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benjaminlibman/Google Drive/Academics/CMU/Lab/Research/R2L/Data/RF/"/>
    </mc:Choice>
  </mc:AlternateContent>
  <bookViews>
    <workbookView xWindow="80" yWindow="0" windowWidth="28720" windowHeight="18000"/>
  </bookViews>
  <sheets>
    <sheet name="BA1650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" l="1" a="1"/>
  <c r="Z2" i="1"/>
  <c r="AD3" i="1"/>
  <c r="Z3" i="1" a="1"/>
  <c r="Z3" i="1"/>
  <c r="AE3" i="1"/>
  <c r="AD4" i="1"/>
  <c r="AE4" i="1"/>
  <c r="AD5" i="1"/>
  <c r="AE5" i="1"/>
  <c r="AD6" i="1"/>
  <c r="P5" i="1"/>
  <c r="P4" i="1"/>
  <c r="R4" i="1"/>
  <c r="R5" i="1"/>
  <c r="T4" i="1"/>
  <c r="T5" i="1"/>
  <c r="V5" i="1"/>
  <c r="V4" i="1"/>
  <c r="V6" i="1"/>
  <c r="P6" i="1"/>
  <c r="R6" i="1"/>
  <c r="V7" i="1"/>
  <c r="R3" i="1"/>
  <c r="P7" i="1"/>
  <c r="R7" i="1"/>
  <c r="T3" i="1"/>
  <c r="T6" i="1"/>
  <c r="T7" i="1"/>
  <c r="AO2" i="1"/>
  <c r="AO3" i="1"/>
  <c r="AO4" i="1"/>
  <c r="AO5" i="1"/>
  <c r="AE6" i="1"/>
  <c r="AO6" i="1"/>
  <c r="AD7" i="1"/>
  <c r="AE7" i="1"/>
  <c r="AO7" i="1"/>
  <c r="AH2" i="1"/>
  <c r="AH3" i="1"/>
  <c r="AG3" i="1"/>
  <c r="AG4" i="1"/>
  <c r="AH4" i="1"/>
  <c r="AG5" i="1"/>
  <c r="AH5" i="1"/>
  <c r="AG6" i="1"/>
  <c r="AH6" i="1"/>
  <c r="AG7" i="1"/>
  <c r="AH7" i="1"/>
  <c r="AV5" i="1"/>
  <c r="AW5" i="1"/>
  <c r="AX5" i="1"/>
  <c r="AY5" i="1"/>
  <c r="BA5" i="1"/>
  <c r="BB5" i="1"/>
  <c r="BC5" i="1"/>
  <c r="BD5" i="1"/>
  <c r="AV6" i="1"/>
  <c r="AW6" i="1"/>
  <c r="AX6" i="1"/>
  <c r="AY6" i="1"/>
  <c r="BA6" i="1"/>
  <c r="BB6" i="1"/>
  <c r="BC6" i="1"/>
  <c r="BD6" i="1"/>
  <c r="AV7" i="1"/>
  <c r="AW7" i="1"/>
  <c r="AX7" i="1"/>
  <c r="AY7" i="1"/>
  <c r="BA7" i="1"/>
  <c r="BB7" i="1"/>
  <c r="BC7" i="1"/>
  <c r="BD7" i="1"/>
  <c r="AV8" i="1"/>
  <c r="AW8" i="1"/>
  <c r="AX8" i="1"/>
  <c r="AY8" i="1"/>
  <c r="BA8" i="1"/>
  <c r="BB8" i="1"/>
  <c r="BC8" i="1"/>
  <c r="BD8" i="1"/>
  <c r="AV9" i="1"/>
  <c r="AW9" i="1"/>
  <c r="AX9" i="1"/>
  <c r="AY9" i="1"/>
  <c r="BA9" i="1"/>
  <c r="BB9" i="1"/>
  <c r="BC9" i="1"/>
  <c r="BD9" i="1"/>
  <c r="AV10" i="1"/>
  <c r="AW10" i="1"/>
  <c r="AX10" i="1"/>
  <c r="AY10" i="1"/>
  <c r="BA10" i="1"/>
  <c r="BB10" i="1"/>
  <c r="BC10" i="1"/>
  <c r="BD10" i="1"/>
  <c r="AV11" i="1"/>
  <c r="AW11" i="1"/>
  <c r="AX11" i="1"/>
  <c r="AY11" i="1"/>
  <c r="BA11" i="1"/>
  <c r="BB11" i="1"/>
  <c r="BC11" i="1"/>
  <c r="BD11" i="1"/>
  <c r="AV12" i="1"/>
  <c r="AW12" i="1"/>
  <c r="AX12" i="1"/>
  <c r="AY12" i="1"/>
  <c r="BA12" i="1"/>
  <c r="BB12" i="1"/>
  <c r="BC12" i="1"/>
  <c r="BD12" i="1"/>
  <c r="AV13" i="1"/>
  <c r="AW13" i="1"/>
  <c r="AX13" i="1"/>
  <c r="AY13" i="1"/>
  <c r="BA13" i="1"/>
  <c r="BB13" i="1"/>
  <c r="BC13" i="1"/>
  <c r="BD13" i="1"/>
  <c r="AV14" i="1"/>
  <c r="AW14" i="1"/>
  <c r="AX14" i="1"/>
  <c r="AY14" i="1"/>
  <c r="BA14" i="1"/>
  <c r="BB14" i="1"/>
  <c r="BC14" i="1"/>
  <c r="BD14" i="1"/>
  <c r="AV15" i="1"/>
  <c r="AW15" i="1"/>
  <c r="AX15" i="1"/>
  <c r="AY15" i="1"/>
  <c r="BA15" i="1"/>
  <c r="BB15" i="1"/>
  <c r="BC15" i="1"/>
  <c r="BD15" i="1"/>
  <c r="AV16" i="1"/>
  <c r="AW16" i="1"/>
  <c r="AX16" i="1"/>
  <c r="AY16" i="1"/>
  <c r="BA16" i="1"/>
  <c r="BB16" i="1"/>
  <c r="BC16" i="1"/>
  <c r="BD16" i="1"/>
  <c r="AV17" i="1"/>
  <c r="AW17" i="1"/>
  <c r="AX17" i="1"/>
  <c r="AY17" i="1"/>
  <c r="BA17" i="1"/>
  <c r="BB17" i="1"/>
  <c r="BC17" i="1"/>
  <c r="BD17" i="1"/>
  <c r="AV18" i="1"/>
  <c r="AW18" i="1"/>
  <c r="AX18" i="1"/>
  <c r="AY18" i="1"/>
  <c r="BA18" i="1"/>
  <c r="BB18" i="1"/>
  <c r="BC18" i="1"/>
  <c r="BD18" i="1"/>
  <c r="AV19" i="1"/>
  <c r="AW19" i="1"/>
  <c r="AX19" i="1"/>
  <c r="AY19" i="1"/>
  <c r="BA19" i="1"/>
  <c r="BB19" i="1"/>
  <c r="BC19" i="1"/>
  <c r="BD19" i="1"/>
  <c r="AV20" i="1"/>
  <c r="AW20" i="1"/>
  <c r="AX20" i="1"/>
  <c r="AY20" i="1"/>
  <c r="BA20" i="1"/>
  <c r="BB20" i="1"/>
  <c r="BC20" i="1"/>
  <c r="BD20" i="1"/>
  <c r="AV21" i="1"/>
  <c r="AW21" i="1"/>
  <c r="AX21" i="1"/>
  <c r="AY21" i="1"/>
  <c r="BA21" i="1"/>
  <c r="BB21" i="1"/>
  <c r="BC21" i="1"/>
  <c r="BD21" i="1"/>
  <c r="AV22" i="1"/>
  <c r="AW22" i="1"/>
  <c r="AX22" i="1"/>
  <c r="AY22" i="1"/>
  <c r="BA22" i="1"/>
  <c r="BB22" i="1"/>
  <c r="BC22" i="1"/>
  <c r="BD22" i="1"/>
  <c r="AV23" i="1"/>
  <c r="AW23" i="1"/>
  <c r="AX23" i="1"/>
  <c r="AY23" i="1"/>
  <c r="BA23" i="1"/>
  <c r="BB23" i="1"/>
  <c r="BC23" i="1"/>
  <c r="BD23" i="1"/>
  <c r="AV24" i="1"/>
  <c r="AW24" i="1"/>
  <c r="AX24" i="1"/>
  <c r="AY24" i="1"/>
  <c r="BA24" i="1"/>
  <c r="BB24" i="1"/>
  <c r="BC24" i="1"/>
  <c r="BD24" i="1"/>
  <c r="AV25" i="1"/>
  <c r="AW25" i="1"/>
  <c r="AX25" i="1"/>
  <c r="AY25" i="1"/>
  <c r="BA25" i="1"/>
  <c r="BB25" i="1"/>
  <c r="BC25" i="1"/>
  <c r="BD25" i="1"/>
  <c r="AV26" i="1"/>
  <c r="AW26" i="1"/>
  <c r="AX26" i="1"/>
  <c r="AY26" i="1"/>
  <c r="BA26" i="1"/>
  <c r="BB26" i="1"/>
  <c r="BC26" i="1"/>
  <c r="BD26" i="1"/>
  <c r="AV27" i="1"/>
  <c r="AW27" i="1"/>
  <c r="AX27" i="1"/>
  <c r="AY27" i="1"/>
  <c r="BA27" i="1"/>
  <c r="BB27" i="1"/>
  <c r="BC27" i="1"/>
  <c r="BD27" i="1"/>
  <c r="AV28" i="1"/>
  <c r="AW28" i="1"/>
  <c r="AX28" i="1"/>
  <c r="AY28" i="1"/>
  <c r="BA28" i="1"/>
  <c r="BB28" i="1"/>
  <c r="BC28" i="1"/>
  <c r="BD28" i="1"/>
  <c r="AV29" i="1"/>
  <c r="AW29" i="1"/>
  <c r="AX29" i="1"/>
  <c r="AY29" i="1"/>
  <c r="BA29" i="1"/>
  <c r="BB29" i="1"/>
  <c r="BC29" i="1"/>
  <c r="BD29" i="1"/>
  <c r="AV30" i="1"/>
  <c r="AW30" i="1"/>
  <c r="AX30" i="1"/>
  <c r="AY30" i="1"/>
  <c r="BA30" i="1"/>
  <c r="BB30" i="1"/>
  <c r="BC30" i="1"/>
  <c r="BD30" i="1"/>
  <c r="AV31" i="1"/>
  <c r="AW31" i="1"/>
  <c r="AX31" i="1"/>
  <c r="AY31" i="1"/>
  <c r="BA31" i="1"/>
  <c r="BB31" i="1"/>
  <c r="BC31" i="1"/>
  <c r="BD31" i="1"/>
  <c r="AV32" i="1"/>
  <c r="AW32" i="1"/>
  <c r="AX32" i="1"/>
  <c r="AY32" i="1"/>
  <c r="BA32" i="1"/>
  <c r="BB32" i="1"/>
  <c r="BC32" i="1"/>
  <c r="BD32" i="1"/>
  <c r="AV33" i="1"/>
  <c r="AW33" i="1"/>
  <c r="AX33" i="1"/>
  <c r="AY33" i="1"/>
  <c r="BA33" i="1"/>
  <c r="BB33" i="1"/>
  <c r="BC33" i="1"/>
  <c r="BD33" i="1"/>
  <c r="AR4" i="1"/>
  <c r="AR5" i="1"/>
  <c r="AR6" i="1"/>
  <c r="AR7" i="1"/>
  <c r="AQ4" i="1"/>
  <c r="AQ5" i="1"/>
  <c r="AQ6" i="1"/>
  <c r="AQ7" i="1"/>
  <c r="AN4" i="1"/>
  <c r="AP4" i="1"/>
  <c r="AN5" i="1"/>
  <c r="AP5" i="1"/>
  <c r="AN6" i="1"/>
  <c r="AP6" i="1"/>
  <c r="AN7" i="1"/>
  <c r="AP7" i="1"/>
  <c r="AM3" i="1"/>
  <c r="AM4" i="1"/>
  <c r="AM5" i="1"/>
  <c r="AM6" i="1"/>
  <c r="AM7" i="1"/>
  <c r="AL3" i="1"/>
  <c r="AL4" i="1"/>
  <c r="AL5" i="1"/>
  <c r="AL6" i="1"/>
  <c r="AL7" i="1"/>
  <c r="AK3" i="1"/>
  <c r="AK4" i="1"/>
  <c r="AK5" i="1"/>
  <c r="AK6" i="1"/>
  <c r="AK7" i="1"/>
  <c r="AJ3" i="1"/>
  <c r="AJ4" i="1"/>
  <c r="AJ5" i="1"/>
  <c r="AJ6" i="1"/>
  <c r="AJ7" i="1"/>
  <c r="AI4" i="1"/>
  <c r="AI5" i="1"/>
  <c r="AI6" i="1"/>
  <c r="AI7" i="1"/>
  <c r="AF3" i="1"/>
  <c r="AF4" i="1"/>
  <c r="AF5" i="1"/>
  <c r="AF6" i="1"/>
  <c r="AF7" i="1"/>
  <c r="Z5" i="1" a="1"/>
  <c r="Z5" i="1"/>
  <c r="AN3" i="1"/>
  <c r="AA5" i="1"/>
  <c r="Z6" i="1" a="1"/>
  <c r="Z6" i="1"/>
  <c r="AA6" i="1"/>
  <c r="Z7" i="1" a="1"/>
  <c r="Z7" i="1"/>
  <c r="AA7" i="1"/>
  <c r="Z8" i="1" a="1"/>
  <c r="Z8" i="1"/>
  <c r="AA8" i="1"/>
  <c r="Z9" i="1" a="1"/>
  <c r="Z9" i="1"/>
  <c r="AA9" i="1"/>
  <c r="Z10" i="1" a="1"/>
  <c r="Z10" i="1"/>
  <c r="AA10" i="1"/>
  <c r="Z11" i="1" a="1"/>
  <c r="Z11" i="1"/>
  <c r="AA11" i="1"/>
  <c r="Z12" i="1" a="1"/>
  <c r="Z12" i="1"/>
  <c r="AA12" i="1"/>
  <c r="Z13" i="1" a="1"/>
  <c r="Z13" i="1"/>
  <c r="AA13" i="1"/>
  <c r="Z14" i="1" a="1"/>
  <c r="Z14" i="1"/>
  <c r="AA14" i="1"/>
  <c r="Z15" i="1" a="1"/>
  <c r="Z15" i="1"/>
  <c r="AA15" i="1"/>
  <c r="Z16" i="1" a="1"/>
  <c r="Z16" i="1"/>
  <c r="AA16" i="1"/>
  <c r="Z17" i="1" a="1"/>
  <c r="Z17" i="1"/>
  <c r="AA17" i="1"/>
  <c r="Z18" i="1" a="1"/>
  <c r="Z18" i="1"/>
  <c r="AA18" i="1"/>
  <c r="Z19" i="1" a="1"/>
  <c r="Z19" i="1"/>
  <c r="AA19" i="1"/>
  <c r="Z20" i="1" a="1"/>
  <c r="Z20" i="1"/>
  <c r="AA20" i="1"/>
  <c r="Z21" i="1" a="1"/>
  <c r="Z21" i="1"/>
  <c r="AA21" i="1"/>
  <c r="Z22" i="1" a="1"/>
  <c r="Z22" i="1"/>
  <c r="AA22" i="1"/>
  <c r="Z23" i="1" a="1"/>
  <c r="Z23" i="1"/>
  <c r="AA23" i="1"/>
  <c r="Z24" i="1" a="1"/>
  <c r="Z24" i="1"/>
  <c r="AA24" i="1"/>
  <c r="Z25" i="1" a="1"/>
  <c r="Z25" i="1"/>
  <c r="AA25" i="1"/>
  <c r="Z26" i="1" a="1"/>
  <c r="Z26" i="1"/>
  <c r="AA26" i="1"/>
  <c r="Z27" i="1" a="1"/>
  <c r="Z27" i="1"/>
  <c r="AA27" i="1"/>
  <c r="Z28" i="1" a="1"/>
  <c r="Z28" i="1"/>
  <c r="AA28" i="1"/>
  <c r="Z29" i="1" a="1"/>
  <c r="Z29" i="1"/>
  <c r="AA29" i="1"/>
  <c r="Z30" i="1" a="1"/>
  <c r="Z30" i="1"/>
  <c r="AA30" i="1"/>
  <c r="Z31" i="1" a="1"/>
  <c r="Z31" i="1"/>
  <c r="AA31" i="1"/>
  <c r="Z32" i="1" a="1"/>
  <c r="Z32" i="1"/>
  <c r="AA32" i="1"/>
  <c r="Z33" i="1" a="1"/>
  <c r="Z33" i="1"/>
  <c r="AA33" i="1"/>
  <c r="W2" i="1"/>
  <c r="W3" i="1"/>
  <c r="W4" i="1"/>
  <c r="W5" i="1"/>
  <c r="W6" i="1"/>
  <c r="W7" i="1"/>
  <c r="O2" i="1"/>
  <c r="N3" i="1"/>
  <c r="O3" i="1"/>
  <c r="N4" i="1"/>
  <c r="O4" i="1"/>
  <c r="N5" i="1"/>
  <c r="O5" i="1"/>
  <c r="N6" i="1"/>
  <c r="O6" i="1"/>
  <c r="N7" i="1"/>
  <c r="O7" i="1"/>
  <c r="U5" i="1"/>
  <c r="U4" i="1"/>
  <c r="U6" i="1"/>
  <c r="U7" i="1"/>
  <c r="AG2" i="1"/>
  <c r="AM2" i="1"/>
  <c r="AL2" i="1"/>
  <c r="AK2" i="1"/>
  <c r="AJ2" i="1"/>
  <c r="Z4" i="1" a="1"/>
  <c r="Z4" i="1"/>
  <c r="Z1" i="1"/>
  <c r="AF2" i="1"/>
  <c r="AI3" i="1"/>
  <c r="CW34" i="1"/>
  <c r="CV34" i="1"/>
  <c r="CU34" i="1"/>
  <c r="CT34" i="1"/>
  <c r="CY33" i="1"/>
  <c r="CX33" i="1"/>
  <c r="CW33" i="1"/>
  <c r="CV33" i="1"/>
  <c r="CU33" i="1"/>
  <c r="CT33" i="1"/>
  <c r="CY32" i="1"/>
  <c r="CX32" i="1"/>
  <c r="CU32" i="1"/>
  <c r="CT32" i="1"/>
  <c r="CU31" i="1"/>
  <c r="CT31" i="1"/>
  <c r="CW29" i="1"/>
  <c r="CV29" i="1"/>
  <c r="CU29" i="1"/>
  <c r="CT29" i="1"/>
  <c r="CY28" i="1"/>
  <c r="CX28" i="1"/>
  <c r="CW28" i="1"/>
  <c r="CV28" i="1"/>
  <c r="CU28" i="1"/>
  <c r="CT28" i="1"/>
  <c r="CY27" i="1"/>
  <c r="CX27" i="1"/>
  <c r="CU27" i="1"/>
  <c r="CT27" i="1"/>
  <c r="CU26" i="1"/>
  <c r="CT26" i="1"/>
  <c r="CI66" i="1"/>
  <c r="CH66" i="1"/>
  <c r="CG66" i="1"/>
  <c r="CF66" i="1"/>
  <c r="CD66" i="1"/>
  <c r="CC66" i="1"/>
  <c r="CB66" i="1"/>
  <c r="CA66" i="1"/>
  <c r="CI65" i="1"/>
  <c r="CH65" i="1"/>
  <c r="CG65" i="1"/>
  <c r="CF65" i="1"/>
  <c r="CD65" i="1"/>
  <c r="CC65" i="1"/>
  <c r="CB65" i="1"/>
  <c r="CA65" i="1"/>
  <c r="CI64" i="1"/>
  <c r="CH64" i="1"/>
  <c r="CG64" i="1"/>
  <c r="CF64" i="1"/>
  <c r="CD64" i="1"/>
  <c r="CC64" i="1"/>
  <c r="CB64" i="1"/>
  <c r="CA64" i="1"/>
  <c r="CI63" i="1"/>
  <c r="CH63" i="1"/>
  <c r="CG63" i="1"/>
  <c r="CF63" i="1"/>
  <c r="CD63" i="1"/>
  <c r="CC63" i="1"/>
  <c r="CB63" i="1"/>
  <c r="CA63" i="1"/>
  <c r="CI62" i="1"/>
  <c r="CH62" i="1"/>
  <c r="CG62" i="1"/>
  <c r="CF62" i="1"/>
  <c r="CD62" i="1"/>
  <c r="CC62" i="1"/>
  <c r="CB62" i="1"/>
  <c r="CA62" i="1"/>
  <c r="CI61" i="1"/>
  <c r="CH61" i="1"/>
  <c r="CG61" i="1"/>
  <c r="CF61" i="1"/>
  <c r="CD61" i="1"/>
  <c r="CC61" i="1"/>
  <c r="CB61" i="1"/>
  <c r="CA61" i="1"/>
  <c r="CI60" i="1"/>
  <c r="CH60" i="1"/>
  <c r="CG60" i="1"/>
  <c r="CF60" i="1"/>
  <c r="CD60" i="1"/>
  <c r="CC60" i="1"/>
  <c r="CB60" i="1"/>
  <c r="CA60" i="1"/>
  <c r="CI59" i="1"/>
  <c r="CH59" i="1"/>
  <c r="CG59" i="1"/>
  <c r="CF59" i="1"/>
  <c r="CD59" i="1"/>
  <c r="CC59" i="1"/>
  <c r="CB59" i="1"/>
  <c r="CA59" i="1"/>
  <c r="CI58" i="1"/>
  <c r="CH58" i="1"/>
  <c r="CG58" i="1"/>
  <c r="CF58" i="1"/>
  <c r="CD58" i="1"/>
  <c r="CC58" i="1"/>
  <c r="CB58" i="1"/>
  <c r="CA58" i="1"/>
  <c r="CI57" i="1"/>
  <c r="CH57" i="1"/>
  <c r="CG57" i="1"/>
  <c r="CF57" i="1"/>
  <c r="CD57" i="1"/>
  <c r="CC57" i="1"/>
  <c r="CB57" i="1"/>
  <c r="CA57" i="1"/>
  <c r="CI55" i="1"/>
  <c r="CH55" i="1"/>
  <c r="CG55" i="1"/>
  <c r="CF55" i="1"/>
  <c r="CD55" i="1"/>
  <c r="CC55" i="1"/>
  <c r="CB55" i="1"/>
  <c r="CA55" i="1"/>
  <c r="CI54" i="1"/>
  <c r="CH54" i="1"/>
  <c r="CG54" i="1"/>
  <c r="CF54" i="1"/>
  <c r="CD54" i="1"/>
  <c r="CC54" i="1"/>
  <c r="CB54" i="1"/>
  <c r="CA54" i="1"/>
  <c r="CI53" i="1"/>
  <c r="CH53" i="1"/>
  <c r="CG53" i="1"/>
  <c r="CF53" i="1"/>
  <c r="CD53" i="1"/>
  <c r="CC53" i="1"/>
  <c r="CB53" i="1"/>
  <c r="CA53" i="1"/>
  <c r="CI52" i="1"/>
  <c r="CH52" i="1"/>
  <c r="CG52" i="1"/>
  <c r="CF52" i="1"/>
  <c r="CD52" i="1"/>
  <c r="CC52" i="1"/>
  <c r="CB52" i="1"/>
  <c r="CA52" i="1"/>
  <c r="CI51" i="1"/>
  <c r="CH51" i="1"/>
  <c r="CG51" i="1"/>
  <c r="CF51" i="1"/>
  <c r="CD51" i="1"/>
  <c r="CC51" i="1"/>
  <c r="CB51" i="1"/>
  <c r="CA51" i="1"/>
  <c r="CI50" i="1"/>
  <c r="CH50" i="1"/>
  <c r="CG50" i="1"/>
  <c r="CF50" i="1"/>
  <c r="CD50" i="1"/>
  <c r="CC50" i="1"/>
  <c r="CB50" i="1"/>
  <c r="CA50" i="1"/>
  <c r="CI49" i="1"/>
  <c r="CH49" i="1"/>
  <c r="CG49" i="1"/>
  <c r="CF49" i="1"/>
  <c r="CD49" i="1"/>
  <c r="CC49" i="1"/>
  <c r="CB49" i="1"/>
  <c r="CA49" i="1"/>
  <c r="CI48" i="1"/>
  <c r="CH48" i="1"/>
  <c r="CG48" i="1"/>
  <c r="CF48" i="1"/>
  <c r="CD48" i="1"/>
  <c r="CC48" i="1"/>
  <c r="CB48" i="1"/>
  <c r="CA48" i="1"/>
  <c r="CI47" i="1"/>
  <c r="CH47" i="1"/>
  <c r="CG47" i="1"/>
  <c r="CF47" i="1"/>
  <c r="CD47" i="1"/>
  <c r="CC47" i="1"/>
  <c r="CB47" i="1"/>
  <c r="CA47" i="1"/>
  <c r="CI46" i="1"/>
  <c r="CH46" i="1"/>
  <c r="CG46" i="1"/>
  <c r="CF46" i="1"/>
  <c r="CD46" i="1"/>
  <c r="CC46" i="1"/>
  <c r="CB46" i="1"/>
  <c r="CA46" i="1"/>
  <c r="AR2" i="1"/>
  <c r="AR3" i="1"/>
  <c r="BV19" i="1"/>
  <c r="BU19" i="1"/>
  <c r="BR19" i="1"/>
  <c r="BQ19" i="1"/>
  <c r="BN19" i="1"/>
  <c r="BM19" i="1"/>
  <c r="BJ19" i="1"/>
  <c r="BI19" i="1"/>
  <c r="BV18" i="1"/>
  <c r="BU18" i="1"/>
  <c r="BR18" i="1"/>
  <c r="BQ18" i="1"/>
  <c r="BN18" i="1"/>
  <c r="BM18" i="1"/>
  <c r="BJ18" i="1"/>
  <c r="BI18" i="1"/>
  <c r="BV16" i="1"/>
  <c r="BU16" i="1"/>
  <c r="BR16" i="1"/>
  <c r="BQ16" i="1"/>
  <c r="BN16" i="1"/>
  <c r="BM16" i="1"/>
  <c r="BJ16" i="1"/>
  <c r="BI16" i="1"/>
  <c r="BV15" i="1"/>
  <c r="BU15" i="1"/>
  <c r="BR15" i="1"/>
  <c r="BQ15" i="1"/>
  <c r="BN15" i="1"/>
  <c r="BM15" i="1"/>
  <c r="BJ15" i="1"/>
  <c r="BI15" i="1"/>
  <c r="AP3" i="1"/>
  <c r="AQ2" i="1"/>
  <c r="AP2" i="1"/>
  <c r="U3" i="1"/>
  <c r="V3" i="1"/>
  <c r="P3" i="1"/>
  <c r="Q3" i="1"/>
  <c r="S3" i="1"/>
  <c r="Q4" i="1"/>
  <c r="S4" i="1"/>
  <c r="Q5" i="1"/>
  <c r="Q6" i="1"/>
  <c r="S5" i="1"/>
  <c r="S6" i="1"/>
  <c r="Q7" i="1"/>
  <c r="S7" i="1"/>
  <c r="AQ3" i="1"/>
  <c r="CX22" i="1"/>
  <c r="CU21" i="1"/>
  <c r="CY12" i="1"/>
  <c r="CT19" i="1"/>
  <c r="CT21" i="1"/>
  <c r="Y1" i="1"/>
  <c r="AN2" i="1"/>
  <c r="CU17" i="1"/>
  <c r="CX12" i="1"/>
  <c r="CW23" i="1"/>
  <c r="CU24" i="1"/>
  <c r="CT13" i="1"/>
  <c r="CX13" i="1"/>
  <c r="CT14" i="1"/>
  <c r="CT17" i="1"/>
  <c r="CV18" i="1"/>
  <c r="CV14" i="1"/>
  <c r="CT22" i="1"/>
  <c r="CV13" i="1"/>
  <c r="CX17" i="1"/>
  <c r="CY23" i="1"/>
  <c r="CW13" i="1"/>
  <c r="CT18" i="1"/>
  <c r="CU12" i="1"/>
  <c r="CT23" i="1"/>
  <c r="CU13" i="1"/>
  <c r="CT24" i="1"/>
  <c r="CU18" i="1"/>
  <c r="CT12" i="1"/>
  <c r="CV23" i="1"/>
  <c r="CV19" i="1"/>
  <c r="CU11" i="1"/>
  <c r="CU14" i="1"/>
  <c r="CU16" i="1"/>
  <c r="CY17" i="1"/>
  <c r="CX23" i="1"/>
  <c r="CV24" i="1"/>
  <c r="CX18" i="1"/>
  <c r="CT11" i="1"/>
  <c r="CU19" i="1"/>
  <c r="CY13" i="1"/>
  <c r="CW19" i="1"/>
  <c r="CY18" i="1"/>
  <c r="CT16" i="1"/>
  <c r="CY22" i="1"/>
  <c r="CU22" i="1"/>
  <c r="CW18" i="1"/>
  <c r="CU23" i="1"/>
  <c r="CW14" i="1"/>
  <c r="CW24" i="1"/>
  <c r="CU6" i="1"/>
  <c r="CB4" i="1"/>
  <c r="CG19" i="1"/>
  <c r="CA35" i="1"/>
  <c r="CI22" i="1"/>
  <c r="CF6" i="1"/>
  <c r="CF18" i="1"/>
  <c r="CD20" i="1"/>
  <c r="CF3" i="1"/>
  <c r="CA15" i="1"/>
  <c r="CH42" i="1"/>
  <c r="CB40" i="1"/>
  <c r="CH3" i="1"/>
  <c r="CC41" i="1"/>
  <c r="CF32" i="1"/>
  <c r="CD40" i="1"/>
  <c r="CC36" i="1"/>
  <c r="CI35" i="1"/>
  <c r="CH6" i="1"/>
  <c r="CG35" i="1"/>
  <c r="CD27" i="1"/>
  <c r="CH19" i="1"/>
  <c r="CA41" i="1"/>
  <c r="CC42" i="1"/>
  <c r="CI28" i="1"/>
  <c r="CD3" i="1"/>
  <c r="CC17" i="1"/>
  <c r="CD11" i="1"/>
  <c r="CA30" i="1"/>
  <c r="CF17" i="1"/>
  <c r="CF20" i="1"/>
  <c r="CC16" i="1"/>
  <c r="CI6" i="1"/>
  <c r="CF22" i="1"/>
  <c r="CG5" i="1"/>
  <c r="CC13" i="1"/>
  <c r="CH15" i="1"/>
  <c r="CI36" i="1"/>
  <c r="CI13" i="1"/>
  <c r="CG6" i="1"/>
  <c r="CD32" i="1"/>
  <c r="CH25" i="1"/>
  <c r="CA40" i="1"/>
  <c r="CF5" i="1"/>
  <c r="CC22" i="1"/>
  <c r="CA18" i="1"/>
  <c r="CI19" i="1"/>
  <c r="CG21" i="1"/>
  <c r="CI21" i="1"/>
  <c r="CF30" i="1"/>
  <c r="CC33" i="1"/>
  <c r="CH7" i="1"/>
  <c r="CD26" i="1"/>
  <c r="CC43" i="1"/>
  <c r="CD16" i="1"/>
  <c r="CC6" i="1"/>
  <c r="CH2" i="1"/>
  <c r="CB26" i="1"/>
  <c r="CG26" i="1"/>
  <c r="CD8" i="1"/>
  <c r="CD7" i="1"/>
  <c r="CF14" i="1"/>
  <c r="CB44" i="1"/>
  <c r="CB20" i="1"/>
  <c r="CF26" i="1"/>
  <c r="CG38" i="1"/>
  <c r="CI41" i="1"/>
  <c r="CB32" i="1"/>
  <c r="CI31" i="1"/>
  <c r="CB43" i="1"/>
  <c r="CA11" i="1"/>
  <c r="CC9" i="1"/>
  <c r="CC15" i="1"/>
  <c r="CG22" i="1"/>
  <c r="CB10" i="1"/>
  <c r="CC14" i="1"/>
  <c r="CC3" i="1"/>
  <c r="CG8" i="1"/>
  <c r="CB36" i="1"/>
  <c r="CI29" i="1"/>
  <c r="CF43" i="1"/>
  <c r="CC39" i="1"/>
  <c r="CF39" i="1"/>
  <c r="CD24" i="1"/>
  <c r="CG7" i="1"/>
  <c r="CC38" i="1"/>
  <c r="CC31" i="1"/>
  <c r="CD10" i="1"/>
  <c r="CF11" i="1"/>
  <c r="CG29" i="1"/>
  <c r="CH28" i="1"/>
  <c r="CG18" i="1"/>
  <c r="CT6" i="1"/>
  <c r="CG13" i="1"/>
  <c r="CG10" i="1"/>
  <c r="CF38" i="1"/>
  <c r="CC44" i="1"/>
  <c r="CB2" i="1"/>
  <c r="CF4" i="1"/>
  <c r="CD13" i="1"/>
  <c r="CH5" i="1"/>
  <c r="CA43" i="1"/>
  <c r="CG27" i="1"/>
  <c r="CG2" i="1"/>
  <c r="CF31" i="1"/>
  <c r="CH27" i="1"/>
  <c r="CI3" i="1"/>
  <c r="CC7" i="1"/>
  <c r="CA16" i="1"/>
  <c r="CB35" i="1"/>
  <c r="CC30" i="1"/>
  <c r="CF7" i="1"/>
  <c r="CC8" i="1"/>
  <c r="CA44" i="1"/>
  <c r="CG15" i="1"/>
  <c r="CG41" i="1"/>
  <c r="CI40" i="1"/>
  <c r="CF33" i="1"/>
  <c r="CA33" i="1"/>
  <c r="CI27" i="1"/>
  <c r="CB28" i="1"/>
  <c r="CX7" i="1"/>
  <c r="CD17" i="1"/>
  <c r="CH8" i="1"/>
  <c r="CD39" i="1"/>
  <c r="CG32" i="1"/>
  <c r="CB37" i="1"/>
  <c r="CC40" i="1"/>
  <c r="CF8" i="1"/>
  <c r="CA24" i="1"/>
  <c r="CF42" i="1"/>
  <c r="CI39" i="1"/>
  <c r="CF15" i="1"/>
  <c r="CF36" i="1"/>
  <c r="CF10" i="1"/>
  <c r="CD37" i="1"/>
  <c r="CH41" i="1"/>
  <c r="CB25" i="1"/>
  <c r="CI4" i="1"/>
  <c r="CF2" i="1"/>
  <c r="CB9" i="1"/>
  <c r="CA4" i="1"/>
  <c r="CB21" i="1"/>
  <c r="CF16" i="1"/>
  <c r="CG44" i="1"/>
  <c r="CG30" i="1"/>
  <c r="CF35" i="1"/>
  <c r="CG3" i="1"/>
  <c r="CC28" i="1"/>
  <c r="CI9" i="1"/>
  <c r="CH37" i="1"/>
  <c r="CH36" i="1"/>
  <c r="CD35" i="1"/>
  <c r="CA6" i="1"/>
  <c r="CC18" i="1"/>
  <c r="CI43" i="1"/>
  <c r="CG4" i="1"/>
  <c r="CI2" i="1"/>
  <c r="CF28" i="1"/>
  <c r="CG37" i="1"/>
  <c r="CB18" i="1"/>
  <c r="CA8" i="1"/>
  <c r="CA19" i="1"/>
  <c r="CD19" i="1"/>
  <c r="CB6" i="1"/>
  <c r="CH21" i="1"/>
  <c r="CB30" i="1"/>
  <c r="CB19" i="1"/>
  <c r="CH20" i="1"/>
  <c r="CH29" i="1"/>
  <c r="CI44" i="1"/>
  <c r="CW8" i="1"/>
  <c r="CA21" i="1"/>
  <c r="CH14" i="1"/>
  <c r="CI16" i="1"/>
  <c r="CI30" i="1"/>
  <c r="CA14" i="1"/>
  <c r="CC37" i="1"/>
  <c r="CI32" i="1"/>
  <c r="CH32" i="1"/>
  <c r="CI20" i="1"/>
  <c r="CG31" i="1"/>
  <c r="CH9" i="1"/>
  <c r="CB39" i="1"/>
  <c r="CD33" i="1"/>
  <c r="CD22" i="1"/>
  <c r="CH24" i="1"/>
  <c r="CU7" i="1"/>
  <c r="CH38" i="1"/>
  <c r="CG16" i="1"/>
  <c r="CF37" i="1"/>
  <c r="CB22" i="1"/>
  <c r="CG42" i="1"/>
  <c r="CF13" i="1"/>
  <c r="CB33" i="1"/>
  <c r="CU9" i="1"/>
  <c r="CI15" i="1"/>
  <c r="CI18" i="1"/>
  <c r="CV8" i="1"/>
  <c r="CF21" i="1"/>
  <c r="CB13" i="1"/>
  <c r="CG40" i="1"/>
  <c r="CD4" i="1"/>
  <c r="CT9" i="1"/>
  <c r="CC5" i="1"/>
  <c r="CH10" i="1"/>
  <c r="CC29" i="1"/>
  <c r="CB31" i="1"/>
  <c r="CD41" i="1"/>
  <c r="CD42" i="1"/>
  <c r="CB5" i="1"/>
  <c r="CY7" i="1"/>
  <c r="CA3" i="1"/>
  <c r="CA42" i="1"/>
  <c r="CI17" i="1"/>
  <c r="CB3" i="1"/>
  <c r="CD9" i="1"/>
  <c r="CD28" i="1"/>
  <c r="CG24" i="1"/>
  <c r="CA7" i="1"/>
  <c r="CB27" i="1"/>
  <c r="CF9" i="1"/>
  <c r="CC21" i="1"/>
  <c r="CD2" i="1"/>
  <c r="CD15" i="1"/>
  <c r="CG43" i="1"/>
  <c r="CI11" i="1"/>
  <c r="CB24" i="1"/>
  <c r="CI26" i="1"/>
  <c r="CB29" i="1"/>
  <c r="CG25" i="1"/>
  <c r="CA38" i="1"/>
  <c r="CG28" i="1"/>
  <c r="CC19" i="1"/>
  <c r="CC25" i="1"/>
  <c r="CB41" i="1"/>
  <c r="CI25" i="1"/>
  <c r="CI24" i="1"/>
  <c r="CI37" i="1"/>
  <c r="CA27" i="1"/>
  <c r="CA26" i="1"/>
  <c r="CH18" i="1"/>
  <c r="CG33" i="1"/>
  <c r="CG36" i="1"/>
  <c r="CA20" i="1"/>
  <c r="CB7" i="1"/>
  <c r="CH40" i="1"/>
  <c r="CD31" i="1"/>
  <c r="CH30" i="1"/>
  <c r="CA28" i="1"/>
  <c r="CD29" i="1"/>
  <c r="CH16" i="1"/>
  <c r="CD38" i="1"/>
  <c r="CI38" i="1"/>
  <c r="CU8" i="1"/>
  <c r="CY8" i="1"/>
  <c r="CD36" i="1"/>
  <c r="CH26" i="1"/>
  <c r="CA31" i="1"/>
  <c r="CA13" i="1"/>
  <c r="CC10" i="1"/>
  <c r="CC24" i="1"/>
  <c r="CT8" i="1"/>
  <c r="CH31" i="1"/>
  <c r="CH11" i="1"/>
  <c r="CC11" i="1"/>
  <c r="CI33" i="1"/>
  <c r="CH39" i="1"/>
  <c r="CA10" i="1"/>
  <c r="CB17" i="1"/>
  <c r="CC32" i="1"/>
  <c r="CD5" i="1"/>
  <c r="CA29" i="1"/>
  <c r="CB16" i="1"/>
  <c r="CA17" i="1"/>
  <c r="CA9" i="1"/>
  <c r="CB15" i="1"/>
  <c r="CD21" i="1"/>
  <c r="CA22" i="1"/>
  <c r="CW9" i="1"/>
  <c r="CB42" i="1"/>
  <c r="CI14" i="1"/>
  <c r="CF29" i="1"/>
  <c r="CA39" i="1"/>
  <c r="CH43" i="1"/>
  <c r="CH13" i="1"/>
  <c r="CI8" i="1"/>
  <c r="CG20" i="1"/>
  <c r="CG9" i="1"/>
  <c r="CH35" i="1"/>
  <c r="CA5" i="1"/>
  <c r="CD25" i="1"/>
  <c r="CH33" i="1"/>
  <c r="CC35" i="1"/>
  <c r="CD43" i="1"/>
  <c r="CI10" i="1"/>
  <c r="CG39" i="1"/>
  <c r="CH4" i="1"/>
  <c r="CV9" i="1"/>
  <c r="CF25" i="1"/>
  <c r="CT7" i="1"/>
  <c r="CC20" i="1"/>
  <c r="CD14" i="1"/>
  <c r="CH22" i="1"/>
  <c r="CC26" i="1"/>
  <c r="CF19" i="1"/>
  <c r="CG14" i="1"/>
  <c r="CI5" i="1"/>
  <c r="CB8" i="1"/>
  <c r="CC4" i="1"/>
  <c r="CX8" i="1"/>
  <c r="CG11" i="1"/>
  <c r="CF24" i="1"/>
  <c r="CF41" i="1"/>
  <c r="CI7" i="1"/>
  <c r="CD44" i="1"/>
  <c r="CF44" i="1"/>
  <c r="CH17" i="1"/>
  <c r="CB38" i="1"/>
  <c r="CC2" i="1"/>
  <c r="CD30" i="1"/>
  <c r="CA2" i="1"/>
  <c r="CH44" i="1"/>
  <c r="CI42" i="1"/>
  <c r="CD18" i="1"/>
  <c r="CG17" i="1"/>
  <c r="CA25" i="1"/>
  <c r="CB11" i="1"/>
  <c r="CC27" i="1"/>
  <c r="CD6" i="1"/>
  <c r="CF40" i="1"/>
  <c r="CA32" i="1"/>
  <c r="CA36" i="1"/>
  <c r="CF27" i="1"/>
  <c r="CA37" i="1"/>
  <c r="CB14" i="1"/>
  <c r="BQ3" i="1"/>
  <c r="BQ9" i="1"/>
  <c r="BJ4" i="1"/>
  <c r="BQ10" i="1"/>
  <c r="BN6" i="1"/>
  <c r="BM10" i="1"/>
  <c r="BU6" i="1"/>
  <c r="BU12" i="1"/>
  <c r="BI10" i="1"/>
  <c r="BR10" i="1"/>
  <c r="BN3" i="1"/>
  <c r="BN9" i="1"/>
  <c r="BN7" i="1"/>
  <c r="BQ7" i="1"/>
  <c r="BV10" i="1"/>
  <c r="BN12" i="1"/>
  <c r="BR13" i="1"/>
  <c r="BJ6" i="1"/>
  <c r="BR9" i="1"/>
  <c r="BJ10" i="1"/>
  <c r="BM4" i="1"/>
  <c r="BU7" i="1"/>
  <c r="BV13" i="1"/>
  <c r="BR12" i="1"/>
  <c r="BI6" i="1"/>
  <c r="BI9" i="1"/>
  <c r="BJ12" i="1"/>
  <c r="BM9" i="1"/>
  <c r="BI7" i="1"/>
  <c r="BV3" i="1"/>
  <c r="BM13" i="1"/>
  <c r="BM6" i="1"/>
  <c r="BQ12" i="1"/>
  <c r="BJ7" i="1"/>
  <c r="BR7" i="1"/>
  <c r="BN13" i="1"/>
  <c r="BU3" i="1"/>
  <c r="BU13" i="1"/>
  <c r="BV12" i="1"/>
  <c r="BV6" i="1"/>
  <c r="BM3" i="1"/>
  <c r="BI12" i="1"/>
  <c r="BR3" i="1"/>
  <c r="BM7" i="1"/>
  <c r="BJ3" i="1"/>
  <c r="BM12" i="1"/>
  <c r="BU9" i="1"/>
  <c r="BU4" i="1"/>
  <c r="BI13" i="1"/>
  <c r="BR4" i="1"/>
  <c r="BQ13" i="1"/>
  <c r="BQ4" i="1"/>
  <c r="BI3" i="1"/>
  <c r="BN10" i="1"/>
  <c r="BV9" i="1"/>
  <c r="BU10" i="1"/>
  <c r="BN4" i="1"/>
  <c r="BR6" i="1"/>
  <c r="BI4" i="1"/>
  <c r="BJ13" i="1"/>
  <c r="BQ6" i="1"/>
  <c r="BJ9" i="1"/>
  <c r="BV4" i="1"/>
  <c r="BV7" i="1"/>
  <c r="CO34" i="1"/>
  <c r="CO54" i="1"/>
  <c r="CM3" i="1"/>
  <c r="CM20" i="1"/>
  <c r="CM9" i="1"/>
  <c r="CM40" i="1"/>
  <c r="CM21" i="1"/>
  <c r="CM4" i="1"/>
  <c r="CM41" i="1"/>
  <c r="CM10" i="1"/>
  <c r="CM5" i="1"/>
  <c r="CM42" i="1"/>
  <c r="CM22" i="1"/>
  <c r="CM11" i="1"/>
  <c r="CM6" i="1"/>
  <c r="CM23" i="1"/>
  <c r="CM12" i="1"/>
  <c r="CM43" i="1"/>
  <c r="CM13" i="1"/>
  <c r="CM44" i="1"/>
  <c r="CM24" i="1"/>
  <c r="CM45" i="1"/>
  <c r="CM25" i="1"/>
  <c r="CM14" i="1"/>
  <c r="CM15" i="1"/>
  <c r="CM46" i="1"/>
  <c r="CM26" i="1"/>
  <c r="CN2" i="1"/>
  <c r="CN39" i="1"/>
  <c r="CN19" i="1"/>
  <c r="CN8" i="1"/>
  <c r="CM16" i="1"/>
  <c r="CM27" i="1"/>
  <c r="CM47" i="1"/>
  <c r="CM17" i="1"/>
  <c r="CN20" i="1"/>
  <c r="CN40" i="1"/>
  <c r="CN9" i="1"/>
  <c r="CN3" i="1"/>
  <c r="CM28" i="1"/>
  <c r="CM48" i="1"/>
  <c r="CM49" i="1"/>
  <c r="CM29" i="1"/>
  <c r="CN21" i="1"/>
  <c r="CN4" i="1"/>
  <c r="CN41" i="1"/>
  <c r="CN10" i="1"/>
  <c r="CN11" i="1"/>
  <c r="CN5" i="1"/>
  <c r="CN22" i="1"/>
  <c r="CN42" i="1"/>
  <c r="CM30" i="1"/>
  <c r="CM50" i="1"/>
  <c r="CN12" i="1"/>
  <c r="CM51" i="1"/>
  <c r="CM31" i="1"/>
  <c r="CN23" i="1"/>
  <c r="CN6" i="1"/>
  <c r="CN43" i="1"/>
  <c r="CO39" i="1"/>
  <c r="CO19" i="1"/>
  <c r="CO8" i="1"/>
  <c r="CO2" i="1"/>
  <c r="CM32" i="1"/>
  <c r="CM52" i="1"/>
  <c r="CM53" i="1"/>
  <c r="CM33" i="1"/>
  <c r="CO20" i="1"/>
  <c r="CO3" i="1"/>
  <c r="CO40" i="1"/>
  <c r="CO9" i="1"/>
  <c r="CO41" i="1"/>
  <c r="CO4" i="1"/>
  <c r="CO10" i="1"/>
  <c r="CO21" i="1"/>
  <c r="CM54" i="1"/>
  <c r="CM34" i="1"/>
  <c r="CM55" i="1"/>
  <c r="CM35" i="1"/>
  <c r="CO11" i="1"/>
  <c r="CO5" i="1"/>
  <c r="CO22" i="1"/>
  <c r="CO42" i="1"/>
  <c r="CO23" i="1"/>
  <c r="CO12" i="1"/>
  <c r="CO43" i="1"/>
  <c r="CO6" i="1"/>
  <c r="CM56" i="1"/>
  <c r="CM36" i="1"/>
  <c r="CM57" i="1"/>
  <c r="CM37" i="1"/>
  <c r="CM19" i="1"/>
  <c r="CM39" i="1"/>
  <c r="CM2" i="1"/>
  <c r="CM8" i="1"/>
  <c r="CP2" i="1"/>
  <c r="CP8" i="1"/>
  <c r="CP39" i="1"/>
  <c r="CP19" i="1"/>
  <c r="CP3" i="1"/>
  <c r="CP9" i="1"/>
  <c r="CP20" i="1"/>
  <c r="CP40" i="1"/>
  <c r="CP10" i="1"/>
  <c r="CP41" i="1"/>
  <c r="CP21" i="1"/>
  <c r="CP4" i="1"/>
  <c r="CP11" i="1"/>
  <c r="CP5" i="1"/>
  <c r="CP22" i="1"/>
  <c r="CP42" i="1"/>
  <c r="CP6" i="1"/>
  <c r="CP43" i="1"/>
  <c r="CP12" i="1"/>
  <c r="CP23" i="1"/>
  <c r="CO55" i="1"/>
  <c r="CO35" i="1"/>
  <c r="CO36" i="1"/>
  <c r="CO56" i="1"/>
  <c r="CO37" i="1"/>
  <c r="CO57" i="1"/>
  <c r="CO24" i="1"/>
  <c r="CO44" i="1"/>
  <c r="CO13" i="1"/>
  <c r="CO14" i="1"/>
  <c r="CO45" i="1"/>
  <c r="CO25" i="1"/>
  <c r="CO46" i="1"/>
  <c r="CO26" i="1"/>
  <c r="CO15" i="1"/>
  <c r="CO16" i="1"/>
  <c r="CO47" i="1"/>
  <c r="CO27" i="1"/>
  <c r="CO48" i="1"/>
  <c r="CO28" i="1"/>
  <c r="CO17" i="1"/>
  <c r="CO29" i="1"/>
  <c r="CO49" i="1"/>
  <c r="CO50" i="1"/>
  <c r="CO30" i="1"/>
  <c r="CO51" i="1"/>
  <c r="CO31" i="1"/>
  <c r="CO52" i="1"/>
  <c r="CO32" i="1"/>
  <c r="CO33" i="1"/>
  <c r="CO53" i="1"/>
  <c r="AA4" i="1"/>
  <c r="AX3" i="1"/>
  <c r="BD3" i="1"/>
  <c r="AW3" i="1"/>
  <c r="AY4" i="1"/>
  <c r="BB3" i="1"/>
  <c r="BA4" i="1"/>
  <c r="AW4" i="1"/>
  <c r="BB4" i="1"/>
  <c r="AY2" i="1"/>
  <c r="AV2" i="1"/>
  <c r="AA2" i="1"/>
  <c r="AV3" i="1"/>
  <c r="AV4" i="1"/>
  <c r="AX2" i="1"/>
  <c r="BA3" i="1"/>
  <c r="BB2" i="1"/>
  <c r="AY3" i="1"/>
  <c r="AW2" i="1"/>
  <c r="BD4" i="1"/>
  <c r="BC3" i="1"/>
  <c r="BC2" i="1"/>
  <c r="AA3" i="1"/>
  <c r="BD2" i="1"/>
  <c r="BC4" i="1"/>
  <c r="AX4" i="1"/>
  <c r="BA2" i="1"/>
</calcChain>
</file>

<file path=xl/sharedStrings.xml><?xml version="1.0" encoding="utf-8"?>
<sst xmlns="http://schemas.openxmlformats.org/spreadsheetml/2006/main" count="165" uniqueCount="45">
  <si>
    <t>Sub</t>
  </si>
  <si>
    <t>UserID</t>
  </si>
  <si>
    <t>Protocol</t>
  </si>
  <si>
    <t>Run</t>
  </si>
  <si>
    <t>Time</t>
  </si>
  <si>
    <t>State</t>
  </si>
  <si>
    <t>Transition State</t>
  </si>
  <si>
    <t>Transition Event</t>
  </si>
  <si>
    <t>Lft</t>
  </si>
  <si>
    <t>Rgt</t>
  </si>
  <si>
    <t>A[1] LEFT</t>
  </si>
  <si>
    <t>A[2] RIGHT</t>
  </si>
  <si>
    <t>Sess</t>
  </si>
  <si>
    <t>Trial</t>
  </si>
  <si>
    <t>Ty</t>
  </si>
  <si>
    <t>Rsp</t>
  </si>
  <si>
    <t>T(s)</t>
  </si>
  <si>
    <t>PRP</t>
  </si>
  <si>
    <t>M</t>
  </si>
  <si>
    <t>Tr</t>
  </si>
  <si>
    <t>Pr</t>
  </si>
  <si>
    <t>All</t>
  </si>
  <si>
    <t>C</t>
  </si>
  <si>
    <t>IRT</t>
  </si>
  <si>
    <t>FR</t>
  </si>
  <si>
    <t>IC</t>
  </si>
  <si>
    <t>1st</t>
  </si>
  <si>
    <t>R</t>
  </si>
  <si>
    <t>L</t>
  </si>
  <si>
    <t>Lean</t>
  </si>
  <si>
    <t>Rich</t>
  </si>
  <si>
    <t>RR</t>
  </si>
  <si>
    <t>RL</t>
  </si>
  <si>
    <t>LR</t>
  </si>
  <si>
    <t>LL</t>
  </si>
  <si>
    <t>Incorrect</t>
  </si>
  <si>
    <t>P(In| First Resp)</t>
  </si>
  <si>
    <t>Run Rate</t>
  </si>
  <si>
    <t>Date</t>
  </si>
  <si>
    <t>AG</t>
  </si>
  <si>
    <t>RRR</t>
  </si>
  <si>
    <t>LLL</t>
  </si>
  <si>
    <t>LLR</t>
  </si>
  <si>
    <t>RRL</t>
  </si>
  <si>
    <t>BA1650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</si>
</sst>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6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05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/>
    <xf numFmtId="0" fontId="2" fillId="3" borderId="1" xfId="0" applyFont="1" applyFill="1" applyBorder="1"/>
    <xf numFmtId="0" fontId="0" fillId="4" borderId="3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0" borderId="1" xfId="0" applyBorder="1"/>
    <xf numFmtId="0" fontId="0" fillId="0" borderId="4" xfId="0" applyBorder="1"/>
    <xf numFmtId="0" fontId="1" fillId="7" borderId="1" xfId="0" applyFont="1" applyFill="1" applyBorder="1"/>
    <xf numFmtId="0" fontId="0" fillId="0" borderId="0" xfId="0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7" borderId="1" xfId="0" applyFont="1" applyFill="1" applyBorder="1"/>
    <xf numFmtId="0" fontId="6" fillId="0" borderId="0" xfId="0" applyFont="1"/>
    <xf numFmtId="0" fontId="4" fillId="5" borderId="1" xfId="0" applyFont="1" applyFill="1" applyBorder="1"/>
    <xf numFmtId="0" fontId="2" fillId="0" borderId="1" xfId="0" applyFont="1" applyBorder="1"/>
    <xf numFmtId="0" fontId="0" fillId="4" borderId="0" xfId="0" applyFill="1"/>
    <xf numFmtId="0" fontId="2" fillId="4" borderId="1" xfId="0" applyFont="1" applyFill="1" applyBorder="1"/>
    <xf numFmtId="0" fontId="2" fillId="0" borderId="0" xfId="0" applyFont="1"/>
    <xf numFmtId="164" fontId="0" fillId="0" borderId="0" xfId="0" applyNumberFormat="1"/>
  </cellXfs>
  <cellStyles count="10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Analysis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 Prior to Updating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CY104719"/>
  <sheetViews>
    <sheetView tabSelected="1" workbookViewId="0">
      <selection activeCell="AI10" sqref="AI10"/>
    </sheetView>
  </sheetViews>
  <sheetFormatPr baseColWidth="10" defaultColWidth="8.83203125" defaultRowHeight="15" x14ac:dyDescent="0.2"/>
  <cols>
    <col min="2" max="2" width="7.5" bestFit="1" customWidth="1"/>
    <col min="3" max="5" width="0.5" customWidth="1"/>
    <col min="6" max="6" width="6" bestFit="1" customWidth="1"/>
    <col min="7" max="7" width="5.5" bestFit="1" customWidth="1"/>
    <col min="8" max="9" width="0.5" customWidth="1"/>
    <col min="10" max="10" width="3.33203125" bestFit="1" customWidth="1"/>
    <col min="11" max="11" width="3.83203125" bestFit="1" customWidth="1"/>
    <col min="12" max="13" width="0.5" customWidth="1"/>
    <col min="14" max="14" width="4.83203125" style="8" bestFit="1" customWidth="1"/>
    <col min="15" max="16" width="3" bestFit="1" customWidth="1"/>
    <col min="17" max="17" width="3.33203125" bestFit="1" customWidth="1"/>
    <col min="18" max="18" width="3.5" customWidth="1"/>
    <col min="19" max="19" width="3.5" bestFit="1" customWidth="1"/>
    <col min="20" max="20" width="2.5" customWidth="1"/>
    <col min="21" max="21" width="4.5" customWidth="1"/>
    <col min="22" max="22" width="3.6640625" customWidth="1"/>
    <col min="23" max="23" width="2.83203125" bestFit="1" customWidth="1"/>
    <col min="24" max="24" width="1.33203125" style="4" customWidth="1"/>
    <col min="25" max="26" width="4.83203125" bestFit="1" customWidth="1"/>
    <col min="27" max="27" width="9.5" bestFit="1" customWidth="1"/>
    <col min="28" max="28" width="2.83203125" style="23" bestFit="1" customWidth="1"/>
    <col min="29" max="29" width="1" style="4" customWidth="1"/>
    <col min="30" max="31" width="4.83203125" bestFit="1" customWidth="1"/>
    <col min="32" max="32" width="2.83203125" bestFit="1" customWidth="1"/>
    <col min="33" max="33" width="3.1640625" bestFit="1" customWidth="1"/>
    <col min="34" max="34" width="3.5" bestFit="1" customWidth="1"/>
    <col min="35" max="35" width="4.6640625" bestFit="1" customWidth="1"/>
    <col min="36" max="39" width="2.1640625" style="18" customWidth="1"/>
    <col min="40" max="40" width="3.33203125" bestFit="1" customWidth="1"/>
    <col min="41" max="41" width="4.5" bestFit="1" customWidth="1"/>
    <col min="42" max="42" width="4.33203125" bestFit="1" customWidth="1"/>
    <col min="43" max="44" width="3.33203125" bestFit="1" customWidth="1"/>
    <col min="45" max="45" width="1" style="4" customWidth="1"/>
    <col min="46" max="46" width="5.83203125" customWidth="1"/>
    <col min="47" max="47" width="5.5" customWidth="1"/>
    <col min="48" max="52" width="4" customWidth="1"/>
    <col min="53" max="56" width="7.5" customWidth="1"/>
    <col min="57" max="57" width="1" style="4" customWidth="1"/>
    <col min="58" max="58" width="2.1640625" bestFit="1" customWidth="1"/>
    <col min="59" max="59" width="1.1640625" customWidth="1"/>
    <col min="60" max="62" width="5.5" customWidth="1"/>
    <col min="63" max="63" width="0.83203125" style="21" customWidth="1"/>
    <col min="64" max="64" width="5.33203125" customWidth="1"/>
    <col min="65" max="66" width="6.1640625" customWidth="1"/>
    <col min="67" max="67" width="0.83203125" style="21" customWidth="1"/>
    <col min="68" max="70" width="5.5" customWidth="1"/>
    <col min="71" max="71" width="0.83203125" style="21" customWidth="1"/>
    <col min="72" max="74" width="5.5" customWidth="1"/>
    <col min="75" max="75" width="1" style="4" customWidth="1"/>
    <col min="76" max="77" width="3" customWidth="1"/>
    <col min="78" max="87" width="4.83203125" customWidth="1"/>
    <col min="88" max="88" width="1" style="4" customWidth="1"/>
    <col min="89" max="89" width="4" bestFit="1" customWidth="1"/>
    <col min="90" max="90" width="3.1640625" bestFit="1" customWidth="1"/>
    <col min="91" max="94" width="5.5" customWidth="1"/>
    <col min="95" max="95" width="1" style="4" customWidth="1"/>
    <col min="96" max="97" width="4" customWidth="1"/>
    <col min="98" max="103" width="5.6640625" customWidth="1"/>
  </cols>
  <sheetData>
    <row r="1" spans="1:103" s="7" customFormat="1" ht="15.75" customHeight="1" thickBot="1" x14ac:dyDescent="0.25">
      <c r="A1" s="1" t="s">
        <v>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</v>
      </c>
      <c r="O1" s="3" t="s">
        <v>19</v>
      </c>
      <c r="P1" s="3" t="s">
        <v>14</v>
      </c>
      <c r="Q1" s="3" t="s">
        <v>20</v>
      </c>
      <c r="R1" s="3" t="s">
        <v>15</v>
      </c>
      <c r="S1" s="3" t="s">
        <v>21</v>
      </c>
      <c r="T1" s="3" t="s">
        <v>22</v>
      </c>
      <c r="U1" s="3" t="s">
        <v>16</v>
      </c>
      <c r="V1" s="3" t="s">
        <v>23</v>
      </c>
      <c r="W1" s="3" t="s">
        <v>18</v>
      </c>
      <c r="X1" s="4"/>
      <c r="Y1" s="5">
        <f>MAX(N2:N200000)</f>
        <v>1</v>
      </c>
      <c r="Z1" s="5">
        <f>SUM(Z2:Z200)</f>
        <v>1</v>
      </c>
      <c r="AA1" s="5" t="s">
        <v>24</v>
      </c>
      <c r="AB1" s="5" t="s">
        <v>18</v>
      </c>
      <c r="AC1" s="4"/>
      <c r="AD1" s="9" t="s">
        <v>12</v>
      </c>
      <c r="AE1" s="9" t="s">
        <v>13</v>
      </c>
      <c r="AF1" s="9" t="s">
        <v>18</v>
      </c>
      <c r="AG1" s="9" t="s">
        <v>14</v>
      </c>
      <c r="AH1" s="9" t="s">
        <v>20</v>
      </c>
      <c r="AI1" s="9"/>
      <c r="AJ1" s="17" t="s">
        <v>31</v>
      </c>
      <c r="AK1" s="17" t="s">
        <v>32</v>
      </c>
      <c r="AL1" s="17" t="s">
        <v>33</v>
      </c>
      <c r="AM1" s="17" t="s">
        <v>34</v>
      </c>
      <c r="AN1" s="9" t="s">
        <v>24</v>
      </c>
      <c r="AO1" s="9" t="s">
        <v>17</v>
      </c>
      <c r="AP1" s="9" t="s">
        <v>3</v>
      </c>
      <c r="AQ1" s="9" t="s">
        <v>25</v>
      </c>
      <c r="AR1" s="9" t="s">
        <v>26</v>
      </c>
      <c r="AS1" s="4"/>
      <c r="AT1" s="5" t="s">
        <v>12</v>
      </c>
      <c r="AU1" s="6" t="s">
        <v>17</v>
      </c>
      <c r="AV1" s="19" t="s">
        <v>31</v>
      </c>
      <c r="AW1" s="19" t="s">
        <v>32</v>
      </c>
      <c r="AX1" s="19" t="s">
        <v>33</v>
      </c>
      <c r="AY1" s="19" t="s">
        <v>34</v>
      </c>
      <c r="AZ1" s="6" t="s">
        <v>3</v>
      </c>
      <c r="BA1" s="19" t="s">
        <v>31</v>
      </c>
      <c r="BB1" s="19" t="s">
        <v>32</v>
      </c>
      <c r="BC1" s="19" t="s">
        <v>33</v>
      </c>
      <c r="BD1" s="19" t="s">
        <v>34</v>
      </c>
      <c r="BE1" s="4"/>
      <c r="BH1" s="20" t="s">
        <v>17</v>
      </c>
      <c r="BI1" s="20"/>
      <c r="BJ1" s="20"/>
      <c r="BK1" s="22"/>
      <c r="BL1" s="20" t="s">
        <v>37</v>
      </c>
      <c r="BM1" s="20"/>
      <c r="BN1" s="20"/>
      <c r="BO1" s="22"/>
      <c r="BP1" s="20" t="s">
        <v>35</v>
      </c>
      <c r="BQ1" s="20"/>
      <c r="BR1" s="20"/>
      <c r="BS1" s="22"/>
      <c r="BT1" s="20" t="s">
        <v>36</v>
      </c>
      <c r="BU1" s="20"/>
      <c r="BV1" s="20"/>
      <c r="BW1" s="4"/>
      <c r="BZ1" s="6" t="s">
        <v>17</v>
      </c>
      <c r="CA1" s="19" t="s">
        <v>31</v>
      </c>
      <c r="CB1" s="19" t="s">
        <v>32</v>
      </c>
      <c r="CC1" s="19" t="s">
        <v>33</v>
      </c>
      <c r="CD1" s="19" t="s">
        <v>34</v>
      </c>
      <c r="CE1" s="6" t="s">
        <v>3</v>
      </c>
      <c r="CF1" s="19" t="s">
        <v>31</v>
      </c>
      <c r="CG1" s="19" t="s">
        <v>32</v>
      </c>
      <c r="CH1" s="19" t="s">
        <v>33</v>
      </c>
      <c r="CI1" s="19" t="s">
        <v>34</v>
      </c>
      <c r="CJ1" s="4"/>
      <c r="CK1" s="6" t="s">
        <v>23</v>
      </c>
      <c r="CM1" s="19" t="s">
        <v>31</v>
      </c>
      <c r="CN1" s="19" t="s">
        <v>32</v>
      </c>
      <c r="CO1" s="19" t="s">
        <v>33</v>
      </c>
      <c r="CP1" s="19" t="s">
        <v>34</v>
      </c>
      <c r="CQ1" s="4"/>
    </row>
    <row r="2" spans="1:103" x14ac:dyDescent="0.2">
      <c r="A2">
        <v>100417</v>
      </c>
      <c r="B2" t="s">
        <v>44</v>
      </c>
      <c r="C2" t="s">
        <v>39</v>
      </c>
      <c r="D2">
        <v>5</v>
      </c>
      <c r="E2">
        <v>1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 s="11">
        <v>1</v>
      </c>
      <c r="O2" s="12">
        <f>IF(G2=0,0,IF(G2=2,O1+1,O1))</f>
        <v>0</v>
      </c>
      <c r="P2" s="12"/>
      <c r="Q2" s="12"/>
      <c r="R2" s="12"/>
      <c r="S2" s="12"/>
      <c r="T2" s="12"/>
      <c r="U2" s="12"/>
      <c r="V2" s="12"/>
      <c r="W2" s="13">
        <f>IF($N2&lt;&gt;$N1,SUMIF($Y$2:$Y$200,$N2,$AB$2:$AB$200),$W1)</f>
        <v>1</v>
      </c>
      <c r="Y2">
        <v>1</v>
      </c>
      <c r="Z2">
        <f t="array" ref="Z2">MAX(IF($N$2:$N$200000=$Y2,$O$2:$O$200000,""))</f>
        <v>1</v>
      </c>
      <c r="AA2" t="str">
        <f t="shared" ref="AA2:AA33" si="0">CONCATENATE("R(5)", " L(",AVERAGEIFS($AN$2:$AN$200000,$AD$2:$AD$200000,$Y2,$AG$2:$AG$200000,"R"),")")</f>
        <v>R(5) L(1)</v>
      </c>
      <c r="AB2" s="23">
        <v>1</v>
      </c>
      <c r="AD2">
        <v>1</v>
      </c>
      <c r="AE2">
        <v>1</v>
      </c>
      <c r="AF2" t="str">
        <f>IF(AD2&lt;&gt;Z1,SUMIF($Y$2:$Y$200,$AD2,$AB$2:$AB$200),AF1)</f>
        <v>M</v>
      </c>
      <c r="AG2" t="str">
        <f>IF(COUNTIFS($G$2:$G$200000,3,$N$2:$N$200000,$AD2,$O$2:$O$200000,$AE2)&gt;0,"L","R")</f>
        <v>R</v>
      </c>
      <c r="AH2" t="str">
        <f>IF(AE2&gt;1,CONCATENATE(AG1,AG2),"")</f>
        <v/>
      </c>
      <c r="AJ2" s="18">
        <f>IF($AE2=1,0,IF($AH2=AJ$1,AJ1+1,AJ1))</f>
        <v>0</v>
      </c>
      <c r="AK2" s="18">
        <f t="shared" ref="AK2:AM2" si="1">IF($AE2=1,0,IF($AH2=AK$1,AK1+1,AK1))</f>
        <v>0</v>
      </c>
      <c r="AL2" s="18">
        <f t="shared" si="1"/>
        <v>0</v>
      </c>
      <c r="AM2" s="18">
        <f t="shared" si="1"/>
        <v>0</v>
      </c>
      <c r="AN2">
        <f t="shared" ref="AN2:AN65" si="2">COUNTIFS($N$2:$N$200000,$AD2,$O$2:$O$200000,$AE2,$R$2:$R$200000,"C")</f>
        <v>1</v>
      </c>
      <c r="AO2">
        <f t="shared" ref="AO2:AO65" si="3">SUMIFS($V$2:$V$200000,$N$2:$N$200000,$AD2,$O$2:$O$200000,$AE2,$R$2:$R$200000,"C",$T$2:$T$200000,1)</f>
        <v>2.98</v>
      </c>
      <c r="AP2">
        <f>(AQ2/(SUMIFS($U$2:$U$200000,$N$2:$N$200000,$AD2,$O$2:$O$200000,$AE2)-AR2))*60</f>
        <v>0</v>
      </c>
      <c r="AQ2">
        <f>COUNTIFS($N$2:$N$200000,$AD2,$O$2:$O$200000,$AE2,$R$2:$R$200000,"I")</f>
        <v>0</v>
      </c>
      <c r="AR2">
        <f>IF(COUNTIFS($N$2:$N$200000,$AD2,$O$2:$O$200000,$AE2,$R$2:$R$200000,"I",$S$2:$S$200000,1)=0,1,0)</f>
        <v>1</v>
      </c>
      <c r="AT2">
        <v>1</v>
      </c>
      <c r="AV2" s="24" t="e">
        <f t="shared" ref="AV2:AY17" si="4">AVERAGEIFS($AO$2:$AO$200000,$AD$2:$AD$200000,$AT2,$AH$2:$AH$200000,AV$1)</f>
        <v>#DIV/0!</v>
      </c>
      <c r="AW2" s="24" t="e">
        <f t="shared" si="4"/>
        <v>#DIV/0!</v>
      </c>
      <c r="AX2" s="24" t="e">
        <f t="shared" si="4"/>
        <v>#DIV/0!</v>
      </c>
      <c r="AY2" s="24" t="e">
        <f t="shared" si="4"/>
        <v>#DIV/0!</v>
      </c>
      <c r="BA2" t="e">
        <f>AVERAGEIFS($AP$2:$AP$200000,$AD$2:$AD$200000,$AT2,$AH$2:$AH$200000,AV$1)</f>
        <v>#DIV/0!</v>
      </c>
      <c r="BB2" t="e">
        <f>AVERAGEIFS($AP$2:$AP$200000,$AD$2:$AD$200000,$AT2,$AH$2:$AH$200000,AW$1)</f>
        <v>#DIV/0!</v>
      </c>
      <c r="BC2" t="e">
        <f>AVERAGEIFS($AP$2:$AP$200000,$AD$2:$AD$200000,$AT2,$AH$2:$AH$200000,AX$1)</f>
        <v>#DIV/0!</v>
      </c>
      <c r="BD2" t="e">
        <f>AVERAGEIFS($AP$2:$AP$200000,$AD$2:$AD$200000,$AT2,$AH$2:$AH$200000,AY$1)</f>
        <v>#DIV/0!</v>
      </c>
      <c r="BI2" t="s">
        <v>29</v>
      </c>
      <c r="BJ2" t="s">
        <v>30</v>
      </c>
      <c r="BM2" t="s">
        <v>29</v>
      </c>
      <c r="BN2" t="s">
        <v>30</v>
      </c>
      <c r="BQ2" t="s">
        <v>29</v>
      </c>
      <c r="BR2" t="s">
        <v>30</v>
      </c>
      <c r="BU2" t="s">
        <v>29</v>
      </c>
      <c r="BV2" t="s">
        <v>30</v>
      </c>
      <c r="BX2">
        <v>1</v>
      </c>
      <c r="BY2">
        <v>1</v>
      </c>
      <c r="CA2">
        <f t="shared" ref="CA2:CA11" si="5">AVERAGEIFS($AO$2:$AO$200000,$AF$2:$AF$200000,$BX2,AJ$2:AJ$200000,$BY2,$AH$2:$AH$200000,CA$1)</f>
        <v>0</v>
      </c>
      <c r="CB2" t="e">
        <f>AVERAGEIFS($AO$2:$AO$200000,$AF$2:$AF$200000,$BX2,AK$2:AK$200000,$BY2,$AH$2:$AH$200000,CB$1)</f>
        <v>#DIV/0!</v>
      </c>
      <c r="CC2" t="e">
        <f>AVERAGEIFS($AO$2:$AO$200000,$AF$2:$AF$200000,$BX2,AL$2:AL$200000,$BY2,$AH$2:$AH$200000,CC$1)</f>
        <v>#DIV/0!</v>
      </c>
      <c r="CD2" t="e">
        <f>AVERAGEIFS($AO$2:$AO$200000,$AF$2:$AF$200000,$BX2,AM$2:AM$200000,$BY2,$AH$2:$AH$200000,CD$1)</f>
        <v>#DIV/0!</v>
      </c>
      <c r="CF2" t="e">
        <f>AVERAGEIFS($AP$2:$AP$200000,$AF$2:$AF$200000,$BX2,AJ$2:AJ$200000,$BY2,$AH$2:$AH$200000,CF$1)</f>
        <v>#DIV/0!</v>
      </c>
      <c r="CG2" t="e">
        <f>AVERAGEIFS($AP$2:$AP$200000,$AF$2:$AF$200000,$BX2,AK$2:AK$200000,$BY2,$AH$2:$AH$200000,CG$1)</f>
        <v>#DIV/0!</v>
      </c>
      <c r="CH2" t="e">
        <f>AVERAGEIFS($AP$2:$AP$200000,$AF$2:$AF$200000,$BX2,AL$2:AL$200000,$BY2,$AH$2:$AH$200000,CH$1)</f>
        <v>#DIV/0!</v>
      </c>
      <c r="CI2" t="e">
        <f>AVERAGEIFS($AP$2:$AP$200000,$AF$2:$AF$200000,$BX2,AM$2:AM$200000,$BY2,$AH$2:$AH$200000,CI$1)</f>
        <v>#DIV/0!</v>
      </c>
      <c r="CK2">
        <v>1</v>
      </c>
      <c r="CL2">
        <v>1</v>
      </c>
      <c r="CM2" t="e">
        <f>AVERAGEIFS($V$2:$V$200000,$Q$2:$Q$200000,CM$1,$R$2:$R$200000,"c",$T$2:$T$200000,$CL2,$W$2:$W$200000,$CK2)</f>
        <v>#DIV/0!</v>
      </c>
      <c r="CN2" t="e">
        <f>AVERAGEIFS($V$2:$V$200000,$Q$2:$Q$200000,CN$1,$R$2:$R$200000,"c",$T$2:$T$200000,$CL2,$W$2:$W$200000,$CK2)</f>
        <v>#DIV/0!</v>
      </c>
      <c r="CO2" t="e">
        <f>AVERAGEIFS($V$2:$V$200000,$Q$2:$Q$200000,CO$1,$R$2:$R$200000,"c",$T$2:$T$200000,$CL2,$W$2:$W$200000,$CK2)</f>
        <v>#DIV/0!</v>
      </c>
      <c r="CP2" t="e">
        <f>AVERAGEIFS($V$2:$V$200000,$Q$2:$Q$200000,CP$1,$R$2:$R$200000,"c",$T$2:$T$200000,$CL2,$W$2:$W$200000,$CK2)</f>
        <v>#DIV/0!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</row>
    <row r="3" spans="1:103" x14ac:dyDescent="0.2">
      <c r="A3">
        <v>100417</v>
      </c>
      <c r="B3" t="s">
        <v>44</v>
      </c>
      <c r="C3" t="s">
        <v>39</v>
      </c>
      <c r="D3">
        <v>5</v>
      </c>
      <c r="E3">
        <v>1</v>
      </c>
      <c r="F3">
        <v>50</v>
      </c>
      <c r="G3">
        <v>1</v>
      </c>
      <c r="H3">
        <v>2</v>
      </c>
      <c r="I3">
        <v>0</v>
      </c>
      <c r="J3">
        <v>0</v>
      </c>
      <c r="K3">
        <v>0</v>
      </c>
      <c r="L3">
        <v>0</v>
      </c>
      <c r="M3">
        <v>0</v>
      </c>
      <c r="N3" s="14">
        <f t="shared" ref="N3:N6" si="6">IF(F3=0,N2+1,N2)</f>
        <v>1</v>
      </c>
      <c r="O3" s="15">
        <f t="shared" ref="O3:O6" si="7">IF(G3=0,0,IF(G3=2,O2+1,O2))</f>
        <v>0</v>
      </c>
      <c r="P3" s="15" t="str">
        <f t="shared" ref="P3:P6" si="8">IF(O3&gt;0,IF(G3=2,P4,IF(G3=3,"L",IF(G3=6,"R",P2))),"")</f>
        <v/>
      </c>
      <c r="Q3" s="15" t="str">
        <f t="shared" ref="Q3:Q6" si="9">IF(O3&gt;1,IF(O3&lt;&gt;O2,CONCATENATE(P2,P3),Q2),"")</f>
        <v/>
      </c>
      <c r="R3" s="15" t="str">
        <f t="shared" ref="R3:R6" si="10">IF(O3&gt;0,IF(P3="L",IF(OR(G3=3,G3=4),IF(J3=1,"C",IF(K3=1,"I","")),""),      IF(P3="R",IF(OR(G3=6,G3=7),IF(K3=1,"C",IF(J3=1,"I","")),""))),"")</f>
        <v/>
      </c>
      <c r="S3" s="15">
        <f t="shared" ref="S3:S6" si="11">IF(O3&lt;&gt;O2,0,IF(R3&lt;&gt;"",S2+1,S2))</f>
        <v>0</v>
      </c>
      <c r="T3" s="15">
        <f t="shared" ref="T3:T6" si="12">IF(O3&lt;&gt;O2,0,IF(R3="C",T2+1,T2))</f>
        <v>0</v>
      </c>
      <c r="U3" s="15" t="str">
        <f t="shared" ref="U3:U6" si="13">IF(OR(G3&lt;3,G3&gt;8,F3=0),"",F3/50-F2/50)</f>
        <v/>
      </c>
      <c r="V3" s="15" t="str">
        <f t="shared" ref="V3:V6" si="14">IF(U3&lt;&gt;"",IF(OR(R2="C",U2=""),U3,U3+V2),"")</f>
        <v/>
      </c>
      <c r="W3" s="16">
        <f t="shared" ref="W3:W6" si="15">IF($N3&lt;&gt;$N2,SUMIF($Y$2:$Y$200,$N3,$AB$2:$AB$200),$W2)</f>
        <v>1</v>
      </c>
      <c r="Y3">
        <v>2</v>
      </c>
      <c r="Z3">
        <f t="array" ref="Z3">MAX(IF($N$2:$N$200000=$Y3,$O$2:$O$200000,""))</f>
        <v>0</v>
      </c>
      <c r="AA3" t="str">
        <f t="shared" si="0"/>
        <v>R(5) L(0)</v>
      </c>
      <c r="AB3" s="23">
        <v>1</v>
      </c>
      <c r="AD3">
        <f>IF(SUMIF($Y$2:$Y$200,$AD2,$Z$2:$Z$200)=$AE2,$AD2+1,$AD2)</f>
        <v>2</v>
      </c>
      <c r="AE3">
        <f>IF(AD3&lt;&gt;AD2,1,AE2+1)</f>
        <v>1</v>
      </c>
      <c r="AF3">
        <f t="shared" ref="AF3:AF66" si="16">IF(AD3&lt;&gt;AD2,SUMIF($Y$2:$Y$200,$AD3,$AB$2:$AB$200),AF2)</f>
        <v>1</v>
      </c>
      <c r="AG3" t="str">
        <f t="shared" ref="AG3:AG66" si="17">IF(COUNTIFS($G$2:$G$200000,3,$N$2:$N$200000,$AD3,$O$2:$O$200000,$AE3)&gt;0,"L","R")</f>
        <v>R</v>
      </c>
      <c r="AH3" t="str">
        <f t="shared" ref="AH3:AH66" si="18">IF(AE3&gt;1,CONCATENATE(AG2,AG3),"")</f>
        <v/>
      </c>
      <c r="AI3" t="str">
        <f>IF(AE3&gt;2,CONCATENATE(AG1,AG2,AG3),"")</f>
        <v/>
      </c>
      <c r="AJ3" s="18">
        <f t="shared" ref="AJ3:AJ66" si="19">IF($AE3=1,0,IF($AH3=AJ$1,AJ2+1,AJ2))</f>
        <v>0</v>
      </c>
      <c r="AK3" s="18">
        <f t="shared" ref="AK3:AK66" si="20">IF($AE3=1,0,IF($AH3=AK$1,AK2+1,AK2))</f>
        <v>0</v>
      </c>
      <c r="AL3" s="18">
        <f t="shared" ref="AL3:AL66" si="21">IF($AE3=1,0,IF($AH3=AL$1,AL2+1,AL2))</f>
        <v>0</v>
      </c>
      <c r="AM3" s="18">
        <f t="shared" ref="AM3:AM66" si="22">IF($AE3=1,0,IF($AH3=AM$1,AM2+1,AM2))</f>
        <v>0</v>
      </c>
      <c r="AN3">
        <f t="shared" si="2"/>
        <v>0</v>
      </c>
      <c r="AO3">
        <f t="shared" si="3"/>
        <v>0</v>
      </c>
      <c r="AP3" t="e">
        <f t="shared" ref="AP3:AP66" si="23">(AN3/(SUMIFS($U$2:$U$200000,$N$2:$N$200000,$AD3,$O$2:$O$200000,$AE3)-AO3))*60</f>
        <v>#DIV/0!</v>
      </c>
      <c r="AQ3">
        <f t="shared" ref="AQ3:AQ66" si="24">COUNTIFS($N$2:$N$200000,$AD3,$O$2:$O$200000,$AE3,$R$2:$R$200000,"I")</f>
        <v>0</v>
      </c>
      <c r="AR3">
        <f t="shared" ref="AR3:AR66" si="25">IF(COUNTIFS($N$2:$N$200000,$AD3,$O$2:$O$200000,$AE3,$R$2:$R$200000,"I",$S$2:$S$200000,1)=0,1,0)</f>
        <v>1</v>
      </c>
      <c r="AT3">
        <v>2</v>
      </c>
      <c r="AV3" s="24">
        <f t="shared" si="4"/>
        <v>0</v>
      </c>
      <c r="AW3" s="24" t="e">
        <f t="shared" si="4"/>
        <v>#DIV/0!</v>
      </c>
      <c r="AX3" s="24" t="e">
        <f t="shared" si="4"/>
        <v>#DIV/0!</v>
      </c>
      <c r="AY3" s="24" t="e">
        <f t="shared" si="4"/>
        <v>#DIV/0!</v>
      </c>
      <c r="BA3" t="e">
        <f t="shared" ref="BA3:BA4" si="26">AVERAGEIFS($AP$2:$AP$200000,$AD$2:$AD$200000,$AT3,$AH$2:$AH$200000,AV$1)</f>
        <v>#DIV/0!</v>
      </c>
      <c r="BB3" t="e">
        <f t="shared" ref="BB3:BB4" si="27">AVERAGEIFS($AP$2:$AP$200000,$AD$2:$AD$200000,$AT3,$AH$2:$AH$200000,AW$1)</f>
        <v>#DIV/0!</v>
      </c>
      <c r="BC3" t="e">
        <f t="shared" ref="BC3:BC4" si="28">AVERAGEIFS($AP$2:$AP$200000,$AD$2:$AD$200000,$AT3,$AH$2:$AH$200000,AX$1)</f>
        <v>#DIV/0!</v>
      </c>
      <c r="BD3" t="e">
        <f t="shared" ref="BD3:BD4" si="29">AVERAGEIFS($AP$2:$AP$200000,$AD$2:$AD$200000,$AT3,$AH$2:$AH$200000,AY$1)</f>
        <v>#DIV/0!</v>
      </c>
      <c r="BF3">
        <v>1</v>
      </c>
      <c r="BG3" t="s">
        <v>27</v>
      </c>
      <c r="BH3" t="s">
        <v>29</v>
      </c>
      <c r="BI3">
        <f>AVERAGEIFS($AO$2:$AO$200000,$AH$2:$AH$200000,CONCATENATE($BG3,"R"),$AF$2:$AF$200000,$BF3)</f>
        <v>0</v>
      </c>
      <c r="BJ3" t="e">
        <f>AVERAGEIFS($AO$2:$AO$200000,$AH$2:$AH$200000,CONCATENATE($BG3,"L"),$AF$2:$AF$200000,$BF3)</f>
        <v>#DIV/0!</v>
      </c>
      <c r="BL3" t="s">
        <v>29</v>
      </c>
      <c r="BM3" t="e">
        <f>AVERAGEIFS($AP$2:$AP$200000,$AH$2:$AH$200000,CONCATENATE($BG3,"R"),$AF$2:$AF$200000,$BF3)</f>
        <v>#DIV/0!</v>
      </c>
      <c r="BN3" t="e">
        <f>AVERAGEIFS($AP$2:$AP$200000,$AH$2:$AH$200000,CONCATENATE($BG3,"L"),$AF$2:$AF$200000,$BF3)</f>
        <v>#DIV/0!</v>
      </c>
      <c r="BP3" t="s">
        <v>29</v>
      </c>
      <c r="BQ3">
        <f>AVERAGEIFS($AQ$2:$AQ$200000,$AH$2:$AH$200000,CONCATENATE($BG3,"R"),$AF$2:$AF$200000,$BF3)</f>
        <v>0</v>
      </c>
      <c r="BR3" t="e">
        <f>AVERAGEIFS($AQ$2:$AQ$200000,$AH$2:$AH$200000,CONCATENATE($BG3,"L"),$AF$2:$AF$200000,$BF3)</f>
        <v>#DIV/0!</v>
      </c>
      <c r="BT3" t="s">
        <v>29</v>
      </c>
      <c r="BU3">
        <f>COUNTIFS($AR$2:$AR$200000,0,$AH$2:$AH$200000,CONCATENATE($BG3,"R"),$AF$2:$AF$200000,$BF3)/COUNTIFS($AH$2:$AH$200000,CONCATENATE($BG3,"R"),$AF$2:$AF$200000,$BF3)</f>
        <v>0</v>
      </c>
      <c r="BV3" t="e">
        <f>COUNTIFS($AR$2:$AR$200000,0,$AH$2:$AH$200000,CONCATENATE($BG3,"L"),$AF$2:$AF$200000,$BF3)/COUNTIFS($AH$2:$AH$200000,CONCATENATE($BG3,"L"),$AF$2:$AF$200000,$BF3)</f>
        <v>#DIV/0!</v>
      </c>
      <c r="BX3">
        <v>1</v>
      </c>
      <c r="BY3">
        <v>2</v>
      </c>
      <c r="CA3">
        <f t="shared" si="5"/>
        <v>0</v>
      </c>
      <c r="CB3" t="e">
        <f t="shared" ref="CB3:CB11" si="30">AVERAGEIFS($AO$2:$AO$200000,$AF$2:$AF$200000,$BX3,AK$2:AK$200000,$BY3,$AH$2:$AH$200000,CB$1)</f>
        <v>#DIV/0!</v>
      </c>
      <c r="CC3" t="e">
        <f t="shared" ref="CC3:CC11" si="31">AVERAGEIFS($AO$2:$AO$200000,$AF$2:$AF$200000,$BX3,AL$2:AL$200000,$BY3,$AH$2:$AH$200000,CC$1)</f>
        <v>#DIV/0!</v>
      </c>
      <c r="CD3" t="e">
        <f t="shared" ref="CD3:CD11" si="32">AVERAGEIFS($AO$2:$AO$200000,$AF$2:$AF$200000,$BX3,AM$2:AM$200000,$BY3,$AH$2:$AH$200000,CD$1)</f>
        <v>#DIV/0!</v>
      </c>
      <c r="CF3" t="e">
        <f t="shared" ref="CF3:CF11" si="33">AVERAGEIFS($AP$2:$AP$200000,$AF$2:$AF$200000,$BX3,AJ$2:AJ$200000,$BY3,$AH$2:$AH$200000,CF$1)</f>
        <v>#DIV/0!</v>
      </c>
      <c r="CG3" t="e">
        <f t="shared" ref="CG3:CG11" si="34">AVERAGEIFS($AP$2:$AP$200000,$AF$2:$AF$200000,$BX3,AK$2:AK$200000,$BY3,$AH$2:$AH$200000,CG$1)</f>
        <v>#DIV/0!</v>
      </c>
      <c r="CH3" t="e">
        <f t="shared" ref="CH3:CH11" si="35">AVERAGEIFS($AP$2:$AP$200000,$AF$2:$AF$200000,$BX3,AL$2:AL$200000,$BY3,$AH$2:$AH$200000,CH$1)</f>
        <v>#DIV/0!</v>
      </c>
      <c r="CI3" t="e">
        <f t="shared" ref="CI3:CI11" si="36">AVERAGEIFS($AP$2:$AP$200000,$AF$2:$AF$200000,$BX3,AM$2:AM$200000,$BY3,$AH$2:$AH$200000,CI$1)</f>
        <v>#DIV/0!</v>
      </c>
      <c r="CK3">
        <v>1</v>
      </c>
      <c r="CL3">
        <v>2</v>
      </c>
      <c r="CM3" t="e">
        <f t="shared" ref="CM3:CM6" si="37">AVERAGEIFS($V$2:$V$200000,$Q$2:$Q$200000,CM$1,$R$2:$R$200000,"c",$T$2:$T$200000,$CL3,$W$2:$W$200000,$CK3)</f>
        <v>#DIV/0!</v>
      </c>
      <c r="CN3" t="e">
        <f t="shared" ref="CN3:CP6" si="38">AVERAGEIFS($V$2:$V$200000,$Q$2:$Q$200000,CN$1,$R$2:$R$200000,"c",$T$2:$T$200000,$CL3,$W$2:$W$200000,$CK3)</f>
        <v>#DIV/0!</v>
      </c>
      <c r="CO3" t="e">
        <f t="shared" si="38"/>
        <v>#DIV/0!</v>
      </c>
      <c r="CP3" t="e">
        <f t="shared" si="38"/>
        <v>#DIV/0!</v>
      </c>
      <c r="CT3" t="s">
        <v>28</v>
      </c>
      <c r="CU3" t="s">
        <v>27</v>
      </c>
      <c r="CV3" t="s">
        <v>28</v>
      </c>
      <c r="CW3" t="s">
        <v>27</v>
      </c>
      <c r="CX3" t="s">
        <v>28</v>
      </c>
      <c r="CY3" t="s">
        <v>27</v>
      </c>
    </row>
    <row r="4" spans="1:103" ht="15.75" customHeight="1" x14ac:dyDescent="0.2">
      <c r="A4">
        <v>100417</v>
      </c>
      <c r="B4" t="s">
        <v>44</v>
      </c>
      <c r="C4" t="s">
        <v>39</v>
      </c>
      <c r="D4">
        <v>5</v>
      </c>
      <c r="E4">
        <v>1</v>
      </c>
      <c r="F4">
        <v>51</v>
      </c>
      <c r="G4">
        <v>2</v>
      </c>
      <c r="H4">
        <v>6</v>
      </c>
      <c r="I4">
        <v>0</v>
      </c>
      <c r="J4">
        <v>0</v>
      </c>
      <c r="K4">
        <v>0</v>
      </c>
      <c r="L4">
        <v>0</v>
      </c>
      <c r="M4">
        <v>0</v>
      </c>
      <c r="N4" s="8">
        <f t="shared" si="6"/>
        <v>1</v>
      </c>
      <c r="O4">
        <f t="shared" si="7"/>
        <v>1</v>
      </c>
      <c r="P4" s="10" t="str">
        <f t="shared" si="8"/>
        <v>R</v>
      </c>
      <c r="Q4" t="str">
        <f t="shared" si="9"/>
        <v/>
      </c>
      <c r="R4" s="10" t="str">
        <f t="shared" si="10"/>
        <v/>
      </c>
      <c r="S4" s="10">
        <f t="shared" si="11"/>
        <v>0</v>
      </c>
      <c r="T4" s="10">
        <f t="shared" si="12"/>
        <v>0</v>
      </c>
      <c r="U4" t="str">
        <f t="shared" si="13"/>
        <v/>
      </c>
      <c r="V4" t="str">
        <f t="shared" si="14"/>
        <v/>
      </c>
      <c r="W4">
        <f t="shared" si="15"/>
        <v>1</v>
      </c>
      <c r="Y4">
        <v>3</v>
      </c>
      <c r="Z4">
        <f t="array" ref="Z4">MAX(IF($N$2:$N$200000=$Y4,$O$2:$O$200000,""))</f>
        <v>0</v>
      </c>
      <c r="AA4" t="e">
        <f t="shared" si="0"/>
        <v>#DIV/0!</v>
      </c>
      <c r="AB4" s="23">
        <v>1</v>
      </c>
      <c r="AD4">
        <f t="shared" ref="AD4:AD67" si="39">IF(SUMIF($Y$2:$Y$200,$AD3,$Z$2:$Z$200)=$AE3,$AD3+1,$AD3)</f>
        <v>2</v>
      </c>
      <c r="AE4">
        <f t="shared" ref="AE4:AE67" si="40">IF(AD4&lt;&gt;AD3,1,AE3+1)</f>
        <v>2</v>
      </c>
      <c r="AF4">
        <f t="shared" si="16"/>
        <v>1</v>
      </c>
      <c r="AG4" t="str">
        <f t="shared" si="17"/>
        <v>R</v>
      </c>
      <c r="AH4" t="str">
        <f t="shared" si="18"/>
        <v>RR</v>
      </c>
      <c r="AI4" t="str">
        <f t="shared" ref="AI4:AI67" si="41">IF(AE4&gt;2,CONCATENATE(AG2,AG3,AG4),"")</f>
        <v/>
      </c>
      <c r="AJ4" s="18">
        <f t="shared" si="19"/>
        <v>1</v>
      </c>
      <c r="AK4" s="18">
        <f t="shared" si="20"/>
        <v>0</v>
      </c>
      <c r="AL4" s="18">
        <f t="shared" si="21"/>
        <v>0</v>
      </c>
      <c r="AM4" s="18">
        <f t="shared" si="22"/>
        <v>0</v>
      </c>
      <c r="AN4">
        <f t="shared" si="2"/>
        <v>0</v>
      </c>
      <c r="AO4">
        <f t="shared" si="3"/>
        <v>0</v>
      </c>
      <c r="AP4" t="e">
        <f t="shared" si="23"/>
        <v>#DIV/0!</v>
      </c>
      <c r="AQ4">
        <f t="shared" si="24"/>
        <v>0</v>
      </c>
      <c r="AR4">
        <f t="shared" si="25"/>
        <v>1</v>
      </c>
      <c r="AT4">
        <v>3</v>
      </c>
      <c r="AV4" s="24" t="e">
        <f t="shared" si="4"/>
        <v>#DIV/0!</v>
      </c>
      <c r="AW4" s="24" t="e">
        <f t="shared" si="4"/>
        <v>#DIV/0!</v>
      </c>
      <c r="AX4" s="24" t="e">
        <f t="shared" si="4"/>
        <v>#DIV/0!</v>
      </c>
      <c r="AY4" s="24" t="e">
        <f t="shared" si="4"/>
        <v>#DIV/0!</v>
      </c>
      <c r="BA4" t="e">
        <f t="shared" si="26"/>
        <v>#DIV/0!</v>
      </c>
      <c r="BB4" t="e">
        <f t="shared" si="27"/>
        <v>#DIV/0!</v>
      </c>
      <c r="BC4" t="e">
        <f t="shared" si="28"/>
        <v>#DIV/0!</v>
      </c>
      <c r="BD4" t="e">
        <f t="shared" si="29"/>
        <v>#DIV/0!</v>
      </c>
      <c r="BF4">
        <v>1</v>
      </c>
      <c r="BG4" t="s">
        <v>28</v>
      </c>
      <c r="BH4" t="s">
        <v>30</v>
      </c>
      <c r="BI4" t="e">
        <f>AVERAGEIFS($AO$2:$AO$200000,$AH$2:$AH$200000,CONCATENATE($BG4,"R"),$AF$2:$AF$200000,$BF4)</f>
        <v>#DIV/0!</v>
      </c>
      <c r="BJ4" t="e">
        <f>AVERAGEIFS($AO$2:$AO$200000,$AH$2:$AH$200000,CONCATENATE($BG4,"L"),$AF$2:$AF$200000,$BF4)</f>
        <v>#DIV/0!</v>
      </c>
      <c r="BL4" t="s">
        <v>30</v>
      </c>
      <c r="BM4" t="e">
        <f>AVERAGEIFS($AP$2:$AP$200000,$AH$2:$AH$200000,CONCATENATE($BG4,"R"),$AF$2:$AF$200000,$BF4)</f>
        <v>#DIV/0!</v>
      </c>
      <c r="BN4" t="e">
        <f>AVERAGEIFS($AP$2:$AP$200000,$AH$2:$AH$200000,CONCATENATE($BG4,"L"),$AF$2:$AF$200000,$BF4)</f>
        <v>#DIV/0!</v>
      </c>
      <c r="BP4" t="s">
        <v>30</v>
      </c>
      <c r="BQ4" t="e">
        <f>AVERAGEIFS($AQ$2:$AQ$200000,$AH$2:$AH$200000,CONCATENATE($BG4,"R"),$AF$2:$AF$200000,$BF4)</f>
        <v>#DIV/0!</v>
      </c>
      <c r="BR4" t="e">
        <f>AVERAGEIFS($AQ$2:$AQ$200000,$AH$2:$AH$200000,CONCATENATE($BG4,"L"),$AF$2:$AF$200000,$BF4)</f>
        <v>#DIV/0!</v>
      </c>
      <c r="BT4" t="s">
        <v>30</v>
      </c>
      <c r="BU4" t="e">
        <f>COUNTIFS($AR$2:$AR$200000,0,$AH$2:$AH$200000,CONCATENATE($BG4,"R"),$AF$2:$AF$200000,$BF4)/COUNTIFS($AH$2:$AH$200000,CONCATENATE($BG4,"R"),$AF$2:$AF$200000,$BF4)</f>
        <v>#DIV/0!</v>
      </c>
      <c r="BV4" t="e">
        <f>COUNTIFS($AR$2:$AR$200000,0,$AH$2:$AH$200000,CONCATENATE($BG4,"L"),$AF$2:$AF$200000,$BF4)/COUNTIFS($AH$2:$AH$200000,CONCATENATE($BG4,"L"),$AF$2:$AF$200000,$BF4)</f>
        <v>#DIV/0!</v>
      </c>
      <c r="BX4">
        <v>1</v>
      </c>
      <c r="BY4">
        <v>3</v>
      </c>
      <c r="CA4">
        <f t="shared" si="5"/>
        <v>0</v>
      </c>
      <c r="CB4" t="e">
        <f t="shared" si="30"/>
        <v>#DIV/0!</v>
      </c>
      <c r="CC4" t="e">
        <f t="shared" si="31"/>
        <v>#DIV/0!</v>
      </c>
      <c r="CD4" t="e">
        <f t="shared" si="32"/>
        <v>#DIV/0!</v>
      </c>
      <c r="CF4" t="e">
        <f t="shared" si="33"/>
        <v>#DIV/0!</v>
      </c>
      <c r="CG4" t="e">
        <f t="shared" si="34"/>
        <v>#DIV/0!</v>
      </c>
      <c r="CH4" t="e">
        <f t="shared" si="35"/>
        <v>#DIV/0!</v>
      </c>
      <c r="CI4" t="e">
        <f t="shared" si="36"/>
        <v>#DIV/0!</v>
      </c>
      <c r="CK4">
        <v>1</v>
      </c>
      <c r="CL4">
        <v>3</v>
      </c>
      <c r="CM4" t="e">
        <f t="shared" si="37"/>
        <v>#DIV/0!</v>
      </c>
      <c r="CN4" t="e">
        <f t="shared" si="38"/>
        <v>#DIV/0!</v>
      </c>
      <c r="CO4" t="e">
        <f t="shared" si="38"/>
        <v>#DIV/0!</v>
      </c>
      <c r="CP4" t="e">
        <f t="shared" si="38"/>
        <v>#DIV/0!</v>
      </c>
      <c r="CT4" t="s">
        <v>34</v>
      </c>
      <c r="CU4" t="s">
        <v>31</v>
      </c>
      <c r="CV4" t="s">
        <v>34</v>
      </c>
      <c r="CW4" t="s">
        <v>31</v>
      </c>
      <c r="CX4" t="s">
        <v>33</v>
      </c>
      <c r="CY4" t="s">
        <v>32</v>
      </c>
    </row>
    <row r="5" spans="1:103" x14ac:dyDescent="0.2">
      <c r="A5">
        <v>100417</v>
      </c>
      <c r="B5" t="s">
        <v>44</v>
      </c>
      <c r="C5" t="s">
        <v>39</v>
      </c>
      <c r="D5">
        <v>5</v>
      </c>
      <c r="E5">
        <v>1</v>
      </c>
      <c r="F5">
        <v>200</v>
      </c>
      <c r="G5">
        <v>6</v>
      </c>
      <c r="H5">
        <v>8</v>
      </c>
      <c r="I5">
        <v>2</v>
      </c>
      <c r="J5">
        <v>0</v>
      </c>
      <c r="K5">
        <v>1</v>
      </c>
      <c r="L5">
        <v>0</v>
      </c>
      <c r="M5">
        <v>0</v>
      </c>
      <c r="N5" s="8">
        <f t="shared" si="6"/>
        <v>1</v>
      </c>
      <c r="O5">
        <f t="shared" si="7"/>
        <v>1</v>
      </c>
      <c r="P5" s="10" t="str">
        <f t="shared" si="8"/>
        <v>R</v>
      </c>
      <c r="Q5" t="str">
        <f t="shared" si="9"/>
        <v/>
      </c>
      <c r="R5" s="10" t="str">
        <f t="shared" si="10"/>
        <v>C</v>
      </c>
      <c r="S5" s="10">
        <f t="shared" si="11"/>
        <v>1</v>
      </c>
      <c r="T5" s="10">
        <f t="shared" si="12"/>
        <v>1</v>
      </c>
      <c r="U5">
        <f t="shared" si="13"/>
        <v>2.98</v>
      </c>
      <c r="V5">
        <f t="shared" si="14"/>
        <v>2.98</v>
      </c>
      <c r="W5">
        <f t="shared" si="15"/>
        <v>1</v>
      </c>
      <c r="Y5">
        <v>4</v>
      </c>
      <c r="Z5">
        <f t="array" ref="Z5">MAX(IF($N$2:$N$200000=$Y5,$O$2:$O$200000,""))</f>
        <v>0</v>
      </c>
      <c r="AA5" t="e">
        <f t="shared" si="0"/>
        <v>#DIV/0!</v>
      </c>
      <c r="AB5" s="23">
        <v>1</v>
      </c>
      <c r="AD5">
        <f t="shared" si="39"/>
        <v>2</v>
      </c>
      <c r="AE5">
        <f t="shared" si="40"/>
        <v>3</v>
      </c>
      <c r="AF5">
        <f t="shared" si="16"/>
        <v>1</v>
      </c>
      <c r="AG5" t="str">
        <f t="shared" si="17"/>
        <v>R</v>
      </c>
      <c r="AH5" t="str">
        <f t="shared" si="18"/>
        <v>RR</v>
      </c>
      <c r="AI5" t="str">
        <f t="shared" si="41"/>
        <v>RRR</v>
      </c>
      <c r="AJ5" s="18">
        <f t="shared" si="19"/>
        <v>2</v>
      </c>
      <c r="AK5" s="18">
        <f t="shared" si="20"/>
        <v>0</v>
      </c>
      <c r="AL5" s="18">
        <f t="shared" si="21"/>
        <v>0</v>
      </c>
      <c r="AM5" s="18">
        <f t="shared" si="22"/>
        <v>0</v>
      </c>
      <c r="AN5">
        <f t="shared" si="2"/>
        <v>0</v>
      </c>
      <c r="AO5">
        <f t="shared" si="3"/>
        <v>0</v>
      </c>
      <c r="AP5" t="e">
        <f t="shared" si="23"/>
        <v>#DIV/0!</v>
      </c>
      <c r="AQ5">
        <f t="shared" si="24"/>
        <v>0</v>
      </c>
      <c r="AR5">
        <f t="shared" si="25"/>
        <v>1</v>
      </c>
      <c r="AT5">
        <v>4</v>
      </c>
      <c r="AV5" s="24" t="e">
        <f t="shared" si="4"/>
        <v>#DIV/0!</v>
      </c>
      <c r="AW5" s="24" t="e">
        <f t="shared" si="4"/>
        <v>#DIV/0!</v>
      </c>
      <c r="AX5" s="24" t="e">
        <f t="shared" si="4"/>
        <v>#DIV/0!</v>
      </c>
      <c r="AY5" s="24" t="e">
        <f t="shared" si="4"/>
        <v>#DIV/0!</v>
      </c>
      <c r="BA5" t="e">
        <f t="shared" ref="BA5:BA33" si="42">AVERAGEIFS($AP$2:$AP$200000,$AD$2:$AD$200000,$AT5,$AH$2:$AH$200000,AV$1)</f>
        <v>#DIV/0!</v>
      </c>
      <c r="BB5" t="e">
        <f t="shared" ref="BB5:BB33" si="43">AVERAGEIFS($AP$2:$AP$200000,$AD$2:$AD$200000,$AT5,$AH$2:$AH$200000,AW$1)</f>
        <v>#DIV/0!</v>
      </c>
      <c r="BC5" t="e">
        <f t="shared" ref="BC5:BC33" si="44">AVERAGEIFS($AP$2:$AP$200000,$AD$2:$AD$200000,$AT5,$AH$2:$AH$200000,AX$1)</f>
        <v>#DIV/0!</v>
      </c>
      <c r="BD5" t="e">
        <f t="shared" ref="BD5:BD33" si="45">AVERAGEIFS($AP$2:$AP$200000,$AD$2:$AD$200000,$AT5,$AH$2:$AH$200000,AY$1)</f>
        <v>#DIV/0!</v>
      </c>
      <c r="BX5">
        <v>1</v>
      </c>
      <c r="BY5">
        <v>4</v>
      </c>
      <c r="CA5">
        <f t="shared" si="5"/>
        <v>0</v>
      </c>
      <c r="CB5" t="e">
        <f t="shared" si="30"/>
        <v>#DIV/0!</v>
      </c>
      <c r="CC5" t="e">
        <f t="shared" si="31"/>
        <v>#DIV/0!</v>
      </c>
      <c r="CD5" t="e">
        <f t="shared" si="32"/>
        <v>#DIV/0!</v>
      </c>
      <c r="CF5" t="e">
        <f t="shared" si="33"/>
        <v>#DIV/0!</v>
      </c>
      <c r="CG5" t="e">
        <f t="shared" si="34"/>
        <v>#DIV/0!</v>
      </c>
      <c r="CH5" t="e">
        <f t="shared" si="35"/>
        <v>#DIV/0!</v>
      </c>
      <c r="CI5" t="e">
        <f t="shared" si="36"/>
        <v>#DIV/0!</v>
      </c>
      <c r="CK5">
        <v>1</v>
      </c>
      <c r="CL5">
        <v>4</v>
      </c>
      <c r="CM5" t="e">
        <f t="shared" si="37"/>
        <v>#DIV/0!</v>
      </c>
      <c r="CN5" t="e">
        <f t="shared" si="38"/>
        <v>#DIV/0!</v>
      </c>
      <c r="CO5" t="e">
        <f t="shared" si="38"/>
        <v>#DIV/0!</v>
      </c>
      <c r="CP5" t="e">
        <f t="shared" si="38"/>
        <v>#DIV/0!</v>
      </c>
      <c r="CT5" t="s">
        <v>41</v>
      </c>
      <c r="CU5" t="s">
        <v>40</v>
      </c>
      <c r="CV5" t="s">
        <v>42</v>
      </c>
      <c r="CW5" t="s">
        <v>43</v>
      </c>
    </row>
    <row r="6" spans="1:103" x14ac:dyDescent="0.2">
      <c r="A6">
        <v>100417</v>
      </c>
      <c r="B6" t="s">
        <v>44</v>
      </c>
      <c r="C6" t="s">
        <v>39</v>
      </c>
      <c r="D6">
        <v>5</v>
      </c>
      <c r="E6">
        <v>1</v>
      </c>
      <c r="F6">
        <v>210</v>
      </c>
      <c r="G6">
        <v>8</v>
      </c>
      <c r="H6">
        <v>7</v>
      </c>
      <c r="I6">
        <v>0</v>
      </c>
      <c r="J6">
        <v>0</v>
      </c>
      <c r="K6">
        <v>0</v>
      </c>
      <c r="L6">
        <v>0</v>
      </c>
      <c r="M6">
        <v>0</v>
      </c>
      <c r="N6" s="8">
        <f t="shared" si="6"/>
        <v>1</v>
      </c>
      <c r="O6">
        <f t="shared" si="7"/>
        <v>1</v>
      </c>
      <c r="P6" s="10" t="str">
        <f t="shared" si="8"/>
        <v>R</v>
      </c>
      <c r="Q6" t="str">
        <f t="shared" si="9"/>
        <v/>
      </c>
      <c r="R6" s="10" t="str">
        <f t="shared" si="10"/>
        <v/>
      </c>
      <c r="S6" s="10">
        <f t="shared" si="11"/>
        <v>1</v>
      </c>
      <c r="T6" s="10">
        <f t="shared" si="12"/>
        <v>1</v>
      </c>
      <c r="U6">
        <f t="shared" si="13"/>
        <v>0.20000000000000018</v>
      </c>
      <c r="V6">
        <f t="shared" si="14"/>
        <v>0.20000000000000018</v>
      </c>
      <c r="W6">
        <f t="shared" si="15"/>
        <v>1</v>
      </c>
      <c r="Y6">
        <v>5</v>
      </c>
      <c r="Z6">
        <f t="array" ref="Z6">MAX(IF($N$2:$N$200000=$Y6,$O$2:$O$200000,""))</f>
        <v>0</v>
      </c>
      <c r="AA6" t="e">
        <f t="shared" si="0"/>
        <v>#DIV/0!</v>
      </c>
      <c r="AB6" s="23">
        <v>1</v>
      </c>
      <c r="AD6">
        <f t="shared" si="39"/>
        <v>2</v>
      </c>
      <c r="AE6">
        <f t="shared" si="40"/>
        <v>4</v>
      </c>
      <c r="AF6">
        <f t="shared" si="16"/>
        <v>1</v>
      </c>
      <c r="AG6" t="str">
        <f t="shared" si="17"/>
        <v>R</v>
      </c>
      <c r="AH6" t="str">
        <f t="shared" si="18"/>
        <v>RR</v>
      </c>
      <c r="AI6" t="str">
        <f t="shared" si="41"/>
        <v>RRR</v>
      </c>
      <c r="AJ6" s="18">
        <f t="shared" si="19"/>
        <v>3</v>
      </c>
      <c r="AK6" s="18">
        <f t="shared" si="20"/>
        <v>0</v>
      </c>
      <c r="AL6" s="18">
        <f t="shared" si="21"/>
        <v>0</v>
      </c>
      <c r="AM6" s="18">
        <f t="shared" si="22"/>
        <v>0</v>
      </c>
      <c r="AN6">
        <f t="shared" si="2"/>
        <v>0</v>
      </c>
      <c r="AO6">
        <f t="shared" si="3"/>
        <v>0</v>
      </c>
      <c r="AP6" t="e">
        <f t="shared" si="23"/>
        <v>#DIV/0!</v>
      </c>
      <c r="AQ6">
        <f t="shared" si="24"/>
        <v>0</v>
      </c>
      <c r="AR6">
        <f t="shared" si="25"/>
        <v>1</v>
      </c>
      <c r="AT6">
        <v>5</v>
      </c>
      <c r="AV6" s="24" t="e">
        <f t="shared" si="4"/>
        <v>#DIV/0!</v>
      </c>
      <c r="AW6" s="24" t="e">
        <f t="shared" si="4"/>
        <v>#DIV/0!</v>
      </c>
      <c r="AX6" s="24" t="e">
        <f t="shared" si="4"/>
        <v>#DIV/0!</v>
      </c>
      <c r="AY6" s="24" t="e">
        <f t="shared" si="4"/>
        <v>#DIV/0!</v>
      </c>
      <c r="BA6" t="e">
        <f t="shared" si="42"/>
        <v>#DIV/0!</v>
      </c>
      <c r="BB6" t="e">
        <f t="shared" si="43"/>
        <v>#DIV/0!</v>
      </c>
      <c r="BC6" t="e">
        <f t="shared" si="44"/>
        <v>#DIV/0!</v>
      </c>
      <c r="BD6" t="e">
        <f t="shared" si="45"/>
        <v>#DIV/0!</v>
      </c>
      <c r="BF6">
        <v>2</v>
      </c>
      <c r="BG6" t="s">
        <v>27</v>
      </c>
      <c r="BH6" t="s">
        <v>29</v>
      </c>
      <c r="BI6" t="e">
        <f>AVERAGEIFS($AO$2:$AO$200000,$AH$2:$AH$200000,CONCATENATE($BG6,"R"),$AF$2:$AF$200000,$BF6)</f>
        <v>#DIV/0!</v>
      </c>
      <c r="BJ6" t="e">
        <f>AVERAGEIFS($AO$2:$AO$200000,$AH$2:$AH$200000,CONCATENATE($BG6,"L"),$AF$2:$AF$200000,$BF6)</f>
        <v>#DIV/0!</v>
      </c>
      <c r="BL6" t="s">
        <v>29</v>
      </c>
      <c r="BM6" t="e">
        <f>AVERAGEIFS($AP$2:$AP$200000,$AH$2:$AH$200000,CONCATENATE($BG6,"R"),$AF$2:$AF$200000,$BF6)</f>
        <v>#DIV/0!</v>
      </c>
      <c r="BN6" t="e">
        <f>AVERAGEIFS($AP$2:$AP$200000,$AH$2:$AH$200000,CONCATENATE($BG6,"L"),$AF$2:$AF$200000,$BF6)</f>
        <v>#DIV/0!</v>
      </c>
      <c r="BP6" t="s">
        <v>29</v>
      </c>
      <c r="BQ6" t="e">
        <f>AVERAGEIFS($AQ$2:$AQ$200000,$AH$2:$AH$200000,CONCATENATE($BG6,"R"),$AF$2:$AF$200000,$BF6)</f>
        <v>#DIV/0!</v>
      </c>
      <c r="BR6" t="e">
        <f>AVERAGEIFS($AQ$2:$AQ$200000,$AH$2:$AH$200000,CONCATENATE($BG6,"L"),$AF$2:$AF$200000,$BF6)</f>
        <v>#DIV/0!</v>
      </c>
      <c r="BT6" t="s">
        <v>29</v>
      </c>
      <c r="BU6" t="e">
        <f>COUNTIFS($AR$2:$AR$200000,0,$AH$2:$AH$200000,CONCATENATE($BG6,"R"),$AF$2:$AF$200000,$BF6)/COUNTIFS($AH$2:$AH$200000,CONCATENATE($BG6,"R"),$AF$2:$AF$200000,$BF6)</f>
        <v>#DIV/0!</v>
      </c>
      <c r="BV6" t="e">
        <f>COUNTIFS($AR$2:$AR$200000,0,$AH$2:$AH$200000,CONCATENATE($BG6,"L"),$AF$2:$AF$200000,$BF6)/COUNTIFS($AH$2:$AH$200000,CONCATENATE($BG6,"L"),$AF$2:$AF$200000,$BF6)</f>
        <v>#DIV/0!</v>
      </c>
      <c r="BX6">
        <v>1</v>
      </c>
      <c r="BY6">
        <v>5</v>
      </c>
      <c r="CA6" t="e">
        <f t="shared" si="5"/>
        <v>#DIV/0!</v>
      </c>
      <c r="CB6" t="e">
        <f t="shared" si="30"/>
        <v>#DIV/0!</v>
      </c>
      <c r="CC6" t="e">
        <f t="shared" si="31"/>
        <v>#DIV/0!</v>
      </c>
      <c r="CD6" t="e">
        <f t="shared" si="32"/>
        <v>#DIV/0!</v>
      </c>
      <c r="CF6" t="e">
        <f t="shared" si="33"/>
        <v>#DIV/0!</v>
      </c>
      <c r="CG6" t="e">
        <f t="shared" si="34"/>
        <v>#DIV/0!</v>
      </c>
      <c r="CH6" t="e">
        <f t="shared" si="35"/>
        <v>#DIV/0!</v>
      </c>
      <c r="CI6" t="e">
        <f t="shared" si="36"/>
        <v>#DIV/0!</v>
      </c>
      <c r="CK6">
        <v>1</v>
      </c>
      <c r="CL6">
        <v>5</v>
      </c>
      <c r="CM6" t="e">
        <f t="shared" si="37"/>
        <v>#DIV/0!</v>
      </c>
      <c r="CN6" t="e">
        <f t="shared" si="38"/>
        <v>#DIV/0!</v>
      </c>
      <c r="CO6" t="e">
        <f t="shared" si="38"/>
        <v>#DIV/0!</v>
      </c>
      <c r="CP6" t="e">
        <f t="shared" si="38"/>
        <v>#DIV/0!</v>
      </c>
      <c r="CR6">
        <v>1</v>
      </c>
      <c r="CS6">
        <v>0</v>
      </c>
      <c r="CT6">
        <f t="shared" ref="CT6:CU6" si="46">AVERAGEIFS($AO$2:$AO$200000,$AF$2:$AF$200000,$CR6)</f>
        <v>0</v>
      </c>
      <c r="CU6">
        <f t="shared" si="46"/>
        <v>0</v>
      </c>
    </row>
    <row r="7" spans="1:103" x14ac:dyDescent="0.2">
      <c r="A7">
        <v>100417</v>
      </c>
      <c r="B7" t="s">
        <v>44</v>
      </c>
      <c r="C7" t="s">
        <v>39</v>
      </c>
      <c r="D7">
        <v>5</v>
      </c>
      <c r="E7">
        <v>1</v>
      </c>
      <c r="F7">
        <v>267</v>
      </c>
      <c r="G7">
        <v>7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 s="8">
        <f t="shared" ref="N7:N70" si="47">IF(F7=0,N6+1,N6)</f>
        <v>1</v>
      </c>
      <c r="O7">
        <f t="shared" ref="O7:O70" si="48">IF(G7=0,0,IF(G7=2,O6+1,O6))</f>
        <v>1</v>
      </c>
      <c r="P7" s="10" t="str">
        <f t="shared" ref="P7:P70" si="49">IF(O7&gt;0,IF(G7=2,P8,IF(G7=3,"L",IF(G7=6,"R",P6))),"")</f>
        <v>R</v>
      </c>
      <c r="Q7" t="str">
        <f t="shared" ref="Q7:Q70" si="50">IF(O7&gt;1,IF(O7&lt;&gt;O6,CONCATENATE(P6,P7),Q6),"")</f>
        <v/>
      </c>
      <c r="R7" s="10" t="str">
        <f t="shared" ref="R7:R70" si="51">IF(O7&gt;0,IF(P7="L",IF(OR(G7=3,G7=4),IF(J7=1,"C",IF(K7=1,"I","")),""),      IF(P7="R",IF(OR(G7=6,G7=7),IF(K7=1,"C",IF(J7=1,"I","")),""))),"")</f>
        <v/>
      </c>
      <c r="S7" s="10">
        <f t="shared" ref="S7:S70" si="52">IF(O7&lt;&gt;O6,0,IF(R7&lt;&gt;"",S6+1,S6))</f>
        <v>1</v>
      </c>
      <c r="T7" s="10">
        <f t="shared" ref="T7:T70" si="53">IF(O7&lt;&gt;O6,0,IF(R7="C",T6+1,T6))</f>
        <v>1</v>
      </c>
      <c r="U7">
        <f>IF(OR(G7&lt;3,G7&gt;8,F7=0),"",F7/50-F6/50)</f>
        <v>1.1399999999999997</v>
      </c>
      <c r="V7">
        <f t="shared" ref="V7:V70" si="54">IF(U7&lt;&gt;"",IF(OR(R6="C",U6=""),U7,U7+V6),"")</f>
        <v>1.3399999999999999</v>
      </c>
      <c r="W7">
        <f>IF($N7&lt;&gt;$N6,SUMIF($Y$2:$Y$200,$N7,$AB$2:$AB$200),$W6)</f>
        <v>1</v>
      </c>
      <c r="Y7">
        <v>6</v>
      </c>
      <c r="Z7">
        <f t="array" ref="Z7">MAX(IF($N$2:$N$200000=$Y7,$O$2:$O$200000,""))</f>
        <v>0</v>
      </c>
      <c r="AA7" t="e">
        <f t="shared" si="0"/>
        <v>#DIV/0!</v>
      </c>
      <c r="AB7" s="23">
        <v>2</v>
      </c>
      <c r="AD7">
        <f t="shared" si="39"/>
        <v>2</v>
      </c>
      <c r="AE7">
        <f t="shared" si="40"/>
        <v>5</v>
      </c>
      <c r="AF7">
        <f t="shared" si="16"/>
        <v>1</v>
      </c>
      <c r="AG7" t="str">
        <f t="shared" si="17"/>
        <v>R</v>
      </c>
      <c r="AH7" t="str">
        <f t="shared" si="18"/>
        <v>RR</v>
      </c>
      <c r="AI7" t="str">
        <f t="shared" si="41"/>
        <v>RRR</v>
      </c>
      <c r="AJ7" s="18">
        <f t="shared" si="19"/>
        <v>4</v>
      </c>
      <c r="AK7" s="18">
        <f t="shared" si="20"/>
        <v>0</v>
      </c>
      <c r="AL7" s="18">
        <f t="shared" si="21"/>
        <v>0</v>
      </c>
      <c r="AM7" s="18">
        <f t="shared" si="22"/>
        <v>0</v>
      </c>
      <c r="AN7">
        <f t="shared" si="2"/>
        <v>0</v>
      </c>
      <c r="AO7">
        <f t="shared" si="3"/>
        <v>0</v>
      </c>
      <c r="AP7" t="e">
        <f t="shared" si="23"/>
        <v>#DIV/0!</v>
      </c>
      <c r="AQ7">
        <f t="shared" si="24"/>
        <v>0</v>
      </c>
      <c r="AR7">
        <f t="shared" si="25"/>
        <v>1</v>
      </c>
      <c r="AT7">
        <v>6</v>
      </c>
      <c r="AV7" s="24" t="e">
        <f t="shared" si="4"/>
        <v>#DIV/0!</v>
      </c>
      <c r="AW7" s="24" t="e">
        <f t="shared" si="4"/>
        <v>#DIV/0!</v>
      </c>
      <c r="AX7" s="24" t="e">
        <f t="shared" si="4"/>
        <v>#DIV/0!</v>
      </c>
      <c r="AY7" s="24" t="e">
        <f t="shared" si="4"/>
        <v>#DIV/0!</v>
      </c>
      <c r="BA7" t="e">
        <f t="shared" si="42"/>
        <v>#DIV/0!</v>
      </c>
      <c r="BB7" t="e">
        <f t="shared" si="43"/>
        <v>#DIV/0!</v>
      </c>
      <c r="BC7" t="e">
        <f t="shared" si="44"/>
        <v>#DIV/0!</v>
      </c>
      <c r="BD7" t="e">
        <f t="shared" si="45"/>
        <v>#DIV/0!</v>
      </c>
      <c r="BF7">
        <v>2</v>
      </c>
      <c r="BG7" t="s">
        <v>28</v>
      </c>
      <c r="BH7" t="s">
        <v>30</v>
      </c>
      <c r="BI7" t="e">
        <f>AVERAGEIFS($AO$2:$AO$200000,$AH$2:$AH$200000,CONCATENATE($BG7,"R"),$AF$2:$AF$200000,$BF7)</f>
        <v>#DIV/0!</v>
      </c>
      <c r="BJ7" t="e">
        <f>AVERAGEIFS($AO$2:$AO$200000,$AH$2:$AH$200000,CONCATENATE($BG7,"L"),$AF$2:$AF$200000,$BF7)</f>
        <v>#DIV/0!</v>
      </c>
      <c r="BL7" t="s">
        <v>30</v>
      </c>
      <c r="BM7" t="e">
        <f>AVERAGEIFS($AP$2:$AP$200000,$AH$2:$AH$200000,CONCATENATE($BG7,"R"),$AF$2:$AF$200000,$BF7)</f>
        <v>#DIV/0!</v>
      </c>
      <c r="BN7" t="e">
        <f>AVERAGEIFS($AP$2:$AP$200000,$AH$2:$AH$200000,CONCATENATE($BG7,"L"),$AF$2:$AF$200000,$BF7)</f>
        <v>#DIV/0!</v>
      </c>
      <c r="BP7" t="s">
        <v>30</v>
      </c>
      <c r="BQ7" t="e">
        <f>AVERAGEIFS($AQ$2:$AQ$200000,$AH$2:$AH$200000,CONCATENATE($BG7,"R"),$AF$2:$AF$200000,$BF7)</f>
        <v>#DIV/0!</v>
      </c>
      <c r="BR7" t="e">
        <f>AVERAGEIFS($AQ$2:$AQ$200000,$AH$2:$AH$200000,CONCATENATE($BG7,"L"),$AF$2:$AF$200000,$BF7)</f>
        <v>#DIV/0!</v>
      </c>
      <c r="BT7" t="s">
        <v>30</v>
      </c>
      <c r="BU7" t="e">
        <f>COUNTIFS($AR$2:$AR$200000,0,$AH$2:$AH$200000,CONCATENATE($BG7,"R"),$AF$2:$AF$200000,$BF7)/COUNTIFS($AH$2:$AH$200000,CONCATENATE($BG7,"R"),$AF$2:$AF$200000,$BF7)</f>
        <v>#DIV/0!</v>
      </c>
      <c r="BV7" t="e">
        <f>COUNTIFS($AR$2:$AR$200000,0,$AH$2:$AH$200000,CONCATENATE($BG7,"L"),$AF$2:$AF$200000,$BF7)/COUNTIFS($AH$2:$AH$200000,CONCATENATE($BG7,"L"),$AF$2:$AF$200000,$BF7)</f>
        <v>#DIV/0!</v>
      </c>
      <c r="BX7">
        <v>1</v>
      </c>
      <c r="BY7">
        <v>6</v>
      </c>
      <c r="CA7" t="e">
        <f t="shared" si="5"/>
        <v>#DIV/0!</v>
      </c>
      <c r="CB7" t="e">
        <f t="shared" si="30"/>
        <v>#DIV/0!</v>
      </c>
      <c r="CC7" t="e">
        <f t="shared" si="31"/>
        <v>#DIV/0!</v>
      </c>
      <c r="CD7" t="e">
        <f t="shared" si="32"/>
        <v>#DIV/0!</v>
      </c>
      <c r="CF7" t="e">
        <f t="shared" si="33"/>
        <v>#DIV/0!</v>
      </c>
      <c r="CG7" t="e">
        <f t="shared" si="34"/>
        <v>#DIV/0!</v>
      </c>
      <c r="CH7" t="e">
        <f t="shared" si="35"/>
        <v>#DIV/0!</v>
      </c>
      <c r="CI7" t="e">
        <f t="shared" si="36"/>
        <v>#DIV/0!</v>
      </c>
      <c r="CR7">
        <v>1</v>
      </c>
      <c r="CS7">
        <v>1</v>
      </c>
      <c r="CT7" t="e">
        <f t="shared" ref="CT7:CY7" si="55">AVERAGEIFS($AO$2:$AO$200000,$AF$2:$AF$200000,$CR7,$AG$2:$AG$200000,CT$3)</f>
        <v>#DIV/0!</v>
      </c>
      <c r="CU7">
        <f t="shared" si="55"/>
        <v>0</v>
      </c>
      <c r="CX7" t="e">
        <f t="shared" si="55"/>
        <v>#DIV/0!</v>
      </c>
      <c r="CY7">
        <f t="shared" si="55"/>
        <v>0</v>
      </c>
    </row>
    <row r="8" spans="1:103" x14ac:dyDescent="0.2">
      <c r="M8">
        <v>0</v>
      </c>
      <c r="P8" s="10"/>
      <c r="R8" s="10"/>
      <c r="S8" s="10"/>
      <c r="T8" s="10"/>
      <c r="Y8">
        <v>7</v>
      </c>
      <c r="Z8">
        <f t="array" ref="Z8">MAX(IF($N$2:$N$200000=$Y8,$O$2:$O$200000,""))</f>
        <v>0</v>
      </c>
      <c r="AA8" t="e">
        <f t="shared" si="0"/>
        <v>#DIV/0!</v>
      </c>
      <c r="AB8" s="23">
        <v>2</v>
      </c>
      <c r="AT8">
        <v>7</v>
      </c>
      <c r="AV8" s="24" t="e">
        <f t="shared" si="4"/>
        <v>#DIV/0!</v>
      </c>
      <c r="AW8" s="24" t="e">
        <f t="shared" si="4"/>
        <v>#DIV/0!</v>
      </c>
      <c r="AX8" s="24" t="e">
        <f t="shared" si="4"/>
        <v>#DIV/0!</v>
      </c>
      <c r="AY8" s="24" t="e">
        <f t="shared" si="4"/>
        <v>#DIV/0!</v>
      </c>
      <c r="BA8" t="e">
        <f t="shared" si="42"/>
        <v>#DIV/0!</v>
      </c>
      <c r="BB8" t="e">
        <f t="shared" si="43"/>
        <v>#DIV/0!</v>
      </c>
      <c r="BC8" t="e">
        <f t="shared" si="44"/>
        <v>#DIV/0!</v>
      </c>
      <c r="BD8" t="e">
        <f t="shared" si="45"/>
        <v>#DIV/0!</v>
      </c>
      <c r="BX8">
        <v>1</v>
      </c>
      <c r="BY8">
        <v>7</v>
      </c>
      <c r="CA8" t="e">
        <f t="shared" si="5"/>
        <v>#DIV/0!</v>
      </c>
      <c r="CB8" t="e">
        <f t="shared" si="30"/>
        <v>#DIV/0!</v>
      </c>
      <c r="CC8" t="e">
        <f t="shared" si="31"/>
        <v>#DIV/0!</v>
      </c>
      <c r="CD8" t="e">
        <f t="shared" si="32"/>
        <v>#DIV/0!</v>
      </c>
      <c r="CF8" t="e">
        <f t="shared" si="33"/>
        <v>#DIV/0!</v>
      </c>
      <c r="CG8" t="e">
        <f t="shared" si="34"/>
        <v>#DIV/0!</v>
      </c>
      <c r="CH8" t="e">
        <f t="shared" si="35"/>
        <v>#DIV/0!</v>
      </c>
      <c r="CI8" t="e">
        <f t="shared" si="36"/>
        <v>#DIV/0!</v>
      </c>
      <c r="CK8">
        <v>2</v>
      </c>
      <c r="CL8">
        <v>1</v>
      </c>
      <c r="CM8" t="e">
        <f>AVERAGEIFS($V$2:$V$200000,$Q$2:$Q$200000,CM$1,$R$2:$R$200000,"c",$T$2:$T$200000,$CL8,$W$2:$W$200000,$CK8)</f>
        <v>#DIV/0!</v>
      </c>
      <c r="CN8" t="e">
        <f>AVERAGEIFS($V$2:$V$200000,$Q$2:$Q$200000,CN$1,$R$2:$R$200000,"c",$T$2:$T$200000,$CL8,$W$2:$W$200000,$CK8)</f>
        <v>#DIV/0!</v>
      </c>
      <c r="CO8" t="e">
        <f>AVERAGEIFS($V$2:$V$200000,$Q$2:$Q$200000,CO$1,$R$2:$R$200000,"c",$T$2:$T$200000,$CL8,$W$2:$W$200000,$CK8)</f>
        <v>#DIV/0!</v>
      </c>
      <c r="CP8" t="e">
        <f>AVERAGEIFS($V$2:$V$200000,$Q$2:$Q$200000,CP$1,$R$2:$R$200000,"c",$T$2:$T$200000,$CL8,$W$2:$W$200000,$CK8)</f>
        <v>#DIV/0!</v>
      </c>
      <c r="CR8">
        <v>1</v>
      </c>
      <c r="CS8">
        <v>2</v>
      </c>
      <c r="CT8" t="e">
        <f t="shared" ref="CT8:CY8" si="56">AVERAGEIFS($AO$2:$AO$200000,$AF$2:$AF$200000,$CR8,$AH$2:$AH$200000,CT$4)</f>
        <v>#DIV/0!</v>
      </c>
      <c r="CU8">
        <f t="shared" si="56"/>
        <v>0</v>
      </c>
      <c r="CV8" t="e">
        <f t="shared" si="56"/>
        <v>#DIV/0!</v>
      </c>
      <c r="CW8">
        <f t="shared" si="56"/>
        <v>0</v>
      </c>
      <c r="CX8" t="e">
        <f t="shared" si="56"/>
        <v>#DIV/0!</v>
      </c>
      <c r="CY8" t="e">
        <f t="shared" si="56"/>
        <v>#DIV/0!</v>
      </c>
    </row>
    <row r="9" spans="1:103" x14ac:dyDescent="0.2">
      <c r="M9">
        <v>0</v>
      </c>
      <c r="P9" s="10"/>
      <c r="R9" s="10"/>
      <c r="S9" s="10"/>
      <c r="T9" s="10"/>
      <c r="Y9">
        <v>8</v>
      </c>
      <c r="Z9">
        <f t="array" ref="Z9">MAX(IF($N$2:$N$200000=$Y9,$O$2:$O$200000,""))</f>
        <v>0</v>
      </c>
      <c r="AA9" t="e">
        <f t="shared" si="0"/>
        <v>#DIV/0!</v>
      </c>
      <c r="AB9" s="23">
        <v>2</v>
      </c>
      <c r="AT9">
        <v>8</v>
      </c>
      <c r="AV9" s="24" t="e">
        <f t="shared" si="4"/>
        <v>#DIV/0!</v>
      </c>
      <c r="AW9" s="24" t="e">
        <f t="shared" si="4"/>
        <v>#DIV/0!</v>
      </c>
      <c r="AX9" s="24" t="e">
        <f t="shared" si="4"/>
        <v>#DIV/0!</v>
      </c>
      <c r="AY9" s="24" t="e">
        <f t="shared" si="4"/>
        <v>#DIV/0!</v>
      </c>
      <c r="BA9" t="e">
        <f t="shared" si="42"/>
        <v>#DIV/0!</v>
      </c>
      <c r="BB9" t="e">
        <f t="shared" si="43"/>
        <v>#DIV/0!</v>
      </c>
      <c r="BC9" t="e">
        <f t="shared" si="44"/>
        <v>#DIV/0!</v>
      </c>
      <c r="BD9" t="e">
        <f t="shared" si="45"/>
        <v>#DIV/0!</v>
      </c>
      <c r="BF9">
        <v>3</v>
      </c>
      <c r="BG9" t="s">
        <v>27</v>
      </c>
      <c r="BH9" t="s">
        <v>29</v>
      </c>
      <c r="BI9" t="e">
        <f>AVERAGEIFS($AO$2:$AO$200000,$AH$2:$AH$200000,CONCATENATE($BG9,"R"),$AF$2:$AF$200000,$BF9)</f>
        <v>#DIV/0!</v>
      </c>
      <c r="BJ9" t="e">
        <f>AVERAGEIFS($AO$2:$AO$200000,$AH$2:$AH$200000,CONCATENATE($BG9,"L"),$AF$2:$AF$200000,$BF9)</f>
        <v>#DIV/0!</v>
      </c>
      <c r="BL9" t="s">
        <v>29</v>
      </c>
      <c r="BM9" t="e">
        <f>AVERAGEIFS($AP$2:$AP$200000,$AH$2:$AH$200000,CONCATENATE($BG9,"R"),$AF$2:$AF$200000,$BF9)</f>
        <v>#DIV/0!</v>
      </c>
      <c r="BN9" t="e">
        <f>AVERAGEIFS($AP$2:$AP$200000,$AH$2:$AH$200000,CONCATENATE($BG9,"L"),$AF$2:$AF$200000,$BF9)</f>
        <v>#DIV/0!</v>
      </c>
      <c r="BP9" t="s">
        <v>29</v>
      </c>
      <c r="BQ9" t="e">
        <f>AVERAGEIFS($AQ$2:$AQ$200000,$AH$2:$AH$200000,CONCATENATE($BG9,"R"),$AF$2:$AF$200000,$BF9)</f>
        <v>#DIV/0!</v>
      </c>
      <c r="BR9" t="e">
        <f>AVERAGEIFS($AQ$2:$AQ$200000,$AH$2:$AH$200000,CONCATENATE($BG9,"L"),$AF$2:$AF$200000,$BF9)</f>
        <v>#DIV/0!</v>
      </c>
      <c r="BT9" t="s">
        <v>29</v>
      </c>
      <c r="BU9" t="e">
        <f>COUNTIFS($AR$2:$AR$200000,0,$AH$2:$AH$200000,CONCATENATE($BG9,"R"),$AF$2:$AF$200000,$BF9)/COUNTIFS($AH$2:$AH$200000,CONCATENATE($BG9,"R"),$AF$2:$AF$200000,$BF9)</f>
        <v>#DIV/0!</v>
      </c>
      <c r="BV9" t="e">
        <f>COUNTIFS($AR$2:$AR$200000,0,$AH$2:$AH$200000,CONCATENATE($BG9,"L"),$AF$2:$AF$200000,$BF9)/COUNTIFS($AH$2:$AH$200000,CONCATENATE($BG9,"L"),$AF$2:$AF$200000,$BF9)</f>
        <v>#DIV/0!</v>
      </c>
      <c r="BX9">
        <v>1</v>
      </c>
      <c r="BY9">
        <v>8</v>
      </c>
      <c r="CA9" t="e">
        <f t="shared" si="5"/>
        <v>#DIV/0!</v>
      </c>
      <c r="CB9" t="e">
        <f t="shared" si="30"/>
        <v>#DIV/0!</v>
      </c>
      <c r="CC9" t="e">
        <f t="shared" si="31"/>
        <v>#DIV/0!</v>
      </c>
      <c r="CD9" t="e">
        <f t="shared" si="32"/>
        <v>#DIV/0!</v>
      </c>
      <c r="CF9" t="e">
        <f t="shared" si="33"/>
        <v>#DIV/0!</v>
      </c>
      <c r="CG9" t="e">
        <f t="shared" si="34"/>
        <v>#DIV/0!</v>
      </c>
      <c r="CH9" t="e">
        <f t="shared" si="35"/>
        <v>#DIV/0!</v>
      </c>
      <c r="CI9" t="e">
        <f t="shared" si="36"/>
        <v>#DIV/0!</v>
      </c>
      <c r="CK9">
        <v>2</v>
      </c>
      <c r="CL9">
        <v>2</v>
      </c>
      <c r="CM9" t="e">
        <f t="shared" ref="CM9:CM12" si="57">AVERAGEIFS($V$2:$V$200000,$Q$2:$Q$200000,CM$1,$R$2:$R$200000,"c",$T$2:$T$200000,$CL9,$W$2:$W$200000,$CK9)</f>
        <v>#DIV/0!</v>
      </c>
      <c r="CN9" t="e">
        <f t="shared" ref="CN9:CP12" si="58">AVERAGEIFS($V$2:$V$200000,$Q$2:$Q$200000,CN$1,$R$2:$R$200000,"c",$T$2:$T$200000,$CL9,$W$2:$W$200000,$CK9)</f>
        <v>#DIV/0!</v>
      </c>
      <c r="CO9" t="e">
        <f t="shared" si="58"/>
        <v>#DIV/0!</v>
      </c>
      <c r="CP9" t="e">
        <f t="shared" si="58"/>
        <v>#DIV/0!</v>
      </c>
      <c r="CR9">
        <v>1</v>
      </c>
      <c r="CS9">
        <v>3</v>
      </c>
      <c r="CT9" t="e">
        <f>AVERAGEIFS($AO$2:$AO$200000,$AF$2:$AF$200000,$CR9,$AI$2:$AI$200000,CT$5)</f>
        <v>#DIV/0!</v>
      </c>
      <c r="CU9">
        <f t="shared" ref="CU9:CW9" si="59">AVERAGEIFS($AO$2:$AO$200000,$AF$2:$AF$200000,$CR9,$AI$2:$AI$200000,CU$5)</f>
        <v>0</v>
      </c>
      <c r="CV9" t="e">
        <f t="shared" si="59"/>
        <v>#DIV/0!</v>
      </c>
      <c r="CW9" t="e">
        <f t="shared" si="59"/>
        <v>#DIV/0!</v>
      </c>
    </row>
    <row r="10" spans="1:103" x14ac:dyDescent="0.2">
      <c r="M10">
        <v>1</v>
      </c>
      <c r="P10" s="10"/>
      <c r="R10" s="10"/>
      <c r="S10" s="10"/>
      <c r="T10" s="10"/>
      <c r="Y10">
        <v>9</v>
      </c>
      <c r="Z10">
        <f t="array" ref="Z10">MAX(IF($N$2:$N$200000=$Y10,$O$2:$O$200000,""))</f>
        <v>0</v>
      </c>
      <c r="AA10" t="e">
        <f t="shared" si="0"/>
        <v>#DIV/0!</v>
      </c>
      <c r="AB10" s="23">
        <v>2</v>
      </c>
      <c r="AT10">
        <v>9</v>
      </c>
      <c r="AV10" s="24" t="e">
        <f t="shared" si="4"/>
        <v>#DIV/0!</v>
      </c>
      <c r="AW10" s="24" t="e">
        <f t="shared" si="4"/>
        <v>#DIV/0!</v>
      </c>
      <c r="AX10" s="24" t="e">
        <f t="shared" si="4"/>
        <v>#DIV/0!</v>
      </c>
      <c r="AY10" s="24" t="e">
        <f t="shared" si="4"/>
        <v>#DIV/0!</v>
      </c>
      <c r="BA10" t="e">
        <f t="shared" si="42"/>
        <v>#DIV/0!</v>
      </c>
      <c r="BB10" t="e">
        <f t="shared" si="43"/>
        <v>#DIV/0!</v>
      </c>
      <c r="BC10" t="e">
        <f t="shared" si="44"/>
        <v>#DIV/0!</v>
      </c>
      <c r="BD10" t="e">
        <f t="shared" si="45"/>
        <v>#DIV/0!</v>
      </c>
      <c r="BF10">
        <v>3</v>
      </c>
      <c r="BG10" t="s">
        <v>28</v>
      </c>
      <c r="BH10" t="s">
        <v>30</v>
      </c>
      <c r="BI10" t="e">
        <f>AVERAGEIFS($AO$2:$AO$200000,$AH$2:$AH$200000,CONCATENATE($BG10,"R"),$AF$2:$AF$200000,$BF10)</f>
        <v>#DIV/0!</v>
      </c>
      <c r="BJ10" t="e">
        <f>AVERAGEIFS($AO$2:$AO$200000,$AH$2:$AH$200000,CONCATENATE($BG10,"L"),$AF$2:$AF$200000,$BF10)</f>
        <v>#DIV/0!</v>
      </c>
      <c r="BL10" t="s">
        <v>30</v>
      </c>
      <c r="BM10" t="e">
        <f>AVERAGEIFS($AP$2:$AP$200000,$AH$2:$AH$200000,CONCATENATE($BG10,"R"),$AF$2:$AF$200000,$BF10)</f>
        <v>#DIV/0!</v>
      </c>
      <c r="BN10" t="e">
        <f>AVERAGEIFS($AP$2:$AP$200000,$AH$2:$AH$200000,CONCATENATE($BG10,"L"),$AF$2:$AF$200000,$BF10)</f>
        <v>#DIV/0!</v>
      </c>
      <c r="BP10" t="s">
        <v>30</v>
      </c>
      <c r="BQ10" t="e">
        <f>AVERAGEIFS($AQ$2:$AQ$200000,$AH$2:$AH$200000,CONCATENATE($BG10,"R"),$AF$2:$AF$200000,$BF10)</f>
        <v>#DIV/0!</v>
      </c>
      <c r="BR10" t="e">
        <f>AVERAGEIFS($AQ$2:$AQ$200000,$AH$2:$AH$200000,CONCATENATE($BG10,"L"),$AF$2:$AF$200000,$BF10)</f>
        <v>#DIV/0!</v>
      </c>
      <c r="BT10" t="s">
        <v>30</v>
      </c>
      <c r="BU10" t="e">
        <f>COUNTIFS($AR$2:$AR$200000,0,$AH$2:$AH$200000,CONCATENATE($BG10,"R"),$AF$2:$AF$200000,$BF10)/COUNTIFS($AH$2:$AH$200000,CONCATENATE($BG10,"R"),$AF$2:$AF$200000,$BF10)</f>
        <v>#DIV/0!</v>
      </c>
      <c r="BV10" t="e">
        <f>COUNTIFS($AR$2:$AR$200000,0,$AH$2:$AH$200000,CONCATENATE($BG10,"L"),$AF$2:$AF$200000,$BF10)/COUNTIFS($AH$2:$AH$200000,CONCATENATE($BG10,"L"),$AF$2:$AF$200000,$BF10)</f>
        <v>#DIV/0!</v>
      </c>
      <c r="BX10">
        <v>1</v>
      </c>
      <c r="BY10">
        <v>9</v>
      </c>
      <c r="CA10" t="e">
        <f t="shared" si="5"/>
        <v>#DIV/0!</v>
      </c>
      <c r="CB10" t="e">
        <f t="shared" si="30"/>
        <v>#DIV/0!</v>
      </c>
      <c r="CC10" t="e">
        <f t="shared" si="31"/>
        <v>#DIV/0!</v>
      </c>
      <c r="CD10" t="e">
        <f t="shared" si="32"/>
        <v>#DIV/0!</v>
      </c>
      <c r="CF10" t="e">
        <f t="shared" si="33"/>
        <v>#DIV/0!</v>
      </c>
      <c r="CG10" t="e">
        <f t="shared" si="34"/>
        <v>#DIV/0!</v>
      </c>
      <c r="CH10" t="e">
        <f t="shared" si="35"/>
        <v>#DIV/0!</v>
      </c>
      <c r="CI10" t="e">
        <f t="shared" si="36"/>
        <v>#DIV/0!</v>
      </c>
      <c r="CK10">
        <v>2</v>
      </c>
      <c r="CL10">
        <v>3</v>
      </c>
      <c r="CM10" t="e">
        <f t="shared" si="57"/>
        <v>#DIV/0!</v>
      </c>
      <c r="CN10" t="e">
        <f t="shared" si="58"/>
        <v>#DIV/0!</v>
      </c>
      <c r="CO10" t="e">
        <f t="shared" si="58"/>
        <v>#DIV/0!</v>
      </c>
      <c r="CP10" t="e">
        <f t="shared" si="58"/>
        <v>#DIV/0!</v>
      </c>
    </row>
    <row r="11" spans="1:103" x14ac:dyDescent="0.2">
      <c r="M11">
        <v>0</v>
      </c>
      <c r="P11" s="10"/>
      <c r="R11" s="10"/>
      <c r="S11" s="10"/>
      <c r="T11" s="10"/>
      <c r="Y11">
        <v>10</v>
      </c>
      <c r="Z11">
        <f t="array" ref="Z11">MAX(IF($N$2:$N$200000=$Y11,$O$2:$O$200000,""))</f>
        <v>0</v>
      </c>
      <c r="AA11" t="e">
        <f t="shared" si="0"/>
        <v>#DIV/0!</v>
      </c>
      <c r="AB11" s="23">
        <v>2</v>
      </c>
      <c r="AT11">
        <v>10</v>
      </c>
      <c r="AV11" s="24" t="e">
        <f t="shared" si="4"/>
        <v>#DIV/0!</v>
      </c>
      <c r="AW11" s="24" t="e">
        <f t="shared" si="4"/>
        <v>#DIV/0!</v>
      </c>
      <c r="AX11" s="24" t="e">
        <f t="shared" si="4"/>
        <v>#DIV/0!</v>
      </c>
      <c r="AY11" s="24" t="e">
        <f t="shared" si="4"/>
        <v>#DIV/0!</v>
      </c>
      <c r="BA11" t="e">
        <f t="shared" si="42"/>
        <v>#DIV/0!</v>
      </c>
      <c r="BB11" t="e">
        <f t="shared" si="43"/>
        <v>#DIV/0!</v>
      </c>
      <c r="BC11" t="e">
        <f t="shared" si="44"/>
        <v>#DIV/0!</v>
      </c>
      <c r="BD11" t="e">
        <f t="shared" si="45"/>
        <v>#DIV/0!</v>
      </c>
      <c r="BX11">
        <v>1</v>
      </c>
      <c r="BY11">
        <v>10</v>
      </c>
      <c r="CA11" t="e">
        <f t="shared" si="5"/>
        <v>#DIV/0!</v>
      </c>
      <c r="CB11" t="e">
        <f t="shared" si="30"/>
        <v>#DIV/0!</v>
      </c>
      <c r="CC11" t="e">
        <f t="shared" si="31"/>
        <v>#DIV/0!</v>
      </c>
      <c r="CD11" t="e">
        <f t="shared" si="32"/>
        <v>#DIV/0!</v>
      </c>
      <c r="CF11" t="e">
        <f t="shared" si="33"/>
        <v>#DIV/0!</v>
      </c>
      <c r="CG11" t="e">
        <f t="shared" si="34"/>
        <v>#DIV/0!</v>
      </c>
      <c r="CH11" t="e">
        <f t="shared" si="35"/>
        <v>#DIV/0!</v>
      </c>
      <c r="CI11" t="e">
        <f t="shared" si="36"/>
        <v>#DIV/0!</v>
      </c>
      <c r="CK11">
        <v>2</v>
      </c>
      <c r="CL11">
        <v>4</v>
      </c>
      <c r="CM11" t="e">
        <f t="shared" si="57"/>
        <v>#DIV/0!</v>
      </c>
      <c r="CN11" t="e">
        <f t="shared" si="58"/>
        <v>#DIV/0!</v>
      </c>
      <c r="CO11" t="e">
        <f t="shared" si="58"/>
        <v>#DIV/0!</v>
      </c>
      <c r="CP11" t="e">
        <f t="shared" si="58"/>
        <v>#DIV/0!</v>
      </c>
      <c r="CR11">
        <v>2</v>
      </c>
      <c r="CS11">
        <v>0</v>
      </c>
      <c r="CT11" t="e">
        <f t="shared" ref="CT11:CU11" si="60">AVERAGEIFS($AO$2:$AO$200000,$AF$2:$AF$200000,$CR11)</f>
        <v>#DIV/0!</v>
      </c>
      <c r="CU11" t="e">
        <f t="shared" si="60"/>
        <v>#DIV/0!</v>
      </c>
    </row>
    <row r="12" spans="1:103" x14ac:dyDescent="0.2">
      <c r="M12">
        <v>1</v>
      </c>
      <c r="P12" s="10"/>
      <c r="R12" s="10"/>
      <c r="S12" s="10"/>
      <c r="T12" s="10"/>
      <c r="Y12">
        <v>11</v>
      </c>
      <c r="Z12">
        <f t="array" ref="Z12">MAX(IF($N$2:$N$200000=$Y12,$O$2:$O$200000,""))</f>
        <v>0</v>
      </c>
      <c r="AA12" t="e">
        <f t="shared" si="0"/>
        <v>#DIV/0!</v>
      </c>
      <c r="AB12" s="23">
        <v>3</v>
      </c>
      <c r="AT12">
        <v>11</v>
      </c>
      <c r="AV12" s="24" t="e">
        <f t="shared" si="4"/>
        <v>#DIV/0!</v>
      </c>
      <c r="AW12" s="24" t="e">
        <f t="shared" si="4"/>
        <v>#DIV/0!</v>
      </c>
      <c r="AX12" s="24" t="e">
        <f t="shared" si="4"/>
        <v>#DIV/0!</v>
      </c>
      <c r="AY12" s="24" t="e">
        <f t="shared" si="4"/>
        <v>#DIV/0!</v>
      </c>
      <c r="BA12" t="e">
        <f t="shared" si="42"/>
        <v>#DIV/0!</v>
      </c>
      <c r="BB12" t="e">
        <f t="shared" si="43"/>
        <v>#DIV/0!</v>
      </c>
      <c r="BC12" t="e">
        <f t="shared" si="44"/>
        <v>#DIV/0!</v>
      </c>
      <c r="BD12" t="e">
        <f t="shared" si="45"/>
        <v>#DIV/0!</v>
      </c>
      <c r="BF12">
        <v>4</v>
      </c>
      <c r="BG12" t="s">
        <v>27</v>
      </c>
      <c r="BH12" t="s">
        <v>29</v>
      </c>
      <c r="BI12" t="e">
        <f>AVERAGEIFS($AO$2:$AO$200000,$AH$2:$AH$200000,CONCATENATE($BG12,"R"),$AF$2:$AF$200000,$BF12)</f>
        <v>#DIV/0!</v>
      </c>
      <c r="BJ12" t="e">
        <f>AVERAGEIFS($AO$2:$AO$200000,$AH$2:$AH$200000,CONCATENATE($BG12,"L"),$AF$2:$AF$200000,$BF12)</f>
        <v>#DIV/0!</v>
      </c>
      <c r="BL12" t="s">
        <v>29</v>
      </c>
      <c r="BM12" t="e">
        <f>AVERAGEIFS($AP$2:$AP$200000,$AH$2:$AH$200000,CONCATENATE($BG12,"R"),$AF$2:$AF$200000,$BF12)</f>
        <v>#DIV/0!</v>
      </c>
      <c r="BN12" t="e">
        <f>AVERAGEIFS($AP$2:$AP$200000,$AH$2:$AH$200000,CONCATENATE($BG12,"L"),$AF$2:$AF$200000,$BF12)</f>
        <v>#DIV/0!</v>
      </c>
      <c r="BP12" t="s">
        <v>29</v>
      </c>
      <c r="BQ12" t="e">
        <f>AVERAGEIFS($AQ$2:$AQ$200000,$AH$2:$AH$200000,CONCATENATE($BG12,"R"),$AF$2:$AF$200000,$BF12)</f>
        <v>#DIV/0!</v>
      </c>
      <c r="BR12" t="e">
        <f>AVERAGEIFS($AQ$2:$AQ$200000,$AH$2:$AH$200000,CONCATENATE($BG12,"L"),$AF$2:$AF$200000,$BF12)</f>
        <v>#DIV/0!</v>
      </c>
      <c r="BT12" t="s">
        <v>29</v>
      </c>
      <c r="BU12" t="e">
        <f>COUNTIFS($AR$2:$AR$200000,0,$AH$2:$AH$200000,CONCATENATE($BG12,"R"),$AF$2:$AF$200000,$BF12)/COUNTIFS($AH$2:$AH$200000,CONCATENATE($BG12,"R"),$AF$2:$AF$200000,$BF12)</f>
        <v>#DIV/0!</v>
      </c>
      <c r="BV12" t="e">
        <f>COUNTIFS($AR$2:$AR$200000,0,$AH$2:$AH$200000,CONCATENATE($BG12,"L"),$AF$2:$AF$200000,$BF12)/COUNTIFS($AH$2:$AH$200000,CONCATENATE($BG12,"L"),$AF$2:$AF$200000,$BF12)</f>
        <v>#DIV/0!</v>
      </c>
      <c r="CK12">
        <v>2</v>
      </c>
      <c r="CL12">
        <v>5</v>
      </c>
      <c r="CM12" t="e">
        <f t="shared" si="57"/>
        <v>#DIV/0!</v>
      </c>
      <c r="CN12" t="e">
        <f t="shared" si="58"/>
        <v>#DIV/0!</v>
      </c>
      <c r="CO12" t="e">
        <f t="shared" si="58"/>
        <v>#DIV/0!</v>
      </c>
      <c r="CP12" t="e">
        <f t="shared" si="58"/>
        <v>#DIV/0!</v>
      </c>
      <c r="CR12">
        <v>2</v>
      </c>
      <c r="CS12">
        <v>1</v>
      </c>
      <c r="CT12" t="e">
        <f t="shared" ref="CT12:CY12" si="61">AVERAGEIFS($AO$2:$AO$200000,$AF$2:$AF$200000,$CR12,$AG$2:$AG$200000,CT$3)</f>
        <v>#DIV/0!</v>
      </c>
      <c r="CU12" t="e">
        <f t="shared" si="61"/>
        <v>#DIV/0!</v>
      </c>
      <c r="CX12" t="e">
        <f t="shared" si="61"/>
        <v>#DIV/0!</v>
      </c>
      <c r="CY12" t="e">
        <f t="shared" si="61"/>
        <v>#DIV/0!</v>
      </c>
    </row>
    <row r="13" spans="1:103" x14ac:dyDescent="0.2">
      <c r="M13">
        <v>0</v>
      </c>
      <c r="P13" s="10"/>
      <c r="R13" s="10"/>
      <c r="S13" s="10"/>
      <c r="T13" s="10"/>
      <c r="Y13">
        <v>12</v>
      </c>
      <c r="Z13">
        <f t="array" ref="Z13">MAX(IF($N$2:$N$200000=$Y13,$O$2:$O$200000,""))</f>
        <v>0</v>
      </c>
      <c r="AA13" t="e">
        <f t="shared" si="0"/>
        <v>#DIV/0!</v>
      </c>
      <c r="AB13" s="23">
        <v>3</v>
      </c>
      <c r="AT13">
        <v>12</v>
      </c>
      <c r="AV13" s="24" t="e">
        <f t="shared" si="4"/>
        <v>#DIV/0!</v>
      </c>
      <c r="AW13" s="24" t="e">
        <f t="shared" si="4"/>
        <v>#DIV/0!</v>
      </c>
      <c r="AX13" s="24" t="e">
        <f t="shared" si="4"/>
        <v>#DIV/0!</v>
      </c>
      <c r="AY13" s="24" t="e">
        <f t="shared" si="4"/>
        <v>#DIV/0!</v>
      </c>
      <c r="BA13" t="e">
        <f t="shared" si="42"/>
        <v>#DIV/0!</v>
      </c>
      <c r="BB13" t="e">
        <f t="shared" si="43"/>
        <v>#DIV/0!</v>
      </c>
      <c r="BC13" t="e">
        <f t="shared" si="44"/>
        <v>#DIV/0!</v>
      </c>
      <c r="BD13" t="e">
        <f t="shared" si="45"/>
        <v>#DIV/0!</v>
      </c>
      <c r="BF13">
        <v>4</v>
      </c>
      <c r="BG13" t="s">
        <v>28</v>
      </c>
      <c r="BH13" t="s">
        <v>30</v>
      </c>
      <c r="BI13" t="e">
        <f>AVERAGEIFS($AO$2:$AO$200000,$AH$2:$AH$200000,CONCATENATE($BG13,"R"),$AF$2:$AF$200000,$BF13)</f>
        <v>#DIV/0!</v>
      </c>
      <c r="BJ13" t="e">
        <f>AVERAGEIFS($AO$2:$AO$200000,$AH$2:$AH$200000,CONCATENATE($BG13,"L"),$AF$2:$AF$200000,$BF13)</f>
        <v>#DIV/0!</v>
      </c>
      <c r="BL13" t="s">
        <v>30</v>
      </c>
      <c r="BM13" t="e">
        <f>AVERAGEIFS($AP$2:$AP$200000,$AH$2:$AH$200000,CONCATENATE($BG13,"R"),$AF$2:$AF$200000,$BF13)</f>
        <v>#DIV/0!</v>
      </c>
      <c r="BN13" t="e">
        <f>AVERAGEIFS($AP$2:$AP$200000,$AH$2:$AH$200000,CONCATENATE($BG13,"L"),$AF$2:$AF$200000,$BF13)</f>
        <v>#DIV/0!</v>
      </c>
      <c r="BP13" t="s">
        <v>30</v>
      </c>
      <c r="BQ13" t="e">
        <f>AVERAGEIFS($AQ$2:$AQ$200000,$AH$2:$AH$200000,CONCATENATE($BG13,"R"),$AF$2:$AF$200000,$BF13)</f>
        <v>#DIV/0!</v>
      </c>
      <c r="BR13" t="e">
        <f>AVERAGEIFS($AQ$2:$AQ$200000,$AH$2:$AH$200000,CONCATENATE($BG13,"L"),$AF$2:$AF$200000,$BF13)</f>
        <v>#DIV/0!</v>
      </c>
      <c r="BT13" t="s">
        <v>30</v>
      </c>
      <c r="BU13" t="e">
        <f>COUNTIFS($AR$2:$AR$200000,0,$AH$2:$AH$200000,CONCATENATE($BG13,"R"),$AF$2:$AF$200000,$BF13)/COUNTIFS($AH$2:$AH$200000,CONCATENATE($BG13,"R"),$AF$2:$AF$200000,$BF13)</f>
        <v>#DIV/0!</v>
      </c>
      <c r="BV13" t="e">
        <f>COUNTIFS($AR$2:$AR$200000,0,$AH$2:$AH$200000,CONCATENATE($BG13,"L"),$AF$2:$AF$200000,$BF13)/COUNTIFS($AH$2:$AH$200000,CONCATENATE($BG13,"L"),$AF$2:$AF$200000,$BF13)</f>
        <v>#DIV/0!</v>
      </c>
      <c r="BX13">
        <v>2</v>
      </c>
      <c r="BY13">
        <v>1</v>
      </c>
      <c r="CA13" t="e">
        <f>AVERAGEIFS($AO$2:$AO$200000,$AF$2:$AF$200000,$BX13,AJ$2:AJ$200000,$BY13,$AH$2:$AH$200000,CA$1)</f>
        <v>#DIV/0!</v>
      </c>
      <c r="CB13" t="e">
        <f t="shared" ref="CB13:CB22" si="62">AVERAGEIFS($AO$2:$AO$200000,$AF$2:$AF$200000,$BX13,AK$2:AK$200000,$BY13,$AH$2:$AH$200000,CB$1)</f>
        <v>#DIV/0!</v>
      </c>
      <c r="CC13" t="e">
        <f t="shared" ref="CC13:CC22" si="63">AVERAGEIFS($AO$2:$AO$200000,$AF$2:$AF$200000,$BX13,AL$2:AL$200000,$BY13,$AH$2:$AH$200000,CC$1)</f>
        <v>#DIV/0!</v>
      </c>
      <c r="CD13" t="e">
        <f t="shared" ref="CD13:CD22" si="64">AVERAGEIFS($AO$2:$AO$200000,$AF$2:$AF$200000,$BX13,AM$2:AM$200000,$BY13,$AH$2:$AH$200000,CD$1)</f>
        <v>#DIV/0!</v>
      </c>
      <c r="CF13" t="e">
        <f>AVERAGEIFS($AP$2:$AP$200000,$AF$2:$AF$200000,$BX13,AJ$2:AJ$200000,$BY13,$AH$2:$AH$200000,CF$1)</f>
        <v>#DIV/0!</v>
      </c>
      <c r="CG13" t="e">
        <f t="shared" ref="CG13:CG22" si="65">AVERAGEIFS($AP$2:$AP$200000,$AF$2:$AF$200000,$BX13,AK$2:AK$200000,$BY13,$AH$2:$AH$200000,CG$1)</f>
        <v>#DIV/0!</v>
      </c>
      <c r="CH13" t="e">
        <f t="shared" ref="CH13:CH22" si="66">AVERAGEIFS($AP$2:$AP$200000,$AF$2:$AF$200000,$BX13,AL$2:AL$200000,$BY13,$AH$2:$AH$200000,CH$1)</f>
        <v>#DIV/0!</v>
      </c>
      <c r="CI13" t="e">
        <f t="shared" ref="CI13:CI22" si="67">AVERAGEIFS($AP$2:$AP$200000,$AF$2:$AF$200000,$BX13,AM$2:AM$200000,$BY13,$AH$2:$AH$200000,CI$1)</f>
        <v>#DIV/0!</v>
      </c>
      <c r="CK13">
        <v>2</v>
      </c>
      <c r="CL13">
        <v>6</v>
      </c>
      <c r="CM13" t="e">
        <f>AVERAGEIFS($V$2:$V$200000,$Q$2:$Q$200000,CM$1,$R$2:$R$200000,"c",$T$2:$T$200000,$CL13,$W$2:$W$200000,$CK13)</f>
        <v>#DIV/0!</v>
      </c>
      <c r="CO13" t="e">
        <f>AVERAGEIFS($V$2:$V$200000,$Q$2:$Q$200000,CO$1,$R$2:$R$200000,"c",$T$2:$T$200000,$CL13,$W$2:$W$200000,$CK13)</f>
        <v>#DIV/0!</v>
      </c>
      <c r="CR13">
        <v>2</v>
      </c>
      <c r="CS13">
        <v>2</v>
      </c>
      <c r="CT13" t="e">
        <f t="shared" ref="CT13:CY13" si="68">AVERAGEIFS($AO$2:$AO$200000,$AF$2:$AF$200000,$CR13,$AH$2:$AH$200000,CT$4)</f>
        <v>#DIV/0!</v>
      </c>
      <c r="CU13" t="e">
        <f t="shared" si="68"/>
        <v>#DIV/0!</v>
      </c>
      <c r="CV13" t="e">
        <f t="shared" si="68"/>
        <v>#DIV/0!</v>
      </c>
      <c r="CW13" t="e">
        <f t="shared" si="68"/>
        <v>#DIV/0!</v>
      </c>
      <c r="CX13" t="e">
        <f t="shared" si="68"/>
        <v>#DIV/0!</v>
      </c>
      <c r="CY13" t="e">
        <f t="shared" si="68"/>
        <v>#DIV/0!</v>
      </c>
    </row>
    <row r="14" spans="1:103" x14ac:dyDescent="0.2">
      <c r="M14">
        <v>0</v>
      </c>
      <c r="P14" s="10"/>
      <c r="R14" s="10"/>
      <c r="S14" s="10"/>
      <c r="T14" s="10"/>
      <c r="Y14">
        <v>13</v>
      </c>
      <c r="Z14">
        <f t="array" ref="Z14">MAX(IF($N$2:$N$200000=$Y14,$O$2:$O$200000,""))</f>
        <v>0</v>
      </c>
      <c r="AA14" t="e">
        <f t="shared" si="0"/>
        <v>#DIV/0!</v>
      </c>
      <c r="AB14" s="23">
        <v>3</v>
      </c>
      <c r="AT14">
        <v>13</v>
      </c>
      <c r="AV14" s="24" t="e">
        <f t="shared" si="4"/>
        <v>#DIV/0!</v>
      </c>
      <c r="AW14" s="24" t="e">
        <f t="shared" si="4"/>
        <v>#DIV/0!</v>
      </c>
      <c r="AX14" s="24" t="e">
        <f t="shared" si="4"/>
        <v>#DIV/0!</v>
      </c>
      <c r="AY14" s="24" t="e">
        <f t="shared" si="4"/>
        <v>#DIV/0!</v>
      </c>
      <c r="BA14" t="e">
        <f t="shared" si="42"/>
        <v>#DIV/0!</v>
      </c>
      <c r="BB14" t="e">
        <f t="shared" si="43"/>
        <v>#DIV/0!</v>
      </c>
      <c r="BC14" t="e">
        <f t="shared" si="44"/>
        <v>#DIV/0!</v>
      </c>
      <c r="BD14" t="e">
        <f t="shared" si="45"/>
        <v>#DIV/0!</v>
      </c>
      <c r="BX14">
        <v>2</v>
      </c>
      <c r="BY14">
        <v>2</v>
      </c>
      <c r="CA14" t="e">
        <f t="shared" ref="CA14:CA22" si="69">AVERAGEIFS($AO$2:$AO$200000,$AF$2:$AF$200000,$BX14,AJ$2:AJ$200000,$BY14,$AH$2:$AH$200000,CA$1)</f>
        <v>#DIV/0!</v>
      </c>
      <c r="CB14" t="e">
        <f t="shared" si="62"/>
        <v>#DIV/0!</v>
      </c>
      <c r="CC14" t="e">
        <f t="shared" si="63"/>
        <v>#DIV/0!</v>
      </c>
      <c r="CD14" t="e">
        <f t="shared" si="64"/>
        <v>#DIV/0!</v>
      </c>
      <c r="CF14" t="e">
        <f t="shared" ref="CF14:CF22" si="70">AVERAGEIFS($AP$2:$AP$200000,$AF$2:$AF$200000,$BX14,AJ$2:AJ$200000,$BY14,$AH$2:$AH$200000,CF$1)</f>
        <v>#DIV/0!</v>
      </c>
      <c r="CG14" t="e">
        <f t="shared" si="65"/>
        <v>#DIV/0!</v>
      </c>
      <c r="CH14" t="e">
        <f t="shared" si="66"/>
        <v>#DIV/0!</v>
      </c>
      <c r="CI14" t="e">
        <f t="shared" si="67"/>
        <v>#DIV/0!</v>
      </c>
      <c r="CK14">
        <v>2</v>
      </c>
      <c r="CL14">
        <v>7</v>
      </c>
      <c r="CM14" t="e">
        <f t="shared" ref="CM14:CM17" si="71">AVERAGEIFS($V$2:$V$200000,$Q$2:$Q$200000,CM$1,$R$2:$R$200000,"c",$T$2:$T$200000,$CL14,$W$2:$W$200000,$CK14)</f>
        <v>#DIV/0!</v>
      </c>
      <c r="CO14" t="e">
        <f>AVERAGEIFS($V$2:$V$200000,$Q$2:$Q$200000,CO$1,$R$2:$R$200000,"c",$T$2:$T$200000,$CL14,$W$2:$W$200000,$CK14)</f>
        <v>#DIV/0!</v>
      </c>
      <c r="CR14">
        <v>2</v>
      </c>
      <c r="CS14">
        <v>3</v>
      </c>
      <c r="CT14" t="e">
        <f>AVERAGEIFS($AO$2:$AO$200000,$AF$2:$AF$200000,$CR14,$AI$2:$AI$200000,CT$5)</f>
        <v>#DIV/0!</v>
      </c>
      <c r="CU14" t="e">
        <f t="shared" ref="CU14:CW14" si="72">AVERAGEIFS($AO$2:$AO$200000,$AF$2:$AF$200000,$CR14,$AI$2:$AI$200000,CU$5)</f>
        <v>#DIV/0!</v>
      </c>
      <c r="CV14" t="e">
        <f t="shared" si="72"/>
        <v>#DIV/0!</v>
      </c>
      <c r="CW14" t="e">
        <f t="shared" si="72"/>
        <v>#DIV/0!</v>
      </c>
    </row>
    <row r="15" spans="1:103" x14ac:dyDescent="0.2">
      <c r="M15">
        <v>1</v>
      </c>
      <c r="P15" s="10"/>
      <c r="R15" s="10"/>
      <c r="S15" s="10"/>
      <c r="T15" s="10"/>
      <c r="Y15">
        <v>14</v>
      </c>
      <c r="Z15">
        <f t="array" ref="Z15">MAX(IF($N$2:$N$200000=$Y15,$O$2:$O$200000,""))</f>
        <v>0</v>
      </c>
      <c r="AA15" t="e">
        <f t="shared" si="0"/>
        <v>#DIV/0!</v>
      </c>
      <c r="AB15" s="23">
        <v>3</v>
      </c>
      <c r="AT15">
        <v>14</v>
      </c>
      <c r="AV15" s="24" t="e">
        <f t="shared" si="4"/>
        <v>#DIV/0!</v>
      </c>
      <c r="AW15" s="24" t="e">
        <f t="shared" si="4"/>
        <v>#DIV/0!</v>
      </c>
      <c r="AX15" s="24" t="e">
        <f t="shared" si="4"/>
        <v>#DIV/0!</v>
      </c>
      <c r="AY15" s="24" t="e">
        <f t="shared" si="4"/>
        <v>#DIV/0!</v>
      </c>
      <c r="BA15" t="e">
        <f t="shared" si="42"/>
        <v>#DIV/0!</v>
      </c>
      <c r="BB15" t="e">
        <f t="shared" si="43"/>
        <v>#DIV/0!</v>
      </c>
      <c r="BC15" t="e">
        <f t="shared" si="44"/>
        <v>#DIV/0!</v>
      </c>
      <c r="BD15" t="e">
        <f t="shared" si="45"/>
        <v>#DIV/0!</v>
      </c>
      <c r="BF15">
        <v>5</v>
      </c>
      <c r="BG15" t="s">
        <v>27</v>
      </c>
      <c r="BH15" t="s">
        <v>29</v>
      </c>
      <c r="BI15" t="e">
        <f>AVERAGEIFS($AO$2:$AO$200000,$AH$2:$AH$200000,CONCATENATE($BG15,"R"),$AF$2:$AF$200000,$BF15)</f>
        <v>#DIV/0!</v>
      </c>
      <c r="BJ15" t="e">
        <f>AVERAGEIFS($AO$2:$AO$200000,$AH$2:$AH$200000,CONCATENATE($BG15,"L"),$AF$2:$AF$200000,$BF15)</f>
        <v>#DIV/0!</v>
      </c>
      <c r="BL15" t="s">
        <v>29</v>
      </c>
      <c r="BM15" t="e">
        <f>AVERAGEIFS($AP$2:$AP$200000,$AH$2:$AH$200000,CONCATENATE($BG15,"R"),$AF$2:$AF$200000,$BF15)</f>
        <v>#DIV/0!</v>
      </c>
      <c r="BN15" t="e">
        <f>AVERAGEIFS($AP$2:$AP$200000,$AH$2:$AH$200000,CONCATENATE($BG15,"L"),$AF$2:$AF$200000,$BF15)</f>
        <v>#DIV/0!</v>
      </c>
      <c r="BP15" t="s">
        <v>29</v>
      </c>
      <c r="BQ15" t="e">
        <f>AVERAGEIFS($AQ$2:$AQ$200000,$AH$2:$AH$200000,CONCATENATE($BG15,"R"),$AF$2:$AF$200000,$BF15)</f>
        <v>#DIV/0!</v>
      </c>
      <c r="BR15" t="e">
        <f>AVERAGEIFS($AQ$2:$AQ$200000,$AH$2:$AH$200000,CONCATENATE($BG15,"L"),$AF$2:$AF$200000,$BF15)</f>
        <v>#DIV/0!</v>
      </c>
      <c r="BT15" t="s">
        <v>29</v>
      </c>
      <c r="BU15" t="e">
        <f>COUNTIFS($AR$2:$AR$200000,0,$AH$2:$AH$200000,CONCATENATE($BG15,"R"),$AF$2:$AF$200000,$BF15)/COUNTIFS($AH$2:$AH$200000,CONCATENATE($BG15,"R"),$AF$2:$AF$200000,$BF15)</f>
        <v>#DIV/0!</v>
      </c>
      <c r="BV15" t="e">
        <f>COUNTIFS($AR$2:$AR$200000,0,$AH$2:$AH$200000,CONCATENATE($BG15,"L"),$AF$2:$AF$200000,$BF15)/COUNTIFS($AH$2:$AH$200000,CONCATENATE($BG15,"L"),$AF$2:$AF$200000,$BF15)</f>
        <v>#DIV/0!</v>
      </c>
      <c r="BX15">
        <v>2</v>
      </c>
      <c r="BY15">
        <v>3</v>
      </c>
      <c r="CA15" t="e">
        <f t="shared" si="69"/>
        <v>#DIV/0!</v>
      </c>
      <c r="CB15" t="e">
        <f t="shared" si="62"/>
        <v>#DIV/0!</v>
      </c>
      <c r="CC15" t="e">
        <f t="shared" si="63"/>
        <v>#DIV/0!</v>
      </c>
      <c r="CD15" t="e">
        <f t="shared" si="64"/>
        <v>#DIV/0!</v>
      </c>
      <c r="CF15" t="e">
        <f t="shared" si="70"/>
        <v>#DIV/0!</v>
      </c>
      <c r="CG15" t="e">
        <f t="shared" si="65"/>
        <v>#DIV/0!</v>
      </c>
      <c r="CH15" t="e">
        <f t="shared" si="66"/>
        <v>#DIV/0!</v>
      </c>
      <c r="CI15" t="e">
        <f t="shared" si="67"/>
        <v>#DIV/0!</v>
      </c>
      <c r="CK15">
        <v>2</v>
      </c>
      <c r="CL15">
        <v>8</v>
      </c>
      <c r="CM15" t="e">
        <f t="shared" si="71"/>
        <v>#DIV/0!</v>
      </c>
      <c r="CO15" t="e">
        <f>AVERAGEIFS($V$2:$V$200000,$Q$2:$Q$200000,CO$1,$R$2:$R$200000,"c",$T$2:$T$200000,$CL15,$W$2:$W$200000,$CK15)</f>
        <v>#DIV/0!</v>
      </c>
    </row>
    <row r="16" spans="1:103" x14ac:dyDescent="0.2">
      <c r="M16">
        <v>0</v>
      </c>
      <c r="P16" s="10"/>
      <c r="R16" s="10"/>
      <c r="S16" s="10"/>
      <c r="T16" s="10"/>
      <c r="Y16">
        <v>15</v>
      </c>
      <c r="Z16">
        <f t="array" ref="Z16">MAX(IF($N$2:$N$200000=$Y16,$O$2:$O$200000,""))</f>
        <v>0</v>
      </c>
      <c r="AA16" t="e">
        <f t="shared" si="0"/>
        <v>#DIV/0!</v>
      </c>
      <c r="AB16" s="23">
        <v>3</v>
      </c>
      <c r="AT16">
        <v>15</v>
      </c>
      <c r="AV16" s="24" t="e">
        <f t="shared" si="4"/>
        <v>#DIV/0!</v>
      </c>
      <c r="AW16" s="24" t="e">
        <f t="shared" si="4"/>
        <v>#DIV/0!</v>
      </c>
      <c r="AX16" s="24" t="e">
        <f t="shared" si="4"/>
        <v>#DIV/0!</v>
      </c>
      <c r="AY16" s="24" t="e">
        <f t="shared" si="4"/>
        <v>#DIV/0!</v>
      </c>
      <c r="BA16" t="e">
        <f t="shared" si="42"/>
        <v>#DIV/0!</v>
      </c>
      <c r="BB16" t="e">
        <f t="shared" si="43"/>
        <v>#DIV/0!</v>
      </c>
      <c r="BC16" t="e">
        <f t="shared" si="44"/>
        <v>#DIV/0!</v>
      </c>
      <c r="BD16" t="e">
        <f t="shared" si="45"/>
        <v>#DIV/0!</v>
      </c>
      <c r="BF16">
        <v>5</v>
      </c>
      <c r="BG16" t="s">
        <v>28</v>
      </c>
      <c r="BH16" t="s">
        <v>30</v>
      </c>
      <c r="BI16" t="e">
        <f>AVERAGEIFS($AO$2:$AO$200000,$AH$2:$AH$200000,CONCATENATE($BG16,"R"),$AF$2:$AF$200000,$BF16)</f>
        <v>#DIV/0!</v>
      </c>
      <c r="BJ16" t="e">
        <f>AVERAGEIFS($AO$2:$AO$200000,$AH$2:$AH$200000,CONCATENATE($BG16,"L"),$AF$2:$AF$200000,$BF16)</f>
        <v>#DIV/0!</v>
      </c>
      <c r="BL16" t="s">
        <v>30</v>
      </c>
      <c r="BM16" t="e">
        <f>AVERAGEIFS($AP$2:$AP$200000,$AH$2:$AH$200000,CONCATENATE($BG16,"R"),$AF$2:$AF$200000,$BF16)</f>
        <v>#DIV/0!</v>
      </c>
      <c r="BN16" t="e">
        <f>AVERAGEIFS($AP$2:$AP$200000,$AH$2:$AH$200000,CONCATENATE($BG16,"L"),$AF$2:$AF$200000,$BF16)</f>
        <v>#DIV/0!</v>
      </c>
      <c r="BP16" t="s">
        <v>30</v>
      </c>
      <c r="BQ16" t="e">
        <f>AVERAGEIFS($AQ$2:$AQ$200000,$AH$2:$AH$200000,CONCATENATE($BG16,"R"),$AF$2:$AF$200000,$BF16)</f>
        <v>#DIV/0!</v>
      </c>
      <c r="BR16" t="e">
        <f>AVERAGEIFS($AQ$2:$AQ$200000,$AH$2:$AH$200000,CONCATENATE($BG16,"L"),$AF$2:$AF$200000,$BF16)</f>
        <v>#DIV/0!</v>
      </c>
      <c r="BT16" t="s">
        <v>30</v>
      </c>
      <c r="BU16" t="e">
        <f>COUNTIFS($AR$2:$AR$200000,0,$AH$2:$AH$200000,CONCATENATE($BG16,"R"),$AF$2:$AF$200000,$BF16)/COUNTIFS($AH$2:$AH$200000,CONCATENATE($BG16,"R"),$AF$2:$AF$200000,$BF16)</f>
        <v>#DIV/0!</v>
      </c>
      <c r="BV16" t="e">
        <f>COUNTIFS($AR$2:$AR$200000,0,$AH$2:$AH$200000,CONCATENATE($BG16,"L"),$AF$2:$AF$200000,$BF16)/COUNTIFS($AH$2:$AH$200000,CONCATENATE($BG16,"L"),$AF$2:$AF$200000,$BF16)</f>
        <v>#DIV/0!</v>
      </c>
      <c r="BX16">
        <v>2</v>
      </c>
      <c r="BY16">
        <v>4</v>
      </c>
      <c r="CA16" t="e">
        <f t="shared" si="69"/>
        <v>#DIV/0!</v>
      </c>
      <c r="CB16" t="e">
        <f t="shared" si="62"/>
        <v>#DIV/0!</v>
      </c>
      <c r="CC16" t="e">
        <f t="shared" si="63"/>
        <v>#DIV/0!</v>
      </c>
      <c r="CD16" t="e">
        <f t="shared" si="64"/>
        <v>#DIV/0!</v>
      </c>
      <c r="CF16" t="e">
        <f t="shared" si="70"/>
        <v>#DIV/0!</v>
      </c>
      <c r="CG16" t="e">
        <f t="shared" si="65"/>
        <v>#DIV/0!</v>
      </c>
      <c r="CH16" t="e">
        <f t="shared" si="66"/>
        <v>#DIV/0!</v>
      </c>
      <c r="CI16" t="e">
        <f t="shared" si="67"/>
        <v>#DIV/0!</v>
      </c>
      <c r="CK16">
        <v>2</v>
      </c>
      <c r="CL16">
        <v>9</v>
      </c>
      <c r="CM16" t="e">
        <f t="shared" si="71"/>
        <v>#DIV/0!</v>
      </c>
      <c r="CO16" t="e">
        <f>AVERAGEIFS($V$2:$V$200000,$Q$2:$Q$200000,CO$1,$R$2:$R$200000,"c",$T$2:$T$200000,$CL16,$W$2:$W$200000,$CK16)</f>
        <v>#DIV/0!</v>
      </c>
      <c r="CR16">
        <v>3</v>
      </c>
      <c r="CS16">
        <v>0</v>
      </c>
      <c r="CT16" t="e">
        <f t="shared" ref="CT16:CU16" si="73">AVERAGEIFS($AO$2:$AO$200000,$AF$2:$AF$200000,$CR16)</f>
        <v>#DIV/0!</v>
      </c>
      <c r="CU16" t="e">
        <f t="shared" si="73"/>
        <v>#DIV/0!</v>
      </c>
    </row>
    <row r="17" spans="13:103" x14ac:dyDescent="0.2">
      <c r="M17">
        <v>0</v>
      </c>
      <c r="P17" s="10"/>
      <c r="R17" s="10"/>
      <c r="S17" s="10"/>
      <c r="T17" s="10"/>
      <c r="Y17">
        <v>16</v>
      </c>
      <c r="Z17">
        <f t="array" ref="Z17">MAX(IF($N$2:$N$200000=$Y17,$O$2:$O$200000,""))</f>
        <v>0</v>
      </c>
      <c r="AA17" t="e">
        <f t="shared" si="0"/>
        <v>#DIV/0!</v>
      </c>
      <c r="AB17" s="23">
        <v>4</v>
      </c>
      <c r="AT17">
        <v>16</v>
      </c>
      <c r="AV17" s="24" t="e">
        <f t="shared" si="4"/>
        <v>#DIV/0!</v>
      </c>
      <c r="AW17" s="24" t="e">
        <f t="shared" si="4"/>
        <v>#DIV/0!</v>
      </c>
      <c r="AX17" s="24" t="e">
        <f t="shared" si="4"/>
        <v>#DIV/0!</v>
      </c>
      <c r="AY17" s="24" t="e">
        <f t="shared" si="4"/>
        <v>#DIV/0!</v>
      </c>
      <c r="BA17" t="e">
        <f t="shared" si="42"/>
        <v>#DIV/0!</v>
      </c>
      <c r="BB17" t="e">
        <f t="shared" si="43"/>
        <v>#DIV/0!</v>
      </c>
      <c r="BC17" t="e">
        <f t="shared" si="44"/>
        <v>#DIV/0!</v>
      </c>
      <c r="BD17" t="e">
        <f t="shared" si="45"/>
        <v>#DIV/0!</v>
      </c>
      <c r="BX17">
        <v>2</v>
      </c>
      <c r="BY17">
        <v>5</v>
      </c>
      <c r="CA17" t="e">
        <f t="shared" si="69"/>
        <v>#DIV/0!</v>
      </c>
      <c r="CB17" t="e">
        <f t="shared" si="62"/>
        <v>#DIV/0!</v>
      </c>
      <c r="CC17" t="e">
        <f t="shared" si="63"/>
        <v>#DIV/0!</v>
      </c>
      <c r="CD17" t="e">
        <f t="shared" si="64"/>
        <v>#DIV/0!</v>
      </c>
      <c r="CF17" t="e">
        <f t="shared" si="70"/>
        <v>#DIV/0!</v>
      </c>
      <c r="CG17" t="e">
        <f t="shared" si="65"/>
        <v>#DIV/0!</v>
      </c>
      <c r="CH17" t="e">
        <f t="shared" si="66"/>
        <v>#DIV/0!</v>
      </c>
      <c r="CI17" t="e">
        <f t="shared" si="67"/>
        <v>#DIV/0!</v>
      </c>
      <c r="CK17">
        <v>2</v>
      </c>
      <c r="CL17">
        <v>10</v>
      </c>
      <c r="CM17" t="e">
        <f t="shared" si="71"/>
        <v>#DIV/0!</v>
      </c>
      <c r="CO17" t="e">
        <f>AVERAGEIFS($V$2:$V$200000,$Q$2:$Q$200000,CO$1,$R$2:$R$200000,"c",$T$2:$T$200000,$CL17,$W$2:$W$200000,$CK17)</f>
        <v>#DIV/0!</v>
      </c>
      <c r="CR17">
        <v>3</v>
      </c>
      <c r="CS17">
        <v>1</v>
      </c>
      <c r="CT17" t="e">
        <f t="shared" ref="CT17:CY17" si="74">AVERAGEIFS($AO$2:$AO$200000,$AF$2:$AF$200000,$CR17,$AG$2:$AG$200000,CT$3)</f>
        <v>#DIV/0!</v>
      </c>
      <c r="CU17" t="e">
        <f t="shared" si="74"/>
        <v>#DIV/0!</v>
      </c>
      <c r="CX17" t="e">
        <f t="shared" si="74"/>
        <v>#DIV/0!</v>
      </c>
      <c r="CY17" t="e">
        <f t="shared" si="74"/>
        <v>#DIV/0!</v>
      </c>
    </row>
    <row r="18" spans="13:103" x14ac:dyDescent="0.2">
      <c r="M18">
        <v>1</v>
      </c>
      <c r="P18" s="10"/>
      <c r="R18" s="10"/>
      <c r="S18" s="10"/>
      <c r="T18" s="10"/>
      <c r="Y18">
        <v>17</v>
      </c>
      <c r="Z18">
        <f t="array" ref="Z18">MAX(IF($N$2:$N$200000=$Y18,$O$2:$O$200000,""))</f>
        <v>0</v>
      </c>
      <c r="AA18" t="e">
        <f t="shared" si="0"/>
        <v>#DIV/0!</v>
      </c>
      <c r="AB18" s="23">
        <v>4</v>
      </c>
      <c r="AT18">
        <v>17</v>
      </c>
      <c r="AV18" s="24" t="e">
        <f t="shared" ref="AV18:AY33" si="75">AVERAGEIFS($AO$2:$AO$200000,$AD$2:$AD$200000,$AT18,$AH$2:$AH$200000,AV$1)</f>
        <v>#DIV/0!</v>
      </c>
      <c r="AW18" s="24" t="e">
        <f t="shared" si="75"/>
        <v>#DIV/0!</v>
      </c>
      <c r="AX18" s="24" t="e">
        <f t="shared" si="75"/>
        <v>#DIV/0!</v>
      </c>
      <c r="AY18" s="24" t="e">
        <f t="shared" si="75"/>
        <v>#DIV/0!</v>
      </c>
      <c r="BA18" t="e">
        <f t="shared" si="42"/>
        <v>#DIV/0!</v>
      </c>
      <c r="BB18" t="e">
        <f t="shared" si="43"/>
        <v>#DIV/0!</v>
      </c>
      <c r="BC18" t="e">
        <f t="shared" si="44"/>
        <v>#DIV/0!</v>
      </c>
      <c r="BD18" t="e">
        <f t="shared" si="45"/>
        <v>#DIV/0!</v>
      </c>
      <c r="BF18">
        <v>6</v>
      </c>
      <c r="BG18" t="s">
        <v>27</v>
      </c>
      <c r="BH18" t="s">
        <v>29</v>
      </c>
      <c r="BI18" t="e">
        <f>AVERAGEIFS($AO$2:$AO$200000,$AH$2:$AH$200000,CONCATENATE($BG18,"R"),$AF$2:$AF$200000,$BF18)</f>
        <v>#DIV/0!</v>
      </c>
      <c r="BJ18" t="e">
        <f>AVERAGEIFS($AO$2:$AO$200000,$AH$2:$AH$200000,CONCATENATE($BG18,"L"),$AF$2:$AF$200000,$BF18)</f>
        <v>#DIV/0!</v>
      </c>
      <c r="BL18" t="s">
        <v>29</v>
      </c>
      <c r="BM18" t="e">
        <f>AVERAGEIFS($AP$2:$AP$200000,$AH$2:$AH$200000,CONCATENATE($BG18,"R"),$AF$2:$AF$200000,$BF18)</f>
        <v>#DIV/0!</v>
      </c>
      <c r="BN18" t="e">
        <f>AVERAGEIFS($AP$2:$AP$200000,$AH$2:$AH$200000,CONCATENATE($BG18,"L"),$AF$2:$AF$200000,$BF18)</f>
        <v>#DIV/0!</v>
      </c>
      <c r="BP18" t="s">
        <v>29</v>
      </c>
      <c r="BQ18" t="e">
        <f>AVERAGEIFS($AQ$2:$AQ$200000,$AH$2:$AH$200000,CONCATENATE($BG18,"R"),$AF$2:$AF$200000,$BF18)</f>
        <v>#DIV/0!</v>
      </c>
      <c r="BR18" t="e">
        <f>AVERAGEIFS($AQ$2:$AQ$200000,$AH$2:$AH$200000,CONCATENATE($BG18,"L"),$AF$2:$AF$200000,$BF18)</f>
        <v>#DIV/0!</v>
      </c>
      <c r="BT18" t="s">
        <v>29</v>
      </c>
      <c r="BU18" t="e">
        <f>COUNTIFS($AR$2:$AR$200000,0,$AH$2:$AH$200000,CONCATENATE($BG18,"R"),$AF$2:$AF$200000,$BF18)/COUNTIFS($AH$2:$AH$200000,CONCATENATE($BG18,"R"),$AF$2:$AF$200000,$BF18)</f>
        <v>#DIV/0!</v>
      </c>
      <c r="BV18" t="e">
        <f>COUNTIFS($AR$2:$AR$200000,0,$AH$2:$AH$200000,CONCATENATE($BG18,"L"),$AF$2:$AF$200000,$BF18)/COUNTIFS($AH$2:$AH$200000,CONCATENATE($BG18,"L"),$AF$2:$AF$200000,$BF18)</f>
        <v>#DIV/0!</v>
      </c>
      <c r="BX18">
        <v>2</v>
      </c>
      <c r="BY18">
        <v>6</v>
      </c>
      <c r="CA18" t="e">
        <f t="shared" si="69"/>
        <v>#DIV/0!</v>
      </c>
      <c r="CB18" t="e">
        <f t="shared" si="62"/>
        <v>#DIV/0!</v>
      </c>
      <c r="CC18" t="e">
        <f t="shared" si="63"/>
        <v>#DIV/0!</v>
      </c>
      <c r="CD18" t="e">
        <f t="shared" si="64"/>
        <v>#DIV/0!</v>
      </c>
      <c r="CF18" t="e">
        <f t="shared" si="70"/>
        <v>#DIV/0!</v>
      </c>
      <c r="CG18" t="e">
        <f t="shared" si="65"/>
        <v>#DIV/0!</v>
      </c>
      <c r="CH18" t="e">
        <f t="shared" si="66"/>
        <v>#DIV/0!</v>
      </c>
      <c r="CI18" t="e">
        <f t="shared" si="67"/>
        <v>#DIV/0!</v>
      </c>
      <c r="CR18">
        <v>3</v>
      </c>
      <c r="CS18">
        <v>2</v>
      </c>
      <c r="CT18" t="e">
        <f t="shared" ref="CT18:CY18" si="76">AVERAGEIFS($AO$2:$AO$200000,$AF$2:$AF$200000,$CR18,$AH$2:$AH$200000,CT$4)</f>
        <v>#DIV/0!</v>
      </c>
      <c r="CU18" t="e">
        <f t="shared" si="76"/>
        <v>#DIV/0!</v>
      </c>
      <c r="CV18" t="e">
        <f t="shared" si="76"/>
        <v>#DIV/0!</v>
      </c>
      <c r="CW18" t="e">
        <f t="shared" si="76"/>
        <v>#DIV/0!</v>
      </c>
      <c r="CX18" t="e">
        <f t="shared" si="76"/>
        <v>#DIV/0!</v>
      </c>
      <c r="CY18" t="e">
        <f t="shared" si="76"/>
        <v>#DIV/0!</v>
      </c>
    </row>
    <row r="19" spans="13:103" x14ac:dyDescent="0.2">
      <c r="M19">
        <v>0</v>
      </c>
      <c r="P19" s="10"/>
      <c r="R19" s="10"/>
      <c r="S19" s="10"/>
      <c r="T19" s="10"/>
      <c r="Y19">
        <v>18</v>
      </c>
      <c r="Z19">
        <f t="array" ref="Z19">MAX(IF($N$2:$N$200000=$Y19,$O$2:$O$200000,""))</f>
        <v>0</v>
      </c>
      <c r="AA19" t="e">
        <f t="shared" si="0"/>
        <v>#DIV/0!</v>
      </c>
      <c r="AB19" s="23">
        <v>4</v>
      </c>
      <c r="AT19">
        <v>18</v>
      </c>
      <c r="AV19" s="24" t="e">
        <f t="shared" si="75"/>
        <v>#DIV/0!</v>
      </c>
      <c r="AW19" s="24" t="e">
        <f t="shared" si="75"/>
        <v>#DIV/0!</v>
      </c>
      <c r="AX19" s="24" t="e">
        <f t="shared" si="75"/>
        <v>#DIV/0!</v>
      </c>
      <c r="AY19" s="24" t="e">
        <f t="shared" si="75"/>
        <v>#DIV/0!</v>
      </c>
      <c r="BA19" t="e">
        <f t="shared" si="42"/>
        <v>#DIV/0!</v>
      </c>
      <c r="BB19" t="e">
        <f t="shared" si="43"/>
        <v>#DIV/0!</v>
      </c>
      <c r="BC19" t="e">
        <f t="shared" si="44"/>
        <v>#DIV/0!</v>
      </c>
      <c r="BD19" t="e">
        <f t="shared" si="45"/>
        <v>#DIV/0!</v>
      </c>
      <c r="BF19">
        <v>6</v>
      </c>
      <c r="BG19" t="s">
        <v>28</v>
      </c>
      <c r="BH19" t="s">
        <v>30</v>
      </c>
      <c r="BI19" t="e">
        <f>AVERAGEIFS($AO$2:$AO$200000,$AH$2:$AH$200000,CONCATENATE($BG19,"R"),$AF$2:$AF$200000,$BF19)</f>
        <v>#DIV/0!</v>
      </c>
      <c r="BJ19" t="e">
        <f>AVERAGEIFS($AO$2:$AO$200000,$AH$2:$AH$200000,CONCATENATE($BG19,"L"),$AF$2:$AF$200000,$BF19)</f>
        <v>#DIV/0!</v>
      </c>
      <c r="BL19" t="s">
        <v>30</v>
      </c>
      <c r="BM19" t="e">
        <f>AVERAGEIFS($AP$2:$AP$200000,$AH$2:$AH$200000,CONCATENATE($BG19,"R"),$AF$2:$AF$200000,$BF19)</f>
        <v>#DIV/0!</v>
      </c>
      <c r="BN19" t="e">
        <f>AVERAGEIFS($AP$2:$AP$200000,$AH$2:$AH$200000,CONCATENATE($BG19,"L"),$AF$2:$AF$200000,$BF19)</f>
        <v>#DIV/0!</v>
      </c>
      <c r="BP19" t="s">
        <v>30</v>
      </c>
      <c r="BQ19" t="e">
        <f>AVERAGEIFS($AQ$2:$AQ$200000,$AH$2:$AH$200000,CONCATENATE($BG19,"R"),$AF$2:$AF$200000,$BF19)</f>
        <v>#DIV/0!</v>
      </c>
      <c r="BR19" t="e">
        <f>AVERAGEIFS($AQ$2:$AQ$200000,$AH$2:$AH$200000,CONCATENATE($BG19,"L"),$AF$2:$AF$200000,$BF19)</f>
        <v>#DIV/0!</v>
      </c>
      <c r="BT19" t="s">
        <v>30</v>
      </c>
      <c r="BU19" t="e">
        <f>COUNTIFS($AR$2:$AR$200000,0,$AH$2:$AH$200000,CONCATENATE($BG19,"R"),$AF$2:$AF$200000,$BF19)/COUNTIFS($AH$2:$AH$200000,CONCATENATE($BG19,"R"),$AF$2:$AF$200000,$BF19)</f>
        <v>#DIV/0!</v>
      </c>
      <c r="BV19" t="e">
        <f>COUNTIFS($AR$2:$AR$200000,0,$AH$2:$AH$200000,CONCATENATE($BG19,"L"),$AF$2:$AF$200000,$BF19)/COUNTIFS($AH$2:$AH$200000,CONCATENATE($BG19,"L"),$AF$2:$AF$200000,$BF19)</f>
        <v>#DIV/0!</v>
      </c>
      <c r="BX19">
        <v>2</v>
      </c>
      <c r="BY19">
        <v>7</v>
      </c>
      <c r="CA19" t="e">
        <f t="shared" si="69"/>
        <v>#DIV/0!</v>
      </c>
      <c r="CB19" t="e">
        <f t="shared" si="62"/>
        <v>#DIV/0!</v>
      </c>
      <c r="CC19" t="e">
        <f t="shared" si="63"/>
        <v>#DIV/0!</v>
      </c>
      <c r="CD19" t="e">
        <f t="shared" si="64"/>
        <v>#DIV/0!</v>
      </c>
      <c r="CF19" t="e">
        <f t="shared" si="70"/>
        <v>#DIV/0!</v>
      </c>
      <c r="CG19" t="e">
        <f t="shared" si="65"/>
        <v>#DIV/0!</v>
      </c>
      <c r="CH19" t="e">
        <f t="shared" si="66"/>
        <v>#DIV/0!</v>
      </c>
      <c r="CI19" t="e">
        <f t="shared" si="67"/>
        <v>#DIV/0!</v>
      </c>
      <c r="CK19">
        <v>3</v>
      </c>
      <c r="CL19">
        <v>1</v>
      </c>
      <c r="CM19" t="e">
        <f t="shared" ref="CM19:CP23" si="77">AVERAGEIFS($V$2:$V$200000,$Q$2:$Q$200000,CM$1,$R$2:$R$200000,"c",$T$2:$T$200000,$CL19,$W$2:$W$200000,$CK19)</f>
        <v>#DIV/0!</v>
      </c>
      <c r="CN19" t="e">
        <f t="shared" si="77"/>
        <v>#DIV/0!</v>
      </c>
      <c r="CO19" t="e">
        <f t="shared" si="77"/>
        <v>#DIV/0!</v>
      </c>
      <c r="CP19" t="e">
        <f t="shared" si="77"/>
        <v>#DIV/0!</v>
      </c>
      <c r="CR19">
        <v>3</v>
      </c>
      <c r="CS19">
        <v>3</v>
      </c>
      <c r="CT19" t="e">
        <f>AVERAGEIFS($AO$2:$AO$200000,$AF$2:$AF$200000,$CR19,$AI$2:$AI$200000,CT$5)</f>
        <v>#DIV/0!</v>
      </c>
      <c r="CU19" t="e">
        <f t="shared" ref="CU19:CW19" si="78">AVERAGEIFS($AO$2:$AO$200000,$AF$2:$AF$200000,$CR19,$AI$2:$AI$200000,CU$5)</f>
        <v>#DIV/0!</v>
      </c>
      <c r="CV19" t="e">
        <f t="shared" si="78"/>
        <v>#DIV/0!</v>
      </c>
      <c r="CW19" t="e">
        <f t="shared" si="78"/>
        <v>#DIV/0!</v>
      </c>
    </row>
    <row r="20" spans="13:103" x14ac:dyDescent="0.2">
      <c r="M20">
        <v>1</v>
      </c>
      <c r="P20" s="10"/>
      <c r="R20" s="10"/>
      <c r="S20" s="10"/>
      <c r="T20" s="10"/>
      <c r="Y20">
        <v>19</v>
      </c>
      <c r="Z20">
        <f t="array" ref="Z20">MAX(IF($N$2:$N$200000=$Y20,$O$2:$O$200000,""))</f>
        <v>0</v>
      </c>
      <c r="AA20" t="e">
        <f t="shared" si="0"/>
        <v>#DIV/0!</v>
      </c>
      <c r="AB20" s="23">
        <v>4</v>
      </c>
      <c r="AT20">
        <v>19</v>
      </c>
      <c r="AV20" s="24" t="e">
        <f t="shared" si="75"/>
        <v>#DIV/0!</v>
      </c>
      <c r="AW20" s="24" t="e">
        <f t="shared" si="75"/>
        <v>#DIV/0!</v>
      </c>
      <c r="AX20" s="24" t="e">
        <f t="shared" si="75"/>
        <v>#DIV/0!</v>
      </c>
      <c r="AY20" s="24" t="e">
        <f t="shared" si="75"/>
        <v>#DIV/0!</v>
      </c>
      <c r="BA20" t="e">
        <f t="shared" si="42"/>
        <v>#DIV/0!</v>
      </c>
      <c r="BB20" t="e">
        <f t="shared" si="43"/>
        <v>#DIV/0!</v>
      </c>
      <c r="BC20" t="e">
        <f t="shared" si="44"/>
        <v>#DIV/0!</v>
      </c>
      <c r="BD20" t="e">
        <f t="shared" si="45"/>
        <v>#DIV/0!</v>
      </c>
      <c r="BX20">
        <v>2</v>
      </c>
      <c r="BY20">
        <v>8</v>
      </c>
      <c r="CA20" t="e">
        <f t="shared" si="69"/>
        <v>#DIV/0!</v>
      </c>
      <c r="CB20" t="e">
        <f t="shared" si="62"/>
        <v>#DIV/0!</v>
      </c>
      <c r="CC20" t="e">
        <f t="shared" si="63"/>
        <v>#DIV/0!</v>
      </c>
      <c r="CD20" t="e">
        <f t="shared" si="64"/>
        <v>#DIV/0!</v>
      </c>
      <c r="CF20" t="e">
        <f t="shared" si="70"/>
        <v>#DIV/0!</v>
      </c>
      <c r="CG20" t="e">
        <f t="shared" si="65"/>
        <v>#DIV/0!</v>
      </c>
      <c r="CH20" t="e">
        <f t="shared" si="66"/>
        <v>#DIV/0!</v>
      </c>
      <c r="CI20" t="e">
        <f t="shared" si="67"/>
        <v>#DIV/0!</v>
      </c>
      <c r="CK20">
        <v>3</v>
      </c>
      <c r="CL20">
        <v>2</v>
      </c>
      <c r="CM20" t="e">
        <f t="shared" si="77"/>
        <v>#DIV/0!</v>
      </c>
      <c r="CN20" t="e">
        <f t="shared" si="77"/>
        <v>#DIV/0!</v>
      </c>
      <c r="CO20" t="e">
        <f t="shared" si="77"/>
        <v>#DIV/0!</v>
      </c>
      <c r="CP20" t="e">
        <f t="shared" si="77"/>
        <v>#DIV/0!</v>
      </c>
    </row>
    <row r="21" spans="13:103" x14ac:dyDescent="0.2">
      <c r="M21">
        <v>0</v>
      </c>
      <c r="P21" s="10"/>
      <c r="R21" s="10"/>
      <c r="S21" s="10"/>
      <c r="T21" s="10"/>
      <c r="Y21">
        <v>20</v>
      </c>
      <c r="Z21">
        <f t="array" ref="Z21">MAX(IF($N$2:$N$200000=$Y21,$O$2:$O$200000,""))</f>
        <v>0</v>
      </c>
      <c r="AA21" t="e">
        <f t="shared" si="0"/>
        <v>#DIV/0!</v>
      </c>
      <c r="AB21" s="23">
        <v>4</v>
      </c>
      <c r="AT21">
        <v>20</v>
      </c>
      <c r="AV21" s="24" t="e">
        <f t="shared" si="75"/>
        <v>#DIV/0!</v>
      </c>
      <c r="AW21" s="24" t="e">
        <f t="shared" si="75"/>
        <v>#DIV/0!</v>
      </c>
      <c r="AX21" s="24" t="e">
        <f t="shared" si="75"/>
        <v>#DIV/0!</v>
      </c>
      <c r="AY21" s="24" t="e">
        <f t="shared" si="75"/>
        <v>#DIV/0!</v>
      </c>
      <c r="BA21" t="e">
        <f t="shared" si="42"/>
        <v>#DIV/0!</v>
      </c>
      <c r="BB21" t="e">
        <f t="shared" si="43"/>
        <v>#DIV/0!</v>
      </c>
      <c r="BC21" t="e">
        <f t="shared" si="44"/>
        <v>#DIV/0!</v>
      </c>
      <c r="BD21" t="e">
        <f t="shared" si="45"/>
        <v>#DIV/0!</v>
      </c>
      <c r="BX21">
        <v>2</v>
      </c>
      <c r="BY21">
        <v>9</v>
      </c>
      <c r="CA21" t="e">
        <f t="shared" si="69"/>
        <v>#DIV/0!</v>
      </c>
      <c r="CB21" t="e">
        <f t="shared" si="62"/>
        <v>#DIV/0!</v>
      </c>
      <c r="CC21" t="e">
        <f t="shared" si="63"/>
        <v>#DIV/0!</v>
      </c>
      <c r="CD21" t="e">
        <f t="shared" si="64"/>
        <v>#DIV/0!</v>
      </c>
      <c r="CF21" t="e">
        <f t="shared" si="70"/>
        <v>#DIV/0!</v>
      </c>
      <c r="CG21" t="e">
        <f t="shared" si="65"/>
        <v>#DIV/0!</v>
      </c>
      <c r="CH21" t="e">
        <f t="shared" si="66"/>
        <v>#DIV/0!</v>
      </c>
      <c r="CI21" t="e">
        <f t="shared" si="67"/>
        <v>#DIV/0!</v>
      </c>
      <c r="CK21">
        <v>3</v>
      </c>
      <c r="CL21">
        <v>3</v>
      </c>
      <c r="CM21" t="e">
        <f t="shared" si="77"/>
        <v>#DIV/0!</v>
      </c>
      <c r="CN21" t="e">
        <f t="shared" si="77"/>
        <v>#DIV/0!</v>
      </c>
      <c r="CO21" t="e">
        <f t="shared" si="77"/>
        <v>#DIV/0!</v>
      </c>
      <c r="CP21" t="e">
        <f t="shared" si="77"/>
        <v>#DIV/0!</v>
      </c>
      <c r="CR21">
        <v>4</v>
      </c>
      <c r="CS21">
        <v>0</v>
      </c>
      <c r="CT21" t="e">
        <f t="shared" ref="CT21:CU21" si="79">AVERAGEIFS($AO$2:$AO$200000,$AF$2:$AF$200000,$CR21)</f>
        <v>#DIV/0!</v>
      </c>
      <c r="CU21" t="e">
        <f t="shared" si="79"/>
        <v>#DIV/0!</v>
      </c>
    </row>
    <row r="22" spans="13:103" x14ac:dyDescent="0.2">
      <c r="M22">
        <v>0</v>
      </c>
      <c r="P22" s="10"/>
      <c r="R22" s="10"/>
      <c r="S22" s="10"/>
      <c r="T22" s="10"/>
      <c r="Y22">
        <v>21</v>
      </c>
      <c r="Z22">
        <f t="array" ref="Z22">MAX(IF($N$2:$N$200000=$Y22,$O$2:$O$200000,""))</f>
        <v>0</v>
      </c>
      <c r="AA22" t="e">
        <f t="shared" si="0"/>
        <v>#DIV/0!</v>
      </c>
      <c r="AB22" s="23">
        <v>5</v>
      </c>
      <c r="AT22">
        <v>21</v>
      </c>
      <c r="AV22" s="24" t="e">
        <f t="shared" si="75"/>
        <v>#DIV/0!</v>
      </c>
      <c r="AW22" s="24" t="e">
        <f t="shared" si="75"/>
        <v>#DIV/0!</v>
      </c>
      <c r="AX22" s="24" t="e">
        <f t="shared" si="75"/>
        <v>#DIV/0!</v>
      </c>
      <c r="AY22" s="24" t="e">
        <f t="shared" si="75"/>
        <v>#DIV/0!</v>
      </c>
      <c r="BA22" t="e">
        <f t="shared" si="42"/>
        <v>#DIV/0!</v>
      </c>
      <c r="BB22" t="e">
        <f t="shared" si="43"/>
        <v>#DIV/0!</v>
      </c>
      <c r="BC22" t="e">
        <f t="shared" si="44"/>
        <v>#DIV/0!</v>
      </c>
      <c r="BD22" t="e">
        <f t="shared" si="45"/>
        <v>#DIV/0!</v>
      </c>
      <c r="BX22">
        <v>2</v>
      </c>
      <c r="BY22">
        <v>10</v>
      </c>
      <c r="CA22" t="e">
        <f t="shared" si="69"/>
        <v>#DIV/0!</v>
      </c>
      <c r="CB22" t="e">
        <f t="shared" si="62"/>
        <v>#DIV/0!</v>
      </c>
      <c r="CC22" t="e">
        <f t="shared" si="63"/>
        <v>#DIV/0!</v>
      </c>
      <c r="CD22" t="e">
        <f t="shared" si="64"/>
        <v>#DIV/0!</v>
      </c>
      <c r="CF22" t="e">
        <f t="shared" si="70"/>
        <v>#DIV/0!</v>
      </c>
      <c r="CG22" t="e">
        <f t="shared" si="65"/>
        <v>#DIV/0!</v>
      </c>
      <c r="CH22" t="e">
        <f t="shared" si="66"/>
        <v>#DIV/0!</v>
      </c>
      <c r="CI22" t="e">
        <f t="shared" si="67"/>
        <v>#DIV/0!</v>
      </c>
      <c r="CK22">
        <v>3</v>
      </c>
      <c r="CL22">
        <v>4</v>
      </c>
      <c r="CM22" t="e">
        <f t="shared" si="77"/>
        <v>#DIV/0!</v>
      </c>
      <c r="CN22" t="e">
        <f t="shared" si="77"/>
        <v>#DIV/0!</v>
      </c>
      <c r="CO22" t="e">
        <f t="shared" si="77"/>
        <v>#DIV/0!</v>
      </c>
      <c r="CP22" t="e">
        <f t="shared" si="77"/>
        <v>#DIV/0!</v>
      </c>
      <c r="CR22">
        <v>4</v>
      </c>
      <c r="CS22">
        <v>1</v>
      </c>
      <c r="CT22" t="e">
        <f t="shared" ref="CT22:CY22" si="80">AVERAGEIFS($AO$2:$AO$200000,$AF$2:$AF$200000,$CR22,$AG$2:$AG$200000,CT$3)</f>
        <v>#DIV/0!</v>
      </c>
      <c r="CU22" t="e">
        <f t="shared" si="80"/>
        <v>#DIV/0!</v>
      </c>
      <c r="CX22" t="e">
        <f t="shared" si="80"/>
        <v>#DIV/0!</v>
      </c>
      <c r="CY22" t="e">
        <f t="shared" si="80"/>
        <v>#DIV/0!</v>
      </c>
    </row>
    <row r="23" spans="13:103" x14ac:dyDescent="0.2">
      <c r="M23">
        <v>0</v>
      </c>
      <c r="P23" s="10"/>
      <c r="R23" s="10"/>
      <c r="S23" s="10"/>
      <c r="T23" s="10"/>
      <c r="Y23">
        <v>22</v>
      </c>
      <c r="Z23">
        <f t="array" ref="Z23">MAX(IF($N$2:$N$200000=$Y23,$O$2:$O$200000,""))</f>
        <v>0</v>
      </c>
      <c r="AA23" t="e">
        <f t="shared" si="0"/>
        <v>#DIV/0!</v>
      </c>
      <c r="AB23" s="23">
        <v>6</v>
      </c>
      <c r="AT23">
        <v>22</v>
      </c>
      <c r="AV23" s="24" t="e">
        <f t="shared" si="75"/>
        <v>#DIV/0!</v>
      </c>
      <c r="AW23" s="24" t="e">
        <f t="shared" si="75"/>
        <v>#DIV/0!</v>
      </c>
      <c r="AX23" s="24" t="e">
        <f t="shared" si="75"/>
        <v>#DIV/0!</v>
      </c>
      <c r="AY23" s="24" t="e">
        <f t="shared" si="75"/>
        <v>#DIV/0!</v>
      </c>
      <c r="BA23" t="e">
        <f t="shared" si="42"/>
        <v>#DIV/0!</v>
      </c>
      <c r="BB23" t="e">
        <f t="shared" si="43"/>
        <v>#DIV/0!</v>
      </c>
      <c r="BC23" t="e">
        <f t="shared" si="44"/>
        <v>#DIV/0!</v>
      </c>
      <c r="BD23" t="e">
        <f t="shared" si="45"/>
        <v>#DIV/0!</v>
      </c>
      <c r="CK23">
        <v>3</v>
      </c>
      <c r="CL23">
        <v>5</v>
      </c>
      <c r="CM23" t="e">
        <f t="shared" si="77"/>
        <v>#DIV/0!</v>
      </c>
      <c r="CN23" t="e">
        <f t="shared" si="77"/>
        <v>#DIV/0!</v>
      </c>
      <c r="CO23" t="e">
        <f t="shared" si="77"/>
        <v>#DIV/0!</v>
      </c>
      <c r="CP23" t="e">
        <f t="shared" si="77"/>
        <v>#DIV/0!</v>
      </c>
      <c r="CR23">
        <v>4</v>
      </c>
      <c r="CS23">
        <v>2</v>
      </c>
      <c r="CT23" t="e">
        <f t="shared" ref="CT23:CY23" si="81">AVERAGEIFS($AO$2:$AO$200000,$AF$2:$AF$200000,$CR23,$AH$2:$AH$200000,CT$4)</f>
        <v>#DIV/0!</v>
      </c>
      <c r="CU23" t="e">
        <f t="shared" si="81"/>
        <v>#DIV/0!</v>
      </c>
      <c r="CV23" t="e">
        <f t="shared" si="81"/>
        <v>#DIV/0!</v>
      </c>
      <c r="CW23" t="e">
        <f t="shared" si="81"/>
        <v>#DIV/0!</v>
      </c>
      <c r="CX23" t="e">
        <f t="shared" si="81"/>
        <v>#DIV/0!</v>
      </c>
      <c r="CY23" t="e">
        <f t="shared" si="81"/>
        <v>#DIV/0!</v>
      </c>
    </row>
    <row r="24" spans="13:103" x14ac:dyDescent="0.2">
      <c r="M24">
        <v>1</v>
      </c>
      <c r="P24" s="10"/>
      <c r="R24" s="10"/>
      <c r="S24" s="10"/>
      <c r="T24" s="10"/>
      <c r="Y24">
        <v>23</v>
      </c>
      <c r="Z24">
        <f t="array" ref="Z24">MAX(IF($N$2:$N$200000=$Y24,$O$2:$O$200000,""))</f>
        <v>0</v>
      </c>
      <c r="AA24" t="e">
        <f t="shared" si="0"/>
        <v>#DIV/0!</v>
      </c>
      <c r="AB24" s="23">
        <v>6</v>
      </c>
      <c r="AT24">
        <v>23</v>
      </c>
      <c r="AV24" s="24" t="e">
        <f t="shared" si="75"/>
        <v>#DIV/0!</v>
      </c>
      <c r="AW24" s="24" t="e">
        <f t="shared" si="75"/>
        <v>#DIV/0!</v>
      </c>
      <c r="AX24" s="24" t="e">
        <f t="shared" si="75"/>
        <v>#DIV/0!</v>
      </c>
      <c r="AY24" s="24" t="e">
        <f t="shared" si="75"/>
        <v>#DIV/0!</v>
      </c>
      <c r="BA24" t="e">
        <f t="shared" si="42"/>
        <v>#DIV/0!</v>
      </c>
      <c r="BB24" t="e">
        <f t="shared" si="43"/>
        <v>#DIV/0!</v>
      </c>
      <c r="BC24" t="e">
        <f t="shared" si="44"/>
        <v>#DIV/0!</v>
      </c>
      <c r="BD24" t="e">
        <f t="shared" si="45"/>
        <v>#DIV/0!</v>
      </c>
      <c r="BX24">
        <v>3</v>
      </c>
      <c r="BY24">
        <v>1</v>
      </c>
      <c r="CA24" t="e">
        <f>AVERAGEIFS($AO$2:$AO$200000,$AF$2:$AF$200000,$BX24,AJ$2:AJ$200000,$BY24,$AH$2:$AH$200000,CA$1)</f>
        <v>#DIV/0!</v>
      </c>
      <c r="CB24" t="e">
        <f t="shared" ref="CB24:CB33" si="82">AVERAGEIFS($AO$2:$AO$200000,$AF$2:$AF$200000,$BX24,AK$2:AK$200000,$BY24,$AH$2:$AH$200000,CB$1)</f>
        <v>#DIV/0!</v>
      </c>
      <c r="CC24" t="e">
        <f t="shared" ref="CC24:CC33" si="83">AVERAGEIFS($AO$2:$AO$200000,$AF$2:$AF$200000,$BX24,AL$2:AL$200000,$BY24,$AH$2:$AH$200000,CC$1)</f>
        <v>#DIV/0!</v>
      </c>
      <c r="CD24" t="e">
        <f t="shared" ref="CD24:CD33" si="84">AVERAGEIFS($AO$2:$AO$200000,$AF$2:$AF$200000,$BX24,AM$2:AM$200000,$BY24,$AH$2:$AH$200000,CD$1)</f>
        <v>#DIV/0!</v>
      </c>
      <c r="CF24" t="e">
        <f>AVERAGEIFS($AP$2:$AP$200000,$AF$2:$AF$200000,$BX24,AJ$2:AJ$200000,$BY24,$AH$2:$AH$200000,CF$1)</f>
        <v>#DIV/0!</v>
      </c>
      <c r="CG24" t="e">
        <f t="shared" ref="CG24:CG33" si="85">AVERAGEIFS($AP$2:$AP$200000,$AF$2:$AF$200000,$BX24,AK$2:AK$200000,$BY24,$AH$2:$AH$200000,CG$1)</f>
        <v>#DIV/0!</v>
      </c>
      <c r="CH24" t="e">
        <f t="shared" ref="CH24:CH33" si="86">AVERAGEIFS($AP$2:$AP$200000,$AF$2:$AF$200000,$BX24,AL$2:AL$200000,$BY24,$AH$2:$AH$200000,CH$1)</f>
        <v>#DIV/0!</v>
      </c>
      <c r="CI24" t="e">
        <f t="shared" ref="CI24:CI33" si="87">AVERAGEIFS($AP$2:$AP$200000,$AF$2:$AF$200000,$BX24,AM$2:AM$200000,$BY24,$AH$2:$AH$200000,CI$1)</f>
        <v>#DIV/0!</v>
      </c>
      <c r="CK24">
        <v>3</v>
      </c>
      <c r="CL24">
        <v>6</v>
      </c>
      <c r="CM24" t="e">
        <f>AVERAGEIFS($V$2:$V$200000,$Q$2:$Q$200000,CM$1,$R$2:$R$200000,"c",$T$2:$T$200000,$CL24,$W$2:$W$200000,$CK24)</f>
        <v>#DIV/0!</v>
      </c>
      <c r="CO24" t="e">
        <f t="shared" ref="CO24:CO35" si="88">AVERAGEIFS($V$2:$V$200000,$Q$2:$Q$200000,CO$1,$R$2:$R$200000,"c",$T$2:$T$200000,$CL24,$W$2:$W$200000,$CK24)</f>
        <v>#DIV/0!</v>
      </c>
      <c r="CR24">
        <v>4</v>
      </c>
      <c r="CS24">
        <v>3</v>
      </c>
      <c r="CT24" t="e">
        <f>AVERAGEIFS($AO$2:$AO$200000,$AF$2:$AF$200000,$CR24,$AI$2:$AI$200000,CT$5)</f>
        <v>#DIV/0!</v>
      </c>
      <c r="CU24" t="e">
        <f t="shared" ref="CU24:CW24" si="89">AVERAGEIFS($AO$2:$AO$200000,$AF$2:$AF$200000,$CR24,$AI$2:$AI$200000,CU$5)</f>
        <v>#DIV/0!</v>
      </c>
      <c r="CV24" t="e">
        <f t="shared" si="89"/>
        <v>#DIV/0!</v>
      </c>
      <c r="CW24" t="e">
        <f t="shared" si="89"/>
        <v>#DIV/0!</v>
      </c>
    </row>
    <row r="25" spans="13:103" x14ac:dyDescent="0.2">
      <c r="M25">
        <v>0</v>
      </c>
      <c r="P25" s="10"/>
      <c r="R25" s="10"/>
      <c r="S25" s="10"/>
      <c r="T25" s="10"/>
      <c r="Y25">
        <v>24</v>
      </c>
      <c r="Z25">
        <f t="array" ref="Z25">MAX(IF($N$2:$N$200000=$Y25,$O$2:$O$200000,""))</f>
        <v>0</v>
      </c>
      <c r="AA25" t="e">
        <f t="shared" si="0"/>
        <v>#DIV/0!</v>
      </c>
      <c r="AB25" s="23">
        <v>6</v>
      </c>
      <c r="AT25">
        <v>24</v>
      </c>
      <c r="AV25" s="24" t="e">
        <f t="shared" si="75"/>
        <v>#DIV/0!</v>
      </c>
      <c r="AW25" s="24" t="e">
        <f t="shared" si="75"/>
        <v>#DIV/0!</v>
      </c>
      <c r="AX25" s="24" t="e">
        <f t="shared" si="75"/>
        <v>#DIV/0!</v>
      </c>
      <c r="AY25" s="24" t="e">
        <f t="shared" si="75"/>
        <v>#DIV/0!</v>
      </c>
      <c r="BA25" t="e">
        <f t="shared" si="42"/>
        <v>#DIV/0!</v>
      </c>
      <c r="BB25" t="e">
        <f t="shared" si="43"/>
        <v>#DIV/0!</v>
      </c>
      <c r="BC25" t="e">
        <f t="shared" si="44"/>
        <v>#DIV/0!</v>
      </c>
      <c r="BD25" t="e">
        <f t="shared" si="45"/>
        <v>#DIV/0!</v>
      </c>
      <c r="BX25">
        <v>3</v>
      </c>
      <c r="BY25">
        <v>2</v>
      </c>
      <c r="CA25" t="e">
        <f t="shared" ref="CA25:CA33" si="90">AVERAGEIFS($AO$2:$AO$200000,$AF$2:$AF$200000,$BX25,AJ$2:AJ$200000,$BY25,$AH$2:$AH$200000,CA$1)</f>
        <v>#DIV/0!</v>
      </c>
      <c r="CB25" t="e">
        <f t="shared" si="82"/>
        <v>#DIV/0!</v>
      </c>
      <c r="CC25" t="e">
        <f t="shared" si="83"/>
        <v>#DIV/0!</v>
      </c>
      <c r="CD25" t="e">
        <f t="shared" si="84"/>
        <v>#DIV/0!</v>
      </c>
      <c r="CF25" t="e">
        <f t="shared" ref="CF25:CF33" si="91">AVERAGEIFS($AP$2:$AP$200000,$AF$2:$AF$200000,$BX25,AJ$2:AJ$200000,$BY25,$AH$2:$AH$200000,CF$1)</f>
        <v>#DIV/0!</v>
      </c>
      <c r="CG25" t="e">
        <f t="shared" si="85"/>
        <v>#DIV/0!</v>
      </c>
      <c r="CH25" t="e">
        <f t="shared" si="86"/>
        <v>#DIV/0!</v>
      </c>
      <c r="CI25" t="e">
        <f t="shared" si="87"/>
        <v>#DIV/0!</v>
      </c>
      <c r="CK25">
        <v>3</v>
      </c>
      <c r="CL25">
        <v>7</v>
      </c>
      <c r="CM25" t="e">
        <f t="shared" ref="CM25:CM37" si="92">AVERAGEIFS($V$2:$V$200000,$Q$2:$Q$200000,CM$1,$R$2:$R$200000,"c",$T$2:$T$200000,$CL25,$W$2:$W$200000,$CK25)</f>
        <v>#DIV/0!</v>
      </c>
      <c r="CO25" t="e">
        <f t="shared" si="88"/>
        <v>#DIV/0!</v>
      </c>
    </row>
    <row r="26" spans="13:103" x14ac:dyDescent="0.2">
      <c r="M26">
        <v>0</v>
      </c>
      <c r="P26" s="10"/>
      <c r="R26" s="10"/>
      <c r="S26" s="10"/>
      <c r="T26" s="10"/>
      <c r="Y26">
        <v>25</v>
      </c>
      <c r="Z26">
        <f t="array" ref="Z26">MAX(IF($N$2:$N$200000=$Y26,$O$2:$O$200000,""))</f>
        <v>0</v>
      </c>
      <c r="AA26" t="e">
        <f t="shared" si="0"/>
        <v>#DIV/0!</v>
      </c>
      <c r="AB26" s="23">
        <v>6</v>
      </c>
      <c r="AT26">
        <v>25</v>
      </c>
      <c r="AV26" s="24" t="e">
        <f t="shared" si="75"/>
        <v>#DIV/0!</v>
      </c>
      <c r="AW26" s="24" t="e">
        <f t="shared" si="75"/>
        <v>#DIV/0!</v>
      </c>
      <c r="AX26" s="24" t="e">
        <f t="shared" si="75"/>
        <v>#DIV/0!</v>
      </c>
      <c r="AY26" s="24" t="e">
        <f t="shared" si="75"/>
        <v>#DIV/0!</v>
      </c>
      <c r="BA26" t="e">
        <f t="shared" si="42"/>
        <v>#DIV/0!</v>
      </c>
      <c r="BB26" t="e">
        <f t="shared" si="43"/>
        <v>#DIV/0!</v>
      </c>
      <c r="BC26" t="e">
        <f t="shared" si="44"/>
        <v>#DIV/0!</v>
      </c>
      <c r="BD26" t="e">
        <f t="shared" si="45"/>
        <v>#DIV/0!</v>
      </c>
      <c r="BX26">
        <v>3</v>
      </c>
      <c r="BY26">
        <v>3</v>
      </c>
      <c r="CA26" t="e">
        <f t="shared" si="90"/>
        <v>#DIV/0!</v>
      </c>
      <c r="CB26" t="e">
        <f t="shared" si="82"/>
        <v>#DIV/0!</v>
      </c>
      <c r="CC26" t="e">
        <f t="shared" si="83"/>
        <v>#DIV/0!</v>
      </c>
      <c r="CD26" t="e">
        <f t="shared" si="84"/>
        <v>#DIV/0!</v>
      </c>
      <c r="CF26" t="e">
        <f t="shared" si="91"/>
        <v>#DIV/0!</v>
      </c>
      <c r="CG26" t="e">
        <f t="shared" si="85"/>
        <v>#DIV/0!</v>
      </c>
      <c r="CH26" t="e">
        <f t="shared" si="86"/>
        <v>#DIV/0!</v>
      </c>
      <c r="CI26" t="e">
        <f t="shared" si="87"/>
        <v>#DIV/0!</v>
      </c>
      <c r="CK26">
        <v>3</v>
      </c>
      <c r="CL26">
        <v>8</v>
      </c>
      <c r="CM26" t="e">
        <f t="shared" si="92"/>
        <v>#DIV/0!</v>
      </c>
      <c r="CO26" t="e">
        <f t="shared" si="88"/>
        <v>#DIV/0!</v>
      </c>
      <c r="CR26">
        <v>5</v>
      </c>
      <c r="CS26">
        <v>0</v>
      </c>
      <c r="CT26" t="e">
        <f t="shared" ref="CT26:CU26" si="93">AVERAGEIFS($AO$2:$AO$200000,$AF$2:$AF$200000,$CR26)</f>
        <v>#DIV/0!</v>
      </c>
      <c r="CU26" t="e">
        <f t="shared" si="93"/>
        <v>#DIV/0!</v>
      </c>
    </row>
    <row r="27" spans="13:103" x14ac:dyDescent="0.2">
      <c r="M27">
        <v>1</v>
      </c>
      <c r="P27" s="10"/>
      <c r="R27" s="10"/>
      <c r="S27" s="10"/>
      <c r="T27" s="10"/>
      <c r="Y27">
        <v>26</v>
      </c>
      <c r="Z27">
        <f t="array" ref="Z27">MAX(IF($N$2:$N$200000=$Y27,$O$2:$O$200000,""))</f>
        <v>0</v>
      </c>
      <c r="AA27" t="e">
        <f t="shared" si="0"/>
        <v>#DIV/0!</v>
      </c>
      <c r="AB27" s="23">
        <v>6</v>
      </c>
      <c r="AT27">
        <v>26</v>
      </c>
      <c r="AV27" s="24" t="e">
        <f t="shared" si="75"/>
        <v>#DIV/0!</v>
      </c>
      <c r="AW27" s="24" t="e">
        <f t="shared" si="75"/>
        <v>#DIV/0!</v>
      </c>
      <c r="AX27" s="24" t="e">
        <f t="shared" si="75"/>
        <v>#DIV/0!</v>
      </c>
      <c r="AY27" s="24" t="e">
        <f t="shared" si="75"/>
        <v>#DIV/0!</v>
      </c>
      <c r="BA27" t="e">
        <f t="shared" si="42"/>
        <v>#DIV/0!</v>
      </c>
      <c r="BB27" t="e">
        <f t="shared" si="43"/>
        <v>#DIV/0!</v>
      </c>
      <c r="BC27" t="e">
        <f t="shared" si="44"/>
        <v>#DIV/0!</v>
      </c>
      <c r="BD27" t="e">
        <f t="shared" si="45"/>
        <v>#DIV/0!</v>
      </c>
      <c r="BX27">
        <v>3</v>
      </c>
      <c r="BY27">
        <v>4</v>
      </c>
      <c r="CA27" t="e">
        <f t="shared" si="90"/>
        <v>#DIV/0!</v>
      </c>
      <c r="CB27" t="e">
        <f t="shared" si="82"/>
        <v>#DIV/0!</v>
      </c>
      <c r="CC27" t="e">
        <f t="shared" si="83"/>
        <v>#DIV/0!</v>
      </c>
      <c r="CD27" t="e">
        <f t="shared" si="84"/>
        <v>#DIV/0!</v>
      </c>
      <c r="CF27" t="e">
        <f t="shared" si="91"/>
        <v>#DIV/0!</v>
      </c>
      <c r="CG27" t="e">
        <f t="shared" si="85"/>
        <v>#DIV/0!</v>
      </c>
      <c r="CH27" t="e">
        <f t="shared" si="86"/>
        <v>#DIV/0!</v>
      </c>
      <c r="CI27" t="e">
        <f t="shared" si="87"/>
        <v>#DIV/0!</v>
      </c>
      <c r="CK27">
        <v>3</v>
      </c>
      <c r="CL27">
        <v>9</v>
      </c>
      <c r="CM27" t="e">
        <f t="shared" si="92"/>
        <v>#DIV/0!</v>
      </c>
      <c r="CO27" t="e">
        <f t="shared" si="88"/>
        <v>#DIV/0!</v>
      </c>
      <c r="CR27">
        <v>5</v>
      </c>
      <c r="CS27">
        <v>1</v>
      </c>
      <c r="CT27" t="e">
        <f t="shared" ref="CT27:CY27" si="94">AVERAGEIFS($AO$2:$AO$200000,$AF$2:$AF$200000,$CR27,$AG$2:$AG$200000,CT$3)</f>
        <v>#DIV/0!</v>
      </c>
      <c r="CU27" t="e">
        <f t="shared" si="94"/>
        <v>#DIV/0!</v>
      </c>
      <c r="CX27" t="e">
        <f t="shared" si="94"/>
        <v>#DIV/0!</v>
      </c>
      <c r="CY27" t="e">
        <f t="shared" si="94"/>
        <v>#DIV/0!</v>
      </c>
    </row>
    <row r="28" spans="13:103" x14ac:dyDescent="0.2">
      <c r="M28">
        <v>0</v>
      </c>
      <c r="P28" s="10"/>
      <c r="R28" s="10"/>
      <c r="S28" s="10"/>
      <c r="T28" s="10"/>
      <c r="Y28">
        <v>27</v>
      </c>
      <c r="Z28">
        <f t="array" ref="Z28">MAX(IF($N$2:$N$200000=$Y28,$O$2:$O$200000,""))</f>
        <v>0</v>
      </c>
      <c r="AA28" t="e">
        <f t="shared" si="0"/>
        <v>#DIV/0!</v>
      </c>
      <c r="AB28" s="23">
        <v>6</v>
      </c>
      <c r="AT28">
        <v>27</v>
      </c>
      <c r="AV28" s="24" t="e">
        <f t="shared" si="75"/>
        <v>#DIV/0!</v>
      </c>
      <c r="AW28" s="24" t="e">
        <f t="shared" si="75"/>
        <v>#DIV/0!</v>
      </c>
      <c r="AX28" s="24" t="e">
        <f t="shared" si="75"/>
        <v>#DIV/0!</v>
      </c>
      <c r="AY28" s="24" t="e">
        <f t="shared" si="75"/>
        <v>#DIV/0!</v>
      </c>
      <c r="BA28" t="e">
        <f t="shared" si="42"/>
        <v>#DIV/0!</v>
      </c>
      <c r="BB28" t="e">
        <f t="shared" si="43"/>
        <v>#DIV/0!</v>
      </c>
      <c r="BC28" t="e">
        <f t="shared" si="44"/>
        <v>#DIV/0!</v>
      </c>
      <c r="BD28" t="e">
        <f t="shared" si="45"/>
        <v>#DIV/0!</v>
      </c>
      <c r="BX28">
        <v>3</v>
      </c>
      <c r="BY28">
        <v>5</v>
      </c>
      <c r="CA28" t="e">
        <f t="shared" si="90"/>
        <v>#DIV/0!</v>
      </c>
      <c r="CB28" t="e">
        <f t="shared" si="82"/>
        <v>#DIV/0!</v>
      </c>
      <c r="CC28" t="e">
        <f t="shared" si="83"/>
        <v>#DIV/0!</v>
      </c>
      <c r="CD28" t="e">
        <f t="shared" si="84"/>
        <v>#DIV/0!</v>
      </c>
      <c r="CF28" t="e">
        <f t="shared" si="91"/>
        <v>#DIV/0!</v>
      </c>
      <c r="CG28" t="e">
        <f t="shared" si="85"/>
        <v>#DIV/0!</v>
      </c>
      <c r="CH28" t="e">
        <f t="shared" si="86"/>
        <v>#DIV/0!</v>
      </c>
      <c r="CI28" t="e">
        <f t="shared" si="87"/>
        <v>#DIV/0!</v>
      </c>
      <c r="CK28">
        <v>3</v>
      </c>
      <c r="CL28">
        <v>10</v>
      </c>
      <c r="CM28" t="e">
        <f t="shared" si="92"/>
        <v>#DIV/0!</v>
      </c>
      <c r="CO28" t="e">
        <f t="shared" si="88"/>
        <v>#DIV/0!</v>
      </c>
      <c r="CR28">
        <v>5</v>
      </c>
      <c r="CS28">
        <v>2</v>
      </c>
      <c r="CT28" t="e">
        <f t="shared" ref="CT28:CY28" si="95">AVERAGEIFS($AO$2:$AO$200000,$AF$2:$AF$200000,$CR28,$AH$2:$AH$200000,CT$4)</f>
        <v>#DIV/0!</v>
      </c>
      <c r="CU28" t="e">
        <f t="shared" si="95"/>
        <v>#DIV/0!</v>
      </c>
      <c r="CV28" t="e">
        <f t="shared" si="95"/>
        <v>#DIV/0!</v>
      </c>
      <c r="CW28" t="e">
        <f t="shared" si="95"/>
        <v>#DIV/0!</v>
      </c>
      <c r="CX28" t="e">
        <f t="shared" si="95"/>
        <v>#DIV/0!</v>
      </c>
      <c r="CY28" t="e">
        <f t="shared" si="95"/>
        <v>#DIV/0!</v>
      </c>
    </row>
    <row r="29" spans="13:103" x14ac:dyDescent="0.2">
      <c r="M29">
        <v>0</v>
      </c>
      <c r="P29" s="10"/>
      <c r="R29" s="10"/>
      <c r="S29" s="10"/>
      <c r="T29" s="10"/>
      <c r="Y29">
        <v>28</v>
      </c>
      <c r="Z29">
        <f t="array" ref="Z29">MAX(IF($N$2:$N$200000=$Y29,$O$2:$O$200000,""))</f>
        <v>0</v>
      </c>
      <c r="AA29" t="e">
        <f t="shared" si="0"/>
        <v>#DIV/0!</v>
      </c>
      <c r="AB29" s="23">
        <v>6</v>
      </c>
      <c r="AT29">
        <v>28</v>
      </c>
      <c r="AV29" s="24" t="e">
        <f t="shared" si="75"/>
        <v>#DIV/0!</v>
      </c>
      <c r="AW29" s="24" t="e">
        <f t="shared" si="75"/>
        <v>#DIV/0!</v>
      </c>
      <c r="AX29" s="24" t="e">
        <f t="shared" si="75"/>
        <v>#DIV/0!</v>
      </c>
      <c r="AY29" s="24" t="e">
        <f t="shared" si="75"/>
        <v>#DIV/0!</v>
      </c>
      <c r="BA29" t="e">
        <f t="shared" si="42"/>
        <v>#DIV/0!</v>
      </c>
      <c r="BB29" t="e">
        <f t="shared" si="43"/>
        <v>#DIV/0!</v>
      </c>
      <c r="BC29" t="e">
        <f t="shared" si="44"/>
        <v>#DIV/0!</v>
      </c>
      <c r="BD29" t="e">
        <f t="shared" si="45"/>
        <v>#DIV/0!</v>
      </c>
      <c r="BX29">
        <v>3</v>
      </c>
      <c r="BY29">
        <v>6</v>
      </c>
      <c r="CA29" t="e">
        <f t="shared" si="90"/>
        <v>#DIV/0!</v>
      </c>
      <c r="CB29" t="e">
        <f t="shared" si="82"/>
        <v>#DIV/0!</v>
      </c>
      <c r="CC29" t="e">
        <f t="shared" si="83"/>
        <v>#DIV/0!</v>
      </c>
      <c r="CD29" t="e">
        <f t="shared" si="84"/>
        <v>#DIV/0!</v>
      </c>
      <c r="CF29" t="e">
        <f t="shared" si="91"/>
        <v>#DIV/0!</v>
      </c>
      <c r="CG29" t="e">
        <f t="shared" si="85"/>
        <v>#DIV/0!</v>
      </c>
      <c r="CH29" t="e">
        <f t="shared" si="86"/>
        <v>#DIV/0!</v>
      </c>
      <c r="CI29" t="e">
        <f t="shared" si="87"/>
        <v>#DIV/0!</v>
      </c>
      <c r="CK29">
        <v>3</v>
      </c>
      <c r="CL29">
        <v>11</v>
      </c>
      <c r="CM29" t="e">
        <f t="shared" si="92"/>
        <v>#DIV/0!</v>
      </c>
      <c r="CO29" t="e">
        <f t="shared" si="88"/>
        <v>#DIV/0!</v>
      </c>
      <c r="CR29">
        <v>5</v>
      </c>
      <c r="CS29">
        <v>3</v>
      </c>
      <c r="CT29" t="e">
        <f>AVERAGEIFS($AO$2:$AO$200000,$AF$2:$AF$200000,$CR29,$AI$2:$AI$200000,CT$5)</f>
        <v>#DIV/0!</v>
      </c>
      <c r="CU29" t="e">
        <f t="shared" ref="CU29:CW29" si="96">AVERAGEIFS($AO$2:$AO$200000,$AF$2:$AF$200000,$CR29,$AI$2:$AI$200000,CU$5)</f>
        <v>#DIV/0!</v>
      </c>
      <c r="CV29" t="e">
        <f t="shared" si="96"/>
        <v>#DIV/0!</v>
      </c>
      <c r="CW29" t="e">
        <f t="shared" si="96"/>
        <v>#DIV/0!</v>
      </c>
    </row>
    <row r="30" spans="13:103" x14ac:dyDescent="0.2">
      <c r="M30">
        <v>1</v>
      </c>
      <c r="P30" s="10"/>
      <c r="R30" s="10"/>
      <c r="S30" s="10"/>
      <c r="T30" s="10"/>
      <c r="Y30">
        <v>29</v>
      </c>
      <c r="Z30">
        <f t="array" ref="Z30">MAX(IF($N$2:$N$200000=$Y30,$O$2:$O$200000,""))</f>
        <v>0</v>
      </c>
      <c r="AA30" t="e">
        <f t="shared" si="0"/>
        <v>#DIV/0!</v>
      </c>
      <c r="AB30" s="23">
        <v>6</v>
      </c>
      <c r="AT30">
        <v>29</v>
      </c>
      <c r="AV30" s="24" t="e">
        <f t="shared" si="75"/>
        <v>#DIV/0!</v>
      </c>
      <c r="AW30" s="24" t="e">
        <f t="shared" si="75"/>
        <v>#DIV/0!</v>
      </c>
      <c r="AX30" s="24" t="e">
        <f t="shared" si="75"/>
        <v>#DIV/0!</v>
      </c>
      <c r="AY30" s="24" t="e">
        <f t="shared" si="75"/>
        <v>#DIV/0!</v>
      </c>
      <c r="BA30" t="e">
        <f t="shared" si="42"/>
        <v>#DIV/0!</v>
      </c>
      <c r="BB30" t="e">
        <f t="shared" si="43"/>
        <v>#DIV/0!</v>
      </c>
      <c r="BC30" t="e">
        <f t="shared" si="44"/>
        <v>#DIV/0!</v>
      </c>
      <c r="BD30" t="e">
        <f t="shared" si="45"/>
        <v>#DIV/0!</v>
      </c>
      <c r="BX30">
        <v>3</v>
      </c>
      <c r="BY30">
        <v>7</v>
      </c>
      <c r="CA30" t="e">
        <f t="shared" si="90"/>
        <v>#DIV/0!</v>
      </c>
      <c r="CB30" t="e">
        <f t="shared" si="82"/>
        <v>#DIV/0!</v>
      </c>
      <c r="CC30" t="e">
        <f t="shared" si="83"/>
        <v>#DIV/0!</v>
      </c>
      <c r="CD30" t="e">
        <f t="shared" si="84"/>
        <v>#DIV/0!</v>
      </c>
      <c r="CF30" t="e">
        <f t="shared" si="91"/>
        <v>#DIV/0!</v>
      </c>
      <c r="CG30" t="e">
        <f t="shared" si="85"/>
        <v>#DIV/0!</v>
      </c>
      <c r="CH30" t="e">
        <f t="shared" si="86"/>
        <v>#DIV/0!</v>
      </c>
      <c r="CI30" t="e">
        <f t="shared" si="87"/>
        <v>#DIV/0!</v>
      </c>
      <c r="CK30">
        <v>3</v>
      </c>
      <c r="CL30">
        <v>12</v>
      </c>
      <c r="CM30" t="e">
        <f t="shared" si="92"/>
        <v>#DIV/0!</v>
      </c>
      <c r="CO30" t="e">
        <f t="shared" si="88"/>
        <v>#DIV/0!</v>
      </c>
    </row>
    <row r="31" spans="13:103" x14ac:dyDescent="0.2">
      <c r="M31">
        <v>0</v>
      </c>
      <c r="P31" s="10"/>
      <c r="R31" s="10"/>
      <c r="S31" s="10"/>
      <c r="T31" s="10"/>
      <c r="Y31">
        <v>30</v>
      </c>
      <c r="Z31">
        <f t="array" ref="Z31">MAX(IF($N$2:$N$200000=$Y31,$O$2:$O$200000,""))</f>
        <v>0</v>
      </c>
      <c r="AA31" t="e">
        <f t="shared" si="0"/>
        <v>#DIV/0!</v>
      </c>
      <c r="AB31" s="23">
        <v>6</v>
      </c>
      <c r="AT31">
        <v>30</v>
      </c>
      <c r="AV31" s="24" t="e">
        <f t="shared" si="75"/>
        <v>#DIV/0!</v>
      </c>
      <c r="AW31" s="24" t="e">
        <f t="shared" si="75"/>
        <v>#DIV/0!</v>
      </c>
      <c r="AX31" s="24" t="e">
        <f t="shared" si="75"/>
        <v>#DIV/0!</v>
      </c>
      <c r="AY31" s="24" t="e">
        <f t="shared" si="75"/>
        <v>#DIV/0!</v>
      </c>
      <c r="BA31" t="e">
        <f t="shared" si="42"/>
        <v>#DIV/0!</v>
      </c>
      <c r="BB31" t="e">
        <f t="shared" si="43"/>
        <v>#DIV/0!</v>
      </c>
      <c r="BC31" t="e">
        <f t="shared" si="44"/>
        <v>#DIV/0!</v>
      </c>
      <c r="BD31" t="e">
        <f t="shared" si="45"/>
        <v>#DIV/0!</v>
      </c>
      <c r="BX31">
        <v>3</v>
      </c>
      <c r="BY31">
        <v>8</v>
      </c>
      <c r="CA31" t="e">
        <f t="shared" si="90"/>
        <v>#DIV/0!</v>
      </c>
      <c r="CB31" t="e">
        <f t="shared" si="82"/>
        <v>#DIV/0!</v>
      </c>
      <c r="CC31" t="e">
        <f t="shared" si="83"/>
        <v>#DIV/0!</v>
      </c>
      <c r="CD31" t="e">
        <f t="shared" si="84"/>
        <v>#DIV/0!</v>
      </c>
      <c r="CF31" t="e">
        <f t="shared" si="91"/>
        <v>#DIV/0!</v>
      </c>
      <c r="CG31" t="e">
        <f t="shared" si="85"/>
        <v>#DIV/0!</v>
      </c>
      <c r="CH31" t="e">
        <f t="shared" si="86"/>
        <v>#DIV/0!</v>
      </c>
      <c r="CI31" t="e">
        <f t="shared" si="87"/>
        <v>#DIV/0!</v>
      </c>
      <c r="CK31">
        <v>3</v>
      </c>
      <c r="CL31">
        <v>13</v>
      </c>
      <c r="CM31" t="e">
        <f t="shared" si="92"/>
        <v>#DIV/0!</v>
      </c>
      <c r="CO31" t="e">
        <f t="shared" si="88"/>
        <v>#DIV/0!</v>
      </c>
      <c r="CR31">
        <v>6</v>
      </c>
      <c r="CS31">
        <v>0</v>
      </c>
      <c r="CT31" t="e">
        <f t="shared" ref="CT31:CU31" si="97">AVERAGEIFS($AO$2:$AO$200000,$AF$2:$AF$200000,$CR31)</f>
        <v>#DIV/0!</v>
      </c>
      <c r="CU31" t="e">
        <f t="shared" si="97"/>
        <v>#DIV/0!</v>
      </c>
    </row>
    <row r="32" spans="13:103" x14ac:dyDescent="0.2">
      <c r="M32">
        <v>1</v>
      </c>
      <c r="P32" s="10"/>
      <c r="R32" s="10"/>
      <c r="S32" s="10"/>
      <c r="T32" s="10"/>
      <c r="Y32">
        <v>31</v>
      </c>
      <c r="Z32">
        <f t="array" ref="Z32">MAX(IF($N$2:$N$200000=$Y32,$O$2:$O$200000,""))</f>
        <v>0</v>
      </c>
      <c r="AA32" t="e">
        <f t="shared" si="0"/>
        <v>#DIV/0!</v>
      </c>
      <c r="AB32" s="23">
        <v>6</v>
      </c>
      <c r="AT32">
        <v>31</v>
      </c>
      <c r="AV32" s="24" t="e">
        <f t="shared" si="75"/>
        <v>#DIV/0!</v>
      </c>
      <c r="AW32" s="24" t="e">
        <f t="shared" si="75"/>
        <v>#DIV/0!</v>
      </c>
      <c r="AX32" s="24" t="e">
        <f t="shared" si="75"/>
        <v>#DIV/0!</v>
      </c>
      <c r="AY32" s="24" t="e">
        <f t="shared" si="75"/>
        <v>#DIV/0!</v>
      </c>
      <c r="BA32" t="e">
        <f t="shared" si="42"/>
        <v>#DIV/0!</v>
      </c>
      <c r="BB32" t="e">
        <f t="shared" si="43"/>
        <v>#DIV/0!</v>
      </c>
      <c r="BC32" t="e">
        <f t="shared" si="44"/>
        <v>#DIV/0!</v>
      </c>
      <c r="BD32" t="e">
        <f t="shared" si="45"/>
        <v>#DIV/0!</v>
      </c>
      <c r="BX32">
        <v>3</v>
      </c>
      <c r="BY32">
        <v>9</v>
      </c>
      <c r="CA32" t="e">
        <f t="shared" si="90"/>
        <v>#DIV/0!</v>
      </c>
      <c r="CB32" t="e">
        <f t="shared" si="82"/>
        <v>#DIV/0!</v>
      </c>
      <c r="CC32" t="e">
        <f t="shared" si="83"/>
        <v>#DIV/0!</v>
      </c>
      <c r="CD32" t="e">
        <f t="shared" si="84"/>
        <v>#DIV/0!</v>
      </c>
      <c r="CF32" t="e">
        <f t="shared" si="91"/>
        <v>#DIV/0!</v>
      </c>
      <c r="CG32" t="e">
        <f t="shared" si="85"/>
        <v>#DIV/0!</v>
      </c>
      <c r="CH32" t="e">
        <f t="shared" si="86"/>
        <v>#DIV/0!</v>
      </c>
      <c r="CI32" t="e">
        <f t="shared" si="87"/>
        <v>#DIV/0!</v>
      </c>
      <c r="CK32">
        <v>3</v>
      </c>
      <c r="CL32">
        <v>14</v>
      </c>
      <c r="CM32" t="e">
        <f t="shared" si="92"/>
        <v>#DIV/0!</v>
      </c>
      <c r="CO32" t="e">
        <f t="shared" si="88"/>
        <v>#DIV/0!</v>
      </c>
      <c r="CR32">
        <v>6</v>
      </c>
      <c r="CS32">
        <v>1</v>
      </c>
      <c r="CT32" t="e">
        <f t="shared" ref="CT32:CY32" si="98">AVERAGEIFS($AO$2:$AO$200000,$AF$2:$AF$200000,$CR32,$AG$2:$AG$200000,CT$3)</f>
        <v>#DIV/0!</v>
      </c>
      <c r="CU32" t="e">
        <f t="shared" si="98"/>
        <v>#DIV/0!</v>
      </c>
      <c r="CX32" t="e">
        <f t="shared" si="98"/>
        <v>#DIV/0!</v>
      </c>
      <c r="CY32" t="e">
        <f t="shared" si="98"/>
        <v>#DIV/0!</v>
      </c>
    </row>
    <row r="33" spans="13:103" x14ac:dyDescent="0.2">
      <c r="M33">
        <v>0</v>
      </c>
      <c r="P33" s="10"/>
      <c r="R33" s="10"/>
      <c r="S33" s="10"/>
      <c r="T33" s="10"/>
      <c r="Y33">
        <v>32</v>
      </c>
      <c r="Z33">
        <f t="array" ref="Z33">MAX(IF($N$2:$N$200000=$Y33,$O$2:$O$200000,""))</f>
        <v>0</v>
      </c>
      <c r="AA33" t="e">
        <f t="shared" si="0"/>
        <v>#DIV/0!</v>
      </c>
      <c r="AT33">
        <v>32</v>
      </c>
      <c r="AV33" s="24" t="e">
        <f t="shared" si="75"/>
        <v>#DIV/0!</v>
      </c>
      <c r="AW33" s="24" t="e">
        <f t="shared" si="75"/>
        <v>#DIV/0!</v>
      </c>
      <c r="AX33" s="24" t="e">
        <f t="shared" si="75"/>
        <v>#DIV/0!</v>
      </c>
      <c r="AY33" s="24" t="e">
        <f t="shared" si="75"/>
        <v>#DIV/0!</v>
      </c>
      <c r="BA33" t="e">
        <f t="shared" si="42"/>
        <v>#DIV/0!</v>
      </c>
      <c r="BB33" t="e">
        <f t="shared" si="43"/>
        <v>#DIV/0!</v>
      </c>
      <c r="BC33" t="e">
        <f t="shared" si="44"/>
        <v>#DIV/0!</v>
      </c>
      <c r="BD33" t="e">
        <f t="shared" si="45"/>
        <v>#DIV/0!</v>
      </c>
      <c r="BX33">
        <v>3</v>
      </c>
      <c r="BY33">
        <v>10</v>
      </c>
      <c r="CA33" t="e">
        <f t="shared" si="90"/>
        <v>#DIV/0!</v>
      </c>
      <c r="CB33" t="e">
        <f t="shared" si="82"/>
        <v>#DIV/0!</v>
      </c>
      <c r="CC33" t="e">
        <f t="shared" si="83"/>
        <v>#DIV/0!</v>
      </c>
      <c r="CD33" t="e">
        <f t="shared" si="84"/>
        <v>#DIV/0!</v>
      </c>
      <c r="CF33" t="e">
        <f t="shared" si="91"/>
        <v>#DIV/0!</v>
      </c>
      <c r="CG33" t="e">
        <f t="shared" si="85"/>
        <v>#DIV/0!</v>
      </c>
      <c r="CH33" t="e">
        <f t="shared" si="86"/>
        <v>#DIV/0!</v>
      </c>
      <c r="CI33" t="e">
        <f t="shared" si="87"/>
        <v>#DIV/0!</v>
      </c>
      <c r="CK33">
        <v>3</v>
      </c>
      <c r="CL33">
        <v>15</v>
      </c>
      <c r="CM33" t="e">
        <f t="shared" si="92"/>
        <v>#DIV/0!</v>
      </c>
      <c r="CO33" t="e">
        <f t="shared" si="88"/>
        <v>#DIV/0!</v>
      </c>
      <c r="CR33">
        <v>6</v>
      </c>
      <c r="CS33">
        <v>2</v>
      </c>
      <c r="CT33" t="e">
        <f t="shared" ref="CT33:CY33" si="99">AVERAGEIFS($AO$2:$AO$200000,$AF$2:$AF$200000,$CR33,$AH$2:$AH$200000,CT$4)</f>
        <v>#DIV/0!</v>
      </c>
      <c r="CU33" t="e">
        <f t="shared" si="99"/>
        <v>#DIV/0!</v>
      </c>
      <c r="CV33" t="e">
        <f t="shared" si="99"/>
        <v>#DIV/0!</v>
      </c>
      <c r="CW33" t="e">
        <f t="shared" si="99"/>
        <v>#DIV/0!</v>
      </c>
      <c r="CX33" t="e">
        <f t="shared" si="99"/>
        <v>#DIV/0!</v>
      </c>
      <c r="CY33" t="e">
        <f t="shared" si="99"/>
        <v>#DIV/0!</v>
      </c>
    </row>
    <row r="34" spans="13:103" x14ac:dyDescent="0.2">
      <c r="M34">
        <v>0</v>
      </c>
      <c r="P34" s="10"/>
      <c r="R34" s="10"/>
      <c r="S34" s="10"/>
      <c r="T34" s="10"/>
      <c r="CK34">
        <v>3</v>
      </c>
      <c r="CL34">
        <v>16</v>
      </c>
      <c r="CM34" t="e">
        <f t="shared" si="92"/>
        <v>#DIV/0!</v>
      </c>
      <c r="CO34" t="e">
        <f t="shared" si="88"/>
        <v>#DIV/0!</v>
      </c>
      <c r="CR34">
        <v>6</v>
      </c>
      <c r="CS34">
        <v>3</v>
      </c>
      <c r="CT34" t="e">
        <f>AVERAGEIFS($AO$2:$AO$200000,$AF$2:$AF$200000,$CR34,$AI$2:$AI$200000,CT$5)</f>
        <v>#DIV/0!</v>
      </c>
      <c r="CU34" t="e">
        <f t="shared" ref="CU34:CW34" si="100">AVERAGEIFS($AO$2:$AO$200000,$AF$2:$AF$200000,$CR34,$AI$2:$AI$200000,CU$5)</f>
        <v>#DIV/0!</v>
      </c>
      <c r="CV34" t="e">
        <f t="shared" si="100"/>
        <v>#DIV/0!</v>
      </c>
      <c r="CW34" t="e">
        <f t="shared" si="100"/>
        <v>#DIV/0!</v>
      </c>
    </row>
    <row r="35" spans="13:103" x14ac:dyDescent="0.2">
      <c r="M35">
        <v>0</v>
      </c>
      <c r="P35" s="10"/>
      <c r="R35" s="10"/>
      <c r="S35" s="10"/>
      <c r="T35" s="10"/>
      <c r="BX35">
        <v>4</v>
      </c>
      <c r="BY35">
        <v>1</v>
      </c>
      <c r="CA35" t="e">
        <f>AVERAGEIFS($AO$2:$AO$200000,$AF$2:$AF$200000,$BX35,AJ$2:AJ$200000,$BY35,$AH$2:$AH$200000,CA$1)</f>
        <v>#DIV/0!</v>
      </c>
      <c r="CB35" t="e">
        <f t="shared" ref="CB35:CB44" si="101">AVERAGEIFS($AO$2:$AO$200000,$AF$2:$AF$200000,$BX35,AK$2:AK$200000,$BY35,$AH$2:$AH$200000,CB$1)</f>
        <v>#DIV/0!</v>
      </c>
      <c r="CC35" t="e">
        <f t="shared" ref="CC35:CC44" si="102">AVERAGEIFS($AO$2:$AO$200000,$AF$2:$AF$200000,$BX35,AL$2:AL$200000,$BY35,$AH$2:$AH$200000,CC$1)</f>
        <v>#DIV/0!</v>
      </c>
      <c r="CD35" t="e">
        <f t="shared" ref="CD35:CD44" si="103">AVERAGEIFS($AO$2:$AO$200000,$AF$2:$AF$200000,$BX35,AM$2:AM$200000,$BY35,$AH$2:$AH$200000,CD$1)</f>
        <v>#DIV/0!</v>
      </c>
      <c r="CF35" t="e">
        <f>AVERAGEIFS($AP$2:$AP$200000,$AF$2:$AF$200000,$BX35,AJ$2:AJ$200000,$BY35,$AH$2:$AH$200000,CF$1)</f>
        <v>#DIV/0!</v>
      </c>
      <c r="CG35" t="e">
        <f t="shared" ref="CG35:CG44" si="104">AVERAGEIFS($AP$2:$AP$200000,$AF$2:$AF$200000,$BX35,AK$2:AK$200000,$BY35,$AH$2:$AH$200000,CG$1)</f>
        <v>#DIV/0!</v>
      </c>
      <c r="CH35" t="e">
        <f t="shared" ref="CH35:CH44" si="105">AVERAGEIFS($AP$2:$AP$200000,$AF$2:$AF$200000,$BX35,AL$2:AL$200000,$BY35,$AH$2:$AH$200000,CH$1)</f>
        <v>#DIV/0!</v>
      </c>
      <c r="CI35" t="e">
        <f t="shared" ref="CI35:CI44" si="106">AVERAGEIFS($AP$2:$AP$200000,$AF$2:$AF$200000,$BX35,AM$2:AM$200000,$BY35,$AH$2:$AH$200000,CI$1)</f>
        <v>#DIV/0!</v>
      </c>
      <c r="CK35">
        <v>3</v>
      </c>
      <c r="CL35">
        <v>17</v>
      </c>
      <c r="CM35" t="e">
        <f t="shared" si="92"/>
        <v>#DIV/0!</v>
      </c>
      <c r="CO35" t="e">
        <f t="shared" si="88"/>
        <v>#DIV/0!</v>
      </c>
    </row>
    <row r="36" spans="13:103" x14ac:dyDescent="0.2">
      <c r="M36">
        <v>0</v>
      </c>
      <c r="P36" s="10"/>
      <c r="R36" s="10"/>
      <c r="S36" s="10"/>
      <c r="T36" s="10"/>
      <c r="BX36">
        <v>4</v>
      </c>
      <c r="BY36">
        <v>2</v>
      </c>
      <c r="CA36" t="e">
        <f t="shared" ref="CA36:CA44" si="107">AVERAGEIFS($AO$2:$AO$200000,$AF$2:$AF$200000,$BX36,AJ$2:AJ$200000,$BY36,$AH$2:$AH$200000,CA$1)</f>
        <v>#DIV/0!</v>
      </c>
      <c r="CB36" t="e">
        <f t="shared" si="101"/>
        <v>#DIV/0!</v>
      </c>
      <c r="CC36" t="e">
        <f t="shared" si="102"/>
        <v>#DIV/0!</v>
      </c>
      <c r="CD36" t="e">
        <f t="shared" si="103"/>
        <v>#DIV/0!</v>
      </c>
      <c r="CF36" t="e">
        <f t="shared" ref="CF36:CF44" si="108">AVERAGEIFS($AP$2:$AP$200000,$AF$2:$AF$200000,$BX36,AJ$2:AJ$200000,$BY36,$AH$2:$AH$200000,CF$1)</f>
        <v>#DIV/0!</v>
      </c>
      <c r="CG36" t="e">
        <f t="shared" si="104"/>
        <v>#DIV/0!</v>
      </c>
      <c r="CH36" t="e">
        <f t="shared" si="105"/>
        <v>#DIV/0!</v>
      </c>
      <c r="CI36" t="e">
        <f t="shared" si="106"/>
        <v>#DIV/0!</v>
      </c>
      <c r="CK36">
        <v>3</v>
      </c>
      <c r="CL36">
        <v>18</v>
      </c>
      <c r="CM36" t="e">
        <f t="shared" si="92"/>
        <v>#DIV/0!</v>
      </c>
      <c r="CO36" t="e">
        <f t="shared" ref="CO36:CO37" si="109">AVERAGEIFS($V$2:$V$200000,$Q$2:$Q$200000,CO$1,$R$2:$R$200000,"c",$T$2:$T$200000,$CL36,$W$2:$W$200000,$CK36)</f>
        <v>#DIV/0!</v>
      </c>
    </row>
    <row r="37" spans="13:103" x14ac:dyDescent="0.2">
      <c r="M37">
        <v>1</v>
      </c>
      <c r="P37" s="10"/>
      <c r="R37" s="10"/>
      <c r="S37" s="10"/>
      <c r="T37" s="10"/>
      <c r="BX37">
        <v>4</v>
      </c>
      <c r="BY37">
        <v>3</v>
      </c>
      <c r="CA37" t="e">
        <f t="shared" si="107"/>
        <v>#DIV/0!</v>
      </c>
      <c r="CB37" t="e">
        <f t="shared" si="101"/>
        <v>#DIV/0!</v>
      </c>
      <c r="CC37" t="e">
        <f t="shared" si="102"/>
        <v>#DIV/0!</v>
      </c>
      <c r="CD37" t="e">
        <f t="shared" si="103"/>
        <v>#DIV/0!</v>
      </c>
      <c r="CF37" t="e">
        <f t="shared" si="108"/>
        <v>#DIV/0!</v>
      </c>
      <c r="CG37" t="e">
        <f t="shared" si="104"/>
        <v>#DIV/0!</v>
      </c>
      <c r="CH37" t="e">
        <f t="shared" si="105"/>
        <v>#DIV/0!</v>
      </c>
      <c r="CI37" t="e">
        <f t="shared" si="106"/>
        <v>#DIV/0!</v>
      </c>
      <c r="CK37">
        <v>3</v>
      </c>
      <c r="CL37">
        <v>19</v>
      </c>
      <c r="CM37" t="e">
        <f t="shared" si="92"/>
        <v>#DIV/0!</v>
      </c>
      <c r="CO37" t="e">
        <f t="shared" si="109"/>
        <v>#DIV/0!</v>
      </c>
    </row>
    <row r="38" spans="13:103" x14ac:dyDescent="0.2">
      <c r="M38">
        <v>0</v>
      </c>
      <c r="P38" s="10"/>
      <c r="R38" s="10"/>
      <c r="S38" s="10"/>
      <c r="T38" s="10"/>
      <c r="BX38">
        <v>4</v>
      </c>
      <c r="BY38">
        <v>4</v>
      </c>
      <c r="CA38" t="e">
        <f t="shared" si="107"/>
        <v>#DIV/0!</v>
      </c>
      <c r="CB38" t="e">
        <f t="shared" si="101"/>
        <v>#DIV/0!</v>
      </c>
      <c r="CC38" t="e">
        <f t="shared" si="102"/>
        <v>#DIV/0!</v>
      </c>
      <c r="CD38" t="e">
        <f t="shared" si="103"/>
        <v>#DIV/0!</v>
      </c>
      <c r="CF38" t="e">
        <f t="shared" si="108"/>
        <v>#DIV/0!</v>
      </c>
      <c r="CG38" t="e">
        <f t="shared" si="104"/>
        <v>#DIV/0!</v>
      </c>
      <c r="CH38" t="e">
        <f t="shared" si="105"/>
        <v>#DIV/0!</v>
      </c>
      <c r="CI38" t="e">
        <f t="shared" si="106"/>
        <v>#DIV/0!</v>
      </c>
    </row>
    <row r="39" spans="13:103" x14ac:dyDescent="0.2">
      <c r="M39">
        <v>1</v>
      </c>
      <c r="P39" s="10"/>
      <c r="R39" s="10"/>
      <c r="S39" s="10"/>
      <c r="T39" s="10"/>
      <c r="BX39">
        <v>4</v>
      </c>
      <c r="BY39">
        <v>5</v>
      </c>
      <c r="CA39" t="e">
        <f t="shared" si="107"/>
        <v>#DIV/0!</v>
      </c>
      <c r="CB39" t="e">
        <f t="shared" si="101"/>
        <v>#DIV/0!</v>
      </c>
      <c r="CC39" t="e">
        <f t="shared" si="102"/>
        <v>#DIV/0!</v>
      </c>
      <c r="CD39" t="e">
        <f t="shared" si="103"/>
        <v>#DIV/0!</v>
      </c>
      <c r="CF39" t="e">
        <f t="shared" si="108"/>
        <v>#DIV/0!</v>
      </c>
      <c r="CG39" t="e">
        <f t="shared" si="104"/>
        <v>#DIV/0!</v>
      </c>
      <c r="CH39" t="e">
        <f t="shared" si="105"/>
        <v>#DIV/0!</v>
      </c>
      <c r="CI39" t="e">
        <f t="shared" si="106"/>
        <v>#DIV/0!</v>
      </c>
      <c r="CK39">
        <v>4</v>
      </c>
      <c r="CL39">
        <v>1</v>
      </c>
      <c r="CM39" t="e">
        <f t="shared" ref="CM39:CP54" si="110">AVERAGEIFS($V$2:$V$200000,$Q$2:$Q$200000,CM$1,$R$2:$R$200000,"c",$T$2:$T$200000,$CL39,$W$2:$W$200000,$CK39)</f>
        <v>#DIV/0!</v>
      </c>
      <c r="CN39" t="e">
        <f t="shared" si="110"/>
        <v>#DIV/0!</v>
      </c>
      <c r="CO39" t="e">
        <f t="shared" si="110"/>
        <v>#DIV/0!</v>
      </c>
      <c r="CP39" t="e">
        <f t="shared" si="110"/>
        <v>#DIV/0!</v>
      </c>
    </row>
    <row r="40" spans="13:103" x14ac:dyDescent="0.2">
      <c r="M40">
        <v>0</v>
      </c>
      <c r="P40" s="10"/>
      <c r="R40" s="10"/>
      <c r="S40" s="10"/>
      <c r="T40" s="10"/>
      <c r="BX40">
        <v>4</v>
      </c>
      <c r="BY40">
        <v>6</v>
      </c>
      <c r="CA40" t="e">
        <f t="shared" si="107"/>
        <v>#DIV/0!</v>
      </c>
      <c r="CB40" t="e">
        <f t="shared" si="101"/>
        <v>#DIV/0!</v>
      </c>
      <c r="CC40" t="e">
        <f t="shared" si="102"/>
        <v>#DIV/0!</v>
      </c>
      <c r="CD40" t="e">
        <f t="shared" si="103"/>
        <v>#DIV/0!</v>
      </c>
      <c r="CF40" t="e">
        <f t="shared" si="108"/>
        <v>#DIV/0!</v>
      </c>
      <c r="CG40" t="e">
        <f t="shared" si="104"/>
        <v>#DIV/0!</v>
      </c>
      <c r="CH40" t="e">
        <f t="shared" si="105"/>
        <v>#DIV/0!</v>
      </c>
      <c r="CI40" t="e">
        <f t="shared" si="106"/>
        <v>#DIV/0!</v>
      </c>
      <c r="CK40">
        <v>4</v>
      </c>
      <c r="CL40">
        <v>2</v>
      </c>
      <c r="CM40" t="e">
        <f t="shared" si="110"/>
        <v>#DIV/0!</v>
      </c>
      <c r="CN40" t="e">
        <f t="shared" si="110"/>
        <v>#DIV/0!</v>
      </c>
      <c r="CO40" t="e">
        <f t="shared" si="110"/>
        <v>#DIV/0!</v>
      </c>
      <c r="CP40" t="e">
        <f t="shared" si="110"/>
        <v>#DIV/0!</v>
      </c>
    </row>
    <row r="41" spans="13:103" x14ac:dyDescent="0.2">
      <c r="M41">
        <v>0</v>
      </c>
      <c r="P41" s="10"/>
      <c r="R41" s="10"/>
      <c r="S41" s="10"/>
      <c r="T41" s="10"/>
      <c r="BX41">
        <v>4</v>
      </c>
      <c r="BY41">
        <v>7</v>
      </c>
      <c r="CA41" t="e">
        <f t="shared" si="107"/>
        <v>#DIV/0!</v>
      </c>
      <c r="CB41" t="e">
        <f t="shared" si="101"/>
        <v>#DIV/0!</v>
      </c>
      <c r="CC41" t="e">
        <f t="shared" si="102"/>
        <v>#DIV/0!</v>
      </c>
      <c r="CD41" t="e">
        <f t="shared" si="103"/>
        <v>#DIV/0!</v>
      </c>
      <c r="CF41" t="e">
        <f t="shared" si="108"/>
        <v>#DIV/0!</v>
      </c>
      <c r="CG41" t="e">
        <f t="shared" si="104"/>
        <v>#DIV/0!</v>
      </c>
      <c r="CH41" t="e">
        <f t="shared" si="105"/>
        <v>#DIV/0!</v>
      </c>
      <c r="CI41" t="e">
        <f t="shared" si="106"/>
        <v>#DIV/0!</v>
      </c>
      <c r="CK41">
        <v>4</v>
      </c>
      <c r="CL41">
        <v>3</v>
      </c>
      <c r="CM41" t="e">
        <f t="shared" si="110"/>
        <v>#DIV/0!</v>
      </c>
      <c r="CN41" t="e">
        <f t="shared" si="110"/>
        <v>#DIV/0!</v>
      </c>
      <c r="CO41" t="e">
        <f t="shared" si="110"/>
        <v>#DIV/0!</v>
      </c>
      <c r="CP41" t="e">
        <f t="shared" si="110"/>
        <v>#DIV/0!</v>
      </c>
    </row>
    <row r="42" spans="13:103" x14ac:dyDescent="0.2">
      <c r="M42">
        <v>1</v>
      </c>
      <c r="P42" s="10"/>
      <c r="R42" s="10"/>
      <c r="S42" s="10"/>
      <c r="T42" s="10"/>
      <c r="BX42">
        <v>4</v>
      </c>
      <c r="BY42">
        <v>8</v>
      </c>
      <c r="CA42" t="e">
        <f t="shared" si="107"/>
        <v>#DIV/0!</v>
      </c>
      <c r="CB42" t="e">
        <f t="shared" si="101"/>
        <v>#DIV/0!</v>
      </c>
      <c r="CC42" t="e">
        <f t="shared" si="102"/>
        <v>#DIV/0!</v>
      </c>
      <c r="CD42" t="e">
        <f t="shared" si="103"/>
        <v>#DIV/0!</v>
      </c>
      <c r="CF42" t="e">
        <f t="shared" si="108"/>
        <v>#DIV/0!</v>
      </c>
      <c r="CG42" t="e">
        <f t="shared" si="104"/>
        <v>#DIV/0!</v>
      </c>
      <c r="CH42" t="e">
        <f t="shared" si="105"/>
        <v>#DIV/0!</v>
      </c>
      <c r="CI42" t="e">
        <f t="shared" si="106"/>
        <v>#DIV/0!</v>
      </c>
      <c r="CK42">
        <v>4</v>
      </c>
      <c r="CL42">
        <v>4</v>
      </c>
      <c r="CM42" t="e">
        <f t="shared" si="110"/>
        <v>#DIV/0!</v>
      </c>
      <c r="CN42" t="e">
        <f t="shared" si="110"/>
        <v>#DIV/0!</v>
      </c>
      <c r="CO42" t="e">
        <f t="shared" si="110"/>
        <v>#DIV/0!</v>
      </c>
      <c r="CP42" t="e">
        <f t="shared" si="110"/>
        <v>#DIV/0!</v>
      </c>
    </row>
    <row r="43" spans="13:103" x14ac:dyDescent="0.2">
      <c r="M43">
        <v>0</v>
      </c>
      <c r="P43" s="10"/>
      <c r="R43" s="10"/>
      <c r="S43" s="10"/>
      <c r="T43" s="10"/>
      <c r="BX43">
        <v>4</v>
      </c>
      <c r="BY43">
        <v>9</v>
      </c>
      <c r="CA43" t="e">
        <f t="shared" si="107"/>
        <v>#DIV/0!</v>
      </c>
      <c r="CB43" t="e">
        <f t="shared" si="101"/>
        <v>#DIV/0!</v>
      </c>
      <c r="CC43" t="e">
        <f t="shared" si="102"/>
        <v>#DIV/0!</v>
      </c>
      <c r="CD43" t="e">
        <f t="shared" si="103"/>
        <v>#DIV/0!</v>
      </c>
      <c r="CF43" t="e">
        <f t="shared" si="108"/>
        <v>#DIV/0!</v>
      </c>
      <c r="CG43" t="e">
        <f t="shared" si="104"/>
        <v>#DIV/0!</v>
      </c>
      <c r="CH43" t="e">
        <f t="shared" si="105"/>
        <v>#DIV/0!</v>
      </c>
      <c r="CI43" t="e">
        <f t="shared" si="106"/>
        <v>#DIV/0!</v>
      </c>
      <c r="CK43">
        <v>4</v>
      </c>
      <c r="CL43">
        <v>5</v>
      </c>
      <c r="CM43" t="e">
        <f t="shared" si="110"/>
        <v>#DIV/0!</v>
      </c>
      <c r="CN43" t="e">
        <f t="shared" si="110"/>
        <v>#DIV/0!</v>
      </c>
      <c r="CO43" t="e">
        <f t="shared" si="110"/>
        <v>#DIV/0!</v>
      </c>
      <c r="CP43" t="e">
        <f t="shared" si="110"/>
        <v>#DIV/0!</v>
      </c>
    </row>
    <row r="44" spans="13:103" x14ac:dyDescent="0.2">
      <c r="M44">
        <v>1</v>
      </c>
      <c r="P44" s="10"/>
      <c r="R44" s="10"/>
      <c r="S44" s="10"/>
      <c r="T44" s="10"/>
      <c r="BX44">
        <v>4</v>
      </c>
      <c r="BY44">
        <v>10</v>
      </c>
      <c r="CA44" t="e">
        <f t="shared" si="107"/>
        <v>#DIV/0!</v>
      </c>
      <c r="CB44" t="e">
        <f t="shared" si="101"/>
        <v>#DIV/0!</v>
      </c>
      <c r="CC44" t="e">
        <f t="shared" si="102"/>
        <v>#DIV/0!</v>
      </c>
      <c r="CD44" t="e">
        <f t="shared" si="103"/>
        <v>#DIV/0!</v>
      </c>
      <c r="CF44" t="e">
        <f t="shared" si="108"/>
        <v>#DIV/0!</v>
      </c>
      <c r="CG44" t="e">
        <f t="shared" si="104"/>
        <v>#DIV/0!</v>
      </c>
      <c r="CH44" t="e">
        <f t="shared" si="105"/>
        <v>#DIV/0!</v>
      </c>
      <c r="CI44" t="e">
        <f t="shared" si="106"/>
        <v>#DIV/0!</v>
      </c>
      <c r="CK44">
        <v>4</v>
      </c>
      <c r="CL44">
        <v>6</v>
      </c>
      <c r="CM44" t="e">
        <f>AVERAGEIFS($V$2:$V$200000,$Q$2:$Q$200000,CM$1,$R$2:$R$200000,"c",$T$2:$T$200000,$CL44,$W$2:$W$200000,$CK44)</f>
        <v>#DIV/0!</v>
      </c>
      <c r="CO44" t="e">
        <f t="shared" si="110"/>
        <v>#DIV/0!</v>
      </c>
    </row>
    <row r="45" spans="13:103" x14ac:dyDescent="0.2">
      <c r="M45">
        <v>0</v>
      </c>
      <c r="P45" s="10"/>
      <c r="R45" s="10"/>
      <c r="S45" s="10"/>
      <c r="T45" s="10"/>
      <c r="CK45">
        <v>4</v>
      </c>
      <c r="CL45">
        <v>7</v>
      </c>
      <c r="CM45" t="e">
        <f t="shared" ref="CM45:CM57" si="111">AVERAGEIFS($V$2:$V$200000,$Q$2:$Q$200000,CM$1,$R$2:$R$200000,"c",$T$2:$T$200000,$CL45,$W$2:$W$200000,$CK45)</f>
        <v>#DIV/0!</v>
      </c>
      <c r="CO45" t="e">
        <f t="shared" si="110"/>
        <v>#DIV/0!</v>
      </c>
    </row>
    <row r="46" spans="13:103" x14ac:dyDescent="0.2">
      <c r="M46">
        <v>1</v>
      </c>
      <c r="P46" s="10"/>
      <c r="R46" s="10"/>
      <c r="S46" s="10"/>
      <c r="T46" s="10"/>
      <c r="BX46">
        <v>5</v>
      </c>
      <c r="BY46">
        <v>1</v>
      </c>
      <c r="CA46" t="e">
        <f>AVERAGEIFS($AO$2:$AO$200000,$AF$2:$AF$200000,$BX46,AJ$2:AJ$200000,$BY46,$AH$2:$AH$200000,CA$1)</f>
        <v>#DIV/0!</v>
      </c>
      <c r="CB46" t="e">
        <f t="shared" ref="CB46:CB55" si="112">AVERAGEIFS($AO$2:$AO$200000,$AF$2:$AF$200000,$BX46,AK$2:AK$200000,$BY46,$AH$2:$AH$200000,CB$1)</f>
        <v>#DIV/0!</v>
      </c>
      <c r="CC46" t="e">
        <f t="shared" ref="CC46:CC55" si="113">AVERAGEIFS($AO$2:$AO$200000,$AF$2:$AF$200000,$BX46,AL$2:AL$200000,$BY46,$AH$2:$AH$200000,CC$1)</f>
        <v>#DIV/0!</v>
      </c>
      <c r="CD46" t="e">
        <f t="shared" ref="CD46:CD55" si="114">AVERAGEIFS($AO$2:$AO$200000,$AF$2:$AF$200000,$BX46,AM$2:AM$200000,$BY46,$AH$2:$AH$200000,CD$1)</f>
        <v>#DIV/0!</v>
      </c>
      <c r="CF46" t="e">
        <f>AVERAGEIFS($AP$2:$AP$200000,$AF$2:$AF$200000,$BX46,AJ$2:AJ$200000,$BY46,$AH$2:$AH$200000,CF$1)</f>
        <v>#DIV/0!</v>
      </c>
      <c r="CG46" t="e">
        <f t="shared" ref="CG46:CG55" si="115">AVERAGEIFS($AP$2:$AP$200000,$AF$2:$AF$200000,$BX46,AK$2:AK$200000,$BY46,$AH$2:$AH$200000,CG$1)</f>
        <v>#DIV/0!</v>
      </c>
      <c r="CH46" t="e">
        <f t="shared" ref="CH46:CH55" si="116">AVERAGEIFS($AP$2:$AP$200000,$AF$2:$AF$200000,$BX46,AL$2:AL$200000,$BY46,$AH$2:$AH$200000,CH$1)</f>
        <v>#DIV/0!</v>
      </c>
      <c r="CI46" t="e">
        <f t="shared" ref="CI46:CI55" si="117">AVERAGEIFS($AP$2:$AP$200000,$AF$2:$AF$200000,$BX46,AM$2:AM$200000,$BY46,$AH$2:$AH$200000,CI$1)</f>
        <v>#DIV/0!</v>
      </c>
      <c r="CK46">
        <v>4</v>
      </c>
      <c r="CL46">
        <v>8</v>
      </c>
      <c r="CM46" t="e">
        <f t="shared" si="111"/>
        <v>#DIV/0!</v>
      </c>
      <c r="CO46" t="e">
        <f t="shared" si="110"/>
        <v>#DIV/0!</v>
      </c>
    </row>
    <row r="47" spans="13:103" x14ac:dyDescent="0.2">
      <c r="M47">
        <v>0</v>
      </c>
      <c r="P47" s="10"/>
      <c r="R47" s="10"/>
      <c r="S47" s="10"/>
      <c r="T47" s="10"/>
      <c r="BX47">
        <v>5</v>
      </c>
      <c r="BY47">
        <v>2</v>
      </c>
      <c r="CA47" t="e">
        <f t="shared" ref="CA47:CA55" si="118">AVERAGEIFS($AO$2:$AO$200000,$AF$2:$AF$200000,$BX47,AJ$2:AJ$200000,$BY47,$AH$2:$AH$200000,CA$1)</f>
        <v>#DIV/0!</v>
      </c>
      <c r="CB47" t="e">
        <f t="shared" si="112"/>
        <v>#DIV/0!</v>
      </c>
      <c r="CC47" t="e">
        <f t="shared" si="113"/>
        <v>#DIV/0!</v>
      </c>
      <c r="CD47" t="e">
        <f t="shared" si="114"/>
        <v>#DIV/0!</v>
      </c>
      <c r="CF47" t="e">
        <f t="shared" ref="CF47:CF55" si="119">AVERAGEIFS($AP$2:$AP$200000,$AF$2:$AF$200000,$BX47,AJ$2:AJ$200000,$BY47,$AH$2:$AH$200000,CF$1)</f>
        <v>#DIV/0!</v>
      </c>
      <c r="CG47" t="e">
        <f t="shared" si="115"/>
        <v>#DIV/0!</v>
      </c>
      <c r="CH47" t="e">
        <f t="shared" si="116"/>
        <v>#DIV/0!</v>
      </c>
      <c r="CI47" t="e">
        <f t="shared" si="117"/>
        <v>#DIV/0!</v>
      </c>
      <c r="CK47">
        <v>4</v>
      </c>
      <c r="CL47">
        <v>9</v>
      </c>
      <c r="CM47" t="e">
        <f t="shared" si="111"/>
        <v>#DIV/0!</v>
      </c>
      <c r="CO47" t="e">
        <f t="shared" si="110"/>
        <v>#DIV/0!</v>
      </c>
    </row>
    <row r="48" spans="13:103" x14ac:dyDescent="0.2">
      <c r="M48">
        <v>0</v>
      </c>
      <c r="P48" s="10"/>
      <c r="R48" s="10"/>
      <c r="S48" s="10"/>
      <c r="T48" s="10"/>
      <c r="BX48">
        <v>5</v>
      </c>
      <c r="BY48">
        <v>3</v>
      </c>
      <c r="CA48" t="e">
        <f t="shared" si="118"/>
        <v>#DIV/0!</v>
      </c>
      <c r="CB48" t="e">
        <f t="shared" si="112"/>
        <v>#DIV/0!</v>
      </c>
      <c r="CC48" t="e">
        <f t="shared" si="113"/>
        <v>#DIV/0!</v>
      </c>
      <c r="CD48" t="e">
        <f t="shared" si="114"/>
        <v>#DIV/0!</v>
      </c>
      <c r="CF48" t="e">
        <f t="shared" si="119"/>
        <v>#DIV/0!</v>
      </c>
      <c r="CG48" t="e">
        <f t="shared" si="115"/>
        <v>#DIV/0!</v>
      </c>
      <c r="CH48" t="e">
        <f t="shared" si="116"/>
        <v>#DIV/0!</v>
      </c>
      <c r="CI48" t="e">
        <f t="shared" si="117"/>
        <v>#DIV/0!</v>
      </c>
      <c r="CK48">
        <v>4</v>
      </c>
      <c r="CL48">
        <v>10</v>
      </c>
      <c r="CM48" t="e">
        <f t="shared" si="111"/>
        <v>#DIV/0!</v>
      </c>
      <c r="CO48" t="e">
        <f t="shared" si="110"/>
        <v>#DIV/0!</v>
      </c>
    </row>
    <row r="49" spans="13:93" x14ac:dyDescent="0.2">
      <c r="M49">
        <v>1</v>
      </c>
      <c r="P49" s="10"/>
      <c r="R49" s="10"/>
      <c r="S49" s="10"/>
      <c r="T49" s="10"/>
      <c r="BX49">
        <v>5</v>
      </c>
      <c r="BY49">
        <v>4</v>
      </c>
      <c r="CA49" t="e">
        <f t="shared" si="118"/>
        <v>#DIV/0!</v>
      </c>
      <c r="CB49" t="e">
        <f t="shared" si="112"/>
        <v>#DIV/0!</v>
      </c>
      <c r="CC49" t="e">
        <f t="shared" si="113"/>
        <v>#DIV/0!</v>
      </c>
      <c r="CD49" t="e">
        <f t="shared" si="114"/>
        <v>#DIV/0!</v>
      </c>
      <c r="CF49" t="e">
        <f t="shared" si="119"/>
        <v>#DIV/0!</v>
      </c>
      <c r="CG49" t="e">
        <f t="shared" si="115"/>
        <v>#DIV/0!</v>
      </c>
      <c r="CH49" t="e">
        <f t="shared" si="116"/>
        <v>#DIV/0!</v>
      </c>
      <c r="CI49" t="e">
        <f t="shared" si="117"/>
        <v>#DIV/0!</v>
      </c>
      <c r="CK49">
        <v>4</v>
      </c>
      <c r="CL49">
        <v>11</v>
      </c>
      <c r="CM49" t="e">
        <f t="shared" si="111"/>
        <v>#DIV/0!</v>
      </c>
      <c r="CO49" t="e">
        <f t="shared" si="110"/>
        <v>#DIV/0!</v>
      </c>
    </row>
    <row r="50" spans="13:93" x14ac:dyDescent="0.2">
      <c r="M50">
        <v>0</v>
      </c>
      <c r="P50" s="10"/>
      <c r="R50" s="10"/>
      <c r="S50" s="10"/>
      <c r="T50" s="10"/>
      <c r="BX50">
        <v>5</v>
      </c>
      <c r="BY50">
        <v>5</v>
      </c>
      <c r="CA50" t="e">
        <f t="shared" si="118"/>
        <v>#DIV/0!</v>
      </c>
      <c r="CB50" t="e">
        <f t="shared" si="112"/>
        <v>#DIV/0!</v>
      </c>
      <c r="CC50" t="e">
        <f t="shared" si="113"/>
        <v>#DIV/0!</v>
      </c>
      <c r="CD50" t="e">
        <f t="shared" si="114"/>
        <v>#DIV/0!</v>
      </c>
      <c r="CF50" t="e">
        <f t="shared" si="119"/>
        <v>#DIV/0!</v>
      </c>
      <c r="CG50" t="e">
        <f t="shared" si="115"/>
        <v>#DIV/0!</v>
      </c>
      <c r="CH50" t="e">
        <f t="shared" si="116"/>
        <v>#DIV/0!</v>
      </c>
      <c r="CI50" t="e">
        <f t="shared" si="117"/>
        <v>#DIV/0!</v>
      </c>
      <c r="CK50">
        <v>4</v>
      </c>
      <c r="CL50">
        <v>12</v>
      </c>
      <c r="CM50" t="e">
        <f t="shared" si="111"/>
        <v>#DIV/0!</v>
      </c>
      <c r="CO50" t="e">
        <f t="shared" si="110"/>
        <v>#DIV/0!</v>
      </c>
    </row>
    <row r="51" spans="13:93" x14ac:dyDescent="0.2">
      <c r="M51">
        <v>0</v>
      </c>
      <c r="P51" s="10"/>
      <c r="R51" s="10"/>
      <c r="S51" s="10"/>
      <c r="T51" s="10"/>
      <c r="BX51">
        <v>5</v>
      </c>
      <c r="BY51">
        <v>6</v>
      </c>
      <c r="CA51" t="e">
        <f t="shared" si="118"/>
        <v>#DIV/0!</v>
      </c>
      <c r="CB51" t="e">
        <f t="shared" si="112"/>
        <v>#DIV/0!</v>
      </c>
      <c r="CC51" t="e">
        <f t="shared" si="113"/>
        <v>#DIV/0!</v>
      </c>
      <c r="CD51" t="e">
        <f t="shared" si="114"/>
        <v>#DIV/0!</v>
      </c>
      <c r="CF51" t="e">
        <f t="shared" si="119"/>
        <v>#DIV/0!</v>
      </c>
      <c r="CG51" t="e">
        <f t="shared" si="115"/>
        <v>#DIV/0!</v>
      </c>
      <c r="CH51" t="e">
        <f t="shared" si="116"/>
        <v>#DIV/0!</v>
      </c>
      <c r="CI51" t="e">
        <f t="shared" si="117"/>
        <v>#DIV/0!</v>
      </c>
      <c r="CK51">
        <v>4</v>
      </c>
      <c r="CL51">
        <v>13</v>
      </c>
      <c r="CM51" t="e">
        <f t="shared" si="111"/>
        <v>#DIV/0!</v>
      </c>
      <c r="CO51" t="e">
        <f t="shared" si="110"/>
        <v>#DIV/0!</v>
      </c>
    </row>
    <row r="52" spans="13:93" x14ac:dyDescent="0.2">
      <c r="M52">
        <v>1</v>
      </c>
      <c r="P52" s="10"/>
      <c r="R52" s="10"/>
      <c r="S52" s="10"/>
      <c r="T52" s="10"/>
      <c r="BX52">
        <v>5</v>
      </c>
      <c r="BY52">
        <v>7</v>
      </c>
      <c r="CA52" t="e">
        <f t="shared" si="118"/>
        <v>#DIV/0!</v>
      </c>
      <c r="CB52" t="e">
        <f t="shared" si="112"/>
        <v>#DIV/0!</v>
      </c>
      <c r="CC52" t="e">
        <f t="shared" si="113"/>
        <v>#DIV/0!</v>
      </c>
      <c r="CD52" t="e">
        <f t="shared" si="114"/>
        <v>#DIV/0!</v>
      </c>
      <c r="CF52" t="e">
        <f t="shared" si="119"/>
        <v>#DIV/0!</v>
      </c>
      <c r="CG52" t="e">
        <f t="shared" si="115"/>
        <v>#DIV/0!</v>
      </c>
      <c r="CH52" t="e">
        <f t="shared" si="116"/>
        <v>#DIV/0!</v>
      </c>
      <c r="CI52" t="e">
        <f t="shared" si="117"/>
        <v>#DIV/0!</v>
      </c>
      <c r="CK52">
        <v>4</v>
      </c>
      <c r="CL52">
        <v>14</v>
      </c>
      <c r="CM52" t="e">
        <f t="shared" si="111"/>
        <v>#DIV/0!</v>
      </c>
      <c r="CO52" t="e">
        <f t="shared" si="110"/>
        <v>#DIV/0!</v>
      </c>
    </row>
    <row r="53" spans="13:93" x14ac:dyDescent="0.2">
      <c r="M53">
        <v>0</v>
      </c>
      <c r="P53" s="10"/>
      <c r="R53" s="10"/>
      <c r="S53" s="10"/>
      <c r="T53" s="10"/>
      <c r="BX53">
        <v>5</v>
      </c>
      <c r="BY53">
        <v>8</v>
      </c>
      <c r="CA53" t="e">
        <f t="shared" si="118"/>
        <v>#DIV/0!</v>
      </c>
      <c r="CB53" t="e">
        <f t="shared" si="112"/>
        <v>#DIV/0!</v>
      </c>
      <c r="CC53" t="e">
        <f t="shared" si="113"/>
        <v>#DIV/0!</v>
      </c>
      <c r="CD53" t="e">
        <f t="shared" si="114"/>
        <v>#DIV/0!</v>
      </c>
      <c r="CF53" t="e">
        <f t="shared" si="119"/>
        <v>#DIV/0!</v>
      </c>
      <c r="CG53" t="e">
        <f t="shared" si="115"/>
        <v>#DIV/0!</v>
      </c>
      <c r="CH53" t="e">
        <f t="shared" si="116"/>
        <v>#DIV/0!</v>
      </c>
      <c r="CI53" t="e">
        <f t="shared" si="117"/>
        <v>#DIV/0!</v>
      </c>
      <c r="CK53">
        <v>4</v>
      </c>
      <c r="CL53">
        <v>15</v>
      </c>
      <c r="CM53" t="e">
        <f t="shared" si="111"/>
        <v>#DIV/0!</v>
      </c>
      <c r="CO53" t="e">
        <f t="shared" si="110"/>
        <v>#DIV/0!</v>
      </c>
    </row>
    <row r="54" spans="13:93" x14ac:dyDescent="0.2">
      <c r="M54">
        <v>0</v>
      </c>
      <c r="P54" s="10"/>
      <c r="R54" s="10"/>
      <c r="S54" s="10"/>
      <c r="T54" s="10"/>
      <c r="BX54">
        <v>5</v>
      </c>
      <c r="BY54">
        <v>9</v>
      </c>
      <c r="CA54" t="e">
        <f t="shared" si="118"/>
        <v>#DIV/0!</v>
      </c>
      <c r="CB54" t="e">
        <f t="shared" si="112"/>
        <v>#DIV/0!</v>
      </c>
      <c r="CC54" t="e">
        <f t="shared" si="113"/>
        <v>#DIV/0!</v>
      </c>
      <c r="CD54" t="e">
        <f t="shared" si="114"/>
        <v>#DIV/0!</v>
      </c>
      <c r="CF54" t="e">
        <f t="shared" si="119"/>
        <v>#DIV/0!</v>
      </c>
      <c r="CG54" t="e">
        <f t="shared" si="115"/>
        <v>#DIV/0!</v>
      </c>
      <c r="CH54" t="e">
        <f t="shared" si="116"/>
        <v>#DIV/0!</v>
      </c>
      <c r="CI54" t="e">
        <f t="shared" si="117"/>
        <v>#DIV/0!</v>
      </c>
      <c r="CK54">
        <v>4</v>
      </c>
      <c r="CL54">
        <v>16</v>
      </c>
      <c r="CM54" t="e">
        <f t="shared" si="111"/>
        <v>#DIV/0!</v>
      </c>
      <c r="CO54" t="e">
        <f t="shared" si="110"/>
        <v>#DIV/0!</v>
      </c>
    </row>
    <row r="55" spans="13:93" x14ac:dyDescent="0.2">
      <c r="M55">
        <v>1</v>
      </c>
      <c r="P55" s="10"/>
      <c r="R55" s="10"/>
      <c r="S55" s="10"/>
      <c r="T55" s="10"/>
      <c r="BX55">
        <v>5</v>
      </c>
      <c r="BY55">
        <v>10</v>
      </c>
      <c r="CA55" t="e">
        <f t="shared" si="118"/>
        <v>#DIV/0!</v>
      </c>
      <c r="CB55" t="e">
        <f t="shared" si="112"/>
        <v>#DIV/0!</v>
      </c>
      <c r="CC55" t="e">
        <f t="shared" si="113"/>
        <v>#DIV/0!</v>
      </c>
      <c r="CD55" t="e">
        <f t="shared" si="114"/>
        <v>#DIV/0!</v>
      </c>
      <c r="CF55" t="e">
        <f t="shared" si="119"/>
        <v>#DIV/0!</v>
      </c>
      <c r="CG55" t="e">
        <f t="shared" si="115"/>
        <v>#DIV/0!</v>
      </c>
      <c r="CH55" t="e">
        <f t="shared" si="116"/>
        <v>#DIV/0!</v>
      </c>
      <c r="CI55" t="e">
        <f t="shared" si="117"/>
        <v>#DIV/0!</v>
      </c>
      <c r="CK55">
        <v>4</v>
      </c>
      <c r="CL55">
        <v>17</v>
      </c>
      <c r="CM55" t="e">
        <f t="shared" si="111"/>
        <v>#DIV/0!</v>
      </c>
      <c r="CO55" t="e">
        <f t="shared" ref="CO55:CO57" si="120">AVERAGEIFS($V$2:$V$200000,$Q$2:$Q$200000,CO$1,$R$2:$R$200000,"c",$T$2:$T$200000,$CL55,$W$2:$W$200000,$CK55)</f>
        <v>#DIV/0!</v>
      </c>
    </row>
    <row r="56" spans="13:93" x14ac:dyDescent="0.2">
      <c r="M56">
        <v>0</v>
      </c>
      <c r="P56" s="10"/>
      <c r="R56" s="10"/>
      <c r="S56" s="10"/>
      <c r="T56" s="10"/>
      <c r="CK56">
        <v>4</v>
      </c>
      <c r="CL56">
        <v>18</v>
      </c>
      <c r="CM56" t="e">
        <f t="shared" si="111"/>
        <v>#DIV/0!</v>
      </c>
      <c r="CO56" t="e">
        <f t="shared" si="120"/>
        <v>#DIV/0!</v>
      </c>
    </row>
    <row r="57" spans="13:93" x14ac:dyDescent="0.2">
      <c r="M57">
        <v>0</v>
      </c>
      <c r="P57" s="10"/>
      <c r="R57" s="10"/>
      <c r="S57" s="10"/>
      <c r="T57" s="10"/>
      <c r="BX57">
        <v>6</v>
      </c>
      <c r="BY57">
        <v>1</v>
      </c>
      <c r="CA57" t="e">
        <f>AVERAGEIFS($AO$2:$AO$200000,$AF$2:$AF$200000,$BX57,AJ$2:AJ$200000,$BY57,$AH$2:$AH$200000,CA$1)</f>
        <v>#DIV/0!</v>
      </c>
      <c r="CB57" t="e">
        <f t="shared" ref="CB57:CB66" si="121">AVERAGEIFS($AO$2:$AO$200000,$AF$2:$AF$200000,$BX57,AK$2:AK$200000,$BY57,$AH$2:$AH$200000,CB$1)</f>
        <v>#DIV/0!</v>
      </c>
      <c r="CC57" t="e">
        <f t="shared" ref="CC57:CC66" si="122">AVERAGEIFS($AO$2:$AO$200000,$AF$2:$AF$200000,$BX57,AL$2:AL$200000,$BY57,$AH$2:$AH$200000,CC$1)</f>
        <v>#DIV/0!</v>
      </c>
      <c r="CD57" t="e">
        <f t="shared" ref="CD57:CD66" si="123">AVERAGEIFS($AO$2:$AO$200000,$AF$2:$AF$200000,$BX57,AM$2:AM$200000,$BY57,$AH$2:$AH$200000,CD$1)</f>
        <v>#DIV/0!</v>
      </c>
      <c r="CF57" t="e">
        <f>AVERAGEIFS($AP$2:$AP$200000,$AF$2:$AF$200000,$BX57,AJ$2:AJ$200000,$BY57,$AH$2:$AH$200000,CF$1)</f>
        <v>#DIV/0!</v>
      </c>
      <c r="CG57" t="e">
        <f t="shared" ref="CG57:CG66" si="124">AVERAGEIFS($AP$2:$AP$200000,$AF$2:$AF$200000,$BX57,AK$2:AK$200000,$BY57,$AH$2:$AH$200000,CG$1)</f>
        <v>#DIV/0!</v>
      </c>
      <c r="CH57" t="e">
        <f t="shared" ref="CH57:CH66" si="125">AVERAGEIFS($AP$2:$AP$200000,$AF$2:$AF$200000,$BX57,AL$2:AL$200000,$BY57,$AH$2:$AH$200000,CH$1)</f>
        <v>#DIV/0!</v>
      </c>
      <c r="CI57" t="e">
        <f t="shared" ref="CI57:CI66" si="126">AVERAGEIFS($AP$2:$AP$200000,$AF$2:$AF$200000,$BX57,AM$2:AM$200000,$BY57,$AH$2:$AH$200000,CI$1)</f>
        <v>#DIV/0!</v>
      </c>
      <c r="CK57">
        <v>4</v>
      </c>
      <c r="CL57">
        <v>19</v>
      </c>
      <c r="CM57" t="e">
        <f t="shared" si="111"/>
        <v>#DIV/0!</v>
      </c>
      <c r="CO57" t="e">
        <f t="shared" si="120"/>
        <v>#DIV/0!</v>
      </c>
    </row>
    <row r="58" spans="13:93" x14ac:dyDescent="0.2">
      <c r="M58">
        <v>0</v>
      </c>
      <c r="P58" s="10"/>
      <c r="R58" s="10"/>
      <c r="S58" s="10"/>
      <c r="T58" s="10"/>
      <c r="BX58">
        <v>6</v>
      </c>
      <c r="BY58">
        <v>2</v>
      </c>
      <c r="CA58" t="e">
        <f t="shared" ref="CA58:CA66" si="127">AVERAGEIFS($AO$2:$AO$200000,$AF$2:$AF$200000,$BX58,AJ$2:AJ$200000,$BY58,$AH$2:$AH$200000,CA$1)</f>
        <v>#DIV/0!</v>
      </c>
      <c r="CB58" t="e">
        <f t="shared" si="121"/>
        <v>#DIV/0!</v>
      </c>
      <c r="CC58" t="e">
        <f t="shared" si="122"/>
        <v>#DIV/0!</v>
      </c>
      <c r="CD58" t="e">
        <f t="shared" si="123"/>
        <v>#DIV/0!</v>
      </c>
      <c r="CF58" t="e">
        <f t="shared" ref="CF58:CF66" si="128">AVERAGEIFS($AP$2:$AP$200000,$AF$2:$AF$200000,$BX58,AJ$2:AJ$200000,$BY58,$AH$2:$AH$200000,CF$1)</f>
        <v>#DIV/0!</v>
      </c>
      <c r="CG58" t="e">
        <f t="shared" si="124"/>
        <v>#DIV/0!</v>
      </c>
      <c r="CH58" t="e">
        <f t="shared" si="125"/>
        <v>#DIV/0!</v>
      </c>
      <c r="CI58" t="e">
        <f t="shared" si="126"/>
        <v>#DIV/0!</v>
      </c>
    </row>
    <row r="59" spans="13:93" x14ac:dyDescent="0.2">
      <c r="M59">
        <v>1</v>
      </c>
      <c r="P59" s="10"/>
      <c r="R59" s="10"/>
      <c r="S59" s="10"/>
      <c r="T59" s="10"/>
      <c r="BX59">
        <v>6</v>
      </c>
      <c r="BY59">
        <v>3</v>
      </c>
      <c r="CA59" t="e">
        <f t="shared" si="127"/>
        <v>#DIV/0!</v>
      </c>
      <c r="CB59" t="e">
        <f t="shared" si="121"/>
        <v>#DIV/0!</v>
      </c>
      <c r="CC59" t="e">
        <f t="shared" si="122"/>
        <v>#DIV/0!</v>
      </c>
      <c r="CD59" t="e">
        <f t="shared" si="123"/>
        <v>#DIV/0!</v>
      </c>
      <c r="CF59" t="e">
        <f t="shared" si="128"/>
        <v>#DIV/0!</v>
      </c>
      <c r="CG59" t="e">
        <f t="shared" si="124"/>
        <v>#DIV/0!</v>
      </c>
      <c r="CH59" t="e">
        <f t="shared" si="125"/>
        <v>#DIV/0!</v>
      </c>
      <c r="CI59" t="e">
        <f t="shared" si="126"/>
        <v>#DIV/0!</v>
      </c>
    </row>
    <row r="60" spans="13:93" x14ac:dyDescent="0.2">
      <c r="M60">
        <v>0</v>
      </c>
      <c r="P60" s="10"/>
      <c r="R60" s="10"/>
      <c r="S60" s="10"/>
      <c r="T60" s="10"/>
      <c r="BX60">
        <v>6</v>
      </c>
      <c r="BY60">
        <v>4</v>
      </c>
      <c r="CA60" t="e">
        <f t="shared" si="127"/>
        <v>#DIV/0!</v>
      </c>
      <c r="CB60" t="e">
        <f t="shared" si="121"/>
        <v>#DIV/0!</v>
      </c>
      <c r="CC60" t="e">
        <f t="shared" si="122"/>
        <v>#DIV/0!</v>
      </c>
      <c r="CD60" t="e">
        <f t="shared" si="123"/>
        <v>#DIV/0!</v>
      </c>
      <c r="CF60" t="e">
        <f t="shared" si="128"/>
        <v>#DIV/0!</v>
      </c>
      <c r="CG60" t="e">
        <f t="shared" si="124"/>
        <v>#DIV/0!</v>
      </c>
      <c r="CH60" t="e">
        <f t="shared" si="125"/>
        <v>#DIV/0!</v>
      </c>
      <c r="CI60" t="e">
        <f t="shared" si="126"/>
        <v>#DIV/0!</v>
      </c>
    </row>
    <row r="61" spans="13:93" x14ac:dyDescent="0.2">
      <c r="M61">
        <v>1</v>
      </c>
      <c r="P61" s="10"/>
      <c r="R61" s="10"/>
      <c r="S61" s="10"/>
      <c r="T61" s="10"/>
      <c r="BX61">
        <v>6</v>
      </c>
      <c r="BY61">
        <v>5</v>
      </c>
      <c r="CA61" t="e">
        <f t="shared" si="127"/>
        <v>#DIV/0!</v>
      </c>
      <c r="CB61" t="e">
        <f t="shared" si="121"/>
        <v>#DIV/0!</v>
      </c>
      <c r="CC61" t="e">
        <f t="shared" si="122"/>
        <v>#DIV/0!</v>
      </c>
      <c r="CD61" t="e">
        <f t="shared" si="123"/>
        <v>#DIV/0!</v>
      </c>
      <c r="CF61" t="e">
        <f t="shared" si="128"/>
        <v>#DIV/0!</v>
      </c>
      <c r="CG61" t="e">
        <f t="shared" si="124"/>
        <v>#DIV/0!</v>
      </c>
      <c r="CH61" t="e">
        <f t="shared" si="125"/>
        <v>#DIV/0!</v>
      </c>
      <c r="CI61" t="e">
        <f t="shared" si="126"/>
        <v>#DIV/0!</v>
      </c>
    </row>
    <row r="62" spans="13:93" x14ac:dyDescent="0.2">
      <c r="M62">
        <v>0</v>
      </c>
      <c r="P62" s="10"/>
      <c r="R62" s="10"/>
      <c r="S62" s="10"/>
      <c r="T62" s="10"/>
      <c r="BX62">
        <v>6</v>
      </c>
      <c r="BY62">
        <v>6</v>
      </c>
      <c r="CA62" t="e">
        <f t="shared" si="127"/>
        <v>#DIV/0!</v>
      </c>
      <c r="CB62" t="e">
        <f t="shared" si="121"/>
        <v>#DIV/0!</v>
      </c>
      <c r="CC62" t="e">
        <f t="shared" si="122"/>
        <v>#DIV/0!</v>
      </c>
      <c r="CD62" t="e">
        <f t="shared" si="123"/>
        <v>#DIV/0!</v>
      </c>
      <c r="CF62" t="e">
        <f t="shared" si="128"/>
        <v>#DIV/0!</v>
      </c>
      <c r="CG62" t="e">
        <f t="shared" si="124"/>
        <v>#DIV/0!</v>
      </c>
      <c r="CH62" t="e">
        <f t="shared" si="125"/>
        <v>#DIV/0!</v>
      </c>
      <c r="CI62" t="e">
        <f t="shared" si="126"/>
        <v>#DIV/0!</v>
      </c>
    </row>
    <row r="63" spans="13:93" x14ac:dyDescent="0.2">
      <c r="M63">
        <v>0</v>
      </c>
      <c r="P63" s="10"/>
      <c r="R63" s="10"/>
      <c r="S63" s="10"/>
      <c r="T63" s="10"/>
      <c r="BX63">
        <v>6</v>
      </c>
      <c r="BY63">
        <v>7</v>
      </c>
      <c r="CA63" t="e">
        <f t="shared" si="127"/>
        <v>#DIV/0!</v>
      </c>
      <c r="CB63" t="e">
        <f t="shared" si="121"/>
        <v>#DIV/0!</v>
      </c>
      <c r="CC63" t="e">
        <f t="shared" si="122"/>
        <v>#DIV/0!</v>
      </c>
      <c r="CD63" t="e">
        <f t="shared" si="123"/>
        <v>#DIV/0!</v>
      </c>
      <c r="CF63" t="e">
        <f t="shared" si="128"/>
        <v>#DIV/0!</v>
      </c>
      <c r="CG63" t="e">
        <f t="shared" si="124"/>
        <v>#DIV/0!</v>
      </c>
      <c r="CH63" t="e">
        <f t="shared" si="125"/>
        <v>#DIV/0!</v>
      </c>
      <c r="CI63" t="e">
        <f t="shared" si="126"/>
        <v>#DIV/0!</v>
      </c>
    </row>
    <row r="64" spans="13:93" x14ac:dyDescent="0.2">
      <c r="M64">
        <v>1</v>
      </c>
      <c r="P64" s="10"/>
      <c r="R64" s="10"/>
      <c r="S64" s="10"/>
      <c r="T64" s="10"/>
      <c r="BX64">
        <v>6</v>
      </c>
      <c r="BY64">
        <v>8</v>
      </c>
      <c r="CA64" t="e">
        <f t="shared" si="127"/>
        <v>#DIV/0!</v>
      </c>
      <c r="CB64" t="e">
        <f t="shared" si="121"/>
        <v>#DIV/0!</v>
      </c>
      <c r="CC64" t="e">
        <f t="shared" si="122"/>
        <v>#DIV/0!</v>
      </c>
      <c r="CD64" t="e">
        <f t="shared" si="123"/>
        <v>#DIV/0!</v>
      </c>
      <c r="CF64" t="e">
        <f t="shared" si="128"/>
        <v>#DIV/0!</v>
      </c>
      <c r="CG64" t="e">
        <f t="shared" si="124"/>
        <v>#DIV/0!</v>
      </c>
      <c r="CH64" t="e">
        <f t="shared" si="125"/>
        <v>#DIV/0!</v>
      </c>
      <c r="CI64" t="e">
        <f t="shared" si="126"/>
        <v>#DIV/0!</v>
      </c>
    </row>
    <row r="65" spans="13:87" x14ac:dyDescent="0.2">
      <c r="M65">
        <v>0</v>
      </c>
      <c r="P65" s="10"/>
      <c r="R65" s="10"/>
      <c r="S65" s="10"/>
      <c r="T65" s="10"/>
      <c r="BX65">
        <v>6</v>
      </c>
      <c r="BY65">
        <v>9</v>
      </c>
      <c r="CA65" t="e">
        <f t="shared" si="127"/>
        <v>#DIV/0!</v>
      </c>
      <c r="CB65" t="e">
        <f t="shared" si="121"/>
        <v>#DIV/0!</v>
      </c>
      <c r="CC65" t="e">
        <f t="shared" si="122"/>
        <v>#DIV/0!</v>
      </c>
      <c r="CD65" t="e">
        <f t="shared" si="123"/>
        <v>#DIV/0!</v>
      </c>
      <c r="CF65" t="e">
        <f t="shared" si="128"/>
        <v>#DIV/0!</v>
      </c>
      <c r="CG65" t="e">
        <f t="shared" si="124"/>
        <v>#DIV/0!</v>
      </c>
      <c r="CH65" t="e">
        <f t="shared" si="125"/>
        <v>#DIV/0!</v>
      </c>
      <c r="CI65" t="e">
        <f t="shared" si="126"/>
        <v>#DIV/0!</v>
      </c>
    </row>
    <row r="66" spans="13:87" x14ac:dyDescent="0.2">
      <c r="M66">
        <v>1</v>
      </c>
      <c r="P66" s="10"/>
      <c r="R66" s="10"/>
      <c r="S66" s="10"/>
      <c r="T66" s="10"/>
      <c r="BX66">
        <v>6</v>
      </c>
      <c r="BY66">
        <v>10</v>
      </c>
      <c r="CA66" t="e">
        <f t="shared" si="127"/>
        <v>#DIV/0!</v>
      </c>
      <c r="CB66" t="e">
        <f t="shared" si="121"/>
        <v>#DIV/0!</v>
      </c>
      <c r="CC66" t="e">
        <f t="shared" si="122"/>
        <v>#DIV/0!</v>
      </c>
      <c r="CD66" t="e">
        <f t="shared" si="123"/>
        <v>#DIV/0!</v>
      </c>
      <c r="CF66" t="e">
        <f t="shared" si="128"/>
        <v>#DIV/0!</v>
      </c>
      <c r="CG66" t="e">
        <f t="shared" si="124"/>
        <v>#DIV/0!</v>
      </c>
      <c r="CH66" t="e">
        <f t="shared" si="125"/>
        <v>#DIV/0!</v>
      </c>
      <c r="CI66" t="e">
        <f t="shared" si="126"/>
        <v>#DIV/0!</v>
      </c>
    </row>
    <row r="67" spans="13:87" x14ac:dyDescent="0.2">
      <c r="M67">
        <v>0</v>
      </c>
      <c r="P67" s="10"/>
      <c r="R67" s="10"/>
      <c r="S67" s="10"/>
      <c r="T67" s="10"/>
    </row>
    <row r="68" spans="13:87" x14ac:dyDescent="0.2">
      <c r="M68">
        <v>0</v>
      </c>
      <c r="P68" s="10"/>
      <c r="R68" s="10"/>
      <c r="S68" s="10"/>
      <c r="T68" s="10"/>
    </row>
    <row r="69" spans="13:87" x14ac:dyDescent="0.2">
      <c r="M69">
        <v>1</v>
      </c>
      <c r="P69" s="10"/>
      <c r="R69" s="10"/>
      <c r="S69" s="10"/>
      <c r="T69" s="10"/>
    </row>
    <row r="70" spans="13:87" x14ac:dyDescent="0.2">
      <c r="M70">
        <v>0</v>
      </c>
      <c r="P70" s="10"/>
      <c r="R70" s="10"/>
      <c r="S70" s="10"/>
      <c r="T70" s="10"/>
    </row>
    <row r="71" spans="13:87" x14ac:dyDescent="0.2">
      <c r="M71">
        <v>0</v>
      </c>
      <c r="P71" s="10"/>
      <c r="R71" s="10"/>
      <c r="S71" s="10"/>
      <c r="T71" s="10"/>
    </row>
    <row r="72" spans="13:87" x14ac:dyDescent="0.2">
      <c r="M72">
        <v>1</v>
      </c>
      <c r="P72" s="10"/>
      <c r="R72" s="10"/>
      <c r="S72" s="10"/>
      <c r="T72" s="10"/>
    </row>
    <row r="73" spans="13:87" x14ac:dyDescent="0.2">
      <c r="M73">
        <v>0</v>
      </c>
      <c r="P73" s="10"/>
      <c r="R73" s="10"/>
      <c r="S73" s="10"/>
      <c r="T73" s="10"/>
    </row>
    <row r="74" spans="13:87" x14ac:dyDescent="0.2">
      <c r="M74">
        <v>0</v>
      </c>
      <c r="P74" s="10"/>
      <c r="R74" s="10"/>
      <c r="S74" s="10"/>
      <c r="T74" s="10"/>
    </row>
    <row r="75" spans="13:87" x14ac:dyDescent="0.2">
      <c r="M75">
        <v>1</v>
      </c>
      <c r="P75" s="10"/>
      <c r="R75" s="10"/>
      <c r="S75" s="10"/>
      <c r="T75" s="10"/>
    </row>
    <row r="76" spans="13:87" x14ac:dyDescent="0.2">
      <c r="M76">
        <v>0</v>
      </c>
      <c r="P76" s="10"/>
      <c r="R76" s="10"/>
      <c r="S76" s="10"/>
      <c r="T76" s="10"/>
    </row>
    <row r="77" spans="13:87" x14ac:dyDescent="0.2">
      <c r="M77">
        <v>1</v>
      </c>
      <c r="P77" s="10"/>
      <c r="R77" s="10"/>
      <c r="S77" s="10"/>
      <c r="T77" s="10"/>
    </row>
    <row r="78" spans="13:87" x14ac:dyDescent="0.2">
      <c r="M78">
        <v>0</v>
      </c>
      <c r="P78" s="10"/>
      <c r="R78" s="10"/>
      <c r="S78" s="10"/>
      <c r="T78" s="10"/>
    </row>
    <row r="79" spans="13:87" x14ac:dyDescent="0.2">
      <c r="M79">
        <v>1</v>
      </c>
      <c r="P79" s="10"/>
      <c r="R79" s="10"/>
      <c r="S79" s="10"/>
      <c r="T79" s="10"/>
    </row>
    <row r="80" spans="13:87" x14ac:dyDescent="0.2">
      <c r="M80">
        <v>0</v>
      </c>
      <c r="P80" s="10"/>
      <c r="R80" s="10"/>
      <c r="S80" s="10"/>
      <c r="T80" s="10"/>
    </row>
    <row r="81" spans="13:20" x14ac:dyDescent="0.2">
      <c r="M81">
        <v>1</v>
      </c>
      <c r="P81" s="10"/>
      <c r="R81" s="10"/>
      <c r="S81" s="10"/>
      <c r="T81" s="10"/>
    </row>
    <row r="82" spans="13:20" x14ac:dyDescent="0.2">
      <c r="M82">
        <v>0</v>
      </c>
      <c r="P82" s="10"/>
      <c r="R82" s="10"/>
      <c r="S82" s="10"/>
      <c r="T82" s="10"/>
    </row>
    <row r="83" spans="13:20" x14ac:dyDescent="0.2">
      <c r="M83">
        <v>1</v>
      </c>
      <c r="P83" s="10"/>
      <c r="R83" s="10"/>
      <c r="S83" s="10"/>
      <c r="T83" s="10"/>
    </row>
    <row r="84" spans="13:20" x14ac:dyDescent="0.2">
      <c r="M84">
        <v>0</v>
      </c>
      <c r="P84" s="10"/>
      <c r="R84" s="10"/>
      <c r="S84" s="10"/>
      <c r="T84" s="10"/>
    </row>
    <row r="85" spans="13:20" x14ac:dyDescent="0.2">
      <c r="M85">
        <v>0</v>
      </c>
      <c r="P85" s="10"/>
      <c r="R85" s="10"/>
      <c r="S85" s="10"/>
      <c r="T85" s="10"/>
    </row>
    <row r="86" spans="13:20" x14ac:dyDescent="0.2">
      <c r="M86">
        <v>0</v>
      </c>
      <c r="P86" s="10"/>
      <c r="R86" s="10"/>
      <c r="S86" s="10"/>
      <c r="T86" s="10"/>
    </row>
    <row r="87" spans="13:20" x14ac:dyDescent="0.2">
      <c r="M87">
        <v>0</v>
      </c>
      <c r="P87" s="10"/>
      <c r="R87" s="10"/>
      <c r="S87" s="10"/>
      <c r="T87" s="10"/>
    </row>
    <row r="88" spans="13:20" x14ac:dyDescent="0.2">
      <c r="M88">
        <v>0</v>
      </c>
      <c r="P88" s="10"/>
      <c r="R88" s="10"/>
      <c r="S88" s="10"/>
      <c r="T88" s="10"/>
    </row>
    <row r="89" spans="13:20" x14ac:dyDescent="0.2">
      <c r="M89">
        <v>1</v>
      </c>
      <c r="P89" s="10"/>
      <c r="R89" s="10"/>
      <c r="S89" s="10"/>
      <c r="T89" s="10"/>
    </row>
    <row r="90" spans="13:20" x14ac:dyDescent="0.2">
      <c r="M90">
        <v>0</v>
      </c>
      <c r="P90" s="10"/>
      <c r="R90" s="10"/>
      <c r="S90" s="10"/>
      <c r="T90" s="10"/>
    </row>
    <row r="91" spans="13:20" x14ac:dyDescent="0.2">
      <c r="M91">
        <v>0</v>
      </c>
      <c r="P91" s="10"/>
      <c r="R91" s="10"/>
      <c r="S91" s="10"/>
      <c r="T91" s="10"/>
    </row>
    <row r="92" spans="13:20" x14ac:dyDescent="0.2">
      <c r="M92">
        <v>1</v>
      </c>
      <c r="P92" s="10"/>
      <c r="R92" s="10"/>
      <c r="S92" s="10"/>
      <c r="T92" s="10"/>
    </row>
    <row r="93" spans="13:20" x14ac:dyDescent="0.2">
      <c r="M93">
        <v>0</v>
      </c>
      <c r="P93" s="10"/>
      <c r="R93" s="10"/>
      <c r="S93" s="10"/>
      <c r="T93" s="10"/>
    </row>
    <row r="94" spans="13:20" x14ac:dyDescent="0.2">
      <c r="M94">
        <v>1</v>
      </c>
      <c r="P94" s="10"/>
      <c r="R94" s="10"/>
      <c r="S94" s="10"/>
      <c r="T94" s="10"/>
    </row>
    <row r="95" spans="13:20" x14ac:dyDescent="0.2">
      <c r="M95">
        <v>0</v>
      </c>
      <c r="P95" s="10"/>
      <c r="R95" s="10"/>
      <c r="S95" s="10"/>
      <c r="T95" s="10"/>
    </row>
    <row r="96" spans="13:20" x14ac:dyDescent="0.2">
      <c r="M96">
        <v>0</v>
      </c>
      <c r="P96" s="10"/>
      <c r="R96" s="10"/>
      <c r="S96" s="10"/>
      <c r="T96" s="10"/>
    </row>
    <row r="97" spans="13:20" x14ac:dyDescent="0.2">
      <c r="M97">
        <v>1</v>
      </c>
      <c r="P97" s="10"/>
      <c r="R97" s="10"/>
      <c r="S97" s="10"/>
      <c r="T97" s="10"/>
    </row>
    <row r="98" spans="13:20" x14ac:dyDescent="0.2">
      <c r="M98">
        <v>0</v>
      </c>
      <c r="P98" s="10"/>
      <c r="R98" s="10"/>
      <c r="S98" s="10"/>
      <c r="T98" s="10"/>
    </row>
    <row r="99" spans="13:20" x14ac:dyDescent="0.2">
      <c r="M99">
        <v>0</v>
      </c>
      <c r="P99" s="10"/>
      <c r="R99" s="10"/>
      <c r="S99" s="10"/>
      <c r="T99" s="10"/>
    </row>
    <row r="100" spans="13:20" x14ac:dyDescent="0.2">
      <c r="M100">
        <v>0</v>
      </c>
      <c r="P100" s="10"/>
      <c r="R100" s="10"/>
      <c r="S100" s="10"/>
      <c r="T100" s="10"/>
    </row>
    <row r="101" spans="13:20" x14ac:dyDescent="0.2">
      <c r="M101">
        <v>1</v>
      </c>
      <c r="P101" s="10"/>
      <c r="R101" s="10"/>
      <c r="S101" s="10"/>
      <c r="T101" s="10"/>
    </row>
    <row r="102" spans="13:20" x14ac:dyDescent="0.2">
      <c r="M102">
        <v>0</v>
      </c>
      <c r="P102" s="10"/>
      <c r="R102" s="10"/>
      <c r="S102" s="10"/>
      <c r="T102" s="10"/>
    </row>
    <row r="103" spans="13:20" x14ac:dyDescent="0.2">
      <c r="M103">
        <v>1</v>
      </c>
      <c r="P103" s="10"/>
      <c r="R103" s="10"/>
      <c r="S103" s="10"/>
      <c r="T103" s="10"/>
    </row>
    <row r="104" spans="13:20" x14ac:dyDescent="0.2">
      <c r="M104">
        <v>0</v>
      </c>
      <c r="P104" s="10"/>
      <c r="R104" s="10"/>
      <c r="S104" s="10"/>
      <c r="T104" s="10"/>
    </row>
    <row r="105" spans="13:20" x14ac:dyDescent="0.2">
      <c r="M105">
        <v>0</v>
      </c>
      <c r="P105" s="10"/>
      <c r="R105" s="10"/>
      <c r="S105" s="10"/>
      <c r="T105" s="10"/>
    </row>
    <row r="106" spans="13:20" x14ac:dyDescent="0.2">
      <c r="M106">
        <v>1</v>
      </c>
      <c r="P106" s="10"/>
      <c r="R106" s="10"/>
      <c r="S106" s="10"/>
      <c r="T106" s="10"/>
    </row>
    <row r="107" spans="13:20" x14ac:dyDescent="0.2">
      <c r="M107">
        <v>0</v>
      </c>
      <c r="P107" s="10"/>
      <c r="R107" s="10"/>
      <c r="S107" s="10"/>
      <c r="T107" s="10"/>
    </row>
    <row r="108" spans="13:20" x14ac:dyDescent="0.2">
      <c r="M108">
        <v>0</v>
      </c>
      <c r="P108" s="10"/>
      <c r="R108" s="10"/>
      <c r="S108" s="10"/>
      <c r="T108" s="10"/>
    </row>
    <row r="109" spans="13:20" x14ac:dyDescent="0.2">
      <c r="M109">
        <v>1</v>
      </c>
      <c r="P109" s="10"/>
      <c r="R109" s="10"/>
      <c r="S109" s="10"/>
      <c r="T109" s="10"/>
    </row>
    <row r="110" spans="13:20" x14ac:dyDescent="0.2">
      <c r="M110">
        <v>0</v>
      </c>
      <c r="P110" s="10"/>
      <c r="R110" s="10"/>
      <c r="S110" s="10"/>
      <c r="T110" s="10"/>
    </row>
    <row r="111" spans="13:20" x14ac:dyDescent="0.2">
      <c r="M111">
        <v>0</v>
      </c>
      <c r="P111" s="10"/>
      <c r="R111" s="10"/>
      <c r="S111" s="10"/>
      <c r="T111" s="10"/>
    </row>
    <row r="112" spans="13:20" x14ac:dyDescent="0.2">
      <c r="M112">
        <v>0</v>
      </c>
      <c r="P112" s="10"/>
      <c r="R112" s="10"/>
      <c r="S112" s="10"/>
      <c r="T112" s="10"/>
    </row>
    <row r="113" spans="13:20" x14ac:dyDescent="0.2">
      <c r="M113">
        <v>1</v>
      </c>
      <c r="P113" s="10"/>
      <c r="R113" s="10"/>
      <c r="S113" s="10"/>
      <c r="T113" s="10"/>
    </row>
    <row r="114" spans="13:20" x14ac:dyDescent="0.2">
      <c r="M114">
        <v>0</v>
      </c>
      <c r="P114" s="10"/>
      <c r="R114" s="10"/>
      <c r="S114" s="10"/>
      <c r="T114" s="10"/>
    </row>
    <row r="115" spans="13:20" x14ac:dyDescent="0.2">
      <c r="M115">
        <v>1</v>
      </c>
      <c r="P115" s="10"/>
      <c r="R115" s="10"/>
      <c r="S115" s="10"/>
      <c r="T115" s="10"/>
    </row>
    <row r="116" spans="13:20" x14ac:dyDescent="0.2">
      <c r="M116">
        <v>0</v>
      </c>
      <c r="P116" s="10"/>
      <c r="R116" s="10"/>
      <c r="S116" s="10"/>
      <c r="T116" s="10"/>
    </row>
    <row r="117" spans="13:20" x14ac:dyDescent="0.2">
      <c r="M117">
        <v>0</v>
      </c>
      <c r="P117" s="10"/>
      <c r="R117" s="10"/>
      <c r="S117" s="10"/>
      <c r="T117" s="10"/>
    </row>
    <row r="118" spans="13:20" x14ac:dyDescent="0.2">
      <c r="M118">
        <v>1</v>
      </c>
      <c r="P118" s="10"/>
      <c r="R118" s="10"/>
      <c r="S118" s="10"/>
      <c r="T118" s="10"/>
    </row>
    <row r="119" spans="13:20" x14ac:dyDescent="0.2">
      <c r="M119">
        <v>0</v>
      </c>
      <c r="P119" s="10"/>
      <c r="R119" s="10"/>
      <c r="S119" s="10"/>
      <c r="T119" s="10"/>
    </row>
    <row r="120" spans="13:20" x14ac:dyDescent="0.2">
      <c r="M120">
        <v>1</v>
      </c>
      <c r="P120" s="10"/>
      <c r="R120" s="10"/>
      <c r="S120" s="10"/>
      <c r="T120" s="10"/>
    </row>
    <row r="121" spans="13:20" x14ac:dyDescent="0.2">
      <c r="M121">
        <v>0</v>
      </c>
      <c r="P121" s="10"/>
      <c r="R121" s="10"/>
      <c r="S121" s="10"/>
      <c r="T121" s="10"/>
    </row>
    <row r="122" spans="13:20" x14ac:dyDescent="0.2">
      <c r="M122">
        <v>0</v>
      </c>
      <c r="P122" s="10"/>
      <c r="R122" s="10"/>
      <c r="S122" s="10"/>
      <c r="T122" s="10"/>
    </row>
    <row r="123" spans="13:20" x14ac:dyDescent="0.2">
      <c r="M123">
        <v>1</v>
      </c>
      <c r="P123" s="10"/>
      <c r="R123" s="10"/>
      <c r="S123" s="10"/>
      <c r="T123" s="10"/>
    </row>
    <row r="124" spans="13:20" x14ac:dyDescent="0.2">
      <c r="M124">
        <v>0</v>
      </c>
      <c r="P124" s="10"/>
      <c r="R124" s="10"/>
      <c r="S124" s="10"/>
      <c r="T124" s="10"/>
    </row>
    <row r="125" spans="13:20" x14ac:dyDescent="0.2">
      <c r="M125">
        <v>0</v>
      </c>
      <c r="P125" s="10"/>
      <c r="R125" s="10"/>
      <c r="S125" s="10"/>
      <c r="T125" s="10"/>
    </row>
    <row r="126" spans="13:20" x14ac:dyDescent="0.2">
      <c r="M126">
        <v>1</v>
      </c>
      <c r="P126" s="10"/>
      <c r="R126" s="10"/>
      <c r="S126" s="10"/>
      <c r="T126" s="10"/>
    </row>
    <row r="127" spans="13:20" x14ac:dyDescent="0.2">
      <c r="M127">
        <v>0</v>
      </c>
      <c r="P127" s="10"/>
      <c r="R127" s="10"/>
      <c r="S127" s="10"/>
      <c r="T127" s="10"/>
    </row>
    <row r="128" spans="13:20" x14ac:dyDescent="0.2">
      <c r="M128">
        <v>0</v>
      </c>
      <c r="P128" s="10"/>
      <c r="R128" s="10"/>
      <c r="S128" s="10"/>
      <c r="T128" s="10"/>
    </row>
    <row r="129" spans="13:20" x14ac:dyDescent="0.2">
      <c r="M129">
        <v>0</v>
      </c>
      <c r="P129" s="10"/>
      <c r="R129" s="10"/>
      <c r="S129" s="10"/>
      <c r="T129" s="10"/>
    </row>
    <row r="130" spans="13:20" x14ac:dyDescent="0.2">
      <c r="M130">
        <v>1</v>
      </c>
      <c r="P130" s="10"/>
      <c r="R130" s="10"/>
      <c r="S130" s="10"/>
      <c r="T130" s="10"/>
    </row>
    <row r="131" spans="13:20" x14ac:dyDescent="0.2">
      <c r="M131">
        <v>0</v>
      </c>
      <c r="P131" s="10"/>
      <c r="R131" s="10"/>
      <c r="S131" s="10"/>
      <c r="T131" s="10"/>
    </row>
    <row r="132" spans="13:20" x14ac:dyDescent="0.2">
      <c r="M132">
        <v>0</v>
      </c>
      <c r="P132" s="10"/>
      <c r="R132" s="10"/>
      <c r="S132" s="10"/>
      <c r="T132" s="10"/>
    </row>
    <row r="133" spans="13:20" x14ac:dyDescent="0.2">
      <c r="M133">
        <v>0</v>
      </c>
      <c r="P133" s="10"/>
      <c r="R133" s="10"/>
      <c r="S133" s="10"/>
      <c r="T133" s="10"/>
    </row>
    <row r="134" spans="13:20" x14ac:dyDescent="0.2">
      <c r="M134">
        <v>1</v>
      </c>
      <c r="P134" s="10"/>
      <c r="R134" s="10"/>
      <c r="S134" s="10"/>
      <c r="T134" s="10"/>
    </row>
    <row r="135" spans="13:20" x14ac:dyDescent="0.2">
      <c r="M135">
        <v>0</v>
      </c>
      <c r="P135" s="10"/>
      <c r="R135" s="10"/>
      <c r="S135" s="10"/>
      <c r="T135" s="10"/>
    </row>
    <row r="136" spans="13:20" x14ac:dyDescent="0.2">
      <c r="M136">
        <v>0</v>
      </c>
      <c r="P136" s="10"/>
      <c r="R136" s="10"/>
      <c r="S136" s="10"/>
      <c r="T136" s="10"/>
    </row>
    <row r="137" spans="13:20" x14ac:dyDescent="0.2">
      <c r="M137">
        <v>0</v>
      </c>
      <c r="P137" s="10"/>
      <c r="R137" s="10"/>
      <c r="S137" s="10"/>
      <c r="T137" s="10"/>
    </row>
    <row r="138" spans="13:20" x14ac:dyDescent="0.2">
      <c r="M138">
        <v>0</v>
      </c>
      <c r="P138" s="10"/>
      <c r="R138" s="10"/>
      <c r="S138" s="10"/>
      <c r="T138" s="10"/>
    </row>
    <row r="139" spans="13:20" x14ac:dyDescent="0.2">
      <c r="M139">
        <v>0</v>
      </c>
      <c r="P139" s="10"/>
      <c r="R139" s="10"/>
      <c r="S139" s="10"/>
      <c r="T139" s="10"/>
    </row>
    <row r="140" spans="13:20" x14ac:dyDescent="0.2">
      <c r="M140">
        <v>0</v>
      </c>
      <c r="P140" s="10"/>
      <c r="R140" s="10"/>
      <c r="S140" s="10"/>
      <c r="T140" s="10"/>
    </row>
    <row r="141" spans="13:20" x14ac:dyDescent="0.2">
      <c r="M141">
        <v>0</v>
      </c>
      <c r="P141" s="10"/>
      <c r="R141" s="10"/>
      <c r="S141" s="10"/>
      <c r="T141" s="10"/>
    </row>
    <row r="142" spans="13:20" x14ac:dyDescent="0.2">
      <c r="M142">
        <v>0</v>
      </c>
      <c r="P142" s="10"/>
      <c r="R142" s="10"/>
      <c r="S142" s="10"/>
      <c r="T142" s="10"/>
    </row>
    <row r="143" spans="13:20" x14ac:dyDescent="0.2">
      <c r="M143">
        <v>0</v>
      </c>
      <c r="P143" s="10"/>
      <c r="R143" s="10"/>
      <c r="S143" s="10"/>
      <c r="T143" s="10"/>
    </row>
    <row r="144" spans="13:20" x14ac:dyDescent="0.2">
      <c r="M144">
        <v>0</v>
      </c>
      <c r="P144" s="10"/>
      <c r="R144" s="10"/>
      <c r="S144" s="10"/>
      <c r="T144" s="10"/>
    </row>
    <row r="145" spans="13:20" x14ac:dyDescent="0.2">
      <c r="M145">
        <v>0</v>
      </c>
      <c r="P145" s="10"/>
      <c r="R145" s="10"/>
      <c r="S145" s="10"/>
      <c r="T145" s="10"/>
    </row>
    <row r="146" spans="13:20" x14ac:dyDescent="0.2">
      <c r="M146">
        <v>0</v>
      </c>
      <c r="P146" s="10"/>
      <c r="R146" s="10"/>
      <c r="S146" s="10"/>
      <c r="T146" s="10"/>
    </row>
    <row r="147" spans="13:20" x14ac:dyDescent="0.2">
      <c r="M147">
        <v>0</v>
      </c>
      <c r="P147" s="10"/>
      <c r="R147" s="10"/>
      <c r="S147" s="10"/>
      <c r="T147" s="10"/>
    </row>
    <row r="148" spans="13:20" x14ac:dyDescent="0.2">
      <c r="M148">
        <v>0</v>
      </c>
      <c r="P148" s="10"/>
      <c r="R148" s="10"/>
      <c r="S148" s="10"/>
      <c r="T148" s="10"/>
    </row>
    <row r="149" spans="13:20" x14ac:dyDescent="0.2">
      <c r="M149">
        <v>0</v>
      </c>
      <c r="P149" s="10"/>
      <c r="R149" s="10"/>
      <c r="S149" s="10"/>
      <c r="T149" s="10"/>
    </row>
    <row r="150" spans="13:20" x14ac:dyDescent="0.2">
      <c r="M150">
        <v>0</v>
      </c>
      <c r="P150" s="10"/>
      <c r="R150" s="10"/>
      <c r="S150" s="10"/>
      <c r="T150" s="10"/>
    </row>
    <row r="151" spans="13:20" x14ac:dyDescent="0.2">
      <c r="M151">
        <v>0</v>
      </c>
      <c r="P151" s="10"/>
      <c r="R151" s="10"/>
      <c r="S151" s="10"/>
      <c r="T151" s="10"/>
    </row>
    <row r="152" spans="13:20" x14ac:dyDescent="0.2">
      <c r="M152">
        <v>0</v>
      </c>
      <c r="P152" s="10"/>
      <c r="R152" s="10"/>
      <c r="S152" s="10"/>
      <c r="T152" s="10"/>
    </row>
    <row r="153" spans="13:20" x14ac:dyDescent="0.2">
      <c r="M153">
        <v>0</v>
      </c>
      <c r="P153" s="10"/>
      <c r="R153" s="10"/>
      <c r="S153" s="10"/>
      <c r="T153" s="10"/>
    </row>
    <row r="154" spans="13:20" x14ac:dyDescent="0.2">
      <c r="M154">
        <v>0</v>
      </c>
      <c r="P154" s="10"/>
      <c r="R154" s="10"/>
      <c r="S154" s="10"/>
      <c r="T154" s="10"/>
    </row>
    <row r="155" spans="13:20" x14ac:dyDescent="0.2">
      <c r="M155">
        <v>0</v>
      </c>
      <c r="P155" s="10"/>
      <c r="R155" s="10"/>
      <c r="S155" s="10"/>
      <c r="T155" s="10"/>
    </row>
    <row r="156" spans="13:20" x14ac:dyDescent="0.2">
      <c r="M156">
        <v>0</v>
      </c>
      <c r="P156" s="10"/>
      <c r="R156" s="10"/>
      <c r="S156" s="10"/>
      <c r="T156" s="10"/>
    </row>
    <row r="157" spans="13:20" x14ac:dyDescent="0.2">
      <c r="M157">
        <v>0</v>
      </c>
      <c r="P157" s="10"/>
      <c r="R157" s="10"/>
      <c r="S157" s="10"/>
      <c r="T157" s="10"/>
    </row>
    <row r="158" spans="13:20" x14ac:dyDescent="0.2">
      <c r="M158">
        <v>0</v>
      </c>
      <c r="P158" s="10"/>
      <c r="R158" s="10"/>
      <c r="S158" s="10"/>
      <c r="T158" s="10"/>
    </row>
    <row r="159" spans="13:20" x14ac:dyDescent="0.2">
      <c r="M159">
        <v>0</v>
      </c>
      <c r="P159" s="10"/>
      <c r="R159" s="10"/>
      <c r="S159" s="10"/>
      <c r="T159" s="10"/>
    </row>
    <row r="160" spans="13:20" x14ac:dyDescent="0.2">
      <c r="M160">
        <v>0</v>
      </c>
      <c r="P160" s="10"/>
      <c r="R160" s="10"/>
      <c r="S160" s="10"/>
      <c r="T160" s="10"/>
    </row>
    <row r="161" spans="13:20" x14ac:dyDescent="0.2">
      <c r="M161">
        <v>0</v>
      </c>
      <c r="P161" s="10"/>
      <c r="R161" s="10"/>
      <c r="S161" s="10"/>
      <c r="T161" s="10"/>
    </row>
    <row r="162" spans="13:20" x14ac:dyDescent="0.2">
      <c r="M162">
        <v>0</v>
      </c>
      <c r="P162" s="10"/>
      <c r="R162" s="10"/>
      <c r="S162" s="10"/>
      <c r="T162" s="10"/>
    </row>
    <row r="163" spans="13:20" x14ac:dyDescent="0.2">
      <c r="M163">
        <v>0</v>
      </c>
      <c r="P163" s="10"/>
      <c r="R163" s="10"/>
      <c r="S163" s="10"/>
      <c r="T163" s="10"/>
    </row>
    <row r="164" spans="13:20" x14ac:dyDescent="0.2">
      <c r="M164">
        <v>1</v>
      </c>
      <c r="P164" s="10"/>
      <c r="R164" s="10"/>
      <c r="S164" s="10"/>
      <c r="T164" s="10"/>
    </row>
    <row r="165" spans="13:20" x14ac:dyDescent="0.2">
      <c r="M165">
        <v>0</v>
      </c>
      <c r="P165" s="10"/>
      <c r="R165" s="10"/>
      <c r="S165" s="10"/>
      <c r="T165" s="10"/>
    </row>
    <row r="166" spans="13:20" x14ac:dyDescent="0.2">
      <c r="M166">
        <v>0</v>
      </c>
      <c r="P166" s="10"/>
      <c r="R166" s="10"/>
      <c r="S166" s="10"/>
      <c r="T166" s="10"/>
    </row>
    <row r="167" spans="13:20" x14ac:dyDescent="0.2">
      <c r="M167">
        <v>1</v>
      </c>
      <c r="P167" s="10"/>
      <c r="R167" s="10"/>
      <c r="S167" s="10"/>
      <c r="T167" s="10"/>
    </row>
    <row r="168" spans="13:20" x14ac:dyDescent="0.2">
      <c r="M168">
        <v>0</v>
      </c>
      <c r="P168" s="10"/>
      <c r="R168" s="10"/>
      <c r="S168" s="10"/>
      <c r="T168" s="10"/>
    </row>
    <row r="169" spans="13:20" x14ac:dyDescent="0.2">
      <c r="M169">
        <v>0</v>
      </c>
      <c r="P169" s="10"/>
      <c r="R169" s="10"/>
      <c r="S169" s="10"/>
      <c r="T169" s="10"/>
    </row>
    <row r="170" spans="13:20" x14ac:dyDescent="0.2">
      <c r="M170">
        <v>1</v>
      </c>
      <c r="P170" s="10"/>
      <c r="R170" s="10"/>
      <c r="S170" s="10"/>
      <c r="T170" s="10"/>
    </row>
    <row r="171" spans="13:20" x14ac:dyDescent="0.2">
      <c r="M171">
        <v>0</v>
      </c>
      <c r="P171" s="10"/>
      <c r="R171" s="10"/>
      <c r="S171" s="10"/>
      <c r="T171" s="10"/>
    </row>
    <row r="172" spans="13:20" x14ac:dyDescent="0.2">
      <c r="M172">
        <v>1</v>
      </c>
      <c r="P172" s="10"/>
      <c r="R172" s="10"/>
      <c r="S172" s="10"/>
      <c r="T172" s="10"/>
    </row>
    <row r="173" spans="13:20" x14ac:dyDescent="0.2">
      <c r="M173">
        <v>0</v>
      </c>
      <c r="P173" s="10"/>
      <c r="R173" s="10"/>
      <c r="S173" s="10"/>
      <c r="T173" s="10"/>
    </row>
    <row r="174" spans="13:20" x14ac:dyDescent="0.2">
      <c r="M174">
        <v>0</v>
      </c>
      <c r="P174" s="10"/>
      <c r="R174" s="10"/>
      <c r="S174" s="10"/>
      <c r="T174" s="10"/>
    </row>
    <row r="175" spans="13:20" x14ac:dyDescent="0.2">
      <c r="M175">
        <v>1</v>
      </c>
      <c r="P175" s="10"/>
      <c r="R175" s="10"/>
      <c r="S175" s="10"/>
      <c r="T175" s="10"/>
    </row>
    <row r="176" spans="13:20" x14ac:dyDescent="0.2">
      <c r="M176">
        <v>0</v>
      </c>
      <c r="P176" s="10"/>
      <c r="R176" s="10"/>
      <c r="S176" s="10"/>
      <c r="T176" s="10"/>
    </row>
    <row r="177" spans="13:20" x14ac:dyDescent="0.2">
      <c r="M177">
        <v>0</v>
      </c>
      <c r="P177" s="10"/>
      <c r="R177" s="10"/>
      <c r="S177" s="10"/>
      <c r="T177" s="10"/>
    </row>
    <row r="178" spans="13:20" x14ac:dyDescent="0.2">
      <c r="M178">
        <v>1</v>
      </c>
      <c r="P178" s="10"/>
      <c r="R178" s="10"/>
      <c r="S178" s="10"/>
      <c r="T178" s="10"/>
    </row>
    <row r="179" spans="13:20" x14ac:dyDescent="0.2">
      <c r="M179">
        <v>0</v>
      </c>
      <c r="P179" s="10"/>
      <c r="R179" s="10"/>
      <c r="S179" s="10"/>
      <c r="T179" s="10"/>
    </row>
    <row r="180" spans="13:20" x14ac:dyDescent="0.2">
      <c r="M180">
        <v>0</v>
      </c>
      <c r="P180" s="10"/>
      <c r="R180" s="10"/>
      <c r="S180" s="10"/>
      <c r="T180" s="10"/>
    </row>
    <row r="181" spans="13:20" x14ac:dyDescent="0.2">
      <c r="M181">
        <v>1</v>
      </c>
      <c r="P181" s="10"/>
      <c r="R181" s="10"/>
      <c r="S181" s="10"/>
      <c r="T181" s="10"/>
    </row>
    <row r="182" spans="13:20" x14ac:dyDescent="0.2">
      <c r="M182">
        <v>0</v>
      </c>
      <c r="P182" s="10"/>
      <c r="R182" s="10"/>
      <c r="S182" s="10"/>
      <c r="T182" s="10"/>
    </row>
    <row r="183" spans="13:20" x14ac:dyDescent="0.2">
      <c r="M183">
        <v>0</v>
      </c>
      <c r="P183" s="10"/>
      <c r="R183" s="10"/>
      <c r="S183" s="10"/>
      <c r="T183" s="10"/>
    </row>
    <row r="184" spans="13:20" x14ac:dyDescent="0.2">
      <c r="M184">
        <v>1</v>
      </c>
      <c r="P184" s="10"/>
      <c r="R184" s="10"/>
      <c r="S184" s="10"/>
      <c r="T184" s="10"/>
    </row>
    <row r="185" spans="13:20" x14ac:dyDescent="0.2">
      <c r="M185">
        <v>0</v>
      </c>
      <c r="P185" s="10"/>
      <c r="R185" s="10"/>
      <c r="S185" s="10"/>
      <c r="T185" s="10"/>
    </row>
    <row r="186" spans="13:20" x14ac:dyDescent="0.2">
      <c r="M186">
        <v>1</v>
      </c>
      <c r="P186" s="10"/>
      <c r="R186" s="10"/>
      <c r="S186" s="10"/>
      <c r="T186" s="10"/>
    </row>
    <row r="187" spans="13:20" x14ac:dyDescent="0.2">
      <c r="M187">
        <v>0</v>
      </c>
      <c r="P187" s="10"/>
      <c r="R187" s="10"/>
      <c r="S187" s="10"/>
      <c r="T187" s="10"/>
    </row>
    <row r="188" spans="13:20" x14ac:dyDescent="0.2">
      <c r="M188">
        <v>0</v>
      </c>
      <c r="P188" s="10"/>
      <c r="R188" s="10"/>
      <c r="S188" s="10"/>
      <c r="T188" s="10"/>
    </row>
    <row r="189" spans="13:20" x14ac:dyDescent="0.2">
      <c r="M189">
        <v>1</v>
      </c>
      <c r="P189" s="10"/>
      <c r="R189" s="10"/>
      <c r="S189" s="10"/>
      <c r="T189" s="10"/>
    </row>
    <row r="190" spans="13:20" x14ac:dyDescent="0.2">
      <c r="M190">
        <v>0</v>
      </c>
      <c r="P190" s="10"/>
      <c r="R190" s="10"/>
      <c r="S190" s="10"/>
      <c r="T190" s="10"/>
    </row>
    <row r="191" spans="13:20" x14ac:dyDescent="0.2">
      <c r="M191">
        <v>0</v>
      </c>
      <c r="P191" s="10"/>
      <c r="R191" s="10"/>
      <c r="S191" s="10"/>
      <c r="T191" s="10"/>
    </row>
    <row r="192" spans="13:20" x14ac:dyDescent="0.2">
      <c r="M192">
        <v>1</v>
      </c>
      <c r="P192" s="10"/>
      <c r="R192" s="10"/>
      <c r="S192" s="10"/>
      <c r="T192" s="10"/>
    </row>
    <row r="193" spans="13:20" x14ac:dyDescent="0.2">
      <c r="M193">
        <v>0</v>
      </c>
      <c r="P193" s="10"/>
      <c r="R193" s="10"/>
      <c r="S193" s="10"/>
      <c r="T193" s="10"/>
    </row>
    <row r="194" spans="13:20" x14ac:dyDescent="0.2">
      <c r="M194">
        <v>0</v>
      </c>
      <c r="P194" s="10"/>
      <c r="R194" s="10"/>
      <c r="S194" s="10"/>
      <c r="T194" s="10"/>
    </row>
    <row r="195" spans="13:20" x14ac:dyDescent="0.2">
      <c r="M195">
        <v>0</v>
      </c>
      <c r="P195" s="10"/>
      <c r="R195" s="10"/>
      <c r="S195" s="10"/>
      <c r="T195" s="10"/>
    </row>
    <row r="196" spans="13:20" x14ac:dyDescent="0.2">
      <c r="M196">
        <v>1</v>
      </c>
      <c r="P196" s="10"/>
      <c r="R196" s="10"/>
      <c r="S196" s="10"/>
      <c r="T196" s="10"/>
    </row>
    <row r="197" spans="13:20" x14ac:dyDescent="0.2">
      <c r="M197">
        <v>0</v>
      </c>
      <c r="P197" s="10"/>
      <c r="R197" s="10"/>
      <c r="S197" s="10"/>
      <c r="T197" s="10"/>
    </row>
    <row r="198" spans="13:20" x14ac:dyDescent="0.2">
      <c r="M198">
        <v>0</v>
      </c>
      <c r="P198" s="10"/>
      <c r="R198" s="10"/>
      <c r="S198" s="10"/>
      <c r="T198" s="10"/>
    </row>
    <row r="199" spans="13:20" x14ac:dyDescent="0.2">
      <c r="M199">
        <v>1</v>
      </c>
      <c r="P199" s="10"/>
      <c r="R199" s="10"/>
      <c r="S199" s="10"/>
      <c r="T199" s="10"/>
    </row>
    <row r="200" spans="13:20" x14ac:dyDescent="0.2">
      <c r="M200">
        <v>0</v>
      </c>
      <c r="P200" s="10"/>
      <c r="R200" s="10"/>
      <c r="S200" s="10"/>
      <c r="T200" s="10"/>
    </row>
    <row r="201" spans="13:20" x14ac:dyDescent="0.2">
      <c r="M201">
        <v>1</v>
      </c>
      <c r="P201" s="10"/>
      <c r="R201" s="10"/>
      <c r="S201" s="10"/>
      <c r="T201" s="10"/>
    </row>
    <row r="202" spans="13:20" x14ac:dyDescent="0.2">
      <c r="M202">
        <v>0</v>
      </c>
      <c r="P202" s="10"/>
      <c r="R202" s="10"/>
      <c r="S202" s="10"/>
      <c r="T202" s="10"/>
    </row>
    <row r="203" spans="13:20" x14ac:dyDescent="0.2">
      <c r="M203">
        <v>0</v>
      </c>
      <c r="P203" s="10"/>
      <c r="R203" s="10"/>
      <c r="S203" s="10"/>
      <c r="T203" s="10"/>
    </row>
    <row r="204" spans="13:20" x14ac:dyDescent="0.2">
      <c r="M204">
        <v>1</v>
      </c>
      <c r="P204" s="10"/>
      <c r="R204" s="10"/>
      <c r="S204" s="10"/>
      <c r="T204" s="10"/>
    </row>
    <row r="205" spans="13:20" x14ac:dyDescent="0.2">
      <c r="M205">
        <v>0</v>
      </c>
      <c r="P205" s="10"/>
      <c r="R205" s="10"/>
      <c r="S205" s="10"/>
      <c r="T205" s="10"/>
    </row>
    <row r="206" spans="13:20" x14ac:dyDescent="0.2">
      <c r="M206">
        <v>1</v>
      </c>
      <c r="P206" s="10"/>
      <c r="R206" s="10"/>
      <c r="S206" s="10"/>
      <c r="T206" s="10"/>
    </row>
    <row r="207" spans="13:20" x14ac:dyDescent="0.2">
      <c r="M207">
        <v>0</v>
      </c>
      <c r="P207" s="10"/>
      <c r="R207" s="10"/>
      <c r="S207" s="10"/>
      <c r="T207" s="10"/>
    </row>
    <row r="208" spans="13:20" x14ac:dyDescent="0.2">
      <c r="M208">
        <v>0</v>
      </c>
      <c r="P208" s="10"/>
      <c r="R208" s="10"/>
      <c r="S208" s="10"/>
      <c r="T208" s="10"/>
    </row>
    <row r="209" spans="13:20" x14ac:dyDescent="0.2">
      <c r="M209">
        <v>1</v>
      </c>
      <c r="P209" s="10"/>
      <c r="R209" s="10"/>
      <c r="S209" s="10"/>
      <c r="T209" s="10"/>
    </row>
    <row r="210" spans="13:20" x14ac:dyDescent="0.2">
      <c r="M210">
        <v>0</v>
      </c>
      <c r="P210" s="10"/>
      <c r="R210" s="10"/>
      <c r="S210" s="10"/>
      <c r="T210" s="10"/>
    </row>
    <row r="211" spans="13:20" x14ac:dyDescent="0.2">
      <c r="M211">
        <v>0</v>
      </c>
      <c r="P211" s="10"/>
      <c r="R211" s="10"/>
      <c r="S211" s="10"/>
      <c r="T211" s="10"/>
    </row>
    <row r="212" spans="13:20" x14ac:dyDescent="0.2">
      <c r="M212">
        <v>1</v>
      </c>
      <c r="P212" s="10"/>
      <c r="R212" s="10"/>
      <c r="S212" s="10"/>
      <c r="T212" s="10"/>
    </row>
    <row r="213" spans="13:20" x14ac:dyDescent="0.2">
      <c r="M213">
        <v>0</v>
      </c>
      <c r="P213" s="10"/>
      <c r="R213" s="10"/>
      <c r="S213" s="10"/>
      <c r="T213" s="10"/>
    </row>
    <row r="214" spans="13:20" x14ac:dyDescent="0.2">
      <c r="M214">
        <v>0</v>
      </c>
      <c r="P214" s="10"/>
      <c r="R214" s="10"/>
      <c r="S214" s="10"/>
      <c r="T214" s="10"/>
    </row>
    <row r="215" spans="13:20" x14ac:dyDescent="0.2">
      <c r="M215">
        <v>1</v>
      </c>
      <c r="P215" s="10"/>
      <c r="R215" s="10"/>
      <c r="S215" s="10"/>
      <c r="T215" s="10"/>
    </row>
    <row r="216" spans="13:20" x14ac:dyDescent="0.2">
      <c r="M216">
        <v>0</v>
      </c>
      <c r="P216" s="10"/>
      <c r="R216" s="10"/>
      <c r="S216" s="10"/>
      <c r="T216" s="10"/>
    </row>
    <row r="217" spans="13:20" x14ac:dyDescent="0.2">
      <c r="M217">
        <v>1</v>
      </c>
      <c r="P217" s="10"/>
      <c r="R217" s="10"/>
      <c r="S217" s="10"/>
      <c r="T217" s="10"/>
    </row>
    <row r="218" spans="13:20" x14ac:dyDescent="0.2">
      <c r="M218">
        <v>0</v>
      </c>
      <c r="P218" s="10"/>
      <c r="R218" s="10"/>
      <c r="S218" s="10"/>
      <c r="T218" s="10"/>
    </row>
    <row r="219" spans="13:20" x14ac:dyDescent="0.2">
      <c r="M219">
        <v>0</v>
      </c>
      <c r="P219" s="10"/>
      <c r="R219" s="10"/>
      <c r="S219" s="10"/>
      <c r="T219" s="10"/>
    </row>
    <row r="220" spans="13:20" x14ac:dyDescent="0.2">
      <c r="M220">
        <v>1</v>
      </c>
      <c r="P220" s="10"/>
      <c r="R220" s="10"/>
      <c r="S220" s="10"/>
      <c r="T220" s="10"/>
    </row>
    <row r="221" spans="13:20" x14ac:dyDescent="0.2">
      <c r="M221">
        <v>0</v>
      </c>
      <c r="P221" s="10"/>
      <c r="R221" s="10"/>
      <c r="S221" s="10"/>
      <c r="T221" s="10"/>
    </row>
    <row r="222" spans="13:20" x14ac:dyDescent="0.2">
      <c r="M222">
        <v>0</v>
      </c>
      <c r="P222" s="10"/>
      <c r="R222" s="10"/>
      <c r="S222" s="10"/>
      <c r="T222" s="10"/>
    </row>
    <row r="223" spans="13:20" x14ac:dyDescent="0.2">
      <c r="M223">
        <v>1</v>
      </c>
      <c r="P223" s="10"/>
      <c r="R223" s="10"/>
      <c r="S223" s="10"/>
      <c r="T223" s="10"/>
    </row>
    <row r="224" spans="13:20" x14ac:dyDescent="0.2">
      <c r="M224">
        <v>0</v>
      </c>
      <c r="P224" s="10"/>
      <c r="R224" s="10"/>
      <c r="S224" s="10"/>
      <c r="T224" s="10"/>
    </row>
    <row r="225" spans="13:20" x14ac:dyDescent="0.2">
      <c r="M225">
        <v>0</v>
      </c>
      <c r="P225" s="10"/>
      <c r="R225" s="10"/>
      <c r="S225" s="10"/>
      <c r="T225" s="10"/>
    </row>
    <row r="226" spans="13:20" x14ac:dyDescent="0.2">
      <c r="M226">
        <v>1</v>
      </c>
      <c r="P226" s="10"/>
      <c r="R226" s="10"/>
      <c r="S226" s="10"/>
      <c r="T226" s="10"/>
    </row>
    <row r="227" spans="13:20" x14ac:dyDescent="0.2">
      <c r="M227">
        <v>0</v>
      </c>
      <c r="P227" s="10"/>
      <c r="R227" s="10"/>
      <c r="S227" s="10"/>
      <c r="T227" s="10"/>
    </row>
    <row r="228" spans="13:20" x14ac:dyDescent="0.2">
      <c r="M228">
        <v>1</v>
      </c>
      <c r="P228" s="10"/>
      <c r="R228" s="10"/>
      <c r="S228" s="10"/>
      <c r="T228" s="10"/>
    </row>
    <row r="229" spans="13:20" x14ac:dyDescent="0.2">
      <c r="M229">
        <v>0</v>
      </c>
      <c r="P229" s="10"/>
      <c r="R229" s="10"/>
      <c r="S229" s="10"/>
      <c r="T229" s="10"/>
    </row>
    <row r="230" spans="13:20" x14ac:dyDescent="0.2">
      <c r="M230">
        <v>0</v>
      </c>
      <c r="P230" s="10"/>
      <c r="R230" s="10"/>
      <c r="S230" s="10"/>
      <c r="T230" s="10"/>
    </row>
    <row r="231" spans="13:20" x14ac:dyDescent="0.2">
      <c r="M231">
        <v>1</v>
      </c>
      <c r="P231" s="10"/>
      <c r="R231" s="10"/>
      <c r="S231" s="10"/>
      <c r="T231" s="10"/>
    </row>
    <row r="232" spans="13:20" x14ac:dyDescent="0.2">
      <c r="M232">
        <v>0</v>
      </c>
      <c r="P232" s="10"/>
      <c r="R232" s="10"/>
      <c r="S232" s="10"/>
      <c r="T232" s="10"/>
    </row>
    <row r="233" spans="13:20" x14ac:dyDescent="0.2">
      <c r="M233">
        <v>0</v>
      </c>
      <c r="P233" s="10"/>
      <c r="R233" s="10"/>
      <c r="S233" s="10"/>
      <c r="T233" s="10"/>
    </row>
    <row r="234" spans="13:20" x14ac:dyDescent="0.2">
      <c r="M234">
        <v>1</v>
      </c>
      <c r="P234" s="10"/>
      <c r="R234" s="10"/>
      <c r="S234" s="10"/>
      <c r="T234" s="10"/>
    </row>
    <row r="235" spans="13:20" x14ac:dyDescent="0.2">
      <c r="M235">
        <v>0</v>
      </c>
      <c r="P235" s="10"/>
      <c r="R235" s="10"/>
      <c r="S235" s="10"/>
      <c r="T235" s="10"/>
    </row>
    <row r="236" spans="13:20" x14ac:dyDescent="0.2">
      <c r="M236">
        <v>1</v>
      </c>
      <c r="P236" s="10"/>
      <c r="R236" s="10"/>
      <c r="S236" s="10"/>
      <c r="T236" s="10"/>
    </row>
    <row r="237" spans="13:20" x14ac:dyDescent="0.2">
      <c r="M237">
        <v>0</v>
      </c>
      <c r="P237" s="10"/>
      <c r="R237" s="10"/>
      <c r="S237" s="10"/>
      <c r="T237" s="10"/>
    </row>
    <row r="238" spans="13:20" x14ac:dyDescent="0.2">
      <c r="M238">
        <v>1</v>
      </c>
      <c r="P238" s="10"/>
      <c r="R238" s="10"/>
      <c r="S238" s="10"/>
      <c r="T238" s="10"/>
    </row>
    <row r="239" spans="13:20" x14ac:dyDescent="0.2">
      <c r="M239">
        <v>0</v>
      </c>
      <c r="P239" s="10"/>
      <c r="R239" s="10"/>
      <c r="S239" s="10"/>
      <c r="T239" s="10"/>
    </row>
    <row r="240" spans="13:20" x14ac:dyDescent="0.2">
      <c r="M240">
        <v>1</v>
      </c>
      <c r="P240" s="10"/>
      <c r="R240" s="10"/>
      <c r="S240" s="10"/>
      <c r="T240" s="10"/>
    </row>
    <row r="241" spans="13:20" x14ac:dyDescent="0.2">
      <c r="M241">
        <v>0</v>
      </c>
      <c r="P241" s="10"/>
      <c r="R241" s="10"/>
      <c r="S241" s="10"/>
      <c r="T241" s="10"/>
    </row>
    <row r="242" spans="13:20" x14ac:dyDescent="0.2">
      <c r="M242">
        <v>0</v>
      </c>
      <c r="P242" s="10"/>
      <c r="R242" s="10"/>
      <c r="S242" s="10"/>
      <c r="T242" s="10"/>
    </row>
    <row r="243" spans="13:20" x14ac:dyDescent="0.2">
      <c r="M243">
        <v>1</v>
      </c>
      <c r="P243" s="10"/>
      <c r="R243" s="10"/>
      <c r="S243" s="10"/>
      <c r="T243" s="10"/>
    </row>
    <row r="244" spans="13:20" x14ac:dyDescent="0.2">
      <c r="M244">
        <v>0</v>
      </c>
      <c r="P244" s="10"/>
      <c r="R244" s="10"/>
      <c r="S244" s="10"/>
      <c r="T244" s="10"/>
    </row>
    <row r="245" spans="13:20" x14ac:dyDescent="0.2">
      <c r="M245">
        <v>1</v>
      </c>
      <c r="P245" s="10"/>
      <c r="R245" s="10"/>
      <c r="S245" s="10"/>
      <c r="T245" s="10"/>
    </row>
    <row r="246" spans="13:20" x14ac:dyDescent="0.2">
      <c r="M246">
        <v>0</v>
      </c>
      <c r="P246" s="10"/>
      <c r="R246" s="10"/>
      <c r="S246" s="10"/>
      <c r="T246" s="10"/>
    </row>
    <row r="247" spans="13:20" x14ac:dyDescent="0.2">
      <c r="M247">
        <v>0</v>
      </c>
      <c r="P247" s="10"/>
      <c r="R247" s="10"/>
      <c r="S247" s="10"/>
      <c r="T247" s="10"/>
    </row>
    <row r="248" spans="13:20" x14ac:dyDescent="0.2">
      <c r="M248">
        <v>1</v>
      </c>
      <c r="P248" s="10"/>
      <c r="R248" s="10"/>
      <c r="S248" s="10"/>
      <c r="T248" s="10"/>
    </row>
    <row r="249" spans="13:20" x14ac:dyDescent="0.2">
      <c r="M249">
        <v>0</v>
      </c>
      <c r="P249" s="10"/>
      <c r="R249" s="10"/>
      <c r="S249" s="10"/>
      <c r="T249" s="10"/>
    </row>
    <row r="250" spans="13:20" x14ac:dyDescent="0.2">
      <c r="M250">
        <v>0</v>
      </c>
      <c r="P250" s="10"/>
      <c r="R250" s="10"/>
      <c r="S250" s="10"/>
      <c r="T250" s="10"/>
    </row>
    <row r="251" spans="13:20" x14ac:dyDescent="0.2">
      <c r="M251">
        <v>1</v>
      </c>
      <c r="P251" s="10"/>
      <c r="R251" s="10"/>
      <c r="S251" s="10"/>
      <c r="T251" s="10"/>
    </row>
    <row r="252" spans="13:20" x14ac:dyDescent="0.2">
      <c r="M252">
        <v>0</v>
      </c>
      <c r="P252" s="10"/>
      <c r="R252" s="10"/>
      <c r="S252" s="10"/>
      <c r="T252" s="10"/>
    </row>
    <row r="253" spans="13:20" x14ac:dyDescent="0.2">
      <c r="M253">
        <v>1</v>
      </c>
      <c r="P253" s="10"/>
      <c r="R253" s="10"/>
      <c r="S253" s="10"/>
      <c r="T253" s="10"/>
    </row>
    <row r="254" spans="13:20" x14ac:dyDescent="0.2">
      <c r="M254">
        <v>0</v>
      </c>
      <c r="P254" s="10"/>
      <c r="R254" s="10"/>
      <c r="S254" s="10"/>
      <c r="T254" s="10"/>
    </row>
    <row r="255" spans="13:20" x14ac:dyDescent="0.2">
      <c r="M255">
        <v>1</v>
      </c>
      <c r="P255" s="10"/>
      <c r="R255" s="10"/>
      <c r="S255" s="10"/>
      <c r="T255" s="10"/>
    </row>
    <row r="256" spans="13:20" x14ac:dyDescent="0.2">
      <c r="M256">
        <v>0</v>
      </c>
      <c r="P256" s="10"/>
      <c r="R256" s="10"/>
      <c r="S256" s="10"/>
      <c r="T256" s="10"/>
    </row>
    <row r="257" spans="13:20" x14ac:dyDescent="0.2">
      <c r="M257">
        <v>0</v>
      </c>
      <c r="P257" s="10"/>
      <c r="R257" s="10"/>
      <c r="S257" s="10"/>
      <c r="T257" s="10"/>
    </row>
    <row r="258" spans="13:20" x14ac:dyDescent="0.2">
      <c r="M258">
        <v>1</v>
      </c>
      <c r="P258" s="10"/>
      <c r="R258" s="10"/>
      <c r="S258" s="10"/>
      <c r="T258" s="10"/>
    </row>
    <row r="259" spans="13:20" x14ac:dyDescent="0.2">
      <c r="M259">
        <v>0</v>
      </c>
      <c r="P259" s="10"/>
      <c r="R259" s="10"/>
      <c r="S259" s="10"/>
      <c r="T259" s="10"/>
    </row>
    <row r="260" spans="13:20" x14ac:dyDescent="0.2">
      <c r="M260">
        <v>0</v>
      </c>
      <c r="P260" s="10"/>
      <c r="R260" s="10"/>
      <c r="S260" s="10"/>
      <c r="T260" s="10"/>
    </row>
    <row r="261" spans="13:20" x14ac:dyDescent="0.2">
      <c r="M261">
        <v>1</v>
      </c>
      <c r="P261" s="10"/>
      <c r="R261" s="10"/>
      <c r="S261" s="10"/>
      <c r="T261" s="10"/>
    </row>
    <row r="262" spans="13:20" x14ac:dyDescent="0.2">
      <c r="M262">
        <v>0</v>
      </c>
      <c r="P262" s="10"/>
      <c r="R262" s="10"/>
      <c r="S262" s="10"/>
      <c r="T262" s="10"/>
    </row>
    <row r="263" spans="13:20" x14ac:dyDescent="0.2">
      <c r="M263">
        <v>0</v>
      </c>
      <c r="P263" s="10"/>
      <c r="R263" s="10"/>
      <c r="S263" s="10"/>
      <c r="T263" s="10"/>
    </row>
    <row r="264" spans="13:20" x14ac:dyDescent="0.2">
      <c r="M264">
        <v>1</v>
      </c>
      <c r="P264" s="10"/>
      <c r="R264" s="10"/>
      <c r="S264" s="10"/>
      <c r="T264" s="10"/>
    </row>
    <row r="265" spans="13:20" x14ac:dyDescent="0.2">
      <c r="M265">
        <v>0</v>
      </c>
      <c r="P265" s="10"/>
      <c r="R265" s="10"/>
      <c r="S265" s="10"/>
      <c r="T265" s="10"/>
    </row>
    <row r="266" spans="13:20" x14ac:dyDescent="0.2">
      <c r="M266">
        <v>0</v>
      </c>
      <c r="P266" s="10"/>
      <c r="R266" s="10"/>
      <c r="S266" s="10"/>
      <c r="T266" s="10"/>
    </row>
    <row r="267" spans="13:20" x14ac:dyDescent="0.2">
      <c r="M267">
        <v>1</v>
      </c>
      <c r="P267" s="10"/>
      <c r="R267" s="10"/>
      <c r="S267" s="10"/>
      <c r="T267" s="10"/>
    </row>
    <row r="268" spans="13:20" x14ac:dyDescent="0.2">
      <c r="M268">
        <v>0</v>
      </c>
      <c r="P268" s="10"/>
      <c r="R268" s="10"/>
      <c r="S268" s="10"/>
      <c r="T268" s="10"/>
    </row>
    <row r="269" spans="13:20" x14ac:dyDescent="0.2">
      <c r="M269">
        <v>0</v>
      </c>
      <c r="P269" s="10"/>
      <c r="R269" s="10"/>
      <c r="S269" s="10"/>
      <c r="T269" s="10"/>
    </row>
    <row r="270" spans="13:20" x14ac:dyDescent="0.2">
      <c r="M270">
        <v>1</v>
      </c>
      <c r="P270" s="10"/>
      <c r="R270" s="10"/>
      <c r="S270" s="10"/>
      <c r="T270" s="10"/>
    </row>
    <row r="271" spans="13:20" x14ac:dyDescent="0.2">
      <c r="M271">
        <v>0</v>
      </c>
      <c r="P271" s="10"/>
      <c r="R271" s="10"/>
      <c r="S271" s="10"/>
      <c r="T271" s="10"/>
    </row>
    <row r="272" spans="13:20" x14ac:dyDescent="0.2">
      <c r="M272">
        <v>1</v>
      </c>
      <c r="P272" s="10"/>
      <c r="R272" s="10"/>
      <c r="S272" s="10"/>
      <c r="T272" s="10"/>
    </row>
    <row r="273" spans="13:20" x14ac:dyDescent="0.2">
      <c r="M273">
        <v>0</v>
      </c>
      <c r="P273" s="10"/>
      <c r="R273" s="10"/>
      <c r="S273" s="10"/>
      <c r="T273" s="10"/>
    </row>
    <row r="274" spans="13:20" x14ac:dyDescent="0.2">
      <c r="M274">
        <v>0</v>
      </c>
      <c r="P274" s="10"/>
      <c r="R274" s="10"/>
      <c r="S274" s="10"/>
      <c r="T274" s="10"/>
    </row>
    <row r="275" spans="13:20" x14ac:dyDescent="0.2">
      <c r="M275">
        <v>1</v>
      </c>
      <c r="P275" s="10"/>
      <c r="R275" s="10"/>
      <c r="S275" s="10"/>
      <c r="T275" s="10"/>
    </row>
    <row r="276" spans="13:20" x14ac:dyDescent="0.2">
      <c r="M276">
        <v>0</v>
      </c>
      <c r="P276" s="10"/>
      <c r="R276" s="10"/>
      <c r="S276" s="10"/>
      <c r="T276" s="10"/>
    </row>
    <row r="277" spans="13:20" x14ac:dyDescent="0.2">
      <c r="M277">
        <v>0</v>
      </c>
      <c r="P277" s="10"/>
      <c r="R277" s="10"/>
      <c r="S277" s="10"/>
      <c r="T277" s="10"/>
    </row>
    <row r="278" spans="13:20" x14ac:dyDescent="0.2">
      <c r="M278">
        <v>1</v>
      </c>
      <c r="P278" s="10"/>
      <c r="R278" s="10"/>
      <c r="S278" s="10"/>
      <c r="T278" s="10"/>
    </row>
    <row r="279" spans="13:20" x14ac:dyDescent="0.2">
      <c r="M279">
        <v>0</v>
      </c>
      <c r="P279" s="10"/>
      <c r="R279" s="10"/>
      <c r="S279" s="10"/>
      <c r="T279" s="10"/>
    </row>
    <row r="280" spans="13:20" x14ac:dyDescent="0.2">
      <c r="M280">
        <v>0</v>
      </c>
      <c r="P280" s="10"/>
      <c r="R280" s="10"/>
      <c r="S280" s="10"/>
      <c r="T280" s="10"/>
    </row>
    <row r="281" spans="13:20" x14ac:dyDescent="0.2">
      <c r="M281">
        <v>1</v>
      </c>
      <c r="P281" s="10"/>
      <c r="R281" s="10"/>
      <c r="S281" s="10"/>
      <c r="T281" s="10"/>
    </row>
    <row r="282" spans="13:20" x14ac:dyDescent="0.2">
      <c r="M282">
        <v>0</v>
      </c>
      <c r="P282" s="10"/>
      <c r="R282" s="10"/>
      <c r="S282" s="10"/>
      <c r="T282" s="10"/>
    </row>
    <row r="283" spans="13:20" x14ac:dyDescent="0.2">
      <c r="M283">
        <v>1</v>
      </c>
      <c r="P283" s="10"/>
      <c r="R283" s="10"/>
      <c r="S283" s="10"/>
      <c r="T283" s="10"/>
    </row>
    <row r="284" spans="13:20" x14ac:dyDescent="0.2">
      <c r="M284">
        <v>0</v>
      </c>
      <c r="P284" s="10"/>
      <c r="R284" s="10"/>
      <c r="S284" s="10"/>
      <c r="T284" s="10"/>
    </row>
    <row r="285" spans="13:20" x14ac:dyDescent="0.2">
      <c r="M285">
        <v>0</v>
      </c>
      <c r="P285" s="10"/>
      <c r="R285" s="10"/>
      <c r="S285" s="10"/>
      <c r="T285" s="10"/>
    </row>
    <row r="286" spans="13:20" x14ac:dyDescent="0.2">
      <c r="M286">
        <v>1</v>
      </c>
      <c r="P286" s="10"/>
      <c r="R286" s="10"/>
      <c r="S286" s="10"/>
      <c r="T286" s="10"/>
    </row>
    <row r="287" spans="13:20" x14ac:dyDescent="0.2">
      <c r="M287">
        <v>0</v>
      </c>
      <c r="P287" s="10"/>
      <c r="R287" s="10"/>
      <c r="S287" s="10"/>
      <c r="T287" s="10"/>
    </row>
    <row r="288" spans="13:20" x14ac:dyDescent="0.2">
      <c r="M288">
        <v>1</v>
      </c>
      <c r="P288" s="10"/>
      <c r="R288" s="10"/>
      <c r="S288" s="10"/>
      <c r="T288" s="10"/>
    </row>
    <row r="289" spans="13:20" x14ac:dyDescent="0.2">
      <c r="M289">
        <v>0</v>
      </c>
      <c r="P289" s="10"/>
      <c r="R289" s="10"/>
      <c r="S289" s="10"/>
      <c r="T289" s="10"/>
    </row>
    <row r="290" spans="13:20" x14ac:dyDescent="0.2">
      <c r="M290">
        <v>1</v>
      </c>
      <c r="P290" s="10"/>
      <c r="R290" s="10"/>
      <c r="S290" s="10"/>
      <c r="T290" s="10"/>
    </row>
    <row r="291" spans="13:20" x14ac:dyDescent="0.2">
      <c r="M291">
        <v>0</v>
      </c>
      <c r="P291" s="10"/>
      <c r="R291" s="10"/>
      <c r="S291" s="10"/>
      <c r="T291" s="10"/>
    </row>
    <row r="292" spans="13:20" x14ac:dyDescent="0.2">
      <c r="M292">
        <v>1</v>
      </c>
      <c r="P292" s="10"/>
      <c r="R292" s="10"/>
      <c r="S292" s="10"/>
      <c r="T292" s="10"/>
    </row>
    <row r="293" spans="13:20" x14ac:dyDescent="0.2">
      <c r="M293">
        <v>0</v>
      </c>
      <c r="P293" s="10"/>
      <c r="R293" s="10"/>
      <c r="S293" s="10"/>
      <c r="T293" s="10"/>
    </row>
    <row r="294" spans="13:20" x14ac:dyDescent="0.2">
      <c r="M294">
        <v>0</v>
      </c>
      <c r="P294" s="10"/>
      <c r="R294" s="10"/>
      <c r="S294" s="10"/>
      <c r="T294" s="10"/>
    </row>
    <row r="295" spans="13:20" x14ac:dyDescent="0.2">
      <c r="M295">
        <v>1</v>
      </c>
      <c r="P295" s="10"/>
      <c r="R295" s="10"/>
      <c r="S295" s="10"/>
      <c r="T295" s="10"/>
    </row>
    <row r="296" spans="13:20" x14ac:dyDescent="0.2">
      <c r="M296">
        <v>0</v>
      </c>
      <c r="P296" s="10"/>
      <c r="R296" s="10"/>
      <c r="S296" s="10"/>
      <c r="T296" s="10"/>
    </row>
    <row r="297" spans="13:20" x14ac:dyDescent="0.2">
      <c r="M297">
        <v>0</v>
      </c>
      <c r="P297" s="10"/>
      <c r="R297" s="10"/>
      <c r="S297" s="10"/>
      <c r="T297" s="10"/>
    </row>
    <row r="298" spans="13:20" x14ac:dyDescent="0.2">
      <c r="M298">
        <v>1</v>
      </c>
      <c r="P298" s="10"/>
      <c r="R298" s="10"/>
      <c r="S298" s="10"/>
      <c r="T298" s="10"/>
    </row>
    <row r="299" spans="13:20" x14ac:dyDescent="0.2">
      <c r="M299">
        <v>0</v>
      </c>
      <c r="P299" s="10"/>
      <c r="R299" s="10"/>
      <c r="S299" s="10"/>
      <c r="T299" s="10"/>
    </row>
    <row r="300" spans="13:20" x14ac:dyDescent="0.2">
      <c r="M300">
        <v>0</v>
      </c>
      <c r="P300" s="10"/>
      <c r="R300" s="10"/>
      <c r="S300" s="10"/>
      <c r="T300" s="10"/>
    </row>
    <row r="301" spans="13:20" x14ac:dyDescent="0.2">
      <c r="M301">
        <v>1</v>
      </c>
      <c r="P301" s="10"/>
      <c r="R301" s="10"/>
      <c r="S301" s="10"/>
      <c r="T301" s="10"/>
    </row>
    <row r="302" spans="13:20" x14ac:dyDescent="0.2">
      <c r="M302">
        <v>0</v>
      </c>
      <c r="P302" s="10"/>
      <c r="R302" s="10"/>
      <c r="S302" s="10"/>
      <c r="T302" s="10"/>
    </row>
    <row r="303" spans="13:20" x14ac:dyDescent="0.2">
      <c r="M303">
        <v>0</v>
      </c>
      <c r="P303" s="10"/>
      <c r="R303" s="10"/>
      <c r="S303" s="10"/>
      <c r="T303" s="10"/>
    </row>
    <row r="304" spans="13:20" x14ac:dyDescent="0.2">
      <c r="M304">
        <v>1</v>
      </c>
      <c r="P304" s="10"/>
      <c r="R304" s="10"/>
      <c r="S304" s="10"/>
      <c r="T304" s="10"/>
    </row>
    <row r="305" spans="13:20" x14ac:dyDescent="0.2">
      <c r="M305">
        <v>0</v>
      </c>
      <c r="P305" s="10"/>
      <c r="R305" s="10"/>
      <c r="S305" s="10"/>
      <c r="T305" s="10"/>
    </row>
    <row r="306" spans="13:20" x14ac:dyDescent="0.2">
      <c r="M306">
        <v>0</v>
      </c>
      <c r="P306" s="10"/>
      <c r="R306" s="10"/>
      <c r="S306" s="10"/>
      <c r="T306" s="10"/>
    </row>
    <row r="307" spans="13:20" x14ac:dyDescent="0.2">
      <c r="M307">
        <v>0</v>
      </c>
      <c r="P307" s="10"/>
      <c r="R307" s="10"/>
      <c r="S307" s="10"/>
      <c r="T307" s="10"/>
    </row>
    <row r="308" spans="13:20" x14ac:dyDescent="0.2">
      <c r="M308">
        <v>0</v>
      </c>
      <c r="P308" s="10"/>
      <c r="R308" s="10"/>
      <c r="S308" s="10"/>
      <c r="T308" s="10"/>
    </row>
    <row r="309" spans="13:20" x14ac:dyDescent="0.2">
      <c r="M309">
        <v>0</v>
      </c>
      <c r="P309" s="10"/>
      <c r="R309" s="10"/>
      <c r="S309" s="10"/>
      <c r="T309" s="10"/>
    </row>
    <row r="310" spans="13:20" x14ac:dyDescent="0.2">
      <c r="M310">
        <v>0</v>
      </c>
      <c r="P310" s="10"/>
      <c r="R310" s="10"/>
      <c r="S310" s="10"/>
      <c r="T310" s="10"/>
    </row>
    <row r="311" spans="13:20" x14ac:dyDescent="0.2">
      <c r="M311">
        <v>0</v>
      </c>
      <c r="P311" s="10"/>
      <c r="R311" s="10"/>
      <c r="S311" s="10"/>
      <c r="T311" s="10"/>
    </row>
    <row r="312" spans="13:20" x14ac:dyDescent="0.2">
      <c r="M312">
        <v>0</v>
      </c>
      <c r="P312" s="10"/>
      <c r="R312" s="10"/>
      <c r="S312" s="10"/>
      <c r="T312" s="10"/>
    </row>
    <row r="313" spans="13:20" x14ac:dyDescent="0.2">
      <c r="M313">
        <v>0</v>
      </c>
      <c r="P313" s="10"/>
      <c r="R313" s="10"/>
      <c r="S313" s="10"/>
      <c r="T313" s="10"/>
    </row>
    <row r="314" spans="13:20" x14ac:dyDescent="0.2">
      <c r="M314">
        <v>0</v>
      </c>
      <c r="P314" s="10"/>
      <c r="R314" s="10"/>
      <c r="S314" s="10"/>
      <c r="T314" s="10"/>
    </row>
    <row r="315" spans="13:20" x14ac:dyDescent="0.2">
      <c r="M315">
        <v>0</v>
      </c>
      <c r="P315" s="10"/>
      <c r="R315" s="10"/>
      <c r="S315" s="10"/>
      <c r="T315" s="10"/>
    </row>
    <row r="316" spans="13:20" x14ac:dyDescent="0.2">
      <c r="M316">
        <v>0</v>
      </c>
      <c r="P316" s="10"/>
      <c r="R316" s="10"/>
      <c r="S316" s="10"/>
      <c r="T316" s="10"/>
    </row>
    <row r="317" spans="13:20" x14ac:dyDescent="0.2">
      <c r="M317">
        <v>0</v>
      </c>
      <c r="P317" s="10"/>
      <c r="R317" s="10"/>
      <c r="S317" s="10"/>
      <c r="T317" s="10"/>
    </row>
    <row r="318" spans="13:20" x14ac:dyDescent="0.2">
      <c r="M318">
        <v>0</v>
      </c>
      <c r="P318" s="10"/>
      <c r="R318" s="10"/>
      <c r="S318" s="10"/>
      <c r="T318" s="10"/>
    </row>
    <row r="319" spans="13:20" x14ac:dyDescent="0.2">
      <c r="M319">
        <v>0</v>
      </c>
      <c r="P319" s="10"/>
      <c r="R319" s="10"/>
      <c r="S319" s="10"/>
      <c r="T319" s="10"/>
    </row>
    <row r="320" spans="13:20" x14ac:dyDescent="0.2">
      <c r="M320">
        <v>0</v>
      </c>
      <c r="P320" s="10"/>
      <c r="R320" s="10"/>
      <c r="S320" s="10"/>
      <c r="T320" s="10"/>
    </row>
    <row r="321" spans="13:20" x14ac:dyDescent="0.2">
      <c r="M321">
        <v>0</v>
      </c>
      <c r="P321" s="10"/>
      <c r="R321" s="10"/>
      <c r="S321" s="10"/>
      <c r="T321" s="10"/>
    </row>
    <row r="322" spans="13:20" x14ac:dyDescent="0.2">
      <c r="M322">
        <v>0</v>
      </c>
      <c r="P322" s="10"/>
      <c r="R322" s="10"/>
      <c r="S322" s="10"/>
      <c r="T322" s="10"/>
    </row>
    <row r="323" spans="13:20" x14ac:dyDescent="0.2">
      <c r="M323">
        <v>0</v>
      </c>
      <c r="P323" s="10"/>
      <c r="R323" s="10"/>
      <c r="S323" s="10"/>
      <c r="T323" s="10"/>
    </row>
    <row r="324" spans="13:20" x14ac:dyDescent="0.2">
      <c r="M324">
        <v>0</v>
      </c>
      <c r="P324" s="10"/>
      <c r="R324" s="10"/>
      <c r="S324" s="10"/>
      <c r="T324" s="10"/>
    </row>
    <row r="325" spans="13:20" x14ac:dyDescent="0.2">
      <c r="M325">
        <v>0</v>
      </c>
      <c r="P325" s="10"/>
      <c r="R325" s="10"/>
      <c r="S325" s="10"/>
      <c r="T325" s="10"/>
    </row>
    <row r="326" spans="13:20" x14ac:dyDescent="0.2">
      <c r="M326">
        <v>0</v>
      </c>
      <c r="P326" s="10"/>
      <c r="R326" s="10"/>
      <c r="S326" s="10"/>
      <c r="T326" s="10"/>
    </row>
    <row r="327" spans="13:20" x14ac:dyDescent="0.2">
      <c r="M327">
        <v>0</v>
      </c>
      <c r="P327" s="10"/>
      <c r="R327" s="10"/>
      <c r="S327" s="10"/>
      <c r="T327" s="10"/>
    </row>
    <row r="328" spans="13:20" x14ac:dyDescent="0.2">
      <c r="M328">
        <v>0</v>
      </c>
      <c r="P328" s="10"/>
      <c r="R328" s="10"/>
      <c r="S328" s="10"/>
      <c r="T328" s="10"/>
    </row>
    <row r="329" spans="13:20" x14ac:dyDescent="0.2">
      <c r="M329">
        <v>0</v>
      </c>
      <c r="P329" s="10"/>
      <c r="R329" s="10"/>
      <c r="S329" s="10"/>
      <c r="T329" s="10"/>
    </row>
    <row r="330" spans="13:20" x14ac:dyDescent="0.2">
      <c r="M330">
        <v>0</v>
      </c>
      <c r="P330" s="10"/>
      <c r="R330" s="10"/>
      <c r="S330" s="10"/>
      <c r="T330" s="10"/>
    </row>
    <row r="331" spans="13:20" x14ac:dyDescent="0.2">
      <c r="M331">
        <v>0</v>
      </c>
      <c r="P331" s="10"/>
      <c r="R331" s="10"/>
      <c r="S331" s="10"/>
      <c r="T331" s="10"/>
    </row>
    <row r="332" spans="13:20" x14ac:dyDescent="0.2">
      <c r="M332">
        <v>0</v>
      </c>
      <c r="P332" s="10"/>
      <c r="R332" s="10"/>
      <c r="S332" s="10"/>
      <c r="T332" s="10"/>
    </row>
    <row r="333" spans="13:20" x14ac:dyDescent="0.2">
      <c r="M333">
        <v>0</v>
      </c>
      <c r="P333" s="10"/>
      <c r="R333" s="10"/>
      <c r="S333" s="10"/>
      <c r="T333" s="10"/>
    </row>
    <row r="334" spans="13:20" x14ac:dyDescent="0.2">
      <c r="M334">
        <v>0</v>
      </c>
      <c r="P334" s="10"/>
      <c r="R334" s="10"/>
      <c r="S334" s="10"/>
      <c r="T334" s="10"/>
    </row>
    <row r="335" spans="13:20" x14ac:dyDescent="0.2">
      <c r="M335">
        <v>0</v>
      </c>
      <c r="P335" s="10"/>
      <c r="R335" s="10"/>
      <c r="S335" s="10"/>
      <c r="T335" s="10"/>
    </row>
    <row r="336" spans="13:20" x14ac:dyDescent="0.2">
      <c r="M336">
        <v>0</v>
      </c>
      <c r="P336" s="10"/>
      <c r="R336" s="10"/>
      <c r="S336" s="10"/>
      <c r="T336" s="10"/>
    </row>
    <row r="337" spans="13:20" x14ac:dyDescent="0.2">
      <c r="M337">
        <v>0</v>
      </c>
      <c r="P337" s="10"/>
      <c r="R337" s="10"/>
      <c r="S337" s="10"/>
      <c r="T337" s="10"/>
    </row>
    <row r="338" spans="13:20" x14ac:dyDescent="0.2">
      <c r="M338">
        <v>0</v>
      </c>
      <c r="P338" s="10"/>
      <c r="R338" s="10"/>
      <c r="S338" s="10"/>
      <c r="T338" s="10"/>
    </row>
    <row r="339" spans="13:20" x14ac:dyDescent="0.2">
      <c r="M339">
        <v>0</v>
      </c>
      <c r="P339" s="10"/>
      <c r="R339" s="10"/>
      <c r="S339" s="10"/>
      <c r="T339" s="10"/>
    </row>
    <row r="340" spans="13:20" x14ac:dyDescent="0.2">
      <c r="M340">
        <v>0</v>
      </c>
      <c r="P340" s="10"/>
      <c r="R340" s="10"/>
      <c r="S340" s="10"/>
      <c r="T340" s="10"/>
    </row>
    <row r="341" spans="13:20" x14ac:dyDescent="0.2">
      <c r="M341">
        <v>0</v>
      </c>
      <c r="P341" s="10"/>
      <c r="R341" s="10"/>
      <c r="S341" s="10"/>
      <c r="T341" s="10"/>
    </row>
    <row r="342" spans="13:20" x14ac:dyDescent="0.2">
      <c r="M342">
        <v>0</v>
      </c>
      <c r="P342" s="10"/>
      <c r="R342" s="10"/>
      <c r="S342" s="10"/>
      <c r="T342" s="10"/>
    </row>
    <row r="343" spans="13:20" x14ac:dyDescent="0.2">
      <c r="M343">
        <v>0</v>
      </c>
      <c r="P343" s="10"/>
      <c r="R343" s="10"/>
      <c r="S343" s="10"/>
      <c r="T343" s="10"/>
    </row>
    <row r="344" spans="13:20" x14ac:dyDescent="0.2">
      <c r="M344">
        <v>0</v>
      </c>
      <c r="P344" s="10"/>
      <c r="R344" s="10"/>
      <c r="S344" s="10"/>
      <c r="T344" s="10"/>
    </row>
    <row r="345" spans="13:20" x14ac:dyDescent="0.2">
      <c r="M345">
        <v>0</v>
      </c>
      <c r="P345" s="10"/>
      <c r="R345" s="10"/>
      <c r="S345" s="10"/>
      <c r="T345" s="10"/>
    </row>
    <row r="346" spans="13:20" x14ac:dyDescent="0.2">
      <c r="M346">
        <v>0</v>
      </c>
      <c r="P346" s="10"/>
      <c r="R346" s="10"/>
      <c r="S346" s="10"/>
      <c r="T346" s="10"/>
    </row>
    <row r="347" spans="13:20" x14ac:dyDescent="0.2">
      <c r="M347">
        <v>0</v>
      </c>
      <c r="P347" s="10"/>
      <c r="R347" s="10"/>
      <c r="S347" s="10"/>
      <c r="T347" s="10"/>
    </row>
    <row r="348" spans="13:20" x14ac:dyDescent="0.2">
      <c r="M348">
        <v>0</v>
      </c>
      <c r="P348" s="10"/>
      <c r="R348" s="10"/>
      <c r="S348" s="10"/>
      <c r="T348" s="10"/>
    </row>
    <row r="349" spans="13:20" x14ac:dyDescent="0.2">
      <c r="M349">
        <v>0</v>
      </c>
      <c r="P349" s="10"/>
      <c r="R349" s="10"/>
      <c r="S349" s="10"/>
      <c r="T349" s="10"/>
    </row>
    <row r="350" spans="13:20" x14ac:dyDescent="0.2">
      <c r="M350">
        <v>0</v>
      </c>
      <c r="P350" s="10"/>
      <c r="R350" s="10"/>
      <c r="S350" s="10"/>
      <c r="T350" s="10"/>
    </row>
    <row r="351" spans="13:20" x14ac:dyDescent="0.2">
      <c r="M351">
        <v>0</v>
      </c>
      <c r="P351" s="10"/>
      <c r="R351" s="10"/>
      <c r="S351" s="10"/>
      <c r="T351" s="10"/>
    </row>
    <row r="352" spans="13:20" x14ac:dyDescent="0.2">
      <c r="M352">
        <v>0</v>
      </c>
      <c r="P352" s="10"/>
      <c r="R352" s="10"/>
      <c r="S352" s="10"/>
      <c r="T352" s="10"/>
    </row>
    <row r="353" spans="13:20" x14ac:dyDescent="0.2">
      <c r="M353">
        <v>0</v>
      </c>
      <c r="P353" s="10"/>
      <c r="R353" s="10"/>
      <c r="S353" s="10"/>
      <c r="T353" s="10"/>
    </row>
    <row r="354" spans="13:20" x14ac:dyDescent="0.2">
      <c r="M354">
        <v>0</v>
      </c>
      <c r="P354" s="10"/>
      <c r="R354" s="10"/>
      <c r="S354" s="10"/>
      <c r="T354" s="10"/>
    </row>
    <row r="355" spans="13:20" x14ac:dyDescent="0.2">
      <c r="M355">
        <v>0</v>
      </c>
      <c r="P355" s="10"/>
      <c r="R355" s="10"/>
      <c r="S355" s="10"/>
      <c r="T355" s="10"/>
    </row>
    <row r="356" spans="13:20" x14ac:dyDescent="0.2">
      <c r="M356">
        <v>0</v>
      </c>
      <c r="P356" s="10"/>
      <c r="R356" s="10"/>
      <c r="S356" s="10"/>
      <c r="T356" s="10"/>
    </row>
    <row r="357" spans="13:20" x14ac:dyDescent="0.2">
      <c r="M357">
        <v>0</v>
      </c>
      <c r="P357" s="10"/>
      <c r="R357" s="10"/>
      <c r="S357" s="10"/>
      <c r="T357" s="10"/>
    </row>
    <row r="358" spans="13:20" x14ac:dyDescent="0.2">
      <c r="M358">
        <v>0</v>
      </c>
      <c r="P358" s="10"/>
      <c r="R358" s="10"/>
      <c r="S358" s="10"/>
      <c r="T358" s="10"/>
    </row>
    <row r="359" spans="13:20" x14ac:dyDescent="0.2">
      <c r="M359">
        <v>0</v>
      </c>
      <c r="P359" s="10"/>
      <c r="R359" s="10"/>
      <c r="S359" s="10"/>
      <c r="T359" s="10"/>
    </row>
    <row r="360" spans="13:20" x14ac:dyDescent="0.2">
      <c r="M360">
        <v>0</v>
      </c>
      <c r="P360" s="10"/>
      <c r="R360" s="10"/>
      <c r="S360" s="10"/>
      <c r="T360" s="10"/>
    </row>
    <row r="361" spans="13:20" x14ac:dyDescent="0.2">
      <c r="M361">
        <v>0</v>
      </c>
      <c r="P361" s="10"/>
      <c r="R361" s="10"/>
      <c r="S361" s="10"/>
      <c r="T361" s="10"/>
    </row>
    <row r="362" spans="13:20" x14ac:dyDescent="0.2">
      <c r="M362">
        <v>0</v>
      </c>
      <c r="P362" s="10"/>
      <c r="R362" s="10"/>
      <c r="S362" s="10"/>
      <c r="T362" s="10"/>
    </row>
    <row r="363" spans="13:20" x14ac:dyDescent="0.2">
      <c r="M363">
        <v>0</v>
      </c>
      <c r="P363" s="10"/>
      <c r="R363" s="10"/>
      <c r="S363" s="10"/>
      <c r="T363" s="10"/>
    </row>
    <row r="364" spans="13:20" x14ac:dyDescent="0.2">
      <c r="M364">
        <v>0</v>
      </c>
      <c r="P364" s="10"/>
      <c r="R364" s="10"/>
      <c r="S364" s="10"/>
      <c r="T364" s="10"/>
    </row>
    <row r="365" spans="13:20" x14ac:dyDescent="0.2">
      <c r="M365">
        <v>0</v>
      </c>
      <c r="P365" s="10"/>
      <c r="R365" s="10"/>
      <c r="S365" s="10"/>
      <c r="T365" s="10"/>
    </row>
    <row r="366" spans="13:20" x14ac:dyDescent="0.2">
      <c r="M366">
        <v>0</v>
      </c>
      <c r="P366" s="10"/>
      <c r="R366" s="10"/>
      <c r="S366" s="10"/>
      <c r="T366" s="10"/>
    </row>
    <row r="367" spans="13:20" x14ac:dyDescent="0.2">
      <c r="M367">
        <v>0</v>
      </c>
      <c r="P367" s="10"/>
      <c r="R367" s="10"/>
      <c r="S367" s="10"/>
      <c r="T367" s="10"/>
    </row>
    <row r="368" spans="13:20" x14ac:dyDescent="0.2">
      <c r="M368">
        <v>0</v>
      </c>
      <c r="P368" s="10"/>
      <c r="R368" s="10"/>
      <c r="S368" s="10"/>
      <c r="T368" s="10"/>
    </row>
    <row r="369" spans="13:20" x14ac:dyDescent="0.2">
      <c r="M369">
        <v>0</v>
      </c>
      <c r="P369" s="10"/>
      <c r="R369" s="10"/>
      <c r="S369" s="10"/>
      <c r="T369" s="10"/>
    </row>
    <row r="370" spans="13:20" x14ac:dyDescent="0.2">
      <c r="M370">
        <v>0</v>
      </c>
      <c r="P370" s="10"/>
      <c r="R370" s="10"/>
      <c r="S370" s="10"/>
      <c r="T370" s="10"/>
    </row>
    <row r="371" spans="13:20" x14ac:dyDescent="0.2">
      <c r="M371">
        <v>0</v>
      </c>
      <c r="P371" s="10"/>
      <c r="R371" s="10"/>
      <c r="S371" s="10"/>
      <c r="T371" s="10"/>
    </row>
    <row r="372" spans="13:20" x14ac:dyDescent="0.2">
      <c r="M372">
        <v>0</v>
      </c>
      <c r="P372" s="10"/>
      <c r="R372" s="10"/>
      <c r="S372" s="10"/>
      <c r="T372" s="10"/>
    </row>
    <row r="373" spans="13:20" x14ac:dyDescent="0.2">
      <c r="M373">
        <v>0</v>
      </c>
      <c r="P373" s="10"/>
      <c r="R373" s="10"/>
      <c r="S373" s="10"/>
      <c r="T373" s="10"/>
    </row>
    <row r="374" spans="13:20" x14ac:dyDescent="0.2">
      <c r="M374">
        <v>1</v>
      </c>
      <c r="P374" s="10"/>
      <c r="R374" s="10"/>
      <c r="S374" s="10"/>
      <c r="T374" s="10"/>
    </row>
    <row r="375" spans="13:20" x14ac:dyDescent="0.2">
      <c r="M375">
        <v>0</v>
      </c>
      <c r="P375" s="10"/>
      <c r="R375" s="10"/>
      <c r="S375" s="10"/>
      <c r="T375" s="10"/>
    </row>
    <row r="376" spans="13:20" x14ac:dyDescent="0.2">
      <c r="M376">
        <v>0</v>
      </c>
      <c r="P376" s="10"/>
      <c r="R376" s="10"/>
      <c r="S376" s="10"/>
      <c r="T376" s="10"/>
    </row>
    <row r="377" spans="13:20" x14ac:dyDescent="0.2">
      <c r="M377">
        <v>1</v>
      </c>
      <c r="P377" s="10"/>
      <c r="R377" s="10"/>
      <c r="S377" s="10"/>
      <c r="T377" s="10"/>
    </row>
    <row r="378" spans="13:20" x14ac:dyDescent="0.2">
      <c r="M378">
        <v>0</v>
      </c>
      <c r="P378" s="10"/>
      <c r="R378" s="10"/>
      <c r="S378" s="10"/>
      <c r="T378" s="10"/>
    </row>
    <row r="379" spans="13:20" x14ac:dyDescent="0.2">
      <c r="M379">
        <v>0</v>
      </c>
      <c r="P379" s="10"/>
      <c r="R379" s="10"/>
      <c r="S379" s="10"/>
      <c r="T379" s="10"/>
    </row>
    <row r="380" spans="13:20" x14ac:dyDescent="0.2">
      <c r="M380">
        <v>1</v>
      </c>
      <c r="P380" s="10"/>
      <c r="R380" s="10"/>
      <c r="S380" s="10"/>
      <c r="T380" s="10"/>
    </row>
    <row r="381" spans="13:20" x14ac:dyDescent="0.2">
      <c r="M381">
        <v>0</v>
      </c>
      <c r="P381" s="10"/>
      <c r="R381" s="10"/>
      <c r="S381" s="10"/>
      <c r="T381" s="10"/>
    </row>
    <row r="382" spans="13:20" x14ac:dyDescent="0.2">
      <c r="M382">
        <v>0</v>
      </c>
      <c r="P382" s="10"/>
      <c r="R382" s="10"/>
      <c r="S382" s="10"/>
      <c r="T382" s="10"/>
    </row>
    <row r="383" spans="13:20" x14ac:dyDescent="0.2">
      <c r="M383">
        <v>1</v>
      </c>
      <c r="P383" s="10"/>
      <c r="R383" s="10"/>
      <c r="S383" s="10"/>
      <c r="T383" s="10"/>
    </row>
    <row r="384" spans="13:20" x14ac:dyDescent="0.2">
      <c r="M384">
        <v>0</v>
      </c>
      <c r="P384" s="10"/>
      <c r="R384" s="10"/>
      <c r="S384" s="10"/>
      <c r="T384" s="10"/>
    </row>
    <row r="385" spans="13:20" x14ac:dyDescent="0.2">
      <c r="M385">
        <v>1</v>
      </c>
      <c r="P385" s="10"/>
      <c r="R385" s="10"/>
      <c r="S385" s="10"/>
      <c r="T385" s="10"/>
    </row>
    <row r="386" spans="13:20" x14ac:dyDescent="0.2">
      <c r="M386">
        <v>0</v>
      </c>
      <c r="P386" s="10"/>
      <c r="R386" s="10"/>
      <c r="S386" s="10"/>
      <c r="T386" s="10"/>
    </row>
    <row r="387" spans="13:20" x14ac:dyDescent="0.2">
      <c r="M387">
        <v>0</v>
      </c>
      <c r="P387" s="10"/>
      <c r="R387" s="10"/>
      <c r="S387" s="10"/>
      <c r="T387" s="10"/>
    </row>
    <row r="388" spans="13:20" x14ac:dyDescent="0.2">
      <c r="M388">
        <v>1</v>
      </c>
      <c r="P388" s="10"/>
      <c r="R388" s="10"/>
      <c r="S388" s="10"/>
      <c r="T388" s="10"/>
    </row>
    <row r="389" spans="13:20" x14ac:dyDescent="0.2">
      <c r="M389">
        <v>0</v>
      </c>
      <c r="P389" s="10"/>
      <c r="R389" s="10"/>
      <c r="S389" s="10"/>
      <c r="T389" s="10"/>
    </row>
    <row r="390" spans="13:20" x14ac:dyDescent="0.2">
      <c r="M390">
        <v>0</v>
      </c>
      <c r="P390" s="10"/>
      <c r="R390" s="10"/>
      <c r="S390" s="10"/>
      <c r="T390" s="10"/>
    </row>
    <row r="391" spans="13:20" x14ac:dyDescent="0.2">
      <c r="M391">
        <v>1</v>
      </c>
      <c r="P391" s="10"/>
      <c r="R391" s="10"/>
      <c r="S391" s="10"/>
      <c r="T391" s="10"/>
    </row>
    <row r="392" spans="13:20" x14ac:dyDescent="0.2">
      <c r="M392">
        <v>0</v>
      </c>
      <c r="P392" s="10"/>
      <c r="R392" s="10"/>
      <c r="S392" s="10"/>
      <c r="T392" s="10"/>
    </row>
    <row r="393" spans="13:20" x14ac:dyDescent="0.2">
      <c r="M393">
        <v>1</v>
      </c>
      <c r="P393" s="10"/>
      <c r="R393" s="10"/>
      <c r="S393" s="10"/>
      <c r="T393" s="10"/>
    </row>
    <row r="394" spans="13:20" x14ac:dyDescent="0.2">
      <c r="M394">
        <v>0</v>
      </c>
      <c r="P394" s="10"/>
      <c r="R394" s="10"/>
      <c r="S394" s="10"/>
      <c r="T394" s="10"/>
    </row>
    <row r="395" spans="13:20" x14ac:dyDescent="0.2">
      <c r="M395">
        <v>0</v>
      </c>
      <c r="P395" s="10"/>
      <c r="R395" s="10"/>
      <c r="S395" s="10"/>
      <c r="T395" s="10"/>
    </row>
    <row r="396" spans="13:20" x14ac:dyDescent="0.2">
      <c r="M396">
        <v>1</v>
      </c>
      <c r="P396" s="10"/>
      <c r="R396" s="10"/>
      <c r="S396" s="10"/>
      <c r="T396" s="10"/>
    </row>
    <row r="397" spans="13:20" x14ac:dyDescent="0.2">
      <c r="M397">
        <v>0</v>
      </c>
      <c r="P397" s="10"/>
      <c r="R397" s="10"/>
      <c r="S397" s="10"/>
      <c r="T397" s="10"/>
    </row>
    <row r="398" spans="13:20" x14ac:dyDescent="0.2">
      <c r="M398">
        <v>0</v>
      </c>
      <c r="P398" s="10"/>
      <c r="R398" s="10"/>
      <c r="S398" s="10"/>
      <c r="T398" s="10"/>
    </row>
    <row r="399" spans="13:20" x14ac:dyDescent="0.2">
      <c r="M399">
        <v>0</v>
      </c>
      <c r="P399" s="10"/>
      <c r="R399" s="10"/>
      <c r="S399" s="10"/>
      <c r="T399" s="10"/>
    </row>
    <row r="400" spans="13:20" x14ac:dyDescent="0.2">
      <c r="M400">
        <v>1</v>
      </c>
      <c r="P400" s="10"/>
      <c r="R400" s="10"/>
      <c r="S400" s="10"/>
      <c r="T400" s="10"/>
    </row>
    <row r="401" spans="13:20" x14ac:dyDescent="0.2">
      <c r="M401">
        <v>0</v>
      </c>
      <c r="P401" s="10"/>
      <c r="R401" s="10"/>
      <c r="S401" s="10"/>
      <c r="T401" s="10"/>
    </row>
    <row r="402" spans="13:20" x14ac:dyDescent="0.2">
      <c r="M402">
        <v>1</v>
      </c>
      <c r="P402" s="10"/>
      <c r="R402" s="10"/>
      <c r="S402" s="10"/>
      <c r="T402" s="10"/>
    </row>
    <row r="403" spans="13:20" x14ac:dyDescent="0.2">
      <c r="M403">
        <v>0</v>
      </c>
      <c r="P403" s="10"/>
      <c r="R403" s="10"/>
      <c r="S403" s="10"/>
      <c r="T403" s="10"/>
    </row>
    <row r="404" spans="13:20" x14ac:dyDescent="0.2">
      <c r="M404">
        <v>0</v>
      </c>
      <c r="P404" s="10"/>
      <c r="R404" s="10"/>
      <c r="S404" s="10"/>
      <c r="T404" s="10"/>
    </row>
    <row r="405" spans="13:20" x14ac:dyDescent="0.2">
      <c r="M405">
        <v>1</v>
      </c>
      <c r="P405" s="10"/>
      <c r="R405" s="10"/>
      <c r="S405" s="10"/>
      <c r="T405" s="10"/>
    </row>
    <row r="406" spans="13:20" x14ac:dyDescent="0.2">
      <c r="M406">
        <v>0</v>
      </c>
      <c r="P406" s="10"/>
      <c r="R406" s="10"/>
      <c r="S406" s="10"/>
      <c r="T406" s="10"/>
    </row>
    <row r="407" spans="13:20" x14ac:dyDescent="0.2">
      <c r="M407">
        <v>0</v>
      </c>
      <c r="P407" s="10"/>
      <c r="R407" s="10"/>
      <c r="S407" s="10"/>
      <c r="T407" s="10"/>
    </row>
    <row r="408" spans="13:20" x14ac:dyDescent="0.2">
      <c r="M408">
        <v>1</v>
      </c>
      <c r="P408" s="10"/>
      <c r="R408" s="10"/>
      <c r="S408" s="10"/>
      <c r="T408" s="10"/>
    </row>
    <row r="409" spans="13:20" x14ac:dyDescent="0.2">
      <c r="M409">
        <v>0</v>
      </c>
      <c r="P409" s="10"/>
      <c r="R409" s="10"/>
      <c r="S409" s="10"/>
      <c r="T409" s="10"/>
    </row>
    <row r="410" spans="13:20" x14ac:dyDescent="0.2">
      <c r="M410">
        <v>0</v>
      </c>
      <c r="P410" s="10"/>
      <c r="R410" s="10"/>
      <c r="S410" s="10"/>
      <c r="T410" s="10"/>
    </row>
    <row r="411" spans="13:20" x14ac:dyDescent="0.2">
      <c r="M411">
        <v>1</v>
      </c>
      <c r="P411" s="10"/>
      <c r="R411" s="10"/>
      <c r="S411" s="10"/>
      <c r="T411" s="10"/>
    </row>
    <row r="412" spans="13:20" x14ac:dyDescent="0.2">
      <c r="M412">
        <v>0</v>
      </c>
      <c r="P412" s="10"/>
      <c r="R412" s="10"/>
      <c r="S412" s="10"/>
      <c r="T412" s="10"/>
    </row>
    <row r="413" spans="13:20" x14ac:dyDescent="0.2">
      <c r="M413">
        <v>1</v>
      </c>
      <c r="P413" s="10"/>
      <c r="R413" s="10"/>
      <c r="S413" s="10"/>
      <c r="T413" s="10"/>
    </row>
    <row r="414" spans="13:20" x14ac:dyDescent="0.2">
      <c r="M414">
        <v>0</v>
      </c>
      <c r="P414" s="10"/>
      <c r="R414" s="10"/>
      <c r="S414" s="10"/>
      <c r="T414" s="10"/>
    </row>
    <row r="415" spans="13:20" x14ac:dyDescent="0.2">
      <c r="M415">
        <v>0</v>
      </c>
      <c r="P415" s="10"/>
      <c r="R415" s="10"/>
      <c r="S415" s="10"/>
      <c r="T415" s="10"/>
    </row>
    <row r="416" spans="13:20" x14ac:dyDescent="0.2">
      <c r="M416">
        <v>1</v>
      </c>
      <c r="P416" s="10"/>
      <c r="R416" s="10"/>
      <c r="S416" s="10"/>
      <c r="T416" s="10"/>
    </row>
    <row r="417" spans="13:20" x14ac:dyDescent="0.2">
      <c r="M417">
        <v>0</v>
      </c>
      <c r="P417" s="10"/>
      <c r="R417" s="10"/>
      <c r="S417" s="10"/>
      <c r="T417" s="10"/>
    </row>
    <row r="418" spans="13:20" x14ac:dyDescent="0.2">
      <c r="M418">
        <v>0</v>
      </c>
      <c r="P418" s="10"/>
      <c r="R418" s="10"/>
      <c r="S418" s="10"/>
      <c r="T418" s="10"/>
    </row>
    <row r="419" spans="13:20" x14ac:dyDescent="0.2">
      <c r="M419">
        <v>1</v>
      </c>
      <c r="P419" s="10"/>
      <c r="R419" s="10"/>
      <c r="S419" s="10"/>
      <c r="T419" s="10"/>
    </row>
    <row r="420" spans="13:20" x14ac:dyDescent="0.2">
      <c r="M420">
        <v>0</v>
      </c>
      <c r="P420" s="10"/>
      <c r="R420" s="10"/>
      <c r="S420" s="10"/>
      <c r="T420" s="10"/>
    </row>
    <row r="421" spans="13:20" x14ac:dyDescent="0.2">
      <c r="M421">
        <v>0</v>
      </c>
      <c r="P421" s="10"/>
      <c r="R421" s="10"/>
      <c r="S421" s="10"/>
      <c r="T421" s="10"/>
    </row>
    <row r="422" spans="13:20" x14ac:dyDescent="0.2">
      <c r="M422">
        <v>1</v>
      </c>
      <c r="P422" s="10"/>
      <c r="R422" s="10"/>
      <c r="S422" s="10"/>
      <c r="T422" s="10"/>
    </row>
    <row r="423" spans="13:20" x14ac:dyDescent="0.2">
      <c r="M423">
        <v>0</v>
      </c>
      <c r="P423" s="10"/>
      <c r="R423" s="10"/>
      <c r="S423" s="10"/>
      <c r="T423" s="10"/>
    </row>
    <row r="424" spans="13:20" x14ac:dyDescent="0.2">
      <c r="M424">
        <v>0</v>
      </c>
      <c r="P424" s="10"/>
      <c r="R424" s="10"/>
      <c r="S424" s="10"/>
      <c r="T424" s="10"/>
    </row>
    <row r="425" spans="13:20" x14ac:dyDescent="0.2">
      <c r="M425">
        <v>1</v>
      </c>
      <c r="P425" s="10"/>
      <c r="R425" s="10"/>
      <c r="S425" s="10"/>
      <c r="T425" s="10"/>
    </row>
    <row r="426" spans="13:20" x14ac:dyDescent="0.2">
      <c r="M426">
        <v>0</v>
      </c>
      <c r="P426" s="10"/>
      <c r="R426" s="10"/>
      <c r="S426" s="10"/>
      <c r="T426" s="10"/>
    </row>
    <row r="427" spans="13:20" x14ac:dyDescent="0.2">
      <c r="M427">
        <v>0</v>
      </c>
      <c r="P427" s="10"/>
      <c r="R427" s="10"/>
      <c r="S427" s="10"/>
      <c r="T427" s="10"/>
    </row>
    <row r="428" spans="13:20" x14ac:dyDescent="0.2">
      <c r="M428">
        <v>1</v>
      </c>
      <c r="P428" s="10"/>
      <c r="R428" s="10"/>
      <c r="S428" s="10"/>
      <c r="T428" s="10"/>
    </row>
    <row r="429" spans="13:20" x14ac:dyDescent="0.2">
      <c r="M429">
        <v>0</v>
      </c>
      <c r="P429" s="10"/>
      <c r="R429" s="10"/>
      <c r="S429" s="10"/>
      <c r="T429" s="10"/>
    </row>
    <row r="430" spans="13:20" x14ac:dyDescent="0.2">
      <c r="M430">
        <v>1</v>
      </c>
      <c r="P430" s="10"/>
      <c r="R430" s="10"/>
      <c r="S430" s="10"/>
      <c r="T430" s="10"/>
    </row>
    <row r="431" spans="13:20" x14ac:dyDescent="0.2">
      <c r="M431">
        <v>0</v>
      </c>
      <c r="P431" s="10"/>
      <c r="R431" s="10"/>
      <c r="S431" s="10"/>
      <c r="T431" s="10"/>
    </row>
    <row r="432" spans="13:20" x14ac:dyDescent="0.2">
      <c r="M432">
        <v>1</v>
      </c>
      <c r="P432" s="10"/>
      <c r="R432" s="10"/>
      <c r="S432" s="10"/>
      <c r="T432" s="10"/>
    </row>
    <row r="433" spans="13:20" x14ac:dyDescent="0.2">
      <c r="M433">
        <v>0</v>
      </c>
      <c r="P433" s="10"/>
      <c r="R433" s="10"/>
      <c r="S433" s="10"/>
      <c r="T433" s="10"/>
    </row>
    <row r="434" spans="13:20" x14ac:dyDescent="0.2">
      <c r="M434">
        <v>0</v>
      </c>
      <c r="P434" s="10"/>
      <c r="R434" s="10"/>
      <c r="S434" s="10"/>
      <c r="T434" s="10"/>
    </row>
    <row r="435" spans="13:20" x14ac:dyDescent="0.2">
      <c r="M435">
        <v>1</v>
      </c>
      <c r="P435" s="10"/>
      <c r="R435" s="10"/>
      <c r="S435" s="10"/>
      <c r="T435" s="10"/>
    </row>
    <row r="436" spans="13:20" x14ac:dyDescent="0.2">
      <c r="M436">
        <v>0</v>
      </c>
      <c r="P436" s="10"/>
      <c r="R436" s="10"/>
      <c r="S436" s="10"/>
      <c r="T436" s="10"/>
    </row>
    <row r="437" spans="13:20" x14ac:dyDescent="0.2">
      <c r="M437">
        <v>1</v>
      </c>
      <c r="P437" s="10"/>
      <c r="R437" s="10"/>
      <c r="S437" s="10"/>
      <c r="T437" s="10"/>
    </row>
    <row r="438" spans="13:20" x14ac:dyDescent="0.2">
      <c r="M438">
        <v>0</v>
      </c>
      <c r="P438" s="10"/>
      <c r="R438" s="10"/>
      <c r="S438" s="10"/>
      <c r="T438" s="10"/>
    </row>
    <row r="439" spans="13:20" x14ac:dyDescent="0.2">
      <c r="M439">
        <v>0</v>
      </c>
      <c r="P439" s="10"/>
      <c r="R439" s="10"/>
      <c r="S439" s="10"/>
      <c r="T439" s="10"/>
    </row>
    <row r="440" spans="13:20" x14ac:dyDescent="0.2">
      <c r="M440">
        <v>1</v>
      </c>
      <c r="P440" s="10"/>
      <c r="R440" s="10"/>
      <c r="S440" s="10"/>
      <c r="T440" s="10"/>
    </row>
    <row r="441" spans="13:20" x14ac:dyDescent="0.2">
      <c r="M441">
        <v>0</v>
      </c>
      <c r="P441" s="10"/>
      <c r="R441" s="10"/>
      <c r="S441" s="10"/>
      <c r="T441" s="10"/>
    </row>
    <row r="442" spans="13:20" x14ac:dyDescent="0.2">
      <c r="M442">
        <v>0</v>
      </c>
      <c r="P442" s="10"/>
      <c r="R442" s="10"/>
      <c r="S442" s="10"/>
      <c r="T442" s="10"/>
    </row>
    <row r="443" spans="13:20" x14ac:dyDescent="0.2">
      <c r="M443">
        <v>1</v>
      </c>
      <c r="P443" s="10"/>
      <c r="R443" s="10"/>
      <c r="S443" s="10"/>
      <c r="T443" s="10"/>
    </row>
    <row r="444" spans="13:20" x14ac:dyDescent="0.2">
      <c r="M444">
        <v>0</v>
      </c>
      <c r="P444" s="10"/>
      <c r="R444" s="10"/>
      <c r="S444" s="10"/>
      <c r="T444" s="10"/>
    </row>
    <row r="445" spans="13:20" x14ac:dyDescent="0.2">
      <c r="M445">
        <v>1</v>
      </c>
      <c r="P445" s="10"/>
      <c r="R445" s="10"/>
      <c r="S445" s="10"/>
      <c r="T445" s="10"/>
    </row>
    <row r="446" spans="13:20" x14ac:dyDescent="0.2">
      <c r="M446">
        <v>0</v>
      </c>
      <c r="P446" s="10"/>
      <c r="R446" s="10"/>
      <c r="S446" s="10"/>
      <c r="T446" s="10"/>
    </row>
    <row r="447" spans="13:20" x14ac:dyDescent="0.2">
      <c r="M447">
        <v>1</v>
      </c>
      <c r="P447" s="10"/>
      <c r="R447" s="10"/>
      <c r="S447" s="10"/>
      <c r="T447" s="10"/>
    </row>
    <row r="448" spans="13:20" x14ac:dyDescent="0.2">
      <c r="M448">
        <v>0</v>
      </c>
      <c r="P448" s="10"/>
      <c r="R448" s="10"/>
      <c r="S448" s="10"/>
      <c r="T448" s="10"/>
    </row>
    <row r="449" spans="13:20" x14ac:dyDescent="0.2">
      <c r="M449">
        <v>0</v>
      </c>
      <c r="P449" s="10"/>
      <c r="R449" s="10"/>
      <c r="S449" s="10"/>
      <c r="T449" s="10"/>
    </row>
    <row r="450" spans="13:20" x14ac:dyDescent="0.2">
      <c r="M450">
        <v>1</v>
      </c>
      <c r="P450" s="10"/>
      <c r="R450" s="10"/>
      <c r="S450" s="10"/>
      <c r="T450" s="10"/>
    </row>
    <row r="451" spans="13:20" x14ac:dyDescent="0.2">
      <c r="M451">
        <v>0</v>
      </c>
      <c r="P451" s="10"/>
      <c r="R451" s="10"/>
      <c r="S451" s="10"/>
      <c r="T451" s="10"/>
    </row>
    <row r="452" spans="13:20" x14ac:dyDescent="0.2">
      <c r="M452">
        <v>0</v>
      </c>
      <c r="P452" s="10"/>
      <c r="R452" s="10"/>
      <c r="S452" s="10"/>
      <c r="T452" s="10"/>
    </row>
    <row r="453" spans="13:20" x14ac:dyDescent="0.2">
      <c r="M453">
        <v>1</v>
      </c>
      <c r="P453" s="10"/>
      <c r="R453" s="10"/>
      <c r="S453" s="10"/>
      <c r="T453" s="10"/>
    </row>
    <row r="454" spans="13:20" x14ac:dyDescent="0.2">
      <c r="M454">
        <v>0</v>
      </c>
      <c r="P454" s="10"/>
      <c r="R454" s="10"/>
      <c r="S454" s="10"/>
      <c r="T454" s="10"/>
    </row>
    <row r="455" spans="13:20" x14ac:dyDescent="0.2">
      <c r="M455">
        <v>1</v>
      </c>
      <c r="P455" s="10"/>
      <c r="R455" s="10"/>
      <c r="S455" s="10"/>
      <c r="T455" s="10"/>
    </row>
    <row r="456" spans="13:20" x14ac:dyDescent="0.2">
      <c r="M456">
        <v>0</v>
      </c>
      <c r="P456" s="10"/>
      <c r="R456" s="10"/>
      <c r="S456" s="10"/>
      <c r="T456" s="10"/>
    </row>
    <row r="457" spans="13:20" x14ac:dyDescent="0.2">
      <c r="M457">
        <v>1</v>
      </c>
      <c r="P457" s="10"/>
      <c r="R457" s="10"/>
      <c r="S457" s="10"/>
      <c r="T457" s="10"/>
    </row>
    <row r="458" spans="13:20" x14ac:dyDescent="0.2">
      <c r="M458">
        <v>0</v>
      </c>
      <c r="P458" s="10"/>
      <c r="R458" s="10"/>
      <c r="S458" s="10"/>
      <c r="T458" s="10"/>
    </row>
    <row r="459" spans="13:20" x14ac:dyDescent="0.2">
      <c r="M459">
        <v>1</v>
      </c>
      <c r="P459" s="10"/>
      <c r="R459" s="10"/>
      <c r="S459" s="10"/>
      <c r="T459" s="10"/>
    </row>
    <row r="460" spans="13:20" x14ac:dyDescent="0.2">
      <c r="M460">
        <v>0</v>
      </c>
      <c r="P460" s="10"/>
      <c r="R460" s="10"/>
      <c r="S460" s="10"/>
      <c r="T460" s="10"/>
    </row>
    <row r="461" spans="13:20" x14ac:dyDescent="0.2">
      <c r="M461">
        <v>0</v>
      </c>
      <c r="P461" s="10"/>
      <c r="R461" s="10"/>
      <c r="S461" s="10"/>
      <c r="T461" s="10"/>
    </row>
    <row r="462" spans="13:20" x14ac:dyDescent="0.2">
      <c r="M462">
        <v>0</v>
      </c>
      <c r="P462" s="10"/>
      <c r="R462" s="10"/>
      <c r="S462" s="10"/>
      <c r="T462" s="10"/>
    </row>
    <row r="463" spans="13:20" x14ac:dyDescent="0.2">
      <c r="M463">
        <v>1</v>
      </c>
      <c r="P463" s="10"/>
      <c r="R463" s="10"/>
      <c r="S463" s="10"/>
      <c r="T463" s="10"/>
    </row>
    <row r="464" spans="13:20" x14ac:dyDescent="0.2">
      <c r="M464">
        <v>0</v>
      </c>
      <c r="P464" s="10"/>
      <c r="R464" s="10"/>
      <c r="S464" s="10"/>
      <c r="T464" s="10"/>
    </row>
    <row r="465" spans="13:20" x14ac:dyDescent="0.2">
      <c r="M465">
        <v>0</v>
      </c>
      <c r="P465" s="10"/>
      <c r="R465" s="10"/>
      <c r="S465" s="10"/>
      <c r="T465" s="10"/>
    </row>
    <row r="466" spans="13:20" x14ac:dyDescent="0.2">
      <c r="M466">
        <v>1</v>
      </c>
      <c r="P466" s="10"/>
      <c r="R466" s="10"/>
      <c r="S466" s="10"/>
      <c r="T466" s="10"/>
    </row>
    <row r="467" spans="13:20" x14ac:dyDescent="0.2">
      <c r="M467">
        <v>0</v>
      </c>
      <c r="P467" s="10"/>
      <c r="R467" s="10"/>
      <c r="S467" s="10"/>
      <c r="T467" s="10"/>
    </row>
    <row r="468" spans="13:20" x14ac:dyDescent="0.2">
      <c r="M468">
        <v>0</v>
      </c>
      <c r="P468" s="10"/>
      <c r="R468" s="10"/>
      <c r="S468" s="10"/>
      <c r="T468" s="10"/>
    </row>
    <row r="469" spans="13:20" x14ac:dyDescent="0.2">
      <c r="M469">
        <v>1</v>
      </c>
      <c r="P469" s="10"/>
      <c r="R469" s="10"/>
      <c r="S469" s="10"/>
      <c r="T469" s="10"/>
    </row>
    <row r="470" spans="13:20" x14ac:dyDescent="0.2">
      <c r="M470">
        <v>0</v>
      </c>
      <c r="P470" s="10"/>
      <c r="R470" s="10"/>
      <c r="S470" s="10"/>
      <c r="T470" s="10"/>
    </row>
    <row r="471" spans="13:20" x14ac:dyDescent="0.2">
      <c r="M471">
        <v>1</v>
      </c>
      <c r="P471" s="10"/>
      <c r="R471" s="10"/>
      <c r="S471" s="10"/>
      <c r="T471" s="10"/>
    </row>
    <row r="472" spans="13:20" x14ac:dyDescent="0.2">
      <c r="M472">
        <v>0</v>
      </c>
      <c r="P472" s="10"/>
      <c r="R472" s="10"/>
      <c r="S472" s="10"/>
      <c r="T472" s="10"/>
    </row>
    <row r="473" spans="13:20" x14ac:dyDescent="0.2">
      <c r="M473">
        <v>0</v>
      </c>
      <c r="P473" s="10"/>
      <c r="R473" s="10"/>
      <c r="S473" s="10"/>
      <c r="T473" s="10"/>
    </row>
    <row r="474" spans="13:20" x14ac:dyDescent="0.2">
      <c r="M474">
        <v>1</v>
      </c>
      <c r="P474" s="10"/>
      <c r="R474" s="10"/>
      <c r="S474" s="10"/>
      <c r="T474" s="10"/>
    </row>
    <row r="475" spans="13:20" x14ac:dyDescent="0.2">
      <c r="M475">
        <v>0</v>
      </c>
      <c r="P475" s="10"/>
      <c r="R475" s="10"/>
      <c r="S475" s="10"/>
      <c r="T475" s="10"/>
    </row>
    <row r="476" spans="13:20" x14ac:dyDescent="0.2">
      <c r="M476">
        <v>0</v>
      </c>
      <c r="P476" s="10"/>
      <c r="R476" s="10"/>
      <c r="S476" s="10"/>
      <c r="T476" s="10"/>
    </row>
    <row r="477" spans="13:20" x14ac:dyDescent="0.2">
      <c r="M477">
        <v>1</v>
      </c>
      <c r="P477" s="10"/>
      <c r="R477" s="10"/>
      <c r="S477" s="10"/>
      <c r="T477" s="10"/>
    </row>
    <row r="478" spans="13:20" x14ac:dyDescent="0.2">
      <c r="M478">
        <v>0</v>
      </c>
      <c r="P478" s="10"/>
      <c r="R478" s="10"/>
      <c r="S478" s="10"/>
      <c r="T478" s="10"/>
    </row>
    <row r="479" spans="13:20" x14ac:dyDescent="0.2">
      <c r="M479">
        <v>1</v>
      </c>
      <c r="P479" s="10"/>
      <c r="R479" s="10"/>
      <c r="S479" s="10"/>
      <c r="T479" s="10"/>
    </row>
    <row r="480" spans="13:20" x14ac:dyDescent="0.2">
      <c r="M480">
        <v>0</v>
      </c>
      <c r="P480" s="10"/>
      <c r="R480" s="10"/>
      <c r="S480" s="10"/>
      <c r="T480" s="10"/>
    </row>
    <row r="481" spans="13:20" x14ac:dyDescent="0.2">
      <c r="M481">
        <v>0</v>
      </c>
      <c r="P481" s="10"/>
      <c r="R481" s="10"/>
      <c r="S481" s="10"/>
      <c r="T481" s="10"/>
    </row>
    <row r="482" spans="13:20" x14ac:dyDescent="0.2">
      <c r="M482">
        <v>1</v>
      </c>
      <c r="P482" s="10"/>
      <c r="R482" s="10"/>
      <c r="S482" s="10"/>
      <c r="T482" s="10"/>
    </row>
    <row r="483" spans="13:20" x14ac:dyDescent="0.2">
      <c r="M483">
        <v>0</v>
      </c>
      <c r="P483" s="10"/>
      <c r="R483" s="10"/>
      <c r="S483" s="10"/>
      <c r="T483" s="10"/>
    </row>
    <row r="484" spans="13:20" x14ac:dyDescent="0.2">
      <c r="M484">
        <v>0</v>
      </c>
      <c r="P484" s="10"/>
      <c r="R484" s="10"/>
      <c r="S484" s="10"/>
      <c r="T484" s="10"/>
    </row>
    <row r="485" spans="13:20" x14ac:dyDescent="0.2">
      <c r="M485">
        <v>0</v>
      </c>
      <c r="P485" s="10"/>
      <c r="R485" s="10"/>
      <c r="S485" s="10"/>
      <c r="T485" s="10"/>
    </row>
    <row r="486" spans="13:20" x14ac:dyDescent="0.2">
      <c r="M486">
        <v>1</v>
      </c>
      <c r="P486" s="10"/>
      <c r="R486" s="10"/>
      <c r="S486" s="10"/>
      <c r="T486" s="10"/>
    </row>
    <row r="487" spans="13:20" x14ac:dyDescent="0.2">
      <c r="M487">
        <v>0</v>
      </c>
      <c r="P487" s="10"/>
      <c r="R487" s="10"/>
      <c r="S487" s="10"/>
      <c r="T487" s="10"/>
    </row>
    <row r="488" spans="13:20" x14ac:dyDescent="0.2">
      <c r="M488">
        <v>1</v>
      </c>
      <c r="P488" s="10"/>
      <c r="R488" s="10"/>
      <c r="S488" s="10"/>
      <c r="T488" s="10"/>
    </row>
    <row r="489" spans="13:20" x14ac:dyDescent="0.2">
      <c r="M489">
        <v>0</v>
      </c>
      <c r="P489" s="10"/>
      <c r="R489" s="10"/>
      <c r="S489" s="10"/>
      <c r="T489" s="10"/>
    </row>
    <row r="490" spans="13:20" x14ac:dyDescent="0.2">
      <c r="M490">
        <v>0</v>
      </c>
      <c r="P490" s="10"/>
      <c r="R490" s="10"/>
      <c r="S490" s="10"/>
      <c r="T490" s="10"/>
    </row>
    <row r="491" spans="13:20" x14ac:dyDescent="0.2">
      <c r="M491">
        <v>1</v>
      </c>
      <c r="P491" s="10"/>
      <c r="R491" s="10"/>
      <c r="S491" s="10"/>
      <c r="T491" s="10"/>
    </row>
    <row r="492" spans="13:20" x14ac:dyDescent="0.2">
      <c r="M492">
        <v>0</v>
      </c>
      <c r="P492" s="10"/>
      <c r="R492" s="10"/>
      <c r="S492" s="10"/>
      <c r="T492" s="10"/>
    </row>
    <row r="493" spans="13:20" x14ac:dyDescent="0.2">
      <c r="M493">
        <v>0</v>
      </c>
      <c r="P493" s="10"/>
      <c r="R493" s="10"/>
      <c r="S493" s="10"/>
      <c r="T493" s="10"/>
    </row>
    <row r="494" spans="13:20" x14ac:dyDescent="0.2">
      <c r="M494">
        <v>1</v>
      </c>
      <c r="P494" s="10"/>
      <c r="R494" s="10"/>
      <c r="S494" s="10"/>
      <c r="T494" s="10"/>
    </row>
    <row r="495" spans="13:20" x14ac:dyDescent="0.2">
      <c r="M495">
        <v>0</v>
      </c>
      <c r="P495" s="10"/>
      <c r="R495" s="10"/>
      <c r="S495" s="10"/>
      <c r="T495" s="10"/>
    </row>
    <row r="496" spans="13:20" x14ac:dyDescent="0.2">
      <c r="M496">
        <v>0</v>
      </c>
      <c r="P496" s="10"/>
      <c r="R496" s="10"/>
      <c r="S496" s="10"/>
      <c r="T496" s="10"/>
    </row>
    <row r="497" spans="13:20" x14ac:dyDescent="0.2">
      <c r="M497">
        <v>1</v>
      </c>
      <c r="P497" s="10"/>
      <c r="R497" s="10"/>
      <c r="S497" s="10"/>
      <c r="T497" s="10"/>
    </row>
    <row r="498" spans="13:20" x14ac:dyDescent="0.2">
      <c r="M498">
        <v>0</v>
      </c>
      <c r="P498" s="10"/>
      <c r="R498" s="10"/>
      <c r="S498" s="10"/>
      <c r="T498" s="10"/>
    </row>
    <row r="499" spans="13:20" x14ac:dyDescent="0.2">
      <c r="M499">
        <v>0</v>
      </c>
      <c r="P499" s="10"/>
      <c r="R499" s="10"/>
      <c r="S499" s="10"/>
      <c r="T499" s="10"/>
    </row>
    <row r="500" spans="13:20" x14ac:dyDescent="0.2">
      <c r="M500">
        <v>1</v>
      </c>
      <c r="P500" s="10"/>
      <c r="R500" s="10"/>
      <c r="S500" s="10"/>
      <c r="T500" s="10"/>
    </row>
    <row r="501" spans="13:20" x14ac:dyDescent="0.2">
      <c r="M501">
        <v>0</v>
      </c>
      <c r="P501" s="10"/>
      <c r="R501" s="10"/>
      <c r="S501" s="10"/>
      <c r="T501" s="10"/>
    </row>
    <row r="502" spans="13:20" x14ac:dyDescent="0.2">
      <c r="M502">
        <v>1</v>
      </c>
      <c r="P502" s="10"/>
      <c r="R502" s="10"/>
      <c r="S502" s="10"/>
      <c r="T502" s="10"/>
    </row>
    <row r="503" spans="13:20" x14ac:dyDescent="0.2">
      <c r="M503">
        <v>0</v>
      </c>
      <c r="P503" s="10"/>
      <c r="R503" s="10"/>
      <c r="S503" s="10"/>
      <c r="T503" s="10"/>
    </row>
    <row r="504" spans="13:20" x14ac:dyDescent="0.2">
      <c r="M504">
        <v>0</v>
      </c>
      <c r="P504" s="10"/>
      <c r="R504" s="10"/>
      <c r="S504" s="10"/>
      <c r="T504" s="10"/>
    </row>
    <row r="505" spans="13:20" x14ac:dyDescent="0.2">
      <c r="M505">
        <v>1</v>
      </c>
      <c r="P505" s="10"/>
      <c r="R505" s="10"/>
      <c r="S505" s="10"/>
      <c r="T505" s="10"/>
    </row>
    <row r="506" spans="13:20" x14ac:dyDescent="0.2">
      <c r="M506">
        <v>0</v>
      </c>
      <c r="P506" s="10"/>
      <c r="R506" s="10"/>
      <c r="S506" s="10"/>
      <c r="T506" s="10"/>
    </row>
    <row r="507" spans="13:20" x14ac:dyDescent="0.2">
      <c r="M507">
        <v>0</v>
      </c>
      <c r="P507" s="10"/>
      <c r="R507" s="10"/>
      <c r="S507" s="10"/>
      <c r="T507" s="10"/>
    </row>
    <row r="508" spans="13:20" x14ac:dyDescent="0.2">
      <c r="M508">
        <v>1</v>
      </c>
      <c r="P508" s="10"/>
      <c r="R508" s="10"/>
      <c r="S508" s="10"/>
      <c r="T508" s="10"/>
    </row>
    <row r="509" spans="13:20" x14ac:dyDescent="0.2">
      <c r="M509">
        <v>0</v>
      </c>
      <c r="P509" s="10"/>
      <c r="R509" s="10"/>
      <c r="S509" s="10"/>
      <c r="T509" s="10"/>
    </row>
    <row r="510" spans="13:20" x14ac:dyDescent="0.2">
      <c r="M510">
        <v>0</v>
      </c>
      <c r="P510" s="10"/>
      <c r="R510" s="10"/>
      <c r="S510" s="10"/>
      <c r="T510" s="10"/>
    </row>
    <row r="511" spans="13:20" x14ac:dyDescent="0.2">
      <c r="M511">
        <v>1</v>
      </c>
      <c r="P511" s="10"/>
      <c r="R511" s="10"/>
      <c r="S511" s="10"/>
      <c r="T511" s="10"/>
    </row>
    <row r="512" spans="13:20" x14ac:dyDescent="0.2">
      <c r="M512">
        <v>0</v>
      </c>
      <c r="P512" s="10"/>
      <c r="R512" s="10"/>
      <c r="S512" s="10"/>
      <c r="T512" s="10"/>
    </row>
    <row r="513" spans="13:20" x14ac:dyDescent="0.2">
      <c r="M513">
        <v>0</v>
      </c>
      <c r="P513" s="10"/>
      <c r="R513" s="10"/>
      <c r="S513" s="10"/>
      <c r="T513" s="10"/>
    </row>
    <row r="514" spans="13:20" x14ac:dyDescent="0.2">
      <c r="M514">
        <v>0</v>
      </c>
      <c r="P514" s="10"/>
      <c r="R514" s="10"/>
      <c r="S514" s="10"/>
      <c r="T514" s="10"/>
    </row>
    <row r="515" spans="13:20" x14ac:dyDescent="0.2">
      <c r="M515">
        <v>0</v>
      </c>
      <c r="P515" s="10"/>
      <c r="R515" s="10"/>
      <c r="S515" s="10"/>
      <c r="T515" s="10"/>
    </row>
    <row r="516" spans="13:20" x14ac:dyDescent="0.2">
      <c r="M516">
        <v>0</v>
      </c>
      <c r="P516" s="10"/>
      <c r="R516" s="10"/>
      <c r="S516" s="10"/>
      <c r="T516" s="10"/>
    </row>
    <row r="517" spans="13:20" x14ac:dyDescent="0.2">
      <c r="M517">
        <v>0</v>
      </c>
      <c r="P517" s="10"/>
      <c r="R517" s="10"/>
      <c r="S517" s="10"/>
      <c r="T517" s="10"/>
    </row>
    <row r="518" spans="13:20" x14ac:dyDescent="0.2">
      <c r="M518">
        <v>0</v>
      </c>
      <c r="P518" s="10"/>
      <c r="R518" s="10"/>
      <c r="S518" s="10"/>
      <c r="T518" s="10"/>
    </row>
    <row r="519" spans="13:20" x14ac:dyDescent="0.2">
      <c r="M519">
        <v>0</v>
      </c>
      <c r="P519" s="10"/>
      <c r="R519" s="10"/>
      <c r="S519" s="10"/>
      <c r="T519" s="10"/>
    </row>
    <row r="520" spans="13:20" x14ac:dyDescent="0.2">
      <c r="M520">
        <v>0</v>
      </c>
      <c r="P520" s="10"/>
      <c r="R520" s="10"/>
      <c r="S520" s="10"/>
      <c r="T520" s="10"/>
    </row>
    <row r="521" spans="13:20" x14ac:dyDescent="0.2">
      <c r="M521">
        <v>1</v>
      </c>
      <c r="P521" s="10"/>
      <c r="R521" s="10"/>
      <c r="S521" s="10"/>
      <c r="T521" s="10"/>
    </row>
    <row r="522" spans="13:20" x14ac:dyDescent="0.2">
      <c r="M522">
        <v>0</v>
      </c>
      <c r="P522" s="10"/>
      <c r="R522" s="10"/>
      <c r="S522" s="10"/>
      <c r="T522" s="10"/>
    </row>
    <row r="523" spans="13:20" x14ac:dyDescent="0.2">
      <c r="M523">
        <v>1</v>
      </c>
      <c r="P523" s="10"/>
      <c r="R523" s="10"/>
      <c r="S523" s="10"/>
      <c r="T523" s="10"/>
    </row>
    <row r="524" spans="13:20" x14ac:dyDescent="0.2">
      <c r="M524">
        <v>0</v>
      </c>
      <c r="P524" s="10"/>
      <c r="R524" s="10"/>
      <c r="S524" s="10"/>
      <c r="T524" s="10"/>
    </row>
    <row r="525" spans="13:20" x14ac:dyDescent="0.2">
      <c r="M525">
        <v>0</v>
      </c>
      <c r="P525" s="10"/>
      <c r="R525" s="10"/>
      <c r="S525" s="10"/>
      <c r="T525" s="10"/>
    </row>
    <row r="526" spans="13:20" x14ac:dyDescent="0.2">
      <c r="M526">
        <v>1</v>
      </c>
      <c r="P526" s="10"/>
      <c r="R526" s="10"/>
      <c r="S526" s="10"/>
      <c r="T526" s="10"/>
    </row>
    <row r="527" spans="13:20" x14ac:dyDescent="0.2">
      <c r="M527">
        <v>0</v>
      </c>
      <c r="P527" s="10"/>
      <c r="R527" s="10"/>
      <c r="S527" s="10"/>
      <c r="T527" s="10"/>
    </row>
    <row r="528" spans="13:20" x14ac:dyDescent="0.2">
      <c r="M528">
        <v>0</v>
      </c>
      <c r="P528" s="10"/>
      <c r="R528" s="10"/>
      <c r="S528" s="10"/>
      <c r="T528" s="10"/>
    </row>
    <row r="529" spans="13:20" x14ac:dyDescent="0.2">
      <c r="M529">
        <v>1</v>
      </c>
      <c r="P529" s="10"/>
      <c r="R529" s="10"/>
      <c r="S529" s="10"/>
      <c r="T529" s="10"/>
    </row>
    <row r="530" spans="13:20" x14ac:dyDescent="0.2">
      <c r="M530">
        <v>0</v>
      </c>
      <c r="P530" s="10"/>
      <c r="R530" s="10"/>
      <c r="S530" s="10"/>
      <c r="T530" s="10"/>
    </row>
    <row r="531" spans="13:20" x14ac:dyDescent="0.2">
      <c r="M531">
        <v>0</v>
      </c>
      <c r="P531" s="10"/>
      <c r="R531" s="10"/>
      <c r="S531" s="10"/>
      <c r="T531" s="10"/>
    </row>
    <row r="532" spans="13:20" x14ac:dyDescent="0.2">
      <c r="M532">
        <v>1</v>
      </c>
      <c r="P532" s="10"/>
      <c r="R532" s="10"/>
      <c r="S532" s="10"/>
      <c r="T532" s="10"/>
    </row>
    <row r="533" spans="13:20" x14ac:dyDescent="0.2">
      <c r="M533">
        <v>0</v>
      </c>
      <c r="P533" s="10"/>
      <c r="R533" s="10"/>
      <c r="S533" s="10"/>
      <c r="T533" s="10"/>
    </row>
    <row r="534" spans="13:20" x14ac:dyDescent="0.2">
      <c r="M534">
        <v>1</v>
      </c>
      <c r="P534" s="10"/>
      <c r="R534" s="10"/>
      <c r="S534" s="10"/>
      <c r="T534" s="10"/>
    </row>
    <row r="535" spans="13:20" x14ac:dyDescent="0.2">
      <c r="M535">
        <v>0</v>
      </c>
      <c r="P535" s="10"/>
      <c r="R535" s="10"/>
      <c r="S535" s="10"/>
      <c r="T535" s="10"/>
    </row>
    <row r="536" spans="13:20" x14ac:dyDescent="0.2">
      <c r="M536">
        <v>0</v>
      </c>
      <c r="P536" s="10"/>
      <c r="R536" s="10"/>
      <c r="S536" s="10"/>
      <c r="T536" s="10"/>
    </row>
    <row r="537" spans="13:20" x14ac:dyDescent="0.2">
      <c r="M537">
        <v>1</v>
      </c>
      <c r="P537" s="10"/>
      <c r="R537" s="10"/>
      <c r="S537" s="10"/>
      <c r="T537" s="10"/>
    </row>
    <row r="538" spans="13:20" x14ac:dyDescent="0.2">
      <c r="M538">
        <v>0</v>
      </c>
      <c r="P538" s="10"/>
      <c r="R538" s="10"/>
      <c r="S538" s="10"/>
      <c r="T538" s="10"/>
    </row>
    <row r="539" spans="13:20" x14ac:dyDescent="0.2">
      <c r="M539">
        <v>0</v>
      </c>
      <c r="P539" s="10"/>
      <c r="R539" s="10"/>
      <c r="S539" s="10"/>
      <c r="T539" s="10"/>
    </row>
    <row r="540" spans="13:20" x14ac:dyDescent="0.2">
      <c r="M540">
        <v>0</v>
      </c>
      <c r="P540" s="10"/>
      <c r="R540" s="10"/>
      <c r="S540" s="10"/>
      <c r="T540" s="10"/>
    </row>
    <row r="541" spans="13:20" x14ac:dyDescent="0.2">
      <c r="M541">
        <v>1</v>
      </c>
      <c r="P541" s="10"/>
      <c r="R541" s="10"/>
      <c r="S541" s="10"/>
      <c r="T541" s="10"/>
    </row>
    <row r="542" spans="13:20" x14ac:dyDescent="0.2">
      <c r="M542">
        <v>0</v>
      </c>
      <c r="P542" s="10"/>
      <c r="R542" s="10"/>
      <c r="S542" s="10"/>
      <c r="T542" s="10"/>
    </row>
    <row r="543" spans="13:20" x14ac:dyDescent="0.2">
      <c r="M543">
        <v>0</v>
      </c>
      <c r="P543" s="10"/>
      <c r="R543" s="10"/>
      <c r="S543" s="10"/>
      <c r="T543" s="10"/>
    </row>
    <row r="544" spans="13:20" x14ac:dyDescent="0.2">
      <c r="M544">
        <v>1</v>
      </c>
      <c r="P544" s="10"/>
      <c r="R544" s="10"/>
      <c r="S544" s="10"/>
      <c r="T544" s="10"/>
    </row>
    <row r="545" spans="13:20" x14ac:dyDescent="0.2">
      <c r="M545">
        <v>0</v>
      </c>
      <c r="P545" s="10"/>
      <c r="R545" s="10"/>
      <c r="S545" s="10"/>
      <c r="T545" s="10"/>
    </row>
    <row r="546" spans="13:20" x14ac:dyDescent="0.2">
      <c r="M546">
        <v>1</v>
      </c>
      <c r="P546" s="10"/>
      <c r="R546" s="10"/>
      <c r="S546" s="10"/>
      <c r="T546" s="10"/>
    </row>
    <row r="547" spans="13:20" x14ac:dyDescent="0.2">
      <c r="M547">
        <v>0</v>
      </c>
      <c r="P547" s="10"/>
      <c r="R547" s="10"/>
      <c r="S547" s="10"/>
      <c r="T547" s="10"/>
    </row>
    <row r="548" spans="13:20" x14ac:dyDescent="0.2">
      <c r="M548">
        <v>0</v>
      </c>
      <c r="P548" s="10"/>
      <c r="R548" s="10"/>
      <c r="S548" s="10"/>
      <c r="T548" s="10"/>
    </row>
    <row r="549" spans="13:20" x14ac:dyDescent="0.2">
      <c r="M549">
        <v>0</v>
      </c>
      <c r="P549" s="10"/>
      <c r="R549" s="10"/>
      <c r="S549" s="10"/>
      <c r="T549" s="10"/>
    </row>
    <row r="550" spans="13:20" x14ac:dyDescent="0.2">
      <c r="M550">
        <v>1</v>
      </c>
      <c r="P550" s="10"/>
      <c r="R550" s="10"/>
      <c r="S550" s="10"/>
      <c r="T550" s="10"/>
    </row>
    <row r="551" spans="13:20" x14ac:dyDescent="0.2">
      <c r="M551">
        <v>0</v>
      </c>
      <c r="P551" s="10"/>
      <c r="R551" s="10"/>
      <c r="S551" s="10"/>
      <c r="T551" s="10"/>
    </row>
    <row r="552" spans="13:20" x14ac:dyDescent="0.2">
      <c r="M552">
        <v>1</v>
      </c>
      <c r="P552" s="10"/>
      <c r="R552" s="10"/>
      <c r="S552" s="10"/>
      <c r="T552" s="10"/>
    </row>
    <row r="553" spans="13:20" x14ac:dyDescent="0.2">
      <c r="M553">
        <v>0</v>
      </c>
      <c r="P553" s="10"/>
      <c r="R553" s="10"/>
      <c r="S553" s="10"/>
      <c r="T553" s="10"/>
    </row>
    <row r="554" spans="13:20" x14ac:dyDescent="0.2">
      <c r="M554">
        <v>0</v>
      </c>
      <c r="P554" s="10"/>
      <c r="R554" s="10"/>
      <c r="S554" s="10"/>
      <c r="T554" s="10"/>
    </row>
    <row r="555" spans="13:20" x14ac:dyDescent="0.2">
      <c r="M555">
        <v>1</v>
      </c>
      <c r="P555" s="10"/>
      <c r="R555" s="10"/>
      <c r="S555" s="10"/>
      <c r="T555" s="10"/>
    </row>
    <row r="556" spans="13:20" x14ac:dyDescent="0.2">
      <c r="M556">
        <v>0</v>
      </c>
      <c r="P556" s="10"/>
      <c r="R556" s="10"/>
      <c r="S556" s="10"/>
      <c r="T556" s="10"/>
    </row>
    <row r="557" spans="13:20" x14ac:dyDescent="0.2">
      <c r="M557">
        <v>0</v>
      </c>
      <c r="P557" s="10"/>
      <c r="R557" s="10"/>
      <c r="S557" s="10"/>
      <c r="T557" s="10"/>
    </row>
    <row r="558" spans="13:20" x14ac:dyDescent="0.2">
      <c r="M558">
        <v>1</v>
      </c>
      <c r="P558" s="10"/>
      <c r="R558" s="10"/>
      <c r="S558" s="10"/>
      <c r="T558" s="10"/>
    </row>
    <row r="559" spans="13:20" x14ac:dyDescent="0.2">
      <c r="M559">
        <v>0</v>
      </c>
      <c r="P559" s="10"/>
      <c r="R559" s="10"/>
      <c r="S559" s="10"/>
      <c r="T559" s="10"/>
    </row>
    <row r="560" spans="13:20" x14ac:dyDescent="0.2">
      <c r="M560">
        <v>0</v>
      </c>
      <c r="P560" s="10"/>
      <c r="R560" s="10"/>
      <c r="S560" s="10"/>
      <c r="T560" s="10"/>
    </row>
    <row r="561" spans="13:20" x14ac:dyDescent="0.2">
      <c r="M561">
        <v>1</v>
      </c>
      <c r="P561" s="10"/>
      <c r="R561" s="10"/>
      <c r="S561" s="10"/>
      <c r="T561" s="10"/>
    </row>
    <row r="562" spans="13:20" x14ac:dyDescent="0.2">
      <c r="M562">
        <v>0</v>
      </c>
      <c r="P562" s="10"/>
      <c r="R562" s="10"/>
      <c r="S562" s="10"/>
      <c r="T562" s="10"/>
    </row>
    <row r="563" spans="13:20" x14ac:dyDescent="0.2">
      <c r="M563">
        <v>0</v>
      </c>
      <c r="P563" s="10"/>
      <c r="R563" s="10"/>
      <c r="S563" s="10"/>
      <c r="T563" s="10"/>
    </row>
    <row r="564" spans="13:20" x14ac:dyDescent="0.2">
      <c r="M564">
        <v>1</v>
      </c>
      <c r="P564" s="10"/>
      <c r="R564" s="10"/>
      <c r="S564" s="10"/>
      <c r="T564" s="10"/>
    </row>
    <row r="565" spans="13:20" x14ac:dyDescent="0.2">
      <c r="M565">
        <v>0</v>
      </c>
      <c r="P565" s="10"/>
      <c r="R565" s="10"/>
      <c r="S565" s="10"/>
      <c r="T565" s="10"/>
    </row>
    <row r="566" spans="13:20" x14ac:dyDescent="0.2">
      <c r="M566">
        <v>0</v>
      </c>
      <c r="P566" s="10"/>
      <c r="R566" s="10"/>
      <c r="S566" s="10"/>
      <c r="T566" s="10"/>
    </row>
    <row r="567" spans="13:20" x14ac:dyDescent="0.2">
      <c r="M567">
        <v>1</v>
      </c>
      <c r="P567" s="10"/>
      <c r="R567" s="10"/>
      <c r="S567" s="10"/>
      <c r="T567" s="10"/>
    </row>
    <row r="568" spans="13:20" x14ac:dyDescent="0.2">
      <c r="M568">
        <v>0</v>
      </c>
      <c r="P568" s="10"/>
      <c r="R568" s="10"/>
      <c r="S568" s="10"/>
      <c r="T568" s="10"/>
    </row>
    <row r="569" spans="13:20" x14ac:dyDescent="0.2">
      <c r="M569">
        <v>1</v>
      </c>
      <c r="P569" s="10"/>
      <c r="R569" s="10"/>
      <c r="S569" s="10"/>
      <c r="T569" s="10"/>
    </row>
    <row r="570" spans="13:20" x14ac:dyDescent="0.2">
      <c r="M570">
        <v>0</v>
      </c>
      <c r="P570" s="10"/>
      <c r="R570" s="10"/>
      <c r="S570" s="10"/>
      <c r="T570" s="10"/>
    </row>
    <row r="571" spans="13:20" x14ac:dyDescent="0.2">
      <c r="M571">
        <v>0</v>
      </c>
      <c r="P571" s="10"/>
      <c r="R571" s="10"/>
      <c r="S571" s="10"/>
      <c r="T571" s="10"/>
    </row>
    <row r="572" spans="13:20" x14ac:dyDescent="0.2">
      <c r="M572">
        <v>1</v>
      </c>
      <c r="P572" s="10"/>
      <c r="R572" s="10"/>
      <c r="S572" s="10"/>
      <c r="T572" s="10"/>
    </row>
    <row r="573" spans="13:20" x14ac:dyDescent="0.2">
      <c r="M573">
        <v>0</v>
      </c>
      <c r="P573" s="10"/>
      <c r="R573" s="10"/>
      <c r="S573" s="10"/>
      <c r="T573" s="10"/>
    </row>
    <row r="574" spans="13:20" x14ac:dyDescent="0.2">
      <c r="M574">
        <v>1</v>
      </c>
      <c r="P574" s="10"/>
      <c r="R574" s="10"/>
      <c r="S574" s="10"/>
      <c r="T574" s="10"/>
    </row>
    <row r="575" spans="13:20" x14ac:dyDescent="0.2">
      <c r="M575">
        <v>0</v>
      </c>
      <c r="P575" s="10"/>
      <c r="R575" s="10"/>
      <c r="S575" s="10"/>
      <c r="T575" s="10"/>
    </row>
    <row r="576" spans="13:20" x14ac:dyDescent="0.2">
      <c r="M576">
        <v>1</v>
      </c>
      <c r="P576" s="10"/>
      <c r="R576" s="10"/>
      <c r="S576" s="10"/>
      <c r="T576" s="10"/>
    </row>
    <row r="577" spans="13:20" x14ac:dyDescent="0.2">
      <c r="M577">
        <v>0</v>
      </c>
      <c r="P577" s="10"/>
      <c r="R577" s="10"/>
      <c r="S577" s="10"/>
      <c r="T577" s="10"/>
    </row>
    <row r="578" spans="13:20" x14ac:dyDescent="0.2">
      <c r="M578">
        <v>0</v>
      </c>
      <c r="P578" s="10"/>
      <c r="R578" s="10"/>
      <c r="S578" s="10"/>
      <c r="T578" s="10"/>
    </row>
    <row r="579" spans="13:20" x14ac:dyDescent="0.2">
      <c r="M579">
        <v>1</v>
      </c>
      <c r="P579" s="10"/>
      <c r="R579" s="10"/>
      <c r="S579" s="10"/>
      <c r="T579" s="10"/>
    </row>
    <row r="580" spans="13:20" x14ac:dyDescent="0.2">
      <c r="M580">
        <v>0</v>
      </c>
      <c r="P580" s="10"/>
      <c r="R580" s="10"/>
      <c r="S580" s="10"/>
      <c r="T580" s="10"/>
    </row>
    <row r="581" spans="13:20" x14ac:dyDescent="0.2">
      <c r="M581">
        <v>0</v>
      </c>
      <c r="P581" s="10"/>
      <c r="R581" s="10"/>
      <c r="S581" s="10"/>
      <c r="T581" s="10"/>
    </row>
    <row r="582" spans="13:20" x14ac:dyDescent="0.2">
      <c r="M582">
        <v>1</v>
      </c>
      <c r="P582" s="10"/>
      <c r="R582" s="10"/>
      <c r="S582" s="10"/>
      <c r="T582" s="10"/>
    </row>
    <row r="583" spans="13:20" x14ac:dyDescent="0.2">
      <c r="M583">
        <v>0</v>
      </c>
      <c r="P583" s="10"/>
      <c r="R583" s="10"/>
      <c r="S583" s="10"/>
      <c r="T583" s="10"/>
    </row>
    <row r="584" spans="13:20" x14ac:dyDescent="0.2">
      <c r="M584">
        <v>0</v>
      </c>
      <c r="P584" s="10"/>
      <c r="R584" s="10"/>
      <c r="S584" s="10"/>
      <c r="T584" s="10"/>
    </row>
    <row r="585" spans="13:20" x14ac:dyDescent="0.2">
      <c r="M585">
        <v>1</v>
      </c>
      <c r="P585" s="10"/>
      <c r="R585" s="10"/>
      <c r="S585" s="10"/>
      <c r="T585" s="10"/>
    </row>
    <row r="586" spans="13:20" x14ac:dyDescent="0.2">
      <c r="M586">
        <v>0</v>
      </c>
      <c r="P586" s="10"/>
      <c r="R586" s="10"/>
      <c r="S586" s="10"/>
      <c r="T586" s="10"/>
    </row>
    <row r="587" spans="13:20" x14ac:dyDescent="0.2">
      <c r="M587">
        <v>0</v>
      </c>
      <c r="P587" s="10"/>
      <c r="R587" s="10"/>
      <c r="S587" s="10"/>
      <c r="T587" s="10"/>
    </row>
    <row r="588" spans="13:20" x14ac:dyDescent="0.2">
      <c r="M588">
        <v>1</v>
      </c>
      <c r="P588" s="10"/>
      <c r="R588" s="10"/>
      <c r="S588" s="10"/>
      <c r="T588" s="10"/>
    </row>
    <row r="589" spans="13:20" x14ac:dyDescent="0.2">
      <c r="M589">
        <v>0</v>
      </c>
      <c r="P589" s="10"/>
      <c r="R589" s="10"/>
      <c r="S589" s="10"/>
      <c r="T589" s="10"/>
    </row>
    <row r="590" spans="13:20" x14ac:dyDescent="0.2">
      <c r="M590">
        <v>1</v>
      </c>
      <c r="P590" s="10"/>
      <c r="R590" s="10"/>
      <c r="S590" s="10"/>
      <c r="T590" s="10"/>
    </row>
    <row r="591" spans="13:20" x14ac:dyDescent="0.2">
      <c r="M591">
        <v>0</v>
      </c>
      <c r="P591" s="10"/>
      <c r="R591" s="10"/>
      <c r="S591" s="10"/>
      <c r="T591" s="10"/>
    </row>
    <row r="592" spans="13:20" x14ac:dyDescent="0.2">
      <c r="M592">
        <v>0</v>
      </c>
      <c r="P592" s="10"/>
      <c r="R592" s="10"/>
      <c r="S592" s="10"/>
      <c r="T592" s="10"/>
    </row>
    <row r="593" spans="13:20" x14ac:dyDescent="0.2">
      <c r="M593">
        <v>0</v>
      </c>
      <c r="P593" s="10"/>
      <c r="R593" s="10"/>
      <c r="S593" s="10"/>
      <c r="T593" s="10"/>
    </row>
    <row r="594" spans="13:20" x14ac:dyDescent="0.2">
      <c r="M594">
        <v>1</v>
      </c>
      <c r="P594" s="10"/>
      <c r="R594" s="10"/>
      <c r="S594" s="10"/>
      <c r="T594" s="10"/>
    </row>
    <row r="595" spans="13:20" x14ac:dyDescent="0.2">
      <c r="M595">
        <v>0</v>
      </c>
      <c r="P595" s="10"/>
      <c r="R595" s="10"/>
      <c r="S595" s="10"/>
      <c r="T595" s="10"/>
    </row>
    <row r="596" spans="13:20" x14ac:dyDescent="0.2">
      <c r="M596">
        <v>0</v>
      </c>
      <c r="P596" s="10"/>
      <c r="R596" s="10"/>
      <c r="S596" s="10"/>
      <c r="T596" s="10"/>
    </row>
    <row r="597" spans="13:20" x14ac:dyDescent="0.2">
      <c r="M597">
        <v>1</v>
      </c>
      <c r="P597" s="10"/>
      <c r="R597" s="10"/>
      <c r="S597" s="10"/>
      <c r="T597" s="10"/>
    </row>
    <row r="598" spans="13:20" x14ac:dyDescent="0.2">
      <c r="M598">
        <v>0</v>
      </c>
      <c r="P598" s="10"/>
      <c r="R598" s="10"/>
      <c r="S598" s="10"/>
      <c r="T598" s="10"/>
    </row>
    <row r="599" spans="13:20" x14ac:dyDescent="0.2">
      <c r="M599">
        <v>1</v>
      </c>
      <c r="P599" s="10"/>
      <c r="R599" s="10"/>
      <c r="S599" s="10"/>
      <c r="T599" s="10"/>
    </row>
    <row r="600" spans="13:20" x14ac:dyDescent="0.2">
      <c r="M600">
        <v>0</v>
      </c>
      <c r="P600" s="10"/>
      <c r="R600" s="10"/>
      <c r="S600" s="10"/>
      <c r="T600" s="10"/>
    </row>
    <row r="601" spans="13:20" x14ac:dyDescent="0.2">
      <c r="M601">
        <v>0</v>
      </c>
      <c r="P601" s="10"/>
      <c r="R601" s="10"/>
      <c r="S601" s="10"/>
      <c r="T601" s="10"/>
    </row>
    <row r="602" spans="13:20" x14ac:dyDescent="0.2">
      <c r="M602">
        <v>1</v>
      </c>
      <c r="P602" s="10"/>
      <c r="R602" s="10"/>
      <c r="S602" s="10"/>
      <c r="T602" s="10"/>
    </row>
    <row r="603" spans="13:20" x14ac:dyDescent="0.2">
      <c r="M603">
        <v>0</v>
      </c>
      <c r="P603" s="10"/>
      <c r="R603" s="10"/>
      <c r="S603" s="10"/>
      <c r="T603" s="10"/>
    </row>
    <row r="604" spans="13:20" x14ac:dyDescent="0.2">
      <c r="M604">
        <v>0</v>
      </c>
      <c r="P604" s="10"/>
      <c r="R604" s="10"/>
      <c r="S604" s="10"/>
      <c r="T604" s="10"/>
    </row>
    <row r="605" spans="13:20" x14ac:dyDescent="0.2">
      <c r="M605">
        <v>1</v>
      </c>
      <c r="P605" s="10"/>
      <c r="R605" s="10"/>
      <c r="S605" s="10"/>
      <c r="T605" s="10"/>
    </row>
    <row r="606" spans="13:20" x14ac:dyDescent="0.2">
      <c r="M606">
        <v>0</v>
      </c>
      <c r="P606" s="10"/>
      <c r="R606" s="10"/>
      <c r="S606" s="10"/>
      <c r="T606" s="10"/>
    </row>
    <row r="607" spans="13:20" x14ac:dyDescent="0.2">
      <c r="M607">
        <v>0</v>
      </c>
      <c r="P607" s="10"/>
      <c r="R607" s="10"/>
      <c r="S607" s="10"/>
      <c r="T607" s="10"/>
    </row>
    <row r="608" spans="13:20" x14ac:dyDescent="0.2">
      <c r="M608">
        <v>0</v>
      </c>
      <c r="P608" s="10"/>
      <c r="R608" s="10"/>
      <c r="S608" s="10"/>
      <c r="T608" s="10"/>
    </row>
    <row r="609" spans="13:20" x14ac:dyDescent="0.2">
      <c r="M609">
        <v>1</v>
      </c>
      <c r="P609" s="10"/>
      <c r="R609" s="10"/>
      <c r="S609" s="10"/>
      <c r="T609" s="10"/>
    </row>
    <row r="610" spans="13:20" x14ac:dyDescent="0.2">
      <c r="M610">
        <v>0</v>
      </c>
      <c r="P610" s="10"/>
      <c r="R610" s="10"/>
      <c r="S610" s="10"/>
      <c r="T610" s="10"/>
    </row>
    <row r="611" spans="13:20" x14ac:dyDescent="0.2">
      <c r="M611">
        <v>0</v>
      </c>
      <c r="P611" s="10"/>
      <c r="R611" s="10"/>
      <c r="S611" s="10"/>
      <c r="T611" s="10"/>
    </row>
    <row r="612" spans="13:20" x14ac:dyDescent="0.2">
      <c r="M612">
        <v>1</v>
      </c>
      <c r="P612" s="10"/>
      <c r="R612" s="10"/>
      <c r="S612" s="10"/>
      <c r="T612" s="10"/>
    </row>
    <row r="613" spans="13:20" x14ac:dyDescent="0.2">
      <c r="M613">
        <v>0</v>
      </c>
      <c r="P613" s="10"/>
      <c r="R613" s="10"/>
      <c r="S613" s="10"/>
      <c r="T613" s="10"/>
    </row>
    <row r="614" spans="13:20" x14ac:dyDescent="0.2">
      <c r="M614">
        <v>0</v>
      </c>
      <c r="P614" s="10"/>
      <c r="R614" s="10"/>
      <c r="S614" s="10"/>
      <c r="T614" s="10"/>
    </row>
    <row r="615" spans="13:20" x14ac:dyDescent="0.2">
      <c r="M615">
        <v>1</v>
      </c>
      <c r="P615" s="10"/>
      <c r="R615" s="10"/>
      <c r="S615" s="10"/>
      <c r="T615" s="10"/>
    </row>
    <row r="616" spans="13:20" x14ac:dyDescent="0.2">
      <c r="M616">
        <v>0</v>
      </c>
      <c r="P616" s="10"/>
      <c r="R616" s="10"/>
      <c r="S616" s="10"/>
      <c r="T616" s="10"/>
    </row>
    <row r="617" spans="13:20" x14ac:dyDescent="0.2">
      <c r="M617">
        <v>1</v>
      </c>
      <c r="P617" s="10"/>
      <c r="R617" s="10"/>
      <c r="S617" s="10"/>
      <c r="T617" s="10"/>
    </row>
    <row r="618" spans="13:20" x14ac:dyDescent="0.2">
      <c r="M618">
        <v>0</v>
      </c>
      <c r="P618" s="10"/>
      <c r="R618" s="10"/>
      <c r="S618" s="10"/>
      <c r="T618" s="10"/>
    </row>
    <row r="619" spans="13:20" x14ac:dyDescent="0.2">
      <c r="M619">
        <v>1</v>
      </c>
      <c r="P619" s="10"/>
      <c r="R619" s="10"/>
      <c r="S619" s="10"/>
      <c r="T619" s="10"/>
    </row>
    <row r="620" spans="13:20" x14ac:dyDescent="0.2">
      <c r="M620">
        <v>0</v>
      </c>
      <c r="P620" s="10"/>
      <c r="R620" s="10"/>
      <c r="S620" s="10"/>
      <c r="T620" s="10"/>
    </row>
    <row r="621" spans="13:20" x14ac:dyDescent="0.2">
      <c r="M621">
        <v>0</v>
      </c>
      <c r="P621" s="10"/>
      <c r="R621" s="10"/>
      <c r="S621" s="10"/>
      <c r="T621" s="10"/>
    </row>
    <row r="622" spans="13:20" x14ac:dyDescent="0.2">
      <c r="M622">
        <v>1</v>
      </c>
      <c r="P622" s="10"/>
      <c r="R622" s="10"/>
      <c r="S622" s="10"/>
      <c r="T622" s="10"/>
    </row>
    <row r="623" spans="13:20" x14ac:dyDescent="0.2">
      <c r="M623">
        <v>0</v>
      </c>
      <c r="P623" s="10"/>
      <c r="R623" s="10"/>
      <c r="S623" s="10"/>
      <c r="T623" s="10"/>
    </row>
    <row r="624" spans="13:20" x14ac:dyDescent="0.2">
      <c r="M624">
        <v>1</v>
      </c>
      <c r="P624" s="10"/>
      <c r="R624" s="10"/>
      <c r="S624" s="10"/>
      <c r="T624" s="10"/>
    </row>
    <row r="625" spans="13:20" x14ac:dyDescent="0.2">
      <c r="M625">
        <v>0</v>
      </c>
      <c r="P625" s="10"/>
      <c r="R625" s="10"/>
      <c r="S625" s="10"/>
      <c r="T625" s="10"/>
    </row>
    <row r="626" spans="13:20" x14ac:dyDescent="0.2">
      <c r="M626">
        <v>0</v>
      </c>
      <c r="P626" s="10"/>
      <c r="R626" s="10"/>
      <c r="S626" s="10"/>
      <c r="T626" s="10"/>
    </row>
    <row r="627" spans="13:20" x14ac:dyDescent="0.2">
      <c r="M627">
        <v>1</v>
      </c>
      <c r="P627" s="10"/>
      <c r="R627" s="10"/>
      <c r="S627" s="10"/>
      <c r="T627" s="10"/>
    </row>
    <row r="628" spans="13:20" x14ac:dyDescent="0.2">
      <c r="M628">
        <v>0</v>
      </c>
      <c r="P628" s="10"/>
      <c r="R628" s="10"/>
      <c r="S628" s="10"/>
      <c r="T628" s="10"/>
    </row>
    <row r="629" spans="13:20" x14ac:dyDescent="0.2">
      <c r="M629">
        <v>0</v>
      </c>
      <c r="P629" s="10"/>
      <c r="R629" s="10"/>
      <c r="S629" s="10"/>
      <c r="T629" s="10"/>
    </row>
    <row r="630" spans="13:20" x14ac:dyDescent="0.2">
      <c r="M630">
        <v>1</v>
      </c>
      <c r="P630" s="10"/>
      <c r="R630" s="10"/>
      <c r="S630" s="10"/>
      <c r="T630" s="10"/>
    </row>
    <row r="631" spans="13:20" x14ac:dyDescent="0.2">
      <c r="M631">
        <v>0</v>
      </c>
      <c r="P631" s="10"/>
      <c r="R631" s="10"/>
      <c r="S631" s="10"/>
      <c r="T631" s="10"/>
    </row>
    <row r="632" spans="13:20" x14ac:dyDescent="0.2">
      <c r="M632">
        <v>0</v>
      </c>
      <c r="P632" s="10"/>
      <c r="R632" s="10"/>
      <c r="S632" s="10"/>
      <c r="T632" s="10"/>
    </row>
    <row r="633" spans="13:20" x14ac:dyDescent="0.2">
      <c r="M633">
        <v>1</v>
      </c>
      <c r="P633" s="10"/>
      <c r="R633" s="10"/>
      <c r="S633" s="10"/>
      <c r="T633" s="10"/>
    </row>
    <row r="634" spans="13:20" x14ac:dyDescent="0.2">
      <c r="M634">
        <v>0</v>
      </c>
      <c r="P634" s="10"/>
      <c r="R634" s="10"/>
      <c r="S634" s="10"/>
      <c r="T634" s="10"/>
    </row>
    <row r="635" spans="13:20" x14ac:dyDescent="0.2">
      <c r="M635">
        <v>1</v>
      </c>
      <c r="P635" s="10"/>
      <c r="R635" s="10"/>
      <c r="S635" s="10"/>
      <c r="T635" s="10"/>
    </row>
    <row r="636" spans="13:20" x14ac:dyDescent="0.2">
      <c r="M636">
        <v>0</v>
      </c>
      <c r="P636" s="10"/>
      <c r="R636" s="10"/>
      <c r="S636" s="10"/>
      <c r="T636" s="10"/>
    </row>
    <row r="637" spans="13:20" x14ac:dyDescent="0.2">
      <c r="M637">
        <v>0</v>
      </c>
      <c r="P637" s="10"/>
      <c r="R637" s="10"/>
      <c r="S637" s="10"/>
      <c r="T637" s="10"/>
    </row>
    <row r="638" spans="13:20" x14ac:dyDescent="0.2">
      <c r="M638">
        <v>1</v>
      </c>
      <c r="P638" s="10"/>
      <c r="R638" s="10"/>
      <c r="S638" s="10"/>
      <c r="T638" s="10"/>
    </row>
    <row r="639" spans="13:20" x14ac:dyDescent="0.2">
      <c r="M639">
        <v>0</v>
      </c>
      <c r="P639" s="10"/>
      <c r="R639" s="10"/>
      <c r="S639" s="10"/>
      <c r="T639" s="10"/>
    </row>
    <row r="640" spans="13:20" x14ac:dyDescent="0.2">
      <c r="M640">
        <v>1</v>
      </c>
      <c r="P640" s="10"/>
      <c r="R640" s="10"/>
      <c r="S640" s="10"/>
      <c r="T640" s="10"/>
    </row>
    <row r="641" spans="13:20" x14ac:dyDescent="0.2">
      <c r="M641">
        <v>0</v>
      </c>
      <c r="P641" s="10"/>
      <c r="R641" s="10"/>
      <c r="S641" s="10"/>
      <c r="T641" s="10"/>
    </row>
    <row r="642" spans="13:20" x14ac:dyDescent="0.2">
      <c r="M642">
        <v>1</v>
      </c>
      <c r="P642" s="10"/>
      <c r="R642" s="10"/>
      <c r="S642" s="10"/>
      <c r="T642" s="10"/>
    </row>
    <row r="643" spans="13:20" x14ac:dyDescent="0.2">
      <c r="M643">
        <v>0</v>
      </c>
      <c r="P643" s="10"/>
      <c r="R643" s="10"/>
      <c r="S643" s="10"/>
      <c r="T643" s="10"/>
    </row>
    <row r="644" spans="13:20" x14ac:dyDescent="0.2">
      <c r="M644">
        <v>0</v>
      </c>
      <c r="P644" s="10"/>
      <c r="R644" s="10"/>
      <c r="S644" s="10"/>
      <c r="T644" s="10"/>
    </row>
    <row r="645" spans="13:20" x14ac:dyDescent="0.2">
      <c r="M645">
        <v>1</v>
      </c>
      <c r="P645" s="10"/>
      <c r="R645" s="10"/>
      <c r="S645" s="10"/>
      <c r="T645" s="10"/>
    </row>
    <row r="646" spans="13:20" x14ac:dyDescent="0.2">
      <c r="M646">
        <v>0</v>
      </c>
      <c r="P646" s="10"/>
      <c r="R646" s="10"/>
      <c r="S646" s="10"/>
      <c r="T646" s="10"/>
    </row>
    <row r="647" spans="13:20" x14ac:dyDescent="0.2">
      <c r="M647">
        <v>0</v>
      </c>
      <c r="P647" s="10"/>
      <c r="R647" s="10"/>
      <c r="S647" s="10"/>
      <c r="T647" s="10"/>
    </row>
    <row r="648" spans="13:20" x14ac:dyDescent="0.2">
      <c r="M648">
        <v>0</v>
      </c>
      <c r="P648" s="10"/>
      <c r="R648" s="10"/>
      <c r="S648" s="10"/>
      <c r="T648" s="10"/>
    </row>
    <row r="649" spans="13:20" x14ac:dyDescent="0.2">
      <c r="M649">
        <v>1</v>
      </c>
      <c r="P649" s="10"/>
      <c r="R649" s="10"/>
      <c r="S649" s="10"/>
      <c r="T649" s="10"/>
    </row>
    <row r="650" spans="13:20" x14ac:dyDescent="0.2">
      <c r="M650">
        <v>0</v>
      </c>
      <c r="P650" s="10"/>
      <c r="R650" s="10"/>
      <c r="S650" s="10"/>
      <c r="T650" s="10"/>
    </row>
    <row r="651" spans="13:20" x14ac:dyDescent="0.2">
      <c r="M651">
        <v>0</v>
      </c>
      <c r="P651" s="10"/>
      <c r="R651" s="10"/>
      <c r="S651" s="10"/>
      <c r="T651" s="10"/>
    </row>
    <row r="652" spans="13:20" x14ac:dyDescent="0.2">
      <c r="M652">
        <v>1</v>
      </c>
      <c r="P652" s="10"/>
      <c r="R652" s="10"/>
      <c r="S652" s="10"/>
      <c r="T652" s="10"/>
    </row>
    <row r="653" spans="13:20" x14ac:dyDescent="0.2">
      <c r="M653">
        <v>0</v>
      </c>
      <c r="P653" s="10"/>
      <c r="R653" s="10"/>
      <c r="S653" s="10"/>
      <c r="T653" s="10"/>
    </row>
    <row r="654" spans="13:20" x14ac:dyDescent="0.2">
      <c r="M654">
        <v>0</v>
      </c>
      <c r="P654" s="10"/>
      <c r="R654" s="10"/>
      <c r="S654" s="10"/>
      <c r="T654" s="10"/>
    </row>
    <row r="655" spans="13:20" x14ac:dyDescent="0.2">
      <c r="M655">
        <v>0</v>
      </c>
      <c r="P655" s="10"/>
      <c r="R655" s="10"/>
      <c r="S655" s="10"/>
      <c r="T655" s="10"/>
    </row>
    <row r="656" spans="13:20" x14ac:dyDescent="0.2">
      <c r="M656">
        <v>0</v>
      </c>
      <c r="P656" s="10"/>
      <c r="R656" s="10"/>
      <c r="S656" s="10"/>
      <c r="T656" s="10"/>
    </row>
    <row r="657" spans="13:20" x14ac:dyDescent="0.2">
      <c r="M657">
        <v>0</v>
      </c>
      <c r="P657" s="10"/>
      <c r="R657" s="10"/>
      <c r="S657" s="10"/>
      <c r="T657" s="10"/>
    </row>
    <row r="658" spans="13:20" x14ac:dyDescent="0.2">
      <c r="M658">
        <v>0</v>
      </c>
      <c r="P658" s="10"/>
      <c r="R658" s="10"/>
      <c r="S658" s="10"/>
      <c r="T658" s="10"/>
    </row>
    <row r="659" spans="13:20" x14ac:dyDescent="0.2">
      <c r="M659">
        <v>0</v>
      </c>
      <c r="P659" s="10"/>
      <c r="R659" s="10"/>
      <c r="S659" s="10"/>
      <c r="T659" s="10"/>
    </row>
    <row r="660" spans="13:20" x14ac:dyDescent="0.2">
      <c r="M660">
        <v>0</v>
      </c>
      <c r="P660" s="10"/>
      <c r="R660" s="10"/>
      <c r="S660" s="10"/>
      <c r="T660" s="10"/>
    </row>
    <row r="661" spans="13:20" x14ac:dyDescent="0.2">
      <c r="M661">
        <v>0</v>
      </c>
      <c r="P661" s="10"/>
      <c r="R661" s="10"/>
      <c r="S661" s="10"/>
      <c r="T661" s="10"/>
    </row>
    <row r="662" spans="13:20" x14ac:dyDescent="0.2">
      <c r="M662">
        <v>0</v>
      </c>
      <c r="P662" s="10"/>
      <c r="R662" s="10"/>
      <c r="S662" s="10"/>
      <c r="T662" s="10"/>
    </row>
    <row r="663" spans="13:20" x14ac:dyDescent="0.2">
      <c r="M663">
        <v>0</v>
      </c>
      <c r="P663" s="10"/>
      <c r="R663" s="10"/>
      <c r="S663" s="10"/>
      <c r="T663" s="10"/>
    </row>
    <row r="664" spans="13:20" x14ac:dyDescent="0.2">
      <c r="M664">
        <v>0</v>
      </c>
      <c r="P664" s="10"/>
      <c r="R664" s="10"/>
      <c r="S664" s="10"/>
      <c r="T664" s="10"/>
    </row>
    <row r="665" spans="13:20" x14ac:dyDescent="0.2">
      <c r="M665">
        <v>0</v>
      </c>
      <c r="P665" s="10"/>
      <c r="R665" s="10"/>
      <c r="S665" s="10"/>
      <c r="T665" s="10"/>
    </row>
    <row r="666" spans="13:20" x14ac:dyDescent="0.2">
      <c r="M666">
        <v>0</v>
      </c>
      <c r="P666" s="10"/>
      <c r="R666" s="10"/>
      <c r="S666" s="10"/>
      <c r="T666" s="10"/>
    </row>
    <row r="667" spans="13:20" x14ac:dyDescent="0.2">
      <c r="M667">
        <v>0</v>
      </c>
      <c r="P667" s="10"/>
      <c r="R667" s="10"/>
      <c r="S667" s="10"/>
      <c r="T667" s="10"/>
    </row>
    <row r="668" spans="13:20" x14ac:dyDescent="0.2">
      <c r="M668">
        <v>0</v>
      </c>
      <c r="P668" s="10"/>
      <c r="R668" s="10"/>
      <c r="S668" s="10"/>
      <c r="T668" s="10"/>
    </row>
    <row r="669" spans="13:20" x14ac:dyDescent="0.2">
      <c r="M669">
        <v>0</v>
      </c>
      <c r="P669" s="10"/>
      <c r="R669" s="10"/>
      <c r="S669" s="10"/>
      <c r="T669" s="10"/>
    </row>
    <row r="670" spans="13:20" x14ac:dyDescent="0.2">
      <c r="M670">
        <v>0</v>
      </c>
      <c r="P670" s="10"/>
      <c r="R670" s="10"/>
      <c r="S670" s="10"/>
      <c r="T670" s="10"/>
    </row>
    <row r="671" spans="13:20" x14ac:dyDescent="0.2">
      <c r="M671">
        <v>0</v>
      </c>
      <c r="P671" s="10"/>
      <c r="R671" s="10"/>
      <c r="S671" s="10"/>
      <c r="T671" s="10"/>
    </row>
    <row r="672" spans="13:20" x14ac:dyDescent="0.2">
      <c r="M672">
        <v>0</v>
      </c>
      <c r="P672" s="10"/>
      <c r="R672" s="10"/>
      <c r="S672" s="10"/>
      <c r="T672" s="10"/>
    </row>
    <row r="673" spans="13:20" x14ac:dyDescent="0.2">
      <c r="M673">
        <v>0</v>
      </c>
      <c r="P673" s="10"/>
      <c r="R673" s="10"/>
      <c r="S673" s="10"/>
      <c r="T673" s="10"/>
    </row>
    <row r="674" spans="13:20" x14ac:dyDescent="0.2">
      <c r="M674">
        <v>0</v>
      </c>
      <c r="P674" s="10"/>
      <c r="R674" s="10"/>
      <c r="S674" s="10"/>
      <c r="T674" s="10"/>
    </row>
    <row r="675" spans="13:20" x14ac:dyDescent="0.2">
      <c r="M675">
        <v>0</v>
      </c>
      <c r="P675" s="10"/>
      <c r="R675" s="10"/>
      <c r="S675" s="10"/>
      <c r="T675" s="10"/>
    </row>
    <row r="676" spans="13:20" x14ac:dyDescent="0.2">
      <c r="M676">
        <v>0</v>
      </c>
      <c r="P676" s="10"/>
      <c r="R676" s="10"/>
      <c r="S676" s="10"/>
      <c r="T676" s="10"/>
    </row>
    <row r="677" spans="13:20" x14ac:dyDescent="0.2">
      <c r="M677">
        <v>0</v>
      </c>
      <c r="P677" s="10"/>
      <c r="R677" s="10"/>
      <c r="S677" s="10"/>
      <c r="T677" s="10"/>
    </row>
    <row r="678" spans="13:20" x14ac:dyDescent="0.2">
      <c r="M678">
        <v>0</v>
      </c>
      <c r="P678" s="10"/>
      <c r="R678" s="10"/>
      <c r="S678" s="10"/>
      <c r="T678" s="10"/>
    </row>
    <row r="679" spans="13:20" x14ac:dyDescent="0.2">
      <c r="M679">
        <v>1</v>
      </c>
      <c r="P679" s="10"/>
      <c r="R679" s="10"/>
      <c r="S679" s="10"/>
      <c r="T679" s="10"/>
    </row>
    <row r="680" spans="13:20" x14ac:dyDescent="0.2">
      <c r="M680">
        <v>0</v>
      </c>
      <c r="P680" s="10"/>
      <c r="R680" s="10"/>
      <c r="S680" s="10"/>
      <c r="T680" s="10"/>
    </row>
    <row r="681" spans="13:20" x14ac:dyDescent="0.2">
      <c r="M681">
        <v>1</v>
      </c>
      <c r="P681" s="10"/>
      <c r="R681" s="10"/>
      <c r="S681" s="10"/>
      <c r="T681" s="10"/>
    </row>
    <row r="682" spans="13:20" x14ac:dyDescent="0.2">
      <c r="M682">
        <v>0</v>
      </c>
      <c r="P682" s="10"/>
      <c r="R682" s="10"/>
      <c r="S682" s="10"/>
      <c r="T682" s="10"/>
    </row>
    <row r="683" spans="13:20" x14ac:dyDescent="0.2">
      <c r="M683">
        <v>0</v>
      </c>
      <c r="P683" s="10"/>
      <c r="R683" s="10"/>
      <c r="S683" s="10"/>
      <c r="T683" s="10"/>
    </row>
    <row r="684" spans="13:20" x14ac:dyDescent="0.2">
      <c r="M684">
        <v>1</v>
      </c>
      <c r="P684" s="10"/>
      <c r="R684" s="10"/>
      <c r="S684" s="10"/>
      <c r="T684" s="10"/>
    </row>
    <row r="685" spans="13:20" x14ac:dyDescent="0.2">
      <c r="M685">
        <v>0</v>
      </c>
      <c r="P685" s="10"/>
      <c r="R685" s="10"/>
      <c r="S685" s="10"/>
      <c r="T685" s="10"/>
    </row>
    <row r="686" spans="13:20" x14ac:dyDescent="0.2">
      <c r="M686">
        <v>0</v>
      </c>
      <c r="P686" s="10"/>
      <c r="R686" s="10"/>
      <c r="S686" s="10"/>
      <c r="T686" s="10"/>
    </row>
    <row r="687" spans="13:20" x14ac:dyDescent="0.2">
      <c r="M687">
        <v>1</v>
      </c>
      <c r="P687" s="10"/>
      <c r="R687" s="10"/>
      <c r="S687" s="10"/>
      <c r="T687" s="10"/>
    </row>
    <row r="688" spans="13:20" x14ac:dyDescent="0.2">
      <c r="M688">
        <v>0</v>
      </c>
      <c r="P688" s="10"/>
      <c r="R688" s="10"/>
      <c r="S688" s="10"/>
      <c r="T688" s="10"/>
    </row>
    <row r="689" spans="13:20" x14ac:dyDescent="0.2">
      <c r="M689">
        <v>0</v>
      </c>
      <c r="P689" s="10"/>
      <c r="R689" s="10"/>
      <c r="S689" s="10"/>
      <c r="T689" s="10"/>
    </row>
    <row r="690" spans="13:20" x14ac:dyDescent="0.2">
      <c r="M690">
        <v>1</v>
      </c>
      <c r="P690" s="10"/>
      <c r="R690" s="10"/>
      <c r="S690" s="10"/>
      <c r="T690" s="10"/>
    </row>
    <row r="691" spans="13:20" x14ac:dyDescent="0.2">
      <c r="M691">
        <v>0</v>
      </c>
      <c r="P691" s="10"/>
      <c r="R691" s="10"/>
      <c r="S691" s="10"/>
      <c r="T691" s="10"/>
    </row>
    <row r="692" spans="13:20" x14ac:dyDescent="0.2">
      <c r="M692">
        <v>0</v>
      </c>
      <c r="P692" s="10"/>
      <c r="R692" s="10"/>
      <c r="S692" s="10"/>
      <c r="T692" s="10"/>
    </row>
    <row r="693" spans="13:20" x14ac:dyDescent="0.2">
      <c r="M693">
        <v>1</v>
      </c>
      <c r="P693" s="10"/>
      <c r="R693" s="10"/>
      <c r="S693" s="10"/>
      <c r="T693" s="10"/>
    </row>
    <row r="694" spans="13:20" x14ac:dyDescent="0.2">
      <c r="M694">
        <v>0</v>
      </c>
      <c r="P694" s="10"/>
      <c r="R694" s="10"/>
      <c r="S694" s="10"/>
      <c r="T694" s="10"/>
    </row>
    <row r="695" spans="13:20" x14ac:dyDescent="0.2">
      <c r="M695">
        <v>1</v>
      </c>
      <c r="P695" s="10"/>
      <c r="R695" s="10"/>
      <c r="S695" s="10"/>
      <c r="T695" s="10"/>
    </row>
    <row r="696" spans="13:20" x14ac:dyDescent="0.2">
      <c r="M696">
        <v>0</v>
      </c>
      <c r="P696" s="10"/>
      <c r="R696" s="10"/>
      <c r="S696" s="10"/>
      <c r="T696" s="10"/>
    </row>
    <row r="697" spans="13:20" x14ac:dyDescent="0.2">
      <c r="M697">
        <v>0</v>
      </c>
      <c r="P697" s="10"/>
      <c r="R697" s="10"/>
      <c r="S697" s="10"/>
      <c r="T697" s="10"/>
    </row>
    <row r="698" spans="13:20" x14ac:dyDescent="0.2">
      <c r="M698">
        <v>1</v>
      </c>
      <c r="P698" s="10"/>
      <c r="R698" s="10"/>
      <c r="S698" s="10"/>
      <c r="T698" s="10"/>
    </row>
    <row r="699" spans="13:20" x14ac:dyDescent="0.2">
      <c r="M699">
        <v>0</v>
      </c>
      <c r="P699" s="10"/>
      <c r="R699" s="10"/>
      <c r="S699" s="10"/>
      <c r="T699" s="10"/>
    </row>
    <row r="700" spans="13:20" x14ac:dyDescent="0.2">
      <c r="M700">
        <v>1</v>
      </c>
      <c r="P700" s="10"/>
      <c r="R700" s="10"/>
      <c r="S700" s="10"/>
      <c r="T700" s="10"/>
    </row>
    <row r="701" spans="13:20" x14ac:dyDescent="0.2">
      <c r="M701">
        <v>0</v>
      </c>
      <c r="P701" s="10"/>
      <c r="R701" s="10"/>
      <c r="S701" s="10"/>
      <c r="T701" s="10"/>
    </row>
    <row r="702" spans="13:20" x14ac:dyDescent="0.2">
      <c r="M702">
        <v>1</v>
      </c>
      <c r="P702" s="10"/>
      <c r="R702" s="10"/>
      <c r="S702" s="10"/>
      <c r="T702" s="10"/>
    </row>
    <row r="703" spans="13:20" x14ac:dyDescent="0.2">
      <c r="M703">
        <v>0</v>
      </c>
      <c r="P703" s="10"/>
      <c r="R703" s="10"/>
      <c r="S703" s="10"/>
      <c r="T703" s="10"/>
    </row>
    <row r="704" spans="13:20" x14ac:dyDescent="0.2">
      <c r="M704">
        <v>1</v>
      </c>
      <c r="P704" s="10"/>
      <c r="R704" s="10"/>
      <c r="S704" s="10"/>
      <c r="T704" s="10"/>
    </row>
    <row r="705" spans="13:20" x14ac:dyDescent="0.2">
      <c r="M705">
        <v>0</v>
      </c>
      <c r="P705" s="10"/>
      <c r="R705" s="10"/>
      <c r="S705" s="10"/>
      <c r="T705" s="10"/>
    </row>
    <row r="706" spans="13:20" x14ac:dyDescent="0.2">
      <c r="M706">
        <v>1</v>
      </c>
      <c r="P706" s="10"/>
      <c r="R706" s="10"/>
      <c r="S706" s="10"/>
      <c r="T706" s="10"/>
    </row>
    <row r="707" spans="13:20" x14ac:dyDescent="0.2">
      <c r="M707">
        <v>0</v>
      </c>
      <c r="P707" s="10"/>
      <c r="R707" s="10"/>
      <c r="S707" s="10"/>
      <c r="T707" s="10"/>
    </row>
    <row r="708" spans="13:20" x14ac:dyDescent="0.2">
      <c r="M708">
        <v>0</v>
      </c>
      <c r="P708" s="10"/>
      <c r="R708" s="10"/>
      <c r="S708" s="10"/>
      <c r="T708" s="10"/>
    </row>
    <row r="709" spans="13:20" x14ac:dyDescent="0.2">
      <c r="M709">
        <v>1</v>
      </c>
      <c r="P709" s="10"/>
      <c r="R709" s="10"/>
      <c r="S709" s="10"/>
      <c r="T709" s="10"/>
    </row>
    <row r="710" spans="13:20" x14ac:dyDescent="0.2">
      <c r="M710">
        <v>0</v>
      </c>
      <c r="P710" s="10"/>
      <c r="R710" s="10"/>
      <c r="S710" s="10"/>
      <c r="T710" s="10"/>
    </row>
    <row r="711" spans="13:20" x14ac:dyDescent="0.2">
      <c r="M711">
        <v>1</v>
      </c>
      <c r="P711" s="10"/>
      <c r="R711" s="10"/>
      <c r="S711" s="10"/>
      <c r="T711" s="10"/>
    </row>
    <row r="712" spans="13:20" x14ac:dyDescent="0.2">
      <c r="M712">
        <v>0</v>
      </c>
      <c r="P712" s="10"/>
      <c r="R712" s="10"/>
      <c r="S712" s="10"/>
      <c r="T712" s="10"/>
    </row>
    <row r="713" spans="13:20" x14ac:dyDescent="0.2">
      <c r="M713">
        <v>0</v>
      </c>
      <c r="P713" s="10"/>
      <c r="R713" s="10"/>
      <c r="S713" s="10"/>
      <c r="T713" s="10"/>
    </row>
    <row r="714" spans="13:20" x14ac:dyDescent="0.2">
      <c r="M714">
        <v>1</v>
      </c>
      <c r="P714" s="10"/>
      <c r="R714" s="10"/>
      <c r="S714" s="10"/>
      <c r="T714" s="10"/>
    </row>
    <row r="715" spans="13:20" x14ac:dyDescent="0.2">
      <c r="M715">
        <v>0</v>
      </c>
      <c r="P715" s="10"/>
      <c r="R715" s="10"/>
      <c r="S715" s="10"/>
      <c r="T715" s="10"/>
    </row>
    <row r="716" spans="13:20" x14ac:dyDescent="0.2">
      <c r="M716">
        <v>0</v>
      </c>
      <c r="P716" s="10"/>
      <c r="R716" s="10"/>
      <c r="S716" s="10"/>
      <c r="T716" s="10"/>
    </row>
    <row r="717" spans="13:20" x14ac:dyDescent="0.2">
      <c r="M717">
        <v>1</v>
      </c>
      <c r="P717" s="10"/>
      <c r="R717" s="10"/>
      <c r="S717" s="10"/>
      <c r="T717" s="10"/>
    </row>
    <row r="718" spans="13:20" x14ac:dyDescent="0.2">
      <c r="M718">
        <v>0</v>
      </c>
      <c r="P718" s="10"/>
      <c r="R718" s="10"/>
      <c r="S718" s="10"/>
      <c r="T718" s="10"/>
    </row>
    <row r="719" spans="13:20" x14ac:dyDescent="0.2">
      <c r="M719">
        <v>1</v>
      </c>
      <c r="P719" s="10"/>
      <c r="R719" s="10"/>
      <c r="S719" s="10"/>
      <c r="T719" s="10"/>
    </row>
    <row r="720" spans="13:20" x14ac:dyDescent="0.2">
      <c r="M720">
        <v>0</v>
      </c>
      <c r="P720" s="10"/>
      <c r="R720" s="10"/>
      <c r="S720" s="10"/>
      <c r="T720" s="10"/>
    </row>
    <row r="721" spans="13:20" x14ac:dyDescent="0.2">
      <c r="M721">
        <v>0</v>
      </c>
      <c r="P721" s="10"/>
      <c r="R721" s="10"/>
      <c r="S721" s="10"/>
      <c r="T721" s="10"/>
    </row>
    <row r="722" spans="13:20" x14ac:dyDescent="0.2">
      <c r="M722">
        <v>1</v>
      </c>
      <c r="P722" s="10"/>
      <c r="R722" s="10"/>
      <c r="S722" s="10"/>
      <c r="T722" s="10"/>
    </row>
    <row r="723" spans="13:20" x14ac:dyDescent="0.2">
      <c r="M723">
        <v>0</v>
      </c>
      <c r="P723" s="10"/>
      <c r="R723" s="10"/>
      <c r="S723" s="10"/>
      <c r="T723" s="10"/>
    </row>
    <row r="724" spans="13:20" x14ac:dyDescent="0.2">
      <c r="M724">
        <v>0</v>
      </c>
      <c r="P724" s="10"/>
      <c r="R724" s="10"/>
      <c r="S724" s="10"/>
      <c r="T724" s="10"/>
    </row>
    <row r="725" spans="13:20" x14ac:dyDescent="0.2">
      <c r="M725">
        <v>1</v>
      </c>
      <c r="P725" s="10"/>
      <c r="R725" s="10"/>
      <c r="S725" s="10"/>
      <c r="T725" s="10"/>
    </row>
    <row r="726" spans="13:20" x14ac:dyDescent="0.2">
      <c r="M726">
        <v>0</v>
      </c>
      <c r="P726" s="10"/>
      <c r="R726" s="10"/>
      <c r="S726" s="10"/>
      <c r="T726" s="10"/>
    </row>
    <row r="727" spans="13:20" x14ac:dyDescent="0.2">
      <c r="M727">
        <v>0</v>
      </c>
      <c r="P727" s="10"/>
      <c r="R727" s="10"/>
      <c r="S727" s="10"/>
      <c r="T727" s="10"/>
    </row>
    <row r="728" spans="13:20" x14ac:dyDescent="0.2">
      <c r="M728">
        <v>1</v>
      </c>
      <c r="P728" s="10"/>
      <c r="R728" s="10"/>
      <c r="S728" s="10"/>
      <c r="T728" s="10"/>
    </row>
    <row r="729" spans="13:20" x14ac:dyDescent="0.2">
      <c r="M729">
        <v>0</v>
      </c>
      <c r="P729" s="10"/>
      <c r="R729" s="10"/>
      <c r="S729" s="10"/>
      <c r="T729" s="10"/>
    </row>
    <row r="730" spans="13:20" x14ac:dyDescent="0.2">
      <c r="M730">
        <v>0</v>
      </c>
      <c r="P730" s="10"/>
      <c r="R730" s="10"/>
      <c r="S730" s="10"/>
      <c r="T730" s="10"/>
    </row>
    <row r="731" spans="13:20" x14ac:dyDescent="0.2">
      <c r="M731">
        <v>1</v>
      </c>
      <c r="P731" s="10"/>
      <c r="R731" s="10"/>
      <c r="S731" s="10"/>
      <c r="T731" s="10"/>
    </row>
    <row r="732" spans="13:20" x14ac:dyDescent="0.2">
      <c r="M732">
        <v>0</v>
      </c>
      <c r="P732" s="10"/>
      <c r="R732" s="10"/>
      <c r="S732" s="10"/>
      <c r="T732" s="10"/>
    </row>
    <row r="733" spans="13:20" x14ac:dyDescent="0.2">
      <c r="M733">
        <v>1</v>
      </c>
      <c r="P733" s="10"/>
      <c r="R733" s="10"/>
      <c r="S733" s="10"/>
      <c r="T733" s="10"/>
    </row>
    <row r="734" spans="13:20" x14ac:dyDescent="0.2">
      <c r="M734">
        <v>0</v>
      </c>
      <c r="P734" s="10"/>
      <c r="R734" s="10"/>
      <c r="S734" s="10"/>
      <c r="T734" s="10"/>
    </row>
    <row r="735" spans="13:20" x14ac:dyDescent="0.2">
      <c r="M735">
        <v>0</v>
      </c>
      <c r="P735" s="10"/>
      <c r="R735" s="10"/>
      <c r="S735" s="10"/>
      <c r="T735" s="10"/>
    </row>
    <row r="736" spans="13:20" x14ac:dyDescent="0.2">
      <c r="M736">
        <v>1</v>
      </c>
      <c r="P736" s="10"/>
      <c r="R736" s="10"/>
      <c r="S736" s="10"/>
      <c r="T736" s="10"/>
    </row>
    <row r="737" spans="13:20" x14ac:dyDescent="0.2">
      <c r="M737">
        <v>0</v>
      </c>
      <c r="P737" s="10"/>
      <c r="R737" s="10"/>
      <c r="S737" s="10"/>
      <c r="T737" s="10"/>
    </row>
    <row r="738" spans="13:20" x14ac:dyDescent="0.2">
      <c r="M738">
        <v>0</v>
      </c>
      <c r="P738" s="10"/>
      <c r="R738" s="10"/>
      <c r="S738" s="10"/>
      <c r="T738" s="10"/>
    </row>
    <row r="739" spans="13:20" x14ac:dyDescent="0.2">
      <c r="M739">
        <v>1</v>
      </c>
      <c r="P739" s="10"/>
      <c r="R739" s="10"/>
      <c r="S739" s="10"/>
      <c r="T739" s="10"/>
    </row>
    <row r="740" spans="13:20" x14ac:dyDescent="0.2">
      <c r="M740">
        <v>0</v>
      </c>
      <c r="P740" s="10"/>
      <c r="R740" s="10"/>
      <c r="S740" s="10"/>
      <c r="T740" s="10"/>
    </row>
    <row r="741" spans="13:20" x14ac:dyDescent="0.2">
      <c r="M741">
        <v>1</v>
      </c>
      <c r="P741" s="10"/>
      <c r="R741" s="10"/>
      <c r="S741" s="10"/>
      <c r="T741" s="10"/>
    </row>
    <row r="742" spans="13:20" x14ac:dyDescent="0.2">
      <c r="M742">
        <v>0</v>
      </c>
      <c r="P742" s="10"/>
      <c r="R742" s="10"/>
      <c r="S742" s="10"/>
      <c r="T742" s="10"/>
    </row>
    <row r="743" spans="13:20" x14ac:dyDescent="0.2">
      <c r="M743">
        <v>0</v>
      </c>
      <c r="P743" s="10"/>
      <c r="R743" s="10"/>
      <c r="S743" s="10"/>
      <c r="T743" s="10"/>
    </row>
    <row r="744" spans="13:20" x14ac:dyDescent="0.2">
      <c r="M744">
        <v>1</v>
      </c>
      <c r="P744" s="10"/>
      <c r="R744" s="10"/>
      <c r="S744" s="10"/>
      <c r="T744" s="10"/>
    </row>
    <row r="745" spans="13:20" x14ac:dyDescent="0.2">
      <c r="M745">
        <v>0</v>
      </c>
      <c r="P745" s="10"/>
      <c r="R745" s="10"/>
      <c r="S745" s="10"/>
      <c r="T745" s="10"/>
    </row>
    <row r="746" spans="13:20" x14ac:dyDescent="0.2">
      <c r="M746">
        <v>0</v>
      </c>
      <c r="P746" s="10"/>
      <c r="R746" s="10"/>
      <c r="S746" s="10"/>
      <c r="T746" s="10"/>
    </row>
    <row r="747" spans="13:20" x14ac:dyDescent="0.2">
      <c r="M747">
        <v>1</v>
      </c>
      <c r="P747" s="10"/>
      <c r="R747" s="10"/>
      <c r="S747" s="10"/>
      <c r="T747" s="10"/>
    </row>
    <row r="748" spans="13:20" x14ac:dyDescent="0.2">
      <c r="M748">
        <v>0</v>
      </c>
      <c r="P748" s="10"/>
      <c r="R748" s="10"/>
      <c r="S748" s="10"/>
      <c r="T748" s="10"/>
    </row>
    <row r="749" spans="13:20" x14ac:dyDescent="0.2">
      <c r="M749">
        <v>0</v>
      </c>
      <c r="P749" s="10"/>
      <c r="R749" s="10"/>
      <c r="S749" s="10"/>
      <c r="T749" s="10"/>
    </row>
    <row r="750" spans="13:20" x14ac:dyDescent="0.2">
      <c r="M750">
        <v>1</v>
      </c>
      <c r="P750" s="10"/>
      <c r="R750" s="10"/>
      <c r="S750" s="10"/>
      <c r="T750" s="10"/>
    </row>
    <row r="751" spans="13:20" x14ac:dyDescent="0.2">
      <c r="M751">
        <v>0</v>
      </c>
      <c r="P751" s="10"/>
      <c r="R751" s="10"/>
      <c r="S751" s="10"/>
      <c r="T751" s="10"/>
    </row>
    <row r="752" spans="13:20" x14ac:dyDescent="0.2">
      <c r="M752">
        <v>1</v>
      </c>
      <c r="P752" s="10"/>
      <c r="R752" s="10"/>
      <c r="S752" s="10"/>
      <c r="T752" s="10"/>
    </row>
    <row r="753" spans="13:20" x14ac:dyDescent="0.2">
      <c r="M753">
        <v>0</v>
      </c>
      <c r="P753" s="10"/>
      <c r="R753" s="10"/>
      <c r="S753" s="10"/>
      <c r="T753" s="10"/>
    </row>
    <row r="754" spans="13:20" x14ac:dyDescent="0.2">
      <c r="M754">
        <v>0</v>
      </c>
      <c r="P754" s="10"/>
      <c r="R754" s="10"/>
      <c r="S754" s="10"/>
      <c r="T754" s="10"/>
    </row>
    <row r="755" spans="13:20" x14ac:dyDescent="0.2">
      <c r="M755">
        <v>1</v>
      </c>
      <c r="P755" s="10"/>
      <c r="R755" s="10"/>
      <c r="S755" s="10"/>
      <c r="T755" s="10"/>
    </row>
    <row r="756" spans="13:20" x14ac:dyDescent="0.2">
      <c r="M756">
        <v>0</v>
      </c>
      <c r="P756" s="10"/>
      <c r="R756" s="10"/>
      <c r="S756" s="10"/>
      <c r="T756" s="10"/>
    </row>
    <row r="757" spans="13:20" x14ac:dyDescent="0.2">
      <c r="M757">
        <v>0</v>
      </c>
      <c r="P757" s="10"/>
      <c r="R757" s="10"/>
      <c r="S757" s="10"/>
      <c r="T757" s="10"/>
    </row>
    <row r="758" spans="13:20" x14ac:dyDescent="0.2">
      <c r="M758">
        <v>1</v>
      </c>
      <c r="P758" s="10"/>
      <c r="R758" s="10"/>
      <c r="S758" s="10"/>
      <c r="T758" s="10"/>
    </row>
    <row r="759" spans="13:20" x14ac:dyDescent="0.2">
      <c r="M759">
        <v>0</v>
      </c>
      <c r="P759" s="10"/>
      <c r="R759" s="10"/>
      <c r="S759" s="10"/>
      <c r="T759" s="10"/>
    </row>
    <row r="760" spans="13:20" x14ac:dyDescent="0.2">
      <c r="M760">
        <v>0</v>
      </c>
      <c r="P760" s="10"/>
      <c r="R760" s="10"/>
      <c r="S760" s="10"/>
      <c r="T760" s="10"/>
    </row>
    <row r="761" spans="13:20" x14ac:dyDescent="0.2">
      <c r="M761">
        <v>1</v>
      </c>
      <c r="P761" s="10"/>
      <c r="R761" s="10"/>
      <c r="S761" s="10"/>
      <c r="T761" s="10"/>
    </row>
    <row r="762" spans="13:20" x14ac:dyDescent="0.2">
      <c r="M762">
        <v>0</v>
      </c>
      <c r="P762" s="10"/>
      <c r="R762" s="10"/>
      <c r="S762" s="10"/>
      <c r="T762" s="10"/>
    </row>
    <row r="763" spans="13:20" x14ac:dyDescent="0.2">
      <c r="M763">
        <v>1</v>
      </c>
      <c r="P763" s="10"/>
      <c r="R763" s="10"/>
      <c r="S763" s="10"/>
      <c r="T763" s="10"/>
    </row>
    <row r="764" spans="13:20" x14ac:dyDescent="0.2">
      <c r="M764">
        <v>0</v>
      </c>
      <c r="P764" s="10"/>
      <c r="R764" s="10"/>
      <c r="S764" s="10"/>
      <c r="T764" s="10"/>
    </row>
    <row r="765" spans="13:20" x14ac:dyDescent="0.2">
      <c r="M765">
        <v>0</v>
      </c>
      <c r="P765" s="10"/>
      <c r="R765" s="10"/>
      <c r="S765" s="10"/>
      <c r="T765" s="10"/>
    </row>
    <row r="766" spans="13:20" x14ac:dyDescent="0.2">
      <c r="M766">
        <v>1</v>
      </c>
      <c r="P766" s="10"/>
      <c r="R766" s="10"/>
      <c r="S766" s="10"/>
      <c r="T766" s="10"/>
    </row>
    <row r="767" spans="13:20" x14ac:dyDescent="0.2">
      <c r="M767">
        <v>0</v>
      </c>
      <c r="P767" s="10"/>
      <c r="R767" s="10"/>
      <c r="S767" s="10"/>
      <c r="T767" s="10"/>
    </row>
    <row r="768" spans="13:20" x14ac:dyDescent="0.2">
      <c r="M768">
        <v>0</v>
      </c>
      <c r="P768" s="10"/>
      <c r="R768" s="10"/>
      <c r="S768" s="10"/>
      <c r="T768" s="10"/>
    </row>
    <row r="769" spans="13:20" x14ac:dyDescent="0.2">
      <c r="M769">
        <v>1</v>
      </c>
      <c r="P769" s="10"/>
      <c r="R769" s="10"/>
      <c r="S769" s="10"/>
      <c r="T769" s="10"/>
    </row>
    <row r="770" spans="13:20" x14ac:dyDescent="0.2">
      <c r="M770">
        <v>0</v>
      </c>
      <c r="P770" s="10"/>
      <c r="R770" s="10"/>
      <c r="S770" s="10"/>
      <c r="T770" s="10"/>
    </row>
    <row r="771" spans="13:20" x14ac:dyDescent="0.2">
      <c r="M771">
        <v>0</v>
      </c>
      <c r="P771" s="10"/>
      <c r="R771" s="10"/>
      <c r="S771" s="10"/>
      <c r="T771" s="10"/>
    </row>
    <row r="772" spans="13:20" x14ac:dyDescent="0.2">
      <c r="M772">
        <v>1</v>
      </c>
      <c r="P772" s="10"/>
      <c r="R772" s="10"/>
      <c r="S772" s="10"/>
      <c r="T772" s="10"/>
    </row>
    <row r="773" spans="13:20" x14ac:dyDescent="0.2">
      <c r="M773">
        <v>0</v>
      </c>
      <c r="P773" s="10"/>
      <c r="R773" s="10"/>
      <c r="S773" s="10"/>
      <c r="T773" s="10"/>
    </row>
    <row r="774" spans="13:20" x14ac:dyDescent="0.2">
      <c r="M774">
        <v>1</v>
      </c>
      <c r="P774" s="10"/>
      <c r="R774" s="10"/>
      <c r="S774" s="10"/>
      <c r="T774" s="10"/>
    </row>
    <row r="775" spans="13:20" x14ac:dyDescent="0.2">
      <c r="M775">
        <v>0</v>
      </c>
      <c r="P775" s="10"/>
      <c r="R775" s="10"/>
      <c r="S775" s="10"/>
      <c r="T775" s="10"/>
    </row>
    <row r="776" spans="13:20" x14ac:dyDescent="0.2">
      <c r="M776">
        <v>0</v>
      </c>
      <c r="P776" s="10"/>
      <c r="R776" s="10"/>
      <c r="S776" s="10"/>
      <c r="T776" s="10"/>
    </row>
    <row r="777" spans="13:20" x14ac:dyDescent="0.2">
      <c r="M777">
        <v>1</v>
      </c>
      <c r="P777" s="10"/>
      <c r="R777" s="10"/>
      <c r="S777" s="10"/>
      <c r="T777" s="10"/>
    </row>
    <row r="778" spans="13:20" x14ac:dyDescent="0.2">
      <c r="M778">
        <v>0</v>
      </c>
      <c r="P778" s="10"/>
      <c r="R778" s="10"/>
      <c r="S778" s="10"/>
      <c r="T778" s="10"/>
    </row>
    <row r="779" spans="13:20" x14ac:dyDescent="0.2">
      <c r="M779">
        <v>0</v>
      </c>
      <c r="P779" s="10"/>
      <c r="R779" s="10"/>
      <c r="S779" s="10"/>
      <c r="T779" s="10"/>
    </row>
    <row r="780" spans="13:20" x14ac:dyDescent="0.2">
      <c r="M780">
        <v>1</v>
      </c>
      <c r="P780" s="10"/>
      <c r="R780" s="10"/>
      <c r="S780" s="10"/>
      <c r="T780" s="10"/>
    </row>
    <row r="781" spans="13:20" x14ac:dyDescent="0.2">
      <c r="M781">
        <v>0</v>
      </c>
      <c r="P781" s="10"/>
      <c r="R781" s="10"/>
      <c r="S781" s="10"/>
      <c r="T781" s="10"/>
    </row>
    <row r="782" spans="13:20" x14ac:dyDescent="0.2">
      <c r="M782">
        <v>0</v>
      </c>
      <c r="P782" s="10"/>
      <c r="R782" s="10"/>
      <c r="S782" s="10"/>
      <c r="T782" s="10"/>
    </row>
    <row r="783" spans="13:20" x14ac:dyDescent="0.2">
      <c r="M783">
        <v>1</v>
      </c>
      <c r="P783" s="10"/>
      <c r="R783" s="10"/>
      <c r="S783" s="10"/>
      <c r="T783" s="10"/>
    </row>
    <row r="784" spans="13:20" x14ac:dyDescent="0.2">
      <c r="M784">
        <v>0</v>
      </c>
      <c r="P784" s="10"/>
      <c r="R784" s="10"/>
      <c r="S784" s="10"/>
      <c r="T784" s="10"/>
    </row>
    <row r="785" spans="13:20" x14ac:dyDescent="0.2">
      <c r="M785">
        <v>0</v>
      </c>
      <c r="P785" s="10"/>
      <c r="R785" s="10"/>
      <c r="S785" s="10"/>
      <c r="T785" s="10"/>
    </row>
    <row r="786" spans="13:20" x14ac:dyDescent="0.2">
      <c r="M786">
        <v>1</v>
      </c>
      <c r="P786" s="10"/>
      <c r="R786" s="10"/>
      <c r="S786" s="10"/>
      <c r="T786" s="10"/>
    </row>
    <row r="787" spans="13:20" x14ac:dyDescent="0.2">
      <c r="M787">
        <v>0</v>
      </c>
      <c r="P787" s="10"/>
      <c r="R787" s="10"/>
      <c r="S787" s="10"/>
      <c r="T787" s="10"/>
    </row>
    <row r="788" spans="13:20" x14ac:dyDescent="0.2">
      <c r="M788">
        <v>0</v>
      </c>
      <c r="P788" s="10"/>
      <c r="R788" s="10"/>
      <c r="S788" s="10"/>
      <c r="T788" s="10"/>
    </row>
    <row r="789" spans="13:20" x14ac:dyDescent="0.2">
      <c r="M789">
        <v>1</v>
      </c>
      <c r="P789" s="10"/>
      <c r="R789" s="10"/>
      <c r="S789" s="10"/>
      <c r="T789" s="10"/>
    </row>
    <row r="790" spans="13:20" x14ac:dyDescent="0.2">
      <c r="M790">
        <v>0</v>
      </c>
      <c r="P790" s="10"/>
      <c r="R790" s="10"/>
      <c r="S790" s="10"/>
      <c r="T790" s="10"/>
    </row>
    <row r="791" spans="13:20" x14ac:dyDescent="0.2">
      <c r="M791">
        <v>0</v>
      </c>
      <c r="P791" s="10"/>
      <c r="R791" s="10"/>
      <c r="S791" s="10"/>
      <c r="T791" s="10"/>
    </row>
    <row r="792" spans="13:20" x14ac:dyDescent="0.2">
      <c r="M792">
        <v>1</v>
      </c>
      <c r="P792" s="10"/>
      <c r="R792" s="10"/>
      <c r="S792" s="10"/>
      <c r="T792" s="10"/>
    </row>
    <row r="793" spans="13:20" x14ac:dyDescent="0.2">
      <c r="M793">
        <v>0</v>
      </c>
      <c r="P793" s="10"/>
      <c r="R793" s="10"/>
      <c r="S793" s="10"/>
      <c r="T793" s="10"/>
    </row>
    <row r="794" spans="13:20" x14ac:dyDescent="0.2">
      <c r="M794">
        <v>0</v>
      </c>
      <c r="P794" s="10"/>
      <c r="R794" s="10"/>
      <c r="S794" s="10"/>
      <c r="T794" s="10"/>
    </row>
    <row r="795" spans="13:20" x14ac:dyDescent="0.2">
      <c r="M795">
        <v>1</v>
      </c>
      <c r="P795" s="10"/>
      <c r="R795" s="10"/>
      <c r="S795" s="10"/>
      <c r="T795" s="10"/>
    </row>
    <row r="796" spans="13:20" x14ac:dyDescent="0.2">
      <c r="M796">
        <v>0</v>
      </c>
      <c r="P796" s="10"/>
      <c r="R796" s="10"/>
      <c r="S796" s="10"/>
      <c r="T796" s="10"/>
    </row>
    <row r="797" spans="13:20" x14ac:dyDescent="0.2">
      <c r="M797">
        <v>1</v>
      </c>
      <c r="P797" s="10"/>
      <c r="R797" s="10"/>
      <c r="S797" s="10"/>
      <c r="T797" s="10"/>
    </row>
    <row r="798" spans="13:20" x14ac:dyDescent="0.2">
      <c r="M798">
        <v>0</v>
      </c>
      <c r="P798" s="10"/>
      <c r="R798" s="10"/>
      <c r="S798" s="10"/>
      <c r="T798" s="10"/>
    </row>
    <row r="799" spans="13:20" x14ac:dyDescent="0.2">
      <c r="M799">
        <v>0</v>
      </c>
      <c r="P799" s="10"/>
      <c r="R799" s="10"/>
      <c r="S799" s="10"/>
      <c r="T799" s="10"/>
    </row>
    <row r="800" spans="13:20" x14ac:dyDescent="0.2">
      <c r="M800">
        <v>1</v>
      </c>
      <c r="P800" s="10"/>
      <c r="R800" s="10"/>
      <c r="S800" s="10"/>
      <c r="T800" s="10"/>
    </row>
    <row r="801" spans="13:20" x14ac:dyDescent="0.2">
      <c r="M801">
        <v>0</v>
      </c>
      <c r="P801" s="10"/>
      <c r="R801" s="10"/>
      <c r="S801" s="10"/>
      <c r="T801" s="10"/>
    </row>
    <row r="802" spans="13:20" x14ac:dyDescent="0.2">
      <c r="M802">
        <v>0</v>
      </c>
      <c r="P802" s="10"/>
      <c r="R802" s="10"/>
      <c r="S802" s="10"/>
      <c r="T802" s="10"/>
    </row>
    <row r="803" spans="13:20" x14ac:dyDescent="0.2">
      <c r="M803">
        <v>1</v>
      </c>
      <c r="P803" s="10"/>
      <c r="R803" s="10"/>
      <c r="S803" s="10"/>
      <c r="T803" s="10"/>
    </row>
    <row r="804" spans="13:20" x14ac:dyDescent="0.2">
      <c r="M804">
        <v>0</v>
      </c>
      <c r="P804" s="10"/>
      <c r="R804" s="10"/>
      <c r="S804" s="10"/>
      <c r="T804" s="10"/>
    </row>
    <row r="805" spans="13:20" x14ac:dyDescent="0.2">
      <c r="M805">
        <v>1</v>
      </c>
      <c r="P805" s="10"/>
      <c r="R805" s="10"/>
      <c r="S805" s="10"/>
      <c r="T805" s="10"/>
    </row>
    <row r="806" spans="13:20" x14ac:dyDescent="0.2">
      <c r="M806">
        <v>0</v>
      </c>
      <c r="P806" s="10"/>
      <c r="R806" s="10"/>
      <c r="S806" s="10"/>
      <c r="T806" s="10"/>
    </row>
    <row r="807" spans="13:20" x14ac:dyDescent="0.2">
      <c r="M807">
        <v>0</v>
      </c>
      <c r="P807" s="10"/>
      <c r="R807" s="10"/>
      <c r="S807" s="10"/>
      <c r="T807" s="10"/>
    </row>
    <row r="808" spans="13:20" x14ac:dyDescent="0.2">
      <c r="M808">
        <v>1</v>
      </c>
      <c r="P808" s="10"/>
      <c r="R808" s="10"/>
      <c r="S808" s="10"/>
      <c r="T808" s="10"/>
    </row>
    <row r="809" spans="13:20" x14ac:dyDescent="0.2">
      <c r="M809">
        <v>0</v>
      </c>
      <c r="P809" s="10"/>
      <c r="R809" s="10"/>
      <c r="S809" s="10"/>
      <c r="T809" s="10"/>
    </row>
    <row r="810" spans="13:20" x14ac:dyDescent="0.2">
      <c r="M810">
        <v>1</v>
      </c>
      <c r="P810" s="10"/>
      <c r="R810" s="10"/>
      <c r="S810" s="10"/>
      <c r="T810" s="10"/>
    </row>
    <row r="811" spans="13:20" x14ac:dyDescent="0.2">
      <c r="M811">
        <v>0</v>
      </c>
      <c r="P811" s="10"/>
      <c r="R811" s="10"/>
      <c r="S811" s="10"/>
      <c r="T811" s="10"/>
    </row>
    <row r="812" spans="13:20" x14ac:dyDescent="0.2">
      <c r="M812">
        <v>1</v>
      </c>
      <c r="P812" s="10"/>
      <c r="R812" s="10"/>
      <c r="S812" s="10"/>
      <c r="T812" s="10"/>
    </row>
    <row r="813" spans="13:20" x14ac:dyDescent="0.2">
      <c r="M813">
        <v>0</v>
      </c>
      <c r="P813" s="10"/>
      <c r="R813" s="10"/>
      <c r="S813" s="10"/>
      <c r="T813" s="10"/>
    </row>
    <row r="814" spans="13:20" x14ac:dyDescent="0.2">
      <c r="M814">
        <v>1</v>
      </c>
      <c r="P814" s="10"/>
      <c r="R814" s="10"/>
      <c r="S814" s="10"/>
      <c r="T814" s="10"/>
    </row>
    <row r="815" spans="13:20" x14ac:dyDescent="0.2">
      <c r="M815">
        <v>0</v>
      </c>
      <c r="P815" s="10"/>
      <c r="R815" s="10"/>
      <c r="S815" s="10"/>
      <c r="T815" s="10"/>
    </row>
    <row r="816" spans="13:20" x14ac:dyDescent="0.2">
      <c r="M816">
        <v>0</v>
      </c>
      <c r="P816" s="10"/>
      <c r="R816" s="10"/>
      <c r="S816" s="10"/>
      <c r="T816" s="10"/>
    </row>
    <row r="817" spans="13:20" x14ac:dyDescent="0.2">
      <c r="M817">
        <v>0</v>
      </c>
      <c r="P817" s="10"/>
      <c r="R817" s="10"/>
      <c r="S817" s="10"/>
      <c r="T817" s="10"/>
    </row>
    <row r="818" spans="13:20" x14ac:dyDescent="0.2">
      <c r="M818">
        <v>0</v>
      </c>
      <c r="P818" s="10"/>
      <c r="R818" s="10"/>
      <c r="S818" s="10"/>
      <c r="T818" s="10"/>
    </row>
    <row r="819" spans="13:20" x14ac:dyDescent="0.2">
      <c r="M819">
        <v>0</v>
      </c>
      <c r="P819" s="10"/>
      <c r="R819" s="10"/>
      <c r="S819" s="10"/>
      <c r="T819" s="10"/>
    </row>
    <row r="820" spans="13:20" x14ac:dyDescent="0.2">
      <c r="M820">
        <v>0</v>
      </c>
      <c r="P820" s="10"/>
      <c r="R820" s="10"/>
      <c r="S820" s="10"/>
      <c r="T820" s="10"/>
    </row>
    <row r="821" spans="13:20" x14ac:dyDescent="0.2">
      <c r="M821">
        <v>0</v>
      </c>
      <c r="P821" s="10"/>
      <c r="R821" s="10"/>
      <c r="S821" s="10"/>
      <c r="T821" s="10"/>
    </row>
    <row r="822" spans="13:20" x14ac:dyDescent="0.2">
      <c r="M822">
        <v>0</v>
      </c>
      <c r="P822" s="10"/>
      <c r="R822" s="10"/>
      <c r="S822" s="10"/>
      <c r="T822" s="10"/>
    </row>
    <row r="823" spans="13:20" x14ac:dyDescent="0.2">
      <c r="M823">
        <v>0</v>
      </c>
      <c r="P823" s="10"/>
      <c r="R823" s="10"/>
      <c r="S823" s="10"/>
      <c r="T823" s="10"/>
    </row>
    <row r="824" spans="13:20" x14ac:dyDescent="0.2">
      <c r="M824">
        <v>0</v>
      </c>
      <c r="P824" s="10"/>
      <c r="R824" s="10"/>
      <c r="S824" s="10"/>
      <c r="T824" s="10"/>
    </row>
    <row r="825" spans="13:20" x14ac:dyDescent="0.2">
      <c r="M825">
        <v>0</v>
      </c>
      <c r="P825" s="10"/>
      <c r="R825" s="10"/>
      <c r="S825" s="10"/>
      <c r="T825" s="10"/>
    </row>
    <row r="826" spans="13:20" x14ac:dyDescent="0.2">
      <c r="M826">
        <v>0</v>
      </c>
      <c r="P826" s="10"/>
      <c r="R826" s="10"/>
      <c r="S826" s="10"/>
      <c r="T826" s="10"/>
    </row>
    <row r="827" spans="13:20" x14ac:dyDescent="0.2">
      <c r="M827">
        <v>0</v>
      </c>
      <c r="P827" s="10"/>
      <c r="R827" s="10"/>
      <c r="S827" s="10"/>
      <c r="T827" s="10"/>
    </row>
    <row r="828" spans="13:20" x14ac:dyDescent="0.2">
      <c r="M828">
        <v>0</v>
      </c>
      <c r="P828" s="10"/>
      <c r="R828" s="10"/>
      <c r="S828" s="10"/>
      <c r="T828" s="10"/>
    </row>
    <row r="829" spans="13:20" x14ac:dyDescent="0.2">
      <c r="M829">
        <v>0</v>
      </c>
      <c r="P829" s="10"/>
      <c r="R829" s="10"/>
      <c r="S829" s="10"/>
      <c r="T829" s="10"/>
    </row>
    <row r="830" spans="13:20" x14ac:dyDescent="0.2">
      <c r="M830">
        <v>0</v>
      </c>
      <c r="P830" s="10"/>
      <c r="R830" s="10"/>
      <c r="S830" s="10"/>
      <c r="T830" s="10"/>
    </row>
    <row r="831" spans="13:20" x14ac:dyDescent="0.2">
      <c r="M831">
        <v>0</v>
      </c>
      <c r="P831" s="10"/>
      <c r="R831" s="10"/>
      <c r="S831" s="10"/>
      <c r="T831" s="10"/>
    </row>
    <row r="832" spans="13:20" x14ac:dyDescent="0.2">
      <c r="M832">
        <v>0</v>
      </c>
      <c r="P832" s="10"/>
      <c r="R832" s="10"/>
      <c r="S832" s="10"/>
      <c r="T832" s="10"/>
    </row>
    <row r="833" spans="13:20" x14ac:dyDescent="0.2">
      <c r="M833">
        <v>0</v>
      </c>
      <c r="P833" s="10"/>
      <c r="R833" s="10"/>
      <c r="S833" s="10"/>
      <c r="T833" s="10"/>
    </row>
    <row r="834" spans="13:20" x14ac:dyDescent="0.2">
      <c r="M834">
        <v>0</v>
      </c>
      <c r="P834" s="10"/>
      <c r="R834" s="10"/>
      <c r="S834" s="10"/>
      <c r="T834" s="10"/>
    </row>
    <row r="835" spans="13:20" x14ac:dyDescent="0.2">
      <c r="M835">
        <v>0</v>
      </c>
      <c r="P835" s="10"/>
      <c r="R835" s="10"/>
      <c r="S835" s="10"/>
      <c r="T835" s="10"/>
    </row>
    <row r="836" spans="13:20" x14ac:dyDescent="0.2">
      <c r="M836">
        <v>0</v>
      </c>
      <c r="P836" s="10"/>
      <c r="R836" s="10"/>
      <c r="S836" s="10"/>
      <c r="T836" s="10"/>
    </row>
    <row r="837" spans="13:20" x14ac:dyDescent="0.2">
      <c r="M837">
        <v>0</v>
      </c>
      <c r="P837" s="10"/>
      <c r="R837" s="10"/>
      <c r="S837" s="10"/>
      <c r="T837" s="10"/>
    </row>
    <row r="838" spans="13:20" x14ac:dyDescent="0.2">
      <c r="M838">
        <v>0</v>
      </c>
      <c r="P838" s="10"/>
      <c r="R838" s="10"/>
      <c r="S838" s="10"/>
      <c r="T838" s="10"/>
    </row>
    <row r="839" spans="13:20" x14ac:dyDescent="0.2">
      <c r="M839">
        <v>0</v>
      </c>
      <c r="P839" s="10"/>
      <c r="R839" s="10"/>
      <c r="S839" s="10"/>
      <c r="T839" s="10"/>
    </row>
    <row r="840" spans="13:20" x14ac:dyDescent="0.2">
      <c r="M840">
        <v>0</v>
      </c>
      <c r="P840" s="10"/>
      <c r="R840" s="10"/>
      <c r="S840" s="10"/>
      <c r="T840" s="10"/>
    </row>
    <row r="841" spans="13:20" x14ac:dyDescent="0.2">
      <c r="M841">
        <v>0</v>
      </c>
      <c r="P841" s="10"/>
      <c r="R841" s="10"/>
      <c r="S841" s="10"/>
      <c r="T841" s="10"/>
    </row>
    <row r="842" spans="13:20" x14ac:dyDescent="0.2">
      <c r="M842">
        <v>0</v>
      </c>
      <c r="P842" s="10"/>
      <c r="R842" s="10"/>
      <c r="S842" s="10"/>
      <c r="T842" s="10"/>
    </row>
    <row r="843" spans="13:20" x14ac:dyDescent="0.2">
      <c r="M843">
        <v>0</v>
      </c>
      <c r="P843" s="10"/>
      <c r="R843" s="10"/>
      <c r="S843" s="10"/>
      <c r="T843" s="10"/>
    </row>
    <row r="844" spans="13:20" x14ac:dyDescent="0.2">
      <c r="M844">
        <v>0</v>
      </c>
      <c r="P844" s="10"/>
      <c r="R844" s="10"/>
      <c r="S844" s="10"/>
      <c r="T844" s="10"/>
    </row>
    <row r="845" spans="13:20" x14ac:dyDescent="0.2">
      <c r="M845">
        <v>0</v>
      </c>
      <c r="P845" s="10"/>
      <c r="R845" s="10"/>
      <c r="S845" s="10"/>
      <c r="T845" s="10"/>
    </row>
    <row r="846" spans="13:20" x14ac:dyDescent="0.2">
      <c r="M846">
        <v>0</v>
      </c>
      <c r="P846" s="10"/>
      <c r="R846" s="10"/>
      <c r="S846" s="10"/>
      <c r="T846" s="10"/>
    </row>
    <row r="847" spans="13:20" x14ac:dyDescent="0.2">
      <c r="M847">
        <v>0</v>
      </c>
      <c r="P847" s="10"/>
      <c r="R847" s="10"/>
      <c r="S847" s="10"/>
      <c r="T847" s="10"/>
    </row>
    <row r="848" spans="13:20" x14ac:dyDescent="0.2">
      <c r="M848">
        <v>0</v>
      </c>
      <c r="P848" s="10"/>
      <c r="R848" s="10"/>
      <c r="S848" s="10"/>
      <c r="T848" s="10"/>
    </row>
    <row r="849" spans="13:20" x14ac:dyDescent="0.2">
      <c r="M849">
        <v>0</v>
      </c>
      <c r="P849" s="10"/>
      <c r="R849" s="10"/>
      <c r="S849" s="10"/>
      <c r="T849" s="10"/>
    </row>
    <row r="850" spans="13:20" x14ac:dyDescent="0.2">
      <c r="M850">
        <v>0</v>
      </c>
      <c r="P850" s="10"/>
      <c r="R850" s="10"/>
      <c r="S850" s="10"/>
      <c r="T850" s="10"/>
    </row>
    <row r="851" spans="13:20" x14ac:dyDescent="0.2">
      <c r="M851">
        <v>0</v>
      </c>
      <c r="P851" s="10"/>
      <c r="R851" s="10"/>
      <c r="S851" s="10"/>
      <c r="T851" s="10"/>
    </row>
    <row r="852" spans="13:20" x14ac:dyDescent="0.2">
      <c r="M852">
        <v>0</v>
      </c>
      <c r="P852" s="10"/>
      <c r="R852" s="10"/>
      <c r="S852" s="10"/>
      <c r="T852" s="10"/>
    </row>
    <row r="853" spans="13:20" x14ac:dyDescent="0.2">
      <c r="M853">
        <v>0</v>
      </c>
      <c r="P853" s="10"/>
      <c r="R853" s="10"/>
      <c r="S853" s="10"/>
      <c r="T853" s="10"/>
    </row>
    <row r="854" spans="13:20" x14ac:dyDescent="0.2">
      <c r="M854">
        <v>0</v>
      </c>
      <c r="P854" s="10"/>
      <c r="R854" s="10"/>
      <c r="S854" s="10"/>
      <c r="T854" s="10"/>
    </row>
    <row r="855" spans="13:20" x14ac:dyDescent="0.2">
      <c r="M855">
        <v>0</v>
      </c>
      <c r="P855" s="10"/>
      <c r="R855" s="10"/>
      <c r="S855" s="10"/>
      <c r="T855" s="10"/>
    </row>
    <row r="856" spans="13:20" x14ac:dyDescent="0.2">
      <c r="M856">
        <v>0</v>
      </c>
      <c r="P856" s="10"/>
      <c r="R856" s="10"/>
      <c r="S856" s="10"/>
      <c r="T856" s="10"/>
    </row>
    <row r="857" spans="13:20" x14ac:dyDescent="0.2">
      <c r="M857">
        <v>0</v>
      </c>
      <c r="P857" s="10"/>
      <c r="R857" s="10"/>
      <c r="S857" s="10"/>
      <c r="T857" s="10"/>
    </row>
    <row r="858" spans="13:20" x14ac:dyDescent="0.2">
      <c r="M858">
        <v>0</v>
      </c>
      <c r="P858" s="10"/>
      <c r="R858" s="10"/>
      <c r="S858" s="10"/>
      <c r="T858" s="10"/>
    </row>
    <row r="859" spans="13:20" x14ac:dyDescent="0.2">
      <c r="M859">
        <v>0</v>
      </c>
      <c r="P859" s="10"/>
      <c r="R859" s="10"/>
      <c r="S859" s="10"/>
      <c r="T859" s="10"/>
    </row>
    <row r="860" spans="13:20" x14ac:dyDescent="0.2">
      <c r="M860">
        <v>0</v>
      </c>
      <c r="P860" s="10"/>
      <c r="R860" s="10"/>
      <c r="S860" s="10"/>
      <c r="T860" s="10"/>
    </row>
    <row r="861" spans="13:20" x14ac:dyDescent="0.2">
      <c r="M861">
        <v>0</v>
      </c>
      <c r="P861" s="10"/>
      <c r="R861" s="10"/>
      <c r="S861" s="10"/>
      <c r="T861" s="10"/>
    </row>
    <row r="862" spans="13:20" x14ac:dyDescent="0.2">
      <c r="M862">
        <v>0</v>
      </c>
      <c r="P862" s="10"/>
      <c r="R862" s="10"/>
      <c r="S862" s="10"/>
      <c r="T862" s="10"/>
    </row>
    <row r="863" spans="13:20" x14ac:dyDescent="0.2">
      <c r="M863">
        <v>0</v>
      </c>
      <c r="P863" s="10"/>
      <c r="R863" s="10"/>
      <c r="S863" s="10"/>
      <c r="T863" s="10"/>
    </row>
    <row r="864" spans="13:20" x14ac:dyDescent="0.2">
      <c r="M864">
        <v>0</v>
      </c>
      <c r="P864" s="10"/>
      <c r="R864" s="10"/>
      <c r="S864" s="10"/>
      <c r="T864" s="10"/>
    </row>
    <row r="865" spans="13:20" x14ac:dyDescent="0.2">
      <c r="M865">
        <v>0</v>
      </c>
      <c r="P865" s="10"/>
      <c r="R865" s="10"/>
      <c r="S865" s="10"/>
      <c r="T865" s="10"/>
    </row>
    <row r="866" spans="13:20" x14ac:dyDescent="0.2">
      <c r="M866">
        <v>0</v>
      </c>
      <c r="P866" s="10"/>
      <c r="R866" s="10"/>
      <c r="S866" s="10"/>
      <c r="T866" s="10"/>
    </row>
    <row r="867" spans="13:20" x14ac:dyDescent="0.2">
      <c r="M867">
        <v>0</v>
      </c>
      <c r="P867" s="10"/>
      <c r="R867" s="10"/>
      <c r="S867" s="10"/>
      <c r="T867" s="10"/>
    </row>
    <row r="868" spans="13:20" x14ac:dyDescent="0.2">
      <c r="M868">
        <v>0</v>
      </c>
      <c r="P868" s="10"/>
      <c r="R868" s="10"/>
      <c r="S868" s="10"/>
      <c r="T868" s="10"/>
    </row>
    <row r="869" spans="13:20" x14ac:dyDescent="0.2">
      <c r="M869">
        <v>0</v>
      </c>
      <c r="P869" s="10"/>
      <c r="R869" s="10"/>
      <c r="S869" s="10"/>
      <c r="T869" s="10"/>
    </row>
    <row r="870" spans="13:20" x14ac:dyDescent="0.2">
      <c r="M870">
        <v>0</v>
      </c>
      <c r="P870" s="10"/>
      <c r="R870" s="10"/>
      <c r="S870" s="10"/>
      <c r="T870" s="10"/>
    </row>
    <row r="871" spans="13:20" x14ac:dyDescent="0.2">
      <c r="M871">
        <v>0</v>
      </c>
      <c r="P871" s="10"/>
      <c r="R871" s="10"/>
      <c r="S871" s="10"/>
      <c r="T871" s="10"/>
    </row>
    <row r="872" spans="13:20" x14ac:dyDescent="0.2">
      <c r="M872">
        <v>0</v>
      </c>
      <c r="P872" s="10"/>
      <c r="R872" s="10"/>
      <c r="S872" s="10"/>
      <c r="T872" s="10"/>
    </row>
    <row r="873" spans="13:20" x14ac:dyDescent="0.2">
      <c r="M873">
        <v>0</v>
      </c>
      <c r="P873" s="10"/>
      <c r="R873" s="10"/>
      <c r="S873" s="10"/>
      <c r="T873" s="10"/>
    </row>
    <row r="874" spans="13:20" x14ac:dyDescent="0.2">
      <c r="M874">
        <v>0</v>
      </c>
      <c r="P874" s="10"/>
      <c r="R874" s="10"/>
      <c r="S874" s="10"/>
      <c r="T874" s="10"/>
    </row>
    <row r="875" spans="13:20" x14ac:dyDescent="0.2">
      <c r="M875">
        <v>0</v>
      </c>
      <c r="P875" s="10"/>
      <c r="R875" s="10"/>
      <c r="S875" s="10"/>
      <c r="T875" s="10"/>
    </row>
    <row r="876" spans="13:20" x14ac:dyDescent="0.2">
      <c r="M876">
        <v>0</v>
      </c>
      <c r="P876" s="10"/>
      <c r="R876" s="10"/>
      <c r="S876" s="10"/>
      <c r="T876" s="10"/>
    </row>
    <row r="877" spans="13:20" x14ac:dyDescent="0.2">
      <c r="M877">
        <v>0</v>
      </c>
      <c r="P877" s="10"/>
      <c r="R877" s="10"/>
      <c r="S877" s="10"/>
      <c r="T877" s="10"/>
    </row>
    <row r="878" spans="13:20" x14ac:dyDescent="0.2">
      <c r="M878">
        <v>0</v>
      </c>
      <c r="P878" s="10"/>
      <c r="R878" s="10"/>
      <c r="S878" s="10"/>
      <c r="T878" s="10"/>
    </row>
    <row r="879" spans="13:20" x14ac:dyDescent="0.2">
      <c r="M879">
        <v>0</v>
      </c>
      <c r="P879" s="10"/>
      <c r="R879" s="10"/>
      <c r="S879" s="10"/>
      <c r="T879" s="10"/>
    </row>
    <row r="880" spans="13:20" x14ac:dyDescent="0.2">
      <c r="M880">
        <v>0</v>
      </c>
      <c r="P880" s="10"/>
      <c r="R880" s="10"/>
      <c r="S880" s="10"/>
      <c r="T880" s="10"/>
    </row>
    <row r="881" spans="13:20" x14ac:dyDescent="0.2">
      <c r="M881">
        <v>0</v>
      </c>
      <c r="P881" s="10"/>
      <c r="R881" s="10"/>
      <c r="S881" s="10"/>
      <c r="T881" s="10"/>
    </row>
    <row r="882" spans="13:20" x14ac:dyDescent="0.2">
      <c r="M882">
        <v>0</v>
      </c>
      <c r="P882" s="10"/>
      <c r="R882" s="10"/>
      <c r="S882" s="10"/>
      <c r="T882" s="10"/>
    </row>
    <row r="883" spans="13:20" x14ac:dyDescent="0.2">
      <c r="M883">
        <v>0</v>
      </c>
      <c r="P883" s="10"/>
      <c r="R883" s="10"/>
      <c r="S883" s="10"/>
      <c r="T883" s="10"/>
    </row>
    <row r="884" spans="13:20" x14ac:dyDescent="0.2">
      <c r="M884">
        <v>0</v>
      </c>
      <c r="P884" s="10"/>
      <c r="R884" s="10"/>
      <c r="S884" s="10"/>
      <c r="T884" s="10"/>
    </row>
    <row r="885" spans="13:20" x14ac:dyDescent="0.2">
      <c r="M885">
        <v>0</v>
      </c>
      <c r="P885" s="10"/>
      <c r="R885" s="10"/>
      <c r="S885" s="10"/>
      <c r="T885" s="10"/>
    </row>
    <row r="886" spans="13:20" x14ac:dyDescent="0.2">
      <c r="M886">
        <v>1</v>
      </c>
      <c r="P886" s="10"/>
      <c r="R886" s="10"/>
      <c r="S886" s="10"/>
      <c r="T886" s="10"/>
    </row>
    <row r="887" spans="13:20" x14ac:dyDescent="0.2">
      <c r="M887">
        <v>0</v>
      </c>
      <c r="P887" s="10"/>
      <c r="R887" s="10"/>
      <c r="S887" s="10"/>
      <c r="T887" s="10"/>
    </row>
    <row r="888" spans="13:20" x14ac:dyDescent="0.2">
      <c r="M888">
        <v>1</v>
      </c>
      <c r="P888" s="10"/>
      <c r="R888" s="10"/>
      <c r="S888" s="10"/>
      <c r="T888" s="10"/>
    </row>
    <row r="889" spans="13:20" x14ac:dyDescent="0.2">
      <c r="M889">
        <v>0</v>
      </c>
      <c r="P889" s="10"/>
      <c r="R889" s="10"/>
      <c r="S889" s="10"/>
      <c r="T889" s="10"/>
    </row>
    <row r="890" spans="13:20" x14ac:dyDescent="0.2">
      <c r="M890">
        <v>0</v>
      </c>
      <c r="P890" s="10"/>
      <c r="R890" s="10"/>
      <c r="S890" s="10"/>
      <c r="T890" s="10"/>
    </row>
    <row r="891" spans="13:20" x14ac:dyDescent="0.2">
      <c r="M891">
        <v>1</v>
      </c>
      <c r="P891" s="10"/>
      <c r="R891" s="10"/>
      <c r="S891" s="10"/>
      <c r="T891" s="10"/>
    </row>
    <row r="892" spans="13:20" x14ac:dyDescent="0.2">
      <c r="M892">
        <v>0</v>
      </c>
      <c r="P892" s="10"/>
      <c r="R892" s="10"/>
      <c r="S892" s="10"/>
      <c r="T892" s="10"/>
    </row>
    <row r="893" spans="13:20" x14ac:dyDescent="0.2">
      <c r="M893">
        <v>0</v>
      </c>
      <c r="P893" s="10"/>
      <c r="R893" s="10"/>
      <c r="S893" s="10"/>
      <c r="T893" s="10"/>
    </row>
    <row r="894" spans="13:20" x14ac:dyDescent="0.2">
      <c r="M894">
        <v>1</v>
      </c>
      <c r="P894" s="10"/>
      <c r="R894" s="10"/>
      <c r="S894" s="10"/>
      <c r="T894" s="10"/>
    </row>
    <row r="895" spans="13:20" x14ac:dyDescent="0.2">
      <c r="M895">
        <v>0</v>
      </c>
      <c r="P895" s="10"/>
      <c r="R895" s="10"/>
      <c r="S895" s="10"/>
      <c r="T895" s="10"/>
    </row>
    <row r="896" spans="13:20" x14ac:dyDescent="0.2">
      <c r="M896">
        <v>0</v>
      </c>
      <c r="P896" s="10"/>
      <c r="R896" s="10"/>
      <c r="S896" s="10"/>
      <c r="T896" s="10"/>
    </row>
    <row r="897" spans="13:20" x14ac:dyDescent="0.2">
      <c r="M897">
        <v>1</v>
      </c>
      <c r="P897" s="10"/>
      <c r="R897" s="10"/>
      <c r="S897" s="10"/>
      <c r="T897" s="10"/>
    </row>
    <row r="898" spans="13:20" x14ac:dyDescent="0.2">
      <c r="M898">
        <v>0</v>
      </c>
      <c r="P898" s="10"/>
      <c r="R898" s="10"/>
      <c r="S898" s="10"/>
      <c r="T898" s="10"/>
    </row>
    <row r="899" spans="13:20" x14ac:dyDescent="0.2">
      <c r="M899">
        <v>0</v>
      </c>
      <c r="P899" s="10"/>
      <c r="R899" s="10"/>
      <c r="S899" s="10"/>
      <c r="T899" s="10"/>
    </row>
    <row r="900" spans="13:20" x14ac:dyDescent="0.2">
      <c r="M900">
        <v>1</v>
      </c>
      <c r="P900" s="10"/>
      <c r="R900" s="10"/>
      <c r="S900" s="10"/>
      <c r="T900" s="10"/>
    </row>
    <row r="901" spans="13:20" x14ac:dyDescent="0.2">
      <c r="M901">
        <v>0</v>
      </c>
      <c r="P901" s="10"/>
      <c r="R901" s="10"/>
      <c r="S901" s="10"/>
      <c r="T901" s="10"/>
    </row>
    <row r="902" spans="13:20" x14ac:dyDescent="0.2">
      <c r="M902">
        <v>0</v>
      </c>
      <c r="P902" s="10"/>
      <c r="R902" s="10"/>
      <c r="S902" s="10"/>
      <c r="T902" s="10"/>
    </row>
    <row r="903" spans="13:20" x14ac:dyDescent="0.2">
      <c r="M903">
        <v>1</v>
      </c>
      <c r="P903" s="10"/>
      <c r="R903" s="10"/>
      <c r="S903" s="10"/>
      <c r="T903" s="10"/>
    </row>
    <row r="904" spans="13:20" x14ac:dyDescent="0.2">
      <c r="M904">
        <v>0</v>
      </c>
      <c r="P904" s="10"/>
      <c r="R904" s="10"/>
      <c r="S904" s="10"/>
      <c r="T904" s="10"/>
    </row>
    <row r="905" spans="13:20" x14ac:dyDescent="0.2">
      <c r="M905">
        <v>0</v>
      </c>
      <c r="P905" s="10"/>
      <c r="R905" s="10"/>
      <c r="S905" s="10"/>
      <c r="T905" s="10"/>
    </row>
    <row r="906" spans="13:20" x14ac:dyDescent="0.2">
      <c r="M906">
        <v>1</v>
      </c>
      <c r="P906" s="10"/>
      <c r="R906" s="10"/>
      <c r="S906" s="10"/>
      <c r="T906" s="10"/>
    </row>
    <row r="907" spans="13:20" x14ac:dyDescent="0.2">
      <c r="M907">
        <v>0</v>
      </c>
      <c r="P907" s="10"/>
      <c r="R907" s="10"/>
      <c r="S907" s="10"/>
      <c r="T907" s="10"/>
    </row>
    <row r="908" spans="13:20" x14ac:dyDescent="0.2">
      <c r="M908">
        <v>0</v>
      </c>
      <c r="P908" s="10"/>
      <c r="R908" s="10"/>
      <c r="S908" s="10"/>
      <c r="T908" s="10"/>
    </row>
    <row r="909" spans="13:20" x14ac:dyDescent="0.2">
      <c r="M909">
        <v>1</v>
      </c>
      <c r="P909" s="10"/>
      <c r="R909" s="10"/>
      <c r="S909" s="10"/>
      <c r="T909" s="10"/>
    </row>
    <row r="910" spans="13:20" x14ac:dyDescent="0.2">
      <c r="M910">
        <v>0</v>
      </c>
      <c r="P910" s="10"/>
      <c r="R910" s="10"/>
      <c r="S910" s="10"/>
      <c r="T910" s="10"/>
    </row>
    <row r="911" spans="13:20" x14ac:dyDescent="0.2">
      <c r="M911">
        <v>1</v>
      </c>
      <c r="P911" s="10"/>
      <c r="R911" s="10"/>
      <c r="S911" s="10"/>
      <c r="T911" s="10"/>
    </row>
    <row r="912" spans="13:20" x14ac:dyDescent="0.2">
      <c r="M912">
        <v>0</v>
      </c>
      <c r="P912" s="10"/>
      <c r="R912" s="10"/>
      <c r="S912" s="10"/>
      <c r="T912" s="10"/>
    </row>
    <row r="913" spans="13:20" x14ac:dyDescent="0.2">
      <c r="M913">
        <v>0</v>
      </c>
      <c r="P913" s="10"/>
      <c r="R913" s="10"/>
      <c r="S913" s="10"/>
      <c r="T913" s="10"/>
    </row>
    <row r="914" spans="13:20" x14ac:dyDescent="0.2">
      <c r="M914">
        <v>1</v>
      </c>
      <c r="P914" s="10"/>
      <c r="R914" s="10"/>
      <c r="S914" s="10"/>
      <c r="T914" s="10"/>
    </row>
    <row r="915" spans="13:20" x14ac:dyDescent="0.2">
      <c r="M915">
        <v>0</v>
      </c>
      <c r="P915" s="10"/>
      <c r="R915" s="10"/>
      <c r="S915" s="10"/>
      <c r="T915" s="10"/>
    </row>
    <row r="916" spans="13:20" x14ac:dyDescent="0.2">
      <c r="M916">
        <v>0</v>
      </c>
      <c r="P916" s="10"/>
      <c r="R916" s="10"/>
      <c r="S916" s="10"/>
      <c r="T916" s="10"/>
    </row>
    <row r="917" spans="13:20" x14ac:dyDescent="0.2">
      <c r="M917">
        <v>1</v>
      </c>
      <c r="P917" s="10"/>
      <c r="R917" s="10"/>
      <c r="S917" s="10"/>
      <c r="T917" s="10"/>
    </row>
    <row r="918" spans="13:20" x14ac:dyDescent="0.2">
      <c r="M918">
        <v>0</v>
      </c>
      <c r="P918" s="10"/>
      <c r="R918" s="10"/>
      <c r="S918" s="10"/>
      <c r="T918" s="10"/>
    </row>
    <row r="919" spans="13:20" x14ac:dyDescent="0.2">
      <c r="M919">
        <v>0</v>
      </c>
      <c r="P919" s="10"/>
      <c r="R919" s="10"/>
      <c r="S919" s="10"/>
      <c r="T919" s="10"/>
    </row>
    <row r="920" spans="13:20" x14ac:dyDescent="0.2">
      <c r="M920">
        <v>1</v>
      </c>
      <c r="P920" s="10"/>
      <c r="R920" s="10"/>
      <c r="S920" s="10"/>
      <c r="T920" s="10"/>
    </row>
    <row r="921" spans="13:20" x14ac:dyDescent="0.2">
      <c r="M921">
        <v>0</v>
      </c>
      <c r="P921" s="10"/>
      <c r="R921" s="10"/>
      <c r="S921" s="10"/>
      <c r="T921" s="10"/>
    </row>
    <row r="922" spans="13:20" x14ac:dyDescent="0.2">
      <c r="M922">
        <v>0</v>
      </c>
      <c r="P922" s="10"/>
      <c r="R922" s="10"/>
      <c r="S922" s="10"/>
      <c r="T922" s="10"/>
    </row>
    <row r="923" spans="13:20" x14ac:dyDescent="0.2">
      <c r="M923">
        <v>1</v>
      </c>
      <c r="P923" s="10"/>
      <c r="R923" s="10"/>
      <c r="S923" s="10"/>
      <c r="T923" s="10"/>
    </row>
    <row r="924" spans="13:20" x14ac:dyDescent="0.2">
      <c r="M924">
        <v>0</v>
      </c>
      <c r="P924" s="10"/>
      <c r="R924" s="10"/>
      <c r="S924" s="10"/>
      <c r="T924" s="10"/>
    </row>
    <row r="925" spans="13:20" x14ac:dyDescent="0.2">
      <c r="M925">
        <v>1</v>
      </c>
      <c r="P925" s="10"/>
      <c r="R925" s="10"/>
      <c r="S925" s="10"/>
      <c r="T925" s="10"/>
    </row>
    <row r="926" spans="13:20" x14ac:dyDescent="0.2">
      <c r="M926">
        <v>0</v>
      </c>
      <c r="P926" s="10"/>
      <c r="R926" s="10"/>
      <c r="S926" s="10"/>
      <c r="T926" s="10"/>
    </row>
    <row r="927" spans="13:20" x14ac:dyDescent="0.2">
      <c r="M927">
        <v>0</v>
      </c>
      <c r="P927" s="10"/>
      <c r="R927" s="10"/>
      <c r="S927" s="10"/>
      <c r="T927" s="10"/>
    </row>
    <row r="928" spans="13:20" x14ac:dyDescent="0.2">
      <c r="M928">
        <v>1</v>
      </c>
      <c r="P928" s="10"/>
      <c r="R928" s="10"/>
      <c r="S928" s="10"/>
      <c r="T928" s="10"/>
    </row>
    <row r="929" spans="13:20" x14ac:dyDescent="0.2">
      <c r="M929">
        <v>0</v>
      </c>
      <c r="P929" s="10"/>
      <c r="R929" s="10"/>
      <c r="S929" s="10"/>
      <c r="T929" s="10"/>
    </row>
    <row r="930" spans="13:20" x14ac:dyDescent="0.2">
      <c r="M930">
        <v>0</v>
      </c>
      <c r="P930" s="10"/>
      <c r="R930" s="10"/>
      <c r="S930" s="10"/>
      <c r="T930" s="10"/>
    </row>
    <row r="931" spans="13:20" x14ac:dyDescent="0.2">
      <c r="M931">
        <v>1</v>
      </c>
      <c r="P931" s="10"/>
      <c r="R931" s="10"/>
      <c r="S931" s="10"/>
      <c r="T931" s="10"/>
    </row>
    <row r="932" spans="13:20" x14ac:dyDescent="0.2">
      <c r="M932">
        <v>0</v>
      </c>
      <c r="P932" s="10"/>
      <c r="R932" s="10"/>
      <c r="S932" s="10"/>
      <c r="T932" s="10"/>
    </row>
    <row r="933" spans="13:20" x14ac:dyDescent="0.2">
      <c r="M933">
        <v>1</v>
      </c>
      <c r="P933" s="10"/>
      <c r="R933" s="10"/>
      <c r="S933" s="10"/>
      <c r="T933" s="10"/>
    </row>
    <row r="934" spans="13:20" x14ac:dyDescent="0.2">
      <c r="M934">
        <v>0</v>
      </c>
      <c r="P934" s="10"/>
      <c r="R934" s="10"/>
      <c r="S934" s="10"/>
      <c r="T934" s="10"/>
    </row>
    <row r="935" spans="13:20" x14ac:dyDescent="0.2">
      <c r="M935">
        <v>1</v>
      </c>
      <c r="P935" s="10"/>
      <c r="R935" s="10"/>
      <c r="S935" s="10"/>
      <c r="T935" s="10"/>
    </row>
    <row r="936" spans="13:20" x14ac:dyDescent="0.2">
      <c r="M936">
        <v>0</v>
      </c>
      <c r="P936" s="10"/>
      <c r="R936" s="10"/>
      <c r="S936" s="10"/>
      <c r="T936" s="10"/>
    </row>
    <row r="937" spans="13:20" x14ac:dyDescent="0.2">
      <c r="M937">
        <v>0</v>
      </c>
      <c r="P937" s="10"/>
      <c r="R937" s="10"/>
      <c r="S937" s="10"/>
      <c r="T937" s="10"/>
    </row>
    <row r="938" spans="13:20" x14ac:dyDescent="0.2">
      <c r="M938">
        <v>0</v>
      </c>
      <c r="P938" s="10"/>
      <c r="R938" s="10"/>
      <c r="S938" s="10"/>
      <c r="T938" s="10"/>
    </row>
    <row r="939" spans="13:20" x14ac:dyDescent="0.2">
      <c r="M939">
        <v>1</v>
      </c>
      <c r="P939" s="10"/>
      <c r="R939" s="10"/>
      <c r="S939" s="10"/>
      <c r="T939" s="10"/>
    </row>
    <row r="940" spans="13:20" x14ac:dyDescent="0.2">
      <c r="M940">
        <v>0</v>
      </c>
      <c r="P940" s="10"/>
      <c r="R940" s="10"/>
      <c r="S940" s="10"/>
      <c r="T940" s="10"/>
    </row>
    <row r="941" spans="13:20" x14ac:dyDescent="0.2">
      <c r="M941">
        <v>0</v>
      </c>
      <c r="P941" s="10"/>
      <c r="R941" s="10"/>
      <c r="S941" s="10"/>
      <c r="T941" s="10"/>
    </row>
    <row r="942" spans="13:20" x14ac:dyDescent="0.2">
      <c r="M942">
        <v>1</v>
      </c>
      <c r="P942" s="10"/>
      <c r="R942" s="10"/>
      <c r="S942" s="10"/>
      <c r="T942" s="10"/>
    </row>
    <row r="943" spans="13:20" x14ac:dyDescent="0.2">
      <c r="M943">
        <v>0</v>
      </c>
      <c r="P943" s="10"/>
      <c r="R943" s="10"/>
      <c r="S943" s="10"/>
      <c r="T943" s="10"/>
    </row>
    <row r="944" spans="13:20" x14ac:dyDescent="0.2">
      <c r="M944">
        <v>0</v>
      </c>
      <c r="P944" s="10"/>
      <c r="R944" s="10"/>
      <c r="S944" s="10"/>
      <c r="T944" s="10"/>
    </row>
    <row r="945" spans="13:20" x14ac:dyDescent="0.2">
      <c r="M945">
        <v>1</v>
      </c>
      <c r="P945" s="10"/>
      <c r="R945" s="10"/>
      <c r="S945" s="10"/>
      <c r="T945" s="10"/>
    </row>
    <row r="946" spans="13:20" x14ac:dyDescent="0.2">
      <c r="M946">
        <v>0</v>
      </c>
      <c r="P946" s="10"/>
      <c r="R946" s="10"/>
      <c r="S946" s="10"/>
      <c r="T946" s="10"/>
    </row>
    <row r="947" spans="13:20" x14ac:dyDescent="0.2">
      <c r="M947">
        <v>1</v>
      </c>
      <c r="P947" s="10"/>
      <c r="R947" s="10"/>
      <c r="S947" s="10"/>
      <c r="T947" s="10"/>
    </row>
    <row r="948" spans="13:20" x14ac:dyDescent="0.2">
      <c r="M948">
        <v>0</v>
      </c>
      <c r="P948" s="10"/>
      <c r="R948" s="10"/>
      <c r="S948" s="10"/>
      <c r="T948" s="10"/>
    </row>
    <row r="949" spans="13:20" x14ac:dyDescent="0.2">
      <c r="M949">
        <v>0</v>
      </c>
      <c r="P949" s="10"/>
      <c r="R949" s="10"/>
      <c r="S949" s="10"/>
      <c r="T949" s="10"/>
    </row>
    <row r="950" spans="13:20" x14ac:dyDescent="0.2">
      <c r="M950">
        <v>1</v>
      </c>
      <c r="P950" s="10"/>
      <c r="R950" s="10"/>
      <c r="S950" s="10"/>
      <c r="T950" s="10"/>
    </row>
    <row r="951" spans="13:20" x14ac:dyDescent="0.2">
      <c r="M951">
        <v>0</v>
      </c>
      <c r="P951" s="10"/>
      <c r="R951" s="10"/>
      <c r="S951" s="10"/>
      <c r="T951" s="10"/>
    </row>
    <row r="952" spans="13:20" x14ac:dyDescent="0.2">
      <c r="M952">
        <v>0</v>
      </c>
      <c r="P952" s="10"/>
      <c r="R952" s="10"/>
      <c r="S952" s="10"/>
      <c r="T952" s="10"/>
    </row>
    <row r="953" spans="13:20" x14ac:dyDescent="0.2">
      <c r="M953">
        <v>1</v>
      </c>
      <c r="P953" s="10"/>
      <c r="R953" s="10"/>
      <c r="S953" s="10"/>
      <c r="T953" s="10"/>
    </row>
    <row r="954" spans="13:20" x14ac:dyDescent="0.2">
      <c r="M954">
        <v>0</v>
      </c>
      <c r="P954" s="10"/>
      <c r="R954" s="10"/>
      <c r="S954" s="10"/>
      <c r="T954" s="10"/>
    </row>
    <row r="955" spans="13:20" x14ac:dyDescent="0.2">
      <c r="M955">
        <v>1</v>
      </c>
      <c r="P955" s="10"/>
      <c r="R955" s="10"/>
      <c r="S955" s="10"/>
      <c r="T955" s="10"/>
    </row>
    <row r="956" spans="13:20" x14ac:dyDescent="0.2">
      <c r="M956">
        <v>0</v>
      </c>
      <c r="P956" s="10"/>
      <c r="R956" s="10"/>
      <c r="S956" s="10"/>
      <c r="T956" s="10"/>
    </row>
    <row r="957" spans="13:20" x14ac:dyDescent="0.2">
      <c r="M957">
        <v>0</v>
      </c>
      <c r="P957" s="10"/>
      <c r="R957" s="10"/>
      <c r="S957" s="10"/>
      <c r="T957" s="10"/>
    </row>
    <row r="958" spans="13:20" x14ac:dyDescent="0.2">
      <c r="M958">
        <v>0</v>
      </c>
      <c r="P958" s="10"/>
      <c r="R958" s="10"/>
      <c r="S958" s="10"/>
      <c r="T958" s="10"/>
    </row>
    <row r="959" spans="13:20" x14ac:dyDescent="0.2">
      <c r="M959">
        <v>1</v>
      </c>
      <c r="P959" s="10"/>
      <c r="R959" s="10"/>
      <c r="S959" s="10"/>
      <c r="T959" s="10"/>
    </row>
    <row r="960" spans="13:20" x14ac:dyDescent="0.2">
      <c r="M960">
        <v>0</v>
      </c>
      <c r="P960" s="10"/>
      <c r="R960" s="10"/>
      <c r="S960" s="10"/>
      <c r="T960" s="10"/>
    </row>
    <row r="961" spans="13:20" x14ac:dyDescent="0.2">
      <c r="M961">
        <v>0</v>
      </c>
      <c r="P961" s="10"/>
      <c r="R961" s="10"/>
      <c r="S961" s="10"/>
      <c r="T961" s="10"/>
    </row>
    <row r="962" spans="13:20" x14ac:dyDescent="0.2">
      <c r="M962">
        <v>1</v>
      </c>
      <c r="P962" s="10"/>
      <c r="R962" s="10"/>
      <c r="S962" s="10"/>
      <c r="T962" s="10"/>
    </row>
    <row r="963" spans="13:20" x14ac:dyDescent="0.2">
      <c r="M963">
        <v>0</v>
      </c>
      <c r="P963" s="10"/>
      <c r="R963" s="10"/>
      <c r="S963" s="10"/>
      <c r="T963" s="10"/>
    </row>
    <row r="964" spans="13:20" x14ac:dyDescent="0.2">
      <c r="M964">
        <v>0</v>
      </c>
      <c r="P964" s="10"/>
      <c r="R964" s="10"/>
      <c r="S964" s="10"/>
      <c r="T964" s="10"/>
    </row>
    <row r="965" spans="13:20" x14ac:dyDescent="0.2">
      <c r="M965">
        <v>1</v>
      </c>
      <c r="P965" s="10"/>
      <c r="R965" s="10"/>
      <c r="S965" s="10"/>
      <c r="T965" s="10"/>
    </row>
    <row r="966" spans="13:20" x14ac:dyDescent="0.2">
      <c r="M966">
        <v>0</v>
      </c>
      <c r="P966" s="10"/>
      <c r="R966" s="10"/>
      <c r="S966" s="10"/>
      <c r="T966" s="10"/>
    </row>
    <row r="967" spans="13:20" x14ac:dyDescent="0.2">
      <c r="M967">
        <v>1</v>
      </c>
      <c r="P967" s="10"/>
      <c r="R967" s="10"/>
      <c r="S967" s="10"/>
      <c r="T967" s="10"/>
    </row>
    <row r="968" spans="13:20" x14ac:dyDescent="0.2">
      <c r="M968">
        <v>0</v>
      </c>
      <c r="P968" s="10"/>
      <c r="R968" s="10"/>
      <c r="S968" s="10"/>
      <c r="T968" s="10"/>
    </row>
    <row r="969" spans="13:20" x14ac:dyDescent="0.2">
      <c r="M969">
        <v>0</v>
      </c>
      <c r="P969" s="10"/>
      <c r="R969" s="10"/>
      <c r="S969" s="10"/>
      <c r="T969" s="10"/>
    </row>
    <row r="970" spans="13:20" x14ac:dyDescent="0.2">
      <c r="M970">
        <v>1</v>
      </c>
      <c r="P970" s="10"/>
      <c r="R970" s="10"/>
      <c r="S970" s="10"/>
      <c r="T970" s="10"/>
    </row>
    <row r="971" spans="13:20" x14ac:dyDescent="0.2">
      <c r="M971">
        <v>0</v>
      </c>
      <c r="P971" s="10"/>
      <c r="R971" s="10"/>
      <c r="S971" s="10"/>
      <c r="T971" s="10"/>
    </row>
    <row r="972" spans="13:20" x14ac:dyDescent="0.2">
      <c r="M972">
        <v>0</v>
      </c>
      <c r="P972" s="10"/>
      <c r="R972" s="10"/>
      <c r="S972" s="10"/>
      <c r="T972" s="10"/>
    </row>
    <row r="973" spans="13:20" x14ac:dyDescent="0.2">
      <c r="M973">
        <v>0</v>
      </c>
      <c r="P973" s="10"/>
      <c r="R973" s="10"/>
      <c r="S973" s="10"/>
      <c r="T973" s="10"/>
    </row>
    <row r="974" spans="13:20" x14ac:dyDescent="0.2">
      <c r="M974">
        <v>1</v>
      </c>
      <c r="P974" s="10"/>
      <c r="R974" s="10"/>
      <c r="S974" s="10"/>
      <c r="T974" s="10"/>
    </row>
    <row r="975" spans="13:20" x14ac:dyDescent="0.2">
      <c r="M975">
        <v>0</v>
      </c>
      <c r="P975" s="10"/>
      <c r="R975" s="10"/>
      <c r="S975" s="10"/>
      <c r="T975" s="10"/>
    </row>
    <row r="976" spans="13:20" x14ac:dyDescent="0.2">
      <c r="M976">
        <v>1</v>
      </c>
      <c r="P976" s="10"/>
      <c r="R976" s="10"/>
      <c r="S976" s="10"/>
      <c r="T976" s="10"/>
    </row>
    <row r="977" spans="13:20" x14ac:dyDescent="0.2">
      <c r="M977">
        <v>0</v>
      </c>
      <c r="P977" s="10"/>
      <c r="R977" s="10"/>
      <c r="S977" s="10"/>
      <c r="T977" s="10"/>
    </row>
    <row r="978" spans="13:20" x14ac:dyDescent="0.2">
      <c r="M978">
        <v>0</v>
      </c>
      <c r="P978" s="10"/>
      <c r="R978" s="10"/>
      <c r="S978" s="10"/>
      <c r="T978" s="10"/>
    </row>
    <row r="979" spans="13:20" x14ac:dyDescent="0.2">
      <c r="M979">
        <v>0</v>
      </c>
      <c r="P979" s="10"/>
      <c r="R979" s="10"/>
      <c r="S979" s="10"/>
      <c r="T979" s="10"/>
    </row>
    <row r="980" spans="13:20" x14ac:dyDescent="0.2">
      <c r="M980">
        <v>1</v>
      </c>
      <c r="P980" s="10"/>
      <c r="R980" s="10"/>
      <c r="S980" s="10"/>
      <c r="T980" s="10"/>
    </row>
    <row r="981" spans="13:20" x14ac:dyDescent="0.2">
      <c r="M981">
        <v>0</v>
      </c>
      <c r="P981" s="10"/>
      <c r="R981" s="10"/>
      <c r="S981" s="10"/>
      <c r="T981" s="10"/>
    </row>
    <row r="982" spans="13:20" x14ac:dyDescent="0.2">
      <c r="M982">
        <v>1</v>
      </c>
      <c r="P982" s="10"/>
      <c r="R982" s="10"/>
      <c r="S982" s="10"/>
      <c r="T982" s="10"/>
    </row>
    <row r="983" spans="13:20" x14ac:dyDescent="0.2">
      <c r="M983">
        <v>0</v>
      </c>
      <c r="P983" s="10"/>
      <c r="R983" s="10"/>
      <c r="S983" s="10"/>
      <c r="T983" s="10"/>
    </row>
    <row r="984" spans="13:20" x14ac:dyDescent="0.2">
      <c r="M984">
        <v>1</v>
      </c>
      <c r="P984" s="10"/>
      <c r="R984" s="10"/>
      <c r="S984" s="10"/>
      <c r="T984" s="10"/>
    </row>
    <row r="985" spans="13:20" x14ac:dyDescent="0.2">
      <c r="M985">
        <v>0</v>
      </c>
      <c r="P985" s="10"/>
      <c r="R985" s="10"/>
      <c r="S985" s="10"/>
      <c r="T985" s="10"/>
    </row>
    <row r="986" spans="13:20" x14ac:dyDescent="0.2">
      <c r="M986">
        <v>1</v>
      </c>
      <c r="P986" s="10"/>
      <c r="R986" s="10"/>
      <c r="S986" s="10"/>
      <c r="T986" s="10"/>
    </row>
    <row r="987" spans="13:20" x14ac:dyDescent="0.2">
      <c r="M987">
        <v>0</v>
      </c>
      <c r="P987" s="10"/>
      <c r="R987" s="10"/>
      <c r="S987" s="10"/>
      <c r="T987" s="10"/>
    </row>
    <row r="988" spans="13:20" x14ac:dyDescent="0.2">
      <c r="M988">
        <v>0</v>
      </c>
      <c r="P988" s="10"/>
      <c r="R988" s="10"/>
      <c r="S988" s="10"/>
      <c r="T988" s="10"/>
    </row>
    <row r="989" spans="13:20" x14ac:dyDescent="0.2">
      <c r="M989">
        <v>1</v>
      </c>
      <c r="P989" s="10"/>
      <c r="R989" s="10"/>
      <c r="S989" s="10"/>
      <c r="T989" s="10"/>
    </row>
    <row r="990" spans="13:20" x14ac:dyDescent="0.2">
      <c r="M990">
        <v>0</v>
      </c>
      <c r="P990" s="10"/>
      <c r="R990" s="10"/>
      <c r="S990" s="10"/>
      <c r="T990" s="10"/>
    </row>
    <row r="991" spans="13:20" x14ac:dyDescent="0.2">
      <c r="M991">
        <v>1</v>
      </c>
      <c r="P991" s="10"/>
      <c r="R991" s="10"/>
      <c r="S991" s="10"/>
      <c r="T991" s="10"/>
    </row>
    <row r="992" spans="13:20" x14ac:dyDescent="0.2">
      <c r="M992">
        <v>0</v>
      </c>
      <c r="P992" s="10"/>
      <c r="R992" s="10"/>
      <c r="S992" s="10"/>
      <c r="T992" s="10"/>
    </row>
    <row r="993" spans="13:20" x14ac:dyDescent="0.2">
      <c r="M993">
        <v>1</v>
      </c>
      <c r="P993" s="10"/>
      <c r="R993" s="10"/>
      <c r="S993" s="10"/>
      <c r="T993" s="10"/>
    </row>
    <row r="994" spans="13:20" x14ac:dyDescent="0.2">
      <c r="M994">
        <v>0</v>
      </c>
      <c r="P994" s="10"/>
      <c r="R994" s="10"/>
      <c r="S994" s="10"/>
      <c r="T994" s="10"/>
    </row>
    <row r="995" spans="13:20" x14ac:dyDescent="0.2">
      <c r="M995">
        <v>0</v>
      </c>
      <c r="P995" s="10"/>
      <c r="R995" s="10"/>
      <c r="S995" s="10"/>
      <c r="T995" s="10"/>
    </row>
    <row r="996" spans="13:20" x14ac:dyDescent="0.2">
      <c r="M996">
        <v>1</v>
      </c>
      <c r="P996" s="10"/>
      <c r="R996" s="10"/>
      <c r="S996" s="10"/>
      <c r="T996" s="10"/>
    </row>
    <row r="997" spans="13:20" x14ac:dyDescent="0.2">
      <c r="M997">
        <v>0</v>
      </c>
      <c r="P997" s="10"/>
      <c r="R997" s="10"/>
      <c r="S997" s="10"/>
      <c r="T997" s="10"/>
    </row>
    <row r="998" spans="13:20" x14ac:dyDescent="0.2">
      <c r="M998">
        <v>0</v>
      </c>
      <c r="P998" s="10"/>
      <c r="R998" s="10"/>
      <c r="S998" s="10"/>
      <c r="T998" s="10"/>
    </row>
    <row r="999" spans="13:20" x14ac:dyDescent="0.2">
      <c r="M999">
        <v>1</v>
      </c>
      <c r="P999" s="10"/>
      <c r="R999" s="10"/>
      <c r="S999" s="10"/>
      <c r="T999" s="10"/>
    </row>
    <row r="1000" spans="13:20" x14ac:dyDescent="0.2">
      <c r="M1000">
        <v>0</v>
      </c>
      <c r="P1000" s="10"/>
      <c r="R1000" s="10"/>
      <c r="S1000" s="10"/>
      <c r="T1000" s="10"/>
    </row>
    <row r="1001" spans="13:20" x14ac:dyDescent="0.2">
      <c r="M1001">
        <v>1</v>
      </c>
      <c r="P1001" s="10"/>
      <c r="R1001" s="10"/>
      <c r="S1001" s="10"/>
      <c r="T1001" s="10"/>
    </row>
    <row r="1002" spans="13:20" x14ac:dyDescent="0.2">
      <c r="M1002">
        <v>0</v>
      </c>
      <c r="P1002" s="10"/>
      <c r="R1002" s="10"/>
      <c r="S1002" s="10"/>
      <c r="T1002" s="10"/>
    </row>
    <row r="1003" spans="13:20" x14ac:dyDescent="0.2">
      <c r="M1003">
        <v>0</v>
      </c>
      <c r="P1003" s="10"/>
      <c r="R1003" s="10"/>
      <c r="S1003" s="10"/>
      <c r="T1003" s="10"/>
    </row>
    <row r="1004" spans="13:20" x14ac:dyDescent="0.2">
      <c r="M1004">
        <v>1</v>
      </c>
      <c r="P1004" s="10"/>
      <c r="R1004" s="10"/>
      <c r="S1004" s="10"/>
      <c r="T1004" s="10"/>
    </row>
    <row r="1005" spans="13:20" x14ac:dyDescent="0.2">
      <c r="M1005">
        <v>0</v>
      </c>
      <c r="P1005" s="10"/>
      <c r="R1005" s="10"/>
      <c r="S1005" s="10"/>
      <c r="T1005" s="10"/>
    </row>
    <row r="1006" spans="13:20" x14ac:dyDescent="0.2">
      <c r="M1006">
        <v>0</v>
      </c>
      <c r="P1006" s="10"/>
      <c r="R1006" s="10"/>
      <c r="S1006" s="10"/>
      <c r="T1006" s="10"/>
    </row>
    <row r="1007" spans="13:20" x14ac:dyDescent="0.2">
      <c r="M1007">
        <v>1</v>
      </c>
      <c r="P1007" s="10"/>
      <c r="R1007" s="10"/>
      <c r="S1007" s="10"/>
      <c r="T1007" s="10"/>
    </row>
    <row r="1008" spans="13:20" x14ac:dyDescent="0.2">
      <c r="M1008">
        <v>0</v>
      </c>
      <c r="P1008" s="10"/>
      <c r="R1008" s="10"/>
      <c r="S1008" s="10"/>
      <c r="T1008" s="10"/>
    </row>
    <row r="1009" spans="13:20" x14ac:dyDescent="0.2">
      <c r="M1009">
        <v>0</v>
      </c>
      <c r="P1009" s="10"/>
      <c r="R1009" s="10"/>
      <c r="S1009" s="10"/>
      <c r="T1009" s="10"/>
    </row>
    <row r="1010" spans="13:20" x14ac:dyDescent="0.2">
      <c r="M1010">
        <v>0</v>
      </c>
      <c r="P1010" s="10"/>
      <c r="R1010" s="10"/>
      <c r="S1010" s="10"/>
      <c r="T1010" s="10"/>
    </row>
    <row r="1011" spans="13:20" x14ac:dyDescent="0.2">
      <c r="M1011">
        <v>0</v>
      </c>
      <c r="P1011" s="10"/>
      <c r="R1011" s="10"/>
      <c r="S1011" s="10"/>
      <c r="T1011" s="10"/>
    </row>
    <row r="1012" spans="13:20" x14ac:dyDescent="0.2">
      <c r="M1012">
        <v>0</v>
      </c>
      <c r="P1012" s="10"/>
      <c r="R1012" s="10"/>
      <c r="S1012" s="10"/>
      <c r="T1012" s="10"/>
    </row>
    <row r="1013" spans="13:20" x14ac:dyDescent="0.2">
      <c r="M1013">
        <v>0</v>
      </c>
      <c r="P1013" s="10"/>
      <c r="R1013" s="10"/>
      <c r="S1013" s="10"/>
      <c r="T1013" s="10"/>
    </row>
    <row r="1014" spans="13:20" x14ac:dyDescent="0.2">
      <c r="M1014">
        <v>1</v>
      </c>
      <c r="P1014" s="10"/>
      <c r="R1014" s="10"/>
      <c r="S1014" s="10"/>
      <c r="T1014" s="10"/>
    </row>
    <row r="1015" spans="13:20" x14ac:dyDescent="0.2">
      <c r="M1015">
        <v>0</v>
      </c>
      <c r="P1015" s="10"/>
      <c r="R1015" s="10"/>
      <c r="S1015" s="10"/>
      <c r="T1015" s="10"/>
    </row>
    <row r="1016" spans="13:20" x14ac:dyDescent="0.2">
      <c r="M1016">
        <v>1</v>
      </c>
      <c r="P1016" s="10"/>
      <c r="R1016" s="10"/>
      <c r="S1016" s="10"/>
      <c r="T1016" s="10"/>
    </row>
    <row r="1017" spans="13:20" x14ac:dyDescent="0.2">
      <c r="M1017">
        <v>0</v>
      </c>
      <c r="P1017" s="10"/>
      <c r="R1017" s="10"/>
      <c r="S1017" s="10"/>
      <c r="T1017" s="10"/>
    </row>
    <row r="1018" spans="13:20" x14ac:dyDescent="0.2">
      <c r="M1018">
        <v>0</v>
      </c>
      <c r="P1018" s="10"/>
      <c r="R1018" s="10"/>
      <c r="S1018" s="10"/>
      <c r="T1018" s="10"/>
    </row>
    <row r="1019" spans="13:20" x14ac:dyDescent="0.2">
      <c r="M1019">
        <v>1</v>
      </c>
      <c r="P1019" s="10"/>
      <c r="R1019" s="10"/>
      <c r="S1019" s="10"/>
      <c r="T1019" s="10"/>
    </row>
    <row r="1020" spans="13:20" x14ac:dyDescent="0.2">
      <c r="M1020">
        <v>0</v>
      </c>
      <c r="P1020" s="10"/>
      <c r="R1020" s="10"/>
      <c r="S1020" s="10"/>
      <c r="T1020" s="10"/>
    </row>
    <row r="1021" spans="13:20" x14ac:dyDescent="0.2">
      <c r="M1021">
        <v>0</v>
      </c>
      <c r="P1021" s="10"/>
      <c r="R1021" s="10"/>
      <c r="S1021" s="10"/>
      <c r="T1021" s="10"/>
    </row>
    <row r="1022" spans="13:20" x14ac:dyDescent="0.2">
      <c r="M1022">
        <v>1</v>
      </c>
      <c r="P1022" s="10"/>
      <c r="R1022" s="10"/>
      <c r="S1022" s="10"/>
      <c r="T1022" s="10"/>
    </row>
    <row r="1023" spans="13:20" x14ac:dyDescent="0.2">
      <c r="M1023">
        <v>0</v>
      </c>
      <c r="P1023" s="10"/>
      <c r="R1023" s="10"/>
      <c r="S1023" s="10"/>
      <c r="T1023" s="10"/>
    </row>
    <row r="1024" spans="13:20" x14ac:dyDescent="0.2">
      <c r="M1024">
        <v>1</v>
      </c>
      <c r="P1024" s="10"/>
      <c r="R1024" s="10"/>
      <c r="S1024" s="10"/>
      <c r="T1024" s="10"/>
    </row>
    <row r="1025" spans="13:20" x14ac:dyDescent="0.2">
      <c r="M1025">
        <v>0</v>
      </c>
      <c r="P1025" s="10"/>
      <c r="R1025" s="10"/>
      <c r="S1025" s="10"/>
      <c r="T1025" s="10"/>
    </row>
    <row r="1026" spans="13:20" x14ac:dyDescent="0.2">
      <c r="M1026">
        <v>0</v>
      </c>
      <c r="P1026" s="10"/>
      <c r="R1026" s="10"/>
      <c r="S1026" s="10"/>
      <c r="T1026" s="10"/>
    </row>
    <row r="1027" spans="13:20" x14ac:dyDescent="0.2">
      <c r="M1027">
        <v>1</v>
      </c>
      <c r="P1027" s="10"/>
      <c r="R1027" s="10"/>
      <c r="S1027" s="10"/>
      <c r="T1027" s="10"/>
    </row>
    <row r="1028" spans="13:20" x14ac:dyDescent="0.2">
      <c r="M1028">
        <v>0</v>
      </c>
      <c r="P1028" s="10"/>
      <c r="R1028" s="10"/>
      <c r="S1028" s="10"/>
      <c r="T1028" s="10"/>
    </row>
    <row r="1029" spans="13:20" x14ac:dyDescent="0.2">
      <c r="M1029">
        <v>0</v>
      </c>
      <c r="P1029" s="10"/>
      <c r="R1029" s="10"/>
      <c r="S1029" s="10"/>
      <c r="T1029" s="10"/>
    </row>
    <row r="1030" spans="13:20" x14ac:dyDescent="0.2">
      <c r="M1030">
        <v>1</v>
      </c>
      <c r="P1030" s="10"/>
      <c r="R1030" s="10"/>
      <c r="S1030" s="10"/>
      <c r="T1030" s="10"/>
    </row>
    <row r="1031" spans="13:20" x14ac:dyDescent="0.2">
      <c r="M1031">
        <v>0</v>
      </c>
      <c r="P1031" s="10"/>
      <c r="R1031" s="10"/>
      <c r="S1031" s="10"/>
      <c r="T1031" s="10"/>
    </row>
    <row r="1032" spans="13:20" x14ac:dyDescent="0.2">
      <c r="M1032">
        <v>0</v>
      </c>
      <c r="P1032" s="10"/>
      <c r="R1032" s="10"/>
      <c r="S1032" s="10"/>
      <c r="T1032" s="10"/>
    </row>
    <row r="1033" spans="13:20" x14ac:dyDescent="0.2">
      <c r="M1033">
        <v>1</v>
      </c>
      <c r="P1033" s="10"/>
      <c r="R1033" s="10"/>
      <c r="S1033" s="10"/>
      <c r="T1033" s="10"/>
    </row>
    <row r="1034" spans="13:20" x14ac:dyDescent="0.2">
      <c r="M1034">
        <v>0</v>
      </c>
      <c r="P1034" s="10"/>
      <c r="R1034" s="10"/>
      <c r="S1034" s="10"/>
      <c r="T1034" s="10"/>
    </row>
    <row r="1035" spans="13:20" x14ac:dyDescent="0.2">
      <c r="M1035">
        <v>1</v>
      </c>
      <c r="P1035" s="10"/>
      <c r="R1035" s="10"/>
      <c r="S1035" s="10"/>
      <c r="T1035" s="10"/>
    </row>
    <row r="1036" spans="13:20" x14ac:dyDescent="0.2">
      <c r="M1036">
        <v>0</v>
      </c>
      <c r="P1036" s="10"/>
      <c r="R1036" s="10"/>
      <c r="S1036" s="10"/>
      <c r="T1036" s="10"/>
    </row>
    <row r="1037" spans="13:20" x14ac:dyDescent="0.2">
      <c r="M1037">
        <v>0</v>
      </c>
      <c r="P1037" s="10"/>
      <c r="R1037" s="10"/>
      <c r="S1037" s="10"/>
      <c r="T1037" s="10"/>
    </row>
    <row r="1038" spans="13:20" x14ac:dyDescent="0.2">
      <c r="M1038">
        <v>0</v>
      </c>
      <c r="P1038" s="10"/>
      <c r="R1038" s="10"/>
      <c r="S1038" s="10"/>
      <c r="T1038" s="10"/>
    </row>
    <row r="1039" spans="13:20" x14ac:dyDescent="0.2">
      <c r="M1039">
        <v>1</v>
      </c>
      <c r="P1039" s="10"/>
      <c r="R1039" s="10"/>
      <c r="S1039" s="10"/>
      <c r="T1039" s="10"/>
    </row>
    <row r="1040" spans="13:20" x14ac:dyDescent="0.2">
      <c r="M1040">
        <v>0</v>
      </c>
      <c r="P1040" s="10"/>
      <c r="R1040" s="10"/>
      <c r="S1040" s="10"/>
      <c r="T1040" s="10"/>
    </row>
    <row r="1041" spans="13:20" x14ac:dyDescent="0.2">
      <c r="M1041">
        <v>0</v>
      </c>
      <c r="P1041" s="10"/>
      <c r="R1041" s="10"/>
      <c r="S1041" s="10"/>
      <c r="T1041" s="10"/>
    </row>
    <row r="1042" spans="13:20" x14ac:dyDescent="0.2">
      <c r="M1042">
        <v>1</v>
      </c>
      <c r="P1042" s="10"/>
      <c r="R1042" s="10"/>
      <c r="S1042" s="10"/>
      <c r="T1042" s="10"/>
    </row>
    <row r="1043" spans="13:20" x14ac:dyDescent="0.2">
      <c r="M1043">
        <v>0</v>
      </c>
      <c r="P1043" s="10"/>
      <c r="R1043" s="10"/>
      <c r="S1043" s="10"/>
      <c r="T1043" s="10"/>
    </row>
    <row r="1044" spans="13:20" x14ac:dyDescent="0.2">
      <c r="M1044">
        <v>0</v>
      </c>
      <c r="P1044" s="10"/>
      <c r="R1044" s="10"/>
      <c r="S1044" s="10"/>
      <c r="T1044" s="10"/>
    </row>
    <row r="1045" spans="13:20" x14ac:dyDescent="0.2">
      <c r="M1045">
        <v>1</v>
      </c>
      <c r="P1045" s="10"/>
      <c r="R1045" s="10"/>
      <c r="S1045" s="10"/>
      <c r="T1045" s="10"/>
    </row>
    <row r="1046" spans="13:20" x14ac:dyDescent="0.2">
      <c r="M1046">
        <v>0</v>
      </c>
      <c r="P1046" s="10"/>
      <c r="R1046" s="10"/>
      <c r="S1046" s="10"/>
      <c r="T1046" s="10"/>
    </row>
    <row r="1047" spans="13:20" x14ac:dyDescent="0.2">
      <c r="M1047">
        <v>0</v>
      </c>
      <c r="P1047" s="10"/>
      <c r="R1047" s="10"/>
      <c r="S1047" s="10"/>
      <c r="T1047" s="10"/>
    </row>
    <row r="1048" spans="13:20" x14ac:dyDescent="0.2">
      <c r="M1048">
        <v>1</v>
      </c>
      <c r="P1048" s="10"/>
      <c r="R1048" s="10"/>
      <c r="S1048" s="10"/>
      <c r="T1048" s="10"/>
    </row>
    <row r="1049" spans="13:20" x14ac:dyDescent="0.2">
      <c r="M1049">
        <v>0</v>
      </c>
      <c r="P1049" s="10"/>
      <c r="R1049" s="10"/>
      <c r="S1049" s="10"/>
      <c r="T1049" s="10"/>
    </row>
    <row r="1050" spans="13:20" x14ac:dyDescent="0.2">
      <c r="M1050">
        <v>0</v>
      </c>
      <c r="P1050" s="10"/>
      <c r="R1050" s="10"/>
      <c r="S1050" s="10"/>
      <c r="T1050" s="10"/>
    </row>
    <row r="1051" spans="13:20" x14ac:dyDescent="0.2">
      <c r="M1051">
        <v>1</v>
      </c>
      <c r="P1051" s="10"/>
      <c r="R1051" s="10"/>
      <c r="S1051" s="10"/>
      <c r="T1051" s="10"/>
    </row>
    <row r="1052" spans="13:20" x14ac:dyDescent="0.2">
      <c r="M1052">
        <v>0</v>
      </c>
      <c r="P1052" s="10"/>
      <c r="R1052" s="10"/>
      <c r="S1052" s="10"/>
      <c r="T1052" s="10"/>
    </row>
    <row r="1053" spans="13:20" x14ac:dyDescent="0.2">
      <c r="M1053">
        <v>0</v>
      </c>
      <c r="P1053" s="10"/>
      <c r="R1053" s="10"/>
      <c r="S1053" s="10"/>
      <c r="T1053" s="10"/>
    </row>
    <row r="1054" spans="13:20" x14ac:dyDescent="0.2">
      <c r="M1054">
        <v>1</v>
      </c>
      <c r="P1054" s="10"/>
      <c r="R1054" s="10"/>
      <c r="S1054" s="10"/>
      <c r="T1054" s="10"/>
    </row>
    <row r="1055" spans="13:20" x14ac:dyDescent="0.2">
      <c r="M1055">
        <v>0</v>
      </c>
      <c r="P1055" s="10"/>
      <c r="R1055" s="10"/>
      <c r="S1055" s="10"/>
      <c r="T1055" s="10"/>
    </row>
    <row r="1056" spans="13:20" x14ac:dyDescent="0.2">
      <c r="M1056">
        <v>1</v>
      </c>
      <c r="P1056" s="10"/>
      <c r="R1056" s="10"/>
      <c r="S1056" s="10"/>
      <c r="T1056" s="10"/>
    </row>
    <row r="1057" spans="13:20" x14ac:dyDescent="0.2">
      <c r="M1057">
        <v>0</v>
      </c>
      <c r="P1057" s="10"/>
      <c r="R1057" s="10"/>
      <c r="S1057" s="10"/>
      <c r="T1057" s="10"/>
    </row>
    <row r="1058" spans="13:20" x14ac:dyDescent="0.2">
      <c r="M1058">
        <v>0</v>
      </c>
      <c r="P1058" s="10"/>
      <c r="R1058" s="10"/>
      <c r="S1058" s="10"/>
      <c r="T1058" s="10"/>
    </row>
    <row r="1059" spans="13:20" x14ac:dyDescent="0.2">
      <c r="M1059">
        <v>1</v>
      </c>
      <c r="P1059" s="10"/>
      <c r="R1059" s="10"/>
      <c r="S1059" s="10"/>
      <c r="T1059" s="10"/>
    </row>
    <row r="1060" spans="13:20" x14ac:dyDescent="0.2">
      <c r="M1060">
        <v>0</v>
      </c>
      <c r="P1060" s="10"/>
      <c r="R1060" s="10"/>
      <c r="S1060" s="10"/>
      <c r="T1060" s="10"/>
    </row>
    <row r="1061" spans="13:20" x14ac:dyDescent="0.2">
      <c r="M1061">
        <v>0</v>
      </c>
      <c r="P1061" s="10"/>
      <c r="R1061" s="10"/>
      <c r="S1061" s="10"/>
      <c r="T1061" s="10"/>
    </row>
    <row r="1062" spans="13:20" x14ac:dyDescent="0.2">
      <c r="M1062">
        <v>1</v>
      </c>
      <c r="P1062" s="10"/>
      <c r="R1062" s="10"/>
      <c r="S1062" s="10"/>
      <c r="T1062" s="10"/>
    </row>
    <row r="1063" spans="13:20" x14ac:dyDescent="0.2">
      <c r="M1063">
        <v>0</v>
      </c>
      <c r="P1063" s="10"/>
      <c r="R1063" s="10"/>
      <c r="S1063" s="10"/>
      <c r="T1063" s="10"/>
    </row>
    <row r="1064" spans="13:20" x14ac:dyDescent="0.2">
      <c r="M1064">
        <v>1</v>
      </c>
      <c r="P1064" s="10"/>
      <c r="R1064" s="10"/>
      <c r="S1064" s="10"/>
      <c r="T1064" s="10"/>
    </row>
    <row r="1065" spans="13:20" x14ac:dyDescent="0.2">
      <c r="M1065">
        <v>0</v>
      </c>
      <c r="P1065" s="10"/>
      <c r="R1065" s="10"/>
      <c r="S1065" s="10"/>
      <c r="T1065" s="10"/>
    </row>
    <row r="1066" spans="13:20" x14ac:dyDescent="0.2">
      <c r="M1066">
        <v>1</v>
      </c>
      <c r="P1066" s="10"/>
      <c r="R1066" s="10"/>
      <c r="S1066" s="10"/>
      <c r="T1066" s="10"/>
    </row>
    <row r="1067" spans="13:20" x14ac:dyDescent="0.2">
      <c r="M1067">
        <v>0</v>
      </c>
      <c r="P1067" s="10"/>
      <c r="R1067" s="10"/>
      <c r="S1067" s="10"/>
      <c r="T1067" s="10"/>
    </row>
    <row r="1068" spans="13:20" x14ac:dyDescent="0.2">
      <c r="M1068">
        <v>0</v>
      </c>
      <c r="P1068" s="10"/>
      <c r="R1068" s="10"/>
      <c r="S1068" s="10"/>
      <c r="T1068" s="10"/>
    </row>
    <row r="1069" spans="13:20" x14ac:dyDescent="0.2">
      <c r="M1069">
        <v>0</v>
      </c>
      <c r="P1069" s="10"/>
      <c r="R1069" s="10"/>
      <c r="S1069" s="10"/>
      <c r="T1069" s="10"/>
    </row>
    <row r="1070" spans="13:20" x14ac:dyDescent="0.2">
      <c r="M1070">
        <v>1</v>
      </c>
      <c r="P1070" s="10"/>
      <c r="R1070" s="10"/>
      <c r="S1070" s="10"/>
      <c r="T1070" s="10"/>
    </row>
    <row r="1071" spans="13:20" x14ac:dyDescent="0.2">
      <c r="M1071">
        <v>0</v>
      </c>
      <c r="P1071" s="10"/>
      <c r="R1071" s="10"/>
      <c r="S1071" s="10"/>
      <c r="T1071" s="10"/>
    </row>
    <row r="1072" spans="13:20" x14ac:dyDescent="0.2">
      <c r="M1072">
        <v>0</v>
      </c>
      <c r="P1072" s="10"/>
      <c r="R1072" s="10"/>
      <c r="S1072" s="10"/>
      <c r="T1072" s="10"/>
    </row>
    <row r="1073" spans="13:20" x14ac:dyDescent="0.2">
      <c r="M1073">
        <v>1</v>
      </c>
      <c r="P1073" s="10"/>
      <c r="R1073" s="10"/>
      <c r="S1073" s="10"/>
      <c r="T1073" s="10"/>
    </row>
    <row r="1074" spans="13:20" x14ac:dyDescent="0.2">
      <c r="M1074">
        <v>0</v>
      </c>
      <c r="P1074" s="10"/>
      <c r="R1074" s="10"/>
      <c r="S1074" s="10"/>
      <c r="T1074" s="10"/>
    </row>
    <row r="1075" spans="13:20" x14ac:dyDescent="0.2">
      <c r="M1075">
        <v>1</v>
      </c>
      <c r="P1075" s="10"/>
      <c r="R1075" s="10"/>
      <c r="S1075" s="10"/>
      <c r="T1075" s="10"/>
    </row>
    <row r="1076" spans="13:20" x14ac:dyDescent="0.2">
      <c r="M1076">
        <v>0</v>
      </c>
      <c r="P1076" s="10"/>
      <c r="R1076" s="10"/>
      <c r="S1076" s="10"/>
      <c r="T1076" s="10"/>
    </row>
    <row r="1077" spans="13:20" x14ac:dyDescent="0.2">
      <c r="M1077">
        <v>0</v>
      </c>
      <c r="P1077" s="10"/>
      <c r="R1077" s="10"/>
      <c r="S1077" s="10"/>
      <c r="T1077" s="10"/>
    </row>
    <row r="1078" spans="13:20" x14ac:dyDescent="0.2">
      <c r="M1078">
        <v>1</v>
      </c>
      <c r="P1078" s="10"/>
      <c r="R1078" s="10"/>
      <c r="S1078" s="10"/>
      <c r="T1078" s="10"/>
    </row>
    <row r="1079" spans="13:20" x14ac:dyDescent="0.2">
      <c r="M1079">
        <v>0</v>
      </c>
      <c r="P1079" s="10"/>
      <c r="R1079" s="10"/>
      <c r="S1079" s="10"/>
      <c r="T1079" s="10"/>
    </row>
    <row r="1080" spans="13:20" x14ac:dyDescent="0.2">
      <c r="M1080">
        <v>1</v>
      </c>
      <c r="P1080" s="10"/>
      <c r="R1080" s="10"/>
      <c r="S1080" s="10"/>
      <c r="T1080" s="10"/>
    </row>
    <row r="1081" spans="13:20" x14ac:dyDescent="0.2">
      <c r="M1081">
        <v>0</v>
      </c>
      <c r="P1081" s="10"/>
      <c r="R1081" s="10"/>
      <c r="S1081" s="10"/>
      <c r="T1081" s="10"/>
    </row>
    <row r="1082" spans="13:20" x14ac:dyDescent="0.2">
      <c r="M1082">
        <v>1</v>
      </c>
      <c r="P1082" s="10"/>
      <c r="R1082" s="10"/>
      <c r="S1082" s="10"/>
      <c r="T1082" s="10"/>
    </row>
    <row r="1083" spans="13:20" x14ac:dyDescent="0.2">
      <c r="M1083">
        <v>0</v>
      </c>
      <c r="P1083" s="10"/>
      <c r="R1083" s="10"/>
      <c r="S1083" s="10"/>
      <c r="T1083" s="10"/>
    </row>
    <row r="1084" spans="13:20" x14ac:dyDescent="0.2">
      <c r="M1084">
        <v>0</v>
      </c>
      <c r="P1084" s="10"/>
      <c r="R1084" s="10"/>
      <c r="S1084" s="10"/>
      <c r="T1084" s="10"/>
    </row>
    <row r="1085" spans="13:20" x14ac:dyDescent="0.2">
      <c r="M1085">
        <v>0</v>
      </c>
      <c r="P1085" s="10"/>
      <c r="R1085" s="10"/>
      <c r="S1085" s="10"/>
      <c r="T1085" s="10"/>
    </row>
    <row r="1086" spans="13:20" x14ac:dyDescent="0.2">
      <c r="M1086">
        <v>1</v>
      </c>
      <c r="P1086" s="10"/>
      <c r="R1086" s="10"/>
      <c r="S1086" s="10"/>
      <c r="T1086" s="10"/>
    </row>
    <row r="1087" spans="13:20" x14ac:dyDescent="0.2">
      <c r="M1087">
        <v>0</v>
      </c>
      <c r="P1087" s="10"/>
      <c r="R1087" s="10"/>
      <c r="S1087" s="10"/>
      <c r="T1087" s="10"/>
    </row>
    <row r="1088" spans="13:20" x14ac:dyDescent="0.2">
      <c r="M1088">
        <v>1</v>
      </c>
      <c r="P1088" s="10"/>
      <c r="R1088" s="10"/>
      <c r="S1088" s="10"/>
      <c r="T1088" s="10"/>
    </row>
    <row r="1089" spans="13:20" x14ac:dyDescent="0.2">
      <c r="M1089">
        <v>0</v>
      </c>
      <c r="P1089" s="10"/>
      <c r="R1089" s="10"/>
      <c r="S1089" s="10"/>
      <c r="T1089" s="10"/>
    </row>
    <row r="1090" spans="13:20" x14ac:dyDescent="0.2">
      <c r="M1090">
        <v>1</v>
      </c>
      <c r="P1090" s="10"/>
      <c r="R1090" s="10"/>
      <c r="S1090" s="10"/>
      <c r="T1090" s="10"/>
    </row>
    <row r="1091" spans="13:20" x14ac:dyDescent="0.2">
      <c r="M1091">
        <v>0</v>
      </c>
      <c r="P1091" s="10"/>
      <c r="R1091" s="10"/>
      <c r="S1091" s="10"/>
      <c r="T1091" s="10"/>
    </row>
    <row r="1092" spans="13:20" x14ac:dyDescent="0.2">
      <c r="M1092">
        <v>0</v>
      </c>
      <c r="P1092" s="10"/>
      <c r="R1092" s="10"/>
      <c r="S1092" s="10"/>
      <c r="T1092" s="10"/>
    </row>
    <row r="1093" spans="13:20" x14ac:dyDescent="0.2">
      <c r="M1093">
        <v>1</v>
      </c>
      <c r="P1093" s="10"/>
      <c r="R1093" s="10"/>
      <c r="S1093" s="10"/>
      <c r="T1093" s="10"/>
    </row>
    <row r="1094" spans="13:20" x14ac:dyDescent="0.2">
      <c r="M1094">
        <v>0</v>
      </c>
      <c r="P1094" s="10"/>
      <c r="R1094" s="10"/>
      <c r="S1094" s="10"/>
      <c r="T1094" s="10"/>
    </row>
    <row r="1095" spans="13:20" x14ac:dyDescent="0.2">
      <c r="M1095">
        <v>0</v>
      </c>
      <c r="P1095" s="10"/>
      <c r="R1095" s="10"/>
      <c r="S1095" s="10"/>
      <c r="T1095" s="10"/>
    </row>
    <row r="1096" spans="13:20" x14ac:dyDescent="0.2">
      <c r="M1096">
        <v>1</v>
      </c>
      <c r="P1096" s="10"/>
      <c r="R1096" s="10"/>
      <c r="S1096" s="10"/>
      <c r="T1096" s="10"/>
    </row>
    <row r="1097" spans="13:20" x14ac:dyDescent="0.2">
      <c r="M1097">
        <v>0</v>
      </c>
      <c r="P1097" s="10"/>
      <c r="R1097" s="10"/>
      <c r="S1097" s="10"/>
      <c r="T1097" s="10"/>
    </row>
    <row r="1098" spans="13:20" x14ac:dyDescent="0.2">
      <c r="M1098">
        <v>0</v>
      </c>
      <c r="P1098" s="10"/>
      <c r="R1098" s="10"/>
      <c r="S1098" s="10"/>
      <c r="T1098" s="10"/>
    </row>
    <row r="1099" spans="13:20" x14ac:dyDescent="0.2">
      <c r="M1099">
        <v>1</v>
      </c>
      <c r="P1099" s="10"/>
      <c r="R1099" s="10"/>
      <c r="S1099" s="10"/>
      <c r="T1099" s="10"/>
    </row>
    <row r="1100" spans="13:20" x14ac:dyDescent="0.2">
      <c r="M1100">
        <v>0</v>
      </c>
      <c r="P1100" s="10"/>
      <c r="R1100" s="10"/>
      <c r="S1100" s="10"/>
      <c r="T1100" s="10"/>
    </row>
    <row r="1101" spans="13:20" x14ac:dyDescent="0.2">
      <c r="M1101">
        <v>1</v>
      </c>
      <c r="P1101" s="10"/>
      <c r="R1101" s="10"/>
      <c r="S1101" s="10"/>
      <c r="T1101" s="10"/>
    </row>
    <row r="1102" spans="13:20" x14ac:dyDescent="0.2">
      <c r="M1102">
        <v>0</v>
      </c>
      <c r="P1102" s="10"/>
      <c r="R1102" s="10"/>
      <c r="S1102" s="10"/>
      <c r="T1102" s="10"/>
    </row>
    <row r="1103" spans="13:20" x14ac:dyDescent="0.2">
      <c r="M1103">
        <v>0</v>
      </c>
      <c r="P1103" s="10"/>
      <c r="R1103" s="10"/>
      <c r="S1103" s="10"/>
      <c r="T1103" s="10"/>
    </row>
    <row r="1104" spans="13:20" x14ac:dyDescent="0.2">
      <c r="M1104">
        <v>1</v>
      </c>
      <c r="P1104" s="10"/>
      <c r="R1104" s="10"/>
      <c r="S1104" s="10"/>
      <c r="T1104" s="10"/>
    </row>
    <row r="1105" spans="13:20" x14ac:dyDescent="0.2">
      <c r="M1105">
        <v>0</v>
      </c>
      <c r="P1105" s="10"/>
      <c r="R1105" s="10"/>
      <c r="S1105" s="10"/>
      <c r="T1105" s="10"/>
    </row>
    <row r="1106" spans="13:20" x14ac:dyDescent="0.2">
      <c r="M1106">
        <v>0</v>
      </c>
      <c r="P1106" s="10"/>
      <c r="R1106" s="10"/>
      <c r="S1106" s="10"/>
      <c r="T1106" s="10"/>
    </row>
    <row r="1107" spans="13:20" x14ac:dyDescent="0.2">
      <c r="M1107">
        <v>1</v>
      </c>
      <c r="P1107" s="10"/>
      <c r="R1107" s="10"/>
      <c r="S1107" s="10"/>
      <c r="T1107" s="10"/>
    </row>
    <row r="1108" spans="13:20" x14ac:dyDescent="0.2">
      <c r="M1108">
        <v>0</v>
      </c>
      <c r="P1108" s="10"/>
      <c r="R1108" s="10"/>
      <c r="S1108" s="10"/>
      <c r="T1108" s="10"/>
    </row>
    <row r="1109" spans="13:20" x14ac:dyDescent="0.2">
      <c r="M1109">
        <v>0</v>
      </c>
      <c r="P1109" s="10"/>
      <c r="R1109" s="10"/>
      <c r="S1109" s="10"/>
      <c r="T1109" s="10"/>
    </row>
    <row r="1110" spans="13:20" x14ac:dyDescent="0.2">
      <c r="M1110">
        <v>1</v>
      </c>
      <c r="P1110" s="10"/>
      <c r="R1110" s="10"/>
      <c r="S1110" s="10"/>
      <c r="T1110" s="10"/>
    </row>
    <row r="1111" spans="13:20" x14ac:dyDescent="0.2">
      <c r="M1111">
        <v>0</v>
      </c>
      <c r="P1111" s="10"/>
      <c r="R1111" s="10"/>
      <c r="S1111" s="10"/>
      <c r="T1111" s="10"/>
    </row>
    <row r="1112" spans="13:20" x14ac:dyDescent="0.2">
      <c r="M1112">
        <v>0</v>
      </c>
      <c r="P1112" s="10"/>
      <c r="R1112" s="10"/>
      <c r="S1112" s="10"/>
      <c r="T1112" s="10"/>
    </row>
    <row r="1113" spans="13:20" x14ac:dyDescent="0.2">
      <c r="M1113">
        <v>1</v>
      </c>
      <c r="P1113" s="10"/>
      <c r="R1113" s="10"/>
      <c r="S1113" s="10"/>
      <c r="T1113" s="10"/>
    </row>
    <row r="1114" spans="13:20" x14ac:dyDescent="0.2">
      <c r="M1114">
        <v>0</v>
      </c>
      <c r="P1114" s="10"/>
      <c r="R1114" s="10"/>
      <c r="S1114" s="10"/>
      <c r="T1114" s="10"/>
    </row>
    <row r="1115" spans="13:20" x14ac:dyDescent="0.2">
      <c r="M1115">
        <v>0</v>
      </c>
      <c r="P1115" s="10"/>
      <c r="R1115" s="10"/>
      <c r="S1115" s="10"/>
      <c r="T1115" s="10"/>
    </row>
    <row r="1116" spans="13:20" x14ac:dyDescent="0.2">
      <c r="M1116">
        <v>0</v>
      </c>
      <c r="P1116" s="10"/>
      <c r="R1116" s="10"/>
      <c r="S1116" s="10"/>
      <c r="T1116" s="10"/>
    </row>
    <row r="1117" spans="13:20" x14ac:dyDescent="0.2">
      <c r="M1117">
        <v>1</v>
      </c>
      <c r="P1117" s="10"/>
      <c r="R1117" s="10"/>
      <c r="S1117" s="10"/>
      <c r="T1117" s="10"/>
    </row>
    <row r="1118" spans="13:20" x14ac:dyDescent="0.2">
      <c r="M1118">
        <v>0</v>
      </c>
      <c r="P1118" s="10"/>
      <c r="R1118" s="10"/>
      <c r="S1118" s="10"/>
      <c r="T1118" s="10"/>
    </row>
    <row r="1119" spans="13:20" x14ac:dyDescent="0.2">
      <c r="M1119">
        <v>0</v>
      </c>
      <c r="P1119" s="10"/>
      <c r="R1119" s="10"/>
      <c r="S1119" s="10"/>
      <c r="T1119" s="10"/>
    </row>
    <row r="1120" spans="13:20" x14ac:dyDescent="0.2">
      <c r="M1120">
        <v>1</v>
      </c>
      <c r="P1120" s="10"/>
      <c r="R1120" s="10"/>
      <c r="S1120" s="10"/>
      <c r="T1120" s="10"/>
    </row>
    <row r="1121" spans="13:20" x14ac:dyDescent="0.2">
      <c r="M1121">
        <v>0</v>
      </c>
      <c r="P1121" s="10"/>
      <c r="R1121" s="10"/>
      <c r="S1121" s="10"/>
      <c r="T1121" s="10"/>
    </row>
    <row r="1122" spans="13:20" x14ac:dyDescent="0.2">
      <c r="M1122">
        <v>1</v>
      </c>
      <c r="P1122" s="10"/>
      <c r="R1122" s="10"/>
      <c r="S1122" s="10"/>
      <c r="T1122" s="10"/>
    </row>
    <row r="1123" spans="13:20" x14ac:dyDescent="0.2">
      <c r="M1123">
        <v>0</v>
      </c>
      <c r="P1123" s="10"/>
      <c r="R1123" s="10"/>
      <c r="S1123" s="10"/>
      <c r="T1123" s="10"/>
    </row>
    <row r="1124" spans="13:20" x14ac:dyDescent="0.2">
      <c r="M1124">
        <v>1</v>
      </c>
      <c r="P1124" s="10"/>
      <c r="R1124" s="10"/>
      <c r="S1124" s="10"/>
      <c r="T1124" s="10"/>
    </row>
    <row r="1125" spans="13:20" x14ac:dyDescent="0.2">
      <c r="M1125">
        <v>0</v>
      </c>
      <c r="P1125" s="10"/>
      <c r="R1125" s="10"/>
      <c r="S1125" s="10"/>
      <c r="T1125" s="10"/>
    </row>
    <row r="1126" spans="13:20" x14ac:dyDescent="0.2">
      <c r="M1126">
        <v>0</v>
      </c>
      <c r="P1126" s="10"/>
      <c r="R1126" s="10"/>
      <c r="S1126" s="10"/>
      <c r="T1126" s="10"/>
    </row>
    <row r="1127" spans="13:20" x14ac:dyDescent="0.2">
      <c r="M1127">
        <v>1</v>
      </c>
      <c r="P1127" s="10"/>
      <c r="R1127" s="10"/>
      <c r="S1127" s="10"/>
      <c r="T1127" s="10"/>
    </row>
    <row r="1128" spans="13:20" x14ac:dyDescent="0.2">
      <c r="M1128">
        <v>0</v>
      </c>
      <c r="P1128" s="10"/>
      <c r="R1128" s="10"/>
      <c r="S1128" s="10"/>
      <c r="T1128" s="10"/>
    </row>
    <row r="1129" spans="13:20" x14ac:dyDescent="0.2">
      <c r="M1129">
        <v>1</v>
      </c>
      <c r="P1129" s="10"/>
      <c r="R1129" s="10"/>
      <c r="S1129" s="10"/>
      <c r="T1129" s="10"/>
    </row>
    <row r="1130" spans="13:20" x14ac:dyDescent="0.2">
      <c r="M1130">
        <v>0</v>
      </c>
      <c r="P1130" s="10"/>
      <c r="R1130" s="10"/>
      <c r="S1130" s="10"/>
      <c r="T1130" s="10"/>
    </row>
    <row r="1131" spans="13:20" x14ac:dyDescent="0.2">
      <c r="M1131">
        <v>0</v>
      </c>
      <c r="P1131" s="10"/>
      <c r="R1131" s="10"/>
      <c r="S1131" s="10"/>
      <c r="T1131" s="10"/>
    </row>
    <row r="1132" spans="13:20" x14ac:dyDescent="0.2">
      <c r="M1132">
        <v>1</v>
      </c>
      <c r="P1132" s="10"/>
      <c r="R1132" s="10"/>
      <c r="S1132" s="10"/>
      <c r="T1132" s="10"/>
    </row>
    <row r="1133" spans="13:20" x14ac:dyDescent="0.2">
      <c r="M1133">
        <v>0</v>
      </c>
      <c r="P1133" s="10"/>
      <c r="R1133" s="10"/>
      <c r="S1133" s="10"/>
      <c r="T1133" s="10"/>
    </row>
    <row r="1134" spans="13:20" x14ac:dyDescent="0.2">
      <c r="M1134">
        <v>0</v>
      </c>
      <c r="P1134" s="10"/>
      <c r="R1134" s="10"/>
      <c r="S1134" s="10"/>
      <c r="T1134" s="10"/>
    </row>
    <row r="1135" spans="13:20" x14ac:dyDescent="0.2">
      <c r="M1135">
        <v>1</v>
      </c>
      <c r="P1135" s="10"/>
      <c r="R1135" s="10"/>
      <c r="S1135" s="10"/>
      <c r="T1135" s="10"/>
    </row>
    <row r="1136" spans="13:20" x14ac:dyDescent="0.2">
      <c r="M1136">
        <v>0</v>
      </c>
      <c r="P1136" s="10"/>
      <c r="R1136" s="10"/>
      <c r="S1136" s="10"/>
      <c r="T1136" s="10"/>
    </row>
    <row r="1137" spans="13:20" x14ac:dyDescent="0.2">
      <c r="M1137">
        <v>1</v>
      </c>
      <c r="P1137" s="10"/>
      <c r="R1137" s="10"/>
      <c r="S1137" s="10"/>
      <c r="T1137" s="10"/>
    </row>
    <row r="1138" spans="13:20" x14ac:dyDescent="0.2">
      <c r="M1138">
        <v>0</v>
      </c>
      <c r="P1138" s="10"/>
      <c r="R1138" s="10"/>
      <c r="S1138" s="10"/>
      <c r="T1138" s="10"/>
    </row>
    <row r="1139" spans="13:20" x14ac:dyDescent="0.2">
      <c r="M1139">
        <v>0</v>
      </c>
      <c r="P1139" s="10"/>
      <c r="R1139" s="10"/>
      <c r="S1139" s="10"/>
      <c r="T1139" s="10"/>
    </row>
    <row r="1140" spans="13:20" x14ac:dyDescent="0.2">
      <c r="M1140">
        <v>1</v>
      </c>
      <c r="P1140" s="10"/>
      <c r="R1140" s="10"/>
      <c r="S1140" s="10"/>
      <c r="T1140" s="10"/>
    </row>
    <row r="1141" spans="13:20" x14ac:dyDescent="0.2">
      <c r="M1141">
        <v>0</v>
      </c>
      <c r="P1141" s="10"/>
      <c r="R1141" s="10"/>
      <c r="S1141" s="10"/>
      <c r="T1141" s="10"/>
    </row>
    <row r="1142" spans="13:20" x14ac:dyDescent="0.2">
      <c r="M1142">
        <v>0</v>
      </c>
      <c r="P1142" s="10"/>
      <c r="R1142" s="10"/>
      <c r="S1142" s="10"/>
      <c r="T1142" s="10"/>
    </row>
    <row r="1143" spans="13:20" x14ac:dyDescent="0.2">
      <c r="M1143">
        <v>1</v>
      </c>
      <c r="P1143" s="10"/>
      <c r="R1143" s="10"/>
      <c r="S1143" s="10"/>
      <c r="T1143" s="10"/>
    </row>
    <row r="1144" spans="13:20" x14ac:dyDescent="0.2">
      <c r="M1144">
        <v>0</v>
      </c>
      <c r="P1144" s="10"/>
      <c r="R1144" s="10"/>
      <c r="S1144" s="10"/>
      <c r="T1144" s="10"/>
    </row>
    <row r="1145" spans="13:20" x14ac:dyDescent="0.2">
      <c r="M1145">
        <v>0</v>
      </c>
      <c r="P1145" s="10"/>
      <c r="R1145" s="10"/>
      <c r="S1145" s="10"/>
      <c r="T1145" s="10"/>
    </row>
    <row r="1146" spans="13:20" x14ac:dyDescent="0.2">
      <c r="M1146">
        <v>0</v>
      </c>
      <c r="P1146" s="10"/>
      <c r="R1146" s="10"/>
      <c r="S1146" s="10"/>
      <c r="T1146" s="10"/>
    </row>
    <row r="1147" spans="13:20" x14ac:dyDescent="0.2">
      <c r="M1147">
        <v>0</v>
      </c>
      <c r="P1147" s="10"/>
      <c r="R1147" s="10"/>
      <c r="S1147" s="10"/>
      <c r="T1147" s="10"/>
    </row>
    <row r="1148" spans="13:20" x14ac:dyDescent="0.2">
      <c r="M1148">
        <v>0</v>
      </c>
      <c r="P1148" s="10"/>
      <c r="R1148" s="10"/>
      <c r="S1148" s="10"/>
      <c r="T1148" s="10"/>
    </row>
    <row r="1149" spans="13:20" x14ac:dyDescent="0.2">
      <c r="M1149">
        <v>0</v>
      </c>
      <c r="P1149" s="10"/>
      <c r="R1149" s="10"/>
      <c r="S1149" s="10"/>
      <c r="T1149" s="10"/>
    </row>
    <row r="1150" spans="13:20" x14ac:dyDescent="0.2">
      <c r="M1150">
        <v>1</v>
      </c>
      <c r="P1150" s="10"/>
      <c r="R1150" s="10"/>
      <c r="S1150" s="10"/>
      <c r="T1150" s="10"/>
    </row>
    <row r="1151" spans="13:20" x14ac:dyDescent="0.2">
      <c r="M1151">
        <v>0</v>
      </c>
      <c r="P1151" s="10"/>
      <c r="R1151" s="10"/>
      <c r="S1151" s="10"/>
      <c r="T1151" s="10"/>
    </row>
    <row r="1152" spans="13:20" x14ac:dyDescent="0.2">
      <c r="M1152">
        <v>0</v>
      </c>
      <c r="P1152" s="10"/>
      <c r="R1152" s="10"/>
      <c r="S1152" s="10"/>
      <c r="T1152" s="10"/>
    </row>
    <row r="1153" spans="13:20" x14ac:dyDescent="0.2">
      <c r="M1153">
        <v>1</v>
      </c>
      <c r="P1153" s="10"/>
      <c r="R1153" s="10"/>
      <c r="S1153" s="10"/>
      <c r="T1153" s="10"/>
    </row>
    <row r="1154" spans="13:20" x14ac:dyDescent="0.2">
      <c r="M1154">
        <v>0</v>
      </c>
      <c r="P1154" s="10"/>
      <c r="R1154" s="10"/>
      <c r="S1154" s="10"/>
      <c r="T1154" s="10"/>
    </row>
    <row r="1155" spans="13:20" x14ac:dyDescent="0.2">
      <c r="M1155">
        <v>0</v>
      </c>
      <c r="P1155" s="10"/>
      <c r="R1155" s="10"/>
      <c r="S1155" s="10"/>
      <c r="T1155" s="10"/>
    </row>
    <row r="1156" spans="13:20" x14ac:dyDescent="0.2">
      <c r="M1156">
        <v>1</v>
      </c>
      <c r="P1156" s="10"/>
      <c r="R1156" s="10"/>
      <c r="S1156" s="10"/>
      <c r="T1156" s="10"/>
    </row>
    <row r="1157" spans="13:20" x14ac:dyDescent="0.2">
      <c r="M1157">
        <v>0</v>
      </c>
      <c r="P1157" s="10"/>
      <c r="R1157" s="10"/>
      <c r="S1157" s="10"/>
      <c r="T1157" s="10"/>
    </row>
    <row r="1158" spans="13:20" x14ac:dyDescent="0.2">
      <c r="M1158">
        <v>0</v>
      </c>
      <c r="P1158" s="10"/>
      <c r="R1158" s="10"/>
      <c r="S1158" s="10"/>
      <c r="T1158" s="10"/>
    </row>
    <row r="1159" spans="13:20" x14ac:dyDescent="0.2">
      <c r="M1159">
        <v>1</v>
      </c>
      <c r="P1159" s="10"/>
      <c r="R1159" s="10"/>
      <c r="S1159" s="10"/>
      <c r="T1159" s="10"/>
    </row>
    <row r="1160" spans="13:20" x14ac:dyDescent="0.2">
      <c r="M1160">
        <v>0</v>
      </c>
      <c r="P1160" s="10"/>
      <c r="R1160" s="10"/>
      <c r="S1160" s="10"/>
      <c r="T1160" s="10"/>
    </row>
    <row r="1161" spans="13:20" x14ac:dyDescent="0.2">
      <c r="M1161">
        <v>1</v>
      </c>
      <c r="P1161" s="10"/>
      <c r="R1161" s="10"/>
      <c r="S1161" s="10"/>
      <c r="T1161" s="10"/>
    </row>
    <row r="1162" spans="13:20" x14ac:dyDescent="0.2">
      <c r="M1162">
        <v>0</v>
      </c>
      <c r="P1162" s="10"/>
      <c r="R1162" s="10"/>
      <c r="S1162" s="10"/>
      <c r="T1162" s="10"/>
    </row>
    <row r="1163" spans="13:20" x14ac:dyDescent="0.2">
      <c r="M1163">
        <v>0</v>
      </c>
      <c r="P1163" s="10"/>
      <c r="R1163" s="10"/>
      <c r="S1163" s="10"/>
      <c r="T1163" s="10"/>
    </row>
    <row r="1164" spans="13:20" x14ac:dyDescent="0.2">
      <c r="M1164">
        <v>1</v>
      </c>
      <c r="P1164" s="10"/>
      <c r="R1164" s="10"/>
      <c r="S1164" s="10"/>
      <c r="T1164" s="10"/>
    </row>
    <row r="1165" spans="13:20" x14ac:dyDescent="0.2">
      <c r="M1165">
        <v>0</v>
      </c>
      <c r="P1165" s="10"/>
      <c r="R1165" s="10"/>
      <c r="S1165" s="10"/>
      <c r="T1165" s="10"/>
    </row>
    <row r="1166" spans="13:20" x14ac:dyDescent="0.2">
      <c r="M1166">
        <v>1</v>
      </c>
      <c r="P1166" s="10"/>
      <c r="R1166" s="10"/>
      <c r="S1166" s="10"/>
      <c r="T1166" s="10"/>
    </row>
    <row r="1167" spans="13:20" x14ac:dyDescent="0.2">
      <c r="M1167">
        <v>0</v>
      </c>
      <c r="P1167" s="10"/>
      <c r="R1167" s="10"/>
      <c r="S1167" s="10"/>
      <c r="T1167" s="10"/>
    </row>
    <row r="1168" spans="13:20" x14ac:dyDescent="0.2">
      <c r="M1168">
        <v>0</v>
      </c>
      <c r="P1168" s="10"/>
      <c r="R1168" s="10"/>
      <c r="S1168" s="10"/>
      <c r="T1168" s="10"/>
    </row>
    <row r="1169" spans="13:20" x14ac:dyDescent="0.2">
      <c r="M1169">
        <v>1</v>
      </c>
      <c r="P1169" s="10"/>
      <c r="R1169" s="10"/>
      <c r="S1169" s="10"/>
      <c r="T1169" s="10"/>
    </row>
    <row r="1170" spans="13:20" x14ac:dyDescent="0.2">
      <c r="M1170">
        <v>0</v>
      </c>
      <c r="P1170" s="10"/>
      <c r="R1170" s="10"/>
      <c r="S1170" s="10"/>
      <c r="T1170" s="10"/>
    </row>
    <row r="1171" spans="13:20" x14ac:dyDescent="0.2">
      <c r="M1171">
        <v>0</v>
      </c>
      <c r="P1171" s="10"/>
      <c r="R1171" s="10"/>
      <c r="S1171" s="10"/>
      <c r="T1171" s="10"/>
    </row>
    <row r="1172" spans="13:20" x14ac:dyDescent="0.2">
      <c r="M1172">
        <v>1</v>
      </c>
      <c r="P1172" s="10"/>
      <c r="R1172" s="10"/>
      <c r="S1172" s="10"/>
      <c r="T1172" s="10"/>
    </row>
    <row r="1173" spans="13:20" x14ac:dyDescent="0.2">
      <c r="M1173">
        <v>0</v>
      </c>
      <c r="P1173" s="10"/>
      <c r="R1173" s="10"/>
      <c r="S1173" s="10"/>
      <c r="T1173" s="10"/>
    </row>
    <row r="1174" spans="13:20" x14ac:dyDescent="0.2">
      <c r="M1174">
        <v>1</v>
      </c>
      <c r="P1174" s="10"/>
      <c r="R1174" s="10"/>
      <c r="S1174" s="10"/>
      <c r="T1174" s="10"/>
    </row>
    <row r="1175" spans="13:20" x14ac:dyDescent="0.2">
      <c r="M1175">
        <v>0</v>
      </c>
      <c r="P1175" s="10"/>
      <c r="R1175" s="10"/>
      <c r="S1175" s="10"/>
      <c r="T1175" s="10"/>
    </row>
    <row r="1176" spans="13:20" x14ac:dyDescent="0.2">
      <c r="M1176">
        <v>0</v>
      </c>
      <c r="P1176" s="10"/>
      <c r="R1176" s="10"/>
      <c r="S1176" s="10"/>
      <c r="T1176" s="10"/>
    </row>
    <row r="1177" spans="13:20" x14ac:dyDescent="0.2">
      <c r="M1177">
        <v>1</v>
      </c>
      <c r="P1177" s="10"/>
      <c r="R1177" s="10"/>
      <c r="S1177" s="10"/>
      <c r="T1177" s="10"/>
    </row>
    <row r="1178" spans="13:20" x14ac:dyDescent="0.2">
      <c r="M1178">
        <v>0</v>
      </c>
      <c r="P1178" s="10"/>
      <c r="R1178" s="10"/>
      <c r="S1178" s="10"/>
      <c r="T1178" s="10"/>
    </row>
    <row r="1179" spans="13:20" x14ac:dyDescent="0.2">
      <c r="M1179">
        <v>0</v>
      </c>
      <c r="P1179" s="10"/>
      <c r="R1179" s="10"/>
      <c r="S1179" s="10"/>
      <c r="T1179" s="10"/>
    </row>
    <row r="1180" spans="13:20" x14ac:dyDescent="0.2">
      <c r="M1180">
        <v>1</v>
      </c>
      <c r="P1180" s="10"/>
      <c r="R1180" s="10"/>
      <c r="S1180" s="10"/>
      <c r="T1180" s="10"/>
    </row>
    <row r="1181" spans="13:20" x14ac:dyDescent="0.2">
      <c r="M1181">
        <v>0</v>
      </c>
      <c r="P1181" s="10"/>
      <c r="R1181" s="10"/>
      <c r="S1181" s="10"/>
      <c r="T1181" s="10"/>
    </row>
    <row r="1182" spans="13:20" x14ac:dyDescent="0.2">
      <c r="M1182">
        <v>1</v>
      </c>
      <c r="P1182" s="10"/>
      <c r="R1182" s="10"/>
      <c r="S1182" s="10"/>
      <c r="T1182" s="10"/>
    </row>
    <row r="1183" spans="13:20" x14ac:dyDescent="0.2">
      <c r="M1183">
        <v>0</v>
      </c>
      <c r="P1183" s="10"/>
      <c r="R1183" s="10"/>
      <c r="S1183" s="10"/>
      <c r="T1183" s="10"/>
    </row>
    <row r="1184" spans="13:20" x14ac:dyDescent="0.2">
      <c r="M1184">
        <v>0</v>
      </c>
      <c r="P1184" s="10"/>
      <c r="R1184" s="10"/>
      <c r="S1184" s="10"/>
      <c r="T1184" s="10"/>
    </row>
    <row r="1185" spans="13:20" x14ac:dyDescent="0.2">
      <c r="M1185">
        <v>1</v>
      </c>
      <c r="P1185" s="10"/>
      <c r="R1185" s="10"/>
      <c r="S1185" s="10"/>
      <c r="T1185" s="10"/>
    </row>
    <row r="1186" spans="13:20" x14ac:dyDescent="0.2">
      <c r="M1186">
        <v>0</v>
      </c>
      <c r="P1186" s="10"/>
      <c r="R1186" s="10"/>
      <c r="S1186" s="10"/>
      <c r="T1186" s="10"/>
    </row>
    <row r="1187" spans="13:20" x14ac:dyDescent="0.2">
      <c r="M1187">
        <v>1</v>
      </c>
      <c r="P1187" s="10"/>
      <c r="R1187" s="10"/>
      <c r="S1187" s="10"/>
      <c r="T1187" s="10"/>
    </row>
    <row r="1188" spans="13:20" x14ac:dyDescent="0.2">
      <c r="M1188">
        <v>0</v>
      </c>
      <c r="P1188" s="10"/>
      <c r="R1188" s="10"/>
      <c r="S1188" s="10"/>
      <c r="T1188" s="10"/>
    </row>
    <row r="1189" spans="13:20" x14ac:dyDescent="0.2">
      <c r="M1189">
        <v>0</v>
      </c>
      <c r="P1189" s="10"/>
      <c r="R1189" s="10"/>
      <c r="S1189" s="10"/>
      <c r="T1189" s="10"/>
    </row>
    <row r="1190" spans="13:20" x14ac:dyDescent="0.2">
      <c r="M1190">
        <v>1</v>
      </c>
      <c r="P1190" s="10"/>
      <c r="R1190" s="10"/>
      <c r="S1190" s="10"/>
      <c r="T1190" s="10"/>
    </row>
    <row r="1191" spans="13:20" x14ac:dyDescent="0.2">
      <c r="M1191">
        <v>0</v>
      </c>
      <c r="P1191" s="10"/>
      <c r="R1191" s="10"/>
      <c r="S1191" s="10"/>
      <c r="T1191" s="10"/>
    </row>
    <row r="1192" spans="13:20" x14ac:dyDescent="0.2">
      <c r="M1192">
        <v>0</v>
      </c>
      <c r="P1192" s="10"/>
      <c r="R1192" s="10"/>
      <c r="S1192" s="10"/>
      <c r="T1192" s="10"/>
    </row>
    <row r="1193" spans="13:20" x14ac:dyDescent="0.2">
      <c r="M1193">
        <v>0</v>
      </c>
      <c r="P1193" s="10"/>
      <c r="R1193" s="10"/>
      <c r="S1193" s="10"/>
      <c r="T1193" s="10"/>
    </row>
    <row r="1194" spans="13:20" x14ac:dyDescent="0.2">
      <c r="M1194">
        <v>1</v>
      </c>
      <c r="P1194" s="10"/>
      <c r="R1194" s="10"/>
      <c r="S1194" s="10"/>
      <c r="T1194" s="10"/>
    </row>
    <row r="1195" spans="13:20" x14ac:dyDescent="0.2">
      <c r="M1195">
        <v>0</v>
      </c>
      <c r="P1195" s="10"/>
      <c r="R1195" s="10"/>
      <c r="S1195" s="10"/>
      <c r="T1195" s="10"/>
    </row>
    <row r="1196" spans="13:20" x14ac:dyDescent="0.2">
      <c r="M1196">
        <v>1</v>
      </c>
      <c r="P1196" s="10"/>
      <c r="R1196" s="10"/>
      <c r="S1196" s="10"/>
      <c r="T1196" s="10"/>
    </row>
    <row r="1197" spans="13:20" x14ac:dyDescent="0.2">
      <c r="M1197">
        <v>0</v>
      </c>
      <c r="P1197" s="10"/>
      <c r="R1197" s="10"/>
      <c r="S1197" s="10"/>
      <c r="T1197" s="10"/>
    </row>
    <row r="1198" spans="13:20" x14ac:dyDescent="0.2">
      <c r="M1198">
        <v>0</v>
      </c>
      <c r="P1198" s="10"/>
      <c r="R1198" s="10"/>
      <c r="S1198" s="10"/>
      <c r="T1198" s="10"/>
    </row>
    <row r="1199" spans="13:20" x14ac:dyDescent="0.2">
      <c r="M1199">
        <v>0</v>
      </c>
      <c r="P1199" s="10"/>
      <c r="R1199" s="10"/>
      <c r="S1199" s="10"/>
      <c r="T1199" s="10"/>
    </row>
    <row r="1200" spans="13:20" x14ac:dyDescent="0.2">
      <c r="M1200">
        <v>1</v>
      </c>
      <c r="P1200" s="10"/>
      <c r="R1200" s="10"/>
      <c r="S1200" s="10"/>
      <c r="T1200" s="10"/>
    </row>
    <row r="1201" spans="13:20" x14ac:dyDescent="0.2">
      <c r="M1201">
        <v>0</v>
      </c>
      <c r="P1201" s="10"/>
      <c r="R1201" s="10"/>
      <c r="S1201" s="10"/>
      <c r="T1201" s="10"/>
    </row>
    <row r="1202" spans="13:20" x14ac:dyDescent="0.2">
      <c r="M1202">
        <v>0</v>
      </c>
      <c r="P1202" s="10"/>
      <c r="R1202" s="10"/>
      <c r="S1202" s="10"/>
      <c r="T1202" s="10"/>
    </row>
    <row r="1203" spans="13:20" x14ac:dyDescent="0.2">
      <c r="M1203">
        <v>1</v>
      </c>
      <c r="P1203" s="10"/>
      <c r="R1203" s="10"/>
      <c r="S1203" s="10"/>
      <c r="T1203" s="10"/>
    </row>
    <row r="1204" spans="13:20" x14ac:dyDescent="0.2">
      <c r="M1204">
        <v>0</v>
      </c>
      <c r="P1204" s="10"/>
      <c r="R1204" s="10"/>
      <c r="S1204" s="10"/>
      <c r="T1204" s="10"/>
    </row>
    <row r="1205" spans="13:20" x14ac:dyDescent="0.2">
      <c r="M1205">
        <v>0</v>
      </c>
      <c r="P1205" s="10"/>
      <c r="R1205" s="10"/>
      <c r="S1205" s="10"/>
      <c r="T1205" s="10"/>
    </row>
    <row r="1206" spans="13:20" x14ac:dyDescent="0.2">
      <c r="M1206">
        <v>1</v>
      </c>
      <c r="P1206" s="10"/>
      <c r="R1206" s="10"/>
      <c r="S1206" s="10"/>
      <c r="T1206" s="10"/>
    </row>
    <row r="1207" spans="13:20" x14ac:dyDescent="0.2">
      <c r="M1207">
        <v>0</v>
      </c>
      <c r="P1207" s="10"/>
      <c r="R1207" s="10"/>
      <c r="S1207" s="10"/>
      <c r="T1207" s="10"/>
    </row>
    <row r="1208" spans="13:20" x14ac:dyDescent="0.2">
      <c r="M1208">
        <v>0</v>
      </c>
      <c r="P1208" s="10"/>
      <c r="R1208" s="10"/>
      <c r="S1208" s="10"/>
      <c r="T1208" s="10"/>
    </row>
    <row r="1209" spans="13:20" x14ac:dyDescent="0.2">
      <c r="M1209">
        <v>1</v>
      </c>
      <c r="P1209" s="10"/>
      <c r="R1209" s="10"/>
      <c r="S1209" s="10"/>
      <c r="T1209" s="10"/>
    </row>
    <row r="1210" spans="13:20" x14ac:dyDescent="0.2">
      <c r="M1210">
        <v>0</v>
      </c>
      <c r="P1210" s="10"/>
      <c r="R1210" s="10"/>
      <c r="S1210" s="10"/>
      <c r="T1210" s="10"/>
    </row>
    <row r="1211" spans="13:20" x14ac:dyDescent="0.2">
      <c r="M1211">
        <v>1</v>
      </c>
      <c r="P1211" s="10"/>
      <c r="R1211" s="10"/>
      <c r="S1211" s="10"/>
      <c r="T1211" s="10"/>
    </row>
    <row r="1212" spans="13:20" x14ac:dyDescent="0.2">
      <c r="M1212">
        <v>0</v>
      </c>
      <c r="P1212" s="10"/>
      <c r="R1212" s="10"/>
      <c r="S1212" s="10"/>
      <c r="T1212" s="10"/>
    </row>
    <row r="1213" spans="13:20" x14ac:dyDescent="0.2">
      <c r="M1213">
        <v>0</v>
      </c>
      <c r="P1213" s="10"/>
      <c r="R1213" s="10"/>
      <c r="S1213" s="10"/>
      <c r="T1213" s="10"/>
    </row>
    <row r="1214" spans="13:20" x14ac:dyDescent="0.2">
      <c r="M1214">
        <v>1</v>
      </c>
      <c r="P1214" s="10"/>
      <c r="R1214" s="10"/>
      <c r="S1214" s="10"/>
      <c r="T1214" s="10"/>
    </row>
    <row r="1215" spans="13:20" x14ac:dyDescent="0.2">
      <c r="M1215">
        <v>0</v>
      </c>
      <c r="P1215" s="10"/>
      <c r="R1215" s="10"/>
      <c r="S1215" s="10"/>
      <c r="T1215" s="10"/>
    </row>
    <row r="1216" spans="13:20" x14ac:dyDescent="0.2">
      <c r="M1216">
        <v>1</v>
      </c>
      <c r="P1216" s="10"/>
      <c r="R1216" s="10"/>
      <c r="S1216" s="10"/>
      <c r="T1216" s="10"/>
    </row>
    <row r="1217" spans="13:20" x14ac:dyDescent="0.2">
      <c r="M1217">
        <v>0</v>
      </c>
      <c r="P1217" s="10"/>
      <c r="R1217" s="10"/>
      <c r="S1217" s="10"/>
      <c r="T1217" s="10"/>
    </row>
    <row r="1218" spans="13:20" x14ac:dyDescent="0.2">
      <c r="M1218">
        <v>0</v>
      </c>
      <c r="P1218" s="10"/>
      <c r="R1218" s="10"/>
      <c r="S1218" s="10"/>
      <c r="T1218" s="10"/>
    </row>
    <row r="1219" spans="13:20" x14ac:dyDescent="0.2">
      <c r="M1219">
        <v>0</v>
      </c>
      <c r="P1219" s="10"/>
      <c r="R1219" s="10"/>
      <c r="S1219" s="10"/>
      <c r="T1219" s="10"/>
    </row>
    <row r="1220" spans="13:20" x14ac:dyDescent="0.2">
      <c r="M1220">
        <v>1</v>
      </c>
      <c r="P1220" s="10"/>
      <c r="R1220" s="10"/>
      <c r="S1220" s="10"/>
      <c r="T1220" s="10"/>
    </row>
    <row r="1221" spans="13:20" x14ac:dyDescent="0.2">
      <c r="M1221">
        <v>0</v>
      </c>
      <c r="P1221" s="10"/>
      <c r="R1221" s="10"/>
      <c r="S1221" s="10"/>
      <c r="T1221" s="10"/>
    </row>
    <row r="1222" spans="13:20" x14ac:dyDescent="0.2">
      <c r="M1222">
        <v>1</v>
      </c>
      <c r="P1222" s="10"/>
      <c r="R1222" s="10"/>
      <c r="S1222" s="10"/>
      <c r="T1222" s="10"/>
    </row>
    <row r="1223" spans="13:20" x14ac:dyDescent="0.2">
      <c r="M1223">
        <v>0</v>
      </c>
      <c r="P1223" s="10"/>
      <c r="R1223" s="10"/>
      <c r="S1223" s="10"/>
      <c r="T1223" s="10"/>
    </row>
    <row r="1224" spans="13:20" x14ac:dyDescent="0.2">
      <c r="M1224">
        <v>0</v>
      </c>
      <c r="P1224" s="10"/>
      <c r="R1224" s="10"/>
      <c r="S1224" s="10"/>
      <c r="T1224" s="10"/>
    </row>
    <row r="1225" spans="13:20" x14ac:dyDescent="0.2">
      <c r="M1225">
        <v>1</v>
      </c>
      <c r="P1225" s="10"/>
      <c r="R1225" s="10"/>
      <c r="S1225" s="10"/>
      <c r="T1225" s="10"/>
    </row>
    <row r="1226" spans="13:20" x14ac:dyDescent="0.2">
      <c r="M1226">
        <v>0</v>
      </c>
      <c r="P1226" s="10"/>
      <c r="R1226" s="10"/>
      <c r="S1226" s="10"/>
      <c r="T1226" s="10"/>
    </row>
    <row r="1227" spans="13:20" x14ac:dyDescent="0.2">
      <c r="M1227">
        <v>0</v>
      </c>
      <c r="P1227" s="10"/>
      <c r="R1227" s="10"/>
      <c r="S1227" s="10"/>
      <c r="T1227" s="10"/>
    </row>
    <row r="1228" spans="13:20" x14ac:dyDescent="0.2">
      <c r="M1228">
        <v>1</v>
      </c>
      <c r="P1228" s="10"/>
      <c r="R1228" s="10"/>
      <c r="S1228" s="10"/>
      <c r="T1228" s="10"/>
    </row>
    <row r="1229" spans="13:20" x14ac:dyDescent="0.2">
      <c r="M1229">
        <v>0</v>
      </c>
      <c r="P1229" s="10"/>
      <c r="R1229" s="10"/>
      <c r="S1229" s="10"/>
      <c r="T1229" s="10"/>
    </row>
    <row r="1230" spans="13:20" x14ac:dyDescent="0.2">
      <c r="M1230">
        <v>0</v>
      </c>
      <c r="P1230" s="10"/>
      <c r="R1230" s="10"/>
      <c r="S1230" s="10"/>
      <c r="T1230" s="10"/>
    </row>
    <row r="1231" spans="13:20" x14ac:dyDescent="0.2">
      <c r="M1231">
        <v>1</v>
      </c>
      <c r="P1231" s="10"/>
      <c r="R1231" s="10"/>
      <c r="S1231" s="10"/>
      <c r="T1231" s="10"/>
    </row>
    <row r="1232" spans="13:20" x14ac:dyDescent="0.2">
      <c r="M1232">
        <v>0</v>
      </c>
      <c r="P1232" s="10"/>
      <c r="R1232" s="10"/>
      <c r="S1232" s="10"/>
      <c r="T1232" s="10"/>
    </row>
    <row r="1233" spans="13:20" x14ac:dyDescent="0.2">
      <c r="M1233">
        <v>1</v>
      </c>
      <c r="P1233" s="10"/>
      <c r="R1233" s="10"/>
      <c r="S1233" s="10"/>
      <c r="T1233" s="10"/>
    </row>
    <row r="1234" spans="13:20" x14ac:dyDescent="0.2">
      <c r="M1234">
        <v>0</v>
      </c>
      <c r="P1234" s="10"/>
      <c r="R1234" s="10"/>
      <c r="S1234" s="10"/>
      <c r="T1234" s="10"/>
    </row>
    <row r="1235" spans="13:20" x14ac:dyDescent="0.2">
      <c r="M1235">
        <v>0</v>
      </c>
      <c r="P1235" s="10"/>
      <c r="R1235" s="10"/>
      <c r="S1235" s="10"/>
      <c r="T1235" s="10"/>
    </row>
    <row r="1236" spans="13:20" x14ac:dyDescent="0.2">
      <c r="M1236">
        <v>0</v>
      </c>
      <c r="P1236" s="10"/>
      <c r="R1236" s="10"/>
      <c r="S1236" s="10"/>
      <c r="T1236" s="10"/>
    </row>
    <row r="1237" spans="13:20" x14ac:dyDescent="0.2">
      <c r="M1237">
        <v>1</v>
      </c>
      <c r="P1237" s="10"/>
      <c r="R1237" s="10"/>
      <c r="S1237" s="10"/>
      <c r="T1237" s="10"/>
    </row>
    <row r="1238" spans="13:20" x14ac:dyDescent="0.2">
      <c r="M1238">
        <v>0</v>
      </c>
      <c r="P1238" s="10"/>
      <c r="R1238" s="10"/>
      <c r="S1238" s="10"/>
      <c r="T1238" s="10"/>
    </row>
    <row r="1239" spans="13:20" x14ac:dyDescent="0.2">
      <c r="M1239">
        <v>1</v>
      </c>
      <c r="P1239" s="10"/>
      <c r="R1239" s="10"/>
      <c r="S1239" s="10"/>
      <c r="T1239" s="10"/>
    </row>
    <row r="1240" spans="13:20" x14ac:dyDescent="0.2">
      <c r="M1240">
        <v>0</v>
      </c>
      <c r="P1240" s="10"/>
      <c r="R1240" s="10"/>
      <c r="S1240" s="10"/>
      <c r="T1240" s="10"/>
    </row>
    <row r="1241" spans="13:20" x14ac:dyDescent="0.2">
      <c r="M1241">
        <v>0</v>
      </c>
      <c r="P1241" s="10"/>
      <c r="R1241" s="10"/>
      <c r="S1241" s="10"/>
      <c r="T1241" s="10"/>
    </row>
    <row r="1242" spans="13:20" x14ac:dyDescent="0.2">
      <c r="M1242">
        <v>1</v>
      </c>
      <c r="P1242" s="10"/>
      <c r="R1242" s="10"/>
      <c r="S1242" s="10"/>
      <c r="T1242" s="10"/>
    </row>
    <row r="1243" spans="13:20" x14ac:dyDescent="0.2">
      <c r="M1243">
        <v>0</v>
      </c>
      <c r="P1243" s="10"/>
      <c r="R1243" s="10"/>
      <c r="S1243" s="10"/>
      <c r="T1243" s="10"/>
    </row>
    <row r="1244" spans="13:20" x14ac:dyDescent="0.2">
      <c r="M1244">
        <v>0</v>
      </c>
      <c r="P1244" s="10"/>
      <c r="R1244" s="10"/>
      <c r="S1244" s="10"/>
      <c r="T1244" s="10"/>
    </row>
    <row r="1245" spans="13:20" x14ac:dyDescent="0.2">
      <c r="M1245">
        <v>1</v>
      </c>
      <c r="P1245" s="10"/>
      <c r="R1245" s="10"/>
      <c r="S1245" s="10"/>
      <c r="T1245" s="10"/>
    </row>
    <row r="1246" spans="13:20" x14ac:dyDescent="0.2">
      <c r="M1246">
        <v>0</v>
      </c>
      <c r="P1246" s="10"/>
      <c r="R1246" s="10"/>
      <c r="S1246" s="10"/>
      <c r="T1246" s="10"/>
    </row>
    <row r="1247" spans="13:20" x14ac:dyDescent="0.2">
      <c r="M1247">
        <v>0</v>
      </c>
      <c r="P1247" s="10"/>
      <c r="R1247" s="10"/>
      <c r="S1247" s="10"/>
      <c r="T1247" s="10"/>
    </row>
    <row r="1248" spans="13:20" x14ac:dyDescent="0.2">
      <c r="M1248">
        <v>1</v>
      </c>
      <c r="P1248" s="10"/>
      <c r="R1248" s="10"/>
      <c r="S1248" s="10"/>
      <c r="T1248" s="10"/>
    </row>
    <row r="1249" spans="13:20" x14ac:dyDescent="0.2">
      <c r="M1249">
        <v>0</v>
      </c>
      <c r="P1249" s="10"/>
      <c r="R1249" s="10"/>
      <c r="S1249" s="10"/>
      <c r="T1249" s="10"/>
    </row>
    <row r="1250" spans="13:20" x14ac:dyDescent="0.2">
      <c r="M1250">
        <v>1</v>
      </c>
      <c r="P1250" s="10"/>
      <c r="R1250" s="10"/>
      <c r="S1250" s="10"/>
      <c r="T1250" s="10"/>
    </row>
    <row r="1251" spans="13:20" x14ac:dyDescent="0.2">
      <c r="M1251">
        <v>0</v>
      </c>
      <c r="P1251" s="10"/>
      <c r="R1251" s="10"/>
      <c r="S1251" s="10"/>
      <c r="T1251" s="10"/>
    </row>
    <row r="1252" spans="13:20" x14ac:dyDescent="0.2">
      <c r="M1252">
        <v>0</v>
      </c>
      <c r="P1252" s="10"/>
      <c r="R1252" s="10"/>
      <c r="S1252" s="10"/>
      <c r="T1252" s="10"/>
    </row>
    <row r="1253" spans="13:20" x14ac:dyDescent="0.2">
      <c r="M1253">
        <v>0</v>
      </c>
      <c r="P1253" s="10"/>
      <c r="R1253" s="10"/>
      <c r="S1253" s="10"/>
      <c r="T1253" s="10"/>
    </row>
    <row r="1254" spans="13:20" x14ac:dyDescent="0.2">
      <c r="M1254">
        <v>1</v>
      </c>
      <c r="P1254" s="10"/>
      <c r="R1254" s="10"/>
      <c r="S1254" s="10"/>
      <c r="T1254" s="10"/>
    </row>
    <row r="1255" spans="13:20" x14ac:dyDescent="0.2">
      <c r="M1255">
        <v>0</v>
      </c>
      <c r="P1255" s="10"/>
      <c r="R1255" s="10"/>
      <c r="S1255" s="10"/>
      <c r="T1255" s="10"/>
    </row>
    <row r="1256" spans="13:20" x14ac:dyDescent="0.2">
      <c r="M1256">
        <v>1</v>
      </c>
      <c r="P1256" s="10"/>
      <c r="R1256" s="10"/>
      <c r="S1256" s="10"/>
      <c r="T1256" s="10"/>
    </row>
    <row r="1257" spans="13:20" x14ac:dyDescent="0.2">
      <c r="M1257">
        <v>0</v>
      </c>
      <c r="P1257" s="10"/>
      <c r="R1257" s="10"/>
      <c r="S1257" s="10"/>
      <c r="T1257" s="10"/>
    </row>
    <row r="1258" spans="13:20" x14ac:dyDescent="0.2">
      <c r="M1258">
        <v>0</v>
      </c>
      <c r="P1258" s="10"/>
      <c r="R1258" s="10"/>
      <c r="S1258" s="10"/>
      <c r="T1258" s="10"/>
    </row>
    <row r="1259" spans="13:20" x14ac:dyDescent="0.2">
      <c r="M1259">
        <v>0</v>
      </c>
      <c r="P1259" s="10"/>
      <c r="R1259" s="10"/>
      <c r="S1259" s="10"/>
      <c r="T1259" s="10"/>
    </row>
    <row r="1260" spans="13:20" x14ac:dyDescent="0.2">
      <c r="M1260">
        <v>1</v>
      </c>
      <c r="P1260" s="10"/>
      <c r="R1260" s="10"/>
      <c r="S1260" s="10"/>
      <c r="T1260" s="10"/>
    </row>
    <row r="1261" spans="13:20" x14ac:dyDescent="0.2">
      <c r="M1261">
        <v>0</v>
      </c>
      <c r="P1261" s="10"/>
      <c r="R1261" s="10"/>
      <c r="S1261" s="10"/>
      <c r="T1261" s="10"/>
    </row>
    <row r="1262" spans="13:20" x14ac:dyDescent="0.2">
      <c r="M1262">
        <v>0</v>
      </c>
      <c r="P1262" s="10"/>
      <c r="R1262" s="10"/>
      <c r="S1262" s="10"/>
      <c r="T1262" s="10"/>
    </row>
    <row r="1263" spans="13:20" x14ac:dyDescent="0.2">
      <c r="M1263">
        <v>1</v>
      </c>
      <c r="P1263" s="10"/>
      <c r="R1263" s="10"/>
      <c r="S1263" s="10"/>
      <c r="T1263" s="10"/>
    </row>
    <row r="1264" spans="13:20" x14ac:dyDescent="0.2">
      <c r="M1264">
        <v>0</v>
      </c>
      <c r="P1264" s="10"/>
      <c r="R1264" s="10"/>
      <c r="S1264" s="10"/>
      <c r="T1264" s="10"/>
    </row>
    <row r="1265" spans="13:20" x14ac:dyDescent="0.2">
      <c r="M1265">
        <v>0</v>
      </c>
      <c r="P1265" s="10"/>
      <c r="R1265" s="10"/>
      <c r="S1265" s="10"/>
      <c r="T1265" s="10"/>
    </row>
    <row r="1266" spans="13:20" x14ac:dyDescent="0.2">
      <c r="M1266">
        <v>1</v>
      </c>
      <c r="P1266" s="10"/>
      <c r="R1266" s="10"/>
      <c r="S1266" s="10"/>
      <c r="T1266" s="10"/>
    </row>
    <row r="1267" spans="13:20" x14ac:dyDescent="0.2">
      <c r="M1267">
        <v>0</v>
      </c>
      <c r="P1267" s="10"/>
      <c r="R1267" s="10"/>
      <c r="S1267" s="10"/>
      <c r="T1267" s="10"/>
    </row>
    <row r="1268" spans="13:20" x14ac:dyDescent="0.2">
      <c r="M1268">
        <v>0</v>
      </c>
      <c r="P1268" s="10"/>
      <c r="R1268" s="10"/>
      <c r="S1268" s="10"/>
      <c r="T1268" s="10"/>
    </row>
    <row r="1269" spans="13:20" x14ac:dyDescent="0.2">
      <c r="M1269">
        <v>1</v>
      </c>
      <c r="P1269" s="10"/>
      <c r="R1269" s="10"/>
      <c r="S1269" s="10"/>
      <c r="T1269" s="10"/>
    </row>
    <row r="1270" spans="13:20" x14ac:dyDescent="0.2">
      <c r="M1270">
        <v>0</v>
      </c>
      <c r="P1270" s="10"/>
      <c r="R1270" s="10"/>
      <c r="S1270" s="10"/>
      <c r="T1270" s="10"/>
    </row>
    <row r="1271" spans="13:20" x14ac:dyDescent="0.2">
      <c r="M1271">
        <v>1</v>
      </c>
      <c r="P1271" s="10"/>
      <c r="R1271" s="10"/>
      <c r="S1271" s="10"/>
      <c r="T1271" s="10"/>
    </row>
    <row r="1272" spans="13:20" x14ac:dyDescent="0.2">
      <c r="M1272">
        <v>0</v>
      </c>
      <c r="P1272" s="10"/>
      <c r="R1272" s="10"/>
      <c r="S1272" s="10"/>
      <c r="T1272" s="10"/>
    </row>
    <row r="1273" spans="13:20" x14ac:dyDescent="0.2">
      <c r="M1273">
        <v>0</v>
      </c>
      <c r="P1273" s="10"/>
      <c r="R1273" s="10"/>
      <c r="S1273" s="10"/>
      <c r="T1273" s="10"/>
    </row>
    <row r="1274" spans="13:20" x14ac:dyDescent="0.2">
      <c r="M1274">
        <v>0</v>
      </c>
      <c r="P1274" s="10"/>
      <c r="R1274" s="10"/>
      <c r="S1274" s="10"/>
      <c r="T1274" s="10"/>
    </row>
    <row r="1275" spans="13:20" x14ac:dyDescent="0.2">
      <c r="M1275">
        <v>0</v>
      </c>
      <c r="P1275" s="10"/>
      <c r="R1275" s="10"/>
      <c r="S1275" s="10"/>
      <c r="T1275" s="10"/>
    </row>
    <row r="1276" spans="13:20" x14ac:dyDescent="0.2">
      <c r="M1276">
        <v>0</v>
      </c>
      <c r="P1276" s="10"/>
      <c r="R1276" s="10"/>
      <c r="S1276" s="10"/>
      <c r="T1276" s="10"/>
    </row>
    <row r="1277" spans="13:20" x14ac:dyDescent="0.2">
      <c r="M1277">
        <v>0</v>
      </c>
      <c r="P1277" s="10"/>
      <c r="R1277" s="10"/>
      <c r="S1277" s="10"/>
      <c r="T1277" s="10"/>
    </row>
    <row r="1278" spans="13:20" x14ac:dyDescent="0.2">
      <c r="M1278">
        <v>0</v>
      </c>
      <c r="P1278" s="10"/>
      <c r="R1278" s="10"/>
      <c r="S1278" s="10"/>
      <c r="T1278" s="10"/>
    </row>
    <row r="1279" spans="13:20" x14ac:dyDescent="0.2">
      <c r="M1279">
        <v>0</v>
      </c>
      <c r="P1279" s="10"/>
      <c r="R1279" s="10"/>
      <c r="S1279" s="10"/>
      <c r="T1279" s="10"/>
    </row>
    <row r="1280" spans="13:20" x14ac:dyDescent="0.2">
      <c r="M1280">
        <v>0</v>
      </c>
      <c r="P1280" s="10"/>
      <c r="R1280" s="10"/>
      <c r="S1280" s="10"/>
      <c r="T1280" s="10"/>
    </row>
    <row r="1281" spans="13:20" x14ac:dyDescent="0.2">
      <c r="M1281">
        <v>0</v>
      </c>
      <c r="P1281" s="10"/>
      <c r="R1281" s="10"/>
      <c r="S1281" s="10"/>
      <c r="T1281" s="10"/>
    </row>
    <row r="1282" spans="13:20" x14ac:dyDescent="0.2">
      <c r="M1282">
        <v>0</v>
      </c>
      <c r="P1282" s="10"/>
      <c r="R1282" s="10"/>
      <c r="S1282" s="10"/>
      <c r="T1282" s="10"/>
    </row>
    <row r="1283" spans="13:20" x14ac:dyDescent="0.2">
      <c r="M1283">
        <v>0</v>
      </c>
      <c r="P1283" s="10"/>
      <c r="R1283" s="10"/>
      <c r="S1283" s="10"/>
      <c r="T1283" s="10"/>
    </row>
    <row r="1284" spans="13:20" x14ac:dyDescent="0.2">
      <c r="M1284">
        <v>0</v>
      </c>
      <c r="P1284" s="10"/>
      <c r="R1284" s="10"/>
      <c r="S1284" s="10"/>
      <c r="T1284" s="10"/>
    </row>
    <row r="1285" spans="13:20" x14ac:dyDescent="0.2">
      <c r="M1285">
        <v>0</v>
      </c>
      <c r="P1285" s="10"/>
      <c r="R1285" s="10"/>
      <c r="S1285" s="10"/>
      <c r="T1285" s="10"/>
    </row>
    <row r="1286" spans="13:20" x14ac:dyDescent="0.2">
      <c r="M1286">
        <v>0</v>
      </c>
      <c r="P1286" s="10"/>
      <c r="R1286" s="10"/>
      <c r="S1286" s="10"/>
      <c r="T1286" s="10"/>
    </row>
    <row r="1287" spans="13:20" x14ac:dyDescent="0.2">
      <c r="M1287">
        <v>0</v>
      </c>
      <c r="P1287" s="10"/>
      <c r="R1287" s="10"/>
      <c r="S1287" s="10"/>
      <c r="T1287" s="10"/>
    </row>
    <row r="1288" spans="13:20" x14ac:dyDescent="0.2">
      <c r="M1288">
        <v>0</v>
      </c>
      <c r="P1288" s="10"/>
      <c r="R1288" s="10"/>
      <c r="S1288" s="10"/>
      <c r="T1288" s="10"/>
    </row>
    <row r="1289" spans="13:20" x14ac:dyDescent="0.2">
      <c r="M1289">
        <v>0</v>
      </c>
      <c r="P1289" s="10"/>
      <c r="R1289" s="10"/>
      <c r="S1289" s="10"/>
      <c r="T1289" s="10"/>
    </row>
    <row r="1290" spans="13:20" x14ac:dyDescent="0.2">
      <c r="M1290">
        <v>0</v>
      </c>
      <c r="P1290" s="10"/>
      <c r="R1290" s="10"/>
      <c r="S1290" s="10"/>
      <c r="T1290" s="10"/>
    </row>
    <row r="1291" spans="13:20" x14ac:dyDescent="0.2">
      <c r="M1291">
        <v>0</v>
      </c>
      <c r="P1291" s="10"/>
      <c r="R1291" s="10"/>
      <c r="S1291" s="10"/>
      <c r="T1291" s="10"/>
    </row>
    <row r="1292" spans="13:20" x14ac:dyDescent="0.2">
      <c r="M1292">
        <v>0</v>
      </c>
      <c r="P1292" s="10"/>
      <c r="R1292" s="10"/>
      <c r="S1292" s="10"/>
      <c r="T1292" s="10"/>
    </row>
    <row r="1293" spans="13:20" x14ac:dyDescent="0.2">
      <c r="M1293">
        <v>0</v>
      </c>
      <c r="P1293" s="10"/>
      <c r="R1293" s="10"/>
      <c r="S1293" s="10"/>
      <c r="T1293" s="10"/>
    </row>
    <row r="1294" spans="13:20" x14ac:dyDescent="0.2">
      <c r="M1294">
        <v>0</v>
      </c>
      <c r="P1294" s="10"/>
      <c r="R1294" s="10"/>
      <c r="S1294" s="10"/>
      <c r="T1294" s="10"/>
    </row>
    <row r="1295" spans="13:20" x14ac:dyDescent="0.2">
      <c r="M1295">
        <v>0</v>
      </c>
      <c r="P1295" s="10"/>
      <c r="R1295" s="10"/>
      <c r="S1295" s="10"/>
      <c r="T1295" s="10"/>
    </row>
    <row r="1296" spans="13:20" x14ac:dyDescent="0.2">
      <c r="M1296">
        <v>0</v>
      </c>
      <c r="P1296" s="10"/>
      <c r="R1296" s="10"/>
      <c r="S1296" s="10"/>
      <c r="T1296" s="10"/>
    </row>
    <row r="1297" spans="13:20" x14ac:dyDescent="0.2">
      <c r="M1297">
        <v>0</v>
      </c>
      <c r="P1297" s="10"/>
      <c r="R1297" s="10"/>
      <c r="S1297" s="10"/>
      <c r="T1297" s="10"/>
    </row>
    <row r="1298" spans="13:20" x14ac:dyDescent="0.2">
      <c r="M1298">
        <v>0</v>
      </c>
      <c r="P1298" s="10"/>
      <c r="R1298" s="10"/>
      <c r="S1298" s="10"/>
      <c r="T1298" s="10"/>
    </row>
    <row r="1299" spans="13:20" x14ac:dyDescent="0.2">
      <c r="M1299">
        <v>0</v>
      </c>
      <c r="P1299" s="10"/>
      <c r="R1299" s="10"/>
      <c r="S1299" s="10"/>
      <c r="T1299" s="10"/>
    </row>
    <row r="1300" spans="13:20" x14ac:dyDescent="0.2">
      <c r="M1300">
        <v>0</v>
      </c>
      <c r="P1300" s="10"/>
      <c r="R1300" s="10"/>
      <c r="S1300" s="10"/>
      <c r="T1300" s="10"/>
    </row>
    <row r="1301" spans="13:20" x14ac:dyDescent="0.2">
      <c r="M1301">
        <v>0</v>
      </c>
      <c r="P1301" s="10"/>
      <c r="R1301" s="10"/>
      <c r="S1301" s="10"/>
      <c r="T1301" s="10"/>
    </row>
    <row r="1302" spans="13:20" x14ac:dyDescent="0.2">
      <c r="M1302">
        <v>0</v>
      </c>
      <c r="P1302" s="10"/>
      <c r="R1302" s="10"/>
      <c r="S1302" s="10"/>
      <c r="T1302" s="10"/>
    </row>
    <row r="1303" spans="13:20" x14ac:dyDescent="0.2">
      <c r="M1303">
        <v>0</v>
      </c>
      <c r="P1303" s="10"/>
      <c r="R1303" s="10"/>
      <c r="S1303" s="10"/>
      <c r="T1303" s="10"/>
    </row>
    <row r="1304" spans="13:20" x14ac:dyDescent="0.2">
      <c r="M1304">
        <v>0</v>
      </c>
      <c r="P1304" s="10"/>
      <c r="R1304" s="10"/>
      <c r="S1304" s="10"/>
      <c r="T1304" s="10"/>
    </row>
    <row r="1305" spans="13:20" x14ac:dyDescent="0.2">
      <c r="M1305">
        <v>0</v>
      </c>
      <c r="P1305" s="10"/>
      <c r="R1305" s="10"/>
      <c r="S1305" s="10"/>
      <c r="T1305" s="10"/>
    </row>
    <row r="1306" spans="13:20" x14ac:dyDescent="0.2">
      <c r="M1306">
        <v>0</v>
      </c>
      <c r="P1306" s="10"/>
      <c r="R1306" s="10"/>
      <c r="S1306" s="10"/>
      <c r="T1306" s="10"/>
    </row>
    <row r="1307" spans="13:20" x14ac:dyDescent="0.2">
      <c r="M1307">
        <v>0</v>
      </c>
      <c r="P1307" s="10"/>
      <c r="R1307" s="10"/>
      <c r="S1307" s="10"/>
      <c r="T1307" s="10"/>
    </row>
    <row r="1308" spans="13:20" x14ac:dyDescent="0.2">
      <c r="M1308">
        <v>0</v>
      </c>
      <c r="P1308" s="10"/>
      <c r="R1308" s="10"/>
      <c r="S1308" s="10"/>
      <c r="T1308" s="10"/>
    </row>
    <row r="1309" spans="13:20" x14ac:dyDescent="0.2">
      <c r="M1309">
        <v>0</v>
      </c>
      <c r="P1309" s="10"/>
      <c r="R1309" s="10"/>
      <c r="S1309" s="10"/>
      <c r="T1309" s="10"/>
    </row>
    <row r="1310" spans="13:20" x14ac:dyDescent="0.2">
      <c r="M1310">
        <v>0</v>
      </c>
      <c r="P1310" s="10"/>
      <c r="R1310" s="10"/>
      <c r="S1310" s="10"/>
      <c r="T1310" s="10"/>
    </row>
    <row r="1311" spans="13:20" x14ac:dyDescent="0.2">
      <c r="M1311">
        <v>0</v>
      </c>
      <c r="P1311" s="10"/>
      <c r="R1311" s="10"/>
      <c r="S1311" s="10"/>
      <c r="T1311" s="10"/>
    </row>
    <row r="1312" spans="13:20" x14ac:dyDescent="0.2">
      <c r="M1312">
        <v>0</v>
      </c>
      <c r="P1312" s="10"/>
      <c r="R1312" s="10"/>
      <c r="S1312" s="10"/>
      <c r="T1312" s="10"/>
    </row>
    <row r="1313" spans="13:20" x14ac:dyDescent="0.2">
      <c r="M1313">
        <v>0</v>
      </c>
      <c r="P1313" s="10"/>
      <c r="R1313" s="10"/>
      <c r="S1313" s="10"/>
      <c r="T1313" s="10"/>
    </row>
    <row r="1314" spans="13:20" x14ac:dyDescent="0.2">
      <c r="M1314">
        <v>0</v>
      </c>
      <c r="P1314" s="10"/>
      <c r="R1314" s="10"/>
      <c r="S1314" s="10"/>
      <c r="T1314" s="10"/>
    </row>
    <row r="1315" spans="13:20" x14ac:dyDescent="0.2">
      <c r="M1315">
        <v>0</v>
      </c>
      <c r="P1315" s="10"/>
      <c r="R1315" s="10"/>
      <c r="S1315" s="10"/>
      <c r="T1315" s="10"/>
    </row>
    <row r="1316" spans="13:20" x14ac:dyDescent="0.2">
      <c r="M1316">
        <v>0</v>
      </c>
      <c r="P1316" s="10"/>
      <c r="R1316" s="10"/>
      <c r="S1316" s="10"/>
      <c r="T1316" s="10"/>
    </row>
    <row r="1317" spans="13:20" x14ac:dyDescent="0.2">
      <c r="M1317">
        <v>0</v>
      </c>
      <c r="P1317" s="10"/>
      <c r="R1317" s="10"/>
      <c r="S1317" s="10"/>
      <c r="T1317" s="10"/>
    </row>
    <row r="1318" spans="13:20" x14ac:dyDescent="0.2">
      <c r="M1318">
        <v>0</v>
      </c>
      <c r="P1318" s="10"/>
      <c r="R1318" s="10"/>
      <c r="S1318" s="10"/>
      <c r="T1318" s="10"/>
    </row>
    <row r="1319" spans="13:20" x14ac:dyDescent="0.2">
      <c r="M1319">
        <v>0</v>
      </c>
      <c r="P1319" s="10"/>
      <c r="R1319" s="10"/>
      <c r="S1319" s="10"/>
      <c r="T1319" s="10"/>
    </row>
    <row r="1320" spans="13:20" x14ac:dyDescent="0.2">
      <c r="M1320">
        <v>0</v>
      </c>
      <c r="P1320" s="10"/>
      <c r="R1320" s="10"/>
      <c r="S1320" s="10"/>
      <c r="T1320" s="10"/>
    </row>
    <row r="1321" spans="13:20" x14ac:dyDescent="0.2">
      <c r="M1321">
        <v>0</v>
      </c>
      <c r="P1321" s="10"/>
      <c r="R1321" s="10"/>
      <c r="S1321" s="10"/>
      <c r="T1321" s="10"/>
    </row>
    <row r="1322" spans="13:20" x14ac:dyDescent="0.2">
      <c r="M1322">
        <v>0</v>
      </c>
      <c r="P1322" s="10"/>
      <c r="R1322" s="10"/>
      <c r="S1322" s="10"/>
      <c r="T1322" s="10"/>
    </row>
    <row r="1323" spans="13:20" x14ac:dyDescent="0.2">
      <c r="M1323">
        <v>1</v>
      </c>
      <c r="P1323" s="10"/>
      <c r="R1323" s="10"/>
      <c r="S1323" s="10"/>
      <c r="T1323" s="10"/>
    </row>
    <row r="1324" spans="13:20" x14ac:dyDescent="0.2">
      <c r="M1324">
        <v>0</v>
      </c>
      <c r="P1324" s="10"/>
      <c r="R1324" s="10"/>
      <c r="S1324" s="10"/>
      <c r="T1324" s="10"/>
    </row>
    <row r="1325" spans="13:20" x14ac:dyDescent="0.2">
      <c r="M1325">
        <v>0</v>
      </c>
      <c r="P1325" s="10"/>
      <c r="R1325" s="10"/>
      <c r="S1325" s="10"/>
      <c r="T1325" s="10"/>
    </row>
    <row r="1326" spans="13:20" x14ac:dyDescent="0.2">
      <c r="M1326">
        <v>0</v>
      </c>
      <c r="P1326" s="10"/>
      <c r="R1326" s="10"/>
      <c r="S1326" s="10"/>
      <c r="T1326" s="10"/>
    </row>
    <row r="1327" spans="13:20" x14ac:dyDescent="0.2">
      <c r="M1327">
        <v>1</v>
      </c>
      <c r="P1327" s="10"/>
      <c r="R1327" s="10"/>
      <c r="S1327" s="10"/>
      <c r="T1327" s="10"/>
    </row>
    <row r="1328" spans="13:20" x14ac:dyDescent="0.2">
      <c r="M1328">
        <v>0</v>
      </c>
      <c r="P1328" s="10"/>
      <c r="R1328" s="10"/>
      <c r="S1328" s="10"/>
      <c r="T1328" s="10"/>
    </row>
    <row r="1329" spans="13:20" x14ac:dyDescent="0.2">
      <c r="M1329">
        <v>0</v>
      </c>
      <c r="P1329" s="10"/>
      <c r="R1329" s="10"/>
      <c r="S1329" s="10"/>
      <c r="T1329" s="10"/>
    </row>
    <row r="1330" spans="13:20" x14ac:dyDescent="0.2">
      <c r="M1330">
        <v>1</v>
      </c>
      <c r="P1330" s="10"/>
      <c r="R1330" s="10"/>
      <c r="S1330" s="10"/>
      <c r="T1330" s="10"/>
    </row>
    <row r="1331" spans="13:20" x14ac:dyDescent="0.2">
      <c r="M1331">
        <v>0</v>
      </c>
      <c r="P1331" s="10"/>
      <c r="R1331" s="10"/>
      <c r="S1331" s="10"/>
      <c r="T1331" s="10"/>
    </row>
    <row r="1332" spans="13:20" x14ac:dyDescent="0.2">
      <c r="M1332">
        <v>0</v>
      </c>
      <c r="P1332" s="10"/>
      <c r="R1332" s="10"/>
      <c r="S1332" s="10"/>
      <c r="T1332" s="10"/>
    </row>
    <row r="1333" spans="13:20" x14ac:dyDescent="0.2">
      <c r="M1333">
        <v>1</v>
      </c>
      <c r="P1333" s="10"/>
      <c r="R1333" s="10"/>
      <c r="S1333" s="10"/>
      <c r="T1333" s="10"/>
    </row>
    <row r="1334" spans="13:20" x14ac:dyDescent="0.2">
      <c r="M1334">
        <v>0</v>
      </c>
      <c r="P1334" s="10"/>
      <c r="R1334" s="10"/>
      <c r="S1334" s="10"/>
      <c r="T1334" s="10"/>
    </row>
    <row r="1335" spans="13:20" x14ac:dyDescent="0.2">
      <c r="M1335">
        <v>0</v>
      </c>
      <c r="P1335" s="10"/>
      <c r="R1335" s="10"/>
      <c r="S1335" s="10"/>
      <c r="T1335" s="10"/>
    </row>
    <row r="1336" spans="13:20" x14ac:dyDescent="0.2">
      <c r="M1336">
        <v>1</v>
      </c>
      <c r="P1336" s="10"/>
      <c r="R1336" s="10"/>
      <c r="S1336" s="10"/>
      <c r="T1336" s="10"/>
    </row>
    <row r="1337" spans="13:20" x14ac:dyDescent="0.2">
      <c r="M1337">
        <v>0</v>
      </c>
      <c r="P1337" s="10"/>
      <c r="R1337" s="10"/>
      <c r="S1337" s="10"/>
      <c r="T1337" s="10"/>
    </row>
    <row r="1338" spans="13:20" x14ac:dyDescent="0.2">
      <c r="M1338">
        <v>0</v>
      </c>
      <c r="P1338" s="10"/>
      <c r="R1338" s="10"/>
      <c r="S1338" s="10"/>
      <c r="T1338" s="10"/>
    </row>
    <row r="1339" spans="13:20" x14ac:dyDescent="0.2">
      <c r="M1339">
        <v>1</v>
      </c>
      <c r="P1339" s="10"/>
      <c r="R1339" s="10"/>
      <c r="S1339" s="10"/>
      <c r="T1339" s="10"/>
    </row>
    <row r="1340" spans="13:20" x14ac:dyDescent="0.2">
      <c r="M1340">
        <v>0</v>
      </c>
      <c r="P1340" s="10"/>
      <c r="R1340" s="10"/>
      <c r="S1340" s="10"/>
      <c r="T1340" s="10"/>
    </row>
    <row r="1341" spans="13:20" x14ac:dyDescent="0.2">
      <c r="M1341">
        <v>1</v>
      </c>
      <c r="P1341" s="10"/>
      <c r="R1341" s="10"/>
      <c r="S1341" s="10"/>
      <c r="T1341" s="10"/>
    </row>
    <row r="1342" spans="13:20" x14ac:dyDescent="0.2">
      <c r="M1342">
        <v>0</v>
      </c>
      <c r="P1342" s="10"/>
      <c r="R1342" s="10"/>
      <c r="S1342" s="10"/>
      <c r="T1342" s="10"/>
    </row>
    <row r="1343" spans="13:20" x14ac:dyDescent="0.2">
      <c r="M1343">
        <v>0</v>
      </c>
      <c r="P1343" s="10"/>
      <c r="R1343" s="10"/>
      <c r="S1343" s="10"/>
      <c r="T1343" s="10"/>
    </row>
    <row r="1344" spans="13:20" x14ac:dyDescent="0.2">
      <c r="M1344">
        <v>1</v>
      </c>
      <c r="P1344" s="10"/>
      <c r="R1344" s="10"/>
      <c r="S1344" s="10"/>
      <c r="T1344" s="10"/>
    </row>
    <row r="1345" spans="13:20" x14ac:dyDescent="0.2">
      <c r="M1345">
        <v>0</v>
      </c>
      <c r="P1345" s="10"/>
      <c r="R1345" s="10"/>
      <c r="S1345" s="10"/>
      <c r="T1345" s="10"/>
    </row>
    <row r="1346" spans="13:20" x14ac:dyDescent="0.2">
      <c r="M1346">
        <v>0</v>
      </c>
      <c r="P1346" s="10"/>
      <c r="R1346" s="10"/>
      <c r="S1346" s="10"/>
      <c r="T1346" s="10"/>
    </row>
    <row r="1347" spans="13:20" x14ac:dyDescent="0.2">
      <c r="M1347">
        <v>1</v>
      </c>
      <c r="P1347" s="10"/>
      <c r="R1347" s="10"/>
      <c r="S1347" s="10"/>
      <c r="T1347" s="10"/>
    </row>
    <row r="1348" spans="13:20" x14ac:dyDescent="0.2">
      <c r="M1348">
        <v>0</v>
      </c>
      <c r="P1348" s="10"/>
      <c r="R1348" s="10"/>
      <c r="S1348" s="10"/>
      <c r="T1348" s="10"/>
    </row>
    <row r="1349" spans="13:20" x14ac:dyDescent="0.2">
      <c r="M1349">
        <v>0</v>
      </c>
      <c r="P1349" s="10"/>
      <c r="R1349" s="10"/>
      <c r="S1349" s="10"/>
      <c r="T1349" s="10"/>
    </row>
    <row r="1350" spans="13:20" x14ac:dyDescent="0.2">
      <c r="M1350">
        <v>1</v>
      </c>
      <c r="P1350" s="10"/>
      <c r="R1350" s="10"/>
      <c r="S1350" s="10"/>
      <c r="T1350" s="10"/>
    </row>
    <row r="1351" spans="13:20" x14ac:dyDescent="0.2">
      <c r="M1351">
        <v>0</v>
      </c>
      <c r="P1351" s="10"/>
      <c r="R1351" s="10"/>
      <c r="S1351" s="10"/>
      <c r="T1351" s="10"/>
    </row>
    <row r="1352" spans="13:20" x14ac:dyDescent="0.2">
      <c r="M1352">
        <v>1</v>
      </c>
      <c r="P1352" s="10"/>
      <c r="R1352" s="10"/>
      <c r="S1352" s="10"/>
      <c r="T1352" s="10"/>
    </row>
    <row r="1353" spans="13:20" x14ac:dyDescent="0.2">
      <c r="M1353">
        <v>0</v>
      </c>
      <c r="P1353" s="10"/>
      <c r="R1353" s="10"/>
      <c r="S1353" s="10"/>
      <c r="T1353" s="10"/>
    </row>
    <row r="1354" spans="13:20" x14ac:dyDescent="0.2">
      <c r="M1354">
        <v>0</v>
      </c>
      <c r="P1354" s="10"/>
      <c r="R1354" s="10"/>
      <c r="S1354" s="10"/>
      <c r="T1354" s="10"/>
    </row>
    <row r="1355" spans="13:20" x14ac:dyDescent="0.2">
      <c r="M1355">
        <v>1</v>
      </c>
      <c r="P1355" s="10"/>
      <c r="R1355" s="10"/>
      <c r="S1355" s="10"/>
      <c r="T1355" s="10"/>
    </row>
    <row r="1356" spans="13:20" x14ac:dyDescent="0.2">
      <c r="M1356">
        <v>0</v>
      </c>
      <c r="P1356" s="10"/>
      <c r="R1356" s="10"/>
      <c r="S1356" s="10"/>
      <c r="T1356" s="10"/>
    </row>
    <row r="1357" spans="13:20" x14ac:dyDescent="0.2">
      <c r="M1357">
        <v>1</v>
      </c>
      <c r="P1357" s="10"/>
      <c r="R1357" s="10"/>
      <c r="S1357" s="10"/>
      <c r="T1357" s="10"/>
    </row>
    <row r="1358" spans="13:20" x14ac:dyDescent="0.2">
      <c r="M1358">
        <v>0</v>
      </c>
      <c r="P1358" s="10"/>
      <c r="R1358" s="10"/>
      <c r="S1358" s="10"/>
      <c r="T1358" s="10"/>
    </row>
    <row r="1359" spans="13:20" x14ac:dyDescent="0.2">
      <c r="M1359">
        <v>0</v>
      </c>
      <c r="P1359" s="10"/>
      <c r="R1359" s="10"/>
      <c r="S1359" s="10"/>
      <c r="T1359" s="10"/>
    </row>
    <row r="1360" spans="13:20" x14ac:dyDescent="0.2">
      <c r="M1360">
        <v>1</v>
      </c>
      <c r="P1360" s="10"/>
      <c r="R1360" s="10"/>
      <c r="S1360" s="10"/>
      <c r="T1360" s="10"/>
    </row>
    <row r="1361" spans="13:20" x14ac:dyDescent="0.2">
      <c r="M1361">
        <v>0</v>
      </c>
      <c r="P1361" s="10"/>
      <c r="R1361" s="10"/>
      <c r="S1361" s="10"/>
      <c r="T1361" s="10"/>
    </row>
    <row r="1362" spans="13:20" x14ac:dyDescent="0.2">
      <c r="M1362">
        <v>0</v>
      </c>
      <c r="P1362" s="10"/>
      <c r="R1362" s="10"/>
      <c r="S1362" s="10"/>
      <c r="T1362" s="10"/>
    </row>
    <row r="1363" spans="13:20" x14ac:dyDescent="0.2">
      <c r="M1363">
        <v>0</v>
      </c>
      <c r="P1363" s="10"/>
      <c r="R1363" s="10"/>
      <c r="S1363" s="10"/>
      <c r="T1363" s="10"/>
    </row>
    <row r="1364" spans="13:20" x14ac:dyDescent="0.2">
      <c r="M1364">
        <v>1</v>
      </c>
      <c r="P1364" s="10"/>
      <c r="R1364" s="10"/>
      <c r="S1364" s="10"/>
      <c r="T1364" s="10"/>
    </row>
    <row r="1365" spans="13:20" x14ac:dyDescent="0.2">
      <c r="M1365">
        <v>0</v>
      </c>
      <c r="P1365" s="10"/>
      <c r="R1365" s="10"/>
      <c r="S1365" s="10"/>
      <c r="T1365" s="10"/>
    </row>
    <row r="1366" spans="13:20" x14ac:dyDescent="0.2">
      <c r="M1366">
        <v>1</v>
      </c>
      <c r="P1366" s="10"/>
      <c r="R1366" s="10"/>
      <c r="S1366" s="10"/>
      <c r="T1366" s="10"/>
    </row>
    <row r="1367" spans="13:20" x14ac:dyDescent="0.2">
      <c r="M1367">
        <v>0</v>
      </c>
      <c r="P1367" s="10"/>
      <c r="R1367" s="10"/>
      <c r="S1367" s="10"/>
      <c r="T1367" s="10"/>
    </row>
    <row r="1368" spans="13:20" x14ac:dyDescent="0.2">
      <c r="M1368">
        <v>0</v>
      </c>
      <c r="P1368" s="10"/>
      <c r="R1368" s="10"/>
      <c r="S1368" s="10"/>
      <c r="T1368" s="10"/>
    </row>
    <row r="1369" spans="13:20" x14ac:dyDescent="0.2">
      <c r="M1369">
        <v>0</v>
      </c>
      <c r="P1369" s="10"/>
      <c r="R1369" s="10"/>
      <c r="S1369" s="10"/>
      <c r="T1369" s="10"/>
    </row>
    <row r="1370" spans="13:20" x14ac:dyDescent="0.2">
      <c r="M1370">
        <v>1</v>
      </c>
      <c r="P1370" s="10"/>
      <c r="R1370" s="10"/>
      <c r="S1370" s="10"/>
      <c r="T1370" s="10"/>
    </row>
    <row r="1371" spans="13:20" x14ac:dyDescent="0.2">
      <c r="M1371">
        <v>0</v>
      </c>
      <c r="P1371" s="10"/>
      <c r="R1371" s="10"/>
      <c r="S1371" s="10"/>
      <c r="T1371" s="10"/>
    </row>
    <row r="1372" spans="13:20" x14ac:dyDescent="0.2">
      <c r="M1372">
        <v>1</v>
      </c>
      <c r="P1372" s="10"/>
      <c r="R1372" s="10"/>
      <c r="S1372" s="10"/>
      <c r="T1372" s="10"/>
    </row>
    <row r="1373" spans="13:20" x14ac:dyDescent="0.2">
      <c r="M1373">
        <v>0</v>
      </c>
      <c r="P1373" s="10"/>
      <c r="R1373" s="10"/>
      <c r="S1373" s="10"/>
      <c r="T1373" s="10"/>
    </row>
    <row r="1374" spans="13:20" x14ac:dyDescent="0.2">
      <c r="M1374">
        <v>0</v>
      </c>
      <c r="P1374" s="10"/>
      <c r="R1374" s="10"/>
      <c r="S1374" s="10"/>
      <c r="T1374" s="10"/>
    </row>
    <row r="1375" spans="13:20" x14ac:dyDescent="0.2">
      <c r="M1375">
        <v>1</v>
      </c>
      <c r="P1375" s="10"/>
      <c r="R1375" s="10"/>
      <c r="S1375" s="10"/>
      <c r="T1375" s="10"/>
    </row>
    <row r="1376" spans="13:20" x14ac:dyDescent="0.2">
      <c r="M1376">
        <v>0</v>
      </c>
      <c r="P1376" s="10"/>
      <c r="R1376" s="10"/>
      <c r="S1376" s="10"/>
      <c r="T1376" s="10"/>
    </row>
    <row r="1377" spans="13:20" x14ac:dyDescent="0.2">
      <c r="M1377">
        <v>1</v>
      </c>
      <c r="P1377" s="10"/>
      <c r="R1377" s="10"/>
      <c r="S1377" s="10"/>
      <c r="T1377" s="10"/>
    </row>
    <row r="1378" spans="13:20" x14ac:dyDescent="0.2">
      <c r="M1378">
        <v>0</v>
      </c>
      <c r="P1378" s="10"/>
      <c r="R1378" s="10"/>
      <c r="S1378" s="10"/>
      <c r="T1378" s="10"/>
    </row>
    <row r="1379" spans="13:20" x14ac:dyDescent="0.2">
      <c r="M1379">
        <v>0</v>
      </c>
      <c r="P1379" s="10"/>
      <c r="R1379" s="10"/>
      <c r="S1379" s="10"/>
      <c r="T1379" s="10"/>
    </row>
    <row r="1380" spans="13:20" x14ac:dyDescent="0.2">
      <c r="M1380">
        <v>1</v>
      </c>
      <c r="P1380" s="10"/>
      <c r="R1380" s="10"/>
      <c r="S1380" s="10"/>
      <c r="T1380" s="10"/>
    </row>
    <row r="1381" spans="13:20" x14ac:dyDescent="0.2">
      <c r="M1381">
        <v>0</v>
      </c>
      <c r="P1381" s="10"/>
      <c r="R1381" s="10"/>
      <c r="S1381" s="10"/>
      <c r="T1381" s="10"/>
    </row>
    <row r="1382" spans="13:20" x14ac:dyDescent="0.2">
      <c r="M1382">
        <v>0</v>
      </c>
      <c r="P1382" s="10"/>
      <c r="R1382" s="10"/>
      <c r="S1382" s="10"/>
      <c r="T1382" s="10"/>
    </row>
    <row r="1383" spans="13:20" x14ac:dyDescent="0.2">
      <c r="M1383">
        <v>1</v>
      </c>
      <c r="P1383" s="10"/>
      <c r="R1383" s="10"/>
      <c r="S1383" s="10"/>
      <c r="T1383" s="10"/>
    </row>
    <row r="1384" spans="13:20" x14ac:dyDescent="0.2">
      <c r="M1384">
        <v>0</v>
      </c>
      <c r="P1384" s="10"/>
      <c r="R1384" s="10"/>
      <c r="S1384" s="10"/>
      <c r="T1384" s="10"/>
    </row>
    <row r="1385" spans="13:20" x14ac:dyDescent="0.2">
      <c r="M1385">
        <v>1</v>
      </c>
      <c r="P1385" s="10"/>
      <c r="R1385" s="10"/>
      <c r="S1385" s="10"/>
      <c r="T1385" s="10"/>
    </row>
    <row r="1386" spans="13:20" x14ac:dyDescent="0.2">
      <c r="M1386">
        <v>0</v>
      </c>
      <c r="P1386" s="10"/>
      <c r="R1386" s="10"/>
      <c r="S1386" s="10"/>
      <c r="T1386" s="10"/>
    </row>
    <row r="1387" spans="13:20" x14ac:dyDescent="0.2">
      <c r="M1387">
        <v>0</v>
      </c>
      <c r="P1387" s="10"/>
      <c r="R1387" s="10"/>
      <c r="S1387" s="10"/>
      <c r="T1387" s="10"/>
    </row>
    <row r="1388" spans="13:20" x14ac:dyDescent="0.2">
      <c r="M1388">
        <v>1</v>
      </c>
      <c r="P1388" s="10"/>
      <c r="R1388" s="10"/>
      <c r="S1388" s="10"/>
      <c r="T1388" s="10"/>
    </row>
    <row r="1389" spans="13:20" x14ac:dyDescent="0.2">
      <c r="M1389">
        <v>0</v>
      </c>
      <c r="P1389" s="10"/>
      <c r="R1389" s="10"/>
      <c r="S1389" s="10"/>
      <c r="T1389" s="10"/>
    </row>
    <row r="1390" spans="13:20" x14ac:dyDescent="0.2">
      <c r="M1390">
        <v>0</v>
      </c>
      <c r="P1390" s="10"/>
      <c r="R1390" s="10"/>
      <c r="S1390" s="10"/>
      <c r="T1390" s="10"/>
    </row>
    <row r="1391" spans="13:20" x14ac:dyDescent="0.2">
      <c r="M1391">
        <v>0</v>
      </c>
      <c r="P1391" s="10"/>
      <c r="R1391" s="10"/>
      <c r="S1391" s="10"/>
      <c r="T1391" s="10"/>
    </row>
    <row r="1392" spans="13:20" x14ac:dyDescent="0.2">
      <c r="M1392">
        <v>1</v>
      </c>
      <c r="P1392" s="10"/>
      <c r="R1392" s="10"/>
      <c r="S1392" s="10"/>
      <c r="T1392" s="10"/>
    </row>
    <row r="1393" spans="13:20" x14ac:dyDescent="0.2">
      <c r="M1393">
        <v>0</v>
      </c>
      <c r="P1393" s="10"/>
      <c r="R1393" s="10"/>
      <c r="S1393" s="10"/>
      <c r="T1393" s="10"/>
    </row>
    <row r="1394" spans="13:20" x14ac:dyDescent="0.2">
      <c r="M1394">
        <v>0</v>
      </c>
      <c r="P1394" s="10"/>
      <c r="R1394" s="10"/>
      <c r="S1394" s="10"/>
      <c r="T1394" s="10"/>
    </row>
    <row r="1395" spans="13:20" x14ac:dyDescent="0.2">
      <c r="M1395">
        <v>1</v>
      </c>
      <c r="P1395" s="10"/>
      <c r="R1395" s="10"/>
      <c r="S1395" s="10"/>
      <c r="T1395" s="10"/>
    </row>
    <row r="1396" spans="13:20" x14ac:dyDescent="0.2">
      <c r="M1396">
        <v>0</v>
      </c>
      <c r="P1396" s="10"/>
      <c r="R1396" s="10"/>
      <c r="S1396" s="10"/>
      <c r="T1396" s="10"/>
    </row>
    <row r="1397" spans="13:20" x14ac:dyDescent="0.2">
      <c r="M1397">
        <v>1</v>
      </c>
      <c r="P1397" s="10"/>
      <c r="R1397" s="10"/>
      <c r="S1397" s="10"/>
      <c r="T1397" s="10"/>
    </row>
    <row r="1398" spans="13:20" x14ac:dyDescent="0.2">
      <c r="M1398">
        <v>0</v>
      </c>
      <c r="P1398" s="10"/>
      <c r="R1398" s="10"/>
      <c r="S1398" s="10"/>
      <c r="T1398" s="10"/>
    </row>
    <row r="1399" spans="13:20" x14ac:dyDescent="0.2">
      <c r="M1399">
        <v>0</v>
      </c>
      <c r="P1399" s="10"/>
      <c r="R1399" s="10"/>
      <c r="S1399" s="10"/>
      <c r="T1399" s="10"/>
    </row>
    <row r="1400" spans="13:20" x14ac:dyDescent="0.2">
      <c r="M1400">
        <v>1</v>
      </c>
      <c r="P1400" s="10"/>
      <c r="R1400" s="10"/>
      <c r="S1400" s="10"/>
      <c r="T1400" s="10"/>
    </row>
    <row r="1401" spans="13:20" x14ac:dyDescent="0.2">
      <c r="M1401">
        <v>0</v>
      </c>
      <c r="P1401" s="10"/>
      <c r="R1401" s="10"/>
      <c r="S1401" s="10"/>
      <c r="T1401" s="10"/>
    </row>
    <row r="1402" spans="13:20" x14ac:dyDescent="0.2">
      <c r="M1402">
        <v>1</v>
      </c>
      <c r="P1402" s="10"/>
      <c r="R1402" s="10"/>
      <c r="S1402" s="10"/>
      <c r="T1402" s="10"/>
    </row>
    <row r="1403" spans="13:20" x14ac:dyDescent="0.2">
      <c r="M1403">
        <v>0</v>
      </c>
      <c r="P1403" s="10"/>
      <c r="R1403" s="10"/>
      <c r="S1403" s="10"/>
      <c r="T1403" s="10"/>
    </row>
    <row r="1404" spans="13:20" x14ac:dyDescent="0.2">
      <c r="M1404">
        <v>1</v>
      </c>
      <c r="P1404" s="10"/>
      <c r="R1404" s="10"/>
      <c r="S1404" s="10"/>
      <c r="T1404" s="10"/>
    </row>
    <row r="1405" spans="13:20" x14ac:dyDescent="0.2">
      <c r="M1405">
        <v>0</v>
      </c>
      <c r="P1405" s="10"/>
      <c r="R1405" s="10"/>
      <c r="S1405" s="10"/>
      <c r="T1405" s="10"/>
    </row>
    <row r="1406" spans="13:20" x14ac:dyDescent="0.2">
      <c r="M1406">
        <v>0</v>
      </c>
      <c r="P1406" s="10"/>
      <c r="R1406" s="10"/>
      <c r="S1406" s="10"/>
      <c r="T1406" s="10"/>
    </row>
    <row r="1407" spans="13:20" x14ac:dyDescent="0.2">
      <c r="M1407">
        <v>0</v>
      </c>
      <c r="P1407" s="10"/>
      <c r="R1407" s="10"/>
      <c r="S1407" s="10"/>
      <c r="T1407" s="10"/>
    </row>
    <row r="1408" spans="13:20" x14ac:dyDescent="0.2">
      <c r="M1408">
        <v>1</v>
      </c>
      <c r="P1408" s="10"/>
      <c r="R1408" s="10"/>
      <c r="S1408" s="10"/>
      <c r="T1408" s="10"/>
    </row>
    <row r="1409" spans="13:20" x14ac:dyDescent="0.2">
      <c r="M1409">
        <v>0</v>
      </c>
      <c r="P1409" s="10"/>
      <c r="R1409" s="10"/>
      <c r="S1409" s="10"/>
      <c r="T1409" s="10"/>
    </row>
    <row r="1410" spans="13:20" x14ac:dyDescent="0.2">
      <c r="M1410">
        <v>0</v>
      </c>
      <c r="P1410" s="10"/>
      <c r="R1410" s="10"/>
      <c r="S1410" s="10"/>
      <c r="T1410" s="10"/>
    </row>
    <row r="1411" spans="13:20" x14ac:dyDescent="0.2">
      <c r="M1411">
        <v>1</v>
      </c>
      <c r="P1411" s="10"/>
      <c r="R1411" s="10"/>
      <c r="S1411" s="10"/>
      <c r="T1411" s="10"/>
    </row>
    <row r="1412" spans="13:20" x14ac:dyDescent="0.2">
      <c r="M1412">
        <v>0</v>
      </c>
      <c r="P1412" s="10"/>
      <c r="R1412" s="10"/>
      <c r="S1412" s="10"/>
      <c r="T1412" s="10"/>
    </row>
    <row r="1413" spans="13:20" x14ac:dyDescent="0.2">
      <c r="M1413">
        <v>1</v>
      </c>
      <c r="P1413" s="10"/>
      <c r="R1413" s="10"/>
      <c r="S1413" s="10"/>
      <c r="T1413" s="10"/>
    </row>
    <row r="1414" spans="13:20" x14ac:dyDescent="0.2">
      <c r="M1414">
        <v>0</v>
      </c>
      <c r="P1414" s="10"/>
      <c r="R1414" s="10"/>
      <c r="S1414" s="10"/>
      <c r="T1414" s="10"/>
    </row>
    <row r="1415" spans="13:20" x14ac:dyDescent="0.2">
      <c r="M1415">
        <v>1</v>
      </c>
      <c r="P1415" s="10"/>
      <c r="R1415" s="10"/>
      <c r="S1415" s="10"/>
      <c r="T1415" s="10"/>
    </row>
    <row r="1416" spans="13:20" x14ac:dyDescent="0.2">
      <c r="M1416">
        <v>0</v>
      </c>
      <c r="P1416" s="10"/>
      <c r="R1416" s="10"/>
      <c r="S1416" s="10"/>
      <c r="T1416" s="10"/>
    </row>
    <row r="1417" spans="13:20" x14ac:dyDescent="0.2">
      <c r="M1417">
        <v>0</v>
      </c>
      <c r="P1417" s="10"/>
      <c r="R1417" s="10"/>
      <c r="S1417" s="10"/>
      <c r="T1417" s="10"/>
    </row>
    <row r="1418" spans="13:20" x14ac:dyDescent="0.2">
      <c r="M1418">
        <v>1</v>
      </c>
      <c r="P1418" s="10"/>
      <c r="R1418" s="10"/>
      <c r="S1418" s="10"/>
      <c r="T1418" s="10"/>
    </row>
    <row r="1419" spans="13:20" x14ac:dyDescent="0.2">
      <c r="M1419">
        <v>0</v>
      </c>
      <c r="P1419" s="10"/>
      <c r="R1419" s="10"/>
      <c r="S1419" s="10"/>
      <c r="T1419" s="10"/>
    </row>
    <row r="1420" spans="13:20" x14ac:dyDescent="0.2">
      <c r="M1420">
        <v>0</v>
      </c>
      <c r="P1420" s="10"/>
      <c r="R1420" s="10"/>
      <c r="S1420" s="10"/>
      <c r="T1420" s="10"/>
    </row>
    <row r="1421" spans="13:20" x14ac:dyDescent="0.2">
      <c r="M1421">
        <v>0</v>
      </c>
      <c r="P1421" s="10"/>
      <c r="R1421" s="10"/>
      <c r="S1421" s="10"/>
      <c r="T1421" s="10"/>
    </row>
    <row r="1422" spans="13:20" x14ac:dyDescent="0.2">
      <c r="M1422">
        <v>1</v>
      </c>
      <c r="P1422" s="10"/>
      <c r="R1422" s="10"/>
      <c r="S1422" s="10"/>
      <c r="T1422" s="10"/>
    </row>
    <row r="1423" spans="13:20" x14ac:dyDescent="0.2">
      <c r="M1423">
        <v>0</v>
      </c>
      <c r="P1423" s="10"/>
      <c r="R1423" s="10"/>
      <c r="S1423" s="10"/>
      <c r="T1423" s="10"/>
    </row>
    <row r="1424" spans="13:20" x14ac:dyDescent="0.2">
      <c r="M1424">
        <v>0</v>
      </c>
      <c r="P1424" s="10"/>
      <c r="R1424" s="10"/>
      <c r="S1424" s="10"/>
      <c r="T1424" s="10"/>
    </row>
    <row r="1425" spans="13:20" x14ac:dyDescent="0.2">
      <c r="M1425">
        <v>1</v>
      </c>
      <c r="P1425" s="10"/>
      <c r="R1425" s="10"/>
      <c r="S1425" s="10"/>
      <c r="T1425" s="10"/>
    </row>
    <row r="1426" spans="13:20" x14ac:dyDescent="0.2">
      <c r="M1426">
        <v>0</v>
      </c>
      <c r="P1426" s="10"/>
      <c r="R1426" s="10"/>
      <c r="S1426" s="10"/>
      <c r="T1426" s="10"/>
    </row>
    <row r="1427" spans="13:20" x14ac:dyDescent="0.2">
      <c r="M1427">
        <v>0</v>
      </c>
      <c r="P1427" s="10"/>
      <c r="R1427" s="10"/>
      <c r="S1427" s="10"/>
      <c r="T1427" s="10"/>
    </row>
    <row r="1428" spans="13:20" x14ac:dyDescent="0.2">
      <c r="M1428">
        <v>1</v>
      </c>
      <c r="P1428" s="10"/>
      <c r="R1428" s="10"/>
      <c r="S1428" s="10"/>
      <c r="T1428" s="10"/>
    </row>
    <row r="1429" spans="13:20" x14ac:dyDescent="0.2">
      <c r="M1429">
        <v>0</v>
      </c>
      <c r="P1429" s="10"/>
      <c r="R1429" s="10"/>
      <c r="S1429" s="10"/>
      <c r="T1429" s="10"/>
    </row>
    <row r="1430" spans="13:20" x14ac:dyDescent="0.2">
      <c r="M1430">
        <v>1</v>
      </c>
      <c r="P1430" s="10"/>
      <c r="R1430" s="10"/>
      <c r="S1430" s="10"/>
      <c r="T1430" s="10"/>
    </row>
    <row r="1431" spans="13:20" x14ac:dyDescent="0.2">
      <c r="M1431">
        <v>1</v>
      </c>
      <c r="P1431" s="10"/>
      <c r="R1431" s="10"/>
      <c r="S1431" s="10"/>
      <c r="T1431" s="10"/>
    </row>
    <row r="1432" spans="13:20" x14ac:dyDescent="0.2">
      <c r="M1432">
        <v>0</v>
      </c>
      <c r="P1432" s="10"/>
      <c r="R1432" s="10"/>
      <c r="S1432" s="10"/>
      <c r="T1432" s="10"/>
    </row>
    <row r="1433" spans="13:20" x14ac:dyDescent="0.2">
      <c r="M1433">
        <v>1</v>
      </c>
      <c r="P1433" s="10"/>
      <c r="R1433" s="10"/>
      <c r="S1433" s="10"/>
      <c r="T1433" s="10"/>
    </row>
    <row r="1434" spans="13:20" x14ac:dyDescent="0.2">
      <c r="M1434">
        <v>0</v>
      </c>
      <c r="P1434" s="10"/>
      <c r="R1434" s="10"/>
      <c r="S1434" s="10"/>
      <c r="T1434" s="10"/>
    </row>
    <row r="1435" spans="13:20" x14ac:dyDescent="0.2">
      <c r="M1435">
        <v>0</v>
      </c>
      <c r="P1435" s="10"/>
      <c r="R1435" s="10"/>
      <c r="S1435" s="10"/>
      <c r="T1435" s="10"/>
    </row>
    <row r="1436" spans="13:20" x14ac:dyDescent="0.2">
      <c r="M1436">
        <v>1</v>
      </c>
      <c r="P1436" s="10"/>
      <c r="R1436" s="10"/>
      <c r="S1436" s="10"/>
      <c r="T1436" s="10"/>
    </row>
    <row r="1437" spans="13:20" x14ac:dyDescent="0.2">
      <c r="M1437">
        <v>0</v>
      </c>
      <c r="P1437" s="10"/>
      <c r="R1437" s="10"/>
      <c r="S1437" s="10"/>
      <c r="T1437" s="10"/>
    </row>
    <row r="1438" spans="13:20" x14ac:dyDescent="0.2">
      <c r="M1438">
        <v>0</v>
      </c>
      <c r="P1438" s="10"/>
      <c r="R1438" s="10"/>
      <c r="S1438" s="10"/>
      <c r="T1438" s="10"/>
    </row>
    <row r="1439" spans="13:20" x14ac:dyDescent="0.2">
      <c r="M1439">
        <v>1</v>
      </c>
      <c r="P1439" s="10"/>
      <c r="R1439" s="10"/>
      <c r="S1439" s="10"/>
      <c r="T1439" s="10"/>
    </row>
    <row r="1440" spans="13:20" x14ac:dyDescent="0.2">
      <c r="M1440">
        <v>0</v>
      </c>
      <c r="P1440" s="10"/>
      <c r="R1440" s="10"/>
      <c r="S1440" s="10"/>
      <c r="T1440" s="10"/>
    </row>
    <row r="1441" spans="13:20" x14ac:dyDescent="0.2">
      <c r="M1441">
        <v>0</v>
      </c>
      <c r="P1441" s="10"/>
      <c r="R1441" s="10"/>
      <c r="S1441" s="10"/>
      <c r="T1441" s="10"/>
    </row>
    <row r="1442" spans="13:20" x14ac:dyDescent="0.2">
      <c r="M1442">
        <v>1</v>
      </c>
      <c r="P1442" s="10"/>
      <c r="R1442" s="10"/>
      <c r="S1442" s="10"/>
      <c r="T1442" s="10"/>
    </row>
    <row r="1443" spans="13:20" x14ac:dyDescent="0.2">
      <c r="M1443">
        <v>0</v>
      </c>
      <c r="P1443" s="10"/>
      <c r="R1443" s="10"/>
      <c r="S1443" s="10"/>
      <c r="T1443" s="10"/>
    </row>
    <row r="1444" spans="13:20" x14ac:dyDescent="0.2">
      <c r="M1444">
        <v>0</v>
      </c>
      <c r="P1444" s="10"/>
      <c r="R1444" s="10"/>
      <c r="S1444" s="10"/>
      <c r="T1444" s="10"/>
    </row>
    <row r="1445" spans="13:20" x14ac:dyDescent="0.2">
      <c r="M1445">
        <v>1</v>
      </c>
      <c r="P1445" s="10"/>
      <c r="R1445" s="10"/>
      <c r="S1445" s="10"/>
      <c r="T1445" s="10"/>
    </row>
    <row r="1446" spans="13:20" x14ac:dyDescent="0.2">
      <c r="M1446">
        <v>0</v>
      </c>
      <c r="P1446" s="10"/>
      <c r="R1446" s="10"/>
      <c r="S1446" s="10"/>
      <c r="T1446" s="10"/>
    </row>
    <row r="1447" spans="13:20" x14ac:dyDescent="0.2">
      <c r="M1447">
        <v>0</v>
      </c>
      <c r="P1447" s="10"/>
      <c r="R1447" s="10"/>
      <c r="S1447" s="10"/>
      <c r="T1447" s="10"/>
    </row>
    <row r="1448" spans="13:20" x14ac:dyDescent="0.2">
      <c r="M1448">
        <v>1</v>
      </c>
      <c r="P1448" s="10"/>
      <c r="R1448" s="10"/>
      <c r="S1448" s="10"/>
      <c r="T1448" s="10"/>
    </row>
    <row r="1449" spans="13:20" x14ac:dyDescent="0.2">
      <c r="M1449">
        <v>0</v>
      </c>
      <c r="P1449" s="10"/>
      <c r="R1449" s="10"/>
      <c r="S1449" s="10"/>
      <c r="T1449" s="10"/>
    </row>
    <row r="1450" spans="13:20" x14ac:dyDescent="0.2">
      <c r="M1450">
        <v>0</v>
      </c>
      <c r="P1450" s="10"/>
      <c r="R1450" s="10"/>
      <c r="S1450" s="10"/>
      <c r="T1450" s="10"/>
    </row>
    <row r="1451" spans="13:20" x14ac:dyDescent="0.2">
      <c r="M1451">
        <v>1</v>
      </c>
      <c r="P1451" s="10"/>
      <c r="R1451" s="10"/>
      <c r="S1451" s="10"/>
      <c r="T1451" s="10"/>
    </row>
    <row r="1452" spans="13:20" x14ac:dyDescent="0.2">
      <c r="M1452">
        <v>0</v>
      </c>
      <c r="P1452" s="10"/>
      <c r="R1452" s="10"/>
      <c r="S1452" s="10"/>
      <c r="T1452" s="10"/>
    </row>
    <row r="1453" spans="13:20" x14ac:dyDescent="0.2">
      <c r="M1453">
        <v>1</v>
      </c>
      <c r="P1453" s="10"/>
      <c r="R1453" s="10"/>
      <c r="S1453" s="10"/>
      <c r="T1453" s="10"/>
    </row>
    <row r="1454" spans="13:20" x14ac:dyDescent="0.2">
      <c r="M1454">
        <v>0</v>
      </c>
      <c r="P1454" s="10"/>
      <c r="R1454" s="10"/>
      <c r="S1454" s="10"/>
      <c r="T1454" s="10"/>
    </row>
    <row r="1455" spans="13:20" x14ac:dyDescent="0.2">
      <c r="M1455">
        <v>0</v>
      </c>
      <c r="P1455" s="10"/>
      <c r="R1455" s="10"/>
      <c r="S1455" s="10"/>
      <c r="T1455" s="10"/>
    </row>
    <row r="1456" spans="13:20" x14ac:dyDescent="0.2">
      <c r="M1456">
        <v>0</v>
      </c>
      <c r="P1456" s="10"/>
      <c r="R1456" s="10"/>
      <c r="S1456" s="10"/>
      <c r="T1456" s="10"/>
    </row>
    <row r="1457" spans="13:20" x14ac:dyDescent="0.2">
      <c r="M1457">
        <v>0</v>
      </c>
      <c r="P1457" s="10"/>
      <c r="R1457" s="10"/>
      <c r="S1457" s="10"/>
      <c r="T1457" s="10"/>
    </row>
    <row r="1458" spans="13:20" x14ac:dyDescent="0.2">
      <c r="M1458">
        <v>0</v>
      </c>
      <c r="P1458" s="10"/>
      <c r="R1458" s="10"/>
      <c r="S1458" s="10"/>
      <c r="T1458" s="10"/>
    </row>
    <row r="1459" spans="13:20" x14ac:dyDescent="0.2">
      <c r="M1459">
        <v>1</v>
      </c>
      <c r="P1459" s="10"/>
      <c r="R1459" s="10"/>
      <c r="S1459" s="10"/>
      <c r="T1459" s="10"/>
    </row>
    <row r="1460" spans="13:20" x14ac:dyDescent="0.2">
      <c r="M1460">
        <v>0</v>
      </c>
      <c r="P1460" s="10"/>
      <c r="R1460" s="10"/>
      <c r="S1460" s="10"/>
      <c r="T1460" s="10"/>
    </row>
    <row r="1461" spans="13:20" x14ac:dyDescent="0.2">
      <c r="M1461">
        <v>0</v>
      </c>
      <c r="P1461" s="10"/>
      <c r="R1461" s="10"/>
      <c r="S1461" s="10"/>
      <c r="T1461" s="10"/>
    </row>
    <row r="1462" spans="13:20" x14ac:dyDescent="0.2">
      <c r="M1462">
        <v>1</v>
      </c>
      <c r="P1462" s="10"/>
      <c r="R1462" s="10"/>
      <c r="S1462" s="10"/>
      <c r="T1462" s="10"/>
    </row>
    <row r="1463" spans="13:20" x14ac:dyDescent="0.2">
      <c r="M1463">
        <v>0</v>
      </c>
      <c r="P1463" s="10"/>
      <c r="R1463" s="10"/>
      <c r="S1463" s="10"/>
      <c r="T1463" s="10"/>
    </row>
    <row r="1464" spans="13:20" x14ac:dyDescent="0.2">
      <c r="M1464">
        <v>1</v>
      </c>
      <c r="P1464" s="10"/>
      <c r="R1464" s="10"/>
      <c r="S1464" s="10"/>
      <c r="T1464" s="10"/>
    </row>
    <row r="1465" spans="13:20" x14ac:dyDescent="0.2">
      <c r="M1465">
        <v>0</v>
      </c>
      <c r="P1465" s="10"/>
      <c r="R1465" s="10"/>
      <c r="S1465" s="10"/>
      <c r="T1465" s="10"/>
    </row>
    <row r="1466" spans="13:20" x14ac:dyDescent="0.2">
      <c r="M1466">
        <v>0</v>
      </c>
      <c r="P1466" s="10"/>
      <c r="R1466" s="10"/>
      <c r="S1466" s="10"/>
      <c r="T1466" s="10"/>
    </row>
    <row r="1467" spans="13:20" x14ac:dyDescent="0.2">
      <c r="M1467">
        <v>1</v>
      </c>
      <c r="P1467" s="10"/>
      <c r="R1467" s="10"/>
      <c r="S1467" s="10"/>
      <c r="T1467" s="10"/>
    </row>
    <row r="1468" spans="13:20" x14ac:dyDescent="0.2">
      <c r="M1468">
        <v>0</v>
      </c>
      <c r="P1468" s="10"/>
      <c r="R1468" s="10"/>
      <c r="S1468" s="10"/>
      <c r="T1468" s="10"/>
    </row>
    <row r="1469" spans="13:20" x14ac:dyDescent="0.2">
      <c r="M1469">
        <v>0</v>
      </c>
      <c r="P1469" s="10"/>
      <c r="R1469" s="10"/>
      <c r="S1469" s="10"/>
      <c r="T1469" s="10"/>
    </row>
    <row r="1470" spans="13:20" x14ac:dyDescent="0.2">
      <c r="M1470">
        <v>1</v>
      </c>
      <c r="P1470" s="10"/>
      <c r="R1470" s="10"/>
      <c r="S1470" s="10"/>
      <c r="T1470" s="10"/>
    </row>
    <row r="1471" spans="13:20" x14ac:dyDescent="0.2">
      <c r="M1471">
        <v>0</v>
      </c>
      <c r="P1471" s="10"/>
      <c r="R1471" s="10"/>
      <c r="S1471" s="10"/>
      <c r="T1471" s="10"/>
    </row>
    <row r="1472" spans="13:20" x14ac:dyDescent="0.2">
      <c r="M1472">
        <v>0</v>
      </c>
      <c r="P1472" s="10"/>
      <c r="R1472" s="10"/>
      <c r="S1472" s="10"/>
      <c r="T1472" s="10"/>
    </row>
    <row r="1473" spans="13:20" x14ac:dyDescent="0.2">
      <c r="M1473">
        <v>1</v>
      </c>
      <c r="P1473" s="10"/>
      <c r="R1473" s="10"/>
      <c r="S1473" s="10"/>
      <c r="T1473" s="10"/>
    </row>
    <row r="1474" spans="13:20" x14ac:dyDescent="0.2">
      <c r="M1474">
        <v>0</v>
      </c>
      <c r="P1474" s="10"/>
      <c r="R1474" s="10"/>
      <c r="S1474" s="10"/>
      <c r="T1474" s="10"/>
    </row>
    <row r="1475" spans="13:20" x14ac:dyDescent="0.2">
      <c r="M1475">
        <v>0</v>
      </c>
      <c r="P1475" s="10"/>
      <c r="R1475" s="10"/>
      <c r="S1475" s="10"/>
      <c r="T1475" s="10"/>
    </row>
    <row r="1476" spans="13:20" x14ac:dyDescent="0.2">
      <c r="M1476">
        <v>0</v>
      </c>
      <c r="P1476" s="10"/>
      <c r="R1476" s="10"/>
      <c r="S1476" s="10"/>
      <c r="T1476" s="10"/>
    </row>
    <row r="1477" spans="13:20" x14ac:dyDescent="0.2">
      <c r="M1477">
        <v>1</v>
      </c>
      <c r="P1477" s="10"/>
      <c r="R1477" s="10"/>
      <c r="S1477" s="10"/>
      <c r="T1477" s="10"/>
    </row>
    <row r="1478" spans="13:20" x14ac:dyDescent="0.2">
      <c r="M1478">
        <v>0</v>
      </c>
      <c r="P1478" s="10"/>
      <c r="R1478" s="10"/>
      <c r="S1478" s="10"/>
      <c r="T1478" s="10"/>
    </row>
    <row r="1479" spans="13:20" x14ac:dyDescent="0.2">
      <c r="M1479">
        <v>1</v>
      </c>
      <c r="P1479" s="10"/>
      <c r="R1479" s="10"/>
      <c r="S1479" s="10"/>
      <c r="T1479" s="10"/>
    </row>
    <row r="1480" spans="13:20" x14ac:dyDescent="0.2">
      <c r="M1480">
        <v>0</v>
      </c>
      <c r="P1480" s="10"/>
      <c r="R1480" s="10"/>
      <c r="S1480" s="10"/>
      <c r="T1480" s="10"/>
    </row>
    <row r="1481" spans="13:20" x14ac:dyDescent="0.2">
      <c r="M1481">
        <v>1</v>
      </c>
      <c r="P1481" s="10"/>
      <c r="R1481" s="10"/>
      <c r="S1481" s="10"/>
      <c r="T1481" s="10"/>
    </row>
    <row r="1482" spans="13:20" x14ac:dyDescent="0.2">
      <c r="M1482">
        <v>0</v>
      </c>
      <c r="P1482" s="10"/>
      <c r="R1482" s="10"/>
      <c r="S1482" s="10"/>
      <c r="T1482" s="10"/>
    </row>
    <row r="1483" spans="13:20" x14ac:dyDescent="0.2">
      <c r="M1483">
        <v>0</v>
      </c>
      <c r="P1483" s="10"/>
      <c r="R1483" s="10"/>
      <c r="S1483" s="10"/>
      <c r="T1483" s="10"/>
    </row>
    <row r="1484" spans="13:20" x14ac:dyDescent="0.2">
      <c r="M1484">
        <v>1</v>
      </c>
      <c r="P1484" s="10"/>
      <c r="R1484" s="10"/>
      <c r="S1484" s="10"/>
      <c r="T1484" s="10"/>
    </row>
    <row r="1485" spans="13:20" x14ac:dyDescent="0.2">
      <c r="M1485">
        <v>0</v>
      </c>
      <c r="P1485" s="10"/>
      <c r="R1485" s="10"/>
      <c r="S1485" s="10"/>
      <c r="T1485" s="10"/>
    </row>
    <row r="1486" spans="13:20" x14ac:dyDescent="0.2">
      <c r="M1486">
        <v>1</v>
      </c>
      <c r="P1486" s="10"/>
      <c r="R1486" s="10"/>
      <c r="S1486" s="10"/>
      <c r="T1486" s="10"/>
    </row>
    <row r="1487" spans="13:20" x14ac:dyDescent="0.2">
      <c r="M1487">
        <v>0</v>
      </c>
      <c r="P1487" s="10"/>
      <c r="R1487" s="10"/>
      <c r="S1487" s="10"/>
      <c r="T1487" s="10"/>
    </row>
    <row r="1488" spans="13:20" x14ac:dyDescent="0.2">
      <c r="M1488">
        <v>0</v>
      </c>
      <c r="P1488" s="10"/>
      <c r="R1488" s="10"/>
      <c r="S1488" s="10"/>
      <c r="T1488" s="10"/>
    </row>
    <row r="1489" spans="13:20" x14ac:dyDescent="0.2">
      <c r="M1489">
        <v>0</v>
      </c>
      <c r="P1489" s="10"/>
      <c r="R1489" s="10"/>
      <c r="S1489" s="10"/>
      <c r="T1489" s="10"/>
    </row>
    <row r="1490" spans="13:20" x14ac:dyDescent="0.2">
      <c r="M1490">
        <v>1</v>
      </c>
      <c r="P1490" s="10"/>
      <c r="R1490" s="10"/>
      <c r="S1490" s="10"/>
      <c r="T1490" s="10"/>
    </row>
    <row r="1491" spans="13:20" x14ac:dyDescent="0.2">
      <c r="M1491">
        <v>0</v>
      </c>
      <c r="P1491" s="10"/>
      <c r="R1491" s="10"/>
      <c r="S1491" s="10"/>
      <c r="T1491" s="10"/>
    </row>
    <row r="1492" spans="13:20" x14ac:dyDescent="0.2">
      <c r="M1492">
        <v>1</v>
      </c>
      <c r="P1492" s="10"/>
      <c r="R1492" s="10"/>
      <c r="S1492" s="10"/>
      <c r="T1492" s="10"/>
    </row>
    <row r="1493" spans="13:20" x14ac:dyDescent="0.2">
      <c r="M1493">
        <v>0</v>
      </c>
      <c r="P1493" s="10"/>
      <c r="R1493" s="10"/>
      <c r="S1493" s="10"/>
      <c r="T1493" s="10"/>
    </row>
    <row r="1494" spans="13:20" x14ac:dyDescent="0.2">
      <c r="M1494">
        <v>0</v>
      </c>
      <c r="P1494" s="10"/>
      <c r="R1494" s="10"/>
      <c r="S1494" s="10"/>
      <c r="T1494" s="10"/>
    </row>
    <row r="1495" spans="13:20" x14ac:dyDescent="0.2">
      <c r="M1495">
        <v>1</v>
      </c>
      <c r="P1495" s="10"/>
      <c r="R1495" s="10"/>
      <c r="S1495" s="10"/>
      <c r="T1495" s="10"/>
    </row>
    <row r="1496" spans="13:20" x14ac:dyDescent="0.2">
      <c r="M1496">
        <v>0</v>
      </c>
      <c r="P1496" s="10"/>
      <c r="R1496" s="10"/>
      <c r="S1496" s="10"/>
      <c r="T1496" s="10"/>
    </row>
    <row r="1497" spans="13:20" x14ac:dyDescent="0.2">
      <c r="M1497">
        <v>0</v>
      </c>
      <c r="P1497" s="10"/>
      <c r="R1497" s="10"/>
      <c r="S1497" s="10"/>
      <c r="T1497" s="10"/>
    </row>
    <row r="1498" spans="13:20" x14ac:dyDescent="0.2">
      <c r="M1498">
        <v>0</v>
      </c>
      <c r="P1498" s="10"/>
      <c r="R1498" s="10"/>
      <c r="S1498" s="10"/>
      <c r="T1498" s="10"/>
    </row>
    <row r="1499" spans="13:20" x14ac:dyDescent="0.2">
      <c r="M1499">
        <v>1</v>
      </c>
      <c r="P1499" s="10"/>
      <c r="R1499" s="10"/>
      <c r="S1499" s="10"/>
      <c r="T1499" s="10"/>
    </row>
    <row r="1500" spans="13:20" x14ac:dyDescent="0.2">
      <c r="M1500">
        <v>0</v>
      </c>
      <c r="P1500" s="10"/>
      <c r="R1500" s="10"/>
      <c r="S1500" s="10"/>
      <c r="T1500" s="10"/>
    </row>
    <row r="1501" spans="13:20" x14ac:dyDescent="0.2">
      <c r="M1501">
        <v>0</v>
      </c>
      <c r="P1501" s="10"/>
      <c r="R1501" s="10"/>
      <c r="S1501" s="10"/>
      <c r="T1501" s="10"/>
    </row>
    <row r="1502" spans="13:20" x14ac:dyDescent="0.2">
      <c r="M1502">
        <v>1</v>
      </c>
      <c r="P1502" s="10"/>
      <c r="R1502" s="10"/>
      <c r="S1502" s="10"/>
      <c r="T1502" s="10"/>
    </row>
    <row r="1503" spans="13:20" x14ac:dyDescent="0.2">
      <c r="M1503">
        <v>0</v>
      </c>
      <c r="P1503" s="10"/>
      <c r="R1503" s="10"/>
      <c r="S1503" s="10"/>
      <c r="T1503" s="10"/>
    </row>
    <row r="1504" spans="13:20" x14ac:dyDescent="0.2">
      <c r="M1504">
        <v>0</v>
      </c>
      <c r="P1504" s="10"/>
      <c r="R1504" s="10"/>
      <c r="S1504" s="10"/>
      <c r="T1504" s="10"/>
    </row>
    <row r="1505" spans="13:20" x14ac:dyDescent="0.2">
      <c r="M1505">
        <v>1</v>
      </c>
      <c r="P1505" s="10"/>
      <c r="R1505" s="10"/>
      <c r="S1505" s="10"/>
      <c r="T1505" s="10"/>
    </row>
    <row r="1506" spans="13:20" x14ac:dyDescent="0.2">
      <c r="M1506">
        <v>0</v>
      </c>
      <c r="P1506" s="10"/>
      <c r="R1506" s="10"/>
      <c r="S1506" s="10"/>
      <c r="T1506" s="10"/>
    </row>
    <row r="1507" spans="13:20" x14ac:dyDescent="0.2">
      <c r="M1507">
        <v>1</v>
      </c>
      <c r="P1507" s="10"/>
      <c r="R1507" s="10"/>
      <c r="S1507" s="10"/>
      <c r="T1507" s="10"/>
    </row>
    <row r="1508" spans="13:20" x14ac:dyDescent="0.2">
      <c r="M1508">
        <v>0</v>
      </c>
      <c r="P1508" s="10"/>
      <c r="R1508" s="10"/>
      <c r="S1508" s="10"/>
      <c r="T1508" s="10"/>
    </row>
    <row r="1509" spans="13:20" x14ac:dyDescent="0.2">
      <c r="M1509">
        <v>0</v>
      </c>
      <c r="P1509" s="10"/>
      <c r="R1509" s="10"/>
      <c r="S1509" s="10"/>
      <c r="T1509" s="10"/>
    </row>
    <row r="1510" spans="13:20" x14ac:dyDescent="0.2">
      <c r="M1510">
        <v>0</v>
      </c>
      <c r="P1510" s="10"/>
      <c r="R1510" s="10"/>
      <c r="S1510" s="10"/>
      <c r="T1510" s="10"/>
    </row>
    <row r="1511" spans="13:20" x14ac:dyDescent="0.2">
      <c r="M1511">
        <v>1</v>
      </c>
      <c r="P1511" s="10"/>
      <c r="R1511" s="10"/>
      <c r="S1511" s="10"/>
      <c r="T1511" s="10"/>
    </row>
    <row r="1512" spans="13:20" x14ac:dyDescent="0.2">
      <c r="M1512">
        <v>0</v>
      </c>
      <c r="P1512" s="10"/>
      <c r="R1512" s="10"/>
      <c r="S1512" s="10"/>
      <c r="T1512" s="10"/>
    </row>
    <row r="1513" spans="13:20" x14ac:dyDescent="0.2">
      <c r="M1513">
        <v>1</v>
      </c>
      <c r="P1513" s="10"/>
      <c r="R1513" s="10"/>
      <c r="S1513" s="10"/>
      <c r="T1513" s="10"/>
    </row>
    <row r="1514" spans="13:20" x14ac:dyDescent="0.2">
      <c r="M1514">
        <v>0</v>
      </c>
      <c r="P1514" s="10"/>
      <c r="R1514" s="10"/>
      <c r="S1514" s="10"/>
      <c r="T1514" s="10"/>
    </row>
    <row r="1515" spans="13:20" x14ac:dyDescent="0.2">
      <c r="M1515">
        <v>0</v>
      </c>
      <c r="P1515" s="10"/>
      <c r="R1515" s="10"/>
      <c r="S1515" s="10"/>
      <c r="T1515" s="10"/>
    </row>
    <row r="1516" spans="13:20" x14ac:dyDescent="0.2">
      <c r="M1516">
        <v>0</v>
      </c>
      <c r="P1516" s="10"/>
      <c r="R1516" s="10"/>
      <c r="S1516" s="10"/>
      <c r="T1516" s="10"/>
    </row>
    <row r="1517" spans="13:20" x14ac:dyDescent="0.2">
      <c r="M1517">
        <v>1</v>
      </c>
      <c r="P1517" s="10"/>
      <c r="R1517" s="10"/>
      <c r="S1517" s="10"/>
      <c r="T1517" s="10"/>
    </row>
    <row r="1518" spans="13:20" x14ac:dyDescent="0.2">
      <c r="M1518">
        <v>0</v>
      </c>
      <c r="P1518" s="10"/>
      <c r="R1518" s="10"/>
      <c r="S1518" s="10"/>
      <c r="T1518" s="10"/>
    </row>
    <row r="1519" spans="13:20" x14ac:dyDescent="0.2">
      <c r="M1519">
        <v>0</v>
      </c>
      <c r="P1519" s="10"/>
      <c r="R1519" s="10"/>
      <c r="S1519" s="10"/>
      <c r="T1519" s="10"/>
    </row>
    <row r="1520" spans="13:20" x14ac:dyDescent="0.2">
      <c r="M1520">
        <v>1</v>
      </c>
      <c r="P1520" s="10"/>
      <c r="R1520" s="10"/>
      <c r="S1520" s="10"/>
      <c r="T1520" s="10"/>
    </row>
    <row r="1521" spans="13:20" x14ac:dyDescent="0.2">
      <c r="M1521">
        <v>0</v>
      </c>
      <c r="P1521" s="10"/>
      <c r="R1521" s="10"/>
      <c r="S1521" s="10"/>
      <c r="T1521" s="10"/>
    </row>
    <row r="1522" spans="13:20" x14ac:dyDescent="0.2">
      <c r="M1522">
        <v>1</v>
      </c>
      <c r="P1522" s="10"/>
      <c r="R1522" s="10"/>
      <c r="S1522" s="10"/>
      <c r="T1522" s="10"/>
    </row>
    <row r="1523" spans="13:20" x14ac:dyDescent="0.2">
      <c r="M1523">
        <v>0</v>
      </c>
      <c r="P1523" s="10"/>
      <c r="R1523" s="10"/>
      <c r="S1523" s="10"/>
      <c r="T1523" s="10"/>
    </row>
    <row r="1524" spans="13:20" x14ac:dyDescent="0.2">
      <c r="M1524">
        <v>0</v>
      </c>
      <c r="P1524" s="10"/>
      <c r="R1524" s="10"/>
      <c r="S1524" s="10"/>
      <c r="T1524" s="10"/>
    </row>
    <row r="1525" spans="13:20" x14ac:dyDescent="0.2">
      <c r="M1525">
        <v>1</v>
      </c>
      <c r="P1525" s="10"/>
      <c r="R1525" s="10"/>
      <c r="S1525" s="10"/>
      <c r="T1525" s="10"/>
    </row>
    <row r="1526" spans="13:20" x14ac:dyDescent="0.2">
      <c r="M1526">
        <v>0</v>
      </c>
      <c r="P1526" s="10"/>
      <c r="R1526" s="10"/>
      <c r="S1526" s="10"/>
      <c r="T1526" s="10"/>
    </row>
    <row r="1527" spans="13:20" x14ac:dyDescent="0.2">
      <c r="M1527">
        <v>0</v>
      </c>
      <c r="P1527" s="10"/>
      <c r="R1527" s="10"/>
      <c r="S1527" s="10"/>
      <c r="T1527" s="10"/>
    </row>
    <row r="1528" spans="13:20" x14ac:dyDescent="0.2">
      <c r="M1528">
        <v>0</v>
      </c>
      <c r="P1528" s="10"/>
      <c r="R1528" s="10"/>
      <c r="S1528" s="10"/>
      <c r="T1528" s="10"/>
    </row>
    <row r="1529" spans="13:20" x14ac:dyDescent="0.2">
      <c r="M1529">
        <v>1</v>
      </c>
      <c r="P1529" s="10"/>
      <c r="R1529" s="10"/>
      <c r="S1529" s="10"/>
      <c r="T1529" s="10"/>
    </row>
    <row r="1530" spans="13:20" x14ac:dyDescent="0.2">
      <c r="M1530">
        <v>0</v>
      </c>
      <c r="P1530" s="10"/>
      <c r="R1530" s="10"/>
      <c r="S1530" s="10"/>
      <c r="T1530" s="10"/>
    </row>
    <row r="1531" spans="13:20" x14ac:dyDescent="0.2">
      <c r="M1531">
        <v>0</v>
      </c>
      <c r="P1531" s="10"/>
      <c r="R1531" s="10"/>
      <c r="S1531" s="10"/>
      <c r="T1531" s="10"/>
    </row>
    <row r="1532" spans="13:20" x14ac:dyDescent="0.2">
      <c r="M1532">
        <v>1</v>
      </c>
      <c r="P1532" s="10"/>
      <c r="R1532" s="10"/>
      <c r="S1532" s="10"/>
      <c r="T1532" s="10"/>
    </row>
    <row r="1533" spans="13:20" x14ac:dyDescent="0.2">
      <c r="M1533">
        <v>0</v>
      </c>
      <c r="P1533" s="10"/>
      <c r="R1533" s="10"/>
      <c r="S1533" s="10"/>
      <c r="T1533" s="10"/>
    </row>
    <row r="1534" spans="13:20" x14ac:dyDescent="0.2">
      <c r="M1534">
        <v>1</v>
      </c>
      <c r="P1534" s="10"/>
      <c r="R1534" s="10"/>
      <c r="S1534" s="10"/>
      <c r="T1534" s="10"/>
    </row>
    <row r="1535" spans="13:20" x14ac:dyDescent="0.2">
      <c r="M1535">
        <v>0</v>
      </c>
      <c r="P1535" s="10"/>
      <c r="R1535" s="10"/>
      <c r="S1535" s="10"/>
      <c r="T1535" s="10"/>
    </row>
    <row r="1536" spans="13:20" x14ac:dyDescent="0.2">
      <c r="M1536">
        <v>0</v>
      </c>
      <c r="P1536" s="10"/>
      <c r="R1536" s="10"/>
      <c r="S1536" s="10"/>
      <c r="T1536" s="10"/>
    </row>
    <row r="1537" spans="13:20" x14ac:dyDescent="0.2">
      <c r="M1537">
        <v>1</v>
      </c>
      <c r="P1537" s="10"/>
      <c r="R1537" s="10"/>
      <c r="S1537" s="10"/>
      <c r="T1537" s="10"/>
    </row>
    <row r="1538" spans="13:20" x14ac:dyDescent="0.2">
      <c r="M1538">
        <v>0</v>
      </c>
      <c r="P1538" s="10"/>
      <c r="R1538" s="10"/>
      <c r="S1538" s="10"/>
      <c r="T1538" s="10"/>
    </row>
    <row r="1539" spans="13:20" x14ac:dyDescent="0.2">
      <c r="M1539">
        <v>0</v>
      </c>
      <c r="P1539" s="10"/>
      <c r="R1539" s="10"/>
      <c r="S1539" s="10"/>
      <c r="T1539" s="10"/>
    </row>
    <row r="1540" spans="13:20" x14ac:dyDescent="0.2">
      <c r="M1540">
        <v>1</v>
      </c>
      <c r="P1540" s="10"/>
      <c r="R1540" s="10"/>
      <c r="S1540" s="10"/>
      <c r="T1540" s="10"/>
    </row>
    <row r="1541" spans="13:20" x14ac:dyDescent="0.2">
      <c r="M1541">
        <v>0</v>
      </c>
      <c r="P1541" s="10"/>
      <c r="R1541" s="10"/>
      <c r="S1541" s="10"/>
      <c r="T1541" s="10"/>
    </row>
    <row r="1542" spans="13:20" x14ac:dyDescent="0.2">
      <c r="M1542">
        <v>0</v>
      </c>
      <c r="P1542" s="10"/>
      <c r="R1542" s="10"/>
      <c r="S1542" s="10"/>
      <c r="T1542" s="10"/>
    </row>
    <row r="1543" spans="13:20" x14ac:dyDescent="0.2">
      <c r="M1543">
        <v>1</v>
      </c>
      <c r="P1543" s="10"/>
      <c r="R1543" s="10"/>
      <c r="S1543" s="10"/>
      <c r="T1543" s="10"/>
    </row>
    <row r="1544" spans="13:20" x14ac:dyDescent="0.2">
      <c r="M1544">
        <v>0</v>
      </c>
      <c r="P1544" s="10"/>
      <c r="R1544" s="10"/>
      <c r="S1544" s="10"/>
      <c r="T1544" s="10"/>
    </row>
    <row r="1545" spans="13:20" x14ac:dyDescent="0.2">
      <c r="M1545">
        <v>0</v>
      </c>
      <c r="P1545" s="10"/>
      <c r="R1545" s="10"/>
      <c r="S1545" s="10"/>
      <c r="T1545" s="10"/>
    </row>
    <row r="1546" spans="13:20" x14ac:dyDescent="0.2">
      <c r="M1546">
        <v>0</v>
      </c>
      <c r="P1546" s="10"/>
      <c r="R1546" s="10"/>
      <c r="S1546" s="10"/>
      <c r="T1546" s="10"/>
    </row>
    <row r="1547" spans="13:20" x14ac:dyDescent="0.2">
      <c r="M1547">
        <v>1</v>
      </c>
      <c r="P1547" s="10"/>
      <c r="R1547" s="10"/>
      <c r="S1547" s="10"/>
      <c r="T1547" s="10"/>
    </row>
    <row r="1548" spans="13:20" x14ac:dyDescent="0.2">
      <c r="M1548">
        <v>0</v>
      </c>
      <c r="P1548" s="10"/>
      <c r="R1548" s="10"/>
      <c r="S1548" s="10"/>
      <c r="T1548" s="10"/>
    </row>
    <row r="1549" spans="13:20" x14ac:dyDescent="0.2">
      <c r="M1549">
        <v>0</v>
      </c>
      <c r="P1549" s="10"/>
      <c r="R1549" s="10"/>
      <c r="S1549" s="10"/>
      <c r="T1549" s="10"/>
    </row>
    <row r="1550" spans="13:20" x14ac:dyDescent="0.2">
      <c r="M1550">
        <v>1</v>
      </c>
      <c r="P1550" s="10"/>
      <c r="R1550" s="10"/>
      <c r="S1550" s="10"/>
      <c r="T1550" s="10"/>
    </row>
    <row r="1551" spans="13:20" x14ac:dyDescent="0.2">
      <c r="M1551">
        <v>0</v>
      </c>
      <c r="P1551" s="10"/>
      <c r="R1551" s="10"/>
      <c r="S1551" s="10"/>
      <c r="T1551" s="10"/>
    </row>
    <row r="1552" spans="13:20" x14ac:dyDescent="0.2">
      <c r="M1552">
        <v>0</v>
      </c>
      <c r="P1552" s="10"/>
      <c r="R1552" s="10"/>
      <c r="S1552" s="10"/>
      <c r="T1552" s="10"/>
    </row>
    <row r="1553" spans="13:20" x14ac:dyDescent="0.2">
      <c r="M1553">
        <v>1</v>
      </c>
      <c r="P1553" s="10"/>
      <c r="R1553" s="10"/>
      <c r="S1553" s="10"/>
      <c r="T1553" s="10"/>
    </row>
    <row r="1554" spans="13:20" x14ac:dyDescent="0.2">
      <c r="M1554">
        <v>0</v>
      </c>
      <c r="P1554" s="10"/>
      <c r="R1554" s="10"/>
      <c r="S1554" s="10"/>
      <c r="T1554" s="10"/>
    </row>
    <row r="1555" spans="13:20" x14ac:dyDescent="0.2">
      <c r="M1555">
        <v>1</v>
      </c>
      <c r="P1555" s="10"/>
      <c r="R1555" s="10"/>
      <c r="S1555" s="10"/>
      <c r="T1555" s="10"/>
    </row>
    <row r="1556" spans="13:20" x14ac:dyDescent="0.2">
      <c r="M1556">
        <v>0</v>
      </c>
      <c r="P1556" s="10"/>
      <c r="R1556" s="10"/>
      <c r="S1556" s="10"/>
      <c r="T1556" s="10"/>
    </row>
    <row r="1557" spans="13:20" x14ac:dyDescent="0.2">
      <c r="M1557">
        <v>1</v>
      </c>
      <c r="P1557" s="10"/>
      <c r="R1557" s="10"/>
      <c r="S1557" s="10"/>
      <c r="T1557" s="10"/>
    </row>
    <row r="1558" spans="13:20" x14ac:dyDescent="0.2">
      <c r="M1558">
        <v>0</v>
      </c>
      <c r="P1558" s="10"/>
      <c r="R1558" s="10"/>
      <c r="S1558" s="10"/>
      <c r="T1558" s="10"/>
    </row>
    <row r="1559" spans="13:20" x14ac:dyDescent="0.2">
      <c r="M1559">
        <v>0</v>
      </c>
      <c r="P1559" s="10"/>
      <c r="R1559" s="10"/>
      <c r="S1559" s="10"/>
      <c r="T1559" s="10"/>
    </row>
    <row r="1560" spans="13:20" x14ac:dyDescent="0.2">
      <c r="M1560">
        <v>1</v>
      </c>
      <c r="P1560" s="10"/>
      <c r="R1560" s="10"/>
      <c r="S1560" s="10"/>
      <c r="T1560" s="10"/>
    </row>
    <row r="1561" spans="13:20" x14ac:dyDescent="0.2">
      <c r="M1561">
        <v>0</v>
      </c>
      <c r="P1561" s="10"/>
      <c r="R1561" s="10"/>
      <c r="S1561" s="10"/>
      <c r="T1561" s="10"/>
    </row>
    <row r="1562" spans="13:20" x14ac:dyDescent="0.2">
      <c r="M1562">
        <v>0</v>
      </c>
      <c r="P1562" s="10"/>
      <c r="R1562" s="10"/>
      <c r="S1562" s="10"/>
      <c r="T1562" s="10"/>
    </row>
    <row r="1563" spans="13:20" x14ac:dyDescent="0.2">
      <c r="M1563">
        <v>1</v>
      </c>
      <c r="P1563" s="10"/>
      <c r="R1563" s="10"/>
      <c r="S1563" s="10"/>
      <c r="T1563" s="10"/>
    </row>
    <row r="1564" spans="13:20" x14ac:dyDescent="0.2">
      <c r="M1564">
        <v>0</v>
      </c>
      <c r="P1564" s="10"/>
      <c r="R1564" s="10"/>
      <c r="S1564" s="10"/>
      <c r="T1564" s="10"/>
    </row>
    <row r="1565" spans="13:20" x14ac:dyDescent="0.2">
      <c r="M1565">
        <v>1</v>
      </c>
      <c r="P1565" s="10"/>
      <c r="R1565" s="10"/>
      <c r="S1565" s="10"/>
      <c r="T1565" s="10"/>
    </row>
    <row r="1566" spans="13:20" x14ac:dyDescent="0.2">
      <c r="M1566">
        <v>0</v>
      </c>
      <c r="P1566" s="10"/>
      <c r="R1566" s="10"/>
      <c r="S1566" s="10"/>
      <c r="T1566" s="10"/>
    </row>
    <row r="1567" spans="13:20" x14ac:dyDescent="0.2">
      <c r="M1567">
        <v>0</v>
      </c>
      <c r="P1567" s="10"/>
      <c r="R1567" s="10"/>
      <c r="S1567" s="10"/>
      <c r="T1567" s="10"/>
    </row>
    <row r="1568" spans="13:20" x14ac:dyDescent="0.2">
      <c r="M1568">
        <v>1</v>
      </c>
      <c r="P1568" s="10"/>
      <c r="R1568" s="10"/>
      <c r="S1568" s="10"/>
      <c r="T1568" s="10"/>
    </row>
    <row r="1569" spans="13:20" x14ac:dyDescent="0.2">
      <c r="M1569">
        <v>0</v>
      </c>
      <c r="P1569" s="10"/>
      <c r="R1569" s="10"/>
      <c r="S1569" s="10"/>
      <c r="T1569" s="10"/>
    </row>
    <row r="1570" spans="13:20" x14ac:dyDescent="0.2">
      <c r="M1570">
        <v>0</v>
      </c>
      <c r="P1570" s="10"/>
      <c r="R1570" s="10"/>
      <c r="S1570" s="10"/>
      <c r="T1570" s="10"/>
    </row>
    <row r="1571" spans="13:20" x14ac:dyDescent="0.2">
      <c r="M1571">
        <v>1</v>
      </c>
      <c r="P1571" s="10"/>
      <c r="R1571" s="10"/>
      <c r="S1571" s="10"/>
      <c r="T1571" s="10"/>
    </row>
    <row r="1572" spans="13:20" x14ac:dyDescent="0.2">
      <c r="M1572">
        <v>0</v>
      </c>
      <c r="P1572" s="10"/>
      <c r="R1572" s="10"/>
      <c r="S1572" s="10"/>
      <c r="T1572" s="10"/>
    </row>
    <row r="1573" spans="13:20" x14ac:dyDescent="0.2">
      <c r="M1573">
        <v>1</v>
      </c>
      <c r="P1573" s="10"/>
      <c r="R1573" s="10"/>
      <c r="S1573" s="10"/>
      <c r="T1573" s="10"/>
    </row>
    <row r="1574" spans="13:20" x14ac:dyDescent="0.2">
      <c r="M1574">
        <v>0</v>
      </c>
      <c r="P1574" s="10"/>
      <c r="R1574" s="10"/>
      <c r="S1574" s="10"/>
      <c r="T1574" s="10"/>
    </row>
    <row r="1575" spans="13:20" x14ac:dyDescent="0.2">
      <c r="M1575">
        <v>1</v>
      </c>
      <c r="P1575" s="10"/>
      <c r="R1575" s="10"/>
      <c r="S1575" s="10"/>
      <c r="T1575" s="10"/>
    </row>
    <row r="1576" spans="13:20" x14ac:dyDescent="0.2">
      <c r="M1576">
        <v>0</v>
      </c>
      <c r="P1576" s="10"/>
      <c r="R1576" s="10"/>
      <c r="S1576" s="10"/>
      <c r="T1576" s="10"/>
    </row>
    <row r="1577" spans="13:20" x14ac:dyDescent="0.2">
      <c r="M1577">
        <v>1</v>
      </c>
      <c r="P1577" s="10"/>
      <c r="R1577" s="10"/>
      <c r="S1577" s="10"/>
      <c r="T1577" s="10"/>
    </row>
    <row r="1578" spans="13:20" x14ac:dyDescent="0.2">
      <c r="M1578">
        <v>0</v>
      </c>
      <c r="P1578" s="10"/>
      <c r="R1578" s="10"/>
      <c r="S1578" s="10"/>
      <c r="T1578" s="10"/>
    </row>
    <row r="1579" spans="13:20" x14ac:dyDescent="0.2">
      <c r="M1579">
        <v>0</v>
      </c>
      <c r="P1579" s="10"/>
      <c r="R1579" s="10"/>
      <c r="S1579" s="10"/>
      <c r="T1579" s="10"/>
    </row>
    <row r="1580" spans="13:20" x14ac:dyDescent="0.2">
      <c r="M1580">
        <v>1</v>
      </c>
      <c r="P1580" s="10"/>
      <c r="R1580" s="10"/>
      <c r="S1580" s="10"/>
      <c r="T1580" s="10"/>
    </row>
    <row r="1581" spans="13:20" x14ac:dyDescent="0.2">
      <c r="M1581">
        <v>0</v>
      </c>
      <c r="P1581" s="10"/>
      <c r="R1581" s="10"/>
      <c r="S1581" s="10"/>
      <c r="T1581" s="10"/>
    </row>
    <row r="1582" spans="13:20" x14ac:dyDescent="0.2">
      <c r="M1582">
        <v>0</v>
      </c>
      <c r="P1582" s="10"/>
      <c r="R1582" s="10"/>
      <c r="S1582" s="10"/>
      <c r="T1582" s="10"/>
    </row>
    <row r="1583" spans="13:20" x14ac:dyDescent="0.2">
      <c r="M1583">
        <v>1</v>
      </c>
      <c r="P1583" s="10"/>
      <c r="R1583" s="10"/>
      <c r="S1583" s="10"/>
      <c r="T1583" s="10"/>
    </row>
    <row r="1584" spans="13:20" x14ac:dyDescent="0.2">
      <c r="M1584">
        <v>0</v>
      </c>
      <c r="P1584" s="10"/>
      <c r="R1584" s="10"/>
      <c r="S1584" s="10"/>
      <c r="T1584" s="10"/>
    </row>
    <row r="1585" spans="13:20" x14ac:dyDescent="0.2">
      <c r="M1585">
        <v>1</v>
      </c>
      <c r="P1585" s="10"/>
      <c r="R1585" s="10"/>
      <c r="S1585" s="10"/>
      <c r="T1585" s="10"/>
    </row>
    <row r="1586" spans="13:20" x14ac:dyDescent="0.2">
      <c r="M1586">
        <v>0</v>
      </c>
      <c r="P1586" s="10"/>
      <c r="R1586" s="10"/>
      <c r="S1586" s="10"/>
      <c r="T1586" s="10"/>
    </row>
    <row r="1587" spans="13:20" x14ac:dyDescent="0.2">
      <c r="M1587">
        <v>0</v>
      </c>
      <c r="P1587" s="10"/>
      <c r="R1587" s="10"/>
      <c r="S1587" s="10"/>
      <c r="T1587" s="10"/>
    </row>
    <row r="1588" spans="13:20" x14ac:dyDescent="0.2">
      <c r="M1588">
        <v>1</v>
      </c>
      <c r="P1588" s="10"/>
      <c r="R1588" s="10"/>
      <c r="S1588" s="10"/>
      <c r="T1588" s="10"/>
    </row>
    <row r="1589" spans="13:20" x14ac:dyDescent="0.2">
      <c r="M1589">
        <v>0</v>
      </c>
      <c r="P1589" s="10"/>
      <c r="R1589" s="10"/>
      <c r="S1589" s="10"/>
      <c r="T1589" s="10"/>
    </row>
    <row r="1590" spans="13:20" x14ac:dyDescent="0.2">
      <c r="M1590">
        <v>0</v>
      </c>
      <c r="P1590" s="10"/>
      <c r="R1590" s="10"/>
      <c r="S1590" s="10"/>
      <c r="T1590" s="10"/>
    </row>
    <row r="1591" spans="13:20" x14ac:dyDescent="0.2">
      <c r="M1591">
        <v>0</v>
      </c>
      <c r="P1591" s="10"/>
      <c r="R1591" s="10"/>
      <c r="S1591" s="10"/>
      <c r="T1591" s="10"/>
    </row>
    <row r="1592" spans="13:20" x14ac:dyDescent="0.2">
      <c r="M1592">
        <v>0</v>
      </c>
      <c r="P1592" s="10"/>
      <c r="R1592" s="10"/>
      <c r="S1592" s="10"/>
      <c r="T1592" s="10"/>
    </row>
    <row r="1593" spans="13:20" x14ac:dyDescent="0.2">
      <c r="M1593">
        <v>0</v>
      </c>
      <c r="P1593" s="10"/>
      <c r="R1593" s="10"/>
      <c r="S1593" s="10"/>
      <c r="T1593" s="10"/>
    </row>
    <row r="1594" spans="13:20" x14ac:dyDescent="0.2">
      <c r="M1594">
        <v>0</v>
      </c>
      <c r="P1594" s="10"/>
      <c r="R1594" s="10"/>
      <c r="S1594" s="10"/>
      <c r="T1594" s="10"/>
    </row>
    <row r="1595" spans="13:20" x14ac:dyDescent="0.2">
      <c r="M1595">
        <v>0</v>
      </c>
      <c r="P1595" s="10"/>
      <c r="R1595" s="10"/>
      <c r="S1595" s="10"/>
      <c r="T1595" s="10"/>
    </row>
    <row r="1596" spans="13:20" x14ac:dyDescent="0.2">
      <c r="M1596">
        <v>0</v>
      </c>
      <c r="P1596" s="10"/>
      <c r="R1596" s="10"/>
      <c r="S1596" s="10"/>
      <c r="T1596" s="10"/>
    </row>
    <row r="1597" spans="13:20" x14ac:dyDescent="0.2">
      <c r="M1597">
        <v>0</v>
      </c>
      <c r="P1597" s="10"/>
      <c r="R1597" s="10"/>
      <c r="S1597" s="10"/>
      <c r="T1597" s="10"/>
    </row>
    <row r="1598" spans="13:20" x14ac:dyDescent="0.2">
      <c r="M1598">
        <v>0</v>
      </c>
      <c r="P1598" s="10"/>
      <c r="R1598" s="10"/>
      <c r="S1598" s="10"/>
      <c r="T1598" s="10"/>
    </row>
    <row r="1599" spans="13:20" x14ac:dyDescent="0.2">
      <c r="M1599">
        <v>0</v>
      </c>
      <c r="P1599" s="10"/>
      <c r="R1599" s="10"/>
      <c r="S1599" s="10"/>
      <c r="T1599" s="10"/>
    </row>
    <row r="1600" spans="13:20" x14ac:dyDescent="0.2">
      <c r="M1600">
        <v>0</v>
      </c>
      <c r="P1600" s="10"/>
      <c r="R1600" s="10"/>
      <c r="S1600" s="10"/>
      <c r="T1600" s="10"/>
    </row>
    <row r="1601" spans="13:20" x14ac:dyDescent="0.2">
      <c r="M1601">
        <v>0</v>
      </c>
      <c r="P1601" s="10"/>
      <c r="R1601" s="10"/>
      <c r="S1601" s="10"/>
      <c r="T1601" s="10"/>
    </row>
    <row r="1602" spans="13:20" x14ac:dyDescent="0.2">
      <c r="M1602">
        <v>0</v>
      </c>
      <c r="P1602" s="10"/>
      <c r="R1602" s="10"/>
      <c r="S1602" s="10"/>
      <c r="T1602" s="10"/>
    </row>
    <row r="1603" spans="13:20" x14ac:dyDescent="0.2">
      <c r="M1603">
        <v>0</v>
      </c>
      <c r="P1603" s="10"/>
      <c r="R1603" s="10"/>
      <c r="S1603" s="10"/>
      <c r="T1603" s="10"/>
    </row>
    <row r="1604" spans="13:20" x14ac:dyDescent="0.2">
      <c r="M1604">
        <v>0</v>
      </c>
      <c r="P1604" s="10"/>
      <c r="R1604" s="10"/>
      <c r="S1604" s="10"/>
      <c r="T1604" s="10"/>
    </row>
    <row r="1605" spans="13:20" x14ac:dyDescent="0.2">
      <c r="M1605">
        <v>0</v>
      </c>
      <c r="P1605" s="10"/>
      <c r="R1605" s="10"/>
      <c r="S1605" s="10"/>
      <c r="T1605" s="10"/>
    </row>
    <row r="1606" spans="13:20" x14ac:dyDescent="0.2">
      <c r="M1606">
        <v>0</v>
      </c>
      <c r="P1606" s="10"/>
      <c r="R1606" s="10"/>
      <c r="S1606" s="10"/>
      <c r="T1606" s="10"/>
    </row>
    <row r="1607" spans="13:20" x14ac:dyDescent="0.2">
      <c r="M1607">
        <v>0</v>
      </c>
      <c r="P1607" s="10"/>
      <c r="R1607" s="10"/>
      <c r="S1607" s="10"/>
      <c r="T1607" s="10"/>
    </row>
    <row r="1608" spans="13:20" x14ac:dyDescent="0.2">
      <c r="M1608">
        <v>0</v>
      </c>
      <c r="P1608" s="10"/>
      <c r="R1608" s="10"/>
      <c r="S1608" s="10"/>
      <c r="T1608" s="10"/>
    </row>
    <row r="1609" spans="13:20" x14ac:dyDescent="0.2">
      <c r="M1609">
        <v>0</v>
      </c>
      <c r="P1609" s="10"/>
      <c r="R1609" s="10"/>
      <c r="S1609" s="10"/>
      <c r="T1609" s="10"/>
    </row>
    <row r="1610" spans="13:20" x14ac:dyDescent="0.2">
      <c r="M1610">
        <v>0</v>
      </c>
      <c r="P1610" s="10"/>
      <c r="R1610" s="10"/>
      <c r="S1610" s="10"/>
      <c r="T1610" s="10"/>
    </row>
    <row r="1611" spans="13:20" x14ac:dyDescent="0.2">
      <c r="M1611">
        <v>0</v>
      </c>
      <c r="P1611" s="10"/>
      <c r="R1611" s="10"/>
      <c r="S1611" s="10"/>
      <c r="T1611" s="10"/>
    </row>
    <row r="1612" spans="13:20" x14ac:dyDescent="0.2">
      <c r="M1612">
        <v>0</v>
      </c>
      <c r="P1612" s="10"/>
      <c r="R1612" s="10"/>
      <c r="S1612" s="10"/>
      <c r="T1612" s="10"/>
    </row>
    <row r="1613" spans="13:20" x14ac:dyDescent="0.2">
      <c r="M1613">
        <v>0</v>
      </c>
      <c r="P1613" s="10"/>
      <c r="R1613" s="10"/>
      <c r="S1613" s="10"/>
      <c r="T1613" s="10"/>
    </row>
    <row r="1614" spans="13:20" x14ac:dyDescent="0.2">
      <c r="M1614">
        <v>0</v>
      </c>
      <c r="P1614" s="10"/>
      <c r="R1614" s="10"/>
      <c r="S1614" s="10"/>
      <c r="T1614" s="10"/>
    </row>
    <row r="1615" spans="13:20" x14ac:dyDescent="0.2">
      <c r="M1615">
        <v>0</v>
      </c>
      <c r="P1615" s="10"/>
      <c r="R1615" s="10"/>
      <c r="S1615" s="10"/>
      <c r="T1615" s="10"/>
    </row>
    <row r="1616" spans="13:20" x14ac:dyDescent="0.2">
      <c r="M1616">
        <v>0</v>
      </c>
      <c r="P1616" s="10"/>
      <c r="R1616" s="10"/>
      <c r="S1616" s="10"/>
      <c r="T1616" s="10"/>
    </row>
    <row r="1617" spans="13:20" x14ac:dyDescent="0.2">
      <c r="M1617">
        <v>0</v>
      </c>
      <c r="P1617" s="10"/>
      <c r="R1617" s="10"/>
      <c r="S1617" s="10"/>
      <c r="T1617" s="10"/>
    </row>
    <row r="1618" spans="13:20" x14ac:dyDescent="0.2">
      <c r="M1618">
        <v>0</v>
      </c>
      <c r="P1618" s="10"/>
      <c r="R1618" s="10"/>
      <c r="S1618" s="10"/>
      <c r="T1618" s="10"/>
    </row>
    <row r="1619" spans="13:20" x14ac:dyDescent="0.2">
      <c r="M1619">
        <v>0</v>
      </c>
      <c r="P1619" s="10"/>
      <c r="R1619" s="10"/>
      <c r="S1619" s="10"/>
      <c r="T1619" s="10"/>
    </row>
    <row r="1620" spans="13:20" x14ac:dyDescent="0.2">
      <c r="M1620">
        <v>0</v>
      </c>
      <c r="P1620" s="10"/>
      <c r="R1620" s="10"/>
      <c r="S1620" s="10"/>
      <c r="T1620" s="10"/>
    </row>
    <row r="1621" spans="13:20" x14ac:dyDescent="0.2">
      <c r="M1621">
        <v>0</v>
      </c>
      <c r="P1621" s="10"/>
      <c r="R1621" s="10"/>
      <c r="S1621" s="10"/>
      <c r="T1621" s="10"/>
    </row>
    <row r="1622" spans="13:20" x14ac:dyDescent="0.2">
      <c r="M1622">
        <v>0</v>
      </c>
      <c r="P1622" s="10"/>
      <c r="R1622" s="10"/>
      <c r="S1622" s="10"/>
      <c r="T1622" s="10"/>
    </row>
    <row r="1623" spans="13:20" x14ac:dyDescent="0.2">
      <c r="M1623">
        <v>0</v>
      </c>
      <c r="P1623" s="10"/>
      <c r="R1623" s="10"/>
      <c r="S1623" s="10"/>
      <c r="T1623" s="10"/>
    </row>
    <row r="1624" spans="13:20" x14ac:dyDescent="0.2">
      <c r="M1624">
        <v>0</v>
      </c>
      <c r="P1624" s="10"/>
      <c r="R1624" s="10"/>
      <c r="S1624" s="10"/>
      <c r="T1624" s="10"/>
    </row>
    <row r="1625" spans="13:20" x14ac:dyDescent="0.2">
      <c r="M1625">
        <v>0</v>
      </c>
      <c r="P1625" s="10"/>
      <c r="R1625" s="10"/>
      <c r="S1625" s="10"/>
      <c r="T1625" s="10"/>
    </row>
    <row r="1626" spans="13:20" x14ac:dyDescent="0.2">
      <c r="M1626">
        <v>0</v>
      </c>
      <c r="P1626" s="10"/>
      <c r="R1626" s="10"/>
      <c r="S1626" s="10"/>
      <c r="T1626" s="10"/>
    </row>
    <row r="1627" spans="13:20" x14ac:dyDescent="0.2">
      <c r="M1627">
        <v>0</v>
      </c>
      <c r="P1627" s="10"/>
      <c r="R1627" s="10"/>
      <c r="S1627" s="10"/>
      <c r="T1627" s="10"/>
    </row>
    <row r="1628" spans="13:20" x14ac:dyDescent="0.2">
      <c r="M1628">
        <v>0</v>
      </c>
      <c r="P1628" s="10"/>
      <c r="R1628" s="10"/>
      <c r="S1628" s="10"/>
      <c r="T1628" s="10"/>
    </row>
    <row r="1629" spans="13:20" x14ac:dyDescent="0.2">
      <c r="M1629">
        <v>0</v>
      </c>
      <c r="P1629" s="10"/>
      <c r="R1629" s="10"/>
      <c r="S1629" s="10"/>
      <c r="T1629" s="10"/>
    </row>
    <row r="1630" spans="13:20" x14ac:dyDescent="0.2">
      <c r="M1630">
        <v>0</v>
      </c>
      <c r="P1630" s="10"/>
      <c r="R1630" s="10"/>
      <c r="S1630" s="10"/>
      <c r="T1630" s="10"/>
    </row>
    <row r="1631" spans="13:20" x14ac:dyDescent="0.2">
      <c r="M1631">
        <v>0</v>
      </c>
      <c r="P1631" s="10"/>
      <c r="R1631" s="10"/>
      <c r="S1631" s="10"/>
      <c r="T1631" s="10"/>
    </row>
    <row r="1632" spans="13:20" x14ac:dyDescent="0.2">
      <c r="M1632">
        <v>0</v>
      </c>
      <c r="P1632" s="10"/>
      <c r="R1632" s="10"/>
      <c r="S1632" s="10"/>
      <c r="T1632" s="10"/>
    </row>
    <row r="1633" spans="13:20" x14ac:dyDescent="0.2">
      <c r="M1633">
        <v>0</v>
      </c>
      <c r="P1633" s="10"/>
      <c r="R1633" s="10"/>
      <c r="S1633" s="10"/>
      <c r="T1633" s="10"/>
    </row>
    <row r="1634" spans="13:20" x14ac:dyDescent="0.2">
      <c r="M1634">
        <v>0</v>
      </c>
      <c r="P1634" s="10"/>
      <c r="R1634" s="10"/>
      <c r="S1634" s="10"/>
      <c r="T1634" s="10"/>
    </row>
    <row r="1635" spans="13:20" x14ac:dyDescent="0.2">
      <c r="M1635">
        <v>0</v>
      </c>
      <c r="P1635" s="10"/>
      <c r="R1635" s="10"/>
      <c r="S1635" s="10"/>
      <c r="T1635" s="10"/>
    </row>
    <row r="1636" spans="13:20" x14ac:dyDescent="0.2">
      <c r="M1636">
        <v>0</v>
      </c>
      <c r="P1636" s="10"/>
      <c r="R1636" s="10"/>
      <c r="S1636" s="10"/>
      <c r="T1636" s="10"/>
    </row>
    <row r="1637" spans="13:20" x14ac:dyDescent="0.2">
      <c r="M1637">
        <v>0</v>
      </c>
      <c r="P1637" s="10"/>
      <c r="R1637" s="10"/>
      <c r="S1637" s="10"/>
      <c r="T1637" s="10"/>
    </row>
    <row r="1638" spans="13:20" x14ac:dyDescent="0.2">
      <c r="M1638">
        <v>0</v>
      </c>
      <c r="P1638" s="10"/>
      <c r="R1638" s="10"/>
      <c r="S1638" s="10"/>
      <c r="T1638" s="10"/>
    </row>
    <row r="1639" spans="13:20" x14ac:dyDescent="0.2">
      <c r="M1639">
        <v>0</v>
      </c>
      <c r="P1639" s="10"/>
      <c r="R1639" s="10"/>
      <c r="S1639" s="10"/>
      <c r="T1639" s="10"/>
    </row>
    <row r="1640" spans="13:20" x14ac:dyDescent="0.2">
      <c r="M1640">
        <v>0</v>
      </c>
      <c r="P1640" s="10"/>
      <c r="R1640" s="10"/>
      <c r="S1640" s="10"/>
      <c r="T1640" s="10"/>
    </row>
    <row r="1641" spans="13:20" x14ac:dyDescent="0.2">
      <c r="M1641">
        <v>0</v>
      </c>
      <c r="P1641" s="10"/>
      <c r="R1641" s="10"/>
      <c r="S1641" s="10"/>
      <c r="T1641" s="10"/>
    </row>
    <row r="1642" spans="13:20" x14ac:dyDescent="0.2">
      <c r="M1642">
        <v>0</v>
      </c>
      <c r="P1642" s="10"/>
      <c r="R1642" s="10"/>
      <c r="S1642" s="10"/>
      <c r="T1642" s="10"/>
    </row>
    <row r="1643" spans="13:20" x14ac:dyDescent="0.2">
      <c r="M1643">
        <v>0</v>
      </c>
      <c r="P1643" s="10"/>
      <c r="R1643" s="10"/>
      <c r="S1643" s="10"/>
      <c r="T1643" s="10"/>
    </row>
    <row r="1644" spans="13:20" x14ac:dyDescent="0.2">
      <c r="M1644">
        <v>0</v>
      </c>
      <c r="P1644" s="10"/>
      <c r="R1644" s="10"/>
      <c r="S1644" s="10"/>
      <c r="T1644" s="10"/>
    </row>
    <row r="1645" spans="13:20" x14ac:dyDescent="0.2">
      <c r="M1645">
        <v>0</v>
      </c>
      <c r="P1645" s="10"/>
      <c r="R1645" s="10"/>
      <c r="S1645" s="10"/>
      <c r="T1645" s="10"/>
    </row>
    <row r="1646" spans="13:20" x14ac:dyDescent="0.2">
      <c r="M1646">
        <v>0</v>
      </c>
      <c r="P1646" s="10"/>
      <c r="R1646" s="10"/>
      <c r="S1646" s="10"/>
      <c r="T1646" s="10"/>
    </row>
    <row r="1647" spans="13:20" x14ac:dyDescent="0.2">
      <c r="M1647">
        <v>0</v>
      </c>
      <c r="P1647" s="10"/>
      <c r="R1647" s="10"/>
      <c r="S1647" s="10"/>
      <c r="T1647" s="10"/>
    </row>
    <row r="1648" spans="13:20" x14ac:dyDescent="0.2">
      <c r="M1648">
        <v>0</v>
      </c>
      <c r="P1648" s="10"/>
      <c r="R1648" s="10"/>
      <c r="S1648" s="10"/>
      <c r="T1648" s="10"/>
    </row>
    <row r="1649" spans="13:20" x14ac:dyDescent="0.2">
      <c r="M1649">
        <v>0</v>
      </c>
      <c r="P1649" s="10"/>
      <c r="R1649" s="10"/>
      <c r="S1649" s="10"/>
      <c r="T1649" s="10"/>
    </row>
    <row r="1650" spans="13:20" x14ac:dyDescent="0.2">
      <c r="M1650">
        <v>0</v>
      </c>
      <c r="P1650" s="10"/>
      <c r="R1650" s="10"/>
      <c r="S1650" s="10"/>
      <c r="T1650" s="10"/>
    </row>
    <row r="1651" spans="13:20" x14ac:dyDescent="0.2">
      <c r="M1651">
        <v>0</v>
      </c>
      <c r="P1651" s="10"/>
      <c r="R1651" s="10"/>
      <c r="S1651" s="10"/>
      <c r="T1651" s="10"/>
    </row>
    <row r="1652" spans="13:20" x14ac:dyDescent="0.2">
      <c r="M1652">
        <v>0</v>
      </c>
      <c r="P1652" s="10"/>
      <c r="R1652" s="10"/>
      <c r="S1652" s="10"/>
      <c r="T1652" s="10"/>
    </row>
    <row r="1653" spans="13:20" x14ac:dyDescent="0.2">
      <c r="M1653">
        <v>0</v>
      </c>
      <c r="P1653" s="10"/>
      <c r="R1653" s="10"/>
      <c r="S1653" s="10"/>
      <c r="T1653" s="10"/>
    </row>
    <row r="1654" spans="13:20" x14ac:dyDescent="0.2">
      <c r="M1654">
        <v>1</v>
      </c>
      <c r="P1654" s="10"/>
      <c r="R1654" s="10"/>
      <c r="S1654" s="10"/>
      <c r="T1654" s="10"/>
    </row>
    <row r="1655" spans="13:20" x14ac:dyDescent="0.2">
      <c r="M1655">
        <v>0</v>
      </c>
      <c r="P1655" s="10"/>
      <c r="R1655" s="10"/>
      <c r="S1655" s="10"/>
      <c r="T1655" s="10"/>
    </row>
    <row r="1656" spans="13:20" x14ac:dyDescent="0.2">
      <c r="M1656">
        <v>0</v>
      </c>
      <c r="P1656" s="10"/>
      <c r="R1656" s="10"/>
      <c r="S1656" s="10"/>
      <c r="T1656" s="10"/>
    </row>
    <row r="1657" spans="13:20" x14ac:dyDescent="0.2">
      <c r="M1657">
        <v>1</v>
      </c>
      <c r="P1657" s="10"/>
      <c r="R1657" s="10"/>
      <c r="S1657" s="10"/>
      <c r="T1657" s="10"/>
    </row>
    <row r="1658" spans="13:20" x14ac:dyDescent="0.2">
      <c r="M1658">
        <v>0</v>
      </c>
      <c r="P1658" s="10"/>
      <c r="R1658" s="10"/>
      <c r="S1658" s="10"/>
      <c r="T1658" s="10"/>
    </row>
    <row r="1659" spans="13:20" x14ac:dyDescent="0.2">
      <c r="M1659">
        <v>0</v>
      </c>
      <c r="P1659" s="10"/>
      <c r="R1659" s="10"/>
      <c r="S1659" s="10"/>
      <c r="T1659" s="10"/>
    </row>
    <row r="1660" spans="13:20" x14ac:dyDescent="0.2">
      <c r="M1660">
        <v>1</v>
      </c>
      <c r="P1660" s="10"/>
      <c r="R1660" s="10"/>
      <c r="S1660" s="10"/>
      <c r="T1660" s="10"/>
    </row>
    <row r="1661" spans="13:20" x14ac:dyDescent="0.2">
      <c r="M1661">
        <v>0</v>
      </c>
      <c r="P1661" s="10"/>
      <c r="R1661" s="10"/>
      <c r="S1661" s="10"/>
      <c r="T1661" s="10"/>
    </row>
    <row r="1662" spans="13:20" x14ac:dyDescent="0.2">
      <c r="M1662">
        <v>0</v>
      </c>
      <c r="P1662" s="10"/>
      <c r="R1662" s="10"/>
      <c r="S1662" s="10"/>
      <c r="T1662" s="10"/>
    </row>
    <row r="1663" spans="13:20" x14ac:dyDescent="0.2">
      <c r="M1663">
        <v>1</v>
      </c>
      <c r="P1663" s="10"/>
      <c r="R1663" s="10"/>
      <c r="S1663" s="10"/>
      <c r="T1663" s="10"/>
    </row>
    <row r="1664" spans="13:20" x14ac:dyDescent="0.2">
      <c r="M1664">
        <v>0</v>
      </c>
      <c r="P1664" s="10"/>
      <c r="R1664" s="10"/>
      <c r="S1664" s="10"/>
      <c r="T1664" s="10"/>
    </row>
    <row r="1665" spans="13:20" x14ac:dyDescent="0.2">
      <c r="M1665">
        <v>0</v>
      </c>
      <c r="P1665" s="10"/>
      <c r="R1665" s="10"/>
      <c r="S1665" s="10"/>
      <c r="T1665" s="10"/>
    </row>
    <row r="1666" spans="13:20" x14ac:dyDescent="0.2">
      <c r="M1666">
        <v>1</v>
      </c>
      <c r="P1666" s="10"/>
      <c r="R1666" s="10"/>
      <c r="S1666" s="10"/>
      <c r="T1666" s="10"/>
    </row>
    <row r="1667" spans="13:20" x14ac:dyDescent="0.2">
      <c r="M1667">
        <v>0</v>
      </c>
      <c r="P1667" s="10"/>
      <c r="R1667" s="10"/>
      <c r="S1667" s="10"/>
      <c r="T1667" s="10"/>
    </row>
    <row r="1668" spans="13:20" x14ac:dyDescent="0.2">
      <c r="M1668">
        <v>0</v>
      </c>
      <c r="P1668" s="10"/>
      <c r="R1668" s="10"/>
      <c r="S1668" s="10"/>
      <c r="T1668" s="10"/>
    </row>
    <row r="1669" spans="13:20" x14ac:dyDescent="0.2">
      <c r="M1669">
        <v>1</v>
      </c>
      <c r="P1669" s="10"/>
      <c r="R1669" s="10"/>
      <c r="S1669" s="10"/>
      <c r="T1669" s="10"/>
    </row>
    <row r="1670" spans="13:20" x14ac:dyDescent="0.2">
      <c r="M1670">
        <v>0</v>
      </c>
      <c r="P1670" s="10"/>
      <c r="R1670" s="10"/>
      <c r="S1670" s="10"/>
      <c r="T1670" s="10"/>
    </row>
    <row r="1671" spans="13:20" x14ac:dyDescent="0.2">
      <c r="M1671">
        <v>0</v>
      </c>
      <c r="P1671" s="10"/>
      <c r="R1671" s="10"/>
      <c r="S1671" s="10"/>
      <c r="T1671" s="10"/>
    </row>
    <row r="1672" spans="13:20" x14ac:dyDescent="0.2">
      <c r="M1672">
        <v>1</v>
      </c>
      <c r="P1672" s="10"/>
      <c r="R1672" s="10"/>
      <c r="S1672" s="10"/>
      <c r="T1672" s="10"/>
    </row>
    <row r="1673" spans="13:20" x14ac:dyDescent="0.2">
      <c r="M1673">
        <v>0</v>
      </c>
      <c r="P1673" s="10"/>
      <c r="R1673" s="10"/>
      <c r="S1673" s="10"/>
      <c r="T1673" s="10"/>
    </row>
    <row r="1674" spans="13:20" x14ac:dyDescent="0.2">
      <c r="M1674">
        <v>1</v>
      </c>
      <c r="P1674" s="10"/>
      <c r="R1674" s="10"/>
      <c r="S1674" s="10"/>
      <c r="T1674" s="10"/>
    </row>
    <row r="1675" spans="13:20" x14ac:dyDescent="0.2">
      <c r="M1675">
        <v>0</v>
      </c>
      <c r="P1675" s="10"/>
      <c r="R1675" s="10"/>
      <c r="S1675" s="10"/>
      <c r="T1675" s="10"/>
    </row>
    <row r="1676" spans="13:20" x14ac:dyDescent="0.2">
      <c r="M1676">
        <v>0</v>
      </c>
      <c r="P1676" s="10"/>
      <c r="R1676" s="10"/>
      <c r="S1676" s="10"/>
      <c r="T1676" s="10"/>
    </row>
    <row r="1677" spans="13:20" x14ac:dyDescent="0.2">
      <c r="M1677">
        <v>1</v>
      </c>
      <c r="P1677" s="10"/>
      <c r="R1677" s="10"/>
      <c r="S1677" s="10"/>
      <c r="T1677" s="10"/>
    </row>
    <row r="1678" spans="13:20" x14ac:dyDescent="0.2">
      <c r="M1678">
        <v>0</v>
      </c>
      <c r="P1678" s="10"/>
      <c r="R1678" s="10"/>
      <c r="S1678" s="10"/>
      <c r="T1678" s="10"/>
    </row>
    <row r="1679" spans="13:20" x14ac:dyDescent="0.2">
      <c r="M1679">
        <v>0</v>
      </c>
      <c r="P1679" s="10"/>
      <c r="R1679" s="10"/>
      <c r="S1679" s="10"/>
      <c r="T1679" s="10"/>
    </row>
    <row r="1680" spans="13:20" x14ac:dyDescent="0.2">
      <c r="M1680">
        <v>0</v>
      </c>
      <c r="P1680" s="10"/>
      <c r="R1680" s="10"/>
      <c r="S1680" s="10"/>
      <c r="T1680" s="10"/>
    </row>
    <row r="1681" spans="13:20" x14ac:dyDescent="0.2">
      <c r="M1681">
        <v>1</v>
      </c>
      <c r="P1681" s="10"/>
      <c r="R1681" s="10"/>
      <c r="S1681" s="10"/>
      <c r="T1681" s="10"/>
    </row>
    <row r="1682" spans="13:20" x14ac:dyDescent="0.2">
      <c r="M1682">
        <v>0</v>
      </c>
      <c r="P1682" s="10"/>
      <c r="R1682" s="10"/>
      <c r="S1682" s="10"/>
      <c r="T1682" s="10"/>
    </row>
    <row r="1683" spans="13:20" x14ac:dyDescent="0.2">
      <c r="M1683">
        <v>0</v>
      </c>
      <c r="P1683" s="10"/>
      <c r="R1683" s="10"/>
      <c r="S1683" s="10"/>
      <c r="T1683" s="10"/>
    </row>
    <row r="1684" spans="13:20" x14ac:dyDescent="0.2">
      <c r="M1684">
        <v>1</v>
      </c>
      <c r="P1684" s="10"/>
      <c r="R1684" s="10"/>
      <c r="S1684" s="10"/>
      <c r="T1684" s="10"/>
    </row>
    <row r="1685" spans="13:20" x14ac:dyDescent="0.2">
      <c r="M1685">
        <v>0</v>
      </c>
      <c r="P1685" s="10"/>
      <c r="R1685" s="10"/>
      <c r="S1685" s="10"/>
      <c r="T1685" s="10"/>
    </row>
    <row r="1686" spans="13:20" x14ac:dyDescent="0.2">
      <c r="M1686">
        <v>0</v>
      </c>
      <c r="P1686" s="10"/>
      <c r="R1686" s="10"/>
      <c r="S1686" s="10"/>
      <c r="T1686" s="10"/>
    </row>
    <row r="1687" spans="13:20" x14ac:dyDescent="0.2">
      <c r="M1687">
        <v>1</v>
      </c>
      <c r="P1687" s="10"/>
      <c r="R1687" s="10"/>
      <c r="S1687" s="10"/>
      <c r="T1687" s="10"/>
    </row>
    <row r="1688" spans="13:20" x14ac:dyDescent="0.2">
      <c r="M1688">
        <v>0</v>
      </c>
      <c r="P1688" s="10"/>
      <c r="R1688" s="10"/>
      <c r="S1688" s="10"/>
      <c r="T1688" s="10"/>
    </row>
    <row r="1689" spans="13:20" x14ac:dyDescent="0.2">
      <c r="M1689">
        <v>1</v>
      </c>
      <c r="P1689" s="10"/>
      <c r="R1689" s="10"/>
      <c r="S1689" s="10"/>
      <c r="T1689" s="10"/>
    </row>
    <row r="1690" spans="13:20" x14ac:dyDescent="0.2">
      <c r="M1690">
        <v>0</v>
      </c>
      <c r="P1690" s="10"/>
      <c r="R1690" s="10"/>
      <c r="S1690" s="10"/>
      <c r="T1690" s="10"/>
    </row>
    <row r="1691" spans="13:20" x14ac:dyDescent="0.2">
      <c r="M1691">
        <v>0</v>
      </c>
      <c r="P1691" s="10"/>
      <c r="R1691" s="10"/>
      <c r="S1691" s="10"/>
      <c r="T1691" s="10"/>
    </row>
    <row r="1692" spans="13:20" x14ac:dyDescent="0.2">
      <c r="M1692">
        <v>1</v>
      </c>
      <c r="P1692" s="10"/>
      <c r="R1692" s="10"/>
      <c r="S1692" s="10"/>
      <c r="T1692" s="10"/>
    </row>
    <row r="1693" spans="13:20" x14ac:dyDescent="0.2">
      <c r="M1693">
        <v>0</v>
      </c>
      <c r="P1693" s="10"/>
      <c r="R1693" s="10"/>
      <c r="S1693" s="10"/>
      <c r="T1693" s="10"/>
    </row>
    <row r="1694" spans="13:20" x14ac:dyDescent="0.2">
      <c r="M1694">
        <v>0</v>
      </c>
      <c r="P1694" s="10"/>
      <c r="R1694" s="10"/>
      <c r="S1694" s="10"/>
      <c r="T1694" s="10"/>
    </row>
    <row r="1695" spans="13:20" x14ac:dyDescent="0.2">
      <c r="M1695">
        <v>0</v>
      </c>
      <c r="P1695" s="10"/>
      <c r="R1695" s="10"/>
      <c r="S1695" s="10"/>
      <c r="T1695" s="10"/>
    </row>
    <row r="1696" spans="13:20" x14ac:dyDescent="0.2">
      <c r="M1696">
        <v>0</v>
      </c>
      <c r="P1696" s="10"/>
      <c r="R1696" s="10"/>
      <c r="S1696" s="10"/>
      <c r="T1696" s="10"/>
    </row>
    <row r="1697" spans="13:20" x14ac:dyDescent="0.2">
      <c r="M1697">
        <v>0</v>
      </c>
      <c r="P1697" s="10"/>
      <c r="R1697" s="10"/>
      <c r="S1697" s="10"/>
      <c r="T1697" s="10"/>
    </row>
    <row r="1698" spans="13:20" x14ac:dyDescent="0.2">
      <c r="M1698">
        <v>0</v>
      </c>
      <c r="P1698" s="10"/>
      <c r="R1698" s="10"/>
      <c r="S1698" s="10"/>
      <c r="T1698" s="10"/>
    </row>
    <row r="1699" spans="13:20" x14ac:dyDescent="0.2">
      <c r="M1699">
        <v>1</v>
      </c>
      <c r="P1699" s="10"/>
      <c r="R1699" s="10"/>
      <c r="S1699" s="10"/>
      <c r="T1699" s="10"/>
    </row>
    <row r="1700" spans="13:20" x14ac:dyDescent="0.2">
      <c r="M1700">
        <v>0</v>
      </c>
      <c r="P1700" s="10"/>
      <c r="R1700" s="10"/>
      <c r="S1700" s="10"/>
      <c r="T1700" s="10"/>
    </row>
    <row r="1701" spans="13:20" x14ac:dyDescent="0.2">
      <c r="M1701">
        <v>1</v>
      </c>
      <c r="P1701" s="10"/>
      <c r="R1701" s="10"/>
      <c r="S1701" s="10"/>
      <c r="T1701" s="10"/>
    </row>
    <row r="1702" spans="13:20" x14ac:dyDescent="0.2">
      <c r="M1702">
        <v>0</v>
      </c>
      <c r="P1702" s="10"/>
      <c r="R1702" s="10"/>
      <c r="S1702" s="10"/>
      <c r="T1702" s="10"/>
    </row>
    <row r="1703" spans="13:20" x14ac:dyDescent="0.2">
      <c r="M1703">
        <v>0</v>
      </c>
      <c r="P1703" s="10"/>
      <c r="R1703" s="10"/>
      <c r="S1703" s="10"/>
      <c r="T1703" s="10"/>
    </row>
    <row r="1704" spans="13:20" x14ac:dyDescent="0.2">
      <c r="M1704">
        <v>1</v>
      </c>
      <c r="P1704" s="10"/>
      <c r="R1704" s="10"/>
      <c r="S1704" s="10"/>
      <c r="T1704" s="10"/>
    </row>
    <row r="1705" spans="13:20" x14ac:dyDescent="0.2">
      <c r="M1705">
        <v>0</v>
      </c>
      <c r="P1705" s="10"/>
      <c r="R1705" s="10"/>
      <c r="S1705" s="10"/>
      <c r="T1705" s="10"/>
    </row>
    <row r="1706" spans="13:20" x14ac:dyDescent="0.2">
      <c r="M1706">
        <v>0</v>
      </c>
      <c r="P1706" s="10"/>
      <c r="R1706" s="10"/>
      <c r="S1706" s="10"/>
      <c r="T1706" s="10"/>
    </row>
    <row r="1707" spans="13:20" x14ac:dyDescent="0.2">
      <c r="M1707">
        <v>1</v>
      </c>
      <c r="P1707" s="10"/>
      <c r="R1707" s="10"/>
      <c r="S1707" s="10"/>
      <c r="T1707" s="10"/>
    </row>
    <row r="1708" spans="13:20" x14ac:dyDescent="0.2">
      <c r="M1708">
        <v>0</v>
      </c>
      <c r="P1708" s="10"/>
      <c r="R1708" s="10"/>
      <c r="S1708" s="10"/>
      <c r="T1708" s="10"/>
    </row>
    <row r="1709" spans="13:20" x14ac:dyDescent="0.2">
      <c r="M1709">
        <v>0</v>
      </c>
      <c r="P1709" s="10"/>
      <c r="R1709" s="10"/>
      <c r="S1709" s="10"/>
      <c r="T1709" s="10"/>
    </row>
    <row r="1710" spans="13:20" x14ac:dyDescent="0.2">
      <c r="M1710">
        <v>0</v>
      </c>
      <c r="P1710" s="10"/>
      <c r="R1710" s="10"/>
      <c r="S1710" s="10"/>
      <c r="T1710" s="10"/>
    </row>
    <row r="1711" spans="13:20" x14ac:dyDescent="0.2">
      <c r="M1711">
        <v>1</v>
      </c>
      <c r="P1711" s="10"/>
      <c r="R1711" s="10"/>
      <c r="S1711" s="10"/>
      <c r="T1711" s="10"/>
    </row>
    <row r="1712" spans="13:20" x14ac:dyDescent="0.2">
      <c r="M1712">
        <v>0</v>
      </c>
      <c r="P1712" s="10"/>
      <c r="R1712" s="10"/>
      <c r="S1712" s="10"/>
      <c r="T1712" s="10"/>
    </row>
    <row r="1713" spans="13:20" x14ac:dyDescent="0.2">
      <c r="M1713">
        <v>0</v>
      </c>
      <c r="P1713" s="10"/>
      <c r="R1713" s="10"/>
      <c r="S1713" s="10"/>
      <c r="T1713" s="10"/>
    </row>
    <row r="1714" spans="13:20" x14ac:dyDescent="0.2">
      <c r="M1714">
        <v>1</v>
      </c>
      <c r="P1714" s="10"/>
      <c r="R1714" s="10"/>
      <c r="S1714" s="10"/>
      <c r="T1714" s="10"/>
    </row>
    <row r="1715" spans="13:20" x14ac:dyDescent="0.2">
      <c r="M1715">
        <v>0</v>
      </c>
      <c r="P1715" s="10"/>
      <c r="R1715" s="10"/>
      <c r="S1715" s="10"/>
      <c r="T1715" s="10"/>
    </row>
    <row r="1716" spans="13:20" x14ac:dyDescent="0.2">
      <c r="M1716">
        <v>0</v>
      </c>
      <c r="P1716" s="10"/>
      <c r="R1716" s="10"/>
      <c r="S1716" s="10"/>
      <c r="T1716" s="10"/>
    </row>
    <row r="1717" spans="13:20" x14ac:dyDescent="0.2">
      <c r="M1717">
        <v>1</v>
      </c>
      <c r="P1717" s="10"/>
      <c r="R1717" s="10"/>
      <c r="S1717" s="10"/>
      <c r="T1717" s="10"/>
    </row>
    <row r="1718" spans="13:20" x14ac:dyDescent="0.2">
      <c r="M1718">
        <v>0</v>
      </c>
      <c r="P1718" s="10"/>
      <c r="R1718" s="10"/>
      <c r="S1718" s="10"/>
      <c r="T1718" s="10"/>
    </row>
    <row r="1719" spans="13:20" x14ac:dyDescent="0.2">
      <c r="M1719">
        <v>0</v>
      </c>
      <c r="P1719" s="10"/>
      <c r="R1719" s="10"/>
      <c r="S1719" s="10"/>
      <c r="T1719" s="10"/>
    </row>
    <row r="1720" spans="13:20" x14ac:dyDescent="0.2">
      <c r="M1720">
        <v>1</v>
      </c>
      <c r="P1720" s="10"/>
      <c r="R1720" s="10"/>
      <c r="S1720" s="10"/>
      <c r="T1720" s="10"/>
    </row>
    <row r="1721" spans="13:20" x14ac:dyDescent="0.2">
      <c r="M1721">
        <v>0</v>
      </c>
      <c r="P1721" s="10"/>
      <c r="R1721" s="10"/>
      <c r="S1721" s="10"/>
      <c r="T1721" s="10"/>
    </row>
    <row r="1722" spans="13:20" x14ac:dyDescent="0.2">
      <c r="M1722">
        <v>0</v>
      </c>
      <c r="P1722" s="10"/>
      <c r="R1722" s="10"/>
      <c r="S1722" s="10"/>
      <c r="T1722" s="10"/>
    </row>
    <row r="1723" spans="13:20" x14ac:dyDescent="0.2">
      <c r="M1723">
        <v>1</v>
      </c>
      <c r="P1723" s="10"/>
      <c r="R1723" s="10"/>
      <c r="S1723" s="10"/>
      <c r="T1723" s="10"/>
    </row>
    <row r="1724" spans="13:20" x14ac:dyDescent="0.2">
      <c r="M1724">
        <v>0</v>
      </c>
      <c r="P1724" s="10"/>
      <c r="R1724" s="10"/>
      <c r="S1724" s="10"/>
      <c r="T1724" s="10"/>
    </row>
    <row r="1725" spans="13:20" x14ac:dyDescent="0.2">
      <c r="M1725">
        <v>0</v>
      </c>
      <c r="P1725" s="10"/>
      <c r="R1725" s="10"/>
      <c r="S1725" s="10"/>
      <c r="T1725" s="10"/>
    </row>
    <row r="1726" spans="13:20" x14ac:dyDescent="0.2">
      <c r="M1726">
        <v>1</v>
      </c>
      <c r="P1726" s="10"/>
      <c r="R1726" s="10"/>
      <c r="S1726" s="10"/>
      <c r="T1726" s="10"/>
    </row>
    <row r="1727" spans="13:20" x14ac:dyDescent="0.2">
      <c r="M1727">
        <v>0</v>
      </c>
      <c r="P1727" s="10"/>
      <c r="R1727" s="10"/>
      <c r="S1727" s="10"/>
      <c r="T1727" s="10"/>
    </row>
    <row r="1728" spans="13:20" x14ac:dyDescent="0.2">
      <c r="M1728">
        <v>0</v>
      </c>
      <c r="P1728" s="10"/>
      <c r="R1728" s="10"/>
      <c r="S1728" s="10"/>
      <c r="T1728" s="10"/>
    </row>
    <row r="1729" spans="13:20" x14ac:dyDescent="0.2">
      <c r="M1729">
        <v>1</v>
      </c>
      <c r="P1729" s="10"/>
      <c r="R1729" s="10"/>
      <c r="S1729" s="10"/>
      <c r="T1729" s="10"/>
    </row>
    <row r="1730" spans="13:20" x14ac:dyDescent="0.2">
      <c r="M1730">
        <v>0</v>
      </c>
      <c r="P1730" s="10"/>
      <c r="R1730" s="10"/>
      <c r="S1730" s="10"/>
      <c r="T1730" s="10"/>
    </row>
    <row r="1731" spans="13:20" x14ac:dyDescent="0.2">
      <c r="M1731">
        <v>0</v>
      </c>
      <c r="P1731" s="10"/>
      <c r="R1731" s="10"/>
      <c r="S1731" s="10"/>
      <c r="T1731" s="10"/>
    </row>
    <row r="1732" spans="13:20" x14ac:dyDescent="0.2">
      <c r="M1732">
        <v>1</v>
      </c>
      <c r="P1732" s="10"/>
      <c r="R1732" s="10"/>
      <c r="S1732" s="10"/>
      <c r="T1732" s="10"/>
    </row>
    <row r="1733" spans="13:20" x14ac:dyDescent="0.2">
      <c r="M1733">
        <v>0</v>
      </c>
      <c r="P1733" s="10"/>
      <c r="R1733" s="10"/>
      <c r="S1733" s="10"/>
      <c r="T1733" s="10"/>
    </row>
    <row r="1734" spans="13:20" x14ac:dyDescent="0.2">
      <c r="M1734">
        <v>0</v>
      </c>
      <c r="P1734" s="10"/>
      <c r="R1734" s="10"/>
      <c r="S1734" s="10"/>
      <c r="T1734" s="10"/>
    </row>
    <row r="1735" spans="13:20" x14ac:dyDescent="0.2">
      <c r="M1735">
        <v>1</v>
      </c>
      <c r="P1735" s="10"/>
      <c r="R1735" s="10"/>
      <c r="S1735" s="10"/>
      <c r="T1735" s="10"/>
    </row>
    <row r="1736" spans="13:20" x14ac:dyDescent="0.2">
      <c r="M1736">
        <v>0</v>
      </c>
      <c r="P1736" s="10"/>
      <c r="R1736" s="10"/>
      <c r="S1736" s="10"/>
      <c r="T1736" s="10"/>
    </row>
    <row r="1737" spans="13:20" x14ac:dyDescent="0.2">
      <c r="M1737">
        <v>1</v>
      </c>
      <c r="P1737" s="10"/>
      <c r="R1737" s="10"/>
      <c r="S1737" s="10"/>
      <c r="T1737" s="10"/>
    </row>
    <row r="1738" spans="13:20" x14ac:dyDescent="0.2">
      <c r="M1738">
        <v>0</v>
      </c>
      <c r="P1738" s="10"/>
      <c r="R1738" s="10"/>
      <c r="S1738" s="10"/>
      <c r="T1738" s="10"/>
    </row>
    <row r="1739" spans="13:20" x14ac:dyDescent="0.2">
      <c r="M1739">
        <v>0</v>
      </c>
      <c r="P1739" s="10"/>
      <c r="R1739" s="10"/>
      <c r="S1739" s="10"/>
      <c r="T1739" s="10"/>
    </row>
    <row r="1740" spans="13:20" x14ac:dyDescent="0.2">
      <c r="M1740">
        <v>0</v>
      </c>
      <c r="P1740" s="10"/>
      <c r="R1740" s="10"/>
      <c r="S1740" s="10"/>
      <c r="T1740" s="10"/>
    </row>
    <row r="1741" spans="13:20" x14ac:dyDescent="0.2">
      <c r="M1741">
        <v>1</v>
      </c>
      <c r="P1741" s="10"/>
      <c r="R1741" s="10"/>
      <c r="S1741" s="10"/>
      <c r="T1741" s="10"/>
    </row>
    <row r="1742" spans="13:20" x14ac:dyDescent="0.2">
      <c r="M1742">
        <v>0</v>
      </c>
      <c r="P1742" s="10"/>
      <c r="R1742" s="10"/>
      <c r="S1742" s="10"/>
      <c r="T1742" s="10"/>
    </row>
    <row r="1743" spans="13:20" x14ac:dyDescent="0.2">
      <c r="M1743">
        <v>0</v>
      </c>
      <c r="P1743" s="10"/>
      <c r="R1743" s="10"/>
      <c r="S1743" s="10"/>
      <c r="T1743" s="10"/>
    </row>
    <row r="1744" spans="13:20" x14ac:dyDescent="0.2">
      <c r="M1744">
        <v>1</v>
      </c>
      <c r="P1744" s="10"/>
      <c r="R1744" s="10"/>
      <c r="S1744" s="10"/>
      <c r="T1744" s="10"/>
    </row>
    <row r="1745" spans="13:20" x14ac:dyDescent="0.2">
      <c r="M1745">
        <v>0</v>
      </c>
      <c r="P1745" s="10"/>
      <c r="R1745" s="10"/>
      <c r="S1745" s="10"/>
      <c r="T1745" s="10"/>
    </row>
    <row r="1746" spans="13:20" x14ac:dyDescent="0.2">
      <c r="M1746">
        <v>0</v>
      </c>
      <c r="P1746" s="10"/>
      <c r="R1746" s="10"/>
      <c r="S1746" s="10"/>
      <c r="T1746" s="10"/>
    </row>
    <row r="1747" spans="13:20" x14ac:dyDescent="0.2">
      <c r="M1747">
        <v>1</v>
      </c>
      <c r="P1747" s="10"/>
      <c r="R1747" s="10"/>
      <c r="S1747" s="10"/>
      <c r="T1747" s="10"/>
    </row>
    <row r="1748" spans="13:20" x14ac:dyDescent="0.2">
      <c r="M1748">
        <v>0</v>
      </c>
      <c r="P1748" s="10"/>
      <c r="R1748" s="10"/>
      <c r="S1748" s="10"/>
      <c r="T1748" s="10"/>
    </row>
    <row r="1749" spans="13:20" x14ac:dyDescent="0.2">
      <c r="M1749">
        <v>1</v>
      </c>
      <c r="P1749" s="10"/>
      <c r="R1749" s="10"/>
      <c r="S1749" s="10"/>
      <c r="T1749" s="10"/>
    </row>
    <row r="1750" spans="13:20" x14ac:dyDescent="0.2">
      <c r="M1750">
        <v>0</v>
      </c>
      <c r="P1750" s="10"/>
      <c r="R1750" s="10"/>
      <c r="S1750" s="10"/>
      <c r="T1750" s="10"/>
    </row>
    <row r="1751" spans="13:20" x14ac:dyDescent="0.2">
      <c r="M1751">
        <v>1</v>
      </c>
      <c r="P1751" s="10"/>
      <c r="R1751" s="10"/>
      <c r="S1751" s="10"/>
      <c r="T1751" s="10"/>
    </row>
    <row r="1752" spans="13:20" x14ac:dyDescent="0.2">
      <c r="M1752">
        <v>0</v>
      </c>
      <c r="P1752" s="10"/>
      <c r="R1752" s="10"/>
      <c r="S1752" s="10"/>
      <c r="T1752" s="10"/>
    </row>
    <row r="1753" spans="13:20" x14ac:dyDescent="0.2">
      <c r="M1753">
        <v>1</v>
      </c>
      <c r="P1753" s="10"/>
      <c r="R1753" s="10"/>
      <c r="S1753" s="10"/>
      <c r="T1753" s="10"/>
    </row>
    <row r="1754" spans="13:20" x14ac:dyDescent="0.2">
      <c r="M1754">
        <v>0</v>
      </c>
      <c r="P1754" s="10"/>
      <c r="R1754" s="10"/>
      <c r="S1754" s="10"/>
      <c r="T1754" s="10"/>
    </row>
    <row r="1755" spans="13:20" x14ac:dyDescent="0.2">
      <c r="M1755">
        <v>0</v>
      </c>
      <c r="P1755" s="10"/>
      <c r="R1755" s="10"/>
      <c r="S1755" s="10"/>
      <c r="T1755" s="10"/>
    </row>
    <row r="1756" spans="13:20" x14ac:dyDescent="0.2">
      <c r="M1756">
        <v>0</v>
      </c>
      <c r="P1756" s="10"/>
      <c r="R1756" s="10"/>
      <c r="S1756" s="10"/>
      <c r="T1756" s="10"/>
    </row>
    <row r="1757" spans="13:20" x14ac:dyDescent="0.2">
      <c r="M1757">
        <v>1</v>
      </c>
      <c r="P1757" s="10"/>
      <c r="R1757" s="10"/>
      <c r="S1757" s="10"/>
      <c r="T1757" s="10"/>
    </row>
    <row r="1758" spans="13:20" x14ac:dyDescent="0.2">
      <c r="M1758">
        <v>0</v>
      </c>
      <c r="P1758" s="10"/>
      <c r="R1758" s="10"/>
      <c r="S1758" s="10"/>
      <c r="T1758" s="10"/>
    </row>
    <row r="1759" spans="13:20" x14ac:dyDescent="0.2">
      <c r="M1759">
        <v>0</v>
      </c>
      <c r="P1759" s="10"/>
      <c r="R1759" s="10"/>
      <c r="S1759" s="10"/>
      <c r="T1759" s="10"/>
    </row>
    <row r="1760" spans="13:20" x14ac:dyDescent="0.2">
      <c r="M1760">
        <v>1</v>
      </c>
      <c r="P1760" s="10"/>
      <c r="R1760" s="10"/>
      <c r="S1760" s="10"/>
      <c r="T1760" s="10"/>
    </row>
    <row r="1761" spans="13:20" x14ac:dyDescent="0.2">
      <c r="M1761">
        <v>0</v>
      </c>
      <c r="P1761" s="10"/>
      <c r="R1761" s="10"/>
      <c r="S1761" s="10"/>
      <c r="T1761" s="10"/>
    </row>
    <row r="1762" spans="13:20" x14ac:dyDescent="0.2">
      <c r="M1762">
        <v>1</v>
      </c>
      <c r="P1762" s="10"/>
      <c r="R1762" s="10"/>
      <c r="S1762" s="10"/>
      <c r="T1762" s="10"/>
    </row>
    <row r="1763" spans="13:20" x14ac:dyDescent="0.2">
      <c r="M1763">
        <v>0</v>
      </c>
      <c r="P1763" s="10"/>
      <c r="R1763" s="10"/>
      <c r="S1763" s="10"/>
      <c r="T1763" s="10"/>
    </row>
    <row r="1764" spans="13:20" x14ac:dyDescent="0.2">
      <c r="M1764">
        <v>0</v>
      </c>
      <c r="P1764" s="10"/>
      <c r="R1764" s="10"/>
      <c r="S1764" s="10"/>
      <c r="T1764" s="10"/>
    </row>
    <row r="1765" spans="13:20" x14ac:dyDescent="0.2">
      <c r="M1765">
        <v>1</v>
      </c>
      <c r="P1765" s="10"/>
      <c r="R1765" s="10"/>
      <c r="S1765" s="10"/>
      <c r="T1765" s="10"/>
    </row>
    <row r="1766" spans="13:20" x14ac:dyDescent="0.2">
      <c r="M1766">
        <v>0</v>
      </c>
      <c r="P1766" s="10"/>
      <c r="R1766" s="10"/>
      <c r="S1766" s="10"/>
      <c r="T1766" s="10"/>
    </row>
    <row r="1767" spans="13:20" x14ac:dyDescent="0.2">
      <c r="M1767">
        <v>0</v>
      </c>
      <c r="P1767" s="10"/>
      <c r="R1767" s="10"/>
      <c r="S1767" s="10"/>
      <c r="T1767" s="10"/>
    </row>
    <row r="1768" spans="13:20" x14ac:dyDescent="0.2">
      <c r="M1768">
        <v>0</v>
      </c>
      <c r="P1768" s="10"/>
      <c r="R1768" s="10"/>
      <c r="S1768" s="10"/>
      <c r="T1768" s="10"/>
    </row>
    <row r="1769" spans="13:20" x14ac:dyDescent="0.2">
      <c r="M1769">
        <v>1</v>
      </c>
      <c r="P1769" s="10"/>
      <c r="R1769" s="10"/>
      <c r="S1769" s="10"/>
      <c r="T1769" s="10"/>
    </row>
    <row r="1770" spans="13:20" x14ac:dyDescent="0.2">
      <c r="M1770">
        <v>0</v>
      </c>
      <c r="P1770" s="10"/>
      <c r="R1770" s="10"/>
      <c r="S1770" s="10"/>
      <c r="T1770" s="10"/>
    </row>
    <row r="1771" spans="13:20" x14ac:dyDescent="0.2">
      <c r="M1771">
        <v>0</v>
      </c>
      <c r="P1771" s="10"/>
      <c r="R1771" s="10"/>
      <c r="S1771" s="10"/>
      <c r="T1771" s="10"/>
    </row>
    <row r="1772" spans="13:20" x14ac:dyDescent="0.2">
      <c r="M1772">
        <v>1</v>
      </c>
      <c r="P1772" s="10"/>
      <c r="R1772" s="10"/>
      <c r="S1772" s="10"/>
      <c r="T1772" s="10"/>
    </row>
    <row r="1773" spans="13:20" x14ac:dyDescent="0.2">
      <c r="M1773">
        <v>0</v>
      </c>
      <c r="P1773" s="10"/>
      <c r="R1773" s="10"/>
      <c r="S1773" s="10"/>
      <c r="T1773" s="10"/>
    </row>
    <row r="1774" spans="13:20" x14ac:dyDescent="0.2">
      <c r="M1774">
        <v>0</v>
      </c>
      <c r="P1774" s="10"/>
      <c r="R1774" s="10"/>
      <c r="S1774" s="10"/>
      <c r="T1774" s="10"/>
    </row>
    <row r="1775" spans="13:20" x14ac:dyDescent="0.2">
      <c r="M1775">
        <v>1</v>
      </c>
      <c r="P1775" s="10"/>
      <c r="R1775" s="10"/>
      <c r="S1775" s="10"/>
      <c r="T1775" s="10"/>
    </row>
    <row r="1776" spans="13:20" x14ac:dyDescent="0.2">
      <c r="M1776">
        <v>0</v>
      </c>
      <c r="P1776" s="10"/>
      <c r="R1776" s="10"/>
      <c r="S1776" s="10"/>
      <c r="T1776" s="10"/>
    </row>
    <row r="1777" spans="13:20" x14ac:dyDescent="0.2">
      <c r="M1777">
        <v>0</v>
      </c>
      <c r="P1777" s="10"/>
      <c r="R1777" s="10"/>
      <c r="S1777" s="10"/>
      <c r="T1777" s="10"/>
    </row>
    <row r="1778" spans="13:20" x14ac:dyDescent="0.2">
      <c r="M1778">
        <v>1</v>
      </c>
      <c r="P1778" s="10"/>
      <c r="R1778" s="10"/>
      <c r="S1778" s="10"/>
      <c r="T1778" s="10"/>
    </row>
    <row r="1779" spans="13:20" x14ac:dyDescent="0.2">
      <c r="M1779">
        <v>0</v>
      </c>
      <c r="P1779" s="10"/>
      <c r="R1779" s="10"/>
      <c r="S1779" s="10"/>
      <c r="T1779" s="10"/>
    </row>
    <row r="1780" spans="13:20" x14ac:dyDescent="0.2">
      <c r="M1780">
        <v>0</v>
      </c>
      <c r="P1780" s="10"/>
      <c r="R1780" s="10"/>
      <c r="S1780" s="10"/>
      <c r="T1780" s="10"/>
    </row>
    <row r="1781" spans="13:20" x14ac:dyDescent="0.2">
      <c r="M1781">
        <v>1</v>
      </c>
      <c r="P1781" s="10"/>
      <c r="R1781" s="10"/>
      <c r="S1781" s="10"/>
      <c r="T1781" s="10"/>
    </row>
    <row r="1782" spans="13:20" x14ac:dyDescent="0.2">
      <c r="M1782">
        <v>0</v>
      </c>
      <c r="P1782" s="10"/>
      <c r="R1782" s="10"/>
      <c r="S1782" s="10"/>
      <c r="T1782" s="10"/>
    </row>
    <row r="1783" spans="13:20" x14ac:dyDescent="0.2">
      <c r="M1783">
        <v>0</v>
      </c>
      <c r="P1783" s="10"/>
      <c r="R1783" s="10"/>
      <c r="S1783" s="10"/>
      <c r="T1783" s="10"/>
    </row>
    <row r="1784" spans="13:20" x14ac:dyDescent="0.2">
      <c r="M1784">
        <v>0</v>
      </c>
      <c r="P1784" s="10"/>
      <c r="R1784" s="10"/>
      <c r="S1784" s="10"/>
      <c r="T1784" s="10"/>
    </row>
    <row r="1785" spans="13:20" x14ac:dyDescent="0.2">
      <c r="M1785">
        <v>0</v>
      </c>
      <c r="P1785" s="10"/>
      <c r="R1785" s="10"/>
      <c r="S1785" s="10"/>
      <c r="T1785" s="10"/>
    </row>
    <row r="1786" spans="13:20" x14ac:dyDescent="0.2">
      <c r="M1786">
        <v>0</v>
      </c>
      <c r="P1786" s="10"/>
      <c r="R1786" s="10"/>
      <c r="S1786" s="10"/>
      <c r="T1786" s="10"/>
    </row>
    <row r="1787" spans="13:20" x14ac:dyDescent="0.2">
      <c r="M1787">
        <v>0</v>
      </c>
      <c r="P1787" s="10"/>
      <c r="R1787" s="10"/>
      <c r="S1787" s="10"/>
      <c r="T1787" s="10"/>
    </row>
    <row r="1788" spans="13:20" x14ac:dyDescent="0.2">
      <c r="M1788">
        <v>1</v>
      </c>
      <c r="P1788" s="10"/>
      <c r="R1788" s="10"/>
      <c r="S1788" s="10"/>
      <c r="T1788" s="10"/>
    </row>
    <row r="1789" spans="13:20" x14ac:dyDescent="0.2">
      <c r="M1789">
        <v>0</v>
      </c>
      <c r="P1789" s="10"/>
      <c r="R1789" s="10"/>
      <c r="S1789" s="10"/>
      <c r="T1789" s="10"/>
    </row>
    <row r="1790" spans="13:20" x14ac:dyDescent="0.2">
      <c r="M1790">
        <v>1</v>
      </c>
      <c r="P1790" s="10"/>
      <c r="R1790" s="10"/>
      <c r="S1790" s="10"/>
      <c r="T1790" s="10"/>
    </row>
    <row r="1791" spans="13:20" x14ac:dyDescent="0.2">
      <c r="M1791">
        <v>0</v>
      </c>
      <c r="P1791" s="10"/>
      <c r="R1791" s="10"/>
      <c r="S1791" s="10"/>
      <c r="T1791" s="10"/>
    </row>
    <row r="1792" spans="13:20" x14ac:dyDescent="0.2">
      <c r="M1792">
        <v>0</v>
      </c>
      <c r="P1792" s="10"/>
      <c r="R1792" s="10"/>
      <c r="S1792" s="10"/>
      <c r="T1792" s="10"/>
    </row>
    <row r="1793" spans="13:20" x14ac:dyDescent="0.2">
      <c r="M1793">
        <v>1</v>
      </c>
      <c r="P1793" s="10"/>
      <c r="R1793" s="10"/>
      <c r="S1793" s="10"/>
      <c r="T1793" s="10"/>
    </row>
    <row r="1794" spans="13:20" x14ac:dyDescent="0.2">
      <c r="M1794">
        <v>0</v>
      </c>
      <c r="P1794" s="10"/>
      <c r="R1794" s="10"/>
      <c r="S1794" s="10"/>
      <c r="T1794" s="10"/>
    </row>
    <row r="1795" spans="13:20" x14ac:dyDescent="0.2">
      <c r="M1795">
        <v>0</v>
      </c>
      <c r="P1795" s="10"/>
      <c r="R1795" s="10"/>
      <c r="S1795" s="10"/>
      <c r="T1795" s="10"/>
    </row>
    <row r="1796" spans="13:20" x14ac:dyDescent="0.2">
      <c r="M1796">
        <v>1</v>
      </c>
      <c r="P1796" s="10"/>
      <c r="R1796" s="10"/>
      <c r="S1796" s="10"/>
      <c r="T1796" s="10"/>
    </row>
    <row r="1797" spans="13:20" x14ac:dyDescent="0.2">
      <c r="M1797">
        <v>0</v>
      </c>
      <c r="P1797" s="10"/>
      <c r="R1797" s="10"/>
      <c r="S1797" s="10"/>
      <c r="T1797" s="10"/>
    </row>
    <row r="1798" spans="13:20" x14ac:dyDescent="0.2">
      <c r="M1798">
        <v>0</v>
      </c>
      <c r="P1798" s="10"/>
      <c r="R1798" s="10"/>
      <c r="S1798" s="10"/>
      <c r="T1798" s="10"/>
    </row>
    <row r="1799" spans="13:20" x14ac:dyDescent="0.2">
      <c r="M1799">
        <v>0</v>
      </c>
      <c r="P1799" s="10"/>
      <c r="R1799" s="10"/>
      <c r="S1799" s="10"/>
      <c r="T1799" s="10"/>
    </row>
    <row r="1800" spans="13:20" x14ac:dyDescent="0.2">
      <c r="M1800">
        <v>1</v>
      </c>
      <c r="P1800" s="10"/>
      <c r="R1800" s="10"/>
      <c r="S1800" s="10"/>
      <c r="T1800" s="10"/>
    </row>
    <row r="1801" spans="13:20" x14ac:dyDescent="0.2">
      <c r="M1801">
        <v>0</v>
      </c>
      <c r="P1801" s="10"/>
      <c r="R1801" s="10"/>
      <c r="S1801" s="10"/>
      <c r="T1801" s="10"/>
    </row>
    <row r="1802" spans="13:20" x14ac:dyDescent="0.2">
      <c r="M1802">
        <v>0</v>
      </c>
      <c r="P1802" s="10"/>
      <c r="R1802" s="10"/>
      <c r="S1802" s="10"/>
      <c r="T1802" s="10"/>
    </row>
    <row r="1803" spans="13:20" x14ac:dyDescent="0.2">
      <c r="M1803">
        <v>1</v>
      </c>
      <c r="P1803" s="10"/>
      <c r="R1803" s="10"/>
      <c r="S1803" s="10"/>
      <c r="T1803" s="10"/>
    </row>
    <row r="1804" spans="13:20" x14ac:dyDescent="0.2">
      <c r="M1804">
        <v>0</v>
      </c>
      <c r="P1804" s="10"/>
      <c r="R1804" s="10"/>
      <c r="S1804" s="10"/>
      <c r="T1804" s="10"/>
    </row>
    <row r="1805" spans="13:20" x14ac:dyDescent="0.2">
      <c r="M1805">
        <v>0</v>
      </c>
      <c r="P1805" s="10"/>
      <c r="R1805" s="10"/>
      <c r="S1805" s="10"/>
      <c r="T1805" s="10"/>
    </row>
    <row r="1806" spans="13:20" x14ac:dyDescent="0.2">
      <c r="M1806">
        <v>1</v>
      </c>
      <c r="P1806" s="10"/>
      <c r="R1806" s="10"/>
      <c r="S1806" s="10"/>
      <c r="T1806" s="10"/>
    </row>
    <row r="1807" spans="13:20" x14ac:dyDescent="0.2">
      <c r="M1807">
        <v>0</v>
      </c>
      <c r="P1807" s="10"/>
      <c r="R1807" s="10"/>
      <c r="S1807" s="10"/>
      <c r="T1807" s="10"/>
    </row>
    <row r="1808" spans="13:20" x14ac:dyDescent="0.2">
      <c r="M1808">
        <v>1</v>
      </c>
      <c r="P1808" s="10"/>
      <c r="R1808" s="10"/>
      <c r="S1808" s="10"/>
      <c r="T1808" s="10"/>
    </row>
    <row r="1809" spans="13:20" x14ac:dyDescent="0.2">
      <c r="M1809">
        <v>0</v>
      </c>
      <c r="P1809" s="10"/>
      <c r="R1809" s="10"/>
      <c r="S1809" s="10"/>
      <c r="T1809" s="10"/>
    </row>
    <row r="1810" spans="13:20" x14ac:dyDescent="0.2">
      <c r="M1810">
        <v>1</v>
      </c>
      <c r="P1810" s="10"/>
      <c r="R1810" s="10"/>
      <c r="S1810" s="10"/>
      <c r="T1810" s="10"/>
    </row>
    <row r="1811" spans="13:20" x14ac:dyDescent="0.2">
      <c r="M1811">
        <v>0</v>
      </c>
      <c r="P1811" s="10"/>
      <c r="R1811" s="10"/>
      <c r="S1811" s="10"/>
      <c r="T1811" s="10"/>
    </row>
    <row r="1812" spans="13:20" x14ac:dyDescent="0.2">
      <c r="M1812">
        <v>0</v>
      </c>
      <c r="P1812" s="10"/>
      <c r="R1812" s="10"/>
      <c r="S1812" s="10"/>
      <c r="T1812" s="10"/>
    </row>
    <row r="1813" spans="13:20" x14ac:dyDescent="0.2">
      <c r="M1813">
        <v>1</v>
      </c>
      <c r="P1813" s="10"/>
      <c r="R1813" s="10"/>
      <c r="S1813" s="10"/>
      <c r="T1813" s="10"/>
    </row>
    <row r="1814" spans="13:20" x14ac:dyDescent="0.2">
      <c r="M1814">
        <v>0</v>
      </c>
      <c r="P1814" s="10"/>
      <c r="R1814" s="10"/>
      <c r="S1814" s="10"/>
      <c r="T1814" s="10"/>
    </row>
    <row r="1815" spans="13:20" x14ac:dyDescent="0.2">
      <c r="M1815">
        <v>0</v>
      </c>
      <c r="P1815" s="10"/>
      <c r="R1815" s="10"/>
      <c r="S1815" s="10"/>
      <c r="T1815" s="10"/>
    </row>
    <row r="1816" spans="13:20" x14ac:dyDescent="0.2">
      <c r="M1816">
        <v>1</v>
      </c>
      <c r="P1816" s="10"/>
      <c r="R1816" s="10"/>
      <c r="S1816" s="10"/>
      <c r="T1816" s="10"/>
    </row>
    <row r="1817" spans="13:20" x14ac:dyDescent="0.2">
      <c r="M1817">
        <v>0</v>
      </c>
      <c r="P1817" s="10"/>
      <c r="R1817" s="10"/>
      <c r="S1817" s="10"/>
      <c r="T1817" s="10"/>
    </row>
    <row r="1818" spans="13:20" x14ac:dyDescent="0.2">
      <c r="M1818">
        <v>0</v>
      </c>
      <c r="P1818" s="10"/>
      <c r="R1818" s="10"/>
      <c r="S1818" s="10"/>
      <c r="T1818" s="10"/>
    </row>
    <row r="1819" spans="13:20" x14ac:dyDescent="0.2">
      <c r="M1819">
        <v>1</v>
      </c>
      <c r="P1819" s="10"/>
      <c r="R1819" s="10"/>
      <c r="S1819" s="10"/>
      <c r="T1819" s="10"/>
    </row>
    <row r="1820" spans="13:20" x14ac:dyDescent="0.2">
      <c r="M1820">
        <v>0</v>
      </c>
      <c r="P1820" s="10"/>
      <c r="R1820" s="10"/>
      <c r="S1820" s="10"/>
      <c r="T1820" s="10"/>
    </row>
    <row r="1821" spans="13:20" x14ac:dyDescent="0.2">
      <c r="M1821">
        <v>1</v>
      </c>
      <c r="P1821" s="10"/>
      <c r="R1821" s="10"/>
      <c r="S1821" s="10"/>
      <c r="T1821" s="10"/>
    </row>
    <row r="1822" spans="13:20" x14ac:dyDescent="0.2">
      <c r="M1822">
        <v>0</v>
      </c>
      <c r="P1822" s="10"/>
      <c r="R1822" s="10"/>
      <c r="S1822" s="10"/>
      <c r="T1822" s="10"/>
    </row>
    <row r="1823" spans="13:20" x14ac:dyDescent="0.2">
      <c r="M1823">
        <v>0</v>
      </c>
      <c r="P1823" s="10"/>
      <c r="R1823" s="10"/>
      <c r="S1823" s="10"/>
      <c r="T1823" s="10"/>
    </row>
    <row r="1824" spans="13:20" x14ac:dyDescent="0.2">
      <c r="M1824">
        <v>0</v>
      </c>
      <c r="P1824" s="10"/>
      <c r="R1824" s="10"/>
      <c r="S1824" s="10"/>
      <c r="T1824" s="10"/>
    </row>
    <row r="1825" spans="13:20" x14ac:dyDescent="0.2">
      <c r="M1825">
        <v>1</v>
      </c>
      <c r="P1825" s="10"/>
      <c r="R1825" s="10"/>
      <c r="S1825" s="10"/>
      <c r="T1825" s="10"/>
    </row>
    <row r="1826" spans="13:20" x14ac:dyDescent="0.2">
      <c r="M1826">
        <v>0</v>
      </c>
      <c r="P1826" s="10"/>
      <c r="R1826" s="10"/>
      <c r="S1826" s="10"/>
      <c r="T1826" s="10"/>
    </row>
    <row r="1827" spans="13:20" x14ac:dyDescent="0.2">
      <c r="M1827">
        <v>0</v>
      </c>
      <c r="P1827" s="10"/>
      <c r="R1827" s="10"/>
      <c r="S1827" s="10"/>
      <c r="T1827" s="10"/>
    </row>
    <row r="1828" spans="13:20" x14ac:dyDescent="0.2">
      <c r="M1828">
        <v>1</v>
      </c>
      <c r="P1828" s="10"/>
      <c r="R1828" s="10"/>
      <c r="S1828" s="10"/>
      <c r="T1828" s="10"/>
    </row>
    <row r="1829" spans="13:20" x14ac:dyDescent="0.2">
      <c r="M1829">
        <v>0</v>
      </c>
      <c r="P1829" s="10"/>
      <c r="R1829" s="10"/>
      <c r="S1829" s="10"/>
      <c r="T1829" s="10"/>
    </row>
    <row r="1830" spans="13:20" x14ac:dyDescent="0.2">
      <c r="M1830">
        <v>0</v>
      </c>
      <c r="P1830" s="10"/>
      <c r="R1830" s="10"/>
      <c r="S1830" s="10"/>
      <c r="T1830" s="10"/>
    </row>
    <row r="1831" spans="13:20" x14ac:dyDescent="0.2">
      <c r="M1831">
        <v>1</v>
      </c>
      <c r="P1831" s="10"/>
      <c r="R1831" s="10"/>
      <c r="S1831" s="10"/>
      <c r="T1831" s="10"/>
    </row>
    <row r="1832" spans="13:20" x14ac:dyDescent="0.2">
      <c r="M1832">
        <v>0</v>
      </c>
      <c r="P1832" s="10"/>
      <c r="R1832" s="10"/>
      <c r="S1832" s="10"/>
      <c r="T1832" s="10"/>
    </row>
    <row r="1833" spans="13:20" x14ac:dyDescent="0.2">
      <c r="M1833">
        <v>0</v>
      </c>
      <c r="P1833" s="10"/>
      <c r="R1833" s="10"/>
      <c r="S1833" s="10"/>
      <c r="T1833" s="10"/>
    </row>
    <row r="1834" spans="13:20" x14ac:dyDescent="0.2">
      <c r="M1834">
        <v>1</v>
      </c>
      <c r="P1834" s="10"/>
      <c r="R1834" s="10"/>
      <c r="S1834" s="10"/>
      <c r="T1834" s="10"/>
    </row>
    <row r="1835" spans="13:20" x14ac:dyDescent="0.2">
      <c r="M1835">
        <v>0</v>
      </c>
      <c r="P1835" s="10"/>
      <c r="R1835" s="10"/>
      <c r="S1835" s="10"/>
      <c r="T1835" s="10"/>
    </row>
    <row r="1836" spans="13:20" x14ac:dyDescent="0.2">
      <c r="M1836">
        <v>1</v>
      </c>
      <c r="P1836" s="10"/>
      <c r="R1836" s="10"/>
      <c r="S1836" s="10"/>
      <c r="T1836" s="10"/>
    </row>
    <row r="1837" spans="13:20" x14ac:dyDescent="0.2">
      <c r="M1837">
        <v>0</v>
      </c>
      <c r="P1837" s="10"/>
      <c r="R1837" s="10"/>
      <c r="S1837" s="10"/>
      <c r="T1837" s="10"/>
    </row>
    <row r="1838" spans="13:20" x14ac:dyDescent="0.2">
      <c r="M1838">
        <v>0</v>
      </c>
      <c r="P1838" s="10"/>
      <c r="R1838" s="10"/>
      <c r="S1838" s="10"/>
      <c r="T1838" s="10"/>
    </row>
    <row r="1839" spans="13:20" x14ac:dyDescent="0.2">
      <c r="M1839">
        <v>0</v>
      </c>
      <c r="P1839" s="10"/>
      <c r="R1839" s="10"/>
      <c r="S1839" s="10"/>
      <c r="T1839" s="10"/>
    </row>
    <row r="1840" spans="13:20" x14ac:dyDescent="0.2">
      <c r="M1840">
        <v>1</v>
      </c>
      <c r="P1840" s="10"/>
      <c r="R1840" s="10"/>
      <c r="S1840" s="10"/>
      <c r="T1840" s="10"/>
    </row>
    <row r="1841" spans="13:20" x14ac:dyDescent="0.2">
      <c r="M1841">
        <v>0</v>
      </c>
      <c r="P1841" s="10"/>
      <c r="R1841" s="10"/>
      <c r="S1841" s="10"/>
      <c r="T1841" s="10"/>
    </row>
    <row r="1842" spans="13:20" x14ac:dyDescent="0.2">
      <c r="M1842">
        <v>0</v>
      </c>
      <c r="P1842" s="10"/>
      <c r="R1842" s="10"/>
      <c r="S1842" s="10"/>
      <c r="T1842" s="10"/>
    </row>
    <row r="1843" spans="13:20" x14ac:dyDescent="0.2">
      <c r="M1843">
        <v>1</v>
      </c>
      <c r="P1843" s="10"/>
      <c r="R1843" s="10"/>
      <c r="S1843" s="10"/>
      <c r="T1843" s="10"/>
    </row>
    <row r="1844" spans="13:20" x14ac:dyDescent="0.2">
      <c r="M1844">
        <v>0</v>
      </c>
      <c r="P1844" s="10"/>
      <c r="R1844" s="10"/>
      <c r="S1844" s="10"/>
      <c r="T1844" s="10"/>
    </row>
    <row r="1845" spans="13:20" x14ac:dyDescent="0.2">
      <c r="M1845">
        <v>1</v>
      </c>
      <c r="P1845" s="10"/>
      <c r="R1845" s="10"/>
      <c r="S1845" s="10"/>
      <c r="T1845" s="10"/>
    </row>
    <row r="1846" spans="13:20" x14ac:dyDescent="0.2">
      <c r="M1846">
        <v>0</v>
      </c>
      <c r="P1846" s="10"/>
      <c r="R1846" s="10"/>
      <c r="S1846" s="10"/>
      <c r="T1846" s="10"/>
    </row>
    <row r="1847" spans="13:20" x14ac:dyDescent="0.2">
      <c r="M1847">
        <v>0</v>
      </c>
      <c r="P1847" s="10"/>
      <c r="R1847" s="10"/>
      <c r="S1847" s="10"/>
      <c r="T1847" s="10"/>
    </row>
    <row r="1848" spans="13:20" x14ac:dyDescent="0.2">
      <c r="M1848">
        <v>0</v>
      </c>
      <c r="P1848" s="10"/>
      <c r="R1848" s="10"/>
      <c r="S1848" s="10"/>
      <c r="T1848" s="10"/>
    </row>
    <row r="1849" spans="13:20" x14ac:dyDescent="0.2">
      <c r="M1849">
        <v>1</v>
      </c>
      <c r="P1849" s="10"/>
      <c r="R1849" s="10"/>
      <c r="S1849" s="10"/>
      <c r="T1849" s="10"/>
    </row>
    <row r="1850" spans="13:20" x14ac:dyDescent="0.2">
      <c r="M1850">
        <v>0</v>
      </c>
      <c r="P1850" s="10"/>
      <c r="R1850" s="10"/>
      <c r="S1850" s="10"/>
      <c r="T1850" s="10"/>
    </row>
    <row r="1851" spans="13:20" x14ac:dyDescent="0.2">
      <c r="M1851">
        <v>0</v>
      </c>
      <c r="P1851" s="10"/>
      <c r="R1851" s="10"/>
      <c r="S1851" s="10"/>
      <c r="T1851" s="10"/>
    </row>
    <row r="1852" spans="13:20" x14ac:dyDescent="0.2">
      <c r="M1852">
        <v>1</v>
      </c>
      <c r="P1852" s="10"/>
      <c r="R1852" s="10"/>
      <c r="S1852" s="10"/>
      <c r="T1852" s="10"/>
    </row>
    <row r="1853" spans="13:20" x14ac:dyDescent="0.2">
      <c r="M1853">
        <v>0</v>
      </c>
      <c r="P1853" s="10"/>
      <c r="R1853" s="10"/>
      <c r="S1853" s="10"/>
      <c r="T1853" s="10"/>
    </row>
    <row r="1854" spans="13:20" x14ac:dyDescent="0.2">
      <c r="M1854">
        <v>1</v>
      </c>
      <c r="P1854" s="10"/>
      <c r="R1854" s="10"/>
      <c r="S1854" s="10"/>
      <c r="T1854" s="10"/>
    </row>
    <row r="1855" spans="13:20" x14ac:dyDescent="0.2">
      <c r="M1855">
        <v>0</v>
      </c>
      <c r="P1855" s="10"/>
      <c r="R1855" s="10"/>
      <c r="S1855" s="10"/>
      <c r="T1855" s="10"/>
    </row>
    <row r="1856" spans="13:20" x14ac:dyDescent="0.2">
      <c r="M1856">
        <v>0</v>
      </c>
      <c r="P1856" s="10"/>
      <c r="R1856" s="10"/>
      <c r="S1856" s="10"/>
      <c r="T1856" s="10"/>
    </row>
    <row r="1857" spans="13:20" x14ac:dyDescent="0.2">
      <c r="M1857">
        <v>1</v>
      </c>
      <c r="P1857" s="10"/>
      <c r="R1857" s="10"/>
      <c r="S1857" s="10"/>
      <c r="T1857" s="10"/>
    </row>
    <row r="1858" spans="13:20" x14ac:dyDescent="0.2">
      <c r="M1858">
        <v>0</v>
      </c>
      <c r="P1858" s="10"/>
      <c r="R1858" s="10"/>
      <c r="S1858" s="10"/>
      <c r="T1858" s="10"/>
    </row>
    <row r="1859" spans="13:20" x14ac:dyDescent="0.2">
      <c r="M1859">
        <v>1</v>
      </c>
      <c r="P1859" s="10"/>
      <c r="R1859" s="10"/>
      <c r="S1859" s="10"/>
      <c r="T1859" s="10"/>
    </row>
    <row r="1860" spans="13:20" x14ac:dyDescent="0.2">
      <c r="M1860">
        <v>0</v>
      </c>
      <c r="P1860" s="10"/>
      <c r="R1860" s="10"/>
      <c r="S1860" s="10"/>
      <c r="T1860" s="10"/>
    </row>
    <row r="1861" spans="13:20" x14ac:dyDescent="0.2">
      <c r="M1861">
        <v>0</v>
      </c>
      <c r="P1861" s="10"/>
      <c r="R1861" s="10"/>
      <c r="S1861" s="10"/>
      <c r="T1861" s="10"/>
    </row>
    <row r="1862" spans="13:20" x14ac:dyDescent="0.2">
      <c r="M1862">
        <v>1</v>
      </c>
      <c r="P1862" s="10"/>
      <c r="R1862" s="10"/>
      <c r="S1862" s="10"/>
      <c r="T1862" s="10"/>
    </row>
    <row r="1863" spans="13:20" x14ac:dyDescent="0.2">
      <c r="M1863">
        <v>0</v>
      </c>
      <c r="P1863" s="10"/>
      <c r="R1863" s="10"/>
      <c r="S1863" s="10"/>
      <c r="T1863" s="10"/>
    </row>
    <row r="1864" spans="13:20" x14ac:dyDescent="0.2">
      <c r="M1864">
        <v>1</v>
      </c>
      <c r="P1864" s="10"/>
      <c r="R1864" s="10"/>
      <c r="S1864" s="10"/>
      <c r="T1864" s="10"/>
    </row>
    <row r="1865" spans="13:20" x14ac:dyDescent="0.2">
      <c r="M1865">
        <v>0</v>
      </c>
      <c r="P1865" s="10"/>
      <c r="R1865" s="10"/>
      <c r="S1865" s="10"/>
      <c r="T1865" s="10"/>
    </row>
    <row r="1866" spans="13:20" x14ac:dyDescent="0.2">
      <c r="M1866">
        <v>0</v>
      </c>
      <c r="P1866" s="10"/>
      <c r="R1866" s="10"/>
      <c r="S1866" s="10"/>
      <c r="T1866" s="10"/>
    </row>
    <row r="1867" spans="13:20" x14ac:dyDescent="0.2">
      <c r="M1867">
        <v>0</v>
      </c>
      <c r="P1867" s="10"/>
      <c r="R1867" s="10"/>
      <c r="S1867" s="10"/>
      <c r="T1867" s="10"/>
    </row>
    <row r="1868" spans="13:20" x14ac:dyDescent="0.2">
      <c r="M1868">
        <v>1</v>
      </c>
      <c r="P1868" s="10"/>
      <c r="R1868" s="10"/>
      <c r="S1868" s="10"/>
      <c r="T1868" s="10"/>
    </row>
    <row r="1869" spans="13:20" x14ac:dyDescent="0.2">
      <c r="M1869">
        <v>0</v>
      </c>
      <c r="P1869" s="10"/>
      <c r="R1869" s="10"/>
      <c r="S1869" s="10"/>
      <c r="T1869" s="10"/>
    </row>
    <row r="1870" spans="13:20" x14ac:dyDescent="0.2">
      <c r="M1870">
        <v>1</v>
      </c>
      <c r="P1870" s="10"/>
      <c r="R1870" s="10"/>
      <c r="S1870" s="10"/>
      <c r="T1870" s="10"/>
    </row>
    <row r="1871" spans="13:20" x14ac:dyDescent="0.2">
      <c r="M1871">
        <v>0</v>
      </c>
      <c r="P1871" s="10"/>
      <c r="R1871" s="10"/>
      <c r="S1871" s="10"/>
      <c r="T1871" s="10"/>
    </row>
    <row r="1872" spans="13:20" x14ac:dyDescent="0.2">
      <c r="M1872">
        <v>0</v>
      </c>
      <c r="P1872" s="10"/>
      <c r="R1872" s="10"/>
      <c r="S1872" s="10"/>
      <c r="T1872" s="10"/>
    </row>
    <row r="1873" spans="13:20" x14ac:dyDescent="0.2">
      <c r="M1873">
        <v>0</v>
      </c>
      <c r="P1873" s="10"/>
      <c r="R1873" s="10"/>
      <c r="S1873" s="10"/>
      <c r="T1873" s="10"/>
    </row>
    <row r="1874" spans="13:20" x14ac:dyDescent="0.2">
      <c r="M1874">
        <v>1</v>
      </c>
      <c r="P1874" s="10"/>
      <c r="R1874" s="10"/>
      <c r="S1874" s="10"/>
      <c r="T1874" s="10"/>
    </row>
    <row r="1875" spans="13:20" x14ac:dyDescent="0.2">
      <c r="M1875">
        <v>0</v>
      </c>
      <c r="P1875" s="10"/>
      <c r="R1875" s="10"/>
      <c r="S1875" s="10"/>
      <c r="T1875" s="10"/>
    </row>
    <row r="1876" spans="13:20" x14ac:dyDescent="0.2">
      <c r="M1876">
        <v>1</v>
      </c>
      <c r="P1876" s="10"/>
      <c r="R1876" s="10"/>
      <c r="S1876" s="10"/>
      <c r="T1876" s="10"/>
    </row>
    <row r="1877" spans="13:20" x14ac:dyDescent="0.2">
      <c r="M1877">
        <v>0</v>
      </c>
      <c r="P1877" s="10"/>
      <c r="R1877" s="10"/>
      <c r="S1877" s="10"/>
      <c r="T1877" s="10"/>
    </row>
    <row r="1878" spans="13:20" x14ac:dyDescent="0.2">
      <c r="M1878">
        <v>0</v>
      </c>
      <c r="P1878" s="10"/>
      <c r="R1878" s="10"/>
      <c r="S1878" s="10"/>
      <c r="T1878" s="10"/>
    </row>
    <row r="1879" spans="13:20" x14ac:dyDescent="0.2">
      <c r="M1879">
        <v>0</v>
      </c>
      <c r="P1879" s="10"/>
      <c r="R1879" s="10"/>
      <c r="S1879" s="10"/>
      <c r="T1879" s="10"/>
    </row>
    <row r="1880" spans="13:20" x14ac:dyDescent="0.2">
      <c r="M1880">
        <v>1</v>
      </c>
      <c r="P1880" s="10"/>
      <c r="R1880" s="10"/>
      <c r="S1880" s="10"/>
      <c r="T1880" s="10"/>
    </row>
    <row r="1881" spans="13:20" x14ac:dyDescent="0.2">
      <c r="M1881">
        <v>0</v>
      </c>
      <c r="P1881" s="10"/>
      <c r="R1881" s="10"/>
      <c r="S1881" s="10"/>
      <c r="T1881" s="10"/>
    </row>
    <row r="1882" spans="13:20" x14ac:dyDescent="0.2">
      <c r="M1882">
        <v>0</v>
      </c>
      <c r="P1882" s="10"/>
      <c r="R1882" s="10"/>
      <c r="S1882" s="10"/>
      <c r="T1882" s="10"/>
    </row>
    <row r="1883" spans="13:20" x14ac:dyDescent="0.2">
      <c r="M1883">
        <v>1</v>
      </c>
      <c r="P1883" s="10"/>
      <c r="R1883" s="10"/>
      <c r="S1883" s="10"/>
      <c r="T1883" s="10"/>
    </row>
    <row r="1884" spans="13:20" x14ac:dyDescent="0.2">
      <c r="M1884">
        <v>0</v>
      </c>
      <c r="P1884" s="10"/>
      <c r="R1884" s="10"/>
      <c r="S1884" s="10"/>
      <c r="T1884" s="10"/>
    </row>
    <row r="1885" spans="13:20" x14ac:dyDescent="0.2">
      <c r="M1885">
        <v>1</v>
      </c>
      <c r="P1885" s="10"/>
      <c r="R1885" s="10"/>
      <c r="S1885" s="10"/>
      <c r="T1885" s="10"/>
    </row>
    <row r="1886" spans="13:20" x14ac:dyDescent="0.2">
      <c r="M1886">
        <v>0</v>
      </c>
      <c r="P1886" s="10"/>
      <c r="R1886" s="10"/>
      <c r="S1886" s="10"/>
      <c r="T1886" s="10"/>
    </row>
    <row r="1887" spans="13:20" x14ac:dyDescent="0.2">
      <c r="M1887">
        <v>0</v>
      </c>
      <c r="P1887" s="10"/>
      <c r="R1887" s="10"/>
      <c r="S1887" s="10"/>
      <c r="T1887" s="10"/>
    </row>
    <row r="1888" spans="13:20" x14ac:dyDescent="0.2">
      <c r="M1888">
        <v>1</v>
      </c>
      <c r="P1888" s="10"/>
      <c r="R1888" s="10"/>
      <c r="S1888" s="10"/>
      <c r="T1888" s="10"/>
    </row>
    <row r="1889" spans="13:20" x14ac:dyDescent="0.2">
      <c r="M1889">
        <v>0</v>
      </c>
      <c r="P1889" s="10"/>
      <c r="R1889" s="10"/>
      <c r="S1889" s="10"/>
      <c r="T1889" s="10"/>
    </row>
    <row r="1890" spans="13:20" x14ac:dyDescent="0.2">
      <c r="M1890">
        <v>0</v>
      </c>
      <c r="P1890" s="10"/>
      <c r="R1890" s="10"/>
      <c r="S1890" s="10"/>
      <c r="T1890" s="10"/>
    </row>
    <row r="1891" spans="13:20" x14ac:dyDescent="0.2">
      <c r="M1891">
        <v>1</v>
      </c>
      <c r="P1891" s="10"/>
      <c r="R1891" s="10"/>
      <c r="S1891" s="10"/>
      <c r="T1891" s="10"/>
    </row>
    <row r="1892" spans="13:20" x14ac:dyDescent="0.2">
      <c r="M1892">
        <v>0</v>
      </c>
      <c r="P1892" s="10"/>
      <c r="R1892" s="10"/>
      <c r="S1892" s="10"/>
      <c r="T1892" s="10"/>
    </row>
    <row r="1893" spans="13:20" x14ac:dyDescent="0.2">
      <c r="M1893">
        <v>1</v>
      </c>
      <c r="P1893" s="10"/>
      <c r="R1893" s="10"/>
      <c r="S1893" s="10"/>
      <c r="T1893" s="10"/>
    </row>
    <row r="1894" spans="13:20" x14ac:dyDescent="0.2">
      <c r="M1894">
        <v>0</v>
      </c>
      <c r="P1894" s="10"/>
      <c r="R1894" s="10"/>
      <c r="S1894" s="10"/>
      <c r="T1894" s="10"/>
    </row>
    <row r="1895" spans="13:20" x14ac:dyDescent="0.2">
      <c r="M1895">
        <v>0</v>
      </c>
      <c r="P1895" s="10"/>
      <c r="R1895" s="10"/>
      <c r="S1895" s="10"/>
      <c r="T1895" s="10"/>
    </row>
    <row r="1896" spans="13:20" x14ac:dyDescent="0.2">
      <c r="M1896">
        <v>0</v>
      </c>
      <c r="P1896" s="10"/>
      <c r="R1896" s="10"/>
      <c r="S1896" s="10"/>
      <c r="T1896" s="10"/>
    </row>
    <row r="1897" spans="13:20" x14ac:dyDescent="0.2">
      <c r="M1897">
        <v>1</v>
      </c>
      <c r="P1897" s="10"/>
      <c r="R1897" s="10"/>
      <c r="S1897" s="10"/>
      <c r="T1897" s="10"/>
    </row>
    <row r="1898" spans="13:20" x14ac:dyDescent="0.2">
      <c r="M1898">
        <v>0</v>
      </c>
      <c r="P1898" s="10"/>
      <c r="R1898" s="10"/>
      <c r="S1898" s="10"/>
      <c r="T1898" s="10"/>
    </row>
    <row r="1899" spans="13:20" x14ac:dyDescent="0.2">
      <c r="M1899">
        <v>1</v>
      </c>
      <c r="P1899" s="10"/>
      <c r="R1899" s="10"/>
      <c r="S1899" s="10"/>
      <c r="T1899" s="10"/>
    </row>
    <row r="1900" spans="13:20" x14ac:dyDescent="0.2">
      <c r="M1900">
        <v>0</v>
      </c>
      <c r="P1900" s="10"/>
      <c r="R1900" s="10"/>
      <c r="S1900" s="10"/>
      <c r="T1900" s="10"/>
    </row>
    <row r="1901" spans="13:20" x14ac:dyDescent="0.2">
      <c r="M1901">
        <v>0</v>
      </c>
      <c r="P1901" s="10"/>
      <c r="R1901" s="10"/>
      <c r="S1901" s="10"/>
      <c r="T1901" s="10"/>
    </row>
    <row r="1902" spans="13:20" x14ac:dyDescent="0.2">
      <c r="M1902">
        <v>0</v>
      </c>
      <c r="P1902" s="10"/>
      <c r="R1902" s="10"/>
      <c r="S1902" s="10"/>
      <c r="T1902" s="10"/>
    </row>
    <row r="1903" spans="13:20" x14ac:dyDescent="0.2">
      <c r="M1903">
        <v>1</v>
      </c>
      <c r="P1903" s="10"/>
      <c r="R1903" s="10"/>
      <c r="S1903" s="10"/>
      <c r="T1903" s="10"/>
    </row>
    <row r="1904" spans="13:20" x14ac:dyDescent="0.2">
      <c r="M1904">
        <v>0</v>
      </c>
      <c r="P1904" s="10"/>
      <c r="R1904" s="10"/>
      <c r="S1904" s="10"/>
      <c r="T1904" s="10"/>
    </row>
    <row r="1905" spans="13:20" x14ac:dyDescent="0.2">
      <c r="M1905">
        <v>1</v>
      </c>
      <c r="P1905" s="10"/>
      <c r="R1905" s="10"/>
      <c r="S1905" s="10"/>
      <c r="T1905" s="10"/>
    </row>
    <row r="1906" spans="13:20" x14ac:dyDescent="0.2">
      <c r="M1906">
        <v>0</v>
      </c>
      <c r="P1906" s="10"/>
      <c r="R1906" s="10"/>
      <c r="S1906" s="10"/>
      <c r="T1906" s="10"/>
    </row>
    <row r="1907" spans="13:20" x14ac:dyDescent="0.2">
      <c r="M1907">
        <v>0</v>
      </c>
      <c r="P1907" s="10"/>
      <c r="R1907" s="10"/>
      <c r="S1907" s="10"/>
      <c r="T1907" s="10"/>
    </row>
    <row r="1908" spans="13:20" x14ac:dyDescent="0.2">
      <c r="M1908">
        <v>1</v>
      </c>
      <c r="P1908" s="10"/>
      <c r="R1908" s="10"/>
      <c r="S1908" s="10"/>
      <c r="T1908" s="10"/>
    </row>
    <row r="1909" spans="13:20" x14ac:dyDescent="0.2">
      <c r="M1909">
        <v>0</v>
      </c>
      <c r="P1909" s="10"/>
      <c r="R1909" s="10"/>
      <c r="S1909" s="10"/>
      <c r="T1909" s="10"/>
    </row>
    <row r="1910" spans="13:20" x14ac:dyDescent="0.2">
      <c r="M1910">
        <v>0</v>
      </c>
      <c r="P1910" s="10"/>
      <c r="R1910" s="10"/>
      <c r="S1910" s="10"/>
      <c r="T1910" s="10"/>
    </row>
    <row r="1911" spans="13:20" x14ac:dyDescent="0.2">
      <c r="M1911">
        <v>0</v>
      </c>
      <c r="P1911" s="10"/>
      <c r="R1911" s="10"/>
      <c r="S1911" s="10"/>
      <c r="T1911" s="10"/>
    </row>
    <row r="1912" spans="13:20" x14ac:dyDescent="0.2">
      <c r="M1912">
        <v>0</v>
      </c>
      <c r="P1912" s="10"/>
      <c r="R1912" s="10"/>
      <c r="S1912" s="10"/>
      <c r="T1912" s="10"/>
    </row>
    <row r="1913" spans="13:20" x14ac:dyDescent="0.2">
      <c r="M1913">
        <v>0</v>
      </c>
      <c r="P1913" s="10"/>
      <c r="R1913" s="10"/>
      <c r="S1913" s="10"/>
      <c r="T1913" s="10"/>
    </row>
    <row r="1914" spans="13:20" x14ac:dyDescent="0.2">
      <c r="M1914">
        <v>1</v>
      </c>
      <c r="P1914" s="10"/>
      <c r="R1914" s="10"/>
      <c r="S1914" s="10"/>
      <c r="T1914" s="10"/>
    </row>
    <row r="1915" spans="13:20" x14ac:dyDescent="0.2">
      <c r="M1915">
        <v>0</v>
      </c>
      <c r="P1915" s="10"/>
      <c r="R1915" s="10"/>
      <c r="S1915" s="10"/>
      <c r="T1915" s="10"/>
    </row>
    <row r="1916" spans="13:20" x14ac:dyDescent="0.2">
      <c r="M1916">
        <v>0</v>
      </c>
      <c r="P1916" s="10"/>
      <c r="R1916" s="10"/>
      <c r="S1916" s="10"/>
      <c r="T1916" s="10"/>
    </row>
    <row r="1917" spans="13:20" x14ac:dyDescent="0.2">
      <c r="M1917">
        <v>0</v>
      </c>
      <c r="P1917" s="10"/>
      <c r="R1917" s="10"/>
      <c r="S1917" s="10"/>
      <c r="T1917" s="10"/>
    </row>
    <row r="1918" spans="13:20" x14ac:dyDescent="0.2">
      <c r="M1918">
        <v>1</v>
      </c>
      <c r="P1918" s="10"/>
      <c r="R1918" s="10"/>
      <c r="S1918" s="10"/>
      <c r="T1918" s="10"/>
    </row>
    <row r="1919" spans="13:20" x14ac:dyDescent="0.2">
      <c r="M1919">
        <v>0</v>
      </c>
      <c r="P1919" s="10"/>
      <c r="R1919" s="10"/>
      <c r="S1919" s="10"/>
      <c r="T1919" s="10"/>
    </row>
    <row r="1920" spans="13:20" x14ac:dyDescent="0.2">
      <c r="M1920">
        <v>0</v>
      </c>
      <c r="P1920" s="10"/>
      <c r="R1920" s="10"/>
      <c r="S1920" s="10"/>
      <c r="T1920" s="10"/>
    </row>
    <row r="1921" spans="13:20" x14ac:dyDescent="0.2">
      <c r="M1921">
        <v>1</v>
      </c>
      <c r="P1921" s="10"/>
      <c r="R1921" s="10"/>
      <c r="S1921" s="10"/>
      <c r="T1921" s="10"/>
    </row>
    <row r="1922" spans="13:20" x14ac:dyDescent="0.2">
      <c r="M1922">
        <v>0</v>
      </c>
      <c r="P1922" s="10"/>
      <c r="R1922" s="10"/>
      <c r="S1922" s="10"/>
      <c r="T1922" s="10"/>
    </row>
    <row r="1923" spans="13:20" x14ac:dyDescent="0.2">
      <c r="M1923">
        <v>0</v>
      </c>
      <c r="P1923" s="10"/>
      <c r="R1923" s="10"/>
      <c r="S1923" s="10"/>
      <c r="T1923" s="10"/>
    </row>
    <row r="1924" spans="13:20" x14ac:dyDescent="0.2">
      <c r="M1924">
        <v>1</v>
      </c>
      <c r="P1924" s="10"/>
      <c r="R1924" s="10"/>
      <c r="S1924" s="10"/>
      <c r="T1924" s="10"/>
    </row>
    <row r="1925" spans="13:20" x14ac:dyDescent="0.2">
      <c r="M1925">
        <v>0</v>
      </c>
      <c r="P1925" s="10"/>
      <c r="R1925" s="10"/>
      <c r="S1925" s="10"/>
      <c r="T1925" s="10"/>
    </row>
    <row r="1926" spans="13:20" x14ac:dyDescent="0.2">
      <c r="M1926">
        <v>1</v>
      </c>
      <c r="P1926" s="10"/>
      <c r="R1926" s="10"/>
      <c r="S1926" s="10"/>
      <c r="T1926" s="10"/>
    </row>
    <row r="1927" spans="13:20" x14ac:dyDescent="0.2">
      <c r="M1927">
        <v>0</v>
      </c>
      <c r="P1927" s="10"/>
      <c r="R1927" s="10"/>
      <c r="S1927" s="10"/>
      <c r="T1927" s="10"/>
    </row>
    <row r="1928" spans="13:20" x14ac:dyDescent="0.2">
      <c r="M1928">
        <v>0</v>
      </c>
      <c r="P1928" s="10"/>
      <c r="R1928" s="10"/>
      <c r="S1928" s="10"/>
      <c r="T1928" s="10"/>
    </row>
    <row r="1929" spans="13:20" x14ac:dyDescent="0.2">
      <c r="M1929">
        <v>0</v>
      </c>
      <c r="P1929" s="10"/>
      <c r="R1929" s="10"/>
      <c r="S1929" s="10"/>
      <c r="T1929" s="10"/>
    </row>
    <row r="1930" spans="13:20" x14ac:dyDescent="0.2">
      <c r="M1930">
        <v>1</v>
      </c>
      <c r="P1930" s="10"/>
      <c r="R1930" s="10"/>
      <c r="S1930" s="10"/>
      <c r="T1930" s="10"/>
    </row>
    <row r="1931" spans="13:20" x14ac:dyDescent="0.2">
      <c r="M1931">
        <v>0</v>
      </c>
      <c r="P1931" s="10"/>
      <c r="R1931" s="10"/>
      <c r="S1931" s="10"/>
      <c r="T1931" s="10"/>
    </row>
    <row r="1932" spans="13:20" x14ac:dyDescent="0.2">
      <c r="M1932">
        <v>0</v>
      </c>
      <c r="P1932" s="10"/>
      <c r="R1932" s="10"/>
      <c r="S1932" s="10"/>
      <c r="T1932" s="10"/>
    </row>
    <row r="1933" spans="13:20" x14ac:dyDescent="0.2">
      <c r="M1933">
        <v>1</v>
      </c>
      <c r="P1933" s="10"/>
      <c r="R1933" s="10"/>
      <c r="S1933" s="10"/>
      <c r="T1933" s="10"/>
    </row>
    <row r="1934" spans="13:20" x14ac:dyDescent="0.2">
      <c r="M1934">
        <v>0</v>
      </c>
      <c r="P1934" s="10"/>
      <c r="R1934" s="10"/>
      <c r="S1934" s="10"/>
      <c r="T1934" s="10"/>
    </row>
    <row r="1935" spans="13:20" x14ac:dyDescent="0.2">
      <c r="M1935">
        <v>1</v>
      </c>
      <c r="P1935" s="10"/>
      <c r="R1935" s="10"/>
      <c r="S1935" s="10"/>
      <c r="T1935" s="10"/>
    </row>
    <row r="1936" spans="13:20" x14ac:dyDescent="0.2">
      <c r="M1936">
        <v>0</v>
      </c>
      <c r="P1936" s="10"/>
      <c r="R1936" s="10"/>
      <c r="S1936" s="10"/>
      <c r="T1936" s="10"/>
    </row>
    <row r="1937" spans="13:20" x14ac:dyDescent="0.2">
      <c r="M1937">
        <v>0</v>
      </c>
      <c r="P1937" s="10"/>
      <c r="R1937" s="10"/>
      <c r="S1937" s="10"/>
      <c r="T1937" s="10"/>
    </row>
    <row r="1938" spans="13:20" x14ac:dyDescent="0.2">
      <c r="M1938">
        <v>1</v>
      </c>
      <c r="P1938" s="10"/>
      <c r="R1938" s="10"/>
      <c r="S1938" s="10"/>
      <c r="T1938" s="10"/>
    </row>
    <row r="1939" spans="13:20" x14ac:dyDescent="0.2">
      <c r="M1939">
        <v>0</v>
      </c>
      <c r="P1939" s="10"/>
      <c r="R1939" s="10"/>
      <c r="S1939" s="10"/>
      <c r="T1939" s="10"/>
    </row>
    <row r="1940" spans="13:20" x14ac:dyDescent="0.2">
      <c r="M1940">
        <v>0</v>
      </c>
      <c r="P1940" s="10"/>
      <c r="R1940" s="10"/>
      <c r="S1940" s="10"/>
      <c r="T1940" s="10"/>
    </row>
    <row r="1941" spans="13:20" x14ac:dyDescent="0.2">
      <c r="M1941">
        <v>1</v>
      </c>
      <c r="P1941" s="10"/>
      <c r="R1941" s="10"/>
      <c r="S1941" s="10"/>
      <c r="T1941" s="10"/>
    </row>
    <row r="1942" spans="13:20" x14ac:dyDescent="0.2">
      <c r="M1942">
        <v>0</v>
      </c>
      <c r="P1942" s="10"/>
      <c r="R1942" s="10"/>
      <c r="S1942" s="10"/>
      <c r="T1942" s="10"/>
    </row>
    <row r="1943" spans="13:20" x14ac:dyDescent="0.2">
      <c r="M1943">
        <v>0</v>
      </c>
      <c r="P1943" s="10"/>
      <c r="R1943" s="10"/>
      <c r="S1943" s="10"/>
      <c r="T1943" s="10"/>
    </row>
    <row r="1944" spans="13:20" x14ac:dyDescent="0.2">
      <c r="M1944">
        <v>1</v>
      </c>
      <c r="P1944" s="10"/>
      <c r="R1944" s="10"/>
      <c r="S1944" s="10"/>
      <c r="T1944" s="10"/>
    </row>
    <row r="1945" spans="13:20" x14ac:dyDescent="0.2">
      <c r="M1945">
        <v>0</v>
      </c>
      <c r="P1945" s="10"/>
      <c r="R1945" s="10"/>
      <c r="S1945" s="10"/>
      <c r="T1945" s="10"/>
    </row>
    <row r="1946" spans="13:20" x14ac:dyDescent="0.2">
      <c r="M1946">
        <v>1</v>
      </c>
      <c r="P1946" s="10"/>
      <c r="R1946" s="10"/>
      <c r="S1946" s="10"/>
      <c r="T1946" s="10"/>
    </row>
    <row r="1947" spans="13:20" x14ac:dyDescent="0.2">
      <c r="M1947">
        <v>0</v>
      </c>
      <c r="P1947" s="10"/>
      <c r="R1947" s="10"/>
      <c r="S1947" s="10"/>
      <c r="T1947" s="10"/>
    </row>
    <row r="1948" spans="13:20" x14ac:dyDescent="0.2">
      <c r="M1948">
        <v>0</v>
      </c>
      <c r="P1948" s="10"/>
      <c r="R1948" s="10"/>
      <c r="S1948" s="10"/>
      <c r="T1948" s="10"/>
    </row>
    <row r="1949" spans="13:20" x14ac:dyDescent="0.2">
      <c r="M1949">
        <v>1</v>
      </c>
      <c r="P1949" s="10"/>
      <c r="R1949" s="10"/>
      <c r="S1949" s="10"/>
      <c r="T1949" s="10"/>
    </row>
    <row r="1950" spans="13:20" x14ac:dyDescent="0.2">
      <c r="M1950">
        <v>0</v>
      </c>
      <c r="P1950" s="10"/>
      <c r="R1950" s="10"/>
      <c r="S1950" s="10"/>
      <c r="T1950" s="10"/>
    </row>
    <row r="1951" spans="13:20" x14ac:dyDescent="0.2">
      <c r="M1951">
        <v>0</v>
      </c>
      <c r="P1951" s="10"/>
      <c r="R1951" s="10"/>
      <c r="S1951" s="10"/>
      <c r="T1951" s="10"/>
    </row>
    <row r="1952" spans="13:20" x14ac:dyDescent="0.2">
      <c r="M1952">
        <v>0</v>
      </c>
      <c r="P1952" s="10"/>
      <c r="R1952" s="10"/>
      <c r="S1952" s="10"/>
      <c r="T1952" s="10"/>
    </row>
    <row r="1953" spans="13:20" x14ac:dyDescent="0.2">
      <c r="M1953">
        <v>1</v>
      </c>
      <c r="P1953" s="10"/>
      <c r="R1953" s="10"/>
      <c r="S1953" s="10"/>
      <c r="T1953" s="10"/>
    </row>
    <row r="1954" spans="13:20" x14ac:dyDescent="0.2">
      <c r="M1954">
        <v>0</v>
      </c>
      <c r="P1954" s="10"/>
      <c r="R1954" s="10"/>
      <c r="S1954" s="10"/>
      <c r="T1954" s="10"/>
    </row>
    <row r="1955" spans="13:20" x14ac:dyDescent="0.2">
      <c r="M1955">
        <v>1</v>
      </c>
      <c r="P1955" s="10"/>
      <c r="R1955" s="10"/>
      <c r="S1955" s="10"/>
      <c r="T1955" s="10"/>
    </row>
    <row r="1956" spans="13:20" x14ac:dyDescent="0.2">
      <c r="M1956">
        <v>0</v>
      </c>
      <c r="P1956" s="10"/>
      <c r="R1956" s="10"/>
      <c r="S1956" s="10"/>
      <c r="T1956" s="10"/>
    </row>
    <row r="1957" spans="13:20" x14ac:dyDescent="0.2">
      <c r="M1957">
        <v>0</v>
      </c>
      <c r="P1957" s="10"/>
      <c r="R1957" s="10"/>
      <c r="S1957" s="10"/>
      <c r="T1957" s="10"/>
    </row>
    <row r="1958" spans="13:20" x14ac:dyDescent="0.2">
      <c r="M1958">
        <v>1</v>
      </c>
      <c r="P1958" s="10"/>
      <c r="R1958" s="10"/>
      <c r="S1958" s="10"/>
      <c r="T1958" s="10"/>
    </row>
    <row r="1959" spans="13:20" x14ac:dyDescent="0.2">
      <c r="M1959">
        <v>0</v>
      </c>
      <c r="P1959" s="10"/>
      <c r="R1959" s="10"/>
      <c r="S1959" s="10"/>
      <c r="T1959" s="10"/>
    </row>
    <row r="1960" spans="13:20" x14ac:dyDescent="0.2">
      <c r="M1960">
        <v>0</v>
      </c>
      <c r="P1960" s="10"/>
      <c r="R1960" s="10"/>
      <c r="S1960" s="10"/>
      <c r="T1960" s="10"/>
    </row>
    <row r="1961" spans="13:20" x14ac:dyDescent="0.2">
      <c r="M1961">
        <v>0</v>
      </c>
      <c r="P1961" s="10"/>
      <c r="R1961" s="10"/>
      <c r="S1961" s="10"/>
      <c r="T1961" s="10"/>
    </row>
    <row r="1962" spans="13:20" x14ac:dyDescent="0.2">
      <c r="M1962">
        <v>1</v>
      </c>
      <c r="P1962" s="10"/>
      <c r="R1962" s="10"/>
      <c r="S1962" s="10"/>
      <c r="T1962" s="10"/>
    </row>
    <row r="1963" spans="13:20" x14ac:dyDescent="0.2">
      <c r="M1963">
        <v>0</v>
      </c>
      <c r="P1963" s="10"/>
      <c r="R1963" s="10"/>
      <c r="S1963" s="10"/>
      <c r="T1963" s="10"/>
    </row>
    <row r="1964" spans="13:20" x14ac:dyDescent="0.2">
      <c r="M1964">
        <v>1</v>
      </c>
      <c r="P1964" s="10"/>
      <c r="R1964" s="10"/>
      <c r="S1964" s="10"/>
      <c r="T1964" s="10"/>
    </row>
    <row r="1965" spans="13:20" x14ac:dyDescent="0.2">
      <c r="M1965">
        <v>0</v>
      </c>
      <c r="P1965" s="10"/>
      <c r="R1965" s="10"/>
      <c r="S1965" s="10"/>
      <c r="T1965" s="10"/>
    </row>
    <row r="1966" spans="13:20" x14ac:dyDescent="0.2">
      <c r="M1966">
        <v>0</v>
      </c>
      <c r="P1966" s="10"/>
      <c r="R1966" s="10"/>
      <c r="S1966" s="10"/>
      <c r="T1966" s="10"/>
    </row>
    <row r="1967" spans="13:20" x14ac:dyDescent="0.2">
      <c r="M1967">
        <v>1</v>
      </c>
      <c r="P1967" s="10"/>
      <c r="R1967" s="10"/>
      <c r="S1967" s="10"/>
      <c r="T1967" s="10"/>
    </row>
    <row r="1968" spans="13:20" x14ac:dyDescent="0.2">
      <c r="M1968">
        <v>0</v>
      </c>
      <c r="P1968" s="10"/>
      <c r="R1968" s="10"/>
      <c r="S1968" s="10"/>
      <c r="T1968" s="10"/>
    </row>
    <row r="1969" spans="13:20" x14ac:dyDescent="0.2">
      <c r="M1969">
        <v>1</v>
      </c>
      <c r="P1969" s="10"/>
      <c r="R1969" s="10"/>
      <c r="S1969" s="10"/>
      <c r="T1969" s="10"/>
    </row>
    <row r="1970" spans="13:20" x14ac:dyDescent="0.2">
      <c r="M1970">
        <v>0</v>
      </c>
      <c r="P1970" s="10"/>
      <c r="R1970" s="10"/>
      <c r="S1970" s="10"/>
      <c r="T1970" s="10"/>
    </row>
    <row r="1971" spans="13:20" x14ac:dyDescent="0.2">
      <c r="M1971">
        <v>0</v>
      </c>
      <c r="P1971" s="10"/>
      <c r="R1971" s="10"/>
      <c r="S1971" s="10"/>
      <c r="T1971" s="10"/>
    </row>
    <row r="1972" spans="13:20" x14ac:dyDescent="0.2">
      <c r="M1972">
        <v>0</v>
      </c>
      <c r="P1972" s="10"/>
      <c r="R1972" s="10"/>
      <c r="S1972" s="10"/>
      <c r="T1972" s="10"/>
    </row>
    <row r="1973" spans="13:20" x14ac:dyDescent="0.2">
      <c r="M1973">
        <v>1</v>
      </c>
      <c r="P1973" s="10"/>
      <c r="R1973" s="10"/>
      <c r="S1973" s="10"/>
      <c r="T1973" s="10"/>
    </row>
    <row r="1974" spans="13:20" x14ac:dyDescent="0.2">
      <c r="M1974">
        <v>0</v>
      </c>
      <c r="P1974" s="10"/>
      <c r="R1974" s="10"/>
      <c r="S1974" s="10"/>
      <c r="T1974" s="10"/>
    </row>
    <row r="1975" spans="13:20" x14ac:dyDescent="0.2">
      <c r="M1975">
        <v>1</v>
      </c>
      <c r="P1975" s="10"/>
      <c r="R1975" s="10"/>
      <c r="S1975" s="10"/>
      <c r="T1975" s="10"/>
    </row>
    <row r="1976" spans="13:20" x14ac:dyDescent="0.2">
      <c r="M1976">
        <v>0</v>
      </c>
      <c r="P1976" s="10"/>
      <c r="R1976" s="10"/>
      <c r="S1976" s="10"/>
      <c r="T1976" s="10"/>
    </row>
    <row r="1977" spans="13:20" x14ac:dyDescent="0.2">
      <c r="M1977">
        <v>1</v>
      </c>
      <c r="P1977" s="10"/>
      <c r="R1977" s="10"/>
      <c r="S1977" s="10"/>
      <c r="T1977" s="10"/>
    </row>
    <row r="1978" spans="13:20" x14ac:dyDescent="0.2">
      <c r="M1978">
        <v>0</v>
      </c>
      <c r="P1978" s="10"/>
      <c r="R1978" s="10"/>
      <c r="S1978" s="10"/>
      <c r="T1978" s="10"/>
    </row>
    <row r="1979" spans="13:20" x14ac:dyDescent="0.2">
      <c r="M1979">
        <v>1</v>
      </c>
      <c r="P1979" s="10"/>
      <c r="R1979" s="10"/>
      <c r="S1979" s="10"/>
      <c r="T1979" s="10"/>
    </row>
    <row r="1980" spans="13:20" x14ac:dyDescent="0.2">
      <c r="M1980">
        <v>0</v>
      </c>
      <c r="P1980" s="10"/>
      <c r="R1980" s="10"/>
      <c r="S1980" s="10"/>
      <c r="T1980" s="10"/>
    </row>
    <row r="1981" spans="13:20" x14ac:dyDescent="0.2">
      <c r="M1981">
        <v>0</v>
      </c>
      <c r="P1981" s="10"/>
      <c r="R1981" s="10"/>
      <c r="S1981" s="10"/>
      <c r="T1981" s="10"/>
    </row>
    <row r="1982" spans="13:20" x14ac:dyDescent="0.2">
      <c r="M1982">
        <v>1</v>
      </c>
      <c r="P1982" s="10"/>
      <c r="R1982" s="10"/>
      <c r="S1982" s="10"/>
      <c r="T1982" s="10"/>
    </row>
    <row r="1983" spans="13:20" x14ac:dyDescent="0.2">
      <c r="M1983">
        <v>0</v>
      </c>
      <c r="P1983" s="10"/>
      <c r="R1983" s="10"/>
      <c r="S1983" s="10"/>
      <c r="T1983" s="10"/>
    </row>
    <row r="1984" spans="13:20" x14ac:dyDescent="0.2">
      <c r="M1984">
        <v>0</v>
      </c>
      <c r="P1984" s="10"/>
      <c r="R1984" s="10"/>
      <c r="S1984" s="10"/>
      <c r="T1984" s="10"/>
    </row>
    <row r="1985" spans="13:20" x14ac:dyDescent="0.2">
      <c r="M1985">
        <v>1</v>
      </c>
      <c r="P1985" s="10"/>
      <c r="R1985" s="10"/>
      <c r="S1985" s="10"/>
      <c r="T1985" s="10"/>
    </row>
    <row r="1986" spans="13:20" x14ac:dyDescent="0.2">
      <c r="M1986">
        <v>0</v>
      </c>
      <c r="P1986" s="10"/>
      <c r="R1986" s="10"/>
      <c r="S1986" s="10"/>
      <c r="T1986" s="10"/>
    </row>
    <row r="1987" spans="13:20" x14ac:dyDescent="0.2">
      <c r="M1987">
        <v>1</v>
      </c>
      <c r="P1987" s="10"/>
      <c r="R1987" s="10"/>
      <c r="S1987" s="10"/>
      <c r="T1987" s="10"/>
    </row>
    <row r="1988" spans="13:20" x14ac:dyDescent="0.2">
      <c r="M1988">
        <v>0</v>
      </c>
      <c r="P1988" s="10"/>
      <c r="R1988" s="10"/>
      <c r="S1988" s="10"/>
      <c r="T1988" s="10"/>
    </row>
    <row r="1989" spans="13:20" x14ac:dyDescent="0.2">
      <c r="M1989">
        <v>0</v>
      </c>
      <c r="P1989" s="10"/>
      <c r="R1989" s="10"/>
      <c r="S1989" s="10"/>
      <c r="T1989" s="10"/>
    </row>
    <row r="1990" spans="13:20" x14ac:dyDescent="0.2">
      <c r="M1990">
        <v>1</v>
      </c>
      <c r="P1990" s="10"/>
      <c r="R1990" s="10"/>
      <c r="S1990" s="10"/>
      <c r="T1990" s="10"/>
    </row>
    <row r="1991" spans="13:20" x14ac:dyDescent="0.2">
      <c r="M1991">
        <v>0</v>
      </c>
      <c r="P1991" s="10"/>
      <c r="R1991" s="10"/>
      <c r="S1991" s="10"/>
      <c r="T1991" s="10"/>
    </row>
    <row r="1992" spans="13:20" x14ac:dyDescent="0.2">
      <c r="M1992">
        <v>0</v>
      </c>
      <c r="P1992" s="10"/>
      <c r="R1992" s="10"/>
      <c r="S1992" s="10"/>
      <c r="T1992" s="10"/>
    </row>
    <row r="1993" spans="13:20" x14ac:dyDescent="0.2">
      <c r="M1993">
        <v>1</v>
      </c>
      <c r="P1993" s="10"/>
      <c r="R1993" s="10"/>
      <c r="S1993" s="10"/>
      <c r="T1993" s="10"/>
    </row>
    <row r="1994" spans="13:20" x14ac:dyDescent="0.2">
      <c r="M1994">
        <v>0</v>
      </c>
      <c r="P1994" s="10"/>
      <c r="R1994" s="10"/>
      <c r="S1994" s="10"/>
      <c r="T1994" s="10"/>
    </row>
    <row r="1995" spans="13:20" x14ac:dyDescent="0.2">
      <c r="M1995">
        <v>0</v>
      </c>
      <c r="P1995" s="10"/>
      <c r="R1995" s="10"/>
      <c r="S1995" s="10"/>
      <c r="T1995" s="10"/>
    </row>
    <row r="1996" spans="13:20" x14ac:dyDescent="0.2">
      <c r="M1996">
        <v>1</v>
      </c>
      <c r="P1996" s="10"/>
      <c r="R1996" s="10"/>
      <c r="S1996" s="10"/>
      <c r="T1996" s="10"/>
    </row>
    <row r="1997" spans="13:20" x14ac:dyDescent="0.2">
      <c r="M1997">
        <v>0</v>
      </c>
      <c r="P1997" s="10"/>
      <c r="R1997" s="10"/>
      <c r="S1997" s="10"/>
      <c r="T1997" s="10"/>
    </row>
    <row r="1998" spans="13:20" x14ac:dyDescent="0.2">
      <c r="M1998">
        <v>1</v>
      </c>
      <c r="P1998" s="10"/>
      <c r="R1998" s="10"/>
      <c r="S1998" s="10"/>
      <c r="T1998" s="10"/>
    </row>
    <row r="1999" spans="13:20" x14ac:dyDescent="0.2">
      <c r="M1999">
        <v>0</v>
      </c>
      <c r="P1999" s="10"/>
      <c r="R1999" s="10"/>
      <c r="S1999" s="10"/>
      <c r="T1999" s="10"/>
    </row>
    <row r="2000" spans="13:20" x14ac:dyDescent="0.2">
      <c r="M2000">
        <v>1</v>
      </c>
      <c r="P2000" s="10"/>
      <c r="R2000" s="10"/>
      <c r="S2000" s="10"/>
      <c r="T2000" s="10"/>
    </row>
    <row r="2001" spans="13:20" x14ac:dyDescent="0.2">
      <c r="M2001">
        <v>0</v>
      </c>
      <c r="P2001" s="10"/>
      <c r="R2001" s="10"/>
      <c r="S2001" s="10"/>
      <c r="T2001" s="10"/>
    </row>
    <row r="2002" spans="13:20" x14ac:dyDescent="0.2">
      <c r="M2002">
        <v>0</v>
      </c>
      <c r="P2002" s="10"/>
      <c r="R2002" s="10"/>
      <c r="S2002" s="10"/>
      <c r="T2002" s="10"/>
    </row>
    <row r="2003" spans="13:20" x14ac:dyDescent="0.2">
      <c r="M2003">
        <v>1</v>
      </c>
      <c r="P2003" s="10"/>
      <c r="R2003" s="10"/>
      <c r="S2003" s="10"/>
      <c r="T2003" s="10"/>
    </row>
    <row r="2004" spans="13:20" x14ac:dyDescent="0.2">
      <c r="M2004">
        <v>0</v>
      </c>
      <c r="P2004" s="10"/>
      <c r="R2004" s="10"/>
      <c r="S2004" s="10"/>
      <c r="T2004" s="10"/>
    </row>
    <row r="2005" spans="13:20" x14ac:dyDescent="0.2">
      <c r="M2005">
        <v>1</v>
      </c>
      <c r="P2005" s="10"/>
      <c r="R2005" s="10"/>
      <c r="S2005" s="10"/>
      <c r="T2005" s="10"/>
    </row>
    <row r="2006" spans="13:20" x14ac:dyDescent="0.2">
      <c r="M2006">
        <v>0</v>
      </c>
      <c r="P2006" s="10"/>
      <c r="R2006" s="10"/>
      <c r="S2006" s="10"/>
      <c r="T2006" s="10"/>
    </row>
    <row r="2007" spans="13:20" x14ac:dyDescent="0.2">
      <c r="M2007">
        <v>1</v>
      </c>
      <c r="P2007" s="10"/>
      <c r="R2007" s="10"/>
      <c r="S2007" s="10"/>
      <c r="T2007" s="10"/>
    </row>
    <row r="2008" spans="13:20" x14ac:dyDescent="0.2">
      <c r="M2008">
        <v>0</v>
      </c>
      <c r="P2008" s="10"/>
      <c r="R2008" s="10"/>
      <c r="S2008" s="10"/>
      <c r="T2008" s="10"/>
    </row>
    <row r="2009" spans="13:20" x14ac:dyDescent="0.2">
      <c r="M2009">
        <v>0</v>
      </c>
      <c r="P2009" s="10"/>
      <c r="R2009" s="10"/>
      <c r="S2009" s="10"/>
      <c r="T2009" s="10"/>
    </row>
    <row r="2010" spans="13:20" x14ac:dyDescent="0.2">
      <c r="M2010">
        <v>1</v>
      </c>
      <c r="P2010" s="10"/>
      <c r="R2010" s="10"/>
      <c r="S2010" s="10"/>
      <c r="T2010" s="10"/>
    </row>
    <row r="2011" spans="13:20" x14ac:dyDescent="0.2">
      <c r="M2011">
        <v>0</v>
      </c>
      <c r="P2011" s="10"/>
      <c r="R2011" s="10"/>
      <c r="S2011" s="10"/>
      <c r="T2011" s="10"/>
    </row>
    <row r="2012" spans="13:20" x14ac:dyDescent="0.2">
      <c r="M2012">
        <v>1</v>
      </c>
      <c r="P2012" s="10"/>
      <c r="R2012" s="10"/>
      <c r="S2012" s="10"/>
      <c r="T2012" s="10"/>
    </row>
    <row r="2013" spans="13:20" x14ac:dyDescent="0.2">
      <c r="M2013">
        <v>0</v>
      </c>
      <c r="P2013" s="10"/>
      <c r="R2013" s="10"/>
      <c r="S2013" s="10"/>
      <c r="T2013" s="10"/>
    </row>
    <row r="2014" spans="13:20" x14ac:dyDescent="0.2">
      <c r="M2014">
        <v>0</v>
      </c>
      <c r="P2014" s="10"/>
      <c r="R2014" s="10"/>
      <c r="S2014" s="10"/>
      <c r="T2014" s="10"/>
    </row>
    <row r="2015" spans="13:20" x14ac:dyDescent="0.2">
      <c r="M2015">
        <v>1</v>
      </c>
      <c r="P2015" s="10"/>
      <c r="R2015" s="10"/>
      <c r="S2015" s="10"/>
      <c r="T2015" s="10"/>
    </row>
    <row r="2016" spans="13:20" x14ac:dyDescent="0.2">
      <c r="M2016">
        <v>0</v>
      </c>
      <c r="P2016" s="10"/>
      <c r="R2016" s="10"/>
      <c r="S2016" s="10"/>
      <c r="T2016" s="10"/>
    </row>
    <row r="2017" spans="13:20" x14ac:dyDescent="0.2">
      <c r="M2017">
        <v>0</v>
      </c>
      <c r="P2017" s="10"/>
      <c r="R2017" s="10"/>
      <c r="S2017" s="10"/>
      <c r="T2017" s="10"/>
    </row>
    <row r="2018" spans="13:20" x14ac:dyDescent="0.2">
      <c r="M2018">
        <v>1</v>
      </c>
      <c r="P2018" s="10"/>
      <c r="R2018" s="10"/>
      <c r="S2018" s="10"/>
      <c r="T2018" s="10"/>
    </row>
    <row r="2019" spans="13:20" x14ac:dyDescent="0.2">
      <c r="M2019">
        <v>0</v>
      </c>
      <c r="P2019" s="10"/>
      <c r="R2019" s="10"/>
      <c r="S2019" s="10"/>
      <c r="T2019" s="10"/>
    </row>
    <row r="2020" spans="13:20" x14ac:dyDescent="0.2">
      <c r="M2020">
        <v>0</v>
      </c>
      <c r="P2020" s="10"/>
      <c r="R2020" s="10"/>
      <c r="S2020" s="10"/>
      <c r="T2020" s="10"/>
    </row>
    <row r="2021" spans="13:20" x14ac:dyDescent="0.2">
      <c r="M2021">
        <v>0</v>
      </c>
      <c r="P2021" s="10"/>
      <c r="R2021" s="10"/>
      <c r="S2021" s="10"/>
      <c r="T2021" s="10"/>
    </row>
    <row r="2022" spans="13:20" x14ac:dyDescent="0.2">
      <c r="M2022">
        <v>1</v>
      </c>
      <c r="P2022" s="10"/>
      <c r="R2022" s="10"/>
      <c r="S2022" s="10"/>
      <c r="T2022" s="10"/>
    </row>
    <row r="2023" spans="13:20" x14ac:dyDescent="0.2">
      <c r="M2023">
        <v>0</v>
      </c>
      <c r="P2023" s="10"/>
      <c r="R2023" s="10"/>
      <c r="S2023" s="10"/>
      <c r="T2023" s="10"/>
    </row>
    <row r="2024" spans="13:20" x14ac:dyDescent="0.2">
      <c r="M2024">
        <v>1</v>
      </c>
      <c r="P2024" s="10"/>
      <c r="R2024" s="10"/>
      <c r="S2024" s="10"/>
      <c r="T2024" s="10"/>
    </row>
    <row r="2025" spans="13:20" x14ac:dyDescent="0.2">
      <c r="M2025">
        <v>0</v>
      </c>
      <c r="P2025" s="10"/>
      <c r="R2025" s="10"/>
      <c r="S2025" s="10"/>
      <c r="T2025" s="10"/>
    </row>
    <row r="2026" spans="13:20" x14ac:dyDescent="0.2">
      <c r="M2026">
        <v>0</v>
      </c>
      <c r="P2026" s="10"/>
      <c r="R2026" s="10"/>
      <c r="S2026" s="10"/>
      <c r="T2026" s="10"/>
    </row>
    <row r="2027" spans="13:20" x14ac:dyDescent="0.2">
      <c r="M2027">
        <v>1</v>
      </c>
      <c r="P2027" s="10"/>
      <c r="R2027" s="10"/>
      <c r="S2027" s="10"/>
      <c r="T2027" s="10"/>
    </row>
    <row r="2028" spans="13:20" x14ac:dyDescent="0.2">
      <c r="M2028">
        <v>0</v>
      </c>
      <c r="P2028" s="10"/>
      <c r="R2028" s="10"/>
      <c r="S2028" s="10"/>
      <c r="T2028" s="10"/>
    </row>
    <row r="2029" spans="13:20" x14ac:dyDescent="0.2">
      <c r="M2029">
        <v>1</v>
      </c>
      <c r="P2029" s="10"/>
      <c r="R2029" s="10"/>
      <c r="S2029" s="10"/>
      <c r="T2029" s="10"/>
    </row>
    <row r="2030" spans="13:20" x14ac:dyDescent="0.2">
      <c r="M2030">
        <v>0</v>
      </c>
      <c r="P2030" s="10"/>
      <c r="R2030" s="10"/>
      <c r="S2030" s="10"/>
      <c r="T2030" s="10"/>
    </row>
    <row r="2031" spans="13:20" x14ac:dyDescent="0.2">
      <c r="M2031">
        <v>0</v>
      </c>
      <c r="P2031" s="10"/>
      <c r="R2031" s="10"/>
      <c r="S2031" s="10"/>
      <c r="T2031" s="10"/>
    </row>
    <row r="2032" spans="13:20" x14ac:dyDescent="0.2">
      <c r="M2032">
        <v>1</v>
      </c>
      <c r="P2032" s="10"/>
      <c r="R2032" s="10"/>
      <c r="S2032" s="10"/>
      <c r="T2032" s="10"/>
    </row>
    <row r="2033" spans="13:20" x14ac:dyDescent="0.2">
      <c r="M2033">
        <v>0</v>
      </c>
      <c r="P2033" s="10"/>
      <c r="R2033" s="10"/>
      <c r="S2033" s="10"/>
      <c r="T2033" s="10"/>
    </row>
    <row r="2034" spans="13:20" x14ac:dyDescent="0.2">
      <c r="M2034">
        <v>1</v>
      </c>
      <c r="P2034" s="10"/>
      <c r="R2034" s="10"/>
      <c r="S2034" s="10"/>
      <c r="T2034" s="10"/>
    </row>
    <row r="2035" spans="13:20" x14ac:dyDescent="0.2">
      <c r="M2035">
        <v>0</v>
      </c>
      <c r="P2035" s="10"/>
      <c r="R2035" s="10"/>
      <c r="S2035" s="10"/>
      <c r="T2035" s="10"/>
    </row>
    <row r="2036" spans="13:20" x14ac:dyDescent="0.2">
      <c r="M2036">
        <v>0</v>
      </c>
      <c r="P2036" s="10"/>
      <c r="R2036" s="10"/>
      <c r="S2036" s="10"/>
      <c r="T2036" s="10"/>
    </row>
    <row r="2037" spans="13:20" x14ac:dyDescent="0.2">
      <c r="M2037">
        <v>0</v>
      </c>
      <c r="P2037" s="10"/>
      <c r="R2037" s="10"/>
      <c r="S2037" s="10"/>
      <c r="T2037" s="10"/>
    </row>
    <row r="2038" spans="13:20" x14ac:dyDescent="0.2">
      <c r="M2038">
        <v>1</v>
      </c>
      <c r="P2038" s="10"/>
      <c r="R2038" s="10"/>
      <c r="S2038" s="10"/>
      <c r="T2038" s="10"/>
    </row>
    <row r="2039" spans="13:20" x14ac:dyDescent="0.2">
      <c r="M2039">
        <v>0</v>
      </c>
      <c r="P2039" s="10"/>
      <c r="R2039" s="10"/>
      <c r="S2039" s="10"/>
      <c r="T2039" s="10"/>
    </row>
    <row r="2040" spans="13:20" x14ac:dyDescent="0.2">
      <c r="M2040">
        <v>1</v>
      </c>
      <c r="P2040" s="10"/>
      <c r="R2040" s="10"/>
      <c r="S2040" s="10"/>
      <c r="T2040" s="10"/>
    </row>
    <row r="2041" spans="13:20" x14ac:dyDescent="0.2">
      <c r="M2041">
        <v>0</v>
      </c>
      <c r="P2041" s="10"/>
      <c r="R2041" s="10"/>
      <c r="S2041" s="10"/>
      <c r="T2041" s="10"/>
    </row>
    <row r="2042" spans="13:20" x14ac:dyDescent="0.2">
      <c r="M2042">
        <v>0</v>
      </c>
      <c r="P2042" s="10"/>
      <c r="R2042" s="10"/>
      <c r="S2042" s="10"/>
      <c r="T2042" s="10"/>
    </row>
    <row r="2043" spans="13:20" x14ac:dyDescent="0.2">
      <c r="M2043">
        <v>0</v>
      </c>
      <c r="P2043" s="10"/>
      <c r="R2043" s="10"/>
      <c r="S2043" s="10"/>
      <c r="T2043" s="10"/>
    </row>
    <row r="2044" spans="13:20" x14ac:dyDescent="0.2">
      <c r="M2044">
        <v>1</v>
      </c>
      <c r="P2044" s="10"/>
      <c r="R2044" s="10"/>
      <c r="S2044" s="10"/>
      <c r="T2044" s="10"/>
    </row>
    <row r="2045" spans="13:20" x14ac:dyDescent="0.2">
      <c r="M2045">
        <v>0</v>
      </c>
      <c r="P2045" s="10"/>
      <c r="R2045" s="10"/>
      <c r="S2045" s="10"/>
      <c r="T2045" s="10"/>
    </row>
    <row r="2046" spans="13:20" x14ac:dyDescent="0.2">
      <c r="M2046">
        <v>1</v>
      </c>
      <c r="P2046" s="10"/>
      <c r="R2046" s="10"/>
      <c r="S2046" s="10"/>
      <c r="T2046" s="10"/>
    </row>
    <row r="2047" spans="13:20" x14ac:dyDescent="0.2">
      <c r="M2047">
        <v>0</v>
      </c>
      <c r="P2047" s="10"/>
      <c r="R2047" s="10"/>
      <c r="S2047" s="10"/>
      <c r="T2047" s="10"/>
    </row>
    <row r="2048" spans="13:20" x14ac:dyDescent="0.2">
      <c r="M2048">
        <v>0</v>
      </c>
      <c r="P2048" s="10"/>
      <c r="R2048" s="10"/>
      <c r="S2048" s="10"/>
      <c r="T2048" s="10"/>
    </row>
    <row r="2049" spans="13:20" x14ac:dyDescent="0.2">
      <c r="M2049">
        <v>0</v>
      </c>
      <c r="P2049" s="10"/>
      <c r="R2049" s="10"/>
      <c r="S2049" s="10"/>
      <c r="T2049" s="10"/>
    </row>
    <row r="2050" spans="13:20" x14ac:dyDescent="0.2">
      <c r="M2050">
        <v>0</v>
      </c>
      <c r="P2050" s="10"/>
      <c r="R2050" s="10"/>
      <c r="S2050" s="10"/>
      <c r="T2050" s="10"/>
    </row>
    <row r="2051" spans="13:20" x14ac:dyDescent="0.2">
      <c r="M2051">
        <v>0</v>
      </c>
      <c r="P2051" s="10"/>
      <c r="R2051" s="10"/>
      <c r="S2051" s="10"/>
      <c r="T2051" s="10"/>
    </row>
    <row r="2052" spans="13:20" x14ac:dyDescent="0.2">
      <c r="M2052">
        <v>0</v>
      </c>
      <c r="P2052" s="10"/>
      <c r="R2052" s="10"/>
      <c r="S2052" s="10"/>
      <c r="T2052" s="10"/>
    </row>
    <row r="2053" spans="13:20" x14ac:dyDescent="0.2">
      <c r="M2053">
        <v>0</v>
      </c>
      <c r="P2053" s="10"/>
      <c r="R2053" s="10"/>
      <c r="S2053" s="10"/>
      <c r="T2053" s="10"/>
    </row>
    <row r="2054" spans="13:20" x14ac:dyDescent="0.2">
      <c r="M2054">
        <v>0</v>
      </c>
      <c r="P2054" s="10"/>
      <c r="R2054" s="10"/>
      <c r="S2054" s="10"/>
      <c r="T2054" s="10"/>
    </row>
    <row r="2055" spans="13:20" x14ac:dyDescent="0.2">
      <c r="M2055">
        <v>0</v>
      </c>
      <c r="P2055" s="10"/>
      <c r="R2055" s="10"/>
      <c r="S2055" s="10"/>
      <c r="T2055" s="10"/>
    </row>
    <row r="2056" spans="13:20" x14ac:dyDescent="0.2">
      <c r="M2056">
        <v>0</v>
      </c>
      <c r="P2056" s="10"/>
      <c r="R2056" s="10"/>
      <c r="S2056" s="10"/>
      <c r="T2056" s="10"/>
    </row>
    <row r="2057" spans="13:20" x14ac:dyDescent="0.2">
      <c r="M2057">
        <v>0</v>
      </c>
      <c r="P2057" s="10"/>
      <c r="R2057" s="10"/>
      <c r="S2057" s="10"/>
      <c r="T2057" s="10"/>
    </row>
    <row r="2058" spans="13:20" x14ac:dyDescent="0.2">
      <c r="M2058">
        <v>0</v>
      </c>
      <c r="P2058" s="10"/>
      <c r="R2058" s="10"/>
      <c r="S2058" s="10"/>
      <c r="T2058" s="10"/>
    </row>
    <row r="2059" spans="13:20" x14ac:dyDescent="0.2">
      <c r="M2059">
        <v>0</v>
      </c>
      <c r="P2059" s="10"/>
      <c r="R2059" s="10"/>
      <c r="S2059" s="10"/>
      <c r="T2059" s="10"/>
    </row>
    <row r="2060" spans="13:20" x14ac:dyDescent="0.2">
      <c r="M2060">
        <v>0</v>
      </c>
      <c r="P2060" s="10"/>
      <c r="R2060" s="10"/>
      <c r="S2060" s="10"/>
      <c r="T2060" s="10"/>
    </row>
    <row r="2061" spans="13:20" x14ac:dyDescent="0.2">
      <c r="M2061">
        <v>0</v>
      </c>
      <c r="P2061" s="10"/>
      <c r="R2061" s="10"/>
      <c r="S2061" s="10"/>
      <c r="T2061" s="10"/>
    </row>
    <row r="2062" spans="13:20" x14ac:dyDescent="0.2">
      <c r="M2062">
        <v>0</v>
      </c>
      <c r="P2062" s="10"/>
      <c r="R2062" s="10"/>
      <c r="S2062" s="10"/>
      <c r="T2062" s="10"/>
    </row>
    <row r="2063" spans="13:20" x14ac:dyDescent="0.2">
      <c r="M2063">
        <v>0</v>
      </c>
      <c r="P2063" s="10"/>
      <c r="R2063" s="10"/>
      <c r="S2063" s="10"/>
      <c r="T2063" s="10"/>
    </row>
    <row r="2064" spans="13:20" x14ac:dyDescent="0.2">
      <c r="M2064">
        <v>0</v>
      </c>
      <c r="P2064" s="10"/>
      <c r="R2064" s="10"/>
      <c r="S2064" s="10"/>
      <c r="T2064" s="10"/>
    </row>
    <row r="2065" spans="13:20" x14ac:dyDescent="0.2">
      <c r="M2065">
        <v>0</v>
      </c>
      <c r="P2065" s="10"/>
      <c r="R2065" s="10"/>
      <c r="S2065" s="10"/>
      <c r="T2065" s="10"/>
    </row>
    <row r="2066" spans="13:20" x14ac:dyDescent="0.2">
      <c r="M2066">
        <v>0</v>
      </c>
      <c r="P2066" s="10"/>
      <c r="R2066" s="10"/>
      <c r="S2066" s="10"/>
      <c r="T2066" s="10"/>
    </row>
    <row r="2067" spans="13:20" x14ac:dyDescent="0.2">
      <c r="M2067">
        <v>0</v>
      </c>
      <c r="P2067" s="10"/>
      <c r="R2067" s="10"/>
      <c r="S2067" s="10"/>
      <c r="T2067" s="10"/>
    </row>
    <row r="2068" spans="13:20" x14ac:dyDescent="0.2">
      <c r="M2068">
        <v>0</v>
      </c>
      <c r="P2068" s="10"/>
      <c r="R2068" s="10"/>
      <c r="S2068" s="10"/>
      <c r="T2068" s="10"/>
    </row>
    <row r="2069" spans="13:20" x14ac:dyDescent="0.2">
      <c r="M2069">
        <v>0</v>
      </c>
      <c r="P2069" s="10"/>
      <c r="R2069" s="10"/>
      <c r="S2069" s="10"/>
      <c r="T2069" s="10"/>
    </row>
    <row r="2070" spans="13:20" x14ac:dyDescent="0.2">
      <c r="M2070">
        <v>0</v>
      </c>
      <c r="P2070" s="10"/>
      <c r="R2070" s="10"/>
      <c r="S2070" s="10"/>
      <c r="T2070" s="10"/>
    </row>
    <row r="2071" spans="13:20" x14ac:dyDescent="0.2">
      <c r="M2071">
        <v>0</v>
      </c>
      <c r="P2071" s="10"/>
      <c r="R2071" s="10"/>
      <c r="S2071" s="10"/>
      <c r="T2071" s="10"/>
    </row>
    <row r="2072" spans="13:20" x14ac:dyDescent="0.2">
      <c r="M2072">
        <v>0</v>
      </c>
      <c r="P2072" s="10"/>
      <c r="R2072" s="10"/>
      <c r="S2072" s="10"/>
      <c r="T2072" s="10"/>
    </row>
    <row r="2073" spans="13:20" x14ac:dyDescent="0.2">
      <c r="M2073">
        <v>0</v>
      </c>
      <c r="P2073" s="10"/>
      <c r="R2073" s="10"/>
      <c r="S2073" s="10"/>
      <c r="T2073" s="10"/>
    </row>
    <row r="2074" spans="13:20" x14ac:dyDescent="0.2">
      <c r="M2074">
        <v>0</v>
      </c>
      <c r="P2074" s="10"/>
      <c r="R2074" s="10"/>
      <c r="S2074" s="10"/>
      <c r="T2074" s="10"/>
    </row>
    <row r="2075" spans="13:20" x14ac:dyDescent="0.2">
      <c r="M2075">
        <v>0</v>
      </c>
      <c r="P2075" s="10"/>
      <c r="R2075" s="10"/>
      <c r="S2075" s="10"/>
      <c r="T2075" s="10"/>
    </row>
    <row r="2076" spans="13:20" x14ac:dyDescent="0.2">
      <c r="M2076">
        <v>0</v>
      </c>
      <c r="P2076" s="10"/>
      <c r="R2076" s="10"/>
      <c r="S2076" s="10"/>
      <c r="T2076" s="10"/>
    </row>
    <row r="2077" spans="13:20" x14ac:dyDescent="0.2">
      <c r="M2077">
        <v>0</v>
      </c>
      <c r="P2077" s="10"/>
      <c r="R2077" s="10"/>
      <c r="S2077" s="10"/>
      <c r="T2077" s="10"/>
    </row>
    <row r="2078" spans="13:20" x14ac:dyDescent="0.2">
      <c r="M2078">
        <v>0</v>
      </c>
      <c r="P2078" s="10"/>
      <c r="R2078" s="10"/>
      <c r="S2078" s="10"/>
      <c r="T2078" s="10"/>
    </row>
    <row r="2079" spans="13:20" x14ac:dyDescent="0.2">
      <c r="M2079">
        <v>0</v>
      </c>
      <c r="P2079" s="10"/>
      <c r="R2079" s="10"/>
      <c r="S2079" s="10"/>
      <c r="T2079" s="10"/>
    </row>
    <row r="2080" spans="13:20" x14ac:dyDescent="0.2">
      <c r="M2080">
        <v>0</v>
      </c>
      <c r="P2080" s="10"/>
      <c r="R2080" s="10"/>
      <c r="S2080" s="10"/>
      <c r="T2080" s="10"/>
    </row>
    <row r="2081" spans="13:20" x14ac:dyDescent="0.2">
      <c r="M2081">
        <v>0</v>
      </c>
      <c r="P2081" s="10"/>
      <c r="R2081" s="10"/>
      <c r="S2081" s="10"/>
      <c r="T2081" s="10"/>
    </row>
    <row r="2082" spans="13:20" x14ac:dyDescent="0.2">
      <c r="M2082">
        <v>0</v>
      </c>
      <c r="P2082" s="10"/>
      <c r="R2082" s="10"/>
      <c r="S2082" s="10"/>
      <c r="T2082" s="10"/>
    </row>
    <row r="2083" spans="13:20" x14ac:dyDescent="0.2">
      <c r="M2083">
        <v>0</v>
      </c>
      <c r="P2083" s="10"/>
      <c r="R2083" s="10"/>
      <c r="S2083" s="10"/>
      <c r="T2083" s="10"/>
    </row>
    <row r="2084" spans="13:20" x14ac:dyDescent="0.2">
      <c r="M2084">
        <v>0</v>
      </c>
      <c r="P2084" s="10"/>
      <c r="R2084" s="10"/>
      <c r="S2084" s="10"/>
      <c r="T2084" s="10"/>
    </row>
    <row r="2085" spans="13:20" x14ac:dyDescent="0.2">
      <c r="M2085">
        <v>0</v>
      </c>
      <c r="P2085" s="10"/>
      <c r="R2085" s="10"/>
      <c r="S2085" s="10"/>
      <c r="T2085" s="10"/>
    </row>
    <row r="2086" spans="13:20" x14ac:dyDescent="0.2">
      <c r="M2086">
        <v>0</v>
      </c>
      <c r="P2086" s="10"/>
      <c r="R2086" s="10"/>
      <c r="S2086" s="10"/>
      <c r="T2086" s="10"/>
    </row>
    <row r="2087" spans="13:20" x14ac:dyDescent="0.2">
      <c r="M2087">
        <v>0</v>
      </c>
      <c r="P2087" s="10"/>
      <c r="R2087" s="10"/>
      <c r="S2087" s="10"/>
      <c r="T2087" s="10"/>
    </row>
    <row r="2088" spans="13:20" x14ac:dyDescent="0.2">
      <c r="M2088">
        <v>0</v>
      </c>
      <c r="P2088" s="10"/>
      <c r="R2088" s="10"/>
      <c r="S2088" s="10"/>
      <c r="T2088" s="10"/>
    </row>
    <row r="2089" spans="13:20" x14ac:dyDescent="0.2">
      <c r="M2089">
        <v>0</v>
      </c>
      <c r="P2089" s="10"/>
      <c r="R2089" s="10"/>
      <c r="S2089" s="10"/>
      <c r="T2089" s="10"/>
    </row>
    <row r="2090" spans="13:20" x14ac:dyDescent="0.2">
      <c r="M2090">
        <v>0</v>
      </c>
      <c r="P2090" s="10"/>
      <c r="R2090" s="10"/>
      <c r="S2090" s="10"/>
      <c r="T2090" s="10"/>
    </row>
    <row r="2091" spans="13:20" x14ac:dyDescent="0.2">
      <c r="M2091">
        <v>0</v>
      </c>
      <c r="P2091" s="10"/>
      <c r="R2091" s="10"/>
      <c r="S2091" s="10"/>
      <c r="T2091" s="10"/>
    </row>
    <row r="2092" spans="13:20" x14ac:dyDescent="0.2">
      <c r="M2092">
        <v>0</v>
      </c>
      <c r="P2092" s="10"/>
      <c r="R2092" s="10"/>
      <c r="S2092" s="10"/>
      <c r="T2092" s="10"/>
    </row>
    <row r="2093" spans="13:20" x14ac:dyDescent="0.2">
      <c r="M2093">
        <v>0</v>
      </c>
      <c r="P2093" s="10"/>
      <c r="R2093" s="10"/>
      <c r="S2093" s="10"/>
      <c r="T2093" s="10"/>
    </row>
    <row r="2094" spans="13:20" x14ac:dyDescent="0.2">
      <c r="M2094">
        <v>0</v>
      </c>
      <c r="P2094" s="10"/>
      <c r="R2094" s="10"/>
      <c r="S2094" s="10"/>
      <c r="T2094" s="10"/>
    </row>
    <row r="2095" spans="13:20" x14ac:dyDescent="0.2">
      <c r="M2095">
        <v>0</v>
      </c>
      <c r="P2095" s="10"/>
      <c r="R2095" s="10"/>
      <c r="S2095" s="10"/>
      <c r="T2095" s="10"/>
    </row>
    <row r="2096" spans="13:20" x14ac:dyDescent="0.2">
      <c r="M2096">
        <v>0</v>
      </c>
      <c r="P2096" s="10"/>
      <c r="R2096" s="10"/>
      <c r="S2096" s="10"/>
      <c r="T2096" s="10"/>
    </row>
    <row r="2097" spans="13:20" x14ac:dyDescent="0.2">
      <c r="M2097">
        <v>0</v>
      </c>
      <c r="P2097" s="10"/>
      <c r="R2097" s="10"/>
      <c r="S2097" s="10"/>
      <c r="T2097" s="10"/>
    </row>
    <row r="2098" spans="13:20" x14ac:dyDescent="0.2">
      <c r="M2098">
        <v>0</v>
      </c>
      <c r="P2098" s="10"/>
      <c r="R2098" s="10"/>
      <c r="S2098" s="10"/>
      <c r="T2098" s="10"/>
    </row>
    <row r="2099" spans="13:20" x14ac:dyDescent="0.2">
      <c r="M2099">
        <v>0</v>
      </c>
      <c r="P2099" s="10"/>
      <c r="R2099" s="10"/>
      <c r="S2099" s="10"/>
      <c r="T2099" s="10"/>
    </row>
    <row r="2100" spans="13:20" x14ac:dyDescent="0.2">
      <c r="M2100">
        <v>0</v>
      </c>
      <c r="P2100" s="10"/>
      <c r="R2100" s="10"/>
      <c r="S2100" s="10"/>
      <c r="T2100" s="10"/>
    </row>
    <row r="2101" spans="13:20" x14ac:dyDescent="0.2">
      <c r="M2101">
        <v>0</v>
      </c>
      <c r="P2101" s="10"/>
      <c r="R2101" s="10"/>
      <c r="S2101" s="10"/>
      <c r="T2101" s="10"/>
    </row>
    <row r="2102" spans="13:20" x14ac:dyDescent="0.2">
      <c r="M2102">
        <v>0</v>
      </c>
      <c r="P2102" s="10"/>
      <c r="R2102" s="10"/>
      <c r="S2102" s="10"/>
      <c r="T2102" s="10"/>
    </row>
    <row r="2103" spans="13:20" x14ac:dyDescent="0.2">
      <c r="M2103">
        <v>0</v>
      </c>
      <c r="P2103" s="10"/>
      <c r="R2103" s="10"/>
      <c r="S2103" s="10"/>
      <c r="T2103" s="10"/>
    </row>
    <row r="2104" spans="13:20" x14ac:dyDescent="0.2">
      <c r="M2104">
        <v>0</v>
      </c>
      <c r="P2104" s="10"/>
      <c r="R2104" s="10"/>
      <c r="S2104" s="10"/>
      <c r="T2104" s="10"/>
    </row>
    <row r="2105" spans="13:20" x14ac:dyDescent="0.2">
      <c r="M2105">
        <v>0</v>
      </c>
      <c r="P2105" s="10"/>
      <c r="R2105" s="10"/>
      <c r="S2105" s="10"/>
      <c r="T2105" s="10"/>
    </row>
    <row r="2106" spans="13:20" x14ac:dyDescent="0.2">
      <c r="M2106">
        <v>0</v>
      </c>
      <c r="P2106" s="10"/>
      <c r="R2106" s="10"/>
      <c r="S2106" s="10"/>
      <c r="T2106" s="10"/>
    </row>
    <row r="2107" spans="13:20" x14ac:dyDescent="0.2">
      <c r="M2107">
        <v>0</v>
      </c>
      <c r="P2107" s="10"/>
      <c r="R2107" s="10"/>
      <c r="S2107" s="10"/>
      <c r="T2107" s="10"/>
    </row>
    <row r="2108" spans="13:20" x14ac:dyDescent="0.2">
      <c r="M2108">
        <v>0</v>
      </c>
      <c r="P2108" s="10"/>
      <c r="R2108" s="10"/>
      <c r="S2108" s="10"/>
      <c r="T2108" s="10"/>
    </row>
    <row r="2109" spans="13:20" x14ac:dyDescent="0.2">
      <c r="M2109">
        <v>0</v>
      </c>
      <c r="P2109" s="10"/>
      <c r="R2109" s="10"/>
      <c r="S2109" s="10"/>
      <c r="T2109" s="10"/>
    </row>
    <row r="2110" spans="13:20" x14ac:dyDescent="0.2">
      <c r="M2110">
        <v>0</v>
      </c>
      <c r="P2110" s="10"/>
      <c r="R2110" s="10"/>
      <c r="S2110" s="10"/>
      <c r="T2110" s="10"/>
    </row>
    <row r="2111" spans="13:20" x14ac:dyDescent="0.2">
      <c r="M2111">
        <v>0</v>
      </c>
      <c r="P2111" s="10"/>
      <c r="R2111" s="10"/>
      <c r="S2111" s="10"/>
      <c r="T2111" s="10"/>
    </row>
    <row r="2112" spans="13:20" x14ac:dyDescent="0.2">
      <c r="M2112">
        <v>0</v>
      </c>
      <c r="P2112" s="10"/>
      <c r="R2112" s="10"/>
      <c r="S2112" s="10"/>
      <c r="T2112" s="10"/>
    </row>
    <row r="2113" spans="13:20" x14ac:dyDescent="0.2">
      <c r="M2113">
        <v>0</v>
      </c>
      <c r="P2113" s="10"/>
      <c r="R2113" s="10"/>
      <c r="S2113" s="10"/>
      <c r="T2113" s="10"/>
    </row>
    <row r="2114" spans="13:20" x14ac:dyDescent="0.2">
      <c r="M2114">
        <v>0</v>
      </c>
      <c r="P2114" s="10"/>
      <c r="R2114" s="10"/>
      <c r="S2114" s="10"/>
      <c r="T2114" s="10"/>
    </row>
    <row r="2115" spans="13:20" x14ac:dyDescent="0.2">
      <c r="M2115">
        <v>0</v>
      </c>
      <c r="P2115" s="10"/>
      <c r="R2115" s="10"/>
      <c r="S2115" s="10"/>
      <c r="T2115" s="10"/>
    </row>
    <row r="2116" spans="13:20" x14ac:dyDescent="0.2">
      <c r="M2116">
        <v>0</v>
      </c>
      <c r="P2116" s="10"/>
      <c r="R2116" s="10"/>
      <c r="S2116" s="10"/>
      <c r="T2116" s="10"/>
    </row>
    <row r="2117" spans="13:20" x14ac:dyDescent="0.2">
      <c r="M2117">
        <v>0</v>
      </c>
      <c r="P2117" s="10"/>
      <c r="R2117" s="10"/>
      <c r="S2117" s="10"/>
      <c r="T2117" s="10"/>
    </row>
    <row r="2118" spans="13:20" x14ac:dyDescent="0.2">
      <c r="M2118">
        <v>0</v>
      </c>
      <c r="P2118" s="10"/>
      <c r="R2118" s="10"/>
      <c r="S2118" s="10"/>
      <c r="T2118" s="10"/>
    </row>
    <row r="2119" spans="13:20" x14ac:dyDescent="0.2">
      <c r="M2119">
        <v>0</v>
      </c>
      <c r="P2119" s="10"/>
      <c r="R2119" s="10"/>
      <c r="S2119" s="10"/>
      <c r="T2119" s="10"/>
    </row>
    <row r="2120" spans="13:20" x14ac:dyDescent="0.2">
      <c r="M2120">
        <v>0</v>
      </c>
      <c r="P2120" s="10"/>
      <c r="R2120" s="10"/>
      <c r="S2120" s="10"/>
      <c r="T2120" s="10"/>
    </row>
    <row r="2121" spans="13:20" x14ac:dyDescent="0.2">
      <c r="M2121">
        <v>0</v>
      </c>
      <c r="P2121" s="10"/>
      <c r="R2121" s="10"/>
      <c r="S2121" s="10"/>
      <c r="T2121" s="10"/>
    </row>
    <row r="2122" spans="13:20" x14ac:dyDescent="0.2">
      <c r="M2122">
        <v>0</v>
      </c>
      <c r="P2122" s="10"/>
      <c r="R2122" s="10"/>
      <c r="S2122" s="10"/>
      <c r="T2122" s="10"/>
    </row>
    <row r="2123" spans="13:20" x14ac:dyDescent="0.2">
      <c r="M2123">
        <v>0</v>
      </c>
      <c r="P2123" s="10"/>
      <c r="R2123" s="10"/>
      <c r="S2123" s="10"/>
      <c r="T2123" s="10"/>
    </row>
    <row r="2124" spans="13:20" x14ac:dyDescent="0.2">
      <c r="M2124">
        <v>0</v>
      </c>
      <c r="P2124" s="10"/>
      <c r="R2124" s="10"/>
      <c r="S2124" s="10"/>
      <c r="T2124" s="10"/>
    </row>
    <row r="2125" spans="13:20" x14ac:dyDescent="0.2">
      <c r="M2125">
        <v>0</v>
      </c>
      <c r="P2125" s="10"/>
      <c r="R2125" s="10"/>
      <c r="S2125" s="10"/>
      <c r="T2125" s="10"/>
    </row>
    <row r="2126" spans="13:20" x14ac:dyDescent="0.2">
      <c r="M2126">
        <v>0</v>
      </c>
      <c r="P2126" s="10"/>
      <c r="R2126" s="10"/>
      <c r="S2126" s="10"/>
      <c r="T2126" s="10"/>
    </row>
    <row r="2127" spans="13:20" x14ac:dyDescent="0.2">
      <c r="M2127">
        <v>0</v>
      </c>
      <c r="P2127" s="10"/>
      <c r="R2127" s="10"/>
      <c r="S2127" s="10"/>
      <c r="T2127" s="10"/>
    </row>
    <row r="2128" spans="13:20" x14ac:dyDescent="0.2">
      <c r="M2128">
        <v>0</v>
      </c>
      <c r="P2128" s="10"/>
      <c r="R2128" s="10"/>
      <c r="S2128" s="10"/>
      <c r="T2128" s="10"/>
    </row>
    <row r="2129" spans="13:20" x14ac:dyDescent="0.2">
      <c r="M2129">
        <v>0</v>
      </c>
      <c r="P2129" s="10"/>
      <c r="R2129" s="10"/>
      <c r="S2129" s="10"/>
      <c r="T2129" s="10"/>
    </row>
    <row r="2130" spans="13:20" x14ac:dyDescent="0.2">
      <c r="M2130">
        <v>0</v>
      </c>
      <c r="P2130" s="10"/>
      <c r="R2130" s="10"/>
      <c r="S2130" s="10"/>
      <c r="T2130" s="10"/>
    </row>
    <row r="2131" spans="13:20" x14ac:dyDescent="0.2">
      <c r="M2131">
        <v>0</v>
      </c>
      <c r="P2131" s="10"/>
      <c r="R2131" s="10"/>
      <c r="S2131" s="10"/>
      <c r="T2131" s="10"/>
    </row>
    <row r="2132" spans="13:20" x14ac:dyDescent="0.2">
      <c r="M2132">
        <v>0</v>
      </c>
      <c r="P2132" s="10"/>
      <c r="R2132" s="10"/>
      <c r="S2132" s="10"/>
      <c r="T2132" s="10"/>
    </row>
    <row r="2133" spans="13:20" x14ac:dyDescent="0.2">
      <c r="M2133">
        <v>0</v>
      </c>
      <c r="P2133" s="10"/>
      <c r="R2133" s="10"/>
      <c r="S2133" s="10"/>
      <c r="T2133" s="10"/>
    </row>
    <row r="2134" spans="13:20" x14ac:dyDescent="0.2">
      <c r="M2134">
        <v>0</v>
      </c>
      <c r="P2134" s="10"/>
      <c r="R2134" s="10"/>
      <c r="S2134" s="10"/>
      <c r="T2134" s="10"/>
    </row>
    <row r="2135" spans="13:20" x14ac:dyDescent="0.2">
      <c r="M2135">
        <v>0</v>
      </c>
      <c r="P2135" s="10"/>
      <c r="R2135" s="10"/>
      <c r="S2135" s="10"/>
      <c r="T2135" s="10"/>
    </row>
    <row r="2136" spans="13:20" x14ac:dyDescent="0.2">
      <c r="M2136">
        <v>0</v>
      </c>
      <c r="P2136" s="10"/>
      <c r="R2136" s="10"/>
      <c r="S2136" s="10"/>
      <c r="T2136" s="10"/>
    </row>
    <row r="2137" spans="13:20" x14ac:dyDescent="0.2">
      <c r="M2137">
        <v>0</v>
      </c>
      <c r="P2137" s="10"/>
      <c r="R2137" s="10"/>
      <c r="S2137" s="10"/>
      <c r="T2137" s="10"/>
    </row>
    <row r="2138" spans="13:20" x14ac:dyDescent="0.2">
      <c r="M2138">
        <v>0</v>
      </c>
      <c r="P2138" s="10"/>
      <c r="R2138" s="10"/>
      <c r="S2138" s="10"/>
      <c r="T2138" s="10"/>
    </row>
    <row r="2139" spans="13:20" x14ac:dyDescent="0.2">
      <c r="M2139">
        <v>1</v>
      </c>
      <c r="P2139" s="10"/>
      <c r="R2139" s="10"/>
      <c r="S2139" s="10"/>
      <c r="T2139" s="10"/>
    </row>
    <row r="2140" spans="13:20" x14ac:dyDescent="0.2">
      <c r="M2140">
        <v>0</v>
      </c>
      <c r="P2140" s="10"/>
      <c r="R2140" s="10"/>
      <c r="S2140" s="10"/>
      <c r="T2140" s="10"/>
    </row>
    <row r="2141" spans="13:20" x14ac:dyDescent="0.2">
      <c r="M2141">
        <v>0</v>
      </c>
      <c r="P2141" s="10"/>
      <c r="R2141" s="10"/>
      <c r="S2141" s="10"/>
      <c r="T2141" s="10"/>
    </row>
    <row r="2142" spans="13:20" x14ac:dyDescent="0.2">
      <c r="M2142">
        <v>1</v>
      </c>
      <c r="P2142" s="10"/>
      <c r="R2142" s="10"/>
      <c r="S2142" s="10"/>
      <c r="T2142" s="10"/>
    </row>
    <row r="2143" spans="13:20" x14ac:dyDescent="0.2">
      <c r="M2143">
        <v>0</v>
      </c>
      <c r="P2143" s="10"/>
      <c r="R2143" s="10"/>
      <c r="S2143" s="10"/>
      <c r="T2143" s="10"/>
    </row>
    <row r="2144" spans="13:20" x14ac:dyDescent="0.2">
      <c r="M2144">
        <v>1</v>
      </c>
      <c r="P2144" s="10"/>
      <c r="R2144" s="10"/>
      <c r="S2144" s="10"/>
      <c r="T2144" s="10"/>
    </row>
    <row r="2145" spans="13:20" x14ac:dyDescent="0.2">
      <c r="M2145">
        <v>0</v>
      </c>
      <c r="P2145" s="10"/>
      <c r="R2145" s="10"/>
      <c r="S2145" s="10"/>
      <c r="T2145" s="10"/>
    </row>
    <row r="2146" spans="13:20" x14ac:dyDescent="0.2">
      <c r="M2146">
        <v>0</v>
      </c>
      <c r="P2146" s="10"/>
      <c r="R2146" s="10"/>
      <c r="S2146" s="10"/>
      <c r="T2146" s="10"/>
    </row>
    <row r="2147" spans="13:20" x14ac:dyDescent="0.2">
      <c r="M2147">
        <v>0</v>
      </c>
      <c r="P2147" s="10"/>
      <c r="R2147" s="10"/>
      <c r="S2147" s="10"/>
      <c r="T2147" s="10"/>
    </row>
    <row r="2148" spans="13:20" x14ac:dyDescent="0.2">
      <c r="M2148">
        <v>1</v>
      </c>
      <c r="P2148" s="10"/>
      <c r="R2148" s="10"/>
      <c r="S2148" s="10"/>
      <c r="T2148" s="10"/>
    </row>
    <row r="2149" spans="13:20" x14ac:dyDescent="0.2">
      <c r="M2149">
        <v>0</v>
      </c>
      <c r="P2149" s="10"/>
      <c r="R2149" s="10"/>
      <c r="S2149" s="10"/>
      <c r="T2149" s="10"/>
    </row>
    <row r="2150" spans="13:20" x14ac:dyDescent="0.2">
      <c r="M2150">
        <v>1</v>
      </c>
      <c r="P2150" s="10"/>
      <c r="R2150" s="10"/>
      <c r="S2150" s="10"/>
      <c r="T2150" s="10"/>
    </row>
    <row r="2151" spans="13:20" x14ac:dyDescent="0.2">
      <c r="M2151">
        <v>0</v>
      </c>
      <c r="P2151" s="10"/>
      <c r="R2151" s="10"/>
      <c r="S2151" s="10"/>
      <c r="T2151" s="10"/>
    </row>
    <row r="2152" spans="13:20" x14ac:dyDescent="0.2">
      <c r="M2152">
        <v>0</v>
      </c>
      <c r="P2152" s="10"/>
      <c r="R2152" s="10"/>
      <c r="S2152" s="10"/>
      <c r="T2152" s="10"/>
    </row>
    <row r="2153" spans="13:20" x14ac:dyDescent="0.2">
      <c r="M2153">
        <v>1</v>
      </c>
      <c r="P2153" s="10"/>
      <c r="R2153" s="10"/>
      <c r="S2153" s="10"/>
      <c r="T2153" s="10"/>
    </row>
    <row r="2154" spans="13:20" x14ac:dyDescent="0.2">
      <c r="M2154">
        <v>0</v>
      </c>
      <c r="P2154" s="10"/>
      <c r="R2154" s="10"/>
      <c r="S2154" s="10"/>
      <c r="T2154" s="10"/>
    </row>
    <row r="2155" spans="13:20" x14ac:dyDescent="0.2">
      <c r="M2155">
        <v>0</v>
      </c>
      <c r="P2155" s="10"/>
      <c r="R2155" s="10"/>
      <c r="S2155" s="10"/>
      <c r="T2155" s="10"/>
    </row>
    <row r="2156" spans="13:20" x14ac:dyDescent="0.2">
      <c r="M2156">
        <v>0</v>
      </c>
      <c r="P2156" s="10"/>
      <c r="R2156" s="10"/>
      <c r="S2156" s="10"/>
      <c r="T2156" s="10"/>
    </row>
    <row r="2157" spans="13:20" x14ac:dyDescent="0.2">
      <c r="M2157">
        <v>1</v>
      </c>
      <c r="P2157" s="10"/>
      <c r="R2157" s="10"/>
      <c r="S2157" s="10"/>
      <c r="T2157" s="10"/>
    </row>
    <row r="2158" spans="13:20" x14ac:dyDescent="0.2">
      <c r="M2158">
        <v>0</v>
      </c>
      <c r="P2158" s="10"/>
      <c r="R2158" s="10"/>
      <c r="S2158" s="10"/>
      <c r="T2158" s="10"/>
    </row>
    <row r="2159" spans="13:20" x14ac:dyDescent="0.2">
      <c r="M2159">
        <v>0</v>
      </c>
      <c r="P2159" s="10"/>
      <c r="R2159" s="10"/>
      <c r="S2159" s="10"/>
      <c r="T2159" s="10"/>
    </row>
    <row r="2160" spans="13:20" x14ac:dyDescent="0.2">
      <c r="M2160">
        <v>1</v>
      </c>
      <c r="P2160" s="10"/>
      <c r="R2160" s="10"/>
      <c r="S2160" s="10"/>
      <c r="T2160" s="10"/>
    </row>
    <row r="2161" spans="13:20" x14ac:dyDescent="0.2">
      <c r="M2161">
        <v>0</v>
      </c>
      <c r="P2161" s="10"/>
      <c r="R2161" s="10"/>
      <c r="S2161" s="10"/>
      <c r="T2161" s="10"/>
    </row>
    <row r="2162" spans="13:20" x14ac:dyDescent="0.2">
      <c r="M2162">
        <v>1</v>
      </c>
      <c r="P2162" s="10"/>
      <c r="R2162" s="10"/>
      <c r="S2162" s="10"/>
      <c r="T2162" s="10"/>
    </row>
    <row r="2163" spans="13:20" x14ac:dyDescent="0.2">
      <c r="M2163">
        <v>1</v>
      </c>
      <c r="P2163" s="10"/>
      <c r="R2163" s="10"/>
      <c r="S2163" s="10"/>
      <c r="T2163" s="10"/>
    </row>
    <row r="2164" spans="13:20" x14ac:dyDescent="0.2">
      <c r="M2164">
        <v>0</v>
      </c>
      <c r="P2164" s="10"/>
      <c r="R2164" s="10"/>
      <c r="S2164" s="10"/>
      <c r="T2164" s="10"/>
    </row>
    <row r="2165" spans="13:20" x14ac:dyDescent="0.2">
      <c r="M2165">
        <v>1</v>
      </c>
      <c r="P2165" s="10"/>
      <c r="R2165" s="10"/>
      <c r="S2165" s="10"/>
      <c r="T2165" s="10"/>
    </row>
    <row r="2166" spans="13:20" x14ac:dyDescent="0.2">
      <c r="M2166">
        <v>0</v>
      </c>
      <c r="P2166" s="10"/>
      <c r="R2166" s="10"/>
      <c r="S2166" s="10"/>
      <c r="T2166" s="10"/>
    </row>
    <row r="2167" spans="13:20" x14ac:dyDescent="0.2">
      <c r="M2167">
        <v>0</v>
      </c>
      <c r="P2167" s="10"/>
      <c r="R2167" s="10"/>
      <c r="S2167" s="10"/>
      <c r="T2167" s="10"/>
    </row>
    <row r="2168" spans="13:20" x14ac:dyDescent="0.2">
      <c r="M2168">
        <v>0</v>
      </c>
      <c r="P2168" s="10"/>
      <c r="R2168" s="10"/>
      <c r="S2168" s="10"/>
      <c r="T2168" s="10"/>
    </row>
    <row r="2169" spans="13:20" x14ac:dyDescent="0.2">
      <c r="M2169">
        <v>1</v>
      </c>
      <c r="P2169" s="10"/>
      <c r="R2169" s="10"/>
      <c r="S2169" s="10"/>
      <c r="T2169" s="10"/>
    </row>
    <row r="2170" spans="13:20" x14ac:dyDescent="0.2">
      <c r="M2170">
        <v>0</v>
      </c>
      <c r="P2170" s="10"/>
      <c r="R2170" s="10"/>
      <c r="S2170" s="10"/>
      <c r="T2170" s="10"/>
    </row>
    <row r="2171" spans="13:20" x14ac:dyDescent="0.2">
      <c r="M2171">
        <v>1</v>
      </c>
      <c r="P2171" s="10"/>
      <c r="R2171" s="10"/>
      <c r="S2171" s="10"/>
      <c r="T2171" s="10"/>
    </row>
    <row r="2172" spans="13:20" x14ac:dyDescent="0.2">
      <c r="M2172">
        <v>0</v>
      </c>
      <c r="P2172" s="10"/>
      <c r="R2172" s="10"/>
      <c r="S2172" s="10"/>
      <c r="T2172" s="10"/>
    </row>
    <row r="2173" spans="13:20" x14ac:dyDescent="0.2">
      <c r="M2173">
        <v>1</v>
      </c>
      <c r="P2173" s="10"/>
      <c r="R2173" s="10"/>
      <c r="S2173" s="10"/>
      <c r="T2173" s="10"/>
    </row>
    <row r="2174" spans="13:20" x14ac:dyDescent="0.2">
      <c r="M2174">
        <v>0</v>
      </c>
      <c r="P2174" s="10"/>
      <c r="R2174" s="10"/>
      <c r="S2174" s="10"/>
      <c r="T2174" s="10"/>
    </row>
    <row r="2175" spans="13:20" x14ac:dyDescent="0.2">
      <c r="M2175">
        <v>0</v>
      </c>
      <c r="P2175" s="10"/>
      <c r="R2175" s="10"/>
      <c r="S2175" s="10"/>
      <c r="T2175" s="10"/>
    </row>
    <row r="2176" spans="13:20" x14ac:dyDescent="0.2">
      <c r="M2176">
        <v>0</v>
      </c>
      <c r="P2176" s="10"/>
      <c r="R2176" s="10"/>
      <c r="S2176" s="10"/>
      <c r="T2176" s="10"/>
    </row>
    <row r="2177" spans="13:20" x14ac:dyDescent="0.2">
      <c r="M2177">
        <v>1</v>
      </c>
      <c r="P2177" s="10"/>
      <c r="R2177" s="10"/>
      <c r="S2177" s="10"/>
      <c r="T2177" s="10"/>
    </row>
    <row r="2178" spans="13:20" x14ac:dyDescent="0.2">
      <c r="M2178">
        <v>0</v>
      </c>
      <c r="P2178" s="10"/>
      <c r="R2178" s="10"/>
      <c r="S2178" s="10"/>
      <c r="T2178" s="10"/>
    </row>
    <row r="2179" spans="13:20" x14ac:dyDescent="0.2">
      <c r="M2179">
        <v>1</v>
      </c>
      <c r="P2179" s="10"/>
      <c r="R2179" s="10"/>
      <c r="S2179" s="10"/>
      <c r="T2179" s="10"/>
    </row>
    <row r="2180" spans="13:20" x14ac:dyDescent="0.2">
      <c r="M2180">
        <v>0</v>
      </c>
      <c r="P2180" s="10"/>
      <c r="R2180" s="10"/>
      <c r="S2180" s="10"/>
      <c r="T2180" s="10"/>
    </row>
    <row r="2181" spans="13:20" x14ac:dyDescent="0.2">
      <c r="M2181">
        <v>0</v>
      </c>
      <c r="P2181" s="10"/>
      <c r="R2181" s="10"/>
      <c r="S2181" s="10"/>
      <c r="T2181" s="10"/>
    </row>
    <row r="2182" spans="13:20" x14ac:dyDescent="0.2">
      <c r="M2182">
        <v>1</v>
      </c>
      <c r="P2182" s="10"/>
      <c r="R2182" s="10"/>
      <c r="S2182" s="10"/>
      <c r="T2182" s="10"/>
    </row>
    <row r="2183" spans="13:20" x14ac:dyDescent="0.2">
      <c r="M2183">
        <v>0</v>
      </c>
      <c r="P2183" s="10"/>
      <c r="R2183" s="10"/>
      <c r="S2183" s="10"/>
      <c r="T2183" s="10"/>
    </row>
    <row r="2184" spans="13:20" x14ac:dyDescent="0.2">
      <c r="M2184">
        <v>1</v>
      </c>
      <c r="P2184" s="10"/>
      <c r="R2184" s="10"/>
      <c r="S2184" s="10"/>
      <c r="T2184" s="10"/>
    </row>
    <row r="2185" spans="13:20" x14ac:dyDescent="0.2">
      <c r="M2185">
        <v>0</v>
      </c>
      <c r="P2185" s="10"/>
      <c r="R2185" s="10"/>
      <c r="S2185" s="10"/>
      <c r="T2185" s="10"/>
    </row>
    <row r="2186" spans="13:20" x14ac:dyDescent="0.2">
      <c r="M2186">
        <v>1</v>
      </c>
      <c r="P2186" s="10"/>
      <c r="R2186" s="10"/>
      <c r="S2186" s="10"/>
      <c r="T2186" s="10"/>
    </row>
    <row r="2187" spans="13:20" x14ac:dyDescent="0.2">
      <c r="M2187">
        <v>0</v>
      </c>
      <c r="P2187" s="10"/>
      <c r="R2187" s="10"/>
      <c r="S2187" s="10"/>
      <c r="T2187" s="10"/>
    </row>
    <row r="2188" spans="13:20" x14ac:dyDescent="0.2">
      <c r="M2188">
        <v>1</v>
      </c>
      <c r="P2188" s="10"/>
      <c r="R2188" s="10"/>
      <c r="S2188" s="10"/>
      <c r="T2188" s="10"/>
    </row>
    <row r="2189" spans="13:20" x14ac:dyDescent="0.2">
      <c r="M2189">
        <v>0</v>
      </c>
      <c r="P2189" s="10"/>
      <c r="R2189" s="10"/>
      <c r="S2189" s="10"/>
      <c r="T2189" s="10"/>
    </row>
    <row r="2190" spans="13:20" x14ac:dyDescent="0.2">
      <c r="M2190">
        <v>0</v>
      </c>
      <c r="P2190" s="10"/>
      <c r="R2190" s="10"/>
      <c r="S2190" s="10"/>
      <c r="T2190" s="10"/>
    </row>
    <row r="2191" spans="13:20" x14ac:dyDescent="0.2">
      <c r="M2191">
        <v>0</v>
      </c>
      <c r="P2191" s="10"/>
      <c r="R2191" s="10"/>
      <c r="S2191" s="10"/>
      <c r="T2191" s="10"/>
    </row>
    <row r="2192" spans="13:20" x14ac:dyDescent="0.2">
      <c r="M2192">
        <v>1</v>
      </c>
      <c r="P2192" s="10"/>
      <c r="R2192" s="10"/>
      <c r="S2192" s="10"/>
      <c r="T2192" s="10"/>
    </row>
    <row r="2193" spans="13:20" x14ac:dyDescent="0.2">
      <c r="M2193">
        <v>0</v>
      </c>
      <c r="P2193" s="10"/>
      <c r="R2193" s="10"/>
      <c r="S2193" s="10"/>
      <c r="T2193" s="10"/>
    </row>
    <row r="2194" spans="13:20" x14ac:dyDescent="0.2">
      <c r="M2194">
        <v>0</v>
      </c>
      <c r="P2194" s="10"/>
      <c r="R2194" s="10"/>
      <c r="S2194" s="10"/>
      <c r="T2194" s="10"/>
    </row>
    <row r="2195" spans="13:20" x14ac:dyDescent="0.2">
      <c r="M2195">
        <v>1</v>
      </c>
      <c r="P2195" s="10"/>
      <c r="R2195" s="10"/>
      <c r="S2195" s="10"/>
      <c r="T2195" s="10"/>
    </row>
    <row r="2196" spans="13:20" x14ac:dyDescent="0.2">
      <c r="M2196">
        <v>0</v>
      </c>
      <c r="P2196" s="10"/>
      <c r="R2196" s="10"/>
      <c r="S2196" s="10"/>
      <c r="T2196" s="10"/>
    </row>
    <row r="2197" spans="13:20" x14ac:dyDescent="0.2">
      <c r="M2197">
        <v>0</v>
      </c>
      <c r="P2197" s="10"/>
      <c r="R2197" s="10"/>
      <c r="S2197" s="10"/>
      <c r="T2197" s="10"/>
    </row>
    <row r="2198" spans="13:20" x14ac:dyDescent="0.2">
      <c r="M2198">
        <v>1</v>
      </c>
      <c r="P2198" s="10"/>
      <c r="R2198" s="10"/>
      <c r="S2198" s="10"/>
      <c r="T2198" s="10"/>
    </row>
    <row r="2199" spans="13:20" x14ac:dyDescent="0.2">
      <c r="M2199">
        <v>0</v>
      </c>
      <c r="P2199" s="10"/>
      <c r="R2199" s="10"/>
      <c r="S2199" s="10"/>
      <c r="T2199" s="10"/>
    </row>
    <row r="2200" spans="13:20" x14ac:dyDescent="0.2">
      <c r="M2200">
        <v>0</v>
      </c>
      <c r="P2200" s="10"/>
      <c r="R2200" s="10"/>
      <c r="S2200" s="10"/>
      <c r="T2200" s="10"/>
    </row>
    <row r="2201" spans="13:20" x14ac:dyDescent="0.2">
      <c r="M2201">
        <v>1</v>
      </c>
      <c r="P2201" s="10"/>
      <c r="R2201" s="10"/>
      <c r="S2201" s="10"/>
      <c r="T2201" s="10"/>
    </row>
    <row r="2202" spans="13:20" x14ac:dyDescent="0.2">
      <c r="M2202">
        <v>0</v>
      </c>
      <c r="P2202" s="10"/>
      <c r="R2202" s="10"/>
      <c r="S2202" s="10"/>
      <c r="T2202" s="10"/>
    </row>
    <row r="2203" spans="13:20" x14ac:dyDescent="0.2">
      <c r="M2203">
        <v>1</v>
      </c>
      <c r="P2203" s="10"/>
      <c r="R2203" s="10"/>
      <c r="S2203" s="10"/>
      <c r="T2203" s="10"/>
    </row>
    <row r="2204" spans="13:20" x14ac:dyDescent="0.2">
      <c r="M2204">
        <v>0</v>
      </c>
      <c r="P2204" s="10"/>
      <c r="R2204" s="10"/>
      <c r="S2204" s="10"/>
      <c r="T2204" s="10"/>
    </row>
    <row r="2205" spans="13:20" x14ac:dyDescent="0.2">
      <c r="M2205">
        <v>0</v>
      </c>
      <c r="P2205" s="10"/>
      <c r="R2205" s="10"/>
      <c r="S2205" s="10"/>
      <c r="T2205" s="10"/>
    </row>
    <row r="2206" spans="13:20" x14ac:dyDescent="0.2">
      <c r="M2206">
        <v>0</v>
      </c>
      <c r="P2206" s="10"/>
      <c r="R2206" s="10"/>
      <c r="S2206" s="10"/>
      <c r="T2206" s="10"/>
    </row>
    <row r="2207" spans="13:20" x14ac:dyDescent="0.2">
      <c r="M2207">
        <v>1</v>
      </c>
      <c r="P2207" s="10"/>
      <c r="R2207" s="10"/>
      <c r="S2207" s="10"/>
      <c r="T2207" s="10"/>
    </row>
    <row r="2208" spans="13:20" x14ac:dyDescent="0.2">
      <c r="M2208">
        <v>0</v>
      </c>
      <c r="P2208" s="10"/>
      <c r="R2208" s="10"/>
      <c r="S2208" s="10"/>
      <c r="T2208" s="10"/>
    </row>
    <row r="2209" spans="13:20" x14ac:dyDescent="0.2">
      <c r="M2209">
        <v>0</v>
      </c>
      <c r="P2209" s="10"/>
      <c r="R2209" s="10"/>
      <c r="S2209" s="10"/>
      <c r="T2209" s="10"/>
    </row>
    <row r="2210" spans="13:20" x14ac:dyDescent="0.2">
      <c r="M2210">
        <v>1</v>
      </c>
      <c r="P2210" s="10"/>
      <c r="R2210" s="10"/>
      <c r="S2210" s="10"/>
      <c r="T2210" s="10"/>
    </row>
    <row r="2211" spans="13:20" x14ac:dyDescent="0.2">
      <c r="M2211">
        <v>0</v>
      </c>
      <c r="P2211" s="10"/>
      <c r="R2211" s="10"/>
      <c r="S2211" s="10"/>
      <c r="T2211" s="10"/>
    </row>
    <row r="2212" spans="13:20" x14ac:dyDescent="0.2">
      <c r="M2212">
        <v>0</v>
      </c>
      <c r="P2212" s="10"/>
      <c r="R2212" s="10"/>
      <c r="S2212" s="10"/>
      <c r="T2212" s="10"/>
    </row>
    <row r="2213" spans="13:20" x14ac:dyDescent="0.2">
      <c r="M2213">
        <v>1</v>
      </c>
      <c r="P2213" s="10"/>
      <c r="R2213" s="10"/>
      <c r="S2213" s="10"/>
      <c r="T2213" s="10"/>
    </row>
    <row r="2214" spans="13:20" x14ac:dyDescent="0.2">
      <c r="M2214">
        <v>0</v>
      </c>
      <c r="P2214" s="10"/>
      <c r="R2214" s="10"/>
      <c r="S2214" s="10"/>
      <c r="T2214" s="10"/>
    </row>
    <row r="2215" spans="13:20" x14ac:dyDescent="0.2">
      <c r="M2215">
        <v>0</v>
      </c>
      <c r="P2215" s="10"/>
      <c r="R2215" s="10"/>
      <c r="S2215" s="10"/>
      <c r="T2215" s="10"/>
    </row>
    <row r="2216" spans="13:20" x14ac:dyDescent="0.2">
      <c r="M2216">
        <v>1</v>
      </c>
      <c r="P2216" s="10"/>
      <c r="R2216" s="10"/>
      <c r="S2216" s="10"/>
      <c r="T2216" s="10"/>
    </row>
    <row r="2217" spans="13:20" x14ac:dyDescent="0.2">
      <c r="M2217">
        <v>0</v>
      </c>
      <c r="P2217" s="10"/>
      <c r="R2217" s="10"/>
      <c r="S2217" s="10"/>
      <c r="T2217" s="10"/>
    </row>
    <row r="2218" spans="13:20" x14ac:dyDescent="0.2">
      <c r="M2218">
        <v>0</v>
      </c>
      <c r="P2218" s="10"/>
      <c r="R2218" s="10"/>
      <c r="S2218" s="10"/>
      <c r="T2218" s="10"/>
    </row>
    <row r="2219" spans="13:20" x14ac:dyDescent="0.2">
      <c r="M2219">
        <v>1</v>
      </c>
      <c r="P2219" s="10"/>
      <c r="R2219" s="10"/>
      <c r="S2219" s="10"/>
      <c r="T2219" s="10"/>
    </row>
    <row r="2220" spans="13:20" x14ac:dyDescent="0.2">
      <c r="M2220">
        <v>0</v>
      </c>
      <c r="P2220" s="10"/>
      <c r="R2220" s="10"/>
      <c r="S2220" s="10"/>
      <c r="T2220" s="10"/>
    </row>
    <row r="2221" spans="13:20" x14ac:dyDescent="0.2">
      <c r="M2221">
        <v>1</v>
      </c>
      <c r="P2221" s="10"/>
      <c r="R2221" s="10"/>
      <c r="S2221" s="10"/>
      <c r="T2221" s="10"/>
    </row>
    <row r="2222" spans="13:20" x14ac:dyDescent="0.2">
      <c r="M2222">
        <v>0</v>
      </c>
      <c r="P2222" s="10"/>
      <c r="R2222" s="10"/>
      <c r="S2222" s="10"/>
      <c r="T2222" s="10"/>
    </row>
    <row r="2223" spans="13:20" x14ac:dyDescent="0.2">
      <c r="M2223">
        <v>0</v>
      </c>
      <c r="P2223" s="10"/>
      <c r="R2223" s="10"/>
      <c r="S2223" s="10"/>
      <c r="T2223" s="10"/>
    </row>
    <row r="2224" spans="13:20" x14ac:dyDescent="0.2">
      <c r="M2224">
        <v>1</v>
      </c>
      <c r="P2224" s="10"/>
      <c r="R2224" s="10"/>
      <c r="S2224" s="10"/>
      <c r="T2224" s="10"/>
    </row>
    <row r="2225" spans="13:20" x14ac:dyDescent="0.2">
      <c r="M2225">
        <v>0</v>
      </c>
      <c r="P2225" s="10"/>
      <c r="R2225" s="10"/>
      <c r="S2225" s="10"/>
      <c r="T2225" s="10"/>
    </row>
    <row r="2226" spans="13:20" x14ac:dyDescent="0.2">
      <c r="M2226">
        <v>0</v>
      </c>
      <c r="P2226" s="10"/>
      <c r="R2226" s="10"/>
      <c r="S2226" s="10"/>
      <c r="T2226" s="10"/>
    </row>
    <row r="2227" spans="13:20" x14ac:dyDescent="0.2">
      <c r="M2227">
        <v>1</v>
      </c>
      <c r="P2227" s="10"/>
      <c r="R2227" s="10"/>
      <c r="S2227" s="10"/>
      <c r="T2227" s="10"/>
    </row>
    <row r="2228" spans="13:20" x14ac:dyDescent="0.2">
      <c r="M2228">
        <v>0</v>
      </c>
      <c r="P2228" s="10"/>
      <c r="R2228" s="10"/>
      <c r="S2228" s="10"/>
      <c r="T2228" s="10"/>
    </row>
    <row r="2229" spans="13:20" x14ac:dyDescent="0.2">
      <c r="M2229">
        <v>0</v>
      </c>
      <c r="P2229" s="10"/>
      <c r="R2229" s="10"/>
      <c r="S2229" s="10"/>
      <c r="T2229" s="10"/>
    </row>
    <row r="2230" spans="13:20" x14ac:dyDescent="0.2">
      <c r="M2230">
        <v>1</v>
      </c>
      <c r="P2230" s="10"/>
      <c r="R2230" s="10"/>
      <c r="S2230" s="10"/>
      <c r="T2230" s="10"/>
    </row>
    <row r="2231" spans="13:20" x14ac:dyDescent="0.2">
      <c r="M2231">
        <v>0</v>
      </c>
      <c r="P2231" s="10"/>
      <c r="R2231" s="10"/>
      <c r="S2231" s="10"/>
      <c r="T2231" s="10"/>
    </row>
    <row r="2232" spans="13:20" x14ac:dyDescent="0.2">
      <c r="M2232">
        <v>1</v>
      </c>
      <c r="P2232" s="10"/>
      <c r="R2232" s="10"/>
      <c r="S2232" s="10"/>
      <c r="T2232" s="10"/>
    </row>
    <row r="2233" spans="13:20" x14ac:dyDescent="0.2">
      <c r="M2233">
        <v>0</v>
      </c>
      <c r="P2233" s="10"/>
      <c r="R2233" s="10"/>
      <c r="S2233" s="10"/>
      <c r="T2233" s="10"/>
    </row>
    <row r="2234" spans="13:20" x14ac:dyDescent="0.2">
      <c r="M2234">
        <v>0</v>
      </c>
      <c r="P2234" s="10"/>
      <c r="R2234" s="10"/>
      <c r="S2234" s="10"/>
      <c r="T2234" s="10"/>
    </row>
    <row r="2235" spans="13:20" x14ac:dyDescent="0.2">
      <c r="M2235">
        <v>0</v>
      </c>
      <c r="P2235" s="10"/>
      <c r="R2235" s="10"/>
      <c r="S2235" s="10"/>
      <c r="T2235" s="10"/>
    </row>
    <row r="2236" spans="13:20" x14ac:dyDescent="0.2">
      <c r="M2236">
        <v>1</v>
      </c>
      <c r="P2236" s="10"/>
      <c r="R2236" s="10"/>
      <c r="S2236" s="10"/>
      <c r="T2236" s="10"/>
    </row>
    <row r="2237" spans="13:20" x14ac:dyDescent="0.2">
      <c r="M2237">
        <v>0</v>
      </c>
      <c r="P2237" s="10"/>
      <c r="R2237" s="10"/>
      <c r="S2237" s="10"/>
      <c r="T2237" s="10"/>
    </row>
    <row r="2238" spans="13:20" x14ac:dyDescent="0.2">
      <c r="M2238">
        <v>1</v>
      </c>
      <c r="P2238" s="10"/>
      <c r="R2238" s="10"/>
      <c r="S2238" s="10"/>
      <c r="T2238" s="10"/>
    </row>
    <row r="2239" spans="13:20" x14ac:dyDescent="0.2">
      <c r="M2239">
        <v>0</v>
      </c>
      <c r="P2239" s="10"/>
      <c r="R2239" s="10"/>
      <c r="S2239" s="10"/>
      <c r="T2239" s="10"/>
    </row>
    <row r="2240" spans="13:20" x14ac:dyDescent="0.2">
      <c r="M2240">
        <v>0</v>
      </c>
      <c r="P2240" s="10"/>
      <c r="R2240" s="10"/>
      <c r="S2240" s="10"/>
      <c r="T2240" s="10"/>
    </row>
    <row r="2241" spans="13:20" x14ac:dyDescent="0.2">
      <c r="M2241">
        <v>1</v>
      </c>
      <c r="P2241" s="10"/>
      <c r="R2241" s="10"/>
      <c r="S2241" s="10"/>
      <c r="T2241" s="10"/>
    </row>
    <row r="2242" spans="13:20" x14ac:dyDescent="0.2">
      <c r="M2242">
        <v>0</v>
      </c>
      <c r="P2242" s="10"/>
      <c r="R2242" s="10"/>
      <c r="S2242" s="10"/>
      <c r="T2242" s="10"/>
    </row>
    <row r="2243" spans="13:20" x14ac:dyDescent="0.2">
      <c r="M2243">
        <v>0</v>
      </c>
      <c r="P2243" s="10"/>
      <c r="R2243" s="10"/>
      <c r="S2243" s="10"/>
      <c r="T2243" s="10"/>
    </row>
    <row r="2244" spans="13:20" x14ac:dyDescent="0.2">
      <c r="M2244">
        <v>1</v>
      </c>
      <c r="P2244" s="10"/>
      <c r="R2244" s="10"/>
      <c r="S2244" s="10"/>
      <c r="T2244" s="10"/>
    </row>
    <row r="2245" spans="13:20" x14ac:dyDescent="0.2">
      <c r="M2245">
        <v>0</v>
      </c>
      <c r="P2245" s="10"/>
      <c r="R2245" s="10"/>
      <c r="S2245" s="10"/>
      <c r="T2245" s="10"/>
    </row>
    <row r="2246" spans="13:20" x14ac:dyDescent="0.2">
      <c r="M2246">
        <v>0</v>
      </c>
      <c r="P2246" s="10"/>
      <c r="R2246" s="10"/>
      <c r="S2246" s="10"/>
      <c r="T2246" s="10"/>
    </row>
    <row r="2247" spans="13:20" x14ac:dyDescent="0.2">
      <c r="M2247">
        <v>0</v>
      </c>
      <c r="P2247" s="10"/>
      <c r="R2247" s="10"/>
      <c r="S2247" s="10"/>
      <c r="T2247" s="10"/>
    </row>
    <row r="2248" spans="13:20" x14ac:dyDescent="0.2">
      <c r="M2248">
        <v>0</v>
      </c>
      <c r="P2248" s="10"/>
      <c r="R2248" s="10"/>
      <c r="S2248" s="10"/>
      <c r="T2248" s="10"/>
    </row>
    <row r="2249" spans="13:20" x14ac:dyDescent="0.2">
      <c r="M2249">
        <v>0</v>
      </c>
      <c r="P2249" s="10"/>
      <c r="R2249" s="10"/>
      <c r="S2249" s="10"/>
      <c r="T2249" s="10"/>
    </row>
    <row r="2250" spans="13:20" x14ac:dyDescent="0.2">
      <c r="M2250">
        <v>0</v>
      </c>
      <c r="P2250" s="10"/>
      <c r="R2250" s="10"/>
      <c r="S2250" s="10"/>
      <c r="T2250" s="10"/>
    </row>
    <row r="2251" spans="13:20" x14ac:dyDescent="0.2">
      <c r="M2251">
        <v>0</v>
      </c>
      <c r="P2251" s="10"/>
      <c r="R2251" s="10"/>
      <c r="S2251" s="10"/>
      <c r="T2251" s="10"/>
    </row>
    <row r="2252" spans="13:20" x14ac:dyDescent="0.2">
      <c r="M2252">
        <v>0</v>
      </c>
      <c r="P2252" s="10"/>
      <c r="R2252" s="10"/>
      <c r="S2252" s="10"/>
      <c r="T2252" s="10"/>
    </row>
    <row r="2253" spans="13:20" x14ac:dyDescent="0.2">
      <c r="M2253">
        <v>0</v>
      </c>
      <c r="P2253" s="10"/>
      <c r="R2253" s="10"/>
      <c r="S2253" s="10"/>
      <c r="T2253" s="10"/>
    </row>
    <row r="2254" spans="13:20" x14ac:dyDescent="0.2">
      <c r="M2254">
        <v>0</v>
      </c>
      <c r="P2254" s="10"/>
      <c r="R2254" s="10"/>
      <c r="S2254" s="10"/>
      <c r="T2254" s="10"/>
    </row>
    <row r="2255" spans="13:20" x14ac:dyDescent="0.2">
      <c r="M2255">
        <v>0</v>
      </c>
      <c r="P2255" s="10"/>
      <c r="R2255" s="10"/>
      <c r="S2255" s="10"/>
      <c r="T2255" s="10"/>
    </row>
    <row r="2256" spans="13:20" x14ac:dyDescent="0.2">
      <c r="M2256">
        <v>0</v>
      </c>
      <c r="P2256" s="10"/>
      <c r="R2256" s="10"/>
      <c r="S2256" s="10"/>
      <c r="T2256" s="10"/>
    </row>
    <row r="2257" spans="13:20" x14ac:dyDescent="0.2">
      <c r="M2257">
        <v>0</v>
      </c>
      <c r="P2257" s="10"/>
      <c r="R2257" s="10"/>
      <c r="S2257" s="10"/>
      <c r="T2257" s="10"/>
    </row>
    <row r="2258" spans="13:20" x14ac:dyDescent="0.2">
      <c r="M2258">
        <v>0</v>
      </c>
      <c r="P2258" s="10"/>
      <c r="R2258" s="10"/>
      <c r="S2258" s="10"/>
      <c r="T2258" s="10"/>
    </row>
    <row r="2259" spans="13:20" x14ac:dyDescent="0.2">
      <c r="M2259">
        <v>0</v>
      </c>
      <c r="P2259" s="10"/>
      <c r="R2259" s="10"/>
      <c r="S2259" s="10"/>
      <c r="T2259" s="10"/>
    </row>
    <row r="2260" spans="13:20" x14ac:dyDescent="0.2">
      <c r="M2260">
        <v>0</v>
      </c>
      <c r="P2260" s="10"/>
      <c r="R2260" s="10"/>
      <c r="S2260" s="10"/>
      <c r="T2260" s="10"/>
    </row>
    <row r="2261" spans="13:20" x14ac:dyDescent="0.2">
      <c r="M2261">
        <v>0</v>
      </c>
      <c r="P2261" s="10"/>
      <c r="R2261" s="10"/>
      <c r="S2261" s="10"/>
      <c r="T2261" s="10"/>
    </row>
    <row r="2262" spans="13:20" x14ac:dyDescent="0.2">
      <c r="M2262">
        <v>0</v>
      </c>
      <c r="P2262" s="10"/>
      <c r="R2262" s="10"/>
      <c r="S2262" s="10"/>
      <c r="T2262" s="10"/>
    </row>
    <row r="2263" spans="13:20" x14ac:dyDescent="0.2">
      <c r="M2263">
        <v>0</v>
      </c>
      <c r="P2263" s="10"/>
      <c r="R2263" s="10"/>
      <c r="S2263" s="10"/>
      <c r="T2263" s="10"/>
    </row>
    <row r="2264" spans="13:20" x14ac:dyDescent="0.2">
      <c r="M2264">
        <v>0</v>
      </c>
      <c r="P2264" s="10"/>
      <c r="R2264" s="10"/>
      <c r="S2264" s="10"/>
      <c r="T2264" s="10"/>
    </row>
    <row r="2265" spans="13:20" x14ac:dyDescent="0.2">
      <c r="M2265">
        <v>0</v>
      </c>
      <c r="P2265" s="10"/>
      <c r="R2265" s="10"/>
      <c r="S2265" s="10"/>
      <c r="T2265" s="10"/>
    </row>
    <row r="2266" spans="13:20" x14ac:dyDescent="0.2">
      <c r="M2266">
        <v>1</v>
      </c>
      <c r="P2266" s="10"/>
      <c r="R2266" s="10"/>
      <c r="S2266" s="10"/>
      <c r="T2266" s="10"/>
    </row>
    <row r="2267" spans="13:20" x14ac:dyDescent="0.2">
      <c r="M2267">
        <v>0</v>
      </c>
      <c r="P2267" s="10"/>
      <c r="R2267" s="10"/>
      <c r="S2267" s="10"/>
      <c r="T2267" s="10"/>
    </row>
    <row r="2268" spans="13:20" x14ac:dyDescent="0.2">
      <c r="M2268">
        <v>0</v>
      </c>
      <c r="P2268" s="10"/>
      <c r="R2268" s="10"/>
      <c r="S2268" s="10"/>
      <c r="T2268" s="10"/>
    </row>
    <row r="2269" spans="13:20" x14ac:dyDescent="0.2">
      <c r="M2269">
        <v>1</v>
      </c>
      <c r="P2269" s="10"/>
      <c r="R2269" s="10"/>
      <c r="S2269" s="10"/>
      <c r="T2269" s="10"/>
    </row>
    <row r="2270" spans="13:20" x14ac:dyDescent="0.2">
      <c r="M2270">
        <v>0</v>
      </c>
      <c r="P2270" s="10"/>
      <c r="R2270" s="10"/>
      <c r="S2270" s="10"/>
      <c r="T2270" s="10"/>
    </row>
    <row r="2271" spans="13:20" x14ac:dyDescent="0.2">
      <c r="M2271">
        <v>0</v>
      </c>
      <c r="P2271" s="10"/>
      <c r="R2271" s="10"/>
      <c r="S2271" s="10"/>
      <c r="T2271" s="10"/>
    </row>
    <row r="2272" spans="13:20" x14ac:dyDescent="0.2">
      <c r="M2272">
        <v>1</v>
      </c>
      <c r="P2272" s="10"/>
      <c r="R2272" s="10"/>
      <c r="S2272" s="10"/>
      <c r="T2272" s="10"/>
    </row>
    <row r="2273" spans="13:20" x14ac:dyDescent="0.2">
      <c r="M2273">
        <v>0</v>
      </c>
      <c r="P2273" s="10"/>
      <c r="R2273" s="10"/>
      <c r="S2273" s="10"/>
      <c r="T2273" s="10"/>
    </row>
    <row r="2274" spans="13:20" x14ac:dyDescent="0.2">
      <c r="M2274">
        <v>1</v>
      </c>
      <c r="P2274" s="10"/>
      <c r="R2274" s="10"/>
      <c r="S2274" s="10"/>
      <c r="T2274" s="10"/>
    </row>
    <row r="2275" spans="13:20" x14ac:dyDescent="0.2">
      <c r="M2275">
        <v>0</v>
      </c>
      <c r="P2275" s="10"/>
      <c r="R2275" s="10"/>
      <c r="S2275" s="10"/>
      <c r="T2275" s="10"/>
    </row>
    <row r="2276" spans="13:20" x14ac:dyDescent="0.2">
      <c r="M2276">
        <v>0</v>
      </c>
      <c r="P2276" s="10"/>
      <c r="R2276" s="10"/>
      <c r="S2276" s="10"/>
      <c r="T2276" s="10"/>
    </row>
    <row r="2277" spans="13:20" x14ac:dyDescent="0.2">
      <c r="M2277">
        <v>1</v>
      </c>
      <c r="P2277" s="10"/>
      <c r="R2277" s="10"/>
      <c r="S2277" s="10"/>
      <c r="T2277" s="10"/>
    </row>
    <row r="2278" spans="13:20" x14ac:dyDescent="0.2">
      <c r="M2278">
        <v>0</v>
      </c>
      <c r="P2278" s="10"/>
      <c r="R2278" s="10"/>
      <c r="S2278" s="10"/>
      <c r="T2278" s="10"/>
    </row>
    <row r="2279" spans="13:20" x14ac:dyDescent="0.2">
      <c r="M2279">
        <v>0</v>
      </c>
      <c r="P2279" s="10"/>
      <c r="R2279" s="10"/>
      <c r="S2279" s="10"/>
      <c r="T2279" s="10"/>
    </row>
    <row r="2280" spans="13:20" x14ac:dyDescent="0.2">
      <c r="M2280">
        <v>1</v>
      </c>
      <c r="P2280" s="10"/>
      <c r="R2280" s="10"/>
      <c r="S2280" s="10"/>
      <c r="T2280" s="10"/>
    </row>
    <row r="2281" spans="13:20" x14ac:dyDescent="0.2">
      <c r="M2281">
        <v>0</v>
      </c>
      <c r="P2281" s="10"/>
      <c r="R2281" s="10"/>
      <c r="S2281" s="10"/>
      <c r="T2281" s="10"/>
    </row>
    <row r="2282" spans="13:20" x14ac:dyDescent="0.2">
      <c r="M2282">
        <v>0</v>
      </c>
      <c r="P2282" s="10"/>
      <c r="R2282" s="10"/>
      <c r="S2282" s="10"/>
      <c r="T2282" s="10"/>
    </row>
    <row r="2283" spans="13:20" x14ac:dyDescent="0.2">
      <c r="M2283">
        <v>1</v>
      </c>
      <c r="P2283" s="10"/>
      <c r="R2283" s="10"/>
      <c r="S2283" s="10"/>
      <c r="T2283" s="10"/>
    </row>
    <row r="2284" spans="13:20" x14ac:dyDescent="0.2">
      <c r="M2284">
        <v>0</v>
      </c>
      <c r="P2284" s="10"/>
      <c r="R2284" s="10"/>
      <c r="S2284" s="10"/>
      <c r="T2284" s="10"/>
    </row>
    <row r="2285" spans="13:20" x14ac:dyDescent="0.2">
      <c r="M2285">
        <v>0</v>
      </c>
      <c r="P2285" s="10"/>
      <c r="R2285" s="10"/>
      <c r="S2285" s="10"/>
      <c r="T2285" s="10"/>
    </row>
    <row r="2286" spans="13:20" x14ac:dyDescent="0.2">
      <c r="M2286">
        <v>0</v>
      </c>
      <c r="P2286" s="10"/>
      <c r="R2286" s="10"/>
      <c r="S2286" s="10"/>
      <c r="T2286" s="10"/>
    </row>
    <row r="2287" spans="13:20" x14ac:dyDescent="0.2">
      <c r="M2287">
        <v>0</v>
      </c>
      <c r="P2287" s="10"/>
      <c r="R2287" s="10"/>
      <c r="S2287" s="10"/>
      <c r="T2287" s="10"/>
    </row>
    <row r="2288" spans="13:20" x14ac:dyDescent="0.2">
      <c r="M2288">
        <v>1</v>
      </c>
      <c r="P2288" s="10"/>
      <c r="R2288" s="10"/>
      <c r="S2288" s="10"/>
      <c r="T2288" s="10"/>
    </row>
    <row r="2289" spans="13:20" x14ac:dyDescent="0.2">
      <c r="M2289">
        <v>0</v>
      </c>
      <c r="P2289" s="10"/>
      <c r="R2289" s="10"/>
      <c r="S2289" s="10"/>
      <c r="T2289" s="10"/>
    </row>
    <row r="2290" spans="13:20" x14ac:dyDescent="0.2">
      <c r="M2290">
        <v>0</v>
      </c>
      <c r="P2290" s="10"/>
      <c r="R2290" s="10"/>
      <c r="S2290" s="10"/>
      <c r="T2290" s="10"/>
    </row>
    <row r="2291" spans="13:20" x14ac:dyDescent="0.2">
      <c r="M2291">
        <v>1</v>
      </c>
      <c r="P2291" s="10"/>
      <c r="R2291" s="10"/>
      <c r="S2291" s="10"/>
      <c r="T2291" s="10"/>
    </row>
    <row r="2292" spans="13:20" x14ac:dyDescent="0.2">
      <c r="M2292">
        <v>0</v>
      </c>
      <c r="P2292" s="10"/>
      <c r="R2292" s="10"/>
      <c r="S2292" s="10"/>
      <c r="T2292" s="10"/>
    </row>
    <row r="2293" spans="13:20" x14ac:dyDescent="0.2">
      <c r="M2293">
        <v>1</v>
      </c>
      <c r="P2293" s="10"/>
      <c r="R2293" s="10"/>
      <c r="S2293" s="10"/>
      <c r="T2293" s="10"/>
    </row>
    <row r="2294" spans="13:20" x14ac:dyDescent="0.2">
      <c r="M2294">
        <v>0</v>
      </c>
      <c r="P2294" s="10"/>
      <c r="R2294" s="10"/>
      <c r="S2294" s="10"/>
      <c r="T2294" s="10"/>
    </row>
    <row r="2295" spans="13:20" x14ac:dyDescent="0.2">
      <c r="M2295">
        <v>0</v>
      </c>
      <c r="P2295" s="10"/>
      <c r="R2295" s="10"/>
      <c r="S2295" s="10"/>
      <c r="T2295" s="10"/>
    </row>
    <row r="2296" spans="13:20" x14ac:dyDescent="0.2">
      <c r="M2296">
        <v>0</v>
      </c>
      <c r="P2296" s="10"/>
      <c r="R2296" s="10"/>
      <c r="S2296" s="10"/>
      <c r="T2296" s="10"/>
    </row>
    <row r="2297" spans="13:20" x14ac:dyDescent="0.2">
      <c r="M2297">
        <v>1</v>
      </c>
      <c r="P2297" s="10"/>
      <c r="R2297" s="10"/>
      <c r="S2297" s="10"/>
      <c r="T2297" s="10"/>
    </row>
    <row r="2298" spans="13:20" x14ac:dyDescent="0.2">
      <c r="M2298">
        <v>0</v>
      </c>
      <c r="P2298" s="10"/>
      <c r="R2298" s="10"/>
      <c r="S2298" s="10"/>
      <c r="T2298" s="10"/>
    </row>
    <row r="2299" spans="13:20" x14ac:dyDescent="0.2">
      <c r="M2299">
        <v>0</v>
      </c>
      <c r="P2299" s="10"/>
      <c r="R2299" s="10"/>
      <c r="S2299" s="10"/>
      <c r="T2299" s="10"/>
    </row>
    <row r="2300" spans="13:20" x14ac:dyDescent="0.2">
      <c r="M2300">
        <v>1</v>
      </c>
      <c r="P2300" s="10"/>
      <c r="R2300" s="10"/>
      <c r="S2300" s="10"/>
      <c r="T2300" s="10"/>
    </row>
    <row r="2301" spans="13:20" x14ac:dyDescent="0.2">
      <c r="M2301">
        <v>0</v>
      </c>
      <c r="P2301" s="10"/>
      <c r="R2301" s="10"/>
      <c r="S2301" s="10"/>
      <c r="T2301" s="10"/>
    </row>
    <row r="2302" spans="13:20" x14ac:dyDescent="0.2">
      <c r="M2302">
        <v>1</v>
      </c>
      <c r="P2302" s="10"/>
      <c r="R2302" s="10"/>
      <c r="S2302" s="10"/>
      <c r="T2302" s="10"/>
    </row>
    <row r="2303" spans="13:20" x14ac:dyDescent="0.2">
      <c r="M2303">
        <v>0</v>
      </c>
      <c r="P2303" s="10"/>
      <c r="R2303" s="10"/>
      <c r="S2303" s="10"/>
      <c r="T2303" s="10"/>
    </row>
    <row r="2304" spans="13:20" x14ac:dyDescent="0.2">
      <c r="M2304">
        <v>1</v>
      </c>
      <c r="P2304" s="10"/>
      <c r="R2304" s="10"/>
      <c r="S2304" s="10"/>
      <c r="T2304" s="10"/>
    </row>
    <row r="2305" spans="13:20" x14ac:dyDescent="0.2">
      <c r="M2305">
        <v>0</v>
      </c>
      <c r="P2305" s="10"/>
      <c r="R2305" s="10"/>
      <c r="S2305" s="10"/>
      <c r="T2305" s="10"/>
    </row>
    <row r="2306" spans="13:20" x14ac:dyDescent="0.2">
      <c r="M2306">
        <v>1</v>
      </c>
      <c r="P2306" s="10"/>
      <c r="R2306" s="10"/>
      <c r="S2306" s="10"/>
      <c r="T2306" s="10"/>
    </row>
    <row r="2307" spans="13:20" x14ac:dyDescent="0.2">
      <c r="M2307">
        <v>0</v>
      </c>
      <c r="P2307" s="10"/>
      <c r="R2307" s="10"/>
      <c r="S2307" s="10"/>
      <c r="T2307" s="10"/>
    </row>
    <row r="2308" spans="13:20" x14ac:dyDescent="0.2">
      <c r="M2308">
        <v>0</v>
      </c>
      <c r="P2308" s="10"/>
      <c r="R2308" s="10"/>
      <c r="S2308" s="10"/>
      <c r="T2308" s="10"/>
    </row>
    <row r="2309" spans="13:20" x14ac:dyDescent="0.2">
      <c r="M2309">
        <v>0</v>
      </c>
      <c r="P2309" s="10"/>
      <c r="R2309" s="10"/>
      <c r="S2309" s="10"/>
      <c r="T2309" s="10"/>
    </row>
    <row r="2310" spans="13:20" x14ac:dyDescent="0.2">
      <c r="M2310">
        <v>1</v>
      </c>
      <c r="P2310" s="10"/>
      <c r="R2310" s="10"/>
      <c r="S2310" s="10"/>
      <c r="T2310" s="10"/>
    </row>
    <row r="2311" spans="13:20" x14ac:dyDescent="0.2">
      <c r="M2311">
        <v>0</v>
      </c>
      <c r="P2311" s="10"/>
      <c r="R2311" s="10"/>
      <c r="S2311" s="10"/>
      <c r="T2311" s="10"/>
    </row>
    <row r="2312" spans="13:20" x14ac:dyDescent="0.2">
      <c r="M2312">
        <v>1</v>
      </c>
      <c r="P2312" s="10"/>
      <c r="R2312" s="10"/>
      <c r="S2312" s="10"/>
      <c r="T2312" s="10"/>
    </row>
    <row r="2313" spans="13:20" x14ac:dyDescent="0.2">
      <c r="M2313">
        <v>0</v>
      </c>
      <c r="P2313" s="10"/>
      <c r="R2313" s="10"/>
      <c r="S2313" s="10"/>
      <c r="T2313" s="10"/>
    </row>
    <row r="2314" spans="13:20" x14ac:dyDescent="0.2">
      <c r="M2314">
        <v>1</v>
      </c>
      <c r="P2314" s="10"/>
      <c r="R2314" s="10"/>
      <c r="S2314" s="10"/>
      <c r="T2314" s="10"/>
    </row>
    <row r="2315" spans="13:20" x14ac:dyDescent="0.2">
      <c r="M2315">
        <v>0</v>
      </c>
      <c r="P2315" s="10"/>
      <c r="R2315" s="10"/>
      <c r="S2315" s="10"/>
      <c r="T2315" s="10"/>
    </row>
    <row r="2316" spans="13:20" x14ac:dyDescent="0.2">
      <c r="M2316">
        <v>0</v>
      </c>
      <c r="P2316" s="10"/>
      <c r="R2316" s="10"/>
      <c r="S2316" s="10"/>
      <c r="T2316" s="10"/>
    </row>
    <row r="2317" spans="13:20" x14ac:dyDescent="0.2">
      <c r="M2317">
        <v>1</v>
      </c>
      <c r="P2317" s="10"/>
      <c r="R2317" s="10"/>
      <c r="S2317" s="10"/>
      <c r="T2317" s="10"/>
    </row>
    <row r="2318" spans="13:20" x14ac:dyDescent="0.2">
      <c r="M2318">
        <v>0</v>
      </c>
      <c r="P2318" s="10"/>
      <c r="R2318" s="10"/>
      <c r="S2318" s="10"/>
      <c r="T2318" s="10"/>
    </row>
    <row r="2319" spans="13:20" x14ac:dyDescent="0.2">
      <c r="M2319">
        <v>0</v>
      </c>
      <c r="P2319" s="10"/>
      <c r="R2319" s="10"/>
      <c r="S2319" s="10"/>
      <c r="T2319" s="10"/>
    </row>
    <row r="2320" spans="13:20" x14ac:dyDescent="0.2">
      <c r="M2320">
        <v>1</v>
      </c>
      <c r="P2320" s="10"/>
      <c r="R2320" s="10"/>
      <c r="S2320" s="10"/>
      <c r="T2320" s="10"/>
    </row>
    <row r="2321" spans="13:20" x14ac:dyDescent="0.2">
      <c r="M2321">
        <v>0</v>
      </c>
      <c r="P2321" s="10"/>
      <c r="R2321" s="10"/>
      <c r="S2321" s="10"/>
      <c r="T2321" s="10"/>
    </row>
    <row r="2322" spans="13:20" x14ac:dyDescent="0.2">
      <c r="M2322">
        <v>0</v>
      </c>
      <c r="P2322" s="10"/>
      <c r="R2322" s="10"/>
      <c r="S2322" s="10"/>
      <c r="T2322" s="10"/>
    </row>
    <row r="2323" spans="13:20" x14ac:dyDescent="0.2">
      <c r="M2323">
        <v>1</v>
      </c>
      <c r="P2323" s="10"/>
      <c r="R2323" s="10"/>
      <c r="S2323" s="10"/>
      <c r="T2323" s="10"/>
    </row>
    <row r="2324" spans="13:20" x14ac:dyDescent="0.2">
      <c r="M2324">
        <v>0</v>
      </c>
      <c r="P2324" s="10"/>
      <c r="R2324" s="10"/>
      <c r="S2324" s="10"/>
      <c r="T2324" s="10"/>
    </row>
    <row r="2325" spans="13:20" x14ac:dyDescent="0.2">
      <c r="M2325">
        <v>0</v>
      </c>
      <c r="P2325" s="10"/>
      <c r="R2325" s="10"/>
      <c r="S2325" s="10"/>
      <c r="T2325" s="10"/>
    </row>
    <row r="2326" spans="13:20" x14ac:dyDescent="0.2">
      <c r="M2326">
        <v>0</v>
      </c>
      <c r="P2326" s="10"/>
      <c r="R2326" s="10"/>
      <c r="S2326" s="10"/>
      <c r="T2326" s="10"/>
    </row>
    <row r="2327" spans="13:20" x14ac:dyDescent="0.2">
      <c r="M2327">
        <v>1</v>
      </c>
      <c r="P2327" s="10"/>
      <c r="R2327" s="10"/>
      <c r="S2327" s="10"/>
      <c r="T2327" s="10"/>
    </row>
    <row r="2328" spans="13:20" x14ac:dyDescent="0.2">
      <c r="M2328">
        <v>0</v>
      </c>
      <c r="P2328" s="10"/>
      <c r="R2328" s="10"/>
      <c r="S2328" s="10"/>
      <c r="T2328" s="10"/>
    </row>
    <row r="2329" spans="13:20" x14ac:dyDescent="0.2">
      <c r="M2329">
        <v>1</v>
      </c>
      <c r="P2329" s="10"/>
      <c r="R2329" s="10"/>
      <c r="S2329" s="10"/>
      <c r="T2329" s="10"/>
    </row>
    <row r="2330" spans="13:20" x14ac:dyDescent="0.2">
      <c r="M2330">
        <v>0</v>
      </c>
      <c r="P2330" s="10"/>
      <c r="R2330" s="10"/>
      <c r="S2330" s="10"/>
      <c r="T2330" s="10"/>
    </row>
    <row r="2331" spans="13:20" x14ac:dyDescent="0.2">
      <c r="M2331">
        <v>1</v>
      </c>
      <c r="P2331" s="10"/>
      <c r="R2331" s="10"/>
      <c r="S2331" s="10"/>
      <c r="T2331" s="10"/>
    </row>
    <row r="2332" spans="13:20" x14ac:dyDescent="0.2">
      <c r="M2332">
        <v>0</v>
      </c>
      <c r="P2332" s="10"/>
      <c r="R2332" s="10"/>
      <c r="S2332" s="10"/>
      <c r="T2332" s="10"/>
    </row>
    <row r="2333" spans="13:20" x14ac:dyDescent="0.2">
      <c r="M2333">
        <v>0</v>
      </c>
      <c r="P2333" s="10"/>
      <c r="R2333" s="10"/>
      <c r="S2333" s="10"/>
      <c r="T2333" s="10"/>
    </row>
    <row r="2334" spans="13:20" x14ac:dyDescent="0.2">
      <c r="M2334">
        <v>1</v>
      </c>
      <c r="P2334" s="10"/>
      <c r="R2334" s="10"/>
      <c r="S2334" s="10"/>
      <c r="T2334" s="10"/>
    </row>
    <row r="2335" spans="13:20" x14ac:dyDescent="0.2">
      <c r="M2335">
        <v>0</v>
      </c>
      <c r="P2335" s="10"/>
      <c r="R2335" s="10"/>
      <c r="S2335" s="10"/>
      <c r="T2335" s="10"/>
    </row>
    <row r="2336" spans="13:20" x14ac:dyDescent="0.2">
      <c r="M2336">
        <v>0</v>
      </c>
      <c r="P2336" s="10"/>
      <c r="R2336" s="10"/>
      <c r="S2336" s="10"/>
      <c r="T2336" s="10"/>
    </row>
    <row r="2337" spans="13:20" x14ac:dyDescent="0.2">
      <c r="M2337">
        <v>1</v>
      </c>
      <c r="P2337" s="10"/>
      <c r="R2337" s="10"/>
      <c r="S2337" s="10"/>
      <c r="T2337" s="10"/>
    </row>
    <row r="2338" spans="13:20" x14ac:dyDescent="0.2">
      <c r="M2338">
        <v>0</v>
      </c>
      <c r="P2338" s="10"/>
      <c r="R2338" s="10"/>
      <c r="S2338" s="10"/>
      <c r="T2338" s="10"/>
    </row>
    <row r="2339" spans="13:20" x14ac:dyDescent="0.2">
      <c r="M2339">
        <v>0</v>
      </c>
      <c r="P2339" s="10"/>
      <c r="R2339" s="10"/>
      <c r="S2339" s="10"/>
      <c r="T2339" s="10"/>
    </row>
    <row r="2340" spans="13:20" x14ac:dyDescent="0.2">
      <c r="M2340">
        <v>1</v>
      </c>
      <c r="P2340" s="10"/>
      <c r="R2340" s="10"/>
      <c r="S2340" s="10"/>
      <c r="T2340" s="10"/>
    </row>
    <row r="2341" spans="13:20" x14ac:dyDescent="0.2">
      <c r="M2341">
        <v>0</v>
      </c>
      <c r="P2341" s="10"/>
      <c r="R2341" s="10"/>
      <c r="S2341" s="10"/>
      <c r="T2341" s="10"/>
    </row>
    <row r="2342" spans="13:20" x14ac:dyDescent="0.2">
      <c r="M2342">
        <v>0</v>
      </c>
      <c r="P2342" s="10"/>
      <c r="R2342" s="10"/>
      <c r="S2342" s="10"/>
      <c r="T2342" s="10"/>
    </row>
    <row r="2343" spans="13:20" x14ac:dyDescent="0.2">
      <c r="M2343">
        <v>1</v>
      </c>
      <c r="P2343" s="10"/>
      <c r="R2343" s="10"/>
      <c r="S2343" s="10"/>
      <c r="T2343" s="10"/>
    </row>
    <row r="2344" spans="13:20" x14ac:dyDescent="0.2">
      <c r="M2344">
        <v>0</v>
      </c>
      <c r="P2344" s="10"/>
      <c r="R2344" s="10"/>
      <c r="S2344" s="10"/>
      <c r="T2344" s="10"/>
    </row>
    <row r="2345" spans="13:20" x14ac:dyDescent="0.2">
      <c r="M2345">
        <v>1</v>
      </c>
      <c r="P2345" s="10"/>
      <c r="R2345" s="10"/>
      <c r="S2345" s="10"/>
      <c r="T2345" s="10"/>
    </row>
    <row r="2346" spans="13:20" x14ac:dyDescent="0.2">
      <c r="M2346">
        <v>0</v>
      </c>
      <c r="P2346" s="10"/>
      <c r="R2346" s="10"/>
      <c r="S2346" s="10"/>
      <c r="T2346" s="10"/>
    </row>
    <row r="2347" spans="13:20" x14ac:dyDescent="0.2">
      <c r="M2347">
        <v>0</v>
      </c>
      <c r="P2347" s="10"/>
      <c r="R2347" s="10"/>
      <c r="S2347" s="10"/>
      <c r="T2347" s="10"/>
    </row>
    <row r="2348" spans="13:20" x14ac:dyDescent="0.2">
      <c r="M2348">
        <v>0</v>
      </c>
      <c r="P2348" s="10"/>
      <c r="R2348" s="10"/>
      <c r="S2348" s="10"/>
      <c r="T2348" s="10"/>
    </row>
    <row r="2349" spans="13:20" x14ac:dyDescent="0.2">
      <c r="M2349">
        <v>1</v>
      </c>
      <c r="P2349" s="10"/>
      <c r="R2349" s="10"/>
      <c r="S2349" s="10"/>
      <c r="T2349" s="10"/>
    </row>
    <row r="2350" spans="13:20" x14ac:dyDescent="0.2">
      <c r="M2350">
        <v>0</v>
      </c>
      <c r="P2350" s="10"/>
      <c r="R2350" s="10"/>
      <c r="S2350" s="10"/>
      <c r="T2350" s="10"/>
    </row>
    <row r="2351" spans="13:20" x14ac:dyDescent="0.2">
      <c r="M2351">
        <v>1</v>
      </c>
      <c r="P2351" s="10"/>
      <c r="R2351" s="10"/>
      <c r="S2351" s="10"/>
      <c r="T2351" s="10"/>
    </row>
    <row r="2352" spans="13:20" x14ac:dyDescent="0.2">
      <c r="M2352">
        <v>0</v>
      </c>
      <c r="P2352" s="10"/>
      <c r="R2352" s="10"/>
      <c r="S2352" s="10"/>
      <c r="T2352" s="10"/>
    </row>
    <row r="2353" spans="13:20" x14ac:dyDescent="0.2">
      <c r="M2353">
        <v>0</v>
      </c>
      <c r="P2353" s="10"/>
      <c r="R2353" s="10"/>
      <c r="S2353" s="10"/>
      <c r="T2353" s="10"/>
    </row>
    <row r="2354" spans="13:20" x14ac:dyDescent="0.2">
      <c r="M2354">
        <v>1</v>
      </c>
      <c r="P2354" s="10"/>
      <c r="R2354" s="10"/>
      <c r="S2354" s="10"/>
      <c r="T2354" s="10"/>
    </row>
    <row r="2355" spans="13:20" x14ac:dyDescent="0.2">
      <c r="M2355">
        <v>0</v>
      </c>
      <c r="P2355" s="10"/>
      <c r="R2355" s="10"/>
      <c r="S2355" s="10"/>
      <c r="T2355" s="10"/>
    </row>
    <row r="2356" spans="13:20" x14ac:dyDescent="0.2">
      <c r="M2356">
        <v>1</v>
      </c>
      <c r="P2356" s="10"/>
      <c r="R2356" s="10"/>
      <c r="S2356" s="10"/>
      <c r="T2356" s="10"/>
    </row>
    <row r="2357" spans="13:20" x14ac:dyDescent="0.2">
      <c r="M2357">
        <v>0</v>
      </c>
      <c r="P2357" s="10"/>
      <c r="R2357" s="10"/>
      <c r="S2357" s="10"/>
      <c r="T2357" s="10"/>
    </row>
    <row r="2358" spans="13:20" x14ac:dyDescent="0.2">
      <c r="M2358">
        <v>0</v>
      </c>
      <c r="P2358" s="10"/>
      <c r="R2358" s="10"/>
      <c r="S2358" s="10"/>
      <c r="T2358" s="10"/>
    </row>
    <row r="2359" spans="13:20" x14ac:dyDescent="0.2">
      <c r="M2359">
        <v>1</v>
      </c>
      <c r="P2359" s="10"/>
      <c r="R2359" s="10"/>
      <c r="S2359" s="10"/>
      <c r="T2359" s="10"/>
    </row>
    <row r="2360" spans="13:20" x14ac:dyDescent="0.2">
      <c r="M2360">
        <v>0</v>
      </c>
      <c r="P2360" s="10"/>
      <c r="R2360" s="10"/>
      <c r="S2360" s="10"/>
      <c r="T2360" s="10"/>
    </row>
    <row r="2361" spans="13:20" x14ac:dyDescent="0.2">
      <c r="M2361">
        <v>1</v>
      </c>
      <c r="P2361" s="10"/>
      <c r="R2361" s="10"/>
      <c r="S2361" s="10"/>
      <c r="T2361" s="10"/>
    </row>
    <row r="2362" spans="13:20" x14ac:dyDescent="0.2">
      <c r="M2362">
        <v>0</v>
      </c>
      <c r="P2362" s="10"/>
      <c r="R2362" s="10"/>
      <c r="S2362" s="10"/>
      <c r="T2362" s="10"/>
    </row>
    <row r="2363" spans="13:20" x14ac:dyDescent="0.2">
      <c r="M2363">
        <v>0</v>
      </c>
      <c r="P2363" s="10"/>
      <c r="R2363" s="10"/>
      <c r="S2363" s="10"/>
      <c r="T2363" s="10"/>
    </row>
    <row r="2364" spans="13:20" x14ac:dyDescent="0.2">
      <c r="M2364">
        <v>1</v>
      </c>
      <c r="P2364" s="10"/>
      <c r="R2364" s="10"/>
      <c r="S2364" s="10"/>
      <c r="T2364" s="10"/>
    </row>
    <row r="2365" spans="13:20" x14ac:dyDescent="0.2">
      <c r="M2365">
        <v>0</v>
      </c>
      <c r="P2365" s="10"/>
      <c r="R2365" s="10"/>
      <c r="S2365" s="10"/>
      <c r="T2365" s="10"/>
    </row>
    <row r="2366" spans="13:20" x14ac:dyDescent="0.2">
      <c r="M2366">
        <v>1</v>
      </c>
      <c r="P2366" s="10"/>
      <c r="R2366" s="10"/>
      <c r="S2366" s="10"/>
      <c r="T2366" s="10"/>
    </row>
    <row r="2367" spans="13:20" x14ac:dyDescent="0.2">
      <c r="M2367">
        <v>0</v>
      </c>
      <c r="P2367" s="10"/>
      <c r="R2367" s="10"/>
      <c r="S2367" s="10"/>
      <c r="T2367" s="10"/>
    </row>
    <row r="2368" spans="13:20" x14ac:dyDescent="0.2">
      <c r="M2368">
        <v>1</v>
      </c>
      <c r="P2368" s="10"/>
      <c r="R2368" s="10"/>
      <c r="S2368" s="10"/>
      <c r="T2368" s="10"/>
    </row>
    <row r="2369" spans="13:20" x14ac:dyDescent="0.2">
      <c r="M2369">
        <v>0</v>
      </c>
      <c r="P2369" s="10"/>
      <c r="R2369" s="10"/>
      <c r="S2369" s="10"/>
      <c r="T2369" s="10"/>
    </row>
    <row r="2370" spans="13:20" x14ac:dyDescent="0.2">
      <c r="M2370">
        <v>0</v>
      </c>
      <c r="P2370" s="10"/>
      <c r="R2370" s="10"/>
      <c r="S2370" s="10"/>
      <c r="T2370" s="10"/>
    </row>
    <row r="2371" spans="13:20" x14ac:dyDescent="0.2">
      <c r="M2371">
        <v>1</v>
      </c>
      <c r="P2371" s="10"/>
      <c r="R2371" s="10"/>
      <c r="S2371" s="10"/>
      <c r="T2371" s="10"/>
    </row>
    <row r="2372" spans="13:20" x14ac:dyDescent="0.2">
      <c r="M2372">
        <v>0</v>
      </c>
      <c r="P2372" s="10"/>
      <c r="R2372" s="10"/>
      <c r="S2372" s="10"/>
      <c r="T2372" s="10"/>
    </row>
    <row r="2373" spans="13:20" x14ac:dyDescent="0.2">
      <c r="M2373">
        <v>0</v>
      </c>
      <c r="P2373" s="10"/>
      <c r="R2373" s="10"/>
      <c r="S2373" s="10"/>
      <c r="T2373" s="10"/>
    </row>
    <row r="2374" spans="13:20" x14ac:dyDescent="0.2">
      <c r="M2374">
        <v>1</v>
      </c>
      <c r="P2374" s="10"/>
      <c r="R2374" s="10"/>
      <c r="S2374" s="10"/>
      <c r="T2374" s="10"/>
    </row>
    <row r="2375" spans="13:20" x14ac:dyDescent="0.2">
      <c r="M2375">
        <v>0</v>
      </c>
      <c r="P2375" s="10"/>
      <c r="R2375" s="10"/>
      <c r="S2375" s="10"/>
      <c r="T2375" s="10"/>
    </row>
    <row r="2376" spans="13:20" x14ac:dyDescent="0.2">
      <c r="M2376">
        <v>1</v>
      </c>
      <c r="P2376" s="10"/>
      <c r="R2376" s="10"/>
      <c r="S2376" s="10"/>
      <c r="T2376" s="10"/>
    </row>
    <row r="2377" spans="13:20" x14ac:dyDescent="0.2">
      <c r="M2377">
        <v>0</v>
      </c>
      <c r="P2377" s="10"/>
      <c r="R2377" s="10"/>
      <c r="S2377" s="10"/>
      <c r="T2377" s="10"/>
    </row>
    <row r="2378" spans="13:20" x14ac:dyDescent="0.2">
      <c r="M2378">
        <v>1</v>
      </c>
      <c r="P2378" s="10"/>
      <c r="R2378" s="10"/>
      <c r="S2378" s="10"/>
      <c r="T2378" s="10"/>
    </row>
    <row r="2379" spans="13:20" x14ac:dyDescent="0.2">
      <c r="M2379">
        <v>0</v>
      </c>
      <c r="P2379" s="10"/>
      <c r="R2379" s="10"/>
      <c r="S2379" s="10"/>
      <c r="T2379" s="10"/>
    </row>
    <row r="2380" spans="13:20" x14ac:dyDescent="0.2">
      <c r="M2380">
        <v>0</v>
      </c>
      <c r="P2380" s="10"/>
      <c r="R2380" s="10"/>
      <c r="S2380" s="10"/>
      <c r="T2380" s="10"/>
    </row>
    <row r="2381" spans="13:20" x14ac:dyDescent="0.2">
      <c r="M2381">
        <v>1</v>
      </c>
      <c r="P2381" s="10"/>
      <c r="R2381" s="10"/>
      <c r="S2381" s="10"/>
      <c r="T2381" s="10"/>
    </row>
    <row r="2382" spans="13:20" x14ac:dyDescent="0.2">
      <c r="M2382">
        <v>0</v>
      </c>
      <c r="P2382" s="10"/>
      <c r="R2382" s="10"/>
      <c r="S2382" s="10"/>
      <c r="T2382" s="10"/>
    </row>
    <row r="2383" spans="13:20" x14ac:dyDescent="0.2">
      <c r="M2383">
        <v>1</v>
      </c>
      <c r="P2383" s="10"/>
      <c r="R2383" s="10"/>
      <c r="S2383" s="10"/>
      <c r="T2383" s="10"/>
    </row>
    <row r="2384" spans="13:20" x14ac:dyDescent="0.2">
      <c r="M2384">
        <v>0</v>
      </c>
      <c r="P2384" s="10"/>
      <c r="R2384" s="10"/>
      <c r="S2384" s="10"/>
      <c r="T2384" s="10"/>
    </row>
    <row r="2385" spans="13:20" x14ac:dyDescent="0.2">
      <c r="M2385">
        <v>0</v>
      </c>
      <c r="P2385" s="10"/>
      <c r="R2385" s="10"/>
      <c r="S2385" s="10"/>
      <c r="T2385" s="10"/>
    </row>
    <row r="2386" spans="13:20" x14ac:dyDescent="0.2">
      <c r="M2386">
        <v>0</v>
      </c>
      <c r="P2386" s="10"/>
      <c r="R2386" s="10"/>
      <c r="S2386" s="10"/>
      <c r="T2386" s="10"/>
    </row>
    <row r="2387" spans="13:20" x14ac:dyDescent="0.2">
      <c r="M2387">
        <v>1</v>
      </c>
      <c r="P2387" s="10"/>
      <c r="R2387" s="10"/>
      <c r="S2387" s="10"/>
      <c r="T2387" s="10"/>
    </row>
    <row r="2388" spans="13:20" x14ac:dyDescent="0.2">
      <c r="M2388">
        <v>0</v>
      </c>
      <c r="P2388" s="10"/>
      <c r="R2388" s="10"/>
      <c r="S2388" s="10"/>
      <c r="T2388" s="10"/>
    </row>
    <row r="2389" spans="13:20" x14ac:dyDescent="0.2">
      <c r="M2389">
        <v>0</v>
      </c>
      <c r="P2389" s="10"/>
      <c r="R2389" s="10"/>
      <c r="S2389" s="10"/>
      <c r="T2389" s="10"/>
    </row>
    <row r="2390" spans="13:20" x14ac:dyDescent="0.2">
      <c r="M2390">
        <v>1</v>
      </c>
      <c r="P2390" s="10"/>
      <c r="R2390" s="10"/>
      <c r="S2390" s="10"/>
      <c r="T2390" s="10"/>
    </row>
    <row r="2391" spans="13:20" x14ac:dyDescent="0.2">
      <c r="M2391">
        <v>0</v>
      </c>
      <c r="P2391" s="10"/>
      <c r="R2391" s="10"/>
      <c r="S2391" s="10"/>
      <c r="T2391" s="10"/>
    </row>
    <row r="2392" spans="13:20" x14ac:dyDescent="0.2">
      <c r="M2392">
        <v>0</v>
      </c>
      <c r="P2392" s="10"/>
      <c r="R2392" s="10"/>
      <c r="S2392" s="10"/>
      <c r="T2392" s="10"/>
    </row>
    <row r="2393" spans="13:20" x14ac:dyDescent="0.2">
      <c r="M2393">
        <v>1</v>
      </c>
      <c r="P2393" s="10"/>
      <c r="R2393" s="10"/>
      <c r="S2393" s="10"/>
      <c r="T2393" s="10"/>
    </row>
    <row r="2394" spans="13:20" x14ac:dyDescent="0.2">
      <c r="M2394">
        <v>0</v>
      </c>
      <c r="P2394" s="10"/>
      <c r="R2394" s="10"/>
      <c r="S2394" s="10"/>
      <c r="T2394" s="10"/>
    </row>
    <row r="2395" spans="13:20" x14ac:dyDescent="0.2">
      <c r="M2395">
        <v>0</v>
      </c>
      <c r="P2395" s="10"/>
      <c r="R2395" s="10"/>
      <c r="S2395" s="10"/>
      <c r="T2395" s="10"/>
    </row>
    <row r="2396" spans="13:20" x14ac:dyDescent="0.2">
      <c r="M2396">
        <v>1</v>
      </c>
      <c r="P2396" s="10"/>
      <c r="R2396" s="10"/>
      <c r="S2396" s="10"/>
      <c r="T2396" s="10"/>
    </row>
    <row r="2397" spans="13:20" x14ac:dyDescent="0.2">
      <c r="M2397">
        <v>0</v>
      </c>
      <c r="P2397" s="10"/>
      <c r="R2397" s="10"/>
      <c r="S2397" s="10"/>
      <c r="T2397" s="10"/>
    </row>
    <row r="2398" spans="13:20" x14ac:dyDescent="0.2">
      <c r="M2398">
        <v>1</v>
      </c>
      <c r="P2398" s="10"/>
      <c r="R2398" s="10"/>
      <c r="S2398" s="10"/>
      <c r="T2398" s="10"/>
    </row>
    <row r="2399" spans="13:20" x14ac:dyDescent="0.2">
      <c r="M2399">
        <v>0</v>
      </c>
      <c r="P2399" s="10"/>
      <c r="R2399" s="10"/>
      <c r="S2399" s="10"/>
      <c r="T2399" s="10"/>
    </row>
    <row r="2400" spans="13:20" x14ac:dyDescent="0.2">
      <c r="M2400">
        <v>0</v>
      </c>
      <c r="P2400" s="10"/>
      <c r="R2400" s="10"/>
      <c r="S2400" s="10"/>
      <c r="T2400" s="10"/>
    </row>
    <row r="2401" spans="13:20" x14ac:dyDescent="0.2">
      <c r="M2401">
        <v>1</v>
      </c>
      <c r="P2401" s="10"/>
      <c r="R2401" s="10"/>
      <c r="S2401" s="10"/>
      <c r="T2401" s="10"/>
    </row>
    <row r="2402" spans="13:20" x14ac:dyDescent="0.2">
      <c r="M2402">
        <v>0</v>
      </c>
      <c r="P2402" s="10"/>
      <c r="R2402" s="10"/>
      <c r="S2402" s="10"/>
      <c r="T2402" s="10"/>
    </row>
    <row r="2403" spans="13:20" x14ac:dyDescent="0.2">
      <c r="M2403">
        <v>0</v>
      </c>
      <c r="P2403" s="10"/>
      <c r="R2403" s="10"/>
      <c r="S2403" s="10"/>
      <c r="T2403" s="10"/>
    </row>
    <row r="2404" spans="13:20" x14ac:dyDescent="0.2">
      <c r="M2404">
        <v>0</v>
      </c>
      <c r="P2404" s="10"/>
      <c r="R2404" s="10"/>
      <c r="S2404" s="10"/>
      <c r="T2404" s="10"/>
    </row>
    <row r="2405" spans="13:20" x14ac:dyDescent="0.2">
      <c r="M2405">
        <v>1</v>
      </c>
      <c r="P2405" s="10"/>
      <c r="R2405" s="10"/>
      <c r="S2405" s="10"/>
      <c r="T2405" s="10"/>
    </row>
    <row r="2406" spans="13:20" x14ac:dyDescent="0.2">
      <c r="M2406">
        <v>0</v>
      </c>
      <c r="P2406" s="10"/>
      <c r="R2406" s="10"/>
      <c r="S2406" s="10"/>
      <c r="T2406" s="10"/>
    </row>
    <row r="2407" spans="13:20" x14ac:dyDescent="0.2">
      <c r="M2407">
        <v>0</v>
      </c>
      <c r="P2407" s="10"/>
      <c r="R2407" s="10"/>
      <c r="S2407" s="10"/>
      <c r="T2407" s="10"/>
    </row>
    <row r="2408" spans="13:20" x14ac:dyDescent="0.2">
      <c r="M2408">
        <v>1</v>
      </c>
      <c r="P2408" s="10"/>
      <c r="R2408" s="10"/>
      <c r="S2408" s="10"/>
      <c r="T2408" s="10"/>
    </row>
    <row r="2409" spans="13:20" x14ac:dyDescent="0.2">
      <c r="M2409">
        <v>0</v>
      </c>
      <c r="P2409" s="10"/>
      <c r="R2409" s="10"/>
      <c r="S2409" s="10"/>
      <c r="T2409" s="10"/>
    </row>
    <row r="2410" spans="13:20" x14ac:dyDescent="0.2">
      <c r="M2410">
        <v>0</v>
      </c>
      <c r="P2410" s="10"/>
      <c r="R2410" s="10"/>
      <c r="S2410" s="10"/>
      <c r="T2410" s="10"/>
    </row>
    <row r="2411" spans="13:20" x14ac:dyDescent="0.2">
      <c r="M2411">
        <v>0</v>
      </c>
      <c r="P2411" s="10"/>
      <c r="R2411" s="10"/>
      <c r="S2411" s="10"/>
      <c r="T2411" s="10"/>
    </row>
    <row r="2412" spans="13:20" x14ac:dyDescent="0.2">
      <c r="M2412">
        <v>0</v>
      </c>
      <c r="P2412" s="10"/>
      <c r="R2412" s="10"/>
      <c r="S2412" s="10"/>
      <c r="T2412" s="10"/>
    </row>
    <row r="2413" spans="13:20" x14ac:dyDescent="0.2">
      <c r="M2413">
        <v>1</v>
      </c>
      <c r="P2413" s="10"/>
      <c r="R2413" s="10"/>
      <c r="S2413" s="10"/>
      <c r="T2413" s="10"/>
    </row>
    <row r="2414" spans="13:20" x14ac:dyDescent="0.2">
      <c r="M2414">
        <v>0</v>
      </c>
      <c r="P2414" s="10"/>
      <c r="R2414" s="10"/>
      <c r="S2414" s="10"/>
      <c r="T2414" s="10"/>
    </row>
    <row r="2415" spans="13:20" x14ac:dyDescent="0.2">
      <c r="M2415">
        <v>1</v>
      </c>
      <c r="P2415" s="10"/>
      <c r="R2415" s="10"/>
      <c r="S2415" s="10"/>
      <c r="T2415" s="10"/>
    </row>
    <row r="2416" spans="13:20" x14ac:dyDescent="0.2">
      <c r="M2416">
        <v>0</v>
      </c>
      <c r="P2416" s="10"/>
      <c r="R2416" s="10"/>
      <c r="S2416" s="10"/>
      <c r="T2416" s="10"/>
    </row>
    <row r="2417" spans="13:20" x14ac:dyDescent="0.2">
      <c r="M2417">
        <v>0</v>
      </c>
      <c r="P2417" s="10"/>
      <c r="R2417" s="10"/>
      <c r="S2417" s="10"/>
      <c r="T2417" s="10"/>
    </row>
    <row r="2418" spans="13:20" x14ac:dyDescent="0.2">
      <c r="M2418">
        <v>1</v>
      </c>
      <c r="P2418" s="10"/>
      <c r="R2418" s="10"/>
      <c r="S2418" s="10"/>
      <c r="T2418" s="10"/>
    </row>
    <row r="2419" spans="13:20" x14ac:dyDescent="0.2">
      <c r="M2419">
        <v>0</v>
      </c>
      <c r="P2419" s="10"/>
      <c r="R2419" s="10"/>
      <c r="S2419" s="10"/>
      <c r="T2419" s="10"/>
    </row>
    <row r="2420" spans="13:20" x14ac:dyDescent="0.2">
      <c r="M2420">
        <v>1</v>
      </c>
      <c r="P2420" s="10"/>
      <c r="R2420" s="10"/>
      <c r="S2420" s="10"/>
      <c r="T2420" s="10"/>
    </row>
    <row r="2421" spans="13:20" x14ac:dyDescent="0.2">
      <c r="M2421">
        <v>0</v>
      </c>
      <c r="P2421" s="10"/>
      <c r="R2421" s="10"/>
      <c r="S2421" s="10"/>
      <c r="T2421" s="10"/>
    </row>
    <row r="2422" spans="13:20" x14ac:dyDescent="0.2">
      <c r="M2422">
        <v>0</v>
      </c>
      <c r="P2422" s="10"/>
      <c r="R2422" s="10"/>
      <c r="S2422" s="10"/>
      <c r="T2422" s="10"/>
    </row>
    <row r="2423" spans="13:20" x14ac:dyDescent="0.2">
      <c r="M2423">
        <v>1</v>
      </c>
      <c r="P2423" s="10"/>
      <c r="R2423" s="10"/>
      <c r="S2423" s="10"/>
      <c r="T2423" s="10"/>
    </row>
    <row r="2424" spans="13:20" x14ac:dyDescent="0.2">
      <c r="M2424">
        <v>0</v>
      </c>
      <c r="P2424" s="10"/>
      <c r="R2424" s="10"/>
      <c r="S2424" s="10"/>
      <c r="T2424" s="10"/>
    </row>
    <row r="2425" spans="13:20" x14ac:dyDescent="0.2">
      <c r="M2425">
        <v>0</v>
      </c>
      <c r="P2425" s="10"/>
      <c r="R2425" s="10"/>
      <c r="S2425" s="10"/>
      <c r="T2425" s="10"/>
    </row>
    <row r="2426" spans="13:20" x14ac:dyDescent="0.2">
      <c r="M2426">
        <v>1</v>
      </c>
      <c r="P2426" s="10"/>
      <c r="R2426" s="10"/>
      <c r="S2426" s="10"/>
      <c r="T2426" s="10"/>
    </row>
    <row r="2427" spans="13:20" x14ac:dyDescent="0.2">
      <c r="M2427">
        <v>0</v>
      </c>
      <c r="P2427" s="10"/>
      <c r="R2427" s="10"/>
      <c r="S2427" s="10"/>
      <c r="T2427" s="10"/>
    </row>
    <row r="2428" spans="13:20" x14ac:dyDescent="0.2">
      <c r="M2428">
        <v>1</v>
      </c>
      <c r="P2428" s="10"/>
      <c r="R2428" s="10"/>
      <c r="S2428" s="10"/>
      <c r="T2428" s="10"/>
    </row>
    <row r="2429" spans="13:20" x14ac:dyDescent="0.2">
      <c r="M2429">
        <v>0</v>
      </c>
      <c r="P2429" s="10"/>
      <c r="R2429" s="10"/>
      <c r="S2429" s="10"/>
      <c r="T2429" s="10"/>
    </row>
    <row r="2430" spans="13:20" x14ac:dyDescent="0.2">
      <c r="M2430">
        <v>0</v>
      </c>
      <c r="P2430" s="10"/>
      <c r="R2430" s="10"/>
      <c r="S2430" s="10"/>
      <c r="T2430" s="10"/>
    </row>
    <row r="2431" spans="13:20" x14ac:dyDescent="0.2">
      <c r="M2431">
        <v>1</v>
      </c>
      <c r="P2431" s="10"/>
      <c r="R2431" s="10"/>
      <c r="S2431" s="10"/>
      <c r="T2431" s="10"/>
    </row>
    <row r="2432" spans="13:20" x14ac:dyDescent="0.2">
      <c r="M2432">
        <v>0</v>
      </c>
      <c r="P2432" s="10"/>
      <c r="R2432" s="10"/>
      <c r="S2432" s="10"/>
      <c r="T2432" s="10"/>
    </row>
    <row r="2433" spans="13:20" x14ac:dyDescent="0.2">
      <c r="M2433">
        <v>1</v>
      </c>
      <c r="P2433" s="10"/>
      <c r="R2433" s="10"/>
      <c r="S2433" s="10"/>
      <c r="T2433" s="10"/>
    </row>
    <row r="2434" spans="13:20" x14ac:dyDescent="0.2">
      <c r="M2434">
        <v>0</v>
      </c>
      <c r="P2434" s="10"/>
      <c r="R2434" s="10"/>
      <c r="S2434" s="10"/>
      <c r="T2434" s="10"/>
    </row>
    <row r="2435" spans="13:20" x14ac:dyDescent="0.2">
      <c r="M2435">
        <v>0</v>
      </c>
      <c r="P2435" s="10"/>
      <c r="R2435" s="10"/>
      <c r="S2435" s="10"/>
      <c r="T2435" s="10"/>
    </row>
    <row r="2436" spans="13:20" x14ac:dyDescent="0.2">
      <c r="M2436">
        <v>1</v>
      </c>
      <c r="P2436" s="10"/>
      <c r="R2436" s="10"/>
      <c r="S2436" s="10"/>
      <c r="T2436" s="10"/>
    </row>
    <row r="2437" spans="13:20" x14ac:dyDescent="0.2">
      <c r="M2437">
        <v>0</v>
      </c>
      <c r="P2437" s="10"/>
      <c r="R2437" s="10"/>
      <c r="S2437" s="10"/>
      <c r="T2437" s="10"/>
    </row>
    <row r="2438" spans="13:20" x14ac:dyDescent="0.2">
      <c r="M2438">
        <v>0</v>
      </c>
      <c r="P2438" s="10"/>
      <c r="R2438" s="10"/>
      <c r="S2438" s="10"/>
      <c r="T2438" s="10"/>
    </row>
    <row r="2439" spans="13:20" x14ac:dyDescent="0.2">
      <c r="M2439">
        <v>1</v>
      </c>
      <c r="P2439" s="10"/>
      <c r="R2439" s="10"/>
      <c r="S2439" s="10"/>
      <c r="T2439" s="10"/>
    </row>
    <row r="2440" spans="13:20" x14ac:dyDescent="0.2">
      <c r="M2440">
        <v>0</v>
      </c>
      <c r="P2440" s="10"/>
      <c r="R2440" s="10"/>
      <c r="S2440" s="10"/>
      <c r="T2440" s="10"/>
    </row>
    <row r="2441" spans="13:20" x14ac:dyDescent="0.2">
      <c r="M2441">
        <v>0</v>
      </c>
      <c r="P2441" s="10"/>
      <c r="R2441" s="10"/>
      <c r="S2441" s="10"/>
      <c r="T2441" s="10"/>
    </row>
    <row r="2442" spans="13:20" x14ac:dyDescent="0.2">
      <c r="M2442">
        <v>1</v>
      </c>
      <c r="P2442" s="10"/>
      <c r="R2442" s="10"/>
      <c r="S2442" s="10"/>
      <c r="T2442" s="10"/>
    </row>
    <row r="2443" spans="13:20" x14ac:dyDescent="0.2">
      <c r="M2443">
        <v>0</v>
      </c>
      <c r="P2443" s="10"/>
      <c r="R2443" s="10"/>
      <c r="S2443" s="10"/>
      <c r="T2443" s="10"/>
    </row>
    <row r="2444" spans="13:20" x14ac:dyDescent="0.2">
      <c r="M2444">
        <v>0</v>
      </c>
      <c r="P2444" s="10"/>
      <c r="R2444" s="10"/>
      <c r="S2444" s="10"/>
      <c r="T2444" s="10"/>
    </row>
    <row r="2445" spans="13:20" x14ac:dyDescent="0.2">
      <c r="M2445">
        <v>1</v>
      </c>
      <c r="P2445" s="10"/>
      <c r="R2445" s="10"/>
      <c r="S2445" s="10"/>
      <c r="T2445" s="10"/>
    </row>
    <row r="2446" spans="13:20" x14ac:dyDescent="0.2">
      <c r="M2446">
        <v>0</v>
      </c>
      <c r="P2446" s="10"/>
      <c r="R2446" s="10"/>
      <c r="S2446" s="10"/>
      <c r="T2446" s="10"/>
    </row>
    <row r="2447" spans="13:20" x14ac:dyDescent="0.2">
      <c r="M2447">
        <v>0</v>
      </c>
      <c r="P2447" s="10"/>
      <c r="R2447" s="10"/>
      <c r="S2447" s="10"/>
      <c r="T2447" s="10"/>
    </row>
    <row r="2448" spans="13:20" x14ac:dyDescent="0.2">
      <c r="M2448">
        <v>1</v>
      </c>
      <c r="P2448" s="10"/>
      <c r="R2448" s="10"/>
      <c r="S2448" s="10"/>
      <c r="T2448" s="10"/>
    </row>
    <row r="2449" spans="13:20" x14ac:dyDescent="0.2">
      <c r="M2449">
        <v>0</v>
      </c>
      <c r="P2449" s="10"/>
      <c r="R2449" s="10"/>
      <c r="S2449" s="10"/>
      <c r="T2449" s="10"/>
    </row>
    <row r="2450" spans="13:20" x14ac:dyDescent="0.2">
      <c r="M2450">
        <v>0</v>
      </c>
      <c r="P2450" s="10"/>
      <c r="R2450" s="10"/>
      <c r="S2450" s="10"/>
      <c r="T2450" s="10"/>
    </row>
    <row r="2451" spans="13:20" x14ac:dyDescent="0.2">
      <c r="M2451">
        <v>1</v>
      </c>
      <c r="P2451" s="10"/>
      <c r="R2451" s="10"/>
      <c r="S2451" s="10"/>
      <c r="T2451" s="10"/>
    </row>
    <row r="2452" spans="13:20" x14ac:dyDescent="0.2">
      <c r="M2452">
        <v>0</v>
      </c>
      <c r="P2452" s="10"/>
      <c r="R2452" s="10"/>
      <c r="S2452" s="10"/>
      <c r="T2452" s="10"/>
    </row>
    <row r="2453" spans="13:20" x14ac:dyDescent="0.2">
      <c r="M2453">
        <v>1</v>
      </c>
      <c r="P2453" s="10"/>
      <c r="R2453" s="10"/>
      <c r="S2453" s="10"/>
      <c r="T2453" s="10"/>
    </row>
    <row r="2454" spans="13:20" x14ac:dyDescent="0.2">
      <c r="M2454">
        <v>0</v>
      </c>
      <c r="P2454" s="10"/>
      <c r="R2454" s="10"/>
      <c r="S2454" s="10"/>
      <c r="T2454" s="10"/>
    </row>
    <row r="2455" spans="13:20" x14ac:dyDescent="0.2">
      <c r="M2455">
        <v>1</v>
      </c>
      <c r="P2455" s="10"/>
      <c r="R2455" s="10"/>
      <c r="S2455" s="10"/>
      <c r="T2455" s="10"/>
    </row>
    <row r="2456" spans="13:20" x14ac:dyDescent="0.2">
      <c r="M2456">
        <v>0</v>
      </c>
      <c r="P2456" s="10"/>
      <c r="R2456" s="10"/>
      <c r="S2456" s="10"/>
      <c r="T2456" s="10"/>
    </row>
    <row r="2457" spans="13:20" x14ac:dyDescent="0.2">
      <c r="M2457">
        <v>1</v>
      </c>
      <c r="P2457" s="10"/>
      <c r="R2457" s="10"/>
      <c r="S2457" s="10"/>
      <c r="T2457" s="10"/>
    </row>
    <row r="2458" spans="13:20" x14ac:dyDescent="0.2">
      <c r="M2458">
        <v>0</v>
      </c>
      <c r="P2458" s="10"/>
      <c r="R2458" s="10"/>
      <c r="S2458" s="10"/>
      <c r="T2458" s="10"/>
    </row>
    <row r="2459" spans="13:20" x14ac:dyDescent="0.2">
      <c r="M2459">
        <v>0</v>
      </c>
      <c r="P2459" s="10"/>
      <c r="R2459" s="10"/>
      <c r="S2459" s="10"/>
      <c r="T2459" s="10"/>
    </row>
    <row r="2460" spans="13:20" x14ac:dyDescent="0.2">
      <c r="M2460">
        <v>0</v>
      </c>
      <c r="P2460" s="10"/>
      <c r="R2460" s="10"/>
      <c r="S2460" s="10"/>
      <c r="T2460" s="10"/>
    </row>
    <row r="2461" spans="13:20" x14ac:dyDescent="0.2">
      <c r="M2461">
        <v>1</v>
      </c>
      <c r="P2461" s="10"/>
      <c r="R2461" s="10"/>
      <c r="S2461" s="10"/>
      <c r="T2461" s="10"/>
    </row>
    <row r="2462" spans="13:20" x14ac:dyDescent="0.2">
      <c r="M2462">
        <v>0</v>
      </c>
      <c r="P2462" s="10"/>
      <c r="R2462" s="10"/>
      <c r="S2462" s="10"/>
      <c r="T2462" s="10"/>
    </row>
    <row r="2463" spans="13:20" x14ac:dyDescent="0.2">
      <c r="M2463">
        <v>0</v>
      </c>
      <c r="P2463" s="10"/>
      <c r="R2463" s="10"/>
      <c r="S2463" s="10"/>
      <c r="T2463" s="10"/>
    </row>
    <row r="2464" spans="13:20" x14ac:dyDescent="0.2">
      <c r="M2464">
        <v>1</v>
      </c>
      <c r="P2464" s="10"/>
      <c r="R2464" s="10"/>
      <c r="S2464" s="10"/>
      <c r="T2464" s="10"/>
    </row>
    <row r="2465" spans="13:20" x14ac:dyDescent="0.2">
      <c r="M2465">
        <v>0</v>
      </c>
      <c r="P2465" s="10"/>
      <c r="R2465" s="10"/>
      <c r="S2465" s="10"/>
      <c r="T2465" s="10"/>
    </row>
    <row r="2466" spans="13:20" x14ac:dyDescent="0.2">
      <c r="M2466">
        <v>0</v>
      </c>
      <c r="P2466" s="10"/>
      <c r="R2466" s="10"/>
      <c r="S2466" s="10"/>
      <c r="T2466" s="10"/>
    </row>
    <row r="2467" spans="13:20" x14ac:dyDescent="0.2">
      <c r="M2467">
        <v>1</v>
      </c>
      <c r="P2467" s="10"/>
      <c r="R2467" s="10"/>
      <c r="S2467" s="10"/>
      <c r="T2467" s="10"/>
    </row>
    <row r="2468" spans="13:20" x14ac:dyDescent="0.2">
      <c r="M2468">
        <v>0</v>
      </c>
      <c r="P2468" s="10"/>
      <c r="R2468" s="10"/>
      <c r="S2468" s="10"/>
      <c r="T2468" s="10"/>
    </row>
    <row r="2469" spans="13:20" x14ac:dyDescent="0.2">
      <c r="M2469">
        <v>1</v>
      </c>
      <c r="P2469" s="10"/>
      <c r="R2469" s="10"/>
      <c r="S2469" s="10"/>
      <c r="T2469" s="10"/>
    </row>
    <row r="2470" spans="13:20" x14ac:dyDescent="0.2">
      <c r="M2470">
        <v>0</v>
      </c>
      <c r="P2470" s="10"/>
      <c r="R2470" s="10"/>
      <c r="S2470" s="10"/>
      <c r="T2470" s="10"/>
    </row>
    <row r="2471" spans="13:20" x14ac:dyDescent="0.2">
      <c r="M2471">
        <v>0</v>
      </c>
      <c r="P2471" s="10"/>
      <c r="R2471" s="10"/>
      <c r="S2471" s="10"/>
      <c r="T2471" s="10"/>
    </row>
    <row r="2472" spans="13:20" x14ac:dyDescent="0.2">
      <c r="M2472">
        <v>0</v>
      </c>
      <c r="P2472" s="10"/>
      <c r="R2472" s="10"/>
      <c r="S2472" s="10"/>
      <c r="T2472" s="10"/>
    </row>
    <row r="2473" spans="13:20" x14ac:dyDescent="0.2">
      <c r="M2473">
        <v>1</v>
      </c>
      <c r="P2473" s="10"/>
      <c r="R2473" s="10"/>
      <c r="S2473" s="10"/>
      <c r="T2473" s="10"/>
    </row>
    <row r="2474" spans="13:20" x14ac:dyDescent="0.2">
      <c r="M2474">
        <v>0</v>
      </c>
      <c r="P2474" s="10"/>
      <c r="R2474" s="10"/>
      <c r="S2474" s="10"/>
      <c r="T2474" s="10"/>
    </row>
    <row r="2475" spans="13:20" x14ac:dyDescent="0.2">
      <c r="M2475">
        <v>0</v>
      </c>
      <c r="P2475" s="10"/>
      <c r="R2475" s="10"/>
      <c r="S2475" s="10"/>
      <c r="T2475" s="10"/>
    </row>
    <row r="2476" spans="13:20" x14ac:dyDescent="0.2">
      <c r="M2476">
        <v>1</v>
      </c>
      <c r="P2476" s="10"/>
      <c r="R2476" s="10"/>
      <c r="S2476" s="10"/>
      <c r="T2476" s="10"/>
    </row>
    <row r="2477" spans="13:20" x14ac:dyDescent="0.2">
      <c r="M2477">
        <v>0</v>
      </c>
      <c r="P2477" s="10"/>
      <c r="R2477" s="10"/>
      <c r="S2477" s="10"/>
      <c r="T2477" s="10"/>
    </row>
    <row r="2478" spans="13:20" x14ac:dyDescent="0.2">
      <c r="M2478">
        <v>0</v>
      </c>
      <c r="P2478" s="10"/>
      <c r="R2478" s="10"/>
      <c r="S2478" s="10"/>
      <c r="T2478" s="10"/>
    </row>
    <row r="2479" spans="13:20" x14ac:dyDescent="0.2">
      <c r="M2479">
        <v>1</v>
      </c>
      <c r="P2479" s="10"/>
      <c r="R2479" s="10"/>
      <c r="S2479" s="10"/>
      <c r="T2479" s="10"/>
    </row>
    <row r="2480" spans="13:20" x14ac:dyDescent="0.2">
      <c r="M2480">
        <v>0</v>
      </c>
      <c r="P2480" s="10"/>
      <c r="R2480" s="10"/>
      <c r="S2480" s="10"/>
      <c r="T2480" s="10"/>
    </row>
    <row r="2481" spans="13:20" x14ac:dyDescent="0.2">
      <c r="M2481">
        <v>0</v>
      </c>
      <c r="P2481" s="10"/>
      <c r="R2481" s="10"/>
      <c r="S2481" s="10"/>
      <c r="T2481" s="10"/>
    </row>
    <row r="2482" spans="13:20" x14ac:dyDescent="0.2">
      <c r="M2482">
        <v>1</v>
      </c>
      <c r="P2482" s="10"/>
      <c r="R2482" s="10"/>
      <c r="S2482" s="10"/>
      <c r="T2482" s="10"/>
    </row>
    <row r="2483" spans="13:20" x14ac:dyDescent="0.2">
      <c r="M2483">
        <v>0</v>
      </c>
      <c r="P2483" s="10"/>
      <c r="R2483" s="10"/>
      <c r="S2483" s="10"/>
      <c r="T2483" s="10"/>
    </row>
    <row r="2484" spans="13:20" x14ac:dyDescent="0.2">
      <c r="M2484">
        <v>0</v>
      </c>
      <c r="P2484" s="10"/>
      <c r="R2484" s="10"/>
      <c r="S2484" s="10"/>
      <c r="T2484" s="10"/>
    </row>
    <row r="2485" spans="13:20" x14ac:dyDescent="0.2">
      <c r="M2485">
        <v>1</v>
      </c>
      <c r="P2485" s="10"/>
      <c r="R2485" s="10"/>
      <c r="S2485" s="10"/>
      <c r="T2485" s="10"/>
    </row>
    <row r="2486" spans="13:20" x14ac:dyDescent="0.2">
      <c r="M2486">
        <v>0</v>
      </c>
      <c r="P2486" s="10"/>
      <c r="R2486" s="10"/>
      <c r="S2486" s="10"/>
      <c r="T2486" s="10"/>
    </row>
    <row r="2487" spans="13:20" x14ac:dyDescent="0.2">
      <c r="M2487">
        <v>0</v>
      </c>
      <c r="P2487" s="10"/>
      <c r="R2487" s="10"/>
      <c r="S2487" s="10"/>
      <c r="T2487" s="10"/>
    </row>
    <row r="2488" spans="13:20" x14ac:dyDescent="0.2">
      <c r="M2488">
        <v>1</v>
      </c>
      <c r="P2488" s="10"/>
      <c r="R2488" s="10"/>
      <c r="S2488" s="10"/>
      <c r="T2488" s="10"/>
    </row>
    <row r="2489" spans="13:20" x14ac:dyDescent="0.2">
      <c r="M2489">
        <v>0</v>
      </c>
      <c r="P2489" s="10"/>
      <c r="R2489" s="10"/>
      <c r="S2489" s="10"/>
      <c r="T2489" s="10"/>
    </row>
    <row r="2490" spans="13:20" x14ac:dyDescent="0.2">
      <c r="M2490">
        <v>0</v>
      </c>
      <c r="P2490" s="10"/>
      <c r="R2490" s="10"/>
      <c r="S2490" s="10"/>
      <c r="T2490" s="10"/>
    </row>
    <row r="2491" spans="13:20" x14ac:dyDescent="0.2">
      <c r="M2491">
        <v>1</v>
      </c>
      <c r="P2491" s="10"/>
      <c r="R2491" s="10"/>
      <c r="S2491" s="10"/>
      <c r="T2491" s="10"/>
    </row>
    <row r="2492" spans="13:20" x14ac:dyDescent="0.2">
      <c r="M2492">
        <v>0</v>
      </c>
      <c r="P2492" s="10"/>
      <c r="R2492" s="10"/>
      <c r="S2492" s="10"/>
      <c r="T2492" s="10"/>
    </row>
    <row r="2493" spans="13:20" x14ac:dyDescent="0.2">
      <c r="M2493">
        <v>0</v>
      </c>
      <c r="P2493" s="10"/>
      <c r="R2493" s="10"/>
      <c r="S2493" s="10"/>
      <c r="T2493" s="10"/>
    </row>
    <row r="2494" spans="13:20" x14ac:dyDescent="0.2">
      <c r="M2494">
        <v>1</v>
      </c>
      <c r="P2494" s="10"/>
      <c r="R2494" s="10"/>
      <c r="S2494" s="10"/>
      <c r="T2494" s="10"/>
    </row>
    <row r="2495" spans="13:20" x14ac:dyDescent="0.2">
      <c r="M2495">
        <v>0</v>
      </c>
      <c r="P2495" s="10"/>
      <c r="R2495" s="10"/>
      <c r="S2495" s="10"/>
      <c r="T2495" s="10"/>
    </row>
    <row r="2496" spans="13:20" x14ac:dyDescent="0.2">
      <c r="M2496">
        <v>0</v>
      </c>
      <c r="P2496" s="10"/>
      <c r="R2496" s="10"/>
      <c r="S2496" s="10"/>
      <c r="T2496" s="10"/>
    </row>
    <row r="2497" spans="13:20" x14ac:dyDescent="0.2">
      <c r="M2497">
        <v>1</v>
      </c>
      <c r="P2497" s="10"/>
      <c r="R2497" s="10"/>
      <c r="S2497" s="10"/>
      <c r="T2497" s="10"/>
    </row>
    <row r="2498" spans="13:20" x14ac:dyDescent="0.2">
      <c r="M2498">
        <v>0</v>
      </c>
      <c r="P2498" s="10"/>
      <c r="R2498" s="10"/>
      <c r="S2498" s="10"/>
      <c r="T2498" s="10"/>
    </row>
    <row r="2499" spans="13:20" x14ac:dyDescent="0.2">
      <c r="M2499">
        <v>0</v>
      </c>
      <c r="P2499" s="10"/>
      <c r="R2499" s="10"/>
      <c r="S2499" s="10"/>
      <c r="T2499" s="10"/>
    </row>
    <row r="2500" spans="13:20" x14ac:dyDescent="0.2">
      <c r="M2500">
        <v>1</v>
      </c>
      <c r="P2500" s="10"/>
      <c r="R2500" s="10"/>
      <c r="S2500" s="10"/>
      <c r="T2500" s="10"/>
    </row>
    <row r="2501" spans="13:20" x14ac:dyDescent="0.2">
      <c r="M2501">
        <v>0</v>
      </c>
      <c r="P2501" s="10"/>
      <c r="R2501" s="10"/>
      <c r="S2501" s="10"/>
      <c r="T2501" s="10"/>
    </row>
    <row r="2502" spans="13:20" x14ac:dyDescent="0.2">
      <c r="M2502">
        <v>0</v>
      </c>
      <c r="P2502" s="10"/>
      <c r="R2502" s="10"/>
      <c r="S2502" s="10"/>
      <c r="T2502" s="10"/>
    </row>
    <row r="2503" spans="13:20" x14ac:dyDescent="0.2">
      <c r="M2503">
        <v>1</v>
      </c>
      <c r="P2503" s="10"/>
      <c r="R2503" s="10"/>
      <c r="S2503" s="10"/>
      <c r="T2503" s="10"/>
    </row>
    <row r="2504" spans="13:20" x14ac:dyDescent="0.2">
      <c r="M2504">
        <v>0</v>
      </c>
      <c r="P2504" s="10"/>
      <c r="R2504" s="10"/>
      <c r="S2504" s="10"/>
      <c r="T2504" s="10"/>
    </row>
    <row r="2505" spans="13:20" x14ac:dyDescent="0.2">
      <c r="M2505">
        <v>0</v>
      </c>
      <c r="P2505" s="10"/>
      <c r="R2505" s="10"/>
      <c r="S2505" s="10"/>
      <c r="T2505" s="10"/>
    </row>
    <row r="2506" spans="13:20" x14ac:dyDescent="0.2">
      <c r="M2506">
        <v>1</v>
      </c>
      <c r="P2506" s="10"/>
      <c r="R2506" s="10"/>
      <c r="S2506" s="10"/>
      <c r="T2506" s="10"/>
    </row>
    <row r="2507" spans="13:20" x14ac:dyDescent="0.2">
      <c r="M2507">
        <v>0</v>
      </c>
      <c r="P2507" s="10"/>
      <c r="R2507" s="10"/>
      <c r="S2507" s="10"/>
      <c r="T2507" s="10"/>
    </row>
    <row r="2508" spans="13:20" x14ac:dyDescent="0.2">
      <c r="M2508">
        <v>1</v>
      </c>
      <c r="P2508" s="10"/>
      <c r="R2508" s="10"/>
      <c r="S2508" s="10"/>
      <c r="T2508" s="10"/>
    </row>
    <row r="2509" spans="13:20" x14ac:dyDescent="0.2">
      <c r="M2509">
        <v>0</v>
      </c>
      <c r="P2509" s="10"/>
      <c r="R2509" s="10"/>
      <c r="S2509" s="10"/>
      <c r="T2509" s="10"/>
    </row>
    <row r="2510" spans="13:20" x14ac:dyDescent="0.2">
      <c r="M2510">
        <v>0</v>
      </c>
      <c r="P2510" s="10"/>
      <c r="R2510" s="10"/>
      <c r="S2510" s="10"/>
      <c r="T2510" s="10"/>
    </row>
    <row r="2511" spans="13:20" x14ac:dyDescent="0.2">
      <c r="M2511">
        <v>0</v>
      </c>
      <c r="P2511" s="10"/>
      <c r="R2511" s="10"/>
      <c r="S2511" s="10"/>
      <c r="T2511" s="10"/>
    </row>
    <row r="2512" spans="13:20" x14ac:dyDescent="0.2">
      <c r="M2512">
        <v>1</v>
      </c>
      <c r="P2512" s="10"/>
      <c r="R2512" s="10"/>
      <c r="S2512" s="10"/>
      <c r="T2512" s="10"/>
    </row>
    <row r="2513" spans="13:20" x14ac:dyDescent="0.2">
      <c r="M2513">
        <v>0</v>
      </c>
      <c r="P2513" s="10"/>
      <c r="R2513" s="10"/>
      <c r="S2513" s="10"/>
      <c r="T2513" s="10"/>
    </row>
    <row r="2514" spans="13:20" x14ac:dyDescent="0.2">
      <c r="M2514">
        <v>0</v>
      </c>
      <c r="P2514" s="10"/>
      <c r="R2514" s="10"/>
      <c r="S2514" s="10"/>
      <c r="T2514" s="10"/>
    </row>
    <row r="2515" spans="13:20" x14ac:dyDescent="0.2">
      <c r="M2515">
        <v>1</v>
      </c>
      <c r="P2515" s="10"/>
      <c r="R2515" s="10"/>
      <c r="S2515" s="10"/>
      <c r="T2515" s="10"/>
    </row>
    <row r="2516" spans="13:20" x14ac:dyDescent="0.2">
      <c r="M2516">
        <v>0</v>
      </c>
      <c r="P2516" s="10"/>
      <c r="R2516" s="10"/>
      <c r="S2516" s="10"/>
      <c r="T2516" s="10"/>
    </row>
    <row r="2517" spans="13:20" x14ac:dyDescent="0.2">
      <c r="M2517">
        <v>0</v>
      </c>
      <c r="P2517" s="10"/>
      <c r="R2517" s="10"/>
      <c r="S2517" s="10"/>
      <c r="T2517" s="10"/>
    </row>
    <row r="2518" spans="13:20" x14ac:dyDescent="0.2">
      <c r="M2518">
        <v>1</v>
      </c>
      <c r="P2518" s="10"/>
      <c r="R2518" s="10"/>
      <c r="S2518" s="10"/>
      <c r="T2518" s="10"/>
    </row>
    <row r="2519" spans="13:20" x14ac:dyDescent="0.2">
      <c r="M2519">
        <v>0</v>
      </c>
      <c r="P2519" s="10"/>
      <c r="R2519" s="10"/>
      <c r="S2519" s="10"/>
      <c r="T2519" s="10"/>
    </row>
    <row r="2520" spans="13:20" x14ac:dyDescent="0.2">
      <c r="M2520">
        <v>0</v>
      </c>
      <c r="P2520" s="10"/>
      <c r="R2520" s="10"/>
      <c r="S2520" s="10"/>
      <c r="T2520" s="10"/>
    </row>
    <row r="2521" spans="13:20" x14ac:dyDescent="0.2">
      <c r="M2521">
        <v>1</v>
      </c>
      <c r="P2521" s="10"/>
      <c r="R2521" s="10"/>
      <c r="S2521" s="10"/>
      <c r="T2521" s="10"/>
    </row>
    <row r="2522" spans="13:20" x14ac:dyDescent="0.2">
      <c r="M2522">
        <v>0</v>
      </c>
      <c r="P2522" s="10"/>
      <c r="R2522" s="10"/>
      <c r="S2522" s="10"/>
      <c r="T2522" s="10"/>
    </row>
    <row r="2523" spans="13:20" x14ac:dyDescent="0.2">
      <c r="M2523">
        <v>0</v>
      </c>
      <c r="P2523" s="10"/>
      <c r="R2523" s="10"/>
      <c r="S2523" s="10"/>
      <c r="T2523" s="10"/>
    </row>
    <row r="2524" spans="13:20" x14ac:dyDescent="0.2">
      <c r="M2524">
        <v>1</v>
      </c>
      <c r="P2524" s="10"/>
      <c r="R2524" s="10"/>
      <c r="S2524" s="10"/>
      <c r="T2524" s="10"/>
    </row>
    <row r="2525" spans="13:20" x14ac:dyDescent="0.2">
      <c r="M2525">
        <v>0</v>
      </c>
      <c r="P2525" s="10"/>
      <c r="R2525" s="10"/>
      <c r="S2525" s="10"/>
      <c r="T2525" s="10"/>
    </row>
    <row r="2526" spans="13:20" x14ac:dyDescent="0.2">
      <c r="M2526">
        <v>0</v>
      </c>
      <c r="P2526" s="10"/>
      <c r="R2526" s="10"/>
      <c r="S2526" s="10"/>
      <c r="T2526" s="10"/>
    </row>
    <row r="2527" spans="13:20" x14ac:dyDescent="0.2">
      <c r="M2527">
        <v>1</v>
      </c>
      <c r="P2527" s="10"/>
      <c r="R2527" s="10"/>
      <c r="S2527" s="10"/>
      <c r="T2527" s="10"/>
    </row>
    <row r="2528" spans="13:20" x14ac:dyDescent="0.2">
      <c r="M2528">
        <v>0</v>
      </c>
      <c r="P2528" s="10"/>
      <c r="R2528" s="10"/>
      <c r="S2528" s="10"/>
      <c r="T2528" s="10"/>
    </row>
    <row r="2529" spans="13:20" x14ac:dyDescent="0.2">
      <c r="M2529">
        <v>0</v>
      </c>
      <c r="P2529" s="10"/>
      <c r="R2529" s="10"/>
      <c r="S2529" s="10"/>
      <c r="T2529" s="10"/>
    </row>
    <row r="2530" spans="13:20" x14ac:dyDescent="0.2">
      <c r="M2530">
        <v>1</v>
      </c>
      <c r="P2530" s="10"/>
      <c r="R2530" s="10"/>
      <c r="S2530" s="10"/>
      <c r="T2530" s="10"/>
    </row>
    <row r="2531" spans="13:20" x14ac:dyDescent="0.2">
      <c r="M2531">
        <v>0</v>
      </c>
      <c r="P2531" s="10"/>
      <c r="R2531" s="10"/>
      <c r="S2531" s="10"/>
      <c r="T2531" s="10"/>
    </row>
    <row r="2532" spans="13:20" x14ac:dyDescent="0.2">
      <c r="M2532">
        <v>0</v>
      </c>
      <c r="P2532" s="10"/>
      <c r="R2532" s="10"/>
      <c r="S2532" s="10"/>
      <c r="T2532" s="10"/>
    </row>
    <row r="2533" spans="13:20" x14ac:dyDescent="0.2">
      <c r="M2533">
        <v>1</v>
      </c>
      <c r="P2533" s="10"/>
      <c r="R2533" s="10"/>
      <c r="S2533" s="10"/>
      <c r="T2533" s="10"/>
    </row>
    <row r="2534" spans="13:20" x14ac:dyDescent="0.2">
      <c r="M2534">
        <v>0</v>
      </c>
      <c r="P2534" s="10"/>
      <c r="R2534" s="10"/>
      <c r="S2534" s="10"/>
      <c r="T2534" s="10"/>
    </row>
    <row r="2535" spans="13:20" x14ac:dyDescent="0.2">
      <c r="M2535">
        <v>0</v>
      </c>
      <c r="P2535" s="10"/>
      <c r="R2535" s="10"/>
      <c r="S2535" s="10"/>
      <c r="T2535" s="10"/>
    </row>
    <row r="2536" spans="13:20" x14ac:dyDescent="0.2">
      <c r="M2536">
        <v>1</v>
      </c>
      <c r="P2536" s="10"/>
      <c r="R2536" s="10"/>
      <c r="S2536" s="10"/>
      <c r="T2536" s="10"/>
    </row>
    <row r="2537" spans="13:20" x14ac:dyDescent="0.2">
      <c r="M2537">
        <v>0</v>
      </c>
      <c r="P2537" s="10"/>
      <c r="R2537" s="10"/>
      <c r="S2537" s="10"/>
      <c r="T2537" s="10"/>
    </row>
    <row r="2538" spans="13:20" x14ac:dyDescent="0.2">
      <c r="M2538">
        <v>1</v>
      </c>
      <c r="P2538" s="10"/>
      <c r="R2538" s="10"/>
      <c r="S2538" s="10"/>
      <c r="T2538" s="10"/>
    </row>
    <row r="2539" spans="13:20" x14ac:dyDescent="0.2">
      <c r="M2539">
        <v>0</v>
      </c>
      <c r="P2539" s="10"/>
      <c r="R2539" s="10"/>
      <c r="S2539" s="10"/>
      <c r="T2539" s="10"/>
    </row>
    <row r="2540" spans="13:20" x14ac:dyDescent="0.2">
      <c r="M2540">
        <v>0</v>
      </c>
      <c r="P2540" s="10"/>
      <c r="R2540" s="10"/>
      <c r="S2540" s="10"/>
      <c r="T2540" s="10"/>
    </row>
    <row r="2541" spans="13:20" x14ac:dyDescent="0.2">
      <c r="M2541">
        <v>0</v>
      </c>
      <c r="P2541" s="10"/>
      <c r="R2541" s="10"/>
      <c r="S2541" s="10"/>
      <c r="T2541" s="10"/>
    </row>
    <row r="2542" spans="13:20" x14ac:dyDescent="0.2">
      <c r="M2542">
        <v>0</v>
      </c>
      <c r="P2542" s="10"/>
      <c r="R2542" s="10"/>
      <c r="S2542" s="10"/>
      <c r="T2542" s="10"/>
    </row>
    <row r="2543" spans="13:20" x14ac:dyDescent="0.2">
      <c r="M2543">
        <v>0</v>
      </c>
      <c r="P2543" s="10"/>
      <c r="R2543" s="10"/>
      <c r="S2543" s="10"/>
      <c r="T2543" s="10"/>
    </row>
    <row r="2544" spans="13:20" x14ac:dyDescent="0.2">
      <c r="M2544">
        <v>0</v>
      </c>
      <c r="P2544" s="10"/>
      <c r="R2544" s="10"/>
      <c r="S2544" s="10"/>
      <c r="T2544" s="10"/>
    </row>
    <row r="2545" spans="13:20" x14ac:dyDescent="0.2">
      <c r="M2545">
        <v>0</v>
      </c>
      <c r="P2545" s="10"/>
      <c r="R2545" s="10"/>
      <c r="S2545" s="10"/>
      <c r="T2545" s="10"/>
    </row>
    <row r="2546" spans="13:20" x14ac:dyDescent="0.2">
      <c r="M2546">
        <v>0</v>
      </c>
      <c r="P2546" s="10"/>
      <c r="R2546" s="10"/>
      <c r="S2546" s="10"/>
      <c r="T2546" s="10"/>
    </row>
    <row r="2547" spans="13:20" x14ac:dyDescent="0.2">
      <c r="M2547">
        <v>0</v>
      </c>
      <c r="P2547" s="10"/>
      <c r="R2547" s="10"/>
      <c r="S2547" s="10"/>
      <c r="T2547" s="10"/>
    </row>
    <row r="2548" spans="13:20" x14ac:dyDescent="0.2">
      <c r="M2548">
        <v>0</v>
      </c>
      <c r="P2548" s="10"/>
      <c r="R2548" s="10"/>
      <c r="S2548" s="10"/>
      <c r="T2548" s="10"/>
    </row>
    <row r="2549" spans="13:20" x14ac:dyDescent="0.2">
      <c r="M2549">
        <v>0</v>
      </c>
      <c r="P2549" s="10"/>
      <c r="R2549" s="10"/>
      <c r="S2549" s="10"/>
      <c r="T2549" s="10"/>
    </row>
    <row r="2550" spans="13:20" x14ac:dyDescent="0.2">
      <c r="M2550">
        <v>0</v>
      </c>
      <c r="P2550" s="10"/>
      <c r="R2550" s="10"/>
      <c r="S2550" s="10"/>
      <c r="T2550" s="10"/>
    </row>
    <row r="2551" spans="13:20" x14ac:dyDescent="0.2">
      <c r="M2551">
        <v>0</v>
      </c>
      <c r="P2551" s="10"/>
      <c r="R2551" s="10"/>
      <c r="S2551" s="10"/>
      <c r="T2551" s="10"/>
    </row>
    <row r="2552" spans="13:20" x14ac:dyDescent="0.2">
      <c r="M2552">
        <v>0</v>
      </c>
      <c r="P2552" s="10"/>
      <c r="R2552" s="10"/>
      <c r="S2552" s="10"/>
      <c r="T2552" s="10"/>
    </row>
    <row r="2553" spans="13:20" x14ac:dyDescent="0.2">
      <c r="M2553">
        <v>0</v>
      </c>
      <c r="P2553" s="10"/>
      <c r="R2553" s="10"/>
      <c r="S2553" s="10"/>
      <c r="T2553" s="10"/>
    </row>
    <row r="2554" spans="13:20" x14ac:dyDescent="0.2">
      <c r="M2554">
        <v>0</v>
      </c>
      <c r="P2554" s="10"/>
      <c r="R2554" s="10"/>
      <c r="S2554" s="10"/>
      <c r="T2554" s="10"/>
    </row>
    <row r="2555" spans="13:20" x14ac:dyDescent="0.2">
      <c r="M2555">
        <v>0</v>
      </c>
      <c r="P2555" s="10"/>
      <c r="R2555" s="10"/>
      <c r="S2555" s="10"/>
      <c r="T2555" s="10"/>
    </row>
    <row r="2556" spans="13:20" x14ac:dyDescent="0.2">
      <c r="M2556">
        <v>0</v>
      </c>
      <c r="P2556" s="10"/>
      <c r="R2556" s="10"/>
      <c r="S2556" s="10"/>
      <c r="T2556" s="10"/>
    </row>
    <row r="2557" spans="13:20" x14ac:dyDescent="0.2">
      <c r="M2557">
        <v>0</v>
      </c>
      <c r="P2557" s="10"/>
      <c r="R2557" s="10"/>
      <c r="S2557" s="10"/>
      <c r="T2557" s="10"/>
    </row>
    <row r="2558" spans="13:20" x14ac:dyDescent="0.2">
      <c r="M2558">
        <v>0</v>
      </c>
      <c r="P2558" s="10"/>
      <c r="R2558" s="10"/>
      <c r="S2558" s="10"/>
      <c r="T2558" s="10"/>
    </row>
    <row r="2559" spans="13:20" x14ac:dyDescent="0.2">
      <c r="M2559">
        <v>0</v>
      </c>
      <c r="P2559" s="10"/>
      <c r="R2559" s="10"/>
      <c r="S2559" s="10"/>
      <c r="T2559" s="10"/>
    </row>
    <row r="2560" spans="13:20" x14ac:dyDescent="0.2">
      <c r="M2560">
        <v>0</v>
      </c>
      <c r="P2560" s="10"/>
      <c r="R2560" s="10"/>
      <c r="S2560" s="10"/>
      <c r="T2560" s="10"/>
    </row>
    <row r="2561" spans="13:20" x14ac:dyDescent="0.2">
      <c r="M2561">
        <v>0</v>
      </c>
      <c r="P2561" s="10"/>
      <c r="R2561" s="10"/>
      <c r="S2561" s="10"/>
      <c r="T2561" s="10"/>
    </row>
    <row r="2562" spans="13:20" x14ac:dyDescent="0.2">
      <c r="M2562">
        <v>0</v>
      </c>
      <c r="P2562" s="10"/>
      <c r="R2562" s="10"/>
      <c r="S2562" s="10"/>
      <c r="T2562" s="10"/>
    </row>
    <row r="2563" spans="13:20" x14ac:dyDescent="0.2">
      <c r="M2563">
        <v>0</v>
      </c>
      <c r="P2563" s="10"/>
      <c r="R2563" s="10"/>
      <c r="S2563" s="10"/>
      <c r="T2563" s="10"/>
    </row>
    <row r="2564" spans="13:20" x14ac:dyDescent="0.2">
      <c r="M2564">
        <v>0</v>
      </c>
      <c r="P2564" s="10"/>
      <c r="R2564" s="10"/>
      <c r="S2564" s="10"/>
      <c r="T2564" s="10"/>
    </row>
    <row r="2565" spans="13:20" x14ac:dyDescent="0.2">
      <c r="M2565">
        <v>0</v>
      </c>
      <c r="P2565" s="10"/>
      <c r="R2565" s="10"/>
      <c r="S2565" s="10"/>
      <c r="T2565" s="10"/>
    </row>
    <row r="2566" spans="13:20" x14ac:dyDescent="0.2">
      <c r="M2566">
        <v>0</v>
      </c>
      <c r="P2566" s="10"/>
      <c r="R2566" s="10"/>
      <c r="S2566" s="10"/>
      <c r="T2566" s="10"/>
    </row>
    <row r="2567" spans="13:20" x14ac:dyDescent="0.2">
      <c r="M2567">
        <v>0</v>
      </c>
      <c r="P2567" s="10"/>
      <c r="R2567" s="10"/>
      <c r="S2567" s="10"/>
      <c r="T2567" s="10"/>
    </row>
    <row r="2568" spans="13:20" x14ac:dyDescent="0.2">
      <c r="M2568">
        <v>0</v>
      </c>
      <c r="P2568" s="10"/>
      <c r="R2568" s="10"/>
      <c r="S2568" s="10"/>
      <c r="T2568" s="10"/>
    </row>
    <row r="2569" spans="13:20" x14ac:dyDescent="0.2">
      <c r="M2569">
        <v>0</v>
      </c>
      <c r="P2569" s="10"/>
      <c r="R2569" s="10"/>
      <c r="S2569" s="10"/>
      <c r="T2569" s="10"/>
    </row>
    <row r="2570" spans="13:20" x14ac:dyDescent="0.2">
      <c r="M2570">
        <v>0</v>
      </c>
      <c r="P2570" s="10"/>
      <c r="R2570" s="10"/>
      <c r="S2570" s="10"/>
      <c r="T2570" s="10"/>
    </row>
    <row r="2571" spans="13:20" x14ac:dyDescent="0.2">
      <c r="M2571">
        <v>0</v>
      </c>
      <c r="P2571" s="10"/>
      <c r="R2571" s="10"/>
      <c r="S2571" s="10"/>
      <c r="T2571" s="10"/>
    </row>
    <row r="2572" spans="13:20" x14ac:dyDescent="0.2">
      <c r="M2572">
        <v>0</v>
      </c>
      <c r="P2572" s="10"/>
      <c r="R2572" s="10"/>
      <c r="S2572" s="10"/>
      <c r="T2572" s="10"/>
    </row>
    <row r="2573" spans="13:20" x14ac:dyDescent="0.2">
      <c r="M2573">
        <v>0</v>
      </c>
      <c r="P2573" s="10"/>
      <c r="R2573" s="10"/>
      <c r="S2573" s="10"/>
      <c r="T2573" s="10"/>
    </row>
    <row r="2574" spans="13:20" x14ac:dyDescent="0.2">
      <c r="M2574">
        <v>0</v>
      </c>
      <c r="P2574" s="10"/>
      <c r="R2574" s="10"/>
      <c r="S2574" s="10"/>
      <c r="T2574" s="10"/>
    </row>
    <row r="2575" spans="13:20" x14ac:dyDescent="0.2">
      <c r="M2575">
        <v>0</v>
      </c>
      <c r="P2575" s="10"/>
      <c r="R2575" s="10"/>
      <c r="S2575" s="10"/>
      <c r="T2575" s="10"/>
    </row>
    <row r="2576" spans="13:20" x14ac:dyDescent="0.2">
      <c r="M2576">
        <v>0</v>
      </c>
      <c r="P2576" s="10"/>
      <c r="R2576" s="10"/>
      <c r="S2576" s="10"/>
      <c r="T2576" s="10"/>
    </row>
    <row r="2577" spans="13:20" x14ac:dyDescent="0.2">
      <c r="M2577">
        <v>0</v>
      </c>
      <c r="P2577" s="10"/>
      <c r="R2577" s="10"/>
      <c r="S2577" s="10"/>
      <c r="T2577" s="10"/>
    </row>
    <row r="2578" spans="13:20" x14ac:dyDescent="0.2">
      <c r="M2578">
        <v>0</v>
      </c>
      <c r="P2578" s="10"/>
      <c r="R2578" s="10"/>
      <c r="S2578" s="10"/>
      <c r="T2578" s="10"/>
    </row>
    <row r="2579" spans="13:20" x14ac:dyDescent="0.2">
      <c r="M2579">
        <v>0</v>
      </c>
      <c r="P2579" s="10"/>
      <c r="R2579" s="10"/>
      <c r="S2579" s="10"/>
      <c r="T2579" s="10"/>
    </row>
    <row r="2580" spans="13:20" x14ac:dyDescent="0.2">
      <c r="M2580">
        <v>0</v>
      </c>
      <c r="P2580" s="10"/>
      <c r="R2580" s="10"/>
      <c r="S2580" s="10"/>
      <c r="T2580" s="10"/>
    </row>
    <row r="2581" spans="13:20" x14ac:dyDescent="0.2">
      <c r="M2581">
        <v>0</v>
      </c>
      <c r="P2581" s="10"/>
      <c r="R2581" s="10"/>
      <c r="S2581" s="10"/>
      <c r="T2581" s="10"/>
    </row>
    <row r="2582" spans="13:20" x14ac:dyDescent="0.2">
      <c r="M2582">
        <v>0</v>
      </c>
      <c r="P2582" s="10"/>
      <c r="R2582" s="10"/>
      <c r="S2582" s="10"/>
      <c r="T2582" s="10"/>
    </row>
    <row r="2583" spans="13:20" x14ac:dyDescent="0.2">
      <c r="M2583">
        <v>0</v>
      </c>
      <c r="P2583" s="10"/>
      <c r="R2583" s="10"/>
      <c r="S2583" s="10"/>
      <c r="T2583" s="10"/>
    </row>
    <row r="2584" spans="13:20" x14ac:dyDescent="0.2">
      <c r="M2584">
        <v>0</v>
      </c>
      <c r="P2584" s="10"/>
      <c r="R2584" s="10"/>
      <c r="S2584" s="10"/>
      <c r="T2584" s="10"/>
    </row>
    <row r="2585" spans="13:20" x14ac:dyDescent="0.2">
      <c r="M2585">
        <v>0</v>
      </c>
      <c r="P2585" s="10"/>
      <c r="R2585" s="10"/>
      <c r="S2585" s="10"/>
      <c r="T2585" s="10"/>
    </row>
    <row r="2586" spans="13:20" x14ac:dyDescent="0.2">
      <c r="M2586">
        <v>0</v>
      </c>
      <c r="P2586" s="10"/>
      <c r="R2586" s="10"/>
      <c r="S2586" s="10"/>
      <c r="T2586" s="10"/>
    </row>
    <row r="2587" spans="13:20" x14ac:dyDescent="0.2">
      <c r="M2587">
        <v>0</v>
      </c>
      <c r="P2587" s="10"/>
      <c r="R2587" s="10"/>
      <c r="S2587" s="10"/>
      <c r="T2587" s="10"/>
    </row>
    <row r="2588" spans="13:20" x14ac:dyDescent="0.2">
      <c r="M2588">
        <v>0</v>
      </c>
      <c r="P2588" s="10"/>
      <c r="R2588" s="10"/>
      <c r="S2588" s="10"/>
      <c r="T2588" s="10"/>
    </row>
    <row r="2589" spans="13:20" x14ac:dyDescent="0.2">
      <c r="M2589">
        <v>0</v>
      </c>
      <c r="P2589" s="10"/>
      <c r="R2589" s="10"/>
      <c r="S2589" s="10"/>
      <c r="T2589" s="10"/>
    </row>
    <row r="2590" spans="13:20" x14ac:dyDescent="0.2">
      <c r="M2590">
        <v>0</v>
      </c>
      <c r="P2590" s="10"/>
      <c r="R2590" s="10"/>
      <c r="S2590" s="10"/>
      <c r="T2590" s="10"/>
    </row>
    <row r="2591" spans="13:20" x14ac:dyDescent="0.2">
      <c r="M2591">
        <v>0</v>
      </c>
      <c r="P2591" s="10"/>
      <c r="R2591" s="10"/>
      <c r="S2591" s="10"/>
      <c r="T2591" s="10"/>
    </row>
    <row r="2592" spans="13:20" x14ac:dyDescent="0.2">
      <c r="M2592">
        <v>0</v>
      </c>
      <c r="P2592" s="10"/>
      <c r="R2592" s="10"/>
      <c r="S2592" s="10"/>
      <c r="T2592" s="10"/>
    </row>
    <row r="2593" spans="13:20" x14ac:dyDescent="0.2">
      <c r="M2593">
        <v>0</v>
      </c>
      <c r="P2593" s="10"/>
      <c r="R2593" s="10"/>
      <c r="S2593" s="10"/>
      <c r="T2593" s="10"/>
    </row>
    <row r="2594" spans="13:20" x14ac:dyDescent="0.2">
      <c r="M2594">
        <v>0</v>
      </c>
      <c r="P2594" s="10"/>
      <c r="R2594" s="10"/>
      <c r="S2594" s="10"/>
      <c r="T2594" s="10"/>
    </row>
    <row r="2595" spans="13:20" x14ac:dyDescent="0.2">
      <c r="M2595">
        <v>0</v>
      </c>
      <c r="P2595" s="10"/>
      <c r="R2595" s="10"/>
      <c r="S2595" s="10"/>
      <c r="T2595" s="10"/>
    </row>
    <row r="2596" spans="13:20" x14ac:dyDescent="0.2">
      <c r="M2596">
        <v>0</v>
      </c>
      <c r="P2596" s="10"/>
      <c r="R2596" s="10"/>
      <c r="S2596" s="10"/>
      <c r="T2596" s="10"/>
    </row>
    <row r="2597" spans="13:20" x14ac:dyDescent="0.2">
      <c r="M2597">
        <v>1</v>
      </c>
      <c r="P2597" s="10"/>
      <c r="R2597" s="10"/>
      <c r="S2597" s="10"/>
      <c r="T2597" s="10"/>
    </row>
    <row r="2598" spans="13:20" x14ac:dyDescent="0.2">
      <c r="M2598">
        <v>0</v>
      </c>
      <c r="P2598" s="10"/>
      <c r="R2598" s="10"/>
      <c r="S2598" s="10"/>
      <c r="T2598" s="10"/>
    </row>
    <row r="2599" spans="13:20" x14ac:dyDescent="0.2">
      <c r="M2599">
        <v>1</v>
      </c>
      <c r="P2599" s="10"/>
      <c r="R2599" s="10"/>
      <c r="S2599" s="10"/>
      <c r="T2599" s="10"/>
    </row>
    <row r="2600" spans="13:20" x14ac:dyDescent="0.2">
      <c r="M2600">
        <v>0</v>
      </c>
      <c r="P2600" s="10"/>
      <c r="R2600" s="10"/>
      <c r="S2600" s="10"/>
      <c r="T2600" s="10"/>
    </row>
    <row r="2601" spans="13:20" x14ac:dyDescent="0.2">
      <c r="M2601">
        <v>0</v>
      </c>
      <c r="P2601" s="10"/>
      <c r="R2601" s="10"/>
      <c r="S2601" s="10"/>
      <c r="T2601" s="10"/>
    </row>
    <row r="2602" spans="13:20" x14ac:dyDescent="0.2">
      <c r="M2602">
        <v>0</v>
      </c>
      <c r="P2602" s="10"/>
      <c r="R2602" s="10"/>
      <c r="S2602" s="10"/>
      <c r="T2602" s="10"/>
    </row>
    <row r="2603" spans="13:20" x14ac:dyDescent="0.2">
      <c r="M2603">
        <v>1</v>
      </c>
      <c r="P2603" s="10"/>
      <c r="R2603" s="10"/>
      <c r="S2603" s="10"/>
      <c r="T2603" s="10"/>
    </row>
    <row r="2604" spans="13:20" x14ac:dyDescent="0.2">
      <c r="M2604">
        <v>0</v>
      </c>
      <c r="P2604" s="10"/>
      <c r="R2604" s="10"/>
      <c r="S2604" s="10"/>
      <c r="T2604" s="10"/>
    </row>
    <row r="2605" spans="13:20" x14ac:dyDescent="0.2">
      <c r="M2605">
        <v>0</v>
      </c>
      <c r="P2605" s="10"/>
      <c r="R2605" s="10"/>
      <c r="S2605" s="10"/>
      <c r="T2605" s="10"/>
    </row>
    <row r="2606" spans="13:20" x14ac:dyDescent="0.2">
      <c r="M2606">
        <v>1</v>
      </c>
      <c r="P2606" s="10"/>
      <c r="R2606" s="10"/>
      <c r="S2606" s="10"/>
      <c r="T2606" s="10"/>
    </row>
    <row r="2607" spans="13:20" x14ac:dyDescent="0.2">
      <c r="M2607">
        <v>0</v>
      </c>
      <c r="P2607" s="10"/>
      <c r="R2607" s="10"/>
      <c r="S2607" s="10"/>
      <c r="T2607" s="10"/>
    </row>
    <row r="2608" spans="13:20" x14ac:dyDescent="0.2">
      <c r="M2608">
        <v>0</v>
      </c>
      <c r="P2608" s="10"/>
      <c r="R2608" s="10"/>
      <c r="S2608" s="10"/>
      <c r="T2608" s="10"/>
    </row>
    <row r="2609" spans="13:20" x14ac:dyDescent="0.2">
      <c r="M2609">
        <v>1</v>
      </c>
      <c r="P2609" s="10"/>
      <c r="R2609" s="10"/>
      <c r="S2609" s="10"/>
      <c r="T2609" s="10"/>
    </row>
    <row r="2610" spans="13:20" x14ac:dyDescent="0.2">
      <c r="M2610">
        <v>0</v>
      </c>
      <c r="P2610" s="10"/>
      <c r="R2610" s="10"/>
      <c r="S2610" s="10"/>
      <c r="T2610" s="10"/>
    </row>
    <row r="2611" spans="13:20" x14ac:dyDescent="0.2">
      <c r="M2611">
        <v>0</v>
      </c>
      <c r="P2611" s="10"/>
      <c r="R2611" s="10"/>
      <c r="S2611" s="10"/>
      <c r="T2611" s="10"/>
    </row>
    <row r="2612" spans="13:20" x14ac:dyDescent="0.2">
      <c r="M2612">
        <v>1</v>
      </c>
      <c r="P2612" s="10"/>
      <c r="R2612" s="10"/>
      <c r="S2612" s="10"/>
      <c r="T2612" s="10"/>
    </row>
    <row r="2613" spans="13:20" x14ac:dyDescent="0.2">
      <c r="M2613">
        <v>0</v>
      </c>
      <c r="P2613" s="10"/>
      <c r="R2613" s="10"/>
      <c r="S2613" s="10"/>
      <c r="T2613" s="10"/>
    </row>
    <row r="2614" spans="13:20" x14ac:dyDescent="0.2">
      <c r="M2614">
        <v>0</v>
      </c>
      <c r="P2614" s="10"/>
      <c r="R2614" s="10"/>
      <c r="S2614" s="10"/>
      <c r="T2614" s="10"/>
    </row>
    <row r="2615" spans="13:20" x14ac:dyDescent="0.2">
      <c r="M2615">
        <v>1</v>
      </c>
      <c r="P2615" s="10"/>
      <c r="R2615" s="10"/>
      <c r="S2615" s="10"/>
      <c r="T2615" s="10"/>
    </row>
    <row r="2616" spans="13:20" x14ac:dyDescent="0.2">
      <c r="M2616">
        <v>0</v>
      </c>
      <c r="P2616" s="10"/>
      <c r="R2616" s="10"/>
      <c r="S2616" s="10"/>
      <c r="T2616" s="10"/>
    </row>
    <row r="2617" spans="13:20" x14ac:dyDescent="0.2">
      <c r="M2617">
        <v>0</v>
      </c>
      <c r="P2617" s="10"/>
      <c r="R2617" s="10"/>
      <c r="S2617" s="10"/>
      <c r="T2617" s="10"/>
    </row>
    <row r="2618" spans="13:20" x14ac:dyDescent="0.2">
      <c r="M2618">
        <v>1</v>
      </c>
      <c r="P2618" s="10"/>
      <c r="R2618" s="10"/>
      <c r="S2618" s="10"/>
      <c r="T2618" s="10"/>
    </row>
    <row r="2619" spans="13:20" x14ac:dyDescent="0.2">
      <c r="M2619">
        <v>0</v>
      </c>
      <c r="P2619" s="10"/>
      <c r="R2619" s="10"/>
      <c r="S2619" s="10"/>
      <c r="T2619" s="10"/>
    </row>
    <row r="2620" spans="13:20" x14ac:dyDescent="0.2">
      <c r="M2620">
        <v>0</v>
      </c>
      <c r="P2620" s="10"/>
      <c r="R2620" s="10"/>
      <c r="S2620" s="10"/>
      <c r="T2620" s="10"/>
    </row>
    <row r="2621" spans="13:20" x14ac:dyDescent="0.2">
      <c r="M2621">
        <v>1</v>
      </c>
      <c r="P2621" s="10"/>
      <c r="R2621" s="10"/>
      <c r="S2621" s="10"/>
      <c r="T2621" s="10"/>
    </row>
    <row r="2622" spans="13:20" x14ac:dyDescent="0.2">
      <c r="M2622">
        <v>0</v>
      </c>
      <c r="P2622" s="10"/>
      <c r="R2622" s="10"/>
      <c r="S2622" s="10"/>
      <c r="T2622" s="10"/>
    </row>
    <row r="2623" spans="13:20" x14ac:dyDescent="0.2">
      <c r="M2623">
        <v>1</v>
      </c>
      <c r="P2623" s="10"/>
      <c r="R2623" s="10"/>
      <c r="S2623" s="10"/>
      <c r="T2623" s="10"/>
    </row>
    <row r="2624" spans="13:20" x14ac:dyDescent="0.2">
      <c r="M2624">
        <v>0</v>
      </c>
      <c r="P2624" s="10"/>
      <c r="R2624" s="10"/>
      <c r="S2624" s="10"/>
      <c r="T2624" s="10"/>
    </row>
    <row r="2625" spans="13:20" x14ac:dyDescent="0.2">
      <c r="M2625">
        <v>1</v>
      </c>
      <c r="P2625" s="10"/>
      <c r="R2625" s="10"/>
      <c r="S2625" s="10"/>
      <c r="T2625" s="10"/>
    </row>
    <row r="2626" spans="13:20" x14ac:dyDescent="0.2">
      <c r="M2626">
        <v>0</v>
      </c>
      <c r="P2626" s="10"/>
      <c r="R2626" s="10"/>
      <c r="S2626" s="10"/>
      <c r="T2626" s="10"/>
    </row>
    <row r="2627" spans="13:20" x14ac:dyDescent="0.2">
      <c r="M2627">
        <v>0</v>
      </c>
      <c r="P2627" s="10"/>
      <c r="R2627" s="10"/>
      <c r="S2627" s="10"/>
      <c r="T2627" s="10"/>
    </row>
    <row r="2628" spans="13:20" x14ac:dyDescent="0.2">
      <c r="M2628">
        <v>1</v>
      </c>
      <c r="P2628" s="10"/>
      <c r="R2628" s="10"/>
      <c r="S2628" s="10"/>
      <c r="T2628" s="10"/>
    </row>
    <row r="2629" spans="13:20" x14ac:dyDescent="0.2">
      <c r="M2629">
        <v>0</v>
      </c>
      <c r="P2629" s="10"/>
      <c r="R2629" s="10"/>
      <c r="S2629" s="10"/>
      <c r="T2629" s="10"/>
    </row>
    <row r="2630" spans="13:20" x14ac:dyDescent="0.2">
      <c r="M2630">
        <v>1</v>
      </c>
      <c r="P2630" s="10"/>
      <c r="R2630" s="10"/>
      <c r="S2630" s="10"/>
      <c r="T2630" s="10"/>
    </row>
    <row r="2631" spans="13:20" x14ac:dyDescent="0.2">
      <c r="M2631">
        <v>0</v>
      </c>
      <c r="P2631" s="10"/>
      <c r="R2631" s="10"/>
      <c r="S2631" s="10"/>
      <c r="T2631" s="10"/>
    </row>
    <row r="2632" spans="13:20" x14ac:dyDescent="0.2">
      <c r="M2632">
        <v>0</v>
      </c>
      <c r="P2632" s="10"/>
      <c r="R2632" s="10"/>
      <c r="S2632" s="10"/>
      <c r="T2632" s="10"/>
    </row>
    <row r="2633" spans="13:20" x14ac:dyDescent="0.2">
      <c r="M2633">
        <v>0</v>
      </c>
      <c r="P2633" s="10"/>
      <c r="R2633" s="10"/>
      <c r="S2633" s="10"/>
      <c r="T2633" s="10"/>
    </row>
    <row r="2634" spans="13:20" x14ac:dyDescent="0.2">
      <c r="M2634">
        <v>1</v>
      </c>
      <c r="P2634" s="10"/>
      <c r="R2634" s="10"/>
      <c r="S2634" s="10"/>
      <c r="T2634" s="10"/>
    </row>
    <row r="2635" spans="13:20" x14ac:dyDescent="0.2">
      <c r="M2635">
        <v>0</v>
      </c>
      <c r="P2635" s="10"/>
      <c r="R2635" s="10"/>
      <c r="S2635" s="10"/>
      <c r="T2635" s="10"/>
    </row>
    <row r="2636" spans="13:20" x14ac:dyDescent="0.2">
      <c r="M2636">
        <v>0</v>
      </c>
      <c r="P2636" s="10"/>
      <c r="R2636" s="10"/>
      <c r="S2636" s="10"/>
      <c r="T2636" s="10"/>
    </row>
    <row r="2637" spans="13:20" x14ac:dyDescent="0.2">
      <c r="M2637">
        <v>1</v>
      </c>
      <c r="P2637" s="10"/>
      <c r="R2637" s="10"/>
      <c r="S2637" s="10"/>
      <c r="T2637" s="10"/>
    </row>
    <row r="2638" spans="13:20" x14ac:dyDescent="0.2">
      <c r="M2638">
        <v>0</v>
      </c>
      <c r="P2638" s="10"/>
      <c r="R2638" s="10"/>
      <c r="S2638" s="10"/>
      <c r="T2638" s="10"/>
    </row>
    <row r="2639" spans="13:20" x14ac:dyDescent="0.2">
      <c r="M2639">
        <v>0</v>
      </c>
      <c r="P2639" s="10"/>
      <c r="R2639" s="10"/>
      <c r="S2639" s="10"/>
      <c r="T2639" s="10"/>
    </row>
    <row r="2640" spans="13:20" x14ac:dyDescent="0.2">
      <c r="M2640">
        <v>1</v>
      </c>
      <c r="P2640" s="10"/>
      <c r="R2640" s="10"/>
      <c r="S2640" s="10"/>
      <c r="T2640" s="10"/>
    </row>
    <row r="2641" spans="13:20" x14ac:dyDescent="0.2">
      <c r="M2641">
        <v>0</v>
      </c>
      <c r="P2641" s="10"/>
      <c r="R2641" s="10"/>
      <c r="S2641" s="10"/>
      <c r="T2641" s="10"/>
    </row>
    <row r="2642" spans="13:20" x14ac:dyDescent="0.2">
      <c r="M2642">
        <v>0</v>
      </c>
      <c r="P2642" s="10"/>
      <c r="R2642" s="10"/>
      <c r="S2642" s="10"/>
      <c r="T2642" s="10"/>
    </row>
    <row r="2643" spans="13:20" x14ac:dyDescent="0.2">
      <c r="M2643">
        <v>1</v>
      </c>
      <c r="P2643" s="10"/>
      <c r="R2643" s="10"/>
      <c r="S2643" s="10"/>
      <c r="T2643" s="10"/>
    </row>
    <row r="2644" spans="13:20" x14ac:dyDescent="0.2">
      <c r="M2644">
        <v>0</v>
      </c>
      <c r="P2644" s="10"/>
      <c r="R2644" s="10"/>
      <c r="S2644" s="10"/>
      <c r="T2644" s="10"/>
    </row>
    <row r="2645" spans="13:20" x14ac:dyDescent="0.2">
      <c r="M2645">
        <v>0</v>
      </c>
      <c r="P2645" s="10"/>
      <c r="R2645" s="10"/>
      <c r="S2645" s="10"/>
      <c r="T2645" s="10"/>
    </row>
    <row r="2646" spans="13:20" x14ac:dyDescent="0.2">
      <c r="M2646">
        <v>1</v>
      </c>
      <c r="P2646" s="10"/>
      <c r="R2646" s="10"/>
      <c r="S2646" s="10"/>
      <c r="T2646" s="10"/>
    </row>
    <row r="2647" spans="13:20" x14ac:dyDescent="0.2">
      <c r="M2647">
        <v>0</v>
      </c>
      <c r="P2647" s="10"/>
      <c r="R2647" s="10"/>
      <c r="S2647" s="10"/>
      <c r="T2647" s="10"/>
    </row>
    <row r="2648" spans="13:20" x14ac:dyDescent="0.2">
      <c r="M2648">
        <v>0</v>
      </c>
      <c r="P2648" s="10"/>
      <c r="R2648" s="10"/>
      <c r="S2648" s="10"/>
      <c r="T2648" s="10"/>
    </row>
    <row r="2649" spans="13:20" x14ac:dyDescent="0.2">
      <c r="M2649">
        <v>1</v>
      </c>
      <c r="P2649" s="10"/>
      <c r="R2649" s="10"/>
      <c r="S2649" s="10"/>
      <c r="T2649" s="10"/>
    </row>
    <row r="2650" spans="13:20" x14ac:dyDescent="0.2">
      <c r="M2650">
        <v>0</v>
      </c>
      <c r="P2650" s="10"/>
      <c r="R2650" s="10"/>
      <c r="S2650" s="10"/>
      <c r="T2650" s="10"/>
    </row>
    <row r="2651" spans="13:20" x14ac:dyDescent="0.2">
      <c r="M2651">
        <v>1</v>
      </c>
      <c r="P2651" s="10"/>
      <c r="R2651" s="10"/>
      <c r="S2651" s="10"/>
      <c r="T2651" s="10"/>
    </row>
    <row r="2652" spans="13:20" x14ac:dyDescent="0.2">
      <c r="M2652">
        <v>0</v>
      </c>
      <c r="P2652" s="10"/>
      <c r="R2652" s="10"/>
      <c r="S2652" s="10"/>
      <c r="T2652" s="10"/>
    </row>
    <row r="2653" spans="13:20" x14ac:dyDescent="0.2">
      <c r="M2653">
        <v>0</v>
      </c>
      <c r="P2653" s="10"/>
      <c r="R2653" s="10"/>
      <c r="S2653" s="10"/>
      <c r="T2653" s="10"/>
    </row>
    <row r="2654" spans="13:20" x14ac:dyDescent="0.2">
      <c r="M2654">
        <v>0</v>
      </c>
      <c r="P2654" s="10"/>
      <c r="R2654" s="10"/>
      <c r="S2654" s="10"/>
      <c r="T2654" s="10"/>
    </row>
    <row r="2655" spans="13:20" x14ac:dyDescent="0.2">
      <c r="M2655">
        <v>1</v>
      </c>
      <c r="P2655" s="10"/>
      <c r="R2655" s="10"/>
      <c r="S2655" s="10"/>
      <c r="T2655" s="10"/>
    </row>
    <row r="2656" spans="13:20" x14ac:dyDescent="0.2">
      <c r="M2656">
        <v>0</v>
      </c>
      <c r="P2656" s="10"/>
      <c r="R2656" s="10"/>
      <c r="S2656" s="10"/>
      <c r="T2656" s="10"/>
    </row>
    <row r="2657" spans="13:20" x14ac:dyDescent="0.2">
      <c r="M2657">
        <v>0</v>
      </c>
      <c r="P2657" s="10"/>
      <c r="R2657" s="10"/>
      <c r="S2657" s="10"/>
      <c r="T2657" s="10"/>
    </row>
    <row r="2658" spans="13:20" x14ac:dyDescent="0.2">
      <c r="M2658">
        <v>1</v>
      </c>
      <c r="P2658" s="10"/>
      <c r="R2658" s="10"/>
      <c r="S2658" s="10"/>
      <c r="T2658" s="10"/>
    </row>
    <row r="2659" spans="13:20" x14ac:dyDescent="0.2">
      <c r="M2659">
        <v>0</v>
      </c>
      <c r="P2659" s="10"/>
      <c r="R2659" s="10"/>
      <c r="S2659" s="10"/>
      <c r="T2659" s="10"/>
    </row>
    <row r="2660" spans="13:20" x14ac:dyDescent="0.2">
      <c r="M2660">
        <v>1</v>
      </c>
      <c r="P2660" s="10"/>
      <c r="R2660" s="10"/>
      <c r="S2660" s="10"/>
      <c r="T2660" s="10"/>
    </row>
    <row r="2661" spans="13:20" x14ac:dyDescent="0.2">
      <c r="M2661">
        <v>0</v>
      </c>
      <c r="P2661" s="10"/>
      <c r="R2661" s="10"/>
      <c r="S2661" s="10"/>
      <c r="T2661" s="10"/>
    </row>
    <row r="2662" spans="13:20" x14ac:dyDescent="0.2">
      <c r="M2662">
        <v>0</v>
      </c>
      <c r="P2662" s="10"/>
      <c r="R2662" s="10"/>
      <c r="S2662" s="10"/>
      <c r="T2662" s="10"/>
    </row>
    <row r="2663" spans="13:20" x14ac:dyDescent="0.2">
      <c r="M2663">
        <v>0</v>
      </c>
      <c r="P2663" s="10"/>
      <c r="R2663" s="10"/>
      <c r="S2663" s="10"/>
      <c r="T2663" s="10"/>
    </row>
    <row r="2664" spans="13:20" x14ac:dyDescent="0.2">
      <c r="M2664">
        <v>1</v>
      </c>
      <c r="P2664" s="10"/>
      <c r="R2664" s="10"/>
      <c r="S2664" s="10"/>
      <c r="T2664" s="10"/>
    </row>
    <row r="2665" spans="13:20" x14ac:dyDescent="0.2">
      <c r="M2665">
        <v>0</v>
      </c>
      <c r="P2665" s="10"/>
      <c r="R2665" s="10"/>
      <c r="S2665" s="10"/>
      <c r="T2665" s="10"/>
    </row>
    <row r="2666" spans="13:20" x14ac:dyDescent="0.2">
      <c r="M2666">
        <v>0</v>
      </c>
      <c r="P2666" s="10"/>
      <c r="R2666" s="10"/>
      <c r="S2666" s="10"/>
      <c r="T2666" s="10"/>
    </row>
    <row r="2667" spans="13:20" x14ac:dyDescent="0.2">
      <c r="M2667">
        <v>1</v>
      </c>
      <c r="P2667" s="10"/>
      <c r="R2667" s="10"/>
      <c r="S2667" s="10"/>
      <c r="T2667" s="10"/>
    </row>
    <row r="2668" spans="13:20" x14ac:dyDescent="0.2">
      <c r="M2668">
        <v>0</v>
      </c>
      <c r="P2668" s="10"/>
      <c r="R2668" s="10"/>
      <c r="S2668" s="10"/>
      <c r="T2668" s="10"/>
    </row>
    <row r="2669" spans="13:20" x14ac:dyDescent="0.2">
      <c r="M2669">
        <v>1</v>
      </c>
      <c r="P2669" s="10"/>
      <c r="R2669" s="10"/>
      <c r="S2669" s="10"/>
      <c r="T2669" s="10"/>
    </row>
    <row r="2670" spans="13:20" x14ac:dyDescent="0.2">
      <c r="M2670">
        <v>0</v>
      </c>
      <c r="P2670" s="10"/>
      <c r="R2670" s="10"/>
      <c r="S2670" s="10"/>
      <c r="T2670" s="10"/>
    </row>
    <row r="2671" spans="13:20" x14ac:dyDescent="0.2">
      <c r="M2671">
        <v>0</v>
      </c>
      <c r="P2671" s="10"/>
      <c r="R2671" s="10"/>
      <c r="S2671" s="10"/>
      <c r="T2671" s="10"/>
    </row>
    <row r="2672" spans="13:20" x14ac:dyDescent="0.2">
      <c r="M2672">
        <v>1</v>
      </c>
      <c r="P2672" s="10"/>
      <c r="R2672" s="10"/>
      <c r="S2672" s="10"/>
      <c r="T2672" s="10"/>
    </row>
    <row r="2673" spans="13:20" x14ac:dyDescent="0.2">
      <c r="M2673">
        <v>0</v>
      </c>
      <c r="P2673" s="10"/>
      <c r="R2673" s="10"/>
      <c r="S2673" s="10"/>
      <c r="T2673" s="10"/>
    </row>
    <row r="2674" spans="13:20" x14ac:dyDescent="0.2">
      <c r="M2674">
        <v>0</v>
      </c>
      <c r="P2674" s="10"/>
      <c r="R2674" s="10"/>
      <c r="S2674" s="10"/>
      <c r="T2674" s="10"/>
    </row>
    <row r="2675" spans="13:20" x14ac:dyDescent="0.2">
      <c r="M2675">
        <v>1</v>
      </c>
      <c r="P2675" s="10"/>
      <c r="R2675" s="10"/>
      <c r="S2675" s="10"/>
      <c r="T2675" s="10"/>
    </row>
    <row r="2676" spans="13:20" x14ac:dyDescent="0.2">
      <c r="M2676">
        <v>0</v>
      </c>
      <c r="P2676" s="10"/>
      <c r="R2676" s="10"/>
      <c r="S2676" s="10"/>
      <c r="T2676" s="10"/>
    </row>
    <row r="2677" spans="13:20" x14ac:dyDescent="0.2">
      <c r="M2677">
        <v>0</v>
      </c>
      <c r="P2677" s="10"/>
      <c r="R2677" s="10"/>
      <c r="S2677" s="10"/>
      <c r="T2677" s="10"/>
    </row>
    <row r="2678" spans="13:20" x14ac:dyDescent="0.2">
      <c r="M2678">
        <v>1</v>
      </c>
      <c r="P2678" s="10"/>
      <c r="R2678" s="10"/>
      <c r="S2678" s="10"/>
      <c r="T2678" s="10"/>
    </row>
    <row r="2679" spans="13:20" x14ac:dyDescent="0.2">
      <c r="M2679">
        <v>0</v>
      </c>
      <c r="P2679" s="10"/>
      <c r="R2679" s="10"/>
      <c r="S2679" s="10"/>
      <c r="T2679" s="10"/>
    </row>
    <row r="2680" spans="13:20" x14ac:dyDescent="0.2">
      <c r="M2680">
        <v>0</v>
      </c>
      <c r="P2680" s="10"/>
      <c r="R2680" s="10"/>
      <c r="S2680" s="10"/>
      <c r="T2680" s="10"/>
    </row>
    <row r="2681" spans="13:20" x14ac:dyDescent="0.2">
      <c r="M2681">
        <v>1</v>
      </c>
      <c r="P2681" s="10"/>
      <c r="R2681" s="10"/>
      <c r="S2681" s="10"/>
      <c r="T2681" s="10"/>
    </row>
    <row r="2682" spans="13:20" x14ac:dyDescent="0.2">
      <c r="M2682">
        <v>0</v>
      </c>
      <c r="P2682" s="10"/>
      <c r="R2682" s="10"/>
      <c r="S2682" s="10"/>
      <c r="T2682" s="10"/>
    </row>
    <row r="2683" spans="13:20" x14ac:dyDescent="0.2">
      <c r="M2683">
        <v>1</v>
      </c>
      <c r="P2683" s="10"/>
      <c r="R2683" s="10"/>
      <c r="S2683" s="10"/>
      <c r="T2683" s="10"/>
    </row>
    <row r="2684" spans="13:20" x14ac:dyDescent="0.2">
      <c r="M2684">
        <v>0</v>
      </c>
      <c r="P2684" s="10"/>
      <c r="R2684" s="10"/>
      <c r="S2684" s="10"/>
      <c r="T2684" s="10"/>
    </row>
    <row r="2685" spans="13:20" x14ac:dyDescent="0.2">
      <c r="M2685">
        <v>0</v>
      </c>
      <c r="P2685" s="10"/>
      <c r="R2685" s="10"/>
      <c r="S2685" s="10"/>
      <c r="T2685" s="10"/>
    </row>
    <row r="2686" spans="13:20" x14ac:dyDescent="0.2">
      <c r="M2686">
        <v>1</v>
      </c>
      <c r="P2686" s="10"/>
      <c r="R2686" s="10"/>
      <c r="S2686" s="10"/>
      <c r="T2686" s="10"/>
    </row>
    <row r="2687" spans="13:20" x14ac:dyDescent="0.2">
      <c r="M2687">
        <v>0</v>
      </c>
      <c r="P2687" s="10"/>
      <c r="R2687" s="10"/>
      <c r="S2687" s="10"/>
      <c r="T2687" s="10"/>
    </row>
    <row r="2688" spans="13:20" x14ac:dyDescent="0.2">
      <c r="M2688">
        <v>0</v>
      </c>
      <c r="P2688" s="10"/>
      <c r="R2688" s="10"/>
      <c r="S2688" s="10"/>
      <c r="T2688" s="10"/>
    </row>
    <row r="2689" spans="13:20" x14ac:dyDescent="0.2">
      <c r="M2689">
        <v>0</v>
      </c>
      <c r="P2689" s="10"/>
      <c r="R2689" s="10"/>
      <c r="S2689" s="10"/>
      <c r="T2689" s="10"/>
    </row>
    <row r="2690" spans="13:20" x14ac:dyDescent="0.2">
      <c r="M2690">
        <v>1</v>
      </c>
      <c r="P2690" s="10"/>
      <c r="R2690" s="10"/>
      <c r="S2690" s="10"/>
      <c r="T2690" s="10"/>
    </row>
    <row r="2691" spans="13:20" x14ac:dyDescent="0.2">
      <c r="M2691">
        <v>0</v>
      </c>
      <c r="P2691" s="10"/>
      <c r="R2691" s="10"/>
      <c r="S2691" s="10"/>
      <c r="T2691" s="10"/>
    </row>
    <row r="2692" spans="13:20" x14ac:dyDescent="0.2">
      <c r="M2692">
        <v>1</v>
      </c>
      <c r="P2692" s="10"/>
      <c r="R2692" s="10"/>
      <c r="S2692" s="10"/>
      <c r="T2692" s="10"/>
    </row>
    <row r="2693" spans="13:20" x14ac:dyDescent="0.2">
      <c r="M2693">
        <v>0</v>
      </c>
      <c r="P2693" s="10"/>
      <c r="R2693" s="10"/>
      <c r="S2693" s="10"/>
      <c r="T2693" s="10"/>
    </row>
    <row r="2694" spans="13:20" x14ac:dyDescent="0.2">
      <c r="M2694">
        <v>0</v>
      </c>
      <c r="P2694" s="10"/>
      <c r="R2694" s="10"/>
      <c r="S2694" s="10"/>
      <c r="T2694" s="10"/>
    </row>
    <row r="2695" spans="13:20" x14ac:dyDescent="0.2">
      <c r="M2695">
        <v>1</v>
      </c>
      <c r="P2695" s="10"/>
      <c r="R2695" s="10"/>
      <c r="S2695" s="10"/>
      <c r="T2695" s="10"/>
    </row>
    <row r="2696" spans="13:20" x14ac:dyDescent="0.2">
      <c r="M2696">
        <v>0</v>
      </c>
      <c r="P2696" s="10"/>
      <c r="R2696" s="10"/>
      <c r="S2696" s="10"/>
      <c r="T2696" s="10"/>
    </row>
    <row r="2697" spans="13:20" x14ac:dyDescent="0.2">
      <c r="M2697">
        <v>0</v>
      </c>
      <c r="P2697" s="10"/>
      <c r="R2697" s="10"/>
      <c r="S2697" s="10"/>
      <c r="T2697" s="10"/>
    </row>
    <row r="2698" spans="13:20" x14ac:dyDescent="0.2">
      <c r="M2698">
        <v>1</v>
      </c>
      <c r="P2698" s="10"/>
      <c r="R2698" s="10"/>
      <c r="S2698" s="10"/>
      <c r="T2698" s="10"/>
    </row>
    <row r="2699" spans="13:20" x14ac:dyDescent="0.2">
      <c r="M2699">
        <v>0</v>
      </c>
      <c r="P2699" s="10"/>
      <c r="R2699" s="10"/>
      <c r="S2699" s="10"/>
      <c r="T2699" s="10"/>
    </row>
    <row r="2700" spans="13:20" x14ac:dyDescent="0.2">
      <c r="M2700">
        <v>0</v>
      </c>
      <c r="P2700" s="10"/>
      <c r="R2700" s="10"/>
      <c r="S2700" s="10"/>
      <c r="T2700" s="10"/>
    </row>
    <row r="2701" spans="13:20" x14ac:dyDescent="0.2">
      <c r="M2701">
        <v>1</v>
      </c>
      <c r="P2701" s="10"/>
      <c r="R2701" s="10"/>
      <c r="S2701" s="10"/>
      <c r="T2701" s="10"/>
    </row>
    <row r="2702" spans="13:20" x14ac:dyDescent="0.2">
      <c r="M2702">
        <v>0</v>
      </c>
      <c r="P2702" s="10"/>
      <c r="R2702" s="10"/>
      <c r="S2702" s="10"/>
      <c r="T2702" s="10"/>
    </row>
    <row r="2703" spans="13:20" x14ac:dyDescent="0.2">
      <c r="M2703">
        <v>0</v>
      </c>
      <c r="P2703" s="10"/>
      <c r="R2703" s="10"/>
      <c r="S2703" s="10"/>
      <c r="T2703" s="10"/>
    </row>
    <row r="2704" spans="13:20" x14ac:dyDescent="0.2">
      <c r="M2704">
        <v>1</v>
      </c>
      <c r="P2704" s="10"/>
      <c r="R2704" s="10"/>
      <c r="S2704" s="10"/>
      <c r="T2704" s="10"/>
    </row>
    <row r="2705" spans="13:20" x14ac:dyDescent="0.2">
      <c r="M2705">
        <v>0</v>
      </c>
      <c r="P2705" s="10"/>
      <c r="R2705" s="10"/>
      <c r="S2705" s="10"/>
      <c r="T2705" s="10"/>
    </row>
    <row r="2706" spans="13:20" x14ac:dyDescent="0.2">
      <c r="M2706">
        <v>0</v>
      </c>
      <c r="P2706" s="10"/>
      <c r="R2706" s="10"/>
      <c r="S2706" s="10"/>
      <c r="T2706" s="10"/>
    </row>
    <row r="2707" spans="13:20" x14ac:dyDescent="0.2">
      <c r="M2707">
        <v>0</v>
      </c>
      <c r="P2707" s="10"/>
      <c r="R2707" s="10"/>
      <c r="S2707" s="10"/>
      <c r="T2707" s="10"/>
    </row>
    <row r="2708" spans="13:20" x14ac:dyDescent="0.2">
      <c r="M2708">
        <v>0</v>
      </c>
      <c r="P2708" s="10"/>
      <c r="R2708" s="10"/>
      <c r="S2708" s="10"/>
      <c r="T2708" s="10"/>
    </row>
    <row r="2709" spans="13:20" x14ac:dyDescent="0.2">
      <c r="M2709">
        <v>1</v>
      </c>
      <c r="P2709" s="10"/>
      <c r="R2709" s="10"/>
      <c r="S2709" s="10"/>
      <c r="T2709" s="10"/>
    </row>
    <row r="2710" spans="13:20" x14ac:dyDescent="0.2">
      <c r="M2710">
        <v>0</v>
      </c>
      <c r="P2710" s="10"/>
      <c r="R2710" s="10"/>
      <c r="S2710" s="10"/>
      <c r="T2710" s="10"/>
    </row>
    <row r="2711" spans="13:20" x14ac:dyDescent="0.2">
      <c r="M2711">
        <v>1</v>
      </c>
      <c r="P2711" s="10"/>
      <c r="R2711" s="10"/>
      <c r="S2711" s="10"/>
      <c r="T2711" s="10"/>
    </row>
    <row r="2712" spans="13:20" x14ac:dyDescent="0.2">
      <c r="M2712">
        <v>0</v>
      </c>
      <c r="P2712" s="10"/>
      <c r="R2712" s="10"/>
      <c r="S2712" s="10"/>
      <c r="T2712" s="10"/>
    </row>
    <row r="2713" spans="13:20" x14ac:dyDescent="0.2">
      <c r="M2713">
        <v>0</v>
      </c>
      <c r="P2713" s="10"/>
      <c r="R2713" s="10"/>
      <c r="S2713" s="10"/>
      <c r="T2713" s="10"/>
    </row>
    <row r="2714" spans="13:20" x14ac:dyDescent="0.2">
      <c r="M2714">
        <v>0</v>
      </c>
      <c r="P2714" s="10"/>
      <c r="R2714" s="10"/>
      <c r="S2714" s="10"/>
      <c r="T2714" s="10"/>
    </row>
    <row r="2715" spans="13:20" x14ac:dyDescent="0.2">
      <c r="M2715">
        <v>1</v>
      </c>
      <c r="P2715" s="10"/>
      <c r="R2715" s="10"/>
      <c r="S2715" s="10"/>
      <c r="T2715" s="10"/>
    </row>
    <row r="2716" spans="13:20" x14ac:dyDescent="0.2">
      <c r="M2716">
        <v>0</v>
      </c>
      <c r="P2716" s="10"/>
      <c r="R2716" s="10"/>
      <c r="S2716" s="10"/>
      <c r="T2716" s="10"/>
    </row>
    <row r="2717" spans="13:20" x14ac:dyDescent="0.2">
      <c r="M2717">
        <v>0</v>
      </c>
      <c r="P2717" s="10"/>
      <c r="R2717" s="10"/>
      <c r="S2717" s="10"/>
      <c r="T2717" s="10"/>
    </row>
    <row r="2718" spans="13:20" x14ac:dyDescent="0.2">
      <c r="M2718">
        <v>1</v>
      </c>
      <c r="P2718" s="10"/>
      <c r="R2718" s="10"/>
      <c r="S2718" s="10"/>
      <c r="T2718" s="10"/>
    </row>
    <row r="2719" spans="13:20" x14ac:dyDescent="0.2">
      <c r="M2719">
        <v>0</v>
      </c>
      <c r="P2719" s="10"/>
      <c r="R2719" s="10"/>
      <c r="S2719" s="10"/>
      <c r="T2719" s="10"/>
    </row>
    <row r="2720" spans="13:20" x14ac:dyDescent="0.2">
      <c r="M2720">
        <v>0</v>
      </c>
      <c r="P2720" s="10"/>
      <c r="R2720" s="10"/>
      <c r="S2720" s="10"/>
      <c r="T2720" s="10"/>
    </row>
    <row r="2721" spans="13:20" x14ac:dyDescent="0.2">
      <c r="M2721">
        <v>1</v>
      </c>
      <c r="P2721" s="10"/>
      <c r="R2721" s="10"/>
      <c r="S2721" s="10"/>
      <c r="T2721" s="10"/>
    </row>
    <row r="2722" spans="13:20" x14ac:dyDescent="0.2">
      <c r="M2722">
        <v>0</v>
      </c>
      <c r="P2722" s="10"/>
      <c r="R2722" s="10"/>
      <c r="S2722" s="10"/>
      <c r="T2722" s="10"/>
    </row>
    <row r="2723" spans="13:20" x14ac:dyDescent="0.2">
      <c r="M2723">
        <v>1</v>
      </c>
      <c r="P2723" s="10"/>
      <c r="R2723" s="10"/>
      <c r="S2723" s="10"/>
      <c r="T2723" s="10"/>
    </row>
    <row r="2724" spans="13:20" x14ac:dyDescent="0.2">
      <c r="M2724">
        <v>0</v>
      </c>
      <c r="P2724" s="10"/>
      <c r="R2724" s="10"/>
      <c r="S2724" s="10"/>
      <c r="T2724" s="10"/>
    </row>
    <row r="2725" spans="13:20" x14ac:dyDescent="0.2">
      <c r="M2725">
        <v>0</v>
      </c>
      <c r="P2725" s="10"/>
      <c r="R2725" s="10"/>
      <c r="S2725" s="10"/>
      <c r="T2725" s="10"/>
    </row>
    <row r="2726" spans="13:20" x14ac:dyDescent="0.2">
      <c r="M2726">
        <v>0</v>
      </c>
      <c r="P2726" s="10"/>
      <c r="R2726" s="10"/>
      <c r="S2726" s="10"/>
      <c r="T2726" s="10"/>
    </row>
    <row r="2727" spans="13:20" x14ac:dyDescent="0.2">
      <c r="M2727">
        <v>0</v>
      </c>
      <c r="P2727" s="10"/>
      <c r="R2727" s="10"/>
      <c r="S2727" s="10"/>
      <c r="T2727" s="10"/>
    </row>
    <row r="2728" spans="13:20" x14ac:dyDescent="0.2">
      <c r="M2728">
        <v>0</v>
      </c>
      <c r="P2728" s="10"/>
      <c r="R2728" s="10"/>
      <c r="S2728" s="10"/>
      <c r="T2728" s="10"/>
    </row>
    <row r="2729" spans="13:20" x14ac:dyDescent="0.2">
      <c r="M2729">
        <v>0</v>
      </c>
      <c r="P2729" s="10"/>
      <c r="R2729" s="10"/>
      <c r="S2729" s="10"/>
      <c r="T2729" s="10"/>
    </row>
    <row r="2730" spans="13:20" x14ac:dyDescent="0.2">
      <c r="M2730">
        <v>0</v>
      </c>
      <c r="P2730" s="10"/>
      <c r="R2730" s="10"/>
      <c r="S2730" s="10"/>
      <c r="T2730" s="10"/>
    </row>
    <row r="2731" spans="13:20" x14ac:dyDescent="0.2">
      <c r="M2731">
        <v>0</v>
      </c>
      <c r="P2731" s="10"/>
      <c r="R2731" s="10"/>
      <c r="S2731" s="10"/>
      <c r="T2731" s="10"/>
    </row>
    <row r="2732" spans="13:20" x14ac:dyDescent="0.2">
      <c r="M2732">
        <v>0</v>
      </c>
      <c r="P2732" s="10"/>
      <c r="R2732" s="10"/>
      <c r="S2732" s="10"/>
      <c r="T2732" s="10"/>
    </row>
    <row r="2733" spans="13:20" x14ac:dyDescent="0.2">
      <c r="M2733">
        <v>0</v>
      </c>
      <c r="P2733" s="10"/>
      <c r="R2733" s="10"/>
      <c r="S2733" s="10"/>
      <c r="T2733" s="10"/>
    </row>
    <row r="2734" spans="13:20" x14ac:dyDescent="0.2">
      <c r="M2734">
        <v>0</v>
      </c>
      <c r="P2734" s="10"/>
      <c r="R2734" s="10"/>
      <c r="S2734" s="10"/>
      <c r="T2734" s="10"/>
    </row>
    <row r="2735" spans="13:20" x14ac:dyDescent="0.2">
      <c r="M2735">
        <v>0</v>
      </c>
      <c r="P2735" s="10"/>
      <c r="R2735" s="10"/>
      <c r="S2735" s="10"/>
      <c r="T2735" s="10"/>
    </row>
    <row r="2736" spans="13:20" x14ac:dyDescent="0.2">
      <c r="M2736">
        <v>0</v>
      </c>
      <c r="P2736" s="10"/>
      <c r="R2736" s="10"/>
      <c r="S2736" s="10"/>
      <c r="T2736" s="10"/>
    </row>
    <row r="2737" spans="13:20" x14ac:dyDescent="0.2">
      <c r="M2737">
        <v>0</v>
      </c>
      <c r="P2737" s="10"/>
      <c r="R2737" s="10"/>
      <c r="S2737" s="10"/>
      <c r="T2737" s="10"/>
    </row>
    <row r="2738" spans="13:20" x14ac:dyDescent="0.2">
      <c r="M2738">
        <v>0</v>
      </c>
      <c r="P2738" s="10"/>
      <c r="R2738" s="10"/>
      <c r="S2738" s="10"/>
      <c r="T2738" s="10"/>
    </row>
    <row r="2739" spans="13:20" x14ac:dyDescent="0.2">
      <c r="M2739">
        <v>0</v>
      </c>
      <c r="P2739" s="10"/>
      <c r="R2739" s="10"/>
      <c r="S2739" s="10"/>
      <c r="T2739" s="10"/>
    </row>
    <row r="2740" spans="13:20" x14ac:dyDescent="0.2">
      <c r="M2740">
        <v>0</v>
      </c>
      <c r="P2740" s="10"/>
      <c r="R2740" s="10"/>
      <c r="S2740" s="10"/>
      <c r="T2740" s="10"/>
    </row>
    <row r="2741" spans="13:20" x14ac:dyDescent="0.2">
      <c r="M2741">
        <v>0</v>
      </c>
      <c r="P2741" s="10"/>
      <c r="R2741" s="10"/>
      <c r="S2741" s="10"/>
      <c r="T2741" s="10"/>
    </row>
    <row r="2742" spans="13:20" x14ac:dyDescent="0.2">
      <c r="M2742">
        <v>0</v>
      </c>
      <c r="P2742" s="10"/>
      <c r="R2742" s="10"/>
      <c r="S2742" s="10"/>
      <c r="T2742" s="10"/>
    </row>
    <row r="2743" spans="13:20" x14ac:dyDescent="0.2">
      <c r="M2743">
        <v>0</v>
      </c>
      <c r="P2743" s="10"/>
      <c r="R2743" s="10"/>
      <c r="S2743" s="10"/>
      <c r="T2743" s="10"/>
    </row>
    <row r="2744" spans="13:20" x14ac:dyDescent="0.2">
      <c r="M2744">
        <v>0</v>
      </c>
      <c r="P2744" s="10"/>
      <c r="R2744" s="10"/>
      <c r="S2744" s="10"/>
      <c r="T2744" s="10"/>
    </row>
    <row r="2745" spans="13:20" x14ac:dyDescent="0.2">
      <c r="M2745">
        <v>0</v>
      </c>
      <c r="P2745" s="10"/>
      <c r="R2745" s="10"/>
      <c r="S2745" s="10"/>
      <c r="T2745" s="10"/>
    </row>
    <row r="2746" spans="13:20" x14ac:dyDescent="0.2">
      <c r="M2746">
        <v>0</v>
      </c>
      <c r="P2746" s="10"/>
      <c r="R2746" s="10"/>
      <c r="S2746" s="10"/>
      <c r="T2746" s="10"/>
    </row>
    <row r="2747" spans="13:20" x14ac:dyDescent="0.2">
      <c r="M2747">
        <v>0</v>
      </c>
      <c r="P2747" s="10"/>
      <c r="R2747" s="10"/>
      <c r="S2747" s="10"/>
      <c r="T2747" s="10"/>
    </row>
    <row r="2748" spans="13:20" x14ac:dyDescent="0.2">
      <c r="M2748">
        <v>1</v>
      </c>
      <c r="P2748" s="10"/>
      <c r="R2748" s="10"/>
      <c r="S2748" s="10"/>
      <c r="T2748" s="10"/>
    </row>
    <row r="2749" spans="13:20" x14ac:dyDescent="0.2">
      <c r="M2749">
        <v>0</v>
      </c>
      <c r="P2749" s="10"/>
      <c r="R2749" s="10"/>
      <c r="S2749" s="10"/>
      <c r="T2749" s="10"/>
    </row>
    <row r="2750" spans="13:20" x14ac:dyDescent="0.2">
      <c r="M2750">
        <v>0</v>
      </c>
      <c r="P2750" s="10"/>
      <c r="R2750" s="10"/>
      <c r="S2750" s="10"/>
      <c r="T2750" s="10"/>
    </row>
    <row r="2751" spans="13:20" x14ac:dyDescent="0.2">
      <c r="M2751">
        <v>1</v>
      </c>
      <c r="P2751" s="10"/>
      <c r="R2751" s="10"/>
      <c r="S2751" s="10"/>
      <c r="T2751" s="10"/>
    </row>
    <row r="2752" spans="13:20" x14ac:dyDescent="0.2">
      <c r="M2752">
        <v>0</v>
      </c>
      <c r="P2752" s="10"/>
      <c r="R2752" s="10"/>
      <c r="S2752" s="10"/>
      <c r="T2752" s="10"/>
    </row>
    <row r="2753" spans="13:20" x14ac:dyDescent="0.2">
      <c r="M2753">
        <v>0</v>
      </c>
      <c r="P2753" s="10"/>
      <c r="R2753" s="10"/>
      <c r="S2753" s="10"/>
      <c r="T2753" s="10"/>
    </row>
    <row r="2754" spans="13:20" x14ac:dyDescent="0.2">
      <c r="M2754">
        <v>1</v>
      </c>
      <c r="P2754" s="10"/>
      <c r="R2754" s="10"/>
      <c r="S2754" s="10"/>
      <c r="T2754" s="10"/>
    </row>
    <row r="2755" spans="13:20" x14ac:dyDescent="0.2">
      <c r="M2755">
        <v>0</v>
      </c>
      <c r="P2755" s="10"/>
      <c r="R2755" s="10"/>
      <c r="S2755" s="10"/>
      <c r="T2755" s="10"/>
    </row>
    <row r="2756" spans="13:20" x14ac:dyDescent="0.2">
      <c r="M2756">
        <v>1</v>
      </c>
      <c r="P2756" s="10"/>
      <c r="R2756" s="10"/>
      <c r="S2756" s="10"/>
      <c r="T2756" s="10"/>
    </row>
    <row r="2757" spans="13:20" x14ac:dyDescent="0.2">
      <c r="M2757">
        <v>0</v>
      </c>
      <c r="P2757" s="10"/>
      <c r="R2757" s="10"/>
      <c r="S2757" s="10"/>
      <c r="T2757" s="10"/>
    </row>
    <row r="2758" spans="13:20" x14ac:dyDescent="0.2">
      <c r="M2758">
        <v>0</v>
      </c>
      <c r="P2758" s="10"/>
      <c r="R2758" s="10"/>
      <c r="S2758" s="10"/>
      <c r="T2758" s="10"/>
    </row>
    <row r="2759" spans="13:20" x14ac:dyDescent="0.2">
      <c r="M2759">
        <v>1</v>
      </c>
      <c r="P2759" s="10"/>
      <c r="R2759" s="10"/>
      <c r="S2759" s="10"/>
      <c r="T2759" s="10"/>
    </row>
    <row r="2760" spans="13:20" x14ac:dyDescent="0.2">
      <c r="M2760">
        <v>0</v>
      </c>
      <c r="P2760" s="10"/>
      <c r="R2760" s="10"/>
      <c r="S2760" s="10"/>
      <c r="T2760" s="10"/>
    </row>
    <row r="2761" spans="13:20" x14ac:dyDescent="0.2">
      <c r="M2761">
        <v>0</v>
      </c>
      <c r="P2761" s="10"/>
      <c r="R2761" s="10"/>
      <c r="S2761" s="10"/>
      <c r="T2761" s="10"/>
    </row>
    <row r="2762" spans="13:20" x14ac:dyDescent="0.2">
      <c r="M2762">
        <v>1</v>
      </c>
      <c r="P2762" s="10"/>
      <c r="R2762" s="10"/>
      <c r="S2762" s="10"/>
      <c r="T2762" s="10"/>
    </row>
    <row r="2763" spans="13:20" x14ac:dyDescent="0.2">
      <c r="M2763">
        <v>0</v>
      </c>
      <c r="P2763" s="10"/>
      <c r="R2763" s="10"/>
      <c r="S2763" s="10"/>
      <c r="T2763" s="10"/>
    </row>
    <row r="2764" spans="13:20" x14ac:dyDescent="0.2">
      <c r="M2764">
        <v>1</v>
      </c>
      <c r="P2764" s="10"/>
      <c r="R2764" s="10"/>
      <c r="S2764" s="10"/>
      <c r="T2764" s="10"/>
    </row>
    <row r="2765" spans="13:20" x14ac:dyDescent="0.2">
      <c r="M2765">
        <v>0</v>
      </c>
      <c r="P2765" s="10"/>
      <c r="R2765" s="10"/>
      <c r="S2765" s="10"/>
      <c r="T2765" s="10"/>
    </row>
    <row r="2766" spans="13:20" x14ac:dyDescent="0.2">
      <c r="M2766">
        <v>0</v>
      </c>
      <c r="P2766" s="10"/>
      <c r="R2766" s="10"/>
      <c r="S2766" s="10"/>
      <c r="T2766" s="10"/>
    </row>
    <row r="2767" spans="13:20" x14ac:dyDescent="0.2">
      <c r="M2767">
        <v>0</v>
      </c>
      <c r="P2767" s="10"/>
      <c r="R2767" s="10"/>
      <c r="S2767" s="10"/>
      <c r="T2767" s="10"/>
    </row>
    <row r="2768" spans="13:20" x14ac:dyDescent="0.2">
      <c r="M2768">
        <v>1</v>
      </c>
      <c r="P2768" s="10"/>
      <c r="R2768" s="10"/>
      <c r="S2768" s="10"/>
      <c r="T2768" s="10"/>
    </row>
    <row r="2769" spans="13:20" x14ac:dyDescent="0.2">
      <c r="M2769">
        <v>0</v>
      </c>
      <c r="P2769" s="10"/>
      <c r="R2769" s="10"/>
      <c r="S2769" s="10"/>
      <c r="T2769" s="10"/>
    </row>
    <row r="2770" spans="13:20" x14ac:dyDescent="0.2">
      <c r="M2770">
        <v>0</v>
      </c>
      <c r="P2770" s="10"/>
      <c r="R2770" s="10"/>
      <c r="S2770" s="10"/>
      <c r="T2770" s="10"/>
    </row>
    <row r="2771" spans="13:20" x14ac:dyDescent="0.2">
      <c r="M2771">
        <v>1</v>
      </c>
      <c r="P2771" s="10"/>
      <c r="R2771" s="10"/>
      <c r="S2771" s="10"/>
      <c r="T2771" s="10"/>
    </row>
    <row r="2772" spans="13:20" x14ac:dyDescent="0.2">
      <c r="M2772">
        <v>0</v>
      </c>
      <c r="P2772" s="10"/>
      <c r="R2772" s="10"/>
      <c r="S2772" s="10"/>
      <c r="T2772" s="10"/>
    </row>
    <row r="2773" spans="13:20" x14ac:dyDescent="0.2">
      <c r="M2773">
        <v>0</v>
      </c>
      <c r="P2773" s="10"/>
      <c r="R2773" s="10"/>
      <c r="S2773" s="10"/>
      <c r="T2773" s="10"/>
    </row>
    <row r="2774" spans="13:20" x14ac:dyDescent="0.2">
      <c r="M2774">
        <v>1</v>
      </c>
      <c r="P2774" s="10"/>
      <c r="R2774" s="10"/>
      <c r="S2774" s="10"/>
      <c r="T2774" s="10"/>
    </row>
    <row r="2775" spans="13:20" x14ac:dyDescent="0.2">
      <c r="M2775">
        <v>0</v>
      </c>
      <c r="P2775" s="10"/>
      <c r="R2775" s="10"/>
      <c r="S2775" s="10"/>
      <c r="T2775" s="10"/>
    </row>
    <row r="2776" spans="13:20" x14ac:dyDescent="0.2">
      <c r="M2776">
        <v>1</v>
      </c>
      <c r="P2776" s="10"/>
      <c r="R2776" s="10"/>
      <c r="S2776" s="10"/>
      <c r="T2776" s="10"/>
    </row>
    <row r="2777" spans="13:20" x14ac:dyDescent="0.2">
      <c r="M2777">
        <v>0</v>
      </c>
      <c r="P2777" s="10"/>
      <c r="R2777" s="10"/>
      <c r="S2777" s="10"/>
      <c r="T2777" s="10"/>
    </row>
    <row r="2778" spans="13:20" x14ac:dyDescent="0.2">
      <c r="M2778">
        <v>0</v>
      </c>
      <c r="P2778" s="10"/>
      <c r="R2778" s="10"/>
      <c r="S2778" s="10"/>
      <c r="T2778" s="10"/>
    </row>
    <row r="2779" spans="13:20" x14ac:dyDescent="0.2">
      <c r="M2779">
        <v>1</v>
      </c>
      <c r="P2779" s="10"/>
      <c r="R2779" s="10"/>
      <c r="S2779" s="10"/>
      <c r="T2779" s="10"/>
    </row>
    <row r="2780" spans="13:20" x14ac:dyDescent="0.2">
      <c r="M2780">
        <v>0</v>
      </c>
      <c r="P2780" s="10"/>
      <c r="R2780" s="10"/>
      <c r="S2780" s="10"/>
      <c r="T2780" s="10"/>
    </row>
    <row r="2781" spans="13:20" x14ac:dyDescent="0.2">
      <c r="M2781">
        <v>1</v>
      </c>
      <c r="P2781" s="10"/>
      <c r="R2781" s="10"/>
      <c r="S2781" s="10"/>
      <c r="T2781" s="10"/>
    </row>
    <row r="2782" spans="13:20" x14ac:dyDescent="0.2">
      <c r="M2782">
        <v>0</v>
      </c>
      <c r="P2782" s="10"/>
      <c r="R2782" s="10"/>
      <c r="S2782" s="10"/>
      <c r="T2782" s="10"/>
    </row>
    <row r="2783" spans="13:20" x14ac:dyDescent="0.2">
      <c r="M2783">
        <v>0</v>
      </c>
      <c r="P2783" s="10"/>
      <c r="R2783" s="10"/>
      <c r="S2783" s="10"/>
      <c r="T2783" s="10"/>
    </row>
    <row r="2784" spans="13:20" x14ac:dyDescent="0.2">
      <c r="M2784">
        <v>1</v>
      </c>
      <c r="P2784" s="10"/>
      <c r="R2784" s="10"/>
      <c r="S2784" s="10"/>
      <c r="T2784" s="10"/>
    </row>
    <row r="2785" spans="13:20" x14ac:dyDescent="0.2">
      <c r="M2785">
        <v>0</v>
      </c>
      <c r="P2785" s="10"/>
      <c r="R2785" s="10"/>
      <c r="S2785" s="10"/>
      <c r="T2785" s="10"/>
    </row>
    <row r="2786" spans="13:20" x14ac:dyDescent="0.2">
      <c r="M2786">
        <v>0</v>
      </c>
      <c r="P2786" s="10"/>
      <c r="R2786" s="10"/>
      <c r="S2786" s="10"/>
      <c r="T2786" s="10"/>
    </row>
    <row r="2787" spans="13:20" x14ac:dyDescent="0.2">
      <c r="M2787">
        <v>0</v>
      </c>
      <c r="P2787" s="10"/>
      <c r="R2787" s="10"/>
      <c r="S2787" s="10"/>
      <c r="T2787" s="10"/>
    </row>
    <row r="2788" spans="13:20" x14ac:dyDescent="0.2">
      <c r="M2788">
        <v>1</v>
      </c>
      <c r="P2788" s="10"/>
      <c r="R2788" s="10"/>
      <c r="S2788" s="10"/>
      <c r="T2788" s="10"/>
    </row>
    <row r="2789" spans="13:20" x14ac:dyDescent="0.2">
      <c r="M2789">
        <v>0</v>
      </c>
      <c r="P2789" s="10"/>
      <c r="R2789" s="10"/>
      <c r="S2789" s="10"/>
      <c r="T2789" s="10"/>
    </row>
    <row r="2790" spans="13:20" x14ac:dyDescent="0.2">
      <c r="M2790">
        <v>1</v>
      </c>
      <c r="P2790" s="10"/>
      <c r="R2790" s="10"/>
      <c r="S2790" s="10"/>
      <c r="T2790" s="10"/>
    </row>
    <row r="2791" spans="13:20" x14ac:dyDescent="0.2">
      <c r="M2791">
        <v>0</v>
      </c>
      <c r="P2791" s="10"/>
      <c r="R2791" s="10"/>
      <c r="S2791" s="10"/>
      <c r="T2791" s="10"/>
    </row>
    <row r="2792" spans="13:20" x14ac:dyDescent="0.2">
      <c r="M2792">
        <v>0</v>
      </c>
      <c r="P2792" s="10"/>
      <c r="R2792" s="10"/>
      <c r="S2792" s="10"/>
      <c r="T2792" s="10"/>
    </row>
    <row r="2793" spans="13:20" x14ac:dyDescent="0.2">
      <c r="M2793">
        <v>0</v>
      </c>
      <c r="P2793" s="10"/>
      <c r="R2793" s="10"/>
      <c r="S2793" s="10"/>
      <c r="T2793" s="10"/>
    </row>
    <row r="2794" spans="13:20" x14ac:dyDescent="0.2">
      <c r="M2794">
        <v>1</v>
      </c>
      <c r="P2794" s="10"/>
      <c r="R2794" s="10"/>
      <c r="S2794" s="10"/>
      <c r="T2794" s="10"/>
    </row>
    <row r="2795" spans="13:20" x14ac:dyDescent="0.2">
      <c r="M2795">
        <v>0</v>
      </c>
      <c r="P2795" s="10"/>
      <c r="R2795" s="10"/>
      <c r="S2795" s="10"/>
      <c r="T2795" s="10"/>
    </row>
    <row r="2796" spans="13:20" x14ac:dyDescent="0.2">
      <c r="M2796">
        <v>0</v>
      </c>
      <c r="P2796" s="10"/>
      <c r="R2796" s="10"/>
      <c r="S2796" s="10"/>
      <c r="T2796" s="10"/>
    </row>
    <row r="2797" spans="13:20" x14ac:dyDescent="0.2">
      <c r="M2797">
        <v>1</v>
      </c>
      <c r="P2797" s="10"/>
      <c r="R2797" s="10"/>
      <c r="S2797" s="10"/>
      <c r="T2797" s="10"/>
    </row>
    <row r="2798" spans="13:20" x14ac:dyDescent="0.2">
      <c r="M2798">
        <v>0</v>
      </c>
      <c r="P2798" s="10"/>
      <c r="R2798" s="10"/>
      <c r="S2798" s="10"/>
      <c r="T2798" s="10"/>
    </row>
    <row r="2799" spans="13:20" x14ac:dyDescent="0.2">
      <c r="M2799">
        <v>0</v>
      </c>
      <c r="P2799" s="10"/>
      <c r="R2799" s="10"/>
      <c r="S2799" s="10"/>
      <c r="T2799" s="10"/>
    </row>
    <row r="2800" spans="13:20" x14ac:dyDescent="0.2">
      <c r="M2800">
        <v>1</v>
      </c>
      <c r="P2800" s="10"/>
      <c r="R2800" s="10"/>
      <c r="S2800" s="10"/>
      <c r="T2800" s="10"/>
    </row>
    <row r="2801" spans="13:20" x14ac:dyDescent="0.2">
      <c r="M2801">
        <v>0</v>
      </c>
      <c r="P2801" s="10"/>
      <c r="R2801" s="10"/>
      <c r="S2801" s="10"/>
      <c r="T2801" s="10"/>
    </row>
    <row r="2802" spans="13:20" x14ac:dyDescent="0.2">
      <c r="M2802">
        <v>0</v>
      </c>
      <c r="P2802" s="10"/>
      <c r="R2802" s="10"/>
      <c r="S2802" s="10"/>
      <c r="T2802" s="10"/>
    </row>
    <row r="2803" spans="13:20" x14ac:dyDescent="0.2">
      <c r="M2803">
        <v>1</v>
      </c>
      <c r="P2803" s="10"/>
      <c r="R2803" s="10"/>
      <c r="S2803" s="10"/>
      <c r="T2803" s="10"/>
    </row>
    <row r="2804" spans="13:20" x14ac:dyDescent="0.2">
      <c r="M2804">
        <v>0</v>
      </c>
      <c r="P2804" s="10"/>
      <c r="R2804" s="10"/>
      <c r="S2804" s="10"/>
      <c r="T2804" s="10"/>
    </row>
    <row r="2805" spans="13:20" x14ac:dyDescent="0.2">
      <c r="M2805">
        <v>0</v>
      </c>
      <c r="P2805" s="10"/>
      <c r="R2805" s="10"/>
      <c r="S2805" s="10"/>
      <c r="T2805" s="10"/>
    </row>
    <row r="2806" spans="13:20" x14ac:dyDescent="0.2">
      <c r="M2806">
        <v>1</v>
      </c>
      <c r="P2806" s="10"/>
      <c r="R2806" s="10"/>
      <c r="S2806" s="10"/>
      <c r="T2806" s="10"/>
    </row>
    <row r="2807" spans="13:20" x14ac:dyDescent="0.2">
      <c r="M2807">
        <v>0</v>
      </c>
      <c r="P2807" s="10"/>
      <c r="R2807" s="10"/>
      <c r="S2807" s="10"/>
      <c r="T2807" s="10"/>
    </row>
    <row r="2808" spans="13:20" x14ac:dyDescent="0.2">
      <c r="M2808">
        <v>1</v>
      </c>
      <c r="P2808" s="10"/>
      <c r="R2808" s="10"/>
      <c r="S2808" s="10"/>
      <c r="T2808" s="10"/>
    </row>
    <row r="2809" spans="13:20" x14ac:dyDescent="0.2">
      <c r="M2809">
        <v>0</v>
      </c>
      <c r="P2809" s="10"/>
      <c r="R2809" s="10"/>
      <c r="S2809" s="10"/>
      <c r="T2809" s="10"/>
    </row>
    <row r="2810" spans="13:20" x14ac:dyDescent="0.2">
      <c r="M2810">
        <v>0</v>
      </c>
      <c r="P2810" s="10"/>
      <c r="R2810" s="10"/>
      <c r="S2810" s="10"/>
      <c r="T2810" s="10"/>
    </row>
    <row r="2811" spans="13:20" x14ac:dyDescent="0.2">
      <c r="M2811">
        <v>0</v>
      </c>
      <c r="P2811" s="10"/>
      <c r="R2811" s="10"/>
      <c r="S2811" s="10"/>
      <c r="T2811" s="10"/>
    </row>
    <row r="2812" spans="13:20" x14ac:dyDescent="0.2">
      <c r="M2812">
        <v>1</v>
      </c>
      <c r="P2812" s="10"/>
      <c r="R2812" s="10"/>
      <c r="S2812" s="10"/>
      <c r="T2812" s="10"/>
    </row>
    <row r="2813" spans="13:20" x14ac:dyDescent="0.2">
      <c r="M2813">
        <v>0</v>
      </c>
      <c r="P2813" s="10"/>
      <c r="R2813" s="10"/>
      <c r="S2813" s="10"/>
      <c r="T2813" s="10"/>
    </row>
    <row r="2814" spans="13:20" x14ac:dyDescent="0.2">
      <c r="M2814">
        <v>1</v>
      </c>
      <c r="P2814" s="10"/>
      <c r="R2814" s="10"/>
      <c r="S2814" s="10"/>
      <c r="T2814" s="10"/>
    </row>
    <row r="2815" spans="13:20" x14ac:dyDescent="0.2">
      <c r="M2815">
        <v>0</v>
      </c>
      <c r="P2815" s="10"/>
      <c r="R2815" s="10"/>
      <c r="S2815" s="10"/>
      <c r="T2815" s="10"/>
    </row>
    <row r="2816" spans="13:20" x14ac:dyDescent="0.2">
      <c r="M2816">
        <v>0</v>
      </c>
      <c r="P2816" s="10"/>
      <c r="R2816" s="10"/>
      <c r="S2816" s="10"/>
      <c r="T2816" s="10"/>
    </row>
    <row r="2817" spans="13:20" x14ac:dyDescent="0.2">
      <c r="M2817">
        <v>0</v>
      </c>
      <c r="P2817" s="10"/>
      <c r="R2817" s="10"/>
      <c r="S2817" s="10"/>
      <c r="T2817" s="10"/>
    </row>
    <row r="2818" spans="13:20" x14ac:dyDescent="0.2">
      <c r="M2818">
        <v>1</v>
      </c>
      <c r="P2818" s="10"/>
      <c r="R2818" s="10"/>
      <c r="S2818" s="10"/>
      <c r="T2818" s="10"/>
    </row>
    <row r="2819" spans="13:20" x14ac:dyDescent="0.2">
      <c r="M2819">
        <v>0</v>
      </c>
      <c r="P2819" s="10"/>
      <c r="R2819" s="10"/>
      <c r="S2819" s="10"/>
      <c r="T2819" s="10"/>
    </row>
    <row r="2820" spans="13:20" x14ac:dyDescent="0.2">
      <c r="M2820">
        <v>1</v>
      </c>
      <c r="P2820" s="10"/>
      <c r="R2820" s="10"/>
      <c r="S2820" s="10"/>
      <c r="T2820" s="10"/>
    </row>
    <row r="2821" spans="13:20" x14ac:dyDescent="0.2">
      <c r="M2821">
        <v>0</v>
      </c>
      <c r="P2821" s="10"/>
      <c r="R2821" s="10"/>
      <c r="S2821" s="10"/>
      <c r="T2821" s="10"/>
    </row>
    <row r="2822" spans="13:20" x14ac:dyDescent="0.2">
      <c r="M2822">
        <v>0</v>
      </c>
      <c r="P2822" s="10"/>
      <c r="R2822" s="10"/>
      <c r="S2822" s="10"/>
      <c r="T2822" s="10"/>
    </row>
    <row r="2823" spans="13:20" x14ac:dyDescent="0.2">
      <c r="M2823">
        <v>1</v>
      </c>
      <c r="P2823" s="10"/>
      <c r="R2823" s="10"/>
      <c r="S2823" s="10"/>
      <c r="T2823" s="10"/>
    </row>
    <row r="2824" spans="13:20" x14ac:dyDescent="0.2">
      <c r="M2824">
        <v>0</v>
      </c>
      <c r="P2824" s="10"/>
      <c r="R2824" s="10"/>
      <c r="S2824" s="10"/>
      <c r="T2824" s="10"/>
    </row>
    <row r="2825" spans="13:20" x14ac:dyDescent="0.2">
      <c r="M2825">
        <v>0</v>
      </c>
      <c r="P2825" s="10"/>
      <c r="R2825" s="10"/>
      <c r="S2825" s="10"/>
      <c r="T2825" s="10"/>
    </row>
    <row r="2826" spans="13:20" x14ac:dyDescent="0.2">
      <c r="M2826">
        <v>0</v>
      </c>
      <c r="P2826" s="10"/>
      <c r="R2826" s="10"/>
      <c r="S2826" s="10"/>
      <c r="T2826" s="10"/>
    </row>
    <row r="2827" spans="13:20" x14ac:dyDescent="0.2">
      <c r="M2827">
        <v>1</v>
      </c>
      <c r="P2827" s="10"/>
      <c r="R2827" s="10"/>
      <c r="S2827" s="10"/>
      <c r="T2827" s="10"/>
    </row>
    <row r="2828" spans="13:20" x14ac:dyDescent="0.2">
      <c r="M2828">
        <v>0</v>
      </c>
      <c r="P2828" s="10"/>
      <c r="R2828" s="10"/>
      <c r="S2828" s="10"/>
      <c r="T2828" s="10"/>
    </row>
    <row r="2829" spans="13:20" x14ac:dyDescent="0.2">
      <c r="M2829">
        <v>0</v>
      </c>
      <c r="P2829" s="10"/>
      <c r="R2829" s="10"/>
      <c r="S2829" s="10"/>
      <c r="T2829" s="10"/>
    </row>
    <row r="2830" spans="13:20" x14ac:dyDescent="0.2">
      <c r="M2830">
        <v>1</v>
      </c>
      <c r="P2830" s="10"/>
      <c r="R2830" s="10"/>
      <c r="S2830" s="10"/>
      <c r="T2830" s="10"/>
    </row>
    <row r="2831" spans="13:20" x14ac:dyDescent="0.2">
      <c r="M2831">
        <v>0</v>
      </c>
      <c r="P2831" s="10"/>
      <c r="R2831" s="10"/>
      <c r="S2831" s="10"/>
      <c r="T2831" s="10"/>
    </row>
    <row r="2832" spans="13:20" x14ac:dyDescent="0.2">
      <c r="M2832">
        <v>0</v>
      </c>
      <c r="P2832" s="10"/>
      <c r="R2832" s="10"/>
      <c r="S2832" s="10"/>
      <c r="T2832" s="10"/>
    </row>
    <row r="2833" spans="13:20" x14ac:dyDescent="0.2">
      <c r="M2833">
        <v>1</v>
      </c>
      <c r="P2833" s="10"/>
      <c r="R2833" s="10"/>
      <c r="S2833" s="10"/>
      <c r="T2833" s="10"/>
    </row>
    <row r="2834" spans="13:20" x14ac:dyDescent="0.2">
      <c r="M2834">
        <v>0</v>
      </c>
      <c r="P2834" s="10"/>
      <c r="R2834" s="10"/>
      <c r="S2834" s="10"/>
      <c r="T2834" s="10"/>
    </row>
    <row r="2835" spans="13:20" x14ac:dyDescent="0.2">
      <c r="M2835">
        <v>0</v>
      </c>
      <c r="P2835" s="10"/>
      <c r="R2835" s="10"/>
      <c r="S2835" s="10"/>
      <c r="T2835" s="10"/>
    </row>
    <row r="2836" spans="13:20" x14ac:dyDescent="0.2">
      <c r="M2836">
        <v>1</v>
      </c>
      <c r="P2836" s="10"/>
      <c r="R2836" s="10"/>
      <c r="S2836" s="10"/>
      <c r="T2836" s="10"/>
    </row>
    <row r="2837" spans="13:20" x14ac:dyDescent="0.2">
      <c r="M2837">
        <v>0</v>
      </c>
      <c r="P2837" s="10"/>
      <c r="R2837" s="10"/>
      <c r="S2837" s="10"/>
      <c r="T2837" s="10"/>
    </row>
    <row r="2838" spans="13:20" x14ac:dyDescent="0.2">
      <c r="M2838">
        <v>0</v>
      </c>
      <c r="P2838" s="10"/>
      <c r="R2838" s="10"/>
      <c r="S2838" s="10"/>
      <c r="T2838" s="10"/>
    </row>
    <row r="2839" spans="13:20" x14ac:dyDescent="0.2">
      <c r="M2839">
        <v>1</v>
      </c>
      <c r="P2839" s="10"/>
      <c r="R2839" s="10"/>
      <c r="S2839" s="10"/>
      <c r="T2839" s="10"/>
    </row>
    <row r="2840" spans="13:20" x14ac:dyDescent="0.2">
      <c r="M2840">
        <v>0</v>
      </c>
      <c r="P2840" s="10"/>
      <c r="R2840" s="10"/>
      <c r="S2840" s="10"/>
      <c r="T2840" s="10"/>
    </row>
    <row r="2841" spans="13:20" x14ac:dyDescent="0.2">
      <c r="M2841">
        <v>1</v>
      </c>
      <c r="P2841" s="10"/>
      <c r="R2841" s="10"/>
      <c r="S2841" s="10"/>
      <c r="T2841" s="10"/>
    </row>
    <row r="2842" spans="13:20" x14ac:dyDescent="0.2">
      <c r="M2842">
        <v>0</v>
      </c>
      <c r="P2842" s="10"/>
      <c r="R2842" s="10"/>
      <c r="S2842" s="10"/>
      <c r="T2842" s="10"/>
    </row>
    <row r="2843" spans="13:20" x14ac:dyDescent="0.2">
      <c r="M2843">
        <v>0</v>
      </c>
      <c r="P2843" s="10"/>
      <c r="R2843" s="10"/>
      <c r="S2843" s="10"/>
      <c r="T2843" s="10"/>
    </row>
    <row r="2844" spans="13:20" x14ac:dyDescent="0.2">
      <c r="M2844">
        <v>1</v>
      </c>
      <c r="P2844" s="10"/>
      <c r="R2844" s="10"/>
      <c r="S2844" s="10"/>
      <c r="T2844" s="10"/>
    </row>
    <row r="2845" spans="13:20" x14ac:dyDescent="0.2">
      <c r="M2845">
        <v>0</v>
      </c>
      <c r="P2845" s="10"/>
      <c r="R2845" s="10"/>
      <c r="S2845" s="10"/>
      <c r="T2845" s="10"/>
    </row>
    <row r="2846" spans="13:20" x14ac:dyDescent="0.2">
      <c r="M2846">
        <v>1</v>
      </c>
      <c r="P2846" s="10"/>
      <c r="R2846" s="10"/>
      <c r="S2846" s="10"/>
      <c r="T2846" s="10"/>
    </row>
    <row r="2847" spans="13:20" x14ac:dyDescent="0.2">
      <c r="M2847">
        <v>0</v>
      </c>
      <c r="P2847" s="10"/>
      <c r="R2847" s="10"/>
      <c r="S2847" s="10"/>
      <c r="T2847" s="10"/>
    </row>
    <row r="2848" spans="13:20" x14ac:dyDescent="0.2">
      <c r="M2848">
        <v>0</v>
      </c>
      <c r="P2848" s="10"/>
      <c r="R2848" s="10"/>
      <c r="S2848" s="10"/>
      <c r="T2848" s="10"/>
    </row>
    <row r="2849" spans="13:20" x14ac:dyDescent="0.2">
      <c r="M2849">
        <v>1</v>
      </c>
      <c r="P2849" s="10"/>
      <c r="R2849" s="10"/>
      <c r="S2849" s="10"/>
      <c r="T2849" s="10"/>
    </row>
    <row r="2850" spans="13:20" x14ac:dyDescent="0.2">
      <c r="M2850">
        <v>0</v>
      </c>
      <c r="P2850" s="10"/>
      <c r="R2850" s="10"/>
      <c r="S2850" s="10"/>
      <c r="T2850" s="10"/>
    </row>
    <row r="2851" spans="13:20" x14ac:dyDescent="0.2">
      <c r="M2851">
        <v>1</v>
      </c>
      <c r="P2851" s="10"/>
      <c r="R2851" s="10"/>
      <c r="S2851" s="10"/>
      <c r="T2851" s="10"/>
    </row>
    <row r="2852" spans="13:20" x14ac:dyDescent="0.2">
      <c r="M2852">
        <v>0</v>
      </c>
      <c r="P2852" s="10"/>
      <c r="R2852" s="10"/>
      <c r="S2852" s="10"/>
      <c r="T2852" s="10"/>
    </row>
    <row r="2853" spans="13:20" x14ac:dyDescent="0.2">
      <c r="M2853">
        <v>0</v>
      </c>
      <c r="P2853" s="10"/>
      <c r="R2853" s="10"/>
      <c r="S2853" s="10"/>
      <c r="T2853" s="10"/>
    </row>
    <row r="2854" spans="13:20" x14ac:dyDescent="0.2">
      <c r="M2854">
        <v>1</v>
      </c>
      <c r="P2854" s="10"/>
      <c r="R2854" s="10"/>
      <c r="S2854" s="10"/>
      <c r="T2854" s="10"/>
    </row>
    <row r="2855" spans="13:20" x14ac:dyDescent="0.2">
      <c r="M2855">
        <v>0</v>
      </c>
      <c r="P2855" s="10"/>
      <c r="R2855" s="10"/>
      <c r="S2855" s="10"/>
      <c r="T2855" s="10"/>
    </row>
    <row r="2856" spans="13:20" x14ac:dyDescent="0.2">
      <c r="M2856">
        <v>0</v>
      </c>
      <c r="P2856" s="10"/>
      <c r="R2856" s="10"/>
      <c r="S2856" s="10"/>
      <c r="T2856" s="10"/>
    </row>
    <row r="2857" spans="13:20" x14ac:dyDescent="0.2">
      <c r="M2857">
        <v>1</v>
      </c>
      <c r="P2857" s="10"/>
      <c r="R2857" s="10"/>
      <c r="S2857" s="10"/>
      <c r="T2857" s="10"/>
    </row>
    <row r="2858" spans="13:20" x14ac:dyDescent="0.2">
      <c r="M2858">
        <v>0</v>
      </c>
      <c r="P2858" s="10"/>
      <c r="R2858" s="10"/>
      <c r="S2858" s="10"/>
      <c r="T2858" s="10"/>
    </row>
    <row r="2859" spans="13:20" x14ac:dyDescent="0.2">
      <c r="M2859">
        <v>0</v>
      </c>
      <c r="P2859" s="10"/>
      <c r="R2859" s="10"/>
      <c r="S2859" s="10"/>
      <c r="T2859" s="10"/>
    </row>
    <row r="2860" spans="13:20" x14ac:dyDescent="0.2">
      <c r="M2860">
        <v>1</v>
      </c>
      <c r="P2860" s="10"/>
      <c r="R2860" s="10"/>
      <c r="S2860" s="10"/>
      <c r="T2860" s="10"/>
    </row>
    <row r="2861" spans="13:20" x14ac:dyDescent="0.2">
      <c r="M2861">
        <v>0</v>
      </c>
      <c r="P2861" s="10"/>
      <c r="R2861" s="10"/>
      <c r="S2861" s="10"/>
      <c r="T2861" s="10"/>
    </row>
    <row r="2862" spans="13:20" x14ac:dyDescent="0.2">
      <c r="M2862">
        <v>0</v>
      </c>
      <c r="P2862" s="10"/>
      <c r="R2862" s="10"/>
      <c r="S2862" s="10"/>
      <c r="T2862" s="10"/>
    </row>
    <row r="2863" spans="13:20" x14ac:dyDescent="0.2">
      <c r="M2863">
        <v>1</v>
      </c>
      <c r="P2863" s="10"/>
      <c r="R2863" s="10"/>
      <c r="S2863" s="10"/>
      <c r="T2863" s="10"/>
    </row>
    <row r="2864" spans="13:20" x14ac:dyDescent="0.2">
      <c r="M2864">
        <v>0</v>
      </c>
      <c r="P2864" s="10"/>
      <c r="R2864" s="10"/>
      <c r="S2864" s="10"/>
      <c r="T2864" s="10"/>
    </row>
    <row r="2865" spans="13:20" x14ac:dyDescent="0.2">
      <c r="M2865">
        <v>1</v>
      </c>
      <c r="P2865" s="10"/>
      <c r="R2865" s="10"/>
      <c r="S2865" s="10"/>
      <c r="T2865" s="10"/>
    </row>
    <row r="2866" spans="13:20" x14ac:dyDescent="0.2">
      <c r="M2866">
        <v>0</v>
      </c>
      <c r="P2866" s="10"/>
      <c r="R2866" s="10"/>
      <c r="S2866" s="10"/>
      <c r="T2866" s="10"/>
    </row>
    <row r="2867" spans="13:20" x14ac:dyDescent="0.2">
      <c r="M2867">
        <v>0</v>
      </c>
      <c r="P2867" s="10"/>
      <c r="R2867" s="10"/>
      <c r="S2867" s="10"/>
      <c r="T2867" s="10"/>
    </row>
    <row r="2868" spans="13:20" x14ac:dyDescent="0.2">
      <c r="M2868">
        <v>1</v>
      </c>
      <c r="P2868" s="10"/>
      <c r="R2868" s="10"/>
      <c r="S2868" s="10"/>
      <c r="T2868" s="10"/>
    </row>
    <row r="2869" spans="13:20" x14ac:dyDescent="0.2">
      <c r="M2869">
        <v>0</v>
      </c>
      <c r="P2869" s="10"/>
      <c r="R2869" s="10"/>
      <c r="S2869" s="10"/>
      <c r="T2869" s="10"/>
    </row>
    <row r="2870" spans="13:20" x14ac:dyDescent="0.2">
      <c r="M2870">
        <v>0</v>
      </c>
      <c r="P2870" s="10"/>
      <c r="R2870" s="10"/>
      <c r="S2870" s="10"/>
      <c r="T2870" s="10"/>
    </row>
    <row r="2871" spans="13:20" x14ac:dyDescent="0.2">
      <c r="M2871">
        <v>0</v>
      </c>
      <c r="P2871" s="10"/>
      <c r="R2871" s="10"/>
      <c r="S2871" s="10"/>
      <c r="T2871" s="10"/>
    </row>
    <row r="2872" spans="13:20" x14ac:dyDescent="0.2">
      <c r="M2872">
        <v>1</v>
      </c>
      <c r="P2872" s="10"/>
      <c r="R2872" s="10"/>
      <c r="S2872" s="10"/>
      <c r="T2872" s="10"/>
    </row>
    <row r="2873" spans="13:20" x14ac:dyDescent="0.2">
      <c r="M2873">
        <v>0</v>
      </c>
      <c r="P2873" s="10"/>
      <c r="R2873" s="10"/>
      <c r="S2873" s="10"/>
      <c r="T2873" s="10"/>
    </row>
    <row r="2874" spans="13:20" x14ac:dyDescent="0.2">
      <c r="M2874">
        <v>0</v>
      </c>
      <c r="P2874" s="10"/>
      <c r="R2874" s="10"/>
      <c r="S2874" s="10"/>
      <c r="T2874" s="10"/>
    </row>
    <row r="2875" spans="13:20" x14ac:dyDescent="0.2">
      <c r="M2875">
        <v>0</v>
      </c>
      <c r="P2875" s="10"/>
      <c r="R2875" s="10"/>
      <c r="S2875" s="10"/>
      <c r="T2875" s="10"/>
    </row>
    <row r="2876" spans="13:20" x14ac:dyDescent="0.2">
      <c r="M2876">
        <v>0</v>
      </c>
      <c r="P2876" s="10"/>
      <c r="R2876" s="10"/>
      <c r="S2876" s="10"/>
      <c r="T2876" s="10"/>
    </row>
    <row r="2877" spans="13:20" x14ac:dyDescent="0.2">
      <c r="M2877">
        <v>0</v>
      </c>
      <c r="P2877" s="10"/>
      <c r="R2877" s="10"/>
      <c r="S2877" s="10"/>
      <c r="T2877" s="10"/>
    </row>
    <row r="2878" spans="13:20" x14ac:dyDescent="0.2">
      <c r="M2878">
        <v>0</v>
      </c>
      <c r="P2878" s="10"/>
      <c r="R2878" s="10"/>
      <c r="S2878" s="10"/>
      <c r="T2878" s="10"/>
    </row>
    <row r="2879" spans="13:20" x14ac:dyDescent="0.2">
      <c r="M2879">
        <v>0</v>
      </c>
      <c r="P2879" s="10"/>
      <c r="R2879" s="10"/>
      <c r="S2879" s="10"/>
      <c r="T2879" s="10"/>
    </row>
    <row r="2880" spans="13:20" x14ac:dyDescent="0.2">
      <c r="M2880">
        <v>0</v>
      </c>
      <c r="P2880" s="10"/>
      <c r="R2880" s="10"/>
      <c r="S2880" s="10"/>
      <c r="T2880" s="10"/>
    </row>
    <row r="2881" spans="13:20" x14ac:dyDescent="0.2">
      <c r="M2881">
        <v>0</v>
      </c>
      <c r="P2881" s="10"/>
      <c r="R2881" s="10"/>
      <c r="S2881" s="10"/>
      <c r="T2881" s="10"/>
    </row>
    <row r="2882" spans="13:20" x14ac:dyDescent="0.2">
      <c r="M2882">
        <v>0</v>
      </c>
      <c r="P2882" s="10"/>
      <c r="R2882" s="10"/>
      <c r="S2882" s="10"/>
      <c r="T2882" s="10"/>
    </row>
    <row r="2883" spans="13:20" x14ac:dyDescent="0.2">
      <c r="M2883">
        <v>0</v>
      </c>
      <c r="P2883" s="10"/>
      <c r="R2883" s="10"/>
      <c r="S2883" s="10"/>
      <c r="T2883" s="10"/>
    </row>
    <row r="2884" spans="13:20" x14ac:dyDescent="0.2">
      <c r="M2884">
        <v>0</v>
      </c>
      <c r="P2884" s="10"/>
      <c r="R2884" s="10"/>
      <c r="S2884" s="10"/>
      <c r="T2884" s="10"/>
    </row>
    <row r="2885" spans="13:20" x14ac:dyDescent="0.2">
      <c r="M2885">
        <v>0</v>
      </c>
      <c r="P2885" s="10"/>
      <c r="R2885" s="10"/>
      <c r="S2885" s="10"/>
      <c r="T2885" s="10"/>
    </row>
    <row r="2886" spans="13:20" x14ac:dyDescent="0.2">
      <c r="M2886">
        <v>0</v>
      </c>
      <c r="P2886" s="10"/>
      <c r="R2886" s="10"/>
      <c r="S2886" s="10"/>
      <c r="T2886" s="10"/>
    </row>
    <row r="2887" spans="13:20" x14ac:dyDescent="0.2">
      <c r="M2887">
        <v>0</v>
      </c>
      <c r="P2887" s="10"/>
      <c r="R2887" s="10"/>
      <c r="S2887" s="10"/>
      <c r="T2887" s="10"/>
    </row>
    <row r="2888" spans="13:20" x14ac:dyDescent="0.2">
      <c r="M2888">
        <v>0</v>
      </c>
      <c r="P2888" s="10"/>
      <c r="R2888" s="10"/>
      <c r="S2888" s="10"/>
      <c r="T2888" s="10"/>
    </row>
    <row r="2889" spans="13:20" x14ac:dyDescent="0.2">
      <c r="M2889">
        <v>0</v>
      </c>
      <c r="P2889" s="10"/>
      <c r="R2889" s="10"/>
      <c r="S2889" s="10"/>
      <c r="T2889" s="10"/>
    </row>
    <row r="2890" spans="13:20" x14ac:dyDescent="0.2">
      <c r="M2890">
        <v>0</v>
      </c>
      <c r="P2890" s="10"/>
      <c r="R2890" s="10"/>
      <c r="S2890" s="10"/>
      <c r="T2890" s="10"/>
    </row>
    <row r="2891" spans="13:20" x14ac:dyDescent="0.2">
      <c r="M2891">
        <v>0</v>
      </c>
      <c r="P2891" s="10"/>
      <c r="R2891" s="10"/>
      <c r="S2891" s="10"/>
      <c r="T2891" s="10"/>
    </row>
    <row r="2892" spans="13:20" x14ac:dyDescent="0.2">
      <c r="M2892">
        <v>0</v>
      </c>
      <c r="P2892" s="10"/>
      <c r="R2892" s="10"/>
      <c r="S2892" s="10"/>
      <c r="T2892" s="10"/>
    </row>
    <row r="2893" spans="13:20" x14ac:dyDescent="0.2">
      <c r="M2893">
        <v>0</v>
      </c>
      <c r="P2893" s="10"/>
      <c r="R2893" s="10"/>
      <c r="S2893" s="10"/>
      <c r="T2893" s="10"/>
    </row>
    <row r="2894" spans="13:20" x14ac:dyDescent="0.2">
      <c r="M2894">
        <v>0</v>
      </c>
      <c r="P2894" s="10"/>
      <c r="R2894" s="10"/>
      <c r="S2894" s="10"/>
      <c r="T2894" s="10"/>
    </row>
    <row r="2895" spans="13:20" x14ac:dyDescent="0.2">
      <c r="M2895">
        <v>0</v>
      </c>
      <c r="P2895" s="10"/>
      <c r="R2895" s="10"/>
      <c r="S2895" s="10"/>
      <c r="T2895" s="10"/>
    </row>
    <row r="2896" spans="13:20" x14ac:dyDescent="0.2">
      <c r="M2896">
        <v>0</v>
      </c>
      <c r="P2896" s="10"/>
      <c r="R2896" s="10"/>
      <c r="S2896" s="10"/>
      <c r="T2896" s="10"/>
    </row>
    <row r="2897" spans="13:20" x14ac:dyDescent="0.2">
      <c r="M2897">
        <v>0</v>
      </c>
      <c r="P2897" s="10"/>
      <c r="R2897" s="10"/>
      <c r="S2897" s="10"/>
      <c r="T2897" s="10"/>
    </row>
    <row r="2898" spans="13:20" x14ac:dyDescent="0.2">
      <c r="M2898">
        <v>0</v>
      </c>
      <c r="P2898" s="10"/>
      <c r="R2898" s="10"/>
      <c r="S2898" s="10"/>
      <c r="T2898" s="10"/>
    </row>
    <row r="2899" spans="13:20" x14ac:dyDescent="0.2">
      <c r="M2899">
        <v>0</v>
      </c>
      <c r="P2899" s="10"/>
      <c r="R2899" s="10"/>
      <c r="S2899" s="10"/>
      <c r="T2899" s="10"/>
    </row>
    <row r="2900" spans="13:20" x14ac:dyDescent="0.2">
      <c r="M2900">
        <v>0</v>
      </c>
      <c r="P2900" s="10"/>
      <c r="R2900" s="10"/>
      <c r="S2900" s="10"/>
      <c r="T2900" s="10"/>
    </row>
    <row r="2901" spans="13:20" x14ac:dyDescent="0.2">
      <c r="M2901">
        <v>0</v>
      </c>
      <c r="P2901" s="10"/>
      <c r="R2901" s="10"/>
      <c r="S2901" s="10"/>
      <c r="T2901" s="10"/>
    </row>
    <row r="2902" spans="13:20" x14ac:dyDescent="0.2">
      <c r="M2902">
        <v>0</v>
      </c>
      <c r="P2902" s="10"/>
      <c r="R2902" s="10"/>
      <c r="S2902" s="10"/>
      <c r="T2902" s="10"/>
    </row>
    <row r="2903" spans="13:20" x14ac:dyDescent="0.2">
      <c r="M2903">
        <v>0</v>
      </c>
      <c r="P2903" s="10"/>
      <c r="R2903" s="10"/>
      <c r="S2903" s="10"/>
      <c r="T2903" s="10"/>
    </row>
    <row r="2904" spans="13:20" x14ac:dyDescent="0.2">
      <c r="M2904">
        <v>0</v>
      </c>
      <c r="P2904" s="10"/>
      <c r="R2904" s="10"/>
      <c r="S2904" s="10"/>
      <c r="T2904" s="10"/>
    </row>
    <row r="2905" spans="13:20" x14ac:dyDescent="0.2">
      <c r="M2905">
        <v>0</v>
      </c>
      <c r="P2905" s="10"/>
      <c r="R2905" s="10"/>
      <c r="S2905" s="10"/>
      <c r="T2905" s="10"/>
    </row>
    <row r="2906" spans="13:20" x14ac:dyDescent="0.2">
      <c r="M2906">
        <v>0</v>
      </c>
      <c r="P2906" s="10"/>
      <c r="R2906" s="10"/>
      <c r="S2906" s="10"/>
      <c r="T2906" s="10"/>
    </row>
    <row r="2907" spans="13:20" x14ac:dyDescent="0.2">
      <c r="M2907">
        <v>0</v>
      </c>
      <c r="P2907" s="10"/>
      <c r="R2907" s="10"/>
      <c r="S2907" s="10"/>
      <c r="T2907" s="10"/>
    </row>
    <row r="2908" spans="13:20" x14ac:dyDescent="0.2">
      <c r="M2908">
        <v>0</v>
      </c>
      <c r="P2908" s="10"/>
      <c r="R2908" s="10"/>
      <c r="S2908" s="10"/>
      <c r="T2908" s="10"/>
    </row>
    <row r="2909" spans="13:20" x14ac:dyDescent="0.2">
      <c r="M2909">
        <v>0</v>
      </c>
      <c r="P2909" s="10"/>
      <c r="R2909" s="10"/>
      <c r="S2909" s="10"/>
      <c r="T2909" s="10"/>
    </row>
    <row r="2910" spans="13:20" x14ac:dyDescent="0.2">
      <c r="M2910">
        <v>0</v>
      </c>
      <c r="P2910" s="10"/>
      <c r="R2910" s="10"/>
      <c r="S2910" s="10"/>
      <c r="T2910" s="10"/>
    </row>
    <row r="2911" spans="13:20" x14ac:dyDescent="0.2">
      <c r="M2911">
        <v>0</v>
      </c>
      <c r="P2911" s="10"/>
      <c r="R2911" s="10"/>
      <c r="S2911" s="10"/>
      <c r="T2911" s="10"/>
    </row>
    <row r="2912" spans="13:20" x14ac:dyDescent="0.2">
      <c r="M2912">
        <v>0</v>
      </c>
      <c r="P2912" s="10"/>
      <c r="R2912" s="10"/>
      <c r="S2912" s="10"/>
      <c r="T2912" s="10"/>
    </row>
    <row r="2913" spans="13:20" x14ac:dyDescent="0.2">
      <c r="M2913">
        <v>0</v>
      </c>
      <c r="P2913" s="10"/>
      <c r="R2913" s="10"/>
      <c r="S2913" s="10"/>
      <c r="T2913" s="10"/>
    </row>
    <row r="2914" spans="13:20" x14ac:dyDescent="0.2">
      <c r="M2914">
        <v>0</v>
      </c>
      <c r="P2914" s="10"/>
      <c r="R2914" s="10"/>
      <c r="S2914" s="10"/>
      <c r="T2914" s="10"/>
    </row>
    <row r="2915" spans="13:20" x14ac:dyDescent="0.2">
      <c r="M2915">
        <v>0</v>
      </c>
      <c r="P2915" s="10"/>
      <c r="R2915" s="10"/>
      <c r="S2915" s="10"/>
      <c r="T2915" s="10"/>
    </row>
    <row r="2916" spans="13:20" x14ac:dyDescent="0.2">
      <c r="M2916">
        <v>0</v>
      </c>
      <c r="P2916" s="10"/>
      <c r="R2916" s="10"/>
      <c r="S2916" s="10"/>
      <c r="T2916" s="10"/>
    </row>
    <row r="2917" spans="13:20" x14ac:dyDescent="0.2">
      <c r="M2917">
        <v>0</v>
      </c>
      <c r="P2917" s="10"/>
      <c r="R2917" s="10"/>
      <c r="S2917" s="10"/>
      <c r="T2917" s="10"/>
    </row>
    <row r="2918" spans="13:20" x14ac:dyDescent="0.2">
      <c r="M2918">
        <v>0</v>
      </c>
      <c r="P2918" s="10"/>
      <c r="R2918" s="10"/>
      <c r="S2918" s="10"/>
      <c r="T2918" s="10"/>
    </row>
    <row r="2919" spans="13:20" x14ac:dyDescent="0.2">
      <c r="M2919">
        <v>0</v>
      </c>
      <c r="P2919" s="10"/>
      <c r="R2919" s="10"/>
      <c r="S2919" s="10"/>
      <c r="T2919" s="10"/>
    </row>
    <row r="2920" spans="13:20" x14ac:dyDescent="0.2">
      <c r="M2920">
        <v>0</v>
      </c>
      <c r="P2920" s="10"/>
      <c r="R2920" s="10"/>
      <c r="S2920" s="10"/>
      <c r="T2920" s="10"/>
    </row>
    <row r="2921" spans="13:20" x14ac:dyDescent="0.2">
      <c r="M2921">
        <v>0</v>
      </c>
      <c r="P2921" s="10"/>
      <c r="R2921" s="10"/>
      <c r="S2921" s="10"/>
      <c r="T2921" s="10"/>
    </row>
    <row r="2922" spans="13:20" x14ac:dyDescent="0.2">
      <c r="M2922">
        <v>0</v>
      </c>
      <c r="P2922" s="10"/>
      <c r="R2922" s="10"/>
      <c r="S2922" s="10"/>
      <c r="T2922" s="10"/>
    </row>
    <row r="2923" spans="13:20" x14ac:dyDescent="0.2">
      <c r="M2923">
        <v>0</v>
      </c>
      <c r="P2923" s="10"/>
      <c r="R2923" s="10"/>
      <c r="S2923" s="10"/>
      <c r="T2923" s="10"/>
    </row>
    <row r="2924" spans="13:20" x14ac:dyDescent="0.2">
      <c r="M2924">
        <v>0</v>
      </c>
      <c r="P2924" s="10"/>
      <c r="R2924" s="10"/>
      <c r="S2924" s="10"/>
      <c r="T2924" s="10"/>
    </row>
    <row r="2925" spans="13:20" x14ac:dyDescent="0.2">
      <c r="M2925">
        <v>0</v>
      </c>
      <c r="P2925" s="10"/>
      <c r="R2925" s="10"/>
      <c r="S2925" s="10"/>
      <c r="T2925" s="10"/>
    </row>
    <row r="2926" spans="13:20" x14ac:dyDescent="0.2">
      <c r="M2926">
        <v>1</v>
      </c>
      <c r="P2926" s="10"/>
      <c r="R2926" s="10"/>
      <c r="S2926" s="10"/>
      <c r="T2926" s="10"/>
    </row>
    <row r="2927" spans="13:20" x14ac:dyDescent="0.2">
      <c r="M2927">
        <v>0</v>
      </c>
      <c r="P2927" s="10"/>
      <c r="R2927" s="10"/>
      <c r="S2927" s="10"/>
      <c r="T2927" s="10"/>
    </row>
    <row r="2928" spans="13:20" x14ac:dyDescent="0.2">
      <c r="M2928">
        <v>0</v>
      </c>
      <c r="P2928" s="10"/>
      <c r="R2928" s="10"/>
      <c r="S2928" s="10"/>
      <c r="T2928" s="10"/>
    </row>
    <row r="2929" spans="13:20" x14ac:dyDescent="0.2">
      <c r="M2929">
        <v>1</v>
      </c>
      <c r="P2929" s="10"/>
      <c r="R2929" s="10"/>
      <c r="S2929" s="10"/>
      <c r="T2929" s="10"/>
    </row>
    <row r="2930" spans="13:20" x14ac:dyDescent="0.2">
      <c r="M2930">
        <v>0</v>
      </c>
      <c r="P2930" s="10"/>
      <c r="R2930" s="10"/>
      <c r="S2930" s="10"/>
      <c r="T2930" s="10"/>
    </row>
    <row r="2931" spans="13:20" x14ac:dyDescent="0.2">
      <c r="M2931">
        <v>0</v>
      </c>
      <c r="P2931" s="10"/>
      <c r="R2931" s="10"/>
      <c r="S2931" s="10"/>
      <c r="T2931" s="10"/>
    </row>
    <row r="2932" spans="13:20" x14ac:dyDescent="0.2">
      <c r="M2932">
        <v>1</v>
      </c>
      <c r="P2932" s="10"/>
      <c r="R2932" s="10"/>
      <c r="S2932" s="10"/>
      <c r="T2932" s="10"/>
    </row>
    <row r="2933" spans="13:20" x14ac:dyDescent="0.2">
      <c r="M2933">
        <v>0</v>
      </c>
      <c r="P2933" s="10"/>
      <c r="R2933" s="10"/>
      <c r="S2933" s="10"/>
      <c r="T2933" s="10"/>
    </row>
    <row r="2934" spans="13:20" x14ac:dyDescent="0.2">
      <c r="M2934">
        <v>0</v>
      </c>
      <c r="P2934" s="10"/>
      <c r="R2934" s="10"/>
      <c r="S2934" s="10"/>
      <c r="T2934" s="10"/>
    </row>
    <row r="2935" spans="13:20" x14ac:dyDescent="0.2">
      <c r="M2935">
        <v>1</v>
      </c>
      <c r="P2935" s="10"/>
      <c r="R2935" s="10"/>
      <c r="S2935" s="10"/>
      <c r="T2935" s="10"/>
    </row>
    <row r="2936" spans="13:20" x14ac:dyDescent="0.2">
      <c r="M2936">
        <v>0</v>
      </c>
      <c r="P2936" s="10"/>
      <c r="R2936" s="10"/>
      <c r="S2936" s="10"/>
      <c r="T2936" s="10"/>
    </row>
    <row r="2937" spans="13:20" x14ac:dyDescent="0.2">
      <c r="M2937">
        <v>1</v>
      </c>
      <c r="P2937" s="10"/>
      <c r="R2937" s="10"/>
      <c r="S2937" s="10"/>
      <c r="T2937" s="10"/>
    </row>
    <row r="2938" spans="13:20" x14ac:dyDescent="0.2">
      <c r="M2938">
        <v>0</v>
      </c>
      <c r="P2938" s="10"/>
      <c r="R2938" s="10"/>
      <c r="S2938" s="10"/>
      <c r="T2938" s="10"/>
    </row>
    <row r="2939" spans="13:20" x14ac:dyDescent="0.2">
      <c r="M2939">
        <v>0</v>
      </c>
      <c r="P2939" s="10"/>
      <c r="R2939" s="10"/>
      <c r="S2939" s="10"/>
      <c r="T2939" s="10"/>
    </row>
    <row r="2940" spans="13:20" x14ac:dyDescent="0.2">
      <c r="M2940">
        <v>1</v>
      </c>
      <c r="P2940" s="10"/>
      <c r="R2940" s="10"/>
      <c r="S2940" s="10"/>
      <c r="T2940" s="10"/>
    </row>
    <row r="2941" spans="13:20" x14ac:dyDescent="0.2">
      <c r="M2941">
        <v>0</v>
      </c>
      <c r="P2941" s="10"/>
      <c r="R2941" s="10"/>
      <c r="S2941" s="10"/>
      <c r="T2941" s="10"/>
    </row>
    <row r="2942" spans="13:20" x14ac:dyDescent="0.2">
      <c r="M2942">
        <v>0</v>
      </c>
      <c r="P2942" s="10"/>
      <c r="R2942" s="10"/>
      <c r="S2942" s="10"/>
      <c r="T2942" s="10"/>
    </row>
    <row r="2943" spans="13:20" x14ac:dyDescent="0.2">
      <c r="M2943">
        <v>1</v>
      </c>
      <c r="P2943" s="10"/>
      <c r="R2943" s="10"/>
      <c r="S2943" s="10"/>
      <c r="T2943" s="10"/>
    </row>
    <row r="2944" spans="13:20" x14ac:dyDescent="0.2">
      <c r="M2944">
        <v>0</v>
      </c>
      <c r="P2944" s="10"/>
      <c r="R2944" s="10"/>
      <c r="S2944" s="10"/>
      <c r="T2944" s="10"/>
    </row>
    <row r="2945" spans="13:20" x14ac:dyDescent="0.2">
      <c r="M2945">
        <v>0</v>
      </c>
      <c r="P2945" s="10"/>
      <c r="R2945" s="10"/>
      <c r="S2945" s="10"/>
      <c r="T2945" s="10"/>
    </row>
    <row r="2946" spans="13:20" x14ac:dyDescent="0.2">
      <c r="M2946">
        <v>1</v>
      </c>
      <c r="P2946" s="10"/>
      <c r="R2946" s="10"/>
      <c r="S2946" s="10"/>
      <c r="T2946" s="10"/>
    </row>
    <row r="2947" spans="13:20" x14ac:dyDescent="0.2">
      <c r="M2947">
        <v>0</v>
      </c>
      <c r="P2947" s="10"/>
      <c r="R2947" s="10"/>
      <c r="S2947" s="10"/>
      <c r="T2947" s="10"/>
    </row>
    <row r="2948" spans="13:20" x14ac:dyDescent="0.2">
      <c r="M2948">
        <v>0</v>
      </c>
      <c r="P2948" s="10"/>
      <c r="R2948" s="10"/>
      <c r="S2948" s="10"/>
      <c r="T2948" s="10"/>
    </row>
    <row r="2949" spans="13:20" x14ac:dyDescent="0.2">
      <c r="M2949">
        <v>1</v>
      </c>
      <c r="P2949" s="10"/>
      <c r="R2949" s="10"/>
      <c r="S2949" s="10"/>
      <c r="T2949" s="10"/>
    </row>
    <row r="2950" spans="13:20" x14ac:dyDescent="0.2">
      <c r="M2950">
        <v>0</v>
      </c>
      <c r="P2950" s="10"/>
      <c r="R2950" s="10"/>
      <c r="S2950" s="10"/>
      <c r="T2950" s="10"/>
    </row>
    <row r="2951" spans="13:20" x14ac:dyDescent="0.2">
      <c r="M2951">
        <v>0</v>
      </c>
      <c r="P2951" s="10"/>
      <c r="R2951" s="10"/>
      <c r="S2951" s="10"/>
      <c r="T2951" s="10"/>
    </row>
    <row r="2952" spans="13:20" x14ac:dyDescent="0.2">
      <c r="M2952">
        <v>1</v>
      </c>
      <c r="P2952" s="10"/>
      <c r="R2952" s="10"/>
      <c r="S2952" s="10"/>
      <c r="T2952" s="10"/>
    </row>
    <row r="2953" spans="13:20" x14ac:dyDescent="0.2">
      <c r="M2953">
        <v>0</v>
      </c>
      <c r="P2953" s="10"/>
      <c r="R2953" s="10"/>
      <c r="S2953" s="10"/>
      <c r="T2953" s="10"/>
    </row>
    <row r="2954" spans="13:20" x14ac:dyDescent="0.2">
      <c r="M2954">
        <v>0</v>
      </c>
      <c r="P2954" s="10"/>
      <c r="R2954" s="10"/>
      <c r="S2954" s="10"/>
      <c r="T2954" s="10"/>
    </row>
    <row r="2955" spans="13:20" x14ac:dyDescent="0.2">
      <c r="M2955">
        <v>1</v>
      </c>
      <c r="P2955" s="10"/>
      <c r="R2955" s="10"/>
      <c r="S2955" s="10"/>
      <c r="T2955" s="10"/>
    </row>
    <row r="2956" spans="13:20" x14ac:dyDescent="0.2">
      <c r="M2956">
        <v>0</v>
      </c>
      <c r="P2956" s="10"/>
      <c r="R2956" s="10"/>
      <c r="S2956" s="10"/>
      <c r="T2956" s="10"/>
    </row>
    <row r="2957" spans="13:20" x14ac:dyDescent="0.2">
      <c r="M2957">
        <v>0</v>
      </c>
      <c r="P2957" s="10"/>
      <c r="R2957" s="10"/>
      <c r="S2957" s="10"/>
      <c r="T2957" s="10"/>
    </row>
    <row r="2958" spans="13:20" x14ac:dyDescent="0.2">
      <c r="M2958">
        <v>1</v>
      </c>
      <c r="P2958" s="10"/>
      <c r="R2958" s="10"/>
      <c r="S2958" s="10"/>
      <c r="T2958" s="10"/>
    </row>
    <row r="2959" spans="13:20" x14ac:dyDescent="0.2">
      <c r="M2959">
        <v>0</v>
      </c>
      <c r="P2959" s="10"/>
      <c r="R2959" s="10"/>
      <c r="S2959" s="10"/>
      <c r="T2959" s="10"/>
    </row>
    <row r="2960" spans="13:20" x14ac:dyDescent="0.2">
      <c r="M2960">
        <v>0</v>
      </c>
      <c r="P2960" s="10"/>
      <c r="R2960" s="10"/>
      <c r="S2960" s="10"/>
      <c r="T2960" s="10"/>
    </row>
    <row r="2961" spans="13:20" x14ac:dyDescent="0.2">
      <c r="M2961">
        <v>1</v>
      </c>
      <c r="P2961" s="10"/>
      <c r="R2961" s="10"/>
      <c r="S2961" s="10"/>
      <c r="T2961" s="10"/>
    </row>
    <row r="2962" spans="13:20" x14ac:dyDescent="0.2">
      <c r="M2962">
        <v>0</v>
      </c>
      <c r="P2962" s="10"/>
      <c r="R2962" s="10"/>
      <c r="S2962" s="10"/>
      <c r="T2962" s="10"/>
    </row>
    <row r="2963" spans="13:20" x14ac:dyDescent="0.2">
      <c r="M2963">
        <v>0</v>
      </c>
      <c r="P2963" s="10"/>
      <c r="R2963" s="10"/>
      <c r="S2963" s="10"/>
      <c r="T2963" s="10"/>
    </row>
    <row r="2964" spans="13:20" x14ac:dyDescent="0.2">
      <c r="M2964">
        <v>1</v>
      </c>
      <c r="P2964" s="10"/>
      <c r="R2964" s="10"/>
      <c r="S2964" s="10"/>
      <c r="T2964" s="10"/>
    </row>
    <row r="2965" spans="13:20" x14ac:dyDescent="0.2">
      <c r="M2965">
        <v>0</v>
      </c>
      <c r="P2965" s="10"/>
      <c r="R2965" s="10"/>
      <c r="S2965" s="10"/>
      <c r="T2965" s="10"/>
    </row>
    <row r="2966" spans="13:20" x14ac:dyDescent="0.2">
      <c r="M2966">
        <v>0</v>
      </c>
      <c r="P2966" s="10"/>
      <c r="R2966" s="10"/>
      <c r="S2966" s="10"/>
      <c r="T2966" s="10"/>
    </row>
    <row r="2967" spans="13:20" x14ac:dyDescent="0.2">
      <c r="M2967">
        <v>1</v>
      </c>
      <c r="P2967" s="10"/>
      <c r="R2967" s="10"/>
      <c r="S2967" s="10"/>
      <c r="T2967" s="10"/>
    </row>
    <row r="2968" spans="13:20" x14ac:dyDescent="0.2">
      <c r="M2968">
        <v>0</v>
      </c>
      <c r="P2968" s="10"/>
      <c r="R2968" s="10"/>
      <c r="S2968" s="10"/>
      <c r="T2968" s="10"/>
    </row>
    <row r="2969" spans="13:20" x14ac:dyDescent="0.2">
      <c r="M2969">
        <v>0</v>
      </c>
      <c r="P2969" s="10"/>
      <c r="R2969" s="10"/>
      <c r="S2969" s="10"/>
      <c r="T2969" s="10"/>
    </row>
    <row r="2970" spans="13:20" x14ac:dyDescent="0.2">
      <c r="M2970">
        <v>1</v>
      </c>
      <c r="P2970" s="10"/>
      <c r="R2970" s="10"/>
      <c r="S2970" s="10"/>
      <c r="T2970" s="10"/>
    </row>
    <row r="2971" spans="13:20" x14ac:dyDescent="0.2">
      <c r="M2971">
        <v>0</v>
      </c>
      <c r="P2971" s="10"/>
      <c r="R2971" s="10"/>
      <c r="S2971" s="10"/>
      <c r="T2971" s="10"/>
    </row>
    <row r="2972" spans="13:20" x14ac:dyDescent="0.2">
      <c r="M2972">
        <v>0</v>
      </c>
      <c r="P2972" s="10"/>
      <c r="R2972" s="10"/>
      <c r="S2972" s="10"/>
      <c r="T2972" s="10"/>
    </row>
    <row r="2973" spans="13:20" x14ac:dyDescent="0.2">
      <c r="M2973">
        <v>1</v>
      </c>
      <c r="P2973" s="10"/>
      <c r="R2973" s="10"/>
      <c r="S2973" s="10"/>
      <c r="T2973" s="10"/>
    </row>
    <row r="2974" spans="13:20" x14ac:dyDescent="0.2">
      <c r="M2974">
        <v>0</v>
      </c>
      <c r="P2974" s="10"/>
      <c r="R2974" s="10"/>
      <c r="S2974" s="10"/>
      <c r="T2974" s="10"/>
    </row>
    <row r="2975" spans="13:20" x14ac:dyDescent="0.2">
      <c r="M2975">
        <v>0</v>
      </c>
      <c r="P2975" s="10"/>
      <c r="R2975" s="10"/>
      <c r="S2975" s="10"/>
      <c r="T2975" s="10"/>
    </row>
    <row r="2976" spans="13:20" x14ac:dyDescent="0.2">
      <c r="M2976">
        <v>1</v>
      </c>
      <c r="P2976" s="10"/>
      <c r="R2976" s="10"/>
      <c r="S2976" s="10"/>
      <c r="T2976" s="10"/>
    </row>
    <row r="2977" spans="13:20" x14ac:dyDescent="0.2">
      <c r="M2977">
        <v>0</v>
      </c>
      <c r="P2977" s="10"/>
      <c r="R2977" s="10"/>
      <c r="S2977" s="10"/>
      <c r="T2977" s="10"/>
    </row>
    <row r="2978" spans="13:20" x14ac:dyDescent="0.2">
      <c r="M2978">
        <v>0</v>
      </c>
      <c r="P2978" s="10"/>
      <c r="R2978" s="10"/>
      <c r="S2978" s="10"/>
      <c r="T2978" s="10"/>
    </row>
    <row r="2979" spans="13:20" x14ac:dyDescent="0.2">
      <c r="M2979">
        <v>1</v>
      </c>
      <c r="P2979" s="10"/>
      <c r="R2979" s="10"/>
      <c r="S2979" s="10"/>
      <c r="T2979" s="10"/>
    </row>
    <row r="2980" spans="13:20" x14ac:dyDescent="0.2">
      <c r="M2980">
        <v>0</v>
      </c>
      <c r="P2980" s="10"/>
      <c r="R2980" s="10"/>
      <c r="S2980" s="10"/>
      <c r="T2980" s="10"/>
    </row>
    <row r="2981" spans="13:20" x14ac:dyDescent="0.2">
      <c r="M2981">
        <v>0</v>
      </c>
      <c r="P2981" s="10"/>
      <c r="R2981" s="10"/>
      <c r="S2981" s="10"/>
      <c r="T2981" s="10"/>
    </row>
    <row r="2982" spans="13:20" x14ac:dyDescent="0.2">
      <c r="M2982">
        <v>1</v>
      </c>
      <c r="P2982" s="10"/>
      <c r="R2982" s="10"/>
      <c r="S2982" s="10"/>
      <c r="T2982" s="10"/>
    </row>
    <row r="2983" spans="13:20" x14ac:dyDescent="0.2">
      <c r="M2983">
        <v>0</v>
      </c>
      <c r="P2983" s="10"/>
      <c r="R2983" s="10"/>
      <c r="S2983" s="10"/>
      <c r="T2983" s="10"/>
    </row>
    <row r="2984" spans="13:20" x14ac:dyDescent="0.2">
      <c r="M2984">
        <v>1</v>
      </c>
      <c r="P2984" s="10"/>
      <c r="R2984" s="10"/>
      <c r="S2984" s="10"/>
      <c r="T2984" s="10"/>
    </row>
    <row r="2985" spans="13:20" x14ac:dyDescent="0.2">
      <c r="M2985">
        <v>0</v>
      </c>
      <c r="P2985" s="10"/>
      <c r="R2985" s="10"/>
      <c r="S2985" s="10"/>
      <c r="T2985" s="10"/>
    </row>
    <row r="2986" spans="13:20" x14ac:dyDescent="0.2">
      <c r="M2986">
        <v>0</v>
      </c>
      <c r="P2986" s="10"/>
      <c r="R2986" s="10"/>
      <c r="S2986" s="10"/>
      <c r="T2986" s="10"/>
    </row>
    <row r="2987" spans="13:20" x14ac:dyDescent="0.2">
      <c r="M2987">
        <v>0</v>
      </c>
      <c r="P2987" s="10"/>
      <c r="R2987" s="10"/>
      <c r="S2987" s="10"/>
      <c r="T2987" s="10"/>
    </row>
    <row r="2988" spans="13:20" x14ac:dyDescent="0.2">
      <c r="M2988">
        <v>1</v>
      </c>
      <c r="P2988" s="10"/>
      <c r="R2988" s="10"/>
      <c r="S2988" s="10"/>
      <c r="T2988" s="10"/>
    </row>
    <row r="2989" spans="13:20" x14ac:dyDescent="0.2">
      <c r="M2989">
        <v>0</v>
      </c>
      <c r="P2989" s="10"/>
      <c r="R2989" s="10"/>
      <c r="S2989" s="10"/>
      <c r="T2989" s="10"/>
    </row>
    <row r="2990" spans="13:20" x14ac:dyDescent="0.2">
      <c r="M2990">
        <v>0</v>
      </c>
      <c r="P2990" s="10"/>
      <c r="R2990" s="10"/>
      <c r="S2990" s="10"/>
      <c r="T2990" s="10"/>
    </row>
    <row r="2991" spans="13:20" x14ac:dyDescent="0.2">
      <c r="M2991">
        <v>1</v>
      </c>
      <c r="P2991" s="10"/>
      <c r="R2991" s="10"/>
      <c r="S2991" s="10"/>
      <c r="T2991" s="10"/>
    </row>
    <row r="2992" spans="13:20" x14ac:dyDescent="0.2">
      <c r="M2992">
        <v>0</v>
      </c>
      <c r="P2992" s="10"/>
      <c r="R2992" s="10"/>
      <c r="S2992" s="10"/>
      <c r="T2992" s="10"/>
    </row>
    <row r="2993" spans="13:20" x14ac:dyDescent="0.2">
      <c r="M2993">
        <v>0</v>
      </c>
      <c r="P2993" s="10"/>
      <c r="R2993" s="10"/>
      <c r="S2993" s="10"/>
      <c r="T2993" s="10"/>
    </row>
    <row r="2994" spans="13:20" x14ac:dyDescent="0.2">
      <c r="M2994">
        <v>1</v>
      </c>
      <c r="P2994" s="10"/>
      <c r="R2994" s="10"/>
      <c r="S2994" s="10"/>
      <c r="T2994" s="10"/>
    </row>
    <row r="2995" spans="13:20" x14ac:dyDescent="0.2">
      <c r="M2995">
        <v>0</v>
      </c>
      <c r="P2995" s="10"/>
      <c r="R2995" s="10"/>
      <c r="S2995" s="10"/>
      <c r="T2995" s="10"/>
    </row>
    <row r="2996" spans="13:20" x14ac:dyDescent="0.2">
      <c r="M2996">
        <v>1</v>
      </c>
      <c r="P2996" s="10"/>
      <c r="R2996" s="10"/>
      <c r="S2996" s="10"/>
      <c r="T2996" s="10"/>
    </row>
    <row r="2997" spans="13:20" x14ac:dyDescent="0.2">
      <c r="M2997">
        <v>0</v>
      </c>
      <c r="P2997" s="10"/>
      <c r="R2997" s="10"/>
      <c r="S2997" s="10"/>
      <c r="T2997" s="10"/>
    </row>
    <row r="2998" spans="13:20" x14ac:dyDescent="0.2">
      <c r="M2998">
        <v>1</v>
      </c>
      <c r="P2998" s="10"/>
      <c r="R2998" s="10"/>
      <c r="S2998" s="10"/>
      <c r="T2998" s="10"/>
    </row>
    <row r="2999" spans="13:20" x14ac:dyDescent="0.2">
      <c r="M2999">
        <v>0</v>
      </c>
      <c r="P2999" s="10"/>
      <c r="R2999" s="10"/>
      <c r="S2999" s="10"/>
      <c r="T2999" s="10"/>
    </row>
    <row r="3000" spans="13:20" x14ac:dyDescent="0.2">
      <c r="M3000">
        <v>0</v>
      </c>
      <c r="P3000" s="10"/>
      <c r="R3000" s="10"/>
      <c r="S3000" s="10"/>
      <c r="T3000" s="10"/>
    </row>
    <row r="3001" spans="13:20" x14ac:dyDescent="0.2">
      <c r="M3001">
        <v>1</v>
      </c>
      <c r="P3001" s="10"/>
      <c r="R3001" s="10"/>
      <c r="S3001" s="10"/>
      <c r="T3001" s="10"/>
    </row>
    <row r="3002" spans="13:20" x14ac:dyDescent="0.2">
      <c r="M3002">
        <v>0</v>
      </c>
      <c r="P3002" s="10"/>
      <c r="R3002" s="10"/>
      <c r="S3002" s="10"/>
      <c r="T3002" s="10"/>
    </row>
    <row r="3003" spans="13:20" x14ac:dyDescent="0.2">
      <c r="M3003">
        <v>0</v>
      </c>
      <c r="P3003" s="10"/>
      <c r="R3003" s="10"/>
      <c r="S3003" s="10"/>
      <c r="T3003" s="10"/>
    </row>
    <row r="3004" spans="13:20" x14ac:dyDescent="0.2">
      <c r="M3004">
        <v>1</v>
      </c>
      <c r="P3004" s="10"/>
      <c r="R3004" s="10"/>
      <c r="S3004" s="10"/>
      <c r="T3004" s="10"/>
    </row>
    <row r="3005" spans="13:20" x14ac:dyDescent="0.2">
      <c r="M3005">
        <v>0</v>
      </c>
      <c r="P3005" s="10"/>
      <c r="R3005" s="10"/>
      <c r="S3005" s="10"/>
      <c r="T3005" s="10"/>
    </row>
    <row r="3006" spans="13:20" x14ac:dyDescent="0.2">
      <c r="M3006">
        <v>0</v>
      </c>
      <c r="P3006" s="10"/>
      <c r="R3006" s="10"/>
      <c r="S3006" s="10"/>
      <c r="T3006" s="10"/>
    </row>
    <row r="3007" spans="13:20" x14ac:dyDescent="0.2">
      <c r="M3007">
        <v>1</v>
      </c>
      <c r="P3007" s="10"/>
      <c r="R3007" s="10"/>
      <c r="S3007" s="10"/>
      <c r="T3007" s="10"/>
    </row>
    <row r="3008" spans="13:20" x14ac:dyDescent="0.2">
      <c r="M3008">
        <v>0</v>
      </c>
      <c r="P3008" s="10"/>
      <c r="R3008" s="10"/>
      <c r="S3008" s="10"/>
      <c r="T3008" s="10"/>
    </row>
    <row r="3009" spans="13:20" x14ac:dyDescent="0.2">
      <c r="M3009">
        <v>0</v>
      </c>
      <c r="P3009" s="10"/>
      <c r="R3009" s="10"/>
      <c r="S3009" s="10"/>
      <c r="T3009" s="10"/>
    </row>
    <row r="3010" spans="13:20" x14ac:dyDescent="0.2">
      <c r="M3010">
        <v>1</v>
      </c>
      <c r="P3010" s="10"/>
      <c r="R3010" s="10"/>
      <c r="S3010" s="10"/>
      <c r="T3010" s="10"/>
    </row>
    <row r="3011" spans="13:20" x14ac:dyDescent="0.2">
      <c r="M3011">
        <v>0</v>
      </c>
      <c r="P3011" s="10"/>
      <c r="R3011" s="10"/>
      <c r="S3011" s="10"/>
      <c r="T3011" s="10"/>
    </row>
    <row r="3012" spans="13:20" x14ac:dyDescent="0.2">
      <c r="M3012">
        <v>1</v>
      </c>
      <c r="P3012" s="10"/>
      <c r="R3012" s="10"/>
      <c r="S3012" s="10"/>
      <c r="T3012" s="10"/>
    </row>
    <row r="3013" spans="13:20" x14ac:dyDescent="0.2">
      <c r="M3013">
        <v>0</v>
      </c>
      <c r="P3013" s="10"/>
      <c r="R3013" s="10"/>
      <c r="S3013" s="10"/>
      <c r="T3013" s="10"/>
    </row>
    <row r="3014" spans="13:20" x14ac:dyDescent="0.2">
      <c r="M3014">
        <v>0</v>
      </c>
      <c r="P3014" s="10"/>
      <c r="R3014" s="10"/>
      <c r="S3014" s="10"/>
      <c r="T3014" s="10"/>
    </row>
    <row r="3015" spans="13:20" x14ac:dyDescent="0.2">
      <c r="M3015">
        <v>1</v>
      </c>
      <c r="P3015" s="10"/>
      <c r="R3015" s="10"/>
      <c r="S3015" s="10"/>
      <c r="T3015" s="10"/>
    </row>
    <row r="3016" spans="13:20" x14ac:dyDescent="0.2">
      <c r="M3016">
        <v>0</v>
      </c>
      <c r="P3016" s="10"/>
      <c r="R3016" s="10"/>
      <c r="S3016" s="10"/>
      <c r="T3016" s="10"/>
    </row>
    <row r="3017" spans="13:20" x14ac:dyDescent="0.2">
      <c r="M3017">
        <v>1</v>
      </c>
      <c r="P3017" s="10"/>
      <c r="R3017" s="10"/>
      <c r="S3017" s="10"/>
      <c r="T3017" s="10"/>
    </row>
    <row r="3018" spans="13:20" x14ac:dyDescent="0.2">
      <c r="M3018">
        <v>0</v>
      </c>
      <c r="P3018" s="10"/>
      <c r="R3018" s="10"/>
      <c r="S3018" s="10"/>
      <c r="T3018" s="10"/>
    </row>
    <row r="3019" spans="13:20" x14ac:dyDescent="0.2">
      <c r="M3019">
        <v>0</v>
      </c>
      <c r="P3019" s="10"/>
      <c r="R3019" s="10"/>
      <c r="S3019" s="10"/>
      <c r="T3019" s="10"/>
    </row>
    <row r="3020" spans="13:20" x14ac:dyDescent="0.2">
      <c r="M3020">
        <v>0</v>
      </c>
      <c r="P3020" s="10"/>
      <c r="R3020" s="10"/>
      <c r="S3020" s="10"/>
      <c r="T3020" s="10"/>
    </row>
    <row r="3021" spans="13:20" x14ac:dyDescent="0.2">
      <c r="M3021">
        <v>1</v>
      </c>
      <c r="P3021" s="10"/>
      <c r="R3021" s="10"/>
      <c r="S3021" s="10"/>
      <c r="T3021" s="10"/>
    </row>
    <row r="3022" spans="13:20" x14ac:dyDescent="0.2">
      <c r="M3022">
        <v>0</v>
      </c>
      <c r="P3022" s="10"/>
      <c r="R3022" s="10"/>
      <c r="S3022" s="10"/>
      <c r="T3022" s="10"/>
    </row>
    <row r="3023" spans="13:20" x14ac:dyDescent="0.2">
      <c r="M3023">
        <v>0</v>
      </c>
      <c r="P3023" s="10"/>
      <c r="R3023" s="10"/>
      <c r="S3023" s="10"/>
      <c r="T3023" s="10"/>
    </row>
    <row r="3024" spans="13:20" x14ac:dyDescent="0.2">
      <c r="M3024">
        <v>1</v>
      </c>
      <c r="P3024" s="10"/>
      <c r="R3024" s="10"/>
      <c r="S3024" s="10"/>
      <c r="T3024" s="10"/>
    </row>
    <row r="3025" spans="13:20" x14ac:dyDescent="0.2">
      <c r="M3025">
        <v>0</v>
      </c>
      <c r="P3025" s="10"/>
      <c r="R3025" s="10"/>
      <c r="S3025" s="10"/>
      <c r="T3025" s="10"/>
    </row>
    <row r="3026" spans="13:20" x14ac:dyDescent="0.2">
      <c r="M3026">
        <v>1</v>
      </c>
      <c r="P3026" s="10"/>
      <c r="R3026" s="10"/>
      <c r="S3026" s="10"/>
      <c r="T3026" s="10"/>
    </row>
    <row r="3027" spans="13:20" x14ac:dyDescent="0.2">
      <c r="M3027">
        <v>0</v>
      </c>
      <c r="P3027" s="10"/>
      <c r="R3027" s="10"/>
      <c r="S3027" s="10"/>
      <c r="T3027" s="10"/>
    </row>
    <row r="3028" spans="13:20" x14ac:dyDescent="0.2">
      <c r="M3028">
        <v>0</v>
      </c>
      <c r="P3028" s="10"/>
      <c r="R3028" s="10"/>
      <c r="S3028" s="10"/>
      <c r="T3028" s="10"/>
    </row>
    <row r="3029" spans="13:20" x14ac:dyDescent="0.2">
      <c r="M3029">
        <v>1</v>
      </c>
      <c r="P3029" s="10"/>
      <c r="R3029" s="10"/>
      <c r="S3029" s="10"/>
      <c r="T3029" s="10"/>
    </row>
    <row r="3030" spans="13:20" x14ac:dyDescent="0.2">
      <c r="M3030">
        <v>0</v>
      </c>
      <c r="P3030" s="10"/>
      <c r="R3030" s="10"/>
      <c r="S3030" s="10"/>
      <c r="T3030" s="10"/>
    </row>
    <row r="3031" spans="13:20" x14ac:dyDescent="0.2">
      <c r="M3031">
        <v>0</v>
      </c>
      <c r="P3031" s="10"/>
      <c r="R3031" s="10"/>
      <c r="S3031" s="10"/>
      <c r="T3031" s="10"/>
    </row>
    <row r="3032" spans="13:20" x14ac:dyDescent="0.2">
      <c r="M3032">
        <v>1</v>
      </c>
      <c r="P3032" s="10"/>
      <c r="R3032" s="10"/>
      <c r="S3032" s="10"/>
      <c r="T3032" s="10"/>
    </row>
    <row r="3033" spans="13:20" x14ac:dyDescent="0.2">
      <c r="M3033">
        <v>0</v>
      </c>
      <c r="P3033" s="10"/>
      <c r="R3033" s="10"/>
      <c r="S3033" s="10"/>
      <c r="T3033" s="10"/>
    </row>
    <row r="3034" spans="13:20" x14ac:dyDescent="0.2">
      <c r="M3034">
        <v>1</v>
      </c>
      <c r="P3034" s="10"/>
      <c r="R3034" s="10"/>
      <c r="S3034" s="10"/>
      <c r="T3034" s="10"/>
    </row>
    <row r="3035" spans="13:20" x14ac:dyDescent="0.2">
      <c r="M3035">
        <v>0</v>
      </c>
      <c r="P3035" s="10"/>
      <c r="R3035" s="10"/>
      <c r="S3035" s="10"/>
      <c r="T3035" s="10"/>
    </row>
    <row r="3036" spans="13:20" x14ac:dyDescent="0.2">
      <c r="M3036">
        <v>0</v>
      </c>
      <c r="P3036" s="10"/>
      <c r="R3036" s="10"/>
      <c r="S3036" s="10"/>
      <c r="T3036" s="10"/>
    </row>
    <row r="3037" spans="13:20" x14ac:dyDescent="0.2">
      <c r="M3037">
        <v>0</v>
      </c>
      <c r="P3037" s="10"/>
      <c r="R3037" s="10"/>
      <c r="S3037" s="10"/>
      <c r="T3037" s="10"/>
    </row>
    <row r="3038" spans="13:20" x14ac:dyDescent="0.2">
      <c r="M3038">
        <v>1</v>
      </c>
      <c r="P3038" s="10"/>
      <c r="R3038" s="10"/>
      <c r="S3038" s="10"/>
      <c r="T3038" s="10"/>
    </row>
    <row r="3039" spans="13:20" x14ac:dyDescent="0.2">
      <c r="M3039">
        <v>0</v>
      </c>
      <c r="P3039" s="10"/>
      <c r="R3039" s="10"/>
      <c r="S3039" s="10"/>
      <c r="T3039" s="10"/>
    </row>
    <row r="3040" spans="13:20" x14ac:dyDescent="0.2">
      <c r="M3040">
        <v>0</v>
      </c>
      <c r="P3040" s="10"/>
      <c r="R3040" s="10"/>
      <c r="S3040" s="10"/>
      <c r="T3040" s="10"/>
    </row>
    <row r="3041" spans="13:20" x14ac:dyDescent="0.2">
      <c r="M3041">
        <v>1</v>
      </c>
      <c r="P3041" s="10"/>
      <c r="R3041" s="10"/>
      <c r="S3041" s="10"/>
      <c r="T3041" s="10"/>
    </row>
    <row r="3042" spans="13:20" x14ac:dyDescent="0.2">
      <c r="M3042">
        <v>0</v>
      </c>
      <c r="P3042" s="10"/>
      <c r="R3042" s="10"/>
      <c r="S3042" s="10"/>
      <c r="T3042" s="10"/>
    </row>
    <row r="3043" spans="13:20" x14ac:dyDescent="0.2">
      <c r="M3043">
        <v>0</v>
      </c>
      <c r="P3043" s="10"/>
      <c r="R3043" s="10"/>
      <c r="S3043" s="10"/>
      <c r="T3043" s="10"/>
    </row>
    <row r="3044" spans="13:20" x14ac:dyDescent="0.2">
      <c r="M3044">
        <v>1</v>
      </c>
      <c r="P3044" s="10"/>
      <c r="R3044" s="10"/>
      <c r="S3044" s="10"/>
      <c r="T3044" s="10"/>
    </row>
    <row r="3045" spans="13:20" x14ac:dyDescent="0.2">
      <c r="M3045">
        <v>0</v>
      </c>
      <c r="P3045" s="10"/>
      <c r="R3045" s="10"/>
      <c r="S3045" s="10"/>
      <c r="T3045" s="10"/>
    </row>
    <row r="3046" spans="13:20" x14ac:dyDescent="0.2">
      <c r="M3046">
        <v>0</v>
      </c>
      <c r="P3046" s="10"/>
      <c r="R3046" s="10"/>
      <c r="S3046" s="10"/>
      <c r="T3046" s="10"/>
    </row>
    <row r="3047" spans="13:20" x14ac:dyDescent="0.2">
      <c r="M3047">
        <v>1</v>
      </c>
      <c r="P3047" s="10"/>
      <c r="R3047" s="10"/>
      <c r="S3047" s="10"/>
      <c r="T3047" s="10"/>
    </row>
    <row r="3048" spans="13:20" x14ac:dyDescent="0.2">
      <c r="M3048">
        <v>0</v>
      </c>
      <c r="P3048" s="10"/>
      <c r="R3048" s="10"/>
      <c r="S3048" s="10"/>
      <c r="T3048" s="10"/>
    </row>
    <row r="3049" spans="13:20" x14ac:dyDescent="0.2">
      <c r="M3049">
        <v>1</v>
      </c>
      <c r="P3049" s="10"/>
      <c r="R3049" s="10"/>
      <c r="S3049" s="10"/>
      <c r="T3049" s="10"/>
    </row>
    <row r="3050" spans="13:20" x14ac:dyDescent="0.2">
      <c r="M3050">
        <v>0</v>
      </c>
      <c r="P3050" s="10"/>
      <c r="R3050" s="10"/>
      <c r="S3050" s="10"/>
      <c r="T3050" s="10"/>
    </row>
    <row r="3051" spans="13:20" x14ac:dyDescent="0.2">
      <c r="M3051">
        <v>0</v>
      </c>
      <c r="P3051" s="10"/>
      <c r="R3051" s="10"/>
      <c r="S3051" s="10"/>
      <c r="T3051" s="10"/>
    </row>
    <row r="3052" spans="13:20" x14ac:dyDescent="0.2">
      <c r="M3052">
        <v>1</v>
      </c>
      <c r="P3052" s="10"/>
      <c r="R3052" s="10"/>
      <c r="S3052" s="10"/>
      <c r="T3052" s="10"/>
    </row>
    <row r="3053" spans="13:20" x14ac:dyDescent="0.2">
      <c r="M3053">
        <v>0</v>
      </c>
      <c r="P3053" s="10"/>
      <c r="R3053" s="10"/>
      <c r="S3053" s="10"/>
      <c r="T3053" s="10"/>
    </row>
    <row r="3054" spans="13:20" x14ac:dyDescent="0.2">
      <c r="M3054">
        <v>0</v>
      </c>
      <c r="P3054" s="10"/>
      <c r="R3054" s="10"/>
      <c r="S3054" s="10"/>
      <c r="T3054" s="10"/>
    </row>
    <row r="3055" spans="13:20" x14ac:dyDescent="0.2">
      <c r="M3055">
        <v>0</v>
      </c>
      <c r="P3055" s="10"/>
      <c r="R3055" s="10"/>
      <c r="S3055" s="10"/>
      <c r="T3055" s="10"/>
    </row>
    <row r="3056" spans="13:20" x14ac:dyDescent="0.2">
      <c r="M3056">
        <v>0</v>
      </c>
      <c r="P3056" s="10"/>
      <c r="R3056" s="10"/>
      <c r="S3056" s="10"/>
      <c r="T3056" s="10"/>
    </row>
    <row r="3057" spans="13:20" x14ac:dyDescent="0.2">
      <c r="M3057">
        <v>1</v>
      </c>
      <c r="P3057" s="10"/>
      <c r="R3057" s="10"/>
      <c r="S3057" s="10"/>
      <c r="T3057" s="10"/>
    </row>
    <row r="3058" spans="13:20" x14ac:dyDescent="0.2">
      <c r="M3058">
        <v>0</v>
      </c>
      <c r="P3058" s="10"/>
      <c r="R3058" s="10"/>
      <c r="S3058" s="10"/>
      <c r="T3058" s="10"/>
    </row>
    <row r="3059" spans="13:20" x14ac:dyDescent="0.2">
      <c r="M3059">
        <v>1</v>
      </c>
      <c r="P3059" s="10"/>
      <c r="R3059" s="10"/>
      <c r="S3059" s="10"/>
      <c r="T3059" s="10"/>
    </row>
    <row r="3060" spans="13:20" x14ac:dyDescent="0.2">
      <c r="M3060">
        <v>0</v>
      </c>
      <c r="P3060" s="10"/>
      <c r="R3060" s="10"/>
      <c r="S3060" s="10"/>
      <c r="T3060" s="10"/>
    </row>
    <row r="3061" spans="13:20" x14ac:dyDescent="0.2">
      <c r="M3061">
        <v>0</v>
      </c>
      <c r="P3061" s="10"/>
      <c r="R3061" s="10"/>
      <c r="S3061" s="10"/>
      <c r="T3061" s="10"/>
    </row>
    <row r="3062" spans="13:20" x14ac:dyDescent="0.2">
      <c r="M3062">
        <v>1</v>
      </c>
      <c r="P3062" s="10"/>
      <c r="R3062" s="10"/>
      <c r="S3062" s="10"/>
      <c r="T3062" s="10"/>
    </row>
    <row r="3063" spans="13:20" x14ac:dyDescent="0.2">
      <c r="M3063">
        <v>0</v>
      </c>
      <c r="P3063" s="10"/>
      <c r="R3063" s="10"/>
      <c r="S3063" s="10"/>
      <c r="T3063" s="10"/>
    </row>
    <row r="3064" spans="13:20" x14ac:dyDescent="0.2">
      <c r="M3064">
        <v>0</v>
      </c>
      <c r="P3064" s="10"/>
      <c r="R3064" s="10"/>
      <c r="S3064" s="10"/>
      <c r="T3064" s="10"/>
    </row>
    <row r="3065" spans="13:20" x14ac:dyDescent="0.2">
      <c r="M3065">
        <v>1</v>
      </c>
      <c r="P3065" s="10"/>
      <c r="R3065" s="10"/>
      <c r="S3065" s="10"/>
      <c r="T3065" s="10"/>
    </row>
    <row r="3066" spans="13:20" x14ac:dyDescent="0.2">
      <c r="M3066">
        <v>0</v>
      </c>
      <c r="P3066" s="10"/>
      <c r="R3066" s="10"/>
      <c r="S3066" s="10"/>
      <c r="T3066" s="10"/>
    </row>
    <row r="3067" spans="13:20" x14ac:dyDescent="0.2">
      <c r="M3067">
        <v>0</v>
      </c>
      <c r="P3067" s="10"/>
      <c r="R3067" s="10"/>
      <c r="S3067" s="10"/>
      <c r="T3067" s="10"/>
    </row>
    <row r="3068" spans="13:20" x14ac:dyDescent="0.2">
      <c r="M3068">
        <v>1</v>
      </c>
      <c r="P3068" s="10"/>
      <c r="R3068" s="10"/>
      <c r="S3068" s="10"/>
      <c r="T3068" s="10"/>
    </row>
    <row r="3069" spans="13:20" x14ac:dyDescent="0.2">
      <c r="M3069">
        <v>0</v>
      </c>
      <c r="P3069" s="10"/>
      <c r="R3069" s="10"/>
      <c r="S3069" s="10"/>
      <c r="T3069" s="10"/>
    </row>
    <row r="3070" spans="13:20" x14ac:dyDescent="0.2">
      <c r="M3070">
        <v>0</v>
      </c>
      <c r="P3070" s="10"/>
      <c r="R3070" s="10"/>
      <c r="S3070" s="10"/>
      <c r="T3070" s="10"/>
    </row>
    <row r="3071" spans="13:20" x14ac:dyDescent="0.2">
      <c r="M3071">
        <v>1</v>
      </c>
      <c r="P3071" s="10"/>
      <c r="R3071" s="10"/>
      <c r="S3071" s="10"/>
      <c r="T3071" s="10"/>
    </row>
    <row r="3072" spans="13:20" x14ac:dyDescent="0.2">
      <c r="M3072">
        <v>0</v>
      </c>
      <c r="P3072" s="10"/>
      <c r="R3072" s="10"/>
      <c r="S3072" s="10"/>
      <c r="T3072" s="10"/>
    </row>
    <row r="3073" spans="13:20" x14ac:dyDescent="0.2">
      <c r="M3073">
        <v>0</v>
      </c>
      <c r="P3073" s="10"/>
      <c r="R3073" s="10"/>
      <c r="S3073" s="10"/>
      <c r="T3073" s="10"/>
    </row>
    <row r="3074" spans="13:20" x14ac:dyDescent="0.2">
      <c r="M3074">
        <v>1</v>
      </c>
      <c r="P3074" s="10"/>
      <c r="R3074" s="10"/>
      <c r="S3074" s="10"/>
      <c r="T3074" s="10"/>
    </row>
    <row r="3075" spans="13:20" x14ac:dyDescent="0.2">
      <c r="M3075">
        <v>0</v>
      </c>
      <c r="P3075" s="10"/>
      <c r="R3075" s="10"/>
      <c r="S3075" s="10"/>
      <c r="T3075" s="10"/>
    </row>
    <row r="3076" spans="13:20" x14ac:dyDescent="0.2">
      <c r="M3076">
        <v>0</v>
      </c>
      <c r="P3076" s="10"/>
      <c r="R3076" s="10"/>
      <c r="S3076" s="10"/>
      <c r="T3076" s="10"/>
    </row>
    <row r="3077" spans="13:20" x14ac:dyDescent="0.2">
      <c r="M3077">
        <v>1</v>
      </c>
      <c r="P3077" s="10"/>
      <c r="R3077" s="10"/>
      <c r="S3077" s="10"/>
      <c r="T3077" s="10"/>
    </row>
    <row r="3078" spans="13:20" x14ac:dyDescent="0.2">
      <c r="M3078">
        <v>0</v>
      </c>
      <c r="P3078" s="10"/>
      <c r="R3078" s="10"/>
      <c r="S3078" s="10"/>
      <c r="T3078" s="10"/>
    </row>
    <row r="3079" spans="13:20" x14ac:dyDescent="0.2">
      <c r="M3079">
        <v>1</v>
      </c>
      <c r="P3079" s="10"/>
      <c r="R3079" s="10"/>
      <c r="S3079" s="10"/>
      <c r="T3079" s="10"/>
    </row>
    <row r="3080" spans="13:20" x14ac:dyDescent="0.2">
      <c r="M3080">
        <v>0</v>
      </c>
      <c r="P3080" s="10"/>
      <c r="R3080" s="10"/>
      <c r="S3080" s="10"/>
      <c r="T3080" s="10"/>
    </row>
    <row r="3081" spans="13:20" x14ac:dyDescent="0.2">
      <c r="M3081">
        <v>0</v>
      </c>
      <c r="P3081" s="10"/>
      <c r="R3081" s="10"/>
      <c r="S3081" s="10"/>
      <c r="T3081" s="10"/>
    </row>
    <row r="3082" spans="13:20" x14ac:dyDescent="0.2">
      <c r="M3082">
        <v>1</v>
      </c>
      <c r="P3082" s="10"/>
      <c r="R3082" s="10"/>
      <c r="S3082" s="10"/>
      <c r="T3082" s="10"/>
    </row>
    <row r="3083" spans="13:20" x14ac:dyDescent="0.2">
      <c r="M3083">
        <v>0</v>
      </c>
      <c r="P3083" s="10"/>
      <c r="R3083" s="10"/>
      <c r="S3083" s="10"/>
      <c r="T3083" s="10"/>
    </row>
    <row r="3084" spans="13:20" x14ac:dyDescent="0.2">
      <c r="M3084">
        <v>0</v>
      </c>
      <c r="P3084" s="10"/>
      <c r="R3084" s="10"/>
      <c r="S3084" s="10"/>
      <c r="T3084" s="10"/>
    </row>
    <row r="3085" spans="13:20" x14ac:dyDescent="0.2">
      <c r="M3085">
        <v>1</v>
      </c>
      <c r="P3085" s="10"/>
      <c r="R3085" s="10"/>
      <c r="S3085" s="10"/>
      <c r="T3085" s="10"/>
    </row>
    <row r="3086" spans="13:20" x14ac:dyDescent="0.2">
      <c r="M3086">
        <v>0</v>
      </c>
      <c r="P3086" s="10"/>
      <c r="R3086" s="10"/>
      <c r="S3086" s="10"/>
      <c r="T3086" s="10"/>
    </row>
    <row r="3087" spans="13:20" x14ac:dyDescent="0.2">
      <c r="M3087">
        <v>1</v>
      </c>
      <c r="P3087" s="10"/>
      <c r="R3087" s="10"/>
      <c r="S3087" s="10"/>
      <c r="T3087" s="10"/>
    </row>
    <row r="3088" spans="13:20" x14ac:dyDescent="0.2">
      <c r="M3088">
        <v>0</v>
      </c>
      <c r="P3088" s="10"/>
      <c r="R3088" s="10"/>
      <c r="S3088" s="10"/>
      <c r="T3088" s="10"/>
    </row>
    <row r="3089" spans="13:20" x14ac:dyDescent="0.2">
      <c r="M3089">
        <v>0</v>
      </c>
      <c r="P3089" s="10"/>
      <c r="R3089" s="10"/>
      <c r="S3089" s="10"/>
      <c r="T3089" s="10"/>
    </row>
    <row r="3090" spans="13:20" x14ac:dyDescent="0.2">
      <c r="M3090">
        <v>0</v>
      </c>
      <c r="P3090" s="10"/>
      <c r="R3090" s="10"/>
      <c r="S3090" s="10"/>
      <c r="T3090" s="10"/>
    </row>
    <row r="3091" spans="13:20" x14ac:dyDescent="0.2">
      <c r="M3091">
        <v>1</v>
      </c>
      <c r="P3091" s="10"/>
      <c r="R3091" s="10"/>
      <c r="S3091" s="10"/>
      <c r="T3091" s="10"/>
    </row>
    <row r="3092" spans="13:20" x14ac:dyDescent="0.2">
      <c r="M3092">
        <v>0</v>
      </c>
      <c r="P3092" s="10"/>
      <c r="R3092" s="10"/>
      <c r="S3092" s="10"/>
      <c r="T3092" s="10"/>
    </row>
    <row r="3093" spans="13:20" x14ac:dyDescent="0.2">
      <c r="M3093">
        <v>0</v>
      </c>
      <c r="P3093" s="10"/>
      <c r="R3093" s="10"/>
      <c r="S3093" s="10"/>
      <c r="T3093" s="10"/>
    </row>
    <row r="3094" spans="13:20" x14ac:dyDescent="0.2">
      <c r="M3094">
        <v>1</v>
      </c>
      <c r="P3094" s="10"/>
      <c r="R3094" s="10"/>
      <c r="S3094" s="10"/>
      <c r="T3094" s="10"/>
    </row>
    <row r="3095" spans="13:20" x14ac:dyDescent="0.2">
      <c r="M3095">
        <v>0</v>
      </c>
      <c r="P3095" s="10"/>
      <c r="R3095" s="10"/>
      <c r="S3095" s="10"/>
      <c r="T3095" s="10"/>
    </row>
    <row r="3096" spans="13:20" x14ac:dyDescent="0.2">
      <c r="M3096">
        <v>1</v>
      </c>
      <c r="P3096" s="10"/>
      <c r="R3096" s="10"/>
      <c r="S3096" s="10"/>
      <c r="T3096" s="10"/>
    </row>
    <row r="3097" spans="13:20" x14ac:dyDescent="0.2">
      <c r="M3097">
        <v>0</v>
      </c>
      <c r="P3097" s="10"/>
      <c r="R3097" s="10"/>
      <c r="S3097" s="10"/>
      <c r="T3097" s="10"/>
    </row>
    <row r="3098" spans="13:20" x14ac:dyDescent="0.2">
      <c r="M3098">
        <v>0</v>
      </c>
      <c r="P3098" s="10"/>
      <c r="R3098" s="10"/>
      <c r="S3098" s="10"/>
      <c r="T3098" s="10"/>
    </row>
    <row r="3099" spans="13:20" x14ac:dyDescent="0.2">
      <c r="M3099">
        <v>1</v>
      </c>
      <c r="P3099" s="10"/>
      <c r="R3099" s="10"/>
      <c r="S3099" s="10"/>
      <c r="T3099" s="10"/>
    </row>
    <row r="3100" spans="13:20" x14ac:dyDescent="0.2">
      <c r="M3100">
        <v>0</v>
      </c>
      <c r="P3100" s="10"/>
      <c r="R3100" s="10"/>
      <c r="S3100" s="10"/>
      <c r="T3100" s="10"/>
    </row>
    <row r="3101" spans="13:20" x14ac:dyDescent="0.2">
      <c r="M3101">
        <v>0</v>
      </c>
      <c r="P3101" s="10"/>
      <c r="R3101" s="10"/>
      <c r="S3101" s="10"/>
      <c r="T3101" s="10"/>
    </row>
    <row r="3102" spans="13:20" x14ac:dyDescent="0.2">
      <c r="M3102">
        <v>1</v>
      </c>
      <c r="P3102" s="10"/>
      <c r="R3102" s="10"/>
      <c r="S3102" s="10"/>
      <c r="T3102" s="10"/>
    </row>
    <row r="3103" spans="13:20" x14ac:dyDescent="0.2">
      <c r="M3103">
        <v>0</v>
      </c>
      <c r="P3103" s="10"/>
      <c r="R3103" s="10"/>
      <c r="S3103" s="10"/>
      <c r="T3103" s="10"/>
    </row>
    <row r="3104" spans="13:20" x14ac:dyDescent="0.2">
      <c r="M3104">
        <v>0</v>
      </c>
      <c r="P3104" s="10"/>
      <c r="R3104" s="10"/>
      <c r="S3104" s="10"/>
      <c r="T3104" s="10"/>
    </row>
    <row r="3105" spans="13:20" x14ac:dyDescent="0.2">
      <c r="M3105">
        <v>1</v>
      </c>
      <c r="P3105" s="10"/>
      <c r="R3105" s="10"/>
      <c r="S3105" s="10"/>
      <c r="T3105" s="10"/>
    </row>
    <row r="3106" spans="13:20" x14ac:dyDescent="0.2">
      <c r="M3106">
        <v>0</v>
      </c>
      <c r="P3106" s="10"/>
      <c r="R3106" s="10"/>
      <c r="S3106" s="10"/>
      <c r="T3106" s="10"/>
    </row>
    <row r="3107" spans="13:20" x14ac:dyDescent="0.2">
      <c r="M3107">
        <v>1</v>
      </c>
      <c r="P3107" s="10"/>
      <c r="R3107" s="10"/>
      <c r="S3107" s="10"/>
      <c r="T3107" s="10"/>
    </row>
    <row r="3108" spans="13:20" x14ac:dyDescent="0.2">
      <c r="M3108">
        <v>0</v>
      </c>
      <c r="P3108" s="10"/>
      <c r="R3108" s="10"/>
      <c r="S3108" s="10"/>
      <c r="T3108" s="10"/>
    </row>
    <row r="3109" spans="13:20" x14ac:dyDescent="0.2">
      <c r="M3109">
        <v>0</v>
      </c>
      <c r="P3109" s="10"/>
      <c r="R3109" s="10"/>
      <c r="S3109" s="10"/>
      <c r="T3109" s="10"/>
    </row>
    <row r="3110" spans="13:20" x14ac:dyDescent="0.2">
      <c r="M3110">
        <v>0</v>
      </c>
      <c r="P3110" s="10"/>
      <c r="R3110" s="10"/>
      <c r="S3110" s="10"/>
      <c r="T3110" s="10"/>
    </row>
    <row r="3111" spans="13:20" x14ac:dyDescent="0.2">
      <c r="M3111">
        <v>1</v>
      </c>
      <c r="P3111" s="10"/>
      <c r="R3111" s="10"/>
      <c r="S3111" s="10"/>
      <c r="T3111" s="10"/>
    </row>
    <row r="3112" spans="13:20" x14ac:dyDescent="0.2">
      <c r="M3112">
        <v>0</v>
      </c>
      <c r="P3112" s="10"/>
      <c r="R3112" s="10"/>
      <c r="S3112" s="10"/>
      <c r="T3112" s="10"/>
    </row>
    <row r="3113" spans="13:20" x14ac:dyDescent="0.2">
      <c r="M3113">
        <v>1</v>
      </c>
      <c r="P3113" s="10"/>
      <c r="R3113" s="10"/>
      <c r="S3113" s="10"/>
      <c r="T3113" s="10"/>
    </row>
    <row r="3114" spans="13:20" x14ac:dyDescent="0.2">
      <c r="M3114">
        <v>0</v>
      </c>
      <c r="P3114" s="10"/>
      <c r="R3114" s="10"/>
      <c r="S3114" s="10"/>
      <c r="T3114" s="10"/>
    </row>
    <row r="3115" spans="13:20" x14ac:dyDescent="0.2">
      <c r="M3115">
        <v>0</v>
      </c>
      <c r="P3115" s="10"/>
      <c r="R3115" s="10"/>
      <c r="S3115" s="10"/>
      <c r="T3115" s="10"/>
    </row>
    <row r="3116" spans="13:20" x14ac:dyDescent="0.2">
      <c r="M3116">
        <v>1</v>
      </c>
      <c r="P3116" s="10"/>
      <c r="R3116" s="10"/>
      <c r="S3116" s="10"/>
      <c r="T3116" s="10"/>
    </row>
    <row r="3117" spans="13:20" x14ac:dyDescent="0.2">
      <c r="M3117">
        <v>0</v>
      </c>
      <c r="P3117" s="10"/>
      <c r="R3117" s="10"/>
      <c r="S3117" s="10"/>
      <c r="T3117" s="10"/>
    </row>
    <row r="3118" spans="13:20" x14ac:dyDescent="0.2">
      <c r="M3118">
        <v>0</v>
      </c>
      <c r="P3118" s="10"/>
      <c r="R3118" s="10"/>
      <c r="S3118" s="10"/>
      <c r="T3118" s="10"/>
    </row>
    <row r="3119" spans="13:20" x14ac:dyDescent="0.2">
      <c r="M3119">
        <v>0</v>
      </c>
      <c r="P3119" s="10"/>
      <c r="R3119" s="10"/>
      <c r="S3119" s="10"/>
      <c r="T3119" s="10"/>
    </row>
    <row r="3120" spans="13:20" x14ac:dyDescent="0.2">
      <c r="M3120">
        <v>1</v>
      </c>
      <c r="P3120" s="10"/>
      <c r="R3120" s="10"/>
      <c r="S3120" s="10"/>
      <c r="T3120" s="10"/>
    </row>
    <row r="3121" spans="13:20" x14ac:dyDescent="0.2">
      <c r="M3121">
        <v>0</v>
      </c>
      <c r="P3121" s="10"/>
      <c r="R3121" s="10"/>
      <c r="S3121" s="10"/>
      <c r="T3121" s="10"/>
    </row>
    <row r="3122" spans="13:20" x14ac:dyDescent="0.2">
      <c r="M3122">
        <v>0</v>
      </c>
      <c r="P3122" s="10"/>
      <c r="R3122" s="10"/>
      <c r="S3122" s="10"/>
      <c r="T3122" s="10"/>
    </row>
    <row r="3123" spans="13:20" x14ac:dyDescent="0.2">
      <c r="M3123">
        <v>1</v>
      </c>
      <c r="P3123" s="10"/>
      <c r="R3123" s="10"/>
      <c r="S3123" s="10"/>
      <c r="T3123" s="10"/>
    </row>
    <row r="3124" spans="13:20" x14ac:dyDescent="0.2">
      <c r="M3124">
        <v>0</v>
      </c>
      <c r="P3124" s="10"/>
      <c r="R3124" s="10"/>
      <c r="S3124" s="10"/>
      <c r="T3124" s="10"/>
    </row>
    <row r="3125" spans="13:20" x14ac:dyDescent="0.2">
      <c r="M3125">
        <v>0</v>
      </c>
      <c r="P3125" s="10"/>
      <c r="R3125" s="10"/>
      <c r="S3125" s="10"/>
      <c r="T3125" s="10"/>
    </row>
    <row r="3126" spans="13:20" x14ac:dyDescent="0.2">
      <c r="M3126">
        <v>1</v>
      </c>
      <c r="P3126" s="10"/>
      <c r="R3126" s="10"/>
      <c r="S3126" s="10"/>
      <c r="T3126" s="10"/>
    </row>
    <row r="3127" spans="13:20" x14ac:dyDescent="0.2">
      <c r="M3127">
        <v>0</v>
      </c>
      <c r="P3127" s="10"/>
      <c r="R3127" s="10"/>
      <c r="S3127" s="10"/>
      <c r="T3127" s="10"/>
    </row>
    <row r="3128" spans="13:20" x14ac:dyDescent="0.2">
      <c r="M3128">
        <v>0</v>
      </c>
      <c r="P3128" s="10"/>
      <c r="R3128" s="10"/>
      <c r="S3128" s="10"/>
      <c r="T3128" s="10"/>
    </row>
    <row r="3129" spans="13:20" x14ac:dyDescent="0.2">
      <c r="M3129">
        <v>1</v>
      </c>
      <c r="P3129" s="10"/>
      <c r="R3129" s="10"/>
      <c r="S3129" s="10"/>
      <c r="T3129" s="10"/>
    </row>
    <row r="3130" spans="13:20" x14ac:dyDescent="0.2">
      <c r="M3130">
        <v>0</v>
      </c>
      <c r="P3130" s="10"/>
      <c r="R3130" s="10"/>
      <c r="S3130" s="10"/>
      <c r="T3130" s="10"/>
    </row>
    <row r="3131" spans="13:20" x14ac:dyDescent="0.2">
      <c r="M3131">
        <v>0</v>
      </c>
      <c r="P3131" s="10"/>
      <c r="R3131" s="10"/>
      <c r="S3131" s="10"/>
      <c r="T3131" s="10"/>
    </row>
    <row r="3132" spans="13:20" x14ac:dyDescent="0.2">
      <c r="M3132">
        <v>1</v>
      </c>
      <c r="P3132" s="10"/>
      <c r="R3132" s="10"/>
      <c r="S3132" s="10"/>
      <c r="T3132" s="10"/>
    </row>
    <row r="3133" spans="13:20" x14ac:dyDescent="0.2">
      <c r="M3133">
        <v>0</v>
      </c>
      <c r="P3133" s="10"/>
      <c r="R3133" s="10"/>
      <c r="S3133" s="10"/>
      <c r="T3133" s="10"/>
    </row>
    <row r="3134" spans="13:20" x14ac:dyDescent="0.2">
      <c r="M3134">
        <v>0</v>
      </c>
      <c r="P3134" s="10"/>
      <c r="R3134" s="10"/>
      <c r="S3134" s="10"/>
      <c r="T3134" s="10"/>
    </row>
    <row r="3135" spans="13:20" x14ac:dyDescent="0.2">
      <c r="M3135">
        <v>1</v>
      </c>
      <c r="P3135" s="10"/>
      <c r="R3135" s="10"/>
      <c r="S3135" s="10"/>
      <c r="T3135" s="10"/>
    </row>
    <row r="3136" spans="13:20" x14ac:dyDescent="0.2">
      <c r="M3136">
        <v>0</v>
      </c>
      <c r="P3136" s="10"/>
      <c r="R3136" s="10"/>
      <c r="S3136" s="10"/>
      <c r="T3136" s="10"/>
    </row>
    <row r="3137" spans="13:20" x14ac:dyDescent="0.2">
      <c r="M3137">
        <v>1</v>
      </c>
      <c r="P3137" s="10"/>
      <c r="R3137" s="10"/>
      <c r="S3137" s="10"/>
      <c r="T3137" s="10"/>
    </row>
    <row r="3138" spans="13:20" x14ac:dyDescent="0.2">
      <c r="M3138">
        <v>0</v>
      </c>
      <c r="P3138" s="10"/>
      <c r="R3138" s="10"/>
      <c r="S3138" s="10"/>
      <c r="T3138" s="10"/>
    </row>
    <row r="3139" spans="13:20" x14ac:dyDescent="0.2">
      <c r="M3139">
        <v>0</v>
      </c>
      <c r="P3139" s="10"/>
      <c r="R3139" s="10"/>
      <c r="S3139" s="10"/>
      <c r="T3139" s="10"/>
    </row>
    <row r="3140" spans="13:20" x14ac:dyDescent="0.2">
      <c r="M3140">
        <v>1</v>
      </c>
      <c r="P3140" s="10"/>
      <c r="R3140" s="10"/>
      <c r="S3140" s="10"/>
      <c r="T3140" s="10"/>
    </row>
    <row r="3141" spans="13:20" x14ac:dyDescent="0.2">
      <c r="M3141">
        <v>0</v>
      </c>
      <c r="P3141" s="10"/>
      <c r="R3141" s="10"/>
      <c r="S3141" s="10"/>
      <c r="T3141" s="10"/>
    </row>
    <row r="3142" spans="13:20" x14ac:dyDescent="0.2">
      <c r="M3142">
        <v>0</v>
      </c>
      <c r="P3142" s="10"/>
      <c r="R3142" s="10"/>
      <c r="S3142" s="10"/>
      <c r="T3142" s="10"/>
    </row>
    <row r="3143" spans="13:20" x14ac:dyDescent="0.2">
      <c r="M3143">
        <v>1</v>
      </c>
      <c r="P3143" s="10"/>
      <c r="R3143" s="10"/>
      <c r="S3143" s="10"/>
      <c r="T3143" s="10"/>
    </row>
    <row r="3144" spans="13:20" x14ac:dyDescent="0.2">
      <c r="M3144">
        <v>0</v>
      </c>
      <c r="P3144" s="10"/>
      <c r="R3144" s="10"/>
      <c r="S3144" s="10"/>
      <c r="T3144" s="10"/>
    </row>
    <row r="3145" spans="13:20" x14ac:dyDescent="0.2">
      <c r="M3145">
        <v>0</v>
      </c>
      <c r="P3145" s="10"/>
      <c r="R3145" s="10"/>
      <c r="S3145" s="10"/>
      <c r="T3145" s="10"/>
    </row>
    <row r="3146" spans="13:20" x14ac:dyDescent="0.2">
      <c r="M3146">
        <v>1</v>
      </c>
      <c r="P3146" s="10"/>
      <c r="R3146" s="10"/>
      <c r="S3146" s="10"/>
      <c r="T3146" s="10"/>
    </row>
    <row r="3147" spans="13:20" x14ac:dyDescent="0.2">
      <c r="M3147">
        <v>0</v>
      </c>
      <c r="P3147" s="10"/>
      <c r="R3147" s="10"/>
      <c r="S3147" s="10"/>
      <c r="T3147" s="10"/>
    </row>
    <row r="3148" spans="13:20" x14ac:dyDescent="0.2">
      <c r="M3148">
        <v>1</v>
      </c>
      <c r="P3148" s="10"/>
      <c r="R3148" s="10"/>
      <c r="S3148" s="10"/>
      <c r="T3148" s="10"/>
    </row>
    <row r="3149" spans="13:20" x14ac:dyDescent="0.2">
      <c r="M3149">
        <v>0</v>
      </c>
      <c r="P3149" s="10"/>
      <c r="R3149" s="10"/>
      <c r="S3149" s="10"/>
      <c r="T3149" s="10"/>
    </row>
    <row r="3150" spans="13:20" x14ac:dyDescent="0.2">
      <c r="M3150">
        <v>1</v>
      </c>
      <c r="P3150" s="10"/>
      <c r="R3150" s="10"/>
      <c r="S3150" s="10"/>
      <c r="T3150" s="10"/>
    </row>
    <row r="3151" spans="13:20" x14ac:dyDescent="0.2">
      <c r="M3151">
        <v>0</v>
      </c>
      <c r="P3151" s="10"/>
      <c r="R3151" s="10"/>
      <c r="S3151" s="10"/>
      <c r="T3151" s="10"/>
    </row>
    <row r="3152" spans="13:20" x14ac:dyDescent="0.2">
      <c r="M3152">
        <v>0</v>
      </c>
      <c r="P3152" s="10"/>
      <c r="R3152" s="10"/>
      <c r="S3152" s="10"/>
      <c r="T3152" s="10"/>
    </row>
    <row r="3153" spans="13:20" x14ac:dyDescent="0.2">
      <c r="M3153">
        <v>1</v>
      </c>
      <c r="P3153" s="10"/>
      <c r="R3153" s="10"/>
      <c r="S3153" s="10"/>
      <c r="T3153" s="10"/>
    </row>
    <row r="3154" spans="13:20" x14ac:dyDescent="0.2">
      <c r="M3154">
        <v>0</v>
      </c>
      <c r="P3154" s="10"/>
      <c r="R3154" s="10"/>
      <c r="S3154" s="10"/>
      <c r="T3154" s="10"/>
    </row>
    <row r="3155" spans="13:20" x14ac:dyDescent="0.2">
      <c r="M3155">
        <v>0</v>
      </c>
      <c r="P3155" s="10"/>
      <c r="R3155" s="10"/>
      <c r="S3155" s="10"/>
      <c r="T3155" s="10"/>
    </row>
    <row r="3156" spans="13:20" x14ac:dyDescent="0.2">
      <c r="M3156">
        <v>1</v>
      </c>
      <c r="P3156" s="10"/>
      <c r="R3156" s="10"/>
      <c r="S3156" s="10"/>
      <c r="T3156" s="10"/>
    </row>
    <row r="3157" spans="13:20" x14ac:dyDescent="0.2">
      <c r="M3157">
        <v>0</v>
      </c>
      <c r="P3157" s="10"/>
      <c r="R3157" s="10"/>
      <c r="S3157" s="10"/>
      <c r="T3157" s="10"/>
    </row>
    <row r="3158" spans="13:20" x14ac:dyDescent="0.2">
      <c r="M3158">
        <v>0</v>
      </c>
      <c r="P3158" s="10"/>
      <c r="R3158" s="10"/>
      <c r="S3158" s="10"/>
      <c r="T3158" s="10"/>
    </row>
    <row r="3159" spans="13:20" x14ac:dyDescent="0.2">
      <c r="M3159">
        <v>1</v>
      </c>
      <c r="P3159" s="10"/>
      <c r="R3159" s="10"/>
      <c r="S3159" s="10"/>
      <c r="T3159" s="10"/>
    </row>
    <row r="3160" spans="13:20" x14ac:dyDescent="0.2">
      <c r="M3160">
        <v>0</v>
      </c>
      <c r="P3160" s="10"/>
      <c r="R3160" s="10"/>
      <c r="S3160" s="10"/>
      <c r="T3160" s="10"/>
    </row>
    <row r="3161" spans="13:20" x14ac:dyDescent="0.2">
      <c r="M3161">
        <v>0</v>
      </c>
      <c r="P3161" s="10"/>
      <c r="R3161" s="10"/>
      <c r="S3161" s="10"/>
      <c r="T3161" s="10"/>
    </row>
    <row r="3162" spans="13:20" x14ac:dyDescent="0.2">
      <c r="M3162">
        <v>1</v>
      </c>
      <c r="P3162" s="10"/>
      <c r="R3162" s="10"/>
      <c r="S3162" s="10"/>
      <c r="T3162" s="10"/>
    </row>
    <row r="3163" spans="13:20" x14ac:dyDescent="0.2">
      <c r="M3163">
        <v>0</v>
      </c>
      <c r="P3163" s="10"/>
      <c r="R3163" s="10"/>
      <c r="S3163" s="10"/>
      <c r="T3163" s="10"/>
    </row>
    <row r="3164" spans="13:20" x14ac:dyDescent="0.2">
      <c r="M3164">
        <v>0</v>
      </c>
      <c r="P3164" s="10"/>
      <c r="R3164" s="10"/>
      <c r="S3164" s="10"/>
      <c r="T3164" s="10"/>
    </row>
    <row r="3165" spans="13:20" x14ac:dyDescent="0.2">
      <c r="M3165">
        <v>1</v>
      </c>
      <c r="P3165" s="10"/>
      <c r="R3165" s="10"/>
      <c r="S3165" s="10"/>
      <c r="T3165" s="10"/>
    </row>
    <row r="3166" spans="13:20" x14ac:dyDescent="0.2">
      <c r="M3166">
        <v>0</v>
      </c>
      <c r="P3166" s="10"/>
      <c r="R3166" s="10"/>
      <c r="S3166" s="10"/>
      <c r="T3166" s="10"/>
    </row>
    <row r="3167" spans="13:20" x14ac:dyDescent="0.2">
      <c r="M3167">
        <v>0</v>
      </c>
      <c r="P3167" s="10"/>
      <c r="R3167" s="10"/>
      <c r="S3167" s="10"/>
      <c r="T3167" s="10"/>
    </row>
    <row r="3168" spans="13:20" x14ac:dyDescent="0.2">
      <c r="M3168">
        <v>1</v>
      </c>
      <c r="P3168" s="10"/>
      <c r="R3168" s="10"/>
      <c r="S3168" s="10"/>
      <c r="T3168" s="10"/>
    </row>
    <row r="3169" spans="13:20" x14ac:dyDescent="0.2">
      <c r="M3169">
        <v>0</v>
      </c>
      <c r="P3169" s="10"/>
      <c r="R3169" s="10"/>
      <c r="S3169" s="10"/>
      <c r="T3169" s="10"/>
    </row>
    <row r="3170" spans="13:20" x14ac:dyDescent="0.2">
      <c r="M3170">
        <v>0</v>
      </c>
      <c r="P3170" s="10"/>
      <c r="R3170" s="10"/>
      <c r="S3170" s="10"/>
      <c r="T3170" s="10"/>
    </row>
    <row r="3171" spans="13:20" x14ac:dyDescent="0.2">
      <c r="M3171">
        <v>1</v>
      </c>
      <c r="P3171" s="10"/>
      <c r="R3171" s="10"/>
      <c r="S3171" s="10"/>
      <c r="T3171" s="10"/>
    </row>
    <row r="3172" spans="13:20" x14ac:dyDescent="0.2">
      <c r="M3172">
        <v>0</v>
      </c>
      <c r="P3172" s="10"/>
      <c r="R3172" s="10"/>
      <c r="S3172" s="10"/>
      <c r="T3172" s="10"/>
    </row>
    <row r="3173" spans="13:20" x14ac:dyDescent="0.2">
      <c r="M3173">
        <v>0</v>
      </c>
      <c r="P3173" s="10"/>
      <c r="R3173" s="10"/>
      <c r="S3173" s="10"/>
      <c r="T3173" s="10"/>
    </row>
    <row r="3174" spans="13:20" x14ac:dyDescent="0.2">
      <c r="M3174">
        <v>1</v>
      </c>
      <c r="P3174" s="10"/>
      <c r="R3174" s="10"/>
      <c r="S3174" s="10"/>
      <c r="T3174" s="10"/>
    </row>
    <row r="3175" spans="13:20" x14ac:dyDescent="0.2">
      <c r="M3175">
        <v>0</v>
      </c>
      <c r="P3175" s="10"/>
      <c r="R3175" s="10"/>
      <c r="S3175" s="10"/>
      <c r="T3175" s="10"/>
    </row>
    <row r="3176" spans="13:20" x14ac:dyDescent="0.2">
      <c r="M3176">
        <v>0</v>
      </c>
      <c r="P3176" s="10"/>
      <c r="R3176" s="10"/>
      <c r="S3176" s="10"/>
      <c r="T3176" s="10"/>
    </row>
    <row r="3177" spans="13:20" x14ac:dyDescent="0.2">
      <c r="M3177">
        <v>1</v>
      </c>
      <c r="P3177" s="10"/>
      <c r="R3177" s="10"/>
      <c r="S3177" s="10"/>
      <c r="T3177" s="10"/>
    </row>
    <row r="3178" spans="13:20" x14ac:dyDescent="0.2">
      <c r="M3178">
        <v>0</v>
      </c>
      <c r="P3178" s="10"/>
      <c r="R3178" s="10"/>
      <c r="S3178" s="10"/>
      <c r="T3178" s="10"/>
    </row>
    <row r="3179" spans="13:20" x14ac:dyDescent="0.2">
      <c r="M3179">
        <v>0</v>
      </c>
      <c r="P3179" s="10"/>
      <c r="R3179" s="10"/>
      <c r="S3179" s="10"/>
      <c r="T3179" s="10"/>
    </row>
    <row r="3180" spans="13:20" x14ac:dyDescent="0.2">
      <c r="M3180">
        <v>1</v>
      </c>
      <c r="P3180" s="10"/>
      <c r="R3180" s="10"/>
      <c r="S3180" s="10"/>
      <c r="T3180" s="10"/>
    </row>
    <row r="3181" spans="13:20" x14ac:dyDescent="0.2">
      <c r="M3181">
        <v>0</v>
      </c>
      <c r="P3181" s="10"/>
      <c r="R3181" s="10"/>
      <c r="S3181" s="10"/>
      <c r="T3181" s="10"/>
    </row>
    <row r="3182" spans="13:20" x14ac:dyDescent="0.2">
      <c r="M3182">
        <v>0</v>
      </c>
      <c r="P3182" s="10"/>
      <c r="R3182" s="10"/>
      <c r="S3182" s="10"/>
      <c r="T3182" s="10"/>
    </row>
    <row r="3183" spans="13:20" x14ac:dyDescent="0.2">
      <c r="M3183">
        <v>1</v>
      </c>
      <c r="P3183" s="10"/>
      <c r="R3183" s="10"/>
      <c r="S3183" s="10"/>
      <c r="T3183" s="10"/>
    </row>
    <row r="3184" spans="13:20" x14ac:dyDescent="0.2">
      <c r="M3184">
        <v>0</v>
      </c>
      <c r="P3184" s="10"/>
      <c r="R3184" s="10"/>
      <c r="S3184" s="10"/>
      <c r="T3184" s="10"/>
    </row>
    <row r="3185" spans="13:20" x14ac:dyDescent="0.2">
      <c r="M3185">
        <v>0</v>
      </c>
      <c r="P3185" s="10"/>
      <c r="R3185" s="10"/>
      <c r="S3185" s="10"/>
      <c r="T3185" s="10"/>
    </row>
    <row r="3186" spans="13:20" x14ac:dyDescent="0.2">
      <c r="M3186">
        <v>0</v>
      </c>
      <c r="P3186" s="10"/>
      <c r="R3186" s="10"/>
      <c r="S3186" s="10"/>
      <c r="T3186" s="10"/>
    </row>
    <row r="3187" spans="13:20" x14ac:dyDescent="0.2">
      <c r="M3187">
        <v>0</v>
      </c>
      <c r="P3187" s="10"/>
      <c r="R3187" s="10"/>
      <c r="S3187" s="10"/>
      <c r="T3187" s="10"/>
    </row>
    <row r="3188" spans="13:20" x14ac:dyDescent="0.2">
      <c r="M3188">
        <v>1</v>
      </c>
      <c r="P3188" s="10"/>
      <c r="R3188" s="10"/>
      <c r="S3188" s="10"/>
      <c r="T3188" s="10"/>
    </row>
    <row r="3189" spans="13:20" x14ac:dyDescent="0.2">
      <c r="M3189">
        <v>0</v>
      </c>
      <c r="P3189" s="10"/>
      <c r="R3189" s="10"/>
      <c r="S3189" s="10"/>
      <c r="T3189" s="10"/>
    </row>
    <row r="3190" spans="13:20" x14ac:dyDescent="0.2">
      <c r="M3190">
        <v>1</v>
      </c>
      <c r="P3190" s="10"/>
      <c r="R3190" s="10"/>
      <c r="S3190" s="10"/>
      <c r="T3190" s="10"/>
    </row>
    <row r="3191" spans="13:20" x14ac:dyDescent="0.2">
      <c r="M3191">
        <v>0</v>
      </c>
      <c r="P3191" s="10"/>
      <c r="R3191" s="10"/>
      <c r="S3191" s="10"/>
      <c r="T3191" s="10"/>
    </row>
    <row r="3192" spans="13:20" x14ac:dyDescent="0.2">
      <c r="M3192">
        <v>0</v>
      </c>
      <c r="P3192" s="10"/>
      <c r="R3192" s="10"/>
      <c r="S3192" s="10"/>
      <c r="T3192" s="10"/>
    </row>
    <row r="3193" spans="13:20" x14ac:dyDescent="0.2">
      <c r="M3193">
        <v>0</v>
      </c>
      <c r="P3193" s="10"/>
      <c r="R3193" s="10"/>
      <c r="S3193" s="10"/>
      <c r="T3193" s="10"/>
    </row>
    <row r="3194" spans="13:20" x14ac:dyDescent="0.2">
      <c r="M3194">
        <v>1</v>
      </c>
      <c r="P3194" s="10"/>
      <c r="R3194" s="10"/>
      <c r="S3194" s="10"/>
      <c r="T3194" s="10"/>
    </row>
    <row r="3195" spans="13:20" x14ac:dyDescent="0.2">
      <c r="M3195">
        <v>0</v>
      </c>
      <c r="P3195" s="10"/>
      <c r="R3195" s="10"/>
      <c r="S3195" s="10"/>
      <c r="T3195" s="10"/>
    </row>
    <row r="3196" spans="13:20" x14ac:dyDescent="0.2">
      <c r="M3196">
        <v>0</v>
      </c>
      <c r="P3196" s="10"/>
      <c r="R3196" s="10"/>
      <c r="S3196" s="10"/>
      <c r="T3196" s="10"/>
    </row>
    <row r="3197" spans="13:20" x14ac:dyDescent="0.2">
      <c r="M3197">
        <v>1</v>
      </c>
      <c r="P3197" s="10"/>
      <c r="R3197" s="10"/>
      <c r="S3197" s="10"/>
      <c r="T3197" s="10"/>
    </row>
    <row r="3198" spans="13:20" x14ac:dyDescent="0.2">
      <c r="M3198">
        <v>0</v>
      </c>
      <c r="P3198" s="10"/>
      <c r="R3198" s="10"/>
      <c r="S3198" s="10"/>
      <c r="T3198" s="10"/>
    </row>
    <row r="3199" spans="13:20" x14ac:dyDescent="0.2">
      <c r="M3199">
        <v>1</v>
      </c>
      <c r="P3199" s="10"/>
      <c r="R3199" s="10"/>
      <c r="S3199" s="10"/>
      <c r="T3199" s="10"/>
    </row>
    <row r="3200" spans="13:20" x14ac:dyDescent="0.2">
      <c r="M3200">
        <v>0</v>
      </c>
      <c r="P3200" s="10"/>
      <c r="R3200" s="10"/>
      <c r="S3200" s="10"/>
      <c r="T3200" s="10"/>
    </row>
    <row r="3201" spans="13:20" x14ac:dyDescent="0.2">
      <c r="M3201">
        <v>0</v>
      </c>
      <c r="P3201" s="10"/>
      <c r="R3201" s="10"/>
      <c r="S3201" s="10"/>
      <c r="T3201" s="10"/>
    </row>
    <row r="3202" spans="13:20" x14ac:dyDescent="0.2">
      <c r="M3202">
        <v>1</v>
      </c>
      <c r="P3202" s="10"/>
      <c r="R3202" s="10"/>
      <c r="S3202" s="10"/>
      <c r="T3202" s="10"/>
    </row>
    <row r="3203" spans="13:20" x14ac:dyDescent="0.2">
      <c r="M3203">
        <v>0</v>
      </c>
      <c r="P3203" s="10"/>
      <c r="R3203" s="10"/>
      <c r="S3203" s="10"/>
      <c r="T3203" s="10"/>
    </row>
    <row r="3204" spans="13:20" x14ac:dyDescent="0.2">
      <c r="M3204">
        <v>1</v>
      </c>
      <c r="P3204" s="10"/>
      <c r="R3204" s="10"/>
      <c r="S3204" s="10"/>
      <c r="T3204" s="10"/>
    </row>
    <row r="3205" spans="13:20" x14ac:dyDescent="0.2">
      <c r="M3205">
        <v>0</v>
      </c>
      <c r="P3205" s="10"/>
      <c r="R3205" s="10"/>
      <c r="S3205" s="10"/>
      <c r="T3205" s="10"/>
    </row>
    <row r="3206" spans="13:20" x14ac:dyDescent="0.2">
      <c r="M3206">
        <v>1</v>
      </c>
      <c r="P3206" s="10"/>
      <c r="R3206" s="10"/>
      <c r="S3206" s="10"/>
      <c r="T3206" s="10"/>
    </row>
    <row r="3207" spans="13:20" x14ac:dyDescent="0.2">
      <c r="M3207">
        <v>0</v>
      </c>
      <c r="P3207" s="10"/>
      <c r="R3207" s="10"/>
      <c r="S3207" s="10"/>
      <c r="T3207" s="10"/>
    </row>
    <row r="3208" spans="13:20" x14ac:dyDescent="0.2">
      <c r="M3208">
        <v>0</v>
      </c>
      <c r="P3208" s="10"/>
      <c r="R3208" s="10"/>
      <c r="S3208" s="10"/>
      <c r="T3208" s="10"/>
    </row>
    <row r="3209" spans="13:20" x14ac:dyDescent="0.2">
      <c r="M3209">
        <v>1</v>
      </c>
      <c r="P3209" s="10"/>
      <c r="R3209" s="10"/>
      <c r="S3209" s="10"/>
      <c r="T3209" s="10"/>
    </row>
    <row r="3210" spans="13:20" x14ac:dyDescent="0.2">
      <c r="M3210">
        <v>0</v>
      </c>
      <c r="P3210" s="10"/>
      <c r="R3210" s="10"/>
      <c r="S3210" s="10"/>
      <c r="T3210" s="10"/>
    </row>
    <row r="3211" spans="13:20" x14ac:dyDescent="0.2">
      <c r="M3211">
        <v>0</v>
      </c>
      <c r="P3211" s="10"/>
      <c r="R3211" s="10"/>
      <c r="S3211" s="10"/>
      <c r="T3211" s="10"/>
    </row>
    <row r="3212" spans="13:20" x14ac:dyDescent="0.2">
      <c r="M3212">
        <v>0</v>
      </c>
      <c r="P3212" s="10"/>
      <c r="R3212" s="10"/>
      <c r="S3212" s="10"/>
      <c r="T3212" s="10"/>
    </row>
    <row r="3213" spans="13:20" x14ac:dyDescent="0.2">
      <c r="M3213">
        <v>1</v>
      </c>
      <c r="P3213" s="10"/>
      <c r="R3213" s="10"/>
      <c r="S3213" s="10"/>
      <c r="T3213" s="10"/>
    </row>
    <row r="3214" spans="13:20" x14ac:dyDescent="0.2">
      <c r="M3214">
        <v>0</v>
      </c>
      <c r="P3214" s="10"/>
      <c r="R3214" s="10"/>
      <c r="S3214" s="10"/>
      <c r="T3214" s="10"/>
    </row>
    <row r="3215" spans="13:20" x14ac:dyDescent="0.2">
      <c r="M3215">
        <v>0</v>
      </c>
      <c r="P3215" s="10"/>
      <c r="R3215" s="10"/>
      <c r="S3215" s="10"/>
      <c r="T3215" s="10"/>
    </row>
    <row r="3216" spans="13:20" x14ac:dyDescent="0.2">
      <c r="M3216">
        <v>1</v>
      </c>
      <c r="P3216" s="10"/>
      <c r="R3216" s="10"/>
      <c r="S3216" s="10"/>
      <c r="T3216" s="10"/>
    </row>
    <row r="3217" spans="13:20" x14ac:dyDescent="0.2">
      <c r="M3217">
        <v>0</v>
      </c>
      <c r="P3217" s="10"/>
      <c r="R3217" s="10"/>
      <c r="S3217" s="10"/>
      <c r="T3217" s="10"/>
    </row>
    <row r="3218" spans="13:20" x14ac:dyDescent="0.2">
      <c r="M3218">
        <v>1</v>
      </c>
      <c r="P3218" s="10"/>
      <c r="R3218" s="10"/>
      <c r="S3218" s="10"/>
      <c r="T3218" s="10"/>
    </row>
    <row r="3219" spans="13:20" x14ac:dyDescent="0.2">
      <c r="M3219">
        <v>0</v>
      </c>
      <c r="P3219" s="10"/>
      <c r="R3219" s="10"/>
      <c r="S3219" s="10"/>
      <c r="T3219" s="10"/>
    </row>
    <row r="3220" spans="13:20" x14ac:dyDescent="0.2">
      <c r="M3220">
        <v>0</v>
      </c>
      <c r="P3220" s="10"/>
      <c r="R3220" s="10"/>
      <c r="S3220" s="10"/>
      <c r="T3220" s="10"/>
    </row>
    <row r="3221" spans="13:20" x14ac:dyDescent="0.2">
      <c r="M3221">
        <v>0</v>
      </c>
      <c r="P3221" s="10"/>
      <c r="R3221" s="10"/>
      <c r="S3221" s="10"/>
      <c r="T3221" s="10"/>
    </row>
    <row r="3222" spans="13:20" x14ac:dyDescent="0.2">
      <c r="M3222">
        <v>1</v>
      </c>
      <c r="P3222" s="10"/>
      <c r="R3222" s="10"/>
      <c r="S3222" s="10"/>
      <c r="T3222" s="10"/>
    </row>
    <row r="3223" spans="13:20" x14ac:dyDescent="0.2">
      <c r="M3223">
        <v>0</v>
      </c>
      <c r="P3223" s="10"/>
      <c r="R3223" s="10"/>
      <c r="S3223" s="10"/>
      <c r="T3223" s="10"/>
    </row>
    <row r="3224" spans="13:20" x14ac:dyDescent="0.2">
      <c r="M3224">
        <v>0</v>
      </c>
      <c r="P3224" s="10"/>
      <c r="R3224" s="10"/>
      <c r="S3224" s="10"/>
      <c r="T3224" s="10"/>
    </row>
    <row r="3225" spans="13:20" x14ac:dyDescent="0.2">
      <c r="M3225">
        <v>1</v>
      </c>
      <c r="P3225" s="10"/>
      <c r="R3225" s="10"/>
      <c r="S3225" s="10"/>
      <c r="T3225" s="10"/>
    </row>
    <row r="3226" spans="13:20" x14ac:dyDescent="0.2">
      <c r="M3226">
        <v>0</v>
      </c>
      <c r="P3226" s="10"/>
      <c r="R3226" s="10"/>
      <c r="S3226" s="10"/>
      <c r="T3226" s="10"/>
    </row>
    <row r="3227" spans="13:20" x14ac:dyDescent="0.2">
      <c r="M3227">
        <v>0</v>
      </c>
      <c r="P3227" s="10"/>
      <c r="R3227" s="10"/>
      <c r="S3227" s="10"/>
      <c r="T3227" s="10"/>
    </row>
    <row r="3228" spans="13:20" x14ac:dyDescent="0.2">
      <c r="M3228">
        <v>1</v>
      </c>
      <c r="P3228" s="10"/>
      <c r="R3228" s="10"/>
      <c r="S3228" s="10"/>
      <c r="T3228" s="10"/>
    </row>
    <row r="3229" spans="13:20" x14ac:dyDescent="0.2">
      <c r="M3229">
        <v>0</v>
      </c>
      <c r="P3229" s="10"/>
      <c r="R3229" s="10"/>
      <c r="S3229" s="10"/>
      <c r="T3229" s="10"/>
    </row>
    <row r="3230" spans="13:20" x14ac:dyDescent="0.2">
      <c r="M3230">
        <v>0</v>
      </c>
      <c r="P3230" s="10"/>
      <c r="R3230" s="10"/>
      <c r="S3230" s="10"/>
      <c r="T3230" s="10"/>
    </row>
    <row r="3231" spans="13:20" x14ac:dyDescent="0.2">
      <c r="M3231">
        <v>1</v>
      </c>
      <c r="P3231" s="10"/>
      <c r="R3231" s="10"/>
      <c r="S3231" s="10"/>
      <c r="T3231" s="10"/>
    </row>
    <row r="3232" spans="13:20" x14ac:dyDescent="0.2">
      <c r="M3232">
        <v>0</v>
      </c>
      <c r="P3232" s="10"/>
      <c r="R3232" s="10"/>
      <c r="S3232" s="10"/>
      <c r="T3232" s="10"/>
    </row>
    <row r="3233" spans="13:20" x14ac:dyDescent="0.2">
      <c r="M3233">
        <v>0</v>
      </c>
      <c r="P3233" s="10"/>
      <c r="R3233" s="10"/>
      <c r="S3233" s="10"/>
      <c r="T3233" s="10"/>
    </row>
    <row r="3234" spans="13:20" x14ac:dyDescent="0.2">
      <c r="M3234">
        <v>1</v>
      </c>
      <c r="P3234" s="10"/>
      <c r="R3234" s="10"/>
      <c r="S3234" s="10"/>
      <c r="T3234" s="10"/>
    </row>
    <row r="3235" spans="13:20" x14ac:dyDescent="0.2">
      <c r="M3235">
        <v>0</v>
      </c>
      <c r="P3235" s="10"/>
      <c r="R3235" s="10"/>
      <c r="S3235" s="10"/>
      <c r="T3235" s="10"/>
    </row>
    <row r="3236" spans="13:20" x14ac:dyDescent="0.2">
      <c r="M3236">
        <v>0</v>
      </c>
      <c r="P3236" s="10"/>
      <c r="R3236" s="10"/>
      <c r="S3236" s="10"/>
      <c r="T3236" s="10"/>
    </row>
    <row r="3237" spans="13:20" x14ac:dyDescent="0.2">
      <c r="M3237">
        <v>1</v>
      </c>
      <c r="P3237" s="10"/>
      <c r="R3237" s="10"/>
      <c r="S3237" s="10"/>
      <c r="T3237" s="10"/>
    </row>
    <row r="3238" spans="13:20" x14ac:dyDescent="0.2">
      <c r="M3238">
        <v>0</v>
      </c>
      <c r="P3238" s="10"/>
      <c r="R3238" s="10"/>
      <c r="S3238" s="10"/>
      <c r="T3238" s="10"/>
    </row>
    <row r="3239" spans="13:20" x14ac:dyDescent="0.2">
      <c r="M3239">
        <v>0</v>
      </c>
      <c r="P3239" s="10"/>
      <c r="R3239" s="10"/>
      <c r="S3239" s="10"/>
      <c r="T3239" s="10"/>
    </row>
    <row r="3240" spans="13:20" x14ac:dyDescent="0.2">
      <c r="M3240">
        <v>1</v>
      </c>
      <c r="P3240" s="10"/>
      <c r="R3240" s="10"/>
      <c r="S3240" s="10"/>
      <c r="T3240" s="10"/>
    </row>
    <row r="3241" spans="13:20" x14ac:dyDescent="0.2">
      <c r="M3241">
        <v>0</v>
      </c>
      <c r="P3241" s="10"/>
      <c r="R3241" s="10"/>
      <c r="S3241" s="10"/>
      <c r="T3241" s="10"/>
    </row>
    <row r="3242" spans="13:20" x14ac:dyDescent="0.2">
      <c r="M3242">
        <v>0</v>
      </c>
      <c r="P3242" s="10"/>
      <c r="R3242" s="10"/>
      <c r="S3242" s="10"/>
      <c r="T3242" s="10"/>
    </row>
    <row r="3243" spans="13:20" x14ac:dyDescent="0.2">
      <c r="M3243">
        <v>1</v>
      </c>
      <c r="P3243" s="10"/>
      <c r="R3243" s="10"/>
      <c r="S3243" s="10"/>
      <c r="T3243" s="10"/>
    </row>
    <row r="3244" spans="13:20" x14ac:dyDescent="0.2">
      <c r="M3244">
        <v>0</v>
      </c>
      <c r="P3244" s="10"/>
      <c r="R3244" s="10"/>
      <c r="S3244" s="10"/>
      <c r="T3244" s="10"/>
    </row>
    <row r="3245" spans="13:20" x14ac:dyDescent="0.2">
      <c r="M3245">
        <v>0</v>
      </c>
      <c r="P3245" s="10"/>
      <c r="R3245" s="10"/>
      <c r="S3245" s="10"/>
      <c r="T3245" s="10"/>
    </row>
    <row r="3246" spans="13:20" x14ac:dyDescent="0.2">
      <c r="M3246">
        <v>1</v>
      </c>
      <c r="P3246" s="10"/>
      <c r="R3246" s="10"/>
      <c r="S3246" s="10"/>
      <c r="T3246" s="10"/>
    </row>
    <row r="3247" spans="13:20" x14ac:dyDescent="0.2">
      <c r="M3247">
        <v>0</v>
      </c>
      <c r="P3247" s="10"/>
      <c r="R3247" s="10"/>
      <c r="S3247" s="10"/>
      <c r="T3247" s="10"/>
    </row>
    <row r="3248" spans="13:20" x14ac:dyDescent="0.2">
      <c r="M3248">
        <v>0</v>
      </c>
      <c r="P3248" s="10"/>
      <c r="R3248" s="10"/>
      <c r="S3248" s="10"/>
      <c r="T3248" s="10"/>
    </row>
    <row r="3249" spans="13:20" x14ac:dyDescent="0.2">
      <c r="M3249">
        <v>1</v>
      </c>
      <c r="P3249" s="10"/>
      <c r="R3249" s="10"/>
      <c r="S3249" s="10"/>
      <c r="T3249" s="10"/>
    </row>
    <row r="3250" spans="13:20" x14ac:dyDescent="0.2">
      <c r="M3250">
        <v>0</v>
      </c>
      <c r="P3250" s="10"/>
      <c r="R3250" s="10"/>
      <c r="S3250" s="10"/>
      <c r="T3250" s="10"/>
    </row>
    <row r="3251" spans="13:20" x14ac:dyDescent="0.2">
      <c r="M3251">
        <v>0</v>
      </c>
      <c r="P3251" s="10"/>
      <c r="R3251" s="10"/>
      <c r="S3251" s="10"/>
      <c r="T3251" s="10"/>
    </row>
    <row r="3252" spans="13:20" x14ac:dyDescent="0.2">
      <c r="M3252">
        <v>1</v>
      </c>
      <c r="P3252" s="10"/>
      <c r="R3252" s="10"/>
      <c r="S3252" s="10"/>
      <c r="T3252" s="10"/>
    </row>
    <row r="3253" spans="13:20" x14ac:dyDescent="0.2">
      <c r="M3253">
        <v>0</v>
      </c>
      <c r="P3253" s="10"/>
      <c r="R3253" s="10"/>
      <c r="S3253" s="10"/>
      <c r="T3253" s="10"/>
    </row>
    <row r="3254" spans="13:20" x14ac:dyDescent="0.2">
      <c r="M3254">
        <v>0</v>
      </c>
      <c r="P3254" s="10"/>
      <c r="R3254" s="10"/>
      <c r="S3254" s="10"/>
      <c r="T3254" s="10"/>
    </row>
    <row r="3255" spans="13:20" x14ac:dyDescent="0.2">
      <c r="M3255">
        <v>1</v>
      </c>
      <c r="P3255" s="10"/>
      <c r="R3255" s="10"/>
      <c r="S3255" s="10"/>
      <c r="T3255" s="10"/>
    </row>
    <row r="3256" spans="13:20" x14ac:dyDescent="0.2">
      <c r="M3256">
        <v>0</v>
      </c>
      <c r="P3256" s="10"/>
      <c r="R3256" s="10"/>
      <c r="S3256" s="10"/>
      <c r="T3256" s="10"/>
    </row>
    <row r="3257" spans="13:20" x14ac:dyDescent="0.2">
      <c r="M3257">
        <v>0</v>
      </c>
      <c r="P3257" s="10"/>
      <c r="R3257" s="10"/>
      <c r="S3257" s="10"/>
      <c r="T3257" s="10"/>
    </row>
    <row r="3258" spans="13:20" x14ac:dyDescent="0.2">
      <c r="M3258">
        <v>1</v>
      </c>
      <c r="P3258" s="10"/>
      <c r="R3258" s="10"/>
      <c r="S3258" s="10"/>
      <c r="T3258" s="10"/>
    </row>
    <row r="3259" spans="13:20" x14ac:dyDescent="0.2">
      <c r="M3259">
        <v>0</v>
      </c>
      <c r="P3259" s="10"/>
      <c r="R3259" s="10"/>
      <c r="S3259" s="10"/>
      <c r="T3259" s="10"/>
    </row>
    <row r="3260" spans="13:20" x14ac:dyDescent="0.2">
      <c r="M3260">
        <v>0</v>
      </c>
      <c r="P3260" s="10"/>
      <c r="R3260" s="10"/>
      <c r="S3260" s="10"/>
      <c r="T3260" s="10"/>
    </row>
    <row r="3261" spans="13:20" x14ac:dyDescent="0.2">
      <c r="M3261">
        <v>1</v>
      </c>
      <c r="P3261" s="10"/>
      <c r="R3261" s="10"/>
      <c r="S3261" s="10"/>
      <c r="T3261" s="10"/>
    </row>
    <row r="3262" spans="13:20" x14ac:dyDescent="0.2">
      <c r="M3262">
        <v>0</v>
      </c>
      <c r="P3262" s="10"/>
      <c r="R3262" s="10"/>
      <c r="S3262" s="10"/>
      <c r="T3262" s="10"/>
    </row>
    <row r="3263" spans="13:20" x14ac:dyDescent="0.2">
      <c r="M3263">
        <v>0</v>
      </c>
      <c r="P3263" s="10"/>
      <c r="R3263" s="10"/>
      <c r="S3263" s="10"/>
      <c r="T3263" s="10"/>
    </row>
    <row r="3264" spans="13:20" x14ac:dyDescent="0.2">
      <c r="M3264">
        <v>1</v>
      </c>
      <c r="P3264" s="10"/>
      <c r="R3264" s="10"/>
      <c r="S3264" s="10"/>
      <c r="T3264" s="10"/>
    </row>
    <row r="3265" spans="13:20" x14ac:dyDescent="0.2">
      <c r="M3265">
        <v>0</v>
      </c>
      <c r="P3265" s="10"/>
      <c r="R3265" s="10"/>
      <c r="S3265" s="10"/>
      <c r="T3265" s="10"/>
    </row>
    <row r="3266" spans="13:20" x14ac:dyDescent="0.2">
      <c r="M3266">
        <v>0</v>
      </c>
      <c r="P3266" s="10"/>
      <c r="R3266" s="10"/>
      <c r="S3266" s="10"/>
      <c r="T3266" s="10"/>
    </row>
    <row r="3267" spans="13:20" x14ac:dyDescent="0.2">
      <c r="M3267">
        <v>1</v>
      </c>
      <c r="P3267" s="10"/>
      <c r="R3267" s="10"/>
      <c r="S3267" s="10"/>
      <c r="T3267" s="10"/>
    </row>
    <row r="3268" spans="13:20" x14ac:dyDescent="0.2">
      <c r="M3268">
        <v>0</v>
      </c>
      <c r="P3268" s="10"/>
      <c r="R3268" s="10"/>
      <c r="S3268" s="10"/>
      <c r="T3268" s="10"/>
    </row>
    <row r="3269" spans="13:20" x14ac:dyDescent="0.2">
      <c r="M3269">
        <v>0</v>
      </c>
      <c r="P3269" s="10"/>
      <c r="R3269" s="10"/>
      <c r="S3269" s="10"/>
      <c r="T3269" s="10"/>
    </row>
    <row r="3270" spans="13:20" x14ac:dyDescent="0.2">
      <c r="M3270">
        <v>1</v>
      </c>
      <c r="P3270" s="10"/>
      <c r="R3270" s="10"/>
      <c r="S3270" s="10"/>
      <c r="T3270" s="10"/>
    </row>
    <row r="3271" spans="13:20" x14ac:dyDescent="0.2">
      <c r="M3271">
        <v>0</v>
      </c>
      <c r="P3271" s="10"/>
      <c r="R3271" s="10"/>
      <c r="S3271" s="10"/>
      <c r="T3271" s="10"/>
    </row>
    <row r="3272" spans="13:20" x14ac:dyDescent="0.2">
      <c r="M3272">
        <v>1</v>
      </c>
      <c r="P3272" s="10"/>
      <c r="R3272" s="10"/>
      <c r="S3272" s="10"/>
      <c r="T3272" s="10"/>
    </row>
    <row r="3273" spans="13:20" x14ac:dyDescent="0.2">
      <c r="M3273">
        <v>0</v>
      </c>
      <c r="P3273" s="10"/>
      <c r="R3273" s="10"/>
      <c r="S3273" s="10"/>
      <c r="T3273" s="10"/>
    </row>
    <row r="3274" spans="13:20" x14ac:dyDescent="0.2">
      <c r="M3274">
        <v>0</v>
      </c>
      <c r="P3274" s="10"/>
      <c r="R3274" s="10"/>
      <c r="S3274" s="10"/>
      <c r="T3274" s="10"/>
    </row>
    <row r="3275" spans="13:20" x14ac:dyDescent="0.2">
      <c r="M3275">
        <v>0</v>
      </c>
      <c r="P3275" s="10"/>
      <c r="R3275" s="10"/>
      <c r="S3275" s="10"/>
      <c r="T3275" s="10"/>
    </row>
    <row r="3276" spans="13:20" x14ac:dyDescent="0.2">
      <c r="M3276">
        <v>1</v>
      </c>
      <c r="P3276" s="10"/>
      <c r="R3276" s="10"/>
      <c r="S3276" s="10"/>
      <c r="T3276" s="10"/>
    </row>
    <row r="3277" spans="13:20" x14ac:dyDescent="0.2">
      <c r="M3277">
        <v>0</v>
      </c>
      <c r="P3277" s="10"/>
      <c r="R3277" s="10"/>
      <c r="S3277" s="10"/>
      <c r="T3277" s="10"/>
    </row>
    <row r="3278" spans="13:20" x14ac:dyDescent="0.2">
      <c r="M3278">
        <v>0</v>
      </c>
      <c r="P3278" s="10"/>
      <c r="R3278" s="10"/>
      <c r="S3278" s="10"/>
      <c r="T3278" s="10"/>
    </row>
    <row r="3279" spans="13:20" x14ac:dyDescent="0.2">
      <c r="M3279">
        <v>1</v>
      </c>
      <c r="P3279" s="10"/>
      <c r="R3279" s="10"/>
      <c r="S3279" s="10"/>
      <c r="T3279" s="10"/>
    </row>
    <row r="3280" spans="13:20" x14ac:dyDescent="0.2">
      <c r="M3280">
        <v>0</v>
      </c>
      <c r="P3280" s="10"/>
      <c r="R3280" s="10"/>
      <c r="S3280" s="10"/>
      <c r="T3280" s="10"/>
    </row>
    <row r="3281" spans="13:20" x14ac:dyDescent="0.2">
      <c r="M3281">
        <v>0</v>
      </c>
      <c r="P3281" s="10"/>
      <c r="R3281" s="10"/>
      <c r="S3281" s="10"/>
      <c r="T3281" s="10"/>
    </row>
    <row r="3282" spans="13:20" x14ac:dyDescent="0.2">
      <c r="M3282">
        <v>1</v>
      </c>
      <c r="P3282" s="10"/>
      <c r="R3282" s="10"/>
      <c r="S3282" s="10"/>
      <c r="T3282" s="10"/>
    </row>
    <row r="3283" spans="13:20" x14ac:dyDescent="0.2">
      <c r="M3283">
        <v>0</v>
      </c>
      <c r="P3283" s="10"/>
      <c r="R3283" s="10"/>
      <c r="S3283" s="10"/>
      <c r="T3283" s="10"/>
    </row>
    <row r="3284" spans="13:20" x14ac:dyDescent="0.2">
      <c r="M3284">
        <v>1</v>
      </c>
      <c r="P3284" s="10"/>
      <c r="R3284" s="10"/>
      <c r="S3284" s="10"/>
      <c r="T3284" s="10"/>
    </row>
    <row r="3285" spans="13:20" x14ac:dyDescent="0.2">
      <c r="M3285">
        <v>0</v>
      </c>
      <c r="P3285" s="10"/>
      <c r="R3285" s="10"/>
      <c r="S3285" s="10"/>
      <c r="T3285" s="10"/>
    </row>
    <row r="3286" spans="13:20" x14ac:dyDescent="0.2">
      <c r="M3286">
        <v>0</v>
      </c>
      <c r="P3286" s="10"/>
      <c r="R3286" s="10"/>
      <c r="S3286" s="10"/>
      <c r="T3286" s="10"/>
    </row>
    <row r="3287" spans="13:20" x14ac:dyDescent="0.2">
      <c r="M3287">
        <v>0</v>
      </c>
      <c r="P3287" s="10"/>
      <c r="R3287" s="10"/>
      <c r="S3287" s="10"/>
      <c r="T3287" s="10"/>
    </row>
    <row r="3288" spans="13:20" x14ac:dyDescent="0.2">
      <c r="M3288">
        <v>1</v>
      </c>
      <c r="P3288" s="10"/>
      <c r="R3288" s="10"/>
      <c r="S3288" s="10"/>
      <c r="T3288" s="10"/>
    </row>
    <row r="3289" spans="13:20" x14ac:dyDescent="0.2">
      <c r="M3289">
        <v>0</v>
      </c>
      <c r="P3289" s="10"/>
      <c r="R3289" s="10"/>
      <c r="S3289" s="10"/>
      <c r="T3289" s="10"/>
    </row>
    <row r="3290" spans="13:20" x14ac:dyDescent="0.2">
      <c r="M3290">
        <v>0</v>
      </c>
      <c r="P3290" s="10"/>
      <c r="R3290" s="10"/>
      <c r="S3290" s="10"/>
      <c r="T3290" s="10"/>
    </row>
    <row r="3291" spans="13:20" x14ac:dyDescent="0.2">
      <c r="M3291">
        <v>1</v>
      </c>
      <c r="P3291" s="10"/>
      <c r="R3291" s="10"/>
      <c r="S3291" s="10"/>
      <c r="T3291" s="10"/>
    </row>
    <row r="3292" spans="13:20" x14ac:dyDescent="0.2">
      <c r="M3292">
        <v>0</v>
      </c>
      <c r="P3292" s="10"/>
      <c r="R3292" s="10"/>
      <c r="S3292" s="10"/>
      <c r="T3292" s="10"/>
    </row>
    <row r="3293" spans="13:20" x14ac:dyDescent="0.2">
      <c r="M3293">
        <v>0</v>
      </c>
      <c r="P3293" s="10"/>
      <c r="R3293" s="10"/>
      <c r="S3293" s="10"/>
      <c r="T3293" s="10"/>
    </row>
    <row r="3294" spans="13:20" x14ac:dyDescent="0.2">
      <c r="M3294">
        <v>1</v>
      </c>
      <c r="P3294" s="10"/>
      <c r="R3294" s="10"/>
      <c r="S3294" s="10"/>
      <c r="T3294" s="10"/>
    </row>
    <row r="3295" spans="13:20" x14ac:dyDescent="0.2">
      <c r="M3295">
        <v>0</v>
      </c>
      <c r="P3295" s="10"/>
      <c r="R3295" s="10"/>
      <c r="S3295" s="10"/>
      <c r="T3295" s="10"/>
    </row>
    <row r="3296" spans="13:20" x14ac:dyDescent="0.2">
      <c r="M3296">
        <v>1</v>
      </c>
      <c r="P3296" s="10"/>
      <c r="R3296" s="10"/>
      <c r="S3296" s="10"/>
      <c r="T3296" s="10"/>
    </row>
    <row r="3297" spans="13:20" x14ac:dyDescent="0.2">
      <c r="M3297">
        <v>0</v>
      </c>
      <c r="P3297" s="10"/>
      <c r="R3297" s="10"/>
      <c r="S3297" s="10"/>
      <c r="T3297" s="10"/>
    </row>
    <row r="3298" spans="13:20" x14ac:dyDescent="0.2">
      <c r="M3298">
        <v>0</v>
      </c>
      <c r="P3298" s="10"/>
      <c r="R3298" s="10"/>
      <c r="S3298" s="10"/>
      <c r="T3298" s="10"/>
    </row>
    <row r="3299" spans="13:20" x14ac:dyDescent="0.2">
      <c r="M3299">
        <v>1</v>
      </c>
      <c r="P3299" s="10"/>
      <c r="R3299" s="10"/>
      <c r="S3299" s="10"/>
      <c r="T3299" s="10"/>
    </row>
    <row r="3300" spans="13:20" x14ac:dyDescent="0.2">
      <c r="M3300">
        <v>0</v>
      </c>
      <c r="P3300" s="10"/>
      <c r="R3300" s="10"/>
      <c r="S3300" s="10"/>
      <c r="T3300" s="10"/>
    </row>
    <row r="3301" spans="13:20" x14ac:dyDescent="0.2">
      <c r="M3301">
        <v>1</v>
      </c>
      <c r="P3301" s="10"/>
      <c r="R3301" s="10"/>
      <c r="S3301" s="10"/>
      <c r="T3301" s="10"/>
    </row>
    <row r="3302" spans="13:20" x14ac:dyDescent="0.2">
      <c r="M3302">
        <v>0</v>
      </c>
      <c r="P3302" s="10"/>
      <c r="R3302" s="10"/>
      <c r="S3302" s="10"/>
      <c r="T3302" s="10"/>
    </row>
    <row r="3303" spans="13:20" x14ac:dyDescent="0.2">
      <c r="M3303">
        <v>0</v>
      </c>
      <c r="P3303" s="10"/>
      <c r="R3303" s="10"/>
      <c r="S3303" s="10"/>
      <c r="T3303" s="10"/>
    </row>
    <row r="3304" spans="13:20" x14ac:dyDescent="0.2">
      <c r="M3304">
        <v>1</v>
      </c>
      <c r="P3304" s="10"/>
      <c r="R3304" s="10"/>
      <c r="S3304" s="10"/>
      <c r="T3304" s="10"/>
    </row>
    <row r="3305" spans="13:20" x14ac:dyDescent="0.2">
      <c r="M3305">
        <v>0</v>
      </c>
      <c r="P3305" s="10"/>
      <c r="R3305" s="10"/>
      <c r="S3305" s="10"/>
      <c r="T3305" s="10"/>
    </row>
    <row r="3306" spans="13:20" x14ac:dyDescent="0.2">
      <c r="M3306">
        <v>1</v>
      </c>
      <c r="P3306" s="10"/>
      <c r="R3306" s="10"/>
      <c r="S3306" s="10"/>
      <c r="T3306" s="10"/>
    </row>
    <row r="3307" spans="13:20" x14ac:dyDescent="0.2">
      <c r="M3307">
        <v>0</v>
      </c>
      <c r="P3307" s="10"/>
      <c r="R3307" s="10"/>
      <c r="S3307" s="10"/>
      <c r="T3307" s="10"/>
    </row>
    <row r="3308" spans="13:20" x14ac:dyDescent="0.2">
      <c r="M3308">
        <v>0</v>
      </c>
      <c r="P3308" s="10"/>
      <c r="R3308" s="10"/>
      <c r="S3308" s="10"/>
      <c r="T3308" s="10"/>
    </row>
    <row r="3309" spans="13:20" x14ac:dyDescent="0.2">
      <c r="M3309">
        <v>1</v>
      </c>
      <c r="P3309" s="10"/>
      <c r="R3309" s="10"/>
      <c r="S3309" s="10"/>
      <c r="T3309" s="10"/>
    </row>
    <row r="3310" spans="13:20" x14ac:dyDescent="0.2">
      <c r="M3310">
        <v>0</v>
      </c>
      <c r="P3310" s="10"/>
      <c r="R3310" s="10"/>
      <c r="S3310" s="10"/>
      <c r="T3310" s="10"/>
    </row>
    <row r="3311" spans="13:20" x14ac:dyDescent="0.2">
      <c r="M3311">
        <v>0</v>
      </c>
      <c r="P3311" s="10"/>
      <c r="R3311" s="10"/>
      <c r="S3311" s="10"/>
      <c r="T3311" s="10"/>
    </row>
    <row r="3312" spans="13:20" x14ac:dyDescent="0.2">
      <c r="M3312">
        <v>0</v>
      </c>
      <c r="P3312" s="10"/>
      <c r="R3312" s="10"/>
      <c r="S3312" s="10"/>
      <c r="T3312" s="10"/>
    </row>
    <row r="3313" spans="13:20" x14ac:dyDescent="0.2">
      <c r="M3313">
        <v>0</v>
      </c>
      <c r="P3313" s="10"/>
      <c r="R3313" s="10"/>
      <c r="S3313" s="10"/>
      <c r="T3313" s="10"/>
    </row>
    <row r="3314" spans="13:20" x14ac:dyDescent="0.2">
      <c r="M3314">
        <v>0</v>
      </c>
      <c r="P3314" s="10"/>
      <c r="R3314" s="10"/>
      <c r="S3314" s="10"/>
      <c r="T3314" s="10"/>
    </row>
    <row r="3315" spans="13:20" x14ac:dyDescent="0.2">
      <c r="M3315">
        <v>0</v>
      </c>
      <c r="P3315" s="10"/>
      <c r="R3315" s="10"/>
      <c r="S3315" s="10"/>
      <c r="T3315" s="10"/>
    </row>
    <row r="3316" spans="13:20" x14ac:dyDescent="0.2">
      <c r="M3316">
        <v>0</v>
      </c>
      <c r="P3316" s="10"/>
      <c r="R3316" s="10"/>
      <c r="S3316" s="10"/>
      <c r="T3316" s="10"/>
    </row>
    <row r="3317" spans="13:20" x14ac:dyDescent="0.2">
      <c r="M3317">
        <v>0</v>
      </c>
      <c r="P3317" s="10"/>
      <c r="R3317" s="10"/>
      <c r="S3317" s="10"/>
      <c r="T3317" s="10"/>
    </row>
    <row r="3318" spans="13:20" x14ac:dyDescent="0.2">
      <c r="M3318">
        <v>0</v>
      </c>
      <c r="P3318" s="10"/>
      <c r="R3318" s="10"/>
      <c r="S3318" s="10"/>
      <c r="T3318" s="10"/>
    </row>
    <row r="3319" spans="13:20" x14ac:dyDescent="0.2">
      <c r="M3319">
        <v>1</v>
      </c>
      <c r="P3319" s="10"/>
      <c r="R3319" s="10"/>
      <c r="S3319" s="10"/>
      <c r="T3319" s="10"/>
    </row>
    <row r="3320" spans="13:20" x14ac:dyDescent="0.2">
      <c r="M3320">
        <v>0</v>
      </c>
      <c r="P3320" s="10"/>
      <c r="R3320" s="10"/>
      <c r="S3320" s="10"/>
      <c r="T3320" s="10"/>
    </row>
    <row r="3321" spans="13:20" x14ac:dyDescent="0.2">
      <c r="M3321">
        <v>0</v>
      </c>
      <c r="P3321" s="10"/>
      <c r="R3321" s="10"/>
      <c r="S3321" s="10"/>
      <c r="T3321" s="10"/>
    </row>
    <row r="3322" spans="13:20" x14ac:dyDescent="0.2">
      <c r="M3322">
        <v>1</v>
      </c>
      <c r="P3322" s="10"/>
      <c r="R3322" s="10"/>
      <c r="S3322" s="10"/>
      <c r="T3322" s="10"/>
    </row>
    <row r="3323" spans="13:20" x14ac:dyDescent="0.2">
      <c r="M3323">
        <v>0</v>
      </c>
      <c r="P3323" s="10"/>
      <c r="R3323" s="10"/>
      <c r="S3323" s="10"/>
      <c r="T3323" s="10"/>
    </row>
    <row r="3324" spans="13:20" x14ac:dyDescent="0.2">
      <c r="M3324">
        <v>1</v>
      </c>
      <c r="P3324" s="10"/>
      <c r="R3324" s="10"/>
      <c r="S3324" s="10"/>
      <c r="T3324" s="10"/>
    </row>
    <row r="3325" spans="13:20" x14ac:dyDescent="0.2">
      <c r="M3325">
        <v>0</v>
      </c>
      <c r="P3325" s="10"/>
      <c r="R3325" s="10"/>
      <c r="S3325" s="10"/>
      <c r="T3325" s="10"/>
    </row>
    <row r="3326" spans="13:20" x14ac:dyDescent="0.2">
      <c r="M3326">
        <v>0</v>
      </c>
      <c r="P3326" s="10"/>
      <c r="R3326" s="10"/>
      <c r="S3326" s="10"/>
      <c r="T3326" s="10"/>
    </row>
    <row r="3327" spans="13:20" x14ac:dyDescent="0.2">
      <c r="M3327">
        <v>1</v>
      </c>
      <c r="P3327" s="10"/>
      <c r="R3327" s="10"/>
      <c r="S3327" s="10"/>
      <c r="T3327" s="10"/>
    </row>
    <row r="3328" spans="13:20" x14ac:dyDescent="0.2">
      <c r="M3328">
        <v>0</v>
      </c>
      <c r="P3328" s="10"/>
      <c r="R3328" s="10"/>
      <c r="S3328" s="10"/>
      <c r="T3328" s="10"/>
    </row>
    <row r="3329" spans="13:20" x14ac:dyDescent="0.2">
      <c r="M3329">
        <v>0</v>
      </c>
      <c r="P3329" s="10"/>
      <c r="R3329" s="10"/>
      <c r="S3329" s="10"/>
      <c r="T3329" s="10"/>
    </row>
    <row r="3330" spans="13:20" x14ac:dyDescent="0.2">
      <c r="M3330">
        <v>1</v>
      </c>
      <c r="P3330" s="10"/>
      <c r="R3330" s="10"/>
      <c r="S3330" s="10"/>
      <c r="T3330" s="10"/>
    </row>
    <row r="3331" spans="13:20" x14ac:dyDescent="0.2">
      <c r="M3331">
        <v>0</v>
      </c>
      <c r="P3331" s="10"/>
      <c r="R3331" s="10"/>
      <c r="S3331" s="10"/>
      <c r="T3331" s="10"/>
    </row>
    <row r="3332" spans="13:20" x14ac:dyDescent="0.2">
      <c r="M3332">
        <v>1</v>
      </c>
      <c r="P3332" s="10"/>
      <c r="R3332" s="10"/>
      <c r="S3332" s="10"/>
      <c r="T3332" s="10"/>
    </row>
    <row r="3333" spans="13:20" x14ac:dyDescent="0.2">
      <c r="M3333">
        <v>0</v>
      </c>
      <c r="P3333" s="10"/>
      <c r="R3333" s="10"/>
      <c r="S3333" s="10"/>
      <c r="T3333" s="10"/>
    </row>
    <row r="3334" spans="13:20" x14ac:dyDescent="0.2">
      <c r="M3334">
        <v>0</v>
      </c>
      <c r="P3334" s="10"/>
      <c r="R3334" s="10"/>
      <c r="S3334" s="10"/>
      <c r="T3334" s="10"/>
    </row>
    <row r="3335" spans="13:20" x14ac:dyDescent="0.2">
      <c r="M3335">
        <v>1</v>
      </c>
      <c r="P3335" s="10"/>
      <c r="R3335" s="10"/>
      <c r="S3335" s="10"/>
      <c r="T3335" s="10"/>
    </row>
    <row r="3336" spans="13:20" x14ac:dyDescent="0.2">
      <c r="M3336">
        <v>0</v>
      </c>
      <c r="P3336" s="10"/>
      <c r="R3336" s="10"/>
      <c r="S3336" s="10"/>
      <c r="T3336" s="10"/>
    </row>
    <row r="3337" spans="13:20" x14ac:dyDescent="0.2">
      <c r="M3337">
        <v>0</v>
      </c>
      <c r="P3337" s="10"/>
      <c r="R3337" s="10"/>
      <c r="S3337" s="10"/>
      <c r="T3337" s="10"/>
    </row>
    <row r="3338" spans="13:20" x14ac:dyDescent="0.2">
      <c r="M3338">
        <v>1</v>
      </c>
      <c r="P3338" s="10"/>
      <c r="R3338" s="10"/>
      <c r="S3338" s="10"/>
      <c r="T3338" s="10"/>
    </row>
    <row r="3339" spans="13:20" x14ac:dyDescent="0.2">
      <c r="M3339">
        <v>0</v>
      </c>
      <c r="P3339" s="10"/>
      <c r="R3339" s="10"/>
      <c r="S3339" s="10"/>
      <c r="T3339" s="10"/>
    </row>
    <row r="3340" spans="13:20" x14ac:dyDescent="0.2">
      <c r="M3340">
        <v>0</v>
      </c>
      <c r="P3340" s="10"/>
      <c r="R3340" s="10"/>
      <c r="S3340" s="10"/>
      <c r="T3340" s="10"/>
    </row>
    <row r="3341" spans="13:20" x14ac:dyDescent="0.2">
      <c r="M3341">
        <v>1</v>
      </c>
      <c r="P3341" s="10"/>
      <c r="R3341" s="10"/>
      <c r="S3341" s="10"/>
      <c r="T3341" s="10"/>
    </row>
    <row r="3342" spans="13:20" x14ac:dyDescent="0.2">
      <c r="M3342">
        <v>0</v>
      </c>
      <c r="P3342" s="10"/>
      <c r="R3342" s="10"/>
      <c r="S3342" s="10"/>
      <c r="T3342" s="10"/>
    </row>
    <row r="3343" spans="13:20" x14ac:dyDescent="0.2">
      <c r="M3343">
        <v>1</v>
      </c>
      <c r="P3343" s="10"/>
      <c r="R3343" s="10"/>
      <c r="S3343" s="10"/>
      <c r="T3343" s="10"/>
    </row>
    <row r="3344" spans="13:20" x14ac:dyDescent="0.2">
      <c r="M3344">
        <v>0</v>
      </c>
      <c r="P3344" s="10"/>
      <c r="R3344" s="10"/>
      <c r="S3344" s="10"/>
      <c r="T3344" s="10"/>
    </row>
    <row r="3345" spans="13:20" x14ac:dyDescent="0.2">
      <c r="M3345">
        <v>0</v>
      </c>
      <c r="P3345" s="10"/>
      <c r="R3345" s="10"/>
      <c r="S3345" s="10"/>
      <c r="T3345" s="10"/>
    </row>
    <row r="3346" spans="13:20" x14ac:dyDescent="0.2">
      <c r="M3346">
        <v>1</v>
      </c>
      <c r="P3346" s="10"/>
      <c r="R3346" s="10"/>
      <c r="S3346" s="10"/>
      <c r="T3346" s="10"/>
    </row>
    <row r="3347" spans="13:20" x14ac:dyDescent="0.2">
      <c r="M3347">
        <v>0</v>
      </c>
      <c r="P3347" s="10"/>
      <c r="R3347" s="10"/>
      <c r="S3347" s="10"/>
      <c r="T3347" s="10"/>
    </row>
    <row r="3348" spans="13:20" x14ac:dyDescent="0.2">
      <c r="M3348">
        <v>1</v>
      </c>
      <c r="P3348" s="10"/>
      <c r="R3348" s="10"/>
      <c r="S3348" s="10"/>
      <c r="T3348" s="10"/>
    </row>
    <row r="3349" spans="13:20" x14ac:dyDescent="0.2">
      <c r="M3349">
        <v>0</v>
      </c>
      <c r="P3349" s="10"/>
      <c r="R3349" s="10"/>
      <c r="S3349" s="10"/>
      <c r="T3349" s="10"/>
    </row>
    <row r="3350" spans="13:20" x14ac:dyDescent="0.2">
      <c r="M3350">
        <v>1</v>
      </c>
      <c r="P3350" s="10"/>
      <c r="R3350" s="10"/>
      <c r="S3350" s="10"/>
      <c r="T3350" s="10"/>
    </row>
    <row r="3351" spans="13:20" x14ac:dyDescent="0.2">
      <c r="M3351">
        <v>0</v>
      </c>
      <c r="P3351" s="10"/>
      <c r="R3351" s="10"/>
      <c r="S3351" s="10"/>
      <c r="T3351" s="10"/>
    </row>
    <row r="3352" spans="13:20" x14ac:dyDescent="0.2">
      <c r="M3352">
        <v>0</v>
      </c>
      <c r="P3352" s="10"/>
      <c r="R3352" s="10"/>
      <c r="S3352" s="10"/>
      <c r="T3352" s="10"/>
    </row>
    <row r="3353" spans="13:20" x14ac:dyDescent="0.2">
      <c r="M3353">
        <v>0</v>
      </c>
      <c r="P3353" s="10"/>
      <c r="R3353" s="10"/>
      <c r="S3353" s="10"/>
      <c r="T3353" s="10"/>
    </row>
    <row r="3354" spans="13:20" x14ac:dyDescent="0.2">
      <c r="M3354">
        <v>1</v>
      </c>
      <c r="P3354" s="10"/>
      <c r="R3354" s="10"/>
      <c r="S3354" s="10"/>
      <c r="T3354" s="10"/>
    </row>
    <row r="3355" spans="13:20" x14ac:dyDescent="0.2">
      <c r="M3355">
        <v>0</v>
      </c>
      <c r="P3355" s="10"/>
      <c r="R3355" s="10"/>
      <c r="S3355" s="10"/>
      <c r="T3355" s="10"/>
    </row>
    <row r="3356" spans="13:20" x14ac:dyDescent="0.2">
      <c r="M3356">
        <v>1</v>
      </c>
      <c r="P3356" s="10"/>
      <c r="R3356" s="10"/>
      <c r="S3356" s="10"/>
      <c r="T3356" s="10"/>
    </row>
    <row r="3357" spans="13:20" x14ac:dyDescent="0.2">
      <c r="M3357">
        <v>0</v>
      </c>
      <c r="P3357" s="10"/>
      <c r="R3357" s="10"/>
      <c r="S3357" s="10"/>
      <c r="T3357" s="10"/>
    </row>
    <row r="3358" spans="13:20" x14ac:dyDescent="0.2">
      <c r="M3358">
        <v>1</v>
      </c>
      <c r="P3358" s="10"/>
      <c r="R3358" s="10"/>
      <c r="S3358" s="10"/>
      <c r="T3358" s="10"/>
    </row>
    <row r="3359" spans="13:20" x14ac:dyDescent="0.2">
      <c r="M3359">
        <v>0</v>
      </c>
      <c r="P3359" s="10"/>
      <c r="R3359" s="10"/>
      <c r="S3359" s="10"/>
      <c r="T3359" s="10"/>
    </row>
    <row r="3360" spans="13:20" x14ac:dyDescent="0.2">
      <c r="M3360">
        <v>0</v>
      </c>
      <c r="P3360" s="10"/>
      <c r="R3360" s="10"/>
      <c r="S3360" s="10"/>
      <c r="T3360" s="10"/>
    </row>
    <row r="3361" spans="13:20" x14ac:dyDescent="0.2">
      <c r="M3361">
        <v>1</v>
      </c>
      <c r="P3361" s="10"/>
      <c r="R3361" s="10"/>
      <c r="S3361" s="10"/>
      <c r="T3361" s="10"/>
    </row>
    <row r="3362" spans="13:20" x14ac:dyDescent="0.2">
      <c r="M3362">
        <v>0</v>
      </c>
      <c r="P3362" s="10"/>
      <c r="R3362" s="10"/>
      <c r="S3362" s="10"/>
      <c r="T3362" s="10"/>
    </row>
    <row r="3363" spans="13:20" x14ac:dyDescent="0.2">
      <c r="M3363">
        <v>0</v>
      </c>
      <c r="P3363" s="10"/>
      <c r="R3363" s="10"/>
      <c r="S3363" s="10"/>
      <c r="T3363" s="10"/>
    </row>
    <row r="3364" spans="13:20" x14ac:dyDescent="0.2">
      <c r="M3364">
        <v>1</v>
      </c>
      <c r="P3364" s="10"/>
      <c r="R3364" s="10"/>
      <c r="S3364" s="10"/>
      <c r="T3364" s="10"/>
    </row>
    <row r="3365" spans="13:20" x14ac:dyDescent="0.2">
      <c r="M3365">
        <v>0</v>
      </c>
      <c r="P3365" s="10"/>
      <c r="R3365" s="10"/>
      <c r="S3365" s="10"/>
      <c r="T3365" s="10"/>
    </row>
    <row r="3366" spans="13:20" x14ac:dyDescent="0.2">
      <c r="M3366">
        <v>1</v>
      </c>
      <c r="P3366" s="10"/>
      <c r="R3366" s="10"/>
      <c r="S3366" s="10"/>
      <c r="T3366" s="10"/>
    </row>
    <row r="3367" spans="13:20" x14ac:dyDescent="0.2">
      <c r="M3367">
        <v>0</v>
      </c>
      <c r="P3367" s="10"/>
      <c r="R3367" s="10"/>
      <c r="S3367" s="10"/>
      <c r="T3367" s="10"/>
    </row>
    <row r="3368" spans="13:20" x14ac:dyDescent="0.2">
      <c r="M3368">
        <v>0</v>
      </c>
      <c r="P3368" s="10"/>
      <c r="R3368" s="10"/>
      <c r="S3368" s="10"/>
      <c r="T3368" s="10"/>
    </row>
    <row r="3369" spans="13:20" x14ac:dyDescent="0.2">
      <c r="M3369">
        <v>1</v>
      </c>
      <c r="P3369" s="10"/>
      <c r="R3369" s="10"/>
      <c r="S3369" s="10"/>
      <c r="T3369" s="10"/>
    </row>
    <row r="3370" spans="13:20" x14ac:dyDescent="0.2">
      <c r="M3370">
        <v>0</v>
      </c>
      <c r="P3370" s="10"/>
      <c r="R3370" s="10"/>
      <c r="S3370" s="10"/>
      <c r="T3370" s="10"/>
    </row>
    <row r="3371" spans="13:20" x14ac:dyDescent="0.2">
      <c r="M3371">
        <v>1</v>
      </c>
      <c r="P3371" s="10"/>
      <c r="R3371" s="10"/>
      <c r="S3371" s="10"/>
      <c r="T3371" s="10"/>
    </row>
    <row r="3372" spans="13:20" x14ac:dyDescent="0.2">
      <c r="M3372">
        <v>0</v>
      </c>
      <c r="P3372" s="10"/>
      <c r="R3372" s="10"/>
      <c r="S3372" s="10"/>
      <c r="T3372" s="10"/>
    </row>
    <row r="3373" spans="13:20" x14ac:dyDescent="0.2">
      <c r="M3373">
        <v>0</v>
      </c>
      <c r="P3373" s="10"/>
      <c r="R3373" s="10"/>
      <c r="S3373" s="10"/>
      <c r="T3373" s="10"/>
    </row>
    <row r="3374" spans="13:20" x14ac:dyDescent="0.2">
      <c r="M3374">
        <v>1</v>
      </c>
      <c r="P3374" s="10"/>
      <c r="R3374" s="10"/>
      <c r="S3374" s="10"/>
      <c r="T3374" s="10"/>
    </row>
    <row r="3375" spans="13:20" x14ac:dyDescent="0.2">
      <c r="M3375">
        <v>0</v>
      </c>
      <c r="P3375" s="10"/>
      <c r="R3375" s="10"/>
      <c r="S3375" s="10"/>
      <c r="T3375" s="10"/>
    </row>
    <row r="3376" spans="13:20" x14ac:dyDescent="0.2">
      <c r="M3376">
        <v>1</v>
      </c>
      <c r="P3376" s="10"/>
      <c r="R3376" s="10"/>
      <c r="S3376" s="10"/>
      <c r="T3376" s="10"/>
    </row>
    <row r="3377" spans="13:20" x14ac:dyDescent="0.2">
      <c r="M3377">
        <v>0</v>
      </c>
      <c r="P3377" s="10"/>
      <c r="R3377" s="10"/>
      <c r="S3377" s="10"/>
      <c r="T3377" s="10"/>
    </row>
    <row r="3378" spans="13:20" x14ac:dyDescent="0.2">
      <c r="M3378">
        <v>0</v>
      </c>
      <c r="P3378" s="10"/>
      <c r="R3378" s="10"/>
      <c r="S3378" s="10"/>
      <c r="T3378" s="10"/>
    </row>
    <row r="3379" spans="13:20" x14ac:dyDescent="0.2">
      <c r="M3379">
        <v>1</v>
      </c>
      <c r="P3379" s="10"/>
      <c r="R3379" s="10"/>
      <c r="S3379" s="10"/>
      <c r="T3379" s="10"/>
    </row>
    <row r="3380" spans="13:20" x14ac:dyDescent="0.2">
      <c r="M3380">
        <v>0</v>
      </c>
      <c r="P3380" s="10"/>
      <c r="R3380" s="10"/>
      <c r="S3380" s="10"/>
      <c r="T3380" s="10"/>
    </row>
    <row r="3381" spans="13:20" x14ac:dyDescent="0.2">
      <c r="M3381">
        <v>0</v>
      </c>
      <c r="P3381" s="10"/>
      <c r="R3381" s="10"/>
      <c r="S3381" s="10"/>
      <c r="T3381" s="10"/>
    </row>
    <row r="3382" spans="13:20" x14ac:dyDescent="0.2">
      <c r="M3382">
        <v>1</v>
      </c>
      <c r="P3382" s="10"/>
      <c r="R3382" s="10"/>
      <c r="S3382" s="10"/>
      <c r="T3382" s="10"/>
    </row>
    <row r="3383" spans="13:20" x14ac:dyDescent="0.2">
      <c r="M3383">
        <v>0</v>
      </c>
      <c r="P3383" s="10"/>
      <c r="R3383" s="10"/>
      <c r="S3383" s="10"/>
      <c r="T3383" s="10"/>
    </row>
    <row r="3384" spans="13:20" x14ac:dyDescent="0.2">
      <c r="M3384">
        <v>1</v>
      </c>
      <c r="P3384" s="10"/>
      <c r="R3384" s="10"/>
      <c r="S3384" s="10"/>
      <c r="T3384" s="10"/>
    </row>
    <row r="3385" spans="13:20" x14ac:dyDescent="0.2">
      <c r="M3385">
        <v>0</v>
      </c>
      <c r="P3385" s="10"/>
      <c r="R3385" s="10"/>
      <c r="S3385" s="10"/>
      <c r="T3385" s="10"/>
    </row>
    <row r="3386" spans="13:20" x14ac:dyDescent="0.2">
      <c r="M3386">
        <v>1</v>
      </c>
      <c r="P3386" s="10"/>
      <c r="R3386" s="10"/>
      <c r="S3386" s="10"/>
      <c r="T3386" s="10"/>
    </row>
    <row r="3387" spans="13:20" x14ac:dyDescent="0.2">
      <c r="M3387">
        <v>0</v>
      </c>
      <c r="P3387" s="10"/>
      <c r="R3387" s="10"/>
      <c r="S3387" s="10"/>
      <c r="T3387" s="10"/>
    </row>
    <row r="3388" spans="13:20" x14ac:dyDescent="0.2">
      <c r="M3388">
        <v>1</v>
      </c>
      <c r="P3388" s="10"/>
      <c r="R3388" s="10"/>
      <c r="S3388" s="10"/>
      <c r="T3388" s="10"/>
    </row>
    <row r="3389" spans="13:20" x14ac:dyDescent="0.2">
      <c r="M3389">
        <v>0</v>
      </c>
      <c r="P3389" s="10"/>
      <c r="R3389" s="10"/>
      <c r="S3389" s="10"/>
      <c r="T3389" s="10"/>
    </row>
    <row r="3390" spans="13:20" x14ac:dyDescent="0.2">
      <c r="M3390">
        <v>0</v>
      </c>
      <c r="P3390" s="10"/>
      <c r="R3390" s="10"/>
      <c r="S3390" s="10"/>
      <c r="T3390" s="10"/>
    </row>
    <row r="3391" spans="13:20" x14ac:dyDescent="0.2">
      <c r="M3391">
        <v>1</v>
      </c>
      <c r="P3391" s="10"/>
      <c r="R3391" s="10"/>
      <c r="S3391" s="10"/>
      <c r="T3391" s="10"/>
    </row>
    <row r="3392" spans="13:20" x14ac:dyDescent="0.2">
      <c r="M3392">
        <v>0</v>
      </c>
      <c r="P3392" s="10"/>
      <c r="R3392" s="10"/>
      <c r="S3392" s="10"/>
      <c r="T3392" s="10"/>
    </row>
    <row r="3393" spans="13:20" x14ac:dyDescent="0.2">
      <c r="M3393">
        <v>0</v>
      </c>
      <c r="P3393" s="10"/>
      <c r="R3393" s="10"/>
      <c r="S3393" s="10"/>
      <c r="T3393" s="10"/>
    </row>
    <row r="3394" spans="13:20" x14ac:dyDescent="0.2">
      <c r="M3394">
        <v>0</v>
      </c>
      <c r="P3394" s="10"/>
      <c r="R3394" s="10"/>
      <c r="S3394" s="10"/>
      <c r="T3394" s="10"/>
    </row>
    <row r="3395" spans="13:20" x14ac:dyDescent="0.2">
      <c r="M3395">
        <v>1</v>
      </c>
      <c r="P3395" s="10"/>
      <c r="R3395" s="10"/>
      <c r="S3395" s="10"/>
      <c r="T3395" s="10"/>
    </row>
    <row r="3396" spans="13:20" x14ac:dyDescent="0.2">
      <c r="M3396">
        <v>0</v>
      </c>
      <c r="P3396" s="10"/>
      <c r="R3396" s="10"/>
      <c r="S3396" s="10"/>
      <c r="T3396" s="10"/>
    </row>
    <row r="3397" spans="13:20" x14ac:dyDescent="0.2">
      <c r="M3397">
        <v>0</v>
      </c>
      <c r="P3397" s="10"/>
      <c r="R3397" s="10"/>
      <c r="S3397" s="10"/>
      <c r="T3397" s="10"/>
    </row>
    <row r="3398" spans="13:20" x14ac:dyDescent="0.2">
      <c r="M3398">
        <v>1</v>
      </c>
      <c r="P3398" s="10"/>
      <c r="R3398" s="10"/>
      <c r="S3398" s="10"/>
      <c r="T3398" s="10"/>
    </row>
    <row r="3399" spans="13:20" x14ac:dyDescent="0.2">
      <c r="M3399">
        <v>0</v>
      </c>
      <c r="P3399" s="10"/>
      <c r="R3399" s="10"/>
      <c r="S3399" s="10"/>
      <c r="T3399" s="10"/>
    </row>
    <row r="3400" spans="13:20" x14ac:dyDescent="0.2">
      <c r="M3400">
        <v>0</v>
      </c>
      <c r="P3400" s="10"/>
      <c r="R3400" s="10"/>
      <c r="S3400" s="10"/>
      <c r="T3400" s="10"/>
    </row>
    <row r="3401" spans="13:20" x14ac:dyDescent="0.2">
      <c r="M3401">
        <v>1</v>
      </c>
      <c r="P3401" s="10"/>
      <c r="R3401" s="10"/>
      <c r="S3401" s="10"/>
      <c r="T3401" s="10"/>
    </row>
    <row r="3402" spans="13:20" x14ac:dyDescent="0.2">
      <c r="M3402">
        <v>0</v>
      </c>
      <c r="P3402" s="10"/>
      <c r="R3402" s="10"/>
      <c r="S3402" s="10"/>
      <c r="T3402" s="10"/>
    </row>
    <row r="3403" spans="13:20" x14ac:dyDescent="0.2">
      <c r="M3403">
        <v>0</v>
      </c>
      <c r="P3403" s="10"/>
      <c r="R3403" s="10"/>
      <c r="S3403" s="10"/>
      <c r="T3403" s="10"/>
    </row>
    <row r="3404" spans="13:20" x14ac:dyDescent="0.2">
      <c r="M3404">
        <v>1</v>
      </c>
      <c r="P3404" s="10"/>
      <c r="R3404" s="10"/>
      <c r="S3404" s="10"/>
      <c r="T3404" s="10"/>
    </row>
    <row r="3405" spans="13:20" x14ac:dyDescent="0.2">
      <c r="M3405">
        <v>0</v>
      </c>
      <c r="P3405" s="10"/>
      <c r="R3405" s="10"/>
      <c r="S3405" s="10"/>
      <c r="T3405" s="10"/>
    </row>
    <row r="3406" spans="13:20" x14ac:dyDescent="0.2">
      <c r="M3406">
        <v>1</v>
      </c>
      <c r="P3406" s="10"/>
      <c r="R3406" s="10"/>
      <c r="S3406" s="10"/>
      <c r="T3406" s="10"/>
    </row>
    <row r="3407" spans="13:20" x14ac:dyDescent="0.2">
      <c r="M3407">
        <v>0</v>
      </c>
      <c r="P3407" s="10"/>
      <c r="R3407" s="10"/>
      <c r="S3407" s="10"/>
      <c r="T3407" s="10"/>
    </row>
    <row r="3408" spans="13:20" x14ac:dyDescent="0.2">
      <c r="M3408">
        <v>0</v>
      </c>
      <c r="P3408" s="10"/>
      <c r="R3408" s="10"/>
      <c r="S3408" s="10"/>
      <c r="T3408" s="10"/>
    </row>
    <row r="3409" spans="13:20" x14ac:dyDescent="0.2">
      <c r="M3409">
        <v>1</v>
      </c>
      <c r="P3409" s="10"/>
      <c r="R3409" s="10"/>
      <c r="S3409" s="10"/>
      <c r="T3409" s="10"/>
    </row>
    <row r="3410" spans="13:20" x14ac:dyDescent="0.2">
      <c r="M3410">
        <v>0</v>
      </c>
      <c r="P3410" s="10"/>
      <c r="R3410" s="10"/>
      <c r="S3410" s="10"/>
      <c r="T3410" s="10"/>
    </row>
    <row r="3411" spans="13:20" x14ac:dyDescent="0.2">
      <c r="M3411">
        <v>0</v>
      </c>
      <c r="P3411" s="10"/>
      <c r="R3411" s="10"/>
      <c r="S3411" s="10"/>
      <c r="T3411" s="10"/>
    </row>
    <row r="3412" spans="13:20" x14ac:dyDescent="0.2">
      <c r="M3412">
        <v>0</v>
      </c>
      <c r="P3412" s="10"/>
      <c r="R3412" s="10"/>
      <c r="S3412" s="10"/>
      <c r="T3412" s="10"/>
    </row>
    <row r="3413" spans="13:20" x14ac:dyDescent="0.2">
      <c r="M3413">
        <v>1</v>
      </c>
      <c r="P3413" s="10"/>
      <c r="R3413" s="10"/>
      <c r="S3413" s="10"/>
      <c r="T3413" s="10"/>
    </row>
    <row r="3414" spans="13:20" x14ac:dyDescent="0.2">
      <c r="M3414">
        <v>0</v>
      </c>
      <c r="P3414" s="10"/>
      <c r="R3414" s="10"/>
      <c r="S3414" s="10"/>
      <c r="T3414" s="10"/>
    </row>
    <row r="3415" spans="13:20" x14ac:dyDescent="0.2">
      <c r="M3415">
        <v>1</v>
      </c>
      <c r="P3415" s="10"/>
      <c r="R3415" s="10"/>
      <c r="S3415" s="10"/>
      <c r="T3415" s="10"/>
    </row>
    <row r="3416" spans="13:20" x14ac:dyDescent="0.2">
      <c r="M3416">
        <v>0</v>
      </c>
      <c r="P3416" s="10"/>
      <c r="R3416" s="10"/>
      <c r="S3416" s="10"/>
      <c r="T3416" s="10"/>
    </row>
    <row r="3417" spans="13:20" x14ac:dyDescent="0.2">
      <c r="M3417">
        <v>0</v>
      </c>
      <c r="P3417" s="10"/>
      <c r="R3417" s="10"/>
      <c r="S3417" s="10"/>
      <c r="T3417" s="10"/>
    </row>
    <row r="3418" spans="13:20" x14ac:dyDescent="0.2">
      <c r="M3418">
        <v>1</v>
      </c>
      <c r="P3418" s="10"/>
      <c r="R3418" s="10"/>
      <c r="S3418" s="10"/>
      <c r="T3418" s="10"/>
    </row>
    <row r="3419" spans="13:20" x14ac:dyDescent="0.2">
      <c r="M3419">
        <v>0</v>
      </c>
      <c r="P3419" s="10"/>
      <c r="R3419" s="10"/>
      <c r="S3419" s="10"/>
      <c r="T3419" s="10"/>
    </row>
    <row r="3420" spans="13:20" x14ac:dyDescent="0.2">
      <c r="M3420">
        <v>0</v>
      </c>
      <c r="P3420" s="10"/>
      <c r="R3420" s="10"/>
      <c r="S3420" s="10"/>
      <c r="T3420" s="10"/>
    </row>
    <row r="3421" spans="13:20" x14ac:dyDescent="0.2">
      <c r="M3421">
        <v>1</v>
      </c>
      <c r="P3421" s="10"/>
      <c r="R3421" s="10"/>
      <c r="S3421" s="10"/>
      <c r="T3421" s="10"/>
    </row>
    <row r="3422" spans="13:20" x14ac:dyDescent="0.2">
      <c r="M3422">
        <v>0</v>
      </c>
      <c r="P3422" s="10"/>
      <c r="R3422" s="10"/>
      <c r="S3422" s="10"/>
      <c r="T3422" s="10"/>
    </row>
    <row r="3423" spans="13:20" x14ac:dyDescent="0.2">
      <c r="M3423">
        <v>1</v>
      </c>
      <c r="P3423" s="10"/>
      <c r="R3423" s="10"/>
      <c r="S3423" s="10"/>
      <c r="T3423" s="10"/>
    </row>
    <row r="3424" spans="13:20" x14ac:dyDescent="0.2">
      <c r="M3424">
        <v>0</v>
      </c>
      <c r="P3424" s="10"/>
      <c r="R3424" s="10"/>
      <c r="S3424" s="10"/>
      <c r="T3424" s="10"/>
    </row>
    <row r="3425" spans="13:20" x14ac:dyDescent="0.2">
      <c r="M3425">
        <v>1</v>
      </c>
      <c r="P3425" s="10"/>
      <c r="R3425" s="10"/>
      <c r="S3425" s="10"/>
      <c r="T3425" s="10"/>
    </row>
    <row r="3426" spans="13:20" x14ac:dyDescent="0.2">
      <c r="M3426">
        <v>0</v>
      </c>
      <c r="P3426" s="10"/>
      <c r="R3426" s="10"/>
      <c r="S3426" s="10"/>
      <c r="T3426" s="10"/>
    </row>
    <row r="3427" spans="13:20" x14ac:dyDescent="0.2">
      <c r="M3427">
        <v>1</v>
      </c>
      <c r="P3427" s="10"/>
      <c r="R3427" s="10"/>
      <c r="S3427" s="10"/>
      <c r="T3427" s="10"/>
    </row>
    <row r="3428" spans="13:20" x14ac:dyDescent="0.2">
      <c r="M3428">
        <v>0</v>
      </c>
      <c r="P3428" s="10"/>
      <c r="R3428" s="10"/>
      <c r="S3428" s="10"/>
      <c r="T3428" s="10"/>
    </row>
    <row r="3429" spans="13:20" x14ac:dyDescent="0.2">
      <c r="M3429">
        <v>0</v>
      </c>
      <c r="P3429" s="10"/>
      <c r="R3429" s="10"/>
      <c r="S3429" s="10"/>
      <c r="T3429" s="10"/>
    </row>
    <row r="3430" spans="13:20" x14ac:dyDescent="0.2">
      <c r="M3430">
        <v>0</v>
      </c>
      <c r="P3430" s="10"/>
      <c r="R3430" s="10"/>
      <c r="S3430" s="10"/>
      <c r="T3430" s="10"/>
    </row>
    <row r="3431" spans="13:20" x14ac:dyDescent="0.2">
      <c r="M3431">
        <v>1</v>
      </c>
      <c r="P3431" s="10"/>
      <c r="R3431" s="10"/>
      <c r="S3431" s="10"/>
      <c r="T3431" s="10"/>
    </row>
    <row r="3432" spans="13:20" x14ac:dyDescent="0.2">
      <c r="M3432">
        <v>0</v>
      </c>
      <c r="P3432" s="10"/>
      <c r="R3432" s="10"/>
      <c r="S3432" s="10"/>
      <c r="T3432" s="10"/>
    </row>
    <row r="3433" spans="13:20" x14ac:dyDescent="0.2">
      <c r="M3433">
        <v>0</v>
      </c>
      <c r="P3433" s="10"/>
      <c r="R3433" s="10"/>
      <c r="S3433" s="10"/>
      <c r="T3433" s="10"/>
    </row>
    <row r="3434" spans="13:20" x14ac:dyDescent="0.2">
      <c r="M3434">
        <v>1</v>
      </c>
      <c r="P3434" s="10"/>
      <c r="R3434" s="10"/>
      <c r="S3434" s="10"/>
      <c r="T3434" s="10"/>
    </row>
    <row r="3435" spans="13:20" x14ac:dyDescent="0.2">
      <c r="M3435">
        <v>0</v>
      </c>
      <c r="P3435" s="10"/>
      <c r="R3435" s="10"/>
      <c r="S3435" s="10"/>
      <c r="T3435" s="10"/>
    </row>
    <row r="3436" spans="13:20" x14ac:dyDescent="0.2">
      <c r="M3436">
        <v>0</v>
      </c>
      <c r="P3436" s="10"/>
      <c r="R3436" s="10"/>
      <c r="S3436" s="10"/>
      <c r="T3436" s="10"/>
    </row>
    <row r="3437" spans="13:20" x14ac:dyDescent="0.2">
      <c r="M3437">
        <v>1</v>
      </c>
      <c r="P3437" s="10"/>
      <c r="R3437" s="10"/>
      <c r="S3437" s="10"/>
      <c r="T3437" s="10"/>
    </row>
    <row r="3438" spans="13:20" x14ac:dyDescent="0.2">
      <c r="M3438">
        <v>0</v>
      </c>
      <c r="P3438" s="10"/>
      <c r="R3438" s="10"/>
      <c r="S3438" s="10"/>
      <c r="T3438" s="10"/>
    </row>
    <row r="3439" spans="13:20" x14ac:dyDescent="0.2">
      <c r="M3439">
        <v>0</v>
      </c>
      <c r="P3439" s="10"/>
      <c r="R3439" s="10"/>
      <c r="S3439" s="10"/>
      <c r="T3439" s="10"/>
    </row>
    <row r="3440" spans="13:20" x14ac:dyDescent="0.2">
      <c r="M3440">
        <v>1</v>
      </c>
      <c r="P3440" s="10"/>
      <c r="R3440" s="10"/>
      <c r="S3440" s="10"/>
      <c r="T3440" s="10"/>
    </row>
    <row r="3441" spans="13:20" x14ac:dyDescent="0.2">
      <c r="M3441">
        <v>0</v>
      </c>
      <c r="P3441" s="10"/>
      <c r="R3441" s="10"/>
      <c r="S3441" s="10"/>
      <c r="T3441" s="10"/>
    </row>
    <row r="3442" spans="13:20" x14ac:dyDescent="0.2">
      <c r="M3442">
        <v>1</v>
      </c>
      <c r="P3442" s="10"/>
      <c r="R3442" s="10"/>
      <c r="S3442" s="10"/>
      <c r="T3442" s="10"/>
    </row>
    <row r="3443" spans="13:20" x14ac:dyDescent="0.2">
      <c r="M3443">
        <v>0</v>
      </c>
      <c r="P3443" s="10"/>
      <c r="R3443" s="10"/>
      <c r="S3443" s="10"/>
      <c r="T3443" s="10"/>
    </row>
    <row r="3444" spans="13:20" x14ac:dyDescent="0.2">
      <c r="M3444">
        <v>0</v>
      </c>
      <c r="P3444" s="10"/>
      <c r="R3444" s="10"/>
      <c r="S3444" s="10"/>
      <c r="T3444" s="10"/>
    </row>
    <row r="3445" spans="13:20" x14ac:dyDescent="0.2">
      <c r="M3445">
        <v>0</v>
      </c>
      <c r="P3445" s="10"/>
      <c r="R3445" s="10"/>
      <c r="S3445" s="10"/>
      <c r="T3445" s="10"/>
    </row>
    <row r="3446" spans="13:20" x14ac:dyDescent="0.2">
      <c r="M3446">
        <v>1</v>
      </c>
      <c r="P3446" s="10"/>
      <c r="R3446" s="10"/>
      <c r="S3446" s="10"/>
      <c r="T3446" s="10"/>
    </row>
    <row r="3447" spans="13:20" x14ac:dyDescent="0.2">
      <c r="M3447">
        <v>0</v>
      </c>
      <c r="P3447" s="10"/>
      <c r="R3447" s="10"/>
      <c r="S3447" s="10"/>
      <c r="T3447" s="10"/>
    </row>
    <row r="3448" spans="13:20" x14ac:dyDescent="0.2">
      <c r="M3448">
        <v>1</v>
      </c>
      <c r="P3448" s="10"/>
      <c r="R3448" s="10"/>
      <c r="S3448" s="10"/>
      <c r="T3448" s="10"/>
    </row>
    <row r="3449" spans="13:20" x14ac:dyDescent="0.2">
      <c r="M3449">
        <v>0</v>
      </c>
      <c r="P3449" s="10"/>
      <c r="R3449" s="10"/>
      <c r="S3449" s="10"/>
      <c r="T3449" s="10"/>
    </row>
    <row r="3450" spans="13:20" x14ac:dyDescent="0.2">
      <c r="M3450">
        <v>0</v>
      </c>
      <c r="P3450" s="10"/>
      <c r="R3450" s="10"/>
      <c r="S3450" s="10"/>
      <c r="T3450" s="10"/>
    </row>
    <row r="3451" spans="13:20" x14ac:dyDescent="0.2">
      <c r="M3451">
        <v>1</v>
      </c>
      <c r="P3451" s="10"/>
      <c r="R3451" s="10"/>
      <c r="S3451" s="10"/>
      <c r="T3451" s="10"/>
    </row>
    <row r="3452" spans="13:20" x14ac:dyDescent="0.2">
      <c r="M3452">
        <v>0</v>
      </c>
      <c r="P3452" s="10"/>
      <c r="R3452" s="10"/>
      <c r="S3452" s="10"/>
      <c r="T3452" s="10"/>
    </row>
    <row r="3453" spans="13:20" x14ac:dyDescent="0.2">
      <c r="M3453">
        <v>1</v>
      </c>
      <c r="P3453" s="10"/>
      <c r="R3453" s="10"/>
      <c r="S3453" s="10"/>
      <c r="T3453" s="10"/>
    </row>
    <row r="3454" spans="13:20" x14ac:dyDescent="0.2">
      <c r="M3454">
        <v>0</v>
      </c>
      <c r="P3454" s="10"/>
      <c r="R3454" s="10"/>
      <c r="S3454" s="10"/>
      <c r="T3454" s="10"/>
    </row>
    <row r="3455" spans="13:20" x14ac:dyDescent="0.2">
      <c r="M3455">
        <v>0</v>
      </c>
      <c r="P3455" s="10"/>
      <c r="R3455" s="10"/>
      <c r="S3455" s="10"/>
      <c r="T3455" s="10"/>
    </row>
    <row r="3456" spans="13:20" x14ac:dyDescent="0.2">
      <c r="M3456">
        <v>0</v>
      </c>
      <c r="P3456" s="10"/>
      <c r="R3456" s="10"/>
      <c r="S3456" s="10"/>
      <c r="T3456" s="10"/>
    </row>
    <row r="3457" spans="13:20" x14ac:dyDescent="0.2">
      <c r="M3457">
        <v>1</v>
      </c>
      <c r="P3457" s="10"/>
      <c r="R3457" s="10"/>
      <c r="S3457" s="10"/>
      <c r="T3457" s="10"/>
    </row>
    <row r="3458" spans="13:20" x14ac:dyDescent="0.2">
      <c r="M3458">
        <v>0</v>
      </c>
      <c r="P3458" s="10"/>
      <c r="R3458" s="10"/>
      <c r="S3458" s="10"/>
      <c r="T3458" s="10"/>
    </row>
    <row r="3459" spans="13:20" x14ac:dyDescent="0.2">
      <c r="M3459">
        <v>0</v>
      </c>
      <c r="P3459" s="10"/>
      <c r="R3459" s="10"/>
      <c r="S3459" s="10"/>
      <c r="T3459" s="10"/>
    </row>
    <row r="3460" spans="13:20" x14ac:dyDescent="0.2">
      <c r="M3460">
        <v>0</v>
      </c>
      <c r="P3460" s="10"/>
      <c r="R3460" s="10"/>
      <c r="S3460" s="10"/>
      <c r="T3460" s="10"/>
    </row>
    <row r="3461" spans="13:20" x14ac:dyDescent="0.2">
      <c r="M3461">
        <v>0</v>
      </c>
      <c r="P3461" s="10"/>
      <c r="R3461" s="10"/>
      <c r="S3461" s="10"/>
      <c r="T3461" s="10"/>
    </row>
    <row r="3462" spans="13:20" x14ac:dyDescent="0.2">
      <c r="M3462">
        <v>0</v>
      </c>
      <c r="P3462" s="10"/>
      <c r="R3462" s="10"/>
      <c r="S3462" s="10"/>
      <c r="T3462" s="10"/>
    </row>
    <row r="3463" spans="13:20" x14ac:dyDescent="0.2">
      <c r="M3463">
        <v>0</v>
      </c>
      <c r="P3463" s="10"/>
      <c r="R3463" s="10"/>
      <c r="S3463" s="10"/>
      <c r="T3463" s="10"/>
    </row>
    <row r="3464" spans="13:20" x14ac:dyDescent="0.2">
      <c r="M3464">
        <v>0</v>
      </c>
      <c r="P3464" s="10"/>
      <c r="R3464" s="10"/>
      <c r="S3464" s="10"/>
      <c r="T3464" s="10"/>
    </row>
    <row r="3465" spans="13:20" x14ac:dyDescent="0.2">
      <c r="M3465">
        <v>0</v>
      </c>
      <c r="P3465" s="10"/>
      <c r="R3465" s="10"/>
      <c r="S3465" s="10"/>
      <c r="T3465" s="10"/>
    </row>
    <row r="3466" spans="13:20" x14ac:dyDescent="0.2">
      <c r="M3466">
        <v>0</v>
      </c>
      <c r="P3466" s="10"/>
      <c r="R3466" s="10"/>
      <c r="S3466" s="10"/>
      <c r="T3466" s="10"/>
    </row>
    <row r="3467" spans="13:20" x14ac:dyDescent="0.2">
      <c r="M3467">
        <v>0</v>
      </c>
      <c r="P3467" s="10"/>
      <c r="R3467" s="10"/>
      <c r="S3467" s="10"/>
      <c r="T3467" s="10"/>
    </row>
    <row r="3468" spans="13:20" x14ac:dyDescent="0.2">
      <c r="M3468">
        <v>0</v>
      </c>
      <c r="P3468" s="10"/>
      <c r="R3468" s="10"/>
      <c r="S3468" s="10"/>
      <c r="T3468" s="10"/>
    </row>
    <row r="3469" spans="13:20" x14ac:dyDescent="0.2">
      <c r="M3469">
        <v>0</v>
      </c>
      <c r="P3469" s="10"/>
      <c r="R3469" s="10"/>
      <c r="S3469" s="10"/>
      <c r="T3469" s="10"/>
    </row>
    <row r="3470" spans="13:20" x14ac:dyDescent="0.2">
      <c r="M3470">
        <v>0</v>
      </c>
      <c r="P3470" s="10"/>
      <c r="R3470" s="10"/>
      <c r="S3470" s="10"/>
      <c r="T3470" s="10"/>
    </row>
    <row r="3471" spans="13:20" x14ac:dyDescent="0.2">
      <c r="M3471">
        <v>0</v>
      </c>
      <c r="P3471" s="10"/>
      <c r="R3471" s="10"/>
      <c r="S3471" s="10"/>
      <c r="T3471" s="10"/>
    </row>
    <row r="3472" spans="13:20" x14ac:dyDescent="0.2">
      <c r="M3472">
        <v>0</v>
      </c>
      <c r="P3472" s="10"/>
      <c r="R3472" s="10"/>
      <c r="S3472" s="10"/>
      <c r="T3472" s="10"/>
    </row>
    <row r="3473" spans="13:20" x14ac:dyDescent="0.2">
      <c r="M3473">
        <v>0</v>
      </c>
      <c r="P3473" s="10"/>
      <c r="R3473" s="10"/>
      <c r="S3473" s="10"/>
      <c r="T3473" s="10"/>
    </row>
    <row r="3474" spans="13:20" x14ac:dyDescent="0.2">
      <c r="M3474">
        <v>0</v>
      </c>
      <c r="P3474" s="10"/>
      <c r="R3474" s="10"/>
      <c r="S3474" s="10"/>
      <c r="T3474" s="10"/>
    </row>
    <row r="3475" spans="13:20" x14ac:dyDescent="0.2">
      <c r="M3475">
        <v>0</v>
      </c>
      <c r="P3475" s="10"/>
      <c r="R3475" s="10"/>
      <c r="S3475" s="10"/>
      <c r="T3475" s="10"/>
    </row>
    <row r="3476" spans="13:20" x14ac:dyDescent="0.2">
      <c r="M3476">
        <v>0</v>
      </c>
      <c r="P3476" s="10"/>
      <c r="R3476" s="10"/>
      <c r="S3476" s="10"/>
      <c r="T3476" s="10"/>
    </row>
    <row r="3477" spans="13:20" x14ac:dyDescent="0.2">
      <c r="M3477">
        <v>0</v>
      </c>
      <c r="P3477" s="10"/>
      <c r="R3477" s="10"/>
      <c r="S3477" s="10"/>
      <c r="T3477" s="10"/>
    </row>
    <row r="3478" spans="13:20" x14ac:dyDescent="0.2">
      <c r="M3478">
        <v>0</v>
      </c>
      <c r="P3478" s="10"/>
      <c r="R3478" s="10"/>
      <c r="S3478" s="10"/>
      <c r="T3478" s="10"/>
    </row>
    <row r="3479" spans="13:20" x14ac:dyDescent="0.2">
      <c r="M3479">
        <v>0</v>
      </c>
      <c r="P3479" s="10"/>
      <c r="R3479" s="10"/>
      <c r="S3479" s="10"/>
      <c r="T3479" s="10"/>
    </row>
    <row r="3480" spans="13:20" x14ac:dyDescent="0.2">
      <c r="M3480">
        <v>0</v>
      </c>
      <c r="P3480" s="10"/>
      <c r="R3480" s="10"/>
      <c r="S3480" s="10"/>
      <c r="T3480" s="10"/>
    </row>
    <row r="3481" spans="13:20" x14ac:dyDescent="0.2">
      <c r="M3481">
        <v>0</v>
      </c>
      <c r="P3481" s="10"/>
      <c r="R3481" s="10"/>
      <c r="S3481" s="10"/>
      <c r="T3481" s="10"/>
    </row>
    <row r="3482" spans="13:20" x14ac:dyDescent="0.2">
      <c r="M3482">
        <v>0</v>
      </c>
      <c r="P3482" s="10"/>
      <c r="R3482" s="10"/>
      <c r="S3482" s="10"/>
      <c r="T3482" s="10"/>
    </row>
    <row r="3483" spans="13:20" x14ac:dyDescent="0.2">
      <c r="M3483">
        <v>0</v>
      </c>
      <c r="P3483" s="10"/>
      <c r="R3483" s="10"/>
      <c r="S3483" s="10"/>
      <c r="T3483" s="10"/>
    </row>
    <row r="3484" spans="13:20" x14ac:dyDescent="0.2">
      <c r="M3484">
        <v>0</v>
      </c>
      <c r="P3484" s="10"/>
      <c r="R3484" s="10"/>
      <c r="S3484" s="10"/>
      <c r="T3484" s="10"/>
    </row>
    <row r="3485" spans="13:20" x14ac:dyDescent="0.2">
      <c r="M3485">
        <v>0</v>
      </c>
      <c r="P3485" s="10"/>
      <c r="R3485" s="10"/>
      <c r="S3485" s="10"/>
      <c r="T3485" s="10"/>
    </row>
    <row r="3486" spans="13:20" x14ac:dyDescent="0.2">
      <c r="M3486">
        <v>0</v>
      </c>
      <c r="P3486" s="10"/>
      <c r="R3486" s="10"/>
      <c r="S3486" s="10"/>
      <c r="T3486" s="10"/>
    </row>
    <row r="3487" spans="13:20" x14ac:dyDescent="0.2">
      <c r="M3487">
        <v>0</v>
      </c>
      <c r="P3487" s="10"/>
      <c r="R3487" s="10"/>
      <c r="S3487" s="10"/>
      <c r="T3487" s="10"/>
    </row>
    <row r="3488" spans="13:20" x14ac:dyDescent="0.2">
      <c r="M3488">
        <v>0</v>
      </c>
      <c r="P3488" s="10"/>
      <c r="R3488" s="10"/>
      <c r="S3488" s="10"/>
      <c r="T3488" s="10"/>
    </row>
    <row r="3489" spans="13:20" x14ac:dyDescent="0.2">
      <c r="M3489">
        <v>0</v>
      </c>
      <c r="P3489" s="10"/>
      <c r="R3489" s="10"/>
      <c r="S3489" s="10"/>
      <c r="T3489" s="10"/>
    </row>
    <row r="3490" spans="13:20" x14ac:dyDescent="0.2">
      <c r="M3490">
        <v>0</v>
      </c>
      <c r="P3490" s="10"/>
      <c r="R3490" s="10"/>
      <c r="S3490" s="10"/>
      <c r="T3490" s="10"/>
    </row>
    <row r="3491" spans="13:20" x14ac:dyDescent="0.2">
      <c r="M3491">
        <v>0</v>
      </c>
      <c r="P3491" s="10"/>
      <c r="R3491" s="10"/>
      <c r="S3491" s="10"/>
      <c r="T3491" s="10"/>
    </row>
    <row r="3492" spans="13:20" x14ac:dyDescent="0.2">
      <c r="M3492">
        <v>0</v>
      </c>
      <c r="P3492" s="10"/>
      <c r="R3492" s="10"/>
      <c r="S3492" s="10"/>
      <c r="T3492" s="10"/>
    </row>
    <row r="3493" spans="13:20" x14ac:dyDescent="0.2">
      <c r="M3493">
        <v>0</v>
      </c>
      <c r="P3493" s="10"/>
      <c r="R3493" s="10"/>
      <c r="S3493" s="10"/>
      <c r="T3493" s="10"/>
    </row>
    <row r="3494" spans="13:20" x14ac:dyDescent="0.2">
      <c r="M3494">
        <v>0</v>
      </c>
      <c r="P3494" s="10"/>
      <c r="R3494" s="10"/>
      <c r="S3494" s="10"/>
      <c r="T3494" s="10"/>
    </row>
    <row r="3495" spans="13:20" x14ac:dyDescent="0.2">
      <c r="M3495">
        <v>0</v>
      </c>
      <c r="P3495" s="10"/>
      <c r="R3495" s="10"/>
      <c r="S3495" s="10"/>
      <c r="T3495" s="10"/>
    </row>
    <row r="3496" spans="13:20" x14ac:dyDescent="0.2">
      <c r="M3496">
        <v>0</v>
      </c>
      <c r="P3496" s="10"/>
      <c r="R3496" s="10"/>
      <c r="S3496" s="10"/>
      <c r="T3496" s="10"/>
    </row>
    <row r="3497" spans="13:20" x14ac:dyDescent="0.2">
      <c r="M3497">
        <v>0</v>
      </c>
      <c r="P3497" s="10"/>
      <c r="R3497" s="10"/>
      <c r="S3497" s="10"/>
      <c r="T3497" s="10"/>
    </row>
    <row r="3498" spans="13:20" x14ac:dyDescent="0.2">
      <c r="M3498">
        <v>0</v>
      </c>
      <c r="P3498" s="10"/>
      <c r="R3498" s="10"/>
      <c r="S3498" s="10"/>
      <c r="T3498" s="10"/>
    </row>
    <row r="3499" spans="13:20" x14ac:dyDescent="0.2">
      <c r="M3499">
        <v>0</v>
      </c>
      <c r="P3499" s="10"/>
      <c r="R3499" s="10"/>
      <c r="S3499" s="10"/>
      <c r="T3499" s="10"/>
    </row>
    <row r="3500" spans="13:20" x14ac:dyDescent="0.2">
      <c r="M3500">
        <v>0</v>
      </c>
      <c r="P3500" s="10"/>
      <c r="R3500" s="10"/>
      <c r="S3500" s="10"/>
      <c r="T3500" s="10"/>
    </row>
    <row r="3501" spans="13:20" x14ac:dyDescent="0.2">
      <c r="M3501">
        <v>0</v>
      </c>
      <c r="P3501" s="10"/>
      <c r="R3501" s="10"/>
      <c r="S3501" s="10"/>
      <c r="T3501" s="10"/>
    </row>
    <row r="3502" spans="13:20" x14ac:dyDescent="0.2">
      <c r="M3502">
        <v>0</v>
      </c>
      <c r="P3502" s="10"/>
      <c r="R3502" s="10"/>
      <c r="S3502" s="10"/>
      <c r="T3502" s="10"/>
    </row>
    <row r="3503" spans="13:20" x14ac:dyDescent="0.2">
      <c r="M3503">
        <v>0</v>
      </c>
      <c r="P3503" s="10"/>
      <c r="R3503" s="10"/>
      <c r="S3503" s="10"/>
      <c r="T3503" s="10"/>
    </row>
    <row r="3504" spans="13:20" x14ac:dyDescent="0.2">
      <c r="M3504">
        <v>0</v>
      </c>
      <c r="P3504" s="10"/>
      <c r="R3504" s="10"/>
      <c r="S3504" s="10"/>
      <c r="T3504" s="10"/>
    </row>
    <row r="3505" spans="13:20" x14ac:dyDescent="0.2">
      <c r="M3505">
        <v>0</v>
      </c>
      <c r="P3505" s="10"/>
      <c r="R3505" s="10"/>
      <c r="S3505" s="10"/>
      <c r="T3505" s="10"/>
    </row>
    <row r="3506" spans="13:20" x14ac:dyDescent="0.2">
      <c r="M3506">
        <v>0</v>
      </c>
      <c r="P3506" s="10"/>
      <c r="R3506" s="10"/>
      <c r="S3506" s="10"/>
      <c r="T3506" s="10"/>
    </row>
    <row r="3507" spans="13:20" x14ac:dyDescent="0.2">
      <c r="M3507">
        <v>0</v>
      </c>
      <c r="P3507" s="10"/>
      <c r="R3507" s="10"/>
      <c r="S3507" s="10"/>
      <c r="T3507" s="10"/>
    </row>
    <row r="3508" spans="13:20" x14ac:dyDescent="0.2">
      <c r="M3508">
        <v>0</v>
      </c>
      <c r="P3508" s="10"/>
      <c r="R3508" s="10"/>
      <c r="S3508" s="10"/>
      <c r="T3508" s="10"/>
    </row>
    <row r="3509" spans="13:20" x14ac:dyDescent="0.2">
      <c r="M3509">
        <v>0</v>
      </c>
      <c r="P3509" s="10"/>
      <c r="R3509" s="10"/>
      <c r="S3509" s="10"/>
      <c r="T3509" s="10"/>
    </row>
    <row r="3510" spans="13:20" x14ac:dyDescent="0.2">
      <c r="M3510">
        <v>0</v>
      </c>
      <c r="P3510" s="10"/>
      <c r="R3510" s="10"/>
      <c r="S3510" s="10"/>
      <c r="T3510" s="10"/>
    </row>
    <row r="3511" spans="13:20" x14ac:dyDescent="0.2">
      <c r="M3511">
        <v>0</v>
      </c>
      <c r="P3511" s="10"/>
      <c r="R3511" s="10"/>
      <c r="S3511" s="10"/>
      <c r="T3511" s="10"/>
    </row>
    <row r="3512" spans="13:20" x14ac:dyDescent="0.2">
      <c r="M3512">
        <v>1</v>
      </c>
      <c r="P3512" s="10"/>
      <c r="R3512" s="10"/>
      <c r="S3512" s="10"/>
      <c r="T3512" s="10"/>
    </row>
    <row r="3513" spans="13:20" x14ac:dyDescent="0.2">
      <c r="M3513">
        <v>0</v>
      </c>
      <c r="P3513" s="10"/>
      <c r="R3513" s="10"/>
      <c r="S3513" s="10"/>
      <c r="T3513" s="10"/>
    </row>
    <row r="3514" spans="13:20" x14ac:dyDescent="0.2">
      <c r="M3514">
        <v>0</v>
      </c>
      <c r="P3514" s="10"/>
      <c r="R3514" s="10"/>
      <c r="S3514" s="10"/>
      <c r="T3514" s="10"/>
    </row>
    <row r="3515" spans="13:20" x14ac:dyDescent="0.2">
      <c r="M3515">
        <v>1</v>
      </c>
      <c r="P3515" s="10"/>
      <c r="R3515" s="10"/>
      <c r="S3515" s="10"/>
      <c r="T3515" s="10"/>
    </row>
    <row r="3516" spans="13:20" x14ac:dyDescent="0.2">
      <c r="M3516">
        <v>0</v>
      </c>
      <c r="P3516" s="10"/>
      <c r="R3516" s="10"/>
      <c r="S3516" s="10"/>
      <c r="T3516" s="10"/>
    </row>
    <row r="3517" spans="13:20" x14ac:dyDescent="0.2">
      <c r="M3517">
        <v>0</v>
      </c>
      <c r="P3517" s="10"/>
      <c r="R3517" s="10"/>
      <c r="S3517" s="10"/>
      <c r="T3517" s="10"/>
    </row>
    <row r="3518" spans="13:20" x14ac:dyDescent="0.2">
      <c r="M3518">
        <v>0</v>
      </c>
      <c r="P3518" s="10"/>
      <c r="R3518" s="10"/>
      <c r="S3518" s="10"/>
      <c r="T3518" s="10"/>
    </row>
    <row r="3519" spans="13:20" x14ac:dyDescent="0.2">
      <c r="M3519">
        <v>1</v>
      </c>
      <c r="P3519" s="10"/>
      <c r="R3519" s="10"/>
      <c r="S3519" s="10"/>
      <c r="T3519" s="10"/>
    </row>
    <row r="3520" spans="13:20" x14ac:dyDescent="0.2">
      <c r="M3520">
        <v>0</v>
      </c>
      <c r="P3520" s="10"/>
      <c r="R3520" s="10"/>
      <c r="S3520" s="10"/>
      <c r="T3520" s="10"/>
    </row>
    <row r="3521" spans="13:20" x14ac:dyDescent="0.2">
      <c r="M3521">
        <v>0</v>
      </c>
      <c r="P3521" s="10"/>
      <c r="R3521" s="10"/>
      <c r="S3521" s="10"/>
      <c r="T3521" s="10"/>
    </row>
    <row r="3522" spans="13:20" x14ac:dyDescent="0.2">
      <c r="M3522">
        <v>1</v>
      </c>
      <c r="P3522" s="10"/>
      <c r="R3522" s="10"/>
      <c r="S3522" s="10"/>
      <c r="T3522" s="10"/>
    </row>
    <row r="3523" spans="13:20" x14ac:dyDescent="0.2">
      <c r="M3523">
        <v>0</v>
      </c>
      <c r="P3523" s="10"/>
      <c r="R3523" s="10"/>
      <c r="S3523" s="10"/>
      <c r="T3523" s="10"/>
    </row>
    <row r="3524" spans="13:20" x14ac:dyDescent="0.2">
      <c r="M3524">
        <v>0</v>
      </c>
      <c r="P3524" s="10"/>
      <c r="R3524" s="10"/>
      <c r="S3524" s="10"/>
      <c r="T3524" s="10"/>
    </row>
    <row r="3525" spans="13:20" x14ac:dyDescent="0.2">
      <c r="M3525">
        <v>1</v>
      </c>
      <c r="P3525" s="10"/>
      <c r="R3525" s="10"/>
      <c r="S3525" s="10"/>
      <c r="T3525" s="10"/>
    </row>
    <row r="3526" spans="13:20" x14ac:dyDescent="0.2">
      <c r="M3526">
        <v>0</v>
      </c>
      <c r="P3526" s="10"/>
      <c r="R3526" s="10"/>
      <c r="S3526" s="10"/>
      <c r="T3526" s="10"/>
    </row>
    <row r="3527" spans="13:20" x14ac:dyDescent="0.2">
      <c r="M3527">
        <v>1</v>
      </c>
      <c r="P3527" s="10"/>
      <c r="R3527" s="10"/>
      <c r="S3527" s="10"/>
      <c r="T3527" s="10"/>
    </row>
    <row r="3528" spans="13:20" x14ac:dyDescent="0.2">
      <c r="M3528">
        <v>0</v>
      </c>
      <c r="P3528" s="10"/>
      <c r="R3528" s="10"/>
      <c r="S3528" s="10"/>
      <c r="T3528" s="10"/>
    </row>
    <row r="3529" spans="13:20" x14ac:dyDescent="0.2">
      <c r="M3529">
        <v>0</v>
      </c>
      <c r="P3529" s="10"/>
      <c r="R3529" s="10"/>
      <c r="S3529" s="10"/>
      <c r="T3529" s="10"/>
    </row>
    <row r="3530" spans="13:20" x14ac:dyDescent="0.2">
      <c r="M3530">
        <v>1</v>
      </c>
      <c r="P3530" s="10"/>
      <c r="R3530" s="10"/>
      <c r="S3530" s="10"/>
      <c r="T3530" s="10"/>
    </row>
    <row r="3531" spans="13:20" x14ac:dyDescent="0.2">
      <c r="M3531">
        <v>0</v>
      </c>
      <c r="P3531" s="10"/>
      <c r="R3531" s="10"/>
      <c r="S3531" s="10"/>
      <c r="T3531" s="10"/>
    </row>
    <row r="3532" spans="13:20" x14ac:dyDescent="0.2">
      <c r="M3532">
        <v>0</v>
      </c>
      <c r="P3532" s="10"/>
      <c r="R3532" s="10"/>
      <c r="S3532" s="10"/>
      <c r="T3532" s="10"/>
    </row>
    <row r="3533" spans="13:20" x14ac:dyDescent="0.2">
      <c r="M3533">
        <v>1</v>
      </c>
      <c r="P3533" s="10"/>
      <c r="R3533" s="10"/>
      <c r="S3533" s="10"/>
      <c r="T3533" s="10"/>
    </row>
    <row r="3534" spans="13:20" x14ac:dyDescent="0.2">
      <c r="M3534">
        <v>0</v>
      </c>
      <c r="P3534" s="10"/>
      <c r="R3534" s="10"/>
      <c r="S3534" s="10"/>
      <c r="T3534" s="10"/>
    </row>
    <row r="3535" spans="13:20" x14ac:dyDescent="0.2">
      <c r="M3535">
        <v>0</v>
      </c>
      <c r="P3535" s="10"/>
      <c r="R3535" s="10"/>
      <c r="S3535" s="10"/>
      <c r="T3535" s="10"/>
    </row>
    <row r="3536" spans="13:20" x14ac:dyDescent="0.2">
      <c r="M3536">
        <v>1</v>
      </c>
      <c r="P3536" s="10"/>
      <c r="R3536" s="10"/>
      <c r="S3536" s="10"/>
      <c r="T3536" s="10"/>
    </row>
    <row r="3537" spans="13:20" x14ac:dyDescent="0.2">
      <c r="M3537">
        <v>0</v>
      </c>
      <c r="P3537" s="10"/>
      <c r="R3537" s="10"/>
      <c r="S3537" s="10"/>
      <c r="T3537" s="10"/>
    </row>
    <row r="3538" spans="13:20" x14ac:dyDescent="0.2">
      <c r="M3538">
        <v>1</v>
      </c>
      <c r="P3538" s="10"/>
      <c r="R3538" s="10"/>
      <c r="S3538" s="10"/>
      <c r="T3538" s="10"/>
    </row>
    <row r="3539" spans="13:20" x14ac:dyDescent="0.2">
      <c r="M3539">
        <v>0</v>
      </c>
      <c r="P3539" s="10"/>
      <c r="R3539" s="10"/>
      <c r="S3539" s="10"/>
      <c r="T3539" s="10"/>
    </row>
    <row r="3540" spans="13:20" x14ac:dyDescent="0.2">
      <c r="M3540">
        <v>0</v>
      </c>
      <c r="P3540" s="10"/>
      <c r="R3540" s="10"/>
      <c r="S3540" s="10"/>
      <c r="T3540" s="10"/>
    </row>
    <row r="3541" spans="13:20" x14ac:dyDescent="0.2">
      <c r="M3541">
        <v>1</v>
      </c>
      <c r="P3541" s="10"/>
      <c r="R3541" s="10"/>
      <c r="S3541" s="10"/>
      <c r="T3541" s="10"/>
    </row>
    <row r="3542" spans="13:20" x14ac:dyDescent="0.2">
      <c r="M3542">
        <v>0</v>
      </c>
      <c r="P3542" s="10"/>
      <c r="R3542" s="10"/>
      <c r="S3542" s="10"/>
      <c r="T3542" s="10"/>
    </row>
    <row r="3543" spans="13:20" x14ac:dyDescent="0.2">
      <c r="M3543">
        <v>1</v>
      </c>
      <c r="P3543" s="10"/>
      <c r="R3543" s="10"/>
      <c r="S3543" s="10"/>
      <c r="T3543" s="10"/>
    </row>
    <row r="3544" spans="13:20" x14ac:dyDescent="0.2">
      <c r="M3544">
        <v>0</v>
      </c>
      <c r="P3544" s="10"/>
      <c r="R3544" s="10"/>
      <c r="S3544" s="10"/>
      <c r="T3544" s="10"/>
    </row>
    <row r="3545" spans="13:20" x14ac:dyDescent="0.2">
      <c r="M3545">
        <v>1</v>
      </c>
      <c r="P3545" s="10"/>
      <c r="R3545" s="10"/>
      <c r="S3545" s="10"/>
      <c r="T3545" s="10"/>
    </row>
    <row r="3546" spans="13:20" x14ac:dyDescent="0.2">
      <c r="M3546">
        <v>0</v>
      </c>
      <c r="P3546" s="10"/>
      <c r="R3546" s="10"/>
      <c r="S3546" s="10"/>
      <c r="T3546" s="10"/>
    </row>
    <row r="3547" spans="13:20" x14ac:dyDescent="0.2">
      <c r="M3547">
        <v>0</v>
      </c>
      <c r="P3547" s="10"/>
      <c r="R3547" s="10"/>
      <c r="S3547" s="10"/>
      <c r="T3547" s="10"/>
    </row>
    <row r="3548" spans="13:20" x14ac:dyDescent="0.2">
      <c r="M3548">
        <v>1</v>
      </c>
      <c r="P3548" s="10"/>
      <c r="R3548" s="10"/>
      <c r="S3548" s="10"/>
      <c r="T3548" s="10"/>
    </row>
    <row r="3549" spans="13:20" x14ac:dyDescent="0.2">
      <c r="M3549">
        <v>0</v>
      </c>
      <c r="P3549" s="10"/>
      <c r="R3549" s="10"/>
      <c r="S3549" s="10"/>
      <c r="T3549" s="10"/>
    </row>
    <row r="3550" spans="13:20" x14ac:dyDescent="0.2">
      <c r="M3550">
        <v>0</v>
      </c>
      <c r="P3550" s="10"/>
      <c r="R3550" s="10"/>
      <c r="S3550" s="10"/>
      <c r="T3550" s="10"/>
    </row>
    <row r="3551" spans="13:20" x14ac:dyDescent="0.2">
      <c r="M3551">
        <v>1</v>
      </c>
      <c r="P3551" s="10"/>
      <c r="R3551" s="10"/>
      <c r="S3551" s="10"/>
      <c r="T3551" s="10"/>
    </row>
    <row r="3552" spans="13:20" x14ac:dyDescent="0.2">
      <c r="M3552">
        <v>0</v>
      </c>
      <c r="P3552" s="10"/>
      <c r="R3552" s="10"/>
      <c r="S3552" s="10"/>
      <c r="T3552" s="10"/>
    </row>
    <row r="3553" spans="13:20" x14ac:dyDescent="0.2">
      <c r="M3553">
        <v>0</v>
      </c>
      <c r="P3553" s="10"/>
      <c r="R3553" s="10"/>
      <c r="S3553" s="10"/>
      <c r="T3553" s="10"/>
    </row>
    <row r="3554" spans="13:20" x14ac:dyDescent="0.2">
      <c r="M3554">
        <v>1</v>
      </c>
      <c r="P3554" s="10"/>
      <c r="R3554" s="10"/>
      <c r="S3554" s="10"/>
      <c r="T3554" s="10"/>
    </row>
    <row r="3555" spans="13:20" x14ac:dyDescent="0.2">
      <c r="M3555">
        <v>0</v>
      </c>
      <c r="P3555" s="10"/>
      <c r="R3555" s="10"/>
      <c r="S3555" s="10"/>
      <c r="T3555" s="10"/>
    </row>
    <row r="3556" spans="13:20" x14ac:dyDescent="0.2">
      <c r="M3556">
        <v>1</v>
      </c>
      <c r="P3556" s="10"/>
      <c r="R3556" s="10"/>
      <c r="S3556" s="10"/>
      <c r="T3556" s="10"/>
    </row>
    <row r="3557" spans="13:20" x14ac:dyDescent="0.2">
      <c r="M3557">
        <v>0</v>
      </c>
      <c r="P3557" s="10"/>
      <c r="R3557" s="10"/>
      <c r="S3557" s="10"/>
      <c r="T3557" s="10"/>
    </row>
    <row r="3558" spans="13:20" x14ac:dyDescent="0.2">
      <c r="M3558">
        <v>0</v>
      </c>
      <c r="P3558" s="10"/>
      <c r="R3558" s="10"/>
      <c r="S3558" s="10"/>
      <c r="T3558" s="10"/>
    </row>
    <row r="3559" spans="13:20" x14ac:dyDescent="0.2">
      <c r="M3559">
        <v>0</v>
      </c>
      <c r="P3559" s="10"/>
      <c r="R3559" s="10"/>
      <c r="S3559" s="10"/>
      <c r="T3559" s="10"/>
    </row>
    <row r="3560" spans="13:20" x14ac:dyDescent="0.2">
      <c r="M3560">
        <v>1</v>
      </c>
      <c r="P3560" s="10"/>
      <c r="R3560" s="10"/>
      <c r="S3560" s="10"/>
      <c r="T3560" s="10"/>
    </row>
    <row r="3561" spans="13:20" x14ac:dyDescent="0.2">
      <c r="M3561">
        <v>0</v>
      </c>
      <c r="P3561" s="10"/>
      <c r="R3561" s="10"/>
      <c r="S3561" s="10"/>
      <c r="T3561" s="10"/>
    </row>
    <row r="3562" spans="13:20" x14ac:dyDescent="0.2">
      <c r="M3562">
        <v>0</v>
      </c>
      <c r="P3562" s="10"/>
      <c r="R3562" s="10"/>
      <c r="S3562" s="10"/>
      <c r="T3562" s="10"/>
    </row>
    <row r="3563" spans="13:20" x14ac:dyDescent="0.2">
      <c r="M3563">
        <v>1</v>
      </c>
      <c r="P3563" s="10"/>
      <c r="R3563" s="10"/>
      <c r="S3563" s="10"/>
      <c r="T3563" s="10"/>
    </row>
    <row r="3564" spans="13:20" x14ac:dyDescent="0.2">
      <c r="M3564">
        <v>0</v>
      </c>
      <c r="P3564" s="10"/>
      <c r="R3564" s="10"/>
      <c r="S3564" s="10"/>
      <c r="T3564" s="10"/>
    </row>
    <row r="3565" spans="13:20" x14ac:dyDescent="0.2">
      <c r="M3565">
        <v>0</v>
      </c>
      <c r="P3565" s="10"/>
      <c r="R3565" s="10"/>
      <c r="S3565" s="10"/>
      <c r="T3565" s="10"/>
    </row>
    <row r="3566" spans="13:20" x14ac:dyDescent="0.2">
      <c r="M3566">
        <v>1</v>
      </c>
      <c r="P3566" s="10"/>
      <c r="R3566" s="10"/>
      <c r="S3566" s="10"/>
      <c r="T3566" s="10"/>
    </row>
    <row r="3567" spans="13:20" x14ac:dyDescent="0.2">
      <c r="M3567">
        <v>0</v>
      </c>
      <c r="P3567" s="10"/>
      <c r="R3567" s="10"/>
      <c r="S3567" s="10"/>
      <c r="T3567" s="10"/>
    </row>
    <row r="3568" spans="13:20" x14ac:dyDescent="0.2">
      <c r="M3568">
        <v>1</v>
      </c>
      <c r="P3568" s="10"/>
      <c r="R3568" s="10"/>
      <c r="S3568" s="10"/>
      <c r="T3568" s="10"/>
    </row>
    <row r="3569" spans="13:20" x14ac:dyDescent="0.2">
      <c r="M3569">
        <v>0</v>
      </c>
      <c r="P3569" s="10"/>
      <c r="R3569" s="10"/>
      <c r="S3569" s="10"/>
      <c r="T3569" s="10"/>
    </row>
    <row r="3570" spans="13:20" x14ac:dyDescent="0.2">
      <c r="M3570">
        <v>0</v>
      </c>
      <c r="P3570" s="10"/>
      <c r="R3570" s="10"/>
      <c r="S3570" s="10"/>
      <c r="T3570" s="10"/>
    </row>
    <row r="3571" spans="13:20" x14ac:dyDescent="0.2">
      <c r="M3571">
        <v>1</v>
      </c>
      <c r="P3571" s="10"/>
      <c r="R3571" s="10"/>
      <c r="S3571" s="10"/>
      <c r="T3571" s="10"/>
    </row>
    <row r="3572" spans="13:20" x14ac:dyDescent="0.2">
      <c r="M3572">
        <v>0</v>
      </c>
      <c r="P3572" s="10"/>
      <c r="R3572" s="10"/>
      <c r="S3572" s="10"/>
      <c r="T3572" s="10"/>
    </row>
    <row r="3573" spans="13:20" x14ac:dyDescent="0.2">
      <c r="M3573">
        <v>0</v>
      </c>
      <c r="P3573" s="10"/>
      <c r="R3573" s="10"/>
      <c r="S3573" s="10"/>
      <c r="T3573" s="10"/>
    </row>
    <row r="3574" spans="13:20" x14ac:dyDescent="0.2">
      <c r="M3574">
        <v>1</v>
      </c>
      <c r="P3574" s="10"/>
      <c r="R3574" s="10"/>
      <c r="S3574" s="10"/>
      <c r="T3574" s="10"/>
    </row>
    <row r="3575" spans="13:20" x14ac:dyDescent="0.2">
      <c r="M3575">
        <v>0</v>
      </c>
      <c r="P3575" s="10"/>
      <c r="R3575" s="10"/>
      <c r="S3575" s="10"/>
      <c r="T3575" s="10"/>
    </row>
    <row r="3576" spans="13:20" x14ac:dyDescent="0.2">
      <c r="M3576">
        <v>0</v>
      </c>
      <c r="P3576" s="10"/>
      <c r="R3576" s="10"/>
      <c r="S3576" s="10"/>
      <c r="T3576" s="10"/>
    </row>
    <row r="3577" spans="13:20" x14ac:dyDescent="0.2">
      <c r="M3577">
        <v>1</v>
      </c>
      <c r="P3577" s="10"/>
      <c r="R3577" s="10"/>
      <c r="S3577" s="10"/>
      <c r="T3577" s="10"/>
    </row>
    <row r="3578" spans="13:20" x14ac:dyDescent="0.2">
      <c r="M3578">
        <v>0</v>
      </c>
      <c r="P3578" s="10"/>
      <c r="R3578" s="10"/>
      <c r="S3578" s="10"/>
      <c r="T3578" s="10"/>
    </row>
    <row r="3579" spans="13:20" x14ac:dyDescent="0.2">
      <c r="M3579">
        <v>1</v>
      </c>
      <c r="P3579" s="10"/>
      <c r="R3579" s="10"/>
      <c r="S3579" s="10"/>
      <c r="T3579" s="10"/>
    </row>
    <row r="3580" spans="13:20" x14ac:dyDescent="0.2">
      <c r="M3580">
        <v>0</v>
      </c>
      <c r="P3580" s="10"/>
      <c r="R3580" s="10"/>
      <c r="S3580" s="10"/>
      <c r="T3580" s="10"/>
    </row>
    <row r="3581" spans="13:20" x14ac:dyDescent="0.2">
      <c r="M3581">
        <v>1</v>
      </c>
      <c r="P3581" s="10"/>
      <c r="R3581" s="10"/>
      <c r="S3581" s="10"/>
      <c r="T3581" s="10"/>
    </row>
    <row r="3582" spans="13:20" x14ac:dyDescent="0.2">
      <c r="M3582">
        <v>0</v>
      </c>
      <c r="P3582" s="10"/>
      <c r="R3582" s="10"/>
      <c r="S3582" s="10"/>
      <c r="T3582" s="10"/>
    </row>
    <row r="3583" spans="13:20" x14ac:dyDescent="0.2">
      <c r="M3583">
        <v>0</v>
      </c>
      <c r="P3583" s="10"/>
      <c r="R3583" s="10"/>
      <c r="S3583" s="10"/>
      <c r="T3583" s="10"/>
    </row>
    <row r="3584" spans="13:20" x14ac:dyDescent="0.2">
      <c r="M3584">
        <v>1</v>
      </c>
      <c r="P3584" s="10"/>
      <c r="R3584" s="10"/>
      <c r="S3584" s="10"/>
      <c r="T3584" s="10"/>
    </row>
    <row r="3585" spans="13:20" x14ac:dyDescent="0.2">
      <c r="M3585">
        <v>0</v>
      </c>
      <c r="P3585" s="10"/>
      <c r="R3585" s="10"/>
      <c r="S3585" s="10"/>
      <c r="T3585" s="10"/>
    </row>
    <row r="3586" spans="13:20" x14ac:dyDescent="0.2">
      <c r="M3586">
        <v>0</v>
      </c>
      <c r="P3586" s="10"/>
      <c r="R3586" s="10"/>
      <c r="S3586" s="10"/>
      <c r="T3586" s="10"/>
    </row>
    <row r="3587" spans="13:20" x14ac:dyDescent="0.2">
      <c r="M3587">
        <v>1</v>
      </c>
      <c r="P3587" s="10"/>
      <c r="R3587" s="10"/>
      <c r="S3587" s="10"/>
      <c r="T3587" s="10"/>
    </row>
    <row r="3588" spans="13:20" x14ac:dyDescent="0.2">
      <c r="M3588">
        <v>0</v>
      </c>
      <c r="P3588" s="10"/>
      <c r="R3588" s="10"/>
      <c r="S3588" s="10"/>
      <c r="T3588" s="10"/>
    </row>
    <row r="3589" spans="13:20" x14ac:dyDescent="0.2">
      <c r="M3589">
        <v>0</v>
      </c>
      <c r="P3589" s="10"/>
      <c r="R3589" s="10"/>
      <c r="S3589" s="10"/>
      <c r="T3589" s="10"/>
    </row>
    <row r="3590" spans="13:20" x14ac:dyDescent="0.2">
      <c r="M3590">
        <v>0</v>
      </c>
      <c r="P3590" s="10"/>
      <c r="R3590" s="10"/>
      <c r="S3590" s="10"/>
      <c r="T3590" s="10"/>
    </row>
    <row r="3591" spans="13:20" x14ac:dyDescent="0.2">
      <c r="M3591">
        <v>1</v>
      </c>
      <c r="P3591" s="10"/>
      <c r="R3591" s="10"/>
      <c r="S3591" s="10"/>
      <c r="T3591" s="10"/>
    </row>
    <row r="3592" spans="13:20" x14ac:dyDescent="0.2">
      <c r="M3592">
        <v>0</v>
      </c>
      <c r="P3592" s="10"/>
      <c r="R3592" s="10"/>
      <c r="S3592" s="10"/>
      <c r="T3592" s="10"/>
    </row>
    <row r="3593" spans="13:20" x14ac:dyDescent="0.2">
      <c r="M3593">
        <v>1</v>
      </c>
      <c r="P3593" s="10"/>
      <c r="R3593" s="10"/>
      <c r="S3593" s="10"/>
      <c r="T3593" s="10"/>
    </row>
    <row r="3594" spans="13:20" x14ac:dyDescent="0.2">
      <c r="M3594">
        <v>0</v>
      </c>
      <c r="P3594" s="10"/>
      <c r="R3594" s="10"/>
      <c r="S3594" s="10"/>
      <c r="T3594" s="10"/>
    </row>
    <row r="3595" spans="13:20" x14ac:dyDescent="0.2">
      <c r="M3595">
        <v>0</v>
      </c>
      <c r="P3595" s="10"/>
      <c r="R3595" s="10"/>
      <c r="S3595" s="10"/>
      <c r="T3595" s="10"/>
    </row>
    <row r="3596" spans="13:20" x14ac:dyDescent="0.2">
      <c r="M3596">
        <v>0</v>
      </c>
      <c r="P3596" s="10"/>
      <c r="R3596" s="10"/>
      <c r="S3596" s="10"/>
      <c r="T3596" s="10"/>
    </row>
    <row r="3597" spans="13:20" x14ac:dyDescent="0.2">
      <c r="M3597">
        <v>1</v>
      </c>
      <c r="P3597" s="10"/>
      <c r="R3597" s="10"/>
      <c r="S3597" s="10"/>
      <c r="T3597" s="10"/>
    </row>
    <row r="3598" spans="13:20" x14ac:dyDescent="0.2">
      <c r="M3598">
        <v>0</v>
      </c>
      <c r="P3598" s="10"/>
      <c r="R3598" s="10"/>
      <c r="S3598" s="10"/>
      <c r="T3598" s="10"/>
    </row>
    <row r="3599" spans="13:20" x14ac:dyDescent="0.2">
      <c r="M3599">
        <v>0</v>
      </c>
      <c r="P3599" s="10"/>
      <c r="R3599" s="10"/>
      <c r="S3599" s="10"/>
      <c r="T3599" s="10"/>
    </row>
    <row r="3600" spans="13:20" x14ac:dyDescent="0.2">
      <c r="M3600">
        <v>1</v>
      </c>
      <c r="P3600" s="10"/>
      <c r="R3600" s="10"/>
      <c r="S3600" s="10"/>
      <c r="T3600" s="10"/>
    </row>
    <row r="3601" spans="13:20" x14ac:dyDescent="0.2">
      <c r="M3601">
        <v>0</v>
      </c>
      <c r="P3601" s="10"/>
      <c r="R3601" s="10"/>
      <c r="S3601" s="10"/>
      <c r="T3601" s="10"/>
    </row>
    <row r="3602" spans="13:20" x14ac:dyDescent="0.2">
      <c r="M3602">
        <v>1</v>
      </c>
      <c r="P3602" s="10"/>
      <c r="R3602" s="10"/>
      <c r="S3602" s="10"/>
      <c r="T3602" s="10"/>
    </row>
    <row r="3603" spans="13:20" x14ac:dyDescent="0.2">
      <c r="M3603">
        <v>0</v>
      </c>
      <c r="P3603" s="10"/>
      <c r="R3603" s="10"/>
      <c r="S3603" s="10"/>
      <c r="T3603" s="10"/>
    </row>
    <row r="3604" spans="13:20" x14ac:dyDescent="0.2">
      <c r="M3604">
        <v>0</v>
      </c>
      <c r="P3604" s="10"/>
      <c r="R3604" s="10"/>
      <c r="S3604" s="10"/>
      <c r="T3604" s="10"/>
    </row>
    <row r="3605" spans="13:20" x14ac:dyDescent="0.2">
      <c r="M3605">
        <v>1</v>
      </c>
      <c r="P3605" s="10"/>
      <c r="R3605" s="10"/>
      <c r="S3605" s="10"/>
      <c r="T3605" s="10"/>
    </row>
    <row r="3606" spans="13:20" x14ac:dyDescent="0.2">
      <c r="M3606">
        <v>0</v>
      </c>
      <c r="P3606" s="10"/>
      <c r="R3606" s="10"/>
      <c r="S3606" s="10"/>
      <c r="T3606" s="10"/>
    </row>
    <row r="3607" spans="13:20" x14ac:dyDescent="0.2">
      <c r="M3607">
        <v>1</v>
      </c>
      <c r="P3607" s="10"/>
      <c r="R3607" s="10"/>
      <c r="S3607" s="10"/>
      <c r="T3607" s="10"/>
    </row>
    <row r="3608" spans="13:20" x14ac:dyDescent="0.2">
      <c r="M3608">
        <v>0</v>
      </c>
      <c r="P3608" s="10"/>
      <c r="R3608" s="10"/>
      <c r="S3608" s="10"/>
      <c r="T3608" s="10"/>
    </row>
    <row r="3609" spans="13:20" x14ac:dyDescent="0.2">
      <c r="M3609">
        <v>0</v>
      </c>
      <c r="P3609" s="10"/>
      <c r="R3609" s="10"/>
      <c r="S3609" s="10"/>
      <c r="T3609" s="10"/>
    </row>
    <row r="3610" spans="13:20" x14ac:dyDescent="0.2">
      <c r="M3610">
        <v>1</v>
      </c>
      <c r="P3610" s="10"/>
      <c r="R3610" s="10"/>
      <c r="S3610" s="10"/>
      <c r="T3610" s="10"/>
    </row>
    <row r="3611" spans="13:20" x14ac:dyDescent="0.2">
      <c r="M3611">
        <v>0</v>
      </c>
      <c r="P3611" s="10"/>
      <c r="R3611" s="10"/>
      <c r="S3611" s="10"/>
      <c r="T3611" s="10"/>
    </row>
    <row r="3612" spans="13:20" x14ac:dyDescent="0.2">
      <c r="M3612">
        <v>0</v>
      </c>
      <c r="P3612" s="10"/>
      <c r="R3612" s="10"/>
      <c r="S3612" s="10"/>
      <c r="T3612" s="10"/>
    </row>
    <row r="3613" spans="13:20" x14ac:dyDescent="0.2">
      <c r="M3613">
        <v>1</v>
      </c>
      <c r="P3613" s="10"/>
      <c r="R3613" s="10"/>
      <c r="S3613" s="10"/>
      <c r="T3613" s="10"/>
    </row>
    <row r="3614" spans="13:20" x14ac:dyDescent="0.2">
      <c r="M3614">
        <v>0</v>
      </c>
      <c r="P3614" s="10"/>
      <c r="R3614" s="10"/>
      <c r="S3614" s="10"/>
      <c r="T3614" s="10"/>
    </row>
    <row r="3615" spans="13:20" x14ac:dyDescent="0.2">
      <c r="M3615">
        <v>0</v>
      </c>
      <c r="P3615" s="10"/>
      <c r="R3615" s="10"/>
      <c r="S3615" s="10"/>
      <c r="T3615" s="10"/>
    </row>
    <row r="3616" spans="13:20" x14ac:dyDescent="0.2">
      <c r="M3616">
        <v>1</v>
      </c>
      <c r="P3616" s="10"/>
      <c r="R3616" s="10"/>
      <c r="S3616" s="10"/>
      <c r="T3616" s="10"/>
    </row>
    <row r="3617" spans="13:20" x14ac:dyDescent="0.2">
      <c r="M3617">
        <v>0</v>
      </c>
      <c r="P3617" s="10"/>
      <c r="R3617" s="10"/>
      <c r="S3617" s="10"/>
      <c r="T3617" s="10"/>
    </row>
    <row r="3618" spans="13:20" x14ac:dyDescent="0.2">
      <c r="M3618">
        <v>0</v>
      </c>
      <c r="P3618" s="10"/>
      <c r="R3618" s="10"/>
      <c r="S3618" s="10"/>
      <c r="T3618" s="10"/>
    </row>
    <row r="3619" spans="13:20" x14ac:dyDescent="0.2">
      <c r="M3619">
        <v>1</v>
      </c>
      <c r="P3619" s="10"/>
      <c r="R3619" s="10"/>
      <c r="S3619" s="10"/>
      <c r="T3619" s="10"/>
    </row>
    <row r="3620" spans="13:20" x14ac:dyDescent="0.2">
      <c r="M3620">
        <v>0</v>
      </c>
      <c r="P3620" s="10"/>
      <c r="R3620" s="10"/>
      <c r="S3620" s="10"/>
      <c r="T3620" s="10"/>
    </row>
    <row r="3621" spans="13:20" x14ac:dyDescent="0.2">
      <c r="M3621">
        <v>0</v>
      </c>
      <c r="P3621" s="10"/>
      <c r="R3621" s="10"/>
      <c r="S3621" s="10"/>
      <c r="T3621" s="10"/>
    </row>
    <row r="3622" spans="13:20" x14ac:dyDescent="0.2">
      <c r="M3622">
        <v>1</v>
      </c>
      <c r="P3622" s="10"/>
      <c r="R3622" s="10"/>
      <c r="S3622" s="10"/>
      <c r="T3622" s="10"/>
    </row>
    <row r="3623" spans="13:20" x14ac:dyDescent="0.2">
      <c r="M3623">
        <v>0</v>
      </c>
      <c r="P3623" s="10"/>
      <c r="R3623" s="10"/>
      <c r="S3623" s="10"/>
      <c r="T3623" s="10"/>
    </row>
    <row r="3624" spans="13:20" x14ac:dyDescent="0.2">
      <c r="M3624">
        <v>1</v>
      </c>
      <c r="P3624" s="10"/>
      <c r="R3624" s="10"/>
      <c r="S3624" s="10"/>
      <c r="T3624" s="10"/>
    </row>
    <row r="3625" spans="13:20" x14ac:dyDescent="0.2">
      <c r="M3625">
        <v>0</v>
      </c>
      <c r="P3625" s="10"/>
      <c r="R3625" s="10"/>
      <c r="S3625" s="10"/>
      <c r="T3625" s="10"/>
    </row>
    <row r="3626" spans="13:20" x14ac:dyDescent="0.2">
      <c r="M3626">
        <v>0</v>
      </c>
      <c r="P3626" s="10"/>
      <c r="R3626" s="10"/>
      <c r="S3626" s="10"/>
      <c r="T3626" s="10"/>
    </row>
    <row r="3627" spans="13:20" x14ac:dyDescent="0.2">
      <c r="M3627">
        <v>0</v>
      </c>
      <c r="P3627" s="10"/>
      <c r="R3627" s="10"/>
      <c r="S3627" s="10"/>
      <c r="T3627" s="10"/>
    </row>
    <row r="3628" spans="13:20" x14ac:dyDescent="0.2">
      <c r="M3628">
        <v>1</v>
      </c>
      <c r="P3628" s="10"/>
      <c r="R3628" s="10"/>
      <c r="S3628" s="10"/>
      <c r="T3628" s="10"/>
    </row>
    <row r="3629" spans="13:20" x14ac:dyDescent="0.2">
      <c r="M3629">
        <v>0</v>
      </c>
      <c r="P3629" s="10"/>
      <c r="R3629" s="10"/>
      <c r="S3629" s="10"/>
      <c r="T3629" s="10"/>
    </row>
    <row r="3630" spans="13:20" x14ac:dyDescent="0.2">
      <c r="M3630">
        <v>1</v>
      </c>
      <c r="P3630" s="10"/>
      <c r="R3630" s="10"/>
      <c r="S3630" s="10"/>
      <c r="T3630" s="10"/>
    </row>
    <row r="3631" spans="13:20" x14ac:dyDescent="0.2">
      <c r="M3631">
        <v>0</v>
      </c>
      <c r="P3631" s="10"/>
      <c r="R3631" s="10"/>
      <c r="S3631" s="10"/>
      <c r="T3631" s="10"/>
    </row>
    <row r="3632" spans="13:20" x14ac:dyDescent="0.2">
      <c r="M3632">
        <v>0</v>
      </c>
      <c r="P3632" s="10"/>
      <c r="R3632" s="10"/>
      <c r="S3632" s="10"/>
      <c r="T3632" s="10"/>
    </row>
    <row r="3633" spans="13:20" x14ac:dyDescent="0.2">
      <c r="M3633">
        <v>1</v>
      </c>
      <c r="P3633" s="10"/>
      <c r="R3633" s="10"/>
      <c r="S3633" s="10"/>
      <c r="T3633" s="10"/>
    </row>
    <row r="3634" spans="13:20" x14ac:dyDescent="0.2">
      <c r="M3634">
        <v>0</v>
      </c>
      <c r="P3634" s="10"/>
      <c r="R3634" s="10"/>
      <c r="S3634" s="10"/>
      <c r="T3634" s="10"/>
    </row>
    <row r="3635" spans="13:20" x14ac:dyDescent="0.2">
      <c r="M3635">
        <v>0</v>
      </c>
      <c r="P3635" s="10"/>
      <c r="R3635" s="10"/>
      <c r="S3635" s="10"/>
      <c r="T3635" s="10"/>
    </row>
    <row r="3636" spans="13:20" x14ac:dyDescent="0.2">
      <c r="M3636">
        <v>0</v>
      </c>
      <c r="P3636" s="10"/>
      <c r="R3636" s="10"/>
      <c r="S3636" s="10"/>
      <c r="T3636" s="10"/>
    </row>
    <row r="3637" spans="13:20" x14ac:dyDescent="0.2">
      <c r="M3637">
        <v>0</v>
      </c>
      <c r="P3637" s="10"/>
      <c r="R3637" s="10"/>
      <c r="S3637" s="10"/>
      <c r="T3637" s="10"/>
    </row>
    <row r="3638" spans="13:20" x14ac:dyDescent="0.2">
      <c r="M3638">
        <v>1</v>
      </c>
      <c r="P3638" s="10"/>
      <c r="R3638" s="10"/>
      <c r="S3638" s="10"/>
      <c r="T3638" s="10"/>
    </row>
    <row r="3639" spans="13:20" x14ac:dyDescent="0.2">
      <c r="M3639">
        <v>0</v>
      </c>
      <c r="P3639" s="10"/>
      <c r="R3639" s="10"/>
      <c r="S3639" s="10"/>
      <c r="T3639" s="10"/>
    </row>
    <row r="3640" spans="13:20" x14ac:dyDescent="0.2">
      <c r="M3640">
        <v>0</v>
      </c>
      <c r="P3640" s="10"/>
      <c r="R3640" s="10"/>
      <c r="S3640" s="10"/>
      <c r="T3640" s="10"/>
    </row>
    <row r="3641" spans="13:20" x14ac:dyDescent="0.2">
      <c r="M3641">
        <v>0</v>
      </c>
      <c r="P3641" s="10"/>
      <c r="R3641" s="10"/>
      <c r="S3641" s="10"/>
      <c r="T3641" s="10"/>
    </row>
    <row r="3642" spans="13:20" x14ac:dyDescent="0.2">
      <c r="M3642">
        <v>0</v>
      </c>
      <c r="P3642" s="10"/>
      <c r="R3642" s="10"/>
      <c r="S3642" s="10"/>
      <c r="T3642" s="10"/>
    </row>
    <row r="3643" spans="13:20" x14ac:dyDescent="0.2">
      <c r="M3643">
        <v>0</v>
      </c>
      <c r="P3643" s="10"/>
      <c r="R3643" s="10"/>
      <c r="S3643" s="10"/>
      <c r="T3643" s="10"/>
    </row>
    <row r="3644" spans="13:20" x14ac:dyDescent="0.2">
      <c r="M3644">
        <v>0</v>
      </c>
      <c r="P3644" s="10"/>
      <c r="R3644" s="10"/>
      <c r="S3644" s="10"/>
      <c r="T3644" s="10"/>
    </row>
    <row r="3645" spans="13:20" x14ac:dyDescent="0.2">
      <c r="M3645">
        <v>0</v>
      </c>
      <c r="P3645" s="10"/>
      <c r="R3645" s="10"/>
      <c r="S3645" s="10"/>
      <c r="T3645" s="10"/>
    </row>
    <row r="3646" spans="13:20" x14ac:dyDescent="0.2">
      <c r="M3646">
        <v>0</v>
      </c>
      <c r="P3646" s="10"/>
      <c r="R3646" s="10"/>
      <c r="S3646" s="10"/>
      <c r="T3646" s="10"/>
    </row>
    <row r="3647" spans="13:20" x14ac:dyDescent="0.2">
      <c r="M3647">
        <v>0</v>
      </c>
      <c r="P3647" s="10"/>
      <c r="R3647" s="10"/>
      <c r="S3647" s="10"/>
      <c r="T3647" s="10"/>
    </row>
    <row r="3648" spans="13:20" x14ac:dyDescent="0.2">
      <c r="M3648">
        <v>0</v>
      </c>
      <c r="P3648" s="10"/>
      <c r="R3648" s="10"/>
      <c r="S3648" s="10"/>
      <c r="T3648" s="10"/>
    </row>
    <row r="3649" spans="13:20" x14ac:dyDescent="0.2">
      <c r="M3649">
        <v>0</v>
      </c>
      <c r="P3649" s="10"/>
      <c r="R3649" s="10"/>
      <c r="S3649" s="10"/>
      <c r="T3649" s="10"/>
    </row>
    <row r="3650" spans="13:20" x14ac:dyDescent="0.2">
      <c r="M3650">
        <v>0</v>
      </c>
      <c r="P3650" s="10"/>
      <c r="R3650" s="10"/>
      <c r="S3650" s="10"/>
      <c r="T3650" s="10"/>
    </row>
    <row r="3651" spans="13:20" x14ac:dyDescent="0.2">
      <c r="M3651">
        <v>0</v>
      </c>
      <c r="P3651" s="10"/>
      <c r="R3651" s="10"/>
      <c r="S3651" s="10"/>
      <c r="T3651" s="10"/>
    </row>
    <row r="3652" spans="13:20" x14ac:dyDescent="0.2">
      <c r="M3652">
        <v>0</v>
      </c>
      <c r="P3652" s="10"/>
      <c r="R3652" s="10"/>
      <c r="S3652" s="10"/>
      <c r="T3652" s="10"/>
    </row>
    <row r="3653" spans="13:20" x14ac:dyDescent="0.2">
      <c r="M3653">
        <v>0</v>
      </c>
      <c r="P3653" s="10"/>
      <c r="R3653" s="10"/>
      <c r="S3653" s="10"/>
      <c r="T3653" s="10"/>
    </row>
    <row r="3654" spans="13:20" x14ac:dyDescent="0.2">
      <c r="M3654">
        <v>0</v>
      </c>
      <c r="P3654" s="10"/>
      <c r="R3654" s="10"/>
      <c r="S3654" s="10"/>
      <c r="T3654" s="10"/>
    </row>
    <row r="3655" spans="13:20" x14ac:dyDescent="0.2">
      <c r="M3655">
        <v>0</v>
      </c>
      <c r="P3655" s="10"/>
      <c r="R3655" s="10"/>
      <c r="S3655" s="10"/>
      <c r="T3655" s="10"/>
    </row>
    <row r="3656" spans="13:20" x14ac:dyDescent="0.2">
      <c r="M3656">
        <v>0</v>
      </c>
      <c r="P3656" s="10"/>
      <c r="R3656" s="10"/>
      <c r="S3656" s="10"/>
      <c r="T3656" s="10"/>
    </row>
    <row r="3657" spans="13:20" x14ac:dyDescent="0.2">
      <c r="M3657">
        <v>0</v>
      </c>
      <c r="P3657" s="10"/>
      <c r="R3657" s="10"/>
      <c r="S3657" s="10"/>
      <c r="T3657" s="10"/>
    </row>
    <row r="3658" spans="13:20" x14ac:dyDescent="0.2">
      <c r="M3658">
        <v>0</v>
      </c>
      <c r="P3658" s="10"/>
      <c r="R3658" s="10"/>
      <c r="S3658" s="10"/>
      <c r="T3658" s="10"/>
    </row>
    <row r="3659" spans="13:20" x14ac:dyDescent="0.2">
      <c r="M3659">
        <v>0</v>
      </c>
      <c r="P3659" s="10"/>
      <c r="R3659" s="10"/>
      <c r="S3659" s="10"/>
      <c r="T3659" s="10"/>
    </row>
    <row r="3660" spans="13:20" x14ac:dyDescent="0.2">
      <c r="M3660">
        <v>0</v>
      </c>
      <c r="P3660" s="10"/>
      <c r="R3660" s="10"/>
      <c r="S3660" s="10"/>
      <c r="T3660" s="10"/>
    </row>
    <row r="3661" spans="13:20" x14ac:dyDescent="0.2">
      <c r="M3661">
        <v>0</v>
      </c>
      <c r="P3661" s="10"/>
      <c r="R3661" s="10"/>
      <c r="S3661" s="10"/>
      <c r="T3661" s="10"/>
    </row>
    <row r="3662" spans="13:20" x14ac:dyDescent="0.2">
      <c r="M3662">
        <v>0</v>
      </c>
      <c r="P3662" s="10"/>
      <c r="R3662" s="10"/>
      <c r="S3662" s="10"/>
      <c r="T3662" s="10"/>
    </row>
    <row r="3663" spans="13:20" x14ac:dyDescent="0.2">
      <c r="M3663">
        <v>0</v>
      </c>
      <c r="P3663" s="10"/>
      <c r="R3663" s="10"/>
      <c r="S3663" s="10"/>
      <c r="T3663" s="10"/>
    </row>
    <row r="3664" spans="13:20" x14ac:dyDescent="0.2">
      <c r="M3664">
        <v>0</v>
      </c>
      <c r="P3664" s="10"/>
      <c r="R3664" s="10"/>
      <c r="S3664" s="10"/>
      <c r="T3664" s="10"/>
    </row>
    <row r="3665" spans="13:20" x14ac:dyDescent="0.2">
      <c r="M3665">
        <v>0</v>
      </c>
      <c r="P3665" s="10"/>
      <c r="R3665" s="10"/>
      <c r="S3665" s="10"/>
      <c r="T3665" s="10"/>
    </row>
    <row r="3666" spans="13:20" x14ac:dyDescent="0.2">
      <c r="M3666">
        <v>0</v>
      </c>
      <c r="P3666" s="10"/>
      <c r="R3666" s="10"/>
      <c r="S3666" s="10"/>
      <c r="T3666" s="10"/>
    </row>
    <row r="3667" spans="13:20" x14ac:dyDescent="0.2">
      <c r="M3667">
        <v>0</v>
      </c>
      <c r="P3667" s="10"/>
      <c r="R3667" s="10"/>
      <c r="S3667" s="10"/>
      <c r="T3667" s="10"/>
    </row>
    <row r="3668" spans="13:20" x14ac:dyDescent="0.2">
      <c r="M3668">
        <v>0</v>
      </c>
      <c r="P3668" s="10"/>
      <c r="R3668" s="10"/>
      <c r="S3668" s="10"/>
      <c r="T3668" s="10"/>
    </row>
    <row r="3669" spans="13:20" x14ac:dyDescent="0.2">
      <c r="M3669">
        <v>0</v>
      </c>
      <c r="P3669" s="10"/>
      <c r="R3669" s="10"/>
      <c r="S3669" s="10"/>
      <c r="T3669" s="10"/>
    </row>
    <row r="3670" spans="13:20" x14ac:dyDescent="0.2">
      <c r="M3670">
        <v>0</v>
      </c>
      <c r="P3670" s="10"/>
      <c r="R3670" s="10"/>
      <c r="S3670" s="10"/>
      <c r="T3670" s="10"/>
    </row>
    <row r="3671" spans="13:20" x14ac:dyDescent="0.2">
      <c r="M3671">
        <v>0</v>
      </c>
      <c r="P3671" s="10"/>
      <c r="R3671" s="10"/>
      <c r="S3671" s="10"/>
      <c r="T3671" s="10"/>
    </row>
    <row r="3672" spans="13:20" x14ac:dyDescent="0.2">
      <c r="M3672">
        <v>0</v>
      </c>
      <c r="P3672" s="10"/>
      <c r="R3672" s="10"/>
      <c r="S3672" s="10"/>
      <c r="T3672" s="10"/>
    </row>
    <row r="3673" spans="13:20" x14ac:dyDescent="0.2">
      <c r="M3673">
        <v>0</v>
      </c>
      <c r="P3673" s="10"/>
      <c r="R3673" s="10"/>
      <c r="S3673" s="10"/>
      <c r="T3673" s="10"/>
    </row>
    <row r="3674" spans="13:20" x14ac:dyDescent="0.2">
      <c r="M3674">
        <v>0</v>
      </c>
      <c r="P3674" s="10"/>
      <c r="R3674" s="10"/>
      <c r="S3674" s="10"/>
      <c r="T3674" s="10"/>
    </row>
    <row r="3675" spans="13:20" x14ac:dyDescent="0.2">
      <c r="M3675">
        <v>0</v>
      </c>
      <c r="P3675" s="10"/>
      <c r="R3675" s="10"/>
      <c r="S3675" s="10"/>
      <c r="T3675" s="10"/>
    </row>
    <row r="3676" spans="13:20" x14ac:dyDescent="0.2">
      <c r="M3676">
        <v>0</v>
      </c>
      <c r="P3676" s="10"/>
      <c r="R3676" s="10"/>
      <c r="S3676" s="10"/>
      <c r="T3676" s="10"/>
    </row>
    <row r="3677" spans="13:20" x14ac:dyDescent="0.2">
      <c r="M3677">
        <v>0</v>
      </c>
      <c r="P3677" s="10"/>
      <c r="R3677" s="10"/>
      <c r="S3677" s="10"/>
      <c r="T3677" s="10"/>
    </row>
    <row r="3678" spans="13:20" x14ac:dyDescent="0.2">
      <c r="M3678">
        <v>0</v>
      </c>
      <c r="P3678" s="10"/>
      <c r="R3678" s="10"/>
      <c r="S3678" s="10"/>
      <c r="T3678" s="10"/>
    </row>
    <row r="3679" spans="13:20" x14ac:dyDescent="0.2">
      <c r="M3679">
        <v>0</v>
      </c>
      <c r="P3679" s="10"/>
      <c r="R3679" s="10"/>
      <c r="S3679" s="10"/>
      <c r="T3679" s="10"/>
    </row>
    <row r="3680" spans="13:20" x14ac:dyDescent="0.2">
      <c r="M3680">
        <v>0</v>
      </c>
      <c r="P3680" s="10"/>
      <c r="R3680" s="10"/>
      <c r="S3680" s="10"/>
      <c r="T3680" s="10"/>
    </row>
    <row r="3681" spans="13:20" x14ac:dyDescent="0.2">
      <c r="M3681">
        <v>0</v>
      </c>
      <c r="P3681" s="10"/>
      <c r="R3681" s="10"/>
      <c r="S3681" s="10"/>
      <c r="T3681" s="10"/>
    </row>
    <row r="3682" spans="13:20" x14ac:dyDescent="0.2">
      <c r="M3682">
        <v>0</v>
      </c>
      <c r="P3682" s="10"/>
      <c r="R3682" s="10"/>
      <c r="S3682" s="10"/>
      <c r="T3682" s="10"/>
    </row>
    <row r="3683" spans="13:20" x14ac:dyDescent="0.2">
      <c r="M3683">
        <v>0</v>
      </c>
      <c r="P3683" s="10"/>
      <c r="R3683" s="10"/>
      <c r="S3683" s="10"/>
      <c r="T3683" s="10"/>
    </row>
    <row r="3684" spans="13:20" x14ac:dyDescent="0.2">
      <c r="M3684">
        <v>0</v>
      </c>
      <c r="P3684" s="10"/>
      <c r="R3684" s="10"/>
      <c r="S3684" s="10"/>
      <c r="T3684" s="10"/>
    </row>
    <row r="3685" spans="13:20" x14ac:dyDescent="0.2">
      <c r="M3685">
        <v>0</v>
      </c>
      <c r="P3685" s="10"/>
      <c r="R3685" s="10"/>
      <c r="S3685" s="10"/>
      <c r="T3685" s="10"/>
    </row>
    <row r="3686" spans="13:20" x14ac:dyDescent="0.2">
      <c r="M3686">
        <v>0</v>
      </c>
      <c r="P3686" s="10"/>
      <c r="R3686" s="10"/>
      <c r="S3686" s="10"/>
      <c r="T3686" s="10"/>
    </row>
    <row r="3687" spans="13:20" x14ac:dyDescent="0.2">
      <c r="M3687">
        <v>0</v>
      </c>
      <c r="P3687" s="10"/>
      <c r="R3687" s="10"/>
      <c r="S3687" s="10"/>
      <c r="T3687" s="10"/>
    </row>
    <row r="3688" spans="13:20" x14ac:dyDescent="0.2">
      <c r="M3688">
        <v>0</v>
      </c>
      <c r="P3688" s="10"/>
      <c r="R3688" s="10"/>
      <c r="S3688" s="10"/>
      <c r="T3688" s="10"/>
    </row>
    <row r="3689" spans="13:20" x14ac:dyDescent="0.2">
      <c r="M3689">
        <v>0</v>
      </c>
      <c r="P3689" s="10"/>
      <c r="R3689" s="10"/>
      <c r="S3689" s="10"/>
      <c r="T3689" s="10"/>
    </row>
    <row r="3690" spans="13:20" x14ac:dyDescent="0.2">
      <c r="M3690">
        <v>0</v>
      </c>
      <c r="P3690" s="10"/>
      <c r="R3690" s="10"/>
      <c r="S3690" s="10"/>
      <c r="T3690" s="10"/>
    </row>
    <row r="3691" spans="13:20" x14ac:dyDescent="0.2">
      <c r="M3691">
        <v>0</v>
      </c>
      <c r="P3691" s="10"/>
      <c r="R3691" s="10"/>
      <c r="S3691" s="10"/>
      <c r="T3691" s="10"/>
    </row>
    <row r="3692" spans="13:20" x14ac:dyDescent="0.2">
      <c r="M3692">
        <v>0</v>
      </c>
      <c r="P3692" s="10"/>
      <c r="R3692" s="10"/>
      <c r="S3692" s="10"/>
      <c r="T3692" s="10"/>
    </row>
    <row r="3693" spans="13:20" x14ac:dyDescent="0.2">
      <c r="M3693">
        <v>0</v>
      </c>
      <c r="P3693" s="10"/>
      <c r="R3693" s="10"/>
      <c r="S3693" s="10"/>
      <c r="T3693" s="10"/>
    </row>
    <row r="3694" spans="13:20" x14ac:dyDescent="0.2">
      <c r="M3694">
        <v>0</v>
      </c>
      <c r="P3694" s="10"/>
      <c r="R3694" s="10"/>
      <c r="S3694" s="10"/>
      <c r="T3694" s="10"/>
    </row>
    <row r="3695" spans="13:20" x14ac:dyDescent="0.2">
      <c r="M3695">
        <v>0</v>
      </c>
      <c r="P3695" s="10"/>
      <c r="R3695" s="10"/>
      <c r="S3695" s="10"/>
      <c r="T3695" s="10"/>
    </row>
    <row r="3696" spans="13:20" x14ac:dyDescent="0.2">
      <c r="M3696">
        <v>0</v>
      </c>
      <c r="P3696" s="10"/>
      <c r="R3696" s="10"/>
      <c r="S3696" s="10"/>
      <c r="T3696" s="10"/>
    </row>
    <row r="3697" spans="13:20" x14ac:dyDescent="0.2">
      <c r="M3697">
        <v>0</v>
      </c>
      <c r="P3697" s="10"/>
      <c r="R3697" s="10"/>
      <c r="S3697" s="10"/>
      <c r="T3697" s="10"/>
    </row>
    <row r="3698" spans="13:20" x14ac:dyDescent="0.2">
      <c r="M3698">
        <v>0</v>
      </c>
      <c r="P3698" s="10"/>
      <c r="R3698" s="10"/>
      <c r="S3698" s="10"/>
      <c r="T3698" s="10"/>
    </row>
    <row r="3699" spans="13:20" x14ac:dyDescent="0.2">
      <c r="M3699">
        <v>0</v>
      </c>
      <c r="P3699" s="10"/>
      <c r="R3699" s="10"/>
      <c r="S3699" s="10"/>
      <c r="T3699" s="10"/>
    </row>
    <row r="3700" spans="13:20" x14ac:dyDescent="0.2">
      <c r="M3700">
        <v>0</v>
      </c>
      <c r="P3700" s="10"/>
      <c r="R3700" s="10"/>
      <c r="S3700" s="10"/>
      <c r="T3700" s="10"/>
    </row>
    <row r="3701" spans="13:20" x14ac:dyDescent="0.2">
      <c r="M3701">
        <v>0</v>
      </c>
      <c r="P3701" s="10"/>
      <c r="R3701" s="10"/>
      <c r="S3701" s="10"/>
      <c r="T3701" s="10"/>
    </row>
    <row r="3702" spans="13:20" x14ac:dyDescent="0.2">
      <c r="M3702">
        <v>0</v>
      </c>
      <c r="P3702" s="10"/>
      <c r="R3702" s="10"/>
      <c r="S3702" s="10"/>
      <c r="T3702" s="10"/>
    </row>
    <row r="3703" spans="13:20" x14ac:dyDescent="0.2">
      <c r="M3703">
        <v>0</v>
      </c>
      <c r="P3703" s="10"/>
      <c r="R3703" s="10"/>
      <c r="S3703" s="10"/>
      <c r="T3703" s="10"/>
    </row>
    <row r="3704" spans="13:20" x14ac:dyDescent="0.2">
      <c r="M3704">
        <v>0</v>
      </c>
      <c r="P3704" s="10"/>
      <c r="R3704" s="10"/>
      <c r="S3704" s="10"/>
      <c r="T3704" s="10"/>
    </row>
    <row r="3705" spans="13:20" x14ac:dyDescent="0.2">
      <c r="M3705">
        <v>0</v>
      </c>
      <c r="P3705" s="10"/>
      <c r="R3705" s="10"/>
      <c r="S3705" s="10"/>
      <c r="T3705" s="10"/>
    </row>
    <row r="3706" spans="13:20" x14ac:dyDescent="0.2">
      <c r="M3706">
        <v>0</v>
      </c>
      <c r="P3706" s="10"/>
      <c r="R3706" s="10"/>
      <c r="S3706" s="10"/>
      <c r="T3706" s="10"/>
    </row>
    <row r="3707" spans="13:20" x14ac:dyDescent="0.2">
      <c r="M3707">
        <v>0</v>
      </c>
      <c r="P3707" s="10"/>
      <c r="R3707" s="10"/>
      <c r="S3707" s="10"/>
      <c r="T3707" s="10"/>
    </row>
    <row r="3708" spans="13:20" x14ac:dyDescent="0.2">
      <c r="M3708">
        <v>0</v>
      </c>
      <c r="P3708" s="10"/>
      <c r="R3708" s="10"/>
      <c r="S3708" s="10"/>
      <c r="T3708" s="10"/>
    </row>
    <row r="3709" spans="13:20" x14ac:dyDescent="0.2">
      <c r="M3709">
        <v>0</v>
      </c>
      <c r="P3709" s="10"/>
      <c r="R3709" s="10"/>
      <c r="S3709" s="10"/>
      <c r="T3709" s="10"/>
    </row>
    <row r="3710" spans="13:20" x14ac:dyDescent="0.2">
      <c r="M3710">
        <v>0</v>
      </c>
      <c r="P3710" s="10"/>
      <c r="R3710" s="10"/>
      <c r="S3710" s="10"/>
      <c r="T3710" s="10"/>
    </row>
    <row r="3711" spans="13:20" x14ac:dyDescent="0.2">
      <c r="M3711">
        <v>1</v>
      </c>
      <c r="P3711" s="10"/>
      <c r="R3711" s="10"/>
      <c r="S3711" s="10"/>
      <c r="T3711" s="10"/>
    </row>
    <row r="3712" spans="13:20" x14ac:dyDescent="0.2">
      <c r="M3712">
        <v>0</v>
      </c>
      <c r="P3712" s="10"/>
      <c r="R3712" s="10"/>
      <c r="S3712" s="10"/>
      <c r="T3712" s="10"/>
    </row>
    <row r="3713" spans="13:20" x14ac:dyDescent="0.2">
      <c r="M3713">
        <v>1</v>
      </c>
      <c r="P3713" s="10"/>
      <c r="R3713" s="10"/>
      <c r="S3713" s="10"/>
      <c r="T3713" s="10"/>
    </row>
    <row r="3714" spans="13:20" x14ac:dyDescent="0.2">
      <c r="M3714">
        <v>0</v>
      </c>
      <c r="P3714" s="10"/>
      <c r="R3714" s="10"/>
      <c r="S3714" s="10"/>
      <c r="T3714" s="10"/>
    </row>
    <row r="3715" spans="13:20" x14ac:dyDescent="0.2">
      <c r="M3715">
        <v>0</v>
      </c>
      <c r="P3715" s="10"/>
      <c r="R3715" s="10"/>
      <c r="S3715" s="10"/>
      <c r="T3715" s="10"/>
    </row>
    <row r="3716" spans="13:20" x14ac:dyDescent="0.2">
      <c r="M3716">
        <v>1</v>
      </c>
      <c r="P3716" s="10"/>
      <c r="R3716" s="10"/>
      <c r="S3716" s="10"/>
      <c r="T3716" s="10"/>
    </row>
    <row r="3717" spans="13:20" x14ac:dyDescent="0.2">
      <c r="M3717">
        <v>0</v>
      </c>
      <c r="P3717" s="10"/>
      <c r="R3717" s="10"/>
      <c r="S3717" s="10"/>
      <c r="T3717" s="10"/>
    </row>
    <row r="3718" spans="13:20" x14ac:dyDescent="0.2">
      <c r="M3718">
        <v>0</v>
      </c>
      <c r="P3718" s="10"/>
      <c r="R3718" s="10"/>
      <c r="S3718" s="10"/>
      <c r="T3718" s="10"/>
    </row>
    <row r="3719" spans="13:20" x14ac:dyDescent="0.2">
      <c r="M3719">
        <v>1</v>
      </c>
      <c r="P3719" s="10"/>
      <c r="R3719" s="10"/>
      <c r="S3719" s="10"/>
      <c r="T3719" s="10"/>
    </row>
    <row r="3720" spans="13:20" x14ac:dyDescent="0.2">
      <c r="M3720">
        <v>0</v>
      </c>
      <c r="P3720" s="10"/>
      <c r="R3720" s="10"/>
      <c r="S3720" s="10"/>
      <c r="T3720" s="10"/>
    </row>
    <row r="3721" spans="13:20" x14ac:dyDescent="0.2">
      <c r="M3721">
        <v>0</v>
      </c>
      <c r="P3721" s="10"/>
      <c r="R3721" s="10"/>
      <c r="S3721" s="10"/>
      <c r="T3721" s="10"/>
    </row>
    <row r="3722" spans="13:20" x14ac:dyDescent="0.2">
      <c r="M3722">
        <v>0</v>
      </c>
      <c r="P3722" s="10"/>
      <c r="R3722" s="10"/>
      <c r="S3722" s="10"/>
      <c r="T3722" s="10"/>
    </row>
    <row r="3723" spans="13:20" x14ac:dyDescent="0.2">
      <c r="M3723">
        <v>1</v>
      </c>
      <c r="P3723" s="10"/>
      <c r="R3723" s="10"/>
      <c r="S3723" s="10"/>
      <c r="T3723" s="10"/>
    </row>
    <row r="3724" spans="13:20" x14ac:dyDescent="0.2">
      <c r="M3724">
        <v>0</v>
      </c>
      <c r="P3724" s="10"/>
      <c r="R3724" s="10"/>
      <c r="S3724" s="10"/>
      <c r="T3724" s="10"/>
    </row>
    <row r="3725" spans="13:20" x14ac:dyDescent="0.2">
      <c r="M3725">
        <v>0</v>
      </c>
      <c r="P3725" s="10"/>
      <c r="R3725" s="10"/>
      <c r="S3725" s="10"/>
      <c r="T3725" s="10"/>
    </row>
    <row r="3726" spans="13:20" x14ac:dyDescent="0.2">
      <c r="M3726">
        <v>1</v>
      </c>
      <c r="P3726" s="10"/>
      <c r="R3726" s="10"/>
      <c r="S3726" s="10"/>
      <c r="T3726" s="10"/>
    </row>
    <row r="3727" spans="13:20" x14ac:dyDescent="0.2">
      <c r="M3727">
        <v>0</v>
      </c>
      <c r="P3727" s="10"/>
      <c r="R3727" s="10"/>
      <c r="S3727" s="10"/>
      <c r="T3727" s="10"/>
    </row>
    <row r="3728" spans="13:20" x14ac:dyDescent="0.2">
      <c r="M3728">
        <v>0</v>
      </c>
      <c r="P3728" s="10"/>
      <c r="R3728" s="10"/>
      <c r="S3728" s="10"/>
      <c r="T3728" s="10"/>
    </row>
    <row r="3729" spans="13:20" x14ac:dyDescent="0.2">
      <c r="M3729">
        <v>1</v>
      </c>
      <c r="P3729" s="10"/>
      <c r="R3729" s="10"/>
      <c r="S3729" s="10"/>
      <c r="T3729" s="10"/>
    </row>
    <row r="3730" spans="13:20" x14ac:dyDescent="0.2">
      <c r="M3730">
        <v>0</v>
      </c>
      <c r="P3730" s="10"/>
      <c r="R3730" s="10"/>
      <c r="S3730" s="10"/>
      <c r="T3730" s="10"/>
    </row>
    <row r="3731" spans="13:20" x14ac:dyDescent="0.2">
      <c r="M3731">
        <v>0</v>
      </c>
      <c r="P3731" s="10"/>
      <c r="R3731" s="10"/>
      <c r="S3731" s="10"/>
      <c r="T3731" s="10"/>
    </row>
    <row r="3732" spans="13:20" x14ac:dyDescent="0.2">
      <c r="M3732">
        <v>1</v>
      </c>
      <c r="P3732" s="10"/>
      <c r="R3732" s="10"/>
      <c r="S3732" s="10"/>
      <c r="T3732" s="10"/>
    </row>
    <row r="3733" spans="13:20" x14ac:dyDescent="0.2">
      <c r="M3733">
        <v>0</v>
      </c>
      <c r="P3733" s="10"/>
      <c r="R3733" s="10"/>
      <c r="S3733" s="10"/>
      <c r="T3733" s="10"/>
    </row>
    <row r="3734" spans="13:20" x14ac:dyDescent="0.2">
      <c r="M3734">
        <v>0</v>
      </c>
      <c r="P3734" s="10"/>
      <c r="R3734" s="10"/>
      <c r="S3734" s="10"/>
      <c r="T3734" s="10"/>
    </row>
    <row r="3735" spans="13:20" x14ac:dyDescent="0.2">
      <c r="M3735">
        <v>1</v>
      </c>
      <c r="P3735" s="10"/>
      <c r="R3735" s="10"/>
      <c r="S3735" s="10"/>
      <c r="T3735" s="10"/>
    </row>
    <row r="3736" spans="13:20" x14ac:dyDescent="0.2">
      <c r="M3736">
        <v>0</v>
      </c>
      <c r="P3736" s="10"/>
      <c r="R3736" s="10"/>
      <c r="S3736" s="10"/>
      <c r="T3736" s="10"/>
    </row>
    <row r="3737" spans="13:20" x14ac:dyDescent="0.2">
      <c r="M3737">
        <v>1</v>
      </c>
      <c r="P3737" s="10"/>
      <c r="R3737" s="10"/>
      <c r="S3737" s="10"/>
      <c r="T3737" s="10"/>
    </row>
    <row r="3738" spans="13:20" x14ac:dyDescent="0.2">
      <c r="M3738">
        <v>0</v>
      </c>
      <c r="P3738" s="10"/>
      <c r="R3738" s="10"/>
      <c r="S3738" s="10"/>
      <c r="T3738" s="10"/>
    </row>
    <row r="3739" spans="13:20" x14ac:dyDescent="0.2">
      <c r="M3739">
        <v>0</v>
      </c>
      <c r="P3739" s="10"/>
      <c r="R3739" s="10"/>
      <c r="S3739" s="10"/>
      <c r="T3739" s="10"/>
    </row>
    <row r="3740" spans="13:20" x14ac:dyDescent="0.2">
      <c r="M3740">
        <v>1</v>
      </c>
      <c r="P3740" s="10"/>
      <c r="R3740" s="10"/>
      <c r="S3740" s="10"/>
      <c r="T3740" s="10"/>
    </row>
    <row r="3741" spans="13:20" x14ac:dyDescent="0.2">
      <c r="M3741">
        <v>0</v>
      </c>
      <c r="P3741" s="10"/>
      <c r="R3741" s="10"/>
      <c r="S3741" s="10"/>
      <c r="T3741" s="10"/>
    </row>
    <row r="3742" spans="13:20" x14ac:dyDescent="0.2">
      <c r="M3742">
        <v>0</v>
      </c>
      <c r="P3742" s="10"/>
      <c r="R3742" s="10"/>
      <c r="S3742" s="10"/>
      <c r="T3742" s="10"/>
    </row>
    <row r="3743" spans="13:20" x14ac:dyDescent="0.2">
      <c r="M3743">
        <v>1</v>
      </c>
      <c r="P3743" s="10"/>
      <c r="R3743" s="10"/>
      <c r="S3743" s="10"/>
      <c r="T3743" s="10"/>
    </row>
    <row r="3744" spans="13:20" x14ac:dyDescent="0.2">
      <c r="M3744">
        <v>0</v>
      </c>
      <c r="P3744" s="10"/>
      <c r="R3744" s="10"/>
      <c r="S3744" s="10"/>
      <c r="T3744" s="10"/>
    </row>
    <row r="3745" spans="13:20" x14ac:dyDescent="0.2">
      <c r="M3745">
        <v>1</v>
      </c>
      <c r="P3745" s="10"/>
      <c r="R3745" s="10"/>
      <c r="S3745" s="10"/>
      <c r="T3745" s="10"/>
    </row>
    <row r="3746" spans="13:20" x14ac:dyDescent="0.2">
      <c r="M3746">
        <v>0</v>
      </c>
      <c r="P3746" s="10"/>
      <c r="R3746" s="10"/>
      <c r="S3746" s="10"/>
      <c r="T3746" s="10"/>
    </row>
    <row r="3747" spans="13:20" x14ac:dyDescent="0.2">
      <c r="M3747">
        <v>0</v>
      </c>
      <c r="P3747" s="10"/>
      <c r="R3747" s="10"/>
      <c r="S3747" s="10"/>
      <c r="T3747" s="10"/>
    </row>
    <row r="3748" spans="13:20" x14ac:dyDescent="0.2">
      <c r="M3748">
        <v>1</v>
      </c>
      <c r="P3748" s="10"/>
      <c r="R3748" s="10"/>
      <c r="S3748" s="10"/>
      <c r="T3748" s="10"/>
    </row>
    <row r="3749" spans="13:20" x14ac:dyDescent="0.2">
      <c r="M3749">
        <v>0</v>
      </c>
      <c r="P3749" s="10"/>
      <c r="R3749" s="10"/>
      <c r="S3749" s="10"/>
      <c r="T3749" s="10"/>
    </row>
    <row r="3750" spans="13:20" x14ac:dyDescent="0.2">
      <c r="M3750">
        <v>0</v>
      </c>
      <c r="P3750" s="10"/>
      <c r="R3750" s="10"/>
      <c r="S3750" s="10"/>
      <c r="T3750" s="10"/>
    </row>
    <row r="3751" spans="13:20" x14ac:dyDescent="0.2">
      <c r="M3751">
        <v>1</v>
      </c>
      <c r="P3751" s="10"/>
      <c r="R3751" s="10"/>
      <c r="S3751" s="10"/>
      <c r="T3751" s="10"/>
    </row>
    <row r="3752" spans="13:20" x14ac:dyDescent="0.2">
      <c r="M3752">
        <v>0</v>
      </c>
      <c r="P3752" s="10"/>
      <c r="R3752" s="10"/>
      <c r="S3752" s="10"/>
      <c r="T3752" s="10"/>
    </row>
    <row r="3753" spans="13:20" x14ac:dyDescent="0.2">
      <c r="M3753">
        <v>0</v>
      </c>
      <c r="P3753" s="10"/>
      <c r="R3753" s="10"/>
      <c r="S3753" s="10"/>
      <c r="T3753" s="10"/>
    </row>
    <row r="3754" spans="13:20" x14ac:dyDescent="0.2">
      <c r="M3754">
        <v>1</v>
      </c>
      <c r="P3754" s="10"/>
      <c r="R3754" s="10"/>
      <c r="S3754" s="10"/>
      <c r="T3754" s="10"/>
    </row>
    <row r="3755" spans="13:20" x14ac:dyDescent="0.2">
      <c r="M3755">
        <v>0</v>
      </c>
      <c r="P3755" s="10"/>
      <c r="R3755" s="10"/>
      <c r="S3755" s="10"/>
      <c r="T3755" s="10"/>
    </row>
    <row r="3756" spans="13:20" x14ac:dyDescent="0.2">
      <c r="M3756">
        <v>1</v>
      </c>
      <c r="P3756" s="10"/>
      <c r="R3756" s="10"/>
      <c r="S3756" s="10"/>
      <c r="T3756" s="10"/>
    </row>
    <row r="3757" spans="13:20" x14ac:dyDescent="0.2">
      <c r="M3757">
        <v>0</v>
      </c>
      <c r="P3757" s="10"/>
      <c r="R3757" s="10"/>
      <c r="S3757" s="10"/>
      <c r="T3757" s="10"/>
    </row>
    <row r="3758" spans="13:20" x14ac:dyDescent="0.2">
      <c r="M3758">
        <v>0</v>
      </c>
      <c r="P3758" s="10"/>
      <c r="R3758" s="10"/>
      <c r="S3758" s="10"/>
      <c r="T3758" s="10"/>
    </row>
    <row r="3759" spans="13:20" x14ac:dyDescent="0.2">
      <c r="M3759">
        <v>0</v>
      </c>
      <c r="P3759" s="10"/>
      <c r="R3759" s="10"/>
      <c r="S3759" s="10"/>
      <c r="T3759" s="10"/>
    </row>
    <row r="3760" spans="13:20" x14ac:dyDescent="0.2">
      <c r="M3760">
        <v>1</v>
      </c>
      <c r="P3760" s="10"/>
      <c r="R3760" s="10"/>
      <c r="S3760" s="10"/>
      <c r="T3760" s="10"/>
    </row>
    <row r="3761" spans="13:20" x14ac:dyDescent="0.2">
      <c r="M3761">
        <v>0</v>
      </c>
      <c r="P3761" s="10"/>
      <c r="R3761" s="10"/>
      <c r="S3761" s="10"/>
      <c r="T3761" s="10"/>
    </row>
    <row r="3762" spans="13:20" x14ac:dyDescent="0.2">
      <c r="M3762">
        <v>0</v>
      </c>
      <c r="P3762" s="10"/>
      <c r="R3762" s="10"/>
      <c r="S3762" s="10"/>
      <c r="T3762" s="10"/>
    </row>
    <row r="3763" spans="13:20" x14ac:dyDescent="0.2">
      <c r="M3763">
        <v>1</v>
      </c>
      <c r="P3763" s="10"/>
      <c r="R3763" s="10"/>
      <c r="S3763" s="10"/>
      <c r="T3763" s="10"/>
    </row>
    <row r="3764" spans="13:20" x14ac:dyDescent="0.2">
      <c r="M3764">
        <v>0</v>
      </c>
      <c r="P3764" s="10"/>
      <c r="R3764" s="10"/>
      <c r="S3764" s="10"/>
      <c r="T3764" s="10"/>
    </row>
    <row r="3765" spans="13:20" x14ac:dyDescent="0.2">
      <c r="M3765">
        <v>0</v>
      </c>
      <c r="P3765" s="10"/>
      <c r="R3765" s="10"/>
      <c r="S3765" s="10"/>
      <c r="T3765" s="10"/>
    </row>
    <row r="3766" spans="13:20" x14ac:dyDescent="0.2">
      <c r="M3766">
        <v>1</v>
      </c>
      <c r="P3766" s="10"/>
      <c r="R3766" s="10"/>
      <c r="S3766" s="10"/>
      <c r="T3766" s="10"/>
    </row>
    <row r="3767" spans="13:20" x14ac:dyDescent="0.2">
      <c r="M3767">
        <v>0</v>
      </c>
      <c r="P3767" s="10"/>
      <c r="R3767" s="10"/>
      <c r="S3767" s="10"/>
      <c r="T3767" s="10"/>
    </row>
    <row r="3768" spans="13:20" x14ac:dyDescent="0.2">
      <c r="M3768">
        <v>1</v>
      </c>
      <c r="P3768" s="10"/>
      <c r="R3768" s="10"/>
      <c r="S3768" s="10"/>
      <c r="T3768" s="10"/>
    </row>
    <row r="3769" spans="13:20" x14ac:dyDescent="0.2">
      <c r="M3769">
        <v>0</v>
      </c>
      <c r="P3769" s="10"/>
      <c r="R3769" s="10"/>
      <c r="S3769" s="10"/>
      <c r="T3769" s="10"/>
    </row>
    <row r="3770" spans="13:20" x14ac:dyDescent="0.2">
      <c r="M3770">
        <v>0</v>
      </c>
      <c r="P3770" s="10"/>
      <c r="R3770" s="10"/>
      <c r="S3770" s="10"/>
      <c r="T3770" s="10"/>
    </row>
    <row r="3771" spans="13:20" x14ac:dyDescent="0.2">
      <c r="M3771">
        <v>1</v>
      </c>
      <c r="P3771" s="10"/>
      <c r="R3771" s="10"/>
      <c r="S3771" s="10"/>
      <c r="T3771" s="10"/>
    </row>
    <row r="3772" spans="13:20" x14ac:dyDescent="0.2">
      <c r="M3772">
        <v>0</v>
      </c>
      <c r="P3772" s="10"/>
      <c r="R3772" s="10"/>
      <c r="S3772" s="10"/>
      <c r="T3772" s="10"/>
    </row>
    <row r="3773" spans="13:20" x14ac:dyDescent="0.2">
      <c r="M3773">
        <v>0</v>
      </c>
      <c r="P3773" s="10"/>
      <c r="R3773" s="10"/>
      <c r="S3773" s="10"/>
      <c r="T3773" s="10"/>
    </row>
    <row r="3774" spans="13:20" x14ac:dyDescent="0.2">
      <c r="M3774">
        <v>1</v>
      </c>
      <c r="P3774" s="10"/>
      <c r="R3774" s="10"/>
      <c r="S3774" s="10"/>
      <c r="T3774" s="10"/>
    </row>
    <row r="3775" spans="13:20" x14ac:dyDescent="0.2">
      <c r="M3775">
        <v>0</v>
      </c>
      <c r="P3775" s="10"/>
      <c r="R3775" s="10"/>
      <c r="S3775" s="10"/>
      <c r="T3775" s="10"/>
    </row>
    <row r="3776" spans="13:20" x14ac:dyDescent="0.2">
      <c r="M3776">
        <v>0</v>
      </c>
      <c r="P3776" s="10"/>
      <c r="R3776" s="10"/>
      <c r="S3776" s="10"/>
      <c r="T3776" s="10"/>
    </row>
    <row r="3777" spans="13:20" x14ac:dyDescent="0.2">
      <c r="M3777">
        <v>1</v>
      </c>
      <c r="P3777" s="10"/>
      <c r="R3777" s="10"/>
      <c r="S3777" s="10"/>
      <c r="T3777" s="10"/>
    </row>
    <row r="3778" spans="13:20" x14ac:dyDescent="0.2">
      <c r="M3778">
        <v>0</v>
      </c>
      <c r="P3778" s="10"/>
      <c r="R3778" s="10"/>
      <c r="S3778" s="10"/>
      <c r="T3778" s="10"/>
    </row>
    <row r="3779" spans="13:20" x14ac:dyDescent="0.2">
      <c r="M3779">
        <v>1</v>
      </c>
      <c r="P3779" s="10"/>
      <c r="R3779" s="10"/>
      <c r="S3779" s="10"/>
      <c r="T3779" s="10"/>
    </row>
    <row r="3780" spans="13:20" x14ac:dyDescent="0.2">
      <c r="M3780">
        <v>0</v>
      </c>
      <c r="P3780" s="10"/>
      <c r="R3780" s="10"/>
      <c r="S3780" s="10"/>
      <c r="T3780" s="10"/>
    </row>
    <row r="3781" spans="13:20" x14ac:dyDescent="0.2">
      <c r="M3781">
        <v>0</v>
      </c>
      <c r="P3781" s="10"/>
      <c r="R3781" s="10"/>
      <c r="S3781" s="10"/>
      <c r="T3781" s="10"/>
    </row>
    <row r="3782" spans="13:20" x14ac:dyDescent="0.2">
      <c r="M3782">
        <v>1</v>
      </c>
      <c r="P3782" s="10"/>
      <c r="R3782" s="10"/>
      <c r="S3782" s="10"/>
      <c r="T3782" s="10"/>
    </row>
    <row r="3783" spans="13:20" x14ac:dyDescent="0.2">
      <c r="M3783">
        <v>0</v>
      </c>
      <c r="P3783" s="10"/>
      <c r="R3783" s="10"/>
      <c r="S3783" s="10"/>
      <c r="T3783" s="10"/>
    </row>
    <row r="3784" spans="13:20" x14ac:dyDescent="0.2">
      <c r="M3784">
        <v>1</v>
      </c>
      <c r="P3784" s="10"/>
      <c r="R3784" s="10"/>
      <c r="S3784" s="10"/>
      <c r="T3784" s="10"/>
    </row>
    <row r="3785" spans="13:20" x14ac:dyDescent="0.2">
      <c r="M3785">
        <v>0</v>
      </c>
      <c r="P3785" s="10"/>
      <c r="R3785" s="10"/>
      <c r="S3785" s="10"/>
      <c r="T3785" s="10"/>
    </row>
    <row r="3786" spans="13:20" x14ac:dyDescent="0.2">
      <c r="M3786">
        <v>0</v>
      </c>
      <c r="P3786" s="10"/>
      <c r="R3786" s="10"/>
      <c r="S3786" s="10"/>
      <c r="T3786" s="10"/>
    </row>
    <row r="3787" spans="13:20" x14ac:dyDescent="0.2">
      <c r="M3787">
        <v>1</v>
      </c>
      <c r="P3787" s="10"/>
      <c r="R3787" s="10"/>
      <c r="S3787" s="10"/>
      <c r="T3787" s="10"/>
    </row>
    <row r="3788" spans="13:20" x14ac:dyDescent="0.2">
      <c r="M3788">
        <v>0</v>
      </c>
      <c r="P3788" s="10"/>
      <c r="R3788" s="10"/>
      <c r="S3788" s="10"/>
      <c r="T3788" s="10"/>
    </row>
    <row r="3789" spans="13:20" x14ac:dyDescent="0.2">
      <c r="M3789">
        <v>0</v>
      </c>
      <c r="P3789" s="10"/>
      <c r="R3789" s="10"/>
      <c r="S3789" s="10"/>
      <c r="T3789" s="10"/>
    </row>
    <row r="3790" spans="13:20" x14ac:dyDescent="0.2">
      <c r="M3790">
        <v>1</v>
      </c>
      <c r="P3790" s="10"/>
      <c r="R3790" s="10"/>
      <c r="S3790" s="10"/>
      <c r="T3790" s="10"/>
    </row>
    <row r="3791" spans="13:20" x14ac:dyDescent="0.2">
      <c r="M3791">
        <v>0</v>
      </c>
      <c r="P3791" s="10"/>
      <c r="R3791" s="10"/>
      <c r="S3791" s="10"/>
      <c r="T3791" s="10"/>
    </row>
    <row r="3792" spans="13:20" x14ac:dyDescent="0.2">
      <c r="M3792">
        <v>0</v>
      </c>
      <c r="P3792" s="10"/>
      <c r="R3792" s="10"/>
      <c r="S3792" s="10"/>
      <c r="T3792" s="10"/>
    </row>
    <row r="3793" spans="13:20" x14ac:dyDescent="0.2">
      <c r="M3793">
        <v>1</v>
      </c>
      <c r="P3793" s="10"/>
      <c r="R3793" s="10"/>
      <c r="S3793" s="10"/>
      <c r="T3793" s="10"/>
    </row>
    <row r="3794" spans="13:20" x14ac:dyDescent="0.2">
      <c r="M3794">
        <v>0</v>
      </c>
      <c r="P3794" s="10"/>
      <c r="R3794" s="10"/>
      <c r="S3794" s="10"/>
      <c r="T3794" s="10"/>
    </row>
    <row r="3795" spans="13:20" x14ac:dyDescent="0.2">
      <c r="M3795">
        <v>0</v>
      </c>
      <c r="P3795" s="10"/>
      <c r="R3795" s="10"/>
      <c r="S3795" s="10"/>
      <c r="T3795" s="10"/>
    </row>
    <row r="3796" spans="13:20" x14ac:dyDescent="0.2">
      <c r="M3796">
        <v>1</v>
      </c>
      <c r="P3796" s="10"/>
      <c r="R3796" s="10"/>
      <c r="S3796" s="10"/>
      <c r="T3796" s="10"/>
    </row>
    <row r="3797" spans="13:20" x14ac:dyDescent="0.2">
      <c r="M3797">
        <v>0</v>
      </c>
      <c r="P3797" s="10"/>
      <c r="R3797" s="10"/>
      <c r="S3797" s="10"/>
      <c r="T3797" s="10"/>
    </row>
    <row r="3798" spans="13:20" x14ac:dyDescent="0.2">
      <c r="M3798">
        <v>0</v>
      </c>
      <c r="P3798" s="10"/>
      <c r="R3798" s="10"/>
      <c r="S3798" s="10"/>
      <c r="T3798" s="10"/>
    </row>
    <row r="3799" spans="13:20" x14ac:dyDescent="0.2">
      <c r="M3799">
        <v>1</v>
      </c>
      <c r="P3799" s="10"/>
      <c r="R3799" s="10"/>
      <c r="S3799" s="10"/>
      <c r="T3799" s="10"/>
    </row>
    <row r="3800" spans="13:20" x14ac:dyDescent="0.2">
      <c r="M3800">
        <v>0</v>
      </c>
      <c r="P3800" s="10"/>
      <c r="R3800" s="10"/>
      <c r="S3800" s="10"/>
      <c r="T3800" s="10"/>
    </row>
    <row r="3801" spans="13:20" x14ac:dyDescent="0.2">
      <c r="M3801">
        <v>1</v>
      </c>
      <c r="P3801" s="10"/>
      <c r="R3801" s="10"/>
      <c r="S3801" s="10"/>
      <c r="T3801" s="10"/>
    </row>
    <row r="3802" spans="13:20" x14ac:dyDescent="0.2">
      <c r="M3802">
        <v>0</v>
      </c>
      <c r="P3802" s="10"/>
      <c r="R3802" s="10"/>
      <c r="S3802" s="10"/>
      <c r="T3802" s="10"/>
    </row>
    <row r="3803" spans="13:20" x14ac:dyDescent="0.2">
      <c r="M3803">
        <v>0</v>
      </c>
      <c r="P3803" s="10"/>
      <c r="R3803" s="10"/>
      <c r="S3803" s="10"/>
      <c r="T3803" s="10"/>
    </row>
    <row r="3804" spans="13:20" x14ac:dyDescent="0.2">
      <c r="M3804">
        <v>0</v>
      </c>
      <c r="P3804" s="10"/>
      <c r="R3804" s="10"/>
      <c r="S3804" s="10"/>
      <c r="T3804" s="10"/>
    </row>
    <row r="3805" spans="13:20" x14ac:dyDescent="0.2">
      <c r="M3805">
        <v>1</v>
      </c>
      <c r="P3805" s="10"/>
      <c r="R3805" s="10"/>
      <c r="S3805" s="10"/>
      <c r="T3805" s="10"/>
    </row>
    <row r="3806" spans="13:20" x14ac:dyDescent="0.2">
      <c r="M3806">
        <v>0</v>
      </c>
      <c r="P3806" s="10"/>
      <c r="R3806" s="10"/>
      <c r="S3806" s="10"/>
      <c r="T3806" s="10"/>
    </row>
    <row r="3807" spans="13:20" x14ac:dyDescent="0.2">
      <c r="M3807">
        <v>1</v>
      </c>
      <c r="P3807" s="10"/>
      <c r="R3807" s="10"/>
      <c r="S3807" s="10"/>
      <c r="T3807" s="10"/>
    </row>
    <row r="3808" spans="13:20" x14ac:dyDescent="0.2">
      <c r="M3808">
        <v>0</v>
      </c>
      <c r="P3808" s="10"/>
      <c r="R3808" s="10"/>
      <c r="S3808" s="10"/>
      <c r="T3808" s="10"/>
    </row>
    <row r="3809" spans="13:20" x14ac:dyDescent="0.2">
      <c r="M3809">
        <v>0</v>
      </c>
      <c r="P3809" s="10"/>
      <c r="R3809" s="10"/>
      <c r="S3809" s="10"/>
      <c r="T3809" s="10"/>
    </row>
    <row r="3810" spans="13:20" x14ac:dyDescent="0.2">
      <c r="M3810">
        <v>1</v>
      </c>
      <c r="P3810" s="10"/>
      <c r="R3810" s="10"/>
      <c r="S3810" s="10"/>
      <c r="T3810" s="10"/>
    </row>
    <row r="3811" spans="13:20" x14ac:dyDescent="0.2">
      <c r="M3811">
        <v>0</v>
      </c>
      <c r="P3811" s="10"/>
      <c r="R3811" s="10"/>
      <c r="S3811" s="10"/>
      <c r="T3811" s="10"/>
    </row>
    <row r="3812" spans="13:20" x14ac:dyDescent="0.2">
      <c r="M3812">
        <v>0</v>
      </c>
      <c r="P3812" s="10"/>
      <c r="R3812" s="10"/>
      <c r="S3812" s="10"/>
      <c r="T3812" s="10"/>
    </row>
    <row r="3813" spans="13:20" x14ac:dyDescent="0.2">
      <c r="M3813">
        <v>1</v>
      </c>
      <c r="P3813" s="10"/>
      <c r="R3813" s="10"/>
      <c r="S3813" s="10"/>
      <c r="T3813" s="10"/>
    </row>
    <row r="3814" spans="13:20" x14ac:dyDescent="0.2">
      <c r="M3814">
        <v>0</v>
      </c>
      <c r="P3814" s="10"/>
      <c r="R3814" s="10"/>
      <c r="S3814" s="10"/>
      <c r="T3814" s="10"/>
    </row>
    <row r="3815" spans="13:20" x14ac:dyDescent="0.2">
      <c r="M3815">
        <v>1</v>
      </c>
      <c r="P3815" s="10"/>
      <c r="R3815" s="10"/>
      <c r="S3815" s="10"/>
      <c r="T3815" s="10"/>
    </row>
    <row r="3816" spans="13:20" x14ac:dyDescent="0.2">
      <c r="M3816">
        <v>0</v>
      </c>
      <c r="P3816" s="10"/>
      <c r="R3816" s="10"/>
      <c r="S3816" s="10"/>
      <c r="T3816" s="10"/>
    </row>
    <row r="3817" spans="13:20" x14ac:dyDescent="0.2">
      <c r="M3817">
        <v>1</v>
      </c>
      <c r="P3817" s="10"/>
      <c r="R3817" s="10"/>
      <c r="S3817" s="10"/>
      <c r="T3817" s="10"/>
    </row>
    <row r="3818" spans="13:20" x14ac:dyDescent="0.2">
      <c r="M3818">
        <v>0</v>
      </c>
      <c r="P3818" s="10"/>
      <c r="R3818" s="10"/>
      <c r="S3818" s="10"/>
      <c r="T3818" s="10"/>
    </row>
    <row r="3819" spans="13:20" x14ac:dyDescent="0.2">
      <c r="M3819">
        <v>1</v>
      </c>
      <c r="P3819" s="10"/>
      <c r="R3819" s="10"/>
      <c r="S3819" s="10"/>
      <c r="T3819" s="10"/>
    </row>
    <row r="3820" spans="13:20" x14ac:dyDescent="0.2">
      <c r="M3820">
        <v>0</v>
      </c>
      <c r="P3820" s="10"/>
      <c r="R3820" s="10"/>
      <c r="S3820" s="10"/>
      <c r="T3820" s="10"/>
    </row>
    <row r="3821" spans="13:20" x14ac:dyDescent="0.2">
      <c r="M3821">
        <v>0</v>
      </c>
      <c r="P3821" s="10"/>
      <c r="R3821" s="10"/>
      <c r="S3821" s="10"/>
      <c r="T3821" s="10"/>
    </row>
    <row r="3822" spans="13:20" x14ac:dyDescent="0.2">
      <c r="M3822">
        <v>0</v>
      </c>
      <c r="P3822" s="10"/>
      <c r="R3822" s="10"/>
      <c r="S3822" s="10"/>
      <c r="T3822" s="10"/>
    </row>
    <row r="3823" spans="13:20" x14ac:dyDescent="0.2">
      <c r="M3823">
        <v>1</v>
      </c>
      <c r="P3823" s="10"/>
      <c r="R3823" s="10"/>
      <c r="S3823" s="10"/>
      <c r="T3823" s="10"/>
    </row>
    <row r="3824" spans="13:20" x14ac:dyDescent="0.2">
      <c r="M3824">
        <v>0</v>
      </c>
      <c r="P3824" s="10"/>
      <c r="R3824" s="10"/>
      <c r="S3824" s="10"/>
      <c r="T3824" s="10"/>
    </row>
    <row r="3825" spans="13:20" x14ac:dyDescent="0.2">
      <c r="M3825">
        <v>1</v>
      </c>
      <c r="P3825" s="10"/>
      <c r="R3825" s="10"/>
      <c r="S3825" s="10"/>
      <c r="T3825" s="10"/>
    </row>
    <row r="3826" spans="13:20" x14ac:dyDescent="0.2">
      <c r="M3826">
        <v>0</v>
      </c>
      <c r="P3826" s="10"/>
      <c r="R3826" s="10"/>
      <c r="S3826" s="10"/>
      <c r="T3826" s="10"/>
    </row>
    <row r="3827" spans="13:20" x14ac:dyDescent="0.2">
      <c r="M3827">
        <v>0</v>
      </c>
      <c r="P3827" s="10"/>
      <c r="R3827" s="10"/>
      <c r="S3827" s="10"/>
      <c r="T3827" s="10"/>
    </row>
    <row r="3828" spans="13:20" x14ac:dyDescent="0.2">
      <c r="M3828">
        <v>1</v>
      </c>
      <c r="P3828" s="10"/>
      <c r="R3828" s="10"/>
      <c r="S3828" s="10"/>
      <c r="T3828" s="10"/>
    </row>
    <row r="3829" spans="13:20" x14ac:dyDescent="0.2">
      <c r="M3829">
        <v>0</v>
      </c>
      <c r="P3829" s="10"/>
      <c r="R3829" s="10"/>
      <c r="S3829" s="10"/>
      <c r="T3829" s="10"/>
    </row>
    <row r="3830" spans="13:20" x14ac:dyDescent="0.2">
      <c r="M3830">
        <v>1</v>
      </c>
      <c r="P3830" s="10"/>
      <c r="R3830" s="10"/>
      <c r="S3830" s="10"/>
      <c r="T3830" s="10"/>
    </row>
    <row r="3831" spans="13:20" x14ac:dyDescent="0.2">
      <c r="M3831">
        <v>0</v>
      </c>
      <c r="P3831" s="10"/>
      <c r="R3831" s="10"/>
      <c r="S3831" s="10"/>
      <c r="T3831" s="10"/>
    </row>
    <row r="3832" spans="13:20" x14ac:dyDescent="0.2">
      <c r="M3832">
        <v>1</v>
      </c>
      <c r="P3832" s="10"/>
      <c r="R3832" s="10"/>
      <c r="S3832" s="10"/>
      <c r="T3832" s="10"/>
    </row>
    <row r="3833" spans="13:20" x14ac:dyDescent="0.2">
      <c r="M3833">
        <v>0</v>
      </c>
      <c r="P3833" s="10"/>
      <c r="R3833" s="10"/>
      <c r="S3833" s="10"/>
      <c r="T3833" s="10"/>
    </row>
    <row r="3834" spans="13:20" x14ac:dyDescent="0.2">
      <c r="M3834">
        <v>0</v>
      </c>
      <c r="P3834" s="10"/>
      <c r="R3834" s="10"/>
      <c r="S3834" s="10"/>
      <c r="T3834" s="10"/>
    </row>
    <row r="3835" spans="13:20" x14ac:dyDescent="0.2">
      <c r="M3835">
        <v>1</v>
      </c>
      <c r="P3835" s="10"/>
      <c r="R3835" s="10"/>
      <c r="S3835" s="10"/>
      <c r="T3835" s="10"/>
    </row>
    <row r="3836" spans="13:20" x14ac:dyDescent="0.2">
      <c r="M3836">
        <v>0</v>
      </c>
      <c r="P3836" s="10"/>
      <c r="R3836" s="10"/>
      <c r="S3836" s="10"/>
      <c r="T3836" s="10"/>
    </row>
    <row r="3837" spans="13:20" x14ac:dyDescent="0.2">
      <c r="M3837">
        <v>0</v>
      </c>
      <c r="P3837" s="10"/>
      <c r="R3837" s="10"/>
      <c r="S3837" s="10"/>
      <c r="T3837" s="10"/>
    </row>
    <row r="3838" spans="13:20" x14ac:dyDescent="0.2">
      <c r="M3838">
        <v>0</v>
      </c>
      <c r="P3838" s="10"/>
      <c r="R3838" s="10"/>
      <c r="S3838" s="10"/>
      <c r="T3838" s="10"/>
    </row>
    <row r="3839" spans="13:20" x14ac:dyDescent="0.2">
      <c r="M3839">
        <v>1</v>
      </c>
      <c r="P3839" s="10"/>
      <c r="R3839" s="10"/>
      <c r="S3839" s="10"/>
      <c r="T3839" s="10"/>
    </row>
    <row r="3840" spans="13:20" x14ac:dyDescent="0.2">
      <c r="M3840">
        <v>0</v>
      </c>
      <c r="P3840" s="10"/>
      <c r="R3840" s="10"/>
      <c r="S3840" s="10"/>
      <c r="T3840" s="10"/>
    </row>
    <row r="3841" spans="13:20" x14ac:dyDescent="0.2">
      <c r="M3841">
        <v>0</v>
      </c>
      <c r="P3841" s="10"/>
      <c r="R3841" s="10"/>
      <c r="S3841" s="10"/>
      <c r="T3841" s="10"/>
    </row>
    <row r="3842" spans="13:20" x14ac:dyDescent="0.2">
      <c r="M3842">
        <v>0</v>
      </c>
      <c r="P3842" s="10"/>
      <c r="R3842" s="10"/>
      <c r="S3842" s="10"/>
      <c r="T3842" s="10"/>
    </row>
    <row r="3843" spans="13:20" x14ac:dyDescent="0.2">
      <c r="M3843">
        <v>0</v>
      </c>
      <c r="P3843" s="10"/>
      <c r="R3843" s="10"/>
      <c r="S3843" s="10"/>
      <c r="T3843" s="10"/>
    </row>
    <row r="3844" spans="13:20" x14ac:dyDescent="0.2">
      <c r="M3844">
        <v>1</v>
      </c>
      <c r="P3844" s="10"/>
      <c r="R3844" s="10"/>
      <c r="S3844" s="10"/>
      <c r="T3844" s="10"/>
    </row>
    <row r="3845" spans="13:20" x14ac:dyDescent="0.2">
      <c r="M3845">
        <v>0</v>
      </c>
      <c r="P3845" s="10"/>
      <c r="R3845" s="10"/>
      <c r="S3845" s="10"/>
      <c r="T3845" s="10"/>
    </row>
    <row r="3846" spans="13:20" x14ac:dyDescent="0.2">
      <c r="M3846">
        <v>1</v>
      </c>
      <c r="P3846" s="10"/>
      <c r="R3846" s="10"/>
      <c r="S3846" s="10"/>
      <c r="T3846" s="10"/>
    </row>
    <row r="3847" spans="13:20" x14ac:dyDescent="0.2">
      <c r="M3847">
        <v>0</v>
      </c>
      <c r="P3847" s="10"/>
      <c r="R3847" s="10"/>
      <c r="S3847" s="10"/>
      <c r="T3847" s="10"/>
    </row>
    <row r="3848" spans="13:20" x14ac:dyDescent="0.2">
      <c r="M3848">
        <v>0</v>
      </c>
      <c r="P3848" s="10"/>
      <c r="R3848" s="10"/>
      <c r="S3848" s="10"/>
      <c r="T3848" s="10"/>
    </row>
    <row r="3849" spans="13:20" x14ac:dyDescent="0.2">
      <c r="M3849">
        <v>1</v>
      </c>
      <c r="P3849" s="10"/>
      <c r="R3849" s="10"/>
      <c r="S3849" s="10"/>
      <c r="T3849" s="10"/>
    </row>
    <row r="3850" spans="13:20" x14ac:dyDescent="0.2">
      <c r="M3850">
        <v>0</v>
      </c>
      <c r="P3850" s="10"/>
      <c r="R3850" s="10"/>
      <c r="S3850" s="10"/>
      <c r="T3850" s="10"/>
    </row>
    <row r="3851" spans="13:20" x14ac:dyDescent="0.2">
      <c r="M3851">
        <v>1</v>
      </c>
      <c r="P3851" s="10"/>
      <c r="R3851" s="10"/>
      <c r="S3851" s="10"/>
      <c r="T3851" s="10"/>
    </row>
    <row r="3852" spans="13:20" x14ac:dyDescent="0.2">
      <c r="M3852">
        <v>0</v>
      </c>
      <c r="P3852" s="10"/>
      <c r="R3852" s="10"/>
      <c r="S3852" s="10"/>
      <c r="T3852" s="10"/>
    </row>
    <row r="3853" spans="13:20" x14ac:dyDescent="0.2">
      <c r="M3853">
        <v>0</v>
      </c>
      <c r="P3853" s="10"/>
      <c r="R3853" s="10"/>
      <c r="S3853" s="10"/>
      <c r="T3853" s="10"/>
    </row>
    <row r="3854" spans="13:20" x14ac:dyDescent="0.2">
      <c r="M3854">
        <v>0</v>
      </c>
      <c r="P3854" s="10"/>
      <c r="R3854" s="10"/>
      <c r="S3854" s="10"/>
      <c r="T3854" s="10"/>
    </row>
    <row r="3855" spans="13:20" x14ac:dyDescent="0.2">
      <c r="M3855">
        <v>1</v>
      </c>
      <c r="P3855" s="10"/>
      <c r="R3855" s="10"/>
      <c r="S3855" s="10"/>
      <c r="T3855" s="10"/>
    </row>
    <row r="3856" spans="13:20" x14ac:dyDescent="0.2">
      <c r="M3856">
        <v>0</v>
      </c>
      <c r="P3856" s="10"/>
      <c r="R3856" s="10"/>
      <c r="S3856" s="10"/>
      <c r="T3856" s="10"/>
    </row>
    <row r="3857" spans="13:20" x14ac:dyDescent="0.2">
      <c r="M3857">
        <v>1</v>
      </c>
      <c r="P3857" s="10"/>
      <c r="R3857" s="10"/>
      <c r="S3857" s="10"/>
      <c r="T3857" s="10"/>
    </row>
    <row r="3858" spans="13:20" x14ac:dyDescent="0.2">
      <c r="M3858">
        <v>0</v>
      </c>
      <c r="P3858" s="10"/>
      <c r="R3858" s="10"/>
      <c r="S3858" s="10"/>
      <c r="T3858" s="10"/>
    </row>
    <row r="3859" spans="13:20" x14ac:dyDescent="0.2">
      <c r="M3859">
        <v>0</v>
      </c>
      <c r="P3859" s="10"/>
      <c r="R3859" s="10"/>
      <c r="S3859" s="10"/>
      <c r="T3859" s="10"/>
    </row>
    <row r="3860" spans="13:20" x14ac:dyDescent="0.2">
      <c r="M3860">
        <v>0</v>
      </c>
      <c r="P3860" s="10"/>
      <c r="R3860" s="10"/>
      <c r="S3860" s="10"/>
      <c r="T3860" s="10"/>
    </row>
    <row r="3861" spans="13:20" x14ac:dyDescent="0.2">
      <c r="M3861">
        <v>1</v>
      </c>
      <c r="P3861" s="10"/>
      <c r="R3861" s="10"/>
      <c r="S3861" s="10"/>
      <c r="T3861" s="10"/>
    </row>
    <row r="3862" spans="13:20" x14ac:dyDescent="0.2">
      <c r="M3862">
        <v>0</v>
      </c>
      <c r="P3862" s="10"/>
      <c r="R3862" s="10"/>
      <c r="S3862" s="10"/>
      <c r="T3862" s="10"/>
    </row>
    <row r="3863" spans="13:20" x14ac:dyDescent="0.2">
      <c r="M3863">
        <v>1</v>
      </c>
      <c r="P3863" s="10"/>
      <c r="R3863" s="10"/>
      <c r="S3863" s="10"/>
      <c r="T3863" s="10"/>
    </row>
    <row r="3864" spans="13:20" x14ac:dyDescent="0.2">
      <c r="M3864">
        <v>0</v>
      </c>
      <c r="P3864" s="10"/>
      <c r="R3864" s="10"/>
      <c r="S3864" s="10"/>
      <c r="T3864" s="10"/>
    </row>
    <row r="3865" spans="13:20" x14ac:dyDescent="0.2">
      <c r="M3865">
        <v>0</v>
      </c>
      <c r="P3865" s="10"/>
      <c r="R3865" s="10"/>
      <c r="S3865" s="10"/>
      <c r="T3865" s="10"/>
    </row>
    <row r="3866" spans="13:20" x14ac:dyDescent="0.2">
      <c r="M3866">
        <v>1</v>
      </c>
      <c r="P3866" s="10"/>
      <c r="R3866" s="10"/>
      <c r="S3866" s="10"/>
      <c r="T3866" s="10"/>
    </row>
    <row r="3867" spans="13:20" x14ac:dyDescent="0.2">
      <c r="M3867">
        <v>0</v>
      </c>
      <c r="P3867" s="10"/>
      <c r="R3867" s="10"/>
      <c r="S3867" s="10"/>
      <c r="T3867" s="10"/>
    </row>
    <row r="3868" spans="13:20" x14ac:dyDescent="0.2">
      <c r="M3868">
        <v>0</v>
      </c>
      <c r="P3868" s="10"/>
      <c r="R3868" s="10"/>
      <c r="S3868" s="10"/>
      <c r="T3868" s="10"/>
    </row>
    <row r="3869" spans="13:20" x14ac:dyDescent="0.2">
      <c r="M3869">
        <v>1</v>
      </c>
      <c r="P3869" s="10"/>
      <c r="R3869" s="10"/>
      <c r="S3869" s="10"/>
      <c r="T3869" s="10"/>
    </row>
    <row r="3870" spans="13:20" x14ac:dyDescent="0.2">
      <c r="M3870">
        <v>0</v>
      </c>
      <c r="P3870" s="10"/>
      <c r="R3870" s="10"/>
      <c r="S3870" s="10"/>
      <c r="T3870" s="10"/>
    </row>
    <row r="3871" spans="13:20" x14ac:dyDescent="0.2">
      <c r="M3871">
        <v>1</v>
      </c>
      <c r="P3871" s="10"/>
      <c r="R3871" s="10"/>
      <c r="S3871" s="10"/>
      <c r="T3871" s="10"/>
    </row>
    <row r="3872" spans="13:20" x14ac:dyDescent="0.2">
      <c r="M3872">
        <v>0</v>
      </c>
      <c r="P3872" s="10"/>
      <c r="R3872" s="10"/>
      <c r="S3872" s="10"/>
      <c r="T3872" s="10"/>
    </row>
    <row r="3873" spans="13:20" x14ac:dyDescent="0.2">
      <c r="M3873">
        <v>0</v>
      </c>
      <c r="P3873" s="10"/>
      <c r="R3873" s="10"/>
      <c r="S3873" s="10"/>
      <c r="T3873" s="10"/>
    </row>
    <row r="3874" spans="13:20" x14ac:dyDescent="0.2">
      <c r="M3874">
        <v>1</v>
      </c>
      <c r="P3874" s="10"/>
      <c r="R3874" s="10"/>
      <c r="S3874" s="10"/>
      <c r="T3874" s="10"/>
    </row>
    <row r="3875" spans="13:20" x14ac:dyDescent="0.2">
      <c r="M3875">
        <v>0</v>
      </c>
      <c r="P3875" s="10"/>
      <c r="R3875" s="10"/>
      <c r="S3875" s="10"/>
      <c r="T3875" s="10"/>
    </row>
    <row r="3876" spans="13:20" x14ac:dyDescent="0.2">
      <c r="M3876">
        <v>0</v>
      </c>
      <c r="P3876" s="10"/>
      <c r="R3876" s="10"/>
      <c r="S3876" s="10"/>
      <c r="T3876" s="10"/>
    </row>
    <row r="3877" spans="13:20" x14ac:dyDescent="0.2">
      <c r="M3877">
        <v>1</v>
      </c>
      <c r="P3877" s="10"/>
      <c r="R3877" s="10"/>
      <c r="S3877" s="10"/>
      <c r="T3877" s="10"/>
    </row>
    <row r="3878" spans="13:20" x14ac:dyDescent="0.2">
      <c r="M3878">
        <v>0</v>
      </c>
      <c r="P3878" s="10"/>
      <c r="R3878" s="10"/>
      <c r="S3878" s="10"/>
      <c r="T3878" s="10"/>
    </row>
    <row r="3879" spans="13:20" x14ac:dyDescent="0.2">
      <c r="M3879">
        <v>1</v>
      </c>
      <c r="P3879" s="10"/>
      <c r="R3879" s="10"/>
      <c r="S3879" s="10"/>
      <c r="T3879" s="10"/>
    </row>
    <row r="3880" spans="13:20" x14ac:dyDescent="0.2">
      <c r="M3880">
        <v>0</v>
      </c>
      <c r="P3880" s="10"/>
      <c r="R3880" s="10"/>
      <c r="S3880" s="10"/>
      <c r="T3880" s="10"/>
    </row>
    <row r="3881" spans="13:20" x14ac:dyDescent="0.2">
      <c r="M3881">
        <v>0</v>
      </c>
      <c r="P3881" s="10"/>
      <c r="R3881" s="10"/>
      <c r="S3881" s="10"/>
      <c r="T3881" s="10"/>
    </row>
    <row r="3882" spans="13:20" x14ac:dyDescent="0.2">
      <c r="M3882">
        <v>0</v>
      </c>
      <c r="P3882" s="10"/>
      <c r="R3882" s="10"/>
      <c r="S3882" s="10"/>
      <c r="T3882" s="10"/>
    </row>
    <row r="3883" spans="13:20" x14ac:dyDescent="0.2">
      <c r="M3883">
        <v>1</v>
      </c>
      <c r="P3883" s="10"/>
      <c r="R3883" s="10"/>
      <c r="S3883" s="10"/>
      <c r="T3883" s="10"/>
    </row>
    <row r="3884" spans="13:20" x14ac:dyDescent="0.2">
      <c r="M3884">
        <v>1</v>
      </c>
      <c r="P3884" s="10"/>
      <c r="R3884" s="10"/>
      <c r="S3884" s="10"/>
      <c r="T3884" s="10"/>
    </row>
    <row r="3885" spans="13:20" x14ac:dyDescent="0.2">
      <c r="M3885">
        <v>0</v>
      </c>
      <c r="P3885" s="10"/>
      <c r="R3885" s="10"/>
      <c r="S3885" s="10"/>
      <c r="T3885" s="10"/>
    </row>
    <row r="3886" spans="13:20" x14ac:dyDescent="0.2">
      <c r="M3886">
        <v>1</v>
      </c>
      <c r="P3886" s="10"/>
      <c r="R3886" s="10"/>
      <c r="S3886" s="10"/>
      <c r="T3886" s="10"/>
    </row>
    <row r="3887" spans="13:20" x14ac:dyDescent="0.2">
      <c r="M3887">
        <v>0</v>
      </c>
      <c r="P3887" s="10"/>
      <c r="R3887" s="10"/>
      <c r="S3887" s="10"/>
      <c r="T3887" s="10"/>
    </row>
    <row r="3888" spans="13:20" x14ac:dyDescent="0.2">
      <c r="M3888">
        <v>1</v>
      </c>
      <c r="P3888" s="10"/>
      <c r="R3888" s="10"/>
      <c r="S3888" s="10"/>
      <c r="T3888" s="10"/>
    </row>
    <row r="3889" spans="13:20" x14ac:dyDescent="0.2">
      <c r="M3889">
        <v>0</v>
      </c>
      <c r="P3889" s="10"/>
      <c r="R3889" s="10"/>
      <c r="S3889" s="10"/>
      <c r="T3889" s="10"/>
    </row>
    <row r="3890" spans="13:20" x14ac:dyDescent="0.2">
      <c r="M3890">
        <v>0</v>
      </c>
      <c r="P3890" s="10"/>
      <c r="R3890" s="10"/>
      <c r="S3890" s="10"/>
      <c r="T3890" s="10"/>
    </row>
    <row r="3891" spans="13:20" x14ac:dyDescent="0.2">
      <c r="M3891">
        <v>0</v>
      </c>
      <c r="P3891" s="10"/>
      <c r="R3891" s="10"/>
      <c r="S3891" s="10"/>
      <c r="T3891" s="10"/>
    </row>
    <row r="3892" spans="13:20" x14ac:dyDescent="0.2">
      <c r="M3892">
        <v>1</v>
      </c>
      <c r="P3892" s="10"/>
      <c r="R3892" s="10"/>
      <c r="S3892" s="10"/>
      <c r="T3892" s="10"/>
    </row>
    <row r="3893" spans="13:20" x14ac:dyDescent="0.2">
      <c r="M3893">
        <v>0</v>
      </c>
      <c r="P3893" s="10"/>
      <c r="R3893" s="10"/>
      <c r="S3893" s="10"/>
      <c r="T3893" s="10"/>
    </row>
    <row r="3894" spans="13:20" x14ac:dyDescent="0.2">
      <c r="M3894">
        <v>1</v>
      </c>
      <c r="P3894" s="10"/>
      <c r="R3894" s="10"/>
      <c r="S3894" s="10"/>
      <c r="T3894" s="10"/>
    </row>
    <row r="3895" spans="13:20" x14ac:dyDescent="0.2">
      <c r="M3895">
        <v>0</v>
      </c>
      <c r="P3895" s="10"/>
      <c r="R3895" s="10"/>
      <c r="S3895" s="10"/>
      <c r="T3895" s="10"/>
    </row>
    <row r="3896" spans="13:20" x14ac:dyDescent="0.2">
      <c r="M3896">
        <v>0</v>
      </c>
      <c r="P3896" s="10"/>
      <c r="R3896" s="10"/>
      <c r="S3896" s="10"/>
      <c r="T3896" s="10"/>
    </row>
    <row r="3897" spans="13:20" x14ac:dyDescent="0.2">
      <c r="M3897">
        <v>0</v>
      </c>
      <c r="P3897" s="10"/>
      <c r="R3897" s="10"/>
      <c r="S3897" s="10"/>
      <c r="T3897" s="10"/>
    </row>
    <row r="3898" spans="13:20" x14ac:dyDescent="0.2">
      <c r="M3898">
        <v>1</v>
      </c>
      <c r="P3898" s="10"/>
      <c r="R3898" s="10"/>
      <c r="S3898" s="10"/>
      <c r="T3898" s="10"/>
    </row>
    <row r="3899" spans="13:20" x14ac:dyDescent="0.2">
      <c r="M3899">
        <v>0</v>
      </c>
      <c r="P3899" s="10"/>
      <c r="R3899" s="10"/>
      <c r="S3899" s="10"/>
      <c r="T3899" s="10"/>
    </row>
    <row r="3900" spans="13:20" x14ac:dyDescent="0.2">
      <c r="M3900">
        <v>1</v>
      </c>
      <c r="P3900" s="10"/>
      <c r="R3900" s="10"/>
      <c r="S3900" s="10"/>
      <c r="T3900" s="10"/>
    </row>
    <row r="3901" spans="13:20" x14ac:dyDescent="0.2">
      <c r="M3901">
        <v>0</v>
      </c>
      <c r="P3901" s="10"/>
      <c r="R3901" s="10"/>
      <c r="S3901" s="10"/>
      <c r="T3901" s="10"/>
    </row>
    <row r="3902" spans="13:20" x14ac:dyDescent="0.2">
      <c r="M3902">
        <v>0</v>
      </c>
      <c r="P3902" s="10"/>
      <c r="R3902" s="10"/>
      <c r="S3902" s="10"/>
      <c r="T3902" s="10"/>
    </row>
    <row r="3903" spans="13:20" x14ac:dyDescent="0.2">
      <c r="M3903">
        <v>1</v>
      </c>
      <c r="P3903" s="10"/>
      <c r="R3903" s="10"/>
      <c r="S3903" s="10"/>
      <c r="T3903" s="10"/>
    </row>
    <row r="3904" spans="13:20" x14ac:dyDescent="0.2">
      <c r="M3904">
        <v>0</v>
      </c>
      <c r="P3904" s="10"/>
      <c r="R3904" s="10"/>
      <c r="S3904" s="10"/>
      <c r="T3904" s="10"/>
    </row>
    <row r="3905" spans="13:20" x14ac:dyDescent="0.2">
      <c r="M3905">
        <v>0</v>
      </c>
      <c r="P3905" s="10"/>
      <c r="R3905" s="10"/>
      <c r="S3905" s="10"/>
      <c r="T3905" s="10"/>
    </row>
    <row r="3906" spans="13:20" x14ac:dyDescent="0.2">
      <c r="M3906">
        <v>1</v>
      </c>
      <c r="P3906" s="10"/>
      <c r="R3906" s="10"/>
      <c r="S3906" s="10"/>
      <c r="T3906" s="10"/>
    </row>
    <row r="3907" spans="13:20" x14ac:dyDescent="0.2">
      <c r="M3907">
        <v>0</v>
      </c>
      <c r="P3907" s="10"/>
      <c r="R3907" s="10"/>
      <c r="S3907" s="10"/>
      <c r="T3907" s="10"/>
    </row>
    <row r="3908" spans="13:20" x14ac:dyDescent="0.2">
      <c r="M3908">
        <v>0</v>
      </c>
      <c r="P3908" s="10"/>
      <c r="R3908" s="10"/>
      <c r="S3908" s="10"/>
      <c r="T3908" s="10"/>
    </row>
    <row r="3909" spans="13:20" x14ac:dyDescent="0.2">
      <c r="M3909">
        <v>1</v>
      </c>
      <c r="P3909" s="10"/>
      <c r="R3909" s="10"/>
      <c r="S3909" s="10"/>
      <c r="T3909" s="10"/>
    </row>
    <row r="3910" spans="13:20" x14ac:dyDescent="0.2">
      <c r="M3910">
        <v>0</v>
      </c>
      <c r="P3910" s="10"/>
      <c r="R3910" s="10"/>
      <c r="S3910" s="10"/>
      <c r="T3910" s="10"/>
    </row>
    <row r="3911" spans="13:20" x14ac:dyDescent="0.2">
      <c r="M3911">
        <v>1</v>
      </c>
      <c r="P3911" s="10"/>
      <c r="R3911" s="10"/>
      <c r="S3911" s="10"/>
      <c r="T3911" s="10"/>
    </row>
    <row r="3912" spans="13:20" x14ac:dyDescent="0.2">
      <c r="M3912">
        <v>0</v>
      </c>
      <c r="P3912" s="10"/>
      <c r="R3912" s="10"/>
      <c r="S3912" s="10"/>
      <c r="T3912" s="10"/>
    </row>
    <row r="3913" spans="13:20" x14ac:dyDescent="0.2">
      <c r="M3913">
        <v>1</v>
      </c>
      <c r="P3913" s="10"/>
      <c r="R3913" s="10"/>
      <c r="S3913" s="10"/>
      <c r="T3913" s="10"/>
    </row>
    <row r="3914" spans="13:20" x14ac:dyDescent="0.2">
      <c r="M3914">
        <v>0</v>
      </c>
      <c r="P3914" s="10"/>
      <c r="R3914" s="10"/>
      <c r="S3914" s="10"/>
      <c r="T3914" s="10"/>
    </row>
    <row r="3915" spans="13:20" x14ac:dyDescent="0.2">
      <c r="M3915">
        <v>1</v>
      </c>
      <c r="P3915" s="10"/>
      <c r="R3915" s="10"/>
      <c r="S3915" s="10"/>
      <c r="T3915" s="10"/>
    </row>
    <row r="3916" spans="13:20" x14ac:dyDescent="0.2">
      <c r="M3916">
        <v>0</v>
      </c>
      <c r="P3916" s="10"/>
      <c r="R3916" s="10"/>
      <c r="S3916" s="10"/>
      <c r="T3916" s="10"/>
    </row>
    <row r="3917" spans="13:20" x14ac:dyDescent="0.2">
      <c r="M3917">
        <v>0</v>
      </c>
      <c r="P3917" s="10"/>
      <c r="R3917" s="10"/>
      <c r="S3917" s="10"/>
      <c r="T3917" s="10"/>
    </row>
    <row r="3918" spans="13:20" x14ac:dyDescent="0.2">
      <c r="M3918">
        <v>1</v>
      </c>
      <c r="P3918" s="10"/>
      <c r="R3918" s="10"/>
      <c r="S3918" s="10"/>
      <c r="T3918" s="10"/>
    </row>
    <row r="3919" spans="13:20" x14ac:dyDescent="0.2">
      <c r="M3919">
        <v>0</v>
      </c>
      <c r="P3919" s="10"/>
      <c r="R3919" s="10"/>
      <c r="S3919" s="10"/>
      <c r="T3919" s="10"/>
    </row>
    <row r="3920" spans="13:20" x14ac:dyDescent="0.2">
      <c r="M3920">
        <v>1</v>
      </c>
      <c r="P3920" s="10"/>
      <c r="R3920" s="10"/>
      <c r="S3920" s="10"/>
      <c r="T3920" s="10"/>
    </row>
    <row r="3921" spans="13:20" x14ac:dyDescent="0.2">
      <c r="M3921">
        <v>0</v>
      </c>
      <c r="P3921" s="10"/>
      <c r="R3921" s="10"/>
      <c r="S3921" s="10"/>
      <c r="T3921" s="10"/>
    </row>
    <row r="3922" spans="13:20" x14ac:dyDescent="0.2">
      <c r="M3922">
        <v>0</v>
      </c>
      <c r="P3922" s="10"/>
      <c r="R3922" s="10"/>
      <c r="S3922" s="10"/>
      <c r="T3922" s="10"/>
    </row>
    <row r="3923" spans="13:20" x14ac:dyDescent="0.2">
      <c r="M3923">
        <v>1</v>
      </c>
      <c r="P3923" s="10"/>
      <c r="R3923" s="10"/>
      <c r="S3923" s="10"/>
      <c r="T3923" s="10"/>
    </row>
    <row r="3924" spans="13:20" x14ac:dyDescent="0.2">
      <c r="M3924">
        <v>0</v>
      </c>
      <c r="P3924" s="10"/>
      <c r="R3924" s="10"/>
      <c r="S3924" s="10"/>
      <c r="T3924" s="10"/>
    </row>
    <row r="3925" spans="13:20" x14ac:dyDescent="0.2">
      <c r="M3925">
        <v>0</v>
      </c>
      <c r="P3925" s="10"/>
      <c r="R3925" s="10"/>
      <c r="S3925" s="10"/>
      <c r="T3925" s="10"/>
    </row>
    <row r="3926" spans="13:20" x14ac:dyDescent="0.2">
      <c r="M3926">
        <v>1</v>
      </c>
      <c r="P3926" s="10"/>
      <c r="R3926" s="10"/>
      <c r="S3926" s="10"/>
      <c r="T3926" s="10"/>
    </row>
    <row r="3927" spans="13:20" x14ac:dyDescent="0.2">
      <c r="M3927">
        <v>0</v>
      </c>
      <c r="P3927" s="10"/>
      <c r="R3927" s="10"/>
      <c r="S3927" s="10"/>
      <c r="T3927" s="10"/>
    </row>
    <row r="3928" spans="13:20" x14ac:dyDescent="0.2">
      <c r="M3928">
        <v>0</v>
      </c>
      <c r="P3928" s="10"/>
      <c r="R3928" s="10"/>
      <c r="S3928" s="10"/>
      <c r="T3928" s="10"/>
    </row>
    <row r="3929" spans="13:20" x14ac:dyDescent="0.2">
      <c r="M3929">
        <v>1</v>
      </c>
      <c r="P3929" s="10"/>
      <c r="R3929" s="10"/>
      <c r="S3929" s="10"/>
      <c r="T3929" s="10"/>
    </row>
    <row r="3930" spans="13:20" x14ac:dyDescent="0.2">
      <c r="M3930">
        <v>0</v>
      </c>
      <c r="P3930" s="10"/>
      <c r="R3930" s="10"/>
      <c r="S3930" s="10"/>
      <c r="T3930" s="10"/>
    </row>
    <row r="3931" spans="13:20" x14ac:dyDescent="0.2">
      <c r="M3931">
        <v>1</v>
      </c>
      <c r="P3931" s="10"/>
      <c r="R3931" s="10"/>
      <c r="S3931" s="10"/>
      <c r="T3931" s="10"/>
    </row>
    <row r="3932" spans="13:20" x14ac:dyDescent="0.2">
      <c r="M3932">
        <v>0</v>
      </c>
      <c r="P3932" s="10"/>
      <c r="R3932" s="10"/>
      <c r="S3932" s="10"/>
      <c r="T3932" s="10"/>
    </row>
    <row r="3933" spans="13:20" x14ac:dyDescent="0.2">
      <c r="M3933">
        <v>0</v>
      </c>
      <c r="P3933" s="10"/>
      <c r="R3933" s="10"/>
      <c r="S3933" s="10"/>
      <c r="T3933" s="10"/>
    </row>
    <row r="3934" spans="13:20" x14ac:dyDescent="0.2">
      <c r="M3934">
        <v>1</v>
      </c>
      <c r="P3934" s="10"/>
      <c r="R3934" s="10"/>
      <c r="S3934" s="10"/>
      <c r="T3934" s="10"/>
    </row>
    <row r="3935" spans="13:20" x14ac:dyDescent="0.2">
      <c r="M3935">
        <v>0</v>
      </c>
      <c r="P3935" s="10"/>
      <c r="R3935" s="10"/>
      <c r="S3935" s="10"/>
      <c r="T3935" s="10"/>
    </row>
    <row r="3936" spans="13:20" x14ac:dyDescent="0.2">
      <c r="M3936">
        <v>0</v>
      </c>
      <c r="P3936" s="10"/>
      <c r="R3936" s="10"/>
      <c r="S3936" s="10"/>
      <c r="T3936" s="10"/>
    </row>
    <row r="3937" spans="13:20" x14ac:dyDescent="0.2">
      <c r="M3937">
        <v>1</v>
      </c>
      <c r="P3937" s="10"/>
      <c r="R3937" s="10"/>
      <c r="S3937" s="10"/>
      <c r="T3937" s="10"/>
    </row>
    <row r="3938" spans="13:20" x14ac:dyDescent="0.2">
      <c r="M3938">
        <v>0</v>
      </c>
      <c r="P3938" s="10"/>
      <c r="R3938" s="10"/>
      <c r="S3938" s="10"/>
      <c r="T3938" s="10"/>
    </row>
    <row r="3939" spans="13:20" x14ac:dyDescent="0.2">
      <c r="M3939">
        <v>0</v>
      </c>
      <c r="P3939" s="10"/>
      <c r="R3939" s="10"/>
      <c r="S3939" s="10"/>
      <c r="T3939" s="10"/>
    </row>
    <row r="3940" spans="13:20" x14ac:dyDescent="0.2">
      <c r="M3940">
        <v>1</v>
      </c>
      <c r="P3940" s="10"/>
      <c r="R3940" s="10"/>
      <c r="S3940" s="10"/>
      <c r="T3940" s="10"/>
    </row>
    <row r="3941" spans="13:20" x14ac:dyDescent="0.2">
      <c r="M3941">
        <v>0</v>
      </c>
      <c r="P3941" s="10"/>
      <c r="R3941" s="10"/>
      <c r="S3941" s="10"/>
      <c r="T3941" s="10"/>
    </row>
    <row r="3942" spans="13:20" x14ac:dyDescent="0.2">
      <c r="M3942">
        <v>0</v>
      </c>
      <c r="P3942" s="10"/>
      <c r="R3942" s="10"/>
      <c r="S3942" s="10"/>
      <c r="T3942" s="10"/>
    </row>
    <row r="3943" spans="13:20" x14ac:dyDescent="0.2">
      <c r="M3943">
        <v>0</v>
      </c>
      <c r="P3943" s="10"/>
      <c r="R3943" s="10"/>
      <c r="S3943" s="10"/>
      <c r="T3943" s="10"/>
    </row>
    <row r="3944" spans="13:20" x14ac:dyDescent="0.2">
      <c r="M3944">
        <v>1</v>
      </c>
      <c r="P3944" s="10"/>
      <c r="R3944" s="10"/>
      <c r="S3944" s="10"/>
      <c r="T3944" s="10"/>
    </row>
    <row r="3945" spans="13:20" x14ac:dyDescent="0.2">
      <c r="M3945">
        <v>0</v>
      </c>
      <c r="P3945" s="10"/>
      <c r="R3945" s="10"/>
      <c r="S3945" s="10"/>
      <c r="T3945" s="10"/>
    </row>
    <row r="3946" spans="13:20" x14ac:dyDescent="0.2">
      <c r="M3946">
        <v>0</v>
      </c>
      <c r="P3946" s="10"/>
      <c r="R3946" s="10"/>
      <c r="S3946" s="10"/>
      <c r="T3946" s="10"/>
    </row>
    <row r="3947" spans="13:20" x14ac:dyDescent="0.2">
      <c r="M3947">
        <v>1</v>
      </c>
      <c r="P3947" s="10"/>
      <c r="R3947" s="10"/>
      <c r="S3947" s="10"/>
      <c r="T3947" s="10"/>
    </row>
    <row r="3948" spans="13:20" x14ac:dyDescent="0.2">
      <c r="M3948">
        <v>0</v>
      </c>
      <c r="P3948" s="10"/>
      <c r="R3948" s="10"/>
      <c r="S3948" s="10"/>
      <c r="T3948" s="10"/>
    </row>
    <row r="3949" spans="13:20" x14ac:dyDescent="0.2">
      <c r="M3949">
        <v>1</v>
      </c>
      <c r="P3949" s="10"/>
      <c r="R3949" s="10"/>
      <c r="S3949" s="10"/>
      <c r="T3949" s="10"/>
    </row>
    <row r="3950" spans="13:20" x14ac:dyDescent="0.2">
      <c r="M3950">
        <v>0</v>
      </c>
      <c r="P3950" s="10"/>
      <c r="R3950" s="10"/>
      <c r="S3950" s="10"/>
      <c r="T3950" s="10"/>
    </row>
    <row r="3951" spans="13:20" x14ac:dyDescent="0.2">
      <c r="M3951">
        <v>0</v>
      </c>
      <c r="P3951" s="10"/>
      <c r="R3951" s="10"/>
      <c r="S3951" s="10"/>
      <c r="T3951" s="10"/>
    </row>
    <row r="3952" spans="13:20" x14ac:dyDescent="0.2">
      <c r="M3952">
        <v>0</v>
      </c>
      <c r="P3952" s="10"/>
      <c r="R3952" s="10"/>
      <c r="S3952" s="10"/>
      <c r="T3952" s="10"/>
    </row>
    <row r="3953" spans="13:20" x14ac:dyDescent="0.2">
      <c r="M3953">
        <v>1</v>
      </c>
      <c r="P3953" s="10"/>
      <c r="R3953" s="10"/>
      <c r="S3953" s="10"/>
      <c r="T3953" s="10"/>
    </row>
    <row r="3954" spans="13:20" x14ac:dyDescent="0.2">
      <c r="M3954">
        <v>0</v>
      </c>
      <c r="P3954" s="10"/>
      <c r="R3954" s="10"/>
      <c r="S3954" s="10"/>
      <c r="T3954" s="10"/>
    </row>
    <row r="3955" spans="13:20" x14ac:dyDescent="0.2">
      <c r="M3955">
        <v>1</v>
      </c>
      <c r="P3955" s="10"/>
      <c r="R3955" s="10"/>
      <c r="S3955" s="10"/>
      <c r="T3955" s="10"/>
    </row>
    <row r="3956" spans="13:20" x14ac:dyDescent="0.2">
      <c r="M3956">
        <v>0</v>
      </c>
      <c r="P3956" s="10"/>
      <c r="R3956" s="10"/>
      <c r="S3956" s="10"/>
      <c r="T3956" s="10"/>
    </row>
    <row r="3957" spans="13:20" x14ac:dyDescent="0.2">
      <c r="M3957">
        <v>0</v>
      </c>
      <c r="P3957" s="10"/>
      <c r="R3957" s="10"/>
      <c r="S3957" s="10"/>
      <c r="T3957" s="10"/>
    </row>
    <row r="3958" spans="13:20" x14ac:dyDescent="0.2">
      <c r="M3958">
        <v>1</v>
      </c>
      <c r="P3958" s="10"/>
      <c r="R3958" s="10"/>
      <c r="S3958" s="10"/>
      <c r="T3958" s="10"/>
    </row>
    <row r="3959" spans="13:20" x14ac:dyDescent="0.2">
      <c r="M3959">
        <v>0</v>
      </c>
      <c r="P3959" s="10"/>
      <c r="R3959" s="10"/>
      <c r="S3959" s="10"/>
      <c r="T3959" s="10"/>
    </row>
    <row r="3960" spans="13:20" x14ac:dyDescent="0.2">
      <c r="M3960">
        <v>0</v>
      </c>
      <c r="P3960" s="10"/>
      <c r="R3960" s="10"/>
      <c r="S3960" s="10"/>
      <c r="T3960" s="10"/>
    </row>
    <row r="3961" spans="13:20" x14ac:dyDescent="0.2">
      <c r="M3961">
        <v>1</v>
      </c>
      <c r="P3961" s="10"/>
      <c r="R3961" s="10"/>
      <c r="S3961" s="10"/>
      <c r="T3961" s="10"/>
    </row>
    <row r="3962" spans="13:20" x14ac:dyDescent="0.2">
      <c r="M3962">
        <v>0</v>
      </c>
      <c r="P3962" s="10"/>
      <c r="R3962" s="10"/>
      <c r="S3962" s="10"/>
      <c r="T3962" s="10"/>
    </row>
    <row r="3963" spans="13:20" x14ac:dyDescent="0.2">
      <c r="M3963">
        <v>0</v>
      </c>
      <c r="P3963" s="10"/>
      <c r="R3963" s="10"/>
      <c r="S3963" s="10"/>
      <c r="T3963" s="10"/>
    </row>
    <row r="3964" spans="13:20" x14ac:dyDescent="0.2">
      <c r="M3964">
        <v>1</v>
      </c>
      <c r="P3964" s="10"/>
      <c r="R3964" s="10"/>
      <c r="S3964" s="10"/>
      <c r="T3964" s="10"/>
    </row>
    <row r="3965" spans="13:20" x14ac:dyDescent="0.2">
      <c r="M3965">
        <v>0</v>
      </c>
      <c r="P3965" s="10"/>
      <c r="R3965" s="10"/>
      <c r="S3965" s="10"/>
      <c r="T3965" s="10"/>
    </row>
    <row r="3966" spans="13:20" x14ac:dyDescent="0.2">
      <c r="M3966">
        <v>0</v>
      </c>
      <c r="P3966" s="10"/>
      <c r="R3966" s="10"/>
      <c r="S3966" s="10"/>
      <c r="T3966" s="10"/>
    </row>
    <row r="3967" spans="13:20" x14ac:dyDescent="0.2">
      <c r="M3967">
        <v>1</v>
      </c>
      <c r="P3967" s="10"/>
      <c r="R3967" s="10"/>
      <c r="S3967" s="10"/>
      <c r="T3967" s="10"/>
    </row>
    <row r="3968" spans="13:20" x14ac:dyDescent="0.2">
      <c r="M3968">
        <v>0</v>
      </c>
      <c r="P3968" s="10"/>
      <c r="R3968" s="10"/>
      <c r="S3968" s="10"/>
      <c r="T3968" s="10"/>
    </row>
    <row r="3969" spans="13:20" x14ac:dyDescent="0.2">
      <c r="M3969">
        <v>1</v>
      </c>
      <c r="P3969" s="10"/>
      <c r="R3969" s="10"/>
      <c r="S3969" s="10"/>
      <c r="T3969" s="10"/>
    </row>
    <row r="3970" spans="13:20" x14ac:dyDescent="0.2">
      <c r="M3970">
        <v>0</v>
      </c>
      <c r="P3970" s="10"/>
      <c r="R3970" s="10"/>
      <c r="S3970" s="10"/>
      <c r="T3970" s="10"/>
    </row>
    <row r="3971" spans="13:20" x14ac:dyDescent="0.2">
      <c r="M3971">
        <v>0</v>
      </c>
      <c r="P3971" s="10"/>
      <c r="R3971" s="10"/>
      <c r="S3971" s="10"/>
      <c r="T3971" s="10"/>
    </row>
    <row r="3972" spans="13:20" x14ac:dyDescent="0.2">
      <c r="M3972">
        <v>1</v>
      </c>
      <c r="P3972" s="10"/>
      <c r="R3972" s="10"/>
      <c r="S3972" s="10"/>
      <c r="T3972" s="10"/>
    </row>
    <row r="3973" spans="13:20" x14ac:dyDescent="0.2">
      <c r="M3973">
        <v>0</v>
      </c>
      <c r="P3973" s="10"/>
      <c r="R3973" s="10"/>
      <c r="S3973" s="10"/>
      <c r="T3973" s="10"/>
    </row>
    <row r="3974" spans="13:20" x14ac:dyDescent="0.2">
      <c r="M3974">
        <v>0</v>
      </c>
      <c r="P3974" s="10"/>
      <c r="R3974" s="10"/>
      <c r="S3974" s="10"/>
      <c r="T3974" s="10"/>
    </row>
    <row r="3975" spans="13:20" x14ac:dyDescent="0.2">
      <c r="M3975">
        <v>1</v>
      </c>
      <c r="P3975" s="10"/>
      <c r="R3975" s="10"/>
      <c r="S3975" s="10"/>
      <c r="T3975" s="10"/>
    </row>
    <row r="3976" spans="13:20" x14ac:dyDescent="0.2">
      <c r="M3976">
        <v>0</v>
      </c>
      <c r="P3976" s="10"/>
      <c r="R3976" s="10"/>
      <c r="S3976" s="10"/>
      <c r="T3976" s="10"/>
    </row>
    <row r="3977" spans="13:20" x14ac:dyDescent="0.2">
      <c r="M3977">
        <v>0</v>
      </c>
      <c r="P3977" s="10"/>
      <c r="R3977" s="10"/>
      <c r="S3977" s="10"/>
      <c r="T3977" s="10"/>
    </row>
    <row r="3978" spans="13:20" x14ac:dyDescent="0.2">
      <c r="M3978">
        <v>0</v>
      </c>
      <c r="P3978" s="10"/>
      <c r="R3978" s="10"/>
      <c r="S3978" s="10"/>
      <c r="T3978" s="10"/>
    </row>
    <row r="3979" spans="13:20" x14ac:dyDescent="0.2">
      <c r="M3979">
        <v>0</v>
      </c>
      <c r="P3979" s="10"/>
      <c r="R3979" s="10"/>
      <c r="S3979" s="10"/>
      <c r="T3979" s="10"/>
    </row>
    <row r="3980" spans="13:20" x14ac:dyDescent="0.2">
      <c r="M3980">
        <v>0</v>
      </c>
      <c r="P3980" s="10"/>
      <c r="R3980" s="10"/>
      <c r="S3980" s="10"/>
      <c r="T3980" s="10"/>
    </row>
    <row r="3981" spans="13:20" x14ac:dyDescent="0.2">
      <c r="M3981">
        <v>0</v>
      </c>
      <c r="P3981" s="10"/>
      <c r="R3981" s="10"/>
      <c r="S3981" s="10"/>
      <c r="T3981" s="10"/>
    </row>
    <row r="3982" spans="13:20" x14ac:dyDescent="0.2">
      <c r="M3982">
        <v>0</v>
      </c>
      <c r="P3982" s="10"/>
      <c r="R3982" s="10"/>
      <c r="S3982" s="10"/>
      <c r="T3982" s="10"/>
    </row>
    <row r="3983" spans="13:20" x14ac:dyDescent="0.2">
      <c r="M3983">
        <v>0</v>
      </c>
      <c r="P3983" s="10"/>
      <c r="R3983" s="10"/>
      <c r="S3983" s="10"/>
      <c r="T3983" s="10"/>
    </row>
    <row r="3984" spans="13:20" x14ac:dyDescent="0.2">
      <c r="M3984">
        <v>0</v>
      </c>
      <c r="P3984" s="10"/>
      <c r="R3984" s="10"/>
      <c r="S3984" s="10"/>
      <c r="T3984" s="10"/>
    </row>
    <row r="3985" spans="13:20" x14ac:dyDescent="0.2">
      <c r="M3985">
        <v>0</v>
      </c>
      <c r="P3985" s="10"/>
      <c r="R3985" s="10"/>
      <c r="S3985" s="10"/>
      <c r="T3985" s="10"/>
    </row>
    <row r="3986" spans="13:20" x14ac:dyDescent="0.2">
      <c r="M3986">
        <v>0</v>
      </c>
      <c r="P3986" s="10"/>
      <c r="R3986" s="10"/>
      <c r="S3986" s="10"/>
      <c r="T3986" s="10"/>
    </row>
    <row r="3987" spans="13:20" x14ac:dyDescent="0.2">
      <c r="M3987">
        <v>0</v>
      </c>
      <c r="P3987" s="10"/>
      <c r="R3987" s="10"/>
      <c r="S3987" s="10"/>
      <c r="T3987" s="10"/>
    </row>
    <row r="3988" spans="13:20" x14ac:dyDescent="0.2">
      <c r="M3988">
        <v>0</v>
      </c>
      <c r="P3988" s="10"/>
      <c r="R3988" s="10"/>
      <c r="S3988" s="10"/>
      <c r="T3988" s="10"/>
    </row>
    <row r="3989" spans="13:20" x14ac:dyDescent="0.2">
      <c r="M3989">
        <v>0</v>
      </c>
      <c r="P3989" s="10"/>
      <c r="R3989" s="10"/>
      <c r="S3989" s="10"/>
      <c r="T3989" s="10"/>
    </row>
    <row r="3990" spans="13:20" x14ac:dyDescent="0.2">
      <c r="M3990">
        <v>0</v>
      </c>
      <c r="P3990" s="10"/>
      <c r="R3990" s="10"/>
      <c r="S3990" s="10"/>
      <c r="T3990" s="10"/>
    </row>
    <row r="3991" spans="13:20" x14ac:dyDescent="0.2">
      <c r="M3991">
        <v>0</v>
      </c>
      <c r="P3991" s="10"/>
      <c r="R3991" s="10"/>
      <c r="S3991" s="10"/>
      <c r="T3991" s="10"/>
    </row>
    <row r="3992" spans="13:20" x14ac:dyDescent="0.2">
      <c r="M3992">
        <v>0</v>
      </c>
      <c r="P3992" s="10"/>
      <c r="R3992" s="10"/>
      <c r="S3992" s="10"/>
      <c r="T3992" s="10"/>
    </row>
    <row r="3993" spans="13:20" x14ac:dyDescent="0.2">
      <c r="M3993">
        <v>0</v>
      </c>
      <c r="P3993" s="10"/>
      <c r="R3993" s="10"/>
      <c r="S3993" s="10"/>
      <c r="T3993" s="10"/>
    </row>
    <row r="3994" spans="13:20" x14ac:dyDescent="0.2">
      <c r="M3994">
        <v>0</v>
      </c>
      <c r="P3994" s="10"/>
      <c r="R3994" s="10"/>
      <c r="S3994" s="10"/>
      <c r="T3994" s="10"/>
    </row>
    <row r="3995" spans="13:20" x14ac:dyDescent="0.2">
      <c r="M3995">
        <v>0</v>
      </c>
      <c r="P3995" s="10"/>
      <c r="R3995" s="10"/>
      <c r="S3995" s="10"/>
      <c r="T3995" s="10"/>
    </row>
    <row r="3996" spans="13:20" x14ac:dyDescent="0.2">
      <c r="M3996">
        <v>0</v>
      </c>
      <c r="P3996" s="10"/>
      <c r="R3996" s="10"/>
      <c r="S3996" s="10"/>
      <c r="T3996" s="10"/>
    </row>
    <row r="3997" spans="13:20" x14ac:dyDescent="0.2">
      <c r="M3997">
        <v>0</v>
      </c>
      <c r="P3997" s="10"/>
      <c r="R3997" s="10"/>
      <c r="S3997" s="10"/>
      <c r="T3997" s="10"/>
    </row>
    <row r="3998" spans="13:20" x14ac:dyDescent="0.2">
      <c r="M3998">
        <v>0</v>
      </c>
      <c r="P3998" s="10"/>
      <c r="R3998" s="10"/>
      <c r="S3998" s="10"/>
      <c r="T3998" s="10"/>
    </row>
    <row r="3999" spans="13:20" x14ac:dyDescent="0.2">
      <c r="M3999">
        <v>0</v>
      </c>
      <c r="P3999" s="10"/>
      <c r="R3999" s="10"/>
      <c r="S3999" s="10"/>
      <c r="T3999" s="10"/>
    </row>
    <row r="4000" spans="13:20" x14ac:dyDescent="0.2">
      <c r="M4000">
        <v>0</v>
      </c>
      <c r="P4000" s="10"/>
      <c r="R4000" s="10"/>
      <c r="S4000" s="10"/>
      <c r="T4000" s="10"/>
    </row>
    <row r="4001" spans="13:20" x14ac:dyDescent="0.2">
      <c r="M4001">
        <v>1</v>
      </c>
      <c r="P4001" s="10"/>
      <c r="R4001" s="10"/>
      <c r="S4001" s="10"/>
      <c r="T4001" s="10"/>
    </row>
    <row r="4002" spans="13:20" x14ac:dyDescent="0.2">
      <c r="M4002">
        <v>0</v>
      </c>
      <c r="P4002" s="10"/>
      <c r="R4002" s="10"/>
      <c r="S4002" s="10"/>
      <c r="T4002" s="10"/>
    </row>
    <row r="4003" spans="13:20" x14ac:dyDescent="0.2">
      <c r="M4003">
        <v>1</v>
      </c>
      <c r="P4003" s="10"/>
      <c r="R4003" s="10"/>
      <c r="S4003" s="10"/>
      <c r="T4003" s="10"/>
    </row>
    <row r="4004" spans="13:20" x14ac:dyDescent="0.2">
      <c r="M4004">
        <v>0</v>
      </c>
      <c r="P4004" s="10"/>
      <c r="R4004" s="10"/>
      <c r="S4004" s="10"/>
      <c r="T4004" s="10"/>
    </row>
    <row r="4005" spans="13:20" x14ac:dyDescent="0.2">
      <c r="M4005">
        <v>0</v>
      </c>
      <c r="P4005" s="10"/>
      <c r="R4005" s="10"/>
      <c r="S4005" s="10"/>
      <c r="T4005" s="10"/>
    </row>
    <row r="4006" spans="13:20" x14ac:dyDescent="0.2">
      <c r="M4006">
        <v>1</v>
      </c>
      <c r="P4006" s="10"/>
      <c r="R4006" s="10"/>
      <c r="S4006" s="10"/>
      <c r="T4006" s="10"/>
    </row>
    <row r="4007" spans="13:20" x14ac:dyDescent="0.2">
      <c r="M4007">
        <v>0</v>
      </c>
      <c r="P4007" s="10"/>
      <c r="R4007" s="10"/>
      <c r="S4007" s="10"/>
      <c r="T4007" s="10"/>
    </row>
    <row r="4008" spans="13:20" x14ac:dyDescent="0.2">
      <c r="M4008">
        <v>0</v>
      </c>
      <c r="P4008" s="10"/>
      <c r="R4008" s="10"/>
      <c r="S4008" s="10"/>
      <c r="T4008" s="10"/>
    </row>
    <row r="4009" spans="13:20" x14ac:dyDescent="0.2">
      <c r="M4009">
        <v>1</v>
      </c>
      <c r="P4009" s="10"/>
      <c r="R4009" s="10"/>
      <c r="S4009" s="10"/>
      <c r="T4009" s="10"/>
    </row>
    <row r="4010" spans="13:20" x14ac:dyDescent="0.2">
      <c r="M4010">
        <v>0</v>
      </c>
      <c r="P4010" s="10"/>
      <c r="R4010" s="10"/>
      <c r="S4010" s="10"/>
      <c r="T4010" s="10"/>
    </row>
    <row r="4011" spans="13:20" x14ac:dyDescent="0.2">
      <c r="M4011">
        <v>0</v>
      </c>
      <c r="P4011" s="10"/>
      <c r="R4011" s="10"/>
      <c r="S4011" s="10"/>
      <c r="T4011" s="10"/>
    </row>
    <row r="4012" spans="13:20" x14ac:dyDescent="0.2">
      <c r="M4012">
        <v>0</v>
      </c>
      <c r="P4012" s="10"/>
      <c r="R4012" s="10"/>
      <c r="S4012" s="10"/>
      <c r="T4012" s="10"/>
    </row>
    <row r="4013" spans="13:20" x14ac:dyDescent="0.2">
      <c r="M4013">
        <v>1</v>
      </c>
      <c r="P4013" s="10"/>
      <c r="R4013" s="10"/>
      <c r="S4013" s="10"/>
      <c r="T4013" s="10"/>
    </row>
    <row r="4014" spans="13:20" x14ac:dyDescent="0.2">
      <c r="M4014">
        <v>0</v>
      </c>
      <c r="P4014" s="10"/>
      <c r="R4014" s="10"/>
      <c r="S4014" s="10"/>
      <c r="T4014" s="10"/>
    </row>
    <row r="4015" spans="13:20" x14ac:dyDescent="0.2">
      <c r="M4015">
        <v>0</v>
      </c>
      <c r="P4015" s="10"/>
      <c r="R4015" s="10"/>
      <c r="S4015" s="10"/>
      <c r="T4015" s="10"/>
    </row>
    <row r="4016" spans="13:20" x14ac:dyDescent="0.2">
      <c r="M4016">
        <v>1</v>
      </c>
      <c r="P4016" s="10"/>
      <c r="R4016" s="10"/>
      <c r="S4016" s="10"/>
      <c r="T4016" s="10"/>
    </row>
    <row r="4017" spans="13:20" x14ac:dyDescent="0.2">
      <c r="M4017">
        <v>0</v>
      </c>
      <c r="P4017" s="10"/>
      <c r="R4017" s="10"/>
      <c r="S4017" s="10"/>
      <c r="T4017" s="10"/>
    </row>
    <row r="4018" spans="13:20" x14ac:dyDescent="0.2">
      <c r="M4018">
        <v>1</v>
      </c>
      <c r="P4018" s="10"/>
      <c r="R4018" s="10"/>
      <c r="S4018" s="10"/>
      <c r="T4018" s="10"/>
    </row>
    <row r="4019" spans="13:20" x14ac:dyDescent="0.2">
      <c r="M4019">
        <v>0</v>
      </c>
      <c r="P4019" s="10"/>
      <c r="R4019" s="10"/>
      <c r="S4019" s="10"/>
      <c r="T4019" s="10"/>
    </row>
    <row r="4020" spans="13:20" x14ac:dyDescent="0.2">
      <c r="M4020">
        <v>0</v>
      </c>
      <c r="P4020" s="10"/>
      <c r="R4020" s="10"/>
      <c r="S4020" s="10"/>
      <c r="T4020" s="10"/>
    </row>
    <row r="4021" spans="13:20" x14ac:dyDescent="0.2">
      <c r="M4021">
        <v>1</v>
      </c>
      <c r="P4021" s="10"/>
      <c r="R4021" s="10"/>
      <c r="S4021" s="10"/>
      <c r="T4021" s="10"/>
    </row>
    <row r="4022" spans="13:20" x14ac:dyDescent="0.2">
      <c r="M4022">
        <v>0</v>
      </c>
      <c r="P4022" s="10"/>
      <c r="R4022" s="10"/>
      <c r="S4022" s="10"/>
      <c r="T4022" s="10"/>
    </row>
    <row r="4023" spans="13:20" x14ac:dyDescent="0.2">
      <c r="M4023">
        <v>0</v>
      </c>
      <c r="P4023" s="10"/>
      <c r="R4023" s="10"/>
      <c r="S4023" s="10"/>
      <c r="T4023" s="10"/>
    </row>
    <row r="4024" spans="13:20" x14ac:dyDescent="0.2">
      <c r="M4024">
        <v>1</v>
      </c>
      <c r="P4024" s="10"/>
      <c r="R4024" s="10"/>
      <c r="S4024" s="10"/>
      <c r="T4024" s="10"/>
    </row>
    <row r="4025" spans="13:20" x14ac:dyDescent="0.2">
      <c r="M4025">
        <v>0</v>
      </c>
      <c r="P4025" s="10"/>
      <c r="R4025" s="10"/>
      <c r="S4025" s="10"/>
      <c r="T4025" s="10"/>
    </row>
    <row r="4026" spans="13:20" x14ac:dyDescent="0.2">
      <c r="M4026">
        <v>1</v>
      </c>
      <c r="P4026" s="10"/>
      <c r="R4026" s="10"/>
      <c r="S4026" s="10"/>
      <c r="T4026" s="10"/>
    </row>
    <row r="4027" spans="13:20" x14ac:dyDescent="0.2">
      <c r="M4027">
        <v>0</v>
      </c>
      <c r="P4027" s="10"/>
      <c r="R4027" s="10"/>
      <c r="S4027" s="10"/>
      <c r="T4027" s="10"/>
    </row>
    <row r="4028" spans="13:20" x14ac:dyDescent="0.2">
      <c r="M4028">
        <v>1</v>
      </c>
      <c r="P4028" s="10"/>
      <c r="R4028" s="10"/>
      <c r="S4028" s="10"/>
      <c r="T4028" s="10"/>
    </row>
    <row r="4029" spans="13:20" x14ac:dyDescent="0.2">
      <c r="M4029">
        <v>0</v>
      </c>
      <c r="P4029" s="10"/>
      <c r="R4029" s="10"/>
      <c r="S4029" s="10"/>
      <c r="T4029" s="10"/>
    </row>
    <row r="4030" spans="13:20" x14ac:dyDescent="0.2">
      <c r="M4030">
        <v>0</v>
      </c>
      <c r="P4030" s="10"/>
      <c r="R4030" s="10"/>
      <c r="S4030" s="10"/>
      <c r="T4030" s="10"/>
    </row>
    <row r="4031" spans="13:20" x14ac:dyDescent="0.2">
      <c r="M4031">
        <v>1</v>
      </c>
      <c r="P4031" s="10"/>
      <c r="R4031" s="10"/>
      <c r="S4031" s="10"/>
      <c r="T4031" s="10"/>
    </row>
    <row r="4032" spans="13:20" x14ac:dyDescent="0.2">
      <c r="M4032">
        <v>0</v>
      </c>
      <c r="P4032" s="10"/>
      <c r="R4032" s="10"/>
      <c r="S4032" s="10"/>
      <c r="T4032" s="10"/>
    </row>
    <row r="4033" spans="13:20" x14ac:dyDescent="0.2">
      <c r="M4033">
        <v>1</v>
      </c>
      <c r="P4033" s="10"/>
      <c r="R4033" s="10"/>
      <c r="S4033" s="10"/>
      <c r="T4033" s="10"/>
    </row>
    <row r="4034" spans="13:20" x14ac:dyDescent="0.2">
      <c r="M4034">
        <v>0</v>
      </c>
      <c r="P4034" s="10"/>
      <c r="R4034" s="10"/>
      <c r="S4034" s="10"/>
      <c r="T4034" s="10"/>
    </row>
    <row r="4035" spans="13:20" x14ac:dyDescent="0.2">
      <c r="M4035">
        <v>1</v>
      </c>
      <c r="P4035" s="10"/>
      <c r="R4035" s="10"/>
      <c r="S4035" s="10"/>
      <c r="T4035" s="10"/>
    </row>
    <row r="4036" spans="13:20" x14ac:dyDescent="0.2">
      <c r="M4036">
        <v>0</v>
      </c>
      <c r="P4036" s="10"/>
      <c r="R4036" s="10"/>
      <c r="S4036" s="10"/>
      <c r="T4036" s="10"/>
    </row>
    <row r="4037" spans="13:20" x14ac:dyDescent="0.2">
      <c r="M4037">
        <v>0</v>
      </c>
      <c r="P4037" s="10"/>
      <c r="R4037" s="10"/>
      <c r="S4037" s="10"/>
      <c r="T4037" s="10"/>
    </row>
    <row r="4038" spans="13:20" x14ac:dyDescent="0.2">
      <c r="M4038">
        <v>1</v>
      </c>
      <c r="P4038" s="10"/>
      <c r="R4038" s="10"/>
      <c r="S4038" s="10"/>
      <c r="T4038" s="10"/>
    </row>
    <row r="4039" spans="13:20" x14ac:dyDescent="0.2">
      <c r="M4039">
        <v>0</v>
      </c>
      <c r="P4039" s="10"/>
      <c r="R4039" s="10"/>
      <c r="S4039" s="10"/>
      <c r="T4039" s="10"/>
    </row>
    <row r="4040" spans="13:20" x14ac:dyDescent="0.2">
      <c r="M4040">
        <v>0</v>
      </c>
      <c r="P4040" s="10"/>
      <c r="R4040" s="10"/>
      <c r="S4040" s="10"/>
      <c r="T4040" s="10"/>
    </row>
    <row r="4041" spans="13:20" x14ac:dyDescent="0.2">
      <c r="M4041">
        <v>1</v>
      </c>
      <c r="P4041" s="10"/>
      <c r="R4041" s="10"/>
      <c r="S4041" s="10"/>
      <c r="T4041" s="10"/>
    </row>
    <row r="4042" spans="13:20" x14ac:dyDescent="0.2">
      <c r="M4042">
        <v>0</v>
      </c>
      <c r="P4042" s="10"/>
      <c r="R4042" s="10"/>
      <c r="S4042" s="10"/>
      <c r="T4042" s="10"/>
    </row>
    <row r="4043" spans="13:20" x14ac:dyDescent="0.2">
      <c r="M4043">
        <v>0</v>
      </c>
      <c r="P4043" s="10"/>
      <c r="R4043" s="10"/>
      <c r="S4043" s="10"/>
      <c r="T4043" s="10"/>
    </row>
    <row r="4044" spans="13:20" x14ac:dyDescent="0.2">
      <c r="M4044">
        <v>1</v>
      </c>
      <c r="P4044" s="10"/>
      <c r="R4044" s="10"/>
      <c r="S4044" s="10"/>
      <c r="T4044" s="10"/>
    </row>
    <row r="4045" spans="13:20" x14ac:dyDescent="0.2">
      <c r="M4045">
        <v>0</v>
      </c>
      <c r="P4045" s="10"/>
      <c r="R4045" s="10"/>
      <c r="S4045" s="10"/>
      <c r="T4045" s="10"/>
    </row>
    <row r="4046" spans="13:20" x14ac:dyDescent="0.2">
      <c r="M4046">
        <v>0</v>
      </c>
      <c r="P4046" s="10"/>
      <c r="R4046" s="10"/>
      <c r="S4046" s="10"/>
      <c r="T4046" s="10"/>
    </row>
    <row r="4047" spans="13:20" x14ac:dyDescent="0.2">
      <c r="M4047">
        <v>1</v>
      </c>
      <c r="P4047" s="10"/>
      <c r="R4047" s="10"/>
      <c r="S4047" s="10"/>
      <c r="T4047" s="10"/>
    </row>
    <row r="4048" spans="13:20" x14ac:dyDescent="0.2">
      <c r="M4048">
        <v>0</v>
      </c>
      <c r="P4048" s="10"/>
      <c r="R4048" s="10"/>
      <c r="S4048" s="10"/>
      <c r="T4048" s="10"/>
    </row>
    <row r="4049" spans="13:20" x14ac:dyDescent="0.2">
      <c r="M4049">
        <v>1</v>
      </c>
      <c r="P4049" s="10"/>
      <c r="R4049" s="10"/>
      <c r="S4049" s="10"/>
      <c r="T4049" s="10"/>
    </row>
    <row r="4050" spans="13:20" x14ac:dyDescent="0.2">
      <c r="M4050">
        <v>0</v>
      </c>
      <c r="P4050" s="10"/>
      <c r="R4050" s="10"/>
      <c r="S4050" s="10"/>
      <c r="T4050" s="10"/>
    </row>
    <row r="4051" spans="13:20" x14ac:dyDescent="0.2">
      <c r="M4051">
        <v>0</v>
      </c>
      <c r="P4051" s="10"/>
      <c r="R4051" s="10"/>
      <c r="S4051" s="10"/>
      <c r="T4051" s="10"/>
    </row>
    <row r="4052" spans="13:20" x14ac:dyDescent="0.2">
      <c r="M4052">
        <v>1</v>
      </c>
      <c r="P4052" s="10"/>
      <c r="R4052" s="10"/>
      <c r="S4052" s="10"/>
      <c r="T4052" s="10"/>
    </row>
    <row r="4053" spans="13:20" x14ac:dyDescent="0.2">
      <c r="M4053">
        <v>1</v>
      </c>
      <c r="P4053" s="10"/>
      <c r="R4053" s="10"/>
      <c r="S4053" s="10"/>
      <c r="T4053" s="10"/>
    </row>
    <row r="4054" spans="13:20" x14ac:dyDescent="0.2">
      <c r="M4054">
        <v>0</v>
      </c>
      <c r="P4054" s="10"/>
      <c r="R4054" s="10"/>
      <c r="S4054" s="10"/>
      <c r="T4054" s="10"/>
    </row>
    <row r="4055" spans="13:20" x14ac:dyDescent="0.2">
      <c r="M4055">
        <v>0</v>
      </c>
      <c r="P4055" s="10"/>
      <c r="R4055" s="10"/>
      <c r="S4055" s="10"/>
      <c r="T4055" s="10"/>
    </row>
    <row r="4056" spans="13:20" x14ac:dyDescent="0.2">
      <c r="M4056">
        <v>0</v>
      </c>
      <c r="P4056" s="10"/>
      <c r="R4056" s="10"/>
      <c r="S4056" s="10"/>
      <c r="T4056" s="10"/>
    </row>
    <row r="4057" spans="13:20" x14ac:dyDescent="0.2">
      <c r="M4057">
        <v>1</v>
      </c>
      <c r="P4057" s="10"/>
      <c r="R4057" s="10"/>
      <c r="S4057" s="10"/>
      <c r="T4057" s="10"/>
    </row>
    <row r="4058" spans="13:20" x14ac:dyDescent="0.2">
      <c r="M4058">
        <v>0</v>
      </c>
      <c r="P4058" s="10"/>
      <c r="R4058" s="10"/>
      <c r="S4058" s="10"/>
      <c r="T4058" s="10"/>
    </row>
    <row r="4059" spans="13:20" x14ac:dyDescent="0.2">
      <c r="M4059">
        <v>0</v>
      </c>
      <c r="P4059" s="10"/>
      <c r="R4059" s="10"/>
      <c r="S4059" s="10"/>
      <c r="T4059" s="10"/>
    </row>
    <row r="4060" spans="13:20" x14ac:dyDescent="0.2">
      <c r="M4060">
        <v>1</v>
      </c>
      <c r="P4060" s="10"/>
      <c r="R4060" s="10"/>
      <c r="S4060" s="10"/>
      <c r="T4060" s="10"/>
    </row>
    <row r="4061" spans="13:20" x14ac:dyDescent="0.2">
      <c r="M4061">
        <v>0</v>
      </c>
      <c r="P4061" s="10"/>
      <c r="R4061" s="10"/>
      <c r="S4061" s="10"/>
      <c r="T4061" s="10"/>
    </row>
    <row r="4062" spans="13:20" x14ac:dyDescent="0.2">
      <c r="M4062">
        <v>1</v>
      </c>
      <c r="P4062" s="10"/>
      <c r="R4062" s="10"/>
      <c r="S4062" s="10"/>
      <c r="T4062" s="10"/>
    </row>
    <row r="4063" spans="13:20" x14ac:dyDescent="0.2">
      <c r="M4063">
        <v>0</v>
      </c>
      <c r="P4063" s="10"/>
      <c r="R4063" s="10"/>
      <c r="S4063" s="10"/>
      <c r="T4063" s="10"/>
    </row>
    <row r="4064" spans="13:20" x14ac:dyDescent="0.2">
      <c r="M4064">
        <v>1</v>
      </c>
      <c r="P4064" s="10"/>
      <c r="R4064" s="10"/>
      <c r="S4064" s="10"/>
      <c r="T4064" s="10"/>
    </row>
    <row r="4065" spans="13:20" x14ac:dyDescent="0.2">
      <c r="M4065">
        <v>0</v>
      </c>
      <c r="P4065" s="10"/>
      <c r="R4065" s="10"/>
      <c r="S4065" s="10"/>
      <c r="T4065" s="10"/>
    </row>
    <row r="4066" spans="13:20" x14ac:dyDescent="0.2">
      <c r="M4066">
        <v>0</v>
      </c>
      <c r="P4066" s="10"/>
      <c r="R4066" s="10"/>
      <c r="S4066" s="10"/>
      <c r="T4066" s="10"/>
    </row>
    <row r="4067" spans="13:20" x14ac:dyDescent="0.2">
      <c r="M4067">
        <v>1</v>
      </c>
      <c r="P4067" s="10"/>
      <c r="R4067" s="10"/>
      <c r="S4067" s="10"/>
      <c r="T4067" s="10"/>
    </row>
    <row r="4068" spans="13:20" x14ac:dyDescent="0.2">
      <c r="M4068">
        <v>0</v>
      </c>
      <c r="P4068" s="10"/>
      <c r="R4068" s="10"/>
      <c r="S4068" s="10"/>
      <c r="T4068" s="10"/>
    </row>
    <row r="4069" spans="13:20" x14ac:dyDescent="0.2">
      <c r="M4069">
        <v>1</v>
      </c>
      <c r="P4069" s="10"/>
      <c r="R4069" s="10"/>
      <c r="S4069" s="10"/>
      <c r="T4069" s="10"/>
    </row>
    <row r="4070" spans="13:20" x14ac:dyDescent="0.2">
      <c r="M4070">
        <v>0</v>
      </c>
      <c r="P4070" s="10"/>
      <c r="R4070" s="10"/>
      <c r="S4070" s="10"/>
      <c r="T4070" s="10"/>
    </row>
    <row r="4071" spans="13:20" x14ac:dyDescent="0.2">
      <c r="M4071">
        <v>0</v>
      </c>
      <c r="P4071" s="10"/>
      <c r="R4071" s="10"/>
      <c r="S4071" s="10"/>
      <c r="T4071" s="10"/>
    </row>
    <row r="4072" spans="13:20" x14ac:dyDescent="0.2">
      <c r="M4072">
        <v>0</v>
      </c>
      <c r="P4072" s="10"/>
      <c r="R4072" s="10"/>
      <c r="S4072" s="10"/>
      <c r="T4072" s="10"/>
    </row>
    <row r="4073" spans="13:20" x14ac:dyDescent="0.2">
      <c r="M4073">
        <v>1</v>
      </c>
      <c r="P4073" s="10"/>
      <c r="R4073" s="10"/>
      <c r="S4073" s="10"/>
      <c r="T4073" s="10"/>
    </row>
    <row r="4074" spans="13:20" x14ac:dyDescent="0.2">
      <c r="M4074">
        <v>0</v>
      </c>
      <c r="P4074" s="10"/>
      <c r="R4074" s="10"/>
      <c r="S4074" s="10"/>
      <c r="T4074" s="10"/>
    </row>
    <row r="4075" spans="13:20" x14ac:dyDescent="0.2">
      <c r="M4075">
        <v>1</v>
      </c>
      <c r="P4075" s="10"/>
      <c r="R4075" s="10"/>
      <c r="S4075" s="10"/>
      <c r="T4075" s="10"/>
    </row>
    <row r="4076" spans="13:20" x14ac:dyDescent="0.2">
      <c r="M4076">
        <v>0</v>
      </c>
      <c r="P4076" s="10"/>
      <c r="R4076" s="10"/>
      <c r="S4076" s="10"/>
      <c r="T4076" s="10"/>
    </row>
    <row r="4077" spans="13:20" x14ac:dyDescent="0.2">
      <c r="M4077">
        <v>0</v>
      </c>
      <c r="P4077" s="10"/>
      <c r="R4077" s="10"/>
      <c r="S4077" s="10"/>
      <c r="T4077" s="10"/>
    </row>
    <row r="4078" spans="13:20" x14ac:dyDescent="0.2">
      <c r="M4078">
        <v>1</v>
      </c>
      <c r="P4078" s="10"/>
      <c r="R4078" s="10"/>
      <c r="S4078" s="10"/>
      <c r="T4078" s="10"/>
    </row>
    <row r="4079" spans="13:20" x14ac:dyDescent="0.2">
      <c r="M4079">
        <v>0</v>
      </c>
      <c r="P4079" s="10"/>
      <c r="R4079" s="10"/>
      <c r="S4079" s="10"/>
      <c r="T4079" s="10"/>
    </row>
    <row r="4080" spans="13:20" x14ac:dyDescent="0.2">
      <c r="M4080">
        <v>0</v>
      </c>
      <c r="P4080" s="10"/>
      <c r="R4080" s="10"/>
      <c r="S4080" s="10"/>
      <c r="T4080" s="10"/>
    </row>
    <row r="4081" spans="13:20" x14ac:dyDescent="0.2">
      <c r="M4081">
        <v>1</v>
      </c>
      <c r="P4081" s="10"/>
      <c r="R4081" s="10"/>
      <c r="S4081" s="10"/>
      <c r="T4081" s="10"/>
    </row>
    <row r="4082" spans="13:20" x14ac:dyDescent="0.2">
      <c r="M4082">
        <v>0</v>
      </c>
      <c r="P4082" s="10"/>
      <c r="R4082" s="10"/>
      <c r="S4082" s="10"/>
      <c r="T4082" s="10"/>
    </row>
    <row r="4083" spans="13:20" x14ac:dyDescent="0.2">
      <c r="M4083">
        <v>1</v>
      </c>
      <c r="P4083" s="10"/>
      <c r="R4083" s="10"/>
      <c r="S4083" s="10"/>
      <c r="T4083" s="10"/>
    </row>
    <row r="4084" spans="13:20" x14ac:dyDescent="0.2">
      <c r="M4084">
        <v>0</v>
      </c>
      <c r="P4084" s="10"/>
      <c r="R4084" s="10"/>
      <c r="S4084" s="10"/>
      <c r="T4084" s="10"/>
    </row>
    <row r="4085" spans="13:20" x14ac:dyDescent="0.2">
      <c r="M4085">
        <v>0</v>
      </c>
      <c r="P4085" s="10"/>
      <c r="R4085" s="10"/>
      <c r="S4085" s="10"/>
      <c r="T4085" s="10"/>
    </row>
    <row r="4086" spans="13:20" x14ac:dyDescent="0.2">
      <c r="M4086">
        <v>1</v>
      </c>
      <c r="P4086" s="10"/>
      <c r="R4086" s="10"/>
      <c r="S4086" s="10"/>
      <c r="T4086" s="10"/>
    </row>
    <row r="4087" spans="13:20" x14ac:dyDescent="0.2">
      <c r="M4087">
        <v>0</v>
      </c>
      <c r="P4087" s="10"/>
      <c r="R4087" s="10"/>
      <c r="S4087" s="10"/>
      <c r="T4087" s="10"/>
    </row>
    <row r="4088" spans="13:20" x14ac:dyDescent="0.2">
      <c r="M4088">
        <v>0</v>
      </c>
      <c r="P4088" s="10"/>
      <c r="R4088" s="10"/>
      <c r="S4088" s="10"/>
      <c r="T4088" s="10"/>
    </row>
    <row r="4089" spans="13:20" x14ac:dyDescent="0.2">
      <c r="M4089">
        <v>1</v>
      </c>
      <c r="P4089" s="10"/>
      <c r="R4089" s="10"/>
      <c r="S4089" s="10"/>
      <c r="T4089" s="10"/>
    </row>
    <row r="4090" spans="13:20" x14ac:dyDescent="0.2">
      <c r="M4090">
        <v>0</v>
      </c>
      <c r="P4090" s="10"/>
      <c r="R4090" s="10"/>
      <c r="S4090" s="10"/>
      <c r="T4090" s="10"/>
    </row>
    <row r="4091" spans="13:20" x14ac:dyDescent="0.2">
      <c r="M4091">
        <v>0</v>
      </c>
      <c r="P4091" s="10"/>
      <c r="R4091" s="10"/>
      <c r="S4091" s="10"/>
      <c r="T4091" s="10"/>
    </row>
    <row r="4092" spans="13:20" x14ac:dyDescent="0.2">
      <c r="M4092">
        <v>1</v>
      </c>
      <c r="P4092" s="10"/>
      <c r="R4092" s="10"/>
      <c r="S4092" s="10"/>
      <c r="T4092" s="10"/>
    </row>
    <row r="4093" spans="13:20" x14ac:dyDescent="0.2">
      <c r="M4093">
        <v>0</v>
      </c>
      <c r="P4093" s="10"/>
      <c r="R4093" s="10"/>
      <c r="S4093" s="10"/>
      <c r="T4093" s="10"/>
    </row>
    <row r="4094" spans="13:20" x14ac:dyDescent="0.2">
      <c r="M4094">
        <v>0</v>
      </c>
      <c r="P4094" s="10"/>
      <c r="R4094" s="10"/>
      <c r="S4094" s="10"/>
      <c r="T4094" s="10"/>
    </row>
    <row r="4095" spans="13:20" x14ac:dyDescent="0.2">
      <c r="M4095">
        <v>1</v>
      </c>
      <c r="P4095" s="10"/>
      <c r="R4095" s="10"/>
      <c r="S4095" s="10"/>
      <c r="T4095" s="10"/>
    </row>
    <row r="4096" spans="13:20" x14ac:dyDescent="0.2">
      <c r="M4096">
        <v>0</v>
      </c>
      <c r="P4096" s="10"/>
      <c r="R4096" s="10"/>
      <c r="S4096" s="10"/>
      <c r="T4096" s="10"/>
    </row>
    <row r="4097" spans="13:20" x14ac:dyDescent="0.2">
      <c r="M4097">
        <v>1</v>
      </c>
      <c r="P4097" s="10"/>
      <c r="R4097" s="10"/>
      <c r="S4097" s="10"/>
      <c r="T4097" s="10"/>
    </row>
    <row r="4098" spans="13:20" x14ac:dyDescent="0.2">
      <c r="M4098">
        <v>0</v>
      </c>
      <c r="P4098" s="10"/>
      <c r="R4098" s="10"/>
      <c r="S4098" s="10"/>
      <c r="T4098" s="10"/>
    </row>
    <row r="4099" spans="13:20" x14ac:dyDescent="0.2">
      <c r="M4099">
        <v>1</v>
      </c>
      <c r="P4099" s="10"/>
      <c r="R4099" s="10"/>
      <c r="S4099" s="10"/>
      <c r="T4099" s="10"/>
    </row>
    <row r="4100" spans="13:20" x14ac:dyDescent="0.2">
      <c r="M4100">
        <v>0</v>
      </c>
      <c r="P4100" s="10"/>
      <c r="R4100" s="10"/>
      <c r="S4100" s="10"/>
      <c r="T4100" s="10"/>
    </row>
    <row r="4101" spans="13:20" x14ac:dyDescent="0.2">
      <c r="M4101">
        <v>0</v>
      </c>
      <c r="P4101" s="10"/>
      <c r="R4101" s="10"/>
      <c r="S4101" s="10"/>
      <c r="T4101" s="10"/>
    </row>
    <row r="4102" spans="13:20" x14ac:dyDescent="0.2">
      <c r="M4102">
        <v>1</v>
      </c>
      <c r="P4102" s="10"/>
      <c r="R4102" s="10"/>
      <c r="S4102" s="10"/>
      <c r="T4102" s="10"/>
    </row>
    <row r="4103" spans="13:20" x14ac:dyDescent="0.2">
      <c r="M4103">
        <v>0</v>
      </c>
      <c r="P4103" s="10"/>
      <c r="R4103" s="10"/>
      <c r="S4103" s="10"/>
      <c r="T4103" s="10"/>
    </row>
    <row r="4104" spans="13:20" x14ac:dyDescent="0.2">
      <c r="M4104">
        <v>1</v>
      </c>
      <c r="P4104" s="10"/>
      <c r="R4104" s="10"/>
      <c r="S4104" s="10"/>
      <c r="T4104" s="10"/>
    </row>
    <row r="4105" spans="13:20" x14ac:dyDescent="0.2">
      <c r="M4105">
        <v>0</v>
      </c>
      <c r="P4105" s="10"/>
      <c r="R4105" s="10"/>
      <c r="S4105" s="10"/>
      <c r="T4105" s="10"/>
    </row>
    <row r="4106" spans="13:20" x14ac:dyDescent="0.2">
      <c r="M4106">
        <v>1</v>
      </c>
      <c r="P4106" s="10"/>
      <c r="R4106" s="10"/>
      <c r="S4106" s="10"/>
      <c r="T4106" s="10"/>
    </row>
    <row r="4107" spans="13:20" x14ac:dyDescent="0.2">
      <c r="M4107">
        <v>0</v>
      </c>
      <c r="P4107" s="10"/>
      <c r="R4107" s="10"/>
      <c r="S4107" s="10"/>
      <c r="T4107" s="10"/>
    </row>
    <row r="4108" spans="13:20" x14ac:dyDescent="0.2">
      <c r="M4108">
        <v>0</v>
      </c>
      <c r="P4108" s="10"/>
      <c r="R4108" s="10"/>
      <c r="S4108" s="10"/>
      <c r="T4108" s="10"/>
    </row>
    <row r="4109" spans="13:20" x14ac:dyDescent="0.2">
      <c r="M4109">
        <v>1</v>
      </c>
      <c r="P4109" s="10"/>
      <c r="R4109" s="10"/>
      <c r="S4109" s="10"/>
      <c r="T4109" s="10"/>
    </row>
    <row r="4110" spans="13:20" x14ac:dyDescent="0.2">
      <c r="M4110">
        <v>0</v>
      </c>
      <c r="P4110" s="10"/>
      <c r="R4110" s="10"/>
      <c r="S4110" s="10"/>
      <c r="T4110" s="10"/>
    </row>
    <row r="4111" spans="13:20" x14ac:dyDescent="0.2">
      <c r="M4111">
        <v>0</v>
      </c>
      <c r="P4111" s="10"/>
      <c r="R4111" s="10"/>
      <c r="S4111" s="10"/>
      <c r="T4111" s="10"/>
    </row>
    <row r="4112" spans="13:20" x14ac:dyDescent="0.2">
      <c r="M4112">
        <v>1</v>
      </c>
      <c r="P4112" s="10"/>
      <c r="R4112" s="10"/>
      <c r="S4112" s="10"/>
      <c r="T4112" s="10"/>
    </row>
    <row r="4113" spans="13:20" x14ac:dyDescent="0.2">
      <c r="M4113">
        <v>0</v>
      </c>
      <c r="P4113" s="10"/>
      <c r="R4113" s="10"/>
      <c r="S4113" s="10"/>
      <c r="T4113" s="10"/>
    </row>
    <row r="4114" spans="13:20" x14ac:dyDescent="0.2">
      <c r="M4114">
        <v>0</v>
      </c>
      <c r="P4114" s="10"/>
      <c r="R4114" s="10"/>
      <c r="S4114" s="10"/>
      <c r="T4114" s="10"/>
    </row>
    <row r="4115" spans="13:20" x14ac:dyDescent="0.2">
      <c r="M4115">
        <v>1</v>
      </c>
      <c r="P4115" s="10"/>
      <c r="R4115" s="10"/>
      <c r="S4115" s="10"/>
      <c r="T4115" s="10"/>
    </row>
    <row r="4116" spans="13:20" x14ac:dyDescent="0.2">
      <c r="M4116">
        <v>0</v>
      </c>
      <c r="P4116" s="10"/>
      <c r="R4116" s="10"/>
      <c r="S4116" s="10"/>
      <c r="T4116" s="10"/>
    </row>
    <row r="4117" spans="13:20" x14ac:dyDescent="0.2">
      <c r="M4117">
        <v>0</v>
      </c>
      <c r="P4117" s="10"/>
      <c r="R4117" s="10"/>
      <c r="S4117" s="10"/>
      <c r="T4117" s="10"/>
    </row>
    <row r="4118" spans="13:20" x14ac:dyDescent="0.2">
      <c r="M4118">
        <v>1</v>
      </c>
      <c r="P4118" s="10"/>
      <c r="R4118" s="10"/>
      <c r="S4118" s="10"/>
      <c r="T4118" s="10"/>
    </row>
    <row r="4119" spans="13:20" x14ac:dyDescent="0.2">
      <c r="M4119">
        <v>0</v>
      </c>
      <c r="P4119" s="10"/>
      <c r="R4119" s="10"/>
      <c r="S4119" s="10"/>
      <c r="T4119" s="10"/>
    </row>
    <row r="4120" spans="13:20" x14ac:dyDescent="0.2">
      <c r="M4120">
        <v>0</v>
      </c>
      <c r="P4120" s="10"/>
      <c r="R4120" s="10"/>
      <c r="S4120" s="10"/>
      <c r="T4120" s="10"/>
    </row>
    <row r="4121" spans="13:20" x14ac:dyDescent="0.2">
      <c r="M4121">
        <v>1</v>
      </c>
      <c r="P4121" s="10"/>
      <c r="R4121" s="10"/>
      <c r="S4121" s="10"/>
      <c r="T4121" s="10"/>
    </row>
    <row r="4122" spans="13:20" x14ac:dyDescent="0.2">
      <c r="M4122">
        <v>0</v>
      </c>
      <c r="P4122" s="10"/>
      <c r="R4122" s="10"/>
      <c r="S4122" s="10"/>
      <c r="T4122" s="10"/>
    </row>
    <row r="4123" spans="13:20" x14ac:dyDescent="0.2">
      <c r="M4123">
        <v>0</v>
      </c>
      <c r="P4123" s="10"/>
      <c r="R4123" s="10"/>
      <c r="S4123" s="10"/>
      <c r="T4123" s="10"/>
    </row>
    <row r="4124" spans="13:20" x14ac:dyDescent="0.2">
      <c r="M4124">
        <v>1</v>
      </c>
      <c r="P4124" s="10"/>
      <c r="R4124" s="10"/>
      <c r="S4124" s="10"/>
      <c r="T4124" s="10"/>
    </row>
    <row r="4125" spans="13:20" x14ac:dyDescent="0.2">
      <c r="M4125">
        <v>0</v>
      </c>
      <c r="P4125" s="10"/>
      <c r="R4125" s="10"/>
      <c r="S4125" s="10"/>
      <c r="T4125" s="10"/>
    </row>
    <row r="4126" spans="13:20" x14ac:dyDescent="0.2">
      <c r="M4126">
        <v>0</v>
      </c>
      <c r="P4126" s="10"/>
      <c r="R4126" s="10"/>
      <c r="S4126" s="10"/>
      <c r="T4126" s="10"/>
    </row>
    <row r="4127" spans="13:20" x14ac:dyDescent="0.2">
      <c r="M4127">
        <v>1</v>
      </c>
      <c r="P4127" s="10"/>
      <c r="R4127" s="10"/>
      <c r="S4127" s="10"/>
      <c r="T4127" s="10"/>
    </row>
    <row r="4128" spans="13:20" x14ac:dyDescent="0.2">
      <c r="M4128">
        <v>0</v>
      </c>
      <c r="P4128" s="10"/>
      <c r="R4128" s="10"/>
      <c r="S4128" s="10"/>
      <c r="T4128" s="10"/>
    </row>
    <row r="4129" spans="13:20" x14ac:dyDescent="0.2">
      <c r="M4129">
        <v>1</v>
      </c>
      <c r="P4129" s="10"/>
      <c r="R4129" s="10"/>
      <c r="S4129" s="10"/>
      <c r="T4129" s="10"/>
    </row>
    <row r="4130" spans="13:20" x14ac:dyDescent="0.2">
      <c r="M4130">
        <v>0</v>
      </c>
      <c r="P4130" s="10"/>
      <c r="R4130" s="10"/>
      <c r="S4130" s="10"/>
      <c r="T4130" s="10"/>
    </row>
    <row r="4131" spans="13:20" x14ac:dyDescent="0.2">
      <c r="M4131">
        <v>1</v>
      </c>
      <c r="P4131" s="10"/>
      <c r="R4131" s="10"/>
      <c r="S4131" s="10"/>
      <c r="T4131" s="10"/>
    </row>
    <row r="4132" spans="13:20" x14ac:dyDescent="0.2">
      <c r="M4132">
        <v>0</v>
      </c>
      <c r="P4132" s="10"/>
      <c r="R4132" s="10"/>
      <c r="S4132" s="10"/>
      <c r="T4132" s="10"/>
    </row>
    <row r="4133" spans="13:20" x14ac:dyDescent="0.2">
      <c r="M4133">
        <v>1</v>
      </c>
      <c r="P4133" s="10"/>
      <c r="R4133" s="10"/>
      <c r="S4133" s="10"/>
      <c r="T4133" s="10"/>
    </row>
    <row r="4134" spans="13:20" x14ac:dyDescent="0.2">
      <c r="M4134">
        <v>0</v>
      </c>
      <c r="P4134" s="10"/>
      <c r="R4134" s="10"/>
      <c r="S4134" s="10"/>
      <c r="T4134" s="10"/>
    </row>
    <row r="4135" spans="13:20" x14ac:dyDescent="0.2">
      <c r="M4135">
        <v>0</v>
      </c>
      <c r="P4135" s="10"/>
      <c r="R4135" s="10"/>
      <c r="S4135" s="10"/>
      <c r="T4135" s="10"/>
    </row>
    <row r="4136" spans="13:20" x14ac:dyDescent="0.2">
      <c r="M4136">
        <v>1</v>
      </c>
      <c r="P4136" s="10"/>
      <c r="R4136" s="10"/>
      <c r="S4136" s="10"/>
      <c r="T4136" s="10"/>
    </row>
    <row r="4137" spans="13:20" x14ac:dyDescent="0.2">
      <c r="M4137">
        <v>0</v>
      </c>
      <c r="P4137" s="10"/>
      <c r="R4137" s="10"/>
      <c r="S4137" s="10"/>
      <c r="T4137" s="10"/>
    </row>
    <row r="4138" spans="13:20" x14ac:dyDescent="0.2">
      <c r="M4138">
        <v>0</v>
      </c>
      <c r="P4138" s="10"/>
      <c r="R4138" s="10"/>
      <c r="S4138" s="10"/>
      <c r="T4138" s="10"/>
    </row>
    <row r="4139" spans="13:20" x14ac:dyDescent="0.2">
      <c r="M4139">
        <v>0</v>
      </c>
      <c r="P4139" s="10"/>
      <c r="R4139" s="10"/>
      <c r="S4139" s="10"/>
      <c r="T4139" s="10"/>
    </row>
    <row r="4140" spans="13:20" x14ac:dyDescent="0.2">
      <c r="M4140">
        <v>0</v>
      </c>
      <c r="P4140" s="10"/>
      <c r="R4140" s="10"/>
      <c r="S4140" s="10"/>
      <c r="T4140" s="10"/>
    </row>
    <row r="4141" spans="13:20" x14ac:dyDescent="0.2">
      <c r="M4141">
        <v>0</v>
      </c>
      <c r="P4141" s="10"/>
      <c r="R4141" s="10"/>
      <c r="S4141" s="10"/>
      <c r="T4141" s="10"/>
    </row>
    <row r="4142" spans="13:20" x14ac:dyDescent="0.2">
      <c r="M4142">
        <v>0</v>
      </c>
      <c r="P4142" s="10"/>
      <c r="R4142" s="10"/>
      <c r="S4142" s="10"/>
      <c r="T4142" s="10"/>
    </row>
    <row r="4143" spans="13:20" x14ac:dyDescent="0.2">
      <c r="M4143">
        <v>0</v>
      </c>
      <c r="P4143" s="10"/>
      <c r="R4143" s="10"/>
      <c r="S4143" s="10"/>
      <c r="T4143" s="10"/>
    </row>
    <row r="4144" spans="13:20" x14ac:dyDescent="0.2">
      <c r="M4144">
        <v>0</v>
      </c>
      <c r="P4144" s="10"/>
      <c r="R4144" s="10"/>
      <c r="S4144" s="10"/>
      <c r="T4144" s="10"/>
    </row>
    <row r="4145" spans="13:20" x14ac:dyDescent="0.2">
      <c r="M4145">
        <v>0</v>
      </c>
      <c r="P4145" s="10"/>
      <c r="R4145" s="10"/>
      <c r="S4145" s="10"/>
      <c r="T4145" s="10"/>
    </row>
    <row r="4146" spans="13:20" x14ac:dyDescent="0.2">
      <c r="M4146">
        <v>0</v>
      </c>
      <c r="P4146" s="10"/>
      <c r="R4146" s="10"/>
      <c r="S4146" s="10"/>
      <c r="T4146" s="10"/>
    </row>
    <row r="4147" spans="13:20" x14ac:dyDescent="0.2">
      <c r="M4147">
        <v>0</v>
      </c>
      <c r="P4147" s="10"/>
      <c r="R4147" s="10"/>
      <c r="S4147" s="10"/>
      <c r="T4147" s="10"/>
    </row>
    <row r="4148" spans="13:20" x14ac:dyDescent="0.2">
      <c r="M4148">
        <v>0</v>
      </c>
      <c r="P4148" s="10"/>
      <c r="R4148" s="10"/>
      <c r="S4148" s="10"/>
      <c r="T4148" s="10"/>
    </row>
    <row r="4149" spans="13:20" x14ac:dyDescent="0.2">
      <c r="M4149">
        <v>0</v>
      </c>
      <c r="P4149" s="10"/>
      <c r="R4149" s="10"/>
      <c r="S4149" s="10"/>
      <c r="T4149" s="10"/>
    </row>
    <row r="4150" spans="13:20" x14ac:dyDescent="0.2">
      <c r="M4150">
        <v>0</v>
      </c>
      <c r="P4150" s="10"/>
      <c r="R4150" s="10"/>
      <c r="S4150" s="10"/>
      <c r="T4150" s="10"/>
    </row>
    <row r="4151" spans="13:20" x14ac:dyDescent="0.2">
      <c r="M4151">
        <v>0</v>
      </c>
      <c r="P4151" s="10"/>
      <c r="R4151" s="10"/>
      <c r="S4151" s="10"/>
      <c r="T4151" s="10"/>
    </row>
    <row r="4152" spans="13:20" x14ac:dyDescent="0.2">
      <c r="M4152">
        <v>0</v>
      </c>
      <c r="P4152" s="10"/>
      <c r="R4152" s="10"/>
      <c r="S4152" s="10"/>
      <c r="T4152" s="10"/>
    </row>
    <row r="4153" spans="13:20" x14ac:dyDescent="0.2">
      <c r="M4153">
        <v>0</v>
      </c>
      <c r="P4153" s="10"/>
      <c r="R4153" s="10"/>
      <c r="S4153" s="10"/>
      <c r="T4153" s="10"/>
    </row>
    <row r="4154" spans="13:20" x14ac:dyDescent="0.2">
      <c r="M4154">
        <v>0</v>
      </c>
      <c r="P4154" s="10"/>
      <c r="R4154" s="10"/>
      <c r="S4154" s="10"/>
      <c r="T4154" s="10"/>
    </row>
    <row r="4155" spans="13:20" x14ac:dyDescent="0.2">
      <c r="M4155">
        <v>0</v>
      </c>
      <c r="P4155" s="10"/>
      <c r="R4155" s="10"/>
      <c r="S4155" s="10"/>
      <c r="T4155" s="10"/>
    </row>
    <row r="4156" spans="13:20" x14ac:dyDescent="0.2">
      <c r="M4156">
        <v>0</v>
      </c>
      <c r="P4156" s="10"/>
      <c r="R4156" s="10"/>
      <c r="S4156" s="10"/>
      <c r="T4156" s="10"/>
    </row>
    <row r="4157" spans="13:20" x14ac:dyDescent="0.2">
      <c r="M4157">
        <v>0</v>
      </c>
      <c r="P4157" s="10"/>
      <c r="R4157" s="10"/>
      <c r="S4157" s="10"/>
      <c r="T4157" s="10"/>
    </row>
    <row r="4158" spans="13:20" x14ac:dyDescent="0.2">
      <c r="M4158">
        <v>0</v>
      </c>
      <c r="P4158" s="10"/>
      <c r="R4158" s="10"/>
      <c r="S4158" s="10"/>
      <c r="T4158" s="10"/>
    </row>
    <row r="4159" spans="13:20" x14ac:dyDescent="0.2">
      <c r="M4159">
        <v>0</v>
      </c>
      <c r="P4159" s="10"/>
      <c r="R4159" s="10"/>
      <c r="S4159" s="10"/>
      <c r="T4159" s="10"/>
    </row>
    <row r="4160" spans="13:20" x14ac:dyDescent="0.2">
      <c r="M4160">
        <v>0</v>
      </c>
      <c r="P4160" s="10"/>
      <c r="R4160" s="10"/>
      <c r="S4160" s="10"/>
      <c r="T4160" s="10"/>
    </row>
    <row r="4161" spans="13:20" x14ac:dyDescent="0.2">
      <c r="M4161">
        <v>0</v>
      </c>
      <c r="P4161" s="10"/>
      <c r="R4161" s="10"/>
      <c r="S4161" s="10"/>
      <c r="T4161" s="10"/>
    </row>
    <row r="4162" spans="13:20" x14ac:dyDescent="0.2">
      <c r="M4162">
        <v>0</v>
      </c>
      <c r="P4162" s="10"/>
      <c r="R4162" s="10"/>
      <c r="S4162" s="10"/>
      <c r="T4162" s="10"/>
    </row>
    <row r="4163" spans="13:20" x14ac:dyDescent="0.2">
      <c r="M4163">
        <v>0</v>
      </c>
      <c r="P4163" s="10"/>
      <c r="R4163" s="10"/>
      <c r="S4163" s="10"/>
      <c r="T4163" s="10"/>
    </row>
    <row r="4164" spans="13:20" x14ac:dyDescent="0.2">
      <c r="M4164">
        <v>0</v>
      </c>
      <c r="P4164" s="10"/>
      <c r="R4164" s="10"/>
      <c r="S4164" s="10"/>
      <c r="T4164" s="10"/>
    </row>
    <row r="4165" spans="13:20" x14ac:dyDescent="0.2">
      <c r="M4165">
        <v>0</v>
      </c>
      <c r="P4165" s="10"/>
      <c r="R4165" s="10"/>
      <c r="S4165" s="10"/>
      <c r="T4165" s="10"/>
    </row>
    <row r="4166" spans="13:20" x14ac:dyDescent="0.2">
      <c r="M4166">
        <v>0</v>
      </c>
      <c r="P4166" s="10"/>
      <c r="R4166" s="10"/>
      <c r="S4166" s="10"/>
      <c r="T4166" s="10"/>
    </row>
    <row r="4167" spans="13:20" x14ac:dyDescent="0.2">
      <c r="M4167">
        <v>0</v>
      </c>
      <c r="P4167" s="10"/>
      <c r="R4167" s="10"/>
      <c r="S4167" s="10"/>
      <c r="T4167" s="10"/>
    </row>
    <row r="4168" spans="13:20" x14ac:dyDescent="0.2">
      <c r="M4168">
        <v>0</v>
      </c>
      <c r="P4168" s="10"/>
      <c r="R4168" s="10"/>
      <c r="S4168" s="10"/>
      <c r="T4168" s="10"/>
    </row>
    <row r="4169" spans="13:20" x14ac:dyDescent="0.2">
      <c r="M4169">
        <v>0</v>
      </c>
      <c r="P4169" s="10"/>
      <c r="R4169" s="10"/>
      <c r="S4169" s="10"/>
      <c r="T4169" s="10"/>
    </row>
    <row r="4170" spans="13:20" x14ac:dyDescent="0.2">
      <c r="M4170">
        <v>0</v>
      </c>
      <c r="P4170" s="10"/>
      <c r="R4170" s="10"/>
      <c r="S4170" s="10"/>
      <c r="T4170" s="10"/>
    </row>
    <row r="4171" spans="13:20" x14ac:dyDescent="0.2">
      <c r="M4171">
        <v>0</v>
      </c>
      <c r="P4171" s="10"/>
      <c r="R4171" s="10"/>
      <c r="S4171" s="10"/>
      <c r="T4171" s="10"/>
    </row>
    <row r="4172" spans="13:20" x14ac:dyDescent="0.2">
      <c r="M4172">
        <v>0</v>
      </c>
      <c r="P4172" s="10"/>
      <c r="R4172" s="10"/>
      <c r="S4172" s="10"/>
      <c r="T4172" s="10"/>
    </row>
    <row r="4173" spans="13:20" x14ac:dyDescent="0.2">
      <c r="M4173">
        <v>0</v>
      </c>
      <c r="P4173" s="10"/>
      <c r="R4173" s="10"/>
      <c r="S4173" s="10"/>
      <c r="T4173" s="10"/>
    </row>
    <row r="4174" spans="13:20" x14ac:dyDescent="0.2">
      <c r="M4174">
        <v>0</v>
      </c>
      <c r="P4174" s="10"/>
      <c r="R4174" s="10"/>
      <c r="S4174" s="10"/>
      <c r="T4174" s="10"/>
    </row>
    <row r="4175" spans="13:20" x14ac:dyDescent="0.2">
      <c r="M4175">
        <v>0</v>
      </c>
      <c r="P4175" s="10"/>
      <c r="R4175" s="10"/>
      <c r="S4175" s="10"/>
      <c r="T4175" s="10"/>
    </row>
    <row r="4176" spans="13:20" x14ac:dyDescent="0.2">
      <c r="M4176">
        <v>0</v>
      </c>
      <c r="P4176" s="10"/>
      <c r="R4176" s="10"/>
      <c r="S4176" s="10"/>
      <c r="T4176" s="10"/>
    </row>
    <row r="4177" spans="13:20" x14ac:dyDescent="0.2">
      <c r="M4177">
        <v>0</v>
      </c>
      <c r="P4177" s="10"/>
      <c r="R4177" s="10"/>
      <c r="S4177" s="10"/>
      <c r="T4177" s="10"/>
    </row>
    <row r="4178" spans="13:20" x14ac:dyDescent="0.2">
      <c r="M4178">
        <v>0</v>
      </c>
      <c r="P4178" s="10"/>
      <c r="R4178" s="10"/>
      <c r="S4178" s="10"/>
      <c r="T4178" s="10"/>
    </row>
    <row r="4179" spans="13:20" x14ac:dyDescent="0.2">
      <c r="M4179">
        <v>0</v>
      </c>
      <c r="P4179" s="10"/>
      <c r="R4179" s="10"/>
      <c r="S4179" s="10"/>
      <c r="T4179" s="10"/>
    </row>
    <row r="4180" spans="13:20" x14ac:dyDescent="0.2">
      <c r="M4180">
        <v>0</v>
      </c>
      <c r="P4180" s="10"/>
      <c r="R4180" s="10"/>
      <c r="S4180" s="10"/>
      <c r="T4180" s="10"/>
    </row>
    <row r="4181" spans="13:20" x14ac:dyDescent="0.2">
      <c r="M4181">
        <v>0</v>
      </c>
      <c r="P4181" s="10"/>
      <c r="R4181" s="10"/>
      <c r="S4181" s="10"/>
      <c r="T4181" s="10"/>
    </row>
    <row r="4182" spans="13:20" x14ac:dyDescent="0.2">
      <c r="M4182">
        <v>0</v>
      </c>
      <c r="P4182" s="10"/>
      <c r="R4182" s="10"/>
      <c r="S4182" s="10"/>
      <c r="T4182" s="10"/>
    </row>
    <row r="4183" spans="13:20" x14ac:dyDescent="0.2">
      <c r="M4183">
        <v>0</v>
      </c>
      <c r="P4183" s="10"/>
      <c r="R4183" s="10"/>
      <c r="S4183" s="10"/>
      <c r="T4183" s="10"/>
    </row>
    <row r="4184" spans="13:20" x14ac:dyDescent="0.2">
      <c r="M4184">
        <v>0</v>
      </c>
      <c r="P4184" s="10"/>
      <c r="R4184" s="10"/>
      <c r="S4184" s="10"/>
      <c r="T4184" s="10"/>
    </row>
    <row r="4185" spans="13:20" x14ac:dyDescent="0.2">
      <c r="M4185">
        <v>0</v>
      </c>
      <c r="P4185" s="10"/>
      <c r="R4185" s="10"/>
      <c r="S4185" s="10"/>
      <c r="T4185" s="10"/>
    </row>
    <row r="4186" spans="13:20" x14ac:dyDescent="0.2">
      <c r="M4186">
        <v>0</v>
      </c>
      <c r="P4186" s="10"/>
      <c r="R4186" s="10"/>
      <c r="S4186" s="10"/>
      <c r="T4186" s="10"/>
    </row>
    <row r="4187" spans="13:20" x14ac:dyDescent="0.2">
      <c r="M4187">
        <v>0</v>
      </c>
      <c r="P4187" s="10"/>
      <c r="R4187" s="10"/>
      <c r="S4187" s="10"/>
      <c r="T4187" s="10"/>
    </row>
    <row r="4188" spans="13:20" x14ac:dyDescent="0.2">
      <c r="M4188">
        <v>0</v>
      </c>
      <c r="P4188" s="10"/>
      <c r="R4188" s="10"/>
      <c r="S4188" s="10"/>
      <c r="T4188" s="10"/>
    </row>
    <row r="4189" spans="13:20" x14ac:dyDescent="0.2">
      <c r="M4189">
        <v>0</v>
      </c>
      <c r="P4189" s="10"/>
      <c r="R4189" s="10"/>
      <c r="S4189" s="10"/>
      <c r="T4189" s="10"/>
    </row>
    <row r="4190" spans="13:20" x14ac:dyDescent="0.2">
      <c r="M4190">
        <v>0</v>
      </c>
      <c r="P4190" s="10"/>
      <c r="R4190" s="10"/>
      <c r="S4190" s="10"/>
      <c r="T4190" s="10"/>
    </row>
    <row r="4191" spans="13:20" x14ac:dyDescent="0.2">
      <c r="M4191">
        <v>0</v>
      </c>
      <c r="P4191" s="10"/>
      <c r="R4191" s="10"/>
      <c r="S4191" s="10"/>
      <c r="T4191" s="10"/>
    </row>
    <row r="4192" spans="13:20" x14ac:dyDescent="0.2">
      <c r="M4192">
        <v>0</v>
      </c>
      <c r="P4192" s="10"/>
      <c r="R4192" s="10"/>
      <c r="S4192" s="10"/>
      <c r="T4192" s="10"/>
    </row>
    <row r="4193" spans="13:20" x14ac:dyDescent="0.2">
      <c r="M4193">
        <v>0</v>
      </c>
      <c r="P4193" s="10"/>
      <c r="R4193" s="10"/>
      <c r="S4193" s="10"/>
      <c r="T4193" s="10"/>
    </row>
    <row r="4194" spans="13:20" x14ac:dyDescent="0.2">
      <c r="M4194">
        <v>0</v>
      </c>
      <c r="P4194" s="10"/>
      <c r="R4194" s="10"/>
      <c r="S4194" s="10"/>
      <c r="T4194" s="10"/>
    </row>
    <row r="4195" spans="13:20" x14ac:dyDescent="0.2">
      <c r="M4195">
        <v>0</v>
      </c>
      <c r="P4195" s="10"/>
      <c r="R4195" s="10"/>
      <c r="S4195" s="10"/>
      <c r="T4195" s="10"/>
    </row>
    <row r="4196" spans="13:20" x14ac:dyDescent="0.2">
      <c r="M4196">
        <v>0</v>
      </c>
      <c r="P4196" s="10"/>
      <c r="R4196" s="10"/>
      <c r="S4196" s="10"/>
      <c r="T4196" s="10"/>
    </row>
    <row r="4197" spans="13:20" x14ac:dyDescent="0.2">
      <c r="M4197">
        <v>0</v>
      </c>
      <c r="P4197" s="10"/>
      <c r="R4197" s="10"/>
      <c r="S4197" s="10"/>
      <c r="T4197" s="10"/>
    </row>
    <row r="4198" spans="13:20" x14ac:dyDescent="0.2">
      <c r="M4198">
        <v>0</v>
      </c>
      <c r="P4198" s="10"/>
      <c r="R4198" s="10"/>
      <c r="S4198" s="10"/>
      <c r="T4198" s="10"/>
    </row>
    <row r="4199" spans="13:20" x14ac:dyDescent="0.2">
      <c r="M4199">
        <v>0</v>
      </c>
      <c r="P4199" s="10"/>
      <c r="R4199" s="10"/>
      <c r="S4199" s="10"/>
      <c r="T4199" s="10"/>
    </row>
    <row r="4200" spans="13:20" x14ac:dyDescent="0.2">
      <c r="M4200">
        <v>1</v>
      </c>
      <c r="P4200" s="10"/>
      <c r="R4200" s="10"/>
      <c r="S4200" s="10"/>
      <c r="T4200" s="10"/>
    </row>
    <row r="4201" spans="13:20" x14ac:dyDescent="0.2">
      <c r="M4201">
        <v>0</v>
      </c>
      <c r="P4201" s="10"/>
      <c r="R4201" s="10"/>
      <c r="S4201" s="10"/>
      <c r="T4201" s="10"/>
    </row>
    <row r="4202" spans="13:20" x14ac:dyDescent="0.2">
      <c r="M4202">
        <v>0</v>
      </c>
      <c r="P4202" s="10"/>
      <c r="R4202" s="10"/>
      <c r="S4202" s="10"/>
      <c r="T4202" s="10"/>
    </row>
    <row r="4203" spans="13:20" x14ac:dyDescent="0.2">
      <c r="M4203">
        <v>1</v>
      </c>
      <c r="P4203" s="10"/>
      <c r="R4203" s="10"/>
      <c r="S4203" s="10"/>
      <c r="T4203" s="10"/>
    </row>
    <row r="4204" spans="13:20" x14ac:dyDescent="0.2">
      <c r="M4204">
        <v>0</v>
      </c>
      <c r="P4204" s="10"/>
      <c r="R4204" s="10"/>
      <c r="S4204" s="10"/>
      <c r="T4204" s="10"/>
    </row>
    <row r="4205" spans="13:20" x14ac:dyDescent="0.2">
      <c r="M4205">
        <v>0</v>
      </c>
      <c r="P4205" s="10"/>
      <c r="R4205" s="10"/>
      <c r="S4205" s="10"/>
      <c r="T4205" s="10"/>
    </row>
    <row r="4206" spans="13:20" x14ac:dyDescent="0.2">
      <c r="M4206">
        <v>1</v>
      </c>
      <c r="P4206" s="10"/>
      <c r="R4206" s="10"/>
      <c r="S4206" s="10"/>
      <c r="T4206" s="10"/>
    </row>
    <row r="4207" spans="13:20" x14ac:dyDescent="0.2">
      <c r="M4207">
        <v>0</v>
      </c>
      <c r="P4207" s="10"/>
      <c r="R4207" s="10"/>
      <c r="S4207" s="10"/>
      <c r="T4207" s="10"/>
    </row>
    <row r="4208" spans="13:20" x14ac:dyDescent="0.2">
      <c r="M4208">
        <v>1</v>
      </c>
      <c r="P4208" s="10"/>
      <c r="R4208" s="10"/>
      <c r="S4208" s="10"/>
      <c r="T4208" s="10"/>
    </row>
    <row r="4209" spans="13:20" x14ac:dyDescent="0.2">
      <c r="M4209">
        <v>0</v>
      </c>
      <c r="P4209" s="10"/>
      <c r="R4209" s="10"/>
      <c r="S4209" s="10"/>
      <c r="T4209" s="10"/>
    </row>
    <row r="4210" spans="13:20" x14ac:dyDescent="0.2">
      <c r="M4210">
        <v>0</v>
      </c>
      <c r="P4210" s="10"/>
      <c r="R4210" s="10"/>
      <c r="S4210" s="10"/>
      <c r="T4210" s="10"/>
    </row>
    <row r="4211" spans="13:20" x14ac:dyDescent="0.2">
      <c r="M4211">
        <v>1</v>
      </c>
      <c r="P4211" s="10"/>
      <c r="R4211" s="10"/>
      <c r="S4211" s="10"/>
      <c r="T4211" s="10"/>
    </row>
    <row r="4212" spans="13:20" x14ac:dyDescent="0.2">
      <c r="M4212">
        <v>0</v>
      </c>
      <c r="P4212" s="10"/>
      <c r="R4212" s="10"/>
      <c r="S4212" s="10"/>
      <c r="T4212" s="10"/>
    </row>
    <row r="4213" spans="13:20" x14ac:dyDescent="0.2">
      <c r="M4213">
        <v>1</v>
      </c>
      <c r="P4213" s="10"/>
      <c r="R4213" s="10"/>
      <c r="S4213" s="10"/>
      <c r="T4213" s="10"/>
    </row>
    <row r="4214" spans="13:20" x14ac:dyDescent="0.2">
      <c r="M4214">
        <v>0</v>
      </c>
      <c r="P4214" s="10"/>
      <c r="R4214" s="10"/>
      <c r="S4214" s="10"/>
      <c r="T4214" s="10"/>
    </row>
    <row r="4215" spans="13:20" x14ac:dyDescent="0.2">
      <c r="M4215">
        <v>1</v>
      </c>
      <c r="P4215" s="10"/>
      <c r="R4215" s="10"/>
      <c r="S4215" s="10"/>
      <c r="T4215" s="10"/>
    </row>
    <row r="4216" spans="13:20" x14ac:dyDescent="0.2">
      <c r="M4216">
        <v>0</v>
      </c>
      <c r="P4216" s="10"/>
      <c r="R4216" s="10"/>
      <c r="S4216" s="10"/>
      <c r="T4216" s="10"/>
    </row>
    <row r="4217" spans="13:20" x14ac:dyDescent="0.2">
      <c r="M4217">
        <v>0</v>
      </c>
      <c r="P4217" s="10"/>
      <c r="R4217" s="10"/>
      <c r="S4217" s="10"/>
      <c r="T4217" s="10"/>
    </row>
    <row r="4218" spans="13:20" x14ac:dyDescent="0.2">
      <c r="M4218">
        <v>1</v>
      </c>
      <c r="P4218" s="10"/>
      <c r="R4218" s="10"/>
      <c r="S4218" s="10"/>
      <c r="T4218" s="10"/>
    </row>
    <row r="4219" spans="13:20" x14ac:dyDescent="0.2">
      <c r="M4219">
        <v>0</v>
      </c>
      <c r="P4219" s="10"/>
      <c r="R4219" s="10"/>
      <c r="S4219" s="10"/>
      <c r="T4219" s="10"/>
    </row>
    <row r="4220" spans="13:20" x14ac:dyDescent="0.2">
      <c r="M4220">
        <v>0</v>
      </c>
      <c r="P4220" s="10"/>
      <c r="R4220" s="10"/>
      <c r="S4220" s="10"/>
      <c r="T4220" s="10"/>
    </row>
    <row r="4221" spans="13:20" x14ac:dyDescent="0.2">
      <c r="M4221">
        <v>0</v>
      </c>
      <c r="P4221" s="10"/>
      <c r="R4221" s="10"/>
      <c r="S4221" s="10"/>
      <c r="T4221" s="10"/>
    </row>
    <row r="4222" spans="13:20" x14ac:dyDescent="0.2">
      <c r="M4222">
        <v>1</v>
      </c>
      <c r="P4222" s="10"/>
      <c r="R4222" s="10"/>
      <c r="S4222" s="10"/>
      <c r="T4222" s="10"/>
    </row>
    <row r="4223" spans="13:20" x14ac:dyDescent="0.2">
      <c r="M4223">
        <v>0</v>
      </c>
      <c r="P4223" s="10"/>
      <c r="R4223" s="10"/>
      <c r="S4223" s="10"/>
      <c r="T4223" s="10"/>
    </row>
    <row r="4224" spans="13:20" x14ac:dyDescent="0.2">
      <c r="M4224">
        <v>0</v>
      </c>
      <c r="P4224" s="10"/>
      <c r="R4224" s="10"/>
      <c r="S4224" s="10"/>
      <c r="T4224" s="10"/>
    </row>
    <row r="4225" spans="13:20" x14ac:dyDescent="0.2">
      <c r="M4225">
        <v>1</v>
      </c>
      <c r="P4225" s="10"/>
      <c r="R4225" s="10"/>
      <c r="S4225" s="10"/>
      <c r="T4225" s="10"/>
    </row>
    <row r="4226" spans="13:20" x14ac:dyDescent="0.2">
      <c r="M4226">
        <v>0</v>
      </c>
      <c r="P4226" s="10"/>
      <c r="R4226" s="10"/>
      <c r="S4226" s="10"/>
      <c r="T4226" s="10"/>
    </row>
    <row r="4227" spans="13:20" x14ac:dyDescent="0.2">
      <c r="M4227">
        <v>0</v>
      </c>
      <c r="P4227" s="10"/>
      <c r="R4227" s="10"/>
      <c r="S4227" s="10"/>
      <c r="T4227" s="10"/>
    </row>
    <row r="4228" spans="13:20" x14ac:dyDescent="0.2">
      <c r="M4228">
        <v>1</v>
      </c>
      <c r="P4228" s="10"/>
      <c r="R4228" s="10"/>
      <c r="S4228" s="10"/>
      <c r="T4228" s="10"/>
    </row>
    <row r="4229" spans="13:20" x14ac:dyDescent="0.2">
      <c r="M4229">
        <v>0</v>
      </c>
      <c r="P4229" s="10"/>
      <c r="R4229" s="10"/>
      <c r="S4229" s="10"/>
      <c r="T4229" s="10"/>
    </row>
    <row r="4230" spans="13:20" x14ac:dyDescent="0.2">
      <c r="M4230">
        <v>0</v>
      </c>
      <c r="P4230" s="10"/>
      <c r="R4230" s="10"/>
      <c r="S4230" s="10"/>
      <c r="T4230" s="10"/>
    </row>
    <row r="4231" spans="13:20" x14ac:dyDescent="0.2">
      <c r="M4231">
        <v>1</v>
      </c>
      <c r="P4231" s="10"/>
      <c r="R4231" s="10"/>
      <c r="S4231" s="10"/>
      <c r="T4231" s="10"/>
    </row>
    <row r="4232" spans="13:20" x14ac:dyDescent="0.2">
      <c r="M4232">
        <v>0</v>
      </c>
      <c r="P4232" s="10"/>
      <c r="R4232" s="10"/>
      <c r="S4232" s="10"/>
      <c r="T4232" s="10"/>
    </row>
    <row r="4233" spans="13:20" x14ac:dyDescent="0.2">
      <c r="M4233">
        <v>0</v>
      </c>
      <c r="P4233" s="10"/>
      <c r="R4233" s="10"/>
      <c r="S4233" s="10"/>
      <c r="T4233" s="10"/>
    </row>
    <row r="4234" spans="13:20" x14ac:dyDescent="0.2">
      <c r="M4234">
        <v>1</v>
      </c>
      <c r="P4234" s="10"/>
      <c r="R4234" s="10"/>
      <c r="S4234" s="10"/>
      <c r="T4234" s="10"/>
    </row>
    <row r="4235" spans="13:20" x14ac:dyDescent="0.2">
      <c r="M4235">
        <v>0</v>
      </c>
      <c r="P4235" s="10"/>
      <c r="R4235" s="10"/>
      <c r="S4235" s="10"/>
      <c r="T4235" s="10"/>
    </row>
    <row r="4236" spans="13:20" x14ac:dyDescent="0.2">
      <c r="M4236">
        <v>0</v>
      </c>
      <c r="P4236" s="10"/>
      <c r="R4236" s="10"/>
      <c r="S4236" s="10"/>
      <c r="T4236" s="10"/>
    </row>
    <row r="4237" spans="13:20" x14ac:dyDescent="0.2">
      <c r="M4237">
        <v>1</v>
      </c>
      <c r="P4237" s="10"/>
      <c r="R4237" s="10"/>
      <c r="S4237" s="10"/>
      <c r="T4237" s="10"/>
    </row>
    <row r="4238" spans="13:20" x14ac:dyDescent="0.2">
      <c r="M4238">
        <v>0</v>
      </c>
      <c r="P4238" s="10"/>
      <c r="R4238" s="10"/>
      <c r="S4238" s="10"/>
      <c r="T4238" s="10"/>
    </row>
    <row r="4239" spans="13:20" x14ac:dyDescent="0.2">
      <c r="M4239">
        <v>0</v>
      </c>
      <c r="P4239" s="10"/>
      <c r="R4239" s="10"/>
      <c r="S4239" s="10"/>
      <c r="T4239" s="10"/>
    </row>
    <row r="4240" spans="13:20" x14ac:dyDescent="0.2">
      <c r="M4240">
        <v>1</v>
      </c>
      <c r="P4240" s="10"/>
      <c r="R4240" s="10"/>
      <c r="S4240" s="10"/>
      <c r="T4240" s="10"/>
    </row>
    <row r="4241" spans="13:20" x14ac:dyDescent="0.2">
      <c r="M4241">
        <v>0</v>
      </c>
      <c r="P4241" s="10"/>
      <c r="R4241" s="10"/>
      <c r="S4241" s="10"/>
      <c r="T4241" s="10"/>
    </row>
    <row r="4242" spans="13:20" x14ac:dyDescent="0.2">
      <c r="M4242">
        <v>0</v>
      </c>
      <c r="P4242" s="10"/>
      <c r="R4242" s="10"/>
      <c r="S4242" s="10"/>
      <c r="T4242" s="10"/>
    </row>
    <row r="4243" spans="13:20" x14ac:dyDescent="0.2">
      <c r="M4243">
        <v>1</v>
      </c>
      <c r="P4243" s="10"/>
      <c r="R4243" s="10"/>
      <c r="S4243" s="10"/>
      <c r="T4243" s="10"/>
    </row>
    <row r="4244" spans="13:20" x14ac:dyDescent="0.2">
      <c r="M4244">
        <v>0</v>
      </c>
      <c r="P4244" s="10"/>
      <c r="R4244" s="10"/>
      <c r="S4244" s="10"/>
      <c r="T4244" s="10"/>
    </row>
    <row r="4245" spans="13:20" x14ac:dyDescent="0.2">
      <c r="M4245">
        <v>1</v>
      </c>
      <c r="P4245" s="10"/>
      <c r="R4245" s="10"/>
      <c r="S4245" s="10"/>
      <c r="T4245" s="10"/>
    </row>
    <row r="4246" spans="13:20" x14ac:dyDescent="0.2">
      <c r="M4246">
        <v>0</v>
      </c>
      <c r="P4246" s="10"/>
      <c r="R4246" s="10"/>
      <c r="S4246" s="10"/>
      <c r="T4246" s="10"/>
    </row>
    <row r="4247" spans="13:20" x14ac:dyDescent="0.2">
      <c r="M4247">
        <v>0</v>
      </c>
      <c r="P4247" s="10"/>
      <c r="R4247" s="10"/>
      <c r="S4247" s="10"/>
      <c r="T4247" s="10"/>
    </row>
    <row r="4248" spans="13:20" x14ac:dyDescent="0.2">
      <c r="M4248">
        <v>1</v>
      </c>
      <c r="P4248" s="10"/>
      <c r="R4248" s="10"/>
      <c r="S4248" s="10"/>
      <c r="T4248" s="10"/>
    </row>
    <row r="4249" spans="13:20" x14ac:dyDescent="0.2">
      <c r="M4249">
        <v>0</v>
      </c>
      <c r="P4249" s="10"/>
      <c r="R4249" s="10"/>
      <c r="S4249" s="10"/>
      <c r="T4249" s="10"/>
    </row>
    <row r="4250" spans="13:20" x14ac:dyDescent="0.2">
      <c r="M4250">
        <v>0</v>
      </c>
      <c r="P4250" s="10"/>
      <c r="R4250" s="10"/>
      <c r="S4250" s="10"/>
      <c r="T4250" s="10"/>
    </row>
    <row r="4251" spans="13:20" x14ac:dyDescent="0.2">
      <c r="M4251">
        <v>1</v>
      </c>
      <c r="P4251" s="10"/>
      <c r="R4251" s="10"/>
      <c r="S4251" s="10"/>
      <c r="T4251" s="10"/>
    </row>
    <row r="4252" spans="13:20" x14ac:dyDescent="0.2">
      <c r="M4252">
        <v>0</v>
      </c>
      <c r="P4252" s="10"/>
      <c r="R4252" s="10"/>
      <c r="S4252" s="10"/>
      <c r="T4252" s="10"/>
    </row>
    <row r="4253" spans="13:20" x14ac:dyDescent="0.2">
      <c r="M4253">
        <v>1</v>
      </c>
      <c r="P4253" s="10"/>
      <c r="R4253" s="10"/>
      <c r="S4253" s="10"/>
      <c r="T4253" s="10"/>
    </row>
    <row r="4254" spans="13:20" x14ac:dyDescent="0.2">
      <c r="M4254">
        <v>0</v>
      </c>
      <c r="P4254" s="10"/>
      <c r="R4254" s="10"/>
      <c r="S4254" s="10"/>
      <c r="T4254" s="10"/>
    </row>
    <row r="4255" spans="13:20" x14ac:dyDescent="0.2">
      <c r="M4255">
        <v>0</v>
      </c>
      <c r="P4255" s="10"/>
      <c r="R4255" s="10"/>
      <c r="S4255" s="10"/>
      <c r="T4255" s="10"/>
    </row>
    <row r="4256" spans="13:20" x14ac:dyDescent="0.2">
      <c r="M4256">
        <v>1</v>
      </c>
      <c r="P4256" s="10"/>
      <c r="R4256" s="10"/>
      <c r="S4256" s="10"/>
      <c r="T4256" s="10"/>
    </row>
    <row r="4257" spans="13:20" x14ac:dyDescent="0.2">
      <c r="M4257">
        <v>0</v>
      </c>
      <c r="P4257" s="10"/>
      <c r="R4257" s="10"/>
      <c r="S4257" s="10"/>
      <c r="T4257" s="10"/>
    </row>
    <row r="4258" spans="13:20" x14ac:dyDescent="0.2">
      <c r="M4258">
        <v>0</v>
      </c>
      <c r="P4258" s="10"/>
      <c r="R4258" s="10"/>
      <c r="S4258" s="10"/>
      <c r="T4258" s="10"/>
    </row>
    <row r="4259" spans="13:20" x14ac:dyDescent="0.2">
      <c r="M4259">
        <v>1</v>
      </c>
      <c r="P4259" s="10"/>
      <c r="R4259" s="10"/>
      <c r="S4259" s="10"/>
      <c r="T4259" s="10"/>
    </row>
    <row r="4260" spans="13:20" x14ac:dyDescent="0.2">
      <c r="M4260">
        <v>0</v>
      </c>
      <c r="P4260" s="10"/>
      <c r="R4260" s="10"/>
      <c r="S4260" s="10"/>
      <c r="T4260" s="10"/>
    </row>
    <row r="4261" spans="13:20" x14ac:dyDescent="0.2">
      <c r="M4261">
        <v>0</v>
      </c>
      <c r="P4261" s="10"/>
      <c r="R4261" s="10"/>
      <c r="S4261" s="10"/>
      <c r="T4261" s="10"/>
    </row>
    <row r="4262" spans="13:20" x14ac:dyDescent="0.2">
      <c r="M4262">
        <v>1</v>
      </c>
      <c r="P4262" s="10"/>
      <c r="R4262" s="10"/>
      <c r="S4262" s="10"/>
      <c r="T4262" s="10"/>
    </row>
    <row r="4263" spans="13:20" x14ac:dyDescent="0.2">
      <c r="M4263">
        <v>0</v>
      </c>
      <c r="P4263" s="10"/>
      <c r="R4263" s="10"/>
      <c r="S4263" s="10"/>
      <c r="T4263" s="10"/>
    </row>
    <row r="4264" spans="13:20" x14ac:dyDescent="0.2">
      <c r="M4264">
        <v>1</v>
      </c>
      <c r="P4264" s="10"/>
      <c r="R4264" s="10"/>
      <c r="S4264" s="10"/>
      <c r="T4264" s="10"/>
    </row>
    <row r="4265" spans="13:20" x14ac:dyDescent="0.2">
      <c r="M4265">
        <v>0</v>
      </c>
      <c r="P4265" s="10"/>
      <c r="R4265" s="10"/>
      <c r="S4265" s="10"/>
      <c r="T4265" s="10"/>
    </row>
    <row r="4266" spans="13:20" x14ac:dyDescent="0.2">
      <c r="M4266">
        <v>1</v>
      </c>
      <c r="P4266" s="10"/>
      <c r="R4266" s="10"/>
      <c r="S4266" s="10"/>
      <c r="T4266" s="10"/>
    </row>
    <row r="4267" spans="13:20" x14ac:dyDescent="0.2">
      <c r="M4267">
        <v>0</v>
      </c>
      <c r="P4267" s="10"/>
      <c r="R4267" s="10"/>
      <c r="S4267" s="10"/>
      <c r="T4267" s="10"/>
    </row>
    <row r="4268" spans="13:20" x14ac:dyDescent="0.2">
      <c r="M4268">
        <v>0</v>
      </c>
      <c r="P4268" s="10"/>
      <c r="R4268" s="10"/>
      <c r="S4268" s="10"/>
      <c r="T4268" s="10"/>
    </row>
    <row r="4269" spans="13:20" x14ac:dyDescent="0.2">
      <c r="M4269">
        <v>1</v>
      </c>
      <c r="P4269" s="10"/>
      <c r="R4269" s="10"/>
      <c r="S4269" s="10"/>
      <c r="T4269" s="10"/>
    </row>
    <row r="4270" spans="13:20" x14ac:dyDescent="0.2">
      <c r="M4270">
        <v>0</v>
      </c>
      <c r="P4270" s="10"/>
      <c r="R4270" s="10"/>
      <c r="S4270" s="10"/>
      <c r="T4270" s="10"/>
    </row>
    <row r="4271" spans="13:20" x14ac:dyDescent="0.2">
      <c r="M4271">
        <v>0</v>
      </c>
      <c r="P4271" s="10"/>
      <c r="R4271" s="10"/>
      <c r="S4271" s="10"/>
      <c r="T4271" s="10"/>
    </row>
    <row r="4272" spans="13:20" x14ac:dyDescent="0.2">
      <c r="M4272">
        <v>1</v>
      </c>
      <c r="P4272" s="10"/>
      <c r="R4272" s="10"/>
      <c r="S4272" s="10"/>
      <c r="T4272" s="10"/>
    </row>
    <row r="4273" spans="13:20" x14ac:dyDescent="0.2">
      <c r="M4273">
        <v>0</v>
      </c>
      <c r="P4273" s="10"/>
      <c r="R4273" s="10"/>
      <c r="S4273" s="10"/>
      <c r="T4273" s="10"/>
    </row>
    <row r="4274" spans="13:20" x14ac:dyDescent="0.2">
      <c r="M4274">
        <v>1</v>
      </c>
      <c r="P4274" s="10"/>
      <c r="R4274" s="10"/>
      <c r="S4274" s="10"/>
      <c r="T4274" s="10"/>
    </row>
    <row r="4275" spans="13:20" x14ac:dyDescent="0.2">
      <c r="M4275">
        <v>0</v>
      </c>
      <c r="P4275" s="10"/>
      <c r="R4275" s="10"/>
      <c r="S4275" s="10"/>
      <c r="T4275" s="10"/>
    </row>
    <row r="4276" spans="13:20" x14ac:dyDescent="0.2">
      <c r="M4276">
        <v>1</v>
      </c>
      <c r="P4276" s="10"/>
      <c r="R4276" s="10"/>
      <c r="S4276" s="10"/>
      <c r="T4276" s="10"/>
    </row>
    <row r="4277" spans="13:20" x14ac:dyDescent="0.2">
      <c r="M4277">
        <v>0</v>
      </c>
      <c r="P4277" s="10"/>
      <c r="R4277" s="10"/>
      <c r="S4277" s="10"/>
      <c r="T4277" s="10"/>
    </row>
    <row r="4278" spans="13:20" x14ac:dyDescent="0.2">
      <c r="M4278">
        <v>1</v>
      </c>
      <c r="P4278" s="10"/>
      <c r="R4278" s="10"/>
      <c r="S4278" s="10"/>
      <c r="T4278" s="10"/>
    </row>
    <row r="4279" spans="13:20" x14ac:dyDescent="0.2">
      <c r="M4279">
        <v>0</v>
      </c>
      <c r="P4279" s="10"/>
      <c r="R4279" s="10"/>
      <c r="S4279" s="10"/>
      <c r="T4279" s="10"/>
    </row>
    <row r="4280" spans="13:20" x14ac:dyDescent="0.2">
      <c r="M4280">
        <v>1</v>
      </c>
      <c r="P4280" s="10"/>
      <c r="R4280" s="10"/>
      <c r="S4280" s="10"/>
      <c r="T4280" s="10"/>
    </row>
    <row r="4281" spans="13:20" x14ac:dyDescent="0.2">
      <c r="M4281">
        <v>0</v>
      </c>
      <c r="P4281" s="10"/>
      <c r="R4281" s="10"/>
      <c r="S4281" s="10"/>
      <c r="T4281" s="10"/>
    </row>
    <row r="4282" spans="13:20" x14ac:dyDescent="0.2">
      <c r="M4282">
        <v>0</v>
      </c>
      <c r="P4282" s="10"/>
      <c r="R4282" s="10"/>
      <c r="S4282" s="10"/>
      <c r="T4282" s="10"/>
    </row>
    <row r="4283" spans="13:20" x14ac:dyDescent="0.2">
      <c r="M4283">
        <v>1</v>
      </c>
      <c r="P4283" s="10"/>
      <c r="R4283" s="10"/>
      <c r="S4283" s="10"/>
      <c r="T4283" s="10"/>
    </row>
    <row r="4284" spans="13:20" x14ac:dyDescent="0.2">
      <c r="M4284">
        <v>0</v>
      </c>
      <c r="P4284" s="10"/>
      <c r="R4284" s="10"/>
      <c r="S4284" s="10"/>
      <c r="T4284" s="10"/>
    </row>
    <row r="4285" spans="13:20" x14ac:dyDescent="0.2">
      <c r="M4285">
        <v>1</v>
      </c>
      <c r="P4285" s="10"/>
      <c r="R4285" s="10"/>
      <c r="S4285" s="10"/>
      <c r="T4285" s="10"/>
    </row>
    <row r="4286" spans="13:20" x14ac:dyDescent="0.2">
      <c r="M4286">
        <v>0</v>
      </c>
      <c r="P4286" s="10"/>
      <c r="R4286" s="10"/>
      <c r="S4286" s="10"/>
      <c r="T4286" s="10"/>
    </row>
    <row r="4287" spans="13:20" x14ac:dyDescent="0.2">
      <c r="M4287">
        <v>0</v>
      </c>
      <c r="P4287" s="10"/>
      <c r="R4287" s="10"/>
      <c r="S4287" s="10"/>
      <c r="T4287" s="10"/>
    </row>
    <row r="4288" spans="13:20" x14ac:dyDescent="0.2">
      <c r="M4288">
        <v>1</v>
      </c>
      <c r="P4288" s="10"/>
      <c r="R4288" s="10"/>
      <c r="S4288" s="10"/>
      <c r="T4288" s="10"/>
    </row>
    <row r="4289" spans="13:20" x14ac:dyDescent="0.2">
      <c r="M4289">
        <v>0</v>
      </c>
      <c r="P4289" s="10"/>
      <c r="R4289" s="10"/>
      <c r="S4289" s="10"/>
      <c r="T4289" s="10"/>
    </row>
    <row r="4290" spans="13:20" x14ac:dyDescent="0.2">
      <c r="M4290">
        <v>0</v>
      </c>
      <c r="P4290" s="10"/>
      <c r="R4290" s="10"/>
      <c r="S4290" s="10"/>
      <c r="T4290" s="10"/>
    </row>
    <row r="4291" spans="13:20" x14ac:dyDescent="0.2">
      <c r="M4291">
        <v>0</v>
      </c>
      <c r="P4291" s="10"/>
      <c r="R4291" s="10"/>
      <c r="S4291" s="10"/>
      <c r="T4291" s="10"/>
    </row>
    <row r="4292" spans="13:20" x14ac:dyDescent="0.2">
      <c r="M4292">
        <v>1</v>
      </c>
      <c r="P4292" s="10"/>
      <c r="R4292" s="10"/>
      <c r="S4292" s="10"/>
      <c r="T4292" s="10"/>
    </row>
    <row r="4293" spans="13:20" x14ac:dyDescent="0.2">
      <c r="M4293">
        <v>0</v>
      </c>
      <c r="P4293" s="10"/>
      <c r="R4293" s="10"/>
      <c r="S4293" s="10"/>
      <c r="T4293" s="10"/>
    </row>
    <row r="4294" spans="13:20" x14ac:dyDescent="0.2">
      <c r="M4294">
        <v>0</v>
      </c>
      <c r="P4294" s="10"/>
      <c r="R4294" s="10"/>
      <c r="S4294" s="10"/>
      <c r="T4294" s="10"/>
    </row>
    <row r="4295" spans="13:20" x14ac:dyDescent="0.2">
      <c r="M4295">
        <v>1</v>
      </c>
      <c r="P4295" s="10"/>
      <c r="R4295" s="10"/>
      <c r="S4295" s="10"/>
      <c r="T4295" s="10"/>
    </row>
    <row r="4296" spans="13:20" x14ac:dyDescent="0.2">
      <c r="M4296">
        <v>0</v>
      </c>
      <c r="P4296" s="10"/>
      <c r="R4296" s="10"/>
      <c r="S4296" s="10"/>
      <c r="T4296" s="10"/>
    </row>
    <row r="4297" spans="13:20" x14ac:dyDescent="0.2">
      <c r="M4297">
        <v>0</v>
      </c>
      <c r="P4297" s="10"/>
      <c r="R4297" s="10"/>
      <c r="S4297" s="10"/>
      <c r="T4297" s="10"/>
    </row>
    <row r="4298" spans="13:20" x14ac:dyDescent="0.2">
      <c r="M4298">
        <v>1</v>
      </c>
      <c r="P4298" s="10"/>
      <c r="R4298" s="10"/>
      <c r="S4298" s="10"/>
      <c r="T4298" s="10"/>
    </row>
    <row r="4299" spans="13:20" x14ac:dyDescent="0.2">
      <c r="M4299">
        <v>0</v>
      </c>
      <c r="P4299" s="10"/>
      <c r="R4299" s="10"/>
      <c r="S4299" s="10"/>
      <c r="T4299" s="10"/>
    </row>
    <row r="4300" spans="13:20" x14ac:dyDescent="0.2">
      <c r="M4300">
        <v>1</v>
      </c>
      <c r="P4300" s="10"/>
      <c r="R4300" s="10"/>
      <c r="S4300" s="10"/>
      <c r="T4300" s="10"/>
    </row>
    <row r="4301" spans="13:20" x14ac:dyDescent="0.2">
      <c r="M4301">
        <v>0</v>
      </c>
      <c r="P4301" s="10"/>
      <c r="R4301" s="10"/>
      <c r="S4301" s="10"/>
      <c r="T4301" s="10"/>
    </row>
    <row r="4302" spans="13:20" x14ac:dyDescent="0.2">
      <c r="M4302">
        <v>0</v>
      </c>
      <c r="P4302" s="10"/>
      <c r="R4302" s="10"/>
      <c r="S4302" s="10"/>
      <c r="T4302" s="10"/>
    </row>
    <row r="4303" spans="13:20" x14ac:dyDescent="0.2">
      <c r="M4303">
        <v>0</v>
      </c>
      <c r="P4303" s="10"/>
      <c r="R4303" s="10"/>
      <c r="S4303" s="10"/>
      <c r="T4303" s="10"/>
    </row>
    <row r="4304" spans="13:20" x14ac:dyDescent="0.2">
      <c r="M4304">
        <v>1</v>
      </c>
      <c r="P4304" s="10"/>
      <c r="R4304" s="10"/>
      <c r="S4304" s="10"/>
      <c r="T4304" s="10"/>
    </row>
    <row r="4305" spans="13:20" x14ac:dyDescent="0.2">
      <c r="M4305">
        <v>0</v>
      </c>
      <c r="P4305" s="10"/>
      <c r="R4305" s="10"/>
      <c r="S4305" s="10"/>
      <c r="T4305" s="10"/>
    </row>
    <row r="4306" spans="13:20" x14ac:dyDescent="0.2">
      <c r="M4306">
        <v>0</v>
      </c>
      <c r="P4306" s="10"/>
      <c r="R4306" s="10"/>
      <c r="S4306" s="10"/>
      <c r="T4306" s="10"/>
    </row>
    <row r="4307" spans="13:20" x14ac:dyDescent="0.2">
      <c r="M4307">
        <v>1</v>
      </c>
      <c r="P4307" s="10"/>
      <c r="R4307" s="10"/>
      <c r="S4307" s="10"/>
      <c r="T4307" s="10"/>
    </row>
    <row r="4308" spans="13:20" x14ac:dyDescent="0.2">
      <c r="M4308">
        <v>0</v>
      </c>
      <c r="P4308" s="10"/>
      <c r="R4308" s="10"/>
      <c r="S4308" s="10"/>
      <c r="T4308" s="10"/>
    </row>
    <row r="4309" spans="13:20" x14ac:dyDescent="0.2">
      <c r="M4309">
        <v>0</v>
      </c>
      <c r="P4309" s="10"/>
      <c r="R4309" s="10"/>
      <c r="S4309" s="10"/>
      <c r="T4309" s="10"/>
    </row>
    <row r="4310" spans="13:20" x14ac:dyDescent="0.2">
      <c r="M4310">
        <v>1</v>
      </c>
      <c r="P4310" s="10"/>
      <c r="R4310" s="10"/>
      <c r="S4310" s="10"/>
      <c r="T4310" s="10"/>
    </row>
    <row r="4311" spans="13:20" x14ac:dyDescent="0.2">
      <c r="M4311">
        <v>0</v>
      </c>
      <c r="P4311" s="10"/>
      <c r="R4311" s="10"/>
      <c r="S4311" s="10"/>
      <c r="T4311" s="10"/>
    </row>
    <row r="4312" spans="13:20" x14ac:dyDescent="0.2">
      <c r="M4312">
        <v>0</v>
      </c>
      <c r="P4312" s="10"/>
      <c r="R4312" s="10"/>
      <c r="S4312" s="10"/>
      <c r="T4312" s="10"/>
    </row>
    <row r="4313" spans="13:20" x14ac:dyDescent="0.2">
      <c r="M4313">
        <v>1</v>
      </c>
      <c r="P4313" s="10"/>
      <c r="R4313" s="10"/>
      <c r="S4313" s="10"/>
      <c r="T4313" s="10"/>
    </row>
    <row r="4314" spans="13:20" x14ac:dyDescent="0.2">
      <c r="M4314">
        <v>0</v>
      </c>
      <c r="P4314" s="10"/>
      <c r="R4314" s="10"/>
      <c r="S4314" s="10"/>
      <c r="T4314" s="10"/>
    </row>
    <row r="4315" spans="13:20" x14ac:dyDescent="0.2">
      <c r="M4315">
        <v>1</v>
      </c>
      <c r="P4315" s="10"/>
      <c r="R4315" s="10"/>
      <c r="S4315" s="10"/>
      <c r="T4315" s="10"/>
    </row>
    <row r="4316" spans="13:20" x14ac:dyDescent="0.2">
      <c r="M4316">
        <v>0</v>
      </c>
      <c r="P4316" s="10"/>
      <c r="R4316" s="10"/>
      <c r="S4316" s="10"/>
      <c r="T4316" s="10"/>
    </row>
    <row r="4317" spans="13:20" x14ac:dyDescent="0.2">
      <c r="M4317">
        <v>0</v>
      </c>
      <c r="P4317" s="10"/>
      <c r="R4317" s="10"/>
      <c r="S4317" s="10"/>
      <c r="T4317" s="10"/>
    </row>
    <row r="4318" spans="13:20" x14ac:dyDescent="0.2">
      <c r="M4318">
        <v>0</v>
      </c>
      <c r="P4318" s="10"/>
      <c r="R4318" s="10"/>
      <c r="S4318" s="10"/>
      <c r="T4318" s="10"/>
    </row>
    <row r="4319" spans="13:20" x14ac:dyDescent="0.2">
      <c r="M4319">
        <v>1</v>
      </c>
      <c r="P4319" s="10"/>
      <c r="R4319" s="10"/>
      <c r="S4319" s="10"/>
      <c r="T4319" s="10"/>
    </row>
    <row r="4320" spans="13:20" x14ac:dyDescent="0.2">
      <c r="M4320">
        <v>0</v>
      </c>
      <c r="P4320" s="10"/>
      <c r="R4320" s="10"/>
      <c r="S4320" s="10"/>
      <c r="T4320" s="10"/>
    </row>
    <row r="4321" spans="13:20" x14ac:dyDescent="0.2">
      <c r="M4321">
        <v>1</v>
      </c>
      <c r="P4321" s="10"/>
      <c r="R4321" s="10"/>
      <c r="S4321" s="10"/>
      <c r="T4321" s="10"/>
    </row>
    <row r="4322" spans="13:20" x14ac:dyDescent="0.2">
      <c r="M4322">
        <v>0</v>
      </c>
      <c r="P4322" s="10"/>
      <c r="R4322" s="10"/>
      <c r="S4322" s="10"/>
      <c r="T4322" s="10"/>
    </row>
    <row r="4323" spans="13:20" x14ac:dyDescent="0.2">
      <c r="M4323">
        <v>0</v>
      </c>
      <c r="P4323" s="10"/>
      <c r="R4323" s="10"/>
      <c r="S4323" s="10"/>
      <c r="T4323" s="10"/>
    </row>
    <row r="4324" spans="13:20" x14ac:dyDescent="0.2">
      <c r="M4324">
        <v>0</v>
      </c>
      <c r="P4324" s="10"/>
      <c r="R4324" s="10"/>
      <c r="S4324" s="10"/>
      <c r="T4324" s="10"/>
    </row>
    <row r="4325" spans="13:20" x14ac:dyDescent="0.2">
      <c r="M4325">
        <v>0</v>
      </c>
      <c r="P4325" s="10"/>
      <c r="R4325" s="10"/>
      <c r="S4325" s="10"/>
      <c r="T4325" s="10"/>
    </row>
    <row r="4326" spans="13:20" x14ac:dyDescent="0.2">
      <c r="M4326">
        <v>1</v>
      </c>
      <c r="P4326" s="10"/>
      <c r="R4326" s="10"/>
      <c r="S4326" s="10"/>
      <c r="T4326" s="10"/>
    </row>
    <row r="4327" spans="13:20" x14ac:dyDescent="0.2">
      <c r="M4327">
        <v>0</v>
      </c>
      <c r="P4327" s="10"/>
      <c r="R4327" s="10"/>
      <c r="S4327" s="10"/>
      <c r="T4327" s="10"/>
    </row>
    <row r="4328" spans="13:20" x14ac:dyDescent="0.2">
      <c r="M4328">
        <v>0</v>
      </c>
      <c r="P4328" s="10"/>
      <c r="R4328" s="10"/>
      <c r="S4328" s="10"/>
      <c r="T4328" s="10"/>
    </row>
    <row r="4329" spans="13:20" x14ac:dyDescent="0.2">
      <c r="M4329">
        <v>0</v>
      </c>
      <c r="P4329" s="10"/>
      <c r="R4329" s="10"/>
      <c r="S4329" s="10"/>
      <c r="T4329" s="10"/>
    </row>
    <row r="4330" spans="13:20" x14ac:dyDescent="0.2">
      <c r="M4330">
        <v>0</v>
      </c>
      <c r="P4330" s="10"/>
      <c r="R4330" s="10"/>
      <c r="S4330" s="10"/>
      <c r="T4330" s="10"/>
    </row>
    <row r="4331" spans="13:20" x14ac:dyDescent="0.2">
      <c r="M4331">
        <v>1</v>
      </c>
      <c r="P4331" s="10"/>
      <c r="R4331" s="10"/>
      <c r="S4331" s="10"/>
      <c r="T4331" s="10"/>
    </row>
    <row r="4332" spans="13:20" x14ac:dyDescent="0.2">
      <c r="M4332">
        <v>0</v>
      </c>
      <c r="P4332" s="10"/>
      <c r="R4332" s="10"/>
      <c r="S4332" s="10"/>
      <c r="T4332" s="10"/>
    </row>
    <row r="4333" spans="13:20" x14ac:dyDescent="0.2">
      <c r="M4333">
        <v>0</v>
      </c>
      <c r="P4333" s="10"/>
      <c r="R4333" s="10"/>
      <c r="S4333" s="10"/>
      <c r="T4333" s="10"/>
    </row>
    <row r="4334" spans="13:20" x14ac:dyDescent="0.2">
      <c r="M4334">
        <v>1</v>
      </c>
      <c r="P4334" s="10"/>
      <c r="R4334" s="10"/>
      <c r="S4334" s="10"/>
      <c r="T4334" s="10"/>
    </row>
    <row r="4335" spans="13:20" x14ac:dyDescent="0.2">
      <c r="M4335">
        <v>0</v>
      </c>
      <c r="P4335" s="10"/>
      <c r="R4335" s="10"/>
      <c r="S4335" s="10"/>
      <c r="T4335" s="10"/>
    </row>
    <row r="4336" spans="13:20" x14ac:dyDescent="0.2">
      <c r="M4336">
        <v>1</v>
      </c>
      <c r="P4336" s="10"/>
      <c r="R4336" s="10"/>
      <c r="S4336" s="10"/>
      <c r="T4336" s="10"/>
    </row>
    <row r="4337" spans="13:20" x14ac:dyDescent="0.2">
      <c r="M4337">
        <v>0</v>
      </c>
      <c r="P4337" s="10"/>
      <c r="R4337" s="10"/>
      <c r="S4337" s="10"/>
      <c r="T4337" s="10"/>
    </row>
    <row r="4338" spans="13:20" x14ac:dyDescent="0.2">
      <c r="M4338">
        <v>0</v>
      </c>
      <c r="P4338" s="10"/>
      <c r="R4338" s="10"/>
      <c r="S4338" s="10"/>
      <c r="T4338" s="10"/>
    </row>
    <row r="4339" spans="13:20" x14ac:dyDescent="0.2">
      <c r="M4339">
        <v>0</v>
      </c>
      <c r="P4339" s="10"/>
      <c r="R4339" s="10"/>
      <c r="S4339" s="10"/>
      <c r="T4339" s="10"/>
    </row>
    <row r="4340" spans="13:20" x14ac:dyDescent="0.2">
      <c r="M4340">
        <v>1</v>
      </c>
      <c r="P4340" s="10"/>
      <c r="R4340" s="10"/>
      <c r="S4340" s="10"/>
      <c r="T4340" s="10"/>
    </row>
    <row r="4341" spans="13:20" x14ac:dyDescent="0.2">
      <c r="M4341">
        <v>0</v>
      </c>
      <c r="P4341" s="10"/>
      <c r="R4341" s="10"/>
      <c r="S4341" s="10"/>
      <c r="T4341" s="10"/>
    </row>
    <row r="4342" spans="13:20" x14ac:dyDescent="0.2">
      <c r="M4342">
        <v>0</v>
      </c>
      <c r="P4342" s="10"/>
      <c r="R4342" s="10"/>
      <c r="S4342" s="10"/>
      <c r="T4342" s="10"/>
    </row>
    <row r="4343" spans="13:20" x14ac:dyDescent="0.2">
      <c r="M4343">
        <v>1</v>
      </c>
      <c r="P4343" s="10"/>
      <c r="R4343" s="10"/>
      <c r="S4343" s="10"/>
      <c r="T4343" s="10"/>
    </row>
    <row r="4344" spans="13:20" x14ac:dyDescent="0.2">
      <c r="M4344">
        <v>0</v>
      </c>
      <c r="P4344" s="10"/>
      <c r="R4344" s="10"/>
      <c r="S4344" s="10"/>
      <c r="T4344" s="10"/>
    </row>
    <row r="4345" spans="13:20" x14ac:dyDescent="0.2">
      <c r="M4345">
        <v>0</v>
      </c>
      <c r="P4345" s="10"/>
      <c r="R4345" s="10"/>
      <c r="S4345" s="10"/>
      <c r="T4345" s="10"/>
    </row>
    <row r="4346" spans="13:20" x14ac:dyDescent="0.2">
      <c r="M4346">
        <v>1</v>
      </c>
      <c r="P4346" s="10"/>
      <c r="R4346" s="10"/>
      <c r="S4346" s="10"/>
      <c r="T4346" s="10"/>
    </row>
    <row r="4347" spans="13:20" x14ac:dyDescent="0.2">
      <c r="M4347">
        <v>0</v>
      </c>
      <c r="P4347" s="10"/>
      <c r="R4347" s="10"/>
      <c r="S4347" s="10"/>
      <c r="T4347" s="10"/>
    </row>
    <row r="4348" spans="13:20" x14ac:dyDescent="0.2">
      <c r="M4348">
        <v>1</v>
      </c>
      <c r="P4348" s="10"/>
      <c r="R4348" s="10"/>
      <c r="S4348" s="10"/>
      <c r="T4348" s="10"/>
    </row>
    <row r="4349" spans="13:20" x14ac:dyDescent="0.2">
      <c r="M4349">
        <v>0</v>
      </c>
      <c r="P4349" s="10"/>
      <c r="R4349" s="10"/>
      <c r="S4349" s="10"/>
      <c r="T4349" s="10"/>
    </row>
    <row r="4350" spans="13:20" x14ac:dyDescent="0.2">
      <c r="M4350">
        <v>0</v>
      </c>
      <c r="P4350" s="10"/>
      <c r="R4350" s="10"/>
      <c r="S4350" s="10"/>
      <c r="T4350" s="10"/>
    </row>
    <row r="4351" spans="13:20" x14ac:dyDescent="0.2">
      <c r="M4351">
        <v>0</v>
      </c>
      <c r="P4351" s="10"/>
      <c r="R4351" s="10"/>
      <c r="S4351" s="10"/>
      <c r="T4351" s="10"/>
    </row>
    <row r="4352" spans="13:20" x14ac:dyDescent="0.2">
      <c r="M4352">
        <v>1</v>
      </c>
      <c r="P4352" s="10"/>
      <c r="R4352" s="10"/>
      <c r="S4352" s="10"/>
      <c r="T4352" s="10"/>
    </row>
    <row r="4353" spans="13:20" x14ac:dyDescent="0.2">
      <c r="M4353">
        <v>0</v>
      </c>
      <c r="P4353" s="10"/>
      <c r="R4353" s="10"/>
      <c r="S4353" s="10"/>
      <c r="T4353" s="10"/>
    </row>
    <row r="4354" spans="13:20" x14ac:dyDescent="0.2">
      <c r="M4354">
        <v>1</v>
      </c>
      <c r="P4354" s="10"/>
      <c r="R4354" s="10"/>
      <c r="S4354" s="10"/>
      <c r="T4354" s="10"/>
    </row>
    <row r="4355" spans="13:20" x14ac:dyDescent="0.2">
      <c r="M4355">
        <v>0</v>
      </c>
      <c r="P4355" s="10"/>
      <c r="R4355" s="10"/>
      <c r="S4355" s="10"/>
      <c r="T4355" s="10"/>
    </row>
    <row r="4356" spans="13:20" x14ac:dyDescent="0.2">
      <c r="M4356">
        <v>0</v>
      </c>
      <c r="P4356" s="10"/>
      <c r="R4356" s="10"/>
      <c r="S4356" s="10"/>
      <c r="T4356" s="10"/>
    </row>
    <row r="4357" spans="13:20" x14ac:dyDescent="0.2">
      <c r="M4357">
        <v>1</v>
      </c>
      <c r="P4357" s="10"/>
      <c r="R4357" s="10"/>
      <c r="S4357" s="10"/>
      <c r="T4357" s="10"/>
    </row>
    <row r="4358" spans="13:20" x14ac:dyDescent="0.2">
      <c r="M4358">
        <v>0</v>
      </c>
      <c r="P4358" s="10"/>
      <c r="R4358" s="10"/>
      <c r="S4358" s="10"/>
      <c r="T4358" s="10"/>
    </row>
    <row r="4359" spans="13:20" x14ac:dyDescent="0.2">
      <c r="M4359">
        <v>0</v>
      </c>
      <c r="P4359" s="10"/>
      <c r="R4359" s="10"/>
      <c r="S4359" s="10"/>
      <c r="T4359" s="10"/>
    </row>
    <row r="4360" spans="13:20" x14ac:dyDescent="0.2">
      <c r="M4360">
        <v>0</v>
      </c>
      <c r="P4360" s="10"/>
      <c r="R4360" s="10"/>
      <c r="S4360" s="10"/>
      <c r="T4360" s="10"/>
    </row>
    <row r="4361" spans="13:20" x14ac:dyDescent="0.2">
      <c r="M4361">
        <v>1</v>
      </c>
      <c r="P4361" s="10"/>
      <c r="R4361" s="10"/>
      <c r="S4361" s="10"/>
      <c r="T4361" s="10"/>
    </row>
    <row r="4362" spans="13:20" x14ac:dyDescent="0.2">
      <c r="M4362">
        <v>0</v>
      </c>
      <c r="P4362" s="10"/>
      <c r="R4362" s="10"/>
      <c r="S4362" s="10"/>
      <c r="T4362" s="10"/>
    </row>
    <row r="4363" spans="13:20" x14ac:dyDescent="0.2">
      <c r="M4363">
        <v>0</v>
      </c>
      <c r="P4363" s="10"/>
      <c r="R4363" s="10"/>
      <c r="S4363" s="10"/>
      <c r="T4363" s="10"/>
    </row>
    <row r="4364" spans="13:20" x14ac:dyDescent="0.2">
      <c r="M4364">
        <v>1</v>
      </c>
      <c r="P4364" s="10"/>
      <c r="R4364" s="10"/>
      <c r="S4364" s="10"/>
      <c r="T4364" s="10"/>
    </row>
    <row r="4365" spans="13:20" x14ac:dyDescent="0.2">
      <c r="M4365">
        <v>0</v>
      </c>
      <c r="P4365" s="10"/>
      <c r="R4365" s="10"/>
      <c r="S4365" s="10"/>
      <c r="T4365" s="10"/>
    </row>
    <row r="4366" spans="13:20" x14ac:dyDescent="0.2">
      <c r="M4366">
        <v>0</v>
      </c>
      <c r="P4366" s="10"/>
      <c r="R4366" s="10"/>
      <c r="S4366" s="10"/>
      <c r="T4366" s="10"/>
    </row>
    <row r="4367" spans="13:20" x14ac:dyDescent="0.2">
      <c r="M4367">
        <v>1</v>
      </c>
      <c r="P4367" s="10"/>
      <c r="R4367" s="10"/>
      <c r="S4367" s="10"/>
      <c r="T4367" s="10"/>
    </row>
    <row r="4368" spans="13:20" x14ac:dyDescent="0.2">
      <c r="M4368">
        <v>0</v>
      </c>
      <c r="P4368" s="10"/>
      <c r="R4368" s="10"/>
      <c r="S4368" s="10"/>
      <c r="T4368" s="10"/>
    </row>
    <row r="4369" spans="13:20" x14ac:dyDescent="0.2">
      <c r="M4369">
        <v>0</v>
      </c>
      <c r="P4369" s="10"/>
      <c r="R4369" s="10"/>
      <c r="S4369" s="10"/>
      <c r="T4369" s="10"/>
    </row>
    <row r="4370" spans="13:20" x14ac:dyDescent="0.2">
      <c r="M4370">
        <v>1</v>
      </c>
      <c r="P4370" s="10"/>
      <c r="R4370" s="10"/>
      <c r="S4370" s="10"/>
      <c r="T4370" s="10"/>
    </row>
    <row r="4371" spans="13:20" x14ac:dyDescent="0.2">
      <c r="M4371">
        <v>0</v>
      </c>
      <c r="P4371" s="10"/>
      <c r="R4371" s="10"/>
      <c r="S4371" s="10"/>
      <c r="T4371" s="10"/>
    </row>
    <row r="4372" spans="13:20" x14ac:dyDescent="0.2">
      <c r="M4372">
        <v>0</v>
      </c>
      <c r="P4372" s="10"/>
      <c r="R4372" s="10"/>
      <c r="S4372" s="10"/>
      <c r="T4372" s="10"/>
    </row>
    <row r="4373" spans="13:20" x14ac:dyDescent="0.2">
      <c r="M4373">
        <v>1</v>
      </c>
      <c r="P4373" s="10"/>
      <c r="R4373" s="10"/>
      <c r="S4373" s="10"/>
      <c r="T4373" s="10"/>
    </row>
    <row r="4374" spans="13:20" x14ac:dyDescent="0.2">
      <c r="M4374">
        <v>0</v>
      </c>
      <c r="P4374" s="10"/>
      <c r="R4374" s="10"/>
      <c r="S4374" s="10"/>
      <c r="T4374" s="10"/>
    </row>
    <row r="4375" spans="13:20" x14ac:dyDescent="0.2">
      <c r="M4375">
        <v>0</v>
      </c>
      <c r="P4375" s="10"/>
      <c r="R4375" s="10"/>
      <c r="S4375" s="10"/>
      <c r="T4375" s="10"/>
    </row>
    <row r="4376" spans="13:20" x14ac:dyDescent="0.2">
      <c r="M4376">
        <v>1</v>
      </c>
      <c r="P4376" s="10"/>
      <c r="R4376" s="10"/>
      <c r="S4376" s="10"/>
      <c r="T4376" s="10"/>
    </row>
    <row r="4377" spans="13:20" x14ac:dyDescent="0.2">
      <c r="M4377">
        <v>0</v>
      </c>
      <c r="P4377" s="10"/>
      <c r="R4377" s="10"/>
      <c r="S4377" s="10"/>
      <c r="T4377" s="10"/>
    </row>
    <row r="4378" spans="13:20" x14ac:dyDescent="0.2">
      <c r="M4378">
        <v>1</v>
      </c>
      <c r="P4378" s="10"/>
      <c r="R4378" s="10"/>
      <c r="S4378" s="10"/>
      <c r="T4378" s="10"/>
    </row>
    <row r="4379" spans="13:20" x14ac:dyDescent="0.2">
      <c r="M4379">
        <v>0</v>
      </c>
      <c r="P4379" s="10"/>
      <c r="R4379" s="10"/>
      <c r="S4379" s="10"/>
      <c r="T4379" s="10"/>
    </row>
    <row r="4380" spans="13:20" x14ac:dyDescent="0.2">
      <c r="M4380">
        <v>0</v>
      </c>
      <c r="P4380" s="10"/>
      <c r="R4380" s="10"/>
      <c r="S4380" s="10"/>
      <c r="T4380" s="10"/>
    </row>
    <row r="4381" spans="13:20" x14ac:dyDescent="0.2">
      <c r="M4381">
        <v>1</v>
      </c>
      <c r="P4381" s="10"/>
      <c r="R4381" s="10"/>
      <c r="S4381" s="10"/>
      <c r="T4381" s="10"/>
    </row>
    <row r="4382" spans="13:20" x14ac:dyDescent="0.2">
      <c r="M4382">
        <v>0</v>
      </c>
      <c r="P4382" s="10"/>
      <c r="R4382" s="10"/>
      <c r="S4382" s="10"/>
      <c r="T4382" s="10"/>
    </row>
    <row r="4383" spans="13:20" x14ac:dyDescent="0.2">
      <c r="M4383">
        <v>0</v>
      </c>
      <c r="P4383" s="10"/>
      <c r="R4383" s="10"/>
      <c r="S4383" s="10"/>
      <c r="T4383" s="10"/>
    </row>
    <row r="4384" spans="13:20" x14ac:dyDescent="0.2">
      <c r="M4384">
        <v>1</v>
      </c>
      <c r="P4384" s="10"/>
      <c r="R4384" s="10"/>
      <c r="S4384" s="10"/>
      <c r="T4384" s="10"/>
    </row>
    <row r="4385" spans="13:20" x14ac:dyDescent="0.2">
      <c r="M4385">
        <v>0</v>
      </c>
      <c r="P4385" s="10"/>
      <c r="R4385" s="10"/>
      <c r="S4385" s="10"/>
      <c r="T4385" s="10"/>
    </row>
    <row r="4386" spans="13:20" x14ac:dyDescent="0.2">
      <c r="M4386">
        <v>0</v>
      </c>
      <c r="P4386" s="10"/>
      <c r="R4386" s="10"/>
      <c r="S4386" s="10"/>
      <c r="T4386" s="10"/>
    </row>
    <row r="4387" spans="13:20" x14ac:dyDescent="0.2">
      <c r="M4387">
        <v>1</v>
      </c>
      <c r="P4387" s="10"/>
      <c r="R4387" s="10"/>
      <c r="S4387" s="10"/>
      <c r="T4387" s="10"/>
    </row>
    <row r="4388" spans="13:20" x14ac:dyDescent="0.2">
      <c r="M4388">
        <v>0</v>
      </c>
      <c r="P4388" s="10"/>
      <c r="R4388" s="10"/>
      <c r="S4388" s="10"/>
      <c r="T4388" s="10"/>
    </row>
    <row r="4389" spans="13:20" x14ac:dyDescent="0.2">
      <c r="M4389">
        <v>1</v>
      </c>
      <c r="P4389" s="10"/>
      <c r="R4389" s="10"/>
      <c r="S4389" s="10"/>
      <c r="T4389" s="10"/>
    </row>
    <row r="4390" spans="13:20" x14ac:dyDescent="0.2">
      <c r="M4390">
        <v>0</v>
      </c>
      <c r="P4390" s="10"/>
      <c r="R4390" s="10"/>
      <c r="S4390" s="10"/>
      <c r="T4390" s="10"/>
    </row>
    <row r="4391" spans="13:20" x14ac:dyDescent="0.2">
      <c r="M4391">
        <v>0</v>
      </c>
      <c r="P4391" s="10"/>
      <c r="R4391" s="10"/>
      <c r="S4391" s="10"/>
      <c r="T4391" s="10"/>
    </row>
    <row r="4392" spans="13:20" x14ac:dyDescent="0.2">
      <c r="M4392">
        <v>0</v>
      </c>
      <c r="P4392" s="10"/>
      <c r="R4392" s="10"/>
      <c r="S4392" s="10"/>
      <c r="T4392" s="10"/>
    </row>
    <row r="4393" spans="13:20" x14ac:dyDescent="0.2">
      <c r="M4393">
        <v>1</v>
      </c>
      <c r="P4393" s="10"/>
      <c r="R4393" s="10"/>
      <c r="S4393" s="10"/>
      <c r="T4393" s="10"/>
    </row>
    <row r="4394" spans="13:20" x14ac:dyDescent="0.2">
      <c r="M4394">
        <v>0</v>
      </c>
      <c r="P4394" s="10"/>
      <c r="R4394" s="10"/>
      <c r="S4394" s="10"/>
      <c r="T4394" s="10"/>
    </row>
    <row r="4395" spans="13:20" x14ac:dyDescent="0.2">
      <c r="M4395">
        <v>1</v>
      </c>
      <c r="P4395" s="10"/>
      <c r="R4395" s="10"/>
      <c r="S4395" s="10"/>
      <c r="T4395" s="10"/>
    </row>
    <row r="4396" spans="13:20" x14ac:dyDescent="0.2">
      <c r="M4396">
        <v>0</v>
      </c>
      <c r="P4396" s="10"/>
      <c r="R4396" s="10"/>
      <c r="S4396" s="10"/>
      <c r="T4396" s="10"/>
    </row>
    <row r="4397" spans="13:20" x14ac:dyDescent="0.2">
      <c r="M4397">
        <v>0</v>
      </c>
      <c r="P4397" s="10"/>
      <c r="R4397" s="10"/>
      <c r="S4397" s="10"/>
      <c r="T4397" s="10"/>
    </row>
    <row r="4398" spans="13:20" x14ac:dyDescent="0.2">
      <c r="M4398">
        <v>1</v>
      </c>
      <c r="P4398" s="10"/>
      <c r="R4398" s="10"/>
      <c r="S4398" s="10"/>
      <c r="T4398" s="10"/>
    </row>
    <row r="4399" spans="13:20" x14ac:dyDescent="0.2">
      <c r="M4399">
        <v>0</v>
      </c>
      <c r="P4399" s="10"/>
      <c r="R4399" s="10"/>
      <c r="S4399" s="10"/>
      <c r="T4399" s="10"/>
    </row>
    <row r="4400" spans="13:20" x14ac:dyDescent="0.2">
      <c r="M4400">
        <v>0</v>
      </c>
      <c r="P4400" s="10"/>
      <c r="R4400" s="10"/>
      <c r="S4400" s="10"/>
      <c r="T4400" s="10"/>
    </row>
    <row r="4401" spans="13:20" x14ac:dyDescent="0.2">
      <c r="M4401">
        <v>1</v>
      </c>
      <c r="P4401" s="10"/>
      <c r="R4401" s="10"/>
      <c r="S4401" s="10"/>
      <c r="T4401" s="10"/>
    </row>
    <row r="4402" spans="13:20" x14ac:dyDescent="0.2">
      <c r="M4402">
        <v>0</v>
      </c>
      <c r="P4402" s="10"/>
      <c r="R4402" s="10"/>
      <c r="S4402" s="10"/>
      <c r="T4402" s="10"/>
    </row>
    <row r="4403" spans="13:20" x14ac:dyDescent="0.2">
      <c r="M4403">
        <v>1</v>
      </c>
      <c r="P4403" s="10"/>
      <c r="R4403" s="10"/>
      <c r="S4403" s="10"/>
      <c r="T4403" s="10"/>
    </row>
    <row r="4404" spans="13:20" x14ac:dyDescent="0.2">
      <c r="M4404">
        <v>0</v>
      </c>
      <c r="P4404" s="10"/>
      <c r="R4404" s="10"/>
      <c r="S4404" s="10"/>
      <c r="T4404" s="10"/>
    </row>
    <row r="4405" spans="13:20" x14ac:dyDescent="0.2">
      <c r="M4405">
        <v>0</v>
      </c>
      <c r="P4405" s="10"/>
      <c r="R4405" s="10"/>
      <c r="S4405" s="10"/>
      <c r="T4405" s="10"/>
    </row>
    <row r="4406" spans="13:20" x14ac:dyDescent="0.2">
      <c r="M4406">
        <v>1</v>
      </c>
      <c r="P4406" s="10"/>
      <c r="R4406" s="10"/>
      <c r="S4406" s="10"/>
      <c r="T4406" s="10"/>
    </row>
    <row r="4407" spans="13:20" x14ac:dyDescent="0.2">
      <c r="M4407">
        <v>0</v>
      </c>
      <c r="P4407" s="10"/>
      <c r="R4407" s="10"/>
      <c r="S4407" s="10"/>
      <c r="T4407" s="10"/>
    </row>
    <row r="4408" spans="13:20" x14ac:dyDescent="0.2">
      <c r="M4408">
        <v>1</v>
      </c>
      <c r="P4408" s="10"/>
      <c r="R4408" s="10"/>
      <c r="S4408" s="10"/>
      <c r="T4408" s="10"/>
    </row>
    <row r="4409" spans="13:20" x14ac:dyDescent="0.2">
      <c r="M4409">
        <v>0</v>
      </c>
      <c r="P4409" s="10"/>
      <c r="R4409" s="10"/>
      <c r="S4409" s="10"/>
      <c r="T4409" s="10"/>
    </row>
    <row r="4410" spans="13:20" x14ac:dyDescent="0.2">
      <c r="M4410">
        <v>0</v>
      </c>
      <c r="P4410" s="10"/>
      <c r="R4410" s="10"/>
      <c r="S4410" s="10"/>
      <c r="T4410" s="10"/>
    </row>
    <row r="4411" spans="13:20" x14ac:dyDescent="0.2">
      <c r="M4411">
        <v>1</v>
      </c>
      <c r="P4411" s="10"/>
      <c r="R4411" s="10"/>
      <c r="S4411" s="10"/>
      <c r="T4411" s="10"/>
    </row>
    <row r="4412" spans="13:20" x14ac:dyDescent="0.2">
      <c r="M4412">
        <v>0</v>
      </c>
      <c r="P4412" s="10"/>
      <c r="R4412" s="10"/>
      <c r="S4412" s="10"/>
      <c r="T4412" s="10"/>
    </row>
    <row r="4413" spans="13:20" x14ac:dyDescent="0.2">
      <c r="M4413">
        <v>1</v>
      </c>
      <c r="P4413" s="10"/>
      <c r="R4413" s="10"/>
      <c r="S4413" s="10"/>
      <c r="T4413" s="10"/>
    </row>
    <row r="4414" spans="13:20" x14ac:dyDescent="0.2">
      <c r="M4414">
        <v>0</v>
      </c>
      <c r="P4414" s="10"/>
      <c r="R4414" s="10"/>
      <c r="S4414" s="10"/>
      <c r="T4414" s="10"/>
    </row>
    <row r="4415" spans="13:20" x14ac:dyDescent="0.2">
      <c r="M4415">
        <v>0</v>
      </c>
      <c r="P4415" s="10"/>
      <c r="R4415" s="10"/>
      <c r="S4415" s="10"/>
      <c r="T4415" s="10"/>
    </row>
    <row r="4416" spans="13:20" x14ac:dyDescent="0.2">
      <c r="M4416">
        <v>1</v>
      </c>
      <c r="P4416" s="10"/>
      <c r="R4416" s="10"/>
      <c r="S4416" s="10"/>
      <c r="T4416" s="10"/>
    </row>
    <row r="4417" spans="13:20" x14ac:dyDescent="0.2">
      <c r="M4417">
        <v>0</v>
      </c>
      <c r="P4417" s="10"/>
      <c r="R4417" s="10"/>
      <c r="S4417" s="10"/>
      <c r="T4417" s="10"/>
    </row>
    <row r="4418" spans="13:20" x14ac:dyDescent="0.2">
      <c r="M4418">
        <v>1</v>
      </c>
      <c r="P4418" s="10"/>
      <c r="R4418" s="10"/>
      <c r="S4418" s="10"/>
      <c r="T4418" s="10"/>
    </row>
    <row r="4419" spans="13:20" x14ac:dyDescent="0.2">
      <c r="M4419">
        <v>0</v>
      </c>
      <c r="P4419" s="10"/>
      <c r="R4419" s="10"/>
      <c r="S4419" s="10"/>
      <c r="T4419" s="10"/>
    </row>
    <row r="4420" spans="13:20" x14ac:dyDescent="0.2">
      <c r="M4420">
        <v>1</v>
      </c>
      <c r="P4420" s="10"/>
      <c r="R4420" s="10"/>
      <c r="S4420" s="10"/>
      <c r="T4420" s="10"/>
    </row>
    <row r="4421" spans="13:20" x14ac:dyDescent="0.2">
      <c r="M4421">
        <v>0</v>
      </c>
      <c r="P4421" s="10"/>
      <c r="R4421" s="10"/>
      <c r="S4421" s="10"/>
      <c r="T4421" s="10"/>
    </row>
    <row r="4422" spans="13:20" x14ac:dyDescent="0.2">
      <c r="M4422">
        <v>0</v>
      </c>
      <c r="P4422" s="10"/>
      <c r="R4422" s="10"/>
      <c r="S4422" s="10"/>
      <c r="T4422" s="10"/>
    </row>
    <row r="4423" spans="13:20" x14ac:dyDescent="0.2">
      <c r="M4423">
        <v>0</v>
      </c>
      <c r="P4423" s="10"/>
      <c r="R4423" s="10"/>
      <c r="S4423" s="10"/>
      <c r="T4423" s="10"/>
    </row>
    <row r="4424" spans="13:20" x14ac:dyDescent="0.2">
      <c r="M4424">
        <v>1</v>
      </c>
      <c r="P4424" s="10"/>
      <c r="R4424" s="10"/>
      <c r="S4424" s="10"/>
      <c r="T4424" s="10"/>
    </row>
    <row r="4425" spans="13:20" x14ac:dyDescent="0.2">
      <c r="M4425">
        <v>0</v>
      </c>
      <c r="P4425" s="10"/>
      <c r="R4425" s="10"/>
      <c r="S4425" s="10"/>
      <c r="T4425" s="10"/>
    </row>
    <row r="4426" spans="13:20" x14ac:dyDescent="0.2">
      <c r="M4426">
        <v>0</v>
      </c>
      <c r="P4426" s="10"/>
      <c r="R4426" s="10"/>
      <c r="S4426" s="10"/>
      <c r="T4426" s="10"/>
    </row>
    <row r="4427" spans="13:20" x14ac:dyDescent="0.2">
      <c r="M4427">
        <v>1</v>
      </c>
      <c r="P4427" s="10"/>
      <c r="R4427" s="10"/>
      <c r="S4427" s="10"/>
      <c r="T4427" s="10"/>
    </row>
    <row r="4428" spans="13:20" x14ac:dyDescent="0.2">
      <c r="M4428">
        <v>0</v>
      </c>
      <c r="P4428" s="10"/>
      <c r="R4428" s="10"/>
      <c r="S4428" s="10"/>
      <c r="T4428" s="10"/>
    </row>
    <row r="4429" spans="13:20" x14ac:dyDescent="0.2">
      <c r="M4429">
        <v>0</v>
      </c>
      <c r="P4429" s="10"/>
      <c r="R4429" s="10"/>
      <c r="S4429" s="10"/>
      <c r="T4429" s="10"/>
    </row>
    <row r="4430" spans="13:20" x14ac:dyDescent="0.2">
      <c r="M4430">
        <v>1</v>
      </c>
      <c r="P4430" s="10"/>
      <c r="R4430" s="10"/>
      <c r="S4430" s="10"/>
      <c r="T4430" s="10"/>
    </row>
    <row r="4431" spans="13:20" x14ac:dyDescent="0.2">
      <c r="M4431">
        <v>0</v>
      </c>
      <c r="P4431" s="10"/>
      <c r="R4431" s="10"/>
      <c r="S4431" s="10"/>
      <c r="T4431" s="10"/>
    </row>
    <row r="4432" spans="13:20" x14ac:dyDescent="0.2">
      <c r="M4432">
        <v>0</v>
      </c>
      <c r="P4432" s="10"/>
      <c r="R4432" s="10"/>
      <c r="S4432" s="10"/>
      <c r="T4432" s="10"/>
    </row>
    <row r="4433" spans="13:20" x14ac:dyDescent="0.2">
      <c r="M4433">
        <v>1</v>
      </c>
      <c r="P4433" s="10"/>
      <c r="R4433" s="10"/>
      <c r="S4433" s="10"/>
      <c r="T4433" s="10"/>
    </row>
    <row r="4434" spans="13:20" x14ac:dyDescent="0.2">
      <c r="M4434">
        <v>0</v>
      </c>
      <c r="P4434" s="10"/>
      <c r="R4434" s="10"/>
      <c r="S4434" s="10"/>
      <c r="T4434" s="10"/>
    </row>
    <row r="4435" spans="13:20" x14ac:dyDescent="0.2">
      <c r="M4435">
        <v>1</v>
      </c>
      <c r="P4435" s="10"/>
      <c r="R4435" s="10"/>
      <c r="S4435" s="10"/>
      <c r="T4435" s="10"/>
    </row>
    <row r="4436" spans="13:20" x14ac:dyDescent="0.2">
      <c r="M4436">
        <v>0</v>
      </c>
      <c r="P4436" s="10"/>
      <c r="R4436" s="10"/>
      <c r="S4436" s="10"/>
      <c r="T4436" s="10"/>
    </row>
    <row r="4437" spans="13:20" x14ac:dyDescent="0.2">
      <c r="M4437">
        <v>0</v>
      </c>
      <c r="P4437" s="10"/>
      <c r="R4437" s="10"/>
      <c r="S4437" s="10"/>
      <c r="T4437" s="10"/>
    </row>
    <row r="4438" spans="13:20" x14ac:dyDescent="0.2">
      <c r="M4438">
        <v>1</v>
      </c>
      <c r="P4438" s="10"/>
      <c r="R4438" s="10"/>
      <c r="S4438" s="10"/>
      <c r="T4438" s="10"/>
    </row>
    <row r="4439" spans="13:20" x14ac:dyDescent="0.2">
      <c r="M4439">
        <v>0</v>
      </c>
      <c r="P4439" s="10"/>
      <c r="R4439" s="10"/>
      <c r="S4439" s="10"/>
      <c r="T4439" s="10"/>
    </row>
    <row r="4440" spans="13:20" x14ac:dyDescent="0.2">
      <c r="M4440">
        <v>0</v>
      </c>
      <c r="P4440" s="10"/>
      <c r="R4440" s="10"/>
      <c r="S4440" s="10"/>
      <c r="T4440" s="10"/>
    </row>
    <row r="4441" spans="13:20" x14ac:dyDescent="0.2">
      <c r="M4441">
        <v>0</v>
      </c>
      <c r="P4441" s="10"/>
      <c r="R4441" s="10"/>
      <c r="S4441" s="10"/>
      <c r="T4441" s="10"/>
    </row>
    <row r="4442" spans="13:20" x14ac:dyDescent="0.2">
      <c r="M4442">
        <v>1</v>
      </c>
      <c r="P4442" s="10"/>
      <c r="R4442" s="10"/>
      <c r="S4442" s="10"/>
      <c r="T4442" s="10"/>
    </row>
    <row r="4443" spans="13:20" x14ac:dyDescent="0.2">
      <c r="M4443">
        <v>0</v>
      </c>
      <c r="P4443" s="10"/>
      <c r="R4443" s="10"/>
      <c r="S4443" s="10"/>
      <c r="T4443" s="10"/>
    </row>
    <row r="4444" spans="13:20" x14ac:dyDescent="0.2">
      <c r="M4444">
        <v>1</v>
      </c>
      <c r="P4444" s="10"/>
      <c r="R4444" s="10"/>
      <c r="S4444" s="10"/>
      <c r="T4444" s="10"/>
    </row>
    <row r="4445" spans="13:20" x14ac:dyDescent="0.2">
      <c r="M4445">
        <v>0</v>
      </c>
      <c r="P4445" s="10"/>
      <c r="R4445" s="10"/>
      <c r="S4445" s="10"/>
      <c r="T4445" s="10"/>
    </row>
    <row r="4446" spans="13:20" x14ac:dyDescent="0.2">
      <c r="M4446">
        <v>0</v>
      </c>
      <c r="P4446" s="10"/>
      <c r="R4446" s="10"/>
      <c r="S4446" s="10"/>
      <c r="T4446" s="10"/>
    </row>
    <row r="4447" spans="13:20" x14ac:dyDescent="0.2">
      <c r="M4447">
        <v>1</v>
      </c>
      <c r="P4447" s="10"/>
      <c r="R4447" s="10"/>
      <c r="S4447" s="10"/>
      <c r="T4447" s="10"/>
    </row>
    <row r="4448" spans="13:20" x14ac:dyDescent="0.2">
      <c r="M4448">
        <v>0</v>
      </c>
      <c r="P4448" s="10"/>
      <c r="R4448" s="10"/>
      <c r="S4448" s="10"/>
      <c r="T4448" s="10"/>
    </row>
    <row r="4449" spans="13:20" x14ac:dyDescent="0.2">
      <c r="M4449">
        <v>0</v>
      </c>
      <c r="P4449" s="10"/>
      <c r="R4449" s="10"/>
      <c r="S4449" s="10"/>
      <c r="T4449" s="10"/>
    </row>
    <row r="4450" spans="13:20" x14ac:dyDescent="0.2">
      <c r="M4450">
        <v>1</v>
      </c>
      <c r="P4450" s="10"/>
      <c r="R4450" s="10"/>
      <c r="S4450" s="10"/>
      <c r="T4450" s="10"/>
    </row>
    <row r="4451" spans="13:20" x14ac:dyDescent="0.2">
      <c r="M4451">
        <v>0</v>
      </c>
      <c r="P4451" s="10"/>
      <c r="R4451" s="10"/>
      <c r="S4451" s="10"/>
      <c r="T4451" s="10"/>
    </row>
    <row r="4452" spans="13:20" x14ac:dyDescent="0.2">
      <c r="M4452">
        <v>1</v>
      </c>
      <c r="P4452" s="10"/>
      <c r="R4452" s="10"/>
      <c r="S4452" s="10"/>
      <c r="T4452" s="10"/>
    </row>
    <row r="4453" spans="13:20" x14ac:dyDescent="0.2">
      <c r="M4453">
        <v>0</v>
      </c>
      <c r="P4453" s="10"/>
      <c r="R4453" s="10"/>
      <c r="S4453" s="10"/>
      <c r="T4453" s="10"/>
    </row>
    <row r="4454" spans="13:20" x14ac:dyDescent="0.2">
      <c r="M4454">
        <v>0</v>
      </c>
      <c r="P4454" s="10"/>
      <c r="R4454" s="10"/>
      <c r="S4454" s="10"/>
      <c r="T4454" s="10"/>
    </row>
    <row r="4455" spans="13:20" x14ac:dyDescent="0.2">
      <c r="M4455">
        <v>1</v>
      </c>
      <c r="P4455" s="10"/>
      <c r="R4455" s="10"/>
      <c r="S4455" s="10"/>
      <c r="T4455" s="10"/>
    </row>
    <row r="4456" spans="13:20" x14ac:dyDescent="0.2">
      <c r="M4456">
        <v>0</v>
      </c>
      <c r="P4456" s="10"/>
      <c r="R4456" s="10"/>
      <c r="S4456" s="10"/>
      <c r="T4456" s="10"/>
    </row>
    <row r="4457" spans="13:20" x14ac:dyDescent="0.2">
      <c r="M4457">
        <v>0</v>
      </c>
      <c r="P4457" s="10"/>
      <c r="R4457" s="10"/>
      <c r="S4457" s="10"/>
      <c r="T4457" s="10"/>
    </row>
    <row r="4458" spans="13:20" x14ac:dyDescent="0.2">
      <c r="M4458">
        <v>1</v>
      </c>
      <c r="P4458" s="10"/>
      <c r="R4458" s="10"/>
      <c r="S4458" s="10"/>
      <c r="T4458" s="10"/>
    </row>
    <row r="4459" spans="13:20" x14ac:dyDescent="0.2">
      <c r="M4459">
        <v>0</v>
      </c>
      <c r="P4459" s="10"/>
      <c r="R4459" s="10"/>
      <c r="S4459" s="10"/>
      <c r="T4459" s="10"/>
    </row>
    <row r="4460" spans="13:20" x14ac:dyDescent="0.2">
      <c r="M4460">
        <v>0</v>
      </c>
      <c r="P4460" s="10"/>
      <c r="R4460" s="10"/>
      <c r="S4460" s="10"/>
      <c r="T4460" s="10"/>
    </row>
    <row r="4461" spans="13:20" x14ac:dyDescent="0.2">
      <c r="M4461">
        <v>0</v>
      </c>
      <c r="P4461" s="10"/>
      <c r="R4461" s="10"/>
      <c r="S4461" s="10"/>
      <c r="T4461" s="10"/>
    </row>
    <row r="4462" spans="13:20" x14ac:dyDescent="0.2">
      <c r="M4462">
        <v>1</v>
      </c>
      <c r="P4462" s="10"/>
      <c r="R4462" s="10"/>
      <c r="S4462" s="10"/>
      <c r="T4462" s="10"/>
    </row>
    <row r="4463" spans="13:20" x14ac:dyDescent="0.2">
      <c r="M4463">
        <v>0</v>
      </c>
      <c r="P4463" s="10"/>
      <c r="R4463" s="10"/>
      <c r="S4463" s="10"/>
      <c r="T4463" s="10"/>
    </row>
    <row r="4464" spans="13:20" x14ac:dyDescent="0.2">
      <c r="M4464">
        <v>0</v>
      </c>
      <c r="P4464" s="10"/>
      <c r="R4464" s="10"/>
      <c r="S4464" s="10"/>
      <c r="T4464" s="10"/>
    </row>
    <row r="4465" spans="13:20" x14ac:dyDescent="0.2">
      <c r="M4465">
        <v>1</v>
      </c>
      <c r="P4465" s="10"/>
      <c r="R4465" s="10"/>
      <c r="S4465" s="10"/>
      <c r="T4465" s="10"/>
    </row>
    <row r="4466" spans="13:20" x14ac:dyDescent="0.2">
      <c r="M4466">
        <v>0</v>
      </c>
      <c r="P4466" s="10"/>
      <c r="R4466" s="10"/>
      <c r="S4466" s="10"/>
      <c r="T4466" s="10"/>
    </row>
    <row r="4467" spans="13:20" x14ac:dyDescent="0.2">
      <c r="M4467">
        <v>1</v>
      </c>
      <c r="P4467" s="10"/>
      <c r="R4467" s="10"/>
      <c r="S4467" s="10"/>
      <c r="T4467" s="10"/>
    </row>
    <row r="4468" spans="13:20" x14ac:dyDescent="0.2">
      <c r="M4468">
        <v>0</v>
      </c>
      <c r="P4468" s="10"/>
      <c r="R4468" s="10"/>
      <c r="S4468" s="10"/>
      <c r="T4468" s="10"/>
    </row>
    <row r="4469" spans="13:20" x14ac:dyDescent="0.2">
      <c r="M4469">
        <v>0</v>
      </c>
      <c r="P4469" s="10"/>
      <c r="R4469" s="10"/>
      <c r="S4469" s="10"/>
      <c r="T4469" s="10"/>
    </row>
    <row r="4470" spans="13:20" x14ac:dyDescent="0.2">
      <c r="M4470">
        <v>1</v>
      </c>
      <c r="P4470" s="10"/>
      <c r="R4470" s="10"/>
      <c r="S4470" s="10"/>
      <c r="T4470" s="10"/>
    </row>
    <row r="4471" spans="13:20" x14ac:dyDescent="0.2">
      <c r="M4471">
        <v>0</v>
      </c>
      <c r="P4471" s="10"/>
      <c r="R4471" s="10"/>
      <c r="S4471" s="10"/>
      <c r="T4471" s="10"/>
    </row>
    <row r="4472" spans="13:20" x14ac:dyDescent="0.2">
      <c r="M4472">
        <v>1</v>
      </c>
      <c r="P4472" s="10"/>
      <c r="R4472" s="10"/>
      <c r="S4472" s="10"/>
      <c r="T4472" s="10"/>
    </row>
    <row r="4473" spans="13:20" x14ac:dyDescent="0.2">
      <c r="M4473">
        <v>0</v>
      </c>
      <c r="P4473" s="10"/>
      <c r="R4473" s="10"/>
      <c r="S4473" s="10"/>
      <c r="T4473" s="10"/>
    </row>
    <row r="4474" spans="13:20" x14ac:dyDescent="0.2">
      <c r="M4474">
        <v>0</v>
      </c>
      <c r="P4474" s="10"/>
      <c r="R4474" s="10"/>
      <c r="S4474" s="10"/>
      <c r="T4474" s="10"/>
    </row>
    <row r="4475" spans="13:20" x14ac:dyDescent="0.2">
      <c r="M4475">
        <v>0</v>
      </c>
      <c r="P4475" s="10"/>
      <c r="R4475" s="10"/>
      <c r="S4475" s="10"/>
      <c r="T4475" s="10"/>
    </row>
    <row r="4476" spans="13:20" x14ac:dyDescent="0.2">
      <c r="M4476">
        <v>1</v>
      </c>
      <c r="P4476" s="10"/>
      <c r="R4476" s="10"/>
      <c r="S4476" s="10"/>
      <c r="T4476" s="10"/>
    </row>
    <row r="4477" spans="13:20" x14ac:dyDescent="0.2">
      <c r="M4477">
        <v>0</v>
      </c>
      <c r="P4477" s="10"/>
      <c r="R4477" s="10"/>
      <c r="S4477" s="10"/>
      <c r="T4477" s="10"/>
    </row>
    <row r="4478" spans="13:20" x14ac:dyDescent="0.2">
      <c r="M4478">
        <v>1</v>
      </c>
      <c r="P4478" s="10"/>
      <c r="R4478" s="10"/>
      <c r="S4478" s="10"/>
      <c r="T4478" s="10"/>
    </row>
    <row r="4479" spans="13:20" x14ac:dyDescent="0.2">
      <c r="M4479">
        <v>0</v>
      </c>
      <c r="P4479" s="10"/>
      <c r="R4479" s="10"/>
      <c r="S4479" s="10"/>
      <c r="T4479" s="10"/>
    </row>
    <row r="4480" spans="13:20" x14ac:dyDescent="0.2">
      <c r="M4480">
        <v>0</v>
      </c>
      <c r="P4480" s="10"/>
      <c r="R4480" s="10"/>
      <c r="S4480" s="10"/>
      <c r="T4480" s="10"/>
    </row>
    <row r="4481" spans="13:20" x14ac:dyDescent="0.2">
      <c r="M4481">
        <v>1</v>
      </c>
      <c r="P4481" s="10"/>
      <c r="R4481" s="10"/>
      <c r="S4481" s="10"/>
      <c r="T4481" s="10"/>
    </row>
    <row r="4482" spans="13:20" x14ac:dyDescent="0.2">
      <c r="M4482">
        <v>0</v>
      </c>
      <c r="P4482" s="10"/>
      <c r="R4482" s="10"/>
      <c r="S4482" s="10"/>
      <c r="T4482" s="10"/>
    </row>
    <row r="4483" spans="13:20" x14ac:dyDescent="0.2">
      <c r="M4483">
        <v>1</v>
      </c>
      <c r="P4483" s="10"/>
      <c r="R4483" s="10"/>
      <c r="S4483" s="10"/>
      <c r="T4483" s="10"/>
    </row>
    <row r="4484" spans="13:20" x14ac:dyDescent="0.2">
      <c r="M4484">
        <v>0</v>
      </c>
      <c r="P4484" s="10"/>
      <c r="R4484" s="10"/>
      <c r="S4484" s="10"/>
      <c r="T4484" s="10"/>
    </row>
    <row r="4485" spans="13:20" x14ac:dyDescent="0.2">
      <c r="M4485">
        <v>1</v>
      </c>
      <c r="P4485" s="10"/>
      <c r="R4485" s="10"/>
      <c r="S4485" s="10"/>
      <c r="T4485" s="10"/>
    </row>
    <row r="4486" spans="13:20" x14ac:dyDescent="0.2">
      <c r="M4486">
        <v>0</v>
      </c>
      <c r="P4486" s="10"/>
      <c r="R4486" s="10"/>
      <c r="S4486" s="10"/>
      <c r="T4486" s="10"/>
    </row>
    <row r="4487" spans="13:20" x14ac:dyDescent="0.2">
      <c r="M4487">
        <v>0</v>
      </c>
      <c r="P4487" s="10"/>
      <c r="R4487" s="10"/>
      <c r="S4487" s="10"/>
      <c r="T4487" s="10"/>
    </row>
    <row r="4488" spans="13:20" x14ac:dyDescent="0.2">
      <c r="M4488">
        <v>1</v>
      </c>
      <c r="P4488" s="10"/>
      <c r="R4488" s="10"/>
      <c r="S4488" s="10"/>
      <c r="T4488" s="10"/>
    </row>
    <row r="4489" spans="13:20" x14ac:dyDescent="0.2">
      <c r="M4489">
        <v>0</v>
      </c>
      <c r="P4489" s="10"/>
      <c r="R4489" s="10"/>
      <c r="S4489" s="10"/>
      <c r="T4489" s="10"/>
    </row>
    <row r="4490" spans="13:20" x14ac:dyDescent="0.2">
      <c r="M4490">
        <v>0</v>
      </c>
      <c r="P4490" s="10"/>
      <c r="R4490" s="10"/>
      <c r="S4490" s="10"/>
      <c r="T4490" s="10"/>
    </row>
    <row r="4491" spans="13:20" x14ac:dyDescent="0.2">
      <c r="M4491">
        <v>1</v>
      </c>
      <c r="P4491" s="10"/>
      <c r="R4491" s="10"/>
      <c r="S4491" s="10"/>
      <c r="T4491" s="10"/>
    </row>
    <row r="4492" spans="13:20" x14ac:dyDescent="0.2">
      <c r="M4492">
        <v>0</v>
      </c>
      <c r="P4492" s="10"/>
      <c r="R4492" s="10"/>
      <c r="S4492" s="10"/>
      <c r="T4492" s="10"/>
    </row>
    <row r="4493" spans="13:20" x14ac:dyDescent="0.2">
      <c r="M4493">
        <v>0</v>
      </c>
      <c r="P4493" s="10"/>
      <c r="R4493" s="10"/>
      <c r="S4493" s="10"/>
      <c r="T4493" s="10"/>
    </row>
    <row r="4494" spans="13:20" x14ac:dyDescent="0.2">
      <c r="M4494">
        <v>1</v>
      </c>
      <c r="P4494" s="10"/>
      <c r="R4494" s="10"/>
      <c r="S4494" s="10"/>
      <c r="T4494" s="10"/>
    </row>
    <row r="4495" spans="13:20" x14ac:dyDescent="0.2">
      <c r="M4495">
        <v>0</v>
      </c>
      <c r="P4495" s="10"/>
      <c r="R4495" s="10"/>
      <c r="S4495" s="10"/>
      <c r="T4495" s="10"/>
    </row>
    <row r="4496" spans="13:20" x14ac:dyDescent="0.2">
      <c r="M4496">
        <v>0</v>
      </c>
      <c r="P4496" s="10"/>
      <c r="R4496" s="10"/>
      <c r="S4496" s="10"/>
      <c r="T4496" s="10"/>
    </row>
    <row r="4497" spans="13:20" x14ac:dyDescent="0.2">
      <c r="M4497">
        <v>1</v>
      </c>
      <c r="P4497" s="10"/>
      <c r="R4497" s="10"/>
      <c r="S4497" s="10"/>
      <c r="T4497" s="10"/>
    </row>
    <row r="4498" spans="13:20" x14ac:dyDescent="0.2">
      <c r="M4498">
        <v>0</v>
      </c>
      <c r="P4498" s="10"/>
      <c r="R4498" s="10"/>
      <c r="S4498" s="10"/>
      <c r="T4498" s="10"/>
    </row>
    <row r="4499" spans="13:20" x14ac:dyDescent="0.2">
      <c r="M4499">
        <v>0</v>
      </c>
      <c r="P4499" s="10"/>
      <c r="R4499" s="10"/>
      <c r="S4499" s="10"/>
      <c r="T4499" s="10"/>
    </row>
    <row r="4500" spans="13:20" x14ac:dyDescent="0.2">
      <c r="M4500">
        <v>1</v>
      </c>
      <c r="P4500" s="10"/>
      <c r="R4500" s="10"/>
      <c r="S4500" s="10"/>
      <c r="T4500" s="10"/>
    </row>
    <row r="4501" spans="13:20" x14ac:dyDescent="0.2">
      <c r="M4501">
        <v>0</v>
      </c>
      <c r="P4501" s="10"/>
      <c r="R4501" s="10"/>
      <c r="S4501" s="10"/>
      <c r="T4501" s="10"/>
    </row>
    <row r="4502" spans="13:20" x14ac:dyDescent="0.2">
      <c r="M4502">
        <v>1</v>
      </c>
      <c r="P4502" s="10"/>
      <c r="R4502" s="10"/>
      <c r="S4502" s="10"/>
      <c r="T4502" s="10"/>
    </row>
    <row r="4503" spans="13:20" x14ac:dyDescent="0.2">
      <c r="M4503">
        <v>0</v>
      </c>
      <c r="P4503" s="10"/>
      <c r="R4503" s="10"/>
      <c r="S4503" s="10"/>
      <c r="T4503" s="10"/>
    </row>
    <row r="4504" spans="13:20" x14ac:dyDescent="0.2">
      <c r="M4504">
        <v>0</v>
      </c>
      <c r="P4504" s="10"/>
      <c r="R4504" s="10"/>
      <c r="S4504" s="10"/>
      <c r="T4504" s="10"/>
    </row>
    <row r="4505" spans="13:20" x14ac:dyDescent="0.2">
      <c r="M4505">
        <v>1</v>
      </c>
      <c r="P4505" s="10"/>
      <c r="R4505" s="10"/>
      <c r="S4505" s="10"/>
      <c r="T4505" s="10"/>
    </row>
    <row r="4506" spans="13:20" x14ac:dyDescent="0.2">
      <c r="M4506">
        <v>0</v>
      </c>
      <c r="P4506" s="10"/>
      <c r="R4506" s="10"/>
      <c r="S4506" s="10"/>
      <c r="T4506" s="10"/>
    </row>
    <row r="4507" spans="13:20" x14ac:dyDescent="0.2">
      <c r="M4507">
        <v>1</v>
      </c>
      <c r="P4507" s="10"/>
      <c r="R4507" s="10"/>
      <c r="S4507" s="10"/>
      <c r="T4507" s="10"/>
    </row>
    <row r="4508" spans="13:20" x14ac:dyDescent="0.2">
      <c r="M4508">
        <v>0</v>
      </c>
      <c r="P4508" s="10"/>
      <c r="R4508" s="10"/>
      <c r="S4508" s="10"/>
      <c r="T4508" s="10"/>
    </row>
    <row r="4509" spans="13:20" x14ac:dyDescent="0.2">
      <c r="M4509">
        <v>0</v>
      </c>
      <c r="P4509" s="10"/>
      <c r="R4509" s="10"/>
      <c r="S4509" s="10"/>
      <c r="T4509" s="10"/>
    </row>
    <row r="4510" spans="13:20" x14ac:dyDescent="0.2">
      <c r="M4510">
        <v>1</v>
      </c>
      <c r="P4510" s="10"/>
      <c r="R4510" s="10"/>
      <c r="S4510" s="10"/>
      <c r="T4510" s="10"/>
    </row>
    <row r="4511" spans="13:20" x14ac:dyDescent="0.2">
      <c r="M4511">
        <v>0</v>
      </c>
      <c r="P4511" s="10"/>
      <c r="R4511" s="10"/>
      <c r="S4511" s="10"/>
      <c r="T4511" s="10"/>
    </row>
    <row r="4512" spans="13:20" x14ac:dyDescent="0.2">
      <c r="M4512">
        <v>1</v>
      </c>
      <c r="P4512" s="10"/>
      <c r="R4512" s="10"/>
      <c r="S4512" s="10"/>
      <c r="T4512" s="10"/>
    </row>
    <row r="4513" spans="13:20" x14ac:dyDescent="0.2">
      <c r="M4513">
        <v>0</v>
      </c>
      <c r="P4513" s="10"/>
      <c r="R4513" s="10"/>
      <c r="S4513" s="10"/>
      <c r="T4513" s="10"/>
    </row>
    <row r="4514" spans="13:20" x14ac:dyDescent="0.2">
      <c r="M4514">
        <v>0</v>
      </c>
      <c r="P4514" s="10"/>
      <c r="R4514" s="10"/>
      <c r="S4514" s="10"/>
      <c r="T4514" s="10"/>
    </row>
    <row r="4515" spans="13:20" x14ac:dyDescent="0.2">
      <c r="M4515">
        <v>1</v>
      </c>
      <c r="P4515" s="10"/>
      <c r="R4515" s="10"/>
      <c r="S4515" s="10"/>
      <c r="T4515" s="10"/>
    </row>
    <row r="4516" spans="13:20" x14ac:dyDescent="0.2">
      <c r="M4516">
        <v>0</v>
      </c>
      <c r="P4516" s="10"/>
      <c r="R4516" s="10"/>
      <c r="S4516" s="10"/>
      <c r="T4516" s="10"/>
    </row>
    <row r="4517" spans="13:20" x14ac:dyDescent="0.2">
      <c r="M4517">
        <v>0</v>
      </c>
      <c r="P4517" s="10"/>
      <c r="R4517" s="10"/>
      <c r="S4517" s="10"/>
      <c r="T4517" s="10"/>
    </row>
    <row r="4518" spans="13:20" x14ac:dyDescent="0.2">
      <c r="M4518">
        <v>1</v>
      </c>
      <c r="P4518" s="10"/>
      <c r="R4518" s="10"/>
      <c r="S4518" s="10"/>
      <c r="T4518" s="10"/>
    </row>
    <row r="4519" spans="13:20" x14ac:dyDescent="0.2">
      <c r="M4519">
        <v>0</v>
      </c>
      <c r="P4519" s="10"/>
      <c r="R4519" s="10"/>
      <c r="S4519" s="10"/>
      <c r="T4519" s="10"/>
    </row>
    <row r="4520" spans="13:20" x14ac:dyDescent="0.2">
      <c r="M4520">
        <v>1</v>
      </c>
      <c r="P4520" s="10"/>
      <c r="R4520" s="10"/>
      <c r="S4520" s="10"/>
      <c r="T4520" s="10"/>
    </row>
    <row r="4521" spans="13:20" x14ac:dyDescent="0.2">
      <c r="M4521">
        <v>0</v>
      </c>
      <c r="P4521" s="10"/>
      <c r="R4521" s="10"/>
      <c r="S4521" s="10"/>
      <c r="T4521" s="10"/>
    </row>
    <row r="4522" spans="13:20" x14ac:dyDescent="0.2">
      <c r="M4522">
        <v>1</v>
      </c>
      <c r="P4522" s="10"/>
      <c r="R4522" s="10"/>
      <c r="S4522" s="10"/>
      <c r="T4522" s="10"/>
    </row>
    <row r="4523" spans="13:20" x14ac:dyDescent="0.2">
      <c r="M4523">
        <v>0</v>
      </c>
      <c r="P4523" s="10"/>
      <c r="R4523" s="10"/>
      <c r="S4523" s="10"/>
      <c r="T4523" s="10"/>
    </row>
    <row r="4524" spans="13:20" x14ac:dyDescent="0.2">
      <c r="M4524">
        <v>0</v>
      </c>
      <c r="P4524" s="10"/>
      <c r="R4524" s="10"/>
      <c r="S4524" s="10"/>
      <c r="T4524" s="10"/>
    </row>
    <row r="4525" spans="13:20" x14ac:dyDescent="0.2">
      <c r="M4525">
        <v>1</v>
      </c>
      <c r="P4525" s="10"/>
      <c r="R4525" s="10"/>
      <c r="S4525" s="10"/>
      <c r="T4525" s="10"/>
    </row>
    <row r="4526" spans="13:20" x14ac:dyDescent="0.2">
      <c r="M4526">
        <v>0</v>
      </c>
      <c r="P4526" s="10"/>
      <c r="R4526" s="10"/>
      <c r="S4526" s="10"/>
      <c r="T4526" s="10"/>
    </row>
    <row r="4527" spans="13:20" x14ac:dyDescent="0.2">
      <c r="M4527">
        <v>0</v>
      </c>
      <c r="P4527" s="10"/>
      <c r="R4527" s="10"/>
      <c r="S4527" s="10"/>
      <c r="T4527" s="10"/>
    </row>
    <row r="4528" spans="13:20" x14ac:dyDescent="0.2">
      <c r="M4528">
        <v>1</v>
      </c>
      <c r="P4528" s="10"/>
      <c r="R4528" s="10"/>
      <c r="S4528" s="10"/>
      <c r="T4528" s="10"/>
    </row>
    <row r="4529" spans="13:20" x14ac:dyDescent="0.2">
      <c r="M4529">
        <v>0</v>
      </c>
      <c r="P4529" s="10"/>
      <c r="R4529" s="10"/>
      <c r="S4529" s="10"/>
      <c r="T4529" s="10"/>
    </row>
    <row r="4530" spans="13:20" x14ac:dyDescent="0.2">
      <c r="M4530">
        <v>0</v>
      </c>
      <c r="P4530" s="10"/>
      <c r="R4530" s="10"/>
      <c r="S4530" s="10"/>
      <c r="T4530" s="10"/>
    </row>
    <row r="4531" spans="13:20" x14ac:dyDescent="0.2">
      <c r="M4531">
        <v>1</v>
      </c>
      <c r="P4531" s="10"/>
      <c r="R4531" s="10"/>
      <c r="S4531" s="10"/>
      <c r="T4531" s="10"/>
    </row>
    <row r="4532" spans="13:20" x14ac:dyDescent="0.2">
      <c r="M4532">
        <v>0</v>
      </c>
      <c r="P4532" s="10"/>
      <c r="R4532" s="10"/>
      <c r="S4532" s="10"/>
      <c r="T4532" s="10"/>
    </row>
    <row r="4533" spans="13:20" x14ac:dyDescent="0.2">
      <c r="M4533">
        <v>0</v>
      </c>
      <c r="P4533" s="10"/>
      <c r="R4533" s="10"/>
      <c r="S4533" s="10"/>
      <c r="T4533" s="10"/>
    </row>
    <row r="4534" spans="13:20" x14ac:dyDescent="0.2">
      <c r="M4534">
        <v>1</v>
      </c>
      <c r="P4534" s="10"/>
      <c r="R4534" s="10"/>
      <c r="S4534" s="10"/>
      <c r="T4534" s="10"/>
    </row>
    <row r="4535" spans="13:20" x14ac:dyDescent="0.2">
      <c r="M4535">
        <v>0</v>
      </c>
      <c r="P4535" s="10"/>
      <c r="R4535" s="10"/>
      <c r="S4535" s="10"/>
      <c r="T4535" s="10"/>
    </row>
    <row r="4536" spans="13:20" x14ac:dyDescent="0.2">
      <c r="M4536">
        <v>1</v>
      </c>
      <c r="P4536" s="10"/>
      <c r="R4536" s="10"/>
      <c r="S4536" s="10"/>
      <c r="T4536" s="10"/>
    </row>
    <row r="4537" spans="13:20" x14ac:dyDescent="0.2">
      <c r="M4537">
        <v>0</v>
      </c>
      <c r="P4537" s="10"/>
      <c r="R4537" s="10"/>
      <c r="S4537" s="10"/>
      <c r="T4537" s="10"/>
    </row>
    <row r="4538" spans="13:20" x14ac:dyDescent="0.2">
      <c r="M4538">
        <v>0</v>
      </c>
      <c r="P4538" s="10"/>
      <c r="R4538" s="10"/>
      <c r="S4538" s="10"/>
      <c r="T4538" s="10"/>
    </row>
    <row r="4539" spans="13:20" x14ac:dyDescent="0.2">
      <c r="M4539">
        <v>1</v>
      </c>
      <c r="P4539" s="10"/>
      <c r="R4539" s="10"/>
      <c r="S4539" s="10"/>
      <c r="T4539" s="10"/>
    </row>
    <row r="4540" spans="13:20" x14ac:dyDescent="0.2">
      <c r="M4540">
        <v>0</v>
      </c>
      <c r="P4540" s="10"/>
      <c r="R4540" s="10"/>
      <c r="S4540" s="10"/>
      <c r="T4540" s="10"/>
    </row>
    <row r="4541" spans="13:20" x14ac:dyDescent="0.2">
      <c r="M4541">
        <v>0</v>
      </c>
      <c r="P4541" s="10"/>
      <c r="R4541" s="10"/>
      <c r="S4541" s="10"/>
      <c r="T4541" s="10"/>
    </row>
    <row r="4542" spans="13:20" x14ac:dyDescent="0.2">
      <c r="M4542">
        <v>1</v>
      </c>
      <c r="P4542" s="10"/>
      <c r="R4542" s="10"/>
      <c r="S4542" s="10"/>
      <c r="T4542" s="10"/>
    </row>
    <row r="4543" spans="13:20" x14ac:dyDescent="0.2">
      <c r="M4543">
        <v>0</v>
      </c>
      <c r="P4543" s="10"/>
      <c r="R4543" s="10"/>
      <c r="S4543" s="10"/>
      <c r="T4543" s="10"/>
    </row>
    <row r="4544" spans="13:20" x14ac:dyDescent="0.2">
      <c r="M4544">
        <v>1</v>
      </c>
      <c r="P4544" s="10"/>
      <c r="R4544" s="10"/>
      <c r="S4544" s="10"/>
      <c r="T4544" s="10"/>
    </row>
    <row r="4545" spans="13:20" x14ac:dyDescent="0.2">
      <c r="M4545">
        <v>0</v>
      </c>
      <c r="P4545" s="10"/>
      <c r="R4545" s="10"/>
      <c r="S4545" s="10"/>
      <c r="T4545" s="10"/>
    </row>
    <row r="4546" spans="13:20" x14ac:dyDescent="0.2">
      <c r="M4546">
        <v>0</v>
      </c>
      <c r="P4546" s="10"/>
      <c r="R4546" s="10"/>
      <c r="S4546" s="10"/>
      <c r="T4546" s="10"/>
    </row>
    <row r="4547" spans="13:20" x14ac:dyDescent="0.2">
      <c r="M4547">
        <v>1</v>
      </c>
      <c r="P4547" s="10"/>
      <c r="R4547" s="10"/>
      <c r="S4547" s="10"/>
      <c r="T4547" s="10"/>
    </row>
    <row r="4548" spans="13:20" x14ac:dyDescent="0.2">
      <c r="M4548">
        <v>0</v>
      </c>
      <c r="P4548" s="10"/>
      <c r="R4548" s="10"/>
      <c r="S4548" s="10"/>
      <c r="T4548" s="10"/>
    </row>
    <row r="4549" spans="13:20" x14ac:dyDescent="0.2">
      <c r="M4549">
        <v>0</v>
      </c>
      <c r="P4549" s="10"/>
      <c r="R4549" s="10"/>
      <c r="S4549" s="10"/>
      <c r="T4549" s="10"/>
    </row>
    <row r="4550" spans="13:20" x14ac:dyDescent="0.2">
      <c r="M4550">
        <v>1</v>
      </c>
      <c r="P4550" s="10"/>
      <c r="R4550" s="10"/>
      <c r="S4550" s="10"/>
      <c r="T4550" s="10"/>
    </row>
    <row r="4551" spans="13:20" x14ac:dyDescent="0.2">
      <c r="M4551">
        <v>0</v>
      </c>
      <c r="P4551" s="10"/>
      <c r="R4551" s="10"/>
      <c r="S4551" s="10"/>
      <c r="T4551" s="10"/>
    </row>
    <row r="4552" spans="13:20" x14ac:dyDescent="0.2">
      <c r="M4552">
        <v>0</v>
      </c>
      <c r="P4552" s="10"/>
      <c r="R4552" s="10"/>
      <c r="S4552" s="10"/>
      <c r="T4552" s="10"/>
    </row>
    <row r="4553" spans="13:20" x14ac:dyDescent="0.2">
      <c r="M4553">
        <v>1</v>
      </c>
      <c r="P4553" s="10"/>
      <c r="R4553" s="10"/>
      <c r="S4553" s="10"/>
      <c r="T4553" s="10"/>
    </row>
    <row r="4554" spans="13:20" x14ac:dyDescent="0.2">
      <c r="M4554">
        <v>0</v>
      </c>
      <c r="P4554" s="10"/>
      <c r="R4554" s="10"/>
      <c r="S4554" s="10"/>
      <c r="T4554" s="10"/>
    </row>
    <row r="4555" spans="13:20" x14ac:dyDescent="0.2">
      <c r="M4555">
        <v>0</v>
      </c>
      <c r="P4555" s="10"/>
      <c r="R4555" s="10"/>
      <c r="S4555" s="10"/>
      <c r="T4555" s="10"/>
    </row>
    <row r="4556" spans="13:20" x14ac:dyDescent="0.2">
      <c r="M4556">
        <v>1</v>
      </c>
      <c r="P4556" s="10"/>
      <c r="R4556" s="10"/>
      <c r="S4556" s="10"/>
      <c r="T4556" s="10"/>
    </row>
    <row r="4557" spans="13:20" x14ac:dyDescent="0.2">
      <c r="M4557">
        <v>0</v>
      </c>
      <c r="P4557" s="10"/>
      <c r="R4557" s="10"/>
      <c r="S4557" s="10"/>
      <c r="T4557" s="10"/>
    </row>
    <row r="4558" spans="13:20" x14ac:dyDescent="0.2">
      <c r="M4558">
        <v>1</v>
      </c>
      <c r="P4558" s="10"/>
      <c r="R4558" s="10"/>
      <c r="S4558" s="10"/>
      <c r="T4558" s="10"/>
    </row>
    <row r="4559" spans="13:20" x14ac:dyDescent="0.2">
      <c r="M4559">
        <v>0</v>
      </c>
      <c r="P4559" s="10"/>
      <c r="R4559" s="10"/>
      <c r="S4559" s="10"/>
      <c r="T4559" s="10"/>
    </row>
    <row r="4560" spans="13:20" x14ac:dyDescent="0.2">
      <c r="M4560">
        <v>0</v>
      </c>
      <c r="P4560" s="10"/>
      <c r="R4560" s="10"/>
      <c r="S4560" s="10"/>
      <c r="T4560" s="10"/>
    </row>
    <row r="4561" spans="13:20" x14ac:dyDescent="0.2">
      <c r="M4561">
        <v>0</v>
      </c>
      <c r="P4561" s="10"/>
      <c r="R4561" s="10"/>
      <c r="S4561" s="10"/>
      <c r="T4561" s="10"/>
    </row>
    <row r="4562" spans="13:20" x14ac:dyDescent="0.2">
      <c r="M4562">
        <v>1</v>
      </c>
      <c r="P4562" s="10"/>
      <c r="R4562" s="10"/>
      <c r="S4562" s="10"/>
      <c r="T4562" s="10"/>
    </row>
    <row r="4563" spans="13:20" x14ac:dyDescent="0.2">
      <c r="M4563">
        <v>0</v>
      </c>
      <c r="P4563" s="10"/>
      <c r="R4563" s="10"/>
      <c r="S4563" s="10"/>
      <c r="T4563" s="10"/>
    </row>
    <row r="4564" spans="13:20" x14ac:dyDescent="0.2">
      <c r="M4564">
        <v>1</v>
      </c>
      <c r="P4564" s="10"/>
      <c r="R4564" s="10"/>
      <c r="S4564" s="10"/>
      <c r="T4564" s="10"/>
    </row>
    <row r="4565" spans="13:20" x14ac:dyDescent="0.2">
      <c r="M4565">
        <v>0</v>
      </c>
      <c r="P4565" s="10"/>
      <c r="R4565" s="10"/>
      <c r="S4565" s="10"/>
      <c r="T4565" s="10"/>
    </row>
    <row r="4566" spans="13:20" x14ac:dyDescent="0.2">
      <c r="M4566">
        <v>0</v>
      </c>
      <c r="P4566" s="10"/>
      <c r="R4566" s="10"/>
      <c r="S4566" s="10"/>
      <c r="T4566" s="10"/>
    </row>
    <row r="4567" spans="13:20" x14ac:dyDescent="0.2">
      <c r="M4567">
        <v>0</v>
      </c>
      <c r="P4567" s="10"/>
      <c r="R4567" s="10"/>
      <c r="S4567" s="10"/>
      <c r="T4567" s="10"/>
    </row>
    <row r="4568" spans="13:20" x14ac:dyDescent="0.2">
      <c r="M4568">
        <v>1</v>
      </c>
      <c r="P4568" s="10"/>
      <c r="R4568" s="10"/>
      <c r="S4568" s="10"/>
      <c r="T4568" s="10"/>
    </row>
    <row r="4569" spans="13:20" x14ac:dyDescent="0.2">
      <c r="M4569">
        <v>0</v>
      </c>
      <c r="P4569" s="10"/>
      <c r="R4569" s="10"/>
      <c r="S4569" s="10"/>
      <c r="T4569" s="10"/>
    </row>
    <row r="4570" spans="13:20" x14ac:dyDescent="0.2">
      <c r="M4570">
        <v>0</v>
      </c>
      <c r="P4570" s="10"/>
      <c r="R4570" s="10"/>
      <c r="S4570" s="10"/>
      <c r="T4570" s="10"/>
    </row>
    <row r="4571" spans="13:20" x14ac:dyDescent="0.2">
      <c r="M4571">
        <v>1</v>
      </c>
      <c r="P4571" s="10"/>
      <c r="R4571" s="10"/>
      <c r="S4571" s="10"/>
      <c r="T4571" s="10"/>
    </row>
    <row r="4572" spans="13:20" x14ac:dyDescent="0.2">
      <c r="M4572">
        <v>0</v>
      </c>
      <c r="P4572" s="10"/>
      <c r="R4572" s="10"/>
      <c r="S4572" s="10"/>
      <c r="T4572" s="10"/>
    </row>
    <row r="4573" spans="13:20" x14ac:dyDescent="0.2">
      <c r="M4573">
        <v>1</v>
      </c>
      <c r="P4573" s="10"/>
      <c r="R4573" s="10"/>
      <c r="S4573" s="10"/>
      <c r="T4573" s="10"/>
    </row>
    <row r="4574" spans="13:20" x14ac:dyDescent="0.2">
      <c r="M4574">
        <v>0</v>
      </c>
      <c r="P4574" s="10"/>
      <c r="R4574" s="10"/>
      <c r="S4574" s="10"/>
      <c r="T4574" s="10"/>
    </row>
    <row r="4575" spans="13:20" x14ac:dyDescent="0.2">
      <c r="M4575">
        <v>1</v>
      </c>
      <c r="P4575" s="10"/>
      <c r="R4575" s="10"/>
      <c r="S4575" s="10"/>
      <c r="T4575" s="10"/>
    </row>
    <row r="4576" spans="13:20" x14ac:dyDescent="0.2">
      <c r="M4576">
        <v>0</v>
      </c>
      <c r="P4576" s="10"/>
      <c r="R4576" s="10"/>
      <c r="S4576" s="10"/>
      <c r="T4576" s="10"/>
    </row>
    <row r="4577" spans="13:20" x14ac:dyDescent="0.2">
      <c r="M4577">
        <v>1</v>
      </c>
      <c r="P4577" s="10"/>
      <c r="R4577" s="10"/>
      <c r="S4577" s="10"/>
      <c r="T4577" s="10"/>
    </row>
    <row r="4578" spans="13:20" x14ac:dyDescent="0.2">
      <c r="M4578">
        <v>0</v>
      </c>
      <c r="P4578" s="10"/>
      <c r="R4578" s="10"/>
      <c r="S4578" s="10"/>
      <c r="T4578" s="10"/>
    </row>
    <row r="4579" spans="13:20" x14ac:dyDescent="0.2">
      <c r="M4579">
        <v>1</v>
      </c>
      <c r="P4579" s="10"/>
      <c r="R4579" s="10"/>
      <c r="S4579" s="10"/>
      <c r="T4579" s="10"/>
    </row>
    <row r="4580" spans="13:20" x14ac:dyDescent="0.2">
      <c r="M4580">
        <v>0</v>
      </c>
      <c r="P4580" s="10"/>
      <c r="R4580" s="10"/>
      <c r="S4580" s="10"/>
      <c r="T4580" s="10"/>
    </row>
    <row r="4581" spans="13:20" x14ac:dyDescent="0.2">
      <c r="M4581">
        <v>0</v>
      </c>
      <c r="P4581" s="10"/>
      <c r="R4581" s="10"/>
      <c r="S4581" s="10"/>
      <c r="T4581" s="10"/>
    </row>
    <row r="4582" spans="13:20" x14ac:dyDescent="0.2">
      <c r="M4582">
        <v>1</v>
      </c>
      <c r="P4582" s="10"/>
      <c r="R4582" s="10"/>
      <c r="S4582" s="10"/>
      <c r="T4582" s="10"/>
    </row>
    <row r="4583" spans="13:20" x14ac:dyDescent="0.2">
      <c r="M4583">
        <v>0</v>
      </c>
      <c r="P4583" s="10"/>
      <c r="R4583" s="10"/>
      <c r="S4583" s="10"/>
      <c r="T4583" s="10"/>
    </row>
    <row r="4584" spans="13:20" x14ac:dyDescent="0.2">
      <c r="M4584">
        <v>0</v>
      </c>
      <c r="P4584" s="10"/>
      <c r="R4584" s="10"/>
      <c r="S4584" s="10"/>
      <c r="T4584" s="10"/>
    </row>
    <row r="4585" spans="13:20" x14ac:dyDescent="0.2">
      <c r="M4585">
        <v>1</v>
      </c>
      <c r="P4585" s="10"/>
      <c r="R4585" s="10"/>
      <c r="S4585" s="10"/>
      <c r="T4585" s="10"/>
    </row>
    <row r="4586" spans="13:20" x14ac:dyDescent="0.2">
      <c r="M4586">
        <v>0</v>
      </c>
      <c r="P4586" s="10"/>
      <c r="R4586" s="10"/>
      <c r="S4586" s="10"/>
      <c r="T4586" s="10"/>
    </row>
    <row r="4587" spans="13:20" x14ac:dyDescent="0.2">
      <c r="M4587">
        <v>1</v>
      </c>
      <c r="P4587" s="10"/>
      <c r="R4587" s="10"/>
      <c r="S4587" s="10"/>
      <c r="T4587" s="10"/>
    </row>
    <row r="4588" spans="13:20" x14ac:dyDescent="0.2">
      <c r="M4588">
        <v>0</v>
      </c>
      <c r="P4588" s="10"/>
      <c r="R4588" s="10"/>
      <c r="S4588" s="10"/>
      <c r="T4588" s="10"/>
    </row>
    <row r="4589" spans="13:20" x14ac:dyDescent="0.2">
      <c r="M4589">
        <v>0</v>
      </c>
      <c r="P4589" s="10"/>
      <c r="R4589" s="10"/>
      <c r="S4589" s="10"/>
      <c r="T4589" s="10"/>
    </row>
    <row r="4590" spans="13:20" x14ac:dyDescent="0.2">
      <c r="M4590">
        <v>1</v>
      </c>
      <c r="P4590" s="10"/>
      <c r="R4590" s="10"/>
      <c r="S4590" s="10"/>
      <c r="T4590" s="10"/>
    </row>
    <row r="4591" spans="13:20" x14ac:dyDescent="0.2">
      <c r="M4591">
        <v>0</v>
      </c>
      <c r="P4591" s="10"/>
      <c r="R4591" s="10"/>
      <c r="S4591" s="10"/>
      <c r="T4591" s="10"/>
    </row>
    <row r="4592" spans="13:20" x14ac:dyDescent="0.2">
      <c r="M4592">
        <v>1</v>
      </c>
      <c r="P4592" s="10"/>
      <c r="R4592" s="10"/>
      <c r="S4592" s="10"/>
      <c r="T4592" s="10"/>
    </row>
    <row r="4593" spans="13:20" x14ac:dyDescent="0.2">
      <c r="M4593">
        <v>0</v>
      </c>
      <c r="P4593" s="10"/>
      <c r="R4593" s="10"/>
      <c r="S4593" s="10"/>
      <c r="T4593" s="10"/>
    </row>
    <row r="4594" spans="13:20" x14ac:dyDescent="0.2">
      <c r="M4594">
        <v>0</v>
      </c>
      <c r="P4594" s="10"/>
      <c r="R4594" s="10"/>
      <c r="S4594" s="10"/>
      <c r="T4594" s="10"/>
    </row>
    <row r="4595" spans="13:20" x14ac:dyDescent="0.2">
      <c r="M4595">
        <v>1</v>
      </c>
      <c r="P4595" s="10"/>
      <c r="R4595" s="10"/>
      <c r="S4595" s="10"/>
      <c r="T4595" s="10"/>
    </row>
    <row r="4596" spans="13:20" x14ac:dyDescent="0.2">
      <c r="M4596">
        <v>0</v>
      </c>
      <c r="P4596" s="10"/>
      <c r="R4596" s="10"/>
      <c r="S4596" s="10"/>
      <c r="T4596" s="10"/>
    </row>
    <row r="4597" spans="13:20" x14ac:dyDescent="0.2">
      <c r="M4597">
        <v>0</v>
      </c>
      <c r="P4597" s="10"/>
      <c r="R4597" s="10"/>
      <c r="S4597" s="10"/>
      <c r="T4597" s="10"/>
    </row>
    <row r="4598" spans="13:20" x14ac:dyDescent="0.2">
      <c r="M4598">
        <v>0</v>
      </c>
      <c r="P4598" s="10"/>
      <c r="R4598" s="10"/>
      <c r="S4598" s="10"/>
      <c r="T4598" s="10"/>
    </row>
    <row r="4599" spans="13:20" x14ac:dyDescent="0.2">
      <c r="M4599">
        <v>1</v>
      </c>
      <c r="P4599" s="10"/>
      <c r="R4599" s="10"/>
      <c r="S4599" s="10"/>
      <c r="T4599" s="10"/>
    </row>
    <row r="4600" spans="13:20" x14ac:dyDescent="0.2">
      <c r="M4600">
        <v>0</v>
      </c>
      <c r="P4600" s="10"/>
      <c r="R4600" s="10"/>
      <c r="S4600" s="10"/>
      <c r="T4600" s="10"/>
    </row>
    <row r="4601" spans="13:20" x14ac:dyDescent="0.2">
      <c r="M4601">
        <v>0</v>
      </c>
      <c r="P4601" s="10"/>
      <c r="R4601" s="10"/>
      <c r="S4601" s="10"/>
      <c r="T4601" s="10"/>
    </row>
    <row r="4602" spans="13:20" x14ac:dyDescent="0.2">
      <c r="M4602">
        <v>1</v>
      </c>
      <c r="P4602" s="10"/>
      <c r="R4602" s="10"/>
      <c r="S4602" s="10"/>
      <c r="T4602" s="10"/>
    </row>
    <row r="4603" spans="13:20" x14ac:dyDescent="0.2">
      <c r="M4603">
        <v>0</v>
      </c>
      <c r="P4603" s="10"/>
      <c r="R4603" s="10"/>
      <c r="S4603" s="10"/>
      <c r="T4603" s="10"/>
    </row>
    <row r="4604" spans="13:20" x14ac:dyDescent="0.2">
      <c r="M4604">
        <v>0</v>
      </c>
      <c r="P4604" s="10"/>
      <c r="R4604" s="10"/>
      <c r="S4604" s="10"/>
      <c r="T4604" s="10"/>
    </row>
    <row r="4605" spans="13:20" x14ac:dyDescent="0.2">
      <c r="M4605">
        <v>0</v>
      </c>
      <c r="P4605" s="10"/>
      <c r="R4605" s="10"/>
      <c r="S4605" s="10"/>
      <c r="T4605" s="10"/>
    </row>
    <row r="4606" spans="13:20" x14ac:dyDescent="0.2">
      <c r="M4606">
        <v>0</v>
      </c>
      <c r="P4606" s="10"/>
      <c r="R4606" s="10"/>
      <c r="S4606" s="10"/>
      <c r="T4606" s="10"/>
    </row>
    <row r="4607" spans="13:20" x14ac:dyDescent="0.2">
      <c r="M4607">
        <v>0</v>
      </c>
      <c r="P4607" s="10"/>
      <c r="R4607" s="10"/>
      <c r="S4607" s="10"/>
      <c r="T4607" s="10"/>
    </row>
    <row r="4608" spans="13:20" x14ac:dyDescent="0.2">
      <c r="M4608">
        <v>0</v>
      </c>
      <c r="P4608" s="10"/>
      <c r="R4608" s="10"/>
      <c r="S4608" s="10"/>
      <c r="T4608" s="10"/>
    </row>
    <row r="4609" spans="13:20" x14ac:dyDescent="0.2">
      <c r="M4609">
        <v>0</v>
      </c>
      <c r="P4609" s="10"/>
      <c r="R4609" s="10"/>
      <c r="S4609" s="10"/>
      <c r="T4609" s="10"/>
    </row>
    <row r="4610" spans="13:20" x14ac:dyDescent="0.2">
      <c r="M4610">
        <v>0</v>
      </c>
      <c r="P4610" s="10"/>
      <c r="R4610" s="10"/>
      <c r="S4610" s="10"/>
      <c r="T4610" s="10"/>
    </row>
    <row r="4611" spans="13:20" x14ac:dyDescent="0.2">
      <c r="M4611">
        <v>0</v>
      </c>
      <c r="P4611" s="10"/>
      <c r="R4611" s="10"/>
      <c r="S4611" s="10"/>
      <c r="T4611" s="10"/>
    </row>
    <row r="4612" spans="13:20" x14ac:dyDescent="0.2">
      <c r="M4612">
        <v>0</v>
      </c>
      <c r="P4612" s="10"/>
      <c r="R4612" s="10"/>
      <c r="S4612" s="10"/>
      <c r="T4612" s="10"/>
    </row>
    <row r="4613" spans="13:20" x14ac:dyDescent="0.2">
      <c r="M4613">
        <v>0</v>
      </c>
      <c r="P4613" s="10"/>
      <c r="R4613" s="10"/>
      <c r="S4613" s="10"/>
      <c r="T4613" s="10"/>
    </row>
    <row r="4614" spans="13:20" x14ac:dyDescent="0.2">
      <c r="M4614">
        <v>0</v>
      </c>
      <c r="P4614" s="10"/>
      <c r="R4614" s="10"/>
      <c r="S4614" s="10"/>
      <c r="T4614" s="10"/>
    </row>
    <row r="4615" spans="13:20" x14ac:dyDescent="0.2">
      <c r="M4615">
        <v>0</v>
      </c>
      <c r="P4615" s="10"/>
      <c r="R4615" s="10"/>
      <c r="S4615" s="10"/>
      <c r="T4615" s="10"/>
    </row>
    <row r="4616" spans="13:20" x14ac:dyDescent="0.2">
      <c r="M4616">
        <v>0</v>
      </c>
      <c r="P4616" s="10"/>
      <c r="R4616" s="10"/>
      <c r="S4616" s="10"/>
      <c r="T4616" s="10"/>
    </row>
    <row r="4617" spans="13:20" x14ac:dyDescent="0.2">
      <c r="M4617">
        <v>0</v>
      </c>
      <c r="P4617" s="10"/>
      <c r="R4617" s="10"/>
      <c r="S4617" s="10"/>
      <c r="T4617" s="10"/>
    </row>
    <row r="4618" spans="13:20" x14ac:dyDescent="0.2">
      <c r="M4618">
        <v>0</v>
      </c>
      <c r="P4618" s="10"/>
      <c r="R4618" s="10"/>
      <c r="S4618" s="10"/>
      <c r="T4618" s="10"/>
    </row>
    <row r="4619" spans="13:20" x14ac:dyDescent="0.2">
      <c r="M4619">
        <v>0</v>
      </c>
      <c r="P4619" s="10"/>
      <c r="R4619" s="10"/>
      <c r="S4619" s="10"/>
      <c r="T4619" s="10"/>
    </row>
    <row r="4620" spans="13:20" x14ac:dyDescent="0.2">
      <c r="M4620">
        <v>0</v>
      </c>
      <c r="P4620" s="10"/>
      <c r="R4620" s="10"/>
      <c r="S4620" s="10"/>
      <c r="T4620" s="10"/>
    </row>
    <row r="4621" spans="13:20" x14ac:dyDescent="0.2">
      <c r="M4621">
        <v>0</v>
      </c>
      <c r="P4621" s="10"/>
      <c r="R4621" s="10"/>
      <c r="S4621" s="10"/>
      <c r="T4621" s="10"/>
    </row>
    <row r="4622" spans="13:20" x14ac:dyDescent="0.2">
      <c r="M4622">
        <v>0</v>
      </c>
      <c r="P4622" s="10"/>
      <c r="R4622" s="10"/>
      <c r="S4622" s="10"/>
      <c r="T4622" s="10"/>
    </row>
    <row r="4623" spans="13:20" x14ac:dyDescent="0.2">
      <c r="M4623">
        <v>0</v>
      </c>
      <c r="P4623" s="10"/>
      <c r="R4623" s="10"/>
      <c r="S4623" s="10"/>
      <c r="T4623" s="10"/>
    </row>
    <row r="4624" spans="13:20" x14ac:dyDescent="0.2">
      <c r="M4624">
        <v>0</v>
      </c>
      <c r="P4624" s="10"/>
      <c r="R4624" s="10"/>
      <c r="S4624" s="10"/>
      <c r="T4624" s="10"/>
    </row>
    <row r="4625" spans="13:20" x14ac:dyDescent="0.2">
      <c r="M4625">
        <v>0</v>
      </c>
      <c r="P4625" s="10"/>
      <c r="R4625" s="10"/>
      <c r="S4625" s="10"/>
      <c r="T4625" s="10"/>
    </row>
    <row r="4626" spans="13:20" x14ac:dyDescent="0.2">
      <c r="M4626">
        <v>0</v>
      </c>
      <c r="P4626" s="10"/>
      <c r="R4626" s="10"/>
      <c r="S4626" s="10"/>
      <c r="T4626" s="10"/>
    </row>
    <row r="4627" spans="13:20" x14ac:dyDescent="0.2">
      <c r="M4627">
        <v>0</v>
      </c>
      <c r="P4627" s="10"/>
      <c r="R4627" s="10"/>
      <c r="S4627" s="10"/>
      <c r="T4627" s="10"/>
    </row>
    <row r="4628" spans="13:20" x14ac:dyDescent="0.2">
      <c r="M4628">
        <v>0</v>
      </c>
      <c r="P4628" s="10"/>
      <c r="R4628" s="10"/>
      <c r="S4628" s="10"/>
      <c r="T4628" s="10"/>
    </row>
    <row r="4629" spans="13:20" x14ac:dyDescent="0.2">
      <c r="M4629">
        <v>0</v>
      </c>
      <c r="P4629" s="10"/>
      <c r="R4629" s="10"/>
      <c r="S4629" s="10"/>
      <c r="T4629" s="10"/>
    </row>
    <row r="4630" spans="13:20" x14ac:dyDescent="0.2">
      <c r="M4630">
        <v>0</v>
      </c>
      <c r="P4630" s="10"/>
      <c r="R4630" s="10"/>
      <c r="S4630" s="10"/>
      <c r="T4630" s="10"/>
    </row>
    <row r="4631" spans="13:20" x14ac:dyDescent="0.2">
      <c r="M4631">
        <v>0</v>
      </c>
      <c r="P4631" s="10"/>
      <c r="R4631" s="10"/>
      <c r="S4631" s="10"/>
      <c r="T4631" s="10"/>
    </row>
    <row r="4632" spans="13:20" x14ac:dyDescent="0.2">
      <c r="M4632">
        <v>0</v>
      </c>
      <c r="P4632" s="10"/>
      <c r="R4632" s="10"/>
      <c r="S4632" s="10"/>
      <c r="T4632" s="10"/>
    </row>
    <row r="4633" spans="13:20" x14ac:dyDescent="0.2">
      <c r="M4633">
        <v>0</v>
      </c>
      <c r="P4633" s="10"/>
      <c r="R4633" s="10"/>
      <c r="S4633" s="10"/>
      <c r="T4633" s="10"/>
    </row>
    <row r="4634" spans="13:20" x14ac:dyDescent="0.2">
      <c r="M4634">
        <v>0</v>
      </c>
      <c r="P4634" s="10"/>
      <c r="R4634" s="10"/>
      <c r="S4634" s="10"/>
      <c r="T4634" s="10"/>
    </row>
    <row r="4635" spans="13:20" x14ac:dyDescent="0.2">
      <c r="M4635">
        <v>0</v>
      </c>
      <c r="P4635" s="10"/>
      <c r="R4635" s="10"/>
      <c r="S4635" s="10"/>
      <c r="T4635" s="10"/>
    </row>
    <row r="4636" spans="13:20" x14ac:dyDescent="0.2">
      <c r="M4636">
        <v>0</v>
      </c>
      <c r="P4636" s="10"/>
      <c r="R4636" s="10"/>
      <c r="S4636" s="10"/>
      <c r="T4636" s="10"/>
    </row>
    <row r="4637" spans="13:20" x14ac:dyDescent="0.2">
      <c r="M4637">
        <v>0</v>
      </c>
      <c r="P4637" s="10"/>
      <c r="R4637" s="10"/>
      <c r="S4637" s="10"/>
      <c r="T4637" s="10"/>
    </row>
    <row r="4638" spans="13:20" x14ac:dyDescent="0.2">
      <c r="M4638">
        <v>0</v>
      </c>
      <c r="P4638" s="10"/>
      <c r="R4638" s="10"/>
      <c r="S4638" s="10"/>
      <c r="T4638" s="10"/>
    </row>
    <row r="4639" spans="13:20" x14ac:dyDescent="0.2">
      <c r="M4639">
        <v>0</v>
      </c>
      <c r="P4639" s="10"/>
      <c r="R4639" s="10"/>
      <c r="S4639" s="10"/>
      <c r="T4639" s="10"/>
    </row>
    <row r="4640" spans="13:20" x14ac:dyDescent="0.2">
      <c r="M4640">
        <v>0</v>
      </c>
      <c r="P4640" s="10"/>
      <c r="R4640" s="10"/>
      <c r="S4640" s="10"/>
      <c r="T4640" s="10"/>
    </row>
    <row r="4641" spans="13:20" x14ac:dyDescent="0.2">
      <c r="M4641">
        <v>0</v>
      </c>
      <c r="P4641" s="10"/>
      <c r="R4641" s="10"/>
      <c r="S4641" s="10"/>
      <c r="T4641" s="10"/>
    </row>
    <row r="4642" spans="13:20" x14ac:dyDescent="0.2">
      <c r="M4642">
        <v>0</v>
      </c>
      <c r="P4642" s="10"/>
      <c r="R4642" s="10"/>
      <c r="S4642" s="10"/>
      <c r="T4642" s="10"/>
    </row>
    <row r="4643" spans="13:20" x14ac:dyDescent="0.2">
      <c r="M4643">
        <v>0</v>
      </c>
      <c r="P4643" s="10"/>
      <c r="R4643" s="10"/>
      <c r="S4643" s="10"/>
      <c r="T4643" s="10"/>
    </row>
    <row r="4644" spans="13:20" x14ac:dyDescent="0.2">
      <c r="M4644">
        <v>0</v>
      </c>
      <c r="P4644" s="10"/>
      <c r="R4644" s="10"/>
      <c r="S4644" s="10"/>
      <c r="T4644" s="10"/>
    </row>
    <row r="4645" spans="13:20" x14ac:dyDescent="0.2">
      <c r="M4645">
        <v>0</v>
      </c>
      <c r="P4645" s="10"/>
      <c r="R4645" s="10"/>
      <c r="S4645" s="10"/>
      <c r="T4645" s="10"/>
    </row>
    <row r="4646" spans="13:20" x14ac:dyDescent="0.2">
      <c r="M4646">
        <v>0</v>
      </c>
      <c r="P4646" s="10"/>
      <c r="R4646" s="10"/>
      <c r="S4646" s="10"/>
      <c r="T4646" s="10"/>
    </row>
    <row r="4647" spans="13:20" x14ac:dyDescent="0.2">
      <c r="M4647">
        <v>0</v>
      </c>
      <c r="P4647" s="10"/>
      <c r="R4647" s="10"/>
      <c r="S4647" s="10"/>
      <c r="T4647" s="10"/>
    </row>
    <row r="4648" spans="13:20" x14ac:dyDescent="0.2">
      <c r="M4648">
        <v>0</v>
      </c>
      <c r="P4648" s="10"/>
      <c r="R4648" s="10"/>
      <c r="S4648" s="10"/>
      <c r="T4648" s="10"/>
    </row>
    <row r="4649" spans="13:20" x14ac:dyDescent="0.2">
      <c r="M4649">
        <v>0</v>
      </c>
      <c r="P4649" s="10"/>
      <c r="R4649" s="10"/>
      <c r="S4649" s="10"/>
      <c r="T4649" s="10"/>
    </row>
    <row r="4650" spans="13:20" x14ac:dyDescent="0.2">
      <c r="M4650">
        <v>0</v>
      </c>
      <c r="P4650" s="10"/>
      <c r="R4650" s="10"/>
      <c r="S4650" s="10"/>
      <c r="T4650" s="10"/>
    </row>
    <row r="4651" spans="13:20" x14ac:dyDescent="0.2">
      <c r="M4651">
        <v>0</v>
      </c>
      <c r="P4651" s="10"/>
      <c r="R4651" s="10"/>
      <c r="S4651" s="10"/>
      <c r="T4651" s="10"/>
    </row>
    <row r="4652" spans="13:20" x14ac:dyDescent="0.2">
      <c r="M4652">
        <v>0</v>
      </c>
      <c r="P4652" s="10"/>
      <c r="R4652" s="10"/>
      <c r="S4652" s="10"/>
      <c r="T4652" s="10"/>
    </row>
    <row r="4653" spans="13:20" x14ac:dyDescent="0.2">
      <c r="M4653">
        <v>0</v>
      </c>
      <c r="P4653" s="10"/>
      <c r="R4653" s="10"/>
      <c r="S4653" s="10"/>
      <c r="T4653" s="10"/>
    </row>
    <row r="4654" spans="13:20" x14ac:dyDescent="0.2">
      <c r="M4654">
        <v>0</v>
      </c>
      <c r="P4654" s="10"/>
      <c r="R4654" s="10"/>
      <c r="S4654" s="10"/>
      <c r="T4654" s="10"/>
    </row>
    <row r="4655" spans="13:20" x14ac:dyDescent="0.2">
      <c r="M4655">
        <v>0</v>
      </c>
      <c r="P4655" s="10"/>
      <c r="R4655" s="10"/>
      <c r="S4655" s="10"/>
      <c r="T4655" s="10"/>
    </row>
    <row r="4656" spans="13:20" x14ac:dyDescent="0.2">
      <c r="M4656">
        <v>0</v>
      </c>
      <c r="P4656" s="10"/>
      <c r="R4656" s="10"/>
      <c r="S4656" s="10"/>
      <c r="T4656" s="10"/>
    </row>
    <row r="4657" spans="13:20" x14ac:dyDescent="0.2">
      <c r="M4657">
        <v>0</v>
      </c>
      <c r="P4657" s="10"/>
      <c r="R4657" s="10"/>
      <c r="S4657" s="10"/>
      <c r="T4657" s="10"/>
    </row>
    <row r="4658" spans="13:20" x14ac:dyDescent="0.2">
      <c r="M4658">
        <v>0</v>
      </c>
      <c r="P4658" s="10"/>
      <c r="R4658" s="10"/>
      <c r="S4658" s="10"/>
      <c r="T4658" s="10"/>
    </row>
    <row r="4659" spans="13:20" x14ac:dyDescent="0.2">
      <c r="M4659">
        <v>0</v>
      </c>
      <c r="P4659" s="10"/>
      <c r="R4659" s="10"/>
      <c r="S4659" s="10"/>
      <c r="T4659" s="10"/>
    </row>
    <row r="4660" spans="13:20" x14ac:dyDescent="0.2">
      <c r="M4660">
        <v>0</v>
      </c>
      <c r="P4660" s="10"/>
      <c r="R4660" s="10"/>
      <c r="S4660" s="10"/>
      <c r="T4660" s="10"/>
    </row>
    <row r="4661" spans="13:20" x14ac:dyDescent="0.2">
      <c r="M4661">
        <v>0</v>
      </c>
      <c r="P4661" s="10"/>
      <c r="R4661" s="10"/>
      <c r="S4661" s="10"/>
      <c r="T4661" s="10"/>
    </row>
    <row r="4662" spans="13:20" x14ac:dyDescent="0.2">
      <c r="M4662">
        <v>0</v>
      </c>
      <c r="P4662" s="10"/>
      <c r="R4662" s="10"/>
      <c r="S4662" s="10"/>
      <c r="T4662" s="10"/>
    </row>
    <row r="4663" spans="13:20" x14ac:dyDescent="0.2">
      <c r="M4663">
        <v>0</v>
      </c>
      <c r="P4663" s="10"/>
      <c r="R4663" s="10"/>
      <c r="S4663" s="10"/>
      <c r="T4663" s="10"/>
    </row>
    <row r="4664" spans="13:20" x14ac:dyDescent="0.2">
      <c r="M4664">
        <v>0</v>
      </c>
      <c r="P4664" s="10"/>
      <c r="R4664" s="10"/>
      <c r="S4664" s="10"/>
      <c r="T4664" s="10"/>
    </row>
    <row r="4665" spans="13:20" x14ac:dyDescent="0.2">
      <c r="M4665">
        <v>0</v>
      </c>
      <c r="P4665" s="10"/>
      <c r="R4665" s="10"/>
      <c r="S4665" s="10"/>
      <c r="T4665" s="10"/>
    </row>
    <row r="4666" spans="13:20" x14ac:dyDescent="0.2">
      <c r="M4666">
        <v>0</v>
      </c>
      <c r="P4666" s="10"/>
      <c r="R4666" s="10"/>
      <c r="S4666" s="10"/>
      <c r="T4666" s="10"/>
    </row>
    <row r="4667" spans="13:20" x14ac:dyDescent="0.2">
      <c r="M4667">
        <v>0</v>
      </c>
      <c r="P4667" s="10"/>
      <c r="R4667" s="10"/>
      <c r="S4667" s="10"/>
      <c r="T4667" s="10"/>
    </row>
    <row r="4668" spans="13:20" x14ac:dyDescent="0.2">
      <c r="M4668">
        <v>0</v>
      </c>
      <c r="P4668" s="10"/>
      <c r="R4668" s="10"/>
      <c r="S4668" s="10"/>
      <c r="T4668" s="10"/>
    </row>
    <row r="4669" spans="13:20" x14ac:dyDescent="0.2">
      <c r="M4669">
        <v>0</v>
      </c>
      <c r="P4669" s="10"/>
      <c r="R4669" s="10"/>
      <c r="S4669" s="10"/>
      <c r="T4669" s="10"/>
    </row>
    <row r="4670" spans="13:20" x14ac:dyDescent="0.2">
      <c r="M4670">
        <v>0</v>
      </c>
      <c r="P4670" s="10"/>
      <c r="R4670" s="10"/>
      <c r="S4670" s="10"/>
      <c r="T4670" s="10"/>
    </row>
    <row r="4671" spans="13:20" x14ac:dyDescent="0.2">
      <c r="M4671">
        <v>0</v>
      </c>
      <c r="P4671" s="10"/>
      <c r="R4671" s="10"/>
      <c r="S4671" s="10"/>
      <c r="T4671" s="10"/>
    </row>
    <row r="4672" spans="13:20" x14ac:dyDescent="0.2">
      <c r="M4672">
        <v>0</v>
      </c>
      <c r="P4672" s="10"/>
      <c r="R4672" s="10"/>
      <c r="S4672" s="10"/>
      <c r="T4672" s="10"/>
    </row>
    <row r="4673" spans="13:20" x14ac:dyDescent="0.2">
      <c r="M4673">
        <v>1</v>
      </c>
      <c r="P4673" s="10"/>
      <c r="R4673" s="10"/>
      <c r="S4673" s="10"/>
      <c r="T4673" s="10"/>
    </row>
    <row r="4674" spans="13:20" x14ac:dyDescent="0.2">
      <c r="M4674">
        <v>0</v>
      </c>
      <c r="P4674" s="10"/>
      <c r="R4674" s="10"/>
      <c r="S4674" s="10"/>
      <c r="T4674" s="10"/>
    </row>
    <row r="4675" spans="13:20" x14ac:dyDescent="0.2">
      <c r="M4675">
        <v>0</v>
      </c>
      <c r="P4675" s="10"/>
      <c r="R4675" s="10"/>
      <c r="S4675" s="10"/>
      <c r="T4675" s="10"/>
    </row>
    <row r="4676" spans="13:20" x14ac:dyDescent="0.2">
      <c r="M4676">
        <v>0</v>
      </c>
      <c r="P4676" s="10"/>
      <c r="R4676" s="10"/>
      <c r="S4676" s="10"/>
      <c r="T4676" s="10"/>
    </row>
    <row r="4677" spans="13:20" x14ac:dyDescent="0.2">
      <c r="M4677">
        <v>1</v>
      </c>
      <c r="P4677" s="10"/>
      <c r="R4677" s="10"/>
      <c r="S4677" s="10"/>
      <c r="T4677" s="10"/>
    </row>
    <row r="4678" spans="13:20" x14ac:dyDescent="0.2">
      <c r="M4678">
        <v>0</v>
      </c>
      <c r="P4678" s="10"/>
      <c r="R4678" s="10"/>
      <c r="S4678" s="10"/>
      <c r="T4678" s="10"/>
    </row>
    <row r="4679" spans="13:20" x14ac:dyDescent="0.2">
      <c r="M4679">
        <v>1</v>
      </c>
      <c r="P4679" s="10"/>
      <c r="R4679" s="10"/>
      <c r="S4679" s="10"/>
      <c r="T4679" s="10"/>
    </row>
    <row r="4680" spans="13:20" x14ac:dyDescent="0.2">
      <c r="M4680">
        <v>0</v>
      </c>
      <c r="P4680" s="10"/>
      <c r="R4680" s="10"/>
      <c r="S4680" s="10"/>
      <c r="T4680" s="10"/>
    </row>
    <row r="4681" spans="13:20" x14ac:dyDescent="0.2">
      <c r="M4681">
        <v>0</v>
      </c>
      <c r="P4681" s="10"/>
      <c r="R4681" s="10"/>
      <c r="S4681" s="10"/>
      <c r="T4681" s="10"/>
    </row>
    <row r="4682" spans="13:20" x14ac:dyDescent="0.2">
      <c r="M4682">
        <v>0</v>
      </c>
      <c r="P4682" s="10"/>
      <c r="R4682" s="10"/>
      <c r="S4682" s="10"/>
      <c r="T4682" s="10"/>
    </row>
    <row r="4683" spans="13:20" x14ac:dyDescent="0.2">
      <c r="M4683">
        <v>1</v>
      </c>
      <c r="P4683" s="10"/>
      <c r="R4683" s="10"/>
      <c r="S4683" s="10"/>
      <c r="T4683" s="10"/>
    </row>
    <row r="4684" spans="13:20" x14ac:dyDescent="0.2">
      <c r="M4684">
        <v>0</v>
      </c>
      <c r="P4684" s="10"/>
      <c r="R4684" s="10"/>
      <c r="S4684" s="10"/>
      <c r="T4684" s="10"/>
    </row>
    <row r="4685" spans="13:20" x14ac:dyDescent="0.2">
      <c r="M4685">
        <v>1</v>
      </c>
      <c r="P4685" s="10"/>
      <c r="R4685" s="10"/>
      <c r="S4685" s="10"/>
      <c r="T4685" s="10"/>
    </row>
    <row r="4686" spans="13:20" x14ac:dyDescent="0.2">
      <c r="M4686">
        <v>0</v>
      </c>
      <c r="P4686" s="10"/>
      <c r="R4686" s="10"/>
      <c r="S4686" s="10"/>
      <c r="T4686" s="10"/>
    </row>
    <row r="4687" spans="13:20" x14ac:dyDescent="0.2">
      <c r="M4687">
        <v>0</v>
      </c>
      <c r="P4687" s="10"/>
      <c r="R4687" s="10"/>
      <c r="S4687" s="10"/>
      <c r="T4687" s="10"/>
    </row>
    <row r="4688" spans="13:20" x14ac:dyDescent="0.2">
      <c r="M4688">
        <v>0</v>
      </c>
      <c r="P4688" s="10"/>
      <c r="R4688" s="10"/>
      <c r="S4688" s="10"/>
      <c r="T4688" s="10"/>
    </row>
    <row r="4689" spans="13:20" x14ac:dyDescent="0.2">
      <c r="M4689">
        <v>1</v>
      </c>
      <c r="P4689" s="10"/>
      <c r="R4689" s="10"/>
      <c r="S4689" s="10"/>
      <c r="T4689" s="10"/>
    </row>
    <row r="4690" spans="13:20" x14ac:dyDescent="0.2">
      <c r="M4690">
        <v>0</v>
      </c>
      <c r="P4690" s="10"/>
      <c r="R4690" s="10"/>
      <c r="S4690" s="10"/>
      <c r="T4690" s="10"/>
    </row>
    <row r="4691" spans="13:20" x14ac:dyDescent="0.2">
      <c r="M4691">
        <v>0</v>
      </c>
      <c r="P4691" s="10"/>
      <c r="R4691" s="10"/>
      <c r="S4691" s="10"/>
      <c r="T4691" s="10"/>
    </row>
    <row r="4692" spans="13:20" x14ac:dyDescent="0.2">
      <c r="M4692">
        <v>1</v>
      </c>
      <c r="P4692" s="10"/>
      <c r="R4692" s="10"/>
      <c r="S4692" s="10"/>
      <c r="T4692" s="10"/>
    </row>
    <row r="4693" spans="13:20" x14ac:dyDescent="0.2">
      <c r="M4693">
        <v>0</v>
      </c>
      <c r="P4693" s="10"/>
      <c r="R4693" s="10"/>
      <c r="S4693" s="10"/>
      <c r="T4693" s="10"/>
    </row>
    <row r="4694" spans="13:20" x14ac:dyDescent="0.2">
      <c r="M4694">
        <v>1</v>
      </c>
      <c r="P4694" s="10"/>
      <c r="R4694" s="10"/>
      <c r="S4694" s="10"/>
      <c r="T4694" s="10"/>
    </row>
    <row r="4695" spans="13:20" x14ac:dyDescent="0.2">
      <c r="M4695">
        <v>0</v>
      </c>
      <c r="P4695" s="10"/>
      <c r="R4695" s="10"/>
      <c r="S4695" s="10"/>
      <c r="T4695" s="10"/>
    </row>
    <row r="4696" spans="13:20" x14ac:dyDescent="0.2">
      <c r="M4696">
        <v>0</v>
      </c>
      <c r="P4696" s="10"/>
      <c r="R4696" s="10"/>
      <c r="S4696" s="10"/>
      <c r="T4696" s="10"/>
    </row>
    <row r="4697" spans="13:20" x14ac:dyDescent="0.2">
      <c r="M4697">
        <v>1</v>
      </c>
      <c r="P4697" s="10"/>
      <c r="R4697" s="10"/>
      <c r="S4697" s="10"/>
      <c r="T4697" s="10"/>
    </row>
    <row r="4698" spans="13:20" x14ac:dyDescent="0.2">
      <c r="M4698">
        <v>0</v>
      </c>
      <c r="P4698" s="10"/>
      <c r="R4698" s="10"/>
      <c r="S4698" s="10"/>
      <c r="T4698" s="10"/>
    </row>
    <row r="4699" spans="13:20" x14ac:dyDescent="0.2">
      <c r="M4699">
        <v>0</v>
      </c>
      <c r="P4699" s="10"/>
      <c r="R4699" s="10"/>
      <c r="S4699" s="10"/>
      <c r="T4699" s="10"/>
    </row>
    <row r="4700" spans="13:20" x14ac:dyDescent="0.2">
      <c r="M4700">
        <v>1</v>
      </c>
      <c r="P4700" s="10"/>
      <c r="R4700" s="10"/>
      <c r="S4700" s="10"/>
      <c r="T4700" s="10"/>
    </row>
    <row r="4701" spans="13:20" x14ac:dyDescent="0.2">
      <c r="M4701">
        <v>0</v>
      </c>
      <c r="P4701" s="10"/>
      <c r="R4701" s="10"/>
      <c r="S4701" s="10"/>
      <c r="T4701" s="10"/>
    </row>
    <row r="4702" spans="13:20" x14ac:dyDescent="0.2">
      <c r="M4702">
        <v>0</v>
      </c>
      <c r="P4702" s="10"/>
      <c r="R4702" s="10"/>
      <c r="S4702" s="10"/>
      <c r="T4702" s="10"/>
    </row>
    <row r="4703" spans="13:20" x14ac:dyDescent="0.2">
      <c r="M4703">
        <v>1</v>
      </c>
      <c r="P4703" s="10"/>
      <c r="R4703" s="10"/>
      <c r="S4703" s="10"/>
      <c r="T4703" s="10"/>
    </row>
    <row r="4704" spans="13:20" x14ac:dyDescent="0.2">
      <c r="M4704">
        <v>0</v>
      </c>
      <c r="P4704" s="10"/>
      <c r="R4704" s="10"/>
      <c r="S4704" s="10"/>
      <c r="T4704" s="10"/>
    </row>
    <row r="4705" spans="13:20" x14ac:dyDescent="0.2">
      <c r="M4705">
        <v>0</v>
      </c>
      <c r="P4705" s="10"/>
      <c r="R4705" s="10"/>
      <c r="S4705" s="10"/>
      <c r="T4705" s="10"/>
    </row>
    <row r="4706" spans="13:20" x14ac:dyDescent="0.2">
      <c r="M4706">
        <v>1</v>
      </c>
      <c r="P4706" s="10"/>
      <c r="R4706" s="10"/>
      <c r="S4706" s="10"/>
      <c r="T4706" s="10"/>
    </row>
    <row r="4707" spans="13:20" x14ac:dyDescent="0.2">
      <c r="M4707">
        <v>0</v>
      </c>
      <c r="P4707" s="10"/>
      <c r="R4707" s="10"/>
      <c r="S4707" s="10"/>
      <c r="T4707" s="10"/>
    </row>
    <row r="4708" spans="13:20" x14ac:dyDescent="0.2">
      <c r="M4708">
        <v>0</v>
      </c>
      <c r="P4708" s="10"/>
      <c r="R4708" s="10"/>
      <c r="S4708" s="10"/>
      <c r="T4708" s="10"/>
    </row>
    <row r="4709" spans="13:20" x14ac:dyDescent="0.2">
      <c r="M4709">
        <v>1</v>
      </c>
      <c r="P4709" s="10"/>
      <c r="R4709" s="10"/>
      <c r="S4709" s="10"/>
      <c r="T4709" s="10"/>
    </row>
    <row r="4710" spans="13:20" x14ac:dyDescent="0.2">
      <c r="M4710">
        <v>0</v>
      </c>
      <c r="P4710" s="10"/>
      <c r="R4710" s="10"/>
      <c r="S4710" s="10"/>
      <c r="T4710" s="10"/>
    </row>
    <row r="4711" spans="13:20" x14ac:dyDescent="0.2">
      <c r="M4711">
        <v>1</v>
      </c>
      <c r="P4711" s="10"/>
      <c r="R4711" s="10"/>
      <c r="S4711" s="10"/>
      <c r="T4711" s="10"/>
    </row>
    <row r="4712" spans="13:20" x14ac:dyDescent="0.2">
      <c r="M4712">
        <v>0</v>
      </c>
      <c r="P4712" s="10"/>
      <c r="R4712" s="10"/>
      <c r="S4712" s="10"/>
      <c r="T4712" s="10"/>
    </row>
    <row r="4713" spans="13:20" x14ac:dyDescent="0.2">
      <c r="M4713">
        <v>0</v>
      </c>
      <c r="P4713" s="10"/>
      <c r="R4713" s="10"/>
      <c r="S4713" s="10"/>
      <c r="T4713" s="10"/>
    </row>
    <row r="4714" spans="13:20" x14ac:dyDescent="0.2">
      <c r="M4714">
        <v>0</v>
      </c>
      <c r="P4714" s="10"/>
      <c r="R4714" s="10"/>
      <c r="S4714" s="10"/>
      <c r="T4714" s="10"/>
    </row>
    <row r="4715" spans="13:20" x14ac:dyDescent="0.2">
      <c r="M4715">
        <v>1</v>
      </c>
      <c r="P4715" s="10"/>
      <c r="R4715" s="10"/>
      <c r="S4715" s="10"/>
      <c r="T4715" s="10"/>
    </row>
    <row r="4716" spans="13:20" x14ac:dyDescent="0.2">
      <c r="M4716">
        <v>0</v>
      </c>
      <c r="P4716" s="10"/>
      <c r="R4716" s="10"/>
      <c r="S4716" s="10"/>
      <c r="T4716" s="10"/>
    </row>
    <row r="4717" spans="13:20" x14ac:dyDescent="0.2">
      <c r="M4717">
        <v>1</v>
      </c>
      <c r="P4717" s="10"/>
      <c r="R4717" s="10"/>
      <c r="S4717" s="10"/>
      <c r="T4717" s="10"/>
    </row>
    <row r="4718" spans="13:20" x14ac:dyDescent="0.2">
      <c r="M4718">
        <v>0</v>
      </c>
      <c r="P4718" s="10"/>
      <c r="R4718" s="10"/>
      <c r="S4718" s="10"/>
      <c r="T4718" s="10"/>
    </row>
    <row r="4719" spans="13:20" x14ac:dyDescent="0.2">
      <c r="M4719">
        <v>0</v>
      </c>
      <c r="P4719" s="10"/>
      <c r="R4719" s="10"/>
      <c r="S4719" s="10"/>
      <c r="T4719" s="10"/>
    </row>
    <row r="4720" spans="13:20" x14ac:dyDescent="0.2">
      <c r="M4720">
        <v>1</v>
      </c>
      <c r="P4720" s="10"/>
      <c r="R4720" s="10"/>
      <c r="S4720" s="10"/>
      <c r="T4720" s="10"/>
    </row>
    <row r="4721" spans="13:20" x14ac:dyDescent="0.2">
      <c r="M4721">
        <v>0</v>
      </c>
      <c r="P4721" s="10"/>
      <c r="R4721" s="10"/>
      <c r="S4721" s="10"/>
      <c r="T4721" s="10"/>
    </row>
    <row r="4722" spans="13:20" x14ac:dyDescent="0.2">
      <c r="M4722">
        <v>0</v>
      </c>
      <c r="P4722" s="10"/>
      <c r="R4722" s="10"/>
      <c r="S4722" s="10"/>
      <c r="T4722" s="10"/>
    </row>
    <row r="4723" spans="13:20" x14ac:dyDescent="0.2">
      <c r="M4723">
        <v>1</v>
      </c>
      <c r="P4723" s="10"/>
      <c r="R4723" s="10"/>
      <c r="S4723" s="10"/>
      <c r="T4723" s="10"/>
    </row>
    <row r="4724" spans="13:20" x14ac:dyDescent="0.2">
      <c r="M4724">
        <v>0</v>
      </c>
      <c r="P4724" s="10"/>
      <c r="R4724" s="10"/>
      <c r="S4724" s="10"/>
      <c r="T4724" s="10"/>
    </row>
    <row r="4725" spans="13:20" x14ac:dyDescent="0.2">
      <c r="M4725">
        <v>0</v>
      </c>
      <c r="P4725" s="10"/>
      <c r="R4725" s="10"/>
      <c r="S4725" s="10"/>
      <c r="T4725" s="10"/>
    </row>
    <row r="4726" spans="13:20" x14ac:dyDescent="0.2">
      <c r="M4726">
        <v>1</v>
      </c>
      <c r="P4726" s="10"/>
      <c r="R4726" s="10"/>
      <c r="S4726" s="10"/>
      <c r="T4726" s="10"/>
    </row>
    <row r="4727" spans="13:20" x14ac:dyDescent="0.2">
      <c r="M4727">
        <v>0</v>
      </c>
      <c r="P4727" s="10"/>
      <c r="R4727" s="10"/>
      <c r="S4727" s="10"/>
      <c r="T4727" s="10"/>
    </row>
    <row r="4728" spans="13:20" x14ac:dyDescent="0.2">
      <c r="M4728">
        <v>1</v>
      </c>
      <c r="P4728" s="10"/>
      <c r="R4728" s="10"/>
      <c r="S4728" s="10"/>
      <c r="T4728" s="10"/>
    </row>
    <row r="4729" spans="13:20" x14ac:dyDescent="0.2">
      <c r="M4729">
        <v>0</v>
      </c>
      <c r="P4729" s="10"/>
      <c r="R4729" s="10"/>
      <c r="S4729" s="10"/>
      <c r="T4729" s="10"/>
    </row>
    <row r="4730" spans="13:20" x14ac:dyDescent="0.2">
      <c r="M4730">
        <v>0</v>
      </c>
      <c r="P4730" s="10"/>
      <c r="R4730" s="10"/>
      <c r="S4730" s="10"/>
      <c r="T4730" s="10"/>
    </row>
    <row r="4731" spans="13:20" x14ac:dyDescent="0.2">
      <c r="M4731">
        <v>0</v>
      </c>
      <c r="P4731" s="10"/>
      <c r="R4731" s="10"/>
      <c r="S4731" s="10"/>
      <c r="T4731" s="10"/>
    </row>
    <row r="4732" spans="13:20" x14ac:dyDescent="0.2">
      <c r="M4732">
        <v>1</v>
      </c>
      <c r="P4732" s="10"/>
      <c r="R4732" s="10"/>
      <c r="S4732" s="10"/>
      <c r="T4732" s="10"/>
    </row>
    <row r="4733" spans="13:20" x14ac:dyDescent="0.2">
      <c r="M4733">
        <v>0</v>
      </c>
      <c r="P4733" s="10"/>
      <c r="R4733" s="10"/>
      <c r="S4733" s="10"/>
      <c r="T4733" s="10"/>
    </row>
    <row r="4734" spans="13:20" x14ac:dyDescent="0.2">
      <c r="M4734">
        <v>0</v>
      </c>
      <c r="P4734" s="10"/>
      <c r="R4734" s="10"/>
      <c r="S4734" s="10"/>
      <c r="T4734" s="10"/>
    </row>
    <row r="4735" spans="13:20" x14ac:dyDescent="0.2">
      <c r="M4735">
        <v>1</v>
      </c>
      <c r="P4735" s="10"/>
      <c r="R4735" s="10"/>
      <c r="S4735" s="10"/>
      <c r="T4735" s="10"/>
    </row>
    <row r="4736" spans="13:20" x14ac:dyDescent="0.2">
      <c r="M4736">
        <v>0</v>
      </c>
      <c r="P4736" s="10"/>
      <c r="R4736" s="10"/>
      <c r="S4736" s="10"/>
      <c r="T4736" s="10"/>
    </row>
    <row r="4737" spans="13:20" x14ac:dyDescent="0.2">
      <c r="M4737">
        <v>1</v>
      </c>
      <c r="P4737" s="10"/>
      <c r="R4737" s="10"/>
      <c r="S4737" s="10"/>
      <c r="T4737" s="10"/>
    </row>
    <row r="4738" spans="13:20" x14ac:dyDescent="0.2">
      <c r="M4738">
        <v>0</v>
      </c>
      <c r="P4738" s="10"/>
      <c r="R4738" s="10"/>
      <c r="S4738" s="10"/>
      <c r="T4738" s="10"/>
    </row>
    <row r="4739" spans="13:20" x14ac:dyDescent="0.2">
      <c r="M4739">
        <v>0</v>
      </c>
      <c r="P4739" s="10"/>
      <c r="R4739" s="10"/>
      <c r="S4739" s="10"/>
      <c r="T4739" s="10"/>
    </row>
    <row r="4740" spans="13:20" x14ac:dyDescent="0.2">
      <c r="M4740">
        <v>0</v>
      </c>
      <c r="P4740" s="10"/>
      <c r="R4740" s="10"/>
      <c r="S4740" s="10"/>
      <c r="T4740" s="10"/>
    </row>
    <row r="4741" spans="13:20" x14ac:dyDescent="0.2">
      <c r="M4741">
        <v>1</v>
      </c>
      <c r="P4741" s="10"/>
      <c r="R4741" s="10"/>
      <c r="S4741" s="10"/>
      <c r="T4741" s="10"/>
    </row>
    <row r="4742" spans="13:20" x14ac:dyDescent="0.2">
      <c r="M4742">
        <v>0</v>
      </c>
      <c r="P4742" s="10"/>
      <c r="R4742" s="10"/>
      <c r="S4742" s="10"/>
      <c r="T4742" s="10"/>
    </row>
    <row r="4743" spans="13:20" x14ac:dyDescent="0.2">
      <c r="M4743">
        <v>0</v>
      </c>
      <c r="P4743" s="10"/>
      <c r="R4743" s="10"/>
      <c r="S4743" s="10"/>
      <c r="T4743" s="10"/>
    </row>
    <row r="4744" spans="13:20" x14ac:dyDescent="0.2">
      <c r="M4744">
        <v>1</v>
      </c>
      <c r="P4744" s="10"/>
      <c r="R4744" s="10"/>
      <c r="S4744" s="10"/>
      <c r="T4744" s="10"/>
    </row>
    <row r="4745" spans="13:20" x14ac:dyDescent="0.2">
      <c r="M4745">
        <v>0</v>
      </c>
      <c r="P4745" s="10"/>
      <c r="R4745" s="10"/>
      <c r="S4745" s="10"/>
      <c r="T4745" s="10"/>
    </row>
    <row r="4746" spans="13:20" x14ac:dyDescent="0.2">
      <c r="M4746">
        <v>1</v>
      </c>
      <c r="P4746" s="10"/>
      <c r="R4746" s="10"/>
      <c r="S4746" s="10"/>
      <c r="T4746" s="10"/>
    </row>
    <row r="4747" spans="13:20" x14ac:dyDescent="0.2">
      <c r="M4747">
        <v>0</v>
      </c>
      <c r="P4747" s="10"/>
      <c r="R4747" s="10"/>
      <c r="S4747" s="10"/>
      <c r="T4747" s="10"/>
    </row>
    <row r="4748" spans="13:20" x14ac:dyDescent="0.2">
      <c r="M4748">
        <v>1</v>
      </c>
      <c r="P4748" s="10"/>
      <c r="R4748" s="10"/>
      <c r="S4748" s="10"/>
      <c r="T4748" s="10"/>
    </row>
    <row r="4749" spans="13:20" x14ac:dyDescent="0.2">
      <c r="M4749">
        <v>0</v>
      </c>
      <c r="P4749" s="10"/>
      <c r="R4749" s="10"/>
      <c r="S4749" s="10"/>
      <c r="T4749" s="10"/>
    </row>
    <row r="4750" spans="13:20" x14ac:dyDescent="0.2">
      <c r="M4750">
        <v>0</v>
      </c>
      <c r="P4750" s="10"/>
      <c r="R4750" s="10"/>
      <c r="S4750" s="10"/>
      <c r="T4750" s="10"/>
    </row>
    <row r="4751" spans="13:20" x14ac:dyDescent="0.2">
      <c r="M4751">
        <v>1</v>
      </c>
      <c r="P4751" s="10"/>
      <c r="R4751" s="10"/>
      <c r="S4751" s="10"/>
      <c r="T4751" s="10"/>
    </row>
    <row r="4752" spans="13:20" x14ac:dyDescent="0.2">
      <c r="M4752">
        <v>0</v>
      </c>
      <c r="P4752" s="10"/>
      <c r="R4752" s="10"/>
      <c r="S4752" s="10"/>
      <c r="T4752" s="10"/>
    </row>
    <row r="4753" spans="13:20" x14ac:dyDescent="0.2">
      <c r="M4753">
        <v>0</v>
      </c>
      <c r="P4753" s="10"/>
      <c r="R4753" s="10"/>
      <c r="S4753" s="10"/>
      <c r="T4753" s="10"/>
    </row>
    <row r="4754" spans="13:20" x14ac:dyDescent="0.2">
      <c r="M4754">
        <v>1</v>
      </c>
      <c r="P4754" s="10"/>
      <c r="R4754" s="10"/>
      <c r="S4754" s="10"/>
      <c r="T4754" s="10"/>
    </row>
    <row r="4755" spans="13:20" x14ac:dyDescent="0.2">
      <c r="M4755">
        <v>0</v>
      </c>
      <c r="P4755" s="10"/>
      <c r="R4755" s="10"/>
      <c r="S4755" s="10"/>
      <c r="T4755" s="10"/>
    </row>
    <row r="4756" spans="13:20" x14ac:dyDescent="0.2">
      <c r="M4756">
        <v>0</v>
      </c>
      <c r="P4756" s="10"/>
      <c r="R4756" s="10"/>
      <c r="S4756" s="10"/>
      <c r="T4756" s="10"/>
    </row>
    <row r="4757" spans="13:20" x14ac:dyDescent="0.2">
      <c r="M4757">
        <v>1</v>
      </c>
      <c r="P4757" s="10"/>
      <c r="R4757" s="10"/>
      <c r="S4757" s="10"/>
      <c r="T4757" s="10"/>
    </row>
    <row r="4758" spans="13:20" x14ac:dyDescent="0.2">
      <c r="M4758">
        <v>0</v>
      </c>
      <c r="P4758" s="10"/>
      <c r="R4758" s="10"/>
      <c r="S4758" s="10"/>
      <c r="T4758" s="10"/>
    </row>
    <row r="4759" spans="13:20" x14ac:dyDescent="0.2">
      <c r="M4759">
        <v>1</v>
      </c>
      <c r="P4759" s="10"/>
      <c r="R4759" s="10"/>
      <c r="S4759" s="10"/>
      <c r="T4759" s="10"/>
    </row>
    <row r="4760" spans="13:20" x14ac:dyDescent="0.2">
      <c r="M4760">
        <v>0</v>
      </c>
      <c r="P4760" s="10"/>
      <c r="R4760" s="10"/>
      <c r="S4760" s="10"/>
      <c r="T4760" s="10"/>
    </row>
    <row r="4761" spans="13:20" x14ac:dyDescent="0.2">
      <c r="M4761">
        <v>0</v>
      </c>
      <c r="P4761" s="10"/>
      <c r="R4761" s="10"/>
      <c r="S4761" s="10"/>
      <c r="T4761" s="10"/>
    </row>
    <row r="4762" spans="13:20" x14ac:dyDescent="0.2">
      <c r="M4762">
        <v>1</v>
      </c>
      <c r="P4762" s="10"/>
      <c r="R4762" s="10"/>
      <c r="S4762" s="10"/>
      <c r="T4762" s="10"/>
    </row>
    <row r="4763" spans="13:20" x14ac:dyDescent="0.2">
      <c r="M4763">
        <v>0</v>
      </c>
      <c r="P4763" s="10"/>
      <c r="R4763" s="10"/>
      <c r="S4763" s="10"/>
      <c r="T4763" s="10"/>
    </row>
    <row r="4764" spans="13:20" x14ac:dyDescent="0.2">
      <c r="M4764">
        <v>0</v>
      </c>
      <c r="P4764" s="10"/>
      <c r="R4764" s="10"/>
      <c r="S4764" s="10"/>
      <c r="T4764" s="10"/>
    </row>
    <row r="4765" spans="13:20" x14ac:dyDescent="0.2">
      <c r="M4765">
        <v>0</v>
      </c>
      <c r="P4765" s="10"/>
      <c r="R4765" s="10"/>
      <c r="S4765" s="10"/>
      <c r="T4765" s="10"/>
    </row>
    <row r="4766" spans="13:20" x14ac:dyDescent="0.2">
      <c r="M4766">
        <v>1</v>
      </c>
      <c r="P4766" s="10"/>
      <c r="R4766" s="10"/>
      <c r="S4766" s="10"/>
      <c r="T4766" s="10"/>
    </row>
    <row r="4767" spans="13:20" x14ac:dyDescent="0.2">
      <c r="M4767">
        <v>0</v>
      </c>
      <c r="P4767" s="10"/>
      <c r="R4767" s="10"/>
      <c r="S4767" s="10"/>
      <c r="T4767" s="10"/>
    </row>
    <row r="4768" spans="13:20" x14ac:dyDescent="0.2">
      <c r="M4768">
        <v>1</v>
      </c>
      <c r="P4768" s="10"/>
      <c r="R4768" s="10"/>
      <c r="S4768" s="10"/>
      <c r="T4768" s="10"/>
    </row>
    <row r="4769" spans="13:20" x14ac:dyDescent="0.2">
      <c r="M4769">
        <v>0</v>
      </c>
      <c r="P4769" s="10"/>
      <c r="R4769" s="10"/>
      <c r="S4769" s="10"/>
      <c r="T4769" s="10"/>
    </row>
    <row r="4770" spans="13:20" x14ac:dyDescent="0.2">
      <c r="M4770">
        <v>0</v>
      </c>
      <c r="P4770" s="10"/>
      <c r="R4770" s="10"/>
      <c r="S4770" s="10"/>
      <c r="T4770" s="10"/>
    </row>
    <row r="4771" spans="13:20" x14ac:dyDescent="0.2">
      <c r="M4771">
        <v>1</v>
      </c>
      <c r="P4771" s="10"/>
      <c r="R4771" s="10"/>
      <c r="S4771" s="10"/>
      <c r="T4771" s="10"/>
    </row>
    <row r="4772" spans="13:20" x14ac:dyDescent="0.2">
      <c r="M4772">
        <v>0</v>
      </c>
      <c r="P4772" s="10"/>
      <c r="R4772" s="10"/>
      <c r="S4772" s="10"/>
      <c r="T4772" s="10"/>
    </row>
    <row r="4773" spans="13:20" x14ac:dyDescent="0.2">
      <c r="M4773">
        <v>0</v>
      </c>
      <c r="P4773" s="10"/>
      <c r="R4773" s="10"/>
      <c r="S4773" s="10"/>
      <c r="T4773" s="10"/>
    </row>
    <row r="4774" spans="13:20" x14ac:dyDescent="0.2">
      <c r="M4774">
        <v>1</v>
      </c>
      <c r="P4774" s="10"/>
      <c r="R4774" s="10"/>
      <c r="S4774" s="10"/>
      <c r="T4774" s="10"/>
    </row>
    <row r="4775" spans="13:20" x14ac:dyDescent="0.2">
      <c r="M4775">
        <v>0</v>
      </c>
      <c r="P4775" s="10"/>
      <c r="R4775" s="10"/>
      <c r="S4775" s="10"/>
      <c r="T4775" s="10"/>
    </row>
    <row r="4776" spans="13:20" x14ac:dyDescent="0.2">
      <c r="M4776">
        <v>0</v>
      </c>
      <c r="P4776" s="10"/>
      <c r="R4776" s="10"/>
      <c r="S4776" s="10"/>
      <c r="T4776" s="10"/>
    </row>
    <row r="4777" spans="13:20" x14ac:dyDescent="0.2">
      <c r="M4777">
        <v>1</v>
      </c>
      <c r="P4777" s="10"/>
      <c r="R4777" s="10"/>
      <c r="S4777" s="10"/>
      <c r="T4777" s="10"/>
    </row>
    <row r="4778" spans="13:20" x14ac:dyDescent="0.2">
      <c r="M4778">
        <v>0</v>
      </c>
      <c r="P4778" s="10"/>
      <c r="R4778" s="10"/>
      <c r="S4778" s="10"/>
      <c r="T4778" s="10"/>
    </row>
    <row r="4779" spans="13:20" x14ac:dyDescent="0.2">
      <c r="M4779">
        <v>1</v>
      </c>
      <c r="P4779" s="10"/>
      <c r="R4779" s="10"/>
      <c r="S4779" s="10"/>
      <c r="T4779" s="10"/>
    </row>
    <row r="4780" spans="13:20" x14ac:dyDescent="0.2">
      <c r="M4780">
        <v>0</v>
      </c>
      <c r="P4780" s="10"/>
      <c r="R4780" s="10"/>
      <c r="S4780" s="10"/>
      <c r="T4780" s="10"/>
    </row>
    <row r="4781" spans="13:20" x14ac:dyDescent="0.2">
      <c r="M4781">
        <v>1</v>
      </c>
      <c r="P4781" s="10"/>
      <c r="R4781" s="10"/>
      <c r="S4781" s="10"/>
      <c r="T4781" s="10"/>
    </row>
    <row r="4782" spans="13:20" x14ac:dyDescent="0.2">
      <c r="M4782">
        <v>0</v>
      </c>
      <c r="P4782" s="10"/>
      <c r="R4782" s="10"/>
      <c r="S4782" s="10"/>
      <c r="T4782" s="10"/>
    </row>
    <row r="4783" spans="13:20" x14ac:dyDescent="0.2">
      <c r="M4783">
        <v>0</v>
      </c>
      <c r="P4783" s="10"/>
      <c r="R4783" s="10"/>
      <c r="S4783" s="10"/>
      <c r="T4783" s="10"/>
    </row>
    <row r="4784" spans="13:20" x14ac:dyDescent="0.2">
      <c r="M4784">
        <v>1</v>
      </c>
      <c r="P4784" s="10"/>
      <c r="R4784" s="10"/>
      <c r="S4784" s="10"/>
      <c r="T4784" s="10"/>
    </row>
    <row r="4785" spans="13:20" x14ac:dyDescent="0.2">
      <c r="M4785">
        <v>0</v>
      </c>
      <c r="P4785" s="10"/>
      <c r="R4785" s="10"/>
      <c r="S4785" s="10"/>
      <c r="T4785" s="10"/>
    </row>
    <row r="4786" spans="13:20" x14ac:dyDescent="0.2">
      <c r="M4786">
        <v>1</v>
      </c>
      <c r="P4786" s="10"/>
      <c r="R4786" s="10"/>
      <c r="S4786" s="10"/>
      <c r="T4786" s="10"/>
    </row>
    <row r="4787" spans="13:20" x14ac:dyDescent="0.2">
      <c r="M4787">
        <v>0</v>
      </c>
      <c r="P4787" s="10"/>
      <c r="R4787" s="10"/>
      <c r="S4787" s="10"/>
      <c r="T4787" s="10"/>
    </row>
    <row r="4788" spans="13:20" x14ac:dyDescent="0.2">
      <c r="M4788">
        <v>0</v>
      </c>
      <c r="P4788" s="10"/>
      <c r="R4788" s="10"/>
      <c r="S4788" s="10"/>
      <c r="T4788" s="10"/>
    </row>
    <row r="4789" spans="13:20" x14ac:dyDescent="0.2">
      <c r="M4789">
        <v>1</v>
      </c>
      <c r="P4789" s="10"/>
      <c r="R4789" s="10"/>
      <c r="S4789" s="10"/>
      <c r="T4789" s="10"/>
    </row>
    <row r="4790" spans="13:20" x14ac:dyDescent="0.2">
      <c r="M4790">
        <v>0</v>
      </c>
      <c r="P4790" s="10"/>
      <c r="R4790" s="10"/>
      <c r="S4790" s="10"/>
      <c r="T4790" s="10"/>
    </row>
    <row r="4791" spans="13:20" x14ac:dyDescent="0.2">
      <c r="M4791">
        <v>0</v>
      </c>
      <c r="P4791" s="10"/>
      <c r="R4791" s="10"/>
      <c r="S4791" s="10"/>
      <c r="T4791" s="10"/>
    </row>
    <row r="4792" spans="13:20" x14ac:dyDescent="0.2">
      <c r="M4792">
        <v>1</v>
      </c>
      <c r="P4792" s="10"/>
      <c r="R4792" s="10"/>
      <c r="S4792" s="10"/>
      <c r="T4792" s="10"/>
    </row>
    <row r="4793" spans="13:20" x14ac:dyDescent="0.2">
      <c r="M4793">
        <v>0</v>
      </c>
      <c r="P4793" s="10"/>
      <c r="R4793" s="10"/>
      <c r="S4793" s="10"/>
      <c r="T4793" s="10"/>
    </row>
    <row r="4794" spans="13:20" x14ac:dyDescent="0.2">
      <c r="M4794">
        <v>1</v>
      </c>
      <c r="P4794" s="10"/>
      <c r="R4794" s="10"/>
      <c r="S4794" s="10"/>
      <c r="T4794" s="10"/>
    </row>
    <row r="4795" spans="13:20" x14ac:dyDescent="0.2">
      <c r="M4795">
        <v>0</v>
      </c>
      <c r="P4795" s="10"/>
      <c r="R4795" s="10"/>
      <c r="S4795" s="10"/>
      <c r="T4795" s="10"/>
    </row>
    <row r="4796" spans="13:20" x14ac:dyDescent="0.2">
      <c r="M4796">
        <v>1</v>
      </c>
      <c r="P4796" s="10"/>
      <c r="R4796" s="10"/>
      <c r="S4796" s="10"/>
      <c r="T4796" s="10"/>
    </row>
    <row r="4797" spans="13:20" x14ac:dyDescent="0.2">
      <c r="M4797">
        <v>0</v>
      </c>
      <c r="P4797" s="10"/>
      <c r="R4797" s="10"/>
      <c r="S4797" s="10"/>
      <c r="T4797" s="10"/>
    </row>
    <row r="4798" spans="13:20" x14ac:dyDescent="0.2">
      <c r="M4798">
        <v>0</v>
      </c>
      <c r="P4798" s="10"/>
      <c r="R4798" s="10"/>
      <c r="S4798" s="10"/>
      <c r="T4798" s="10"/>
    </row>
    <row r="4799" spans="13:20" x14ac:dyDescent="0.2">
      <c r="M4799">
        <v>1</v>
      </c>
      <c r="P4799" s="10"/>
      <c r="R4799" s="10"/>
      <c r="S4799" s="10"/>
      <c r="T4799" s="10"/>
    </row>
    <row r="4800" spans="13:20" x14ac:dyDescent="0.2">
      <c r="M4800">
        <v>0</v>
      </c>
      <c r="P4800" s="10"/>
      <c r="R4800" s="10"/>
      <c r="S4800" s="10"/>
      <c r="T4800" s="10"/>
    </row>
    <row r="4801" spans="13:20" x14ac:dyDescent="0.2">
      <c r="M4801">
        <v>0</v>
      </c>
      <c r="P4801" s="10"/>
      <c r="R4801" s="10"/>
      <c r="S4801" s="10"/>
      <c r="T4801" s="10"/>
    </row>
    <row r="4802" spans="13:20" x14ac:dyDescent="0.2">
      <c r="M4802">
        <v>0</v>
      </c>
      <c r="P4802" s="10"/>
      <c r="R4802" s="10"/>
      <c r="S4802" s="10"/>
      <c r="T4802" s="10"/>
    </row>
    <row r="4803" spans="13:20" x14ac:dyDescent="0.2">
      <c r="M4803">
        <v>1</v>
      </c>
      <c r="P4803" s="10"/>
      <c r="R4803" s="10"/>
      <c r="S4803" s="10"/>
      <c r="T4803" s="10"/>
    </row>
    <row r="4804" spans="13:20" x14ac:dyDescent="0.2">
      <c r="M4804">
        <v>0</v>
      </c>
      <c r="P4804" s="10"/>
      <c r="R4804" s="10"/>
      <c r="S4804" s="10"/>
      <c r="T4804" s="10"/>
    </row>
    <row r="4805" spans="13:20" x14ac:dyDescent="0.2">
      <c r="M4805">
        <v>1</v>
      </c>
      <c r="P4805" s="10"/>
      <c r="R4805" s="10"/>
      <c r="S4805" s="10"/>
      <c r="T4805" s="10"/>
    </row>
    <row r="4806" spans="13:20" x14ac:dyDescent="0.2">
      <c r="M4806">
        <v>0</v>
      </c>
      <c r="P4806" s="10"/>
      <c r="R4806" s="10"/>
      <c r="S4806" s="10"/>
      <c r="T4806" s="10"/>
    </row>
    <row r="4807" spans="13:20" x14ac:dyDescent="0.2">
      <c r="M4807">
        <v>0</v>
      </c>
      <c r="P4807" s="10"/>
      <c r="R4807" s="10"/>
      <c r="S4807" s="10"/>
      <c r="T4807" s="10"/>
    </row>
    <row r="4808" spans="13:20" x14ac:dyDescent="0.2">
      <c r="M4808">
        <v>0</v>
      </c>
      <c r="P4808" s="10"/>
      <c r="R4808" s="10"/>
      <c r="S4808" s="10"/>
      <c r="T4808" s="10"/>
    </row>
    <row r="4809" spans="13:20" x14ac:dyDescent="0.2">
      <c r="M4809">
        <v>0</v>
      </c>
      <c r="P4809" s="10"/>
      <c r="R4809" s="10"/>
      <c r="S4809" s="10"/>
      <c r="T4809" s="10"/>
    </row>
    <row r="4810" spans="13:20" x14ac:dyDescent="0.2">
      <c r="M4810">
        <v>1</v>
      </c>
      <c r="P4810" s="10"/>
      <c r="R4810" s="10"/>
      <c r="S4810" s="10"/>
      <c r="T4810" s="10"/>
    </row>
    <row r="4811" spans="13:20" x14ac:dyDescent="0.2">
      <c r="M4811">
        <v>0</v>
      </c>
      <c r="P4811" s="10"/>
      <c r="R4811" s="10"/>
      <c r="S4811" s="10"/>
      <c r="T4811" s="10"/>
    </row>
    <row r="4812" spans="13:20" x14ac:dyDescent="0.2">
      <c r="M4812">
        <v>1</v>
      </c>
      <c r="P4812" s="10"/>
      <c r="R4812" s="10"/>
      <c r="S4812" s="10"/>
      <c r="T4812" s="10"/>
    </row>
    <row r="4813" spans="13:20" x14ac:dyDescent="0.2">
      <c r="M4813">
        <v>0</v>
      </c>
      <c r="P4813" s="10"/>
      <c r="R4813" s="10"/>
      <c r="S4813" s="10"/>
      <c r="T4813" s="10"/>
    </row>
    <row r="4814" spans="13:20" x14ac:dyDescent="0.2">
      <c r="M4814">
        <v>0</v>
      </c>
      <c r="P4814" s="10"/>
      <c r="R4814" s="10"/>
      <c r="S4814" s="10"/>
      <c r="T4814" s="10"/>
    </row>
    <row r="4815" spans="13:20" x14ac:dyDescent="0.2">
      <c r="M4815">
        <v>1</v>
      </c>
      <c r="P4815" s="10"/>
      <c r="R4815" s="10"/>
      <c r="S4815" s="10"/>
      <c r="T4815" s="10"/>
    </row>
    <row r="4816" spans="13:20" x14ac:dyDescent="0.2">
      <c r="M4816">
        <v>0</v>
      </c>
      <c r="P4816" s="10"/>
      <c r="R4816" s="10"/>
      <c r="S4816" s="10"/>
      <c r="T4816" s="10"/>
    </row>
    <row r="4817" spans="13:20" x14ac:dyDescent="0.2">
      <c r="M4817">
        <v>1</v>
      </c>
      <c r="P4817" s="10"/>
      <c r="R4817" s="10"/>
      <c r="S4817" s="10"/>
      <c r="T4817" s="10"/>
    </row>
    <row r="4818" spans="13:20" x14ac:dyDescent="0.2">
      <c r="M4818">
        <v>0</v>
      </c>
      <c r="P4818" s="10"/>
      <c r="R4818" s="10"/>
      <c r="S4818" s="10"/>
      <c r="T4818" s="10"/>
    </row>
    <row r="4819" spans="13:20" x14ac:dyDescent="0.2">
      <c r="M4819">
        <v>0</v>
      </c>
      <c r="P4819" s="10"/>
      <c r="R4819" s="10"/>
      <c r="S4819" s="10"/>
      <c r="T4819" s="10"/>
    </row>
    <row r="4820" spans="13:20" x14ac:dyDescent="0.2">
      <c r="M4820">
        <v>1</v>
      </c>
      <c r="P4820" s="10"/>
      <c r="R4820" s="10"/>
      <c r="S4820" s="10"/>
      <c r="T4820" s="10"/>
    </row>
    <row r="4821" spans="13:20" x14ac:dyDescent="0.2">
      <c r="M4821">
        <v>0</v>
      </c>
      <c r="P4821" s="10"/>
      <c r="R4821" s="10"/>
      <c r="S4821" s="10"/>
      <c r="T4821" s="10"/>
    </row>
    <row r="4822" spans="13:20" x14ac:dyDescent="0.2">
      <c r="M4822">
        <v>0</v>
      </c>
      <c r="P4822" s="10"/>
      <c r="R4822" s="10"/>
      <c r="S4822" s="10"/>
      <c r="T4822" s="10"/>
    </row>
    <row r="4823" spans="13:20" x14ac:dyDescent="0.2">
      <c r="M4823">
        <v>0</v>
      </c>
      <c r="P4823" s="10"/>
      <c r="R4823" s="10"/>
      <c r="S4823" s="10"/>
      <c r="T4823" s="10"/>
    </row>
    <row r="4824" spans="13:20" x14ac:dyDescent="0.2">
      <c r="M4824">
        <v>1</v>
      </c>
      <c r="P4824" s="10"/>
      <c r="R4824" s="10"/>
      <c r="S4824" s="10"/>
      <c r="T4824" s="10"/>
    </row>
    <row r="4825" spans="13:20" x14ac:dyDescent="0.2">
      <c r="M4825">
        <v>0</v>
      </c>
      <c r="P4825" s="10"/>
      <c r="R4825" s="10"/>
      <c r="S4825" s="10"/>
      <c r="T4825" s="10"/>
    </row>
    <row r="4826" spans="13:20" x14ac:dyDescent="0.2">
      <c r="M4826">
        <v>1</v>
      </c>
      <c r="P4826" s="10"/>
      <c r="R4826" s="10"/>
      <c r="S4826" s="10"/>
      <c r="T4826" s="10"/>
    </row>
    <row r="4827" spans="13:20" x14ac:dyDescent="0.2">
      <c r="M4827">
        <v>0</v>
      </c>
      <c r="P4827" s="10"/>
      <c r="R4827" s="10"/>
      <c r="S4827" s="10"/>
      <c r="T4827" s="10"/>
    </row>
    <row r="4828" spans="13:20" x14ac:dyDescent="0.2">
      <c r="M4828">
        <v>0</v>
      </c>
      <c r="P4828" s="10"/>
      <c r="R4828" s="10"/>
      <c r="S4828" s="10"/>
      <c r="T4828" s="10"/>
    </row>
    <row r="4829" spans="13:20" x14ac:dyDescent="0.2">
      <c r="M4829">
        <v>1</v>
      </c>
      <c r="P4829" s="10"/>
      <c r="R4829" s="10"/>
      <c r="S4829" s="10"/>
      <c r="T4829" s="10"/>
    </row>
    <row r="4830" spans="13:20" x14ac:dyDescent="0.2">
      <c r="M4830">
        <v>0</v>
      </c>
      <c r="P4830" s="10"/>
      <c r="R4830" s="10"/>
      <c r="S4830" s="10"/>
      <c r="T4830" s="10"/>
    </row>
    <row r="4831" spans="13:20" x14ac:dyDescent="0.2">
      <c r="M4831">
        <v>1</v>
      </c>
      <c r="P4831" s="10"/>
      <c r="R4831" s="10"/>
      <c r="S4831" s="10"/>
      <c r="T4831" s="10"/>
    </row>
    <row r="4832" spans="13:20" x14ac:dyDescent="0.2">
      <c r="M4832">
        <v>0</v>
      </c>
      <c r="P4832" s="10"/>
      <c r="R4832" s="10"/>
      <c r="S4832" s="10"/>
      <c r="T4832" s="10"/>
    </row>
    <row r="4833" spans="13:20" x14ac:dyDescent="0.2">
      <c r="M4833">
        <v>0</v>
      </c>
      <c r="P4833" s="10"/>
      <c r="R4833" s="10"/>
      <c r="S4833" s="10"/>
      <c r="T4833" s="10"/>
    </row>
    <row r="4834" spans="13:20" x14ac:dyDescent="0.2">
      <c r="M4834">
        <v>1</v>
      </c>
      <c r="P4834" s="10"/>
      <c r="R4834" s="10"/>
      <c r="S4834" s="10"/>
      <c r="T4834" s="10"/>
    </row>
    <row r="4835" spans="13:20" x14ac:dyDescent="0.2">
      <c r="M4835">
        <v>0</v>
      </c>
      <c r="P4835" s="10"/>
      <c r="R4835" s="10"/>
      <c r="S4835" s="10"/>
      <c r="T4835" s="10"/>
    </row>
    <row r="4836" spans="13:20" x14ac:dyDescent="0.2">
      <c r="M4836">
        <v>0</v>
      </c>
      <c r="P4836" s="10"/>
      <c r="R4836" s="10"/>
      <c r="S4836" s="10"/>
      <c r="T4836" s="10"/>
    </row>
    <row r="4837" spans="13:20" x14ac:dyDescent="0.2">
      <c r="M4837">
        <v>1</v>
      </c>
      <c r="P4837" s="10"/>
      <c r="R4837" s="10"/>
      <c r="S4837" s="10"/>
      <c r="T4837" s="10"/>
    </row>
    <row r="4838" spans="13:20" x14ac:dyDescent="0.2">
      <c r="M4838">
        <v>0</v>
      </c>
      <c r="P4838" s="10"/>
      <c r="R4838" s="10"/>
      <c r="S4838" s="10"/>
      <c r="T4838" s="10"/>
    </row>
    <row r="4839" spans="13:20" x14ac:dyDescent="0.2">
      <c r="M4839">
        <v>0</v>
      </c>
      <c r="P4839" s="10"/>
      <c r="R4839" s="10"/>
      <c r="S4839" s="10"/>
      <c r="T4839" s="10"/>
    </row>
    <row r="4840" spans="13:20" x14ac:dyDescent="0.2">
      <c r="M4840">
        <v>1</v>
      </c>
      <c r="P4840" s="10"/>
      <c r="R4840" s="10"/>
      <c r="S4840" s="10"/>
      <c r="T4840" s="10"/>
    </row>
    <row r="4841" spans="13:20" x14ac:dyDescent="0.2">
      <c r="M4841">
        <v>0</v>
      </c>
      <c r="P4841" s="10"/>
      <c r="R4841" s="10"/>
      <c r="S4841" s="10"/>
      <c r="T4841" s="10"/>
    </row>
    <row r="4842" spans="13:20" x14ac:dyDescent="0.2">
      <c r="M4842">
        <v>0</v>
      </c>
      <c r="P4842" s="10"/>
      <c r="R4842" s="10"/>
      <c r="S4842" s="10"/>
      <c r="T4842" s="10"/>
    </row>
    <row r="4843" spans="13:20" x14ac:dyDescent="0.2">
      <c r="M4843">
        <v>1</v>
      </c>
      <c r="P4843" s="10"/>
      <c r="R4843" s="10"/>
      <c r="S4843" s="10"/>
      <c r="T4843" s="10"/>
    </row>
    <row r="4844" spans="13:20" x14ac:dyDescent="0.2">
      <c r="M4844">
        <v>0</v>
      </c>
      <c r="P4844" s="10"/>
      <c r="R4844" s="10"/>
      <c r="S4844" s="10"/>
      <c r="T4844" s="10"/>
    </row>
    <row r="4845" spans="13:20" x14ac:dyDescent="0.2">
      <c r="M4845">
        <v>0</v>
      </c>
      <c r="P4845" s="10"/>
      <c r="R4845" s="10"/>
      <c r="S4845" s="10"/>
      <c r="T4845" s="10"/>
    </row>
    <row r="4846" spans="13:20" x14ac:dyDescent="0.2">
      <c r="M4846">
        <v>1</v>
      </c>
      <c r="P4846" s="10"/>
      <c r="R4846" s="10"/>
      <c r="S4846" s="10"/>
      <c r="T4846" s="10"/>
    </row>
    <row r="4847" spans="13:20" x14ac:dyDescent="0.2">
      <c r="M4847">
        <v>0</v>
      </c>
      <c r="P4847" s="10"/>
      <c r="R4847" s="10"/>
      <c r="S4847" s="10"/>
      <c r="T4847" s="10"/>
    </row>
    <row r="4848" spans="13:20" x14ac:dyDescent="0.2">
      <c r="M4848">
        <v>0</v>
      </c>
      <c r="P4848" s="10"/>
      <c r="R4848" s="10"/>
      <c r="S4848" s="10"/>
      <c r="T4848" s="10"/>
    </row>
    <row r="4849" spans="13:20" x14ac:dyDescent="0.2">
      <c r="M4849">
        <v>1</v>
      </c>
      <c r="P4849" s="10"/>
      <c r="R4849" s="10"/>
      <c r="S4849" s="10"/>
      <c r="T4849" s="10"/>
    </row>
    <row r="4850" spans="13:20" x14ac:dyDescent="0.2">
      <c r="M4850">
        <v>0</v>
      </c>
      <c r="P4850" s="10"/>
      <c r="R4850" s="10"/>
      <c r="S4850" s="10"/>
      <c r="T4850" s="10"/>
    </row>
    <row r="4851" spans="13:20" x14ac:dyDescent="0.2">
      <c r="M4851">
        <v>1</v>
      </c>
      <c r="P4851" s="10"/>
      <c r="R4851" s="10"/>
      <c r="S4851" s="10"/>
      <c r="T4851" s="10"/>
    </row>
    <row r="4852" spans="13:20" x14ac:dyDescent="0.2">
      <c r="M4852">
        <v>0</v>
      </c>
      <c r="P4852" s="10"/>
      <c r="R4852" s="10"/>
      <c r="S4852" s="10"/>
      <c r="T4852" s="10"/>
    </row>
    <row r="4853" spans="13:20" x14ac:dyDescent="0.2">
      <c r="M4853">
        <v>1</v>
      </c>
      <c r="P4853" s="10"/>
      <c r="R4853" s="10"/>
      <c r="S4853" s="10"/>
      <c r="T4853" s="10"/>
    </row>
    <row r="4854" spans="13:20" x14ac:dyDescent="0.2">
      <c r="M4854">
        <v>0</v>
      </c>
      <c r="P4854" s="10"/>
      <c r="R4854" s="10"/>
      <c r="S4854" s="10"/>
      <c r="T4854" s="10"/>
    </row>
    <row r="4855" spans="13:20" x14ac:dyDescent="0.2">
      <c r="M4855">
        <v>1</v>
      </c>
      <c r="P4855" s="10"/>
      <c r="R4855" s="10"/>
      <c r="S4855" s="10"/>
      <c r="T4855" s="10"/>
    </row>
    <row r="4856" spans="13:20" x14ac:dyDescent="0.2">
      <c r="M4856">
        <v>0</v>
      </c>
      <c r="P4856" s="10"/>
      <c r="R4856" s="10"/>
      <c r="S4856" s="10"/>
      <c r="T4856" s="10"/>
    </row>
    <row r="4857" spans="13:20" x14ac:dyDescent="0.2">
      <c r="M4857">
        <v>0</v>
      </c>
      <c r="P4857" s="10"/>
      <c r="R4857" s="10"/>
      <c r="S4857" s="10"/>
      <c r="T4857" s="10"/>
    </row>
    <row r="4858" spans="13:20" x14ac:dyDescent="0.2">
      <c r="M4858">
        <v>1</v>
      </c>
      <c r="P4858" s="10"/>
      <c r="R4858" s="10"/>
      <c r="S4858" s="10"/>
      <c r="T4858" s="10"/>
    </row>
    <row r="4859" spans="13:20" x14ac:dyDescent="0.2">
      <c r="M4859">
        <v>0</v>
      </c>
      <c r="P4859" s="10"/>
      <c r="R4859" s="10"/>
      <c r="S4859" s="10"/>
      <c r="T4859" s="10"/>
    </row>
    <row r="4860" spans="13:20" x14ac:dyDescent="0.2">
      <c r="M4860">
        <v>1</v>
      </c>
      <c r="P4860" s="10"/>
      <c r="R4860" s="10"/>
      <c r="S4860" s="10"/>
      <c r="T4860" s="10"/>
    </row>
    <row r="4861" spans="13:20" x14ac:dyDescent="0.2">
      <c r="M4861">
        <v>0</v>
      </c>
      <c r="P4861" s="10"/>
      <c r="R4861" s="10"/>
      <c r="S4861" s="10"/>
      <c r="T4861" s="10"/>
    </row>
    <row r="4862" spans="13:20" x14ac:dyDescent="0.2">
      <c r="M4862">
        <v>0</v>
      </c>
      <c r="P4862" s="10"/>
      <c r="R4862" s="10"/>
      <c r="S4862" s="10"/>
      <c r="T4862" s="10"/>
    </row>
    <row r="4863" spans="13:20" x14ac:dyDescent="0.2">
      <c r="M4863">
        <v>1</v>
      </c>
      <c r="P4863" s="10"/>
      <c r="R4863" s="10"/>
      <c r="S4863" s="10"/>
      <c r="T4863" s="10"/>
    </row>
    <row r="4864" spans="13:20" x14ac:dyDescent="0.2">
      <c r="M4864">
        <v>0</v>
      </c>
      <c r="P4864" s="10"/>
      <c r="R4864" s="10"/>
      <c r="S4864" s="10"/>
      <c r="T4864" s="10"/>
    </row>
    <row r="4865" spans="13:20" x14ac:dyDescent="0.2">
      <c r="M4865">
        <v>0</v>
      </c>
      <c r="P4865" s="10"/>
      <c r="R4865" s="10"/>
      <c r="S4865" s="10"/>
      <c r="T4865" s="10"/>
    </row>
    <row r="4866" spans="13:20" x14ac:dyDescent="0.2">
      <c r="M4866">
        <v>1</v>
      </c>
      <c r="P4866" s="10"/>
      <c r="R4866" s="10"/>
      <c r="S4866" s="10"/>
      <c r="T4866" s="10"/>
    </row>
    <row r="4867" spans="13:20" x14ac:dyDescent="0.2">
      <c r="M4867">
        <v>0</v>
      </c>
      <c r="P4867" s="10"/>
      <c r="R4867" s="10"/>
      <c r="S4867" s="10"/>
      <c r="T4867" s="10"/>
    </row>
    <row r="4868" spans="13:20" x14ac:dyDescent="0.2">
      <c r="M4868">
        <v>0</v>
      </c>
      <c r="P4868" s="10"/>
      <c r="R4868" s="10"/>
      <c r="S4868" s="10"/>
      <c r="T4868" s="10"/>
    </row>
    <row r="4869" spans="13:20" x14ac:dyDescent="0.2">
      <c r="M4869">
        <v>1</v>
      </c>
      <c r="P4869" s="10"/>
      <c r="R4869" s="10"/>
      <c r="S4869" s="10"/>
      <c r="T4869" s="10"/>
    </row>
    <row r="4870" spans="13:20" x14ac:dyDescent="0.2">
      <c r="M4870">
        <v>0</v>
      </c>
      <c r="P4870" s="10"/>
      <c r="R4870" s="10"/>
      <c r="S4870" s="10"/>
      <c r="T4870" s="10"/>
    </row>
    <row r="4871" spans="13:20" x14ac:dyDescent="0.2">
      <c r="M4871">
        <v>1</v>
      </c>
      <c r="P4871" s="10"/>
      <c r="R4871" s="10"/>
      <c r="S4871" s="10"/>
      <c r="T4871" s="10"/>
    </row>
    <row r="4872" spans="13:20" x14ac:dyDescent="0.2">
      <c r="M4872">
        <v>0</v>
      </c>
      <c r="P4872" s="10"/>
      <c r="R4872" s="10"/>
      <c r="S4872" s="10"/>
      <c r="T4872" s="10"/>
    </row>
    <row r="4873" spans="13:20" x14ac:dyDescent="0.2">
      <c r="M4873">
        <v>0</v>
      </c>
      <c r="P4873" s="10"/>
      <c r="R4873" s="10"/>
      <c r="S4873" s="10"/>
      <c r="T4873" s="10"/>
    </row>
    <row r="4874" spans="13:20" x14ac:dyDescent="0.2">
      <c r="M4874">
        <v>0</v>
      </c>
      <c r="P4874" s="10"/>
      <c r="R4874" s="10"/>
      <c r="S4874" s="10"/>
      <c r="T4874" s="10"/>
    </row>
    <row r="4875" spans="13:20" x14ac:dyDescent="0.2">
      <c r="M4875">
        <v>1</v>
      </c>
      <c r="P4875" s="10"/>
      <c r="R4875" s="10"/>
      <c r="S4875" s="10"/>
      <c r="T4875" s="10"/>
    </row>
    <row r="4876" spans="13:20" x14ac:dyDescent="0.2">
      <c r="M4876">
        <v>0</v>
      </c>
      <c r="P4876" s="10"/>
      <c r="R4876" s="10"/>
      <c r="S4876" s="10"/>
      <c r="T4876" s="10"/>
    </row>
    <row r="4877" spans="13:20" x14ac:dyDescent="0.2">
      <c r="M4877">
        <v>0</v>
      </c>
      <c r="P4877" s="10"/>
      <c r="R4877" s="10"/>
      <c r="S4877" s="10"/>
      <c r="T4877" s="10"/>
    </row>
    <row r="4878" spans="13:20" x14ac:dyDescent="0.2">
      <c r="M4878">
        <v>1</v>
      </c>
      <c r="P4878" s="10"/>
      <c r="R4878" s="10"/>
      <c r="S4878" s="10"/>
      <c r="T4878" s="10"/>
    </row>
    <row r="4879" spans="13:20" x14ac:dyDescent="0.2">
      <c r="M4879">
        <v>0</v>
      </c>
      <c r="P4879" s="10"/>
      <c r="R4879" s="10"/>
      <c r="S4879" s="10"/>
      <c r="T4879" s="10"/>
    </row>
    <row r="4880" spans="13:20" x14ac:dyDescent="0.2">
      <c r="M4880">
        <v>0</v>
      </c>
      <c r="P4880" s="10"/>
      <c r="R4880" s="10"/>
      <c r="S4880" s="10"/>
      <c r="T4880" s="10"/>
    </row>
    <row r="4881" spans="13:20" x14ac:dyDescent="0.2">
      <c r="M4881">
        <v>1</v>
      </c>
      <c r="P4881" s="10"/>
      <c r="R4881" s="10"/>
      <c r="S4881" s="10"/>
      <c r="T4881" s="10"/>
    </row>
    <row r="4882" spans="13:20" x14ac:dyDescent="0.2">
      <c r="M4882">
        <v>0</v>
      </c>
      <c r="P4882" s="10"/>
      <c r="R4882" s="10"/>
      <c r="S4882" s="10"/>
      <c r="T4882" s="10"/>
    </row>
    <row r="4883" spans="13:20" x14ac:dyDescent="0.2">
      <c r="M4883">
        <v>0</v>
      </c>
      <c r="P4883" s="10"/>
      <c r="R4883" s="10"/>
      <c r="S4883" s="10"/>
      <c r="T4883" s="10"/>
    </row>
    <row r="4884" spans="13:20" x14ac:dyDescent="0.2">
      <c r="M4884">
        <v>1</v>
      </c>
      <c r="P4884" s="10"/>
      <c r="R4884" s="10"/>
      <c r="S4884" s="10"/>
      <c r="T4884" s="10"/>
    </row>
    <row r="4885" spans="13:20" x14ac:dyDescent="0.2">
      <c r="M4885">
        <v>0</v>
      </c>
      <c r="P4885" s="10"/>
      <c r="R4885" s="10"/>
      <c r="S4885" s="10"/>
      <c r="T4885" s="10"/>
    </row>
    <row r="4886" spans="13:20" x14ac:dyDescent="0.2">
      <c r="M4886">
        <v>0</v>
      </c>
      <c r="P4886" s="10"/>
      <c r="R4886" s="10"/>
      <c r="S4886" s="10"/>
      <c r="T4886" s="10"/>
    </row>
    <row r="4887" spans="13:20" x14ac:dyDescent="0.2">
      <c r="M4887">
        <v>1</v>
      </c>
      <c r="P4887" s="10"/>
      <c r="R4887" s="10"/>
      <c r="S4887" s="10"/>
      <c r="T4887" s="10"/>
    </row>
    <row r="4888" spans="13:20" x14ac:dyDescent="0.2">
      <c r="M4888">
        <v>0</v>
      </c>
      <c r="P4888" s="10"/>
      <c r="R4888" s="10"/>
      <c r="S4888" s="10"/>
      <c r="T4888" s="10"/>
    </row>
    <row r="4889" spans="13:20" x14ac:dyDescent="0.2">
      <c r="M4889">
        <v>0</v>
      </c>
      <c r="P4889" s="10"/>
      <c r="R4889" s="10"/>
      <c r="S4889" s="10"/>
      <c r="T4889" s="10"/>
    </row>
    <row r="4890" spans="13:20" x14ac:dyDescent="0.2">
      <c r="M4890">
        <v>1</v>
      </c>
      <c r="P4890" s="10"/>
      <c r="R4890" s="10"/>
      <c r="S4890" s="10"/>
      <c r="T4890" s="10"/>
    </row>
    <row r="4891" spans="13:20" x14ac:dyDescent="0.2">
      <c r="M4891">
        <v>0</v>
      </c>
      <c r="P4891" s="10"/>
      <c r="R4891" s="10"/>
      <c r="S4891" s="10"/>
      <c r="T4891" s="10"/>
    </row>
    <row r="4892" spans="13:20" x14ac:dyDescent="0.2">
      <c r="M4892">
        <v>0</v>
      </c>
      <c r="P4892" s="10"/>
      <c r="R4892" s="10"/>
      <c r="S4892" s="10"/>
      <c r="T4892" s="10"/>
    </row>
    <row r="4893" spans="13:20" x14ac:dyDescent="0.2">
      <c r="M4893">
        <v>1</v>
      </c>
      <c r="P4893" s="10"/>
      <c r="R4893" s="10"/>
      <c r="S4893" s="10"/>
      <c r="T4893" s="10"/>
    </row>
    <row r="4894" spans="13:20" x14ac:dyDescent="0.2">
      <c r="M4894">
        <v>0</v>
      </c>
      <c r="P4894" s="10"/>
      <c r="R4894" s="10"/>
      <c r="S4894" s="10"/>
      <c r="T4894" s="10"/>
    </row>
    <row r="4895" spans="13:20" x14ac:dyDescent="0.2">
      <c r="M4895">
        <v>0</v>
      </c>
      <c r="P4895" s="10"/>
      <c r="R4895" s="10"/>
      <c r="S4895" s="10"/>
      <c r="T4895" s="10"/>
    </row>
    <row r="4896" spans="13:20" x14ac:dyDescent="0.2">
      <c r="M4896">
        <v>1</v>
      </c>
      <c r="P4896" s="10"/>
      <c r="R4896" s="10"/>
      <c r="S4896" s="10"/>
      <c r="T4896" s="10"/>
    </row>
    <row r="4897" spans="13:20" x14ac:dyDescent="0.2">
      <c r="M4897">
        <v>0</v>
      </c>
      <c r="P4897" s="10"/>
      <c r="R4897" s="10"/>
      <c r="S4897" s="10"/>
      <c r="T4897" s="10"/>
    </row>
    <row r="4898" spans="13:20" x14ac:dyDescent="0.2">
      <c r="M4898">
        <v>0</v>
      </c>
      <c r="P4898" s="10"/>
      <c r="R4898" s="10"/>
      <c r="S4898" s="10"/>
      <c r="T4898" s="10"/>
    </row>
    <row r="4899" spans="13:20" x14ac:dyDescent="0.2">
      <c r="M4899">
        <v>1</v>
      </c>
      <c r="P4899" s="10"/>
      <c r="R4899" s="10"/>
      <c r="S4899" s="10"/>
      <c r="T4899" s="10"/>
    </row>
    <row r="4900" spans="13:20" x14ac:dyDescent="0.2">
      <c r="M4900">
        <v>0</v>
      </c>
      <c r="P4900" s="10"/>
      <c r="R4900" s="10"/>
      <c r="S4900" s="10"/>
      <c r="T4900" s="10"/>
    </row>
    <row r="4901" spans="13:20" x14ac:dyDescent="0.2">
      <c r="M4901">
        <v>0</v>
      </c>
      <c r="P4901" s="10"/>
      <c r="R4901" s="10"/>
      <c r="S4901" s="10"/>
      <c r="T4901" s="10"/>
    </row>
    <row r="4902" spans="13:20" x14ac:dyDescent="0.2">
      <c r="M4902">
        <v>1</v>
      </c>
      <c r="P4902" s="10"/>
      <c r="R4902" s="10"/>
      <c r="S4902" s="10"/>
      <c r="T4902" s="10"/>
    </row>
    <row r="4903" spans="13:20" x14ac:dyDescent="0.2">
      <c r="M4903">
        <v>0</v>
      </c>
      <c r="P4903" s="10"/>
      <c r="R4903" s="10"/>
      <c r="S4903" s="10"/>
      <c r="T4903" s="10"/>
    </row>
    <row r="4904" spans="13:20" x14ac:dyDescent="0.2">
      <c r="M4904">
        <v>0</v>
      </c>
      <c r="P4904" s="10"/>
      <c r="R4904" s="10"/>
      <c r="S4904" s="10"/>
      <c r="T4904" s="10"/>
    </row>
    <row r="4905" spans="13:20" x14ac:dyDescent="0.2">
      <c r="M4905">
        <v>1</v>
      </c>
      <c r="P4905" s="10"/>
      <c r="R4905" s="10"/>
      <c r="S4905" s="10"/>
      <c r="T4905" s="10"/>
    </row>
    <row r="4906" spans="13:20" x14ac:dyDescent="0.2">
      <c r="M4906">
        <v>0</v>
      </c>
      <c r="P4906" s="10"/>
      <c r="R4906" s="10"/>
      <c r="S4906" s="10"/>
      <c r="T4906" s="10"/>
    </row>
    <row r="4907" spans="13:20" x14ac:dyDescent="0.2">
      <c r="M4907">
        <v>0</v>
      </c>
      <c r="P4907" s="10"/>
      <c r="R4907" s="10"/>
      <c r="S4907" s="10"/>
      <c r="T4907" s="10"/>
    </row>
    <row r="4908" spans="13:20" x14ac:dyDescent="0.2">
      <c r="M4908">
        <v>1</v>
      </c>
      <c r="P4908" s="10"/>
      <c r="R4908" s="10"/>
      <c r="S4908" s="10"/>
      <c r="T4908" s="10"/>
    </row>
    <row r="4909" spans="13:20" x14ac:dyDescent="0.2">
      <c r="M4909">
        <v>0</v>
      </c>
      <c r="P4909" s="10"/>
      <c r="R4909" s="10"/>
      <c r="S4909" s="10"/>
      <c r="T4909" s="10"/>
    </row>
    <row r="4910" spans="13:20" x14ac:dyDescent="0.2">
      <c r="M4910">
        <v>0</v>
      </c>
      <c r="P4910" s="10"/>
      <c r="R4910" s="10"/>
      <c r="S4910" s="10"/>
      <c r="T4910" s="10"/>
    </row>
    <row r="4911" spans="13:20" x14ac:dyDescent="0.2">
      <c r="M4911">
        <v>1</v>
      </c>
      <c r="P4911" s="10"/>
      <c r="R4911" s="10"/>
      <c r="S4911" s="10"/>
      <c r="T4911" s="10"/>
    </row>
    <row r="4912" spans="13:20" x14ac:dyDescent="0.2">
      <c r="M4912">
        <v>0</v>
      </c>
      <c r="P4912" s="10"/>
      <c r="R4912" s="10"/>
      <c r="S4912" s="10"/>
      <c r="T4912" s="10"/>
    </row>
    <row r="4913" spans="13:20" x14ac:dyDescent="0.2">
      <c r="M4913">
        <v>1</v>
      </c>
      <c r="P4913" s="10"/>
      <c r="R4913" s="10"/>
      <c r="S4913" s="10"/>
      <c r="T4913" s="10"/>
    </row>
    <row r="4914" spans="13:20" x14ac:dyDescent="0.2">
      <c r="M4914">
        <v>0</v>
      </c>
      <c r="P4914" s="10"/>
      <c r="R4914" s="10"/>
      <c r="S4914" s="10"/>
      <c r="T4914" s="10"/>
    </row>
    <row r="4915" spans="13:20" x14ac:dyDescent="0.2">
      <c r="M4915">
        <v>0</v>
      </c>
      <c r="P4915" s="10"/>
      <c r="R4915" s="10"/>
      <c r="S4915" s="10"/>
      <c r="T4915" s="10"/>
    </row>
    <row r="4916" spans="13:20" x14ac:dyDescent="0.2">
      <c r="M4916">
        <v>1</v>
      </c>
      <c r="P4916" s="10"/>
      <c r="R4916" s="10"/>
      <c r="S4916" s="10"/>
      <c r="T4916" s="10"/>
    </row>
    <row r="4917" spans="13:20" x14ac:dyDescent="0.2">
      <c r="M4917">
        <v>0</v>
      </c>
      <c r="P4917" s="10"/>
      <c r="R4917" s="10"/>
      <c r="S4917" s="10"/>
      <c r="T4917" s="10"/>
    </row>
    <row r="4918" spans="13:20" x14ac:dyDescent="0.2">
      <c r="M4918">
        <v>1</v>
      </c>
      <c r="P4918" s="10"/>
      <c r="R4918" s="10"/>
      <c r="S4918" s="10"/>
      <c r="T4918" s="10"/>
    </row>
    <row r="4919" spans="13:20" x14ac:dyDescent="0.2">
      <c r="M4919">
        <v>0</v>
      </c>
      <c r="P4919" s="10"/>
      <c r="R4919" s="10"/>
      <c r="S4919" s="10"/>
      <c r="T4919" s="10"/>
    </row>
    <row r="4920" spans="13:20" x14ac:dyDescent="0.2">
      <c r="M4920">
        <v>0</v>
      </c>
      <c r="P4920" s="10"/>
      <c r="R4920" s="10"/>
      <c r="S4920" s="10"/>
      <c r="T4920" s="10"/>
    </row>
    <row r="4921" spans="13:20" x14ac:dyDescent="0.2">
      <c r="M4921">
        <v>0</v>
      </c>
      <c r="P4921" s="10"/>
      <c r="R4921" s="10"/>
      <c r="S4921" s="10"/>
      <c r="T4921" s="10"/>
    </row>
    <row r="4922" spans="13:20" x14ac:dyDescent="0.2">
      <c r="M4922">
        <v>1</v>
      </c>
      <c r="P4922" s="10"/>
      <c r="R4922" s="10"/>
      <c r="S4922" s="10"/>
      <c r="T4922" s="10"/>
    </row>
    <row r="4923" spans="13:20" x14ac:dyDescent="0.2">
      <c r="M4923">
        <v>0</v>
      </c>
      <c r="P4923" s="10"/>
      <c r="R4923" s="10"/>
      <c r="S4923" s="10"/>
      <c r="T4923" s="10"/>
    </row>
    <row r="4924" spans="13:20" x14ac:dyDescent="0.2">
      <c r="M4924">
        <v>1</v>
      </c>
      <c r="P4924" s="10"/>
      <c r="R4924" s="10"/>
      <c r="S4924" s="10"/>
      <c r="T4924" s="10"/>
    </row>
    <row r="4925" spans="13:20" x14ac:dyDescent="0.2">
      <c r="M4925">
        <v>0</v>
      </c>
      <c r="P4925" s="10"/>
      <c r="R4925" s="10"/>
      <c r="S4925" s="10"/>
      <c r="T4925" s="10"/>
    </row>
    <row r="4926" spans="13:20" x14ac:dyDescent="0.2">
      <c r="M4926">
        <v>0</v>
      </c>
      <c r="P4926" s="10"/>
      <c r="R4926" s="10"/>
      <c r="S4926" s="10"/>
      <c r="T4926" s="10"/>
    </row>
    <row r="4927" spans="13:20" x14ac:dyDescent="0.2">
      <c r="M4927">
        <v>0</v>
      </c>
      <c r="P4927" s="10"/>
      <c r="R4927" s="10"/>
      <c r="S4927" s="10"/>
      <c r="T4927" s="10"/>
    </row>
    <row r="4928" spans="13:20" x14ac:dyDescent="0.2">
      <c r="M4928">
        <v>0</v>
      </c>
      <c r="P4928" s="10"/>
      <c r="R4928" s="10"/>
      <c r="S4928" s="10"/>
      <c r="T4928" s="10"/>
    </row>
    <row r="4929" spans="13:20" x14ac:dyDescent="0.2">
      <c r="M4929">
        <v>0</v>
      </c>
      <c r="P4929" s="10"/>
      <c r="R4929" s="10"/>
      <c r="S4929" s="10"/>
      <c r="T4929" s="10"/>
    </row>
    <row r="4930" spans="13:20" x14ac:dyDescent="0.2">
      <c r="M4930">
        <v>0</v>
      </c>
      <c r="P4930" s="10"/>
      <c r="R4930" s="10"/>
      <c r="S4930" s="10"/>
      <c r="T4930" s="10"/>
    </row>
    <row r="4931" spans="13:20" x14ac:dyDescent="0.2">
      <c r="M4931">
        <v>0</v>
      </c>
      <c r="P4931" s="10"/>
      <c r="R4931" s="10"/>
      <c r="S4931" s="10"/>
      <c r="T4931" s="10"/>
    </row>
    <row r="4932" spans="13:20" x14ac:dyDescent="0.2">
      <c r="M4932">
        <v>0</v>
      </c>
      <c r="P4932" s="10"/>
      <c r="R4932" s="10"/>
      <c r="S4932" s="10"/>
      <c r="T4932" s="10"/>
    </row>
    <row r="4933" spans="13:20" x14ac:dyDescent="0.2">
      <c r="M4933">
        <v>0</v>
      </c>
      <c r="P4933" s="10"/>
      <c r="R4933" s="10"/>
      <c r="S4933" s="10"/>
      <c r="T4933" s="10"/>
    </row>
    <row r="4934" spans="13:20" x14ac:dyDescent="0.2">
      <c r="M4934">
        <v>0</v>
      </c>
      <c r="P4934" s="10"/>
      <c r="R4934" s="10"/>
      <c r="S4934" s="10"/>
      <c r="T4934" s="10"/>
    </row>
    <row r="4935" spans="13:20" x14ac:dyDescent="0.2">
      <c r="M4935">
        <v>0</v>
      </c>
      <c r="P4935" s="10"/>
      <c r="R4935" s="10"/>
      <c r="S4935" s="10"/>
      <c r="T4935" s="10"/>
    </row>
    <row r="4936" spans="13:20" x14ac:dyDescent="0.2">
      <c r="M4936">
        <v>0</v>
      </c>
      <c r="P4936" s="10"/>
      <c r="R4936" s="10"/>
      <c r="S4936" s="10"/>
      <c r="T4936" s="10"/>
    </row>
    <row r="4937" spans="13:20" x14ac:dyDescent="0.2">
      <c r="M4937">
        <v>0</v>
      </c>
      <c r="P4937" s="10"/>
      <c r="R4937" s="10"/>
      <c r="S4937" s="10"/>
      <c r="T4937" s="10"/>
    </row>
    <row r="4938" spans="13:20" x14ac:dyDescent="0.2">
      <c r="M4938">
        <v>0</v>
      </c>
      <c r="P4938" s="10"/>
      <c r="R4938" s="10"/>
      <c r="S4938" s="10"/>
      <c r="T4938" s="10"/>
    </row>
    <row r="4939" spans="13:20" x14ac:dyDescent="0.2">
      <c r="M4939">
        <v>0</v>
      </c>
      <c r="P4939" s="10"/>
      <c r="R4939" s="10"/>
      <c r="S4939" s="10"/>
      <c r="T4939" s="10"/>
    </row>
    <row r="4940" spans="13:20" x14ac:dyDescent="0.2">
      <c r="M4940">
        <v>0</v>
      </c>
      <c r="P4940" s="10"/>
      <c r="R4940" s="10"/>
      <c r="S4940" s="10"/>
      <c r="T4940" s="10"/>
    </row>
    <row r="4941" spans="13:20" x14ac:dyDescent="0.2">
      <c r="M4941">
        <v>0</v>
      </c>
      <c r="P4941" s="10"/>
      <c r="R4941" s="10"/>
      <c r="S4941" s="10"/>
      <c r="T4941" s="10"/>
    </row>
    <row r="4942" spans="13:20" x14ac:dyDescent="0.2">
      <c r="M4942">
        <v>0</v>
      </c>
      <c r="P4942" s="10"/>
      <c r="R4942" s="10"/>
      <c r="S4942" s="10"/>
      <c r="T4942" s="10"/>
    </row>
    <row r="4943" spans="13:20" x14ac:dyDescent="0.2">
      <c r="M4943">
        <v>0</v>
      </c>
      <c r="P4943" s="10"/>
      <c r="R4943" s="10"/>
      <c r="S4943" s="10"/>
      <c r="T4943" s="10"/>
    </row>
    <row r="4944" spans="13:20" x14ac:dyDescent="0.2">
      <c r="M4944">
        <v>0</v>
      </c>
      <c r="P4944" s="10"/>
      <c r="R4944" s="10"/>
      <c r="S4944" s="10"/>
      <c r="T4944" s="10"/>
    </row>
    <row r="4945" spans="13:20" x14ac:dyDescent="0.2">
      <c r="M4945">
        <v>0</v>
      </c>
      <c r="P4945" s="10"/>
      <c r="R4945" s="10"/>
      <c r="S4945" s="10"/>
      <c r="T4945" s="10"/>
    </row>
    <row r="4946" spans="13:20" x14ac:dyDescent="0.2">
      <c r="M4946">
        <v>0</v>
      </c>
      <c r="P4946" s="10"/>
      <c r="R4946" s="10"/>
      <c r="S4946" s="10"/>
      <c r="T4946" s="10"/>
    </row>
    <row r="4947" spans="13:20" x14ac:dyDescent="0.2">
      <c r="M4947">
        <v>0</v>
      </c>
      <c r="P4947" s="10"/>
      <c r="R4947" s="10"/>
      <c r="S4947" s="10"/>
      <c r="T4947" s="10"/>
    </row>
    <row r="4948" spans="13:20" x14ac:dyDescent="0.2">
      <c r="M4948">
        <v>0</v>
      </c>
      <c r="P4948" s="10"/>
      <c r="R4948" s="10"/>
      <c r="S4948" s="10"/>
      <c r="T4948" s="10"/>
    </row>
    <row r="4949" spans="13:20" x14ac:dyDescent="0.2">
      <c r="M4949">
        <v>0</v>
      </c>
      <c r="P4949" s="10"/>
      <c r="R4949" s="10"/>
      <c r="S4949" s="10"/>
      <c r="T4949" s="10"/>
    </row>
    <row r="4950" spans="13:20" x14ac:dyDescent="0.2">
      <c r="M4950">
        <v>0</v>
      </c>
      <c r="P4950" s="10"/>
      <c r="R4950" s="10"/>
      <c r="S4950" s="10"/>
      <c r="T4950" s="10"/>
    </row>
    <row r="4951" spans="13:20" x14ac:dyDescent="0.2">
      <c r="M4951">
        <v>0</v>
      </c>
      <c r="P4951" s="10"/>
      <c r="R4951" s="10"/>
      <c r="S4951" s="10"/>
      <c r="T4951" s="10"/>
    </row>
    <row r="4952" spans="13:20" x14ac:dyDescent="0.2">
      <c r="M4952">
        <v>0</v>
      </c>
      <c r="P4952" s="10"/>
      <c r="R4952" s="10"/>
      <c r="S4952" s="10"/>
      <c r="T4952" s="10"/>
    </row>
    <row r="4953" spans="13:20" x14ac:dyDescent="0.2">
      <c r="M4953">
        <v>0</v>
      </c>
      <c r="P4953" s="10"/>
      <c r="R4953" s="10"/>
      <c r="S4953" s="10"/>
      <c r="T4953" s="10"/>
    </row>
    <row r="4954" spans="13:20" x14ac:dyDescent="0.2">
      <c r="M4954">
        <v>0</v>
      </c>
      <c r="P4954" s="10"/>
      <c r="R4954" s="10"/>
      <c r="S4954" s="10"/>
      <c r="T4954" s="10"/>
    </row>
    <row r="4955" spans="13:20" x14ac:dyDescent="0.2">
      <c r="M4955">
        <v>0</v>
      </c>
      <c r="P4955" s="10"/>
      <c r="R4955" s="10"/>
      <c r="S4955" s="10"/>
      <c r="T4955" s="10"/>
    </row>
    <row r="4956" spans="13:20" x14ac:dyDescent="0.2">
      <c r="M4956">
        <v>0</v>
      </c>
      <c r="P4956" s="10"/>
      <c r="R4956" s="10"/>
      <c r="S4956" s="10"/>
      <c r="T4956" s="10"/>
    </row>
    <row r="4957" spans="13:20" x14ac:dyDescent="0.2">
      <c r="M4957">
        <v>0</v>
      </c>
      <c r="P4957" s="10"/>
      <c r="R4957" s="10"/>
      <c r="S4957" s="10"/>
      <c r="T4957" s="10"/>
    </row>
    <row r="4958" spans="13:20" x14ac:dyDescent="0.2">
      <c r="M4958">
        <v>0</v>
      </c>
      <c r="P4958" s="10"/>
      <c r="R4958" s="10"/>
      <c r="S4958" s="10"/>
      <c r="T4958" s="10"/>
    </row>
    <row r="4959" spans="13:20" x14ac:dyDescent="0.2">
      <c r="M4959">
        <v>0</v>
      </c>
      <c r="P4959" s="10"/>
      <c r="R4959" s="10"/>
      <c r="S4959" s="10"/>
      <c r="T4959" s="10"/>
    </row>
    <row r="4960" spans="13:20" x14ac:dyDescent="0.2">
      <c r="M4960">
        <v>0</v>
      </c>
      <c r="P4960" s="10"/>
      <c r="R4960" s="10"/>
      <c r="S4960" s="10"/>
      <c r="T4960" s="10"/>
    </row>
    <row r="4961" spans="13:20" x14ac:dyDescent="0.2">
      <c r="M4961">
        <v>0</v>
      </c>
      <c r="P4961" s="10"/>
      <c r="R4961" s="10"/>
      <c r="S4961" s="10"/>
      <c r="T4961" s="10"/>
    </row>
    <row r="4962" spans="13:20" x14ac:dyDescent="0.2">
      <c r="M4962">
        <v>0</v>
      </c>
      <c r="P4962" s="10"/>
      <c r="R4962" s="10"/>
      <c r="S4962" s="10"/>
      <c r="T4962" s="10"/>
    </row>
    <row r="4963" spans="13:20" x14ac:dyDescent="0.2">
      <c r="M4963">
        <v>0</v>
      </c>
      <c r="P4963" s="10"/>
      <c r="R4963" s="10"/>
      <c r="S4963" s="10"/>
      <c r="T4963" s="10"/>
    </row>
    <row r="4964" spans="13:20" x14ac:dyDescent="0.2">
      <c r="M4964">
        <v>0</v>
      </c>
      <c r="P4964" s="10"/>
      <c r="R4964" s="10"/>
      <c r="S4964" s="10"/>
      <c r="T4964" s="10"/>
    </row>
    <row r="4965" spans="13:20" x14ac:dyDescent="0.2">
      <c r="M4965">
        <v>0</v>
      </c>
      <c r="P4965" s="10"/>
      <c r="R4965" s="10"/>
      <c r="S4965" s="10"/>
      <c r="T4965" s="10"/>
    </row>
    <row r="4966" spans="13:20" x14ac:dyDescent="0.2">
      <c r="M4966">
        <v>0</v>
      </c>
      <c r="P4966" s="10"/>
      <c r="R4966" s="10"/>
      <c r="S4966" s="10"/>
      <c r="T4966" s="10"/>
    </row>
    <row r="4967" spans="13:20" x14ac:dyDescent="0.2">
      <c r="M4967">
        <v>0</v>
      </c>
      <c r="P4967" s="10"/>
      <c r="R4967" s="10"/>
      <c r="S4967" s="10"/>
      <c r="T4967" s="10"/>
    </row>
    <row r="4968" spans="13:20" x14ac:dyDescent="0.2">
      <c r="M4968">
        <v>0</v>
      </c>
      <c r="P4968" s="10"/>
      <c r="R4968" s="10"/>
      <c r="S4968" s="10"/>
      <c r="T4968" s="10"/>
    </row>
    <row r="4969" spans="13:20" x14ac:dyDescent="0.2">
      <c r="M4969">
        <v>0</v>
      </c>
      <c r="P4969" s="10"/>
      <c r="R4969" s="10"/>
      <c r="S4969" s="10"/>
      <c r="T4969" s="10"/>
    </row>
    <row r="4970" spans="13:20" x14ac:dyDescent="0.2">
      <c r="M4970">
        <v>0</v>
      </c>
      <c r="P4970" s="10"/>
      <c r="R4970" s="10"/>
      <c r="S4970" s="10"/>
      <c r="T4970" s="10"/>
    </row>
    <row r="4971" spans="13:20" x14ac:dyDescent="0.2">
      <c r="M4971">
        <v>0</v>
      </c>
      <c r="P4971" s="10"/>
      <c r="R4971" s="10"/>
      <c r="S4971" s="10"/>
      <c r="T4971" s="10"/>
    </row>
    <row r="4972" spans="13:20" x14ac:dyDescent="0.2">
      <c r="M4972">
        <v>0</v>
      </c>
      <c r="P4972" s="10"/>
      <c r="R4972" s="10"/>
      <c r="S4972" s="10"/>
      <c r="T4972" s="10"/>
    </row>
    <row r="4973" spans="13:20" x14ac:dyDescent="0.2">
      <c r="M4973">
        <v>0</v>
      </c>
      <c r="P4973" s="10"/>
      <c r="R4973" s="10"/>
      <c r="S4973" s="10"/>
      <c r="T4973" s="10"/>
    </row>
    <row r="4974" spans="13:20" x14ac:dyDescent="0.2">
      <c r="M4974">
        <v>0</v>
      </c>
      <c r="P4974" s="10"/>
      <c r="R4974" s="10"/>
      <c r="S4974" s="10"/>
      <c r="T4974" s="10"/>
    </row>
    <row r="4975" spans="13:20" x14ac:dyDescent="0.2">
      <c r="M4975">
        <v>0</v>
      </c>
      <c r="P4975" s="10"/>
      <c r="R4975" s="10"/>
      <c r="S4975" s="10"/>
      <c r="T4975" s="10"/>
    </row>
    <row r="4976" spans="13:20" x14ac:dyDescent="0.2">
      <c r="M4976">
        <v>0</v>
      </c>
      <c r="P4976" s="10"/>
      <c r="R4976" s="10"/>
      <c r="S4976" s="10"/>
      <c r="T4976" s="10"/>
    </row>
    <row r="4977" spans="13:20" x14ac:dyDescent="0.2">
      <c r="M4977">
        <v>0</v>
      </c>
      <c r="P4977" s="10"/>
      <c r="R4977" s="10"/>
      <c r="S4977" s="10"/>
      <c r="T4977" s="10"/>
    </row>
    <row r="4978" spans="13:20" x14ac:dyDescent="0.2">
      <c r="M4978">
        <v>0</v>
      </c>
      <c r="P4978" s="10"/>
      <c r="R4978" s="10"/>
      <c r="S4978" s="10"/>
      <c r="T4978" s="10"/>
    </row>
    <row r="4979" spans="13:20" x14ac:dyDescent="0.2">
      <c r="M4979">
        <v>0</v>
      </c>
      <c r="P4979" s="10"/>
      <c r="R4979" s="10"/>
      <c r="S4979" s="10"/>
      <c r="T4979" s="10"/>
    </row>
    <row r="4980" spans="13:20" x14ac:dyDescent="0.2">
      <c r="M4980">
        <v>0</v>
      </c>
      <c r="P4980" s="10"/>
      <c r="R4980" s="10"/>
      <c r="S4980" s="10"/>
      <c r="T4980" s="10"/>
    </row>
    <row r="4981" spans="13:20" x14ac:dyDescent="0.2">
      <c r="M4981">
        <v>0</v>
      </c>
      <c r="P4981" s="10"/>
      <c r="R4981" s="10"/>
      <c r="S4981" s="10"/>
      <c r="T4981" s="10"/>
    </row>
    <row r="4982" spans="13:20" x14ac:dyDescent="0.2">
      <c r="M4982">
        <v>0</v>
      </c>
      <c r="P4982" s="10"/>
      <c r="R4982" s="10"/>
      <c r="S4982" s="10"/>
      <c r="T4982" s="10"/>
    </row>
    <row r="4983" spans="13:20" x14ac:dyDescent="0.2">
      <c r="M4983">
        <v>0</v>
      </c>
      <c r="P4983" s="10"/>
      <c r="R4983" s="10"/>
      <c r="S4983" s="10"/>
      <c r="T4983" s="10"/>
    </row>
    <row r="4984" spans="13:20" x14ac:dyDescent="0.2">
      <c r="M4984">
        <v>0</v>
      </c>
      <c r="P4984" s="10"/>
      <c r="R4984" s="10"/>
      <c r="S4984" s="10"/>
      <c r="T4984" s="10"/>
    </row>
    <row r="4985" spans="13:20" x14ac:dyDescent="0.2">
      <c r="M4985">
        <v>0</v>
      </c>
      <c r="P4985" s="10"/>
      <c r="R4985" s="10"/>
      <c r="S4985" s="10"/>
      <c r="T4985" s="10"/>
    </row>
    <row r="4986" spans="13:20" x14ac:dyDescent="0.2">
      <c r="M4986">
        <v>0</v>
      </c>
      <c r="P4986" s="10"/>
      <c r="R4986" s="10"/>
      <c r="S4986" s="10"/>
      <c r="T4986" s="10"/>
    </row>
    <row r="4987" spans="13:20" x14ac:dyDescent="0.2">
      <c r="M4987">
        <v>0</v>
      </c>
      <c r="P4987" s="10"/>
      <c r="R4987" s="10"/>
      <c r="S4987" s="10"/>
      <c r="T4987" s="10"/>
    </row>
    <row r="4988" spans="13:20" x14ac:dyDescent="0.2">
      <c r="M4988">
        <v>0</v>
      </c>
      <c r="P4988" s="10"/>
      <c r="R4988" s="10"/>
      <c r="S4988" s="10"/>
      <c r="T4988" s="10"/>
    </row>
    <row r="4989" spans="13:20" x14ac:dyDescent="0.2">
      <c r="M4989">
        <v>0</v>
      </c>
      <c r="P4989" s="10"/>
      <c r="R4989" s="10"/>
      <c r="S4989" s="10"/>
      <c r="T4989" s="10"/>
    </row>
    <row r="4990" spans="13:20" x14ac:dyDescent="0.2">
      <c r="M4990">
        <v>0</v>
      </c>
      <c r="P4990" s="10"/>
      <c r="R4990" s="10"/>
      <c r="S4990" s="10"/>
      <c r="T4990" s="10"/>
    </row>
    <row r="4991" spans="13:20" x14ac:dyDescent="0.2">
      <c r="M4991">
        <v>0</v>
      </c>
      <c r="P4991" s="10"/>
      <c r="R4991" s="10"/>
      <c r="S4991" s="10"/>
      <c r="T4991" s="10"/>
    </row>
    <row r="4992" spans="13:20" x14ac:dyDescent="0.2">
      <c r="M4992">
        <v>0</v>
      </c>
      <c r="P4992" s="10"/>
      <c r="R4992" s="10"/>
      <c r="S4992" s="10"/>
      <c r="T4992" s="10"/>
    </row>
    <row r="4993" spans="13:20" x14ac:dyDescent="0.2">
      <c r="M4993">
        <v>0</v>
      </c>
      <c r="P4993" s="10"/>
      <c r="R4993" s="10"/>
      <c r="S4993" s="10"/>
      <c r="T4993" s="10"/>
    </row>
    <row r="4994" spans="13:20" x14ac:dyDescent="0.2">
      <c r="M4994">
        <v>0</v>
      </c>
      <c r="P4994" s="10"/>
      <c r="R4994" s="10"/>
      <c r="S4994" s="10"/>
      <c r="T4994" s="10"/>
    </row>
    <row r="4995" spans="13:20" x14ac:dyDescent="0.2">
      <c r="M4995">
        <v>0</v>
      </c>
      <c r="P4995" s="10"/>
      <c r="R4995" s="10"/>
      <c r="S4995" s="10"/>
      <c r="T4995" s="10"/>
    </row>
    <row r="4996" spans="13:20" x14ac:dyDescent="0.2">
      <c r="M4996">
        <v>0</v>
      </c>
      <c r="P4996" s="10"/>
      <c r="R4996" s="10"/>
      <c r="S4996" s="10"/>
      <c r="T4996" s="10"/>
    </row>
    <row r="4997" spans="13:20" x14ac:dyDescent="0.2">
      <c r="M4997">
        <v>0</v>
      </c>
      <c r="P4997" s="10"/>
      <c r="R4997" s="10"/>
      <c r="S4997" s="10"/>
      <c r="T4997" s="10"/>
    </row>
    <row r="4998" spans="13:20" x14ac:dyDescent="0.2">
      <c r="M4998">
        <v>0</v>
      </c>
      <c r="P4998" s="10"/>
      <c r="R4998" s="10"/>
      <c r="S4998" s="10"/>
      <c r="T4998" s="10"/>
    </row>
    <row r="4999" spans="13:20" x14ac:dyDescent="0.2">
      <c r="M4999">
        <v>0</v>
      </c>
      <c r="P4999" s="10"/>
      <c r="R4999" s="10"/>
      <c r="S4999" s="10"/>
      <c r="T4999" s="10"/>
    </row>
    <row r="5000" spans="13:20" x14ac:dyDescent="0.2">
      <c r="M5000">
        <v>0</v>
      </c>
      <c r="P5000" s="10"/>
      <c r="R5000" s="10"/>
      <c r="S5000" s="10"/>
      <c r="T5000" s="10"/>
    </row>
    <row r="5001" spans="13:20" x14ac:dyDescent="0.2">
      <c r="M5001">
        <v>0</v>
      </c>
      <c r="P5001" s="10"/>
      <c r="R5001" s="10"/>
      <c r="S5001" s="10"/>
      <c r="T5001" s="10"/>
    </row>
    <row r="5002" spans="13:20" x14ac:dyDescent="0.2">
      <c r="M5002">
        <v>0</v>
      </c>
      <c r="P5002" s="10"/>
      <c r="R5002" s="10"/>
      <c r="S5002" s="10"/>
      <c r="T5002" s="10"/>
    </row>
    <row r="5003" spans="13:20" x14ac:dyDescent="0.2">
      <c r="M5003">
        <v>0</v>
      </c>
      <c r="P5003" s="10"/>
      <c r="R5003" s="10"/>
      <c r="S5003" s="10"/>
      <c r="T5003" s="10"/>
    </row>
    <row r="5004" spans="13:20" x14ac:dyDescent="0.2">
      <c r="M5004">
        <v>0</v>
      </c>
      <c r="P5004" s="10"/>
      <c r="R5004" s="10"/>
      <c r="S5004" s="10"/>
      <c r="T5004" s="10"/>
    </row>
    <row r="5005" spans="13:20" x14ac:dyDescent="0.2">
      <c r="M5005">
        <v>0</v>
      </c>
      <c r="P5005" s="10"/>
      <c r="R5005" s="10"/>
      <c r="S5005" s="10"/>
      <c r="T5005" s="10"/>
    </row>
    <row r="5006" spans="13:20" x14ac:dyDescent="0.2">
      <c r="M5006">
        <v>0</v>
      </c>
      <c r="P5006" s="10"/>
      <c r="R5006" s="10"/>
      <c r="S5006" s="10"/>
      <c r="T5006" s="10"/>
    </row>
    <row r="5007" spans="13:20" x14ac:dyDescent="0.2">
      <c r="M5007">
        <v>0</v>
      </c>
      <c r="P5007" s="10"/>
      <c r="R5007" s="10"/>
      <c r="S5007" s="10"/>
      <c r="T5007" s="10"/>
    </row>
    <row r="5008" spans="13:20" x14ac:dyDescent="0.2">
      <c r="M5008">
        <v>0</v>
      </c>
      <c r="P5008" s="10"/>
      <c r="R5008" s="10"/>
      <c r="S5008" s="10"/>
      <c r="T5008" s="10"/>
    </row>
    <row r="5009" spans="13:20" x14ac:dyDescent="0.2">
      <c r="M5009">
        <v>0</v>
      </c>
      <c r="P5009" s="10"/>
      <c r="R5009" s="10"/>
      <c r="S5009" s="10"/>
      <c r="T5009" s="10"/>
    </row>
    <row r="5010" spans="13:20" x14ac:dyDescent="0.2">
      <c r="M5010">
        <v>0</v>
      </c>
      <c r="P5010" s="10"/>
      <c r="R5010" s="10"/>
      <c r="S5010" s="10"/>
      <c r="T5010" s="10"/>
    </row>
    <row r="5011" spans="13:20" x14ac:dyDescent="0.2">
      <c r="M5011">
        <v>0</v>
      </c>
      <c r="P5011" s="10"/>
      <c r="R5011" s="10"/>
      <c r="S5011" s="10"/>
      <c r="T5011" s="10"/>
    </row>
    <row r="5012" spans="13:20" x14ac:dyDescent="0.2">
      <c r="M5012">
        <v>0</v>
      </c>
      <c r="P5012" s="10"/>
      <c r="R5012" s="10"/>
      <c r="S5012" s="10"/>
      <c r="T5012" s="10"/>
    </row>
    <row r="5013" spans="13:20" x14ac:dyDescent="0.2">
      <c r="M5013">
        <v>0</v>
      </c>
      <c r="P5013" s="10"/>
      <c r="R5013" s="10"/>
      <c r="S5013" s="10"/>
      <c r="T5013" s="10"/>
    </row>
    <row r="5014" spans="13:20" x14ac:dyDescent="0.2">
      <c r="M5014">
        <v>0</v>
      </c>
      <c r="P5014" s="10"/>
      <c r="R5014" s="10"/>
      <c r="S5014" s="10"/>
      <c r="T5014" s="10"/>
    </row>
    <row r="5015" spans="13:20" x14ac:dyDescent="0.2">
      <c r="M5015">
        <v>0</v>
      </c>
      <c r="P5015" s="10"/>
      <c r="R5015" s="10"/>
      <c r="S5015" s="10"/>
      <c r="T5015" s="10"/>
    </row>
    <row r="5016" spans="13:20" x14ac:dyDescent="0.2">
      <c r="M5016">
        <v>0</v>
      </c>
      <c r="P5016" s="10"/>
      <c r="R5016" s="10"/>
      <c r="S5016" s="10"/>
      <c r="T5016" s="10"/>
    </row>
    <row r="5017" spans="13:20" x14ac:dyDescent="0.2">
      <c r="M5017">
        <v>0</v>
      </c>
      <c r="P5017" s="10"/>
      <c r="R5017" s="10"/>
      <c r="S5017" s="10"/>
      <c r="T5017" s="10"/>
    </row>
    <row r="5018" spans="13:20" x14ac:dyDescent="0.2">
      <c r="M5018">
        <v>1</v>
      </c>
      <c r="P5018" s="10"/>
      <c r="R5018" s="10"/>
      <c r="S5018" s="10"/>
      <c r="T5018" s="10"/>
    </row>
    <row r="5019" spans="13:20" x14ac:dyDescent="0.2">
      <c r="M5019">
        <v>0</v>
      </c>
      <c r="P5019" s="10"/>
      <c r="R5019" s="10"/>
      <c r="S5019" s="10"/>
      <c r="T5019" s="10"/>
    </row>
    <row r="5020" spans="13:20" x14ac:dyDescent="0.2">
      <c r="M5020">
        <v>0</v>
      </c>
      <c r="P5020" s="10"/>
      <c r="R5020" s="10"/>
      <c r="S5020" s="10"/>
      <c r="T5020" s="10"/>
    </row>
    <row r="5021" spans="13:20" x14ac:dyDescent="0.2">
      <c r="M5021">
        <v>1</v>
      </c>
      <c r="P5021" s="10"/>
      <c r="R5021" s="10"/>
      <c r="S5021" s="10"/>
      <c r="T5021" s="10"/>
    </row>
    <row r="5022" spans="13:20" x14ac:dyDescent="0.2">
      <c r="M5022">
        <v>0</v>
      </c>
      <c r="P5022" s="10"/>
      <c r="R5022" s="10"/>
      <c r="S5022" s="10"/>
      <c r="T5022" s="10"/>
    </row>
    <row r="5023" spans="13:20" x14ac:dyDescent="0.2">
      <c r="M5023">
        <v>0</v>
      </c>
      <c r="P5023" s="10"/>
      <c r="R5023" s="10"/>
      <c r="S5023" s="10"/>
      <c r="T5023" s="10"/>
    </row>
    <row r="5024" spans="13:20" x14ac:dyDescent="0.2">
      <c r="M5024">
        <v>1</v>
      </c>
      <c r="P5024" s="10"/>
      <c r="R5024" s="10"/>
      <c r="S5024" s="10"/>
      <c r="T5024" s="10"/>
    </row>
    <row r="5025" spans="13:20" x14ac:dyDescent="0.2">
      <c r="M5025">
        <v>0</v>
      </c>
      <c r="P5025" s="10"/>
      <c r="R5025" s="10"/>
      <c r="S5025" s="10"/>
      <c r="T5025" s="10"/>
    </row>
    <row r="5026" spans="13:20" x14ac:dyDescent="0.2">
      <c r="M5026">
        <v>0</v>
      </c>
      <c r="P5026" s="10"/>
      <c r="R5026" s="10"/>
      <c r="S5026" s="10"/>
      <c r="T5026" s="10"/>
    </row>
    <row r="5027" spans="13:20" x14ac:dyDescent="0.2">
      <c r="M5027">
        <v>1</v>
      </c>
      <c r="P5027" s="10"/>
      <c r="R5027" s="10"/>
      <c r="S5027" s="10"/>
      <c r="T5027" s="10"/>
    </row>
    <row r="5028" spans="13:20" x14ac:dyDescent="0.2">
      <c r="M5028">
        <v>0</v>
      </c>
      <c r="P5028" s="10"/>
      <c r="R5028" s="10"/>
      <c r="S5028" s="10"/>
      <c r="T5028" s="10"/>
    </row>
    <row r="5029" spans="13:20" x14ac:dyDescent="0.2">
      <c r="M5029">
        <v>0</v>
      </c>
      <c r="P5029" s="10"/>
      <c r="R5029" s="10"/>
      <c r="S5029" s="10"/>
      <c r="T5029" s="10"/>
    </row>
    <row r="5030" spans="13:20" x14ac:dyDescent="0.2">
      <c r="M5030">
        <v>1</v>
      </c>
      <c r="P5030" s="10"/>
      <c r="R5030" s="10"/>
      <c r="S5030" s="10"/>
      <c r="T5030" s="10"/>
    </row>
    <row r="5031" spans="13:20" x14ac:dyDescent="0.2">
      <c r="M5031">
        <v>0</v>
      </c>
      <c r="P5031" s="10"/>
      <c r="R5031" s="10"/>
      <c r="S5031" s="10"/>
      <c r="T5031" s="10"/>
    </row>
    <row r="5032" spans="13:20" x14ac:dyDescent="0.2">
      <c r="M5032">
        <v>1</v>
      </c>
      <c r="P5032" s="10"/>
      <c r="R5032" s="10"/>
      <c r="S5032" s="10"/>
      <c r="T5032" s="10"/>
    </row>
    <row r="5033" spans="13:20" x14ac:dyDescent="0.2">
      <c r="M5033">
        <v>0</v>
      </c>
      <c r="P5033" s="10"/>
      <c r="R5033" s="10"/>
      <c r="S5033" s="10"/>
      <c r="T5033" s="10"/>
    </row>
    <row r="5034" spans="13:20" x14ac:dyDescent="0.2">
      <c r="M5034">
        <v>0</v>
      </c>
      <c r="P5034" s="10"/>
      <c r="R5034" s="10"/>
      <c r="S5034" s="10"/>
      <c r="T5034" s="10"/>
    </row>
    <row r="5035" spans="13:20" x14ac:dyDescent="0.2">
      <c r="M5035">
        <v>0</v>
      </c>
      <c r="P5035" s="10"/>
      <c r="R5035" s="10"/>
      <c r="S5035" s="10"/>
      <c r="T5035" s="10"/>
    </row>
    <row r="5036" spans="13:20" x14ac:dyDescent="0.2">
      <c r="M5036">
        <v>1</v>
      </c>
      <c r="P5036" s="10"/>
      <c r="R5036" s="10"/>
      <c r="S5036" s="10"/>
      <c r="T5036" s="10"/>
    </row>
    <row r="5037" spans="13:20" x14ac:dyDescent="0.2">
      <c r="M5037">
        <v>0</v>
      </c>
      <c r="P5037" s="10"/>
      <c r="R5037" s="10"/>
      <c r="S5037" s="10"/>
      <c r="T5037" s="10"/>
    </row>
    <row r="5038" spans="13:20" x14ac:dyDescent="0.2">
      <c r="M5038">
        <v>0</v>
      </c>
      <c r="P5038" s="10"/>
      <c r="R5038" s="10"/>
      <c r="S5038" s="10"/>
      <c r="T5038" s="10"/>
    </row>
    <row r="5039" spans="13:20" x14ac:dyDescent="0.2">
      <c r="M5039">
        <v>1</v>
      </c>
      <c r="P5039" s="10"/>
      <c r="R5039" s="10"/>
      <c r="S5039" s="10"/>
      <c r="T5039" s="10"/>
    </row>
    <row r="5040" spans="13:20" x14ac:dyDescent="0.2">
      <c r="M5040">
        <v>0</v>
      </c>
      <c r="P5040" s="10"/>
      <c r="R5040" s="10"/>
      <c r="S5040" s="10"/>
      <c r="T5040" s="10"/>
    </row>
    <row r="5041" spans="13:20" x14ac:dyDescent="0.2">
      <c r="M5041">
        <v>0</v>
      </c>
      <c r="P5041" s="10"/>
      <c r="R5041" s="10"/>
      <c r="S5041" s="10"/>
      <c r="T5041" s="10"/>
    </row>
    <row r="5042" spans="13:20" x14ac:dyDescent="0.2">
      <c r="M5042">
        <v>1</v>
      </c>
      <c r="P5042" s="10"/>
      <c r="R5042" s="10"/>
      <c r="S5042" s="10"/>
      <c r="T5042" s="10"/>
    </row>
    <row r="5043" spans="13:20" x14ac:dyDescent="0.2">
      <c r="M5043">
        <v>0</v>
      </c>
      <c r="P5043" s="10"/>
      <c r="R5043" s="10"/>
      <c r="S5043" s="10"/>
      <c r="T5043" s="10"/>
    </row>
    <row r="5044" spans="13:20" x14ac:dyDescent="0.2">
      <c r="M5044">
        <v>0</v>
      </c>
      <c r="P5044" s="10"/>
      <c r="R5044" s="10"/>
      <c r="S5044" s="10"/>
      <c r="T5044" s="10"/>
    </row>
    <row r="5045" spans="13:20" x14ac:dyDescent="0.2">
      <c r="M5045">
        <v>1</v>
      </c>
      <c r="P5045" s="10"/>
      <c r="R5045" s="10"/>
      <c r="S5045" s="10"/>
      <c r="T5045" s="10"/>
    </row>
    <row r="5046" spans="13:20" x14ac:dyDescent="0.2">
      <c r="M5046">
        <v>0</v>
      </c>
      <c r="P5046" s="10"/>
      <c r="R5046" s="10"/>
      <c r="S5046" s="10"/>
      <c r="T5046" s="10"/>
    </row>
    <row r="5047" spans="13:20" x14ac:dyDescent="0.2">
      <c r="M5047">
        <v>0</v>
      </c>
      <c r="P5047" s="10"/>
      <c r="R5047" s="10"/>
      <c r="S5047" s="10"/>
      <c r="T5047" s="10"/>
    </row>
    <row r="5048" spans="13:20" x14ac:dyDescent="0.2">
      <c r="M5048">
        <v>1</v>
      </c>
      <c r="P5048" s="10"/>
      <c r="R5048" s="10"/>
      <c r="S5048" s="10"/>
      <c r="T5048" s="10"/>
    </row>
    <row r="5049" spans="13:20" x14ac:dyDescent="0.2">
      <c r="M5049">
        <v>0</v>
      </c>
      <c r="P5049" s="10"/>
      <c r="R5049" s="10"/>
      <c r="S5049" s="10"/>
      <c r="T5049" s="10"/>
    </row>
    <row r="5050" spans="13:20" x14ac:dyDescent="0.2">
      <c r="M5050">
        <v>0</v>
      </c>
      <c r="P5050" s="10"/>
      <c r="R5050" s="10"/>
      <c r="S5050" s="10"/>
      <c r="T5050" s="10"/>
    </row>
    <row r="5051" spans="13:20" x14ac:dyDescent="0.2">
      <c r="M5051">
        <v>1</v>
      </c>
      <c r="P5051" s="10"/>
      <c r="R5051" s="10"/>
      <c r="S5051" s="10"/>
      <c r="T5051" s="10"/>
    </row>
    <row r="5052" spans="13:20" x14ac:dyDescent="0.2">
      <c r="M5052">
        <v>0</v>
      </c>
      <c r="P5052" s="10"/>
      <c r="R5052" s="10"/>
      <c r="S5052" s="10"/>
      <c r="T5052" s="10"/>
    </row>
    <row r="5053" spans="13:20" x14ac:dyDescent="0.2">
      <c r="M5053">
        <v>1</v>
      </c>
      <c r="P5053" s="10"/>
      <c r="R5053" s="10"/>
      <c r="S5053" s="10"/>
      <c r="T5053" s="10"/>
    </row>
    <row r="5054" spans="13:20" x14ac:dyDescent="0.2">
      <c r="M5054">
        <v>0</v>
      </c>
      <c r="P5054" s="10"/>
      <c r="R5054" s="10"/>
      <c r="S5054" s="10"/>
      <c r="T5054" s="10"/>
    </row>
    <row r="5055" spans="13:20" x14ac:dyDescent="0.2">
      <c r="M5055">
        <v>0</v>
      </c>
      <c r="P5055" s="10"/>
      <c r="R5055" s="10"/>
      <c r="S5055" s="10"/>
      <c r="T5055" s="10"/>
    </row>
    <row r="5056" spans="13:20" x14ac:dyDescent="0.2">
      <c r="M5056">
        <v>1</v>
      </c>
      <c r="P5056" s="10"/>
      <c r="R5056" s="10"/>
      <c r="S5056" s="10"/>
      <c r="T5056" s="10"/>
    </row>
    <row r="5057" spans="13:20" x14ac:dyDescent="0.2">
      <c r="M5057">
        <v>0</v>
      </c>
      <c r="P5057" s="10"/>
      <c r="R5057" s="10"/>
      <c r="S5057" s="10"/>
      <c r="T5057" s="10"/>
    </row>
    <row r="5058" spans="13:20" x14ac:dyDescent="0.2">
      <c r="M5058">
        <v>0</v>
      </c>
      <c r="P5058" s="10"/>
      <c r="R5058" s="10"/>
      <c r="S5058" s="10"/>
      <c r="T5058" s="10"/>
    </row>
    <row r="5059" spans="13:20" x14ac:dyDescent="0.2">
      <c r="M5059">
        <v>1</v>
      </c>
      <c r="P5059" s="10"/>
      <c r="R5059" s="10"/>
      <c r="S5059" s="10"/>
      <c r="T5059" s="10"/>
    </row>
    <row r="5060" spans="13:20" x14ac:dyDescent="0.2">
      <c r="M5060">
        <v>0</v>
      </c>
      <c r="P5060" s="10"/>
      <c r="R5060" s="10"/>
      <c r="S5060" s="10"/>
      <c r="T5060" s="10"/>
    </row>
    <row r="5061" spans="13:20" x14ac:dyDescent="0.2">
      <c r="M5061">
        <v>0</v>
      </c>
      <c r="P5061" s="10"/>
      <c r="R5061" s="10"/>
      <c r="S5061" s="10"/>
      <c r="T5061" s="10"/>
    </row>
    <row r="5062" spans="13:20" x14ac:dyDescent="0.2">
      <c r="M5062">
        <v>1</v>
      </c>
      <c r="P5062" s="10"/>
      <c r="R5062" s="10"/>
      <c r="S5062" s="10"/>
      <c r="T5062" s="10"/>
    </row>
    <row r="5063" spans="13:20" x14ac:dyDescent="0.2">
      <c r="M5063">
        <v>0</v>
      </c>
      <c r="P5063" s="10"/>
      <c r="R5063" s="10"/>
      <c r="S5063" s="10"/>
      <c r="T5063" s="10"/>
    </row>
    <row r="5064" spans="13:20" x14ac:dyDescent="0.2">
      <c r="M5064">
        <v>0</v>
      </c>
      <c r="P5064" s="10"/>
      <c r="R5064" s="10"/>
      <c r="S5064" s="10"/>
      <c r="T5064" s="10"/>
    </row>
    <row r="5065" spans="13:20" x14ac:dyDescent="0.2">
      <c r="M5065">
        <v>1</v>
      </c>
      <c r="P5065" s="10"/>
      <c r="R5065" s="10"/>
      <c r="S5065" s="10"/>
      <c r="T5065" s="10"/>
    </row>
    <row r="5066" spans="13:20" x14ac:dyDescent="0.2">
      <c r="M5066">
        <v>0</v>
      </c>
      <c r="P5066" s="10"/>
      <c r="R5066" s="10"/>
      <c r="S5066" s="10"/>
      <c r="T5066" s="10"/>
    </row>
    <row r="5067" spans="13:20" x14ac:dyDescent="0.2">
      <c r="M5067">
        <v>0</v>
      </c>
      <c r="P5067" s="10"/>
      <c r="R5067" s="10"/>
      <c r="S5067" s="10"/>
      <c r="T5067" s="10"/>
    </row>
    <row r="5068" spans="13:20" x14ac:dyDescent="0.2">
      <c r="M5068">
        <v>1</v>
      </c>
      <c r="P5068" s="10"/>
      <c r="R5068" s="10"/>
      <c r="S5068" s="10"/>
      <c r="T5068" s="10"/>
    </row>
    <row r="5069" spans="13:20" x14ac:dyDescent="0.2">
      <c r="M5069">
        <v>0</v>
      </c>
      <c r="P5069" s="10"/>
      <c r="R5069" s="10"/>
      <c r="S5069" s="10"/>
      <c r="T5069" s="10"/>
    </row>
    <row r="5070" spans="13:20" x14ac:dyDescent="0.2">
      <c r="M5070">
        <v>1</v>
      </c>
      <c r="P5070" s="10"/>
      <c r="R5070" s="10"/>
      <c r="S5070" s="10"/>
      <c r="T5070" s="10"/>
    </row>
    <row r="5071" spans="13:20" x14ac:dyDescent="0.2">
      <c r="M5071">
        <v>0</v>
      </c>
      <c r="P5071" s="10"/>
      <c r="R5071" s="10"/>
      <c r="S5071" s="10"/>
      <c r="T5071" s="10"/>
    </row>
    <row r="5072" spans="13:20" x14ac:dyDescent="0.2">
      <c r="M5072">
        <v>0</v>
      </c>
      <c r="P5072" s="10"/>
      <c r="R5072" s="10"/>
      <c r="S5072" s="10"/>
      <c r="T5072" s="10"/>
    </row>
    <row r="5073" spans="13:20" x14ac:dyDescent="0.2">
      <c r="M5073">
        <v>1</v>
      </c>
      <c r="P5073" s="10"/>
      <c r="R5073" s="10"/>
      <c r="S5073" s="10"/>
      <c r="T5073" s="10"/>
    </row>
    <row r="5074" spans="13:20" x14ac:dyDescent="0.2">
      <c r="M5074">
        <v>0</v>
      </c>
      <c r="P5074" s="10"/>
      <c r="R5074" s="10"/>
      <c r="S5074" s="10"/>
      <c r="T5074" s="10"/>
    </row>
    <row r="5075" spans="13:20" x14ac:dyDescent="0.2">
      <c r="M5075">
        <v>0</v>
      </c>
      <c r="P5075" s="10"/>
      <c r="R5075" s="10"/>
      <c r="S5075" s="10"/>
      <c r="T5075" s="10"/>
    </row>
    <row r="5076" spans="13:20" x14ac:dyDescent="0.2">
      <c r="M5076">
        <v>0</v>
      </c>
      <c r="P5076" s="10"/>
      <c r="R5076" s="10"/>
      <c r="S5076" s="10"/>
      <c r="T5076" s="10"/>
    </row>
    <row r="5077" spans="13:20" x14ac:dyDescent="0.2">
      <c r="M5077">
        <v>1</v>
      </c>
      <c r="P5077" s="10"/>
      <c r="R5077" s="10"/>
      <c r="S5077" s="10"/>
      <c r="T5077" s="10"/>
    </row>
    <row r="5078" spans="13:20" x14ac:dyDescent="0.2">
      <c r="M5078">
        <v>0</v>
      </c>
      <c r="P5078" s="10"/>
      <c r="R5078" s="10"/>
      <c r="S5078" s="10"/>
      <c r="T5078" s="10"/>
    </row>
    <row r="5079" spans="13:20" x14ac:dyDescent="0.2">
      <c r="M5079">
        <v>1</v>
      </c>
      <c r="P5079" s="10"/>
      <c r="R5079" s="10"/>
      <c r="S5079" s="10"/>
      <c r="T5079" s="10"/>
    </row>
    <row r="5080" spans="13:20" x14ac:dyDescent="0.2">
      <c r="M5080">
        <v>0</v>
      </c>
      <c r="P5080" s="10"/>
      <c r="R5080" s="10"/>
      <c r="S5080" s="10"/>
      <c r="T5080" s="10"/>
    </row>
    <row r="5081" spans="13:20" x14ac:dyDescent="0.2">
      <c r="M5081">
        <v>0</v>
      </c>
      <c r="P5081" s="10"/>
      <c r="R5081" s="10"/>
      <c r="S5081" s="10"/>
      <c r="T5081" s="10"/>
    </row>
    <row r="5082" spans="13:20" x14ac:dyDescent="0.2">
      <c r="M5082">
        <v>1</v>
      </c>
      <c r="P5082" s="10"/>
      <c r="R5082" s="10"/>
      <c r="S5082" s="10"/>
      <c r="T5082" s="10"/>
    </row>
    <row r="5083" spans="13:20" x14ac:dyDescent="0.2">
      <c r="M5083">
        <v>0</v>
      </c>
      <c r="P5083" s="10"/>
      <c r="R5083" s="10"/>
      <c r="S5083" s="10"/>
      <c r="T5083" s="10"/>
    </row>
    <row r="5084" spans="13:20" x14ac:dyDescent="0.2">
      <c r="M5084">
        <v>0</v>
      </c>
      <c r="P5084" s="10"/>
      <c r="R5084" s="10"/>
      <c r="S5084" s="10"/>
      <c r="T5084" s="10"/>
    </row>
    <row r="5085" spans="13:20" x14ac:dyDescent="0.2">
      <c r="M5085">
        <v>1</v>
      </c>
      <c r="P5085" s="10"/>
      <c r="R5085" s="10"/>
      <c r="S5085" s="10"/>
      <c r="T5085" s="10"/>
    </row>
    <row r="5086" spans="13:20" x14ac:dyDescent="0.2">
      <c r="M5086">
        <v>0</v>
      </c>
      <c r="P5086" s="10"/>
      <c r="R5086" s="10"/>
      <c r="S5086" s="10"/>
      <c r="T5086" s="10"/>
    </row>
    <row r="5087" spans="13:20" x14ac:dyDescent="0.2">
      <c r="M5087">
        <v>0</v>
      </c>
      <c r="P5087" s="10"/>
      <c r="R5087" s="10"/>
      <c r="S5087" s="10"/>
      <c r="T5087" s="10"/>
    </row>
    <row r="5088" spans="13:20" x14ac:dyDescent="0.2">
      <c r="M5088">
        <v>0</v>
      </c>
      <c r="P5088" s="10"/>
      <c r="R5088" s="10"/>
      <c r="S5088" s="10"/>
      <c r="T5088" s="10"/>
    </row>
    <row r="5089" spans="13:20" x14ac:dyDescent="0.2">
      <c r="M5089">
        <v>1</v>
      </c>
      <c r="P5089" s="10"/>
      <c r="R5089" s="10"/>
      <c r="S5089" s="10"/>
      <c r="T5089" s="10"/>
    </row>
    <row r="5090" spans="13:20" x14ac:dyDescent="0.2">
      <c r="M5090">
        <v>0</v>
      </c>
      <c r="P5090" s="10"/>
      <c r="R5090" s="10"/>
      <c r="S5090" s="10"/>
      <c r="T5090" s="10"/>
    </row>
    <row r="5091" spans="13:20" x14ac:dyDescent="0.2">
      <c r="M5091">
        <v>1</v>
      </c>
      <c r="P5091" s="10"/>
      <c r="R5091" s="10"/>
      <c r="S5091" s="10"/>
      <c r="T5091" s="10"/>
    </row>
    <row r="5092" spans="13:20" x14ac:dyDescent="0.2">
      <c r="M5092">
        <v>0</v>
      </c>
      <c r="P5092" s="10"/>
      <c r="R5092" s="10"/>
      <c r="S5092" s="10"/>
      <c r="T5092" s="10"/>
    </row>
    <row r="5093" spans="13:20" x14ac:dyDescent="0.2">
      <c r="M5093">
        <v>0</v>
      </c>
      <c r="P5093" s="10"/>
      <c r="R5093" s="10"/>
      <c r="S5093" s="10"/>
      <c r="T5093" s="10"/>
    </row>
    <row r="5094" spans="13:20" x14ac:dyDescent="0.2">
      <c r="M5094">
        <v>1</v>
      </c>
      <c r="P5094" s="10"/>
      <c r="R5094" s="10"/>
      <c r="S5094" s="10"/>
      <c r="T5094" s="10"/>
    </row>
    <row r="5095" spans="13:20" x14ac:dyDescent="0.2">
      <c r="M5095">
        <v>0</v>
      </c>
      <c r="P5095" s="10"/>
      <c r="R5095" s="10"/>
      <c r="S5095" s="10"/>
      <c r="T5095" s="10"/>
    </row>
    <row r="5096" spans="13:20" x14ac:dyDescent="0.2">
      <c r="M5096">
        <v>1</v>
      </c>
      <c r="P5096" s="10"/>
      <c r="R5096" s="10"/>
      <c r="S5096" s="10"/>
      <c r="T5096" s="10"/>
    </row>
    <row r="5097" spans="13:20" x14ac:dyDescent="0.2">
      <c r="M5097">
        <v>0</v>
      </c>
      <c r="P5097" s="10"/>
      <c r="R5097" s="10"/>
      <c r="S5097" s="10"/>
      <c r="T5097" s="10"/>
    </row>
    <row r="5098" spans="13:20" x14ac:dyDescent="0.2">
      <c r="M5098">
        <v>0</v>
      </c>
      <c r="P5098" s="10"/>
      <c r="R5098" s="10"/>
      <c r="S5098" s="10"/>
      <c r="T5098" s="10"/>
    </row>
    <row r="5099" spans="13:20" x14ac:dyDescent="0.2">
      <c r="M5099">
        <v>0</v>
      </c>
      <c r="P5099" s="10"/>
      <c r="R5099" s="10"/>
      <c r="S5099" s="10"/>
      <c r="T5099" s="10"/>
    </row>
    <row r="5100" spans="13:20" x14ac:dyDescent="0.2">
      <c r="M5100">
        <v>1</v>
      </c>
      <c r="P5100" s="10"/>
      <c r="R5100" s="10"/>
      <c r="S5100" s="10"/>
      <c r="T5100" s="10"/>
    </row>
    <row r="5101" spans="13:20" x14ac:dyDescent="0.2">
      <c r="M5101">
        <v>0</v>
      </c>
      <c r="P5101" s="10"/>
      <c r="R5101" s="10"/>
      <c r="S5101" s="10"/>
      <c r="T5101" s="10"/>
    </row>
    <row r="5102" spans="13:20" x14ac:dyDescent="0.2">
      <c r="M5102">
        <v>0</v>
      </c>
      <c r="P5102" s="10"/>
      <c r="R5102" s="10"/>
      <c r="S5102" s="10"/>
      <c r="T5102" s="10"/>
    </row>
    <row r="5103" spans="13:20" x14ac:dyDescent="0.2">
      <c r="M5103">
        <v>1</v>
      </c>
      <c r="P5103" s="10"/>
      <c r="R5103" s="10"/>
      <c r="S5103" s="10"/>
      <c r="T5103" s="10"/>
    </row>
    <row r="5104" spans="13:20" x14ac:dyDescent="0.2">
      <c r="M5104">
        <v>0</v>
      </c>
      <c r="P5104" s="10"/>
      <c r="R5104" s="10"/>
      <c r="S5104" s="10"/>
      <c r="T5104" s="10"/>
    </row>
    <row r="5105" spans="13:20" x14ac:dyDescent="0.2">
      <c r="M5105">
        <v>0</v>
      </c>
      <c r="P5105" s="10"/>
      <c r="R5105" s="10"/>
      <c r="S5105" s="10"/>
      <c r="T5105" s="10"/>
    </row>
    <row r="5106" spans="13:20" x14ac:dyDescent="0.2">
      <c r="M5106">
        <v>1</v>
      </c>
      <c r="P5106" s="10"/>
      <c r="R5106" s="10"/>
      <c r="S5106" s="10"/>
      <c r="T5106" s="10"/>
    </row>
    <row r="5107" spans="13:20" x14ac:dyDescent="0.2">
      <c r="M5107">
        <v>0</v>
      </c>
      <c r="P5107" s="10"/>
      <c r="R5107" s="10"/>
      <c r="S5107" s="10"/>
      <c r="T5107" s="10"/>
    </row>
    <row r="5108" spans="13:20" x14ac:dyDescent="0.2">
      <c r="M5108">
        <v>0</v>
      </c>
      <c r="P5108" s="10"/>
      <c r="R5108" s="10"/>
      <c r="S5108" s="10"/>
      <c r="T5108" s="10"/>
    </row>
    <row r="5109" spans="13:20" x14ac:dyDescent="0.2">
      <c r="M5109">
        <v>1</v>
      </c>
      <c r="P5109" s="10"/>
      <c r="R5109" s="10"/>
      <c r="S5109" s="10"/>
      <c r="T5109" s="10"/>
    </row>
    <row r="5110" spans="13:20" x14ac:dyDescent="0.2">
      <c r="M5110">
        <v>0</v>
      </c>
      <c r="P5110" s="10"/>
      <c r="R5110" s="10"/>
      <c r="S5110" s="10"/>
      <c r="T5110" s="10"/>
    </row>
    <row r="5111" spans="13:20" x14ac:dyDescent="0.2">
      <c r="M5111">
        <v>1</v>
      </c>
      <c r="P5111" s="10"/>
      <c r="R5111" s="10"/>
      <c r="S5111" s="10"/>
      <c r="T5111" s="10"/>
    </row>
    <row r="5112" spans="13:20" x14ac:dyDescent="0.2">
      <c r="M5112">
        <v>0</v>
      </c>
      <c r="P5112" s="10"/>
      <c r="R5112" s="10"/>
      <c r="S5112" s="10"/>
      <c r="T5112" s="10"/>
    </row>
    <row r="5113" spans="13:20" x14ac:dyDescent="0.2">
      <c r="M5113">
        <v>0</v>
      </c>
      <c r="P5113" s="10"/>
      <c r="R5113" s="10"/>
      <c r="S5113" s="10"/>
      <c r="T5113" s="10"/>
    </row>
    <row r="5114" spans="13:20" x14ac:dyDescent="0.2">
      <c r="M5114">
        <v>1</v>
      </c>
      <c r="P5114" s="10"/>
      <c r="R5114" s="10"/>
      <c r="S5114" s="10"/>
      <c r="T5114" s="10"/>
    </row>
    <row r="5115" spans="13:20" x14ac:dyDescent="0.2">
      <c r="M5115">
        <v>0</v>
      </c>
      <c r="P5115" s="10"/>
      <c r="R5115" s="10"/>
      <c r="S5115" s="10"/>
      <c r="T5115" s="10"/>
    </row>
    <row r="5116" spans="13:20" x14ac:dyDescent="0.2">
      <c r="M5116">
        <v>0</v>
      </c>
      <c r="P5116" s="10"/>
      <c r="R5116" s="10"/>
      <c r="S5116" s="10"/>
      <c r="T5116" s="10"/>
    </row>
    <row r="5117" spans="13:20" x14ac:dyDescent="0.2">
      <c r="M5117">
        <v>1</v>
      </c>
      <c r="P5117" s="10"/>
      <c r="R5117" s="10"/>
      <c r="S5117" s="10"/>
      <c r="T5117" s="10"/>
    </row>
    <row r="5118" spans="13:20" x14ac:dyDescent="0.2">
      <c r="M5118">
        <v>0</v>
      </c>
      <c r="P5118" s="10"/>
      <c r="R5118" s="10"/>
      <c r="S5118" s="10"/>
      <c r="T5118" s="10"/>
    </row>
    <row r="5119" spans="13:20" x14ac:dyDescent="0.2">
      <c r="M5119">
        <v>0</v>
      </c>
      <c r="P5119" s="10"/>
      <c r="R5119" s="10"/>
      <c r="S5119" s="10"/>
      <c r="T5119" s="10"/>
    </row>
    <row r="5120" spans="13:20" x14ac:dyDescent="0.2">
      <c r="M5120">
        <v>1</v>
      </c>
      <c r="P5120" s="10"/>
      <c r="R5120" s="10"/>
      <c r="S5120" s="10"/>
      <c r="T5120" s="10"/>
    </row>
    <row r="5121" spans="13:20" x14ac:dyDescent="0.2">
      <c r="M5121">
        <v>0</v>
      </c>
      <c r="P5121" s="10"/>
      <c r="R5121" s="10"/>
      <c r="S5121" s="10"/>
      <c r="T5121" s="10"/>
    </row>
    <row r="5122" spans="13:20" x14ac:dyDescent="0.2">
      <c r="M5122">
        <v>0</v>
      </c>
      <c r="P5122" s="10"/>
      <c r="R5122" s="10"/>
      <c r="S5122" s="10"/>
      <c r="T5122" s="10"/>
    </row>
    <row r="5123" spans="13:20" x14ac:dyDescent="0.2">
      <c r="M5123">
        <v>0</v>
      </c>
      <c r="P5123" s="10"/>
      <c r="R5123" s="10"/>
      <c r="S5123" s="10"/>
      <c r="T5123" s="10"/>
    </row>
    <row r="5124" spans="13:20" x14ac:dyDescent="0.2">
      <c r="M5124">
        <v>1</v>
      </c>
      <c r="P5124" s="10"/>
      <c r="R5124" s="10"/>
      <c r="S5124" s="10"/>
      <c r="T5124" s="10"/>
    </row>
    <row r="5125" spans="13:20" x14ac:dyDescent="0.2">
      <c r="M5125">
        <v>0</v>
      </c>
      <c r="P5125" s="10"/>
      <c r="R5125" s="10"/>
      <c r="S5125" s="10"/>
      <c r="T5125" s="10"/>
    </row>
    <row r="5126" spans="13:20" x14ac:dyDescent="0.2">
      <c r="M5126">
        <v>0</v>
      </c>
      <c r="P5126" s="10"/>
      <c r="R5126" s="10"/>
      <c r="S5126" s="10"/>
      <c r="T5126" s="10"/>
    </row>
    <row r="5127" spans="13:20" x14ac:dyDescent="0.2">
      <c r="M5127">
        <v>1</v>
      </c>
      <c r="P5127" s="10"/>
      <c r="R5127" s="10"/>
      <c r="S5127" s="10"/>
      <c r="T5127" s="10"/>
    </row>
    <row r="5128" spans="13:20" x14ac:dyDescent="0.2">
      <c r="M5128">
        <v>0</v>
      </c>
      <c r="P5128" s="10"/>
      <c r="R5128" s="10"/>
      <c r="S5128" s="10"/>
      <c r="T5128" s="10"/>
    </row>
    <row r="5129" spans="13:20" x14ac:dyDescent="0.2">
      <c r="M5129">
        <v>1</v>
      </c>
      <c r="P5129" s="10"/>
      <c r="R5129" s="10"/>
      <c r="S5129" s="10"/>
      <c r="T5129" s="10"/>
    </row>
    <row r="5130" spans="13:20" x14ac:dyDescent="0.2">
      <c r="M5130">
        <v>0</v>
      </c>
      <c r="P5130" s="10"/>
      <c r="R5130" s="10"/>
      <c r="S5130" s="10"/>
      <c r="T5130" s="10"/>
    </row>
    <row r="5131" spans="13:20" x14ac:dyDescent="0.2">
      <c r="M5131">
        <v>1</v>
      </c>
      <c r="P5131" s="10"/>
      <c r="R5131" s="10"/>
      <c r="S5131" s="10"/>
      <c r="T5131" s="10"/>
    </row>
    <row r="5132" spans="13:20" x14ac:dyDescent="0.2">
      <c r="M5132">
        <v>0</v>
      </c>
      <c r="P5132" s="10"/>
      <c r="R5132" s="10"/>
      <c r="S5132" s="10"/>
      <c r="T5132" s="10"/>
    </row>
    <row r="5133" spans="13:20" x14ac:dyDescent="0.2">
      <c r="M5133">
        <v>1</v>
      </c>
      <c r="P5133" s="10"/>
      <c r="R5133" s="10"/>
      <c r="S5133" s="10"/>
      <c r="T5133" s="10"/>
    </row>
    <row r="5134" spans="13:20" x14ac:dyDescent="0.2">
      <c r="M5134">
        <v>0</v>
      </c>
      <c r="P5134" s="10"/>
      <c r="R5134" s="10"/>
      <c r="S5134" s="10"/>
      <c r="T5134" s="10"/>
    </row>
    <row r="5135" spans="13:20" x14ac:dyDescent="0.2">
      <c r="M5135">
        <v>0</v>
      </c>
      <c r="P5135" s="10"/>
      <c r="R5135" s="10"/>
      <c r="S5135" s="10"/>
      <c r="T5135" s="10"/>
    </row>
    <row r="5136" spans="13:20" x14ac:dyDescent="0.2">
      <c r="M5136">
        <v>1</v>
      </c>
      <c r="P5136" s="10"/>
      <c r="R5136" s="10"/>
      <c r="S5136" s="10"/>
      <c r="T5136" s="10"/>
    </row>
    <row r="5137" spans="13:20" x14ac:dyDescent="0.2">
      <c r="M5137">
        <v>0</v>
      </c>
      <c r="P5137" s="10"/>
      <c r="R5137" s="10"/>
      <c r="S5137" s="10"/>
      <c r="T5137" s="10"/>
    </row>
    <row r="5138" spans="13:20" x14ac:dyDescent="0.2">
      <c r="M5138">
        <v>0</v>
      </c>
      <c r="P5138" s="10"/>
      <c r="R5138" s="10"/>
      <c r="S5138" s="10"/>
      <c r="T5138" s="10"/>
    </row>
    <row r="5139" spans="13:20" x14ac:dyDescent="0.2">
      <c r="M5139">
        <v>1</v>
      </c>
      <c r="P5139" s="10"/>
      <c r="R5139" s="10"/>
      <c r="S5139" s="10"/>
      <c r="T5139" s="10"/>
    </row>
    <row r="5140" spans="13:20" x14ac:dyDescent="0.2">
      <c r="M5140">
        <v>0</v>
      </c>
      <c r="P5140" s="10"/>
      <c r="R5140" s="10"/>
      <c r="S5140" s="10"/>
      <c r="T5140" s="10"/>
    </row>
    <row r="5141" spans="13:20" x14ac:dyDescent="0.2">
      <c r="M5141">
        <v>0</v>
      </c>
      <c r="P5141" s="10"/>
      <c r="R5141" s="10"/>
      <c r="S5141" s="10"/>
      <c r="T5141" s="10"/>
    </row>
    <row r="5142" spans="13:20" x14ac:dyDescent="0.2">
      <c r="M5142">
        <v>0</v>
      </c>
      <c r="P5142" s="10"/>
      <c r="R5142" s="10"/>
      <c r="S5142" s="10"/>
      <c r="T5142" s="10"/>
    </row>
    <row r="5143" spans="13:20" x14ac:dyDescent="0.2">
      <c r="M5143">
        <v>1</v>
      </c>
      <c r="P5143" s="10"/>
      <c r="R5143" s="10"/>
      <c r="S5143" s="10"/>
      <c r="T5143" s="10"/>
    </row>
    <row r="5144" spans="13:20" x14ac:dyDescent="0.2">
      <c r="M5144">
        <v>0</v>
      </c>
      <c r="P5144" s="10"/>
      <c r="R5144" s="10"/>
      <c r="S5144" s="10"/>
      <c r="T5144" s="10"/>
    </row>
    <row r="5145" spans="13:20" x14ac:dyDescent="0.2">
      <c r="M5145">
        <v>0</v>
      </c>
      <c r="P5145" s="10"/>
      <c r="R5145" s="10"/>
      <c r="S5145" s="10"/>
      <c r="T5145" s="10"/>
    </row>
    <row r="5146" spans="13:20" x14ac:dyDescent="0.2">
      <c r="M5146">
        <v>0</v>
      </c>
      <c r="P5146" s="10"/>
      <c r="R5146" s="10"/>
      <c r="S5146" s="10"/>
      <c r="T5146" s="10"/>
    </row>
    <row r="5147" spans="13:20" x14ac:dyDescent="0.2">
      <c r="M5147">
        <v>0</v>
      </c>
      <c r="P5147" s="10"/>
      <c r="R5147" s="10"/>
      <c r="S5147" s="10"/>
      <c r="T5147" s="10"/>
    </row>
    <row r="5148" spans="13:20" x14ac:dyDescent="0.2">
      <c r="M5148">
        <v>0</v>
      </c>
      <c r="P5148" s="10"/>
      <c r="R5148" s="10"/>
      <c r="S5148" s="10"/>
      <c r="T5148" s="10"/>
    </row>
    <row r="5149" spans="13:20" x14ac:dyDescent="0.2">
      <c r="M5149">
        <v>0</v>
      </c>
      <c r="P5149" s="10"/>
      <c r="R5149" s="10"/>
      <c r="S5149" s="10"/>
      <c r="T5149" s="10"/>
    </row>
    <row r="5150" spans="13:20" x14ac:dyDescent="0.2">
      <c r="M5150">
        <v>1</v>
      </c>
      <c r="P5150" s="10"/>
      <c r="R5150" s="10"/>
      <c r="S5150" s="10"/>
      <c r="T5150" s="10"/>
    </row>
    <row r="5151" spans="13:20" x14ac:dyDescent="0.2">
      <c r="M5151">
        <v>0</v>
      </c>
      <c r="P5151" s="10"/>
      <c r="R5151" s="10"/>
      <c r="S5151" s="10"/>
      <c r="T5151" s="10"/>
    </row>
    <row r="5152" spans="13:20" x14ac:dyDescent="0.2">
      <c r="M5152">
        <v>0</v>
      </c>
      <c r="P5152" s="10"/>
      <c r="R5152" s="10"/>
      <c r="S5152" s="10"/>
      <c r="T5152" s="10"/>
    </row>
    <row r="5153" spans="13:20" x14ac:dyDescent="0.2">
      <c r="M5153">
        <v>1</v>
      </c>
      <c r="P5153" s="10"/>
      <c r="R5153" s="10"/>
      <c r="S5153" s="10"/>
      <c r="T5153" s="10"/>
    </row>
    <row r="5154" spans="13:20" x14ac:dyDescent="0.2">
      <c r="M5154">
        <v>0</v>
      </c>
      <c r="P5154" s="10"/>
      <c r="R5154" s="10"/>
      <c r="S5154" s="10"/>
      <c r="T5154" s="10"/>
    </row>
    <row r="5155" spans="13:20" x14ac:dyDescent="0.2">
      <c r="M5155">
        <v>0</v>
      </c>
      <c r="P5155" s="10"/>
      <c r="R5155" s="10"/>
      <c r="S5155" s="10"/>
      <c r="T5155" s="10"/>
    </row>
    <row r="5156" spans="13:20" x14ac:dyDescent="0.2">
      <c r="M5156">
        <v>1</v>
      </c>
      <c r="P5156" s="10"/>
      <c r="R5156" s="10"/>
      <c r="S5156" s="10"/>
      <c r="T5156" s="10"/>
    </row>
    <row r="5157" spans="13:20" x14ac:dyDescent="0.2">
      <c r="M5157">
        <v>0</v>
      </c>
      <c r="P5157" s="10"/>
      <c r="R5157" s="10"/>
      <c r="S5157" s="10"/>
      <c r="T5157" s="10"/>
    </row>
    <row r="5158" spans="13:20" x14ac:dyDescent="0.2">
      <c r="M5158">
        <v>0</v>
      </c>
      <c r="P5158" s="10"/>
      <c r="R5158" s="10"/>
      <c r="S5158" s="10"/>
      <c r="T5158" s="10"/>
    </row>
    <row r="5159" spans="13:20" x14ac:dyDescent="0.2">
      <c r="M5159">
        <v>1</v>
      </c>
      <c r="P5159" s="10"/>
      <c r="R5159" s="10"/>
      <c r="S5159" s="10"/>
      <c r="T5159" s="10"/>
    </row>
    <row r="5160" spans="13:20" x14ac:dyDescent="0.2">
      <c r="M5160">
        <v>0</v>
      </c>
      <c r="P5160" s="10"/>
      <c r="R5160" s="10"/>
      <c r="S5160" s="10"/>
      <c r="T5160" s="10"/>
    </row>
    <row r="5161" spans="13:20" x14ac:dyDescent="0.2">
      <c r="M5161">
        <v>0</v>
      </c>
      <c r="P5161" s="10"/>
      <c r="R5161" s="10"/>
      <c r="S5161" s="10"/>
      <c r="T5161" s="10"/>
    </row>
    <row r="5162" spans="13:20" x14ac:dyDescent="0.2">
      <c r="M5162">
        <v>1</v>
      </c>
      <c r="P5162" s="10"/>
      <c r="R5162" s="10"/>
      <c r="S5162" s="10"/>
      <c r="T5162" s="10"/>
    </row>
    <row r="5163" spans="13:20" x14ac:dyDescent="0.2">
      <c r="M5163">
        <v>0</v>
      </c>
      <c r="P5163" s="10"/>
      <c r="R5163" s="10"/>
      <c r="S5163" s="10"/>
      <c r="T5163" s="10"/>
    </row>
    <row r="5164" spans="13:20" x14ac:dyDescent="0.2">
      <c r="M5164">
        <v>0</v>
      </c>
      <c r="P5164" s="10"/>
      <c r="R5164" s="10"/>
      <c r="S5164" s="10"/>
      <c r="T5164" s="10"/>
    </row>
    <row r="5165" spans="13:20" x14ac:dyDescent="0.2">
      <c r="M5165">
        <v>1</v>
      </c>
      <c r="P5165" s="10"/>
      <c r="R5165" s="10"/>
      <c r="S5165" s="10"/>
      <c r="T5165" s="10"/>
    </row>
    <row r="5166" spans="13:20" x14ac:dyDescent="0.2">
      <c r="M5166">
        <v>0</v>
      </c>
      <c r="P5166" s="10"/>
      <c r="R5166" s="10"/>
      <c r="S5166" s="10"/>
      <c r="T5166" s="10"/>
    </row>
    <row r="5167" spans="13:20" x14ac:dyDescent="0.2">
      <c r="M5167">
        <v>1</v>
      </c>
      <c r="P5167" s="10"/>
      <c r="R5167" s="10"/>
      <c r="S5167" s="10"/>
      <c r="T5167" s="10"/>
    </row>
    <row r="5168" spans="13:20" x14ac:dyDescent="0.2">
      <c r="M5168">
        <v>0</v>
      </c>
      <c r="P5168" s="10"/>
      <c r="R5168" s="10"/>
      <c r="S5168" s="10"/>
      <c r="T5168" s="10"/>
    </row>
    <row r="5169" spans="13:20" x14ac:dyDescent="0.2">
      <c r="M5169">
        <v>1</v>
      </c>
      <c r="P5169" s="10"/>
      <c r="R5169" s="10"/>
      <c r="S5169" s="10"/>
      <c r="T5169" s="10"/>
    </row>
    <row r="5170" spans="13:20" x14ac:dyDescent="0.2">
      <c r="M5170">
        <v>0</v>
      </c>
      <c r="P5170" s="10"/>
      <c r="R5170" s="10"/>
      <c r="S5170" s="10"/>
      <c r="T5170" s="10"/>
    </row>
    <row r="5171" spans="13:20" x14ac:dyDescent="0.2">
      <c r="M5171">
        <v>0</v>
      </c>
      <c r="P5171" s="10"/>
      <c r="R5171" s="10"/>
      <c r="S5171" s="10"/>
      <c r="T5171" s="10"/>
    </row>
    <row r="5172" spans="13:20" x14ac:dyDescent="0.2">
      <c r="M5172">
        <v>1</v>
      </c>
      <c r="P5172" s="10"/>
      <c r="R5172" s="10"/>
      <c r="S5172" s="10"/>
      <c r="T5172" s="10"/>
    </row>
    <row r="5173" spans="13:20" x14ac:dyDescent="0.2">
      <c r="M5173">
        <v>0</v>
      </c>
      <c r="P5173" s="10"/>
      <c r="R5173" s="10"/>
      <c r="S5173" s="10"/>
      <c r="T5173" s="10"/>
    </row>
    <row r="5174" spans="13:20" x14ac:dyDescent="0.2">
      <c r="M5174">
        <v>0</v>
      </c>
      <c r="P5174" s="10"/>
      <c r="R5174" s="10"/>
      <c r="S5174" s="10"/>
      <c r="T5174" s="10"/>
    </row>
    <row r="5175" spans="13:20" x14ac:dyDescent="0.2">
      <c r="M5175">
        <v>1</v>
      </c>
      <c r="P5175" s="10"/>
      <c r="R5175" s="10"/>
      <c r="S5175" s="10"/>
      <c r="T5175" s="10"/>
    </row>
    <row r="5176" spans="13:20" x14ac:dyDescent="0.2">
      <c r="M5176">
        <v>0</v>
      </c>
      <c r="P5176" s="10"/>
      <c r="R5176" s="10"/>
      <c r="S5176" s="10"/>
      <c r="T5176" s="10"/>
    </row>
    <row r="5177" spans="13:20" x14ac:dyDescent="0.2">
      <c r="M5177">
        <v>1</v>
      </c>
      <c r="P5177" s="10"/>
      <c r="R5177" s="10"/>
      <c r="S5177" s="10"/>
      <c r="T5177" s="10"/>
    </row>
    <row r="5178" spans="13:20" x14ac:dyDescent="0.2">
      <c r="M5178">
        <v>0</v>
      </c>
      <c r="P5178" s="10"/>
      <c r="R5178" s="10"/>
      <c r="S5178" s="10"/>
      <c r="T5178" s="10"/>
    </row>
    <row r="5179" spans="13:20" x14ac:dyDescent="0.2">
      <c r="M5179">
        <v>0</v>
      </c>
      <c r="P5179" s="10"/>
      <c r="R5179" s="10"/>
      <c r="S5179" s="10"/>
      <c r="T5179" s="10"/>
    </row>
    <row r="5180" spans="13:20" x14ac:dyDescent="0.2">
      <c r="M5180">
        <v>0</v>
      </c>
      <c r="P5180" s="10"/>
      <c r="R5180" s="10"/>
      <c r="S5180" s="10"/>
      <c r="T5180" s="10"/>
    </row>
    <row r="5181" spans="13:20" x14ac:dyDescent="0.2">
      <c r="M5181">
        <v>1</v>
      </c>
      <c r="P5181" s="10"/>
      <c r="R5181" s="10"/>
      <c r="S5181" s="10"/>
      <c r="T5181" s="10"/>
    </row>
    <row r="5182" spans="13:20" x14ac:dyDescent="0.2">
      <c r="M5182">
        <v>0</v>
      </c>
      <c r="P5182" s="10"/>
      <c r="R5182" s="10"/>
      <c r="S5182" s="10"/>
      <c r="T5182" s="10"/>
    </row>
    <row r="5183" spans="13:20" x14ac:dyDescent="0.2">
      <c r="M5183">
        <v>0</v>
      </c>
      <c r="P5183" s="10"/>
      <c r="R5183" s="10"/>
      <c r="S5183" s="10"/>
      <c r="T5183" s="10"/>
    </row>
    <row r="5184" spans="13:20" x14ac:dyDescent="0.2">
      <c r="M5184">
        <v>1</v>
      </c>
      <c r="P5184" s="10"/>
      <c r="R5184" s="10"/>
      <c r="S5184" s="10"/>
      <c r="T5184" s="10"/>
    </row>
    <row r="5185" spans="13:20" x14ac:dyDescent="0.2">
      <c r="M5185">
        <v>0</v>
      </c>
      <c r="P5185" s="10"/>
      <c r="R5185" s="10"/>
      <c r="S5185" s="10"/>
      <c r="T5185" s="10"/>
    </row>
    <row r="5186" spans="13:20" x14ac:dyDescent="0.2">
      <c r="M5186">
        <v>0</v>
      </c>
      <c r="P5186" s="10"/>
      <c r="R5186" s="10"/>
      <c r="S5186" s="10"/>
      <c r="T5186" s="10"/>
    </row>
    <row r="5187" spans="13:20" x14ac:dyDescent="0.2">
      <c r="M5187">
        <v>1</v>
      </c>
      <c r="P5187" s="10"/>
      <c r="R5187" s="10"/>
      <c r="S5187" s="10"/>
      <c r="T5187" s="10"/>
    </row>
    <row r="5188" spans="13:20" x14ac:dyDescent="0.2">
      <c r="M5188">
        <v>0</v>
      </c>
      <c r="P5188" s="10"/>
      <c r="R5188" s="10"/>
      <c r="S5188" s="10"/>
      <c r="T5188" s="10"/>
    </row>
    <row r="5189" spans="13:20" x14ac:dyDescent="0.2">
      <c r="M5189">
        <v>1</v>
      </c>
      <c r="P5189" s="10"/>
      <c r="R5189" s="10"/>
      <c r="S5189" s="10"/>
      <c r="T5189" s="10"/>
    </row>
    <row r="5190" spans="13:20" x14ac:dyDescent="0.2">
      <c r="M5190">
        <v>0</v>
      </c>
      <c r="P5190" s="10"/>
      <c r="R5190" s="10"/>
      <c r="S5190" s="10"/>
      <c r="T5190" s="10"/>
    </row>
    <row r="5191" spans="13:20" x14ac:dyDescent="0.2">
      <c r="M5191">
        <v>0</v>
      </c>
      <c r="P5191" s="10"/>
      <c r="R5191" s="10"/>
      <c r="S5191" s="10"/>
      <c r="T5191" s="10"/>
    </row>
    <row r="5192" spans="13:20" x14ac:dyDescent="0.2">
      <c r="M5192">
        <v>1</v>
      </c>
      <c r="P5192" s="10"/>
      <c r="R5192" s="10"/>
      <c r="S5192" s="10"/>
      <c r="T5192" s="10"/>
    </row>
    <row r="5193" spans="13:20" x14ac:dyDescent="0.2">
      <c r="M5193">
        <v>0</v>
      </c>
      <c r="P5193" s="10"/>
      <c r="R5193" s="10"/>
      <c r="S5193" s="10"/>
      <c r="T5193" s="10"/>
    </row>
    <row r="5194" spans="13:20" x14ac:dyDescent="0.2">
      <c r="M5194">
        <v>0</v>
      </c>
      <c r="P5194" s="10"/>
      <c r="R5194" s="10"/>
      <c r="S5194" s="10"/>
      <c r="T5194" s="10"/>
    </row>
    <row r="5195" spans="13:20" x14ac:dyDescent="0.2">
      <c r="M5195">
        <v>0</v>
      </c>
      <c r="P5195" s="10"/>
      <c r="R5195" s="10"/>
      <c r="S5195" s="10"/>
      <c r="T5195" s="10"/>
    </row>
    <row r="5196" spans="13:20" x14ac:dyDescent="0.2">
      <c r="M5196">
        <v>1</v>
      </c>
      <c r="P5196" s="10"/>
      <c r="R5196" s="10"/>
      <c r="S5196" s="10"/>
      <c r="T5196" s="10"/>
    </row>
    <row r="5197" spans="13:20" x14ac:dyDescent="0.2">
      <c r="M5197">
        <v>0</v>
      </c>
      <c r="P5197" s="10"/>
      <c r="R5197" s="10"/>
      <c r="S5197" s="10"/>
      <c r="T5197" s="10"/>
    </row>
    <row r="5198" spans="13:20" x14ac:dyDescent="0.2">
      <c r="M5198">
        <v>1</v>
      </c>
      <c r="P5198" s="10"/>
      <c r="R5198" s="10"/>
      <c r="S5198" s="10"/>
      <c r="T5198" s="10"/>
    </row>
    <row r="5199" spans="13:20" x14ac:dyDescent="0.2">
      <c r="M5199">
        <v>0</v>
      </c>
      <c r="P5199" s="10"/>
      <c r="R5199" s="10"/>
      <c r="S5199" s="10"/>
      <c r="T5199" s="10"/>
    </row>
    <row r="5200" spans="13:20" x14ac:dyDescent="0.2">
      <c r="M5200">
        <v>0</v>
      </c>
      <c r="P5200" s="10"/>
      <c r="R5200" s="10"/>
      <c r="S5200" s="10"/>
      <c r="T5200" s="10"/>
    </row>
    <row r="5201" spans="13:20" x14ac:dyDescent="0.2">
      <c r="M5201">
        <v>1</v>
      </c>
      <c r="P5201" s="10"/>
      <c r="R5201" s="10"/>
      <c r="S5201" s="10"/>
      <c r="T5201" s="10"/>
    </row>
    <row r="5202" spans="13:20" x14ac:dyDescent="0.2">
      <c r="M5202">
        <v>0</v>
      </c>
      <c r="P5202" s="10"/>
      <c r="R5202" s="10"/>
      <c r="S5202" s="10"/>
      <c r="T5202" s="10"/>
    </row>
    <row r="5203" spans="13:20" x14ac:dyDescent="0.2">
      <c r="M5203">
        <v>0</v>
      </c>
      <c r="P5203" s="10"/>
      <c r="R5203" s="10"/>
      <c r="S5203" s="10"/>
      <c r="T5203" s="10"/>
    </row>
    <row r="5204" spans="13:20" x14ac:dyDescent="0.2">
      <c r="M5204">
        <v>1</v>
      </c>
      <c r="P5204" s="10"/>
      <c r="R5204" s="10"/>
      <c r="S5204" s="10"/>
      <c r="T5204" s="10"/>
    </row>
    <row r="5205" spans="13:20" x14ac:dyDescent="0.2">
      <c r="M5205">
        <v>0</v>
      </c>
      <c r="P5205" s="10"/>
      <c r="R5205" s="10"/>
      <c r="S5205" s="10"/>
      <c r="T5205" s="10"/>
    </row>
    <row r="5206" spans="13:20" x14ac:dyDescent="0.2">
      <c r="M5206">
        <v>0</v>
      </c>
      <c r="P5206" s="10"/>
      <c r="R5206" s="10"/>
      <c r="S5206" s="10"/>
      <c r="T5206" s="10"/>
    </row>
    <row r="5207" spans="13:20" x14ac:dyDescent="0.2">
      <c r="M5207">
        <v>0</v>
      </c>
      <c r="P5207" s="10"/>
      <c r="R5207" s="10"/>
      <c r="S5207" s="10"/>
      <c r="T5207" s="10"/>
    </row>
    <row r="5208" spans="13:20" x14ac:dyDescent="0.2">
      <c r="M5208">
        <v>1</v>
      </c>
      <c r="P5208" s="10"/>
      <c r="R5208" s="10"/>
      <c r="S5208" s="10"/>
      <c r="T5208" s="10"/>
    </row>
    <row r="5209" spans="13:20" x14ac:dyDescent="0.2">
      <c r="M5209">
        <v>0</v>
      </c>
      <c r="P5209" s="10"/>
      <c r="R5209" s="10"/>
      <c r="S5209" s="10"/>
      <c r="T5209" s="10"/>
    </row>
    <row r="5210" spans="13:20" x14ac:dyDescent="0.2">
      <c r="M5210">
        <v>0</v>
      </c>
      <c r="P5210" s="10"/>
      <c r="R5210" s="10"/>
      <c r="S5210" s="10"/>
      <c r="T5210" s="10"/>
    </row>
    <row r="5211" spans="13:20" x14ac:dyDescent="0.2">
      <c r="M5211">
        <v>1</v>
      </c>
      <c r="P5211" s="10"/>
      <c r="R5211" s="10"/>
      <c r="S5211" s="10"/>
      <c r="T5211" s="10"/>
    </row>
    <row r="5212" spans="13:20" x14ac:dyDescent="0.2">
      <c r="M5212">
        <v>0</v>
      </c>
      <c r="P5212" s="10"/>
      <c r="R5212" s="10"/>
      <c r="S5212" s="10"/>
      <c r="T5212" s="10"/>
    </row>
    <row r="5213" spans="13:20" x14ac:dyDescent="0.2">
      <c r="M5213">
        <v>0</v>
      </c>
      <c r="P5213" s="10"/>
      <c r="R5213" s="10"/>
      <c r="S5213" s="10"/>
      <c r="T5213" s="10"/>
    </row>
    <row r="5214" spans="13:20" x14ac:dyDescent="0.2">
      <c r="M5214">
        <v>1</v>
      </c>
      <c r="P5214" s="10"/>
      <c r="R5214" s="10"/>
      <c r="S5214" s="10"/>
      <c r="T5214" s="10"/>
    </row>
    <row r="5215" spans="13:20" x14ac:dyDescent="0.2">
      <c r="M5215">
        <v>0</v>
      </c>
      <c r="P5215" s="10"/>
      <c r="R5215" s="10"/>
      <c r="S5215" s="10"/>
      <c r="T5215" s="10"/>
    </row>
    <row r="5216" spans="13:20" x14ac:dyDescent="0.2">
      <c r="M5216">
        <v>0</v>
      </c>
      <c r="P5216" s="10"/>
      <c r="R5216" s="10"/>
      <c r="S5216" s="10"/>
      <c r="T5216" s="10"/>
    </row>
    <row r="5217" spans="13:20" x14ac:dyDescent="0.2">
      <c r="M5217">
        <v>1</v>
      </c>
      <c r="P5217" s="10"/>
      <c r="R5217" s="10"/>
      <c r="S5217" s="10"/>
      <c r="T5217" s="10"/>
    </row>
    <row r="5218" spans="13:20" x14ac:dyDescent="0.2">
      <c r="M5218">
        <v>0</v>
      </c>
      <c r="P5218" s="10"/>
      <c r="R5218" s="10"/>
      <c r="S5218" s="10"/>
      <c r="T5218" s="10"/>
    </row>
    <row r="5219" spans="13:20" x14ac:dyDescent="0.2">
      <c r="M5219">
        <v>1</v>
      </c>
      <c r="P5219" s="10"/>
      <c r="R5219" s="10"/>
      <c r="S5219" s="10"/>
      <c r="T5219" s="10"/>
    </row>
    <row r="5220" spans="13:20" x14ac:dyDescent="0.2">
      <c r="M5220">
        <v>0</v>
      </c>
      <c r="P5220" s="10"/>
      <c r="R5220" s="10"/>
      <c r="S5220" s="10"/>
      <c r="T5220" s="10"/>
    </row>
    <row r="5221" spans="13:20" x14ac:dyDescent="0.2">
      <c r="M5221">
        <v>0</v>
      </c>
      <c r="P5221" s="10"/>
      <c r="R5221" s="10"/>
      <c r="S5221" s="10"/>
      <c r="T5221" s="10"/>
    </row>
    <row r="5222" spans="13:20" x14ac:dyDescent="0.2">
      <c r="M5222">
        <v>0</v>
      </c>
      <c r="P5222" s="10"/>
      <c r="R5222" s="10"/>
      <c r="S5222" s="10"/>
      <c r="T5222" s="10"/>
    </row>
    <row r="5223" spans="13:20" x14ac:dyDescent="0.2">
      <c r="M5223">
        <v>1</v>
      </c>
      <c r="P5223" s="10"/>
      <c r="R5223" s="10"/>
      <c r="S5223" s="10"/>
      <c r="T5223" s="10"/>
    </row>
    <row r="5224" spans="13:20" x14ac:dyDescent="0.2">
      <c r="M5224">
        <v>0</v>
      </c>
      <c r="P5224" s="10"/>
      <c r="R5224" s="10"/>
      <c r="S5224" s="10"/>
      <c r="T5224" s="10"/>
    </row>
    <row r="5225" spans="13:20" x14ac:dyDescent="0.2">
      <c r="M5225">
        <v>1</v>
      </c>
      <c r="P5225" s="10"/>
      <c r="R5225" s="10"/>
      <c r="S5225" s="10"/>
      <c r="T5225" s="10"/>
    </row>
    <row r="5226" spans="13:20" x14ac:dyDescent="0.2">
      <c r="M5226">
        <v>0</v>
      </c>
      <c r="P5226" s="10"/>
      <c r="R5226" s="10"/>
      <c r="S5226" s="10"/>
      <c r="T5226" s="10"/>
    </row>
    <row r="5227" spans="13:20" x14ac:dyDescent="0.2">
      <c r="M5227">
        <v>0</v>
      </c>
      <c r="P5227" s="10"/>
      <c r="R5227" s="10"/>
      <c r="S5227" s="10"/>
      <c r="T5227" s="10"/>
    </row>
    <row r="5228" spans="13:20" x14ac:dyDescent="0.2">
      <c r="M5228">
        <v>1</v>
      </c>
      <c r="P5228" s="10"/>
      <c r="R5228" s="10"/>
      <c r="S5228" s="10"/>
      <c r="T5228" s="10"/>
    </row>
    <row r="5229" spans="13:20" x14ac:dyDescent="0.2">
      <c r="M5229">
        <v>0</v>
      </c>
      <c r="P5229" s="10"/>
      <c r="R5229" s="10"/>
      <c r="S5229" s="10"/>
      <c r="T5229" s="10"/>
    </row>
    <row r="5230" spans="13:20" x14ac:dyDescent="0.2">
      <c r="M5230">
        <v>1</v>
      </c>
      <c r="P5230" s="10"/>
      <c r="R5230" s="10"/>
      <c r="S5230" s="10"/>
      <c r="T5230" s="10"/>
    </row>
    <row r="5231" spans="13:20" x14ac:dyDescent="0.2">
      <c r="M5231">
        <v>0</v>
      </c>
      <c r="P5231" s="10"/>
      <c r="R5231" s="10"/>
      <c r="S5231" s="10"/>
      <c r="T5231" s="10"/>
    </row>
    <row r="5232" spans="13:20" x14ac:dyDescent="0.2">
      <c r="M5232">
        <v>0</v>
      </c>
      <c r="P5232" s="10"/>
      <c r="R5232" s="10"/>
      <c r="S5232" s="10"/>
      <c r="T5232" s="10"/>
    </row>
    <row r="5233" spans="13:20" x14ac:dyDescent="0.2">
      <c r="M5233">
        <v>1</v>
      </c>
      <c r="P5233" s="10"/>
      <c r="R5233" s="10"/>
      <c r="S5233" s="10"/>
      <c r="T5233" s="10"/>
    </row>
    <row r="5234" spans="13:20" x14ac:dyDescent="0.2">
      <c r="M5234">
        <v>0</v>
      </c>
      <c r="P5234" s="10"/>
      <c r="R5234" s="10"/>
      <c r="S5234" s="10"/>
      <c r="T5234" s="10"/>
    </row>
    <row r="5235" spans="13:20" x14ac:dyDescent="0.2">
      <c r="M5235">
        <v>0</v>
      </c>
      <c r="P5235" s="10"/>
      <c r="R5235" s="10"/>
      <c r="S5235" s="10"/>
      <c r="T5235" s="10"/>
    </row>
    <row r="5236" spans="13:20" x14ac:dyDescent="0.2">
      <c r="M5236">
        <v>1</v>
      </c>
      <c r="P5236" s="10"/>
      <c r="R5236" s="10"/>
      <c r="S5236" s="10"/>
      <c r="T5236" s="10"/>
    </row>
    <row r="5237" spans="13:20" x14ac:dyDescent="0.2">
      <c r="M5237">
        <v>0</v>
      </c>
      <c r="P5237" s="10"/>
      <c r="R5237" s="10"/>
      <c r="S5237" s="10"/>
      <c r="T5237" s="10"/>
    </row>
    <row r="5238" spans="13:20" x14ac:dyDescent="0.2">
      <c r="M5238">
        <v>1</v>
      </c>
      <c r="P5238" s="10"/>
      <c r="R5238" s="10"/>
      <c r="S5238" s="10"/>
      <c r="T5238" s="10"/>
    </row>
    <row r="5239" spans="13:20" x14ac:dyDescent="0.2">
      <c r="M5239">
        <v>0</v>
      </c>
      <c r="P5239" s="10"/>
      <c r="R5239" s="10"/>
      <c r="S5239" s="10"/>
      <c r="T5239" s="10"/>
    </row>
    <row r="5240" spans="13:20" x14ac:dyDescent="0.2">
      <c r="M5240">
        <v>0</v>
      </c>
      <c r="P5240" s="10"/>
      <c r="R5240" s="10"/>
      <c r="S5240" s="10"/>
      <c r="T5240" s="10"/>
    </row>
    <row r="5241" spans="13:20" x14ac:dyDescent="0.2">
      <c r="M5241">
        <v>1</v>
      </c>
      <c r="P5241" s="10"/>
      <c r="R5241" s="10"/>
      <c r="S5241" s="10"/>
      <c r="T5241" s="10"/>
    </row>
    <row r="5242" spans="13:20" x14ac:dyDescent="0.2">
      <c r="M5242">
        <v>0</v>
      </c>
      <c r="P5242" s="10"/>
      <c r="R5242" s="10"/>
      <c r="S5242" s="10"/>
      <c r="T5242" s="10"/>
    </row>
    <row r="5243" spans="13:20" x14ac:dyDescent="0.2">
      <c r="M5243">
        <v>1</v>
      </c>
      <c r="P5243" s="10"/>
      <c r="R5243" s="10"/>
      <c r="S5243" s="10"/>
      <c r="T5243" s="10"/>
    </row>
    <row r="5244" spans="13:20" x14ac:dyDescent="0.2">
      <c r="M5244">
        <v>0</v>
      </c>
      <c r="P5244" s="10"/>
      <c r="R5244" s="10"/>
      <c r="S5244" s="10"/>
      <c r="T5244" s="10"/>
    </row>
    <row r="5245" spans="13:20" x14ac:dyDescent="0.2">
      <c r="M5245">
        <v>0</v>
      </c>
      <c r="P5245" s="10"/>
      <c r="R5245" s="10"/>
      <c r="S5245" s="10"/>
      <c r="T5245" s="10"/>
    </row>
    <row r="5246" spans="13:20" x14ac:dyDescent="0.2">
      <c r="M5246">
        <v>0</v>
      </c>
      <c r="P5246" s="10"/>
      <c r="R5246" s="10"/>
      <c r="S5246" s="10"/>
      <c r="T5246" s="10"/>
    </row>
    <row r="5247" spans="13:20" x14ac:dyDescent="0.2">
      <c r="M5247">
        <v>1</v>
      </c>
      <c r="P5247" s="10"/>
      <c r="R5247" s="10"/>
      <c r="S5247" s="10"/>
      <c r="T5247" s="10"/>
    </row>
    <row r="5248" spans="13:20" x14ac:dyDescent="0.2">
      <c r="M5248">
        <v>0</v>
      </c>
      <c r="P5248" s="10"/>
      <c r="R5248" s="10"/>
      <c r="S5248" s="10"/>
      <c r="T5248" s="10"/>
    </row>
    <row r="5249" spans="13:20" x14ac:dyDescent="0.2">
      <c r="M5249">
        <v>1</v>
      </c>
      <c r="P5249" s="10"/>
      <c r="R5249" s="10"/>
      <c r="S5249" s="10"/>
      <c r="T5249" s="10"/>
    </row>
    <row r="5250" spans="13:20" x14ac:dyDescent="0.2">
      <c r="M5250">
        <v>0</v>
      </c>
      <c r="P5250" s="10"/>
      <c r="R5250" s="10"/>
      <c r="S5250" s="10"/>
      <c r="T5250" s="10"/>
    </row>
    <row r="5251" spans="13:20" x14ac:dyDescent="0.2">
      <c r="M5251">
        <v>0</v>
      </c>
      <c r="P5251" s="10"/>
      <c r="R5251" s="10"/>
      <c r="S5251" s="10"/>
      <c r="T5251" s="10"/>
    </row>
    <row r="5252" spans="13:20" x14ac:dyDescent="0.2">
      <c r="M5252">
        <v>1</v>
      </c>
      <c r="P5252" s="10"/>
      <c r="R5252" s="10"/>
      <c r="S5252" s="10"/>
      <c r="T5252" s="10"/>
    </row>
    <row r="5253" spans="13:20" x14ac:dyDescent="0.2">
      <c r="M5253">
        <v>0</v>
      </c>
      <c r="P5253" s="10"/>
      <c r="R5253" s="10"/>
      <c r="S5253" s="10"/>
      <c r="T5253" s="10"/>
    </row>
    <row r="5254" spans="13:20" x14ac:dyDescent="0.2">
      <c r="M5254">
        <v>0</v>
      </c>
      <c r="P5254" s="10"/>
      <c r="R5254" s="10"/>
      <c r="S5254" s="10"/>
      <c r="T5254" s="10"/>
    </row>
    <row r="5255" spans="13:20" x14ac:dyDescent="0.2">
      <c r="M5255">
        <v>0</v>
      </c>
      <c r="P5255" s="10"/>
      <c r="R5255" s="10"/>
      <c r="S5255" s="10"/>
      <c r="T5255" s="10"/>
    </row>
    <row r="5256" spans="13:20" x14ac:dyDescent="0.2">
      <c r="M5256">
        <v>1</v>
      </c>
      <c r="P5256" s="10"/>
      <c r="R5256" s="10"/>
      <c r="S5256" s="10"/>
      <c r="T5256" s="10"/>
    </row>
    <row r="5257" spans="13:20" x14ac:dyDescent="0.2">
      <c r="M5257">
        <v>0</v>
      </c>
      <c r="P5257" s="10"/>
      <c r="R5257" s="10"/>
      <c r="S5257" s="10"/>
      <c r="T5257" s="10"/>
    </row>
    <row r="5258" spans="13:20" x14ac:dyDescent="0.2">
      <c r="M5258">
        <v>0</v>
      </c>
      <c r="P5258" s="10"/>
      <c r="R5258" s="10"/>
      <c r="S5258" s="10"/>
      <c r="T5258" s="10"/>
    </row>
    <row r="5259" spans="13:20" x14ac:dyDescent="0.2">
      <c r="M5259">
        <v>1</v>
      </c>
      <c r="P5259" s="10"/>
      <c r="R5259" s="10"/>
      <c r="S5259" s="10"/>
      <c r="T5259" s="10"/>
    </row>
    <row r="5260" spans="13:20" x14ac:dyDescent="0.2">
      <c r="M5260">
        <v>0</v>
      </c>
      <c r="P5260" s="10"/>
      <c r="R5260" s="10"/>
      <c r="S5260" s="10"/>
      <c r="T5260" s="10"/>
    </row>
    <row r="5261" spans="13:20" x14ac:dyDescent="0.2">
      <c r="M5261">
        <v>0</v>
      </c>
      <c r="P5261" s="10"/>
      <c r="R5261" s="10"/>
      <c r="S5261" s="10"/>
      <c r="T5261" s="10"/>
    </row>
    <row r="5262" spans="13:20" x14ac:dyDescent="0.2">
      <c r="M5262">
        <v>1</v>
      </c>
      <c r="P5262" s="10"/>
      <c r="R5262" s="10"/>
      <c r="S5262" s="10"/>
      <c r="T5262" s="10"/>
    </row>
    <row r="5263" spans="13:20" x14ac:dyDescent="0.2">
      <c r="M5263">
        <v>0</v>
      </c>
      <c r="P5263" s="10"/>
      <c r="R5263" s="10"/>
      <c r="S5263" s="10"/>
      <c r="T5263" s="10"/>
    </row>
    <row r="5264" spans="13:20" x14ac:dyDescent="0.2">
      <c r="M5264">
        <v>0</v>
      </c>
      <c r="P5264" s="10"/>
      <c r="R5264" s="10"/>
      <c r="S5264" s="10"/>
      <c r="T5264" s="10"/>
    </row>
    <row r="5265" spans="13:20" x14ac:dyDescent="0.2">
      <c r="M5265">
        <v>1</v>
      </c>
      <c r="P5265" s="10"/>
      <c r="R5265" s="10"/>
      <c r="S5265" s="10"/>
      <c r="T5265" s="10"/>
    </row>
    <row r="5266" spans="13:20" x14ac:dyDescent="0.2">
      <c r="M5266">
        <v>0</v>
      </c>
      <c r="P5266" s="10"/>
      <c r="R5266" s="10"/>
      <c r="S5266" s="10"/>
      <c r="T5266" s="10"/>
    </row>
    <row r="5267" spans="13:20" x14ac:dyDescent="0.2">
      <c r="M5267">
        <v>0</v>
      </c>
      <c r="P5267" s="10"/>
      <c r="R5267" s="10"/>
      <c r="S5267" s="10"/>
      <c r="T5267" s="10"/>
    </row>
    <row r="5268" spans="13:20" x14ac:dyDescent="0.2">
      <c r="M5268">
        <v>0</v>
      </c>
      <c r="P5268" s="10"/>
      <c r="R5268" s="10"/>
      <c r="S5268" s="10"/>
      <c r="T5268" s="10"/>
    </row>
    <row r="5269" spans="13:20" x14ac:dyDescent="0.2">
      <c r="M5269">
        <v>0</v>
      </c>
      <c r="P5269" s="10"/>
      <c r="R5269" s="10"/>
      <c r="S5269" s="10"/>
      <c r="T5269" s="10"/>
    </row>
    <row r="5270" spans="13:20" x14ac:dyDescent="0.2">
      <c r="M5270">
        <v>1</v>
      </c>
      <c r="P5270" s="10"/>
      <c r="R5270" s="10"/>
      <c r="S5270" s="10"/>
      <c r="T5270" s="10"/>
    </row>
    <row r="5271" spans="13:20" x14ac:dyDescent="0.2">
      <c r="M5271">
        <v>0</v>
      </c>
      <c r="P5271" s="10"/>
      <c r="R5271" s="10"/>
      <c r="S5271" s="10"/>
      <c r="T5271" s="10"/>
    </row>
    <row r="5272" spans="13:20" x14ac:dyDescent="0.2">
      <c r="M5272">
        <v>0</v>
      </c>
      <c r="P5272" s="10"/>
      <c r="R5272" s="10"/>
      <c r="S5272" s="10"/>
      <c r="T5272" s="10"/>
    </row>
    <row r="5273" spans="13:20" x14ac:dyDescent="0.2">
      <c r="M5273">
        <v>1</v>
      </c>
      <c r="P5273" s="10"/>
      <c r="R5273" s="10"/>
      <c r="S5273" s="10"/>
      <c r="T5273" s="10"/>
    </row>
    <row r="5274" spans="13:20" x14ac:dyDescent="0.2">
      <c r="M5274">
        <v>0</v>
      </c>
      <c r="P5274" s="10"/>
      <c r="R5274" s="10"/>
      <c r="S5274" s="10"/>
      <c r="T5274" s="10"/>
    </row>
    <row r="5275" spans="13:20" x14ac:dyDescent="0.2">
      <c r="M5275">
        <v>0</v>
      </c>
      <c r="P5275" s="10"/>
      <c r="R5275" s="10"/>
      <c r="S5275" s="10"/>
      <c r="T5275" s="10"/>
    </row>
    <row r="5276" spans="13:20" x14ac:dyDescent="0.2">
      <c r="M5276">
        <v>0</v>
      </c>
      <c r="P5276" s="10"/>
      <c r="R5276" s="10"/>
      <c r="S5276" s="10"/>
      <c r="T5276" s="10"/>
    </row>
    <row r="5277" spans="13:20" x14ac:dyDescent="0.2">
      <c r="M5277">
        <v>1</v>
      </c>
      <c r="P5277" s="10"/>
      <c r="R5277" s="10"/>
      <c r="S5277" s="10"/>
      <c r="T5277" s="10"/>
    </row>
    <row r="5278" spans="13:20" x14ac:dyDescent="0.2">
      <c r="M5278">
        <v>0</v>
      </c>
      <c r="P5278" s="10"/>
      <c r="R5278" s="10"/>
      <c r="S5278" s="10"/>
      <c r="T5278" s="10"/>
    </row>
    <row r="5279" spans="13:20" x14ac:dyDescent="0.2">
      <c r="M5279">
        <v>0</v>
      </c>
      <c r="P5279" s="10"/>
      <c r="R5279" s="10"/>
      <c r="S5279" s="10"/>
      <c r="T5279" s="10"/>
    </row>
    <row r="5280" spans="13:20" x14ac:dyDescent="0.2">
      <c r="M5280">
        <v>1</v>
      </c>
      <c r="P5280" s="10"/>
      <c r="R5280" s="10"/>
      <c r="S5280" s="10"/>
      <c r="T5280" s="10"/>
    </row>
    <row r="5281" spans="13:20" x14ac:dyDescent="0.2">
      <c r="M5281">
        <v>0</v>
      </c>
      <c r="P5281" s="10"/>
      <c r="R5281" s="10"/>
      <c r="S5281" s="10"/>
      <c r="T5281" s="10"/>
    </row>
    <row r="5282" spans="13:20" x14ac:dyDescent="0.2">
      <c r="M5282">
        <v>0</v>
      </c>
      <c r="P5282" s="10"/>
      <c r="R5282" s="10"/>
      <c r="S5282" s="10"/>
      <c r="T5282" s="10"/>
    </row>
    <row r="5283" spans="13:20" x14ac:dyDescent="0.2">
      <c r="M5283">
        <v>1</v>
      </c>
      <c r="P5283" s="10"/>
      <c r="R5283" s="10"/>
      <c r="S5283" s="10"/>
      <c r="T5283" s="10"/>
    </row>
    <row r="5284" spans="13:20" x14ac:dyDescent="0.2">
      <c r="M5284">
        <v>0</v>
      </c>
      <c r="P5284" s="10"/>
      <c r="R5284" s="10"/>
      <c r="S5284" s="10"/>
      <c r="T5284" s="10"/>
    </row>
    <row r="5285" spans="13:20" x14ac:dyDescent="0.2">
      <c r="M5285">
        <v>0</v>
      </c>
      <c r="P5285" s="10"/>
      <c r="R5285" s="10"/>
      <c r="S5285" s="10"/>
      <c r="T5285" s="10"/>
    </row>
    <row r="5286" spans="13:20" x14ac:dyDescent="0.2">
      <c r="M5286">
        <v>1</v>
      </c>
      <c r="P5286" s="10"/>
      <c r="R5286" s="10"/>
      <c r="S5286" s="10"/>
      <c r="T5286" s="10"/>
    </row>
    <row r="5287" spans="13:20" x14ac:dyDescent="0.2">
      <c r="M5287">
        <v>0</v>
      </c>
      <c r="P5287" s="10"/>
      <c r="R5287" s="10"/>
      <c r="S5287" s="10"/>
      <c r="T5287" s="10"/>
    </row>
    <row r="5288" spans="13:20" x14ac:dyDescent="0.2">
      <c r="M5288">
        <v>1</v>
      </c>
      <c r="P5288" s="10"/>
      <c r="R5288" s="10"/>
      <c r="S5288" s="10"/>
      <c r="T5288" s="10"/>
    </row>
    <row r="5289" spans="13:20" x14ac:dyDescent="0.2">
      <c r="M5289">
        <v>0</v>
      </c>
      <c r="P5289" s="10"/>
      <c r="R5289" s="10"/>
      <c r="S5289" s="10"/>
      <c r="T5289" s="10"/>
    </row>
    <row r="5290" spans="13:20" x14ac:dyDescent="0.2">
      <c r="M5290">
        <v>0</v>
      </c>
      <c r="P5290" s="10"/>
      <c r="R5290" s="10"/>
      <c r="S5290" s="10"/>
      <c r="T5290" s="10"/>
    </row>
    <row r="5291" spans="13:20" x14ac:dyDescent="0.2">
      <c r="M5291">
        <v>0</v>
      </c>
      <c r="P5291" s="10"/>
      <c r="R5291" s="10"/>
      <c r="S5291" s="10"/>
      <c r="T5291" s="10"/>
    </row>
    <row r="5292" spans="13:20" x14ac:dyDescent="0.2">
      <c r="M5292">
        <v>1</v>
      </c>
      <c r="P5292" s="10"/>
      <c r="R5292" s="10"/>
      <c r="S5292" s="10"/>
      <c r="T5292" s="10"/>
    </row>
    <row r="5293" spans="13:20" x14ac:dyDescent="0.2">
      <c r="M5293">
        <v>0</v>
      </c>
      <c r="P5293" s="10"/>
      <c r="R5293" s="10"/>
      <c r="S5293" s="10"/>
      <c r="T5293" s="10"/>
    </row>
    <row r="5294" spans="13:20" x14ac:dyDescent="0.2">
      <c r="M5294">
        <v>1</v>
      </c>
      <c r="P5294" s="10"/>
      <c r="R5294" s="10"/>
      <c r="S5294" s="10"/>
      <c r="T5294" s="10"/>
    </row>
    <row r="5295" spans="13:20" x14ac:dyDescent="0.2">
      <c r="M5295">
        <v>0</v>
      </c>
      <c r="P5295" s="10"/>
      <c r="R5295" s="10"/>
      <c r="S5295" s="10"/>
      <c r="T5295" s="10"/>
    </row>
    <row r="5296" spans="13:20" x14ac:dyDescent="0.2">
      <c r="M5296">
        <v>0</v>
      </c>
      <c r="P5296" s="10"/>
      <c r="R5296" s="10"/>
      <c r="S5296" s="10"/>
      <c r="T5296" s="10"/>
    </row>
    <row r="5297" spans="13:20" x14ac:dyDescent="0.2">
      <c r="M5297">
        <v>1</v>
      </c>
      <c r="P5297" s="10"/>
      <c r="R5297" s="10"/>
      <c r="S5297" s="10"/>
      <c r="T5297" s="10"/>
    </row>
    <row r="5298" spans="13:20" x14ac:dyDescent="0.2">
      <c r="M5298">
        <v>0</v>
      </c>
      <c r="P5298" s="10"/>
      <c r="R5298" s="10"/>
      <c r="S5298" s="10"/>
      <c r="T5298" s="10"/>
    </row>
    <row r="5299" spans="13:20" x14ac:dyDescent="0.2">
      <c r="M5299">
        <v>0</v>
      </c>
      <c r="P5299" s="10"/>
      <c r="R5299" s="10"/>
      <c r="S5299" s="10"/>
      <c r="T5299" s="10"/>
    </row>
    <row r="5300" spans="13:20" x14ac:dyDescent="0.2">
      <c r="M5300">
        <v>0</v>
      </c>
      <c r="P5300" s="10"/>
      <c r="R5300" s="10"/>
      <c r="S5300" s="10"/>
      <c r="T5300" s="10"/>
    </row>
    <row r="5301" spans="13:20" x14ac:dyDescent="0.2">
      <c r="M5301">
        <v>1</v>
      </c>
      <c r="P5301" s="10"/>
      <c r="R5301" s="10"/>
      <c r="S5301" s="10"/>
      <c r="T5301" s="10"/>
    </row>
    <row r="5302" spans="13:20" x14ac:dyDescent="0.2">
      <c r="M5302">
        <v>0</v>
      </c>
      <c r="P5302" s="10"/>
      <c r="R5302" s="10"/>
      <c r="S5302" s="10"/>
      <c r="T5302" s="10"/>
    </row>
    <row r="5303" spans="13:20" x14ac:dyDescent="0.2">
      <c r="M5303">
        <v>0</v>
      </c>
      <c r="P5303" s="10"/>
      <c r="R5303" s="10"/>
      <c r="S5303" s="10"/>
      <c r="T5303" s="10"/>
    </row>
    <row r="5304" spans="13:20" x14ac:dyDescent="0.2">
      <c r="M5304">
        <v>1</v>
      </c>
      <c r="P5304" s="10"/>
      <c r="R5304" s="10"/>
      <c r="S5304" s="10"/>
      <c r="T5304" s="10"/>
    </row>
    <row r="5305" spans="13:20" x14ac:dyDescent="0.2">
      <c r="M5305">
        <v>0</v>
      </c>
      <c r="P5305" s="10"/>
      <c r="R5305" s="10"/>
      <c r="S5305" s="10"/>
      <c r="T5305" s="10"/>
    </row>
    <row r="5306" spans="13:20" x14ac:dyDescent="0.2">
      <c r="M5306">
        <v>0</v>
      </c>
      <c r="P5306" s="10"/>
      <c r="R5306" s="10"/>
      <c r="S5306" s="10"/>
      <c r="T5306" s="10"/>
    </row>
    <row r="5307" spans="13:20" x14ac:dyDescent="0.2">
      <c r="M5307">
        <v>1</v>
      </c>
      <c r="P5307" s="10"/>
      <c r="R5307" s="10"/>
      <c r="S5307" s="10"/>
      <c r="T5307" s="10"/>
    </row>
    <row r="5308" spans="13:20" x14ac:dyDescent="0.2">
      <c r="M5308">
        <v>0</v>
      </c>
      <c r="P5308" s="10"/>
      <c r="R5308" s="10"/>
      <c r="S5308" s="10"/>
      <c r="T5308" s="10"/>
    </row>
    <row r="5309" spans="13:20" x14ac:dyDescent="0.2">
      <c r="M5309">
        <v>0</v>
      </c>
      <c r="P5309" s="10"/>
      <c r="R5309" s="10"/>
      <c r="S5309" s="10"/>
      <c r="T5309" s="10"/>
    </row>
    <row r="5310" spans="13:20" x14ac:dyDescent="0.2">
      <c r="M5310">
        <v>1</v>
      </c>
      <c r="P5310" s="10"/>
      <c r="R5310" s="10"/>
      <c r="S5310" s="10"/>
      <c r="T5310" s="10"/>
    </row>
    <row r="5311" spans="13:20" x14ac:dyDescent="0.2">
      <c r="M5311">
        <v>0</v>
      </c>
      <c r="P5311" s="10"/>
      <c r="R5311" s="10"/>
      <c r="S5311" s="10"/>
      <c r="T5311" s="10"/>
    </row>
    <row r="5312" spans="13:20" x14ac:dyDescent="0.2">
      <c r="M5312">
        <v>1</v>
      </c>
      <c r="P5312" s="10"/>
      <c r="R5312" s="10"/>
      <c r="S5312" s="10"/>
      <c r="T5312" s="10"/>
    </row>
    <row r="5313" spans="13:20" x14ac:dyDescent="0.2">
      <c r="M5313">
        <v>0</v>
      </c>
      <c r="P5313" s="10"/>
      <c r="R5313" s="10"/>
      <c r="S5313" s="10"/>
      <c r="T5313" s="10"/>
    </row>
    <row r="5314" spans="13:20" x14ac:dyDescent="0.2">
      <c r="M5314">
        <v>0</v>
      </c>
      <c r="P5314" s="10"/>
      <c r="R5314" s="10"/>
      <c r="S5314" s="10"/>
      <c r="T5314" s="10"/>
    </row>
    <row r="5315" spans="13:20" x14ac:dyDescent="0.2">
      <c r="M5315">
        <v>1</v>
      </c>
      <c r="P5315" s="10"/>
      <c r="R5315" s="10"/>
      <c r="S5315" s="10"/>
      <c r="T5315" s="10"/>
    </row>
    <row r="5316" spans="13:20" x14ac:dyDescent="0.2">
      <c r="M5316">
        <v>0</v>
      </c>
      <c r="P5316" s="10"/>
      <c r="R5316" s="10"/>
      <c r="S5316" s="10"/>
      <c r="T5316" s="10"/>
    </row>
    <row r="5317" spans="13:20" x14ac:dyDescent="0.2">
      <c r="M5317">
        <v>1</v>
      </c>
      <c r="P5317" s="10"/>
      <c r="R5317" s="10"/>
      <c r="S5317" s="10"/>
      <c r="T5317" s="10"/>
    </row>
    <row r="5318" spans="13:20" x14ac:dyDescent="0.2">
      <c r="M5318">
        <v>0</v>
      </c>
      <c r="P5318" s="10"/>
      <c r="R5318" s="10"/>
      <c r="S5318" s="10"/>
      <c r="T5318" s="10"/>
    </row>
    <row r="5319" spans="13:20" x14ac:dyDescent="0.2">
      <c r="M5319">
        <v>0</v>
      </c>
      <c r="P5319" s="10"/>
      <c r="R5319" s="10"/>
      <c r="S5319" s="10"/>
      <c r="T5319" s="10"/>
    </row>
    <row r="5320" spans="13:20" x14ac:dyDescent="0.2">
      <c r="M5320">
        <v>1</v>
      </c>
      <c r="P5320" s="10"/>
      <c r="R5320" s="10"/>
      <c r="S5320" s="10"/>
      <c r="T5320" s="10"/>
    </row>
    <row r="5321" spans="13:20" x14ac:dyDescent="0.2">
      <c r="M5321">
        <v>0</v>
      </c>
      <c r="P5321" s="10"/>
      <c r="R5321" s="10"/>
      <c r="S5321" s="10"/>
      <c r="T5321" s="10"/>
    </row>
    <row r="5322" spans="13:20" x14ac:dyDescent="0.2">
      <c r="M5322">
        <v>0</v>
      </c>
      <c r="P5322" s="10"/>
      <c r="R5322" s="10"/>
      <c r="S5322" s="10"/>
      <c r="T5322" s="10"/>
    </row>
    <row r="5323" spans="13:20" x14ac:dyDescent="0.2">
      <c r="M5323">
        <v>1</v>
      </c>
      <c r="P5323" s="10"/>
      <c r="R5323" s="10"/>
      <c r="S5323" s="10"/>
      <c r="T5323" s="10"/>
    </row>
    <row r="5324" spans="13:20" x14ac:dyDescent="0.2">
      <c r="M5324">
        <v>0</v>
      </c>
      <c r="P5324" s="10"/>
      <c r="R5324" s="10"/>
      <c r="S5324" s="10"/>
      <c r="T5324" s="10"/>
    </row>
    <row r="5325" spans="13:20" x14ac:dyDescent="0.2">
      <c r="M5325">
        <v>1</v>
      </c>
      <c r="P5325" s="10"/>
      <c r="R5325" s="10"/>
      <c r="S5325" s="10"/>
      <c r="T5325" s="10"/>
    </row>
    <row r="5326" spans="13:20" x14ac:dyDescent="0.2">
      <c r="M5326">
        <v>0</v>
      </c>
      <c r="P5326" s="10"/>
      <c r="R5326" s="10"/>
      <c r="S5326" s="10"/>
      <c r="T5326" s="10"/>
    </row>
    <row r="5327" spans="13:20" x14ac:dyDescent="0.2">
      <c r="M5327">
        <v>0</v>
      </c>
      <c r="P5327" s="10"/>
      <c r="R5327" s="10"/>
      <c r="S5327" s="10"/>
      <c r="T5327" s="10"/>
    </row>
    <row r="5328" spans="13:20" x14ac:dyDescent="0.2">
      <c r="M5328">
        <v>0</v>
      </c>
      <c r="P5328" s="10"/>
      <c r="R5328" s="10"/>
      <c r="S5328" s="10"/>
      <c r="T5328" s="10"/>
    </row>
    <row r="5329" spans="13:20" x14ac:dyDescent="0.2">
      <c r="M5329">
        <v>1</v>
      </c>
      <c r="P5329" s="10"/>
      <c r="R5329" s="10"/>
      <c r="S5329" s="10"/>
      <c r="T5329" s="10"/>
    </row>
    <row r="5330" spans="13:20" x14ac:dyDescent="0.2">
      <c r="M5330">
        <v>0</v>
      </c>
      <c r="P5330" s="10"/>
      <c r="R5330" s="10"/>
      <c r="S5330" s="10"/>
      <c r="T5330" s="10"/>
    </row>
    <row r="5331" spans="13:20" x14ac:dyDescent="0.2">
      <c r="M5331">
        <v>0</v>
      </c>
      <c r="P5331" s="10"/>
      <c r="R5331" s="10"/>
      <c r="S5331" s="10"/>
      <c r="T5331" s="10"/>
    </row>
    <row r="5332" spans="13:20" x14ac:dyDescent="0.2">
      <c r="M5332">
        <v>1</v>
      </c>
      <c r="P5332" s="10"/>
      <c r="R5332" s="10"/>
      <c r="S5332" s="10"/>
      <c r="T5332" s="10"/>
    </row>
    <row r="5333" spans="13:20" x14ac:dyDescent="0.2">
      <c r="M5333">
        <v>0</v>
      </c>
      <c r="P5333" s="10"/>
      <c r="R5333" s="10"/>
      <c r="S5333" s="10"/>
      <c r="T5333" s="10"/>
    </row>
    <row r="5334" spans="13:20" x14ac:dyDescent="0.2">
      <c r="M5334">
        <v>0</v>
      </c>
      <c r="P5334" s="10"/>
      <c r="R5334" s="10"/>
      <c r="S5334" s="10"/>
      <c r="T5334" s="10"/>
    </row>
    <row r="5335" spans="13:20" x14ac:dyDescent="0.2">
      <c r="M5335">
        <v>1</v>
      </c>
      <c r="P5335" s="10"/>
      <c r="R5335" s="10"/>
      <c r="S5335" s="10"/>
      <c r="T5335" s="10"/>
    </row>
    <row r="5336" spans="13:20" x14ac:dyDescent="0.2">
      <c r="M5336">
        <v>0</v>
      </c>
      <c r="P5336" s="10"/>
      <c r="R5336" s="10"/>
      <c r="S5336" s="10"/>
      <c r="T5336" s="10"/>
    </row>
    <row r="5337" spans="13:20" x14ac:dyDescent="0.2">
      <c r="M5337">
        <v>0</v>
      </c>
      <c r="P5337" s="10"/>
      <c r="R5337" s="10"/>
      <c r="S5337" s="10"/>
      <c r="T5337" s="10"/>
    </row>
    <row r="5338" spans="13:20" x14ac:dyDescent="0.2">
      <c r="M5338">
        <v>1</v>
      </c>
      <c r="P5338" s="10"/>
      <c r="R5338" s="10"/>
      <c r="S5338" s="10"/>
      <c r="T5338" s="10"/>
    </row>
    <row r="5339" spans="13:20" x14ac:dyDescent="0.2">
      <c r="M5339">
        <v>0</v>
      </c>
      <c r="P5339" s="10"/>
      <c r="R5339" s="10"/>
      <c r="S5339" s="10"/>
      <c r="T5339" s="10"/>
    </row>
    <row r="5340" spans="13:20" x14ac:dyDescent="0.2">
      <c r="M5340">
        <v>1</v>
      </c>
      <c r="P5340" s="10"/>
      <c r="R5340" s="10"/>
      <c r="S5340" s="10"/>
      <c r="T5340" s="10"/>
    </row>
    <row r="5341" spans="13:20" x14ac:dyDescent="0.2">
      <c r="M5341">
        <v>0</v>
      </c>
      <c r="P5341" s="10"/>
      <c r="R5341" s="10"/>
      <c r="S5341" s="10"/>
      <c r="T5341" s="10"/>
    </row>
    <row r="5342" spans="13:20" x14ac:dyDescent="0.2">
      <c r="M5342">
        <v>0</v>
      </c>
      <c r="P5342" s="10"/>
      <c r="R5342" s="10"/>
      <c r="S5342" s="10"/>
      <c r="T5342" s="10"/>
    </row>
    <row r="5343" spans="13:20" x14ac:dyDescent="0.2">
      <c r="M5343">
        <v>0</v>
      </c>
      <c r="P5343" s="10"/>
      <c r="R5343" s="10"/>
      <c r="S5343" s="10"/>
      <c r="T5343" s="10"/>
    </row>
    <row r="5344" spans="13:20" x14ac:dyDescent="0.2">
      <c r="M5344">
        <v>1</v>
      </c>
      <c r="P5344" s="10"/>
      <c r="R5344" s="10"/>
      <c r="S5344" s="10"/>
      <c r="T5344" s="10"/>
    </row>
    <row r="5345" spans="13:20" x14ac:dyDescent="0.2">
      <c r="M5345">
        <v>0</v>
      </c>
      <c r="P5345" s="10"/>
      <c r="R5345" s="10"/>
      <c r="S5345" s="10"/>
      <c r="T5345" s="10"/>
    </row>
    <row r="5346" spans="13:20" x14ac:dyDescent="0.2">
      <c r="M5346">
        <v>0</v>
      </c>
      <c r="P5346" s="10"/>
      <c r="R5346" s="10"/>
      <c r="S5346" s="10"/>
      <c r="T5346" s="10"/>
    </row>
    <row r="5347" spans="13:20" x14ac:dyDescent="0.2">
      <c r="M5347">
        <v>1</v>
      </c>
      <c r="P5347" s="10"/>
      <c r="R5347" s="10"/>
      <c r="S5347" s="10"/>
      <c r="T5347" s="10"/>
    </row>
    <row r="5348" spans="13:20" x14ac:dyDescent="0.2">
      <c r="M5348">
        <v>0</v>
      </c>
      <c r="P5348" s="10"/>
      <c r="R5348" s="10"/>
      <c r="S5348" s="10"/>
      <c r="T5348" s="10"/>
    </row>
    <row r="5349" spans="13:20" x14ac:dyDescent="0.2">
      <c r="M5349">
        <v>0</v>
      </c>
      <c r="P5349" s="10"/>
      <c r="R5349" s="10"/>
      <c r="S5349" s="10"/>
      <c r="T5349" s="10"/>
    </row>
    <row r="5350" spans="13:20" x14ac:dyDescent="0.2">
      <c r="M5350">
        <v>1</v>
      </c>
      <c r="P5350" s="10"/>
      <c r="R5350" s="10"/>
      <c r="S5350" s="10"/>
      <c r="T5350" s="10"/>
    </row>
    <row r="5351" spans="13:20" x14ac:dyDescent="0.2">
      <c r="M5351">
        <v>0</v>
      </c>
      <c r="P5351" s="10"/>
      <c r="R5351" s="10"/>
      <c r="S5351" s="10"/>
      <c r="T5351" s="10"/>
    </row>
    <row r="5352" spans="13:20" x14ac:dyDescent="0.2">
      <c r="M5352">
        <v>0</v>
      </c>
      <c r="P5352" s="10"/>
      <c r="R5352" s="10"/>
      <c r="S5352" s="10"/>
      <c r="T5352" s="10"/>
    </row>
    <row r="5353" spans="13:20" x14ac:dyDescent="0.2">
      <c r="M5353">
        <v>1</v>
      </c>
      <c r="P5353" s="10"/>
      <c r="R5353" s="10"/>
      <c r="S5353" s="10"/>
      <c r="T5353" s="10"/>
    </row>
    <row r="5354" spans="13:20" x14ac:dyDescent="0.2">
      <c r="M5354">
        <v>0</v>
      </c>
      <c r="P5354" s="10"/>
      <c r="R5354" s="10"/>
      <c r="S5354" s="10"/>
      <c r="T5354" s="10"/>
    </row>
    <row r="5355" spans="13:20" x14ac:dyDescent="0.2">
      <c r="M5355">
        <v>0</v>
      </c>
      <c r="P5355" s="10"/>
      <c r="R5355" s="10"/>
      <c r="S5355" s="10"/>
      <c r="T5355" s="10"/>
    </row>
    <row r="5356" spans="13:20" x14ac:dyDescent="0.2">
      <c r="M5356">
        <v>1</v>
      </c>
      <c r="P5356" s="10"/>
      <c r="R5356" s="10"/>
      <c r="S5356" s="10"/>
      <c r="T5356" s="10"/>
    </row>
    <row r="5357" spans="13:20" x14ac:dyDescent="0.2">
      <c r="M5357">
        <v>0</v>
      </c>
      <c r="P5357" s="10"/>
      <c r="R5357" s="10"/>
      <c r="S5357" s="10"/>
      <c r="T5357" s="10"/>
    </row>
    <row r="5358" spans="13:20" x14ac:dyDescent="0.2">
      <c r="M5358">
        <v>1</v>
      </c>
      <c r="P5358" s="10"/>
      <c r="R5358" s="10"/>
      <c r="S5358" s="10"/>
      <c r="T5358" s="10"/>
    </row>
    <row r="5359" spans="13:20" x14ac:dyDescent="0.2">
      <c r="M5359">
        <v>0</v>
      </c>
      <c r="P5359" s="10"/>
      <c r="R5359" s="10"/>
      <c r="S5359" s="10"/>
      <c r="T5359" s="10"/>
    </row>
    <row r="5360" spans="13:20" x14ac:dyDescent="0.2">
      <c r="M5360">
        <v>0</v>
      </c>
      <c r="P5360" s="10"/>
      <c r="R5360" s="10"/>
      <c r="S5360" s="10"/>
      <c r="T5360" s="10"/>
    </row>
    <row r="5361" spans="13:20" x14ac:dyDescent="0.2">
      <c r="M5361">
        <v>1</v>
      </c>
      <c r="P5361" s="10"/>
      <c r="R5361" s="10"/>
      <c r="S5361" s="10"/>
      <c r="T5361" s="10"/>
    </row>
    <row r="5362" spans="13:20" x14ac:dyDescent="0.2">
      <c r="M5362">
        <v>0</v>
      </c>
      <c r="P5362" s="10"/>
      <c r="R5362" s="10"/>
      <c r="S5362" s="10"/>
      <c r="T5362" s="10"/>
    </row>
    <row r="5363" spans="13:20" x14ac:dyDescent="0.2">
      <c r="M5363">
        <v>1</v>
      </c>
      <c r="P5363" s="10"/>
      <c r="R5363" s="10"/>
      <c r="S5363" s="10"/>
      <c r="T5363" s="10"/>
    </row>
    <row r="5364" spans="13:20" x14ac:dyDescent="0.2">
      <c r="M5364">
        <v>0</v>
      </c>
      <c r="P5364" s="10"/>
      <c r="R5364" s="10"/>
      <c r="S5364" s="10"/>
      <c r="T5364" s="10"/>
    </row>
    <row r="5365" spans="13:20" x14ac:dyDescent="0.2">
      <c r="M5365">
        <v>0</v>
      </c>
      <c r="P5365" s="10"/>
      <c r="R5365" s="10"/>
      <c r="S5365" s="10"/>
      <c r="T5365" s="10"/>
    </row>
    <row r="5366" spans="13:20" x14ac:dyDescent="0.2">
      <c r="M5366">
        <v>1</v>
      </c>
      <c r="P5366" s="10"/>
      <c r="R5366" s="10"/>
      <c r="S5366" s="10"/>
      <c r="T5366" s="10"/>
    </row>
    <row r="5367" spans="13:20" x14ac:dyDescent="0.2">
      <c r="M5367">
        <v>0</v>
      </c>
      <c r="P5367" s="10"/>
      <c r="R5367" s="10"/>
      <c r="S5367" s="10"/>
      <c r="T5367" s="10"/>
    </row>
    <row r="5368" spans="13:20" x14ac:dyDescent="0.2">
      <c r="M5368">
        <v>0</v>
      </c>
      <c r="P5368" s="10"/>
      <c r="R5368" s="10"/>
      <c r="S5368" s="10"/>
      <c r="T5368" s="10"/>
    </row>
    <row r="5369" spans="13:20" x14ac:dyDescent="0.2">
      <c r="M5369">
        <v>0</v>
      </c>
      <c r="P5369" s="10"/>
      <c r="R5369" s="10"/>
      <c r="S5369" s="10"/>
      <c r="T5369" s="10"/>
    </row>
    <row r="5370" spans="13:20" x14ac:dyDescent="0.2">
      <c r="M5370">
        <v>1</v>
      </c>
      <c r="P5370" s="10"/>
      <c r="R5370" s="10"/>
      <c r="S5370" s="10"/>
      <c r="T5370" s="10"/>
    </row>
    <row r="5371" spans="13:20" x14ac:dyDescent="0.2">
      <c r="M5371">
        <v>0</v>
      </c>
      <c r="P5371" s="10"/>
      <c r="R5371" s="10"/>
      <c r="S5371" s="10"/>
      <c r="T5371" s="10"/>
    </row>
    <row r="5372" spans="13:20" x14ac:dyDescent="0.2">
      <c r="M5372">
        <v>1</v>
      </c>
      <c r="P5372" s="10"/>
      <c r="R5372" s="10"/>
      <c r="S5372" s="10"/>
      <c r="T5372" s="10"/>
    </row>
    <row r="5373" spans="13:20" x14ac:dyDescent="0.2">
      <c r="M5373">
        <v>0</v>
      </c>
      <c r="P5373" s="10"/>
      <c r="R5373" s="10"/>
      <c r="S5373" s="10"/>
      <c r="T5373" s="10"/>
    </row>
    <row r="5374" spans="13:20" x14ac:dyDescent="0.2">
      <c r="M5374">
        <v>0</v>
      </c>
      <c r="P5374" s="10"/>
      <c r="R5374" s="10"/>
      <c r="S5374" s="10"/>
      <c r="T5374" s="10"/>
    </row>
    <row r="5375" spans="13:20" x14ac:dyDescent="0.2">
      <c r="M5375">
        <v>1</v>
      </c>
      <c r="P5375" s="10"/>
      <c r="R5375" s="10"/>
      <c r="S5375" s="10"/>
      <c r="T5375" s="10"/>
    </row>
    <row r="5376" spans="13:20" x14ac:dyDescent="0.2">
      <c r="M5376">
        <v>0</v>
      </c>
      <c r="P5376" s="10"/>
      <c r="R5376" s="10"/>
      <c r="S5376" s="10"/>
      <c r="T5376" s="10"/>
    </row>
    <row r="5377" spans="13:20" x14ac:dyDescent="0.2">
      <c r="M5377">
        <v>1</v>
      </c>
      <c r="P5377" s="10"/>
      <c r="R5377" s="10"/>
      <c r="S5377" s="10"/>
      <c r="T5377" s="10"/>
    </row>
    <row r="5378" spans="13:20" x14ac:dyDescent="0.2">
      <c r="M5378">
        <v>0</v>
      </c>
      <c r="P5378" s="10"/>
      <c r="R5378" s="10"/>
      <c r="S5378" s="10"/>
      <c r="T5378" s="10"/>
    </row>
    <row r="5379" spans="13:20" x14ac:dyDescent="0.2">
      <c r="M5379">
        <v>0</v>
      </c>
      <c r="P5379" s="10"/>
      <c r="R5379" s="10"/>
      <c r="S5379" s="10"/>
      <c r="T5379" s="10"/>
    </row>
    <row r="5380" spans="13:20" x14ac:dyDescent="0.2">
      <c r="M5380">
        <v>0</v>
      </c>
      <c r="P5380" s="10"/>
      <c r="R5380" s="10"/>
      <c r="S5380" s="10"/>
      <c r="T5380" s="10"/>
    </row>
    <row r="5381" spans="13:20" x14ac:dyDescent="0.2">
      <c r="M5381">
        <v>1</v>
      </c>
      <c r="P5381" s="10"/>
      <c r="R5381" s="10"/>
      <c r="S5381" s="10"/>
      <c r="T5381" s="10"/>
    </row>
    <row r="5382" spans="13:20" x14ac:dyDescent="0.2">
      <c r="M5382">
        <v>0</v>
      </c>
      <c r="P5382" s="10"/>
      <c r="R5382" s="10"/>
      <c r="S5382" s="10"/>
      <c r="T5382" s="10"/>
    </row>
    <row r="5383" spans="13:20" x14ac:dyDescent="0.2">
      <c r="M5383">
        <v>0</v>
      </c>
      <c r="P5383" s="10"/>
      <c r="R5383" s="10"/>
      <c r="S5383" s="10"/>
      <c r="T5383" s="10"/>
    </row>
    <row r="5384" spans="13:20" x14ac:dyDescent="0.2">
      <c r="M5384">
        <v>1</v>
      </c>
      <c r="P5384" s="10"/>
      <c r="R5384" s="10"/>
      <c r="S5384" s="10"/>
      <c r="T5384" s="10"/>
    </row>
    <row r="5385" spans="13:20" x14ac:dyDescent="0.2">
      <c r="M5385">
        <v>0</v>
      </c>
      <c r="P5385" s="10"/>
      <c r="R5385" s="10"/>
      <c r="S5385" s="10"/>
      <c r="T5385" s="10"/>
    </row>
    <row r="5386" spans="13:20" x14ac:dyDescent="0.2">
      <c r="M5386">
        <v>0</v>
      </c>
      <c r="P5386" s="10"/>
      <c r="R5386" s="10"/>
      <c r="S5386" s="10"/>
      <c r="T5386" s="10"/>
    </row>
    <row r="5387" spans="13:20" x14ac:dyDescent="0.2">
      <c r="M5387">
        <v>1</v>
      </c>
      <c r="P5387" s="10"/>
      <c r="R5387" s="10"/>
      <c r="S5387" s="10"/>
      <c r="T5387" s="10"/>
    </row>
    <row r="5388" spans="13:20" x14ac:dyDescent="0.2">
      <c r="M5388">
        <v>0</v>
      </c>
      <c r="P5388" s="10"/>
      <c r="R5388" s="10"/>
      <c r="S5388" s="10"/>
      <c r="T5388" s="10"/>
    </row>
    <row r="5389" spans="13:20" x14ac:dyDescent="0.2">
      <c r="M5389">
        <v>1</v>
      </c>
      <c r="P5389" s="10"/>
      <c r="R5389" s="10"/>
      <c r="S5389" s="10"/>
      <c r="T5389" s="10"/>
    </row>
    <row r="5390" spans="13:20" x14ac:dyDescent="0.2">
      <c r="M5390">
        <v>0</v>
      </c>
      <c r="P5390" s="10"/>
      <c r="R5390" s="10"/>
      <c r="S5390" s="10"/>
      <c r="T5390" s="10"/>
    </row>
    <row r="5391" spans="13:20" x14ac:dyDescent="0.2">
      <c r="M5391">
        <v>0</v>
      </c>
      <c r="P5391" s="10"/>
      <c r="R5391" s="10"/>
      <c r="S5391" s="10"/>
      <c r="T5391" s="10"/>
    </row>
    <row r="5392" spans="13:20" x14ac:dyDescent="0.2">
      <c r="M5392">
        <v>0</v>
      </c>
      <c r="P5392" s="10"/>
      <c r="R5392" s="10"/>
      <c r="S5392" s="10"/>
      <c r="T5392" s="10"/>
    </row>
    <row r="5393" spans="13:20" x14ac:dyDescent="0.2">
      <c r="M5393">
        <v>0</v>
      </c>
      <c r="P5393" s="10"/>
      <c r="R5393" s="10"/>
      <c r="S5393" s="10"/>
      <c r="T5393" s="10"/>
    </row>
    <row r="5394" spans="13:20" x14ac:dyDescent="0.2">
      <c r="M5394">
        <v>0</v>
      </c>
      <c r="P5394" s="10"/>
      <c r="R5394" s="10"/>
      <c r="S5394" s="10"/>
      <c r="T5394" s="10"/>
    </row>
    <row r="5395" spans="13:20" x14ac:dyDescent="0.2">
      <c r="M5395">
        <v>0</v>
      </c>
      <c r="P5395" s="10"/>
      <c r="R5395" s="10"/>
      <c r="S5395" s="10"/>
      <c r="T5395" s="10"/>
    </row>
    <row r="5396" spans="13:20" x14ac:dyDescent="0.2">
      <c r="M5396">
        <v>0</v>
      </c>
      <c r="P5396" s="10"/>
      <c r="R5396" s="10"/>
      <c r="S5396" s="10"/>
      <c r="T5396" s="10"/>
    </row>
    <row r="5397" spans="13:20" x14ac:dyDescent="0.2">
      <c r="M5397">
        <v>0</v>
      </c>
      <c r="P5397" s="10"/>
      <c r="R5397" s="10"/>
      <c r="S5397" s="10"/>
      <c r="T5397" s="10"/>
    </row>
    <row r="5398" spans="13:20" x14ac:dyDescent="0.2">
      <c r="M5398">
        <v>0</v>
      </c>
      <c r="P5398" s="10"/>
      <c r="R5398" s="10"/>
      <c r="S5398" s="10"/>
      <c r="T5398" s="10"/>
    </row>
    <row r="5399" spans="13:20" x14ac:dyDescent="0.2">
      <c r="M5399">
        <v>0</v>
      </c>
      <c r="P5399" s="10"/>
      <c r="R5399" s="10"/>
      <c r="S5399" s="10"/>
      <c r="T5399" s="10"/>
    </row>
    <row r="5400" spans="13:20" x14ac:dyDescent="0.2">
      <c r="M5400">
        <v>0</v>
      </c>
      <c r="P5400" s="10"/>
      <c r="R5400" s="10"/>
      <c r="S5400" s="10"/>
      <c r="T5400" s="10"/>
    </row>
    <row r="5401" spans="13:20" x14ac:dyDescent="0.2">
      <c r="M5401">
        <v>0</v>
      </c>
      <c r="P5401" s="10"/>
      <c r="R5401" s="10"/>
      <c r="S5401" s="10"/>
      <c r="T5401" s="10"/>
    </row>
    <row r="5402" spans="13:20" x14ac:dyDescent="0.2">
      <c r="M5402">
        <v>0</v>
      </c>
      <c r="P5402" s="10"/>
      <c r="R5402" s="10"/>
      <c r="S5402" s="10"/>
      <c r="T5402" s="10"/>
    </row>
    <row r="5403" spans="13:20" x14ac:dyDescent="0.2">
      <c r="M5403">
        <v>0</v>
      </c>
      <c r="P5403" s="10"/>
      <c r="R5403" s="10"/>
      <c r="S5403" s="10"/>
      <c r="T5403" s="10"/>
    </row>
    <row r="5404" spans="13:20" x14ac:dyDescent="0.2">
      <c r="M5404">
        <v>0</v>
      </c>
      <c r="P5404" s="10"/>
      <c r="R5404" s="10"/>
      <c r="S5404" s="10"/>
      <c r="T5404" s="10"/>
    </row>
    <row r="5405" spans="13:20" x14ac:dyDescent="0.2">
      <c r="M5405">
        <v>0</v>
      </c>
      <c r="P5405" s="10"/>
      <c r="R5405" s="10"/>
      <c r="S5405" s="10"/>
      <c r="T5405" s="10"/>
    </row>
    <row r="5406" spans="13:20" x14ac:dyDescent="0.2">
      <c r="M5406">
        <v>0</v>
      </c>
      <c r="P5406" s="10"/>
      <c r="R5406" s="10"/>
      <c r="S5406" s="10"/>
      <c r="T5406" s="10"/>
    </row>
    <row r="5407" spans="13:20" x14ac:dyDescent="0.2">
      <c r="M5407">
        <v>0</v>
      </c>
      <c r="P5407" s="10"/>
      <c r="R5407" s="10"/>
      <c r="S5407" s="10"/>
      <c r="T5407" s="10"/>
    </row>
    <row r="5408" spans="13:20" x14ac:dyDescent="0.2">
      <c r="M5408">
        <v>0</v>
      </c>
      <c r="P5408" s="10"/>
      <c r="R5408" s="10"/>
      <c r="S5408" s="10"/>
      <c r="T5408" s="10"/>
    </row>
    <row r="5409" spans="13:20" x14ac:dyDescent="0.2">
      <c r="M5409">
        <v>0</v>
      </c>
      <c r="P5409" s="10"/>
      <c r="R5409" s="10"/>
      <c r="S5409" s="10"/>
      <c r="T5409" s="10"/>
    </row>
    <row r="5410" spans="13:20" x14ac:dyDescent="0.2">
      <c r="M5410">
        <v>0</v>
      </c>
      <c r="P5410" s="10"/>
      <c r="R5410" s="10"/>
      <c r="S5410" s="10"/>
      <c r="T5410" s="10"/>
    </row>
    <row r="5411" spans="13:20" x14ac:dyDescent="0.2">
      <c r="M5411">
        <v>0</v>
      </c>
      <c r="P5411" s="10"/>
      <c r="R5411" s="10"/>
      <c r="S5411" s="10"/>
      <c r="T5411" s="10"/>
    </row>
    <row r="5412" spans="13:20" x14ac:dyDescent="0.2">
      <c r="M5412">
        <v>0</v>
      </c>
      <c r="P5412" s="10"/>
      <c r="R5412" s="10"/>
      <c r="S5412" s="10"/>
      <c r="T5412" s="10"/>
    </row>
    <row r="5413" spans="13:20" x14ac:dyDescent="0.2">
      <c r="M5413">
        <v>0</v>
      </c>
      <c r="P5413" s="10"/>
      <c r="R5413" s="10"/>
      <c r="S5413" s="10"/>
      <c r="T5413" s="10"/>
    </row>
    <row r="5414" spans="13:20" x14ac:dyDescent="0.2">
      <c r="M5414">
        <v>0</v>
      </c>
      <c r="P5414" s="10"/>
      <c r="R5414" s="10"/>
      <c r="S5414" s="10"/>
      <c r="T5414" s="10"/>
    </row>
    <row r="5415" spans="13:20" x14ac:dyDescent="0.2">
      <c r="M5415">
        <v>0</v>
      </c>
      <c r="P5415" s="10"/>
      <c r="R5415" s="10"/>
      <c r="S5415" s="10"/>
      <c r="T5415" s="10"/>
    </row>
    <row r="5416" spans="13:20" x14ac:dyDescent="0.2">
      <c r="M5416">
        <v>0</v>
      </c>
      <c r="P5416" s="10"/>
      <c r="R5416" s="10"/>
      <c r="S5416" s="10"/>
      <c r="T5416" s="10"/>
    </row>
    <row r="5417" spans="13:20" x14ac:dyDescent="0.2">
      <c r="M5417">
        <v>0</v>
      </c>
      <c r="P5417" s="10"/>
      <c r="R5417" s="10"/>
      <c r="S5417" s="10"/>
      <c r="T5417" s="10"/>
    </row>
    <row r="5418" spans="13:20" x14ac:dyDescent="0.2">
      <c r="M5418">
        <v>0</v>
      </c>
      <c r="P5418" s="10"/>
      <c r="R5418" s="10"/>
      <c r="S5418" s="10"/>
      <c r="T5418" s="10"/>
    </row>
    <row r="5419" spans="13:20" x14ac:dyDescent="0.2">
      <c r="M5419">
        <v>0</v>
      </c>
      <c r="P5419" s="10"/>
      <c r="R5419" s="10"/>
      <c r="S5419" s="10"/>
      <c r="T5419" s="10"/>
    </row>
    <row r="5420" spans="13:20" x14ac:dyDescent="0.2">
      <c r="M5420">
        <v>0</v>
      </c>
      <c r="P5420" s="10"/>
      <c r="R5420" s="10"/>
      <c r="S5420" s="10"/>
      <c r="T5420" s="10"/>
    </row>
    <row r="5421" spans="13:20" x14ac:dyDescent="0.2">
      <c r="M5421">
        <v>0</v>
      </c>
      <c r="P5421" s="10"/>
      <c r="R5421" s="10"/>
      <c r="S5421" s="10"/>
      <c r="T5421" s="10"/>
    </row>
    <row r="5422" spans="13:20" x14ac:dyDescent="0.2">
      <c r="M5422">
        <v>0</v>
      </c>
      <c r="P5422" s="10"/>
      <c r="R5422" s="10"/>
      <c r="S5422" s="10"/>
      <c r="T5422" s="10"/>
    </row>
    <row r="5423" spans="13:20" x14ac:dyDescent="0.2">
      <c r="M5423">
        <v>0</v>
      </c>
      <c r="P5423" s="10"/>
      <c r="R5423" s="10"/>
      <c r="S5423" s="10"/>
      <c r="T5423" s="10"/>
    </row>
    <row r="5424" spans="13:20" x14ac:dyDescent="0.2">
      <c r="M5424">
        <v>0</v>
      </c>
      <c r="P5424" s="10"/>
      <c r="R5424" s="10"/>
      <c r="S5424" s="10"/>
      <c r="T5424" s="10"/>
    </row>
    <row r="5425" spans="13:20" x14ac:dyDescent="0.2">
      <c r="M5425">
        <v>0</v>
      </c>
      <c r="P5425" s="10"/>
      <c r="R5425" s="10"/>
      <c r="S5425" s="10"/>
      <c r="T5425" s="10"/>
    </row>
    <row r="5426" spans="13:20" x14ac:dyDescent="0.2">
      <c r="M5426">
        <v>0</v>
      </c>
      <c r="P5426" s="10"/>
      <c r="R5426" s="10"/>
      <c r="S5426" s="10"/>
      <c r="T5426" s="10"/>
    </row>
    <row r="5427" spans="13:20" x14ac:dyDescent="0.2">
      <c r="M5427">
        <v>0</v>
      </c>
      <c r="P5427" s="10"/>
      <c r="R5427" s="10"/>
      <c r="S5427" s="10"/>
      <c r="T5427" s="10"/>
    </row>
    <row r="5428" spans="13:20" x14ac:dyDescent="0.2">
      <c r="M5428">
        <v>0</v>
      </c>
      <c r="P5428" s="10"/>
      <c r="R5428" s="10"/>
      <c r="S5428" s="10"/>
      <c r="T5428" s="10"/>
    </row>
    <row r="5429" spans="13:20" x14ac:dyDescent="0.2">
      <c r="M5429">
        <v>0</v>
      </c>
      <c r="P5429" s="10"/>
      <c r="R5429" s="10"/>
      <c r="S5429" s="10"/>
      <c r="T5429" s="10"/>
    </row>
    <row r="5430" spans="13:20" x14ac:dyDescent="0.2">
      <c r="M5430">
        <v>0</v>
      </c>
      <c r="P5430" s="10"/>
      <c r="R5430" s="10"/>
      <c r="S5430" s="10"/>
      <c r="T5430" s="10"/>
    </row>
    <row r="5431" spans="13:20" x14ac:dyDescent="0.2">
      <c r="M5431">
        <v>0</v>
      </c>
      <c r="P5431" s="10"/>
      <c r="R5431" s="10"/>
      <c r="S5431" s="10"/>
      <c r="T5431" s="10"/>
    </row>
    <row r="5432" spans="13:20" x14ac:dyDescent="0.2">
      <c r="M5432">
        <v>0</v>
      </c>
      <c r="P5432" s="10"/>
      <c r="R5432" s="10"/>
      <c r="S5432" s="10"/>
      <c r="T5432" s="10"/>
    </row>
    <row r="5433" spans="13:20" x14ac:dyDescent="0.2">
      <c r="M5433">
        <v>0</v>
      </c>
      <c r="P5433" s="10"/>
      <c r="R5433" s="10"/>
      <c r="S5433" s="10"/>
      <c r="T5433" s="10"/>
    </row>
    <row r="5434" spans="13:20" x14ac:dyDescent="0.2">
      <c r="M5434">
        <v>0</v>
      </c>
      <c r="P5434" s="10"/>
      <c r="R5434" s="10"/>
      <c r="S5434" s="10"/>
      <c r="T5434" s="10"/>
    </row>
    <row r="5435" spans="13:20" x14ac:dyDescent="0.2">
      <c r="M5435">
        <v>0</v>
      </c>
      <c r="P5435" s="10"/>
      <c r="R5435" s="10"/>
      <c r="S5435" s="10"/>
      <c r="T5435" s="10"/>
    </row>
    <row r="5436" spans="13:20" x14ac:dyDescent="0.2">
      <c r="M5436">
        <v>0</v>
      </c>
      <c r="P5436" s="10"/>
      <c r="R5436" s="10"/>
      <c r="S5436" s="10"/>
      <c r="T5436" s="10"/>
    </row>
    <row r="5437" spans="13:20" x14ac:dyDescent="0.2">
      <c r="M5437">
        <v>0</v>
      </c>
      <c r="P5437" s="10"/>
      <c r="R5437" s="10"/>
      <c r="S5437" s="10"/>
      <c r="T5437" s="10"/>
    </row>
    <row r="5438" spans="13:20" x14ac:dyDescent="0.2">
      <c r="M5438">
        <v>0</v>
      </c>
      <c r="P5438" s="10"/>
      <c r="R5438" s="10"/>
      <c r="S5438" s="10"/>
      <c r="T5438" s="10"/>
    </row>
    <row r="5439" spans="13:20" x14ac:dyDescent="0.2">
      <c r="M5439">
        <v>0</v>
      </c>
      <c r="P5439" s="10"/>
      <c r="R5439" s="10"/>
      <c r="S5439" s="10"/>
      <c r="T5439" s="10"/>
    </row>
    <row r="5440" spans="13:20" x14ac:dyDescent="0.2">
      <c r="M5440">
        <v>0</v>
      </c>
      <c r="P5440" s="10"/>
      <c r="R5440" s="10"/>
      <c r="S5440" s="10"/>
      <c r="T5440" s="10"/>
    </row>
    <row r="5441" spans="13:20" x14ac:dyDescent="0.2">
      <c r="M5441">
        <v>0</v>
      </c>
      <c r="P5441" s="10"/>
      <c r="R5441" s="10"/>
      <c r="S5441" s="10"/>
      <c r="T5441" s="10"/>
    </row>
    <row r="5442" spans="13:20" x14ac:dyDescent="0.2">
      <c r="M5442">
        <v>0</v>
      </c>
      <c r="P5442" s="10"/>
      <c r="R5442" s="10"/>
      <c r="S5442" s="10"/>
      <c r="T5442" s="10"/>
    </row>
    <row r="5443" spans="13:20" x14ac:dyDescent="0.2">
      <c r="M5443">
        <v>0</v>
      </c>
      <c r="P5443" s="10"/>
      <c r="R5443" s="10"/>
      <c r="S5443" s="10"/>
      <c r="T5443" s="10"/>
    </row>
    <row r="5444" spans="13:20" x14ac:dyDescent="0.2">
      <c r="M5444">
        <v>0</v>
      </c>
      <c r="P5444" s="10"/>
      <c r="R5444" s="10"/>
      <c r="S5444" s="10"/>
      <c r="T5444" s="10"/>
    </row>
    <row r="5445" spans="13:20" x14ac:dyDescent="0.2">
      <c r="M5445">
        <v>0</v>
      </c>
      <c r="P5445" s="10"/>
      <c r="R5445" s="10"/>
      <c r="S5445" s="10"/>
      <c r="T5445" s="10"/>
    </row>
    <row r="5446" spans="13:20" x14ac:dyDescent="0.2">
      <c r="M5446">
        <v>0</v>
      </c>
      <c r="P5446" s="10"/>
      <c r="R5446" s="10"/>
      <c r="S5446" s="10"/>
      <c r="T5446" s="10"/>
    </row>
    <row r="5447" spans="13:20" x14ac:dyDescent="0.2">
      <c r="M5447">
        <v>0</v>
      </c>
      <c r="P5447" s="10"/>
      <c r="R5447" s="10"/>
      <c r="S5447" s="10"/>
      <c r="T5447" s="10"/>
    </row>
    <row r="5448" spans="13:20" x14ac:dyDescent="0.2">
      <c r="M5448">
        <v>0</v>
      </c>
      <c r="P5448" s="10"/>
      <c r="R5448" s="10"/>
      <c r="S5448" s="10"/>
      <c r="T5448" s="10"/>
    </row>
    <row r="5449" spans="13:20" x14ac:dyDescent="0.2">
      <c r="M5449">
        <v>0</v>
      </c>
      <c r="P5449" s="10"/>
      <c r="R5449" s="10"/>
      <c r="S5449" s="10"/>
      <c r="T5449" s="10"/>
    </row>
    <row r="5450" spans="13:20" x14ac:dyDescent="0.2">
      <c r="M5450">
        <v>0</v>
      </c>
      <c r="P5450" s="10"/>
      <c r="R5450" s="10"/>
      <c r="S5450" s="10"/>
      <c r="T5450" s="10"/>
    </row>
    <row r="5451" spans="13:20" x14ac:dyDescent="0.2">
      <c r="M5451">
        <v>0</v>
      </c>
      <c r="P5451" s="10"/>
      <c r="R5451" s="10"/>
      <c r="S5451" s="10"/>
      <c r="T5451" s="10"/>
    </row>
    <row r="5452" spans="13:20" x14ac:dyDescent="0.2">
      <c r="M5452">
        <v>0</v>
      </c>
      <c r="P5452" s="10"/>
      <c r="R5452" s="10"/>
      <c r="S5452" s="10"/>
      <c r="T5452" s="10"/>
    </row>
    <row r="5453" spans="13:20" x14ac:dyDescent="0.2">
      <c r="M5453">
        <v>0</v>
      </c>
      <c r="P5453" s="10"/>
      <c r="R5453" s="10"/>
      <c r="S5453" s="10"/>
      <c r="T5453" s="10"/>
    </row>
    <row r="5454" spans="13:20" x14ac:dyDescent="0.2">
      <c r="M5454">
        <v>0</v>
      </c>
      <c r="P5454" s="10"/>
      <c r="R5454" s="10"/>
      <c r="S5454" s="10"/>
      <c r="T5454" s="10"/>
    </row>
    <row r="5455" spans="13:20" x14ac:dyDescent="0.2">
      <c r="M5455">
        <v>0</v>
      </c>
      <c r="P5455" s="10"/>
      <c r="R5455" s="10"/>
      <c r="S5455" s="10"/>
      <c r="T5455" s="10"/>
    </row>
    <row r="5456" spans="13:20" x14ac:dyDescent="0.2">
      <c r="M5456">
        <v>0</v>
      </c>
      <c r="P5456" s="10"/>
      <c r="R5456" s="10"/>
      <c r="S5456" s="10"/>
      <c r="T5456" s="10"/>
    </row>
    <row r="5457" spans="13:20" x14ac:dyDescent="0.2">
      <c r="M5457">
        <v>0</v>
      </c>
      <c r="P5457" s="10"/>
      <c r="R5457" s="10"/>
      <c r="S5457" s="10"/>
      <c r="T5457" s="10"/>
    </row>
    <row r="5458" spans="13:20" x14ac:dyDescent="0.2">
      <c r="M5458">
        <v>0</v>
      </c>
      <c r="P5458" s="10"/>
      <c r="R5458" s="10"/>
      <c r="S5458" s="10"/>
      <c r="T5458" s="10"/>
    </row>
    <row r="5459" spans="13:20" x14ac:dyDescent="0.2">
      <c r="M5459">
        <v>0</v>
      </c>
      <c r="P5459" s="10"/>
      <c r="R5459" s="10"/>
      <c r="S5459" s="10"/>
      <c r="T5459" s="10"/>
    </row>
    <row r="5460" spans="13:20" x14ac:dyDescent="0.2">
      <c r="M5460">
        <v>0</v>
      </c>
      <c r="P5460" s="10"/>
      <c r="R5460" s="10"/>
      <c r="S5460" s="10"/>
      <c r="T5460" s="10"/>
    </row>
    <row r="5461" spans="13:20" x14ac:dyDescent="0.2">
      <c r="M5461">
        <v>0</v>
      </c>
      <c r="P5461" s="10"/>
      <c r="R5461" s="10"/>
      <c r="S5461" s="10"/>
      <c r="T5461" s="10"/>
    </row>
    <row r="5462" spans="13:20" x14ac:dyDescent="0.2">
      <c r="M5462">
        <v>0</v>
      </c>
      <c r="P5462" s="10"/>
      <c r="R5462" s="10"/>
      <c r="S5462" s="10"/>
      <c r="T5462" s="10"/>
    </row>
    <row r="5463" spans="13:20" x14ac:dyDescent="0.2">
      <c r="M5463">
        <v>0</v>
      </c>
      <c r="P5463" s="10"/>
      <c r="R5463" s="10"/>
      <c r="S5463" s="10"/>
      <c r="T5463" s="10"/>
    </row>
    <row r="5464" spans="13:20" x14ac:dyDescent="0.2">
      <c r="M5464">
        <v>0</v>
      </c>
      <c r="P5464" s="10"/>
      <c r="R5464" s="10"/>
      <c r="S5464" s="10"/>
      <c r="T5464" s="10"/>
    </row>
    <row r="5465" spans="13:20" x14ac:dyDescent="0.2">
      <c r="M5465">
        <v>1</v>
      </c>
      <c r="P5465" s="10"/>
      <c r="R5465" s="10"/>
      <c r="S5465" s="10"/>
      <c r="T5465" s="10"/>
    </row>
    <row r="5466" spans="13:20" x14ac:dyDescent="0.2">
      <c r="M5466">
        <v>0</v>
      </c>
      <c r="P5466" s="10"/>
      <c r="R5466" s="10"/>
      <c r="S5466" s="10"/>
      <c r="T5466" s="10"/>
    </row>
    <row r="5467" spans="13:20" x14ac:dyDescent="0.2">
      <c r="M5467">
        <v>0</v>
      </c>
      <c r="P5467" s="10"/>
      <c r="R5467" s="10"/>
      <c r="S5467" s="10"/>
      <c r="T5467" s="10"/>
    </row>
    <row r="5468" spans="13:20" x14ac:dyDescent="0.2">
      <c r="M5468">
        <v>1</v>
      </c>
      <c r="P5468" s="10"/>
      <c r="R5468" s="10"/>
      <c r="S5468" s="10"/>
      <c r="T5468" s="10"/>
    </row>
    <row r="5469" spans="13:20" x14ac:dyDescent="0.2">
      <c r="M5469">
        <v>0</v>
      </c>
      <c r="P5469" s="10"/>
      <c r="R5469" s="10"/>
      <c r="S5469" s="10"/>
      <c r="T5469" s="10"/>
    </row>
    <row r="5470" spans="13:20" x14ac:dyDescent="0.2">
      <c r="M5470">
        <v>0</v>
      </c>
      <c r="P5470" s="10"/>
      <c r="R5470" s="10"/>
      <c r="S5470" s="10"/>
      <c r="T5470" s="10"/>
    </row>
    <row r="5471" spans="13:20" x14ac:dyDescent="0.2">
      <c r="M5471">
        <v>1</v>
      </c>
      <c r="P5471" s="10"/>
      <c r="R5471" s="10"/>
      <c r="S5471" s="10"/>
      <c r="T5471" s="10"/>
    </row>
    <row r="5472" spans="13:20" x14ac:dyDescent="0.2">
      <c r="M5472">
        <v>0</v>
      </c>
      <c r="P5472" s="10"/>
      <c r="R5472" s="10"/>
      <c r="S5472" s="10"/>
      <c r="T5472" s="10"/>
    </row>
    <row r="5473" spans="13:20" x14ac:dyDescent="0.2">
      <c r="M5473">
        <v>0</v>
      </c>
      <c r="P5473" s="10"/>
      <c r="R5473" s="10"/>
      <c r="S5473" s="10"/>
      <c r="T5473" s="10"/>
    </row>
    <row r="5474" spans="13:20" x14ac:dyDescent="0.2">
      <c r="M5474">
        <v>1</v>
      </c>
      <c r="P5474" s="10"/>
      <c r="R5474" s="10"/>
      <c r="S5474" s="10"/>
      <c r="T5474" s="10"/>
    </row>
    <row r="5475" spans="13:20" x14ac:dyDescent="0.2">
      <c r="M5475">
        <v>0</v>
      </c>
      <c r="P5475" s="10"/>
      <c r="R5475" s="10"/>
      <c r="S5475" s="10"/>
      <c r="T5475" s="10"/>
    </row>
    <row r="5476" spans="13:20" x14ac:dyDescent="0.2">
      <c r="M5476">
        <v>0</v>
      </c>
      <c r="P5476" s="10"/>
      <c r="R5476" s="10"/>
      <c r="S5476" s="10"/>
      <c r="T5476" s="10"/>
    </row>
    <row r="5477" spans="13:20" x14ac:dyDescent="0.2">
      <c r="M5477">
        <v>1</v>
      </c>
      <c r="P5477" s="10"/>
      <c r="R5477" s="10"/>
      <c r="S5477" s="10"/>
      <c r="T5477" s="10"/>
    </row>
    <row r="5478" spans="13:20" x14ac:dyDescent="0.2">
      <c r="M5478">
        <v>0</v>
      </c>
      <c r="P5478" s="10"/>
      <c r="R5478" s="10"/>
      <c r="S5478" s="10"/>
      <c r="T5478" s="10"/>
    </row>
    <row r="5479" spans="13:20" x14ac:dyDescent="0.2">
      <c r="M5479">
        <v>0</v>
      </c>
      <c r="P5479" s="10"/>
      <c r="R5479" s="10"/>
      <c r="S5479" s="10"/>
      <c r="T5479" s="10"/>
    </row>
    <row r="5480" spans="13:20" x14ac:dyDescent="0.2">
      <c r="M5480">
        <v>1</v>
      </c>
      <c r="P5480" s="10"/>
      <c r="R5480" s="10"/>
      <c r="S5480" s="10"/>
      <c r="T5480" s="10"/>
    </row>
    <row r="5481" spans="13:20" x14ac:dyDescent="0.2">
      <c r="M5481">
        <v>0</v>
      </c>
      <c r="P5481" s="10"/>
      <c r="R5481" s="10"/>
      <c r="S5481" s="10"/>
      <c r="T5481" s="10"/>
    </row>
    <row r="5482" spans="13:20" x14ac:dyDescent="0.2">
      <c r="M5482">
        <v>1</v>
      </c>
      <c r="P5482" s="10"/>
      <c r="R5482" s="10"/>
      <c r="S5482" s="10"/>
      <c r="T5482" s="10"/>
    </row>
    <row r="5483" spans="13:20" x14ac:dyDescent="0.2">
      <c r="M5483">
        <v>0</v>
      </c>
      <c r="P5483" s="10"/>
      <c r="R5483" s="10"/>
      <c r="S5483" s="10"/>
      <c r="T5483" s="10"/>
    </row>
    <row r="5484" spans="13:20" x14ac:dyDescent="0.2">
      <c r="M5484">
        <v>0</v>
      </c>
      <c r="P5484" s="10"/>
      <c r="R5484" s="10"/>
      <c r="S5484" s="10"/>
      <c r="T5484" s="10"/>
    </row>
    <row r="5485" spans="13:20" x14ac:dyDescent="0.2">
      <c r="M5485">
        <v>0</v>
      </c>
      <c r="P5485" s="10"/>
      <c r="R5485" s="10"/>
      <c r="S5485" s="10"/>
      <c r="T5485" s="10"/>
    </row>
    <row r="5486" spans="13:20" x14ac:dyDescent="0.2">
      <c r="M5486">
        <v>1</v>
      </c>
      <c r="P5486" s="10"/>
      <c r="R5486" s="10"/>
      <c r="S5486" s="10"/>
      <c r="T5486" s="10"/>
    </row>
    <row r="5487" spans="13:20" x14ac:dyDescent="0.2">
      <c r="M5487">
        <v>0</v>
      </c>
      <c r="P5487" s="10"/>
      <c r="R5487" s="10"/>
      <c r="S5487" s="10"/>
      <c r="T5487" s="10"/>
    </row>
    <row r="5488" spans="13:20" x14ac:dyDescent="0.2">
      <c r="M5488">
        <v>0</v>
      </c>
      <c r="P5488" s="10"/>
      <c r="R5488" s="10"/>
      <c r="S5488" s="10"/>
      <c r="T5488" s="10"/>
    </row>
    <row r="5489" spans="13:20" x14ac:dyDescent="0.2">
      <c r="M5489">
        <v>1</v>
      </c>
      <c r="P5489" s="10"/>
      <c r="R5489" s="10"/>
      <c r="S5489" s="10"/>
      <c r="T5489" s="10"/>
    </row>
    <row r="5490" spans="13:20" x14ac:dyDescent="0.2">
      <c r="M5490">
        <v>0</v>
      </c>
      <c r="P5490" s="10"/>
      <c r="R5490" s="10"/>
      <c r="S5490" s="10"/>
      <c r="T5490" s="10"/>
    </row>
    <row r="5491" spans="13:20" x14ac:dyDescent="0.2">
      <c r="M5491">
        <v>0</v>
      </c>
      <c r="P5491" s="10"/>
      <c r="R5491" s="10"/>
      <c r="S5491" s="10"/>
      <c r="T5491" s="10"/>
    </row>
    <row r="5492" spans="13:20" x14ac:dyDescent="0.2">
      <c r="M5492">
        <v>1</v>
      </c>
      <c r="P5492" s="10"/>
      <c r="R5492" s="10"/>
      <c r="S5492" s="10"/>
      <c r="T5492" s="10"/>
    </row>
    <row r="5493" spans="13:20" x14ac:dyDescent="0.2">
      <c r="M5493">
        <v>0</v>
      </c>
      <c r="P5493" s="10"/>
      <c r="R5493" s="10"/>
      <c r="S5493" s="10"/>
      <c r="T5493" s="10"/>
    </row>
    <row r="5494" spans="13:20" x14ac:dyDescent="0.2">
      <c r="M5494">
        <v>0</v>
      </c>
      <c r="P5494" s="10"/>
      <c r="R5494" s="10"/>
      <c r="S5494" s="10"/>
      <c r="T5494" s="10"/>
    </row>
    <row r="5495" spans="13:20" x14ac:dyDescent="0.2">
      <c r="M5495">
        <v>1</v>
      </c>
      <c r="P5495" s="10"/>
      <c r="R5495" s="10"/>
      <c r="S5495" s="10"/>
      <c r="T5495" s="10"/>
    </row>
    <row r="5496" spans="13:20" x14ac:dyDescent="0.2">
      <c r="M5496">
        <v>0</v>
      </c>
      <c r="P5496" s="10"/>
      <c r="R5496" s="10"/>
      <c r="S5496" s="10"/>
      <c r="T5496" s="10"/>
    </row>
    <row r="5497" spans="13:20" x14ac:dyDescent="0.2">
      <c r="M5497">
        <v>0</v>
      </c>
      <c r="P5497" s="10"/>
      <c r="R5497" s="10"/>
      <c r="S5497" s="10"/>
      <c r="T5497" s="10"/>
    </row>
    <row r="5498" spans="13:20" x14ac:dyDescent="0.2">
      <c r="M5498">
        <v>1</v>
      </c>
      <c r="P5498" s="10"/>
      <c r="R5498" s="10"/>
      <c r="S5498" s="10"/>
      <c r="T5498" s="10"/>
    </row>
    <row r="5499" spans="13:20" x14ac:dyDescent="0.2">
      <c r="M5499">
        <v>0</v>
      </c>
      <c r="P5499" s="10"/>
      <c r="R5499" s="10"/>
      <c r="S5499" s="10"/>
      <c r="T5499" s="10"/>
    </row>
    <row r="5500" spans="13:20" x14ac:dyDescent="0.2">
      <c r="M5500">
        <v>0</v>
      </c>
      <c r="P5500" s="10"/>
      <c r="R5500" s="10"/>
      <c r="S5500" s="10"/>
      <c r="T5500" s="10"/>
    </row>
    <row r="5501" spans="13:20" x14ac:dyDescent="0.2">
      <c r="M5501">
        <v>1</v>
      </c>
      <c r="P5501" s="10"/>
      <c r="R5501" s="10"/>
      <c r="S5501" s="10"/>
      <c r="T5501" s="10"/>
    </row>
    <row r="5502" spans="13:20" x14ac:dyDescent="0.2">
      <c r="M5502">
        <v>0</v>
      </c>
      <c r="P5502" s="10"/>
      <c r="R5502" s="10"/>
      <c r="S5502" s="10"/>
      <c r="T5502" s="10"/>
    </row>
    <row r="5503" spans="13:20" x14ac:dyDescent="0.2">
      <c r="M5503">
        <v>0</v>
      </c>
      <c r="P5503" s="10"/>
      <c r="R5503" s="10"/>
      <c r="S5503" s="10"/>
      <c r="T5503" s="10"/>
    </row>
    <row r="5504" spans="13:20" x14ac:dyDescent="0.2">
      <c r="M5504">
        <v>1</v>
      </c>
      <c r="P5504" s="10"/>
      <c r="R5504" s="10"/>
      <c r="S5504" s="10"/>
      <c r="T5504" s="10"/>
    </row>
    <row r="5505" spans="13:20" x14ac:dyDescent="0.2">
      <c r="M5505">
        <v>0</v>
      </c>
      <c r="P5505" s="10"/>
      <c r="R5505" s="10"/>
      <c r="S5505" s="10"/>
      <c r="T5505" s="10"/>
    </row>
    <row r="5506" spans="13:20" x14ac:dyDescent="0.2">
      <c r="M5506">
        <v>1</v>
      </c>
      <c r="P5506" s="10"/>
      <c r="R5506" s="10"/>
      <c r="S5506" s="10"/>
      <c r="T5506" s="10"/>
    </row>
    <row r="5507" spans="13:20" x14ac:dyDescent="0.2">
      <c r="M5507">
        <v>0</v>
      </c>
      <c r="P5507" s="10"/>
      <c r="R5507" s="10"/>
      <c r="S5507" s="10"/>
      <c r="T5507" s="10"/>
    </row>
    <row r="5508" spans="13:20" x14ac:dyDescent="0.2">
      <c r="M5508">
        <v>0</v>
      </c>
      <c r="P5508" s="10"/>
      <c r="R5508" s="10"/>
      <c r="S5508" s="10"/>
      <c r="T5508" s="10"/>
    </row>
    <row r="5509" spans="13:20" x14ac:dyDescent="0.2">
      <c r="M5509">
        <v>0</v>
      </c>
      <c r="P5509" s="10"/>
      <c r="R5509" s="10"/>
      <c r="S5509" s="10"/>
      <c r="T5509" s="10"/>
    </row>
    <row r="5510" spans="13:20" x14ac:dyDescent="0.2">
      <c r="M5510">
        <v>1</v>
      </c>
      <c r="P5510" s="10"/>
      <c r="R5510" s="10"/>
      <c r="S5510" s="10"/>
      <c r="T5510" s="10"/>
    </row>
    <row r="5511" spans="13:20" x14ac:dyDescent="0.2">
      <c r="M5511">
        <v>0</v>
      </c>
      <c r="P5511" s="10"/>
      <c r="R5511" s="10"/>
      <c r="S5511" s="10"/>
      <c r="T5511" s="10"/>
    </row>
    <row r="5512" spans="13:20" x14ac:dyDescent="0.2">
      <c r="M5512">
        <v>0</v>
      </c>
      <c r="P5512" s="10"/>
      <c r="R5512" s="10"/>
      <c r="S5512" s="10"/>
      <c r="T5512" s="10"/>
    </row>
    <row r="5513" spans="13:20" x14ac:dyDescent="0.2">
      <c r="M5513">
        <v>1</v>
      </c>
      <c r="P5513" s="10"/>
      <c r="R5513" s="10"/>
      <c r="S5513" s="10"/>
      <c r="T5513" s="10"/>
    </row>
    <row r="5514" spans="13:20" x14ac:dyDescent="0.2">
      <c r="M5514">
        <v>0</v>
      </c>
      <c r="P5514" s="10"/>
      <c r="R5514" s="10"/>
      <c r="S5514" s="10"/>
      <c r="T5514" s="10"/>
    </row>
    <row r="5515" spans="13:20" x14ac:dyDescent="0.2">
      <c r="M5515">
        <v>0</v>
      </c>
      <c r="P5515" s="10"/>
      <c r="R5515" s="10"/>
      <c r="S5515" s="10"/>
      <c r="T5515" s="10"/>
    </row>
    <row r="5516" spans="13:20" x14ac:dyDescent="0.2">
      <c r="M5516">
        <v>1</v>
      </c>
      <c r="P5516" s="10"/>
      <c r="R5516" s="10"/>
      <c r="S5516" s="10"/>
      <c r="T5516" s="10"/>
    </row>
    <row r="5517" spans="13:20" x14ac:dyDescent="0.2">
      <c r="M5517">
        <v>0</v>
      </c>
      <c r="P5517" s="10"/>
      <c r="R5517" s="10"/>
      <c r="S5517" s="10"/>
      <c r="T5517" s="10"/>
    </row>
    <row r="5518" spans="13:20" x14ac:dyDescent="0.2">
      <c r="M5518">
        <v>0</v>
      </c>
      <c r="P5518" s="10"/>
      <c r="R5518" s="10"/>
      <c r="S5518" s="10"/>
      <c r="T5518" s="10"/>
    </row>
    <row r="5519" spans="13:20" x14ac:dyDescent="0.2">
      <c r="M5519">
        <v>1</v>
      </c>
      <c r="P5519" s="10"/>
      <c r="R5519" s="10"/>
      <c r="S5519" s="10"/>
      <c r="T5519" s="10"/>
    </row>
    <row r="5520" spans="13:20" x14ac:dyDescent="0.2">
      <c r="M5520">
        <v>0</v>
      </c>
      <c r="P5520" s="10"/>
      <c r="R5520" s="10"/>
      <c r="S5520" s="10"/>
      <c r="T5520" s="10"/>
    </row>
    <row r="5521" spans="13:20" x14ac:dyDescent="0.2">
      <c r="M5521">
        <v>0</v>
      </c>
      <c r="P5521" s="10"/>
      <c r="R5521" s="10"/>
      <c r="S5521" s="10"/>
      <c r="T5521" s="10"/>
    </row>
    <row r="5522" spans="13:20" x14ac:dyDescent="0.2">
      <c r="M5522">
        <v>1</v>
      </c>
      <c r="P5522" s="10"/>
      <c r="R5522" s="10"/>
      <c r="S5522" s="10"/>
      <c r="T5522" s="10"/>
    </row>
    <row r="5523" spans="13:20" x14ac:dyDescent="0.2">
      <c r="M5523">
        <v>0</v>
      </c>
      <c r="P5523" s="10"/>
      <c r="R5523" s="10"/>
      <c r="S5523" s="10"/>
      <c r="T5523" s="10"/>
    </row>
    <row r="5524" spans="13:20" x14ac:dyDescent="0.2">
      <c r="M5524">
        <v>0</v>
      </c>
      <c r="P5524" s="10"/>
      <c r="R5524" s="10"/>
      <c r="S5524" s="10"/>
      <c r="T5524" s="10"/>
    </row>
    <row r="5525" spans="13:20" x14ac:dyDescent="0.2">
      <c r="M5525">
        <v>1</v>
      </c>
      <c r="P5525" s="10"/>
      <c r="R5525" s="10"/>
      <c r="S5525" s="10"/>
      <c r="T5525" s="10"/>
    </row>
    <row r="5526" spans="13:20" x14ac:dyDescent="0.2">
      <c r="M5526">
        <v>0</v>
      </c>
      <c r="P5526" s="10"/>
      <c r="R5526" s="10"/>
      <c r="S5526" s="10"/>
      <c r="T5526" s="10"/>
    </row>
    <row r="5527" spans="13:20" x14ac:dyDescent="0.2">
      <c r="M5527">
        <v>0</v>
      </c>
      <c r="P5527" s="10"/>
      <c r="R5527" s="10"/>
      <c r="S5527" s="10"/>
      <c r="T5527" s="10"/>
    </row>
    <row r="5528" spans="13:20" x14ac:dyDescent="0.2">
      <c r="M5528">
        <v>1</v>
      </c>
      <c r="P5528" s="10"/>
      <c r="R5528" s="10"/>
      <c r="S5528" s="10"/>
      <c r="T5528" s="10"/>
    </row>
    <row r="5529" spans="13:20" x14ac:dyDescent="0.2">
      <c r="M5529">
        <v>0</v>
      </c>
      <c r="P5529" s="10"/>
      <c r="R5529" s="10"/>
      <c r="S5529" s="10"/>
      <c r="T5529" s="10"/>
    </row>
    <row r="5530" spans="13:20" x14ac:dyDescent="0.2">
      <c r="M5530">
        <v>0</v>
      </c>
      <c r="P5530" s="10"/>
      <c r="R5530" s="10"/>
      <c r="S5530" s="10"/>
      <c r="T5530" s="10"/>
    </row>
    <row r="5531" spans="13:20" x14ac:dyDescent="0.2">
      <c r="M5531">
        <v>1</v>
      </c>
      <c r="P5531" s="10"/>
      <c r="R5531" s="10"/>
      <c r="S5531" s="10"/>
      <c r="T5531" s="10"/>
    </row>
    <row r="5532" spans="13:20" x14ac:dyDescent="0.2">
      <c r="M5532">
        <v>0</v>
      </c>
      <c r="P5532" s="10"/>
      <c r="R5532" s="10"/>
      <c r="S5532" s="10"/>
      <c r="T5532" s="10"/>
    </row>
    <row r="5533" spans="13:20" x14ac:dyDescent="0.2">
      <c r="M5533">
        <v>0</v>
      </c>
      <c r="P5533" s="10"/>
      <c r="R5533" s="10"/>
      <c r="S5533" s="10"/>
      <c r="T5533" s="10"/>
    </row>
    <row r="5534" spans="13:20" x14ac:dyDescent="0.2">
      <c r="M5534">
        <v>1</v>
      </c>
      <c r="P5534" s="10"/>
      <c r="R5534" s="10"/>
      <c r="S5534" s="10"/>
      <c r="T5534" s="10"/>
    </row>
    <row r="5535" spans="13:20" x14ac:dyDescent="0.2">
      <c r="M5535">
        <v>0</v>
      </c>
      <c r="P5535" s="10"/>
      <c r="R5535" s="10"/>
      <c r="S5535" s="10"/>
      <c r="T5535" s="10"/>
    </row>
    <row r="5536" spans="13:20" x14ac:dyDescent="0.2">
      <c r="M5536">
        <v>1</v>
      </c>
      <c r="P5536" s="10"/>
      <c r="R5536" s="10"/>
      <c r="S5536" s="10"/>
      <c r="T5536" s="10"/>
    </row>
    <row r="5537" spans="13:20" x14ac:dyDescent="0.2">
      <c r="M5537">
        <v>0</v>
      </c>
      <c r="P5537" s="10"/>
      <c r="R5537" s="10"/>
      <c r="S5537" s="10"/>
      <c r="T5537" s="10"/>
    </row>
    <row r="5538" spans="13:20" x14ac:dyDescent="0.2">
      <c r="M5538">
        <v>0</v>
      </c>
      <c r="P5538" s="10"/>
      <c r="R5538" s="10"/>
      <c r="S5538" s="10"/>
      <c r="T5538" s="10"/>
    </row>
    <row r="5539" spans="13:20" x14ac:dyDescent="0.2">
      <c r="M5539">
        <v>1</v>
      </c>
      <c r="P5539" s="10"/>
      <c r="R5539" s="10"/>
      <c r="S5539" s="10"/>
      <c r="T5539" s="10"/>
    </row>
    <row r="5540" spans="13:20" x14ac:dyDescent="0.2">
      <c r="M5540">
        <v>0</v>
      </c>
      <c r="P5540" s="10"/>
      <c r="R5540" s="10"/>
      <c r="S5540" s="10"/>
      <c r="T5540" s="10"/>
    </row>
    <row r="5541" spans="13:20" x14ac:dyDescent="0.2">
      <c r="M5541">
        <v>1</v>
      </c>
      <c r="P5541" s="10"/>
      <c r="R5541" s="10"/>
      <c r="S5541" s="10"/>
      <c r="T5541" s="10"/>
    </row>
    <row r="5542" spans="13:20" x14ac:dyDescent="0.2">
      <c r="M5542">
        <v>0</v>
      </c>
      <c r="P5542" s="10"/>
      <c r="R5542" s="10"/>
      <c r="S5542" s="10"/>
      <c r="T5542" s="10"/>
    </row>
    <row r="5543" spans="13:20" x14ac:dyDescent="0.2">
      <c r="M5543">
        <v>1</v>
      </c>
      <c r="P5543" s="10"/>
      <c r="R5543" s="10"/>
      <c r="S5543" s="10"/>
      <c r="T5543" s="10"/>
    </row>
    <row r="5544" spans="13:20" x14ac:dyDescent="0.2">
      <c r="M5544">
        <v>0</v>
      </c>
      <c r="P5544" s="10"/>
      <c r="R5544" s="10"/>
      <c r="S5544" s="10"/>
      <c r="T5544" s="10"/>
    </row>
    <row r="5545" spans="13:20" x14ac:dyDescent="0.2">
      <c r="M5545">
        <v>1</v>
      </c>
      <c r="P5545" s="10"/>
      <c r="R5545" s="10"/>
      <c r="S5545" s="10"/>
      <c r="T5545" s="10"/>
    </row>
    <row r="5546" spans="13:20" x14ac:dyDescent="0.2">
      <c r="M5546">
        <v>0</v>
      </c>
      <c r="P5546" s="10"/>
      <c r="R5546" s="10"/>
      <c r="S5546" s="10"/>
      <c r="T5546" s="10"/>
    </row>
    <row r="5547" spans="13:20" x14ac:dyDescent="0.2">
      <c r="M5547">
        <v>0</v>
      </c>
      <c r="P5547" s="10"/>
      <c r="R5547" s="10"/>
      <c r="S5547" s="10"/>
      <c r="T5547" s="10"/>
    </row>
    <row r="5548" spans="13:20" x14ac:dyDescent="0.2">
      <c r="M5548">
        <v>0</v>
      </c>
      <c r="P5548" s="10"/>
      <c r="R5548" s="10"/>
      <c r="S5548" s="10"/>
      <c r="T5548" s="10"/>
    </row>
    <row r="5549" spans="13:20" x14ac:dyDescent="0.2">
      <c r="M5549">
        <v>1</v>
      </c>
      <c r="P5549" s="10"/>
      <c r="R5549" s="10"/>
      <c r="S5549" s="10"/>
      <c r="T5549" s="10"/>
    </row>
    <row r="5550" spans="13:20" x14ac:dyDescent="0.2">
      <c r="M5550">
        <v>0</v>
      </c>
      <c r="P5550" s="10"/>
      <c r="R5550" s="10"/>
      <c r="S5550" s="10"/>
      <c r="T5550" s="10"/>
    </row>
    <row r="5551" spans="13:20" x14ac:dyDescent="0.2">
      <c r="M5551">
        <v>1</v>
      </c>
      <c r="P5551" s="10"/>
      <c r="R5551" s="10"/>
      <c r="S5551" s="10"/>
      <c r="T5551" s="10"/>
    </row>
    <row r="5552" spans="13:20" x14ac:dyDescent="0.2">
      <c r="M5552">
        <v>0</v>
      </c>
      <c r="P5552" s="10"/>
      <c r="R5552" s="10"/>
      <c r="S5552" s="10"/>
      <c r="T5552" s="10"/>
    </row>
    <row r="5553" spans="13:20" x14ac:dyDescent="0.2">
      <c r="M5553">
        <v>0</v>
      </c>
      <c r="P5553" s="10"/>
      <c r="R5553" s="10"/>
      <c r="S5553" s="10"/>
      <c r="T5553" s="10"/>
    </row>
    <row r="5554" spans="13:20" x14ac:dyDescent="0.2">
      <c r="M5554">
        <v>0</v>
      </c>
      <c r="P5554" s="10"/>
      <c r="R5554" s="10"/>
      <c r="S5554" s="10"/>
      <c r="T5554" s="10"/>
    </row>
    <row r="5555" spans="13:20" x14ac:dyDescent="0.2">
      <c r="M5555">
        <v>1</v>
      </c>
      <c r="P5555" s="10"/>
      <c r="R5555" s="10"/>
      <c r="S5555" s="10"/>
      <c r="T5555" s="10"/>
    </row>
    <row r="5556" spans="13:20" x14ac:dyDescent="0.2">
      <c r="M5556">
        <v>0</v>
      </c>
      <c r="P5556" s="10"/>
      <c r="R5556" s="10"/>
      <c r="S5556" s="10"/>
      <c r="T5556" s="10"/>
    </row>
    <row r="5557" spans="13:20" x14ac:dyDescent="0.2">
      <c r="M5557">
        <v>0</v>
      </c>
      <c r="P5557" s="10"/>
      <c r="R5557" s="10"/>
      <c r="S5557" s="10"/>
      <c r="T5557" s="10"/>
    </row>
    <row r="5558" spans="13:20" x14ac:dyDescent="0.2">
      <c r="M5558">
        <v>1</v>
      </c>
      <c r="P5558" s="10"/>
      <c r="R5558" s="10"/>
      <c r="S5558" s="10"/>
      <c r="T5558" s="10"/>
    </row>
    <row r="5559" spans="13:20" x14ac:dyDescent="0.2">
      <c r="M5559">
        <v>0</v>
      </c>
      <c r="P5559" s="10"/>
      <c r="R5559" s="10"/>
      <c r="S5559" s="10"/>
      <c r="T5559" s="10"/>
    </row>
    <row r="5560" spans="13:20" x14ac:dyDescent="0.2">
      <c r="M5560">
        <v>0</v>
      </c>
      <c r="P5560" s="10"/>
      <c r="R5560" s="10"/>
      <c r="S5560" s="10"/>
      <c r="T5560" s="10"/>
    </row>
    <row r="5561" spans="13:20" x14ac:dyDescent="0.2">
      <c r="M5561">
        <v>1</v>
      </c>
      <c r="P5561" s="10"/>
      <c r="R5561" s="10"/>
      <c r="S5561" s="10"/>
      <c r="T5561" s="10"/>
    </row>
    <row r="5562" spans="13:20" x14ac:dyDescent="0.2">
      <c r="M5562">
        <v>0</v>
      </c>
      <c r="P5562" s="10"/>
      <c r="R5562" s="10"/>
      <c r="S5562" s="10"/>
      <c r="T5562" s="10"/>
    </row>
    <row r="5563" spans="13:20" x14ac:dyDescent="0.2">
      <c r="M5563">
        <v>1</v>
      </c>
      <c r="P5563" s="10"/>
      <c r="R5563" s="10"/>
      <c r="S5563" s="10"/>
      <c r="T5563" s="10"/>
    </row>
    <row r="5564" spans="13:20" x14ac:dyDescent="0.2">
      <c r="M5564">
        <v>0</v>
      </c>
      <c r="P5564" s="10"/>
      <c r="R5564" s="10"/>
      <c r="S5564" s="10"/>
      <c r="T5564" s="10"/>
    </row>
    <row r="5565" spans="13:20" x14ac:dyDescent="0.2">
      <c r="M5565">
        <v>1</v>
      </c>
      <c r="P5565" s="10"/>
      <c r="R5565" s="10"/>
      <c r="S5565" s="10"/>
      <c r="T5565" s="10"/>
    </row>
    <row r="5566" spans="13:20" x14ac:dyDescent="0.2">
      <c r="M5566">
        <v>0</v>
      </c>
      <c r="P5566" s="10"/>
      <c r="R5566" s="10"/>
      <c r="S5566" s="10"/>
      <c r="T5566" s="10"/>
    </row>
    <row r="5567" spans="13:20" x14ac:dyDescent="0.2">
      <c r="M5567">
        <v>0</v>
      </c>
      <c r="P5567" s="10"/>
      <c r="R5567" s="10"/>
      <c r="S5567" s="10"/>
      <c r="T5567" s="10"/>
    </row>
    <row r="5568" spans="13:20" x14ac:dyDescent="0.2">
      <c r="M5568">
        <v>1</v>
      </c>
      <c r="P5568" s="10"/>
      <c r="R5568" s="10"/>
      <c r="S5568" s="10"/>
      <c r="T5568" s="10"/>
    </row>
    <row r="5569" spans="13:20" x14ac:dyDescent="0.2">
      <c r="M5569">
        <v>0</v>
      </c>
      <c r="P5569" s="10"/>
      <c r="R5569" s="10"/>
      <c r="S5569" s="10"/>
      <c r="T5569" s="10"/>
    </row>
    <row r="5570" spans="13:20" x14ac:dyDescent="0.2">
      <c r="M5570">
        <v>1</v>
      </c>
      <c r="P5570" s="10"/>
      <c r="R5570" s="10"/>
      <c r="S5570" s="10"/>
      <c r="T5570" s="10"/>
    </row>
    <row r="5571" spans="13:20" x14ac:dyDescent="0.2">
      <c r="M5571">
        <v>0</v>
      </c>
      <c r="P5571" s="10"/>
      <c r="R5571" s="10"/>
      <c r="S5571" s="10"/>
      <c r="T5571" s="10"/>
    </row>
    <row r="5572" spans="13:20" x14ac:dyDescent="0.2">
      <c r="M5572">
        <v>0</v>
      </c>
      <c r="P5572" s="10"/>
      <c r="R5572" s="10"/>
      <c r="S5572" s="10"/>
      <c r="T5572" s="10"/>
    </row>
    <row r="5573" spans="13:20" x14ac:dyDescent="0.2">
      <c r="M5573">
        <v>1</v>
      </c>
      <c r="P5573" s="10"/>
      <c r="R5573" s="10"/>
      <c r="S5573" s="10"/>
      <c r="T5573" s="10"/>
    </row>
    <row r="5574" spans="13:20" x14ac:dyDescent="0.2">
      <c r="M5574">
        <v>0</v>
      </c>
      <c r="P5574" s="10"/>
      <c r="R5574" s="10"/>
      <c r="S5574" s="10"/>
      <c r="T5574" s="10"/>
    </row>
    <row r="5575" spans="13:20" x14ac:dyDescent="0.2">
      <c r="M5575">
        <v>0</v>
      </c>
      <c r="P5575" s="10"/>
      <c r="R5575" s="10"/>
      <c r="S5575" s="10"/>
      <c r="T5575" s="10"/>
    </row>
    <row r="5576" spans="13:20" x14ac:dyDescent="0.2">
      <c r="M5576">
        <v>1</v>
      </c>
      <c r="P5576" s="10"/>
      <c r="R5576" s="10"/>
      <c r="S5576" s="10"/>
      <c r="T5576" s="10"/>
    </row>
    <row r="5577" spans="13:20" x14ac:dyDescent="0.2">
      <c r="M5577">
        <v>0</v>
      </c>
      <c r="P5577" s="10"/>
      <c r="R5577" s="10"/>
      <c r="S5577" s="10"/>
      <c r="T5577" s="10"/>
    </row>
    <row r="5578" spans="13:20" x14ac:dyDescent="0.2">
      <c r="M5578">
        <v>0</v>
      </c>
      <c r="P5578" s="10"/>
      <c r="R5578" s="10"/>
      <c r="S5578" s="10"/>
      <c r="T5578" s="10"/>
    </row>
    <row r="5579" spans="13:20" x14ac:dyDescent="0.2">
      <c r="M5579">
        <v>1</v>
      </c>
      <c r="P5579" s="10"/>
      <c r="R5579" s="10"/>
      <c r="S5579" s="10"/>
      <c r="T5579" s="10"/>
    </row>
    <row r="5580" spans="13:20" x14ac:dyDescent="0.2">
      <c r="M5580">
        <v>0</v>
      </c>
      <c r="P5580" s="10"/>
      <c r="R5580" s="10"/>
      <c r="S5580" s="10"/>
      <c r="T5580" s="10"/>
    </row>
    <row r="5581" spans="13:20" x14ac:dyDescent="0.2">
      <c r="M5581">
        <v>1</v>
      </c>
      <c r="P5581" s="10"/>
      <c r="R5581" s="10"/>
      <c r="S5581" s="10"/>
      <c r="T5581" s="10"/>
    </row>
    <row r="5582" spans="13:20" x14ac:dyDescent="0.2">
      <c r="M5582">
        <v>0</v>
      </c>
      <c r="P5582" s="10"/>
      <c r="R5582" s="10"/>
      <c r="S5582" s="10"/>
      <c r="T5582" s="10"/>
    </row>
    <row r="5583" spans="13:20" x14ac:dyDescent="0.2">
      <c r="M5583">
        <v>0</v>
      </c>
      <c r="P5583" s="10"/>
      <c r="R5583" s="10"/>
      <c r="S5583" s="10"/>
      <c r="T5583" s="10"/>
    </row>
    <row r="5584" spans="13:20" x14ac:dyDescent="0.2">
      <c r="M5584">
        <v>1</v>
      </c>
      <c r="P5584" s="10"/>
      <c r="R5584" s="10"/>
      <c r="S5584" s="10"/>
      <c r="T5584" s="10"/>
    </row>
    <row r="5585" spans="13:20" x14ac:dyDescent="0.2">
      <c r="M5585">
        <v>0</v>
      </c>
      <c r="P5585" s="10"/>
      <c r="R5585" s="10"/>
      <c r="S5585" s="10"/>
      <c r="T5585" s="10"/>
    </row>
    <row r="5586" spans="13:20" x14ac:dyDescent="0.2">
      <c r="M5586">
        <v>1</v>
      </c>
      <c r="P5586" s="10"/>
      <c r="R5586" s="10"/>
      <c r="S5586" s="10"/>
      <c r="T5586" s="10"/>
    </row>
    <row r="5587" spans="13:20" x14ac:dyDescent="0.2">
      <c r="M5587">
        <v>0</v>
      </c>
      <c r="P5587" s="10"/>
      <c r="R5587" s="10"/>
      <c r="S5587" s="10"/>
      <c r="T5587" s="10"/>
    </row>
    <row r="5588" spans="13:20" x14ac:dyDescent="0.2">
      <c r="M5588">
        <v>0</v>
      </c>
      <c r="P5588" s="10"/>
      <c r="R5588" s="10"/>
      <c r="S5588" s="10"/>
      <c r="T5588" s="10"/>
    </row>
    <row r="5589" spans="13:20" x14ac:dyDescent="0.2">
      <c r="M5589">
        <v>1</v>
      </c>
      <c r="P5589" s="10"/>
      <c r="R5589" s="10"/>
      <c r="S5589" s="10"/>
      <c r="T5589" s="10"/>
    </row>
    <row r="5590" spans="13:20" x14ac:dyDescent="0.2">
      <c r="M5590">
        <v>0</v>
      </c>
      <c r="P5590" s="10"/>
      <c r="R5590" s="10"/>
      <c r="S5590" s="10"/>
      <c r="T5590" s="10"/>
    </row>
    <row r="5591" spans="13:20" x14ac:dyDescent="0.2">
      <c r="M5591">
        <v>0</v>
      </c>
      <c r="P5591" s="10"/>
      <c r="R5591" s="10"/>
      <c r="S5591" s="10"/>
      <c r="T5591" s="10"/>
    </row>
    <row r="5592" spans="13:20" x14ac:dyDescent="0.2">
      <c r="M5592">
        <v>0</v>
      </c>
      <c r="P5592" s="10"/>
      <c r="R5592" s="10"/>
      <c r="S5592" s="10"/>
      <c r="T5592" s="10"/>
    </row>
    <row r="5593" spans="13:20" x14ac:dyDescent="0.2">
      <c r="M5593">
        <v>1</v>
      </c>
      <c r="P5593" s="10"/>
      <c r="R5593" s="10"/>
      <c r="S5593" s="10"/>
      <c r="T5593" s="10"/>
    </row>
    <row r="5594" spans="13:20" x14ac:dyDescent="0.2">
      <c r="M5594">
        <v>0</v>
      </c>
      <c r="P5594" s="10"/>
      <c r="R5594" s="10"/>
      <c r="S5594" s="10"/>
      <c r="T5594" s="10"/>
    </row>
    <row r="5595" spans="13:20" x14ac:dyDescent="0.2">
      <c r="M5595">
        <v>0</v>
      </c>
      <c r="P5595" s="10"/>
      <c r="R5595" s="10"/>
      <c r="S5595" s="10"/>
      <c r="T5595" s="10"/>
    </row>
    <row r="5596" spans="13:20" x14ac:dyDescent="0.2">
      <c r="M5596">
        <v>0</v>
      </c>
      <c r="P5596" s="10"/>
      <c r="R5596" s="10"/>
      <c r="S5596" s="10"/>
      <c r="T5596" s="10"/>
    </row>
    <row r="5597" spans="13:20" x14ac:dyDescent="0.2">
      <c r="M5597">
        <v>0</v>
      </c>
      <c r="P5597" s="10"/>
      <c r="R5597" s="10"/>
      <c r="S5597" s="10"/>
      <c r="T5597" s="10"/>
    </row>
    <row r="5598" spans="13:20" x14ac:dyDescent="0.2">
      <c r="M5598">
        <v>1</v>
      </c>
      <c r="P5598" s="10"/>
      <c r="R5598" s="10"/>
      <c r="S5598" s="10"/>
      <c r="T5598" s="10"/>
    </row>
    <row r="5599" spans="13:20" x14ac:dyDescent="0.2">
      <c r="M5599">
        <v>0</v>
      </c>
      <c r="P5599" s="10"/>
      <c r="R5599" s="10"/>
      <c r="S5599" s="10"/>
      <c r="T5599" s="10"/>
    </row>
    <row r="5600" spans="13:20" x14ac:dyDescent="0.2">
      <c r="M5600">
        <v>0</v>
      </c>
      <c r="P5600" s="10"/>
      <c r="R5600" s="10"/>
      <c r="S5600" s="10"/>
      <c r="T5600" s="10"/>
    </row>
    <row r="5601" spans="13:20" x14ac:dyDescent="0.2">
      <c r="M5601">
        <v>1</v>
      </c>
      <c r="P5601" s="10"/>
      <c r="R5601" s="10"/>
      <c r="S5601" s="10"/>
      <c r="T5601" s="10"/>
    </row>
    <row r="5602" spans="13:20" x14ac:dyDescent="0.2">
      <c r="M5602">
        <v>0</v>
      </c>
      <c r="P5602" s="10"/>
      <c r="R5602" s="10"/>
      <c r="S5602" s="10"/>
      <c r="T5602" s="10"/>
    </row>
    <row r="5603" spans="13:20" x14ac:dyDescent="0.2">
      <c r="M5603">
        <v>0</v>
      </c>
      <c r="P5603" s="10"/>
      <c r="R5603" s="10"/>
      <c r="S5603" s="10"/>
      <c r="T5603" s="10"/>
    </row>
    <row r="5604" spans="13:20" x14ac:dyDescent="0.2">
      <c r="M5604">
        <v>1</v>
      </c>
      <c r="P5604" s="10"/>
      <c r="R5604" s="10"/>
      <c r="S5604" s="10"/>
      <c r="T5604" s="10"/>
    </row>
    <row r="5605" spans="13:20" x14ac:dyDescent="0.2">
      <c r="M5605">
        <v>0</v>
      </c>
      <c r="P5605" s="10"/>
      <c r="R5605" s="10"/>
      <c r="S5605" s="10"/>
      <c r="T5605" s="10"/>
    </row>
    <row r="5606" spans="13:20" x14ac:dyDescent="0.2">
      <c r="M5606">
        <v>1</v>
      </c>
      <c r="P5606" s="10"/>
      <c r="R5606" s="10"/>
      <c r="S5606" s="10"/>
      <c r="T5606" s="10"/>
    </row>
    <row r="5607" spans="13:20" x14ac:dyDescent="0.2">
      <c r="M5607">
        <v>0</v>
      </c>
      <c r="P5607" s="10"/>
      <c r="R5607" s="10"/>
      <c r="S5607" s="10"/>
      <c r="T5607" s="10"/>
    </row>
    <row r="5608" spans="13:20" x14ac:dyDescent="0.2">
      <c r="M5608">
        <v>0</v>
      </c>
      <c r="P5608" s="10"/>
      <c r="R5608" s="10"/>
      <c r="S5608" s="10"/>
      <c r="T5608" s="10"/>
    </row>
    <row r="5609" spans="13:20" x14ac:dyDescent="0.2">
      <c r="M5609">
        <v>1</v>
      </c>
      <c r="P5609" s="10"/>
      <c r="R5609" s="10"/>
      <c r="S5609" s="10"/>
      <c r="T5609" s="10"/>
    </row>
    <row r="5610" spans="13:20" x14ac:dyDescent="0.2">
      <c r="M5610">
        <v>0</v>
      </c>
      <c r="P5610" s="10"/>
      <c r="R5610" s="10"/>
      <c r="S5610" s="10"/>
      <c r="T5610" s="10"/>
    </row>
    <row r="5611" spans="13:20" x14ac:dyDescent="0.2">
      <c r="M5611">
        <v>1</v>
      </c>
      <c r="P5611" s="10"/>
      <c r="R5611" s="10"/>
      <c r="S5611" s="10"/>
      <c r="T5611" s="10"/>
    </row>
    <row r="5612" spans="13:20" x14ac:dyDescent="0.2">
      <c r="M5612">
        <v>0</v>
      </c>
      <c r="P5612" s="10"/>
      <c r="R5612" s="10"/>
      <c r="S5612" s="10"/>
      <c r="T5612" s="10"/>
    </row>
    <row r="5613" spans="13:20" x14ac:dyDescent="0.2">
      <c r="M5613">
        <v>0</v>
      </c>
      <c r="P5613" s="10"/>
      <c r="R5613" s="10"/>
      <c r="S5613" s="10"/>
      <c r="T5613" s="10"/>
    </row>
    <row r="5614" spans="13:20" x14ac:dyDescent="0.2">
      <c r="M5614">
        <v>1</v>
      </c>
      <c r="P5614" s="10"/>
      <c r="R5614" s="10"/>
      <c r="S5614" s="10"/>
      <c r="T5614" s="10"/>
    </row>
    <row r="5615" spans="13:20" x14ac:dyDescent="0.2">
      <c r="M5615">
        <v>0</v>
      </c>
      <c r="P5615" s="10"/>
      <c r="R5615" s="10"/>
      <c r="S5615" s="10"/>
      <c r="T5615" s="10"/>
    </row>
    <row r="5616" spans="13:20" x14ac:dyDescent="0.2">
      <c r="M5616">
        <v>0</v>
      </c>
      <c r="P5616" s="10"/>
      <c r="R5616" s="10"/>
      <c r="S5616" s="10"/>
      <c r="T5616" s="10"/>
    </row>
    <row r="5617" spans="13:20" x14ac:dyDescent="0.2">
      <c r="M5617">
        <v>1</v>
      </c>
      <c r="P5617" s="10"/>
      <c r="R5617" s="10"/>
      <c r="S5617" s="10"/>
      <c r="T5617" s="10"/>
    </row>
    <row r="5618" spans="13:20" x14ac:dyDescent="0.2">
      <c r="M5618">
        <v>0</v>
      </c>
      <c r="P5618" s="10"/>
      <c r="R5618" s="10"/>
      <c r="S5618" s="10"/>
      <c r="T5618" s="10"/>
    </row>
    <row r="5619" spans="13:20" x14ac:dyDescent="0.2">
      <c r="M5619">
        <v>1</v>
      </c>
      <c r="P5619" s="10"/>
      <c r="R5619" s="10"/>
      <c r="S5619" s="10"/>
      <c r="T5619" s="10"/>
    </row>
    <row r="5620" spans="13:20" x14ac:dyDescent="0.2">
      <c r="M5620">
        <v>1</v>
      </c>
      <c r="P5620" s="10"/>
      <c r="R5620" s="10"/>
      <c r="S5620" s="10"/>
      <c r="T5620" s="10"/>
    </row>
    <row r="5621" spans="13:20" x14ac:dyDescent="0.2">
      <c r="M5621">
        <v>0</v>
      </c>
      <c r="P5621" s="10"/>
      <c r="R5621" s="10"/>
      <c r="S5621" s="10"/>
      <c r="T5621" s="10"/>
    </row>
    <row r="5622" spans="13:20" x14ac:dyDescent="0.2">
      <c r="M5622">
        <v>0</v>
      </c>
      <c r="P5622" s="10"/>
      <c r="R5622" s="10"/>
      <c r="S5622" s="10"/>
      <c r="T5622" s="10"/>
    </row>
    <row r="5623" spans="13:20" x14ac:dyDescent="0.2">
      <c r="M5623">
        <v>1</v>
      </c>
      <c r="P5623" s="10"/>
      <c r="R5623" s="10"/>
      <c r="S5623" s="10"/>
      <c r="T5623" s="10"/>
    </row>
    <row r="5624" spans="13:20" x14ac:dyDescent="0.2">
      <c r="M5624">
        <v>0</v>
      </c>
      <c r="P5624" s="10"/>
      <c r="R5624" s="10"/>
      <c r="S5624" s="10"/>
      <c r="T5624" s="10"/>
    </row>
    <row r="5625" spans="13:20" x14ac:dyDescent="0.2">
      <c r="M5625">
        <v>1</v>
      </c>
      <c r="P5625" s="10"/>
      <c r="R5625" s="10"/>
      <c r="S5625" s="10"/>
      <c r="T5625" s="10"/>
    </row>
    <row r="5626" spans="13:20" x14ac:dyDescent="0.2">
      <c r="M5626">
        <v>0</v>
      </c>
      <c r="P5626" s="10"/>
      <c r="R5626" s="10"/>
      <c r="S5626" s="10"/>
      <c r="T5626" s="10"/>
    </row>
    <row r="5627" spans="13:20" x14ac:dyDescent="0.2">
      <c r="M5627">
        <v>0</v>
      </c>
      <c r="P5627" s="10"/>
      <c r="R5627" s="10"/>
      <c r="S5627" s="10"/>
      <c r="T5627" s="10"/>
    </row>
    <row r="5628" spans="13:20" x14ac:dyDescent="0.2">
      <c r="M5628">
        <v>1</v>
      </c>
      <c r="P5628" s="10"/>
      <c r="R5628" s="10"/>
      <c r="S5628" s="10"/>
      <c r="T5628" s="10"/>
    </row>
    <row r="5629" spans="13:20" x14ac:dyDescent="0.2">
      <c r="M5629">
        <v>0</v>
      </c>
      <c r="P5629" s="10"/>
      <c r="R5629" s="10"/>
      <c r="S5629" s="10"/>
      <c r="T5629" s="10"/>
    </row>
    <row r="5630" spans="13:20" x14ac:dyDescent="0.2">
      <c r="M5630">
        <v>0</v>
      </c>
      <c r="P5630" s="10"/>
      <c r="R5630" s="10"/>
      <c r="S5630" s="10"/>
      <c r="T5630" s="10"/>
    </row>
    <row r="5631" spans="13:20" x14ac:dyDescent="0.2">
      <c r="M5631">
        <v>0</v>
      </c>
      <c r="P5631" s="10"/>
      <c r="R5631" s="10"/>
      <c r="S5631" s="10"/>
      <c r="T5631" s="10"/>
    </row>
    <row r="5632" spans="13:20" x14ac:dyDescent="0.2">
      <c r="M5632">
        <v>1</v>
      </c>
      <c r="P5632" s="10"/>
      <c r="R5632" s="10"/>
      <c r="S5632" s="10"/>
      <c r="T5632" s="10"/>
    </row>
    <row r="5633" spans="13:20" x14ac:dyDescent="0.2">
      <c r="M5633">
        <v>0</v>
      </c>
      <c r="P5633" s="10"/>
      <c r="R5633" s="10"/>
      <c r="S5633" s="10"/>
      <c r="T5633" s="10"/>
    </row>
    <row r="5634" spans="13:20" x14ac:dyDescent="0.2">
      <c r="M5634">
        <v>1</v>
      </c>
      <c r="P5634" s="10"/>
      <c r="R5634" s="10"/>
      <c r="S5634" s="10"/>
      <c r="T5634" s="10"/>
    </row>
    <row r="5635" spans="13:20" x14ac:dyDescent="0.2">
      <c r="M5635">
        <v>0</v>
      </c>
      <c r="P5635" s="10"/>
      <c r="R5635" s="10"/>
      <c r="S5635" s="10"/>
      <c r="T5635" s="10"/>
    </row>
    <row r="5636" spans="13:20" x14ac:dyDescent="0.2">
      <c r="M5636">
        <v>1</v>
      </c>
      <c r="P5636" s="10"/>
      <c r="R5636" s="10"/>
      <c r="S5636" s="10"/>
      <c r="T5636" s="10"/>
    </row>
    <row r="5637" spans="13:20" x14ac:dyDescent="0.2">
      <c r="M5637">
        <v>0</v>
      </c>
      <c r="P5637" s="10"/>
      <c r="R5637" s="10"/>
      <c r="S5637" s="10"/>
      <c r="T5637" s="10"/>
    </row>
    <row r="5638" spans="13:20" x14ac:dyDescent="0.2">
      <c r="M5638">
        <v>1</v>
      </c>
      <c r="P5638" s="10"/>
      <c r="R5638" s="10"/>
      <c r="S5638" s="10"/>
      <c r="T5638" s="10"/>
    </row>
    <row r="5639" spans="13:20" x14ac:dyDescent="0.2">
      <c r="M5639">
        <v>0</v>
      </c>
      <c r="P5639" s="10"/>
      <c r="R5639" s="10"/>
      <c r="S5639" s="10"/>
      <c r="T5639" s="10"/>
    </row>
    <row r="5640" spans="13:20" x14ac:dyDescent="0.2">
      <c r="M5640">
        <v>1</v>
      </c>
      <c r="P5640" s="10"/>
      <c r="R5640" s="10"/>
      <c r="S5640" s="10"/>
      <c r="T5640" s="10"/>
    </row>
    <row r="5641" spans="13:20" x14ac:dyDescent="0.2">
      <c r="M5641">
        <v>0</v>
      </c>
      <c r="P5641" s="10"/>
      <c r="R5641" s="10"/>
      <c r="S5641" s="10"/>
      <c r="T5641" s="10"/>
    </row>
    <row r="5642" spans="13:20" x14ac:dyDescent="0.2">
      <c r="M5642">
        <v>1</v>
      </c>
      <c r="P5642" s="10"/>
      <c r="R5642" s="10"/>
      <c r="S5642" s="10"/>
      <c r="T5642" s="10"/>
    </row>
    <row r="5643" spans="13:20" x14ac:dyDescent="0.2">
      <c r="M5643">
        <v>0</v>
      </c>
      <c r="P5643" s="10"/>
      <c r="R5643" s="10"/>
      <c r="S5643" s="10"/>
      <c r="T5643" s="10"/>
    </row>
    <row r="5644" spans="13:20" x14ac:dyDescent="0.2">
      <c r="M5644">
        <v>1</v>
      </c>
      <c r="P5644" s="10"/>
      <c r="R5644" s="10"/>
      <c r="S5644" s="10"/>
      <c r="T5644" s="10"/>
    </row>
    <row r="5645" spans="13:20" x14ac:dyDescent="0.2">
      <c r="M5645">
        <v>0</v>
      </c>
      <c r="P5645" s="10"/>
      <c r="R5645" s="10"/>
      <c r="S5645" s="10"/>
      <c r="T5645" s="10"/>
    </row>
    <row r="5646" spans="13:20" x14ac:dyDescent="0.2">
      <c r="M5646">
        <v>0</v>
      </c>
      <c r="P5646" s="10"/>
      <c r="R5646" s="10"/>
      <c r="S5646" s="10"/>
      <c r="T5646" s="10"/>
    </row>
    <row r="5647" spans="13:20" x14ac:dyDescent="0.2">
      <c r="M5647">
        <v>1</v>
      </c>
      <c r="P5647" s="10"/>
      <c r="R5647" s="10"/>
      <c r="S5647" s="10"/>
      <c r="T5647" s="10"/>
    </row>
    <row r="5648" spans="13:20" x14ac:dyDescent="0.2">
      <c r="M5648">
        <v>0</v>
      </c>
      <c r="P5648" s="10"/>
      <c r="R5648" s="10"/>
      <c r="S5648" s="10"/>
      <c r="T5648" s="10"/>
    </row>
    <row r="5649" spans="13:20" x14ac:dyDescent="0.2">
      <c r="M5649">
        <v>1</v>
      </c>
      <c r="P5649" s="10"/>
      <c r="R5649" s="10"/>
      <c r="S5649" s="10"/>
      <c r="T5649" s="10"/>
    </row>
    <row r="5650" spans="13:20" x14ac:dyDescent="0.2">
      <c r="M5650">
        <v>0</v>
      </c>
      <c r="P5650" s="10"/>
      <c r="R5650" s="10"/>
      <c r="S5650" s="10"/>
      <c r="T5650" s="10"/>
    </row>
    <row r="5651" spans="13:20" x14ac:dyDescent="0.2">
      <c r="M5651">
        <v>0</v>
      </c>
      <c r="P5651" s="10"/>
      <c r="R5651" s="10"/>
      <c r="S5651" s="10"/>
      <c r="T5651" s="10"/>
    </row>
    <row r="5652" spans="13:20" x14ac:dyDescent="0.2">
      <c r="M5652">
        <v>1</v>
      </c>
      <c r="P5652" s="10"/>
      <c r="R5652" s="10"/>
      <c r="S5652" s="10"/>
      <c r="T5652" s="10"/>
    </row>
    <row r="5653" spans="13:20" x14ac:dyDescent="0.2">
      <c r="M5653">
        <v>0</v>
      </c>
      <c r="P5653" s="10"/>
      <c r="R5653" s="10"/>
      <c r="S5653" s="10"/>
      <c r="T5653" s="10"/>
    </row>
    <row r="5654" spans="13:20" x14ac:dyDescent="0.2">
      <c r="M5654">
        <v>0</v>
      </c>
      <c r="P5654" s="10"/>
      <c r="R5654" s="10"/>
      <c r="S5654" s="10"/>
      <c r="T5654" s="10"/>
    </row>
    <row r="5655" spans="13:20" x14ac:dyDescent="0.2">
      <c r="M5655">
        <v>1</v>
      </c>
      <c r="P5655" s="10"/>
      <c r="R5655" s="10"/>
      <c r="S5655" s="10"/>
      <c r="T5655" s="10"/>
    </row>
    <row r="5656" spans="13:20" x14ac:dyDescent="0.2">
      <c r="M5656">
        <v>0</v>
      </c>
      <c r="P5656" s="10"/>
      <c r="R5656" s="10"/>
      <c r="S5656" s="10"/>
      <c r="T5656" s="10"/>
    </row>
    <row r="5657" spans="13:20" x14ac:dyDescent="0.2">
      <c r="M5657">
        <v>0</v>
      </c>
      <c r="P5657" s="10"/>
      <c r="R5657" s="10"/>
      <c r="S5657" s="10"/>
      <c r="T5657" s="10"/>
    </row>
    <row r="5658" spans="13:20" x14ac:dyDescent="0.2">
      <c r="M5658">
        <v>1</v>
      </c>
      <c r="P5658" s="10"/>
      <c r="R5658" s="10"/>
      <c r="S5658" s="10"/>
      <c r="T5658" s="10"/>
    </row>
    <row r="5659" spans="13:20" x14ac:dyDescent="0.2">
      <c r="M5659">
        <v>0</v>
      </c>
      <c r="P5659" s="10"/>
      <c r="R5659" s="10"/>
      <c r="S5659" s="10"/>
      <c r="T5659" s="10"/>
    </row>
    <row r="5660" spans="13:20" x14ac:dyDescent="0.2">
      <c r="M5660">
        <v>1</v>
      </c>
      <c r="P5660" s="10"/>
      <c r="R5660" s="10"/>
      <c r="S5660" s="10"/>
      <c r="T5660" s="10"/>
    </row>
    <row r="5661" spans="13:20" x14ac:dyDescent="0.2">
      <c r="M5661">
        <v>0</v>
      </c>
      <c r="P5661" s="10"/>
      <c r="R5661" s="10"/>
      <c r="S5661" s="10"/>
      <c r="T5661" s="10"/>
    </row>
    <row r="5662" spans="13:20" x14ac:dyDescent="0.2">
      <c r="M5662">
        <v>0</v>
      </c>
      <c r="P5662" s="10"/>
      <c r="R5662" s="10"/>
      <c r="S5662" s="10"/>
      <c r="T5662" s="10"/>
    </row>
    <row r="5663" spans="13:20" x14ac:dyDescent="0.2">
      <c r="M5663">
        <v>1</v>
      </c>
      <c r="P5663" s="10"/>
      <c r="R5663" s="10"/>
      <c r="S5663" s="10"/>
      <c r="T5663" s="10"/>
    </row>
    <row r="5664" spans="13:20" x14ac:dyDescent="0.2">
      <c r="M5664">
        <v>0</v>
      </c>
      <c r="P5664" s="10"/>
      <c r="R5664" s="10"/>
      <c r="S5664" s="10"/>
      <c r="T5664" s="10"/>
    </row>
    <row r="5665" spans="13:20" x14ac:dyDescent="0.2">
      <c r="M5665">
        <v>0</v>
      </c>
      <c r="P5665" s="10"/>
      <c r="R5665" s="10"/>
      <c r="S5665" s="10"/>
      <c r="T5665" s="10"/>
    </row>
    <row r="5666" spans="13:20" x14ac:dyDescent="0.2">
      <c r="M5666">
        <v>1</v>
      </c>
      <c r="P5666" s="10"/>
      <c r="R5666" s="10"/>
      <c r="S5666" s="10"/>
      <c r="T5666" s="10"/>
    </row>
    <row r="5667" spans="13:20" x14ac:dyDescent="0.2">
      <c r="M5667">
        <v>0</v>
      </c>
      <c r="P5667" s="10"/>
      <c r="R5667" s="10"/>
      <c r="S5667" s="10"/>
      <c r="T5667" s="10"/>
    </row>
    <row r="5668" spans="13:20" x14ac:dyDescent="0.2">
      <c r="M5668">
        <v>0</v>
      </c>
      <c r="P5668" s="10"/>
      <c r="R5668" s="10"/>
      <c r="S5668" s="10"/>
      <c r="T5668" s="10"/>
    </row>
    <row r="5669" spans="13:20" x14ac:dyDescent="0.2">
      <c r="M5669">
        <v>1</v>
      </c>
      <c r="P5669" s="10"/>
      <c r="R5669" s="10"/>
      <c r="S5669" s="10"/>
      <c r="T5669" s="10"/>
    </row>
    <row r="5670" spans="13:20" x14ac:dyDescent="0.2">
      <c r="M5670">
        <v>0</v>
      </c>
      <c r="P5670" s="10"/>
      <c r="R5670" s="10"/>
      <c r="S5670" s="10"/>
      <c r="T5670" s="10"/>
    </row>
    <row r="5671" spans="13:20" x14ac:dyDescent="0.2">
      <c r="M5671">
        <v>1</v>
      </c>
      <c r="P5671" s="10"/>
      <c r="R5671" s="10"/>
      <c r="S5671" s="10"/>
      <c r="T5671" s="10"/>
    </row>
    <row r="5672" spans="13:20" x14ac:dyDescent="0.2">
      <c r="M5672">
        <v>0</v>
      </c>
      <c r="P5672" s="10"/>
      <c r="R5672" s="10"/>
      <c r="S5672" s="10"/>
      <c r="T5672" s="10"/>
    </row>
    <row r="5673" spans="13:20" x14ac:dyDescent="0.2">
      <c r="M5673">
        <v>0</v>
      </c>
      <c r="P5673" s="10"/>
      <c r="R5673" s="10"/>
      <c r="S5673" s="10"/>
      <c r="T5673" s="10"/>
    </row>
    <row r="5674" spans="13:20" x14ac:dyDescent="0.2">
      <c r="M5674">
        <v>1</v>
      </c>
      <c r="P5674" s="10"/>
      <c r="R5674" s="10"/>
      <c r="S5674" s="10"/>
      <c r="T5674" s="10"/>
    </row>
    <row r="5675" spans="13:20" x14ac:dyDescent="0.2">
      <c r="M5675">
        <v>0</v>
      </c>
      <c r="P5675" s="10"/>
      <c r="R5675" s="10"/>
      <c r="S5675" s="10"/>
      <c r="T5675" s="10"/>
    </row>
    <row r="5676" spans="13:20" x14ac:dyDescent="0.2">
      <c r="M5676">
        <v>1</v>
      </c>
      <c r="P5676" s="10"/>
      <c r="R5676" s="10"/>
      <c r="S5676" s="10"/>
      <c r="T5676" s="10"/>
    </row>
    <row r="5677" spans="13:20" x14ac:dyDescent="0.2">
      <c r="M5677">
        <v>0</v>
      </c>
      <c r="P5677" s="10"/>
      <c r="R5677" s="10"/>
      <c r="S5677" s="10"/>
      <c r="T5677" s="10"/>
    </row>
    <row r="5678" spans="13:20" x14ac:dyDescent="0.2">
      <c r="M5678">
        <v>1</v>
      </c>
      <c r="P5678" s="10"/>
      <c r="R5678" s="10"/>
      <c r="S5678" s="10"/>
      <c r="T5678" s="10"/>
    </row>
    <row r="5679" spans="13:20" x14ac:dyDescent="0.2">
      <c r="M5679">
        <v>0</v>
      </c>
      <c r="P5679" s="10"/>
      <c r="R5679" s="10"/>
      <c r="S5679" s="10"/>
      <c r="T5679" s="10"/>
    </row>
    <row r="5680" spans="13:20" x14ac:dyDescent="0.2">
      <c r="M5680">
        <v>0</v>
      </c>
      <c r="P5680" s="10"/>
      <c r="R5680" s="10"/>
      <c r="S5680" s="10"/>
      <c r="T5680" s="10"/>
    </row>
    <row r="5681" spans="13:20" x14ac:dyDescent="0.2">
      <c r="M5681">
        <v>1</v>
      </c>
      <c r="P5681" s="10"/>
      <c r="R5681" s="10"/>
      <c r="S5681" s="10"/>
      <c r="T5681" s="10"/>
    </row>
    <row r="5682" spans="13:20" x14ac:dyDescent="0.2">
      <c r="M5682">
        <v>0</v>
      </c>
      <c r="P5682" s="10"/>
      <c r="R5682" s="10"/>
      <c r="S5682" s="10"/>
      <c r="T5682" s="10"/>
    </row>
    <row r="5683" spans="13:20" x14ac:dyDescent="0.2">
      <c r="M5683">
        <v>1</v>
      </c>
      <c r="P5683" s="10"/>
      <c r="R5683" s="10"/>
      <c r="S5683" s="10"/>
      <c r="T5683" s="10"/>
    </row>
    <row r="5684" spans="13:20" x14ac:dyDescent="0.2">
      <c r="M5684">
        <v>0</v>
      </c>
      <c r="P5684" s="10"/>
      <c r="R5684" s="10"/>
      <c r="S5684" s="10"/>
      <c r="T5684" s="10"/>
    </row>
    <row r="5685" spans="13:20" x14ac:dyDescent="0.2">
      <c r="M5685">
        <v>0</v>
      </c>
      <c r="P5685" s="10"/>
      <c r="R5685" s="10"/>
      <c r="S5685" s="10"/>
      <c r="T5685" s="10"/>
    </row>
    <row r="5686" spans="13:20" x14ac:dyDescent="0.2">
      <c r="M5686">
        <v>1</v>
      </c>
      <c r="P5686" s="10"/>
      <c r="R5686" s="10"/>
      <c r="S5686" s="10"/>
      <c r="T5686" s="10"/>
    </row>
    <row r="5687" spans="13:20" x14ac:dyDescent="0.2">
      <c r="M5687">
        <v>0</v>
      </c>
      <c r="P5687" s="10"/>
      <c r="R5687" s="10"/>
      <c r="S5687" s="10"/>
      <c r="T5687" s="10"/>
    </row>
    <row r="5688" spans="13:20" x14ac:dyDescent="0.2">
      <c r="M5688">
        <v>1</v>
      </c>
      <c r="P5688" s="10"/>
      <c r="R5688" s="10"/>
      <c r="S5688" s="10"/>
      <c r="T5688" s="10"/>
    </row>
    <row r="5689" spans="13:20" x14ac:dyDescent="0.2">
      <c r="M5689">
        <v>0</v>
      </c>
      <c r="P5689" s="10"/>
      <c r="R5689" s="10"/>
      <c r="S5689" s="10"/>
      <c r="T5689" s="10"/>
    </row>
    <row r="5690" spans="13:20" x14ac:dyDescent="0.2">
      <c r="M5690">
        <v>1</v>
      </c>
      <c r="P5690" s="10"/>
      <c r="R5690" s="10"/>
      <c r="S5690" s="10"/>
      <c r="T5690" s="10"/>
    </row>
    <row r="5691" spans="13:20" x14ac:dyDescent="0.2">
      <c r="M5691">
        <v>0</v>
      </c>
      <c r="P5691" s="10"/>
      <c r="R5691" s="10"/>
      <c r="S5691" s="10"/>
      <c r="T5691" s="10"/>
    </row>
    <row r="5692" spans="13:20" x14ac:dyDescent="0.2">
      <c r="M5692">
        <v>0</v>
      </c>
      <c r="P5692" s="10"/>
      <c r="R5692" s="10"/>
      <c r="S5692" s="10"/>
      <c r="T5692" s="10"/>
    </row>
    <row r="5693" spans="13:20" x14ac:dyDescent="0.2">
      <c r="M5693">
        <v>1</v>
      </c>
      <c r="P5693" s="10"/>
      <c r="R5693" s="10"/>
      <c r="S5693" s="10"/>
      <c r="T5693" s="10"/>
    </row>
    <row r="5694" spans="13:20" x14ac:dyDescent="0.2">
      <c r="M5694">
        <v>0</v>
      </c>
      <c r="P5694" s="10"/>
      <c r="R5694" s="10"/>
      <c r="S5694" s="10"/>
      <c r="T5694" s="10"/>
    </row>
    <row r="5695" spans="13:20" x14ac:dyDescent="0.2">
      <c r="M5695">
        <v>1</v>
      </c>
      <c r="P5695" s="10"/>
      <c r="R5695" s="10"/>
      <c r="S5695" s="10"/>
      <c r="T5695" s="10"/>
    </row>
    <row r="5696" spans="13:20" x14ac:dyDescent="0.2">
      <c r="M5696">
        <v>0</v>
      </c>
      <c r="P5696" s="10"/>
      <c r="R5696" s="10"/>
      <c r="S5696" s="10"/>
      <c r="T5696" s="10"/>
    </row>
    <row r="5697" spans="13:20" x14ac:dyDescent="0.2">
      <c r="M5697">
        <v>0</v>
      </c>
      <c r="P5697" s="10"/>
      <c r="R5697" s="10"/>
      <c r="S5697" s="10"/>
      <c r="T5697" s="10"/>
    </row>
    <row r="5698" spans="13:20" x14ac:dyDescent="0.2">
      <c r="M5698">
        <v>1</v>
      </c>
      <c r="P5698" s="10"/>
      <c r="R5698" s="10"/>
      <c r="S5698" s="10"/>
      <c r="T5698" s="10"/>
    </row>
    <row r="5699" spans="13:20" x14ac:dyDescent="0.2">
      <c r="M5699">
        <v>0</v>
      </c>
      <c r="P5699" s="10"/>
      <c r="R5699" s="10"/>
      <c r="S5699" s="10"/>
      <c r="T5699" s="10"/>
    </row>
    <row r="5700" spans="13:20" x14ac:dyDescent="0.2">
      <c r="M5700">
        <v>0</v>
      </c>
      <c r="P5700" s="10"/>
      <c r="R5700" s="10"/>
      <c r="S5700" s="10"/>
      <c r="T5700" s="10"/>
    </row>
    <row r="5701" spans="13:20" x14ac:dyDescent="0.2">
      <c r="M5701">
        <v>1</v>
      </c>
      <c r="P5701" s="10"/>
      <c r="R5701" s="10"/>
      <c r="S5701" s="10"/>
      <c r="T5701" s="10"/>
    </row>
    <row r="5702" spans="13:20" x14ac:dyDescent="0.2">
      <c r="M5702">
        <v>0</v>
      </c>
      <c r="P5702" s="10"/>
      <c r="R5702" s="10"/>
      <c r="S5702" s="10"/>
      <c r="T5702" s="10"/>
    </row>
    <row r="5703" spans="13:20" x14ac:dyDescent="0.2">
      <c r="M5703">
        <v>0</v>
      </c>
      <c r="P5703" s="10"/>
      <c r="R5703" s="10"/>
      <c r="S5703" s="10"/>
      <c r="T5703" s="10"/>
    </row>
    <row r="5704" spans="13:20" x14ac:dyDescent="0.2">
      <c r="M5704">
        <v>0</v>
      </c>
      <c r="P5704" s="10"/>
      <c r="R5704" s="10"/>
      <c r="S5704" s="10"/>
      <c r="T5704" s="10"/>
    </row>
    <row r="5705" spans="13:20" x14ac:dyDescent="0.2">
      <c r="M5705">
        <v>1</v>
      </c>
      <c r="P5705" s="10"/>
      <c r="R5705" s="10"/>
      <c r="S5705" s="10"/>
      <c r="T5705" s="10"/>
    </row>
    <row r="5706" spans="13:20" x14ac:dyDescent="0.2">
      <c r="M5706">
        <v>0</v>
      </c>
      <c r="P5706" s="10"/>
      <c r="R5706" s="10"/>
      <c r="S5706" s="10"/>
      <c r="T5706" s="10"/>
    </row>
    <row r="5707" spans="13:20" x14ac:dyDescent="0.2">
      <c r="M5707">
        <v>1</v>
      </c>
      <c r="P5707" s="10"/>
      <c r="R5707" s="10"/>
      <c r="S5707" s="10"/>
      <c r="T5707" s="10"/>
    </row>
    <row r="5708" spans="13:20" x14ac:dyDescent="0.2">
      <c r="M5708">
        <v>0</v>
      </c>
      <c r="P5708" s="10"/>
      <c r="R5708" s="10"/>
      <c r="S5708" s="10"/>
      <c r="T5708" s="10"/>
    </row>
    <row r="5709" spans="13:20" x14ac:dyDescent="0.2">
      <c r="M5709">
        <v>0</v>
      </c>
      <c r="P5709" s="10"/>
      <c r="R5709" s="10"/>
      <c r="S5709" s="10"/>
      <c r="T5709" s="10"/>
    </row>
    <row r="5710" spans="13:20" x14ac:dyDescent="0.2">
      <c r="M5710">
        <v>1</v>
      </c>
      <c r="P5710" s="10"/>
      <c r="R5710" s="10"/>
      <c r="S5710" s="10"/>
      <c r="T5710" s="10"/>
    </row>
    <row r="5711" spans="13:20" x14ac:dyDescent="0.2">
      <c r="M5711">
        <v>0</v>
      </c>
      <c r="P5711" s="10"/>
      <c r="R5711" s="10"/>
      <c r="S5711" s="10"/>
      <c r="T5711" s="10"/>
    </row>
    <row r="5712" spans="13:20" x14ac:dyDescent="0.2">
      <c r="M5712">
        <v>0</v>
      </c>
      <c r="P5712" s="10"/>
      <c r="R5712" s="10"/>
      <c r="S5712" s="10"/>
      <c r="T5712" s="10"/>
    </row>
    <row r="5713" spans="13:20" x14ac:dyDescent="0.2">
      <c r="M5713">
        <v>1</v>
      </c>
      <c r="P5713" s="10"/>
      <c r="R5713" s="10"/>
      <c r="S5713" s="10"/>
      <c r="T5713" s="10"/>
    </row>
    <row r="5714" spans="13:20" x14ac:dyDescent="0.2">
      <c r="M5714">
        <v>0</v>
      </c>
      <c r="P5714" s="10"/>
      <c r="R5714" s="10"/>
      <c r="S5714" s="10"/>
      <c r="T5714" s="10"/>
    </row>
    <row r="5715" spans="13:20" x14ac:dyDescent="0.2">
      <c r="M5715">
        <v>0</v>
      </c>
      <c r="P5715" s="10"/>
      <c r="R5715" s="10"/>
      <c r="S5715" s="10"/>
      <c r="T5715" s="10"/>
    </row>
    <row r="5716" spans="13:20" x14ac:dyDescent="0.2">
      <c r="M5716">
        <v>1</v>
      </c>
      <c r="P5716" s="10"/>
      <c r="R5716" s="10"/>
      <c r="S5716" s="10"/>
      <c r="T5716" s="10"/>
    </row>
    <row r="5717" spans="13:20" x14ac:dyDescent="0.2">
      <c r="M5717">
        <v>0</v>
      </c>
      <c r="P5717" s="10"/>
      <c r="R5717" s="10"/>
      <c r="S5717" s="10"/>
      <c r="T5717" s="10"/>
    </row>
    <row r="5718" spans="13:20" x14ac:dyDescent="0.2">
      <c r="M5718">
        <v>0</v>
      </c>
      <c r="P5718" s="10"/>
      <c r="R5718" s="10"/>
      <c r="S5718" s="10"/>
      <c r="T5718" s="10"/>
    </row>
    <row r="5719" spans="13:20" x14ac:dyDescent="0.2">
      <c r="M5719">
        <v>1</v>
      </c>
      <c r="P5719" s="10"/>
      <c r="R5719" s="10"/>
      <c r="S5719" s="10"/>
      <c r="T5719" s="10"/>
    </row>
    <row r="5720" spans="13:20" x14ac:dyDescent="0.2">
      <c r="M5720">
        <v>0</v>
      </c>
      <c r="P5720" s="10"/>
      <c r="R5720" s="10"/>
      <c r="S5720" s="10"/>
      <c r="T5720" s="10"/>
    </row>
    <row r="5721" spans="13:20" x14ac:dyDescent="0.2">
      <c r="M5721">
        <v>0</v>
      </c>
      <c r="P5721" s="10"/>
      <c r="R5721" s="10"/>
      <c r="S5721" s="10"/>
      <c r="T5721" s="10"/>
    </row>
    <row r="5722" spans="13:20" x14ac:dyDescent="0.2">
      <c r="M5722">
        <v>1</v>
      </c>
      <c r="P5722" s="10"/>
      <c r="R5722" s="10"/>
      <c r="S5722" s="10"/>
      <c r="T5722" s="10"/>
    </row>
    <row r="5723" spans="13:20" x14ac:dyDescent="0.2">
      <c r="M5723">
        <v>0</v>
      </c>
      <c r="P5723" s="10"/>
      <c r="R5723" s="10"/>
      <c r="S5723" s="10"/>
      <c r="T5723" s="10"/>
    </row>
    <row r="5724" spans="13:20" x14ac:dyDescent="0.2">
      <c r="M5724">
        <v>0</v>
      </c>
      <c r="P5724" s="10"/>
      <c r="R5724" s="10"/>
      <c r="S5724" s="10"/>
      <c r="T5724" s="10"/>
    </row>
    <row r="5725" spans="13:20" x14ac:dyDescent="0.2">
      <c r="M5725">
        <v>1</v>
      </c>
      <c r="P5725" s="10"/>
      <c r="R5725" s="10"/>
      <c r="S5725" s="10"/>
      <c r="T5725" s="10"/>
    </row>
    <row r="5726" spans="13:20" x14ac:dyDescent="0.2">
      <c r="M5726">
        <v>0</v>
      </c>
      <c r="P5726" s="10"/>
      <c r="R5726" s="10"/>
      <c r="S5726" s="10"/>
      <c r="T5726" s="10"/>
    </row>
    <row r="5727" spans="13:20" x14ac:dyDescent="0.2">
      <c r="M5727">
        <v>0</v>
      </c>
      <c r="P5727" s="10"/>
      <c r="R5727" s="10"/>
      <c r="S5727" s="10"/>
      <c r="T5727" s="10"/>
    </row>
    <row r="5728" spans="13:20" x14ac:dyDescent="0.2">
      <c r="M5728">
        <v>0</v>
      </c>
      <c r="P5728" s="10"/>
      <c r="R5728" s="10"/>
      <c r="S5728" s="10"/>
      <c r="T5728" s="10"/>
    </row>
    <row r="5729" spans="13:20" x14ac:dyDescent="0.2">
      <c r="M5729">
        <v>1</v>
      </c>
      <c r="P5729" s="10"/>
      <c r="R5729" s="10"/>
      <c r="S5729" s="10"/>
      <c r="T5729" s="10"/>
    </row>
    <row r="5730" spans="13:20" x14ac:dyDescent="0.2">
      <c r="M5730">
        <v>0</v>
      </c>
      <c r="P5730" s="10"/>
      <c r="R5730" s="10"/>
      <c r="S5730" s="10"/>
      <c r="T5730" s="10"/>
    </row>
    <row r="5731" spans="13:20" x14ac:dyDescent="0.2">
      <c r="M5731">
        <v>0</v>
      </c>
      <c r="P5731" s="10"/>
      <c r="R5731" s="10"/>
      <c r="S5731" s="10"/>
      <c r="T5731" s="10"/>
    </row>
    <row r="5732" spans="13:20" x14ac:dyDescent="0.2">
      <c r="M5732">
        <v>0</v>
      </c>
      <c r="P5732" s="10"/>
      <c r="R5732" s="10"/>
      <c r="S5732" s="10"/>
      <c r="T5732" s="10"/>
    </row>
    <row r="5733" spans="13:20" x14ac:dyDescent="0.2">
      <c r="M5733">
        <v>1</v>
      </c>
      <c r="P5733" s="10"/>
      <c r="R5733" s="10"/>
      <c r="S5733" s="10"/>
      <c r="T5733" s="10"/>
    </row>
    <row r="5734" spans="13:20" x14ac:dyDescent="0.2">
      <c r="M5734">
        <v>0</v>
      </c>
      <c r="P5734" s="10"/>
      <c r="R5734" s="10"/>
      <c r="S5734" s="10"/>
      <c r="T5734" s="10"/>
    </row>
    <row r="5735" spans="13:20" x14ac:dyDescent="0.2">
      <c r="M5735">
        <v>0</v>
      </c>
      <c r="P5735" s="10"/>
      <c r="R5735" s="10"/>
      <c r="S5735" s="10"/>
      <c r="T5735" s="10"/>
    </row>
    <row r="5736" spans="13:20" x14ac:dyDescent="0.2">
      <c r="M5736">
        <v>1</v>
      </c>
      <c r="P5736" s="10"/>
      <c r="R5736" s="10"/>
      <c r="S5736" s="10"/>
      <c r="T5736" s="10"/>
    </row>
    <row r="5737" spans="13:20" x14ac:dyDescent="0.2">
      <c r="M5737">
        <v>0</v>
      </c>
      <c r="P5737" s="10"/>
      <c r="R5737" s="10"/>
      <c r="S5737" s="10"/>
      <c r="T5737" s="10"/>
    </row>
    <row r="5738" spans="13:20" x14ac:dyDescent="0.2">
      <c r="M5738">
        <v>0</v>
      </c>
      <c r="P5738" s="10"/>
      <c r="R5738" s="10"/>
      <c r="S5738" s="10"/>
      <c r="T5738" s="10"/>
    </row>
    <row r="5739" spans="13:20" x14ac:dyDescent="0.2">
      <c r="M5739">
        <v>1</v>
      </c>
      <c r="P5739" s="10"/>
      <c r="R5739" s="10"/>
      <c r="S5739" s="10"/>
      <c r="T5739" s="10"/>
    </row>
    <row r="5740" spans="13:20" x14ac:dyDescent="0.2">
      <c r="M5740">
        <v>0</v>
      </c>
      <c r="P5740" s="10"/>
      <c r="R5740" s="10"/>
      <c r="S5740" s="10"/>
      <c r="T5740" s="10"/>
    </row>
    <row r="5741" spans="13:20" x14ac:dyDescent="0.2">
      <c r="M5741">
        <v>0</v>
      </c>
      <c r="P5741" s="10"/>
      <c r="R5741" s="10"/>
      <c r="S5741" s="10"/>
      <c r="T5741" s="10"/>
    </row>
    <row r="5742" spans="13:20" x14ac:dyDescent="0.2">
      <c r="M5742">
        <v>1</v>
      </c>
      <c r="P5742" s="10"/>
      <c r="R5742" s="10"/>
      <c r="S5742" s="10"/>
      <c r="T5742" s="10"/>
    </row>
    <row r="5743" spans="13:20" x14ac:dyDescent="0.2">
      <c r="M5743">
        <v>0</v>
      </c>
      <c r="P5743" s="10"/>
      <c r="R5743" s="10"/>
      <c r="S5743" s="10"/>
      <c r="T5743" s="10"/>
    </row>
    <row r="5744" spans="13:20" x14ac:dyDescent="0.2">
      <c r="M5744">
        <v>0</v>
      </c>
      <c r="P5744" s="10"/>
      <c r="R5744" s="10"/>
      <c r="S5744" s="10"/>
      <c r="T5744" s="10"/>
    </row>
    <row r="5745" spans="13:20" x14ac:dyDescent="0.2">
      <c r="M5745">
        <v>1</v>
      </c>
      <c r="P5745" s="10"/>
      <c r="R5745" s="10"/>
      <c r="S5745" s="10"/>
      <c r="T5745" s="10"/>
    </row>
    <row r="5746" spans="13:20" x14ac:dyDescent="0.2">
      <c r="M5746">
        <v>0</v>
      </c>
      <c r="P5746" s="10"/>
      <c r="R5746" s="10"/>
      <c r="S5746" s="10"/>
      <c r="T5746" s="10"/>
    </row>
    <row r="5747" spans="13:20" x14ac:dyDescent="0.2">
      <c r="M5747">
        <v>0</v>
      </c>
      <c r="P5747" s="10"/>
      <c r="R5747" s="10"/>
      <c r="S5747" s="10"/>
      <c r="T5747" s="10"/>
    </row>
    <row r="5748" spans="13:20" x14ac:dyDescent="0.2">
      <c r="M5748">
        <v>1</v>
      </c>
      <c r="P5748" s="10"/>
      <c r="R5748" s="10"/>
      <c r="S5748" s="10"/>
      <c r="T5748" s="10"/>
    </row>
    <row r="5749" spans="13:20" x14ac:dyDescent="0.2">
      <c r="M5749">
        <v>0</v>
      </c>
      <c r="P5749" s="10"/>
      <c r="R5749" s="10"/>
      <c r="S5749" s="10"/>
      <c r="T5749" s="10"/>
    </row>
    <row r="5750" spans="13:20" x14ac:dyDescent="0.2">
      <c r="M5750">
        <v>1</v>
      </c>
      <c r="P5750" s="10"/>
      <c r="R5750" s="10"/>
      <c r="S5750" s="10"/>
      <c r="T5750" s="10"/>
    </row>
    <row r="5751" spans="13:20" x14ac:dyDescent="0.2">
      <c r="M5751">
        <v>0</v>
      </c>
      <c r="P5751" s="10"/>
      <c r="R5751" s="10"/>
      <c r="S5751" s="10"/>
      <c r="T5751" s="10"/>
    </row>
    <row r="5752" spans="13:20" x14ac:dyDescent="0.2">
      <c r="M5752">
        <v>1</v>
      </c>
      <c r="P5752" s="10"/>
      <c r="R5752" s="10"/>
      <c r="S5752" s="10"/>
      <c r="T5752" s="10"/>
    </row>
    <row r="5753" spans="13:20" x14ac:dyDescent="0.2">
      <c r="M5753">
        <v>0</v>
      </c>
      <c r="P5753" s="10"/>
      <c r="R5753" s="10"/>
      <c r="S5753" s="10"/>
      <c r="T5753" s="10"/>
    </row>
    <row r="5754" spans="13:20" x14ac:dyDescent="0.2">
      <c r="M5754">
        <v>0</v>
      </c>
      <c r="P5754" s="10"/>
      <c r="R5754" s="10"/>
      <c r="S5754" s="10"/>
      <c r="T5754" s="10"/>
    </row>
    <row r="5755" spans="13:20" x14ac:dyDescent="0.2">
      <c r="M5755">
        <v>1</v>
      </c>
      <c r="P5755" s="10"/>
      <c r="R5755" s="10"/>
      <c r="S5755" s="10"/>
      <c r="T5755" s="10"/>
    </row>
    <row r="5756" spans="13:20" x14ac:dyDescent="0.2">
      <c r="M5756">
        <v>0</v>
      </c>
      <c r="P5756" s="10"/>
      <c r="R5756" s="10"/>
      <c r="S5756" s="10"/>
      <c r="T5756" s="10"/>
    </row>
    <row r="5757" spans="13:20" x14ac:dyDescent="0.2">
      <c r="M5757">
        <v>0</v>
      </c>
      <c r="P5757" s="10"/>
      <c r="R5757" s="10"/>
      <c r="S5757" s="10"/>
      <c r="T5757" s="10"/>
    </row>
    <row r="5758" spans="13:20" x14ac:dyDescent="0.2">
      <c r="M5758">
        <v>1</v>
      </c>
      <c r="P5758" s="10"/>
      <c r="R5758" s="10"/>
      <c r="S5758" s="10"/>
      <c r="T5758" s="10"/>
    </row>
    <row r="5759" spans="13:20" x14ac:dyDescent="0.2">
      <c r="M5759">
        <v>0</v>
      </c>
      <c r="P5759" s="10"/>
      <c r="R5759" s="10"/>
      <c r="S5759" s="10"/>
      <c r="T5759" s="10"/>
    </row>
    <row r="5760" spans="13:20" x14ac:dyDescent="0.2">
      <c r="M5760">
        <v>1</v>
      </c>
      <c r="P5760" s="10"/>
      <c r="R5760" s="10"/>
      <c r="S5760" s="10"/>
      <c r="T5760" s="10"/>
    </row>
    <row r="5761" spans="13:20" x14ac:dyDescent="0.2">
      <c r="M5761">
        <v>0</v>
      </c>
      <c r="P5761" s="10"/>
      <c r="R5761" s="10"/>
      <c r="S5761" s="10"/>
      <c r="T5761" s="10"/>
    </row>
    <row r="5762" spans="13:20" x14ac:dyDescent="0.2">
      <c r="M5762">
        <v>0</v>
      </c>
      <c r="P5762" s="10"/>
      <c r="R5762" s="10"/>
      <c r="S5762" s="10"/>
      <c r="T5762" s="10"/>
    </row>
    <row r="5763" spans="13:20" x14ac:dyDescent="0.2">
      <c r="M5763">
        <v>1</v>
      </c>
      <c r="P5763" s="10"/>
      <c r="R5763" s="10"/>
      <c r="S5763" s="10"/>
      <c r="T5763" s="10"/>
    </row>
    <row r="5764" spans="13:20" x14ac:dyDescent="0.2">
      <c r="M5764">
        <v>0</v>
      </c>
      <c r="P5764" s="10"/>
      <c r="R5764" s="10"/>
      <c r="S5764" s="10"/>
      <c r="T5764" s="10"/>
    </row>
    <row r="5765" spans="13:20" x14ac:dyDescent="0.2">
      <c r="M5765">
        <v>0</v>
      </c>
      <c r="P5765" s="10"/>
      <c r="R5765" s="10"/>
      <c r="S5765" s="10"/>
      <c r="T5765" s="10"/>
    </row>
    <row r="5766" spans="13:20" x14ac:dyDescent="0.2">
      <c r="M5766">
        <v>1</v>
      </c>
      <c r="P5766" s="10"/>
      <c r="R5766" s="10"/>
      <c r="S5766" s="10"/>
      <c r="T5766" s="10"/>
    </row>
    <row r="5767" spans="13:20" x14ac:dyDescent="0.2">
      <c r="M5767">
        <v>0</v>
      </c>
      <c r="P5767" s="10"/>
      <c r="R5767" s="10"/>
      <c r="S5767" s="10"/>
      <c r="T5767" s="10"/>
    </row>
    <row r="5768" spans="13:20" x14ac:dyDescent="0.2">
      <c r="M5768">
        <v>0</v>
      </c>
      <c r="P5768" s="10"/>
      <c r="R5768" s="10"/>
      <c r="S5768" s="10"/>
      <c r="T5768" s="10"/>
    </row>
    <row r="5769" spans="13:20" x14ac:dyDescent="0.2">
      <c r="M5769">
        <v>1</v>
      </c>
      <c r="P5769" s="10"/>
      <c r="R5769" s="10"/>
      <c r="S5769" s="10"/>
      <c r="T5769" s="10"/>
    </row>
    <row r="5770" spans="13:20" x14ac:dyDescent="0.2">
      <c r="M5770">
        <v>0</v>
      </c>
      <c r="P5770" s="10"/>
      <c r="R5770" s="10"/>
      <c r="S5770" s="10"/>
      <c r="T5770" s="10"/>
    </row>
    <row r="5771" spans="13:20" x14ac:dyDescent="0.2">
      <c r="M5771">
        <v>1</v>
      </c>
      <c r="P5771" s="10"/>
      <c r="R5771" s="10"/>
      <c r="S5771" s="10"/>
      <c r="T5771" s="10"/>
    </row>
    <row r="5772" spans="13:20" x14ac:dyDescent="0.2">
      <c r="M5772">
        <v>0</v>
      </c>
      <c r="P5772" s="10"/>
      <c r="R5772" s="10"/>
      <c r="S5772" s="10"/>
      <c r="T5772" s="10"/>
    </row>
    <row r="5773" spans="13:20" x14ac:dyDescent="0.2">
      <c r="M5773">
        <v>0</v>
      </c>
      <c r="P5773" s="10"/>
      <c r="R5773" s="10"/>
      <c r="S5773" s="10"/>
      <c r="T5773" s="10"/>
    </row>
    <row r="5774" spans="13:20" x14ac:dyDescent="0.2">
      <c r="M5774">
        <v>1</v>
      </c>
      <c r="P5774" s="10"/>
      <c r="R5774" s="10"/>
      <c r="S5774" s="10"/>
      <c r="T5774" s="10"/>
    </row>
    <row r="5775" spans="13:20" x14ac:dyDescent="0.2">
      <c r="M5775">
        <v>0</v>
      </c>
      <c r="P5775" s="10"/>
      <c r="R5775" s="10"/>
      <c r="S5775" s="10"/>
      <c r="T5775" s="10"/>
    </row>
    <row r="5776" spans="13:20" x14ac:dyDescent="0.2">
      <c r="M5776">
        <v>0</v>
      </c>
      <c r="P5776" s="10"/>
      <c r="R5776" s="10"/>
      <c r="S5776" s="10"/>
      <c r="T5776" s="10"/>
    </row>
    <row r="5777" spans="13:20" x14ac:dyDescent="0.2">
      <c r="M5777">
        <v>1</v>
      </c>
      <c r="P5777" s="10"/>
      <c r="R5777" s="10"/>
      <c r="S5777" s="10"/>
      <c r="T5777" s="10"/>
    </row>
    <row r="5778" spans="13:20" x14ac:dyDescent="0.2">
      <c r="M5778">
        <v>0</v>
      </c>
      <c r="P5778" s="10"/>
      <c r="R5778" s="10"/>
      <c r="S5778" s="10"/>
      <c r="T5778" s="10"/>
    </row>
    <row r="5779" spans="13:20" x14ac:dyDescent="0.2">
      <c r="M5779">
        <v>0</v>
      </c>
      <c r="P5779" s="10"/>
      <c r="R5779" s="10"/>
      <c r="S5779" s="10"/>
      <c r="T5779" s="10"/>
    </row>
    <row r="5780" spans="13:20" x14ac:dyDescent="0.2">
      <c r="M5780">
        <v>1</v>
      </c>
      <c r="P5780" s="10"/>
      <c r="R5780" s="10"/>
      <c r="S5780" s="10"/>
      <c r="T5780" s="10"/>
    </row>
    <row r="5781" spans="13:20" x14ac:dyDescent="0.2">
      <c r="M5781">
        <v>0</v>
      </c>
      <c r="P5781" s="10"/>
      <c r="R5781" s="10"/>
      <c r="S5781" s="10"/>
      <c r="T5781" s="10"/>
    </row>
    <row r="5782" spans="13:20" x14ac:dyDescent="0.2">
      <c r="M5782">
        <v>0</v>
      </c>
      <c r="P5782" s="10"/>
      <c r="R5782" s="10"/>
      <c r="S5782" s="10"/>
      <c r="T5782" s="10"/>
    </row>
    <row r="5783" spans="13:20" x14ac:dyDescent="0.2">
      <c r="M5783">
        <v>1</v>
      </c>
      <c r="P5783" s="10"/>
      <c r="R5783" s="10"/>
      <c r="S5783" s="10"/>
      <c r="T5783" s="10"/>
    </row>
    <row r="5784" spans="13:20" x14ac:dyDescent="0.2">
      <c r="M5784">
        <v>0</v>
      </c>
      <c r="P5784" s="10"/>
      <c r="R5784" s="10"/>
      <c r="S5784" s="10"/>
      <c r="T5784" s="10"/>
    </row>
    <row r="5785" spans="13:20" x14ac:dyDescent="0.2">
      <c r="M5785">
        <v>0</v>
      </c>
      <c r="P5785" s="10"/>
      <c r="R5785" s="10"/>
      <c r="S5785" s="10"/>
      <c r="T5785" s="10"/>
    </row>
    <row r="5786" spans="13:20" x14ac:dyDescent="0.2">
      <c r="M5786">
        <v>1</v>
      </c>
      <c r="P5786" s="10"/>
      <c r="R5786" s="10"/>
      <c r="S5786" s="10"/>
      <c r="T5786" s="10"/>
    </row>
    <row r="5787" spans="13:20" x14ac:dyDescent="0.2">
      <c r="M5787">
        <v>0</v>
      </c>
      <c r="P5787" s="10"/>
      <c r="R5787" s="10"/>
      <c r="S5787" s="10"/>
      <c r="T5787" s="10"/>
    </row>
    <row r="5788" spans="13:20" x14ac:dyDescent="0.2">
      <c r="M5788">
        <v>0</v>
      </c>
      <c r="P5788" s="10"/>
      <c r="R5788" s="10"/>
      <c r="S5788" s="10"/>
      <c r="T5788" s="10"/>
    </row>
    <row r="5789" spans="13:20" x14ac:dyDescent="0.2">
      <c r="M5789">
        <v>1</v>
      </c>
      <c r="P5789" s="10"/>
      <c r="R5789" s="10"/>
      <c r="S5789" s="10"/>
      <c r="T5789" s="10"/>
    </row>
    <row r="5790" spans="13:20" x14ac:dyDescent="0.2">
      <c r="M5790">
        <v>0</v>
      </c>
      <c r="P5790" s="10"/>
      <c r="R5790" s="10"/>
      <c r="S5790" s="10"/>
      <c r="T5790" s="10"/>
    </row>
    <row r="5791" spans="13:20" x14ac:dyDescent="0.2">
      <c r="M5791">
        <v>1</v>
      </c>
      <c r="P5791" s="10"/>
      <c r="R5791" s="10"/>
      <c r="S5791" s="10"/>
      <c r="T5791" s="10"/>
    </row>
    <row r="5792" spans="13:20" x14ac:dyDescent="0.2">
      <c r="M5792">
        <v>0</v>
      </c>
      <c r="P5792" s="10"/>
      <c r="R5792" s="10"/>
      <c r="S5792" s="10"/>
      <c r="T5792" s="10"/>
    </row>
    <row r="5793" spans="13:20" x14ac:dyDescent="0.2">
      <c r="M5793">
        <v>0</v>
      </c>
      <c r="P5793" s="10"/>
      <c r="R5793" s="10"/>
      <c r="S5793" s="10"/>
      <c r="T5793" s="10"/>
    </row>
    <row r="5794" spans="13:20" x14ac:dyDescent="0.2">
      <c r="M5794">
        <v>1</v>
      </c>
      <c r="P5794" s="10"/>
      <c r="R5794" s="10"/>
      <c r="S5794" s="10"/>
      <c r="T5794" s="10"/>
    </row>
    <row r="5795" spans="13:20" x14ac:dyDescent="0.2">
      <c r="M5795">
        <v>0</v>
      </c>
      <c r="P5795" s="10"/>
      <c r="R5795" s="10"/>
      <c r="S5795" s="10"/>
      <c r="T5795" s="10"/>
    </row>
    <row r="5796" spans="13:20" x14ac:dyDescent="0.2">
      <c r="M5796">
        <v>1</v>
      </c>
      <c r="P5796" s="10"/>
      <c r="R5796" s="10"/>
      <c r="S5796" s="10"/>
      <c r="T5796" s="10"/>
    </row>
    <row r="5797" spans="13:20" x14ac:dyDescent="0.2">
      <c r="M5797">
        <v>0</v>
      </c>
      <c r="P5797" s="10"/>
      <c r="R5797" s="10"/>
      <c r="S5797" s="10"/>
      <c r="T5797" s="10"/>
    </row>
    <row r="5798" spans="13:20" x14ac:dyDescent="0.2">
      <c r="M5798">
        <v>0</v>
      </c>
      <c r="P5798" s="10"/>
      <c r="R5798" s="10"/>
      <c r="S5798" s="10"/>
      <c r="T5798" s="10"/>
    </row>
    <row r="5799" spans="13:20" x14ac:dyDescent="0.2">
      <c r="M5799">
        <v>1</v>
      </c>
      <c r="P5799" s="10"/>
      <c r="R5799" s="10"/>
      <c r="S5799" s="10"/>
      <c r="T5799" s="10"/>
    </row>
    <row r="5800" spans="13:20" x14ac:dyDescent="0.2">
      <c r="M5800">
        <v>0</v>
      </c>
      <c r="P5800" s="10"/>
      <c r="R5800" s="10"/>
      <c r="S5800" s="10"/>
      <c r="T5800" s="10"/>
    </row>
    <row r="5801" spans="13:20" x14ac:dyDescent="0.2">
      <c r="M5801">
        <v>1</v>
      </c>
      <c r="P5801" s="10"/>
      <c r="R5801" s="10"/>
      <c r="S5801" s="10"/>
      <c r="T5801" s="10"/>
    </row>
    <row r="5802" spans="13:20" x14ac:dyDescent="0.2">
      <c r="M5802">
        <v>0</v>
      </c>
      <c r="P5802" s="10"/>
      <c r="R5802" s="10"/>
      <c r="S5802" s="10"/>
      <c r="T5802" s="10"/>
    </row>
    <row r="5803" spans="13:20" x14ac:dyDescent="0.2">
      <c r="M5803">
        <v>0</v>
      </c>
      <c r="P5803" s="10"/>
      <c r="R5803" s="10"/>
      <c r="S5803" s="10"/>
      <c r="T5803" s="10"/>
    </row>
    <row r="5804" spans="13:20" x14ac:dyDescent="0.2">
      <c r="M5804">
        <v>1</v>
      </c>
      <c r="P5804" s="10"/>
      <c r="R5804" s="10"/>
      <c r="S5804" s="10"/>
      <c r="T5804" s="10"/>
    </row>
    <row r="5805" spans="13:20" x14ac:dyDescent="0.2">
      <c r="M5805">
        <v>0</v>
      </c>
      <c r="P5805" s="10"/>
      <c r="R5805" s="10"/>
      <c r="S5805" s="10"/>
      <c r="T5805" s="10"/>
    </row>
    <row r="5806" spans="13:20" x14ac:dyDescent="0.2">
      <c r="M5806">
        <v>0</v>
      </c>
      <c r="P5806" s="10"/>
      <c r="R5806" s="10"/>
      <c r="S5806" s="10"/>
      <c r="T5806" s="10"/>
    </row>
    <row r="5807" spans="13:20" x14ac:dyDescent="0.2">
      <c r="M5807">
        <v>1</v>
      </c>
      <c r="P5807" s="10"/>
      <c r="R5807" s="10"/>
      <c r="S5807" s="10"/>
      <c r="T5807" s="10"/>
    </row>
    <row r="5808" spans="13:20" x14ac:dyDescent="0.2">
      <c r="M5808">
        <v>0</v>
      </c>
      <c r="P5808" s="10"/>
      <c r="R5808" s="10"/>
      <c r="S5808" s="10"/>
      <c r="T5808" s="10"/>
    </row>
    <row r="5809" spans="13:20" x14ac:dyDescent="0.2">
      <c r="M5809">
        <v>1</v>
      </c>
      <c r="P5809" s="10"/>
      <c r="R5809" s="10"/>
      <c r="S5809" s="10"/>
      <c r="T5809" s="10"/>
    </row>
    <row r="5810" spans="13:20" x14ac:dyDescent="0.2">
      <c r="M5810">
        <v>0</v>
      </c>
      <c r="P5810" s="10"/>
      <c r="R5810" s="10"/>
      <c r="S5810" s="10"/>
      <c r="T5810" s="10"/>
    </row>
    <row r="5811" spans="13:20" x14ac:dyDescent="0.2">
      <c r="M5811">
        <v>0</v>
      </c>
      <c r="P5811" s="10"/>
      <c r="R5811" s="10"/>
      <c r="S5811" s="10"/>
      <c r="T5811" s="10"/>
    </row>
    <row r="5812" spans="13:20" x14ac:dyDescent="0.2">
      <c r="M5812">
        <v>1</v>
      </c>
      <c r="P5812" s="10"/>
      <c r="R5812" s="10"/>
      <c r="S5812" s="10"/>
      <c r="T5812" s="10"/>
    </row>
    <row r="5813" spans="13:20" x14ac:dyDescent="0.2">
      <c r="M5813">
        <v>0</v>
      </c>
      <c r="P5813" s="10"/>
      <c r="R5813" s="10"/>
      <c r="S5813" s="10"/>
      <c r="T5813" s="10"/>
    </row>
    <row r="5814" spans="13:20" x14ac:dyDescent="0.2">
      <c r="M5814">
        <v>0</v>
      </c>
      <c r="P5814" s="10"/>
      <c r="R5814" s="10"/>
      <c r="S5814" s="10"/>
      <c r="T5814" s="10"/>
    </row>
    <row r="5815" spans="13:20" x14ac:dyDescent="0.2">
      <c r="M5815">
        <v>1</v>
      </c>
      <c r="P5815" s="10"/>
      <c r="R5815" s="10"/>
      <c r="S5815" s="10"/>
      <c r="T5815" s="10"/>
    </row>
    <row r="5816" spans="13:20" x14ac:dyDescent="0.2">
      <c r="M5816">
        <v>0</v>
      </c>
      <c r="P5816" s="10"/>
      <c r="R5816" s="10"/>
      <c r="S5816" s="10"/>
      <c r="T5816" s="10"/>
    </row>
    <row r="5817" spans="13:20" x14ac:dyDescent="0.2">
      <c r="M5817">
        <v>0</v>
      </c>
      <c r="P5817" s="10"/>
      <c r="R5817" s="10"/>
      <c r="S5817" s="10"/>
      <c r="T5817" s="10"/>
    </row>
    <row r="5818" spans="13:20" x14ac:dyDescent="0.2">
      <c r="M5818">
        <v>1</v>
      </c>
      <c r="P5818" s="10"/>
      <c r="R5818" s="10"/>
      <c r="S5818" s="10"/>
      <c r="T5818" s="10"/>
    </row>
    <row r="5819" spans="13:20" x14ac:dyDescent="0.2">
      <c r="M5819">
        <v>0</v>
      </c>
      <c r="P5819" s="10"/>
      <c r="R5819" s="10"/>
      <c r="S5819" s="10"/>
      <c r="T5819" s="10"/>
    </row>
    <row r="5820" spans="13:20" x14ac:dyDescent="0.2">
      <c r="M5820">
        <v>0</v>
      </c>
      <c r="P5820" s="10"/>
      <c r="R5820" s="10"/>
      <c r="S5820" s="10"/>
      <c r="T5820" s="10"/>
    </row>
    <row r="5821" spans="13:20" x14ac:dyDescent="0.2">
      <c r="M5821">
        <v>1</v>
      </c>
      <c r="P5821" s="10"/>
      <c r="R5821" s="10"/>
      <c r="S5821" s="10"/>
      <c r="T5821" s="10"/>
    </row>
    <row r="5822" spans="13:20" x14ac:dyDescent="0.2">
      <c r="M5822">
        <v>0</v>
      </c>
      <c r="P5822" s="10"/>
      <c r="R5822" s="10"/>
      <c r="S5822" s="10"/>
      <c r="T5822" s="10"/>
    </row>
    <row r="5823" spans="13:20" x14ac:dyDescent="0.2">
      <c r="M5823">
        <v>1</v>
      </c>
      <c r="P5823" s="10"/>
      <c r="R5823" s="10"/>
      <c r="S5823" s="10"/>
      <c r="T5823" s="10"/>
    </row>
    <row r="5824" spans="13:20" x14ac:dyDescent="0.2">
      <c r="M5824">
        <v>0</v>
      </c>
      <c r="P5824" s="10"/>
      <c r="R5824" s="10"/>
      <c r="S5824" s="10"/>
      <c r="T5824" s="10"/>
    </row>
    <row r="5825" spans="13:20" x14ac:dyDescent="0.2">
      <c r="M5825">
        <v>0</v>
      </c>
      <c r="P5825" s="10"/>
      <c r="R5825" s="10"/>
      <c r="S5825" s="10"/>
      <c r="T5825" s="10"/>
    </row>
    <row r="5826" spans="13:20" x14ac:dyDescent="0.2">
      <c r="M5826">
        <v>1</v>
      </c>
      <c r="P5826" s="10"/>
      <c r="R5826" s="10"/>
      <c r="S5826" s="10"/>
      <c r="T5826" s="10"/>
    </row>
    <row r="5827" spans="13:20" x14ac:dyDescent="0.2">
      <c r="M5827">
        <v>0</v>
      </c>
      <c r="P5827" s="10"/>
      <c r="R5827" s="10"/>
      <c r="S5827" s="10"/>
      <c r="T5827" s="10"/>
    </row>
    <row r="5828" spans="13:20" x14ac:dyDescent="0.2">
      <c r="M5828">
        <v>0</v>
      </c>
      <c r="P5828" s="10"/>
      <c r="R5828" s="10"/>
      <c r="S5828" s="10"/>
      <c r="T5828" s="10"/>
    </row>
    <row r="5829" spans="13:20" x14ac:dyDescent="0.2">
      <c r="M5829">
        <v>1</v>
      </c>
      <c r="P5829" s="10"/>
      <c r="R5829" s="10"/>
      <c r="S5829" s="10"/>
      <c r="T5829" s="10"/>
    </row>
    <row r="5830" spans="13:20" x14ac:dyDescent="0.2">
      <c r="M5830">
        <v>0</v>
      </c>
      <c r="P5830" s="10"/>
      <c r="R5830" s="10"/>
      <c r="S5830" s="10"/>
      <c r="T5830" s="10"/>
    </row>
    <row r="5831" spans="13:20" x14ac:dyDescent="0.2">
      <c r="M5831">
        <v>1</v>
      </c>
      <c r="P5831" s="10"/>
      <c r="R5831" s="10"/>
      <c r="S5831" s="10"/>
      <c r="T5831" s="10"/>
    </row>
    <row r="5832" spans="13:20" x14ac:dyDescent="0.2">
      <c r="M5832">
        <v>0</v>
      </c>
      <c r="P5832" s="10"/>
      <c r="R5832" s="10"/>
      <c r="S5832" s="10"/>
      <c r="T5832" s="10"/>
    </row>
    <row r="5833" spans="13:20" x14ac:dyDescent="0.2">
      <c r="M5833">
        <v>0</v>
      </c>
      <c r="P5833" s="10"/>
      <c r="R5833" s="10"/>
      <c r="S5833" s="10"/>
      <c r="T5833" s="10"/>
    </row>
    <row r="5834" spans="13:20" x14ac:dyDescent="0.2">
      <c r="M5834">
        <v>1</v>
      </c>
      <c r="P5834" s="10"/>
      <c r="R5834" s="10"/>
      <c r="S5834" s="10"/>
      <c r="T5834" s="10"/>
    </row>
    <row r="5835" spans="13:20" x14ac:dyDescent="0.2">
      <c r="M5835">
        <v>0</v>
      </c>
      <c r="P5835" s="10"/>
      <c r="R5835" s="10"/>
      <c r="S5835" s="10"/>
      <c r="T5835" s="10"/>
    </row>
    <row r="5836" spans="13:20" x14ac:dyDescent="0.2">
      <c r="M5836">
        <v>0</v>
      </c>
      <c r="P5836" s="10"/>
      <c r="R5836" s="10"/>
      <c r="S5836" s="10"/>
      <c r="T5836" s="10"/>
    </row>
    <row r="5837" spans="13:20" x14ac:dyDescent="0.2">
      <c r="M5837">
        <v>1</v>
      </c>
      <c r="P5837" s="10"/>
      <c r="R5837" s="10"/>
      <c r="S5837" s="10"/>
      <c r="T5837" s="10"/>
    </row>
    <row r="5838" spans="13:20" x14ac:dyDescent="0.2">
      <c r="M5838">
        <v>0</v>
      </c>
      <c r="P5838" s="10"/>
      <c r="R5838" s="10"/>
      <c r="S5838" s="10"/>
      <c r="T5838" s="10"/>
    </row>
    <row r="5839" spans="13:20" x14ac:dyDescent="0.2">
      <c r="M5839">
        <v>0</v>
      </c>
      <c r="P5839" s="10"/>
      <c r="R5839" s="10"/>
      <c r="S5839" s="10"/>
      <c r="T5839" s="10"/>
    </row>
    <row r="5840" spans="13:20" x14ac:dyDescent="0.2">
      <c r="M5840">
        <v>1</v>
      </c>
      <c r="P5840" s="10"/>
      <c r="R5840" s="10"/>
      <c r="S5840" s="10"/>
      <c r="T5840" s="10"/>
    </row>
    <row r="5841" spans="13:20" x14ac:dyDescent="0.2">
      <c r="M5841">
        <v>0</v>
      </c>
      <c r="P5841" s="10"/>
      <c r="R5841" s="10"/>
      <c r="S5841" s="10"/>
      <c r="T5841" s="10"/>
    </row>
    <row r="5842" spans="13:20" x14ac:dyDescent="0.2">
      <c r="M5842">
        <v>0</v>
      </c>
      <c r="P5842" s="10"/>
      <c r="R5842" s="10"/>
      <c r="S5842" s="10"/>
      <c r="T5842" s="10"/>
    </row>
    <row r="5843" spans="13:20" x14ac:dyDescent="0.2">
      <c r="M5843">
        <v>1</v>
      </c>
      <c r="P5843" s="10"/>
      <c r="R5843" s="10"/>
      <c r="S5843" s="10"/>
      <c r="T5843" s="10"/>
    </row>
    <row r="5844" spans="13:20" x14ac:dyDescent="0.2">
      <c r="M5844">
        <v>0</v>
      </c>
      <c r="P5844" s="10"/>
      <c r="R5844" s="10"/>
      <c r="S5844" s="10"/>
      <c r="T5844" s="10"/>
    </row>
    <row r="5845" spans="13:20" x14ac:dyDescent="0.2">
      <c r="M5845">
        <v>0</v>
      </c>
      <c r="P5845" s="10"/>
      <c r="R5845" s="10"/>
      <c r="S5845" s="10"/>
      <c r="T5845" s="10"/>
    </row>
    <row r="5846" spans="13:20" x14ac:dyDescent="0.2">
      <c r="M5846">
        <v>1</v>
      </c>
      <c r="P5846" s="10"/>
      <c r="R5846" s="10"/>
      <c r="S5846" s="10"/>
      <c r="T5846" s="10"/>
    </row>
    <row r="5847" spans="13:20" x14ac:dyDescent="0.2">
      <c r="M5847">
        <v>0</v>
      </c>
      <c r="P5847" s="10"/>
      <c r="R5847" s="10"/>
      <c r="S5847" s="10"/>
      <c r="T5847" s="10"/>
    </row>
    <row r="5848" spans="13:20" x14ac:dyDescent="0.2">
      <c r="M5848">
        <v>0</v>
      </c>
      <c r="P5848" s="10"/>
      <c r="R5848" s="10"/>
      <c r="S5848" s="10"/>
      <c r="T5848" s="10"/>
    </row>
    <row r="5849" spans="13:20" x14ac:dyDescent="0.2">
      <c r="M5849">
        <v>1</v>
      </c>
      <c r="P5849" s="10"/>
      <c r="R5849" s="10"/>
      <c r="S5849" s="10"/>
      <c r="T5849" s="10"/>
    </row>
    <row r="5850" spans="13:20" x14ac:dyDescent="0.2">
      <c r="M5850">
        <v>0</v>
      </c>
      <c r="P5850" s="10"/>
      <c r="R5850" s="10"/>
      <c r="S5850" s="10"/>
      <c r="T5850" s="10"/>
    </row>
    <row r="5851" spans="13:20" x14ac:dyDescent="0.2">
      <c r="M5851">
        <v>0</v>
      </c>
      <c r="P5851" s="10"/>
      <c r="R5851" s="10"/>
      <c r="S5851" s="10"/>
      <c r="T5851" s="10"/>
    </row>
    <row r="5852" spans="13:20" x14ac:dyDescent="0.2">
      <c r="M5852">
        <v>1</v>
      </c>
      <c r="P5852" s="10"/>
      <c r="R5852" s="10"/>
      <c r="S5852" s="10"/>
      <c r="T5852" s="10"/>
    </row>
    <row r="5853" spans="13:20" x14ac:dyDescent="0.2">
      <c r="M5853">
        <v>0</v>
      </c>
      <c r="P5853" s="10"/>
      <c r="R5853" s="10"/>
      <c r="S5853" s="10"/>
      <c r="T5853" s="10"/>
    </row>
    <row r="5854" spans="13:20" x14ac:dyDescent="0.2">
      <c r="M5854">
        <v>0</v>
      </c>
      <c r="P5854" s="10"/>
      <c r="R5854" s="10"/>
      <c r="S5854" s="10"/>
      <c r="T5854" s="10"/>
    </row>
    <row r="5855" spans="13:20" x14ac:dyDescent="0.2">
      <c r="M5855">
        <v>1</v>
      </c>
      <c r="P5855" s="10"/>
      <c r="R5855" s="10"/>
      <c r="S5855" s="10"/>
      <c r="T5855" s="10"/>
    </row>
    <row r="5856" spans="13:20" x14ac:dyDescent="0.2">
      <c r="M5856">
        <v>0</v>
      </c>
      <c r="P5856" s="10"/>
      <c r="R5856" s="10"/>
      <c r="S5856" s="10"/>
      <c r="T5856" s="10"/>
    </row>
    <row r="5857" spans="13:20" x14ac:dyDescent="0.2">
      <c r="M5857">
        <v>0</v>
      </c>
      <c r="P5857" s="10"/>
      <c r="R5857" s="10"/>
      <c r="S5857" s="10"/>
      <c r="T5857" s="10"/>
    </row>
    <row r="5858" spans="13:20" x14ac:dyDescent="0.2">
      <c r="M5858">
        <v>1</v>
      </c>
      <c r="P5858" s="10"/>
      <c r="R5858" s="10"/>
      <c r="S5858" s="10"/>
      <c r="T5858" s="10"/>
    </row>
    <row r="5859" spans="13:20" x14ac:dyDescent="0.2">
      <c r="M5859">
        <v>0</v>
      </c>
      <c r="P5859" s="10"/>
      <c r="R5859" s="10"/>
      <c r="S5859" s="10"/>
      <c r="T5859" s="10"/>
    </row>
    <row r="5860" spans="13:20" x14ac:dyDescent="0.2">
      <c r="M5860">
        <v>1</v>
      </c>
      <c r="P5860" s="10"/>
      <c r="R5860" s="10"/>
      <c r="S5860" s="10"/>
      <c r="T5860" s="10"/>
    </row>
    <row r="5861" spans="13:20" x14ac:dyDescent="0.2">
      <c r="M5861">
        <v>0</v>
      </c>
      <c r="P5861" s="10"/>
      <c r="R5861" s="10"/>
      <c r="S5861" s="10"/>
      <c r="T5861" s="10"/>
    </row>
    <row r="5862" spans="13:20" x14ac:dyDescent="0.2">
      <c r="M5862">
        <v>0</v>
      </c>
      <c r="P5862" s="10"/>
      <c r="R5862" s="10"/>
      <c r="S5862" s="10"/>
      <c r="T5862" s="10"/>
    </row>
    <row r="5863" spans="13:20" x14ac:dyDescent="0.2">
      <c r="M5863">
        <v>1</v>
      </c>
      <c r="P5863" s="10"/>
      <c r="R5863" s="10"/>
      <c r="S5863" s="10"/>
      <c r="T5863" s="10"/>
    </row>
    <row r="5864" spans="13:20" x14ac:dyDescent="0.2">
      <c r="M5864">
        <v>0</v>
      </c>
      <c r="P5864" s="10"/>
      <c r="R5864" s="10"/>
      <c r="S5864" s="10"/>
      <c r="T5864" s="10"/>
    </row>
    <row r="5865" spans="13:20" x14ac:dyDescent="0.2">
      <c r="M5865">
        <v>0</v>
      </c>
      <c r="P5865" s="10"/>
      <c r="R5865" s="10"/>
      <c r="S5865" s="10"/>
      <c r="T5865" s="10"/>
    </row>
    <row r="5866" spans="13:20" x14ac:dyDescent="0.2">
      <c r="M5866">
        <v>1</v>
      </c>
      <c r="P5866" s="10"/>
      <c r="R5866" s="10"/>
      <c r="S5866" s="10"/>
      <c r="T5866" s="10"/>
    </row>
    <row r="5867" spans="13:20" x14ac:dyDescent="0.2">
      <c r="M5867">
        <v>0</v>
      </c>
      <c r="P5867" s="10"/>
      <c r="R5867" s="10"/>
      <c r="S5867" s="10"/>
      <c r="T5867" s="10"/>
    </row>
    <row r="5868" spans="13:20" x14ac:dyDescent="0.2">
      <c r="M5868">
        <v>0</v>
      </c>
      <c r="P5868" s="10"/>
      <c r="R5868" s="10"/>
      <c r="S5868" s="10"/>
      <c r="T5868" s="10"/>
    </row>
    <row r="5869" spans="13:20" x14ac:dyDescent="0.2">
      <c r="M5869">
        <v>0</v>
      </c>
      <c r="P5869" s="10"/>
      <c r="R5869" s="10"/>
      <c r="S5869" s="10"/>
      <c r="T5869" s="10"/>
    </row>
    <row r="5870" spans="13:20" x14ac:dyDescent="0.2">
      <c r="M5870">
        <v>0</v>
      </c>
      <c r="P5870" s="10"/>
      <c r="R5870" s="10"/>
      <c r="S5870" s="10"/>
      <c r="T5870" s="10"/>
    </row>
    <row r="5871" spans="13:20" x14ac:dyDescent="0.2">
      <c r="M5871">
        <v>0</v>
      </c>
      <c r="P5871" s="10"/>
      <c r="R5871" s="10"/>
      <c r="S5871" s="10"/>
      <c r="T5871" s="10"/>
    </row>
    <row r="5872" spans="13:20" x14ac:dyDescent="0.2">
      <c r="M5872">
        <v>0</v>
      </c>
      <c r="P5872" s="10"/>
      <c r="R5872" s="10"/>
      <c r="S5872" s="10"/>
      <c r="T5872" s="10"/>
    </row>
    <row r="5873" spans="13:20" x14ac:dyDescent="0.2">
      <c r="M5873">
        <v>0</v>
      </c>
      <c r="P5873" s="10"/>
      <c r="R5873" s="10"/>
      <c r="S5873" s="10"/>
      <c r="T5873" s="10"/>
    </row>
    <row r="5874" spans="13:20" x14ac:dyDescent="0.2">
      <c r="M5874">
        <v>0</v>
      </c>
      <c r="P5874" s="10"/>
      <c r="R5874" s="10"/>
      <c r="S5874" s="10"/>
      <c r="T5874" s="10"/>
    </row>
    <row r="5875" spans="13:20" x14ac:dyDescent="0.2">
      <c r="M5875">
        <v>0</v>
      </c>
      <c r="P5875" s="10"/>
      <c r="R5875" s="10"/>
      <c r="S5875" s="10"/>
      <c r="T5875" s="10"/>
    </row>
    <row r="5876" spans="13:20" x14ac:dyDescent="0.2">
      <c r="M5876">
        <v>0</v>
      </c>
      <c r="P5876" s="10"/>
      <c r="R5876" s="10"/>
      <c r="S5876" s="10"/>
      <c r="T5876" s="10"/>
    </row>
    <row r="5877" spans="13:20" x14ac:dyDescent="0.2">
      <c r="M5877">
        <v>0</v>
      </c>
      <c r="P5877" s="10"/>
      <c r="R5877" s="10"/>
      <c r="S5877" s="10"/>
      <c r="T5877" s="10"/>
    </row>
    <row r="5878" spans="13:20" x14ac:dyDescent="0.2">
      <c r="M5878">
        <v>0</v>
      </c>
      <c r="P5878" s="10"/>
      <c r="R5878" s="10"/>
      <c r="S5878" s="10"/>
      <c r="T5878" s="10"/>
    </row>
    <row r="5879" spans="13:20" x14ac:dyDescent="0.2">
      <c r="M5879">
        <v>0</v>
      </c>
      <c r="P5879" s="10"/>
      <c r="R5879" s="10"/>
      <c r="S5879" s="10"/>
      <c r="T5879" s="10"/>
    </row>
    <row r="5880" spans="13:20" x14ac:dyDescent="0.2">
      <c r="M5880">
        <v>0</v>
      </c>
      <c r="P5880" s="10"/>
      <c r="R5880" s="10"/>
      <c r="S5880" s="10"/>
      <c r="T5880" s="10"/>
    </row>
    <row r="5881" spans="13:20" x14ac:dyDescent="0.2">
      <c r="M5881">
        <v>0</v>
      </c>
      <c r="P5881" s="10"/>
      <c r="R5881" s="10"/>
      <c r="S5881" s="10"/>
      <c r="T5881" s="10"/>
    </row>
    <row r="5882" spans="13:20" x14ac:dyDescent="0.2">
      <c r="M5882">
        <v>0</v>
      </c>
      <c r="P5882" s="10"/>
      <c r="R5882" s="10"/>
      <c r="S5882" s="10"/>
      <c r="T5882" s="10"/>
    </row>
    <row r="5883" spans="13:20" x14ac:dyDescent="0.2">
      <c r="M5883">
        <v>0</v>
      </c>
      <c r="P5883" s="10"/>
      <c r="R5883" s="10"/>
      <c r="S5883" s="10"/>
      <c r="T5883" s="10"/>
    </row>
    <row r="5884" spans="13:20" x14ac:dyDescent="0.2">
      <c r="M5884">
        <v>0</v>
      </c>
      <c r="P5884" s="10"/>
      <c r="R5884" s="10"/>
      <c r="S5884" s="10"/>
      <c r="T5884" s="10"/>
    </row>
    <row r="5885" spans="13:20" x14ac:dyDescent="0.2">
      <c r="M5885">
        <v>0</v>
      </c>
      <c r="P5885" s="10"/>
      <c r="R5885" s="10"/>
      <c r="S5885" s="10"/>
      <c r="T5885" s="10"/>
    </row>
    <row r="5886" spans="13:20" x14ac:dyDescent="0.2">
      <c r="M5886">
        <v>0</v>
      </c>
      <c r="P5886" s="10"/>
      <c r="R5886" s="10"/>
      <c r="S5886" s="10"/>
      <c r="T5886" s="10"/>
    </row>
    <row r="5887" spans="13:20" x14ac:dyDescent="0.2">
      <c r="M5887">
        <v>0</v>
      </c>
      <c r="P5887" s="10"/>
      <c r="R5887" s="10"/>
      <c r="S5887" s="10"/>
      <c r="T5887" s="10"/>
    </row>
    <row r="5888" spans="13:20" x14ac:dyDescent="0.2">
      <c r="M5888">
        <v>0</v>
      </c>
      <c r="P5888" s="10"/>
      <c r="R5888" s="10"/>
      <c r="S5888" s="10"/>
      <c r="T5888" s="10"/>
    </row>
    <row r="5889" spans="13:20" x14ac:dyDescent="0.2">
      <c r="M5889">
        <v>0</v>
      </c>
      <c r="P5889" s="10"/>
      <c r="R5889" s="10"/>
      <c r="S5889" s="10"/>
      <c r="T5889" s="10"/>
    </row>
    <row r="5890" spans="13:20" x14ac:dyDescent="0.2">
      <c r="M5890">
        <v>0</v>
      </c>
      <c r="P5890" s="10"/>
      <c r="R5890" s="10"/>
      <c r="S5890" s="10"/>
      <c r="T5890" s="10"/>
    </row>
    <row r="5891" spans="13:20" x14ac:dyDescent="0.2">
      <c r="M5891">
        <v>0</v>
      </c>
      <c r="P5891" s="10"/>
      <c r="R5891" s="10"/>
      <c r="S5891" s="10"/>
      <c r="T5891" s="10"/>
    </row>
    <row r="5892" spans="13:20" x14ac:dyDescent="0.2">
      <c r="M5892">
        <v>0</v>
      </c>
      <c r="P5892" s="10"/>
      <c r="R5892" s="10"/>
      <c r="S5892" s="10"/>
      <c r="T5892" s="10"/>
    </row>
    <row r="5893" spans="13:20" x14ac:dyDescent="0.2">
      <c r="M5893">
        <v>0</v>
      </c>
      <c r="P5893" s="10"/>
      <c r="R5893" s="10"/>
      <c r="S5893" s="10"/>
      <c r="T5893" s="10"/>
    </row>
    <row r="5894" spans="13:20" x14ac:dyDescent="0.2">
      <c r="M5894">
        <v>0</v>
      </c>
      <c r="P5894" s="10"/>
      <c r="R5894" s="10"/>
      <c r="S5894" s="10"/>
      <c r="T5894" s="10"/>
    </row>
    <row r="5895" spans="13:20" x14ac:dyDescent="0.2">
      <c r="M5895">
        <v>0</v>
      </c>
      <c r="P5895" s="10"/>
      <c r="R5895" s="10"/>
      <c r="S5895" s="10"/>
      <c r="T5895" s="10"/>
    </row>
    <row r="5896" spans="13:20" x14ac:dyDescent="0.2">
      <c r="M5896">
        <v>0</v>
      </c>
      <c r="P5896" s="10"/>
      <c r="R5896" s="10"/>
      <c r="S5896" s="10"/>
      <c r="T5896" s="10"/>
    </row>
    <row r="5897" spans="13:20" x14ac:dyDescent="0.2">
      <c r="M5897">
        <v>0</v>
      </c>
      <c r="P5897" s="10"/>
      <c r="R5897" s="10"/>
      <c r="S5897" s="10"/>
      <c r="T5897" s="10"/>
    </row>
    <row r="5898" spans="13:20" x14ac:dyDescent="0.2">
      <c r="M5898">
        <v>0</v>
      </c>
      <c r="P5898" s="10"/>
      <c r="R5898" s="10"/>
      <c r="S5898" s="10"/>
      <c r="T5898" s="10"/>
    </row>
    <row r="5899" spans="13:20" x14ac:dyDescent="0.2">
      <c r="M5899">
        <v>0</v>
      </c>
      <c r="P5899" s="10"/>
      <c r="R5899" s="10"/>
      <c r="S5899" s="10"/>
      <c r="T5899" s="10"/>
    </row>
    <row r="5900" spans="13:20" x14ac:dyDescent="0.2">
      <c r="M5900">
        <v>0</v>
      </c>
      <c r="P5900" s="10"/>
      <c r="R5900" s="10"/>
      <c r="S5900" s="10"/>
      <c r="T5900" s="10"/>
    </row>
    <row r="5901" spans="13:20" x14ac:dyDescent="0.2">
      <c r="M5901">
        <v>0</v>
      </c>
      <c r="P5901" s="10"/>
      <c r="R5901" s="10"/>
      <c r="S5901" s="10"/>
      <c r="T5901" s="10"/>
    </row>
    <row r="5902" spans="13:20" x14ac:dyDescent="0.2">
      <c r="M5902">
        <v>0</v>
      </c>
      <c r="P5902" s="10"/>
      <c r="R5902" s="10"/>
      <c r="S5902" s="10"/>
      <c r="T5902" s="10"/>
    </row>
    <row r="5903" spans="13:20" x14ac:dyDescent="0.2">
      <c r="M5903">
        <v>0</v>
      </c>
      <c r="P5903" s="10"/>
      <c r="R5903" s="10"/>
      <c r="S5903" s="10"/>
      <c r="T5903" s="10"/>
    </row>
    <row r="5904" spans="13:20" x14ac:dyDescent="0.2">
      <c r="M5904">
        <v>0</v>
      </c>
      <c r="P5904" s="10"/>
      <c r="R5904" s="10"/>
      <c r="S5904" s="10"/>
      <c r="T5904" s="10"/>
    </row>
    <row r="5905" spans="13:20" x14ac:dyDescent="0.2">
      <c r="M5905">
        <v>0</v>
      </c>
      <c r="P5905" s="10"/>
      <c r="R5905" s="10"/>
      <c r="S5905" s="10"/>
      <c r="T5905" s="10"/>
    </row>
    <row r="5906" spans="13:20" x14ac:dyDescent="0.2">
      <c r="M5906">
        <v>0</v>
      </c>
      <c r="P5906" s="10"/>
      <c r="R5906" s="10"/>
      <c r="S5906" s="10"/>
      <c r="T5906" s="10"/>
    </row>
    <row r="5907" spans="13:20" x14ac:dyDescent="0.2">
      <c r="M5907">
        <v>0</v>
      </c>
      <c r="P5907" s="10"/>
      <c r="R5907" s="10"/>
      <c r="S5907" s="10"/>
      <c r="T5907" s="10"/>
    </row>
    <row r="5908" spans="13:20" x14ac:dyDescent="0.2">
      <c r="M5908">
        <v>0</v>
      </c>
      <c r="P5908" s="10"/>
      <c r="R5908" s="10"/>
      <c r="S5908" s="10"/>
      <c r="T5908" s="10"/>
    </row>
    <row r="5909" spans="13:20" x14ac:dyDescent="0.2">
      <c r="M5909">
        <v>1</v>
      </c>
      <c r="P5909" s="10"/>
      <c r="R5909" s="10"/>
      <c r="S5909" s="10"/>
      <c r="T5909" s="10"/>
    </row>
    <row r="5910" spans="13:20" x14ac:dyDescent="0.2">
      <c r="M5910">
        <v>0</v>
      </c>
      <c r="P5910" s="10"/>
      <c r="R5910" s="10"/>
      <c r="S5910" s="10"/>
      <c r="T5910" s="10"/>
    </row>
    <row r="5911" spans="13:20" x14ac:dyDescent="0.2">
      <c r="M5911">
        <v>0</v>
      </c>
      <c r="P5911" s="10"/>
      <c r="R5911" s="10"/>
      <c r="S5911" s="10"/>
      <c r="T5911" s="10"/>
    </row>
    <row r="5912" spans="13:20" x14ac:dyDescent="0.2">
      <c r="M5912">
        <v>0</v>
      </c>
      <c r="P5912" s="10"/>
      <c r="R5912" s="10"/>
      <c r="S5912" s="10"/>
      <c r="T5912" s="10"/>
    </row>
    <row r="5913" spans="13:20" x14ac:dyDescent="0.2">
      <c r="M5913">
        <v>1</v>
      </c>
      <c r="P5913" s="10"/>
      <c r="R5913" s="10"/>
      <c r="S5913" s="10"/>
      <c r="T5913" s="10"/>
    </row>
    <row r="5914" spans="13:20" x14ac:dyDescent="0.2">
      <c r="M5914">
        <v>0</v>
      </c>
      <c r="P5914" s="10"/>
      <c r="R5914" s="10"/>
      <c r="S5914" s="10"/>
      <c r="T5914" s="10"/>
    </row>
    <row r="5915" spans="13:20" x14ac:dyDescent="0.2">
      <c r="M5915">
        <v>0</v>
      </c>
      <c r="P5915" s="10"/>
      <c r="R5915" s="10"/>
      <c r="S5915" s="10"/>
      <c r="T5915" s="10"/>
    </row>
    <row r="5916" spans="13:20" x14ac:dyDescent="0.2">
      <c r="M5916">
        <v>1</v>
      </c>
      <c r="P5916" s="10"/>
      <c r="R5916" s="10"/>
      <c r="S5916" s="10"/>
      <c r="T5916" s="10"/>
    </row>
    <row r="5917" spans="13:20" x14ac:dyDescent="0.2">
      <c r="M5917">
        <v>0</v>
      </c>
      <c r="P5917" s="10"/>
      <c r="R5917" s="10"/>
      <c r="S5917" s="10"/>
      <c r="T5917" s="10"/>
    </row>
    <row r="5918" spans="13:20" x14ac:dyDescent="0.2">
      <c r="M5918">
        <v>0</v>
      </c>
      <c r="P5918" s="10"/>
      <c r="R5918" s="10"/>
      <c r="S5918" s="10"/>
      <c r="T5918" s="10"/>
    </row>
    <row r="5919" spans="13:20" x14ac:dyDescent="0.2">
      <c r="M5919">
        <v>1</v>
      </c>
      <c r="P5919" s="10"/>
      <c r="R5919" s="10"/>
      <c r="S5919" s="10"/>
      <c r="T5919" s="10"/>
    </row>
    <row r="5920" spans="13:20" x14ac:dyDescent="0.2">
      <c r="M5920">
        <v>0</v>
      </c>
      <c r="P5920" s="10"/>
      <c r="R5920" s="10"/>
      <c r="S5920" s="10"/>
      <c r="T5920" s="10"/>
    </row>
    <row r="5921" spans="13:20" x14ac:dyDescent="0.2">
      <c r="M5921">
        <v>1</v>
      </c>
      <c r="P5921" s="10"/>
      <c r="R5921" s="10"/>
      <c r="S5921" s="10"/>
      <c r="T5921" s="10"/>
    </row>
    <row r="5922" spans="13:20" x14ac:dyDescent="0.2">
      <c r="M5922">
        <v>0</v>
      </c>
      <c r="P5922" s="10"/>
      <c r="R5922" s="10"/>
      <c r="S5922" s="10"/>
      <c r="T5922" s="10"/>
    </row>
    <row r="5923" spans="13:20" x14ac:dyDescent="0.2">
      <c r="M5923">
        <v>0</v>
      </c>
      <c r="P5923" s="10"/>
      <c r="R5923" s="10"/>
      <c r="S5923" s="10"/>
      <c r="T5923" s="10"/>
    </row>
    <row r="5924" spans="13:20" x14ac:dyDescent="0.2">
      <c r="M5924">
        <v>0</v>
      </c>
      <c r="P5924" s="10"/>
      <c r="R5924" s="10"/>
      <c r="S5924" s="10"/>
      <c r="T5924" s="10"/>
    </row>
    <row r="5925" spans="13:20" x14ac:dyDescent="0.2">
      <c r="M5925">
        <v>1</v>
      </c>
      <c r="P5925" s="10"/>
      <c r="R5925" s="10"/>
      <c r="S5925" s="10"/>
      <c r="T5925" s="10"/>
    </row>
    <row r="5926" spans="13:20" x14ac:dyDescent="0.2">
      <c r="M5926">
        <v>0</v>
      </c>
      <c r="P5926" s="10"/>
      <c r="R5926" s="10"/>
      <c r="S5926" s="10"/>
      <c r="T5926" s="10"/>
    </row>
    <row r="5927" spans="13:20" x14ac:dyDescent="0.2">
      <c r="M5927">
        <v>1</v>
      </c>
      <c r="P5927" s="10"/>
      <c r="R5927" s="10"/>
      <c r="S5927" s="10"/>
      <c r="T5927" s="10"/>
    </row>
    <row r="5928" spans="13:20" x14ac:dyDescent="0.2">
      <c r="M5928">
        <v>0</v>
      </c>
      <c r="P5928" s="10"/>
      <c r="R5928" s="10"/>
      <c r="S5928" s="10"/>
      <c r="T5928" s="10"/>
    </row>
    <row r="5929" spans="13:20" x14ac:dyDescent="0.2">
      <c r="M5929">
        <v>0</v>
      </c>
      <c r="P5929" s="10"/>
      <c r="R5929" s="10"/>
      <c r="S5929" s="10"/>
      <c r="T5929" s="10"/>
    </row>
    <row r="5930" spans="13:20" x14ac:dyDescent="0.2">
      <c r="M5930">
        <v>1</v>
      </c>
      <c r="P5930" s="10"/>
      <c r="R5930" s="10"/>
      <c r="S5930" s="10"/>
      <c r="T5930" s="10"/>
    </row>
    <row r="5931" spans="13:20" x14ac:dyDescent="0.2">
      <c r="M5931">
        <v>0</v>
      </c>
      <c r="P5931" s="10"/>
      <c r="R5931" s="10"/>
      <c r="S5931" s="10"/>
      <c r="T5931" s="10"/>
    </row>
    <row r="5932" spans="13:20" x14ac:dyDescent="0.2">
      <c r="M5932">
        <v>0</v>
      </c>
      <c r="P5932" s="10"/>
      <c r="R5932" s="10"/>
      <c r="S5932" s="10"/>
      <c r="T5932" s="10"/>
    </row>
    <row r="5933" spans="13:20" x14ac:dyDescent="0.2">
      <c r="M5933">
        <v>1</v>
      </c>
      <c r="P5933" s="10"/>
      <c r="R5933" s="10"/>
      <c r="S5933" s="10"/>
      <c r="T5933" s="10"/>
    </row>
    <row r="5934" spans="13:20" x14ac:dyDescent="0.2">
      <c r="M5934">
        <v>0</v>
      </c>
      <c r="P5934" s="10"/>
      <c r="R5934" s="10"/>
      <c r="S5934" s="10"/>
      <c r="T5934" s="10"/>
    </row>
    <row r="5935" spans="13:20" x14ac:dyDescent="0.2">
      <c r="M5935">
        <v>0</v>
      </c>
      <c r="P5935" s="10"/>
      <c r="R5935" s="10"/>
      <c r="S5935" s="10"/>
      <c r="T5935" s="10"/>
    </row>
    <row r="5936" spans="13:20" x14ac:dyDescent="0.2">
      <c r="M5936">
        <v>1</v>
      </c>
      <c r="P5936" s="10"/>
      <c r="R5936" s="10"/>
      <c r="S5936" s="10"/>
      <c r="T5936" s="10"/>
    </row>
    <row r="5937" spans="13:20" x14ac:dyDescent="0.2">
      <c r="M5937">
        <v>0</v>
      </c>
      <c r="P5937" s="10"/>
      <c r="R5937" s="10"/>
      <c r="S5937" s="10"/>
      <c r="T5937" s="10"/>
    </row>
    <row r="5938" spans="13:20" x14ac:dyDescent="0.2">
      <c r="M5938">
        <v>1</v>
      </c>
      <c r="P5938" s="10"/>
      <c r="R5938" s="10"/>
      <c r="S5938" s="10"/>
      <c r="T5938" s="10"/>
    </row>
    <row r="5939" spans="13:20" x14ac:dyDescent="0.2">
      <c r="M5939">
        <v>0</v>
      </c>
      <c r="P5939" s="10"/>
      <c r="R5939" s="10"/>
      <c r="S5939" s="10"/>
      <c r="T5939" s="10"/>
    </row>
    <row r="5940" spans="13:20" x14ac:dyDescent="0.2">
      <c r="M5940">
        <v>1</v>
      </c>
      <c r="P5940" s="10"/>
      <c r="R5940" s="10"/>
      <c r="S5940" s="10"/>
      <c r="T5940" s="10"/>
    </row>
    <row r="5941" spans="13:20" x14ac:dyDescent="0.2">
      <c r="M5941">
        <v>0</v>
      </c>
      <c r="P5941" s="10"/>
      <c r="R5941" s="10"/>
      <c r="S5941" s="10"/>
      <c r="T5941" s="10"/>
    </row>
    <row r="5942" spans="13:20" x14ac:dyDescent="0.2">
      <c r="M5942">
        <v>0</v>
      </c>
      <c r="P5942" s="10"/>
      <c r="R5942" s="10"/>
      <c r="S5942" s="10"/>
      <c r="T5942" s="10"/>
    </row>
    <row r="5943" spans="13:20" x14ac:dyDescent="0.2">
      <c r="M5943">
        <v>1</v>
      </c>
      <c r="P5943" s="10"/>
      <c r="R5943" s="10"/>
      <c r="S5943" s="10"/>
      <c r="T5943" s="10"/>
    </row>
    <row r="5944" spans="13:20" x14ac:dyDescent="0.2">
      <c r="M5944">
        <v>0</v>
      </c>
      <c r="P5944" s="10"/>
      <c r="R5944" s="10"/>
      <c r="S5944" s="10"/>
      <c r="T5944" s="10"/>
    </row>
    <row r="5945" spans="13:20" x14ac:dyDescent="0.2">
      <c r="M5945">
        <v>0</v>
      </c>
      <c r="P5945" s="10"/>
      <c r="R5945" s="10"/>
      <c r="S5945" s="10"/>
      <c r="T5945" s="10"/>
    </row>
    <row r="5946" spans="13:20" x14ac:dyDescent="0.2">
      <c r="M5946">
        <v>1</v>
      </c>
      <c r="P5946" s="10"/>
      <c r="R5946" s="10"/>
      <c r="S5946" s="10"/>
      <c r="T5946" s="10"/>
    </row>
    <row r="5947" spans="13:20" x14ac:dyDescent="0.2">
      <c r="M5947">
        <v>0</v>
      </c>
      <c r="P5947" s="10"/>
      <c r="R5947" s="10"/>
      <c r="S5947" s="10"/>
      <c r="T5947" s="10"/>
    </row>
    <row r="5948" spans="13:20" x14ac:dyDescent="0.2">
      <c r="M5948">
        <v>0</v>
      </c>
      <c r="P5948" s="10"/>
      <c r="R5948" s="10"/>
      <c r="S5948" s="10"/>
      <c r="T5948" s="10"/>
    </row>
    <row r="5949" spans="13:20" x14ac:dyDescent="0.2">
      <c r="M5949">
        <v>1</v>
      </c>
      <c r="P5949" s="10"/>
      <c r="R5949" s="10"/>
      <c r="S5949" s="10"/>
      <c r="T5949" s="10"/>
    </row>
    <row r="5950" spans="13:20" x14ac:dyDescent="0.2">
      <c r="M5950">
        <v>0</v>
      </c>
      <c r="P5950" s="10"/>
      <c r="R5950" s="10"/>
      <c r="S5950" s="10"/>
      <c r="T5950" s="10"/>
    </row>
    <row r="5951" spans="13:20" x14ac:dyDescent="0.2">
      <c r="M5951">
        <v>0</v>
      </c>
      <c r="P5951" s="10"/>
      <c r="R5951" s="10"/>
      <c r="S5951" s="10"/>
      <c r="T5951" s="10"/>
    </row>
    <row r="5952" spans="13:20" x14ac:dyDescent="0.2">
      <c r="M5952">
        <v>1</v>
      </c>
      <c r="P5952" s="10"/>
      <c r="R5952" s="10"/>
      <c r="S5952" s="10"/>
      <c r="T5952" s="10"/>
    </row>
    <row r="5953" spans="13:20" x14ac:dyDescent="0.2">
      <c r="M5953">
        <v>0</v>
      </c>
      <c r="P5953" s="10"/>
      <c r="R5953" s="10"/>
      <c r="S5953" s="10"/>
      <c r="T5953" s="10"/>
    </row>
    <row r="5954" spans="13:20" x14ac:dyDescent="0.2">
      <c r="M5954">
        <v>0</v>
      </c>
      <c r="P5954" s="10"/>
      <c r="R5954" s="10"/>
      <c r="S5954" s="10"/>
      <c r="T5954" s="10"/>
    </row>
    <row r="5955" spans="13:20" x14ac:dyDescent="0.2">
      <c r="M5955">
        <v>1</v>
      </c>
      <c r="P5955" s="10"/>
      <c r="R5955" s="10"/>
      <c r="S5955" s="10"/>
      <c r="T5955" s="10"/>
    </row>
    <row r="5956" spans="13:20" x14ac:dyDescent="0.2">
      <c r="M5956">
        <v>0</v>
      </c>
      <c r="P5956" s="10"/>
      <c r="R5956" s="10"/>
      <c r="S5956" s="10"/>
      <c r="T5956" s="10"/>
    </row>
    <row r="5957" spans="13:20" x14ac:dyDescent="0.2">
      <c r="M5957">
        <v>1</v>
      </c>
      <c r="P5957" s="10"/>
      <c r="R5957" s="10"/>
      <c r="S5957" s="10"/>
      <c r="T5957" s="10"/>
    </row>
    <row r="5958" spans="13:20" x14ac:dyDescent="0.2">
      <c r="M5958">
        <v>0</v>
      </c>
      <c r="P5958" s="10"/>
      <c r="R5958" s="10"/>
      <c r="S5958" s="10"/>
      <c r="T5958" s="10"/>
    </row>
    <row r="5959" spans="13:20" x14ac:dyDescent="0.2">
      <c r="M5959">
        <v>0</v>
      </c>
      <c r="P5959" s="10"/>
      <c r="R5959" s="10"/>
      <c r="S5959" s="10"/>
      <c r="T5959" s="10"/>
    </row>
    <row r="5960" spans="13:20" x14ac:dyDescent="0.2">
      <c r="M5960">
        <v>0</v>
      </c>
      <c r="P5960" s="10"/>
      <c r="R5960" s="10"/>
      <c r="S5960" s="10"/>
      <c r="T5960" s="10"/>
    </row>
    <row r="5961" spans="13:20" x14ac:dyDescent="0.2">
      <c r="M5961">
        <v>1</v>
      </c>
      <c r="P5961" s="10"/>
      <c r="R5961" s="10"/>
      <c r="S5961" s="10"/>
      <c r="T5961" s="10"/>
    </row>
    <row r="5962" spans="13:20" x14ac:dyDescent="0.2">
      <c r="M5962">
        <v>0</v>
      </c>
      <c r="P5962" s="10"/>
      <c r="R5962" s="10"/>
      <c r="S5962" s="10"/>
      <c r="T5962" s="10"/>
    </row>
    <row r="5963" spans="13:20" x14ac:dyDescent="0.2">
      <c r="M5963">
        <v>1</v>
      </c>
      <c r="P5963" s="10"/>
      <c r="R5963" s="10"/>
      <c r="S5963" s="10"/>
      <c r="T5963" s="10"/>
    </row>
    <row r="5964" spans="13:20" x14ac:dyDescent="0.2">
      <c r="M5964">
        <v>0</v>
      </c>
      <c r="P5964" s="10"/>
      <c r="R5964" s="10"/>
      <c r="S5964" s="10"/>
      <c r="T5964" s="10"/>
    </row>
    <row r="5965" spans="13:20" x14ac:dyDescent="0.2">
      <c r="M5965">
        <v>0</v>
      </c>
      <c r="P5965" s="10"/>
      <c r="R5965" s="10"/>
      <c r="S5965" s="10"/>
      <c r="T5965" s="10"/>
    </row>
    <row r="5966" spans="13:20" x14ac:dyDescent="0.2">
      <c r="M5966">
        <v>1</v>
      </c>
      <c r="P5966" s="10"/>
      <c r="R5966" s="10"/>
      <c r="S5966" s="10"/>
      <c r="T5966" s="10"/>
    </row>
    <row r="5967" spans="13:20" x14ac:dyDescent="0.2">
      <c r="M5967">
        <v>0</v>
      </c>
      <c r="P5967" s="10"/>
      <c r="R5967" s="10"/>
      <c r="S5967" s="10"/>
      <c r="T5967" s="10"/>
    </row>
    <row r="5968" spans="13:20" x14ac:dyDescent="0.2">
      <c r="M5968">
        <v>0</v>
      </c>
      <c r="P5968" s="10"/>
      <c r="R5968" s="10"/>
      <c r="S5968" s="10"/>
      <c r="T5968" s="10"/>
    </row>
    <row r="5969" spans="13:20" x14ac:dyDescent="0.2">
      <c r="M5969">
        <v>1</v>
      </c>
      <c r="P5969" s="10"/>
      <c r="R5969" s="10"/>
      <c r="S5969" s="10"/>
      <c r="T5969" s="10"/>
    </row>
    <row r="5970" spans="13:20" x14ac:dyDescent="0.2">
      <c r="M5970">
        <v>0</v>
      </c>
      <c r="P5970" s="10"/>
      <c r="R5970" s="10"/>
      <c r="S5970" s="10"/>
      <c r="T5970" s="10"/>
    </row>
    <row r="5971" spans="13:20" x14ac:dyDescent="0.2">
      <c r="M5971">
        <v>1</v>
      </c>
      <c r="P5971" s="10"/>
      <c r="R5971" s="10"/>
      <c r="S5971" s="10"/>
      <c r="T5971" s="10"/>
    </row>
    <row r="5972" spans="13:20" x14ac:dyDescent="0.2">
      <c r="M5972">
        <v>0</v>
      </c>
      <c r="P5972" s="10"/>
      <c r="R5972" s="10"/>
      <c r="S5972" s="10"/>
      <c r="T5972" s="10"/>
    </row>
    <row r="5973" spans="13:20" x14ac:dyDescent="0.2">
      <c r="M5973">
        <v>0</v>
      </c>
      <c r="P5973" s="10"/>
      <c r="R5973" s="10"/>
      <c r="S5973" s="10"/>
      <c r="T5973" s="10"/>
    </row>
    <row r="5974" spans="13:20" x14ac:dyDescent="0.2">
      <c r="M5974">
        <v>1</v>
      </c>
      <c r="P5974" s="10"/>
      <c r="R5974" s="10"/>
      <c r="S5974" s="10"/>
      <c r="T5974" s="10"/>
    </row>
    <row r="5975" spans="13:20" x14ac:dyDescent="0.2">
      <c r="M5975">
        <v>0</v>
      </c>
      <c r="P5975" s="10"/>
      <c r="R5975" s="10"/>
      <c r="S5975" s="10"/>
      <c r="T5975" s="10"/>
    </row>
    <row r="5976" spans="13:20" x14ac:dyDescent="0.2">
      <c r="M5976">
        <v>0</v>
      </c>
      <c r="P5976" s="10"/>
      <c r="R5976" s="10"/>
      <c r="S5976" s="10"/>
      <c r="T5976" s="10"/>
    </row>
    <row r="5977" spans="13:20" x14ac:dyDescent="0.2">
      <c r="M5977">
        <v>1</v>
      </c>
      <c r="P5977" s="10"/>
      <c r="R5977" s="10"/>
      <c r="S5977" s="10"/>
      <c r="T5977" s="10"/>
    </row>
    <row r="5978" spans="13:20" x14ac:dyDescent="0.2">
      <c r="M5978">
        <v>0</v>
      </c>
      <c r="P5978" s="10"/>
      <c r="R5978" s="10"/>
      <c r="S5978" s="10"/>
      <c r="T5978" s="10"/>
    </row>
    <row r="5979" spans="13:20" x14ac:dyDescent="0.2">
      <c r="M5979">
        <v>0</v>
      </c>
      <c r="P5979" s="10"/>
      <c r="R5979" s="10"/>
      <c r="S5979" s="10"/>
      <c r="T5979" s="10"/>
    </row>
    <row r="5980" spans="13:20" x14ac:dyDescent="0.2">
      <c r="M5980">
        <v>0</v>
      </c>
      <c r="P5980" s="10"/>
      <c r="R5980" s="10"/>
      <c r="S5980" s="10"/>
      <c r="T5980" s="10"/>
    </row>
    <row r="5981" spans="13:20" x14ac:dyDescent="0.2">
      <c r="M5981">
        <v>1</v>
      </c>
      <c r="P5981" s="10"/>
      <c r="R5981" s="10"/>
      <c r="S5981" s="10"/>
      <c r="T5981" s="10"/>
    </row>
    <row r="5982" spans="13:20" x14ac:dyDescent="0.2">
      <c r="M5982">
        <v>0</v>
      </c>
      <c r="P5982" s="10"/>
      <c r="R5982" s="10"/>
      <c r="S5982" s="10"/>
      <c r="T5982" s="10"/>
    </row>
    <row r="5983" spans="13:20" x14ac:dyDescent="0.2">
      <c r="M5983">
        <v>1</v>
      </c>
      <c r="P5983" s="10"/>
      <c r="R5983" s="10"/>
      <c r="S5983" s="10"/>
      <c r="T5983" s="10"/>
    </row>
    <row r="5984" spans="13:20" x14ac:dyDescent="0.2">
      <c r="M5984">
        <v>0</v>
      </c>
      <c r="P5984" s="10"/>
      <c r="R5984" s="10"/>
      <c r="S5984" s="10"/>
      <c r="T5984" s="10"/>
    </row>
    <row r="5985" spans="13:20" x14ac:dyDescent="0.2">
      <c r="M5985">
        <v>0</v>
      </c>
      <c r="P5985" s="10"/>
      <c r="R5985" s="10"/>
      <c r="S5985" s="10"/>
      <c r="T5985" s="10"/>
    </row>
    <row r="5986" spans="13:20" x14ac:dyDescent="0.2">
      <c r="M5986">
        <v>0</v>
      </c>
      <c r="P5986" s="10"/>
      <c r="R5986" s="10"/>
      <c r="S5986" s="10"/>
      <c r="T5986" s="10"/>
    </row>
    <row r="5987" spans="13:20" x14ac:dyDescent="0.2">
      <c r="M5987">
        <v>1</v>
      </c>
      <c r="P5987" s="10"/>
      <c r="R5987" s="10"/>
      <c r="S5987" s="10"/>
      <c r="T5987" s="10"/>
    </row>
    <row r="5988" spans="13:20" x14ac:dyDescent="0.2">
      <c r="M5988">
        <v>0</v>
      </c>
      <c r="P5988" s="10"/>
      <c r="R5988" s="10"/>
      <c r="S5988" s="10"/>
      <c r="T5988" s="10"/>
    </row>
    <row r="5989" spans="13:20" x14ac:dyDescent="0.2">
      <c r="M5989">
        <v>0</v>
      </c>
      <c r="P5989" s="10"/>
      <c r="R5989" s="10"/>
      <c r="S5989" s="10"/>
      <c r="T5989" s="10"/>
    </row>
    <row r="5990" spans="13:20" x14ac:dyDescent="0.2">
      <c r="M5990">
        <v>1</v>
      </c>
      <c r="P5990" s="10"/>
      <c r="R5990" s="10"/>
      <c r="S5990" s="10"/>
      <c r="T5990" s="10"/>
    </row>
    <row r="5991" spans="13:20" x14ac:dyDescent="0.2">
      <c r="M5991">
        <v>0</v>
      </c>
      <c r="P5991" s="10"/>
      <c r="R5991" s="10"/>
      <c r="S5991" s="10"/>
      <c r="T5991" s="10"/>
    </row>
    <row r="5992" spans="13:20" x14ac:dyDescent="0.2">
      <c r="M5992">
        <v>0</v>
      </c>
      <c r="P5992" s="10"/>
      <c r="R5992" s="10"/>
      <c r="S5992" s="10"/>
      <c r="T5992" s="10"/>
    </row>
    <row r="5993" spans="13:20" x14ac:dyDescent="0.2">
      <c r="M5993">
        <v>1</v>
      </c>
      <c r="P5993" s="10"/>
      <c r="R5993" s="10"/>
      <c r="S5993" s="10"/>
      <c r="T5993" s="10"/>
    </row>
    <row r="5994" spans="13:20" x14ac:dyDescent="0.2">
      <c r="M5994">
        <v>0</v>
      </c>
      <c r="P5994" s="10"/>
      <c r="R5994" s="10"/>
      <c r="S5994" s="10"/>
      <c r="T5994" s="10"/>
    </row>
    <row r="5995" spans="13:20" x14ac:dyDescent="0.2">
      <c r="M5995">
        <v>0</v>
      </c>
      <c r="P5995" s="10"/>
      <c r="R5995" s="10"/>
      <c r="S5995" s="10"/>
      <c r="T5995" s="10"/>
    </row>
    <row r="5996" spans="13:20" x14ac:dyDescent="0.2">
      <c r="M5996">
        <v>1</v>
      </c>
      <c r="P5996" s="10"/>
      <c r="R5996" s="10"/>
      <c r="S5996" s="10"/>
      <c r="T5996" s="10"/>
    </row>
    <row r="5997" spans="13:20" x14ac:dyDescent="0.2">
      <c r="M5997">
        <v>0</v>
      </c>
      <c r="P5997" s="10"/>
      <c r="R5997" s="10"/>
      <c r="S5997" s="10"/>
      <c r="T5997" s="10"/>
    </row>
    <row r="5998" spans="13:20" x14ac:dyDescent="0.2">
      <c r="M5998">
        <v>0</v>
      </c>
      <c r="P5998" s="10"/>
      <c r="R5998" s="10"/>
      <c r="S5998" s="10"/>
      <c r="T5998" s="10"/>
    </row>
    <row r="5999" spans="13:20" x14ac:dyDescent="0.2">
      <c r="M5999">
        <v>1</v>
      </c>
      <c r="P5999" s="10"/>
      <c r="R5999" s="10"/>
      <c r="S5999" s="10"/>
      <c r="T5999" s="10"/>
    </row>
    <row r="6000" spans="13:20" x14ac:dyDescent="0.2">
      <c r="M6000">
        <v>0</v>
      </c>
      <c r="P6000" s="10"/>
      <c r="R6000" s="10"/>
      <c r="S6000" s="10"/>
      <c r="T6000" s="10"/>
    </row>
    <row r="6001" spans="13:20" x14ac:dyDescent="0.2">
      <c r="M6001">
        <v>1</v>
      </c>
      <c r="P6001" s="10"/>
      <c r="R6001" s="10"/>
      <c r="S6001" s="10"/>
      <c r="T6001" s="10"/>
    </row>
    <row r="6002" spans="13:20" x14ac:dyDescent="0.2">
      <c r="M6002">
        <v>0</v>
      </c>
      <c r="P6002" s="10"/>
      <c r="R6002" s="10"/>
      <c r="S6002" s="10"/>
      <c r="T6002" s="10"/>
    </row>
    <row r="6003" spans="13:20" x14ac:dyDescent="0.2">
      <c r="M6003">
        <v>0</v>
      </c>
      <c r="P6003" s="10"/>
      <c r="R6003" s="10"/>
      <c r="S6003" s="10"/>
      <c r="T6003" s="10"/>
    </row>
    <row r="6004" spans="13:20" x14ac:dyDescent="0.2">
      <c r="M6004">
        <v>1</v>
      </c>
      <c r="P6004" s="10"/>
      <c r="R6004" s="10"/>
      <c r="S6004" s="10"/>
      <c r="T6004" s="10"/>
    </row>
    <row r="6005" spans="13:20" x14ac:dyDescent="0.2">
      <c r="M6005">
        <v>0</v>
      </c>
      <c r="P6005" s="10"/>
      <c r="R6005" s="10"/>
      <c r="S6005" s="10"/>
      <c r="T6005" s="10"/>
    </row>
    <row r="6006" spans="13:20" x14ac:dyDescent="0.2">
      <c r="M6006">
        <v>1</v>
      </c>
      <c r="P6006" s="10"/>
      <c r="R6006" s="10"/>
      <c r="S6006" s="10"/>
      <c r="T6006" s="10"/>
    </row>
    <row r="6007" spans="13:20" x14ac:dyDescent="0.2">
      <c r="M6007">
        <v>0</v>
      </c>
      <c r="P6007" s="10"/>
      <c r="R6007" s="10"/>
      <c r="S6007" s="10"/>
      <c r="T6007" s="10"/>
    </row>
    <row r="6008" spans="13:20" x14ac:dyDescent="0.2">
      <c r="M6008">
        <v>0</v>
      </c>
      <c r="P6008" s="10"/>
      <c r="R6008" s="10"/>
      <c r="S6008" s="10"/>
      <c r="T6008" s="10"/>
    </row>
    <row r="6009" spans="13:20" x14ac:dyDescent="0.2">
      <c r="M6009">
        <v>0</v>
      </c>
      <c r="P6009" s="10"/>
      <c r="R6009" s="10"/>
      <c r="S6009" s="10"/>
      <c r="T6009" s="10"/>
    </row>
    <row r="6010" spans="13:20" x14ac:dyDescent="0.2">
      <c r="M6010">
        <v>1</v>
      </c>
      <c r="P6010" s="10"/>
      <c r="R6010" s="10"/>
      <c r="S6010" s="10"/>
      <c r="T6010" s="10"/>
    </row>
    <row r="6011" spans="13:20" x14ac:dyDescent="0.2">
      <c r="M6011">
        <v>0</v>
      </c>
      <c r="P6011" s="10"/>
      <c r="R6011" s="10"/>
      <c r="S6011" s="10"/>
      <c r="T6011" s="10"/>
    </row>
    <row r="6012" spans="13:20" x14ac:dyDescent="0.2">
      <c r="M6012">
        <v>0</v>
      </c>
      <c r="P6012" s="10"/>
      <c r="R6012" s="10"/>
      <c r="S6012" s="10"/>
      <c r="T6012" s="10"/>
    </row>
    <row r="6013" spans="13:20" x14ac:dyDescent="0.2">
      <c r="M6013">
        <v>1</v>
      </c>
      <c r="P6013" s="10"/>
      <c r="R6013" s="10"/>
      <c r="S6013" s="10"/>
      <c r="T6013" s="10"/>
    </row>
    <row r="6014" spans="13:20" x14ac:dyDescent="0.2">
      <c r="M6014">
        <v>0</v>
      </c>
      <c r="P6014" s="10"/>
      <c r="R6014" s="10"/>
      <c r="S6014" s="10"/>
      <c r="T6014" s="10"/>
    </row>
    <row r="6015" spans="13:20" x14ac:dyDescent="0.2">
      <c r="M6015">
        <v>0</v>
      </c>
      <c r="P6015" s="10"/>
      <c r="R6015" s="10"/>
      <c r="S6015" s="10"/>
      <c r="T6015" s="10"/>
    </row>
    <row r="6016" spans="13:20" x14ac:dyDescent="0.2">
      <c r="M6016">
        <v>1</v>
      </c>
      <c r="P6016" s="10"/>
      <c r="R6016" s="10"/>
      <c r="S6016" s="10"/>
      <c r="T6016" s="10"/>
    </row>
    <row r="6017" spans="13:20" x14ac:dyDescent="0.2">
      <c r="M6017">
        <v>0</v>
      </c>
      <c r="P6017" s="10"/>
      <c r="R6017" s="10"/>
      <c r="S6017" s="10"/>
      <c r="T6017" s="10"/>
    </row>
    <row r="6018" spans="13:20" x14ac:dyDescent="0.2">
      <c r="M6018">
        <v>0</v>
      </c>
      <c r="P6018" s="10"/>
      <c r="R6018" s="10"/>
      <c r="S6018" s="10"/>
      <c r="T6018" s="10"/>
    </row>
    <row r="6019" spans="13:20" x14ac:dyDescent="0.2">
      <c r="M6019">
        <v>1</v>
      </c>
      <c r="P6019" s="10"/>
      <c r="R6019" s="10"/>
      <c r="S6019" s="10"/>
      <c r="T6019" s="10"/>
    </row>
    <row r="6020" spans="13:20" x14ac:dyDescent="0.2">
      <c r="M6020">
        <v>0</v>
      </c>
      <c r="P6020" s="10"/>
      <c r="R6020" s="10"/>
      <c r="S6020" s="10"/>
      <c r="T6020" s="10"/>
    </row>
    <row r="6021" spans="13:20" x14ac:dyDescent="0.2">
      <c r="M6021">
        <v>1</v>
      </c>
      <c r="P6021" s="10"/>
      <c r="R6021" s="10"/>
      <c r="S6021" s="10"/>
      <c r="T6021" s="10"/>
    </row>
    <row r="6022" spans="13:20" x14ac:dyDescent="0.2">
      <c r="M6022">
        <v>0</v>
      </c>
      <c r="P6022" s="10"/>
      <c r="R6022" s="10"/>
      <c r="S6022" s="10"/>
      <c r="T6022" s="10"/>
    </row>
    <row r="6023" spans="13:20" x14ac:dyDescent="0.2">
      <c r="M6023">
        <v>1</v>
      </c>
      <c r="P6023" s="10"/>
      <c r="R6023" s="10"/>
      <c r="S6023" s="10"/>
      <c r="T6023" s="10"/>
    </row>
    <row r="6024" spans="13:20" x14ac:dyDescent="0.2">
      <c r="M6024">
        <v>0</v>
      </c>
      <c r="P6024" s="10"/>
      <c r="R6024" s="10"/>
      <c r="S6024" s="10"/>
      <c r="T6024" s="10"/>
    </row>
    <row r="6025" spans="13:20" x14ac:dyDescent="0.2">
      <c r="M6025">
        <v>0</v>
      </c>
      <c r="P6025" s="10"/>
      <c r="R6025" s="10"/>
      <c r="S6025" s="10"/>
      <c r="T6025" s="10"/>
    </row>
    <row r="6026" spans="13:20" x14ac:dyDescent="0.2">
      <c r="M6026">
        <v>0</v>
      </c>
      <c r="P6026" s="10"/>
      <c r="R6026" s="10"/>
      <c r="S6026" s="10"/>
      <c r="T6026" s="10"/>
    </row>
    <row r="6027" spans="13:20" x14ac:dyDescent="0.2">
      <c r="M6027">
        <v>1</v>
      </c>
      <c r="P6027" s="10"/>
      <c r="R6027" s="10"/>
      <c r="S6027" s="10"/>
      <c r="T6027" s="10"/>
    </row>
    <row r="6028" spans="13:20" x14ac:dyDescent="0.2">
      <c r="M6028">
        <v>0</v>
      </c>
      <c r="P6028" s="10"/>
      <c r="R6028" s="10"/>
      <c r="S6028" s="10"/>
      <c r="T6028" s="10"/>
    </row>
    <row r="6029" spans="13:20" x14ac:dyDescent="0.2">
      <c r="M6029">
        <v>0</v>
      </c>
      <c r="P6029" s="10"/>
      <c r="R6029" s="10"/>
      <c r="S6029" s="10"/>
      <c r="T6029" s="10"/>
    </row>
    <row r="6030" spans="13:20" x14ac:dyDescent="0.2">
      <c r="M6030">
        <v>0</v>
      </c>
      <c r="P6030" s="10"/>
      <c r="R6030" s="10"/>
      <c r="S6030" s="10"/>
      <c r="T6030" s="10"/>
    </row>
    <row r="6031" spans="13:20" x14ac:dyDescent="0.2">
      <c r="M6031">
        <v>1</v>
      </c>
      <c r="P6031" s="10"/>
      <c r="R6031" s="10"/>
      <c r="S6031" s="10"/>
      <c r="T6031" s="10"/>
    </row>
    <row r="6032" spans="13:20" x14ac:dyDescent="0.2">
      <c r="M6032">
        <v>0</v>
      </c>
      <c r="P6032" s="10"/>
      <c r="R6032" s="10"/>
      <c r="S6032" s="10"/>
      <c r="T6032" s="10"/>
    </row>
    <row r="6033" spans="13:20" x14ac:dyDescent="0.2">
      <c r="M6033">
        <v>0</v>
      </c>
      <c r="P6033" s="10"/>
      <c r="R6033" s="10"/>
      <c r="S6033" s="10"/>
      <c r="T6033" s="10"/>
    </row>
    <row r="6034" spans="13:20" x14ac:dyDescent="0.2">
      <c r="M6034">
        <v>0</v>
      </c>
      <c r="P6034" s="10"/>
      <c r="R6034" s="10"/>
      <c r="S6034" s="10"/>
      <c r="T6034" s="10"/>
    </row>
    <row r="6035" spans="13:20" x14ac:dyDescent="0.2">
      <c r="M6035">
        <v>0</v>
      </c>
      <c r="P6035" s="10"/>
      <c r="R6035" s="10"/>
      <c r="S6035" s="10"/>
      <c r="T6035" s="10"/>
    </row>
    <row r="6036" spans="13:20" x14ac:dyDescent="0.2">
      <c r="M6036">
        <v>0</v>
      </c>
      <c r="P6036" s="10"/>
      <c r="R6036" s="10"/>
      <c r="S6036" s="10"/>
      <c r="T6036" s="10"/>
    </row>
    <row r="6037" spans="13:20" x14ac:dyDescent="0.2">
      <c r="M6037">
        <v>0</v>
      </c>
      <c r="P6037" s="10"/>
      <c r="R6037" s="10"/>
      <c r="S6037" s="10"/>
      <c r="T6037" s="10"/>
    </row>
    <row r="6038" spans="13:20" x14ac:dyDescent="0.2">
      <c r="M6038">
        <v>0</v>
      </c>
      <c r="P6038" s="10"/>
      <c r="R6038" s="10"/>
      <c r="S6038" s="10"/>
      <c r="T6038" s="10"/>
    </row>
    <row r="6039" spans="13:20" x14ac:dyDescent="0.2">
      <c r="M6039">
        <v>0</v>
      </c>
      <c r="P6039" s="10"/>
      <c r="R6039" s="10"/>
      <c r="S6039" s="10"/>
      <c r="T6039" s="10"/>
    </row>
    <row r="6040" spans="13:20" x14ac:dyDescent="0.2">
      <c r="M6040">
        <v>0</v>
      </c>
      <c r="P6040" s="10"/>
      <c r="R6040" s="10"/>
      <c r="S6040" s="10"/>
      <c r="T6040" s="10"/>
    </row>
    <row r="6041" spans="13:20" x14ac:dyDescent="0.2">
      <c r="M6041">
        <v>0</v>
      </c>
      <c r="P6041" s="10"/>
      <c r="R6041" s="10"/>
      <c r="S6041" s="10"/>
      <c r="T6041" s="10"/>
    </row>
    <row r="6042" spans="13:20" x14ac:dyDescent="0.2">
      <c r="M6042">
        <v>0</v>
      </c>
      <c r="P6042" s="10"/>
      <c r="R6042" s="10"/>
      <c r="S6042" s="10"/>
      <c r="T6042" s="10"/>
    </row>
    <row r="6043" spans="13:20" x14ac:dyDescent="0.2">
      <c r="M6043">
        <v>0</v>
      </c>
      <c r="P6043" s="10"/>
      <c r="R6043" s="10"/>
      <c r="S6043" s="10"/>
      <c r="T6043" s="10"/>
    </row>
    <row r="6044" spans="13:20" x14ac:dyDescent="0.2">
      <c r="M6044">
        <v>0</v>
      </c>
      <c r="P6044" s="10"/>
      <c r="R6044" s="10"/>
      <c r="S6044" s="10"/>
      <c r="T6044" s="10"/>
    </row>
    <row r="6045" spans="13:20" x14ac:dyDescent="0.2">
      <c r="M6045">
        <v>0</v>
      </c>
      <c r="P6045" s="10"/>
      <c r="R6045" s="10"/>
      <c r="S6045" s="10"/>
      <c r="T6045" s="10"/>
    </row>
    <row r="6046" spans="13:20" x14ac:dyDescent="0.2">
      <c r="M6046">
        <v>0</v>
      </c>
      <c r="P6046" s="10"/>
      <c r="R6046" s="10"/>
      <c r="S6046" s="10"/>
      <c r="T6046" s="10"/>
    </row>
    <row r="6047" spans="13:20" x14ac:dyDescent="0.2">
      <c r="M6047">
        <v>0</v>
      </c>
      <c r="P6047" s="10"/>
      <c r="R6047" s="10"/>
      <c r="S6047" s="10"/>
      <c r="T6047" s="10"/>
    </row>
    <row r="6048" spans="13:20" x14ac:dyDescent="0.2">
      <c r="M6048">
        <v>0</v>
      </c>
      <c r="P6048" s="10"/>
      <c r="R6048" s="10"/>
      <c r="S6048" s="10"/>
      <c r="T6048" s="10"/>
    </row>
    <row r="6049" spans="13:20" x14ac:dyDescent="0.2">
      <c r="M6049">
        <v>0</v>
      </c>
      <c r="P6049" s="10"/>
      <c r="R6049" s="10"/>
      <c r="S6049" s="10"/>
      <c r="T6049" s="10"/>
    </row>
    <row r="6050" spans="13:20" x14ac:dyDescent="0.2">
      <c r="M6050">
        <v>0</v>
      </c>
      <c r="P6050" s="10"/>
      <c r="R6050" s="10"/>
      <c r="S6050" s="10"/>
      <c r="T6050" s="10"/>
    </row>
    <row r="6051" spans="13:20" x14ac:dyDescent="0.2">
      <c r="M6051">
        <v>0</v>
      </c>
      <c r="P6051" s="10"/>
      <c r="R6051" s="10"/>
      <c r="S6051" s="10"/>
      <c r="T6051" s="10"/>
    </row>
    <row r="6052" spans="13:20" x14ac:dyDescent="0.2">
      <c r="M6052">
        <v>0</v>
      </c>
      <c r="P6052" s="10"/>
      <c r="R6052" s="10"/>
      <c r="S6052" s="10"/>
      <c r="T6052" s="10"/>
    </row>
    <row r="6053" spans="13:20" x14ac:dyDescent="0.2">
      <c r="M6053">
        <v>0</v>
      </c>
      <c r="P6053" s="10"/>
      <c r="R6053" s="10"/>
      <c r="S6053" s="10"/>
      <c r="T6053" s="10"/>
    </row>
    <row r="6054" spans="13:20" x14ac:dyDescent="0.2">
      <c r="M6054">
        <v>0</v>
      </c>
      <c r="P6054" s="10"/>
      <c r="R6054" s="10"/>
      <c r="S6054" s="10"/>
      <c r="T6054" s="10"/>
    </row>
    <row r="6055" spans="13:20" x14ac:dyDescent="0.2">
      <c r="M6055">
        <v>0</v>
      </c>
      <c r="P6055" s="10"/>
      <c r="R6055" s="10"/>
      <c r="S6055" s="10"/>
      <c r="T6055" s="10"/>
    </row>
    <row r="6056" spans="13:20" x14ac:dyDescent="0.2">
      <c r="M6056">
        <v>1</v>
      </c>
      <c r="P6056" s="10"/>
      <c r="R6056" s="10"/>
      <c r="S6056" s="10"/>
      <c r="T6056" s="10"/>
    </row>
    <row r="6057" spans="13:20" x14ac:dyDescent="0.2">
      <c r="M6057">
        <v>0</v>
      </c>
      <c r="P6057" s="10"/>
      <c r="R6057" s="10"/>
      <c r="S6057" s="10"/>
      <c r="T6057" s="10"/>
    </row>
    <row r="6058" spans="13:20" x14ac:dyDescent="0.2">
      <c r="M6058">
        <v>0</v>
      </c>
      <c r="P6058" s="10"/>
      <c r="R6058" s="10"/>
      <c r="S6058" s="10"/>
      <c r="T6058" s="10"/>
    </row>
    <row r="6059" spans="13:20" x14ac:dyDescent="0.2">
      <c r="M6059">
        <v>1</v>
      </c>
      <c r="P6059" s="10"/>
      <c r="R6059" s="10"/>
      <c r="S6059" s="10"/>
      <c r="T6059" s="10"/>
    </row>
    <row r="6060" spans="13:20" x14ac:dyDescent="0.2">
      <c r="M6060">
        <v>0</v>
      </c>
      <c r="P6060" s="10"/>
      <c r="R6060" s="10"/>
      <c r="S6060" s="10"/>
      <c r="T6060" s="10"/>
    </row>
    <row r="6061" spans="13:20" x14ac:dyDescent="0.2">
      <c r="M6061">
        <v>0</v>
      </c>
      <c r="P6061" s="10"/>
      <c r="R6061" s="10"/>
      <c r="S6061" s="10"/>
      <c r="T6061" s="10"/>
    </row>
    <row r="6062" spans="13:20" x14ac:dyDescent="0.2">
      <c r="M6062">
        <v>1</v>
      </c>
      <c r="P6062" s="10"/>
      <c r="R6062" s="10"/>
      <c r="S6062" s="10"/>
      <c r="T6062" s="10"/>
    </row>
    <row r="6063" spans="13:20" x14ac:dyDescent="0.2">
      <c r="M6063">
        <v>0</v>
      </c>
      <c r="P6063" s="10"/>
      <c r="R6063" s="10"/>
      <c r="S6063" s="10"/>
      <c r="T6063" s="10"/>
    </row>
    <row r="6064" spans="13:20" x14ac:dyDescent="0.2">
      <c r="M6064">
        <v>0</v>
      </c>
      <c r="P6064" s="10"/>
      <c r="R6064" s="10"/>
      <c r="S6064" s="10"/>
      <c r="T6064" s="10"/>
    </row>
    <row r="6065" spans="13:20" x14ac:dyDescent="0.2">
      <c r="M6065">
        <v>1</v>
      </c>
      <c r="P6065" s="10"/>
      <c r="R6065" s="10"/>
      <c r="S6065" s="10"/>
      <c r="T6065" s="10"/>
    </row>
    <row r="6066" spans="13:20" x14ac:dyDescent="0.2">
      <c r="M6066">
        <v>0</v>
      </c>
      <c r="P6066" s="10"/>
      <c r="R6066" s="10"/>
      <c r="S6066" s="10"/>
      <c r="T6066" s="10"/>
    </row>
    <row r="6067" spans="13:20" x14ac:dyDescent="0.2">
      <c r="M6067">
        <v>1</v>
      </c>
      <c r="P6067" s="10"/>
      <c r="R6067" s="10"/>
      <c r="S6067" s="10"/>
      <c r="T6067" s="10"/>
    </row>
    <row r="6068" spans="13:20" x14ac:dyDescent="0.2">
      <c r="M6068">
        <v>0</v>
      </c>
      <c r="P6068" s="10"/>
      <c r="R6068" s="10"/>
      <c r="S6068" s="10"/>
      <c r="T6068" s="10"/>
    </row>
    <row r="6069" spans="13:20" x14ac:dyDescent="0.2">
      <c r="M6069">
        <v>0</v>
      </c>
      <c r="P6069" s="10"/>
      <c r="R6069" s="10"/>
      <c r="S6069" s="10"/>
      <c r="T6069" s="10"/>
    </row>
    <row r="6070" spans="13:20" x14ac:dyDescent="0.2">
      <c r="M6070">
        <v>0</v>
      </c>
      <c r="P6070" s="10"/>
      <c r="R6070" s="10"/>
      <c r="S6070" s="10"/>
      <c r="T6070" s="10"/>
    </row>
    <row r="6071" spans="13:20" x14ac:dyDescent="0.2">
      <c r="M6071">
        <v>1</v>
      </c>
      <c r="P6071" s="10"/>
      <c r="R6071" s="10"/>
      <c r="S6071" s="10"/>
      <c r="T6071" s="10"/>
    </row>
    <row r="6072" spans="13:20" x14ac:dyDescent="0.2">
      <c r="M6072">
        <v>0</v>
      </c>
      <c r="P6072" s="10"/>
      <c r="R6072" s="10"/>
      <c r="S6072" s="10"/>
      <c r="T6072" s="10"/>
    </row>
    <row r="6073" spans="13:20" x14ac:dyDescent="0.2">
      <c r="M6073">
        <v>0</v>
      </c>
      <c r="P6073" s="10"/>
      <c r="R6073" s="10"/>
      <c r="S6073" s="10"/>
      <c r="T6073" s="10"/>
    </row>
    <row r="6074" spans="13:20" x14ac:dyDescent="0.2">
      <c r="M6074">
        <v>1</v>
      </c>
      <c r="P6074" s="10"/>
      <c r="R6074" s="10"/>
      <c r="S6074" s="10"/>
      <c r="T6074" s="10"/>
    </row>
    <row r="6075" spans="13:20" x14ac:dyDescent="0.2">
      <c r="M6075">
        <v>0</v>
      </c>
      <c r="P6075" s="10"/>
      <c r="R6075" s="10"/>
      <c r="S6075" s="10"/>
      <c r="T6075" s="10"/>
    </row>
    <row r="6076" spans="13:20" x14ac:dyDescent="0.2">
      <c r="M6076">
        <v>1</v>
      </c>
      <c r="P6076" s="10"/>
      <c r="R6076" s="10"/>
      <c r="S6076" s="10"/>
      <c r="T6076" s="10"/>
    </row>
    <row r="6077" spans="13:20" x14ac:dyDescent="0.2">
      <c r="M6077">
        <v>0</v>
      </c>
      <c r="P6077" s="10"/>
      <c r="R6077" s="10"/>
      <c r="S6077" s="10"/>
      <c r="T6077" s="10"/>
    </row>
    <row r="6078" spans="13:20" x14ac:dyDescent="0.2">
      <c r="M6078">
        <v>0</v>
      </c>
      <c r="P6078" s="10"/>
      <c r="R6078" s="10"/>
      <c r="S6078" s="10"/>
      <c r="T6078" s="10"/>
    </row>
    <row r="6079" spans="13:20" x14ac:dyDescent="0.2">
      <c r="M6079">
        <v>0</v>
      </c>
      <c r="P6079" s="10"/>
      <c r="R6079" s="10"/>
      <c r="S6079" s="10"/>
      <c r="T6079" s="10"/>
    </row>
    <row r="6080" spans="13:20" x14ac:dyDescent="0.2">
      <c r="M6080">
        <v>1</v>
      </c>
      <c r="P6080" s="10"/>
      <c r="R6080" s="10"/>
      <c r="S6080" s="10"/>
      <c r="T6080" s="10"/>
    </row>
    <row r="6081" spans="13:20" x14ac:dyDescent="0.2">
      <c r="M6081">
        <v>0</v>
      </c>
      <c r="P6081" s="10"/>
      <c r="R6081" s="10"/>
      <c r="S6081" s="10"/>
      <c r="T6081" s="10"/>
    </row>
    <row r="6082" spans="13:20" x14ac:dyDescent="0.2">
      <c r="M6082">
        <v>0</v>
      </c>
      <c r="P6082" s="10"/>
      <c r="R6082" s="10"/>
      <c r="S6082" s="10"/>
      <c r="T6082" s="10"/>
    </row>
    <row r="6083" spans="13:20" x14ac:dyDescent="0.2">
      <c r="M6083">
        <v>1</v>
      </c>
      <c r="P6083" s="10"/>
      <c r="R6083" s="10"/>
      <c r="S6083" s="10"/>
      <c r="T6083" s="10"/>
    </row>
    <row r="6084" spans="13:20" x14ac:dyDescent="0.2">
      <c r="M6084">
        <v>0</v>
      </c>
      <c r="P6084" s="10"/>
      <c r="R6084" s="10"/>
      <c r="S6084" s="10"/>
      <c r="T6084" s="10"/>
    </row>
    <row r="6085" spans="13:20" x14ac:dyDescent="0.2">
      <c r="M6085">
        <v>0</v>
      </c>
      <c r="P6085" s="10"/>
      <c r="R6085" s="10"/>
      <c r="S6085" s="10"/>
      <c r="T6085" s="10"/>
    </row>
    <row r="6086" spans="13:20" x14ac:dyDescent="0.2">
      <c r="M6086">
        <v>1</v>
      </c>
      <c r="P6086" s="10"/>
      <c r="R6086" s="10"/>
      <c r="S6086" s="10"/>
      <c r="T6086" s="10"/>
    </row>
    <row r="6087" spans="13:20" x14ac:dyDescent="0.2">
      <c r="M6087">
        <v>0</v>
      </c>
      <c r="P6087" s="10"/>
      <c r="R6087" s="10"/>
      <c r="S6087" s="10"/>
      <c r="T6087" s="10"/>
    </row>
    <row r="6088" spans="13:20" x14ac:dyDescent="0.2">
      <c r="M6088">
        <v>0</v>
      </c>
      <c r="P6088" s="10"/>
      <c r="R6088" s="10"/>
      <c r="S6088" s="10"/>
      <c r="T6088" s="10"/>
    </row>
    <row r="6089" spans="13:20" x14ac:dyDescent="0.2">
      <c r="M6089">
        <v>1</v>
      </c>
      <c r="P6089" s="10"/>
      <c r="R6089" s="10"/>
      <c r="S6089" s="10"/>
      <c r="T6089" s="10"/>
    </row>
    <row r="6090" spans="13:20" x14ac:dyDescent="0.2">
      <c r="M6090">
        <v>0</v>
      </c>
      <c r="P6090" s="10"/>
      <c r="R6090" s="10"/>
      <c r="S6090" s="10"/>
      <c r="T6090" s="10"/>
    </row>
    <row r="6091" spans="13:20" x14ac:dyDescent="0.2">
      <c r="M6091">
        <v>1</v>
      </c>
      <c r="P6091" s="10"/>
      <c r="R6091" s="10"/>
      <c r="S6091" s="10"/>
      <c r="T6091" s="10"/>
    </row>
    <row r="6092" spans="13:20" x14ac:dyDescent="0.2">
      <c r="M6092">
        <v>0</v>
      </c>
      <c r="P6092" s="10"/>
      <c r="R6092" s="10"/>
      <c r="S6092" s="10"/>
      <c r="T6092" s="10"/>
    </row>
    <row r="6093" spans="13:20" x14ac:dyDescent="0.2">
      <c r="M6093">
        <v>0</v>
      </c>
      <c r="P6093" s="10"/>
      <c r="R6093" s="10"/>
      <c r="S6093" s="10"/>
      <c r="T6093" s="10"/>
    </row>
    <row r="6094" spans="13:20" x14ac:dyDescent="0.2">
      <c r="M6094">
        <v>1</v>
      </c>
      <c r="P6094" s="10"/>
      <c r="R6094" s="10"/>
      <c r="S6094" s="10"/>
      <c r="T6094" s="10"/>
    </row>
    <row r="6095" spans="13:20" x14ac:dyDescent="0.2">
      <c r="M6095">
        <v>0</v>
      </c>
      <c r="P6095" s="10"/>
      <c r="R6095" s="10"/>
      <c r="S6095" s="10"/>
      <c r="T6095" s="10"/>
    </row>
    <row r="6096" spans="13:20" x14ac:dyDescent="0.2">
      <c r="M6096">
        <v>0</v>
      </c>
      <c r="P6096" s="10"/>
      <c r="R6096" s="10"/>
      <c r="S6096" s="10"/>
      <c r="T6096" s="10"/>
    </row>
    <row r="6097" spans="13:20" x14ac:dyDescent="0.2">
      <c r="M6097">
        <v>0</v>
      </c>
      <c r="P6097" s="10"/>
      <c r="R6097" s="10"/>
      <c r="S6097" s="10"/>
      <c r="T6097" s="10"/>
    </row>
    <row r="6098" spans="13:20" x14ac:dyDescent="0.2">
      <c r="M6098">
        <v>1</v>
      </c>
      <c r="P6098" s="10"/>
      <c r="R6098" s="10"/>
      <c r="S6098" s="10"/>
      <c r="T6098" s="10"/>
    </row>
    <row r="6099" spans="13:20" x14ac:dyDescent="0.2">
      <c r="M6099">
        <v>0</v>
      </c>
      <c r="P6099" s="10"/>
      <c r="R6099" s="10"/>
      <c r="S6099" s="10"/>
      <c r="T6099" s="10"/>
    </row>
    <row r="6100" spans="13:20" x14ac:dyDescent="0.2">
      <c r="M6100">
        <v>1</v>
      </c>
      <c r="P6100" s="10"/>
      <c r="R6100" s="10"/>
      <c r="S6100" s="10"/>
      <c r="T6100" s="10"/>
    </row>
    <row r="6101" spans="13:20" x14ac:dyDescent="0.2">
      <c r="M6101">
        <v>0</v>
      </c>
      <c r="P6101" s="10"/>
      <c r="R6101" s="10"/>
      <c r="S6101" s="10"/>
      <c r="T6101" s="10"/>
    </row>
    <row r="6102" spans="13:20" x14ac:dyDescent="0.2">
      <c r="M6102">
        <v>0</v>
      </c>
      <c r="P6102" s="10"/>
      <c r="R6102" s="10"/>
      <c r="S6102" s="10"/>
      <c r="T6102" s="10"/>
    </row>
    <row r="6103" spans="13:20" x14ac:dyDescent="0.2">
      <c r="M6103">
        <v>1</v>
      </c>
      <c r="P6103" s="10"/>
      <c r="R6103" s="10"/>
      <c r="S6103" s="10"/>
      <c r="T6103" s="10"/>
    </row>
    <row r="6104" spans="13:20" x14ac:dyDescent="0.2">
      <c r="M6104">
        <v>0</v>
      </c>
      <c r="P6104" s="10"/>
      <c r="R6104" s="10"/>
      <c r="S6104" s="10"/>
      <c r="T6104" s="10"/>
    </row>
    <row r="6105" spans="13:20" x14ac:dyDescent="0.2">
      <c r="M6105">
        <v>1</v>
      </c>
      <c r="P6105" s="10"/>
      <c r="R6105" s="10"/>
      <c r="S6105" s="10"/>
      <c r="T6105" s="10"/>
    </row>
    <row r="6106" spans="13:20" x14ac:dyDescent="0.2">
      <c r="M6106">
        <v>0</v>
      </c>
      <c r="P6106" s="10"/>
      <c r="R6106" s="10"/>
      <c r="S6106" s="10"/>
      <c r="T6106" s="10"/>
    </row>
    <row r="6107" spans="13:20" x14ac:dyDescent="0.2">
      <c r="M6107">
        <v>0</v>
      </c>
      <c r="P6107" s="10"/>
      <c r="R6107" s="10"/>
      <c r="S6107" s="10"/>
      <c r="T6107" s="10"/>
    </row>
    <row r="6108" spans="13:20" x14ac:dyDescent="0.2">
      <c r="M6108">
        <v>0</v>
      </c>
      <c r="P6108" s="10"/>
      <c r="R6108" s="10"/>
      <c r="S6108" s="10"/>
      <c r="T6108" s="10"/>
    </row>
    <row r="6109" spans="13:20" x14ac:dyDescent="0.2">
      <c r="M6109">
        <v>1</v>
      </c>
      <c r="P6109" s="10"/>
      <c r="R6109" s="10"/>
      <c r="S6109" s="10"/>
      <c r="T6109" s="10"/>
    </row>
    <row r="6110" spans="13:20" x14ac:dyDescent="0.2">
      <c r="M6110">
        <v>0</v>
      </c>
      <c r="P6110" s="10"/>
      <c r="R6110" s="10"/>
      <c r="S6110" s="10"/>
      <c r="T6110" s="10"/>
    </row>
    <row r="6111" spans="13:20" x14ac:dyDescent="0.2">
      <c r="M6111">
        <v>1</v>
      </c>
      <c r="P6111" s="10"/>
      <c r="R6111" s="10"/>
      <c r="S6111" s="10"/>
      <c r="T6111" s="10"/>
    </row>
    <row r="6112" spans="13:20" x14ac:dyDescent="0.2">
      <c r="M6112">
        <v>0</v>
      </c>
      <c r="P6112" s="10"/>
      <c r="R6112" s="10"/>
      <c r="S6112" s="10"/>
      <c r="T6112" s="10"/>
    </row>
    <row r="6113" spans="13:20" x14ac:dyDescent="0.2">
      <c r="M6113">
        <v>0</v>
      </c>
      <c r="P6113" s="10"/>
      <c r="R6113" s="10"/>
      <c r="S6113" s="10"/>
      <c r="T6113" s="10"/>
    </row>
    <row r="6114" spans="13:20" x14ac:dyDescent="0.2">
      <c r="M6114">
        <v>1</v>
      </c>
      <c r="P6114" s="10"/>
      <c r="R6114" s="10"/>
      <c r="S6114" s="10"/>
      <c r="T6114" s="10"/>
    </row>
    <row r="6115" spans="13:20" x14ac:dyDescent="0.2">
      <c r="M6115">
        <v>0</v>
      </c>
      <c r="P6115" s="10"/>
      <c r="R6115" s="10"/>
      <c r="S6115" s="10"/>
      <c r="T6115" s="10"/>
    </row>
    <row r="6116" spans="13:20" x14ac:dyDescent="0.2">
      <c r="M6116">
        <v>1</v>
      </c>
      <c r="P6116" s="10"/>
      <c r="R6116" s="10"/>
      <c r="S6116" s="10"/>
      <c r="T6116" s="10"/>
    </row>
    <row r="6117" spans="13:20" x14ac:dyDescent="0.2">
      <c r="M6117">
        <v>0</v>
      </c>
      <c r="P6117" s="10"/>
      <c r="R6117" s="10"/>
      <c r="S6117" s="10"/>
      <c r="T6117" s="10"/>
    </row>
    <row r="6118" spans="13:20" x14ac:dyDescent="0.2">
      <c r="M6118">
        <v>0</v>
      </c>
      <c r="P6118" s="10"/>
      <c r="R6118" s="10"/>
      <c r="S6118" s="10"/>
      <c r="T6118" s="10"/>
    </row>
    <row r="6119" spans="13:20" x14ac:dyDescent="0.2">
      <c r="M6119">
        <v>1</v>
      </c>
      <c r="P6119" s="10"/>
      <c r="R6119" s="10"/>
      <c r="S6119" s="10"/>
      <c r="T6119" s="10"/>
    </row>
    <row r="6120" spans="13:20" x14ac:dyDescent="0.2">
      <c r="M6120">
        <v>0</v>
      </c>
      <c r="P6120" s="10"/>
      <c r="R6120" s="10"/>
      <c r="S6120" s="10"/>
      <c r="T6120" s="10"/>
    </row>
    <row r="6121" spans="13:20" x14ac:dyDescent="0.2">
      <c r="M6121">
        <v>0</v>
      </c>
      <c r="P6121" s="10"/>
      <c r="R6121" s="10"/>
      <c r="S6121" s="10"/>
      <c r="T6121" s="10"/>
    </row>
    <row r="6122" spans="13:20" x14ac:dyDescent="0.2">
      <c r="M6122">
        <v>1</v>
      </c>
      <c r="P6122" s="10"/>
      <c r="R6122" s="10"/>
      <c r="S6122" s="10"/>
      <c r="T6122" s="10"/>
    </row>
    <row r="6123" spans="13:20" x14ac:dyDescent="0.2">
      <c r="M6123">
        <v>0</v>
      </c>
      <c r="P6123" s="10"/>
      <c r="R6123" s="10"/>
      <c r="S6123" s="10"/>
      <c r="T6123" s="10"/>
    </row>
    <row r="6124" spans="13:20" x14ac:dyDescent="0.2">
      <c r="M6124">
        <v>1</v>
      </c>
      <c r="P6124" s="10"/>
      <c r="R6124" s="10"/>
      <c r="S6124" s="10"/>
      <c r="T6124" s="10"/>
    </row>
    <row r="6125" spans="13:20" x14ac:dyDescent="0.2">
      <c r="M6125">
        <v>0</v>
      </c>
      <c r="P6125" s="10"/>
      <c r="R6125" s="10"/>
      <c r="S6125" s="10"/>
      <c r="T6125" s="10"/>
    </row>
    <row r="6126" spans="13:20" x14ac:dyDescent="0.2">
      <c r="M6126">
        <v>0</v>
      </c>
      <c r="P6126" s="10"/>
      <c r="R6126" s="10"/>
      <c r="S6126" s="10"/>
      <c r="T6126" s="10"/>
    </row>
    <row r="6127" spans="13:20" x14ac:dyDescent="0.2">
      <c r="M6127">
        <v>0</v>
      </c>
      <c r="P6127" s="10"/>
      <c r="R6127" s="10"/>
      <c r="S6127" s="10"/>
      <c r="T6127" s="10"/>
    </row>
    <row r="6128" spans="13:20" x14ac:dyDescent="0.2">
      <c r="M6128">
        <v>1</v>
      </c>
      <c r="P6128" s="10"/>
      <c r="R6128" s="10"/>
      <c r="S6128" s="10"/>
      <c r="T6128" s="10"/>
    </row>
    <row r="6129" spans="13:20" x14ac:dyDescent="0.2">
      <c r="M6129">
        <v>0</v>
      </c>
      <c r="P6129" s="10"/>
      <c r="R6129" s="10"/>
      <c r="S6129" s="10"/>
      <c r="T6129" s="10"/>
    </row>
    <row r="6130" spans="13:20" x14ac:dyDescent="0.2">
      <c r="M6130">
        <v>1</v>
      </c>
      <c r="P6130" s="10"/>
      <c r="R6130" s="10"/>
      <c r="S6130" s="10"/>
      <c r="T6130" s="10"/>
    </row>
    <row r="6131" spans="13:20" x14ac:dyDescent="0.2">
      <c r="M6131">
        <v>0</v>
      </c>
      <c r="P6131" s="10"/>
      <c r="R6131" s="10"/>
      <c r="S6131" s="10"/>
      <c r="T6131" s="10"/>
    </row>
    <row r="6132" spans="13:20" x14ac:dyDescent="0.2">
      <c r="M6132">
        <v>0</v>
      </c>
      <c r="P6132" s="10"/>
      <c r="R6132" s="10"/>
      <c r="S6132" s="10"/>
      <c r="T6132" s="10"/>
    </row>
    <row r="6133" spans="13:20" x14ac:dyDescent="0.2">
      <c r="M6133">
        <v>1</v>
      </c>
      <c r="P6133" s="10"/>
      <c r="R6133" s="10"/>
      <c r="S6133" s="10"/>
      <c r="T6133" s="10"/>
    </row>
    <row r="6134" spans="13:20" x14ac:dyDescent="0.2">
      <c r="M6134">
        <v>0</v>
      </c>
      <c r="P6134" s="10"/>
      <c r="R6134" s="10"/>
      <c r="S6134" s="10"/>
      <c r="T6134" s="10"/>
    </row>
    <row r="6135" spans="13:20" x14ac:dyDescent="0.2">
      <c r="M6135">
        <v>1</v>
      </c>
      <c r="P6135" s="10"/>
      <c r="R6135" s="10"/>
      <c r="S6135" s="10"/>
      <c r="T6135" s="10"/>
    </row>
    <row r="6136" spans="13:20" x14ac:dyDescent="0.2">
      <c r="M6136">
        <v>0</v>
      </c>
      <c r="P6136" s="10"/>
      <c r="R6136" s="10"/>
      <c r="S6136" s="10"/>
      <c r="T6136" s="10"/>
    </row>
    <row r="6137" spans="13:20" x14ac:dyDescent="0.2">
      <c r="M6137">
        <v>0</v>
      </c>
      <c r="P6137" s="10"/>
      <c r="R6137" s="10"/>
      <c r="S6137" s="10"/>
      <c r="T6137" s="10"/>
    </row>
    <row r="6138" spans="13:20" x14ac:dyDescent="0.2">
      <c r="M6138">
        <v>1</v>
      </c>
      <c r="P6138" s="10"/>
      <c r="R6138" s="10"/>
      <c r="S6138" s="10"/>
      <c r="T6138" s="10"/>
    </row>
    <row r="6139" spans="13:20" x14ac:dyDescent="0.2">
      <c r="M6139">
        <v>0</v>
      </c>
      <c r="P6139" s="10"/>
      <c r="R6139" s="10"/>
      <c r="S6139" s="10"/>
      <c r="T6139" s="10"/>
    </row>
    <row r="6140" spans="13:20" x14ac:dyDescent="0.2">
      <c r="M6140">
        <v>1</v>
      </c>
      <c r="P6140" s="10"/>
      <c r="R6140" s="10"/>
      <c r="S6140" s="10"/>
      <c r="T6140" s="10"/>
    </row>
    <row r="6141" spans="13:20" x14ac:dyDescent="0.2">
      <c r="M6141">
        <v>0</v>
      </c>
      <c r="P6141" s="10"/>
      <c r="R6141" s="10"/>
      <c r="S6141" s="10"/>
      <c r="T6141" s="10"/>
    </row>
    <row r="6142" spans="13:20" x14ac:dyDescent="0.2">
      <c r="M6142">
        <v>0</v>
      </c>
      <c r="P6142" s="10"/>
      <c r="R6142" s="10"/>
      <c r="S6142" s="10"/>
      <c r="T6142" s="10"/>
    </row>
    <row r="6143" spans="13:20" x14ac:dyDescent="0.2">
      <c r="M6143">
        <v>1</v>
      </c>
      <c r="P6143" s="10"/>
      <c r="R6143" s="10"/>
      <c r="S6143" s="10"/>
      <c r="T6143" s="10"/>
    </row>
    <row r="6144" spans="13:20" x14ac:dyDescent="0.2">
      <c r="M6144">
        <v>0</v>
      </c>
      <c r="P6144" s="10"/>
      <c r="R6144" s="10"/>
      <c r="S6144" s="10"/>
      <c r="T6144" s="10"/>
    </row>
    <row r="6145" spans="13:20" x14ac:dyDescent="0.2">
      <c r="M6145">
        <v>1</v>
      </c>
      <c r="P6145" s="10"/>
      <c r="R6145" s="10"/>
      <c r="S6145" s="10"/>
      <c r="T6145" s="10"/>
    </row>
    <row r="6146" spans="13:20" x14ac:dyDescent="0.2">
      <c r="M6146">
        <v>0</v>
      </c>
      <c r="P6146" s="10"/>
      <c r="R6146" s="10"/>
      <c r="S6146" s="10"/>
      <c r="T6146" s="10"/>
    </row>
    <row r="6147" spans="13:20" x14ac:dyDescent="0.2">
      <c r="M6147">
        <v>0</v>
      </c>
      <c r="P6147" s="10"/>
      <c r="R6147" s="10"/>
      <c r="S6147" s="10"/>
      <c r="T6147" s="10"/>
    </row>
    <row r="6148" spans="13:20" x14ac:dyDescent="0.2">
      <c r="M6148">
        <v>0</v>
      </c>
      <c r="P6148" s="10"/>
      <c r="R6148" s="10"/>
      <c r="S6148" s="10"/>
      <c r="T6148" s="10"/>
    </row>
    <row r="6149" spans="13:20" x14ac:dyDescent="0.2">
      <c r="M6149">
        <v>1</v>
      </c>
      <c r="P6149" s="10"/>
      <c r="R6149" s="10"/>
      <c r="S6149" s="10"/>
      <c r="T6149" s="10"/>
    </row>
    <row r="6150" spans="13:20" x14ac:dyDescent="0.2">
      <c r="M6150">
        <v>0</v>
      </c>
      <c r="P6150" s="10"/>
      <c r="R6150" s="10"/>
      <c r="S6150" s="10"/>
      <c r="T6150" s="10"/>
    </row>
    <row r="6151" spans="13:20" x14ac:dyDescent="0.2">
      <c r="M6151">
        <v>1</v>
      </c>
      <c r="P6151" s="10"/>
      <c r="R6151" s="10"/>
      <c r="S6151" s="10"/>
      <c r="T6151" s="10"/>
    </row>
    <row r="6152" spans="13:20" x14ac:dyDescent="0.2">
      <c r="M6152">
        <v>0</v>
      </c>
      <c r="P6152" s="10"/>
      <c r="R6152" s="10"/>
      <c r="S6152" s="10"/>
      <c r="T6152" s="10"/>
    </row>
    <row r="6153" spans="13:20" x14ac:dyDescent="0.2">
      <c r="M6153">
        <v>0</v>
      </c>
      <c r="P6153" s="10"/>
      <c r="R6153" s="10"/>
      <c r="S6153" s="10"/>
      <c r="T6153" s="10"/>
    </row>
    <row r="6154" spans="13:20" x14ac:dyDescent="0.2">
      <c r="M6154">
        <v>1</v>
      </c>
      <c r="P6154" s="10"/>
      <c r="R6154" s="10"/>
      <c r="S6154" s="10"/>
      <c r="T6154" s="10"/>
    </row>
    <row r="6155" spans="13:20" x14ac:dyDescent="0.2">
      <c r="M6155">
        <v>0</v>
      </c>
      <c r="P6155" s="10"/>
      <c r="R6155" s="10"/>
      <c r="S6155" s="10"/>
      <c r="T6155" s="10"/>
    </row>
    <row r="6156" spans="13:20" x14ac:dyDescent="0.2">
      <c r="M6156">
        <v>1</v>
      </c>
      <c r="P6156" s="10"/>
      <c r="R6156" s="10"/>
      <c r="S6156" s="10"/>
      <c r="T6156" s="10"/>
    </row>
    <row r="6157" spans="13:20" x14ac:dyDescent="0.2">
      <c r="M6157">
        <v>0</v>
      </c>
      <c r="P6157" s="10"/>
      <c r="R6157" s="10"/>
      <c r="S6157" s="10"/>
      <c r="T6157" s="10"/>
    </row>
    <row r="6158" spans="13:20" x14ac:dyDescent="0.2">
      <c r="M6158">
        <v>0</v>
      </c>
      <c r="P6158" s="10"/>
      <c r="R6158" s="10"/>
      <c r="S6158" s="10"/>
      <c r="T6158" s="10"/>
    </row>
    <row r="6159" spans="13:20" x14ac:dyDescent="0.2">
      <c r="M6159">
        <v>1</v>
      </c>
      <c r="P6159" s="10"/>
      <c r="R6159" s="10"/>
      <c r="S6159" s="10"/>
      <c r="T6159" s="10"/>
    </row>
    <row r="6160" spans="13:20" x14ac:dyDescent="0.2">
      <c r="M6160">
        <v>0</v>
      </c>
      <c r="P6160" s="10"/>
      <c r="R6160" s="10"/>
      <c r="S6160" s="10"/>
      <c r="T6160" s="10"/>
    </row>
    <row r="6161" spans="13:20" x14ac:dyDescent="0.2">
      <c r="M6161">
        <v>0</v>
      </c>
      <c r="P6161" s="10"/>
      <c r="R6161" s="10"/>
      <c r="S6161" s="10"/>
      <c r="T6161" s="10"/>
    </row>
    <row r="6162" spans="13:20" x14ac:dyDescent="0.2">
      <c r="M6162">
        <v>1</v>
      </c>
      <c r="P6162" s="10"/>
      <c r="R6162" s="10"/>
      <c r="S6162" s="10"/>
      <c r="T6162" s="10"/>
    </row>
    <row r="6163" spans="13:20" x14ac:dyDescent="0.2">
      <c r="M6163">
        <v>0</v>
      </c>
      <c r="P6163" s="10"/>
      <c r="R6163" s="10"/>
      <c r="S6163" s="10"/>
      <c r="T6163" s="10"/>
    </row>
    <row r="6164" spans="13:20" x14ac:dyDescent="0.2">
      <c r="M6164">
        <v>0</v>
      </c>
      <c r="P6164" s="10"/>
      <c r="R6164" s="10"/>
      <c r="S6164" s="10"/>
      <c r="T6164" s="10"/>
    </row>
    <row r="6165" spans="13:20" x14ac:dyDescent="0.2">
      <c r="M6165">
        <v>1</v>
      </c>
      <c r="P6165" s="10"/>
      <c r="R6165" s="10"/>
      <c r="S6165" s="10"/>
      <c r="T6165" s="10"/>
    </row>
    <row r="6166" spans="13:20" x14ac:dyDescent="0.2">
      <c r="M6166">
        <v>0</v>
      </c>
      <c r="P6166" s="10"/>
      <c r="R6166" s="10"/>
      <c r="S6166" s="10"/>
      <c r="T6166" s="10"/>
    </row>
    <row r="6167" spans="13:20" x14ac:dyDescent="0.2">
      <c r="M6167">
        <v>0</v>
      </c>
      <c r="P6167" s="10"/>
      <c r="R6167" s="10"/>
      <c r="S6167" s="10"/>
      <c r="T6167" s="10"/>
    </row>
    <row r="6168" spans="13:20" x14ac:dyDescent="0.2">
      <c r="M6168">
        <v>0</v>
      </c>
      <c r="P6168" s="10"/>
      <c r="R6168" s="10"/>
      <c r="S6168" s="10"/>
      <c r="T6168" s="10"/>
    </row>
    <row r="6169" spans="13:20" x14ac:dyDescent="0.2">
      <c r="M6169">
        <v>1</v>
      </c>
      <c r="P6169" s="10"/>
      <c r="R6169" s="10"/>
      <c r="S6169" s="10"/>
      <c r="T6169" s="10"/>
    </row>
    <row r="6170" spans="13:20" x14ac:dyDescent="0.2">
      <c r="M6170">
        <v>0</v>
      </c>
      <c r="P6170" s="10"/>
      <c r="R6170" s="10"/>
      <c r="S6170" s="10"/>
      <c r="T6170" s="10"/>
    </row>
    <row r="6171" spans="13:20" x14ac:dyDescent="0.2">
      <c r="M6171">
        <v>1</v>
      </c>
      <c r="P6171" s="10"/>
      <c r="R6171" s="10"/>
      <c r="S6171" s="10"/>
      <c r="T6171" s="10"/>
    </row>
    <row r="6172" spans="13:20" x14ac:dyDescent="0.2">
      <c r="M6172">
        <v>0</v>
      </c>
      <c r="P6172" s="10"/>
      <c r="R6172" s="10"/>
      <c r="S6172" s="10"/>
      <c r="T6172" s="10"/>
    </row>
    <row r="6173" spans="13:20" x14ac:dyDescent="0.2">
      <c r="M6173">
        <v>0</v>
      </c>
      <c r="P6173" s="10"/>
      <c r="R6173" s="10"/>
      <c r="S6173" s="10"/>
      <c r="T6173" s="10"/>
    </row>
    <row r="6174" spans="13:20" x14ac:dyDescent="0.2">
      <c r="M6174">
        <v>0</v>
      </c>
      <c r="P6174" s="10"/>
      <c r="R6174" s="10"/>
      <c r="S6174" s="10"/>
      <c r="T6174" s="10"/>
    </row>
    <row r="6175" spans="13:20" x14ac:dyDescent="0.2">
      <c r="M6175">
        <v>1</v>
      </c>
      <c r="P6175" s="10"/>
      <c r="R6175" s="10"/>
      <c r="S6175" s="10"/>
      <c r="T6175" s="10"/>
    </row>
    <row r="6176" spans="13:20" x14ac:dyDescent="0.2">
      <c r="M6176">
        <v>0</v>
      </c>
      <c r="P6176" s="10"/>
      <c r="R6176" s="10"/>
      <c r="S6176" s="10"/>
      <c r="T6176" s="10"/>
    </row>
    <row r="6177" spans="13:20" x14ac:dyDescent="0.2">
      <c r="M6177">
        <v>0</v>
      </c>
      <c r="P6177" s="10"/>
      <c r="R6177" s="10"/>
      <c r="S6177" s="10"/>
      <c r="T6177" s="10"/>
    </row>
    <row r="6178" spans="13:20" x14ac:dyDescent="0.2">
      <c r="M6178">
        <v>1</v>
      </c>
      <c r="P6178" s="10"/>
      <c r="R6178" s="10"/>
      <c r="S6178" s="10"/>
      <c r="T6178" s="10"/>
    </row>
    <row r="6179" spans="13:20" x14ac:dyDescent="0.2">
      <c r="M6179">
        <v>0</v>
      </c>
      <c r="P6179" s="10"/>
      <c r="R6179" s="10"/>
      <c r="S6179" s="10"/>
      <c r="T6179" s="10"/>
    </row>
    <row r="6180" spans="13:20" x14ac:dyDescent="0.2">
      <c r="M6180">
        <v>0</v>
      </c>
      <c r="P6180" s="10"/>
      <c r="R6180" s="10"/>
      <c r="S6180" s="10"/>
      <c r="T6180" s="10"/>
    </row>
    <row r="6181" spans="13:20" x14ac:dyDescent="0.2">
      <c r="M6181">
        <v>0</v>
      </c>
      <c r="P6181" s="10"/>
      <c r="R6181" s="10"/>
      <c r="S6181" s="10"/>
      <c r="T6181" s="10"/>
    </row>
    <row r="6182" spans="13:20" x14ac:dyDescent="0.2">
      <c r="M6182">
        <v>1</v>
      </c>
      <c r="P6182" s="10"/>
      <c r="R6182" s="10"/>
      <c r="S6182" s="10"/>
      <c r="T6182" s="10"/>
    </row>
    <row r="6183" spans="13:20" x14ac:dyDescent="0.2">
      <c r="M6183">
        <v>0</v>
      </c>
      <c r="P6183" s="10"/>
      <c r="R6183" s="10"/>
      <c r="S6183" s="10"/>
      <c r="T6183" s="10"/>
    </row>
    <row r="6184" spans="13:20" x14ac:dyDescent="0.2">
      <c r="M6184">
        <v>0</v>
      </c>
      <c r="P6184" s="10"/>
      <c r="R6184" s="10"/>
      <c r="S6184" s="10"/>
      <c r="T6184" s="10"/>
    </row>
    <row r="6185" spans="13:20" x14ac:dyDescent="0.2">
      <c r="M6185">
        <v>0</v>
      </c>
      <c r="P6185" s="10"/>
      <c r="R6185" s="10"/>
      <c r="S6185" s="10"/>
      <c r="T6185" s="10"/>
    </row>
    <row r="6186" spans="13:20" x14ac:dyDescent="0.2">
      <c r="M6186">
        <v>0</v>
      </c>
      <c r="P6186" s="10"/>
      <c r="R6186" s="10"/>
      <c r="S6186" s="10"/>
      <c r="T6186" s="10"/>
    </row>
    <row r="6187" spans="13:20" x14ac:dyDescent="0.2">
      <c r="M6187">
        <v>0</v>
      </c>
      <c r="P6187" s="10"/>
      <c r="R6187" s="10"/>
      <c r="S6187" s="10"/>
      <c r="T6187" s="10"/>
    </row>
    <row r="6188" spans="13:20" x14ac:dyDescent="0.2">
      <c r="M6188">
        <v>0</v>
      </c>
      <c r="P6188" s="10"/>
      <c r="R6188" s="10"/>
      <c r="S6188" s="10"/>
      <c r="T6188" s="10"/>
    </row>
    <row r="6189" spans="13:20" x14ac:dyDescent="0.2">
      <c r="M6189">
        <v>0</v>
      </c>
      <c r="P6189" s="10"/>
      <c r="R6189" s="10"/>
      <c r="S6189" s="10"/>
      <c r="T6189" s="10"/>
    </row>
    <row r="6190" spans="13:20" x14ac:dyDescent="0.2">
      <c r="M6190">
        <v>0</v>
      </c>
      <c r="P6190" s="10"/>
      <c r="R6190" s="10"/>
      <c r="S6190" s="10"/>
      <c r="T6190" s="10"/>
    </row>
    <row r="6191" spans="13:20" x14ac:dyDescent="0.2">
      <c r="M6191">
        <v>0</v>
      </c>
      <c r="P6191" s="10"/>
      <c r="R6191" s="10"/>
      <c r="S6191" s="10"/>
      <c r="T6191" s="10"/>
    </row>
    <row r="6192" spans="13:20" x14ac:dyDescent="0.2">
      <c r="M6192">
        <v>0</v>
      </c>
      <c r="P6192" s="10"/>
      <c r="R6192" s="10"/>
      <c r="S6192" s="10"/>
      <c r="T6192" s="10"/>
    </row>
    <row r="6193" spans="13:20" x14ac:dyDescent="0.2">
      <c r="M6193">
        <v>0</v>
      </c>
      <c r="P6193" s="10"/>
      <c r="R6193" s="10"/>
      <c r="S6193" s="10"/>
      <c r="T6193" s="10"/>
    </row>
    <row r="6194" spans="13:20" x14ac:dyDescent="0.2">
      <c r="M6194">
        <v>0</v>
      </c>
      <c r="P6194" s="10"/>
      <c r="R6194" s="10"/>
      <c r="S6194" s="10"/>
      <c r="T6194" s="10"/>
    </row>
    <row r="6195" spans="13:20" x14ac:dyDescent="0.2">
      <c r="M6195">
        <v>0</v>
      </c>
      <c r="P6195" s="10"/>
      <c r="R6195" s="10"/>
      <c r="S6195" s="10"/>
      <c r="T6195" s="10"/>
    </row>
    <row r="6196" spans="13:20" x14ac:dyDescent="0.2">
      <c r="M6196">
        <v>0</v>
      </c>
      <c r="P6196" s="10"/>
      <c r="R6196" s="10"/>
      <c r="S6196" s="10"/>
      <c r="T6196" s="10"/>
    </row>
    <row r="6197" spans="13:20" x14ac:dyDescent="0.2">
      <c r="M6197">
        <v>0</v>
      </c>
      <c r="P6197" s="10"/>
      <c r="R6197" s="10"/>
      <c r="S6197" s="10"/>
      <c r="T6197" s="10"/>
    </row>
    <row r="6198" spans="13:20" x14ac:dyDescent="0.2">
      <c r="M6198">
        <v>0</v>
      </c>
      <c r="P6198" s="10"/>
      <c r="R6198" s="10"/>
      <c r="S6198" s="10"/>
      <c r="T6198" s="10"/>
    </row>
    <row r="6199" spans="13:20" x14ac:dyDescent="0.2">
      <c r="M6199">
        <v>0</v>
      </c>
      <c r="P6199" s="10"/>
      <c r="R6199" s="10"/>
      <c r="S6199" s="10"/>
      <c r="T6199" s="10"/>
    </row>
    <row r="6200" spans="13:20" x14ac:dyDescent="0.2">
      <c r="M6200">
        <v>0</v>
      </c>
      <c r="P6200" s="10"/>
      <c r="R6200" s="10"/>
      <c r="S6200" s="10"/>
      <c r="T6200" s="10"/>
    </row>
    <row r="6201" spans="13:20" x14ac:dyDescent="0.2">
      <c r="M6201">
        <v>0</v>
      </c>
      <c r="P6201" s="10"/>
      <c r="R6201" s="10"/>
      <c r="S6201" s="10"/>
      <c r="T6201" s="10"/>
    </row>
    <row r="6202" spans="13:20" x14ac:dyDescent="0.2">
      <c r="M6202">
        <v>0</v>
      </c>
      <c r="P6202" s="10"/>
      <c r="R6202" s="10"/>
      <c r="S6202" s="10"/>
      <c r="T6202" s="10"/>
    </row>
    <row r="6203" spans="13:20" x14ac:dyDescent="0.2">
      <c r="M6203">
        <v>0</v>
      </c>
      <c r="P6203" s="10"/>
      <c r="R6203" s="10"/>
      <c r="S6203" s="10"/>
      <c r="T6203" s="10"/>
    </row>
    <row r="6204" spans="13:20" x14ac:dyDescent="0.2">
      <c r="M6204">
        <v>0</v>
      </c>
      <c r="P6204" s="10"/>
      <c r="R6204" s="10"/>
      <c r="S6204" s="10"/>
      <c r="T6204" s="10"/>
    </row>
    <row r="6205" spans="13:20" x14ac:dyDescent="0.2">
      <c r="M6205">
        <v>0</v>
      </c>
      <c r="P6205" s="10"/>
      <c r="R6205" s="10"/>
      <c r="S6205" s="10"/>
      <c r="T6205" s="10"/>
    </row>
    <row r="6206" spans="13:20" x14ac:dyDescent="0.2">
      <c r="M6206">
        <v>0</v>
      </c>
      <c r="P6206" s="10"/>
      <c r="R6206" s="10"/>
      <c r="S6206" s="10"/>
      <c r="T6206" s="10"/>
    </row>
    <row r="6207" spans="13:20" x14ac:dyDescent="0.2">
      <c r="M6207">
        <v>0</v>
      </c>
      <c r="P6207" s="10"/>
      <c r="R6207" s="10"/>
      <c r="S6207" s="10"/>
      <c r="T6207" s="10"/>
    </row>
    <row r="6208" spans="13:20" x14ac:dyDescent="0.2">
      <c r="M6208">
        <v>0</v>
      </c>
      <c r="P6208" s="10"/>
      <c r="R6208" s="10"/>
      <c r="S6208" s="10"/>
      <c r="T6208" s="10"/>
    </row>
    <row r="6209" spans="13:20" x14ac:dyDescent="0.2">
      <c r="M6209">
        <v>0</v>
      </c>
      <c r="P6209" s="10"/>
      <c r="R6209" s="10"/>
      <c r="S6209" s="10"/>
      <c r="T6209" s="10"/>
    </row>
    <row r="6210" spans="13:20" x14ac:dyDescent="0.2">
      <c r="M6210">
        <v>0</v>
      </c>
      <c r="P6210" s="10"/>
      <c r="R6210" s="10"/>
      <c r="S6210" s="10"/>
      <c r="T6210" s="10"/>
    </row>
    <row r="6211" spans="13:20" x14ac:dyDescent="0.2">
      <c r="M6211">
        <v>0</v>
      </c>
      <c r="P6211" s="10"/>
      <c r="R6211" s="10"/>
      <c r="S6211" s="10"/>
      <c r="T6211" s="10"/>
    </row>
    <row r="6212" spans="13:20" x14ac:dyDescent="0.2">
      <c r="M6212">
        <v>0</v>
      </c>
      <c r="P6212" s="10"/>
      <c r="R6212" s="10"/>
      <c r="S6212" s="10"/>
      <c r="T6212" s="10"/>
    </row>
    <row r="6213" spans="13:20" x14ac:dyDescent="0.2">
      <c r="M6213">
        <v>0</v>
      </c>
      <c r="P6213" s="10"/>
      <c r="R6213" s="10"/>
      <c r="S6213" s="10"/>
      <c r="T6213" s="10"/>
    </row>
    <row r="6214" spans="13:20" x14ac:dyDescent="0.2">
      <c r="M6214">
        <v>0</v>
      </c>
      <c r="P6214" s="10"/>
      <c r="R6214" s="10"/>
      <c r="S6214" s="10"/>
      <c r="T6214" s="10"/>
    </row>
    <row r="6215" spans="13:20" x14ac:dyDescent="0.2">
      <c r="M6215">
        <v>0</v>
      </c>
      <c r="P6215" s="10"/>
      <c r="R6215" s="10"/>
      <c r="S6215" s="10"/>
      <c r="T6215" s="10"/>
    </row>
    <row r="6216" spans="13:20" x14ac:dyDescent="0.2">
      <c r="M6216">
        <v>0</v>
      </c>
      <c r="P6216" s="10"/>
      <c r="R6216" s="10"/>
      <c r="S6216" s="10"/>
      <c r="T6216" s="10"/>
    </row>
    <row r="6217" spans="13:20" x14ac:dyDescent="0.2">
      <c r="M6217">
        <v>0</v>
      </c>
      <c r="P6217" s="10"/>
      <c r="R6217" s="10"/>
      <c r="S6217" s="10"/>
      <c r="T6217" s="10"/>
    </row>
    <row r="6218" spans="13:20" x14ac:dyDescent="0.2">
      <c r="M6218">
        <v>0</v>
      </c>
      <c r="P6218" s="10"/>
      <c r="R6218" s="10"/>
      <c r="S6218" s="10"/>
      <c r="T6218" s="10"/>
    </row>
    <row r="6219" spans="13:20" x14ac:dyDescent="0.2">
      <c r="M6219">
        <v>0</v>
      </c>
      <c r="P6219" s="10"/>
      <c r="R6219" s="10"/>
      <c r="S6219" s="10"/>
      <c r="T6219" s="10"/>
    </row>
    <row r="6220" spans="13:20" x14ac:dyDescent="0.2">
      <c r="M6220">
        <v>0</v>
      </c>
      <c r="P6220" s="10"/>
      <c r="R6220" s="10"/>
      <c r="S6220" s="10"/>
      <c r="T6220" s="10"/>
    </row>
    <row r="6221" spans="13:20" x14ac:dyDescent="0.2">
      <c r="M6221">
        <v>0</v>
      </c>
      <c r="P6221" s="10"/>
      <c r="R6221" s="10"/>
      <c r="S6221" s="10"/>
      <c r="T6221" s="10"/>
    </row>
    <row r="6222" spans="13:20" x14ac:dyDescent="0.2">
      <c r="M6222">
        <v>0</v>
      </c>
      <c r="P6222" s="10"/>
      <c r="R6222" s="10"/>
      <c r="S6222" s="10"/>
      <c r="T6222" s="10"/>
    </row>
    <row r="6223" spans="13:20" x14ac:dyDescent="0.2">
      <c r="M6223">
        <v>0</v>
      </c>
      <c r="P6223" s="10"/>
      <c r="R6223" s="10"/>
      <c r="S6223" s="10"/>
      <c r="T6223" s="10"/>
    </row>
    <row r="6224" spans="13:20" x14ac:dyDescent="0.2">
      <c r="M6224">
        <v>0</v>
      </c>
      <c r="P6224" s="10"/>
      <c r="R6224" s="10"/>
      <c r="S6224" s="10"/>
      <c r="T6224" s="10"/>
    </row>
    <row r="6225" spans="13:20" x14ac:dyDescent="0.2">
      <c r="M6225">
        <v>0</v>
      </c>
      <c r="P6225" s="10"/>
      <c r="R6225" s="10"/>
      <c r="S6225" s="10"/>
      <c r="T6225" s="10"/>
    </row>
    <row r="6226" spans="13:20" x14ac:dyDescent="0.2">
      <c r="M6226">
        <v>0</v>
      </c>
      <c r="P6226" s="10"/>
      <c r="R6226" s="10"/>
      <c r="S6226" s="10"/>
      <c r="T6226" s="10"/>
    </row>
    <row r="6227" spans="13:20" x14ac:dyDescent="0.2">
      <c r="M6227">
        <v>1</v>
      </c>
      <c r="P6227" s="10"/>
      <c r="R6227" s="10"/>
      <c r="S6227" s="10"/>
      <c r="T6227" s="10"/>
    </row>
    <row r="6228" spans="13:20" x14ac:dyDescent="0.2">
      <c r="M6228">
        <v>0</v>
      </c>
      <c r="P6228" s="10"/>
      <c r="R6228" s="10"/>
      <c r="S6228" s="10"/>
      <c r="T6228" s="10"/>
    </row>
    <row r="6229" spans="13:20" x14ac:dyDescent="0.2">
      <c r="M6229">
        <v>0</v>
      </c>
      <c r="P6229" s="10"/>
      <c r="R6229" s="10"/>
      <c r="S6229" s="10"/>
      <c r="T6229" s="10"/>
    </row>
    <row r="6230" spans="13:20" x14ac:dyDescent="0.2">
      <c r="M6230">
        <v>0</v>
      </c>
      <c r="P6230" s="10"/>
      <c r="R6230" s="10"/>
      <c r="S6230" s="10"/>
      <c r="T6230" s="10"/>
    </row>
    <row r="6231" spans="13:20" x14ac:dyDescent="0.2">
      <c r="M6231">
        <v>1</v>
      </c>
      <c r="P6231" s="10"/>
      <c r="R6231" s="10"/>
      <c r="S6231" s="10"/>
      <c r="T6231" s="10"/>
    </row>
    <row r="6232" spans="13:20" x14ac:dyDescent="0.2">
      <c r="M6232">
        <v>0</v>
      </c>
      <c r="P6232" s="10"/>
      <c r="R6232" s="10"/>
      <c r="S6232" s="10"/>
      <c r="T6232" s="10"/>
    </row>
    <row r="6233" spans="13:20" x14ac:dyDescent="0.2">
      <c r="M6233">
        <v>0</v>
      </c>
      <c r="P6233" s="10"/>
      <c r="R6233" s="10"/>
      <c r="S6233" s="10"/>
      <c r="T6233" s="10"/>
    </row>
    <row r="6234" spans="13:20" x14ac:dyDescent="0.2">
      <c r="M6234">
        <v>1</v>
      </c>
      <c r="P6234" s="10"/>
      <c r="R6234" s="10"/>
      <c r="S6234" s="10"/>
      <c r="T6234" s="10"/>
    </row>
    <row r="6235" spans="13:20" x14ac:dyDescent="0.2">
      <c r="M6235">
        <v>0</v>
      </c>
      <c r="P6235" s="10"/>
      <c r="R6235" s="10"/>
      <c r="S6235" s="10"/>
      <c r="T6235" s="10"/>
    </row>
    <row r="6236" spans="13:20" x14ac:dyDescent="0.2">
      <c r="M6236">
        <v>0</v>
      </c>
      <c r="P6236" s="10"/>
      <c r="R6236" s="10"/>
      <c r="S6236" s="10"/>
      <c r="T6236" s="10"/>
    </row>
    <row r="6237" spans="13:20" x14ac:dyDescent="0.2">
      <c r="M6237">
        <v>1</v>
      </c>
      <c r="P6237" s="10"/>
      <c r="R6237" s="10"/>
      <c r="S6237" s="10"/>
      <c r="T6237" s="10"/>
    </row>
    <row r="6238" spans="13:20" x14ac:dyDescent="0.2">
      <c r="M6238">
        <v>0</v>
      </c>
      <c r="P6238" s="10"/>
      <c r="R6238" s="10"/>
      <c r="S6238" s="10"/>
      <c r="T6238" s="10"/>
    </row>
    <row r="6239" spans="13:20" x14ac:dyDescent="0.2">
      <c r="M6239">
        <v>0</v>
      </c>
      <c r="P6239" s="10"/>
      <c r="R6239" s="10"/>
      <c r="S6239" s="10"/>
      <c r="T6239" s="10"/>
    </row>
    <row r="6240" spans="13:20" x14ac:dyDescent="0.2">
      <c r="M6240">
        <v>1</v>
      </c>
      <c r="P6240" s="10"/>
      <c r="R6240" s="10"/>
      <c r="S6240" s="10"/>
      <c r="T6240" s="10"/>
    </row>
    <row r="6241" spans="13:20" x14ac:dyDescent="0.2">
      <c r="M6241">
        <v>0</v>
      </c>
      <c r="P6241" s="10"/>
      <c r="R6241" s="10"/>
      <c r="S6241" s="10"/>
      <c r="T6241" s="10"/>
    </row>
    <row r="6242" spans="13:20" x14ac:dyDescent="0.2">
      <c r="M6242">
        <v>0</v>
      </c>
      <c r="P6242" s="10"/>
      <c r="R6242" s="10"/>
      <c r="S6242" s="10"/>
      <c r="T6242" s="10"/>
    </row>
    <row r="6243" spans="13:20" x14ac:dyDescent="0.2">
      <c r="M6243">
        <v>1</v>
      </c>
      <c r="P6243" s="10"/>
      <c r="R6243" s="10"/>
      <c r="S6243" s="10"/>
      <c r="T6243" s="10"/>
    </row>
    <row r="6244" spans="13:20" x14ac:dyDescent="0.2">
      <c r="M6244">
        <v>0</v>
      </c>
      <c r="P6244" s="10"/>
      <c r="R6244" s="10"/>
      <c r="S6244" s="10"/>
      <c r="T6244" s="10"/>
    </row>
    <row r="6245" spans="13:20" x14ac:dyDescent="0.2">
      <c r="M6245">
        <v>0</v>
      </c>
      <c r="P6245" s="10"/>
      <c r="R6245" s="10"/>
      <c r="S6245" s="10"/>
      <c r="T6245" s="10"/>
    </row>
    <row r="6246" spans="13:20" x14ac:dyDescent="0.2">
      <c r="M6246">
        <v>1</v>
      </c>
      <c r="P6246" s="10"/>
      <c r="R6246" s="10"/>
      <c r="S6246" s="10"/>
      <c r="T6246" s="10"/>
    </row>
    <row r="6247" spans="13:20" x14ac:dyDescent="0.2">
      <c r="M6247">
        <v>0</v>
      </c>
      <c r="P6247" s="10"/>
      <c r="R6247" s="10"/>
      <c r="S6247" s="10"/>
      <c r="T6247" s="10"/>
    </row>
    <row r="6248" spans="13:20" x14ac:dyDescent="0.2">
      <c r="M6248">
        <v>0</v>
      </c>
      <c r="P6248" s="10"/>
      <c r="R6248" s="10"/>
      <c r="S6248" s="10"/>
      <c r="T6248" s="10"/>
    </row>
    <row r="6249" spans="13:20" x14ac:dyDescent="0.2">
      <c r="M6249">
        <v>1</v>
      </c>
      <c r="P6249" s="10"/>
      <c r="R6249" s="10"/>
      <c r="S6249" s="10"/>
      <c r="T6249" s="10"/>
    </row>
    <row r="6250" spans="13:20" x14ac:dyDescent="0.2">
      <c r="M6250">
        <v>0</v>
      </c>
      <c r="P6250" s="10"/>
      <c r="R6250" s="10"/>
      <c r="S6250" s="10"/>
      <c r="T6250" s="10"/>
    </row>
    <row r="6251" spans="13:20" x14ac:dyDescent="0.2">
      <c r="M6251">
        <v>0</v>
      </c>
      <c r="P6251" s="10"/>
      <c r="R6251" s="10"/>
      <c r="S6251" s="10"/>
      <c r="T6251" s="10"/>
    </row>
    <row r="6252" spans="13:20" x14ac:dyDescent="0.2">
      <c r="M6252">
        <v>1</v>
      </c>
      <c r="P6252" s="10"/>
      <c r="R6252" s="10"/>
      <c r="S6252" s="10"/>
      <c r="T6252" s="10"/>
    </row>
    <row r="6253" spans="13:20" x14ac:dyDescent="0.2">
      <c r="M6253">
        <v>0</v>
      </c>
      <c r="P6253" s="10"/>
      <c r="R6253" s="10"/>
      <c r="S6253" s="10"/>
      <c r="T6253" s="10"/>
    </row>
    <row r="6254" spans="13:20" x14ac:dyDescent="0.2">
      <c r="M6254">
        <v>0</v>
      </c>
      <c r="P6254" s="10"/>
      <c r="R6254" s="10"/>
      <c r="S6254" s="10"/>
      <c r="T6254" s="10"/>
    </row>
    <row r="6255" spans="13:20" x14ac:dyDescent="0.2">
      <c r="M6255">
        <v>1</v>
      </c>
      <c r="P6255" s="10"/>
      <c r="R6255" s="10"/>
      <c r="S6255" s="10"/>
      <c r="T6255" s="10"/>
    </row>
    <row r="6256" spans="13:20" x14ac:dyDescent="0.2">
      <c r="M6256">
        <v>0</v>
      </c>
      <c r="P6256" s="10"/>
      <c r="R6256" s="10"/>
      <c r="S6256" s="10"/>
      <c r="T6256" s="10"/>
    </row>
    <row r="6257" spans="13:20" x14ac:dyDescent="0.2">
      <c r="M6257">
        <v>1</v>
      </c>
      <c r="P6257" s="10"/>
      <c r="R6257" s="10"/>
      <c r="S6257" s="10"/>
      <c r="T6257" s="10"/>
    </row>
    <row r="6258" spans="13:20" x14ac:dyDescent="0.2">
      <c r="M6258">
        <v>0</v>
      </c>
      <c r="P6258" s="10"/>
      <c r="R6258" s="10"/>
      <c r="S6258" s="10"/>
      <c r="T6258" s="10"/>
    </row>
    <row r="6259" spans="13:20" x14ac:dyDescent="0.2">
      <c r="M6259">
        <v>0</v>
      </c>
      <c r="P6259" s="10"/>
      <c r="R6259" s="10"/>
      <c r="S6259" s="10"/>
      <c r="T6259" s="10"/>
    </row>
    <row r="6260" spans="13:20" x14ac:dyDescent="0.2">
      <c r="M6260">
        <v>1</v>
      </c>
      <c r="P6260" s="10"/>
      <c r="R6260" s="10"/>
      <c r="S6260" s="10"/>
      <c r="T6260" s="10"/>
    </row>
    <row r="6261" spans="13:20" x14ac:dyDescent="0.2">
      <c r="M6261">
        <v>0</v>
      </c>
      <c r="P6261" s="10"/>
      <c r="R6261" s="10"/>
      <c r="S6261" s="10"/>
      <c r="T6261" s="10"/>
    </row>
    <row r="6262" spans="13:20" x14ac:dyDescent="0.2">
      <c r="M6262">
        <v>0</v>
      </c>
      <c r="P6262" s="10"/>
      <c r="R6262" s="10"/>
      <c r="S6262" s="10"/>
      <c r="T6262" s="10"/>
    </row>
    <row r="6263" spans="13:20" x14ac:dyDescent="0.2">
      <c r="M6263">
        <v>1</v>
      </c>
      <c r="P6263" s="10"/>
      <c r="R6263" s="10"/>
      <c r="S6263" s="10"/>
      <c r="T6263" s="10"/>
    </row>
    <row r="6264" spans="13:20" x14ac:dyDescent="0.2">
      <c r="M6264">
        <v>0</v>
      </c>
      <c r="P6264" s="10"/>
      <c r="R6264" s="10"/>
      <c r="S6264" s="10"/>
      <c r="T6264" s="10"/>
    </row>
    <row r="6265" spans="13:20" x14ac:dyDescent="0.2">
      <c r="M6265">
        <v>0</v>
      </c>
      <c r="P6265" s="10"/>
      <c r="R6265" s="10"/>
      <c r="S6265" s="10"/>
      <c r="T6265" s="10"/>
    </row>
    <row r="6266" spans="13:20" x14ac:dyDescent="0.2">
      <c r="M6266">
        <v>1</v>
      </c>
      <c r="P6266" s="10"/>
      <c r="R6266" s="10"/>
      <c r="S6266" s="10"/>
      <c r="T6266" s="10"/>
    </row>
    <row r="6267" spans="13:20" x14ac:dyDescent="0.2">
      <c r="M6267">
        <v>0</v>
      </c>
      <c r="P6267" s="10"/>
      <c r="R6267" s="10"/>
      <c r="S6267" s="10"/>
      <c r="T6267" s="10"/>
    </row>
    <row r="6268" spans="13:20" x14ac:dyDescent="0.2">
      <c r="M6268">
        <v>0</v>
      </c>
      <c r="P6268" s="10"/>
      <c r="R6268" s="10"/>
      <c r="S6268" s="10"/>
      <c r="T6268" s="10"/>
    </row>
    <row r="6269" spans="13:20" x14ac:dyDescent="0.2">
      <c r="M6269">
        <v>1</v>
      </c>
      <c r="P6269" s="10"/>
      <c r="R6269" s="10"/>
      <c r="S6269" s="10"/>
      <c r="T6269" s="10"/>
    </row>
    <row r="6270" spans="13:20" x14ac:dyDescent="0.2">
      <c r="M6270">
        <v>0</v>
      </c>
      <c r="P6270" s="10"/>
      <c r="R6270" s="10"/>
      <c r="S6270" s="10"/>
      <c r="T6270" s="10"/>
    </row>
    <row r="6271" spans="13:20" x14ac:dyDescent="0.2">
      <c r="M6271">
        <v>0</v>
      </c>
      <c r="P6271" s="10"/>
      <c r="R6271" s="10"/>
      <c r="S6271" s="10"/>
      <c r="T6271" s="10"/>
    </row>
    <row r="6272" spans="13:20" x14ac:dyDescent="0.2">
      <c r="M6272">
        <v>1</v>
      </c>
      <c r="P6272" s="10"/>
      <c r="R6272" s="10"/>
      <c r="S6272" s="10"/>
      <c r="T6272" s="10"/>
    </row>
    <row r="6273" spans="13:20" x14ac:dyDescent="0.2">
      <c r="M6273">
        <v>0</v>
      </c>
      <c r="P6273" s="10"/>
      <c r="R6273" s="10"/>
      <c r="S6273" s="10"/>
      <c r="T6273" s="10"/>
    </row>
    <row r="6274" spans="13:20" x14ac:dyDescent="0.2">
      <c r="M6274">
        <v>0</v>
      </c>
      <c r="P6274" s="10"/>
      <c r="R6274" s="10"/>
      <c r="S6274" s="10"/>
      <c r="T6274" s="10"/>
    </row>
    <row r="6275" spans="13:20" x14ac:dyDescent="0.2">
      <c r="M6275">
        <v>1</v>
      </c>
      <c r="P6275" s="10"/>
      <c r="R6275" s="10"/>
      <c r="S6275" s="10"/>
      <c r="T6275" s="10"/>
    </row>
    <row r="6276" spans="13:20" x14ac:dyDescent="0.2">
      <c r="M6276">
        <v>0</v>
      </c>
      <c r="P6276" s="10"/>
      <c r="R6276" s="10"/>
      <c r="S6276" s="10"/>
      <c r="T6276" s="10"/>
    </row>
    <row r="6277" spans="13:20" x14ac:dyDescent="0.2">
      <c r="M6277">
        <v>1</v>
      </c>
      <c r="P6277" s="10"/>
      <c r="R6277" s="10"/>
      <c r="S6277" s="10"/>
      <c r="T6277" s="10"/>
    </row>
    <row r="6278" spans="13:20" x14ac:dyDescent="0.2">
      <c r="M6278">
        <v>0</v>
      </c>
      <c r="P6278" s="10"/>
      <c r="R6278" s="10"/>
      <c r="S6278" s="10"/>
      <c r="T6278" s="10"/>
    </row>
    <row r="6279" spans="13:20" x14ac:dyDescent="0.2">
      <c r="M6279">
        <v>1</v>
      </c>
      <c r="P6279" s="10"/>
      <c r="R6279" s="10"/>
      <c r="S6279" s="10"/>
      <c r="T6279" s="10"/>
    </row>
    <row r="6280" spans="13:20" x14ac:dyDescent="0.2">
      <c r="M6280">
        <v>0</v>
      </c>
      <c r="P6280" s="10"/>
      <c r="R6280" s="10"/>
      <c r="S6280" s="10"/>
      <c r="T6280" s="10"/>
    </row>
    <row r="6281" spans="13:20" x14ac:dyDescent="0.2">
      <c r="M6281">
        <v>1</v>
      </c>
      <c r="P6281" s="10"/>
      <c r="R6281" s="10"/>
      <c r="S6281" s="10"/>
      <c r="T6281" s="10"/>
    </row>
    <row r="6282" spans="13:20" x14ac:dyDescent="0.2">
      <c r="M6282">
        <v>0</v>
      </c>
      <c r="P6282" s="10"/>
      <c r="R6282" s="10"/>
      <c r="S6282" s="10"/>
      <c r="T6282" s="10"/>
    </row>
    <row r="6283" spans="13:20" x14ac:dyDescent="0.2">
      <c r="M6283">
        <v>0</v>
      </c>
      <c r="P6283" s="10"/>
      <c r="R6283" s="10"/>
      <c r="S6283" s="10"/>
      <c r="T6283" s="10"/>
    </row>
    <row r="6284" spans="13:20" x14ac:dyDescent="0.2">
      <c r="M6284">
        <v>1</v>
      </c>
      <c r="P6284" s="10"/>
      <c r="R6284" s="10"/>
      <c r="S6284" s="10"/>
      <c r="T6284" s="10"/>
    </row>
    <row r="6285" spans="13:20" x14ac:dyDescent="0.2">
      <c r="M6285">
        <v>0</v>
      </c>
      <c r="P6285" s="10"/>
      <c r="R6285" s="10"/>
      <c r="S6285" s="10"/>
      <c r="T6285" s="10"/>
    </row>
    <row r="6286" spans="13:20" x14ac:dyDescent="0.2">
      <c r="M6286">
        <v>0</v>
      </c>
      <c r="P6286" s="10"/>
      <c r="R6286" s="10"/>
      <c r="S6286" s="10"/>
      <c r="T6286" s="10"/>
    </row>
    <row r="6287" spans="13:20" x14ac:dyDescent="0.2">
      <c r="M6287">
        <v>1</v>
      </c>
      <c r="P6287" s="10"/>
      <c r="R6287" s="10"/>
      <c r="S6287" s="10"/>
      <c r="T6287" s="10"/>
    </row>
    <row r="6288" spans="13:20" x14ac:dyDescent="0.2">
      <c r="M6288">
        <v>0</v>
      </c>
      <c r="P6288" s="10"/>
      <c r="R6288" s="10"/>
      <c r="S6288" s="10"/>
      <c r="T6288" s="10"/>
    </row>
    <row r="6289" spans="13:20" x14ac:dyDescent="0.2">
      <c r="M6289">
        <v>1</v>
      </c>
      <c r="P6289" s="10"/>
      <c r="R6289" s="10"/>
      <c r="S6289" s="10"/>
      <c r="T6289" s="10"/>
    </row>
    <row r="6290" spans="13:20" x14ac:dyDescent="0.2">
      <c r="M6290">
        <v>0</v>
      </c>
      <c r="P6290" s="10"/>
      <c r="R6290" s="10"/>
      <c r="S6290" s="10"/>
      <c r="T6290" s="10"/>
    </row>
    <row r="6291" spans="13:20" x14ac:dyDescent="0.2">
      <c r="M6291">
        <v>0</v>
      </c>
      <c r="P6291" s="10"/>
      <c r="R6291" s="10"/>
      <c r="S6291" s="10"/>
      <c r="T6291" s="10"/>
    </row>
    <row r="6292" spans="13:20" x14ac:dyDescent="0.2">
      <c r="M6292">
        <v>0</v>
      </c>
      <c r="P6292" s="10"/>
      <c r="R6292" s="10"/>
      <c r="S6292" s="10"/>
      <c r="T6292" s="10"/>
    </row>
    <row r="6293" spans="13:20" x14ac:dyDescent="0.2">
      <c r="M6293">
        <v>1</v>
      </c>
      <c r="P6293" s="10"/>
      <c r="R6293" s="10"/>
      <c r="S6293" s="10"/>
      <c r="T6293" s="10"/>
    </row>
    <row r="6294" spans="13:20" x14ac:dyDescent="0.2">
      <c r="M6294">
        <v>0</v>
      </c>
      <c r="P6294" s="10"/>
      <c r="R6294" s="10"/>
      <c r="S6294" s="10"/>
      <c r="T6294" s="10"/>
    </row>
    <row r="6295" spans="13:20" x14ac:dyDescent="0.2">
      <c r="M6295">
        <v>0</v>
      </c>
      <c r="P6295" s="10"/>
      <c r="R6295" s="10"/>
      <c r="S6295" s="10"/>
      <c r="T6295" s="10"/>
    </row>
    <row r="6296" spans="13:20" x14ac:dyDescent="0.2">
      <c r="M6296">
        <v>1</v>
      </c>
      <c r="P6296" s="10"/>
      <c r="R6296" s="10"/>
      <c r="S6296" s="10"/>
      <c r="T6296" s="10"/>
    </row>
    <row r="6297" spans="13:20" x14ac:dyDescent="0.2">
      <c r="M6297">
        <v>0</v>
      </c>
      <c r="P6297" s="10"/>
      <c r="R6297" s="10"/>
      <c r="S6297" s="10"/>
      <c r="T6297" s="10"/>
    </row>
    <row r="6298" spans="13:20" x14ac:dyDescent="0.2">
      <c r="M6298">
        <v>0</v>
      </c>
      <c r="P6298" s="10"/>
      <c r="R6298" s="10"/>
      <c r="S6298" s="10"/>
      <c r="T6298" s="10"/>
    </row>
    <row r="6299" spans="13:20" x14ac:dyDescent="0.2">
      <c r="M6299">
        <v>1</v>
      </c>
      <c r="P6299" s="10"/>
      <c r="R6299" s="10"/>
      <c r="S6299" s="10"/>
      <c r="T6299" s="10"/>
    </row>
    <row r="6300" spans="13:20" x14ac:dyDescent="0.2">
      <c r="M6300">
        <v>0</v>
      </c>
      <c r="P6300" s="10"/>
      <c r="R6300" s="10"/>
      <c r="S6300" s="10"/>
      <c r="T6300" s="10"/>
    </row>
    <row r="6301" spans="13:20" x14ac:dyDescent="0.2">
      <c r="M6301">
        <v>0</v>
      </c>
      <c r="P6301" s="10"/>
      <c r="R6301" s="10"/>
      <c r="S6301" s="10"/>
      <c r="T6301" s="10"/>
    </row>
    <row r="6302" spans="13:20" x14ac:dyDescent="0.2">
      <c r="M6302">
        <v>1</v>
      </c>
      <c r="P6302" s="10"/>
      <c r="R6302" s="10"/>
      <c r="S6302" s="10"/>
      <c r="T6302" s="10"/>
    </row>
    <row r="6303" spans="13:20" x14ac:dyDescent="0.2">
      <c r="M6303">
        <v>0</v>
      </c>
      <c r="P6303" s="10"/>
      <c r="R6303" s="10"/>
      <c r="S6303" s="10"/>
      <c r="T6303" s="10"/>
    </row>
    <row r="6304" spans="13:20" x14ac:dyDescent="0.2">
      <c r="M6304">
        <v>1</v>
      </c>
      <c r="P6304" s="10"/>
      <c r="R6304" s="10"/>
      <c r="S6304" s="10"/>
      <c r="T6304" s="10"/>
    </row>
    <row r="6305" spans="13:20" x14ac:dyDescent="0.2">
      <c r="M6305">
        <v>0</v>
      </c>
      <c r="P6305" s="10"/>
      <c r="R6305" s="10"/>
      <c r="S6305" s="10"/>
      <c r="T6305" s="10"/>
    </row>
    <row r="6306" spans="13:20" x14ac:dyDescent="0.2">
      <c r="M6306">
        <v>1</v>
      </c>
      <c r="P6306" s="10"/>
      <c r="R6306" s="10"/>
      <c r="S6306" s="10"/>
      <c r="T6306" s="10"/>
    </row>
    <row r="6307" spans="13:20" x14ac:dyDescent="0.2">
      <c r="M6307">
        <v>0</v>
      </c>
      <c r="P6307" s="10"/>
      <c r="R6307" s="10"/>
      <c r="S6307" s="10"/>
      <c r="T6307" s="10"/>
    </row>
    <row r="6308" spans="13:20" x14ac:dyDescent="0.2">
      <c r="M6308">
        <v>0</v>
      </c>
      <c r="P6308" s="10"/>
      <c r="R6308" s="10"/>
      <c r="S6308" s="10"/>
      <c r="T6308" s="10"/>
    </row>
    <row r="6309" spans="13:20" x14ac:dyDescent="0.2">
      <c r="M6309">
        <v>1</v>
      </c>
      <c r="P6309" s="10"/>
      <c r="R6309" s="10"/>
      <c r="S6309" s="10"/>
      <c r="T6309" s="10"/>
    </row>
    <row r="6310" spans="13:20" x14ac:dyDescent="0.2">
      <c r="M6310">
        <v>0</v>
      </c>
      <c r="P6310" s="10"/>
      <c r="R6310" s="10"/>
      <c r="S6310" s="10"/>
      <c r="T6310" s="10"/>
    </row>
    <row r="6311" spans="13:20" x14ac:dyDescent="0.2">
      <c r="M6311">
        <v>1</v>
      </c>
      <c r="P6311" s="10"/>
      <c r="R6311" s="10"/>
      <c r="S6311" s="10"/>
      <c r="T6311" s="10"/>
    </row>
    <row r="6312" spans="13:20" x14ac:dyDescent="0.2">
      <c r="M6312">
        <v>0</v>
      </c>
      <c r="P6312" s="10"/>
      <c r="R6312" s="10"/>
      <c r="S6312" s="10"/>
      <c r="T6312" s="10"/>
    </row>
    <row r="6313" spans="13:20" x14ac:dyDescent="0.2">
      <c r="M6313">
        <v>1</v>
      </c>
      <c r="P6313" s="10"/>
      <c r="R6313" s="10"/>
      <c r="S6313" s="10"/>
      <c r="T6313" s="10"/>
    </row>
    <row r="6314" spans="13:20" x14ac:dyDescent="0.2">
      <c r="M6314">
        <v>0</v>
      </c>
      <c r="P6314" s="10"/>
      <c r="R6314" s="10"/>
      <c r="S6314" s="10"/>
      <c r="T6314" s="10"/>
    </row>
    <row r="6315" spans="13:20" x14ac:dyDescent="0.2">
      <c r="M6315">
        <v>0</v>
      </c>
      <c r="P6315" s="10"/>
      <c r="R6315" s="10"/>
      <c r="S6315" s="10"/>
      <c r="T6315" s="10"/>
    </row>
    <row r="6316" spans="13:20" x14ac:dyDescent="0.2">
      <c r="M6316">
        <v>1</v>
      </c>
      <c r="P6316" s="10"/>
      <c r="R6316" s="10"/>
      <c r="S6316" s="10"/>
      <c r="T6316" s="10"/>
    </row>
    <row r="6317" spans="13:20" x14ac:dyDescent="0.2">
      <c r="M6317">
        <v>0</v>
      </c>
      <c r="P6317" s="10"/>
      <c r="R6317" s="10"/>
      <c r="S6317" s="10"/>
      <c r="T6317" s="10"/>
    </row>
    <row r="6318" spans="13:20" x14ac:dyDescent="0.2">
      <c r="M6318">
        <v>0</v>
      </c>
      <c r="P6318" s="10"/>
      <c r="R6318" s="10"/>
      <c r="S6318" s="10"/>
      <c r="T6318" s="10"/>
    </row>
    <row r="6319" spans="13:20" x14ac:dyDescent="0.2">
      <c r="M6319">
        <v>1</v>
      </c>
      <c r="P6319" s="10"/>
      <c r="R6319" s="10"/>
      <c r="S6319" s="10"/>
      <c r="T6319" s="10"/>
    </row>
    <row r="6320" spans="13:20" x14ac:dyDescent="0.2">
      <c r="M6320">
        <v>0</v>
      </c>
      <c r="P6320" s="10"/>
      <c r="R6320" s="10"/>
      <c r="S6320" s="10"/>
      <c r="T6320" s="10"/>
    </row>
    <row r="6321" spans="13:20" x14ac:dyDescent="0.2">
      <c r="M6321">
        <v>0</v>
      </c>
      <c r="P6321" s="10"/>
      <c r="R6321" s="10"/>
      <c r="S6321" s="10"/>
      <c r="T6321" s="10"/>
    </row>
    <row r="6322" spans="13:20" x14ac:dyDescent="0.2">
      <c r="M6322">
        <v>1</v>
      </c>
      <c r="P6322" s="10"/>
      <c r="R6322" s="10"/>
      <c r="S6322" s="10"/>
      <c r="T6322" s="10"/>
    </row>
    <row r="6323" spans="13:20" x14ac:dyDescent="0.2">
      <c r="M6323">
        <v>0</v>
      </c>
      <c r="P6323" s="10"/>
      <c r="R6323" s="10"/>
      <c r="S6323" s="10"/>
      <c r="T6323" s="10"/>
    </row>
    <row r="6324" spans="13:20" x14ac:dyDescent="0.2">
      <c r="M6324">
        <v>1</v>
      </c>
      <c r="P6324" s="10"/>
      <c r="R6324" s="10"/>
      <c r="S6324" s="10"/>
      <c r="T6324" s="10"/>
    </row>
    <row r="6325" spans="13:20" x14ac:dyDescent="0.2">
      <c r="M6325">
        <v>0</v>
      </c>
      <c r="P6325" s="10"/>
      <c r="R6325" s="10"/>
      <c r="S6325" s="10"/>
      <c r="T6325" s="10"/>
    </row>
    <row r="6326" spans="13:20" x14ac:dyDescent="0.2">
      <c r="M6326">
        <v>1</v>
      </c>
      <c r="P6326" s="10"/>
      <c r="R6326" s="10"/>
      <c r="S6326" s="10"/>
      <c r="T6326" s="10"/>
    </row>
    <row r="6327" spans="13:20" x14ac:dyDescent="0.2">
      <c r="M6327">
        <v>0</v>
      </c>
      <c r="P6327" s="10"/>
      <c r="R6327" s="10"/>
      <c r="S6327" s="10"/>
      <c r="T6327" s="10"/>
    </row>
    <row r="6328" spans="13:20" x14ac:dyDescent="0.2">
      <c r="M6328">
        <v>1</v>
      </c>
      <c r="P6328" s="10"/>
      <c r="R6328" s="10"/>
      <c r="S6328" s="10"/>
      <c r="T6328" s="10"/>
    </row>
    <row r="6329" spans="13:20" x14ac:dyDescent="0.2">
      <c r="M6329">
        <v>0</v>
      </c>
      <c r="P6329" s="10"/>
      <c r="R6329" s="10"/>
      <c r="S6329" s="10"/>
      <c r="T6329" s="10"/>
    </row>
    <row r="6330" spans="13:20" x14ac:dyDescent="0.2">
      <c r="M6330">
        <v>0</v>
      </c>
      <c r="P6330" s="10"/>
      <c r="R6330" s="10"/>
      <c r="S6330" s="10"/>
      <c r="T6330" s="10"/>
    </row>
    <row r="6331" spans="13:20" x14ac:dyDescent="0.2">
      <c r="M6331">
        <v>0</v>
      </c>
      <c r="P6331" s="10"/>
      <c r="R6331" s="10"/>
      <c r="S6331" s="10"/>
      <c r="T6331" s="10"/>
    </row>
    <row r="6332" spans="13:20" x14ac:dyDescent="0.2">
      <c r="M6332">
        <v>1</v>
      </c>
      <c r="P6332" s="10"/>
      <c r="R6332" s="10"/>
      <c r="S6332" s="10"/>
      <c r="T6332" s="10"/>
    </row>
    <row r="6333" spans="13:20" x14ac:dyDescent="0.2">
      <c r="M6333">
        <v>0</v>
      </c>
      <c r="P6333" s="10"/>
      <c r="R6333" s="10"/>
      <c r="S6333" s="10"/>
      <c r="T6333" s="10"/>
    </row>
    <row r="6334" spans="13:20" x14ac:dyDescent="0.2">
      <c r="M6334">
        <v>0</v>
      </c>
      <c r="P6334" s="10"/>
      <c r="R6334" s="10"/>
      <c r="S6334" s="10"/>
      <c r="T6334" s="10"/>
    </row>
    <row r="6335" spans="13:20" x14ac:dyDescent="0.2">
      <c r="M6335">
        <v>1</v>
      </c>
      <c r="P6335" s="10"/>
      <c r="R6335" s="10"/>
      <c r="S6335" s="10"/>
      <c r="T6335" s="10"/>
    </row>
    <row r="6336" spans="13:20" x14ac:dyDescent="0.2">
      <c r="M6336">
        <v>0</v>
      </c>
      <c r="P6336" s="10"/>
      <c r="R6336" s="10"/>
      <c r="S6336" s="10"/>
      <c r="T6336" s="10"/>
    </row>
    <row r="6337" spans="13:20" x14ac:dyDescent="0.2">
      <c r="M6337">
        <v>0</v>
      </c>
      <c r="P6337" s="10"/>
      <c r="R6337" s="10"/>
      <c r="S6337" s="10"/>
      <c r="T6337" s="10"/>
    </row>
    <row r="6338" spans="13:20" x14ac:dyDescent="0.2">
      <c r="M6338">
        <v>1</v>
      </c>
      <c r="P6338" s="10"/>
      <c r="R6338" s="10"/>
      <c r="S6338" s="10"/>
      <c r="T6338" s="10"/>
    </row>
    <row r="6339" spans="13:20" x14ac:dyDescent="0.2">
      <c r="M6339">
        <v>0</v>
      </c>
      <c r="P6339" s="10"/>
      <c r="R6339" s="10"/>
      <c r="S6339" s="10"/>
      <c r="T6339" s="10"/>
    </row>
    <row r="6340" spans="13:20" x14ac:dyDescent="0.2">
      <c r="M6340">
        <v>0</v>
      </c>
      <c r="P6340" s="10"/>
      <c r="R6340" s="10"/>
      <c r="S6340" s="10"/>
      <c r="T6340" s="10"/>
    </row>
    <row r="6341" spans="13:20" x14ac:dyDescent="0.2">
      <c r="M6341">
        <v>1</v>
      </c>
      <c r="P6341" s="10"/>
      <c r="R6341" s="10"/>
      <c r="S6341" s="10"/>
      <c r="T6341" s="10"/>
    </row>
    <row r="6342" spans="13:20" x14ac:dyDescent="0.2">
      <c r="M6342">
        <v>0</v>
      </c>
      <c r="P6342" s="10"/>
      <c r="R6342" s="10"/>
      <c r="S6342" s="10"/>
      <c r="T6342" s="10"/>
    </row>
    <row r="6343" spans="13:20" x14ac:dyDescent="0.2">
      <c r="M6343">
        <v>0</v>
      </c>
      <c r="P6343" s="10"/>
      <c r="R6343" s="10"/>
      <c r="S6343" s="10"/>
      <c r="T6343" s="10"/>
    </row>
    <row r="6344" spans="13:20" x14ac:dyDescent="0.2">
      <c r="M6344">
        <v>1</v>
      </c>
      <c r="P6344" s="10"/>
      <c r="R6344" s="10"/>
      <c r="S6344" s="10"/>
      <c r="T6344" s="10"/>
    </row>
    <row r="6345" spans="13:20" x14ac:dyDescent="0.2">
      <c r="M6345">
        <v>0</v>
      </c>
      <c r="P6345" s="10"/>
      <c r="R6345" s="10"/>
      <c r="S6345" s="10"/>
      <c r="T6345" s="10"/>
    </row>
    <row r="6346" spans="13:20" x14ac:dyDescent="0.2">
      <c r="M6346">
        <v>0</v>
      </c>
      <c r="P6346" s="10"/>
      <c r="R6346" s="10"/>
      <c r="S6346" s="10"/>
      <c r="T6346" s="10"/>
    </row>
    <row r="6347" spans="13:20" x14ac:dyDescent="0.2">
      <c r="M6347">
        <v>1</v>
      </c>
      <c r="P6347" s="10"/>
      <c r="R6347" s="10"/>
      <c r="S6347" s="10"/>
      <c r="T6347" s="10"/>
    </row>
    <row r="6348" spans="13:20" x14ac:dyDescent="0.2">
      <c r="M6348">
        <v>0</v>
      </c>
      <c r="P6348" s="10"/>
      <c r="R6348" s="10"/>
      <c r="S6348" s="10"/>
      <c r="T6348" s="10"/>
    </row>
    <row r="6349" spans="13:20" x14ac:dyDescent="0.2">
      <c r="M6349">
        <v>1</v>
      </c>
      <c r="P6349" s="10"/>
      <c r="R6349" s="10"/>
      <c r="S6349" s="10"/>
      <c r="T6349" s="10"/>
    </row>
    <row r="6350" spans="13:20" x14ac:dyDescent="0.2">
      <c r="M6350">
        <v>0</v>
      </c>
      <c r="P6350" s="10"/>
      <c r="R6350" s="10"/>
      <c r="S6350" s="10"/>
      <c r="T6350" s="10"/>
    </row>
    <row r="6351" spans="13:20" x14ac:dyDescent="0.2">
      <c r="M6351">
        <v>0</v>
      </c>
      <c r="P6351" s="10"/>
      <c r="R6351" s="10"/>
      <c r="S6351" s="10"/>
      <c r="T6351" s="10"/>
    </row>
    <row r="6352" spans="13:20" x14ac:dyDescent="0.2">
      <c r="M6352">
        <v>1</v>
      </c>
      <c r="P6352" s="10"/>
      <c r="R6352" s="10"/>
      <c r="S6352" s="10"/>
      <c r="T6352" s="10"/>
    </row>
    <row r="6353" spans="13:20" x14ac:dyDescent="0.2">
      <c r="M6353">
        <v>0</v>
      </c>
      <c r="P6353" s="10"/>
      <c r="R6353" s="10"/>
      <c r="S6353" s="10"/>
      <c r="T6353" s="10"/>
    </row>
    <row r="6354" spans="13:20" x14ac:dyDescent="0.2">
      <c r="M6354">
        <v>0</v>
      </c>
      <c r="P6354" s="10"/>
      <c r="R6354" s="10"/>
      <c r="S6354" s="10"/>
      <c r="T6354" s="10"/>
    </row>
    <row r="6355" spans="13:20" x14ac:dyDescent="0.2">
      <c r="M6355">
        <v>1</v>
      </c>
      <c r="P6355" s="10"/>
      <c r="R6355" s="10"/>
      <c r="S6355" s="10"/>
      <c r="T6355" s="10"/>
    </row>
    <row r="6356" spans="13:20" x14ac:dyDescent="0.2">
      <c r="M6356">
        <v>0</v>
      </c>
      <c r="P6356" s="10"/>
      <c r="R6356" s="10"/>
      <c r="S6356" s="10"/>
      <c r="T6356" s="10"/>
    </row>
    <row r="6357" spans="13:20" x14ac:dyDescent="0.2">
      <c r="M6357">
        <v>0</v>
      </c>
      <c r="P6357" s="10"/>
      <c r="R6357" s="10"/>
      <c r="S6357" s="10"/>
      <c r="T6357" s="10"/>
    </row>
    <row r="6358" spans="13:20" x14ac:dyDescent="0.2">
      <c r="M6358">
        <v>0</v>
      </c>
      <c r="P6358" s="10"/>
      <c r="R6358" s="10"/>
      <c r="S6358" s="10"/>
      <c r="T6358" s="10"/>
    </row>
    <row r="6359" spans="13:20" x14ac:dyDescent="0.2">
      <c r="M6359">
        <v>0</v>
      </c>
      <c r="P6359" s="10"/>
      <c r="R6359" s="10"/>
      <c r="S6359" s="10"/>
      <c r="T6359" s="10"/>
    </row>
    <row r="6360" spans="13:20" x14ac:dyDescent="0.2">
      <c r="M6360">
        <v>1</v>
      </c>
      <c r="P6360" s="10"/>
      <c r="R6360" s="10"/>
      <c r="S6360" s="10"/>
      <c r="T6360" s="10"/>
    </row>
    <row r="6361" spans="13:20" x14ac:dyDescent="0.2">
      <c r="M6361">
        <v>0</v>
      </c>
      <c r="P6361" s="10"/>
      <c r="R6361" s="10"/>
      <c r="S6361" s="10"/>
      <c r="T6361" s="10"/>
    </row>
    <row r="6362" spans="13:20" x14ac:dyDescent="0.2">
      <c r="M6362">
        <v>0</v>
      </c>
      <c r="P6362" s="10"/>
      <c r="R6362" s="10"/>
      <c r="S6362" s="10"/>
      <c r="T6362" s="10"/>
    </row>
    <row r="6363" spans="13:20" x14ac:dyDescent="0.2">
      <c r="M6363">
        <v>1</v>
      </c>
      <c r="P6363" s="10"/>
      <c r="R6363" s="10"/>
      <c r="S6363" s="10"/>
      <c r="T6363" s="10"/>
    </row>
    <row r="6364" spans="13:20" x14ac:dyDescent="0.2">
      <c r="M6364">
        <v>0</v>
      </c>
      <c r="P6364" s="10"/>
      <c r="R6364" s="10"/>
      <c r="S6364" s="10"/>
      <c r="T6364" s="10"/>
    </row>
    <row r="6365" spans="13:20" x14ac:dyDescent="0.2">
      <c r="M6365">
        <v>0</v>
      </c>
      <c r="P6365" s="10"/>
      <c r="R6365" s="10"/>
      <c r="S6365" s="10"/>
      <c r="T6365" s="10"/>
    </row>
    <row r="6366" spans="13:20" x14ac:dyDescent="0.2">
      <c r="M6366">
        <v>1</v>
      </c>
      <c r="P6366" s="10"/>
      <c r="R6366" s="10"/>
      <c r="S6366" s="10"/>
      <c r="T6366" s="10"/>
    </row>
    <row r="6367" spans="13:20" x14ac:dyDescent="0.2">
      <c r="M6367">
        <v>0</v>
      </c>
      <c r="P6367" s="10"/>
      <c r="R6367" s="10"/>
      <c r="S6367" s="10"/>
      <c r="T6367" s="10"/>
    </row>
    <row r="6368" spans="13:20" x14ac:dyDescent="0.2">
      <c r="M6368">
        <v>0</v>
      </c>
      <c r="P6368" s="10"/>
      <c r="R6368" s="10"/>
      <c r="S6368" s="10"/>
      <c r="T6368" s="10"/>
    </row>
    <row r="6369" spans="13:20" x14ac:dyDescent="0.2">
      <c r="M6369">
        <v>1</v>
      </c>
      <c r="P6369" s="10"/>
      <c r="R6369" s="10"/>
      <c r="S6369" s="10"/>
      <c r="T6369" s="10"/>
    </row>
    <row r="6370" spans="13:20" x14ac:dyDescent="0.2">
      <c r="M6370">
        <v>0</v>
      </c>
      <c r="P6370" s="10"/>
      <c r="R6370" s="10"/>
      <c r="S6370" s="10"/>
      <c r="T6370" s="10"/>
    </row>
    <row r="6371" spans="13:20" x14ac:dyDescent="0.2">
      <c r="M6371">
        <v>1</v>
      </c>
      <c r="P6371" s="10"/>
      <c r="R6371" s="10"/>
      <c r="S6371" s="10"/>
      <c r="T6371" s="10"/>
    </row>
    <row r="6372" spans="13:20" x14ac:dyDescent="0.2">
      <c r="M6372">
        <v>0</v>
      </c>
      <c r="P6372" s="10"/>
      <c r="R6372" s="10"/>
      <c r="S6372" s="10"/>
      <c r="T6372" s="10"/>
    </row>
    <row r="6373" spans="13:20" x14ac:dyDescent="0.2">
      <c r="M6373">
        <v>0</v>
      </c>
      <c r="P6373" s="10"/>
      <c r="R6373" s="10"/>
      <c r="S6373" s="10"/>
      <c r="T6373" s="10"/>
    </row>
    <row r="6374" spans="13:20" x14ac:dyDescent="0.2">
      <c r="M6374">
        <v>0</v>
      </c>
      <c r="P6374" s="10"/>
      <c r="R6374" s="10"/>
      <c r="S6374" s="10"/>
      <c r="T6374" s="10"/>
    </row>
    <row r="6375" spans="13:20" x14ac:dyDescent="0.2">
      <c r="M6375">
        <v>1</v>
      </c>
      <c r="P6375" s="10"/>
      <c r="R6375" s="10"/>
      <c r="S6375" s="10"/>
      <c r="T6375" s="10"/>
    </row>
    <row r="6376" spans="13:20" x14ac:dyDescent="0.2">
      <c r="M6376">
        <v>0</v>
      </c>
      <c r="P6376" s="10"/>
      <c r="R6376" s="10"/>
      <c r="S6376" s="10"/>
      <c r="T6376" s="10"/>
    </row>
    <row r="6377" spans="13:20" x14ac:dyDescent="0.2">
      <c r="M6377">
        <v>0</v>
      </c>
      <c r="P6377" s="10"/>
      <c r="R6377" s="10"/>
      <c r="S6377" s="10"/>
      <c r="T6377" s="10"/>
    </row>
    <row r="6378" spans="13:20" x14ac:dyDescent="0.2">
      <c r="M6378">
        <v>1</v>
      </c>
      <c r="P6378" s="10"/>
      <c r="R6378" s="10"/>
      <c r="S6378" s="10"/>
      <c r="T6378" s="10"/>
    </row>
    <row r="6379" spans="13:20" x14ac:dyDescent="0.2">
      <c r="M6379">
        <v>0</v>
      </c>
      <c r="P6379" s="10"/>
      <c r="R6379" s="10"/>
      <c r="S6379" s="10"/>
      <c r="T6379" s="10"/>
    </row>
    <row r="6380" spans="13:20" x14ac:dyDescent="0.2">
      <c r="M6380">
        <v>1</v>
      </c>
      <c r="P6380" s="10"/>
      <c r="R6380" s="10"/>
      <c r="S6380" s="10"/>
      <c r="T6380" s="10"/>
    </row>
    <row r="6381" spans="13:20" x14ac:dyDescent="0.2">
      <c r="M6381">
        <v>0</v>
      </c>
      <c r="P6381" s="10"/>
      <c r="R6381" s="10"/>
      <c r="S6381" s="10"/>
      <c r="T6381" s="10"/>
    </row>
    <row r="6382" spans="13:20" x14ac:dyDescent="0.2">
      <c r="M6382">
        <v>0</v>
      </c>
      <c r="P6382" s="10"/>
      <c r="R6382" s="10"/>
      <c r="S6382" s="10"/>
      <c r="T6382" s="10"/>
    </row>
    <row r="6383" spans="13:20" x14ac:dyDescent="0.2">
      <c r="M6383">
        <v>0</v>
      </c>
      <c r="P6383" s="10"/>
      <c r="R6383" s="10"/>
      <c r="S6383" s="10"/>
      <c r="T6383" s="10"/>
    </row>
    <row r="6384" spans="13:20" x14ac:dyDescent="0.2">
      <c r="M6384">
        <v>1</v>
      </c>
      <c r="P6384" s="10"/>
      <c r="R6384" s="10"/>
      <c r="S6384" s="10"/>
      <c r="T6384" s="10"/>
    </row>
    <row r="6385" spans="13:20" x14ac:dyDescent="0.2">
      <c r="M6385">
        <v>0</v>
      </c>
      <c r="P6385" s="10"/>
      <c r="R6385" s="10"/>
      <c r="S6385" s="10"/>
      <c r="T6385" s="10"/>
    </row>
    <row r="6386" spans="13:20" x14ac:dyDescent="0.2">
      <c r="M6386">
        <v>1</v>
      </c>
      <c r="P6386" s="10"/>
      <c r="R6386" s="10"/>
      <c r="S6386" s="10"/>
      <c r="T6386" s="10"/>
    </row>
    <row r="6387" spans="13:20" x14ac:dyDescent="0.2">
      <c r="M6387">
        <v>0</v>
      </c>
      <c r="P6387" s="10"/>
      <c r="R6387" s="10"/>
      <c r="S6387" s="10"/>
      <c r="T6387" s="10"/>
    </row>
    <row r="6388" spans="13:20" x14ac:dyDescent="0.2">
      <c r="M6388">
        <v>0</v>
      </c>
      <c r="P6388" s="10"/>
      <c r="R6388" s="10"/>
      <c r="S6388" s="10"/>
      <c r="T6388" s="10"/>
    </row>
    <row r="6389" spans="13:20" x14ac:dyDescent="0.2">
      <c r="M6389">
        <v>1</v>
      </c>
      <c r="P6389" s="10"/>
      <c r="R6389" s="10"/>
      <c r="S6389" s="10"/>
      <c r="T6389" s="10"/>
    </row>
    <row r="6390" spans="13:20" x14ac:dyDescent="0.2">
      <c r="M6390">
        <v>0</v>
      </c>
      <c r="P6390" s="10"/>
      <c r="R6390" s="10"/>
      <c r="S6390" s="10"/>
      <c r="T6390" s="10"/>
    </row>
    <row r="6391" spans="13:20" x14ac:dyDescent="0.2">
      <c r="M6391">
        <v>0</v>
      </c>
      <c r="P6391" s="10"/>
      <c r="R6391" s="10"/>
      <c r="S6391" s="10"/>
      <c r="T6391" s="10"/>
    </row>
    <row r="6392" spans="13:20" x14ac:dyDescent="0.2">
      <c r="M6392">
        <v>0</v>
      </c>
      <c r="P6392" s="10"/>
      <c r="R6392" s="10"/>
      <c r="S6392" s="10"/>
      <c r="T6392" s="10"/>
    </row>
    <row r="6393" spans="13:20" x14ac:dyDescent="0.2">
      <c r="M6393">
        <v>1</v>
      </c>
      <c r="P6393" s="10"/>
      <c r="R6393" s="10"/>
      <c r="S6393" s="10"/>
      <c r="T6393" s="10"/>
    </row>
    <row r="6394" spans="13:20" x14ac:dyDescent="0.2">
      <c r="M6394">
        <v>0</v>
      </c>
      <c r="P6394" s="10"/>
      <c r="R6394" s="10"/>
      <c r="S6394" s="10"/>
      <c r="T6394" s="10"/>
    </row>
    <row r="6395" spans="13:20" x14ac:dyDescent="0.2">
      <c r="M6395">
        <v>0</v>
      </c>
      <c r="P6395" s="10"/>
      <c r="R6395" s="10"/>
      <c r="S6395" s="10"/>
      <c r="T6395" s="10"/>
    </row>
    <row r="6396" spans="13:20" x14ac:dyDescent="0.2">
      <c r="M6396">
        <v>1</v>
      </c>
      <c r="P6396" s="10"/>
      <c r="R6396" s="10"/>
      <c r="S6396" s="10"/>
      <c r="T6396" s="10"/>
    </row>
    <row r="6397" spans="13:20" x14ac:dyDescent="0.2">
      <c r="M6397">
        <v>0</v>
      </c>
      <c r="P6397" s="10"/>
      <c r="R6397" s="10"/>
      <c r="S6397" s="10"/>
      <c r="T6397" s="10"/>
    </row>
    <row r="6398" spans="13:20" x14ac:dyDescent="0.2">
      <c r="M6398">
        <v>1</v>
      </c>
      <c r="P6398" s="10"/>
      <c r="R6398" s="10"/>
      <c r="S6398" s="10"/>
      <c r="T6398" s="10"/>
    </row>
    <row r="6399" spans="13:20" x14ac:dyDescent="0.2">
      <c r="M6399">
        <v>0</v>
      </c>
      <c r="P6399" s="10"/>
      <c r="R6399" s="10"/>
      <c r="S6399" s="10"/>
      <c r="T6399" s="10"/>
    </row>
    <row r="6400" spans="13:20" x14ac:dyDescent="0.2">
      <c r="M6400">
        <v>0</v>
      </c>
      <c r="P6400" s="10"/>
      <c r="R6400" s="10"/>
      <c r="S6400" s="10"/>
      <c r="T6400" s="10"/>
    </row>
    <row r="6401" spans="13:20" x14ac:dyDescent="0.2">
      <c r="M6401">
        <v>1</v>
      </c>
      <c r="P6401" s="10"/>
      <c r="R6401" s="10"/>
      <c r="S6401" s="10"/>
      <c r="T6401" s="10"/>
    </row>
    <row r="6402" spans="13:20" x14ac:dyDescent="0.2">
      <c r="M6402">
        <v>0</v>
      </c>
      <c r="P6402" s="10"/>
      <c r="R6402" s="10"/>
      <c r="S6402" s="10"/>
      <c r="T6402" s="10"/>
    </row>
    <row r="6403" spans="13:20" x14ac:dyDescent="0.2">
      <c r="M6403">
        <v>0</v>
      </c>
      <c r="P6403" s="10"/>
      <c r="R6403" s="10"/>
      <c r="S6403" s="10"/>
      <c r="T6403" s="10"/>
    </row>
    <row r="6404" spans="13:20" x14ac:dyDescent="0.2">
      <c r="M6404">
        <v>0</v>
      </c>
      <c r="P6404" s="10"/>
      <c r="R6404" s="10"/>
      <c r="S6404" s="10"/>
      <c r="T6404" s="10"/>
    </row>
    <row r="6405" spans="13:20" x14ac:dyDescent="0.2">
      <c r="M6405">
        <v>1</v>
      </c>
      <c r="P6405" s="10"/>
      <c r="R6405" s="10"/>
      <c r="S6405" s="10"/>
      <c r="T6405" s="10"/>
    </row>
    <row r="6406" spans="13:20" x14ac:dyDescent="0.2">
      <c r="M6406">
        <v>0</v>
      </c>
      <c r="P6406" s="10"/>
      <c r="R6406" s="10"/>
      <c r="S6406" s="10"/>
      <c r="T6406" s="10"/>
    </row>
    <row r="6407" spans="13:20" x14ac:dyDescent="0.2">
      <c r="M6407">
        <v>0</v>
      </c>
      <c r="P6407" s="10"/>
      <c r="R6407" s="10"/>
      <c r="S6407" s="10"/>
      <c r="T6407" s="10"/>
    </row>
    <row r="6408" spans="13:20" x14ac:dyDescent="0.2">
      <c r="M6408">
        <v>1</v>
      </c>
      <c r="P6408" s="10"/>
      <c r="R6408" s="10"/>
      <c r="S6408" s="10"/>
      <c r="T6408" s="10"/>
    </row>
    <row r="6409" spans="13:20" x14ac:dyDescent="0.2">
      <c r="M6409">
        <v>0</v>
      </c>
      <c r="P6409" s="10"/>
      <c r="R6409" s="10"/>
      <c r="S6409" s="10"/>
      <c r="T6409" s="10"/>
    </row>
    <row r="6410" spans="13:20" x14ac:dyDescent="0.2">
      <c r="M6410">
        <v>0</v>
      </c>
      <c r="P6410" s="10"/>
      <c r="R6410" s="10"/>
      <c r="S6410" s="10"/>
      <c r="T6410" s="10"/>
    </row>
    <row r="6411" spans="13:20" x14ac:dyDescent="0.2">
      <c r="M6411">
        <v>1</v>
      </c>
      <c r="P6411" s="10"/>
      <c r="R6411" s="10"/>
      <c r="S6411" s="10"/>
      <c r="T6411" s="10"/>
    </row>
    <row r="6412" spans="13:20" x14ac:dyDescent="0.2">
      <c r="M6412">
        <v>0</v>
      </c>
      <c r="P6412" s="10"/>
      <c r="R6412" s="10"/>
      <c r="S6412" s="10"/>
      <c r="T6412" s="10"/>
    </row>
    <row r="6413" spans="13:20" x14ac:dyDescent="0.2">
      <c r="M6413">
        <v>0</v>
      </c>
      <c r="P6413" s="10"/>
      <c r="R6413" s="10"/>
      <c r="S6413" s="10"/>
      <c r="T6413" s="10"/>
    </row>
    <row r="6414" spans="13:20" x14ac:dyDescent="0.2">
      <c r="M6414">
        <v>1</v>
      </c>
      <c r="P6414" s="10"/>
      <c r="R6414" s="10"/>
      <c r="S6414" s="10"/>
      <c r="T6414" s="10"/>
    </row>
    <row r="6415" spans="13:20" x14ac:dyDescent="0.2">
      <c r="M6415">
        <v>0</v>
      </c>
      <c r="P6415" s="10"/>
      <c r="R6415" s="10"/>
      <c r="S6415" s="10"/>
      <c r="T6415" s="10"/>
    </row>
    <row r="6416" spans="13:20" x14ac:dyDescent="0.2">
      <c r="M6416">
        <v>1</v>
      </c>
      <c r="P6416" s="10"/>
      <c r="R6416" s="10"/>
      <c r="S6416" s="10"/>
      <c r="T6416" s="10"/>
    </row>
    <row r="6417" spans="13:20" x14ac:dyDescent="0.2">
      <c r="M6417">
        <v>0</v>
      </c>
      <c r="P6417" s="10"/>
      <c r="R6417" s="10"/>
      <c r="S6417" s="10"/>
      <c r="T6417" s="10"/>
    </row>
    <row r="6418" spans="13:20" x14ac:dyDescent="0.2">
      <c r="M6418">
        <v>0</v>
      </c>
      <c r="P6418" s="10"/>
      <c r="R6418" s="10"/>
      <c r="S6418" s="10"/>
      <c r="T6418" s="10"/>
    </row>
    <row r="6419" spans="13:20" x14ac:dyDescent="0.2">
      <c r="M6419">
        <v>1</v>
      </c>
      <c r="P6419" s="10"/>
      <c r="R6419" s="10"/>
      <c r="S6419" s="10"/>
      <c r="T6419" s="10"/>
    </row>
    <row r="6420" spans="13:20" x14ac:dyDescent="0.2">
      <c r="M6420">
        <v>0</v>
      </c>
      <c r="P6420" s="10"/>
      <c r="R6420" s="10"/>
      <c r="S6420" s="10"/>
      <c r="T6420" s="10"/>
    </row>
    <row r="6421" spans="13:20" x14ac:dyDescent="0.2">
      <c r="M6421">
        <v>0</v>
      </c>
      <c r="P6421" s="10"/>
      <c r="R6421" s="10"/>
      <c r="S6421" s="10"/>
      <c r="T6421" s="10"/>
    </row>
    <row r="6422" spans="13:20" x14ac:dyDescent="0.2">
      <c r="M6422">
        <v>1</v>
      </c>
      <c r="P6422" s="10"/>
      <c r="R6422" s="10"/>
      <c r="S6422" s="10"/>
      <c r="T6422" s="10"/>
    </row>
    <row r="6423" spans="13:20" x14ac:dyDescent="0.2">
      <c r="M6423">
        <v>0</v>
      </c>
      <c r="P6423" s="10"/>
      <c r="R6423" s="10"/>
      <c r="S6423" s="10"/>
      <c r="T6423" s="10"/>
    </row>
    <row r="6424" spans="13:20" x14ac:dyDescent="0.2">
      <c r="M6424">
        <v>1</v>
      </c>
      <c r="P6424" s="10"/>
      <c r="R6424" s="10"/>
      <c r="S6424" s="10"/>
      <c r="T6424" s="10"/>
    </row>
    <row r="6425" spans="13:20" x14ac:dyDescent="0.2">
      <c r="M6425">
        <v>0</v>
      </c>
      <c r="P6425" s="10"/>
      <c r="R6425" s="10"/>
      <c r="S6425" s="10"/>
      <c r="T6425" s="10"/>
    </row>
    <row r="6426" spans="13:20" x14ac:dyDescent="0.2">
      <c r="M6426">
        <v>0</v>
      </c>
      <c r="P6426" s="10"/>
      <c r="R6426" s="10"/>
      <c r="S6426" s="10"/>
      <c r="T6426" s="10"/>
    </row>
    <row r="6427" spans="13:20" x14ac:dyDescent="0.2">
      <c r="M6427">
        <v>1</v>
      </c>
      <c r="P6427" s="10"/>
      <c r="R6427" s="10"/>
      <c r="S6427" s="10"/>
      <c r="T6427" s="10"/>
    </row>
    <row r="6428" spans="13:20" x14ac:dyDescent="0.2">
      <c r="M6428">
        <v>0</v>
      </c>
      <c r="P6428" s="10"/>
      <c r="R6428" s="10"/>
      <c r="S6428" s="10"/>
      <c r="T6428" s="10"/>
    </row>
    <row r="6429" spans="13:20" x14ac:dyDescent="0.2">
      <c r="M6429">
        <v>0</v>
      </c>
      <c r="P6429" s="10"/>
      <c r="R6429" s="10"/>
      <c r="S6429" s="10"/>
      <c r="T6429" s="10"/>
    </row>
    <row r="6430" spans="13:20" x14ac:dyDescent="0.2">
      <c r="M6430">
        <v>1</v>
      </c>
      <c r="P6430" s="10"/>
      <c r="R6430" s="10"/>
      <c r="S6430" s="10"/>
      <c r="T6430" s="10"/>
    </row>
    <row r="6431" spans="13:20" x14ac:dyDescent="0.2">
      <c r="M6431">
        <v>0</v>
      </c>
      <c r="P6431" s="10"/>
      <c r="R6431" s="10"/>
      <c r="S6431" s="10"/>
      <c r="T6431" s="10"/>
    </row>
    <row r="6432" spans="13:20" x14ac:dyDescent="0.2">
      <c r="M6432">
        <v>0</v>
      </c>
      <c r="P6432" s="10"/>
      <c r="R6432" s="10"/>
      <c r="S6432" s="10"/>
      <c r="T6432" s="10"/>
    </row>
    <row r="6433" spans="13:20" x14ac:dyDescent="0.2">
      <c r="M6433">
        <v>1</v>
      </c>
      <c r="P6433" s="10"/>
      <c r="R6433" s="10"/>
      <c r="S6433" s="10"/>
      <c r="T6433" s="10"/>
    </row>
    <row r="6434" spans="13:20" x14ac:dyDescent="0.2">
      <c r="M6434">
        <v>0</v>
      </c>
      <c r="P6434" s="10"/>
      <c r="R6434" s="10"/>
      <c r="S6434" s="10"/>
      <c r="T6434" s="10"/>
    </row>
    <row r="6435" spans="13:20" x14ac:dyDescent="0.2">
      <c r="M6435">
        <v>0</v>
      </c>
      <c r="P6435" s="10"/>
      <c r="R6435" s="10"/>
      <c r="S6435" s="10"/>
      <c r="T6435" s="10"/>
    </row>
    <row r="6436" spans="13:20" x14ac:dyDescent="0.2">
      <c r="M6436">
        <v>0</v>
      </c>
      <c r="P6436" s="10"/>
      <c r="R6436" s="10"/>
      <c r="S6436" s="10"/>
      <c r="T6436" s="10"/>
    </row>
    <row r="6437" spans="13:20" x14ac:dyDescent="0.2">
      <c r="M6437">
        <v>1</v>
      </c>
      <c r="P6437" s="10"/>
      <c r="R6437" s="10"/>
      <c r="S6437" s="10"/>
      <c r="T6437" s="10"/>
    </row>
    <row r="6438" spans="13:20" x14ac:dyDescent="0.2">
      <c r="M6438">
        <v>0</v>
      </c>
      <c r="P6438" s="10"/>
      <c r="R6438" s="10"/>
      <c r="S6438" s="10"/>
      <c r="T6438" s="10"/>
    </row>
    <row r="6439" spans="13:20" x14ac:dyDescent="0.2">
      <c r="M6439">
        <v>1</v>
      </c>
      <c r="P6439" s="10"/>
      <c r="R6439" s="10"/>
      <c r="S6439" s="10"/>
      <c r="T6439" s="10"/>
    </row>
    <row r="6440" spans="13:20" x14ac:dyDescent="0.2">
      <c r="M6440">
        <v>0</v>
      </c>
      <c r="P6440" s="10"/>
      <c r="R6440" s="10"/>
      <c r="S6440" s="10"/>
      <c r="T6440" s="10"/>
    </row>
    <row r="6441" spans="13:20" x14ac:dyDescent="0.2">
      <c r="M6441">
        <v>1</v>
      </c>
      <c r="P6441" s="10"/>
      <c r="R6441" s="10"/>
      <c r="S6441" s="10"/>
      <c r="T6441" s="10"/>
    </row>
    <row r="6442" spans="13:20" x14ac:dyDescent="0.2">
      <c r="M6442">
        <v>0</v>
      </c>
      <c r="P6442" s="10"/>
      <c r="R6442" s="10"/>
      <c r="S6442" s="10"/>
      <c r="T6442" s="10"/>
    </row>
    <row r="6443" spans="13:20" x14ac:dyDescent="0.2">
      <c r="M6443">
        <v>0</v>
      </c>
      <c r="P6443" s="10"/>
      <c r="R6443" s="10"/>
      <c r="S6443" s="10"/>
      <c r="T6443" s="10"/>
    </row>
    <row r="6444" spans="13:20" x14ac:dyDescent="0.2">
      <c r="M6444">
        <v>1</v>
      </c>
      <c r="P6444" s="10"/>
      <c r="R6444" s="10"/>
      <c r="S6444" s="10"/>
      <c r="T6444" s="10"/>
    </row>
    <row r="6445" spans="13:20" x14ac:dyDescent="0.2">
      <c r="M6445">
        <v>0</v>
      </c>
      <c r="P6445" s="10"/>
      <c r="R6445" s="10"/>
      <c r="S6445" s="10"/>
      <c r="T6445" s="10"/>
    </row>
    <row r="6446" spans="13:20" x14ac:dyDescent="0.2">
      <c r="M6446">
        <v>0</v>
      </c>
      <c r="P6446" s="10"/>
      <c r="R6446" s="10"/>
      <c r="S6446" s="10"/>
      <c r="T6446" s="10"/>
    </row>
    <row r="6447" spans="13:20" x14ac:dyDescent="0.2">
      <c r="M6447">
        <v>1</v>
      </c>
      <c r="P6447" s="10"/>
      <c r="R6447" s="10"/>
      <c r="S6447" s="10"/>
      <c r="T6447" s="10"/>
    </row>
    <row r="6448" spans="13:20" x14ac:dyDescent="0.2">
      <c r="M6448">
        <v>0</v>
      </c>
      <c r="P6448" s="10"/>
      <c r="R6448" s="10"/>
      <c r="S6448" s="10"/>
      <c r="T6448" s="10"/>
    </row>
    <row r="6449" spans="13:20" x14ac:dyDescent="0.2">
      <c r="M6449">
        <v>0</v>
      </c>
      <c r="P6449" s="10"/>
      <c r="R6449" s="10"/>
      <c r="S6449" s="10"/>
      <c r="T6449" s="10"/>
    </row>
    <row r="6450" spans="13:20" x14ac:dyDescent="0.2">
      <c r="M6450">
        <v>1</v>
      </c>
      <c r="P6450" s="10"/>
      <c r="R6450" s="10"/>
      <c r="S6450" s="10"/>
      <c r="T6450" s="10"/>
    </row>
    <row r="6451" spans="13:20" x14ac:dyDescent="0.2">
      <c r="M6451">
        <v>0</v>
      </c>
      <c r="P6451" s="10"/>
      <c r="R6451" s="10"/>
      <c r="S6451" s="10"/>
      <c r="T6451" s="10"/>
    </row>
    <row r="6452" spans="13:20" x14ac:dyDescent="0.2">
      <c r="M6452">
        <v>1</v>
      </c>
      <c r="P6452" s="10"/>
      <c r="R6452" s="10"/>
      <c r="S6452" s="10"/>
      <c r="T6452" s="10"/>
    </row>
    <row r="6453" spans="13:20" x14ac:dyDescent="0.2">
      <c r="M6453">
        <v>0</v>
      </c>
      <c r="P6453" s="10"/>
      <c r="R6453" s="10"/>
      <c r="S6453" s="10"/>
      <c r="T6453" s="10"/>
    </row>
    <row r="6454" spans="13:20" x14ac:dyDescent="0.2">
      <c r="M6454">
        <v>0</v>
      </c>
      <c r="P6454" s="10"/>
      <c r="R6454" s="10"/>
      <c r="S6454" s="10"/>
      <c r="T6454" s="10"/>
    </row>
    <row r="6455" spans="13:20" x14ac:dyDescent="0.2">
      <c r="M6455">
        <v>1</v>
      </c>
      <c r="P6455" s="10"/>
      <c r="R6455" s="10"/>
      <c r="S6455" s="10"/>
      <c r="T6455" s="10"/>
    </row>
    <row r="6456" spans="13:20" x14ac:dyDescent="0.2">
      <c r="M6456">
        <v>0</v>
      </c>
      <c r="P6456" s="10"/>
      <c r="R6456" s="10"/>
      <c r="S6456" s="10"/>
      <c r="T6456" s="10"/>
    </row>
    <row r="6457" spans="13:20" x14ac:dyDescent="0.2">
      <c r="M6457">
        <v>1</v>
      </c>
      <c r="P6457" s="10"/>
      <c r="R6457" s="10"/>
      <c r="S6457" s="10"/>
      <c r="T6457" s="10"/>
    </row>
    <row r="6458" spans="13:20" x14ac:dyDescent="0.2">
      <c r="M6458">
        <v>0</v>
      </c>
      <c r="P6458" s="10"/>
      <c r="R6458" s="10"/>
      <c r="S6458" s="10"/>
      <c r="T6458" s="10"/>
    </row>
    <row r="6459" spans="13:20" x14ac:dyDescent="0.2">
      <c r="M6459">
        <v>1</v>
      </c>
      <c r="P6459" s="10"/>
      <c r="R6459" s="10"/>
      <c r="S6459" s="10"/>
      <c r="T6459" s="10"/>
    </row>
    <row r="6460" spans="13:20" x14ac:dyDescent="0.2">
      <c r="M6460">
        <v>0</v>
      </c>
      <c r="P6460" s="10"/>
      <c r="R6460" s="10"/>
      <c r="S6460" s="10"/>
      <c r="T6460" s="10"/>
    </row>
    <row r="6461" spans="13:20" x14ac:dyDescent="0.2">
      <c r="M6461">
        <v>0</v>
      </c>
      <c r="P6461" s="10"/>
      <c r="R6461" s="10"/>
      <c r="S6461" s="10"/>
      <c r="T6461" s="10"/>
    </row>
    <row r="6462" spans="13:20" x14ac:dyDescent="0.2">
      <c r="M6462">
        <v>1</v>
      </c>
      <c r="P6462" s="10"/>
      <c r="R6462" s="10"/>
      <c r="S6462" s="10"/>
      <c r="T6462" s="10"/>
    </row>
    <row r="6463" spans="13:20" x14ac:dyDescent="0.2">
      <c r="M6463">
        <v>0</v>
      </c>
      <c r="P6463" s="10"/>
      <c r="R6463" s="10"/>
      <c r="S6463" s="10"/>
      <c r="T6463" s="10"/>
    </row>
    <row r="6464" spans="13:20" x14ac:dyDescent="0.2">
      <c r="M6464">
        <v>0</v>
      </c>
      <c r="P6464" s="10"/>
      <c r="R6464" s="10"/>
      <c r="S6464" s="10"/>
      <c r="T6464" s="10"/>
    </row>
    <row r="6465" spans="13:20" x14ac:dyDescent="0.2">
      <c r="M6465">
        <v>1</v>
      </c>
      <c r="P6465" s="10"/>
      <c r="R6465" s="10"/>
      <c r="S6465" s="10"/>
      <c r="T6465" s="10"/>
    </row>
    <row r="6466" spans="13:20" x14ac:dyDescent="0.2">
      <c r="M6466">
        <v>0</v>
      </c>
      <c r="P6466" s="10"/>
      <c r="R6466" s="10"/>
      <c r="S6466" s="10"/>
      <c r="T6466" s="10"/>
    </row>
    <row r="6467" spans="13:20" x14ac:dyDescent="0.2">
      <c r="M6467">
        <v>0</v>
      </c>
      <c r="P6467" s="10"/>
      <c r="R6467" s="10"/>
      <c r="S6467" s="10"/>
      <c r="T6467" s="10"/>
    </row>
    <row r="6468" spans="13:20" x14ac:dyDescent="0.2">
      <c r="M6468">
        <v>1</v>
      </c>
      <c r="P6468" s="10"/>
      <c r="R6468" s="10"/>
      <c r="S6468" s="10"/>
      <c r="T6468" s="10"/>
    </row>
    <row r="6469" spans="13:20" x14ac:dyDescent="0.2">
      <c r="M6469">
        <v>0</v>
      </c>
      <c r="P6469" s="10"/>
      <c r="R6469" s="10"/>
      <c r="S6469" s="10"/>
      <c r="T6469" s="10"/>
    </row>
    <row r="6470" spans="13:20" x14ac:dyDescent="0.2">
      <c r="M6470">
        <v>0</v>
      </c>
      <c r="P6470" s="10"/>
      <c r="R6470" s="10"/>
      <c r="S6470" s="10"/>
      <c r="T6470" s="10"/>
    </row>
    <row r="6471" spans="13:20" x14ac:dyDescent="0.2">
      <c r="M6471">
        <v>1</v>
      </c>
      <c r="P6471" s="10"/>
      <c r="R6471" s="10"/>
      <c r="S6471" s="10"/>
      <c r="T6471" s="10"/>
    </row>
    <row r="6472" spans="13:20" x14ac:dyDescent="0.2">
      <c r="M6472">
        <v>0</v>
      </c>
      <c r="P6472" s="10"/>
      <c r="R6472" s="10"/>
      <c r="S6472" s="10"/>
      <c r="T6472" s="10"/>
    </row>
    <row r="6473" spans="13:20" x14ac:dyDescent="0.2">
      <c r="M6473">
        <v>0</v>
      </c>
      <c r="P6473" s="10"/>
      <c r="R6473" s="10"/>
      <c r="S6473" s="10"/>
      <c r="T6473" s="10"/>
    </row>
    <row r="6474" spans="13:20" x14ac:dyDescent="0.2">
      <c r="M6474">
        <v>1</v>
      </c>
      <c r="P6474" s="10"/>
      <c r="R6474" s="10"/>
      <c r="S6474" s="10"/>
      <c r="T6474" s="10"/>
    </row>
    <row r="6475" spans="13:20" x14ac:dyDescent="0.2">
      <c r="M6475">
        <v>0</v>
      </c>
      <c r="P6475" s="10"/>
      <c r="R6475" s="10"/>
      <c r="S6475" s="10"/>
      <c r="T6475" s="10"/>
    </row>
    <row r="6476" spans="13:20" x14ac:dyDescent="0.2">
      <c r="M6476">
        <v>0</v>
      </c>
      <c r="P6476" s="10"/>
      <c r="R6476" s="10"/>
      <c r="S6476" s="10"/>
      <c r="T6476" s="10"/>
    </row>
    <row r="6477" spans="13:20" x14ac:dyDescent="0.2">
      <c r="M6477">
        <v>1</v>
      </c>
      <c r="P6477" s="10"/>
      <c r="R6477" s="10"/>
      <c r="S6477" s="10"/>
      <c r="T6477" s="10"/>
    </row>
    <row r="6478" spans="13:20" x14ac:dyDescent="0.2">
      <c r="M6478">
        <v>0</v>
      </c>
      <c r="P6478" s="10"/>
      <c r="R6478" s="10"/>
      <c r="S6478" s="10"/>
      <c r="T6478" s="10"/>
    </row>
    <row r="6479" spans="13:20" x14ac:dyDescent="0.2">
      <c r="M6479">
        <v>0</v>
      </c>
      <c r="P6479" s="10"/>
      <c r="R6479" s="10"/>
      <c r="S6479" s="10"/>
      <c r="T6479" s="10"/>
    </row>
    <row r="6480" spans="13:20" x14ac:dyDescent="0.2">
      <c r="M6480">
        <v>1</v>
      </c>
      <c r="P6480" s="10"/>
      <c r="R6480" s="10"/>
      <c r="S6480" s="10"/>
      <c r="T6480" s="10"/>
    </row>
    <row r="6481" spans="13:20" x14ac:dyDescent="0.2">
      <c r="M6481">
        <v>0</v>
      </c>
      <c r="P6481" s="10"/>
      <c r="R6481" s="10"/>
      <c r="S6481" s="10"/>
      <c r="T6481" s="10"/>
    </row>
    <row r="6482" spans="13:20" x14ac:dyDescent="0.2">
      <c r="M6482">
        <v>1</v>
      </c>
      <c r="P6482" s="10"/>
      <c r="R6482" s="10"/>
      <c r="S6482" s="10"/>
      <c r="T6482" s="10"/>
    </row>
    <row r="6483" spans="13:20" x14ac:dyDescent="0.2">
      <c r="M6483">
        <v>0</v>
      </c>
      <c r="P6483" s="10"/>
      <c r="R6483" s="10"/>
      <c r="S6483" s="10"/>
      <c r="T6483" s="10"/>
    </row>
    <row r="6484" spans="13:20" x14ac:dyDescent="0.2">
      <c r="M6484">
        <v>0</v>
      </c>
      <c r="P6484" s="10"/>
      <c r="R6484" s="10"/>
      <c r="S6484" s="10"/>
      <c r="T6484" s="10"/>
    </row>
    <row r="6485" spans="13:20" x14ac:dyDescent="0.2">
      <c r="M6485">
        <v>1</v>
      </c>
      <c r="P6485" s="10"/>
      <c r="R6485" s="10"/>
      <c r="S6485" s="10"/>
      <c r="T6485" s="10"/>
    </row>
    <row r="6486" spans="13:20" x14ac:dyDescent="0.2">
      <c r="M6486">
        <v>0</v>
      </c>
      <c r="P6486" s="10"/>
      <c r="R6486" s="10"/>
      <c r="S6486" s="10"/>
      <c r="T6486" s="10"/>
    </row>
    <row r="6487" spans="13:20" x14ac:dyDescent="0.2">
      <c r="M6487">
        <v>0</v>
      </c>
      <c r="P6487" s="10"/>
      <c r="R6487" s="10"/>
      <c r="S6487" s="10"/>
      <c r="T6487" s="10"/>
    </row>
    <row r="6488" spans="13:20" x14ac:dyDescent="0.2">
      <c r="M6488">
        <v>0</v>
      </c>
      <c r="P6488" s="10"/>
      <c r="R6488" s="10"/>
      <c r="S6488" s="10"/>
      <c r="T6488" s="10"/>
    </row>
    <row r="6489" spans="13:20" x14ac:dyDescent="0.2">
      <c r="M6489">
        <v>0</v>
      </c>
      <c r="P6489" s="10"/>
      <c r="R6489" s="10"/>
      <c r="S6489" s="10"/>
      <c r="T6489" s="10"/>
    </row>
    <row r="6490" spans="13:20" x14ac:dyDescent="0.2">
      <c r="M6490">
        <v>1</v>
      </c>
      <c r="P6490" s="10"/>
      <c r="R6490" s="10"/>
      <c r="S6490" s="10"/>
      <c r="T6490" s="10"/>
    </row>
    <row r="6491" spans="13:20" x14ac:dyDescent="0.2">
      <c r="M6491">
        <v>0</v>
      </c>
      <c r="P6491" s="10"/>
      <c r="R6491" s="10"/>
      <c r="S6491" s="10"/>
      <c r="T6491" s="10"/>
    </row>
    <row r="6492" spans="13:20" x14ac:dyDescent="0.2">
      <c r="M6492">
        <v>0</v>
      </c>
      <c r="P6492" s="10"/>
      <c r="R6492" s="10"/>
      <c r="S6492" s="10"/>
      <c r="T6492" s="10"/>
    </row>
    <row r="6493" spans="13:20" x14ac:dyDescent="0.2">
      <c r="M6493">
        <v>0</v>
      </c>
      <c r="P6493" s="10"/>
      <c r="R6493" s="10"/>
      <c r="S6493" s="10"/>
      <c r="T6493" s="10"/>
    </row>
    <row r="6494" spans="13:20" x14ac:dyDescent="0.2">
      <c r="M6494">
        <v>1</v>
      </c>
      <c r="P6494" s="10"/>
      <c r="R6494" s="10"/>
      <c r="S6494" s="10"/>
      <c r="T6494" s="10"/>
    </row>
    <row r="6495" spans="13:20" x14ac:dyDescent="0.2">
      <c r="M6495">
        <v>0</v>
      </c>
      <c r="P6495" s="10"/>
      <c r="R6495" s="10"/>
      <c r="S6495" s="10"/>
      <c r="T6495" s="10"/>
    </row>
    <row r="6496" spans="13:20" x14ac:dyDescent="0.2">
      <c r="M6496">
        <v>1</v>
      </c>
      <c r="P6496" s="10"/>
      <c r="R6496" s="10"/>
      <c r="S6496" s="10"/>
      <c r="T6496" s="10"/>
    </row>
    <row r="6497" spans="13:20" x14ac:dyDescent="0.2">
      <c r="M6497">
        <v>0</v>
      </c>
      <c r="P6497" s="10"/>
      <c r="R6497" s="10"/>
      <c r="S6497" s="10"/>
      <c r="T6497" s="10"/>
    </row>
    <row r="6498" spans="13:20" x14ac:dyDescent="0.2">
      <c r="M6498">
        <v>0</v>
      </c>
      <c r="P6498" s="10"/>
      <c r="R6498" s="10"/>
      <c r="S6498" s="10"/>
      <c r="T6498" s="10"/>
    </row>
    <row r="6499" spans="13:20" x14ac:dyDescent="0.2">
      <c r="M6499">
        <v>0</v>
      </c>
      <c r="P6499" s="10"/>
      <c r="R6499" s="10"/>
      <c r="S6499" s="10"/>
      <c r="T6499" s="10"/>
    </row>
    <row r="6500" spans="13:20" x14ac:dyDescent="0.2">
      <c r="M6500">
        <v>1</v>
      </c>
      <c r="P6500" s="10"/>
      <c r="R6500" s="10"/>
      <c r="S6500" s="10"/>
      <c r="T6500" s="10"/>
    </row>
    <row r="6501" spans="13:20" x14ac:dyDescent="0.2">
      <c r="M6501">
        <v>0</v>
      </c>
      <c r="P6501" s="10"/>
      <c r="R6501" s="10"/>
      <c r="S6501" s="10"/>
      <c r="T6501" s="10"/>
    </row>
    <row r="6502" spans="13:20" x14ac:dyDescent="0.2">
      <c r="M6502">
        <v>1</v>
      </c>
      <c r="P6502" s="10"/>
      <c r="R6502" s="10"/>
      <c r="S6502" s="10"/>
      <c r="T6502" s="10"/>
    </row>
    <row r="6503" spans="13:20" x14ac:dyDescent="0.2">
      <c r="M6503">
        <v>0</v>
      </c>
      <c r="P6503" s="10"/>
      <c r="R6503" s="10"/>
      <c r="S6503" s="10"/>
      <c r="T6503" s="10"/>
    </row>
    <row r="6504" spans="13:20" x14ac:dyDescent="0.2">
      <c r="M6504">
        <v>0</v>
      </c>
      <c r="P6504" s="10"/>
      <c r="R6504" s="10"/>
      <c r="S6504" s="10"/>
      <c r="T6504" s="10"/>
    </row>
    <row r="6505" spans="13:20" x14ac:dyDescent="0.2">
      <c r="M6505">
        <v>1</v>
      </c>
      <c r="P6505" s="10"/>
      <c r="R6505" s="10"/>
      <c r="S6505" s="10"/>
      <c r="T6505" s="10"/>
    </row>
    <row r="6506" spans="13:20" x14ac:dyDescent="0.2">
      <c r="M6506">
        <v>0</v>
      </c>
      <c r="P6506" s="10"/>
      <c r="R6506" s="10"/>
      <c r="S6506" s="10"/>
      <c r="T6506" s="10"/>
    </row>
    <row r="6507" spans="13:20" x14ac:dyDescent="0.2">
      <c r="M6507">
        <v>0</v>
      </c>
      <c r="P6507" s="10"/>
      <c r="R6507" s="10"/>
      <c r="S6507" s="10"/>
      <c r="T6507" s="10"/>
    </row>
    <row r="6508" spans="13:20" x14ac:dyDescent="0.2">
      <c r="M6508">
        <v>0</v>
      </c>
      <c r="P6508" s="10"/>
      <c r="R6508" s="10"/>
      <c r="S6508" s="10"/>
      <c r="T6508" s="10"/>
    </row>
    <row r="6509" spans="13:20" x14ac:dyDescent="0.2">
      <c r="M6509">
        <v>1</v>
      </c>
      <c r="P6509" s="10"/>
      <c r="R6509" s="10"/>
      <c r="S6509" s="10"/>
      <c r="T6509" s="10"/>
    </row>
    <row r="6510" spans="13:20" x14ac:dyDescent="0.2">
      <c r="M6510">
        <v>0</v>
      </c>
      <c r="P6510" s="10"/>
      <c r="R6510" s="10"/>
      <c r="S6510" s="10"/>
      <c r="T6510" s="10"/>
    </row>
    <row r="6511" spans="13:20" x14ac:dyDescent="0.2">
      <c r="M6511">
        <v>1</v>
      </c>
      <c r="P6511" s="10"/>
      <c r="R6511" s="10"/>
      <c r="S6511" s="10"/>
      <c r="T6511" s="10"/>
    </row>
    <row r="6512" spans="13:20" x14ac:dyDescent="0.2">
      <c r="M6512">
        <v>0</v>
      </c>
      <c r="P6512" s="10"/>
      <c r="R6512" s="10"/>
      <c r="S6512" s="10"/>
      <c r="T6512" s="10"/>
    </row>
    <row r="6513" spans="13:20" x14ac:dyDescent="0.2">
      <c r="M6513">
        <v>1</v>
      </c>
      <c r="P6513" s="10"/>
      <c r="R6513" s="10"/>
      <c r="S6513" s="10"/>
      <c r="T6513" s="10"/>
    </row>
    <row r="6514" spans="13:20" x14ac:dyDescent="0.2">
      <c r="M6514">
        <v>0</v>
      </c>
      <c r="P6514" s="10"/>
      <c r="R6514" s="10"/>
      <c r="S6514" s="10"/>
      <c r="T6514" s="10"/>
    </row>
    <row r="6515" spans="13:20" x14ac:dyDescent="0.2">
      <c r="M6515">
        <v>1</v>
      </c>
      <c r="P6515" s="10"/>
      <c r="R6515" s="10"/>
      <c r="S6515" s="10"/>
      <c r="T6515" s="10"/>
    </row>
    <row r="6516" spans="13:20" x14ac:dyDescent="0.2">
      <c r="M6516">
        <v>0</v>
      </c>
      <c r="P6516" s="10"/>
      <c r="R6516" s="10"/>
      <c r="S6516" s="10"/>
      <c r="T6516" s="10"/>
    </row>
    <row r="6517" spans="13:20" x14ac:dyDescent="0.2">
      <c r="M6517">
        <v>0</v>
      </c>
      <c r="P6517" s="10"/>
      <c r="R6517" s="10"/>
      <c r="S6517" s="10"/>
      <c r="T6517" s="10"/>
    </row>
    <row r="6518" spans="13:20" x14ac:dyDescent="0.2">
      <c r="M6518">
        <v>1</v>
      </c>
      <c r="P6518" s="10"/>
      <c r="R6518" s="10"/>
      <c r="S6518" s="10"/>
      <c r="T6518" s="10"/>
    </row>
    <row r="6519" spans="13:20" x14ac:dyDescent="0.2">
      <c r="M6519">
        <v>0</v>
      </c>
      <c r="P6519" s="10"/>
      <c r="R6519" s="10"/>
      <c r="S6519" s="10"/>
      <c r="T6519" s="10"/>
    </row>
    <row r="6520" spans="13:20" x14ac:dyDescent="0.2">
      <c r="M6520">
        <v>1</v>
      </c>
      <c r="P6520" s="10"/>
      <c r="R6520" s="10"/>
      <c r="S6520" s="10"/>
      <c r="T6520" s="10"/>
    </row>
    <row r="6521" spans="13:20" x14ac:dyDescent="0.2">
      <c r="M6521">
        <v>0</v>
      </c>
      <c r="P6521" s="10"/>
      <c r="R6521" s="10"/>
      <c r="S6521" s="10"/>
      <c r="T6521" s="10"/>
    </row>
    <row r="6522" spans="13:20" x14ac:dyDescent="0.2">
      <c r="M6522">
        <v>1</v>
      </c>
      <c r="P6522" s="10"/>
      <c r="R6522" s="10"/>
      <c r="S6522" s="10"/>
      <c r="T6522" s="10"/>
    </row>
    <row r="6523" spans="13:20" x14ac:dyDescent="0.2">
      <c r="M6523">
        <v>0</v>
      </c>
      <c r="P6523" s="10"/>
      <c r="R6523" s="10"/>
      <c r="S6523" s="10"/>
      <c r="T6523" s="10"/>
    </row>
    <row r="6524" spans="13:20" x14ac:dyDescent="0.2">
      <c r="M6524">
        <v>0</v>
      </c>
      <c r="P6524" s="10"/>
      <c r="R6524" s="10"/>
      <c r="S6524" s="10"/>
      <c r="T6524" s="10"/>
    </row>
    <row r="6525" spans="13:20" x14ac:dyDescent="0.2">
      <c r="M6525">
        <v>1</v>
      </c>
      <c r="P6525" s="10"/>
      <c r="R6525" s="10"/>
      <c r="S6525" s="10"/>
      <c r="T6525" s="10"/>
    </row>
    <row r="6526" spans="13:20" x14ac:dyDescent="0.2">
      <c r="M6526">
        <v>0</v>
      </c>
      <c r="P6526" s="10"/>
      <c r="R6526" s="10"/>
      <c r="S6526" s="10"/>
      <c r="T6526" s="10"/>
    </row>
    <row r="6527" spans="13:20" x14ac:dyDescent="0.2">
      <c r="M6527">
        <v>0</v>
      </c>
      <c r="P6527" s="10"/>
      <c r="R6527" s="10"/>
      <c r="S6527" s="10"/>
      <c r="T6527" s="10"/>
    </row>
    <row r="6528" spans="13:20" x14ac:dyDescent="0.2">
      <c r="M6528">
        <v>1</v>
      </c>
      <c r="P6528" s="10"/>
      <c r="R6528" s="10"/>
      <c r="S6528" s="10"/>
      <c r="T6528" s="10"/>
    </row>
    <row r="6529" spans="13:20" x14ac:dyDescent="0.2">
      <c r="M6529">
        <v>0</v>
      </c>
      <c r="P6529" s="10"/>
      <c r="R6529" s="10"/>
      <c r="S6529" s="10"/>
      <c r="T6529" s="10"/>
    </row>
    <row r="6530" spans="13:20" x14ac:dyDescent="0.2">
      <c r="M6530">
        <v>1</v>
      </c>
      <c r="P6530" s="10"/>
      <c r="R6530" s="10"/>
      <c r="S6530" s="10"/>
      <c r="T6530" s="10"/>
    </row>
    <row r="6531" spans="13:20" x14ac:dyDescent="0.2">
      <c r="M6531">
        <v>0</v>
      </c>
      <c r="P6531" s="10"/>
      <c r="R6531" s="10"/>
      <c r="S6531" s="10"/>
      <c r="T6531" s="10"/>
    </row>
    <row r="6532" spans="13:20" x14ac:dyDescent="0.2">
      <c r="M6532">
        <v>1</v>
      </c>
      <c r="P6532" s="10"/>
      <c r="R6532" s="10"/>
      <c r="S6532" s="10"/>
      <c r="T6532" s="10"/>
    </row>
    <row r="6533" spans="13:20" x14ac:dyDescent="0.2">
      <c r="M6533">
        <v>0</v>
      </c>
      <c r="P6533" s="10"/>
      <c r="R6533" s="10"/>
      <c r="S6533" s="10"/>
      <c r="T6533" s="10"/>
    </row>
    <row r="6534" spans="13:20" x14ac:dyDescent="0.2">
      <c r="M6534">
        <v>0</v>
      </c>
      <c r="P6534" s="10"/>
      <c r="R6534" s="10"/>
      <c r="S6534" s="10"/>
      <c r="T6534" s="10"/>
    </row>
    <row r="6535" spans="13:20" x14ac:dyDescent="0.2">
      <c r="M6535">
        <v>1</v>
      </c>
      <c r="P6535" s="10"/>
      <c r="R6535" s="10"/>
      <c r="S6535" s="10"/>
      <c r="T6535" s="10"/>
    </row>
    <row r="6536" spans="13:20" x14ac:dyDescent="0.2">
      <c r="M6536">
        <v>0</v>
      </c>
      <c r="P6536" s="10"/>
      <c r="R6536" s="10"/>
      <c r="S6536" s="10"/>
      <c r="T6536" s="10"/>
    </row>
    <row r="6537" spans="13:20" x14ac:dyDescent="0.2">
      <c r="M6537">
        <v>0</v>
      </c>
      <c r="P6537" s="10"/>
      <c r="R6537" s="10"/>
      <c r="S6537" s="10"/>
      <c r="T6537" s="10"/>
    </row>
    <row r="6538" spans="13:20" x14ac:dyDescent="0.2">
      <c r="M6538">
        <v>1</v>
      </c>
      <c r="P6538" s="10"/>
      <c r="R6538" s="10"/>
      <c r="S6538" s="10"/>
      <c r="T6538" s="10"/>
    </row>
    <row r="6539" spans="13:20" x14ac:dyDescent="0.2">
      <c r="M6539">
        <v>0</v>
      </c>
      <c r="P6539" s="10"/>
      <c r="R6539" s="10"/>
      <c r="S6539" s="10"/>
      <c r="T6539" s="10"/>
    </row>
    <row r="6540" spans="13:20" x14ac:dyDescent="0.2">
      <c r="M6540">
        <v>1</v>
      </c>
      <c r="P6540" s="10"/>
      <c r="R6540" s="10"/>
      <c r="S6540" s="10"/>
      <c r="T6540" s="10"/>
    </row>
    <row r="6541" spans="13:20" x14ac:dyDescent="0.2">
      <c r="M6541">
        <v>0</v>
      </c>
      <c r="P6541" s="10"/>
      <c r="R6541" s="10"/>
      <c r="S6541" s="10"/>
      <c r="T6541" s="10"/>
    </row>
    <row r="6542" spans="13:20" x14ac:dyDescent="0.2">
      <c r="M6542">
        <v>0</v>
      </c>
      <c r="P6542" s="10"/>
      <c r="R6542" s="10"/>
      <c r="S6542" s="10"/>
      <c r="T6542" s="10"/>
    </row>
    <row r="6543" spans="13:20" x14ac:dyDescent="0.2">
      <c r="M6543">
        <v>1</v>
      </c>
      <c r="P6543" s="10"/>
      <c r="R6543" s="10"/>
      <c r="S6543" s="10"/>
      <c r="T6543" s="10"/>
    </row>
    <row r="6544" spans="13:20" x14ac:dyDescent="0.2">
      <c r="M6544">
        <v>0</v>
      </c>
      <c r="P6544" s="10"/>
      <c r="R6544" s="10"/>
      <c r="S6544" s="10"/>
      <c r="T6544" s="10"/>
    </row>
    <row r="6545" spans="13:20" x14ac:dyDescent="0.2">
      <c r="M6545">
        <v>1</v>
      </c>
      <c r="P6545" s="10"/>
      <c r="R6545" s="10"/>
      <c r="S6545" s="10"/>
      <c r="T6545" s="10"/>
    </row>
    <row r="6546" spans="13:20" x14ac:dyDescent="0.2">
      <c r="M6546">
        <v>0</v>
      </c>
      <c r="P6546" s="10"/>
      <c r="R6546" s="10"/>
      <c r="S6546" s="10"/>
      <c r="T6546" s="10"/>
    </row>
    <row r="6547" spans="13:20" x14ac:dyDescent="0.2">
      <c r="M6547">
        <v>0</v>
      </c>
      <c r="P6547" s="10"/>
      <c r="R6547" s="10"/>
      <c r="S6547" s="10"/>
      <c r="T6547" s="10"/>
    </row>
    <row r="6548" spans="13:20" x14ac:dyDescent="0.2">
      <c r="M6548">
        <v>1</v>
      </c>
      <c r="P6548" s="10"/>
      <c r="R6548" s="10"/>
      <c r="S6548" s="10"/>
      <c r="T6548" s="10"/>
    </row>
    <row r="6549" spans="13:20" x14ac:dyDescent="0.2">
      <c r="M6549">
        <v>0</v>
      </c>
      <c r="P6549" s="10"/>
      <c r="R6549" s="10"/>
      <c r="S6549" s="10"/>
      <c r="T6549" s="10"/>
    </row>
    <row r="6550" spans="13:20" x14ac:dyDescent="0.2">
      <c r="M6550">
        <v>0</v>
      </c>
      <c r="P6550" s="10"/>
      <c r="R6550" s="10"/>
      <c r="S6550" s="10"/>
      <c r="T6550" s="10"/>
    </row>
    <row r="6551" spans="13:20" x14ac:dyDescent="0.2">
      <c r="M6551">
        <v>1</v>
      </c>
      <c r="P6551" s="10"/>
      <c r="R6551" s="10"/>
      <c r="S6551" s="10"/>
      <c r="T6551" s="10"/>
    </row>
    <row r="6552" spans="13:20" x14ac:dyDescent="0.2">
      <c r="M6552">
        <v>0</v>
      </c>
      <c r="P6552" s="10"/>
      <c r="R6552" s="10"/>
      <c r="S6552" s="10"/>
      <c r="T6552" s="10"/>
    </row>
    <row r="6553" spans="13:20" x14ac:dyDescent="0.2">
      <c r="M6553">
        <v>0</v>
      </c>
      <c r="P6553" s="10"/>
      <c r="R6553" s="10"/>
      <c r="S6553" s="10"/>
      <c r="T6553" s="10"/>
    </row>
    <row r="6554" spans="13:20" x14ac:dyDescent="0.2">
      <c r="M6554">
        <v>1</v>
      </c>
      <c r="P6554" s="10"/>
      <c r="R6554" s="10"/>
      <c r="S6554" s="10"/>
      <c r="T6554" s="10"/>
    </row>
    <row r="6555" spans="13:20" x14ac:dyDescent="0.2">
      <c r="M6555">
        <v>0</v>
      </c>
      <c r="P6555" s="10"/>
      <c r="R6555" s="10"/>
      <c r="S6555" s="10"/>
      <c r="T6555" s="10"/>
    </row>
    <row r="6556" spans="13:20" x14ac:dyDescent="0.2">
      <c r="M6556">
        <v>0</v>
      </c>
      <c r="P6556" s="10"/>
      <c r="R6556" s="10"/>
      <c r="S6556" s="10"/>
      <c r="T6556" s="10"/>
    </row>
    <row r="6557" spans="13:20" x14ac:dyDescent="0.2">
      <c r="M6557">
        <v>1</v>
      </c>
      <c r="P6557" s="10"/>
      <c r="R6557" s="10"/>
      <c r="S6557" s="10"/>
      <c r="T6557" s="10"/>
    </row>
    <row r="6558" spans="13:20" x14ac:dyDescent="0.2">
      <c r="M6558">
        <v>0</v>
      </c>
      <c r="P6558" s="10"/>
      <c r="R6558" s="10"/>
      <c r="S6558" s="10"/>
      <c r="T6558" s="10"/>
    </row>
    <row r="6559" spans="13:20" x14ac:dyDescent="0.2">
      <c r="M6559">
        <v>1</v>
      </c>
      <c r="P6559" s="10"/>
      <c r="R6559" s="10"/>
      <c r="S6559" s="10"/>
      <c r="T6559" s="10"/>
    </row>
    <row r="6560" spans="13:20" x14ac:dyDescent="0.2">
      <c r="M6560">
        <v>0</v>
      </c>
      <c r="P6560" s="10"/>
      <c r="R6560" s="10"/>
      <c r="S6560" s="10"/>
      <c r="T6560" s="10"/>
    </row>
    <row r="6561" spans="13:20" x14ac:dyDescent="0.2">
      <c r="M6561">
        <v>1</v>
      </c>
      <c r="P6561" s="10"/>
      <c r="R6561" s="10"/>
      <c r="S6561" s="10"/>
      <c r="T6561" s="10"/>
    </row>
    <row r="6562" spans="13:20" x14ac:dyDescent="0.2">
      <c r="M6562">
        <v>0</v>
      </c>
      <c r="P6562" s="10"/>
      <c r="R6562" s="10"/>
      <c r="S6562" s="10"/>
      <c r="T6562" s="10"/>
    </row>
    <row r="6563" spans="13:20" x14ac:dyDescent="0.2">
      <c r="M6563">
        <v>0</v>
      </c>
      <c r="P6563" s="10"/>
      <c r="R6563" s="10"/>
      <c r="S6563" s="10"/>
      <c r="T6563" s="10"/>
    </row>
    <row r="6564" spans="13:20" x14ac:dyDescent="0.2">
      <c r="M6564">
        <v>1</v>
      </c>
      <c r="P6564" s="10"/>
      <c r="R6564" s="10"/>
      <c r="S6564" s="10"/>
      <c r="T6564" s="10"/>
    </row>
    <row r="6565" spans="13:20" x14ac:dyDescent="0.2">
      <c r="M6565">
        <v>0</v>
      </c>
      <c r="P6565" s="10"/>
      <c r="R6565" s="10"/>
      <c r="S6565" s="10"/>
      <c r="T6565" s="10"/>
    </row>
    <row r="6566" spans="13:20" x14ac:dyDescent="0.2">
      <c r="M6566">
        <v>0</v>
      </c>
      <c r="P6566" s="10"/>
      <c r="R6566" s="10"/>
      <c r="S6566" s="10"/>
      <c r="T6566" s="10"/>
    </row>
    <row r="6567" spans="13:20" x14ac:dyDescent="0.2">
      <c r="M6567">
        <v>1</v>
      </c>
      <c r="P6567" s="10"/>
      <c r="R6567" s="10"/>
      <c r="S6567" s="10"/>
      <c r="T6567" s="10"/>
    </row>
    <row r="6568" spans="13:20" x14ac:dyDescent="0.2">
      <c r="M6568">
        <v>0</v>
      </c>
      <c r="P6568" s="10"/>
      <c r="R6568" s="10"/>
      <c r="S6568" s="10"/>
      <c r="T6568" s="10"/>
    </row>
    <row r="6569" spans="13:20" x14ac:dyDescent="0.2">
      <c r="M6569">
        <v>0</v>
      </c>
      <c r="P6569" s="10"/>
      <c r="R6569" s="10"/>
      <c r="S6569" s="10"/>
      <c r="T6569" s="10"/>
    </row>
    <row r="6570" spans="13:20" x14ac:dyDescent="0.2">
      <c r="M6570">
        <v>1</v>
      </c>
      <c r="P6570" s="10"/>
      <c r="R6570" s="10"/>
      <c r="S6570" s="10"/>
      <c r="T6570" s="10"/>
    </row>
    <row r="6571" spans="13:20" x14ac:dyDescent="0.2">
      <c r="M6571">
        <v>0</v>
      </c>
      <c r="P6571" s="10"/>
      <c r="R6571" s="10"/>
      <c r="S6571" s="10"/>
      <c r="T6571" s="10"/>
    </row>
    <row r="6572" spans="13:20" x14ac:dyDescent="0.2">
      <c r="M6572">
        <v>1</v>
      </c>
      <c r="P6572" s="10"/>
      <c r="R6572" s="10"/>
      <c r="S6572" s="10"/>
      <c r="T6572" s="10"/>
    </row>
    <row r="6573" spans="13:20" x14ac:dyDescent="0.2">
      <c r="M6573">
        <v>0</v>
      </c>
      <c r="P6573" s="10"/>
      <c r="R6573" s="10"/>
      <c r="S6573" s="10"/>
      <c r="T6573" s="10"/>
    </row>
    <row r="6574" spans="13:20" x14ac:dyDescent="0.2">
      <c r="M6574">
        <v>1</v>
      </c>
      <c r="P6574" s="10"/>
      <c r="R6574" s="10"/>
      <c r="S6574" s="10"/>
      <c r="T6574" s="10"/>
    </row>
    <row r="6575" spans="13:20" x14ac:dyDescent="0.2">
      <c r="M6575">
        <v>0</v>
      </c>
      <c r="P6575" s="10"/>
      <c r="R6575" s="10"/>
      <c r="S6575" s="10"/>
      <c r="T6575" s="10"/>
    </row>
    <row r="6576" spans="13:20" x14ac:dyDescent="0.2">
      <c r="M6576">
        <v>0</v>
      </c>
      <c r="P6576" s="10"/>
      <c r="R6576" s="10"/>
      <c r="S6576" s="10"/>
      <c r="T6576" s="10"/>
    </row>
    <row r="6577" spans="13:20" x14ac:dyDescent="0.2">
      <c r="M6577">
        <v>1</v>
      </c>
      <c r="P6577" s="10"/>
      <c r="R6577" s="10"/>
      <c r="S6577" s="10"/>
      <c r="T6577" s="10"/>
    </row>
    <row r="6578" spans="13:20" x14ac:dyDescent="0.2">
      <c r="M6578">
        <v>0</v>
      </c>
      <c r="P6578" s="10"/>
      <c r="R6578" s="10"/>
      <c r="S6578" s="10"/>
      <c r="T6578" s="10"/>
    </row>
    <row r="6579" spans="13:20" x14ac:dyDescent="0.2">
      <c r="M6579">
        <v>0</v>
      </c>
      <c r="P6579" s="10"/>
      <c r="R6579" s="10"/>
      <c r="S6579" s="10"/>
      <c r="T6579" s="10"/>
    </row>
    <row r="6580" spans="13:20" x14ac:dyDescent="0.2">
      <c r="M6580">
        <v>1</v>
      </c>
      <c r="P6580" s="10"/>
      <c r="R6580" s="10"/>
      <c r="S6580" s="10"/>
      <c r="T6580" s="10"/>
    </row>
    <row r="6581" spans="13:20" x14ac:dyDescent="0.2">
      <c r="M6581">
        <v>0</v>
      </c>
      <c r="P6581" s="10"/>
      <c r="R6581" s="10"/>
      <c r="S6581" s="10"/>
      <c r="T6581" s="10"/>
    </row>
    <row r="6582" spans="13:20" x14ac:dyDescent="0.2">
      <c r="M6582">
        <v>0</v>
      </c>
      <c r="P6582" s="10"/>
      <c r="R6582" s="10"/>
      <c r="S6582" s="10"/>
      <c r="T6582" s="10"/>
    </row>
    <row r="6583" spans="13:20" x14ac:dyDescent="0.2">
      <c r="M6583">
        <v>1</v>
      </c>
      <c r="P6583" s="10"/>
      <c r="R6583" s="10"/>
      <c r="S6583" s="10"/>
      <c r="T6583" s="10"/>
    </row>
    <row r="6584" spans="13:20" x14ac:dyDescent="0.2">
      <c r="M6584">
        <v>0</v>
      </c>
      <c r="P6584" s="10"/>
      <c r="R6584" s="10"/>
      <c r="S6584" s="10"/>
      <c r="T6584" s="10"/>
    </row>
    <row r="6585" spans="13:20" x14ac:dyDescent="0.2">
      <c r="M6585">
        <v>0</v>
      </c>
      <c r="P6585" s="10"/>
      <c r="R6585" s="10"/>
      <c r="S6585" s="10"/>
      <c r="T6585" s="10"/>
    </row>
    <row r="6586" spans="13:20" x14ac:dyDescent="0.2">
      <c r="M6586">
        <v>1</v>
      </c>
      <c r="P6586" s="10"/>
      <c r="R6586" s="10"/>
      <c r="S6586" s="10"/>
      <c r="T6586" s="10"/>
    </row>
    <row r="6587" spans="13:20" x14ac:dyDescent="0.2">
      <c r="M6587">
        <v>0</v>
      </c>
      <c r="P6587" s="10"/>
      <c r="R6587" s="10"/>
      <c r="S6587" s="10"/>
      <c r="T6587" s="10"/>
    </row>
    <row r="6588" spans="13:20" x14ac:dyDescent="0.2">
      <c r="M6588">
        <v>0</v>
      </c>
      <c r="P6588" s="10"/>
      <c r="R6588" s="10"/>
      <c r="S6588" s="10"/>
      <c r="T6588" s="10"/>
    </row>
    <row r="6589" spans="13:20" x14ac:dyDescent="0.2">
      <c r="M6589">
        <v>1</v>
      </c>
      <c r="P6589" s="10"/>
      <c r="R6589" s="10"/>
      <c r="S6589" s="10"/>
      <c r="T6589" s="10"/>
    </row>
    <row r="6590" spans="13:20" x14ac:dyDescent="0.2">
      <c r="M6590">
        <v>0</v>
      </c>
      <c r="P6590" s="10"/>
      <c r="R6590" s="10"/>
      <c r="S6590" s="10"/>
      <c r="T6590" s="10"/>
    </row>
    <row r="6591" spans="13:20" x14ac:dyDescent="0.2">
      <c r="M6591">
        <v>1</v>
      </c>
      <c r="P6591" s="10"/>
      <c r="R6591" s="10"/>
      <c r="S6591" s="10"/>
      <c r="T6591" s="10"/>
    </row>
    <row r="6592" spans="13:20" x14ac:dyDescent="0.2">
      <c r="M6592">
        <v>0</v>
      </c>
      <c r="P6592" s="10"/>
      <c r="R6592" s="10"/>
      <c r="S6592" s="10"/>
      <c r="T6592" s="10"/>
    </row>
    <row r="6593" spans="13:20" x14ac:dyDescent="0.2">
      <c r="M6593">
        <v>0</v>
      </c>
      <c r="P6593" s="10"/>
      <c r="R6593" s="10"/>
      <c r="S6593" s="10"/>
      <c r="T6593" s="10"/>
    </row>
    <row r="6594" spans="13:20" x14ac:dyDescent="0.2">
      <c r="M6594">
        <v>0</v>
      </c>
      <c r="P6594" s="10"/>
      <c r="R6594" s="10"/>
      <c r="S6594" s="10"/>
      <c r="T6594" s="10"/>
    </row>
    <row r="6595" spans="13:20" x14ac:dyDescent="0.2">
      <c r="M6595">
        <v>1</v>
      </c>
      <c r="P6595" s="10"/>
      <c r="R6595" s="10"/>
      <c r="S6595" s="10"/>
      <c r="T6595" s="10"/>
    </row>
    <row r="6596" spans="13:20" x14ac:dyDescent="0.2">
      <c r="M6596">
        <v>0</v>
      </c>
      <c r="P6596" s="10"/>
      <c r="R6596" s="10"/>
      <c r="S6596" s="10"/>
      <c r="T6596" s="10"/>
    </row>
    <row r="6597" spans="13:20" x14ac:dyDescent="0.2">
      <c r="M6597">
        <v>0</v>
      </c>
      <c r="P6597" s="10"/>
      <c r="R6597" s="10"/>
      <c r="S6597" s="10"/>
      <c r="T6597" s="10"/>
    </row>
    <row r="6598" spans="13:20" x14ac:dyDescent="0.2">
      <c r="M6598">
        <v>1</v>
      </c>
      <c r="P6598" s="10"/>
      <c r="R6598" s="10"/>
      <c r="S6598" s="10"/>
      <c r="T6598" s="10"/>
    </row>
    <row r="6599" spans="13:20" x14ac:dyDescent="0.2">
      <c r="M6599">
        <v>0</v>
      </c>
      <c r="P6599" s="10"/>
      <c r="R6599" s="10"/>
      <c r="S6599" s="10"/>
      <c r="T6599" s="10"/>
    </row>
    <row r="6600" spans="13:20" x14ac:dyDescent="0.2">
      <c r="M6600">
        <v>0</v>
      </c>
      <c r="P6600" s="10"/>
      <c r="R6600" s="10"/>
      <c r="S6600" s="10"/>
      <c r="T6600" s="10"/>
    </row>
    <row r="6601" spans="13:20" x14ac:dyDescent="0.2">
      <c r="M6601">
        <v>1</v>
      </c>
      <c r="P6601" s="10"/>
      <c r="R6601" s="10"/>
      <c r="S6601" s="10"/>
      <c r="T6601" s="10"/>
    </row>
    <row r="6602" spans="13:20" x14ac:dyDescent="0.2">
      <c r="M6602">
        <v>0</v>
      </c>
      <c r="P6602" s="10"/>
      <c r="R6602" s="10"/>
      <c r="S6602" s="10"/>
      <c r="T6602" s="10"/>
    </row>
    <row r="6603" spans="13:20" x14ac:dyDescent="0.2">
      <c r="M6603">
        <v>0</v>
      </c>
      <c r="P6603" s="10"/>
      <c r="R6603" s="10"/>
      <c r="S6603" s="10"/>
      <c r="T6603" s="10"/>
    </row>
    <row r="6604" spans="13:20" x14ac:dyDescent="0.2">
      <c r="M6604">
        <v>1</v>
      </c>
      <c r="P6604" s="10"/>
      <c r="R6604" s="10"/>
      <c r="S6604" s="10"/>
      <c r="T6604" s="10"/>
    </row>
    <row r="6605" spans="13:20" x14ac:dyDescent="0.2">
      <c r="M6605">
        <v>0</v>
      </c>
      <c r="P6605" s="10"/>
      <c r="R6605" s="10"/>
      <c r="S6605" s="10"/>
      <c r="T6605" s="10"/>
    </row>
    <row r="6606" spans="13:20" x14ac:dyDescent="0.2">
      <c r="M6606">
        <v>0</v>
      </c>
      <c r="P6606" s="10"/>
      <c r="R6606" s="10"/>
      <c r="S6606" s="10"/>
      <c r="T6606" s="10"/>
    </row>
    <row r="6607" spans="13:20" x14ac:dyDescent="0.2">
      <c r="M6607">
        <v>1</v>
      </c>
      <c r="P6607" s="10"/>
      <c r="R6607" s="10"/>
      <c r="S6607" s="10"/>
      <c r="T6607" s="10"/>
    </row>
    <row r="6608" spans="13:20" x14ac:dyDescent="0.2">
      <c r="M6608">
        <v>0</v>
      </c>
      <c r="P6608" s="10"/>
      <c r="R6608" s="10"/>
      <c r="S6608" s="10"/>
      <c r="T6608" s="10"/>
    </row>
    <row r="6609" spans="13:20" x14ac:dyDescent="0.2">
      <c r="M6609">
        <v>0</v>
      </c>
      <c r="P6609" s="10"/>
      <c r="R6609" s="10"/>
      <c r="S6609" s="10"/>
      <c r="T6609" s="10"/>
    </row>
    <row r="6610" spans="13:20" x14ac:dyDescent="0.2">
      <c r="M6610">
        <v>1</v>
      </c>
      <c r="P6610" s="10"/>
      <c r="R6610" s="10"/>
      <c r="S6610" s="10"/>
      <c r="T6610" s="10"/>
    </row>
    <row r="6611" spans="13:20" x14ac:dyDescent="0.2">
      <c r="M6611">
        <v>0</v>
      </c>
      <c r="P6611" s="10"/>
      <c r="R6611" s="10"/>
      <c r="S6611" s="10"/>
      <c r="T6611" s="10"/>
    </row>
    <row r="6612" spans="13:20" x14ac:dyDescent="0.2">
      <c r="M6612">
        <v>0</v>
      </c>
      <c r="P6612" s="10"/>
      <c r="R6612" s="10"/>
      <c r="S6612" s="10"/>
      <c r="T6612" s="10"/>
    </row>
    <row r="6613" spans="13:20" x14ac:dyDescent="0.2">
      <c r="M6613">
        <v>1</v>
      </c>
      <c r="P6613" s="10"/>
      <c r="R6613" s="10"/>
      <c r="S6613" s="10"/>
      <c r="T6613" s="10"/>
    </row>
    <row r="6614" spans="13:20" x14ac:dyDescent="0.2">
      <c r="M6614">
        <v>0</v>
      </c>
      <c r="P6614" s="10"/>
      <c r="R6614" s="10"/>
      <c r="S6614" s="10"/>
      <c r="T6614" s="10"/>
    </row>
    <row r="6615" spans="13:20" x14ac:dyDescent="0.2">
      <c r="M6615">
        <v>0</v>
      </c>
      <c r="P6615" s="10"/>
      <c r="R6615" s="10"/>
      <c r="S6615" s="10"/>
      <c r="T6615" s="10"/>
    </row>
    <row r="6616" spans="13:20" x14ac:dyDescent="0.2">
      <c r="M6616">
        <v>1</v>
      </c>
      <c r="P6616" s="10"/>
      <c r="R6616" s="10"/>
      <c r="S6616" s="10"/>
      <c r="T6616" s="10"/>
    </row>
    <row r="6617" spans="13:20" x14ac:dyDescent="0.2">
      <c r="M6617">
        <v>0</v>
      </c>
      <c r="P6617" s="10"/>
      <c r="R6617" s="10"/>
      <c r="S6617" s="10"/>
      <c r="T6617" s="10"/>
    </row>
    <row r="6618" spans="13:20" x14ac:dyDescent="0.2">
      <c r="M6618">
        <v>0</v>
      </c>
      <c r="P6618" s="10"/>
      <c r="R6618" s="10"/>
      <c r="S6618" s="10"/>
      <c r="T6618" s="10"/>
    </row>
    <row r="6619" spans="13:20" x14ac:dyDescent="0.2">
      <c r="M6619">
        <v>1</v>
      </c>
      <c r="P6619" s="10"/>
      <c r="R6619" s="10"/>
      <c r="S6619" s="10"/>
      <c r="T6619" s="10"/>
    </row>
    <row r="6620" spans="13:20" x14ac:dyDescent="0.2">
      <c r="M6620">
        <v>0</v>
      </c>
      <c r="P6620" s="10"/>
      <c r="R6620" s="10"/>
      <c r="S6620" s="10"/>
      <c r="T6620" s="10"/>
    </row>
    <row r="6621" spans="13:20" x14ac:dyDescent="0.2">
      <c r="M6621">
        <v>1</v>
      </c>
      <c r="P6621" s="10"/>
      <c r="R6621" s="10"/>
      <c r="S6621" s="10"/>
      <c r="T6621" s="10"/>
    </row>
    <row r="6622" spans="13:20" x14ac:dyDescent="0.2">
      <c r="M6622">
        <v>0</v>
      </c>
      <c r="P6622" s="10"/>
      <c r="R6622" s="10"/>
      <c r="S6622" s="10"/>
      <c r="T6622" s="10"/>
    </row>
    <row r="6623" spans="13:20" x14ac:dyDescent="0.2">
      <c r="M6623">
        <v>0</v>
      </c>
      <c r="P6623" s="10"/>
      <c r="R6623" s="10"/>
      <c r="S6623" s="10"/>
      <c r="T6623" s="10"/>
    </row>
    <row r="6624" spans="13:20" x14ac:dyDescent="0.2">
      <c r="M6624">
        <v>1</v>
      </c>
      <c r="P6624" s="10"/>
      <c r="R6624" s="10"/>
      <c r="S6624" s="10"/>
      <c r="T6624" s="10"/>
    </row>
    <row r="6625" spans="13:20" x14ac:dyDescent="0.2">
      <c r="M6625">
        <v>0</v>
      </c>
      <c r="P6625" s="10"/>
      <c r="R6625" s="10"/>
      <c r="S6625" s="10"/>
      <c r="T6625" s="10"/>
    </row>
    <row r="6626" spans="13:20" x14ac:dyDescent="0.2">
      <c r="M6626">
        <v>0</v>
      </c>
      <c r="P6626" s="10"/>
      <c r="R6626" s="10"/>
      <c r="S6626" s="10"/>
      <c r="T6626" s="10"/>
    </row>
    <row r="6627" spans="13:20" x14ac:dyDescent="0.2">
      <c r="M6627">
        <v>0</v>
      </c>
      <c r="P6627" s="10"/>
      <c r="R6627" s="10"/>
      <c r="S6627" s="10"/>
      <c r="T6627" s="10"/>
    </row>
    <row r="6628" spans="13:20" x14ac:dyDescent="0.2">
      <c r="M6628">
        <v>0</v>
      </c>
      <c r="P6628" s="10"/>
      <c r="R6628" s="10"/>
      <c r="S6628" s="10"/>
      <c r="T6628" s="10"/>
    </row>
    <row r="6629" spans="13:20" x14ac:dyDescent="0.2">
      <c r="M6629">
        <v>0</v>
      </c>
      <c r="P6629" s="10"/>
      <c r="R6629" s="10"/>
      <c r="S6629" s="10"/>
      <c r="T6629" s="10"/>
    </row>
    <row r="6630" spans="13:20" x14ac:dyDescent="0.2">
      <c r="M6630">
        <v>0</v>
      </c>
      <c r="P6630" s="10"/>
      <c r="R6630" s="10"/>
      <c r="S6630" s="10"/>
      <c r="T6630" s="10"/>
    </row>
    <row r="6631" spans="13:20" x14ac:dyDescent="0.2">
      <c r="M6631">
        <v>0</v>
      </c>
      <c r="P6631" s="10"/>
      <c r="R6631" s="10"/>
      <c r="S6631" s="10"/>
      <c r="T6631" s="10"/>
    </row>
    <row r="6632" spans="13:20" x14ac:dyDescent="0.2">
      <c r="M6632">
        <v>0</v>
      </c>
      <c r="P6632" s="10"/>
      <c r="R6632" s="10"/>
      <c r="S6632" s="10"/>
      <c r="T6632" s="10"/>
    </row>
    <row r="6633" spans="13:20" x14ac:dyDescent="0.2">
      <c r="M6633">
        <v>0</v>
      </c>
      <c r="P6633" s="10"/>
      <c r="R6633" s="10"/>
      <c r="S6633" s="10"/>
      <c r="T6633" s="10"/>
    </row>
    <row r="6634" spans="13:20" x14ac:dyDescent="0.2">
      <c r="M6634">
        <v>0</v>
      </c>
      <c r="P6634" s="10"/>
      <c r="R6634" s="10"/>
      <c r="S6634" s="10"/>
      <c r="T6634" s="10"/>
    </row>
    <row r="6635" spans="13:20" x14ac:dyDescent="0.2">
      <c r="M6635">
        <v>0</v>
      </c>
      <c r="P6635" s="10"/>
      <c r="R6635" s="10"/>
      <c r="S6635" s="10"/>
      <c r="T6635" s="10"/>
    </row>
    <row r="6636" spans="13:20" x14ac:dyDescent="0.2">
      <c r="M6636">
        <v>0</v>
      </c>
      <c r="P6636" s="10"/>
      <c r="R6636" s="10"/>
      <c r="S6636" s="10"/>
      <c r="T6636" s="10"/>
    </row>
    <row r="6637" spans="13:20" x14ac:dyDescent="0.2">
      <c r="M6637">
        <v>0</v>
      </c>
      <c r="P6637" s="10"/>
      <c r="R6637" s="10"/>
      <c r="S6637" s="10"/>
      <c r="T6637" s="10"/>
    </row>
    <row r="6638" spans="13:20" x14ac:dyDescent="0.2">
      <c r="M6638">
        <v>0</v>
      </c>
      <c r="P6638" s="10"/>
      <c r="R6638" s="10"/>
      <c r="S6638" s="10"/>
      <c r="T6638" s="10"/>
    </row>
    <row r="6639" spans="13:20" x14ac:dyDescent="0.2">
      <c r="M6639">
        <v>0</v>
      </c>
      <c r="P6639" s="10"/>
      <c r="R6639" s="10"/>
      <c r="S6639" s="10"/>
      <c r="T6639" s="10"/>
    </row>
    <row r="6640" spans="13:20" x14ac:dyDescent="0.2">
      <c r="M6640">
        <v>0</v>
      </c>
      <c r="P6640" s="10"/>
      <c r="R6640" s="10"/>
      <c r="S6640" s="10"/>
      <c r="T6640" s="10"/>
    </row>
    <row r="6641" spans="13:20" x14ac:dyDescent="0.2">
      <c r="M6641">
        <v>0</v>
      </c>
      <c r="P6641" s="10"/>
      <c r="R6641" s="10"/>
      <c r="S6641" s="10"/>
      <c r="T6641" s="10"/>
    </row>
    <row r="6642" spans="13:20" x14ac:dyDescent="0.2">
      <c r="M6642">
        <v>0</v>
      </c>
      <c r="P6642" s="10"/>
      <c r="R6642" s="10"/>
      <c r="S6642" s="10"/>
      <c r="T6642" s="10"/>
    </row>
    <row r="6643" spans="13:20" x14ac:dyDescent="0.2">
      <c r="M6643">
        <v>0</v>
      </c>
      <c r="P6643" s="10"/>
      <c r="R6643" s="10"/>
      <c r="S6643" s="10"/>
      <c r="T6643" s="10"/>
    </row>
    <row r="6644" spans="13:20" x14ac:dyDescent="0.2">
      <c r="M6644">
        <v>0</v>
      </c>
      <c r="P6644" s="10"/>
      <c r="R6644" s="10"/>
      <c r="S6644" s="10"/>
      <c r="T6644" s="10"/>
    </row>
    <row r="6645" spans="13:20" x14ac:dyDescent="0.2">
      <c r="M6645">
        <v>0</v>
      </c>
      <c r="P6645" s="10"/>
      <c r="R6645" s="10"/>
      <c r="S6645" s="10"/>
      <c r="T6645" s="10"/>
    </row>
    <row r="6646" spans="13:20" x14ac:dyDescent="0.2">
      <c r="M6646">
        <v>0</v>
      </c>
      <c r="P6646" s="10"/>
      <c r="R6646" s="10"/>
      <c r="S6646" s="10"/>
      <c r="T6646" s="10"/>
    </row>
    <row r="6647" spans="13:20" x14ac:dyDescent="0.2">
      <c r="M6647">
        <v>0</v>
      </c>
      <c r="P6647" s="10"/>
      <c r="R6647" s="10"/>
      <c r="S6647" s="10"/>
      <c r="T6647" s="10"/>
    </row>
    <row r="6648" spans="13:20" x14ac:dyDescent="0.2">
      <c r="M6648">
        <v>0</v>
      </c>
      <c r="P6648" s="10"/>
      <c r="R6648" s="10"/>
      <c r="S6648" s="10"/>
      <c r="T6648" s="10"/>
    </row>
    <row r="6649" spans="13:20" x14ac:dyDescent="0.2">
      <c r="M6649">
        <v>0</v>
      </c>
      <c r="P6649" s="10"/>
      <c r="R6649" s="10"/>
      <c r="S6649" s="10"/>
      <c r="T6649" s="10"/>
    </row>
    <row r="6650" spans="13:20" x14ac:dyDescent="0.2">
      <c r="M6650">
        <v>0</v>
      </c>
      <c r="P6650" s="10"/>
      <c r="R6650" s="10"/>
      <c r="S6650" s="10"/>
      <c r="T6650" s="10"/>
    </row>
    <row r="6651" spans="13:20" x14ac:dyDescent="0.2">
      <c r="M6651">
        <v>0</v>
      </c>
      <c r="P6651" s="10"/>
      <c r="R6651" s="10"/>
      <c r="S6651" s="10"/>
      <c r="T6651" s="10"/>
    </row>
    <row r="6652" spans="13:20" x14ac:dyDescent="0.2">
      <c r="M6652">
        <v>0</v>
      </c>
      <c r="P6652" s="10"/>
      <c r="R6652" s="10"/>
      <c r="S6652" s="10"/>
      <c r="T6652" s="10"/>
    </row>
    <row r="6653" spans="13:20" x14ac:dyDescent="0.2">
      <c r="M6653">
        <v>0</v>
      </c>
      <c r="P6653" s="10"/>
      <c r="R6653" s="10"/>
      <c r="S6653" s="10"/>
      <c r="T6653" s="10"/>
    </row>
    <row r="6654" spans="13:20" x14ac:dyDescent="0.2">
      <c r="M6654">
        <v>0</v>
      </c>
      <c r="P6654" s="10"/>
      <c r="R6654" s="10"/>
      <c r="S6654" s="10"/>
      <c r="T6654" s="10"/>
    </row>
    <row r="6655" spans="13:20" x14ac:dyDescent="0.2">
      <c r="M6655">
        <v>0</v>
      </c>
      <c r="P6655" s="10"/>
      <c r="R6655" s="10"/>
      <c r="S6655" s="10"/>
      <c r="T6655" s="10"/>
    </row>
    <row r="6656" spans="13:20" x14ac:dyDescent="0.2">
      <c r="M6656">
        <v>0</v>
      </c>
      <c r="P6656" s="10"/>
      <c r="R6656" s="10"/>
      <c r="S6656" s="10"/>
      <c r="T6656" s="10"/>
    </row>
    <row r="6657" spans="13:20" x14ac:dyDescent="0.2">
      <c r="M6657">
        <v>0</v>
      </c>
      <c r="P6657" s="10"/>
      <c r="R6657" s="10"/>
      <c r="S6657" s="10"/>
      <c r="T6657" s="10"/>
    </row>
    <row r="6658" spans="13:20" x14ac:dyDescent="0.2">
      <c r="M6658">
        <v>0</v>
      </c>
      <c r="P6658" s="10"/>
      <c r="R6658" s="10"/>
      <c r="S6658" s="10"/>
      <c r="T6658" s="10"/>
    </row>
    <row r="6659" spans="13:20" x14ac:dyDescent="0.2">
      <c r="M6659">
        <v>0</v>
      </c>
      <c r="P6659" s="10"/>
      <c r="R6659" s="10"/>
      <c r="S6659" s="10"/>
      <c r="T6659" s="10"/>
    </row>
    <row r="6660" spans="13:20" x14ac:dyDescent="0.2">
      <c r="M6660">
        <v>0</v>
      </c>
      <c r="P6660" s="10"/>
      <c r="R6660" s="10"/>
      <c r="S6660" s="10"/>
      <c r="T6660" s="10"/>
    </row>
    <row r="6661" spans="13:20" x14ac:dyDescent="0.2">
      <c r="M6661">
        <v>0</v>
      </c>
      <c r="P6661" s="10"/>
      <c r="R6661" s="10"/>
      <c r="S6661" s="10"/>
      <c r="T6661" s="10"/>
    </row>
    <row r="6662" spans="13:20" x14ac:dyDescent="0.2">
      <c r="M6662">
        <v>0</v>
      </c>
      <c r="P6662" s="10"/>
      <c r="R6662" s="10"/>
      <c r="S6662" s="10"/>
      <c r="T6662" s="10"/>
    </row>
    <row r="6663" spans="13:20" x14ac:dyDescent="0.2">
      <c r="M6663">
        <v>0</v>
      </c>
      <c r="P6663" s="10"/>
      <c r="R6663" s="10"/>
      <c r="S6663" s="10"/>
      <c r="T6663" s="10"/>
    </row>
    <row r="6664" spans="13:20" x14ac:dyDescent="0.2">
      <c r="M6664">
        <v>0</v>
      </c>
      <c r="P6664" s="10"/>
      <c r="R6664" s="10"/>
      <c r="S6664" s="10"/>
      <c r="T6664" s="10"/>
    </row>
    <row r="6665" spans="13:20" x14ac:dyDescent="0.2">
      <c r="M6665">
        <v>0</v>
      </c>
      <c r="P6665" s="10"/>
      <c r="R6665" s="10"/>
      <c r="S6665" s="10"/>
      <c r="T6665" s="10"/>
    </row>
    <row r="6666" spans="13:20" x14ac:dyDescent="0.2">
      <c r="M6666">
        <v>0</v>
      </c>
      <c r="P6666" s="10"/>
      <c r="R6666" s="10"/>
      <c r="S6666" s="10"/>
      <c r="T6666" s="10"/>
    </row>
    <row r="6667" spans="13:20" x14ac:dyDescent="0.2">
      <c r="M6667">
        <v>0</v>
      </c>
      <c r="P6667" s="10"/>
      <c r="R6667" s="10"/>
      <c r="S6667" s="10"/>
      <c r="T6667" s="10"/>
    </row>
    <row r="6668" spans="13:20" x14ac:dyDescent="0.2">
      <c r="M6668">
        <v>0</v>
      </c>
      <c r="P6668" s="10"/>
      <c r="R6668" s="10"/>
      <c r="S6668" s="10"/>
      <c r="T6668" s="10"/>
    </row>
    <row r="6669" spans="13:20" x14ac:dyDescent="0.2">
      <c r="M6669">
        <v>0</v>
      </c>
      <c r="P6669" s="10"/>
      <c r="R6669" s="10"/>
      <c r="S6669" s="10"/>
      <c r="T6669" s="10"/>
    </row>
    <row r="6670" spans="13:20" x14ac:dyDescent="0.2">
      <c r="M6670">
        <v>0</v>
      </c>
      <c r="P6670" s="10"/>
      <c r="R6670" s="10"/>
      <c r="S6670" s="10"/>
      <c r="T6670" s="10"/>
    </row>
    <row r="6671" spans="13:20" x14ac:dyDescent="0.2">
      <c r="M6671">
        <v>0</v>
      </c>
      <c r="P6671" s="10"/>
      <c r="R6671" s="10"/>
      <c r="S6671" s="10"/>
      <c r="T6671" s="10"/>
    </row>
    <row r="6672" spans="13:20" x14ac:dyDescent="0.2">
      <c r="M6672">
        <v>0</v>
      </c>
      <c r="P6672" s="10"/>
      <c r="R6672" s="10"/>
      <c r="S6672" s="10"/>
      <c r="T6672" s="10"/>
    </row>
    <row r="6673" spans="13:20" x14ac:dyDescent="0.2">
      <c r="M6673">
        <v>0</v>
      </c>
      <c r="P6673" s="10"/>
      <c r="R6673" s="10"/>
      <c r="S6673" s="10"/>
      <c r="T6673" s="10"/>
    </row>
    <row r="6674" spans="13:20" x14ac:dyDescent="0.2">
      <c r="M6674">
        <v>0</v>
      </c>
      <c r="P6674" s="10"/>
      <c r="R6674" s="10"/>
      <c r="S6674" s="10"/>
      <c r="T6674" s="10"/>
    </row>
    <row r="6675" spans="13:20" x14ac:dyDescent="0.2">
      <c r="M6675">
        <v>0</v>
      </c>
      <c r="P6675" s="10"/>
      <c r="R6675" s="10"/>
      <c r="S6675" s="10"/>
      <c r="T6675" s="10"/>
    </row>
    <row r="6676" spans="13:20" x14ac:dyDescent="0.2">
      <c r="M6676">
        <v>0</v>
      </c>
      <c r="P6676" s="10"/>
      <c r="R6676" s="10"/>
      <c r="S6676" s="10"/>
      <c r="T6676" s="10"/>
    </row>
    <row r="6677" spans="13:20" x14ac:dyDescent="0.2">
      <c r="M6677">
        <v>0</v>
      </c>
      <c r="P6677" s="10"/>
      <c r="R6677" s="10"/>
      <c r="S6677" s="10"/>
      <c r="T6677" s="10"/>
    </row>
    <row r="6678" spans="13:20" x14ac:dyDescent="0.2">
      <c r="M6678">
        <v>0</v>
      </c>
      <c r="P6678" s="10"/>
      <c r="R6678" s="10"/>
      <c r="S6678" s="10"/>
      <c r="T6678" s="10"/>
    </row>
    <row r="6679" spans="13:20" x14ac:dyDescent="0.2">
      <c r="M6679">
        <v>0</v>
      </c>
      <c r="P6679" s="10"/>
      <c r="R6679" s="10"/>
      <c r="S6679" s="10"/>
      <c r="T6679" s="10"/>
    </row>
    <row r="6680" spans="13:20" x14ac:dyDescent="0.2">
      <c r="M6680">
        <v>0</v>
      </c>
      <c r="P6680" s="10"/>
      <c r="R6680" s="10"/>
      <c r="S6680" s="10"/>
      <c r="T6680" s="10"/>
    </row>
    <row r="6681" spans="13:20" x14ac:dyDescent="0.2">
      <c r="M6681">
        <v>0</v>
      </c>
      <c r="P6681" s="10"/>
      <c r="R6681" s="10"/>
      <c r="S6681" s="10"/>
      <c r="T6681" s="10"/>
    </row>
    <row r="6682" spans="13:20" x14ac:dyDescent="0.2">
      <c r="M6682">
        <v>1</v>
      </c>
      <c r="P6682" s="10"/>
      <c r="R6682" s="10"/>
      <c r="S6682" s="10"/>
      <c r="T6682" s="10"/>
    </row>
    <row r="6683" spans="13:20" x14ac:dyDescent="0.2">
      <c r="M6683">
        <v>0</v>
      </c>
      <c r="P6683" s="10"/>
      <c r="R6683" s="10"/>
      <c r="S6683" s="10"/>
      <c r="T6683" s="10"/>
    </row>
    <row r="6684" spans="13:20" x14ac:dyDescent="0.2">
      <c r="M6684">
        <v>1</v>
      </c>
      <c r="P6684" s="10"/>
      <c r="R6684" s="10"/>
      <c r="S6684" s="10"/>
      <c r="T6684" s="10"/>
    </row>
    <row r="6685" spans="13:20" x14ac:dyDescent="0.2">
      <c r="M6685">
        <v>0</v>
      </c>
      <c r="P6685" s="10"/>
      <c r="R6685" s="10"/>
      <c r="S6685" s="10"/>
      <c r="T6685" s="10"/>
    </row>
    <row r="6686" spans="13:20" x14ac:dyDescent="0.2">
      <c r="M6686">
        <v>0</v>
      </c>
      <c r="P6686" s="10"/>
      <c r="R6686" s="10"/>
      <c r="S6686" s="10"/>
      <c r="T6686" s="10"/>
    </row>
    <row r="6687" spans="13:20" x14ac:dyDescent="0.2">
      <c r="M6687">
        <v>0</v>
      </c>
      <c r="P6687" s="10"/>
      <c r="R6687" s="10"/>
      <c r="S6687" s="10"/>
      <c r="T6687" s="10"/>
    </row>
    <row r="6688" spans="13:20" x14ac:dyDescent="0.2">
      <c r="M6688">
        <v>1</v>
      </c>
      <c r="P6688" s="10"/>
      <c r="R6688" s="10"/>
      <c r="S6688" s="10"/>
      <c r="T6688" s="10"/>
    </row>
    <row r="6689" spans="13:20" x14ac:dyDescent="0.2">
      <c r="M6689">
        <v>0</v>
      </c>
      <c r="P6689" s="10"/>
      <c r="R6689" s="10"/>
      <c r="S6689" s="10"/>
      <c r="T6689" s="10"/>
    </row>
    <row r="6690" spans="13:20" x14ac:dyDescent="0.2">
      <c r="M6690">
        <v>1</v>
      </c>
      <c r="P6690" s="10"/>
      <c r="R6690" s="10"/>
      <c r="S6690" s="10"/>
      <c r="T6690" s="10"/>
    </row>
    <row r="6691" spans="13:20" x14ac:dyDescent="0.2">
      <c r="M6691">
        <v>0</v>
      </c>
      <c r="P6691" s="10"/>
      <c r="R6691" s="10"/>
      <c r="S6691" s="10"/>
      <c r="T6691" s="10"/>
    </row>
    <row r="6692" spans="13:20" x14ac:dyDescent="0.2">
      <c r="M6692">
        <v>0</v>
      </c>
      <c r="P6692" s="10"/>
      <c r="R6692" s="10"/>
      <c r="S6692" s="10"/>
      <c r="T6692" s="10"/>
    </row>
    <row r="6693" spans="13:20" x14ac:dyDescent="0.2">
      <c r="M6693">
        <v>1</v>
      </c>
      <c r="P6693" s="10"/>
      <c r="R6693" s="10"/>
      <c r="S6693" s="10"/>
      <c r="T6693" s="10"/>
    </row>
    <row r="6694" spans="13:20" x14ac:dyDescent="0.2">
      <c r="M6694">
        <v>0</v>
      </c>
      <c r="P6694" s="10"/>
      <c r="R6694" s="10"/>
      <c r="S6694" s="10"/>
      <c r="T6694" s="10"/>
    </row>
    <row r="6695" spans="13:20" x14ac:dyDescent="0.2">
      <c r="M6695">
        <v>0</v>
      </c>
      <c r="P6695" s="10"/>
      <c r="R6695" s="10"/>
      <c r="S6695" s="10"/>
      <c r="T6695" s="10"/>
    </row>
    <row r="6696" spans="13:20" x14ac:dyDescent="0.2">
      <c r="M6696">
        <v>1</v>
      </c>
      <c r="P6696" s="10"/>
      <c r="R6696" s="10"/>
      <c r="S6696" s="10"/>
      <c r="T6696" s="10"/>
    </row>
    <row r="6697" spans="13:20" x14ac:dyDescent="0.2">
      <c r="M6697">
        <v>0</v>
      </c>
      <c r="P6697" s="10"/>
      <c r="R6697" s="10"/>
      <c r="S6697" s="10"/>
      <c r="T6697" s="10"/>
    </row>
    <row r="6698" spans="13:20" x14ac:dyDescent="0.2">
      <c r="M6698">
        <v>1</v>
      </c>
      <c r="P6698" s="10"/>
      <c r="R6698" s="10"/>
      <c r="S6698" s="10"/>
      <c r="T6698" s="10"/>
    </row>
    <row r="6699" spans="13:20" x14ac:dyDescent="0.2">
      <c r="M6699">
        <v>0</v>
      </c>
      <c r="P6699" s="10"/>
      <c r="R6699" s="10"/>
      <c r="S6699" s="10"/>
      <c r="T6699" s="10"/>
    </row>
    <row r="6700" spans="13:20" x14ac:dyDescent="0.2">
      <c r="M6700">
        <v>0</v>
      </c>
      <c r="P6700" s="10"/>
      <c r="R6700" s="10"/>
      <c r="S6700" s="10"/>
      <c r="T6700" s="10"/>
    </row>
    <row r="6701" spans="13:20" x14ac:dyDescent="0.2">
      <c r="M6701">
        <v>1</v>
      </c>
      <c r="P6701" s="10"/>
      <c r="R6701" s="10"/>
      <c r="S6701" s="10"/>
      <c r="T6701" s="10"/>
    </row>
    <row r="6702" spans="13:20" x14ac:dyDescent="0.2">
      <c r="M6702">
        <v>0</v>
      </c>
      <c r="P6702" s="10"/>
      <c r="R6702" s="10"/>
      <c r="S6702" s="10"/>
      <c r="T6702" s="10"/>
    </row>
    <row r="6703" spans="13:20" x14ac:dyDescent="0.2">
      <c r="M6703">
        <v>1</v>
      </c>
      <c r="P6703" s="10"/>
      <c r="R6703" s="10"/>
      <c r="S6703" s="10"/>
      <c r="T6703" s="10"/>
    </row>
    <row r="6704" spans="13:20" x14ac:dyDescent="0.2">
      <c r="M6704">
        <v>0</v>
      </c>
      <c r="P6704" s="10"/>
      <c r="R6704" s="10"/>
      <c r="S6704" s="10"/>
      <c r="T6704" s="10"/>
    </row>
    <row r="6705" spans="13:20" x14ac:dyDescent="0.2">
      <c r="M6705">
        <v>0</v>
      </c>
      <c r="P6705" s="10"/>
      <c r="R6705" s="10"/>
      <c r="S6705" s="10"/>
      <c r="T6705" s="10"/>
    </row>
    <row r="6706" spans="13:20" x14ac:dyDescent="0.2">
      <c r="M6706">
        <v>1</v>
      </c>
      <c r="P6706" s="10"/>
      <c r="R6706" s="10"/>
      <c r="S6706" s="10"/>
      <c r="T6706" s="10"/>
    </row>
    <row r="6707" spans="13:20" x14ac:dyDescent="0.2">
      <c r="M6707">
        <v>0</v>
      </c>
      <c r="P6707" s="10"/>
      <c r="R6707" s="10"/>
      <c r="S6707" s="10"/>
      <c r="T6707" s="10"/>
    </row>
    <row r="6708" spans="13:20" x14ac:dyDescent="0.2">
      <c r="M6708">
        <v>0</v>
      </c>
      <c r="P6708" s="10"/>
      <c r="R6708" s="10"/>
      <c r="S6708" s="10"/>
      <c r="T6708" s="10"/>
    </row>
    <row r="6709" spans="13:20" x14ac:dyDescent="0.2">
      <c r="M6709">
        <v>1</v>
      </c>
      <c r="P6709" s="10"/>
      <c r="R6709" s="10"/>
      <c r="S6709" s="10"/>
      <c r="T6709" s="10"/>
    </row>
    <row r="6710" spans="13:20" x14ac:dyDescent="0.2">
      <c r="M6710">
        <v>0</v>
      </c>
      <c r="P6710" s="10"/>
      <c r="R6710" s="10"/>
      <c r="S6710" s="10"/>
      <c r="T6710" s="10"/>
    </row>
    <row r="6711" spans="13:20" x14ac:dyDescent="0.2">
      <c r="M6711">
        <v>0</v>
      </c>
      <c r="P6711" s="10"/>
      <c r="R6711" s="10"/>
      <c r="S6711" s="10"/>
      <c r="T6711" s="10"/>
    </row>
    <row r="6712" spans="13:20" x14ac:dyDescent="0.2">
      <c r="M6712">
        <v>1</v>
      </c>
      <c r="P6712" s="10"/>
      <c r="R6712" s="10"/>
      <c r="S6712" s="10"/>
      <c r="T6712" s="10"/>
    </row>
    <row r="6713" spans="13:20" x14ac:dyDescent="0.2">
      <c r="M6713">
        <v>0</v>
      </c>
      <c r="P6713" s="10"/>
      <c r="R6713" s="10"/>
      <c r="S6713" s="10"/>
      <c r="T6713" s="10"/>
    </row>
    <row r="6714" spans="13:20" x14ac:dyDescent="0.2">
      <c r="M6714">
        <v>1</v>
      </c>
      <c r="P6714" s="10"/>
      <c r="R6714" s="10"/>
      <c r="S6714" s="10"/>
      <c r="T6714" s="10"/>
    </row>
    <row r="6715" spans="13:20" x14ac:dyDescent="0.2">
      <c r="M6715">
        <v>0</v>
      </c>
      <c r="P6715" s="10"/>
      <c r="R6715" s="10"/>
      <c r="S6715" s="10"/>
      <c r="T6715" s="10"/>
    </row>
    <row r="6716" spans="13:20" x14ac:dyDescent="0.2">
      <c r="M6716">
        <v>0</v>
      </c>
      <c r="P6716" s="10"/>
      <c r="R6716" s="10"/>
      <c r="S6716" s="10"/>
      <c r="T6716" s="10"/>
    </row>
    <row r="6717" spans="13:20" x14ac:dyDescent="0.2">
      <c r="M6717">
        <v>0</v>
      </c>
      <c r="P6717" s="10"/>
      <c r="R6717" s="10"/>
      <c r="S6717" s="10"/>
      <c r="T6717" s="10"/>
    </row>
    <row r="6718" spans="13:20" x14ac:dyDescent="0.2">
      <c r="M6718">
        <v>1</v>
      </c>
      <c r="P6718" s="10"/>
      <c r="R6718" s="10"/>
      <c r="S6718" s="10"/>
      <c r="T6718" s="10"/>
    </row>
    <row r="6719" spans="13:20" x14ac:dyDescent="0.2">
      <c r="M6719">
        <v>0</v>
      </c>
      <c r="P6719" s="10"/>
      <c r="R6719" s="10"/>
      <c r="S6719" s="10"/>
      <c r="T6719" s="10"/>
    </row>
    <row r="6720" spans="13:20" x14ac:dyDescent="0.2">
      <c r="M6720">
        <v>1</v>
      </c>
      <c r="P6720" s="10"/>
      <c r="R6720" s="10"/>
      <c r="S6720" s="10"/>
      <c r="T6720" s="10"/>
    </row>
    <row r="6721" spans="13:20" x14ac:dyDescent="0.2">
      <c r="M6721">
        <v>0</v>
      </c>
      <c r="P6721" s="10"/>
      <c r="R6721" s="10"/>
      <c r="S6721" s="10"/>
      <c r="T6721" s="10"/>
    </row>
    <row r="6722" spans="13:20" x14ac:dyDescent="0.2">
      <c r="M6722">
        <v>1</v>
      </c>
      <c r="P6722" s="10"/>
      <c r="R6722" s="10"/>
      <c r="S6722" s="10"/>
      <c r="T6722" s="10"/>
    </row>
    <row r="6723" spans="13:20" x14ac:dyDescent="0.2">
      <c r="M6723">
        <v>0</v>
      </c>
      <c r="P6723" s="10"/>
      <c r="R6723" s="10"/>
      <c r="S6723" s="10"/>
      <c r="T6723" s="10"/>
    </row>
    <row r="6724" spans="13:20" x14ac:dyDescent="0.2">
      <c r="M6724">
        <v>1</v>
      </c>
      <c r="P6724" s="10"/>
      <c r="R6724" s="10"/>
      <c r="S6724" s="10"/>
      <c r="T6724" s="10"/>
    </row>
    <row r="6725" spans="13:20" x14ac:dyDescent="0.2">
      <c r="M6725">
        <v>0</v>
      </c>
      <c r="P6725" s="10"/>
      <c r="R6725" s="10"/>
      <c r="S6725" s="10"/>
      <c r="T6725" s="10"/>
    </row>
    <row r="6726" spans="13:20" x14ac:dyDescent="0.2">
      <c r="M6726">
        <v>0</v>
      </c>
      <c r="P6726" s="10"/>
      <c r="R6726" s="10"/>
      <c r="S6726" s="10"/>
      <c r="T6726" s="10"/>
    </row>
    <row r="6727" spans="13:20" x14ac:dyDescent="0.2">
      <c r="M6727">
        <v>0</v>
      </c>
      <c r="P6727" s="10"/>
      <c r="R6727" s="10"/>
      <c r="S6727" s="10"/>
      <c r="T6727" s="10"/>
    </row>
    <row r="6728" spans="13:20" x14ac:dyDescent="0.2">
      <c r="M6728">
        <v>1</v>
      </c>
      <c r="P6728" s="10"/>
      <c r="R6728" s="10"/>
      <c r="S6728" s="10"/>
      <c r="T6728" s="10"/>
    </row>
    <row r="6729" spans="13:20" x14ac:dyDescent="0.2">
      <c r="M6729">
        <v>0</v>
      </c>
      <c r="P6729" s="10"/>
      <c r="R6729" s="10"/>
      <c r="S6729" s="10"/>
      <c r="T6729" s="10"/>
    </row>
    <row r="6730" spans="13:20" x14ac:dyDescent="0.2">
      <c r="M6730">
        <v>1</v>
      </c>
      <c r="P6730" s="10"/>
      <c r="R6730" s="10"/>
      <c r="S6730" s="10"/>
      <c r="T6730" s="10"/>
    </row>
    <row r="6731" spans="13:20" x14ac:dyDescent="0.2">
      <c r="M6731">
        <v>0</v>
      </c>
      <c r="P6731" s="10"/>
      <c r="R6731" s="10"/>
      <c r="S6731" s="10"/>
      <c r="T6731" s="10"/>
    </row>
    <row r="6732" spans="13:20" x14ac:dyDescent="0.2">
      <c r="M6732">
        <v>1</v>
      </c>
      <c r="P6732" s="10"/>
      <c r="R6732" s="10"/>
      <c r="S6732" s="10"/>
      <c r="T6732" s="10"/>
    </row>
    <row r="6733" spans="13:20" x14ac:dyDescent="0.2">
      <c r="M6733">
        <v>0</v>
      </c>
      <c r="P6733" s="10"/>
      <c r="R6733" s="10"/>
      <c r="S6733" s="10"/>
      <c r="T6733" s="10"/>
    </row>
    <row r="6734" spans="13:20" x14ac:dyDescent="0.2">
      <c r="M6734">
        <v>1</v>
      </c>
      <c r="P6734" s="10"/>
      <c r="R6734" s="10"/>
      <c r="S6734" s="10"/>
      <c r="T6734" s="10"/>
    </row>
    <row r="6735" spans="13:20" x14ac:dyDescent="0.2">
      <c r="M6735">
        <v>0</v>
      </c>
      <c r="P6735" s="10"/>
      <c r="R6735" s="10"/>
      <c r="S6735" s="10"/>
      <c r="T6735" s="10"/>
    </row>
    <row r="6736" spans="13:20" x14ac:dyDescent="0.2">
      <c r="M6736">
        <v>0</v>
      </c>
      <c r="P6736" s="10"/>
      <c r="R6736" s="10"/>
      <c r="S6736" s="10"/>
      <c r="T6736" s="10"/>
    </row>
    <row r="6737" spans="13:20" x14ac:dyDescent="0.2">
      <c r="M6737">
        <v>1</v>
      </c>
      <c r="P6737" s="10"/>
      <c r="R6737" s="10"/>
      <c r="S6737" s="10"/>
      <c r="T6737" s="10"/>
    </row>
    <row r="6738" spans="13:20" x14ac:dyDescent="0.2">
      <c r="M6738">
        <v>0</v>
      </c>
      <c r="P6738" s="10"/>
      <c r="R6738" s="10"/>
      <c r="S6738" s="10"/>
      <c r="T6738" s="10"/>
    </row>
    <row r="6739" spans="13:20" x14ac:dyDescent="0.2">
      <c r="M6739">
        <v>1</v>
      </c>
      <c r="P6739" s="10"/>
      <c r="R6739" s="10"/>
      <c r="S6739" s="10"/>
      <c r="T6739" s="10"/>
    </row>
    <row r="6740" spans="13:20" x14ac:dyDescent="0.2">
      <c r="M6740">
        <v>0</v>
      </c>
      <c r="P6740" s="10"/>
      <c r="R6740" s="10"/>
      <c r="S6740" s="10"/>
      <c r="T6740" s="10"/>
    </row>
    <row r="6741" spans="13:20" x14ac:dyDescent="0.2">
      <c r="M6741">
        <v>1</v>
      </c>
      <c r="P6741" s="10"/>
      <c r="R6741" s="10"/>
      <c r="S6741" s="10"/>
      <c r="T6741" s="10"/>
    </row>
    <row r="6742" spans="13:20" x14ac:dyDescent="0.2">
      <c r="M6742">
        <v>0</v>
      </c>
      <c r="P6742" s="10"/>
      <c r="R6742" s="10"/>
      <c r="S6742" s="10"/>
      <c r="T6742" s="10"/>
    </row>
    <row r="6743" spans="13:20" x14ac:dyDescent="0.2">
      <c r="M6743">
        <v>0</v>
      </c>
      <c r="P6743" s="10"/>
      <c r="R6743" s="10"/>
      <c r="S6743" s="10"/>
      <c r="T6743" s="10"/>
    </row>
    <row r="6744" spans="13:20" x14ac:dyDescent="0.2">
      <c r="M6744">
        <v>1</v>
      </c>
      <c r="P6744" s="10"/>
      <c r="R6744" s="10"/>
      <c r="S6744" s="10"/>
      <c r="T6744" s="10"/>
    </row>
    <row r="6745" spans="13:20" x14ac:dyDescent="0.2">
      <c r="M6745">
        <v>0</v>
      </c>
      <c r="P6745" s="10"/>
      <c r="R6745" s="10"/>
      <c r="S6745" s="10"/>
      <c r="T6745" s="10"/>
    </row>
    <row r="6746" spans="13:20" x14ac:dyDescent="0.2">
      <c r="M6746">
        <v>0</v>
      </c>
      <c r="P6746" s="10"/>
      <c r="R6746" s="10"/>
      <c r="S6746" s="10"/>
      <c r="T6746" s="10"/>
    </row>
    <row r="6747" spans="13:20" x14ac:dyDescent="0.2">
      <c r="M6747">
        <v>1</v>
      </c>
      <c r="P6747" s="10"/>
      <c r="R6747" s="10"/>
      <c r="S6747" s="10"/>
      <c r="T6747" s="10"/>
    </row>
    <row r="6748" spans="13:20" x14ac:dyDescent="0.2">
      <c r="M6748">
        <v>0</v>
      </c>
      <c r="P6748" s="10"/>
      <c r="R6748" s="10"/>
      <c r="S6748" s="10"/>
      <c r="T6748" s="10"/>
    </row>
    <row r="6749" spans="13:20" x14ac:dyDescent="0.2">
      <c r="M6749">
        <v>0</v>
      </c>
      <c r="P6749" s="10"/>
      <c r="R6749" s="10"/>
      <c r="S6749" s="10"/>
      <c r="T6749" s="10"/>
    </row>
    <row r="6750" spans="13:20" x14ac:dyDescent="0.2">
      <c r="M6750">
        <v>1</v>
      </c>
      <c r="P6750" s="10"/>
      <c r="R6750" s="10"/>
      <c r="S6750" s="10"/>
      <c r="T6750" s="10"/>
    </row>
    <row r="6751" spans="13:20" x14ac:dyDescent="0.2">
      <c r="M6751">
        <v>0</v>
      </c>
      <c r="P6751" s="10"/>
      <c r="R6751" s="10"/>
      <c r="S6751" s="10"/>
      <c r="T6751" s="10"/>
    </row>
    <row r="6752" spans="13:20" x14ac:dyDescent="0.2">
      <c r="M6752">
        <v>1</v>
      </c>
      <c r="P6752" s="10"/>
      <c r="R6752" s="10"/>
      <c r="S6752" s="10"/>
      <c r="T6752" s="10"/>
    </row>
    <row r="6753" spans="13:20" x14ac:dyDescent="0.2">
      <c r="M6753">
        <v>0</v>
      </c>
      <c r="P6753" s="10"/>
      <c r="R6753" s="10"/>
      <c r="S6753" s="10"/>
      <c r="T6753" s="10"/>
    </row>
    <row r="6754" spans="13:20" x14ac:dyDescent="0.2">
      <c r="M6754">
        <v>0</v>
      </c>
      <c r="P6754" s="10"/>
      <c r="R6754" s="10"/>
      <c r="S6754" s="10"/>
      <c r="T6754" s="10"/>
    </row>
    <row r="6755" spans="13:20" x14ac:dyDescent="0.2">
      <c r="M6755">
        <v>1</v>
      </c>
      <c r="P6755" s="10"/>
      <c r="R6755" s="10"/>
      <c r="S6755" s="10"/>
      <c r="T6755" s="10"/>
    </row>
    <row r="6756" spans="13:20" x14ac:dyDescent="0.2">
      <c r="M6756">
        <v>0</v>
      </c>
      <c r="P6756" s="10"/>
      <c r="R6756" s="10"/>
      <c r="S6756" s="10"/>
      <c r="T6756" s="10"/>
    </row>
    <row r="6757" spans="13:20" x14ac:dyDescent="0.2">
      <c r="M6757">
        <v>0</v>
      </c>
      <c r="P6757" s="10"/>
      <c r="R6757" s="10"/>
      <c r="S6757" s="10"/>
      <c r="T6757" s="10"/>
    </row>
    <row r="6758" spans="13:20" x14ac:dyDescent="0.2">
      <c r="M6758">
        <v>1</v>
      </c>
      <c r="P6758" s="10"/>
      <c r="R6758" s="10"/>
      <c r="S6758" s="10"/>
      <c r="T6758" s="10"/>
    </row>
    <row r="6759" spans="13:20" x14ac:dyDescent="0.2">
      <c r="M6759">
        <v>0</v>
      </c>
      <c r="P6759" s="10"/>
      <c r="R6759" s="10"/>
      <c r="S6759" s="10"/>
      <c r="T6759" s="10"/>
    </row>
    <row r="6760" spans="13:20" x14ac:dyDescent="0.2">
      <c r="M6760">
        <v>1</v>
      </c>
      <c r="P6760" s="10"/>
      <c r="R6760" s="10"/>
      <c r="S6760" s="10"/>
      <c r="T6760" s="10"/>
    </row>
    <row r="6761" spans="13:20" x14ac:dyDescent="0.2">
      <c r="M6761">
        <v>0</v>
      </c>
      <c r="P6761" s="10"/>
      <c r="R6761" s="10"/>
      <c r="S6761" s="10"/>
      <c r="T6761" s="10"/>
    </row>
    <row r="6762" spans="13:20" x14ac:dyDescent="0.2">
      <c r="M6762">
        <v>0</v>
      </c>
      <c r="P6762" s="10"/>
      <c r="R6762" s="10"/>
      <c r="S6762" s="10"/>
      <c r="T6762" s="10"/>
    </row>
    <row r="6763" spans="13:20" x14ac:dyDescent="0.2">
      <c r="M6763">
        <v>1</v>
      </c>
      <c r="P6763" s="10"/>
      <c r="R6763" s="10"/>
      <c r="S6763" s="10"/>
      <c r="T6763" s="10"/>
    </row>
    <row r="6764" spans="13:20" x14ac:dyDescent="0.2">
      <c r="M6764">
        <v>0</v>
      </c>
      <c r="P6764" s="10"/>
      <c r="R6764" s="10"/>
      <c r="S6764" s="10"/>
      <c r="T6764" s="10"/>
    </row>
    <row r="6765" spans="13:20" x14ac:dyDescent="0.2">
      <c r="M6765">
        <v>0</v>
      </c>
      <c r="P6765" s="10"/>
      <c r="R6765" s="10"/>
      <c r="S6765" s="10"/>
      <c r="T6765" s="10"/>
    </row>
    <row r="6766" spans="13:20" x14ac:dyDescent="0.2">
      <c r="M6766">
        <v>1</v>
      </c>
      <c r="P6766" s="10"/>
      <c r="R6766" s="10"/>
      <c r="S6766" s="10"/>
      <c r="T6766" s="10"/>
    </row>
    <row r="6767" spans="13:20" x14ac:dyDescent="0.2">
      <c r="M6767">
        <v>0</v>
      </c>
      <c r="P6767" s="10"/>
      <c r="R6767" s="10"/>
      <c r="S6767" s="10"/>
      <c r="T6767" s="10"/>
    </row>
    <row r="6768" spans="13:20" x14ac:dyDescent="0.2">
      <c r="M6768">
        <v>1</v>
      </c>
      <c r="P6768" s="10"/>
      <c r="R6768" s="10"/>
      <c r="S6768" s="10"/>
      <c r="T6768" s="10"/>
    </row>
    <row r="6769" spans="13:20" x14ac:dyDescent="0.2">
      <c r="M6769">
        <v>0</v>
      </c>
      <c r="P6769" s="10"/>
      <c r="R6769" s="10"/>
      <c r="S6769" s="10"/>
      <c r="T6769" s="10"/>
    </row>
    <row r="6770" spans="13:20" x14ac:dyDescent="0.2">
      <c r="M6770">
        <v>0</v>
      </c>
      <c r="P6770" s="10"/>
      <c r="R6770" s="10"/>
      <c r="S6770" s="10"/>
      <c r="T6770" s="10"/>
    </row>
    <row r="6771" spans="13:20" x14ac:dyDescent="0.2">
      <c r="M6771">
        <v>1</v>
      </c>
      <c r="P6771" s="10"/>
      <c r="R6771" s="10"/>
      <c r="S6771" s="10"/>
      <c r="T6771" s="10"/>
    </row>
    <row r="6772" spans="13:20" x14ac:dyDescent="0.2">
      <c r="M6772">
        <v>0</v>
      </c>
      <c r="P6772" s="10"/>
      <c r="R6772" s="10"/>
      <c r="S6772" s="10"/>
      <c r="T6772" s="10"/>
    </row>
    <row r="6773" spans="13:20" x14ac:dyDescent="0.2">
      <c r="M6773">
        <v>1</v>
      </c>
      <c r="P6773" s="10"/>
      <c r="R6773" s="10"/>
      <c r="S6773" s="10"/>
      <c r="T6773" s="10"/>
    </row>
    <row r="6774" spans="13:20" x14ac:dyDescent="0.2">
      <c r="M6774">
        <v>0</v>
      </c>
      <c r="P6774" s="10"/>
      <c r="R6774" s="10"/>
      <c r="S6774" s="10"/>
      <c r="T6774" s="10"/>
    </row>
    <row r="6775" spans="13:20" x14ac:dyDescent="0.2">
      <c r="M6775">
        <v>0</v>
      </c>
      <c r="P6775" s="10"/>
      <c r="R6775" s="10"/>
      <c r="S6775" s="10"/>
      <c r="T6775" s="10"/>
    </row>
    <row r="6776" spans="13:20" x14ac:dyDescent="0.2">
      <c r="M6776">
        <v>1</v>
      </c>
      <c r="P6776" s="10"/>
      <c r="R6776" s="10"/>
      <c r="S6776" s="10"/>
      <c r="T6776" s="10"/>
    </row>
    <row r="6777" spans="13:20" x14ac:dyDescent="0.2">
      <c r="M6777">
        <v>0</v>
      </c>
      <c r="P6777" s="10"/>
      <c r="R6777" s="10"/>
      <c r="S6777" s="10"/>
      <c r="T6777" s="10"/>
    </row>
    <row r="6778" spans="13:20" x14ac:dyDescent="0.2">
      <c r="M6778">
        <v>1</v>
      </c>
      <c r="P6778" s="10"/>
      <c r="R6778" s="10"/>
      <c r="S6778" s="10"/>
      <c r="T6778" s="10"/>
    </row>
    <row r="6779" spans="13:20" x14ac:dyDescent="0.2">
      <c r="M6779">
        <v>0</v>
      </c>
      <c r="P6779" s="10"/>
      <c r="R6779" s="10"/>
      <c r="S6779" s="10"/>
      <c r="T6779" s="10"/>
    </row>
    <row r="6780" spans="13:20" x14ac:dyDescent="0.2">
      <c r="M6780">
        <v>1</v>
      </c>
      <c r="P6780" s="10"/>
      <c r="R6780" s="10"/>
      <c r="S6780" s="10"/>
      <c r="T6780" s="10"/>
    </row>
    <row r="6781" spans="13:20" x14ac:dyDescent="0.2">
      <c r="M6781">
        <v>0</v>
      </c>
      <c r="P6781" s="10"/>
      <c r="R6781" s="10"/>
      <c r="S6781" s="10"/>
      <c r="T6781" s="10"/>
    </row>
    <row r="6782" spans="13:20" x14ac:dyDescent="0.2">
      <c r="M6782">
        <v>0</v>
      </c>
      <c r="P6782" s="10"/>
      <c r="R6782" s="10"/>
      <c r="S6782" s="10"/>
      <c r="T6782" s="10"/>
    </row>
    <row r="6783" spans="13:20" x14ac:dyDescent="0.2">
      <c r="M6783">
        <v>0</v>
      </c>
      <c r="P6783" s="10"/>
      <c r="R6783" s="10"/>
      <c r="S6783" s="10"/>
      <c r="T6783" s="10"/>
    </row>
    <row r="6784" spans="13:20" x14ac:dyDescent="0.2">
      <c r="M6784">
        <v>1</v>
      </c>
      <c r="P6784" s="10"/>
      <c r="R6784" s="10"/>
      <c r="S6784" s="10"/>
      <c r="T6784" s="10"/>
    </row>
    <row r="6785" spans="13:20" x14ac:dyDescent="0.2">
      <c r="M6785">
        <v>0</v>
      </c>
      <c r="P6785" s="10"/>
      <c r="R6785" s="10"/>
      <c r="S6785" s="10"/>
      <c r="T6785" s="10"/>
    </row>
    <row r="6786" spans="13:20" x14ac:dyDescent="0.2">
      <c r="M6786">
        <v>0</v>
      </c>
      <c r="P6786" s="10"/>
      <c r="R6786" s="10"/>
      <c r="S6786" s="10"/>
      <c r="T6786" s="10"/>
    </row>
    <row r="6787" spans="13:20" x14ac:dyDescent="0.2">
      <c r="M6787">
        <v>1</v>
      </c>
      <c r="P6787" s="10"/>
      <c r="R6787" s="10"/>
      <c r="S6787" s="10"/>
      <c r="T6787" s="10"/>
    </row>
    <row r="6788" spans="13:20" x14ac:dyDescent="0.2">
      <c r="M6788">
        <v>0</v>
      </c>
      <c r="P6788" s="10"/>
      <c r="R6788" s="10"/>
      <c r="S6788" s="10"/>
      <c r="T6788" s="10"/>
    </row>
    <row r="6789" spans="13:20" x14ac:dyDescent="0.2">
      <c r="M6789">
        <v>1</v>
      </c>
      <c r="P6789" s="10"/>
      <c r="R6789" s="10"/>
      <c r="S6789" s="10"/>
      <c r="T6789" s="10"/>
    </row>
    <row r="6790" spans="13:20" x14ac:dyDescent="0.2">
      <c r="M6790">
        <v>0</v>
      </c>
      <c r="P6790" s="10"/>
      <c r="R6790" s="10"/>
      <c r="S6790" s="10"/>
      <c r="T6790" s="10"/>
    </row>
    <row r="6791" spans="13:20" x14ac:dyDescent="0.2">
      <c r="M6791">
        <v>1</v>
      </c>
      <c r="P6791" s="10"/>
      <c r="R6791" s="10"/>
      <c r="S6791" s="10"/>
      <c r="T6791" s="10"/>
    </row>
    <row r="6792" spans="13:20" x14ac:dyDescent="0.2">
      <c r="M6792">
        <v>0</v>
      </c>
      <c r="P6792" s="10"/>
      <c r="R6792" s="10"/>
      <c r="S6792" s="10"/>
      <c r="T6792" s="10"/>
    </row>
    <row r="6793" spans="13:20" x14ac:dyDescent="0.2">
      <c r="M6793">
        <v>0</v>
      </c>
      <c r="P6793" s="10"/>
      <c r="R6793" s="10"/>
      <c r="S6793" s="10"/>
      <c r="T6793" s="10"/>
    </row>
    <row r="6794" spans="13:20" x14ac:dyDescent="0.2">
      <c r="M6794">
        <v>1</v>
      </c>
      <c r="P6794" s="10"/>
      <c r="R6794" s="10"/>
      <c r="S6794" s="10"/>
      <c r="T6794" s="10"/>
    </row>
    <row r="6795" spans="13:20" x14ac:dyDescent="0.2">
      <c r="M6795">
        <v>0</v>
      </c>
      <c r="P6795" s="10"/>
      <c r="R6795" s="10"/>
      <c r="S6795" s="10"/>
      <c r="T6795" s="10"/>
    </row>
    <row r="6796" spans="13:20" x14ac:dyDescent="0.2">
      <c r="M6796">
        <v>0</v>
      </c>
      <c r="P6796" s="10"/>
      <c r="R6796" s="10"/>
      <c r="S6796" s="10"/>
      <c r="T6796" s="10"/>
    </row>
    <row r="6797" spans="13:20" x14ac:dyDescent="0.2">
      <c r="M6797">
        <v>1</v>
      </c>
      <c r="P6797" s="10"/>
      <c r="R6797" s="10"/>
      <c r="S6797" s="10"/>
      <c r="T6797" s="10"/>
    </row>
    <row r="6798" spans="13:20" x14ac:dyDescent="0.2">
      <c r="M6798">
        <v>0</v>
      </c>
      <c r="P6798" s="10"/>
      <c r="R6798" s="10"/>
      <c r="S6798" s="10"/>
      <c r="T6798" s="10"/>
    </row>
    <row r="6799" spans="13:20" x14ac:dyDescent="0.2">
      <c r="M6799">
        <v>1</v>
      </c>
      <c r="P6799" s="10"/>
      <c r="R6799" s="10"/>
      <c r="S6799" s="10"/>
      <c r="T6799" s="10"/>
    </row>
    <row r="6800" spans="13:20" x14ac:dyDescent="0.2">
      <c r="M6800">
        <v>0</v>
      </c>
      <c r="P6800" s="10"/>
      <c r="R6800" s="10"/>
      <c r="S6800" s="10"/>
      <c r="T6800" s="10"/>
    </row>
    <row r="6801" spans="13:20" x14ac:dyDescent="0.2">
      <c r="M6801">
        <v>1</v>
      </c>
      <c r="P6801" s="10"/>
      <c r="R6801" s="10"/>
      <c r="S6801" s="10"/>
      <c r="T6801" s="10"/>
    </row>
    <row r="6802" spans="13:20" x14ac:dyDescent="0.2">
      <c r="M6802">
        <v>1</v>
      </c>
      <c r="P6802" s="10"/>
      <c r="R6802" s="10"/>
      <c r="S6802" s="10"/>
      <c r="T6802" s="10"/>
    </row>
    <row r="6803" spans="13:20" x14ac:dyDescent="0.2">
      <c r="M6803">
        <v>0</v>
      </c>
      <c r="P6803" s="10"/>
      <c r="R6803" s="10"/>
      <c r="S6803" s="10"/>
      <c r="T6803" s="10"/>
    </row>
    <row r="6804" spans="13:20" x14ac:dyDescent="0.2">
      <c r="M6804">
        <v>0</v>
      </c>
      <c r="P6804" s="10"/>
      <c r="R6804" s="10"/>
      <c r="S6804" s="10"/>
      <c r="T6804" s="10"/>
    </row>
    <row r="6805" spans="13:20" x14ac:dyDescent="0.2">
      <c r="M6805">
        <v>0</v>
      </c>
      <c r="P6805" s="10"/>
      <c r="R6805" s="10"/>
      <c r="S6805" s="10"/>
      <c r="T6805" s="10"/>
    </row>
    <row r="6806" spans="13:20" x14ac:dyDescent="0.2">
      <c r="M6806">
        <v>1</v>
      </c>
      <c r="P6806" s="10"/>
      <c r="R6806" s="10"/>
      <c r="S6806" s="10"/>
      <c r="T6806" s="10"/>
    </row>
    <row r="6807" spans="13:20" x14ac:dyDescent="0.2">
      <c r="M6807">
        <v>0</v>
      </c>
      <c r="P6807" s="10"/>
      <c r="R6807" s="10"/>
      <c r="S6807" s="10"/>
      <c r="T6807" s="10"/>
    </row>
    <row r="6808" spans="13:20" x14ac:dyDescent="0.2">
      <c r="M6808">
        <v>1</v>
      </c>
      <c r="P6808" s="10"/>
      <c r="R6808" s="10"/>
      <c r="S6808" s="10"/>
      <c r="T6808" s="10"/>
    </row>
    <row r="6809" spans="13:20" x14ac:dyDescent="0.2">
      <c r="M6809">
        <v>0</v>
      </c>
      <c r="P6809" s="10"/>
      <c r="R6809" s="10"/>
      <c r="S6809" s="10"/>
      <c r="T6809" s="10"/>
    </row>
    <row r="6810" spans="13:20" x14ac:dyDescent="0.2">
      <c r="M6810">
        <v>1</v>
      </c>
      <c r="P6810" s="10"/>
      <c r="R6810" s="10"/>
      <c r="S6810" s="10"/>
      <c r="T6810" s="10"/>
    </row>
    <row r="6811" spans="13:20" x14ac:dyDescent="0.2">
      <c r="M6811">
        <v>0</v>
      </c>
      <c r="P6811" s="10"/>
      <c r="R6811" s="10"/>
      <c r="S6811" s="10"/>
      <c r="T6811" s="10"/>
    </row>
    <row r="6812" spans="13:20" x14ac:dyDescent="0.2">
      <c r="M6812">
        <v>1</v>
      </c>
      <c r="P6812" s="10"/>
      <c r="R6812" s="10"/>
      <c r="S6812" s="10"/>
      <c r="T6812" s="10"/>
    </row>
    <row r="6813" spans="13:20" x14ac:dyDescent="0.2">
      <c r="M6813">
        <v>0</v>
      </c>
      <c r="P6813" s="10"/>
      <c r="R6813" s="10"/>
      <c r="S6813" s="10"/>
      <c r="T6813" s="10"/>
    </row>
    <row r="6814" spans="13:20" x14ac:dyDescent="0.2">
      <c r="M6814">
        <v>0</v>
      </c>
      <c r="P6814" s="10"/>
      <c r="R6814" s="10"/>
      <c r="S6814" s="10"/>
      <c r="T6814" s="10"/>
    </row>
    <row r="6815" spans="13:20" x14ac:dyDescent="0.2">
      <c r="M6815">
        <v>0</v>
      </c>
      <c r="P6815" s="10"/>
      <c r="R6815" s="10"/>
      <c r="S6815" s="10"/>
      <c r="T6815" s="10"/>
    </row>
    <row r="6816" spans="13:20" x14ac:dyDescent="0.2">
      <c r="M6816">
        <v>1</v>
      </c>
      <c r="P6816" s="10"/>
      <c r="R6816" s="10"/>
      <c r="S6816" s="10"/>
      <c r="T6816" s="10"/>
    </row>
    <row r="6817" spans="13:20" x14ac:dyDescent="0.2">
      <c r="M6817">
        <v>0</v>
      </c>
      <c r="P6817" s="10"/>
      <c r="R6817" s="10"/>
      <c r="S6817" s="10"/>
      <c r="T6817" s="10"/>
    </row>
    <row r="6818" spans="13:20" x14ac:dyDescent="0.2">
      <c r="M6818">
        <v>1</v>
      </c>
      <c r="P6818" s="10"/>
      <c r="R6818" s="10"/>
      <c r="S6818" s="10"/>
      <c r="T6818" s="10"/>
    </row>
    <row r="6819" spans="13:20" x14ac:dyDescent="0.2">
      <c r="M6819">
        <v>0</v>
      </c>
      <c r="P6819" s="10"/>
      <c r="R6819" s="10"/>
      <c r="S6819" s="10"/>
      <c r="T6819" s="10"/>
    </row>
    <row r="6820" spans="13:20" x14ac:dyDescent="0.2">
      <c r="M6820">
        <v>0</v>
      </c>
      <c r="P6820" s="10"/>
      <c r="R6820" s="10"/>
      <c r="S6820" s="10"/>
      <c r="T6820" s="10"/>
    </row>
    <row r="6821" spans="13:20" x14ac:dyDescent="0.2">
      <c r="M6821">
        <v>1</v>
      </c>
      <c r="P6821" s="10"/>
      <c r="R6821" s="10"/>
      <c r="S6821" s="10"/>
      <c r="T6821" s="10"/>
    </row>
    <row r="6822" spans="13:20" x14ac:dyDescent="0.2">
      <c r="M6822">
        <v>0</v>
      </c>
      <c r="P6822" s="10"/>
      <c r="R6822" s="10"/>
      <c r="S6822" s="10"/>
      <c r="T6822" s="10"/>
    </row>
    <row r="6823" spans="13:20" x14ac:dyDescent="0.2">
      <c r="M6823">
        <v>0</v>
      </c>
      <c r="P6823" s="10"/>
      <c r="R6823" s="10"/>
      <c r="S6823" s="10"/>
      <c r="T6823" s="10"/>
    </row>
    <row r="6824" spans="13:20" x14ac:dyDescent="0.2">
      <c r="M6824">
        <v>1</v>
      </c>
      <c r="P6824" s="10"/>
      <c r="R6824" s="10"/>
      <c r="S6824" s="10"/>
      <c r="T6824" s="10"/>
    </row>
    <row r="6825" spans="13:20" x14ac:dyDescent="0.2">
      <c r="M6825">
        <v>0</v>
      </c>
      <c r="P6825" s="10"/>
      <c r="R6825" s="10"/>
      <c r="S6825" s="10"/>
      <c r="T6825" s="10"/>
    </row>
    <row r="6826" spans="13:20" x14ac:dyDescent="0.2">
      <c r="M6826">
        <v>0</v>
      </c>
      <c r="P6826" s="10"/>
      <c r="R6826" s="10"/>
      <c r="S6826" s="10"/>
      <c r="T6826" s="10"/>
    </row>
    <row r="6827" spans="13:20" x14ac:dyDescent="0.2">
      <c r="M6827">
        <v>0</v>
      </c>
      <c r="P6827" s="10"/>
      <c r="R6827" s="10"/>
      <c r="S6827" s="10"/>
      <c r="T6827" s="10"/>
    </row>
    <row r="6828" spans="13:20" x14ac:dyDescent="0.2">
      <c r="M6828">
        <v>1</v>
      </c>
      <c r="P6828" s="10"/>
      <c r="R6828" s="10"/>
      <c r="S6828" s="10"/>
      <c r="T6828" s="10"/>
    </row>
    <row r="6829" spans="13:20" x14ac:dyDescent="0.2">
      <c r="M6829">
        <v>0</v>
      </c>
      <c r="P6829" s="10"/>
      <c r="R6829" s="10"/>
      <c r="S6829" s="10"/>
      <c r="T6829" s="10"/>
    </row>
    <row r="6830" spans="13:20" x14ac:dyDescent="0.2">
      <c r="M6830">
        <v>0</v>
      </c>
      <c r="P6830" s="10"/>
      <c r="R6830" s="10"/>
      <c r="S6830" s="10"/>
      <c r="T6830" s="10"/>
    </row>
    <row r="6831" spans="13:20" x14ac:dyDescent="0.2">
      <c r="M6831">
        <v>0</v>
      </c>
      <c r="P6831" s="10"/>
      <c r="R6831" s="10"/>
      <c r="S6831" s="10"/>
      <c r="T6831" s="10"/>
    </row>
    <row r="6832" spans="13:20" x14ac:dyDescent="0.2">
      <c r="M6832">
        <v>0</v>
      </c>
      <c r="P6832" s="10"/>
      <c r="R6832" s="10"/>
      <c r="S6832" s="10"/>
      <c r="T6832" s="10"/>
    </row>
    <row r="6833" spans="13:20" x14ac:dyDescent="0.2">
      <c r="M6833">
        <v>0</v>
      </c>
      <c r="P6833" s="10"/>
      <c r="R6833" s="10"/>
      <c r="S6833" s="10"/>
      <c r="T6833" s="10"/>
    </row>
    <row r="6834" spans="13:20" x14ac:dyDescent="0.2">
      <c r="M6834">
        <v>0</v>
      </c>
      <c r="P6834" s="10"/>
      <c r="R6834" s="10"/>
      <c r="S6834" s="10"/>
      <c r="T6834" s="10"/>
    </row>
    <row r="6835" spans="13:20" x14ac:dyDescent="0.2">
      <c r="M6835">
        <v>0</v>
      </c>
      <c r="P6835" s="10"/>
      <c r="R6835" s="10"/>
      <c r="S6835" s="10"/>
      <c r="T6835" s="10"/>
    </row>
    <row r="6836" spans="13:20" x14ac:dyDescent="0.2">
      <c r="M6836">
        <v>0</v>
      </c>
      <c r="P6836" s="10"/>
      <c r="R6836" s="10"/>
      <c r="S6836" s="10"/>
      <c r="T6836" s="10"/>
    </row>
    <row r="6837" spans="13:20" x14ac:dyDescent="0.2">
      <c r="M6837">
        <v>0</v>
      </c>
      <c r="P6837" s="10"/>
      <c r="R6837" s="10"/>
      <c r="S6837" s="10"/>
      <c r="T6837" s="10"/>
    </row>
    <row r="6838" spans="13:20" x14ac:dyDescent="0.2">
      <c r="M6838">
        <v>0</v>
      </c>
      <c r="P6838" s="10"/>
      <c r="R6838" s="10"/>
      <c r="S6838" s="10"/>
      <c r="T6838" s="10"/>
    </row>
    <row r="6839" spans="13:20" x14ac:dyDescent="0.2">
      <c r="M6839">
        <v>0</v>
      </c>
      <c r="P6839" s="10"/>
      <c r="R6839" s="10"/>
      <c r="S6839" s="10"/>
      <c r="T6839" s="10"/>
    </row>
    <row r="6840" spans="13:20" x14ac:dyDescent="0.2">
      <c r="M6840">
        <v>0</v>
      </c>
      <c r="P6840" s="10"/>
      <c r="R6840" s="10"/>
      <c r="S6840" s="10"/>
      <c r="T6840" s="10"/>
    </row>
    <row r="6841" spans="13:20" x14ac:dyDescent="0.2">
      <c r="M6841">
        <v>0</v>
      </c>
      <c r="P6841" s="10"/>
      <c r="R6841" s="10"/>
      <c r="S6841" s="10"/>
      <c r="T6841" s="10"/>
    </row>
    <row r="6842" spans="13:20" x14ac:dyDescent="0.2">
      <c r="M6842">
        <v>0</v>
      </c>
      <c r="P6842" s="10"/>
      <c r="R6842" s="10"/>
      <c r="S6842" s="10"/>
      <c r="T6842" s="10"/>
    </row>
    <row r="6843" spans="13:20" x14ac:dyDescent="0.2">
      <c r="M6843">
        <v>0</v>
      </c>
      <c r="P6843" s="10"/>
      <c r="R6843" s="10"/>
      <c r="S6843" s="10"/>
      <c r="T6843" s="10"/>
    </row>
    <row r="6844" spans="13:20" x14ac:dyDescent="0.2">
      <c r="M6844">
        <v>0</v>
      </c>
      <c r="P6844" s="10"/>
      <c r="R6844" s="10"/>
      <c r="S6844" s="10"/>
      <c r="T6844" s="10"/>
    </row>
    <row r="6845" spans="13:20" x14ac:dyDescent="0.2">
      <c r="M6845">
        <v>0</v>
      </c>
      <c r="P6845" s="10"/>
      <c r="R6845" s="10"/>
      <c r="S6845" s="10"/>
      <c r="T6845" s="10"/>
    </row>
    <row r="6846" spans="13:20" x14ac:dyDescent="0.2">
      <c r="M6846">
        <v>0</v>
      </c>
      <c r="P6846" s="10"/>
      <c r="R6846" s="10"/>
      <c r="S6846" s="10"/>
      <c r="T6846" s="10"/>
    </row>
    <row r="6847" spans="13:20" x14ac:dyDescent="0.2">
      <c r="M6847">
        <v>0</v>
      </c>
      <c r="P6847" s="10"/>
      <c r="R6847" s="10"/>
      <c r="S6847" s="10"/>
      <c r="T6847" s="10"/>
    </row>
    <row r="6848" spans="13:20" x14ac:dyDescent="0.2">
      <c r="M6848">
        <v>0</v>
      </c>
      <c r="P6848" s="10"/>
      <c r="R6848" s="10"/>
      <c r="S6848" s="10"/>
      <c r="T6848" s="10"/>
    </row>
    <row r="6849" spans="13:20" x14ac:dyDescent="0.2">
      <c r="M6849">
        <v>0</v>
      </c>
      <c r="P6849" s="10"/>
      <c r="R6849" s="10"/>
      <c r="S6849" s="10"/>
      <c r="T6849" s="10"/>
    </row>
    <row r="6850" spans="13:20" x14ac:dyDescent="0.2">
      <c r="M6850">
        <v>0</v>
      </c>
      <c r="P6850" s="10"/>
      <c r="R6850" s="10"/>
      <c r="S6850" s="10"/>
      <c r="T6850" s="10"/>
    </row>
    <row r="6851" spans="13:20" x14ac:dyDescent="0.2">
      <c r="M6851">
        <v>0</v>
      </c>
      <c r="P6851" s="10"/>
      <c r="R6851" s="10"/>
      <c r="S6851" s="10"/>
      <c r="T6851" s="10"/>
    </row>
    <row r="6852" spans="13:20" x14ac:dyDescent="0.2">
      <c r="M6852">
        <v>0</v>
      </c>
      <c r="P6852" s="10"/>
      <c r="R6852" s="10"/>
      <c r="S6852" s="10"/>
      <c r="T6852" s="10"/>
    </row>
    <row r="6853" spans="13:20" x14ac:dyDescent="0.2">
      <c r="M6853">
        <v>0</v>
      </c>
      <c r="P6853" s="10"/>
      <c r="R6853" s="10"/>
      <c r="S6853" s="10"/>
      <c r="T6853" s="10"/>
    </row>
    <row r="6854" spans="13:20" x14ac:dyDescent="0.2">
      <c r="M6854">
        <v>0</v>
      </c>
      <c r="P6854" s="10"/>
      <c r="R6854" s="10"/>
      <c r="S6854" s="10"/>
      <c r="T6854" s="10"/>
    </row>
    <row r="6855" spans="13:20" x14ac:dyDescent="0.2">
      <c r="M6855">
        <v>0</v>
      </c>
      <c r="P6855" s="10"/>
      <c r="R6855" s="10"/>
      <c r="S6855" s="10"/>
      <c r="T6855" s="10"/>
    </row>
    <row r="6856" spans="13:20" x14ac:dyDescent="0.2">
      <c r="M6856">
        <v>0</v>
      </c>
      <c r="P6856" s="10"/>
      <c r="R6856" s="10"/>
      <c r="S6856" s="10"/>
      <c r="T6856" s="10"/>
    </row>
    <row r="6857" spans="13:20" x14ac:dyDescent="0.2">
      <c r="M6857">
        <v>0</v>
      </c>
      <c r="P6857" s="10"/>
      <c r="R6857" s="10"/>
      <c r="S6857" s="10"/>
      <c r="T6857" s="10"/>
    </row>
    <row r="6858" spans="13:20" x14ac:dyDescent="0.2">
      <c r="M6858">
        <v>0</v>
      </c>
      <c r="P6858" s="10"/>
      <c r="R6858" s="10"/>
      <c r="S6858" s="10"/>
      <c r="T6858" s="10"/>
    </row>
    <row r="6859" spans="13:20" x14ac:dyDescent="0.2">
      <c r="M6859">
        <v>0</v>
      </c>
      <c r="P6859" s="10"/>
      <c r="R6859" s="10"/>
      <c r="S6859" s="10"/>
      <c r="T6859" s="10"/>
    </row>
    <row r="6860" spans="13:20" x14ac:dyDescent="0.2">
      <c r="M6860">
        <v>0</v>
      </c>
      <c r="P6860" s="10"/>
      <c r="R6860" s="10"/>
      <c r="S6860" s="10"/>
      <c r="T6860" s="10"/>
    </row>
    <row r="6861" spans="13:20" x14ac:dyDescent="0.2">
      <c r="M6861">
        <v>0</v>
      </c>
      <c r="P6861" s="10"/>
      <c r="R6861" s="10"/>
      <c r="S6861" s="10"/>
      <c r="T6861" s="10"/>
    </row>
    <row r="6862" spans="13:20" x14ac:dyDescent="0.2">
      <c r="M6862">
        <v>0</v>
      </c>
      <c r="P6862" s="10"/>
      <c r="R6862" s="10"/>
      <c r="S6862" s="10"/>
      <c r="T6862" s="10"/>
    </row>
    <row r="6863" spans="13:20" x14ac:dyDescent="0.2">
      <c r="M6863">
        <v>0</v>
      </c>
      <c r="P6863" s="10"/>
      <c r="R6863" s="10"/>
      <c r="S6863" s="10"/>
      <c r="T6863" s="10"/>
    </row>
    <row r="6864" spans="13:20" x14ac:dyDescent="0.2">
      <c r="M6864">
        <v>0</v>
      </c>
      <c r="P6864" s="10"/>
      <c r="R6864" s="10"/>
      <c r="S6864" s="10"/>
      <c r="T6864" s="10"/>
    </row>
    <row r="6865" spans="13:20" x14ac:dyDescent="0.2">
      <c r="M6865">
        <v>0</v>
      </c>
      <c r="P6865" s="10"/>
      <c r="R6865" s="10"/>
      <c r="S6865" s="10"/>
      <c r="T6865" s="10"/>
    </row>
    <row r="6866" spans="13:20" x14ac:dyDescent="0.2">
      <c r="M6866">
        <v>0</v>
      </c>
      <c r="P6866" s="10"/>
      <c r="R6866" s="10"/>
      <c r="S6866" s="10"/>
      <c r="T6866" s="10"/>
    </row>
    <row r="6867" spans="13:20" x14ac:dyDescent="0.2">
      <c r="M6867">
        <v>0</v>
      </c>
      <c r="P6867" s="10"/>
      <c r="R6867" s="10"/>
      <c r="S6867" s="10"/>
      <c r="T6867" s="10"/>
    </row>
    <row r="6868" spans="13:20" x14ac:dyDescent="0.2">
      <c r="M6868">
        <v>0</v>
      </c>
      <c r="P6868" s="10"/>
      <c r="R6868" s="10"/>
      <c r="S6868" s="10"/>
      <c r="T6868" s="10"/>
    </row>
    <row r="6869" spans="13:20" x14ac:dyDescent="0.2">
      <c r="M6869">
        <v>0</v>
      </c>
      <c r="P6869" s="10"/>
      <c r="R6869" s="10"/>
      <c r="S6869" s="10"/>
      <c r="T6869" s="10"/>
    </row>
    <row r="6870" spans="13:20" x14ac:dyDescent="0.2">
      <c r="M6870">
        <v>0</v>
      </c>
      <c r="P6870" s="10"/>
      <c r="R6870" s="10"/>
      <c r="S6870" s="10"/>
      <c r="T6870" s="10"/>
    </row>
    <row r="6871" spans="13:20" x14ac:dyDescent="0.2">
      <c r="M6871">
        <v>0</v>
      </c>
      <c r="P6871" s="10"/>
      <c r="R6871" s="10"/>
      <c r="S6871" s="10"/>
      <c r="T6871" s="10"/>
    </row>
    <row r="6872" spans="13:20" x14ac:dyDescent="0.2">
      <c r="M6872">
        <v>0</v>
      </c>
      <c r="P6872" s="10"/>
      <c r="R6872" s="10"/>
      <c r="S6872" s="10"/>
      <c r="T6872" s="10"/>
    </row>
    <row r="6873" spans="13:20" x14ac:dyDescent="0.2">
      <c r="M6873">
        <v>0</v>
      </c>
      <c r="P6873" s="10"/>
      <c r="R6873" s="10"/>
      <c r="S6873" s="10"/>
      <c r="T6873" s="10"/>
    </row>
    <row r="6874" spans="13:20" x14ac:dyDescent="0.2">
      <c r="M6874">
        <v>0</v>
      </c>
      <c r="P6874" s="10"/>
      <c r="R6874" s="10"/>
      <c r="S6874" s="10"/>
      <c r="T6874" s="10"/>
    </row>
    <row r="6875" spans="13:20" x14ac:dyDescent="0.2">
      <c r="M6875">
        <v>0</v>
      </c>
      <c r="P6875" s="10"/>
      <c r="R6875" s="10"/>
      <c r="S6875" s="10"/>
      <c r="T6875" s="10"/>
    </row>
    <row r="6876" spans="13:20" x14ac:dyDescent="0.2">
      <c r="M6876">
        <v>0</v>
      </c>
      <c r="P6876" s="10"/>
      <c r="R6876" s="10"/>
      <c r="S6876" s="10"/>
      <c r="T6876" s="10"/>
    </row>
    <row r="6877" spans="13:20" x14ac:dyDescent="0.2">
      <c r="M6877">
        <v>0</v>
      </c>
      <c r="P6877" s="10"/>
      <c r="R6877" s="10"/>
      <c r="S6877" s="10"/>
      <c r="T6877" s="10"/>
    </row>
    <row r="6878" spans="13:20" x14ac:dyDescent="0.2">
      <c r="M6878">
        <v>0</v>
      </c>
      <c r="P6878" s="10"/>
      <c r="R6878" s="10"/>
      <c r="S6878" s="10"/>
      <c r="T6878" s="10"/>
    </row>
    <row r="6879" spans="13:20" x14ac:dyDescent="0.2">
      <c r="M6879">
        <v>0</v>
      </c>
      <c r="P6879" s="10"/>
      <c r="R6879" s="10"/>
      <c r="S6879" s="10"/>
      <c r="T6879" s="10"/>
    </row>
    <row r="6880" spans="13:20" x14ac:dyDescent="0.2">
      <c r="M6880">
        <v>0</v>
      </c>
      <c r="P6880" s="10"/>
      <c r="R6880" s="10"/>
      <c r="S6880" s="10"/>
      <c r="T6880" s="10"/>
    </row>
    <row r="6881" spans="13:20" x14ac:dyDescent="0.2">
      <c r="M6881">
        <v>1</v>
      </c>
      <c r="P6881" s="10"/>
      <c r="R6881" s="10"/>
      <c r="S6881" s="10"/>
      <c r="T6881" s="10"/>
    </row>
    <row r="6882" spans="13:20" x14ac:dyDescent="0.2">
      <c r="M6882">
        <v>0</v>
      </c>
      <c r="P6882" s="10"/>
      <c r="R6882" s="10"/>
      <c r="S6882" s="10"/>
      <c r="T6882" s="10"/>
    </row>
    <row r="6883" spans="13:20" x14ac:dyDescent="0.2">
      <c r="M6883">
        <v>0</v>
      </c>
      <c r="P6883" s="10"/>
      <c r="R6883" s="10"/>
      <c r="S6883" s="10"/>
      <c r="T6883" s="10"/>
    </row>
    <row r="6884" spans="13:20" x14ac:dyDescent="0.2">
      <c r="M6884">
        <v>0</v>
      </c>
      <c r="P6884" s="10"/>
      <c r="R6884" s="10"/>
      <c r="S6884" s="10"/>
      <c r="T6884" s="10"/>
    </row>
    <row r="6885" spans="13:20" x14ac:dyDescent="0.2">
      <c r="M6885">
        <v>1</v>
      </c>
      <c r="P6885" s="10"/>
      <c r="R6885" s="10"/>
      <c r="S6885" s="10"/>
      <c r="T6885" s="10"/>
    </row>
    <row r="6886" spans="13:20" x14ac:dyDescent="0.2">
      <c r="M6886">
        <v>0</v>
      </c>
      <c r="P6886" s="10"/>
      <c r="R6886" s="10"/>
      <c r="S6886" s="10"/>
      <c r="T6886" s="10"/>
    </row>
    <row r="6887" spans="13:20" x14ac:dyDescent="0.2">
      <c r="M6887">
        <v>1</v>
      </c>
      <c r="P6887" s="10"/>
      <c r="R6887" s="10"/>
      <c r="S6887" s="10"/>
      <c r="T6887" s="10"/>
    </row>
    <row r="6888" spans="13:20" x14ac:dyDescent="0.2">
      <c r="M6888">
        <v>0</v>
      </c>
      <c r="P6888" s="10"/>
      <c r="R6888" s="10"/>
      <c r="S6888" s="10"/>
      <c r="T6888" s="10"/>
    </row>
    <row r="6889" spans="13:20" x14ac:dyDescent="0.2">
      <c r="M6889">
        <v>1</v>
      </c>
      <c r="P6889" s="10"/>
      <c r="R6889" s="10"/>
      <c r="S6889" s="10"/>
      <c r="T6889" s="10"/>
    </row>
    <row r="6890" spans="13:20" x14ac:dyDescent="0.2">
      <c r="M6890">
        <v>0</v>
      </c>
      <c r="P6890" s="10"/>
      <c r="R6890" s="10"/>
      <c r="S6890" s="10"/>
      <c r="T6890" s="10"/>
    </row>
    <row r="6891" spans="13:20" x14ac:dyDescent="0.2">
      <c r="M6891">
        <v>0</v>
      </c>
      <c r="P6891" s="10"/>
      <c r="R6891" s="10"/>
      <c r="S6891" s="10"/>
      <c r="T6891" s="10"/>
    </row>
    <row r="6892" spans="13:20" x14ac:dyDescent="0.2">
      <c r="M6892">
        <v>1</v>
      </c>
      <c r="P6892" s="10"/>
      <c r="R6892" s="10"/>
      <c r="S6892" s="10"/>
      <c r="T6892" s="10"/>
    </row>
    <row r="6893" spans="13:20" x14ac:dyDescent="0.2">
      <c r="M6893">
        <v>0</v>
      </c>
      <c r="P6893" s="10"/>
      <c r="R6893" s="10"/>
      <c r="S6893" s="10"/>
      <c r="T6893" s="10"/>
    </row>
    <row r="6894" spans="13:20" x14ac:dyDescent="0.2">
      <c r="M6894">
        <v>1</v>
      </c>
      <c r="P6894" s="10"/>
      <c r="R6894" s="10"/>
      <c r="S6894" s="10"/>
      <c r="T6894" s="10"/>
    </row>
    <row r="6895" spans="13:20" x14ac:dyDescent="0.2">
      <c r="M6895">
        <v>0</v>
      </c>
      <c r="P6895" s="10"/>
      <c r="R6895" s="10"/>
      <c r="S6895" s="10"/>
      <c r="T6895" s="10"/>
    </row>
    <row r="6896" spans="13:20" x14ac:dyDescent="0.2">
      <c r="M6896">
        <v>0</v>
      </c>
      <c r="P6896" s="10"/>
      <c r="R6896" s="10"/>
      <c r="S6896" s="10"/>
      <c r="T6896" s="10"/>
    </row>
    <row r="6897" spans="13:20" x14ac:dyDescent="0.2">
      <c r="M6897">
        <v>1</v>
      </c>
      <c r="P6897" s="10"/>
      <c r="R6897" s="10"/>
      <c r="S6897" s="10"/>
      <c r="T6897" s="10"/>
    </row>
    <row r="6898" spans="13:20" x14ac:dyDescent="0.2">
      <c r="M6898">
        <v>0</v>
      </c>
      <c r="P6898" s="10"/>
      <c r="R6898" s="10"/>
      <c r="S6898" s="10"/>
      <c r="T6898" s="10"/>
    </row>
    <row r="6899" spans="13:20" x14ac:dyDescent="0.2">
      <c r="M6899">
        <v>0</v>
      </c>
      <c r="P6899" s="10"/>
      <c r="R6899" s="10"/>
      <c r="S6899" s="10"/>
      <c r="T6899" s="10"/>
    </row>
    <row r="6900" spans="13:20" x14ac:dyDescent="0.2">
      <c r="M6900">
        <v>1</v>
      </c>
      <c r="P6900" s="10"/>
      <c r="R6900" s="10"/>
      <c r="S6900" s="10"/>
      <c r="T6900" s="10"/>
    </row>
    <row r="6901" spans="13:20" x14ac:dyDescent="0.2">
      <c r="M6901">
        <v>0</v>
      </c>
      <c r="P6901" s="10"/>
      <c r="R6901" s="10"/>
      <c r="S6901" s="10"/>
      <c r="T6901" s="10"/>
    </row>
    <row r="6902" spans="13:20" x14ac:dyDescent="0.2">
      <c r="M6902">
        <v>1</v>
      </c>
      <c r="P6902" s="10"/>
      <c r="R6902" s="10"/>
      <c r="S6902" s="10"/>
      <c r="T6902" s="10"/>
    </row>
    <row r="6903" spans="13:20" x14ac:dyDescent="0.2">
      <c r="M6903">
        <v>0</v>
      </c>
      <c r="P6903" s="10"/>
      <c r="R6903" s="10"/>
      <c r="S6903" s="10"/>
      <c r="T6903" s="10"/>
    </row>
    <row r="6904" spans="13:20" x14ac:dyDescent="0.2">
      <c r="M6904">
        <v>1</v>
      </c>
      <c r="P6904" s="10"/>
      <c r="R6904" s="10"/>
      <c r="S6904" s="10"/>
      <c r="T6904" s="10"/>
    </row>
    <row r="6905" spans="13:20" x14ac:dyDescent="0.2">
      <c r="M6905">
        <v>0</v>
      </c>
      <c r="P6905" s="10"/>
      <c r="R6905" s="10"/>
      <c r="S6905" s="10"/>
      <c r="T6905" s="10"/>
    </row>
    <row r="6906" spans="13:20" x14ac:dyDescent="0.2">
      <c r="M6906">
        <v>0</v>
      </c>
      <c r="P6906" s="10"/>
      <c r="R6906" s="10"/>
      <c r="S6906" s="10"/>
      <c r="T6906" s="10"/>
    </row>
    <row r="6907" spans="13:20" x14ac:dyDescent="0.2">
      <c r="M6907">
        <v>1</v>
      </c>
      <c r="P6907" s="10"/>
      <c r="R6907" s="10"/>
      <c r="S6907" s="10"/>
      <c r="T6907" s="10"/>
    </row>
    <row r="6908" spans="13:20" x14ac:dyDescent="0.2">
      <c r="M6908">
        <v>0</v>
      </c>
      <c r="P6908" s="10"/>
      <c r="R6908" s="10"/>
      <c r="S6908" s="10"/>
      <c r="T6908" s="10"/>
    </row>
    <row r="6909" spans="13:20" x14ac:dyDescent="0.2">
      <c r="M6909">
        <v>0</v>
      </c>
      <c r="P6909" s="10"/>
      <c r="R6909" s="10"/>
      <c r="S6909" s="10"/>
      <c r="T6909" s="10"/>
    </row>
    <row r="6910" spans="13:20" x14ac:dyDescent="0.2">
      <c r="M6910">
        <v>1</v>
      </c>
      <c r="P6910" s="10"/>
      <c r="R6910" s="10"/>
      <c r="S6910" s="10"/>
      <c r="T6910" s="10"/>
    </row>
    <row r="6911" spans="13:20" x14ac:dyDescent="0.2">
      <c r="M6911">
        <v>0</v>
      </c>
      <c r="P6911" s="10"/>
      <c r="R6911" s="10"/>
      <c r="S6911" s="10"/>
      <c r="T6911" s="10"/>
    </row>
    <row r="6912" spans="13:20" x14ac:dyDescent="0.2">
      <c r="M6912">
        <v>1</v>
      </c>
      <c r="P6912" s="10"/>
      <c r="R6912" s="10"/>
      <c r="S6912" s="10"/>
      <c r="T6912" s="10"/>
    </row>
    <row r="6913" spans="13:20" x14ac:dyDescent="0.2">
      <c r="M6913">
        <v>0</v>
      </c>
      <c r="P6913" s="10"/>
      <c r="R6913" s="10"/>
      <c r="S6913" s="10"/>
      <c r="T6913" s="10"/>
    </row>
    <row r="6914" spans="13:20" x14ac:dyDescent="0.2">
      <c r="M6914">
        <v>0</v>
      </c>
      <c r="P6914" s="10"/>
      <c r="R6914" s="10"/>
      <c r="S6914" s="10"/>
      <c r="T6914" s="10"/>
    </row>
    <row r="6915" spans="13:20" x14ac:dyDescent="0.2">
      <c r="M6915">
        <v>1</v>
      </c>
      <c r="P6915" s="10"/>
      <c r="R6915" s="10"/>
      <c r="S6915" s="10"/>
      <c r="T6915" s="10"/>
    </row>
    <row r="6916" spans="13:20" x14ac:dyDescent="0.2">
      <c r="M6916">
        <v>0</v>
      </c>
      <c r="P6916" s="10"/>
      <c r="R6916" s="10"/>
      <c r="S6916" s="10"/>
      <c r="T6916" s="10"/>
    </row>
    <row r="6917" spans="13:20" x14ac:dyDescent="0.2">
      <c r="M6917">
        <v>0</v>
      </c>
      <c r="P6917" s="10"/>
      <c r="R6917" s="10"/>
      <c r="S6917" s="10"/>
      <c r="T6917" s="10"/>
    </row>
    <row r="6918" spans="13:20" x14ac:dyDescent="0.2">
      <c r="M6918">
        <v>1</v>
      </c>
      <c r="P6918" s="10"/>
      <c r="R6918" s="10"/>
      <c r="S6918" s="10"/>
      <c r="T6918" s="10"/>
    </row>
    <row r="6919" spans="13:20" x14ac:dyDescent="0.2">
      <c r="M6919">
        <v>0</v>
      </c>
      <c r="P6919" s="10"/>
      <c r="R6919" s="10"/>
      <c r="S6919" s="10"/>
      <c r="T6919" s="10"/>
    </row>
    <row r="6920" spans="13:20" x14ac:dyDescent="0.2">
      <c r="M6920">
        <v>0</v>
      </c>
      <c r="P6920" s="10"/>
      <c r="R6920" s="10"/>
      <c r="S6920" s="10"/>
      <c r="T6920" s="10"/>
    </row>
    <row r="6921" spans="13:20" x14ac:dyDescent="0.2">
      <c r="M6921">
        <v>1</v>
      </c>
      <c r="P6921" s="10"/>
      <c r="R6921" s="10"/>
      <c r="S6921" s="10"/>
      <c r="T6921" s="10"/>
    </row>
    <row r="6922" spans="13:20" x14ac:dyDescent="0.2">
      <c r="M6922">
        <v>0</v>
      </c>
      <c r="P6922" s="10"/>
      <c r="R6922" s="10"/>
      <c r="S6922" s="10"/>
      <c r="T6922" s="10"/>
    </row>
    <row r="6923" spans="13:20" x14ac:dyDescent="0.2">
      <c r="M6923">
        <v>0</v>
      </c>
      <c r="P6923" s="10"/>
      <c r="R6923" s="10"/>
      <c r="S6923" s="10"/>
      <c r="T6923" s="10"/>
    </row>
    <row r="6924" spans="13:20" x14ac:dyDescent="0.2">
      <c r="M6924">
        <v>1</v>
      </c>
      <c r="P6924" s="10"/>
      <c r="R6924" s="10"/>
      <c r="S6924" s="10"/>
      <c r="T6924" s="10"/>
    </row>
    <row r="6925" spans="13:20" x14ac:dyDescent="0.2">
      <c r="M6925">
        <v>0</v>
      </c>
      <c r="P6925" s="10"/>
      <c r="R6925" s="10"/>
      <c r="S6925" s="10"/>
      <c r="T6925" s="10"/>
    </row>
    <row r="6926" spans="13:20" x14ac:dyDescent="0.2">
      <c r="M6926">
        <v>0</v>
      </c>
      <c r="P6926" s="10"/>
      <c r="R6926" s="10"/>
      <c r="S6926" s="10"/>
      <c r="T6926" s="10"/>
    </row>
    <row r="6927" spans="13:20" x14ac:dyDescent="0.2">
      <c r="M6927">
        <v>1</v>
      </c>
      <c r="P6927" s="10"/>
      <c r="R6927" s="10"/>
      <c r="S6927" s="10"/>
      <c r="T6927" s="10"/>
    </row>
    <row r="6928" spans="13:20" x14ac:dyDescent="0.2">
      <c r="M6928">
        <v>0</v>
      </c>
      <c r="P6928" s="10"/>
      <c r="R6928" s="10"/>
      <c r="S6928" s="10"/>
      <c r="T6928" s="10"/>
    </row>
    <row r="6929" spans="13:20" x14ac:dyDescent="0.2">
      <c r="M6929">
        <v>0</v>
      </c>
      <c r="P6929" s="10"/>
      <c r="R6929" s="10"/>
      <c r="S6929" s="10"/>
      <c r="T6929" s="10"/>
    </row>
    <row r="6930" spans="13:20" x14ac:dyDescent="0.2">
      <c r="M6930">
        <v>1</v>
      </c>
      <c r="P6930" s="10"/>
      <c r="R6930" s="10"/>
      <c r="S6930" s="10"/>
      <c r="T6930" s="10"/>
    </row>
    <row r="6931" spans="13:20" x14ac:dyDescent="0.2">
      <c r="M6931">
        <v>0</v>
      </c>
      <c r="P6931" s="10"/>
      <c r="R6931" s="10"/>
      <c r="S6931" s="10"/>
      <c r="T6931" s="10"/>
    </row>
    <row r="6932" spans="13:20" x14ac:dyDescent="0.2">
      <c r="M6932">
        <v>0</v>
      </c>
      <c r="P6932" s="10"/>
      <c r="R6932" s="10"/>
      <c r="S6932" s="10"/>
      <c r="T6932" s="10"/>
    </row>
    <row r="6933" spans="13:20" x14ac:dyDescent="0.2">
      <c r="M6933">
        <v>1</v>
      </c>
      <c r="P6933" s="10"/>
      <c r="R6933" s="10"/>
      <c r="S6933" s="10"/>
      <c r="T6933" s="10"/>
    </row>
    <row r="6934" spans="13:20" x14ac:dyDescent="0.2">
      <c r="M6934">
        <v>0</v>
      </c>
      <c r="P6934" s="10"/>
      <c r="R6934" s="10"/>
      <c r="S6934" s="10"/>
      <c r="T6934" s="10"/>
    </row>
    <row r="6935" spans="13:20" x14ac:dyDescent="0.2">
      <c r="M6935">
        <v>0</v>
      </c>
      <c r="P6935" s="10"/>
      <c r="R6935" s="10"/>
      <c r="S6935" s="10"/>
      <c r="T6935" s="10"/>
    </row>
    <row r="6936" spans="13:20" x14ac:dyDescent="0.2">
      <c r="M6936">
        <v>1</v>
      </c>
      <c r="P6936" s="10"/>
      <c r="R6936" s="10"/>
      <c r="S6936" s="10"/>
      <c r="T6936" s="10"/>
    </row>
    <row r="6937" spans="13:20" x14ac:dyDescent="0.2">
      <c r="M6937">
        <v>0</v>
      </c>
      <c r="P6937" s="10"/>
      <c r="R6937" s="10"/>
      <c r="S6937" s="10"/>
      <c r="T6937" s="10"/>
    </row>
    <row r="6938" spans="13:20" x14ac:dyDescent="0.2">
      <c r="M6938">
        <v>1</v>
      </c>
      <c r="P6938" s="10"/>
      <c r="R6938" s="10"/>
      <c r="S6938" s="10"/>
      <c r="T6938" s="10"/>
    </row>
    <row r="6939" spans="13:20" x14ac:dyDescent="0.2">
      <c r="M6939">
        <v>0</v>
      </c>
      <c r="P6939" s="10"/>
      <c r="R6939" s="10"/>
      <c r="S6939" s="10"/>
      <c r="T6939" s="10"/>
    </row>
    <row r="6940" spans="13:20" x14ac:dyDescent="0.2">
      <c r="M6940">
        <v>0</v>
      </c>
      <c r="P6940" s="10"/>
      <c r="R6940" s="10"/>
      <c r="S6940" s="10"/>
      <c r="T6940" s="10"/>
    </row>
    <row r="6941" spans="13:20" x14ac:dyDescent="0.2">
      <c r="M6941">
        <v>1</v>
      </c>
      <c r="P6941" s="10"/>
      <c r="R6941" s="10"/>
      <c r="S6941" s="10"/>
      <c r="T6941" s="10"/>
    </row>
    <row r="6942" spans="13:20" x14ac:dyDescent="0.2">
      <c r="M6942">
        <v>0</v>
      </c>
      <c r="P6942" s="10"/>
      <c r="R6942" s="10"/>
      <c r="S6942" s="10"/>
      <c r="T6942" s="10"/>
    </row>
    <row r="6943" spans="13:20" x14ac:dyDescent="0.2">
      <c r="M6943">
        <v>1</v>
      </c>
      <c r="P6943" s="10"/>
      <c r="R6943" s="10"/>
      <c r="S6943" s="10"/>
      <c r="T6943" s="10"/>
    </row>
    <row r="6944" spans="13:20" x14ac:dyDescent="0.2">
      <c r="M6944">
        <v>0</v>
      </c>
      <c r="P6944" s="10"/>
      <c r="R6944" s="10"/>
      <c r="S6944" s="10"/>
      <c r="T6944" s="10"/>
    </row>
    <row r="6945" spans="13:20" x14ac:dyDescent="0.2">
      <c r="M6945">
        <v>0</v>
      </c>
      <c r="P6945" s="10"/>
      <c r="R6945" s="10"/>
      <c r="S6945" s="10"/>
      <c r="T6945" s="10"/>
    </row>
    <row r="6946" spans="13:20" x14ac:dyDescent="0.2">
      <c r="M6946">
        <v>1</v>
      </c>
      <c r="P6946" s="10"/>
      <c r="R6946" s="10"/>
      <c r="S6946" s="10"/>
      <c r="T6946" s="10"/>
    </row>
    <row r="6947" spans="13:20" x14ac:dyDescent="0.2">
      <c r="M6947">
        <v>0</v>
      </c>
      <c r="P6947" s="10"/>
      <c r="R6947" s="10"/>
      <c r="S6947" s="10"/>
      <c r="T6947" s="10"/>
    </row>
    <row r="6948" spans="13:20" x14ac:dyDescent="0.2">
      <c r="M6948">
        <v>0</v>
      </c>
      <c r="P6948" s="10"/>
      <c r="R6948" s="10"/>
      <c r="S6948" s="10"/>
      <c r="T6948" s="10"/>
    </row>
    <row r="6949" spans="13:20" x14ac:dyDescent="0.2">
      <c r="M6949">
        <v>1</v>
      </c>
      <c r="P6949" s="10"/>
      <c r="R6949" s="10"/>
      <c r="S6949" s="10"/>
      <c r="T6949" s="10"/>
    </row>
    <row r="6950" spans="13:20" x14ac:dyDescent="0.2">
      <c r="M6950">
        <v>0</v>
      </c>
      <c r="P6950" s="10"/>
      <c r="R6950" s="10"/>
      <c r="S6950" s="10"/>
      <c r="T6950" s="10"/>
    </row>
    <row r="6951" spans="13:20" x14ac:dyDescent="0.2">
      <c r="M6951">
        <v>1</v>
      </c>
      <c r="P6951" s="10"/>
      <c r="R6951" s="10"/>
      <c r="S6951" s="10"/>
      <c r="T6951" s="10"/>
    </row>
    <row r="6952" spans="13:20" x14ac:dyDescent="0.2">
      <c r="M6952">
        <v>0</v>
      </c>
      <c r="P6952" s="10"/>
      <c r="R6952" s="10"/>
      <c r="S6952" s="10"/>
      <c r="T6952" s="10"/>
    </row>
    <row r="6953" spans="13:20" x14ac:dyDescent="0.2">
      <c r="M6953">
        <v>0</v>
      </c>
      <c r="P6953" s="10"/>
      <c r="R6953" s="10"/>
      <c r="S6953" s="10"/>
      <c r="T6953" s="10"/>
    </row>
    <row r="6954" spans="13:20" x14ac:dyDescent="0.2">
      <c r="M6954">
        <v>1</v>
      </c>
      <c r="P6954" s="10"/>
      <c r="R6954" s="10"/>
      <c r="S6954" s="10"/>
      <c r="T6954" s="10"/>
    </row>
    <row r="6955" spans="13:20" x14ac:dyDescent="0.2">
      <c r="M6955">
        <v>0</v>
      </c>
      <c r="P6955" s="10"/>
      <c r="R6955" s="10"/>
      <c r="S6955" s="10"/>
      <c r="T6955" s="10"/>
    </row>
    <row r="6956" spans="13:20" x14ac:dyDescent="0.2">
      <c r="M6956">
        <v>0</v>
      </c>
      <c r="P6956" s="10"/>
      <c r="R6956" s="10"/>
      <c r="S6956" s="10"/>
      <c r="T6956" s="10"/>
    </row>
    <row r="6957" spans="13:20" x14ac:dyDescent="0.2">
      <c r="M6957">
        <v>1</v>
      </c>
      <c r="P6957" s="10"/>
      <c r="R6957" s="10"/>
      <c r="S6957" s="10"/>
      <c r="T6957" s="10"/>
    </row>
    <row r="6958" spans="13:20" x14ac:dyDescent="0.2">
      <c r="M6958">
        <v>0</v>
      </c>
      <c r="P6958" s="10"/>
      <c r="R6958" s="10"/>
      <c r="S6958" s="10"/>
      <c r="T6958" s="10"/>
    </row>
    <row r="6959" spans="13:20" x14ac:dyDescent="0.2">
      <c r="M6959">
        <v>0</v>
      </c>
      <c r="P6959" s="10"/>
      <c r="R6959" s="10"/>
      <c r="S6959" s="10"/>
      <c r="T6959" s="10"/>
    </row>
    <row r="6960" spans="13:20" x14ac:dyDescent="0.2">
      <c r="M6960">
        <v>1</v>
      </c>
      <c r="P6960" s="10"/>
      <c r="R6960" s="10"/>
      <c r="S6960" s="10"/>
      <c r="T6960" s="10"/>
    </row>
    <row r="6961" spans="13:20" x14ac:dyDescent="0.2">
      <c r="M6961">
        <v>0</v>
      </c>
      <c r="P6961" s="10"/>
      <c r="R6961" s="10"/>
      <c r="S6961" s="10"/>
      <c r="T6961" s="10"/>
    </row>
    <row r="6962" spans="13:20" x14ac:dyDescent="0.2">
      <c r="M6962">
        <v>0</v>
      </c>
      <c r="P6962" s="10"/>
      <c r="R6962" s="10"/>
      <c r="S6962" s="10"/>
      <c r="T6962" s="10"/>
    </row>
    <row r="6963" spans="13:20" x14ac:dyDescent="0.2">
      <c r="M6963">
        <v>0</v>
      </c>
      <c r="P6963" s="10"/>
      <c r="R6963" s="10"/>
      <c r="S6963" s="10"/>
      <c r="T6963" s="10"/>
    </row>
    <row r="6964" spans="13:20" x14ac:dyDescent="0.2">
      <c r="M6964">
        <v>1</v>
      </c>
      <c r="P6964" s="10"/>
      <c r="R6964" s="10"/>
      <c r="S6964" s="10"/>
      <c r="T6964" s="10"/>
    </row>
    <row r="6965" spans="13:20" x14ac:dyDescent="0.2">
      <c r="M6965">
        <v>0</v>
      </c>
      <c r="P6965" s="10"/>
      <c r="R6965" s="10"/>
      <c r="S6965" s="10"/>
      <c r="T6965" s="10"/>
    </row>
    <row r="6966" spans="13:20" x14ac:dyDescent="0.2">
      <c r="M6966">
        <v>1</v>
      </c>
      <c r="P6966" s="10"/>
      <c r="R6966" s="10"/>
      <c r="S6966" s="10"/>
      <c r="T6966" s="10"/>
    </row>
    <row r="6967" spans="13:20" x14ac:dyDescent="0.2">
      <c r="M6967">
        <v>0</v>
      </c>
      <c r="P6967" s="10"/>
      <c r="R6967" s="10"/>
      <c r="S6967" s="10"/>
      <c r="T6967" s="10"/>
    </row>
    <row r="6968" spans="13:20" x14ac:dyDescent="0.2">
      <c r="M6968">
        <v>1</v>
      </c>
      <c r="P6968" s="10"/>
      <c r="R6968" s="10"/>
      <c r="S6968" s="10"/>
      <c r="T6968" s="10"/>
    </row>
    <row r="6969" spans="13:20" x14ac:dyDescent="0.2">
      <c r="M6969">
        <v>0</v>
      </c>
      <c r="P6969" s="10"/>
      <c r="R6969" s="10"/>
      <c r="S6969" s="10"/>
      <c r="T6969" s="10"/>
    </row>
    <row r="6970" spans="13:20" x14ac:dyDescent="0.2">
      <c r="M6970">
        <v>0</v>
      </c>
      <c r="P6970" s="10"/>
      <c r="R6970" s="10"/>
      <c r="S6970" s="10"/>
      <c r="T6970" s="10"/>
    </row>
    <row r="6971" spans="13:20" x14ac:dyDescent="0.2">
      <c r="M6971">
        <v>1</v>
      </c>
      <c r="P6971" s="10"/>
      <c r="R6971" s="10"/>
      <c r="S6971" s="10"/>
      <c r="T6971" s="10"/>
    </row>
    <row r="6972" spans="13:20" x14ac:dyDescent="0.2">
      <c r="M6972">
        <v>0</v>
      </c>
      <c r="P6972" s="10"/>
      <c r="R6972" s="10"/>
      <c r="S6972" s="10"/>
      <c r="T6972" s="10"/>
    </row>
    <row r="6973" spans="13:20" x14ac:dyDescent="0.2">
      <c r="M6973">
        <v>1</v>
      </c>
      <c r="P6973" s="10"/>
      <c r="R6973" s="10"/>
      <c r="S6973" s="10"/>
      <c r="T6973" s="10"/>
    </row>
    <row r="6974" spans="13:20" x14ac:dyDescent="0.2">
      <c r="M6974">
        <v>0</v>
      </c>
      <c r="P6974" s="10"/>
      <c r="R6974" s="10"/>
      <c r="S6974" s="10"/>
      <c r="T6974" s="10"/>
    </row>
    <row r="6975" spans="13:20" x14ac:dyDescent="0.2">
      <c r="M6975">
        <v>0</v>
      </c>
      <c r="P6975" s="10"/>
      <c r="R6975" s="10"/>
      <c r="S6975" s="10"/>
      <c r="T6975" s="10"/>
    </row>
    <row r="6976" spans="13:20" x14ac:dyDescent="0.2">
      <c r="M6976">
        <v>1</v>
      </c>
      <c r="P6976" s="10"/>
      <c r="R6976" s="10"/>
      <c r="S6976" s="10"/>
      <c r="T6976" s="10"/>
    </row>
    <row r="6977" spans="13:20" x14ac:dyDescent="0.2">
      <c r="M6977">
        <v>0</v>
      </c>
      <c r="P6977" s="10"/>
      <c r="R6977" s="10"/>
      <c r="S6977" s="10"/>
      <c r="T6977" s="10"/>
    </row>
    <row r="6978" spans="13:20" x14ac:dyDescent="0.2">
      <c r="M6978">
        <v>0</v>
      </c>
      <c r="P6978" s="10"/>
      <c r="R6978" s="10"/>
      <c r="S6978" s="10"/>
      <c r="T6978" s="10"/>
    </row>
    <row r="6979" spans="13:20" x14ac:dyDescent="0.2">
      <c r="M6979">
        <v>1</v>
      </c>
      <c r="P6979" s="10"/>
      <c r="R6979" s="10"/>
      <c r="S6979" s="10"/>
      <c r="T6979" s="10"/>
    </row>
    <row r="6980" spans="13:20" x14ac:dyDescent="0.2">
      <c r="M6980">
        <v>0</v>
      </c>
      <c r="P6980" s="10"/>
      <c r="R6980" s="10"/>
      <c r="S6980" s="10"/>
      <c r="T6980" s="10"/>
    </row>
    <row r="6981" spans="13:20" x14ac:dyDescent="0.2">
      <c r="M6981">
        <v>0</v>
      </c>
      <c r="P6981" s="10"/>
      <c r="R6981" s="10"/>
      <c r="S6981" s="10"/>
      <c r="T6981" s="10"/>
    </row>
    <row r="6982" spans="13:20" x14ac:dyDescent="0.2">
      <c r="M6982">
        <v>1</v>
      </c>
      <c r="P6982" s="10"/>
      <c r="R6982" s="10"/>
      <c r="S6982" s="10"/>
      <c r="T6982" s="10"/>
    </row>
    <row r="6983" spans="13:20" x14ac:dyDescent="0.2">
      <c r="M6983">
        <v>0</v>
      </c>
      <c r="P6983" s="10"/>
      <c r="R6983" s="10"/>
      <c r="S6983" s="10"/>
      <c r="T6983" s="10"/>
    </row>
    <row r="6984" spans="13:20" x14ac:dyDescent="0.2">
      <c r="M6984">
        <v>0</v>
      </c>
      <c r="P6984" s="10"/>
      <c r="R6984" s="10"/>
      <c r="S6984" s="10"/>
      <c r="T6984" s="10"/>
    </row>
    <row r="6985" spans="13:20" x14ac:dyDescent="0.2">
      <c r="M6985">
        <v>1</v>
      </c>
      <c r="P6985" s="10"/>
      <c r="R6985" s="10"/>
      <c r="S6985" s="10"/>
      <c r="T6985" s="10"/>
    </row>
    <row r="6986" spans="13:20" x14ac:dyDescent="0.2">
      <c r="M6986">
        <v>0</v>
      </c>
      <c r="P6986" s="10"/>
      <c r="R6986" s="10"/>
      <c r="S6986" s="10"/>
      <c r="T6986" s="10"/>
    </row>
    <row r="6987" spans="13:20" x14ac:dyDescent="0.2">
      <c r="M6987">
        <v>0</v>
      </c>
      <c r="P6987" s="10"/>
      <c r="R6987" s="10"/>
      <c r="S6987" s="10"/>
      <c r="T6987" s="10"/>
    </row>
    <row r="6988" spans="13:20" x14ac:dyDescent="0.2">
      <c r="M6988">
        <v>1</v>
      </c>
      <c r="P6988" s="10"/>
      <c r="R6988" s="10"/>
      <c r="S6988" s="10"/>
      <c r="T6988" s="10"/>
    </row>
    <row r="6989" spans="13:20" x14ac:dyDescent="0.2">
      <c r="M6989">
        <v>0</v>
      </c>
      <c r="P6989" s="10"/>
      <c r="R6989" s="10"/>
      <c r="S6989" s="10"/>
      <c r="T6989" s="10"/>
    </row>
    <row r="6990" spans="13:20" x14ac:dyDescent="0.2">
      <c r="M6990">
        <v>0</v>
      </c>
      <c r="P6990" s="10"/>
      <c r="R6990" s="10"/>
      <c r="S6990" s="10"/>
      <c r="T6990" s="10"/>
    </row>
    <row r="6991" spans="13:20" x14ac:dyDescent="0.2">
      <c r="M6991">
        <v>0</v>
      </c>
      <c r="P6991" s="10"/>
      <c r="R6991" s="10"/>
      <c r="S6991" s="10"/>
      <c r="T6991" s="10"/>
    </row>
    <row r="6992" spans="13:20" x14ac:dyDescent="0.2">
      <c r="M6992">
        <v>1</v>
      </c>
      <c r="P6992" s="10"/>
      <c r="R6992" s="10"/>
      <c r="S6992" s="10"/>
      <c r="T6992" s="10"/>
    </row>
    <row r="6993" spans="13:20" x14ac:dyDescent="0.2">
      <c r="M6993">
        <v>0</v>
      </c>
      <c r="P6993" s="10"/>
      <c r="R6993" s="10"/>
      <c r="S6993" s="10"/>
      <c r="T6993" s="10"/>
    </row>
    <row r="6994" spans="13:20" x14ac:dyDescent="0.2">
      <c r="M6994">
        <v>0</v>
      </c>
      <c r="P6994" s="10"/>
      <c r="R6994" s="10"/>
      <c r="S6994" s="10"/>
      <c r="T6994" s="10"/>
    </row>
    <row r="6995" spans="13:20" x14ac:dyDescent="0.2">
      <c r="M6995">
        <v>1</v>
      </c>
      <c r="P6995" s="10"/>
      <c r="R6995" s="10"/>
      <c r="S6995" s="10"/>
      <c r="T6995" s="10"/>
    </row>
    <row r="6996" spans="13:20" x14ac:dyDescent="0.2">
      <c r="M6996">
        <v>0</v>
      </c>
      <c r="P6996" s="10"/>
      <c r="R6996" s="10"/>
      <c r="S6996" s="10"/>
      <c r="T6996" s="10"/>
    </row>
    <row r="6997" spans="13:20" x14ac:dyDescent="0.2">
      <c r="M6997">
        <v>1</v>
      </c>
      <c r="P6997" s="10"/>
      <c r="R6997" s="10"/>
      <c r="S6997" s="10"/>
      <c r="T6997" s="10"/>
    </row>
    <row r="6998" spans="13:20" x14ac:dyDescent="0.2">
      <c r="M6998">
        <v>0</v>
      </c>
      <c r="P6998" s="10"/>
      <c r="R6998" s="10"/>
      <c r="S6998" s="10"/>
      <c r="T6998" s="10"/>
    </row>
    <row r="6999" spans="13:20" x14ac:dyDescent="0.2">
      <c r="M6999">
        <v>0</v>
      </c>
      <c r="P6999" s="10"/>
      <c r="R6999" s="10"/>
      <c r="S6999" s="10"/>
      <c r="T6999" s="10"/>
    </row>
    <row r="7000" spans="13:20" x14ac:dyDescent="0.2">
      <c r="M7000">
        <v>0</v>
      </c>
      <c r="P7000" s="10"/>
      <c r="R7000" s="10"/>
      <c r="S7000" s="10"/>
      <c r="T7000" s="10"/>
    </row>
    <row r="7001" spans="13:20" x14ac:dyDescent="0.2">
      <c r="M7001">
        <v>0</v>
      </c>
      <c r="P7001" s="10"/>
      <c r="R7001" s="10"/>
      <c r="S7001" s="10"/>
      <c r="T7001" s="10"/>
    </row>
    <row r="7002" spans="13:20" x14ac:dyDescent="0.2">
      <c r="M7002">
        <v>1</v>
      </c>
      <c r="P7002" s="10"/>
      <c r="R7002" s="10"/>
      <c r="S7002" s="10"/>
      <c r="T7002" s="10"/>
    </row>
    <row r="7003" spans="13:20" x14ac:dyDescent="0.2">
      <c r="M7003">
        <v>0</v>
      </c>
      <c r="P7003" s="10"/>
      <c r="R7003" s="10"/>
      <c r="S7003" s="10"/>
      <c r="T7003" s="10"/>
    </row>
    <row r="7004" spans="13:20" x14ac:dyDescent="0.2">
      <c r="M7004">
        <v>0</v>
      </c>
      <c r="P7004" s="10"/>
      <c r="R7004" s="10"/>
      <c r="S7004" s="10"/>
      <c r="T7004" s="10"/>
    </row>
    <row r="7005" spans="13:20" x14ac:dyDescent="0.2">
      <c r="M7005">
        <v>1</v>
      </c>
      <c r="P7005" s="10"/>
      <c r="R7005" s="10"/>
      <c r="S7005" s="10"/>
      <c r="T7005" s="10"/>
    </row>
    <row r="7006" spans="13:20" x14ac:dyDescent="0.2">
      <c r="M7006">
        <v>0</v>
      </c>
      <c r="P7006" s="10"/>
      <c r="R7006" s="10"/>
      <c r="S7006" s="10"/>
      <c r="T7006" s="10"/>
    </row>
    <row r="7007" spans="13:20" x14ac:dyDescent="0.2">
      <c r="M7007">
        <v>1</v>
      </c>
      <c r="P7007" s="10"/>
      <c r="R7007" s="10"/>
      <c r="S7007" s="10"/>
      <c r="T7007" s="10"/>
    </row>
    <row r="7008" spans="13:20" x14ac:dyDescent="0.2">
      <c r="M7008">
        <v>0</v>
      </c>
      <c r="P7008" s="10"/>
      <c r="R7008" s="10"/>
      <c r="S7008" s="10"/>
      <c r="T7008" s="10"/>
    </row>
    <row r="7009" spans="13:20" x14ac:dyDescent="0.2">
      <c r="M7009">
        <v>1</v>
      </c>
      <c r="P7009" s="10"/>
      <c r="R7009" s="10"/>
      <c r="S7009" s="10"/>
      <c r="T7009" s="10"/>
    </row>
    <row r="7010" spans="13:20" x14ac:dyDescent="0.2">
      <c r="M7010">
        <v>0</v>
      </c>
      <c r="P7010" s="10"/>
      <c r="R7010" s="10"/>
      <c r="S7010" s="10"/>
      <c r="T7010" s="10"/>
    </row>
    <row r="7011" spans="13:20" x14ac:dyDescent="0.2">
      <c r="M7011">
        <v>0</v>
      </c>
      <c r="P7011" s="10"/>
      <c r="R7011" s="10"/>
      <c r="S7011" s="10"/>
      <c r="T7011" s="10"/>
    </row>
    <row r="7012" spans="13:20" x14ac:dyDescent="0.2">
      <c r="M7012">
        <v>1</v>
      </c>
      <c r="P7012" s="10"/>
      <c r="R7012" s="10"/>
      <c r="S7012" s="10"/>
      <c r="T7012" s="10"/>
    </row>
    <row r="7013" spans="13:20" x14ac:dyDescent="0.2">
      <c r="M7013">
        <v>0</v>
      </c>
      <c r="P7013" s="10"/>
      <c r="R7013" s="10"/>
      <c r="S7013" s="10"/>
      <c r="T7013" s="10"/>
    </row>
    <row r="7014" spans="13:20" x14ac:dyDescent="0.2">
      <c r="M7014">
        <v>0</v>
      </c>
      <c r="P7014" s="10"/>
      <c r="R7014" s="10"/>
      <c r="S7014" s="10"/>
      <c r="T7014" s="10"/>
    </row>
    <row r="7015" spans="13:20" x14ac:dyDescent="0.2">
      <c r="M7015">
        <v>1</v>
      </c>
      <c r="P7015" s="10"/>
      <c r="R7015" s="10"/>
      <c r="S7015" s="10"/>
      <c r="T7015" s="10"/>
    </row>
    <row r="7016" spans="13:20" x14ac:dyDescent="0.2">
      <c r="M7016">
        <v>0</v>
      </c>
      <c r="P7016" s="10"/>
      <c r="R7016" s="10"/>
      <c r="S7016" s="10"/>
      <c r="T7016" s="10"/>
    </row>
    <row r="7017" spans="13:20" x14ac:dyDescent="0.2">
      <c r="M7017">
        <v>1</v>
      </c>
      <c r="P7017" s="10"/>
      <c r="R7017" s="10"/>
      <c r="S7017" s="10"/>
      <c r="T7017" s="10"/>
    </row>
    <row r="7018" spans="13:20" x14ac:dyDescent="0.2">
      <c r="M7018">
        <v>0</v>
      </c>
      <c r="P7018" s="10"/>
      <c r="R7018" s="10"/>
      <c r="S7018" s="10"/>
      <c r="T7018" s="10"/>
    </row>
    <row r="7019" spans="13:20" x14ac:dyDescent="0.2">
      <c r="M7019">
        <v>0</v>
      </c>
      <c r="P7019" s="10"/>
      <c r="R7019" s="10"/>
      <c r="S7019" s="10"/>
      <c r="T7019" s="10"/>
    </row>
    <row r="7020" spans="13:20" x14ac:dyDescent="0.2">
      <c r="M7020">
        <v>1</v>
      </c>
      <c r="P7020" s="10"/>
      <c r="R7020" s="10"/>
      <c r="S7020" s="10"/>
      <c r="T7020" s="10"/>
    </row>
    <row r="7021" spans="13:20" x14ac:dyDescent="0.2">
      <c r="M7021">
        <v>0</v>
      </c>
      <c r="P7021" s="10"/>
      <c r="R7021" s="10"/>
      <c r="S7021" s="10"/>
      <c r="T7021" s="10"/>
    </row>
    <row r="7022" spans="13:20" x14ac:dyDescent="0.2">
      <c r="M7022">
        <v>1</v>
      </c>
      <c r="P7022" s="10"/>
      <c r="R7022" s="10"/>
      <c r="S7022" s="10"/>
      <c r="T7022" s="10"/>
    </row>
    <row r="7023" spans="13:20" x14ac:dyDescent="0.2">
      <c r="M7023">
        <v>0</v>
      </c>
      <c r="P7023" s="10"/>
      <c r="R7023" s="10"/>
      <c r="S7023" s="10"/>
      <c r="T7023" s="10"/>
    </row>
    <row r="7024" spans="13:20" x14ac:dyDescent="0.2">
      <c r="M7024">
        <v>1</v>
      </c>
      <c r="P7024" s="10"/>
      <c r="R7024" s="10"/>
      <c r="S7024" s="10"/>
      <c r="T7024" s="10"/>
    </row>
    <row r="7025" spans="13:20" x14ac:dyDescent="0.2">
      <c r="M7025">
        <v>0</v>
      </c>
      <c r="P7025" s="10"/>
      <c r="R7025" s="10"/>
      <c r="S7025" s="10"/>
      <c r="T7025" s="10"/>
    </row>
    <row r="7026" spans="13:20" x14ac:dyDescent="0.2">
      <c r="M7026">
        <v>0</v>
      </c>
      <c r="P7026" s="10"/>
      <c r="R7026" s="10"/>
      <c r="S7026" s="10"/>
      <c r="T7026" s="10"/>
    </row>
    <row r="7027" spans="13:20" x14ac:dyDescent="0.2">
      <c r="M7027">
        <v>0</v>
      </c>
      <c r="P7027" s="10"/>
      <c r="R7027" s="10"/>
      <c r="S7027" s="10"/>
      <c r="T7027" s="10"/>
    </row>
    <row r="7028" spans="13:20" x14ac:dyDescent="0.2">
      <c r="M7028">
        <v>1</v>
      </c>
      <c r="P7028" s="10"/>
      <c r="R7028" s="10"/>
      <c r="S7028" s="10"/>
      <c r="T7028" s="10"/>
    </row>
    <row r="7029" spans="13:20" x14ac:dyDescent="0.2">
      <c r="M7029">
        <v>0</v>
      </c>
      <c r="P7029" s="10"/>
      <c r="R7029" s="10"/>
      <c r="S7029" s="10"/>
      <c r="T7029" s="10"/>
    </row>
    <row r="7030" spans="13:20" x14ac:dyDescent="0.2">
      <c r="M7030">
        <v>1</v>
      </c>
      <c r="P7030" s="10"/>
      <c r="R7030" s="10"/>
      <c r="S7030" s="10"/>
      <c r="T7030" s="10"/>
    </row>
    <row r="7031" spans="13:20" x14ac:dyDescent="0.2">
      <c r="M7031">
        <v>0</v>
      </c>
      <c r="P7031" s="10"/>
      <c r="R7031" s="10"/>
      <c r="S7031" s="10"/>
      <c r="T7031" s="10"/>
    </row>
    <row r="7032" spans="13:20" x14ac:dyDescent="0.2">
      <c r="M7032">
        <v>0</v>
      </c>
      <c r="P7032" s="10"/>
      <c r="R7032" s="10"/>
      <c r="S7032" s="10"/>
      <c r="T7032" s="10"/>
    </row>
    <row r="7033" spans="13:20" x14ac:dyDescent="0.2">
      <c r="M7033">
        <v>0</v>
      </c>
      <c r="P7033" s="10"/>
      <c r="R7033" s="10"/>
      <c r="S7033" s="10"/>
      <c r="T7033" s="10"/>
    </row>
    <row r="7034" spans="13:20" x14ac:dyDescent="0.2">
      <c r="M7034">
        <v>1</v>
      </c>
      <c r="P7034" s="10"/>
      <c r="R7034" s="10"/>
      <c r="S7034" s="10"/>
      <c r="T7034" s="10"/>
    </row>
    <row r="7035" spans="13:20" x14ac:dyDescent="0.2">
      <c r="M7035">
        <v>0</v>
      </c>
      <c r="P7035" s="10"/>
      <c r="R7035" s="10"/>
      <c r="S7035" s="10"/>
      <c r="T7035" s="10"/>
    </row>
    <row r="7036" spans="13:20" x14ac:dyDescent="0.2">
      <c r="M7036">
        <v>0</v>
      </c>
      <c r="P7036" s="10"/>
      <c r="R7036" s="10"/>
      <c r="S7036" s="10"/>
      <c r="T7036" s="10"/>
    </row>
    <row r="7037" spans="13:20" x14ac:dyDescent="0.2">
      <c r="M7037">
        <v>1</v>
      </c>
      <c r="P7037" s="10"/>
      <c r="R7037" s="10"/>
      <c r="S7037" s="10"/>
      <c r="T7037" s="10"/>
    </row>
    <row r="7038" spans="13:20" x14ac:dyDescent="0.2">
      <c r="M7038">
        <v>0</v>
      </c>
      <c r="P7038" s="10"/>
      <c r="R7038" s="10"/>
      <c r="S7038" s="10"/>
      <c r="T7038" s="10"/>
    </row>
    <row r="7039" spans="13:20" x14ac:dyDescent="0.2">
      <c r="M7039">
        <v>1</v>
      </c>
      <c r="P7039" s="10"/>
      <c r="R7039" s="10"/>
      <c r="S7039" s="10"/>
      <c r="T7039" s="10"/>
    </row>
    <row r="7040" spans="13:20" x14ac:dyDescent="0.2">
      <c r="M7040">
        <v>0</v>
      </c>
      <c r="P7040" s="10"/>
      <c r="R7040" s="10"/>
      <c r="S7040" s="10"/>
      <c r="T7040" s="10"/>
    </row>
    <row r="7041" spans="13:20" x14ac:dyDescent="0.2">
      <c r="M7041">
        <v>1</v>
      </c>
      <c r="P7041" s="10"/>
      <c r="R7041" s="10"/>
      <c r="S7041" s="10"/>
      <c r="T7041" s="10"/>
    </row>
    <row r="7042" spans="13:20" x14ac:dyDescent="0.2">
      <c r="M7042">
        <v>0</v>
      </c>
      <c r="P7042" s="10"/>
      <c r="R7042" s="10"/>
      <c r="S7042" s="10"/>
      <c r="T7042" s="10"/>
    </row>
    <row r="7043" spans="13:20" x14ac:dyDescent="0.2">
      <c r="M7043">
        <v>0</v>
      </c>
      <c r="P7043" s="10"/>
      <c r="R7043" s="10"/>
      <c r="S7043" s="10"/>
      <c r="T7043" s="10"/>
    </row>
    <row r="7044" spans="13:20" x14ac:dyDescent="0.2">
      <c r="M7044">
        <v>1</v>
      </c>
      <c r="P7044" s="10"/>
      <c r="R7044" s="10"/>
      <c r="S7044" s="10"/>
      <c r="T7044" s="10"/>
    </row>
    <row r="7045" spans="13:20" x14ac:dyDescent="0.2">
      <c r="M7045">
        <v>0</v>
      </c>
      <c r="P7045" s="10"/>
      <c r="R7045" s="10"/>
      <c r="S7045" s="10"/>
      <c r="T7045" s="10"/>
    </row>
    <row r="7046" spans="13:20" x14ac:dyDescent="0.2">
      <c r="M7046">
        <v>1</v>
      </c>
      <c r="P7046" s="10"/>
      <c r="R7046" s="10"/>
      <c r="S7046" s="10"/>
      <c r="T7046" s="10"/>
    </row>
    <row r="7047" spans="13:20" x14ac:dyDescent="0.2">
      <c r="M7047">
        <v>0</v>
      </c>
      <c r="P7047" s="10"/>
      <c r="R7047" s="10"/>
      <c r="S7047" s="10"/>
      <c r="T7047" s="10"/>
    </row>
    <row r="7048" spans="13:20" x14ac:dyDescent="0.2">
      <c r="M7048">
        <v>0</v>
      </c>
      <c r="P7048" s="10"/>
      <c r="R7048" s="10"/>
      <c r="S7048" s="10"/>
      <c r="T7048" s="10"/>
    </row>
    <row r="7049" spans="13:20" x14ac:dyDescent="0.2">
      <c r="M7049">
        <v>1</v>
      </c>
      <c r="P7049" s="10"/>
      <c r="R7049" s="10"/>
      <c r="S7049" s="10"/>
      <c r="T7049" s="10"/>
    </row>
    <row r="7050" spans="13:20" x14ac:dyDescent="0.2">
      <c r="M7050">
        <v>0</v>
      </c>
      <c r="P7050" s="10"/>
      <c r="R7050" s="10"/>
      <c r="S7050" s="10"/>
      <c r="T7050" s="10"/>
    </row>
    <row r="7051" spans="13:20" x14ac:dyDescent="0.2">
      <c r="M7051">
        <v>0</v>
      </c>
      <c r="P7051" s="10"/>
      <c r="R7051" s="10"/>
      <c r="S7051" s="10"/>
      <c r="T7051" s="10"/>
    </row>
    <row r="7052" spans="13:20" x14ac:dyDescent="0.2">
      <c r="M7052">
        <v>1</v>
      </c>
      <c r="P7052" s="10"/>
      <c r="R7052" s="10"/>
      <c r="S7052" s="10"/>
      <c r="T7052" s="10"/>
    </row>
    <row r="7053" spans="13:20" x14ac:dyDescent="0.2">
      <c r="M7053">
        <v>0</v>
      </c>
      <c r="P7053" s="10"/>
      <c r="R7053" s="10"/>
      <c r="S7053" s="10"/>
      <c r="T7053" s="10"/>
    </row>
    <row r="7054" spans="13:20" x14ac:dyDescent="0.2">
      <c r="M7054">
        <v>1</v>
      </c>
      <c r="P7054" s="10"/>
      <c r="R7054" s="10"/>
      <c r="S7054" s="10"/>
      <c r="T7054" s="10"/>
    </row>
    <row r="7055" spans="13:20" x14ac:dyDescent="0.2">
      <c r="M7055">
        <v>0</v>
      </c>
      <c r="P7055" s="10"/>
      <c r="R7055" s="10"/>
      <c r="S7055" s="10"/>
      <c r="T7055" s="10"/>
    </row>
    <row r="7056" spans="13:20" x14ac:dyDescent="0.2">
      <c r="M7056">
        <v>1</v>
      </c>
      <c r="P7056" s="10"/>
      <c r="R7056" s="10"/>
      <c r="S7056" s="10"/>
      <c r="T7056" s="10"/>
    </row>
    <row r="7057" spans="13:20" x14ac:dyDescent="0.2">
      <c r="M7057">
        <v>0</v>
      </c>
      <c r="P7057" s="10"/>
      <c r="R7057" s="10"/>
      <c r="S7057" s="10"/>
      <c r="T7057" s="10"/>
    </row>
    <row r="7058" spans="13:20" x14ac:dyDescent="0.2">
      <c r="M7058">
        <v>1</v>
      </c>
      <c r="P7058" s="10"/>
      <c r="R7058" s="10"/>
      <c r="S7058" s="10"/>
      <c r="T7058" s="10"/>
    </row>
    <row r="7059" spans="13:20" x14ac:dyDescent="0.2">
      <c r="M7059">
        <v>0</v>
      </c>
      <c r="P7059" s="10"/>
      <c r="R7059" s="10"/>
      <c r="S7059" s="10"/>
      <c r="T7059" s="10"/>
    </row>
    <row r="7060" spans="13:20" x14ac:dyDescent="0.2">
      <c r="M7060">
        <v>0</v>
      </c>
      <c r="P7060" s="10"/>
      <c r="R7060" s="10"/>
      <c r="S7060" s="10"/>
      <c r="T7060" s="10"/>
    </row>
    <row r="7061" spans="13:20" x14ac:dyDescent="0.2">
      <c r="M7061">
        <v>1</v>
      </c>
      <c r="P7061" s="10"/>
      <c r="R7061" s="10"/>
      <c r="S7061" s="10"/>
      <c r="T7061" s="10"/>
    </row>
    <row r="7062" spans="13:20" x14ac:dyDescent="0.2">
      <c r="M7062">
        <v>0</v>
      </c>
      <c r="P7062" s="10"/>
      <c r="R7062" s="10"/>
      <c r="S7062" s="10"/>
      <c r="T7062" s="10"/>
    </row>
    <row r="7063" spans="13:20" x14ac:dyDescent="0.2">
      <c r="M7063">
        <v>0</v>
      </c>
      <c r="P7063" s="10"/>
      <c r="R7063" s="10"/>
      <c r="S7063" s="10"/>
      <c r="T7063" s="10"/>
    </row>
    <row r="7064" spans="13:20" x14ac:dyDescent="0.2">
      <c r="M7064">
        <v>1</v>
      </c>
      <c r="P7064" s="10"/>
      <c r="R7064" s="10"/>
      <c r="S7064" s="10"/>
      <c r="T7064" s="10"/>
    </row>
    <row r="7065" spans="13:20" x14ac:dyDescent="0.2">
      <c r="M7065">
        <v>0</v>
      </c>
      <c r="P7065" s="10"/>
      <c r="R7065" s="10"/>
      <c r="S7065" s="10"/>
      <c r="T7065" s="10"/>
    </row>
    <row r="7066" spans="13:20" x14ac:dyDescent="0.2">
      <c r="M7066">
        <v>1</v>
      </c>
      <c r="P7066" s="10"/>
      <c r="R7066" s="10"/>
      <c r="S7066" s="10"/>
      <c r="T7066" s="10"/>
    </row>
    <row r="7067" spans="13:20" x14ac:dyDescent="0.2">
      <c r="M7067">
        <v>0</v>
      </c>
      <c r="P7067" s="10"/>
      <c r="R7067" s="10"/>
      <c r="S7067" s="10"/>
      <c r="T7067" s="10"/>
    </row>
    <row r="7068" spans="13:20" x14ac:dyDescent="0.2">
      <c r="M7068">
        <v>0</v>
      </c>
      <c r="P7068" s="10"/>
      <c r="R7068" s="10"/>
      <c r="S7068" s="10"/>
      <c r="T7068" s="10"/>
    </row>
    <row r="7069" spans="13:20" x14ac:dyDescent="0.2">
      <c r="M7069">
        <v>1</v>
      </c>
      <c r="P7069" s="10"/>
      <c r="R7069" s="10"/>
      <c r="S7069" s="10"/>
      <c r="T7069" s="10"/>
    </row>
    <row r="7070" spans="13:20" x14ac:dyDescent="0.2">
      <c r="M7070">
        <v>0</v>
      </c>
      <c r="P7070" s="10"/>
      <c r="R7070" s="10"/>
      <c r="S7070" s="10"/>
      <c r="T7070" s="10"/>
    </row>
    <row r="7071" spans="13:20" x14ac:dyDescent="0.2">
      <c r="M7071">
        <v>0</v>
      </c>
      <c r="P7071" s="10"/>
      <c r="R7071" s="10"/>
      <c r="S7071" s="10"/>
      <c r="T7071" s="10"/>
    </row>
    <row r="7072" spans="13:20" x14ac:dyDescent="0.2">
      <c r="M7072">
        <v>1</v>
      </c>
      <c r="P7072" s="10"/>
      <c r="R7072" s="10"/>
      <c r="S7072" s="10"/>
      <c r="T7072" s="10"/>
    </row>
    <row r="7073" spans="13:20" x14ac:dyDescent="0.2">
      <c r="M7073">
        <v>0</v>
      </c>
      <c r="P7073" s="10"/>
      <c r="R7073" s="10"/>
      <c r="S7073" s="10"/>
      <c r="T7073" s="10"/>
    </row>
    <row r="7074" spans="13:20" x14ac:dyDescent="0.2">
      <c r="M7074">
        <v>0</v>
      </c>
      <c r="P7074" s="10"/>
      <c r="R7074" s="10"/>
      <c r="S7074" s="10"/>
      <c r="T7074" s="10"/>
    </row>
    <row r="7075" spans="13:20" x14ac:dyDescent="0.2">
      <c r="M7075">
        <v>1</v>
      </c>
      <c r="P7075" s="10"/>
      <c r="R7075" s="10"/>
      <c r="S7075" s="10"/>
      <c r="T7075" s="10"/>
    </row>
    <row r="7076" spans="13:20" x14ac:dyDescent="0.2">
      <c r="M7076">
        <v>0</v>
      </c>
      <c r="P7076" s="10"/>
      <c r="R7076" s="10"/>
      <c r="S7076" s="10"/>
      <c r="T7076" s="10"/>
    </row>
    <row r="7077" spans="13:20" x14ac:dyDescent="0.2">
      <c r="M7077">
        <v>0</v>
      </c>
      <c r="P7077" s="10"/>
      <c r="R7077" s="10"/>
      <c r="S7077" s="10"/>
      <c r="T7077" s="10"/>
    </row>
    <row r="7078" spans="13:20" x14ac:dyDescent="0.2">
      <c r="M7078">
        <v>1</v>
      </c>
      <c r="P7078" s="10"/>
      <c r="R7078" s="10"/>
      <c r="S7078" s="10"/>
      <c r="T7078" s="10"/>
    </row>
    <row r="7079" spans="13:20" x14ac:dyDescent="0.2">
      <c r="M7079">
        <v>0</v>
      </c>
      <c r="P7079" s="10"/>
      <c r="R7079" s="10"/>
      <c r="S7079" s="10"/>
      <c r="T7079" s="10"/>
    </row>
    <row r="7080" spans="13:20" x14ac:dyDescent="0.2">
      <c r="M7080">
        <v>0</v>
      </c>
      <c r="P7080" s="10"/>
      <c r="R7080" s="10"/>
      <c r="S7080" s="10"/>
      <c r="T7080" s="10"/>
    </row>
    <row r="7081" spans="13:20" x14ac:dyDescent="0.2">
      <c r="M7081">
        <v>1</v>
      </c>
      <c r="P7081" s="10"/>
      <c r="R7081" s="10"/>
      <c r="S7081" s="10"/>
      <c r="T7081" s="10"/>
    </row>
    <row r="7082" spans="13:20" x14ac:dyDescent="0.2">
      <c r="M7082">
        <v>0</v>
      </c>
      <c r="P7082" s="10"/>
      <c r="R7082" s="10"/>
      <c r="S7082" s="10"/>
      <c r="T7082" s="10"/>
    </row>
    <row r="7083" spans="13:20" x14ac:dyDescent="0.2">
      <c r="M7083">
        <v>1</v>
      </c>
      <c r="P7083" s="10"/>
      <c r="R7083" s="10"/>
      <c r="S7083" s="10"/>
      <c r="T7083" s="10"/>
    </row>
    <row r="7084" spans="13:20" x14ac:dyDescent="0.2">
      <c r="M7084">
        <v>0</v>
      </c>
      <c r="P7084" s="10"/>
      <c r="R7084" s="10"/>
      <c r="S7084" s="10"/>
      <c r="T7084" s="10"/>
    </row>
    <row r="7085" spans="13:20" x14ac:dyDescent="0.2">
      <c r="M7085">
        <v>0</v>
      </c>
      <c r="P7085" s="10"/>
      <c r="R7085" s="10"/>
      <c r="S7085" s="10"/>
      <c r="T7085" s="10"/>
    </row>
    <row r="7086" spans="13:20" x14ac:dyDescent="0.2">
      <c r="M7086">
        <v>0</v>
      </c>
      <c r="P7086" s="10"/>
      <c r="R7086" s="10"/>
      <c r="S7086" s="10"/>
      <c r="T7086" s="10"/>
    </row>
    <row r="7087" spans="13:20" x14ac:dyDescent="0.2">
      <c r="M7087">
        <v>1</v>
      </c>
      <c r="P7087" s="10"/>
      <c r="R7087" s="10"/>
      <c r="S7087" s="10"/>
      <c r="T7087" s="10"/>
    </row>
    <row r="7088" spans="13:20" x14ac:dyDescent="0.2">
      <c r="M7088">
        <v>0</v>
      </c>
      <c r="P7088" s="10"/>
      <c r="R7088" s="10"/>
      <c r="S7088" s="10"/>
      <c r="T7088" s="10"/>
    </row>
    <row r="7089" spans="13:20" x14ac:dyDescent="0.2">
      <c r="M7089">
        <v>1</v>
      </c>
      <c r="P7089" s="10"/>
      <c r="R7089" s="10"/>
      <c r="S7089" s="10"/>
      <c r="T7089" s="10"/>
    </row>
    <row r="7090" spans="13:20" x14ac:dyDescent="0.2">
      <c r="M7090">
        <v>0</v>
      </c>
      <c r="P7090" s="10"/>
      <c r="R7090" s="10"/>
      <c r="S7090" s="10"/>
      <c r="T7090" s="10"/>
    </row>
    <row r="7091" spans="13:20" x14ac:dyDescent="0.2">
      <c r="M7091">
        <v>0</v>
      </c>
      <c r="P7091" s="10"/>
      <c r="R7091" s="10"/>
      <c r="S7091" s="10"/>
      <c r="T7091" s="10"/>
    </row>
    <row r="7092" spans="13:20" x14ac:dyDescent="0.2">
      <c r="M7092">
        <v>1</v>
      </c>
      <c r="P7092" s="10"/>
      <c r="R7092" s="10"/>
      <c r="S7092" s="10"/>
      <c r="T7092" s="10"/>
    </row>
    <row r="7093" spans="13:20" x14ac:dyDescent="0.2">
      <c r="M7093">
        <v>0</v>
      </c>
      <c r="P7093" s="10"/>
      <c r="R7093" s="10"/>
      <c r="S7093" s="10"/>
      <c r="T7093" s="10"/>
    </row>
    <row r="7094" spans="13:20" x14ac:dyDescent="0.2">
      <c r="M7094">
        <v>1</v>
      </c>
      <c r="P7094" s="10"/>
      <c r="R7094" s="10"/>
      <c r="S7094" s="10"/>
      <c r="T7094" s="10"/>
    </row>
    <row r="7095" spans="13:20" x14ac:dyDescent="0.2">
      <c r="M7095">
        <v>0</v>
      </c>
      <c r="P7095" s="10"/>
      <c r="R7095" s="10"/>
      <c r="S7095" s="10"/>
      <c r="T7095" s="10"/>
    </row>
    <row r="7096" spans="13:20" x14ac:dyDescent="0.2">
      <c r="M7096">
        <v>0</v>
      </c>
      <c r="P7096" s="10"/>
      <c r="R7096" s="10"/>
      <c r="S7096" s="10"/>
      <c r="T7096" s="10"/>
    </row>
    <row r="7097" spans="13:20" x14ac:dyDescent="0.2">
      <c r="M7097">
        <v>1</v>
      </c>
      <c r="P7097" s="10"/>
      <c r="R7097" s="10"/>
      <c r="S7097" s="10"/>
      <c r="T7097" s="10"/>
    </row>
    <row r="7098" spans="13:20" x14ac:dyDescent="0.2">
      <c r="M7098">
        <v>0</v>
      </c>
      <c r="P7098" s="10"/>
      <c r="R7098" s="10"/>
      <c r="S7098" s="10"/>
      <c r="T7098" s="10"/>
    </row>
    <row r="7099" spans="13:20" x14ac:dyDescent="0.2">
      <c r="M7099">
        <v>0</v>
      </c>
      <c r="P7099" s="10"/>
      <c r="R7099" s="10"/>
      <c r="S7099" s="10"/>
      <c r="T7099" s="10"/>
    </row>
    <row r="7100" spans="13:20" x14ac:dyDescent="0.2">
      <c r="M7100">
        <v>1</v>
      </c>
      <c r="P7100" s="10"/>
      <c r="R7100" s="10"/>
      <c r="S7100" s="10"/>
      <c r="T7100" s="10"/>
    </row>
    <row r="7101" spans="13:20" x14ac:dyDescent="0.2">
      <c r="M7101">
        <v>0</v>
      </c>
      <c r="P7101" s="10"/>
      <c r="R7101" s="10"/>
      <c r="S7101" s="10"/>
      <c r="T7101" s="10"/>
    </row>
    <row r="7102" spans="13:20" x14ac:dyDescent="0.2">
      <c r="M7102">
        <v>1</v>
      </c>
      <c r="P7102" s="10"/>
      <c r="R7102" s="10"/>
      <c r="S7102" s="10"/>
      <c r="T7102" s="10"/>
    </row>
    <row r="7103" spans="13:20" x14ac:dyDescent="0.2">
      <c r="M7103">
        <v>0</v>
      </c>
      <c r="P7103" s="10"/>
      <c r="R7103" s="10"/>
      <c r="S7103" s="10"/>
      <c r="T7103" s="10"/>
    </row>
    <row r="7104" spans="13:20" x14ac:dyDescent="0.2">
      <c r="M7104">
        <v>1</v>
      </c>
      <c r="P7104" s="10"/>
      <c r="R7104" s="10"/>
      <c r="S7104" s="10"/>
      <c r="T7104" s="10"/>
    </row>
    <row r="7105" spans="13:20" x14ac:dyDescent="0.2">
      <c r="M7105">
        <v>0</v>
      </c>
      <c r="P7105" s="10"/>
      <c r="R7105" s="10"/>
      <c r="S7105" s="10"/>
      <c r="T7105" s="10"/>
    </row>
    <row r="7106" spans="13:20" x14ac:dyDescent="0.2">
      <c r="M7106">
        <v>0</v>
      </c>
      <c r="P7106" s="10"/>
      <c r="R7106" s="10"/>
      <c r="S7106" s="10"/>
      <c r="T7106" s="10"/>
    </row>
    <row r="7107" spans="13:20" x14ac:dyDescent="0.2">
      <c r="M7107">
        <v>1</v>
      </c>
      <c r="P7107" s="10"/>
      <c r="R7107" s="10"/>
      <c r="S7107" s="10"/>
      <c r="T7107" s="10"/>
    </row>
    <row r="7108" spans="13:20" x14ac:dyDescent="0.2">
      <c r="M7108">
        <v>0</v>
      </c>
      <c r="P7108" s="10"/>
      <c r="R7108" s="10"/>
      <c r="S7108" s="10"/>
      <c r="T7108" s="10"/>
    </row>
    <row r="7109" spans="13:20" x14ac:dyDescent="0.2">
      <c r="M7109">
        <v>0</v>
      </c>
      <c r="P7109" s="10"/>
      <c r="R7109" s="10"/>
      <c r="S7109" s="10"/>
      <c r="T7109" s="10"/>
    </row>
    <row r="7110" spans="13:20" x14ac:dyDescent="0.2">
      <c r="M7110">
        <v>1</v>
      </c>
      <c r="P7110" s="10"/>
      <c r="R7110" s="10"/>
      <c r="S7110" s="10"/>
      <c r="T7110" s="10"/>
    </row>
    <row r="7111" spans="13:20" x14ac:dyDescent="0.2">
      <c r="M7111">
        <v>0</v>
      </c>
      <c r="P7111" s="10"/>
      <c r="R7111" s="10"/>
      <c r="S7111" s="10"/>
      <c r="T7111" s="10"/>
    </row>
    <row r="7112" spans="13:20" x14ac:dyDescent="0.2">
      <c r="M7112">
        <v>1</v>
      </c>
      <c r="P7112" s="10"/>
      <c r="R7112" s="10"/>
      <c r="S7112" s="10"/>
      <c r="T7112" s="10"/>
    </row>
    <row r="7113" spans="13:20" x14ac:dyDescent="0.2">
      <c r="M7113">
        <v>0</v>
      </c>
      <c r="P7113" s="10"/>
      <c r="R7113" s="10"/>
      <c r="S7113" s="10"/>
      <c r="T7113" s="10"/>
    </row>
    <row r="7114" spans="13:20" x14ac:dyDescent="0.2">
      <c r="M7114">
        <v>0</v>
      </c>
      <c r="P7114" s="10"/>
      <c r="R7114" s="10"/>
      <c r="S7114" s="10"/>
      <c r="T7114" s="10"/>
    </row>
    <row r="7115" spans="13:20" x14ac:dyDescent="0.2">
      <c r="M7115">
        <v>0</v>
      </c>
      <c r="P7115" s="10"/>
      <c r="R7115" s="10"/>
      <c r="S7115" s="10"/>
      <c r="T7115" s="10"/>
    </row>
    <row r="7116" spans="13:20" x14ac:dyDescent="0.2">
      <c r="M7116">
        <v>1</v>
      </c>
      <c r="P7116" s="10"/>
      <c r="R7116" s="10"/>
      <c r="S7116" s="10"/>
      <c r="T7116" s="10"/>
    </row>
    <row r="7117" spans="13:20" x14ac:dyDescent="0.2">
      <c r="M7117">
        <v>0</v>
      </c>
      <c r="P7117" s="10"/>
      <c r="R7117" s="10"/>
      <c r="S7117" s="10"/>
      <c r="T7117" s="10"/>
    </row>
    <row r="7118" spans="13:20" x14ac:dyDescent="0.2">
      <c r="M7118">
        <v>0</v>
      </c>
      <c r="P7118" s="10"/>
      <c r="R7118" s="10"/>
      <c r="S7118" s="10"/>
      <c r="T7118" s="10"/>
    </row>
    <row r="7119" spans="13:20" x14ac:dyDescent="0.2">
      <c r="M7119">
        <v>1</v>
      </c>
      <c r="P7119" s="10"/>
      <c r="R7119" s="10"/>
      <c r="S7119" s="10"/>
      <c r="T7119" s="10"/>
    </row>
    <row r="7120" spans="13:20" x14ac:dyDescent="0.2">
      <c r="M7120">
        <v>0</v>
      </c>
      <c r="P7120" s="10"/>
      <c r="R7120" s="10"/>
      <c r="S7120" s="10"/>
      <c r="T7120" s="10"/>
    </row>
    <row r="7121" spans="13:20" x14ac:dyDescent="0.2">
      <c r="M7121">
        <v>0</v>
      </c>
      <c r="P7121" s="10"/>
      <c r="R7121" s="10"/>
      <c r="S7121" s="10"/>
      <c r="T7121" s="10"/>
    </row>
    <row r="7122" spans="13:20" x14ac:dyDescent="0.2">
      <c r="M7122">
        <v>1</v>
      </c>
      <c r="P7122" s="10"/>
      <c r="R7122" s="10"/>
      <c r="S7122" s="10"/>
      <c r="T7122" s="10"/>
    </row>
    <row r="7123" spans="13:20" x14ac:dyDescent="0.2">
      <c r="M7123">
        <v>0</v>
      </c>
      <c r="P7123" s="10"/>
      <c r="R7123" s="10"/>
      <c r="S7123" s="10"/>
      <c r="T7123" s="10"/>
    </row>
    <row r="7124" spans="13:20" x14ac:dyDescent="0.2">
      <c r="M7124">
        <v>1</v>
      </c>
      <c r="P7124" s="10"/>
      <c r="R7124" s="10"/>
      <c r="S7124" s="10"/>
      <c r="T7124" s="10"/>
    </row>
    <row r="7125" spans="13:20" x14ac:dyDescent="0.2">
      <c r="M7125">
        <v>0</v>
      </c>
      <c r="P7125" s="10"/>
      <c r="R7125" s="10"/>
      <c r="S7125" s="10"/>
      <c r="T7125" s="10"/>
    </row>
    <row r="7126" spans="13:20" x14ac:dyDescent="0.2">
      <c r="M7126">
        <v>0</v>
      </c>
      <c r="P7126" s="10"/>
      <c r="R7126" s="10"/>
      <c r="S7126" s="10"/>
      <c r="T7126" s="10"/>
    </row>
    <row r="7127" spans="13:20" x14ac:dyDescent="0.2">
      <c r="M7127">
        <v>1</v>
      </c>
      <c r="P7127" s="10"/>
      <c r="R7127" s="10"/>
      <c r="S7127" s="10"/>
      <c r="T7127" s="10"/>
    </row>
    <row r="7128" spans="13:20" x14ac:dyDescent="0.2">
      <c r="M7128">
        <v>0</v>
      </c>
      <c r="P7128" s="10"/>
      <c r="R7128" s="10"/>
      <c r="S7128" s="10"/>
      <c r="T7128" s="10"/>
    </row>
    <row r="7129" spans="13:20" x14ac:dyDescent="0.2">
      <c r="M7129">
        <v>0</v>
      </c>
      <c r="P7129" s="10"/>
      <c r="R7129" s="10"/>
      <c r="S7129" s="10"/>
      <c r="T7129" s="10"/>
    </row>
    <row r="7130" spans="13:20" x14ac:dyDescent="0.2">
      <c r="M7130">
        <v>0</v>
      </c>
      <c r="P7130" s="10"/>
      <c r="R7130" s="10"/>
      <c r="S7130" s="10"/>
      <c r="T7130" s="10"/>
    </row>
    <row r="7131" spans="13:20" x14ac:dyDescent="0.2">
      <c r="M7131">
        <v>0</v>
      </c>
      <c r="P7131" s="10"/>
      <c r="R7131" s="10"/>
      <c r="S7131" s="10"/>
      <c r="T7131" s="10"/>
    </row>
    <row r="7132" spans="13:20" x14ac:dyDescent="0.2">
      <c r="M7132">
        <v>0</v>
      </c>
      <c r="P7132" s="10"/>
      <c r="R7132" s="10"/>
      <c r="S7132" s="10"/>
      <c r="T7132" s="10"/>
    </row>
    <row r="7133" spans="13:20" x14ac:dyDescent="0.2">
      <c r="M7133">
        <v>0</v>
      </c>
      <c r="P7133" s="10"/>
      <c r="R7133" s="10"/>
      <c r="S7133" s="10"/>
      <c r="T7133" s="10"/>
    </row>
    <row r="7134" spans="13:20" x14ac:dyDescent="0.2">
      <c r="M7134">
        <v>0</v>
      </c>
      <c r="P7134" s="10"/>
      <c r="R7134" s="10"/>
      <c r="S7134" s="10"/>
      <c r="T7134" s="10"/>
    </row>
    <row r="7135" spans="13:20" x14ac:dyDescent="0.2">
      <c r="M7135">
        <v>0</v>
      </c>
      <c r="P7135" s="10"/>
      <c r="R7135" s="10"/>
      <c r="S7135" s="10"/>
      <c r="T7135" s="10"/>
    </row>
    <row r="7136" spans="13:20" x14ac:dyDescent="0.2">
      <c r="M7136">
        <v>0</v>
      </c>
      <c r="P7136" s="10"/>
      <c r="R7136" s="10"/>
      <c r="S7136" s="10"/>
      <c r="T7136" s="10"/>
    </row>
    <row r="7137" spans="13:20" x14ac:dyDescent="0.2">
      <c r="M7137">
        <v>0</v>
      </c>
      <c r="P7137" s="10"/>
      <c r="R7137" s="10"/>
      <c r="S7137" s="10"/>
      <c r="T7137" s="10"/>
    </row>
    <row r="7138" spans="13:20" x14ac:dyDescent="0.2">
      <c r="M7138">
        <v>0</v>
      </c>
      <c r="P7138" s="10"/>
      <c r="R7138" s="10"/>
      <c r="S7138" s="10"/>
      <c r="T7138" s="10"/>
    </row>
    <row r="7139" spans="13:20" x14ac:dyDescent="0.2">
      <c r="M7139">
        <v>0</v>
      </c>
      <c r="P7139" s="10"/>
      <c r="R7139" s="10"/>
      <c r="S7139" s="10"/>
      <c r="T7139" s="10"/>
    </row>
    <row r="7140" spans="13:20" x14ac:dyDescent="0.2">
      <c r="M7140">
        <v>0</v>
      </c>
      <c r="P7140" s="10"/>
      <c r="R7140" s="10"/>
      <c r="S7140" s="10"/>
      <c r="T7140" s="10"/>
    </row>
    <row r="7141" spans="13:20" x14ac:dyDescent="0.2">
      <c r="M7141">
        <v>0</v>
      </c>
      <c r="P7141" s="10"/>
      <c r="R7141" s="10"/>
      <c r="S7141" s="10"/>
      <c r="T7141" s="10"/>
    </row>
    <row r="7142" spans="13:20" x14ac:dyDescent="0.2">
      <c r="M7142">
        <v>0</v>
      </c>
      <c r="P7142" s="10"/>
      <c r="R7142" s="10"/>
      <c r="S7142" s="10"/>
      <c r="T7142" s="10"/>
    </row>
    <row r="7143" spans="13:20" x14ac:dyDescent="0.2">
      <c r="M7143">
        <v>0</v>
      </c>
      <c r="P7143" s="10"/>
      <c r="R7143" s="10"/>
      <c r="S7143" s="10"/>
      <c r="T7143" s="10"/>
    </row>
    <row r="7144" spans="13:20" x14ac:dyDescent="0.2">
      <c r="M7144">
        <v>0</v>
      </c>
      <c r="P7144" s="10"/>
      <c r="R7144" s="10"/>
      <c r="S7144" s="10"/>
      <c r="T7144" s="10"/>
    </row>
    <row r="7145" spans="13:20" x14ac:dyDescent="0.2">
      <c r="M7145">
        <v>0</v>
      </c>
      <c r="P7145" s="10"/>
      <c r="R7145" s="10"/>
      <c r="S7145" s="10"/>
      <c r="T7145" s="10"/>
    </row>
    <row r="7146" spans="13:20" x14ac:dyDescent="0.2">
      <c r="M7146">
        <v>0</v>
      </c>
      <c r="P7146" s="10"/>
      <c r="R7146" s="10"/>
      <c r="S7146" s="10"/>
      <c r="T7146" s="10"/>
    </row>
    <row r="7147" spans="13:20" x14ac:dyDescent="0.2">
      <c r="M7147">
        <v>0</v>
      </c>
      <c r="P7147" s="10"/>
      <c r="R7147" s="10"/>
      <c r="S7147" s="10"/>
      <c r="T7147" s="10"/>
    </row>
    <row r="7148" spans="13:20" x14ac:dyDescent="0.2">
      <c r="M7148">
        <v>0</v>
      </c>
      <c r="P7148" s="10"/>
      <c r="R7148" s="10"/>
      <c r="S7148" s="10"/>
      <c r="T7148" s="10"/>
    </row>
    <row r="7149" spans="13:20" x14ac:dyDescent="0.2">
      <c r="M7149">
        <v>0</v>
      </c>
      <c r="P7149" s="10"/>
      <c r="R7149" s="10"/>
      <c r="S7149" s="10"/>
      <c r="T7149" s="10"/>
    </row>
    <row r="7150" spans="13:20" x14ac:dyDescent="0.2">
      <c r="M7150">
        <v>0</v>
      </c>
      <c r="P7150" s="10"/>
      <c r="R7150" s="10"/>
      <c r="S7150" s="10"/>
      <c r="T7150" s="10"/>
    </row>
    <row r="7151" spans="13:20" x14ac:dyDescent="0.2">
      <c r="M7151">
        <v>0</v>
      </c>
      <c r="P7151" s="10"/>
      <c r="R7151" s="10"/>
      <c r="S7151" s="10"/>
      <c r="T7151" s="10"/>
    </row>
    <row r="7152" spans="13:20" x14ac:dyDescent="0.2">
      <c r="M7152">
        <v>0</v>
      </c>
      <c r="P7152" s="10"/>
      <c r="R7152" s="10"/>
      <c r="S7152" s="10"/>
      <c r="T7152" s="10"/>
    </row>
    <row r="7153" spans="13:20" x14ac:dyDescent="0.2">
      <c r="M7153">
        <v>0</v>
      </c>
      <c r="P7153" s="10"/>
      <c r="R7153" s="10"/>
      <c r="S7153" s="10"/>
      <c r="T7153" s="10"/>
    </row>
    <row r="7154" spans="13:20" x14ac:dyDescent="0.2">
      <c r="M7154">
        <v>0</v>
      </c>
      <c r="P7154" s="10"/>
      <c r="R7154" s="10"/>
      <c r="S7154" s="10"/>
      <c r="T7154" s="10"/>
    </row>
    <row r="7155" spans="13:20" x14ac:dyDescent="0.2">
      <c r="M7155">
        <v>0</v>
      </c>
      <c r="P7155" s="10"/>
      <c r="R7155" s="10"/>
      <c r="S7155" s="10"/>
      <c r="T7155" s="10"/>
    </row>
    <row r="7156" spans="13:20" x14ac:dyDescent="0.2">
      <c r="M7156">
        <v>0</v>
      </c>
      <c r="P7156" s="10"/>
      <c r="R7156" s="10"/>
      <c r="S7156" s="10"/>
      <c r="T7156" s="10"/>
    </row>
    <row r="7157" spans="13:20" x14ac:dyDescent="0.2">
      <c r="M7157">
        <v>0</v>
      </c>
      <c r="P7157" s="10"/>
      <c r="R7157" s="10"/>
      <c r="S7157" s="10"/>
      <c r="T7157" s="10"/>
    </row>
    <row r="7158" spans="13:20" x14ac:dyDescent="0.2">
      <c r="M7158">
        <v>0</v>
      </c>
      <c r="P7158" s="10"/>
      <c r="R7158" s="10"/>
      <c r="S7158" s="10"/>
      <c r="T7158" s="10"/>
    </row>
    <row r="7159" spans="13:20" x14ac:dyDescent="0.2">
      <c r="M7159">
        <v>0</v>
      </c>
      <c r="P7159" s="10"/>
      <c r="R7159" s="10"/>
      <c r="S7159" s="10"/>
      <c r="T7159" s="10"/>
    </row>
    <row r="7160" spans="13:20" x14ac:dyDescent="0.2">
      <c r="M7160">
        <v>0</v>
      </c>
      <c r="P7160" s="10"/>
      <c r="R7160" s="10"/>
      <c r="S7160" s="10"/>
      <c r="T7160" s="10"/>
    </row>
    <row r="7161" spans="13:20" x14ac:dyDescent="0.2">
      <c r="M7161">
        <v>0</v>
      </c>
      <c r="P7161" s="10"/>
      <c r="R7161" s="10"/>
      <c r="S7161" s="10"/>
      <c r="T7161" s="10"/>
    </row>
    <row r="7162" spans="13:20" x14ac:dyDescent="0.2">
      <c r="M7162">
        <v>0</v>
      </c>
      <c r="P7162" s="10"/>
      <c r="R7162" s="10"/>
      <c r="S7162" s="10"/>
      <c r="T7162" s="10"/>
    </row>
    <row r="7163" spans="13:20" x14ac:dyDescent="0.2">
      <c r="M7163">
        <v>0</v>
      </c>
      <c r="P7163" s="10"/>
      <c r="R7163" s="10"/>
      <c r="S7163" s="10"/>
      <c r="T7163" s="10"/>
    </row>
    <row r="7164" spans="13:20" x14ac:dyDescent="0.2">
      <c r="M7164">
        <v>0</v>
      </c>
      <c r="P7164" s="10"/>
      <c r="R7164" s="10"/>
      <c r="S7164" s="10"/>
      <c r="T7164" s="10"/>
    </row>
    <row r="7165" spans="13:20" x14ac:dyDescent="0.2">
      <c r="M7165">
        <v>0</v>
      </c>
      <c r="P7165" s="10"/>
      <c r="R7165" s="10"/>
      <c r="S7165" s="10"/>
      <c r="T7165" s="10"/>
    </row>
    <row r="7166" spans="13:20" x14ac:dyDescent="0.2">
      <c r="M7166">
        <v>0</v>
      </c>
      <c r="P7166" s="10"/>
      <c r="R7166" s="10"/>
      <c r="S7166" s="10"/>
      <c r="T7166" s="10"/>
    </row>
    <row r="7167" spans="13:20" x14ac:dyDescent="0.2">
      <c r="M7167">
        <v>0</v>
      </c>
      <c r="P7167" s="10"/>
      <c r="R7167" s="10"/>
      <c r="S7167" s="10"/>
      <c r="T7167" s="10"/>
    </row>
    <row r="7168" spans="13:20" x14ac:dyDescent="0.2">
      <c r="M7168">
        <v>0</v>
      </c>
      <c r="P7168" s="10"/>
      <c r="R7168" s="10"/>
      <c r="S7168" s="10"/>
      <c r="T7168" s="10"/>
    </row>
    <row r="7169" spans="13:20" x14ac:dyDescent="0.2">
      <c r="M7169">
        <v>0</v>
      </c>
      <c r="P7169" s="10"/>
      <c r="R7169" s="10"/>
      <c r="S7169" s="10"/>
      <c r="T7169" s="10"/>
    </row>
    <row r="7170" spans="13:20" x14ac:dyDescent="0.2">
      <c r="M7170">
        <v>0</v>
      </c>
      <c r="P7170" s="10"/>
      <c r="R7170" s="10"/>
      <c r="S7170" s="10"/>
      <c r="T7170" s="10"/>
    </row>
    <row r="7171" spans="13:20" x14ac:dyDescent="0.2">
      <c r="M7171">
        <v>1</v>
      </c>
      <c r="P7171" s="10"/>
      <c r="R7171" s="10"/>
      <c r="S7171" s="10"/>
      <c r="T7171" s="10"/>
    </row>
    <row r="7172" spans="13:20" x14ac:dyDescent="0.2">
      <c r="M7172">
        <v>0</v>
      </c>
      <c r="P7172" s="10"/>
      <c r="R7172" s="10"/>
      <c r="S7172" s="10"/>
      <c r="T7172" s="10"/>
    </row>
    <row r="7173" spans="13:20" x14ac:dyDescent="0.2">
      <c r="M7173">
        <v>1</v>
      </c>
      <c r="P7173" s="10"/>
      <c r="R7173" s="10"/>
      <c r="S7173" s="10"/>
      <c r="T7173" s="10"/>
    </row>
    <row r="7174" spans="13:20" x14ac:dyDescent="0.2">
      <c r="M7174">
        <v>0</v>
      </c>
      <c r="P7174" s="10"/>
      <c r="R7174" s="10"/>
      <c r="S7174" s="10"/>
      <c r="T7174" s="10"/>
    </row>
    <row r="7175" spans="13:20" x14ac:dyDescent="0.2">
      <c r="M7175">
        <v>0</v>
      </c>
      <c r="P7175" s="10"/>
      <c r="R7175" s="10"/>
      <c r="S7175" s="10"/>
      <c r="T7175" s="10"/>
    </row>
    <row r="7176" spans="13:20" x14ac:dyDescent="0.2">
      <c r="M7176">
        <v>1</v>
      </c>
      <c r="P7176" s="10"/>
      <c r="R7176" s="10"/>
      <c r="S7176" s="10"/>
      <c r="T7176" s="10"/>
    </row>
    <row r="7177" spans="13:20" x14ac:dyDescent="0.2">
      <c r="M7177">
        <v>0</v>
      </c>
      <c r="P7177" s="10"/>
      <c r="R7177" s="10"/>
      <c r="S7177" s="10"/>
      <c r="T7177" s="10"/>
    </row>
    <row r="7178" spans="13:20" x14ac:dyDescent="0.2">
      <c r="M7178">
        <v>1</v>
      </c>
      <c r="P7178" s="10"/>
      <c r="R7178" s="10"/>
      <c r="S7178" s="10"/>
      <c r="T7178" s="10"/>
    </row>
    <row r="7179" spans="13:20" x14ac:dyDescent="0.2">
      <c r="M7179">
        <v>0</v>
      </c>
      <c r="P7179" s="10"/>
      <c r="R7179" s="10"/>
      <c r="S7179" s="10"/>
      <c r="T7179" s="10"/>
    </row>
    <row r="7180" spans="13:20" x14ac:dyDescent="0.2">
      <c r="M7180">
        <v>0</v>
      </c>
      <c r="P7180" s="10"/>
      <c r="R7180" s="10"/>
      <c r="S7180" s="10"/>
      <c r="T7180" s="10"/>
    </row>
    <row r="7181" spans="13:20" x14ac:dyDescent="0.2">
      <c r="M7181">
        <v>0</v>
      </c>
      <c r="P7181" s="10"/>
      <c r="R7181" s="10"/>
      <c r="S7181" s="10"/>
      <c r="T7181" s="10"/>
    </row>
    <row r="7182" spans="13:20" x14ac:dyDescent="0.2">
      <c r="M7182">
        <v>1</v>
      </c>
      <c r="P7182" s="10"/>
      <c r="R7182" s="10"/>
      <c r="S7182" s="10"/>
      <c r="T7182" s="10"/>
    </row>
    <row r="7183" spans="13:20" x14ac:dyDescent="0.2">
      <c r="M7183">
        <v>0</v>
      </c>
      <c r="P7183" s="10"/>
      <c r="R7183" s="10"/>
      <c r="S7183" s="10"/>
      <c r="T7183" s="10"/>
    </row>
    <row r="7184" spans="13:20" x14ac:dyDescent="0.2">
      <c r="M7184">
        <v>1</v>
      </c>
      <c r="P7184" s="10"/>
      <c r="R7184" s="10"/>
      <c r="S7184" s="10"/>
      <c r="T7184" s="10"/>
    </row>
    <row r="7185" spans="13:20" x14ac:dyDescent="0.2">
      <c r="M7185">
        <v>0</v>
      </c>
      <c r="P7185" s="10"/>
      <c r="R7185" s="10"/>
      <c r="S7185" s="10"/>
      <c r="T7185" s="10"/>
    </row>
    <row r="7186" spans="13:20" x14ac:dyDescent="0.2">
      <c r="M7186">
        <v>0</v>
      </c>
      <c r="P7186" s="10"/>
      <c r="R7186" s="10"/>
      <c r="S7186" s="10"/>
      <c r="T7186" s="10"/>
    </row>
    <row r="7187" spans="13:20" x14ac:dyDescent="0.2">
      <c r="M7187">
        <v>1</v>
      </c>
      <c r="P7187" s="10"/>
      <c r="R7187" s="10"/>
      <c r="S7187" s="10"/>
      <c r="T7187" s="10"/>
    </row>
    <row r="7188" spans="13:20" x14ac:dyDescent="0.2">
      <c r="M7188">
        <v>0</v>
      </c>
      <c r="P7188" s="10"/>
      <c r="R7188" s="10"/>
      <c r="S7188" s="10"/>
      <c r="T7188" s="10"/>
    </row>
    <row r="7189" spans="13:20" x14ac:dyDescent="0.2">
      <c r="M7189">
        <v>0</v>
      </c>
      <c r="P7189" s="10"/>
      <c r="R7189" s="10"/>
      <c r="S7189" s="10"/>
      <c r="T7189" s="10"/>
    </row>
    <row r="7190" spans="13:20" x14ac:dyDescent="0.2">
      <c r="M7190">
        <v>1</v>
      </c>
      <c r="P7190" s="10"/>
      <c r="R7190" s="10"/>
      <c r="S7190" s="10"/>
      <c r="T7190" s="10"/>
    </row>
    <row r="7191" spans="13:20" x14ac:dyDescent="0.2">
      <c r="M7191">
        <v>0</v>
      </c>
      <c r="P7191" s="10"/>
      <c r="R7191" s="10"/>
      <c r="S7191" s="10"/>
      <c r="T7191" s="10"/>
    </row>
    <row r="7192" spans="13:20" x14ac:dyDescent="0.2">
      <c r="M7192">
        <v>1</v>
      </c>
      <c r="P7192" s="10"/>
      <c r="R7192" s="10"/>
      <c r="S7192" s="10"/>
      <c r="T7192" s="10"/>
    </row>
    <row r="7193" spans="13:20" x14ac:dyDescent="0.2">
      <c r="M7193">
        <v>0</v>
      </c>
      <c r="P7193" s="10"/>
      <c r="R7193" s="10"/>
      <c r="S7193" s="10"/>
      <c r="T7193" s="10"/>
    </row>
    <row r="7194" spans="13:20" x14ac:dyDescent="0.2">
      <c r="M7194">
        <v>0</v>
      </c>
      <c r="P7194" s="10"/>
      <c r="R7194" s="10"/>
      <c r="S7194" s="10"/>
      <c r="T7194" s="10"/>
    </row>
    <row r="7195" spans="13:20" x14ac:dyDescent="0.2">
      <c r="M7195">
        <v>0</v>
      </c>
      <c r="P7195" s="10"/>
      <c r="R7195" s="10"/>
      <c r="S7195" s="10"/>
      <c r="T7195" s="10"/>
    </row>
    <row r="7196" spans="13:20" x14ac:dyDescent="0.2">
      <c r="M7196">
        <v>1</v>
      </c>
      <c r="P7196" s="10"/>
      <c r="R7196" s="10"/>
      <c r="S7196" s="10"/>
      <c r="T7196" s="10"/>
    </row>
    <row r="7197" spans="13:20" x14ac:dyDescent="0.2">
      <c r="M7197">
        <v>0</v>
      </c>
      <c r="P7197" s="10"/>
      <c r="R7197" s="10"/>
      <c r="S7197" s="10"/>
      <c r="T7197" s="10"/>
    </row>
    <row r="7198" spans="13:20" x14ac:dyDescent="0.2">
      <c r="M7198">
        <v>1</v>
      </c>
      <c r="P7198" s="10"/>
      <c r="R7198" s="10"/>
      <c r="S7198" s="10"/>
      <c r="T7198" s="10"/>
    </row>
    <row r="7199" spans="13:20" x14ac:dyDescent="0.2">
      <c r="M7199">
        <v>0</v>
      </c>
      <c r="P7199" s="10"/>
      <c r="R7199" s="10"/>
      <c r="S7199" s="10"/>
      <c r="T7199" s="10"/>
    </row>
    <row r="7200" spans="13:20" x14ac:dyDescent="0.2">
      <c r="M7200">
        <v>0</v>
      </c>
      <c r="P7200" s="10"/>
      <c r="R7200" s="10"/>
      <c r="S7200" s="10"/>
      <c r="T7200" s="10"/>
    </row>
    <row r="7201" spans="13:20" x14ac:dyDescent="0.2">
      <c r="M7201">
        <v>1</v>
      </c>
      <c r="P7201" s="10"/>
      <c r="R7201" s="10"/>
      <c r="S7201" s="10"/>
      <c r="T7201" s="10"/>
    </row>
    <row r="7202" spans="13:20" x14ac:dyDescent="0.2">
      <c r="M7202">
        <v>0</v>
      </c>
      <c r="P7202" s="10"/>
      <c r="R7202" s="10"/>
      <c r="S7202" s="10"/>
      <c r="T7202" s="10"/>
    </row>
    <row r="7203" spans="13:20" x14ac:dyDescent="0.2">
      <c r="M7203">
        <v>0</v>
      </c>
      <c r="P7203" s="10"/>
      <c r="R7203" s="10"/>
      <c r="S7203" s="10"/>
      <c r="T7203" s="10"/>
    </row>
    <row r="7204" spans="13:20" x14ac:dyDescent="0.2">
      <c r="M7204">
        <v>1</v>
      </c>
      <c r="P7204" s="10"/>
      <c r="R7204" s="10"/>
      <c r="S7204" s="10"/>
      <c r="T7204" s="10"/>
    </row>
    <row r="7205" spans="13:20" x14ac:dyDescent="0.2">
      <c r="M7205">
        <v>0</v>
      </c>
      <c r="P7205" s="10"/>
      <c r="R7205" s="10"/>
      <c r="S7205" s="10"/>
      <c r="T7205" s="10"/>
    </row>
    <row r="7206" spans="13:20" x14ac:dyDescent="0.2">
      <c r="M7206">
        <v>1</v>
      </c>
      <c r="P7206" s="10"/>
      <c r="R7206" s="10"/>
      <c r="S7206" s="10"/>
      <c r="T7206" s="10"/>
    </row>
    <row r="7207" spans="13:20" x14ac:dyDescent="0.2">
      <c r="M7207">
        <v>0</v>
      </c>
      <c r="P7207" s="10"/>
      <c r="R7207" s="10"/>
      <c r="S7207" s="10"/>
      <c r="T7207" s="10"/>
    </row>
    <row r="7208" spans="13:20" x14ac:dyDescent="0.2">
      <c r="M7208">
        <v>0</v>
      </c>
      <c r="P7208" s="10"/>
      <c r="R7208" s="10"/>
      <c r="S7208" s="10"/>
      <c r="T7208" s="10"/>
    </row>
    <row r="7209" spans="13:20" x14ac:dyDescent="0.2">
      <c r="M7209">
        <v>1</v>
      </c>
      <c r="P7209" s="10"/>
      <c r="R7209" s="10"/>
      <c r="S7209" s="10"/>
      <c r="T7209" s="10"/>
    </row>
    <row r="7210" spans="13:20" x14ac:dyDescent="0.2">
      <c r="M7210">
        <v>0</v>
      </c>
      <c r="P7210" s="10"/>
      <c r="R7210" s="10"/>
      <c r="S7210" s="10"/>
      <c r="T7210" s="10"/>
    </row>
    <row r="7211" spans="13:20" x14ac:dyDescent="0.2">
      <c r="M7211">
        <v>0</v>
      </c>
      <c r="P7211" s="10"/>
      <c r="R7211" s="10"/>
      <c r="S7211" s="10"/>
      <c r="T7211" s="10"/>
    </row>
    <row r="7212" spans="13:20" x14ac:dyDescent="0.2">
      <c r="M7212">
        <v>1</v>
      </c>
      <c r="P7212" s="10"/>
      <c r="R7212" s="10"/>
      <c r="S7212" s="10"/>
      <c r="T7212" s="10"/>
    </row>
    <row r="7213" spans="13:20" x14ac:dyDescent="0.2">
      <c r="M7213">
        <v>0</v>
      </c>
      <c r="P7213" s="10"/>
      <c r="R7213" s="10"/>
      <c r="S7213" s="10"/>
      <c r="T7213" s="10"/>
    </row>
    <row r="7214" spans="13:20" x14ac:dyDescent="0.2">
      <c r="M7214">
        <v>0</v>
      </c>
      <c r="P7214" s="10"/>
      <c r="R7214" s="10"/>
      <c r="S7214" s="10"/>
      <c r="T7214" s="10"/>
    </row>
    <row r="7215" spans="13:20" x14ac:dyDescent="0.2">
      <c r="M7215">
        <v>1</v>
      </c>
      <c r="P7215" s="10"/>
      <c r="R7215" s="10"/>
      <c r="S7215" s="10"/>
      <c r="T7215" s="10"/>
    </row>
    <row r="7216" spans="13:20" x14ac:dyDescent="0.2">
      <c r="M7216">
        <v>0</v>
      </c>
      <c r="P7216" s="10"/>
      <c r="R7216" s="10"/>
      <c r="S7216" s="10"/>
      <c r="T7216" s="10"/>
    </row>
    <row r="7217" spans="13:20" x14ac:dyDescent="0.2">
      <c r="M7217">
        <v>0</v>
      </c>
      <c r="P7217" s="10"/>
      <c r="R7217" s="10"/>
      <c r="S7217" s="10"/>
      <c r="T7217" s="10"/>
    </row>
    <row r="7218" spans="13:20" x14ac:dyDescent="0.2">
      <c r="M7218">
        <v>1</v>
      </c>
      <c r="P7218" s="10"/>
      <c r="R7218" s="10"/>
      <c r="S7218" s="10"/>
      <c r="T7218" s="10"/>
    </row>
    <row r="7219" spans="13:20" x14ac:dyDescent="0.2">
      <c r="M7219">
        <v>0</v>
      </c>
      <c r="P7219" s="10"/>
      <c r="R7219" s="10"/>
      <c r="S7219" s="10"/>
      <c r="T7219" s="10"/>
    </row>
    <row r="7220" spans="13:20" x14ac:dyDescent="0.2">
      <c r="M7220">
        <v>1</v>
      </c>
      <c r="P7220" s="10"/>
      <c r="R7220" s="10"/>
      <c r="S7220" s="10"/>
      <c r="T7220" s="10"/>
    </row>
    <row r="7221" spans="13:20" x14ac:dyDescent="0.2">
      <c r="M7221">
        <v>0</v>
      </c>
      <c r="P7221" s="10"/>
      <c r="R7221" s="10"/>
      <c r="S7221" s="10"/>
      <c r="T7221" s="10"/>
    </row>
    <row r="7222" spans="13:20" x14ac:dyDescent="0.2">
      <c r="M7222">
        <v>0</v>
      </c>
      <c r="P7222" s="10"/>
      <c r="R7222" s="10"/>
      <c r="S7222" s="10"/>
      <c r="T7222" s="10"/>
    </row>
    <row r="7223" spans="13:20" x14ac:dyDescent="0.2">
      <c r="M7223">
        <v>0</v>
      </c>
      <c r="P7223" s="10"/>
      <c r="R7223" s="10"/>
      <c r="S7223" s="10"/>
      <c r="T7223" s="10"/>
    </row>
    <row r="7224" spans="13:20" x14ac:dyDescent="0.2">
      <c r="M7224">
        <v>1</v>
      </c>
      <c r="P7224" s="10"/>
      <c r="R7224" s="10"/>
      <c r="S7224" s="10"/>
      <c r="T7224" s="10"/>
    </row>
    <row r="7225" spans="13:20" x14ac:dyDescent="0.2">
      <c r="M7225">
        <v>0</v>
      </c>
      <c r="P7225" s="10"/>
      <c r="R7225" s="10"/>
      <c r="S7225" s="10"/>
      <c r="T7225" s="10"/>
    </row>
    <row r="7226" spans="13:20" x14ac:dyDescent="0.2">
      <c r="M7226">
        <v>0</v>
      </c>
      <c r="P7226" s="10"/>
      <c r="R7226" s="10"/>
      <c r="S7226" s="10"/>
      <c r="T7226" s="10"/>
    </row>
    <row r="7227" spans="13:20" x14ac:dyDescent="0.2">
      <c r="M7227">
        <v>1</v>
      </c>
      <c r="P7227" s="10"/>
      <c r="R7227" s="10"/>
      <c r="S7227" s="10"/>
      <c r="T7227" s="10"/>
    </row>
    <row r="7228" spans="13:20" x14ac:dyDescent="0.2">
      <c r="M7228">
        <v>0</v>
      </c>
      <c r="P7228" s="10"/>
      <c r="R7228" s="10"/>
      <c r="S7228" s="10"/>
      <c r="T7228" s="10"/>
    </row>
    <row r="7229" spans="13:20" x14ac:dyDescent="0.2">
      <c r="M7229">
        <v>1</v>
      </c>
      <c r="P7229" s="10"/>
      <c r="R7229" s="10"/>
      <c r="S7229" s="10"/>
      <c r="T7229" s="10"/>
    </row>
    <row r="7230" spans="13:20" x14ac:dyDescent="0.2">
      <c r="M7230">
        <v>0</v>
      </c>
      <c r="P7230" s="10"/>
      <c r="R7230" s="10"/>
      <c r="S7230" s="10"/>
      <c r="T7230" s="10"/>
    </row>
    <row r="7231" spans="13:20" x14ac:dyDescent="0.2">
      <c r="M7231">
        <v>0</v>
      </c>
      <c r="P7231" s="10"/>
      <c r="R7231" s="10"/>
      <c r="S7231" s="10"/>
      <c r="T7231" s="10"/>
    </row>
    <row r="7232" spans="13:20" x14ac:dyDescent="0.2">
      <c r="M7232">
        <v>1</v>
      </c>
      <c r="P7232" s="10"/>
      <c r="R7232" s="10"/>
      <c r="S7232" s="10"/>
      <c r="T7232" s="10"/>
    </row>
    <row r="7233" spans="13:20" x14ac:dyDescent="0.2">
      <c r="M7233">
        <v>0</v>
      </c>
      <c r="P7233" s="10"/>
      <c r="R7233" s="10"/>
      <c r="S7233" s="10"/>
      <c r="T7233" s="10"/>
    </row>
    <row r="7234" spans="13:20" x14ac:dyDescent="0.2">
      <c r="M7234">
        <v>1</v>
      </c>
      <c r="P7234" s="10"/>
      <c r="R7234" s="10"/>
      <c r="S7234" s="10"/>
      <c r="T7234" s="10"/>
    </row>
    <row r="7235" spans="13:20" x14ac:dyDescent="0.2">
      <c r="M7235">
        <v>0</v>
      </c>
      <c r="P7235" s="10"/>
      <c r="R7235" s="10"/>
      <c r="S7235" s="10"/>
      <c r="T7235" s="10"/>
    </row>
    <row r="7236" spans="13:20" x14ac:dyDescent="0.2">
      <c r="M7236">
        <v>0</v>
      </c>
      <c r="P7236" s="10"/>
      <c r="R7236" s="10"/>
      <c r="S7236" s="10"/>
      <c r="T7236" s="10"/>
    </row>
    <row r="7237" spans="13:20" x14ac:dyDescent="0.2">
      <c r="M7237">
        <v>0</v>
      </c>
      <c r="P7237" s="10"/>
      <c r="R7237" s="10"/>
      <c r="S7237" s="10"/>
      <c r="T7237" s="10"/>
    </row>
    <row r="7238" spans="13:20" x14ac:dyDescent="0.2">
      <c r="M7238">
        <v>1</v>
      </c>
      <c r="P7238" s="10"/>
      <c r="R7238" s="10"/>
      <c r="S7238" s="10"/>
      <c r="T7238" s="10"/>
    </row>
    <row r="7239" spans="13:20" x14ac:dyDescent="0.2">
      <c r="M7239">
        <v>0</v>
      </c>
      <c r="P7239" s="10"/>
      <c r="R7239" s="10"/>
      <c r="S7239" s="10"/>
      <c r="T7239" s="10"/>
    </row>
    <row r="7240" spans="13:20" x14ac:dyDescent="0.2">
      <c r="M7240">
        <v>1</v>
      </c>
      <c r="P7240" s="10"/>
      <c r="R7240" s="10"/>
      <c r="S7240" s="10"/>
      <c r="T7240" s="10"/>
    </row>
    <row r="7241" spans="13:20" x14ac:dyDescent="0.2">
      <c r="M7241">
        <v>0</v>
      </c>
      <c r="P7241" s="10"/>
      <c r="R7241" s="10"/>
      <c r="S7241" s="10"/>
      <c r="T7241" s="10"/>
    </row>
    <row r="7242" spans="13:20" x14ac:dyDescent="0.2">
      <c r="M7242">
        <v>0</v>
      </c>
      <c r="P7242" s="10"/>
      <c r="R7242" s="10"/>
      <c r="S7242" s="10"/>
      <c r="T7242" s="10"/>
    </row>
    <row r="7243" spans="13:20" x14ac:dyDescent="0.2">
      <c r="M7243">
        <v>1</v>
      </c>
      <c r="P7243" s="10"/>
      <c r="R7243" s="10"/>
      <c r="S7243" s="10"/>
      <c r="T7243" s="10"/>
    </row>
    <row r="7244" spans="13:20" x14ac:dyDescent="0.2">
      <c r="M7244">
        <v>0</v>
      </c>
      <c r="P7244" s="10"/>
      <c r="R7244" s="10"/>
      <c r="S7244" s="10"/>
      <c r="T7244" s="10"/>
    </row>
    <row r="7245" spans="13:20" x14ac:dyDescent="0.2">
      <c r="M7245">
        <v>0</v>
      </c>
      <c r="P7245" s="10"/>
      <c r="R7245" s="10"/>
      <c r="S7245" s="10"/>
      <c r="T7245" s="10"/>
    </row>
    <row r="7246" spans="13:20" x14ac:dyDescent="0.2">
      <c r="M7246">
        <v>1</v>
      </c>
      <c r="P7246" s="10"/>
      <c r="R7246" s="10"/>
      <c r="S7246" s="10"/>
      <c r="T7246" s="10"/>
    </row>
    <row r="7247" spans="13:20" x14ac:dyDescent="0.2">
      <c r="M7247">
        <v>0</v>
      </c>
      <c r="P7247" s="10"/>
      <c r="R7247" s="10"/>
      <c r="S7247" s="10"/>
      <c r="T7247" s="10"/>
    </row>
    <row r="7248" spans="13:20" x14ac:dyDescent="0.2">
      <c r="M7248">
        <v>1</v>
      </c>
      <c r="P7248" s="10"/>
      <c r="R7248" s="10"/>
      <c r="S7248" s="10"/>
      <c r="T7248" s="10"/>
    </row>
    <row r="7249" spans="13:20" x14ac:dyDescent="0.2">
      <c r="M7249">
        <v>0</v>
      </c>
      <c r="P7249" s="10"/>
      <c r="R7249" s="10"/>
      <c r="S7249" s="10"/>
      <c r="T7249" s="10"/>
    </row>
    <row r="7250" spans="13:20" x14ac:dyDescent="0.2">
      <c r="M7250">
        <v>0</v>
      </c>
      <c r="P7250" s="10"/>
      <c r="R7250" s="10"/>
      <c r="S7250" s="10"/>
      <c r="T7250" s="10"/>
    </row>
    <row r="7251" spans="13:20" x14ac:dyDescent="0.2">
      <c r="M7251">
        <v>1</v>
      </c>
      <c r="P7251" s="10"/>
      <c r="R7251" s="10"/>
      <c r="S7251" s="10"/>
      <c r="T7251" s="10"/>
    </row>
    <row r="7252" spans="13:20" x14ac:dyDescent="0.2">
      <c r="M7252">
        <v>0</v>
      </c>
      <c r="P7252" s="10"/>
      <c r="R7252" s="10"/>
      <c r="S7252" s="10"/>
      <c r="T7252" s="10"/>
    </row>
    <row r="7253" spans="13:20" x14ac:dyDescent="0.2">
      <c r="M7253">
        <v>0</v>
      </c>
      <c r="P7253" s="10"/>
      <c r="R7253" s="10"/>
      <c r="S7253" s="10"/>
      <c r="T7253" s="10"/>
    </row>
    <row r="7254" spans="13:20" x14ac:dyDescent="0.2">
      <c r="M7254">
        <v>1</v>
      </c>
      <c r="P7254" s="10"/>
      <c r="R7254" s="10"/>
      <c r="S7254" s="10"/>
      <c r="T7254" s="10"/>
    </row>
    <row r="7255" spans="13:20" x14ac:dyDescent="0.2">
      <c r="M7255">
        <v>0</v>
      </c>
      <c r="P7255" s="10"/>
      <c r="R7255" s="10"/>
      <c r="S7255" s="10"/>
      <c r="T7255" s="10"/>
    </row>
    <row r="7256" spans="13:20" x14ac:dyDescent="0.2">
      <c r="M7256">
        <v>0</v>
      </c>
      <c r="P7256" s="10"/>
      <c r="R7256" s="10"/>
      <c r="S7256" s="10"/>
      <c r="T7256" s="10"/>
    </row>
    <row r="7257" spans="13:20" x14ac:dyDescent="0.2">
      <c r="M7257">
        <v>1</v>
      </c>
      <c r="P7257" s="10"/>
      <c r="R7257" s="10"/>
      <c r="S7257" s="10"/>
      <c r="T7257" s="10"/>
    </row>
    <row r="7258" spans="13:20" x14ac:dyDescent="0.2">
      <c r="M7258">
        <v>0</v>
      </c>
      <c r="P7258" s="10"/>
      <c r="R7258" s="10"/>
      <c r="S7258" s="10"/>
      <c r="T7258" s="10"/>
    </row>
    <row r="7259" spans="13:20" x14ac:dyDescent="0.2">
      <c r="M7259">
        <v>1</v>
      </c>
      <c r="P7259" s="10"/>
      <c r="R7259" s="10"/>
      <c r="S7259" s="10"/>
      <c r="T7259" s="10"/>
    </row>
    <row r="7260" spans="13:20" x14ac:dyDescent="0.2">
      <c r="M7260">
        <v>0</v>
      </c>
      <c r="P7260" s="10"/>
      <c r="R7260" s="10"/>
      <c r="S7260" s="10"/>
      <c r="T7260" s="10"/>
    </row>
    <row r="7261" spans="13:20" x14ac:dyDescent="0.2">
      <c r="M7261">
        <v>0</v>
      </c>
      <c r="P7261" s="10"/>
      <c r="R7261" s="10"/>
      <c r="S7261" s="10"/>
      <c r="T7261" s="10"/>
    </row>
    <row r="7262" spans="13:20" x14ac:dyDescent="0.2">
      <c r="M7262">
        <v>1</v>
      </c>
      <c r="P7262" s="10"/>
      <c r="R7262" s="10"/>
      <c r="S7262" s="10"/>
      <c r="T7262" s="10"/>
    </row>
    <row r="7263" spans="13:20" x14ac:dyDescent="0.2">
      <c r="M7263">
        <v>0</v>
      </c>
      <c r="P7263" s="10"/>
      <c r="R7263" s="10"/>
      <c r="S7263" s="10"/>
      <c r="T7263" s="10"/>
    </row>
    <row r="7264" spans="13:20" x14ac:dyDescent="0.2">
      <c r="M7264">
        <v>0</v>
      </c>
      <c r="P7264" s="10"/>
      <c r="R7264" s="10"/>
      <c r="S7264" s="10"/>
      <c r="T7264" s="10"/>
    </row>
    <row r="7265" spans="13:20" x14ac:dyDescent="0.2">
      <c r="M7265">
        <v>1</v>
      </c>
      <c r="P7265" s="10"/>
      <c r="R7265" s="10"/>
      <c r="S7265" s="10"/>
      <c r="T7265" s="10"/>
    </row>
    <row r="7266" spans="13:20" x14ac:dyDescent="0.2">
      <c r="M7266">
        <v>0</v>
      </c>
      <c r="P7266" s="10"/>
      <c r="R7266" s="10"/>
      <c r="S7266" s="10"/>
      <c r="T7266" s="10"/>
    </row>
    <row r="7267" spans="13:20" x14ac:dyDescent="0.2">
      <c r="M7267">
        <v>0</v>
      </c>
      <c r="P7267" s="10"/>
      <c r="R7267" s="10"/>
      <c r="S7267" s="10"/>
      <c r="T7267" s="10"/>
    </row>
    <row r="7268" spans="13:20" x14ac:dyDescent="0.2">
      <c r="M7268">
        <v>1</v>
      </c>
      <c r="P7268" s="10"/>
      <c r="R7268" s="10"/>
      <c r="S7268" s="10"/>
      <c r="T7268" s="10"/>
    </row>
    <row r="7269" spans="13:20" x14ac:dyDescent="0.2">
      <c r="M7269">
        <v>0</v>
      </c>
      <c r="P7269" s="10"/>
      <c r="R7269" s="10"/>
      <c r="S7269" s="10"/>
      <c r="T7269" s="10"/>
    </row>
    <row r="7270" spans="13:20" x14ac:dyDescent="0.2">
      <c r="M7270">
        <v>0</v>
      </c>
      <c r="P7270" s="10"/>
      <c r="R7270" s="10"/>
      <c r="S7270" s="10"/>
      <c r="T7270" s="10"/>
    </row>
    <row r="7271" spans="13:20" x14ac:dyDescent="0.2">
      <c r="M7271">
        <v>0</v>
      </c>
      <c r="P7271" s="10"/>
      <c r="R7271" s="10"/>
      <c r="S7271" s="10"/>
      <c r="T7271" s="10"/>
    </row>
    <row r="7272" spans="13:20" x14ac:dyDescent="0.2">
      <c r="M7272">
        <v>1</v>
      </c>
      <c r="P7272" s="10"/>
      <c r="R7272" s="10"/>
      <c r="S7272" s="10"/>
      <c r="T7272" s="10"/>
    </row>
    <row r="7273" spans="13:20" x14ac:dyDescent="0.2">
      <c r="M7273">
        <v>0</v>
      </c>
      <c r="P7273" s="10"/>
      <c r="R7273" s="10"/>
      <c r="S7273" s="10"/>
      <c r="T7273" s="10"/>
    </row>
    <row r="7274" spans="13:20" x14ac:dyDescent="0.2">
      <c r="M7274">
        <v>0</v>
      </c>
      <c r="P7274" s="10"/>
      <c r="R7274" s="10"/>
      <c r="S7274" s="10"/>
      <c r="T7274" s="10"/>
    </row>
    <row r="7275" spans="13:20" x14ac:dyDescent="0.2">
      <c r="M7275">
        <v>1</v>
      </c>
      <c r="P7275" s="10"/>
      <c r="R7275" s="10"/>
      <c r="S7275" s="10"/>
      <c r="T7275" s="10"/>
    </row>
    <row r="7276" spans="13:20" x14ac:dyDescent="0.2">
      <c r="M7276">
        <v>0</v>
      </c>
      <c r="P7276" s="10"/>
      <c r="R7276" s="10"/>
      <c r="S7276" s="10"/>
      <c r="T7276" s="10"/>
    </row>
    <row r="7277" spans="13:20" x14ac:dyDescent="0.2">
      <c r="M7277">
        <v>1</v>
      </c>
      <c r="P7277" s="10"/>
      <c r="R7277" s="10"/>
      <c r="S7277" s="10"/>
      <c r="T7277" s="10"/>
    </row>
    <row r="7278" spans="13:20" x14ac:dyDescent="0.2">
      <c r="M7278">
        <v>0</v>
      </c>
      <c r="P7278" s="10"/>
      <c r="R7278" s="10"/>
      <c r="S7278" s="10"/>
      <c r="T7278" s="10"/>
    </row>
    <row r="7279" spans="13:20" x14ac:dyDescent="0.2">
      <c r="M7279">
        <v>0</v>
      </c>
      <c r="P7279" s="10"/>
      <c r="R7279" s="10"/>
      <c r="S7279" s="10"/>
      <c r="T7279" s="10"/>
    </row>
    <row r="7280" spans="13:20" x14ac:dyDescent="0.2">
      <c r="M7280">
        <v>0</v>
      </c>
      <c r="P7280" s="10"/>
      <c r="R7280" s="10"/>
      <c r="S7280" s="10"/>
      <c r="T7280" s="10"/>
    </row>
    <row r="7281" spans="13:20" x14ac:dyDescent="0.2">
      <c r="M7281">
        <v>1</v>
      </c>
      <c r="P7281" s="10"/>
      <c r="R7281" s="10"/>
      <c r="S7281" s="10"/>
      <c r="T7281" s="10"/>
    </row>
    <row r="7282" spans="13:20" x14ac:dyDescent="0.2">
      <c r="M7282">
        <v>0</v>
      </c>
      <c r="P7282" s="10"/>
      <c r="R7282" s="10"/>
      <c r="S7282" s="10"/>
      <c r="T7282" s="10"/>
    </row>
    <row r="7283" spans="13:20" x14ac:dyDescent="0.2">
      <c r="M7283">
        <v>1</v>
      </c>
      <c r="P7283" s="10"/>
      <c r="R7283" s="10"/>
      <c r="S7283" s="10"/>
      <c r="T7283" s="10"/>
    </row>
    <row r="7284" spans="13:20" x14ac:dyDescent="0.2">
      <c r="M7284">
        <v>0</v>
      </c>
      <c r="P7284" s="10"/>
      <c r="R7284" s="10"/>
      <c r="S7284" s="10"/>
      <c r="T7284" s="10"/>
    </row>
    <row r="7285" spans="13:20" x14ac:dyDescent="0.2">
      <c r="M7285">
        <v>0</v>
      </c>
      <c r="P7285" s="10"/>
      <c r="R7285" s="10"/>
      <c r="S7285" s="10"/>
      <c r="T7285" s="10"/>
    </row>
    <row r="7286" spans="13:20" x14ac:dyDescent="0.2">
      <c r="M7286">
        <v>1</v>
      </c>
      <c r="P7286" s="10"/>
      <c r="R7286" s="10"/>
      <c r="S7286" s="10"/>
      <c r="T7286" s="10"/>
    </row>
    <row r="7287" spans="13:20" x14ac:dyDescent="0.2">
      <c r="M7287">
        <v>0</v>
      </c>
      <c r="P7287" s="10"/>
      <c r="R7287" s="10"/>
      <c r="S7287" s="10"/>
      <c r="T7287" s="10"/>
    </row>
    <row r="7288" spans="13:20" x14ac:dyDescent="0.2">
      <c r="M7288">
        <v>0</v>
      </c>
      <c r="P7288" s="10"/>
      <c r="R7288" s="10"/>
      <c r="S7288" s="10"/>
      <c r="T7288" s="10"/>
    </row>
    <row r="7289" spans="13:20" x14ac:dyDescent="0.2">
      <c r="M7289">
        <v>1</v>
      </c>
      <c r="P7289" s="10"/>
      <c r="R7289" s="10"/>
      <c r="S7289" s="10"/>
      <c r="T7289" s="10"/>
    </row>
    <row r="7290" spans="13:20" x14ac:dyDescent="0.2">
      <c r="M7290">
        <v>0</v>
      </c>
      <c r="P7290" s="10"/>
      <c r="R7290" s="10"/>
      <c r="S7290" s="10"/>
      <c r="T7290" s="10"/>
    </row>
    <row r="7291" spans="13:20" x14ac:dyDescent="0.2">
      <c r="M7291">
        <v>0</v>
      </c>
      <c r="P7291" s="10"/>
      <c r="R7291" s="10"/>
      <c r="S7291" s="10"/>
      <c r="T7291" s="10"/>
    </row>
    <row r="7292" spans="13:20" x14ac:dyDescent="0.2">
      <c r="M7292">
        <v>1</v>
      </c>
      <c r="P7292" s="10"/>
      <c r="R7292" s="10"/>
      <c r="S7292" s="10"/>
      <c r="T7292" s="10"/>
    </row>
    <row r="7293" spans="13:20" x14ac:dyDescent="0.2">
      <c r="M7293">
        <v>0</v>
      </c>
      <c r="P7293" s="10"/>
      <c r="R7293" s="10"/>
      <c r="S7293" s="10"/>
      <c r="T7293" s="10"/>
    </row>
    <row r="7294" spans="13:20" x14ac:dyDescent="0.2">
      <c r="M7294">
        <v>0</v>
      </c>
      <c r="P7294" s="10"/>
      <c r="R7294" s="10"/>
      <c r="S7294" s="10"/>
      <c r="T7294" s="10"/>
    </row>
    <row r="7295" spans="13:20" x14ac:dyDescent="0.2">
      <c r="M7295">
        <v>1</v>
      </c>
      <c r="P7295" s="10"/>
      <c r="R7295" s="10"/>
      <c r="S7295" s="10"/>
      <c r="T7295" s="10"/>
    </row>
    <row r="7296" spans="13:20" x14ac:dyDescent="0.2">
      <c r="M7296">
        <v>0</v>
      </c>
      <c r="P7296" s="10"/>
      <c r="R7296" s="10"/>
      <c r="S7296" s="10"/>
      <c r="T7296" s="10"/>
    </row>
    <row r="7297" spans="13:20" x14ac:dyDescent="0.2">
      <c r="M7297">
        <v>1</v>
      </c>
      <c r="P7297" s="10"/>
      <c r="R7297" s="10"/>
      <c r="S7297" s="10"/>
      <c r="T7297" s="10"/>
    </row>
    <row r="7298" spans="13:20" x14ac:dyDescent="0.2">
      <c r="M7298">
        <v>0</v>
      </c>
      <c r="P7298" s="10"/>
      <c r="R7298" s="10"/>
      <c r="S7298" s="10"/>
      <c r="T7298" s="10"/>
    </row>
    <row r="7299" spans="13:20" x14ac:dyDescent="0.2">
      <c r="M7299">
        <v>0</v>
      </c>
      <c r="P7299" s="10"/>
      <c r="R7299" s="10"/>
      <c r="S7299" s="10"/>
      <c r="T7299" s="10"/>
    </row>
    <row r="7300" spans="13:20" x14ac:dyDescent="0.2">
      <c r="M7300">
        <v>1</v>
      </c>
      <c r="P7300" s="10"/>
      <c r="R7300" s="10"/>
      <c r="S7300" s="10"/>
      <c r="T7300" s="10"/>
    </row>
    <row r="7301" spans="13:20" x14ac:dyDescent="0.2">
      <c r="M7301">
        <v>0</v>
      </c>
      <c r="P7301" s="10"/>
      <c r="R7301" s="10"/>
      <c r="S7301" s="10"/>
      <c r="T7301" s="10"/>
    </row>
    <row r="7302" spans="13:20" x14ac:dyDescent="0.2">
      <c r="M7302">
        <v>0</v>
      </c>
      <c r="P7302" s="10"/>
      <c r="R7302" s="10"/>
      <c r="S7302" s="10"/>
      <c r="T7302" s="10"/>
    </row>
    <row r="7303" spans="13:20" x14ac:dyDescent="0.2">
      <c r="M7303">
        <v>1</v>
      </c>
      <c r="P7303" s="10"/>
      <c r="R7303" s="10"/>
      <c r="S7303" s="10"/>
      <c r="T7303" s="10"/>
    </row>
    <row r="7304" spans="13:20" x14ac:dyDescent="0.2">
      <c r="M7304">
        <v>0</v>
      </c>
      <c r="P7304" s="10"/>
      <c r="R7304" s="10"/>
      <c r="S7304" s="10"/>
      <c r="T7304" s="10"/>
    </row>
    <row r="7305" spans="13:20" x14ac:dyDescent="0.2">
      <c r="M7305">
        <v>0</v>
      </c>
      <c r="P7305" s="10"/>
      <c r="R7305" s="10"/>
      <c r="S7305" s="10"/>
      <c r="T7305" s="10"/>
    </row>
    <row r="7306" spans="13:20" x14ac:dyDescent="0.2">
      <c r="M7306">
        <v>1</v>
      </c>
      <c r="P7306" s="10"/>
      <c r="R7306" s="10"/>
      <c r="S7306" s="10"/>
      <c r="T7306" s="10"/>
    </row>
    <row r="7307" spans="13:20" x14ac:dyDescent="0.2">
      <c r="M7307">
        <v>0</v>
      </c>
      <c r="P7307" s="10"/>
      <c r="R7307" s="10"/>
      <c r="S7307" s="10"/>
      <c r="T7307" s="10"/>
    </row>
    <row r="7308" spans="13:20" x14ac:dyDescent="0.2">
      <c r="M7308">
        <v>0</v>
      </c>
      <c r="P7308" s="10"/>
      <c r="R7308" s="10"/>
      <c r="S7308" s="10"/>
      <c r="T7308" s="10"/>
    </row>
    <row r="7309" spans="13:20" x14ac:dyDescent="0.2">
      <c r="M7309">
        <v>0</v>
      </c>
      <c r="P7309" s="10"/>
      <c r="R7309" s="10"/>
      <c r="S7309" s="10"/>
      <c r="T7309" s="10"/>
    </row>
    <row r="7310" spans="13:20" x14ac:dyDescent="0.2">
      <c r="M7310">
        <v>1</v>
      </c>
      <c r="P7310" s="10"/>
      <c r="R7310" s="10"/>
      <c r="S7310" s="10"/>
      <c r="T7310" s="10"/>
    </row>
    <row r="7311" spans="13:20" x14ac:dyDescent="0.2">
      <c r="M7311">
        <v>0</v>
      </c>
      <c r="P7311" s="10"/>
      <c r="R7311" s="10"/>
      <c r="S7311" s="10"/>
      <c r="T7311" s="10"/>
    </row>
    <row r="7312" spans="13:20" x14ac:dyDescent="0.2">
      <c r="M7312">
        <v>0</v>
      </c>
      <c r="P7312" s="10"/>
      <c r="R7312" s="10"/>
      <c r="S7312" s="10"/>
      <c r="T7312" s="10"/>
    </row>
    <row r="7313" spans="13:20" x14ac:dyDescent="0.2">
      <c r="M7313">
        <v>0</v>
      </c>
      <c r="P7313" s="10"/>
      <c r="R7313" s="10"/>
      <c r="S7313" s="10"/>
      <c r="T7313" s="10"/>
    </row>
    <row r="7314" spans="13:20" x14ac:dyDescent="0.2">
      <c r="M7314">
        <v>1</v>
      </c>
      <c r="P7314" s="10"/>
      <c r="R7314" s="10"/>
      <c r="S7314" s="10"/>
      <c r="T7314" s="10"/>
    </row>
    <row r="7315" spans="13:20" x14ac:dyDescent="0.2">
      <c r="M7315">
        <v>0</v>
      </c>
      <c r="P7315" s="10"/>
      <c r="R7315" s="10"/>
      <c r="S7315" s="10"/>
      <c r="T7315" s="10"/>
    </row>
    <row r="7316" spans="13:20" x14ac:dyDescent="0.2">
      <c r="M7316">
        <v>1</v>
      </c>
      <c r="P7316" s="10"/>
      <c r="R7316" s="10"/>
      <c r="S7316" s="10"/>
      <c r="T7316" s="10"/>
    </row>
    <row r="7317" spans="13:20" x14ac:dyDescent="0.2">
      <c r="M7317">
        <v>0</v>
      </c>
      <c r="P7317" s="10"/>
      <c r="R7317" s="10"/>
      <c r="S7317" s="10"/>
      <c r="T7317" s="10"/>
    </row>
    <row r="7318" spans="13:20" x14ac:dyDescent="0.2">
      <c r="M7318">
        <v>0</v>
      </c>
      <c r="P7318" s="10"/>
      <c r="R7318" s="10"/>
      <c r="S7318" s="10"/>
      <c r="T7318" s="10"/>
    </row>
    <row r="7319" spans="13:20" x14ac:dyDescent="0.2">
      <c r="M7319">
        <v>1</v>
      </c>
      <c r="P7319" s="10"/>
      <c r="R7319" s="10"/>
      <c r="S7319" s="10"/>
      <c r="T7319" s="10"/>
    </row>
    <row r="7320" spans="13:20" x14ac:dyDescent="0.2">
      <c r="M7320">
        <v>0</v>
      </c>
      <c r="P7320" s="10"/>
      <c r="R7320" s="10"/>
      <c r="S7320" s="10"/>
      <c r="T7320" s="10"/>
    </row>
    <row r="7321" spans="13:20" x14ac:dyDescent="0.2">
      <c r="M7321">
        <v>0</v>
      </c>
      <c r="P7321" s="10"/>
      <c r="R7321" s="10"/>
      <c r="S7321" s="10"/>
      <c r="T7321" s="10"/>
    </row>
    <row r="7322" spans="13:20" x14ac:dyDescent="0.2">
      <c r="M7322">
        <v>1</v>
      </c>
      <c r="P7322" s="10"/>
      <c r="R7322" s="10"/>
      <c r="S7322" s="10"/>
      <c r="T7322" s="10"/>
    </row>
    <row r="7323" spans="13:20" x14ac:dyDescent="0.2">
      <c r="M7323">
        <v>0</v>
      </c>
      <c r="P7323" s="10"/>
      <c r="R7323" s="10"/>
      <c r="S7323" s="10"/>
      <c r="T7323" s="10"/>
    </row>
    <row r="7324" spans="13:20" x14ac:dyDescent="0.2">
      <c r="M7324">
        <v>0</v>
      </c>
      <c r="P7324" s="10"/>
      <c r="R7324" s="10"/>
      <c r="S7324" s="10"/>
      <c r="T7324" s="10"/>
    </row>
    <row r="7325" spans="13:20" x14ac:dyDescent="0.2">
      <c r="M7325">
        <v>0</v>
      </c>
      <c r="P7325" s="10"/>
      <c r="R7325" s="10"/>
      <c r="S7325" s="10"/>
      <c r="T7325" s="10"/>
    </row>
    <row r="7326" spans="13:20" x14ac:dyDescent="0.2">
      <c r="M7326">
        <v>1</v>
      </c>
      <c r="P7326" s="10"/>
      <c r="R7326" s="10"/>
      <c r="S7326" s="10"/>
      <c r="T7326" s="10"/>
    </row>
    <row r="7327" spans="13:20" x14ac:dyDescent="0.2">
      <c r="M7327">
        <v>0</v>
      </c>
      <c r="P7327" s="10"/>
      <c r="R7327" s="10"/>
      <c r="S7327" s="10"/>
      <c r="T7327" s="10"/>
    </row>
    <row r="7328" spans="13:20" x14ac:dyDescent="0.2">
      <c r="M7328">
        <v>0</v>
      </c>
      <c r="P7328" s="10"/>
      <c r="R7328" s="10"/>
      <c r="S7328" s="10"/>
      <c r="T7328" s="10"/>
    </row>
    <row r="7329" spans="13:20" x14ac:dyDescent="0.2">
      <c r="M7329">
        <v>1</v>
      </c>
      <c r="P7329" s="10"/>
      <c r="R7329" s="10"/>
      <c r="S7329" s="10"/>
      <c r="T7329" s="10"/>
    </row>
    <row r="7330" spans="13:20" x14ac:dyDescent="0.2">
      <c r="M7330">
        <v>0</v>
      </c>
      <c r="P7330" s="10"/>
      <c r="R7330" s="10"/>
      <c r="S7330" s="10"/>
      <c r="T7330" s="10"/>
    </row>
    <row r="7331" spans="13:20" x14ac:dyDescent="0.2">
      <c r="M7331">
        <v>1</v>
      </c>
      <c r="P7331" s="10"/>
      <c r="R7331" s="10"/>
      <c r="S7331" s="10"/>
      <c r="T7331" s="10"/>
    </row>
    <row r="7332" spans="13:20" x14ac:dyDescent="0.2">
      <c r="M7332">
        <v>0</v>
      </c>
      <c r="P7332" s="10"/>
      <c r="R7332" s="10"/>
      <c r="S7332" s="10"/>
      <c r="T7332" s="10"/>
    </row>
    <row r="7333" spans="13:20" x14ac:dyDescent="0.2">
      <c r="M7333">
        <v>0</v>
      </c>
      <c r="P7333" s="10"/>
      <c r="R7333" s="10"/>
      <c r="S7333" s="10"/>
      <c r="T7333" s="10"/>
    </row>
    <row r="7334" spans="13:20" x14ac:dyDescent="0.2">
      <c r="M7334">
        <v>0</v>
      </c>
      <c r="P7334" s="10"/>
      <c r="R7334" s="10"/>
      <c r="S7334" s="10"/>
      <c r="T7334" s="10"/>
    </row>
    <row r="7335" spans="13:20" x14ac:dyDescent="0.2">
      <c r="M7335">
        <v>1</v>
      </c>
      <c r="P7335" s="10"/>
      <c r="R7335" s="10"/>
      <c r="S7335" s="10"/>
      <c r="T7335" s="10"/>
    </row>
    <row r="7336" spans="13:20" x14ac:dyDescent="0.2">
      <c r="M7336">
        <v>0</v>
      </c>
      <c r="P7336" s="10"/>
      <c r="R7336" s="10"/>
      <c r="S7336" s="10"/>
      <c r="T7336" s="10"/>
    </row>
    <row r="7337" spans="13:20" x14ac:dyDescent="0.2">
      <c r="M7337">
        <v>0</v>
      </c>
      <c r="P7337" s="10"/>
      <c r="R7337" s="10"/>
      <c r="S7337" s="10"/>
      <c r="T7337" s="10"/>
    </row>
    <row r="7338" spans="13:20" x14ac:dyDescent="0.2">
      <c r="M7338">
        <v>1</v>
      </c>
      <c r="P7338" s="10"/>
      <c r="R7338" s="10"/>
      <c r="S7338" s="10"/>
      <c r="T7338" s="10"/>
    </row>
    <row r="7339" spans="13:20" x14ac:dyDescent="0.2">
      <c r="M7339">
        <v>0</v>
      </c>
      <c r="P7339" s="10"/>
      <c r="R7339" s="10"/>
      <c r="S7339" s="10"/>
      <c r="T7339" s="10"/>
    </row>
    <row r="7340" spans="13:20" x14ac:dyDescent="0.2">
      <c r="M7340">
        <v>1</v>
      </c>
      <c r="P7340" s="10"/>
      <c r="R7340" s="10"/>
      <c r="S7340" s="10"/>
      <c r="T7340" s="10"/>
    </row>
    <row r="7341" spans="13:20" x14ac:dyDescent="0.2">
      <c r="M7341">
        <v>0</v>
      </c>
      <c r="P7341" s="10"/>
      <c r="R7341" s="10"/>
      <c r="S7341" s="10"/>
      <c r="T7341" s="10"/>
    </row>
    <row r="7342" spans="13:20" x14ac:dyDescent="0.2">
      <c r="M7342">
        <v>0</v>
      </c>
      <c r="P7342" s="10"/>
      <c r="R7342" s="10"/>
      <c r="S7342" s="10"/>
      <c r="T7342" s="10"/>
    </row>
    <row r="7343" spans="13:20" x14ac:dyDescent="0.2">
      <c r="M7343">
        <v>1</v>
      </c>
      <c r="P7343" s="10"/>
      <c r="R7343" s="10"/>
      <c r="S7343" s="10"/>
      <c r="T7343" s="10"/>
    </row>
    <row r="7344" spans="13:20" x14ac:dyDescent="0.2">
      <c r="M7344">
        <v>0</v>
      </c>
      <c r="P7344" s="10"/>
      <c r="R7344" s="10"/>
      <c r="S7344" s="10"/>
      <c r="T7344" s="10"/>
    </row>
    <row r="7345" spans="13:20" x14ac:dyDescent="0.2">
      <c r="M7345">
        <v>0</v>
      </c>
      <c r="P7345" s="10"/>
      <c r="R7345" s="10"/>
      <c r="S7345" s="10"/>
      <c r="T7345" s="10"/>
    </row>
    <row r="7346" spans="13:20" x14ac:dyDescent="0.2">
      <c r="M7346">
        <v>1</v>
      </c>
      <c r="P7346" s="10"/>
      <c r="R7346" s="10"/>
      <c r="S7346" s="10"/>
      <c r="T7346" s="10"/>
    </row>
    <row r="7347" spans="13:20" x14ac:dyDescent="0.2">
      <c r="M7347">
        <v>0</v>
      </c>
      <c r="P7347" s="10"/>
      <c r="R7347" s="10"/>
      <c r="S7347" s="10"/>
      <c r="T7347" s="10"/>
    </row>
    <row r="7348" spans="13:20" x14ac:dyDescent="0.2">
      <c r="M7348">
        <v>0</v>
      </c>
      <c r="P7348" s="10"/>
      <c r="R7348" s="10"/>
      <c r="S7348" s="10"/>
      <c r="T7348" s="10"/>
    </row>
    <row r="7349" spans="13:20" x14ac:dyDescent="0.2">
      <c r="M7349">
        <v>1</v>
      </c>
      <c r="P7349" s="10"/>
      <c r="R7349" s="10"/>
      <c r="S7349" s="10"/>
      <c r="T7349" s="10"/>
    </row>
    <row r="7350" spans="13:20" x14ac:dyDescent="0.2">
      <c r="M7350">
        <v>0</v>
      </c>
      <c r="P7350" s="10"/>
      <c r="R7350" s="10"/>
      <c r="S7350" s="10"/>
      <c r="T7350" s="10"/>
    </row>
    <row r="7351" spans="13:20" x14ac:dyDescent="0.2">
      <c r="M7351">
        <v>1</v>
      </c>
      <c r="P7351" s="10"/>
      <c r="R7351" s="10"/>
      <c r="S7351" s="10"/>
      <c r="T7351" s="10"/>
    </row>
    <row r="7352" spans="13:20" x14ac:dyDescent="0.2">
      <c r="M7352">
        <v>0</v>
      </c>
      <c r="P7352" s="10"/>
      <c r="R7352" s="10"/>
      <c r="S7352" s="10"/>
      <c r="T7352" s="10"/>
    </row>
    <row r="7353" spans="13:20" x14ac:dyDescent="0.2">
      <c r="M7353">
        <v>0</v>
      </c>
      <c r="P7353" s="10"/>
      <c r="R7353" s="10"/>
      <c r="S7353" s="10"/>
      <c r="T7353" s="10"/>
    </row>
    <row r="7354" spans="13:20" x14ac:dyDescent="0.2">
      <c r="M7354">
        <v>1</v>
      </c>
      <c r="P7354" s="10"/>
      <c r="R7354" s="10"/>
      <c r="S7354" s="10"/>
      <c r="T7354" s="10"/>
    </row>
    <row r="7355" spans="13:20" x14ac:dyDescent="0.2">
      <c r="M7355">
        <v>0</v>
      </c>
      <c r="P7355" s="10"/>
      <c r="R7355" s="10"/>
      <c r="S7355" s="10"/>
      <c r="T7355" s="10"/>
    </row>
    <row r="7356" spans="13:20" x14ac:dyDescent="0.2">
      <c r="M7356">
        <v>1</v>
      </c>
      <c r="P7356" s="10"/>
      <c r="R7356" s="10"/>
      <c r="S7356" s="10"/>
      <c r="T7356" s="10"/>
    </row>
    <row r="7357" spans="13:20" x14ac:dyDescent="0.2">
      <c r="M7357">
        <v>0</v>
      </c>
      <c r="P7357" s="10"/>
      <c r="R7357" s="10"/>
      <c r="S7357" s="10"/>
      <c r="T7357" s="10"/>
    </row>
    <row r="7358" spans="13:20" x14ac:dyDescent="0.2">
      <c r="M7358">
        <v>0</v>
      </c>
      <c r="P7358" s="10"/>
      <c r="R7358" s="10"/>
      <c r="S7358" s="10"/>
      <c r="T7358" s="10"/>
    </row>
    <row r="7359" spans="13:20" x14ac:dyDescent="0.2">
      <c r="M7359">
        <v>1</v>
      </c>
      <c r="P7359" s="10"/>
      <c r="R7359" s="10"/>
      <c r="S7359" s="10"/>
      <c r="T7359" s="10"/>
    </row>
    <row r="7360" spans="13:20" x14ac:dyDescent="0.2">
      <c r="M7360">
        <v>0</v>
      </c>
      <c r="P7360" s="10"/>
      <c r="R7360" s="10"/>
      <c r="S7360" s="10"/>
      <c r="T7360" s="10"/>
    </row>
    <row r="7361" spans="13:20" x14ac:dyDescent="0.2">
      <c r="M7361">
        <v>1</v>
      </c>
      <c r="P7361" s="10"/>
      <c r="R7361" s="10"/>
      <c r="S7361" s="10"/>
      <c r="T7361" s="10"/>
    </row>
    <row r="7362" spans="13:20" x14ac:dyDescent="0.2">
      <c r="M7362">
        <v>0</v>
      </c>
      <c r="P7362" s="10"/>
      <c r="R7362" s="10"/>
      <c r="S7362" s="10"/>
      <c r="T7362" s="10"/>
    </row>
    <row r="7363" spans="13:20" x14ac:dyDescent="0.2">
      <c r="M7363">
        <v>0</v>
      </c>
      <c r="P7363" s="10"/>
      <c r="R7363" s="10"/>
      <c r="S7363" s="10"/>
      <c r="T7363" s="10"/>
    </row>
    <row r="7364" spans="13:20" x14ac:dyDescent="0.2">
      <c r="M7364">
        <v>1</v>
      </c>
      <c r="P7364" s="10"/>
      <c r="R7364" s="10"/>
      <c r="S7364" s="10"/>
      <c r="T7364" s="10"/>
    </row>
    <row r="7365" spans="13:20" x14ac:dyDescent="0.2">
      <c r="M7365">
        <v>0</v>
      </c>
      <c r="P7365" s="10"/>
      <c r="R7365" s="10"/>
      <c r="S7365" s="10"/>
      <c r="T7365" s="10"/>
    </row>
    <row r="7366" spans="13:20" x14ac:dyDescent="0.2">
      <c r="M7366">
        <v>0</v>
      </c>
      <c r="P7366" s="10"/>
      <c r="R7366" s="10"/>
      <c r="S7366" s="10"/>
      <c r="T7366" s="10"/>
    </row>
    <row r="7367" spans="13:20" x14ac:dyDescent="0.2">
      <c r="M7367">
        <v>1</v>
      </c>
      <c r="P7367" s="10"/>
      <c r="R7367" s="10"/>
      <c r="S7367" s="10"/>
      <c r="T7367" s="10"/>
    </row>
    <row r="7368" spans="13:20" x14ac:dyDescent="0.2">
      <c r="M7368">
        <v>0</v>
      </c>
      <c r="P7368" s="10"/>
      <c r="R7368" s="10"/>
      <c r="S7368" s="10"/>
      <c r="T7368" s="10"/>
    </row>
    <row r="7369" spans="13:20" x14ac:dyDescent="0.2">
      <c r="M7369">
        <v>1</v>
      </c>
      <c r="P7369" s="10"/>
      <c r="R7369" s="10"/>
      <c r="S7369" s="10"/>
      <c r="T7369" s="10"/>
    </row>
    <row r="7370" spans="13:20" x14ac:dyDescent="0.2">
      <c r="M7370">
        <v>0</v>
      </c>
      <c r="P7370" s="10"/>
      <c r="R7370" s="10"/>
      <c r="S7370" s="10"/>
      <c r="T7370" s="10"/>
    </row>
    <row r="7371" spans="13:20" x14ac:dyDescent="0.2">
      <c r="M7371">
        <v>0</v>
      </c>
      <c r="P7371" s="10"/>
      <c r="R7371" s="10"/>
      <c r="S7371" s="10"/>
      <c r="T7371" s="10"/>
    </row>
    <row r="7372" spans="13:20" x14ac:dyDescent="0.2">
      <c r="M7372">
        <v>1</v>
      </c>
      <c r="P7372" s="10"/>
      <c r="R7372" s="10"/>
      <c r="S7372" s="10"/>
      <c r="T7372" s="10"/>
    </row>
    <row r="7373" spans="13:20" x14ac:dyDescent="0.2">
      <c r="M7373">
        <v>0</v>
      </c>
      <c r="P7373" s="10"/>
      <c r="R7373" s="10"/>
      <c r="S7373" s="10"/>
      <c r="T7373" s="10"/>
    </row>
    <row r="7374" spans="13:20" x14ac:dyDescent="0.2">
      <c r="M7374">
        <v>0</v>
      </c>
      <c r="P7374" s="10"/>
      <c r="R7374" s="10"/>
      <c r="S7374" s="10"/>
      <c r="T7374" s="10"/>
    </row>
    <row r="7375" spans="13:20" x14ac:dyDescent="0.2">
      <c r="M7375">
        <v>1</v>
      </c>
      <c r="P7375" s="10"/>
      <c r="R7375" s="10"/>
      <c r="S7375" s="10"/>
      <c r="T7375" s="10"/>
    </row>
    <row r="7376" spans="13:20" x14ac:dyDescent="0.2">
      <c r="M7376">
        <v>0</v>
      </c>
      <c r="P7376" s="10"/>
      <c r="R7376" s="10"/>
      <c r="S7376" s="10"/>
      <c r="T7376" s="10"/>
    </row>
    <row r="7377" spans="13:20" x14ac:dyDescent="0.2">
      <c r="M7377">
        <v>0</v>
      </c>
      <c r="P7377" s="10"/>
      <c r="R7377" s="10"/>
      <c r="S7377" s="10"/>
      <c r="T7377" s="10"/>
    </row>
    <row r="7378" spans="13:20" x14ac:dyDescent="0.2">
      <c r="M7378">
        <v>1</v>
      </c>
      <c r="P7378" s="10"/>
      <c r="R7378" s="10"/>
      <c r="S7378" s="10"/>
      <c r="T7378" s="10"/>
    </row>
    <row r="7379" spans="13:20" x14ac:dyDescent="0.2">
      <c r="M7379">
        <v>0</v>
      </c>
      <c r="P7379" s="10"/>
      <c r="R7379" s="10"/>
      <c r="S7379" s="10"/>
      <c r="T7379" s="10"/>
    </row>
    <row r="7380" spans="13:20" x14ac:dyDescent="0.2">
      <c r="M7380">
        <v>0</v>
      </c>
      <c r="P7380" s="10"/>
      <c r="R7380" s="10"/>
      <c r="S7380" s="10"/>
      <c r="T7380" s="10"/>
    </row>
    <row r="7381" spans="13:20" x14ac:dyDescent="0.2">
      <c r="M7381">
        <v>0</v>
      </c>
      <c r="P7381" s="10"/>
      <c r="R7381" s="10"/>
      <c r="S7381" s="10"/>
      <c r="T7381" s="10"/>
    </row>
    <row r="7382" spans="13:20" x14ac:dyDescent="0.2">
      <c r="M7382">
        <v>1</v>
      </c>
      <c r="P7382" s="10"/>
      <c r="R7382" s="10"/>
      <c r="S7382" s="10"/>
      <c r="T7382" s="10"/>
    </row>
    <row r="7383" spans="13:20" x14ac:dyDescent="0.2">
      <c r="M7383">
        <v>0</v>
      </c>
      <c r="P7383" s="10"/>
      <c r="R7383" s="10"/>
      <c r="S7383" s="10"/>
      <c r="T7383" s="10"/>
    </row>
    <row r="7384" spans="13:20" x14ac:dyDescent="0.2">
      <c r="M7384">
        <v>1</v>
      </c>
      <c r="P7384" s="10"/>
      <c r="R7384" s="10"/>
      <c r="S7384" s="10"/>
      <c r="T7384" s="10"/>
    </row>
    <row r="7385" spans="13:20" x14ac:dyDescent="0.2">
      <c r="M7385">
        <v>0</v>
      </c>
      <c r="P7385" s="10"/>
      <c r="R7385" s="10"/>
      <c r="S7385" s="10"/>
      <c r="T7385" s="10"/>
    </row>
    <row r="7386" spans="13:20" x14ac:dyDescent="0.2">
      <c r="M7386">
        <v>0</v>
      </c>
      <c r="P7386" s="10"/>
      <c r="R7386" s="10"/>
      <c r="S7386" s="10"/>
      <c r="T7386" s="10"/>
    </row>
    <row r="7387" spans="13:20" x14ac:dyDescent="0.2">
      <c r="M7387">
        <v>1</v>
      </c>
      <c r="P7387" s="10"/>
      <c r="R7387" s="10"/>
      <c r="S7387" s="10"/>
      <c r="T7387" s="10"/>
    </row>
    <row r="7388" spans="13:20" x14ac:dyDescent="0.2">
      <c r="M7388">
        <v>0</v>
      </c>
      <c r="P7388" s="10"/>
      <c r="R7388" s="10"/>
      <c r="S7388" s="10"/>
      <c r="T7388" s="10"/>
    </row>
    <row r="7389" spans="13:20" x14ac:dyDescent="0.2">
      <c r="M7389">
        <v>0</v>
      </c>
      <c r="P7389" s="10"/>
      <c r="R7389" s="10"/>
      <c r="S7389" s="10"/>
      <c r="T7389" s="10"/>
    </row>
    <row r="7390" spans="13:20" x14ac:dyDescent="0.2">
      <c r="M7390">
        <v>1</v>
      </c>
      <c r="P7390" s="10"/>
      <c r="R7390" s="10"/>
      <c r="S7390" s="10"/>
      <c r="T7390" s="10"/>
    </row>
    <row r="7391" spans="13:20" x14ac:dyDescent="0.2">
      <c r="M7391">
        <v>0</v>
      </c>
      <c r="P7391" s="10"/>
      <c r="R7391" s="10"/>
      <c r="S7391" s="10"/>
      <c r="T7391" s="10"/>
    </row>
    <row r="7392" spans="13:20" x14ac:dyDescent="0.2">
      <c r="M7392">
        <v>1</v>
      </c>
      <c r="P7392" s="10"/>
      <c r="R7392" s="10"/>
      <c r="S7392" s="10"/>
      <c r="T7392" s="10"/>
    </row>
    <row r="7393" spans="13:20" x14ac:dyDescent="0.2">
      <c r="M7393">
        <v>0</v>
      </c>
      <c r="P7393" s="10"/>
      <c r="R7393" s="10"/>
      <c r="S7393" s="10"/>
      <c r="T7393" s="10"/>
    </row>
    <row r="7394" spans="13:20" x14ac:dyDescent="0.2">
      <c r="M7394">
        <v>0</v>
      </c>
      <c r="P7394" s="10"/>
      <c r="R7394" s="10"/>
      <c r="S7394" s="10"/>
      <c r="T7394" s="10"/>
    </row>
    <row r="7395" spans="13:20" x14ac:dyDescent="0.2">
      <c r="M7395">
        <v>0</v>
      </c>
      <c r="P7395" s="10"/>
      <c r="R7395" s="10"/>
      <c r="S7395" s="10"/>
      <c r="T7395" s="10"/>
    </row>
    <row r="7396" spans="13:20" x14ac:dyDescent="0.2">
      <c r="M7396">
        <v>1</v>
      </c>
      <c r="P7396" s="10"/>
      <c r="R7396" s="10"/>
      <c r="S7396" s="10"/>
      <c r="T7396" s="10"/>
    </row>
    <row r="7397" spans="13:20" x14ac:dyDescent="0.2">
      <c r="M7397">
        <v>0</v>
      </c>
      <c r="P7397" s="10"/>
      <c r="R7397" s="10"/>
      <c r="S7397" s="10"/>
      <c r="T7397" s="10"/>
    </row>
    <row r="7398" spans="13:20" x14ac:dyDescent="0.2">
      <c r="M7398">
        <v>1</v>
      </c>
      <c r="P7398" s="10"/>
      <c r="R7398" s="10"/>
      <c r="S7398" s="10"/>
      <c r="T7398" s="10"/>
    </row>
    <row r="7399" spans="13:20" x14ac:dyDescent="0.2">
      <c r="M7399">
        <v>0</v>
      </c>
      <c r="P7399" s="10"/>
      <c r="R7399" s="10"/>
      <c r="S7399" s="10"/>
      <c r="T7399" s="10"/>
    </row>
    <row r="7400" spans="13:20" x14ac:dyDescent="0.2">
      <c r="M7400">
        <v>0</v>
      </c>
      <c r="P7400" s="10"/>
      <c r="R7400" s="10"/>
      <c r="S7400" s="10"/>
      <c r="T7400" s="10"/>
    </row>
    <row r="7401" spans="13:20" x14ac:dyDescent="0.2">
      <c r="M7401">
        <v>1</v>
      </c>
      <c r="P7401" s="10"/>
      <c r="R7401" s="10"/>
      <c r="S7401" s="10"/>
      <c r="T7401" s="10"/>
    </row>
    <row r="7402" spans="13:20" x14ac:dyDescent="0.2">
      <c r="M7402">
        <v>0</v>
      </c>
      <c r="P7402" s="10"/>
      <c r="R7402" s="10"/>
      <c r="S7402" s="10"/>
      <c r="T7402" s="10"/>
    </row>
    <row r="7403" spans="13:20" x14ac:dyDescent="0.2">
      <c r="M7403">
        <v>1</v>
      </c>
      <c r="P7403" s="10"/>
      <c r="R7403" s="10"/>
      <c r="S7403" s="10"/>
      <c r="T7403" s="10"/>
    </row>
    <row r="7404" spans="13:20" x14ac:dyDescent="0.2">
      <c r="M7404">
        <v>0</v>
      </c>
      <c r="P7404" s="10"/>
      <c r="R7404" s="10"/>
      <c r="S7404" s="10"/>
      <c r="T7404" s="10"/>
    </row>
    <row r="7405" spans="13:20" x14ac:dyDescent="0.2">
      <c r="M7405">
        <v>1</v>
      </c>
      <c r="P7405" s="10"/>
      <c r="R7405" s="10"/>
      <c r="S7405" s="10"/>
      <c r="T7405" s="10"/>
    </row>
    <row r="7406" spans="13:20" x14ac:dyDescent="0.2">
      <c r="M7406">
        <v>0</v>
      </c>
      <c r="P7406" s="10"/>
      <c r="R7406" s="10"/>
      <c r="S7406" s="10"/>
      <c r="T7406" s="10"/>
    </row>
    <row r="7407" spans="13:20" x14ac:dyDescent="0.2">
      <c r="M7407">
        <v>0</v>
      </c>
      <c r="P7407" s="10"/>
      <c r="R7407" s="10"/>
      <c r="S7407" s="10"/>
      <c r="T7407" s="10"/>
    </row>
    <row r="7408" spans="13:20" x14ac:dyDescent="0.2">
      <c r="M7408">
        <v>1</v>
      </c>
      <c r="P7408" s="10"/>
      <c r="R7408" s="10"/>
      <c r="S7408" s="10"/>
      <c r="T7408" s="10"/>
    </row>
    <row r="7409" spans="13:20" x14ac:dyDescent="0.2">
      <c r="M7409">
        <v>0</v>
      </c>
      <c r="P7409" s="10"/>
      <c r="R7409" s="10"/>
      <c r="S7409" s="10"/>
      <c r="T7409" s="10"/>
    </row>
    <row r="7410" spans="13:20" x14ac:dyDescent="0.2">
      <c r="M7410">
        <v>0</v>
      </c>
      <c r="P7410" s="10"/>
      <c r="R7410" s="10"/>
      <c r="S7410" s="10"/>
      <c r="T7410" s="10"/>
    </row>
    <row r="7411" spans="13:20" x14ac:dyDescent="0.2">
      <c r="M7411">
        <v>0</v>
      </c>
      <c r="P7411" s="10"/>
      <c r="R7411" s="10"/>
      <c r="S7411" s="10"/>
      <c r="T7411" s="10"/>
    </row>
    <row r="7412" spans="13:20" x14ac:dyDescent="0.2">
      <c r="M7412">
        <v>1</v>
      </c>
      <c r="P7412" s="10"/>
      <c r="R7412" s="10"/>
      <c r="S7412" s="10"/>
      <c r="T7412" s="10"/>
    </row>
    <row r="7413" spans="13:20" x14ac:dyDescent="0.2">
      <c r="M7413">
        <v>0</v>
      </c>
      <c r="P7413" s="10"/>
      <c r="R7413" s="10"/>
      <c r="S7413" s="10"/>
      <c r="T7413" s="10"/>
    </row>
    <row r="7414" spans="13:20" x14ac:dyDescent="0.2">
      <c r="M7414">
        <v>0</v>
      </c>
      <c r="P7414" s="10"/>
      <c r="R7414" s="10"/>
      <c r="S7414" s="10"/>
      <c r="T7414" s="10"/>
    </row>
    <row r="7415" spans="13:20" x14ac:dyDescent="0.2">
      <c r="M7415">
        <v>1</v>
      </c>
      <c r="P7415" s="10"/>
      <c r="R7415" s="10"/>
      <c r="S7415" s="10"/>
      <c r="T7415" s="10"/>
    </row>
    <row r="7416" spans="13:20" x14ac:dyDescent="0.2">
      <c r="M7416">
        <v>0</v>
      </c>
      <c r="P7416" s="10"/>
      <c r="R7416" s="10"/>
      <c r="S7416" s="10"/>
      <c r="T7416" s="10"/>
    </row>
    <row r="7417" spans="13:20" x14ac:dyDescent="0.2">
      <c r="M7417">
        <v>1</v>
      </c>
      <c r="P7417" s="10"/>
      <c r="R7417" s="10"/>
      <c r="S7417" s="10"/>
      <c r="T7417" s="10"/>
    </row>
    <row r="7418" spans="13:20" x14ac:dyDescent="0.2">
      <c r="M7418">
        <v>0</v>
      </c>
      <c r="P7418" s="10"/>
      <c r="R7418" s="10"/>
      <c r="S7418" s="10"/>
      <c r="T7418" s="10"/>
    </row>
    <row r="7419" spans="13:20" x14ac:dyDescent="0.2">
      <c r="M7419">
        <v>1</v>
      </c>
      <c r="P7419" s="10"/>
      <c r="R7419" s="10"/>
      <c r="S7419" s="10"/>
      <c r="T7419" s="10"/>
    </row>
    <row r="7420" spans="13:20" x14ac:dyDescent="0.2">
      <c r="M7420">
        <v>0</v>
      </c>
      <c r="P7420" s="10"/>
      <c r="R7420" s="10"/>
      <c r="S7420" s="10"/>
      <c r="T7420" s="10"/>
    </row>
    <row r="7421" spans="13:20" x14ac:dyDescent="0.2">
      <c r="M7421">
        <v>0</v>
      </c>
      <c r="P7421" s="10"/>
      <c r="R7421" s="10"/>
      <c r="S7421" s="10"/>
      <c r="T7421" s="10"/>
    </row>
    <row r="7422" spans="13:20" x14ac:dyDescent="0.2">
      <c r="M7422">
        <v>0</v>
      </c>
      <c r="P7422" s="10"/>
      <c r="R7422" s="10"/>
      <c r="S7422" s="10"/>
      <c r="T7422" s="10"/>
    </row>
    <row r="7423" spans="13:20" x14ac:dyDescent="0.2">
      <c r="M7423">
        <v>1</v>
      </c>
      <c r="P7423" s="10"/>
      <c r="R7423" s="10"/>
      <c r="S7423" s="10"/>
      <c r="T7423" s="10"/>
    </row>
    <row r="7424" spans="13:20" x14ac:dyDescent="0.2">
      <c r="M7424">
        <v>0</v>
      </c>
      <c r="P7424" s="10"/>
      <c r="R7424" s="10"/>
      <c r="S7424" s="10"/>
      <c r="T7424" s="10"/>
    </row>
    <row r="7425" spans="13:20" x14ac:dyDescent="0.2">
      <c r="M7425">
        <v>0</v>
      </c>
      <c r="P7425" s="10"/>
      <c r="R7425" s="10"/>
      <c r="S7425" s="10"/>
      <c r="T7425" s="10"/>
    </row>
    <row r="7426" spans="13:20" x14ac:dyDescent="0.2">
      <c r="M7426">
        <v>1</v>
      </c>
      <c r="P7426" s="10"/>
      <c r="R7426" s="10"/>
      <c r="S7426" s="10"/>
      <c r="T7426" s="10"/>
    </row>
    <row r="7427" spans="13:20" x14ac:dyDescent="0.2">
      <c r="M7427">
        <v>0</v>
      </c>
      <c r="P7427" s="10"/>
      <c r="R7427" s="10"/>
      <c r="S7427" s="10"/>
      <c r="T7427" s="10"/>
    </row>
    <row r="7428" spans="13:20" x14ac:dyDescent="0.2">
      <c r="M7428">
        <v>0</v>
      </c>
      <c r="P7428" s="10"/>
      <c r="R7428" s="10"/>
      <c r="S7428" s="10"/>
      <c r="T7428" s="10"/>
    </row>
    <row r="7429" spans="13:20" x14ac:dyDescent="0.2">
      <c r="M7429">
        <v>1</v>
      </c>
      <c r="P7429" s="10"/>
      <c r="R7429" s="10"/>
      <c r="S7429" s="10"/>
      <c r="T7429" s="10"/>
    </row>
    <row r="7430" spans="13:20" x14ac:dyDescent="0.2">
      <c r="M7430">
        <v>0</v>
      </c>
      <c r="P7430" s="10"/>
      <c r="R7430" s="10"/>
      <c r="S7430" s="10"/>
      <c r="T7430" s="10"/>
    </row>
    <row r="7431" spans="13:20" x14ac:dyDescent="0.2">
      <c r="M7431">
        <v>0</v>
      </c>
      <c r="P7431" s="10"/>
      <c r="R7431" s="10"/>
      <c r="S7431" s="10"/>
      <c r="T7431" s="10"/>
    </row>
    <row r="7432" spans="13:20" x14ac:dyDescent="0.2">
      <c r="M7432">
        <v>1</v>
      </c>
      <c r="P7432" s="10"/>
      <c r="R7432" s="10"/>
      <c r="S7432" s="10"/>
      <c r="T7432" s="10"/>
    </row>
    <row r="7433" spans="13:20" x14ac:dyDescent="0.2">
      <c r="M7433">
        <v>0</v>
      </c>
      <c r="P7433" s="10"/>
      <c r="R7433" s="10"/>
      <c r="S7433" s="10"/>
      <c r="T7433" s="10"/>
    </row>
    <row r="7434" spans="13:20" x14ac:dyDescent="0.2">
      <c r="M7434">
        <v>0</v>
      </c>
      <c r="P7434" s="10"/>
      <c r="R7434" s="10"/>
      <c r="S7434" s="10"/>
      <c r="T7434" s="10"/>
    </row>
    <row r="7435" spans="13:20" x14ac:dyDescent="0.2">
      <c r="M7435">
        <v>1</v>
      </c>
      <c r="P7435" s="10"/>
      <c r="R7435" s="10"/>
      <c r="S7435" s="10"/>
      <c r="T7435" s="10"/>
    </row>
    <row r="7436" spans="13:20" x14ac:dyDescent="0.2">
      <c r="M7436">
        <v>0</v>
      </c>
      <c r="P7436" s="10"/>
      <c r="R7436" s="10"/>
      <c r="S7436" s="10"/>
      <c r="T7436" s="10"/>
    </row>
    <row r="7437" spans="13:20" x14ac:dyDescent="0.2">
      <c r="M7437">
        <v>0</v>
      </c>
      <c r="P7437" s="10"/>
      <c r="R7437" s="10"/>
      <c r="S7437" s="10"/>
      <c r="T7437" s="10"/>
    </row>
    <row r="7438" spans="13:20" x14ac:dyDescent="0.2">
      <c r="M7438">
        <v>0</v>
      </c>
      <c r="P7438" s="10"/>
      <c r="R7438" s="10"/>
      <c r="S7438" s="10"/>
      <c r="T7438" s="10"/>
    </row>
    <row r="7439" spans="13:20" x14ac:dyDescent="0.2">
      <c r="M7439">
        <v>0</v>
      </c>
      <c r="P7439" s="10"/>
      <c r="R7439" s="10"/>
      <c r="S7439" s="10"/>
      <c r="T7439" s="10"/>
    </row>
    <row r="7440" spans="13:20" x14ac:dyDescent="0.2">
      <c r="M7440">
        <v>1</v>
      </c>
      <c r="P7440" s="10"/>
      <c r="R7440" s="10"/>
      <c r="S7440" s="10"/>
      <c r="T7440" s="10"/>
    </row>
    <row r="7441" spans="13:20" x14ac:dyDescent="0.2">
      <c r="M7441">
        <v>0</v>
      </c>
      <c r="P7441" s="10"/>
      <c r="R7441" s="10"/>
      <c r="S7441" s="10"/>
      <c r="T7441" s="10"/>
    </row>
    <row r="7442" spans="13:20" x14ac:dyDescent="0.2">
      <c r="M7442">
        <v>1</v>
      </c>
      <c r="P7442" s="10"/>
      <c r="R7442" s="10"/>
      <c r="S7442" s="10"/>
      <c r="T7442" s="10"/>
    </row>
    <row r="7443" spans="13:20" x14ac:dyDescent="0.2">
      <c r="M7443">
        <v>0</v>
      </c>
      <c r="P7443" s="10"/>
      <c r="R7443" s="10"/>
      <c r="S7443" s="10"/>
      <c r="T7443" s="10"/>
    </row>
    <row r="7444" spans="13:20" x14ac:dyDescent="0.2">
      <c r="M7444">
        <v>1</v>
      </c>
      <c r="P7444" s="10"/>
      <c r="R7444" s="10"/>
      <c r="S7444" s="10"/>
      <c r="T7444" s="10"/>
    </row>
    <row r="7445" spans="13:20" x14ac:dyDescent="0.2">
      <c r="M7445">
        <v>0</v>
      </c>
      <c r="P7445" s="10"/>
      <c r="R7445" s="10"/>
      <c r="S7445" s="10"/>
      <c r="T7445" s="10"/>
    </row>
    <row r="7446" spans="13:20" x14ac:dyDescent="0.2">
      <c r="M7446">
        <v>0</v>
      </c>
      <c r="P7446" s="10"/>
      <c r="R7446" s="10"/>
      <c r="S7446" s="10"/>
      <c r="T7446" s="10"/>
    </row>
    <row r="7447" spans="13:20" x14ac:dyDescent="0.2">
      <c r="M7447">
        <v>1</v>
      </c>
      <c r="P7447" s="10"/>
      <c r="R7447" s="10"/>
      <c r="S7447" s="10"/>
      <c r="T7447" s="10"/>
    </row>
    <row r="7448" spans="13:20" x14ac:dyDescent="0.2">
      <c r="M7448">
        <v>0</v>
      </c>
      <c r="P7448" s="10"/>
      <c r="R7448" s="10"/>
      <c r="S7448" s="10"/>
      <c r="T7448" s="10"/>
    </row>
    <row r="7449" spans="13:20" x14ac:dyDescent="0.2">
      <c r="M7449">
        <v>1</v>
      </c>
      <c r="P7449" s="10"/>
      <c r="R7449" s="10"/>
      <c r="S7449" s="10"/>
      <c r="T7449" s="10"/>
    </row>
    <row r="7450" spans="13:20" x14ac:dyDescent="0.2">
      <c r="M7450">
        <v>0</v>
      </c>
      <c r="P7450" s="10"/>
      <c r="R7450" s="10"/>
      <c r="S7450" s="10"/>
      <c r="T7450" s="10"/>
    </row>
    <row r="7451" spans="13:20" x14ac:dyDescent="0.2">
      <c r="M7451">
        <v>0</v>
      </c>
      <c r="P7451" s="10"/>
      <c r="R7451" s="10"/>
      <c r="S7451" s="10"/>
      <c r="T7451" s="10"/>
    </row>
    <row r="7452" spans="13:20" x14ac:dyDescent="0.2">
      <c r="M7452">
        <v>1</v>
      </c>
      <c r="P7452" s="10"/>
      <c r="R7452" s="10"/>
      <c r="S7452" s="10"/>
      <c r="T7452" s="10"/>
    </row>
    <row r="7453" spans="13:20" x14ac:dyDescent="0.2">
      <c r="M7453">
        <v>0</v>
      </c>
      <c r="P7453" s="10"/>
      <c r="R7453" s="10"/>
      <c r="S7453" s="10"/>
      <c r="T7453" s="10"/>
    </row>
    <row r="7454" spans="13:20" x14ac:dyDescent="0.2">
      <c r="M7454">
        <v>0</v>
      </c>
      <c r="P7454" s="10"/>
      <c r="R7454" s="10"/>
      <c r="S7454" s="10"/>
      <c r="T7454" s="10"/>
    </row>
    <row r="7455" spans="13:20" x14ac:dyDescent="0.2">
      <c r="M7455">
        <v>1</v>
      </c>
      <c r="P7455" s="10"/>
      <c r="R7455" s="10"/>
      <c r="S7455" s="10"/>
      <c r="T7455" s="10"/>
    </row>
    <row r="7456" spans="13:20" x14ac:dyDescent="0.2">
      <c r="M7456">
        <v>0</v>
      </c>
      <c r="P7456" s="10"/>
      <c r="R7456" s="10"/>
      <c r="S7456" s="10"/>
      <c r="T7456" s="10"/>
    </row>
    <row r="7457" spans="13:20" x14ac:dyDescent="0.2">
      <c r="M7457">
        <v>1</v>
      </c>
      <c r="P7457" s="10"/>
      <c r="R7457" s="10"/>
      <c r="S7457" s="10"/>
      <c r="T7457" s="10"/>
    </row>
    <row r="7458" spans="13:20" x14ac:dyDescent="0.2">
      <c r="M7458">
        <v>0</v>
      </c>
      <c r="P7458" s="10"/>
      <c r="R7458" s="10"/>
      <c r="S7458" s="10"/>
      <c r="T7458" s="10"/>
    </row>
    <row r="7459" spans="13:20" x14ac:dyDescent="0.2">
      <c r="M7459">
        <v>1</v>
      </c>
      <c r="P7459" s="10"/>
      <c r="R7459" s="10"/>
      <c r="S7459" s="10"/>
      <c r="T7459" s="10"/>
    </row>
    <row r="7460" spans="13:20" x14ac:dyDescent="0.2">
      <c r="M7460">
        <v>0</v>
      </c>
      <c r="P7460" s="10"/>
      <c r="R7460" s="10"/>
      <c r="S7460" s="10"/>
      <c r="T7460" s="10"/>
    </row>
    <row r="7461" spans="13:20" x14ac:dyDescent="0.2">
      <c r="M7461">
        <v>1</v>
      </c>
      <c r="P7461" s="10"/>
      <c r="R7461" s="10"/>
      <c r="S7461" s="10"/>
      <c r="T7461" s="10"/>
    </row>
    <row r="7462" spans="13:20" x14ac:dyDescent="0.2">
      <c r="M7462">
        <v>0</v>
      </c>
      <c r="P7462" s="10"/>
      <c r="R7462" s="10"/>
      <c r="S7462" s="10"/>
      <c r="T7462" s="10"/>
    </row>
    <row r="7463" spans="13:20" x14ac:dyDescent="0.2">
      <c r="M7463">
        <v>0</v>
      </c>
      <c r="P7463" s="10"/>
      <c r="R7463" s="10"/>
      <c r="S7463" s="10"/>
      <c r="T7463" s="10"/>
    </row>
    <row r="7464" spans="13:20" x14ac:dyDescent="0.2">
      <c r="M7464">
        <v>0</v>
      </c>
      <c r="P7464" s="10"/>
      <c r="R7464" s="10"/>
      <c r="S7464" s="10"/>
      <c r="T7464" s="10"/>
    </row>
    <row r="7465" spans="13:20" x14ac:dyDescent="0.2">
      <c r="M7465">
        <v>1</v>
      </c>
      <c r="P7465" s="10"/>
      <c r="R7465" s="10"/>
      <c r="S7465" s="10"/>
      <c r="T7465" s="10"/>
    </row>
    <row r="7466" spans="13:20" x14ac:dyDescent="0.2">
      <c r="M7466">
        <v>0</v>
      </c>
      <c r="P7466" s="10"/>
      <c r="R7466" s="10"/>
      <c r="S7466" s="10"/>
      <c r="T7466" s="10"/>
    </row>
    <row r="7467" spans="13:20" x14ac:dyDescent="0.2">
      <c r="M7467">
        <v>0</v>
      </c>
      <c r="P7467" s="10"/>
      <c r="R7467" s="10"/>
      <c r="S7467" s="10"/>
      <c r="T7467" s="10"/>
    </row>
    <row r="7468" spans="13:20" x14ac:dyDescent="0.2">
      <c r="M7468">
        <v>1</v>
      </c>
      <c r="P7468" s="10"/>
      <c r="R7468" s="10"/>
      <c r="S7468" s="10"/>
      <c r="T7468" s="10"/>
    </row>
    <row r="7469" spans="13:20" x14ac:dyDescent="0.2">
      <c r="M7469">
        <v>0</v>
      </c>
      <c r="P7469" s="10"/>
      <c r="R7469" s="10"/>
      <c r="S7469" s="10"/>
      <c r="T7469" s="10"/>
    </row>
    <row r="7470" spans="13:20" x14ac:dyDescent="0.2">
      <c r="M7470">
        <v>0</v>
      </c>
      <c r="P7470" s="10"/>
      <c r="R7470" s="10"/>
      <c r="S7470" s="10"/>
      <c r="T7470" s="10"/>
    </row>
    <row r="7471" spans="13:20" x14ac:dyDescent="0.2">
      <c r="M7471">
        <v>1</v>
      </c>
      <c r="P7471" s="10"/>
      <c r="R7471" s="10"/>
      <c r="S7471" s="10"/>
      <c r="T7471" s="10"/>
    </row>
    <row r="7472" spans="13:20" x14ac:dyDescent="0.2">
      <c r="M7472">
        <v>0</v>
      </c>
      <c r="P7472" s="10"/>
      <c r="R7472" s="10"/>
      <c r="S7472" s="10"/>
      <c r="T7472" s="10"/>
    </row>
    <row r="7473" spans="13:20" x14ac:dyDescent="0.2">
      <c r="M7473">
        <v>1</v>
      </c>
      <c r="P7473" s="10"/>
      <c r="R7473" s="10"/>
      <c r="S7473" s="10"/>
      <c r="T7473" s="10"/>
    </row>
    <row r="7474" spans="13:20" x14ac:dyDescent="0.2">
      <c r="M7474">
        <v>0</v>
      </c>
      <c r="P7474" s="10"/>
      <c r="R7474" s="10"/>
      <c r="S7474" s="10"/>
      <c r="T7474" s="10"/>
    </row>
    <row r="7475" spans="13:20" x14ac:dyDescent="0.2">
      <c r="M7475">
        <v>0</v>
      </c>
      <c r="P7475" s="10"/>
      <c r="R7475" s="10"/>
      <c r="S7475" s="10"/>
      <c r="T7475" s="10"/>
    </row>
    <row r="7476" spans="13:20" x14ac:dyDescent="0.2">
      <c r="M7476">
        <v>1</v>
      </c>
      <c r="P7476" s="10"/>
      <c r="R7476" s="10"/>
      <c r="S7476" s="10"/>
      <c r="T7476" s="10"/>
    </row>
    <row r="7477" spans="13:20" x14ac:dyDescent="0.2">
      <c r="M7477">
        <v>0</v>
      </c>
      <c r="P7477" s="10"/>
      <c r="R7477" s="10"/>
      <c r="S7477" s="10"/>
      <c r="T7477" s="10"/>
    </row>
    <row r="7478" spans="13:20" x14ac:dyDescent="0.2">
      <c r="M7478">
        <v>0</v>
      </c>
      <c r="P7478" s="10"/>
      <c r="R7478" s="10"/>
      <c r="S7478" s="10"/>
      <c r="T7478" s="10"/>
    </row>
    <row r="7479" spans="13:20" x14ac:dyDescent="0.2">
      <c r="M7479">
        <v>0</v>
      </c>
      <c r="P7479" s="10"/>
      <c r="R7479" s="10"/>
      <c r="S7479" s="10"/>
      <c r="T7479" s="10"/>
    </row>
    <row r="7480" spans="13:20" x14ac:dyDescent="0.2">
      <c r="M7480">
        <v>1</v>
      </c>
      <c r="P7480" s="10"/>
      <c r="R7480" s="10"/>
      <c r="S7480" s="10"/>
      <c r="T7480" s="10"/>
    </row>
    <row r="7481" spans="13:20" x14ac:dyDescent="0.2">
      <c r="M7481">
        <v>0</v>
      </c>
      <c r="P7481" s="10"/>
      <c r="R7481" s="10"/>
      <c r="S7481" s="10"/>
      <c r="T7481" s="10"/>
    </row>
    <row r="7482" spans="13:20" x14ac:dyDescent="0.2">
      <c r="M7482">
        <v>0</v>
      </c>
      <c r="P7482" s="10"/>
      <c r="R7482" s="10"/>
      <c r="S7482" s="10"/>
      <c r="T7482" s="10"/>
    </row>
    <row r="7483" spans="13:20" x14ac:dyDescent="0.2">
      <c r="M7483">
        <v>1</v>
      </c>
      <c r="P7483" s="10"/>
      <c r="R7483" s="10"/>
      <c r="S7483" s="10"/>
      <c r="T7483" s="10"/>
    </row>
    <row r="7484" spans="13:20" x14ac:dyDescent="0.2">
      <c r="M7484">
        <v>0</v>
      </c>
      <c r="P7484" s="10"/>
      <c r="R7484" s="10"/>
      <c r="S7484" s="10"/>
      <c r="T7484" s="10"/>
    </row>
    <row r="7485" spans="13:20" x14ac:dyDescent="0.2">
      <c r="M7485">
        <v>0</v>
      </c>
      <c r="P7485" s="10"/>
      <c r="R7485" s="10"/>
      <c r="S7485" s="10"/>
      <c r="T7485" s="10"/>
    </row>
    <row r="7486" spans="13:20" x14ac:dyDescent="0.2">
      <c r="M7486">
        <v>1</v>
      </c>
      <c r="P7486" s="10"/>
      <c r="R7486" s="10"/>
      <c r="S7486" s="10"/>
      <c r="T7486" s="10"/>
    </row>
    <row r="7487" spans="13:20" x14ac:dyDescent="0.2">
      <c r="M7487">
        <v>0</v>
      </c>
      <c r="P7487" s="10"/>
      <c r="R7487" s="10"/>
      <c r="S7487" s="10"/>
      <c r="T7487" s="10"/>
    </row>
    <row r="7488" spans="13:20" x14ac:dyDescent="0.2">
      <c r="M7488">
        <v>1</v>
      </c>
      <c r="P7488" s="10"/>
      <c r="R7488" s="10"/>
      <c r="S7488" s="10"/>
      <c r="T7488" s="10"/>
    </row>
    <row r="7489" spans="13:20" x14ac:dyDescent="0.2">
      <c r="M7489">
        <v>0</v>
      </c>
      <c r="P7489" s="10"/>
      <c r="R7489" s="10"/>
      <c r="S7489" s="10"/>
      <c r="T7489" s="10"/>
    </row>
    <row r="7490" spans="13:20" x14ac:dyDescent="0.2">
      <c r="M7490">
        <v>0</v>
      </c>
      <c r="P7490" s="10"/>
      <c r="R7490" s="10"/>
      <c r="S7490" s="10"/>
      <c r="T7490" s="10"/>
    </row>
    <row r="7491" spans="13:20" x14ac:dyDescent="0.2">
      <c r="M7491">
        <v>0</v>
      </c>
      <c r="P7491" s="10"/>
      <c r="R7491" s="10"/>
      <c r="S7491" s="10"/>
      <c r="T7491" s="10"/>
    </row>
    <row r="7492" spans="13:20" x14ac:dyDescent="0.2">
      <c r="M7492">
        <v>1</v>
      </c>
      <c r="P7492" s="10"/>
      <c r="R7492" s="10"/>
      <c r="S7492" s="10"/>
      <c r="T7492" s="10"/>
    </row>
    <row r="7493" spans="13:20" x14ac:dyDescent="0.2">
      <c r="M7493">
        <v>0</v>
      </c>
      <c r="P7493" s="10"/>
      <c r="R7493" s="10"/>
      <c r="S7493" s="10"/>
      <c r="T7493" s="10"/>
    </row>
    <row r="7494" spans="13:20" x14ac:dyDescent="0.2">
      <c r="M7494">
        <v>1</v>
      </c>
      <c r="P7494" s="10"/>
      <c r="R7494" s="10"/>
      <c r="S7494" s="10"/>
      <c r="T7494" s="10"/>
    </row>
    <row r="7495" spans="13:20" x14ac:dyDescent="0.2">
      <c r="M7495">
        <v>0</v>
      </c>
      <c r="P7495" s="10"/>
      <c r="R7495" s="10"/>
      <c r="S7495" s="10"/>
      <c r="T7495" s="10"/>
    </row>
    <row r="7496" spans="13:20" x14ac:dyDescent="0.2">
      <c r="M7496">
        <v>0</v>
      </c>
      <c r="P7496" s="10"/>
      <c r="R7496" s="10"/>
      <c r="S7496" s="10"/>
      <c r="T7496" s="10"/>
    </row>
    <row r="7497" spans="13:20" x14ac:dyDescent="0.2">
      <c r="M7497">
        <v>0</v>
      </c>
      <c r="P7497" s="10"/>
      <c r="R7497" s="10"/>
      <c r="S7497" s="10"/>
      <c r="T7497" s="10"/>
    </row>
    <row r="7498" spans="13:20" x14ac:dyDescent="0.2">
      <c r="M7498">
        <v>1</v>
      </c>
      <c r="P7498" s="10"/>
      <c r="R7498" s="10"/>
      <c r="S7498" s="10"/>
      <c r="T7498" s="10"/>
    </row>
    <row r="7499" spans="13:20" x14ac:dyDescent="0.2">
      <c r="M7499">
        <v>0</v>
      </c>
      <c r="P7499" s="10"/>
      <c r="R7499" s="10"/>
      <c r="S7499" s="10"/>
      <c r="T7499" s="10"/>
    </row>
    <row r="7500" spans="13:20" x14ac:dyDescent="0.2">
      <c r="M7500">
        <v>1</v>
      </c>
      <c r="P7500" s="10"/>
      <c r="R7500" s="10"/>
      <c r="S7500" s="10"/>
      <c r="T7500" s="10"/>
    </row>
    <row r="7501" spans="13:20" x14ac:dyDescent="0.2">
      <c r="M7501">
        <v>0</v>
      </c>
      <c r="P7501" s="10"/>
      <c r="R7501" s="10"/>
      <c r="S7501" s="10"/>
      <c r="T7501" s="10"/>
    </row>
    <row r="7502" spans="13:20" x14ac:dyDescent="0.2">
      <c r="M7502">
        <v>0</v>
      </c>
      <c r="P7502" s="10"/>
      <c r="R7502" s="10"/>
      <c r="S7502" s="10"/>
      <c r="T7502" s="10"/>
    </row>
    <row r="7503" spans="13:20" x14ac:dyDescent="0.2">
      <c r="M7503">
        <v>1</v>
      </c>
      <c r="P7503" s="10"/>
      <c r="R7503" s="10"/>
      <c r="S7503" s="10"/>
      <c r="T7503" s="10"/>
    </row>
    <row r="7504" spans="13:20" x14ac:dyDescent="0.2">
      <c r="M7504">
        <v>0</v>
      </c>
      <c r="P7504" s="10"/>
      <c r="R7504" s="10"/>
      <c r="S7504" s="10"/>
      <c r="T7504" s="10"/>
    </row>
    <row r="7505" spans="13:20" x14ac:dyDescent="0.2">
      <c r="M7505">
        <v>0</v>
      </c>
      <c r="P7505" s="10"/>
      <c r="R7505" s="10"/>
      <c r="S7505" s="10"/>
      <c r="T7505" s="10"/>
    </row>
    <row r="7506" spans="13:20" x14ac:dyDescent="0.2">
      <c r="M7506">
        <v>0</v>
      </c>
      <c r="P7506" s="10"/>
      <c r="R7506" s="10"/>
      <c r="S7506" s="10"/>
      <c r="T7506" s="10"/>
    </row>
    <row r="7507" spans="13:20" x14ac:dyDescent="0.2">
      <c r="M7507">
        <v>1</v>
      </c>
      <c r="P7507" s="10"/>
      <c r="R7507" s="10"/>
      <c r="S7507" s="10"/>
      <c r="T7507" s="10"/>
    </row>
    <row r="7508" spans="13:20" x14ac:dyDescent="0.2">
      <c r="M7508">
        <v>0</v>
      </c>
      <c r="P7508" s="10"/>
      <c r="R7508" s="10"/>
      <c r="S7508" s="10"/>
      <c r="T7508" s="10"/>
    </row>
    <row r="7509" spans="13:20" x14ac:dyDescent="0.2">
      <c r="M7509">
        <v>1</v>
      </c>
      <c r="P7509" s="10"/>
      <c r="R7509" s="10"/>
      <c r="S7509" s="10"/>
      <c r="T7509" s="10"/>
    </row>
    <row r="7510" spans="13:20" x14ac:dyDescent="0.2">
      <c r="M7510">
        <v>0</v>
      </c>
      <c r="P7510" s="10"/>
      <c r="R7510" s="10"/>
      <c r="S7510" s="10"/>
      <c r="T7510" s="10"/>
    </row>
    <row r="7511" spans="13:20" x14ac:dyDescent="0.2">
      <c r="M7511">
        <v>0</v>
      </c>
      <c r="P7511" s="10"/>
      <c r="R7511" s="10"/>
      <c r="S7511" s="10"/>
      <c r="T7511" s="10"/>
    </row>
    <row r="7512" spans="13:20" x14ac:dyDescent="0.2">
      <c r="M7512">
        <v>1</v>
      </c>
      <c r="P7512" s="10"/>
      <c r="R7512" s="10"/>
      <c r="S7512" s="10"/>
      <c r="T7512" s="10"/>
    </row>
    <row r="7513" spans="13:20" x14ac:dyDescent="0.2">
      <c r="M7513">
        <v>0</v>
      </c>
      <c r="P7513" s="10"/>
      <c r="R7513" s="10"/>
      <c r="S7513" s="10"/>
      <c r="T7513" s="10"/>
    </row>
    <row r="7514" spans="13:20" x14ac:dyDescent="0.2">
      <c r="M7514">
        <v>1</v>
      </c>
      <c r="P7514" s="10"/>
      <c r="R7514" s="10"/>
      <c r="S7514" s="10"/>
      <c r="T7514" s="10"/>
    </row>
    <row r="7515" spans="13:20" x14ac:dyDescent="0.2">
      <c r="M7515">
        <v>0</v>
      </c>
      <c r="P7515" s="10"/>
      <c r="R7515" s="10"/>
      <c r="S7515" s="10"/>
      <c r="T7515" s="10"/>
    </row>
    <row r="7516" spans="13:20" x14ac:dyDescent="0.2">
      <c r="M7516">
        <v>0</v>
      </c>
      <c r="P7516" s="10"/>
      <c r="R7516" s="10"/>
      <c r="S7516" s="10"/>
      <c r="T7516" s="10"/>
    </row>
    <row r="7517" spans="13:20" x14ac:dyDescent="0.2">
      <c r="M7517">
        <v>1</v>
      </c>
      <c r="P7517" s="10"/>
      <c r="R7517" s="10"/>
      <c r="S7517" s="10"/>
      <c r="T7517" s="10"/>
    </row>
    <row r="7518" spans="13:20" x14ac:dyDescent="0.2">
      <c r="M7518">
        <v>0</v>
      </c>
      <c r="P7518" s="10"/>
      <c r="R7518" s="10"/>
      <c r="S7518" s="10"/>
      <c r="T7518" s="10"/>
    </row>
    <row r="7519" spans="13:20" x14ac:dyDescent="0.2">
      <c r="M7519">
        <v>0</v>
      </c>
      <c r="P7519" s="10"/>
      <c r="R7519" s="10"/>
      <c r="S7519" s="10"/>
      <c r="T7519" s="10"/>
    </row>
    <row r="7520" spans="13:20" x14ac:dyDescent="0.2">
      <c r="M7520">
        <v>1</v>
      </c>
      <c r="P7520" s="10"/>
      <c r="R7520" s="10"/>
      <c r="S7520" s="10"/>
      <c r="T7520" s="10"/>
    </row>
    <row r="7521" spans="13:20" x14ac:dyDescent="0.2">
      <c r="M7521">
        <v>0</v>
      </c>
      <c r="P7521" s="10"/>
      <c r="R7521" s="10"/>
      <c r="S7521" s="10"/>
      <c r="T7521" s="10"/>
    </row>
    <row r="7522" spans="13:20" x14ac:dyDescent="0.2">
      <c r="M7522">
        <v>0</v>
      </c>
      <c r="P7522" s="10"/>
      <c r="R7522" s="10"/>
      <c r="S7522" s="10"/>
      <c r="T7522" s="10"/>
    </row>
    <row r="7523" spans="13:20" x14ac:dyDescent="0.2">
      <c r="M7523">
        <v>1</v>
      </c>
      <c r="P7523" s="10"/>
      <c r="R7523" s="10"/>
      <c r="S7523" s="10"/>
      <c r="T7523" s="10"/>
    </row>
    <row r="7524" spans="13:20" x14ac:dyDescent="0.2">
      <c r="M7524">
        <v>0</v>
      </c>
      <c r="P7524" s="10"/>
      <c r="R7524" s="10"/>
      <c r="S7524" s="10"/>
      <c r="T7524" s="10"/>
    </row>
    <row r="7525" spans="13:20" x14ac:dyDescent="0.2">
      <c r="M7525">
        <v>0</v>
      </c>
      <c r="P7525" s="10"/>
      <c r="R7525" s="10"/>
      <c r="S7525" s="10"/>
      <c r="T7525" s="10"/>
    </row>
    <row r="7526" spans="13:20" x14ac:dyDescent="0.2">
      <c r="M7526">
        <v>1</v>
      </c>
      <c r="P7526" s="10"/>
      <c r="R7526" s="10"/>
      <c r="S7526" s="10"/>
      <c r="T7526" s="10"/>
    </row>
    <row r="7527" spans="13:20" x14ac:dyDescent="0.2">
      <c r="M7527">
        <v>0</v>
      </c>
      <c r="P7527" s="10"/>
      <c r="R7527" s="10"/>
      <c r="S7527" s="10"/>
      <c r="T7527" s="10"/>
    </row>
    <row r="7528" spans="13:20" x14ac:dyDescent="0.2">
      <c r="M7528">
        <v>0</v>
      </c>
      <c r="P7528" s="10"/>
      <c r="R7528" s="10"/>
      <c r="S7528" s="10"/>
      <c r="T7528" s="10"/>
    </row>
    <row r="7529" spans="13:20" x14ac:dyDescent="0.2">
      <c r="M7529">
        <v>1</v>
      </c>
      <c r="P7529" s="10"/>
      <c r="R7529" s="10"/>
      <c r="S7529" s="10"/>
      <c r="T7529" s="10"/>
    </row>
    <row r="7530" spans="13:20" x14ac:dyDescent="0.2">
      <c r="M7530">
        <v>0</v>
      </c>
      <c r="P7530" s="10"/>
      <c r="R7530" s="10"/>
      <c r="S7530" s="10"/>
      <c r="T7530" s="10"/>
    </row>
    <row r="7531" spans="13:20" x14ac:dyDescent="0.2">
      <c r="M7531">
        <v>0</v>
      </c>
      <c r="P7531" s="10"/>
      <c r="R7531" s="10"/>
      <c r="S7531" s="10"/>
      <c r="T7531" s="10"/>
    </row>
    <row r="7532" spans="13:20" x14ac:dyDescent="0.2">
      <c r="M7532">
        <v>1</v>
      </c>
      <c r="P7532" s="10"/>
      <c r="R7532" s="10"/>
      <c r="S7532" s="10"/>
      <c r="T7532" s="10"/>
    </row>
    <row r="7533" spans="13:20" x14ac:dyDescent="0.2">
      <c r="M7533">
        <v>0</v>
      </c>
      <c r="P7533" s="10"/>
      <c r="R7533" s="10"/>
      <c r="S7533" s="10"/>
      <c r="T7533" s="10"/>
    </row>
    <row r="7534" spans="13:20" x14ac:dyDescent="0.2">
      <c r="M7534">
        <v>0</v>
      </c>
      <c r="P7534" s="10"/>
      <c r="R7534" s="10"/>
      <c r="S7534" s="10"/>
      <c r="T7534" s="10"/>
    </row>
    <row r="7535" spans="13:20" x14ac:dyDescent="0.2">
      <c r="M7535">
        <v>1</v>
      </c>
      <c r="P7535" s="10"/>
      <c r="R7535" s="10"/>
      <c r="S7535" s="10"/>
      <c r="T7535" s="10"/>
    </row>
    <row r="7536" spans="13:20" x14ac:dyDescent="0.2">
      <c r="M7536">
        <v>0</v>
      </c>
      <c r="P7536" s="10"/>
      <c r="R7536" s="10"/>
      <c r="S7536" s="10"/>
      <c r="T7536" s="10"/>
    </row>
    <row r="7537" spans="13:20" x14ac:dyDescent="0.2">
      <c r="M7537">
        <v>1</v>
      </c>
      <c r="P7537" s="10"/>
      <c r="R7537" s="10"/>
      <c r="S7537" s="10"/>
      <c r="T7537" s="10"/>
    </row>
    <row r="7538" spans="13:20" x14ac:dyDescent="0.2">
      <c r="M7538">
        <v>0</v>
      </c>
      <c r="P7538" s="10"/>
      <c r="R7538" s="10"/>
      <c r="S7538" s="10"/>
      <c r="T7538" s="10"/>
    </row>
    <row r="7539" spans="13:20" x14ac:dyDescent="0.2">
      <c r="M7539">
        <v>0</v>
      </c>
      <c r="P7539" s="10"/>
      <c r="R7539" s="10"/>
      <c r="S7539" s="10"/>
      <c r="T7539" s="10"/>
    </row>
    <row r="7540" spans="13:20" x14ac:dyDescent="0.2">
      <c r="M7540">
        <v>0</v>
      </c>
      <c r="P7540" s="10"/>
      <c r="R7540" s="10"/>
      <c r="S7540" s="10"/>
      <c r="T7540" s="10"/>
    </row>
    <row r="7541" spans="13:20" x14ac:dyDescent="0.2">
      <c r="M7541">
        <v>1</v>
      </c>
      <c r="P7541" s="10"/>
      <c r="R7541" s="10"/>
      <c r="S7541" s="10"/>
      <c r="T7541" s="10"/>
    </row>
    <row r="7542" spans="13:20" x14ac:dyDescent="0.2">
      <c r="M7542">
        <v>0</v>
      </c>
      <c r="P7542" s="10"/>
      <c r="R7542" s="10"/>
      <c r="S7542" s="10"/>
      <c r="T7542" s="10"/>
    </row>
    <row r="7543" spans="13:20" x14ac:dyDescent="0.2">
      <c r="M7543">
        <v>0</v>
      </c>
      <c r="P7543" s="10"/>
      <c r="R7543" s="10"/>
      <c r="S7543" s="10"/>
      <c r="T7543" s="10"/>
    </row>
    <row r="7544" spans="13:20" x14ac:dyDescent="0.2">
      <c r="M7544">
        <v>1</v>
      </c>
      <c r="P7544" s="10"/>
      <c r="R7544" s="10"/>
      <c r="S7544" s="10"/>
      <c r="T7544" s="10"/>
    </row>
    <row r="7545" spans="13:20" x14ac:dyDescent="0.2">
      <c r="M7545">
        <v>0</v>
      </c>
      <c r="P7545" s="10"/>
      <c r="R7545" s="10"/>
      <c r="S7545" s="10"/>
      <c r="T7545" s="10"/>
    </row>
    <row r="7546" spans="13:20" x14ac:dyDescent="0.2">
      <c r="M7546">
        <v>0</v>
      </c>
      <c r="P7546" s="10"/>
      <c r="R7546" s="10"/>
      <c r="S7546" s="10"/>
      <c r="T7546" s="10"/>
    </row>
    <row r="7547" spans="13:20" x14ac:dyDescent="0.2">
      <c r="M7547">
        <v>1</v>
      </c>
      <c r="P7547" s="10"/>
      <c r="R7547" s="10"/>
      <c r="S7547" s="10"/>
      <c r="T7547" s="10"/>
    </row>
    <row r="7548" spans="13:20" x14ac:dyDescent="0.2">
      <c r="M7548">
        <v>0</v>
      </c>
      <c r="P7548" s="10"/>
      <c r="R7548" s="10"/>
      <c r="S7548" s="10"/>
      <c r="T7548" s="10"/>
    </row>
    <row r="7549" spans="13:20" x14ac:dyDescent="0.2">
      <c r="M7549">
        <v>0</v>
      </c>
      <c r="P7549" s="10"/>
      <c r="R7549" s="10"/>
      <c r="S7549" s="10"/>
      <c r="T7549" s="10"/>
    </row>
    <row r="7550" spans="13:20" x14ac:dyDescent="0.2">
      <c r="M7550">
        <v>1</v>
      </c>
      <c r="P7550" s="10"/>
      <c r="R7550" s="10"/>
      <c r="S7550" s="10"/>
      <c r="T7550" s="10"/>
    </row>
    <row r="7551" spans="13:20" x14ac:dyDescent="0.2">
      <c r="M7551">
        <v>0</v>
      </c>
      <c r="P7551" s="10"/>
      <c r="R7551" s="10"/>
      <c r="S7551" s="10"/>
      <c r="T7551" s="10"/>
    </row>
    <row r="7552" spans="13:20" x14ac:dyDescent="0.2">
      <c r="M7552">
        <v>1</v>
      </c>
      <c r="P7552" s="10"/>
      <c r="R7552" s="10"/>
      <c r="S7552" s="10"/>
      <c r="T7552" s="10"/>
    </row>
    <row r="7553" spans="13:20" x14ac:dyDescent="0.2">
      <c r="M7553">
        <v>0</v>
      </c>
      <c r="P7553" s="10"/>
      <c r="R7553" s="10"/>
      <c r="S7553" s="10"/>
      <c r="T7553" s="10"/>
    </row>
    <row r="7554" spans="13:20" x14ac:dyDescent="0.2">
      <c r="M7554">
        <v>1</v>
      </c>
      <c r="P7554" s="10"/>
      <c r="R7554" s="10"/>
      <c r="S7554" s="10"/>
      <c r="T7554" s="10"/>
    </row>
    <row r="7555" spans="13:20" x14ac:dyDescent="0.2">
      <c r="M7555">
        <v>0</v>
      </c>
      <c r="P7555" s="10"/>
      <c r="R7555" s="10"/>
      <c r="S7555" s="10"/>
      <c r="T7555" s="10"/>
    </row>
    <row r="7556" spans="13:20" x14ac:dyDescent="0.2">
      <c r="M7556">
        <v>0</v>
      </c>
      <c r="P7556" s="10"/>
      <c r="R7556" s="10"/>
      <c r="S7556" s="10"/>
      <c r="T7556" s="10"/>
    </row>
    <row r="7557" spans="13:20" x14ac:dyDescent="0.2">
      <c r="M7557">
        <v>1</v>
      </c>
      <c r="P7557" s="10"/>
      <c r="R7557" s="10"/>
      <c r="S7557" s="10"/>
      <c r="T7557" s="10"/>
    </row>
    <row r="7558" spans="13:20" x14ac:dyDescent="0.2">
      <c r="M7558">
        <v>0</v>
      </c>
      <c r="P7558" s="10"/>
      <c r="R7558" s="10"/>
      <c r="S7558" s="10"/>
      <c r="T7558" s="10"/>
    </row>
    <row r="7559" spans="13:20" x14ac:dyDescent="0.2">
      <c r="M7559">
        <v>0</v>
      </c>
      <c r="P7559" s="10"/>
      <c r="R7559" s="10"/>
      <c r="S7559" s="10"/>
      <c r="T7559" s="10"/>
    </row>
    <row r="7560" spans="13:20" x14ac:dyDescent="0.2">
      <c r="M7560">
        <v>0</v>
      </c>
      <c r="P7560" s="10"/>
      <c r="R7560" s="10"/>
      <c r="S7560" s="10"/>
      <c r="T7560" s="10"/>
    </row>
    <row r="7561" spans="13:20" x14ac:dyDescent="0.2">
      <c r="M7561">
        <v>1</v>
      </c>
      <c r="P7561" s="10"/>
      <c r="R7561" s="10"/>
      <c r="S7561" s="10"/>
      <c r="T7561" s="10"/>
    </row>
    <row r="7562" spans="13:20" x14ac:dyDescent="0.2">
      <c r="M7562">
        <v>0</v>
      </c>
      <c r="P7562" s="10"/>
      <c r="R7562" s="10"/>
      <c r="S7562" s="10"/>
      <c r="T7562" s="10"/>
    </row>
    <row r="7563" spans="13:20" x14ac:dyDescent="0.2">
      <c r="M7563">
        <v>1</v>
      </c>
      <c r="P7563" s="10"/>
      <c r="R7563" s="10"/>
      <c r="S7563" s="10"/>
      <c r="T7563" s="10"/>
    </row>
    <row r="7564" spans="13:20" x14ac:dyDescent="0.2">
      <c r="M7564">
        <v>0</v>
      </c>
      <c r="P7564" s="10"/>
      <c r="R7564" s="10"/>
      <c r="S7564" s="10"/>
      <c r="T7564" s="10"/>
    </row>
    <row r="7565" spans="13:20" x14ac:dyDescent="0.2">
      <c r="M7565">
        <v>0</v>
      </c>
      <c r="P7565" s="10"/>
      <c r="R7565" s="10"/>
      <c r="S7565" s="10"/>
      <c r="T7565" s="10"/>
    </row>
    <row r="7566" spans="13:20" x14ac:dyDescent="0.2">
      <c r="M7566">
        <v>0</v>
      </c>
      <c r="P7566" s="10"/>
      <c r="R7566" s="10"/>
      <c r="S7566" s="10"/>
      <c r="T7566" s="10"/>
    </row>
    <row r="7567" spans="13:20" x14ac:dyDescent="0.2">
      <c r="M7567">
        <v>0</v>
      </c>
      <c r="P7567" s="10"/>
      <c r="R7567" s="10"/>
      <c r="S7567" s="10"/>
      <c r="T7567" s="10"/>
    </row>
    <row r="7568" spans="13:20" x14ac:dyDescent="0.2">
      <c r="M7568">
        <v>0</v>
      </c>
      <c r="P7568" s="10"/>
      <c r="R7568" s="10"/>
      <c r="S7568" s="10"/>
      <c r="T7568" s="10"/>
    </row>
    <row r="7569" spans="13:20" x14ac:dyDescent="0.2">
      <c r="M7569">
        <v>0</v>
      </c>
      <c r="P7569" s="10"/>
      <c r="R7569" s="10"/>
      <c r="S7569" s="10"/>
      <c r="T7569" s="10"/>
    </row>
    <row r="7570" spans="13:20" x14ac:dyDescent="0.2">
      <c r="M7570">
        <v>0</v>
      </c>
      <c r="P7570" s="10"/>
      <c r="R7570" s="10"/>
      <c r="S7570" s="10"/>
      <c r="T7570" s="10"/>
    </row>
    <row r="7571" spans="13:20" x14ac:dyDescent="0.2">
      <c r="M7571">
        <v>0</v>
      </c>
      <c r="P7571" s="10"/>
      <c r="R7571" s="10"/>
      <c r="S7571" s="10"/>
      <c r="T7571" s="10"/>
    </row>
    <row r="7572" spans="13:20" x14ac:dyDescent="0.2">
      <c r="M7572">
        <v>0</v>
      </c>
      <c r="P7572" s="10"/>
      <c r="R7572" s="10"/>
      <c r="S7572" s="10"/>
      <c r="T7572" s="10"/>
    </row>
    <row r="7573" spans="13:20" x14ac:dyDescent="0.2">
      <c r="M7573">
        <v>0</v>
      </c>
      <c r="P7573" s="10"/>
      <c r="R7573" s="10"/>
      <c r="S7573" s="10"/>
      <c r="T7573" s="10"/>
    </row>
    <row r="7574" spans="13:20" x14ac:dyDescent="0.2">
      <c r="M7574">
        <v>0</v>
      </c>
      <c r="P7574" s="10"/>
      <c r="R7574" s="10"/>
      <c r="S7574" s="10"/>
      <c r="T7574" s="10"/>
    </row>
    <row r="7575" spans="13:20" x14ac:dyDescent="0.2">
      <c r="M7575">
        <v>0</v>
      </c>
      <c r="P7575" s="10"/>
      <c r="R7575" s="10"/>
      <c r="S7575" s="10"/>
      <c r="T7575" s="10"/>
    </row>
    <row r="7576" spans="13:20" x14ac:dyDescent="0.2">
      <c r="M7576">
        <v>0</v>
      </c>
      <c r="P7576" s="10"/>
      <c r="R7576" s="10"/>
      <c r="S7576" s="10"/>
      <c r="T7576" s="10"/>
    </row>
    <row r="7577" spans="13:20" x14ac:dyDescent="0.2">
      <c r="M7577">
        <v>0</v>
      </c>
      <c r="P7577" s="10"/>
      <c r="R7577" s="10"/>
      <c r="S7577" s="10"/>
      <c r="T7577" s="10"/>
    </row>
    <row r="7578" spans="13:20" x14ac:dyDescent="0.2">
      <c r="M7578">
        <v>0</v>
      </c>
      <c r="P7578" s="10"/>
      <c r="R7578" s="10"/>
      <c r="S7578" s="10"/>
      <c r="T7578" s="10"/>
    </row>
    <row r="7579" spans="13:20" x14ac:dyDescent="0.2">
      <c r="M7579">
        <v>0</v>
      </c>
      <c r="P7579" s="10"/>
      <c r="R7579" s="10"/>
      <c r="S7579" s="10"/>
      <c r="T7579" s="10"/>
    </row>
    <row r="7580" spans="13:20" x14ac:dyDescent="0.2">
      <c r="M7580">
        <v>0</v>
      </c>
      <c r="P7580" s="10"/>
      <c r="R7580" s="10"/>
      <c r="S7580" s="10"/>
      <c r="T7580" s="10"/>
    </row>
    <row r="7581" spans="13:20" x14ac:dyDescent="0.2">
      <c r="M7581">
        <v>0</v>
      </c>
      <c r="P7581" s="10"/>
      <c r="R7581" s="10"/>
      <c r="S7581" s="10"/>
      <c r="T7581" s="10"/>
    </row>
    <row r="7582" spans="13:20" x14ac:dyDescent="0.2">
      <c r="M7582">
        <v>0</v>
      </c>
      <c r="P7582" s="10"/>
      <c r="R7582" s="10"/>
      <c r="S7582" s="10"/>
      <c r="T7582" s="10"/>
    </row>
    <row r="7583" spans="13:20" x14ac:dyDescent="0.2">
      <c r="M7583">
        <v>0</v>
      </c>
      <c r="P7583" s="10"/>
      <c r="R7583" s="10"/>
      <c r="S7583" s="10"/>
      <c r="T7583" s="10"/>
    </row>
    <row r="7584" spans="13:20" x14ac:dyDescent="0.2">
      <c r="M7584">
        <v>0</v>
      </c>
      <c r="P7584" s="10"/>
      <c r="R7584" s="10"/>
      <c r="S7584" s="10"/>
      <c r="T7584" s="10"/>
    </row>
    <row r="7585" spans="13:20" x14ac:dyDescent="0.2">
      <c r="M7585">
        <v>0</v>
      </c>
      <c r="P7585" s="10"/>
      <c r="R7585" s="10"/>
      <c r="S7585" s="10"/>
      <c r="T7585" s="10"/>
    </row>
    <row r="7586" spans="13:20" x14ac:dyDescent="0.2">
      <c r="M7586">
        <v>0</v>
      </c>
      <c r="P7586" s="10"/>
      <c r="R7586" s="10"/>
      <c r="S7586" s="10"/>
      <c r="T7586" s="10"/>
    </row>
    <row r="7587" spans="13:20" x14ac:dyDescent="0.2">
      <c r="M7587">
        <v>0</v>
      </c>
      <c r="P7587" s="10"/>
      <c r="R7587" s="10"/>
      <c r="S7587" s="10"/>
      <c r="T7587" s="10"/>
    </row>
    <row r="7588" spans="13:20" x14ac:dyDescent="0.2">
      <c r="M7588">
        <v>0</v>
      </c>
      <c r="P7588" s="10"/>
      <c r="R7588" s="10"/>
      <c r="S7588" s="10"/>
      <c r="T7588" s="10"/>
    </row>
    <row r="7589" spans="13:20" x14ac:dyDescent="0.2">
      <c r="M7589">
        <v>0</v>
      </c>
      <c r="P7589" s="10"/>
      <c r="R7589" s="10"/>
      <c r="S7589" s="10"/>
      <c r="T7589" s="10"/>
    </row>
    <row r="7590" spans="13:20" x14ac:dyDescent="0.2">
      <c r="M7590">
        <v>0</v>
      </c>
      <c r="P7590" s="10"/>
      <c r="R7590" s="10"/>
      <c r="S7590" s="10"/>
      <c r="T7590" s="10"/>
    </row>
    <row r="7591" spans="13:20" x14ac:dyDescent="0.2">
      <c r="M7591">
        <v>0</v>
      </c>
      <c r="P7591" s="10"/>
      <c r="R7591" s="10"/>
      <c r="S7591" s="10"/>
      <c r="T7591" s="10"/>
    </row>
    <row r="7592" spans="13:20" x14ac:dyDescent="0.2">
      <c r="M7592">
        <v>0</v>
      </c>
      <c r="P7592" s="10"/>
      <c r="R7592" s="10"/>
      <c r="S7592" s="10"/>
      <c r="T7592" s="10"/>
    </row>
    <row r="7593" spans="13:20" x14ac:dyDescent="0.2">
      <c r="M7593">
        <v>0</v>
      </c>
      <c r="P7593" s="10"/>
      <c r="R7593" s="10"/>
      <c r="S7593" s="10"/>
      <c r="T7593" s="10"/>
    </row>
    <row r="7594" spans="13:20" x14ac:dyDescent="0.2">
      <c r="M7594">
        <v>0</v>
      </c>
      <c r="P7594" s="10"/>
      <c r="R7594" s="10"/>
      <c r="S7594" s="10"/>
      <c r="T7594" s="10"/>
    </row>
    <row r="7595" spans="13:20" x14ac:dyDescent="0.2">
      <c r="M7595">
        <v>0</v>
      </c>
      <c r="P7595" s="10"/>
      <c r="R7595" s="10"/>
      <c r="S7595" s="10"/>
      <c r="T7595" s="10"/>
    </row>
    <row r="7596" spans="13:20" x14ac:dyDescent="0.2">
      <c r="M7596">
        <v>0</v>
      </c>
      <c r="P7596" s="10"/>
      <c r="R7596" s="10"/>
      <c r="S7596" s="10"/>
      <c r="T7596" s="10"/>
    </row>
    <row r="7597" spans="13:20" x14ac:dyDescent="0.2">
      <c r="M7597">
        <v>0</v>
      </c>
      <c r="P7597" s="10"/>
      <c r="R7597" s="10"/>
      <c r="S7597" s="10"/>
      <c r="T7597" s="10"/>
    </row>
    <row r="7598" spans="13:20" x14ac:dyDescent="0.2">
      <c r="M7598">
        <v>0</v>
      </c>
      <c r="P7598" s="10"/>
      <c r="R7598" s="10"/>
      <c r="S7598" s="10"/>
      <c r="T7598" s="10"/>
    </row>
    <row r="7599" spans="13:20" x14ac:dyDescent="0.2">
      <c r="M7599">
        <v>0</v>
      </c>
      <c r="P7599" s="10"/>
      <c r="R7599" s="10"/>
      <c r="S7599" s="10"/>
      <c r="T7599" s="10"/>
    </row>
    <row r="7600" spans="13:20" x14ac:dyDescent="0.2">
      <c r="M7600">
        <v>0</v>
      </c>
      <c r="P7600" s="10"/>
      <c r="R7600" s="10"/>
      <c r="S7600" s="10"/>
      <c r="T7600" s="10"/>
    </row>
    <row r="7601" spans="13:20" x14ac:dyDescent="0.2">
      <c r="M7601">
        <v>0</v>
      </c>
      <c r="P7601" s="10"/>
      <c r="R7601" s="10"/>
      <c r="S7601" s="10"/>
      <c r="T7601" s="10"/>
    </row>
    <row r="7602" spans="13:20" x14ac:dyDescent="0.2">
      <c r="M7602">
        <v>0</v>
      </c>
      <c r="P7602" s="10"/>
      <c r="R7602" s="10"/>
      <c r="S7602" s="10"/>
      <c r="T7602" s="10"/>
    </row>
    <row r="7603" spans="13:20" x14ac:dyDescent="0.2">
      <c r="M7603">
        <v>0</v>
      </c>
      <c r="P7603" s="10"/>
      <c r="R7603" s="10"/>
      <c r="S7603" s="10"/>
      <c r="T7603" s="10"/>
    </row>
    <row r="7604" spans="13:20" x14ac:dyDescent="0.2">
      <c r="M7604">
        <v>0</v>
      </c>
      <c r="P7604" s="10"/>
      <c r="R7604" s="10"/>
      <c r="S7604" s="10"/>
      <c r="T7604" s="10"/>
    </row>
    <row r="7605" spans="13:20" x14ac:dyDescent="0.2">
      <c r="M7605">
        <v>0</v>
      </c>
      <c r="P7605" s="10"/>
      <c r="R7605" s="10"/>
      <c r="S7605" s="10"/>
      <c r="T7605" s="10"/>
    </row>
    <row r="7606" spans="13:20" x14ac:dyDescent="0.2">
      <c r="M7606">
        <v>0</v>
      </c>
      <c r="P7606" s="10"/>
      <c r="R7606" s="10"/>
      <c r="S7606" s="10"/>
      <c r="T7606" s="10"/>
    </row>
    <row r="7607" spans="13:20" x14ac:dyDescent="0.2">
      <c r="M7607">
        <v>0</v>
      </c>
      <c r="P7607" s="10"/>
      <c r="R7607" s="10"/>
      <c r="S7607" s="10"/>
      <c r="T7607" s="10"/>
    </row>
    <row r="7608" spans="13:20" x14ac:dyDescent="0.2">
      <c r="M7608">
        <v>0</v>
      </c>
      <c r="P7608" s="10"/>
      <c r="R7608" s="10"/>
      <c r="S7608" s="10"/>
      <c r="T7608" s="10"/>
    </row>
    <row r="7609" spans="13:20" x14ac:dyDescent="0.2">
      <c r="M7609">
        <v>0</v>
      </c>
      <c r="P7609" s="10"/>
      <c r="R7609" s="10"/>
      <c r="S7609" s="10"/>
      <c r="T7609" s="10"/>
    </row>
    <row r="7610" spans="13:20" x14ac:dyDescent="0.2">
      <c r="M7610">
        <v>0</v>
      </c>
      <c r="P7610" s="10"/>
      <c r="R7610" s="10"/>
      <c r="S7610" s="10"/>
      <c r="T7610" s="10"/>
    </row>
    <row r="7611" spans="13:20" x14ac:dyDescent="0.2">
      <c r="M7611">
        <v>0</v>
      </c>
      <c r="P7611" s="10"/>
      <c r="R7611" s="10"/>
      <c r="S7611" s="10"/>
      <c r="T7611" s="10"/>
    </row>
    <row r="7612" spans="13:20" x14ac:dyDescent="0.2">
      <c r="M7612">
        <v>0</v>
      </c>
      <c r="P7612" s="10"/>
      <c r="R7612" s="10"/>
      <c r="S7612" s="10"/>
      <c r="T7612" s="10"/>
    </row>
    <row r="7613" spans="13:20" x14ac:dyDescent="0.2">
      <c r="M7613">
        <v>0</v>
      </c>
      <c r="P7613" s="10"/>
      <c r="R7613" s="10"/>
      <c r="S7613" s="10"/>
      <c r="T7613" s="10"/>
    </row>
    <row r="7614" spans="13:20" x14ac:dyDescent="0.2">
      <c r="M7614">
        <v>0</v>
      </c>
      <c r="P7614" s="10"/>
      <c r="R7614" s="10"/>
      <c r="S7614" s="10"/>
      <c r="T7614" s="10"/>
    </row>
    <row r="7615" spans="13:20" x14ac:dyDescent="0.2">
      <c r="M7615">
        <v>0</v>
      </c>
      <c r="P7615" s="10"/>
      <c r="R7615" s="10"/>
      <c r="S7615" s="10"/>
      <c r="T7615" s="10"/>
    </row>
    <row r="7616" spans="13:20" x14ac:dyDescent="0.2">
      <c r="M7616">
        <v>0</v>
      </c>
      <c r="P7616" s="10"/>
      <c r="R7616" s="10"/>
      <c r="S7616" s="10"/>
      <c r="T7616" s="10"/>
    </row>
    <row r="7617" spans="13:20" x14ac:dyDescent="0.2">
      <c r="M7617">
        <v>0</v>
      </c>
      <c r="P7617" s="10"/>
      <c r="R7617" s="10"/>
      <c r="S7617" s="10"/>
      <c r="T7617" s="10"/>
    </row>
    <row r="7618" spans="13:20" x14ac:dyDescent="0.2">
      <c r="M7618">
        <v>0</v>
      </c>
      <c r="P7618" s="10"/>
      <c r="R7618" s="10"/>
      <c r="S7618" s="10"/>
      <c r="T7618" s="10"/>
    </row>
    <row r="7619" spans="13:20" x14ac:dyDescent="0.2">
      <c r="M7619">
        <v>0</v>
      </c>
      <c r="P7619" s="10"/>
      <c r="R7619" s="10"/>
      <c r="S7619" s="10"/>
      <c r="T7619" s="10"/>
    </row>
    <row r="7620" spans="13:20" x14ac:dyDescent="0.2">
      <c r="M7620">
        <v>0</v>
      </c>
      <c r="P7620" s="10"/>
      <c r="R7620" s="10"/>
      <c r="S7620" s="10"/>
      <c r="T7620" s="10"/>
    </row>
    <row r="7621" spans="13:20" x14ac:dyDescent="0.2">
      <c r="M7621">
        <v>0</v>
      </c>
      <c r="P7621" s="10"/>
      <c r="R7621" s="10"/>
      <c r="S7621" s="10"/>
      <c r="T7621" s="10"/>
    </row>
    <row r="7622" spans="13:20" x14ac:dyDescent="0.2">
      <c r="M7622">
        <v>0</v>
      </c>
      <c r="P7622" s="10"/>
      <c r="R7622" s="10"/>
      <c r="S7622" s="10"/>
      <c r="T7622" s="10"/>
    </row>
    <row r="7623" spans="13:20" x14ac:dyDescent="0.2">
      <c r="M7623">
        <v>0</v>
      </c>
      <c r="P7623" s="10"/>
      <c r="R7623" s="10"/>
      <c r="S7623" s="10"/>
      <c r="T7623" s="10"/>
    </row>
    <row r="7624" spans="13:20" x14ac:dyDescent="0.2">
      <c r="M7624">
        <v>0</v>
      </c>
      <c r="P7624" s="10"/>
      <c r="R7624" s="10"/>
      <c r="S7624" s="10"/>
      <c r="T7624" s="10"/>
    </row>
    <row r="7625" spans="13:20" x14ac:dyDescent="0.2">
      <c r="M7625">
        <v>0</v>
      </c>
      <c r="P7625" s="10"/>
      <c r="R7625" s="10"/>
      <c r="S7625" s="10"/>
      <c r="T7625" s="10"/>
    </row>
    <row r="7626" spans="13:20" x14ac:dyDescent="0.2">
      <c r="M7626">
        <v>0</v>
      </c>
      <c r="P7626" s="10"/>
      <c r="R7626" s="10"/>
      <c r="S7626" s="10"/>
      <c r="T7626" s="10"/>
    </row>
    <row r="7627" spans="13:20" x14ac:dyDescent="0.2">
      <c r="M7627">
        <v>0</v>
      </c>
      <c r="P7627" s="10"/>
      <c r="R7627" s="10"/>
      <c r="S7627" s="10"/>
      <c r="T7627" s="10"/>
    </row>
    <row r="7628" spans="13:20" x14ac:dyDescent="0.2">
      <c r="M7628">
        <v>0</v>
      </c>
      <c r="P7628" s="10"/>
      <c r="R7628" s="10"/>
      <c r="S7628" s="10"/>
      <c r="T7628" s="10"/>
    </row>
    <row r="7629" spans="13:20" x14ac:dyDescent="0.2">
      <c r="M7629">
        <v>0</v>
      </c>
      <c r="P7629" s="10"/>
      <c r="R7629" s="10"/>
      <c r="S7629" s="10"/>
      <c r="T7629" s="10"/>
    </row>
    <row r="7630" spans="13:20" x14ac:dyDescent="0.2">
      <c r="M7630">
        <v>0</v>
      </c>
      <c r="P7630" s="10"/>
      <c r="R7630" s="10"/>
      <c r="S7630" s="10"/>
      <c r="T7630" s="10"/>
    </row>
    <row r="7631" spans="13:20" x14ac:dyDescent="0.2">
      <c r="M7631">
        <v>0</v>
      </c>
      <c r="P7631" s="10"/>
      <c r="R7631" s="10"/>
      <c r="S7631" s="10"/>
      <c r="T7631" s="10"/>
    </row>
    <row r="7632" spans="13:20" x14ac:dyDescent="0.2">
      <c r="M7632">
        <v>0</v>
      </c>
      <c r="P7632" s="10"/>
      <c r="R7632" s="10"/>
      <c r="S7632" s="10"/>
      <c r="T7632" s="10"/>
    </row>
    <row r="7633" spans="13:20" x14ac:dyDescent="0.2">
      <c r="M7633">
        <v>0</v>
      </c>
      <c r="P7633" s="10"/>
      <c r="R7633" s="10"/>
      <c r="S7633" s="10"/>
      <c r="T7633" s="10"/>
    </row>
    <row r="7634" spans="13:20" x14ac:dyDescent="0.2">
      <c r="M7634">
        <v>0</v>
      </c>
      <c r="P7634" s="10"/>
      <c r="R7634" s="10"/>
      <c r="S7634" s="10"/>
      <c r="T7634" s="10"/>
    </row>
    <row r="7635" spans="13:20" x14ac:dyDescent="0.2">
      <c r="M7635">
        <v>0</v>
      </c>
      <c r="P7635" s="10"/>
      <c r="R7635" s="10"/>
      <c r="S7635" s="10"/>
      <c r="T7635" s="10"/>
    </row>
    <row r="7636" spans="13:20" x14ac:dyDescent="0.2">
      <c r="M7636">
        <v>0</v>
      </c>
      <c r="P7636" s="10"/>
      <c r="R7636" s="10"/>
      <c r="S7636" s="10"/>
      <c r="T7636" s="10"/>
    </row>
    <row r="7637" spans="13:20" x14ac:dyDescent="0.2">
      <c r="M7637">
        <v>0</v>
      </c>
      <c r="P7637" s="10"/>
      <c r="R7637" s="10"/>
      <c r="S7637" s="10"/>
      <c r="T7637" s="10"/>
    </row>
    <row r="7638" spans="13:20" x14ac:dyDescent="0.2">
      <c r="M7638">
        <v>0</v>
      </c>
      <c r="P7638" s="10"/>
      <c r="R7638" s="10"/>
      <c r="S7638" s="10"/>
      <c r="T7638" s="10"/>
    </row>
    <row r="7639" spans="13:20" x14ac:dyDescent="0.2">
      <c r="M7639">
        <v>0</v>
      </c>
      <c r="P7639" s="10"/>
      <c r="R7639" s="10"/>
      <c r="S7639" s="10"/>
      <c r="T7639" s="10"/>
    </row>
    <row r="7640" spans="13:20" x14ac:dyDescent="0.2">
      <c r="M7640">
        <v>0</v>
      </c>
      <c r="P7640" s="10"/>
      <c r="R7640" s="10"/>
      <c r="S7640" s="10"/>
      <c r="T7640" s="10"/>
    </row>
    <row r="7641" spans="13:20" x14ac:dyDescent="0.2">
      <c r="M7641">
        <v>0</v>
      </c>
      <c r="P7641" s="10"/>
      <c r="R7641" s="10"/>
      <c r="S7641" s="10"/>
      <c r="T7641" s="10"/>
    </row>
    <row r="7642" spans="13:20" x14ac:dyDescent="0.2">
      <c r="M7642">
        <v>0</v>
      </c>
      <c r="P7642" s="10"/>
      <c r="R7642" s="10"/>
      <c r="S7642" s="10"/>
      <c r="T7642" s="10"/>
    </row>
    <row r="7643" spans="13:20" x14ac:dyDescent="0.2">
      <c r="M7643">
        <v>0</v>
      </c>
      <c r="P7643" s="10"/>
      <c r="R7643" s="10"/>
      <c r="S7643" s="10"/>
      <c r="T7643" s="10"/>
    </row>
    <row r="7644" spans="13:20" x14ac:dyDescent="0.2">
      <c r="M7644">
        <v>0</v>
      </c>
      <c r="P7644" s="10"/>
      <c r="R7644" s="10"/>
      <c r="S7644" s="10"/>
      <c r="T7644" s="10"/>
    </row>
    <row r="7645" spans="13:20" x14ac:dyDescent="0.2">
      <c r="M7645">
        <v>0</v>
      </c>
      <c r="P7645" s="10"/>
      <c r="R7645" s="10"/>
      <c r="S7645" s="10"/>
      <c r="T7645" s="10"/>
    </row>
    <row r="7646" spans="13:20" x14ac:dyDescent="0.2">
      <c r="M7646">
        <v>0</v>
      </c>
      <c r="P7646" s="10"/>
      <c r="R7646" s="10"/>
      <c r="S7646" s="10"/>
      <c r="T7646" s="10"/>
    </row>
    <row r="7647" spans="13:20" x14ac:dyDescent="0.2">
      <c r="M7647">
        <v>0</v>
      </c>
      <c r="P7647" s="10"/>
      <c r="R7647" s="10"/>
      <c r="S7647" s="10"/>
      <c r="T7647" s="10"/>
    </row>
    <row r="7648" spans="13:20" x14ac:dyDescent="0.2">
      <c r="M7648">
        <v>1</v>
      </c>
      <c r="P7648" s="10"/>
      <c r="R7648" s="10"/>
      <c r="S7648" s="10"/>
      <c r="T7648" s="10"/>
    </row>
    <row r="7649" spans="13:20" x14ac:dyDescent="0.2">
      <c r="M7649">
        <v>0</v>
      </c>
      <c r="P7649" s="10"/>
      <c r="R7649" s="10"/>
      <c r="S7649" s="10"/>
      <c r="T7649" s="10"/>
    </row>
    <row r="7650" spans="13:20" x14ac:dyDescent="0.2">
      <c r="M7650">
        <v>1</v>
      </c>
      <c r="P7650" s="10"/>
      <c r="R7650" s="10"/>
      <c r="S7650" s="10"/>
      <c r="T7650" s="10"/>
    </row>
    <row r="7651" spans="13:20" x14ac:dyDescent="0.2">
      <c r="M7651">
        <v>0</v>
      </c>
      <c r="P7651" s="10"/>
      <c r="R7651" s="10"/>
      <c r="S7651" s="10"/>
      <c r="T7651" s="10"/>
    </row>
    <row r="7652" spans="13:20" x14ac:dyDescent="0.2">
      <c r="M7652">
        <v>1</v>
      </c>
      <c r="P7652" s="10"/>
      <c r="R7652" s="10"/>
      <c r="S7652" s="10"/>
      <c r="T7652" s="10"/>
    </row>
    <row r="7653" spans="13:20" x14ac:dyDescent="0.2">
      <c r="M7653">
        <v>0</v>
      </c>
      <c r="P7653" s="10"/>
      <c r="R7653" s="10"/>
      <c r="S7653" s="10"/>
      <c r="T7653" s="10"/>
    </row>
    <row r="7654" spans="13:20" x14ac:dyDescent="0.2">
      <c r="M7654">
        <v>0</v>
      </c>
      <c r="P7654" s="10"/>
      <c r="R7654" s="10"/>
      <c r="S7654" s="10"/>
      <c r="T7654" s="10"/>
    </row>
    <row r="7655" spans="13:20" x14ac:dyDescent="0.2">
      <c r="M7655">
        <v>0</v>
      </c>
      <c r="P7655" s="10"/>
      <c r="R7655" s="10"/>
      <c r="S7655" s="10"/>
      <c r="T7655" s="10"/>
    </row>
    <row r="7656" spans="13:20" x14ac:dyDescent="0.2">
      <c r="M7656">
        <v>1</v>
      </c>
      <c r="P7656" s="10"/>
      <c r="R7656" s="10"/>
      <c r="S7656" s="10"/>
      <c r="T7656" s="10"/>
    </row>
    <row r="7657" spans="13:20" x14ac:dyDescent="0.2">
      <c r="M7657">
        <v>0</v>
      </c>
      <c r="P7657" s="10"/>
      <c r="R7657" s="10"/>
      <c r="S7657" s="10"/>
      <c r="T7657" s="10"/>
    </row>
    <row r="7658" spans="13:20" x14ac:dyDescent="0.2">
      <c r="M7658">
        <v>0</v>
      </c>
      <c r="P7658" s="10"/>
      <c r="R7658" s="10"/>
      <c r="S7658" s="10"/>
      <c r="T7658" s="10"/>
    </row>
    <row r="7659" spans="13:20" x14ac:dyDescent="0.2">
      <c r="M7659">
        <v>1</v>
      </c>
      <c r="P7659" s="10"/>
      <c r="R7659" s="10"/>
      <c r="S7659" s="10"/>
      <c r="T7659" s="10"/>
    </row>
    <row r="7660" spans="13:20" x14ac:dyDescent="0.2">
      <c r="M7660">
        <v>0</v>
      </c>
      <c r="P7660" s="10"/>
      <c r="R7660" s="10"/>
      <c r="S7660" s="10"/>
      <c r="T7660" s="10"/>
    </row>
    <row r="7661" spans="13:20" x14ac:dyDescent="0.2">
      <c r="M7661">
        <v>0</v>
      </c>
      <c r="P7661" s="10"/>
      <c r="R7661" s="10"/>
      <c r="S7661" s="10"/>
      <c r="T7661" s="10"/>
    </row>
    <row r="7662" spans="13:20" x14ac:dyDescent="0.2">
      <c r="M7662">
        <v>1</v>
      </c>
      <c r="P7662" s="10"/>
      <c r="R7662" s="10"/>
      <c r="S7662" s="10"/>
      <c r="T7662" s="10"/>
    </row>
    <row r="7663" spans="13:20" x14ac:dyDescent="0.2">
      <c r="M7663">
        <v>0</v>
      </c>
      <c r="P7663" s="10"/>
      <c r="R7663" s="10"/>
      <c r="S7663" s="10"/>
      <c r="T7663" s="10"/>
    </row>
    <row r="7664" spans="13:20" x14ac:dyDescent="0.2">
      <c r="M7664">
        <v>1</v>
      </c>
      <c r="P7664" s="10"/>
      <c r="R7664" s="10"/>
      <c r="S7664" s="10"/>
      <c r="T7664" s="10"/>
    </row>
    <row r="7665" spans="13:20" x14ac:dyDescent="0.2">
      <c r="M7665">
        <v>0</v>
      </c>
      <c r="P7665" s="10"/>
      <c r="R7665" s="10"/>
      <c r="S7665" s="10"/>
      <c r="T7665" s="10"/>
    </row>
    <row r="7666" spans="13:20" x14ac:dyDescent="0.2">
      <c r="M7666">
        <v>0</v>
      </c>
      <c r="P7666" s="10"/>
      <c r="R7666" s="10"/>
      <c r="S7666" s="10"/>
      <c r="T7666" s="10"/>
    </row>
    <row r="7667" spans="13:20" x14ac:dyDescent="0.2">
      <c r="M7667">
        <v>1</v>
      </c>
      <c r="P7667" s="10"/>
      <c r="R7667" s="10"/>
      <c r="S7667" s="10"/>
      <c r="T7667" s="10"/>
    </row>
    <row r="7668" spans="13:20" x14ac:dyDescent="0.2">
      <c r="M7668">
        <v>0</v>
      </c>
      <c r="P7668" s="10"/>
      <c r="R7668" s="10"/>
      <c r="S7668" s="10"/>
      <c r="T7668" s="10"/>
    </row>
    <row r="7669" spans="13:20" x14ac:dyDescent="0.2">
      <c r="M7669">
        <v>1</v>
      </c>
      <c r="P7669" s="10"/>
      <c r="R7669" s="10"/>
      <c r="S7669" s="10"/>
      <c r="T7669" s="10"/>
    </row>
    <row r="7670" spans="13:20" x14ac:dyDescent="0.2">
      <c r="M7670">
        <v>0</v>
      </c>
      <c r="P7670" s="10"/>
      <c r="R7670" s="10"/>
      <c r="S7670" s="10"/>
      <c r="T7670" s="10"/>
    </row>
    <row r="7671" spans="13:20" x14ac:dyDescent="0.2">
      <c r="M7671">
        <v>0</v>
      </c>
      <c r="P7671" s="10"/>
      <c r="R7671" s="10"/>
      <c r="S7671" s="10"/>
      <c r="T7671" s="10"/>
    </row>
    <row r="7672" spans="13:20" x14ac:dyDescent="0.2">
      <c r="M7672">
        <v>1</v>
      </c>
      <c r="P7672" s="10"/>
      <c r="R7672" s="10"/>
      <c r="S7672" s="10"/>
      <c r="T7672" s="10"/>
    </row>
    <row r="7673" spans="13:20" x14ac:dyDescent="0.2">
      <c r="M7673">
        <v>0</v>
      </c>
      <c r="P7673" s="10"/>
      <c r="R7673" s="10"/>
      <c r="S7673" s="10"/>
      <c r="T7673" s="10"/>
    </row>
    <row r="7674" spans="13:20" x14ac:dyDescent="0.2">
      <c r="M7674">
        <v>1</v>
      </c>
      <c r="P7674" s="10"/>
      <c r="R7674" s="10"/>
      <c r="S7674" s="10"/>
      <c r="T7674" s="10"/>
    </row>
    <row r="7675" spans="13:20" x14ac:dyDescent="0.2">
      <c r="M7675">
        <v>0</v>
      </c>
      <c r="P7675" s="10"/>
      <c r="R7675" s="10"/>
      <c r="S7675" s="10"/>
      <c r="T7675" s="10"/>
    </row>
    <row r="7676" spans="13:20" x14ac:dyDescent="0.2">
      <c r="M7676">
        <v>1</v>
      </c>
      <c r="P7676" s="10"/>
      <c r="R7676" s="10"/>
      <c r="S7676" s="10"/>
      <c r="T7676" s="10"/>
    </row>
    <row r="7677" spans="13:20" x14ac:dyDescent="0.2">
      <c r="M7677">
        <v>0</v>
      </c>
      <c r="P7677" s="10"/>
      <c r="R7677" s="10"/>
      <c r="S7677" s="10"/>
      <c r="T7677" s="10"/>
    </row>
    <row r="7678" spans="13:20" x14ac:dyDescent="0.2">
      <c r="M7678">
        <v>1</v>
      </c>
      <c r="P7678" s="10"/>
      <c r="R7678" s="10"/>
      <c r="S7678" s="10"/>
      <c r="T7678" s="10"/>
    </row>
    <row r="7679" spans="13:20" x14ac:dyDescent="0.2">
      <c r="M7679">
        <v>0</v>
      </c>
      <c r="P7679" s="10"/>
      <c r="R7679" s="10"/>
      <c r="S7679" s="10"/>
      <c r="T7679" s="10"/>
    </row>
    <row r="7680" spans="13:20" x14ac:dyDescent="0.2">
      <c r="M7680">
        <v>0</v>
      </c>
      <c r="P7680" s="10"/>
      <c r="R7680" s="10"/>
      <c r="S7680" s="10"/>
      <c r="T7680" s="10"/>
    </row>
    <row r="7681" spans="13:20" x14ac:dyDescent="0.2">
      <c r="M7681">
        <v>0</v>
      </c>
      <c r="P7681" s="10"/>
      <c r="R7681" s="10"/>
      <c r="S7681" s="10"/>
      <c r="T7681" s="10"/>
    </row>
    <row r="7682" spans="13:20" x14ac:dyDescent="0.2">
      <c r="M7682">
        <v>1</v>
      </c>
      <c r="P7682" s="10"/>
      <c r="R7682" s="10"/>
      <c r="S7682" s="10"/>
      <c r="T7682" s="10"/>
    </row>
    <row r="7683" spans="13:20" x14ac:dyDescent="0.2">
      <c r="M7683">
        <v>0</v>
      </c>
      <c r="P7683" s="10"/>
      <c r="R7683" s="10"/>
      <c r="S7683" s="10"/>
      <c r="T7683" s="10"/>
    </row>
    <row r="7684" spans="13:20" x14ac:dyDescent="0.2">
      <c r="M7684">
        <v>1</v>
      </c>
      <c r="P7684" s="10"/>
      <c r="R7684" s="10"/>
      <c r="S7684" s="10"/>
      <c r="T7684" s="10"/>
    </row>
    <row r="7685" spans="13:20" x14ac:dyDescent="0.2">
      <c r="M7685">
        <v>0</v>
      </c>
      <c r="P7685" s="10"/>
      <c r="R7685" s="10"/>
      <c r="S7685" s="10"/>
      <c r="T7685" s="10"/>
    </row>
    <row r="7686" spans="13:20" x14ac:dyDescent="0.2">
      <c r="M7686">
        <v>0</v>
      </c>
      <c r="P7686" s="10"/>
      <c r="R7686" s="10"/>
      <c r="S7686" s="10"/>
      <c r="T7686" s="10"/>
    </row>
    <row r="7687" spans="13:20" x14ac:dyDescent="0.2">
      <c r="M7687">
        <v>1</v>
      </c>
      <c r="P7687" s="10"/>
      <c r="R7687" s="10"/>
      <c r="S7687" s="10"/>
      <c r="T7687" s="10"/>
    </row>
    <row r="7688" spans="13:20" x14ac:dyDescent="0.2">
      <c r="M7688">
        <v>0</v>
      </c>
      <c r="P7688" s="10"/>
      <c r="R7688" s="10"/>
      <c r="S7688" s="10"/>
      <c r="T7688" s="10"/>
    </row>
    <row r="7689" spans="13:20" x14ac:dyDescent="0.2">
      <c r="M7689">
        <v>1</v>
      </c>
      <c r="P7689" s="10"/>
      <c r="R7689" s="10"/>
      <c r="S7689" s="10"/>
      <c r="T7689" s="10"/>
    </row>
    <row r="7690" spans="13:20" x14ac:dyDescent="0.2">
      <c r="M7690">
        <v>0</v>
      </c>
      <c r="P7690" s="10"/>
      <c r="R7690" s="10"/>
      <c r="S7690" s="10"/>
      <c r="T7690" s="10"/>
    </row>
    <row r="7691" spans="13:20" x14ac:dyDescent="0.2">
      <c r="M7691">
        <v>0</v>
      </c>
      <c r="P7691" s="10"/>
      <c r="R7691" s="10"/>
      <c r="S7691" s="10"/>
      <c r="T7691" s="10"/>
    </row>
    <row r="7692" spans="13:20" x14ac:dyDescent="0.2">
      <c r="M7692">
        <v>1</v>
      </c>
      <c r="P7692" s="10"/>
      <c r="R7692" s="10"/>
      <c r="S7692" s="10"/>
      <c r="T7692" s="10"/>
    </row>
    <row r="7693" spans="13:20" x14ac:dyDescent="0.2">
      <c r="M7693">
        <v>0</v>
      </c>
      <c r="P7693" s="10"/>
      <c r="R7693" s="10"/>
      <c r="S7693" s="10"/>
      <c r="T7693" s="10"/>
    </row>
    <row r="7694" spans="13:20" x14ac:dyDescent="0.2">
      <c r="M7694">
        <v>0</v>
      </c>
      <c r="P7694" s="10"/>
      <c r="R7694" s="10"/>
      <c r="S7694" s="10"/>
      <c r="T7694" s="10"/>
    </row>
    <row r="7695" spans="13:20" x14ac:dyDescent="0.2">
      <c r="M7695">
        <v>1</v>
      </c>
      <c r="P7695" s="10"/>
      <c r="R7695" s="10"/>
      <c r="S7695" s="10"/>
      <c r="T7695" s="10"/>
    </row>
    <row r="7696" spans="13:20" x14ac:dyDescent="0.2">
      <c r="M7696">
        <v>0</v>
      </c>
      <c r="P7696" s="10"/>
      <c r="R7696" s="10"/>
      <c r="S7696" s="10"/>
      <c r="T7696" s="10"/>
    </row>
    <row r="7697" spans="13:20" x14ac:dyDescent="0.2">
      <c r="M7697">
        <v>1</v>
      </c>
      <c r="P7697" s="10"/>
      <c r="R7697" s="10"/>
      <c r="S7697" s="10"/>
      <c r="T7697" s="10"/>
    </row>
    <row r="7698" spans="13:20" x14ac:dyDescent="0.2">
      <c r="M7698">
        <v>0</v>
      </c>
      <c r="P7698" s="10"/>
      <c r="R7698" s="10"/>
      <c r="S7698" s="10"/>
      <c r="T7698" s="10"/>
    </row>
    <row r="7699" spans="13:20" x14ac:dyDescent="0.2">
      <c r="M7699">
        <v>1</v>
      </c>
      <c r="P7699" s="10"/>
      <c r="R7699" s="10"/>
      <c r="S7699" s="10"/>
      <c r="T7699" s="10"/>
    </row>
    <row r="7700" spans="13:20" x14ac:dyDescent="0.2">
      <c r="M7700">
        <v>0</v>
      </c>
      <c r="P7700" s="10"/>
      <c r="R7700" s="10"/>
      <c r="S7700" s="10"/>
      <c r="T7700" s="10"/>
    </row>
    <row r="7701" spans="13:20" x14ac:dyDescent="0.2">
      <c r="M7701">
        <v>1</v>
      </c>
      <c r="P7701" s="10"/>
      <c r="R7701" s="10"/>
      <c r="S7701" s="10"/>
      <c r="T7701" s="10"/>
    </row>
    <row r="7702" spans="13:20" x14ac:dyDescent="0.2">
      <c r="M7702">
        <v>0</v>
      </c>
      <c r="P7702" s="10"/>
      <c r="R7702" s="10"/>
      <c r="S7702" s="10"/>
      <c r="T7702" s="10"/>
    </row>
    <row r="7703" spans="13:20" x14ac:dyDescent="0.2">
      <c r="M7703">
        <v>0</v>
      </c>
      <c r="P7703" s="10"/>
      <c r="R7703" s="10"/>
      <c r="S7703" s="10"/>
      <c r="T7703" s="10"/>
    </row>
    <row r="7704" spans="13:20" x14ac:dyDescent="0.2">
      <c r="M7704">
        <v>0</v>
      </c>
      <c r="P7704" s="10"/>
      <c r="R7704" s="10"/>
      <c r="S7704" s="10"/>
      <c r="T7704" s="10"/>
    </row>
    <row r="7705" spans="13:20" x14ac:dyDescent="0.2">
      <c r="M7705">
        <v>1</v>
      </c>
      <c r="P7705" s="10"/>
      <c r="R7705" s="10"/>
      <c r="S7705" s="10"/>
      <c r="T7705" s="10"/>
    </row>
    <row r="7706" spans="13:20" x14ac:dyDescent="0.2">
      <c r="M7706">
        <v>0</v>
      </c>
      <c r="P7706" s="10"/>
      <c r="R7706" s="10"/>
      <c r="S7706" s="10"/>
      <c r="T7706" s="10"/>
    </row>
    <row r="7707" spans="13:20" x14ac:dyDescent="0.2">
      <c r="M7707">
        <v>0</v>
      </c>
      <c r="P7707" s="10"/>
      <c r="R7707" s="10"/>
      <c r="S7707" s="10"/>
      <c r="T7707" s="10"/>
    </row>
    <row r="7708" spans="13:20" x14ac:dyDescent="0.2">
      <c r="M7708">
        <v>1</v>
      </c>
      <c r="P7708" s="10"/>
      <c r="R7708" s="10"/>
      <c r="S7708" s="10"/>
      <c r="T7708" s="10"/>
    </row>
    <row r="7709" spans="13:20" x14ac:dyDescent="0.2">
      <c r="M7709">
        <v>0</v>
      </c>
      <c r="P7709" s="10"/>
      <c r="R7709" s="10"/>
      <c r="S7709" s="10"/>
      <c r="T7709" s="10"/>
    </row>
    <row r="7710" spans="13:20" x14ac:dyDescent="0.2">
      <c r="M7710">
        <v>0</v>
      </c>
      <c r="P7710" s="10"/>
      <c r="R7710" s="10"/>
      <c r="S7710" s="10"/>
      <c r="T7710" s="10"/>
    </row>
    <row r="7711" spans="13:20" x14ac:dyDescent="0.2">
      <c r="M7711">
        <v>1</v>
      </c>
      <c r="P7711" s="10"/>
      <c r="R7711" s="10"/>
      <c r="S7711" s="10"/>
      <c r="T7711" s="10"/>
    </row>
    <row r="7712" spans="13:20" x14ac:dyDescent="0.2">
      <c r="M7712">
        <v>0</v>
      </c>
      <c r="P7712" s="10"/>
      <c r="R7712" s="10"/>
      <c r="S7712" s="10"/>
      <c r="T7712" s="10"/>
    </row>
    <row r="7713" spans="13:20" x14ac:dyDescent="0.2">
      <c r="M7713">
        <v>1</v>
      </c>
      <c r="P7713" s="10"/>
      <c r="R7713" s="10"/>
      <c r="S7713" s="10"/>
      <c r="T7713" s="10"/>
    </row>
    <row r="7714" spans="13:20" x14ac:dyDescent="0.2">
      <c r="M7714">
        <v>0</v>
      </c>
      <c r="P7714" s="10"/>
      <c r="R7714" s="10"/>
      <c r="S7714" s="10"/>
      <c r="T7714" s="10"/>
    </row>
    <row r="7715" spans="13:20" x14ac:dyDescent="0.2">
      <c r="M7715">
        <v>0</v>
      </c>
      <c r="P7715" s="10"/>
      <c r="R7715" s="10"/>
      <c r="S7715" s="10"/>
      <c r="T7715" s="10"/>
    </row>
    <row r="7716" spans="13:20" x14ac:dyDescent="0.2">
      <c r="M7716">
        <v>1</v>
      </c>
      <c r="P7716" s="10"/>
      <c r="R7716" s="10"/>
      <c r="S7716" s="10"/>
      <c r="T7716" s="10"/>
    </row>
    <row r="7717" spans="13:20" x14ac:dyDescent="0.2">
      <c r="M7717">
        <v>0</v>
      </c>
      <c r="P7717" s="10"/>
      <c r="R7717" s="10"/>
      <c r="S7717" s="10"/>
      <c r="T7717" s="10"/>
    </row>
    <row r="7718" spans="13:20" x14ac:dyDescent="0.2">
      <c r="M7718">
        <v>0</v>
      </c>
      <c r="P7718" s="10"/>
      <c r="R7718" s="10"/>
      <c r="S7718" s="10"/>
      <c r="T7718" s="10"/>
    </row>
    <row r="7719" spans="13:20" x14ac:dyDescent="0.2">
      <c r="M7719">
        <v>1</v>
      </c>
      <c r="P7719" s="10"/>
      <c r="R7719" s="10"/>
      <c r="S7719" s="10"/>
      <c r="T7719" s="10"/>
    </row>
    <row r="7720" spans="13:20" x14ac:dyDescent="0.2">
      <c r="M7720">
        <v>0</v>
      </c>
      <c r="P7720" s="10"/>
      <c r="R7720" s="10"/>
      <c r="S7720" s="10"/>
      <c r="T7720" s="10"/>
    </row>
    <row r="7721" spans="13:20" x14ac:dyDescent="0.2">
      <c r="M7721">
        <v>0</v>
      </c>
      <c r="P7721" s="10"/>
      <c r="R7721" s="10"/>
      <c r="S7721" s="10"/>
      <c r="T7721" s="10"/>
    </row>
    <row r="7722" spans="13:20" x14ac:dyDescent="0.2">
      <c r="M7722">
        <v>1</v>
      </c>
      <c r="P7722" s="10"/>
      <c r="R7722" s="10"/>
      <c r="S7722" s="10"/>
      <c r="T7722" s="10"/>
    </row>
    <row r="7723" spans="13:20" x14ac:dyDescent="0.2">
      <c r="M7723">
        <v>0</v>
      </c>
      <c r="P7723" s="10"/>
      <c r="R7723" s="10"/>
      <c r="S7723" s="10"/>
      <c r="T7723" s="10"/>
    </row>
    <row r="7724" spans="13:20" x14ac:dyDescent="0.2">
      <c r="M7724">
        <v>1</v>
      </c>
      <c r="P7724" s="10"/>
      <c r="R7724" s="10"/>
      <c r="S7724" s="10"/>
      <c r="T7724" s="10"/>
    </row>
    <row r="7725" spans="13:20" x14ac:dyDescent="0.2">
      <c r="M7725">
        <v>0</v>
      </c>
      <c r="P7725" s="10"/>
      <c r="R7725" s="10"/>
      <c r="S7725" s="10"/>
      <c r="T7725" s="10"/>
    </row>
    <row r="7726" spans="13:20" x14ac:dyDescent="0.2">
      <c r="M7726">
        <v>0</v>
      </c>
      <c r="P7726" s="10"/>
      <c r="R7726" s="10"/>
      <c r="S7726" s="10"/>
      <c r="T7726" s="10"/>
    </row>
    <row r="7727" spans="13:20" x14ac:dyDescent="0.2">
      <c r="M7727">
        <v>1</v>
      </c>
      <c r="P7727" s="10"/>
      <c r="R7727" s="10"/>
      <c r="S7727" s="10"/>
      <c r="T7727" s="10"/>
    </row>
    <row r="7728" spans="13:20" x14ac:dyDescent="0.2">
      <c r="M7728">
        <v>0</v>
      </c>
      <c r="P7728" s="10"/>
      <c r="R7728" s="10"/>
      <c r="S7728" s="10"/>
      <c r="T7728" s="10"/>
    </row>
    <row r="7729" spans="13:20" x14ac:dyDescent="0.2">
      <c r="M7729">
        <v>0</v>
      </c>
      <c r="P7729" s="10"/>
      <c r="R7729" s="10"/>
      <c r="S7729" s="10"/>
      <c r="T7729" s="10"/>
    </row>
    <row r="7730" spans="13:20" x14ac:dyDescent="0.2">
      <c r="M7730">
        <v>1</v>
      </c>
      <c r="P7730" s="10"/>
      <c r="R7730" s="10"/>
      <c r="S7730" s="10"/>
      <c r="T7730" s="10"/>
    </row>
    <row r="7731" spans="13:20" x14ac:dyDescent="0.2">
      <c r="M7731">
        <v>0</v>
      </c>
      <c r="P7731" s="10"/>
      <c r="R7731" s="10"/>
      <c r="S7731" s="10"/>
      <c r="T7731" s="10"/>
    </row>
    <row r="7732" spans="13:20" x14ac:dyDescent="0.2">
      <c r="M7732">
        <v>0</v>
      </c>
      <c r="P7732" s="10"/>
      <c r="R7732" s="10"/>
      <c r="S7732" s="10"/>
      <c r="T7732" s="10"/>
    </row>
    <row r="7733" spans="13:20" x14ac:dyDescent="0.2">
      <c r="M7733">
        <v>1</v>
      </c>
      <c r="P7733" s="10"/>
      <c r="R7733" s="10"/>
      <c r="S7733" s="10"/>
      <c r="T7733" s="10"/>
    </row>
    <row r="7734" spans="13:20" x14ac:dyDescent="0.2">
      <c r="M7734">
        <v>0</v>
      </c>
      <c r="P7734" s="10"/>
      <c r="R7734" s="10"/>
      <c r="S7734" s="10"/>
      <c r="T7734" s="10"/>
    </row>
    <row r="7735" spans="13:20" x14ac:dyDescent="0.2">
      <c r="M7735">
        <v>0</v>
      </c>
      <c r="P7735" s="10"/>
      <c r="R7735" s="10"/>
      <c r="S7735" s="10"/>
      <c r="T7735" s="10"/>
    </row>
    <row r="7736" spans="13:20" x14ac:dyDescent="0.2">
      <c r="M7736">
        <v>1</v>
      </c>
      <c r="P7736" s="10"/>
      <c r="R7736" s="10"/>
      <c r="S7736" s="10"/>
      <c r="T7736" s="10"/>
    </row>
    <row r="7737" spans="13:20" x14ac:dyDescent="0.2">
      <c r="M7737">
        <v>0</v>
      </c>
      <c r="P7737" s="10"/>
      <c r="R7737" s="10"/>
      <c r="S7737" s="10"/>
      <c r="T7737" s="10"/>
    </row>
    <row r="7738" spans="13:20" x14ac:dyDescent="0.2">
      <c r="M7738">
        <v>0</v>
      </c>
      <c r="P7738" s="10"/>
      <c r="R7738" s="10"/>
      <c r="S7738" s="10"/>
      <c r="T7738" s="10"/>
    </row>
    <row r="7739" spans="13:20" x14ac:dyDescent="0.2">
      <c r="M7739">
        <v>1</v>
      </c>
      <c r="P7739" s="10"/>
      <c r="R7739" s="10"/>
      <c r="S7739" s="10"/>
      <c r="T7739" s="10"/>
    </row>
    <row r="7740" spans="13:20" x14ac:dyDescent="0.2">
      <c r="M7740">
        <v>0</v>
      </c>
      <c r="P7740" s="10"/>
      <c r="R7740" s="10"/>
      <c r="S7740" s="10"/>
      <c r="T7740" s="10"/>
    </row>
    <row r="7741" spans="13:20" x14ac:dyDescent="0.2">
      <c r="M7741">
        <v>0</v>
      </c>
      <c r="P7741" s="10"/>
      <c r="R7741" s="10"/>
      <c r="S7741" s="10"/>
      <c r="T7741" s="10"/>
    </row>
    <row r="7742" spans="13:20" x14ac:dyDescent="0.2">
      <c r="M7742">
        <v>1</v>
      </c>
      <c r="P7742" s="10"/>
      <c r="R7742" s="10"/>
      <c r="S7742" s="10"/>
      <c r="T7742" s="10"/>
    </row>
    <row r="7743" spans="13:20" x14ac:dyDescent="0.2">
      <c r="M7743">
        <v>0</v>
      </c>
      <c r="P7743" s="10"/>
      <c r="R7743" s="10"/>
      <c r="S7743" s="10"/>
      <c r="T7743" s="10"/>
    </row>
    <row r="7744" spans="13:20" x14ac:dyDescent="0.2">
      <c r="M7744">
        <v>0</v>
      </c>
      <c r="P7744" s="10"/>
      <c r="R7744" s="10"/>
      <c r="S7744" s="10"/>
      <c r="T7744" s="10"/>
    </row>
    <row r="7745" spans="13:20" x14ac:dyDescent="0.2">
      <c r="M7745">
        <v>1</v>
      </c>
      <c r="P7745" s="10"/>
      <c r="R7745" s="10"/>
      <c r="S7745" s="10"/>
      <c r="T7745" s="10"/>
    </row>
    <row r="7746" spans="13:20" x14ac:dyDescent="0.2">
      <c r="M7746">
        <v>0</v>
      </c>
      <c r="P7746" s="10"/>
      <c r="R7746" s="10"/>
      <c r="S7746" s="10"/>
      <c r="T7746" s="10"/>
    </row>
    <row r="7747" spans="13:20" x14ac:dyDescent="0.2">
      <c r="M7747">
        <v>1</v>
      </c>
      <c r="P7747" s="10"/>
      <c r="R7747" s="10"/>
      <c r="S7747" s="10"/>
      <c r="T7747" s="10"/>
    </row>
    <row r="7748" spans="13:20" x14ac:dyDescent="0.2">
      <c r="M7748">
        <v>0</v>
      </c>
      <c r="P7748" s="10"/>
      <c r="R7748" s="10"/>
      <c r="S7748" s="10"/>
      <c r="T7748" s="10"/>
    </row>
    <row r="7749" spans="13:20" x14ac:dyDescent="0.2">
      <c r="M7749">
        <v>0</v>
      </c>
      <c r="P7749" s="10"/>
      <c r="R7749" s="10"/>
      <c r="S7749" s="10"/>
      <c r="T7749" s="10"/>
    </row>
    <row r="7750" spans="13:20" x14ac:dyDescent="0.2">
      <c r="M7750">
        <v>0</v>
      </c>
      <c r="P7750" s="10"/>
      <c r="R7750" s="10"/>
      <c r="S7750" s="10"/>
      <c r="T7750" s="10"/>
    </row>
    <row r="7751" spans="13:20" x14ac:dyDescent="0.2">
      <c r="M7751">
        <v>1</v>
      </c>
      <c r="P7751" s="10"/>
      <c r="R7751" s="10"/>
      <c r="S7751" s="10"/>
      <c r="T7751" s="10"/>
    </row>
    <row r="7752" spans="13:20" x14ac:dyDescent="0.2">
      <c r="M7752">
        <v>0</v>
      </c>
      <c r="P7752" s="10"/>
      <c r="R7752" s="10"/>
      <c r="S7752" s="10"/>
      <c r="T7752" s="10"/>
    </row>
    <row r="7753" spans="13:20" x14ac:dyDescent="0.2">
      <c r="M7753">
        <v>1</v>
      </c>
      <c r="P7753" s="10"/>
      <c r="R7753" s="10"/>
      <c r="S7753" s="10"/>
      <c r="T7753" s="10"/>
    </row>
    <row r="7754" spans="13:20" x14ac:dyDescent="0.2">
      <c r="M7754">
        <v>0</v>
      </c>
      <c r="P7754" s="10"/>
      <c r="R7754" s="10"/>
      <c r="S7754" s="10"/>
      <c r="T7754" s="10"/>
    </row>
    <row r="7755" spans="13:20" x14ac:dyDescent="0.2">
      <c r="M7755">
        <v>0</v>
      </c>
      <c r="P7755" s="10"/>
      <c r="R7755" s="10"/>
      <c r="S7755" s="10"/>
      <c r="T7755" s="10"/>
    </row>
    <row r="7756" spans="13:20" x14ac:dyDescent="0.2">
      <c r="M7756">
        <v>1</v>
      </c>
      <c r="P7756" s="10"/>
      <c r="R7756" s="10"/>
      <c r="S7756" s="10"/>
      <c r="T7756" s="10"/>
    </row>
    <row r="7757" spans="13:20" x14ac:dyDescent="0.2">
      <c r="M7757">
        <v>0</v>
      </c>
      <c r="P7757" s="10"/>
      <c r="R7757" s="10"/>
      <c r="S7757" s="10"/>
      <c r="T7757" s="10"/>
    </row>
    <row r="7758" spans="13:20" x14ac:dyDescent="0.2">
      <c r="M7758">
        <v>0</v>
      </c>
      <c r="P7758" s="10"/>
      <c r="R7758" s="10"/>
      <c r="S7758" s="10"/>
      <c r="T7758" s="10"/>
    </row>
    <row r="7759" spans="13:20" x14ac:dyDescent="0.2">
      <c r="M7759">
        <v>1</v>
      </c>
      <c r="P7759" s="10"/>
      <c r="R7759" s="10"/>
      <c r="S7759" s="10"/>
      <c r="T7759" s="10"/>
    </row>
    <row r="7760" spans="13:20" x14ac:dyDescent="0.2">
      <c r="M7760">
        <v>0</v>
      </c>
      <c r="P7760" s="10"/>
      <c r="R7760" s="10"/>
      <c r="S7760" s="10"/>
      <c r="T7760" s="10"/>
    </row>
    <row r="7761" spans="13:20" x14ac:dyDescent="0.2">
      <c r="M7761">
        <v>0</v>
      </c>
      <c r="P7761" s="10"/>
      <c r="R7761" s="10"/>
      <c r="S7761" s="10"/>
      <c r="T7761" s="10"/>
    </row>
    <row r="7762" spans="13:20" x14ac:dyDescent="0.2">
      <c r="M7762">
        <v>1</v>
      </c>
      <c r="P7762" s="10"/>
      <c r="R7762" s="10"/>
      <c r="S7762" s="10"/>
      <c r="T7762" s="10"/>
    </row>
    <row r="7763" spans="13:20" x14ac:dyDescent="0.2">
      <c r="M7763">
        <v>0</v>
      </c>
      <c r="P7763" s="10"/>
      <c r="R7763" s="10"/>
      <c r="S7763" s="10"/>
      <c r="T7763" s="10"/>
    </row>
    <row r="7764" spans="13:20" x14ac:dyDescent="0.2">
      <c r="M7764">
        <v>1</v>
      </c>
      <c r="P7764" s="10"/>
      <c r="R7764" s="10"/>
      <c r="S7764" s="10"/>
      <c r="T7764" s="10"/>
    </row>
    <row r="7765" spans="13:20" x14ac:dyDescent="0.2">
      <c r="M7765">
        <v>0</v>
      </c>
      <c r="P7765" s="10"/>
      <c r="R7765" s="10"/>
      <c r="S7765" s="10"/>
      <c r="T7765" s="10"/>
    </row>
    <row r="7766" spans="13:20" x14ac:dyDescent="0.2">
      <c r="M7766">
        <v>0</v>
      </c>
      <c r="P7766" s="10"/>
      <c r="R7766" s="10"/>
      <c r="S7766" s="10"/>
      <c r="T7766" s="10"/>
    </row>
    <row r="7767" spans="13:20" x14ac:dyDescent="0.2">
      <c r="M7767">
        <v>1</v>
      </c>
      <c r="P7767" s="10"/>
      <c r="R7767" s="10"/>
      <c r="S7767" s="10"/>
      <c r="T7767" s="10"/>
    </row>
    <row r="7768" spans="13:20" x14ac:dyDescent="0.2">
      <c r="M7768">
        <v>0</v>
      </c>
      <c r="P7768" s="10"/>
      <c r="R7768" s="10"/>
      <c r="S7768" s="10"/>
      <c r="T7768" s="10"/>
    </row>
    <row r="7769" spans="13:20" x14ac:dyDescent="0.2">
      <c r="M7769">
        <v>0</v>
      </c>
      <c r="P7769" s="10"/>
      <c r="R7769" s="10"/>
      <c r="S7769" s="10"/>
      <c r="T7769" s="10"/>
    </row>
    <row r="7770" spans="13:20" x14ac:dyDescent="0.2">
      <c r="M7770">
        <v>1</v>
      </c>
      <c r="P7770" s="10"/>
      <c r="R7770" s="10"/>
      <c r="S7770" s="10"/>
      <c r="T7770" s="10"/>
    </row>
    <row r="7771" spans="13:20" x14ac:dyDescent="0.2">
      <c r="M7771">
        <v>0</v>
      </c>
      <c r="P7771" s="10"/>
      <c r="R7771" s="10"/>
      <c r="S7771" s="10"/>
      <c r="T7771" s="10"/>
    </row>
    <row r="7772" spans="13:20" x14ac:dyDescent="0.2">
      <c r="M7772">
        <v>0</v>
      </c>
      <c r="P7772" s="10"/>
      <c r="R7772" s="10"/>
      <c r="S7772" s="10"/>
      <c r="T7772" s="10"/>
    </row>
    <row r="7773" spans="13:20" x14ac:dyDescent="0.2">
      <c r="M7773">
        <v>1</v>
      </c>
      <c r="P7773" s="10"/>
      <c r="R7773" s="10"/>
      <c r="S7773" s="10"/>
      <c r="T7773" s="10"/>
    </row>
    <row r="7774" spans="13:20" x14ac:dyDescent="0.2">
      <c r="M7774">
        <v>0</v>
      </c>
      <c r="P7774" s="10"/>
      <c r="R7774" s="10"/>
      <c r="S7774" s="10"/>
      <c r="T7774" s="10"/>
    </row>
    <row r="7775" spans="13:20" x14ac:dyDescent="0.2">
      <c r="M7775">
        <v>0</v>
      </c>
      <c r="P7775" s="10"/>
      <c r="R7775" s="10"/>
      <c r="S7775" s="10"/>
      <c r="T7775" s="10"/>
    </row>
    <row r="7776" spans="13:20" x14ac:dyDescent="0.2">
      <c r="M7776">
        <v>0</v>
      </c>
      <c r="P7776" s="10"/>
      <c r="R7776" s="10"/>
      <c r="S7776" s="10"/>
      <c r="T7776" s="10"/>
    </row>
    <row r="7777" spans="13:20" x14ac:dyDescent="0.2">
      <c r="M7777">
        <v>1</v>
      </c>
      <c r="P7777" s="10"/>
      <c r="R7777" s="10"/>
      <c r="S7777" s="10"/>
      <c r="T7777" s="10"/>
    </row>
    <row r="7778" spans="13:20" x14ac:dyDescent="0.2">
      <c r="M7778">
        <v>0</v>
      </c>
      <c r="P7778" s="10"/>
      <c r="R7778" s="10"/>
      <c r="S7778" s="10"/>
      <c r="T7778" s="10"/>
    </row>
    <row r="7779" spans="13:20" x14ac:dyDescent="0.2">
      <c r="M7779">
        <v>0</v>
      </c>
      <c r="P7779" s="10"/>
      <c r="R7779" s="10"/>
      <c r="S7779" s="10"/>
      <c r="T7779" s="10"/>
    </row>
    <row r="7780" spans="13:20" x14ac:dyDescent="0.2">
      <c r="M7780">
        <v>0</v>
      </c>
      <c r="P7780" s="10"/>
      <c r="R7780" s="10"/>
      <c r="S7780" s="10"/>
      <c r="T7780" s="10"/>
    </row>
    <row r="7781" spans="13:20" x14ac:dyDescent="0.2">
      <c r="M7781">
        <v>0</v>
      </c>
      <c r="P7781" s="10"/>
      <c r="R7781" s="10"/>
      <c r="S7781" s="10"/>
      <c r="T7781" s="10"/>
    </row>
    <row r="7782" spans="13:20" x14ac:dyDescent="0.2">
      <c r="M7782">
        <v>0</v>
      </c>
      <c r="P7782" s="10"/>
      <c r="R7782" s="10"/>
      <c r="S7782" s="10"/>
      <c r="T7782" s="10"/>
    </row>
    <row r="7783" spans="13:20" x14ac:dyDescent="0.2">
      <c r="M7783">
        <v>0</v>
      </c>
      <c r="P7783" s="10"/>
      <c r="R7783" s="10"/>
      <c r="S7783" s="10"/>
      <c r="T7783" s="10"/>
    </row>
    <row r="7784" spans="13:20" x14ac:dyDescent="0.2">
      <c r="M7784">
        <v>0</v>
      </c>
      <c r="P7784" s="10"/>
      <c r="R7784" s="10"/>
      <c r="S7784" s="10"/>
      <c r="T7784" s="10"/>
    </row>
    <row r="7785" spans="13:20" x14ac:dyDescent="0.2">
      <c r="M7785">
        <v>0</v>
      </c>
      <c r="P7785" s="10"/>
      <c r="R7785" s="10"/>
      <c r="S7785" s="10"/>
      <c r="T7785" s="10"/>
    </row>
    <row r="7786" spans="13:20" x14ac:dyDescent="0.2">
      <c r="M7786">
        <v>0</v>
      </c>
      <c r="P7786" s="10"/>
      <c r="R7786" s="10"/>
      <c r="S7786" s="10"/>
      <c r="T7786" s="10"/>
    </row>
    <row r="7787" spans="13:20" x14ac:dyDescent="0.2">
      <c r="M7787">
        <v>0</v>
      </c>
      <c r="P7787" s="10"/>
      <c r="R7787" s="10"/>
      <c r="S7787" s="10"/>
      <c r="T7787" s="10"/>
    </row>
    <row r="7788" spans="13:20" x14ac:dyDescent="0.2">
      <c r="M7788">
        <v>0</v>
      </c>
      <c r="P7788" s="10"/>
      <c r="R7788" s="10"/>
      <c r="S7788" s="10"/>
      <c r="T7788" s="10"/>
    </row>
    <row r="7789" spans="13:20" x14ac:dyDescent="0.2">
      <c r="M7789">
        <v>0</v>
      </c>
      <c r="P7789" s="10"/>
      <c r="R7789" s="10"/>
      <c r="S7789" s="10"/>
      <c r="T7789" s="10"/>
    </row>
    <row r="7790" spans="13:20" x14ac:dyDescent="0.2">
      <c r="M7790">
        <v>0</v>
      </c>
      <c r="P7790" s="10"/>
      <c r="R7790" s="10"/>
      <c r="S7790" s="10"/>
      <c r="T7790" s="10"/>
    </row>
    <row r="7791" spans="13:20" x14ac:dyDescent="0.2">
      <c r="M7791">
        <v>0</v>
      </c>
      <c r="P7791" s="10"/>
      <c r="R7791" s="10"/>
      <c r="S7791" s="10"/>
      <c r="T7791" s="10"/>
    </row>
    <row r="7792" spans="13:20" x14ac:dyDescent="0.2">
      <c r="M7792">
        <v>0</v>
      </c>
      <c r="P7792" s="10"/>
      <c r="R7792" s="10"/>
      <c r="S7792" s="10"/>
      <c r="T7792" s="10"/>
    </row>
    <row r="7793" spans="13:20" x14ac:dyDescent="0.2">
      <c r="M7793">
        <v>0</v>
      </c>
      <c r="P7793" s="10"/>
      <c r="R7793" s="10"/>
      <c r="S7793" s="10"/>
      <c r="T7793" s="10"/>
    </row>
    <row r="7794" spans="13:20" x14ac:dyDescent="0.2">
      <c r="M7794">
        <v>0</v>
      </c>
      <c r="P7794" s="10"/>
      <c r="R7794" s="10"/>
      <c r="S7794" s="10"/>
      <c r="T7794" s="10"/>
    </row>
    <row r="7795" spans="13:20" x14ac:dyDescent="0.2">
      <c r="M7795">
        <v>0</v>
      </c>
      <c r="P7795" s="10"/>
      <c r="R7795" s="10"/>
      <c r="S7795" s="10"/>
      <c r="T7795" s="10"/>
    </row>
    <row r="7796" spans="13:20" x14ac:dyDescent="0.2">
      <c r="M7796">
        <v>0</v>
      </c>
      <c r="P7796" s="10"/>
      <c r="R7796" s="10"/>
      <c r="S7796" s="10"/>
      <c r="T7796" s="10"/>
    </row>
    <row r="7797" spans="13:20" x14ac:dyDescent="0.2">
      <c r="M7797">
        <v>0</v>
      </c>
      <c r="P7797" s="10"/>
      <c r="R7797" s="10"/>
      <c r="S7797" s="10"/>
      <c r="T7797" s="10"/>
    </row>
    <row r="7798" spans="13:20" x14ac:dyDescent="0.2">
      <c r="M7798">
        <v>0</v>
      </c>
      <c r="P7798" s="10"/>
      <c r="R7798" s="10"/>
      <c r="S7798" s="10"/>
      <c r="T7798" s="10"/>
    </row>
    <row r="7799" spans="13:20" x14ac:dyDescent="0.2">
      <c r="M7799">
        <v>0</v>
      </c>
      <c r="P7799" s="10"/>
      <c r="R7799" s="10"/>
      <c r="S7799" s="10"/>
      <c r="T7799" s="10"/>
    </row>
    <row r="7800" spans="13:20" x14ac:dyDescent="0.2">
      <c r="M7800">
        <v>0</v>
      </c>
      <c r="P7800" s="10"/>
      <c r="R7800" s="10"/>
      <c r="S7800" s="10"/>
      <c r="T7800" s="10"/>
    </row>
    <row r="7801" spans="13:20" x14ac:dyDescent="0.2">
      <c r="M7801">
        <v>0</v>
      </c>
      <c r="P7801" s="10"/>
      <c r="R7801" s="10"/>
      <c r="S7801" s="10"/>
      <c r="T7801" s="10"/>
    </row>
    <row r="7802" spans="13:20" x14ac:dyDescent="0.2">
      <c r="M7802">
        <v>0</v>
      </c>
      <c r="P7802" s="10"/>
      <c r="R7802" s="10"/>
      <c r="S7802" s="10"/>
      <c r="T7802" s="10"/>
    </row>
    <row r="7803" spans="13:20" x14ac:dyDescent="0.2">
      <c r="M7803">
        <v>0</v>
      </c>
      <c r="P7803" s="10"/>
      <c r="R7803" s="10"/>
      <c r="S7803" s="10"/>
      <c r="T7803" s="10"/>
    </row>
    <row r="7804" spans="13:20" x14ac:dyDescent="0.2">
      <c r="M7804">
        <v>0</v>
      </c>
      <c r="P7804" s="10"/>
      <c r="R7804" s="10"/>
      <c r="S7804" s="10"/>
      <c r="T7804" s="10"/>
    </row>
    <row r="7805" spans="13:20" x14ac:dyDescent="0.2">
      <c r="M7805">
        <v>0</v>
      </c>
      <c r="P7805" s="10"/>
      <c r="R7805" s="10"/>
      <c r="S7805" s="10"/>
      <c r="T7805" s="10"/>
    </row>
    <row r="7806" spans="13:20" x14ac:dyDescent="0.2">
      <c r="M7806">
        <v>0</v>
      </c>
      <c r="P7806" s="10"/>
      <c r="R7806" s="10"/>
      <c r="S7806" s="10"/>
      <c r="T7806" s="10"/>
    </row>
    <row r="7807" spans="13:20" x14ac:dyDescent="0.2">
      <c r="M7807">
        <v>0</v>
      </c>
      <c r="P7807" s="10"/>
      <c r="R7807" s="10"/>
      <c r="S7807" s="10"/>
      <c r="T7807" s="10"/>
    </row>
    <row r="7808" spans="13:20" x14ac:dyDescent="0.2">
      <c r="M7808">
        <v>0</v>
      </c>
      <c r="P7808" s="10"/>
      <c r="R7808" s="10"/>
      <c r="S7808" s="10"/>
      <c r="T7808" s="10"/>
    </row>
    <row r="7809" spans="13:20" x14ac:dyDescent="0.2">
      <c r="M7809">
        <v>0</v>
      </c>
      <c r="P7809" s="10"/>
      <c r="R7809" s="10"/>
      <c r="S7809" s="10"/>
      <c r="T7809" s="10"/>
    </row>
    <row r="7810" spans="13:20" x14ac:dyDescent="0.2">
      <c r="M7810">
        <v>0</v>
      </c>
      <c r="P7810" s="10"/>
      <c r="R7810" s="10"/>
      <c r="S7810" s="10"/>
      <c r="T7810" s="10"/>
    </row>
    <row r="7811" spans="13:20" x14ac:dyDescent="0.2">
      <c r="M7811">
        <v>0</v>
      </c>
      <c r="P7811" s="10"/>
      <c r="R7811" s="10"/>
      <c r="S7811" s="10"/>
      <c r="T7811" s="10"/>
    </row>
    <row r="7812" spans="13:20" x14ac:dyDescent="0.2">
      <c r="M7812">
        <v>0</v>
      </c>
      <c r="P7812" s="10"/>
      <c r="R7812" s="10"/>
      <c r="S7812" s="10"/>
      <c r="T7812" s="10"/>
    </row>
    <row r="7813" spans="13:20" x14ac:dyDescent="0.2">
      <c r="M7813">
        <v>0</v>
      </c>
      <c r="P7813" s="10"/>
      <c r="R7813" s="10"/>
      <c r="S7813" s="10"/>
      <c r="T7813" s="10"/>
    </row>
    <row r="7814" spans="13:20" x14ac:dyDescent="0.2">
      <c r="M7814">
        <v>0</v>
      </c>
      <c r="P7814" s="10"/>
      <c r="R7814" s="10"/>
      <c r="S7814" s="10"/>
      <c r="T7814" s="10"/>
    </row>
    <row r="7815" spans="13:20" x14ac:dyDescent="0.2">
      <c r="M7815">
        <v>0</v>
      </c>
      <c r="P7815" s="10"/>
      <c r="R7815" s="10"/>
      <c r="S7815" s="10"/>
      <c r="T7815" s="10"/>
    </row>
    <row r="7816" spans="13:20" x14ac:dyDescent="0.2">
      <c r="M7816">
        <v>0</v>
      </c>
      <c r="P7816" s="10"/>
      <c r="R7816" s="10"/>
      <c r="S7816" s="10"/>
      <c r="T7816" s="10"/>
    </row>
    <row r="7817" spans="13:20" x14ac:dyDescent="0.2">
      <c r="M7817">
        <v>0</v>
      </c>
      <c r="P7817" s="10"/>
      <c r="R7817" s="10"/>
      <c r="S7817" s="10"/>
      <c r="T7817" s="10"/>
    </row>
    <row r="7818" spans="13:20" x14ac:dyDescent="0.2">
      <c r="M7818">
        <v>0</v>
      </c>
      <c r="P7818" s="10"/>
      <c r="R7818" s="10"/>
      <c r="S7818" s="10"/>
      <c r="T7818" s="10"/>
    </row>
    <row r="7819" spans="13:20" x14ac:dyDescent="0.2">
      <c r="M7819">
        <v>0</v>
      </c>
      <c r="P7819" s="10"/>
      <c r="R7819" s="10"/>
      <c r="S7819" s="10"/>
      <c r="T7819" s="10"/>
    </row>
    <row r="7820" spans="13:20" x14ac:dyDescent="0.2">
      <c r="M7820">
        <v>0</v>
      </c>
      <c r="P7820" s="10"/>
      <c r="R7820" s="10"/>
      <c r="S7820" s="10"/>
      <c r="T7820" s="10"/>
    </row>
    <row r="7821" spans="13:20" x14ac:dyDescent="0.2">
      <c r="M7821">
        <v>0</v>
      </c>
      <c r="P7821" s="10"/>
      <c r="R7821" s="10"/>
      <c r="S7821" s="10"/>
      <c r="T7821" s="10"/>
    </row>
    <row r="7822" spans="13:20" x14ac:dyDescent="0.2">
      <c r="M7822">
        <v>0</v>
      </c>
      <c r="P7822" s="10"/>
      <c r="R7822" s="10"/>
      <c r="S7822" s="10"/>
      <c r="T7822" s="10"/>
    </row>
    <row r="7823" spans="13:20" x14ac:dyDescent="0.2">
      <c r="M7823">
        <v>0</v>
      </c>
      <c r="P7823" s="10"/>
      <c r="R7823" s="10"/>
      <c r="S7823" s="10"/>
      <c r="T7823" s="10"/>
    </row>
    <row r="7824" spans="13:20" x14ac:dyDescent="0.2">
      <c r="M7824">
        <v>0</v>
      </c>
      <c r="P7824" s="10"/>
      <c r="R7824" s="10"/>
      <c r="S7824" s="10"/>
      <c r="T7824" s="10"/>
    </row>
    <row r="7825" spans="13:20" x14ac:dyDescent="0.2">
      <c r="M7825">
        <v>0</v>
      </c>
      <c r="P7825" s="10"/>
      <c r="R7825" s="10"/>
      <c r="S7825" s="10"/>
      <c r="T7825" s="10"/>
    </row>
    <row r="7826" spans="13:20" x14ac:dyDescent="0.2">
      <c r="M7826">
        <v>0</v>
      </c>
      <c r="P7826" s="10"/>
      <c r="R7826" s="10"/>
      <c r="S7826" s="10"/>
      <c r="T7826" s="10"/>
    </row>
    <row r="7827" spans="13:20" x14ac:dyDescent="0.2">
      <c r="M7827">
        <v>0</v>
      </c>
      <c r="P7827" s="10"/>
      <c r="R7827" s="10"/>
      <c r="S7827" s="10"/>
      <c r="T7827" s="10"/>
    </row>
    <row r="7828" spans="13:20" x14ac:dyDescent="0.2">
      <c r="M7828">
        <v>0</v>
      </c>
      <c r="P7828" s="10"/>
      <c r="R7828" s="10"/>
      <c r="S7828" s="10"/>
      <c r="T7828" s="10"/>
    </row>
    <row r="7829" spans="13:20" x14ac:dyDescent="0.2">
      <c r="M7829">
        <v>0</v>
      </c>
      <c r="P7829" s="10"/>
      <c r="R7829" s="10"/>
      <c r="S7829" s="10"/>
      <c r="T7829" s="10"/>
    </row>
    <row r="7830" spans="13:20" x14ac:dyDescent="0.2">
      <c r="M7830">
        <v>0</v>
      </c>
      <c r="P7830" s="10"/>
      <c r="R7830" s="10"/>
      <c r="S7830" s="10"/>
      <c r="T7830" s="10"/>
    </row>
    <row r="7831" spans="13:20" x14ac:dyDescent="0.2">
      <c r="M7831">
        <v>0</v>
      </c>
      <c r="P7831" s="10"/>
      <c r="R7831" s="10"/>
      <c r="S7831" s="10"/>
      <c r="T7831" s="10"/>
    </row>
    <row r="7832" spans="13:20" x14ac:dyDescent="0.2">
      <c r="M7832">
        <v>0</v>
      </c>
      <c r="P7832" s="10"/>
      <c r="R7832" s="10"/>
      <c r="S7832" s="10"/>
      <c r="T7832" s="10"/>
    </row>
    <row r="7833" spans="13:20" x14ac:dyDescent="0.2">
      <c r="M7833">
        <v>0</v>
      </c>
      <c r="P7833" s="10"/>
      <c r="R7833" s="10"/>
      <c r="S7833" s="10"/>
      <c r="T7833" s="10"/>
    </row>
    <row r="7834" spans="13:20" x14ac:dyDescent="0.2">
      <c r="M7834">
        <v>0</v>
      </c>
      <c r="P7834" s="10"/>
      <c r="R7834" s="10"/>
      <c r="S7834" s="10"/>
      <c r="T7834" s="10"/>
    </row>
    <row r="7835" spans="13:20" x14ac:dyDescent="0.2">
      <c r="M7835">
        <v>0</v>
      </c>
      <c r="P7835" s="10"/>
      <c r="R7835" s="10"/>
      <c r="S7835" s="10"/>
      <c r="T7835" s="10"/>
    </row>
    <row r="7836" spans="13:20" x14ac:dyDescent="0.2">
      <c r="M7836">
        <v>0</v>
      </c>
      <c r="P7836" s="10"/>
      <c r="R7836" s="10"/>
      <c r="S7836" s="10"/>
      <c r="T7836" s="10"/>
    </row>
    <row r="7837" spans="13:20" x14ac:dyDescent="0.2">
      <c r="M7837">
        <v>0</v>
      </c>
      <c r="P7837" s="10"/>
      <c r="R7837" s="10"/>
      <c r="S7837" s="10"/>
      <c r="T7837" s="10"/>
    </row>
    <row r="7838" spans="13:20" x14ac:dyDescent="0.2">
      <c r="M7838">
        <v>0</v>
      </c>
      <c r="P7838" s="10"/>
      <c r="R7838" s="10"/>
      <c r="S7838" s="10"/>
      <c r="T7838" s="10"/>
    </row>
    <row r="7839" spans="13:20" x14ac:dyDescent="0.2">
      <c r="M7839">
        <v>0</v>
      </c>
      <c r="P7839" s="10"/>
      <c r="R7839" s="10"/>
      <c r="S7839" s="10"/>
      <c r="T7839" s="10"/>
    </row>
    <row r="7840" spans="13:20" x14ac:dyDescent="0.2">
      <c r="M7840">
        <v>0</v>
      </c>
      <c r="P7840" s="10"/>
      <c r="R7840" s="10"/>
      <c r="S7840" s="10"/>
      <c r="T7840" s="10"/>
    </row>
    <row r="7841" spans="13:20" x14ac:dyDescent="0.2">
      <c r="M7841">
        <v>0</v>
      </c>
      <c r="P7841" s="10"/>
      <c r="R7841" s="10"/>
      <c r="S7841" s="10"/>
      <c r="T7841" s="10"/>
    </row>
    <row r="7842" spans="13:20" x14ac:dyDescent="0.2">
      <c r="M7842">
        <v>0</v>
      </c>
      <c r="P7842" s="10"/>
      <c r="R7842" s="10"/>
      <c r="S7842" s="10"/>
      <c r="T7842" s="10"/>
    </row>
    <row r="7843" spans="13:20" x14ac:dyDescent="0.2">
      <c r="M7843">
        <v>1</v>
      </c>
      <c r="P7843" s="10"/>
      <c r="R7843" s="10"/>
      <c r="S7843" s="10"/>
      <c r="T7843" s="10"/>
    </row>
    <row r="7844" spans="13:20" x14ac:dyDescent="0.2">
      <c r="M7844">
        <v>0</v>
      </c>
      <c r="P7844" s="10"/>
      <c r="R7844" s="10"/>
      <c r="S7844" s="10"/>
      <c r="T7844" s="10"/>
    </row>
    <row r="7845" spans="13:20" x14ac:dyDescent="0.2">
      <c r="M7845">
        <v>0</v>
      </c>
      <c r="P7845" s="10"/>
      <c r="R7845" s="10"/>
      <c r="S7845" s="10"/>
      <c r="T7845" s="10"/>
    </row>
    <row r="7846" spans="13:20" x14ac:dyDescent="0.2">
      <c r="M7846">
        <v>1</v>
      </c>
      <c r="P7846" s="10"/>
      <c r="R7846" s="10"/>
      <c r="S7846" s="10"/>
      <c r="T7846" s="10"/>
    </row>
    <row r="7847" spans="13:20" x14ac:dyDescent="0.2">
      <c r="M7847">
        <v>0</v>
      </c>
      <c r="P7847" s="10"/>
      <c r="R7847" s="10"/>
      <c r="S7847" s="10"/>
      <c r="T7847" s="10"/>
    </row>
    <row r="7848" spans="13:20" x14ac:dyDescent="0.2">
      <c r="M7848">
        <v>1</v>
      </c>
      <c r="P7848" s="10"/>
      <c r="R7848" s="10"/>
      <c r="S7848" s="10"/>
      <c r="T7848" s="10"/>
    </row>
    <row r="7849" spans="13:20" x14ac:dyDescent="0.2">
      <c r="M7849">
        <v>0</v>
      </c>
      <c r="P7849" s="10"/>
      <c r="R7849" s="10"/>
      <c r="S7849" s="10"/>
      <c r="T7849" s="10"/>
    </row>
    <row r="7850" spans="13:20" x14ac:dyDescent="0.2">
      <c r="M7850">
        <v>0</v>
      </c>
      <c r="P7850" s="10"/>
      <c r="R7850" s="10"/>
      <c r="S7850" s="10"/>
      <c r="T7850" s="10"/>
    </row>
    <row r="7851" spans="13:20" x14ac:dyDescent="0.2">
      <c r="M7851">
        <v>1</v>
      </c>
      <c r="P7851" s="10"/>
      <c r="R7851" s="10"/>
      <c r="S7851" s="10"/>
      <c r="T7851" s="10"/>
    </row>
    <row r="7852" spans="13:20" x14ac:dyDescent="0.2">
      <c r="M7852">
        <v>0</v>
      </c>
      <c r="P7852" s="10"/>
      <c r="R7852" s="10"/>
      <c r="S7852" s="10"/>
      <c r="T7852" s="10"/>
    </row>
    <row r="7853" spans="13:20" x14ac:dyDescent="0.2">
      <c r="M7853">
        <v>1</v>
      </c>
      <c r="P7853" s="10"/>
      <c r="R7853" s="10"/>
      <c r="S7853" s="10"/>
      <c r="T7853" s="10"/>
    </row>
    <row r="7854" spans="13:20" x14ac:dyDescent="0.2">
      <c r="M7854">
        <v>0</v>
      </c>
      <c r="P7854" s="10"/>
      <c r="R7854" s="10"/>
      <c r="S7854" s="10"/>
      <c r="T7854" s="10"/>
    </row>
    <row r="7855" spans="13:20" x14ac:dyDescent="0.2">
      <c r="M7855">
        <v>1</v>
      </c>
      <c r="P7855" s="10"/>
      <c r="R7855" s="10"/>
      <c r="S7855" s="10"/>
      <c r="T7855" s="10"/>
    </row>
    <row r="7856" spans="13:20" x14ac:dyDescent="0.2">
      <c r="M7856">
        <v>0</v>
      </c>
      <c r="P7856" s="10"/>
      <c r="R7856" s="10"/>
      <c r="S7856" s="10"/>
      <c r="T7856" s="10"/>
    </row>
    <row r="7857" spans="13:20" x14ac:dyDescent="0.2">
      <c r="M7857">
        <v>1</v>
      </c>
      <c r="P7857" s="10"/>
      <c r="R7857" s="10"/>
      <c r="S7857" s="10"/>
      <c r="T7857" s="10"/>
    </row>
    <row r="7858" spans="13:20" x14ac:dyDescent="0.2">
      <c r="M7858">
        <v>0</v>
      </c>
      <c r="P7858" s="10"/>
      <c r="R7858" s="10"/>
      <c r="S7858" s="10"/>
      <c r="T7858" s="10"/>
    </row>
    <row r="7859" spans="13:20" x14ac:dyDescent="0.2">
      <c r="M7859">
        <v>1</v>
      </c>
      <c r="P7859" s="10"/>
      <c r="R7859" s="10"/>
      <c r="S7859" s="10"/>
      <c r="T7859" s="10"/>
    </row>
    <row r="7860" spans="13:20" x14ac:dyDescent="0.2">
      <c r="M7860">
        <v>0</v>
      </c>
      <c r="P7860" s="10"/>
      <c r="R7860" s="10"/>
      <c r="S7860" s="10"/>
      <c r="T7860" s="10"/>
    </row>
    <row r="7861" spans="13:20" x14ac:dyDescent="0.2">
      <c r="M7861">
        <v>0</v>
      </c>
      <c r="P7861" s="10"/>
      <c r="R7861" s="10"/>
      <c r="S7861" s="10"/>
      <c r="T7861" s="10"/>
    </row>
    <row r="7862" spans="13:20" x14ac:dyDescent="0.2">
      <c r="M7862">
        <v>0</v>
      </c>
      <c r="P7862" s="10"/>
      <c r="R7862" s="10"/>
      <c r="S7862" s="10"/>
      <c r="T7862" s="10"/>
    </row>
    <row r="7863" spans="13:20" x14ac:dyDescent="0.2">
      <c r="M7863">
        <v>1</v>
      </c>
      <c r="P7863" s="10"/>
      <c r="R7863" s="10"/>
      <c r="S7863" s="10"/>
      <c r="T7863" s="10"/>
    </row>
    <row r="7864" spans="13:20" x14ac:dyDescent="0.2">
      <c r="M7864">
        <v>0</v>
      </c>
      <c r="P7864" s="10"/>
      <c r="R7864" s="10"/>
      <c r="S7864" s="10"/>
      <c r="T7864" s="10"/>
    </row>
    <row r="7865" spans="13:20" x14ac:dyDescent="0.2">
      <c r="M7865">
        <v>0</v>
      </c>
      <c r="P7865" s="10"/>
      <c r="R7865" s="10"/>
      <c r="S7865" s="10"/>
      <c r="T7865" s="10"/>
    </row>
    <row r="7866" spans="13:20" x14ac:dyDescent="0.2">
      <c r="M7866">
        <v>1</v>
      </c>
      <c r="P7866" s="10"/>
      <c r="R7866" s="10"/>
      <c r="S7866" s="10"/>
      <c r="T7866" s="10"/>
    </row>
    <row r="7867" spans="13:20" x14ac:dyDescent="0.2">
      <c r="M7867">
        <v>0</v>
      </c>
      <c r="P7867" s="10"/>
      <c r="R7867" s="10"/>
      <c r="S7867" s="10"/>
      <c r="T7867" s="10"/>
    </row>
    <row r="7868" spans="13:20" x14ac:dyDescent="0.2">
      <c r="M7868">
        <v>0</v>
      </c>
      <c r="P7868" s="10"/>
      <c r="R7868" s="10"/>
      <c r="S7868" s="10"/>
      <c r="T7868" s="10"/>
    </row>
    <row r="7869" spans="13:20" x14ac:dyDescent="0.2">
      <c r="M7869">
        <v>1</v>
      </c>
      <c r="P7869" s="10"/>
      <c r="R7869" s="10"/>
      <c r="S7869" s="10"/>
      <c r="T7869" s="10"/>
    </row>
    <row r="7870" spans="13:20" x14ac:dyDescent="0.2">
      <c r="M7870">
        <v>0</v>
      </c>
      <c r="P7870" s="10"/>
      <c r="R7870" s="10"/>
      <c r="S7870" s="10"/>
      <c r="T7870" s="10"/>
    </row>
    <row r="7871" spans="13:20" x14ac:dyDescent="0.2">
      <c r="M7871">
        <v>0</v>
      </c>
      <c r="P7871" s="10"/>
      <c r="R7871" s="10"/>
      <c r="S7871" s="10"/>
      <c r="T7871" s="10"/>
    </row>
    <row r="7872" spans="13:20" x14ac:dyDescent="0.2">
      <c r="M7872">
        <v>1</v>
      </c>
      <c r="P7872" s="10"/>
      <c r="R7872" s="10"/>
      <c r="S7872" s="10"/>
      <c r="T7872" s="10"/>
    </row>
    <row r="7873" spans="13:20" x14ac:dyDescent="0.2">
      <c r="M7873">
        <v>0</v>
      </c>
      <c r="P7873" s="10"/>
      <c r="R7873" s="10"/>
      <c r="S7873" s="10"/>
      <c r="T7873" s="10"/>
    </row>
    <row r="7874" spans="13:20" x14ac:dyDescent="0.2">
      <c r="M7874">
        <v>0</v>
      </c>
      <c r="P7874" s="10"/>
      <c r="R7874" s="10"/>
      <c r="S7874" s="10"/>
      <c r="T7874" s="10"/>
    </row>
    <row r="7875" spans="13:20" x14ac:dyDescent="0.2">
      <c r="M7875">
        <v>1</v>
      </c>
      <c r="P7875" s="10"/>
      <c r="R7875" s="10"/>
      <c r="S7875" s="10"/>
      <c r="T7875" s="10"/>
    </row>
    <row r="7876" spans="13:20" x14ac:dyDescent="0.2">
      <c r="M7876">
        <v>0</v>
      </c>
      <c r="P7876" s="10"/>
      <c r="R7876" s="10"/>
      <c r="S7876" s="10"/>
      <c r="T7876" s="10"/>
    </row>
    <row r="7877" spans="13:20" x14ac:dyDescent="0.2">
      <c r="M7877">
        <v>0</v>
      </c>
      <c r="P7877" s="10"/>
      <c r="R7877" s="10"/>
      <c r="S7877" s="10"/>
      <c r="T7877" s="10"/>
    </row>
    <row r="7878" spans="13:20" x14ac:dyDescent="0.2">
      <c r="M7878">
        <v>1</v>
      </c>
      <c r="P7878" s="10"/>
      <c r="R7878" s="10"/>
      <c r="S7878" s="10"/>
      <c r="T7878" s="10"/>
    </row>
    <row r="7879" spans="13:20" x14ac:dyDescent="0.2">
      <c r="M7879">
        <v>0</v>
      </c>
      <c r="P7879" s="10"/>
      <c r="R7879" s="10"/>
      <c r="S7879" s="10"/>
      <c r="T7879" s="10"/>
    </row>
    <row r="7880" spans="13:20" x14ac:dyDescent="0.2">
      <c r="M7880">
        <v>0</v>
      </c>
      <c r="P7880" s="10"/>
      <c r="R7880" s="10"/>
      <c r="S7880" s="10"/>
      <c r="T7880" s="10"/>
    </row>
    <row r="7881" spans="13:20" x14ac:dyDescent="0.2">
      <c r="M7881">
        <v>1</v>
      </c>
      <c r="P7881" s="10"/>
      <c r="R7881" s="10"/>
      <c r="S7881" s="10"/>
      <c r="T7881" s="10"/>
    </row>
    <row r="7882" spans="13:20" x14ac:dyDescent="0.2">
      <c r="M7882">
        <v>0</v>
      </c>
      <c r="P7882" s="10"/>
      <c r="R7882" s="10"/>
      <c r="S7882" s="10"/>
      <c r="T7882" s="10"/>
    </row>
    <row r="7883" spans="13:20" x14ac:dyDescent="0.2">
      <c r="M7883">
        <v>1</v>
      </c>
      <c r="P7883" s="10"/>
      <c r="R7883" s="10"/>
      <c r="S7883" s="10"/>
      <c r="T7883" s="10"/>
    </row>
    <row r="7884" spans="13:20" x14ac:dyDescent="0.2">
      <c r="M7884">
        <v>0</v>
      </c>
      <c r="P7884" s="10"/>
      <c r="R7884" s="10"/>
      <c r="S7884" s="10"/>
      <c r="T7884" s="10"/>
    </row>
    <row r="7885" spans="13:20" x14ac:dyDescent="0.2">
      <c r="M7885">
        <v>0</v>
      </c>
      <c r="P7885" s="10"/>
      <c r="R7885" s="10"/>
      <c r="S7885" s="10"/>
      <c r="T7885" s="10"/>
    </row>
    <row r="7886" spans="13:20" x14ac:dyDescent="0.2">
      <c r="M7886">
        <v>1</v>
      </c>
      <c r="P7886" s="10"/>
      <c r="R7886" s="10"/>
      <c r="S7886" s="10"/>
      <c r="T7886" s="10"/>
    </row>
    <row r="7887" spans="13:20" x14ac:dyDescent="0.2">
      <c r="M7887">
        <v>0</v>
      </c>
      <c r="P7887" s="10"/>
      <c r="R7887" s="10"/>
      <c r="S7887" s="10"/>
      <c r="T7887" s="10"/>
    </row>
    <row r="7888" spans="13:20" x14ac:dyDescent="0.2">
      <c r="M7888">
        <v>0</v>
      </c>
      <c r="P7888" s="10"/>
      <c r="R7888" s="10"/>
      <c r="S7888" s="10"/>
      <c r="T7888" s="10"/>
    </row>
    <row r="7889" spans="13:20" x14ac:dyDescent="0.2">
      <c r="M7889">
        <v>1</v>
      </c>
      <c r="P7889" s="10"/>
      <c r="R7889" s="10"/>
      <c r="S7889" s="10"/>
      <c r="T7889" s="10"/>
    </row>
    <row r="7890" spans="13:20" x14ac:dyDescent="0.2">
      <c r="M7890">
        <v>0</v>
      </c>
      <c r="P7890" s="10"/>
      <c r="R7890" s="10"/>
      <c r="S7890" s="10"/>
      <c r="T7890" s="10"/>
    </row>
    <row r="7891" spans="13:20" x14ac:dyDescent="0.2">
      <c r="M7891">
        <v>0</v>
      </c>
      <c r="P7891" s="10"/>
      <c r="R7891" s="10"/>
      <c r="S7891" s="10"/>
      <c r="T7891" s="10"/>
    </row>
    <row r="7892" spans="13:20" x14ac:dyDescent="0.2">
      <c r="M7892">
        <v>1</v>
      </c>
      <c r="P7892" s="10"/>
      <c r="R7892" s="10"/>
      <c r="S7892" s="10"/>
      <c r="T7892" s="10"/>
    </row>
    <row r="7893" spans="13:20" x14ac:dyDescent="0.2">
      <c r="M7893">
        <v>0</v>
      </c>
      <c r="P7893" s="10"/>
      <c r="R7893" s="10"/>
      <c r="S7893" s="10"/>
      <c r="T7893" s="10"/>
    </row>
    <row r="7894" spans="13:20" x14ac:dyDescent="0.2">
      <c r="M7894">
        <v>1</v>
      </c>
      <c r="P7894" s="10"/>
      <c r="R7894" s="10"/>
      <c r="S7894" s="10"/>
      <c r="T7894" s="10"/>
    </row>
    <row r="7895" spans="13:20" x14ac:dyDescent="0.2">
      <c r="M7895">
        <v>0</v>
      </c>
      <c r="P7895" s="10"/>
      <c r="R7895" s="10"/>
      <c r="S7895" s="10"/>
      <c r="T7895" s="10"/>
    </row>
    <row r="7896" spans="13:20" x14ac:dyDescent="0.2">
      <c r="M7896">
        <v>0</v>
      </c>
      <c r="P7896" s="10"/>
      <c r="R7896" s="10"/>
      <c r="S7896" s="10"/>
      <c r="T7896" s="10"/>
    </row>
    <row r="7897" spans="13:20" x14ac:dyDescent="0.2">
      <c r="M7897">
        <v>1</v>
      </c>
      <c r="P7897" s="10"/>
      <c r="R7897" s="10"/>
      <c r="S7897" s="10"/>
      <c r="T7897" s="10"/>
    </row>
    <row r="7898" spans="13:20" x14ac:dyDescent="0.2">
      <c r="M7898">
        <v>0</v>
      </c>
      <c r="P7898" s="10"/>
      <c r="R7898" s="10"/>
      <c r="S7898" s="10"/>
      <c r="T7898" s="10"/>
    </row>
    <row r="7899" spans="13:20" x14ac:dyDescent="0.2">
      <c r="M7899">
        <v>0</v>
      </c>
      <c r="P7899" s="10"/>
      <c r="R7899" s="10"/>
      <c r="S7899" s="10"/>
      <c r="T7899" s="10"/>
    </row>
    <row r="7900" spans="13:20" x14ac:dyDescent="0.2">
      <c r="M7900">
        <v>1</v>
      </c>
      <c r="P7900" s="10"/>
      <c r="R7900" s="10"/>
      <c r="S7900" s="10"/>
      <c r="T7900" s="10"/>
    </row>
    <row r="7901" spans="13:20" x14ac:dyDescent="0.2">
      <c r="M7901">
        <v>0</v>
      </c>
      <c r="P7901" s="10"/>
      <c r="R7901" s="10"/>
      <c r="S7901" s="10"/>
      <c r="T7901" s="10"/>
    </row>
    <row r="7902" spans="13:20" x14ac:dyDescent="0.2">
      <c r="M7902">
        <v>0</v>
      </c>
      <c r="P7902" s="10"/>
      <c r="R7902" s="10"/>
      <c r="S7902" s="10"/>
      <c r="T7902" s="10"/>
    </row>
    <row r="7903" spans="13:20" x14ac:dyDescent="0.2">
      <c r="M7903">
        <v>1</v>
      </c>
      <c r="P7903" s="10"/>
      <c r="R7903" s="10"/>
      <c r="S7903" s="10"/>
      <c r="T7903" s="10"/>
    </row>
    <row r="7904" spans="13:20" x14ac:dyDescent="0.2">
      <c r="M7904">
        <v>0</v>
      </c>
      <c r="P7904" s="10"/>
      <c r="R7904" s="10"/>
      <c r="S7904" s="10"/>
      <c r="T7904" s="10"/>
    </row>
    <row r="7905" spans="13:20" x14ac:dyDescent="0.2">
      <c r="M7905">
        <v>1</v>
      </c>
      <c r="P7905" s="10"/>
      <c r="R7905" s="10"/>
      <c r="S7905" s="10"/>
      <c r="T7905" s="10"/>
    </row>
    <row r="7906" spans="13:20" x14ac:dyDescent="0.2">
      <c r="M7906">
        <v>0</v>
      </c>
      <c r="P7906" s="10"/>
      <c r="R7906" s="10"/>
      <c r="S7906" s="10"/>
      <c r="T7906" s="10"/>
    </row>
    <row r="7907" spans="13:20" x14ac:dyDescent="0.2">
      <c r="M7907">
        <v>0</v>
      </c>
      <c r="P7907" s="10"/>
      <c r="R7907" s="10"/>
      <c r="S7907" s="10"/>
      <c r="T7907" s="10"/>
    </row>
    <row r="7908" spans="13:20" x14ac:dyDescent="0.2">
      <c r="M7908">
        <v>0</v>
      </c>
      <c r="P7908" s="10"/>
      <c r="R7908" s="10"/>
      <c r="S7908" s="10"/>
      <c r="T7908" s="10"/>
    </row>
    <row r="7909" spans="13:20" x14ac:dyDescent="0.2">
      <c r="M7909">
        <v>1</v>
      </c>
      <c r="P7909" s="10"/>
      <c r="R7909" s="10"/>
      <c r="S7909" s="10"/>
      <c r="T7909" s="10"/>
    </row>
    <row r="7910" spans="13:20" x14ac:dyDescent="0.2">
      <c r="M7910">
        <v>0</v>
      </c>
      <c r="P7910" s="10"/>
      <c r="R7910" s="10"/>
      <c r="S7910" s="10"/>
      <c r="T7910" s="10"/>
    </row>
    <row r="7911" spans="13:20" x14ac:dyDescent="0.2">
      <c r="M7911">
        <v>1</v>
      </c>
      <c r="P7911" s="10"/>
      <c r="R7911" s="10"/>
      <c r="S7911" s="10"/>
      <c r="T7911" s="10"/>
    </row>
    <row r="7912" spans="13:20" x14ac:dyDescent="0.2">
      <c r="M7912">
        <v>0</v>
      </c>
      <c r="P7912" s="10"/>
      <c r="R7912" s="10"/>
      <c r="S7912" s="10"/>
      <c r="T7912" s="10"/>
    </row>
    <row r="7913" spans="13:20" x14ac:dyDescent="0.2">
      <c r="M7913">
        <v>0</v>
      </c>
      <c r="P7913" s="10"/>
      <c r="R7913" s="10"/>
      <c r="S7913" s="10"/>
      <c r="T7913" s="10"/>
    </row>
    <row r="7914" spans="13:20" x14ac:dyDescent="0.2">
      <c r="M7914">
        <v>1</v>
      </c>
      <c r="P7914" s="10"/>
      <c r="R7914" s="10"/>
      <c r="S7914" s="10"/>
      <c r="T7914" s="10"/>
    </row>
    <row r="7915" spans="13:20" x14ac:dyDescent="0.2">
      <c r="M7915">
        <v>0</v>
      </c>
      <c r="P7915" s="10"/>
      <c r="R7915" s="10"/>
      <c r="S7915" s="10"/>
      <c r="T7915" s="10"/>
    </row>
    <row r="7916" spans="13:20" x14ac:dyDescent="0.2">
      <c r="M7916">
        <v>1</v>
      </c>
      <c r="P7916" s="10"/>
      <c r="R7916" s="10"/>
      <c r="S7916" s="10"/>
      <c r="T7916" s="10"/>
    </row>
    <row r="7917" spans="13:20" x14ac:dyDescent="0.2">
      <c r="M7917">
        <v>0</v>
      </c>
      <c r="P7917" s="10"/>
      <c r="R7917" s="10"/>
      <c r="S7917" s="10"/>
      <c r="T7917" s="10"/>
    </row>
    <row r="7918" spans="13:20" x14ac:dyDescent="0.2">
      <c r="M7918">
        <v>0</v>
      </c>
      <c r="P7918" s="10"/>
      <c r="R7918" s="10"/>
      <c r="S7918" s="10"/>
      <c r="T7918" s="10"/>
    </row>
    <row r="7919" spans="13:20" x14ac:dyDescent="0.2">
      <c r="M7919">
        <v>1</v>
      </c>
      <c r="P7919" s="10"/>
      <c r="R7919" s="10"/>
      <c r="S7919" s="10"/>
      <c r="T7919" s="10"/>
    </row>
    <row r="7920" spans="13:20" x14ac:dyDescent="0.2">
      <c r="M7920">
        <v>0</v>
      </c>
      <c r="P7920" s="10"/>
      <c r="R7920" s="10"/>
      <c r="S7920" s="10"/>
      <c r="T7920" s="10"/>
    </row>
    <row r="7921" spans="13:20" x14ac:dyDescent="0.2">
      <c r="M7921">
        <v>0</v>
      </c>
      <c r="P7921" s="10"/>
      <c r="R7921" s="10"/>
      <c r="S7921" s="10"/>
      <c r="T7921" s="10"/>
    </row>
    <row r="7922" spans="13:20" x14ac:dyDescent="0.2">
      <c r="M7922">
        <v>0</v>
      </c>
      <c r="P7922" s="10"/>
      <c r="R7922" s="10"/>
      <c r="S7922" s="10"/>
      <c r="T7922" s="10"/>
    </row>
    <row r="7923" spans="13:20" x14ac:dyDescent="0.2">
      <c r="M7923">
        <v>1</v>
      </c>
      <c r="P7923" s="10"/>
      <c r="R7923" s="10"/>
      <c r="S7923" s="10"/>
      <c r="T7923" s="10"/>
    </row>
    <row r="7924" spans="13:20" x14ac:dyDescent="0.2">
      <c r="M7924">
        <v>0</v>
      </c>
      <c r="P7924" s="10"/>
      <c r="R7924" s="10"/>
      <c r="S7924" s="10"/>
      <c r="T7924" s="10"/>
    </row>
    <row r="7925" spans="13:20" x14ac:dyDescent="0.2">
      <c r="M7925">
        <v>1</v>
      </c>
      <c r="P7925" s="10"/>
      <c r="R7925" s="10"/>
      <c r="S7925" s="10"/>
      <c r="T7925" s="10"/>
    </row>
    <row r="7926" spans="13:20" x14ac:dyDescent="0.2">
      <c r="M7926">
        <v>0</v>
      </c>
      <c r="P7926" s="10"/>
      <c r="R7926" s="10"/>
      <c r="S7926" s="10"/>
      <c r="T7926" s="10"/>
    </row>
    <row r="7927" spans="13:20" x14ac:dyDescent="0.2">
      <c r="M7927">
        <v>0</v>
      </c>
      <c r="P7927" s="10"/>
      <c r="R7927" s="10"/>
      <c r="S7927" s="10"/>
      <c r="T7927" s="10"/>
    </row>
    <row r="7928" spans="13:20" x14ac:dyDescent="0.2">
      <c r="M7928">
        <v>1</v>
      </c>
      <c r="P7928" s="10"/>
      <c r="R7928" s="10"/>
      <c r="S7928" s="10"/>
      <c r="T7928" s="10"/>
    </row>
    <row r="7929" spans="13:20" x14ac:dyDescent="0.2">
      <c r="M7929">
        <v>0</v>
      </c>
      <c r="P7929" s="10"/>
      <c r="R7929" s="10"/>
      <c r="S7929" s="10"/>
      <c r="T7929" s="10"/>
    </row>
    <row r="7930" spans="13:20" x14ac:dyDescent="0.2">
      <c r="M7930">
        <v>1</v>
      </c>
      <c r="P7930" s="10"/>
      <c r="R7930" s="10"/>
      <c r="S7930" s="10"/>
      <c r="T7930" s="10"/>
    </row>
    <row r="7931" spans="13:20" x14ac:dyDescent="0.2">
      <c r="M7931">
        <v>0</v>
      </c>
      <c r="P7931" s="10"/>
      <c r="R7931" s="10"/>
      <c r="S7931" s="10"/>
      <c r="T7931" s="10"/>
    </row>
    <row r="7932" spans="13:20" x14ac:dyDescent="0.2">
      <c r="M7932">
        <v>0</v>
      </c>
      <c r="P7932" s="10"/>
      <c r="R7932" s="10"/>
      <c r="S7932" s="10"/>
      <c r="T7932" s="10"/>
    </row>
    <row r="7933" spans="13:20" x14ac:dyDescent="0.2">
      <c r="M7933">
        <v>0</v>
      </c>
      <c r="P7933" s="10"/>
      <c r="R7933" s="10"/>
      <c r="S7933" s="10"/>
      <c r="T7933" s="10"/>
    </row>
    <row r="7934" spans="13:20" x14ac:dyDescent="0.2">
      <c r="M7934">
        <v>1</v>
      </c>
      <c r="P7934" s="10"/>
      <c r="R7934" s="10"/>
      <c r="S7934" s="10"/>
      <c r="T7934" s="10"/>
    </row>
    <row r="7935" spans="13:20" x14ac:dyDescent="0.2">
      <c r="M7935">
        <v>0</v>
      </c>
      <c r="P7935" s="10"/>
      <c r="R7935" s="10"/>
      <c r="S7935" s="10"/>
      <c r="T7935" s="10"/>
    </row>
    <row r="7936" spans="13:20" x14ac:dyDescent="0.2">
      <c r="M7936">
        <v>0</v>
      </c>
      <c r="P7936" s="10"/>
      <c r="R7936" s="10"/>
      <c r="S7936" s="10"/>
      <c r="T7936" s="10"/>
    </row>
    <row r="7937" spans="13:20" x14ac:dyDescent="0.2">
      <c r="M7937">
        <v>1</v>
      </c>
      <c r="P7937" s="10"/>
      <c r="R7937" s="10"/>
      <c r="S7937" s="10"/>
      <c r="T7937" s="10"/>
    </row>
    <row r="7938" spans="13:20" x14ac:dyDescent="0.2">
      <c r="M7938">
        <v>0</v>
      </c>
      <c r="P7938" s="10"/>
      <c r="R7938" s="10"/>
      <c r="S7938" s="10"/>
      <c r="T7938" s="10"/>
    </row>
    <row r="7939" spans="13:20" x14ac:dyDescent="0.2">
      <c r="M7939">
        <v>1</v>
      </c>
      <c r="P7939" s="10"/>
      <c r="R7939" s="10"/>
      <c r="S7939" s="10"/>
      <c r="T7939" s="10"/>
    </row>
    <row r="7940" spans="13:20" x14ac:dyDescent="0.2">
      <c r="M7940">
        <v>0</v>
      </c>
      <c r="P7940" s="10"/>
      <c r="R7940" s="10"/>
      <c r="S7940" s="10"/>
      <c r="T7940" s="10"/>
    </row>
    <row r="7941" spans="13:20" x14ac:dyDescent="0.2">
      <c r="M7941">
        <v>0</v>
      </c>
      <c r="P7941" s="10"/>
      <c r="R7941" s="10"/>
      <c r="S7941" s="10"/>
      <c r="T7941" s="10"/>
    </row>
    <row r="7942" spans="13:20" x14ac:dyDescent="0.2">
      <c r="M7942">
        <v>1</v>
      </c>
      <c r="P7942" s="10"/>
      <c r="R7942" s="10"/>
      <c r="S7942" s="10"/>
      <c r="T7942" s="10"/>
    </row>
    <row r="7943" spans="13:20" x14ac:dyDescent="0.2">
      <c r="M7943">
        <v>0</v>
      </c>
      <c r="P7943" s="10"/>
      <c r="R7943" s="10"/>
      <c r="S7943" s="10"/>
      <c r="T7943" s="10"/>
    </row>
    <row r="7944" spans="13:20" x14ac:dyDescent="0.2">
      <c r="M7944">
        <v>1</v>
      </c>
      <c r="P7944" s="10"/>
      <c r="R7944" s="10"/>
      <c r="S7944" s="10"/>
      <c r="T7944" s="10"/>
    </row>
    <row r="7945" spans="13:20" x14ac:dyDescent="0.2">
      <c r="M7945">
        <v>0</v>
      </c>
      <c r="P7945" s="10"/>
      <c r="R7945" s="10"/>
      <c r="S7945" s="10"/>
      <c r="T7945" s="10"/>
    </row>
    <row r="7946" spans="13:20" x14ac:dyDescent="0.2">
      <c r="M7946">
        <v>0</v>
      </c>
      <c r="P7946" s="10"/>
      <c r="R7946" s="10"/>
      <c r="S7946" s="10"/>
      <c r="T7946" s="10"/>
    </row>
    <row r="7947" spans="13:20" x14ac:dyDescent="0.2">
      <c r="M7947">
        <v>1</v>
      </c>
      <c r="P7947" s="10"/>
      <c r="R7947" s="10"/>
      <c r="S7947" s="10"/>
      <c r="T7947" s="10"/>
    </row>
    <row r="7948" spans="13:20" x14ac:dyDescent="0.2">
      <c r="M7948">
        <v>0</v>
      </c>
      <c r="P7948" s="10"/>
      <c r="R7948" s="10"/>
      <c r="S7948" s="10"/>
      <c r="T7948" s="10"/>
    </row>
    <row r="7949" spans="13:20" x14ac:dyDescent="0.2">
      <c r="M7949">
        <v>1</v>
      </c>
      <c r="P7949" s="10"/>
      <c r="R7949" s="10"/>
      <c r="S7949" s="10"/>
      <c r="T7949" s="10"/>
    </row>
    <row r="7950" spans="13:20" x14ac:dyDescent="0.2">
      <c r="M7950">
        <v>0</v>
      </c>
      <c r="P7950" s="10"/>
      <c r="R7950" s="10"/>
      <c r="S7950" s="10"/>
      <c r="T7950" s="10"/>
    </row>
    <row r="7951" spans="13:20" x14ac:dyDescent="0.2">
      <c r="M7951">
        <v>1</v>
      </c>
      <c r="P7951" s="10"/>
      <c r="R7951" s="10"/>
      <c r="S7951" s="10"/>
      <c r="T7951" s="10"/>
    </row>
    <row r="7952" spans="13:20" x14ac:dyDescent="0.2">
      <c r="M7952">
        <v>0</v>
      </c>
      <c r="P7952" s="10"/>
      <c r="R7952" s="10"/>
      <c r="S7952" s="10"/>
      <c r="T7952" s="10"/>
    </row>
    <row r="7953" spans="13:20" x14ac:dyDescent="0.2">
      <c r="M7953">
        <v>0</v>
      </c>
      <c r="P7953" s="10"/>
      <c r="R7953" s="10"/>
      <c r="S7953" s="10"/>
      <c r="T7953" s="10"/>
    </row>
    <row r="7954" spans="13:20" x14ac:dyDescent="0.2">
      <c r="M7954">
        <v>1</v>
      </c>
      <c r="P7954" s="10"/>
      <c r="R7954" s="10"/>
      <c r="S7954" s="10"/>
      <c r="T7954" s="10"/>
    </row>
    <row r="7955" spans="13:20" x14ac:dyDescent="0.2">
      <c r="M7955">
        <v>0</v>
      </c>
      <c r="P7955" s="10"/>
      <c r="R7955" s="10"/>
      <c r="S7955" s="10"/>
      <c r="T7955" s="10"/>
    </row>
    <row r="7956" spans="13:20" x14ac:dyDescent="0.2">
      <c r="M7956">
        <v>1</v>
      </c>
      <c r="P7956" s="10"/>
      <c r="R7956" s="10"/>
      <c r="S7956" s="10"/>
      <c r="T7956" s="10"/>
    </row>
    <row r="7957" spans="13:20" x14ac:dyDescent="0.2">
      <c r="M7957">
        <v>0</v>
      </c>
      <c r="P7957" s="10"/>
      <c r="R7957" s="10"/>
      <c r="S7957" s="10"/>
      <c r="T7957" s="10"/>
    </row>
    <row r="7958" spans="13:20" x14ac:dyDescent="0.2">
      <c r="M7958">
        <v>0</v>
      </c>
      <c r="P7958" s="10"/>
      <c r="R7958" s="10"/>
      <c r="S7958" s="10"/>
      <c r="T7958" s="10"/>
    </row>
    <row r="7959" spans="13:20" x14ac:dyDescent="0.2">
      <c r="M7959">
        <v>1</v>
      </c>
      <c r="P7959" s="10"/>
      <c r="R7959" s="10"/>
      <c r="S7959" s="10"/>
      <c r="T7959" s="10"/>
    </row>
    <row r="7960" spans="13:20" x14ac:dyDescent="0.2">
      <c r="M7960">
        <v>0</v>
      </c>
      <c r="P7960" s="10"/>
      <c r="R7960" s="10"/>
      <c r="S7960" s="10"/>
      <c r="T7960" s="10"/>
    </row>
    <row r="7961" spans="13:20" x14ac:dyDescent="0.2">
      <c r="M7961">
        <v>1</v>
      </c>
      <c r="P7961" s="10"/>
      <c r="R7961" s="10"/>
      <c r="S7961" s="10"/>
      <c r="T7961" s="10"/>
    </row>
    <row r="7962" spans="13:20" x14ac:dyDescent="0.2">
      <c r="M7962">
        <v>0</v>
      </c>
      <c r="P7962" s="10"/>
      <c r="R7962" s="10"/>
      <c r="S7962" s="10"/>
      <c r="T7962" s="10"/>
    </row>
    <row r="7963" spans="13:20" x14ac:dyDescent="0.2">
      <c r="M7963">
        <v>0</v>
      </c>
      <c r="P7963" s="10"/>
      <c r="R7963" s="10"/>
      <c r="S7963" s="10"/>
      <c r="T7963" s="10"/>
    </row>
    <row r="7964" spans="13:20" x14ac:dyDescent="0.2">
      <c r="M7964">
        <v>1</v>
      </c>
      <c r="P7964" s="10"/>
      <c r="R7964" s="10"/>
      <c r="S7964" s="10"/>
      <c r="T7964" s="10"/>
    </row>
    <row r="7965" spans="13:20" x14ac:dyDescent="0.2">
      <c r="M7965">
        <v>0</v>
      </c>
      <c r="P7965" s="10"/>
      <c r="R7965" s="10"/>
      <c r="S7965" s="10"/>
      <c r="T7965" s="10"/>
    </row>
    <row r="7966" spans="13:20" x14ac:dyDescent="0.2">
      <c r="M7966">
        <v>1</v>
      </c>
      <c r="P7966" s="10"/>
      <c r="R7966" s="10"/>
      <c r="S7966" s="10"/>
      <c r="T7966" s="10"/>
    </row>
    <row r="7967" spans="13:20" x14ac:dyDescent="0.2">
      <c r="M7967">
        <v>0</v>
      </c>
      <c r="P7967" s="10"/>
      <c r="R7967" s="10"/>
      <c r="S7967" s="10"/>
      <c r="T7967" s="10"/>
    </row>
    <row r="7968" spans="13:20" x14ac:dyDescent="0.2">
      <c r="M7968">
        <v>0</v>
      </c>
      <c r="P7968" s="10"/>
      <c r="R7968" s="10"/>
      <c r="S7968" s="10"/>
      <c r="T7968" s="10"/>
    </row>
    <row r="7969" spans="13:20" x14ac:dyDescent="0.2">
      <c r="M7969">
        <v>1</v>
      </c>
      <c r="P7969" s="10"/>
      <c r="R7969" s="10"/>
      <c r="S7969" s="10"/>
      <c r="T7969" s="10"/>
    </row>
    <row r="7970" spans="13:20" x14ac:dyDescent="0.2">
      <c r="M7970">
        <v>0</v>
      </c>
      <c r="P7970" s="10"/>
      <c r="R7970" s="10"/>
      <c r="S7970" s="10"/>
      <c r="T7970" s="10"/>
    </row>
    <row r="7971" spans="13:20" x14ac:dyDescent="0.2">
      <c r="M7971">
        <v>0</v>
      </c>
      <c r="P7971" s="10"/>
      <c r="R7971" s="10"/>
      <c r="S7971" s="10"/>
      <c r="T7971" s="10"/>
    </row>
    <row r="7972" spans="13:20" x14ac:dyDescent="0.2">
      <c r="M7972">
        <v>1</v>
      </c>
      <c r="P7972" s="10"/>
      <c r="R7972" s="10"/>
      <c r="S7972" s="10"/>
      <c r="T7972" s="10"/>
    </row>
    <row r="7973" spans="13:20" x14ac:dyDescent="0.2">
      <c r="M7973">
        <v>0</v>
      </c>
      <c r="P7973" s="10"/>
      <c r="R7973" s="10"/>
      <c r="S7973" s="10"/>
      <c r="T7973" s="10"/>
    </row>
    <row r="7974" spans="13:20" x14ac:dyDescent="0.2">
      <c r="M7974">
        <v>1</v>
      </c>
      <c r="P7974" s="10"/>
      <c r="R7974" s="10"/>
      <c r="S7974" s="10"/>
      <c r="T7974" s="10"/>
    </row>
    <row r="7975" spans="13:20" x14ac:dyDescent="0.2">
      <c r="M7975">
        <v>0</v>
      </c>
      <c r="P7975" s="10"/>
      <c r="R7975" s="10"/>
      <c r="S7975" s="10"/>
      <c r="T7975" s="10"/>
    </row>
    <row r="7976" spans="13:20" x14ac:dyDescent="0.2">
      <c r="M7976">
        <v>0</v>
      </c>
      <c r="P7976" s="10"/>
      <c r="R7976" s="10"/>
      <c r="S7976" s="10"/>
      <c r="T7976" s="10"/>
    </row>
    <row r="7977" spans="13:20" x14ac:dyDescent="0.2">
      <c r="M7977">
        <v>0</v>
      </c>
      <c r="P7977" s="10"/>
      <c r="R7977" s="10"/>
      <c r="S7977" s="10"/>
      <c r="T7977" s="10"/>
    </row>
    <row r="7978" spans="13:20" x14ac:dyDescent="0.2">
      <c r="M7978">
        <v>0</v>
      </c>
      <c r="P7978" s="10"/>
      <c r="R7978" s="10"/>
      <c r="S7978" s="10"/>
      <c r="T7978" s="10"/>
    </row>
    <row r="7979" spans="13:20" x14ac:dyDescent="0.2">
      <c r="M7979">
        <v>0</v>
      </c>
      <c r="P7979" s="10"/>
      <c r="R7979" s="10"/>
      <c r="S7979" s="10"/>
      <c r="T7979" s="10"/>
    </row>
    <row r="7980" spans="13:20" x14ac:dyDescent="0.2">
      <c r="M7980">
        <v>1</v>
      </c>
      <c r="P7980" s="10"/>
      <c r="R7980" s="10"/>
      <c r="S7980" s="10"/>
      <c r="T7980" s="10"/>
    </row>
    <row r="7981" spans="13:20" x14ac:dyDescent="0.2">
      <c r="M7981">
        <v>0</v>
      </c>
      <c r="P7981" s="10"/>
      <c r="R7981" s="10"/>
      <c r="S7981" s="10"/>
      <c r="T7981" s="10"/>
    </row>
    <row r="7982" spans="13:20" x14ac:dyDescent="0.2">
      <c r="M7982">
        <v>1</v>
      </c>
      <c r="P7982" s="10"/>
      <c r="R7982" s="10"/>
      <c r="S7982" s="10"/>
      <c r="T7982" s="10"/>
    </row>
    <row r="7983" spans="13:20" x14ac:dyDescent="0.2">
      <c r="M7983">
        <v>0</v>
      </c>
      <c r="P7983" s="10"/>
      <c r="R7983" s="10"/>
      <c r="S7983" s="10"/>
      <c r="T7983" s="10"/>
    </row>
    <row r="7984" spans="13:20" x14ac:dyDescent="0.2">
      <c r="M7984">
        <v>0</v>
      </c>
      <c r="P7984" s="10"/>
      <c r="R7984" s="10"/>
      <c r="S7984" s="10"/>
      <c r="T7984" s="10"/>
    </row>
    <row r="7985" spans="13:20" x14ac:dyDescent="0.2">
      <c r="M7985">
        <v>1</v>
      </c>
      <c r="P7985" s="10"/>
      <c r="R7985" s="10"/>
      <c r="S7985" s="10"/>
      <c r="T7985" s="10"/>
    </row>
    <row r="7986" spans="13:20" x14ac:dyDescent="0.2">
      <c r="M7986">
        <v>0</v>
      </c>
      <c r="P7986" s="10"/>
      <c r="R7986" s="10"/>
      <c r="S7986" s="10"/>
      <c r="T7986" s="10"/>
    </row>
    <row r="7987" spans="13:20" x14ac:dyDescent="0.2">
      <c r="M7987">
        <v>0</v>
      </c>
      <c r="P7987" s="10"/>
      <c r="R7987" s="10"/>
      <c r="S7987" s="10"/>
      <c r="T7987" s="10"/>
    </row>
    <row r="7988" spans="13:20" x14ac:dyDescent="0.2">
      <c r="M7988">
        <v>1</v>
      </c>
      <c r="P7988" s="10"/>
      <c r="R7988" s="10"/>
      <c r="S7988" s="10"/>
      <c r="T7988" s="10"/>
    </row>
    <row r="7989" spans="13:20" x14ac:dyDescent="0.2">
      <c r="M7989">
        <v>0</v>
      </c>
      <c r="P7989" s="10"/>
      <c r="R7989" s="10"/>
      <c r="S7989" s="10"/>
      <c r="T7989" s="10"/>
    </row>
    <row r="7990" spans="13:20" x14ac:dyDescent="0.2">
      <c r="M7990">
        <v>0</v>
      </c>
      <c r="P7990" s="10"/>
      <c r="R7990" s="10"/>
      <c r="S7990" s="10"/>
      <c r="T7990" s="10"/>
    </row>
    <row r="7991" spans="13:20" x14ac:dyDescent="0.2">
      <c r="M7991">
        <v>1</v>
      </c>
      <c r="P7991" s="10"/>
      <c r="R7991" s="10"/>
      <c r="S7991" s="10"/>
      <c r="T7991" s="10"/>
    </row>
    <row r="7992" spans="13:20" x14ac:dyDescent="0.2">
      <c r="M7992">
        <v>0</v>
      </c>
      <c r="P7992" s="10"/>
      <c r="R7992" s="10"/>
      <c r="S7992" s="10"/>
      <c r="T7992" s="10"/>
    </row>
    <row r="7993" spans="13:20" x14ac:dyDescent="0.2">
      <c r="M7993">
        <v>0</v>
      </c>
      <c r="P7993" s="10"/>
      <c r="R7993" s="10"/>
      <c r="S7993" s="10"/>
      <c r="T7993" s="10"/>
    </row>
    <row r="7994" spans="13:20" x14ac:dyDescent="0.2">
      <c r="M7994">
        <v>0</v>
      </c>
      <c r="P7994" s="10"/>
      <c r="R7994" s="10"/>
      <c r="S7994" s="10"/>
      <c r="T7994" s="10"/>
    </row>
    <row r="7995" spans="13:20" x14ac:dyDescent="0.2">
      <c r="M7995">
        <v>1</v>
      </c>
      <c r="P7995" s="10"/>
      <c r="R7995" s="10"/>
      <c r="S7995" s="10"/>
      <c r="T7995" s="10"/>
    </row>
    <row r="7996" spans="13:20" x14ac:dyDescent="0.2">
      <c r="M7996">
        <v>0</v>
      </c>
      <c r="P7996" s="10"/>
      <c r="R7996" s="10"/>
      <c r="S7996" s="10"/>
      <c r="T7996" s="10"/>
    </row>
    <row r="7997" spans="13:20" x14ac:dyDescent="0.2">
      <c r="M7997">
        <v>1</v>
      </c>
      <c r="P7997" s="10"/>
      <c r="R7997" s="10"/>
      <c r="S7997" s="10"/>
      <c r="T7997" s="10"/>
    </row>
    <row r="7998" spans="13:20" x14ac:dyDescent="0.2">
      <c r="M7998">
        <v>0</v>
      </c>
      <c r="P7998" s="10"/>
      <c r="R7998" s="10"/>
      <c r="S7998" s="10"/>
      <c r="T7998" s="10"/>
    </row>
    <row r="7999" spans="13:20" x14ac:dyDescent="0.2">
      <c r="M7999">
        <v>1</v>
      </c>
      <c r="P7999" s="10"/>
      <c r="R7999" s="10"/>
      <c r="S7999" s="10"/>
      <c r="T7999" s="10"/>
    </row>
    <row r="8000" spans="13:20" x14ac:dyDescent="0.2">
      <c r="M8000">
        <v>0</v>
      </c>
      <c r="P8000" s="10"/>
      <c r="R8000" s="10"/>
      <c r="S8000" s="10"/>
      <c r="T8000" s="10"/>
    </row>
    <row r="8001" spans="13:20" x14ac:dyDescent="0.2">
      <c r="M8001">
        <v>0</v>
      </c>
      <c r="P8001" s="10"/>
      <c r="R8001" s="10"/>
      <c r="S8001" s="10"/>
      <c r="T8001" s="10"/>
    </row>
    <row r="8002" spans="13:20" x14ac:dyDescent="0.2">
      <c r="M8002">
        <v>1</v>
      </c>
      <c r="P8002" s="10"/>
      <c r="R8002" s="10"/>
      <c r="S8002" s="10"/>
      <c r="T8002" s="10"/>
    </row>
    <row r="8003" spans="13:20" x14ac:dyDescent="0.2">
      <c r="M8003">
        <v>0</v>
      </c>
      <c r="P8003" s="10"/>
      <c r="R8003" s="10"/>
      <c r="S8003" s="10"/>
      <c r="T8003" s="10"/>
    </row>
    <row r="8004" spans="13:20" x14ac:dyDescent="0.2">
      <c r="M8004">
        <v>0</v>
      </c>
      <c r="P8004" s="10"/>
      <c r="R8004" s="10"/>
      <c r="S8004" s="10"/>
      <c r="T8004" s="10"/>
    </row>
    <row r="8005" spans="13:20" x14ac:dyDescent="0.2">
      <c r="M8005">
        <v>1</v>
      </c>
      <c r="P8005" s="10"/>
      <c r="R8005" s="10"/>
      <c r="S8005" s="10"/>
      <c r="T8005" s="10"/>
    </row>
    <row r="8006" spans="13:20" x14ac:dyDescent="0.2">
      <c r="M8006">
        <v>0</v>
      </c>
      <c r="P8006" s="10"/>
      <c r="R8006" s="10"/>
      <c r="S8006" s="10"/>
      <c r="T8006" s="10"/>
    </row>
    <row r="8007" spans="13:20" x14ac:dyDescent="0.2">
      <c r="M8007">
        <v>1</v>
      </c>
      <c r="P8007" s="10"/>
      <c r="R8007" s="10"/>
      <c r="S8007" s="10"/>
      <c r="T8007" s="10"/>
    </row>
    <row r="8008" spans="13:20" x14ac:dyDescent="0.2">
      <c r="M8008">
        <v>0</v>
      </c>
      <c r="P8008" s="10"/>
      <c r="R8008" s="10"/>
      <c r="S8008" s="10"/>
      <c r="T8008" s="10"/>
    </row>
    <row r="8009" spans="13:20" x14ac:dyDescent="0.2">
      <c r="M8009">
        <v>0</v>
      </c>
      <c r="P8009" s="10"/>
      <c r="R8009" s="10"/>
      <c r="S8009" s="10"/>
      <c r="T8009" s="10"/>
    </row>
    <row r="8010" spans="13:20" x14ac:dyDescent="0.2">
      <c r="M8010">
        <v>1</v>
      </c>
      <c r="P8010" s="10"/>
      <c r="R8010" s="10"/>
      <c r="S8010" s="10"/>
      <c r="T8010" s="10"/>
    </row>
    <row r="8011" spans="13:20" x14ac:dyDescent="0.2">
      <c r="M8011">
        <v>0</v>
      </c>
      <c r="P8011" s="10"/>
      <c r="R8011" s="10"/>
      <c r="S8011" s="10"/>
      <c r="T8011" s="10"/>
    </row>
    <row r="8012" spans="13:20" x14ac:dyDescent="0.2">
      <c r="M8012">
        <v>1</v>
      </c>
      <c r="P8012" s="10"/>
      <c r="R8012" s="10"/>
      <c r="S8012" s="10"/>
      <c r="T8012" s="10"/>
    </row>
    <row r="8013" spans="13:20" x14ac:dyDescent="0.2">
      <c r="M8013">
        <v>0</v>
      </c>
      <c r="P8013" s="10"/>
      <c r="R8013" s="10"/>
      <c r="S8013" s="10"/>
      <c r="T8013" s="10"/>
    </row>
    <row r="8014" spans="13:20" x14ac:dyDescent="0.2">
      <c r="M8014">
        <v>0</v>
      </c>
      <c r="P8014" s="10"/>
      <c r="R8014" s="10"/>
      <c r="S8014" s="10"/>
      <c r="T8014" s="10"/>
    </row>
    <row r="8015" spans="13:20" x14ac:dyDescent="0.2">
      <c r="M8015">
        <v>1</v>
      </c>
      <c r="P8015" s="10"/>
      <c r="R8015" s="10"/>
      <c r="S8015" s="10"/>
      <c r="T8015" s="10"/>
    </row>
    <row r="8016" spans="13:20" x14ac:dyDescent="0.2">
      <c r="M8016">
        <v>0</v>
      </c>
      <c r="P8016" s="10"/>
      <c r="R8016" s="10"/>
      <c r="S8016" s="10"/>
      <c r="T8016" s="10"/>
    </row>
    <row r="8017" spans="13:20" x14ac:dyDescent="0.2">
      <c r="M8017">
        <v>0</v>
      </c>
      <c r="P8017" s="10"/>
      <c r="R8017" s="10"/>
      <c r="S8017" s="10"/>
      <c r="T8017" s="10"/>
    </row>
    <row r="8018" spans="13:20" x14ac:dyDescent="0.2">
      <c r="M8018">
        <v>1</v>
      </c>
      <c r="P8018" s="10"/>
      <c r="R8018" s="10"/>
      <c r="S8018" s="10"/>
      <c r="T8018" s="10"/>
    </row>
    <row r="8019" spans="13:20" x14ac:dyDescent="0.2">
      <c r="M8019">
        <v>0</v>
      </c>
      <c r="P8019" s="10"/>
      <c r="R8019" s="10"/>
      <c r="S8019" s="10"/>
      <c r="T8019" s="10"/>
    </row>
    <row r="8020" spans="13:20" x14ac:dyDescent="0.2">
      <c r="M8020">
        <v>0</v>
      </c>
      <c r="P8020" s="10"/>
      <c r="R8020" s="10"/>
      <c r="S8020" s="10"/>
      <c r="T8020" s="10"/>
    </row>
    <row r="8021" spans="13:20" x14ac:dyDescent="0.2">
      <c r="M8021">
        <v>1</v>
      </c>
      <c r="P8021" s="10"/>
      <c r="R8021" s="10"/>
      <c r="S8021" s="10"/>
      <c r="T8021" s="10"/>
    </row>
    <row r="8022" spans="13:20" x14ac:dyDescent="0.2">
      <c r="M8022">
        <v>0</v>
      </c>
      <c r="P8022" s="10"/>
      <c r="R8022" s="10"/>
      <c r="S8022" s="10"/>
      <c r="T8022" s="10"/>
    </row>
    <row r="8023" spans="13:20" x14ac:dyDescent="0.2">
      <c r="M8023">
        <v>0</v>
      </c>
      <c r="P8023" s="10"/>
      <c r="R8023" s="10"/>
      <c r="S8023" s="10"/>
      <c r="T8023" s="10"/>
    </row>
    <row r="8024" spans="13:20" x14ac:dyDescent="0.2">
      <c r="M8024">
        <v>1</v>
      </c>
      <c r="P8024" s="10"/>
      <c r="R8024" s="10"/>
      <c r="S8024" s="10"/>
      <c r="T8024" s="10"/>
    </row>
    <row r="8025" spans="13:20" x14ac:dyDescent="0.2">
      <c r="M8025">
        <v>0</v>
      </c>
      <c r="P8025" s="10"/>
      <c r="R8025" s="10"/>
      <c r="S8025" s="10"/>
      <c r="T8025" s="10"/>
    </row>
    <row r="8026" spans="13:20" x14ac:dyDescent="0.2">
      <c r="M8026">
        <v>0</v>
      </c>
      <c r="P8026" s="10"/>
      <c r="R8026" s="10"/>
      <c r="S8026" s="10"/>
      <c r="T8026" s="10"/>
    </row>
    <row r="8027" spans="13:20" x14ac:dyDescent="0.2">
      <c r="M8027">
        <v>1</v>
      </c>
      <c r="P8027" s="10"/>
      <c r="R8027" s="10"/>
      <c r="S8027" s="10"/>
      <c r="T8027" s="10"/>
    </row>
    <row r="8028" spans="13:20" x14ac:dyDescent="0.2">
      <c r="M8028">
        <v>0</v>
      </c>
      <c r="P8028" s="10"/>
      <c r="R8028" s="10"/>
      <c r="S8028" s="10"/>
      <c r="T8028" s="10"/>
    </row>
    <row r="8029" spans="13:20" x14ac:dyDescent="0.2">
      <c r="M8029">
        <v>1</v>
      </c>
      <c r="P8029" s="10"/>
      <c r="R8029" s="10"/>
      <c r="S8029" s="10"/>
      <c r="T8029" s="10"/>
    </row>
    <row r="8030" spans="13:20" x14ac:dyDescent="0.2">
      <c r="M8030">
        <v>0</v>
      </c>
      <c r="P8030" s="10"/>
      <c r="R8030" s="10"/>
      <c r="S8030" s="10"/>
      <c r="T8030" s="10"/>
    </row>
    <row r="8031" spans="13:20" x14ac:dyDescent="0.2">
      <c r="M8031">
        <v>0</v>
      </c>
      <c r="P8031" s="10"/>
      <c r="R8031" s="10"/>
      <c r="S8031" s="10"/>
      <c r="T8031" s="10"/>
    </row>
    <row r="8032" spans="13:20" x14ac:dyDescent="0.2">
      <c r="M8032">
        <v>0</v>
      </c>
      <c r="P8032" s="10"/>
      <c r="R8032" s="10"/>
      <c r="S8032" s="10"/>
      <c r="T8032" s="10"/>
    </row>
    <row r="8033" spans="13:20" x14ac:dyDescent="0.2">
      <c r="M8033">
        <v>1</v>
      </c>
      <c r="P8033" s="10"/>
      <c r="R8033" s="10"/>
      <c r="S8033" s="10"/>
      <c r="T8033" s="10"/>
    </row>
    <row r="8034" spans="13:20" x14ac:dyDescent="0.2">
      <c r="M8034">
        <v>0</v>
      </c>
      <c r="P8034" s="10"/>
      <c r="R8034" s="10"/>
      <c r="S8034" s="10"/>
      <c r="T8034" s="10"/>
    </row>
    <row r="8035" spans="13:20" x14ac:dyDescent="0.2">
      <c r="M8035">
        <v>1</v>
      </c>
      <c r="P8035" s="10"/>
      <c r="R8035" s="10"/>
      <c r="S8035" s="10"/>
      <c r="T8035" s="10"/>
    </row>
    <row r="8036" spans="13:20" x14ac:dyDescent="0.2">
      <c r="M8036">
        <v>0</v>
      </c>
      <c r="P8036" s="10"/>
      <c r="R8036" s="10"/>
      <c r="S8036" s="10"/>
      <c r="T8036" s="10"/>
    </row>
    <row r="8037" spans="13:20" x14ac:dyDescent="0.2">
      <c r="M8037">
        <v>0</v>
      </c>
      <c r="P8037" s="10"/>
      <c r="R8037" s="10"/>
      <c r="S8037" s="10"/>
      <c r="T8037" s="10"/>
    </row>
    <row r="8038" spans="13:20" x14ac:dyDescent="0.2">
      <c r="M8038">
        <v>1</v>
      </c>
      <c r="P8038" s="10"/>
      <c r="R8038" s="10"/>
      <c r="S8038" s="10"/>
      <c r="T8038" s="10"/>
    </row>
    <row r="8039" spans="13:20" x14ac:dyDescent="0.2">
      <c r="M8039">
        <v>0</v>
      </c>
      <c r="P8039" s="10"/>
      <c r="R8039" s="10"/>
      <c r="S8039" s="10"/>
      <c r="T8039" s="10"/>
    </row>
    <row r="8040" spans="13:20" x14ac:dyDescent="0.2">
      <c r="M8040">
        <v>0</v>
      </c>
      <c r="P8040" s="10"/>
      <c r="R8040" s="10"/>
      <c r="S8040" s="10"/>
      <c r="T8040" s="10"/>
    </row>
    <row r="8041" spans="13:20" x14ac:dyDescent="0.2">
      <c r="M8041">
        <v>0</v>
      </c>
      <c r="P8041" s="10"/>
      <c r="R8041" s="10"/>
      <c r="S8041" s="10"/>
      <c r="T8041" s="10"/>
    </row>
    <row r="8042" spans="13:20" x14ac:dyDescent="0.2">
      <c r="M8042">
        <v>1</v>
      </c>
      <c r="P8042" s="10"/>
      <c r="R8042" s="10"/>
      <c r="S8042" s="10"/>
      <c r="T8042" s="10"/>
    </row>
    <row r="8043" spans="13:20" x14ac:dyDescent="0.2">
      <c r="M8043">
        <v>0</v>
      </c>
      <c r="P8043" s="10"/>
      <c r="R8043" s="10"/>
      <c r="S8043" s="10"/>
      <c r="T8043" s="10"/>
    </row>
    <row r="8044" spans="13:20" x14ac:dyDescent="0.2">
      <c r="M8044">
        <v>1</v>
      </c>
      <c r="P8044" s="10"/>
      <c r="R8044" s="10"/>
      <c r="S8044" s="10"/>
      <c r="T8044" s="10"/>
    </row>
    <row r="8045" spans="13:20" x14ac:dyDescent="0.2">
      <c r="M8045">
        <v>0</v>
      </c>
      <c r="P8045" s="10"/>
      <c r="R8045" s="10"/>
      <c r="S8045" s="10"/>
      <c r="T8045" s="10"/>
    </row>
    <row r="8046" spans="13:20" x14ac:dyDescent="0.2">
      <c r="M8046">
        <v>0</v>
      </c>
      <c r="P8046" s="10"/>
      <c r="R8046" s="10"/>
      <c r="S8046" s="10"/>
      <c r="T8046" s="10"/>
    </row>
    <row r="8047" spans="13:20" x14ac:dyDescent="0.2">
      <c r="M8047">
        <v>1</v>
      </c>
      <c r="P8047" s="10"/>
      <c r="R8047" s="10"/>
      <c r="S8047" s="10"/>
      <c r="T8047" s="10"/>
    </row>
    <row r="8048" spans="13:20" x14ac:dyDescent="0.2">
      <c r="M8048">
        <v>0</v>
      </c>
      <c r="P8048" s="10"/>
      <c r="R8048" s="10"/>
      <c r="S8048" s="10"/>
      <c r="T8048" s="10"/>
    </row>
    <row r="8049" spans="13:20" x14ac:dyDescent="0.2">
      <c r="M8049">
        <v>1</v>
      </c>
      <c r="P8049" s="10"/>
      <c r="R8049" s="10"/>
      <c r="S8049" s="10"/>
      <c r="T8049" s="10"/>
    </row>
    <row r="8050" spans="13:20" x14ac:dyDescent="0.2">
      <c r="M8050">
        <v>0</v>
      </c>
      <c r="P8050" s="10"/>
      <c r="R8050" s="10"/>
      <c r="S8050" s="10"/>
      <c r="T8050" s="10"/>
    </row>
    <row r="8051" spans="13:20" x14ac:dyDescent="0.2">
      <c r="M8051">
        <v>0</v>
      </c>
      <c r="P8051" s="10"/>
      <c r="R8051" s="10"/>
      <c r="S8051" s="10"/>
      <c r="T8051" s="10"/>
    </row>
    <row r="8052" spans="13:20" x14ac:dyDescent="0.2">
      <c r="M8052">
        <v>1</v>
      </c>
      <c r="P8052" s="10"/>
      <c r="R8052" s="10"/>
      <c r="S8052" s="10"/>
      <c r="T8052" s="10"/>
    </row>
    <row r="8053" spans="13:20" x14ac:dyDescent="0.2">
      <c r="M8053">
        <v>0</v>
      </c>
      <c r="P8053" s="10"/>
      <c r="R8053" s="10"/>
      <c r="S8053" s="10"/>
      <c r="T8053" s="10"/>
    </row>
    <row r="8054" spans="13:20" x14ac:dyDescent="0.2">
      <c r="M8054">
        <v>0</v>
      </c>
      <c r="P8054" s="10"/>
      <c r="R8054" s="10"/>
      <c r="S8054" s="10"/>
      <c r="T8054" s="10"/>
    </row>
    <row r="8055" spans="13:20" x14ac:dyDescent="0.2">
      <c r="M8055">
        <v>1</v>
      </c>
      <c r="P8055" s="10"/>
      <c r="R8055" s="10"/>
      <c r="S8055" s="10"/>
      <c r="T8055" s="10"/>
    </row>
    <row r="8056" spans="13:20" x14ac:dyDescent="0.2">
      <c r="M8056">
        <v>0</v>
      </c>
      <c r="P8056" s="10"/>
      <c r="R8056" s="10"/>
      <c r="S8056" s="10"/>
      <c r="T8056" s="10"/>
    </row>
    <row r="8057" spans="13:20" x14ac:dyDescent="0.2">
      <c r="M8057">
        <v>0</v>
      </c>
      <c r="P8057" s="10"/>
      <c r="R8057" s="10"/>
      <c r="S8057" s="10"/>
      <c r="T8057" s="10"/>
    </row>
    <row r="8058" spans="13:20" x14ac:dyDescent="0.2">
      <c r="M8058">
        <v>1</v>
      </c>
      <c r="P8058" s="10"/>
      <c r="R8058" s="10"/>
      <c r="S8058" s="10"/>
      <c r="T8058" s="10"/>
    </row>
    <row r="8059" spans="13:20" x14ac:dyDescent="0.2">
      <c r="M8059">
        <v>0</v>
      </c>
      <c r="P8059" s="10"/>
      <c r="R8059" s="10"/>
      <c r="S8059" s="10"/>
      <c r="T8059" s="10"/>
    </row>
    <row r="8060" spans="13:20" x14ac:dyDescent="0.2">
      <c r="M8060">
        <v>0</v>
      </c>
      <c r="P8060" s="10"/>
      <c r="R8060" s="10"/>
      <c r="S8060" s="10"/>
      <c r="T8060" s="10"/>
    </row>
    <row r="8061" spans="13:20" x14ac:dyDescent="0.2">
      <c r="M8061">
        <v>1</v>
      </c>
      <c r="P8061" s="10"/>
      <c r="R8061" s="10"/>
      <c r="S8061" s="10"/>
      <c r="T8061" s="10"/>
    </row>
    <row r="8062" spans="13:20" x14ac:dyDescent="0.2">
      <c r="M8062">
        <v>0</v>
      </c>
      <c r="P8062" s="10"/>
      <c r="R8062" s="10"/>
      <c r="S8062" s="10"/>
      <c r="T8062" s="10"/>
    </row>
    <row r="8063" spans="13:20" x14ac:dyDescent="0.2">
      <c r="M8063">
        <v>0</v>
      </c>
      <c r="P8063" s="10"/>
      <c r="R8063" s="10"/>
      <c r="S8063" s="10"/>
      <c r="T8063" s="10"/>
    </row>
    <row r="8064" spans="13:20" x14ac:dyDescent="0.2">
      <c r="M8064">
        <v>1</v>
      </c>
      <c r="P8064" s="10"/>
      <c r="R8064" s="10"/>
      <c r="S8064" s="10"/>
      <c r="T8064" s="10"/>
    </row>
    <row r="8065" spans="13:20" x14ac:dyDescent="0.2">
      <c r="M8065">
        <v>0</v>
      </c>
      <c r="P8065" s="10"/>
      <c r="R8065" s="10"/>
      <c r="S8065" s="10"/>
      <c r="T8065" s="10"/>
    </row>
    <row r="8066" spans="13:20" x14ac:dyDescent="0.2">
      <c r="M8066">
        <v>1</v>
      </c>
      <c r="P8066" s="10"/>
      <c r="R8066" s="10"/>
      <c r="S8066" s="10"/>
      <c r="T8066" s="10"/>
    </row>
    <row r="8067" spans="13:20" x14ac:dyDescent="0.2">
      <c r="M8067">
        <v>0</v>
      </c>
      <c r="P8067" s="10"/>
      <c r="R8067" s="10"/>
      <c r="S8067" s="10"/>
      <c r="T8067" s="10"/>
    </row>
    <row r="8068" spans="13:20" x14ac:dyDescent="0.2">
      <c r="M8068">
        <v>0</v>
      </c>
      <c r="P8068" s="10"/>
      <c r="R8068" s="10"/>
      <c r="S8068" s="10"/>
      <c r="T8068" s="10"/>
    </row>
    <row r="8069" spans="13:20" x14ac:dyDescent="0.2">
      <c r="M8069">
        <v>0</v>
      </c>
      <c r="P8069" s="10"/>
      <c r="R8069" s="10"/>
      <c r="S8069" s="10"/>
      <c r="T8069" s="10"/>
    </row>
    <row r="8070" spans="13:20" x14ac:dyDescent="0.2">
      <c r="M8070">
        <v>1</v>
      </c>
      <c r="P8070" s="10"/>
      <c r="R8070" s="10"/>
      <c r="S8070" s="10"/>
      <c r="T8070" s="10"/>
    </row>
    <row r="8071" spans="13:20" x14ac:dyDescent="0.2">
      <c r="M8071">
        <v>0</v>
      </c>
      <c r="P8071" s="10"/>
      <c r="R8071" s="10"/>
      <c r="S8071" s="10"/>
      <c r="T8071" s="10"/>
    </row>
    <row r="8072" spans="13:20" x14ac:dyDescent="0.2">
      <c r="M8072">
        <v>1</v>
      </c>
      <c r="P8072" s="10"/>
      <c r="R8072" s="10"/>
      <c r="S8072" s="10"/>
      <c r="T8072" s="10"/>
    </row>
    <row r="8073" spans="13:20" x14ac:dyDescent="0.2">
      <c r="M8073">
        <v>0</v>
      </c>
      <c r="P8073" s="10"/>
      <c r="R8073" s="10"/>
      <c r="S8073" s="10"/>
      <c r="T8073" s="10"/>
    </row>
    <row r="8074" spans="13:20" x14ac:dyDescent="0.2">
      <c r="M8074">
        <v>0</v>
      </c>
      <c r="P8074" s="10"/>
      <c r="R8074" s="10"/>
      <c r="S8074" s="10"/>
      <c r="T8074" s="10"/>
    </row>
    <row r="8075" spans="13:20" x14ac:dyDescent="0.2">
      <c r="M8075">
        <v>0</v>
      </c>
      <c r="P8075" s="10"/>
      <c r="R8075" s="10"/>
      <c r="S8075" s="10"/>
      <c r="T8075" s="10"/>
    </row>
    <row r="8076" spans="13:20" x14ac:dyDescent="0.2">
      <c r="M8076">
        <v>1</v>
      </c>
      <c r="P8076" s="10"/>
      <c r="R8076" s="10"/>
      <c r="S8076" s="10"/>
      <c r="T8076" s="10"/>
    </row>
    <row r="8077" spans="13:20" x14ac:dyDescent="0.2">
      <c r="M8077">
        <v>0</v>
      </c>
      <c r="P8077" s="10"/>
      <c r="R8077" s="10"/>
      <c r="S8077" s="10"/>
      <c r="T8077" s="10"/>
    </row>
    <row r="8078" spans="13:20" x14ac:dyDescent="0.2">
      <c r="M8078">
        <v>1</v>
      </c>
      <c r="P8078" s="10"/>
      <c r="R8078" s="10"/>
      <c r="S8078" s="10"/>
      <c r="T8078" s="10"/>
    </row>
    <row r="8079" spans="13:20" x14ac:dyDescent="0.2">
      <c r="M8079">
        <v>0</v>
      </c>
      <c r="P8079" s="10"/>
      <c r="R8079" s="10"/>
      <c r="S8079" s="10"/>
      <c r="T8079" s="10"/>
    </row>
    <row r="8080" spans="13:20" x14ac:dyDescent="0.2">
      <c r="M8080">
        <v>1</v>
      </c>
      <c r="P8080" s="10"/>
      <c r="R8080" s="10"/>
      <c r="S8080" s="10"/>
      <c r="T8080" s="10"/>
    </row>
    <row r="8081" spans="13:20" x14ac:dyDescent="0.2">
      <c r="M8081">
        <v>0</v>
      </c>
      <c r="P8081" s="10"/>
      <c r="R8081" s="10"/>
      <c r="S8081" s="10"/>
      <c r="T8081" s="10"/>
    </row>
    <row r="8082" spans="13:20" x14ac:dyDescent="0.2">
      <c r="M8082">
        <v>1</v>
      </c>
      <c r="P8082" s="10"/>
      <c r="R8082" s="10"/>
      <c r="S8082" s="10"/>
      <c r="T8082" s="10"/>
    </row>
    <row r="8083" spans="13:20" x14ac:dyDescent="0.2">
      <c r="M8083">
        <v>0</v>
      </c>
      <c r="P8083" s="10"/>
      <c r="R8083" s="10"/>
      <c r="S8083" s="10"/>
      <c r="T8083" s="10"/>
    </row>
    <row r="8084" spans="13:20" x14ac:dyDescent="0.2">
      <c r="M8084">
        <v>0</v>
      </c>
      <c r="P8084" s="10"/>
      <c r="R8084" s="10"/>
      <c r="S8084" s="10"/>
      <c r="T8084" s="10"/>
    </row>
    <row r="8085" spans="13:20" x14ac:dyDescent="0.2">
      <c r="M8085">
        <v>1</v>
      </c>
      <c r="P8085" s="10"/>
      <c r="R8085" s="10"/>
      <c r="S8085" s="10"/>
      <c r="T8085" s="10"/>
    </row>
    <row r="8086" spans="13:20" x14ac:dyDescent="0.2">
      <c r="M8086">
        <v>0</v>
      </c>
      <c r="P8086" s="10"/>
      <c r="R8086" s="10"/>
      <c r="S8086" s="10"/>
      <c r="T8086" s="10"/>
    </row>
    <row r="8087" spans="13:20" x14ac:dyDescent="0.2">
      <c r="M8087">
        <v>1</v>
      </c>
      <c r="P8087" s="10"/>
      <c r="R8087" s="10"/>
      <c r="S8087" s="10"/>
      <c r="T8087" s="10"/>
    </row>
    <row r="8088" spans="13:20" x14ac:dyDescent="0.2">
      <c r="M8088">
        <v>0</v>
      </c>
      <c r="P8088" s="10"/>
      <c r="R8088" s="10"/>
      <c r="S8088" s="10"/>
      <c r="T8088" s="10"/>
    </row>
    <row r="8089" spans="13:20" x14ac:dyDescent="0.2">
      <c r="M8089">
        <v>0</v>
      </c>
      <c r="P8089" s="10"/>
      <c r="R8089" s="10"/>
      <c r="S8089" s="10"/>
      <c r="T8089" s="10"/>
    </row>
    <row r="8090" spans="13:20" x14ac:dyDescent="0.2">
      <c r="M8090">
        <v>0</v>
      </c>
      <c r="P8090" s="10"/>
      <c r="R8090" s="10"/>
      <c r="S8090" s="10"/>
      <c r="T8090" s="10"/>
    </row>
    <row r="8091" spans="13:20" x14ac:dyDescent="0.2">
      <c r="M8091">
        <v>1</v>
      </c>
      <c r="P8091" s="10"/>
      <c r="R8091" s="10"/>
      <c r="S8091" s="10"/>
      <c r="T8091" s="10"/>
    </row>
    <row r="8092" spans="13:20" x14ac:dyDescent="0.2">
      <c r="M8092">
        <v>0</v>
      </c>
      <c r="P8092" s="10"/>
      <c r="R8092" s="10"/>
      <c r="S8092" s="10"/>
      <c r="T8092" s="10"/>
    </row>
    <row r="8093" spans="13:20" x14ac:dyDescent="0.2">
      <c r="M8093">
        <v>1</v>
      </c>
      <c r="P8093" s="10"/>
      <c r="R8093" s="10"/>
      <c r="S8093" s="10"/>
      <c r="T8093" s="10"/>
    </row>
    <row r="8094" spans="13:20" x14ac:dyDescent="0.2">
      <c r="M8094">
        <v>0</v>
      </c>
      <c r="P8094" s="10"/>
      <c r="R8094" s="10"/>
      <c r="S8094" s="10"/>
      <c r="T8094" s="10"/>
    </row>
    <row r="8095" spans="13:20" x14ac:dyDescent="0.2">
      <c r="M8095">
        <v>0</v>
      </c>
      <c r="P8095" s="10"/>
      <c r="R8095" s="10"/>
      <c r="S8095" s="10"/>
      <c r="T8095" s="10"/>
    </row>
    <row r="8096" spans="13:20" x14ac:dyDescent="0.2">
      <c r="M8096">
        <v>0</v>
      </c>
      <c r="P8096" s="10"/>
      <c r="R8096" s="10"/>
      <c r="S8096" s="10"/>
      <c r="T8096" s="10"/>
    </row>
    <row r="8097" spans="13:20" x14ac:dyDescent="0.2">
      <c r="M8097">
        <v>1</v>
      </c>
      <c r="P8097" s="10"/>
      <c r="R8097" s="10"/>
      <c r="S8097" s="10"/>
      <c r="T8097" s="10"/>
    </row>
    <row r="8098" spans="13:20" x14ac:dyDescent="0.2">
      <c r="M8098">
        <v>0</v>
      </c>
      <c r="P8098" s="10"/>
      <c r="R8098" s="10"/>
      <c r="S8098" s="10"/>
      <c r="T8098" s="10"/>
    </row>
    <row r="8099" spans="13:20" x14ac:dyDescent="0.2">
      <c r="M8099">
        <v>0</v>
      </c>
      <c r="P8099" s="10"/>
      <c r="R8099" s="10"/>
      <c r="S8099" s="10"/>
      <c r="T8099" s="10"/>
    </row>
    <row r="8100" spans="13:20" x14ac:dyDescent="0.2">
      <c r="M8100">
        <v>1</v>
      </c>
      <c r="P8100" s="10"/>
      <c r="R8100" s="10"/>
      <c r="S8100" s="10"/>
      <c r="T8100" s="10"/>
    </row>
    <row r="8101" spans="13:20" x14ac:dyDescent="0.2">
      <c r="M8101">
        <v>0</v>
      </c>
      <c r="P8101" s="10"/>
      <c r="R8101" s="10"/>
      <c r="S8101" s="10"/>
      <c r="T8101" s="10"/>
    </row>
    <row r="8102" spans="13:20" x14ac:dyDescent="0.2">
      <c r="M8102">
        <v>1</v>
      </c>
      <c r="P8102" s="10"/>
      <c r="R8102" s="10"/>
      <c r="S8102" s="10"/>
      <c r="T8102" s="10"/>
    </row>
    <row r="8103" spans="13:20" x14ac:dyDescent="0.2">
      <c r="M8103">
        <v>0</v>
      </c>
      <c r="P8103" s="10"/>
      <c r="R8103" s="10"/>
      <c r="S8103" s="10"/>
      <c r="T8103" s="10"/>
    </row>
    <row r="8104" spans="13:20" x14ac:dyDescent="0.2">
      <c r="M8104">
        <v>1</v>
      </c>
      <c r="P8104" s="10"/>
      <c r="R8104" s="10"/>
      <c r="S8104" s="10"/>
      <c r="T8104" s="10"/>
    </row>
    <row r="8105" spans="13:20" x14ac:dyDescent="0.2">
      <c r="M8105">
        <v>0</v>
      </c>
      <c r="P8105" s="10"/>
      <c r="R8105" s="10"/>
      <c r="S8105" s="10"/>
      <c r="T8105" s="10"/>
    </row>
    <row r="8106" spans="13:20" x14ac:dyDescent="0.2">
      <c r="M8106">
        <v>0</v>
      </c>
      <c r="P8106" s="10"/>
      <c r="R8106" s="10"/>
      <c r="S8106" s="10"/>
      <c r="T8106" s="10"/>
    </row>
    <row r="8107" spans="13:20" x14ac:dyDescent="0.2">
      <c r="M8107">
        <v>1</v>
      </c>
      <c r="P8107" s="10"/>
      <c r="R8107" s="10"/>
      <c r="S8107" s="10"/>
      <c r="T8107" s="10"/>
    </row>
    <row r="8108" spans="13:20" x14ac:dyDescent="0.2">
      <c r="M8108">
        <v>0</v>
      </c>
      <c r="P8108" s="10"/>
      <c r="R8108" s="10"/>
      <c r="S8108" s="10"/>
      <c r="T8108" s="10"/>
    </row>
    <row r="8109" spans="13:20" x14ac:dyDescent="0.2">
      <c r="M8109">
        <v>0</v>
      </c>
      <c r="P8109" s="10"/>
      <c r="R8109" s="10"/>
      <c r="S8109" s="10"/>
      <c r="T8109" s="10"/>
    </row>
    <row r="8110" spans="13:20" x14ac:dyDescent="0.2">
      <c r="M8110">
        <v>0</v>
      </c>
      <c r="P8110" s="10"/>
      <c r="R8110" s="10"/>
      <c r="S8110" s="10"/>
      <c r="T8110" s="10"/>
    </row>
    <row r="8111" spans="13:20" x14ac:dyDescent="0.2">
      <c r="M8111">
        <v>0</v>
      </c>
      <c r="P8111" s="10"/>
      <c r="R8111" s="10"/>
      <c r="S8111" s="10"/>
      <c r="T8111" s="10"/>
    </row>
    <row r="8112" spans="13:20" x14ac:dyDescent="0.2">
      <c r="M8112">
        <v>0</v>
      </c>
      <c r="P8112" s="10"/>
      <c r="R8112" s="10"/>
      <c r="S8112" s="10"/>
      <c r="T8112" s="10"/>
    </row>
    <row r="8113" spans="13:20" x14ac:dyDescent="0.2">
      <c r="M8113">
        <v>1</v>
      </c>
      <c r="P8113" s="10"/>
      <c r="R8113" s="10"/>
      <c r="S8113" s="10"/>
      <c r="T8113" s="10"/>
    </row>
    <row r="8114" spans="13:20" x14ac:dyDescent="0.2">
      <c r="M8114">
        <v>0</v>
      </c>
      <c r="P8114" s="10"/>
      <c r="R8114" s="10"/>
      <c r="S8114" s="10"/>
      <c r="T8114" s="10"/>
    </row>
    <row r="8115" spans="13:20" x14ac:dyDescent="0.2">
      <c r="M8115">
        <v>1</v>
      </c>
      <c r="P8115" s="10"/>
      <c r="R8115" s="10"/>
      <c r="S8115" s="10"/>
      <c r="T8115" s="10"/>
    </row>
    <row r="8116" spans="13:20" x14ac:dyDescent="0.2">
      <c r="M8116">
        <v>0</v>
      </c>
      <c r="P8116" s="10"/>
      <c r="R8116" s="10"/>
      <c r="S8116" s="10"/>
      <c r="T8116" s="10"/>
    </row>
    <row r="8117" spans="13:20" x14ac:dyDescent="0.2">
      <c r="M8117">
        <v>0</v>
      </c>
      <c r="P8117" s="10"/>
      <c r="R8117" s="10"/>
      <c r="S8117" s="10"/>
      <c r="T8117" s="10"/>
    </row>
    <row r="8118" spans="13:20" x14ac:dyDescent="0.2">
      <c r="M8118">
        <v>1</v>
      </c>
      <c r="P8118" s="10"/>
      <c r="R8118" s="10"/>
      <c r="S8118" s="10"/>
      <c r="T8118" s="10"/>
    </row>
    <row r="8119" spans="13:20" x14ac:dyDescent="0.2">
      <c r="M8119">
        <v>0</v>
      </c>
      <c r="P8119" s="10"/>
      <c r="R8119" s="10"/>
      <c r="S8119" s="10"/>
      <c r="T8119" s="10"/>
    </row>
    <row r="8120" spans="13:20" x14ac:dyDescent="0.2">
      <c r="M8120">
        <v>1</v>
      </c>
      <c r="P8120" s="10"/>
      <c r="R8120" s="10"/>
      <c r="S8120" s="10"/>
      <c r="T8120" s="10"/>
    </row>
    <row r="8121" spans="13:20" x14ac:dyDescent="0.2">
      <c r="M8121">
        <v>0</v>
      </c>
      <c r="P8121" s="10"/>
      <c r="R8121" s="10"/>
      <c r="S8121" s="10"/>
      <c r="T8121" s="10"/>
    </row>
    <row r="8122" spans="13:20" x14ac:dyDescent="0.2">
      <c r="M8122">
        <v>0</v>
      </c>
      <c r="P8122" s="10"/>
      <c r="R8122" s="10"/>
      <c r="S8122" s="10"/>
      <c r="T8122" s="10"/>
    </row>
    <row r="8123" spans="13:20" x14ac:dyDescent="0.2">
      <c r="M8123">
        <v>1</v>
      </c>
      <c r="P8123" s="10"/>
      <c r="R8123" s="10"/>
      <c r="S8123" s="10"/>
      <c r="T8123" s="10"/>
    </row>
    <row r="8124" spans="13:20" x14ac:dyDescent="0.2">
      <c r="M8124">
        <v>0</v>
      </c>
      <c r="P8124" s="10"/>
      <c r="R8124" s="10"/>
      <c r="S8124" s="10"/>
      <c r="T8124" s="10"/>
    </row>
    <row r="8125" spans="13:20" x14ac:dyDescent="0.2">
      <c r="M8125">
        <v>0</v>
      </c>
      <c r="P8125" s="10"/>
      <c r="R8125" s="10"/>
      <c r="S8125" s="10"/>
      <c r="T8125" s="10"/>
    </row>
    <row r="8126" spans="13:20" x14ac:dyDescent="0.2">
      <c r="M8126">
        <v>1</v>
      </c>
      <c r="P8126" s="10"/>
      <c r="R8126" s="10"/>
      <c r="S8126" s="10"/>
      <c r="T8126" s="10"/>
    </row>
    <row r="8127" spans="13:20" x14ac:dyDescent="0.2">
      <c r="M8127">
        <v>0</v>
      </c>
      <c r="P8127" s="10"/>
      <c r="R8127" s="10"/>
      <c r="S8127" s="10"/>
      <c r="T8127" s="10"/>
    </row>
    <row r="8128" spans="13:20" x14ac:dyDescent="0.2">
      <c r="M8128">
        <v>1</v>
      </c>
      <c r="P8128" s="10"/>
      <c r="R8128" s="10"/>
      <c r="S8128" s="10"/>
      <c r="T8128" s="10"/>
    </row>
    <row r="8129" spans="13:20" x14ac:dyDescent="0.2">
      <c r="M8129">
        <v>0</v>
      </c>
      <c r="P8129" s="10"/>
      <c r="R8129" s="10"/>
      <c r="S8129" s="10"/>
      <c r="T8129" s="10"/>
    </row>
    <row r="8130" spans="13:20" x14ac:dyDescent="0.2">
      <c r="M8130">
        <v>1</v>
      </c>
      <c r="P8130" s="10"/>
      <c r="R8130" s="10"/>
      <c r="S8130" s="10"/>
      <c r="T8130" s="10"/>
    </row>
    <row r="8131" spans="13:20" x14ac:dyDescent="0.2">
      <c r="M8131">
        <v>0</v>
      </c>
      <c r="P8131" s="10"/>
      <c r="R8131" s="10"/>
      <c r="S8131" s="10"/>
      <c r="T8131" s="10"/>
    </row>
    <row r="8132" spans="13:20" x14ac:dyDescent="0.2">
      <c r="M8132">
        <v>0</v>
      </c>
      <c r="P8132" s="10"/>
      <c r="R8132" s="10"/>
      <c r="S8132" s="10"/>
      <c r="T8132" s="10"/>
    </row>
    <row r="8133" spans="13:20" x14ac:dyDescent="0.2">
      <c r="M8133">
        <v>0</v>
      </c>
      <c r="P8133" s="10"/>
      <c r="R8133" s="10"/>
      <c r="S8133" s="10"/>
      <c r="T8133" s="10"/>
    </row>
    <row r="8134" spans="13:20" x14ac:dyDescent="0.2">
      <c r="M8134">
        <v>1</v>
      </c>
      <c r="P8134" s="10"/>
      <c r="R8134" s="10"/>
      <c r="S8134" s="10"/>
      <c r="T8134" s="10"/>
    </row>
    <row r="8135" spans="13:20" x14ac:dyDescent="0.2">
      <c r="M8135">
        <v>0</v>
      </c>
      <c r="P8135" s="10"/>
      <c r="R8135" s="10"/>
      <c r="S8135" s="10"/>
      <c r="T8135" s="10"/>
    </row>
    <row r="8136" spans="13:20" x14ac:dyDescent="0.2">
      <c r="M8136">
        <v>0</v>
      </c>
      <c r="P8136" s="10"/>
      <c r="R8136" s="10"/>
      <c r="S8136" s="10"/>
      <c r="T8136" s="10"/>
    </row>
    <row r="8137" spans="13:20" x14ac:dyDescent="0.2">
      <c r="M8137">
        <v>1</v>
      </c>
      <c r="P8137" s="10"/>
      <c r="R8137" s="10"/>
      <c r="S8137" s="10"/>
      <c r="T8137" s="10"/>
    </row>
    <row r="8138" spans="13:20" x14ac:dyDescent="0.2">
      <c r="M8138">
        <v>0</v>
      </c>
      <c r="P8138" s="10"/>
      <c r="R8138" s="10"/>
      <c r="S8138" s="10"/>
      <c r="T8138" s="10"/>
    </row>
    <row r="8139" spans="13:20" x14ac:dyDescent="0.2">
      <c r="M8139">
        <v>1</v>
      </c>
      <c r="P8139" s="10"/>
      <c r="R8139" s="10"/>
      <c r="S8139" s="10"/>
      <c r="T8139" s="10"/>
    </row>
    <row r="8140" spans="13:20" x14ac:dyDescent="0.2">
      <c r="M8140">
        <v>0</v>
      </c>
      <c r="P8140" s="10"/>
      <c r="R8140" s="10"/>
      <c r="S8140" s="10"/>
      <c r="T8140" s="10"/>
    </row>
    <row r="8141" spans="13:20" x14ac:dyDescent="0.2">
      <c r="M8141">
        <v>0</v>
      </c>
      <c r="P8141" s="10"/>
      <c r="R8141" s="10"/>
      <c r="S8141" s="10"/>
      <c r="T8141" s="10"/>
    </row>
    <row r="8142" spans="13:20" x14ac:dyDescent="0.2">
      <c r="M8142">
        <v>1</v>
      </c>
      <c r="P8142" s="10"/>
      <c r="R8142" s="10"/>
      <c r="S8142" s="10"/>
      <c r="T8142" s="10"/>
    </row>
    <row r="8143" spans="13:20" x14ac:dyDescent="0.2">
      <c r="M8143">
        <v>0</v>
      </c>
      <c r="P8143" s="10"/>
      <c r="R8143" s="10"/>
      <c r="S8143" s="10"/>
      <c r="T8143" s="10"/>
    </row>
    <row r="8144" spans="13:20" x14ac:dyDescent="0.2">
      <c r="M8144">
        <v>0</v>
      </c>
      <c r="P8144" s="10"/>
      <c r="R8144" s="10"/>
      <c r="S8144" s="10"/>
      <c r="T8144" s="10"/>
    </row>
    <row r="8145" spans="13:20" x14ac:dyDescent="0.2">
      <c r="M8145">
        <v>1</v>
      </c>
      <c r="P8145" s="10"/>
      <c r="R8145" s="10"/>
      <c r="S8145" s="10"/>
      <c r="T8145" s="10"/>
    </row>
    <row r="8146" spans="13:20" x14ac:dyDescent="0.2">
      <c r="M8146">
        <v>0</v>
      </c>
      <c r="P8146" s="10"/>
      <c r="R8146" s="10"/>
      <c r="S8146" s="10"/>
      <c r="T8146" s="10"/>
    </row>
    <row r="8147" spans="13:20" x14ac:dyDescent="0.2">
      <c r="M8147">
        <v>0</v>
      </c>
      <c r="P8147" s="10"/>
      <c r="R8147" s="10"/>
      <c r="S8147" s="10"/>
      <c r="T8147" s="10"/>
    </row>
    <row r="8148" spans="13:20" x14ac:dyDescent="0.2">
      <c r="M8148">
        <v>1</v>
      </c>
      <c r="P8148" s="10"/>
      <c r="R8148" s="10"/>
      <c r="S8148" s="10"/>
      <c r="T8148" s="10"/>
    </row>
    <row r="8149" spans="13:20" x14ac:dyDescent="0.2">
      <c r="M8149">
        <v>0</v>
      </c>
      <c r="P8149" s="10"/>
      <c r="R8149" s="10"/>
      <c r="S8149" s="10"/>
      <c r="T8149" s="10"/>
    </row>
    <row r="8150" spans="13:20" x14ac:dyDescent="0.2">
      <c r="M8150">
        <v>0</v>
      </c>
      <c r="P8150" s="10"/>
      <c r="R8150" s="10"/>
      <c r="S8150" s="10"/>
      <c r="T8150" s="10"/>
    </row>
    <row r="8151" spans="13:20" x14ac:dyDescent="0.2">
      <c r="M8151">
        <v>1</v>
      </c>
      <c r="P8151" s="10"/>
      <c r="R8151" s="10"/>
      <c r="S8151" s="10"/>
      <c r="T8151" s="10"/>
    </row>
    <row r="8152" spans="13:20" x14ac:dyDescent="0.2">
      <c r="M8152">
        <v>0</v>
      </c>
      <c r="P8152" s="10"/>
      <c r="R8152" s="10"/>
      <c r="S8152" s="10"/>
      <c r="T8152" s="10"/>
    </row>
    <row r="8153" spans="13:20" x14ac:dyDescent="0.2">
      <c r="M8153">
        <v>1</v>
      </c>
      <c r="P8153" s="10"/>
      <c r="R8153" s="10"/>
      <c r="S8153" s="10"/>
      <c r="T8153" s="10"/>
    </row>
    <row r="8154" spans="13:20" x14ac:dyDescent="0.2">
      <c r="M8154">
        <v>0</v>
      </c>
      <c r="P8154" s="10"/>
      <c r="R8154" s="10"/>
      <c r="S8154" s="10"/>
      <c r="T8154" s="10"/>
    </row>
    <row r="8155" spans="13:20" x14ac:dyDescent="0.2">
      <c r="M8155">
        <v>1</v>
      </c>
      <c r="P8155" s="10"/>
      <c r="R8155" s="10"/>
      <c r="S8155" s="10"/>
      <c r="T8155" s="10"/>
    </row>
    <row r="8156" spans="13:20" x14ac:dyDescent="0.2">
      <c r="M8156">
        <v>0</v>
      </c>
      <c r="P8156" s="10"/>
      <c r="R8156" s="10"/>
      <c r="S8156" s="10"/>
      <c r="T8156" s="10"/>
    </row>
    <row r="8157" spans="13:20" x14ac:dyDescent="0.2">
      <c r="M8157">
        <v>1</v>
      </c>
      <c r="P8157" s="10"/>
      <c r="R8157" s="10"/>
      <c r="S8157" s="10"/>
      <c r="T8157" s="10"/>
    </row>
    <row r="8158" spans="13:20" x14ac:dyDescent="0.2">
      <c r="M8158">
        <v>0</v>
      </c>
      <c r="P8158" s="10"/>
      <c r="R8158" s="10"/>
      <c r="S8158" s="10"/>
      <c r="T8158" s="10"/>
    </row>
    <row r="8159" spans="13:20" x14ac:dyDescent="0.2">
      <c r="M8159">
        <v>0</v>
      </c>
      <c r="P8159" s="10"/>
      <c r="R8159" s="10"/>
      <c r="S8159" s="10"/>
      <c r="T8159" s="10"/>
    </row>
    <row r="8160" spans="13:20" x14ac:dyDescent="0.2">
      <c r="M8160">
        <v>0</v>
      </c>
      <c r="P8160" s="10"/>
      <c r="R8160" s="10"/>
      <c r="S8160" s="10"/>
      <c r="T8160" s="10"/>
    </row>
    <row r="8161" spans="13:20" x14ac:dyDescent="0.2">
      <c r="M8161">
        <v>1</v>
      </c>
      <c r="P8161" s="10"/>
      <c r="R8161" s="10"/>
      <c r="S8161" s="10"/>
      <c r="T8161" s="10"/>
    </row>
    <row r="8162" spans="13:20" x14ac:dyDescent="0.2">
      <c r="M8162">
        <v>0</v>
      </c>
      <c r="P8162" s="10"/>
      <c r="R8162" s="10"/>
      <c r="S8162" s="10"/>
      <c r="T8162" s="10"/>
    </row>
    <row r="8163" spans="13:20" x14ac:dyDescent="0.2">
      <c r="M8163">
        <v>0</v>
      </c>
      <c r="P8163" s="10"/>
      <c r="R8163" s="10"/>
      <c r="S8163" s="10"/>
      <c r="T8163" s="10"/>
    </row>
    <row r="8164" spans="13:20" x14ac:dyDescent="0.2">
      <c r="M8164">
        <v>1</v>
      </c>
      <c r="P8164" s="10"/>
      <c r="R8164" s="10"/>
      <c r="S8164" s="10"/>
      <c r="T8164" s="10"/>
    </row>
    <row r="8165" spans="13:20" x14ac:dyDescent="0.2">
      <c r="M8165">
        <v>0</v>
      </c>
      <c r="P8165" s="10"/>
      <c r="R8165" s="10"/>
      <c r="S8165" s="10"/>
      <c r="T8165" s="10"/>
    </row>
    <row r="8166" spans="13:20" x14ac:dyDescent="0.2">
      <c r="M8166">
        <v>0</v>
      </c>
      <c r="P8166" s="10"/>
      <c r="R8166" s="10"/>
      <c r="S8166" s="10"/>
      <c r="T8166" s="10"/>
    </row>
    <row r="8167" spans="13:20" x14ac:dyDescent="0.2">
      <c r="M8167">
        <v>1</v>
      </c>
      <c r="P8167" s="10"/>
      <c r="R8167" s="10"/>
      <c r="S8167" s="10"/>
      <c r="T8167" s="10"/>
    </row>
    <row r="8168" spans="13:20" x14ac:dyDescent="0.2">
      <c r="M8168">
        <v>0</v>
      </c>
      <c r="P8168" s="10"/>
      <c r="R8168" s="10"/>
      <c r="S8168" s="10"/>
      <c r="T8168" s="10"/>
    </row>
    <row r="8169" spans="13:20" x14ac:dyDescent="0.2">
      <c r="M8169">
        <v>1</v>
      </c>
      <c r="P8169" s="10"/>
      <c r="R8169" s="10"/>
      <c r="S8169" s="10"/>
      <c r="T8169" s="10"/>
    </row>
    <row r="8170" spans="13:20" x14ac:dyDescent="0.2">
      <c r="M8170">
        <v>0</v>
      </c>
      <c r="P8170" s="10"/>
      <c r="R8170" s="10"/>
      <c r="S8170" s="10"/>
      <c r="T8170" s="10"/>
    </row>
    <row r="8171" spans="13:20" x14ac:dyDescent="0.2">
      <c r="M8171">
        <v>0</v>
      </c>
      <c r="P8171" s="10"/>
      <c r="R8171" s="10"/>
      <c r="S8171" s="10"/>
      <c r="T8171" s="10"/>
    </row>
    <row r="8172" spans="13:20" x14ac:dyDescent="0.2">
      <c r="M8172">
        <v>1</v>
      </c>
      <c r="P8172" s="10"/>
      <c r="R8172" s="10"/>
      <c r="S8172" s="10"/>
      <c r="T8172" s="10"/>
    </row>
    <row r="8173" spans="13:20" x14ac:dyDescent="0.2">
      <c r="M8173">
        <v>0</v>
      </c>
      <c r="P8173" s="10"/>
      <c r="R8173" s="10"/>
      <c r="S8173" s="10"/>
      <c r="T8173" s="10"/>
    </row>
    <row r="8174" spans="13:20" x14ac:dyDescent="0.2">
      <c r="M8174">
        <v>1</v>
      </c>
      <c r="P8174" s="10"/>
      <c r="R8174" s="10"/>
      <c r="S8174" s="10"/>
      <c r="T8174" s="10"/>
    </row>
    <row r="8175" spans="13:20" x14ac:dyDescent="0.2">
      <c r="M8175">
        <v>0</v>
      </c>
      <c r="P8175" s="10"/>
      <c r="R8175" s="10"/>
      <c r="S8175" s="10"/>
      <c r="T8175" s="10"/>
    </row>
    <row r="8176" spans="13:20" x14ac:dyDescent="0.2">
      <c r="M8176">
        <v>1</v>
      </c>
      <c r="P8176" s="10"/>
      <c r="R8176" s="10"/>
      <c r="S8176" s="10"/>
      <c r="T8176" s="10"/>
    </row>
    <row r="8177" spans="13:20" x14ac:dyDescent="0.2">
      <c r="M8177">
        <v>0</v>
      </c>
      <c r="P8177" s="10"/>
      <c r="R8177" s="10"/>
      <c r="S8177" s="10"/>
      <c r="T8177" s="10"/>
    </row>
    <row r="8178" spans="13:20" x14ac:dyDescent="0.2">
      <c r="M8178">
        <v>0</v>
      </c>
      <c r="P8178" s="10"/>
      <c r="R8178" s="10"/>
      <c r="S8178" s="10"/>
      <c r="T8178" s="10"/>
    </row>
    <row r="8179" spans="13:20" x14ac:dyDescent="0.2">
      <c r="M8179">
        <v>1</v>
      </c>
      <c r="P8179" s="10"/>
      <c r="R8179" s="10"/>
      <c r="S8179" s="10"/>
      <c r="T8179" s="10"/>
    </row>
    <row r="8180" spans="13:20" x14ac:dyDescent="0.2">
      <c r="M8180">
        <v>0</v>
      </c>
      <c r="P8180" s="10"/>
      <c r="R8180" s="10"/>
      <c r="S8180" s="10"/>
      <c r="T8180" s="10"/>
    </row>
    <row r="8181" spans="13:20" x14ac:dyDescent="0.2">
      <c r="M8181">
        <v>1</v>
      </c>
      <c r="P8181" s="10"/>
      <c r="R8181" s="10"/>
      <c r="S8181" s="10"/>
      <c r="T8181" s="10"/>
    </row>
    <row r="8182" spans="13:20" x14ac:dyDescent="0.2">
      <c r="M8182">
        <v>0</v>
      </c>
      <c r="P8182" s="10"/>
      <c r="R8182" s="10"/>
      <c r="S8182" s="10"/>
      <c r="T8182" s="10"/>
    </row>
    <row r="8183" spans="13:20" x14ac:dyDescent="0.2">
      <c r="M8183">
        <v>0</v>
      </c>
      <c r="P8183" s="10"/>
      <c r="R8183" s="10"/>
      <c r="S8183" s="10"/>
      <c r="T8183" s="10"/>
    </row>
    <row r="8184" spans="13:20" x14ac:dyDescent="0.2">
      <c r="M8184">
        <v>1</v>
      </c>
      <c r="P8184" s="10"/>
      <c r="R8184" s="10"/>
      <c r="S8184" s="10"/>
      <c r="T8184" s="10"/>
    </row>
    <row r="8185" spans="13:20" x14ac:dyDescent="0.2">
      <c r="M8185">
        <v>0</v>
      </c>
      <c r="P8185" s="10"/>
      <c r="R8185" s="10"/>
      <c r="S8185" s="10"/>
      <c r="T8185" s="10"/>
    </row>
    <row r="8186" spans="13:20" x14ac:dyDescent="0.2">
      <c r="M8186">
        <v>0</v>
      </c>
      <c r="P8186" s="10"/>
      <c r="R8186" s="10"/>
      <c r="S8186" s="10"/>
      <c r="T8186" s="10"/>
    </row>
    <row r="8187" spans="13:20" x14ac:dyDescent="0.2">
      <c r="M8187">
        <v>0</v>
      </c>
      <c r="P8187" s="10"/>
      <c r="R8187" s="10"/>
      <c r="S8187" s="10"/>
      <c r="T8187" s="10"/>
    </row>
    <row r="8188" spans="13:20" x14ac:dyDescent="0.2">
      <c r="M8188">
        <v>1</v>
      </c>
      <c r="P8188" s="10"/>
      <c r="R8188" s="10"/>
      <c r="S8188" s="10"/>
      <c r="T8188" s="10"/>
    </row>
    <row r="8189" spans="13:20" x14ac:dyDescent="0.2">
      <c r="M8189">
        <v>0</v>
      </c>
      <c r="P8189" s="10"/>
      <c r="R8189" s="10"/>
      <c r="S8189" s="10"/>
      <c r="T8189" s="10"/>
    </row>
    <row r="8190" spans="13:20" x14ac:dyDescent="0.2">
      <c r="M8190">
        <v>1</v>
      </c>
      <c r="P8190" s="10"/>
      <c r="R8190" s="10"/>
      <c r="S8190" s="10"/>
      <c r="T8190" s="10"/>
    </row>
    <row r="8191" spans="13:20" x14ac:dyDescent="0.2">
      <c r="M8191">
        <v>0</v>
      </c>
      <c r="P8191" s="10"/>
      <c r="R8191" s="10"/>
      <c r="S8191" s="10"/>
      <c r="T8191" s="10"/>
    </row>
    <row r="8192" spans="13:20" x14ac:dyDescent="0.2">
      <c r="M8192">
        <v>0</v>
      </c>
      <c r="P8192" s="10"/>
      <c r="R8192" s="10"/>
      <c r="S8192" s="10"/>
      <c r="T8192" s="10"/>
    </row>
    <row r="8193" spans="13:20" x14ac:dyDescent="0.2">
      <c r="M8193">
        <v>1</v>
      </c>
      <c r="P8193" s="10"/>
      <c r="R8193" s="10"/>
      <c r="S8193" s="10"/>
      <c r="T8193" s="10"/>
    </row>
    <row r="8194" spans="13:20" x14ac:dyDescent="0.2">
      <c r="M8194">
        <v>0</v>
      </c>
      <c r="P8194" s="10"/>
      <c r="R8194" s="10"/>
      <c r="S8194" s="10"/>
      <c r="T8194" s="10"/>
    </row>
    <row r="8195" spans="13:20" x14ac:dyDescent="0.2">
      <c r="M8195">
        <v>0</v>
      </c>
      <c r="P8195" s="10"/>
      <c r="R8195" s="10"/>
      <c r="S8195" s="10"/>
      <c r="T8195" s="10"/>
    </row>
    <row r="8196" spans="13:20" x14ac:dyDescent="0.2">
      <c r="M8196">
        <v>0</v>
      </c>
      <c r="P8196" s="10"/>
      <c r="R8196" s="10"/>
      <c r="S8196" s="10"/>
      <c r="T8196" s="10"/>
    </row>
    <row r="8197" spans="13:20" x14ac:dyDescent="0.2">
      <c r="M8197">
        <v>1</v>
      </c>
      <c r="P8197" s="10"/>
      <c r="R8197" s="10"/>
      <c r="S8197" s="10"/>
      <c r="T8197" s="10"/>
    </row>
    <row r="8198" spans="13:20" x14ac:dyDescent="0.2">
      <c r="M8198">
        <v>0</v>
      </c>
      <c r="P8198" s="10"/>
      <c r="R8198" s="10"/>
      <c r="S8198" s="10"/>
      <c r="T8198" s="10"/>
    </row>
    <row r="8199" spans="13:20" x14ac:dyDescent="0.2">
      <c r="M8199">
        <v>0</v>
      </c>
      <c r="P8199" s="10"/>
      <c r="R8199" s="10"/>
      <c r="S8199" s="10"/>
      <c r="T8199" s="10"/>
    </row>
    <row r="8200" spans="13:20" x14ac:dyDescent="0.2">
      <c r="M8200">
        <v>1</v>
      </c>
      <c r="P8200" s="10"/>
      <c r="R8200" s="10"/>
      <c r="S8200" s="10"/>
      <c r="T8200" s="10"/>
    </row>
    <row r="8201" spans="13:20" x14ac:dyDescent="0.2">
      <c r="M8201">
        <v>0</v>
      </c>
      <c r="P8201" s="10"/>
      <c r="R8201" s="10"/>
      <c r="S8201" s="10"/>
      <c r="T8201" s="10"/>
    </row>
    <row r="8202" spans="13:20" x14ac:dyDescent="0.2">
      <c r="M8202">
        <v>0</v>
      </c>
      <c r="P8202" s="10"/>
      <c r="R8202" s="10"/>
      <c r="S8202" s="10"/>
      <c r="T8202" s="10"/>
    </row>
    <row r="8203" spans="13:20" x14ac:dyDescent="0.2">
      <c r="M8203">
        <v>1</v>
      </c>
      <c r="P8203" s="10"/>
      <c r="R8203" s="10"/>
      <c r="S8203" s="10"/>
      <c r="T8203" s="10"/>
    </row>
    <row r="8204" spans="13:20" x14ac:dyDescent="0.2">
      <c r="M8204">
        <v>0</v>
      </c>
      <c r="P8204" s="10"/>
      <c r="R8204" s="10"/>
      <c r="S8204" s="10"/>
      <c r="T8204" s="10"/>
    </row>
    <row r="8205" spans="13:20" x14ac:dyDescent="0.2">
      <c r="M8205">
        <v>1</v>
      </c>
      <c r="P8205" s="10"/>
      <c r="R8205" s="10"/>
      <c r="S8205" s="10"/>
      <c r="T8205" s="10"/>
    </row>
    <row r="8206" spans="13:20" x14ac:dyDescent="0.2">
      <c r="M8206">
        <v>0</v>
      </c>
      <c r="P8206" s="10"/>
      <c r="R8206" s="10"/>
      <c r="S8206" s="10"/>
      <c r="T8206" s="10"/>
    </row>
    <row r="8207" spans="13:20" x14ac:dyDescent="0.2">
      <c r="M8207">
        <v>0</v>
      </c>
      <c r="P8207" s="10"/>
      <c r="R8207" s="10"/>
      <c r="S8207" s="10"/>
      <c r="T8207" s="10"/>
    </row>
    <row r="8208" spans="13:20" x14ac:dyDescent="0.2">
      <c r="M8208">
        <v>1</v>
      </c>
      <c r="P8208" s="10"/>
      <c r="R8208" s="10"/>
      <c r="S8208" s="10"/>
      <c r="T8208" s="10"/>
    </row>
    <row r="8209" spans="13:20" x14ac:dyDescent="0.2">
      <c r="M8209">
        <v>0</v>
      </c>
      <c r="P8209" s="10"/>
      <c r="R8209" s="10"/>
      <c r="S8209" s="10"/>
      <c r="T8209" s="10"/>
    </row>
    <row r="8210" spans="13:20" x14ac:dyDescent="0.2">
      <c r="M8210">
        <v>0</v>
      </c>
      <c r="P8210" s="10"/>
      <c r="R8210" s="10"/>
      <c r="S8210" s="10"/>
      <c r="T8210" s="10"/>
    </row>
    <row r="8211" spans="13:20" x14ac:dyDescent="0.2">
      <c r="M8211">
        <v>0</v>
      </c>
      <c r="P8211" s="10"/>
      <c r="R8211" s="10"/>
      <c r="S8211" s="10"/>
      <c r="T8211" s="10"/>
    </row>
    <row r="8212" spans="13:20" x14ac:dyDescent="0.2">
      <c r="M8212">
        <v>1</v>
      </c>
      <c r="P8212" s="10"/>
      <c r="R8212" s="10"/>
      <c r="S8212" s="10"/>
      <c r="T8212" s="10"/>
    </row>
    <row r="8213" spans="13:20" x14ac:dyDescent="0.2">
      <c r="M8213">
        <v>0</v>
      </c>
      <c r="P8213" s="10"/>
      <c r="R8213" s="10"/>
      <c r="S8213" s="10"/>
      <c r="T8213" s="10"/>
    </row>
    <row r="8214" spans="13:20" x14ac:dyDescent="0.2">
      <c r="M8214">
        <v>1</v>
      </c>
      <c r="P8214" s="10"/>
      <c r="R8214" s="10"/>
      <c r="S8214" s="10"/>
      <c r="T8214" s="10"/>
    </row>
    <row r="8215" spans="13:20" x14ac:dyDescent="0.2">
      <c r="M8215">
        <v>0</v>
      </c>
      <c r="P8215" s="10"/>
      <c r="R8215" s="10"/>
      <c r="S8215" s="10"/>
      <c r="T8215" s="10"/>
    </row>
    <row r="8216" spans="13:20" x14ac:dyDescent="0.2">
      <c r="M8216">
        <v>0</v>
      </c>
      <c r="P8216" s="10"/>
      <c r="R8216" s="10"/>
      <c r="S8216" s="10"/>
      <c r="T8216" s="10"/>
    </row>
    <row r="8217" spans="13:20" x14ac:dyDescent="0.2">
      <c r="M8217">
        <v>1</v>
      </c>
      <c r="P8217" s="10"/>
      <c r="R8217" s="10"/>
      <c r="S8217" s="10"/>
      <c r="T8217" s="10"/>
    </row>
    <row r="8218" spans="13:20" x14ac:dyDescent="0.2">
      <c r="M8218">
        <v>0</v>
      </c>
      <c r="P8218" s="10"/>
      <c r="R8218" s="10"/>
      <c r="S8218" s="10"/>
      <c r="T8218" s="10"/>
    </row>
    <row r="8219" spans="13:20" x14ac:dyDescent="0.2">
      <c r="M8219">
        <v>0</v>
      </c>
      <c r="P8219" s="10"/>
      <c r="R8219" s="10"/>
      <c r="S8219" s="10"/>
      <c r="T8219" s="10"/>
    </row>
    <row r="8220" spans="13:20" x14ac:dyDescent="0.2">
      <c r="M8220">
        <v>1</v>
      </c>
      <c r="P8220" s="10"/>
      <c r="R8220" s="10"/>
      <c r="S8220" s="10"/>
      <c r="T8220" s="10"/>
    </row>
    <row r="8221" spans="13:20" x14ac:dyDescent="0.2">
      <c r="M8221">
        <v>0</v>
      </c>
      <c r="P8221" s="10"/>
      <c r="R8221" s="10"/>
      <c r="S8221" s="10"/>
      <c r="T8221" s="10"/>
    </row>
    <row r="8222" spans="13:20" x14ac:dyDescent="0.2">
      <c r="M8222">
        <v>0</v>
      </c>
      <c r="P8222" s="10"/>
      <c r="R8222" s="10"/>
      <c r="S8222" s="10"/>
      <c r="T8222" s="10"/>
    </row>
    <row r="8223" spans="13:20" x14ac:dyDescent="0.2">
      <c r="M8223">
        <v>1</v>
      </c>
      <c r="P8223" s="10"/>
      <c r="R8223" s="10"/>
      <c r="S8223" s="10"/>
      <c r="T8223" s="10"/>
    </row>
    <row r="8224" spans="13:20" x14ac:dyDescent="0.2">
      <c r="M8224">
        <v>0</v>
      </c>
      <c r="P8224" s="10"/>
      <c r="R8224" s="10"/>
      <c r="S8224" s="10"/>
      <c r="T8224" s="10"/>
    </row>
    <row r="8225" spans="13:20" x14ac:dyDescent="0.2">
      <c r="M8225">
        <v>0</v>
      </c>
      <c r="P8225" s="10"/>
      <c r="R8225" s="10"/>
      <c r="S8225" s="10"/>
      <c r="T8225" s="10"/>
    </row>
    <row r="8226" spans="13:20" x14ac:dyDescent="0.2">
      <c r="M8226">
        <v>1</v>
      </c>
      <c r="P8226" s="10"/>
      <c r="R8226" s="10"/>
      <c r="S8226" s="10"/>
      <c r="T8226" s="10"/>
    </row>
    <row r="8227" spans="13:20" x14ac:dyDescent="0.2">
      <c r="M8227">
        <v>0</v>
      </c>
      <c r="P8227" s="10"/>
      <c r="R8227" s="10"/>
      <c r="S8227" s="10"/>
      <c r="T8227" s="10"/>
    </row>
    <row r="8228" spans="13:20" x14ac:dyDescent="0.2">
      <c r="M8228">
        <v>0</v>
      </c>
      <c r="P8228" s="10"/>
      <c r="R8228" s="10"/>
      <c r="S8228" s="10"/>
      <c r="T8228" s="10"/>
    </row>
    <row r="8229" spans="13:20" x14ac:dyDescent="0.2">
      <c r="M8229">
        <v>1</v>
      </c>
      <c r="P8229" s="10"/>
      <c r="R8229" s="10"/>
      <c r="S8229" s="10"/>
      <c r="T8229" s="10"/>
    </row>
    <row r="8230" spans="13:20" x14ac:dyDescent="0.2">
      <c r="M8230">
        <v>0</v>
      </c>
      <c r="P8230" s="10"/>
      <c r="R8230" s="10"/>
      <c r="S8230" s="10"/>
      <c r="T8230" s="10"/>
    </row>
    <row r="8231" spans="13:20" x14ac:dyDescent="0.2">
      <c r="M8231">
        <v>1</v>
      </c>
      <c r="P8231" s="10"/>
      <c r="R8231" s="10"/>
      <c r="S8231" s="10"/>
      <c r="T8231" s="10"/>
    </row>
    <row r="8232" spans="13:20" x14ac:dyDescent="0.2">
      <c r="M8232">
        <v>0</v>
      </c>
      <c r="P8232" s="10"/>
      <c r="R8232" s="10"/>
      <c r="S8232" s="10"/>
      <c r="T8232" s="10"/>
    </row>
    <row r="8233" spans="13:20" x14ac:dyDescent="0.2">
      <c r="M8233">
        <v>0</v>
      </c>
      <c r="P8233" s="10"/>
      <c r="R8233" s="10"/>
      <c r="S8233" s="10"/>
      <c r="T8233" s="10"/>
    </row>
    <row r="8234" spans="13:20" x14ac:dyDescent="0.2">
      <c r="M8234">
        <v>1</v>
      </c>
      <c r="P8234" s="10"/>
      <c r="R8234" s="10"/>
      <c r="S8234" s="10"/>
      <c r="T8234" s="10"/>
    </row>
    <row r="8235" spans="13:20" x14ac:dyDescent="0.2">
      <c r="M8235">
        <v>0</v>
      </c>
      <c r="P8235" s="10"/>
      <c r="R8235" s="10"/>
      <c r="S8235" s="10"/>
      <c r="T8235" s="10"/>
    </row>
    <row r="8236" spans="13:20" x14ac:dyDescent="0.2">
      <c r="M8236">
        <v>1</v>
      </c>
      <c r="P8236" s="10"/>
      <c r="R8236" s="10"/>
      <c r="S8236" s="10"/>
      <c r="T8236" s="10"/>
    </row>
    <row r="8237" spans="13:20" x14ac:dyDescent="0.2">
      <c r="M8237">
        <v>0</v>
      </c>
      <c r="P8237" s="10"/>
      <c r="R8237" s="10"/>
      <c r="S8237" s="10"/>
      <c r="T8237" s="10"/>
    </row>
    <row r="8238" spans="13:20" x14ac:dyDescent="0.2">
      <c r="M8238">
        <v>0</v>
      </c>
      <c r="P8238" s="10"/>
      <c r="R8238" s="10"/>
      <c r="S8238" s="10"/>
      <c r="T8238" s="10"/>
    </row>
    <row r="8239" spans="13:20" x14ac:dyDescent="0.2">
      <c r="M8239">
        <v>1</v>
      </c>
      <c r="P8239" s="10"/>
      <c r="R8239" s="10"/>
      <c r="S8239" s="10"/>
      <c r="T8239" s="10"/>
    </row>
    <row r="8240" spans="13:20" x14ac:dyDescent="0.2">
      <c r="M8240">
        <v>0</v>
      </c>
      <c r="P8240" s="10"/>
      <c r="R8240" s="10"/>
      <c r="S8240" s="10"/>
      <c r="T8240" s="10"/>
    </row>
    <row r="8241" spans="13:20" x14ac:dyDescent="0.2">
      <c r="M8241">
        <v>1</v>
      </c>
      <c r="P8241" s="10"/>
      <c r="R8241" s="10"/>
      <c r="S8241" s="10"/>
      <c r="T8241" s="10"/>
    </row>
    <row r="8242" spans="13:20" x14ac:dyDescent="0.2">
      <c r="M8242">
        <v>0</v>
      </c>
      <c r="P8242" s="10"/>
      <c r="R8242" s="10"/>
      <c r="S8242" s="10"/>
      <c r="T8242" s="10"/>
    </row>
    <row r="8243" spans="13:20" x14ac:dyDescent="0.2">
      <c r="M8243">
        <v>0</v>
      </c>
      <c r="P8243" s="10"/>
      <c r="R8243" s="10"/>
      <c r="S8243" s="10"/>
      <c r="T8243" s="10"/>
    </row>
    <row r="8244" spans="13:20" x14ac:dyDescent="0.2">
      <c r="M8244">
        <v>0</v>
      </c>
      <c r="P8244" s="10"/>
      <c r="R8244" s="10"/>
      <c r="S8244" s="10"/>
      <c r="T8244" s="10"/>
    </row>
    <row r="8245" spans="13:20" x14ac:dyDescent="0.2">
      <c r="M8245">
        <v>0</v>
      </c>
      <c r="P8245" s="10"/>
      <c r="R8245" s="10"/>
      <c r="S8245" s="10"/>
      <c r="T8245" s="10"/>
    </row>
    <row r="8246" spans="13:20" x14ac:dyDescent="0.2">
      <c r="M8246">
        <v>0</v>
      </c>
      <c r="P8246" s="10"/>
      <c r="R8246" s="10"/>
      <c r="S8246" s="10"/>
      <c r="T8246" s="10"/>
    </row>
    <row r="8247" spans="13:20" x14ac:dyDescent="0.2">
      <c r="M8247">
        <v>0</v>
      </c>
      <c r="P8247" s="10"/>
      <c r="R8247" s="10"/>
      <c r="S8247" s="10"/>
      <c r="T8247" s="10"/>
    </row>
    <row r="8248" spans="13:20" x14ac:dyDescent="0.2">
      <c r="M8248">
        <v>0</v>
      </c>
      <c r="P8248" s="10"/>
      <c r="R8248" s="10"/>
      <c r="S8248" s="10"/>
      <c r="T8248" s="10"/>
    </row>
    <row r="8249" spans="13:20" x14ac:dyDescent="0.2">
      <c r="M8249">
        <v>0</v>
      </c>
      <c r="P8249" s="10"/>
      <c r="R8249" s="10"/>
      <c r="S8249" s="10"/>
      <c r="T8249" s="10"/>
    </row>
    <row r="8250" spans="13:20" x14ac:dyDescent="0.2">
      <c r="M8250">
        <v>0</v>
      </c>
      <c r="P8250" s="10"/>
      <c r="R8250" s="10"/>
      <c r="S8250" s="10"/>
      <c r="T8250" s="10"/>
    </row>
    <row r="8251" spans="13:20" x14ac:dyDescent="0.2">
      <c r="M8251">
        <v>0</v>
      </c>
      <c r="P8251" s="10"/>
      <c r="R8251" s="10"/>
      <c r="S8251" s="10"/>
      <c r="T8251" s="10"/>
    </row>
    <row r="8252" spans="13:20" x14ac:dyDescent="0.2">
      <c r="M8252">
        <v>0</v>
      </c>
      <c r="P8252" s="10"/>
      <c r="R8252" s="10"/>
      <c r="S8252" s="10"/>
      <c r="T8252" s="10"/>
    </row>
    <row r="8253" spans="13:20" x14ac:dyDescent="0.2">
      <c r="M8253">
        <v>0</v>
      </c>
      <c r="P8253" s="10"/>
      <c r="R8253" s="10"/>
      <c r="S8253" s="10"/>
      <c r="T8253" s="10"/>
    </row>
    <row r="8254" spans="13:20" x14ac:dyDescent="0.2">
      <c r="M8254">
        <v>0</v>
      </c>
      <c r="P8254" s="10"/>
      <c r="R8254" s="10"/>
      <c r="S8254" s="10"/>
      <c r="T8254" s="10"/>
    </row>
    <row r="8255" spans="13:20" x14ac:dyDescent="0.2">
      <c r="M8255">
        <v>0</v>
      </c>
      <c r="P8255" s="10"/>
      <c r="R8255" s="10"/>
      <c r="S8255" s="10"/>
      <c r="T8255" s="10"/>
    </row>
    <row r="8256" spans="13:20" x14ac:dyDescent="0.2">
      <c r="M8256">
        <v>0</v>
      </c>
      <c r="P8256" s="10"/>
      <c r="R8256" s="10"/>
      <c r="S8256" s="10"/>
      <c r="T8256" s="10"/>
    </row>
    <row r="8257" spans="13:20" x14ac:dyDescent="0.2">
      <c r="M8257">
        <v>0</v>
      </c>
      <c r="P8257" s="10"/>
      <c r="R8257" s="10"/>
      <c r="S8257" s="10"/>
      <c r="T8257" s="10"/>
    </row>
    <row r="8258" spans="13:20" x14ac:dyDescent="0.2">
      <c r="M8258">
        <v>0</v>
      </c>
      <c r="P8258" s="10"/>
      <c r="R8258" s="10"/>
      <c r="S8258" s="10"/>
      <c r="T8258" s="10"/>
    </row>
    <row r="8259" spans="13:20" x14ac:dyDescent="0.2">
      <c r="M8259">
        <v>0</v>
      </c>
      <c r="P8259" s="10"/>
      <c r="R8259" s="10"/>
      <c r="S8259" s="10"/>
      <c r="T8259" s="10"/>
    </row>
    <row r="8260" spans="13:20" x14ac:dyDescent="0.2">
      <c r="M8260">
        <v>0</v>
      </c>
      <c r="P8260" s="10"/>
      <c r="R8260" s="10"/>
      <c r="S8260" s="10"/>
      <c r="T8260" s="10"/>
    </row>
    <row r="8261" spans="13:20" x14ac:dyDescent="0.2">
      <c r="M8261">
        <v>0</v>
      </c>
      <c r="P8261" s="10"/>
      <c r="R8261" s="10"/>
      <c r="S8261" s="10"/>
      <c r="T8261" s="10"/>
    </row>
    <row r="8262" spans="13:20" x14ac:dyDescent="0.2">
      <c r="M8262">
        <v>0</v>
      </c>
      <c r="P8262" s="10"/>
      <c r="R8262" s="10"/>
      <c r="S8262" s="10"/>
      <c r="T8262" s="10"/>
    </row>
    <row r="8263" spans="13:20" x14ac:dyDescent="0.2">
      <c r="M8263">
        <v>0</v>
      </c>
      <c r="P8263" s="10"/>
      <c r="R8263" s="10"/>
      <c r="S8263" s="10"/>
      <c r="T8263" s="10"/>
    </row>
    <row r="8264" spans="13:20" x14ac:dyDescent="0.2">
      <c r="M8264">
        <v>0</v>
      </c>
      <c r="P8264" s="10"/>
      <c r="R8264" s="10"/>
      <c r="S8264" s="10"/>
      <c r="T8264" s="10"/>
    </row>
    <row r="8265" spans="13:20" x14ac:dyDescent="0.2">
      <c r="M8265">
        <v>0</v>
      </c>
      <c r="P8265" s="10"/>
      <c r="R8265" s="10"/>
      <c r="S8265" s="10"/>
      <c r="T8265" s="10"/>
    </row>
    <row r="8266" spans="13:20" x14ac:dyDescent="0.2">
      <c r="M8266">
        <v>0</v>
      </c>
      <c r="P8266" s="10"/>
      <c r="R8266" s="10"/>
      <c r="S8266" s="10"/>
      <c r="T8266" s="10"/>
    </row>
    <row r="8267" spans="13:20" x14ac:dyDescent="0.2">
      <c r="M8267">
        <v>0</v>
      </c>
      <c r="P8267" s="10"/>
      <c r="R8267" s="10"/>
      <c r="S8267" s="10"/>
      <c r="T8267" s="10"/>
    </row>
    <row r="8268" spans="13:20" x14ac:dyDescent="0.2">
      <c r="M8268">
        <v>0</v>
      </c>
      <c r="P8268" s="10"/>
      <c r="R8268" s="10"/>
      <c r="S8268" s="10"/>
      <c r="T8268" s="10"/>
    </row>
    <row r="8269" spans="13:20" x14ac:dyDescent="0.2">
      <c r="M8269">
        <v>0</v>
      </c>
      <c r="P8269" s="10"/>
      <c r="R8269" s="10"/>
      <c r="S8269" s="10"/>
      <c r="T8269" s="10"/>
    </row>
    <row r="8270" spans="13:20" x14ac:dyDescent="0.2">
      <c r="M8270">
        <v>0</v>
      </c>
      <c r="P8270" s="10"/>
      <c r="R8270" s="10"/>
      <c r="S8270" s="10"/>
      <c r="T8270" s="10"/>
    </row>
    <row r="8271" spans="13:20" x14ac:dyDescent="0.2">
      <c r="M8271">
        <v>0</v>
      </c>
      <c r="P8271" s="10"/>
      <c r="R8271" s="10"/>
      <c r="S8271" s="10"/>
      <c r="T8271" s="10"/>
    </row>
    <row r="8272" spans="13:20" x14ac:dyDescent="0.2">
      <c r="M8272">
        <v>0</v>
      </c>
      <c r="P8272" s="10"/>
      <c r="R8272" s="10"/>
      <c r="S8272" s="10"/>
      <c r="T8272" s="10"/>
    </row>
    <row r="8273" spans="13:20" x14ac:dyDescent="0.2">
      <c r="M8273">
        <v>0</v>
      </c>
      <c r="P8273" s="10"/>
      <c r="R8273" s="10"/>
      <c r="S8273" s="10"/>
      <c r="T8273" s="10"/>
    </row>
    <row r="8274" spans="13:20" x14ac:dyDescent="0.2">
      <c r="M8274">
        <v>0</v>
      </c>
      <c r="P8274" s="10"/>
      <c r="R8274" s="10"/>
      <c r="S8274" s="10"/>
      <c r="T8274" s="10"/>
    </row>
    <row r="8275" spans="13:20" x14ac:dyDescent="0.2">
      <c r="M8275">
        <v>0</v>
      </c>
      <c r="P8275" s="10"/>
      <c r="R8275" s="10"/>
      <c r="S8275" s="10"/>
      <c r="T8275" s="10"/>
    </row>
    <row r="8276" spans="13:20" x14ac:dyDescent="0.2">
      <c r="M8276">
        <v>0</v>
      </c>
      <c r="P8276" s="10"/>
      <c r="R8276" s="10"/>
      <c r="S8276" s="10"/>
      <c r="T8276" s="10"/>
    </row>
    <row r="8277" spans="13:20" x14ac:dyDescent="0.2">
      <c r="M8277">
        <v>0</v>
      </c>
      <c r="P8277" s="10"/>
      <c r="R8277" s="10"/>
      <c r="S8277" s="10"/>
      <c r="T8277" s="10"/>
    </row>
    <row r="8278" spans="13:20" x14ac:dyDescent="0.2">
      <c r="M8278">
        <v>0</v>
      </c>
      <c r="P8278" s="10"/>
      <c r="R8278" s="10"/>
      <c r="S8278" s="10"/>
      <c r="T8278" s="10"/>
    </row>
    <row r="8279" spans="13:20" x14ac:dyDescent="0.2">
      <c r="M8279">
        <v>0</v>
      </c>
      <c r="P8279" s="10"/>
      <c r="R8279" s="10"/>
      <c r="S8279" s="10"/>
      <c r="T8279" s="10"/>
    </row>
    <row r="8280" spans="13:20" x14ac:dyDescent="0.2">
      <c r="M8280">
        <v>0</v>
      </c>
      <c r="P8280" s="10"/>
      <c r="R8280" s="10"/>
      <c r="S8280" s="10"/>
      <c r="T8280" s="10"/>
    </row>
    <row r="8281" spans="13:20" x14ac:dyDescent="0.2">
      <c r="M8281">
        <v>0</v>
      </c>
      <c r="P8281" s="10"/>
      <c r="R8281" s="10"/>
      <c r="S8281" s="10"/>
      <c r="T8281" s="10"/>
    </row>
    <row r="8282" spans="13:20" x14ac:dyDescent="0.2">
      <c r="M8282">
        <v>0</v>
      </c>
      <c r="P8282" s="10"/>
      <c r="R8282" s="10"/>
      <c r="S8282" s="10"/>
      <c r="T8282" s="10"/>
    </row>
    <row r="8283" spans="13:20" x14ac:dyDescent="0.2">
      <c r="M8283">
        <v>0</v>
      </c>
      <c r="P8283" s="10"/>
      <c r="R8283" s="10"/>
      <c r="S8283" s="10"/>
      <c r="T8283" s="10"/>
    </row>
    <row r="8284" spans="13:20" x14ac:dyDescent="0.2">
      <c r="M8284">
        <v>0</v>
      </c>
      <c r="P8284" s="10"/>
      <c r="R8284" s="10"/>
      <c r="S8284" s="10"/>
      <c r="T8284" s="10"/>
    </row>
    <row r="8285" spans="13:20" x14ac:dyDescent="0.2">
      <c r="M8285">
        <v>0</v>
      </c>
      <c r="P8285" s="10"/>
      <c r="R8285" s="10"/>
      <c r="S8285" s="10"/>
      <c r="T8285" s="10"/>
    </row>
    <row r="8286" spans="13:20" x14ac:dyDescent="0.2">
      <c r="M8286">
        <v>0</v>
      </c>
      <c r="P8286" s="10"/>
      <c r="R8286" s="10"/>
      <c r="S8286" s="10"/>
      <c r="T8286" s="10"/>
    </row>
    <row r="8287" spans="13:20" x14ac:dyDescent="0.2">
      <c r="M8287">
        <v>0</v>
      </c>
      <c r="P8287" s="10"/>
      <c r="R8287" s="10"/>
      <c r="S8287" s="10"/>
      <c r="T8287" s="10"/>
    </row>
    <row r="8288" spans="13:20" x14ac:dyDescent="0.2">
      <c r="M8288">
        <v>0</v>
      </c>
      <c r="P8288" s="10"/>
      <c r="R8288" s="10"/>
      <c r="S8288" s="10"/>
      <c r="T8288" s="10"/>
    </row>
    <row r="8289" spans="13:20" x14ac:dyDescent="0.2">
      <c r="M8289">
        <v>0</v>
      </c>
      <c r="P8289" s="10"/>
      <c r="R8289" s="10"/>
      <c r="S8289" s="10"/>
      <c r="T8289" s="10"/>
    </row>
    <row r="8290" spans="13:20" x14ac:dyDescent="0.2">
      <c r="M8290">
        <v>0</v>
      </c>
      <c r="P8290" s="10"/>
      <c r="R8290" s="10"/>
      <c r="S8290" s="10"/>
      <c r="T8290" s="10"/>
    </row>
    <row r="8291" spans="13:20" x14ac:dyDescent="0.2">
      <c r="M8291">
        <v>0</v>
      </c>
      <c r="P8291" s="10"/>
      <c r="R8291" s="10"/>
      <c r="S8291" s="10"/>
      <c r="T8291" s="10"/>
    </row>
    <row r="8292" spans="13:20" x14ac:dyDescent="0.2">
      <c r="M8292">
        <v>0</v>
      </c>
      <c r="P8292" s="10"/>
      <c r="R8292" s="10"/>
      <c r="S8292" s="10"/>
      <c r="T8292" s="10"/>
    </row>
    <row r="8293" spans="13:20" x14ac:dyDescent="0.2">
      <c r="M8293">
        <v>0</v>
      </c>
      <c r="P8293" s="10"/>
      <c r="R8293" s="10"/>
      <c r="S8293" s="10"/>
      <c r="T8293" s="10"/>
    </row>
    <row r="8294" spans="13:20" x14ac:dyDescent="0.2">
      <c r="M8294">
        <v>0</v>
      </c>
      <c r="P8294" s="10"/>
      <c r="R8294" s="10"/>
      <c r="S8294" s="10"/>
      <c r="T8294" s="10"/>
    </row>
    <row r="8295" spans="13:20" x14ac:dyDescent="0.2">
      <c r="M8295">
        <v>0</v>
      </c>
      <c r="P8295" s="10"/>
      <c r="R8295" s="10"/>
      <c r="S8295" s="10"/>
      <c r="T8295" s="10"/>
    </row>
    <row r="8296" spans="13:20" x14ac:dyDescent="0.2">
      <c r="M8296">
        <v>0</v>
      </c>
      <c r="P8296" s="10"/>
      <c r="R8296" s="10"/>
      <c r="S8296" s="10"/>
      <c r="T8296" s="10"/>
    </row>
    <row r="8297" spans="13:20" x14ac:dyDescent="0.2">
      <c r="M8297">
        <v>0</v>
      </c>
      <c r="P8297" s="10"/>
      <c r="R8297" s="10"/>
      <c r="S8297" s="10"/>
      <c r="T8297" s="10"/>
    </row>
    <row r="8298" spans="13:20" x14ac:dyDescent="0.2">
      <c r="M8298">
        <v>0</v>
      </c>
      <c r="P8298" s="10"/>
      <c r="R8298" s="10"/>
      <c r="S8298" s="10"/>
      <c r="T8298" s="10"/>
    </row>
    <row r="8299" spans="13:20" x14ac:dyDescent="0.2">
      <c r="M8299">
        <v>0</v>
      </c>
      <c r="P8299" s="10"/>
      <c r="R8299" s="10"/>
      <c r="S8299" s="10"/>
      <c r="T8299" s="10"/>
    </row>
    <row r="8300" spans="13:20" x14ac:dyDescent="0.2">
      <c r="M8300">
        <v>0</v>
      </c>
      <c r="P8300" s="10"/>
      <c r="R8300" s="10"/>
      <c r="S8300" s="10"/>
      <c r="T8300" s="10"/>
    </row>
    <row r="8301" spans="13:20" x14ac:dyDescent="0.2">
      <c r="M8301">
        <v>0</v>
      </c>
      <c r="P8301" s="10"/>
      <c r="R8301" s="10"/>
      <c r="S8301" s="10"/>
      <c r="T8301" s="10"/>
    </row>
    <row r="8302" spans="13:20" x14ac:dyDescent="0.2">
      <c r="M8302">
        <v>0</v>
      </c>
      <c r="P8302" s="10"/>
      <c r="R8302" s="10"/>
      <c r="S8302" s="10"/>
      <c r="T8302" s="10"/>
    </row>
    <row r="8303" spans="13:20" x14ac:dyDescent="0.2">
      <c r="M8303">
        <v>0</v>
      </c>
      <c r="P8303" s="10"/>
      <c r="R8303" s="10"/>
      <c r="S8303" s="10"/>
      <c r="T8303" s="10"/>
    </row>
    <row r="8304" spans="13:20" x14ac:dyDescent="0.2">
      <c r="M8304">
        <v>0</v>
      </c>
      <c r="P8304" s="10"/>
      <c r="R8304" s="10"/>
      <c r="S8304" s="10"/>
      <c r="T8304" s="10"/>
    </row>
    <row r="8305" spans="13:20" x14ac:dyDescent="0.2">
      <c r="M8305">
        <v>0</v>
      </c>
      <c r="P8305" s="10"/>
      <c r="R8305" s="10"/>
      <c r="S8305" s="10"/>
      <c r="T8305" s="10"/>
    </row>
    <row r="8306" spans="13:20" x14ac:dyDescent="0.2">
      <c r="M8306">
        <v>0</v>
      </c>
      <c r="P8306" s="10"/>
      <c r="R8306" s="10"/>
      <c r="S8306" s="10"/>
      <c r="T8306" s="10"/>
    </row>
    <row r="8307" spans="13:20" x14ac:dyDescent="0.2">
      <c r="M8307">
        <v>0</v>
      </c>
      <c r="P8307" s="10"/>
      <c r="R8307" s="10"/>
      <c r="S8307" s="10"/>
      <c r="T8307" s="10"/>
    </row>
    <row r="8308" spans="13:20" x14ac:dyDescent="0.2">
      <c r="M8308">
        <v>1</v>
      </c>
      <c r="P8308" s="10"/>
      <c r="R8308" s="10"/>
      <c r="S8308" s="10"/>
      <c r="T8308" s="10"/>
    </row>
    <row r="8309" spans="13:20" x14ac:dyDescent="0.2">
      <c r="M8309">
        <v>0</v>
      </c>
      <c r="P8309" s="10"/>
      <c r="R8309" s="10"/>
      <c r="S8309" s="10"/>
      <c r="T8309" s="10"/>
    </row>
    <row r="8310" spans="13:20" x14ac:dyDescent="0.2">
      <c r="M8310">
        <v>1</v>
      </c>
      <c r="P8310" s="10"/>
      <c r="R8310" s="10"/>
      <c r="S8310" s="10"/>
      <c r="T8310" s="10"/>
    </row>
    <row r="8311" spans="13:20" x14ac:dyDescent="0.2">
      <c r="M8311">
        <v>0</v>
      </c>
      <c r="P8311" s="10"/>
      <c r="R8311" s="10"/>
      <c r="S8311" s="10"/>
      <c r="T8311" s="10"/>
    </row>
    <row r="8312" spans="13:20" x14ac:dyDescent="0.2">
      <c r="M8312">
        <v>0</v>
      </c>
      <c r="P8312" s="10"/>
      <c r="R8312" s="10"/>
      <c r="S8312" s="10"/>
      <c r="T8312" s="10"/>
    </row>
    <row r="8313" spans="13:20" x14ac:dyDescent="0.2">
      <c r="M8313">
        <v>0</v>
      </c>
      <c r="P8313" s="10"/>
      <c r="R8313" s="10"/>
      <c r="S8313" s="10"/>
      <c r="T8313" s="10"/>
    </row>
    <row r="8314" spans="13:20" x14ac:dyDescent="0.2">
      <c r="M8314">
        <v>1</v>
      </c>
      <c r="P8314" s="10"/>
      <c r="R8314" s="10"/>
      <c r="S8314" s="10"/>
      <c r="T8314" s="10"/>
    </row>
    <row r="8315" spans="13:20" x14ac:dyDescent="0.2">
      <c r="M8315">
        <v>0</v>
      </c>
      <c r="P8315" s="10"/>
      <c r="R8315" s="10"/>
      <c r="S8315" s="10"/>
      <c r="T8315" s="10"/>
    </row>
    <row r="8316" spans="13:20" x14ac:dyDescent="0.2">
      <c r="M8316">
        <v>1</v>
      </c>
      <c r="P8316" s="10"/>
      <c r="R8316" s="10"/>
      <c r="S8316" s="10"/>
      <c r="T8316" s="10"/>
    </row>
    <row r="8317" spans="13:20" x14ac:dyDescent="0.2">
      <c r="M8317">
        <v>0</v>
      </c>
      <c r="P8317" s="10"/>
      <c r="R8317" s="10"/>
      <c r="S8317" s="10"/>
      <c r="T8317" s="10"/>
    </row>
    <row r="8318" spans="13:20" x14ac:dyDescent="0.2">
      <c r="M8318">
        <v>0</v>
      </c>
      <c r="P8318" s="10"/>
      <c r="R8318" s="10"/>
      <c r="S8318" s="10"/>
      <c r="T8318" s="10"/>
    </row>
    <row r="8319" spans="13:20" x14ac:dyDescent="0.2">
      <c r="M8319">
        <v>1</v>
      </c>
      <c r="P8319" s="10"/>
      <c r="R8319" s="10"/>
      <c r="S8319" s="10"/>
      <c r="T8319" s="10"/>
    </row>
    <row r="8320" spans="13:20" x14ac:dyDescent="0.2">
      <c r="M8320">
        <v>0</v>
      </c>
      <c r="P8320" s="10"/>
      <c r="R8320" s="10"/>
      <c r="S8320" s="10"/>
      <c r="T8320" s="10"/>
    </row>
    <row r="8321" spans="13:20" x14ac:dyDescent="0.2">
      <c r="M8321">
        <v>0</v>
      </c>
      <c r="P8321" s="10"/>
      <c r="R8321" s="10"/>
      <c r="S8321" s="10"/>
      <c r="T8321" s="10"/>
    </row>
    <row r="8322" spans="13:20" x14ac:dyDescent="0.2">
      <c r="M8322">
        <v>1</v>
      </c>
      <c r="P8322" s="10"/>
      <c r="R8322" s="10"/>
      <c r="S8322" s="10"/>
      <c r="T8322" s="10"/>
    </row>
    <row r="8323" spans="13:20" x14ac:dyDescent="0.2">
      <c r="M8323">
        <v>0</v>
      </c>
      <c r="P8323" s="10"/>
      <c r="R8323" s="10"/>
      <c r="S8323" s="10"/>
      <c r="T8323" s="10"/>
    </row>
    <row r="8324" spans="13:20" x14ac:dyDescent="0.2">
      <c r="M8324">
        <v>1</v>
      </c>
      <c r="P8324" s="10"/>
      <c r="R8324" s="10"/>
      <c r="S8324" s="10"/>
      <c r="T8324" s="10"/>
    </row>
    <row r="8325" spans="13:20" x14ac:dyDescent="0.2">
      <c r="M8325">
        <v>0</v>
      </c>
      <c r="P8325" s="10"/>
      <c r="R8325" s="10"/>
      <c r="S8325" s="10"/>
      <c r="T8325" s="10"/>
    </row>
    <row r="8326" spans="13:20" x14ac:dyDescent="0.2">
      <c r="M8326">
        <v>0</v>
      </c>
      <c r="P8326" s="10"/>
      <c r="R8326" s="10"/>
      <c r="S8326" s="10"/>
      <c r="T8326" s="10"/>
    </row>
    <row r="8327" spans="13:20" x14ac:dyDescent="0.2">
      <c r="M8327">
        <v>1</v>
      </c>
      <c r="P8327" s="10"/>
      <c r="R8327" s="10"/>
      <c r="S8327" s="10"/>
      <c r="T8327" s="10"/>
    </row>
    <row r="8328" spans="13:20" x14ac:dyDescent="0.2">
      <c r="M8328">
        <v>0</v>
      </c>
      <c r="P8328" s="10"/>
      <c r="R8328" s="10"/>
      <c r="S8328" s="10"/>
      <c r="T8328" s="10"/>
    </row>
    <row r="8329" spans="13:20" x14ac:dyDescent="0.2">
      <c r="M8329">
        <v>0</v>
      </c>
      <c r="P8329" s="10"/>
      <c r="R8329" s="10"/>
      <c r="S8329" s="10"/>
      <c r="T8329" s="10"/>
    </row>
    <row r="8330" spans="13:20" x14ac:dyDescent="0.2">
      <c r="M8330">
        <v>1</v>
      </c>
      <c r="P8330" s="10"/>
      <c r="R8330" s="10"/>
      <c r="S8330" s="10"/>
      <c r="T8330" s="10"/>
    </row>
    <row r="8331" spans="13:20" x14ac:dyDescent="0.2">
      <c r="M8331">
        <v>0</v>
      </c>
      <c r="P8331" s="10"/>
      <c r="R8331" s="10"/>
      <c r="S8331" s="10"/>
      <c r="T8331" s="10"/>
    </row>
    <row r="8332" spans="13:20" x14ac:dyDescent="0.2">
      <c r="M8332">
        <v>0</v>
      </c>
      <c r="P8332" s="10"/>
      <c r="R8332" s="10"/>
      <c r="S8332" s="10"/>
      <c r="T8332" s="10"/>
    </row>
    <row r="8333" spans="13:20" x14ac:dyDescent="0.2">
      <c r="M8333">
        <v>1</v>
      </c>
      <c r="P8333" s="10"/>
      <c r="R8333" s="10"/>
      <c r="S8333" s="10"/>
      <c r="T8333" s="10"/>
    </row>
    <row r="8334" spans="13:20" x14ac:dyDescent="0.2">
      <c r="M8334">
        <v>0</v>
      </c>
      <c r="P8334" s="10"/>
      <c r="R8334" s="10"/>
      <c r="S8334" s="10"/>
      <c r="T8334" s="10"/>
    </row>
    <row r="8335" spans="13:20" x14ac:dyDescent="0.2">
      <c r="M8335">
        <v>1</v>
      </c>
      <c r="P8335" s="10"/>
      <c r="R8335" s="10"/>
      <c r="S8335" s="10"/>
      <c r="T8335" s="10"/>
    </row>
    <row r="8336" spans="13:20" x14ac:dyDescent="0.2">
      <c r="M8336">
        <v>0</v>
      </c>
      <c r="P8336" s="10"/>
      <c r="R8336" s="10"/>
      <c r="S8336" s="10"/>
      <c r="T8336" s="10"/>
    </row>
    <row r="8337" spans="13:20" x14ac:dyDescent="0.2">
      <c r="M8337">
        <v>1</v>
      </c>
      <c r="P8337" s="10"/>
      <c r="R8337" s="10"/>
      <c r="S8337" s="10"/>
      <c r="T8337" s="10"/>
    </row>
    <row r="8338" spans="13:20" x14ac:dyDescent="0.2">
      <c r="M8338">
        <v>0</v>
      </c>
      <c r="P8338" s="10"/>
      <c r="R8338" s="10"/>
      <c r="S8338" s="10"/>
      <c r="T8338" s="10"/>
    </row>
    <row r="8339" spans="13:20" x14ac:dyDescent="0.2">
      <c r="M8339">
        <v>0</v>
      </c>
      <c r="P8339" s="10"/>
      <c r="R8339" s="10"/>
      <c r="S8339" s="10"/>
      <c r="T8339" s="10"/>
    </row>
    <row r="8340" spans="13:20" x14ac:dyDescent="0.2">
      <c r="M8340">
        <v>1</v>
      </c>
      <c r="P8340" s="10"/>
      <c r="R8340" s="10"/>
      <c r="S8340" s="10"/>
      <c r="T8340" s="10"/>
    </row>
    <row r="8341" spans="13:20" x14ac:dyDescent="0.2">
      <c r="M8341">
        <v>0</v>
      </c>
      <c r="P8341" s="10"/>
      <c r="R8341" s="10"/>
      <c r="S8341" s="10"/>
      <c r="T8341" s="10"/>
    </row>
    <row r="8342" spans="13:20" x14ac:dyDescent="0.2">
      <c r="M8342">
        <v>1</v>
      </c>
      <c r="P8342" s="10"/>
      <c r="R8342" s="10"/>
      <c r="S8342" s="10"/>
      <c r="T8342" s="10"/>
    </row>
    <row r="8343" spans="13:20" x14ac:dyDescent="0.2">
      <c r="M8343">
        <v>0</v>
      </c>
      <c r="P8343" s="10"/>
      <c r="R8343" s="10"/>
      <c r="S8343" s="10"/>
      <c r="T8343" s="10"/>
    </row>
    <row r="8344" spans="13:20" x14ac:dyDescent="0.2">
      <c r="M8344">
        <v>0</v>
      </c>
      <c r="P8344" s="10"/>
      <c r="R8344" s="10"/>
      <c r="S8344" s="10"/>
      <c r="T8344" s="10"/>
    </row>
    <row r="8345" spans="13:20" x14ac:dyDescent="0.2">
      <c r="M8345">
        <v>1</v>
      </c>
      <c r="P8345" s="10"/>
      <c r="R8345" s="10"/>
      <c r="S8345" s="10"/>
      <c r="T8345" s="10"/>
    </row>
    <row r="8346" spans="13:20" x14ac:dyDescent="0.2">
      <c r="M8346">
        <v>0</v>
      </c>
      <c r="P8346" s="10"/>
      <c r="R8346" s="10"/>
      <c r="S8346" s="10"/>
      <c r="T8346" s="10"/>
    </row>
    <row r="8347" spans="13:20" x14ac:dyDescent="0.2">
      <c r="M8347">
        <v>0</v>
      </c>
      <c r="P8347" s="10"/>
      <c r="R8347" s="10"/>
      <c r="S8347" s="10"/>
      <c r="T8347" s="10"/>
    </row>
    <row r="8348" spans="13:20" x14ac:dyDescent="0.2">
      <c r="M8348">
        <v>1</v>
      </c>
      <c r="P8348" s="10"/>
      <c r="R8348" s="10"/>
      <c r="S8348" s="10"/>
      <c r="T8348" s="10"/>
    </row>
    <row r="8349" spans="13:20" x14ac:dyDescent="0.2">
      <c r="M8349">
        <v>0</v>
      </c>
      <c r="P8349" s="10"/>
      <c r="R8349" s="10"/>
      <c r="S8349" s="10"/>
      <c r="T8349" s="10"/>
    </row>
    <row r="8350" spans="13:20" x14ac:dyDescent="0.2">
      <c r="M8350">
        <v>0</v>
      </c>
      <c r="P8350" s="10"/>
      <c r="R8350" s="10"/>
      <c r="S8350" s="10"/>
      <c r="T8350" s="10"/>
    </row>
    <row r="8351" spans="13:20" x14ac:dyDescent="0.2">
      <c r="M8351">
        <v>1</v>
      </c>
      <c r="P8351" s="10"/>
      <c r="R8351" s="10"/>
      <c r="S8351" s="10"/>
      <c r="T8351" s="10"/>
    </row>
    <row r="8352" spans="13:20" x14ac:dyDescent="0.2">
      <c r="M8352">
        <v>0</v>
      </c>
      <c r="P8352" s="10"/>
      <c r="R8352" s="10"/>
      <c r="S8352" s="10"/>
      <c r="T8352" s="10"/>
    </row>
    <row r="8353" spans="13:20" x14ac:dyDescent="0.2">
      <c r="M8353">
        <v>0</v>
      </c>
      <c r="P8353" s="10"/>
      <c r="R8353" s="10"/>
      <c r="S8353" s="10"/>
      <c r="T8353" s="10"/>
    </row>
    <row r="8354" spans="13:20" x14ac:dyDescent="0.2">
      <c r="M8354">
        <v>1</v>
      </c>
      <c r="P8354" s="10"/>
      <c r="R8354" s="10"/>
      <c r="S8354" s="10"/>
      <c r="T8354" s="10"/>
    </row>
    <row r="8355" spans="13:20" x14ac:dyDescent="0.2">
      <c r="M8355">
        <v>0</v>
      </c>
      <c r="P8355" s="10"/>
      <c r="R8355" s="10"/>
      <c r="S8355" s="10"/>
      <c r="T8355" s="10"/>
    </row>
    <row r="8356" spans="13:20" x14ac:dyDescent="0.2">
      <c r="M8356">
        <v>0</v>
      </c>
      <c r="P8356" s="10"/>
      <c r="R8356" s="10"/>
      <c r="S8356" s="10"/>
      <c r="T8356" s="10"/>
    </row>
    <row r="8357" spans="13:20" x14ac:dyDescent="0.2">
      <c r="M8357">
        <v>1</v>
      </c>
      <c r="P8357" s="10"/>
      <c r="R8357" s="10"/>
      <c r="S8357" s="10"/>
      <c r="T8357" s="10"/>
    </row>
    <row r="8358" spans="13:20" x14ac:dyDescent="0.2">
      <c r="M8358">
        <v>0</v>
      </c>
      <c r="P8358" s="10"/>
      <c r="R8358" s="10"/>
      <c r="S8358" s="10"/>
      <c r="T8358" s="10"/>
    </row>
    <row r="8359" spans="13:20" x14ac:dyDescent="0.2">
      <c r="M8359">
        <v>0</v>
      </c>
      <c r="P8359" s="10"/>
      <c r="R8359" s="10"/>
      <c r="S8359" s="10"/>
      <c r="T8359" s="10"/>
    </row>
    <row r="8360" spans="13:20" x14ac:dyDescent="0.2">
      <c r="M8360">
        <v>1</v>
      </c>
      <c r="P8360" s="10"/>
      <c r="R8360" s="10"/>
      <c r="S8360" s="10"/>
      <c r="T8360" s="10"/>
    </row>
    <row r="8361" spans="13:20" x14ac:dyDescent="0.2">
      <c r="M8361">
        <v>0</v>
      </c>
      <c r="P8361" s="10"/>
      <c r="R8361" s="10"/>
      <c r="S8361" s="10"/>
      <c r="T8361" s="10"/>
    </row>
    <row r="8362" spans="13:20" x14ac:dyDescent="0.2">
      <c r="M8362">
        <v>1</v>
      </c>
      <c r="P8362" s="10"/>
      <c r="R8362" s="10"/>
      <c r="S8362" s="10"/>
      <c r="T8362" s="10"/>
    </row>
    <row r="8363" spans="13:20" x14ac:dyDescent="0.2">
      <c r="M8363">
        <v>0</v>
      </c>
      <c r="P8363" s="10"/>
      <c r="R8363" s="10"/>
      <c r="S8363" s="10"/>
      <c r="T8363" s="10"/>
    </row>
    <row r="8364" spans="13:20" x14ac:dyDescent="0.2">
      <c r="M8364">
        <v>0</v>
      </c>
      <c r="P8364" s="10"/>
      <c r="R8364" s="10"/>
      <c r="S8364" s="10"/>
      <c r="T8364" s="10"/>
    </row>
    <row r="8365" spans="13:20" x14ac:dyDescent="0.2">
      <c r="M8365">
        <v>1</v>
      </c>
      <c r="P8365" s="10"/>
      <c r="R8365" s="10"/>
      <c r="S8365" s="10"/>
      <c r="T8365" s="10"/>
    </row>
    <row r="8366" spans="13:20" x14ac:dyDescent="0.2">
      <c r="M8366">
        <v>0</v>
      </c>
      <c r="P8366" s="10"/>
      <c r="R8366" s="10"/>
      <c r="S8366" s="10"/>
      <c r="T8366" s="10"/>
    </row>
    <row r="8367" spans="13:20" x14ac:dyDescent="0.2">
      <c r="M8367">
        <v>1</v>
      </c>
      <c r="P8367" s="10"/>
      <c r="R8367" s="10"/>
      <c r="S8367" s="10"/>
      <c r="T8367" s="10"/>
    </row>
    <row r="8368" spans="13:20" x14ac:dyDescent="0.2">
      <c r="M8368">
        <v>0</v>
      </c>
      <c r="P8368" s="10"/>
      <c r="R8368" s="10"/>
      <c r="S8368" s="10"/>
      <c r="T8368" s="10"/>
    </row>
    <row r="8369" spans="13:20" x14ac:dyDescent="0.2">
      <c r="M8369">
        <v>0</v>
      </c>
      <c r="P8369" s="10"/>
      <c r="R8369" s="10"/>
      <c r="S8369" s="10"/>
      <c r="T8369" s="10"/>
    </row>
    <row r="8370" spans="13:20" x14ac:dyDescent="0.2">
      <c r="M8370">
        <v>1</v>
      </c>
      <c r="P8370" s="10"/>
      <c r="R8370" s="10"/>
      <c r="S8370" s="10"/>
      <c r="T8370" s="10"/>
    </row>
    <row r="8371" spans="13:20" x14ac:dyDescent="0.2">
      <c r="M8371">
        <v>0</v>
      </c>
      <c r="P8371" s="10"/>
      <c r="R8371" s="10"/>
      <c r="S8371" s="10"/>
      <c r="T8371" s="10"/>
    </row>
    <row r="8372" spans="13:20" x14ac:dyDescent="0.2">
      <c r="M8372">
        <v>0</v>
      </c>
      <c r="P8372" s="10"/>
      <c r="R8372" s="10"/>
      <c r="S8372" s="10"/>
      <c r="T8372" s="10"/>
    </row>
    <row r="8373" spans="13:20" x14ac:dyDescent="0.2">
      <c r="M8373">
        <v>1</v>
      </c>
      <c r="P8373" s="10"/>
      <c r="R8373" s="10"/>
      <c r="S8373" s="10"/>
      <c r="T8373" s="10"/>
    </row>
    <row r="8374" spans="13:20" x14ac:dyDescent="0.2">
      <c r="M8374">
        <v>0</v>
      </c>
      <c r="P8374" s="10"/>
      <c r="R8374" s="10"/>
      <c r="S8374" s="10"/>
      <c r="T8374" s="10"/>
    </row>
    <row r="8375" spans="13:20" x14ac:dyDescent="0.2">
      <c r="M8375">
        <v>1</v>
      </c>
      <c r="P8375" s="10"/>
      <c r="R8375" s="10"/>
      <c r="S8375" s="10"/>
      <c r="T8375" s="10"/>
    </row>
    <row r="8376" spans="13:20" x14ac:dyDescent="0.2">
      <c r="M8376">
        <v>0</v>
      </c>
      <c r="P8376" s="10"/>
      <c r="R8376" s="10"/>
      <c r="S8376" s="10"/>
      <c r="T8376" s="10"/>
    </row>
    <row r="8377" spans="13:20" x14ac:dyDescent="0.2">
      <c r="M8377">
        <v>1</v>
      </c>
      <c r="P8377" s="10"/>
      <c r="R8377" s="10"/>
      <c r="S8377" s="10"/>
      <c r="T8377" s="10"/>
    </row>
    <row r="8378" spans="13:20" x14ac:dyDescent="0.2">
      <c r="M8378">
        <v>0</v>
      </c>
      <c r="P8378" s="10"/>
      <c r="R8378" s="10"/>
      <c r="S8378" s="10"/>
      <c r="T8378" s="10"/>
    </row>
    <row r="8379" spans="13:20" x14ac:dyDescent="0.2">
      <c r="M8379">
        <v>0</v>
      </c>
      <c r="P8379" s="10"/>
      <c r="R8379" s="10"/>
      <c r="S8379" s="10"/>
      <c r="T8379" s="10"/>
    </row>
    <row r="8380" spans="13:20" x14ac:dyDescent="0.2">
      <c r="M8380">
        <v>0</v>
      </c>
      <c r="P8380" s="10"/>
      <c r="R8380" s="10"/>
      <c r="S8380" s="10"/>
      <c r="T8380" s="10"/>
    </row>
    <row r="8381" spans="13:20" x14ac:dyDescent="0.2">
      <c r="M8381">
        <v>1</v>
      </c>
      <c r="P8381" s="10"/>
      <c r="R8381" s="10"/>
      <c r="S8381" s="10"/>
      <c r="T8381" s="10"/>
    </row>
    <row r="8382" spans="13:20" x14ac:dyDescent="0.2">
      <c r="M8382">
        <v>0</v>
      </c>
      <c r="P8382" s="10"/>
      <c r="R8382" s="10"/>
      <c r="S8382" s="10"/>
      <c r="T8382" s="10"/>
    </row>
    <row r="8383" spans="13:20" x14ac:dyDescent="0.2">
      <c r="M8383">
        <v>0</v>
      </c>
      <c r="P8383" s="10"/>
      <c r="R8383" s="10"/>
      <c r="S8383" s="10"/>
      <c r="T8383" s="10"/>
    </row>
    <row r="8384" spans="13:20" x14ac:dyDescent="0.2">
      <c r="M8384">
        <v>1</v>
      </c>
      <c r="P8384" s="10"/>
      <c r="R8384" s="10"/>
      <c r="S8384" s="10"/>
      <c r="T8384" s="10"/>
    </row>
    <row r="8385" spans="13:20" x14ac:dyDescent="0.2">
      <c r="M8385">
        <v>0</v>
      </c>
      <c r="P8385" s="10"/>
      <c r="R8385" s="10"/>
      <c r="S8385" s="10"/>
      <c r="T8385" s="10"/>
    </row>
    <row r="8386" spans="13:20" x14ac:dyDescent="0.2">
      <c r="M8386">
        <v>1</v>
      </c>
      <c r="P8386" s="10"/>
      <c r="R8386" s="10"/>
      <c r="S8386" s="10"/>
      <c r="T8386" s="10"/>
    </row>
    <row r="8387" spans="13:20" x14ac:dyDescent="0.2">
      <c r="M8387">
        <v>0</v>
      </c>
      <c r="P8387" s="10"/>
      <c r="R8387" s="10"/>
      <c r="S8387" s="10"/>
      <c r="T8387" s="10"/>
    </row>
    <row r="8388" spans="13:20" x14ac:dyDescent="0.2">
      <c r="M8388">
        <v>0</v>
      </c>
      <c r="P8388" s="10"/>
      <c r="R8388" s="10"/>
      <c r="S8388" s="10"/>
      <c r="T8388" s="10"/>
    </row>
    <row r="8389" spans="13:20" x14ac:dyDescent="0.2">
      <c r="M8389">
        <v>1</v>
      </c>
      <c r="P8389" s="10"/>
      <c r="R8389" s="10"/>
      <c r="S8389" s="10"/>
      <c r="T8389" s="10"/>
    </row>
    <row r="8390" spans="13:20" x14ac:dyDescent="0.2">
      <c r="M8390">
        <v>0</v>
      </c>
      <c r="P8390" s="10"/>
      <c r="R8390" s="10"/>
      <c r="S8390" s="10"/>
      <c r="T8390" s="10"/>
    </row>
    <row r="8391" spans="13:20" x14ac:dyDescent="0.2">
      <c r="M8391">
        <v>0</v>
      </c>
      <c r="P8391" s="10"/>
      <c r="R8391" s="10"/>
      <c r="S8391" s="10"/>
      <c r="T8391" s="10"/>
    </row>
    <row r="8392" spans="13:20" x14ac:dyDescent="0.2">
      <c r="M8392">
        <v>1</v>
      </c>
      <c r="P8392" s="10"/>
      <c r="R8392" s="10"/>
      <c r="S8392" s="10"/>
      <c r="T8392" s="10"/>
    </row>
    <row r="8393" spans="13:20" x14ac:dyDescent="0.2">
      <c r="M8393">
        <v>0</v>
      </c>
      <c r="P8393" s="10"/>
      <c r="R8393" s="10"/>
      <c r="S8393" s="10"/>
      <c r="T8393" s="10"/>
    </row>
    <row r="8394" spans="13:20" x14ac:dyDescent="0.2">
      <c r="M8394">
        <v>0</v>
      </c>
      <c r="P8394" s="10"/>
      <c r="R8394" s="10"/>
      <c r="S8394" s="10"/>
      <c r="T8394" s="10"/>
    </row>
    <row r="8395" spans="13:20" x14ac:dyDescent="0.2">
      <c r="M8395">
        <v>1</v>
      </c>
      <c r="P8395" s="10"/>
      <c r="R8395" s="10"/>
      <c r="S8395" s="10"/>
      <c r="T8395" s="10"/>
    </row>
    <row r="8396" spans="13:20" x14ac:dyDescent="0.2">
      <c r="M8396">
        <v>0</v>
      </c>
      <c r="P8396" s="10"/>
      <c r="R8396" s="10"/>
      <c r="S8396" s="10"/>
      <c r="T8396" s="10"/>
    </row>
    <row r="8397" spans="13:20" x14ac:dyDescent="0.2">
      <c r="M8397">
        <v>1</v>
      </c>
      <c r="P8397" s="10"/>
      <c r="R8397" s="10"/>
      <c r="S8397" s="10"/>
      <c r="T8397" s="10"/>
    </row>
    <row r="8398" spans="13:20" x14ac:dyDescent="0.2">
      <c r="M8398">
        <v>0</v>
      </c>
      <c r="P8398" s="10"/>
      <c r="R8398" s="10"/>
      <c r="S8398" s="10"/>
      <c r="T8398" s="10"/>
    </row>
    <row r="8399" spans="13:20" x14ac:dyDescent="0.2">
      <c r="M8399">
        <v>0</v>
      </c>
      <c r="P8399" s="10"/>
      <c r="R8399" s="10"/>
      <c r="S8399" s="10"/>
      <c r="T8399" s="10"/>
    </row>
    <row r="8400" spans="13:20" x14ac:dyDescent="0.2">
      <c r="M8400">
        <v>1</v>
      </c>
      <c r="P8400" s="10"/>
      <c r="R8400" s="10"/>
      <c r="S8400" s="10"/>
      <c r="T8400" s="10"/>
    </row>
    <row r="8401" spans="13:20" x14ac:dyDescent="0.2">
      <c r="M8401">
        <v>0</v>
      </c>
      <c r="P8401" s="10"/>
      <c r="R8401" s="10"/>
      <c r="S8401" s="10"/>
      <c r="T8401" s="10"/>
    </row>
    <row r="8402" spans="13:20" x14ac:dyDescent="0.2">
      <c r="M8402">
        <v>0</v>
      </c>
      <c r="P8402" s="10"/>
      <c r="R8402" s="10"/>
      <c r="S8402" s="10"/>
      <c r="T8402" s="10"/>
    </row>
    <row r="8403" spans="13:20" x14ac:dyDescent="0.2">
      <c r="M8403">
        <v>1</v>
      </c>
      <c r="P8403" s="10"/>
      <c r="R8403" s="10"/>
      <c r="S8403" s="10"/>
      <c r="T8403" s="10"/>
    </row>
    <row r="8404" spans="13:20" x14ac:dyDescent="0.2">
      <c r="M8404">
        <v>0</v>
      </c>
      <c r="P8404" s="10"/>
      <c r="R8404" s="10"/>
      <c r="S8404" s="10"/>
      <c r="T8404" s="10"/>
    </row>
    <row r="8405" spans="13:20" x14ac:dyDescent="0.2">
      <c r="M8405">
        <v>0</v>
      </c>
      <c r="P8405" s="10"/>
      <c r="R8405" s="10"/>
      <c r="S8405" s="10"/>
      <c r="T8405" s="10"/>
    </row>
    <row r="8406" spans="13:20" x14ac:dyDescent="0.2">
      <c r="M8406">
        <v>1</v>
      </c>
      <c r="P8406" s="10"/>
      <c r="R8406" s="10"/>
      <c r="S8406" s="10"/>
      <c r="T8406" s="10"/>
    </row>
    <row r="8407" spans="13:20" x14ac:dyDescent="0.2">
      <c r="M8407">
        <v>0</v>
      </c>
      <c r="P8407" s="10"/>
      <c r="R8407" s="10"/>
      <c r="S8407" s="10"/>
      <c r="T8407" s="10"/>
    </row>
    <row r="8408" spans="13:20" x14ac:dyDescent="0.2">
      <c r="M8408">
        <v>1</v>
      </c>
      <c r="P8408" s="10"/>
      <c r="R8408" s="10"/>
      <c r="S8408" s="10"/>
      <c r="T8408" s="10"/>
    </row>
    <row r="8409" spans="13:20" x14ac:dyDescent="0.2">
      <c r="M8409">
        <v>0</v>
      </c>
      <c r="P8409" s="10"/>
      <c r="R8409" s="10"/>
      <c r="S8409" s="10"/>
      <c r="T8409" s="10"/>
    </row>
    <row r="8410" spans="13:20" x14ac:dyDescent="0.2">
      <c r="M8410">
        <v>0</v>
      </c>
      <c r="P8410" s="10"/>
      <c r="R8410" s="10"/>
      <c r="S8410" s="10"/>
      <c r="T8410" s="10"/>
    </row>
    <row r="8411" spans="13:20" x14ac:dyDescent="0.2">
      <c r="M8411">
        <v>1</v>
      </c>
      <c r="P8411" s="10"/>
      <c r="R8411" s="10"/>
      <c r="S8411" s="10"/>
      <c r="T8411" s="10"/>
    </row>
    <row r="8412" spans="13:20" x14ac:dyDescent="0.2">
      <c r="M8412">
        <v>0</v>
      </c>
      <c r="P8412" s="10"/>
      <c r="R8412" s="10"/>
      <c r="S8412" s="10"/>
      <c r="T8412" s="10"/>
    </row>
    <row r="8413" spans="13:20" x14ac:dyDescent="0.2">
      <c r="M8413">
        <v>1</v>
      </c>
      <c r="P8413" s="10"/>
      <c r="R8413" s="10"/>
      <c r="S8413" s="10"/>
      <c r="T8413" s="10"/>
    </row>
    <row r="8414" spans="13:20" x14ac:dyDescent="0.2">
      <c r="M8414">
        <v>0</v>
      </c>
      <c r="P8414" s="10"/>
      <c r="R8414" s="10"/>
      <c r="S8414" s="10"/>
      <c r="T8414" s="10"/>
    </row>
    <row r="8415" spans="13:20" x14ac:dyDescent="0.2">
      <c r="M8415">
        <v>0</v>
      </c>
      <c r="P8415" s="10"/>
      <c r="R8415" s="10"/>
      <c r="S8415" s="10"/>
      <c r="T8415" s="10"/>
    </row>
    <row r="8416" spans="13:20" x14ac:dyDescent="0.2">
      <c r="M8416">
        <v>1</v>
      </c>
      <c r="P8416" s="10"/>
      <c r="R8416" s="10"/>
      <c r="S8416" s="10"/>
      <c r="T8416" s="10"/>
    </row>
    <row r="8417" spans="13:20" x14ac:dyDescent="0.2">
      <c r="M8417">
        <v>0</v>
      </c>
      <c r="P8417" s="10"/>
      <c r="R8417" s="10"/>
      <c r="S8417" s="10"/>
      <c r="T8417" s="10"/>
    </row>
    <row r="8418" spans="13:20" x14ac:dyDescent="0.2">
      <c r="M8418">
        <v>1</v>
      </c>
      <c r="P8418" s="10"/>
      <c r="R8418" s="10"/>
      <c r="S8418" s="10"/>
      <c r="T8418" s="10"/>
    </row>
    <row r="8419" spans="13:20" x14ac:dyDescent="0.2">
      <c r="M8419">
        <v>0</v>
      </c>
      <c r="P8419" s="10"/>
      <c r="R8419" s="10"/>
      <c r="S8419" s="10"/>
      <c r="T8419" s="10"/>
    </row>
    <row r="8420" spans="13:20" x14ac:dyDescent="0.2">
      <c r="M8420">
        <v>1</v>
      </c>
      <c r="P8420" s="10"/>
      <c r="R8420" s="10"/>
      <c r="S8420" s="10"/>
      <c r="T8420" s="10"/>
    </row>
    <row r="8421" spans="13:20" x14ac:dyDescent="0.2">
      <c r="M8421">
        <v>0</v>
      </c>
      <c r="P8421" s="10"/>
      <c r="R8421" s="10"/>
      <c r="S8421" s="10"/>
      <c r="T8421" s="10"/>
    </row>
    <row r="8422" spans="13:20" x14ac:dyDescent="0.2">
      <c r="M8422">
        <v>1</v>
      </c>
      <c r="P8422" s="10"/>
      <c r="R8422" s="10"/>
      <c r="S8422" s="10"/>
      <c r="T8422" s="10"/>
    </row>
    <row r="8423" spans="13:20" x14ac:dyDescent="0.2">
      <c r="M8423">
        <v>0</v>
      </c>
      <c r="P8423" s="10"/>
      <c r="R8423" s="10"/>
      <c r="S8423" s="10"/>
      <c r="T8423" s="10"/>
    </row>
    <row r="8424" spans="13:20" x14ac:dyDescent="0.2">
      <c r="M8424">
        <v>0</v>
      </c>
      <c r="P8424" s="10"/>
      <c r="R8424" s="10"/>
      <c r="S8424" s="10"/>
      <c r="T8424" s="10"/>
    </row>
    <row r="8425" spans="13:20" x14ac:dyDescent="0.2">
      <c r="M8425">
        <v>0</v>
      </c>
      <c r="P8425" s="10"/>
      <c r="R8425" s="10"/>
      <c r="S8425" s="10"/>
      <c r="T8425" s="10"/>
    </row>
    <row r="8426" spans="13:20" x14ac:dyDescent="0.2">
      <c r="M8426">
        <v>1</v>
      </c>
      <c r="P8426" s="10"/>
      <c r="R8426" s="10"/>
      <c r="S8426" s="10"/>
      <c r="T8426" s="10"/>
    </row>
    <row r="8427" spans="13:20" x14ac:dyDescent="0.2">
      <c r="M8427">
        <v>0</v>
      </c>
      <c r="P8427" s="10"/>
      <c r="R8427" s="10"/>
      <c r="S8427" s="10"/>
      <c r="T8427" s="10"/>
    </row>
    <row r="8428" spans="13:20" x14ac:dyDescent="0.2">
      <c r="M8428">
        <v>1</v>
      </c>
      <c r="P8428" s="10"/>
      <c r="R8428" s="10"/>
      <c r="S8428" s="10"/>
      <c r="T8428" s="10"/>
    </row>
    <row r="8429" spans="13:20" x14ac:dyDescent="0.2">
      <c r="M8429">
        <v>0</v>
      </c>
      <c r="P8429" s="10"/>
      <c r="R8429" s="10"/>
      <c r="S8429" s="10"/>
      <c r="T8429" s="10"/>
    </row>
    <row r="8430" spans="13:20" x14ac:dyDescent="0.2">
      <c r="M8430">
        <v>0</v>
      </c>
      <c r="P8430" s="10"/>
      <c r="R8430" s="10"/>
      <c r="S8430" s="10"/>
      <c r="T8430" s="10"/>
    </row>
    <row r="8431" spans="13:20" x14ac:dyDescent="0.2">
      <c r="M8431">
        <v>1</v>
      </c>
      <c r="P8431" s="10"/>
      <c r="R8431" s="10"/>
      <c r="S8431" s="10"/>
      <c r="T8431" s="10"/>
    </row>
    <row r="8432" spans="13:20" x14ac:dyDescent="0.2">
      <c r="M8432">
        <v>0</v>
      </c>
      <c r="P8432" s="10"/>
      <c r="R8432" s="10"/>
      <c r="S8432" s="10"/>
      <c r="T8432" s="10"/>
    </row>
    <row r="8433" spans="13:20" x14ac:dyDescent="0.2">
      <c r="M8433">
        <v>0</v>
      </c>
      <c r="P8433" s="10"/>
      <c r="R8433" s="10"/>
      <c r="S8433" s="10"/>
      <c r="T8433" s="10"/>
    </row>
    <row r="8434" spans="13:20" x14ac:dyDescent="0.2">
      <c r="M8434">
        <v>0</v>
      </c>
      <c r="P8434" s="10"/>
      <c r="R8434" s="10"/>
      <c r="S8434" s="10"/>
      <c r="T8434" s="10"/>
    </row>
    <row r="8435" spans="13:20" x14ac:dyDescent="0.2">
      <c r="M8435">
        <v>1</v>
      </c>
      <c r="P8435" s="10"/>
      <c r="R8435" s="10"/>
      <c r="S8435" s="10"/>
      <c r="T8435" s="10"/>
    </row>
    <row r="8436" spans="13:20" x14ac:dyDescent="0.2">
      <c r="M8436">
        <v>0</v>
      </c>
      <c r="P8436" s="10"/>
      <c r="R8436" s="10"/>
      <c r="S8436" s="10"/>
      <c r="T8436" s="10"/>
    </row>
    <row r="8437" spans="13:20" x14ac:dyDescent="0.2">
      <c r="M8437">
        <v>0</v>
      </c>
      <c r="P8437" s="10"/>
      <c r="R8437" s="10"/>
      <c r="S8437" s="10"/>
      <c r="T8437" s="10"/>
    </row>
    <row r="8438" spans="13:20" x14ac:dyDescent="0.2">
      <c r="M8438">
        <v>0</v>
      </c>
      <c r="P8438" s="10"/>
      <c r="R8438" s="10"/>
      <c r="S8438" s="10"/>
      <c r="T8438" s="10"/>
    </row>
    <row r="8439" spans="13:20" x14ac:dyDescent="0.2">
      <c r="M8439">
        <v>1</v>
      </c>
      <c r="P8439" s="10"/>
      <c r="R8439" s="10"/>
      <c r="S8439" s="10"/>
      <c r="T8439" s="10"/>
    </row>
    <row r="8440" spans="13:20" x14ac:dyDescent="0.2">
      <c r="M8440">
        <v>0</v>
      </c>
      <c r="P8440" s="10"/>
      <c r="R8440" s="10"/>
      <c r="S8440" s="10"/>
      <c r="T8440" s="10"/>
    </row>
    <row r="8441" spans="13:20" x14ac:dyDescent="0.2">
      <c r="M8441">
        <v>1</v>
      </c>
      <c r="P8441" s="10"/>
      <c r="R8441" s="10"/>
      <c r="S8441" s="10"/>
      <c r="T8441" s="10"/>
    </row>
    <row r="8442" spans="13:20" x14ac:dyDescent="0.2">
      <c r="M8442">
        <v>0</v>
      </c>
      <c r="P8442" s="10"/>
      <c r="R8442" s="10"/>
      <c r="S8442" s="10"/>
      <c r="T8442" s="10"/>
    </row>
    <row r="8443" spans="13:20" x14ac:dyDescent="0.2">
      <c r="M8443">
        <v>0</v>
      </c>
      <c r="P8443" s="10"/>
      <c r="R8443" s="10"/>
      <c r="S8443" s="10"/>
      <c r="T8443" s="10"/>
    </row>
    <row r="8444" spans="13:20" x14ac:dyDescent="0.2">
      <c r="M8444">
        <v>1</v>
      </c>
      <c r="P8444" s="10"/>
      <c r="R8444" s="10"/>
      <c r="S8444" s="10"/>
      <c r="T8444" s="10"/>
    </row>
    <row r="8445" spans="13:20" x14ac:dyDescent="0.2">
      <c r="M8445">
        <v>0</v>
      </c>
      <c r="P8445" s="10"/>
      <c r="R8445" s="10"/>
      <c r="S8445" s="10"/>
      <c r="T8445" s="10"/>
    </row>
    <row r="8446" spans="13:20" x14ac:dyDescent="0.2">
      <c r="M8446">
        <v>0</v>
      </c>
      <c r="P8446" s="10"/>
      <c r="R8446" s="10"/>
      <c r="S8446" s="10"/>
      <c r="T8446" s="10"/>
    </row>
    <row r="8447" spans="13:20" x14ac:dyDescent="0.2">
      <c r="M8447">
        <v>1</v>
      </c>
      <c r="P8447" s="10"/>
      <c r="R8447" s="10"/>
      <c r="S8447" s="10"/>
      <c r="T8447" s="10"/>
    </row>
    <row r="8448" spans="13:20" x14ac:dyDescent="0.2">
      <c r="M8448">
        <v>0</v>
      </c>
      <c r="P8448" s="10"/>
      <c r="R8448" s="10"/>
      <c r="S8448" s="10"/>
      <c r="T8448" s="10"/>
    </row>
    <row r="8449" spans="13:20" x14ac:dyDescent="0.2">
      <c r="M8449">
        <v>0</v>
      </c>
      <c r="P8449" s="10"/>
      <c r="R8449" s="10"/>
      <c r="S8449" s="10"/>
      <c r="T8449" s="10"/>
    </row>
    <row r="8450" spans="13:20" x14ac:dyDescent="0.2">
      <c r="M8450">
        <v>1</v>
      </c>
      <c r="P8450" s="10"/>
      <c r="R8450" s="10"/>
      <c r="S8450" s="10"/>
      <c r="T8450" s="10"/>
    </row>
    <row r="8451" spans="13:20" x14ac:dyDescent="0.2">
      <c r="M8451">
        <v>0</v>
      </c>
      <c r="P8451" s="10"/>
      <c r="R8451" s="10"/>
      <c r="S8451" s="10"/>
      <c r="T8451" s="10"/>
    </row>
    <row r="8452" spans="13:20" x14ac:dyDescent="0.2">
      <c r="M8452">
        <v>1</v>
      </c>
      <c r="P8452" s="10"/>
      <c r="R8452" s="10"/>
      <c r="S8452" s="10"/>
      <c r="T8452" s="10"/>
    </row>
    <row r="8453" spans="13:20" x14ac:dyDescent="0.2">
      <c r="M8453">
        <v>0</v>
      </c>
      <c r="P8453" s="10"/>
      <c r="R8453" s="10"/>
      <c r="S8453" s="10"/>
      <c r="T8453" s="10"/>
    </row>
    <row r="8454" spans="13:20" x14ac:dyDescent="0.2">
      <c r="M8454">
        <v>0</v>
      </c>
      <c r="P8454" s="10"/>
      <c r="R8454" s="10"/>
      <c r="S8454" s="10"/>
      <c r="T8454" s="10"/>
    </row>
    <row r="8455" spans="13:20" x14ac:dyDescent="0.2">
      <c r="M8455">
        <v>1</v>
      </c>
      <c r="P8455" s="10"/>
      <c r="R8455" s="10"/>
      <c r="S8455" s="10"/>
      <c r="T8455" s="10"/>
    </row>
    <row r="8456" spans="13:20" x14ac:dyDescent="0.2">
      <c r="M8456">
        <v>0</v>
      </c>
      <c r="P8456" s="10"/>
      <c r="R8456" s="10"/>
      <c r="S8456" s="10"/>
      <c r="T8456" s="10"/>
    </row>
    <row r="8457" spans="13:20" x14ac:dyDescent="0.2">
      <c r="M8457">
        <v>0</v>
      </c>
      <c r="P8457" s="10"/>
      <c r="R8457" s="10"/>
      <c r="S8457" s="10"/>
      <c r="T8457" s="10"/>
    </row>
    <row r="8458" spans="13:20" x14ac:dyDescent="0.2">
      <c r="M8458">
        <v>0</v>
      </c>
      <c r="P8458" s="10"/>
      <c r="R8458" s="10"/>
      <c r="S8458" s="10"/>
      <c r="T8458" s="10"/>
    </row>
    <row r="8459" spans="13:20" x14ac:dyDescent="0.2">
      <c r="M8459">
        <v>1</v>
      </c>
      <c r="P8459" s="10"/>
      <c r="R8459" s="10"/>
      <c r="S8459" s="10"/>
      <c r="T8459" s="10"/>
    </row>
    <row r="8460" spans="13:20" x14ac:dyDescent="0.2">
      <c r="M8460">
        <v>0</v>
      </c>
      <c r="P8460" s="10"/>
      <c r="R8460" s="10"/>
      <c r="S8460" s="10"/>
      <c r="T8460" s="10"/>
    </row>
    <row r="8461" spans="13:20" x14ac:dyDescent="0.2">
      <c r="M8461">
        <v>1</v>
      </c>
      <c r="P8461" s="10"/>
      <c r="R8461" s="10"/>
      <c r="S8461" s="10"/>
      <c r="T8461" s="10"/>
    </row>
    <row r="8462" spans="13:20" x14ac:dyDescent="0.2">
      <c r="M8462">
        <v>0</v>
      </c>
      <c r="P8462" s="10"/>
      <c r="R8462" s="10"/>
      <c r="S8462" s="10"/>
      <c r="T8462" s="10"/>
    </row>
    <row r="8463" spans="13:20" x14ac:dyDescent="0.2">
      <c r="M8463">
        <v>0</v>
      </c>
      <c r="P8463" s="10"/>
      <c r="R8463" s="10"/>
      <c r="S8463" s="10"/>
      <c r="T8463" s="10"/>
    </row>
    <row r="8464" spans="13:20" x14ac:dyDescent="0.2">
      <c r="M8464">
        <v>1</v>
      </c>
      <c r="P8464" s="10"/>
      <c r="R8464" s="10"/>
      <c r="S8464" s="10"/>
      <c r="T8464" s="10"/>
    </row>
    <row r="8465" spans="13:20" x14ac:dyDescent="0.2">
      <c r="M8465">
        <v>0</v>
      </c>
      <c r="P8465" s="10"/>
      <c r="R8465" s="10"/>
      <c r="S8465" s="10"/>
      <c r="T8465" s="10"/>
    </row>
    <row r="8466" spans="13:20" x14ac:dyDescent="0.2">
      <c r="M8466">
        <v>0</v>
      </c>
      <c r="P8466" s="10"/>
      <c r="R8466" s="10"/>
      <c r="S8466" s="10"/>
      <c r="T8466" s="10"/>
    </row>
    <row r="8467" spans="13:20" x14ac:dyDescent="0.2">
      <c r="M8467">
        <v>1</v>
      </c>
      <c r="P8467" s="10"/>
      <c r="R8467" s="10"/>
      <c r="S8467" s="10"/>
      <c r="T8467" s="10"/>
    </row>
    <row r="8468" spans="13:20" x14ac:dyDescent="0.2">
      <c r="M8468">
        <v>0</v>
      </c>
      <c r="P8468" s="10"/>
      <c r="R8468" s="10"/>
      <c r="S8468" s="10"/>
      <c r="T8468" s="10"/>
    </row>
    <row r="8469" spans="13:20" x14ac:dyDescent="0.2">
      <c r="M8469">
        <v>0</v>
      </c>
      <c r="P8469" s="10"/>
      <c r="R8469" s="10"/>
      <c r="S8469" s="10"/>
      <c r="T8469" s="10"/>
    </row>
    <row r="8470" spans="13:20" x14ac:dyDescent="0.2">
      <c r="M8470">
        <v>1</v>
      </c>
      <c r="P8470" s="10"/>
      <c r="R8470" s="10"/>
      <c r="S8470" s="10"/>
      <c r="T8470" s="10"/>
    </row>
    <row r="8471" spans="13:20" x14ac:dyDescent="0.2">
      <c r="M8471">
        <v>0</v>
      </c>
      <c r="P8471" s="10"/>
      <c r="R8471" s="10"/>
      <c r="S8471" s="10"/>
      <c r="T8471" s="10"/>
    </row>
    <row r="8472" spans="13:20" x14ac:dyDescent="0.2">
      <c r="M8472">
        <v>0</v>
      </c>
      <c r="P8472" s="10"/>
      <c r="R8472" s="10"/>
      <c r="S8472" s="10"/>
      <c r="T8472" s="10"/>
    </row>
    <row r="8473" spans="13:20" x14ac:dyDescent="0.2">
      <c r="M8473">
        <v>1</v>
      </c>
      <c r="P8473" s="10"/>
      <c r="R8473" s="10"/>
      <c r="S8473" s="10"/>
      <c r="T8473" s="10"/>
    </row>
    <row r="8474" spans="13:20" x14ac:dyDescent="0.2">
      <c r="M8474">
        <v>0</v>
      </c>
      <c r="P8474" s="10"/>
      <c r="R8474" s="10"/>
      <c r="S8474" s="10"/>
      <c r="T8474" s="10"/>
    </row>
    <row r="8475" spans="13:20" x14ac:dyDescent="0.2">
      <c r="M8475">
        <v>0</v>
      </c>
      <c r="P8475" s="10"/>
      <c r="R8475" s="10"/>
      <c r="S8475" s="10"/>
      <c r="T8475" s="10"/>
    </row>
    <row r="8476" spans="13:20" x14ac:dyDescent="0.2">
      <c r="M8476">
        <v>1</v>
      </c>
      <c r="P8476" s="10"/>
      <c r="R8476" s="10"/>
      <c r="S8476" s="10"/>
      <c r="T8476" s="10"/>
    </row>
    <row r="8477" spans="13:20" x14ac:dyDescent="0.2">
      <c r="M8477">
        <v>0</v>
      </c>
      <c r="P8477" s="10"/>
      <c r="R8477" s="10"/>
      <c r="S8477" s="10"/>
      <c r="T8477" s="10"/>
    </row>
    <row r="8478" spans="13:20" x14ac:dyDescent="0.2">
      <c r="M8478">
        <v>0</v>
      </c>
      <c r="P8478" s="10"/>
      <c r="R8478" s="10"/>
      <c r="S8478" s="10"/>
      <c r="T8478" s="10"/>
    </row>
    <row r="8479" spans="13:20" x14ac:dyDescent="0.2">
      <c r="M8479">
        <v>1</v>
      </c>
      <c r="P8479" s="10"/>
      <c r="R8479" s="10"/>
      <c r="S8479" s="10"/>
      <c r="T8479" s="10"/>
    </row>
    <row r="8480" spans="13:20" x14ac:dyDescent="0.2">
      <c r="M8480">
        <v>0</v>
      </c>
      <c r="P8480" s="10"/>
      <c r="R8480" s="10"/>
      <c r="S8480" s="10"/>
      <c r="T8480" s="10"/>
    </row>
    <row r="8481" spans="13:20" x14ac:dyDescent="0.2">
      <c r="M8481">
        <v>1</v>
      </c>
      <c r="P8481" s="10"/>
      <c r="R8481" s="10"/>
      <c r="S8481" s="10"/>
      <c r="T8481" s="10"/>
    </row>
    <row r="8482" spans="13:20" x14ac:dyDescent="0.2">
      <c r="M8482">
        <v>0</v>
      </c>
      <c r="P8482" s="10"/>
      <c r="R8482" s="10"/>
      <c r="S8482" s="10"/>
      <c r="T8482" s="10"/>
    </row>
    <row r="8483" spans="13:20" x14ac:dyDescent="0.2">
      <c r="M8483">
        <v>1</v>
      </c>
      <c r="P8483" s="10"/>
      <c r="R8483" s="10"/>
      <c r="S8483" s="10"/>
      <c r="T8483" s="10"/>
    </row>
    <row r="8484" spans="13:20" x14ac:dyDescent="0.2">
      <c r="M8484">
        <v>0</v>
      </c>
      <c r="P8484" s="10"/>
      <c r="R8484" s="10"/>
      <c r="S8484" s="10"/>
      <c r="T8484" s="10"/>
    </row>
    <row r="8485" spans="13:20" x14ac:dyDescent="0.2">
      <c r="M8485">
        <v>0</v>
      </c>
      <c r="P8485" s="10"/>
      <c r="R8485" s="10"/>
      <c r="S8485" s="10"/>
      <c r="T8485" s="10"/>
    </row>
    <row r="8486" spans="13:20" x14ac:dyDescent="0.2">
      <c r="M8486">
        <v>1</v>
      </c>
      <c r="P8486" s="10"/>
      <c r="R8486" s="10"/>
      <c r="S8486" s="10"/>
      <c r="T8486" s="10"/>
    </row>
    <row r="8487" spans="13:20" x14ac:dyDescent="0.2">
      <c r="M8487">
        <v>0</v>
      </c>
      <c r="P8487" s="10"/>
      <c r="R8487" s="10"/>
      <c r="S8487" s="10"/>
      <c r="T8487" s="10"/>
    </row>
    <row r="8488" spans="13:20" x14ac:dyDescent="0.2">
      <c r="M8488">
        <v>0</v>
      </c>
      <c r="P8488" s="10"/>
      <c r="R8488" s="10"/>
      <c r="S8488" s="10"/>
      <c r="T8488" s="10"/>
    </row>
    <row r="8489" spans="13:20" x14ac:dyDescent="0.2">
      <c r="M8489">
        <v>1</v>
      </c>
      <c r="P8489" s="10"/>
      <c r="R8489" s="10"/>
      <c r="S8489" s="10"/>
      <c r="T8489" s="10"/>
    </row>
    <row r="8490" spans="13:20" x14ac:dyDescent="0.2">
      <c r="M8490">
        <v>0</v>
      </c>
      <c r="P8490" s="10"/>
      <c r="R8490" s="10"/>
      <c r="S8490" s="10"/>
      <c r="T8490" s="10"/>
    </row>
    <row r="8491" spans="13:20" x14ac:dyDescent="0.2">
      <c r="M8491">
        <v>1</v>
      </c>
      <c r="P8491" s="10"/>
      <c r="R8491" s="10"/>
      <c r="S8491" s="10"/>
      <c r="T8491" s="10"/>
    </row>
    <row r="8492" spans="13:20" x14ac:dyDescent="0.2">
      <c r="M8492">
        <v>0</v>
      </c>
      <c r="P8492" s="10"/>
      <c r="R8492" s="10"/>
      <c r="S8492" s="10"/>
      <c r="T8492" s="10"/>
    </row>
    <row r="8493" spans="13:20" x14ac:dyDescent="0.2">
      <c r="M8493">
        <v>0</v>
      </c>
      <c r="P8493" s="10"/>
      <c r="R8493" s="10"/>
      <c r="S8493" s="10"/>
      <c r="T8493" s="10"/>
    </row>
    <row r="8494" spans="13:20" x14ac:dyDescent="0.2">
      <c r="M8494">
        <v>1</v>
      </c>
      <c r="P8494" s="10"/>
      <c r="R8494" s="10"/>
      <c r="S8494" s="10"/>
      <c r="T8494" s="10"/>
    </row>
    <row r="8495" spans="13:20" x14ac:dyDescent="0.2">
      <c r="M8495">
        <v>0</v>
      </c>
      <c r="P8495" s="10"/>
      <c r="R8495" s="10"/>
      <c r="S8495" s="10"/>
      <c r="T8495" s="10"/>
    </row>
    <row r="8496" spans="13:20" x14ac:dyDescent="0.2">
      <c r="M8496">
        <v>0</v>
      </c>
      <c r="P8496" s="10"/>
      <c r="R8496" s="10"/>
      <c r="S8496" s="10"/>
      <c r="T8496" s="10"/>
    </row>
    <row r="8497" spans="13:20" x14ac:dyDescent="0.2">
      <c r="M8497">
        <v>1</v>
      </c>
      <c r="P8497" s="10"/>
      <c r="R8497" s="10"/>
      <c r="S8497" s="10"/>
      <c r="T8497" s="10"/>
    </row>
    <row r="8498" spans="13:20" x14ac:dyDescent="0.2">
      <c r="M8498">
        <v>0</v>
      </c>
      <c r="P8498" s="10"/>
      <c r="R8498" s="10"/>
      <c r="S8498" s="10"/>
      <c r="T8498" s="10"/>
    </row>
    <row r="8499" spans="13:20" x14ac:dyDescent="0.2">
      <c r="M8499">
        <v>0</v>
      </c>
      <c r="P8499" s="10"/>
      <c r="R8499" s="10"/>
      <c r="S8499" s="10"/>
      <c r="T8499" s="10"/>
    </row>
    <row r="8500" spans="13:20" x14ac:dyDescent="0.2">
      <c r="M8500">
        <v>1</v>
      </c>
      <c r="P8500" s="10"/>
      <c r="R8500" s="10"/>
      <c r="S8500" s="10"/>
      <c r="T8500" s="10"/>
    </row>
    <row r="8501" spans="13:20" x14ac:dyDescent="0.2">
      <c r="M8501">
        <v>0</v>
      </c>
      <c r="P8501" s="10"/>
      <c r="R8501" s="10"/>
      <c r="S8501" s="10"/>
      <c r="T8501" s="10"/>
    </row>
    <row r="8502" spans="13:20" x14ac:dyDescent="0.2">
      <c r="M8502">
        <v>1</v>
      </c>
      <c r="P8502" s="10"/>
      <c r="R8502" s="10"/>
      <c r="S8502" s="10"/>
      <c r="T8502" s="10"/>
    </row>
    <row r="8503" spans="13:20" x14ac:dyDescent="0.2">
      <c r="M8503">
        <v>0</v>
      </c>
      <c r="P8503" s="10"/>
      <c r="R8503" s="10"/>
      <c r="S8503" s="10"/>
      <c r="T8503" s="10"/>
    </row>
    <row r="8504" spans="13:20" x14ac:dyDescent="0.2">
      <c r="M8504">
        <v>0</v>
      </c>
      <c r="P8504" s="10"/>
      <c r="R8504" s="10"/>
      <c r="S8504" s="10"/>
      <c r="T8504" s="10"/>
    </row>
    <row r="8505" spans="13:20" x14ac:dyDescent="0.2">
      <c r="M8505">
        <v>1</v>
      </c>
      <c r="P8505" s="10"/>
      <c r="R8505" s="10"/>
      <c r="S8505" s="10"/>
      <c r="T8505" s="10"/>
    </row>
    <row r="8506" spans="13:20" x14ac:dyDescent="0.2">
      <c r="M8506">
        <v>0</v>
      </c>
      <c r="P8506" s="10"/>
      <c r="R8506" s="10"/>
      <c r="S8506" s="10"/>
      <c r="T8506" s="10"/>
    </row>
    <row r="8507" spans="13:20" x14ac:dyDescent="0.2">
      <c r="M8507">
        <v>0</v>
      </c>
      <c r="P8507" s="10"/>
      <c r="R8507" s="10"/>
      <c r="S8507" s="10"/>
      <c r="T8507" s="10"/>
    </row>
    <row r="8508" spans="13:20" x14ac:dyDescent="0.2">
      <c r="M8508">
        <v>1</v>
      </c>
      <c r="P8508" s="10"/>
      <c r="R8508" s="10"/>
      <c r="S8508" s="10"/>
      <c r="T8508" s="10"/>
    </row>
    <row r="8509" spans="13:20" x14ac:dyDescent="0.2">
      <c r="M8509">
        <v>0</v>
      </c>
      <c r="P8509" s="10"/>
      <c r="R8509" s="10"/>
      <c r="S8509" s="10"/>
      <c r="T8509" s="10"/>
    </row>
    <row r="8510" spans="13:20" x14ac:dyDescent="0.2">
      <c r="M8510">
        <v>1</v>
      </c>
      <c r="P8510" s="10"/>
      <c r="R8510" s="10"/>
      <c r="S8510" s="10"/>
      <c r="T8510" s="10"/>
    </row>
    <row r="8511" spans="13:20" x14ac:dyDescent="0.2">
      <c r="M8511">
        <v>0</v>
      </c>
      <c r="P8511" s="10"/>
      <c r="R8511" s="10"/>
      <c r="S8511" s="10"/>
      <c r="T8511" s="10"/>
    </row>
    <row r="8512" spans="13:20" x14ac:dyDescent="0.2">
      <c r="M8512">
        <v>0</v>
      </c>
      <c r="P8512" s="10"/>
      <c r="R8512" s="10"/>
      <c r="S8512" s="10"/>
      <c r="T8512" s="10"/>
    </row>
    <row r="8513" spans="13:20" x14ac:dyDescent="0.2">
      <c r="M8513">
        <v>1</v>
      </c>
      <c r="P8513" s="10"/>
      <c r="R8513" s="10"/>
      <c r="S8513" s="10"/>
      <c r="T8513" s="10"/>
    </row>
    <row r="8514" spans="13:20" x14ac:dyDescent="0.2">
      <c r="M8514">
        <v>0</v>
      </c>
      <c r="P8514" s="10"/>
      <c r="R8514" s="10"/>
      <c r="S8514" s="10"/>
      <c r="T8514" s="10"/>
    </row>
    <row r="8515" spans="13:20" x14ac:dyDescent="0.2">
      <c r="M8515">
        <v>0</v>
      </c>
      <c r="P8515" s="10"/>
      <c r="R8515" s="10"/>
      <c r="S8515" s="10"/>
      <c r="T8515" s="10"/>
    </row>
    <row r="8516" spans="13:20" x14ac:dyDescent="0.2">
      <c r="M8516">
        <v>1</v>
      </c>
      <c r="P8516" s="10"/>
      <c r="R8516" s="10"/>
      <c r="S8516" s="10"/>
      <c r="T8516" s="10"/>
    </row>
    <row r="8517" spans="13:20" x14ac:dyDescent="0.2">
      <c r="M8517">
        <v>0</v>
      </c>
      <c r="P8517" s="10"/>
      <c r="R8517" s="10"/>
      <c r="S8517" s="10"/>
      <c r="T8517" s="10"/>
    </row>
    <row r="8518" spans="13:20" x14ac:dyDescent="0.2">
      <c r="M8518">
        <v>0</v>
      </c>
      <c r="P8518" s="10"/>
      <c r="R8518" s="10"/>
      <c r="S8518" s="10"/>
      <c r="T8518" s="10"/>
    </row>
    <row r="8519" spans="13:20" x14ac:dyDescent="0.2">
      <c r="M8519">
        <v>1</v>
      </c>
      <c r="P8519" s="10"/>
      <c r="R8519" s="10"/>
      <c r="S8519" s="10"/>
      <c r="T8519" s="10"/>
    </row>
    <row r="8520" spans="13:20" x14ac:dyDescent="0.2">
      <c r="M8520">
        <v>0</v>
      </c>
      <c r="P8520" s="10"/>
      <c r="R8520" s="10"/>
      <c r="S8520" s="10"/>
      <c r="T8520" s="10"/>
    </row>
    <row r="8521" spans="13:20" x14ac:dyDescent="0.2">
      <c r="M8521">
        <v>0</v>
      </c>
      <c r="P8521" s="10"/>
      <c r="R8521" s="10"/>
      <c r="S8521" s="10"/>
      <c r="T8521" s="10"/>
    </row>
    <row r="8522" spans="13:20" x14ac:dyDescent="0.2">
      <c r="M8522">
        <v>1</v>
      </c>
      <c r="P8522" s="10"/>
      <c r="R8522" s="10"/>
      <c r="S8522" s="10"/>
      <c r="T8522" s="10"/>
    </row>
    <row r="8523" spans="13:20" x14ac:dyDescent="0.2">
      <c r="M8523">
        <v>0</v>
      </c>
      <c r="P8523" s="10"/>
      <c r="R8523" s="10"/>
      <c r="S8523" s="10"/>
      <c r="T8523" s="10"/>
    </row>
    <row r="8524" spans="13:20" x14ac:dyDescent="0.2">
      <c r="M8524">
        <v>1</v>
      </c>
      <c r="P8524" s="10"/>
      <c r="R8524" s="10"/>
      <c r="S8524" s="10"/>
      <c r="T8524" s="10"/>
    </row>
    <row r="8525" spans="13:20" x14ac:dyDescent="0.2">
      <c r="M8525">
        <v>0</v>
      </c>
      <c r="P8525" s="10"/>
      <c r="R8525" s="10"/>
      <c r="S8525" s="10"/>
      <c r="T8525" s="10"/>
    </row>
    <row r="8526" spans="13:20" x14ac:dyDescent="0.2">
      <c r="M8526">
        <v>0</v>
      </c>
      <c r="P8526" s="10"/>
      <c r="R8526" s="10"/>
      <c r="S8526" s="10"/>
      <c r="T8526" s="10"/>
    </row>
    <row r="8527" spans="13:20" x14ac:dyDescent="0.2">
      <c r="M8527">
        <v>1</v>
      </c>
      <c r="P8527" s="10"/>
      <c r="R8527" s="10"/>
      <c r="S8527" s="10"/>
      <c r="T8527" s="10"/>
    </row>
    <row r="8528" spans="13:20" x14ac:dyDescent="0.2">
      <c r="M8528">
        <v>0</v>
      </c>
      <c r="P8528" s="10"/>
      <c r="R8528" s="10"/>
      <c r="S8528" s="10"/>
      <c r="T8528" s="10"/>
    </row>
    <row r="8529" spans="13:20" x14ac:dyDescent="0.2">
      <c r="M8529">
        <v>0</v>
      </c>
      <c r="P8529" s="10"/>
      <c r="R8529" s="10"/>
      <c r="S8529" s="10"/>
      <c r="T8529" s="10"/>
    </row>
    <row r="8530" spans="13:20" x14ac:dyDescent="0.2">
      <c r="M8530">
        <v>1</v>
      </c>
      <c r="P8530" s="10"/>
      <c r="R8530" s="10"/>
      <c r="S8530" s="10"/>
      <c r="T8530" s="10"/>
    </row>
    <row r="8531" spans="13:20" x14ac:dyDescent="0.2">
      <c r="M8531">
        <v>0</v>
      </c>
      <c r="P8531" s="10"/>
      <c r="R8531" s="10"/>
      <c r="S8531" s="10"/>
      <c r="T8531" s="10"/>
    </row>
    <row r="8532" spans="13:20" x14ac:dyDescent="0.2">
      <c r="M8532">
        <v>0</v>
      </c>
      <c r="P8532" s="10"/>
      <c r="R8532" s="10"/>
      <c r="S8532" s="10"/>
      <c r="T8532" s="10"/>
    </row>
    <row r="8533" spans="13:20" x14ac:dyDescent="0.2">
      <c r="M8533">
        <v>1</v>
      </c>
      <c r="P8533" s="10"/>
      <c r="R8533" s="10"/>
      <c r="S8533" s="10"/>
      <c r="T8533" s="10"/>
    </row>
    <row r="8534" spans="13:20" x14ac:dyDescent="0.2">
      <c r="M8534">
        <v>0</v>
      </c>
      <c r="P8534" s="10"/>
      <c r="R8534" s="10"/>
      <c r="S8534" s="10"/>
      <c r="T8534" s="10"/>
    </row>
    <row r="8535" spans="13:20" x14ac:dyDescent="0.2">
      <c r="M8535">
        <v>1</v>
      </c>
      <c r="P8535" s="10"/>
      <c r="R8535" s="10"/>
      <c r="S8535" s="10"/>
      <c r="T8535" s="10"/>
    </row>
    <row r="8536" spans="13:20" x14ac:dyDescent="0.2">
      <c r="M8536">
        <v>0</v>
      </c>
      <c r="P8536" s="10"/>
      <c r="R8536" s="10"/>
      <c r="S8536" s="10"/>
      <c r="T8536" s="10"/>
    </row>
    <row r="8537" spans="13:20" x14ac:dyDescent="0.2">
      <c r="M8537">
        <v>1</v>
      </c>
      <c r="P8537" s="10"/>
      <c r="R8537" s="10"/>
      <c r="S8537" s="10"/>
      <c r="T8537" s="10"/>
    </row>
    <row r="8538" spans="13:20" x14ac:dyDescent="0.2">
      <c r="M8538">
        <v>0</v>
      </c>
      <c r="P8538" s="10"/>
      <c r="R8538" s="10"/>
      <c r="S8538" s="10"/>
      <c r="T8538" s="10"/>
    </row>
    <row r="8539" spans="13:20" x14ac:dyDescent="0.2">
      <c r="M8539">
        <v>0</v>
      </c>
      <c r="P8539" s="10"/>
      <c r="R8539" s="10"/>
      <c r="S8539" s="10"/>
      <c r="T8539" s="10"/>
    </row>
    <row r="8540" spans="13:20" x14ac:dyDescent="0.2">
      <c r="M8540">
        <v>1</v>
      </c>
      <c r="P8540" s="10"/>
      <c r="R8540" s="10"/>
      <c r="S8540" s="10"/>
      <c r="T8540" s="10"/>
    </row>
    <row r="8541" spans="13:20" x14ac:dyDescent="0.2">
      <c r="M8541">
        <v>0</v>
      </c>
      <c r="P8541" s="10"/>
      <c r="R8541" s="10"/>
      <c r="S8541" s="10"/>
      <c r="T8541" s="10"/>
    </row>
    <row r="8542" spans="13:20" x14ac:dyDescent="0.2">
      <c r="M8542">
        <v>1</v>
      </c>
      <c r="P8542" s="10"/>
      <c r="R8542" s="10"/>
      <c r="S8542" s="10"/>
      <c r="T8542" s="10"/>
    </row>
    <row r="8543" spans="13:20" x14ac:dyDescent="0.2">
      <c r="M8543">
        <v>0</v>
      </c>
      <c r="P8543" s="10"/>
      <c r="R8543" s="10"/>
      <c r="S8543" s="10"/>
      <c r="T8543" s="10"/>
    </row>
    <row r="8544" spans="13:20" x14ac:dyDescent="0.2">
      <c r="M8544">
        <v>0</v>
      </c>
      <c r="P8544" s="10"/>
      <c r="R8544" s="10"/>
      <c r="S8544" s="10"/>
      <c r="T8544" s="10"/>
    </row>
    <row r="8545" spans="13:20" x14ac:dyDescent="0.2">
      <c r="M8545">
        <v>1</v>
      </c>
      <c r="P8545" s="10"/>
      <c r="R8545" s="10"/>
      <c r="S8545" s="10"/>
      <c r="T8545" s="10"/>
    </row>
    <row r="8546" spans="13:20" x14ac:dyDescent="0.2">
      <c r="M8546">
        <v>0</v>
      </c>
      <c r="P8546" s="10"/>
      <c r="R8546" s="10"/>
      <c r="S8546" s="10"/>
      <c r="T8546" s="10"/>
    </row>
    <row r="8547" spans="13:20" x14ac:dyDescent="0.2">
      <c r="M8547">
        <v>1</v>
      </c>
      <c r="P8547" s="10"/>
      <c r="R8547" s="10"/>
      <c r="S8547" s="10"/>
      <c r="T8547" s="10"/>
    </row>
    <row r="8548" spans="13:20" x14ac:dyDescent="0.2">
      <c r="M8548">
        <v>0</v>
      </c>
      <c r="P8548" s="10"/>
      <c r="R8548" s="10"/>
      <c r="S8548" s="10"/>
      <c r="T8548" s="10"/>
    </row>
    <row r="8549" spans="13:20" x14ac:dyDescent="0.2">
      <c r="M8549">
        <v>0</v>
      </c>
      <c r="P8549" s="10"/>
      <c r="R8549" s="10"/>
      <c r="S8549" s="10"/>
      <c r="T8549" s="10"/>
    </row>
    <row r="8550" spans="13:20" x14ac:dyDescent="0.2">
      <c r="M8550">
        <v>1</v>
      </c>
      <c r="P8550" s="10"/>
      <c r="R8550" s="10"/>
      <c r="S8550" s="10"/>
      <c r="T8550" s="10"/>
    </row>
    <row r="8551" spans="13:20" x14ac:dyDescent="0.2">
      <c r="M8551">
        <v>0</v>
      </c>
      <c r="P8551" s="10"/>
      <c r="R8551" s="10"/>
      <c r="S8551" s="10"/>
      <c r="T8551" s="10"/>
    </row>
    <row r="8552" spans="13:20" x14ac:dyDescent="0.2">
      <c r="M8552">
        <v>0</v>
      </c>
      <c r="P8552" s="10"/>
      <c r="R8552" s="10"/>
      <c r="S8552" s="10"/>
      <c r="T8552" s="10"/>
    </row>
    <row r="8553" spans="13:20" x14ac:dyDescent="0.2">
      <c r="M8553">
        <v>0</v>
      </c>
      <c r="P8553" s="10"/>
      <c r="R8553" s="10"/>
      <c r="S8553" s="10"/>
      <c r="T8553" s="10"/>
    </row>
    <row r="8554" spans="13:20" x14ac:dyDescent="0.2">
      <c r="M8554">
        <v>1</v>
      </c>
      <c r="P8554" s="10"/>
      <c r="R8554" s="10"/>
      <c r="S8554" s="10"/>
      <c r="T8554" s="10"/>
    </row>
    <row r="8555" spans="13:20" x14ac:dyDescent="0.2">
      <c r="M8555">
        <v>0</v>
      </c>
      <c r="P8555" s="10"/>
      <c r="R8555" s="10"/>
      <c r="S8555" s="10"/>
      <c r="T8555" s="10"/>
    </row>
    <row r="8556" spans="13:20" x14ac:dyDescent="0.2">
      <c r="M8556">
        <v>1</v>
      </c>
      <c r="P8556" s="10"/>
      <c r="R8556" s="10"/>
      <c r="S8556" s="10"/>
      <c r="T8556" s="10"/>
    </row>
    <row r="8557" spans="13:20" x14ac:dyDescent="0.2">
      <c r="M8557">
        <v>0</v>
      </c>
      <c r="P8557" s="10"/>
      <c r="R8557" s="10"/>
      <c r="S8557" s="10"/>
      <c r="T8557" s="10"/>
    </row>
    <row r="8558" spans="13:20" x14ac:dyDescent="0.2">
      <c r="M8558">
        <v>0</v>
      </c>
      <c r="P8558" s="10"/>
      <c r="R8558" s="10"/>
      <c r="S8558" s="10"/>
      <c r="T8558" s="10"/>
    </row>
    <row r="8559" spans="13:20" x14ac:dyDescent="0.2">
      <c r="M8559">
        <v>1</v>
      </c>
      <c r="P8559" s="10"/>
      <c r="R8559" s="10"/>
      <c r="S8559" s="10"/>
      <c r="T8559" s="10"/>
    </row>
    <row r="8560" spans="13:20" x14ac:dyDescent="0.2">
      <c r="M8560">
        <v>0</v>
      </c>
      <c r="P8560" s="10"/>
      <c r="R8560" s="10"/>
      <c r="S8560" s="10"/>
      <c r="T8560" s="10"/>
    </row>
    <row r="8561" spans="13:20" x14ac:dyDescent="0.2">
      <c r="M8561">
        <v>0</v>
      </c>
      <c r="P8561" s="10"/>
      <c r="R8561" s="10"/>
      <c r="S8561" s="10"/>
      <c r="T8561" s="10"/>
    </row>
    <row r="8562" spans="13:20" x14ac:dyDescent="0.2">
      <c r="M8562">
        <v>0</v>
      </c>
      <c r="P8562" s="10"/>
      <c r="R8562" s="10"/>
      <c r="S8562" s="10"/>
      <c r="T8562" s="10"/>
    </row>
    <row r="8563" spans="13:20" x14ac:dyDescent="0.2">
      <c r="M8563">
        <v>1</v>
      </c>
      <c r="P8563" s="10"/>
      <c r="R8563" s="10"/>
      <c r="S8563" s="10"/>
      <c r="T8563" s="10"/>
    </row>
    <row r="8564" spans="13:20" x14ac:dyDescent="0.2">
      <c r="M8564">
        <v>0</v>
      </c>
      <c r="P8564" s="10"/>
      <c r="R8564" s="10"/>
      <c r="S8564" s="10"/>
      <c r="T8564" s="10"/>
    </row>
    <row r="8565" spans="13:20" x14ac:dyDescent="0.2">
      <c r="M8565">
        <v>1</v>
      </c>
      <c r="P8565" s="10"/>
      <c r="R8565" s="10"/>
      <c r="S8565" s="10"/>
      <c r="T8565" s="10"/>
    </row>
    <row r="8566" spans="13:20" x14ac:dyDescent="0.2">
      <c r="M8566">
        <v>0</v>
      </c>
      <c r="P8566" s="10"/>
      <c r="R8566" s="10"/>
      <c r="S8566" s="10"/>
      <c r="T8566" s="10"/>
    </row>
    <row r="8567" spans="13:20" x14ac:dyDescent="0.2">
      <c r="M8567">
        <v>0</v>
      </c>
      <c r="P8567" s="10"/>
      <c r="R8567" s="10"/>
      <c r="S8567" s="10"/>
      <c r="T8567" s="10"/>
    </row>
    <row r="8568" spans="13:20" x14ac:dyDescent="0.2">
      <c r="M8568">
        <v>1</v>
      </c>
      <c r="P8568" s="10"/>
      <c r="R8568" s="10"/>
      <c r="S8568" s="10"/>
      <c r="T8568" s="10"/>
    </row>
    <row r="8569" spans="13:20" x14ac:dyDescent="0.2">
      <c r="M8569">
        <v>0</v>
      </c>
      <c r="P8569" s="10"/>
      <c r="R8569" s="10"/>
      <c r="S8569" s="10"/>
      <c r="T8569" s="10"/>
    </row>
    <row r="8570" spans="13:20" x14ac:dyDescent="0.2">
      <c r="M8570">
        <v>0</v>
      </c>
      <c r="P8570" s="10"/>
      <c r="R8570" s="10"/>
      <c r="S8570" s="10"/>
      <c r="T8570" s="10"/>
    </row>
    <row r="8571" spans="13:20" x14ac:dyDescent="0.2">
      <c r="M8571">
        <v>0</v>
      </c>
      <c r="P8571" s="10"/>
      <c r="R8571" s="10"/>
      <c r="S8571" s="10"/>
      <c r="T8571" s="10"/>
    </row>
    <row r="8572" spans="13:20" x14ac:dyDescent="0.2">
      <c r="M8572">
        <v>0</v>
      </c>
      <c r="P8572" s="10"/>
      <c r="R8572" s="10"/>
      <c r="S8572" s="10"/>
      <c r="T8572" s="10"/>
    </row>
    <row r="8573" spans="13:20" x14ac:dyDescent="0.2">
      <c r="M8573">
        <v>0</v>
      </c>
      <c r="P8573" s="10"/>
      <c r="R8573" s="10"/>
      <c r="S8573" s="10"/>
      <c r="T8573" s="10"/>
    </row>
    <row r="8574" spans="13:20" x14ac:dyDescent="0.2">
      <c r="M8574">
        <v>0</v>
      </c>
      <c r="P8574" s="10"/>
      <c r="R8574" s="10"/>
      <c r="S8574" s="10"/>
      <c r="T8574" s="10"/>
    </row>
    <row r="8575" spans="13:20" x14ac:dyDescent="0.2">
      <c r="M8575">
        <v>0</v>
      </c>
      <c r="P8575" s="10"/>
      <c r="R8575" s="10"/>
      <c r="S8575" s="10"/>
      <c r="T8575" s="10"/>
    </row>
    <row r="8576" spans="13:20" x14ac:dyDescent="0.2">
      <c r="M8576">
        <v>0</v>
      </c>
      <c r="P8576" s="10"/>
      <c r="R8576" s="10"/>
      <c r="S8576" s="10"/>
      <c r="T8576" s="10"/>
    </row>
    <row r="8577" spans="13:20" x14ac:dyDescent="0.2">
      <c r="M8577">
        <v>0</v>
      </c>
      <c r="P8577" s="10"/>
      <c r="R8577" s="10"/>
      <c r="S8577" s="10"/>
      <c r="T8577" s="10"/>
    </row>
    <row r="8578" spans="13:20" x14ac:dyDescent="0.2">
      <c r="M8578">
        <v>0</v>
      </c>
      <c r="P8578" s="10"/>
      <c r="R8578" s="10"/>
      <c r="S8578" s="10"/>
      <c r="T8578" s="10"/>
    </row>
    <row r="8579" spans="13:20" x14ac:dyDescent="0.2">
      <c r="M8579">
        <v>0</v>
      </c>
      <c r="P8579" s="10"/>
      <c r="R8579" s="10"/>
      <c r="S8579" s="10"/>
      <c r="T8579" s="10"/>
    </row>
    <row r="8580" spans="13:20" x14ac:dyDescent="0.2">
      <c r="M8580">
        <v>0</v>
      </c>
      <c r="P8580" s="10"/>
      <c r="R8580" s="10"/>
      <c r="S8580" s="10"/>
      <c r="T8580" s="10"/>
    </row>
    <row r="8581" spans="13:20" x14ac:dyDescent="0.2">
      <c r="M8581">
        <v>0</v>
      </c>
      <c r="P8581" s="10"/>
      <c r="R8581" s="10"/>
      <c r="S8581" s="10"/>
      <c r="T8581" s="10"/>
    </row>
    <row r="8582" spans="13:20" x14ac:dyDescent="0.2">
      <c r="M8582">
        <v>0</v>
      </c>
      <c r="P8582" s="10"/>
      <c r="R8582" s="10"/>
      <c r="S8582" s="10"/>
      <c r="T8582" s="10"/>
    </row>
    <row r="8583" spans="13:20" x14ac:dyDescent="0.2">
      <c r="M8583">
        <v>0</v>
      </c>
      <c r="P8583" s="10"/>
      <c r="R8583" s="10"/>
      <c r="S8583" s="10"/>
      <c r="T8583" s="10"/>
    </row>
    <row r="8584" spans="13:20" x14ac:dyDescent="0.2">
      <c r="M8584">
        <v>0</v>
      </c>
      <c r="P8584" s="10"/>
      <c r="R8584" s="10"/>
      <c r="S8584" s="10"/>
      <c r="T8584" s="10"/>
    </row>
    <row r="8585" spans="13:20" x14ac:dyDescent="0.2">
      <c r="M8585">
        <v>0</v>
      </c>
      <c r="P8585" s="10"/>
      <c r="R8585" s="10"/>
      <c r="S8585" s="10"/>
      <c r="T8585" s="10"/>
    </row>
    <row r="8586" spans="13:20" x14ac:dyDescent="0.2">
      <c r="M8586">
        <v>0</v>
      </c>
      <c r="P8586" s="10"/>
      <c r="R8586" s="10"/>
      <c r="S8586" s="10"/>
      <c r="T8586" s="10"/>
    </row>
    <row r="8587" spans="13:20" x14ac:dyDescent="0.2">
      <c r="M8587">
        <v>0</v>
      </c>
      <c r="P8587" s="10"/>
      <c r="R8587" s="10"/>
      <c r="S8587" s="10"/>
      <c r="T8587" s="10"/>
    </row>
    <row r="8588" spans="13:20" x14ac:dyDescent="0.2">
      <c r="M8588">
        <v>0</v>
      </c>
      <c r="P8588" s="10"/>
      <c r="R8588" s="10"/>
      <c r="S8588" s="10"/>
      <c r="T8588" s="10"/>
    </row>
    <row r="8589" spans="13:20" x14ac:dyDescent="0.2">
      <c r="M8589">
        <v>0</v>
      </c>
      <c r="P8589" s="10"/>
      <c r="R8589" s="10"/>
      <c r="S8589" s="10"/>
      <c r="T8589" s="10"/>
    </row>
    <row r="8590" spans="13:20" x14ac:dyDescent="0.2">
      <c r="M8590">
        <v>0</v>
      </c>
      <c r="P8590" s="10"/>
      <c r="R8590" s="10"/>
      <c r="S8590" s="10"/>
      <c r="T8590" s="10"/>
    </row>
    <row r="8591" spans="13:20" x14ac:dyDescent="0.2">
      <c r="M8591">
        <v>1</v>
      </c>
      <c r="P8591" s="10"/>
      <c r="R8591" s="10"/>
      <c r="S8591" s="10"/>
      <c r="T8591" s="10"/>
    </row>
    <row r="8592" spans="13:20" x14ac:dyDescent="0.2">
      <c r="M8592">
        <v>0</v>
      </c>
      <c r="P8592" s="10"/>
      <c r="R8592" s="10"/>
      <c r="S8592" s="10"/>
      <c r="T8592" s="10"/>
    </row>
    <row r="8593" spans="13:20" x14ac:dyDescent="0.2">
      <c r="M8593">
        <v>0</v>
      </c>
      <c r="P8593" s="10"/>
      <c r="R8593" s="10"/>
      <c r="S8593" s="10"/>
      <c r="T8593" s="10"/>
    </row>
    <row r="8594" spans="13:20" x14ac:dyDescent="0.2">
      <c r="M8594">
        <v>1</v>
      </c>
      <c r="P8594" s="10"/>
      <c r="R8594" s="10"/>
      <c r="S8594" s="10"/>
      <c r="T8594" s="10"/>
    </row>
    <row r="8595" spans="13:20" x14ac:dyDescent="0.2">
      <c r="M8595">
        <v>0</v>
      </c>
      <c r="P8595" s="10"/>
      <c r="R8595" s="10"/>
      <c r="S8595" s="10"/>
      <c r="T8595" s="10"/>
    </row>
    <row r="8596" spans="13:20" x14ac:dyDescent="0.2">
      <c r="M8596">
        <v>0</v>
      </c>
      <c r="P8596" s="10"/>
      <c r="R8596" s="10"/>
      <c r="S8596" s="10"/>
      <c r="T8596" s="10"/>
    </row>
    <row r="8597" spans="13:20" x14ac:dyDescent="0.2">
      <c r="M8597">
        <v>1</v>
      </c>
      <c r="P8597" s="10"/>
      <c r="R8597" s="10"/>
      <c r="S8597" s="10"/>
      <c r="T8597" s="10"/>
    </row>
    <row r="8598" spans="13:20" x14ac:dyDescent="0.2">
      <c r="M8598">
        <v>0</v>
      </c>
      <c r="P8598" s="10"/>
      <c r="R8598" s="10"/>
      <c r="S8598" s="10"/>
      <c r="T8598" s="10"/>
    </row>
    <row r="8599" spans="13:20" x14ac:dyDescent="0.2">
      <c r="M8599">
        <v>1</v>
      </c>
      <c r="P8599" s="10"/>
      <c r="R8599" s="10"/>
      <c r="S8599" s="10"/>
      <c r="T8599" s="10"/>
    </row>
    <row r="8600" spans="13:20" x14ac:dyDescent="0.2">
      <c r="M8600">
        <v>0</v>
      </c>
      <c r="P8600" s="10"/>
      <c r="R8600" s="10"/>
      <c r="S8600" s="10"/>
      <c r="T8600" s="10"/>
    </row>
    <row r="8601" spans="13:20" x14ac:dyDescent="0.2">
      <c r="M8601">
        <v>0</v>
      </c>
      <c r="P8601" s="10"/>
      <c r="R8601" s="10"/>
      <c r="S8601" s="10"/>
      <c r="T8601" s="10"/>
    </row>
    <row r="8602" spans="13:20" x14ac:dyDescent="0.2">
      <c r="M8602">
        <v>1</v>
      </c>
      <c r="P8602" s="10"/>
      <c r="R8602" s="10"/>
      <c r="S8602" s="10"/>
      <c r="T8602" s="10"/>
    </row>
    <row r="8603" spans="13:20" x14ac:dyDescent="0.2">
      <c r="M8603">
        <v>0</v>
      </c>
      <c r="P8603" s="10"/>
      <c r="R8603" s="10"/>
      <c r="S8603" s="10"/>
      <c r="T8603" s="10"/>
    </row>
    <row r="8604" spans="13:20" x14ac:dyDescent="0.2">
      <c r="M8604">
        <v>1</v>
      </c>
      <c r="P8604" s="10"/>
      <c r="R8604" s="10"/>
      <c r="S8604" s="10"/>
      <c r="T8604" s="10"/>
    </row>
    <row r="8605" spans="13:20" x14ac:dyDescent="0.2">
      <c r="M8605">
        <v>0</v>
      </c>
      <c r="P8605" s="10"/>
      <c r="R8605" s="10"/>
      <c r="S8605" s="10"/>
      <c r="T8605" s="10"/>
    </row>
    <row r="8606" spans="13:20" x14ac:dyDescent="0.2">
      <c r="M8606">
        <v>0</v>
      </c>
      <c r="P8606" s="10"/>
      <c r="R8606" s="10"/>
      <c r="S8606" s="10"/>
      <c r="T8606" s="10"/>
    </row>
    <row r="8607" spans="13:20" x14ac:dyDescent="0.2">
      <c r="M8607">
        <v>0</v>
      </c>
      <c r="P8607" s="10"/>
      <c r="R8607" s="10"/>
      <c r="S8607" s="10"/>
      <c r="T8607" s="10"/>
    </row>
    <row r="8608" spans="13:20" x14ac:dyDescent="0.2">
      <c r="M8608">
        <v>1</v>
      </c>
      <c r="P8608" s="10"/>
      <c r="R8608" s="10"/>
      <c r="S8608" s="10"/>
      <c r="T8608" s="10"/>
    </row>
    <row r="8609" spans="13:20" x14ac:dyDescent="0.2">
      <c r="M8609">
        <v>0</v>
      </c>
      <c r="P8609" s="10"/>
      <c r="R8609" s="10"/>
      <c r="S8609" s="10"/>
      <c r="T8609" s="10"/>
    </row>
    <row r="8610" spans="13:20" x14ac:dyDescent="0.2">
      <c r="M8610">
        <v>0</v>
      </c>
      <c r="P8610" s="10"/>
      <c r="R8610" s="10"/>
      <c r="S8610" s="10"/>
      <c r="T8610" s="10"/>
    </row>
    <row r="8611" spans="13:20" x14ac:dyDescent="0.2">
      <c r="M8611">
        <v>1</v>
      </c>
      <c r="P8611" s="10"/>
      <c r="R8611" s="10"/>
      <c r="S8611" s="10"/>
      <c r="T8611" s="10"/>
    </row>
    <row r="8612" spans="13:20" x14ac:dyDescent="0.2">
      <c r="M8612">
        <v>0</v>
      </c>
      <c r="P8612" s="10"/>
      <c r="R8612" s="10"/>
      <c r="S8612" s="10"/>
      <c r="T8612" s="10"/>
    </row>
    <row r="8613" spans="13:20" x14ac:dyDescent="0.2">
      <c r="M8613">
        <v>0</v>
      </c>
      <c r="P8613" s="10"/>
      <c r="R8613" s="10"/>
      <c r="S8613" s="10"/>
      <c r="T8613" s="10"/>
    </row>
    <row r="8614" spans="13:20" x14ac:dyDescent="0.2">
      <c r="M8614">
        <v>1</v>
      </c>
      <c r="P8614" s="10"/>
      <c r="R8614" s="10"/>
      <c r="S8614" s="10"/>
      <c r="T8614" s="10"/>
    </row>
    <row r="8615" spans="13:20" x14ac:dyDescent="0.2">
      <c r="M8615">
        <v>0</v>
      </c>
      <c r="P8615" s="10"/>
      <c r="R8615" s="10"/>
      <c r="S8615" s="10"/>
      <c r="T8615" s="10"/>
    </row>
    <row r="8616" spans="13:20" x14ac:dyDescent="0.2">
      <c r="M8616">
        <v>1</v>
      </c>
      <c r="P8616" s="10"/>
      <c r="R8616" s="10"/>
      <c r="S8616" s="10"/>
      <c r="T8616" s="10"/>
    </row>
    <row r="8617" spans="13:20" x14ac:dyDescent="0.2">
      <c r="M8617">
        <v>0</v>
      </c>
      <c r="P8617" s="10"/>
      <c r="R8617" s="10"/>
      <c r="S8617" s="10"/>
      <c r="T8617" s="10"/>
    </row>
    <row r="8618" spans="13:20" x14ac:dyDescent="0.2">
      <c r="M8618">
        <v>1</v>
      </c>
      <c r="P8618" s="10"/>
      <c r="R8618" s="10"/>
      <c r="S8618" s="10"/>
      <c r="T8618" s="10"/>
    </row>
    <row r="8619" spans="13:20" x14ac:dyDescent="0.2">
      <c r="M8619">
        <v>0</v>
      </c>
      <c r="P8619" s="10"/>
      <c r="R8619" s="10"/>
      <c r="S8619" s="10"/>
      <c r="T8619" s="10"/>
    </row>
    <row r="8620" spans="13:20" x14ac:dyDescent="0.2">
      <c r="M8620">
        <v>0</v>
      </c>
      <c r="P8620" s="10"/>
      <c r="R8620" s="10"/>
      <c r="S8620" s="10"/>
      <c r="T8620" s="10"/>
    </row>
    <row r="8621" spans="13:20" x14ac:dyDescent="0.2">
      <c r="M8621">
        <v>1</v>
      </c>
      <c r="P8621" s="10"/>
      <c r="R8621" s="10"/>
      <c r="S8621" s="10"/>
      <c r="T8621" s="10"/>
    </row>
    <row r="8622" spans="13:20" x14ac:dyDescent="0.2">
      <c r="M8622">
        <v>0</v>
      </c>
      <c r="P8622" s="10"/>
      <c r="R8622" s="10"/>
      <c r="S8622" s="10"/>
      <c r="T8622" s="10"/>
    </row>
    <row r="8623" spans="13:20" x14ac:dyDescent="0.2">
      <c r="M8623">
        <v>0</v>
      </c>
      <c r="P8623" s="10"/>
      <c r="R8623" s="10"/>
      <c r="S8623" s="10"/>
      <c r="T8623" s="10"/>
    </row>
    <row r="8624" spans="13:20" x14ac:dyDescent="0.2">
      <c r="M8624">
        <v>1</v>
      </c>
      <c r="P8624" s="10"/>
      <c r="R8624" s="10"/>
      <c r="S8624" s="10"/>
      <c r="T8624" s="10"/>
    </row>
    <row r="8625" spans="13:20" x14ac:dyDescent="0.2">
      <c r="M8625">
        <v>0</v>
      </c>
      <c r="P8625" s="10"/>
      <c r="R8625" s="10"/>
      <c r="S8625" s="10"/>
      <c r="T8625" s="10"/>
    </row>
    <row r="8626" spans="13:20" x14ac:dyDescent="0.2">
      <c r="M8626">
        <v>1</v>
      </c>
      <c r="P8626" s="10"/>
      <c r="R8626" s="10"/>
      <c r="S8626" s="10"/>
      <c r="T8626" s="10"/>
    </row>
    <row r="8627" spans="13:20" x14ac:dyDescent="0.2">
      <c r="M8627">
        <v>0</v>
      </c>
      <c r="P8627" s="10"/>
      <c r="R8627" s="10"/>
      <c r="S8627" s="10"/>
      <c r="T8627" s="10"/>
    </row>
    <row r="8628" spans="13:20" x14ac:dyDescent="0.2">
      <c r="M8628">
        <v>0</v>
      </c>
      <c r="P8628" s="10"/>
      <c r="R8628" s="10"/>
      <c r="S8628" s="10"/>
      <c r="T8628" s="10"/>
    </row>
    <row r="8629" spans="13:20" x14ac:dyDescent="0.2">
      <c r="M8629">
        <v>0</v>
      </c>
      <c r="P8629" s="10"/>
      <c r="R8629" s="10"/>
      <c r="S8629" s="10"/>
      <c r="T8629" s="10"/>
    </row>
    <row r="8630" spans="13:20" x14ac:dyDescent="0.2">
      <c r="M8630">
        <v>1</v>
      </c>
      <c r="P8630" s="10"/>
      <c r="R8630" s="10"/>
      <c r="S8630" s="10"/>
      <c r="T8630" s="10"/>
    </row>
    <row r="8631" spans="13:20" x14ac:dyDescent="0.2">
      <c r="M8631">
        <v>0</v>
      </c>
      <c r="P8631" s="10"/>
      <c r="R8631" s="10"/>
      <c r="S8631" s="10"/>
      <c r="T8631" s="10"/>
    </row>
    <row r="8632" spans="13:20" x14ac:dyDescent="0.2">
      <c r="M8632">
        <v>0</v>
      </c>
      <c r="P8632" s="10"/>
      <c r="R8632" s="10"/>
      <c r="S8632" s="10"/>
      <c r="T8632" s="10"/>
    </row>
    <row r="8633" spans="13:20" x14ac:dyDescent="0.2">
      <c r="M8633">
        <v>1</v>
      </c>
      <c r="P8633" s="10"/>
      <c r="R8633" s="10"/>
      <c r="S8633" s="10"/>
      <c r="T8633" s="10"/>
    </row>
    <row r="8634" spans="13:20" x14ac:dyDescent="0.2">
      <c r="M8634">
        <v>0</v>
      </c>
      <c r="P8634" s="10"/>
      <c r="R8634" s="10"/>
      <c r="S8634" s="10"/>
      <c r="T8634" s="10"/>
    </row>
    <row r="8635" spans="13:20" x14ac:dyDescent="0.2">
      <c r="M8635">
        <v>1</v>
      </c>
      <c r="P8635" s="10"/>
      <c r="R8635" s="10"/>
      <c r="S8635" s="10"/>
      <c r="T8635" s="10"/>
    </row>
    <row r="8636" spans="13:20" x14ac:dyDescent="0.2">
      <c r="M8636">
        <v>0</v>
      </c>
      <c r="P8636" s="10"/>
      <c r="R8636" s="10"/>
      <c r="S8636" s="10"/>
      <c r="T8636" s="10"/>
    </row>
    <row r="8637" spans="13:20" x14ac:dyDescent="0.2">
      <c r="M8637">
        <v>0</v>
      </c>
      <c r="P8637" s="10"/>
      <c r="R8637" s="10"/>
      <c r="S8637" s="10"/>
      <c r="T8637" s="10"/>
    </row>
    <row r="8638" spans="13:20" x14ac:dyDescent="0.2">
      <c r="M8638">
        <v>0</v>
      </c>
      <c r="P8638" s="10"/>
      <c r="R8638" s="10"/>
      <c r="S8638" s="10"/>
      <c r="T8638" s="10"/>
    </row>
    <row r="8639" spans="13:20" x14ac:dyDescent="0.2">
      <c r="M8639">
        <v>1</v>
      </c>
      <c r="P8639" s="10"/>
      <c r="R8639" s="10"/>
      <c r="S8639" s="10"/>
      <c r="T8639" s="10"/>
    </row>
    <row r="8640" spans="13:20" x14ac:dyDescent="0.2">
      <c r="M8640">
        <v>0</v>
      </c>
      <c r="P8640" s="10"/>
      <c r="R8640" s="10"/>
      <c r="S8640" s="10"/>
      <c r="T8640" s="10"/>
    </row>
    <row r="8641" spans="13:20" x14ac:dyDescent="0.2">
      <c r="M8641">
        <v>0</v>
      </c>
      <c r="P8641" s="10"/>
      <c r="R8641" s="10"/>
      <c r="S8641" s="10"/>
      <c r="T8641" s="10"/>
    </row>
    <row r="8642" spans="13:20" x14ac:dyDescent="0.2">
      <c r="M8642">
        <v>1</v>
      </c>
      <c r="P8642" s="10"/>
      <c r="R8642" s="10"/>
      <c r="S8642" s="10"/>
      <c r="T8642" s="10"/>
    </row>
    <row r="8643" spans="13:20" x14ac:dyDescent="0.2">
      <c r="M8643">
        <v>0</v>
      </c>
      <c r="P8643" s="10"/>
      <c r="R8643" s="10"/>
      <c r="S8643" s="10"/>
      <c r="T8643" s="10"/>
    </row>
    <row r="8644" spans="13:20" x14ac:dyDescent="0.2">
      <c r="M8644">
        <v>0</v>
      </c>
      <c r="P8644" s="10"/>
      <c r="R8644" s="10"/>
      <c r="S8644" s="10"/>
      <c r="T8644" s="10"/>
    </row>
    <row r="8645" spans="13:20" x14ac:dyDescent="0.2">
      <c r="M8645">
        <v>1</v>
      </c>
      <c r="P8645" s="10"/>
      <c r="R8645" s="10"/>
      <c r="S8645" s="10"/>
      <c r="T8645" s="10"/>
    </row>
    <row r="8646" spans="13:20" x14ac:dyDescent="0.2">
      <c r="M8646">
        <v>0</v>
      </c>
      <c r="P8646" s="10"/>
      <c r="R8646" s="10"/>
      <c r="S8646" s="10"/>
      <c r="T8646" s="10"/>
    </row>
    <row r="8647" spans="13:20" x14ac:dyDescent="0.2">
      <c r="M8647">
        <v>1</v>
      </c>
      <c r="P8647" s="10"/>
      <c r="R8647" s="10"/>
      <c r="S8647" s="10"/>
      <c r="T8647" s="10"/>
    </row>
    <row r="8648" spans="13:20" x14ac:dyDescent="0.2">
      <c r="M8648">
        <v>0</v>
      </c>
      <c r="P8648" s="10"/>
      <c r="R8648" s="10"/>
      <c r="S8648" s="10"/>
      <c r="T8648" s="10"/>
    </row>
    <row r="8649" spans="13:20" x14ac:dyDescent="0.2">
      <c r="M8649">
        <v>1</v>
      </c>
      <c r="P8649" s="10"/>
      <c r="R8649" s="10"/>
      <c r="S8649" s="10"/>
      <c r="T8649" s="10"/>
    </row>
    <row r="8650" spans="13:20" x14ac:dyDescent="0.2">
      <c r="M8650">
        <v>0</v>
      </c>
      <c r="P8650" s="10"/>
      <c r="R8650" s="10"/>
      <c r="S8650" s="10"/>
      <c r="T8650" s="10"/>
    </row>
    <row r="8651" spans="13:20" x14ac:dyDescent="0.2">
      <c r="M8651">
        <v>0</v>
      </c>
      <c r="P8651" s="10"/>
      <c r="R8651" s="10"/>
      <c r="S8651" s="10"/>
      <c r="T8651" s="10"/>
    </row>
    <row r="8652" spans="13:20" x14ac:dyDescent="0.2">
      <c r="M8652">
        <v>0</v>
      </c>
      <c r="P8652" s="10"/>
      <c r="R8652" s="10"/>
      <c r="S8652" s="10"/>
      <c r="T8652" s="10"/>
    </row>
    <row r="8653" spans="13:20" x14ac:dyDescent="0.2">
      <c r="M8653">
        <v>1</v>
      </c>
      <c r="P8653" s="10"/>
      <c r="R8653" s="10"/>
      <c r="S8653" s="10"/>
      <c r="T8653" s="10"/>
    </row>
    <row r="8654" spans="13:20" x14ac:dyDescent="0.2">
      <c r="M8654">
        <v>0</v>
      </c>
      <c r="P8654" s="10"/>
      <c r="R8654" s="10"/>
      <c r="S8654" s="10"/>
      <c r="T8654" s="10"/>
    </row>
    <row r="8655" spans="13:20" x14ac:dyDescent="0.2">
      <c r="M8655">
        <v>1</v>
      </c>
      <c r="P8655" s="10"/>
      <c r="R8655" s="10"/>
      <c r="S8655" s="10"/>
      <c r="T8655" s="10"/>
    </row>
    <row r="8656" spans="13:20" x14ac:dyDescent="0.2">
      <c r="M8656">
        <v>0</v>
      </c>
      <c r="P8656" s="10"/>
      <c r="R8656" s="10"/>
      <c r="S8656" s="10"/>
      <c r="T8656" s="10"/>
    </row>
    <row r="8657" spans="13:20" x14ac:dyDescent="0.2">
      <c r="M8657">
        <v>0</v>
      </c>
      <c r="P8657" s="10"/>
      <c r="R8657" s="10"/>
      <c r="S8657" s="10"/>
      <c r="T8657" s="10"/>
    </row>
    <row r="8658" spans="13:20" x14ac:dyDescent="0.2">
      <c r="M8658">
        <v>0</v>
      </c>
      <c r="P8658" s="10"/>
      <c r="R8658" s="10"/>
      <c r="S8658" s="10"/>
      <c r="T8658" s="10"/>
    </row>
    <row r="8659" spans="13:20" x14ac:dyDescent="0.2">
      <c r="M8659">
        <v>1</v>
      </c>
      <c r="P8659" s="10"/>
      <c r="R8659" s="10"/>
      <c r="S8659" s="10"/>
      <c r="T8659" s="10"/>
    </row>
    <row r="8660" spans="13:20" x14ac:dyDescent="0.2">
      <c r="M8660">
        <v>0</v>
      </c>
      <c r="P8660" s="10"/>
      <c r="R8660" s="10"/>
      <c r="S8660" s="10"/>
      <c r="T8660" s="10"/>
    </row>
    <row r="8661" spans="13:20" x14ac:dyDescent="0.2">
      <c r="M8661">
        <v>0</v>
      </c>
      <c r="P8661" s="10"/>
      <c r="R8661" s="10"/>
      <c r="S8661" s="10"/>
      <c r="T8661" s="10"/>
    </row>
    <row r="8662" spans="13:20" x14ac:dyDescent="0.2">
      <c r="M8662">
        <v>1</v>
      </c>
      <c r="P8662" s="10"/>
      <c r="R8662" s="10"/>
      <c r="S8662" s="10"/>
      <c r="T8662" s="10"/>
    </row>
    <row r="8663" spans="13:20" x14ac:dyDescent="0.2">
      <c r="M8663">
        <v>0</v>
      </c>
      <c r="P8663" s="10"/>
      <c r="R8663" s="10"/>
      <c r="S8663" s="10"/>
      <c r="T8663" s="10"/>
    </row>
    <row r="8664" spans="13:20" x14ac:dyDescent="0.2">
      <c r="M8664">
        <v>1</v>
      </c>
      <c r="P8664" s="10"/>
      <c r="R8664" s="10"/>
      <c r="S8664" s="10"/>
      <c r="T8664" s="10"/>
    </row>
    <row r="8665" spans="13:20" x14ac:dyDescent="0.2">
      <c r="M8665">
        <v>0</v>
      </c>
      <c r="P8665" s="10"/>
      <c r="R8665" s="10"/>
      <c r="S8665" s="10"/>
      <c r="T8665" s="10"/>
    </row>
    <row r="8666" spans="13:20" x14ac:dyDescent="0.2">
      <c r="M8666">
        <v>0</v>
      </c>
      <c r="P8666" s="10"/>
      <c r="R8666" s="10"/>
      <c r="S8666" s="10"/>
      <c r="T8666" s="10"/>
    </row>
    <row r="8667" spans="13:20" x14ac:dyDescent="0.2">
      <c r="M8667">
        <v>1</v>
      </c>
      <c r="P8667" s="10"/>
      <c r="R8667" s="10"/>
      <c r="S8667" s="10"/>
      <c r="T8667" s="10"/>
    </row>
    <row r="8668" spans="13:20" x14ac:dyDescent="0.2">
      <c r="M8668">
        <v>0</v>
      </c>
      <c r="P8668" s="10"/>
      <c r="R8668" s="10"/>
      <c r="S8668" s="10"/>
      <c r="T8668" s="10"/>
    </row>
    <row r="8669" spans="13:20" x14ac:dyDescent="0.2">
      <c r="M8669">
        <v>0</v>
      </c>
      <c r="P8669" s="10"/>
      <c r="R8669" s="10"/>
      <c r="S8669" s="10"/>
      <c r="T8669" s="10"/>
    </row>
    <row r="8670" spans="13:20" x14ac:dyDescent="0.2">
      <c r="M8670">
        <v>1</v>
      </c>
      <c r="P8670" s="10"/>
      <c r="R8670" s="10"/>
      <c r="S8670" s="10"/>
      <c r="T8670" s="10"/>
    </row>
    <row r="8671" spans="13:20" x14ac:dyDescent="0.2">
      <c r="M8671">
        <v>0</v>
      </c>
      <c r="P8671" s="10"/>
      <c r="R8671" s="10"/>
      <c r="S8671" s="10"/>
      <c r="T8671" s="10"/>
    </row>
    <row r="8672" spans="13:20" x14ac:dyDescent="0.2">
      <c r="M8672">
        <v>1</v>
      </c>
      <c r="P8672" s="10"/>
      <c r="R8672" s="10"/>
      <c r="S8672" s="10"/>
      <c r="T8672" s="10"/>
    </row>
    <row r="8673" spans="13:20" x14ac:dyDescent="0.2">
      <c r="M8673">
        <v>0</v>
      </c>
      <c r="P8673" s="10"/>
      <c r="R8673" s="10"/>
      <c r="S8673" s="10"/>
      <c r="T8673" s="10"/>
    </row>
    <row r="8674" spans="13:20" x14ac:dyDescent="0.2">
      <c r="M8674">
        <v>1</v>
      </c>
      <c r="P8674" s="10"/>
      <c r="R8674" s="10"/>
      <c r="S8674" s="10"/>
      <c r="T8674" s="10"/>
    </row>
    <row r="8675" spans="13:20" x14ac:dyDescent="0.2">
      <c r="M8675">
        <v>0</v>
      </c>
      <c r="P8675" s="10"/>
      <c r="R8675" s="10"/>
      <c r="S8675" s="10"/>
      <c r="T8675" s="10"/>
    </row>
    <row r="8676" spans="13:20" x14ac:dyDescent="0.2">
      <c r="M8676">
        <v>0</v>
      </c>
      <c r="P8676" s="10"/>
      <c r="R8676" s="10"/>
      <c r="S8676" s="10"/>
      <c r="T8676" s="10"/>
    </row>
    <row r="8677" spans="13:20" x14ac:dyDescent="0.2">
      <c r="M8677">
        <v>1</v>
      </c>
      <c r="P8677" s="10"/>
      <c r="R8677" s="10"/>
      <c r="S8677" s="10"/>
      <c r="T8677" s="10"/>
    </row>
    <row r="8678" spans="13:20" x14ac:dyDescent="0.2">
      <c r="M8678">
        <v>0</v>
      </c>
      <c r="P8678" s="10"/>
      <c r="R8678" s="10"/>
      <c r="S8678" s="10"/>
      <c r="T8678" s="10"/>
    </row>
    <row r="8679" spans="13:20" x14ac:dyDescent="0.2">
      <c r="M8679">
        <v>0</v>
      </c>
      <c r="P8679" s="10"/>
      <c r="R8679" s="10"/>
      <c r="S8679" s="10"/>
      <c r="T8679" s="10"/>
    </row>
    <row r="8680" spans="13:20" x14ac:dyDescent="0.2">
      <c r="M8680">
        <v>1</v>
      </c>
      <c r="P8680" s="10"/>
      <c r="R8680" s="10"/>
      <c r="S8680" s="10"/>
      <c r="T8680" s="10"/>
    </row>
    <row r="8681" spans="13:20" x14ac:dyDescent="0.2">
      <c r="M8681">
        <v>0</v>
      </c>
      <c r="P8681" s="10"/>
      <c r="R8681" s="10"/>
      <c r="S8681" s="10"/>
      <c r="T8681" s="10"/>
    </row>
    <row r="8682" spans="13:20" x14ac:dyDescent="0.2">
      <c r="M8682">
        <v>0</v>
      </c>
      <c r="P8682" s="10"/>
      <c r="R8682" s="10"/>
      <c r="S8682" s="10"/>
      <c r="T8682" s="10"/>
    </row>
    <row r="8683" spans="13:20" x14ac:dyDescent="0.2">
      <c r="M8683">
        <v>1</v>
      </c>
      <c r="P8683" s="10"/>
      <c r="R8683" s="10"/>
      <c r="S8683" s="10"/>
      <c r="T8683" s="10"/>
    </row>
    <row r="8684" spans="13:20" x14ac:dyDescent="0.2">
      <c r="M8684">
        <v>0</v>
      </c>
      <c r="P8684" s="10"/>
      <c r="R8684" s="10"/>
      <c r="S8684" s="10"/>
      <c r="T8684" s="10"/>
    </row>
    <row r="8685" spans="13:20" x14ac:dyDescent="0.2">
      <c r="M8685">
        <v>0</v>
      </c>
      <c r="P8685" s="10"/>
      <c r="R8685" s="10"/>
      <c r="S8685" s="10"/>
      <c r="T8685" s="10"/>
    </row>
    <row r="8686" spans="13:20" x14ac:dyDescent="0.2">
      <c r="M8686">
        <v>1</v>
      </c>
      <c r="P8686" s="10"/>
      <c r="R8686" s="10"/>
      <c r="S8686" s="10"/>
      <c r="T8686" s="10"/>
    </row>
    <row r="8687" spans="13:20" x14ac:dyDescent="0.2">
      <c r="M8687">
        <v>0</v>
      </c>
      <c r="P8687" s="10"/>
      <c r="R8687" s="10"/>
      <c r="S8687" s="10"/>
      <c r="T8687" s="10"/>
    </row>
    <row r="8688" spans="13:20" x14ac:dyDescent="0.2">
      <c r="M8688">
        <v>0</v>
      </c>
      <c r="P8688" s="10"/>
      <c r="R8688" s="10"/>
      <c r="S8688" s="10"/>
      <c r="T8688" s="10"/>
    </row>
    <row r="8689" spans="13:20" x14ac:dyDescent="0.2">
      <c r="M8689">
        <v>1</v>
      </c>
      <c r="P8689" s="10"/>
      <c r="R8689" s="10"/>
      <c r="S8689" s="10"/>
      <c r="T8689" s="10"/>
    </row>
    <row r="8690" spans="13:20" x14ac:dyDescent="0.2">
      <c r="M8690">
        <v>0</v>
      </c>
      <c r="P8690" s="10"/>
      <c r="R8690" s="10"/>
      <c r="S8690" s="10"/>
      <c r="T8690" s="10"/>
    </row>
    <row r="8691" spans="13:20" x14ac:dyDescent="0.2">
      <c r="M8691">
        <v>0</v>
      </c>
      <c r="P8691" s="10"/>
      <c r="R8691" s="10"/>
      <c r="S8691" s="10"/>
      <c r="T8691" s="10"/>
    </row>
    <row r="8692" spans="13:20" x14ac:dyDescent="0.2">
      <c r="M8692">
        <v>1</v>
      </c>
      <c r="P8692" s="10"/>
      <c r="R8692" s="10"/>
      <c r="S8692" s="10"/>
      <c r="T8692" s="10"/>
    </row>
    <row r="8693" spans="13:20" x14ac:dyDescent="0.2">
      <c r="M8693">
        <v>0</v>
      </c>
      <c r="P8693" s="10"/>
      <c r="R8693" s="10"/>
      <c r="S8693" s="10"/>
      <c r="T8693" s="10"/>
    </row>
    <row r="8694" spans="13:20" x14ac:dyDescent="0.2">
      <c r="M8694">
        <v>0</v>
      </c>
      <c r="P8694" s="10"/>
      <c r="R8694" s="10"/>
      <c r="S8694" s="10"/>
      <c r="T8694" s="10"/>
    </row>
    <row r="8695" spans="13:20" x14ac:dyDescent="0.2">
      <c r="M8695">
        <v>1</v>
      </c>
      <c r="P8695" s="10"/>
      <c r="R8695" s="10"/>
      <c r="S8695" s="10"/>
      <c r="T8695" s="10"/>
    </row>
    <row r="8696" spans="13:20" x14ac:dyDescent="0.2">
      <c r="M8696">
        <v>0</v>
      </c>
      <c r="P8696" s="10"/>
      <c r="R8696" s="10"/>
      <c r="S8696" s="10"/>
      <c r="T8696" s="10"/>
    </row>
    <row r="8697" spans="13:20" x14ac:dyDescent="0.2">
      <c r="M8697">
        <v>1</v>
      </c>
      <c r="P8697" s="10"/>
      <c r="R8697" s="10"/>
      <c r="S8697" s="10"/>
      <c r="T8697" s="10"/>
    </row>
    <row r="8698" spans="13:20" x14ac:dyDescent="0.2">
      <c r="M8698">
        <v>0</v>
      </c>
      <c r="P8698" s="10"/>
      <c r="R8698" s="10"/>
      <c r="S8698" s="10"/>
      <c r="T8698" s="10"/>
    </row>
    <row r="8699" spans="13:20" x14ac:dyDescent="0.2">
      <c r="M8699">
        <v>0</v>
      </c>
      <c r="P8699" s="10"/>
      <c r="R8699" s="10"/>
      <c r="S8699" s="10"/>
      <c r="T8699" s="10"/>
    </row>
    <row r="8700" spans="13:20" x14ac:dyDescent="0.2">
      <c r="M8700">
        <v>0</v>
      </c>
      <c r="P8700" s="10"/>
      <c r="R8700" s="10"/>
      <c r="S8700" s="10"/>
      <c r="T8700" s="10"/>
    </row>
    <row r="8701" spans="13:20" x14ac:dyDescent="0.2">
      <c r="M8701">
        <v>1</v>
      </c>
      <c r="P8701" s="10"/>
      <c r="R8701" s="10"/>
      <c r="S8701" s="10"/>
      <c r="T8701" s="10"/>
    </row>
    <row r="8702" spans="13:20" x14ac:dyDescent="0.2">
      <c r="M8702">
        <v>0</v>
      </c>
      <c r="P8702" s="10"/>
      <c r="R8702" s="10"/>
      <c r="S8702" s="10"/>
      <c r="T8702" s="10"/>
    </row>
    <row r="8703" spans="13:20" x14ac:dyDescent="0.2">
      <c r="M8703">
        <v>1</v>
      </c>
      <c r="P8703" s="10"/>
      <c r="R8703" s="10"/>
      <c r="S8703" s="10"/>
      <c r="T8703" s="10"/>
    </row>
    <row r="8704" spans="13:20" x14ac:dyDescent="0.2">
      <c r="M8704">
        <v>0</v>
      </c>
      <c r="P8704" s="10"/>
      <c r="R8704" s="10"/>
      <c r="S8704" s="10"/>
      <c r="T8704" s="10"/>
    </row>
    <row r="8705" spans="13:20" x14ac:dyDescent="0.2">
      <c r="M8705">
        <v>0</v>
      </c>
      <c r="P8705" s="10"/>
      <c r="R8705" s="10"/>
      <c r="S8705" s="10"/>
      <c r="T8705" s="10"/>
    </row>
    <row r="8706" spans="13:20" x14ac:dyDescent="0.2">
      <c r="M8706">
        <v>0</v>
      </c>
      <c r="P8706" s="10"/>
      <c r="R8706" s="10"/>
      <c r="S8706" s="10"/>
      <c r="T8706" s="10"/>
    </row>
    <row r="8707" spans="13:20" x14ac:dyDescent="0.2">
      <c r="M8707">
        <v>1</v>
      </c>
      <c r="P8707" s="10"/>
      <c r="R8707" s="10"/>
      <c r="S8707" s="10"/>
      <c r="T8707" s="10"/>
    </row>
    <row r="8708" spans="13:20" x14ac:dyDescent="0.2">
      <c r="M8708">
        <v>0</v>
      </c>
      <c r="P8708" s="10"/>
      <c r="R8708" s="10"/>
      <c r="S8708" s="10"/>
      <c r="T8708" s="10"/>
    </row>
    <row r="8709" spans="13:20" x14ac:dyDescent="0.2">
      <c r="M8709">
        <v>0</v>
      </c>
      <c r="P8709" s="10"/>
      <c r="R8709" s="10"/>
      <c r="S8709" s="10"/>
      <c r="T8709" s="10"/>
    </row>
    <row r="8710" spans="13:20" x14ac:dyDescent="0.2">
      <c r="M8710">
        <v>1</v>
      </c>
      <c r="P8710" s="10"/>
      <c r="R8710" s="10"/>
      <c r="S8710" s="10"/>
      <c r="T8710" s="10"/>
    </row>
    <row r="8711" spans="13:20" x14ac:dyDescent="0.2">
      <c r="M8711">
        <v>0</v>
      </c>
      <c r="P8711" s="10"/>
      <c r="R8711" s="10"/>
      <c r="S8711" s="10"/>
      <c r="T8711" s="10"/>
    </row>
    <row r="8712" spans="13:20" x14ac:dyDescent="0.2">
      <c r="M8712">
        <v>0</v>
      </c>
      <c r="P8712" s="10"/>
      <c r="R8712" s="10"/>
      <c r="S8712" s="10"/>
      <c r="T8712" s="10"/>
    </row>
    <row r="8713" spans="13:20" x14ac:dyDescent="0.2">
      <c r="M8713">
        <v>1</v>
      </c>
      <c r="P8713" s="10"/>
      <c r="R8713" s="10"/>
      <c r="S8713" s="10"/>
      <c r="T8713" s="10"/>
    </row>
    <row r="8714" spans="13:20" x14ac:dyDescent="0.2">
      <c r="M8714">
        <v>0</v>
      </c>
      <c r="P8714" s="10"/>
      <c r="R8714" s="10"/>
      <c r="S8714" s="10"/>
      <c r="T8714" s="10"/>
    </row>
    <row r="8715" spans="13:20" x14ac:dyDescent="0.2">
      <c r="M8715">
        <v>0</v>
      </c>
      <c r="P8715" s="10"/>
      <c r="R8715" s="10"/>
      <c r="S8715" s="10"/>
      <c r="T8715" s="10"/>
    </row>
    <row r="8716" spans="13:20" x14ac:dyDescent="0.2">
      <c r="M8716">
        <v>0</v>
      </c>
      <c r="P8716" s="10"/>
      <c r="R8716" s="10"/>
      <c r="S8716" s="10"/>
      <c r="T8716" s="10"/>
    </row>
    <row r="8717" spans="13:20" x14ac:dyDescent="0.2">
      <c r="M8717">
        <v>0</v>
      </c>
      <c r="P8717" s="10"/>
      <c r="R8717" s="10"/>
      <c r="S8717" s="10"/>
      <c r="T8717" s="10"/>
    </row>
    <row r="8718" spans="13:20" x14ac:dyDescent="0.2">
      <c r="M8718">
        <v>0</v>
      </c>
      <c r="P8718" s="10"/>
      <c r="R8718" s="10"/>
      <c r="S8718" s="10"/>
      <c r="T8718" s="10"/>
    </row>
    <row r="8719" spans="13:20" x14ac:dyDescent="0.2">
      <c r="M8719">
        <v>0</v>
      </c>
      <c r="P8719" s="10"/>
      <c r="R8719" s="10"/>
      <c r="S8719" s="10"/>
      <c r="T8719" s="10"/>
    </row>
    <row r="8720" spans="13:20" x14ac:dyDescent="0.2">
      <c r="M8720">
        <v>0</v>
      </c>
      <c r="P8720" s="10"/>
      <c r="R8720" s="10"/>
      <c r="S8720" s="10"/>
      <c r="T8720" s="10"/>
    </row>
    <row r="8721" spans="13:20" x14ac:dyDescent="0.2">
      <c r="M8721">
        <v>0</v>
      </c>
      <c r="P8721" s="10"/>
      <c r="R8721" s="10"/>
      <c r="S8721" s="10"/>
      <c r="T8721" s="10"/>
    </row>
    <row r="8722" spans="13:20" x14ac:dyDescent="0.2">
      <c r="M8722">
        <v>0</v>
      </c>
      <c r="P8722" s="10"/>
      <c r="R8722" s="10"/>
      <c r="S8722" s="10"/>
      <c r="T8722" s="10"/>
    </row>
    <row r="8723" spans="13:20" x14ac:dyDescent="0.2">
      <c r="M8723">
        <v>0</v>
      </c>
      <c r="P8723" s="10"/>
      <c r="R8723" s="10"/>
      <c r="S8723" s="10"/>
      <c r="T8723" s="10"/>
    </row>
    <row r="8724" spans="13:20" x14ac:dyDescent="0.2">
      <c r="M8724">
        <v>0</v>
      </c>
      <c r="P8724" s="10"/>
      <c r="R8724" s="10"/>
      <c r="S8724" s="10"/>
      <c r="T8724" s="10"/>
    </row>
    <row r="8725" spans="13:20" x14ac:dyDescent="0.2">
      <c r="M8725">
        <v>0</v>
      </c>
      <c r="P8725" s="10"/>
      <c r="R8725" s="10"/>
      <c r="S8725" s="10"/>
      <c r="T8725" s="10"/>
    </row>
    <row r="8726" spans="13:20" x14ac:dyDescent="0.2">
      <c r="M8726">
        <v>0</v>
      </c>
      <c r="P8726" s="10"/>
      <c r="R8726" s="10"/>
      <c r="S8726" s="10"/>
      <c r="T8726" s="10"/>
    </row>
    <row r="8727" spans="13:20" x14ac:dyDescent="0.2">
      <c r="M8727">
        <v>0</v>
      </c>
      <c r="P8727" s="10"/>
      <c r="R8727" s="10"/>
      <c r="S8727" s="10"/>
      <c r="T8727" s="10"/>
    </row>
    <row r="8728" spans="13:20" x14ac:dyDescent="0.2">
      <c r="M8728">
        <v>0</v>
      </c>
      <c r="P8728" s="10"/>
      <c r="R8728" s="10"/>
      <c r="S8728" s="10"/>
      <c r="T8728" s="10"/>
    </row>
    <row r="8729" spans="13:20" x14ac:dyDescent="0.2">
      <c r="M8729">
        <v>0</v>
      </c>
      <c r="P8729" s="10"/>
      <c r="R8729" s="10"/>
      <c r="S8729" s="10"/>
      <c r="T8729" s="10"/>
    </row>
    <row r="8730" spans="13:20" x14ac:dyDescent="0.2">
      <c r="M8730">
        <v>0</v>
      </c>
      <c r="P8730" s="10"/>
      <c r="R8730" s="10"/>
      <c r="S8730" s="10"/>
      <c r="T8730" s="10"/>
    </row>
    <row r="8731" spans="13:20" x14ac:dyDescent="0.2">
      <c r="M8731">
        <v>0</v>
      </c>
      <c r="P8731" s="10"/>
      <c r="R8731" s="10"/>
      <c r="S8731" s="10"/>
      <c r="T8731" s="10"/>
    </row>
    <row r="8732" spans="13:20" x14ac:dyDescent="0.2">
      <c r="M8732">
        <v>0</v>
      </c>
      <c r="P8732" s="10"/>
      <c r="R8732" s="10"/>
      <c r="S8732" s="10"/>
      <c r="T8732" s="10"/>
    </row>
    <row r="8733" spans="13:20" x14ac:dyDescent="0.2">
      <c r="M8733">
        <v>0</v>
      </c>
      <c r="P8733" s="10"/>
      <c r="R8733" s="10"/>
      <c r="S8733" s="10"/>
      <c r="T8733" s="10"/>
    </row>
    <row r="8734" spans="13:20" x14ac:dyDescent="0.2">
      <c r="M8734">
        <v>0</v>
      </c>
      <c r="P8734" s="10"/>
      <c r="R8734" s="10"/>
      <c r="S8734" s="10"/>
      <c r="T8734" s="10"/>
    </row>
    <row r="8735" spans="13:20" x14ac:dyDescent="0.2">
      <c r="M8735">
        <v>0</v>
      </c>
      <c r="P8735" s="10"/>
      <c r="R8735" s="10"/>
      <c r="S8735" s="10"/>
      <c r="T8735" s="10"/>
    </row>
    <row r="8736" spans="13:20" x14ac:dyDescent="0.2">
      <c r="M8736">
        <v>0</v>
      </c>
      <c r="P8736" s="10"/>
      <c r="R8736" s="10"/>
      <c r="S8736" s="10"/>
      <c r="T8736" s="10"/>
    </row>
    <row r="8737" spans="13:20" x14ac:dyDescent="0.2">
      <c r="M8737">
        <v>0</v>
      </c>
      <c r="P8737" s="10"/>
      <c r="R8737" s="10"/>
      <c r="S8737" s="10"/>
      <c r="T8737" s="10"/>
    </row>
    <row r="8738" spans="13:20" x14ac:dyDescent="0.2">
      <c r="M8738">
        <v>1</v>
      </c>
      <c r="P8738" s="10"/>
      <c r="R8738" s="10"/>
      <c r="S8738" s="10"/>
      <c r="T8738" s="10"/>
    </row>
    <row r="8739" spans="13:20" x14ac:dyDescent="0.2">
      <c r="M8739">
        <v>0</v>
      </c>
      <c r="P8739" s="10"/>
      <c r="R8739" s="10"/>
      <c r="S8739" s="10"/>
      <c r="T8739" s="10"/>
    </row>
    <row r="8740" spans="13:20" x14ac:dyDescent="0.2">
      <c r="M8740">
        <v>0</v>
      </c>
      <c r="P8740" s="10"/>
      <c r="R8740" s="10"/>
      <c r="S8740" s="10"/>
      <c r="T8740" s="10"/>
    </row>
    <row r="8741" spans="13:20" x14ac:dyDescent="0.2">
      <c r="M8741">
        <v>0</v>
      </c>
      <c r="P8741" s="10"/>
      <c r="R8741" s="10"/>
      <c r="S8741" s="10"/>
      <c r="T8741" s="10"/>
    </row>
    <row r="8742" spans="13:20" x14ac:dyDescent="0.2">
      <c r="M8742">
        <v>1</v>
      </c>
      <c r="P8742" s="10"/>
      <c r="R8742" s="10"/>
      <c r="S8742" s="10"/>
      <c r="T8742" s="10"/>
    </row>
    <row r="8743" spans="13:20" x14ac:dyDescent="0.2">
      <c r="M8743">
        <v>0</v>
      </c>
      <c r="P8743" s="10"/>
      <c r="R8743" s="10"/>
      <c r="S8743" s="10"/>
      <c r="T8743" s="10"/>
    </row>
    <row r="8744" spans="13:20" x14ac:dyDescent="0.2">
      <c r="M8744">
        <v>0</v>
      </c>
      <c r="P8744" s="10"/>
      <c r="R8744" s="10"/>
      <c r="S8744" s="10"/>
      <c r="T8744" s="10"/>
    </row>
    <row r="8745" spans="13:20" x14ac:dyDescent="0.2">
      <c r="M8745">
        <v>1</v>
      </c>
      <c r="P8745" s="10"/>
      <c r="R8745" s="10"/>
      <c r="S8745" s="10"/>
      <c r="T8745" s="10"/>
    </row>
    <row r="8746" spans="13:20" x14ac:dyDescent="0.2">
      <c r="M8746">
        <v>0</v>
      </c>
      <c r="P8746" s="10"/>
      <c r="R8746" s="10"/>
      <c r="S8746" s="10"/>
      <c r="T8746" s="10"/>
    </row>
    <row r="8747" spans="13:20" x14ac:dyDescent="0.2">
      <c r="M8747">
        <v>1</v>
      </c>
      <c r="P8747" s="10"/>
      <c r="R8747" s="10"/>
      <c r="S8747" s="10"/>
      <c r="T8747" s="10"/>
    </row>
    <row r="8748" spans="13:20" x14ac:dyDescent="0.2">
      <c r="M8748">
        <v>0</v>
      </c>
      <c r="P8748" s="10"/>
      <c r="R8748" s="10"/>
      <c r="S8748" s="10"/>
      <c r="T8748" s="10"/>
    </row>
    <row r="8749" spans="13:20" x14ac:dyDescent="0.2">
      <c r="M8749">
        <v>0</v>
      </c>
      <c r="P8749" s="10"/>
      <c r="R8749" s="10"/>
      <c r="S8749" s="10"/>
      <c r="T8749" s="10"/>
    </row>
    <row r="8750" spans="13:20" x14ac:dyDescent="0.2">
      <c r="M8750">
        <v>1</v>
      </c>
      <c r="P8750" s="10"/>
      <c r="R8750" s="10"/>
      <c r="S8750" s="10"/>
      <c r="T8750" s="10"/>
    </row>
    <row r="8751" spans="13:20" x14ac:dyDescent="0.2">
      <c r="M8751">
        <v>0</v>
      </c>
      <c r="P8751" s="10"/>
      <c r="R8751" s="10"/>
      <c r="S8751" s="10"/>
      <c r="T8751" s="10"/>
    </row>
    <row r="8752" spans="13:20" x14ac:dyDescent="0.2">
      <c r="M8752">
        <v>0</v>
      </c>
      <c r="P8752" s="10"/>
      <c r="R8752" s="10"/>
      <c r="S8752" s="10"/>
      <c r="T8752" s="10"/>
    </row>
    <row r="8753" spans="13:20" x14ac:dyDescent="0.2">
      <c r="M8753">
        <v>1</v>
      </c>
      <c r="P8753" s="10"/>
      <c r="R8753" s="10"/>
      <c r="S8753" s="10"/>
      <c r="T8753" s="10"/>
    </row>
    <row r="8754" spans="13:20" x14ac:dyDescent="0.2">
      <c r="M8754">
        <v>0</v>
      </c>
      <c r="P8754" s="10"/>
      <c r="R8754" s="10"/>
      <c r="S8754" s="10"/>
      <c r="T8754" s="10"/>
    </row>
    <row r="8755" spans="13:20" x14ac:dyDescent="0.2">
      <c r="M8755">
        <v>0</v>
      </c>
      <c r="P8755" s="10"/>
      <c r="R8755" s="10"/>
      <c r="S8755" s="10"/>
      <c r="T8755" s="10"/>
    </row>
    <row r="8756" spans="13:20" x14ac:dyDescent="0.2">
      <c r="M8756">
        <v>1</v>
      </c>
      <c r="P8756" s="10"/>
      <c r="R8756" s="10"/>
      <c r="S8756" s="10"/>
      <c r="T8756" s="10"/>
    </row>
    <row r="8757" spans="13:20" x14ac:dyDescent="0.2">
      <c r="M8757">
        <v>0</v>
      </c>
      <c r="P8757" s="10"/>
      <c r="R8757" s="10"/>
      <c r="S8757" s="10"/>
      <c r="T8757" s="10"/>
    </row>
    <row r="8758" spans="13:20" x14ac:dyDescent="0.2">
      <c r="M8758">
        <v>1</v>
      </c>
      <c r="P8758" s="10"/>
      <c r="R8758" s="10"/>
      <c r="S8758" s="10"/>
      <c r="T8758" s="10"/>
    </row>
    <row r="8759" spans="13:20" x14ac:dyDescent="0.2">
      <c r="M8759">
        <v>0</v>
      </c>
      <c r="P8759" s="10"/>
      <c r="R8759" s="10"/>
      <c r="S8759" s="10"/>
      <c r="T8759" s="10"/>
    </row>
    <row r="8760" spans="13:20" x14ac:dyDescent="0.2">
      <c r="M8760">
        <v>0</v>
      </c>
      <c r="P8760" s="10"/>
      <c r="R8760" s="10"/>
      <c r="S8760" s="10"/>
      <c r="T8760" s="10"/>
    </row>
    <row r="8761" spans="13:20" x14ac:dyDescent="0.2">
      <c r="M8761">
        <v>0</v>
      </c>
      <c r="P8761" s="10"/>
      <c r="R8761" s="10"/>
      <c r="S8761" s="10"/>
      <c r="T8761" s="10"/>
    </row>
    <row r="8762" spans="13:20" x14ac:dyDescent="0.2">
      <c r="M8762">
        <v>1</v>
      </c>
      <c r="P8762" s="10"/>
      <c r="R8762" s="10"/>
      <c r="S8762" s="10"/>
      <c r="T8762" s="10"/>
    </row>
    <row r="8763" spans="13:20" x14ac:dyDescent="0.2">
      <c r="M8763">
        <v>0</v>
      </c>
      <c r="P8763" s="10"/>
      <c r="R8763" s="10"/>
      <c r="S8763" s="10"/>
      <c r="T8763" s="10"/>
    </row>
    <row r="8764" spans="13:20" x14ac:dyDescent="0.2">
      <c r="M8764">
        <v>0</v>
      </c>
      <c r="P8764" s="10"/>
      <c r="R8764" s="10"/>
      <c r="S8764" s="10"/>
      <c r="T8764" s="10"/>
    </row>
    <row r="8765" spans="13:20" x14ac:dyDescent="0.2">
      <c r="M8765">
        <v>1</v>
      </c>
      <c r="P8765" s="10"/>
      <c r="R8765" s="10"/>
      <c r="S8765" s="10"/>
      <c r="T8765" s="10"/>
    </row>
    <row r="8766" spans="13:20" x14ac:dyDescent="0.2">
      <c r="M8766">
        <v>0</v>
      </c>
      <c r="P8766" s="10"/>
      <c r="R8766" s="10"/>
      <c r="S8766" s="10"/>
      <c r="T8766" s="10"/>
    </row>
    <row r="8767" spans="13:20" x14ac:dyDescent="0.2">
      <c r="M8767">
        <v>1</v>
      </c>
      <c r="P8767" s="10"/>
      <c r="R8767" s="10"/>
      <c r="S8767" s="10"/>
      <c r="T8767" s="10"/>
    </row>
    <row r="8768" spans="13:20" x14ac:dyDescent="0.2">
      <c r="M8768">
        <v>0</v>
      </c>
      <c r="P8768" s="10"/>
      <c r="R8768" s="10"/>
      <c r="S8768" s="10"/>
      <c r="T8768" s="10"/>
    </row>
    <row r="8769" spans="13:20" x14ac:dyDescent="0.2">
      <c r="M8769">
        <v>0</v>
      </c>
      <c r="P8769" s="10"/>
      <c r="R8769" s="10"/>
      <c r="S8769" s="10"/>
      <c r="T8769" s="10"/>
    </row>
    <row r="8770" spans="13:20" x14ac:dyDescent="0.2">
      <c r="M8770">
        <v>1</v>
      </c>
      <c r="P8770" s="10"/>
      <c r="R8770" s="10"/>
      <c r="S8770" s="10"/>
      <c r="T8770" s="10"/>
    </row>
    <row r="8771" spans="13:20" x14ac:dyDescent="0.2">
      <c r="M8771">
        <v>0</v>
      </c>
      <c r="P8771" s="10"/>
      <c r="R8771" s="10"/>
      <c r="S8771" s="10"/>
      <c r="T8771" s="10"/>
    </row>
    <row r="8772" spans="13:20" x14ac:dyDescent="0.2">
      <c r="M8772">
        <v>1</v>
      </c>
      <c r="P8772" s="10"/>
      <c r="R8772" s="10"/>
      <c r="S8772" s="10"/>
      <c r="T8772" s="10"/>
    </row>
    <row r="8773" spans="13:20" x14ac:dyDescent="0.2">
      <c r="M8773">
        <v>0</v>
      </c>
      <c r="P8773" s="10"/>
      <c r="R8773" s="10"/>
      <c r="S8773" s="10"/>
      <c r="T8773" s="10"/>
    </row>
    <row r="8774" spans="13:20" x14ac:dyDescent="0.2">
      <c r="M8774">
        <v>1</v>
      </c>
      <c r="P8774" s="10"/>
      <c r="R8774" s="10"/>
      <c r="S8774" s="10"/>
      <c r="T8774" s="10"/>
    </row>
    <row r="8775" spans="13:20" x14ac:dyDescent="0.2">
      <c r="M8775">
        <v>0</v>
      </c>
      <c r="P8775" s="10"/>
      <c r="R8775" s="10"/>
      <c r="S8775" s="10"/>
      <c r="T8775" s="10"/>
    </row>
    <row r="8776" spans="13:20" x14ac:dyDescent="0.2">
      <c r="M8776">
        <v>0</v>
      </c>
      <c r="P8776" s="10"/>
      <c r="R8776" s="10"/>
      <c r="S8776" s="10"/>
      <c r="T8776" s="10"/>
    </row>
    <row r="8777" spans="13:20" x14ac:dyDescent="0.2">
      <c r="M8777">
        <v>1</v>
      </c>
      <c r="P8777" s="10"/>
      <c r="R8777" s="10"/>
      <c r="S8777" s="10"/>
      <c r="T8777" s="10"/>
    </row>
    <row r="8778" spans="13:20" x14ac:dyDescent="0.2">
      <c r="M8778">
        <v>0</v>
      </c>
      <c r="P8778" s="10"/>
      <c r="R8778" s="10"/>
      <c r="S8778" s="10"/>
      <c r="T8778" s="10"/>
    </row>
    <row r="8779" spans="13:20" x14ac:dyDescent="0.2">
      <c r="M8779">
        <v>0</v>
      </c>
      <c r="P8779" s="10"/>
      <c r="R8779" s="10"/>
      <c r="S8779" s="10"/>
      <c r="T8779" s="10"/>
    </row>
    <row r="8780" spans="13:20" x14ac:dyDescent="0.2">
      <c r="M8780">
        <v>1</v>
      </c>
      <c r="P8780" s="10"/>
      <c r="R8780" s="10"/>
      <c r="S8780" s="10"/>
      <c r="T8780" s="10"/>
    </row>
    <row r="8781" spans="13:20" x14ac:dyDescent="0.2">
      <c r="M8781">
        <v>0</v>
      </c>
      <c r="P8781" s="10"/>
      <c r="R8781" s="10"/>
      <c r="S8781" s="10"/>
      <c r="T8781" s="10"/>
    </row>
    <row r="8782" spans="13:20" x14ac:dyDescent="0.2">
      <c r="M8782">
        <v>1</v>
      </c>
      <c r="P8782" s="10"/>
      <c r="R8782" s="10"/>
      <c r="S8782" s="10"/>
      <c r="T8782" s="10"/>
    </row>
    <row r="8783" spans="13:20" x14ac:dyDescent="0.2">
      <c r="M8783">
        <v>0</v>
      </c>
      <c r="P8783" s="10"/>
      <c r="R8783" s="10"/>
      <c r="S8783" s="10"/>
      <c r="T8783" s="10"/>
    </row>
    <row r="8784" spans="13:20" x14ac:dyDescent="0.2">
      <c r="M8784">
        <v>0</v>
      </c>
      <c r="P8784" s="10"/>
      <c r="R8784" s="10"/>
      <c r="S8784" s="10"/>
      <c r="T8784" s="10"/>
    </row>
    <row r="8785" spans="13:20" x14ac:dyDescent="0.2">
      <c r="M8785">
        <v>1</v>
      </c>
      <c r="P8785" s="10"/>
      <c r="R8785" s="10"/>
      <c r="S8785" s="10"/>
      <c r="T8785" s="10"/>
    </row>
    <row r="8786" spans="13:20" x14ac:dyDescent="0.2">
      <c r="M8786">
        <v>0</v>
      </c>
      <c r="P8786" s="10"/>
      <c r="R8786" s="10"/>
      <c r="S8786" s="10"/>
      <c r="T8786" s="10"/>
    </row>
    <row r="8787" spans="13:20" x14ac:dyDescent="0.2">
      <c r="M8787">
        <v>0</v>
      </c>
      <c r="P8787" s="10"/>
      <c r="R8787" s="10"/>
      <c r="S8787" s="10"/>
      <c r="T8787" s="10"/>
    </row>
    <row r="8788" spans="13:20" x14ac:dyDescent="0.2">
      <c r="M8788">
        <v>0</v>
      </c>
      <c r="P8788" s="10"/>
      <c r="R8788" s="10"/>
      <c r="S8788" s="10"/>
      <c r="T8788" s="10"/>
    </row>
    <row r="8789" spans="13:20" x14ac:dyDescent="0.2">
      <c r="M8789">
        <v>1</v>
      </c>
      <c r="P8789" s="10"/>
      <c r="R8789" s="10"/>
      <c r="S8789" s="10"/>
      <c r="T8789" s="10"/>
    </row>
    <row r="8790" spans="13:20" x14ac:dyDescent="0.2">
      <c r="M8790">
        <v>0</v>
      </c>
      <c r="P8790" s="10"/>
      <c r="R8790" s="10"/>
      <c r="S8790" s="10"/>
      <c r="T8790" s="10"/>
    </row>
    <row r="8791" spans="13:20" x14ac:dyDescent="0.2">
      <c r="M8791">
        <v>0</v>
      </c>
      <c r="P8791" s="10"/>
      <c r="R8791" s="10"/>
      <c r="S8791" s="10"/>
      <c r="T8791" s="10"/>
    </row>
    <row r="8792" spans="13:20" x14ac:dyDescent="0.2">
      <c r="M8792">
        <v>1</v>
      </c>
      <c r="P8792" s="10"/>
      <c r="R8792" s="10"/>
      <c r="S8792" s="10"/>
      <c r="T8792" s="10"/>
    </row>
    <row r="8793" spans="13:20" x14ac:dyDescent="0.2">
      <c r="M8793">
        <v>0</v>
      </c>
      <c r="P8793" s="10"/>
      <c r="R8793" s="10"/>
      <c r="S8793" s="10"/>
      <c r="T8793" s="10"/>
    </row>
    <row r="8794" spans="13:20" x14ac:dyDescent="0.2">
      <c r="M8794">
        <v>1</v>
      </c>
      <c r="P8794" s="10"/>
      <c r="R8794" s="10"/>
      <c r="S8794" s="10"/>
      <c r="T8794" s="10"/>
    </row>
    <row r="8795" spans="13:20" x14ac:dyDescent="0.2">
      <c r="M8795">
        <v>0</v>
      </c>
      <c r="P8795" s="10"/>
      <c r="R8795" s="10"/>
      <c r="S8795" s="10"/>
      <c r="T8795" s="10"/>
    </row>
    <row r="8796" spans="13:20" x14ac:dyDescent="0.2">
      <c r="M8796">
        <v>0</v>
      </c>
      <c r="P8796" s="10"/>
      <c r="R8796" s="10"/>
      <c r="S8796" s="10"/>
      <c r="T8796" s="10"/>
    </row>
    <row r="8797" spans="13:20" x14ac:dyDescent="0.2">
      <c r="M8797">
        <v>1</v>
      </c>
      <c r="P8797" s="10"/>
      <c r="R8797" s="10"/>
      <c r="S8797" s="10"/>
      <c r="T8797" s="10"/>
    </row>
    <row r="8798" spans="13:20" x14ac:dyDescent="0.2">
      <c r="M8798">
        <v>0</v>
      </c>
      <c r="P8798" s="10"/>
      <c r="R8798" s="10"/>
      <c r="S8798" s="10"/>
      <c r="T8798" s="10"/>
    </row>
    <row r="8799" spans="13:20" x14ac:dyDescent="0.2">
      <c r="M8799">
        <v>0</v>
      </c>
      <c r="P8799" s="10"/>
      <c r="R8799" s="10"/>
      <c r="S8799" s="10"/>
      <c r="T8799" s="10"/>
    </row>
    <row r="8800" spans="13:20" x14ac:dyDescent="0.2">
      <c r="M8800">
        <v>1</v>
      </c>
      <c r="P8800" s="10"/>
      <c r="R8800" s="10"/>
      <c r="S8800" s="10"/>
      <c r="T8800" s="10"/>
    </row>
    <row r="8801" spans="13:20" x14ac:dyDescent="0.2">
      <c r="M8801">
        <v>0</v>
      </c>
      <c r="P8801" s="10"/>
      <c r="R8801" s="10"/>
      <c r="S8801" s="10"/>
      <c r="T8801" s="10"/>
    </row>
    <row r="8802" spans="13:20" x14ac:dyDescent="0.2">
      <c r="M8802">
        <v>1</v>
      </c>
      <c r="P8802" s="10"/>
      <c r="R8802" s="10"/>
      <c r="S8802" s="10"/>
      <c r="T8802" s="10"/>
    </row>
    <row r="8803" spans="13:20" x14ac:dyDescent="0.2">
      <c r="M8803">
        <v>0</v>
      </c>
      <c r="P8803" s="10"/>
      <c r="R8803" s="10"/>
      <c r="S8803" s="10"/>
      <c r="T8803" s="10"/>
    </row>
    <row r="8804" spans="13:20" x14ac:dyDescent="0.2">
      <c r="M8804">
        <v>1</v>
      </c>
      <c r="P8804" s="10"/>
      <c r="R8804" s="10"/>
      <c r="S8804" s="10"/>
      <c r="T8804" s="10"/>
    </row>
    <row r="8805" spans="13:20" x14ac:dyDescent="0.2">
      <c r="M8805">
        <v>0</v>
      </c>
      <c r="P8805" s="10"/>
      <c r="R8805" s="10"/>
      <c r="S8805" s="10"/>
      <c r="T8805" s="10"/>
    </row>
    <row r="8806" spans="13:20" x14ac:dyDescent="0.2">
      <c r="M8806">
        <v>0</v>
      </c>
      <c r="P8806" s="10"/>
      <c r="R8806" s="10"/>
      <c r="S8806" s="10"/>
      <c r="T8806" s="10"/>
    </row>
    <row r="8807" spans="13:20" x14ac:dyDescent="0.2">
      <c r="M8807">
        <v>1</v>
      </c>
      <c r="P8807" s="10"/>
      <c r="R8807" s="10"/>
      <c r="S8807" s="10"/>
      <c r="T8807" s="10"/>
    </row>
    <row r="8808" spans="13:20" x14ac:dyDescent="0.2">
      <c r="M8808">
        <v>0</v>
      </c>
      <c r="P8808" s="10"/>
      <c r="R8808" s="10"/>
      <c r="S8808" s="10"/>
      <c r="T8808" s="10"/>
    </row>
    <row r="8809" spans="13:20" x14ac:dyDescent="0.2">
      <c r="M8809">
        <v>0</v>
      </c>
      <c r="P8809" s="10"/>
      <c r="R8809" s="10"/>
      <c r="S8809" s="10"/>
      <c r="T8809" s="10"/>
    </row>
    <row r="8810" spans="13:20" x14ac:dyDescent="0.2">
      <c r="M8810">
        <v>0</v>
      </c>
      <c r="P8810" s="10"/>
      <c r="R8810" s="10"/>
      <c r="S8810" s="10"/>
      <c r="T8810" s="10"/>
    </row>
    <row r="8811" spans="13:20" x14ac:dyDescent="0.2">
      <c r="M8811">
        <v>1</v>
      </c>
      <c r="P8811" s="10"/>
      <c r="R8811" s="10"/>
      <c r="S8811" s="10"/>
      <c r="T8811" s="10"/>
    </row>
    <row r="8812" spans="13:20" x14ac:dyDescent="0.2">
      <c r="M8812">
        <v>0</v>
      </c>
      <c r="P8812" s="10"/>
      <c r="R8812" s="10"/>
      <c r="S8812" s="10"/>
      <c r="T8812" s="10"/>
    </row>
    <row r="8813" spans="13:20" x14ac:dyDescent="0.2">
      <c r="M8813">
        <v>0</v>
      </c>
      <c r="P8813" s="10"/>
      <c r="R8813" s="10"/>
      <c r="S8813" s="10"/>
      <c r="T8813" s="10"/>
    </row>
    <row r="8814" spans="13:20" x14ac:dyDescent="0.2">
      <c r="M8814">
        <v>1</v>
      </c>
      <c r="P8814" s="10"/>
      <c r="R8814" s="10"/>
      <c r="S8814" s="10"/>
      <c r="T8814" s="10"/>
    </row>
    <row r="8815" spans="13:20" x14ac:dyDescent="0.2">
      <c r="M8815">
        <v>0</v>
      </c>
      <c r="P8815" s="10"/>
      <c r="R8815" s="10"/>
      <c r="S8815" s="10"/>
      <c r="T8815" s="10"/>
    </row>
    <row r="8816" spans="13:20" x14ac:dyDescent="0.2">
      <c r="M8816">
        <v>0</v>
      </c>
      <c r="P8816" s="10"/>
      <c r="R8816" s="10"/>
      <c r="S8816" s="10"/>
      <c r="T8816" s="10"/>
    </row>
    <row r="8817" spans="13:20" x14ac:dyDescent="0.2">
      <c r="M8817">
        <v>1</v>
      </c>
      <c r="P8817" s="10"/>
      <c r="R8817" s="10"/>
      <c r="S8817" s="10"/>
      <c r="T8817" s="10"/>
    </row>
    <row r="8818" spans="13:20" x14ac:dyDescent="0.2">
      <c r="M8818">
        <v>0</v>
      </c>
      <c r="P8818" s="10"/>
      <c r="R8818" s="10"/>
      <c r="S8818" s="10"/>
      <c r="T8818" s="10"/>
    </row>
    <row r="8819" spans="13:20" x14ac:dyDescent="0.2">
      <c r="M8819">
        <v>0</v>
      </c>
      <c r="P8819" s="10"/>
      <c r="R8819" s="10"/>
      <c r="S8819" s="10"/>
      <c r="T8819" s="10"/>
    </row>
    <row r="8820" spans="13:20" x14ac:dyDescent="0.2">
      <c r="M8820">
        <v>1</v>
      </c>
      <c r="P8820" s="10"/>
      <c r="R8820" s="10"/>
      <c r="S8820" s="10"/>
      <c r="T8820" s="10"/>
    </row>
    <row r="8821" spans="13:20" x14ac:dyDescent="0.2">
      <c r="M8821">
        <v>0</v>
      </c>
      <c r="P8821" s="10"/>
      <c r="R8821" s="10"/>
      <c r="S8821" s="10"/>
      <c r="T8821" s="10"/>
    </row>
    <row r="8822" spans="13:20" x14ac:dyDescent="0.2">
      <c r="M8822">
        <v>1</v>
      </c>
      <c r="P8822" s="10"/>
      <c r="R8822" s="10"/>
      <c r="S8822" s="10"/>
      <c r="T8822" s="10"/>
    </row>
    <row r="8823" spans="13:20" x14ac:dyDescent="0.2">
      <c r="M8823">
        <v>0</v>
      </c>
      <c r="P8823" s="10"/>
      <c r="R8823" s="10"/>
      <c r="S8823" s="10"/>
      <c r="T8823" s="10"/>
    </row>
    <row r="8824" spans="13:20" x14ac:dyDescent="0.2">
      <c r="M8824">
        <v>1</v>
      </c>
      <c r="P8824" s="10"/>
      <c r="R8824" s="10"/>
      <c r="S8824" s="10"/>
      <c r="T8824" s="10"/>
    </row>
    <row r="8825" spans="13:20" x14ac:dyDescent="0.2">
      <c r="M8825">
        <v>0</v>
      </c>
      <c r="P8825" s="10"/>
      <c r="R8825" s="10"/>
      <c r="S8825" s="10"/>
      <c r="T8825" s="10"/>
    </row>
    <row r="8826" spans="13:20" x14ac:dyDescent="0.2">
      <c r="M8826">
        <v>0</v>
      </c>
      <c r="P8826" s="10"/>
      <c r="R8826" s="10"/>
      <c r="S8826" s="10"/>
      <c r="T8826" s="10"/>
    </row>
    <row r="8827" spans="13:20" x14ac:dyDescent="0.2">
      <c r="M8827">
        <v>1</v>
      </c>
      <c r="P8827" s="10"/>
      <c r="R8827" s="10"/>
      <c r="S8827" s="10"/>
      <c r="T8827" s="10"/>
    </row>
    <row r="8828" spans="13:20" x14ac:dyDescent="0.2">
      <c r="M8828">
        <v>0</v>
      </c>
      <c r="P8828" s="10"/>
      <c r="R8828" s="10"/>
      <c r="S8828" s="10"/>
      <c r="T8828" s="10"/>
    </row>
    <row r="8829" spans="13:20" x14ac:dyDescent="0.2">
      <c r="M8829">
        <v>1</v>
      </c>
      <c r="P8829" s="10"/>
      <c r="R8829" s="10"/>
      <c r="S8829" s="10"/>
      <c r="T8829" s="10"/>
    </row>
    <row r="8830" spans="13:20" x14ac:dyDescent="0.2">
      <c r="M8830">
        <v>0</v>
      </c>
      <c r="P8830" s="10"/>
      <c r="R8830" s="10"/>
      <c r="S8830" s="10"/>
      <c r="T8830" s="10"/>
    </row>
    <row r="8831" spans="13:20" x14ac:dyDescent="0.2">
      <c r="M8831">
        <v>0</v>
      </c>
      <c r="P8831" s="10"/>
      <c r="R8831" s="10"/>
      <c r="S8831" s="10"/>
      <c r="T8831" s="10"/>
    </row>
    <row r="8832" spans="13:20" x14ac:dyDescent="0.2">
      <c r="M8832">
        <v>0</v>
      </c>
      <c r="P8832" s="10"/>
      <c r="R8832" s="10"/>
      <c r="S8832" s="10"/>
      <c r="T8832" s="10"/>
    </row>
    <row r="8833" spans="13:20" x14ac:dyDescent="0.2">
      <c r="M8833">
        <v>1</v>
      </c>
      <c r="P8833" s="10"/>
      <c r="R8833" s="10"/>
      <c r="S8833" s="10"/>
      <c r="T8833" s="10"/>
    </row>
    <row r="8834" spans="13:20" x14ac:dyDescent="0.2">
      <c r="M8834">
        <v>0</v>
      </c>
      <c r="P8834" s="10"/>
      <c r="R8834" s="10"/>
      <c r="S8834" s="10"/>
      <c r="T8834" s="10"/>
    </row>
    <row r="8835" spans="13:20" x14ac:dyDescent="0.2">
      <c r="M8835">
        <v>0</v>
      </c>
      <c r="P8835" s="10"/>
      <c r="R8835" s="10"/>
      <c r="S8835" s="10"/>
      <c r="T8835" s="10"/>
    </row>
    <row r="8836" spans="13:20" x14ac:dyDescent="0.2">
      <c r="M8836">
        <v>1</v>
      </c>
      <c r="P8836" s="10"/>
      <c r="R8836" s="10"/>
      <c r="S8836" s="10"/>
      <c r="T8836" s="10"/>
    </row>
    <row r="8837" spans="13:20" x14ac:dyDescent="0.2">
      <c r="M8837">
        <v>0</v>
      </c>
      <c r="P8837" s="10"/>
      <c r="R8837" s="10"/>
      <c r="S8837" s="10"/>
      <c r="T8837" s="10"/>
    </row>
    <row r="8838" spans="13:20" x14ac:dyDescent="0.2">
      <c r="M8838">
        <v>0</v>
      </c>
      <c r="P8838" s="10"/>
      <c r="R8838" s="10"/>
      <c r="S8838" s="10"/>
      <c r="T8838" s="10"/>
    </row>
    <row r="8839" spans="13:20" x14ac:dyDescent="0.2">
      <c r="M8839">
        <v>1</v>
      </c>
      <c r="P8839" s="10"/>
      <c r="R8839" s="10"/>
      <c r="S8839" s="10"/>
      <c r="T8839" s="10"/>
    </row>
    <row r="8840" spans="13:20" x14ac:dyDescent="0.2">
      <c r="M8840">
        <v>0</v>
      </c>
      <c r="P8840" s="10"/>
      <c r="R8840" s="10"/>
      <c r="S8840" s="10"/>
      <c r="T8840" s="10"/>
    </row>
    <row r="8841" spans="13:20" x14ac:dyDescent="0.2">
      <c r="M8841">
        <v>1</v>
      </c>
      <c r="P8841" s="10"/>
      <c r="R8841" s="10"/>
      <c r="S8841" s="10"/>
      <c r="T8841" s="10"/>
    </row>
    <row r="8842" spans="13:20" x14ac:dyDescent="0.2">
      <c r="M8842">
        <v>0</v>
      </c>
      <c r="P8842" s="10"/>
      <c r="R8842" s="10"/>
      <c r="S8842" s="10"/>
      <c r="T8842" s="10"/>
    </row>
    <row r="8843" spans="13:20" x14ac:dyDescent="0.2">
      <c r="M8843">
        <v>0</v>
      </c>
      <c r="P8843" s="10"/>
      <c r="R8843" s="10"/>
      <c r="S8843" s="10"/>
      <c r="T8843" s="10"/>
    </row>
    <row r="8844" spans="13:20" x14ac:dyDescent="0.2">
      <c r="M8844">
        <v>0</v>
      </c>
      <c r="P8844" s="10"/>
      <c r="R8844" s="10"/>
      <c r="S8844" s="10"/>
      <c r="T8844" s="10"/>
    </row>
    <row r="8845" spans="13:20" x14ac:dyDescent="0.2">
      <c r="M8845">
        <v>1</v>
      </c>
      <c r="P8845" s="10"/>
      <c r="R8845" s="10"/>
      <c r="S8845" s="10"/>
      <c r="T8845" s="10"/>
    </row>
    <row r="8846" spans="13:20" x14ac:dyDescent="0.2">
      <c r="M8846">
        <v>0</v>
      </c>
      <c r="P8846" s="10"/>
      <c r="R8846" s="10"/>
      <c r="S8846" s="10"/>
      <c r="T8846" s="10"/>
    </row>
    <row r="8847" spans="13:20" x14ac:dyDescent="0.2">
      <c r="M8847">
        <v>1</v>
      </c>
      <c r="P8847" s="10"/>
      <c r="R8847" s="10"/>
      <c r="S8847" s="10"/>
      <c r="T8847" s="10"/>
    </row>
    <row r="8848" spans="13:20" x14ac:dyDescent="0.2">
      <c r="M8848">
        <v>0</v>
      </c>
      <c r="P8848" s="10"/>
      <c r="R8848" s="10"/>
      <c r="S8848" s="10"/>
      <c r="T8848" s="10"/>
    </row>
    <row r="8849" spans="13:20" x14ac:dyDescent="0.2">
      <c r="M8849">
        <v>0</v>
      </c>
      <c r="P8849" s="10"/>
      <c r="R8849" s="10"/>
      <c r="S8849" s="10"/>
      <c r="T8849" s="10"/>
    </row>
    <row r="8850" spans="13:20" x14ac:dyDescent="0.2">
      <c r="M8850">
        <v>1</v>
      </c>
      <c r="P8850" s="10"/>
      <c r="R8850" s="10"/>
      <c r="S8850" s="10"/>
      <c r="T8850" s="10"/>
    </row>
    <row r="8851" spans="13:20" x14ac:dyDescent="0.2">
      <c r="M8851">
        <v>0</v>
      </c>
      <c r="P8851" s="10"/>
      <c r="R8851" s="10"/>
      <c r="S8851" s="10"/>
      <c r="T8851" s="10"/>
    </row>
    <row r="8852" spans="13:20" x14ac:dyDescent="0.2">
      <c r="M8852">
        <v>0</v>
      </c>
      <c r="P8852" s="10"/>
      <c r="R8852" s="10"/>
      <c r="S8852" s="10"/>
      <c r="T8852" s="10"/>
    </row>
    <row r="8853" spans="13:20" x14ac:dyDescent="0.2">
      <c r="M8853">
        <v>0</v>
      </c>
      <c r="P8853" s="10"/>
      <c r="R8853" s="10"/>
      <c r="S8853" s="10"/>
      <c r="T8853" s="10"/>
    </row>
    <row r="8854" spans="13:20" x14ac:dyDescent="0.2">
      <c r="M8854">
        <v>1</v>
      </c>
      <c r="P8854" s="10"/>
      <c r="R8854" s="10"/>
      <c r="S8854" s="10"/>
      <c r="T8854" s="10"/>
    </row>
    <row r="8855" spans="13:20" x14ac:dyDescent="0.2">
      <c r="M8855">
        <v>0</v>
      </c>
      <c r="P8855" s="10"/>
      <c r="R8855" s="10"/>
      <c r="S8855" s="10"/>
      <c r="T8855" s="10"/>
    </row>
    <row r="8856" spans="13:20" x14ac:dyDescent="0.2">
      <c r="M8856">
        <v>0</v>
      </c>
      <c r="P8856" s="10"/>
      <c r="R8856" s="10"/>
      <c r="S8856" s="10"/>
      <c r="T8856" s="10"/>
    </row>
    <row r="8857" spans="13:20" x14ac:dyDescent="0.2">
      <c r="M8857">
        <v>1</v>
      </c>
      <c r="P8857" s="10"/>
      <c r="R8857" s="10"/>
      <c r="S8857" s="10"/>
      <c r="T8857" s="10"/>
    </row>
    <row r="8858" spans="13:20" x14ac:dyDescent="0.2">
      <c r="M8858">
        <v>0</v>
      </c>
      <c r="P8858" s="10"/>
      <c r="R8858" s="10"/>
      <c r="S8858" s="10"/>
      <c r="T8858" s="10"/>
    </row>
    <row r="8859" spans="13:20" x14ac:dyDescent="0.2">
      <c r="M8859">
        <v>1</v>
      </c>
      <c r="P8859" s="10"/>
      <c r="R8859" s="10"/>
      <c r="S8859" s="10"/>
      <c r="T8859" s="10"/>
    </row>
    <row r="8860" spans="13:20" x14ac:dyDescent="0.2">
      <c r="M8860">
        <v>0</v>
      </c>
      <c r="P8860" s="10"/>
      <c r="R8860" s="10"/>
      <c r="S8860" s="10"/>
      <c r="T8860" s="10"/>
    </row>
    <row r="8861" spans="13:20" x14ac:dyDescent="0.2">
      <c r="M8861">
        <v>0</v>
      </c>
      <c r="P8861" s="10"/>
      <c r="R8861" s="10"/>
      <c r="S8861" s="10"/>
      <c r="T8861" s="10"/>
    </row>
    <row r="8862" spans="13:20" x14ac:dyDescent="0.2">
      <c r="M8862">
        <v>0</v>
      </c>
      <c r="P8862" s="10"/>
      <c r="R8862" s="10"/>
      <c r="S8862" s="10"/>
      <c r="T8862" s="10"/>
    </row>
    <row r="8863" spans="13:20" x14ac:dyDescent="0.2">
      <c r="M8863">
        <v>1</v>
      </c>
      <c r="P8863" s="10"/>
      <c r="R8863" s="10"/>
      <c r="S8863" s="10"/>
      <c r="T8863" s="10"/>
    </row>
    <row r="8864" spans="13:20" x14ac:dyDescent="0.2">
      <c r="M8864">
        <v>0</v>
      </c>
      <c r="P8864" s="10"/>
      <c r="R8864" s="10"/>
      <c r="S8864" s="10"/>
      <c r="T8864" s="10"/>
    </row>
    <row r="8865" spans="13:20" x14ac:dyDescent="0.2">
      <c r="M8865">
        <v>0</v>
      </c>
      <c r="P8865" s="10"/>
      <c r="R8865" s="10"/>
      <c r="S8865" s="10"/>
      <c r="T8865" s="10"/>
    </row>
    <row r="8866" spans="13:20" x14ac:dyDescent="0.2">
      <c r="M8866">
        <v>0</v>
      </c>
      <c r="P8866" s="10"/>
      <c r="R8866" s="10"/>
      <c r="S8866" s="10"/>
      <c r="T8866" s="10"/>
    </row>
    <row r="8867" spans="13:20" x14ac:dyDescent="0.2">
      <c r="M8867">
        <v>0</v>
      </c>
      <c r="P8867" s="10"/>
      <c r="R8867" s="10"/>
      <c r="S8867" s="10"/>
      <c r="T8867" s="10"/>
    </row>
    <row r="8868" spans="13:20" x14ac:dyDescent="0.2">
      <c r="M8868">
        <v>1</v>
      </c>
      <c r="P8868" s="10"/>
      <c r="R8868" s="10"/>
      <c r="S8868" s="10"/>
      <c r="T8868" s="10"/>
    </row>
    <row r="8869" spans="13:20" x14ac:dyDescent="0.2">
      <c r="M8869">
        <v>0</v>
      </c>
      <c r="P8869" s="10"/>
      <c r="R8869" s="10"/>
      <c r="S8869" s="10"/>
      <c r="T8869" s="10"/>
    </row>
    <row r="8870" spans="13:20" x14ac:dyDescent="0.2">
      <c r="M8870">
        <v>0</v>
      </c>
      <c r="P8870" s="10"/>
      <c r="R8870" s="10"/>
      <c r="S8870" s="10"/>
      <c r="T8870" s="10"/>
    </row>
    <row r="8871" spans="13:20" x14ac:dyDescent="0.2">
      <c r="M8871">
        <v>1</v>
      </c>
      <c r="P8871" s="10"/>
      <c r="R8871" s="10"/>
      <c r="S8871" s="10"/>
      <c r="T8871" s="10"/>
    </row>
    <row r="8872" spans="13:20" x14ac:dyDescent="0.2">
      <c r="M8872">
        <v>0</v>
      </c>
      <c r="P8872" s="10"/>
      <c r="R8872" s="10"/>
      <c r="S8872" s="10"/>
      <c r="T8872" s="10"/>
    </row>
    <row r="8873" spans="13:20" x14ac:dyDescent="0.2">
      <c r="M8873">
        <v>1</v>
      </c>
      <c r="P8873" s="10"/>
      <c r="R8873" s="10"/>
      <c r="S8873" s="10"/>
      <c r="T8873" s="10"/>
    </row>
    <row r="8874" spans="13:20" x14ac:dyDescent="0.2">
      <c r="M8874">
        <v>0</v>
      </c>
      <c r="P8874" s="10"/>
      <c r="R8874" s="10"/>
      <c r="S8874" s="10"/>
      <c r="T8874" s="10"/>
    </row>
    <row r="8875" spans="13:20" x14ac:dyDescent="0.2">
      <c r="M8875">
        <v>0</v>
      </c>
      <c r="P8875" s="10"/>
      <c r="R8875" s="10"/>
      <c r="S8875" s="10"/>
      <c r="T8875" s="10"/>
    </row>
    <row r="8876" spans="13:20" x14ac:dyDescent="0.2">
      <c r="M8876">
        <v>0</v>
      </c>
      <c r="P8876" s="10"/>
      <c r="R8876" s="10"/>
      <c r="S8876" s="10"/>
      <c r="T8876" s="10"/>
    </row>
    <row r="8877" spans="13:20" x14ac:dyDescent="0.2">
      <c r="M8877">
        <v>1</v>
      </c>
      <c r="P8877" s="10"/>
      <c r="R8877" s="10"/>
      <c r="S8877" s="10"/>
      <c r="T8877" s="10"/>
    </row>
    <row r="8878" spans="13:20" x14ac:dyDescent="0.2">
      <c r="M8878">
        <v>0</v>
      </c>
      <c r="P8878" s="10"/>
      <c r="R8878" s="10"/>
      <c r="S8878" s="10"/>
      <c r="T8878" s="10"/>
    </row>
    <row r="8879" spans="13:20" x14ac:dyDescent="0.2">
      <c r="M8879">
        <v>0</v>
      </c>
      <c r="P8879" s="10"/>
      <c r="R8879" s="10"/>
      <c r="S8879" s="10"/>
      <c r="T8879" s="10"/>
    </row>
    <row r="8880" spans="13:20" x14ac:dyDescent="0.2">
      <c r="M8880">
        <v>1</v>
      </c>
      <c r="P8880" s="10"/>
      <c r="R8880" s="10"/>
      <c r="S8880" s="10"/>
      <c r="T8880" s="10"/>
    </row>
    <row r="8881" spans="13:20" x14ac:dyDescent="0.2">
      <c r="M8881">
        <v>0</v>
      </c>
      <c r="P8881" s="10"/>
      <c r="R8881" s="10"/>
      <c r="S8881" s="10"/>
      <c r="T8881" s="10"/>
    </row>
    <row r="8882" spans="13:20" x14ac:dyDescent="0.2">
      <c r="M8882">
        <v>0</v>
      </c>
      <c r="P8882" s="10"/>
      <c r="R8882" s="10"/>
      <c r="S8882" s="10"/>
      <c r="T8882" s="10"/>
    </row>
    <row r="8883" spans="13:20" x14ac:dyDescent="0.2">
      <c r="M8883">
        <v>1</v>
      </c>
      <c r="P8883" s="10"/>
      <c r="R8883" s="10"/>
      <c r="S8883" s="10"/>
      <c r="T8883" s="10"/>
    </row>
    <row r="8884" spans="13:20" x14ac:dyDescent="0.2">
      <c r="M8884">
        <v>0</v>
      </c>
      <c r="P8884" s="10"/>
      <c r="R8884" s="10"/>
      <c r="S8884" s="10"/>
      <c r="T8884" s="10"/>
    </row>
    <row r="8885" spans="13:20" x14ac:dyDescent="0.2">
      <c r="M8885">
        <v>0</v>
      </c>
      <c r="P8885" s="10"/>
      <c r="R8885" s="10"/>
      <c r="S8885" s="10"/>
      <c r="T8885" s="10"/>
    </row>
    <row r="8886" spans="13:20" x14ac:dyDescent="0.2">
      <c r="M8886">
        <v>1</v>
      </c>
      <c r="P8886" s="10"/>
      <c r="R8886" s="10"/>
      <c r="S8886" s="10"/>
      <c r="T8886" s="10"/>
    </row>
    <row r="8887" spans="13:20" x14ac:dyDescent="0.2">
      <c r="M8887">
        <v>0</v>
      </c>
      <c r="P8887" s="10"/>
      <c r="R8887" s="10"/>
      <c r="S8887" s="10"/>
      <c r="T8887" s="10"/>
    </row>
    <row r="8888" spans="13:20" x14ac:dyDescent="0.2">
      <c r="M8888">
        <v>0</v>
      </c>
      <c r="P8888" s="10"/>
      <c r="R8888" s="10"/>
      <c r="S8888" s="10"/>
      <c r="T8888" s="10"/>
    </row>
    <row r="8889" spans="13:20" x14ac:dyDescent="0.2">
      <c r="M8889">
        <v>1</v>
      </c>
      <c r="P8889" s="10"/>
      <c r="R8889" s="10"/>
      <c r="S8889" s="10"/>
      <c r="T8889" s="10"/>
    </row>
    <row r="8890" spans="13:20" x14ac:dyDescent="0.2">
      <c r="M8890">
        <v>0</v>
      </c>
      <c r="P8890" s="10"/>
      <c r="R8890" s="10"/>
      <c r="S8890" s="10"/>
      <c r="T8890" s="10"/>
    </row>
    <row r="8891" spans="13:20" x14ac:dyDescent="0.2">
      <c r="M8891">
        <v>0</v>
      </c>
      <c r="P8891" s="10"/>
      <c r="R8891" s="10"/>
      <c r="S8891" s="10"/>
      <c r="T8891" s="10"/>
    </row>
    <row r="8892" spans="13:20" x14ac:dyDescent="0.2">
      <c r="M8892">
        <v>1</v>
      </c>
      <c r="P8892" s="10"/>
      <c r="R8892" s="10"/>
      <c r="S8892" s="10"/>
      <c r="T8892" s="10"/>
    </row>
    <row r="8893" spans="13:20" x14ac:dyDescent="0.2">
      <c r="M8893">
        <v>0</v>
      </c>
      <c r="P8893" s="10"/>
      <c r="R8893" s="10"/>
      <c r="S8893" s="10"/>
      <c r="T8893" s="10"/>
    </row>
    <row r="8894" spans="13:20" x14ac:dyDescent="0.2">
      <c r="M8894">
        <v>0</v>
      </c>
      <c r="P8894" s="10"/>
      <c r="R8894" s="10"/>
      <c r="S8894" s="10"/>
      <c r="T8894" s="10"/>
    </row>
    <row r="8895" spans="13:20" x14ac:dyDescent="0.2">
      <c r="M8895">
        <v>1</v>
      </c>
      <c r="P8895" s="10"/>
      <c r="R8895" s="10"/>
      <c r="S8895" s="10"/>
      <c r="T8895" s="10"/>
    </row>
    <row r="8896" spans="13:20" x14ac:dyDescent="0.2">
      <c r="M8896">
        <v>0</v>
      </c>
      <c r="P8896" s="10"/>
      <c r="R8896" s="10"/>
      <c r="S8896" s="10"/>
      <c r="T8896" s="10"/>
    </row>
    <row r="8897" spans="13:20" x14ac:dyDescent="0.2">
      <c r="M8897">
        <v>0</v>
      </c>
      <c r="P8897" s="10"/>
      <c r="R8897" s="10"/>
      <c r="S8897" s="10"/>
      <c r="T8897" s="10"/>
    </row>
    <row r="8898" spans="13:20" x14ac:dyDescent="0.2">
      <c r="M8898">
        <v>1</v>
      </c>
      <c r="P8898" s="10"/>
      <c r="R8898" s="10"/>
      <c r="S8898" s="10"/>
      <c r="T8898" s="10"/>
    </row>
    <row r="8899" spans="13:20" x14ac:dyDescent="0.2">
      <c r="M8899">
        <v>0</v>
      </c>
      <c r="P8899" s="10"/>
      <c r="R8899" s="10"/>
      <c r="S8899" s="10"/>
      <c r="T8899" s="10"/>
    </row>
    <row r="8900" spans="13:20" x14ac:dyDescent="0.2">
      <c r="M8900">
        <v>1</v>
      </c>
      <c r="P8900" s="10"/>
      <c r="R8900" s="10"/>
      <c r="S8900" s="10"/>
      <c r="T8900" s="10"/>
    </row>
    <row r="8901" spans="13:20" x14ac:dyDescent="0.2">
      <c r="M8901">
        <v>0</v>
      </c>
      <c r="P8901" s="10"/>
      <c r="R8901" s="10"/>
      <c r="S8901" s="10"/>
      <c r="T8901" s="10"/>
    </row>
    <row r="8902" spans="13:20" x14ac:dyDescent="0.2">
      <c r="M8902">
        <v>0</v>
      </c>
      <c r="P8902" s="10"/>
      <c r="R8902" s="10"/>
      <c r="S8902" s="10"/>
      <c r="T8902" s="10"/>
    </row>
    <row r="8903" spans="13:20" x14ac:dyDescent="0.2">
      <c r="M8903">
        <v>0</v>
      </c>
      <c r="P8903" s="10"/>
      <c r="R8903" s="10"/>
      <c r="S8903" s="10"/>
      <c r="T8903" s="10"/>
    </row>
    <row r="8904" spans="13:20" x14ac:dyDescent="0.2">
      <c r="M8904">
        <v>1</v>
      </c>
      <c r="P8904" s="10"/>
      <c r="R8904" s="10"/>
      <c r="S8904" s="10"/>
      <c r="T8904" s="10"/>
    </row>
    <row r="8905" spans="13:20" x14ac:dyDescent="0.2">
      <c r="M8905">
        <v>0</v>
      </c>
      <c r="P8905" s="10"/>
      <c r="R8905" s="10"/>
      <c r="S8905" s="10"/>
      <c r="T8905" s="10"/>
    </row>
    <row r="8906" spans="13:20" x14ac:dyDescent="0.2">
      <c r="M8906">
        <v>0</v>
      </c>
      <c r="P8906" s="10"/>
      <c r="R8906" s="10"/>
      <c r="S8906" s="10"/>
      <c r="T8906" s="10"/>
    </row>
    <row r="8907" spans="13:20" x14ac:dyDescent="0.2">
      <c r="M8907">
        <v>1</v>
      </c>
      <c r="P8907" s="10"/>
      <c r="R8907" s="10"/>
      <c r="S8907" s="10"/>
      <c r="T8907" s="10"/>
    </row>
    <row r="8908" spans="13:20" x14ac:dyDescent="0.2">
      <c r="M8908">
        <v>0</v>
      </c>
      <c r="P8908" s="10"/>
      <c r="R8908" s="10"/>
      <c r="S8908" s="10"/>
      <c r="T8908" s="10"/>
    </row>
    <row r="8909" spans="13:20" x14ac:dyDescent="0.2">
      <c r="M8909">
        <v>0</v>
      </c>
      <c r="P8909" s="10"/>
      <c r="R8909" s="10"/>
      <c r="S8909" s="10"/>
      <c r="T8909" s="10"/>
    </row>
    <row r="8910" spans="13:20" x14ac:dyDescent="0.2">
      <c r="M8910">
        <v>1</v>
      </c>
      <c r="P8910" s="10"/>
      <c r="R8910" s="10"/>
      <c r="S8910" s="10"/>
      <c r="T8910" s="10"/>
    </row>
    <row r="8911" spans="13:20" x14ac:dyDescent="0.2">
      <c r="M8911">
        <v>0</v>
      </c>
      <c r="P8911" s="10"/>
      <c r="R8911" s="10"/>
      <c r="S8911" s="10"/>
      <c r="T8911" s="10"/>
    </row>
    <row r="8912" spans="13:20" x14ac:dyDescent="0.2">
      <c r="M8912">
        <v>0</v>
      </c>
      <c r="P8912" s="10"/>
      <c r="R8912" s="10"/>
      <c r="S8912" s="10"/>
      <c r="T8912" s="10"/>
    </row>
    <row r="8913" spans="13:20" x14ac:dyDescent="0.2">
      <c r="M8913">
        <v>1</v>
      </c>
      <c r="P8913" s="10"/>
      <c r="R8913" s="10"/>
      <c r="S8913" s="10"/>
      <c r="T8913" s="10"/>
    </row>
    <row r="8914" spans="13:20" x14ac:dyDescent="0.2">
      <c r="M8914">
        <v>0</v>
      </c>
      <c r="P8914" s="10"/>
      <c r="R8914" s="10"/>
      <c r="S8914" s="10"/>
      <c r="T8914" s="10"/>
    </row>
    <row r="8915" spans="13:20" x14ac:dyDescent="0.2">
      <c r="M8915">
        <v>0</v>
      </c>
      <c r="P8915" s="10"/>
      <c r="R8915" s="10"/>
      <c r="S8915" s="10"/>
      <c r="T8915" s="10"/>
    </row>
    <row r="8916" spans="13:20" x14ac:dyDescent="0.2">
      <c r="M8916">
        <v>1</v>
      </c>
      <c r="P8916" s="10"/>
      <c r="R8916" s="10"/>
      <c r="S8916" s="10"/>
      <c r="T8916" s="10"/>
    </row>
    <row r="8917" spans="13:20" x14ac:dyDescent="0.2">
      <c r="M8917">
        <v>0</v>
      </c>
      <c r="P8917" s="10"/>
      <c r="R8917" s="10"/>
      <c r="S8917" s="10"/>
      <c r="T8917" s="10"/>
    </row>
    <row r="8918" spans="13:20" x14ac:dyDescent="0.2">
      <c r="M8918">
        <v>1</v>
      </c>
      <c r="P8918" s="10"/>
      <c r="R8918" s="10"/>
      <c r="S8918" s="10"/>
      <c r="T8918" s="10"/>
    </row>
    <row r="8919" spans="13:20" x14ac:dyDescent="0.2">
      <c r="M8919">
        <v>0</v>
      </c>
      <c r="P8919" s="10"/>
      <c r="R8919" s="10"/>
      <c r="S8919" s="10"/>
      <c r="T8919" s="10"/>
    </row>
    <row r="8920" spans="13:20" x14ac:dyDescent="0.2">
      <c r="M8920">
        <v>0</v>
      </c>
      <c r="P8920" s="10"/>
      <c r="R8920" s="10"/>
      <c r="S8920" s="10"/>
      <c r="T8920" s="10"/>
    </row>
    <row r="8921" spans="13:20" x14ac:dyDescent="0.2">
      <c r="M8921">
        <v>0</v>
      </c>
      <c r="P8921" s="10"/>
      <c r="R8921" s="10"/>
      <c r="S8921" s="10"/>
      <c r="T8921" s="10"/>
    </row>
    <row r="8922" spans="13:20" x14ac:dyDescent="0.2">
      <c r="M8922">
        <v>1</v>
      </c>
      <c r="P8922" s="10"/>
      <c r="R8922" s="10"/>
      <c r="S8922" s="10"/>
      <c r="T8922" s="10"/>
    </row>
    <row r="8923" spans="13:20" x14ac:dyDescent="0.2">
      <c r="M8923">
        <v>0</v>
      </c>
      <c r="P8923" s="10"/>
      <c r="R8923" s="10"/>
      <c r="S8923" s="10"/>
      <c r="T8923" s="10"/>
    </row>
    <row r="8924" spans="13:20" x14ac:dyDescent="0.2">
      <c r="M8924">
        <v>1</v>
      </c>
      <c r="P8924" s="10"/>
      <c r="R8924" s="10"/>
      <c r="S8924" s="10"/>
      <c r="T8924" s="10"/>
    </row>
    <row r="8925" spans="13:20" x14ac:dyDescent="0.2">
      <c r="M8925">
        <v>0</v>
      </c>
      <c r="P8925" s="10"/>
      <c r="R8925" s="10"/>
      <c r="S8925" s="10"/>
      <c r="T8925" s="10"/>
    </row>
    <row r="8926" spans="13:20" x14ac:dyDescent="0.2">
      <c r="M8926">
        <v>0</v>
      </c>
      <c r="P8926" s="10"/>
      <c r="R8926" s="10"/>
      <c r="S8926" s="10"/>
      <c r="T8926" s="10"/>
    </row>
    <row r="8927" spans="13:20" x14ac:dyDescent="0.2">
      <c r="M8927">
        <v>1</v>
      </c>
      <c r="P8927" s="10"/>
      <c r="R8927" s="10"/>
      <c r="S8927" s="10"/>
      <c r="T8927" s="10"/>
    </row>
    <row r="8928" spans="13:20" x14ac:dyDescent="0.2">
      <c r="M8928">
        <v>0</v>
      </c>
      <c r="P8928" s="10"/>
      <c r="R8928" s="10"/>
      <c r="S8928" s="10"/>
      <c r="T8928" s="10"/>
    </row>
    <row r="8929" spans="13:20" x14ac:dyDescent="0.2">
      <c r="M8929">
        <v>0</v>
      </c>
      <c r="P8929" s="10"/>
      <c r="R8929" s="10"/>
      <c r="S8929" s="10"/>
      <c r="T8929" s="10"/>
    </row>
    <row r="8930" spans="13:20" x14ac:dyDescent="0.2">
      <c r="M8930">
        <v>1</v>
      </c>
      <c r="P8930" s="10"/>
      <c r="R8930" s="10"/>
      <c r="S8930" s="10"/>
      <c r="T8930" s="10"/>
    </row>
    <row r="8931" spans="13:20" x14ac:dyDescent="0.2">
      <c r="M8931">
        <v>0</v>
      </c>
      <c r="P8931" s="10"/>
      <c r="R8931" s="10"/>
      <c r="S8931" s="10"/>
      <c r="T8931" s="10"/>
    </row>
    <row r="8932" spans="13:20" x14ac:dyDescent="0.2">
      <c r="M8932">
        <v>0</v>
      </c>
      <c r="P8932" s="10"/>
      <c r="R8932" s="10"/>
      <c r="S8932" s="10"/>
      <c r="T8932" s="10"/>
    </row>
    <row r="8933" spans="13:20" x14ac:dyDescent="0.2">
      <c r="M8933">
        <v>1</v>
      </c>
      <c r="P8933" s="10"/>
      <c r="R8933" s="10"/>
      <c r="S8933" s="10"/>
      <c r="T8933" s="10"/>
    </row>
    <row r="8934" spans="13:20" x14ac:dyDescent="0.2">
      <c r="M8934">
        <v>0</v>
      </c>
      <c r="P8934" s="10"/>
      <c r="R8934" s="10"/>
      <c r="S8934" s="10"/>
      <c r="T8934" s="10"/>
    </row>
    <row r="8935" spans="13:20" x14ac:dyDescent="0.2">
      <c r="M8935">
        <v>0</v>
      </c>
      <c r="P8935" s="10"/>
      <c r="R8935" s="10"/>
      <c r="S8935" s="10"/>
      <c r="T8935" s="10"/>
    </row>
    <row r="8936" spans="13:20" x14ac:dyDescent="0.2">
      <c r="M8936">
        <v>1</v>
      </c>
      <c r="P8936" s="10"/>
      <c r="R8936" s="10"/>
      <c r="S8936" s="10"/>
      <c r="T8936" s="10"/>
    </row>
    <row r="8937" spans="13:20" x14ac:dyDescent="0.2">
      <c r="M8937">
        <v>0</v>
      </c>
      <c r="P8937" s="10"/>
      <c r="R8937" s="10"/>
      <c r="S8937" s="10"/>
      <c r="T8937" s="10"/>
    </row>
    <row r="8938" spans="13:20" x14ac:dyDescent="0.2">
      <c r="M8938">
        <v>1</v>
      </c>
      <c r="P8938" s="10"/>
      <c r="R8938" s="10"/>
      <c r="S8938" s="10"/>
      <c r="T8938" s="10"/>
    </row>
    <row r="8939" spans="13:20" x14ac:dyDescent="0.2">
      <c r="M8939">
        <v>0</v>
      </c>
      <c r="P8939" s="10"/>
      <c r="R8939" s="10"/>
      <c r="S8939" s="10"/>
      <c r="T8939" s="10"/>
    </row>
    <row r="8940" spans="13:20" x14ac:dyDescent="0.2">
      <c r="M8940">
        <v>0</v>
      </c>
      <c r="P8940" s="10"/>
      <c r="R8940" s="10"/>
      <c r="S8940" s="10"/>
      <c r="T8940" s="10"/>
    </row>
    <row r="8941" spans="13:20" x14ac:dyDescent="0.2">
      <c r="M8941">
        <v>0</v>
      </c>
      <c r="P8941" s="10"/>
      <c r="R8941" s="10"/>
      <c r="S8941" s="10"/>
      <c r="T8941" s="10"/>
    </row>
    <row r="8942" spans="13:20" x14ac:dyDescent="0.2">
      <c r="M8942">
        <v>1</v>
      </c>
      <c r="P8942" s="10"/>
      <c r="R8942" s="10"/>
      <c r="S8942" s="10"/>
      <c r="T8942" s="10"/>
    </row>
    <row r="8943" spans="13:20" x14ac:dyDescent="0.2">
      <c r="M8943">
        <v>0</v>
      </c>
      <c r="P8943" s="10"/>
      <c r="R8943" s="10"/>
      <c r="S8943" s="10"/>
      <c r="T8943" s="10"/>
    </row>
    <row r="8944" spans="13:20" x14ac:dyDescent="0.2">
      <c r="M8944">
        <v>0</v>
      </c>
      <c r="P8944" s="10"/>
      <c r="R8944" s="10"/>
      <c r="S8944" s="10"/>
      <c r="T8944" s="10"/>
    </row>
    <row r="8945" spans="13:20" x14ac:dyDescent="0.2">
      <c r="M8945">
        <v>1</v>
      </c>
      <c r="P8945" s="10"/>
      <c r="R8945" s="10"/>
      <c r="S8945" s="10"/>
      <c r="T8945" s="10"/>
    </row>
    <row r="8946" spans="13:20" x14ac:dyDescent="0.2">
      <c r="M8946">
        <v>0</v>
      </c>
      <c r="P8946" s="10"/>
      <c r="R8946" s="10"/>
      <c r="S8946" s="10"/>
      <c r="T8946" s="10"/>
    </row>
    <row r="8947" spans="13:20" x14ac:dyDescent="0.2">
      <c r="M8947">
        <v>1</v>
      </c>
      <c r="P8947" s="10"/>
      <c r="R8947" s="10"/>
      <c r="S8947" s="10"/>
      <c r="T8947" s="10"/>
    </row>
    <row r="8948" spans="13:20" x14ac:dyDescent="0.2">
      <c r="M8948">
        <v>0</v>
      </c>
      <c r="P8948" s="10"/>
      <c r="R8948" s="10"/>
      <c r="S8948" s="10"/>
      <c r="T8948" s="10"/>
    </row>
    <row r="8949" spans="13:20" x14ac:dyDescent="0.2">
      <c r="M8949">
        <v>0</v>
      </c>
      <c r="P8949" s="10"/>
      <c r="R8949" s="10"/>
      <c r="S8949" s="10"/>
      <c r="T8949" s="10"/>
    </row>
    <row r="8950" spans="13:20" x14ac:dyDescent="0.2">
      <c r="M8950">
        <v>0</v>
      </c>
      <c r="P8950" s="10"/>
      <c r="R8950" s="10"/>
      <c r="S8950" s="10"/>
      <c r="T8950" s="10"/>
    </row>
    <row r="8951" spans="13:20" x14ac:dyDescent="0.2">
      <c r="M8951">
        <v>1</v>
      </c>
      <c r="P8951" s="10"/>
      <c r="R8951" s="10"/>
      <c r="S8951" s="10"/>
      <c r="T8951" s="10"/>
    </row>
    <row r="8952" spans="13:20" x14ac:dyDescent="0.2">
      <c r="M8952">
        <v>0</v>
      </c>
      <c r="P8952" s="10"/>
      <c r="R8952" s="10"/>
      <c r="S8952" s="10"/>
      <c r="T8952" s="10"/>
    </row>
    <row r="8953" spans="13:20" x14ac:dyDescent="0.2">
      <c r="M8953">
        <v>0</v>
      </c>
      <c r="P8953" s="10"/>
      <c r="R8953" s="10"/>
      <c r="S8953" s="10"/>
      <c r="T8953" s="10"/>
    </row>
    <row r="8954" spans="13:20" x14ac:dyDescent="0.2">
      <c r="M8954">
        <v>1</v>
      </c>
      <c r="P8954" s="10"/>
      <c r="R8954" s="10"/>
      <c r="S8954" s="10"/>
      <c r="T8954" s="10"/>
    </row>
    <row r="8955" spans="13:20" x14ac:dyDescent="0.2">
      <c r="M8955">
        <v>0</v>
      </c>
      <c r="P8955" s="10"/>
      <c r="R8955" s="10"/>
      <c r="S8955" s="10"/>
      <c r="T8955" s="10"/>
    </row>
    <row r="8956" spans="13:20" x14ac:dyDescent="0.2">
      <c r="M8956">
        <v>0</v>
      </c>
      <c r="P8956" s="10"/>
      <c r="R8956" s="10"/>
      <c r="S8956" s="10"/>
      <c r="T8956" s="10"/>
    </row>
    <row r="8957" spans="13:20" x14ac:dyDescent="0.2">
      <c r="M8957">
        <v>1</v>
      </c>
      <c r="P8957" s="10"/>
      <c r="R8957" s="10"/>
      <c r="S8957" s="10"/>
      <c r="T8957" s="10"/>
    </row>
    <row r="8958" spans="13:20" x14ac:dyDescent="0.2">
      <c r="M8958">
        <v>0</v>
      </c>
      <c r="P8958" s="10"/>
      <c r="R8958" s="10"/>
      <c r="S8958" s="10"/>
      <c r="T8958" s="10"/>
    </row>
    <row r="8959" spans="13:20" x14ac:dyDescent="0.2">
      <c r="M8959">
        <v>1</v>
      </c>
      <c r="P8959" s="10"/>
      <c r="R8959" s="10"/>
      <c r="S8959" s="10"/>
      <c r="T8959" s="10"/>
    </row>
    <row r="8960" spans="13:20" x14ac:dyDescent="0.2">
      <c r="M8960">
        <v>0</v>
      </c>
      <c r="P8960" s="10"/>
      <c r="R8960" s="10"/>
      <c r="S8960" s="10"/>
      <c r="T8960" s="10"/>
    </row>
    <row r="8961" spans="13:20" x14ac:dyDescent="0.2">
      <c r="M8961">
        <v>0</v>
      </c>
      <c r="P8961" s="10"/>
      <c r="R8961" s="10"/>
      <c r="S8961" s="10"/>
      <c r="T8961" s="10"/>
    </row>
    <row r="8962" spans="13:20" x14ac:dyDescent="0.2">
      <c r="M8962">
        <v>1</v>
      </c>
      <c r="P8962" s="10"/>
      <c r="R8962" s="10"/>
      <c r="S8962" s="10"/>
      <c r="T8962" s="10"/>
    </row>
    <row r="8963" spans="13:20" x14ac:dyDescent="0.2">
      <c r="M8963">
        <v>0</v>
      </c>
      <c r="P8963" s="10"/>
      <c r="R8963" s="10"/>
      <c r="S8963" s="10"/>
      <c r="T8963" s="10"/>
    </row>
    <row r="8964" spans="13:20" x14ac:dyDescent="0.2">
      <c r="M8964">
        <v>0</v>
      </c>
      <c r="P8964" s="10"/>
      <c r="R8964" s="10"/>
      <c r="S8964" s="10"/>
      <c r="T8964" s="10"/>
    </row>
    <row r="8965" spans="13:20" x14ac:dyDescent="0.2">
      <c r="M8965">
        <v>1</v>
      </c>
      <c r="P8965" s="10"/>
      <c r="R8965" s="10"/>
      <c r="S8965" s="10"/>
      <c r="T8965" s="10"/>
    </row>
    <row r="8966" spans="13:20" x14ac:dyDescent="0.2">
      <c r="M8966">
        <v>0</v>
      </c>
      <c r="P8966" s="10"/>
      <c r="R8966" s="10"/>
      <c r="S8966" s="10"/>
      <c r="T8966" s="10"/>
    </row>
    <row r="8967" spans="13:20" x14ac:dyDescent="0.2">
      <c r="M8967">
        <v>0</v>
      </c>
      <c r="P8967" s="10"/>
      <c r="R8967" s="10"/>
      <c r="S8967" s="10"/>
      <c r="T8967" s="10"/>
    </row>
    <row r="8968" spans="13:20" x14ac:dyDescent="0.2">
      <c r="M8968">
        <v>1</v>
      </c>
      <c r="P8968" s="10"/>
      <c r="R8968" s="10"/>
      <c r="S8968" s="10"/>
      <c r="T8968" s="10"/>
    </row>
    <row r="8969" spans="13:20" x14ac:dyDescent="0.2">
      <c r="M8969">
        <v>0</v>
      </c>
      <c r="P8969" s="10"/>
      <c r="R8969" s="10"/>
      <c r="S8969" s="10"/>
      <c r="T8969" s="10"/>
    </row>
    <row r="8970" spans="13:20" x14ac:dyDescent="0.2">
      <c r="M8970">
        <v>1</v>
      </c>
      <c r="P8970" s="10"/>
      <c r="R8970" s="10"/>
      <c r="S8970" s="10"/>
      <c r="T8970" s="10"/>
    </row>
    <row r="8971" spans="13:20" x14ac:dyDescent="0.2">
      <c r="M8971">
        <v>0</v>
      </c>
      <c r="P8971" s="10"/>
      <c r="R8971" s="10"/>
      <c r="S8971" s="10"/>
      <c r="T8971" s="10"/>
    </row>
    <row r="8972" spans="13:20" x14ac:dyDescent="0.2">
      <c r="M8972">
        <v>0</v>
      </c>
      <c r="P8972" s="10"/>
      <c r="R8972" s="10"/>
      <c r="S8972" s="10"/>
      <c r="T8972" s="10"/>
    </row>
    <row r="8973" spans="13:20" x14ac:dyDescent="0.2">
      <c r="M8973">
        <v>0</v>
      </c>
      <c r="P8973" s="10"/>
      <c r="R8973" s="10"/>
      <c r="S8973" s="10"/>
      <c r="T8973" s="10"/>
    </row>
    <row r="8974" spans="13:20" x14ac:dyDescent="0.2">
      <c r="M8974">
        <v>1</v>
      </c>
      <c r="P8974" s="10"/>
      <c r="R8974" s="10"/>
      <c r="S8974" s="10"/>
      <c r="T8974" s="10"/>
    </row>
    <row r="8975" spans="13:20" x14ac:dyDescent="0.2">
      <c r="M8975">
        <v>0</v>
      </c>
      <c r="P8975" s="10"/>
      <c r="R8975" s="10"/>
      <c r="S8975" s="10"/>
      <c r="T8975" s="10"/>
    </row>
    <row r="8976" spans="13:20" x14ac:dyDescent="0.2">
      <c r="M8976">
        <v>0</v>
      </c>
      <c r="P8976" s="10"/>
      <c r="R8976" s="10"/>
      <c r="S8976" s="10"/>
      <c r="T8976" s="10"/>
    </row>
    <row r="8977" spans="13:20" x14ac:dyDescent="0.2">
      <c r="M8977">
        <v>1</v>
      </c>
      <c r="P8977" s="10"/>
      <c r="R8977" s="10"/>
      <c r="S8977" s="10"/>
      <c r="T8977" s="10"/>
    </row>
    <row r="8978" spans="13:20" x14ac:dyDescent="0.2">
      <c r="M8978">
        <v>0</v>
      </c>
      <c r="P8978" s="10"/>
      <c r="R8978" s="10"/>
      <c r="S8978" s="10"/>
      <c r="T8978" s="10"/>
    </row>
    <row r="8979" spans="13:20" x14ac:dyDescent="0.2">
      <c r="M8979">
        <v>0</v>
      </c>
      <c r="P8979" s="10"/>
      <c r="R8979" s="10"/>
      <c r="S8979" s="10"/>
      <c r="T8979" s="10"/>
    </row>
    <row r="8980" spans="13:20" x14ac:dyDescent="0.2">
      <c r="M8980">
        <v>1</v>
      </c>
      <c r="P8980" s="10"/>
      <c r="R8980" s="10"/>
      <c r="S8980" s="10"/>
      <c r="T8980" s="10"/>
    </row>
    <row r="8981" spans="13:20" x14ac:dyDescent="0.2">
      <c r="M8981">
        <v>0</v>
      </c>
      <c r="P8981" s="10"/>
      <c r="R8981" s="10"/>
      <c r="S8981" s="10"/>
      <c r="T8981" s="10"/>
    </row>
    <row r="8982" spans="13:20" x14ac:dyDescent="0.2">
      <c r="M8982">
        <v>1</v>
      </c>
      <c r="P8982" s="10"/>
      <c r="R8982" s="10"/>
      <c r="S8982" s="10"/>
      <c r="T8982" s="10"/>
    </row>
    <row r="8983" spans="13:20" x14ac:dyDescent="0.2">
      <c r="M8983">
        <v>0</v>
      </c>
      <c r="P8983" s="10"/>
      <c r="R8983" s="10"/>
      <c r="S8983" s="10"/>
      <c r="T8983" s="10"/>
    </row>
    <row r="8984" spans="13:20" x14ac:dyDescent="0.2">
      <c r="M8984">
        <v>1</v>
      </c>
      <c r="P8984" s="10"/>
      <c r="R8984" s="10"/>
      <c r="S8984" s="10"/>
      <c r="T8984" s="10"/>
    </row>
    <row r="8985" spans="13:20" x14ac:dyDescent="0.2">
      <c r="M8985">
        <v>0</v>
      </c>
      <c r="P8985" s="10"/>
      <c r="R8985" s="10"/>
      <c r="S8985" s="10"/>
      <c r="T8985" s="10"/>
    </row>
    <row r="8986" spans="13:20" x14ac:dyDescent="0.2">
      <c r="M8986">
        <v>1</v>
      </c>
      <c r="P8986" s="10"/>
      <c r="R8986" s="10"/>
      <c r="S8986" s="10"/>
      <c r="T8986" s="10"/>
    </row>
    <row r="8987" spans="13:20" x14ac:dyDescent="0.2">
      <c r="M8987">
        <v>0</v>
      </c>
      <c r="P8987" s="10"/>
      <c r="R8987" s="10"/>
      <c r="S8987" s="10"/>
      <c r="T8987" s="10"/>
    </row>
    <row r="8988" spans="13:20" x14ac:dyDescent="0.2">
      <c r="M8988">
        <v>0</v>
      </c>
      <c r="P8988" s="10"/>
      <c r="R8988" s="10"/>
      <c r="S8988" s="10"/>
      <c r="T8988" s="10"/>
    </row>
    <row r="8989" spans="13:20" x14ac:dyDescent="0.2">
      <c r="M8989">
        <v>0</v>
      </c>
      <c r="P8989" s="10"/>
      <c r="R8989" s="10"/>
      <c r="S8989" s="10"/>
      <c r="T8989" s="10"/>
    </row>
    <row r="8990" spans="13:20" x14ac:dyDescent="0.2">
      <c r="M8990">
        <v>1</v>
      </c>
      <c r="P8990" s="10"/>
      <c r="R8990" s="10"/>
      <c r="S8990" s="10"/>
      <c r="T8990" s="10"/>
    </row>
    <row r="8991" spans="13:20" x14ac:dyDescent="0.2">
      <c r="M8991">
        <v>0</v>
      </c>
      <c r="P8991" s="10"/>
      <c r="R8991" s="10"/>
      <c r="S8991" s="10"/>
      <c r="T8991" s="10"/>
    </row>
    <row r="8992" spans="13:20" x14ac:dyDescent="0.2">
      <c r="M8992">
        <v>0</v>
      </c>
      <c r="P8992" s="10"/>
      <c r="R8992" s="10"/>
      <c r="S8992" s="10"/>
      <c r="T8992" s="10"/>
    </row>
    <row r="8993" spans="13:20" x14ac:dyDescent="0.2">
      <c r="M8993">
        <v>0</v>
      </c>
      <c r="P8993" s="10"/>
      <c r="R8993" s="10"/>
      <c r="S8993" s="10"/>
      <c r="T8993" s="10"/>
    </row>
    <row r="8994" spans="13:20" x14ac:dyDescent="0.2">
      <c r="M8994">
        <v>0</v>
      </c>
      <c r="P8994" s="10"/>
      <c r="R8994" s="10"/>
      <c r="S8994" s="10"/>
      <c r="T8994" s="10"/>
    </row>
    <row r="8995" spans="13:20" x14ac:dyDescent="0.2">
      <c r="M8995">
        <v>0</v>
      </c>
      <c r="P8995" s="10"/>
      <c r="R8995" s="10"/>
      <c r="S8995" s="10"/>
      <c r="T8995" s="10"/>
    </row>
    <row r="8996" spans="13:20" x14ac:dyDescent="0.2">
      <c r="M8996">
        <v>0</v>
      </c>
      <c r="P8996" s="10"/>
      <c r="R8996" s="10"/>
      <c r="S8996" s="10"/>
      <c r="T8996" s="10"/>
    </row>
    <row r="8997" spans="13:20" x14ac:dyDescent="0.2">
      <c r="M8997">
        <v>0</v>
      </c>
      <c r="P8997" s="10"/>
      <c r="R8997" s="10"/>
      <c r="S8997" s="10"/>
      <c r="T8997" s="10"/>
    </row>
    <row r="8998" spans="13:20" x14ac:dyDescent="0.2">
      <c r="M8998">
        <v>0</v>
      </c>
      <c r="P8998" s="10"/>
      <c r="R8998" s="10"/>
      <c r="S8998" s="10"/>
      <c r="T8998" s="10"/>
    </row>
    <row r="8999" spans="13:20" x14ac:dyDescent="0.2">
      <c r="M8999">
        <v>0</v>
      </c>
      <c r="P8999" s="10"/>
      <c r="R8999" s="10"/>
      <c r="S8999" s="10"/>
      <c r="T8999" s="10"/>
    </row>
    <row r="9000" spans="13:20" x14ac:dyDescent="0.2">
      <c r="M9000">
        <v>0</v>
      </c>
      <c r="P9000" s="10"/>
      <c r="R9000" s="10"/>
      <c r="S9000" s="10"/>
      <c r="T9000" s="10"/>
    </row>
    <row r="9001" spans="13:20" x14ac:dyDescent="0.2">
      <c r="M9001">
        <v>0</v>
      </c>
      <c r="P9001" s="10"/>
      <c r="R9001" s="10"/>
      <c r="S9001" s="10"/>
      <c r="T9001" s="10"/>
    </row>
    <row r="9002" spans="13:20" x14ac:dyDescent="0.2">
      <c r="M9002">
        <v>0</v>
      </c>
      <c r="P9002" s="10"/>
      <c r="R9002" s="10"/>
      <c r="S9002" s="10"/>
      <c r="T9002" s="10"/>
    </row>
    <row r="9003" spans="13:20" x14ac:dyDescent="0.2">
      <c r="M9003">
        <v>0</v>
      </c>
      <c r="P9003" s="10"/>
      <c r="R9003" s="10"/>
      <c r="S9003" s="10"/>
      <c r="T9003" s="10"/>
    </row>
    <row r="9004" spans="13:20" x14ac:dyDescent="0.2">
      <c r="M9004">
        <v>0</v>
      </c>
      <c r="P9004" s="10"/>
      <c r="R9004" s="10"/>
      <c r="S9004" s="10"/>
      <c r="T9004" s="10"/>
    </row>
    <row r="9005" spans="13:20" x14ac:dyDescent="0.2">
      <c r="M9005">
        <v>0</v>
      </c>
      <c r="P9005" s="10"/>
      <c r="R9005" s="10"/>
      <c r="S9005" s="10"/>
      <c r="T9005" s="10"/>
    </row>
    <row r="9006" spans="13:20" x14ac:dyDescent="0.2">
      <c r="M9006">
        <v>0</v>
      </c>
      <c r="P9006" s="10"/>
      <c r="R9006" s="10"/>
      <c r="S9006" s="10"/>
      <c r="T9006" s="10"/>
    </row>
    <row r="9007" spans="13:20" x14ac:dyDescent="0.2">
      <c r="M9007">
        <v>0</v>
      </c>
      <c r="P9007" s="10"/>
      <c r="R9007" s="10"/>
      <c r="S9007" s="10"/>
      <c r="T9007" s="10"/>
    </row>
    <row r="9008" spans="13:20" x14ac:dyDescent="0.2">
      <c r="M9008">
        <v>0</v>
      </c>
      <c r="P9008" s="10"/>
      <c r="R9008" s="10"/>
      <c r="S9008" s="10"/>
      <c r="T9008" s="10"/>
    </row>
    <row r="9009" spans="13:20" x14ac:dyDescent="0.2">
      <c r="M9009">
        <v>0</v>
      </c>
      <c r="P9009" s="10"/>
      <c r="R9009" s="10"/>
      <c r="S9009" s="10"/>
      <c r="T9009" s="10"/>
    </row>
    <row r="9010" spans="13:20" x14ac:dyDescent="0.2">
      <c r="M9010">
        <v>0</v>
      </c>
      <c r="P9010" s="10"/>
      <c r="R9010" s="10"/>
      <c r="S9010" s="10"/>
      <c r="T9010" s="10"/>
    </row>
    <row r="9011" spans="13:20" x14ac:dyDescent="0.2">
      <c r="M9011">
        <v>0</v>
      </c>
      <c r="P9011" s="10"/>
      <c r="R9011" s="10"/>
      <c r="S9011" s="10"/>
      <c r="T9011" s="10"/>
    </row>
    <row r="9012" spans="13:20" x14ac:dyDescent="0.2">
      <c r="M9012">
        <v>0</v>
      </c>
      <c r="P9012" s="10"/>
      <c r="R9012" s="10"/>
      <c r="S9012" s="10"/>
      <c r="T9012" s="10"/>
    </row>
    <row r="9013" spans="13:20" x14ac:dyDescent="0.2">
      <c r="M9013">
        <v>0</v>
      </c>
      <c r="P9013" s="10"/>
      <c r="R9013" s="10"/>
      <c r="S9013" s="10"/>
      <c r="T9013" s="10"/>
    </row>
    <row r="9014" spans="13:20" x14ac:dyDescent="0.2">
      <c r="M9014">
        <v>0</v>
      </c>
      <c r="P9014" s="10"/>
      <c r="R9014" s="10"/>
      <c r="S9014" s="10"/>
      <c r="T9014" s="10"/>
    </row>
    <row r="9015" spans="13:20" x14ac:dyDescent="0.2">
      <c r="M9015">
        <v>0</v>
      </c>
      <c r="P9015" s="10"/>
      <c r="R9015" s="10"/>
      <c r="S9015" s="10"/>
      <c r="T9015" s="10"/>
    </row>
    <row r="9016" spans="13:20" x14ac:dyDescent="0.2">
      <c r="M9016">
        <v>0</v>
      </c>
      <c r="P9016" s="10"/>
      <c r="R9016" s="10"/>
      <c r="S9016" s="10"/>
      <c r="T9016" s="10"/>
    </row>
    <row r="9017" spans="13:20" x14ac:dyDescent="0.2">
      <c r="M9017">
        <v>0</v>
      </c>
      <c r="P9017" s="10"/>
      <c r="R9017" s="10"/>
      <c r="S9017" s="10"/>
      <c r="T9017" s="10"/>
    </row>
    <row r="9018" spans="13:20" x14ac:dyDescent="0.2">
      <c r="M9018">
        <v>0</v>
      </c>
      <c r="P9018" s="10"/>
      <c r="R9018" s="10"/>
      <c r="S9018" s="10"/>
      <c r="T9018" s="10"/>
    </row>
    <row r="9019" spans="13:20" x14ac:dyDescent="0.2">
      <c r="M9019">
        <v>0</v>
      </c>
      <c r="P9019" s="10"/>
      <c r="R9019" s="10"/>
      <c r="S9019" s="10"/>
      <c r="T9019" s="10"/>
    </row>
    <row r="9020" spans="13:20" x14ac:dyDescent="0.2">
      <c r="M9020">
        <v>0</v>
      </c>
      <c r="P9020" s="10"/>
      <c r="R9020" s="10"/>
      <c r="S9020" s="10"/>
      <c r="T9020" s="10"/>
    </row>
    <row r="9021" spans="13:20" x14ac:dyDescent="0.2">
      <c r="M9021">
        <v>0</v>
      </c>
      <c r="P9021" s="10"/>
      <c r="R9021" s="10"/>
      <c r="S9021" s="10"/>
      <c r="T9021" s="10"/>
    </row>
    <row r="9022" spans="13:20" x14ac:dyDescent="0.2">
      <c r="M9022">
        <v>0</v>
      </c>
      <c r="P9022" s="10"/>
      <c r="R9022" s="10"/>
      <c r="S9022" s="10"/>
      <c r="T9022" s="10"/>
    </row>
    <row r="9023" spans="13:20" x14ac:dyDescent="0.2">
      <c r="M9023">
        <v>0</v>
      </c>
      <c r="P9023" s="10"/>
      <c r="R9023" s="10"/>
      <c r="S9023" s="10"/>
      <c r="T9023" s="10"/>
    </row>
    <row r="9024" spans="13:20" x14ac:dyDescent="0.2">
      <c r="M9024">
        <v>0</v>
      </c>
      <c r="P9024" s="10"/>
      <c r="R9024" s="10"/>
      <c r="S9024" s="10"/>
      <c r="T9024" s="10"/>
    </row>
    <row r="9025" spans="13:20" x14ac:dyDescent="0.2">
      <c r="M9025">
        <v>0</v>
      </c>
      <c r="P9025" s="10"/>
      <c r="R9025" s="10"/>
      <c r="S9025" s="10"/>
      <c r="T9025" s="10"/>
    </row>
    <row r="9026" spans="13:20" x14ac:dyDescent="0.2">
      <c r="M9026">
        <v>0</v>
      </c>
      <c r="P9026" s="10"/>
      <c r="R9026" s="10"/>
      <c r="S9026" s="10"/>
      <c r="T9026" s="10"/>
    </row>
    <row r="9027" spans="13:20" x14ac:dyDescent="0.2">
      <c r="M9027">
        <v>0</v>
      </c>
      <c r="P9027" s="10"/>
      <c r="R9027" s="10"/>
      <c r="S9027" s="10"/>
      <c r="T9027" s="10"/>
    </row>
    <row r="9028" spans="13:20" x14ac:dyDescent="0.2">
      <c r="M9028">
        <v>0</v>
      </c>
      <c r="P9028" s="10"/>
      <c r="R9028" s="10"/>
      <c r="S9028" s="10"/>
      <c r="T9028" s="10"/>
    </row>
    <row r="9029" spans="13:20" x14ac:dyDescent="0.2">
      <c r="M9029">
        <v>0</v>
      </c>
      <c r="P9029" s="10"/>
      <c r="R9029" s="10"/>
      <c r="S9029" s="10"/>
      <c r="T9029" s="10"/>
    </row>
    <row r="9030" spans="13:20" x14ac:dyDescent="0.2">
      <c r="M9030">
        <v>0</v>
      </c>
      <c r="P9030" s="10"/>
      <c r="R9030" s="10"/>
      <c r="S9030" s="10"/>
      <c r="T9030" s="10"/>
    </row>
    <row r="9031" spans="13:20" x14ac:dyDescent="0.2">
      <c r="M9031">
        <v>0</v>
      </c>
      <c r="P9031" s="10"/>
      <c r="R9031" s="10"/>
      <c r="S9031" s="10"/>
      <c r="T9031" s="10"/>
    </row>
    <row r="9032" spans="13:20" x14ac:dyDescent="0.2">
      <c r="M9032">
        <v>0</v>
      </c>
      <c r="P9032" s="10"/>
      <c r="R9032" s="10"/>
      <c r="S9032" s="10"/>
      <c r="T9032" s="10"/>
    </row>
    <row r="9033" spans="13:20" x14ac:dyDescent="0.2">
      <c r="M9033">
        <v>0</v>
      </c>
      <c r="P9033" s="10"/>
      <c r="R9033" s="10"/>
      <c r="S9033" s="10"/>
      <c r="T9033" s="10"/>
    </row>
    <row r="9034" spans="13:20" x14ac:dyDescent="0.2">
      <c r="M9034">
        <v>0</v>
      </c>
      <c r="P9034" s="10"/>
      <c r="R9034" s="10"/>
      <c r="S9034" s="10"/>
      <c r="T9034" s="10"/>
    </row>
    <row r="9035" spans="13:20" x14ac:dyDescent="0.2">
      <c r="M9035">
        <v>0</v>
      </c>
      <c r="P9035" s="10"/>
      <c r="R9035" s="10"/>
      <c r="S9035" s="10"/>
      <c r="T9035" s="10"/>
    </row>
    <row r="9036" spans="13:20" x14ac:dyDescent="0.2">
      <c r="M9036">
        <v>0</v>
      </c>
      <c r="P9036" s="10"/>
      <c r="R9036" s="10"/>
      <c r="S9036" s="10"/>
      <c r="T9036" s="10"/>
    </row>
    <row r="9037" spans="13:20" x14ac:dyDescent="0.2">
      <c r="M9037">
        <v>0</v>
      </c>
      <c r="P9037" s="10"/>
      <c r="R9037" s="10"/>
      <c r="S9037" s="10"/>
      <c r="T9037" s="10"/>
    </row>
    <row r="9038" spans="13:20" x14ac:dyDescent="0.2">
      <c r="M9038">
        <v>0</v>
      </c>
      <c r="P9038" s="10"/>
      <c r="R9038" s="10"/>
      <c r="S9038" s="10"/>
      <c r="T9038" s="10"/>
    </row>
    <row r="9039" spans="13:20" x14ac:dyDescent="0.2">
      <c r="M9039">
        <v>0</v>
      </c>
      <c r="P9039" s="10"/>
      <c r="R9039" s="10"/>
      <c r="S9039" s="10"/>
      <c r="T9039" s="10"/>
    </row>
    <row r="9040" spans="13:20" x14ac:dyDescent="0.2">
      <c r="M9040">
        <v>0</v>
      </c>
      <c r="P9040" s="10"/>
      <c r="R9040" s="10"/>
      <c r="S9040" s="10"/>
      <c r="T9040" s="10"/>
    </row>
    <row r="9041" spans="13:20" x14ac:dyDescent="0.2">
      <c r="M9041">
        <v>0</v>
      </c>
      <c r="P9041" s="10"/>
      <c r="R9041" s="10"/>
      <c r="S9041" s="10"/>
      <c r="T9041" s="10"/>
    </row>
    <row r="9042" spans="13:20" x14ac:dyDescent="0.2">
      <c r="M9042">
        <v>0</v>
      </c>
      <c r="P9042" s="10"/>
      <c r="R9042" s="10"/>
      <c r="S9042" s="10"/>
      <c r="T9042" s="10"/>
    </row>
    <row r="9043" spans="13:20" x14ac:dyDescent="0.2">
      <c r="M9043">
        <v>0</v>
      </c>
      <c r="P9043" s="10"/>
      <c r="R9043" s="10"/>
      <c r="S9043" s="10"/>
      <c r="T9043" s="10"/>
    </row>
    <row r="9044" spans="13:20" x14ac:dyDescent="0.2">
      <c r="M9044">
        <v>0</v>
      </c>
      <c r="P9044" s="10"/>
      <c r="R9044" s="10"/>
      <c r="S9044" s="10"/>
      <c r="T9044" s="10"/>
    </row>
    <row r="9045" spans="13:20" x14ac:dyDescent="0.2">
      <c r="M9045">
        <v>0</v>
      </c>
      <c r="P9045" s="10"/>
      <c r="R9045" s="10"/>
      <c r="S9045" s="10"/>
      <c r="T9045" s="10"/>
    </row>
    <row r="9046" spans="13:20" x14ac:dyDescent="0.2">
      <c r="M9046">
        <v>0</v>
      </c>
      <c r="P9046" s="10"/>
      <c r="R9046" s="10"/>
      <c r="S9046" s="10"/>
      <c r="T9046" s="10"/>
    </row>
    <row r="9047" spans="13:20" x14ac:dyDescent="0.2">
      <c r="M9047">
        <v>0</v>
      </c>
      <c r="P9047" s="10"/>
      <c r="R9047" s="10"/>
      <c r="S9047" s="10"/>
      <c r="T9047" s="10"/>
    </row>
    <row r="9048" spans="13:20" x14ac:dyDescent="0.2">
      <c r="M9048">
        <v>0</v>
      </c>
      <c r="P9048" s="10"/>
      <c r="R9048" s="10"/>
      <c r="S9048" s="10"/>
      <c r="T9048" s="10"/>
    </row>
    <row r="9049" spans="13:20" x14ac:dyDescent="0.2">
      <c r="M9049">
        <v>0</v>
      </c>
      <c r="P9049" s="10"/>
      <c r="R9049" s="10"/>
      <c r="S9049" s="10"/>
      <c r="T9049" s="10"/>
    </row>
    <row r="9050" spans="13:20" x14ac:dyDescent="0.2">
      <c r="M9050">
        <v>1</v>
      </c>
      <c r="P9050" s="10"/>
      <c r="R9050" s="10"/>
      <c r="S9050" s="10"/>
      <c r="T9050" s="10"/>
    </row>
    <row r="9051" spans="13:20" x14ac:dyDescent="0.2">
      <c r="M9051">
        <v>0</v>
      </c>
      <c r="P9051" s="10"/>
      <c r="R9051" s="10"/>
      <c r="S9051" s="10"/>
      <c r="T9051" s="10"/>
    </row>
    <row r="9052" spans="13:20" x14ac:dyDescent="0.2">
      <c r="M9052">
        <v>0</v>
      </c>
      <c r="P9052" s="10"/>
      <c r="R9052" s="10"/>
      <c r="S9052" s="10"/>
      <c r="T9052" s="10"/>
    </row>
    <row r="9053" spans="13:20" x14ac:dyDescent="0.2">
      <c r="M9053">
        <v>0</v>
      </c>
      <c r="P9053" s="10"/>
      <c r="R9053" s="10"/>
      <c r="S9053" s="10"/>
      <c r="T9053" s="10"/>
    </row>
    <row r="9054" spans="13:20" x14ac:dyDescent="0.2">
      <c r="M9054">
        <v>1</v>
      </c>
      <c r="P9054" s="10"/>
      <c r="R9054" s="10"/>
      <c r="S9054" s="10"/>
      <c r="T9054" s="10"/>
    </row>
    <row r="9055" spans="13:20" x14ac:dyDescent="0.2">
      <c r="M9055">
        <v>0</v>
      </c>
      <c r="P9055" s="10"/>
      <c r="R9055" s="10"/>
      <c r="S9055" s="10"/>
      <c r="T9055" s="10"/>
    </row>
    <row r="9056" spans="13:20" x14ac:dyDescent="0.2">
      <c r="M9056">
        <v>0</v>
      </c>
      <c r="P9056" s="10"/>
      <c r="R9056" s="10"/>
      <c r="S9056" s="10"/>
      <c r="T9056" s="10"/>
    </row>
    <row r="9057" spans="13:20" x14ac:dyDescent="0.2">
      <c r="M9057">
        <v>1</v>
      </c>
      <c r="P9057" s="10"/>
      <c r="R9057" s="10"/>
      <c r="S9057" s="10"/>
      <c r="T9057" s="10"/>
    </row>
    <row r="9058" spans="13:20" x14ac:dyDescent="0.2">
      <c r="M9058">
        <v>0</v>
      </c>
      <c r="P9058" s="10"/>
      <c r="R9058" s="10"/>
      <c r="S9058" s="10"/>
      <c r="T9058" s="10"/>
    </row>
    <row r="9059" spans="13:20" x14ac:dyDescent="0.2">
      <c r="M9059">
        <v>1</v>
      </c>
      <c r="P9059" s="10"/>
      <c r="R9059" s="10"/>
      <c r="S9059" s="10"/>
      <c r="T9059" s="10"/>
    </row>
    <row r="9060" spans="13:20" x14ac:dyDescent="0.2">
      <c r="M9060">
        <v>0</v>
      </c>
      <c r="P9060" s="10"/>
      <c r="R9060" s="10"/>
      <c r="S9060" s="10"/>
      <c r="T9060" s="10"/>
    </row>
    <row r="9061" spans="13:20" x14ac:dyDescent="0.2">
      <c r="M9061">
        <v>0</v>
      </c>
      <c r="P9061" s="10"/>
      <c r="R9061" s="10"/>
      <c r="S9061" s="10"/>
      <c r="T9061" s="10"/>
    </row>
    <row r="9062" spans="13:20" x14ac:dyDescent="0.2">
      <c r="M9062">
        <v>0</v>
      </c>
      <c r="P9062" s="10"/>
      <c r="R9062" s="10"/>
      <c r="S9062" s="10"/>
      <c r="T9062" s="10"/>
    </row>
    <row r="9063" spans="13:20" x14ac:dyDescent="0.2">
      <c r="M9063">
        <v>1</v>
      </c>
      <c r="P9063" s="10"/>
      <c r="R9063" s="10"/>
      <c r="S9063" s="10"/>
      <c r="T9063" s="10"/>
    </row>
    <row r="9064" spans="13:20" x14ac:dyDescent="0.2">
      <c r="M9064">
        <v>0</v>
      </c>
      <c r="P9064" s="10"/>
      <c r="R9064" s="10"/>
      <c r="S9064" s="10"/>
      <c r="T9064" s="10"/>
    </row>
    <row r="9065" spans="13:20" x14ac:dyDescent="0.2">
      <c r="M9065">
        <v>0</v>
      </c>
      <c r="P9065" s="10"/>
      <c r="R9065" s="10"/>
      <c r="S9065" s="10"/>
      <c r="T9065" s="10"/>
    </row>
    <row r="9066" spans="13:20" x14ac:dyDescent="0.2">
      <c r="M9066">
        <v>1</v>
      </c>
      <c r="P9066" s="10"/>
      <c r="R9066" s="10"/>
      <c r="S9066" s="10"/>
      <c r="T9066" s="10"/>
    </row>
    <row r="9067" spans="13:20" x14ac:dyDescent="0.2">
      <c r="M9067">
        <v>0</v>
      </c>
      <c r="P9067" s="10"/>
      <c r="R9067" s="10"/>
      <c r="S9067" s="10"/>
      <c r="T9067" s="10"/>
    </row>
    <row r="9068" spans="13:20" x14ac:dyDescent="0.2">
      <c r="M9068">
        <v>0</v>
      </c>
      <c r="P9068" s="10"/>
      <c r="R9068" s="10"/>
      <c r="S9068" s="10"/>
      <c r="T9068" s="10"/>
    </row>
    <row r="9069" spans="13:20" x14ac:dyDescent="0.2">
      <c r="M9069">
        <v>1</v>
      </c>
      <c r="P9069" s="10"/>
      <c r="R9069" s="10"/>
      <c r="S9069" s="10"/>
      <c r="T9069" s="10"/>
    </row>
    <row r="9070" spans="13:20" x14ac:dyDescent="0.2">
      <c r="M9070">
        <v>0</v>
      </c>
      <c r="P9070" s="10"/>
      <c r="R9070" s="10"/>
      <c r="S9070" s="10"/>
      <c r="T9070" s="10"/>
    </row>
    <row r="9071" spans="13:20" x14ac:dyDescent="0.2">
      <c r="M9071">
        <v>0</v>
      </c>
      <c r="P9071" s="10"/>
      <c r="R9071" s="10"/>
      <c r="S9071" s="10"/>
      <c r="T9071" s="10"/>
    </row>
    <row r="9072" spans="13:20" x14ac:dyDescent="0.2">
      <c r="M9072">
        <v>1</v>
      </c>
      <c r="P9072" s="10"/>
      <c r="R9072" s="10"/>
      <c r="S9072" s="10"/>
      <c r="T9072" s="10"/>
    </row>
    <row r="9073" spans="13:20" x14ac:dyDescent="0.2">
      <c r="M9073">
        <v>0</v>
      </c>
      <c r="P9073" s="10"/>
      <c r="R9073" s="10"/>
      <c r="S9073" s="10"/>
      <c r="T9073" s="10"/>
    </row>
    <row r="9074" spans="13:20" x14ac:dyDescent="0.2">
      <c r="M9074">
        <v>1</v>
      </c>
      <c r="P9074" s="10"/>
      <c r="R9074" s="10"/>
      <c r="S9074" s="10"/>
      <c r="T9074" s="10"/>
    </row>
    <row r="9075" spans="13:20" x14ac:dyDescent="0.2">
      <c r="M9075">
        <v>0</v>
      </c>
      <c r="P9075" s="10"/>
      <c r="R9075" s="10"/>
      <c r="S9075" s="10"/>
      <c r="T9075" s="10"/>
    </row>
    <row r="9076" spans="13:20" x14ac:dyDescent="0.2">
      <c r="M9076">
        <v>1</v>
      </c>
      <c r="P9076" s="10"/>
      <c r="R9076" s="10"/>
      <c r="S9076" s="10"/>
      <c r="T9076" s="10"/>
    </row>
    <row r="9077" spans="13:20" x14ac:dyDescent="0.2">
      <c r="M9077">
        <v>0</v>
      </c>
      <c r="P9077" s="10"/>
      <c r="R9077" s="10"/>
      <c r="S9077" s="10"/>
      <c r="T9077" s="10"/>
    </row>
    <row r="9078" spans="13:20" x14ac:dyDescent="0.2">
      <c r="M9078">
        <v>0</v>
      </c>
      <c r="P9078" s="10"/>
      <c r="R9078" s="10"/>
      <c r="S9078" s="10"/>
      <c r="T9078" s="10"/>
    </row>
    <row r="9079" spans="13:20" x14ac:dyDescent="0.2">
      <c r="M9079">
        <v>1</v>
      </c>
      <c r="P9079" s="10"/>
      <c r="R9079" s="10"/>
      <c r="S9079" s="10"/>
      <c r="T9079" s="10"/>
    </row>
    <row r="9080" spans="13:20" x14ac:dyDescent="0.2">
      <c r="M9080">
        <v>0</v>
      </c>
      <c r="P9080" s="10"/>
      <c r="R9080" s="10"/>
      <c r="S9080" s="10"/>
      <c r="T9080" s="10"/>
    </row>
    <row r="9081" spans="13:20" x14ac:dyDescent="0.2">
      <c r="M9081">
        <v>0</v>
      </c>
      <c r="P9081" s="10"/>
      <c r="R9081" s="10"/>
      <c r="S9081" s="10"/>
      <c r="T9081" s="10"/>
    </row>
    <row r="9082" spans="13:20" x14ac:dyDescent="0.2">
      <c r="M9082">
        <v>1</v>
      </c>
      <c r="P9082" s="10"/>
      <c r="R9082" s="10"/>
      <c r="S9082" s="10"/>
      <c r="T9082" s="10"/>
    </row>
    <row r="9083" spans="13:20" x14ac:dyDescent="0.2">
      <c r="M9083">
        <v>0</v>
      </c>
      <c r="P9083" s="10"/>
      <c r="R9083" s="10"/>
      <c r="S9083" s="10"/>
      <c r="T9083" s="10"/>
    </row>
    <row r="9084" spans="13:20" x14ac:dyDescent="0.2">
      <c r="M9084">
        <v>1</v>
      </c>
      <c r="P9084" s="10"/>
      <c r="R9084" s="10"/>
      <c r="S9084" s="10"/>
      <c r="T9084" s="10"/>
    </row>
    <row r="9085" spans="13:20" x14ac:dyDescent="0.2">
      <c r="M9085">
        <v>0</v>
      </c>
      <c r="P9085" s="10"/>
      <c r="R9085" s="10"/>
      <c r="S9085" s="10"/>
      <c r="T9085" s="10"/>
    </row>
    <row r="9086" spans="13:20" x14ac:dyDescent="0.2">
      <c r="M9086">
        <v>0</v>
      </c>
      <c r="P9086" s="10"/>
      <c r="R9086" s="10"/>
      <c r="S9086" s="10"/>
      <c r="T9086" s="10"/>
    </row>
    <row r="9087" spans="13:20" x14ac:dyDescent="0.2">
      <c r="M9087">
        <v>1</v>
      </c>
      <c r="P9087" s="10"/>
      <c r="R9087" s="10"/>
      <c r="S9087" s="10"/>
      <c r="T9087" s="10"/>
    </row>
    <row r="9088" spans="13:20" x14ac:dyDescent="0.2">
      <c r="M9088">
        <v>0</v>
      </c>
      <c r="P9088" s="10"/>
      <c r="R9088" s="10"/>
      <c r="S9088" s="10"/>
      <c r="T9088" s="10"/>
    </row>
    <row r="9089" spans="13:20" x14ac:dyDescent="0.2">
      <c r="M9089">
        <v>1</v>
      </c>
      <c r="P9089" s="10"/>
      <c r="R9089" s="10"/>
      <c r="S9089" s="10"/>
      <c r="T9089" s="10"/>
    </row>
    <row r="9090" spans="13:20" x14ac:dyDescent="0.2">
      <c r="M9090">
        <v>0</v>
      </c>
      <c r="P9090" s="10"/>
      <c r="R9090" s="10"/>
      <c r="S9090" s="10"/>
      <c r="T9090" s="10"/>
    </row>
    <row r="9091" spans="13:20" x14ac:dyDescent="0.2">
      <c r="M9091">
        <v>0</v>
      </c>
      <c r="P9091" s="10"/>
      <c r="R9091" s="10"/>
      <c r="S9091" s="10"/>
      <c r="T9091" s="10"/>
    </row>
    <row r="9092" spans="13:20" x14ac:dyDescent="0.2">
      <c r="M9092">
        <v>1</v>
      </c>
      <c r="P9092" s="10"/>
      <c r="R9092" s="10"/>
      <c r="S9092" s="10"/>
      <c r="T9092" s="10"/>
    </row>
    <row r="9093" spans="13:20" x14ac:dyDescent="0.2">
      <c r="M9093">
        <v>0</v>
      </c>
      <c r="P9093" s="10"/>
      <c r="R9093" s="10"/>
      <c r="S9093" s="10"/>
      <c r="T9093" s="10"/>
    </row>
    <row r="9094" spans="13:20" x14ac:dyDescent="0.2">
      <c r="M9094">
        <v>0</v>
      </c>
      <c r="P9094" s="10"/>
      <c r="R9094" s="10"/>
      <c r="S9094" s="10"/>
      <c r="T9094" s="10"/>
    </row>
    <row r="9095" spans="13:20" x14ac:dyDescent="0.2">
      <c r="M9095">
        <v>1</v>
      </c>
      <c r="P9095" s="10"/>
      <c r="R9095" s="10"/>
      <c r="S9095" s="10"/>
      <c r="T9095" s="10"/>
    </row>
    <row r="9096" spans="13:20" x14ac:dyDescent="0.2">
      <c r="M9096">
        <v>0</v>
      </c>
      <c r="P9096" s="10"/>
      <c r="R9096" s="10"/>
      <c r="S9096" s="10"/>
      <c r="T9096" s="10"/>
    </row>
    <row r="9097" spans="13:20" x14ac:dyDescent="0.2">
      <c r="M9097">
        <v>1</v>
      </c>
      <c r="P9097" s="10"/>
      <c r="R9097" s="10"/>
      <c r="S9097" s="10"/>
      <c r="T9097" s="10"/>
    </row>
    <row r="9098" spans="13:20" x14ac:dyDescent="0.2">
      <c r="M9098">
        <v>0</v>
      </c>
      <c r="P9098" s="10"/>
      <c r="R9098" s="10"/>
      <c r="S9098" s="10"/>
      <c r="T9098" s="10"/>
    </row>
    <row r="9099" spans="13:20" x14ac:dyDescent="0.2">
      <c r="M9099">
        <v>0</v>
      </c>
      <c r="P9099" s="10"/>
      <c r="R9099" s="10"/>
      <c r="S9099" s="10"/>
      <c r="T9099" s="10"/>
    </row>
    <row r="9100" spans="13:20" x14ac:dyDescent="0.2">
      <c r="M9100">
        <v>1</v>
      </c>
      <c r="P9100" s="10"/>
      <c r="R9100" s="10"/>
      <c r="S9100" s="10"/>
      <c r="T9100" s="10"/>
    </row>
    <row r="9101" spans="13:20" x14ac:dyDescent="0.2">
      <c r="M9101">
        <v>0</v>
      </c>
      <c r="P9101" s="10"/>
      <c r="R9101" s="10"/>
      <c r="S9101" s="10"/>
      <c r="T9101" s="10"/>
    </row>
    <row r="9102" spans="13:20" x14ac:dyDescent="0.2">
      <c r="M9102">
        <v>0</v>
      </c>
      <c r="P9102" s="10"/>
      <c r="R9102" s="10"/>
      <c r="S9102" s="10"/>
      <c r="T9102" s="10"/>
    </row>
    <row r="9103" spans="13:20" x14ac:dyDescent="0.2">
      <c r="M9103">
        <v>0</v>
      </c>
      <c r="P9103" s="10"/>
      <c r="R9103" s="10"/>
      <c r="S9103" s="10"/>
      <c r="T9103" s="10"/>
    </row>
    <row r="9104" spans="13:20" x14ac:dyDescent="0.2">
      <c r="M9104">
        <v>1</v>
      </c>
      <c r="P9104" s="10"/>
      <c r="R9104" s="10"/>
      <c r="S9104" s="10"/>
      <c r="T9104" s="10"/>
    </row>
    <row r="9105" spans="13:20" x14ac:dyDescent="0.2">
      <c r="M9105">
        <v>0</v>
      </c>
      <c r="P9105" s="10"/>
      <c r="R9105" s="10"/>
      <c r="S9105" s="10"/>
      <c r="T9105" s="10"/>
    </row>
    <row r="9106" spans="13:20" x14ac:dyDescent="0.2">
      <c r="M9106">
        <v>1</v>
      </c>
      <c r="P9106" s="10"/>
      <c r="R9106" s="10"/>
      <c r="S9106" s="10"/>
      <c r="T9106" s="10"/>
    </row>
    <row r="9107" spans="13:20" x14ac:dyDescent="0.2">
      <c r="M9107">
        <v>0</v>
      </c>
      <c r="P9107" s="10"/>
      <c r="R9107" s="10"/>
      <c r="S9107" s="10"/>
      <c r="T9107" s="10"/>
    </row>
    <row r="9108" spans="13:20" x14ac:dyDescent="0.2">
      <c r="M9108">
        <v>1</v>
      </c>
      <c r="P9108" s="10"/>
      <c r="R9108" s="10"/>
      <c r="S9108" s="10"/>
      <c r="T9108" s="10"/>
    </row>
    <row r="9109" spans="13:20" x14ac:dyDescent="0.2">
      <c r="M9109">
        <v>0</v>
      </c>
      <c r="P9109" s="10"/>
      <c r="R9109" s="10"/>
      <c r="S9109" s="10"/>
      <c r="T9109" s="10"/>
    </row>
    <row r="9110" spans="13:20" x14ac:dyDescent="0.2">
      <c r="M9110">
        <v>0</v>
      </c>
      <c r="P9110" s="10"/>
      <c r="R9110" s="10"/>
      <c r="S9110" s="10"/>
      <c r="T9110" s="10"/>
    </row>
    <row r="9111" spans="13:20" x14ac:dyDescent="0.2">
      <c r="M9111">
        <v>1</v>
      </c>
      <c r="P9111" s="10"/>
      <c r="R9111" s="10"/>
      <c r="S9111" s="10"/>
      <c r="T9111" s="10"/>
    </row>
    <row r="9112" spans="13:20" x14ac:dyDescent="0.2">
      <c r="M9112">
        <v>0</v>
      </c>
      <c r="P9112" s="10"/>
      <c r="R9112" s="10"/>
      <c r="S9112" s="10"/>
      <c r="T9112" s="10"/>
    </row>
    <row r="9113" spans="13:20" x14ac:dyDescent="0.2">
      <c r="M9113">
        <v>1</v>
      </c>
      <c r="P9113" s="10"/>
      <c r="R9113" s="10"/>
      <c r="S9113" s="10"/>
      <c r="T9113" s="10"/>
    </row>
    <row r="9114" spans="13:20" x14ac:dyDescent="0.2">
      <c r="M9114">
        <v>0</v>
      </c>
      <c r="P9114" s="10"/>
      <c r="R9114" s="10"/>
      <c r="S9114" s="10"/>
      <c r="T9114" s="10"/>
    </row>
    <row r="9115" spans="13:20" x14ac:dyDescent="0.2">
      <c r="M9115">
        <v>0</v>
      </c>
      <c r="P9115" s="10"/>
      <c r="R9115" s="10"/>
      <c r="S9115" s="10"/>
      <c r="T9115" s="10"/>
    </row>
    <row r="9116" spans="13:20" x14ac:dyDescent="0.2">
      <c r="M9116">
        <v>0</v>
      </c>
      <c r="P9116" s="10"/>
      <c r="R9116" s="10"/>
      <c r="S9116" s="10"/>
      <c r="T9116" s="10"/>
    </row>
    <row r="9117" spans="13:20" x14ac:dyDescent="0.2">
      <c r="M9117">
        <v>1</v>
      </c>
      <c r="P9117" s="10"/>
      <c r="R9117" s="10"/>
      <c r="S9117" s="10"/>
      <c r="T9117" s="10"/>
    </row>
    <row r="9118" spans="13:20" x14ac:dyDescent="0.2">
      <c r="M9118">
        <v>0</v>
      </c>
      <c r="P9118" s="10"/>
      <c r="R9118" s="10"/>
      <c r="S9118" s="10"/>
      <c r="T9118" s="10"/>
    </row>
    <row r="9119" spans="13:20" x14ac:dyDescent="0.2">
      <c r="M9119">
        <v>0</v>
      </c>
      <c r="P9119" s="10"/>
      <c r="R9119" s="10"/>
      <c r="S9119" s="10"/>
      <c r="T9119" s="10"/>
    </row>
    <row r="9120" spans="13:20" x14ac:dyDescent="0.2">
      <c r="M9120">
        <v>1</v>
      </c>
      <c r="P9120" s="10"/>
      <c r="R9120" s="10"/>
      <c r="S9120" s="10"/>
      <c r="T9120" s="10"/>
    </row>
    <row r="9121" spans="13:20" x14ac:dyDescent="0.2">
      <c r="M9121">
        <v>0</v>
      </c>
      <c r="P9121" s="10"/>
      <c r="R9121" s="10"/>
      <c r="S9121" s="10"/>
      <c r="T9121" s="10"/>
    </row>
    <row r="9122" spans="13:20" x14ac:dyDescent="0.2">
      <c r="M9122">
        <v>1</v>
      </c>
      <c r="P9122" s="10"/>
      <c r="R9122" s="10"/>
      <c r="S9122" s="10"/>
      <c r="T9122" s="10"/>
    </row>
    <row r="9123" spans="13:20" x14ac:dyDescent="0.2">
      <c r="M9123">
        <v>0</v>
      </c>
      <c r="P9123" s="10"/>
      <c r="R9123" s="10"/>
      <c r="S9123" s="10"/>
      <c r="T9123" s="10"/>
    </row>
    <row r="9124" spans="13:20" x14ac:dyDescent="0.2">
      <c r="M9124">
        <v>0</v>
      </c>
      <c r="P9124" s="10"/>
      <c r="R9124" s="10"/>
      <c r="S9124" s="10"/>
      <c r="T9124" s="10"/>
    </row>
    <row r="9125" spans="13:20" x14ac:dyDescent="0.2">
      <c r="M9125">
        <v>1</v>
      </c>
      <c r="P9125" s="10"/>
      <c r="R9125" s="10"/>
      <c r="S9125" s="10"/>
      <c r="T9125" s="10"/>
    </row>
    <row r="9126" spans="13:20" x14ac:dyDescent="0.2">
      <c r="M9126">
        <v>0</v>
      </c>
      <c r="P9126" s="10"/>
      <c r="R9126" s="10"/>
      <c r="S9126" s="10"/>
      <c r="T9126" s="10"/>
    </row>
    <row r="9127" spans="13:20" x14ac:dyDescent="0.2">
      <c r="M9127">
        <v>1</v>
      </c>
      <c r="P9127" s="10"/>
      <c r="R9127" s="10"/>
      <c r="S9127" s="10"/>
      <c r="T9127" s="10"/>
    </row>
    <row r="9128" spans="13:20" x14ac:dyDescent="0.2">
      <c r="M9128">
        <v>0</v>
      </c>
      <c r="P9128" s="10"/>
      <c r="R9128" s="10"/>
      <c r="S9128" s="10"/>
      <c r="T9128" s="10"/>
    </row>
    <row r="9129" spans="13:20" x14ac:dyDescent="0.2">
      <c r="M9129">
        <v>0</v>
      </c>
      <c r="P9129" s="10"/>
      <c r="R9129" s="10"/>
      <c r="S9129" s="10"/>
      <c r="T9129" s="10"/>
    </row>
    <row r="9130" spans="13:20" x14ac:dyDescent="0.2">
      <c r="M9130">
        <v>1</v>
      </c>
      <c r="P9130" s="10"/>
      <c r="R9130" s="10"/>
      <c r="S9130" s="10"/>
      <c r="T9130" s="10"/>
    </row>
    <row r="9131" spans="13:20" x14ac:dyDescent="0.2">
      <c r="M9131">
        <v>0</v>
      </c>
      <c r="P9131" s="10"/>
      <c r="R9131" s="10"/>
      <c r="S9131" s="10"/>
      <c r="T9131" s="10"/>
    </row>
    <row r="9132" spans="13:20" x14ac:dyDescent="0.2">
      <c r="M9132">
        <v>0</v>
      </c>
      <c r="P9132" s="10"/>
      <c r="R9132" s="10"/>
      <c r="S9132" s="10"/>
      <c r="T9132" s="10"/>
    </row>
    <row r="9133" spans="13:20" x14ac:dyDescent="0.2">
      <c r="M9133">
        <v>1</v>
      </c>
      <c r="P9133" s="10"/>
      <c r="R9133" s="10"/>
      <c r="S9133" s="10"/>
      <c r="T9133" s="10"/>
    </row>
    <row r="9134" spans="13:20" x14ac:dyDescent="0.2">
      <c r="M9134">
        <v>0</v>
      </c>
      <c r="P9134" s="10"/>
      <c r="R9134" s="10"/>
      <c r="S9134" s="10"/>
      <c r="T9134" s="10"/>
    </row>
    <row r="9135" spans="13:20" x14ac:dyDescent="0.2">
      <c r="M9135">
        <v>1</v>
      </c>
      <c r="P9135" s="10"/>
      <c r="R9135" s="10"/>
      <c r="S9135" s="10"/>
      <c r="T9135" s="10"/>
    </row>
    <row r="9136" spans="13:20" x14ac:dyDescent="0.2">
      <c r="M9136">
        <v>0</v>
      </c>
      <c r="P9136" s="10"/>
      <c r="R9136" s="10"/>
      <c r="S9136" s="10"/>
      <c r="T9136" s="10"/>
    </row>
    <row r="9137" spans="13:20" x14ac:dyDescent="0.2">
      <c r="M9137">
        <v>0</v>
      </c>
      <c r="P9137" s="10"/>
      <c r="R9137" s="10"/>
      <c r="S9137" s="10"/>
      <c r="T9137" s="10"/>
    </row>
    <row r="9138" spans="13:20" x14ac:dyDescent="0.2">
      <c r="M9138">
        <v>0</v>
      </c>
      <c r="P9138" s="10"/>
      <c r="R9138" s="10"/>
      <c r="S9138" s="10"/>
      <c r="T9138" s="10"/>
    </row>
    <row r="9139" spans="13:20" x14ac:dyDescent="0.2">
      <c r="M9139">
        <v>1</v>
      </c>
      <c r="P9139" s="10"/>
      <c r="R9139" s="10"/>
      <c r="S9139" s="10"/>
      <c r="T9139" s="10"/>
    </row>
    <row r="9140" spans="13:20" x14ac:dyDescent="0.2">
      <c r="M9140">
        <v>0</v>
      </c>
      <c r="P9140" s="10"/>
      <c r="R9140" s="10"/>
      <c r="S9140" s="10"/>
      <c r="T9140" s="10"/>
    </row>
    <row r="9141" spans="13:20" x14ac:dyDescent="0.2">
      <c r="M9141">
        <v>1</v>
      </c>
      <c r="P9141" s="10"/>
      <c r="R9141" s="10"/>
      <c r="S9141" s="10"/>
      <c r="T9141" s="10"/>
    </row>
    <row r="9142" spans="13:20" x14ac:dyDescent="0.2">
      <c r="M9142">
        <v>0</v>
      </c>
      <c r="P9142" s="10"/>
      <c r="R9142" s="10"/>
      <c r="S9142" s="10"/>
      <c r="T9142" s="10"/>
    </row>
    <row r="9143" spans="13:20" x14ac:dyDescent="0.2">
      <c r="M9143">
        <v>0</v>
      </c>
      <c r="P9143" s="10"/>
      <c r="R9143" s="10"/>
      <c r="S9143" s="10"/>
      <c r="T9143" s="10"/>
    </row>
    <row r="9144" spans="13:20" x14ac:dyDescent="0.2">
      <c r="M9144">
        <v>1</v>
      </c>
      <c r="P9144" s="10"/>
      <c r="R9144" s="10"/>
      <c r="S9144" s="10"/>
      <c r="T9144" s="10"/>
    </row>
    <row r="9145" spans="13:20" x14ac:dyDescent="0.2">
      <c r="M9145">
        <v>0</v>
      </c>
      <c r="P9145" s="10"/>
      <c r="R9145" s="10"/>
      <c r="S9145" s="10"/>
      <c r="T9145" s="10"/>
    </row>
    <row r="9146" spans="13:20" x14ac:dyDescent="0.2">
      <c r="M9146">
        <v>0</v>
      </c>
      <c r="P9146" s="10"/>
      <c r="R9146" s="10"/>
      <c r="S9146" s="10"/>
      <c r="T9146" s="10"/>
    </row>
    <row r="9147" spans="13:20" x14ac:dyDescent="0.2">
      <c r="M9147">
        <v>1</v>
      </c>
      <c r="P9147" s="10"/>
      <c r="R9147" s="10"/>
      <c r="S9147" s="10"/>
      <c r="T9147" s="10"/>
    </row>
    <row r="9148" spans="13:20" x14ac:dyDescent="0.2">
      <c r="M9148">
        <v>0</v>
      </c>
      <c r="P9148" s="10"/>
      <c r="R9148" s="10"/>
      <c r="S9148" s="10"/>
      <c r="T9148" s="10"/>
    </row>
    <row r="9149" spans="13:20" x14ac:dyDescent="0.2">
      <c r="M9149">
        <v>1</v>
      </c>
      <c r="P9149" s="10"/>
      <c r="R9149" s="10"/>
      <c r="S9149" s="10"/>
      <c r="T9149" s="10"/>
    </row>
    <row r="9150" spans="13:20" x14ac:dyDescent="0.2">
      <c r="M9150">
        <v>0</v>
      </c>
      <c r="P9150" s="10"/>
      <c r="R9150" s="10"/>
      <c r="S9150" s="10"/>
      <c r="T9150" s="10"/>
    </row>
    <row r="9151" spans="13:20" x14ac:dyDescent="0.2">
      <c r="M9151">
        <v>1</v>
      </c>
      <c r="P9151" s="10"/>
      <c r="R9151" s="10"/>
      <c r="S9151" s="10"/>
      <c r="T9151" s="10"/>
    </row>
    <row r="9152" spans="13:20" x14ac:dyDescent="0.2">
      <c r="M9152">
        <v>0</v>
      </c>
      <c r="P9152" s="10"/>
      <c r="R9152" s="10"/>
      <c r="S9152" s="10"/>
      <c r="T9152" s="10"/>
    </row>
    <row r="9153" spans="13:20" x14ac:dyDescent="0.2">
      <c r="M9153">
        <v>0</v>
      </c>
      <c r="P9153" s="10"/>
      <c r="R9153" s="10"/>
      <c r="S9153" s="10"/>
      <c r="T9153" s="10"/>
    </row>
    <row r="9154" spans="13:20" x14ac:dyDescent="0.2">
      <c r="M9154">
        <v>1</v>
      </c>
      <c r="P9154" s="10"/>
      <c r="R9154" s="10"/>
      <c r="S9154" s="10"/>
      <c r="T9154" s="10"/>
    </row>
    <row r="9155" spans="13:20" x14ac:dyDescent="0.2">
      <c r="M9155">
        <v>0</v>
      </c>
      <c r="P9155" s="10"/>
      <c r="R9155" s="10"/>
      <c r="S9155" s="10"/>
      <c r="T9155" s="10"/>
    </row>
    <row r="9156" spans="13:20" x14ac:dyDescent="0.2">
      <c r="M9156">
        <v>1</v>
      </c>
      <c r="P9156" s="10"/>
      <c r="R9156" s="10"/>
      <c r="S9156" s="10"/>
      <c r="T9156" s="10"/>
    </row>
    <row r="9157" spans="13:20" x14ac:dyDescent="0.2">
      <c r="M9157">
        <v>0</v>
      </c>
      <c r="P9157" s="10"/>
      <c r="R9157" s="10"/>
      <c r="S9157" s="10"/>
      <c r="T9157" s="10"/>
    </row>
    <row r="9158" spans="13:20" x14ac:dyDescent="0.2">
      <c r="M9158">
        <v>0</v>
      </c>
      <c r="P9158" s="10"/>
      <c r="R9158" s="10"/>
      <c r="S9158" s="10"/>
      <c r="T9158" s="10"/>
    </row>
    <row r="9159" spans="13:20" x14ac:dyDescent="0.2">
      <c r="M9159">
        <v>1</v>
      </c>
      <c r="P9159" s="10"/>
      <c r="R9159" s="10"/>
      <c r="S9159" s="10"/>
      <c r="T9159" s="10"/>
    </row>
    <row r="9160" spans="13:20" x14ac:dyDescent="0.2">
      <c r="M9160">
        <v>0</v>
      </c>
      <c r="P9160" s="10"/>
      <c r="R9160" s="10"/>
      <c r="S9160" s="10"/>
      <c r="T9160" s="10"/>
    </row>
    <row r="9161" spans="13:20" x14ac:dyDescent="0.2">
      <c r="M9161">
        <v>0</v>
      </c>
      <c r="P9161" s="10"/>
      <c r="R9161" s="10"/>
      <c r="S9161" s="10"/>
      <c r="T9161" s="10"/>
    </row>
    <row r="9162" spans="13:20" x14ac:dyDescent="0.2">
      <c r="M9162">
        <v>1</v>
      </c>
      <c r="P9162" s="10"/>
      <c r="R9162" s="10"/>
      <c r="S9162" s="10"/>
      <c r="T9162" s="10"/>
    </row>
    <row r="9163" spans="13:20" x14ac:dyDescent="0.2">
      <c r="M9163">
        <v>0</v>
      </c>
      <c r="P9163" s="10"/>
      <c r="R9163" s="10"/>
      <c r="S9163" s="10"/>
      <c r="T9163" s="10"/>
    </row>
    <row r="9164" spans="13:20" x14ac:dyDescent="0.2">
      <c r="M9164">
        <v>0</v>
      </c>
      <c r="P9164" s="10"/>
      <c r="R9164" s="10"/>
      <c r="S9164" s="10"/>
      <c r="T9164" s="10"/>
    </row>
    <row r="9165" spans="13:20" x14ac:dyDescent="0.2">
      <c r="M9165">
        <v>1</v>
      </c>
      <c r="P9165" s="10"/>
      <c r="R9165" s="10"/>
      <c r="S9165" s="10"/>
      <c r="T9165" s="10"/>
    </row>
    <row r="9166" spans="13:20" x14ac:dyDescent="0.2">
      <c r="M9166">
        <v>0</v>
      </c>
      <c r="P9166" s="10"/>
      <c r="R9166" s="10"/>
      <c r="S9166" s="10"/>
      <c r="T9166" s="10"/>
    </row>
    <row r="9167" spans="13:20" x14ac:dyDescent="0.2">
      <c r="M9167">
        <v>1</v>
      </c>
      <c r="P9167" s="10"/>
      <c r="R9167" s="10"/>
      <c r="S9167" s="10"/>
      <c r="T9167" s="10"/>
    </row>
    <row r="9168" spans="13:20" x14ac:dyDescent="0.2">
      <c r="M9168">
        <v>0</v>
      </c>
      <c r="P9168" s="10"/>
      <c r="R9168" s="10"/>
      <c r="S9168" s="10"/>
      <c r="T9168" s="10"/>
    </row>
    <row r="9169" spans="13:20" x14ac:dyDescent="0.2">
      <c r="M9169">
        <v>0</v>
      </c>
      <c r="P9169" s="10"/>
      <c r="R9169" s="10"/>
      <c r="S9169" s="10"/>
      <c r="T9169" s="10"/>
    </row>
    <row r="9170" spans="13:20" x14ac:dyDescent="0.2">
      <c r="M9170">
        <v>1</v>
      </c>
      <c r="P9170" s="10"/>
      <c r="R9170" s="10"/>
      <c r="S9170" s="10"/>
      <c r="T9170" s="10"/>
    </row>
    <row r="9171" spans="13:20" x14ac:dyDescent="0.2">
      <c r="M9171">
        <v>0</v>
      </c>
      <c r="P9171" s="10"/>
      <c r="R9171" s="10"/>
      <c r="S9171" s="10"/>
      <c r="T9171" s="10"/>
    </row>
    <row r="9172" spans="13:20" x14ac:dyDescent="0.2">
      <c r="M9172">
        <v>0</v>
      </c>
      <c r="P9172" s="10"/>
      <c r="R9172" s="10"/>
      <c r="S9172" s="10"/>
      <c r="T9172" s="10"/>
    </row>
    <row r="9173" spans="13:20" x14ac:dyDescent="0.2">
      <c r="M9173">
        <v>1</v>
      </c>
      <c r="P9173" s="10"/>
      <c r="R9173" s="10"/>
      <c r="S9173" s="10"/>
      <c r="T9173" s="10"/>
    </row>
    <row r="9174" spans="13:20" x14ac:dyDescent="0.2">
      <c r="M9174">
        <v>0</v>
      </c>
      <c r="P9174" s="10"/>
      <c r="R9174" s="10"/>
      <c r="S9174" s="10"/>
      <c r="T9174" s="10"/>
    </row>
    <row r="9175" spans="13:20" x14ac:dyDescent="0.2">
      <c r="M9175">
        <v>1</v>
      </c>
      <c r="P9175" s="10"/>
      <c r="R9175" s="10"/>
      <c r="S9175" s="10"/>
      <c r="T9175" s="10"/>
    </row>
    <row r="9176" spans="13:20" x14ac:dyDescent="0.2">
      <c r="M9176">
        <v>0</v>
      </c>
      <c r="P9176" s="10"/>
      <c r="R9176" s="10"/>
      <c r="S9176" s="10"/>
      <c r="T9176" s="10"/>
    </row>
    <row r="9177" spans="13:20" x14ac:dyDescent="0.2">
      <c r="M9177">
        <v>0</v>
      </c>
      <c r="P9177" s="10"/>
      <c r="R9177" s="10"/>
      <c r="S9177" s="10"/>
      <c r="T9177" s="10"/>
    </row>
    <row r="9178" spans="13:20" x14ac:dyDescent="0.2">
      <c r="M9178">
        <v>0</v>
      </c>
      <c r="P9178" s="10"/>
      <c r="R9178" s="10"/>
      <c r="S9178" s="10"/>
      <c r="T9178" s="10"/>
    </row>
    <row r="9179" spans="13:20" x14ac:dyDescent="0.2">
      <c r="M9179">
        <v>0</v>
      </c>
      <c r="P9179" s="10"/>
      <c r="R9179" s="10"/>
      <c r="S9179" s="10"/>
      <c r="T9179" s="10"/>
    </row>
    <row r="9180" spans="13:20" x14ac:dyDescent="0.2">
      <c r="M9180">
        <v>1</v>
      </c>
      <c r="P9180" s="10"/>
      <c r="R9180" s="10"/>
      <c r="S9180" s="10"/>
      <c r="T9180" s="10"/>
    </row>
    <row r="9181" spans="13:20" x14ac:dyDescent="0.2">
      <c r="M9181">
        <v>0</v>
      </c>
      <c r="P9181" s="10"/>
      <c r="R9181" s="10"/>
      <c r="S9181" s="10"/>
      <c r="T9181" s="10"/>
    </row>
    <row r="9182" spans="13:20" x14ac:dyDescent="0.2">
      <c r="M9182">
        <v>1</v>
      </c>
      <c r="P9182" s="10"/>
      <c r="R9182" s="10"/>
      <c r="S9182" s="10"/>
      <c r="T9182" s="10"/>
    </row>
    <row r="9183" spans="13:20" x14ac:dyDescent="0.2">
      <c r="M9183">
        <v>0</v>
      </c>
      <c r="P9183" s="10"/>
      <c r="R9183" s="10"/>
      <c r="S9183" s="10"/>
      <c r="T9183" s="10"/>
    </row>
    <row r="9184" spans="13:20" x14ac:dyDescent="0.2">
      <c r="M9184">
        <v>1</v>
      </c>
      <c r="P9184" s="10"/>
      <c r="R9184" s="10"/>
      <c r="S9184" s="10"/>
      <c r="T9184" s="10"/>
    </row>
    <row r="9185" spans="13:20" x14ac:dyDescent="0.2">
      <c r="M9185">
        <v>0</v>
      </c>
      <c r="P9185" s="10"/>
      <c r="R9185" s="10"/>
      <c r="S9185" s="10"/>
      <c r="T9185" s="10"/>
    </row>
    <row r="9186" spans="13:20" x14ac:dyDescent="0.2">
      <c r="M9186">
        <v>0</v>
      </c>
      <c r="P9186" s="10"/>
      <c r="R9186" s="10"/>
      <c r="S9186" s="10"/>
      <c r="T9186" s="10"/>
    </row>
    <row r="9187" spans="13:20" x14ac:dyDescent="0.2">
      <c r="M9187">
        <v>1</v>
      </c>
      <c r="P9187" s="10"/>
      <c r="R9187" s="10"/>
      <c r="S9187" s="10"/>
      <c r="T9187" s="10"/>
    </row>
    <row r="9188" spans="13:20" x14ac:dyDescent="0.2">
      <c r="M9188">
        <v>0</v>
      </c>
      <c r="P9188" s="10"/>
      <c r="R9188" s="10"/>
      <c r="S9188" s="10"/>
      <c r="T9188" s="10"/>
    </row>
    <row r="9189" spans="13:20" x14ac:dyDescent="0.2">
      <c r="M9189">
        <v>1</v>
      </c>
      <c r="P9189" s="10"/>
      <c r="R9189" s="10"/>
      <c r="S9189" s="10"/>
      <c r="T9189" s="10"/>
    </row>
    <row r="9190" spans="13:20" x14ac:dyDescent="0.2">
      <c r="M9190">
        <v>0</v>
      </c>
      <c r="P9190" s="10"/>
      <c r="R9190" s="10"/>
      <c r="S9190" s="10"/>
      <c r="T9190" s="10"/>
    </row>
    <row r="9191" spans="13:20" x14ac:dyDescent="0.2">
      <c r="M9191">
        <v>0</v>
      </c>
      <c r="P9191" s="10"/>
      <c r="R9191" s="10"/>
      <c r="S9191" s="10"/>
      <c r="T9191" s="10"/>
    </row>
    <row r="9192" spans="13:20" x14ac:dyDescent="0.2">
      <c r="M9192">
        <v>1</v>
      </c>
      <c r="P9192" s="10"/>
      <c r="R9192" s="10"/>
      <c r="S9192" s="10"/>
      <c r="T9192" s="10"/>
    </row>
    <row r="9193" spans="13:20" x14ac:dyDescent="0.2">
      <c r="M9193">
        <v>0</v>
      </c>
      <c r="P9193" s="10"/>
      <c r="R9193" s="10"/>
      <c r="S9193" s="10"/>
      <c r="T9193" s="10"/>
    </row>
    <row r="9194" spans="13:20" x14ac:dyDescent="0.2">
      <c r="M9194">
        <v>0</v>
      </c>
      <c r="P9194" s="10"/>
      <c r="R9194" s="10"/>
      <c r="S9194" s="10"/>
      <c r="T9194" s="10"/>
    </row>
    <row r="9195" spans="13:20" x14ac:dyDescent="0.2">
      <c r="M9195">
        <v>1</v>
      </c>
      <c r="P9195" s="10"/>
      <c r="R9195" s="10"/>
      <c r="S9195" s="10"/>
      <c r="T9195" s="10"/>
    </row>
    <row r="9196" spans="13:20" x14ac:dyDescent="0.2">
      <c r="M9196">
        <v>0</v>
      </c>
      <c r="P9196" s="10"/>
      <c r="R9196" s="10"/>
      <c r="S9196" s="10"/>
      <c r="T9196" s="10"/>
    </row>
    <row r="9197" spans="13:20" x14ac:dyDescent="0.2">
      <c r="M9197">
        <v>0</v>
      </c>
      <c r="P9197" s="10"/>
      <c r="R9197" s="10"/>
      <c r="S9197" s="10"/>
      <c r="T9197" s="10"/>
    </row>
    <row r="9198" spans="13:20" x14ac:dyDescent="0.2">
      <c r="M9198">
        <v>1</v>
      </c>
      <c r="P9198" s="10"/>
      <c r="R9198" s="10"/>
      <c r="S9198" s="10"/>
      <c r="T9198" s="10"/>
    </row>
    <row r="9199" spans="13:20" x14ac:dyDescent="0.2">
      <c r="M9199">
        <v>0</v>
      </c>
      <c r="P9199" s="10"/>
      <c r="R9199" s="10"/>
      <c r="S9199" s="10"/>
      <c r="T9199" s="10"/>
    </row>
    <row r="9200" spans="13:20" x14ac:dyDescent="0.2">
      <c r="M9200">
        <v>1</v>
      </c>
      <c r="P9200" s="10"/>
      <c r="R9200" s="10"/>
      <c r="S9200" s="10"/>
      <c r="T9200" s="10"/>
    </row>
    <row r="9201" spans="13:20" x14ac:dyDescent="0.2">
      <c r="M9201">
        <v>0</v>
      </c>
      <c r="P9201" s="10"/>
      <c r="R9201" s="10"/>
      <c r="S9201" s="10"/>
      <c r="T9201" s="10"/>
    </row>
    <row r="9202" spans="13:20" x14ac:dyDescent="0.2">
      <c r="M9202">
        <v>0</v>
      </c>
      <c r="P9202" s="10"/>
      <c r="R9202" s="10"/>
      <c r="S9202" s="10"/>
      <c r="T9202" s="10"/>
    </row>
    <row r="9203" spans="13:20" x14ac:dyDescent="0.2">
      <c r="M9203">
        <v>1</v>
      </c>
      <c r="P9203" s="10"/>
      <c r="R9203" s="10"/>
      <c r="S9203" s="10"/>
      <c r="T9203" s="10"/>
    </row>
    <row r="9204" spans="13:20" x14ac:dyDescent="0.2">
      <c r="M9204">
        <v>0</v>
      </c>
      <c r="P9204" s="10"/>
      <c r="R9204" s="10"/>
      <c r="S9204" s="10"/>
      <c r="T9204" s="10"/>
    </row>
    <row r="9205" spans="13:20" x14ac:dyDescent="0.2">
      <c r="M9205">
        <v>0</v>
      </c>
      <c r="P9205" s="10"/>
      <c r="R9205" s="10"/>
      <c r="S9205" s="10"/>
      <c r="T9205" s="10"/>
    </row>
    <row r="9206" spans="13:20" x14ac:dyDescent="0.2">
      <c r="M9206">
        <v>1</v>
      </c>
      <c r="P9206" s="10"/>
      <c r="R9206" s="10"/>
      <c r="S9206" s="10"/>
      <c r="T9206" s="10"/>
    </row>
    <row r="9207" spans="13:20" x14ac:dyDescent="0.2">
      <c r="M9207">
        <v>0</v>
      </c>
      <c r="P9207" s="10"/>
      <c r="R9207" s="10"/>
      <c r="S9207" s="10"/>
      <c r="T9207" s="10"/>
    </row>
    <row r="9208" spans="13:20" x14ac:dyDescent="0.2">
      <c r="M9208">
        <v>0</v>
      </c>
      <c r="P9208" s="10"/>
      <c r="R9208" s="10"/>
      <c r="S9208" s="10"/>
      <c r="T9208" s="10"/>
    </row>
    <row r="9209" spans="13:20" x14ac:dyDescent="0.2">
      <c r="M9209">
        <v>1</v>
      </c>
      <c r="P9209" s="10"/>
      <c r="R9209" s="10"/>
      <c r="S9209" s="10"/>
      <c r="T9209" s="10"/>
    </row>
    <row r="9210" spans="13:20" x14ac:dyDescent="0.2">
      <c r="M9210">
        <v>0</v>
      </c>
      <c r="P9210" s="10"/>
      <c r="R9210" s="10"/>
      <c r="S9210" s="10"/>
      <c r="T9210" s="10"/>
    </row>
    <row r="9211" spans="13:20" x14ac:dyDescent="0.2">
      <c r="M9211">
        <v>1</v>
      </c>
      <c r="P9211" s="10"/>
      <c r="R9211" s="10"/>
      <c r="S9211" s="10"/>
      <c r="T9211" s="10"/>
    </row>
    <row r="9212" spans="13:20" x14ac:dyDescent="0.2">
      <c r="M9212">
        <v>0</v>
      </c>
      <c r="P9212" s="10"/>
      <c r="R9212" s="10"/>
      <c r="S9212" s="10"/>
      <c r="T9212" s="10"/>
    </row>
    <row r="9213" spans="13:20" x14ac:dyDescent="0.2">
      <c r="M9213">
        <v>0</v>
      </c>
      <c r="P9213" s="10"/>
      <c r="R9213" s="10"/>
      <c r="S9213" s="10"/>
      <c r="T9213" s="10"/>
    </row>
    <row r="9214" spans="13:20" x14ac:dyDescent="0.2">
      <c r="M9214">
        <v>1</v>
      </c>
      <c r="P9214" s="10"/>
      <c r="R9214" s="10"/>
      <c r="S9214" s="10"/>
      <c r="T9214" s="10"/>
    </row>
    <row r="9215" spans="13:20" x14ac:dyDescent="0.2">
      <c r="M9215">
        <v>0</v>
      </c>
      <c r="P9215" s="10"/>
      <c r="R9215" s="10"/>
      <c r="S9215" s="10"/>
      <c r="T9215" s="10"/>
    </row>
    <row r="9216" spans="13:20" x14ac:dyDescent="0.2">
      <c r="M9216">
        <v>1</v>
      </c>
      <c r="P9216" s="10"/>
      <c r="R9216" s="10"/>
      <c r="S9216" s="10"/>
      <c r="T9216" s="10"/>
    </row>
    <row r="9217" spans="13:20" x14ac:dyDescent="0.2">
      <c r="M9217">
        <v>0</v>
      </c>
      <c r="P9217" s="10"/>
      <c r="R9217" s="10"/>
      <c r="S9217" s="10"/>
      <c r="T9217" s="10"/>
    </row>
    <row r="9218" spans="13:20" x14ac:dyDescent="0.2">
      <c r="M9218">
        <v>0</v>
      </c>
      <c r="P9218" s="10"/>
      <c r="R9218" s="10"/>
      <c r="S9218" s="10"/>
      <c r="T9218" s="10"/>
    </row>
    <row r="9219" spans="13:20" x14ac:dyDescent="0.2">
      <c r="M9219">
        <v>1</v>
      </c>
      <c r="P9219" s="10"/>
      <c r="R9219" s="10"/>
      <c r="S9219" s="10"/>
      <c r="T9219" s="10"/>
    </row>
    <row r="9220" spans="13:20" x14ac:dyDescent="0.2">
      <c r="M9220">
        <v>0</v>
      </c>
      <c r="P9220" s="10"/>
      <c r="R9220" s="10"/>
      <c r="S9220" s="10"/>
      <c r="T9220" s="10"/>
    </row>
    <row r="9221" spans="13:20" x14ac:dyDescent="0.2">
      <c r="M9221">
        <v>0</v>
      </c>
      <c r="P9221" s="10"/>
      <c r="R9221" s="10"/>
      <c r="S9221" s="10"/>
      <c r="T9221" s="10"/>
    </row>
    <row r="9222" spans="13:20" x14ac:dyDescent="0.2">
      <c r="M9222">
        <v>1</v>
      </c>
      <c r="P9222" s="10"/>
      <c r="R9222" s="10"/>
      <c r="S9222" s="10"/>
      <c r="T9222" s="10"/>
    </row>
    <row r="9223" spans="13:20" x14ac:dyDescent="0.2">
      <c r="M9223">
        <v>0</v>
      </c>
      <c r="P9223" s="10"/>
      <c r="R9223" s="10"/>
      <c r="S9223" s="10"/>
      <c r="T9223" s="10"/>
    </row>
    <row r="9224" spans="13:20" x14ac:dyDescent="0.2">
      <c r="M9224">
        <v>0</v>
      </c>
      <c r="P9224" s="10"/>
      <c r="R9224" s="10"/>
      <c r="S9224" s="10"/>
      <c r="T9224" s="10"/>
    </row>
    <row r="9225" spans="13:20" x14ac:dyDescent="0.2">
      <c r="M9225">
        <v>1</v>
      </c>
      <c r="P9225" s="10"/>
      <c r="R9225" s="10"/>
      <c r="S9225" s="10"/>
      <c r="T9225" s="10"/>
    </row>
    <row r="9226" spans="13:20" x14ac:dyDescent="0.2">
      <c r="M9226">
        <v>0</v>
      </c>
      <c r="P9226" s="10"/>
      <c r="R9226" s="10"/>
      <c r="S9226" s="10"/>
      <c r="T9226" s="10"/>
    </row>
    <row r="9227" spans="13:20" x14ac:dyDescent="0.2">
      <c r="M9227">
        <v>0</v>
      </c>
      <c r="P9227" s="10"/>
      <c r="R9227" s="10"/>
      <c r="S9227" s="10"/>
      <c r="T9227" s="10"/>
    </row>
    <row r="9228" spans="13:20" x14ac:dyDescent="0.2">
      <c r="M9228">
        <v>1</v>
      </c>
      <c r="P9228" s="10"/>
      <c r="R9228" s="10"/>
      <c r="S9228" s="10"/>
      <c r="T9228" s="10"/>
    </row>
    <row r="9229" spans="13:20" x14ac:dyDescent="0.2">
      <c r="M9229">
        <v>0</v>
      </c>
      <c r="P9229" s="10"/>
      <c r="R9229" s="10"/>
      <c r="S9229" s="10"/>
      <c r="T9229" s="10"/>
    </row>
    <row r="9230" spans="13:20" x14ac:dyDescent="0.2">
      <c r="M9230">
        <v>1</v>
      </c>
      <c r="P9230" s="10"/>
      <c r="R9230" s="10"/>
      <c r="S9230" s="10"/>
      <c r="T9230" s="10"/>
    </row>
    <row r="9231" spans="13:20" x14ac:dyDescent="0.2">
      <c r="M9231">
        <v>0</v>
      </c>
      <c r="P9231" s="10"/>
      <c r="R9231" s="10"/>
      <c r="S9231" s="10"/>
      <c r="T9231" s="10"/>
    </row>
    <row r="9232" spans="13:20" x14ac:dyDescent="0.2">
      <c r="M9232">
        <v>0</v>
      </c>
      <c r="P9232" s="10"/>
      <c r="R9232" s="10"/>
      <c r="S9232" s="10"/>
      <c r="T9232" s="10"/>
    </row>
    <row r="9233" spans="13:20" x14ac:dyDescent="0.2">
      <c r="M9233">
        <v>0</v>
      </c>
      <c r="P9233" s="10"/>
      <c r="R9233" s="10"/>
      <c r="S9233" s="10"/>
      <c r="T9233" s="10"/>
    </row>
    <row r="9234" spans="13:20" x14ac:dyDescent="0.2">
      <c r="M9234">
        <v>1</v>
      </c>
      <c r="P9234" s="10"/>
      <c r="R9234" s="10"/>
      <c r="S9234" s="10"/>
      <c r="T9234" s="10"/>
    </row>
    <row r="9235" spans="13:20" x14ac:dyDescent="0.2">
      <c r="M9235">
        <v>0</v>
      </c>
      <c r="P9235" s="10"/>
      <c r="R9235" s="10"/>
      <c r="S9235" s="10"/>
      <c r="T9235" s="10"/>
    </row>
    <row r="9236" spans="13:20" x14ac:dyDescent="0.2">
      <c r="M9236">
        <v>1</v>
      </c>
      <c r="P9236" s="10"/>
      <c r="R9236" s="10"/>
      <c r="S9236" s="10"/>
      <c r="T9236" s="10"/>
    </row>
    <row r="9237" spans="13:20" x14ac:dyDescent="0.2">
      <c r="M9237">
        <v>0</v>
      </c>
      <c r="P9237" s="10"/>
      <c r="R9237" s="10"/>
      <c r="S9237" s="10"/>
      <c r="T9237" s="10"/>
    </row>
    <row r="9238" spans="13:20" x14ac:dyDescent="0.2">
      <c r="M9238">
        <v>0</v>
      </c>
      <c r="P9238" s="10"/>
      <c r="R9238" s="10"/>
      <c r="S9238" s="10"/>
      <c r="T9238" s="10"/>
    </row>
    <row r="9239" spans="13:20" x14ac:dyDescent="0.2">
      <c r="M9239">
        <v>1</v>
      </c>
      <c r="P9239" s="10"/>
      <c r="R9239" s="10"/>
      <c r="S9239" s="10"/>
      <c r="T9239" s="10"/>
    </row>
    <row r="9240" spans="13:20" x14ac:dyDescent="0.2">
      <c r="M9240">
        <v>0</v>
      </c>
      <c r="P9240" s="10"/>
      <c r="R9240" s="10"/>
      <c r="S9240" s="10"/>
      <c r="T9240" s="10"/>
    </row>
    <row r="9241" spans="13:20" x14ac:dyDescent="0.2">
      <c r="M9241">
        <v>0</v>
      </c>
      <c r="P9241" s="10"/>
      <c r="R9241" s="10"/>
      <c r="S9241" s="10"/>
      <c r="T9241" s="10"/>
    </row>
    <row r="9242" spans="13:20" x14ac:dyDescent="0.2">
      <c r="M9242">
        <v>1</v>
      </c>
      <c r="P9242" s="10"/>
      <c r="R9242" s="10"/>
      <c r="S9242" s="10"/>
      <c r="T9242" s="10"/>
    </row>
    <row r="9243" spans="13:20" x14ac:dyDescent="0.2">
      <c r="M9243">
        <v>0</v>
      </c>
      <c r="P9243" s="10"/>
      <c r="R9243" s="10"/>
      <c r="S9243" s="10"/>
      <c r="T9243" s="10"/>
    </row>
    <row r="9244" spans="13:20" x14ac:dyDescent="0.2">
      <c r="M9244">
        <v>0</v>
      </c>
      <c r="P9244" s="10"/>
      <c r="R9244" s="10"/>
      <c r="S9244" s="10"/>
      <c r="T9244" s="10"/>
    </row>
    <row r="9245" spans="13:20" x14ac:dyDescent="0.2">
      <c r="M9245">
        <v>0</v>
      </c>
      <c r="P9245" s="10"/>
      <c r="R9245" s="10"/>
      <c r="S9245" s="10"/>
      <c r="T9245" s="10"/>
    </row>
    <row r="9246" spans="13:20" x14ac:dyDescent="0.2">
      <c r="M9246">
        <v>1</v>
      </c>
      <c r="P9246" s="10"/>
      <c r="R9246" s="10"/>
      <c r="S9246" s="10"/>
      <c r="T9246" s="10"/>
    </row>
    <row r="9247" spans="13:20" x14ac:dyDescent="0.2">
      <c r="M9247">
        <v>0</v>
      </c>
      <c r="P9247" s="10"/>
      <c r="R9247" s="10"/>
      <c r="S9247" s="10"/>
      <c r="T9247" s="10"/>
    </row>
    <row r="9248" spans="13:20" x14ac:dyDescent="0.2">
      <c r="M9248">
        <v>1</v>
      </c>
      <c r="P9248" s="10"/>
      <c r="R9248" s="10"/>
      <c r="S9248" s="10"/>
      <c r="T9248" s="10"/>
    </row>
    <row r="9249" spans="13:20" x14ac:dyDescent="0.2">
      <c r="M9249">
        <v>0</v>
      </c>
      <c r="P9249" s="10"/>
      <c r="R9249" s="10"/>
      <c r="S9249" s="10"/>
      <c r="T9249" s="10"/>
    </row>
    <row r="9250" spans="13:20" x14ac:dyDescent="0.2">
      <c r="M9250">
        <v>1</v>
      </c>
      <c r="P9250" s="10"/>
      <c r="R9250" s="10"/>
      <c r="S9250" s="10"/>
      <c r="T9250" s="10"/>
    </row>
    <row r="9251" spans="13:20" x14ac:dyDescent="0.2">
      <c r="M9251">
        <v>0</v>
      </c>
      <c r="P9251" s="10"/>
      <c r="R9251" s="10"/>
      <c r="S9251" s="10"/>
      <c r="T9251" s="10"/>
    </row>
    <row r="9252" spans="13:20" x14ac:dyDescent="0.2">
      <c r="M9252">
        <v>0</v>
      </c>
      <c r="P9252" s="10"/>
      <c r="R9252" s="10"/>
      <c r="S9252" s="10"/>
      <c r="T9252" s="10"/>
    </row>
    <row r="9253" spans="13:20" x14ac:dyDescent="0.2">
      <c r="M9253">
        <v>1</v>
      </c>
      <c r="P9253" s="10"/>
      <c r="R9253" s="10"/>
      <c r="S9253" s="10"/>
      <c r="T9253" s="10"/>
    </row>
    <row r="9254" spans="13:20" x14ac:dyDescent="0.2">
      <c r="M9254">
        <v>0</v>
      </c>
      <c r="P9254" s="10"/>
      <c r="R9254" s="10"/>
      <c r="S9254" s="10"/>
      <c r="T9254" s="10"/>
    </row>
    <row r="9255" spans="13:20" x14ac:dyDescent="0.2">
      <c r="M9255">
        <v>0</v>
      </c>
      <c r="P9255" s="10"/>
      <c r="R9255" s="10"/>
      <c r="S9255" s="10"/>
      <c r="T9255" s="10"/>
    </row>
    <row r="9256" spans="13:20" x14ac:dyDescent="0.2">
      <c r="M9256">
        <v>1</v>
      </c>
      <c r="P9256" s="10"/>
      <c r="R9256" s="10"/>
      <c r="S9256" s="10"/>
      <c r="T9256" s="10"/>
    </row>
    <row r="9257" spans="13:20" x14ac:dyDescent="0.2">
      <c r="M9257">
        <v>0</v>
      </c>
      <c r="P9257" s="10"/>
      <c r="R9257" s="10"/>
      <c r="S9257" s="10"/>
      <c r="T9257" s="10"/>
    </row>
    <row r="9258" spans="13:20" x14ac:dyDescent="0.2">
      <c r="M9258">
        <v>0</v>
      </c>
      <c r="P9258" s="10"/>
      <c r="R9258" s="10"/>
      <c r="S9258" s="10"/>
      <c r="T9258" s="10"/>
    </row>
    <row r="9259" spans="13:20" x14ac:dyDescent="0.2">
      <c r="M9259">
        <v>0</v>
      </c>
      <c r="P9259" s="10"/>
      <c r="R9259" s="10"/>
      <c r="S9259" s="10"/>
      <c r="T9259" s="10"/>
    </row>
    <row r="9260" spans="13:20" x14ac:dyDescent="0.2">
      <c r="M9260">
        <v>1</v>
      </c>
      <c r="P9260" s="10"/>
      <c r="R9260" s="10"/>
      <c r="S9260" s="10"/>
      <c r="T9260" s="10"/>
    </row>
    <row r="9261" spans="13:20" x14ac:dyDescent="0.2">
      <c r="M9261">
        <v>0</v>
      </c>
      <c r="P9261" s="10"/>
      <c r="R9261" s="10"/>
      <c r="S9261" s="10"/>
      <c r="T9261" s="10"/>
    </row>
    <row r="9262" spans="13:20" x14ac:dyDescent="0.2">
      <c r="M9262">
        <v>1</v>
      </c>
      <c r="P9262" s="10"/>
      <c r="R9262" s="10"/>
      <c r="S9262" s="10"/>
      <c r="T9262" s="10"/>
    </row>
    <row r="9263" spans="13:20" x14ac:dyDescent="0.2">
      <c r="M9263">
        <v>0</v>
      </c>
      <c r="P9263" s="10"/>
      <c r="R9263" s="10"/>
      <c r="S9263" s="10"/>
      <c r="T9263" s="10"/>
    </row>
    <row r="9264" spans="13:20" x14ac:dyDescent="0.2">
      <c r="M9264">
        <v>0</v>
      </c>
      <c r="P9264" s="10"/>
      <c r="R9264" s="10"/>
      <c r="S9264" s="10"/>
      <c r="T9264" s="10"/>
    </row>
    <row r="9265" spans="13:20" x14ac:dyDescent="0.2">
      <c r="M9265">
        <v>1</v>
      </c>
      <c r="P9265" s="10"/>
      <c r="R9265" s="10"/>
      <c r="S9265" s="10"/>
      <c r="T9265" s="10"/>
    </row>
    <row r="9266" spans="13:20" x14ac:dyDescent="0.2">
      <c r="M9266">
        <v>0</v>
      </c>
      <c r="P9266" s="10"/>
      <c r="R9266" s="10"/>
      <c r="S9266" s="10"/>
      <c r="T9266" s="10"/>
    </row>
    <row r="9267" spans="13:20" x14ac:dyDescent="0.2">
      <c r="M9267">
        <v>0</v>
      </c>
      <c r="P9267" s="10"/>
      <c r="R9267" s="10"/>
      <c r="S9267" s="10"/>
      <c r="T9267" s="10"/>
    </row>
    <row r="9268" spans="13:20" x14ac:dyDescent="0.2">
      <c r="M9268">
        <v>1</v>
      </c>
      <c r="P9268" s="10"/>
      <c r="R9268" s="10"/>
      <c r="S9268" s="10"/>
      <c r="T9268" s="10"/>
    </row>
    <row r="9269" spans="13:20" x14ac:dyDescent="0.2">
      <c r="M9269">
        <v>0</v>
      </c>
      <c r="P9269" s="10"/>
      <c r="R9269" s="10"/>
      <c r="S9269" s="10"/>
      <c r="T9269" s="10"/>
    </row>
    <row r="9270" spans="13:20" x14ac:dyDescent="0.2">
      <c r="M9270">
        <v>1</v>
      </c>
      <c r="P9270" s="10"/>
      <c r="R9270" s="10"/>
      <c r="S9270" s="10"/>
      <c r="T9270" s="10"/>
    </row>
    <row r="9271" spans="13:20" x14ac:dyDescent="0.2">
      <c r="M9271">
        <v>0</v>
      </c>
      <c r="P9271" s="10"/>
      <c r="R9271" s="10"/>
      <c r="S9271" s="10"/>
      <c r="T9271" s="10"/>
    </row>
    <row r="9272" spans="13:20" x14ac:dyDescent="0.2">
      <c r="M9272">
        <v>0</v>
      </c>
      <c r="P9272" s="10"/>
      <c r="R9272" s="10"/>
      <c r="S9272" s="10"/>
      <c r="T9272" s="10"/>
    </row>
    <row r="9273" spans="13:20" x14ac:dyDescent="0.2">
      <c r="M9273">
        <v>1</v>
      </c>
      <c r="P9273" s="10"/>
      <c r="R9273" s="10"/>
      <c r="S9273" s="10"/>
      <c r="T9273" s="10"/>
    </row>
    <row r="9274" spans="13:20" x14ac:dyDescent="0.2">
      <c r="M9274">
        <v>0</v>
      </c>
      <c r="P9274" s="10"/>
      <c r="R9274" s="10"/>
      <c r="S9274" s="10"/>
      <c r="T9274" s="10"/>
    </row>
    <row r="9275" spans="13:20" x14ac:dyDescent="0.2">
      <c r="M9275">
        <v>1</v>
      </c>
      <c r="P9275" s="10"/>
      <c r="R9275" s="10"/>
      <c r="S9275" s="10"/>
      <c r="T9275" s="10"/>
    </row>
    <row r="9276" spans="13:20" x14ac:dyDescent="0.2">
      <c r="M9276">
        <v>0</v>
      </c>
      <c r="P9276" s="10"/>
      <c r="R9276" s="10"/>
      <c r="S9276" s="10"/>
      <c r="T9276" s="10"/>
    </row>
    <row r="9277" spans="13:20" x14ac:dyDescent="0.2">
      <c r="M9277">
        <v>1</v>
      </c>
      <c r="P9277" s="10"/>
      <c r="R9277" s="10"/>
      <c r="S9277" s="10"/>
      <c r="T9277" s="10"/>
    </row>
    <row r="9278" spans="13:20" x14ac:dyDescent="0.2">
      <c r="M9278">
        <v>0</v>
      </c>
      <c r="P9278" s="10"/>
      <c r="R9278" s="10"/>
      <c r="S9278" s="10"/>
      <c r="T9278" s="10"/>
    </row>
    <row r="9279" spans="13:20" x14ac:dyDescent="0.2">
      <c r="M9279">
        <v>0</v>
      </c>
      <c r="P9279" s="10"/>
      <c r="R9279" s="10"/>
      <c r="S9279" s="10"/>
      <c r="T9279" s="10"/>
    </row>
    <row r="9280" spans="13:20" x14ac:dyDescent="0.2">
      <c r="M9280">
        <v>1</v>
      </c>
      <c r="P9280" s="10"/>
      <c r="R9280" s="10"/>
      <c r="S9280" s="10"/>
      <c r="T9280" s="10"/>
    </row>
    <row r="9281" spans="13:20" x14ac:dyDescent="0.2">
      <c r="M9281">
        <v>0</v>
      </c>
      <c r="P9281" s="10"/>
      <c r="R9281" s="10"/>
      <c r="S9281" s="10"/>
      <c r="T9281" s="10"/>
    </row>
    <row r="9282" spans="13:20" x14ac:dyDescent="0.2">
      <c r="M9282">
        <v>0</v>
      </c>
      <c r="P9282" s="10"/>
      <c r="R9282" s="10"/>
      <c r="S9282" s="10"/>
      <c r="T9282" s="10"/>
    </row>
    <row r="9283" spans="13:20" x14ac:dyDescent="0.2">
      <c r="M9283">
        <v>1</v>
      </c>
      <c r="P9283" s="10"/>
      <c r="R9283" s="10"/>
      <c r="S9283" s="10"/>
      <c r="T9283" s="10"/>
    </row>
    <row r="9284" spans="13:20" x14ac:dyDescent="0.2">
      <c r="M9284">
        <v>0</v>
      </c>
      <c r="P9284" s="10"/>
      <c r="R9284" s="10"/>
      <c r="S9284" s="10"/>
      <c r="T9284" s="10"/>
    </row>
    <row r="9285" spans="13:20" x14ac:dyDescent="0.2">
      <c r="M9285">
        <v>1</v>
      </c>
      <c r="P9285" s="10"/>
      <c r="R9285" s="10"/>
      <c r="S9285" s="10"/>
      <c r="T9285" s="10"/>
    </row>
    <row r="9286" spans="13:20" x14ac:dyDescent="0.2">
      <c r="M9286">
        <v>0</v>
      </c>
      <c r="P9286" s="10"/>
      <c r="R9286" s="10"/>
      <c r="S9286" s="10"/>
      <c r="T9286" s="10"/>
    </row>
    <row r="9287" spans="13:20" x14ac:dyDescent="0.2">
      <c r="M9287">
        <v>0</v>
      </c>
      <c r="P9287" s="10"/>
      <c r="R9287" s="10"/>
      <c r="S9287" s="10"/>
      <c r="T9287" s="10"/>
    </row>
    <row r="9288" spans="13:20" x14ac:dyDescent="0.2">
      <c r="M9288">
        <v>1</v>
      </c>
      <c r="P9288" s="10"/>
      <c r="R9288" s="10"/>
      <c r="S9288" s="10"/>
      <c r="T9288" s="10"/>
    </row>
    <row r="9289" spans="13:20" x14ac:dyDescent="0.2">
      <c r="M9289">
        <v>0</v>
      </c>
      <c r="P9289" s="10"/>
      <c r="R9289" s="10"/>
      <c r="S9289" s="10"/>
      <c r="T9289" s="10"/>
    </row>
    <row r="9290" spans="13:20" x14ac:dyDescent="0.2">
      <c r="M9290">
        <v>0</v>
      </c>
      <c r="P9290" s="10"/>
      <c r="R9290" s="10"/>
      <c r="S9290" s="10"/>
      <c r="T9290" s="10"/>
    </row>
    <row r="9291" spans="13:20" x14ac:dyDescent="0.2">
      <c r="M9291">
        <v>1</v>
      </c>
      <c r="P9291" s="10"/>
      <c r="R9291" s="10"/>
      <c r="S9291" s="10"/>
      <c r="T9291" s="10"/>
    </row>
    <row r="9292" spans="13:20" x14ac:dyDescent="0.2">
      <c r="M9292">
        <v>0</v>
      </c>
      <c r="P9292" s="10"/>
      <c r="R9292" s="10"/>
      <c r="S9292" s="10"/>
      <c r="T9292" s="10"/>
    </row>
    <row r="9293" spans="13:20" x14ac:dyDescent="0.2">
      <c r="M9293">
        <v>0</v>
      </c>
      <c r="P9293" s="10"/>
      <c r="R9293" s="10"/>
      <c r="S9293" s="10"/>
      <c r="T9293" s="10"/>
    </row>
    <row r="9294" spans="13:20" x14ac:dyDescent="0.2">
      <c r="M9294">
        <v>1</v>
      </c>
      <c r="P9294" s="10"/>
      <c r="R9294" s="10"/>
      <c r="S9294" s="10"/>
      <c r="T9294" s="10"/>
    </row>
    <row r="9295" spans="13:20" x14ac:dyDescent="0.2">
      <c r="M9295">
        <v>0</v>
      </c>
      <c r="P9295" s="10"/>
      <c r="R9295" s="10"/>
      <c r="S9295" s="10"/>
      <c r="T9295" s="10"/>
    </row>
    <row r="9296" spans="13:20" x14ac:dyDescent="0.2">
      <c r="M9296">
        <v>0</v>
      </c>
      <c r="P9296" s="10"/>
      <c r="R9296" s="10"/>
      <c r="S9296" s="10"/>
      <c r="T9296" s="10"/>
    </row>
    <row r="9297" spans="13:20" x14ac:dyDescent="0.2">
      <c r="M9297">
        <v>1</v>
      </c>
      <c r="P9297" s="10"/>
      <c r="R9297" s="10"/>
      <c r="S9297" s="10"/>
      <c r="T9297" s="10"/>
    </row>
    <row r="9298" spans="13:20" x14ac:dyDescent="0.2">
      <c r="M9298">
        <v>0</v>
      </c>
      <c r="P9298" s="10"/>
      <c r="R9298" s="10"/>
      <c r="S9298" s="10"/>
      <c r="T9298" s="10"/>
    </row>
    <row r="9299" spans="13:20" x14ac:dyDescent="0.2">
      <c r="M9299">
        <v>0</v>
      </c>
      <c r="P9299" s="10"/>
      <c r="R9299" s="10"/>
      <c r="S9299" s="10"/>
      <c r="T9299" s="10"/>
    </row>
    <row r="9300" spans="13:20" x14ac:dyDescent="0.2">
      <c r="M9300">
        <v>1</v>
      </c>
      <c r="P9300" s="10"/>
      <c r="R9300" s="10"/>
      <c r="S9300" s="10"/>
      <c r="T9300" s="10"/>
    </row>
    <row r="9301" spans="13:20" x14ac:dyDescent="0.2">
      <c r="M9301">
        <v>0</v>
      </c>
      <c r="P9301" s="10"/>
      <c r="R9301" s="10"/>
      <c r="S9301" s="10"/>
      <c r="T9301" s="10"/>
    </row>
    <row r="9302" spans="13:20" x14ac:dyDescent="0.2">
      <c r="M9302">
        <v>1</v>
      </c>
      <c r="P9302" s="10"/>
      <c r="R9302" s="10"/>
      <c r="S9302" s="10"/>
      <c r="T9302" s="10"/>
    </row>
    <row r="9303" spans="13:20" x14ac:dyDescent="0.2">
      <c r="M9303">
        <v>0</v>
      </c>
      <c r="P9303" s="10"/>
      <c r="R9303" s="10"/>
      <c r="S9303" s="10"/>
      <c r="T9303" s="10"/>
    </row>
    <row r="9304" spans="13:20" x14ac:dyDescent="0.2">
      <c r="M9304">
        <v>0</v>
      </c>
      <c r="P9304" s="10"/>
      <c r="R9304" s="10"/>
      <c r="S9304" s="10"/>
      <c r="T9304" s="10"/>
    </row>
    <row r="9305" spans="13:20" x14ac:dyDescent="0.2">
      <c r="M9305">
        <v>0</v>
      </c>
      <c r="P9305" s="10"/>
      <c r="R9305" s="10"/>
      <c r="S9305" s="10"/>
      <c r="T9305" s="10"/>
    </row>
    <row r="9306" spans="13:20" x14ac:dyDescent="0.2">
      <c r="M9306">
        <v>1</v>
      </c>
      <c r="P9306" s="10"/>
      <c r="R9306" s="10"/>
      <c r="S9306" s="10"/>
      <c r="T9306" s="10"/>
    </row>
    <row r="9307" spans="13:20" x14ac:dyDescent="0.2">
      <c r="M9307">
        <v>0</v>
      </c>
      <c r="P9307" s="10"/>
      <c r="R9307" s="10"/>
      <c r="S9307" s="10"/>
      <c r="T9307" s="10"/>
    </row>
    <row r="9308" spans="13:20" x14ac:dyDescent="0.2">
      <c r="M9308">
        <v>1</v>
      </c>
      <c r="P9308" s="10"/>
      <c r="R9308" s="10"/>
      <c r="S9308" s="10"/>
      <c r="T9308" s="10"/>
    </row>
    <row r="9309" spans="13:20" x14ac:dyDescent="0.2">
      <c r="M9309">
        <v>0</v>
      </c>
      <c r="P9309" s="10"/>
      <c r="R9309" s="10"/>
      <c r="S9309" s="10"/>
      <c r="T9309" s="10"/>
    </row>
    <row r="9310" spans="13:20" x14ac:dyDescent="0.2">
      <c r="M9310">
        <v>0</v>
      </c>
      <c r="P9310" s="10"/>
      <c r="R9310" s="10"/>
      <c r="S9310" s="10"/>
      <c r="T9310" s="10"/>
    </row>
    <row r="9311" spans="13:20" x14ac:dyDescent="0.2">
      <c r="M9311">
        <v>1</v>
      </c>
      <c r="P9311" s="10"/>
      <c r="R9311" s="10"/>
      <c r="S9311" s="10"/>
      <c r="T9311" s="10"/>
    </row>
    <row r="9312" spans="13:20" x14ac:dyDescent="0.2">
      <c r="M9312">
        <v>0</v>
      </c>
      <c r="P9312" s="10"/>
      <c r="R9312" s="10"/>
      <c r="S9312" s="10"/>
      <c r="T9312" s="10"/>
    </row>
    <row r="9313" spans="13:20" x14ac:dyDescent="0.2">
      <c r="M9313">
        <v>0</v>
      </c>
      <c r="P9313" s="10"/>
      <c r="R9313" s="10"/>
      <c r="S9313" s="10"/>
      <c r="T9313" s="10"/>
    </row>
    <row r="9314" spans="13:20" x14ac:dyDescent="0.2">
      <c r="M9314">
        <v>0</v>
      </c>
      <c r="P9314" s="10"/>
      <c r="R9314" s="10"/>
      <c r="S9314" s="10"/>
      <c r="T9314" s="10"/>
    </row>
    <row r="9315" spans="13:20" x14ac:dyDescent="0.2">
      <c r="M9315">
        <v>1</v>
      </c>
      <c r="P9315" s="10"/>
      <c r="R9315" s="10"/>
      <c r="S9315" s="10"/>
      <c r="T9315" s="10"/>
    </row>
    <row r="9316" spans="13:20" x14ac:dyDescent="0.2">
      <c r="M9316">
        <v>0</v>
      </c>
      <c r="P9316" s="10"/>
      <c r="R9316" s="10"/>
      <c r="S9316" s="10"/>
      <c r="T9316" s="10"/>
    </row>
    <row r="9317" spans="13:20" x14ac:dyDescent="0.2">
      <c r="M9317">
        <v>0</v>
      </c>
      <c r="P9317" s="10"/>
      <c r="R9317" s="10"/>
      <c r="S9317" s="10"/>
      <c r="T9317" s="10"/>
    </row>
    <row r="9318" spans="13:20" x14ac:dyDescent="0.2">
      <c r="M9318">
        <v>1</v>
      </c>
      <c r="P9318" s="10"/>
      <c r="R9318" s="10"/>
      <c r="S9318" s="10"/>
      <c r="T9318" s="10"/>
    </row>
    <row r="9319" spans="13:20" x14ac:dyDescent="0.2">
      <c r="M9319">
        <v>0</v>
      </c>
      <c r="P9319" s="10"/>
      <c r="R9319" s="10"/>
      <c r="S9319" s="10"/>
      <c r="T9319" s="10"/>
    </row>
    <row r="9320" spans="13:20" x14ac:dyDescent="0.2">
      <c r="M9320">
        <v>0</v>
      </c>
      <c r="P9320" s="10"/>
      <c r="R9320" s="10"/>
      <c r="S9320" s="10"/>
      <c r="T9320" s="10"/>
    </row>
    <row r="9321" spans="13:20" x14ac:dyDescent="0.2">
      <c r="M9321">
        <v>1</v>
      </c>
      <c r="P9321" s="10"/>
      <c r="R9321" s="10"/>
      <c r="S9321" s="10"/>
      <c r="T9321" s="10"/>
    </row>
    <row r="9322" spans="13:20" x14ac:dyDescent="0.2">
      <c r="M9322">
        <v>0</v>
      </c>
      <c r="P9322" s="10"/>
      <c r="R9322" s="10"/>
      <c r="S9322" s="10"/>
      <c r="T9322" s="10"/>
    </row>
    <row r="9323" spans="13:20" x14ac:dyDescent="0.2">
      <c r="M9323">
        <v>0</v>
      </c>
      <c r="P9323" s="10"/>
      <c r="R9323" s="10"/>
      <c r="S9323" s="10"/>
      <c r="T9323" s="10"/>
    </row>
    <row r="9324" spans="13:20" x14ac:dyDescent="0.2">
      <c r="M9324">
        <v>1</v>
      </c>
      <c r="P9324" s="10"/>
      <c r="R9324" s="10"/>
      <c r="S9324" s="10"/>
      <c r="T9324" s="10"/>
    </row>
    <row r="9325" spans="13:20" x14ac:dyDescent="0.2">
      <c r="M9325">
        <v>0</v>
      </c>
      <c r="P9325" s="10"/>
      <c r="R9325" s="10"/>
      <c r="S9325" s="10"/>
      <c r="T9325" s="10"/>
    </row>
    <row r="9326" spans="13:20" x14ac:dyDescent="0.2">
      <c r="M9326">
        <v>0</v>
      </c>
      <c r="P9326" s="10"/>
      <c r="R9326" s="10"/>
      <c r="S9326" s="10"/>
      <c r="T9326" s="10"/>
    </row>
    <row r="9327" spans="13:20" x14ac:dyDescent="0.2">
      <c r="M9327">
        <v>1</v>
      </c>
      <c r="P9327" s="10"/>
      <c r="R9327" s="10"/>
      <c r="S9327" s="10"/>
      <c r="T9327" s="10"/>
    </row>
    <row r="9328" spans="13:20" x14ac:dyDescent="0.2">
      <c r="M9328">
        <v>0</v>
      </c>
      <c r="P9328" s="10"/>
      <c r="R9328" s="10"/>
      <c r="S9328" s="10"/>
      <c r="T9328" s="10"/>
    </row>
    <row r="9329" spans="13:20" x14ac:dyDescent="0.2">
      <c r="M9329">
        <v>0</v>
      </c>
      <c r="P9329" s="10"/>
      <c r="R9329" s="10"/>
      <c r="S9329" s="10"/>
      <c r="T9329" s="10"/>
    </row>
    <row r="9330" spans="13:20" x14ac:dyDescent="0.2">
      <c r="M9330">
        <v>1</v>
      </c>
      <c r="P9330" s="10"/>
      <c r="R9330" s="10"/>
      <c r="S9330" s="10"/>
      <c r="T9330" s="10"/>
    </row>
    <row r="9331" spans="13:20" x14ac:dyDescent="0.2">
      <c r="M9331">
        <v>0</v>
      </c>
      <c r="P9331" s="10"/>
      <c r="R9331" s="10"/>
      <c r="S9331" s="10"/>
      <c r="T9331" s="10"/>
    </row>
    <row r="9332" spans="13:20" x14ac:dyDescent="0.2">
      <c r="M9332">
        <v>1</v>
      </c>
      <c r="P9332" s="10"/>
      <c r="R9332" s="10"/>
      <c r="S9332" s="10"/>
      <c r="T9332" s="10"/>
    </row>
    <row r="9333" spans="13:20" x14ac:dyDescent="0.2">
      <c r="M9333">
        <v>0</v>
      </c>
      <c r="P9333" s="10"/>
      <c r="R9333" s="10"/>
      <c r="S9333" s="10"/>
      <c r="T9333" s="10"/>
    </row>
    <row r="9334" spans="13:20" x14ac:dyDescent="0.2">
      <c r="M9334">
        <v>0</v>
      </c>
      <c r="P9334" s="10"/>
      <c r="R9334" s="10"/>
      <c r="S9334" s="10"/>
      <c r="T9334" s="10"/>
    </row>
    <row r="9335" spans="13:20" x14ac:dyDescent="0.2">
      <c r="M9335">
        <v>1</v>
      </c>
      <c r="P9335" s="10"/>
      <c r="R9335" s="10"/>
      <c r="S9335" s="10"/>
      <c r="T9335" s="10"/>
    </row>
    <row r="9336" spans="13:20" x14ac:dyDescent="0.2">
      <c r="M9336">
        <v>0</v>
      </c>
      <c r="P9336" s="10"/>
      <c r="R9336" s="10"/>
      <c r="S9336" s="10"/>
      <c r="T9336" s="10"/>
    </row>
    <row r="9337" spans="13:20" x14ac:dyDescent="0.2">
      <c r="M9337">
        <v>1</v>
      </c>
      <c r="P9337" s="10"/>
      <c r="R9337" s="10"/>
      <c r="S9337" s="10"/>
      <c r="T9337" s="10"/>
    </row>
    <row r="9338" spans="13:20" x14ac:dyDescent="0.2">
      <c r="M9338">
        <v>0</v>
      </c>
      <c r="P9338" s="10"/>
      <c r="R9338" s="10"/>
      <c r="S9338" s="10"/>
      <c r="T9338" s="10"/>
    </row>
    <row r="9339" spans="13:20" x14ac:dyDescent="0.2">
      <c r="M9339">
        <v>0</v>
      </c>
      <c r="P9339" s="10"/>
      <c r="R9339" s="10"/>
      <c r="S9339" s="10"/>
      <c r="T9339" s="10"/>
    </row>
    <row r="9340" spans="13:20" x14ac:dyDescent="0.2">
      <c r="M9340">
        <v>1</v>
      </c>
      <c r="P9340" s="10"/>
      <c r="R9340" s="10"/>
      <c r="S9340" s="10"/>
      <c r="T9340" s="10"/>
    </row>
    <row r="9341" spans="13:20" x14ac:dyDescent="0.2">
      <c r="M9341">
        <v>0</v>
      </c>
      <c r="P9341" s="10"/>
      <c r="R9341" s="10"/>
      <c r="S9341" s="10"/>
      <c r="T9341" s="10"/>
    </row>
    <row r="9342" spans="13:20" x14ac:dyDescent="0.2">
      <c r="M9342">
        <v>0</v>
      </c>
      <c r="P9342" s="10"/>
      <c r="R9342" s="10"/>
      <c r="S9342" s="10"/>
      <c r="T9342" s="10"/>
    </row>
    <row r="9343" spans="13:20" x14ac:dyDescent="0.2">
      <c r="M9343">
        <v>1</v>
      </c>
      <c r="P9343" s="10"/>
      <c r="R9343" s="10"/>
      <c r="S9343" s="10"/>
      <c r="T9343" s="10"/>
    </row>
    <row r="9344" spans="13:20" x14ac:dyDescent="0.2">
      <c r="M9344">
        <v>0</v>
      </c>
      <c r="P9344" s="10"/>
      <c r="R9344" s="10"/>
      <c r="S9344" s="10"/>
      <c r="T9344" s="10"/>
    </row>
    <row r="9345" spans="13:20" x14ac:dyDescent="0.2">
      <c r="M9345">
        <v>1</v>
      </c>
      <c r="P9345" s="10"/>
      <c r="R9345" s="10"/>
      <c r="S9345" s="10"/>
      <c r="T9345" s="10"/>
    </row>
    <row r="9346" spans="13:20" x14ac:dyDescent="0.2">
      <c r="M9346">
        <v>0</v>
      </c>
      <c r="P9346" s="10"/>
      <c r="R9346" s="10"/>
      <c r="S9346" s="10"/>
      <c r="T9346" s="10"/>
    </row>
    <row r="9347" spans="13:20" x14ac:dyDescent="0.2">
      <c r="M9347">
        <v>0</v>
      </c>
      <c r="P9347" s="10"/>
      <c r="R9347" s="10"/>
      <c r="S9347" s="10"/>
      <c r="T9347" s="10"/>
    </row>
    <row r="9348" spans="13:20" x14ac:dyDescent="0.2">
      <c r="M9348">
        <v>1</v>
      </c>
      <c r="P9348" s="10"/>
      <c r="R9348" s="10"/>
      <c r="S9348" s="10"/>
      <c r="T9348" s="10"/>
    </row>
    <row r="9349" spans="13:20" x14ac:dyDescent="0.2">
      <c r="M9349">
        <v>0</v>
      </c>
      <c r="P9349" s="10"/>
      <c r="R9349" s="10"/>
      <c r="S9349" s="10"/>
      <c r="T9349" s="10"/>
    </row>
    <row r="9350" spans="13:20" x14ac:dyDescent="0.2">
      <c r="M9350">
        <v>1</v>
      </c>
      <c r="P9350" s="10"/>
      <c r="R9350" s="10"/>
      <c r="S9350" s="10"/>
      <c r="T9350" s="10"/>
    </row>
    <row r="9351" spans="13:20" x14ac:dyDescent="0.2">
      <c r="M9351">
        <v>0</v>
      </c>
      <c r="P9351" s="10"/>
      <c r="R9351" s="10"/>
      <c r="S9351" s="10"/>
      <c r="T9351" s="10"/>
    </row>
    <row r="9352" spans="13:20" x14ac:dyDescent="0.2">
      <c r="M9352">
        <v>0</v>
      </c>
      <c r="P9352" s="10"/>
      <c r="R9352" s="10"/>
      <c r="S9352" s="10"/>
      <c r="T9352" s="10"/>
    </row>
    <row r="9353" spans="13:20" x14ac:dyDescent="0.2">
      <c r="M9353">
        <v>1</v>
      </c>
      <c r="P9353" s="10"/>
      <c r="R9353" s="10"/>
      <c r="S9353" s="10"/>
      <c r="T9353" s="10"/>
    </row>
    <row r="9354" spans="13:20" x14ac:dyDescent="0.2">
      <c r="M9354">
        <v>0</v>
      </c>
      <c r="P9354" s="10"/>
      <c r="R9354" s="10"/>
      <c r="S9354" s="10"/>
      <c r="T9354" s="10"/>
    </row>
    <row r="9355" spans="13:20" x14ac:dyDescent="0.2">
      <c r="M9355">
        <v>0</v>
      </c>
      <c r="P9355" s="10"/>
      <c r="R9355" s="10"/>
      <c r="S9355" s="10"/>
      <c r="T9355" s="10"/>
    </row>
    <row r="9356" spans="13:20" x14ac:dyDescent="0.2">
      <c r="M9356">
        <v>1</v>
      </c>
      <c r="P9356" s="10"/>
      <c r="R9356" s="10"/>
      <c r="S9356" s="10"/>
      <c r="T9356" s="10"/>
    </row>
    <row r="9357" spans="13:20" x14ac:dyDescent="0.2">
      <c r="M9357">
        <v>0</v>
      </c>
      <c r="P9357" s="10"/>
      <c r="R9357" s="10"/>
      <c r="S9357" s="10"/>
      <c r="T9357" s="10"/>
    </row>
    <row r="9358" spans="13:20" x14ac:dyDescent="0.2">
      <c r="M9358">
        <v>0</v>
      </c>
      <c r="P9358" s="10"/>
      <c r="R9358" s="10"/>
      <c r="S9358" s="10"/>
      <c r="T9358" s="10"/>
    </row>
    <row r="9359" spans="13:20" x14ac:dyDescent="0.2">
      <c r="M9359">
        <v>1</v>
      </c>
      <c r="P9359" s="10"/>
      <c r="R9359" s="10"/>
      <c r="S9359" s="10"/>
      <c r="T9359" s="10"/>
    </row>
    <row r="9360" spans="13:20" x14ac:dyDescent="0.2">
      <c r="M9360">
        <v>0</v>
      </c>
      <c r="P9360" s="10"/>
      <c r="R9360" s="10"/>
      <c r="S9360" s="10"/>
      <c r="T9360" s="10"/>
    </row>
    <row r="9361" spans="13:20" x14ac:dyDescent="0.2">
      <c r="M9361">
        <v>1</v>
      </c>
      <c r="P9361" s="10"/>
      <c r="R9361" s="10"/>
      <c r="S9361" s="10"/>
      <c r="T9361" s="10"/>
    </row>
    <row r="9362" spans="13:20" x14ac:dyDescent="0.2">
      <c r="M9362">
        <v>0</v>
      </c>
      <c r="P9362" s="10"/>
      <c r="R9362" s="10"/>
      <c r="S9362" s="10"/>
      <c r="T9362" s="10"/>
    </row>
    <row r="9363" spans="13:20" x14ac:dyDescent="0.2">
      <c r="M9363">
        <v>0</v>
      </c>
      <c r="P9363" s="10"/>
      <c r="R9363" s="10"/>
      <c r="S9363" s="10"/>
      <c r="T9363" s="10"/>
    </row>
    <row r="9364" spans="13:20" x14ac:dyDescent="0.2">
      <c r="M9364">
        <v>1</v>
      </c>
      <c r="P9364" s="10"/>
      <c r="R9364" s="10"/>
      <c r="S9364" s="10"/>
      <c r="T9364" s="10"/>
    </row>
    <row r="9365" spans="13:20" x14ac:dyDescent="0.2">
      <c r="M9365">
        <v>0</v>
      </c>
      <c r="P9365" s="10"/>
      <c r="R9365" s="10"/>
      <c r="S9365" s="10"/>
      <c r="T9365" s="10"/>
    </row>
    <row r="9366" spans="13:20" x14ac:dyDescent="0.2">
      <c r="M9366">
        <v>1</v>
      </c>
      <c r="P9366" s="10"/>
      <c r="R9366" s="10"/>
      <c r="S9366" s="10"/>
      <c r="T9366" s="10"/>
    </row>
    <row r="9367" spans="13:20" x14ac:dyDescent="0.2">
      <c r="M9367">
        <v>0</v>
      </c>
      <c r="P9367" s="10"/>
      <c r="R9367" s="10"/>
      <c r="S9367" s="10"/>
      <c r="T9367" s="10"/>
    </row>
    <row r="9368" spans="13:20" x14ac:dyDescent="0.2">
      <c r="M9368">
        <v>0</v>
      </c>
      <c r="P9368" s="10"/>
      <c r="R9368" s="10"/>
      <c r="S9368" s="10"/>
      <c r="T9368" s="10"/>
    </row>
    <row r="9369" spans="13:20" x14ac:dyDescent="0.2">
      <c r="M9369">
        <v>1</v>
      </c>
      <c r="P9369" s="10"/>
      <c r="R9369" s="10"/>
      <c r="S9369" s="10"/>
      <c r="T9369" s="10"/>
    </row>
    <row r="9370" spans="13:20" x14ac:dyDescent="0.2">
      <c r="M9370">
        <v>0</v>
      </c>
      <c r="P9370" s="10"/>
      <c r="R9370" s="10"/>
      <c r="S9370" s="10"/>
      <c r="T9370" s="10"/>
    </row>
    <row r="9371" spans="13:20" x14ac:dyDescent="0.2">
      <c r="M9371">
        <v>0</v>
      </c>
      <c r="P9371" s="10"/>
      <c r="R9371" s="10"/>
      <c r="S9371" s="10"/>
      <c r="T9371" s="10"/>
    </row>
    <row r="9372" spans="13:20" x14ac:dyDescent="0.2">
      <c r="M9372">
        <v>1</v>
      </c>
      <c r="P9372" s="10"/>
      <c r="R9372" s="10"/>
      <c r="S9372" s="10"/>
      <c r="T9372" s="10"/>
    </row>
    <row r="9373" spans="13:20" x14ac:dyDescent="0.2">
      <c r="M9373">
        <v>0</v>
      </c>
      <c r="P9373" s="10"/>
      <c r="R9373" s="10"/>
      <c r="S9373" s="10"/>
      <c r="T9373" s="10"/>
    </row>
    <row r="9374" spans="13:20" x14ac:dyDescent="0.2">
      <c r="M9374">
        <v>1</v>
      </c>
      <c r="P9374" s="10"/>
      <c r="R9374" s="10"/>
      <c r="S9374" s="10"/>
      <c r="T9374" s="10"/>
    </row>
    <row r="9375" spans="13:20" x14ac:dyDescent="0.2">
      <c r="M9375">
        <v>0</v>
      </c>
      <c r="P9375" s="10"/>
      <c r="R9375" s="10"/>
      <c r="S9375" s="10"/>
      <c r="T9375" s="10"/>
    </row>
    <row r="9376" spans="13:20" x14ac:dyDescent="0.2">
      <c r="M9376">
        <v>0</v>
      </c>
      <c r="P9376" s="10"/>
      <c r="R9376" s="10"/>
      <c r="S9376" s="10"/>
      <c r="T9376" s="10"/>
    </row>
    <row r="9377" spans="13:20" x14ac:dyDescent="0.2">
      <c r="M9377">
        <v>1</v>
      </c>
      <c r="P9377" s="10"/>
      <c r="R9377" s="10"/>
      <c r="S9377" s="10"/>
      <c r="T9377" s="10"/>
    </row>
    <row r="9378" spans="13:20" x14ac:dyDescent="0.2">
      <c r="M9378">
        <v>0</v>
      </c>
      <c r="P9378" s="10"/>
      <c r="R9378" s="10"/>
      <c r="S9378" s="10"/>
      <c r="T9378" s="10"/>
    </row>
    <row r="9379" spans="13:20" x14ac:dyDescent="0.2">
      <c r="M9379">
        <v>1</v>
      </c>
      <c r="P9379" s="10"/>
      <c r="R9379" s="10"/>
      <c r="S9379" s="10"/>
      <c r="T9379" s="10"/>
    </row>
    <row r="9380" spans="13:20" x14ac:dyDescent="0.2">
      <c r="M9380">
        <v>0</v>
      </c>
      <c r="P9380" s="10"/>
      <c r="R9380" s="10"/>
      <c r="S9380" s="10"/>
      <c r="T9380" s="10"/>
    </row>
    <row r="9381" spans="13:20" x14ac:dyDescent="0.2">
      <c r="M9381">
        <v>0</v>
      </c>
      <c r="P9381" s="10"/>
      <c r="R9381" s="10"/>
      <c r="S9381" s="10"/>
      <c r="T9381" s="10"/>
    </row>
    <row r="9382" spans="13:20" x14ac:dyDescent="0.2">
      <c r="M9382">
        <v>1</v>
      </c>
      <c r="P9382" s="10"/>
      <c r="R9382" s="10"/>
      <c r="S9382" s="10"/>
      <c r="T9382" s="10"/>
    </row>
    <row r="9383" spans="13:20" x14ac:dyDescent="0.2">
      <c r="M9383">
        <v>0</v>
      </c>
      <c r="P9383" s="10"/>
      <c r="R9383" s="10"/>
      <c r="S9383" s="10"/>
      <c r="T9383" s="10"/>
    </row>
    <row r="9384" spans="13:20" x14ac:dyDescent="0.2">
      <c r="M9384">
        <v>1</v>
      </c>
      <c r="P9384" s="10"/>
      <c r="R9384" s="10"/>
      <c r="S9384" s="10"/>
      <c r="T9384" s="10"/>
    </row>
    <row r="9385" spans="13:20" x14ac:dyDescent="0.2">
      <c r="M9385">
        <v>0</v>
      </c>
      <c r="P9385" s="10"/>
      <c r="R9385" s="10"/>
      <c r="S9385" s="10"/>
      <c r="T9385" s="10"/>
    </row>
    <row r="9386" spans="13:20" x14ac:dyDescent="0.2">
      <c r="M9386">
        <v>0</v>
      </c>
      <c r="P9386" s="10"/>
      <c r="R9386" s="10"/>
      <c r="S9386" s="10"/>
      <c r="T9386" s="10"/>
    </row>
    <row r="9387" spans="13:20" x14ac:dyDescent="0.2">
      <c r="M9387">
        <v>1</v>
      </c>
      <c r="P9387" s="10"/>
      <c r="R9387" s="10"/>
      <c r="S9387" s="10"/>
      <c r="T9387" s="10"/>
    </row>
    <row r="9388" spans="13:20" x14ac:dyDescent="0.2">
      <c r="M9388">
        <v>0</v>
      </c>
      <c r="P9388" s="10"/>
      <c r="R9388" s="10"/>
      <c r="S9388" s="10"/>
      <c r="T9388" s="10"/>
    </row>
    <row r="9389" spans="13:20" x14ac:dyDescent="0.2">
      <c r="M9389">
        <v>1</v>
      </c>
      <c r="P9389" s="10"/>
      <c r="R9389" s="10"/>
      <c r="S9389" s="10"/>
      <c r="T9389" s="10"/>
    </row>
    <row r="9390" spans="13:20" x14ac:dyDescent="0.2">
      <c r="M9390">
        <v>0</v>
      </c>
      <c r="P9390" s="10"/>
      <c r="R9390" s="10"/>
      <c r="S9390" s="10"/>
      <c r="T9390" s="10"/>
    </row>
    <row r="9391" spans="13:20" x14ac:dyDescent="0.2">
      <c r="M9391">
        <v>0</v>
      </c>
      <c r="P9391" s="10"/>
      <c r="R9391" s="10"/>
      <c r="S9391" s="10"/>
      <c r="T9391" s="10"/>
    </row>
    <row r="9392" spans="13:20" x14ac:dyDescent="0.2">
      <c r="M9392">
        <v>1</v>
      </c>
      <c r="P9392" s="10"/>
      <c r="R9392" s="10"/>
      <c r="S9392" s="10"/>
      <c r="T9392" s="10"/>
    </row>
    <row r="9393" spans="13:20" x14ac:dyDescent="0.2">
      <c r="M9393">
        <v>0</v>
      </c>
      <c r="P9393" s="10"/>
      <c r="R9393" s="10"/>
      <c r="S9393" s="10"/>
      <c r="T9393" s="10"/>
    </row>
    <row r="9394" spans="13:20" x14ac:dyDescent="0.2">
      <c r="M9394">
        <v>0</v>
      </c>
      <c r="P9394" s="10"/>
      <c r="R9394" s="10"/>
      <c r="S9394" s="10"/>
      <c r="T9394" s="10"/>
    </row>
    <row r="9395" spans="13:20" x14ac:dyDescent="0.2">
      <c r="M9395">
        <v>0</v>
      </c>
      <c r="P9395" s="10"/>
      <c r="R9395" s="10"/>
      <c r="S9395" s="10"/>
      <c r="T9395" s="10"/>
    </row>
    <row r="9396" spans="13:20" x14ac:dyDescent="0.2">
      <c r="M9396">
        <v>1</v>
      </c>
      <c r="P9396" s="10"/>
      <c r="R9396" s="10"/>
      <c r="S9396" s="10"/>
      <c r="T9396" s="10"/>
    </row>
    <row r="9397" spans="13:20" x14ac:dyDescent="0.2">
      <c r="M9397">
        <v>0</v>
      </c>
      <c r="P9397" s="10"/>
      <c r="R9397" s="10"/>
      <c r="S9397" s="10"/>
      <c r="T9397" s="10"/>
    </row>
    <row r="9398" spans="13:20" x14ac:dyDescent="0.2">
      <c r="M9398">
        <v>1</v>
      </c>
      <c r="P9398" s="10"/>
      <c r="R9398" s="10"/>
      <c r="S9398" s="10"/>
      <c r="T9398" s="10"/>
    </row>
    <row r="9399" spans="13:20" x14ac:dyDescent="0.2">
      <c r="M9399">
        <v>0</v>
      </c>
      <c r="P9399" s="10"/>
      <c r="R9399" s="10"/>
      <c r="S9399" s="10"/>
      <c r="T9399" s="10"/>
    </row>
    <row r="9400" spans="13:20" x14ac:dyDescent="0.2">
      <c r="M9400">
        <v>0</v>
      </c>
      <c r="P9400" s="10"/>
      <c r="R9400" s="10"/>
      <c r="S9400" s="10"/>
      <c r="T9400" s="10"/>
    </row>
    <row r="9401" spans="13:20" x14ac:dyDescent="0.2">
      <c r="M9401">
        <v>1</v>
      </c>
      <c r="P9401" s="10"/>
      <c r="R9401" s="10"/>
      <c r="S9401" s="10"/>
      <c r="T9401" s="10"/>
    </row>
    <row r="9402" spans="13:20" x14ac:dyDescent="0.2">
      <c r="M9402">
        <v>0</v>
      </c>
      <c r="P9402" s="10"/>
      <c r="R9402" s="10"/>
      <c r="S9402" s="10"/>
      <c r="T9402" s="10"/>
    </row>
    <row r="9403" spans="13:20" x14ac:dyDescent="0.2">
      <c r="M9403">
        <v>0</v>
      </c>
      <c r="P9403" s="10"/>
      <c r="R9403" s="10"/>
      <c r="S9403" s="10"/>
      <c r="T9403" s="10"/>
    </row>
    <row r="9404" spans="13:20" x14ac:dyDescent="0.2">
      <c r="M9404">
        <v>1</v>
      </c>
      <c r="P9404" s="10"/>
      <c r="R9404" s="10"/>
      <c r="S9404" s="10"/>
      <c r="T9404" s="10"/>
    </row>
    <row r="9405" spans="13:20" x14ac:dyDescent="0.2">
      <c r="M9405">
        <v>0</v>
      </c>
      <c r="P9405" s="10"/>
      <c r="R9405" s="10"/>
      <c r="S9405" s="10"/>
      <c r="T9405" s="10"/>
    </row>
    <row r="9406" spans="13:20" x14ac:dyDescent="0.2">
      <c r="M9406">
        <v>1</v>
      </c>
      <c r="P9406" s="10"/>
      <c r="R9406" s="10"/>
      <c r="S9406" s="10"/>
      <c r="T9406" s="10"/>
    </row>
    <row r="9407" spans="13:20" x14ac:dyDescent="0.2">
      <c r="M9407">
        <v>0</v>
      </c>
      <c r="P9407" s="10"/>
      <c r="R9407" s="10"/>
      <c r="S9407" s="10"/>
      <c r="T9407" s="10"/>
    </row>
    <row r="9408" spans="13:20" x14ac:dyDescent="0.2">
      <c r="M9408">
        <v>0</v>
      </c>
      <c r="P9408" s="10"/>
      <c r="R9408" s="10"/>
      <c r="S9408" s="10"/>
      <c r="T9408" s="10"/>
    </row>
    <row r="9409" spans="13:20" x14ac:dyDescent="0.2">
      <c r="M9409">
        <v>1</v>
      </c>
      <c r="P9409" s="10"/>
      <c r="R9409" s="10"/>
      <c r="S9409" s="10"/>
      <c r="T9409" s="10"/>
    </row>
    <row r="9410" spans="13:20" x14ac:dyDescent="0.2">
      <c r="M9410">
        <v>0</v>
      </c>
      <c r="P9410" s="10"/>
      <c r="R9410" s="10"/>
      <c r="S9410" s="10"/>
      <c r="T9410" s="10"/>
    </row>
    <row r="9411" spans="13:20" x14ac:dyDescent="0.2">
      <c r="M9411">
        <v>0</v>
      </c>
      <c r="P9411" s="10"/>
      <c r="R9411" s="10"/>
      <c r="S9411" s="10"/>
      <c r="T9411" s="10"/>
    </row>
    <row r="9412" spans="13:20" x14ac:dyDescent="0.2">
      <c r="M9412">
        <v>0</v>
      </c>
      <c r="P9412" s="10"/>
      <c r="R9412" s="10"/>
      <c r="S9412" s="10"/>
      <c r="T9412" s="10"/>
    </row>
    <row r="9413" spans="13:20" x14ac:dyDescent="0.2">
      <c r="M9413">
        <v>1</v>
      </c>
      <c r="P9413" s="10"/>
      <c r="R9413" s="10"/>
      <c r="S9413" s="10"/>
      <c r="T9413" s="10"/>
    </row>
    <row r="9414" spans="13:20" x14ac:dyDescent="0.2">
      <c r="M9414">
        <v>0</v>
      </c>
      <c r="P9414" s="10"/>
      <c r="R9414" s="10"/>
      <c r="S9414" s="10"/>
      <c r="T9414" s="10"/>
    </row>
    <row r="9415" spans="13:20" x14ac:dyDescent="0.2">
      <c r="M9415">
        <v>0</v>
      </c>
      <c r="P9415" s="10"/>
      <c r="R9415" s="10"/>
      <c r="S9415" s="10"/>
      <c r="T9415" s="10"/>
    </row>
    <row r="9416" spans="13:20" x14ac:dyDescent="0.2">
      <c r="M9416">
        <v>1</v>
      </c>
      <c r="P9416" s="10"/>
      <c r="R9416" s="10"/>
      <c r="S9416" s="10"/>
      <c r="T9416" s="10"/>
    </row>
    <row r="9417" spans="13:20" x14ac:dyDescent="0.2">
      <c r="M9417">
        <v>0</v>
      </c>
      <c r="P9417" s="10"/>
      <c r="R9417" s="10"/>
      <c r="S9417" s="10"/>
      <c r="T9417" s="10"/>
    </row>
    <row r="9418" spans="13:20" x14ac:dyDescent="0.2">
      <c r="M9418">
        <v>0</v>
      </c>
      <c r="P9418" s="10"/>
      <c r="R9418" s="10"/>
      <c r="S9418" s="10"/>
      <c r="T9418" s="10"/>
    </row>
    <row r="9419" spans="13:20" x14ac:dyDescent="0.2">
      <c r="M9419">
        <v>1</v>
      </c>
      <c r="P9419" s="10"/>
      <c r="R9419" s="10"/>
      <c r="S9419" s="10"/>
      <c r="T9419" s="10"/>
    </row>
    <row r="9420" spans="13:20" x14ac:dyDescent="0.2">
      <c r="M9420">
        <v>0</v>
      </c>
      <c r="P9420" s="10"/>
      <c r="R9420" s="10"/>
      <c r="S9420" s="10"/>
      <c r="T9420" s="10"/>
    </row>
    <row r="9421" spans="13:20" x14ac:dyDescent="0.2">
      <c r="M9421">
        <v>1</v>
      </c>
      <c r="P9421" s="10"/>
      <c r="R9421" s="10"/>
      <c r="S9421" s="10"/>
      <c r="T9421" s="10"/>
    </row>
    <row r="9422" spans="13:20" x14ac:dyDescent="0.2">
      <c r="M9422">
        <v>0</v>
      </c>
      <c r="P9422" s="10"/>
      <c r="R9422" s="10"/>
      <c r="S9422" s="10"/>
      <c r="T9422" s="10"/>
    </row>
    <row r="9423" spans="13:20" x14ac:dyDescent="0.2">
      <c r="M9423">
        <v>0</v>
      </c>
      <c r="P9423" s="10"/>
      <c r="R9423" s="10"/>
      <c r="S9423" s="10"/>
      <c r="T9423" s="10"/>
    </row>
    <row r="9424" spans="13:20" x14ac:dyDescent="0.2">
      <c r="M9424">
        <v>1</v>
      </c>
      <c r="P9424" s="10"/>
      <c r="R9424" s="10"/>
      <c r="S9424" s="10"/>
      <c r="T9424" s="10"/>
    </row>
    <row r="9425" spans="13:20" x14ac:dyDescent="0.2">
      <c r="M9425">
        <v>0</v>
      </c>
      <c r="P9425" s="10"/>
      <c r="R9425" s="10"/>
      <c r="S9425" s="10"/>
      <c r="T9425" s="10"/>
    </row>
    <row r="9426" spans="13:20" x14ac:dyDescent="0.2">
      <c r="M9426">
        <v>0</v>
      </c>
      <c r="P9426" s="10"/>
      <c r="R9426" s="10"/>
      <c r="S9426" s="10"/>
      <c r="T9426" s="10"/>
    </row>
    <row r="9427" spans="13:20" x14ac:dyDescent="0.2">
      <c r="M9427">
        <v>1</v>
      </c>
      <c r="P9427" s="10"/>
      <c r="R9427" s="10"/>
      <c r="S9427" s="10"/>
      <c r="T9427" s="10"/>
    </row>
    <row r="9428" spans="13:20" x14ac:dyDescent="0.2">
      <c r="M9428">
        <v>0</v>
      </c>
      <c r="P9428" s="10"/>
      <c r="R9428" s="10"/>
      <c r="S9428" s="10"/>
      <c r="T9428" s="10"/>
    </row>
    <row r="9429" spans="13:20" x14ac:dyDescent="0.2">
      <c r="M9429">
        <v>0</v>
      </c>
      <c r="P9429" s="10"/>
      <c r="R9429" s="10"/>
      <c r="S9429" s="10"/>
      <c r="T9429" s="10"/>
    </row>
    <row r="9430" spans="13:20" x14ac:dyDescent="0.2">
      <c r="M9430">
        <v>1</v>
      </c>
      <c r="P9430" s="10"/>
      <c r="R9430" s="10"/>
      <c r="S9430" s="10"/>
      <c r="T9430" s="10"/>
    </row>
    <row r="9431" spans="13:20" x14ac:dyDescent="0.2">
      <c r="M9431">
        <v>0</v>
      </c>
      <c r="P9431" s="10"/>
      <c r="R9431" s="10"/>
      <c r="S9431" s="10"/>
      <c r="T9431" s="10"/>
    </row>
    <row r="9432" spans="13:20" x14ac:dyDescent="0.2">
      <c r="M9432">
        <v>0</v>
      </c>
      <c r="P9432" s="10"/>
      <c r="R9432" s="10"/>
      <c r="S9432" s="10"/>
      <c r="T9432" s="10"/>
    </row>
    <row r="9433" spans="13:20" x14ac:dyDescent="0.2">
      <c r="M9433">
        <v>1</v>
      </c>
      <c r="P9433" s="10"/>
      <c r="R9433" s="10"/>
      <c r="S9433" s="10"/>
      <c r="T9433" s="10"/>
    </row>
    <row r="9434" spans="13:20" x14ac:dyDescent="0.2">
      <c r="M9434">
        <v>0</v>
      </c>
      <c r="P9434" s="10"/>
      <c r="R9434" s="10"/>
      <c r="S9434" s="10"/>
      <c r="T9434" s="10"/>
    </row>
    <row r="9435" spans="13:20" x14ac:dyDescent="0.2">
      <c r="M9435">
        <v>1</v>
      </c>
      <c r="P9435" s="10"/>
      <c r="R9435" s="10"/>
      <c r="S9435" s="10"/>
      <c r="T9435" s="10"/>
    </row>
    <row r="9436" spans="13:20" x14ac:dyDescent="0.2">
      <c r="M9436">
        <v>0</v>
      </c>
      <c r="P9436" s="10"/>
      <c r="R9436" s="10"/>
      <c r="S9436" s="10"/>
      <c r="T9436" s="10"/>
    </row>
    <row r="9437" spans="13:20" x14ac:dyDescent="0.2">
      <c r="M9437">
        <v>0</v>
      </c>
      <c r="P9437" s="10"/>
      <c r="R9437" s="10"/>
      <c r="S9437" s="10"/>
      <c r="T9437" s="10"/>
    </row>
    <row r="9438" spans="13:20" x14ac:dyDescent="0.2">
      <c r="M9438">
        <v>0</v>
      </c>
      <c r="P9438" s="10"/>
      <c r="R9438" s="10"/>
      <c r="S9438" s="10"/>
      <c r="T9438" s="10"/>
    </row>
    <row r="9439" spans="13:20" x14ac:dyDescent="0.2">
      <c r="M9439">
        <v>1</v>
      </c>
      <c r="P9439" s="10"/>
      <c r="R9439" s="10"/>
      <c r="S9439" s="10"/>
      <c r="T9439" s="10"/>
    </row>
    <row r="9440" spans="13:20" x14ac:dyDescent="0.2">
      <c r="M9440">
        <v>0</v>
      </c>
      <c r="P9440" s="10"/>
      <c r="R9440" s="10"/>
      <c r="S9440" s="10"/>
      <c r="T9440" s="10"/>
    </row>
    <row r="9441" spans="13:20" x14ac:dyDescent="0.2">
      <c r="M9441">
        <v>1</v>
      </c>
      <c r="P9441" s="10"/>
      <c r="R9441" s="10"/>
      <c r="S9441" s="10"/>
      <c r="T9441" s="10"/>
    </row>
    <row r="9442" spans="13:20" x14ac:dyDescent="0.2">
      <c r="M9442">
        <v>0</v>
      </c>
      <c r="P9442" s="10"/>
      <c r="R9442" s="10"/>
      <c r="S9442" s="10"/>
      <c r="T9442" s="10"/>
    </row>
    <row r="9443" spans="13:20" x14ac:dyDescent="0.2">
      <c r="M9443">
        <v>0</v>
      </c>
      <c r="P9443" s="10"/>
      <c r="R9443" s="10"/>
      <c r="S9443" s="10"/>
      <c r="T9443" s="10"/>
    </row>
    <row r="9444" spans="13:20" x14ac:dyDescent="0.2">
      <c r="M9444">
        <v>1</v>
      </c>
      <c r="P9444" s="10"/>
      <c r="R9444" s="10"/>
      <c r="S9444" s="10"/>
      <c r="T9444" s="10"/>
    </row>
    <row r="9445" spans="13:20" x14ac:dyDescent="0.2">
      <c r="M9445">
        <v>0</v>
      </c>
      <c r="P9445" s="10"/>
      <c r="R9445" s="10"/>
      <c r="S9445" s="10"/>
      <c r="T9445" s="10"/>
    </row>
    <row r="9446" spans="13:20" x14ac:dyDescent="0.2">
      <c r="M9446">
        <v>0</v>
      </c>
      <c r="P9446" s="10"/>
      <c r="R9446" s="10"/>
      <c r="S9446" s="10"/>
      <c r="T9446" s="10"/>
    </row>
    <row r="9447" spans="13:20" x14ac:dyDescent="0.2">
      <c r="M9447">
        <v>0</v>
      </c>
      <c r="P9447" s="10"/>
      <c r="R9447" s="10"/>
      <c r="S9447" s="10"/>
      <c r="T9447" s="10"/>
    </row>
    <row r="9448" spans="13:20" x14ac:dyDescent="0.2">
      <c r="M9448">
        <v>1</v>
      </c>
      <c r="P9448" s="10"/>
      <c r="R9448" s="10"/>
      <c r="S9448" s="10"/>
      <c r="T9448" s="10"/>
    </row>
    <row r="9449" spans="13:20" x14ac:dyDescent="0.2">
      <c r="M9449">
        <v>0</v>
      </c>
      <c r="P9449" s="10"/>
      <c r="R9449" s="10"/>
      <c r="S9449" s="10"/>
      <c r="T9449" s="10"/>
    </row>
    <row r="9450" spans="13:20" x14ac:dyDescent="0.2">
      <c r="M9450">
        <v>0</v>
      </c>
      <c r="P9450" s="10"/>
      <c r="R9450" s="10"/>
      <c r="S9450" s="10"/>
      <c r="T9450" s="10"/>
    </row>
    <row r="9451" spans="13:20" x14ac:dyDescent="0.2">
      <c r="M9451">
        <v>0</v>
      </c>
      <c r="P9451" s="10"/>
      <c r="R9451" s="10"/>
      <c r="S9451" s="10"/>
      <c r="T9451" s="10"/>
    </row>
    <row r="9452" spans="13:20" x14ac:dyDescent="0.2">
      <c r="M9452">
        <v>0</v>
      </c>
      <c r="P9452" s="10"/>
      <c r="R9452" s="10"/>
      <c r="S9452" s="10"/>
      <c r="T9452" s="10"/>
    </row>
    <row r="9453" spans="13:20" x14ac:dyDescent="0.2">
      <c r="M9453">
        <v>0</v>
      </c>
      <c r="P9453" s="10"/>
      <c r="R9453" s="10"/>
      <c r="S9453" s="10"/>
      <c r="T9453" s="10"/>
    </row>
    <row r="9454" spans="13:20" x14ac:dyDescent="0.2">
      <c r="M9454">
        <v>0</v>
      </c>
      <c r="P9454" s="10"/>
      <c r="R9454" s="10"/>
      <c r="S9454" s="10"/>
      <c r="T9454" s="10"/>
    </row>
    <row r="9455" spans="13:20" x14ac:dyDescent="0.2">
      <c r="M9455">
        <v>0</v>
      </c>
      <c r="P9455" s="10"/>
      <c r="R9455" s="10"/>
      <c r="S9455" s="10"/>
      <c r="T9455" s="10"/>
    </row>
    <row r="9456" spans="13:20" x14ac:dyDescent="0.2">
      <c r="M9456">
        <v>0</v>
      </c>
      <c r="P9456" s="10"/>
      <c r="R9456" s="10"/>
      <c r="S9456" s="10"/>
      <c r="T9456" s="10"/>
    </row>
    <row r="9457" spans="13:20" x14ac:dyDescent="0.2">
      <c r="M9457">
        <v>0</v>
      </c>
      <c r="P9457" s="10"/>
      <c r="R9457" s="10"/>
      <c r="S9457" s="10"/>
      <c r="T9457" s="10"/>
    </row>
    <row r="9458" spans="13:20" x14ac:dyDescent="0.2">
      <c r="M9458">
        <v>0</v>
      </c>
      <c r="P9458" s="10"/>
      <c r="R9458" s="10"/>
      <c r="S9458" s="10"/>
      <c r="T9458" s="10"/>
    </row>
    <row r="9459" spans="13:20" x14ac:dyDescent="0.2">
      <c r="M9459">
        <v>0</v>
      </c>
      <c r="P9459" s="10"/>
      <c r="R9459" s="10"/>
      <c r="S9459" s="10"/>
      <c r="T9459" s="10"/>
    </row>
    <row r="9460" spans="13:20" x14ac:dyDescent="0.2">
      <c r="M9460">
        <v>0</v>
      </c>
      <c r="P9460" s="10"/>
      <c r="R9460" s="10"/>
      <c r="S9460" s="10"/>
      <c r="T9460" s="10"/>
    </row>
    <row r="9461" spans="13:20" x14ac:dyDescent="0.2">
      <c r="M9461">
        <v>0</v>
      </c>
      <c r="P9461" s="10"/>
      <c r="R9461" s="10"/>
      <c r="S9461" s="10"/>
      <c r="T9461" s="10"/>
    </row>
    <row r="9462" spans="13:20" x14ac:dyDescent="0.2">
      <c r="M9462">
        <v>0</v>
      </c>
      <c r="P9462" s="10"/>
      <c r="R9462" s="10"/>
      <c r="S9462" s="10"/>
      <c r="T9462" s="10"/>
    </row>
    <row r="9463" spans="13:20" x14ac:dyDescent="0.2">
      <c r="M9463">
        <v>0</v>
      </c>
      <c r="P9463" s="10"/>
      <c r="R9463" s="10"/>
      <c r="S9463" s="10"/>
      <c r="T9463" s="10"/>
    </row>
    <row r="9464" spans="13:20" x14ac:dyDescent="0.2">
      <c r="M9464">
        <v>0</v>
      </c>
      <c r="P9464" s="10"/>
      <c r="R9464" s="10"/>
      <c r="S9464" s="10"/>
      <c r="T9464" s="10"/>
    </row>
    <row r="9465" spans="13:20" x14ac:dyDescent="0.2">
      <c r="M9465">
        <v>0</v>
      </c>
      <c r="P9465" s="10"/>
      <c r="R9465" s="10"/>
      <c r="S9465" s="10"/>
      <c r="T9465" s="10"/>
    </row>
    <row r="9466" spans="13:20" x14ac:dyDescent="0.2">
      <c r="M9466">
        <v>0</v>
      </c>
      <c r="P9466" s="10"/>
      <c r="R9466" s="10"/>
      <c r="S9466" s="10"/>
      <c r="T9466" s="10"/>
    </row>
    <row r="9467" spans="13:20" x14ac:dyDescent="0.2">
      <c r="M9467">
        <v>0</v>
      </c>
      <c r="P9467" s="10"/>
      <c r="R9467" s="10"/>
      <c r="S9467" s="10"/>
      <c r="T9467" s="10"/>
    </row>
    <row r="9468" spans="13:20" x14ac:dyDescent="0.2">
      <c r="M9468">
        <v>0</v>
      </c>
      <c r="P9468" s="10"/>
      <c r="R9468" s="10"/>
      <c r="S9468" s="10"/>
      <c r="T9468" s="10"/>
    </row>
    <row r="9469" spans="13:20" x14ac:dyDescent="0.2">
      <c r="M9469">
        <v>0</v>
      </c>
      <c r="P9469" s="10"/>
      <c r="R9469" s="10"/>
      <c r="S9469" s="10"/>
      <c r="T9469" s="10"/>
    </row>
    <row r="9470" spans="13:20" x14ac:dyDescent="0.2">
      <c r="M9470">
        <v>0</v>
      </c>
      <c r="P9470" s="10"/>
      <c r="R9470" s="10"/>
      <c r="S9470" s="10"/>
      <c r="T9470" s="10"/>
    </row>
    <row r="9471" spans="13:20" x14ac:dyDescent="0.2">
      <c r="M9471">
        <v>0</v>
      </c>
      <c r="P9471" s="10"/>
      <c r="R9471" s="10"/>
      <c r="S9471" s="10"/>
      <c r="T9471" s="10"/>
    </row>
    <row r="9472" spans="13:20" x14ac:dyDescent="0.2">
      <c r="M9472">
        <v>0</v>
      </c>
      <c r="P9472" s="10"/>
      <c r="R9472" s="10"/>
      <c r="S9472" s="10"/>
      <c r="T9472" s="10"/>
    </row>
    <row r="9473" spans="13:20" x14ac:dyDescent="0.2">
      <c r="M9473">
        <v>0</v>
      </c>
      <c r="P9473" s="10"/>
      <c r="R9473" s="10"/>
      <c r="S9473" s="10"/>
      <c r="T9473" s="10"/>
    </row>
    <row r="9474" spans="13:20" x14ac:dyDescent="0.2">
      <c r="M9474">
        <v>0</v>
      </c>
      <c r="P9474" s="10"/>
      <c r="R9474" s="10"/>
      <c r="S9474" s="10"/>
      <c r="T9474" s="10"/>
    </row>
    <row r="9475" spans="13:20" x14ac:dyDescent="0.2">
      <c r="M9475">
        <v>0</v>
      </c>
      <c r="P9475" s="10"/>
      <c r="R9475" s="10"/>
      <c r="S9475" s="10"/>
      <c r="T9475" s="10"/>
    </row>
    <row r="9476" spans="13:20" x14ac:dyDescent="0.2">
      <c r="M9476">
        <v>0</v>
      </c>
      <c r="P9476" s="10"/>
      <c r="R9476" s="10"/>
      <c r="S9476" s="10"/>
      <c r="T9476" s="10"/>
    </row>
    <row r="9477" spans="13:20" x14ac:dyDescent="0.2">
      <c r="M9477">
        <v>0</v>
      </c>
      <c r="P9477" s="10"/>
      <c r="R9477" s="10"/>
      <c r="S9477" s="10"/>
      <c r="T9477" s="10"/>
    </row>
    <row r="9478" spans="13:20" x14ac:dyDescent="0.2">
      <c r="M9478">
        <v>0</v>
      </c>
      <c r="P9478" s="10"/>
      <c r="R9478" s="10"/>
      <c r="S9478" s="10"/>
      <c r="T9478" s="10"/>
    </row>
    <row r="9479" spans="13:20" x14ac:dyDescent="0.2">
      <c r="M9479">
        <v>0</v>
      </c>
      <c r="P9479" s="10"/>
      <c r="R9479" s="10"/>
      <c r="S9479" s="10"/>
      <c r="T9479" s="10"/>
    </row>
    <row r="9480" spans="13:20" x14ac:dyDescent="0.2">
      <c r="M9480">
        <v>0</v>
      </c>
      <c r="P9480" s="10"/>
      <c r="R9480" s="10"/>
      <c r="S9480" s="10"/>
      <c r="T9480" s="10"/>
    </row>
    <row r="9481" spans="13:20" x14ac:dyDescent="0.2">
      <c r="M9481">
        <v>0</v>
      </c>
      <c r="P9481" s="10"/>
      <c r="R9481" s="10"/>
      <c r="S9481" s="10"/>
      <c r="T9481" s="10"/>
    </row>
    <row r="9482" spans="13:20" x14ac:dyDescent="0.2">
      <c r="M9482">
        <v>0</v>
      </c>
      <c r="P9482" s="10"/>
      <c r="R9482" s="10"/>
      <c r="S9482" s="10"/>
      <c r="T9482" s="10"/>
    </row>
    <row r="9483" spans="13:20" x14ac:dyDescent="0.2">
      <c r="M9483">
        <v>0</v>
      </c>
      <c r="P9483" s="10"/>
      <c r="R9483" s="10"/>
      <c r="S9483" s="10"/>
      <c r="T9483" s="10"/>
    </row>
    <row r="9484" spans="13:20" x14ac:dyDescent="0.2">
      <c r="M9484">
        <v>0</v>
      </c>
      <c r="P9484" s="10"/>
      <c r="R9484" s="10"/>
      <c r="S9484" s="10"/>
      <c r="T9484" s="10"/>
    </row>
    <row r="9485" spans="13:20" x14ac:dyDescent="0.2">
      <c r="M9485">
        <v>0</v>
      </c>
      <c r="P9485" s="10"/>
      <c r="R9485" s="10"/>
      <c r="S9485" s="10"/>
      <c r="T9485" s="10"/>
    </row>
    <row r="9486" spans="13:20" x14ac:dyDescent="0.2">
      <c r="M9486">
        <v>0</v>
      </c>
      <c r="P9486" s="10"/>
      <c r="R9486" s="10"/>
      <c r="S9486" s="10"/>
      <c r="T9486" s="10"/>
    </row>
    <row r="9487" spans="13:20" x14ac:dyDescent="0.2">
      <c r="M9487">
        <v>0</v>
      </c>
      <c r="P9487" s="10"/>
      <c r="R9487" s="10"/>
      <c r="S9487" s="10"/>
      <c r="T9487" s="10"/>
    </row>
    <row r="9488" spans="13:20" x14ac:dyDescent="0.2">
      <c r="M9488">
        <v>0</v>
      </c>
      <c r="P9488" s="10"/>
      <c r="R9488" s="10"/>
      <c r="S9488" s="10"/>
      <c r="T9488" s="10"/>
    </row>
    <row r="9489" spans="13:20" x14ac:dyDescent="0.2">
      <c r="M9489">
        <v>0</v>
      </c>
      <c r="P9489" s="10"/>
      <c r="R9489" s="10"/>
      <c r="S9489" s="10"/>
      <c r="T9489" s="10"/>
    </row>
    <row r="9490" spans="13:20" x14ac:dyDescent="0.2">
      <c r="M9490">
        <v>0</v>
      </c>
      <c r="P9490" s="10"/>
      <c r="R9490" s="10"/>
      <c r="S9490" s="10"/>
      <c r="T9490" s="10"/>
    </row>
    <row r="9491" spans="13:20" x14ac:dyDescent="0.2">
      <c r="M9491">
        <v>0</v>
      </c>
      <c r="P9491" s="10"/>
      <c r="R9491" s="10"/>
      <c r="S9491" s="10"/>
      <c r="T9491" s="10"/>
    </row>
    <row r="9492" spans="13:20" x14ac:dyDescent="0.2">
      <c r="M9492">
        <v>0</v>
      </c>
      <c r="P9492" s="10"/>
      <c r="R9492" s="10"/>
      <c r="S9492" s="10"/>
      <c r="T9492" s="10"/>
    </row>
    <row r="9493" spans="13:20" x14ac:dyDescent="0.2">
      <c r="M9493">
        <v>0</v>
      </c>
      <c r="P9493" s="10"/>
      <c r="R9493" s="10"/>
      <c r="S9493" s="10"/>
      <c r="T9493" s="10"/>
    </row>
    <row r="9494" spans="13:20" x14ac:dyDescent="0.2">
      <c r="M9494">
        <v>0</v>
      </c>
      <c r="P9494" s="10"/>
      <c r="R9494" s="10"/>
      <c r="S9494" s="10"/>
      <c r="T9494" s="10"/>
    </row>
    <row r="9495" spans="13:20" x14ac:dyDescent="0.2">
      <c r="M9495">
        <v>0</v>
      </c>
      <c r="P9495" s="10"/>
      <c r="R9495" s="10"/>
      <c r="S9495" s="10"/>
      <c r="T9495" s="10"/>
    </row>
    <row r="9496" spans="13:20" x14ac:dyDescent="0.2">
      <c r="M9496">
        <v>0</v>
      </c>
      <c r="P9496" s="10"/>
      <c r="R9496" s="10"/>
      <c r="S9496" s="10"/>
      <c r="T9496" s="10"/>
    </row>
    <row r="9497" spans="13:20" x14ac:dyDescent="0.2">
      <c r="M9497">
        <v>0</v>
      </c>
      <c r="P9497" s="10"/>
      <c r="R9497" s="10"/>
      <c r="S9497" s="10"/>
      <c r="T9497" s="10"/>
    </row>
    <row r="9498" spans="13:20" x14ac:dyDescent="0.2">
      <c r="M9498">
        <v>0</v>
      </c>
      <c r="P9498" s="10"/>
      <c r="R9498" s="10"/>
      <c r="S9498" s="10"/>
      <c r="T9498" s="10"/>
    </row>
    <row r="9499" spans="13:20" x14ac:dyDescent="0.2">
      <c r="M9499">
        <v>0</v>
      </c>
      <c r="P9499" s="10"/>
      <c r="R9499" s="10"/>
      <c r="S9499" s="10"/>
      <c r="T9499" s="10"/>
    </row>
    <row r="9500" spans="13:20" x14ac:dyDescent="0.2">
      <c r="M9500">
        <v>0</v>
      </c>
      <c r="P9500" s="10"/>
      <c r="R9500" s="10"/>
      <c r="S9500" s="10"/>
      <c r="T9500" s="10"/>
    </row>
    <row r="9501" spans="13:20" x14ac:dyDescent="0.2">
      <c r="M9501">
        <v>0</v>
      </c>
      <c r="P9501" s="10"/>
      <c r="R9501" s="10"/>
      <c r="S9501" s="10"/>
      <c r="T9501" s="10"/>
    </row>
    <row r="9502" spans="13:20" x14ac:dyDescent="0.2">
      <c r="M9502">
        <v>0</v>
      </c>
      <c r="P9502" s="10"/>
      <c r="R9502" s="10"/>
      <c r="S9502" s="10"/>
      <c r="T9502" s="10"/>
    </row>
    <row r="9503" spans="13:20" x14ac:dyDescent="0.2">
      <c r="M9503">
        <v>0</v>
      </c>
      <c r="P9503" s="10"/>
      <c r="R9503" s="10"/>
      <c r="S9503" s="10"/>
      <c r="T9503" s="10"/>
    </row>
    <row r="9504" spans="13:20" x14ac:dyDescent="0.2">
      <c r="M9504">
        <v>0</v>
      </c>
      <c r="P9504" s="10"/>
      <c r="R9504" s="10"/>
      <c r="S9504" s="10"/>
      <c r="T9504" s="10"/>
    </row>
    <row r="9505" spans="13:20" x14ac:dyDescent="0.2">
      <c r="M9505">
        <v>0</v>
      </c>
      <c r="P9505" s="10"/>
      <c r="R9505" s="10"/>
      <c r="S9505" s="10"/>
      <c r="T9505" s="10"/>
    </row>
    <row r="9506" spans="13:20" x14ac:dyDescent="0.2">
      <c r="M9506">
        <v>0</v>
      </c>
      <c r="P9506" s="10"/>
      <c r="R9506" s="10"/>
      <c r="S9506" s="10"/>
      <c r="T9506" s="10"/>
    </row>
    <row r="9507" spans="13:20" x14ac:dyDescent="0.2">
      <c r="M9507">
        <v>0</v>
      </c>
      <c r="P9507" s="10"/>
      <c r="R9507" s="10"/>
      <c r="S9507" s="10"/>
      <c r="T9507" s="10"/>
    </row>
    <row r="9508" spans="13:20" x14ac:dyDescent="0.2">
      <c r="M9508">
        <v>0</v>
      </c>
      <c r="P9508" s="10"/>
      <c r="R9508" s="10"/>
      <c r="S9508" s="10"/>
      <c r="T9508" s="10"/>
    </row>
    <row r="9509" spans="13:20" x14ac:dyDescent="0.2">
      <c r="M9509">
        <v>0</v>
      </c>
      <c r="P9509" s="10"/>
      <c r="R9509" s="10"/>
      <c r="S9509" s="10"/>
      <c r="T9509" s="10"/>
    </row>
    <row r="9510" spans="13:20" x14ac:dyDescent="0.2">
      <c r="M9510">
        <v>0</v>
      </c>
      <c r="P9510" s="10"/>
      <c r="R9510" s="10"/>
      <c r="S9510" s="10"/>
      <c r="T9510" s="10"/>
    </row>
    <row r="9511" spans="13:20" x14ac:dyDescent="0.2">
      <c r="M9511">
        <v>0</v>
      </c>
      <c r="P9511" s="10"/>
      <c r="R9511" s="10"/>
      <c r="S9511" s="10"/>
      <c r="T9511" s="10"/>
    </row>
    <row r="9512" spans="13:20" x14ac:dyDescent="0.2">
      <c r="M9512">
        <v>0</v>
      </c>
      <c r="P9512" s="10"/>
      <c r="R9512" s="10"/>
      <c r="S9512" s="10"/>
      <c r="T9512" s="10"/>
    </row>
    <row r="9513" spans="13:20" x14ac:dyDescent="0.2">
      <c r="M9513">
        <v>1</v>
      </c>
      <c r="P9513" s="10"/>
      <c r="R9513" s="10"/>
      <c r="S9513" s="10"/>
      <c r="T9513" s="10"/>
    </row>
    <row r="9514" spans="13:20" x14ac:dyDescent="0.2">
      <c r="M9514">
        <v>0</v>
      </c>
      <c r="P9514" s="10"/>
      <c r="R9514" s="10"/>
      <c r="S9514" s="10"/>
      <c r="T9514" s="10"/>
    </row>
    <row r="9515" spans="13:20" x14ac:dyDescent="0.2">
      <c r="M9515">
        <v>0</v>
      </c>
      <c r="P9515" s="10"/>
      <c r="R9515" s="10"/>
      <c r="S9515" s="10"/>
      <c r="T9515" s="10"/>
    </row>
    <row r="9516" spans="13:20" x14ac:dyDescent="0.2">
      <c r="M9516">
        <v>1</v>
      </c>
      <c r="P9516" s="10"/>
      <c r="R9516" s="10"/>
      <c r="S9516" s="10"/>
      <c r="T9516" s="10"/>
    </row>
    <row r="9517" spans="13:20" x14ac:dyDescent="0.2">
      <c r="M9517">
        <v>0</v>
      </c>
      <c r="P9517" s="10"/>
      <c r="R9517" s="10"/>
      <c r="S9517" s="10"/>
      <c r="T9517" s="10"/>
    </row>
    <row r="9518" spans="13:20" x14ac:dyDescent="0.2">
      <c r="M9518">
        <v>0</v>
      </c>
      <c r="P9518" s="10"/>
      <c r="R9518" s="10"/>
      <c r="S9518" s="10"/>
      <c r="T9518" s="10"/>
    </row>
    <row r="9519" spans="13:20" x14ac:dyDescent="0.2">
      <c r="M9519">
        <v>1</v>
      </c>
      <c r="P9519" s="10"/>
      <c r="R9519" s="10"/>
      <c r="S9519" s="10"/>
      <c r="T9519" s="10"/>
    </row>
    <row r="9520" spans="13:20" x14ac:dyDescent="0.2">
      <c r="M9520">
        <v>0</v>
      </c>
      <c r="P9520" s="10"/>
      <c r="R9520" s="10"/>
      <c r="S9520" s="10"/>
      <c r="T9520" s="10"/>
    </row>
    <row r="9521" spans="13:20" x14ac:dyDescent="0.2">
      <c r="M9521">
        <v>1</v>
      </c>
      <c r="P9521" s="10"/>
      <c r="R9521" s="10"/>
      <c r="S9521" s="10"/>
      <c r="T9521" s="10"/>
    </row>
    <row r="9522" spans="13:20" x14ac:dyDescent="0.2">
      <c r="M9522">
        <v>0</v>
      </c>
      <c r="P9522" s="10"/>
      <c r="R9522" s="10"/>
      <c r="S9522" s="10"/>
      <c r="T9522" s="10"/>
    </row>
    <row r="9523" spans="13:20" x14ac:dyDescent="0.2">
      <c r="M9523">
        <v>0</v>
      </c>
      <c r="P9523" s="10"/>
      <c r="R9523" s="10"/>
      <c r="S9523" s="10"/>
      <c r="T9523" s="10"/>
    </row>
    <row r="9524" spans="13:20" x14ac:dyDescent="0.2">
      <c r="M9524">
        <v>0</v>
      </c>
      <c r="P9524" s="10"/>
      <c r="R9524" s="10"/>
      <c r="S9524" s="10"/>
      <c r="T9524" s="10"/>
    </row>
    <row r="9525" spans="13:20" x14ac:dyDescent="0.2">
      <c r="M9525">
        <v>1</v>
      </c>
      <c r="P9525" s="10"/>
      <c r="R9525" s="10"/>
      <c r="S9525" s="10"/>
      <c r="T9525" s="10"/>
    </row>
    <row r="9526" spans="13:20" x14ac:dyDescent="0.2">
      <c r="M9526">
        <v>0</v>
      </c>
      <c r="P9526" s="10"/>
      <c r="R9526" s="10"/>
      <c r="S9526" s="10"/>
      <c r="T9526" s="10"/>
    </row>
    <row r="9527" spans="13:20" x14ac:dyDescent="0.2">
      <c r="M9527">
        <v>1</v>
      </c>
      <c r="P9527" s="10"/>
      <c r="R9527" s="10"/>
      <c r="S9527" s="10"/>
      <c r="T9527" s="10"/>
    </row>
    <row r="9528" spans="13:20" x14ac:dyDescent="0.2">
      <c r="M9528">
        <v>0</v>
      </c>
      <c r="P9528" s="10"/>
      <c r="R9528" s="10"/>
      <c r="S9528" s="10"/>
      <c r="T9528" s="10"/>
    </row>
    <row r="9529" spans="13:20" x14ac:dyDescent="0.2">
      <c r="M9529">
        <v>0</v>
      </c>
      <c r="P9529" s="10"/>
      <c r="R9529" s="10"/>
      <c r="S9529" s="10"/>
      <c r="T9529" s="10"/>
    </row>
    <row r="9530" spans="13:20" x14ac:dyDescent="0.2">
      <c r="M9530">
        <v>0</v>
      </c>
      <c r="P9530" s="10"/>
      <c r="R9530" s="10"/>
      <c r="S9530" s="10"/>
      <c r="T9530" s="10"/>
    </row>
    <row r="9531" spans="13:20" x14ac:dyDescent="0.2">
      <c r="M9531">
        <v>1</v>
      </c>
      <c r="P9531" s="10"/>
      <c r="R9531" s="10"/>
      <c r="S9531" s="10"/>
      <c r="T9531" s="10"/>
    </row>
    <row r="9532" spans="13:20" x14ac:dyDescent="0.2">
      <c r="M9532">
        <v>0</v>
      </c>
      <c r="P9532" s="10"/>
      <c r="R9532" s="10"/>
      <c r="S9532" s="10"/>
      <c r="T9532" s="10"/>
    </row>
    <row r="9533" spans="13:20" x14ac:dyDescent="0.2">
      <c r="M9533">
        <v>0</v>
      </c>
      <c r="P9533" s="10"/>
      <c r="R9533" s="10"/>
      <c r="S9533" s="10"/>
      <c r="T9533" s="10"/>
    </row>
    <row r="9534" spans="13:20" x14ac:dyDescent="0.2">
      <c r="M9534">
        <v>1</v>
      </c>
      <c r="P9534" s="10"/>
      <c r="R9534" s="10"/>
      <c r="S9534" s="10"/>
      <c r="T9534" s="10"/>
    </row>
    <row r="9535" spans="13:20" x14ac:dyDescent="0.2">
      <c r="M9535">
        <v>0</v>
      </c>
      <c r="P9535" s="10"/>
      <c r="R9535" s="10"/>
      <c r="S9535" s="10"/>
      <c r="T9535" s="10"/>
    </row>
    <row r="9536" spans="13:20" x14ac:dyDescent="0.2">
      <c r="M9536">
        <v>0</v>
      </c>
      <c r="P9536" s="10"/>
      <c r="R9536" s="10"/>
      <c r="S9536" s="10"/>
      <c r="T9536" s="10"/>
    </row>
    <row r="9537" spans="13:20" x14ac:dyDescent="0.2">
      <c r="M9537">
        <v>1</v>
      </c>
      <c r="P9537" s="10"/>
      <c r="R9537" s="10"/>
      <c r="S9537" s="10"/>
      <c r="T9537" s="10"/>
    </row>
    <row r="9538" spans="13:20" x14ac:dyDescent="0.2">
      <c r="M9538">
        <v>0</v>
      </c>
      <c r="P9538" s="10"/>
      <c r="R9538" s="10"/>
      <c r="S9538" s="10"/>
      <c r="T9538" s="10"/>
    </row>
    <row r="9539" spans="13:20" x14ac:dyDescent="0.2">
      <c r="M9539">
        <v>1</v>
      </c>
      <c r="P9539" s="10"/>
      <c r="R9539" s="10"/>
      <c r="S9539" s="10"/>
      <c r="T9539" s="10"/>
    </row>
    <row r="9540" spans="13:20" x14ac:dyDescent="0.2">
      <c r="M9540">
        <v>0</v>
      </c>
      <c r="P9540" s="10"/>
      <c r="R9540" s="10"/>
      <c r="S9540" s="10"/>
      <c r="T9540" s="10"/>
    </row>
    <row r="9541" spans="13:20" x14ac:dyDescent="0.2">
      <c r="M9541">
        <v>0</v>
      </c>
      <c r="P9541" s="10"/>
      <c r="R9541" s="10"/>
      <c r="S9541" s="10"/>
      <c r="T9541" s="10"/>
    </row>
    <row r="9542" spans="13:20" x14ac:dyDescent="0.2">
      <c r="M9542">
        <v>1</v>
      </c>
      <c r="P9542" s="10"/>
      <c r="R9542" s="10"/>
      <c r="S9542" s="10"/>
      <c r="T9542" s="10"/>
    </row>
    <row r="9543" spans="13:20" x14ac:dyDescent="0.2">
      <c r="M9543">
        <v>0</v>
      </c>
      <c r="P9543" s="10"/>
      <c r="R9543" s="10"/>
      <c r="S9543" s="10"/>
      <c r="T9543" s="10"/>
    </row>
    <row r="9544" spans="13:20" x14ac:dyDescent="0.2">
      <c r="M9544">
        <v>0</v>
      </c>
      <c r="P9544" s="10"/>
      <c r="R9544" s="10"/>
      <c r="S9544" s="10"/>
      <c r="T9544" s="10"/>
    </row>
    <row r="9545" spans="13:20" x14ac:dyDescent="0.2">
      <c r="M9545">
        <v>0</v>
      </c>
      <c r="P9545" s="10"/>
      <c r="R9545" s="10"/>
      <c r="S9545" s="10"/>
      <c r="T9545" s="10"/>
    </row>
    <row r="9546" spans="13:20" x14ac:dyDescent="0.2">
      <c r="M9546">
        <v>1</v>
      </c>
      <c r="P9546" s="10"/>
      <c r="R9546" s="10"/>
      <c r="S9546" s="10"/>
      <c r="T9546" s="10"/>
    </row>
    <row r="9547" spans="13:20" x14ac:dyDescent="0.2">
      <c r="M9547">
        <v>0</v>
      </c>
      <c r="P9547" s="10"/>
      <c r="R9547" s="10"/>
      <c r="S9547" s="10"/>
      <c r="T9547" s="10"/>
    </row>
    <row r="9548" spans="13:20" x14ac:dyDescent="0.2">
      <c r="M9548">
        <v>1</v>
      </c>
      <c r="P9548" s="10"/>
      <c r="R9548" s="10"/>
      <c r="S9548" s="10"/>
      <c r="T9548" s="10"/>
    </row>
    <row r="9549" spans="13:20" x14ac:dyDescent="0.2">
      <c r="M9549">
        <v>0</v>
      </c>
      <c r="P9549" s="10"/>
      <c r="R9549" s="10"/>
      <c r="S9549" s="10"/>
      <c r="T9549" s="10"/>
    </row>
    <row r="9550" spans="13:20" x14ac:dyDescent="0.2">
      <c r="M9550">
        <v>0</v>
      </c>
      <c r="P9550" s="10"/>
      <c r="R9550" s="10"/>
      <c r="S9550" s="10"/>
      <c r="T9550" s="10"/>
    </row>
    <row r="9551" spans="13:20" x14ac:dyDescent="0.2">
      <c r="M9551">
        <v>1</v>
      </c>
      <c r="P9551" s="10"/>
      <c r="R9551" s="10"/>
      <c r="S9551" s="10"/>
      <c r="T9551" s="10"/>
    </row>
    <row r="9552" spans="13:20" x14ac:dyDescent="0.2">
      <c r="M9552">
        <v>0</v>
      </c>
      <c r="P9552" s="10"/>
      <c r="R9552" s="10"/>
      <c r="S9552" s="10"/>
      <c r="T9552" s="10"/>
    </row>
    <row r="9553" spans="13:20" x14ac:dyDescent="0.2">
      <c r="M9553">
        <v>0</v>
      </c>
      <c r="P9553" s="10"/>
      <c r="R9553" s="10"/>
      <c r="S9553" s="10"/>
      <c r="T9553" s="10"/>
    </row>
    <row r="9554" spans="13:20" x14ac:dyDescent="0.2">
      <c r="M9554">
        <v>0</v>
      </c>
      <c r="P9554" s="10"/>
      <c r="R9554" s="10"/>
      <c r="S9554" s="10"/>
      <c r="T9554" s="10"/>
    </row>
    <row r="9555" spans="13:20" x14ac:dyDescent="0.2">
      <c r="M9555">
        <v>1</v>
      </c>
      <c r="P9555" s="10"/>
      <c r="R9555" s="10"/>
      <c r="S9555" s="10"/>
      <c r="T9555" s="10"/>
    </row>
    <row r="9556" spans="13:20" x14ac:dyDescent="0.2">
      <c r="M9556">
        <v>0</v>
      </c>
      <c r="P9556" s="10"/>
      <c r="R9556" s="10"/>
      <c r="S9556" s="10"/>
      <c r="T9556" s="10"/>
    </row>
    <row r="9557" spans="13:20" x14ac:dyDescent="0.2">
      <c r="M9557">
        <v>1</v>
      </c>
      <c r="P9557" s="10"/>
      <c r="R9557" s="10"/>
      <c r="S9557" s="10"/>
      <c r="T9557" s="10"/>
    </row>
    <row r="9558" spans="13:20" x14ac:dyDescent="0.2">
      <c r="M9558">
        <v>0</v>
      </c>
      <c r="P9558" s="10"/>
      <c r="R9558" s="10"/>
      <c r="S9558" s="10"/>
      <c r="T9558" s="10"/>
    </row>
    <row r="9559" spans="13:20" x14ac:dyDescent="0.2">
      <c r="M9559">
        <v>1</v>
      </c>
      <c r="P9559" s="10"/>
      <c r="R9559" s="10"/>
      <c r="S9559" s="10"/>
      <c r="T9559" s="10"/>
    </row>
    <row r="9560" spans="13:20" x14ac:dyDescent="0.2">
      <c r="M9560">
        <v>0</v>
      </c>
      <c r="P9560" s="10"/>
      <c r="R9560" s="10"/>
      <c r="S9560" s="10"/>
      <c r="T9560" s="10"/>
    </row>
    <row r="9561" spans="13:20" x14ac:dyDescent="0.2">
      <c r="M9561">
        <v>1</v>
      </c>
      <c r="P9561" s="10"/>
      <c r="R9561" s="10"/>
      <c r="S9561" s="10"/>
      <c r="T9561" s="10"/>
    </row>
    <row r="9562" spans="13:20" x14ac:dyDescent="0.2">
      <c r="M9562">
        <v>0</v>
      </c>
      <c r="P9562" s="10"/>
      <c r="R9562" s="10"/>
      <c r="S9562" s="10"/>
      <c r="T9562" s="10"/>
    </row>
    <row r="9563" spans="13:20" x14ac:dyDescent="0.2">
      <c r="M9563">
        <v>0</v>
      </c>
      <c r="P9563" s="10"/>
      <c r="R9563" s="10"/>
      <c r="S9563" s="10"/>
      <c r="T9563" s="10"/>
    </row>
    <row r="9564" spans="13:20" x14ac:dyDescent="0.2">
      <c r="M9564">
        <v>1</v>
      </c>
      <c r="P9564" s="10"/>
      <c r="R9564" s="10"/>
      <c r="S9564" s="10"/>
      <c r="T9564" s="10"/>
    </row>
    <row r="9565" spans="13:20" x14ac:dyDescent="0.2">
      <c r="M9565">
        <v>0</v>
      </c>
      <c r="P9565" s="10"/>
      <c r="R9565" s="10"/>
      <c r="S9565" s="10"/>
      <c r="T9565" s="10"/>
    </row>
    <row r="9566" spans="13:20" x14ac:dyDescent="0.2">
      <c r="M9566">
        <v>0</v>
      </c>
      <c r="P9566" s="10"/>
      <c r="R9566" s="10"/>
      <c r="S9566" s="10"/>
      <c r="T9566" s="10"/>
    </row>
    <row r="9567" spans="13:20" x14ac:dyDescent="0.2">
      <c r="M9567">
        <v>1</v>
      </c>
      <c r="P9567" s="10"/>
      <c r="R9567" s="10"/>
      <c r="S9567" s="10"/>
      <c r="T9567" s="10"/>
    </row>
    <row r="9568" spans="13:20" x14ac:dyDescent="0.2">
      <c r="M9568">
        <v>0</v>
      </c>
      <c r="P9568" s="10"/>
      <c r="R9568" s="10"/>
      <c r="S9568" s="10"/>
      <c r="T9568" s="10"/>
    </row>
    <row r="9569" spans="13:20" x14ac:dyDescent="0.2">
      <c r="M9569">
        <v>1</v>
      </c>
      <c r="P9569" s="10"/>
      <c r="R9569" s="10"/>
      <c r="S9569" s="10"/>
      <c r="T9569" s="10"/>
    </row>
    <row r="9570" spans="13:20" x14ac:dyDescent="0.2">
      <c r="M9570">
        <v>0</v>
      </c>
      <c r="P9570" s="10"/>
      <c r="R9570" s="10"/>
      <c r="S9570" s="10"/>
      <c r="T9570" s="10"/>
    </row>
    <row r="9571" spans="13:20" x14ac:dyDescent="0.2">
      <c r="M9571">
        <v>1</v>
      </c>
      <c r="P9571" s="10"/>
      <c r="R9571" s="10"/>
      <c r="S9571" s="10"/>
      <c r="T9571" s="10"/>
    </row>
    <row r="9572" spans="13:20" x14ac:dyDescent="0.2">
      <c r="M9572">
        <v>0</v>
      </c>
      <c r="P9572" s="10"/>
      <c r="R9572" s="10"/>
      <c r="S9572" s="10"/>
      <c r="T9572" s="10"/>
    </row>
    <row r="9573" spans="13:20" x14ac:dyDescent="0.2">
      <c r="M9573">
        <v>0</v>
      </c>
      <c r="P9573" s="10"/>
      <c r="R9573" s="10"/>
      <c r="S9573" s="10"/>
      <c r="T9573" s="10"/>
    </row>
    <row r="9574" spans="13:20" x14ac:dyDescent="0.2">
      <c r="M9574">
        <v>0</v>
      </c>
      <c r="P9574" s="10"/>
      <c r="R9574" s="10"/>
      <c r="S9574" s="10"/>
      <c r="T9574" s="10"/>
    </row>
    <row r="9575" spans="13:20" x14ac:dyDescent="0.2">
      <c r="M9575">
        <v>1</v>
      </c>
      <c r="P9575" s="10"/>
      <c r="R9575" s="10"/>
      <c r="S9575" s="10"/>
      <c r="T9575" s="10"/>
    </row>
    <row r="9576" spans="13:20" x14ac:dyDescent="0.2">
      <c r="M9576">
        <v>0</v>
      </c>
      <c r="P9576" s="10"/>
      <c r="R9576" s="10"/>
      <c r="S9576" s="10"/>
      <c r="T9576" s="10"/>
    </row>
    <row r="9577" spans="13:20" x14ac:dyDescent="0.2">
      <c r="M9577">
        <v>0</v>
      </c>
      <c r="P9577" s="10"/>
      <c r="R9577" s="10"/>
      <c r="S9577" s="10"/>
      <c r="T9577" s="10"/>
    </row>
    <row r="9578" spans="13:20" x14ac:dyDescent="0.2">
      <c r="M9578">
        <v>1</v>
      </c>
      <c r="P9578" s="10"/>
      <c r="R9578" s="10"/>
      <c r="S9578" s="10"/>
      <c r="T9578" s="10"/>
    </row>
    <row r="9579" spans="13:20" x14ac:dyDescent="0.2">
      <c r="M9579">
        <v>0</v>
      </c>
      <c r="P9579" s="10"/>
      <c r="R9579" s="10"/>
      <c r="S9579" s="10"/>
      <c r="T9579" s="10"/>
    </row>
    <row r="9580" spans="13:20" x14ac:dyDescent="0.2">
      <c r="M9580">
        <v>1</v>
      </c>
      <c r="P9580" s="10"/>
      <c r="R9580" s="10"/>
      <c r="S9580" s="10"/>
      <c r="T9580" s="10"/>
    </row>
    <row r="9581" spans="13:20" x14ac:dyDescent="0.2">
      <c r="M9581">
        <v>0</v>
      </c>
      <c r="P9581" s="10"/>
      <c r="R9581" s="10"/>
      <c r="S9581" s="10"/>
      <c r="T9581" s="10"/>
    </row>
    <row r="9582" spans="13:20" x14ac:dyDescent="0.2">
      <c r="M9582">
        <v>0</v>
      </c>
      <c r="P9582" s="10"/>
      <c r="R9582" s="10"/>
      <c r="S9582" s="10"/>
      <c r="T9582" s="10"/>
    </row>
    <row r="9583" spans="13:20" x14ac:dyDescent="0.2">
      <c r="M9583">
        <v>1</v>
      </c>
      <c r="P9583" s="10"/>
      <c r="R9583" s="10"/>
      <c r="S9583" s="10"/>
      <c r="T9583" s="10"/>
    </row>
    <row r="9584" spans="13:20" x14ac:dyDescent="0.2">
      <c r="M9584">
        <v>0</v>
      </c>
      <c r="P9584" s="10"/>
      <c r="R9584" s="10"/>
      <c r="S9584" s="10"/>
      <c r="T9584" s="10"/>
    </row>
    <row r="9585" spans="13:20" x14ac:dyDescent="0.2">
      <c r="M9585">
        <v>1</v>
      </c>
      <c r="P9585" s="10"/>
      <c r="R9585" s="10"/>
      <c r="S9585" s="10"/>
      <c r="T9585" s="10"/>
    </row>
    <row r="9586" spans="13:20" x14ac:dyDescent="0.2">
      <c r="M9586">
        <v>0</v>
      </c>
      <c r="P9586" s="10"/>
      <c r="R9586" s="10"/>
      <c r="S9586" s="10"/>
      <c r="T9586" s="10"/>
    </row>
    <row r="9587" spans="13:20" x14ac:dyDescent="0.2">
      <c r="M9587">
        <v>0</v>
      </c>
      <c r="P9587" s="10"/>
      <c r="R9587" s="10"/>
      <c r="S9587" s="10"/>
      <c r="T9587" s="10"/>
    </row>
    <row r="9588" spans="13:20" x14ac:dyDescent="0.2">
      <c r="M9588">
        <v>1</v>
      </c>
      <c r="P9588" s="10"/>
      <c r="R9588" s="10"/>
      <c r="S9588" s="10"/>
      <c r="T9588" s="10"/>
    </row>
    <row r="9589" spans="13:20" x14ac:dyDescent="0.2">
      <c r="M9589">
        <v>0</v>
      </c>
      <c r="P9589" s="10"/>
      <c r="R9589" s="10"/>
      <c r="S9589" s="10"/>
      <c r="T9589" s="10"/>
    </row>
    <row r="9590" spans="13:20" x14ac:dyDescent="0.2">
      <c r="M9590">
        <v>0</v>
      </c>
      <c r="P9590" s="10"/>
      <c r="R9590" s="10"/>
      <c r="S9590" s="10"/>
      <c r="T9590" s="10"/>
    </row>
    <row r="9591" spans="13:20" x14ac:dyDescent="0.2">
      <c r="M9591">
        <v>1</v>
      </c>
      <c r="P9591" s="10"/>
      <c r="R9591" s="10"/>
      <c r="S9591" s="10"/>
      <c r="T9591" s="10"/>
    </row>
    <row r="9592" spans="13:20" x14ac:dyDescent="0.2">
      <c r="M9592">
        <v>0</v>
      </c>
      <c r="P9592" s="10"/>
      <c r="R9592" s="10"/>
      <c r="S9592" s="10"/>
      <c r="T9592" s="10"/>
    </row>
    <row r="9593" spans="13:20" x14ac:dyDescent="0.2">
      <c r="M9593">
        <v>0</v>
      </c>
      <c r="P9593" s="10"/>
      <c r="R9593" s="10"/>
      <c r="S9593" s="10"/>
      <c r="T9593" s="10"/>
    </row>
    <row r="9594" spans="13:20" x14ac:dyDescent="0.2">
      <c r="M9594">
        <v>0</v>
      </c>
      <c r="P9594" s="10"/>
      <c r="R9594" s="10"/>
      <c r="S9594" s="10"/>
      <c r="T9594" s="10"/>
    </row>
    <row r="9595" spans="13:20" x14ac:dyDescent="0.2">
      <c r="M9595">
        <v>1</v>
      </c>
      <c r="P9595" s="10"/>
      <c r="R9595" s="10"/>
      <c r="S9595" s="10"/>
      <c r="T9595" s="10"/>
    </row>
    <row r="9596" spans="13:20" x14ac:dyDescent="0.2">
      <c r="M9596">
        <v>0</v>
      </c>
      <c r="P9596" s="10"/>
      <c r="R9596" s="10"/>
      <c r="S9596" s="10"/>
      <c r="T9596" s="10"/>
    </row>
    <row r="9597" spans="13:20" x14ac:dyDescent="0.2">
      <c r="M9597">
        <v>0</v>
      </c>
      <c r="P9597" s="10"/>
      <c r="R9597" s="10"/>
      <c r="S9597" s="10"/>
      <c r="T9597" s="10"/>
    </row>
    <row r="9598" spans="13:20" x14ac:dyDescent="0.2">
      <c r="M9598">
        <v>1</v>
      </c>
      <c r="P9598" s="10"/>
      <c r="R9598" s="10"/>
      <c r="S9598" s="10"/>
      <c r="T9598" s="10"/>
    </row>
    <row r="9599" spans="13:20" x14ac:dyDescent="0.2">
      <c r="M9599">
        <v>0</v>
      </c>
      <c r="P9599" s="10"/>
      <c r="R9599" s="10"/>
      <c r="S9599" s="10"/>
      <c r="T9599" s="10"/>
    </row>
    <row r="9600" spans="13:20" x14ac:dyDescent="0.2">
      <c r="M9600">
        <v>0</v>
      </c>
      <c r="P9600" s="10"/>
      <c r="R9600" s="10"/>
      <c r="S9600" s="10"/>
      <c r="T9600" s="10"/>
    </row>
    <row r="9601" spans="13:20" x14ac:dyDescent="0.2">
      <c r="M9601">
        <v>1</v>
      </c>
      <c r="P9601" s="10"/>
      <c r="R9601" s="10"/>
      <c r="S9601" s="10"/>
      <c r="T9601" s="10"/>
    </row>
    <row r="9602" spans="13:20" x14ac:dyDescent="0.2">
      <c r="M9602">
        <v>0</v>
      </c>
      <c r="P9602" s="10"/>
      <c r="R9602" s="10"/>
      <c r="S9602" s="10"/>
      <c r="T9602" s="10"/>
    </row>
    <row r="9603" spans="13:20" x14ac:dyDescent="0.2">
      <c r="M9603">
        <v>1</v>
      </c>
      <c r="P9603" s="10"/>
      <c r="R9603" s="10"/>
      <c r="S9603" s="10"/>
      <c r="T9603" s="10"/>
    </row>
    <row r="9604" spans="13:20" x14ac:dyDescent="0.2">
      <c r="M9604">
        <v>0</v>
      </c>
      <c r="P9604" s="10"/>
      <c r="R9604" s="10"/>
      <c r="S9604" s="10"/>
      <c r="T9604" s="10"/>
    </row>
    <row r="9605" spans="13:20" x14ac:dyDescent="0.2">
      <c r="M9605">
        <v>1</v>
      </c>
      <c r="P9605" s="10"/>
      <c r="R9605" s="10"/>
      <c r="S9605" s="10"/>
      <c r="T9605" s="10"/>
    </row>
    <row r="9606" spans="13:20" x14ac:dyDescent="0.2">
      <c r="M9606">
        <v>0</v>
      </c>
      <c r="P9606" s="10"/>
      <c r="R9606" s="10"/>
      <c r="S9606" s="10"/>
      <c r="T9606" s="10"/>
    </row>
    <row r="9607" spans="13:20" x14ac:dyDescent="0.2">
      <c r="M9607">
        <v>0</v>
      </c>
      <c r="P9607" s="10"/>
      <c r="R9607" s="10"/>
      <c r="S9607" s="10"/>
      <c r="T9607" s="10"/>
    </row>
    <row r="9608" spans="13:20" x14ac:dyDescent="0.2">
      <c r="M9608">
        <v>0</v>
      </c>
      <c r="P9608" s="10"/>
      <c r="R9608" s="10"/>
      <c r="S9608" s="10"/>
      <c r="T9608" s="10"/>
    </row>
    <row r="9609" spans="13:20" x14ac:dyDescent="0.2">
      <c r="M9609">
        <v>1</v>
      </c>
      <c r="P9609" s="10"/>
      <c r="R9609" s="10"/>
      <c r="S9609" s="10"/>
      <c r="T9609" s="10"/>
    </row>
    <row r="9610" spans="13:20" x14ac:dyDescent="0.2">
      <c r="M9610">
        <v>0</v>
      </c>
      <c r="P9610" s="10"/>
      <c r="R9610" s="10"/>
      <c r="S9610" s="10"/>
      <c r="T9610" s="10"/>
    </row>
    <row r="9611" spans="13:20" x14ac:dyDescent="0.2">
      <c r="M9611">
        <v>1</v>
      </c>
      <c r="P9611" s="10"/>
      <c r="R9611" s="10"/>
      <c r="S9611" s="10"/>
      <c r="T9611" s="10"/>
    </row>
    <row r="9612" spans="13:20" x14ac:dyDescent="0.2">
      <c r="M9612">
        <v>0</v>
      </c>
      <c r="P9612" s="10"/>
      <c r="R9612" s="10"/>
      <c r="S9612" s="10"/>
      <c r="T9612" s="10"/>
    </row>
    <row r="9613" spans="13:20" x14ac:dyDescent="0.2">
      <c r="M9613">
        <v>0</v>
      </c>
      <c r="P9613" s="10"/>
      <c r="R9613" s="10"/>
      <c r="S9613" s="10"/>
      <c r="T9613" s="10"/>
    </row>
    <row r="9614" spans="13:20" x14ac:dyDescent="0.2">
      <c r="M9614">
        <v>1</v>
      </c>
      <c r="P9614" s="10"/>
      <c r="R9614" s="10"/>
      <c r="S9614" s="10"/>
      <c r="T9614" s="10"/>
    </row>
    <row r="9615" spans="13:20" x14ac:dyDescent="0.2">
      <c r="M9615">
        <v>0</v>
      </c>
      <c r="P9615" s="10"/>
      <c r="R9615" s="10"/>
      <c r="S9615" s="10"/>
      <c r="T9615" s="10"/>
    </row>
    <row r="9616" spans="13:20" x14ac:dyDescent="0.2">
      <c r="M9616">
        <v>0</v>
      </c>
      <c r="P9616" s="10"/>
      <c r="R9616" s="10"/>
      <c r="S9616" s="10"/>
      <c r="T9616" s="10"/>
    </row>
    <row r="9617" spans="13:20" x14ac:dyDescent="0.2">
      <c r="M9617">
        <v>1</v>
      </c>
      <c r="P9617" s="10"/>
      <c r="R9617" s="10"/>
      <c r="S9617" s="10"/>
      <c r="T9617" s="10"/>
    </row>
    <row r="9618" spans="13:20" x14ac:dyDescent="0.2">
      <c r="M9618">
        <v>0</v>
      </c>
      <c r="P9618" s="10"/>
      <c r="R9618" s="10"/>
      <c r="S9618" s="10"/>
      <c r="T9618" s="10"/>
    </row>
    <row r="9619" spans="13:20" x14ac:dyDescent="0.2">
      <c r="M9619">
        <v>0</v>
      </c>
      <c r="P9619" s="10"/>
      <c r="R9619" s="10"/>
      <c r="S9619" s="10"/>
      <c r="T9619" s="10"/>
    </row>
    <row r="9620" spans="13:20" x14ac:dyDescent="0.2">
      <c r="M9620">
        <v>0</v>
      </c>
      <c r="P9620" s="10"/>
      <c r="R9620" s="10"/>
      <c r="S9620" s="10"/>
      <c r="T9620" s="10"/>
    </row>
    <row r="9621" spans="13:20" x14ac:dyDescent="0.2">
      <c r="M9621">
        <v>1</v>
      </c>
      <c r="P9621" s="10"/>
      <c r="R9621" s="10"/>
      <c r="S9621" s="10"/>
      <c r="T9621" s="10"/>
    </row>
    <row r="9622" spans="13:20" x14ac:dyDescent="0.2">
      <c r="M9622">
        <v>0</v>
      </c>
      <c r="P9622" s="10"/>
      <c r="R9622" s="10"/>
      <c r="S9622" s="10"/>
      <c r="T9622" s="10"/>
    </row>
    <row r="9623" spans="13:20" x14ac:dyDescent="0.2">
      <c r="M9623">
        <v>0</v>
      </c>
      <c r="P9623" s="10"/>
      <c r="R9623" s="10"/>
      <c r="S9623" s="10"/>
      <c r="T9623" s="10"/>
    </row>
    <row r="9624" spans="13:20" x14ac:dyDescent="0.2">
      <c r="M9624">
        <v>1</v>
      </c>
      <c r="P9624" s="10"/>
      <c r="R9624" s="10"/>
      <c r="S9624" s="10"/>
      <c r="T9624" s="10"/>
    </row>
    <row r="9625" spans="13:20" x14ac:dyDescent="0.2">
      <c r="M9625">
        <v>0</v>
      </c>
      <c r="P9625" s="10"/>
      <c r="R9625" s="10"/>
      <c r="S9625" s="10"/>
      <c r="T9625" s="10"/>
    </row>
    <row r="9626" spans="13:20" x14ac:dyDescent="0.2">
      <c r="M9626">
        <v>1</v>
      </c>
      <c r="P9626" s="10"/>
      <c r="R9626" s="10"/>
      <c r="S9626" s="10"/>
      <c r="T9626" s="10"/>
    </row>
    <row r="9627" spans="13:20" x14ac:dyDescent="0.2">
      <c r="M9627">
        <v>0</v>
      </c>
      <c r="P9627" s="10"/>
      <c r="R9627" s="10"/>
      <c r="S9627" s="10"/>
      <c r="T9627" s="10"/>
    </row>
    <row r="9628" spans="13:20" x14ac:dyDescent="0.2">
      <c r="M9628">
        <v>0</v>
      </c>
      <c r="P9628" s="10"/>
      <c r="R9628" s="10"/>
      <c r="S9628" s="10"/>
      <c r="T9628" s="10"/>
    </row>
    <row r="9629" spans="13:20" x14ac:dyDescent="0.2">
      <c r="M9629">
        <v>0</v>
      </c>
      <c r="P9629" s="10"/>
      <c r="R9629" s="10"/>
      <c r="S9629" s="10"/>
      <c r="T9629" s="10"/>
    </row>
    <row r="9630" spans="13:20" x14ac:dyDescent="0.2">
      <c r="M9630">
        <v>1</v>
      </c>
      <c r="P9630" s="10"/>
      <c r="R9630" s="10"/>
      <c r="S9630" s="10"/>
      <c r="T9630" s="10"/>
    </row>
    <row r="9631" spans="13:20" x14ac:dyDescent="0.2">
      <c r="M9631">
        <v>0</v>
      </c>
      <c r="P9631" s="10"/>
      <c r="R9631" s="10"/>
      <c r="S9631" s="10"/>
      <c r="T9631" s="10"/>
    </row>
    <row r="9632" spans="13:20" x14ac:dyDescent="0.2">
      <c r="M9632">
        <v>1</v>
      </c>
      <c r="P9632" s="10"/>
      <c r="R9632" s="10"/>
      <c r="S9632" s="10"/>
      <c r="T9632" s="10"/>
    </row>
    <row r="9633" spans="13:20" x14ac:dyDescent="0.2">
      <c r="M9633">
        <v>0</v>
      </c>
      <c r="P9633" s="10"/>
      <c r="R9633" s="10"/>
      <c r="S9633" s="10"/>
      <c r="T9633" s="10"/>
    </row>
    <row r="9634" spans="13:20" x14ac:dyDescent="0.2">
      <c r="M9634">
        <v>0</v>
      </c>
      <c r="P9634" s="10"/>
      <c r="R9634" s="10"/>
      <c r="S9634" s="10"/>
      <c r="T9634" s="10"/>
    </row>
    <row r="9635" spans="13:20" x14ac:dyDescent="0.2">
      <c r="M9635">
        <v>1</v>
      </c>
      <c r="P9635" s="10"/>
      <c r="R9635" s="10"/>
      <c r="S9635" s="10"/>
      <c r="T9635" s="10"/>
    </row>
    <row r="9636" spans="13:20" x14ac:dyDescent="0.2">
      <c r="M9636">
        <v>0</v>
      </c>
      <c r="P9636" s="10"/>
      <c r="R9636" s="10"/>
      <c r="S9636" s="10"/>
      <c r="T9636" s="10"/>
    </row>
    <row r="9637" spans="13:20" x14ac:dyDescent="0.2">
      <c r="M9637">
        <v>0</v>
      </c>
      <c r="P9637" s="10"/>
      <c r="R9637" s="10"/>
      <c r="S9637" s="10"/>
      <c r="T9637" s="10"/>
    </row>
    <row r="9638" spans="13:20" x14ac:dyDescent="0.2">
      <c r="M9638">
        <v>0</v>
      </c>
      <c r="P9638" s="10"/>
      <c r="R9638" s="10"/>
      <c r="S9638" s="10"/>
      <c r="T9638" s="10"/>
    </row>
    <row r="9639" spans="13:20" x14ac:dyDescent="0.2">
      <c r="M9639">
        <v>1</v>
      </c>
      <c r="P9639" s="10"/>
      <c r="R9639" s="10"/>
      <c r="S9639" s="10"/>
      <c r="T9639" s="10"/>
    </row>
    <row r="9640" spans="13:20" x14ac:dyDescent="0.2">
      <c r="M9640">
        <v>0</v>
      </c>
      <c r="P9640" s="10"/>
      <c r="R9640" s="10"/>
      <c r="S9640" s="10"/>
      <c r="T9640" s="10"/>
    </row>
    <row r="9641" spans="13:20" x14ac:dyDescent="0.2">
      <c r="M9641">
        <v>0</v>
      </c>
      <c r="P9641" s="10"/>
      <c r="R9641" s="10"/>
      <c r="S9641" s="10"/>
      <c r="T9641" s="10"/>
    </row>
    <row r="9642" spans="13:20" x14ac:dyDescent="0.2">
      <c r="M9642">
        <v>0</v>
      </c>
      <c r="P9642" s="10"/>
      <c r="R9642" s="10"/>
      <c r="S9642" s="10"/>
      <c r="T9642" s="10"/>
    </row>
    <row r="9643" spans="13:20" x14ac:dyDescent="0.2">
      <c r="M9643">
        <v>0</v>
      </c>
      <c r="P9643" s="10"/>
      <c r="R9643" s="10"/>
      <c r="S9643" s="10"/>
      <c r="T9643" s="10"/>
    </row>
    <row r="9644" spans="13:20" x14ac:dyDescent="0.2">
      <c r="M9644">
        <v>0</v>
      </c>
      <c r="P9644" s="10"/>
      <c r="R9644" s="10"/>
      <c r="S9644" s="10"/>
      <c r="T9644" s="10"/>
    </row>
    <row r="9645" spans="13:20" x14ac:dyDescent="0.2">
      <c r="M9645">
        <v>0</v>
      </c>
      <c r="P9645" s="10"/>
      <c r="R9645" s="10"/>
      <c r="S9645" s="10"/>
      <c r="T9645" s="10"/>
    </row>
    <row r="9646" spans="13:20" x14ac:dyDescent="0.2">
      <c r="M9646">
        <v>0</v>
      </c>
      <c r="P9646" s="10"/>
      <c r="R9646" s="10"/>
      <c r="S9646" s="10"/>
      <c r="T9646" s="10"/>
    </row>
    <row r="9647" spans="13:20" x14ac:dyDescent="0.2">
      <c r="M9647">
        <v>0</v>
      </c>
      <c r="P9647" s="10"/>
      <c r="R9647" s="10"/>
      <c r="S9647" s="10"/>
      <c r="T9647" s="10"/>
    </row>
    <row r="9648" spans="13:20" x14ac:dyDescent="0.2">
      <c r="M9648">
        <v>0</v>
      </c>
      <c r="P9648" s="10"/>
      <c r="R9648" s="10"/>
      <c r="S9648" s="10"/>
      <c r="T9648" s="10"/>
    </row>
    <row r="9649" spans="13:20" x14ac:dyDescent="0.2">
      <c r="M9649">
        <v>0</v>
      </c>
      <c r="P9649" s="10"/>
      <c r="R9649" s="10"/>
      <c r="S9649" s="10"/>
      <c r="T9649" s="10"/>
    </row>
    <row r="9650" spans="13:20" x14ac:dyDescent="0.2">
      <c r="M9650">
        <v>0</v>
      </c>
      <c r="P9650" s="10"/>
      <c r="R9650" s="10"/>
      <c r="S9650" s="10"/>
      <c r="T9650" s="10"/>
    </row>
    <row r="9651" spans="13:20" x14ac:dyDescent="0.2">
      <c r="M9651">
        <v>0</v>
      </c>
      <c r="P9651" s="10"/>
      <c r="R9651" s="10"/>
      <c r="S9651" s="10"/>
      <c r="T9651" s="10"/>
    </row>
    <row r="9652" spans="13:20" x14ac:dyDescent="0.2">
      <c r="M9652">
        <v>0</v>
      </c>
      <c r="P9652" s="10"/>
      <c r="R9652" s="10"/>
      <c r="S9652" s="10"/>
      <c r="T9652" s="10"/>
    </row>
    <row r="9653" spans="13:20" x14ac:dyDescent="0.2">
      <c r="M9653">
        <v>0</v>
      </c>
      <c r="P9653" s="10"/>
      <c r="R9653" s="10"/>
      <c r="S9653" s="10"/>
      <c r="T9653" s="10"/>
    </row>
    <row r="9654" spans="13:20" x14ac:dyDescent="0.2">
      <c r="M9654">
        <v>0</v>
      </c>
      <c r="P9654" s="10"/>
      <c r="R9654" s="10"/>
      <c r="S9654" s="10"/>
      <c r="T9654" s="10"/>
    </row>
    <row r="9655" spans="13:20" x14ac:dyDescent="0.2">
      <c r="M9655">
        <v>0</v>
      </c>
      <c r="P9655" s="10"/>
      <c r="R9655" s="10"/>
      <c r="S9655" s="10"/>
      <c r="T9655" s="10"/>
    </row>
    <row r="9656" spans="13:20" x14ac:dyDescent="0.2">
      <c r="M9656">
        <v>0</v>
      </c>
      <c r="P9656" s="10"/>
      <c r="R9656" s="10"/>
      <c r="S9656" s="10"/>
      <c r="T9656" s="10"/>
    </row>
    <row r="9657" spans="13:20" x14ac:dyDescent="0.2">
      <c r="M9657">
        <v>0</v>
      </c>
      <c r="P9657" s="10"/>
      <c r="R9657" s="10"/>
      <c r="S9657" s="10"/>
      <c r="T9657" s="10"/>
    </row>
    <row r="9658" spans="13:20" x14ac:dyDescent="0.2">
      <c r="M9658">
        <v>0</v>
      </c>
      <c r="P9658" s="10"/>
      <c r="R9658" s="10"/>
      <c r="S9658" s="10"/>
      <c r="T9658" s="10"/>
    </row>
    <row r="9659" spans="13:20" x14ac:dyDescent="0.2">
      <c r="M9659">
        <v>0</v>
      </c>
      <c r="P9659" s="10"/>
      <c r="R9659" s="10"/>
      <c r="S9659" s="10"/>
      <c r="T9659" s="10"/>
    </row>
    <row r="9660" spans="13:20" x14ac:dyDescent="0.2">
      <c r="M9660">
        <v>0</v>
      </c>
      <c r="P9660" s="10"/>
      <c r="R9660" s="10"/>
      <c r="S9660" s="10"/>
      <c r="T9660" s="10"/>
    </row>
    <row r="9661" spans="13:20" x14ac:dyDescent="0.2">
      <c r="M9661">
        <v>0</v>
      </c>
      <c r="P9661" s="10"/>
      <c r="R9661" s="10"/>
      <c r="S9661" s="10"/>
      <c r="T9661" s="10"/>
    </row>
    <row r="9662" spans="13:20" x14ac:dyDescent="0.2">
      <c r="M9662">
        <v>0</v>
      </c>
      <c r="P9662" s="10"/>
      <c r="R9662" s="10"/>
      <c r="S9662" s="10"/>
      <c r="T9662" s="10"/>
    </row>
    <row r="9663" spans="13:20" x14ac:dyDescent="0.2">
      <c r="M9663">
        <v>0</v>
      </c>
      <c r="P9663" s="10"/>
      <c r="R9663" s="10"/>
      <c r="S9663" s="10"/>
      <c r="T9663" s="10"/>
    </row>
    <row r="9664" spans="13:20" x14ac:dyDescent="0.2">
      <c r="M9664">
        <v>0</v>
      </c>
      <c r="P9664" s="10"/>
      <c r="R9664" s="10"/>
      <c r="S9664" s="10"/>
      <c r="T9664" s="10"/>
    </row>
    <row r="9665" spans="13:20" x14ac:dyDescent="0.2">
      <c r="M9665">
        <v>0</v>
      </c>
      <c r="P9665" s="10"/>
      <c r="R9665" s="10"/>
      <c r="S9665" s="10"/>
      <c r="T9665" s="10"/>
    </row>
    <row r="9666" spans="13:20" x14ac:dyDescent="0.2">
      <c r="M9666">
        <v>1</v>
      </c>
      <c r="P9666" s="10"/>
      <c r="R9666" s="10"/>
      <c r="S9666" s="10"/>
      <c r="T9666" s="10"/>
    </row>
    <row r="9667" spans="13:20" x14ac:dyDescent="0.2">
      <c r="M9667">
        <v>0</v>
      </c>
      <c r="P9667" s="10"/>
      <c r="R9667" s="10"/>
      <c r="S9667" s="10"/>
      <c r="T9667" s="10"/>
    </row>
    <row r="9668" spans="13:20" x14ac:dyDescent="0.2">
      <c r="M9668">
        <v>1</v>
      </c>
      <c r="P9668" s="10"/>
      <c r="R9668" s="10"/>
      <c r="S9668" s="10"/>
      <c r="T9668" s="10"/>
    </row>
    <row r="9669" spans="13:20" x14ac:dyDescent="0.2">
      <c r="M9669">
        <v>0</v>
      </c>
      <c r="P9669" s="10"/>
      <c r="R9669" s="10"/>
      <c r="S9669" s="10"/>
      <c r="T9669" s="10"/>
    </row>
    <row r="9670" spans="13:20" x14ac:dyDescent="0.2">
      <c r="M9670">
        <v>0</v>
      </c>
      <c r="P9670" s="10"/>
      <c r="R9670" s="10"/>
      <c r="S9670" s="10"/>
      <c r="T9670" s="10"/>
    </row>
    <row r="9671" spans="13:20" x14ac:dyDescent="0.2">
      <c r="M9671">
        <v>1</v>
      </c>
      <c r="P9671" s="10"/>
      <c r="R9671" s="10"/>
      <c r="S9671" s="10"/>
      <c r="T9671" s="10"/>
    </row>
    <row r="9672" spans="13:20" x14ac:dyDescent="0.2">
      <c r="M9672">
        <v>0</v>
      </c>
      <c r="P9672" s="10"/>
      <c r="R9672" s="10"/>
      <c r="S9672" s="10"/>
      <c r="T9672" s="10"/>
    </row>
    <row r="9673" spans="13:20" x14ac:dyDescent="0.2">
      <c r="M9673">
        <v>0</v>
      </c>
      <c r="P9673" s="10"/>
      <c r="R9673" s="10"/>
      <c r="S9673" s="10"/>
      <c r="T9673" s="10"/>
    </row>
    <row r="9674" spans="13:20" x14ac:dyDescent="0.2">
      <c r="M9674">
        <v>1</v>
      </c>
      <c r="P9674" s="10"/>
      <c r="R9674" s="10"/>
      <c r="S9674" s="10"/>
      <c r="T9674" s="10"/>
    </row>
    <row r="9675" spans="13:20" x14ac:dyDescent="0.2">
      <c r="M9675">
        <v>0</v>
      </c>
      <c r="P9675" s="10"/>
      <c r="R9675" s="10"/>
      <c r="S9675" s="10"/>
      <c r="T9675" s="10"/>
    </row>
    <row r="9676" spans="13:20" x14ac:dyDescent="0.2">
      <c r="M9676">
        <v>0</v>
      </c>
      <c r="P9676" s="10"/>
      <c r="R9676" s="10"/>
      <c r="S9676" s="10"/>
      <c r="T9676" s="10"/>
    </row>
    <row r="9677" spans="13:20" x14ac:dyDescent="0.2">
      <c r="M9677">
        <v>0</v>
      </c>
      <c r="P9677" s="10"/>
      <c r="R9677" s="10"/>
      <c r="S9677" s="10"/>
      <c r="T9677" s="10"/>
    </row>
    <row r="9678" spans="13:20" x14ac:dyDescent="0.2">
      <c r="M9678">
        <v>1</v>
      </c>
      <c r="P9678" s="10"/>
      <c r="R9678" s="10"/>
      <c r="S9678" s="10"/>
      <c r="T9678" s="10"/>
    </row>
    <row r="9679" spans="13:20" x14ac:dyDescent="0.2">
      <c r="M9679">
        <v>0</v>
      </c>
      <c r="P9679" s="10"/>
      <c r="R9679" s="10"/>
      <c r="S9679" s="10"/>
      <c r="T9679" s="10"/>
    </row>
    <row r="9680" spans="13:20" x14ac:dyDescent="0.2">
      <c r="M9680">
        <v>1</v>
      </c>
      <c r="P9680" s="10"/>
      <c r="R9680" s="10"/>
      <c r="S9680" s="10"/>
      <c r="T9680" s="10"/>
    </row>
    <row r="9681" spans="13:20" x14ac:dyDescent="0.2">
      <c r="M9681">
        <v>0</v>
      </c>
      <c r="P9681" s="10"/>
      <c r="R9681" s="10"/>
      <c r="S9681" s="10"/>
      <c r="T9681" s="10"/>
    </row>
    <row r="9682" spans="13:20" x14ac:dyDescent="0.2">
      <c r="M9682">
        <v>0</v>
      </c>
      <c r="P9682" s="10"/>
      <c r="R9682" s="10"/>
      <c r="S9682" s="10"/>
      <c r="T9682" s="10"/>
    </row>
    <row r="9683" spans="13:20" x14ac:dyDescent="0.2">
      <c r="M9683">
        <v>0</v>
      </c>
      <c r="P9683" s="10"/>
      <c r="R9683" s="10"/>
      <c r="S9683" s="10"/>
      <c r="T9683" s="10"/>
    </row>
    <row r="9684" spans="13:20" x14ac:dyDescent="0.2">
      <c r="M9684">
        <v>1</v>
      </c>
      <c r="P9684" s="10"/>
      <c r="R9684" s="10"/>
      <c r="S9684" s="10"/>
      <c r="T9684" s="10"/>
    </row>
    <row r="9685" spans="13:20" x14ac:dyDescent="0.2">
      <c r="M9685">
        <v>0</v>
      </c>
      <c r="P9685" s="10"/>
      <c r="R9685" s="10"/>
      <c r="S9685" s="10"/>
      <c r="T9685" s="10"/>
    </row>
    <row r="9686" spans="13:20" x14ac:dyDescent="0.2">
      <c r="M9686">
        <v>1</v>
      </c>
      <c r="P9686" s="10"/>
      <c r="R9686" s="10"/>
      <c r="S9686" s="10"/>
      <c r="T9686" s="10"/>
    </row>
    <row r="9687" spans="13:20" x14ac:dyDescent="0.2">
      <c r="M9687">
        <v>0</v>
      </c>
      <c r="P9687" s="10"/>
      <c r="R9687" s="10"/>
      <c r="S9687" s="10"/>
      <c r="T9687" s="10"/>
    </row>
    <row r="9688" spans="13:20" x14ac:dyDescent="0.2">
      <c r="M9688">
        <v>0</v>
      </c>
      <c r="P9688" s="10"/>
      <c r="R9688" s="10"/>
      <c r="S9688" s="10"/>
      <c r="T9688" s="10"/>
    </row>
    <row r="9689" spans="13:20" x14ac:dyDescent="0.2">
      <c r="M9689">
        <v>1</v>
      </c>
      <c r="P9689" s="10"/>
      <c r="R9689" s="10"/>
      <c r="S9689" s="10"/>
      <c r="T9689" s="10"/>
    </row>
    <row r="9690" spans="13:20" x14ac:dyDescent="0.2">
      <c r="M9690">
        <v>0</v>
      </c>
      <c r="P9690" s="10"/>
      <c r="R9690" s="10"/>
      <c r="S9690" s="10"/>
      <c r="T9690" s="10"/>
    </row>
    <row r="9691" spans="13:20" x14ac:dyDescent="0.2">
      <c r="M9691">
        <v>0</v>
      </c>
      <c r="P9691" s="10"/>
      <c r="R9691" s="10"/>
      <c r="S9691" s="10"/>
      <c r="T9691" s="10"/>
    </row>
    <row r="9692" spans="13:20" x14ac:dyDescent="0.2">
      <c r="M9692">
        <v>1</v>
      </c>
      <c r="P9692" s="10"/>
      <c r="R9692" s="10"/>
      <c r="S9692" s="10"/>
      <c r="T9692" s="10"/>
    </row>
    <row r="9693" spans="13:20" x14ac:dyDescent="0.2">
      <c r="M9693">
        <v>0</v>
      </c>
      <c r="P9693" s="10"/>
      <c r="R9693" s="10"/>
      <c r="S9693" s="10"/>
      <c r="T9693" s="10"/>
    </row>
    <row r="9694" spans="13:20" x14ac:dyDescent="0.2">
      <c r="M9694">
        <v>0</v>
      </c>
      <c r="P9694" s="10"/>
      <c r="R9694" s="10"/>
      <c r="S9694" s="10"/>
      <c r="T9694" s="10"/>
    </row>
    <row r="9695" spans="13:20" x14ac:dyDescent="0.2">
      <c r="M9695">
        <v>1</v>
      </c>
      <c r="P9695" s="10"/>
      <c r="R9695" s="10"/>
      <c r="S9695" s="10"/>
      <c r="T9695" s="10"/>
    </row>
    <row r="9696" spans="13:20" x14ac:dyDescent="0.2">
      <c r="M9696">
        <v>0</v>
      </c>
      <c r="P9696" s="10"/>
      <c r="R9696" s="10"/>
      <c r="S9696" s="10"/>
      <c r="T9696" s="10"/>
    </row>
    <row r="9697" spans="13:20" x14ac:dyDescent="0.2">
      <c r="M9697">
        <v>0</v>
      </c>
      <c r="P9697" s="10"/>
      <c r="R9697" s="10"/>
      <c r="S9697" s="10"/>
      <c r="T9697" s="10"/>
    </row>
    <row r="9698" spans="13:20" x14ac:dyDescent="0.2">
      <c r="M9698">
        <v>1</v>
      </c>
      <c r="P9698" s="10"/>
      <c r="R9698" s="10"/>
      <c r="S9698" s="10"/>
      <c r="T9698" s="10"/>
    </row>
    <row r="9699" spans="13:20" x14ac:dyDescent="0.2">
      <c r="M9699">
        <v>0</v>
      </c>
      <c r="P9699" s="10"/>
      <c r="R9699" s="10"/>
      <c r="S9699" s="10"/>
      <c r="T9699" s="10"/>
    </row>
    <row r="9700" spans="13:20" x14ac:dyDescent="0.2">
      <c r="M9700">
        <v>1</v>
      </c>
      <c r="P9700" s="10"/>
      <c r="R9700" s="10"/>
      <c r="S9700" s="10"/>
      <c r="T9700" s="10"/>
    </row>
    <row r="9701" spans="13:20" x14ac:dyDescent="0.2">
      <c r="M9701">
        <v>0</v>
      </c>
      <c r="P9701" s="10"/>
      <c r="R9701" s="10"/>
      <c r="S9701" s="10"/>
      <c r="T9701" s="10"/>
    </row>
    <row r="9702" spans="13:20" x14ac:dyDescent="0.2">
      <c r="M9702">
        <v>0</v>
      </c>
      <c r="P9702" s="10"/>
      <c r="R9702" s="10"/>
      <c r="S9702" s="10"/>
      <c r="T9702" s="10"/>
    </row>
    <row r="9703" spans="13:20" x14ac:dyDescent="0.2">
      <c r="M9703">
        <v>1</v>
      </c>
      <c r="P9703" s="10"/>
      <c r="R9703" s="10"/>
      <c r="S9703" s="10"/>
      <c r="T9703" s="10"/>
    </row>
    <row r="9704" spans="13:20" x14ac:dyDescent="0.2">
      <c r="M9704">
        <v>0</v>
      </c>
      <c r="P9704" s="10"/>
      <c r="R9704" s="10"/>
      <c r="S9704" s="10"/>
      <c r="T9704" s="10"/>
    </row>
    <row r="9705" spans="13:20" x14ac:dyDescent="0.2">
      <c r="M9705">
        <v>0</v>
      </c>
      <c r="P9705" s="10"/>
      <c r="R9705" s="10"/>
      <c r="S9705" s="10"/>
      <c r="T9705" s="10"/>
    </row>
    <row r="9706" spans="13:20" x14ac:dyDescent="0.2">
      <c r="M9706">
        <v>1</v>
      </c>
      <c r="P9706" s="10"/>
      <c r="R9706" s="10"/>
      <c r="S9706" s="10"/>
      <c r="T9706" s="10"/>
    </row>
    <row r="9707" spans="13:20" x14ac:dyDescent="0.2">
      <c r="M9707">
        <v>0</v>
      </c>
      <c r="P9707" s="10"/>
      <c r="R9707" s="10"/>
      <c r="S9707" s="10"/>
      <c r="T9707" s="10"/>
    </row>
    <row r="9708" spans="13:20" x14ac:dyDescent="0.2">
      <c r="M9708">
        <v>0</v>
      </c>
      <c r="P9708" s="10"/>
      <c r="R9708" s="10"/>
      <c r="S9708" s="10"/>
      <c r="T9708" s="10"/>
    </row>
    <row r="9709" spans="13:20" x14ac:dyDescent="0.2">
      <c r="M9709">
        <v>1</v>
      </c>
      <c r="P9709" s="10"/>
      <c r="R9709" s="10"/>
      <c r="S9709" s="10"/>
      <c r="T9709" s="10"/>
    </row>
    <row r="9710" spans="13:20" x14ac:dyDescent="0.2">
      <c r="M9710">
        <v>0</v>
      </c>
      <c r="P9710" s="10"/>
      <c r="R9710" s="10"/>
      <c r="S9710" s="10"/>
      <c r="T9710" s="10"/>
    </row>
    <row r="9711" spans="13:20" x14ac:dyDescent="0.2">
      <c r="M9711">
        <v>1</v>
      </c>
      <c r="P9711" s="10"/>
      <c r="R9711" s="10"/>
      <c r="S9711" s="10"/>
      <c r="T9711" s="10"/>
    </row>
    <row r="9712" spans="13:20" x14ac:dyDescent="0.2">
      <c r="M9712">
        <v>0</v>
      </c>
      <c r="P9712" s="10"/>
      <c r="R9712" s="10"/>
      <c r="S9712" s="10"/>
      <c r="T9712" s="10"/>
    </row>
    <row r="9713" spans="13:20" x14ac:dyDescent="0.2">
      <c r="M9713">
        <v>0</v>
      </c>
      <c r="P9713" s="10"/>
      <c r="R9713" s="10"/>
      <c r="S9713" s="10"/>
      <c r="T9713" s="10"/>
    </row>
    <row r="9714" spans="13:20" x14ac:dyDescent="0.2">
      <c r="M9714">
        <v>0</v>
      </c>
      <c r="P9714" s="10"/>
      <c r="R9714" s="10"/>
      <c r="S9714" s="10"/>
      <c r="T9714" s="10"/>
    </row>
    <row r="9715" spans="13:20" x14ac:dyDescent="0.2">
      <c r="M9715">
        <v>1</v>
      </c>
      <c r="P9715" s="10"/>
      <c r="R9715" s="10"/>
      <c r="S9715" s="10"/>
      <c r="T9715" s="10"/>
    </row>
    <row r="9716" spans="13:20" x14ac:dyDescent="0.2">
      <c r="M9716">
        <v>0</v>
      </c>
      <c r="P9716" s="10"/>
      <c r="R9716" s="10"/>
      <c r="S9716" s="10"/>
      <c r="T9716" s="10"/>
    </row>
    <row r="9717" spans="13:20" x14ac:dyDescent="0.2">
      <c r="M9717">
        <v>1</v>
      </c>
      <c r="P9717" s="10"/>
      <c r="R9717" s="10"/>
      <c r="S9717" s="10"/>
      <c r="T9717" s="10"/>
    </row>
    <row r="9718" spans="13:20" x14ac:dyDescent="0.2">
      <c r="M9718">
        <v>0</v>
      </c>
      <c r="P9718" s="10"/>
      <c r="R9718" s="10"/>
      <c r="S9718" s="10"/>
      <c r="T9718" s="10"/>
    </row>
    <row r="9719" spans="13:20" x14ac:dyDescent="0.2">
      <c r="M9719">
        <v>0</v>
      </c>
      <c r="P9719" s="10"/>
      <c r="R9719" s="10"/>
      <c r="S9719" s="10"/>
      <c r="T9719" s="10"/>
    </row>
    <row r="9720" spans="13:20" x14ac:dyDescent="0.2">
      <c r="M9720">
        <v>1</v>
      </c>
      <c r="P9720" s="10"/>
      <c r="R9720" s="10"/>
      <c r="S9720" s="10"/>
      <c r="T9720" s="10"/>
    </row>
    <row r="9721" spans="13:20" x14ac:dyDescent="0.2">
      <c r="M9721">
        <v>0</v>
      </c>
      <c r="P9721" s="10"/>
      <c r="R9721" s="10"/>
      <c r="S9721" s="10"/>
      <c r="T9721" s="10"/>
    </row>
    <row r="9722" spans="13:20" x14ac:dyDescent="0.2">
      <c r="M9722">
        <v>0</v>
      </c>
      <c r="P9722" s="10"/>
      <c r="R9722" s="10"/>
      <c r="S9722" s="10"/>
      <c r="T9722" s="10"/>
    </row>
    <row r="9723" spans="13:20" x14ac:dyDescent="0.2">
      <c r="M9723">
        <v>1</v>
      </c>
      <c r="P9723" s="10"/>
      <c r="R9723" s="10"/>
      <c r="S9723" s="10"/>
      <c r="T9723" s="10"/>
    </row>
    <row r="9724" spans="13:20" x14ac:dyDescent="0.2">
      <c r="M9724">
        <v>0</v>
      </c>
      <c r="P9724" s="10"/>
      <c r="R9724" s="10"/>
      <c r="S9724" s="10"/>
      <c r="T9724" s="10"/>
    </row>
    <row r="9725" spans="13:20" x14ac:dyDescent="0.2">
      <c r="M9725">
        <v>1</v>
      </c>
      <c r="P9725" s="10"/>
      <c r="R9725" s="10"/>
      <c r="S9725" s="10"/>
      <c r="T9725" s="10"/>
    </row>
    <row r="9726" spans="13:20" x14ac:dyDescent="0.2">
      <c r="M9726">
        <v>0</v>
      </c>
      <c r="P9726" s="10"/>
      <c r="R9726" s="10"/>
      <c r="S9726" s="10"/>
      <c r="T9726" s="10"/>
    </row>
    <row r="9727" spans="13:20" x14ac:dyDescent="0.2">
      <c r="M9727">
        <v>0</v>
      </c>
      <c r="P9727" s="10"/>
      <c r="R9727" s="10"/>
      <c r="S9727" s="10"/>
      <c r="T9727" s="10"/>
    </row>
    <row r="9728" spans="13:20" x14ac:dyDescent="0.2">
      <c r="M9728">
        <v>1</v>
      </c>
      <c r="P9728" s="10"/>
      <c r="R9728" s="10"/>
      <c r="S9728" s="10"/>
      <c r="T9728" s="10"/>
    </row>
    <row r="9729" spans="13:20" x14ac:dyDescent="0.2">
      <c r="M9729">
        <v>0</v>
      </c>
      <c r="P9729" s="10"/>
      <c r="R9729" s="10"/>
      <c r="S9729" s="10"/>
      <c r="T9729" s="10"/>
    </row>
    <row r="9730" spans="13:20" x14ac:dyDescent="0.2">
      <c r="M9730">
        <v>0</v>
      </c>
      <c r="P9730" s="10"/>
      <c r="R9730" s="10"/>
      <c r="S9730" s="10"/>
      <c r="T9730" s="10"/>
    </row>
    <row r="9731" spans="13:20" x14ac:dyDescent="0.2">
      <c r="M9731">
        <v>1</v>
      </c>
      <c r="P9731" s="10"/>
      <c r="R9731" s="10"/>
      <c r="S9731" s="10"/>
      <c r="T9731" s="10"/>
    </row>
    <row r="9732" spans="13:20" x14ac:dyDescent="0.2">
      <c r="M9732">
        <v>0</v>
      </c>
      <c r="P9732" s="10"/>
      <c r="R9732" s="10"/>
      <c r="S9732" s="10"/>
      <c r="T9732" s="10"/>
    </row>
    <row r="9733" spans="13:20" x14ac:dyDescent="0.2">
      <c r="M9733">
        <v>0</v>
      </c>
      <c r="P9733" s="10"/>
      <c r="R9733" s="10"/>
      <c r="S9733" s="10"/>
      <c r="T9733" s="10"/>
    </row>
    <row r="9734" spans="13:20" x14ac:dyDescent="0.2">
      <c r="M9734">
        <v>1</v>
      </c>
      <c r="P9734" s="10"/>
      <c r="R9734" s="10"/>
      <c r="S9734" s="10"/>
      <c r="T9734" s="10"/>
    </row>
    <row r="9735" spans="13:20" x14ac:dyDescent="0.2">
      <c r="M9735">
        <v>0</v>
      </c>
      <c r="P9735" s="10"/>
      <c r="R9735" s="10"/>
      <c r="S9735" s="10"/>
      <c r="T9735" s="10"/>
    </row>
    <row r="9736" spans="13:20" x14ac:dyDescent="0.2">
      <c r="M9736">
        <v>0</v>
      </c>
      <c r="P9736" s="10"/>
      <c r="R9736" s="10"/>
      <c r="S9736" s="10"/>
      <c r="T9736" s="10"/>
    </row>
    <row r="9737" spans="13:20" x14ac:dyDescent="0.2">
      <c r="M9737">
        <v>1</v>
      </c>
      <c r="P9737" s="10"/>
      <c r="R9737" s="10"/>
      <c r="S9737" s="10"/>
      <c r="T9737" s="10"/>
    </row>
    <row r="9738" spans="13:20" x14ac:dyDescent="0.2">
      <c r="M9738">
        <v>0</v>
      </c>
      <c r="P9738" s="10"/>
      <c r="R9738" s="10"/>
      <c r="S9738" s="10"/>
      <c r="T9738" s="10"/>
    </row>
    <row r="9739" spans="13:20" x14ac:dyDescent="0.2">
      <c r="M9739">
        <v>0</v>
      </c>
      <c r="P9739" s="10"/>
      <c r="R9739" s="10"/>
      <c r="S9739" s="10"/>
      <c r="T9739" s="10"/>
    </row>
    <row r="9740" spans="13:20" x14ac:dyDescent="0.2">
      <c r="M9740">
        <v>1</v>
      </c>
      <c r="P9740" s="10"/>
      <c r="R9740" s="10"/>
      <c r="S9740" s="10"/>
      <c r="T9740" s="10"/>
    </row>
    <row r="9741" spans="13:20" x14ac:dyDescent="0.2">
      <c r="M9741">
        <v>0</v>
      </c>
      <c r="P9741" s="10"/>
      <c r="R9741" s="10"/>
      <c r="S9741" s="10"/>
      <c r="T9741" s="10"/>
    </row>
    <row r="9742" spans="13:20" x14ac:dyDescent="0.2">
      <c r="M9742">
        <v>0</v>
      </c>
      <c r="P9742" s="10"/>
      <c r="R9742" s="10"/>
      <c r="S9742" s="10"/>
      <c r="T9742" s="10"/>
    </row>
    <row r="9743" spans="13:20" x14ac:dyDescent="0.2">
      <c r="M9743">
        <v>1</v>
      </c>
      <c r="P9743" s="10"/>
      <c r="R9743" s="10"/>
      <c r="S9743" s="10"/>
      <c r="T9743" s="10"/>
    </row>
    <row r="9744" spans="13:20" x14ac:dyDescent="0.2">
      <c r="M9744">
        <v>0</v>
      </c>
      <c r="P9744" s="10"/>
      <c r="R9744" s="10"/>
      <c r="S9744" s="10"/>
      <c r="T9744" s="10"/>
    </row>
    <row r="9745" spans="13:20" x14ac:dyDescent="0.2">
      <c r="M9745">
        <v>0</v>
      </c>
      <c r="P9745" s="10"/>
      <c r="R9745" s="10"/>
      <c r="S9745" s="10"/>
      <c r="T9745" s="10"/>
    </row>
    <row r="9746" spans="13:20" x14ac:dyDescent="0.2">
      <c r="M9746">
        <v>1</v>
      </c>
      <c r="P9746" s="10"/>
      <c r="R9746" s="10"/>
      <c r="S9746" s="10"/>
      <c r="T9746" s="10"/>
    </row>
    <row r="9747" spans="13:20" x14ac:dyDescent="0.2">
      <c r="M9747">
        <v>0</v>
      </c>
      <c r="P9747" s="10"/>
      <c r="R9747" s="10"/>
      <c r="S9747" s="10"/>
      <c r="T9747" s="10"/>
    </row>
    <row r="9748" spans="13:20" x14ac:dyDescent="0.2">
      <c r="M9748">
        <v>1</v>
      </c>
      <c r="P9748" s="10"/>
      <c r="R9748" s="10"/>
      <c r="S9748" s="10"/>
      <c r="T9748" s="10"/>
    </row>
    <row r="9749" spans="13:20" x14ac:dyDescent="0.2">
      <c r="M9749">
        <v>0</v>
      </c>
      <c r="P9749" s="10"/>
      <c r="R9749" s="10"/>
      <c r="S9749" s="10"/>
      <c r="T9749" s="10"/>
    </row>
    <row r="9750" spans="13:20" x14ac:dyDescent="0.2">
      <c r="M9750">
        <v>0</v>
      </c>
      <c r="P9750" s="10"/>
      <c r="R9750" s="10"/>
      <c r="S9750" s="10"/>
      <c r="T9750" s="10"/>
    </row>
    <row r="9751" spans="13:20" x14ac:dyDescent="0.2">
      <c r="M9751">
        <v>1</v>
      </c>
      <c r="P9751" s="10"/>
      <c r="R9751" s="10"/>
      <c r="S9751" s="10"/>
      <c r="T9751" s="10"/>
    </row>
    <row r="9752" spans="13:20" x14ac:dyDescent="0.2">
      <c r="M9752">
        <v>0</v>
      </c>
      <c r="P9752" s="10"/>
      <c r="R9752" s="10"/>
      <c r="S9752" s="10"/>
      <c r="T9752" s="10"/>
    </row>
    <row r="9753" spans="13:20" x14ac:dyDescent="0.2">
      <c r="M9753">
        <v>1</v>
      </c>
      <c r="P9753" s="10"/>
      <c r="R9753" s="10"/>
      <c r="S9753" s="10"/>
      <c r="T9753" s="10"/>
    </row>
    <row r="9754" spans="13:20" x14ac:dyDescent="0.2">
      <c r="M9754">
        <v>0</v>
      </c>
      <c r="P9754" s="10"/>
      <c r="R9754" s="10"/>
      <c r="S9754" s="10"/>
      <c r="T9754" s="10"/>
    </row>
    <row r="9755" spans="13:20" x14ac:dyDescent="0.2">
      <c r="M9755">
        <v>1</v>
      </c>
      <c r="P9755" s="10"/>
      <c r="R9755" s="10"/>
      <c r="S9755" s="10"/>
      <c r="T9755" s="10"/>
    </row>
    <row r="9756" spans="13:20" x14ac:dyDescent="0.2">
      <c r="M9756">
        <v>0</v>
      </c>
      <c r="P9756" s="10"/>
      <c r="R9756" s="10"/>
      <c r="S9756" s="10"/>
      <c r="T9756" s="10"/>
    </row>
    <row r="9757" spans="13:20" x14ac:dyDescent="0.2">
      <c r="M9757">
        <v>1</v>
      </c>
      <c r="P9757" s="10"/>
      <c r="R9757" s="10"/>
      <c r="S9757" s="10"/>
      <c r="T9757" s="10"/>
    </row>
    <row r="9758" spans="13:20" x14ac:dyDescent="0.2">
      <c r="M9758">
        <v>0</v>
      </c>
      <c r="P9758" s="10"/>
      <c r="R9758" s="10"/>
      <c r="S9758" s="10"/>
      <c r="T9758" s="10"/>
    </row>
    <row r="9759" spans="13:20" x14ac:dyDescent="0.2">
      <c r="M9759">
        <v>0</v>
      </c>
      <c r="P9759" s="10"/>
      <c r="R9759" s="10"/>
      <c r="S9759" s="10"/>
      <c r="T9759" s="10"/>
    </row>
    <row r="9760" spans="13:20" x14ac:dyDescent="0.2">
      <c r="M9760">
        <v>1</v>
      </c>
      <c r="P9760" s="10"/>
      <c r="R9760" s="10"/>
      <c r="S9760" s="10"/>
      <c r="T9760" s="10"/>
    </row>
    <row r="9761" spans="13:20" x14ac:dyDescent="0.2">
      <c r="M9761">
        <v>0</v>
      </c>
      <c r="P9761" s="10"/>
      <c r="R9761" s="10"/>
      <c r="S9761" s="10"/>
      <c r="T9761" s="10"/>
    </row>
    <row r="9762" spans="13:20" x14ac:dyDescent="0.2">
      <c r="M9762">
        <v>0</v>
      </c>
      <c r="P9762" s="10"/>
      <c r="R9762" s="10"/>
      <c r="S9762" s="10"/>
      <c r="T9762" s="10"/>
    </row>
    <row r="9763" spans="13:20" x14ac:dyDescent="0.2">
      <c r="M9763">
        <v>1</v>
      </c>
      <c r="P9763" s="10"/>
      <c r="R9763" s="10"/>
      <c r="S9763" s="10"/>
      <c r="T9763" s="10"/>
    </row>
    <row r="9764" spans="13:20" x14ac:dyDescent="0.2">
      <c r="M9764">
        <v>0</v>
      </c>
      <c r="P9764" s="10"/>
      <c r="R9764" s="10"/>
      <c r="S9764" s="10"/>
      <c r="T9764" s="10"/>
    </row>
    <row r="9765" spans="13:20" x14ac:dyDescent="0.2">
      <c r="M9765">
        <v>0</v>
      </c>
      <c r="P9765" s="10"/>
      <c r="R9765" s="10"/>
      <c r="S9765" s="10"/>
      <c r="T9765" s="10"/>
    </row>
    <row r="9766" spans="13:20" x14ac:dyDescent="0.2">
      <c r="M9766">
        <v>1</v>
      </c>
      <c r="P9766" s="10"/>
      <c r="R9766" s="10"/>
      <c r="S9766" s="10"/>
      <c r="T9766" s="10"/>
    </row>
    <row r="9767" spans="13:20" x14ac:dyDescent="0.2">
      <c r="M9767">
        <v>0</v>
      </c>
      <c r="P9767" s="10"/>
      <c r="R9767" s="10"/>
      <c r="S9767" s="10"/>
      <c r="T9767" s="10"/>
    </row>
    <row r="9768" spans="13:20" x14ac:dyDescent="0.2">
      <c r="M9768">
        <v>0</v>
      </c>
      <c r="P9768" s="10"/>
      <c r="R9768" s="10"/>
      <c r="S9768" s="10"/>
      <c r="T9768" s="10"/>
    </row>
    <row r="9769" spans="13:20" x14ac:dyDescent="0.2">
      <c r="M9769">
        <v>0</v>
      </c>
      <c r="P9769" s="10"/>
      <c r="R9769" s="10"/>
      <c r="S9769" s="10"/>
      <c r="T9769" s="10"/>
    </row>
    <row r="9770" spans="13:20" x14ac:dyDescent="0.2">
      <c r="M9770">
        <v>1</v>
      </c>
      <c r="P9770" s="10"/>
      <c r="R9770" s="10"/>
      <c r="S9770" s="10"/>
      <c r="T9770" s="10"/>
    </row>
    <row r="9771" spans="13:20" x14ac:dyDescent="0.2">
      <c r="M9771">
        <v>0</v>
      </c>
      <c r="P9771" s="10"/>
      <c r="R9771" s="10"/>
      <c r="S9771" s="10"/>
      <c r="T9771" s="10"/>
    </row>
    <row r="9772" spans="13:20" x14ac:dyDescent="0.2">
      <c r="M9772">
        <v>0</v>
      </c>
      <c r="P9772" s="10"/>
      <c r="R9772" s="10"/>
      <c r="S9772" s="10"/>
      <c r="T9772" s="10"/>
    </row>
    <row r="9773" spans="13:20" x14ac:dyDescent="0.2">
      <c r="M9773">
        <v>1</v>
      </c>
      <c r="P9773" s="10"/>
      <c r="R9773" s="10"/>
      <c r="S9773" s="10"/>
      <c r="T9773" s="10"/>
    </row>
    <row r="9774" spans="13:20" x14ac:dyDescent="0.2">
      <c r="M9774">
        <v>0</v>
      </c>
      <c r="P9774" s="10"/>
      <c r="R9774" s="10"/>
      <c r="S9774" s="10"/>
      <c r="T9774" s="10"/>
    </row>
    <row r="9775" spans="13:20" x14ac:dyDescent="0.2">
      <c r="M9775">
        <v>0</v>
      </c>
      <c r="P9775" s="10"/>
      <c r="R9775" s="10"/>
      <c r="S9775" s="10"/>
      <c r="T9775" s="10"/>
    </row>
    <row r="9776" spans="13:20" x14ac:dyDescent="0.2">
      <c r="M9776">
        <v>1</v>
      </c>
      <c r="P9776" s="10"/>
      <c r="R9776" s="10"/>
      <c r="S9776" s="10"/>
      <c r="T9776" s="10"/>
    </row>
    <row r="9777" spans="13:20" x14ac:dyDescent="0.2">
      <c r="M9777">
        <v>0</v>
      </c>
      <c r="P9777" s="10"/>
      <c r="R9777" s="10"/>
      <c r="S9777" s="10"/>
      <c r="T9777" s="10"/>
    </row>
    <row r="9778" spans="13:20" x14ac:dyDescent="0.2">
      <c r="M9778">
        <v>1</v>
      </c>
      <c r="P9778" s="10"/>
      <c r="R9778" s="10"/>
      <c r="S9778" s="10"/>
      <c r="T9778" s="10"/>
    </row>
    <row r="9779" spans="13:20" x14ac:dyDescent="0.2">
      <c r="M9779">
        <v>0</v>
      </c>
      <c r="P9779" s="10"/>
      <c r="R9779" s="10"/>
      <c r="S9779" s="10"/>
      <c r="T9779" s="10"/>
    </row>
    <row r="9780" spans="13:20" x14ac:dyDescent="0.2">
      <c r="M9780">
        <v>0</v>
      </c>
      <c r="P9780" s="10"/>
      <c r="R9780" s="10"/>
      <c r="S9780" s="10"/>
      <c r="T9780" s="10"/>
    </row>
    <row r="9781" spans="13:20" x14ac:dyDescent="0.2">
      <c r="M9781">
        <v>0</v>
      </c>
      <c r="P9781" s="10"/>
      <c r="R9781" s="10"/>
      <c r="S9781" s="10"/>
      <c r="T9781" s="10"/>
    </row>
    <row r="9782" spans="13:20" x14ac:dyDescent="0.2">
      <c r="M9782">
        <v>1</v>
      </c>
      <c r="P9782" s="10"/>
      <c r="R9782" s="10"/>
      <c r="S9782" s="10"/>
      <c r="T9782" s="10"/>
    </row>
    <row r="9783" spans="13:20" x14ac:dyDescent="0.2">
      <c r="M9783">
        <v>0</v>
      </c>
      <c r="P9783" s="10"/>
      <c r="R9783" s="10"/>
      <c r="S9783" s="10"/>
      <c r="T9783" s="10"/>
    </row>
    <row r="9784" spans="13:20" x14ac:dyDescent="0.2">
      <c r="M9784">
        <v>0</v>
      </c>
      <c r="P9784" s="10"/>
      <c r="R9784" s="10"/>
      <c r="S9784" s="10"/>
      <c r="T9784" s="10"/>
    </row>
    <row r="9785" spans="13:20" x14ac:dyDescent="0.2">
      <c r="M9785">
        <v>0</v>
      </c>
      <c r="P9785" s="10"/>
      <c r="R9785" s="10"/>
      <c r="S9785" s="10"/>
      <c r="T9785" s="10"/>
    </row>
    <row r="9786" spans="13:20" x14ac:dyDescent="0.2">
      <c r="M9786">
        <v>1</v>
      </c>
      <c r="P9786" s="10"/>
      <c r="R9786" s="10"/>
      <c r="S9786" s="10"/>
      <c r="T9786" s="10"/>
    </row>
    <row r="9787" spans="13:20" x14ac:dyDescent="0.2">
      <c r="M9787">
        <v>0</v>
      </c>
      <c r="P9787" s="10"/>
      <c r="R9787" s="10"/>
      <c r="S9787" s="10"/>
      <c r="T9787" s="10"/>
    </row>
    <row r="9788" spans="13:20" x14ac:dyDescent="0.2">
      <c r="M9788">
        <v>0</v>
      </c>
      <c r="P9788" s="10"/>
      <c r="R9788" s="10"/>
      <c r="S9788" s="10"/>
      <c r="T9788" s="10"/>
    </row>
    <row r="9789" spans="13:20" x14ac:dyDescent="0.2">
      <c r="M9789">
        <v>0</v>
      </c>
      <c r="P9789" s="10"/>
      <c r="R9789" s="10"/>
      <c r="S9789" s="10"/>
      <c r="T9789" s="10"/>
    </row>
    <row r="9790" spans="13:20" x14ac:dyDescent="0.2">
      <c r="M9790">
        <v>0</v>
      </c>
      <c r="P9790" s="10"/>
      <c r="R9790" s="10"/>
      <c r="S9790" s="10"/>
      <c r="T9790" s="10"/>
    </row>
    <row r="9791" spans="13:20" x14ac:dyDescent="0.2">
      <c r="M9791">
        <v>0</v>
      </c>
      <c r="P9791" s="10"/>
      <c r="R9791" s="10"/>
      <c r="S9791" s="10"/>
      <c r="T9791" s="10"/>
    </row>
    <row r="9792" spans="13:20" x14ac:dyDescent="0.2">
      <c r="M9792">
        <v>0</v>
      </c>
      <c r="P9792" s="10"/>
      <c r="R9792" s="10"/>
      <c r="S9792" s="10"/>
      <c r="T9792" s="10"/>
    </row>
    <row r="9793" spans="13:20" x14ac:dyDescent="0.2">
      <c r="M9793">
        <v>0</v>
      </c>
      <c r="P9793" s="10"/>
      <c r="R9793" s="10"/>
      <c r="S9793" s="10"/>
      <c r="T9793" s="10"/>
    </row>
    <row r="9794" spans="13:20" x14ac:dyDescent="0.2">
      <c r="M9794">
        <v>0</v>
      </c>
      <c r="P9794" s="10"/>
      <c r="R9794" s="10"/>
      <c r="S9794" s="10"/>
      <c r="T9794" s="10"/>
    </row>
    <row r="9795" spans="13:20" x14ac:dyDescent="0.2">
      <c r="M9795">
        <v>0</v>
      </c>
      <c r="P9795" s="10"/>
      <c r="R9795" s="10"/>
      <c r="S9795" s="10"/>
      <c r="T9795" s="10"/>
    </row>
    <row r="9796" spans="13:20" x14ac:dyDescent="0.2">
      <c r="M9796">
        <v>0</v>
      </c>
      <c r="P9796" s="10"/>
      <c r="R9796" s="10"/>
      <c r="S9796" s="10"/>
      <c r="T9796" s="10"/>
    </row>
    <row r="9797" spans="13:20" x14ac:dyDescent="0.2">
      <c r="M9797">
        <v>0</v>
      </c>
      <c r="P9797" s="10"/>
      <c r="R9797" s="10"/>
      <c r="S9797" s="10"/>
      <c r="T9797" s="10"/>
    </row>
    <row r="9798" spans="13:20" x14ac:dyDescent="0.2">
      <c r="M9798">
        <v>0</v>
      </c>
      <c r="P9798" s="10"/>
      <c r="R9798" s="10"/>
      <c r="S9798" s="10"/>
      <c r="T9798" s="10"/>
    </row>
    <row r="9799" spans="13:20" x14ac:dyDescent="0.2">
      <c r="M9799">
        <v>0</v>
      </c>
      <c r="P9799" s="10"/>
      <c r="R9799" s="10"/>
      <c r="S9799" s="10"/>
      <c r="T9799" s="10"/>
    </row>
    <row r="9800" spans="13:20" x14ac:dyDescent="0.2">
      <c r="M9800">
        <v>0</v>
      </c>
      <c r="P9800" s="10"/>
      <c r="R9800" s="10"/>
      <c r="S9800" s="10"/>
      <c r="T9800" s="10"/>
    </row>
    <row r="9801" spans="13:20" x14ac:dyDescent="0.2">
      <c r="M9801">
        <v>0</v>
      </c>
      <c r="P9801" s="10"/>
      <c r="R9801" s="10"/>
      <c r="S9801" s="10"/>
      <c r="T9801" s="10"/>
    </row>
    <row r="9802" spans="13:20" x14ac:dyDescent="0.2">
      <c r="M9802">
        <v>0</v>
      </c>
      <c r="P9802" s="10"/>
      <c r="R9802" s="10"/>
      <c r="S9802" s="10"/>
      <c r="T9802" s="10"/>
    </row>
    <row r="9803" spans="13:20" x14ac:dyDescent="0.2">
      <c r="M9803">
        <v>0</v>
      </c>
      <c r="P9803" s="10"/>
      <c r="R9803" s="10"/>
      <c r="S9803" s="10"/>
      <c r="T9803" s="10"/>
    </row>
    <row r="9804" spans="13:20" x14ac:dyDescent="0.2">
      <c r="M9804">
        <v>0</v>
      </c>
      <c r="P9804" s="10"/>
      <c r="R9804" s="10"/>
      <c r="S9804" s="10"/>
      <c r="T9804" s="10"/>
    </row>
    <row r="9805" spans="13:20" x14ac:dyDescent="0.2">
      <c r="M9805">
        <v>0</v>
      </c>
      <c r="P9805" s="10"/>
      <c r="R9805" s="10"/>
      <c r="S9805" s="10"/>
      <c r="T9805" s="10"/>
    </row>
    <row r="9806" spans="13:20" x14ac:dyDescent="0.2">
      <c r="M9806">
        <v>0</v>
      </c>
      <c r="P9806" s="10"/>
      <c r="R9806" s="10"/>
      <c r="S9806" s="10"/>
      <c r="T9806" s="10"/>
    </row>
    <row r="9807" spans="13:20" x14ac:dyDescent="0.2">
      <c r="M9807">
        <v>0</v>
      </c>
      <c r="P9807" s="10"/>
      <c r="R9807" s="10"/>
      <c r="S9807" s="10"/>
      <c r="T9807" s="10"/>
    </row>
    <row r="9808" spans="13:20" x14ac:dyDescent="0.2">
      <c r="M9808">
        <v>0</v>
      </c>
      <c r="P9808" s="10"/>
      <c r="R9808" s="10"/>
      <c r="S9808" s="10"/>
      <c r="T9808" s="10"/>
    </row>
    <row r="9809" spans="13:20" x14ac:dyDescent="0.2">
      <c r="M9809">
        <v>0</v>
      </c>
      <c r="P9809" s="10"/>
      <c r="R9809" s="10"/>
      <c r="S9809" s="10"/>
      <c r="T9809" s="10"/>
    </row>
    <row r="9810" spans="13:20" x14ac:dyDescent="0.2">
      <c r="M9810">
        <v>0</v>
      </c>
      <c r="P9810" s="10"/>
      <c r="R9810" s="10"/>
      <c r="S9810" s="10"/>
      <c r="T9810" s="10"/>
    </row>
    <row r="9811" spans="13:20" x14ac:dyDescent="0.2">
      <c r="M9811">
        <v>0</v>
      </c>
      <c r="P9811" s="10"/>
      <c r="R9811" s="10"/>
      <c r="S9811" s="10"/>
      <c r="T9811" s="10"/>
    </row>
    <row r="9812" spans="13:20" x14ac:dyDescent="0.2">
      <c r="M9812">
        <v>0</v>
      </c>
      <c r="P9812" s="10"/>
      <c r="R9812" s="10"/>
      <c r="S9812" s="10"/>
      <c r="T9812" s="10"/>
    </row>
    <row r="9813" spans="13:20" x14ac:dyDescent="0.2">
      <c r="M9813">
        <v>0</v>
      </c>
      <c r="P9813" s="10"/>
      <c r="R9813" s="10"/>
      <c r="S9813" s="10"/>
      <c r="T9813" s="10"/>
    </row>
    <row r="9814" spans="13:20" x14ac:dyDescent="0.2">
      <c r="M9814">
        <v>0</v>
      </c>
      <c r="P9814" s="10"/>
      <c r="R9814" s="10"/>
      <c r="S9814" s="10"/>
      <c r="T9814" s="10"/>
    </row>
    <row r="9815" spans="13:20" x14ac:dyDescent="0.2">
      <c r="M9815">
        <v>0</v>
      </c>
      <c r="P9815" s="10"/>
      <c r="R9815" s="10"/>
      <c r="S9815" s="10"/>
      <c r="T9815" s="10"/>
    </row>
    <row r="9816" spans="13:20" x14ac:dyDescent="0.2">
      <c r="M9816">
        <v>0</v>
      </c>
      <c r="P9816" s="10"/>
      <c r="R9816" s="10"/>
      <c r="S9816" s="10"/>
      <c r="T9816" s="10"/>
    </row>
    <row r="9817" spans="13:20" x14ac:dyDescent="0.2">
      <c r="M9817">
        <v>0</v>
      </c>
      <c r="P9817" s="10"/>
      <c r="R9817" s="10"/>
      <c r="S9817" s="10"/>
      <c r="T9817" s="10"/>
    </row>
    <row r="9818" spans="13:20" x14ac:dyDescent="0.2">
      <c r="M9818">
        <v>0</v>
      </c>
      <c r="P9818" s="10"/>
      <c r="R9818" s="10"/>
      <c r="S9818" s="10"/>
      <c r="T9818" s="10"/>
    </row>
    <row r="9819" spans="13:20" x14ac:dyDescent="0.2">
      <c r="M9819">
        <v>0</v>
      </c>
      <c r="P9819" s="10"/>
      <c r="R9819" s="10"/>
      <c r="S9819" s="10"/>
      <c r="T9819" s="10"/>
    </row>
    <row r="9820" spans="13:20" x14ac:dyDescent="0.2">
      <c r="M9820">
        <v>0</v>
      </c>
      <c r="P9820" s="10"/>
      <c r="R9820" s="10"/>
      <c r="S9820" s="10"/>
      <c r="T9820" s="10"/>
    </row>
    <row r="9821" spans="13:20" x14ac:dyDescent="0.2">
      <c r="M9821">
        <v>0</v>
      </c>
      <c r="P9821" s="10"/>
      <c r="R9821" s="10"/>
      <c r="S9821" s="10"/>
      <c r="T9821" s="10"/>
    </row>
    <row r="9822" spans="13:20" x14ac:dyDescent="0.2">
      <c r="M9822">
        <v>0</v>
      </c>
      <c r="P9822" s="10"/>
      <c r="R9822" s="10"/>
      <c r="S9822" s="10"/>
      <c r="T9822" s="10"/>
    </row>
    <row r="9823" spans="13:20" x14ac:dyDescent="0.2">
      <c r="M9823">
        <v>0</v>
      </c>
      <c r="P9823" s="10"/>
      <c r="R9823" s="10"/>
      <c r="S9823" s="10"/>
      <c r="T9823" s="10"/>
    </row>
    <row r="9824" spans="13:20" x14ac:dyDescent="0.2">
      <c r="M9824">
        <v>0</v>
      </c>
      <c r="P9824" s="10"/>
      <c r="R9824" s="10"/>
      <c r="S9824" s="10"/>
      <c r="T9824" s="10"/>
    </row>
    <row r="9825" spans="13:20" x14ac:dyDescent="0.2">
      <c r="M9825">
        <v>0</v>
      </c>
      <c r="P9825" s="10"/>
      <c r="R9825" s="10"/>
      <c r="S9825" s="10"/>
      <c r="T9825" s="10"/>
    </row>
    <row r="9826" spans="13:20" x14ac:dyDescent="0.2">
      <c r="M9826">
        <v>0</v>
      </c>
      <c r="P9826" s="10"/>
      <c r="R9826" s="10"/>
      <c r="S9826" s="10"/>
      <c r="T9826" s="10"/>
    </row>
    <row r="9827" spans="13:20" x14ac:dyDescent="0.2">
      <c r="M9827">
        <v>0</v>
      </c>
      <c r="P9827" s="10"/>
      <c r="R9827" s="10"/>
      <c r="S9827" s="10"/>
      <c r="T9827" s="10"/>
    </row>
    <row r="9828" spans="13:20" x14ac:dyDescent="0.2">
      <c r="M9828">
        <v>0</v>
      </c>
      <c r="P9828" s="10"/>
      <c r="R9828" s="10"/>
      <c r="S9828" s="10"/>
      <c r="T9828" s="10"/>
    </row>
    <row r="9829" spans="13:20" x14ac:dyDescent="0.2">
      <c r="M9829">
        <v>0</v>
      </c>
      <c r="P9829" s="10"/>
      <c r="R9829" s="10"/>
      <c r="S9829" s="10"/>
      <c r="T9829" s="10"/>
    </row>
    <row r="9830" spans="13:20" x14ac:dyDescent="0.2">
      <c r="M9830">
        <v>0</v>
      </c>
      <c r="P9830" s="10"/>
      <c r="R9830" s="10"/>
      <c r="S9830" s="10"/>
      <c r="T9830" s="10"/>
    </row>
    <row r="9831" spans="13:20" x14ac:dyDescent="0.2">
      <c r="M9831">
        <v>0</v>
      </c>
      <c r="P9831" s="10"/>
      <c r="R9831" s="10"/>
      <c r="S9831" s="10"/>
      <c r="T9831" s="10"/>
    </row>
    <row r="9832" spans="13:20" x14ac:dyDescent="0.2">
      <c r="M9832">
        <v>0</v>
      </c>
      <c r="P9832" s="10"/>
      <c r="R9832" s="10"/>
      <c r="S9832" s="10"/>
      <c r="T9832" s="10"/>
    </row>
    <row r="9833" spans="13:20" x14ac:dyDescent="0.2">
      <c r="M9833">
        <v>0</v>
      </c>
      <c r="P9833" s="10"/>
      <c r="R9833" s="10"/>
      <c r="S9833" s="10"/>
      <c r="T9833" s="10"/>
    </row>
    <row r="9834" spans="13:20" x14ac:dyDescent="0.2">
      <c r="M9834">
        <v>0</v>
      </c>
      <c r="P9834" s="10"/>
      <c r="R9834" s="10"/>
      <c r="S9834" s="10"/>
      <c r="T9834" s="10"/>
    </row>
    <row r="9835" spans="13:20" x14ac:dyDescent="0.2">
      <c r="M9835">
        <v>0</v>
      </c>
      <c r="P9835" s="10"/>
      <c r="R9835" s="10"/>
      <c r="S9835" s="10"/>
      <c r="T9835" s="10"/>
    </row>
    <row r="9836" spans="13:20" x14ac:dyDescent="0.2">
      <c r="M9836">
        <v>0</v>
      </c>
      <c r="P9836" s="10"/>
      <c r="R9836" s="10"/>
      <c r="S9836" s="10"/>
      <c r="T9836" s="10"/>
    </row>
    <row r="9837" spans="13:20" x14ac:dyDescent="0.2">
      <c r="M9837">
        <v>0</v>
      </c>
      <c r="P9837" s="10"/>
      <c r="R9837" s="10"/>
      <c r="S9837" s="10"/>
      <c r="T9837" s="10"/>
    </row>
    <row r="9838" spans="13:20" x14ac:dyDescent="0.2">
      <c r="M9838">
        <v>0</v>
      </c>
      <c r="P9838" s="10"/>
      <c r="R9838" s="10"/>
      <c r="S9838" s="10"/>
      <c r="T9838" s="10"/>
    </row>
    <row r="9839" spans="13:20" x14ac:dyDescent="0.2">
      <c r="M9839">
        <v>0</v>
      </c>
      <c r="P9839" s="10"/>
      <c r="R9839" s="10"/>
      <c r="S9839" s="10"/>
      <c r="T9839" s="10"/>
    </row>
    <row r="9840" spans="13:20" x14ac:dyDescent="0.2">
      <c r="M9840">
        <v>0</v>
      </c>
      <c r="P9840" s="10"/>
      <c r="R9840" s="10"/>
      <c r="S9840" s="10"/>
      <c r="T9840" s="10"/>
    </row>
    <row r="9841" spans="13:20" x14ac:dyDescent="0.2">
      <c r="M9841">
        <v>0</v>
      </c>
      <c r="P9841" s="10"/>
      <c r="R9841" s="10"/>
      <c r="S9841" s="10"/>
      <c r="T9841" s="10"/>
    </row>
    <row r="9842" spans="13:20" x14ac:dyDescent="0.2">
      <c r="M9842">
        <v>0</v>
      </c>
      <c r="P9842" s="10"/>
      <c r="R9842" s="10"/>
      <c r="S9842" s="10"/>
      <c r="T9842" s="10"/>
    </row>
    <row r="9843" spans="13:20" x14ac:dyDescent="0.2">
      <c r="M9843">
        <v>0</v>
      </c>
      <c r="P9843" s="10"/>
      <c r="R9843" s="10"/>
      <c r="S9843" s="10"/>
      <c r="T9843" s="10"/>
    </row>
    <row r="9844" spans="13:20" x14ac:dyDescent="0.2">
      <c r="M9844">
        <v>0</v>
      </c>
      <c r="P9844" s="10"/>
      <c r="R9844" s="10"/>
      <c r="S9844" s="10"/>
      <c r="T9844" s="10"/>
    </row>
    <row r="9845" spans="13:20" x14ac:dyDescent="0.2">
      <c r="M9845">
        <v>0</v>
      </c>
      <c r="P9845" s="10"/>
      <c r="R9845" s="10"/>
      <c r="S9845" s="10"/>
      <c r="T9845" s="10"/>
    </row>
    <row r="9846" spans="13:20" x14ac:dyDescent="0.2">
      <c r="M9846">
        <v>0</v>
      </c>
      <c r="P9846" s="10"/>
      <c r="R9846" s="10"/>
      <c r="S9846" s="10"/>
      <c r="T9846" s="10"/>
    </row>
    <row r="9847" spans="13:20" x14ac:dyDescent="0.2">
      <c r="M9847">
        <v>0</v>
      </c>
      <c r="P9847" s="10"/>
      <c r="R9847" s="10"/>
      <c r="S9847" s="10"/>
      <c r="T9847" s="10"/>
    </row>
    <row r="9848" spans="13:20" x14ac:dyDescent="0.2">
      <c r="M9848">
        <v>0</v>
      </c>
      <c r="P9848" s="10"/>
      <c r="R9848" s="10"/>
      <c r="S9848" s="10"/>
      <c r="T9848" s="10"/>
    </row>
    <row r="9849" spans="13:20" x14ac:dyDescent="0.2">
      <c r="M9849">
        <v>0</v>
      </c>
      <c r="P9849" s="10"/>
      <c r="R9849" s="10"/>
      <c r="S9849" s="10"/>
      <c r="T9849" s="10"/>
    </row>
    <row r="9850" spans="13:20" x14ac:dyDescent="0.2">
      <c r="M9850">
        <v>0</v>
      </c>
      <c r="P9850" s="10"/>
      <c r="R9850" s="10"/>
      <c r="S9850" s="10"/>
      <c r="T9850" s="10"/>
    </row>
    <row r="9851" spans="13:20" x14ac:dyDescent="0.2">
      <c r="M9851">
        <v>0</v>
      </c>
      <c r="P9851" s="10"/>
      <c r="R9851" s="10"/>
      <c r="S9851" s="10"/>
      <c r="T9851" s="10"/>
    </row>
    <row r="9852" spans="13:20" x14ac:dyDescent="0.2">
      <c r="M9852">
        <v>1</v>
      </c>
      <c r="P9852" s="10"/>
      <c r="R9852" s="10"/>
      <c r="S9852" s="10"/>
      <c r="T9852" s="10"/>
    </row>
    <row r="9853" spans="13:20" x14ac:dyDescent="0.2">
      <c r="M9853">
        <v>0</v>
      </c>
      <c r="P9853" s="10"/>
      <c r="R9853" s="10"/>
      <c r="S9853" s="10"/>
      <c r="T9853" s="10"/>
    </row>
    <row r="9854" spans="13:20" x14ac:dyDescent="0.2">
      <c r="M9854">
        <v>0</v>
      </c>
      <c r="P9854" s="10"/>
      <c r="R9854" s="10"/>
      <c r="S9854" s="10"/>
      <c r="T9854" s="10"/>
    </row>
    <row r="9855" spans="13:20" x14ac:dyDescent="0.2">
      <c r="M9855">
        <v>1</v>
      </c>
      <c r="P9855" s="10"/>
      <c r="R9855" s="10"/>
      <c r="S9855" s="10"/>
      <c r="T9855" s="10"/>
    </row>
    <row r="9856" spans="13:20" x14ac:dyDescent="0.2">
      <c r="M9856">
        <v>0</v>
      </c>
      <c r="P9856" s="10"/>
      <c r="R9856" s="10"/>
      <c r="S9856" s="10"/>
      <c r="T9856" s="10"/>
    </row>
    <row r="9857" spans="13:20" x14ac:dyDescent="0.2">
      <c r="M9857">
        <v>0</v>
      </c>
      <c r="P9857" s="10"/>
      <c r="R9857" s="10"/>
      <c r="S9857" s="10"/>
      <c r="T9857" s="10"/>
    </row>
    <row r="9858" spans="13:20" x14ac:dyDescent="0.2">
      <c r="M9858">
        <v>1</v>
      </c>
      <c r="P9858" s="10"/>
      <c r="R9858" s="10"/>
      <c r="S9858" s="10"/>
      <c r="T9858" s="10"/>
    </row>
    <row r="9859" spans="13:20" x14ac:dyDescent="0.2">
      <c r="M9859">
        <v>0</v>
      </c>
      <c r="P9859" s="10"/>
      <c r="R9859" s="10"/>
      <c r="S9859" s="10"/>
      <c r="T9859" s="10"/>
    </row>
    <row r="9860" spans="13:20" x14ac:dyDescent="0.2">
      <c r="M9860">
        <v>1</v>
      </c>
      <c r="P9860" s="10"/>
      <c r="R9860" s="10"/>
      <c r="S9860" s="10"/>
      <c r="T9860" s="10"/>
    </row>
    <row r="9861" spans="13:20" x14ac:dyDescent="0.2">
      <c r="M9861">
        <v>0</v>
      </c>
      <c r="P9861" s="10"/>
      <c r="R9861" s="10"/>
      <c r="S9861" s="10"/>
      <c r="T9861" s="10"/>
    </row>
    <row r="9862" spans="13:20" x14ac:dyDescent="0.2">
      <c r="M9862">
        <v>0</v>
      </c>
      <c r="P9862" s="10"/>
      <c r="R9862" s="10"/>
      <c r="S9862" s="10"/>
      <c r="T9862" s="10"/>
    </row>
    <row r="9863" spans="13:20" x14ac:dyDescent="0.2">
      <c r="M9863">
        <v>1</v>
      </c>
      <c r="P9863" s="10"/>
      <c r="R9863" s="10"/>
      <c r="S9863" s="10"/>
      <c r="T9863" s="10"/>
    </row>
    <row r="9864" spans="13:20" x14ac:dyDescent="0.2">
      <c r="M9864">
        <v>0</v>
      </c>
      <c r="P9864" s="10"/>
      <c r="R9864" s="10"/>
      <c r="S9864" s="10"/>
      <c r="T9864" s="10"/>
    </row>
    <row r="9865" spans="13:20" x14ac:dyDescent="0.2">
      <c r="M9865">
        <v>1</v>
      </c>
      <c r="P9865" s="10"/>
      <c r="R9865" s="10"/>
      <c r="S9865" s="10"/>
      <c r="T9865" s="10"/>
    </row>
    <row r="9866" spans="13:20" x14ac:dyDescent="0.2">
      <c r="M9866">
        <v>0</v>
      </c>
      <c r="P9866" s="10"/>
      <c r="R9866" s="10"/>
      <c r="S9866" s="10"/>
      <c r="T9866" s="10"/>
    </row>
    <row r="9867" spans="13:20" x14ac:dyDescent="0.2">
      <c r="M9867">
        <v>1</v>
      </c>
      <c r="P9867" s="10"/>
      <c r="R9867" s="10"/>
      <c r="S9867" s="10"/>
      <c r="T9867" s="10"/>
    </row>
    <row r="9868" spans="13:20" x14ac:dyDescent="0.2">
      <c r="M9868">
        <v>0</v>
      </c>
      <c r="P9868" s="10"/>
      <c r="R9868" s="10"/>
      <c r="S9868" s="10"/>
      <c r="T9868" s="10"/>
    </row>
    <row r="9869" spans="13:20" x14ac:dyDescent="0.2">
      <c r="M9869">
        <v>0</v>
      </c>
      <c r="P9869" s="10"/>
      <c r="R9869" s="10"/>
      <c r="S9869" s="10"/>
      <c r="T9869" s="10"/>
    </row>
    <row r="9870" spans="13:20" x14ac:dyDescent="0.2">
      <c r="M9870">
        <v>0</v>
      </c>
      <c r="P9870" s="10"/>
      <c r="R9870" s="10"/>
      <c r="S9870" s="10"/>
      <c r="T9870" s="10"/>
    </row>
    <row r="9871" spans="13:20" x14ac:dyDescent="0.2">
      <c r="M9871">
        <v>1</v>
      </c>
      <c r="P9871" s="10"/>
      <c r="R9871" s="10"/>
      <c r="S9871" s="10"/>
      <c r="T9871" s="10"/>
    </row>
    <row r="9872" spans="13:20" x14ac:dyDescent="0.2">
      <c r="M9872">
        <v>0</v>
      </c>
      <c r="P9872" s="10"/>
      <c r="R9872" s="10"/>
      <c r="S9872" s="10"/>
      <c r="T9872" s="10"/>
    </row>
    <row r="9873" spans="13:20" x14ac:dyDescent="0.2">
      <c r="M9873">
        <v>0</v>
      </c>
      <c r="P9873" s="10"/>
      <c r="R9873" s="10"/>
      <c r="S9873" s="10"/>
      <c r="T9873" s="10"/>
    </row>
    <row r="9874" spans="13:20" x14ac:dyDescent="0.2">
      <c r="M9874">
        <v>1</v>
      </c>
      <c r="P9874" s="10"/>
      <c r="R9874" s="10"/>
      <c r="S9874" s="10"/>
      <c r="T9874" s="10"/>
    </row>
    <row r="9875" spans="13:20" x14ac:dyDescent="0.2">
      <c r="M9875">
        <v>0</v>
      </c>
      <c r="P9875" s="10"/>
      <c r="R9875" s="10"/>
      <c r="S9875" s="10"/>
      <c r="T9875" s="10"/>
    </row>
    <row r="9876" spans="13:20" x14ac:dyDescent="0.2">
      <c r="M9876">
        <v>1</v>
      </c>
      <c r="P9876" s="10"/>
      <c r="R9876" s="10"/>
      <c r="S9876" s="10"/>
      <c r="T9876" s="10"/>
    </row>
    <row r="9877" spans="13:20" x14ac:dyDescent="0.2">
      <c r="M9877">
        <v>0</v>
      </c>
      <c r="P9877" s="10"/>
      <c r="R9877" s="10"/>
      <c r="S9877" s="10"/>
      <c r="T9877" s="10"/>
    </row>
    <row r="9878" spans="13:20" x14ac:dyDescent="0.2">
      <c r="M9878">
        <v>0</v>
      </c>
      <c r="P9878" s="10"/>
      <c r="R9878" s="10"/>
      <c r="S9878" s="10"/>
      <c r="T9878" s="10"/>
    </row>
    <row r="9879" spans="13:20" x14ac:dyDescent="0.2">
      <c r="M9879">
        <v>0</v>
      </c>
      <c r="P9879" s="10"/>
      <c r="R9879" s="10"/>
      <c r="S9879" s="10"/>
      <c r="T9879" s="10"/>
    </row>
    <row r="9880" spans="13:20" x14ac:dyDescent="0.2">
      <c r="M9880">
        <v>1</v>
      </c>
      <c r="P9880" s="10"/>
      <c r="R9880" s="10"/>
      <c r="S9880" s="10"/>
      <c r="T9880" s="10"/>
    </row>
    <row r="9881" spans="13:20" x14ac:dyDescent="0.2">
      <c r="M9881">
        <v>0</v>
      </c>
      <c r="P9881" s="10"/>
      <c r="R9881" s="10"/>
      <c r="S9881" s="10"/>
      <c r="T9881" s="10"/>
    </row>
    <row r="9882" spans="13:20" x14ac:dyDescent="0.2">
      <c r="M9882">
        <v>1</v>
      </c>
      <c r="P9882" s="10"/>
      <c r="R9882" s="10"/>
      <c r="S9882" s="10"/>
      <c r="T9882" s="10"/>
    </row>
    <row r="9883" spans="13:20" x14ac:dyDescent="0.2">
      <c r="M9883">
        <v>0</v>
      </c>
      <c r="P9883" s="10"/>
      <c r="R9883" s="10"/>
      <c r="S9883" s="10"/>
      <c r="T9883" s="10"/>
    </row>
    <row r="9884" spans="13:20" x14ac:dyDescent="0.2">
      <c r="M9884">
        <v>0</v>
      </c>
      <c r="P9884" s="10"/>
      <c r="R9884" s="10"/>
      <c r="S9884" s="10"/>
      <c r="T9884" s="10"/>
    </row>
    <row r="9885" spans="13:20" x14ac:dyDescent="0.2">
      <c r="M9885">
        <v>1</v>
      </c>
      <c r="P9885" s="10"/>
      <c r="R9885" s="10"/>
      <c r="S9885" s="10"/>
      <c r="T9885" s="10"/>
    </row>
    <row r="9886" spans="13:20" x14ac:dyDescent="0.2">
      <c r="M9886">
        <v>0</v>
      </c>
      <c r="P9886" s="10"/>
      <c r="R9886" s="10"/>
      <c r="S9886" s="10"/>
      <c r="T9886" s="10"/>
    </row>
    <row r="9887" spans="13:20" x14ac:dyDescent="0.2">
      <c r="M9887">
        <v>1</v>
      </c>
      <c r="P9887" s="10"/>
      <c r="R9887" s="10"/>
      <c r="S9887" s="10"/>
      <c r="T9887" s="10"/>
    </row>
    <row r="9888" spans="13:20" x14ac:dyDescent="0.2">
      <c r="M9888">
        <v>0</v>
      </c>
      <c r="P9888" s="10"/>
      <c r="R9888" s="10"/>
      <c r="S9888" s="10"/>
      <c r="T9888" s="10"/>
    </row>
    <row r="9889" spans="13:20" x14ac:dyDescent="0.2">
      <c r="M9889">
        <v>0</v>
      </c>
      <c r="P9889" s="10"/>
      <c r="R9889" s="10"/>
      <c r="S9889" s="10"/>
      <c r="T9889" s="10"/>
    </row>
    <row r="9890" spans="13:20" x14ac:dyDescent="0.2">
      <c r="M9890">
        <v>1</v>
      </c>
      <c r="P9890" s="10"/>
      <c r="R9890" s="10"/>
      <c r="S9890" s="10"/>
      <c r="T9890" s="10"/>
    </row>
    <row r="9891" spans="13:20" x14ac:dyDescent="0.2">
      <c r="M9891">
        <v>0</v>
      </c>
      <c r="P9891" s="10"/>
      <c r="R9891" s="10"/>
      <c r="S9891" s="10"/>
      <c r="T9891" s="10"/>
    </row>
    <row r="9892" spans="13:20" x14ac:dyDescent="0.2">
      <c r="M9892">
        <v>1</v>
      </c>
      <c r="P9892" s="10"/>
      <c r="R9892" s="10"/>
      <c r="S9892" s="10"/>
      <c r="T9892" s="10"/>
    </row>
    <row r="9893" spans="13:20" x14ac:dyDescent="0.2">
      <c r="M9893">
        <v>0</v>
      </c>
      <c r="P9893" s="10"/>
      <c r="R9893" s="10"/>
      <c r="S9893" s="10"/>
      <c r="T9893" s="10"/>
    </row>
    <row r="9894" spans="13:20" x14ac:dyDescent="0.2">
      <c r="M9894">
        <v>1</v>
      </c>
      <c r="P9894" s="10"/>
      <c r="R9894" s="10"/>
      <c r="S9894" s="10"/>
      <c r="T9894" s="10"/>
    </row>
    <row r="9895" spans="13:20" x14ac:dyDescent="0.2">
      <c r="M9895">
        <v>0</v>
      </c>
      <c r="P9895" s="10"/>
      <c r="R9895" s="10"/>
      <c r="S9895" s="10"/>
      <c r="T9895" s="10"/>
    </row>
    <row r="9896" spans="13:20" x14ac:dyDescent="0.2">
      <c r="M9896">
        <v>0</v>
      </c>
      <c r="P9896" s="10"/>
      <c r="R9896" s="10"/>
      <c r="S9896" s="10"/>
      <c r="T9896" s="10"/>
    </row>
    <row r="9897" spans="13:20" x14ac:dyDescent="0.2">
      <c r="M9897">
        <v>1</v>
      </c>
      <c r="P9897" s="10"/>
      <c r="R9897" s="10"/>
      <c r="S9897" s="10"/>
      <c r="T9897" s="10"/>
    </row>
    <row r="9898" spans="13:20" x14ac:dyDescent="0.2">
      <c r="M9898">
        <v>0</v>
      </c>
      <c r="P9898" s="10"/>
      <c r="R9898" s="10"/>
      <c r="S9898" s="10"/>
      <c r="T9898" s="10"/>
    </row>
    <row r="9899" spans="13:20" x14ac:dyDescent="0.2">
      <c r="M9899">
        <v>0</v>
      </c>
      <c r="P9899" s="10"/>
      <c r="R9899" s="10"/>
      <c r="S9899" s="10"/>
      <c r="T9899" s="10"/>
    </row>
    <row r="9900" spans="13:20" x14ac:dyDescent="0.2">
      <c r="M9900">
        <v>1</v>
      </c>
      <c r="P9900" s="10"/>
      <c r="R9900" s="10"/>
      <c r="S9900" s="10"/>
      <c r="T9900" s="10"/>
    </row>
    <row r="9901" spans="13:20" x14ac:dyDescent="0.2">
      <c r="M9901">
        <v>0</v>
      </c>
      <c r="P9901" s="10"/>
      <c r="R9901" s="10"/>
      <c r="S9901" s="10"/>
      <c r="T9901" s="10"/>
    </row>
    <row r="9902" spans="13:20" x14ac:dyDescent="0.2">
      <c r="M9902">
        <v>1</v>
      </c>
      <c r="P9902" s="10"/>
      <c r="R9902" s="10"/>
      <c r="S9902" s="10"/>
      <c r="T9902" s="10"/>
    </row>
    <row r="9903" spans="13:20" x14ac:dyDescent="0.2">
      <c r="M9903">
        <v>0</v>
      </c>
      <c r="P9903" s="10"/>
      <c r="R9903" s="10"/>
      <c r="S9903" s="10"/>
      <c r="T9903" s="10"/>
    </row>
    <row r="9904" spans="13:20" x14ac:dyDescent="0.2">
      <c r="M9904">
        <v>0</v>
      </c>
      <c r="P9904" s="10"/>
      <c r="R9904" s="10"/>
      <c r="S9904" s="10"/>
      <c r="T9904" s="10"/>
    </row>
    <row r="9905" spans="13:20" x14ac:dyDescent="0.2">
      <c r="M9905">
        <v>0</v>
      </c>
      <c r="P9905" s="10"/>
      <c r="R9905" s="10"/>
      <c r="S9905" s="10"/>
      <c r="T9905" s="10"/>
    </row>
    <row r="9906" spans="13:20" x14ac:dyDescent="0.2">
      <c r="M9906">
        <v>1</v>
      </c>
      <c r="P9906" s="10"/>
      <c r="R9906" s="10"/>
      <c r="S9906" s="10"/>
      <c r="T9906" s="10"/>
    </row>
    <row r="9907" spans="13:20" x14ac:dyDescent="0.2">
      <c r="M9907">
        <v>0</v>
      </c>
      <c r="P9907" s="10"/>
      <c r="R9907" s="10"/>
      <c r="S9907" s="10"/>
      <c r="T9907" s="10"/>
    </row>
    <row r="9908" spans="13:20" x14ac:dyDescent="0.2">
      <c r="M9908">
        <v>0</v>
      </c>
      <c r="P9908" s="10"/>
      <c r="R9908" s="10"/>
      <c r="S9908" s="10"/>
      <c r="T9908" s="10"/>
    </row>
    <row r="9909" spans="13:20" x14ac:dyDescent="0.2">
      <c r="M9909">
        <v>1</v>
      </c>
      <c r="P9909" s="10"/>
      <c r="R9909" s="10"/>
      <c r="S9909" s="10"/>
      <c r="T9909" s="10"/>
    </row>
    <row r="9910" spans="13:20" x14ac:dyDescent="0.2">
      <c r="M9910">
        <v>0</v>
      </c>
      <c r="P9910" s="10"/>
      <c r="R9910" s="10"/>
      <c r="S9910" s="10"/>
      <c r="T9910" s="10"/>
    </row>
    <row r="9911" spans="13:20" x14ac:dyDescent="0.2">
      <c r="M9911">
        <v>0</v>
      </c>
      <c r="P9911" s="10"/>
      <c r="R9911" s="10"/>
      <c r="S9911" s="10"/>
      <c r="T9911" s="10"/>
    </row>
    <row r="9912" spans="13:20" x14ac:dyDescent="0.2">
      <c r="M9912">
        <v>1</v>
      </c>
      <c r="P9912" s="10"/>
      <c r="R9912" s="10"/>
      <c r="S9912" s="10"/>
      <c r="T9912" s="10"/>
    </row>
    <row r="9913" spans="13:20" x14ac:dyDescent="0.2">
      <c r="M9913">
        <v>0</v>
      </c>
      <c r="P9913" s="10"/>
      <c r="R9913" s="10"/>
      <c r="S9913" s="10"/>
      <c r="T9913" s="10"/>
    </row>
    <row r="9914" spans="13:20" x14ac:dyDescent="0.2">
      <c r="M9914">
        <v>1</v>
      </c>
      <c r="P9914" s="10"/>
      <c r="R9914" s="10"/>
      <c r="S9914" s="10"/>
      <c r="T9914" s="10"/>
    </row>
    <row r="9915" spans="13:20" x14ac:dyDescent="0.2">
      <c r="M9915">
        <v>0</v>
      </c>
      <c r="P9915" s="10"/>
      <c r="R9915" s="10"/>
      <c r="S9915" s="10"/>
      <c r="T9915" s="10"/>
    </row>
    <row r="9916" spans="13:20" x14ac:dyDescent="0.2">
      <c r="M9916">
        <v>0</v>
      </c>
      <c r="P9916" s="10"/>
      <c r="R9916" s="10"/>
      <c r="S9916" s="10"/>
      <c r="T9916" s="10"/>
    </row>
    <row r="9917" spans="13:20" x14ac:dyDescent="0.2">
      <c r="M9917">
        <v>1</v>
      </c>
      <c r="P9917" s="10"/>
      <c r="R9917" s="10"/>
      <c r="S9917" s="10"/>
      <c r="T9917" s="10"/>
    </row>
    <row r="9918" spans="13:20" x14ac:dyDescent="0.2">
      <c r="M9918">
        <v>0</v>
      </c>
      <c r="P9918" s="10"/>
      <c r="R9918" s="10"/>
      <c r="S9918" s="10"/>
      <c r="T9918" s="10"/>
    </row>
    <row r="9919" spans="13:20" x14ac:dyDescent="0.2">
      <c r="M9919">
        <v>0</v>
      </c>
      <c r="P9919" s="10"/>
      <c r="R9919" s="10"/>
      <c r="S9919" s="10"/>
      <c r="T9919" s="10"/>
    </row>
    <row r="9920" spans="13:20" x14ac:dyDescent="0.2">
      <c r="M9920">
        <v>1</v>
      </c>
      <c r="P9920" s="10"/>
      <c r="R9920" s="10"/>
      <c r="S9920" s="10"/>
      <c r="T9920" s="10"/>
    </row>
    <row r="9921" spans="13:20" x14ac:dyDescent="0.2">
      <c r="M9921">
        <v>0</v>
      </c>
      <c r="P9921" s="10"/>
      <c r="R9921" s="10"/>
      <c r="S9921" s="10"/>
      <c r="T9921" s="10"/>
    </row>
    <row r="9922" spans="13:20" x14ac:dyDescent="0.2">
      <c r="M9922">
        <v>0</v>
      </c>
      <c r="P9922" s="10"/>
      <c r="R9922" s="10"/>
      <c r="S9922" s="10"/>
      <c r="T9922" s="10"/>
    </row>
    <row r="9923" spans="13:20" x14ac:dyDescent="0.2">
      <c r="M9923">
        <v>0</v>
      </c>
      <c r="P9923" s="10"/>
      <c r="R9923" s="10"/>
      <c r="S9923" s="10"/>
      <c r="T9923" s="10"/>
    </row>
    <row r="9924" spans="13:20" x14ac:dyDescent="0.2">
      <c r="M9924">
        <v>1</v>
      </c>
      <c r="P9924" s="10"/>
      <c r="R9924" s="10"/>
      <c r="S9924" s="10"/>
      <c r="T9924" s="10"/>
    </row>
    <row r="9925" spans="13:20" x14ac:dyDescent="0.2">
      <c r="M9925">
        <v>0</v>
      </c>
      <c r="P9925" s="10"/>
      <c r="R9925" s="10"/>
      <c r="S9925" s="10"/>
      <c r="T9925" s="10"/>
    </row>
    <row r="9926" spans="13:20" x14ac:dyDescent="0.2">
      <c r="M9926">
        <v>1</v>
      </c>
      <c r="P9926" s="10"/>
      <c r="R9926" s="10"/>
      <c r="S9926" s="10"/>
      <c r="T9926" s="10"/>
    </row>
    <row r="9927" spans="13:20" x14ac:dyDescent="0.2">
      <c r="M9927">
        <v>0</v>
      </c>
      <c r="P9927" s="10"/>
      <c r="R9927" s="10"/>
      <c r="S9927" s="10"/>
      <c r="T9927" s="10"/>
    </row>
    <row r="9928" spans="13:20" x14ac:dyDescent="0.2">
      <c r="M9928">
        <v>0</v>
      </c>
      <c r="P9928" s="10"/>
      <c r="R9928" s="10"/>
      <c r="S9928" s="10"/>
      <c r="T9928" s="10"/>
    </row>
    <row r="9929" spans="13:20" x14ac:dyDescent="0.2">
      <c r="M9929">
        <v>1</v>
      </c>
      <c r="P9929" s="10"/>
      <c r="R9929" s="10"/>
      <c r="S9929" s="10"/>
      <c r="T9929" s="10"/>
    </row>
    <row r="9930" spans="13:20" x14ac:dyDescent="0.2">
      <c r="M9930">
        <v>0</v>
      </c>
      <c r="P9930" s="10"/>
      <c r="R9930" s="10"/>
      <c r="S9930" s="10"/>
      <c r="T9930" s="10"/>
    </row>
    <row r="9931" spans="13:20" x14ac:dyDescent="0.2">
      <c r="M9931">
        <v>1</v>
      </c>
      <c r="P9931" s="10"/>
      <c r="R9931" s="10"/>
      <c r="S9931" s="10"/>
      <c r="T9931" s="10"/>
    </row>
    <row r="9932" spans="13:20" x14ac:dyDescent="0.2">
      <c r="M9932">
        <v>0</v>
      </c>
      <c r="P9932" s="10"/>
      <c r="R9932" s="10"/>
      <c r="S9932" s="10"/>
      <c r="T9932" s="10"/>
    </row>
    <row r="9933" spans="13:20" x14ac:dyDescent="0.2">
      <c r="M9933">
        <v>0</v>
      </c>
      <c r="P9933" s="10"/>
      <c r="R9933" s="10"/>
      <c r="S9933" s="10"/>
      <c r="T9933" s="10"/>
    </row>
    <row r="9934" spans="13:20" x14ac:dyDescent="0.2">
      <c r="M9934">
        <v>1</v>
      </c>
      <c r="P9934" s="10"/>
      <c r="R9934" s="10"/>
      <c r="S9934" s="10"/>
      <c r="T9934" s="10"/>
    </row>
    <row r="9935" spans="13:20" x14ac:dyDescent="0.2">
      <c r="M9935">
        <v>0</v>
      </c>
      <c r="P9935" s="10"/>
      <c r="R9935" s="10"/>
      <c r="S9935" s="10"/>
      <c r="T9935" s="10"/>
    </row>
    <row r="9936" spans="13:20" x14ac:dyDescent="0.2">
      <c r="M9936">
        <v>1</v>
      </c>
      <c r="P9936" s="10"/>
      <c r="R9936" s="10"/>
      <c r="S9936" s="10"/>
      <c r="T9936" s="10"/>
    </row>
    <row r="9937" spans="13:20" x14ac:dyDescent="0.2">
      <c r="M9937">
        <v>0</v>
      </c>
      <c r="P9937" s="10"/>
      <c r="R9937" s="10"/>
      <c r="S9937" s="10"/>
      <c r="T9937" s="10"/>
    </row>
    <row r="9938" spans="13:20" x14ac:dyDescent="0.2">
      <c r="M9938">
        <v>0</v>
      </c>
      <c r="P9938" s="10"/>
      <c r="R9938" s="10"/>
      <c r="S9938" s="10"/>
      <c r="T9938" s="10"/>
    </row>
    <row r="9939" spans="13:20" x14ac:dyDescent="0.2">
      <c r="M9939">
        <v>0</v>
      </c>
      <c r="P9939" s="10"/>
      <c r="R9939" s="10"/>
      <c r="S9939" s="10"/>
      <c r="T9939" s="10"/>
    </row>
    <row r="9940" spans="13:20" x14ac:dyDescent="0.2">
      <c r="M9940">
        <v>1</v>
      </c>
      <c r="P9940" s="10"/>
      <c r="R9940" s="10"/>
      <c r="S9940" s="10"/>
      <c r="T9940" s="10"/>
    </row>
    <row r="9941" spans="13:20" x14ac:dyDescent="0.2">
      <c r="M9941">
        <v>0</v>
      </c>
      <c r="P9941" s="10"/>
      <c r="R9941" s="10"/>
      <c r="S9941" s="10"/>
      <c r="T9941" s="10"/>
    </row>
    <row r="9942" spans="13:20" x14ac:dyDescent="0.2">
      <c r="M9942">
        <v>0</v>
      </c>
      <c r="P9942" s="10"/>
      <c r="R9942" s="10"/>
      <c r="S9942" s="10"/>
      <c r="T9942" s="10"/>
    </row>
    <row r="9943" spans="13:20" x14ac:dyDescent="0.2">
      <c r="M9943">
        <v>1</v>
      </c>
      <c r="P9943" s="10"/>
      <c r="R9943" s="10"/>
      <c r="S9943" s="10"/>
      <c r="T9943" s="10"/>
    </row>
    <row r="9944" spans="13:20" x14ac:dyDescent="0.2">
      <c r="M9944">
        <v>0</v>
      </c>
      <c r="P9944" s="10"/>
      <c r="R9944" s="10"/>
      <c r="S9944" s="10"/>
      <c r="T9944" s="10"/>
    </row>
    <row r="9945" spans="13:20" x14ac:dyDescent="0.2">
      <c r="M9945">
        <v>1</v>
      </c>
      <c r="P9945" s="10"/>
      <c r="R9945" s="10"/>
      <c r="S9945" s="10"/>
      <c r="T9945" s="10"/>
    </row>
    <row r="9946" spans="13:20" x14ac:dyDescent="0.2">
      <c r="M9946">
        <v>0</v>
      </c>
      <c r="P9946" s="10"/>
      <c r="R9946" s="10"/>
      <c r="S9946" s="10"/>
      <c r="T9946" s="10"/>
    </row>
    <row r="9947" spans="13:20" x14ac:dyDescent="0.2">
      <c r="M9947">
        <v>0</v>
      </c>
      <c r="P9947" s="10"/>
      <c r="R9947" s="10"/>
      <c r="S9947" s="10"/>
      <c r="T9947" s="10"/>
    </row>
    <row r="9948" spans="13:20" x14ac:dyDescent="0.2">
      <c r="M9948">
        <v>1</v>
      </c>
      <c r="P9948" s="10"/>
      <c r="R9948" s="10"/>
      <c r="S9948" s="10"/>
      <c r="T9948" s="10"/>
    </row>
    <row r="9949" spans="13:20" x14ac:dyDescent="0.2">
      <c r="M9949">
        <v>0</v>
      </c>
      <c r="P9949" s="10"/>
      <c r="R9949" s="10"/>
      <c r="S9949" s="10"/>
      <c r="T9949" s="10"/>
    </row>
    <row r="9950" spans="13:20" x14ac:dyDescent="0.2">
      <c r="M9950">
        <v>0</v>
      </c>
      <c r="P9950" s="10"/>
      <c r="R9950" s="10"/>
      <c r="S9950" s="10"/>
      <c r="T9950" s="10"/>
    </row>
    <row r="9951" spans="13:20" x14ac:dyDescent="0.2">
      <c r="M9951">
        <v>1</v>
      </c>
      <c r="P9951" s="10"/>
      <c r="R9951" s="10"/>
      <c r="S9951" s="10"/>
      <c r="T9951" s="10"/>
    </row>
    <row r="9952" spans="13:20" x14ac:dyDescent="0.2">
      <c r="M9952">
        <v>0</v>
      </c>
      <c r="P9952" s="10"/>
      <c r="R9952" s="10"/>
      <c r="S9952" s="10"/>
      <c r="T9952" s="10"/>
    </row>
    <row r="9953" spans="13:20" x14ac:dyDescent="0.2">
      <c r="M9953">
        <v>0</v>
      </c>
      <c r="P9953" s="10"/>
      <c r="R9953" s="10"/>
      <c r="S9953" s="10"/>
      <c r="T9953" s="10"/>
    </row>
    <row r="9954" spans="13:20" x14ac:dyDescent="0.2">
      <c r="M9954">
        <v>1</v>
      </c>
      <c r="P9954" s="10"/>
      <c r="R9954" s="10"/>
      <c r="S9954" s="10"/>
      <c r="T9954" s="10"/>
    </row>
    <row r="9955" spans="13:20" x14ac:dyDescent="0.2">
      <c r="M9955">
        <v>0</v>
      </c>
      <c r="P9955" s="10"/>
      <c r="R9955" s="10"/>
      <c r="S9955" s="10"/>
      <c r="T9955" s="10"/>
    </row>
    <row r="9956" spans="13:20" x14ac:dyDescent="0.2">
      <c r="M9956">
        <v>0</v>
      </c>
      <c r="P9956" s="10"/>
      <c r="R9956" s="10"/>
      <c r="S9956" s="10"/>
      <c r="T9956" s="10"/>
    </row>
    <row r="9957" spans="13:20" x14ac:dyDescent="0.2">
      <c r="M9957">
        <v>1</v>
      </c>
      <c r="P9957" s="10"/>
      <c r="R9957" s="10"/>
      <c r="S9957" s="10"/>
      <c r="T9957" s="10"/>
    </row>
    <row r="9958" spans="13:20" x14ac:dyDescent="0.2">
      <c r="M9958">
        <v>0</v>
      </c>
      <c r="P9958" s="10"/>
      <c r="R9958" s="10"/>
      <c r="S9958" s="10"/>
      <c r="T9958" s="10"/>
    </row>
    <row r="9959" spans="13:20" x14ac:dyDescent="0.2">
      <c r="M9959">
        <v>0</v>
      </c>
      <c r="P9959" s="10"/>
      <c r="R9959" s="10"/>
      <c r="S9959" s="10"/>
      <c r="T9959" s="10"/>
    </row>
    <row r="9960" spans="13:20" x14ac:dyDescent="0.2">
      <c r="M9960">
        <v>0</v>
      </c>
      <c r="P9960" s="10"/>
      <c r="R9960" s="10"/>
      <c r="S9960" s="10"/>
      <c r="T9960" s="10"/>
    </row>
    <row r="9961" spans="13:20" x14ac:dyDescent="0.2">
      <c r="M9961">
        <v>1</v>
      </c>
      <c r="P9961" s="10"/>
      <c r="R9961" s="10"/>
      <c r="S9961" s="10"/>
      <c r="T9961" s="10"/>
    </row>
    <row r="9962" spans="13:20" x14ac:dyDescent="0.2">
      <c r="M9962">
        <v>0</v>
      </c>
      <c r="P9962" s="10"/>
      <c r="R9962" s="10"/>
      <c r="S9962" s="10"/>
      <c r="T9962" s="10"/>
    </row>
    <row r="9963" spans="13:20" x14ac:dyDescent="0.2">
      <c r="M9963">
        <v>1</v>
      </c>
      <c r="P9963" s="10"/>
      <c r="R9963" s="10"/>
      <c r="S9963" s="10"/>
      <c r="T9963" s="10"/>
    </row>
    <row r="9964" spans="13:20" x14ac:dyDescent="0.2">
      <c r="M9964">
        <v>0</v>
      </c>
      <c r="P9964" s="10"/>
      <c r="R9964" s="10"/>
      <c r="S9964" s="10"/>
      <c r="T9964" s="10"/>
    </row>
    <row r="9965" spans="13:20" x14ac:dyDescent="0.2">
      <c r="M9965">
        <v>0</v>
      </c>
      <c r="P9965" s="10"/>
      <c r="R9965" s="10"/>
      <c r="S9965" s="10"/>
      <c r="T9965" s="10"/>
    </row>
    <row r="9966" spans="13:20" x14ac:dyDescent="0.2">
      <c r="M9966">
        <v>1</v>
      </c>
      <c r="P9966" s="10"/>
      <c r="R9966" s="10"/>
      <c r="S9966" s="10"/>
      <c r="T9966" s="10"/>
    </row>
    <row r="9967" spans="13:20" x14ac:dyDescent="0.2">
      <c r="M9967">
        <v>0</v>
      </c>
      <c r="P9967" s="10"/>
      <c r="R9967" s="10"/>
      <c r="S9967" s="10"/>
      <c r="T9967" s="10"/>
    </row>
    <row r="9968" spans="13:20" x14ac:dyDescent="0.2">
      <c r="M9968">
        <v>0</v>
      </c>
      <c r="P9968" s="10"/>
      <c r="R9968" s="10"/>
      <c r="S9968" s="10"/>
      <c r="T9968" s="10"/>
    </row>
    <row r="9969" spans="13:20" x14ac:dyDescent="0.2">
      <c r="M9969">
        <v>1</v>
      </c>
      <c r="P9969" s="10"/>
      <c r="R9969" s="10"/>
      <c r="S9969" s="10"/>
      <c r="T9969" s="10"/>
    </row>
    <row r="9970" spans="13:20" x14ac:dyDescent="0.2">
      <c r="M9970">
        <v>0</v>
      </c>
      <c r="P9970" s="10"/>
      <c r="R9970" s="10"/>
      <c r="S9970" s="10"/>
      <c r="T9970" s="10"/>
    </row>
    <row r="9971" spans="13:20" x14ac:dyDescent="0.2">
      <c r="M9971">
        <v>1</v>
      </c>
      <c r="P9971" s="10"/>
      <c r="R9971" s="10"/>
      <c r="S9971" s="10"/>
      <c r="T9971" s="10"/>
    </row>
    <row r="9972" spans="13:20" x14ac:dyDescent="0.2">
      <c r="M9972">
        <v>0</v>
      </c>
      <c r="P9972" s="10"/>
      <c r="R9972" s="10"/>
      <c r="S9972" s="10"/>
      <c r="T9972" s="10"/>
    </row>
    <row r="9973" spans="13:20" x14ac:dyDescent="0.2">
      <c r="M9973">
        <v>1</v>
      </c>
      <c r="P9973" s="10"/>
      <c r="R9973" s="10"/>
      <c r="S9973" s="10"/>
      <c r="T9973" s="10"/>
    </row>
    <row r="9974" spans="13:20" x14ac:dyDescent="0.2">
      <c r="M9974">
        <v>0</v>
      </c>
      <c r="P9974" s="10"/>
      <c r="R9974" s="10"/>
      <c r="S9974" s="10"/>
      <c r="T9974" s="10"/>
    </row>
    <row r="9975" spans="13:20" x14ac:dyDescent="0.2">
      <c r="M9975">
        <v>0</v>
      </c>
      <c r="P9975" s="10"/>
      <c r="R9975" s="10"/>
      <c r="S9975" s="10"/>
      <c r="T9975" s="10"/>
    </row>
    <row r="9976" spans="13:20" x14ac:dyDescent="0.2">
      <c r="M9976">
        <v>1</v>
      </c>
      <c r="P9976" s="10"/>
      <c r="R9976" s="10"/>
      <c r="S9976" s="10"/>
      <c r="T9976" s="10"/>
    </row>
    <row r="9977" spans="13:20" x14ac:dyDescent="0.2">
      <c r="M9977">
        <v>0</v>
      </c>
      <c r="P9977" s="10"/>
      <c r="R9977" s="10"/>
      <c r="S9977" s="10"/>
      <c r="T9977" s="10"/>
    </row>
    <row r="9978" spans="13:20" x14ac:dyDescent="0.2">
      <c r="M9978">
        <v>1</v>
      </c>
      <c r="P9978" s="10"/>
      <c r="R9978" s="10"/>
      <c r="S9978" s="10"/>
      <c r="T9978" s="10"/>
    </row>
    <row r="9979" spans="13:20" x14ac:dyDescent="0.2">
      <c r="M9979">
        <v>0</v>
      </c>
      <c r="P9979" s="10"/>
      <c r="R9979" s="10"/>
      <c r="S9979" s="10"/>
      <c r="T9979" s="10"/>
    </row>
    <row r="9980" spans="13:20" x14ac:dyDescent="0.2">
      <c r="M9980">
        <v>0</v>
      </c>
      <c r="P9980" s="10"/>
      <c r="R9980" s="10"/>
      <c r="S9980" s="10"/>
      <c r="T9980" s="10"/>
    </row>
    <row r="9981" spans="13:20" x14ac:dyDescent="0.2">
      <c r="M9981">
        <v>0</v>
      </c>
      <c r="P9981" s="10"/>
      <c r="R9981" s="10"/>
      <c r="S9981" s="10"/>
      <c r="T9981" s="10"/>
    </row>
    <row r="9982" spans="13:20" x14ac:dyDescent="0.2">
      <c r="M9982">
        <v>1</v>
      </c>
      <c r="P9982" s="10"/>
      <c r="R9982" s="10"/>
      <c r="S9982" s="10"/>
      <c r="T9982" s="10"/>
    </row>
    <row r="9983" spans="13:20" x14ac:dyDescent="0.2">
      <c r="M9983">
        <v>0</v>
      </c>
      <c r="P9983" s="10"/>
      <c r="R9983" s="10"/>
      <c r="S9983" s="10"/>
      <c r="T9983" s="10"/>
    </row>
    <row r="9984" spans="13:20" x14ac:dyDescent="0.2">
      <c r="M9984">
        <v>0</v>
      </c>
      <c r="P9984" s="10"/>
      <c r="R9984" s="10"/>
      <c r="S9984" s="10"/>
      <c r="T9984" s="10"/>
    </row>
    <row r="9985" spans="13:20" x14ac:dyDescent="0.2">
      <c r="M9985">
        <v>0</v>
      </c>
      <c r="P9985" s="10"/>
      <c r="R9985" s="10"/>
      <c r="S9985" s="10"/>
      <c r="T9985" s="10"/>
    </row>
    <row r="9986" spans="13:20" x14ac:dyDescent="0.2">
      <c r="M9986">
        <v>0</v>
      </c>
      <c r="P9986" s="10"/>
      <c r="R9986" s="10"/>
      <c r="S9986" s="10"/>
      <c r="T9986" s="10"/>
    </row>
    <row r="9987" spans="13:20" x14ac:dyDescent="0.2">
      <c r="M9987">
        <v>1</v>
      </c>
      <c r="P9987" s="10"/>
      <c r="R9987" s="10"/>
      <c r="S9987" s="10"/>
      <c r="T9987" s="10"/>
    </row>
    <row r="9988" spans="13:20" x14ac:dyDescent="0.2">
      <c r="M9988">
        <v>0</v>
      </c>
      <c r="P9988" s="10"/>
      <c r="R9988" s="10"/>
      <c r="S9988" s="10"/>
      <c r="T9988" s="10"/>
    </row>
    <row r="9989" spans="13:20" x14ac:dyDescent="0.2">
      <c r="M9989">
        <v>0</v>
      </c>
      <c r="P9989" s="10"/>
      <c r="R9989" s="10"/>
      <c r="S9989" s="10"/>
      <c r="T9989" s="10"/>
    </row>
    <row r="9990" spans="13:20" x14ac:dyDescent="0.2">
      <c r="M9990">
        <v>1</v>
      </c>
      <c r="P9990" s="10"/>
      <c r="R9990" s="10"/>
      <c r="S9990" s="10"/>
      <c r="T9990" s="10"/>
    </row>
    <row r="9991" spans="13:20" x14ac:dyDescent="0.2">
      <c r="M9991">
        <v>0</v>
      </c>
      <c r="P9991" s="10"/>
      <c r="R9991" s="10"/>
      <c r="S9991" s="10"/>
      <c r="T9991" s="10"/>
    </row>
    <row r="9992" spans="13:20" x14ac:dyDescent="0.2">
      <c r="M9992">
        <v>0</v>
      </c>
      <c r="P9992" s="10"/>
      <c r="R9992" s="10"/>
      <c r="S9992" s="10"/>
      <c r="T9992" s="10"/>
    </row>
    <row r="9993" spans="13:20" x14ac:dyDescent="0.2">
      <c r="M9993">
        <v>1</v>
      </c>
      <c r="P9993" s="10"/>
      <c r="R9993" s="10"/>
      <c r="S9993" s="10"/>
      <c r="T9993" s="10"/>
    </row>
    <row r="9994" spans="13:20" x14ac:dyDescent="0.2">
      <c r="M9994">
        <v>0</v>
      </c>
      <c r="P9994" s="10"/>
      <c r="R9994" s="10"/>
      <c r="S9994" s="10"/>
      <c r="T9994" s="10"/>
    </row>
    <row r="9995" spans="13:20" x14ac:dyDescent="0.2">
      <c r="M9995">
        <v>0</v>
      </c>
      <c r="P9995" s="10"/>
      <c r="R9995" s="10"/>
      <c r="S9995" s="10"/>
      <c r="T9995" s="10"/>
    </row>
    <row r="9996" spans="13:20" x14ac:dyDescent="0.2">
      <c r="M9996">
        <v>1</v>
      </c>
      <c r="P9996" s="10"/>
      <c r="R9996" s="10"/>
      <c r="S9996" s="10"/>
      <c r="T9996" s="10"/>
    </row>
    <row r="9997" spans="13:20" x14ac:dyDescent="0.2">
      <c r="M9997">
        <v>0</v>
      </c>
      <c r="P9997" s="10"/>
      <c r="R9997" s="10"/>
      <c r="S9997" s="10"/>
      <c r="T9997" s="10"/>
    </row>
    <row r="9998" spans="13:20" x14ac:dyDescent="0.2">
      <c r="M9998">
        <v>0</v>
      </c>
      <c r="P9998" s="10"/>
      <c r="R9998" s="10"/>
      <c r="S9998" s="10"/>
      <c r="T9998" s="10"/>
    </row>
    <row r="9999" spans="13:20" x14ac:dyDescent="0.2">
      <c r="M9999">
        <v>1</v>
      </c>
      <c r="P9999" s="10"/>
      <c r="R9999" s="10"/>
      <c r="S9999" s="10"/>
      <c r="T9999" s="10"/>
    </row>
    <row r="10000" spans="13:20" x14ac:dyDescent="0.2">
      <c r="M10000">
        <v>0</v>
      </c>
      <c r="P10000" s="10"/>
      <c r="R10000" s="10"/>
      <c r="S10000" s="10"/>
      <c r="T10000" s="10"/>
    </row>
    <row r="10001" spans="13:20" x14ac:dyDescent="0.2">
      <c r="M10001">
        <v>1</v>
      </c>
      <c r="P10001" s="10"/>
      <c r="R10001" s="10"/>
      <c r="S10001" s="10"/>
      <c r="T10001" s="10"/>
    </row>
    <row r="10002" spans="13:20" x14ac:dyDescent="0.2">
      <c r="M10002">
        <v>0</v>
      </c>
      <c r="P10002" s="10"/>
      <c r="R10002" s="10"/>
      <c r="S10002" s="10"/>
      <c r="T10002" s="10"/>
    </row>
    <row r="10003" spans="13:20" x14ac:dyDescent="0.2">
      <c r="M10003">
        <v>0</v>
      </c>
      <c r="P10003" s="10"/>
      <c r="R10003" s="10"/>
      <c r="S10003" s="10"/>
      <c r="T10003" s="10"/>
    </row>
    <row r="10004" spans="13:20" x14ac:dyDescent="0.2">
      <c r="M10004">
        <v>0</v>
      </c>
      <c r="P10004" s="10"/>
      <c r="R10004" s="10"/>
      <c r="S10004" s="10"/>
      <c r="T10004" s="10"/>
    </row>
    <row r="10005" spans="13:20" x14ac:dyDescent="0.2">
      <c r="M10005">
        <v>1</v>
      </c>
      <c r="P10005" s="10"/>
      <c r="R10005" s="10"/>
      <c r="S10005" s="10"/>
      <c r="T10005" s="10"/>
    </row>
    <row r="10006" spans="13:20" x14ac:dyDescent="0.2">
      <c r="M10006">
        <v>0</v>
      </c>
      <c r="P10006" s="10"/>
      <c r="R10006" s="10"/>
      <c r="S10006" s="10"/>
      <c r="T10006" s="10"/>
    </row>
    <row r="10007" spans="13:20" x14ac:dyDescent="0.2">
      <c r="M10007">
        <v>0</v>
      </c>
      <c r="P10007" s="10"/>
      <c r="R10007" s="10"/>
      <c r="S10007" s="10"/>
      <c r="T10007" s="10"/>
    </row>
    <row r="10008" spans="13:20" x14ac:dyDescent="0.2">
      <c r="M10008">
        <v>1</v>
      </c>
      <c r="P10008" s="10"/>
      <c r="R10008" s="10"/>
      <c r="S10008" s="10"/>
      <c r="T10008" s="10"/>
    </row>
    <row r="10009" spans="13:20" x14ac:dyDescent="0.2">
      <c r="M10009">
        <v>0</v>
      </c>
      <c r="P10009" s="10"/>
      <c r="R10009" s="10"/>
      <c r="S10009" s="10"/>
      <c r="T10009" s="10"/>
    </row>
    <row r="10010" spans="13:20" x14ac:dyDescent="0.2">
      <c r="M10010">
        <v>1</v>
      </c>
      <c r="P10010" s="10"/>
      <c r="R10010" s="10"/>
      <c r="S10010" s="10"/>
      <c r="T10010" s="10"/>
    </row>
    <row r="10011" spans="13:20" x14ac:dyDescent="0.2">
      <c r="M10011">
        <v>0</v>
      </c>
      <c r="P10011" s="10"/>
      <c r="R10011" s="10"/>
      <c r="S10011" s="10"/>
      <c r="T10011" s="10"/>
    </row>
    <row r="10012" spans="13:20" x14ac:dyDescent="0.2">
      <c r="M10012">
        <v>0</v>
      </c>
      <c r="P10012" s="10"/>
      <c r="R10012" s="10"/>
      <c r="S10012" s="10"/>
      <c r="T10012" s="10"/>
    </row>
    <row r="10013" spans="13:20" x14ac:dyDescent="0.2">
      <c r="M10013">
        <v>0</v>
      </c>
      <c r="P10013" s="10"/>
      <c r="R10013" s="10"/>
      <c r="S10013" s="10"/>
      <c r="T10013" s="10"/>
    </row>
    <row r="10014" spans="13:20" x14ac:dyDescent="0.2">
      <c r="M10014">
        <v>1</v>
      </c>
      <c r="P10014" s="10"/>
      <c r="R10014" s="10"/>
      <c r="S10014" s="10"/>
      <c r="T10014" s="10"/>
    </row>
    <row r="10015" spans="13:20" x14ac:dyDescent="0.2">
      <c r="M10015">
        <v>0</v>
      </c>
      <c r="P10015" s="10"/>
      <c r="R10015" s="10"/>
      <c r="S10015" s="10"/>
      <c r="T10015" s="10"/>
    </row>
    <row r="10016" spans="13:20" x14ac:dyDescent="0.2">
      <c r="M10016">
        <v>0</v>
      </c>
      <c r="P10016" s="10"/>
      <c r="R10016" s="10"/>
      <c r="S10016" s="10"/>
      <c r="T10016" s="10"/>
    </row>
    <row r="10017" spans="13:20" x14ac:dyDescent="0.2">
      <c r="M10017">
        <v>1</v>
      </c>
      <c r="P10017" s="10"/>
      <c r="R10017" s="10"/>
      <c r="S10017" s="10"/>
      <c r="T10017" s="10"/>
    </row>
    <row r="10018" spans="13:20" x14ac:dyDescent="0.2">
      <c r="M10018">
        <v>0</v>
      </c>
      <c r="P10018" s="10"/>
      <c r="R10018" s="10"/>
      <c r="S10018" s="10"/>
      <c r="T10018" s="10"/>
    </row>
    <row r="10019" spans="13:20" x14ac:dyDescent="0.2">
      <c r="M10019">
        <v>0</v>
      </c>
      <c r="P10019" s="10"/>
      <c r="R10019" s="10"/>
      <c r="S10019" s="10"/>
      <c r="T10019" s="10"/>
    </row>
    <row r="10020" spans="13:20" x14ac:dyDescent="0.2">
      <c r="M10020">
        <v>1</v>
      </c>
      <c r="P10020" s="10"/>
      <c r="R10020" s="10"/>
      <c r="S10020" s="10"/>
      <c r="T10020" s="10"/>
    </row>
    <row r="10021" spans="13:20" x14ac:dyDescent="0.2">
      <c r="M10021">
        <v>0</v>
      </c>
      <c r="P10021" s="10"/>
      <c r="R10021" s="10"/>
      <c r="S10021" s="10"/>
      <c r="T10021" s="10"/>
    </row>
    <row r="10022" spans="13:20" x14ac:dyDescent="0.2">
      <c r="M10022">
        <v>0</v>
      </c>
      <c r="P10022" s="10"/>
      <c r="R10022" s="10"/>
      <c r="S10022" s="10"/>
      <c r="T10022" s="10"/>
    </row>
    <row r="10023" spans="13:20" x14ac:dyDescent="0.2">
      <c r="M10023">
        <v>1</v>
      </c>
      <c r="P10023" s="10"/>
      <c r="R10023" s="10"/>
      <c r="S10023" s="10"/>
      <c r="T10023" s="10"/>
    </row>
    <row r="10024" spans="13:20" x14ac:dyDescent="0.2">
      <c r="M10024">
        <v>0</v>
      </c>
      <c r="P10024" s="10"/>
      <c r="R10024" s="10"/>
      <c r="S10024" s="10"/>
      <c r="T10024" s="10"/>
    </row>
    <row r="10025" spans="13:20" x14ac:dyDescent="0.2">
      <c r="M10025">
        <v>0</v>
      </c>
      <c r="P10025" s="10"/>
      <c r="R10025" s="10"/>
      <c r="S10025" s="10"/>
      <c r="T10025" s="10"/>
    </row>
    <row r="10026" spans="13:20" x14ac:dyDescent="0.2">
      <c r="M10026">
        <v>1</v>
      </c>
      <c r="P10026" s="10"/>
      <c r="R10026" s="10"/>
      <c r="S10026" s="10"/>
      <c r="T10026" s="10"/>
    </row>
    <row r="10027" spans="13:20" x14ac:dyDescent="0.2">
      <c r="M10027">
        <v>0</v>
      </c>
      <c r="P10027" s="10"/>
      <c r="R10027" s="10"/>
      <c r="S10027" s="10"/>
      <c r="T10027" s="10"/>
    </row>
    <row r="10028" spans="13:20" x14ac:dyDescent="0.2">
      <c r="M10028">
        <v>1</v>
      </c>
      <c r="P10028" s="10"/>
      <c r="R10028" s="10"/>
      <c r="S10028" s="10"/>
      <c r="T10028" s="10"/>
    </row>
    <row r="10029" spans="13:20" x14ac:dyDescent="0.2">
      <c r="M10029">
        <v>0</v>
      </c>
      <c r="P10029" s="10"/>
      <c r="R10029" s="10"/>
      <c r="S10029" s="10"/>
      <c r="T10029" s="10"/>
    </row>
    <row r="10030" spans="13:20" x14ac:dyDescent="0.2">
      <c r="M10030">
        <v>1</v>
      </c>
      <c r="P10030" s="10"/>
      <c r="R10030" s="10"/>
      <c r="S10030" s="10"/>
      <c r="T10030" s="10"/>
    </row>
    <row r="10031" spans="13:20" x14ac:dyDescent="0.2">
      <c r="M10031">
        <v>0</v>
      </c>
      <c r="P10031" s="10"/>
      <c r="R10031" s="10"/>
      <c r="S10031" s="10"/>
      <c r="T10031" s="10"/>
    </row>
    <row r="10032" spans="13:20" x14ac:dyDescent="0.2">
      <c r="M10032">
        <v>0</v>
      </c>
      <c r="P10032" s="10"/>
      <c r="R10032" s="10"/>
      <c r="S10032" s="10"/>
      <c r="T10032" s="10"/>
    </row>
    <row r="10033" spans="13:20" x14ac:dyDescent="0.2">
      <c r="M10033">
        <v>1</v>
      </c>
      <c r="P10033" s="10"/>
      <c r="R10033" s="10"/>
      <c r="S10033" s="10"/>
      <c r="T10033" s="10"/>
    </row>
    <row r="10034" spans="13:20" x14ac:dyDescent="0.2">
      <c r="M10034">
        <v>0</v>
      </c>
      <c r="P10034" s="10"/>
      <c r="R10034" s="10"/>
      <c r="S10034" s="10"/>
      <c r="T10034" s="10"/>
    </row>
    <row r="10035" spans="13:20" x14ac:dyDescent="0.2">
      <c r="M10035">
        <v>0</v>
      </c>
      <c r="P10035" s="10"/>
      <c r="R10035" s="10"/>
      <c r="S10035" s="10"/>
      <c r="T10035" s="10"/>
    </row>
    <row r="10036" spans="13:20" x14ac:dyDescent="0.2">
      <c r="M10036">
        <v>1</v>
      </c>
      <c r="P10036" s="10"/>
      <c r="R10036" s="10"/>
      <c r="S10036" s="10"/>
      <c r="T10036" s="10"/>
    </row>
    <row r="10037" spans="13:20" x14ac:dyDescent="0.2">
      <c r="M10037">
        <v>0</v>
      </c>
      <c r="P10037" s="10"/>
      <c r="R10037" s="10"/>
      <c r="S10037" s="10"/>
      <c r="T10037" s="10"/>
    </row>
    <row r="10038" spans="13:20" x14ac:dyDescent="0.2">
      <c r="M10038">
        <v>0</v>
      </c>
      <c r="P10038" s="10"/>
      <c r="R10038" s="10"/>
      <c r="S10038" s="10"/>
      <c r="T10038" s="10"/>
    </row>
    <row r="10039" spans="13:20" x14ac:dyDescent="0.2">
      <c r="M10039">
        <v>1</v>
      </c>
      <c r="P10039" s="10"/>
      <c r="R10039" s="10"/>
      <c r="S10039" s="10"/>
      <c r="T10039" s="10"/>
    </row>
    <row r="10040" spans="13:20" x14ac:dyDescent="0.2">
      <c r="M10040">
        <v>0</v>
      </c>
      <c r="P10040" s="10"/>
      <c r="R10040" s="10"/>
      <c r="S10040" s="10"/>
      <c r="T10040" s="10"/>
    </row>
    <row r="10041" spans="13:20" x14ac:dyDescent="0.2">
      <c r="M10041">
        <v>0</v>
      </c>
      <c r="P10041" s="10"/>
      <c r="R10041" s="10"/>
      <c r="S10041" s="10"/>
      <c r="T10041" s="10"/>
    </row>
    <row r="10042" spans="13:20" x14ac:dyDescent="0.2">
      <c r="M10042">
        <v>1</v>
      </c>
      <c r="P10042" s="10"/>
      <c r="R10042" s="10"/>
      <c r="S10042" s="10"/>
      <c r="T10042" s="10"/>
    </row>
    <row r="10043" spans="13:20" x14ac:dyDescent="0.2">
      <c r="M10043">
        <v>0</v>
      </c>
      <c r="P10043" s="10"/>
      <c r="R10043" s="10"/>
      <c r="S10043" s="10"/>
      <c r="T10043" s="10"/>
    </row>
    <row r="10044" spans="13:20" x14ac:dyDescent="0.2">
      <c r="M10044">
        <v>1</v>
      </c>
      <c r="P10044" s="10"/>
      <c r="R10044" s="10"/>
      <c r="S10044" s="10"/>
      <c r="T10044" s="10"/>
    </row>
    <row r="10045" spans="13:20" x14ac:dyDescent="0.2">
      <c r="M10045">
        <v>0</v>
      </c>
      <c r="P10045" s="10"/>
      <c r="R10045" s="10"/>
      <c r="S10045" s="10"/>
      <c r="T10045" s="10"/>
    </row>
    <row r="10046" spans="13:20" x14ac:dyDescent="0.2">
      <c r="M10046">
        <v>1</v>
      </c>
      <c r="P10046" s="10"/>
      <c r="R10046" s="10"/>
      <c r="S10046" s="10"/>
      <c r="T10046" s="10"/>
    </row>
    <row r="10047" spans="13:20" x14ac:dyDescent="0.2">
      <c r="M10047">
        <v>0</v>
      </c>
      <c r="P10047" s="10"/>
      <c r="R10047" s="10"/>
      <c r="S10047" s="10"/>
      <c r="T10047" s="10"/>
    </row>
    <row r="10048" spans="13:20" x14ac:dyDescent="0.2">
      <c r="M10048">
        <v>1</v>
      </c>
      <c r="P10048" s="10"/>
      <c r="R10048" s="10"/>
      <c r="S10048" s="10"/>
      <c r="T10048" s="10"/>
    </row>
    <row r="10049" spans="13:20" x14ac:dyDescent="0.2">
      <c r="M10049">
        <v>0</v>
      </c>
      <c r="P10049" s="10"/>
      <c r="R10049" s="10"/>
      <c r="S10049" s="10"/>
      <c r="T10049" s="10"/>
    </row>
    <row r="10050" spans="13:20" x14ac:dyDescent="0.2">
      <c r="M10050">
        <v>0</v>
      </c>
      <c r="P10050" s="10"/>
      <c r="R10050" s="10"/>
      <c r="S10050" s="10"/>
      <c r="T10050" s="10"/>
    </row>
    <row r="10051" spans="13:20" x14ac:dyDescent="0.2">
      <c r="M10051">
        <v>1</v>
      </c>
      <c r="P10051" s="10"/>
      <c r="R10051" s="10"/>
      <c r="S10051" s="10"/>
      <c r="T10051" s="10"/>
    </row>
    <row r="10052" spans="13:20" x14ac:dyDescent="0.2">
      <c r="M10052">
        <v>0</v>
      </c>
      <c r="P10052" s="10"/>
      <c r="R10052" s="10"/>
      <c r="S10052" s="10"/>
      <c r="T10052" s="10"/>
    </row>
    <row r="10053" spans="13:20" x14ac:dyDescent="0.2">
      <c r="M10053">
        <v>1</v>
      </c>
      <c r="P10053" s="10"/>
      <c r="R10053" s="10"/>
      <c r="S10053" s="10"/>
      <c r="T10053" s="10"/>
    </row>
    <row r="10054" spans="13:20" x14ac:dyDescent="0.2">
      <c r="M10054">
        <v>0</v>
      </c>
      <c r="P10054" s="10"/>
      <c r="R10054" s="10"/>
      <c r="S10054" s="10"/>
      <c r="T10054" s="10"/>
    </row>
    <row r="10055" spans="13:20" x14ac:dyDescent="0.2">
      <c r="M10055">
        <v>0</v>
      </c>
      <c r="P10055" s="10"/>
      <c r="R10055" s="10"/>
      <c r="S10055" s="10"/>
      <c r="T10055" s="10"/>
    </row>
    <row r="10056" spans="13:20" x14ac:dyDescent="0.2">
      <c r="M10056">
        <v>1</v>
      </c>
      <c r="P10056" s="10"/>
      <c r="R10056" s="10"/>
      <c r="S10056" s="10"/>
      <c r="T10056" s="10"/>
    </row>
    <row r="10057" spans="13:20" x14ac:dyDescent="0.2">
      <c r="M10057">
        <v>0</v>
      </c>
      <c r="P10057" s="10"/>
      <c r="R10057" s="10"/>
      <c r="S10057" s="10"/>
      <c r="T10057" s="10"/>
    </row>
    <row r="10058" spans="13:20" x14ac:dyDescent="0.2">
      <c r="M10058">
        <v>0</v>
      </c>
      <c r="P10058" s="10"/>
      <c r="R10058" s="10"/>
      <c r="S10058" s="10"/>
      <c r="T10058" s="10"/>
    </row>
    <row r="10059" spans="13:20" x14ac:dyDescent="0.2">
      <c r="M10059">
        <v>1</v>
      </c>
      <c r="P10059" s="10"/>
      <c r="R10059" s="10"/>
      <c r="S10059" s="10"/>
      <c r="T10059" s="10"/>
    </row>
    <row r="10060" spans="13:20" x14ac:dyDescent="0.2">
      <c r="M10060">
        <v>0</v>
      </c>
      <c r="P10060" s="10"/>
      <c r="R10060" s="10"/>
      <c r="S10060" s="10"/>
      <c r="T10060" s="10"/>
    </row>
    <row r="10061" spans="13:20" x14ac:dyDescent="0.2">
      <c r="M10061">
        <v>0</v>
      </c>
      <c r="P10061" s="10"/>
      <c r="R10061" s="10"/>
      <c r="S10061" s="10"/>
      <c r="T10061" s="10"/>
    </row>
    <row r="10062" spans="13:20" x14ac:dyDescent="0.2">
      <c r="M10062">
        <v>1</v>
      </c>
      <c r="P10062" s="10"/>
      <c r="R10062" s="10"/>
      <c r="S10062" s="10"/>
      <c r="T10062" s="10"/>
    </row>
    <row r="10063" spans="13:20" x14ac:dyDescent="0.2">
      <c r="M10063">
        <v>0</v>
      </c>
      <c r="P10063" s="10"/>
      <c r="R10063" s="10"/>
      <c r="S10063" s="10"/>
      <c r="T10063" s="10"/>
    </row>
    <row r="10064" spans="13:20" x14ac:dyDescent="0.2">
      <c r="M10064">
        <v>1</v>
      </c>
      <c r="P10064" s="10"/>
      <c r="R10064" s="10"/>
      <c r="S10064" s="10"/>
      <c r="T10064" s="10"/>
    </row>
    <row r="10065" spans="13:20" x14ac:dyDescent="0.2">
      <c r="M10065">
        <v>0</v>
      </c>
      <c r="P10065" s="10"/>
      <c r="R10065" s="10"/>
      <c r="S10065" s="10"/>
      <c r="T10065" s="10"/>
    </row>
    <row r="10066" spans="13:20" x14ac:dyDescent="0.2">
      <c r="M10066">
        <v>0</v>
      </c>
      <c r="P10066" s="10"/>
      <c r="R10066" s="10"/>
      <c r="S10066" s="10"/>
      <c r="T10066" s="10"/>
    </row>
    <row r="10067" spans="13:20" x14ac:dyDescent="0.2">
      <c r="M10067">
        <v>1</v>
      </c>
      <c r="P10067" s="10"/>
      <c r="R10067" s="10"/>
      <c r="S10067" s="10"/>
      <c r="T10067" s="10"/>
    </row>
    <row r="10068" spans="13:20" x14ac:dyDescent="0.2">
      <c r="M10068">
        <v>0</v>
      </c>
      <c r="P10068" s="10"/>
      <c r="R10068" s="10"/>
      <c r="S10068" s="10"/>
      <c r="T10068" s="10"/>
    </row>
    <row r="10069" spans="13:20" x14ac:dyDescent="0.2">
      <c r="M10069">
        <v>0</v>
      </c>
      <c r="P10069" s="10"/>
      <c r="R10069" s="10"/>
      <c r="S10069" s="10"/>
      <c r="T10069" s="10"/>
    </row>
    <row r="10070" spans="13:20" x14ac:dyDescent="0.2">
      <c r="M10070">
        <v>1</v>
      </c>
      <c r="P10070" s="10"/>
      <c r="R10070" s="10"/>
      <c r="S10070" s="10"/>
      <c r="T10070" s="10"/>
    </row>
    <row r="10071" spans="13:20" x14ac:dyDescent="0.2">
      <c r="M10071">
        <v>0</v>
      </c>
      <c r="P10071" s="10"/>
      <c r="R10071" s="10"/>
      <c r="S10071" s="10"/>
      <c r="T10071" s="10"/>
    </row>
    <row r="10072" spans="13:20" x14ac:dyDescent="0.2">
      <c r="M10072">
        <v>1</v>
      </c>
      <c r="P10072" s="10"/>
      <c r="R10072" s="10"/>
      <c r="S10072" s="10"/>
      <c r="T10072" s="10"/>
    </row>
    <row r="10073" spans="13:20" x14ac:dyDescent="0.2">
      <c r="M10073">
        <v>0</v>
      </c>
      <c r="P10073" s="10"/>
      <c r="R10073" s="10"/>
      <c r="S10073" s="10"/>
      <c r="T10073" s="10"/>
    </row>
    <row r="10074" spans="13:20" x14ac:dyDescent="0.2">
      <c r="M10074">
        <v>0</v>
      </c>
      <c r="P10074" s="10"/>
      <c r="R10074" s="10"/>
      <c r="S10074" s="10"/>
      <c r="T10074" s="10"/>
    </row>
    <row r="10075" spans="13:20" x14ac:dyDescent="0.2">
      <c r="M10075">
        <v>1</v>
      </c>
      <c r="P10075" s="10"/>
      <c r="R10075" s="10"/>
      <c r="S10075" s="10"/>
      <c r="T10075" s="10"/>
    </row>
    <row r="10076" spans="13:20" x14ac:dyDescent="0.2">
      <c r="M10076">
        <v>0</v>
      </c>
      <c r="P10076" s="10"/>
      <c r="R10076" s="10"/>
      <c r="S10076" s="10"/>
      <c r="T10076" s="10"/>
    </row>
    <row r="10077" spans="13:20" x14ac:dyDescent="0.2">
      <c r="M10077">
        <v>1</v>
      </c>
      <c r="P10077" s="10"/>
      <c r="R10077" s="10"/>
      <c r="S10077" s="10"/>
      <c r="T10077" s="10"/>
    </row>
    <row r="10078" spans="13:20" x14ac:dyDescent="0.2">
      <c r="M10078">
        <v>0</v>
      </c>
      <c r="P10078" s="10"/>
      <c r="R10078" s="10"/>
      <c r="S10078" s="10"/>
      <c r="T10078" s="10"/>
    </row>
    <row r="10079" spans="13:20" x14ac:dyDescent="0.2">
      <c r="M10079">
        <v>0</v>
      </c>
      <c r="P10079" s="10"/>
      <c r="R10079" s="10"/>
      <c r="S10079" s="10"/>
      <c r="T10079" s="10"/>
    </row>
    <row r="10080" spans="13:20" x14ac:dyDescent="0.2">
      <c r="M10080">
        <v>1</v>
      </c>
      <c r="P10080" s="10"/>
      <c r="R10080" s="10"/>
      <c r="S10080" s="10"/>
      <c r="T10080" s="10"/>
    </row>
    <row r="10081" spans="13:20" x14ac:dyDescent="0.2">
      <c r="M10081">
        <v>0</v>
      </c>
      <c r="P10081" s="10"/>
      <c r="R10081" s="10"/>
      <c r="S10081" s="10"/>
      <c r="T10081" s="10"/>
    </row>
    <row r="10082" spans="13:20" x14ac:dyDescent="0.2">
      <c r="M10082">
        <v>0</v>
      </c>
      <c r="P10082" s="10"/>
      <c r="R10082" s="10"/>
      <c r="S10082" s="10"/>
      <c r="T10082" s="10"/>
    </row>
    <row r="10083" spans="13:20" x14ac:dyDescent="0.2">
      <c r="M10083">
        <v>1</v>
      </c>
      <c r="P10083" s="10"/>
      <c r="R10083" s="10"/>
      <c r="S10083" s="10"/>
      <c r="T10083" s="10"/>
    </row>
    <row r="10084" spans="13:20" x14ac:dyDescent="0.2">
      <c r="M10084">
        <v>0</v>
      </c>
      <c r="P10084" s="10"/>
      <c r="R10084" s="10"/>
      <c r="S10084" s="10"/>
      <c r="T10084" s="10"/>
    </row>
    <row r="10085" spans="13:20" x14ac:dyDescent="0.2">
      <c r="M10085">
        <v>1</v>
      </c>
      <c r="P10085" s="10"/>
      <c r="R10085" s="10"/>
      <c r="S10085" s="10"/>
      <c r="T10085" s="10"/>
    </row>
    <row r="10086" spans="13:20" x14ac:dyDescent="0.2">
      <c r="M10086">
        <v>0</v>
      </c>
      <c r="P10086" s="10"/>
      <c r="R10086" s="10"/>
      <c r="S10086" s="10"/>
      <c r="T10086" s="10"/>
    </row>
    <row r="10087" spans="13:20" x14ac:dyDescent="0.2">
      <c r="M10087">
        <v>1</v>
      </c>
      <c r="P10087" s="10"/>
      <c r="R10087" s="10"/>
      <c r="S10087" s="10"/>
      <c r="T10087" s="10"/>
    </row>
    <row r="10088" spans="13:20" x14ac:dyDescent="0.2">
      <c r="M10088">
        <v>0</v>
      </c>
      <c r="P10088" s="10"/>
      <c r="R10088" s="10"/>
      <c r="S10088" s="10"/>
      <c r="T10088" s="10"/>
    </row>
    <row r="10089" spans="13:20" x14ac:dyDescent="0.2">
      <c r="M10089">
        <v>0</v>
      </c>
      <c r="P10089" s="10"/>
      <c r="R10089" s="10"/>
      <c r="S10089" s="10"/>
      <c r="T10089" s="10"/>
    </row>
    <row r="10090" spans="13:20" x14ac:dyDescent="0.2">
      <c r="M10090">
        <v>0</v>
      </c>
      <c r="P10090" s="10"/>
      <c r="R10090" s="10"/>
      <c r="S10090" s="10"/>
      <c r="T10090" s="10"/>
    </row>
    <row r="10091" spans="13:20" x14ac:dyDescent="0.2">
      <c r="M10091">
        <v>1</v>
      </c>
      <c r="P10091" s="10"/>
      <c r="R10091" s="10"/>
      <c r="S10091" s="10"/>
      <c r="T10091" s="10"/>
    </row>
    <row r="10092" spans="13:20" x14ac:dyDescent="0.2">
      <c r="M10092">
        <v>0</v>
      </c>
      <c r="P10092" s="10"/>
      <c r="R10092" s="10"/>
      <c r="S10092" s="10"/>
      <c r="T10092" s="10"/>
    </row>
    <row r="10093" spans="13:20" x14ac:dyDescent="0.2">
      <c r="M10093">
        <v>0</v>
      </c>
      <c r="P10093" s="10"/>
      <c r="R10093" s="10"/>
      <c r="S10093" s="10"/>
      <c r="T10093" s="10"/>
    </row>
    <row r="10094" spans="13:20" x14ac:dyDescent="0.2">
      <c r="M10094">
        <v>1</v>
      </c>
      <c r="P10094" s="10"/>
      <c r="R10094" s="10"/>
      <c r="S10094" s="10"/>
      <c r="T10094" s="10"/>
    </row>
    <row r="10095" spans="13:20" x14ac:dyDescent="0.2">
      <c r="M10095">
        <v>0</v>
      </c>
      <c r="P10095" s="10"/>
      <c r="R10095" s="10"/>
      <c r="S10095" s="10"/>
      <c r="T10095" s="10"/>
    </row>
    <row r="10096" spans="13:20" x14ac:dyDescent="0.2">
      <c r="M10096">
        <v>1</v>
      </c>
      <c r="P10096" s="10"/>
      <c r="R10096" s="10"/>
      <c r="S10096" s="10"/>
      <c r="T10096" s="10"/>
    </row>
    <row r="10097" spans="13:20" x14ac:dyDescent="0.2">
      <c r="M10097">
        <v>0</v>
      </c>
      <c r="P10097" s="10"/>
      <c r="R10097" s="10"/>
      <c r="S10097" s="10"/>
      <c r="T10097" s="10"/>
    </row>
    <row r="10098" spans="13:20" x14ac:dyDescent="0.2">
      <c r="M10098">
        <v>0</v>
      </c>
      <c r="P10098" s="10"/>
      <c r="R10098" s="10"/>
      <c r="S10098" s="10"/>
      <c r="T10098" s="10"/>
    </row>
    <row r="10099" spans="13:20" x14ac:dyDescent="0.2">
      <c r="M10099">
        <v>0</v>
      </c>
      <c r="P10099" s="10"/>
      <c r="R10099" s="10"/>
      <c r="S10099" s="10"/>
      <c r="T10099" s="10"/>
    </row>
    <row r="10100" spans="13:20" x14ac:dyDescent="0.2">
      <c r="M10100">
        <v>1</v>
      </c>
      <c r="P10100" s="10"/>
      <c r="R10100" s="10"/>
      <c r="S10100" s="10"/>
      <c r="T10100" s="10"/>
    </row>
    <row r="10101" spans="13:20" x14ac:dyDescent="0.2">
      <c r="M10101">
        <v>0</v>
      </c>
      <c r="P10101" s="10"/>
      <c r="R10101" s="10"/>
      <c r="S10101" s="10"/>
      <c r="T10101" s="10"/>
    </row>
    <row r="10102" spans="13:20" x14ac:dyDescent="0.2">
      <c r="M10102">
        <v>1</v>
      </c>
      <c r="P10102" s="10"/>
      <c r="R10102" s="10"/>
      <c r="S10102" s="10"/>
      <c r="T10102" s="10"/>
    </row>
    <row r="10103" spans="13:20" x14ac:dyDescent="0.2">
      <c r="M10103">
        <v>0</v>
      </c>
      <c r="P10103" s="10"/>
      <c r="R10103" s="10"/>
      <c r="S10103" s="10"/>
      <c r="T10103" s="10"/>
    </row>
    <row r="10104" spans="13:20" x14ac:dyDescent="0.2">
      <c r="M10104">
        <v>0</v>
      </c>
      <c r="P10104" s="10"/>
      <c r="R10104" s="10"/>
      <c r="S10104" s="10"/>
      <c r="T10104" s="10"/>
    </row>
    <row r="10105" spans="13:20" x14ac:dyDescent="0.2">
      <c r="M10105">
        <v>1</v>
      </c>
      <c r="P10105" s="10"/>
      <c r="R10105" s="10"/>
      <c r="S10105" s="10"/>
      <c r="T10105" s="10"/>
    </row>
    <row r="10106" spans="13:20" x14ac:dyDescent="0.2">
      <c r="M10106">
        <v>0</v>
      </c>
      <c r="P10106" s="10"/>
      <c r="R10106" s="10"/>
      <c r="S10106" s="10"/>
      <c r="T10106" s="10"/>
    </row>
    <row r="10107" spans="13:20" x14ac:dyDescent="0.2">
      <c r="M10107">
        <v>0</v>
      </c>
      <c r="P10107" s="10"/>
      <c r="R10107" s="10"/>
      <c r="S10107" s="10"/>
      <c r="T10107" s="10"/>
    </row>
    <row r="10108" spans="13:20" x14ac:dyDescent="0.2">
      <c r="M10108">
        <v>0</v>
      </c>
      <c r="P10108" s="10"/>
      <c r="R10108" s="10"/>
      <c r="S10108" s="10"/>
      <c r="T10108" s="10"/>
    </row>
    <row r="10109" spans="13:20" x14ac:dyDescent="0.2">
      <c r="M10109">
        <v>1</v>
      </c>
      <c r="P10109" s="10"/>
      <c r="R10109" s="10"/>
      <c r="S10109" s="10"/>
      <c r="T10109" s="10"/>
    </row>
    <row r="10110" spans="13:20" x14ac:dyDescent="0.2">
      <c r="M10110">
        <v>0</v>
      </c>
      <c r="P10110" s="10"/>
      <c r="R10110" s="10"/>
      <c r="S10110" s="10"/>
      <c r="T10110" s="10"/>
    </row>
    <row r="10111" spans="13:20" x14ac:dyDescent="0.2">
      <c r="M10111">
        <v>0</v>
      </c>
      <c r="P10111" s="10"/>
      <c r="R10111" s="10"/>
      <c r="S10111" s="10"/>
      <c r="T10111" s="10"/>
    </row>
    <row r="10112" spans="13:20" x14ac:dyDescent="0.2">
      <c r="M10112">
        <v>0</v>
      </c>
      <c r="P10112" s="10"/>
      <c r="R10112" s="10"/>
      <c r="S10112" s="10"/>
      <c r="T10112" s="10"/>
    </row>
    <row r="10113" spans="13:20" x14ac:dyDescent="0.2">
      <c r="M10113">
        <v>1</v>
      </c>
      <c r="P10113" s="10"/>
      <c r="R10113" s="10"/>
      <c r="S10113" s="10"/>
      <c r="T10113" s="10"/>
    </row>
    <row r="10114" spans="13:20" x14ac:dyDescent="0.2">
      <c r="M10114">
        <v>0</v>
      </c>
      <c r="P10114" s="10"/>
      <c r="R10114" s="10"/>
      <c r="S10114" s="10"/>
      <c r="T10114" s="10"/>
    </row>
    <row r="10115" spans="13:20" x14ac:dyDescent="0.2">
      <c r="M10115">
        <v>0</v>
      </c>
      <c r="P10115" s="10"/>
      <c r="R10115" s="10"/>
      <c r="S10115" s="10"/>
      <c r="T10115" s="10"/>
    </row>
    <row r="10116" spans="13:20" x14ac:dyDescent="0.2">
      <c r="M10116">
        <v>1</v>
      </c>
      <c r="P10116" s="10"/>
      <c r="R10116" s="10"/>
      <c r="S10116" s="10"/>
      <c r="T10116" s="10"/>
    </row>
    <row r="10117" spans="13:20" x14ac:dyDescent="0.2">
      <c r="M10117">
        <v>0</v>
      </c>
      <c r="P10117" s="10"/>
      <c r="R10117" s="10"/>
      <c r="S10117" s="10"/>
      <c r="T10117" s="10"/>
    </row>
    <row r="10118" spans="13:20" x14ac:dyDescent="0.2">
      <c r="M10118">
        <v>0</v>
      </c>
      <c r="P10118" s="10"/>
      <c r="R10118" s="10"/>
      <c r="S10118" s="10"/>
      <c r="T10118" s="10"/>
    </row>
    <row r="10119" spans="13:20" x14ac:dyDescent="0.2">
      <c r="M10119">
        <v>1</v>
      </c>
      <c r="P10119" s="10"/>
      <c r="R10119" s="10"/>
      <c r="S10119" s="10"/>
      <c r="T10119" s="10"/>
    </row>
    <row r="10120" spans="13:20" x14ac:dyDescent="0.2">
      <c r="M10120">
        <v>0</v>
      </c>
      <c r="P10120" s="10"/>
      <c r="R10120" s="10"/>
      <c r="S10120" s="10"/>
      <c r="T10120" s="10"/>
    </row>
    <row r="10121" spans="13:20" x14ac:dyDescent="0.2">
      <c r="M10121">
        <v>0</v>
      </c>
      <c r="P10121" s="10"/>
      <c r="R10121" s="10"/>
      <c r="S10121" s="10"/>
      <c r="T10121" s="10"/>
    </row>
    <row r="10122" spans="13:20" x14ac:dyDescent="0.2">
      <c r="M10122">
        <v>1</v>
      </c>
      <c r="P10122" s="10"/>
      <c r="R10122" s="10"/>
      <c r="S10122" s="10"/>
      <c r="T10122" s="10"/>
    </row>
    <row r="10123" spans="13:20" x14ac:dyDescent="0.2">
      <c r="M10123">
        <v>0</v>
      </c>
      <c r="P10123" s="10"/>
      <c r="R10123" s="10"/>
      <c r="S10123" s="10"/>
      <c r="T10123" s="10"/>
    </row>
    <row r="10124" spans="13:20" x14ac:dyDescent="0.2">
      <c r="M10124">
        <v>0</v>
      </c>
      <c r="P10124" s="10"/>
      <c r="R10124" s="10"/>
      <c r="S10124" s="10"/>
      <c r="T10124" s="10"/>
    </row>
    <row r="10125" spans="13:20" x14ac:dyDescent="0.2">
      <c r="M10125">
        <v>1</v>
      </c>
      <c r="P10125" s="10"/>
      <c r="R10125" s="10"/>
      <c r="S10125" s="10"/>
      <c r="T10125" s="10"/>
    </row>
    <row r="10126" spans="13:20" x14ac:dyDescent="0.2">
      <c r="M10126">
        <v>0</v>
      </c>
      <c r="P10126" s="10"/>
      <c r="R10126" s="10"/>
      <c r="S10126" s="10"/>
      <c r="T10126" s="10"/>
    </row>
    <row r="10127" spans="13:20" x14ac:dyDescent="0.2">
      <c r="M10127">
        <v>1</v>
      </c>
      <c r="P10127" s="10"/>
      <c r="R10127" s="10"/>
      <c r="S10127" s="10"/>
      <c r="T10127" s="10"/>
    </row>
    <row r="10128" spans="13:20" x14ac:dyDescent="0.2">
      <c r="M10128">
        <v>0</v>
      </c>
      <c r="P10128" s="10"/>
      <c r="R10128" s="10"/>
      <c r="S10128" s="10"/>
      <c r="T10128" s="10"/>
    </row>
    <row r="10129" spans="13:20" x14ac:dyDescent="0.2">
      <c r="M10129">
        <v>1</v>
      </c>
      <c r="P10129" s="10"/>
      <c r="R10129" s="10"/>
      <c r="S10129" s="10"/>
      <c r="T10129" s="10"/>
    </row>
    <row r="10130" spans="13:20" x14ac:dyDescent="0.2">
      <c r="M10130">
        <v>0</v>
      </c>
      <c r="P10130" s="10"/>
      <c r="R10130" s="10"/>
      <c r="S10130" s="10"/>
      <c r="T10130" s="10"/>
    </row>
    <row r="10131" spans="13:20" x14ac:dyDescent="0.2">
      <c r="M10131">
        <v>1</v>
      </c>
      <c r="P10131" s="10"/>
      <c r="R10131" s="10"/>
      <c r="S10131" s="10"/>
      <c r="T10131" s="10"/>
    </row>
    <row r="10132" spans="13:20" x14ac:dyDescent="0.2">
      <c r="M10132">
        <v>0</v>
      </c>
      <c r="P10132" s="10"/>
      <c r="R10132" s="10"/>
      <c r="S10132" s="10"/>
      <c r="T10132" s="10"/>
    </row>
    <row r="10133" spans="13:20" x14ac:dyDescent="0.2">
      <c r="M10133">
        <v>0</v>
      </c>
      <c r="P10133" s="10"/>
      <c r="R10133" s="10"/>
      <c r="S10133" s="10"/>
      <c r="T10133" s="10"/>
    </row>
    <row r="10134" spans="13:20" x14ac:dyDescent="0.2">
      <c r="M10134">
        <v>0</v>
      </c>
      <c r="P10134" s="10"/>
      <c r="R10134" s="10"/>
      <c r="S10134" s="10"/>
      <c r="T10134" s="10"/>
    </row>
    <row r="10135" spans="13:20" x14ac:dyDescent="0.2">
      <c r="M10135">
        <v>1</v>
      </c>
      <c r="P10135" s="10"/>
      <c r="R10135" s="10"/>
      <c r="S10135" s="10"/>
      <c r="T10135" s="10"/>
    </row>
    <row r="10136" spans="13:20" x14ac:dyDescent="0.2">
      <c r="M10136">
        <v>0</v>
      </c>
      <c r="P10136" s="10"/>
      <c r="R10136" s="10"/>
      <c r="S10136" s="10"/>
      <c r="T10136" s="10"/>
    </row>
    <row r="10137" spans="13:20" x14ac:dyDescent="0.2">
      <c r="M10137">
        <v>0</v>
      </c>
      <c r="P10137" s="10"/>
      <c r="R10137" s="10"/>
      <c r="S10137" s="10"/>
      <c r="T10137" s="10"/>
    </row>
    <row r="10138" spans="13:20" x14ac:dyDescent="0.2">
      <c r="M10138">
        <v>1</v>
      </c>
      <c r="P10138" s="10"/>
      <c r="R10138" s="10"/>
      <c r="S10138" s="10"/>
      <c r="T10138" s="10"/>
    </row>
    <row r="10139" spans="13:20" x14ac:dyDescent="0.2">
      <c r="M10139">
        <v>0</v>
      </c>
      <c r="P10139" s="10"/>
      <c r="R10139" s="10"/>
      <c r="S10139" s="10"/>
      <c r="T10139" s="10"/>
    </row>
    <row r="10140" spans="13:20" x14ac:dyDescent="0.2">
      <c r="M10140">
        <v>1</v>
      </c>
      <c r="P10140" s="10"/>
      <c r="R10140" s="10"/>
      <c r="S10140" s="10"/>
      <c r="T10140" s="10"/>
    </row>
    <row r="10141" spans="13:20" x14ac:dyDescent="0.2">
      <c r="M10141">
        <v>0</v>
      </c>
      <c r="P10141" s="10"/>
      <c r="R10141" s="10"/>
      <c r="S10141" s="10"/>
      <c r="T10141" s="10"/>
    </row>
    <row r="10142" spans="13:20" x14ac:dyDescent="0.2">
      <c r="M10142">
        <v>0</v>
      </c>
      <c r="P10142" s="10"/>
      <c r="R10142" s="10"/>
      <c r="S10142" s="10"/>
      <c r="T10142" s="10"/>
    </row>
    <row r="10143" spans="13:20" x14ac:dyDescent="0.2">
      <c r="M10143">
        <v>1</v>
      </c>
      <c r="P10143" s="10"/>
      <c r="R10143" s="10"/>
      <c r="S10143" s="10"/>
      <c r="T10143" s="10"/>
    </row>
    <row r="10144" spans="13:20" x14ac:dyDescent="0.2">
      <c r="M10144">
        <v>0</v>
      </c>
      <c r="P10144" s="10"/>
      <c r="R10144" s="10"/>
      <c r="S10144" s="10"/>
      <c r="T10144" s="10"/>
    </row>
    <row r="10145" spans="13:20" x14ac:dyDescent="0.2">
      <c r="M10145">
        <v>0</v>
      </c>
      <c r="P10145" s="10"/>
      <c r="R10145" s="10"/>
      <c r="S10145" s="10"/>
      <c r="T10145" s="10"/>
    </row>
    <row r="10146" spans="13:20" x14ac:dyDescent="0.2">
      <c r="M10146">
        <v>1</v>
      </c>
      <c r="P10146" s="10"/>
      <c r="R10146" s="10"/>
      <c r="S10146" s="10"/>
      <c r="T10146" s="10"/>
    </row>
    <row r="10147" spans="13:20" x14ac:dyDescent="0.2">
      <c r="M10147">
        <v>0</v>
      </c>
      <c r="P10147" s="10"/>
      <c r="R10147" s="10"/>
      <c r="S10147" s="10"/>
      <c r="T10147" s="10"/>
    </row>
    <row r="10148" spans="13:20" x14ac:dyDescent="0.2">
      <c r="M10148">
        <v>0</v>
      </c>
      <c r="P10148" s="10"/>
      <c r="R10148" s="10"/>
      <c r="S10148" s="10"/>
      <c r="T10148" s="10"/>
    </row>
    <row r="10149" spans="13:20" x14ac:dyDescent="0.2">
      <c r="M10149">
        <v>1</v>
      </c>
      <c r="P10149" s="10"/>
      <c r="R10149" s="10"/>
      <c r="S10149" s="10"/>
      <c r="T10149" s="10"/>
    </row>
    <row r="10150" spans="13:20" x14ac:dyDescent="0.2">
      <c r="M10150">
        <v>0</v>
      </c>
      <c r="P10150" s="10"/>
      <c r="R10150" s="10"/>
      <c r="S10150" s="10"/>
      <c r="T10150" s="10"/>
    </row>
    <row r="10151" spans="13:20" x14ac:dyDescent="0.2">
      <c r="M10151">
        <v>1</v>
      </c>
      <c r="P10151" s="10"/>
      <c r="R10151" s="10"/>
      <c r="S10151" s="10"/>
      <c r="T10151" s="10"/>
    </row>
    <row r="10152" spans="13:20" x14ac:dyDescent="0.2">
      <c r="M10152">
        <v>0</v>
      </c>
      <c r="P10152" s="10"/>
      <c r="R10152" s="10"/>
      <c r="S10152" s="10"/>
      <c r="T10152" s="10"/>
    </row>
    <row r="10153" spans="13:20" x14ac:dyDescent="0.2">
      <c r="M10153">
        <v>0</v>
      </c>
      <c r="P10153" s="10"/>
      <c r="R10153" s="10"/>
      <c r="S10153" s="10"/>
      <c r="T10153" s="10"/>
    </row>
    <row r="10154" spans="13:20" x14ac:dyDescent="0.2">
      <c r="M10154">
        <v>1</v>
      </c>
      <c r="P10154" s="10"/>
      <c r="R10154" s="10"/>
      <c r="S10154" s="10"/>
      <c r="T10154" s="10"/>
    </row>
    <row r="10155" spans="13:20" x14ac:dyDescent="0.2">
      <c r="M10155">
        <v>0</v>
      </c>
      <c r="P10155" s="10"/>
      <c r="R10155" s="10"/>
      <c r="S10155" s="10"/>
      <c r="T10155" s="10"/>
    </row>
    <row r="10156" spans="13:20" x14ac:dyDescent="0.2">
      <c r="M10156">
        <v>1</v>
      </c>
      <c r="P10156" s="10"/>
      <c r="R10156" s="10"/>
      <c r="S10156" s="10"/>
      <c r="T10156" s="10"/>
    </row>
    <row r="10157" spans="13:20" x14ac:dyDescent="0.2">
      <c r="M10157">
        <v>0</v>
      </c>
      <c r="P10157" s="10"/>
      <c r="R10157" s="10"/>
      <c r="S10157" s="10"/>
      <c r="T10157" s="10"/>
    </row>
    <row r="10158" spans="13:20" x14ac:dyDescent="0.2">
      <c r="M10158">
        <v>0</v>
      </c>
      <c r="P10158" s="10"/>
      <c r="R10158" s="10"/>
      <c r="S10158" s="10"/>
      <c r="T10158" s="10"/>
    </row>
    <row r="10159" spans="13:20" x14ac:dyDescent="0.2">
      <c r="M10159">
        <v>1</v>
      </c>
      <c r="P10159" s="10"/>
      <c r="R10159" s="10"/>
      <c r="S10159" s="10"/>
      <c r="T10159" s="10"/>
    </row>
    <row r="10160" spans="13:20" x14ac:dyDescent="0.2">
      <c r="M10160">
        <v>0</v>
      </c>
      <c r="P10160" s="10"/>
      <c r="R10160" s="10"/>
      <c r="S10160" s="10"/>
      <c r="T10160" s="10"/>
    </row>
    <row r="10161" spans="13:20" x14ac:dyDescent="0.2">
      <c r="M10161">
        <v>1</v>
      </c>
      <c r="P10161" s="10"/>
      <c r="R10161" s="10"/>
      <c r="S10161" s="10"/>
      <c r="T10161" s="10"/>
    </row>
    <row r="10162" spans="13:20" x14ac:dyDescent="0.2">
      <c r="M10162">
        <v>0</v>
      </c>
      <c r="P10162" s="10"/>
      <c r="R10162" s="10"/>
      <c r="S10162" s="10"/>
      <c r="T10162" s="10"/>
    </row>
    <row r="10163" spans="13:20" x14ac:dyDescent="0.2">
      <c r="M10163">
        <v>0</v>
      </c>
      <c r="P10163" s="10"/>
      <c r="R10163" s="10"/>
      <c r="S10163" s="10"/>
      <c r="T10163" s="10"/>
    </row>
    <row r="10164" spans="13:20" x14ac:dyDescent="0.2">
      <c r="M10164">
        <v>1</v>
      </c>
      <c r="P10164" s="10"/>
      <c r="R10164" s="10"/>
      <c r="S10164" s="10"/>
      <c r="T10164" s="10"/>
    </row>
    <row r="10165" spans="13:20" x14ac:dyDescent="0.2">
      <c r="M10165">
        <v>0</v>
      </c>
      <c r="P10165" s="10"/>
      <c r="R10165" s="10"/>
      <c r="S10165" s="10"/>
      <c r="T10165" s="10"/>
    </row>
    <row r="10166" spans="13:20" x14ac:dyDescent="0.2">
      <c r="M10166">
        <v>0</v>
      </c>
      <c r="P10166" s="10"/>
      <c r="R10166" s="10"/>
      <c r="S10166" s="10"/>
      <c r="T10166" s="10"/>
    </row>
    <row r="10167" spans="13:20" x14ac:dyDescent="0.2">
      <c r="M10167">
        <v>1</v>
      </c>
      <c r="P10167" s="10"/>
      <c r="R10167" s="10"/>
      <c r="S10167" s="10"/>
      <c r="T10167" s="10"/>
    </row>
    <row r="10168" spans="13:20" x14ac:dyDescent="0.2">
      <c r="M10168">
        <v>0</v>
      </c>
      <c r="P10168" s="10"/>
      <c r="R10168" s="10"/>
      <c r="S10168" s="10"/>
      <c r="T10168" s="10"/>
    </row>
    <row r="10169" spans="13:20" x14ac:dyDescent="0.2">
      <c r="M10169">
        <v>0</v>
      </c>
      <c r="P10169" s="10"/>
      <c r="R10169" s="10"/>
      <c r="S10169" s="10"/>
      <c r="T10169" s="10"/>
    </row>
    <row r="10170" spans="13:20" x14ac:dyDescent="0.2">
      <c r="M10170">
        <v>1</v>
      </c>
      <c r="P10170" s="10"/>
      <c r="R10170" s="10"/>
      <c r="S10170" s="10"/>
      <c r="T10170" s="10"/>
    </row>
    <row r="10171" spans="13:20" x14ac:dyDescent="0.2">
      <c r="M10171">
        <v>0</v>
      </c>
      <c r="P10171" s="10"/>
      <c r="R10171" s="10"/>
      <c r="S10171" s="10"/>
      <c r="T10171" s="10"/>
    </row>
    <row r="10172" spans="13:20" x14ac:dyDescent="0.2">
      <c r="M10172">
        <v>0</v>
      </c>
      <c r="P10172" s="10"/>
      <c r="R10172" s="10"/>
      <c r="S10172" s="10"/>
      <c r="T10172" s="10"/>
    </row>
    <row r="10173" spans="13:20" x14ac:dyDescent="0.2">
      <c r="M10173">
        <v>1</v>
      </c>
      <c r="P10173" s="10"/>
      <c r="R10173" s="10"/>
      <c r="S10173" s="10"/>
      <c r="T10173" s="10"/>
    </row>
    <row r="10174" spans="13:20" x14ac:dyDescent="0.2">
      <c r="M10174">
        <v>0</v>
      </c>
      <c r="P10174" s="10"/>
      <c r="R10174" s="10"/>
      <c r="S10174" s="10"/>
      <c r="T10174" s="10"/>
    </row>
    <row r="10175" spans="13:20" x14ac:dyDescent="0.2">
      <c r="M10175">
        <v>0</v>
      </c>
      <c r="P10175" s="10"/>
      <c r="R10175" s="10"/>
      <c r="S10175" s="10"/>
      <c r="T10175" s="10"/>
    </row>
    <row r="10176" spans="13:20" x14ac:dyDescent="0.2">
      <c r="M10176">
        <v>1</v>
      </c>
      <c r="P10176" s="10"/>
      <c r="R10176" s="10"/>
      <c r="S10176" s="10"/>
      <c r="T10176" s="10"/>
    </row>
    <row r="10177" spans="13:20" x14ac:dyDescent="0.2">
      <c r="M10177">
        <v>0</v>
      </c>
      <c r="P10177" s="10"/>
      <c r="R10177" s="10"/>
      <c r="S10177" s="10"/>
      <c r="T10177" s="10"/>
    </row>
    <row r="10178" spans="13:20" x14ac:dyDescent="0.2">
      <c r="M10178">
        <v>1</v>
      </c>
      <c r="P10178" s="10"/>
      <c r="R10178" s="10"/>
      <c r="S10178" s="10"/>
      <c r="T10178" s="10"/>
    </row>
    <row r="10179" spans="13:20" x14ac:dyDescent="0.2">
      <c r="M10179">
        <v>0</v>
      </c>
      <c r="P10179" s="10"/>
      <c r="R10179" s="10"/>
      <c r="S10179" s="10"/>
      <c r="T10179" s="10"/>
    </row>
    <row r="10180" spans="13:20" x14ac:dyDescent="0.2">
      <c r="M10180">
        <v>0</v>
      </c>
      <c r="P10180" s="10"/>
      <c r="R10180" s="10"/>
      <c r="S10180" s="10"/>
      <c r="T10180" s="10"/>
    </row>
    <row r="10181" spans="13:20" x14ac:dyDescent="0.2">
      <c r="M10181">
        <v>1</v>
      </c>
      <c r="P10181" s="10"/>
      <c r="R10181" s="10"/>
      <c r="S10181" s="10"/>
      <c r="T10181" s="10"/>
    </row>
    <row r="10182" spans="13:20" x14ac:dyDescent="0.2">
      <c r="M10182">
        <v>0</v>
      </c>
      <c r="P10182" s="10"/>
      <c r="R10182" s="10"/>
      <c r="S10182" s="10"/>
      <c r="T10182" s="10"/>
    </row>
    <row r="10183" spans="13:20" x14ac:dyDescent="0.2">
      <c r="M10183">
        <v>0</v>
      </c>
      <c r="P10183" s="10"/>
      <c r="R10183" s="10"/>
      <c r="S10183" s="10"/>
      <c r="T10183" s="10"/>
    </row>
    <row r="10184" spans="13:20" x14ac:dyDescent="0.2">
      <c r="M10184">
        <v>1</v>
      </c>
      <c r="P10184" s="10"/>
      <c r="R10184" s="10"/>
      <c r="S10184" s="10"/>
      <c r="T10184" s="10"/>
    </row>
    <row r="10185" spans="13:20" x14ac:dyDescent="0.2">
      <c r="M10185">
        <v>0</v>
      </c>
      <c r="P10185" s="10"/>
      <c r="R10185" s="10"/>
      <c r="S10185" s="10"/>
      <c r="T10185" s="10"/>
    </row>
    <row r="10186" spans="13:20" x14ac:dyDescent="0.2">
      <c r="M10186">
        <v>0</v>
      </c>
      <c r="P10186" s="10"/>
      <c r="R10186" s="10"/>
      <c r="S10186" s="10"/>
      <c r="T10186" s="10"/>
    </row>
    <row r="10187" spans="13:20" x14ac:dyDescent="0.2">
      <c r="M10187">
        <v>1</v>
      </c>
      <c r="P10187" s="10"/>
      <c r="R10187" s="10"/>
      <c r="S10187" s="10"/>
      <c r="T10187" s="10"/>
    </row>
    <row r="10188" spans="13:20" x14ac:dyDescent="0.2">
      <c r="M10188">
        <v>0</v>
      </c>
      <c r="P10188" s="10"/>
      <c r="R10188" s="10"/>
      <c r="S10188" s="10"/>
      <c r="T10188" s="10"/>
    </row>
    <row r="10189" spans="13:20" x14ac:dyDescent="0.2">
      <c r="M10189">
        <v>1</v>
      </c>
      <c r="P10189" s="10"/>
      <c r="R10189" s="10"/>
      <c r="S10189" s="10"/>
      <c r="T10189" s="10"/>
    </row>
    <row r="10190" spans="13:20" x14ac:dyDescent="0.2">
      <c r="M10190">
        <v>0</v>
      </c>
      <c r="P10190" s="10"/>
      <c r="R10190" s="10"/>
      <c r="S10190" s="10"/>
      <c r="T10190" s="10"/>
    </row>
    <row r="10191" spans="13:20" x14ac:dyDescent="0.2">
      <c r="M10191">
        <v>1</v>
      </c>
      <c r="P10191" s="10"/>
      <c r="R10191" s="10"/>
      <c r="S10191" s="10"/>
      <c r="T10191" s="10"/>
    </row>
    <row r="10192" spans="13:20" x14ac:dyDescent="0.2">
      <c r="M10192">
        <v>0</v>
      </c>
      <c r="P10192" s="10"/>
      <c r="R10192" s="10"/>
      <c r="S10192" s="10"/>
      <c r="T10192" s="10"/>
    </row>
    <row r="10193" spans="13:20" x14ac:dyDescent="0.2">
      <c r="M10193">
        <v>1</v>
      </c>
      <c r="P10193" s="10"/>
      <c r="R10193" s="10"/>
      <c r="S10193" s="10"/>
      <c r="T10193" s="10"/>
    </row>
    <row r="10194" spans="13:20" x14ac:dyDescent="0.2">
      <c r="M10194">
        <v>0</v>
      </c>
      <c r="P10194" s="10"/>
      <c r="R10194" s="10"/>
      <c r="S10194" s="10"/>
      <c r="T10194" s="10"/>
    </row>
    <row r="10195" spans="13:20" x14ac:dyDescent="0.2">
      <c r="M10195">
        <v>1</v>
      </c>
      <c r="P10195" s="10"/>
      <c r="R10195" s="10"/>
      <c r="S10195" s="10"/>
      <c r="T10195" s="10"/>
    </row>
    <row r="10196" spans="13:20" x14ac:dyDescent="0.2">
      <c r="M10196">
        <v>0</v>
      </c>
      <c r="P10196" s="10"/>
      <c r="R10196" s="10"/>
      <c r="S10196" s="10"/>
      <c r="T10196" s="10"/>
    </row>
    <row r="10197" spans="13:20" x14ac:dyDescent="0.2">
      <c r="M10197">
        <v>1</v>
      </c>
      <c r="P10197" s="10"/>
      <c r="R10197" s="10"/>
      <c r="S10197" s="10"/>
      <c r="T10197" s="10"/>
    </row>
    <row r="10198" spans="13:20" x14ac:dyDescent="0.2">
      <c r="M10198">
        <v>0</v>
      </c>
      <c r="P10198" s="10"/>
      <c r="R10198" s="10"/>
      <c r="S10198" s="10"/>
      <c r="T10198" s="10"/>
    </row>
    <row r="10199" spans="13:20" x14ac:dyDescent="0.2">
      <c r="M10199">
        <v>0</v>
      </c>
      <c r="P10199" s="10"/>
      <c r="R10199" s="10"/>
      <c r="S10199" s="10"/>
      <c r="T10199" s="10"/>
    </row>
    <row r="10200" spans="13:20" x14ac:dyDescent="0.2">
      <c r="M10200">
        <v>0</v>
      </c>
      <c r="P10200" s="10"/>
      <c r="R10200" s="10"/>
      <c r="S10200" s="10"/>
      <c r="T10200" s="10"/>
    </row>
    <row r="10201" spans="13:20" x14ac:dyDescent="0.2">
      <c r="M10201">
        <v>1</v>
      </c>
      <c r="P10201" s="10"/>
      <c r="R10201" s="10"/>
      <c r="S10201" s="10"/>
      <c r="T10201" s="10"/>
    </row>
    <row r="10202" spans="13:20" x14ac:dyDescent="0.2">
      <c r="M10202">
        <v>0</v>
      </c>
      <c r="P10202" s="10"/>
      <c r="R10202" s="10"/>
      <c r="S10202" s="10"/>
      <c r="T10202" s="10"/>
    </row>
    <row r="10203" spans="13:20" x14ac:dyDescent="0.2">
      <c r="M10203">
        <v>1</v>
      </c>
      <c r="P10203" s="10"/>
      <c r="R10203" s="10"/>
      <c r="S10203" s="10"/>
      <c r="T10203" s="10"/>
    </row>
    <row r="10204" spans="13:20" x14ac:dyDescent="0.2">
      <c r="M10204">
        <v>0</v>
      </c>
      <c r="P10204" s="10"/>
      <c r="R10204" s="10"/>
      <c r="S10204" s="10"/>
      <c r="T10204" s="10"/>
    </row>
    <row r="10205" spans="13:20" x14ac:dyDescent="0.2">
      <c r="M10205">
        <v>0</v>
      </c>
      <c r="P10205" s="10"/>
      <c r="R10205" s="10"/>
      <c r="S10205" s="10"/>
      <c r="T10205" s="10"/>
    </row>
    <row r="10206" spans="13:20" x14ac:dyDescent="0.2">
      <c r="M10206">
        <v>1</v>
      </c>
      <c r="P10206" s="10"/>
      <c r="R10206" s="10"/>
      <c r="S10206" s="10"/>
      <c r="T10206" s="10"/>
    </row>
    <row r="10207" spans="13:20" x14ac:dyDescent="0.2">
      <c r="M10207">
        <v>0</v>
      </c>
      <c r="P10207" s="10"/>
      <c r="R10207" s="10"/>
      <c r="S10207" s="10"/>
      <c r="T10207" s="10"/>
    </row>
    <row r="10208" spans="13:20" x14ac:dyDescent="0.2">
      <c r="M10208">
        <v>0</v>
      </c>
      <c r="P10208" s="10"/>
      <c r="R10208" s="10"/>
      <c r="S10208" s="10"/>
      <c r="T10208" s="10"/>
    </row>
    <row r="10209" spans="13:20" x14ac:dyDescent="0.2">
      <c r="M10209">
        <v>1</v>
      </c>
      <c r="P10209" s="10"/>
      <c r="R10209" s="10"/>
      <c r="S10209" s="10"/>
      <c r="T10209" s="10"/>
    </row>
    <row r="10210" spans="13:20" x14ac:dyDescent="0.2">
      <c r="M10210">
        <v>0</v>
      </c>
      <c r="P10210" s="10"/>
      <c r="R10210" s="10"/>
      <c r="S10210" s="10"/>
      <c r="T10210" s="10"/>
    </row>
    <row r="10211" spans="13:20" x14ac:dyDescent="0.2">
      <c r="M10211">
        <v>1</v>
      </c>
      <c r="P10211" s="10"/>
      <c r="R10211" s="10"/>
      <c r="S10211" s="10"/>
      <c r="T10211" s="10"/>
    </row>
    <row r="10212" spans="13:20" x14ac:dyDescent="0.2">
      <c r="M10212">
        <v>0</v>
      </c>
      <c r="P10212" s="10"/>
      <c r="R10212" s="10"/>
      <c r="S10212" s="10"/>
      <c r="T10212" s="10"/>
    </row>
    <row r="10213" spans="13:20" x14ac:dyDescent="0.2">
      <c r="M10213">
        <v>0</v>
      </c>
      <c r="P10213" s="10"/>
      <c r="R10213" s="10"/>
      <c r="S10213" s="10"/>
      <c r="T10213" s="10"/>
    </row>
    <row r="10214" spans="13:20" x14ac:dyDescent="0.2">
      <c r="M10214">
        <v>1</v>
      </c>
      <c r="P10214" s="10"/>
      <c r="R10214" s="10"/>
      <c r="S10214" s="10"/>
      <c r="T10214" s="10"/>
    </row>
    <row r="10215" spans="13:20" x14ac:dyDescent="0.2">
      <c r="M10215">
        <v>0</v>
      </c>
      <c r="P10215" s="10"/>
      <c r="R10215" s="10"/>
      <c r="S10215" s="10"/>
      <c r="T10215" s="10"/>
    </row>
    <row r="10216" spans="13:20" x14ac:dyDescent="0.2">
      <c r="M10216">
        <v>0</v>
      </c>
      <c r="P10216" s="10"/>
      <c r="R10216" s="10"/>
      <c r="S10216" s="10"/>
      <c r="T10216" s="10"/>
    </row>
    <row r="10217" spans="13:20" x14ac:dyDescent="0.2">
      <c r="M10217">
        <v>1</v>
      </c>
      <c r="P10217" s="10"/>
      <c r="R10217" s="10"/>
      <c r="S10217" s="10"/>
      <c r="T10217" s="10"/>
    </row>
    <row r="10218" spans="13:20" x14ac:dyDescent="0.2">
      <c r="M10218">
        <v>0</v>
      </c>
      <c r="P10218" s="10"/>
      <c r="R10218" s="10"/>
      <c r="S10218" s="10"/>
      <c r="T10218" s="10"/>
    </row>
    <row r="10219" spans="13:20" x14ac:dyDescent="0.2">
      <c r="M10219">
        <v>0</v>
      </c>
      <c r="P10219" s="10"/>
      <c r="R10219" s="10"/>
      <c r="S10219" s="10"/>
      <c r="T10219" s="10"/>
    </row>
    <row r="10220" spans="13:20" x14ac:dyDescent="0.2">
      <c r="M10220">
        <v>1</v>
      </c>
      <c r="P10220" s="10"/>
      <c r="R10220" s="10"/>
      <c r="S10220" s="10"/>
      <c r="T10220" s="10"/>
    </row>
    <row r="10221" spans="13:20" x14ac:dyDescent="0.2">
      <c r="M10221">
        <v>0</v>
      </c>
      <c r="P10221" s="10"/>
      <c r="R10221" s="10"/>
      <c r="S10221" s="10"/>
      <c r="T10221" s="10"/>
    </row>
    <row r="10222" spans="13:20" x14ac:dyDescent="0.2">
      <c r="M10222">
        <v>0</v>
      </c>
      <c r="P10222" s="10"/>
      <c r="R10222" s="10"/>
      <c r="S10222" s="10"/>
      <c r="T10222" s="10"/>
    </row>
    <row r="10223" spans="13:20" x14ac:dyDescent="0.2">
      <c r="M10223">
        <v>0</v>
      </c>
      <c r="P10223" s="10"/>
      <c r="R10223" s="10"/>
      <c r="S10223" s="10"/>
      <c r="T10223" s="10"/>
    </row>
    <row r="10224" spans="13:20" x14ac:dyDescent="0.2">
      <c r="M10224">
        <v>1</v>
      </c>
      <c r="P10224" s="10"/>
      <c r="R10224" s="10"/>
      <c r="S10224" s="10"/>
      <c r="T10224" s="10"/>
    </row>
    <row r="10225" spans="13:20" x14ac:dyDescent="0.2">
      <c r="M10225">
        <v>0</v>
      </c>
      <c r="P10225" s="10"/>
      <c r="R10225" s="10"/>
      <c r="S10225" s="10"/>
      <c r="T10225" s="10"/>
    </row>
    <row r="10226" spans="13:20" x14ac:dyDescent="0.2">
      <c r="M10226">
        <v>1</v>
      </c>
      <c r="P10226" s="10"/>
      <c r="R10226" s="10"/>
      <c r="S10226" s="10"/>
      <c r="T10226" s="10"/>
    </row>
    <row r="10227" spans="13:20" x14ac:dyDescent="0.2">
      <c r="M10227">
        <v>0</v>
      </c>
      <c r="P10227" s="10"/>
      <c r="R10227" s="10"/>
      <c r="S10227" s="10"/>
      <c r="T10227" s="10"/>
    </row>
    <row r="10228" spans="13:20" x14ac:dyDescent="0.2">
      <c r="M10228">
        <v>1</v>
      </c>
      <c r="P10228" s="10"/>
      <c r="R10228" s="10"/>
      <c r="S10228" s="10"/>
      <c r="T10228" s="10"/>
    </row>
    <row r="10229" spans="13:20" x14ac:dyDescent="0.2">
      <c r="M10229">
        <v>0</v>
      </c>
      <c r="P10229" s="10"/>
      <c r="R10229" s="10"/>
      <c r="S10229" s="10"/>
      <c r="T10229" s="10"/>
    </row>
    <row r="10230" spans="13:20" x14ac:dyDescent="0.2">
      <c r="M10230">
        <v>1</v>
      </c>
      <c r="P10230" s="10"/>
      <c r="R10230" s="10"/>
      <c r="S10230" s="10"/>
      <c r="T10230" s="10"/>
    </row>
    <row r="10231" spans="13:20" x14ac:dyDescent="0.2">
      <c r="M10231">
        <v>0</v>
      </c>
      <c r="P10231" s="10"/>
      <c r="R10231" s="10"/>
      <c r="S10231" s="10"/>
      <c r="T10231" s="10"/>
    </row>
    <row r="10232" spans="13:20" x14ac:dyDescent="0.2">
      <c r="M10232">
        <v>0</v>
      </c>
      <c r="P10232" s="10"/>
      <c r="R10232" s="10"/>
      <c r="S10232" s="10"/>
      <c r="T10232" s="10"/>
    </row>
    <row r="10233" spans="13:20" x14ac:dyDescent="0.2">
      <c r="M10233">
        <v>0</v>
      </c>
      <c r="P10233" s="10"/>
      <c r="R10233" s="10"/>
      <c r="S10233" s="10"/>
      <c r="T10233" s="10"/>
    </row>
    <row r="10234" spans="13:20" x14ac:dyDescent="0.2">
      <c r="M10234">
        <v>1</v>
      </c>
      <c r="P10234" s="10"/>
      <c r="R10234" s="10"/>
      <c r="S10234" s="10"/>
      <c r="T10234" s="10"/>
    </row>
    <row r="10235" spans="13:20" x14ac:dyDescent="0.2">
      <c r="M10235">
        <v>0</v>
      </c>
      <c r="P10235" s="10"/>
      <c r="R10235" s="10"/>
      <c r="S10235" s="10"/>
      <c r="T10235" s="10"/>
    </row>
    <row r="10236" spans="13:20" x14ac:dyDescent="0.2">
      <c r="M10236">
        <v>1</v>
      </c>
      <c r="P10236" s="10"/>
      <c r="R10236" s="10"/>
      <c r="S10236" s="10"/>
      <c r="T10236" s="10"/>
    </row>
    <row r="10237" spans="13:20" x14ac:dyDescent="0.2">
      <c r="M10237">
        <v>0</v>
      </c>
      <c r="P10237" s="10"/>
      <c r="R10237" s="10"/>
      <c r="S10237" s="10"/>
      <c r="T10237" s="10"/>
    </row>
    <row r="10238" spans="13:20" x14ac:dyDescent="0.2">
      <c r="M10238">
        <v>0</v>
      </c>
      <c r="P10238" s="10"/>
      <c r="R10238" s="10"/>
      <c r="S10238" s="10"/>
      <c r="T10238" s="10"/>
    </row>
    <row r="10239" spans="13:20" x14ac:dyDescent="0.2">
      <c r="M10239">
        <v>1</v>
      </c>
      <c r="P10239" s="10"/>
      <c r="R10239" s="10"/>
      <c r="S10239" s="10"/>
      <c r="T10239" s="10"/>
    </row>
    <row r="10240" spans="13:20" x14ac:dyDescent="0.2">
      <c r="M10240">
        <v>0</v>
      </c>
      <c r="P10240" s="10"/>
      <c r="R10240" s="10"/>
      <c r="S10240" s="10"/>
      <c r="T10240" s="10"/>
    </row>
    <row r="10241" spans="13:20" x14ac:dyDescent="0.2">
      <c r="M10241">
        <v>0</v>
      </c>
      <c r="P10241" s="10"/>
      <c r="R10241" s="10"/>
      <c r="S10241" s="10"/>
      <c r="T10241" s="10"/>
    </row>
    <row r="10242" spans="13:20" x14ac:dyDescent="0.2">
      <c r="M10242">
        <v>1</v>
      </c>
      <c r="P10242" s="10"/>
      <c r="R10242" s="10"/>
      <c r="S10242" s="10"/>
      <c r="T10242" s="10"/>
    </row>
    <row r="10243" spans="13:20" x14ac:dyDescent="0.2">
      <c r="M10243">
        <v>0</v>
      </c>
      <c r="P10243" s="10"/>
      <c r="R10243" s="10"/>
      <c r="S10243" s="10"/>
      <c r="T10243" s="10"/>
    </row>
    <row r="10244" spans="13:20" x14ac:dyDescent="0.2">
      <c r="M10244">
        <v>1</v>
      </c>
      <c r="P10244" s="10"/>
      <c r="R10244" s="10"/>
      <c r="S10244" s="10"/>
      <c r="T10244" s="10"/>
    </row>
    <row r="10245" spans="13:20" x14ac:dyDescent="0.2">
      <c r="M10245">
        <v>0</v>
      </c>
      <c r="P10245" s="10"/>
      <c r="R10245" s="10"/>
      <c r="S10245" s="10"/>
      <c r="T10245" s="10"/>
    </row>
    <row r="10246" spans="13:20" x14ac:dyDescent="0.2">
      <c r="M10246">
        <v>0</v>
      </c>
      <c r="P10246" s="10"/>
      <c r="R10246" s="10"/>
      <c r="S10246" s="10"/>
      <c r="T10246" s="10"/>
    </row>
    <row r="10247" spans="13:20" x14ac:dyDescent="0.2">
      <c r="M10247">
        <v>1</v>
      </c>
      <c r="P10247" s="10"/>
      <c r="R10247" s="10"/>
      <c r="S10247" s="10"/>
      <c r="T10247" s="10"/>
    </row>
    <row r="10248" spans="13:20" x14ac:dyDescent="0.2">
      <c r="M10248">
        <v>0</v>
      </c>
      <c r="P10248" s="10"/>
      <c r="R10248" s="10"/>
      <c r="S10248" s="10"/>
      <c r="T10248" s="10"/>
    </row>
    <row r="10249" spans="13:20" x14ac:dyDescent="0.2">
      <c r="M10249">
        <v>0</v>
      </c>
      <c r="P10249" s="10"/>
      <c r="R10249" s="10"/>
      <c r="S10249" s="10"/>
      <c r="T10249" s="10"/>
    </row>
    <row r="10250" spans="13:20" x14ac:dyDescent="0.2">
      <c r="M10250">
        <v>0</v>
      </c>
      <c r="P10250" s="10"/>
      <c r="R10250" s="10"/>
      <c r="S10250" s="10"/>
      <c r="T10250" s="10"/>
    </row>
    <row r="10251" spans="13:20" x14ac:dyDescent="0.2">
      <c r="M10251">
        <v>0</v>
      </c>
      <c r="P10251" s="10"/>
      <c r="R10251" s="10"/>
      <c r="S10251" s="10"/>
      <c r="T10251" s="10"/>
    </row>
    <row r="10252" spans="13:20" x14ac:dyDescent="0.2">
      <c r="M10252">
        <v>0</v>
      </c>
      <c r="P10252" s="10"/>
      <c r="R10252" s="10"/>
      <c r="S10252" s="10"/>
      <c r="T10252" s="10"/>
    </row>
    <row r="10253" spans="13:20" x14ac:dyDescent="0.2">
      <c r="M10253">
        <v>0</v>
      </c>
      <c r="P10253" s="10"/>
      <c r="R10253" s="10"/>
      <c r="S10253" s="10"/>
      <c r="T10253" s="10"/>
    </row>
    <row r="10254" spans="13:20" x14ac:dyDescent="0.2">
      <c r="M10254">
        <v>0</v>
      </c>
      <c r="P10254" s="10"/>
      <c r="R10254" s="10"/>
      <c r="S10254" s="10"/>
      <c r="T10254" s="10"/>
    </row>
    <row r="10255" spans="13:20" x14ac:dyDescent="0.2">
      <c r="M10255">
        <v>0</v>
      </c>
      <c r="P10255" s="10"/>
      <c r="R10255" s="10"/>
      <c r="S10255" s="10"/>
      <c r="T10255" s="10"/>
    </row>
    <row r="10256" spans="13:20" x14ac:dyDescent="0.2">
      <c r="M10256">
        <v>0</v>
      </c>
      <c r="P10256" s="10"/>
      <c r="R10256" s="10"/>
      <c r="S10256" s="10"/>
      <c r="T10256" s="10"/>
    </row>
    <row r="10257" spans="13:20" x14ac:dyDescent="0.2">
      <c r="M10257">
        <v>0</v>
      </c>
      <c r="P10257" s="10"/>
      <c r="R10257" s="10"/>
      <c r="S10257" s="10"/>
      <c r="T10257" s="10"/>
    </row>
    <row r="10258" spans="13:20" x14ac:dyDescent="0.2">
      <c r="M10258">
        <v>0</v>
      </c>
      <c r="P10258" s="10"/>
      <c r="R10258" s="10"/>
      <c r="S10258" s="10"/>
      <c r="T10258" s="10"/>
    </row>
    <row r="10259" spans="13:20" x14ac:dyDescent="0.2">
      <c r="M10259">
        <v>0</v>
      </c>
      <c r="P10259" s="10"/>
      <c r="R10259" s="10"/>
      <c r="S10259" s="10"/>
      <c r="T10259" s="10"/>
    </row>
    <row r="10260" spans="13:20" x14ac:dyDescent="0.2">
      <c r="M10260">
        <v>0</v>
      </c>
      <c r="P10260" s="10"/>
      <c r="R10260" s="10"/>
      <c r="S10260" s="10"/>
      <c r="T10260" s="10"/>
    </row>
    <row r="10261" spans="13:20" x14ac:dyDescent="0.2">
      <c r="M10261">
        <v>0</v>
      </c>
      <c r="P10261" s="10"/>
      <c r="R10261" s="10"/>
      <c r="S10261" s="10"/>
      <c r="T10261" s="10"/>
    </row>
    <row r="10262" spans="13:20" x14ac:dyDescent="0.2">
      <c r="M10262">
        <v>0</v>
      </c>
      <c r="P10262" s="10"/>
      <c r="R10262" s="10"/>
      <c r="S10262" s="10"/>
      <c r="T10262" s="10"/>
    </row>
    <row r="10263" spans="13:20" x14ac:dyDescent="0.2">
      <c r="M10263">
        <v>0</v>
      </c>
      <c r="P10263" s="10"/>
      <c r="R10263" s="10"/>
      <c r="S10263" s="10"/>
      <c r="T10263" s="10"/>
    </row>
    <row r="10264" spans="13:20" x14ac:dyDescent="0.2">
      <c r="M10264">
        <v>0</v>
      </c>
      <c r="P10264" s="10"/>
      <c r="R10264" s="10"/>
      <c r="S10264" s="10"/>
      <c r="T10264" s="10"/>
    </row>
    <row r="10265" spans="13:20" x14ac:dyDescent="0.2">
      <c r="M10265">
        <v>0</v>
      </c>
      <c r="P10265" s="10"/>
      <c r="R10265" s="10"/>
      <c r="S10265" s="10"/>
      <c r="T10265" s="10"/>
    </row>
    <row r="10266" spans="13:20" x14ac:dyDescent="0.2">
      <c r="M10266">
        <v>0</v>
      </c>
      <c r="P10266" s="10"/>
      <c r="R10266" s="10"/>
      <c r="S10266" s="10"/>
      <c r="T10266" s="10"/>
    </row>
    <row r="10267" spans="13:20" x14ac:dyDescent="0.2">
      <c r="M10267">
        <v>0</v>
      </c>
      <c r="P10267" s="10"/>
      <c r="R10267" s="10"/>
      <c r="S10267" s="10"/>
      <c r="T10267" s="10"/>
    </row>
    <row r="10268" spans="13:20" x14ac:dyDescent="0.2">
      <c r="M10268">
        <v>0</v>
      </c>
      <c r="P10268" s="10"/>
      <c r="R10268" s="10"/>
      <c r="S10268" s="10"/>
      <c r="T10268" s="10"/>
    </row>
    <row r="10269" spans="13:20" x14ac:dyDescent="0.2">
      <c r="M10269">
        <v>0</v>
      </c>
      <c r="P10269" s="10"/>
      <c r="R10269" s="10"/>
      <c r="S10269" s="10"/>
      <c r="T10269" s="10"/>
    </row>
    <row r="10270" spans="13:20" x14ac:dyDescent="0.2">
      <c r="M10270">
        <v>0</v>
      </c>
      <c r="P10270" s="10"/>
      <c r="R10270" s="10"/>
      <c r="S10270" s="10"/>
      <c r="T10270" s="10"/>
    </row>
    <row r="10271" spans="13:20" x14ac:dyDescent="0.2">
      <c r="M10271">
        <v>0</v>
      </c>
      <c r="P10271" s="10"/>
      <c r="R10271" s="10"/>
      <c r="S10271" s="10"/>
      <c r="T10271" s="10"/>
    </row>
    <row r="10272" spans="13:20" x14ac:dyDescent="0.2">
      <c r="M10272">
        <v>0</v>
      </c>
      <c r="P10272" s="10"/>
      <c r="R10272" s="10"/>
      <c r="S10272" s="10"/>
      <c r="T10272" s="10"/>
    </row>
    <row r="10273" spans="13:20" x14ac:dyDescent="0.2">
      <c r="M10273">
        <v>0</v>
      </c>
      <c r="P10273" s="10"/>
      <c r="R10273" s="10"/>
      <c r="S10273" s="10"/>
      <c r="T10273" s="10"/>
    </row>
    <row r="10274" spans="13:20" x14ac:dyDescent="0.2">
      <c r="M10274">
        <v>0</v>
      </c>
      <c r="P10274" s="10"/>
      <c r="R10274" s="10"/>
      <c r="S10274" s="10"/>
      <c r="T10274" s="10"/>
    </row>
    <row r="10275" spans="13:20" x14ac:dyDescent="0.2">
      <c r="M10275">
        <v>0</v>
      </c>
      <c r="P10275" s="10"/>
      <c r="R10275" s="10"/>
      <c r="S10275" s="10"/>
      <c r="T10275" s="10"/>
    </row>
    <row r="10276" spans="13:20" x14ac:dyDescent="0.2">
      <c r="M10276">
        <v>0</v>
      </c>
      <c r="P10276" s="10"/>
      <c r="R10276" s="10"/>
      <c r="S10276" s="10"/>
      <c r="T10276" s="10"/>
    </row>
    <row r="10277" spans="13:20" x14ac:dyDescent="0.2">
      <c r="M10277">
        <v>0</v>
      </c>
      <c r="P10277" s="10"/>
      <c r="R10277" s="10"/>
      <c r="S10277" s="10"/>
      <c r="T10277" s="10"/>
    </row>
    <row r="10278" spans="13:20" x14ac:dyDescent="0.2">
      <c r="M10278">
        <v>0</v>
      </c>
      <c r="P10278" s="10"/>
      <c r="R10278" s="10"/>
      <c r="S10278" s="10"/>
      <c r="T10278" s="10"/>
    </row>
    <row r="10279" spans="13:20" x14ac:dyDescent="0.2">
      <c r="M10279">
        <v>0</v>
      </c>
      <c r="P10279" s="10"/>
      <c r="R10279" s="10"/>
      <c r="S10279" s="10"/>
      <c r="T10279" s="10"/>
    </row>
    <row r="10280" spans="13:20" x14ac:dyDescent="0.2">
      <c r="M10280">
        <v>0</v>
      </c>
      <c r="P10280" s="10"/>
      <c r="R10280" s="10"/>
      <c r="S10280" s="10"/>
      <c r="T10280" s="10"/>
    </row>
    <row r="10281" spans="13:20" x14ac:dyDescent="0.2">
      <c r="M10281">
        <v>0</v>
      </c>
      <c r="P10281" s="10"/>
      <c r="R10281" s="10"/>
      <c r="S10281" s="10"/>
      <c r="T10281" s="10"/>
    </row>
    <row r="10282" spans="13:20" x14ac:dyDescent="0.2">
      <c r="M10282">
        <v>0</v>
      </c>
      <c r="P10282" s="10"/>
      <c r="R10282" s="10"/>
      <c r="S10282" s="10"/>
      <c r="T10282" s="10"/>
    </row>
    <row r="10283" spans="13:20" x14ac:dyDescent="0.2">
      <c r="M10283">
        <v>0</v>
      </c>
      <c r="P10283" s="10"/>
      <c r="R10283" s="10"/>
      <c r="S10283" s="10"/>
      <c r="T10283" s="10"/>
    </row>
    <row r="10284" spans="13:20" x14ac:dyDescent="0.2">
      <c r="M10284">
        <v>0</v>
      </c>
      <c r="P10284" s="10"/>
      <c r="R10284" s="10"/>
      <c r="S10284" s="10"/>
      <c r="T10284" s="10"/>
    </row>
    <row r="10285" spans="13:20" x14ac:dyDescent="0.2">
      <c r="M10285">
        <v>0</v>
      </c>
      <c r="P10285" s="10"/>
      <c r="R10285" s="10"/>
      <c r="S10285" s="10"/>
      <c r="T10285" s="10"/>
    </row>
    <row r="10286" spans="13:20" x14ac:dyDescent="0.2">
      <c r="M10286">
        <v>0</v>
      </c>
      <c r="P10286" s="10"/>
      <c r="R10286" s="10"/>
      <c r="S10286" s="10"/>
      <c r="T10286" s="10"/>
    </row>
    <row r="10287" spans="13:20" x14ac:dyDescent="0.2">
      <c r="M10287">
        <v>0</v>
      </c>
      <c r="P10287" s="10"/>
      <c r="R10287" s="10"/>
      <c r="S10287" s="10"/>
      <c r="T10287" s="10"/>
    </row>
    <row r="10288" spans="13:20" x14ac:dyDescent="0.2">
      <c r="M10288">
        <v>0</v>
      </c>
      <c r="P10288" s="10"/>
      <c r="R10288" s="10"/>
      <c r="S10288" s="10"/>
      <c r="T10288" s="10"/>
    </row>
    <row r="10289" spans="13:20" x14ac:dyDescent="0.2">
      <c r="M10289">
        <v>0</v>
      </c>
      <c r="P10289" s="10"/>
      <c r="R10289" s="10"/>
      <c r="S10289" s="10"/>
      <c r="T10289" s="10"/>
    </row>
    <row r="10290" spans="13:20" x14ac:dyDescent="0.2">
      <c r="M10290">
        <v>0</v>
      </c>
      <c r="P10290" s="10"/>
      <c r="R10290" s="10"/>
      <c r="S10290" s="10"/>
      <c r="T10290" s="10"/>
    </row>
    <row r="10291" spans="13:20" x14ac:dyDescent="0.2">
      <c r="M10291">
        <v>1</v>
      </c>
      <c r="P10291" s="10"/>
      <c r="R10291" s="10"/>
      <c r="S10291" s="10"/>
      <c r="T10291" s="10"/>
    </row>
    <row r="10292" spans="13:20" x14ac:dyDescent="0.2">
      <c r="M10292">
        <v>0</v>
      </c>
      <c r="P10292" s="10"/>
      <c r="R10292" s="10"/>
      <c r="S10292" s="10"/>
      <c r="T10292" s="10"/>
    </row>
    <row r="10293" spans="13:20" x14ac:dyDescent="0.2">
      <c r="M10293">
        <v>0</v>
      </c>
      <c r="P10293" s="10"/>
      <c r="R10293" s="10"/>
      <c r="S10293" s="10"/>
      <c r="T10293" s="10"/>
    </row>
    <row r="10294" spans="13:20" x14ac:dyDescent="0.2">
      <c r="M10294">
        <v>1</v>
      </c>
      <c r="P10294" s="10"/>
      <c r="R10294" s="10"/>
      <c r="S10294" s="10"/>
      <c r="T10294" s="10"/>
    </row>
    <row r="10295" spans="13:20" x14ac:dyDescent="0.2">
      <c r="M10295">
        <v>0</v>
      </c>
      <c r="P10295" s="10"/>
      <c r="R10295" s="10"/>
      <c r="S10295" s="10"/>
      <c r="T10295" s="10"/>
    </row>
    <row r="10296" spans="13:20" x14ac:dyDescent="0.2">
      <c r="M10296">
        <v>1</v>
      </c>
      <c r="P10296" s="10"/>
      <c r="R10296" s="10"/>
      <c r="S10296" s="10"/>
      <c r="T10296" s="10"/>
    </row>
    <row r="10297" spans="13:20" x14ac:dyDescent="0.2">
      <c r="M10297">
        <v>0</v>
      </c>
      <c r="P10297" s="10"/>
      <c r="R10297" s="10"/>
      <c r="S10297" s="10"/>
      <c r="T10297" s="10"/>
    </row>
    <row r="10298" spans="13:20" x14ac:dyDescent="0.2">
      <c r="M10298">
        <v>1</v>
      </c>
      <c r="P10298" s="10"/>
      <c r="R10298" s="10"/>
      <c r="S10298" s="10"/>
      <c r="T10298" s="10"/>
    </row>
    <row r="10299" spans="13:20" x14ac:dyDescent="0.2">
      <c r="M10299">
        <v>0</v>
      </c>
      <c r="P10299" s="10"/>
      <c r="R10299" s="10"/>
      <c r="S10299" s="10"/>
      <c r="T10299" s="10"/>
    </row>
    <row r="10300" spans="13:20" x14ac:dyDescent="0.2">
      <c r="M10300">
        <v>0</v>
      </c>
      <c r="P10300" s="10"/>
      <c r="R10300" s="10"/>
      <c r="S10300" s="10"/>
      <c r="T10300" s="10"/>
    </row>
    <row r="10301" spans="13:20" x14ac:dyDescent="0.2">
      <c r="M10301">
        <v>0</v>
      </c>
      <c r="P10301" s="10"/>
      <c r="R10301" s="10"/>
      <c r="S10301" s="10"/>
      <c r="T10301" s="10"/>
    </row>
    <row r="10302" spans="13:20" x14ac:dyDescent="0.2">
      <c r="M10302">
        <v>1</v>
      </c>
      <c r="P10302" s="10"/>
      <c r="R10302" s="10"/>
      <c r="S10302" s="10"/>
      <c r="T10302" s="10"/>
    </row>
    <row r="10303" spans="13:20" x14ac:dyDescent="0.2">
      <c r="M10303">
        <v>0</v>
      </c>
      <c r="P10303" s="10"/>
      <c r="R10303" s="10"/>
      <c r="S10303" s="10"/>
      <c r="T10303" s="10"/>
    </row>
    <row r="10304" spans="13:20" x14ac:dyDescent="0.2">
      <c r="M10304">
        <v>1</v>
      </c>
      <c r="P10304" s="10"/>
      <c r="R10304" s="10"/>
      <c r="S10304" s="10"/>
      <c r="T10304" s="10"/>
    </row>
    <row r="10305" spans="13:20" x14ac:dyDescent="0.2">
      <c r="M10305">
        <v>0</v>
      </c>
      <c r="P10305" s="10"/>
      <c r="R10305" s="10"/>
      <c r="S10305" s="10"/>
      <c r="T10305" s="10"/>
    </row>
    <row r="10306" spans="13:20" x14ac:dyDescent="0.2">
      <c r="M10306">
        <v>0</v>
      </c>
      <c r="P10306" s="10"/>
      <c r="R10306" s="10"/>
      <c r="S10306" s="10"/>
      <c r="T10306" s="10"/>
    </row>
    <row r="10307" spans="13:20" x14ac:dyDescent="0.2">
      <c r="M10307">
        <v>0</v>
      </c>
      <c r="P10307" s="10"/>
      <c r="R10307" s="10"/>
      <c r="S10307" s="10"/>
      <c r="T10307" s="10"/>
    </row>
    <row r="10308" spans="13:20" x14ac:dyDescent="0.2">
      <c r="M10308">
        <v>1</v>
      </c>
      <c r="P10308" s="10"/>
      <c r="R10308" s="10"/>
      <c r="S10308" s="10"/>
      <c r="T10308" s="10"/>
    </row>
    <row r="10309" spans="13:20" x14ac:dyDescent="0.2">
      <c r="M10309">
        <v>0</v>
      </c>
      <c r="P10309" s="10"/>
      <c r="R10309" s="10"/>
      <c r="S10309" s="10"/>
      <c r="T10309" s="10"/>
    </row>
    <row r="10310" spans="13:20" x14ac:dyDescent="0.2">
      <c r="M10310">
        <v>1</v>
      </c>
      <c r="P10310" s="10"/>
      <c r="R10310" s="10"/>
      <c r="S10310" s="10"/>
      <c r="T10310" s="10"/>
    </row>
    <row r="10311" spans="13:20" x14ac:dyDescent="0.2">
      <c r="M10311">
        <v>0</v>
      </c>
      <c r="P10311" s="10"/>
      <c r="R10311" s="10"/>
      <c r="S10311" s="10"/>
      <c r="T10311" s="10"/>
    </row>
    <row r="10312" spans="13:20" x14ac:dyDescent="0.2">
      <c r="M10312">
        <v>0</v>
      </c>
      <c r="P10312" s="10"/>
      <c r="R10312" s="10"/>
      <c r="S10312" s="10"/>
      <c r="T10312" s="10"/>
    </row>
    <row r="10313" spans="13:20" x14ac:dyDescent="0.2">
      <c r="M10313">
        <v>0</v>
      </c>
      <c r="P10313" s="10"/>
      <c r="R10313" s="10"/>
      <c r="S10313" s="10"/>
      <c r="T10313" s="10"/>
    </row>
    <row r="10314" spans="13:20" x14ac:dyDescent="0.2">
      <c r="M10314">
        <v>1</v>
      </c>
      <c r="P10314" s="10"/>
      <c r="R10314" s="10"/>
      <c r="S10314" s="10"/>
      <c r="T10314" s="10"/>
    </row>
    <row r="10315" spans="13:20" x14ac:dyDescent="0.2">
      <c r="M10315">
        <v>0</v>
      </c>
      <c r="P10315" s="10"/>
      <c r="R10315" s="10"/>
      <c r="S10315" s="10"/>
      <c r="T10315" s="10"/>
    </row>
    <row r="10316" spans="13:20" x14ac:dyDescent="0.2">
      <c r="M10316">
        <v>0</v>
      </c>
      <c r="P10316" s="10"/>
      <c r="R10316" s="10"/>
      <c r="S10316" s="10"/>
      <c r="T10316" s="10"/>
    </row>
    <row r="10317" spans="13:20" x14ac:dyDescent="0.2">
      <c r="M10317">
        <v>1</v>
      </c>
      <c r="P10317" s="10"/>
      <c r="R10317" s="10"/>
      <c r="S10317" s="10"/>
      <c r="T10317" s="10"/>
    </row>
    <row r="10318" spans="13:20" x14ac:dyDescent="0.2">
      <c r="M10318">
        <v>0</v>
      </c>
      <c r="P10318" s="10"/>
      <c r="R10318" s="10"/>
      <c r="S10318" s="10"/>
      <c r="T10318" s="10"/>
    </row>
    <row r="10319" spans="13:20" x14ac:dyDescent="0.2">
      <c r="M10319">
        <v>1</v>
      </c>
      <c r="P10319" s="10"/>
      <c r="R10319" s="10"/>
      <c r="S10319" s="10"/>
      <c r="T10319" s="10"/>
    </row>
    <row r="10320" spans="13:20" x14ac:dyDescent="0.2">
      <c r="M10320">
        <v>0</v>
      </c>
      <c r="P10320" s="10"/>
      <c r="R10320" s="10"/>
      <c r="S10320" s="10"/>
      <c r="T10320" s="10"/>
    </row>
    <row r="10321" spans="13:20" x14ac:dyDescent="0.2">
      <c r="M10321">
        <v>0</v>
      </c>
      <c r="P10321" s="10"/>
      <c r="R10321" s="10"/>
      <c r="S10321" s="10"/>
      <c r="T10321" s="10"/>
    </row>
    <row r="10322" spans="13:20" x14ac:dyDescent="0.2">
      <c r="M10322">
        <v>1</v>
      </c>
      <c r="P10322" s="10"/>
      <c r="R10322" s="10"/>
      <c r="S10322" s="10"/>
      <c r="T10322" s="10"/>
    </row>
    <row r="10323" spans="13:20" x14ac:dyDescent="0.2">
      <c r="M10323">
        <v>0</v>
      </c>
      <c r="P10323" s="10"/>
      <c r="R10323" s="10"/>
      <c r="S10323" s="10"/>
      <c r="T10323" s="10"/>
    </row>
    <row r="10324" spans="13:20" x14ac:dyDescent="0.2">
      <c r="M10324">
        <v>1</v>
      </c>
      <c r="P10324" s="10"/>
      <c r="R10324" s="10"/>
      <c r="S10324" s="10"/>
      <c r="T10324" s="10"/>
    </row>
    <row r="10325" spans="13:20" x14ac:dyDescent="0.2">
      <c r="M10325">
        <v>0</v>
      </c>
      <c r="P10325" s="10"/>
      <c r="R10325" s="10"/>
      <c r="S10325" s="10"/>
      <c r="T10325" s="10"/>
    </row>
    <row r="10326" spans="13:20" x14ac:dyDescent="0.2">
      <c r="M10326">
        <v>1</v>
      </c>
      <c r="P10326" s="10"/>
      <c r="R10326" s="10"/>
      <c r="S10326" s="10"/>
      <c r="T10326" s="10"/>
    </row>
    <row r="10327" spans="13:20" x14ac:dyDescent="0.2">
      <c r="M10327">
        <v>0</v>
      </c>
      <c r="P10327" s="10"/>
      <c r="R10327" s="10"/>
      <c r="S10327" s="10"/>
      <c r="T10327" s="10"/>
    </row>
    <row r="10328" spans="13:20" x14ac:dyDescent="0.2">
      <c r="M10328">
        <v>1</v>
      </c>
      <c r="P10328" s="10"/>
      <c r="R10328" s="10"/>
      <c r="S10328" s="10"/>
      <c r="T10328" s="10"/>
    </row>
    <row r="10329" spans="13:20" x14ac:dyDescent="0.2">
      <c r="M10329">
        <v>0</v>
      </c>
      <c r="P10329" s="10"/>
      <c r="R10329" s="10"/>
      <c r="S10329" s="10"/>
      <c r="T10329" s="10"/>
    </row>
    <row r="10330" spans="13:20" x14ac:dyDescent="0.2">
      <c r="M10330">
        <v>0</v>
      </c>
      <c r="P10330" s="10"/>
      <c r="R10330" s="10"/>
      <c r="S10330" s="10"/>
      <c r="T10330" s="10"/>
    </row>
    <row r="10331" spans="13:20" x14ac:dyDescent="0.2">
      <c r="M10331">
        <v>0</v>
      </c>
      <c r="P10331" s="10"/>
      <c r="R10331" s="10"/>
      <c r="S10331" s="10"/>
      <c r="T10331" s="10"/>
    </row>
    <row r="10332" spans="13:20" x14ac:dyDescent="0.2">
      <c r="M10332">
        <v>1</v>
      </c>
      <c r="P10332" s="10"/>
      <c r="R10332" s="10"/>
      <c r="S10332" s="10"/>
      <c r="T10332" s="10"/>
    </row>
    <row r="10333" spans="13:20" x14ac:dyDescent="0.2">
      <c r="M10333">
        <v>0</v>
      </c>
      <c r="P10333" s="10"/>
      <c r="R10333" s="10"/>
      <c r="S10333" s="10"/>
      <c r="T10333" s="10"/>
    </row>
    <row r="10334" spans="13:20" x14ac:dyDescent="0.2">
      <c r="M10334">
        <v>1</v>
      </c>
      <c r="P10334" s="10"/>
      <c r="R10334" s="10"/>
      <c r="S10334" s="10"/>
      <c r="T10334" s="10"/>
    </row>
    <row r="10335" spans="13:20" x14ac:dyDescent="0.2">
      <c r="M10335">
        <v>0</v>
      </c>
      <c r="P10335" s="10"/>
      <c r="R10335" s="10"/>
      <c r="S10335" s="10"/>
      <c r="T10335" s="10"/>
    </row>
    <row r="10336" spans="13:20" x14ac:dyDescent="0.2">
      <c r="M10336">
        <v>1</v>
      </c>
      <c r="P10336" s="10"/>
      <c r="R10336" s="10"/>
      <c r="S10336" s="10"/>
      <c r="T10336" s="10"/>
    </row>
    <row r="10337" spans="13:20" x14ac:dyDescent="0.2">
      <c r="M10337">
        <v>0</v>
      </c>
      <c r="P10337" s="10"/>
      <c r="R10337" s="10"/>
      <c r="S10337" s="10"/>
      <c r="T10337" s="10"/>
    </row>
    <row r="10338" spans="13:20" x14ac:dyDescent="0.2">
      <c r="M10338">
        <v>0</v>
      </c>
      <c r="P10338" s="10"/>
      <c r="R10338" s="10"/>
      <c r="S10338" s="10"/>
      <c r="T10338" s="10"/>
    </row>
    <row r="10339" spans="13:20" x14ac:dyDescent="0.2">
      <c r="M10339">
        <v>1</v>
      </c>
      <c r="P10339" s="10"/>
      <c r="R10339" s="10"/>
      <c r="S10339" s="10"/>
      <c r="T10339" s="10"/>
    </row>
    <row r="10340" spans="13:20" x14ac:dyDescent="0.2">
      <c r="M10340">
        <v>0</v>
      </c>
      <c r="P10340" s="10"/>
      <c r="R10340" s="10"/>
      <c r="S10340" s="10"/>
      <c r="T10340" s="10"/>
    </row>
    <row r="10341" spans="13:20" x14ac:dyDescent="0.2">
      <c r="M10341">
        <v>1</v>
      </c>
      <c r="P10341" s="10"/>
      <c r="R10341" s="10"/>
      <c r="S10341" s="10"/>
      <c r="T10341" s="10"/>
    </row>
    <row r="10342" spans="13:20" x14ac:dyDescent="0.2">
      <c r="M10342">
        <v>0</v>
      </c>
      <c r="P10342" s="10"/>
      <c r="R10342" s="10"/>
      <c r="S10342" s="10"/>
      <c r="T10342" s="10"/>
    </row>
    <row r="10343" spans="13:20" x14ac:dyDescent="0.2">
      <c r="M10343">
        <v>0</v>
      </c>
      <c r="P10343" s="10"/>
      <c r="R10343" s="10"/>
      <c r="S10343" s="10"/>
      <c r="T10343" s="10"/>
    </row>
    <row r="10344" spans="13:20" x14ac:dyDescent="0.2">
      <c r="M10344">
        <v>1</v>
      </c>
      <c r="P10344" s="10"/>
      <c r="R10344" s="10"/>
      <c r="S10344" s="10"/>
      <c r="T10344" s="10"/>
    </row>
    <row r="10345" spans="13:20" x14ac:dyDescent="0.2">
      <c r="M10345">
        <v>0</v>
      </c>
      <c r="P10345" s="10"/>
      <c r="R10345" s="10"/>
      <c r="S10345" s="10"/>
      <c r="T10345" s="10"/>
    </row>
    <row r="10346" spans="13:20" x14ac:dyDescent="0.2">
      <c r="M10346">
        <v>0</v>
      </c>
      <c r="P10346" s="10"/>
      <c r="R10346" s="10"/>
      <c r="S10346" s="10"/>
      <c r="T10346" s="10"/>
    </row>
    <row r="10347" spans="13:20" x14ac:dyDescent="0.2">
      <c r="M10347">
        <v>1</v>
      </c>
      <c r="P10347" s="10"/>
      <c r="R10347" s="10"/>
      <c r="S10347" s="10"/>
      <c r="T10347" s="10"/>
    </row>
    <row r="10348" spans="13:20" x14ac:dyDescent="0.2">
      <c r="M10348">
        <v>0</v>
      </c>
      <c r="P10348" s="10"/>
      <c r="R10348" s="10"/>
      <c r="S10348" s="10"/>
      <c r="T10348" s="10"/>
    </row>
    <row r="10349" spans="13:20" x14ac:dyDescent="0.2">
      <c r="M10349">
        <v>0</v>
      </c>
      <c r="P10349" s="10"/>
      <c r="R10349" s="10"/>
      <c r="S10349" s="10"/>
      <c r="T10349" s="10"/>
    </row>
    <row r="10350" spans="13:20" x14ac:dyDescent="0.2">
      <c r="M10350">
        <v>1</v>
      </c>
      <c r="P10350" s="10"/>
      <c r="R10350" s="10"/>
      <c r="S10350" s="10"/>
      <c r="T10350" s="10"/>
    </row>
    <row r="10351" spans="13:20" x14ac:dyDescent="0.2">
      <c r="M10351">
        <v>0</v>
      </c>
      <c r="P10351" s="10"/>
      <c r="R10351" s="10"/>
      <c r="S10351" s="10"/>
      <c r="T10351" s="10"/>
    </row>
    <row r="10352" spans="13:20" x14ac:dyDescent="0.2">
      <c r="M10352">
        <v>1</v>
      </c>
      <c r="P10352" s="10"/>
      <c r="R10352" s="10"/>
      <c r="S10352" s="10"/>
      <c r="T10352" s="10"/>
    </row>
    <row r="10353" spans="13:20" x14ac:dyDescent="0.2">
      <c r="M10353">
        <v>0</v>
      </c>
      <c r="P10353" s="10"/>
      <c r="R10353" s="10"/>
      <c r="S10353" s="10"/>
      <c r="T10353" s="10"/>
    </row>
    <row r="10354" spans="13:20" x14ac:dyDescent="0.2">
      <c r="M10354">
        <v>0</v>
      </c>
      <c r="P10354" s="10"/>
      <c r="R10354" s="10"/>
      <c r="S10354" s="10"/>
      <c r="T10354" s="10"/>
    </row>
    <row r="10355" spans="13:20" x14ac:dyDescent="0.2">
      <c r="M10355">
        <v>0</v>
      </c>
      <c r="P10355" s="10"/>
      <c r="R10355" s="10"/>
      <c r="S10355" s="10"/>
      <c r="T10355" s="10"/>
    </row>
    <row r="10356" spans="13:20" x14ac:dyDescent="0.2">
      <c r="M10356">
        <v>1</v>
      </c>
      <c r="P10356" s="10"/>
      <c r="R10356" s="10"/>
      <c r="S10356" s="10"/>
      <c r="T10356" s="10"/>
    </row>
    <row r="10357" spans="13:20" x14ac:dyDescent="0.2">
      <c r="M10357">
        <v>0</v>
      </c>
      <c r="P10357" s="10"/>
      <c r="R10357" s="10"/>
      <c r="S10357" s="10"/>
      <c r="T10357" s="10"/>
    </row>
    <row r="10358" spans="13:20" x14ac:dyDescent="0.2">
      <c r="M10358">
        <v>0</v>
      </c>
      <c r="P10358" s="10"/>
      <c r="R10358" s="10"/>
      <c r="S10358" s="10"/>
      <c r="T10358" s="10"/>
    </row>
    <row r="10359" spans="13:20" x14ac:dyDescent="0.2">
      <c r="M10359">
        <v>1</v>
      </c>
      <c r="P10359" s="10"/>
      <c r="R10359" s="10"/>
      <c r="S10359" s="10"/>
      <c r="T10359" s="10"/>
    </row>
    <row r="10360" spans="13:20" x14ac:dyDescent="0.2">
      <c r="M10360">
        <v>0</v>
      </c>
      <c r="P10360" s="10"/>
      <c r="R10360" s="10"/>
      <c r="S10360" s="10"/>
      <c r="T10360" s="10"/>
    </row>
    <row r="10361" spans="13:20" x14ac:dyDescent="0.2">
      <c r="M10361">
        <v>1</v>
      </c>
      <c r="P10361" s="10"/>
      <c r="R10361" s="10"/>
      <c r="S10361" s="10"/>
      <c r="T10361" s="10"/>
    </row>
    <row r="10362" spans="13:20" x14ac:dyDescent="0.2">
      <c r="M10362">
        <v>0</v>
      </c>
      <c r="P10362" s="10"/>
      <c r="R10362" s="10"/>
      <c r="S10362" s="10"/>
      <c r="T10362" s="10"/>
    </row>
    <row r="10363" spans="13:20" x14ac:dyDescent="0.2">
      <c r="M10363">
        <v>0</v>
      </c>
      <c r="P10363" s="10"/>
      <c r="R10363" s="10"/>
      <c r="S10363" s="10"/>
      <c r="T10363" s="10"/>
    </row>
    <row r="10364" spans="13:20" x14ac:dyDescent="0.2">
      <c r="M10364">
        <v>1</v>
      </c>
      <c r="P10364" s="10"/>
      <c r="R10364" s="10"/>
      <c r="S10364" s="10"/>
      <c r="T10364" s="10"/>
    </row>
    <row r="10365" spans="13:20" x14ac:dyDescent="0.2">
      <c r="M10365">
        <v>0</v>
      </c>
      <c r="P10365" s="10"/>
      <c r="R10365" s="10"/>
      <c r="S10365" s="10"/>
      <c r="T10365" s="10"/>
    </row>
    <row r="10366" spans="13:20" x14ac:dyDescent="0.2">
      <c r="M10366">
        <v>0</v>
      </c>
      <c r="P10366" s="10"/>
      <c r="R10366" s="10"/>
      <c r="S10366" s="10"/>
      <c r="T10366" s="10"/>
    </row>
    <row r="10367" spans="13:20" x14ac:dyDescent="0.2">
      <c r="M10367">
        <v>1</v>
      </c>
      <c r="P10367" s="10"/>
      <c r="R10367" s="10"/>
      <c r="S10367" s="10"/>
      <c r="T10367" s="10"/>
    </row>
    <row r="10368" spans="13:20" x14ac:dyDescent="0.2">
      <c r="M10368">
        <v>0</v>
      </c>
      <c r="P10368" s="10"/>
      <c r="R10368" s="10"/>
      <c r="S10368" s="10"/>
      <c r="T10368" s="10"/>
    </row>
    <row r="10369" spans="13:20" x14ac:dyDescent="0.2">
      <c r="M10369">
        <v>0</v>
      </c>
      <c r="P10369" s="10"/>
      <c r="R10369" s="10"/>
      <c r="S10369" s="10"/>
      <c r="T10369" s="10"/>
    </row>
    <row r="10370" spans="13:20" x14ac:dyDescent="0.2">
      <c r="M10370">
        <v>1</v>
      </c>
      <c r="P10370" s="10"/>
      <c r="R10370" s="10"/>
      <c r="S10370" s="10"/>
      <c r="T10370" s="10"/>
    </row>
    <row r="10371" spans="13:20" x14ac:dyDescent="0.2">
      <c r="M10371">
        <v>0</v>
      </c>
      <c r="P10371" s="10"/>
      <c r="R10371" s="10"/>
      <c r="S10371" s="10"/>
      <c r="T10371" s="10"/>
    </row>
    <row r="10372" spans="13:20" x14ac:dyDescent="0.2">
      <c r="M10372">
        <v>0</v>
      </c>
      <c r="P10372" s="10"/>
      <c r="R10372" s="10"/>
      <c r="S10372" s="10"/>
      <c r="T10372" s="10"/>
    </row>
    <row r="10373" spans="13:20" x14ac:dyDescent="0.2">
      <c r="M10373">
        <v>1</v>
      </c>
      <c r="P10373" s="10"/>
      <c r="R10373" s="10"/>
      <c r="S10373" s="10"/>
      <c r="T10373" s="10"/>
    </row>
    <row r="10374" spans="13:20" x14ac:dyDescent="0.2">
      <c r="M10374">
        <v>0</v>
      </c>
      <c r="P10374" s="10"/>
      <c r="R10374" s="10"/>
      <c r="S10374" s="10"/>
      <c r="T10374" s="10"/>
    </row>
    <row r="10375" spans="13:20" x14ac:dyDescent="0.2">
      <c r="M10375">
        <v>1</v>
      </c>
      <c r="P10375" s="10"/>
      <c r="R10375" s="10"/>
      <c r="S10375" s="10"/>
      <c r="T10375" s="10"/>
    </row>
    <row r="10376" spans="13:20" x14ac:dyDescent="0.2">
      <c r="M10376">
        <v>0</v>
      </c>
      <c r="P10376" s="10"/>
      <c r="R10376" s="10"/>
      <c r="S10376" s="10"/>
      <c r="T10376" s="10"/>
    </row>
    <row r="10377" spans="13:20" x14ac:dyDescent="0.2">
      <c r="M10377">
        <v>0</v>
      </c>
      <c r="P10377" s="10"/>
      <c r="R10377" s="10"/>
      <c r="S10377" s="10"/>
      <c r="T10377" s="10"/>
    </row>
    <row r="10378" spans="13:20" x14ac:dyDescent="0.2">
      <c r="M10378">
        <v>1</v>
      </c>
      <c r="P10378" s="10"/>
      <c r="R10378" s="10"/>
      <c r="S10378" s="10"/>
      <c r="T10378" s="10"/>
    </row>
    <row r="10379" spans="13:20" x14ac:dyDescent="0.2">
      <c r="M10379">
        <v>0</v>
      </c>
      <c r="P10379" s="10"/>
      <c r="R10379" s="10"/>
      <c r="S10379" s="10"/>
      <c r="T10379" s="10"/>
    </row>
    <row r="10380" spans="13:20" x14ac:dyDescent="0.2">
      <c r="M10380">
        <v>1</v>
      </c>
      <c r="P10380" s="10"/>
      <c r="R10380" s="10"/>
      <c r="S10380" s="10"/>
      <c r="T10380" s="10"/>
    </row>
    <row r="10381" spans="13:20" x14ac:dyDescent="0.2">
      <c r="M10381">
        <v>0</v>
      </c>
      <c r="P10381" s="10"/>
      <c r="R10381" s="10"/>
      <c r="S10381" s="10"/>
      <c r="T10381" s="10"/>
    </row>
    <row r="10382" spans="13:20" x14ac:dyDescent="0.2">
      <c r="M10382">
        <v>0</v>
      </c>
      <c r="P10382" s="10"/>
      <c r="R10382" s="10"/>
      <c r="S10382" s="10"/>
      <c r="T10382" s="10"/>
    </row>
    <row r="10383" spans="13:20" x14ac:dyDescent="0.2">
      <c r="M10383">
        <v>0</v>
      </c>
      <c r="P10383" s="10"/>
      <c r="R10383" s="10"/>
      <c r="S10383" s="10"/>
      <c r="T10383" s="10"/>
    </row>
    <row r="10384" spans="13:20" x14ac:dyDescent="0.2">
      <c r="M10384">
        <v>1</v>
      </c>
      <c r="P10384" s="10"/>
      <c r="R10384" s="10"/>
      <c r="S10384" s="10"/>
      <c r="T10384" s="10"/>
    </row>
    <row r="10385" spans="13:20" x14ac:dyDescent="0.2">
      <c r="M10385">
        <v>0</v>
      </c>
      <c r="P10385" s="10"/>
      <c r="R10385" s="10"/>
      <c r="S10385" s="10"/>
      <c r="T10385" s="10"/>
    </row>
    <row r="10386" spans="13:20" x14ac:dyDescent="0.2">
      <c r="M10386">
        <v>0</v>
      </c>
      <c r="P10386" s="10"/>
      <c r="R10386" s="10"/>
      <c r="S10386" s="10"/>
      <c r="T10386" s="10"/>
    </row>
    <row r="10387" spans="13:20" x14ac:dyDescent="0.2">
      <c r="M10387">
        <v>1</v>
      </c>
      <c r="P10387" s="10"/>
      <c r="R10387" s="10"/>
      <c r="S10387" s="10"/>
      <c r="T10387" s="10"/>
    </row>
    <row r="10388" spans="13:20" x14ac:dyDescent="0.2">
      <c r="M10388">
        <v>0</v>
      </c>
      <c r="P10388" s="10"/>
      <c r="R10388" s="10"/>
      <c r="S10388" s="10"/>
      <c r="T10388" s="10"/>
    </row>
    <row r="10389" spans="13:20" x14ac:dyDescent="0.2">
      <c r="M10389">
        <v>0</v>
      </c>
      <c r="P10389" s="10"/>
      <c r="R10389" s="10"/>
      <c r="S10389" s="10"/>
      <c r="T10389" s="10"/>
    </row>
    <row r="10390" spans="13:20" x14ac:dyDescent="0.2">
      <c r="M10390">
        <v>1</v>
      </c>
      <c r="P10390" s="10"/>
      <c r="R10390" s="10"/>
      <c r="S10390" s="10"/>
      <c r="T10390" s="10"/>
    </row>
    <row r="10391" spans="13:20" x14ac:dyDescent="0.2">
      <c r="M10391">
        <v>0</v>
      </c>
      <c r="P10391" s="10"/>
      <c r="R10391" s="10"/>
      <c r="S10391" s="10"/>
      <c r="T10391" s="10"/>
    </row>
    <row r="10392" spans="13:20" x14ac:dyDescent="0.2">
      <c r="M10392">
        <v>0</v>
      </c>
      <c r="P10392" s="10"/>
      <c r="R10392" s="10"/>
      <c r="S10392" s="10"/>
      <c r="T10392" s="10"/>
    </row>
    <row r="10393" spans="13:20" x14ac:dyDescent="0.2">
      <c r="M10393">
        <v>1</v>
      </c>
      <c r="P10393" s="10"/>
      <c r="R10393" s="10"/>
      <c r="S10393" s="10"/>
      <c r="T10393" s="10"/>
    </row>
    <row r="10394" spans="13:20" x14ac:dyDescent="0.2">
      <c r="M10394">
        <v>0</v>
      </c>
      <c r="P10394" s="10"/>
      <c r="R10394" s="10"/>
      <c r="S10394" s="10"/>
      <c r="T10394" s="10"/>
    </row>
    <row r="10395" spans="13:20" x14ac:dyDescent="0.2">
      <c r="M10395">
        <v>0</v>
      </c>
      <c r="P10395" s="10"/>
      <c r="R10395" s="10"/>
      <c r="S10395" s="10"/>
      <c r="T10395" s="10"/>
    </row>
    <row r="10396" spans="13:20" x14ac:dyDescent="0.2">
      <c r="M10396">
        <v>1</v>
      </c>
      <c r="P10396" s="10"/>
      <c r="R10396" s="10"/>
      <c r="S10396" s="10"/>
      <c r="T10396" s="10"/>
    </row>
    <row r="10397" spans="13:20" x14ac:dyDescent="0.2">
      <c r="M10397">
        <v>0</v>
      </c>
      <c r="P10397" s="10"/>
      <c r="R10397" s="10"/>
      <c r="S10397" s="10"/>
      <c r="T10397" s="10"/>
    </row>
    <row r="10398" spans="13:20" x14ac:dyDescent="0.2">
      <c r="M10398">
        <v>0</v>
      </c>
      <c r="P10398" s="10"/>
      <c r="R10398" s="10"/>
      <c r="S10398" s="10"/>
      <c r="T10398" s="10"/>
    </row>
    <row r="10399" spans="13:20" x14ac:dyDescent="0.2">
      <c r="M10399">
        <v>1</v>
      </c>
      <c r="P10399" s="10"/>
      <c r="R10399" s="10"/>
      <c r="S10399" s="10"/>
      <c r="T10399" s="10"/>
    </row>
    <row r="10400" spans="13:20" x14ac:dyDescent="0.2">
      <c r="M10400">
        <v>0</v>
      </c>
      <c r="P10400" s="10"/>
      <c r="R10400" s="10"/>
      <c r="S10400" s="10"/>
      <c r="T10400" s="10"/>
    </row>
    <row r="10401" spans="13:20" x14ac:dyDescent="0.2">
      <c r="M10401">
        <v>0</v>
      </c>
      <c r="P10401" s="10"/>
      <c r="R10401" s="10"/>
      <c r="S10401" s="10"/>
      <c r="T10401" s="10"/>
    </row>
    <row r="10402" spans="13:20" x14ac:dyDescent="0.2">
      <c r="M10402">
        <v>1</v>
      </c>
      <c r="P10402" s="10"/>
      <c r="R10402" s="10"/>
      <c r="S10402" s="10"/>
      <c r="T10402" s="10"/>
    </row>
    <row r="10403" spans="13:20" x14ac:dyDescent="0.2">
      <c r="M10403">
        <v>0</v>
      </c>
      <c r="P10403" s="10"/>
      <c r="R10403" s="10"/>
      <c r="S10403" s="10"/>
      <c r="T10403" s="10"/>
    </row>
    <row r="10404" spans="13:20" x14ac:dyDescent="0.2">
      <c r="M10404">
        <v>0</v>
      </c>
      <c r="P10404" s="10"/>
      <c r="R10404" s="10"/>
      <c r="S10404" s="10"/>
      <c r="T10404" s="10"/>
    </row>
    <row r="10405" spans="13:20" x14ac:dyDescent="0.2">
      <c r="M10405">
        <v>1</v>
      </c>
      <c r="P10405" s="10"/>
      <c r="R10405" s="10"/>
      <c r="S10405" s="10"/>
      <c r="T10405" s="10"/>
    </row>
    <row r="10406" spans="13:20" x14ac:dyDescent="0.2">
      <c r="M10406">
        <v>0</v>
      </c>
      <c r="P10406" s="10"/>
      <c r="R10406" s="10"/>
      <c r="S10406" s="10"/>
      <c r="T10406" s="10"/>
    </row>
    <row r="10407" spans="13:20" x14ac:dyDescent="0.2">
      <c r="M10407">
        <v>0</v>
      </c>
      <c r="P10407" s="10"/>
      <c r="R10407" s="10"/>
      <c r="S10407" s="10"/>
      <c r="T10407" s="10"/>
    </row>
    <row r="10408" spans="13:20" x14ac:dyDescent="0.2">
      <c r="M10408">
        <v>1</v>
      </c>
      <c r="P10408" s="10"/>
      <c r="R10408" s="10"/>
      <c r="S10408" s="10"/>
      <c r="T10408" s="10"/>
    </row>
    <row r="10409" spans="13:20" x14ac:dyDescent="0.2">
      <c r="M10409">
        <v>0</v>
      </c>
      <c r="P10409" s="10"/>
      <c r="R10409" s="10"/>
      <c r="S10409" s="10"/>
      <c r="T10409" s="10"/>
    </row>
    <row r="10410" spans="13:20" x14ac:dyDescent="0.2">
      <c r="M10410">
        <v>1</v>
      </c>
      <c r="P10410" s="10"/>
      <c r="R10410" s="10"/>
      <c r="S10410" s="10"/>
      <c r="T10410" s="10"/>
    </row>
    <row r="10411" spans="13:20" x14ac:dyDescent="0.2">
      <c r="M10411">
        <v>0</v>
      </c>
      <c r="P10411" s="10"/>
      <c r="R10411" s="10"/>
      <c r="S10411" s="10"/>
      <c r="T10411" s="10"/>
    </row>
    <row r="10412" spans="13:20" x14ac:dyDescent="0.2">
      <c r="M10412">
        <v>0</v>
      </c>
      <c r="P10412" s="10"/>
      <c r="R10412" s="10"/>
      <c r="S10412" s="10"/>
      <c r="T10412" s="10"/>
    </row>
    <row r="10413" spans="13:20" x14ac:dyDescent="0.2">
      <c r="M10413">
        <v>1</v>
      </c>
      <c r="P10413" s="10"/>
      <c r="R10413" s="10"/>
      <c r="S10413" s="10"/>
      <c r="T10413" s="10"/>
    </row>
    <row r="10414" spans="13:20" x14ac:dyDescent="0.2">
      <c r="M10414">
        <v>0</v>
      </c>
      <c r="P10414" s="10"/>
      <c r="R10414" s="10"/>
      <c r="S10414" s="10"/>
      <c r="T10414" s="10"/>
    </row>
    <row r="10415" spans="13:20" x14ac:dyDescent="0.2">
      <c r="M10415">
        <v>1</v>
      </c>
      <c r="P10415" s="10"/>
      <c r="R10415" s="10"/>
      <c r="S10415" s="10"/>
      <c r="T10415" s="10"/>
    </row>
    <row r="10416" spans="13:20" x14ac:dyDescent="0.2">
      <c r="M10416">
        <v>0</v>
      </c>
      <c r="P10416" s="10"/>
      <c r="R10416" s="10"/>
      <c r="S10416" s="10"/>
      <c r="T10416" s="10"/>
    </row>
    <row r="10417" spans="13:20" x14ac:dyDescent="0.2">
      <c r="M10417">
        <v>0</v>
      </c>
      <c r="P10417" s="10"/>
      <c r="R10417" s="10"/>
      <c r="S10417" s="10"/>
      <c r="T10417" s="10"/>
    </row>
    <row r="10418" spans="13:20" x14ac:dyDescent="0.2">
      <c r="M10418">
        <v>1</v>
      </c>
      <c r="P10418" s="10"/>
      <c r="R10418" s="10"/>
      <c r="S10418" s="10"/>
      <c r="T10418" s="10"/>
    </row>
    <row r="10419" spans="13:20" x14ac:dyDescent="0.2">
      <c r="M10419">
        <v>0</v>
      </c>
      <c r="P10419" s="10"/>
      <c r="R10419" s="10"/>
      <c r="S10419" s="10"/>
      <c r="T10419" s="10"/>
    </row>
    <row r="10420" spans="13:20" x14ac:dyDescent="0.2">
      <c r="M10420">
        <v>0</v>
      </c>
      <c r="P10420" s="10"/>
      <c r="R10420" s="10"/>
      <c r="S10420" s="10"/>
      <c r="T10420" s="10"/>
    </row>
    <row r="10421" spans="13:20" x14ac:dyDescent="0.2">
      <c r="M10421">
        <v>0</v>
      </c>
      <c r="P10421" s="10"/>
      <c r="R10421" s="10"/>
      <c r="S10421" s="10"/>
      <c r="T10421" s="10"/>
    </row>
    <row r="10422" spans="13:20" x14ac:dyDescent="0.2">
      <c r="M10422">
        <v>0</v>
      </c>
      <c r="P10422" s="10"/>
      <c r="R10422" s="10"/>
      <c r="S10422" s="10"/>
      <c r="T10422" s="10"/>
    </row>
    <row r="10423" spans="13:20" x14ac:dyDescent="0.2">
      <c r="M10423">
        <v>0</v>
      </c>
      <c r="P10423" s="10"/>
      <c r="R10423" s="10"/>
      <c r="S10423" s="10"/>
      <c r="T10423" s="10"/>
    </row>
    <row r="10424" spans="13:20" x14ac:dyDescent="0.2">
      <c r="M10424">
        <v>1</v>
      </c>
      <c r="P10424" s="10"/>
      <c r="R10424" s="10"/>
      <c r="S10424" s="10"/>
      <c r="T10424" s="10"/>
    </row>
    <row r="10425" spans="13:20" x14ac:dyDescent="0.2">
      <c r="M10425">
        <v>0</v>
      </c>
      <c r="P10425" s="10"/>
      <c r="R10425" s="10"/>
      <c r="S10425" s="10"/>
      <c r="T10425" s="10"/>
    </row>
    <row r="10426" spans="13:20" x14ac:dyDescent="0.2">
      <c r="M10426">
        <v>1</v>
      </c>
      <c r="P10426" s="10"/>
      <c r="R10426" s="10"/>
      <c r="S10426" s="10"/>
      <c r="T10426" s="10"/>
    </row>
    <row r="10427" spans="13:20" x14ac:dyDescent="0.2">
      <c r="M10427">
        <v>0</v>
      </c>
      <c r="P10427" s="10"/>
      <c r="R10427" s="10"/>
      <c r="S10427" s="10"/>
      <c r="T10427" s="10"/>
    </row>
    <row r="10428" spans="13:20" x14ac:dyDescent="0.2">
      <c r="M10428">
        <v>0</v>
      </c>
      <c r="P10428" s="10"/>
      <c r="R10428" s="10"/>
      <c r="S10428" s="10"/>
      <c r="T10428" s="10"/>
    </row>
    <row r="10429" spans="13:20" x14ac:dyDescent="0.2">
      <c r="M10429">
        <v>0</v>
      </c>
      <c r="P10429" s="10"/>
      <c r="R10429" s="10"/>
      <c r="S10429" s="10"/>
      <c r="T10429" s="10"/>
    </row>
    <row r="10430" spans="13:20" x14ac:dyDescent="0.2">
      <c r="M10430">
        <v>1</v>
      </c>
      <c r="P10430" s="10"/>
      <c r="R10430" s="10"/>
      <c r="S10430" s="10"/>
      <c r="T10430" s="10"/>
    </row>
    <row r="10431" spans="13:20" x14ac:dyDescent="0.2">
      <c r="M10431">
        <v>0</v>
      </c>
      <c r="P10431" s="10"/>
      <c r="R10431" s="10"/>
      <c r="S10431" s="10"/>
      <c r="T10431" s="10"/>
    </row>
    <row r="10432" spans="13:20" x14ac:dyDescent="0.2">
      <c r="M10432">
        <v>0</v>
      </c>
      <c r="P10432" s="10"/>
      <c r="R10432" s="10"/>
      <c r="S10432" s="10"/>
      <c r="T10432" s="10"/>
    </row>
    <row r="10433" spans="13:20" x14ac:dyDescent="0.2">
      <c r="M10433">
        <v>1</v>
      </c>
      <c r="P10433" s="10"/>
      <c r="R10433" s="10"/>
      <c r="S10433" s="10"/>
      <c r="T10433" s="10"/>
    </row>
    <row r="10434" spans="13:20" x14ac:dyDescent="0.2">
      <c r="M10434">
        <v>0</v>
      </c>
      <c r="P10434" s="10"/>
      <c r="R10434" s="10"/>
      <c r="S10434" s="10"/>
      <c r="T10434" s="10"/>
    </row>
    <row r="10435" spans="13:20" x14ac:dyDescent="0.2">
      <c r="M10435">
        <v>0</v>
      </c>
      <c r="P10435" s="10"/>
      <c r="R10435" s="10"/>
      <c r="S10435" s="10"/>
      <c r="T10435" s="10"/>
    </row>
    <row r="10436" spans="13:20" x14ac:dyDescent="0.2">
      <c r="M10436">
        <v>1</v>
      </c>
      <c r="P10436" s="10"/>
      <c r="R10436" s="10"/>
      <c r="S10436" s="10"/>
      <c r="T10436" s="10"/>
    </row>
    <row r="10437" spans="13:20" x14ac:dyDescent="0.2">
      <c r="M10437">
        <v>0</v>
      </c>
      <c r="P10437" s="10"/>
      <c r="R10437" s="10"/>
      <c r="S10437" s="10"/>
      <c r="T10437" s="10"/>
    </row>
    <row r="10438" spans="13:20" x14ac:dyDescent="0.2">
      <c r="M10438">
        <v>0</v>
      </c>
      <c r="P10438" s="10"/>
      <c r="R10438" s="10"/>
      <c r="S10438" s="10"/>
      <c r="T10438" s="10"/>
    </row>
    <row r="10439" spans="13:20" x14ac:dyDescent="0.2">
      <c r="M10439">
        <v>1</v>
      </c>
      <c r="P10439" s="10"/>
      <c r="R10439" s="10"/>
      <c r="S10439" s="10"/>
      <c r="T10439" s="10"/>
    </row>
    <row r="10440" spans="13:20" x14ac:dyDescent="0.2">
      <c r="M10440">
        <v>0</v>
      </c>
      <c r="P10440" s="10"/>
      <c r="R10440" s="10"/>
      <c r="S10440" s="10"/>
      <c r="T10440" s="10"/>
    </row>
    <row r="10441" spans="13:20" x14ac:dyDescent="0.2">
      <c r="M10441">
        <v>1</v>
      </c>
      <c r="P10441" s="10"/>
      <c r="R10441" s="10"/>
      <c r="S10441" s="10"/>
      <c r="T10441" s="10"/>
    </row>
    <row r="10442" spans="13:20" x14ac:dyDescent="0.2">
      <c r="M10442">
        <v>0</v>
      </c>
      <c r="P10442" s="10"/>
      <c r="R10442" s="10"/>
      <c r="S10442" s="10"/>
      <c r="T10442" s="10"/>
    </row>
    <row r="10443" spans="13:20" x14ac:dyDescent="0.2">
      <c r="M10443">
        <v>1</v>
      </c>
      <c r="P10443" s="10"/>
      <c r="R10443" s="10"/>
      <c r="S10443" s="10"/>
      <c r="T10443" s="10"/>
    </row>
    <row r="10444" spans="13:20" x14ac:dyDescent="0.2">
      <c r="M10444">
        <v>0</v>
      </c>
      <c r="P10444" s="10"/>
      <c r="R10444" s="10"/>
      <c r="S10444" s="10"/>
      <c r="T10444" s="10"/>
    </row>
    <row r="10445" spans="13:20" x14ac:dyDescent="0.2">
      <c r="M10445">
        <v>1</v>
      </c>
      <c r="P10445" s="10"/>
      <c r="R10445" s="10"/>
      <c r="S10445" s="10"/>
      <c r="T10445" s="10"/>
    </row>
    <row r="10446" spans="13:20" x14ac:dyDescent="0.2">
      <c r="M10446">
        <v>0</v>
      </c>
      <c r="P10446" s="10"/>
      <c r="R10446" s="10"/>
      <c r="S10446" s="10"/>
      <c r="T10446" s="10"/>
    </row>
    <row r="10447" spans="13:20" x14ac:dyDescent="0.2">
      <c r="M10447">
        <v>0</v>
      </c>
      <c r="P10447" s="10"/>
      <c r="R10447" s="10"/>
      <c r="S10447" s="10"/>
      <c r="T10447" s="10"/>
    </row>
    <row r="10448" spans="13:20" x14ac:dyDescent="0.2">
      <c r="M10448">
        <v>0</v>
      </c>
      <c r="P10448" s="10"/>
      <c r="R10448" s="10"/>
      <c r="S10448" s="10"/>
      <c r="T10448" s="10"/>
    </row>
    <row r="10449" spans="13:20" x14ac:dyDescent="0.2">
      <c r="M10449">
        <v>1</v>
      </c>
      <c r="P10449" s="10"/>
      <c r="R10449" s="10"/>
      <c r="S10449" s="10"/>
      <c r="T10449" s="10"/>
    </row>
    <row r="10450" spans="13:20" x14ac:dyDescent="0.2">
      <c r="M10450">
        <v>0</v>
      </c>
      <c r="P10450" s="10"/>
      <c r="R10450" s="10"/>
      <c r="S10450" s="10"/>
      <c r="T10450" s="10"/>
    </row>
    <row r="10451" spans="13:20" x14ac:dyDescent="0.2">
      <c r="M10451">
        <v>1</v>
      </c>
      <c r="P10451" s="10"/>
      <c r="R10451" s="10"/>
      <c r="S10451" s="10"/>
      <c r="T10451" s="10"/>
    </row>
    <row r="10452" spans="13:20" x14ac:dyDescent="0.2">
      <c r="M10452">
        <v>0</v>
      </c>
      <c r="P10452" s="10"/>
      <c r="R10452" s="10"/>
      <c r="S10452" s="10"/>
      <c r="T10452" s="10"/>
    </row>
    <row r="10453" spans="13:20" x14ac:dyDescent="0.2">
      <c r="M10453">
        <v>0</v>
      </c>
      <c r="P10453" s="10"/>
      <c r="R10453" s="10"/>
      <c r="S10453" s="10"/>
      <c r="T10453" s="10"/>
    </row>
    <row r="10454" spans="13:20" x14ac:dyDescent="0.2">
      <c r="M10454">
        <v>1</v>
      </c>
      <c r="P10454" s="10"/>
      <c r="R10454" s="10"/>
      <c r="S10454" s="10"/>
      <c r="T10454" s="10"/>
    </row>
    <row r="10455" spans="13:20" x14ac:dyDescent="0.2">
      <c r="M10455">
        <v>0</v>
      </c>
      <c r="P10455" s="10"/>
      <c r="R10455" s="10"/>
      <c r="S10455" s="10"/>
      <c r="T10455" s="10"/>
    </row>
    <row r="10456" spans="13:20" x14ac:dyDescent="0.2">
      <c r="M10456">
        <v>0</v>
      </c>
      <c r="P10456" s="10"/>
      <c r="R10456" s="10"/>
      <c r="S10456" s="10"/>
      <c r="T10456" s="10"/>
    </row>
    <row r="10457" spans="13:20" x14ac:dyDescent="0.2">
      <c r="M10457">
        <v>1</v>
      </c>
      <c r="P10457" s="10"/>
      <c r="R10457" s="10"/>
      <c r="S10457" s="10"/>
      <c r="T10457" s="10"/>
    </row>
    <row r="10458" spans="13:20" x14ac:dyDescent="0.2">
      <c r="M10458">
        <v>0</v>
      </c>
      <c r="P10458" s="10"/>
      <c r="R10458" s="10"/>
      <c r="S10458" s="10"/>
      <c r="T10458" s="10"/>
    </row>
    <row r="10459" spans="13:20" x14ac:dyDescent="0.2">
      <c r="M10459">
        <v>0</v>
      </c>
      <c r="P10459" s="10"/>
      <c r="R10459" s="10"/>
      <c r="S10459" s="10"/>
      <c r="T10459" s="10"/>
    </row>
    <row r="10460" spans="13:20" x14ac:dyDescent="0.2">
      <c r="M10460">
        <v>1</v>
      </c>
      <c r="P10460" s="10"/>
      <c r="R10460" s="10"/>
      <c r="S10460" s="10"/>
      <c r="T10460" s="10"/>
    </row>
    <row r="10461" spans="13:20" x14ac:dyDescent="0.2">
      <c r="M10461">
        <v>0</v>
      </c>
      <c r="P10461" s="10"/>
      <c r="R10461" s="10"/>
      <c r="S10461" s="10"/>
      <c r="T10461" s="10"/>
    </row>
    <row r="10462" spans="13:20" x14ac:dyDescent="0.2">
      <c r="M10462">
        <v>0</v>
      </c>
      <c r="P10462" s="10"/>
      <c r="R10462" s="10"/>
      <c r="S10462" s="10"/>
      <c r="T10462" s="10"/>
    </row>
    <row r="10463" spans="13:20" x14ac:dyDescent="0.2">
      <c r="M10463">
        <v>1</v>
      </c>
      <c r="P10463" s="10"/>
      <c r="R10463" s="10"/>
      <c r="S10463" s="10"/>
      <c r="T10463" s="10"/>
    </row>
    <row r="10464" spans="13:20" x14ac:dyDescent="0.2">
      <c r="M10464">
        <v>0</v>
      </c>
      <c r="P10464" s="10"/>
      <c r="R10464" s="10"/>
      <c r="S10464" s="10"/>
      <c r="T10464" s="10"/>
    </row>
    <row r="10465" spans="13:20" x14ac:dyDescent="0.2">
      <c r="M10465">
        <v>1</v>
      </c>
      <c r="P10465" s="10"/>
      <c r="R10465" s="10"/>
      <c r="S10465" s="10"/>
      <c r="T10465" s="10"/>
    </row>
    <row r="10466" spans="13:20" x14ac:dyDescent="0.2">
      <c r="M10466">
        <v>0</v>
      </c>
      <c r="P10466" s="10"/>
      <c r="R10466" s="10"/>
      <c r="S10466" s="10"/>
      <c r="T10466" s="10"/>
    </row>
    <row r="10467" spans="13:20" x14ac:dyDescent="0.2">
      <c r="M10467">
        <v>0</v>
      </c>
      <c r="P10467" s="10"/>
      <c r="R10467" s="10"/>
      <c r="S10467" s="10"/>
      <c r="T10467" s="10"/>
    </row>
    <row r="10468" spans="13:20" x14ac:dyDescent="0.2">
      <c r="M10468">
        <v>1</v>
      </c>
      <c r="P10468" s="10"/>
      <c r="R10468" s="10"/>
      <c r="S10468" s="10"/>
      <c r="T10468" s="10"/>
    </row>
    <row r="10469" spans="13:20" x14ac:dyDescent="0.2">
      <c r="M10469">
        <v>0</v>
      </c>
      <c r="P10469" s="10"/>
      <c r="R10469" s="10"/>
      <c r="S10469" s="10"/>
      <c r="T10469" s="10"/>
    </row>
    <row r="10470" spans="13:20" x14ac:dyDescent="0.2">
      <c r="M10470">
        <v>1</v>
      </c>
      <c r="P10470" s="10"/>
      <c r="R10470" s="10"/>
      <c r="S10470" s="10"/>
      <c r="T10470" s="10"/>
    </row>
    <row r="10471" spans="13:20" x14ac:dyDescent="0.2">
      <c r="M10471">
        <v>0</v>
      </c>
      <c r="P10471" s="10"/>
      <c r="R10471" s="10"/>
      <c r="S10471" s="10"/>
      <c r="T10471" s="10"/>
    </row>
    <row r="10472" spans="13:20" x14ac:dyDescent="0.2">
      <c r="M10472">
        <v>0</v>
      </c>
      <c r="P10472" s="10"/>
      <c r="R10472" s="10"/>
      <c r="S10472" s="10"/>
      <c r="T10472" s="10"/>
    </row>
    <row r="10473" spans="13:20" x14ac:dyDescent="0.2">
      <c r="M10473">
        <v>1</v>
      </c>
      <c r="P10473" s="10"/>
      <c r="R10473" s="10"/>
      <c r="S10473" s="10"/>
      <c r="T10473" s="10"/>
    </row>
    <row r="10474" spans="13:20" x14ac:dyDescent="0.2">
      <c r="M10474">
        <v>0</v>
      </c>
      <c r="P10474" s="10"/>
      <c r="R10474" s="10"/>
      <c r="S10474" s="10"/>
      <c r="T10474" s="10"/>
    </row>
    <row r="10475" spans="13:20" x14ac:dyDescent="0.2">
      <c r="M10475">
        <v>0</v>
      </c>
      <c r="P10475" s="10"/>
      <c r="R10475" s="10"/>
      <c r="S10475" s="10"/>
      <c r="T10475" s="10"/>
    </row>
    <row r="10476" spans="13:20" x14ac:dyDescent="0.2">
      <c r="M10476">
        <v>1</v>
      </c>
      <c r="P10476" s="10"/>
      <c r="R10476" s="10"/>
      <c r="S10476" s="10"/>
      <c r="T10476" s="10"/>
    </row>
    <row r="10477" spans="13:20" x14ac:dyDescent="0.2">
      <c r="M10477">
        <v>0</v>
      </c>
      <c r="P10477" s="10"/>
      <c r="R10477" s="10"/>
      <c r="S10477" s="10"/>
      <c r="T10477" s="10"/>
    </row>
    <row r="10478" spans="13:20" x14ac:dyDescent="0.2">
      <c r="M10478">
        <v>0</v>
      </c>
      <c r="P10478" s="10"/>
      <c r="R10478" s="10"/>
      <c r="S10478" s="10"/>
      <c r="T10478" s="10"/>
    </row>
    <row r="10479" spans="13:20" x14ac:dyDescent="0.2">
      <c r="M10479">
        <v>1</v>
      </c>
      <c r="P10479" s="10"/>
      <c r="R10479" s="10"/>
      <c r="S10479" s="10"/>
      <c r="T10479" s="10"/>
    </row>
    <row r="10480" spans="13:20" x14ac:dyDescent="0.2">
      <c r="M10480">
        <v>0</v>
      </c>
      <c r="P10480" s="10"/>
      <c r="R10480" s="10"/>
      <c r="S10480" s="10"/>
      <c r="T10480" s="10"/>
    </row>
    <row r="10481" spans="13:20" x14ac:dyDescent="0.2">
      <c r="M10481">
        <v>1</v>
      </c>
      <c r="P10481" s="10"/>
      <c r="R10481" s="10"/>
      <c r="S10481" s="10"/>
      <c r="T10481" s="10"/>
    </row>
    <row r="10482" spans="13:20" x14ac:dyDescent="0.2">
      <c r="M10482">
        <v>0</v>
      </c>
      <c r="P10482" s="10"/>
      <c r="R10482" s="10"/>
      <c r="S10482" s="10"/>
      <c r="T10482" s="10"/>
    </row>
    <row r="10483" spans="13:20" x14ac:dyDescent="0.2">
      <c r="M10483">
        <v>0</v>
      </c>
      <c r="P10483" s="10"/>
      <c r="R10483" s="10"/>
      <c r="S10483" s="10"/>
      <c r="T10483" s="10"/>
    </row>
    <row r="10484" spans="13:20" x14ac:dyDescent="0.2">
      <c r="M10484">
        <v>1</v>
      </c>
      <c r="P10484" s="10"/>
      <c r="R10484" s="10"/>
      <c r="S10484" s="10"/>
      <c r="T10484" s="10"/>
    </row>
    <row r="10485" spans="13:20" x14ac:dyDescent="0.2">
      <c r="M10485">
        <v>0</v>
      </c>
      <c r="P10485" s="10"/>
      <c r="R10485" s="10"/>
      <c r="S10485" s="10"/>
      <c r="T10485" s="10"/>
    </row>
    <row r="10486" spans="13:20" x14ac:dyDescent="0.2">
      <c r="M10486">
        <v>1</v>
      </c>
      <c r="P10486" s="10"/>
      <c r="R10486" s="10"/>
      <c r="S10486" s="10"/>
      <c r="T10486" s="10"/>
    </row>
    <row r="10487" spans="13:20" x14ac:dyDescent="0.2">
      <c r="M10487">
        <v>0</v>
      </c>
      <c r="P10487" s="10"/>
      <c r="R10487" s="10"/>
      <c r="S10487" s="10"/>
      <c r="T10487" s="10"/>
    </row>
    <row r="10488" spans="13:20" x14ac:dyDescent="0.2">
      <c r="M10488">
        <v>0</v>
      </c>
      <c r="P10488" s="10"/>
      <c r="R10488" s="10"/>
      <c r="S10488" s="10"/>
      <c r="T10488" s="10"/>
    </row>
    <row r="10489" spans="13:20" x14ac:dyDescent="0.2">
      <c r="M10489">
        <v>0</v>
      </c>
      <c r="P10489" s="10"/>
      <c r="R10489" s="10"/>
      <c r="S10489" s="10"/>
      <c r="T10489" s="10"/>
    </row>
    <row r="10490" spans="13:20" x14ac:dyDescent="0.2">
      <c r="M10490">
        <v>1</v>
      </c>
      <c r="P10490" s="10"/>
      <c r="R10490" s="10"/>
      <c r="S10490" s="10"/>
      <c r="T10490" s="10"/>
    </row>
    <row r="10491" spans="13:20" x14ac:dyDescent="0.2">
      <c r="M10491">
        <v>0</v>
      </c>
      <c r="P10491" s="10"/>
      <c r="R10491" s="10"/>
      <c r="S10491" s="10"/>
      <c r="T10491" s="10"/>
    </row>
    <row r="10492" spans="13:20" x14ac:dyDescent="0.2">
      <c r="M10492">
        <v>1</v>
      </c>
      <c r="P10492" s="10"/>
      <c r="R10492" s="10"/>
      <c r="S10492" s="10"/>
      <c r="T10492" s="10"/>
    </row>
    <row r="10493" spans="13:20" x14ac:dyDescent="0.2">
      <c r="M10493">
        <v>0</v>
      </c>
      <c r="P10493" s="10"/>
      <c r="R10493" s="10"/>
      <c r="S10493" s="10"/>
      <c r="T10493" s="10"/>
    </row>
    <row r="10494" spans="13:20" x14ac:dyDescent="0.2">
      <c r="M10494">
        <v>0</v>
      </c>
      <c r="P10494" s="10"/>
      <c r="R10494" s="10"/>
      <c r="S10494" s="10"/>
      <c r="T10494" s="10"/>
    </row>
    <row r="10495" spans="13:20" x14ac:dyDescent="0.2">
      <c r="M10495">
        <v>0</v>
      </c>
      <c r="P10495" s="10"/>
      <c r="R10495" s="10"/>
      <c r="S10495" s="10"/>
      <c r="T10495" s="10"/>
    </row>
    <row r="10496" spans="13:20" x14ac:dyDescent="0.2">
      <c r="M10496">
        <v>1</v>
      </c>
      <c r="P10496" s="10"/>
      <c r="R10496" s="10"/>
      <c r="S10496" s="10"/>
      <c r="T10496" s="10"/>
    </row>
    <row r="10497" spans="13:20" x14ac:dyDescent="0.2">
      <c r="M10497">
        <v>0</v>
      </c>
      <c r="P10497" s="10"/>
      <c r="R10497" s="10"/>
      <c r="S10497" s="10"/>
      <c r="T10497" s="10"/>
    </row>
    <row r="10498" spans="13:20" x14ac:dyDescent="0.2">
      <c r="M10498">
        <v>0</v>
      </c>
      <c r="P10498" s="10"/>
      <c r="R10498" s="10"/>
      <c r="S10498" s="10"/>
      <c r="T10498" s="10"/>
    </row>
    <row r="10499" spans="13:20" x14ac:dyDescent="0.2">
      <c r="M10499">
        <v>1</v>
      </c>
      <c r="P10499" s="10"/>
      <c r="R10499" s="10"/>
      <c r="S10499" s="10"/>
      <c r="T10499" s="10"/>
    </row>
    <row r="10500" spans="13:20" x14ac:dyDescent="0.2">
      <c r="M10500">
        <v>0</v>
      </c>
      <c r="P10500" s="10"/>
      <c r="R10500" s="10"/>
      <c r="S10500" s="10"/>
      <c r="T10500" s="10"/>
    </row>
    <row r="10501" spans="13:20" x14ac:dyDescent="0.2">
      <c r="M10501">
        <v>1</v>
      </c>
      <c r="P10501" s="10"/>
      <c r="R10501" s="10"/>
      <c r="S10501" s="10"/>
      <c r="T10501" s="10"/>
    </row>
    <row r="10502" spans="13:20" x14ac:dyDescent="0.2">
      <c r="M10502">
        <v>0</v>
      </c>
      <c r="P10502" s="10"/>
      <c r="R10502" s="10"/>
      <c r="S10502" s="10"/>
      <c r="T10502" s="10"/>
    </row>
    <row r="10503" spans="13:20" x14ac:dyDescent="0.2">
      <c r="M10503">
        <v>0</v>
      </c>
      <c r="P10503" s="10"/>
      <c r="R10503" s="10"/>
      <c r="S10503" s="10"/>
      <c r="T10503" s="10"/>
    </row>
    <row r="10504" spans="13:20" x14ac:dyDescent="0.2">
      <c r="M10504">
        <v>1</v>
      </c>
      <c r="P10504" s="10"/>
      <c r="R10504" s="10"/>
      <c r="S10504" s="10"/>
      <c r="T10504" s="10"/>
    </row>
    <row r="10505" spans="13:20" x14ac:dyDescent="0.2">
      <c r="M10505">
        <v>0</v>
      </c>
      <c r="P10505" s="10"/>
      <c r="R10505" s="10"/>
      <c r="S10505" s="10"/>
      <c r="T10505" s="10"/>
    </row>
    <row r="10506" spans="13:20" x14ac:dyDescent="0.2">
      <c r="M10506">
        <v>1</v>
      </c>
      <c r="P10506" s="10"/>
      <c r="R10506" s="10"/>
      <c r="S10506" s="10"/>
      <c r="T10506" s="10"/>
    </row>
    <row r="10507" spans="13:20" x14ac:dyDescent="0.2">
      <c r="M10507">
        <v>0</v>
      </c>
      <c r="P10507" s="10"/>
      <c r="R10507" s="10"/>
      <c r="S10507" s="10"/>
      <c r="T10507" s="10"/>
    </row>
    <row r="10508" spans="13:20" x14ac:dyDescent="0.2">
      <c r="M10508">
        <v>0</v>
      </c>
      <c r="P10508" s="10"/>
      <c r="R10508" s="10"/>
      <c r="S10508" s="10"/>
      <c r="T10508" s="10"/>
    </row>
    <row r="10509" spans="13:20" x14ac:dyDescent="0.2">
      <c r="M10509">
        <v>0</v>
      </c>
      <c r="P10509" s="10"/>
      <c r="R10509" s="10"/>
      <c r="S10509" s="10"/>
      <c r="T10509" s="10"/>
    </row>
    <row r="10510" spans="13:20" x14ac:dyDescent="0.2">
      <c r="M10510">
        <v>1</v>
      </c>
      <c r="P10510" s="10"/>
      <c r="R10510" s="10"/>
      <c r="S10510" s="10"/>
      <c r="T10510" s="10"/>
    </row>
    <row r="10511" spans="13:20" x14ac:dyDescent="0.2">
      <c r="M10511">
        <v>0</v>
      </c>
      <c r="P10511" s="10"/>
      <c r="R10511" s="10"/>
      <c r="S10511" s="10"/>
      <c r="T10511" s="10"/>
    </row>
    <row r="10512" spans="13:20" x14ac:dyDescent="0.2">
      <c r="M10512">
        <v>0</v>
      </c>
      <c r="P10512" s="10"/>
      <c r="R10512" s="10"/>
      <c r="S10512" s="10"/>
      <c r="T10512" s="10"/>
    </row>
    <row r="10513" spans="13:20" x14ac:dyDescent="0.2">
      <c r="M10513">
        <v>1</v>
      </c>
      <c r="P10513" s="10"/>
      <c r="R10513" s="10"/>
      <c r="S10513" s="10"/>
      <c r="T10513" s="10"/>
    </row>
    <row r="10514" spans="13:20" x14ac:dyDescent="0.2">
      <c r="M10514">
        <v>0</v>
      </c>
      <c r="P10514" s="10"/>
      <c r="R10514" s="10"/>
      <c r="S10514" s="10"/>
      <c r="T10514" s="10"/>
    </row>
    <row r="10515" spans="13:20" x14ac:dyDescent="0.2">
      <c r="M10515">
        <v>1</v>
      </c>
      <c r="P10515" s="10"/>
      <c r="R10515" s="10"/>
      <c r="S10515" s="10"/>
      <c r="T10515" s="10"/>
    </row>
    <row r="10516" spans="13:20" x14ac:dyDescent="0.2">
      <c r="M10516">
        <v>0</v>
      </c>
      <c r="P10516" s="10"/>
      <c r="R10516" s="10"/>
      <c r="S10516" s="10"/>
      <c r="T10516" s="10"/>
    </row>
    <row r="10517" spans="13:20" x14ac:dyDescent="0.2">
      <c r="M10517">
        <v>0</v>
      </c>
      <c r="P10517" s="10"/>
      <c r="R10517" s="10"/>
      <c r="S10517" s="10"/>
      <c r="T10517" s="10"/>
    </row>
    <row r="10518" spans="13:20" x14ac:dyDescent="0.2">
      <c r="M10518">
        <v>1</v>
      </c>
      <c r="P10518" s="10"/>
      <c r="R10518" s="10"/>
      <c r="S10518" s="10"/>
      <c r="T10518" s="10"/>
    </row>
    <row r="10519" spans="13:20" x14ac:dyDescent="0.2">
      <c r="M10519">
        <v>0</v>
      </c>
      <c r="P10519" s="10"/>
      <c r="R10519" s="10"/>
      <c r="S10519" s="10"/>
      <c r="T10519" s="10"/>
    </row>
    <row r="10520" spans="13:20" x14ac:dyDescent="0.2">
      <c r="M10520">
        <v>1</v>
      </c>
      <c r="P10520" s="10"/>
      <c r="R10520" s="10"/>
      <c r="S10520" s="10"/>
      <c r="T10520" s="10"/>
    </row>
    <row r="10521" spans="13:20" x14ac:dyDescent="0.2">
      <c r="M10521">
        <v>0</v>
      </c>
      <c r="P10521" s="10"/>
      <c r="R10521" s="10"/>
      <c r="S10521" s="10"/>
      <c r="T10521" s="10"/>
    </row>
    <row r="10522" spans="13:20" x14ac:dyDescent="0.2">
      <c r="M10522">
        <v>0</v>
      </c>
      <c r="P10522" s="10"/>
      <c r="R10522" s="10"/>
      <c r="S10522" s="10"/>
      <c r="T10522" s="10"/>
    </row>
    <row r="10523" spans="13:20" x14ac:dyDescent="0.2">
      <c r="M10523">
        <v>1</v>
      </c>
      <c r="P10523" s="10"/>
      <c r="R10523" s="10"/>
      <c r="S10523" s="10"/>
      <c r="T10523" s="10"/>
    </row>
    <row r="10524" spans="13:20" x14ac:dyDescent="0.2">
      <c r="M10524">
        <v>0</v>
      </c>
      <c r="P10524" s="10"/>
      <c r="R10524" s="10"/>
      <c r="S10524" s="10"/>
      <c r="T10524" s="10"/>
    </row>
    <row r="10525" spans="13:20" x14ac:dyDescent="0.2">
      <c r="M10525">
        <v>0</v>
      </c>
      <c r="P10525" s="10"/>
      <c r="R10525" s="10"/>
      <c r="S10525" s="10"/>
      <c r="T10525" s="10"/>
    </row>
    <row r="10526" spans="13:20" x14ac:dyDescent="0.2">
      <c r="M10526">
        <v>1</v>
      </c>
      <c r="P10526" s="10"/>
      <c r="R10526" s="10"/>
      <c r="S10526" s="10"/>
      <c r="T10526" s="10"/>
    </row>
    <row r="10527" spans="13:20" x14ac:dyDescent="0.2">
      <c r="M10527">
        <v>0</v>
      </c>
      <c r="P10527" s="10"/>
      <c r="R10527" s="10"/>
      <c r="S10527" s="10"/>
      <c r="T10527" s="10"/>
    </row>
    <row r="10528" spans="13:20" x14ac:dyDescent="0.2">
      <c r="M10528">
        <v>1</v>
      </c>
      <c r="P10528" s="10"/>
      <c r="R10528" s="10"/>
      <c r="S10528" s="10"/>
      <c r="T10528" s="10"/>
    </row>
    <row r="10529" spans="13:20" x14ac:dyDescent="0.2">
      <c r="M10529">
        <v>0</v>
      </c>
      <c r="P10529" s="10"/>
      <c r="R10529" s="10"/>
      <c r="S10529" s="10"/>
      <c r="T10529" s="10"/>
    </row>
    <row r="10530" spans="13:20" x14ac:dyDescent="0.2">
      <c r="M10530">
        <v>0</v>
      </c>
      <c r="P10530" s="10"/>
      <c r="R10530" s="10"/>
      <c r="S10530" s="10"/>
      <c r="T10530" s="10"/>
    </row>
    <row r="10531" spans="13:20" x14ac:dyDescent="0.2">
      <c r="M10531">
        <v>0</v>
      </c>
      <c r="P10531" s="10"/>
      <c r="R10531" s="10"/>
      <c r="S10531" s="10"/>
      <c r="T10531" s="10"/>
    </row>
    <row r="10532" spans="13:20" x14ac:dyDescent="0.2">
      <c r="M10532">
        <v>1</v>
      </c>
      <c r="P10532" s="10"/>
      <c r="R10532" s="10"/>
      <c r="S10532" s="10"/>
      <c r="T10532" s="10"/>
    </row>
    <row r="10533" spans="13:20" x14ac:dyDescent="0.2">
      <c r="M10533">
        <v>0</v>
      </c>
      <c r="P10533" s="10"/>
      <c r="R10533" s="10"/>
      <c r="S10533" s="10"/>
      <c r="T10533" s="10"/>
    </row>
    <row r="10534" spans="13:20" x14ac:dyDescent="0.2">
      <c r="M10534">
        <v>0</v>
      </c>
      <c r="P10534" s="10"/>
      <c r="R10534" s="10"/>
      <c r="S10534" s="10"/>
      <c r="T10534" s="10"/>
    </row>
    <row r="10535" spans="13:20" x14ac:dyDescent="0.2">
      <c r="M10535">
        <v>1</v>
      </c>
      <c r="P10535" s="10"/>
      <c r="R10535" s="10"/>
      <c r="S10535" s="10"/>
      <c r="T10535" s="10"/>
    </row>
    <row r="10536" spans="13:20" x14ac:dyDescent="0.2">
      <c r="M10536">
        <v>0</v>
      </c>
      <c r="P10536" s="10"/>
      <c r="R10536" s="10"/>
      <c r="S10536" s="10"/>
      <c r="T10536" s="10"/>
    </row>
    <row r="10537" spans="13:20" x14ac:dyDescent="0.2">
      <c r="M10537">
        <v>0</v>
      </c>
      <c r="P10537" s="10"/>
      <c r="R10537" s="10"/>
      <c r="S10537" s="10"/>
      <c r="T10537" s="10"/>
    </row>
    <row r="10538" spans="13:20" x14ac:dyDescent="0.2">
      <c r="M10538">
        <v>1</v>
      </c>
      <c r="P10538" s="10"/>
      <c r="R10538" s="10"/>
      <c r="S10538" s="10"/>
      <c r="T10538" s="10"/>
    </row>
    <row r="10539" spans="13:20" x14ac:dyDescent="0.2">
      <c r="M10539">
        <v>0</v>
      </c>
      <c r="P10539" s="10"/>
      <c r="R10539" s="10"/>
      <c r="S10539" s="10"/>
      <c r="T10539" s="10"/>
    </row>
    <row r="10540" spans="13:20" x14ac:dyDescent="0.2">
      <c r="M10540">
        <v>0</v>
      </c>
      <c r="P10540" s="10"/>
      <c r="R10540" s="10"/>
      <c r="S10540" s="10"/>
      <c r="T10540" s="10"/>
    </row>
    <row r="10541" spans="13:20" x14ac:dyDescent="0.2">
      <c r="M10541">
        <v>1</v>
      </c>
      <c r="P10541" s="10"/>
      <c r="R10541" s="10"/>
      <c r="S10541" s="10"/>
      <c r="T10541" s="10"/>
    </row>
    <row r="10542" spans="13:20" x14ac:dyDescent="0.2">
      <c r="M10542">
        <v>0</v>
      </c>
      <c r="P10542" s="10"/>
      <c r="R10542" s="10"/>
      <c r="S10542" s="10"/>
      <c r="T10542" s="10"/>
    </row>
    <row r="10543" spans="13:20" x14ac:dyDescent="0.2">
      <c r="M10543">
        <v>0</v>
      </c>
      <c r="P10543" s="10"/>
      <c r="R10543" s="10"/>
      <c r="S10543" s="10"/>
      <c r="T10543" s="10"/>
    </row>
    <row r="10544" spans="13:20" x14ac:dyDescent="0.2">
      <c r="M10544">
        <v>1</v>
      </c>
      <c r="P10544" s="10"/>
      <c r="R10544" s="10"/>
      <c r="S10544" s="10"/>
      <c r="T10544" s="10"/>
    </row>
    <row r="10545" spans="13:20" x14ac:dyDescent="0.2">
      <c r="M10545">
        <v>0</v>
      </c>
      <c r="P10545" s="10"/>
      <c r="R10545" s="10"/>
      <c r="S10545" s="10"/>
      <c r="T10545" s="10"/>
    </row>
    <row r="10546" spans="13:20" x14ac:dyDescent="0.2">
      <c r="M10546">
        <v>1</v>
      </c>
      <c r="P10546" s="10"/>
      <c r="R10546" s="10"/>
      <c r="S10546" s="10"/>
      <c r="T10546" s="10"/>
    </row>
    <row r="10547" spans="13:20" x14ac:dyDescent="0.2">
      <c r="M10547">
        <v>0</v>
      </c>
      <c r="P10547" s="10"/>
      <c r="R10547" s="10"/>
      <c r="S10547" s="10"/>
      <c r="T10547" s="10"/>
    </row>
    <row r="10548" spans="13:20" x14ac:dyDescent="0.2">
      <c r="M10548">
        <v>0</v>
      </c>
      <c r="P10548" s="10"/>
      <c r="R10548" s="10"/>
      <c r="S10548" s="10"/>
      <c r="T10548" s="10"/>
    </row>
    <row r="10549" spans="13:20" x14ac:dyDescent="0.2">
      <c r="M10549">
        <v>1</v>
      </c>
      <c r="P10549" s="10"/>
      <c r="R10549" s="10"/>
      <c r="S10549" s="10"/>
      <c r="T10549" s="10"/>
    </row>
    <row r="10550" spans="13:20" x14ac:dyDescent="0.2">
      <c r="M10550">
        <v>0</v>
      </c>
      <c r="P10550" s="10"/>
      <c r="R10550" s="10"/>
      <c r="S10550" s="10"/>
      <c r="T10550" s="10"/>
    </row>
    <row r="10551" spans="13:20" x14ac:dyDescent="0.2">
      <c r="M10551">
        <v>0</v>
      </c>
      <c r="P10551" s="10"/>
      <c r="R10551" s="10"/>
      <c r="S10551" s="10"/>
      <c r="T10551" s="10"/>
    </row>
    <row r="10552" spans="13:20" x14ac:dyDescent="0.2">
      <c r="M10552">
        <v>1</v>
      </c>
      <c r="P10552" s="10"/>
      <c r="R10552" s="10"/>
      <c r="S10552" s="10"/>
      <c r="T10552" s="10"/>
    </row>
    <row r="10553" spans="13:20" x14ac:dyDescent="0.2">
      <c r="M10553">
        <v>0</v>
      </c>
      <c r="P10553" s="10"/>
      <c r="R10553" s="10"/>
      <c r="S10553" s="10"/>
      <c r="T10553" s="10"/>
    </row>
    <row r="10554" spans="13:20" x14ac:dyDescent="0.2">
      <c r="M10554">
        <v>1</v>
      </c>
      <c r="P10554" s="10"/>
      <c r="R10554" s="10"/>
      <c r="S10554" s="10"/>
      <c r="T10554" s="10"/>
    </row>
    <row r="10555" spans="13:20" x14ac:dyDescent="0.2">
      <c r="M10555">
        <v>0</v>
      </c>
      <c r="P10555" s="10"/>
      <c r="R10555" s="10"/>
      <c r="S10555" s="10"/>
      <c r="T10555" s="10"/>
    </row>
    <row r="10556" spans="13:20" x14ac:dyDescent="0.2">
      <c r="M10556">
        <v>0</v>
      </c>
      <c r="P10556" s="10"/>
      <c r="R10556" s="10"/>
      <c r="S10556" s="10"/>
      <c r="T10556" s="10"/>
    </row>
    <row r="10557" spans="13:20" x14ac:dyDescent="0.2">
      <c r="M10557">
        <v>0</v>
      </c>
      <c r="P10557" s="10"/>
      <c r="R10557" s="10"/>
      <c r="S10557" s="10"/>
      <c r="T10557" s="10"/>
    </row>
    <row r="10558" spans="13:20" x14ac:dyDescent="0.2">
      <c r="M10558">
        <v>1</v>
      </c>
      <c r="P10558" s="10"/>
      <c r="R10558" s="10"/>
      <c r="S10558" s="10"/>
      <c r="T10558" s="10"/>
    </row>
    <row r="10559" spans="13:20" x14ac:dyDescent="0.2">
      <c r="M10559">
        <v>0</v>
      </c>
      <c r="P10559" s="10"/>
      <c r="R10559" s="10"/>
      <c r="S10559" s="10"/>
      <c r="T10559" s="10"/>
    </row>
    <row r="10560" spans="13:20" x14ac:dyDescent="0.2">
      <c r="M10560">
        <v>0</v>
      </c>
      <c r="P10560" s="10"/>
      <c r="R10560" s="10"/>
      <c r="S10560" s="10"/>
      <c r="T10560" s="10"/>
    </row>
    <row r="10561" spans="13:20" x14ac:dyDescent="0.2">
      <c r="M10561">
        <v>1</v>
      </c>
      <c r="P10561" s="10"/>
      <c r="R10561" s="10"/>
      <c r="S10561" s="10"/>
      <c r="T10561" s="10"/>
    </row>
    <row r="10562" spans="13:20" x14ac:dyDescent="0.2">
      <c r="M10562">
        <v>0</v>
      </c>
      <c r="P10562" s="10"/>
      <c r="R10562" s="10"/>
      <c r="S10562" s="10"/>
      <c r="T10562" s="10"/>
    </row>
    <row r="10563" spans="13:20" x14ac:dyDescent="0.2">
      <c r="M10563">
        <v>1</v>
      </c>
      <c r="P10563" s="10"/>
      <c r="R10563" s="10"/>
      <c r="S10563" s="10"/>
      <c r="T10563" s="10"/>
    </row>
    <row r="10564" spans="13:20" x14ac:dyDescent="0.2">
      <c r="M10564">
        <v>0</v>
      </c>
      <c r="P10564" s="10"/>
      <c r="R10564" s="10"/>
      <c r="S10564" s="10"/>
      <c r="T10564" s="10"/>
    </row>
    <row r="10565" spans="13:20" x14ac:dyDescent="0.2">
      <c r="M10565">
        <v>0</v>
      </c>
      <c r="P10565" s="10"/>
      <c r="R10565" s="10"/>
      <c r="S10565" s="10"/>
      <c r="T10565" s="10"/>
    </row>
    <row r="10566" spans="13:20" x14ac:dyDescent="0.2">
      <c r="M10566">
        <v>1</v>
      </c>
      <c r="P10566" s="10"/>
      <c r="R10566" s="10"/>
      <c r="S10566" s="10"/>
      <c r="T10566" s="10"/>
    </row>
    <row r="10567" spans="13:20" x14ac:dyDescent="0.2">
      <c r="M10567">
        <v>0</v>
      </c>
      <c r="P10567" s="10"/>
      <c r="R10567" s="10"/>
      <c r="S10567" s="10"/>
      <c r="T10567" s="10"/>
    </row>
    <row r="10568" spans="13:20" x14ac:dyDescent="0.2">
      <c r="M10568">
        <v>1</v>
      </c>
      <c r="P10568" s="10"/>
      <c r="R10568" s="10"/>
      <c r="S10568" s="10"/>
      <c r="T10568" s="10"/>
    </row>
    <row r="10569" spans="13:20" x14ac:dyDescent="0.2">
      <c r="M10569">
        <v>0</v>
      </c>
      <c r="P10569" s="10"/>
      <c r="R10569" s="10"/>
      <c r="S10569" s="10"/>
      <c r="T10569" s="10"/>
    </row>
    <row r="10570" spans="13:20" x14ac:dyDescent="0.2">
      <c r="M10570">
        <v>0</v>
      </c>
      <c r="P10570" s="10"/>
      <c r="R10570" s="10"/>
      <c r="S10570" s="10"/>
      <c r="T10570" s="10"/>
    </row>
    <row r="10571" spans="13:20" x14ac:dyDescent="0.2">
      <c r="M10571">
        <v>1</v>
      </c>
      <c r="P10571" s="10"/>
      <c r="R10571" s="10"/>
      <c r="S10571" s="10"/>
      <c r="T10571" s="10"/>
    </row>
    <row r="10572" spans="13:20" x14ac:dyDescent="0.2">
      <c r="M10572">
        <v>0</v>
      </c>
      <c r="P10572" s="10"/>
      <c r="R10572" s="10"/>
      <c r="S10572" s="10"/>
      <c r="T10572" s="10"/>
    </row>
    <row r="10573" spans="13:20" x14ac:dyDescent="0.2">
      <c r="M10573">
        <v>0</v>
      </c>
      <c r="P10573" s="10"/>
      <c r="R10573" s="10"/>
      <c r="S10573" s="10"/>
      <c r="T10573" s="10"/>
    </row>
    <row r="10574" spans="13:20" x14ac:dyDescent="0.2">
      <c r="M10574">
        <v>1</v>
      </c>
      <c r="P10574" s="10"/>
      <c r="R10574" s="10"/>
      <c r="S10574" s="10"/>
      <c r="T10574" s="10"/>
    </row>
    <row r="10575" spans="13:20" x14ac:dyDescent="0.2">
      <c r="M10575">
        <v>0</v>
      </c>
      <c r="P10575" s="10"/>
      <c r="R10575" s="10"/>
      <c r="S10575" s="10"/>
      <c r="T10575" s="10"/>
    </row>
    <row r="10576" spans="13:20" x14ac:dyDescent="0.2">
      <c r="M10576">
        <v>0</v>
      </c>
      <c r="P10576" s="10"/>
      <c r="R10576" s="10"/>
      <c r="S10576" s="10"/>
      <c r="T10576" s="10"/>
    </row>
    <row r="10577" spans="13:20" x14ac:dyDescent="0.2">
      <c r="M10577">
        <v>1</v>
      </c>
      <c r="P10577" s="10"/>
      <c r="R10577" s="10"/>
      <c r="S10577" s="10"/>
      <c r="T10577" s="10"/>
    </row>
    <row r="10578" spans="13:20" x14ac:dyDescent="0.2">
      <c r="M10578">
        <v>0</v>
      </c>
      <c r="P10578" s="10"/>
      <c r="R10578" s="10"/>
      <c r="S10578" s="10"/>
      <c r="T10578" s="10"/>
    </row>
    <row r="10579" spans="13:20" x14ac:dyDescent="0.2">
      <c r="M10579">
        <v>0</v>
      </c>
      <c r="P10579" s="10"/>
      <c r="R10579" s="10"/>
      <c r="S10579" s="10"/>
      <c r="T10579" s="10"/>
    </row>
    <row r="10580" spans="13:20" x14ac:dyDescent="0.2">
      <c r="M10580">
        <v>1</v>
      </c>
      <c r="P10580" s="10"/>
      <c r="R10580" s="10"/>
      <c r="S10580" s="10"/>
      <c r="T10580" s="10"/>
    </row>
    <row r="10581" spans="13:20" x14ac:dyDescent="0.2">
      <c r="M10581">
        <v>0</v>
      </c>
      <c r="P10581" s="10"/>
      <c r="R10581" s="10"/>
      <c r="S10581" s="10"/>
      <c r="T10581" s="10"/>
    </row>
    <row r="10582" spans="13:20" x14ac:dyDescent="0.2">
      <c r="M10582">
        <v>0</v>
      </c>
      <c r="P10582" s="10"/>
      <c r="R10582" s="10"/>
      <c r="S10582" s="10"/>
      <c r="T10582" s="10"/>
    </row>
    <row r="10583" spans="13:20" x14ac:dyDescent="0.2">
      <c r="M10583">
        <v>1</v>
      </c>
      <c r="P10583" s="10"/>
      <c r="R10583" s="10"/>
      <c r="S10583" s="10"/>
      <c r="T10583" s="10"/>
    </row>
    <row r="10584" spans="13:20" x14ac:dyDescent="0.2">
      <c r="M10584">
        <v>0</v>
      </c>
      <c r="P10584" s="10"/>
      <c r="R10584" s="10"/>
      <c r="S10584" s="10"/>
      <c r="T10584" s="10"/>
    </row>
    <row r="10585" spans="13:20" x14ac:dyDescent="0.2">
      <c r="M10585">
        <v>0</v>
      </c>
      <c r="P10585" s="10"/>
      <c r="R10585" s="10"/>
      <c r="S10585" s="10"/>
      <c r="T10585" s="10"/>
    </row>
    <row r="10586" spans="13:20" x14ac:dyDescent="0.2">
      <c r="M10586">
        <v>1</v>
      </c>
      <c r="P10586" s="10"/>
      <c r="R10586" s="10"/>
      <c r="S10586" s="10"/>
      <c r="T10586" s="10"/>
    </row>
    <row r="10587" spans="13:20" x14ac:dyDescent="0.2">
      <c r="M10587">
        <v>0</v>
      </c>
      <c r="P10587" s="10"/>
      <c r="R10587" s="10"/>
      <c r="S10587" s="10"/>
      <c r="T10587" s="10"/>
    </row>
    <row r="10588" spans="13:20" x14ac:dyDescent="0.2">
      <c r="M10588">
        <v>0</v>
      </c>
      <c r="P10588" s="10"/>
      <c r="R10588" s="10"/>
      <c r="S10588" s="10"/>
      <c r="T10588" s="10"/>
    </row>
    <row r="10589" spans="13:20" x14ac:dyDescent="0.2">
      <c r="M10589">
        <v>1</v>
      </c>
      <c r="P10589" s="10"/>
      <c r="R10589" s="10"/>
      <c r="S10589" s="10"/>
      <c r="T10589" s="10"/>
    </row>
    <row r="10590" spans="13:20" x14ac:dyDescent="0.2">
      <c r="M10590">
        <v>0</v>
      </c>
      <c r="P10590" s="10"/>
      <c r="R10590" s="10"/>
      <c r="S10590" s="10"/>
      <c r="T10590" s="10"/>
    </row>
    <row r="10591" spans="13:20" x14ac:dyDescent="0.2">
      <c r="M10591">
        <v>0</v>
      </c>
      <c r="P10591" s="10"/>
      <c r="R10591" s="10"/>
      <c r="S10591" s="10"/>
      <c r="T10591" s="10"/>
    </row>
    <row r="10592" spans="13:20" x14ac:dyDescent="0.2">
      <c r="M10592">
        <v>1</v>
      </c>
      <c r="P10592" s="10"/>
      <c r="R10592" s="10"/>
      <c r="S10592" s="10"/>
      <c r="T10592" s="10"/>
    </row>
    <row r="10593" spans="13:20" x14ac:dyDescent="0.2">
      <c r="M10593">
        <v>0</v>
      </c>
      <c r="P10593" s="10"/>
      <c r="R10593" s="10"/>
      <c r="S10593" s="10"/>
      <c r="T10593" s="10"/>
    </row>
    <row r="10594" spans="13:20" x14ac:dyDescent="0.2">
      <c r="M10594">
        <v>1</v>
      </c>
      <c r="P10594" s="10"/>
      <c r="R10594" s="10"/>
      <c r="S10594" s="10"/>
      <c r="T10594" s="10"/>
    </row>
    <row r="10595" spans="13:20" x14ac:dyDescent="0.2">
      <c r="M10595">
        <v>0</v>
      </c>
      <c r="P10595" s="10"/>
      <c r="R10595" s="10"/>
      <c r="S10595" s="10"/>
      <c r="T10595" s="10"/>
    </row>
    <row r="10596" spans="13:20" x14ac:dyDescent="0.2">
      <c r="M10596">
        <v>0</v>
      </c>
      <c r="P10596" s="10"/>
      <c r="R10596" s="10"/>
      <c r="S10596" s="10"/>
      <c r="T10596" s="10"/>
    </row>
    <row r="10597" spans="13:20" x14ac:dyDescent="0.2">
      <c r="M10597">
        <v>0</v>
      </c>
      <c r="P10597" s="10"/>
      <c r="R10597" s="10"/>
      <c r="S10597" s="10"/>
      <c r="T10597" s="10"/>
    </row>
    <row r="10598" spans="13:20" x14ac:dyDescent="0.2">
      <c r="M10598">
        <v>1</v>
      </c>
      <c r="P10598" s="10"/>
      <c r="R10598" s="10"/>
      <c r="S10598" s="10"/>
      <c r="T10598" s="10"/>
    </row>
    <row r="10599" spans="13:20" x14ac:dyDescent="0.2">
      <c r="M10599">
        <v>0</v>
      </c>
      <c r="P10599" s="10"/>
      <c r="R10599" s="10"/>
      <c r="S10599" s="10"/>
      <c r="T10599" s="10"/>
    </row>
    <row r="10600" spans="13:20" x14ac:dyDescent="0.2">
      <c r="M10600">
        <v>1</v>
      </c>
      <c r="P10600" s="10"/>
      <c r="R10600" s="10"/>
      <c r="S10600" s="10"/>
      <c r="T10600" s="10"/>
    </row>
    <row r="10601" spans="13:20" x14ac:dyDescent="0.2">
      <c r="M10601">
        <v>0</v>
      </c>
      <c r="P10601" s="10"/>
      <c r="R10601" s="10"/>
      <c r="S10601" s="10"/>
      <c r="T10601" s="10"/>
    </row>
    <row r="10602" spans="13:20" x14ac:dyDescent="0.2">
      <c r="M10602">
        <v>0</v>
      </c>
      <c r="P10602" s="10"/>
      <c r="R10602" s="10"/>
      <c r="S10602" s="10"/>
      <c r="T10602" s="10"/>
    </row>
    <row r="10603" spans="13:20" x14ac:dyDescent="0.2">
      <c r="M10603">
        <v>0</v>
      </c>
      <c r="P10603" s="10"/>
      <c r="R10603" s="10"/>
      <c r="S10603" s="10"/>
      <c r="T10603" s="10"/>
    </row>
    <row r="10604" spans="13:20" x14ac:dyDescent="0.2">
      <c r="M10604">
        <v>1</v>
      </c>
      <c r="P10604" s="10"/>
      <c r="R10604" s="10"/>
      <c r="S10604" s="10"/>
      <c r="T10604" s="10"/>
    </row>
    <row r="10605" spans="13:20" x14ac:dyDescent="0.2">
      <c r="M10605">
        <v>0</v>
      </c>
      <c r="P10605" s="10"/>
      <c r="R10605" s="10"/>
      <c r="S10605" s="10"/>
      <c r="T10605" s="10"/>
    </row>
    <row r="10606" spans="13:20" x14ac:dyDescent="0.2">
      <c r="M10606">
        <v>0</v>
      </c>
      <c r="P10606" s="10"/>
      <c r="R10606" s="10"/>
      <c r="S10606" s="10"/>
      <c r="T10606" s="10"/>
    </row>
    <row r="10607" spans="13:20" x14ac:dyDescent="0.2">
      <c r="M10607">
        <v>1</v>
      </c>
      <c r="P10607" s="10"/>
      <c r="R10607" s="10"/>
      <c r="S10607" s="10"/>
      <c r="T10607" s="10"/>
    </row>
    <row r="10608" spans="13:20" x14ac:dyDescent="0.2">
      <c r="M10608">
        <v>0</v>
      </c>
      <c r="P10608" s="10"/>
      <c r="R10608" s="10"/>
      <c r="S10608" s="10"/>
      <c r="T10608" s="10"/>
    </row>
    <row r="10609" spans="13:20" x14ac:dyDescent="0.2">
      <c r="M10609">
        <v>0</v>
      </c>
      <c r="P10609" s="10"/>
      <c r="R10609" s="10"/>
      <c r="S10609" s="10"/>
      <c r="T10609" s="10"/>
    </row>
    <row r="10610" spans="13:20" x14ac:dyDescent="0.2">
      <c r="M10610">
        <v>1</v>
      </c>
      <c r="P10610" s="10"/>
      <c r="R10610" s="10"/>
      <c r="S10610" s="10"/>
      <c r="T10610" s="10"/>
    </row>
    <row r="10611" spans="13:20" x14ac:dyDescent="0.2">
      <c r="M10611">
        <v>0</v>
      </c>
      <c r="P10611" s="10"/>
      <c r="R10611" s="10"/>
      <c r="S10611" s="10"/>
      <c r="T10611" s="10"/>
    </row>
    <row r="10612" spans="13:20" x14ac:dyDescent="0.2">
      <c r="M10612">
        <v>0</v>
      </c>
      <c r="P10612" s="10"/>
      <c r="R10612" s="10"/>
      <c r="S10612" s="10"/>
      <c r="T10612" s="10"/>
    </row>
    <row r="10613" spans="13:20" x14ac:dyDescent="0.2">
      <c r="M10613">
        <v>1</v>
      </c>
      <c r="P10613" s="10"/>
      <c r="R10613" s="10"/>
      <c r="S10613" s="10"/>
      <c r="T10613" s="10"/>
    </row>
    <row r="10614" spans="13:20" x14ac:dyDescent="0.2">
      <c r="M10614">
        <v>0</v>
      </c>
      <c r="P10614" s="10"/>
      <c r="R10614" s="10"/>
      <c r="S10614" s="10"/>
      <c r="T10614" s="10"/>
    </row>
    <row r="10615" spans="13:20" x14ac:dyDescent="0.2">
      <c r="M10615">
        <v>0</v>
      </c>
      <c r="P10615" s="10"/>
      <c r="R10615" s="10"/>
      <c r="S10615" s="10"/>
      <c r="T10615" s="10"/>
    </row>
    <row r="10616" spans="13:20" x14ac:dyDescent="0.2">
      <c r="M10616">
        <v>1</v>
      </c>
      <c r="P10616" s="10"/>
      <c r="R10616" s="10"/>
      <c r="S10616" s="10"/>
      <c r="T10616" s="10"/>
    </row>
    <row r="10617" spans="13:20" x14ac:dyDescent="0.2">
      <c r="M10617">
        <v>0</v>
      </c>
      <c r="P10617" s="10"/>
      <c r="R10617" s="10"/>
      <c r="S10617" s="10"/>
      <c r="T10617" s="10"/>
    </row>
    <row r="10618" spans="13:20" x14ac:dyDescent="0.2">
      <c r="M10618">
        <v>0</v>
      </c>
      <c r="P10618" s="10"/>
      <c r="R10618" s="10"/>
      <c r="S10618" s="10"/>
      <c r="T10618" s="10"/>
    </row>
    <row r="10619" spans="13:20" x14ac:dyDescent="0.2">
      <c r="M10619">
        <v>1</v>
      </c>
      <c r="P10619" s="10"/>
      <c r="R10619" s="10"/>
      <c r="S10619" s="10"/>
      <c r="T10619" s="10"/>
    </row>
    <row r="10620" spans="13:20" x14ac:dyDescent="0.2">
      <c r="M10620">
        <v>0</v>
      </c>
      <c r="P10620" s="10"/>
      <c r="R10620" s="10"/>
      <c r="S10620" s="10"/>
      <c r="T10620" s="10"/>
    </row>
    <row r="10621" spans="13:20" x14ac:dyDescent="0.2">
      <c r="M10621">
        <v>0</v>
      </c>
      <c r="P10621" s="10"/>
      <c r="R10621" s="10"/>
      <c r="S10621" s="10"/>
      <c r="T10621" s="10"/>
    </row>
    <row r="10622" spans="13:20" x14ac:dyDescent="0.2">
      <c r="M10622">
        <v>1</v>
      </c>
      <c r="P10622" s="10"/>
      <c r="R10622" s="10"/>
      <c r="S10622" s="10"/>
      <c r="T10622" s="10"/>
    </row>
    <row r="10623" spans="13:20" x14ac:dyDescent="0.2">
      <c r="M10623">
        <v>0</v>
      </c>
      <c r="P10623" s="10"/>
      <c r="R10623" s="10"/>
      <c r="S10623" s="10"/>
      <c r="T10623" s="10"/>
    </row>
    <row r="10624" spans="13:20" x14ac:dyDescent="0.2">
      <c r="M10624">
        <v>0</v>
      </c>
      <c r="P10624" s="10"/>
      <c r="R10624" s="10"/>
      <c r="S10624" s="10"/>
      <c r="T10624" s="10"/>
    </row>
    <row r="10625" spans="13:20" x14ac:dyDescent="0.2">
      <c r="M10625">
        <v>1</v>
      </c>
      <c r="P10625" s="10"/>
      <c r="R10625" s="10"/>
      <c r="S10625" s="10"/>
      <c r="T10625" s="10"/>
    </row>
    <row r="10626" spans="13:20" x14ac:dyDescent="0.2">
      <c r="M10626">
        <v>0</v>
      </c>
      <c r="P10626" s="10"/>
      <c r="R10626" s="10"/>
      <c r="S10626" s="10"/>
      <c r="T10626" s="10"/>
    </row>
    <row r="10627" spans="13:20" x14ac:dyDescent="0.2">
      <c r="M10627">
        <v>0</v>
      </c>
      <c r="P10627" s="10"/>
      <c r="R10627" s="10"/>
      <c r="S10627" s="10"/>
      <c r="T10627" s="10"/>
    </row>
    <row r="10628" spans="13:20" x14ac:dyDescent="0.2">
      <c r="M10628">
        <v>1</v>
      </c>
      <c r="P10628" s="10"/>
      <c r="R10628" s="10"/>
      <c r="S10628" s="10"/>
      <c r="T10628" s="10"/>
    </row>
    <row r="10629" spans="13:20" x14ac:dyDescent="0.2">
      <c r="M10629">
        <v>0</v>
      </c>
      <c r="P10629" s="10"/>
      <c r="R10629" s="10"/>
      <c r="S10629" s="10"/>
      <c r="T10629" s="10"/>
    </row>
    <row r="10630" spans="13:20" x14ac:dyDescent="0.2">
      <c r="M10630">
        <v>1</v>
      </c>
      <c r="P10630" s="10"/>
      <c r="R10630" s="10"/>
      <c r="S10630" s="10"/>
      <c r="T10630" s="10"/>
    </row>
    <row r="10631" spans="13:20" x14ac:dyDescent="0.2">
      <c r="M10631">
        <v>0</v>
      </c>
      <c r="P10631" s="10"/>
      <c r="R10631" s="10"/>
      <c r="S10631" s="10"/>
      <c r="T10631" s="10"/>
    </row>
    <row r="10632" spans="13:20" x14ac:dyDescent="0.2">
      <c r="M10632">
        <v>0</v>
      </c>
      <c r="P10632" s="10"/>
      <c r="R10632" s="10"/>
      <c r="S10632" s="10"/>
      <c r="T10632" s="10"/>
    </row>
    <row r="10633" spans="13:20" x14ac:dyDescent="0.2">
      <c r="M10633">
        <v>0</v>
      </c>
      <c r="P10633" s="10"/>
      <c r="R10633" s="10"/>
      <c r="S10633" s="10"/>
      <c r="T10633" s="10"/>
    </row>
    <row r="10634" spans="13:20" x14ac:dyDescent="0.2">
      <c r="M10634">
        <v>1</v>
      </c>
      <c r="P10634" s="10"/>
      <c r="R10634" s="10"/>
      <c r="S10634" s="10"/>
      <c r="T10634" s="10"/>
    </row>
    <row r="10635" spans="13:20" x14ac:dyDescent="0.2">
      <c r="M10635">
        <v>0</v>
      </c>
      <c r="P10635" s="10"/>
      <c r="R10635" s="10"/>
      <c r="S10635" s="10"/>
      <c r="T10635" s="10"/>
    </row>
    <row r="10636" spans="13:20" x14ac:dyDescent="0.2">
      <c r="M10636">
        <v>0</v>
      </c>
      <c r="P10636" s="10"/>
      <c r="R10636" s="10"/>
      <c r="S10636" s="10"/>
      <c r="T10636" s="10"/>
    </row>
    <row r="10637" spans="13:20" x14ac:dyDescent="0.2">
      <c r="M10637">
        <v>1</v>
      </c>
      <c r="P10637" s="10"/>
      <c r="R10637" s="10"/>
      <c r="S10637" s="10"/>
      <c r="T10637" s="10"/>
    </row>
    <row r="10638" spans="13:20" x14ac:dyDescent="0.2">
      <c r="M10638">
        <v>0</v>
      </c>
      <c r="P10638" s="10"/>
      <c r="R10638" s="10"/>
      <c r="S10638" s="10"/>
      <c r="T10638" s="10"/>
    </row>
    <row r="10639" spans="13:20" x14ac:dyDescent="0.2">
      <c r="M10639">
        <v>0</v>
      </c>
      <c r="P10639" s="10"/>
      <c r="R10639" s="10"/>
      <c r="S10639" s="10"/>
      <c r="T10639" s="10"/>
    </row>
    <row r="10640" spans="13:20" x14ac:dyDescent="0.2">
      <c r="M10640">
        <v>1</v>
      </c>
      <c r="P10640" s="10"/>
      <c r="R10640" s="10"/>
      <c r="S10640" s="10"/>
      <c r="T10640" s="10"/>
    </row>
    <row r="10641" spans="13:20" x14ac:dyDescent="0.2">
      <c r="M10641">
        <v>0</v>
      </c>
      <c r="P10641" s="10"/>
      <c r="R10641" s="10"/>
      <c r="S10641" s="10"/>
      <c r="T10641" s="10"/>
    </row>
    <row r="10642" spans="13:20" x14ac:dyDescent="0.2">
      <c r="M10642">
        <v>1</v>
      </c>
      <c r="P10642" s="10"/>
      <c r="R10642" s="10"/>
      <c r="S10642" s="10"/>
      <c r="T10642" s="10"/>
    </row>
    <row r="10643" spans="13:20" x14ac:dyDescent="0.2">
      <c r="M10643">
        <v>0</v>
      </c>
      <c r="P10643" s="10"/>
      <c r="R10643" s="10"/>
      <c r="S10643" s="10"/>
      <c r="T10643" s="10"/>
    </row>
    <row r="10644" spans="13:20" x14ac:dyDescent="0.2">
      <c r="M10644">
        <v>0</v>
      </c>
      <c r="P10644" s="10"/>
      <c r="R10644" s="10"/>
      <c r="S10644" s="10"/>
      <c r="T10644" s="10"/>
    </row>
    <row r="10645" spans="13:20" x14ac:dyDescent="0.2">
      <c r="M10645">
        <v>1</v>
      </c>
      <c r="P10645" s="10"/>
      <c r="R10645" s="10"/>
      <c r="S10645" s="10"/>
      <c r="T10645" s="10"/>
    </row>
    <row r="10646" spans="13:20" x14ac:dyDescent="0.2">
      <c r="M10646">
        <v>0</v>
      </c>
      <c r="P10646" s="10"/>
      <c r="R10646" s="10"/>
      <c r="S10646" s="10"/>
      <c r="T10646" s="10"/>
    </row>
    <row r="10647" spans="13:20" x14ac:dyDescent="0.2">
      <c r="M10647">
        <v>0</v>
      </c>
      <c r="P10647" s="10"/>
      <c r="R10647" s="10"/>
      <c r="S10647" s="10"/>
      <c r="T10647" s="10"/>
    </row>
    <row r="10648" spans="13:20" x14ac:dyDescent="0.2">
      <c r="M10648">
        <v>1</v>
      </c>
      <c r="P10648" s="10"/>
      <c r="R10648" s="10"/>
      <c r="S10648" s="10"/>
      <c r="T10648" s="10"/>
    </row>
    <row r="10649" spans="13:20" x14ac:dyDescent="0.2">
      <c r="M10649">
        <v>0</v>
      </c>
      <c r="P10649" s="10"/>
      <c r="R10649" s="10"/>
      <c r="S10649" s="10"/>
      <c r="T10649" s="10"/>
    </row>
    <row r="10650" spans="13:20" x14ac:dyDescent="0.2">
      <c r="M10650">
        <v>0</v>
      </c>
      <c r="P10650" s="10"/>
      <c r="R10650" s="10"/>
      <c r="S10650" s="10"/>
      <c r="T10650" s="10"/>
    </row>
    <row r="10651" spans="13:20" x14ac:dyDescent="0.2">
      <c r="M10651">
        <v>1</v>
      </c>
      <c r="P10651" s="10"/>
      <c r="R10651" s="10"/>
      <c r="S10651" s="10"/>
      <c r="T10651" s="10"/>
    </row>
    <row r="10652" spans="13:20" x14ac:dyDescent="0.2">
      <c r="M10652">
        <v>0</v>
      </c>
      <c r="P10652" s="10"/>
      <c r="R10652" s="10"/>
      <c r="S10652" s="10"/>
      <c r="T10652" s="10"/>
    </row>
    <row r="10653" spans="13:20" x14ac:dyDescent="0.2">
      <c r="M10653">
        <v>0</v>
      </c>
      <c r="P10653" s="10"/>
      <c r="R10653" s="10"/>
      <c r="S10653" s="10"/>
      <c r="T10653" s="10"/>
    </row>
    <row r="10654" spans="13:20" x14ac:dyDescent="0.2">
      <c r="M10654">
        <v>1</v>
      </c>
      <c r="P10654" s="10"/>
      <c r="R10654" s="10"/>
      <c r="S10654" s="10"/>
      <c r="T10654" s="10"/>
    </row>
    <row r="10655" spans="13:20" x14ac:dyDescent="0.2">
      <c r="M10655">
        <v>0</v>
      </c>
      <c r="P10655" s="10"/>
      <c r="R10655" s="10"/>
      <c r="S10655" s="10"/>
      <c r="T10655" s="10"/>
    </row>
    <row r="10656" spans="13:20" x14ac:dyDescent="0.2">
      <c r="M10656">
        <v>1</v>
      </c>
      <c r="P10656" s="10"/>
      <c r="R10656" s="10"/>
      <c r="S10656" s="10"/>
      <c r="T10656" s="10"/>
    </row>
    <row r="10657" spans="13:20" x14ac:dyDescent="0.2">
      <c r="M10657">
        <v>0</v>
      </c>
      <c r="P10657" s="10"/>
      <c r="R10657" s="10"/>
      <c r="S10657" s="10"/>
      <c r="T10657" s="10"/>
    </row>
    <row r="10658" spans="13:20" x14ac:dyDescent="0.2">
      <c r="M10658">
        <v>0</v>
      </c>
      <c r="P10658" s="10"/>
      <c r="R10658" s="10"/>
      <c r="S10658" s="10"/>
      <c r="T10658" s="10"/>
    </row>
    <row r="10659" spans="13:20" x14ac:dyDescent="0.2">
      <c r="M10659">
        <v>1</v>
      </c>
      <c r="P10659" s="10"/>
      <c r="R10659" s="10"/>
      <c r="S10659" s="10"/>
      <c r="T10659" s="10"/>
    </row>
    <row r="10660" spans="13:20" x14ac:dyDescent="0.2">
      <c r="M10660">
        <v>0</v>
      </c>
      <c r="P10660" s="10"/>
      <c r="R10660" s="10"/>
      <c r="S10660" s="10"/>
      <c r="T10660" s="10"/>
    </row>
    <row r="10661" spans="13:20" x14ac:dyDescent="0.2">
      <c r="M10661">
        <v>1</v>
      </c>
      <c r="P10661" s="10"/>
      <c r="R10661" s="10"/>
      <c r="S10661" s="10"/>
      <c r="T10661" s="10"/>
    </row>
    <row r="10662" spans="13:20" x14ac:dyDescent="0.2">
      <c r="M10662">
        <v>0</v>
      </c>
      <c r="P10662" s="10"/>
      <c r="R10662" s="10"/>
      <c r="S10662" s="10"/>
      <c r="T10662" s="10"/>
    </row>
    <row r="10663" spans="13:20" x14ac:dyDescent="0.2">
      <c r="M10663">
        <v>0</v>
      </c>
      <c r="P10663" s="10"/>
      <c r="R10663" s="10"/>
      <c r="S10663" s="10"/>
      <c r="T10663" s="10"/>
    </row>
    <row r="10664" spans="13:20" x14ac:dyDescent="0.2">
      <c r="M10664">
        <v>0</v>
      </c>
      <c r="P10664" s="10"/>
      <c r="R10664" s="10"/>
      <c r="S10664" s="10"/>
      <c r="T10664" s="10"/>
    </row>
    <row r="10665" spans="13:20" x14ac:dyDescent="0.2">
      <c r="M10665">
        <v>1</v>
      </c>
      <c r="P10665" s="10"/>
      <c r="R10665" s="10"/>
      <c r="S10665" s="10"/>
      <c r="T10665" s="10"/>
    </row>
    <row r="10666" spans="13:20" x14ac:dyDescent="0.2">
      <c r="M10666">
        <v>0</v>
      </c>
      <c r="P10666" s="10"/>
      <c r="R10666" s="10"/>
      <c r="S10666" s="10"/>
      <c r="T10666" s="10"/>
    </row>
    <row r="10667" spans="13:20" x14ac:dyDescent="0.2">
      <c r="M10667">
        <v>0</v>
      </c>
      <c r="P10667" s="10"/>
      <c r="R10667" s="10"/>
      <c r="S10667" s="10"/>
      <c r="T10667" s="10"/>
    </row>
    <row r="10668" spans="13:20" x14ac:dyDescent="0.2">
      <c r="M10668">
        <v>1</v>
      </c>
      <c r="P10668" s="10"/>
      <c r="R10668" s="10"/>
      <c r="S10668" s="10"/>
      <c r="T10668" s="10"/>
    </row>
    <row r="10669" spans="13:20" x14ac:dyDescent="0.2">
      <c r="M10669">
        <v>0</v>
      </c>
      <c r="P10669" s="10"/>
      <c r="R10669" s="10"/>
      <c r="S10669" s="10"/>
      <c r="T10669" s="10"/>
    </row>
    <row r="10670" spans="13:20" x14ac:dyDescent="0.2">
      <c r="M10670">
        <v>0</v>
      </c>
      <c r="P10670" s="10"/>
      <c r="R10670" s="10"/>
      <c r="S10670" s="10"/>
      <c r="T10670" s="10"/>
    </row>
    <row r="10671" spans="13:20" x14ac:dyDescent="0.2">
      <c r="M10671">
        <v>1</v>
      </c>
      <c r="P10671" s="10"/>
      <c r="R10671" s="10"/>
      <c r="S10671" s="10"/>
      <c r="T10671" s="10"/>
    </row>
    <row r="10672" spans="13:20" x14ac:dyDescent="0.2">
      <c r="M10672">
        <v>0</v>
      </c>
      <c r="P10672" s="10"/>
      <c r="R10672" s="10"/>
      <c r="S10672" s="10"/>
      <c r="T10672" s="10"/>
    </row>
    <row r="10673" spans="13:20" x14ac:dyDescent="0.2">
      <c r="M10673">
        <v>0</v>
      </c>
      <c r="P10673" s="10"/>
      <c r="R10673" s="10"/>
      <c r="S10673" s="10"/>
      <c r="T10673" s="10"/>
    </row>
    <row r="10674" spans="13:20" x14ac:dyDescent="0.2">
      <c r="M10674">
        <v>1</v>
      </c>
      <c r="P10674" s="10"/>
      <c r="R10674" s="10"/>
      <c r="S10674" s="10"/>
      <c r="T10674" s="10"/>
    </row>
    <row r="10675" spans="13:20" x14ac:dyDescent="0.2">
      <c r="M10675">
        <v>0</v>
      </c>
      <c r="P10675" s="10"/>
      <c r="R10675" s="10"/>
      <c r="S10675" s="10"/>
      <c r="T10675" s="10"/>
    </row>
    <row r="10676" spans="13:20" x14ac:dyDescent="0.2">
      <c r="M10676">
        <v>0</v>
      </c>
      <c r="P10676" s="10"/>
      <c r="R10676" s="10"/>
      <c r="S10676" s="10"/>
      <c r="T10676" s="10"/>
    </row>
    <row r="10677" spans="13:20" x14ac:dyDescent="0.2">
      <c r="M10677">
        <v>1</v>
      </c>
      <c r="P10677" s="10"/>
      <c r="R10677" s="10"/>
      <c r="S10677" s="10"/>
      <c r="T10677" s="10"/>
    </row>
    <row r="10678" spans="13:20" x14ac:dyDescent="0.2">
      <c r="M10678">
        <v>0</v>
      </c>
      <c r="P10678" s="10"/>
      <c r="R10678" s="10"/>
      <c r="S10678" s="10"/>
      <c r="T10678" s="10"/>
    </row>
    <row r="10679" spans="13:20" x14ac:dyDescent="0.2">
      <c r="M10679">
        <v>1</v>
      </c>
      <c r="P10679" s="10"/>
      <c r="R10679" s="10"/>
      <c r="S10679" s="10"/>
      <c r="T10679" s="10"/>
    </row>
    <row r="10680" spans="13:20" x14ac:dyDescent="0.2">
      <c r="M10680">
        <v>0</v>
      </c>
      <c r="P10680" s="10"/>
      <c r="R10680" s="10"/>
      <c r="S10680" s="10"/>
      <c r="T10680" s="10"/>
    </row>
    <row r="10681" spans="13:20" x14ac:dyDescent="0.2">
      <c r="M10681">
        <v>0</v>
      </c>
      <c r="P10681" s="10"/>
      <c r="R10681" s="10"/>
      <c r="S10681" s="10"/>
      <c r="T10681" s="10"/>
    </row>
    <row r="10682" spans="13:20" x14ac:dyDescent="0.2">
      <c r="M10682">
        <v>0</v>
      </c>
      <c r="P10682" s="10"/>
      <c r="R10682" s="10"/>
      <c r="S10682" s="10"/>
      <c r="T10682" s="10"/>
    </row>
    <row r="10683" spans="13:20" x14ac:dyDescent="0.2">
      <c r="M10683">
        <v>1</v>
      </c>
      <c r="P10683" s="10"/>
      <c r="R10683" s="10"/>
      <c r="S10683" s="10"/>
      <c r="T10683" s="10"/>
    </row>
    <row r="10684" spans="13:20" x14ac:dyDescent="0.2">
      <c r="M10684">
        <v>0</v>
      </c>
      <c r="P10684" s="10"/>
      <c r="R10684" s="10"/>
      <c r="S10684" s="10"/>
      <c r="T10684" s="10"/>
    </row>
    <row r="10685" spans="13:20" x14ac:dyDescent="0.2">
      <c r="M10685">
        <v>0</v>
      </c>
      <c r="P10685" s="10"/>
      <c r="R10685" s="10"/>
      <c r="S10685" s="10"/>
      <c r="T10685" s="10"/>
    </row>
    <row r="10686" spans="13:20" x14ac:dyDescent="0.2">
      <c r="M10686">
        <v>0</v>
      </c>
      <c r="P10686" s="10"/>
      <c r="R10686" s="10"/>
      <c r="S10686" s="10"/>
      <c r="T10686" s="10"/>
    </row>
    <row r="10687" spans="13:20" x14ac:dyDescent="0.2">
      <c r="M10687">
        <v>0</v>
      </c>
      <c r="P10687" s="10"/>
      <c r="R10687" s="10"/>
      <c r="S10687" s="10"/>
      <c r="T10687" s="10"/>
    </row>
    <row r="10688" spans="13:20" x14ac:dyDescent="0.2">
      <c r="M10688">
        <v>0</v>
      </c>
      <c r="P10688" s="10"/>
      <c r="R10688" s="10"/>
      <c r="S10688" s="10"/>
      <c r="T10688" s="10"/>
    </row>
    <row r="10689" spans="13:20" x14ac:dyDescent="0.2">
      <c r="M10689">
        <v>0</v>
      </c>
      <c r="P10689" s="10"/>
      <c r="R10689" s="10"/>
      <c r="S10689" s="10"/>
      <c r="T10689" s="10"/>
    </row>
    <row r="10690" spans="13:20" x14ac:dyDescent="0.2">
      <c r="M10690">
        <v>0</v>
      </c>
      <c r="P10690" s="10"/>
      <c r="R10690" s="10"/>
      <c r="S10690" s="10"/>
      <c r="T10690" s="10"/>
    </row>
    <row r="10691" spans="13:20" x14ac:dyDescent="0.2">
      <c r="M10691">
        <v>0</v>
      </c>
      <c r="P10691" s="10"/>
      <c r="R10691" s="10"/>
      <c r="S10691" s="10"/>
      <c r="T10691" s="10"/>
    </row>
    <row r="10692" spans="13:20" x14ac:dyDescent="0.2">
      <c r="M10692">
        <v>0</v>
      </c>
      <c r="P10692" s="10"/>
      <c r="R10692" s="10"/>
      <c r="S10692" s="10"/>
      <c r="T10692" s="10"/>
    </row>
    <row r="10693" spans="13:20" x14ac:dyDescent="0.2">
      <c r="M10693">
        <v>0</v>
      </c>
      <c r="P10693" s="10"/>
      <c r="R10693" s="10"/>
      <c r="S10693" s="10"/>
      <c r="T10693" s="10"/>
    </row>
    <row r="10694" spans="13:20" x14ac:dyDescent="0.2">
      <c r="M10694">
        <v>0</v>
      </c>
      <c r="P10694" s="10"/>
      <c r="R10694" s="10"/>
      <c r="S10694" s="10"/>
      <c r="T10694" s="10"/>
    </row>
    <row r="10695" spans="13:20" x14ac:dyDescent="0.2">
      <c r="M10695">
        <v>0</v>
      </c>
      <c r="P10695" s="10"/>
      <c r="R10695" s="10"/>
      <c r="S10695" s="10"/>
      <c r="T10695" s="10"/>
    </row>
    <row r="10696" spans="13:20" x14ac:dyDescent="0.2">
      <c r="M10696">
        <v>0</v>
      </c>
      <c r="P10696" s="10"/>
      <c r="R10696" s="10"/>
      <c r="S10696" s="10"/>
      <c r="T10696" s="10"/>
    </row>
    <row r="10697" spans="13:20" x14ac:dyDescent="0.2">
      <c r="M10697">
        <v>0</v>
      </c>
      <c r="P10697" s="10"/>
      <c r="R10697" s="10"/>
      <c r="S10697" s="10"/>
      <c r="T10697" s="10"/>
    </row>
    <row r="10698" spans="13:20" x14ac:dyDescent="0.2">
      <c r="M10698">
        <v>0</v>
      </c>
      <c r="P10698" s="10"/>
      <c r="R10698" s="10"/>
      <c r="S10698" s="10"/>
      <c r="T10698" s="10"/>
    </row>
    <row r="10699" spans="13:20" x14ac:dyDescent="0.2">
      <c r="M10699">
        <v>0</v>
      </c>
      <c r="P10699" s="10"/>
      <c r="R10699" s="10"/>
      <c r="S10699" s="10"/>
      <c r="T10699" s="10"/>
    </row>
    <row r="10700" spans="13:20" x14ac:dyDescent="0.2">
      <c r="M10700">
        <v>0</v>
      </c>
      <c r="P10700" s="10"/>
      <c r="R10700" s="10"/>
      <c r="S10700" s="10"/>
      <c r="T10700" s="10"/>
    </row>
    <row r="10701" spans="13:20" x14ac:dyDescent="0.2">
      <c r="M10701">
        <v>0</v>
      </c>
      <c r="P10701" s="10"/>
      <c r="R10701" s="10"/>
      <c r="S10701" s="10"/>
      <c r="T10701" s="10"/>
    </row>
    <row r="10702" spans="13:20" x14ac:dyDescent="0.2">
      <c r="M10702">
        <v>0</v>
      </c>
      <c r="P10702" s="10"/>
      <c r="R10702" s="10"/>
      <c r="S10702" s="10"/>
      <c r="T10702" s="10"/>
    </row>
    <row r="10703" spans="13:20" x14ac:dyDescent="0.2">
      <c r="M10703">
        <v>0</v>
      </c>
      <c r="P10703" s="10"/>
      <c r="R10703" s="10"/>
      <c r="S10703" s="10"/>
      <c r="T10703" s="10"/>
    </row>
    <row r="10704" spans="13:20" x14ac:dyDescent="0.2">
      <c r="M10704">
        <v>0</v>
      </c>
      <c r="P10704" s="10"/>
      <c r="R10704" s="10"/>
      <c r="S10704" s="10"/>
      <c r="T10704" s="10"/>
    </row>
    <row r="10705" spans="13:20" x14ac:dyDescent="0.2">
      <c r="M10705">
        <v>0</v>
      </c>
      <c r="P10705" s="10"/>
      <c r="R10705" s="10"/>
      <c r="S10705" s="10"/>
      <c r="T10705" s="10"/>
    </row>
    <row r="10706" spans="13:20" x14ac:dyDescent="0.2">
      <c r="M10706">
        <v>0</v>
      </c>
      <c r="P10706" s="10"/>
      <c r="R10706" s="10"/>
      <c r="S10706" s="10"/>
      <c r="T10706" s="10"/>
    </row>
    <row r="10707" spans="13:20" x14ac:dyDescent="0.2">
      <c r="M10707">
        <v>0</v>
      </c>
      <c r="P10707" s="10"/>
      <c r="R10707" s="10"/>
      <c r="S10707" s="10"/>
      <c r="T10707" s="10"/>
    </row>
    <row r="10708" spans="13:20" x14ac:dyDescent="0.2">
      <c r="M10708">
        <v>0</v>
      </c>
      <c r="P10708" s="10"/>
      <c r="R10708" s="10"/>
      <c r="S10708" s="10"/>
      <c r="T10708" s="10"/>
    </row>
    <row r="10709" spans="13:20" x14ac:dyDescent="0.2">
      <c r="M10709">
        <v>0</v>
      </c>
      <c r="P10709" s="10"/>
      <c r="R10709" s="10"/>
      <c r="S10709" s="10"/>
      <c r="T10709" s="10"/>
    </row>
    <row r="10710" spans="13:20" x14ac:dyDescent="0.2">
      <c r="M10710">
        <v>0</v>
      </c>
      <c r="P10710" s="10"/>
      <c r="R10710" s="10"/>
      <c r="S10710" s="10"/>
      <c r="T10710" s="10"/>
    </row>
    <row r="10711" spans="13:20" x14ac:dyDescent="0.2">
      <c r="M10711">
        <v>0</v>
      </c>
      <c r="P10711" s="10"/>
      <c r="R10711" s="10"/>
      <c r="S10711" s="10"/>
      <c r="T10711" s="10"/>
    </row>
    <row r="10712" spans="13:20" x14ac:dyDescent="0.2">
      <c r="M10712">
        <v>0</v>
      </c>
      <c r="P10712" s="10"/>
      <c r="R10712" s="10"/>
      <c r="S10712" s="10"/>
      <c r="T10712" s="10"/>
    </row>
    <row r="10713" spans="13:20" x14ac:dyDescent="0.2">
      <c r="M10713">
        <v>0</v>
      </c>
      <c r="P10713" s="10"/>
      <c r="R10713" s="10"/>
      <c r="S10713" s="10"/>
      <c r="T10713" s="10"/>
    </row>
    <row r="10714" spans="13:20" x14ac:dyDescent="0.2">
      <c r="M10714">
        <v>0</v>
      </c>
      <c r="P10714" s="10"/>
      <c r="R10714" s="10"/>
      <c r="S10714" s="10"/>
      <c r="T10714" s="10"/>
    </row>
    <row r="10715" spans="13:20" x14ac:dyDescent="0.2">
      <c r="M10715">
        <v>0</v>
      </c>
      <c r="P10715" s="10"/>
      <c r="R10715" s="10"/>
      <c r="S10715" s="10"/>
      <c r="T10715" s="10"/>
    </row>
    <row r="10716" spans="13:20" x14ac:dyDescent="0.2">
      <c r="M10716">
        <v>0</v>
      </c>
      <c r="P10716" s="10"/>
      <c r="R10716" s="10"/>
      <c r="S10716" s="10"/>
      <c r="T10716" s="10"/>
    </row>
    <row r="10717" spans="13:20" x14ac:dyDescent="0.2">
      <c r="M10717">
        <v>0</v>
      </c>
      <c r="P10717" s="10"/>
      <c r="R10717" s="10"/>
      <c r="S10717" s="10"/>
      <c r="T10717" s="10"/>
    </row>
    <row r="10718" spans="13:20" x14ac:dyDescent="0.2">
      <c r="M10718">
        <v>0</v>
      </c>
      <c r="P10718" s="10"/>
      <c r="R10718" s="10"/>
      <c r="S10718" s="10"/>
      <c r="T10718" s="10"/>
    </row>
    <row r="10719" spans="13:20" x14ac:dyDescent="0.2">
      <c r="M10719">
        <v>0</v>
      </c>
      <c r="P10719" s="10"/>
      <c r="R10719" s="10"/>
      <c r="S10719" s="10"/>
      <c r="T10719" s="10"/>
    </row>
    <row r="10720" spans="13:20" x14ac:dyDescent="0.2">
      <c r="M10720">
        <v>0</v>
      </c>
      <c r="P10720" s="10"/>
      <c r="R10720" s="10"/>
      <c r="S10720" s="10"/>
      <c r="T10720" s="10"/>
    </row>
    <row r="10721" spans="13:20" x14ac:dyDescent="0.2">
      <c r="M10721">
        <v>0</v>
      </c>
      <c r="P10721" s="10"/>
      <c r="R10721" s="10"/>
      <c r="S10721" s="10"/>
      <c r="T10721" s="10"/>
    </row>
    <row r="10722" spans="13:20" x14ac:dyDescent="0.2">
      <c r="M10722">
        <v>1</v>
      </c>
      <c r="P10722" s="10"/>
      <c r="R10722" s="10"/>
      <c r="S10722" s="10"/>
      <c r="T10722" s="10"/>
    </row>
    <row r="10723" spans="13:20" x14ac:dyDescent="0.2">
      <c r="M10723">
        <v>0</v>
      </c>
      <c r="P10723" s="10"/>
      <c r="R10723" s="10"/>
      <c r="S10723" s="10"/>
      <c r="T10723" s="10"/>
    </row>
    <row r="10724" spans="13:20" x14ac:dyDescent="0.2">
      <c r="M10724">
        <v>0</v>
      </c>
      <c r="P10724" s="10"/>
      <c r="R10724" s="10"/>
      <c r="S10724" s="10"/>
      <c r="T10724" s="10"/>
    </row>
    <row r="10725" spans="13:20" x14ac:dyDescent="0.2">
      <c r="M10725">
        <v>1</v>
      </c>
      <c r="P10725" s="10"/>
      <c r="R10725" s="10"/>
      <c r="S10725" s="10"/>
      <c r="T10725" s="10"/>
    </row>
    <row r="10726" spans="13:20" x14ac:dyDescent="0.2">
      <c r="M10726">
        <v>0</v>
      </c>
      <c r="P10726" s="10"/>
      <c r="R10726" s="10"/>
      <c r="S10726" s="10"/>
      <c r="T10726" s="10"/>
    </row>
    <row r="10727" spans="13:20" x14ac:dyDescent="0.2">
      <c r="M10727">
        <v>0</v>
      </c>
      <c r="P10727" s="10"/>
      <c r="R10727" s="10"/>
      <c r="S10727" s="10"/>
      <c r="T10727" s="10"/>
    </row>
    <row r="10728" spans="13:20" x14ac:dyDescent="0.2">
      <c r="M10728">
        <v>1</v>
      </c>
      <c r="P10728" s="10"/>
      <c r="R10728" s="10"/>
      <c r="S10728" s="10"/>
      <c r="T10728" s="10"/>
    </row>
    <row r="10729" spans="13:20" x14ac:dyDescent="0.2">
      <c r="M10729">
        <v>0</v>
      </c>
      <c r="P10729" s="10"/>
      <c r="R10729" s="10"/>
      <c r="S10729" s="10"/>
      <c r="T10729" s="10"/>
    </row>
    <row r="10730" spans="13:20" x14ac:dyDescent="0.2">
      <c r="M10730">
        <v>0</v>
      </c>
      <c r="P10730" s="10"/>
      <c r="R10730" s="10"/>
      <c r="S10730" s="10"/>
      <c r="T10730" s="10"/>
    </row>
    <row r="10731" spans="13:20" x14ac:dyDescent="0.2">
      <c r="M10731">
        <v>1</v>
      </c>
      <c r="P10731" s="10"/>
      <c r="R10731" s="10"/>
      <c r="S10731" s="10"/>
      <c r="T10731" s="10"/>
    </row>
    <row r="10732" spans="13:20" x14ac:dyDescent="0.2">
      <c r="M10732">
        <v>0</v>
      </c>
      <c r="P10732" s="10"/>
      <c r="R10732" s="10"/>
      <c r="S10732" s="10"/>
      <c r="T10732" s="10"/>
    </row>
    <row r="10733" spans="13:20" x14ac:dyDescent="0.2">
      <c r="M10733">
        <v>0</v>
      </c>
      <c r="P10733" s="10"/>
      <c r="R10733" s="10"/>
      <c r="S10733" s="10"/>
      <c r="T10733" s="10"/>
    </row>
    <row r="10734" spans="13:20" x14ac:dyDescent="0.2">
      <c r="M10734">
        <v>1</v>
      </c>
      <c r="P10734" s="10"/>
      <c r="R10734" s="10"/>
      <c r="S10734" s="10"/>
      <c r="T10734" s="10"/>
    </row>
    <row r="10735" spans="13:20" x14ac:dyDescent="0.2">
      <c r="M10735">
        <v>0</v>
      </c>
      <c r="P10735" s="10"/>
      <c r="R10735" s="10"/>
      <c r="S10735" s="10"/>
      <c r="T10735" s="10"/>
    </row>
    <row r="10736" spans="13:20" x14ac:dyDescent="0.2">
      <c r="M10736">
        <v>0</v>
      </c>
      <c r="P10736" s="10"/>
      <c r="R10736" s="10"/>
      <c r="S10736" s="10"/>
      <c r="T10736" s="10"/>
    </row>
    <row r="10737" spans="13:20" x14ac:dyDescent="0.2">
      <c r="M10737">
        <v>1</v>
      </c>
      <c r="P10737" s="10"/>
      <c r="R10737" s="10"/>
      <c r="S10737" s="10"/>
      <c r="T10737" s="10"/>
    </row>
    <row r="10738" spans="13:20" x14ac:dyDescent="0.2">
      <c r="M10738">
        <v>0</v>
      </c>
      <c r="P10738" s="10"/>
      <c r="R10738" s="10"/>
      <c r="S10738" s="10"/>
      <c r="T10738" s="10"/>
    </row>
    <row r="10739" spans="13:20" x14ac:dyDescent="0.2">
      <c r="M10739">
        <v>0</v>
      </c>
      <c r="P10739" s="10"/>
      <c r="R10739" s="10"/>
      <c r="S10739" s="10"/>
      <c r="T10739" s="10"/>
    </row>
    <row r="10740" spans="13:20" x14ac:dyDescent="0.2">
      <c r="M10740">
        <v>1</v>
      </c>
      <c r="P10740" s="10"/>
      <c r="R10740" s="10"/>
      <c r="S10740" s="10"/>
      <c r="T10740" s="10"/>
    </row>
    <row r="10741" spans="13:20" x14ac:dyDescent="0.2">
      <c r="M10741">
        <v>0</v>
      </c>
      <c r="P10741" s="10"/>
      <c r="R10741" s="10"/>
      <c r="S10741" s="10"/>
      <c r="T10741" s="10"/>
    </row>
    <row r="10742" spans="13:20" x14ac:dyDescent="0.2">
      <c r="M10742">
        <v>0</v>
      </c>
      <c r="P10742" s="10"/>
      <c r="R10742" s="10"/>
      <c r="S10742" s="10"/>
      <c r="T10742" s="10"/>
    </row>
    <row r="10743" spans="13:20" x14ac:dyDescent="0.2">
      <c r="M10743">
        <v>1</v>
      </c>
      <c r="P10743" s="10"/>
      <c r="R10743" s="10"/>
      <c r="S10743" s="10"/>
      <c r="T10743" s="10"/>
    </row>
    <row r="10744" spans="13:20" x14ac:dyDescent="0.2">
      <c r="M10744">
        <v>0</v>
      </c>
      <c r="P10744" s="10"/>
      <c r="R10744" s="10"/>
      <c r="S10744" s="10"/>
      <c r="T10744" s="10"/>
    </row>
    <row r="10745" spans="13:20" x14ac:dyDescent="0.2">
      <c r="M10745">
        <v>1</v>
      </c>
      <c r="P10745" s="10"/>
      <c r="R10745" s="10"/>
      <c r="S10745" s="10"/>
      <c r="T10745" s="10"/>
    </row>
    <row r="10746" spans="13:20" x14ac:dyDescent="0.2">
      <c r="M10746">
        <v>0</v>
      </c>
      <c r="P10746" s="10"/>
      <c r="R10746" s="10"/>
      <c r="S10746" s="10"/>
      <c r="T10746" s="10"/>
    </row>
    <row r="10747" spans="13:20" x14ac:dyDescent="0.2">
      <c r="M10747">
        <v>0</v>
      </c>
      <c r="P10747" s="10"/>
      <c r="R10747" s="10"/>
      <c r="S10747" s="10"/>
      <c r="T10747" s="10"/>
    </row>
    <row r="10748" spans="13:20" x14ac:dyDescent="0.2">
      <c r="M10748">
        <v>0</v>
      </c>
      <c r="P10748" s="10"/>
      <c r="R10748" s="10"/>
      <c r="S10748" s="10"/>
      <c r="T10748" s="10"/>
    </row>
    <row r="10749" spans="13:20" x14ac:dyDescent="0.2">
      <c r="M10749">
        <v>1</v>
      </c>
      <c r="P10749" s="10"/>
      <c r="R10749" s="10"/>
      <c r="S10749" s="10"/>
      <c r="T10749" s="10"/>
    </row>
    <row r="10750" spans="13:20" x14ac:dyDescent="0.2">
      <c r="M10750">
        <v>0</v>
      </c>
      <c r="P10750" s="10"/>
      <c r="R10750" s="10"/>
      <c r="S10750" s="10"/>
      <c r="T10750" s="10"/>
    </row>
    <row r="10751" spans="13:20" x14ac:dyDescent="0.2">
      <c r="M10751">
        <v>1</v>
      </c>
      <c r="P10751" s="10"/>
      <c r="R10751" s="10"/>
      <c r="S10751" s="10"/>
      <c r="T10751" s="10"/>
    </row>
    <row r="10752" spans="13:20" x14ac:dyDescent="0.2">
      <c r="M10752">
        <v>0</v>
      </c>
      <c r="P10752" s="10"/>
      <c r="R10752" s="10"/>
      <c r="S10752" s="10"/>
      <c r="T10752" s="10"/>
    </row>
    <row r="10753" spans="13:20" x14ac:dyDescent="0.2">
      <c r="M10753">
        <v>0</v>
      </c>
      <c r="P10753" s="10"/>
      <c r="R10753" s="10"/>
      <c r="S10753" s="10"/>
      <c r="T10753" s="10"/>
    </row>
    <row r="10754" spans="13:20" x14ac:dyDescent="0.2">
      <c r="M10754">
        <v>1</v>
      </c>
      <c r="P10754" s="10"/>
      <c r="R10754" s="10"/>
      <c r="S10754" s="10"/>
      <c r="T10754" s="10"/>
    </row>
    <row r="10755" spans="13:20" x14ac:dyDescent="0.2">
      <c r="M10755">
        <v>0</v>
      </c>
      <c r="P10755" s="10"/>
      <c r="R10755" s="10"/>
      <c r="S10755" s="10"/>
      <c r="T10755" s="10"/>
    </row>
    <row r="10756" spans="13:20" x14ac:dyDescent="0.2">
      <c r="M10756">
        <v>1</v>
      </c>
      <c r="P10756" s="10"/>
      <c r="R10756" s="10"/>
      <c r="S10756" s="10"/>
      <c r="T10756" s="10"/>
    </row>
    <row r="10757" spans="13:20" x14ac:dyDescent="0.2">
      <c r="M10757">
        <v>0</v>
      </c>
      <c r="P10757" s="10"/>
      <c r="R10757" s="10"/>
      <c r="S10757" s="10"/>
      <c r="T10757" s="10"/>
    </row>
    <row r="10758" spans="13:20" x14ac:dyDescent="0.2">
      <c r="M10758">
        <v>0</v>
      </c>
      <c r="P10758" s="10"/>
      <c r="R10758" s="10"/>
      <c r="S10758" s="10"/>
      <c r="T10758" s="10"/>
    </row>
    <row r="10759" spans="13:20" x14ac:dyDescent="0.2">
      <c r="M10759">
        <v>0</v>
      </c>
      <c r="P10759" s="10"/>
      <c r="R10759" s="10"/>
      <c r="S10759" s="10"/>
      <c r="T10759" s="10"/>
    </row>
    <row r="10760" spans="13:20" x14ac:dyDescent="0.2">
      <c r="M10760">
        <v>1</v>
      </c>
      <c r="P10760" s="10"/>
      <c r="R10760" s="10"/>
      <c r="S10760" s="10"/>
      <c r="T10760" s="10"/>
    </row>
    <row r="10761" spans="13:20" x14ac:dyDescent="0.2">
      <c r="M10761">
        <v>0</v>
      </c>
      <c r="P10761" s="10"/>
      <c r="R10761" s="10"/>
      <c r="S10761" s="10"/>
      <c r="T10761" s="10"/>
    </row>
    <row r="10762" spans="13:20" x14ac:dyDescent="0.2">
      <c r="M10762">
        <v>0</v>
      </c>
      <c r="P10762" s="10"/>
      <c r="R10762" s="10"/>
      <c r="S10762" s="10"/>
      <c r="T10762" s="10"/>
    </row>
    <row r="10763" spans="13:20" x14ac:dyDescent="0.2">
      <c r="M10763">
        <v>1</v>
      </c>
      <c r="P10763" s="10"/>
      <c r="R10763" s="10"/>
      <c r="S10763" s="10"/>
      <c r="T10763" s="10"/>
    </row>
    <row r="10764" spans="13:20" x14ac:dyDescent="0.2">
      <c r="M10764">
        <v>0</v>
      </c>
      <c r="P10764" s="10"/>
      <c r="R10764" s="10"/>
      <c r="S10764" s="10"/>
      <c r="T10764" s="10"/>
    </row>
    <row r="10765" spans="13:20" x14ac:dyDescent="0.2">
      <c r="M10765">
        <v>0</v>
      </c>
      <c r="P10765" s="10"/>
      <c r="R10765" s="10"/>
      <c r="S10765" s="10"/>
      <c r="T10765" s="10"/>
    </row>
    <row r="10766" spans="13:20" x14ac:dyDescent="0.2">
      <c r="M10766">
        <v>1</v>
      </c>
      <c r="P10766" s="10"/>
      <c r="R10766" s="10"/>
      <c r="S10766" s="10"/>
      <c r="T10766" s="10"/>
    </row>
    <row r="10767" spans="13:20" x14ac:dyDescent="0.2">
      <c r="M10767">
        <v>0</v>
      </c>
      <c r="P10767" s="10"/>
      <c r="R10767" s="10"/>
      <c r="S10767" s="10"/>
      <c r="T10767" s="10"/>
    </row>
    <row r="10768" spans="13:20" x14ac:dyDescent="0.2">
      <c r="M10768">
        <v>0</v>
      </c>
      <c r="P10768" s="10"/>
      <c r="R10768" s="10"/>
      <c r="S10768" s="10"/>
      <c r="T10768" s="10"/>
    </row>
    <row r="10769" spans="13:20" x14ac:dyDescent="0.2">
      <c r="M10769">
        <v>1</v>
      </c>
      <c r="P10769" s="10"/>
      <c r="R10769" s="10"/>
      <c r="S10769" s="10"/>
      <c r="T10769" s="10"/>
    </row>
    <row r="10770" spans="13:20" x14ac:dyDescent="0.2">
      <c r="M10770">
        <v>0</v>
      </c>
      <c r="P10770" s="10"/>
      <c r="R10770" s="10"/>
      <c r="S10770" s="10"/>
      <c r="T10770" s="10"/>
    </row>
    <row r="10771" spans="13:20" x14ac:dyDescent="0.2">
      <c r="M10771">
        <v>0</v>
      </c>
      <c r="P10771" s="10"/>
      <c r="R10771" s="10"/>
      <c r="S10771" s="10"/>
      <c r="T10771" s="10"/>
    </row>
    <row r="10772" spans="13:20" x14ac:dyDescent="0.2">
      <c r="M10772">
        <v>1</v>
      </c>
      <c r="P10772" s="10"/>
      <c r="R10772" s="10"/>
      <c r="S10772" s="10"/>
      <c r="T10772" s="10"/>
    </row>
    <row r="10773" spans="13:20" x14ac:dyDescent="0.2">
      <c r="M10773">
        <v>0</v>
      </c>
      <c r="P10773" s="10"/>
      <c r="R10773" s="10"/>
      <c r="S10773" s="10"/>
      <c r="T10773" s="10"/>
    </row>
    <row r="10774" spans="13:20" x14ac:dyDescent="0.2">
      <c r="M10774">
        <v>0</v>
      </c>
      <c r="P10774" s="10"/>
      <c r="R10774" s="10"/>
      <c r="S10774" s="10"/>
      <c r="T10774" s="10"/>
    </row>
    <row r="10775" spans="13:20" x14ac:dyDescent="0.2">
      <c r="M10775">
        <v>1</v>
      </c>
      <c r="P10775" s="10"/>
      <c r="R10775" s="10"/>
      <c r="S10775" s="10"/>
      <c r="T10775" s="10"/>
    </row>
    <row r="10776" spans="13:20" x14ac:dyDescent="0.2">
      <c r="M10776">
        <v>0</v>
      </c>
      <c r="P10776" s="10"/>
      <c r="R10776" s="10"/>
      <c r="S10776" s="10"/>
      <c r="T10776" s="10"/>
    </row>
    <row r="10777" spans="13:20" x14ac:dyDescent="0.2">
      <c r="M10777">
        <v>0</v>
      </c>
      <c r="P10777" s="10"/>
      <c r="R10777" s="10"/>
      <c r="S10777" s="10"/>
      <c r="T10777" s="10"/>
    </row>
    <row r="10778" spans="13:20" x14ac:dyDescent="0.2">
      <c r="M10778">
        <v>1</v>
      </c>
      <c r="P10778" s="10"/>
      <c r="R10778" s="10"/>
      <c r="S10778" s="10"/>
      <c r="T10778" s="10"/>
    </row>
    <row r="10779" spans="13:20" x14ac:dyDescent="0.2">
      <c r="M10779">
        <v>0</v>
      </c>
      <c r="P10779" s="10"/>
      <c r="R10779" s="10"/>
      <c r="S10779" s="10"/>
      <c r="T10779" s="10"/>
    </row>
    <row r="10780" spans="13:20" x14ac:dyDescent="0.2">
      <c r="M10780">
        <v>1</v>
      </c>
      <c r="P10780" s="10"/>
      <c r="R10780" s="10"/>
      <c r="S10780" s="10"/>
      <c r="T10780" s="10"/>
    </row>
    <row r="10781" spans="13:20" x14ac:dyDescent="0.2">
      <c r="M10781">
        <v>0</v>
      </c>
      <c r="P10781" s="10"/>
      <c r="R10781" s="10"/>
      <c r="S10781" s="10"/>
      <c r="T10781" s="10"/>
    </row>
    <row r="10782" spans="13:20" x14ac:dyDescent="0.2">
      <c r="M10782">
        <v>0</v>
      </c>
      <c r="P10782" s="10"/>
      <c r="R10782" s="10"/>
      <c r="S10782" s="10"/>
      <c r="T10782" s="10"/>
    </row>
    <row r="10783" spans="13:20" x14ac:dyDescent="0.2">
      <c r="M10783">
        <v>0</v>
      </c>
      <c r="P10783" s="10"/>
      <c r="R10783" s="10"/>
      <c r="S10783" s="10"/>
      <c r="T10783" s="10"/>
    </row>
    <row r="10784" spans="13:20" x14ac:dyDescent="0.2">
      <c r="M10784">
        <v>1</v>
      </c>
      <c r="P10784" s="10"/>
      <c r="R10784" s="10"/>
      <c r="S10784" s="10"/>
      <c r="T10784" s="10"/>
    </row>
    <row r="10785" spans="13:20" x14ac:dyDescent="0.2">
      <c r="M10785">
        <v>0</v>
      </c>
      <c r="P10785" s="10"/>
      <c r="R10785" s="10"/>
      <c r="S10785" s="10"/>
      <c r="T10785" s="10"/>
    </row>
    <row r="10786" spans="13:20" x14ac:dyDescent="0.2">
      <c r="M10786">
        <v>1</v>
      </c>
      <c r="P10786" s="10"/>
      <c r="R10786" s="10"/>
      <c r="S10786" s="10"/>
      <c r="T10786" s="10"/>
    </row>
    <row r="10787" spans="13:20" x14ac:dyDescent="0.2">
      <c r="M10787">
        <v>0</v>
      </c>
      <c r="P10787" s="10"/>
      <c r="R10787" s="10"/>
      <c r="S10787" s="10"/>
      <c r="T10787" s="10"/>
    </row>
    <row r="10788" spans="13:20" x14ac:dyDescent="0.2">
      <c r="M10788">
        <v>0</v>
      </c>
      <c r="P10788" s="10"/>
      <c r="R10788" s="10"/>
      <c r="S10788" s="10"/>
      <c r="T10788" s="10"/>
    </row>
    <row r="10789" spans="13:20" x14ac:dyDescent="0.2">
      <c r="M10789">
        <v>0</v>
      </c>
      <c r="P10789" s="10"/>
      <c r="R10789" s="10"/>
      <c r="S10789" s="10"/>
      <c r="T10789" s="10"/>
    </row>
    <row r="10790" spans="13:20" x14ac:dyDescent="0.2">
      <c r="M10790">
        <v>1</v>
      </c>
      <c r="P10790" s="10"/>
      <c r="R10790" s="10"/>
      <c r="S10790" s="10"/>
      <c r="T10790" s="10"/>
    </row>
    <row r="10791" spans="13:20" x14ac:dyDescent="0.2">
      <c r="M10791">
        <v>0</v>
      </c>
      <c r="P10791" s="10"/>
      <c r="R10791" s="10"/>
      <c r="S10791" s="10"/>
      <c r="T10791" s="10"/>
    </row>
    <row r="10792" spans="13:20" x14ac:dyDescent="0.2">
      <c r="M10792">
        <v>0</v>
      </c>
      <c r="P10792" s="10"/>
      <c r="R10792" s="10"/>
      <c r="S10792" s="10"/>
      <c r="T10792" s="10"/>
    </row>
    <row r="10793" spans="13:20" x14ac:dyDescent="0.2">
      <c r="M10793">
        <v>1</v>
      </c>
      <c r="P10793" s="10"/>
      <c r="R10793" s="10"/>
      <c r="S10793" s="10"/>
      <c r="T10793" s="10"/>
    </row>
    <row r="10794" spans="13:20" x14ac:dyDescent="0.2">
      <c r="M10794">
        <v>0</v>
      </c>
      <c r="P10794" s="10"/>
      <c r="R10794" s="10"/>
      <c r="S10794" s="10"/>
      <c r="T10794" s="10"/>
    </row>
    <row r="10795" spans="13:20" x14ac:dyDescent="0.2">
      <c r="M10795">
        <v>0</v>
      </c>
      <c r="P10795" s="10"/>
      <c r="R10795" s="10"/>
      <c r="S10795" s="10"/>
      <c r="T10795" s="10"/>
    </row>
    <row r="10796" spans="13:20" x14ac:dyDescent="0.2">
      <c r="M10796">
        <v>1</v>
      </c>
      <c r="P10796" s="10"/>
      <c r="R10796" s="10"/>
      <c r="S10796" s="10"/>
      <c r="T10796" s="10"/>
    </row>
    <row r="10797" spans="13:20" x14ac:dyDescent="0.2">
      <c r="M10797">
        <v>0</v>
      </c>
      <c r="P10797" s="10"/>
      <c r="R10797" s="10"/>
      <c r="S10797" s="10"/>
      <c r="T10797" s="10"/>
    </row>
    <row r="10798" spans="13:20" x14ac:dyDescent="0.2">
      <c r="M10798">
        <v>0</v>
      </c>
      <c r="P10798" s="10"/>
      <c r="R10798" s="10"/>
      <c r="S10798" s="10"/>
      <c r="T10798" s="10"/>
    </row>
    <row r="10799" spans="13:20" x14ac:dyDescent="0.2">
      <c r="M10799">
        <v>1</v>
      </c>
      <c r="P10799" s="10"/>
      <c r="R10799" s="10"/>
      <c r="S10799" s="10"/>
      <c r="T10799" s="10"/>
    </row>
    <row r="10800" spans="13:20" x14ac:dyDescent="0.2">
      <c r="M10800">
        <v>0</v>
      </c>
      <c r="P10800" s="10"/>
      <c r="R10800" s="10"/>
      <c r="S10800" s="10"/>
      <c r="T10800" s="10"/>
    </row>
    <row r="10801" spans="13:20" x14ac:dyDescent="0.2">
      <c r="M10801">
        <v>0</v>
      </c>
      <c r="P10801" s="10"/>
      <c r="R10801" s="10"/>
      <c r="S10801" s="10"/>
      <c r="T10801" s="10"/>
    </row>
    <row r="10802" spans="13:20" x14ac:dyDescent="0.2">
      <c r="M10802">
        <v>1</v>
      </c>
      <c r="P10802" s="10"/>
      <c r="R10802" s="10"/>
      <c r="S10802" s="10"/>
      <c r="T10802" s="10"/>
    </row>
    <row r="10803" spans="13:20" x14ac:dyDescent="0.2">
      <c r="M10803">
        <v>0</v>
      </c>
      <c r="P10803" s="10"/>
      <c r="R10803" s="10"/>
      <c r="S10803" s="10"/>
      <c r="T10803" s="10"/>
    </row>
    <row r="10804" spans="13:20" x14ac:dyDescent="0.2">
      <c r="M10804">
        <v>1</v>
      </c>
      <c r="P10804" s="10"/>
      <c r="R10804" s="10"/>
      <c r="S10804" s="10"/>
      <c r="T10804" s="10"/>
    </row>
    <row r="10805" spans="13:20" x14ac:dyDescent="0.2">
      <c r="M10805">
        <v>0</v>
      </c>
      <c r="P10805" s="10"/>
      <c r="R10805" s="10"/>
      <c r="S10805" s="10"/>
      <c r="T10805" s="10"/>
    </row>
    <row r="10806" spans="13:20" x14ac:dyDescent="0.2">
      <c r="M10806">
        <v>0</v>
      </c>
      <c r="P10806" s="10"/>
      <c r="R10806" s="10"/>
      <c r="S10806" s="10"/>
      <c r="T10806" s="10"/>
    </row>
    <row r="10807" spans="13:20" x14ac:dyDescent="0.2">
      <c r="M10807">
        <v>1</v>
      </c>
      <c r="P10807" s="10"/>
      <c r="R10807" s="10"/>
      <c r="S10807" s="10"/>
      <c r="T10807" s="10"/>
    </row>
    <row r="10808" spans="13:20" x14ac:dyDescent="0.2">
      <c r="M10808">
        <v>0</v>
      </c>
      <c r="P10808" s="10"/>
      <c r="R10808" s="10"/>
      <c r="S10808" s="10"/>
      <c r="T10808" s="10"/>
    </row>
    <row r="10809" spans="13:20" x14ac:dyDescent="0.2">
      <c r="M10809">
        <v>1</v>
      </c>
      <c r="P10809" s="10"/>
      <c r="R10809" s="10"/>
      <c r="S10809" s="10"/>
      <c r="T10809" s="10"/>
    </row>
    <row r="10810" spans="13:20" x14ac:dyDescent="0.2">
      <c r="M10810">
        <v>0</v>
      </c>
      <c r="P10810" s="10"/>
      <c r="R10810" s="10"/>
      <c r="S10810" s="10"/>
      <c r="T10810" s="10"/>
    </row>
    <row r="10811" spans="13:20" x14ac:dyDescent="0.2">
      <c r="M10811">
        <v>0</v>
      </c>
      <c r="P10811" s="10"/>
      <c r="R10811" s="10"/>
      <c r="S10811" s="10"/>
      <c r="T10811" s="10"/>
    </row>
    <row r="10812" spans="13:20" x14ac:dyDescent="0.2">
      <c r="M10812">
        <v>0</v>
      </c>
      <c r="P10812" s="10"/>
      <c r="R10812" s="10"/>
      <c r="S10812" s="10"/>
      <c r="T10812" s="10"/>
    </row>
    <row r="10813" spans="13:20" x14ac:dyDescent="0.2">
      <c r="M10813">
        <v>1</v>
      </c>
      <c r="P10813" s="10"/>
      <c r="R10813" s="10"/>
      <c r="S10813" s="10"/>
      <c r="T10813" s="10"/>
    </row>
    <row r="10814" spans="13:20" x14ac:dyDescent="0.2">
      <c r="M10814">
        <v>0</v>
      </c>
      <c r="P10814" s="10"/>
      <c r="R10814" s="10"/>
      <c r="S10814" s="10"/>
      <c r="T10814" s="10"/>
    </row>
    <row r="10815" spans="13:20" x14ac:dyDescent="0.2">
      <c r="M10815">
        <v>1</v>
      </c>
      <c r="P10815" s="10"/>
      <c r="R10815" s="10"/>
      <c r="S10815" s="10"/>
      <c r="T10815" s="10"/>
    </row>
    <row r="10816" spans="13:20" x14ac:dyDescent="0.2">
      <c r="M10816">
        <v>0</v>
      </c>
      <c r="P10816" s="10"/>
      <c r="R10816" s="10"/>
      <c r="S10816" s="10"/>
      <c r="T10816" s="10"/>
    </row>
    <row r="10817" spans="13:20" x14ac:dyDescent="0.2">
      <c r="M10817">
        <v>0</v>
      </c>
      <c r="P10817" s="10"/>
      <c r="R10817" s="10"/>
      <c r="S10817" s="10"/>
      <c r="T10817" s="10"/>
    </row>
    <row r="10818" spans="13:20" x14ac:dyDescent="0.2">
      <c r="M10818">
        <v>1</v>
      </c>
      <c r="P10818" s="10"/>
      <c r="R10818" s="10"/>
      <c r="S10818" s="10"/>
      <c r="T10818" s="10"/>
    </row>
    <row r="10819" spans="13:20" x14ac:dyDescent="0.2">
      <c r="M10819">
        <v>0</v>
      </c>
      <c r="P10819" s="10"/>
      <c r="R10819" s="10"/>
      <c r="S10819" s="10"/>
      <c r="T10819" s="10"/>
    </row>
    <row r="10820" spans="13:20" x14ac:dyDescent="0.2">
      <c r="M10820">
        <v>0</v>
      </c>
      <c r="P10820" s="10"/>
      <c r="R10820" s="10"/>
      <c r="S10820" s="10"/>
      <c r="T10820" s="10"/>
    </row>
    <row r="10821" spans="13:20" x14ac:dyDescent="0.2">
      <c r="M10821">
        <v>1</v>
      </c>
      <c r="P10821" s="10"/>
      <c r="R10821" s="10"/>
      <c r="S10821" s="10"/>
      <c r="T10821" s="10"/>
    </row>
    <row r="10822" spans="13:20" x14ac:dyDescent="0.2">
      <c r="M10822">
        <v>0</v>
      </c>
      <c r="P10822" s="10"/>
      <c r="R10822" s="10"/>
      <c r="S10822" s="10"/>
      <c r="T10822" s="10"/>
    </row>
    <row r="10823" spans="13:20" x14ac:dyDescent="0.2">
      <c r="M10823">
        <v>0</v>
      </c>
      <c r="P10823" s="10"/>
      <c r="R10823" s="10"/>
      <c r="S10823" s="10"/>
      <c r="T10823" s="10"/>
    </row>
    <row r="10824" spans="13:20" x14ac:dyDescent="0.2">
      <c r="M10824">
        <v>1</v>
      </c>
      <c r="P10824" s="10"/>
      <c r="R10824" s="10"/>
      <c r="S10824" s="10"/>
      <c r="T10824" s="10"/>
    </row>
    <row r="10825" spans="13:20" x14ac:dyDescent="0.2">
      <c r="M10825">
        <v>0</v>
      </c>
      <c r="P10825" s="10"/>
      <c r="R10825" s="10"/>
      <c r="S10825" s="10"/>
      <c r="T10825" s="10"/>
    </row>
    <row r="10826" spans="13:20" x14ac:dyDescent="0.2">
      <c r="M10826">
        <v>0</v>
      </c>
      <c r="P10826" s="10"/>
      <c r="R10826" s="10"/>
      <c r="S10826" s="10"/>
      <c r="T10826" s="10"/>
    </row>
    <row r="10827" spans="13:20" x14ac:dyDescent="0.2">
      <c r="M10827">
        <v>1</v>
      </c>
      <c r="P10827" s="10"/>
      <c r="R10827" s="10"/>
      <c r="S10827" s="10"/>
      <c r="T10827" s="10"/>
    </row>
    <row r="10828" spans="13:20" x14ac:dyDescent="0.2">
      <c r="M10828">
        <v>0</v>
      </c>
      <c r="P10828" s="10"/>
      <c r="R10828" s="10"/>
      <c r="S10828" s="10"/>
      <c r="T10828" s="10"/>
    </row>
    <row r="10829" spans="13:20" x14ac:dyDescent="0.2">
      <c r="M10829">
        <v>0</v>
      </c>
      <c r="P10829" s="10"/>
      <c r="R10829" s="10"/>
      <c r="S10829" s="10"/>
      <c r="T10829" s="10"/>
    </row>
    <row r="10830" spans="13:20" x14ac:dyDescent="0.2">
      <c r="M10830">
        <v>1</v>
      </c>
      <c r="P10830" s="10"/>
      <c r="R10830" s="10"/>
      <c r="S10830" s="10"/>
      <c r="T10830" s="10"/>
    </row>
    <row r="10831" spans="13:20" x14ac:dyDescent="0.2">
      <c r="M10831">
        <v>0</v>
      </c>
      <c r="P10831" s="10"/>
      <c r="R10831" s="10"/>
      <c r="S10831" s="10"/>
      <c r="T10831" s="10"/>
    </row>
    <row r="10832" spans="13:20" x14ac:dyDescent="0.2">
      <c r="M10832">
        <v>0</v>
      </c>
      <c r="P10832" s="10"/>
      <c r="R10832" s="10"/>
      <c r="S10832" s="10"/>
      <c r="T10832" s="10"/>
    </row>
    <row r="10833" spans="13:20" x14ac:dyDescent="0.2">
      <c r="M10833">
        <v>1</v>
      </c>
      <c r="P10833" s="10"/>
      <c r="R10833" s="10"/>
      <c r="S10833" s="10"/>
      <c r="T10833" s="10"/>
    </row>
    <row r="10834" spans="13:20" x14ac:dyDescent="0.2">
      <c r="M10834">
        <v>0</v>
      </c>
      <c r="P10834" s="10"/>
      <c r="R10834" s="10"/>
      <c r="S10834" s="10"/>
      <c r="T10834" s="10"/>
    </row>
    <row r="10835" spans="13:20" x14ac:dyDescent="0.2">
      <c r="M10835">
        <v>0</v>
      </c>
      <c r="P10835" s="10"/>
      <c r="R10835" s="10"/>
      <c r="S10835" s="10"/>
      <c r="T10835" s="10"/>
    </row>
    <row r="10836" spans="13:20" x14ac:dyDescent="0.2">
      <c r="M10836">
        <v>1</v>
      </c>
      <c r="P10836" s="10"/>
      <c r="R10836" s="10"/>
      <c r="S10836" s="10"/>
      <c r="T10836" s="10"/>
    </row>
    <row r="10837" spans="13:20" x14ac:dyDescent="0.2">
      <c r="M10837">
        <v>0</v>
      </c>
      <c r="P10837" s="10"/>
      <c r="R10837" s="10"/>
      <c r="S10837" s="10"/>
      <c r="T10837" s="10"/>
    </row>
    <row r="10838" spans="13:20" x14ac:dyDescent="0.2">
      <c r="M10838">
        <v>0</v>
      </c>
      <c r="P10838" s="10"/>
      <c r="R10838" s="10"/>
      <c r="S10838" s="10"/>
      <c r="T10838" s="10"/>
    </row>
    <row r="10839" spans="13:20" x14ac:dyDescent="0.2">
      <c r="M10839">
        <v>1</v>
      </c>
      <c r="P10839" s="10"/>
      <c r="R10839" s="10"/>
      <c r="S10839" s="10"/>
      <c r="T10839" s="10"/>
    </row>
    <row r="10840" spans="13:20" x14ac:dyDescent="0.2">
      <c r="M10840">
        <v>0</v>
      </c>
      <c r="P10840" s="10"/>
      <c r="R10840" s="10"/>
      <c r="S10840" s="10"/>
      <c r="T10840" s="10"/>
    </row>
    <row r="10841" spans="13:20" x14ac:dyDescent="0.2">
      <c r="M10841">
        <v>0</v>
      </c>
      <c r="P10841" s="10"/>
      <c r="R10841" s="10"/>
      <c r="S10841" s="10"/>
      <c r="T10841" s="10"/>
    </row>
    <row r="10842" spans="13:20" x14ac:dyDescent="0.2">
      <c r="M10842">
        <v>1</v>
      </c>
      <c r="P10842" s="10"/>
      <c r="R10842" s="10"/>
      <c r="S10842" s="10"/>
      <c r="T10842" s="10"/>
    </row>
    <row r="10843" spans="13:20" x14ac:dyDescent="0.2">
      <c r="M10843">
        <v>0</v>
      </c>
      <c r="P10843" s="10"/>
      <c r="R10843" s="10"/>
      <c r="S10843" s="10"/>
      <c r="T10843" s="10"/>
    </row>
    <row r="10844" spans="13:20" x14ac:dyDescent="0.2">
      <c r="M10844">
        <v>0</v>
      </c>
      <c r="P10844" s="10"/>
      <c r="R10844" s="10"/>
      <c r="S10844" s="10"/>
      <c r="T10844" s="10"/>
    </row>
    <row r="10845" spans="13:20" x14ac:dyDescent="0.2">
      <c r="M10845">
        <v>0</v>
      </c>
      <c r="P10845" s="10"/>
      <c r="R10845" s="10"/>
      <c r="S10845" s="10"/>
      <c r="T10845" s="10"/>
    </row>
    <row r="10846" spans="13:20" x14ac:dyDescent="0.2">
      <c r="M10846">
        <v>0</v>
      </c>
      <c r="P10846" s="10"/>
      <c r="R10846" s="10"/>
      <c r="S10846" s="10"/>
      <c r="T10846" s="10"/>
    </row>
    <row r="10847" spans="13:20" x14ac:dyDescent="0.2">
      <c r="M10847">
        <v>0</v>
      </c>
      <c r="P10847" s="10"/>
      <c r="R10847" s="10"/>
      <c r="S10847" s="10"/>
      <c r="T10847" s="10"/>
    </row>
    <row r="10848" spans="13:20" x14ac:dyDescent="0.2">
      <c r="M10848">
        <v>0</v>
      </c>
      <c r="P10848" s="10"/>
      <c r="R10848" s="10"/>
      <c r="S10848" s="10"/>
      <c r="T10848" s="10"/>
    </row>
    <row r="10849" spans="13:20" x14ac:dyDescent="0.2">
      <c r="M10849">
        <v>0</v>
      </c>
      <c r="P10849" s="10"/>
      <c r="R10849" s="10"/>
      <c r="S10849" s="10"/>
      <c r="T10849" s="10"/>
    </row>
    <row r="10850" spans="13:20" x14ac:dyDescent="0.2">
      <c r="M10850">
        <v>0</v>
      </c>
      <c r="P10850" s="10"/>
      <c r="R10850" s="10"/>
      <c r="S10850" s="10"/>
      <c r="T10850" s="10"/>
    </row>
    <row r="10851" spans="13:20" x14ac:dyDescent="0.2">
      <c r="M10851">
        <v>0</v>
      </c>
      <c r="P10851" s="10"/>
      <c r="R10851" s="10"/>
      <c r="S10851" s="10"/>
      <c r="T10851" s="10"/>
    </row>
    <row r="10852" spans="13:20" x14ac:dyDescent="0.2">
      <c r="M10852">
        <v>0</v>
      </c>
      <c r="P10852" s="10"/>
      <c r="R10852" s="10"/>
      <c r="S10852" s="10"/>
      <c r="T10852" s="10"/>
    </row>
    <row r="10853" spans="13:20" x14ac:dyDescent="0.2">
      <c r="M10853">
        <v>0</v>
      </c>
      <c r="P10853" s="10"/>
      <c r="R10853" s="10"/>
      <c r="S10853" s="10"/>
      <c r="T10853" s="10"/>
    </row>
    <row r="10854" spans="13:20" x14ac:dyDescent="0.2">
      <c r="M10854">
        <v>0</v>
      </c>
      <c r="P10854" s="10"/>
      <c r="R10854" s="10"/>
      <c r="S10854" s="10"/>
      <c r="T10854" s="10"/>
    </row>
    <row r="10855" spans="13:20" x14ac:dyDescent="0.2">
      <c r="M10855">
        <v>0</v>
      </c>
      <c r="P10855" s="10"/>
      <c r="R10855" s="10"/>
      <c r="S10855" s="10"/>
      <c r="T10855" s="10"/>
    </row>
    <row r="10856" spans="13:20" x14ac:dyDescent="0.2">
      <c r="M10856">
        <v>0</v>
      </c>
      <c r="P10856" s="10"/>
      <c r="R10856" s="10"/>
      <c r="S10856" s="10"/>
      <c r="T10856" s="10"/>
    </row>
    <row r="10857" spans="13:20" x14ac:dyDescent="0.2">
      <c r="M10857">
        <v>0</v>
      </c>
      <c r="P10857" s="10"/>
      <c r="R10857" s="10"/>
      <c r="S10857" s="10"/>
      <c r="T10857" s="10"/>
    </row>
    <row r="10858" spans="13:20" x14ac:dyDescent="0.2">
      <c r="M10858">
        <v>0</v>
      </c>
      <c r="P10858" s="10"/>
      <c r="R10858" s="10"/>
      <c r="S10858" s="10"/>
      <c r="T10858" s="10"/>
    </row>
    <row r="10859" spans="13:20" x14ac:dyDescent="0.2">
      <c r="M10859">
        <v>0</v>
      </c>
      <c r="P10859" s="10"/>
      <c r="R10859" s="10"/>
      <c r="S10859" s="10"/>
      <c r="T10859" s="10"/>
    </row>
    <row r="10860" spans="13:20" x14ac:dyDescent="0.2">
      <c r="M10860">
        <v>0</v>
      </c>
      <c r="P10860" s="10"/>
      <c r="R10860" s="10"/>
      <c r="S10860" s="10"/>
      <c r="T10860" s="10"/>
    </row>
    <row r="10861" spans="13:20" x14ac:dyDescent="0.2">
      <c r="M10861">
        <v>0</v>
      </c>
      <c r="P10861" s="10"/>
      <c r="R10861" s="10"/>
      <c r="S10861" s="10"/>
      <c r="T10861" s="10"/>
    </row>
    <row r="10862" spans="13:20" x14ac:dyDescent="0.2">
      <c r="M10862">
        <v>0</v>
      </c>
      <c r="P10862" s="10"/>
      <c r="R10862" s="10"/>
      <c r="S10862" s="10"/>
      <c r="T10862" s="10"/>
    </row>
    <row r="10863" spans="13:20" x14ac:dyDescent="0.2">
      <c r="M10863">
        <v>0</v>
      </c>
      <c r="P10863" s="10"/>
      <c r="R10863" s="10"/>
      <c r="S10863" s="10"/>
      <c r="T10863" s="10"/>
    </row>
    <row r="10864" spans="13:20" x14ac:dyDescent="0.2">
      <c r="M10864">
        <v>0</v>
      </c>
      <c r="P10864" s="10"/>
      <c r="R10864" s="10"/>
      <c r="S10864" s="10"/>
      <c r="T10864" s="10"/>
    </row>
    <row r="10865" spans="13:20" x14ac:dyDescent="0.2">
      <c r="M10865">
        <v>0</v>
      </c>
      <c r="P10865" s="10"/>
      <c r="R10865" s="10"/>
      <c r="S10865" s="10"/>
      <c r="T10865" s="10"/>
    </row>
    <row r="10866" spans="13:20" x14ac:dyDescent="0.2">
      <c r="M10866">
        <v>0</v>
      </c>
      <c r="P10866" s="10"/>
      <c r="R10866" s="10"/>
      <c r="S10866" s="10"/>
      <c r="T10866" s="10"/>
    </row>
    <row r="10867" spans="13:20" x14ac:dyDescent="0.2">
      <c r="M10867">
        <v>0</v>
      </c>
      <c r="P10867" s="10"/>
      <c r="R10867" s="10"/>
      <c r="S10867" s="10"/>
      <c r="T10867" s="10"/>
    </row>
    <row r="10868" spans="13:20" x14ac:dyDescent="0.2">
      <c r="M10868">
        <v>0</v>
      </c>
      <c r="P10868" s="10"/>
      <c r="R10868" s="10"/>
      <c r="S10868" s="10"/>
      <c r="T10868" s="10"/>
    </row>
    <row r="10869" spans="13:20" x14ac:dyDescent="0.2">
      <c r="M10869">
        <v>0</v>
      </c>
      <c r="P10869" s="10"/>
      <c r="R10869" s="10"/>
      <c r="S10869" s="10"/>
      <c r="T10869" s="10"/>
    </row>
    <row r="10870" spans="13:20" x14ac:dyDescent="0.2">
      <c r="M10870">
        <v>0</v>
      </c>
      <c r="P10870" s="10"/>
      <c r="R10870" s="10"/>
      <c r="S10870" s="10"/>
      <c r="T10870" s="10"/>
    </row>
    <row r="10871" spans="13:20" x14ac:dyDescent="0.2">
      <c r="M10871">
        <v>0</v>
      </c>
      <c r="P10871" s="10"/>
      <c r="R10871" s="10"/>
      <c r="S10871" s="10"/>
      <c r="T10871" s="10"/>
    </row>
    <row r="10872" spans="13:20" x14ac:dyDescent="0.2">
      <c r="M10872">
        <v>0</v>
      </c>
      <c r="P10872" s="10"/>
      <c r="R10872" s="10"/>
      <c r="S10872" s="10"/>
      <c r="T10872" s="10"/>
    </row>
    <row r="10873" spans="13:20" x14ac:dyDescent="0.2">
      <c r="M10873">
        <v>0</v>
      </c>
      <c r="P10873" s="10"/>
      <c r="R10873" s="10"/>
      <c r="S10873" s="10"/>
      <c r="T10873" s="10"/>
    </row>
    <row r="10874" spans="13:20" x14ac:dyDescent="0.2">
      <c r="M10874">
        <v>0</v>
      </c>
      <c r="P10874" s="10"/>
      <c r="R10874" s="10"/>
      <c r="S10874" s="10"/>
      <c r="T10874" s="10"/>
    </row>
    <row r="10875" spans="13:20" x14ac:dyDescent="0.2">
      <c r="M10875">
        <v>0</v>
      </c>
      <c r="P10875" s="10"/>
      <c r="R10875" s="10"/>
      <c r="S10875" s="10"/>
      <c r="T10875" s="10"/>
    </row>
    <row r="10876" spans="13:20" x14ac:dyDescent="0.2">
      <c r="M10876">
        <v>0</v>
      </c>
      <c r="P10876" s="10"/>
      <c r="R10876" s="10"/>
      <c r="S10876" s="10"/>
      <c r="T10876" s="10"/>
    </row>
    <row r="10877" spans="13:20" x14ac:dyDescent="0.2">
      <c r="M10877">
        <v>0</v>
      </c>
      <c r="P10877" s="10"/>
      <c r="R10877" s="10"/>
      <c r="S10877" s="10"/>
      <c r="T10877" s="10"/>
    </row>
    <row r="10878" spans="13:20" x14ac:dyDescent="0.2">
      <c r="M10878">
        <v>0</v>
      </c>
      <c r="P10878" s="10"/>
      <c r="R10878" s="10"/>
      <c r="S10878" s="10"/>
      <c r="T10878" s="10"/>
    </row>
    <row r="10879" spans="13:20" x14ac:dyDescent="0.2">
      <c r="M10879">
        <v>0</v>
      </c>
      <c r="P10879" s="10"/>
      <c r="R10879" s="10"/>
      <c r="S10879" s="10"/>
      <c r="T10879" s="10"/>
    </row>
    <row r="10880" spans="13:20" x14ac:dyDescent="0.2">
      <c r="M10880">
        <v>0</v>
      </c>
      <c r="P10880" s="10"/>
      <c r="R10880" s="10"/>
      <c r="S10880" s="10"/>
      <c r="T10880" s="10"/>
    </row>
    <row r="10881" spans="13:20" x14ac:dyDescent="0.2">
      <c r="M10881">
        <v>0</v>
      </c>
      <c r="P10881" s="10"/>
      <c r="R10881" s="10"/>
      <c r="S10881" s="10"/>
      <c r="T10881" s="10"/>
    </row>
    <row r="10882" spans="13:20" x14ac:dyDescent="0.2">
      <c r="M10882">
        <v>0</v>
      </c>
      <c r="P10882" s="10"/>
      <c r="R10882" s="10"/>
      <c r="S10882" s="10"/>
      <c r="T10882" s="10"/>
    </row>
    <row r="10883" spans="13:20" x14ac:dyDescent="0.2">
      <c r="M10883">
        <v>0</v>
      </c>
      <c r="P10883" s="10"/>
      <c r="R10883" s="10"/>
      <c r="S10883" s="10"/>
      <c r="T10883" s="10"/>
    </row>
    <row r="10884" spans="13:20" x14ac:dyDescent="0.2">
      <c r="M10884">
        <v>0</v>
      </c>
      <c r="P10884" s="10"/>
      <c r="R10884" s="10"/>
      <c r="S10884" s="10"/>
      <c r="T10884" s="10"/>
    </row>
    <row r="10885" spans="13:20" x14ac:dyDescent="0.2">
      <c r="M10885">
        <v>0</v>
      </c>
      <c r="P10885" s="10"/>
      <c r="R10885" s="10"/>
      <c r="S10885" s="10"/>
      <c r="T10885" s="10"/>
    </row>
    <row r="10886" spans="13:20" x14ac:dyDescent="0.2">
      <c r="M10886">
        <v>0</v>
      </c>
      <c r="P10886" s="10"/>
      <c r="R10886" s="10"/>
      <c r="S10886" s="10"/>
      <c r="T10886" s="10"/>
    </row>
    <row r="10887" spans="13:20" x14ac:dyDescent="0.2">
      <c r="M10887">
        <v>0</v>
      </c>
      <c r="P10887" s="10"/>
      <c r="R10887" s="10"/>
      <c r="S10887" s="10"/>
      <c r="T10887" s="10"/>
    </row>
    <row r="10888" spans="13:20" x14ac:dyDescent="0.2">
      <c r="M10888">
        <v>0</v>
      </c>
      <c r="P10888" s="10"/>
      <c r="R10888" s="10"/>
      <c r="S10888" s="10"/>
      <c r="T10888" s="10"/>
    </row>
    <row r="10889" spans="13:20" x14ac:dyDescent="0.2">
      <c r="M10889">
        <v>0</v>
      </c>
      <c r="P10889" s="10"/>
      <c r="R10889" s="10"/>
      <c r="S10889" s="10"/>
      <c r="T10889" s="10"/>
    </row>
    <row r="10890" spans="13:20" x14ac:dyDescent="0.2">
      <c r="M10890">
        <v>0</v>
      </c>
      <c r="P10890" s="10"/>
      <c r="R10890" s="10"/>
      <c r="S10890" s="10"/>
      <c r="T10890" s="10"/>
    </row>
    <row r="10891" spans="13:20" x14ac:dyDescent="0.2">
      <c r="M10891">
        <v>0</v>
      </c>
      <c r="P10891" s="10"/>
      <c r="R10891" s="10"/>
      <c r="S10891" s="10"/>
      <c r="T10891" s="10"/>
    </row>
    <row r="10892" spans="13:20" x14ac:dyDescent="0.2">
      <c r="M10892">
        <v>0</v>
      </c>
      <c r="P10892" s="10"/>
      <c r="R10892" s="10"/>
      <c r="S10892" s="10"/>
      <c r="T10892" s="10"/>
    </row>
    <row r="10893" spans="13:20" x14ac:dyDescent="0.2">
      <c r="M10893">
        <v>0</v>
      </c>
      <c r="P10893" s="10"/>
      <c r="R10893" s="10"/>
      <c r="S10893" s="10"/>
      <c r="T10893" s="10"/>
    </row>
    <row r="10894" spans="13:20" x14ac:dyDescent="0.2">
      <c r="M10894">
        <v>0</v>
      </c>
      <c r="P10894" s="10"/>
      <c r="R10894" s="10"/>
      <c r="S10894" s="10"/>
      <c r="T10894" s="10"/>
    </row>
    <row r="10895" spans="13:20" x14ac:dyDescent="0.2">
      <c r="M10895">
        <v>0</v>
      </c>
      <c r="P10895" s="10"/>
      <c r="R10895" s="10"/>
      <c r="S10895" s="10"/>
      <c r="T10895" s="10"/>
    </row>
    <row r="10896" spans="13:20" x14ac:dyDescent="0.2">
      <c r="M10896">
        <v>0</v>
      </c>
      <c r="P10896" s="10"/>
      <c r="R10896" s="10"/>
      <c r="S10896" s="10"/>
      <c r="T10896" s="10"/>
    </row>
    <row r="10897" spans="13:20" x14ac:dyDescent="0.2">
      <c r="M10897">
        <v>0</v>
      </c>
      <c r="P10897" s="10"/>
      <c r="R10897" s="10"/>
      <c r="S10897" s="10"/>
      <c r="T10897" s="10"/>
    </row>
    <row r="10898" spans="13:20" x14ac:dyDescent="0.2">
      <c r="M10898">
        <v>0</v>
      </c>
      <c r="P10898" s="10"/>
      <c r="R10898" s="10"/>
      <c r="S10898" s="10"/>
      <c r="T10898" s="10"/>
    </row>
    <row r="10899" spans="13:20" x14ac:dyDescent="0.2">
      <c r="M10899">
        <v>0</v>
      </c>
      <c r="P10899" s="10"/>
      <c r="R10899" s="10"/>
      <c r="S10899" s="10"/>
      <c r="T10899" s="10"/>
    </row>
    <row r="10900" spans="13:20" x14ac:dyDescent="0.2">
      <c r="M10900">
        <v>0</v>
      </c>
      <c r="P10900" s="10"/>
      <c r="R10900" s="10"/>
      <c r="S10900" s="10"/>
      <c r="T10900" s="10"/>
    </row>
    <row r="10901" spans="13:20" x14ac:dyDescent="0.2">
      <c r="M10901">
        <v>0</v>
      </c>
      <c r="P10901" s="10"/>
      <c r="R10901" s="10"/>
      <c r="S10901" s="10"/>
      <c r="T10901" s="10"/>
    </row>
    <row r="10902" spans="13:20" x14ac:dyDescent="0.2">
      <c r="M10902">
        <v>0</v>
      </c>
      <c r="P10902" s="10"/>
      <c r="R10902" s="10"/>
      <c r="S10902" s="10"/>
      <c r="T10902" s="10"/>
    </row>
    <row r="10903" spans="13:20" x14ac:dyDescent="0.2">
      <c r="M10903">
        <v>0</v>
      </c>
      <c r="P10903" s="10"/>
      <c r="R10903" s="10"/>
      <c r="S10903" s="10"/>
      <c r="T10903" s="10"/>
    </row>
    <row r="10904" spans="13:20" x14ac:dyDescent="0.2">
      <c r="M10904">
        <v>0</v>
      </c>
      <c r="P10904" s="10"/>
      <c r="R10904" s="10"/>
      <c r="S10904" s="10"/>
      <c r="T10904" s="10"/>
    </row>
    <row r="10905" spans="13:20" x14ac:dyDescent="0.2">
      <c r="M10905">
        <v>0</v>
      </c>
      <c r="P10905" s="10"/>
      <c r="R10905" s="10"/>
      <c r="S10905" s="10"/>
      <c r="T10905" s="10"/>
    </row>
    <row r="10906" spans="13:20" x14ac:dyDescent="0.2">
      <c r="M10906">
        <v>0</v>
      </c>
      <c r="P10906" s="10"/>
      <c r="R10906" s="10"/>
      <c r="S10906" s="10"/>
      <c r="T10906" s="10"/>
    </row>
    <row r="10907" spans="13:20" x14ac:dyDescent="0.2">
      <c r="M10907">
        <v>0</v>
      </c>
      <c r="P10907" s="10"/>
      <c r="R10907" s="10"/>
      <c r="S10907" s="10"/>
      <c r="T10907" s="10"/>
    </row>
    <row r="10908" spans="13:20" x14ac:dyDescent="0.2">
      <c r="M10908">
        <v>0</v>
      </c>
      <c r="P10908" s="10"/>
      <c r="R10908" s="10"/>
      <c r="S10908" s="10"/>
      <c r="T10908" s="10"/>
    </row>
    <row r="10909" spans="13:20" x14ac:dyDescent="0.2">
      <c r="M10909">
        <v>0</v>
      </c>
      <c r="P10909" s="10"/>
      <c r="R10909" s="10"/>
      <c r="S10909" s="10"/>
      <c r="T10909" s="10"/>
    </row>
    <row r="10910" spans="13:20" x14ac:dyDescent="0.2">
      <c r="M10910">
        <v>0</v>
      </c>
      <c r="P10910" s="10"/>
      <c r="R10910" s="10"/>
      <c r="S10910" s="10"/>
      <c r="T10910" s="10"/>
    </row>
    <row r="10911" spans="13:20" x14ac:dyDescent="0.2">
      <c r="M10911">
        <v>0</v>
      </c>
      <c r="P10911" s="10"/>
      <c r="R10911" s="10"/>
      <c r="S10911" s="10"/>
      <c r="T10911" s="10"/>
    </row>
    <row r="10912" spans="13:20" x14ac:dyDescent="0.2">
      <c r="M10912">
        <v>0</v>
      </c>
      <c r="P10912" s="10"/>
      <c r="R10912" s="10"/>
      <c r="S10912" s="10"/>
      <c r="T10912" s="10"/>
    </row>
    <row r="10913" spans="13:20" x14ac:dyDescent="0.2">
      <c r="M10913">
        <v>0</v>
      </c>
      <c r="P10913" s="10"/>
      <c r="R10913" s="10"/>
      <c r="S10913" s="10"/>
      <c r="T10913" s="10"/>
    </row>
    <row r="10914" spans="13:20" x14ac:dyDescent="0.2">
      <c r="M10914">
        <v>0</v>
      </c>
      <c r="P10914" s="10"/>
      <c r="R10914" s="10"/>
      <c r="S10914" s="10"/>
      <c r="T10914" s="10"/>
    </row>
    <row r="10915" spans="13:20" x14ac:dyDescent="0.2">
      <c r="M10915">
        <v>1</v>
      </c>
      <c r="P10915" s="10"/>
      <c r="R10915" s="10"/>
      <c r="S10915" s="10"/>
      <c r="T10915" s="10"/>
    </row>
    <row r="10916" spans="13:20" x14ac:dyDescent="0.2">
      <c r="M10916">
        <v>0</v>
      </c>
      <c r="P10916" s="10"/>
      <c r="R10916" s="10"/>
      <c r="S10916" s="10"/>
      <c r="T10916" s="10"/>
    </row>
    <row r="10917" spans="13:20" x14ac:dyDescent="0.2">
      <c r="M10917">
        <v>0</v>
      </c>
      <c r="P10917" s="10"/>
      <c r="R10917" s="10"/>
      <c r="S10917" s="10"/>
      <c r="T10917" s="10"/>
    </row>
    <row r="10918" spans="13:20" x14ac:dyDescent="0.2">
      <c r="M10918">
        <v>1</v>
      </c>
      <c r="P10918" s="10"/>
      <c r="R10918" s="10"/>
      <c r="S10918" s="10"/>
      <c r="T10918" s="10"/>
    </row>
    <row r="10919" spans="13:20" x14ac:dyDescent="0.2">
      <c r="M10919">
        <v>0</v>
      </c>
      <c r="P10919" s="10"/>
      <c r="R10919" s="10"/>
      <c r="S10919" s="10"/>
      <c r="T10919" s="10"/>
    </row>
    <row r="10920" spans="13:20" x14ac:dyDescent="0.2">
      <c r="M10920">
        <v>1</v>
      </c>
      <c r="P10920" s="10"/>
      <c r="R10920" s="10"/>
      <c r="S10920" s="10"/>
      <c r="T10920" s="10"/>
    </row>
    <row r="10921" spans="13:20" x14ac:dyDescent="0.2">
      <c r="M10921">
        <v>0</v>
      </c>
      <c r="P10921" s="10"/>
      <c r="R10921" s="10"/>
      <c r="S10921" s="10"/>
      <c r="T10921" s="10"/>
    </row>
    <row r="10922" spans="13:20" x14ac:dyDescent="0.2">
      <c r="M10922">
        <v>0</v>
      </c>
      <c r="P10922" s="10"/>
      <c r="R10922" s="10"/>
      <c r="S10922" s="10"/>
      <c r="T10922" s="10"/>
    </row>
    <row r="10923" spans="13:20" x14ac:dyDescent="0.2">
      <c r="M10923">
        <v>1</v>
      </c>
      <c r="P10923" s="10"/>
      <c r="R10923" s="10"/>
      <c r="S10923" s="10"/>
      <c r="T10923" s="10"/>
    </row>
    <row r="10924" spans="13:20" x14ac:dyDescent="0.2">
      <c r="M10924">
        <v>0</v>
      </c>
      <c r="P10924" s="10"/>
      <c r="R10924" s="10"/>
      <c r="S10924" s="10"/>
      <c r="T10924" s="10"/>
    </row>
    <row r="10925" spans="13:20" x14ac:dyDescent="0.2">
      <c r="M10925">
        <v>0</v>
      </c>
      <c r="P10925" s="10"/>
      <c r="R10925" s="10"/>
      <c r="S10925" s="10"/>
      <c r="T10925" s="10"/>
    </row>
    <row r="10926" spans="13:20" x14ac:dyDescent="0.2">
      <c r="M10926">
        <v>1</v>
      </c>
      <c r="P10926" s="10"/>
      <c r="R10926" s="10"/>
      <c r="S10926" s="10"/>
      <c r="T10926" s="10"/>
    </row>
    <row r="10927" spans="13:20" x14ac:dyDescent="0.2">
      <c r="M10927">
        <v>0</v>
      </c>
      <c r="P10927" s="10"/>
      <c r="R10927" s="10"/>
      <c r="S10927" s="10"/>
      <c r="T10927" s="10"/>
    </row>
    <row r="10928" spans="13:20" x14ac:dyDescent="0.2">
      <c r="M10928">
        <v>1</v>
      </c>
      <c r="P10928" s="10"/>
      <c r="R10928" s="10"/>
      <c r="S10928" s="10"/>
      <c r="T10928" s="10"/>
    </row>
    <row r="10929" spans="13:20" x14ac:dyDescent="0.2">
      <c r="M10929">
        <v>0</v>
      </c>
      <c r="P10929" s="10"/>
      <c r="R10929" s="10"/>
      <c r="S10929" s="10"/>
      <c r="T10929" s="10"/>
    </row>
    <row r="10930" spans="13:20" x14ac:dyDescent="0.2">
      <c r="M10930">
        <v>0</v>
      </c>
      <c r="P10930" s="10"/>
      <c r="R10930" s="10"/>
      <c r="S10930" s="10"/>
      <c r="T10930" s="10"/>
    </row>
    <row r="10931" spans="13:20" x14ac:dyDescent="0.2">
      <c r="M10931">
        <v>1</v>
      </c>
      <c r="P10931" s="10"/>
      <c r="R10931" s="10"/>
      <c r="S10931" s="10"/>
      <c r="T10931" s="10"/>
    </row>
    <row r="10932" spans="13:20" x14ac:dyDescent="0.2">
      <c r="M10932">
        <v>0</v>
      </c>
      <c r="P10932" s="10"/>
      <c r="R10932" s="10"/>
      <c r="S10932" s="10"/>
      <c r="T10932" s="10"/>
    </row>
    <row r="10933" spans="13:20" x14ac:dyDescent="0.2">
      <c r="M10933">
        <v>0</v>
      </c>
      <c r="P10933" s="10"/>
      <c r="R10933" s="10"/>
      <c r="S10933" s="10"/>
      <c r="T10933" s="10"/>
    </row>
    <row r="10934" spans="13:20" x14ac:dyDescent="0.2">
      <c r="M10934">
        <v>1</v>
      </c>
      <c r="P10934" s="10"/>
      <c r="R10934" s="10"/>
      <c r="S10934" s="10"/>
      <c r="T10934" s="10"/>
    </row>
    <row r="10935" spans="13:20" x14ac:dyDescent="0.2">
      <c r="M10935">
        <v>0</v>
      </c>
      <c r="P10935" s="10"/>
      <c r="R10935" s="10"/>
      <c r="S10935" s="10"/>
      <c r="T10935" s="10"/>
    </row>
    <row r="10936" spans="13:20" x14ac:dyDescent="0.2">
      <c r="M10936">
        <v>0</v>
      </c>
      <c r="P10936" s="10"/>
      <c r="R10936" s="10"/>
      <c r="S10936" s="10"/>
      <c r="T10936" s="10"/>
    </row>
    <row r="10937" spans="13:20" x14ac:dyDescent="0.2">
      <c r="M10937">
        <v>1</v>
      </c>
      <c r="P10937" s="10"/>
      <c r="R10937" s="10"/>
      <c r="S10937" s="10"/>
      <c r="T10937" s="10"/>
    </row>
    <row r="10938" spans="13:20" x14ac:dyDescent="0.2">
      <c r="M10938">
        <v>0</v>
      </c>
      <c r="P10938" s="10"/>
      <c r="R10938" s="10"/>
      <c r="S10938" s="10"/>
      <c r="T10938" s="10"/>
    </row>
    <row r="10939" spans="13:20" x14ac:dyDescent="0.2">
      <c r="M10939">
        <v>0</v>
      </c>
      <c r="P10939" s="10"/>
      <c r="R10939" s="10"/>
      <c r="S10939" s="10"/>
      <c r="T10939" s="10"/>
    </row>
    <row r="10940" spans="13:20" x14ac:dyDescent="0.2">
      <c r="M10940">
        <v>1</v>
      </c>
      <c r="P10940" s="10"/>
      <c r="R10940" s="10"/>
      <c r="S10940" s="10"/>
      <c r="T10940" s="10"/>
    </row>
    <row r="10941" spans="13:20" x14ac:dyDescent="0.2">
      <c r="M10941">
        <v>0</v>
      </c>
      <c r="P10941" s="10"/>
      <c r="R10941" s="10"/>
      <c r="S10941" s="10"/>
      <c r="T10941" s="10"/>
    </row>
    <row r="10942" spans="13:20" x14ac:dyDescent="0.2">
      <c r="M10942">
        <v>0</v>
      </c>
      <c r="P10942" s="10"/>
      <c r="R10942" s="10"/>
      <c r="S10942" s="10"/>
      <c r="T10942" s="10"/>
    </row>
    <row r="10943" spans="13:20" x14ac:dyDescent="0.2">
      <c r="M10943">
        <v>1</v>
      </c>
      <c r="P10943" s="10"/>
      <c r="R10943" s="10"/>
      <c r="S10943" s="10"/>
      <c r="T10943" s="10"/>
    </row>
    <row r="10944" spans="13:20" x14ac:dyDescent="0.2">
      <c r="M10944">
        <v>0</v>
      </c>
      <c r="P10944" s="10"/>
      <c r="R10944" s="10"/>
      <c r="S10944" s="10"/>
      <c r="T10944" s="10"/>
    </row>
    <row r="10945" spans="13:20" x14ac:dyDescent="0.2">
      <c r="M10945">
        <v>0</v>
      </c>
      <c r="P10945" s="10"/>
      <c r="R10945" s="10"/>
      <c r="S10945" s="10"/>
      <c r="T10945" s="10"/>
    </row>
    <row r="10946" spans="13:20" x14ac:dyDescent="0.2">
      <c r="M10946">
        <v>1</v>
      </c>
      <c r="P10946" s="10"/>
      <c r="R10946" s="10"/>
      <c r="S10946" s="10"/>
      <c r="T10946" s="10"/>
    </row>
    <row r="10947" spans="13:20" x14ac:dyDescent="0.2">
      <c r="M10947">
        <v>0</v>
      </c>
      <c r="P10947" s="10"/>
      <c r="R10947" s="10"/>
      <c r="S10947" s="10"/>
      <c r="T10947" s="10"/>
    </row>
    <row r="10948" spans="13:20" x14ac:dyDescent="0.2">
      <c r="M10948">
        <v>1</v>
      </c>
      <c r="P10948" s="10"/>
      <c r="R10948" s="10"/>
      <c r="S10948" s="10"/>
      <c r="T10948" s="10"/>
    </row>
    <row r="10949" spans="13:20" x14ac:dyDescent="0.2">
      <c r="M10949">
        <v>0</v>
      </c>
      <c r="P10949" s="10"/>
      <c r="R10949" s="10"/>
      <c r="S10949" s="10"/>
      <c r="T10949" s="10"/>
    </row>
    <row r="10950" spans="13:20" x14ac:dyDescent="0.2">
      <c r="M10950">
        <v>0</v>
      </c>
      <c r="P10950" s="10"/>
      <c r="R10950" s="10"/>
      <c r="S10950" s="10"/>
      <c r="T10950" s="10"/>
    </row>
    <row r="10951" spans="13:20" x14ac:dyDescent="0.2">
      <c r="M10951">
        <v>0</v>
      </c>
      <c r="P10951" s="10"/>
      <c r="R10951" s="10"/>
      <c r="S10951" s="10"/>
      <c r="T10951" s="10"/>
    </row>
    <row r="10952" spans="13:20" x14ac:dyDescent="0.2">
      <c r="M10952">
        <v>1</v>
      </c>
      <c r="P10952" s="10"/>
      <c r="R10952" s="10"/>
      <c r="S10952" s="10"/>
      <c r="T10952" s="10"/>
    </row>
    <row r="10953" spans="13:20" x14ac:dyDescent="0.2">
      <c r="M10953">
        <v>0</v>
      </c>
      <c r="P10953" s="10"/>
      <c r="R10953" s="10"/>
      <c r="S10953" s="10"/>
      <c r="T10953" s="10"/>
    </row>
    <row r="10954" spans="13:20" x14ac:dyDescent="0.2">
      <c r="M10954">
        <v>1</v>
      </c>
      <c r="P10954" s="10"/>
      <c r="R10954" s="10"/>
      <c r="S10954" s="10"/>
      <c r="T10954" s="10"/>
    </row>
    <row r="10955" spans="13:20" x14ac:dyDescent="0.2">
      <c r="M10955">
        <v>0</v>
      </c>
      <c r="P10955" s="10"/>
      <c r="R10955" s="10"/>
      <c r="S10955" s="10"/>
      <c r="T10955" s="10"/>
    </row>
    <row r="10956" spans="13:20" x14ac:dyDescent="0.2">
      <c r="M10956">
        <v>1</v>
      </c>
      <c r="P10956" s="10"/>
      <c r="R10956" s="10"/>
      <c r="S10956" s="10"/>
      <c r="T10956" s="10"/>
    </row>
    <row r="10957" spans="13:20" x14ac:dyDescent="0.2">
      <c r="M10957">
        <v>0</v>
      </c>
      <c r="P10957" s="10"/>
      <c r="R10957" s="10"/>
      <c r="S10957" s="10"/>
      <c r="T10957" s="10"/>
    </row>
    <row r="10958" spans="13:20" x14ac:dyDescent="0.2">
      <c r="M10958">
        <v>0</v>
      </c>
      <c r="P10958" s="10"/>
      <c r="R10958" s="10"/>
      <c r="S10958" s="10"/>
      <c r="T10958" s="10"/>
    </row>
    <row r="10959" spans="13:20" x14ac:dyDescent="0.2">
      <c r="M10959">
        <v>1</v>
      </c>
      <c r="P10959" s="10"/>
      <c r="R10959" s="10"/>
      <c r="S10959" s="10"/>
      <c r="T10959" s="10"/>
    </row>
    <row r="10960" spans="13:20" x14ac:dyDescent="0.2">
      <c r="M10960">
        <v>0</v>
      </c>
      <c r="P10960" s="10"/>
      <c r="R10960" s="10"/>
      <c r="S10960" s="10"/>
      <c r="T10960" s="10"/>
    </row>
    <row r="10961" spans="13:20" x14ac:dyDescent="0.2">
      <c r="M10961">
        <v>1</v>
      </c>
      <c r="P10961" s="10"/>
      <c r="R10961" s="10"/>
      <c r="S10961" s="10"/>
      <c r="T10961" s="10"/>
    </row>
    <row r="10962" spans="13:20" x14ac:dyDescent="0.2">
      <c r="M10962">
        <v>0</v>
      </c>
      <c r="P10962" s="10"/>
      <c r="R10962" s="10"/>
      <c r="S10962" s="10"/>
      <c r="T10962" s="10"/>
    </row>
    <row r="10963" spans="13:20" x14ac:dyDescent="0.2">
      <c r="M10963">
        <v>0</v>
      </c>
      <c r="P10963" s="10"/>
      <c r="R10963" s="10"/>
      <c r="S10963" s="10"/>
      <c r="T10963" s="10"/>
    </row>
    <row r="10964" spans="13:20" x14ac:dyDescent="0.2">
      <c r="M10964">
        <v>1</v>
      </c>
      <c r="P10964" s="10"/>
      <c r="R10964" s="10"/>
      <c r="S10964" s="10"/>
      <c r="T10964" s="10"/>
    </row>
    <row r="10965" spans="13:20" x14ac:dyDescent="0.2">
      <c r="M10965">
        <v>0</v>
      </c>
      <c r="P10965" s="10"/>
      <c r="R10965" s="10"/>
      <c r="S10965" s="10"/>
      <c r="T10965" s="10"/>
    </row>
    <row r="10966" spans="13:20" x14ac:dyDescent="0.2">
      <c r="M10966">
        <v>0</v>
      </c>
      <c r="P10966" s="10"/>
      <c r="R10966" s="10"/>
      <c r="S10966" s="10"/>
      <c r="T10966" s="10"/>
    </row>
    <row r="10967" spans="13:20" x14ac:dyDescent="0.2">
      <c r="M10967">
        <v>1</v>
      </c>
      <c r="P10967" s="10"/>
      <c r="R10967" s="10"/>
      <c r="S10967" s="10"/>
      <c r="T10967" s="10"/>
    </row>
    <row r="10968" spans="13:20" x14ac:dyDescent="0.2">
      <c r="M10968">
        <v>0</v>
      </c>
      <c r="P10968" s="10"/>
      <c r="R10968" s="10"/>
      <c r="S10968" s="10"/>
      <c r="T10968" s="10"/>
    </row>
    <row r="10969" spans="13:20" x14ac:dyDescent="0.2">
      <c r="M10969">
        <v>0</v>
      </c>
      <c r="P10969" s="10"/>
      <c r="R10969" s="10"/>
      <c r="S10969" s="10"/>
      <c r="T10969" s="10"/>
    </row>
    <row r="10970" spans="13:20" x14ac:dyDescent="0.2">
      <c r="M10970">
        <v>1</v>
      </c>
      <c r="P10970" s="10"/>
      <c r="R10970" s="10"/>
      <c r="S10970" s="10"/>
      <c r="T10970" s="10"/>
    </row>
    <row r="10971" spans="13:20" x14ac:dyDescent="0.2">
      <c r="M10971">
        <v>0</v>
      </c>
      <c r="P10971" s="10"/>
      <c r="R10971" s="10"/>
      <c r="S10971" s="10"/>
      <c r="T10971" s="10"/>
    </row>
    <row r="10972" spans="13:20" x14ac:dyDescent="0.2">
      <c r="M10972">
        <v>0</v>
      </c>
      <c r="P10972" s="10"/>
      <c r="R10972" s="10"/>
      <c r="S10972" s="10"/>
      <c r="T10972" s="10"/>
    </row>
    <row r="10973" spans="13:20" x14ac:dyDescent="0.2">
      <c r="M10973">
        <v>1</v>
      </c>
      <c r="P10973" s="10"/>
      <c r="R10973" s="10"/>
      <c r="S10973" s="10"/>
      <c r="T10973" s="10"/>
    </row>
    <row r="10974" spans="13:20" x14ac:dyDescent="0.2">
      <c r="M10974">
        <v>0</v>
      </c>
      <c r="P10974" s="10"/>
      <c r="R10974" s="10"/>
      <c r="S10974" s="10"/>
      <c r="T10974" s="10"/>
    </row>
    <row r="10975" spans="13:20" x14ac:dyDescent="0.2">
      <c r="M10975">
        <v>1</v>
      </c>
      <c r="P10975" s="10"/>
      <c r="R10975" s="10"/>
      <c r="S10975" s="10"/>
      <c r="T10975" s="10"/>
    </row>
    <row r="10976" spans="13:20" x14ac:dyDescent="0.2">
      <c r="M10976">
        <v>0</v>
      </c>
      <c r="P10976" s="10"/>
      <c r="R10976" s="10"/>
      <c r="S10976" s="10"/>
      <c r="T10976" s="10"/>
    </row>
    <row r="10977" spans="13:20" x14ac:dyDescent="0.2">
      <c r="M10977">
        <v>0</v>
      </c>
      <c r="P10977" s="10"/>
      <c r="R10977" s="10"/>
      <c r="S10977" s="10"/>
      <c r="T10977" s="10"/>
    </row>
    <row r="10978" spans="13:20" x14ac:dyDescent="0.2">
      <c r="M10978">
        <v>1</v>
      </c>
      <c r="P10978" s="10"/>
      <c r="R10978" s="10"/>
      <c r="S10978" s="10"/>
      <c r="T10978" s="10"/>
    </row>
    <row r="10979" spans="13:20" x14ac:dyDescent="0.2">
      <c r="M10979">
        <v>0</v>
      </c>
      <c r="P10979" s="10"/>
      <c r="R10979" s="10"/>
      <c r="S10979" s="10"/>
      <c r="T10979" s="10"/>
    </row>
    <row r="10980" spans="13:20" x14ac:dyDescent="0.2">
      <c r="M10980">
        <v>0</v>
      </c>
      <c r="P10980" s="10"/>
      <c r="R10980" s="10"/>
      <c r="S10980" s="10"/>
      <c r="T10980" s="10"/>
    </row>
    <row r="10981" spans="13:20" x14ac:dyDescent="0.2">
      <c r="M10981">
        <v>1</v>
      </c>
      <c r="P10981" s="10"/>
      <c r="R10981" s="10"/>
      <c r="S10981" s="10"/>
      <c r="T10981" s="10"/>
    </row>
    <row r="10982" spans="13:20" x14ac:dyDescent="0.2">
      <c r="M10982">
        <v>0</v>
      </c>
      <c r="P10982" s="10"/>
      <c r="R10982" s="10"/>
      <c r="S10982" s="10"/>
      <c r="T10982" s="10"/>
    </row>
    <row r="10983" spans="13:20" x14ac:dyDescent="0.2">
      <c r="M10983">
        <v>0</v>
      </c>
      <c r="P10983" s="10"/>
      <c r="R10983" s="10"/>
      <c r="S10983" s="10"/>
      <c r="T10983" s="10"/>
    </row>
    <row r="10984" spans="13:20" x14ac:dyDescent="0.2">
      <c r="M10984">
        <v>1</v>
      </c>
      <c r="P10984" s="10"/>
      <c r="R10984" s="10"/>
      <c r="S10984" s="10"/>
      <c r="T10984" s="10"/>
    </row>
    <row r="10985" spans="13:20" x14ac:dyDescent="0.2">
      <c r="M10985">
        <v>0</v>
      </c>
      <c r="P10985" s="10"/>
      <c r="R10985" s="10"/>
      <c r="S10985" s="10"/>
      <c r="T10985" s="10"/>
    </row>
    <row r="10986" spans="13:20" x14ac:dyDescent="0.2">
      <c r="M10986">
        <v>0</v>
      </c>
      <c r="P10986" s="10"/>
      <c r="R10986" s="10"/>
      <c r="S10986" s="10"/>
      <c r="T10986" s="10"/>
    </row>
    <row r="10987" spans="13:20" x14ac:dyDescent="0.2">
      <c r="M10987">
        <v>1</v>
      </c>
      <c r="P10987" s="10"/>
      <c r="R10987" s="10"/>
      <c r="S10987" s="10"/>
      <c r="T10987" s="10"/>
    </row>
    <row r="10988" spans="13:20" x14ac:dyDescent="0.2">
      <c r="M10988">
        <v>0</v>
      </c>
      <c r="P10988" s="10"/>
      <c r="R10988" s="10"/>
      <c r="S10988" s="10"/>
      <c r="T10988" s="10"/>
    </row>
    <row r="10989" spans="13:20" x14ac:dyDescent="0.2">
      <c r="M10989">
        <v>0</v>
      </c>
      <c r="P10989" s="10"/>
      <c r="R10989" s="10"/>
      <c r="S10989" s="10"/>
      <c r="T10989" s="10"/>
    </row>
    <row r="10990" spans="13:20" x14ac:dyDescent="0.2">
      <c r="M10990">
        <v>1</v>
      </c>
      <c r="P10990" s="10"/>
      <c r="R10990" s="10"/>
      <c r="S10990" s="10"/>
      <c r="T10990" s="10"/>
    </row>
    <row r="10991" spans="13:20" x14ac:dyDescent="0.2">
      <c r="M10991">
        <v>0</v>
      </c>
      <c r="P10991" s="10"/>
      <c r="R10991" s="10"/>
      <c r="S10991" s="10"/>
      <c r="T10991" s="10"/>
    </row>
    <row r="10992" spans="13:20" x14ac:dyDescent="0.2">
      <c r="M10992">
        <v>1</v>
      </c>
      <c r="P10992" s="10"/>
      <c r="R10992" s="10"/>
      <c r="S10992" s="10"/>
      <c r="T10992" s="10"/>
    </row>
    <row r="10993" spans="13:20" x14ac:dyDescent="0.2">
      <c r="M10993">
        <v>0</v>
      </c>
      <c r="P10993" s="10"/>
      <c r="R10993" s="10"/>
      <c r="S10993" s="10"/>
      <c r="T10993" s="10"/>
    </row>
    <row r="10994" spans="13:20" x14ac:dyDescent="0.2">
      <c r="M10994">
        <v>0</v>
      </c>
      <c r="P10994" s="10"/>
      <c r="R10994" s="10"/>
      <c r="S10994" s="10"/>
      <c r="T10994" s="10"/>
    </row>
    <row r="10995" spans="13:20" x14ac:dyDescent="0.2">
      <c r="M10995">
        <v>0</v>
      </c>
      <c r="P10995" s="10"/>
      <c r="R10995" s="10"/>
      <c r="S10995" s="10"/>
      <c r="T10995" s="10"/>
    </row>
    <row r="10996" spans="13:20" x14ac:dyDescent="0.2">
      <c r="M10996">
        <v>1</v>
      </c>
      <c r="P10996" s="10"/>
      <c r="R10996" s="10"/>
      <c r="S10996" s="10"/>
      <c r="T10996" s="10"/>
    </row>
    <row r="10997" spans="13:20" x14ac:dyDescent="0.2">
      <c r="M10997">
        <v>0</v>
      </c>
      <c r="P10997" s="10"/>
      <c r="R10997" s="10"/>
      <c r="S10997" s="10"/>
      <c r="T10997" s="10"/>
    </row>
    <row r="10998" spans="13:20" x14ac:dyDescent="0.2">
      <c r="M10998">
        <v>0</v>
      </c>
      <c r="P10998" s="10"/>
      <c r="R10998" s="10"/>
      <c r="S10998" s="10"/>
      <c r="T10998" s="10"/>
    </row>
    <row r="10999" spans="13:20" x14ac:dyDescent="0.2">
      <c r="M10999">
        <v>1</v>
      </c>
      <c r="P10999" s="10"/>
      <c r="R10999" s="10"/>
      <c r="S10999" s="10"/>
      <c r="T10999" s="10"/>
    </row>
    <row r="11000" spans="13:20" x14ac:dyDescent="0.2">
      <c r="M11000">
        <v>0</v>
      </c>
      <c r="P11000" s="10"/>
      <c r="R11000" s="10"/>
      <c r="S11000" s="10"/>
      <c r="T11000" s="10"/>
    </row>
    <row r="11001" spans="13:20" x14ac:dyDescent="0.2">
      <c r="M11001">
        <v>0</v>
      </c>
      <c r="P11001" s="10"/>
      <c r="R11001" s="10"/>
      <c r="S11001" s="10"/>
      <c r="T11001" s="10"/>
    </row>
    <row r="11002" spans="13:20" x14ac:dyDescent="0.2">
      <c r="M11002">
        <v>1</v>
      </c>
      <c r="P11002" s="10"/>
      <c r="R11002" s="10"/>
      <c r="S11002" s="10"/>
      <c r="T11002" s="10"/>
    </row>
    <row r="11003" spans="13:20" x14ac:dyDescent="0.2">
      <c r="M11003">
        <v>0</v>
      </c>
      <c r="P11003" s="10"/>
      <c r="R11003" s="10"/>
      <c r="S11003" s="10"/>
      <c r="T11003" s="10"/>
    </row>
    <row r="11004" spans="13:20" x14ac:dyDescent="0.2">
      <c r="M11004">
        <v>0</v>
      </c>
      <c r="P11004" s="10"/>
      <c r="R11004" s="10"/>
      <c r="S11004" s="10"/>
      <c r="T11004" s="10"/>
    </row>
    <row r="11005" spans="13:20" x14ac:dyDescent="0.2">
      <c r="M11005">
        <v>1</v>
      </c>
      <c r="P11005" s="10"/>
      <c r="R11005" s="10"/>
      <c r="S11005" s="10"/>
      <c r="T11005" s="10"/>
    </row>
    <row r="11006" spans="13:20" x14ac:dyDescent="0.2">
      <c r="M11006">
        <v>0</v>
      </c>
      <c r="P11006" s="10"/>
      <c r="R11006" s="10"/>
      <c r="S11006" s="10"/>
      <c r="T11006" s="10"/>
    </row>
    <row r="11007" spans="13:20" x14ac:dyDescent="0.2">
      <c r="M11007">
        <v>0</v>
      </c>
      <c r="P11007" s="10"/>
      <c r="R11007" s="10"/>
      <c r="S11007" s="10"/>
      <c r="T11007" s="10"/>
    </row>
    <row r="11008" spans="13:20" x14ac:dyDescent="0.2">
      <c r="M11008">
        <v>1</v>
      </c>
      <c r="P11008" s="10"/>
      <c r="R11008" s="10"/>
      <c r="S11008" s="10"/>
      <c r="T11008" s="10"/>
    </row>
    <row r="11009" spans="13:20" x14ac:dyDescent="0.2">
      <c r="M11009">
        <v>0</v>
      </c>
      <c r="P11009" s="10"/>
      <c r="R11009" s="10"/>
      <c r="S11009" s="10"/>
      <c r="T11009" s="10"/>
    </row>
    <row r="11010" spans="13:20" x14ac:dyDescent="0.2">
      <c r="M11010">
        <v>1</v>
      </c>
      <c r="P11010" s="10"/>
      <c r="R11010" s="10"/>
      <c r="S11010" s="10"/>
      <c r="T11010" s="10"/>
    </row>
    <row r="11011" spans="13:20" x14ac:dyDescent="0.2">
      <c r="M11011">
        <v>0</v>
      </c>
      <c r="P11011" s="10"/>
      <c r="R11011" s="10"/>
      <c r="S11011" s="10"/>
      <c r="T11011" s="10"/>
    </row>
    <row r="11012" spans="13:20" x14ac:dyDescent="0.2">
      <c r="M11012">
        <v>0</v>
      </c>
      <c r="P11012" s="10"/>
      <c r="R11012" s="10"/>
      <c r="S11012" s="10"/>
      <c r="T11012" s="10"/>
    </row>
    <row r="11013" spans="13:20" x14ac:dyDescent="0.2">
      <c r="M11013">
        <v>1</v>
      </c>
      <c r="P11013" s="10"/>
      <c r="R11013" s="10"/>
      <c r="S11013" s="10"/>
      <c r="T11013" s="10"/>
    </row>
    <row r="11014" spans="13:20" x14ac:dyDescent="0.2">
      <c r="M11014">
        <v>0</v>
      </c>
      <c r="P11014" s="10"/>
      <c r="R11014" s="10"/>
      <c r="S11014" s="10"/>
      <c r="T11014" s="10"/>
    </row>
    <row r="11015" spans="13:20" x14ac:dyDescent="0.2">
      <c r="M11015">
        <v>0</v>
      </c>
      <c r="P11015" s="10"/>
      <c r="R11015" s="10"/>
      <c r="S11015" s="10"/>
      <c r="T11015" s="10"/>
    </row>
    <row r="11016" spans="13:20" x14ac:dyDescent="0.2">
      <c r="M11016">
        <v>0</v>
      </c>
      <c r="P11016" s="10"/>
      <c r="R11016" s="10"/>
      <c r="S11016" s="10"/>
      <c r="T11016" s="10"/>
    </row>
    <row r="11017" spans="13:20" x14ac:dyDescent="0.2">
      <c r="M11017">
        <v>1</v>
      </c>
      <c r="P11017" s="10"/>
      <c r="R11017" s="10"/>
      <c r="S11017" s="10"/>
      <c r="T11017" s="10"/>
    </row>
    <row r="11018" spans="13:20" x14ac:dyDescent="0.2">
      <c r="M11018">
        <v>0</v>
      </c>
      <c r="P11018" s="10"/>
      <c r="R11018" s="10"/>
      <c r="S11018" s="10"/>
      <c r="T11018" s="10"/>
    </row>
    <row r="11019" spans="13:20" x14ac:dyDescent="0.2">
      <c r="M11019">
        <v>0</v>
      </c>
      <c r="P11019" s="10"/>
      <c r="R11019" s="10"/>
      <c r="S11019" s="10"/>
      <c r="T11019" s="10"/>
    </row>
    <row r="11020" spans="13:20" x14ac:dyDescent="0.2">
      <c r="M11020">
        <v>1</v>
      </c>
      <c r="P11020" s="10"/>
      <c r="R11020" s="10"/>
      <c r="S11020" s="10"/>
      <c r="T11020" s="10"/>
    </row>
    <row r="11021" spans="13:20" x14ac:dyDescent="0.2">
      <c r="M11021">
        <v>1</v>
      </c>
      <c r="P11021" s="10"/>
      <c r="R11021" s="10"/>
      <c r="S11021" s="10"/>
      <c r="T11021" s="10"/>
    </row>
    <row r="11022" spans="13:20" x14ac:dyDescent="0.2">
      <c r="M11022">
        <v>0</v>
      </c>
      <c r="P11022" s="10"/>
      <c r="R11022" s="10"/>
      <c r="S11022" s="10"/>
      <c r="T11022" s="10"/>
    </row>
    <row r="11023" spans="13:20" x14ac:dyDescent="0.2">
      <c r="M11023">
        <v>0</v>
      </c>
      <c r="P11023" s="10"/>
      <c r="R11023" s="10"/>
      <c r="S11023" s="10"/>
      <c r="T11023" s="10"/>
    </row>
    <row r="11024" spans="13:20" x14ac:dyDescent="0.2">
      <c r="M11024">
        <v>1</v>
      </c>
      <c r="P11024" s="10"/>
      <c r="R11024" s="10"/>
      <c r="S11024" s="10"/>
      <c r="T11024" s="10"/>
    </row>
    <row r="11025" spans="13:20" x14ac:dyDescent="0.2">
      <c r="M11025">
        <v>0</v>
      </c>
      <c r="P11025" s="10"/>
      <c r="R11025" s="10"/>
      <c r="S11025" s="10"/>
      <c r="T11025" s="10"/>
    </row>
    <row r="11026" spans="13:20" x14ac:dyDescent="0.2">
      <c r="M11026">
        <v>0</v>
      </c>
      <c r="P11026" s="10"/>
      <c r="R11026" s="10"/>
      <c r="S11026" s="10"/>
      <c r="T11026" s="10"/>
    </row>
    <row r="11027" spans="13:20" x14ac:dyDescent="0.2">
      <c r="M11027">
        <v>0</v>
      </c>
      <c r="P11027" s="10"/>
      <c r="R11027" s="10"/>
      <c r="S11027" s="10"/>
      <c r="T11027" s="10"/>
    </row>
    <row r="11028" spans="13:20" x14ac:dyDescent="0.2">
      <c r="M11028">
        <v>1</v>
      </c>
      <c r="P11028" s="10"/>
      <c r="R11028" s="10"/>
      <c r="S11028" s="10"/>
      <c r="T11028" s="10"/>
    </row>
    <row r="11029" spans="13:20" x14ac:dyDescent="0.2">
      <c r="M11029">
        <v>0</v>
      </c>
      <c r="P11029" s="10"/>
      <c r="R11029" s="10"/>
      <c r="S11029" s="10"/>
      <c r="T11029" s="10"/>
    </row>
    <row r="11030" spans="13:20" x14ac:dyDescent="0.2">
      <c r="M11030">
        <v>0</v>
      </c>
      <c r="P11030" s="10"/>
      <c r="R11030" s="10"/>
      <c r="S11030" s="10"/>
      <c r="T11030" s="10"/>
    </row>
    <row r="11031" spans="13:20" x14ac:dyDescent="0.2">
      <c r="M11031">
        <v>1</v>
      </c>
      <c r="P11031" s="10"/>
      <c r="R11031" s="10"/>
      <c r="S11031" s="10"/>
      <c r="T11031" s="10"/>
    </row>
    <row r="11032" spans="13:20" x14ac:dyDescent="0.2">
      <c r="M11032">
        <v>0</v>
      </c>
      <c r="P11032" s="10"/>
      <c r="R11032" s="10"/>
      <c r="S11032" s="10"/>
      <c r="T11032" s="10"/>
    </row>
    <row r="11033" spans="13:20" x14ac:dyDescent="0.2">
      <c r="M11033">
        <v>0</v>
      </c>
      <c r="P11033" s="10"/>
      <c r="R11033" s="10"/>
      <c r="S11033" s="10"/>
      <c r="T11033" s="10"/>
    </row>
    <row r="11034" spans="13:20" x14ac:dyDescent="0.2">
      <c r="M11034">
        <v>1</v>
      </c>
      <c r="P11034" s="10"/>
      <c r="R11034" s="10"/>
      <c r="S11034" s="10"/>
      <c r="T11034" s="10"/>
    </row>
    <row r="11035" spans="13:20" x14ac:dyDescent="0.2">
      <c r="M11035">
        <v>0</v>
      </c>
      <c r="P11035" s="10"/>
      <c r="R11035" s="10"/>
      <c r="S11035" s="10"/>
      <c r="T11035" s="10"/>
    </row>
    <row r="11036" spans="13:20" x14ac:dyDescent="0.2">
      <c r="M11036">
        <v>0</v>
      </c>
      <c r="P11036" s="10"/>
      <c r="R11036" s="10"/>
      <c r="S11036" s="10"/>
      <c r="T11036" s="10"/>
    </row>
    <row r="11037" spans="13:20" x14ac:dyDescent="0.2">
      <c r="M11037">
        <v>0</v>
      </c>
      <c r="P11037" s="10"/>
      <c r="R11037" s="10"/>
      <c r="S11037" s="10"/>
      <c r="T11037" s="10"/>
    </row>
    <row r="11038" spans="13:20" x14ac:dyDescent="0.2">
      <c r="M11038">
        <v>1</v>
      </c>
      <c r="P11038" s="10"/>
      <c r="R11038" s="10"/>
      <c r="S11038" s="10"/>
      <c r="T11038" s="10"/>
    </row>
    <row r="11039" spans="13:20" x14ac:dyDescent="0.2">
      <c r="M11039">
        <v>0</v>
      </c>
      <c r="P11039" s="10"/>
      <c r="R11039" s="10"/>
      <c r="S11039" s="10"/>
      <c r="T11039" s="10"/>
    </row>
    <row r="11040" spans="13:20" x14ac:dyDescent="0.2">
      <c r="M11040">
        <v>0</v>
      </c>
      <c r="P11040" s="10"/>
      <c r="R11040" s="10"/>
      <c r="S11040" s="10"/>
      <c r="T11040" s="10"/>
    </row>
    <row r="11041" spans="13:20" x14ac:dyDescent="0.2">
      <c r="M11041">
        <v>0</v>
      </c>
      <c r="P11041" s="10"/>
      <c r="R11041" s="10"/>
      <c r="S11041" s="10"/>
      <c r="T11041" s="10"/>
    </row>
    <row r="11042" spans="13:20" x14ac:dyDescent="0.2">
      <c r="M11042">
        <v>1</v>
      </c>
      <c r="P11042" s="10"/>
      <c r="R11042" s="10"/>
      <c r="S11042" s="10"/>
      <c r="T11042" s="10"/>
    </row>
    <row r="11043" spans="13:20" x14ac:dyDescent="0.2">
      <c r="M11043">
        <v>0</v>
      </c>
      <c r="P11043" s="10"/>
      <c r="R11043" s="10"/>
      <c r="S11043" s="10"/>
      <c r="T11043" s="10"/>
    </row>
    <row r="11044" spans="13:20" x14ac:dyDescent="0.2">
      <c r="M11044">
        <v>0</v>
      </c>
      <c r="P11044" s="10"/>
      <c r="R11044" s="10"/>
      <c r="S11044" s="10"/>
      <c r="T11044" s="10"/>
    </row>
    <row r="11045" spans="13:20" x14ac:dyDescent="0.2">
      <c r="M11045">
        <v>1</v>
      </c>
      <c r="P11045" s="10"/>
      <c r="R11045" s="10"/>
      <c r="S11045" s="10"/>
      <c r="T11045" s="10"/>
    </row>
    <row r="11046" spans="13:20" x14ac:dyDescent="0.2">
      <c r="M11046">
        <v>0</v>
      </c>
      <c r="P11046" s="10"/>
      <c r="R11046" s="10"/>
      <c r="S11046" s="10"/>
      <c r="T11046" s="10"/>
    </row>
    <row r="11047" spans="13:20" x14ac:dyDescent="0.2">
      <c r="M11047">
        <v>0</v>
      </c>
      <c r="P11047" s="10"/>
      <c r="R11047" s="10"/>
      <c r="S11047" s="10"/>
      <c r="T11047" s="10"/>
    </row>
    <row r="11048" spans="13:20" x14ac:dyDescent="0.2">
      <c r="M11048">
        <v>1</v>
      </c>
      <c r="P11048" s="10"/>
      <c r="R11048" s="10"/>
      <c r="S11048" s="10"/>
      <c r="T11048" s="10"/>
    </row>
    <row r="11049" spans="13:20" x14ac:dyDescent="0.2">
      <c r="M11049">
        <v>0</v>
      </c>
      <c r="P11049" s="10"/>
      <c r="R11049" s="10"/>
      <c r="S11049" s="10"/>
      <c r="T11049" s="10"/>
    </row>
    <row r="11050" spans="13:20" x14ac:dyDescent="0.2">
      <c r="M11050">
        <v>0</v>
      </c>
      <c r="P11050" s="10"/>
      <c r="R11050" s="10"/>
      <c r="S11050" s="10"/>
      <c r="T11050" s="10"/>
    </row>
    <row r="11051" spans="13:20" x14ac:dyDescent="0.2">
      <c r="M11051">
        <v>0</v>
      </c>
      <c r="P11051" s="10"/>
      <c r="R11051" s="10"/>
      <c r="S11051" s="10"/>
      <c r="T11051" s="10"/>
    </row>
    <row r="11052" spans="13:20" x14ac:dyDescent="0.2">
      <c r="M11052">
        <v>1</v>
      </c>
      <c r="P11052" s="10"/>
      <c r="R11052" s="10"/>
      <c r="S11052" s="10"/>
      <c r="T11052" s="10"/>
    </row>
    <row r="11053" spans="13:20" x14ac:dyDescent="0.2">
      <c r="M11053">
        <v>0</v>
      </c>
      <c r="P11053" s="10"/>
      <c r="R11053" s="10"/>
      <c r="S11053" s="10"/>
      <c r="T11053" s="10"/>
    </row>
    <row r="11054" spans="13:20" x14ac:dyDescent="0.2">
      <c r="M11054">
        <v>0</v>
      </c>
      <c r="P11054" s="10"/>
      <c r="R11054" s="10"/>
      <c r="S11054" s="10"/>
      <c r="T11054" s="10"/>
    </row>
    <row r="11055" spans="13:20" x14ac:dyDescent="0.2">
      <c r="M11055">
        <v>1</v>
      </c>
      <c r="P11055" s="10"/>
      <c r="R11055" s="10"/>
      <c r="S11055" s="10"/>
      <c r="T11055" s="10"/>
    </row>
    <row r="11056" spans="13:20" x14ac:dyDescent="0.2">
      <c r="M11056">
        <v>0</v>
      </c>
      <c r="P11056" s="10"/>
      <c r="R11056" s="10"/>
      <c r="S11056" s="10"/>
      <c r="T11056" s="10"/>
    </row>
    <row r="11057" spans="13:20" x14ac:dyDescent="0.2">
      <c r="M11057">
        <v>1</v>
      </c>
      <c r="P11057" s="10"/>
      <c r="R11057" s="10"/>
      <c r="S11057" s="10"/>
      <c r="T11057" s="10"/>
    </row>
    <row r="11058" spans="13:20" x14ac:dyDescent="0.2">
      <c r="M11058">
        <v>0</v>
      </c>
      <c r="P11058" s="10"/>
      <c r="R11058" s="10"/>
      <c r="S11058" s="10"/>
      <c r="T11058" s="10"/>
    </row>
    <row r="11059" spans="13:20" x14ac:dyDescent="0.2">
      <c r="M11059">
        <v>0</v>
      </c>
      <c r="P11059" s="10"/>
      <c r="R11059" s="10"/>
      <c r="S11059" s="10"/>
      <c r="T11059" s="10"/>
    </row>
    <row r="11060" spans="13:20" x14ac:dyDescent="0.2">
      <c r="M11060">
        <v>1</v>
      </c>
      <c r="P11060" s="10"/>
      <c r="R11060" s="10"/>
      <c r="S11060" s="10"/>
      <c r="T11060" s="10"/>
    </row>
    <row r="11061" spans="13:20" x14ac:dyDescent="0.2">
      <c r="M11061">
        <v>0</v>
      </c>
      <c r="P11061" s="10"/>
      <c r="R11061" s="10"/>
      <c r="S11061" s="10"/>
      <c r="T11061" s="10"/>
    </row>
    <row r="11062" spans="13:20" x14ac:dyDescent="0.2">
      <c r="M11062">
        <v>0</v>
      </c>
      <c r="P11062" s="10"/>
      <c r="R11062" s="10"/>
      <c r="S11062" s="10"/>
      <c r="T11062" s="10"/>
    </row>
    <row r="11063" spans="13:20" x14ac:dyDescent="0.2">
      <c r="M11063">
        <v>1</v>
      </c>
      <c r="P11063" s="10"/>
      <c r="R11063" s="10"/>
      <c r="S11063" s="10"/>
      <c r="T11063" s="10"/>
    </row>
    <row r="11064" spans="13:20" x14ac:dyDescent="0.2">
      <c r="M11064">
        <v>0</v>
      </c>
      <c r="P11064" s="10"/>
      <c r="R11064" s="10"/>
      <c r="S11064" s="10"/>
      <c r="T11064" s="10"/>
    </row>
    <row r="11065" spans="13:20" x14ac:dyDescent="0.2">
      <c r="M11065">
        <v>0</v>
      </c>
      <c r="P11065" s="10"/>
      <c r="R11065" s="10"/>
      <c r="S11065" s="10"/>
      <c r="T11065" s="10"/>
    </row>
    <row r="11066" spans="13:20" x14ac:dyDescent="0.2">
      <c r="M11066">
        <v>1</v>
      </c>
      <c r="P11066" s="10"/>
      <c r="R11066" s="10"/>
      <c r="S11066" s="10"/>
      <c r="T11066" s="10"/>
    </row>
    <row r="11067" spans="13:20" x14ac:dyDescent="0.2">
      <c r="M11067">
        <v>0</v>
      </c>
      <c r="P11067" s="10"/>
      <c r="R11067" s="10"/>
      <c r="S11067" s="10"/>
      <c r="T11067" s="10"/>
    </row>
    <row r="11068" spans="13:20" x14ac:dyDescent="0.2">
      <c r="M11068">
        <v>0</v>
      </c>
      <c r="P11068" s="10"/>
      <c r="R11068" s="10"/>
      <c r="S11068" s="10"/>
      <c r="T11068" s="10"/>
    </row>
    <row r="11069" spans="13:20" x14ac:dyDescent="0.2">
      <c r="M11069">
        <v>1</v>
      </c>
      <c r="P11069" s="10"/>
      <c r="R11069" s="10"/>
      <c r="S11069" s="10"/>
      <c r="T11069" s="10"/>
    </row>
    <row r="11070" spans="13:20" x14ac:dyDescent="0.2">
      <c r="M11070">
        <v>0</v>
      </c>
      <c r="P11070" s="10"/>
      <c r="R11070" s="10"/>
      <c r="S11070" s="10"/>
      <c r="T11070" s="10"/>
    </row>
    <row r="11071" spans="13:20" x14ac:dyDescent="0.2">
      <c r="M11071">
        <v>1</v>
      </c>
      <c r="P11071" s="10"/>
      <c r="R11071" s="10"/>
      <c r="S11071" s="10"/>
      <c r="T11071" s="10"/>
    </row>
    <row r="11072" spans="13:20" x14ac:dyDescent="0.2">
      <c r="M11072">
        <v>0</v>
      </c>
      <c r="P11072" s="10"/>
      <c r="R11072" s="10"/>
      <c r="S11072" s="10"/>
      <c r="T11072" s="10"/>
    </row>
    <row r="11073" spans="13:20" x14ac:dyDescent="0.2">
      <c r="M11073">
        <v>0</v>
      </c>
      <c r="P11073" s="10"/>
      <c r="R11073" s="10"/>
      <c r="S11073" s="10"/>
      <c r="T11073" s="10"/>
    </row>
    <row r="11074" spans="13:20" x14ac:dyDescent="0.2">
      <c r="M11074">
        <v>1</v>
      </c>
      <c r="P11074" s="10"/>
      <c r="R11074" s="10"/>
      <c r="S11074" s="10"/>
      <c r="T11074" s="10"/>
    </row>
    <row r="11075" spans="13:20" x14ac:dyDescent="0.2">
      <c r="M11075">
        <v>0</v>
      </c>
      <c r="P11075" s="10"/>
      <c r="R11075" s="10"/>
      <c r="S11075" s="10"/>
      <c r="T11075" s="10"/>
    </row>
    <row r="11076" spans="13:20" x14ac:dyDescent="0.2">
      <c r="M11076">
        <v>0</v>
      </c>
      <c r="P11076" s="10"/>
      <c r="R11076" s="10"/>
      <c r="S11076" s="10"/>
      <c r="T11076" s="10"/>
    </row>
    <row r="11077" spans="13:20" x14ac:dyDescent="0.2">
      <c r="M11077">
        <v>1</v>
      </c>
      <c r="P11077" s="10"/>
      <c r="R11077" s="10"/>
      <c r="S11077" s="10"/>
      <c r="T11077" s="10"/>
    </row>
    <row r="11078" spans="13:20" x14ac:dyDescent="0.2">
      <c r="M11078">
        <v>0</v>
      </c>
      <c r="P11078" s="10"/>
      <c r="R11078" s="10"/>
      <c r="S11078" s="10"/>
      <c r="T11078" s="10"/>
    </row>
    <row r="11079" spans="13:20" x14ac:dyDescent="0.2">
      <c r="M11079">
        <v>1</v>
      </c>
      <c r="P11079" s="10"/>
      <c r="R11079" s="10"/>
      <c r="S11079" s="10"/>
      <c r="T11079" s="10"/>
    </row>
    <row r="11080" spans="13:20" x14ac:dyDescent="0.2">
      <c r="M11080">
        <v>0</v>
      </c>
      <c r="P11080" s="10"/>
      <c r="R11080" s="10"/>
      <c r="S11080" s="10"/>
      <c r="T11080" s="10"/>
    </row>
    <row r="11081" spans="13:20" x14ac:dyDescent="0.2">
      <c r="M11081">
        <v>0</v>
      </c>
      <c r="P11081" s="10"/>
      <c r="R11081" s="10"/>
      <c r="S11081" s="10"/>
      <c r="T11081" s="10"/>
    </row>
    <row r="11082" spans="13:20" x14ac:dyDescent="0.2">
      <c r="M11082">
        <v>0</v>
      </c>
      <c r="P11082" s="10"/>
      <c r="R11082" s="10"/>
      <c r="S11082" s="10"/>
      <c r="T11082" s="10"/>
    </row>
    <row r="11083" spans="13:20" x14ac:dyDescent="0.2">
      <c r="M11083">
        <v>1</v>
      </c>
      <c r="P11083" s="10"/>
      <c r="R11083" s="10"/>
      <c r="S11083" s="10"/>
      <c r="T11083" s="10"/>
    </row>
    <row r="11084" spans="13:20" x14ac:dyDescent="0.2">
      <c r="M11084">
        <v>0</v>
      </c>
      <c r="P11084" s="10"/>
      <c r="R11084" s="10"/>
      <c r="S11084" s="10"/>
      <c r="T11084" s="10"/>
    </row>
    <row r="11085" spans="13:20" x14ac:dyDescent="0.2">
      <c r="M11085">
        <v>0</v>
      </c>
      <c r="P11085" s="10"/>
      <c r="R11085" s="10"/>
      <c r="S11085" s="10"/>
      <c r="T11085" s="10"/>
    </row>
    <row r="11086" spans="13:20" x14ac:dyDescent="0.2">
      <c r="M11086">
        <v>1</v>
      </c>
      <c r="P11086" s="10"/>
      <c r="R11086" s="10"/>
      <c r="S11086" s="10"/>
      <c r="T11086" s="10"/>
    </row>
    <row r="11087" spans="13:20" x14ac:dyDescent="0.2">
      <c r="M11087">
        <v>0</v>
      </c>
      <c r="P11087" s="10"/>
      <c r="R11087" s="10"/>
      <c r="S11087" s="10"/>
      <c r="T11087" s="10"/>
    </row>
    <row r="11088" spans="13:20" x14ac:dyDescent="0.2">
      <c r="M11088">
        <v>0</v>
      </c>
      <c r="P11088" s="10"/>
      <c r="R11088" s="10"/>
      <c r="S11088" s="10"/>
      <c r="T11088" s="10"/>
    </row>
    <row r="11089" spans="13:20" x14ac:dyDescent="0.2">
      <c r="M11089">
        <v>1</v>
      </c>
      <c r="P11089" s="10"/>
      <c r="R11089" s="10"/>
      <c r="S11089" s="10"/>
      <c r="T11089" s="10"/>
    </row>
    <row r="11090" spans="13:20" x14ac:dyDescent="0.2">
      <c r="M11090">
        <v>0</v>
      </c>
      <c r="P11090" s="10"/>
      <c r="R11090" s="10"/>
      <c r="S11090" s="10"/>
      <c r="T11090" s="10"/>
    </row>
    <row r="11091" spans="13:20" x14ac:dyDescent="0.2">
      <c r="M11091">
        <v>0</v>
      </c>
      <c r="P11091" s="10"/>
      <c r="R11091" s="10"/>
      <c r="S11091" s="10"/>
      <c r="T11091" s="10"/>
    </row>
    <row r="11092" spans="13:20" x14ac:dyDescent="0.2">
      <c r="M11092">
        <v>1</v>
      </c>
      <c r="P11092" s="10"/>
      <c r="R11092" s="10"/>
      <c r="S11092" s="10"/>
      <c r="T11092" s="10"/>
    </row>
    <row r="11093" spans="13:20" x14ac:dyDescent="0.2">
      <c r="M11093">
        <v>0</v>
      </c>
      <c r="P11093" s="10"/>
      <c r="R11093" s="10"/>
      <c r="S11093" s="10"/>
      <c r="T11093" s="10"/>
    </row>
    <row r="11094" spans="13:20" x14ac:dyDescent="0.2">
      <c r="M11094">
        <v>1</v>
      </c>
      <c r="P11094" s="10"/>
      <c r="R11094" s="10"/>
      <c r="S11094" s="10"/>
      <c r="T11094" s="10"/>
    </row>
    <row r="11095" spans="13:20" x14ac:dyDescent="0.2">
      <c r="M11095">
        <v>0</v>
      </c>
      <c r="P11095" s="10"/>
      <c r="R11095" s="10"/>
      <c r="S11095" s="10"/>
      <c r="T11095" s="10"/>
    </row>
    <row r="11096" spans="13:20" x14ac:dyDescent="0.2">
      <c r="M11096">
        <v>0</v>
      </c>
      <c r="P11096" s="10"/>
      <c r="R11096" s="10"/>
      <c r="S11096" s="10"/>
      <c r="T11096" s="10"/>
    </row>
    <row r="11097" spans="13:20" x14ac:dyDescent="0.2">
      <c r="M11097">
        <v>1</v>
      </c>
      <c r="P11097" s="10"/>
      <c r="R11097" s="10"/>
      <c r="S11097" s="10"/>
      <c r="T11097" s="10"/>
    </row>
    <row r="11098" spans="13:20" x14ac:dyDescent="0.2">
      <c r="M11098">
        <v>0</v>
      </c>
      <c r="P11098" s="10"/>
      <c r="R11098" s="10"/>
      <c r="S11098" s="10"/>
      <c r="T11098" s="10"/>
    </row>
    <row r="11099" spans="13:20" x14ac:dyDescent="0.2">
      <c r="M11099">
        <v>1</v>
      </c>
      <c r="P11099" s="10"/>
      <c r="R11099" s="10"/>
      <c r="S11099" s="10"/>
      <c r="T11099" s="10"/>
    </row>
    <row r="11100" spans="13:20" x14ac:dyDescent="0.2">
      <c r="M11100">
        <v>0</v>
      </c>
      <c r="P11100" s="10"/>
      <c r="R11100" s="10"/>
      <c r="S11100" s="10"/>
      <c r="T11100" s="10"/>
    </row>
    <row r="11101" spans="13:20" x14ac:dyDescent="0.2">
      <c r="M11101">
        <v>1</v>
      </c>
      <c r="P11101" s="10"/>
      <c r="R11101" s="10"/>
      <c r="S11101" s="10"/>
      <c r="T11101" s="10"/>
    </row>
    <row r="11102" spans="13:20" x14ac:dyDescent="0.2">
      <c r="M11102">
        <v>0</v>
      </c>
      <c r="P11102" s="10"/>
      <c r="R11102" s="10"/>
      <c r="S11102" s="10"/>
      <c r="T11102" s="10"/>
    </row>
    <row r="11103" spans="13:20" x14ac:dyDescent="0.2">
      <c r="M11103">
        <v>0</v>
      </c>
      <c r="P11103" s="10"/>
      <c r="R11103" s="10"/>
      <c r="S11103" s="10"/>
      <c r="T11103" s="10"/>
    </row>
    <row r="11104" spans="13:20" x14ac:dyDescent="0.2">
      <c r="M11104">
        <v>0</v>
      </c>
      <c r="P11104" s="10"/>
      <c r="R11104" s="10"/>
      <c r="S11104" s="10"/>
      <c r="T11104" s="10"/>
    </row>
    <row r="11105" spans="13:20" x14ac:dyDescent="0.2">
      <c r="M11105">
        <v>1</v>
      </c>
      <c r="P11105" s="10"/>
      <c r="R11105" s="10"/>
      <c r="S11105" s="10"/>
      <c r="T11105" s="10"/>
    </row>
    <row r="11106" spans="13:20" x14ac:dyDescent="0.2">
      <c r="M11106">
        <v>0</v>
      </c>
      <c r="P11106" s="10"/>
      <c r="R11106" s="10"/>
      <c r="S11106" s="10"/>
      <c r="T11106" s="10"/>
    </row>
    <row r="11107" spans="13:20" x14ac:dyDescent="0.2">
      <c r="M11107">
        <v>1</v>
      </c>
      <c r="P11107" s="10"/>
      <c r="R11107" s="10"/>
      <c r="S11107" s="10"/>
      <c r="T11107" s="10"/>
    </row>
    <row r="11108" spans="13:20" x14ac:dyDescent="0.2">
      <c r="M11108">
        <v>0</v>
      </c>
      <c r="P11108" s="10"/>
      <c r="R11108" s="10"/>
      <c r="S11108" s="10"/>
      <c r="T11108" s="10"/>
    </row>
    <row r="11109" spans="13:20" x14ac:dyDescent="0.2">
      <c r="M11109">
        <v>0</v>
      </c>
      <c r="P11109" s="10"/>
      <c r="R11109" s="10"/>
      <c r="S11109" s="10"/>
      <c r="T11109" s="10"/>
    </row>
    <row r="11110" spans="13:20" x14ac:dyDescent="0.2">
      <c r="M11110">
        <v>1</v>
      </c>
      <c r="P11110" s="10"/>
      <c r="R11110" s="10"/>
      <c r="S11110" s="10"/>
      <c r="T11110" s="10"/>
    </row>
    <row r="11111" spans="13:20" x14ac:dyDescent="0.2">
      <c r="M11111">
        <v>0</v>
      </c>
      <c r="P11111" s="10"/>
      <c r="R11111" s="10"/>
      <c r="S11111" s="10"/>
      <c r="T11111" s="10"/>
    </row>
    <row r="11112" spans="13:20" x14ac:dyDescent="0.2">
      <c r="M11112">
        <v>1</v>
      </c>
      <c r="P11112" s="10"/>
      <c r="R11112" s="10"/>
      <c r="S11112" s="10"/>
      <c r="T11112" s="10"/>
    </row>
    <row r="11113" spans="13:20" x14ac:dyDescent="0.2">
      <c r="M11113">
        <v>0</v>
      </c>
      <c r="P11113" s="10"/>
      <c r="R11113" s="10"/>
      <c r="S11113" s="10"/>
      <c r="T11113" s="10"/>
    </row>
    <row r="11114" spans="13:20" x14ac:dyDescent="0.2">
      <c r="M11114">
        <v>1</v>
      </c>
      <c r="P11114" s="10"/>
      <c r="R11114" s="10"/>
      <c r="S11114" s="10"/>
      <c r="T11114" s="10"/>
    </row>
    <row r="11115" spans="13:20" x14ac:dyDescent="0.2">
      <c r="M11115">
        <v>0</v>
      </c>
      <c r="P11115" s="10"/>
      <c r="R11115" s="10"/>
      <c r="S11115" s="10"/>
      <c r="T11115" s="10"/>
    </row>
    <row r="11116" spans="13:20" x14ac:dyDescent="0.2">
      <c r="M11116">
        <v>0</v>
      </c>
      <c r="P11116" s="10"/>
      <c r="R11116" s="10"/>
      <c r="S11116" s="10"/>
      <c r="T11116" s="10"/>
    </row>
    <row r="11117" spans="13:20" x14ac:dyDescent="0.2">
      <c r="M11117">
        <v>1</v>
      </c>
      <c r="P11117" s="10"/>
      <c r="R11117" s="10"/>
      <c r="S11117" s="10"/>
      <c r="T11117" s="10"/>
    </row>
    <row r="11118" spans="13:20" x14ac:dyDescent="0.2">
      <c r="M11118">
        <v>0</v>
      </c>
      <c r="P11118" s="10"/>
      <c r="R11118" s="10"/>
      <c r="S11118" s="10"/>
      <c r="T11118" s="10"/>
    </row>
    <row r="11119" spans="13:20" x14ac:dyDescent="0.2">
      <c r="M11119">
        <v>0</v>
      </c>
      <c r="P11119" s="10"/>
      <c r="R11119" s="10"/>
      <c r="S11119" s="10"/>
      <c r="T11119" s="10"/>
    </row>
    <row r="11120" spans="13:20" x14ac:dyDescent="0.2">
      <c r="M11120">
        <v>0</v>
      </c>
      <c r="P11120" s="10"/>
      <c r="R11120" s="10"/>
      <c r="S11120" s="10"/>
      <c r="T11120" s="10"/>
    </row>
    <row r="11121" spans="13:20" x14ac:dyDescent="0.2">
      <c r="M11121">
        <v>1</v>
      </c>
      <c r="P11121" s="10"/>
      <c r="R11121" s="10"/>
      <c r="S11121" s="10"/>
      <c r="T11121" s="10"/>
    </row>
    <row r="11122" spans="13:20" x14ac:dyDescent="0.2">
      <c r="M11122">
        <v>0</v>
      </c>
      <c r="P11122" s="10"/>
      <c r="R11122" s="10"/>
      <c r="S11122" s="10"/>
      <c r="T11122" s="10"/>
    </row>
    <row r="11123" spans="13:20" x14ac:dyDescent="0.2">
      <c r="M11123">
        <v>0</v>
      </c>
      <c r="P11123" s="10"/>
      <c r="R11123" s="10"/>
      <c r="S11123" s="10"/>
      <c r="T11123" s="10"/>
    </row>
    <row r="11124" spans="13:20" x14ac:dyDescent="0.2">
      <c r="M11124">
        <v>1</v>
      </c>
      <c r="P11124" s="10"/>
      <c r="R11124" s="10"/>
      <c r="S11124" s="10"/>
      <c r="T11124" s="10"/>
    </row>
    <row r="11125" spans="13:20" x14ac:dyDescent="0.2">
      <c r="M11125">
        <v>0</v>
      </c>
      <c r="P11125" s="10"/>
      <c r="R11125" s="10"/>
      <c r="S11125" s="10"/>
      <c r="T11125" s="10"/>
    </row>
    <row r="11126" spans="13:20" x14ac:dyDescent="0.2">
      <c r="M11126">
        <v>1</v>
      </c>
      <c r="P11126" s="10"/>
      <c r="R11126" s="10"/>
      <c r="S11126" s="10"/>
      <c r="T11126" s="10"/>
    </row>
    <row r="11127" spans="13:20" x14ac:dyDescent="0.2">
      <c r="M11127">
        <v>0</v>
      </c>
      <c r="P11127" s="10"/>
      <c r="R11127" s="10"/>
      <c r="S11127" s="10"/>
      <c r="T11127" s="10"/>
    </row>
    <row r="11128" spans="13:20" x14ac:dyDescent="0.2">
      <c r="M11128">
        <v>0</v>
      </c>
      <c r="P11128" s="10"/>
      <c r="R11128" s="10"/>
      <c r="S11128" s="10"/>
      <c r="T11128" s="10"/>
    </row>
    <row r="11129" spans="13:20" x14ac:dyDescent="0.2">
      <c r="M11129">
        <v>1</v>
      </c>
      <c r="P11129" s="10"/>
      <c r="R11129" s="10"/>
      <c r="S11129" s="10"/>
      <c r="T11129" s="10"/>
    </row>
    <row r="11130" spans="13:20" x14ac:dyDescent="0.2">
      <c r="M11130">
        <v>0</v>
      </c>
      <c r="P11130" s="10"/>
      <c r="R11130" s="10"/>
      <c r="S11130" s="10"/>
      <c r="T11130" s="10"/>
    </row>
    <row r="11131" spans="13:20" x14ac:dyDescent="0.2">
      <c r="M11131">
        <v>0</v>
      </c>
      <c r="P11131" s="10"/>
      <c r="R11131" s="10"/>
      <c r="S11131" s="10"/>
      <c r="T11131" s="10"/>
    </row>
    <row r="11132" spans="13:20" x14ac:dyDescent="0.2">
      <c r="M11132">
        <v>0</v>
      </c>
      <c r="P11132" s="10"/>
      <c r="R11132" s="10"/>
      <c r="S11132" s="10"/>
      <c r="T11132" s="10"/>
    </row>
    <row r="11133" spans="13:20" x14ac:dyDescent="0.2">
      <c r="M11133">
        <v>1</v>
      </c>
      <c r="P11133" s="10"/>
      <c r="R11133" s="10"/>
      <c r="S11133" s="10"/>
      <c r="T11133" s="10"/>
    </row>
    <row r="11134" spans="13:20" x14ac:dyDescent="0.2">
      <c r="M11134">
        <v>0</v>
      </c>
      <c r="P11134" s="10"/>
      <c r="R11134" s="10"/>
      <c r="S11134" s="10"/>
      <c r="T11134" s="10"/>
    </row>
    <row r="11135" spans="13:20" x14ac:dyDescent="0.2">
      <c r="M11135">
        <v>1</v>
      </c>
      <c r="P11135" s="10"/>
      <c r="R11135" s="10"/>
      <c r="S11135" s="10"/>
      <c r="T11135" s="10"/>
    </row>
    <row r="11136" spans="13:20" x14ac:dyDescent="0.2">
      <c r="M11136">
        <v>0</v>
      </c>
      <c r="P11136" s="10"/>
      <c r="R11136" s="10"/>
      <c r="S11136" s="10"/>
      <c r="T11136" s="10"/>
    </row>
    <row r="11137" spans="13:20" x14ac:dyDescent="0.2">
      <c r="M11137">
        <v>0</v>
      </c>
      <c r="P11137" s="10"/>
      <c r="R11137" s="10"/>
      <c r="S11137" s="10"/>
      <c r="T11137" s="10"/>
    </row>
    <row r="11138" spans="13:20" x14ac:dyDescent="0.2">
      <c r="M11138">
        <v>1</v>
      </c>
      <c r="P11138" s="10"/>
      <c r="R11138" s="10"/>
      <c r="S11138" s="10"/>
      <c r="T11138" s="10"/>
    </row>
    <row r="11139" spans="13:20" x14ac:dyDescent="0.2">
      <c r="M11139">
        <v>0</v>
      </c>
      <c r="P11139" s="10"/>
      <c r="R11139" s="10"/>
      <c r="S11139" s="10"/>
      <c r="T11139" s="10"/>
    </row>
    <row r="11140" spans="13:20" x14ac:dyDescent="0.2">
      <c r="M11140">
        <v>0</v>
      </c>
      <c r="P11140" s="10"/>
      <c r="R11140" s="10"/>
      <c r="S11140" s="10"/>
      <c r="T11140" s="10"/>
    </row>
    <row r="11141" spans="13:20" x14ac:dyDescent="0.2">
      <c r="M11141">
        <v>0</v>
      </c>
      <c r="P11141" s="10"/>
      <c r="R11141" s="10"/>
      <c r="S11141" s="10"/>
      <c r="T11141" s="10"/>
    </row>
    <row r="11142" spans="13:20" x14ac:dyDescent="0.2">
      <c r="M11142">
        <v>1</v>
      </c>
      <c r="P11142" s="10"/>
      <c r="R11142" s="10"/>
      <c r="S11142" s="10"/>
      <c r="T11142" s="10"/>
    </row>
    <row r="11143" spans="13:20" x14ac:dyDescent="0.2">
      <c r="M11143">
        <v>0</v>
      </c>
      <c r="P11143" s="10"/>
      <c r="R11143" s="10"/>
      <c r="S11143" s="10"/>
      <c r="T11143" s="10"/>
    </row>
    <row r="11144" spans="13:20" x14ac:dyDescent="0.2">
      <c r="M11144">
        <v>0</v>
      </c>
      <c r="P11144" s="10"/>
      <c r="R11144" s="10"/>
      <c r="S11144" s="10"/>
      <c r="T11144" s="10"/>
    </row>
    <row r="11145" spans="13:20" x14ac:dyDescent="0.2">
      <c r="M11145">
        <v>1</v>
      </c>
      <c r="P11145" s="10"/>
      <c r="R11145" s="10"/>
      <c r="S11145" s="10"/>
      <c r="T11145" s="10"/>
    </row>
    <row r="11146" spans="13:20" x14ac:dyDescent="0.2">
      <c r="M11146">
        <v>0</v>
      </c>
      <c r="P11146" s="10"/>
      <c r="R11146" s="10"/>
      <c r="S11146" s="10"/>
      <c r="T11146" s="10"/>
    </row>
    <row r="11147" spans="13:20" x14ac:dyDescent="0.2">
      <c r="M11147">
        <v>0</v>
      </c>
      <c r="P11147" s="10"/>
      <c r="R11147" s="10"/>
      <c r="S11147" s="10"/>
      <c r="T11147" s="10"/>
    </row>
    <row r="11148" spans="13:20" x14ac:dyDescent="0.2">
      <c r="M11148">
        <v>1</v>
      </c>
      <c r="P11148" s="10"/>
      <c r="R11148" s="10"/>
      <c r="S11148" s="10"/>
      <c r="T11148" s="10"/>
    </row>
    <row r="11149" spans="13:20" x14ac:dyDescent="0.2">
      <c r="M11149">
        <v>0</v>
      </c>
      <c r="P11149" s="10"/>
      <c r="R11149" s="10"/>
      <c r="S11149" s="10"/>
      <c r="T11149" s="10"/>
    </row>
    <row r="11150" spans="13:20" x14ac:dyDescent="0.2">
      <c r="M11150">
        <v>0</v>
      </c>
      <c r="P11150" s="10"/>
      <c r="R11150" s="10"/>
      <c r="S11150" s="10"/>
      <c r="T11150" s="10"/>
    </row>
    <row r="11151" spans="13:20" x14ac:dyDescent="0.2">
      <c r="M11151">
        <v>1</v>
      </c>
      <c r="P11151" s="10"/>
      <c r="R11151" s="10"/>
      <c r="S11151" s="10"/>
      <c r="T11151" s="10"/>
    </row>
    <row r="11152" spans="13:20" x14ac:dyDescent="0.2">
      <c r="M11152">
        <v>0</v>
      </c>
      <c r="P11152" s="10"/>
      <c r="R11152" s="10"/>
      <c r="S11152" s="10"/>
      <c r="T11152" s="10"/>
    </row>
    <row r="11153" spans="13:20" x14ac:dyDescent="0.2">
      <c r="M11153">
        <v>0</v>
      </c>
      <c r="P11153" s="10"/>
      <c r="R11153" s="10"/>
      <c r="S11153" s="10"/>
      <c r="T11153" s="10"/>
    </row>
    <row r="11154" spans="13:20" x14ac:dyDescent="0.2">
      <c r="M11154">
        <v>1</v>
      </c>
      <c r="P11154" s="10"/>
      <c r="R11154" s="10"/>
      <c r="S11154" s="10"/>
      <c r="T11154" s="10"/>
    </row>
    <row r="11155" spans="13:20" x14ac:dyDescent="0.2">
      <c r="M11155">
        <v>0</v>
      </c>
      <c r="P11155" s="10"/>
      <c r="R11155" s="10"/>
      <c r="S11155" s="10"/>
      <c r="T11155" s="10"/>
    </row>
    <row r="11156" spans="13:20" x14ac:dyDescent="0.2">
      <c r="M11156">
        <v>0</v>
      </c>
      <c r="P11156" s="10"/>
      <c r="R11156" s="10"/>
      <c r="S11156" s="10"/>
      <c r="T11156" s="10"/>
    </row>
    <row r="11157" spans="13:20" x14ac:dyDescent="0.2">
      <c r="M11157">
        <v>1</v>
      </c>
      <c r="P11157" s="10"/>
      <c r="R11157" s="10"/>
      <c r="S11157" s="10"/>
      <c r="T11157" s="10"/>
    </row>
    <row r="11158" spans="13:20" x14ac:dyDescent="0.2">
      <c r="M11158">
        <v>0</v>
      </c>
      <c r="P11158" s="10"/>
      <c r="R11158" s="10"/>
      <c r="S11158" s="10"/>
      <c r="T11158" s="10"/>
    </row>
    <row r="11159" spans="13:20" x14ac:dyDescent="0.2">
      <c r="M11159">
        <v>0</v>
      </c>
      <c r="P11159" s="10"/>
      <c r="R11159" s="10"/>
      <c r="S11159" s="10"/>
      <c r="T11159" s="10"/>
    </row>
    <row r="11160" spans="13:20" x14ac:dyDescent="0.2">
      <c r="M11160">
        <v>0</v>
      </c>
      <c r="P11160" s="10"/>
      <c r="R11160" s="10"/>
      <c r="S11160" s="10"/>
      <c r="T11160" s="10"/>
    </row>
    <row r="11161" spans="13:20" x14ac:dyDescent="0.2">
      <c r="M11161">
        <v>1</v>
      </c>
      <c r="P11161" s="10"/>
      <c r="R11161" s="10"/>
      <c r="S11161" s="10"/>
      <c r="T11161" s="10"/>
    </row>
    <row r="11162" spans="13:20" x14ac:dyDescent="0.2">
      <c r="M11162">
        <v>0</v>
      </c>
      <c r="P11162" s="10"/>
      <c r="R11162" s="10"/>
      <c r="S11162" s="10"/>
      <c r="T11162" s="10"/>
    </row>
    <row r="11163" spans="13:20" x14ac:dyDescent="0.2">
      <c r="M11163">
        <v>0</v>
      </c>
      <c r="P11163" s="10"/>
      <c r="R11163" s="10"/>
      <c r="S11163" s="10"/>
      <c r="T11163" s="10"/>
    </row>
    <row r="11164" spans="13:20" x14ac:dyDescent="0.2">
      <c r="M11164">
        <v>0</v>
      </c>
      <c r="P11164" s="10"/>
      <c r="R11164" s="10"/>
      <c r="S11164" s="10"/>
      <c r="T11164" s="10"/>
    </row>
    <row r="11165" spans="13:20" x14ac:dyDescent="0.2">
      <c r="M11165">
        <v>0</v>
      </c>
      <c r="P11165" s="10"/>
      <c r="R11165" s="10"/>
      <c r="S11165" s="10"/>
      <c r="T11165" s="10"/>
    </row>
    <row r="11166" spans="13:20" x14ac:dyDescent="0.2">
      <c r="M11166">
        <v>1</v>
      </c>
      <c r="P11166" s="10"/>
      <c r="R11166" s="10"/>
      <c r="S11166" s="10"/>
      <c r="T11166" s="10"/>
    </row>
    <row r="11167" spans="13:20" x14ac:dyDescent="0.2">
      <c r="M11167">
        <v>0</v>
      </c>
      <c r="P11167" s="10"/>
      <c r="R11167" s="10"/>
      <c r="S11167" s="10"/>
      <c r="T11167" s="10"/>
    </row>
    <row r="11168" spans="13:20" x14ac:dyDescent="0.2">
      <c r="M11168">
        <v>1</v>
      </c>
      <c r="P11168" s="10"/>
      <c r="R11168" s="10"/>
      <c r="S11168" s="10"/>
      <c r="T11168" s="10"/>
    </row>
    <row r="11169" spans="13:20" x14ac:dyDescent="0.2">
      <c r="M11169">
        <v>0</v>
      </c>
      <c r="P11169" s="10"/>
      <c r="R11169" s="10"/>
      <c r="S11169" s="10"/>
      <c r="T11169" s="10"/>
    </row>
    <row r="11170" spans="13:20" x14ac:dyDescent="0.2">
      <c r="M11170">
        <v>0</v>
      </c>
      <c r="P11170" s="10"/>
      <c r="R11170" s="10"/>
      <c r="S11170" s="10"/>
      <c r="T11170" s="10"/>
    </row>
    <row r="11171" spans="13:20" x14ac:dyDescent="0.2">
      <c r="M11171">
        <v>0</v>
      </c>
      <c r="P11171" s="10"/>
      <c r="R11171" s="10"/>
      <c r="S11171" s="10"/>
      <c r="T11171" s="10"/>
    </row>
    <row r="11172" spans="13:20" x14ac:dyDescent="0.2">
      <c r="M11172">
        <v>1</v>
      </c>
      <c r="P11172" s="10"/>
      <c r="R11172" s="10"/>
      <c r="S11172" s="10"/>
      <c r="T11172" s="10"/>
    </row>
    <row r="11173" spans="13:20" x14ac:dyDescent="0.2">
      <c r="M11173">
        <v>0</v>
      </c>
      <c r="P11173" s="10"/>
      <c r="R11173" s="10"/>
      <c r="S11173" s="10"/>
      <c r="T11173" s="10"/>
    </row>
    <row r="11174" spans="13:20" x14ac:dyDescent="0.2">
      <c r="M11174">
        <v>1</v>
      </c>
      <c r="P11174" s="10"/>
      <c r="R11174" s="10"/>
      <c r="S11174" s="10"/>
      <c r="T11174" s="10"/>
    </row>
    <row r="11175" spans="13:20" x14ac:dyDescent="0.2">
      <c r="M11175">
        <v>0</v>
      </c>
      <c r="P11175" s="10"/>
      <c r="R11175" s="10"/>
      <c r="S11175" s="10"/>
      <c r="T11175" s="10"/>
    </row>
    <row r="11176" spans="13:20" x14ac:dyDescent="0.2">
      <c r="M11176">
        <v>0</v>
      </c>
      <c r="P11176" s="10"/>
      <c r="R11176" s="10"/>
      <c r="S11176" s="10"/>
      <c r="T11176" s="10"/>
    </row>
    <row r="11177" spans="13:20" x14ac:dyDescent="0.2">
      <c r="M11177">
        <v>0</v>
      </c>
      <c r="P11177" s="10"/>
      <c r="R11177" s="10"/>
      <c r="S11177" s="10"/>
      <c r="T11177" s="10"/>
    </row>
    <row r="11178" spans="13:20" x14ac:dyDescent="0.2">
      <c r="M11178">
        <v>1</v>
      </c>
      <c r="P11178" s="10"/>
      <c r="R11178" s="10"/>
      <c r="S11178" s="10"/>
      <c r="T11178" s="10"/>
    </row>
    <row r="11179" spans="13:20" x14ac:dyDescent="0.2">
      <c r="M11179">
        <v>0</v>
      </c>
      <c r="P11179" s="10"/>
      <c r="R11179" s="10"/>
      <c r="S11179" s="10"/>
      <c r="T11179" s="10"/>
    </row>
    <row r="11180" spans="13:20" x14ac:dyDescent="0.2">
      <c r="M11180">
        <v>0</v>
      </c>
      <c r="P11180" s="10"/>
      <c r="R11180" s="10"/>
      <c r="S11180" s="10"/>
      <c r="T11180" s="10"/>
    </row>
    <row r="11181" spans="13:20" x14ac:dyDescent="0.2">
      <c r="M11181">
        <v>1</v>
      </c>
      <c r="P11181" s="10"/>
      <c r="R11181" s="10"/>
      <c r="S11181" s="10"/>
      <c r="T11181" s="10"/>
    </row>
    <row r="11182" spans="13:20" x14ac:dyDescent="0.2">
      <c r="M11182">
        <v>0</v>
      </c>
      <c r="P11182" s="10"/>
      <c r="R11182" s="10"/>
      <c r="S11182" s="10"/>
      <c r="T11182" s="10"/>
    </row>
    <row r="11183" spans="13:20" x14ac:dyDescent="0.2">
      <c r="M11183">
        <v>1</v>
      </c>
      <c r="P11183" s="10"/>
      <c r="R11183" s="10"/>
      <c r="S11183" s="10"/>
      <c r="T11183" s="10"/>
    </row>
    <row r="11184" spans="13:20" x14ac:dyDescent="0.2">
      <c r="M11184">
        <v>0</v>
      </c>
      <c r="P11184" s="10"/>
      <c r="R11184" s="10"/>
      <c r="S11184" s="10"/>
      <c r="T11184" s="10"/>
    </row>
    <row r="11185" spans="13:20" x14ac:dyDescent="0.2">
      <c r="M11185">
        <v>0</v>
      </c>
      <c r="P11185" s="10"/>
      <c r="R11185" s="10"/>
      <c r="S11185" s="10"/>
      <c r="T11185" s="10"/>
    </row>
    <row r="11186" spans="13:20" x14ac:dyDescent="0.2">
      <c r="M11186">
        <v>0</v>
      </c>
      <c r="P11186" s="10"/>
      <c r="R11186" s="10"/>
      <c r="S11186" s="10"/>
      <c r="T11186" s="10"/>
    </row>
    <row r="11187" spans="13:20" x14ac:dyDescent="0.2">
      <c r="M11187">
        <v>1</v>
      </c>
      <c r="P11187" s="10"/>
      <c r="R11187" s="10"/>
      <c r="S11187" s="10"/>
      <c r="T11187" s="10"/>
    </row>
    <row r="11188" spans="13:20" x14ac:dyDescent="0.2">
      <c r="M11188">
        <v>0</v>
      </c>
      <c r="P11188" s="10"/>
      <c r="R11188" s="10"/>
      <c r="S11188" s="10"/>
      <c r="T11188" s="10"/>
    </row>
    <row r="11189" spans="13:20" x14ac:dyDescent="0.2">
      <c r="M11189">
        <v>1</v>
      </c>
      <c r="P11189" s="10"/>
      <c r="R11189" s="10"/>
      <c r="S11189" s="10"/>
      <c r="T11189" s="10"/>
    </row>
    <row r="11190" spans="13:20" x14ac:dyDescent="0.2">
      <c r="M11190">
        <v>0</v>
      </c>
      <c r="P11190" s="10"/>
      <c r="R11190" s="10"/>
      <c r="S11190" s="10"/>
      <c r="T11190" s="10"/>
    </row>
    <row r="11191" spans="13:20" x14ac:dyDescent="0.2">
      <c r="M11191">
        <v>0</v>
      </c>
      <c r="P11191" s="10"/>
      <c r="R11191" s="10"/>
      <c r="S11191" s="10"/>
      <c r="T11191" s="10"/>
    </row>
    <row r="11192" spans="13:20" x14ac:dyDescent="0.2">
      <c r="M11192">
        <v>1</v>
      </c>
      <c r="P11192" s="10"/>
      <c r="R11192" s="10"/>
      <c r="S11192" s="10"/>
      <c r="T11192" s="10"/>
    </row>
    <row r="11193" spans="13:20" x14ac:dyDescent="0.2">
      <c r="M11193">
        <v>0</v>
      </c>
      <c r="P11193" s="10"/>
      <c r="R11193" s="10"/>
      <c r="S11193" s="10"/>
      <c r="T11193" s="10"/>
    </row>
    <row r="11194" spans="13:20" x14ac:dyDescent="0.2">
      <c r="M11194">
        <v>1</v>
      </c>
      <c r="P11194" s="10"/>
      <c r="R11194" s="10"/>
      <c r="S11194" s="10"/>
      <c r="T11194" s="10"/>
    </row>
    <row r="11195" spans="13:20" x14ac:dyDescent="0.2">
      <c r="M11195">
        <v>0</v>
      </c>
      <c r="P11195" s="10"/>
      <c r="R11195" s="10"/>
      <c r="S11195" s="10"/>
      <c r="T11195" s="10"/>
    </row>
    <row r="11196" spans="13:20" x14ac:dyDescent="0.2">
      <c r="M11196">
        <v>1</v>
      </c>
      <c r="P11196" s="10"/>
      <c r="R11196" s="10"/>
      <c r="S11196" s="10"/>
      <c r="T11196" s="10"/>
    </row>
    <row r="11197" spans="13:20" x14ac:dyDescent="0.2">
      <c r="M11197">
        <v>0</v>
      </c>
      <c r="P11197" s="10"/>
      <c r="R11197" s="10"/>
      <c r="S11197" s="10"/>
      <c r="T11197" s="10"/>
    </row>
    <row r="11198" spans="13:20" x14ac:dyDescent="0.2">
      <c r="M11198">
        <v>0</v>
      </c>
      <c r="P11198" s="10"/>
      <c r="R11198" s="10"/>
      <c r="S11198" s="10"/>
      <c r="T11198" s="10"/>
    </row>
    <row r="11199" spans="13:20" x14ac:dyDescent="0.2">
      <c r="M11199">
        <v>1</v>
      </c>
      <c r="P11199" s="10"/>
      <c r="R11199" s="10"/>
      <c r="S11199" s="10"/>
      <c r="T11199" s="10"/>
    </row>
    <row r="11200" spans="13:20" x14ac:dyDescent="0.2">
      <c r="M11200">
        <v>0</v>
      </c>
      <c r="P11200" s="10"/>
      <c r="R11200" s="10"/>
      <c r="S11200" s="10"/>
      <c r="T11200" s="10"/>
    </row>
    <row r="11201" spans="13:20" x14ac:dyDescent="0.2">
      <c r="M11201">
        <v>1</v>
      </c>
      <c r="P11201" s="10"/>
      <c r="R11201" s="10"/>
      <c r="S11201" s="10"/>
      <c r="T11201" s="10"/>
    </row>
    <row r="11202" spans="13:20" x14ac:dyDescent="0.2">
      <c r="M11202">
        <v>0</v>
      </c>
      <c r="P11202" s="10"/>
      <c r="R11202" s="10"/>
      <c r="S11202" s="10"/>
      <c r="T11202" s="10"/>
    </row>
    <row r="11203" spans="13:20" x14ac:dyDescent="0.2">
      <c r="M11203">
        <v>0</v>
      </c>
      <c r="P11203" s="10"/>
      <c r="R11203" s="10"/>
      <c r="S11203" s="10"/>
      <c r="T11203" s="10"/>
    </row>
    <row r="11204" spans="13:20" x14ac:dyDescent="0.2">
      <c r="M11204">
        <v>1</v>
      </c>
      <c r="P11204" s="10"/>
      <c r="R11204" s="10"/>
      <c r="S11204" s="10"/>
      <c r="T11204" s="10"/>
    </row>
    <row r="11205" spans="13:20" x14ac:dyDescent="0.2">
      <c r="M11205">
        <v>0</v>
      </c>
      <c r="P11205" s="10"/>
      <c r="R11205" s="10"/>
      <c r="S11205" s="10"/>
      <c r="T11205" s="10"/>
    </row>
    <row r="11206" spans="13:20" x14ac:dyDescent="0.2">
      <c r="M11206">
        <v>0</v>
      </c>
      <c r="P11206" s="10"/>
      <c r="R11206" s="10"/>
      <c r="S11206" s="10"/>
      <c r="T11206" s="10"/>
    </row>
    <row r="11207" spans="13:20" x14ac:dyDescent="0.2">
      <c r="M11207">
        <v>1</v>
      </c>
      <c r="P11207" s="10"/>
      <c r="R11207" s="10"/>
      <c r="S11207" s="10"/>
      <c r="T11207" s="10"/>
    </row>
    <row r="11208" spans="13:20" x14ac:dyDescent="0.2">
      <c r="M11208">
        <v>0</v>
      </c>
      <c r="P11208" s="10"/>
      <c r="R11208" s="10"/>
      <c r="S11208" s="10"/>
      <c r="T11208" s="10"/>
    </row>
    <row r="11209" spans="13:20" x14ac:dyDescent="0.2">
      <c r="M11209">
        <v>0</v>
      </c>
      <c r="P11209" s="10"/>
      <c r="R11209" s="10"/>
      <c r="S11209" s="10"/>
      <c r="T11209" s="10"/>
    </row>
    <row r="11210" spans="13:20" x14ac:dyDescent="0.2">
      <c r="M11210">
        <v>1</v>
      </c>
      <c r="P11210" s="10"/>
      <c r="R11210" s="10"/>
      <c r="S11210" s="10"/>
      <c r="T11210" s="10"/>
    </row>
    <row r="11211" spans="13:20" x14ac:dyDescent="0.2">
      <c r="M11211">
        <v>0</v>
      </c>
      <c r="P11211" s="10"/>
      <c r="R11211" s="10"/>
      <c r="S11211" s="10"/>
      <c r="T11211" s="10"/>
    </row>
    <row r="11212" spans="13:20" x14ac:dyDescent="0.2">
      <c r="M11212">
        <v>0</v>
      </c>
      <c r="P11212" s="10"/>
      <c r="R11212" s="10"/>
      <c r="S11212" s="10"/>
      <c r="T11212" s="10"/>
    </row>
    <row r="11213" spans="13:20" x14ac:dyDescent="0.2">
      <c r="M11213">
        <v>1</v>
      </c>
      <c r="P11213" s="10"/>
      <c r="R11213" s="10"/>
      <c r="S11213" s="10"/>
      <c r="T11213" s="10"/>
    </row>
    <row r="11214" spans="13:20" x14ac:dyDescent="0.2">
      <c r="M11214">
        <v>0</v>
      </c>
      <c r="P11214" s="10"/>
      <c r="R11214" s="10"/>
      <c r="S11214" s="10"/>
      <c r="T11214" s="10"/>
    </row>
    <row r="11215" spans="13:20" x14ac:dyDescent="0.2">
      <c r="M11215">
        <v>0</v>
      </c>
      <c r="P11215" s="10"/>
      <c r="R11215" s="10"/>
      <c r="S11215" s="10"/>
      <c r="T11215" s="10"/>
    </row>
    <row r="11216" spans="13:20" x14ac:dyDescent="0.2">
      <c r="M11216">
        <v>1</v>
      </c>
      <c r="P11216" s="10"/>
      <c r="R11216" s="10"/>
      <c r="S11216" s="10"/>
      <c r="T11216" s="10"/>
    </row>
    <row r="11217" spans="13:20" x14ac:dyDescent="0.2">
      <c r="M11217">
        <v>0</v>
      </c>
      <c r="P11217" s="10"/>
      <c r="R11217" s="10"/>
      <c r="S11217" s="10"/>
      <c r="T11217" s="10"/>
    </row>
    <row r="11218" spans="13:20" x14ac:dyDescent="0.2">
      <c r="M11218">
        <v>1</v>
      </c>
      <c r="P11218" s="10"/>
      <c r="R11218" s="10"/>
      <c r="S11218" s="10"/>
      <c r="T11218" s="10"/>
    </row>
    <row r="11219" spans="13:20" x14ac:dyDescent="0.2">
      <c r="M11219">
        <v>0</v>
      </c>
      <c r="P11219" s="10"/>
      <c r="R11219" s="10"/>
      <c r="S11219" s="10"/>
      <c r="T11219" s="10"/>
    </row>
    <row r="11220" spans="13:20" x14ac:dyDescent="0.2">
      <c r="M11220">
        <v>0</v>
      </c>
      <c r="P11220" s="10"/>
      <c r="R11220" s="10"/>
      <c r="S11220" s="10"/>
      <c r="T11220" s="10"/>
    </row>
    <row r="11221" spans="13:20" x14ac:dyDescent="0.2">
      <c r="M11221">
        <v>0</v>
      </c>
      <c r="P11221" s="10"/>
      <c r="R11221" s="10"/>
      <c r="S11221" s="10"/>
      <c r="T11221" s="10"/>
    </row>
    <row r="11222" spans="13:20" x14ac:dyDescent="0.2">
      <c r="M11222">
        <v>1</v>
      </c>
      <c r="P11222" s="10"/>
      <c r="R11222" s="10"/>
      <c r="S11222" s="10"/>
      <c r="T11222" s="10"/>
    </row>
    <row r="11223" spans="13:20" x14ac:dyDescent="0.2">
      <c r="M11223">
        <v>0</v>
      </c>
      <c r="P11223" s="10"/>
      <c r="R11223" s="10"/>
      <c r="S11223" s="10"/>
      <c r="T11223" s="10"/>
    </row>
    <row r="11224" spans="13:20" x14ac:dyDescent="0.2">
      <c r="M11224">
        <v>0</v>
      </c>
      <c r="P11224" s="10"/>
      <c r="R11224" s="10"/>
      <c r="S11224" s="10"/>
      <c r="T11224" s="10"/>
    </row>
    <row r="11225" spans="13:20" x14ac:dyDescent="0.2">
      <c r="M11225">
        <v>1</v>
      </c>
      <c r="P11225" s="10"/>
      <c r="R11225" s="10"/>
      <c r="S11225" s="10"/>
      <c r="T11225" s="10"/>
    </row>
    <row r="11226" spans="13:20" x14ac:dyDescent="0.2">
      <c r="M11226">
        <v>0</v>
      </c>
      <c r="P11226" s="10"/>
      <c r="R11226" s="10"/>
      <c r="S11226" s="10"/>
      <c r="T11226" s="10"/>
    </row>
    <row r="11227" spans="13:20" x14ac:dyDescent="0.2">
      <c r="M11227">
        <v>0</v>
      </c>
      <c r="P11227" s="10"/>
      <c r="R11227" s="10"/>
      <c r="S11227" s="10"/>
      <c r="T11227" s="10"/>
    </row>
    <row r="11228" spans="13:20" x14ac:dyDescent="0.2">
      <c r="M11228">
        <v>1</v>
      </c>
      <c r="P11228" s="10"/>
      <c r="R11228" s="10"/>
      <c r="S11228" s="10"/>
      <c r="T11228" s="10"/>
    </row>
    <row r="11229" spans="13:20" x14ac:dyDescent="0.2">
      <c r="M11229">
        <v>0</v>
      </c>
      <c r="P11229" s="10"/>
      <c r="R11229" s="10"/>
      <c r="S11229" s="10"/>
      <c r="T11229" s="10"/>
    </row>
    <row r="11230" spans="13:20" x14ac:dyDescent="0.2">
      <c r="M11230">
        <v>1</v>
      </c>
      <c r="P11230" s="10"/>
      <c r="R11230" s="10"/>
      <c r="S11230" s="10"/>
      <c r="T11230" s="10"/>
    </row>
    <row r="11231" spans="13:20" x14ac:dyDescent="0.2">
      <c r="M11231">
        <v>0</v>
      </c>
      <c r="P11231" s="10"/>
      <c r="R11231" s="10"/>
      <c r="S11231" s="10"/>
      <c r="T11231" s="10"/>
    </row>
    <row r="11232" spans="13:20" x14ac:dyDescent="0.2">
      <c r="M11232">
        <v>1</v>
      </c>
      <c r="P11232" s="10"/>
      <c r="R11232" s="10"/>
      <c r="S11232" s="10"/>
      <c r="T11232" s="10"/>
    </row>
    <row r="11233" spans="13:20" x14ac:dyDescent="0.2">
      <c r="M11233">
        <v>0</v>
      </c>
      <c r="P11233" s="10"/>
      <c r="R11233" s="10"/>
      <c r="S11233" s="10"/>
      <c r="T11233" s="10"/>
    </row>
    <row r="11234" spans="13:20" x14ac:dyDescent="0.2">
      <c r="M11234">
        <v>0</v>
      </c>
      <c r="P11234" s="10"/>
      <c r="R11234" s="10"/>
      <c r="S11234" s="10"/>
      <c r="T11234" s="10"/>
    </row>
    <row r="11235" spans="13:20" x14ac:dyDescent="0.2">
      <c r="M11235">
        <v>1</v>
      </c>
      <c r="P11235" s="10"/>
      <c r="R11235" s="10"/>
      <c r="S11235" s="10"/>
      <c r="T11235" s="10"/>
    </row>
    <row r="11236" spans="13:20" x14ac:dyDescent="0.2">
      <c r="M11236">
        <v>0</v>
      </c>
      <c r="P11236" s="10"/>
      <c r="R11236" s="10"/>
      <c r="S11236" s="10"/>
      <c r="T11236" s="10"/>
    </row>
    <row r="11237" spans="13:20" x14ac:dyDescent="0.2">
      <c r="M11237">
        <v>0</v>
      </c>
      <c r="P11237" s="10"/>
      <c r="R11237" s="10"/>
      <c r="S11237" s="10"/>
      <c r="T11237" s="10"/>
    </row>
    <row r="11238" spans="13:20" x14ac:dyDescent="0.2">
      <c r="M11238">
        <v>1</v>
      </c>
      <c r="P11238" s="10"/>
      <c r="R11238" s="10"/>
      <c r="S11238" s="10"/>
      <c r="T11238" s="10"/>
    </row>
    <row r="11239" spans="13:20" x14ac:dyDescent="0.2">
      <c r="M11239">
        <v>0</v>
      </c>
      <c r="P11239" s="10"/>
      <c r="R11239" s="10"/>
      <c r="S11239" s="10"/>
      <c r="T11239" s="10"/>
    </row>
    <row r="11240" spans="13:20" x14ac:dyDescent="0.2">
      <c r="M11240">
        <v>0</v>
      </c>
      <c r="P11240" s="10"/>
      <c r="R11240" s="10"/>
      <c r="S11240" s="10"/>
      <c r="T11240" s="10"/>
    </row>
    <row r="11241" spans="13:20" x14ac:dyDescent="0.2">
      <c r="M11241">
        <v>1</v>
      </c>
      <c r="P11241" s="10"/>
      <c r="R11241" s="10"/>
      <c r="S11241" s="10"/>
      <c r="T11241" s="10"/>
    </row>
    <row r="11242" spans="13:20" x14ac:dyDescent="0.2">
      <c r="M11242">
        <v>0</v>
      </c>
      <c r="P11242" s="10"/>
      <c r="R11242" s="10"/>
      <c r="S11242" s="10"/>
      <c r="T11242" s="10"/>
    </row>
    <row r="11243" spans="13:20" x14ac:dyDescent="0.2">
      <c r="M11243">
        <v>1</v>
      </c>
      <c r="P11243" s="10"/>
      <c r="R11243" s="10"/>
      <c r="S11243" s="10"/>
      <c r="T11243" s="10"/>
    </row>
    <row r="11244" spans="13:20" x14ac:dyDescent="0.2">
      <c r="M11244">
        <v>0</v>
      </c>
      <c r="P11244" s="10"/>
      <c r="R11244" s="10"/>
      <c r="S11244" s="10"/>
      <c r="T11244" s="10"/>
    </row>
    <row r="11245" spans="13:20" x14ac:dyDescent="0.2">
      <c r="M11245">
        <v>0</v>
      </c>
      <c r="P11245" s="10"/>
      <c r="R11245" s="10"/>
      <c r="S11245" s="10"/>
      <c r="T11245" s="10"/>
    </row>
    <row r="11246" spans="13:20" x14ac:dyDescent="0.2">
      <c r="M11246">
        <v>1</v>
      </c>
      <c r="P11246" s="10"/>
      <c r="R11246" s="10"/>
      <c r="S11246" s="10"/>
      <c r="T11246" s="10"/>
    </row>
    <row r="11247" spans="13:20" x14ac:dyDescent="0.2">
      <c r="M11247">
        <v>0</v>
      </c>
      <c r="P11247" s="10"/>
      <c r="R11247" s="10"/>
      <c r="S11247" s="10"/>
      <c r="T11247" s="10"/>
    </row>
    <row r="11248" spans="13:20" x14ac:dyDescent="0.2">
      <c r="M11248">
        <v>0</v>
      </c>
      <c r="P11248" s="10"/>
      <c r="R11248" s="10"/>
      <c r="S11248" s="10"/>
      <c r="T11248" s="10"/>
    </row>
    <row r="11249" spans="13:20" x14ac:dyDescent="0.2">
      <c r="M11249">
        <v>1</v>
      </c>
      <c r="P11249" s="10"/>
      <c r="R11249" s="10"/>
      <c r="S11249" s="10"/>
      <c r="T11249" s="10"/>
    </row>
    <row r="11250" spans="13:20" x14ac:dyDescent="0.2">
      <c r="M11250">
        <v>0</v>
      </c>
      <c r="P11250" s="10"/>
      <c r="R11250" s="10"/>
      <c r="S11250" s="10"/>
      <c r="T11250" s="10"/>
    </row>
    <row r="11251" spans="13:20" x14ac:dyDescent="0.2">
      <c r="M11251">
        <v>0</v>
      </c>
      <c r="P11251" s="10"/>
      <c r="R11251" s="10"/>
      <c r="S11251" s="10"/>
      <c r="T11251" s="10"/>
    </row>
    <row r="11252" spans="13:20" x14ac:dyDescent="0.2">
      <c r="M11252">
        <v>1</v>
      </c>
      <c r="P11252" s="10"/>
      <c r="R11252" s="10"/>
      <c r="S11252" s="10"/>
      <c r="T11252" s="10"/>
    </row>
    <row r="11253" spans="13:20" x14ac:dyDescent="0.2">
      <c r="M11253">
        <v>0</v>
      </c>
      <c r="P11253" s="10"/>
      <c r="R11253" s="10"/>
      <c r="S11253" s="10"/>
      <c r="T11253" s="10"/>
    </row>
    <row r="11254" spans="13:20" x14ac:dyDescent="0.2">
      <c r="M11254">
        <v>0</v>
      </c>
      <c r="P11254" s="10"/>
      <c r="R11254" s="10"/>
      <c r="S11254" s="10"/>
      <c r="T11254" s="10"/>
    </row>
    <row r="11255" spans="13:20" x14ac:dyDescent="0.2">
      <c r="M11255">
        <v>1</v>
      </c>
      <c r="P11255" s="10"/>
      <c r="R11255" s="10"/>
      <c r="S11255" s="10"/>
      <c r="T11255" s="10"/>
    </row>
    <row r="11256" spans="13:20" x14ac:dyDescent="0.2">
      <c r="M11256">
        <v>0</v>
      </c>
      <c r="P11256" s="10"/>
      <c r="R11256" s="10"/>
      <c r="S11256" s="10"/>
      <c r="T11256" s="10"/>
    </row>
    <row r="11257" spans="13:20" x14ac:dyDescent="0.2">
      <c r="M11257">
        <v>0</v>
      </c>
      <c r="P11257" s="10"/>
      <c r="R11257" s="10"/>
      <c r="S11257" s="10"/>
      <c r="T11257" s="10"/>
    </row>
    <row r="11258" spans="13:20" x14ac:dyDescent="0.2">
      <c r="M11258">
        <v>1</v>
      </c>
      <c r="P11258" s="10"/>
      <c r="R11258" s="10"/>
      <c r="S11258" s="10"/>
      <c r="T11258" s="10"/>
    </row>
    <row r="11259" spans="13:20" x14ac:dyDescent="0.2">
      <c r="M11259">
        <v>0</v>
      </c>
      <c r="P11259" s="10"/>
      <c r="R11259" s="10"/>
      <c r="S11259" s="10"/>
      <c r="T11259" s="10"/>
    </row>
    <row r="11260" spans="13:20" x14ac:dyDescent="0.2">
      <c r="M11260">
        <v>0</v>
      </c>
      <c r="P11260" s="10"/>
      <c r="R11260" s="10"/>
      <c r="S11260" s="10"/>
      <c r="T11260" s="10"/>
    </row>
    <row r="11261" spans="13:20" x14ac:dyDescent="0.2">
      <c r="M11261">
        <v>1</v>
      </c>
      <c r="P11261" s="10"/>
      <c r="R11261" s="10"/>
      <c r="S11261" s="10"/>
      <c r="T11261" s="10"/>
    </row>
    <row r="11262" spans="13:20" x14ac:dyDescent="0.2">
      <c r="M11262">
        <v>0</v>
      </c>
      <c r="P11262" s="10"/>
      <c r="R11262" s="10"/>
      <c r="S11262" s="10"/>
      <c r="T11262" s="10"/>
    </row>
    <row r="11263" spans="13:20" x14ac:dyDescent="0.2">
      <c r="M11263">
        <v>0</v>
      </c>
      <c r="P11263" s="10"/>
      <c r="R11263" s="10"/>
      <c r="S11263" s="10"/>
      <c r="T11263" s="10"/>
    </row>
    <row r="11264" spans="13:20" x14ac:dyDescent="0.2">
      <c r="M11264">
        <v>1</v>
      </c>
      <c r="P11264" s="10"/>
      <c r="R11264" s="10"/>
      <c r="S11264" s="10"/>
      <c r="T11264" s="10"/>
    </row>
    <row r="11265" spans="13:20" x14ac:dyDescent="0.2">
      <c r="M11265">
        <v>0</v>
      </c>
      <c r="P11265" s="10"/>
      <c r="R11265" s="10"/>
      <c r="S11265" s="10"/>
      <c r="T11265" s="10"/>
    </row>
    <row r="11266" spans="13:20" x14ac:dyDescent="0.2">
      <c r="M11266">
        <v>0</v>
      </c>
      <c r="P11266" s="10"/>
      <c r="R11266" s="10"/>
      <c r="S11266" s="10"/>
      <c r="T11266" s="10"/>
    </row>
    <row r="11267" spans="13:20" x14ac:dyDescent="0.2">
      <c r="M11267">
        <v>1</v>
      </c>
      <c r="P11267" s="10"/>
      <c r="R11267" s="10"/>
      <c r="S11267" s="10"/>
      <c r="T11267" s="10"/>
    </row>
    <row r="11268" spans="13:20" x14ac:dyDescent="0.2">
      <c r="M11268">
        <v>0</v>
      </c>
      <c r="P11268" s="10"/>
      <c r="R11268" s="10"/>
      <c r="S11268" s="10"/>
      <c r="T11268" s="10"/>
    </row>
    <row r="11269" spans="13:20" x14ac:dyDescent="0.2">
      <c r="M11269">
        <v>0</v>
      </c>
      <c r="P11269" s="10"/>
      <c r="R11269" s="10"/>
      <c r="S11269" s="10"/>
      <c r="T11269" s="10"/>
    </row>
    <row r="11270" spans="13:20" x14ac:dyDescent="0.2">
      <c r="M11270">
        <v>1</v>
      </c>
      <c r="P11270" s="10"/>
      <c r="R11270" s="10"/>
      <c r="S11270" s="10"/>
      <c r="T11270" s="10"/>
    </row>
    <row r="11271" spans="13:20" x14ac:dyDescent="0.2">
      <c r="M11271">
        <v>0</v>
      </c>
      <c r="P11271" s="10"/>
      <c r="R11271" s="10"/>
      <c r="S11271" s="10"/>
      <c r="T11271" s="10"/>
    </row>
    <row r="11272" spans="13:20" x14ac:dyDescent="0.2">
      <c r="M11272">
        <v>0</v>
      </c>
      <c r="P11272" s="10"/>
      <c r="R11272" s="10"/>
      <c r="S11272" s="10"/>
      <c r="T11272" s="10"/>
    </row>
    <row r="11273" spans="13:20" x14ac:dyDescent="0.2">
      <c r="M11273">
        <v>1</v>
      </c>
      <c r="P11273" s="10"/>
      <c r="R11273" s="10"/>
      <c r="S11273" s="10"/>
      <c r="T11273" s="10"/>
    </row>
    <row r="11274" spans="13:20" x14ac:dyDescent="0.2">
      <c r="M11274">
        <v>0</v>
      </c>
      <c r="P11274" s="10"/>
      <c r="R11274" s="10"/>
      <c r="S11274" s="10"/>
      <c r="T11274" s="10"/>
    </row>
    <row r="11275" spans="13:20" x14ac:dyDescent="0.2">
      <c r="M11275">
        <v>0</v>
      </c>
      <c r="P11275" s="10"/>
      <c r="R11275" s="10"/>
      <c r="S11275" s="10"/>
      <c r="T11275" s="10"/>
    </row>
    <row r="11276" spans="13:20" x14ac:dyDescent="0.2">
      <c r="M11276">
        <v>1</v>
      </c>
      <c r="P11276" s="10"/>
      <c r="R11276" s="10"/>
      <c r="S11276" s="10"/>
      <c r="T11276" s="10"/>
    </row>
    <row r="11277" spans="13:20" x14ac:dyDescent="0.2">
      <c r="M11277">
        <v>0</v>
      </c>
      <c r="P11277" s="10"/>
      <c r="R11277" s="10"/>
      <c r="S11277" s="10"/>
      <c r="T11277" s="10"/>
    </row>
    <row r="11278" spans="13:20" x14ac:dyDescent="0.2">
      <c r="M11278">
        <v>0</v>
      </c>
      <c r="P11278" s="10"/>
      <c r="R11278" s="10"/>
      <c r="S11278" s="10"/>
      <c r="T11278" s="10"/>
    </row>
    <row r="11279" spans="13:20" x14ac:dyDescent="0.2">
      <c r="M11279">
        <v>1</v>
      </c>
      <c r="P11279" s="10"/>
      <c r="R11279" s="10"/>
      <c r="S11279" s="10"/>
      <c r="T11279" s="10"/>
    </row>
    <row r="11280" spans="13:20" x14ac:dyDescent="0.2">
      <c r="M11280">
        <v>0</v>
      </c>
      <c r="P11280" s="10"/>
      <c r="R11280" s="10"/>
      <c r="S11280" s="10"/>
      <c r="T11280" s="10"/>
    </row>
    <row r="11281" spans="13:20" x14ac:dyDescent="0.2">
      <c r="M11281">
        <v>0</v>
      </c>
      <c r="P11281" s="10"/>
      <c r="R11281" s="10"/>
      <c r="S11281" s="10"/>
      <c r="T11281" s="10"/>
    </row>
    <row r="11282" spans="13:20" x14ac:dyDescent="0.2">
      <c r="M11282">
        <v>1</v>
      </c>
      <c r="P11282" s="10"/>
      <c r="R11282" s="10"/>
      <c r="S11282" s="10"/>
      <c r="T11282" s="10"/>
    </row>
    <row r="11283" spans="13:20" x14ac:dyDescent="0.2">
      <c r="M11283">
        <v>0</v>
      </c>
      <c r="P11283" s="10"/>
      <c r="R11283" s="10"/>
      <c r="S11283" s="10"/>
      <c r="T11283" s="10"/>
    </row>
    <row r="11284" spans="13:20" x14ac:dyDescent="0.2">
      <c r="M11284">
        <v>0</v>
      </c>
      <c r="P11284" s="10"/>
      <c r="R11284" s="10"/>
      <c r="S11284" s="10"/>
      <c r="T11284" s="10"/>
    </row>
    <row r="11285" spans="13:20" x14ac:dyDescent="0.2">
      <c r="M11285">
        <v>1</v>
      </c>
      <c r="P11285" s="10"/>
      <c r="R11285" s="10"/>
      <c r="S11285" s="10"/>
      <c r="T11285" s="10"/>
    </row>
    <row r="11286" spans="13:20" x14ac:dyDescent="0.2">
      <c r="M11286">
        <v>0</v>
      </c>
      <c r="P11286" s="10"/>
      <c r="R11286" s="10"/>
      <c r="S11286" s="10"/>
      <c r="T11286" s="10"/>
    </row>
    <row r="11287" spans="13:20" x14ac:dyDescent="0.2">
      <c r="M11287">
        <v>0</v>
      </c>
      <c r="P11287" s="10"/>
      <c r="R11287" s="10"/>
      <c r="S11287" s="10"/>
      <c r="T11287" s="10"/>
    </row>
    <row r="11288" spans="13:20" x14ac:dyDescent="0.2">
      <c r="M11288">
        <v>0</v>
      </c>
      <c r="P11288" s="10"/>
      <c r="R11288" s="10"/>
      <c r="S11288" s="10"/>
      <c r="T11288" s="10"/>
    </row>
    <row r="11289" spans="13:20" x14ac:dyDescent="0.2">
      <c r="M11289">
        <v>0</v>
      </c>
      <c r="P11289" s="10"/>
      <c r="R11289" s="10"/>
      <c r="S11289" s="10"/>
      <c r="T11289" s="10"/>
    </row>
    <row r="11290" spans="13:20" x14ac:dyDescent="0.2">
      <c r="M11290">
        <v>0</v>
      </c>
      <c r="P11290" s="10"/>
      <c r="R11290" s="10"/>
      <c r="S11290" s="10"/>
      <c r="T11290" s="10"/>
    </row>
    <row r="11291" spans="13:20" x14ac:dyDescent="0.2">
      <c r="M11291">
        <v>0</v>
      </c>
      <c r="P11291" s="10"/>
      <c r="R11291" s="10"/>
      <c r="S11291" s="10"/>
      <c r="T11291" s="10"/>
    </row>
    <row r="11292" spans="13:20" x14ac:dyDescent="0.2">
      <c r="M11292">
        <v>0</v>
      </c>
      <c r="P11292" s="10"/>
      <c r="R11292" s="10"/>
      <c r="S11292" s="10"/>
      <c r="T11292" s="10"/>
    </row>
    <row r="11293" spans="13:20" x14ac:dyDescent="0.2">
      <c r="M11293">
        <v>0</v>
      </c>
      <c r="P11293" s="10"/>
      <c r="R11293" s="10"/>
      <c r="S11293" s="10"/>
      <c r="T11293" s="10"/>
    </row>
    <row r="11294" spans="13:20" x14ac:dyDescent="0.2">
      <c r="M11294">
        <v>0</v>
      </c>
      <c r="P11294" s="10"/>
      <c r="R11294" s="10"/>
      <c r="S11294" s="10"/>
      <c r="T11294" s="10"/>
    </row>
    <row r="11295" spans="13:20" x14ac:dyDescent="0.2">
      <c r="M11295">
        <v>0</v>
      </c>
      <c r="P11295" s="10"/>
      <c r="R11295" s="10"/>
      <c r="S11295" s="10"/>
      <c r="T11295" s="10"/>
    </row>
    <row r="11296" spans="13:20" x14ac:dyDescent="0.2">
      <c r="M11296">
        <v>0</v>
      </c>
      <c r="P11296" s="10"/>
      <c r="R11296" s="10"/>
      <c r="S11296" s="10"/>
      <c r="T11296" s="10"/>
    </row>
    <row r="11297" spans="13:20" x14ac:dyDescent="0.2">
      <c r="M11297">
        <v>0</v>
      </c>
      <c r="P11297" s="10"/>
      <c r="R11297" s="10"/>
      <c r="S11297" s="10"/>
      <c r="T11297" s="10"/>
    </row>
    <row r="11298" spans="13:20" x14ac:dyDescent="0.2">
      <c r="M11298">
        <v>0</v>
      </c>
      <c r="P11298" s="10"/>
      <c r="R11298" s="10"/>
      <c r="S11298" s="10"/>
      <c r="T11298" s="10"/>
    </row>
    <row r="11299" spans="13:20" x14ac:dyDescent="0.2">
      <c r="M11299">
        <v>0</v>
      </c>
      <c r="P11299" s="10"/>
      <c r="R11299" s="10"/>
      <c r="S11299" s="10"/>
      <c r="T11299" s="10"/>
    </row>
    <row r="11300" spans="13:20" x14ac:dyDescent="0.2">
      <c r="M11300">
        <v>0</v>
      </c>
      <c r="P11300" s="10"/>
      <c r="R11300" s="10"/>
      <c r="S11300" s="10"/>
      <c r="T11300" s="10"/>
    </row>
    <row r="11301" spans="13:20" x14ac:dyDescent="0.2">
      <c r="M11301">
        <v>0</v>
      </c>
      <c r="P11301" s="10"/>
      <c r="R11301" s="10"/>
      <c r="S11301" s="10"/>
      <c r="T11301" s="10"/>
    </row>
    <row r="11302" spans="13:20" x14ac:dyDescent="0.2">
      <c r="M11302">
        <v>0</v>
      </c>
      <c r="P11302" s="10"/>
      <c r="R11302" s="10"/>
      <c r="S11302" s="10"/>
      <c r="T11302" s="10"/>
    </row>
    <row r="11303" spans="13:20" x14ac:dyDescent="0.2">
      <c r="M11303">
        <v>0</v>
      </c>
      <c r="P11303" s="10"/>
      <c r="R11303" s="10"/>
      <c r="S11303" s="10"/>
      <c r="T11303" s="10"/>
    </row>
    <row r="11304" spans="13:20" x14ac:dyDescent="0.2">
      <c r="M11304">
        <v>0</v>
      </c>
      <c r="P11304" s="10"/>
      <c r="R11304" s="10"/>
      <c r="S11304" s="10"/>
      <c r="T11304" s="10"/>
    </row>
    <row r="11305" spans="13:20" x14ac:dyDescent="0.2">
      <c r="M11305">
        <v>0</v>
      </c>
      <c r="P11305" s="10"/>
      <c r="R11305" s="10"/>
      <c r="S11305" s="10"/>
      <c r="T11305" s="10"/>
    </row>
    <row r="11306" spans="13:20" x14ac:dyDescent="0.2">
      <c r="M11306">
        <v>0</v>
      </c>
      <c r="P11306" s="10"/>
      <c r="R11306" s="10"/>
      <c r="S11306" s="10"/>
      <c r="T11306" s="10"/>
    </row>
    <row r="11307" spans="13:20" x14ac:dyDescent="0.2">
      <c r="M11307">
        <v>0</v>
      </c>
      <c r="P11307" s="10"/>
      <c r="R11307" s="10"/>
      <c r="S11307" s="10"/>
      <c r="T11307" s="10"/>
    </row>
    <row r="11308" spans="13:20" x14ac:dyDescent="0.2">
      <c r="M11308">
        <v>0</v>
      </c>
      <c r="P11308" s="10"/>
      <c r="R11308" s="10"/>
      <c r="S11308" s="10"/>
      <c r="T11308" s="10"/>
    </row>
    <row r="11309" spans="13:20" x14ac:dyDescent="0.2">
      <c r="M11309">
        <v>0</v>
      </c>
      <c r="P11309" s="10"/>
      <c r="R11309" s="10"/>
      <c r="S11309" s="10"/>
      <c r="T11309" s="10"/>
    </row>
    <row r="11310" spans="13:20" x14ac:dyDescent="0.2">
      <c r="M11310">
        <v>0</v>
      </c>
      <c r="P11310" s="10"/>
      <c r="R11310" s="10"/>
      <c r="S11310" s="10"/>
      <c r="T11310" s="10"/>
    </row>
    <row r="11311" spans="13:20" x14ac:dyDescent="0.2">
      <c r="M11311">
        <v>0</v>
      </c>
      <c r="P11311" s="10"/>
      <c r="R11311" s="10"/>
      <c r="S11311" s="10"/>
      <c r="T11311" s="10"/>
    </row>
    <row r="11312" spans="13:20" x14ac:dyDescent="0.2">
      <c r="M11312">
        <v>0</v>
      </c>
      <c r="P11312" s="10"/>
      <c r="R11312" s="10"/>
      <c r="S11312" s="10"/>
      <c r="T11312" s="10"/>
    </row>
    <row r="11313" spans="13:20" x14ac:dyDescent="0.2">
      <c r="M11313">
        <v>0</v>
      </c>
      <c r="P11313" s="10"/>
      <c r="R11313" s="10"/>
      <c r="S11313" s="10"/>
      <c r="T11313" s="10"/>
    </row>
    <row r="11314" spans="13:20" x14ac:dyDescent="0.2">
      <c r="M11314">
        <v>0</v>
      </c>
      <c r="P11314" s="10"/>
      <c r="R11314" s="10"/>
      <c r="S11314" s="10"/>
      <c r="T11314" s="10"/>
    </row>
    <row r="11315" spans="13:20" x14ac:dyDescent="0.2">
      <c r="M11315">
        <v>0</v>
      </c>
      <c r="P11315" s="10"/>
      <c r="R11315" s="10"/>
      <c r="S11315" s="10"/>
      <c r="T11315" s="10"/>
    </row>
    <row r="11316" spans="13:20" x14ac:dyDescent="0.2">
      <c r="M11316">
        <v>0</v>
      </c>
      <c r="P11316" s="10"/>
      <c r="R11316" s="10"/>
      <c r="S11316" s="10"/>
      <c r="T11316" s="10"/>
    </row>
    <row r="11317" spans="13:20" x14ac:dyDescent="0.2">
      <c r="M11317">
        <v>0</v>
      </c>
      <c r="P11317" s="10"/>
      <c r="R11317" s="10"/>
      <c r="S11317" s="10"/>
      <c r="T11317" s="10"/>
    </row>
    <row r="11318" spans="13:20" x14ac:dyDescent="0.2">
      <c r="M11318">
        <v>0</v>
      </c>
      <c r="P11318" s="10"/>
      <c r="R11318" s="10"/>
      <c r="S11318" s="10"/>
      <c r="T11318" s="10"/>
    </row>
    <row r="11319" spans="13:20" x14ac:dyDescent="0.2">
      <c r="M11319">
        <v>0</v>
      </c>
      <c r="P11319" s="10"/>
      <c r="R11319" s="10"/>
      <c r="S11319" s="10"/>
      <c r="T11319" s="10"/>
    </row>
    <row r="11320" spans="13:20" x14ac:dyDescent="0.2">
      <c r="M11320">
        <v>0</v>
      </c>
      <c r="P11320" s="10"/>
      <c r="R11320" s="10"/>
      <c r="S11320" s="10"/>
      <c r="T11320" s="10"/>
    </row>
    <row r="11321" spans="13:20" x14ac:dyDescent="0.2">
      <c r="M11321">
        <v>0</v>
      </c>
      <c r="P11321" s="10"/>
      <c r="R11321" s="10"/>
      <c r="S11321" s="10"/>
      <c r="T11321" s="10"/>
    </row>
    <row r="11322" spans="13:20" x14ac:dyDescent="0.2">
      <c r="M11322">
        <v>0</v>
      </c>
      <c r="P11322" s="10"/>
      <c r="R11322" s="10"/>
      <c r="S11322" s="10"/>
      <c r="T11322" s="10"/>
    </row>
    <row r="11323" spans="13:20" x14ac:dyDescent="0.2">
      <c r="M11323">
        <v>0</v>
      </c>
      <c r="P11323" s="10"/>
      <c r="R11323" s="10"/>
      <c r="S11323" s="10"/>
      <c r="T11323" s="10"/>
    </row>
    <row r="11324" spans="13:20" x14ac:dyDescent="0.2">
      <c r="M11324">
        <v>0</v>
      </c>
      <c r="P11324" s="10"/>
      <c r="R11324" s="10"/>
      <c r="S11324" s="10"/>
      <c r="T11324" s="10"/>
    </row>
    <row r="11325" spans="13:20" x14ac:dyDescent="0.2">
      <c r="M11325">
        <v>0</v>
      </c>
      <c r="P11325" s="10"/>
      <c r="R11325" s="10"/>
      <c r="S11325" s="10"/>
      <c r="T11325" s="10"/>
    </row>
    <row r="11326" spans="13:20" x14ac:dyDescent="0.2">
      <c r="M11326">
        <v>0</v>
      </c>
      <c r="P11326" s="10"/>
      <c r="R11326" s="10"/>
      <c r="S11326" s="10"/>
      <c r="T11326" s="10"/>
    </row>
    <row r="11327" spans="13:20" x14ac:dyDescent="0.2">
      <c r="M11327">
        <v>0</v>
      </c>
      <c r="P11327" s="10"/>
      <c r="R11327" s="10"/>
      <c r="S11327" s="10"/>
      <c r="T11327" s="10"/>
    </row>
    <row r="11328" spans="13:20" x14ac:dyDescent="0.2">
      <c r="M11328">
        <v>0</v>
      </c>
      <c r="P11328" s="10"/>
      <c r="R11328" s="10"/>
      <c r="S11328" s="10"/>
      <c r="T11328" s="10"/>
    </row>
    <row r="11329" spans="13:20" x14ac:dyDescent="0.2">
      <c r="M11329">
        <v>0</v>
      </c>
      <c r="P11329" s="10"/>
      <c r="R11329" s="10"/>
      <c r="S11329" s="10"/>
      <c r="T11329" s="10"/>
    </row>
    <row r="11330" spans="13:20" x14ac:dyDescent="0.2">
      <c r="M11330">
        <v>0</v>
      </c>
      <c r="P11330" s="10"/>
      <c r="R11330" s="10"/>
      <c r="S11330" s="10"/>
      <c r="T11330" s="10"/>
    </row>
    <row r="11331" spans="13:20" x14ac:dyDescent="0.2">
      <c r="M11331">
        <v>0</v>
      </c>
      <c r="P11331" s="10"/>
      <c r="R11331" s="10"/>
      <c r="S11331" s="10"/>
      <c r="T11331" s="10"/>
    </row>
    <row r="11332" spans="13:20" x14ac:dyDescent="0.2">
      <c r="M11332">
        <v>0</v>
      </c>
      <c r="P11332" s="10"/>
      <c r="R11332" s="10"/>
      <c r="S11332" s="10"/>
      <c r="T11332" s="10"/>
    </row>
    <row r="11333" spans="13:20" x14ac:dyDescent="0.2">
      <c r="M11333">
        <v>0</v>
      </c>
      <c r="P11333" s="10"/>
      <c r="R11333" s="10"/>
      <c r="S11333" s="10"/>
      <c r="T11333" s="10"/>
    </row>
    <row r="11334" spans="13:20" x14ac:dyDescent="0.2">
      <c r="M11334">
        <v>0</v>
      </c>
      <c r="P11334" s="10"/>
      <c r="R11334" s="10"/>
      <c r="S11334" s="10"/>
      <c r="T11334" s="10"/>
    </row>
    <row r="11335" spans="13:20" x14ac:dyDescent="0.2">
      <c r="M11335">
        <v>0</v>
      </c>
      <c r="P11335" s="10"/>
      <c r="R11335" s="10"/>
      <c r="S11335" s="10"/>
      <c r="T11335" s="10"/>
    </row>
    <row r="11336" spans="13:20" x14ac:dyDescent="0.2">
      <c r="M11336">
        <v>0</v>
      </c>
      <c r="P11336" s="10"/>
      <c r="R11336" s="10"/>
      <c r="S11336" s="10"/>
      <c r="T11336" s="10"/>
    </row>
    <row r="11337" spans="13:20" x14ac:dyDescent="0.2">
      <c r="M11337">
        <v>0</v>
      </c>
      <c r="P11337" s="10"/>
      <c r="R11337" s="10"/>
      <c r="S11337" s="10"/>
      <c r="T11337" s="10"/>
    </row>
    <row r="11338" spans="13:20" x14ac:dyDescent="0.2">
      <c r="M11338">
        <v>0</v>
      </c>
      <c r="P11338" s="10"/>
      <c r="R11338" s="10"/>
      <c r="S11338" s="10"/>
      <c r="T11338" s="10"/>
    </row>
    <row r="11339" spans="13:20" x14ac:dyDescent="0.2">
      <c r="M11339">
        <v>0</v>
      </c>
      <c r="P11339" s="10"/>
      <c r="R11339" s="10"/>
      <c r="S11339" s="10"/>
      <c r="T11339" s="10"/>
    </row>
    <row r="11340" spans="13:20" x14ac:dyDescent="0.2">
      <c r="M11340">
        <v>0</v>
      </c>
      <c r="P11340" s="10"/>
      <c r="R11340" s="10"/>
      <c r="S11340" s="10"/>
      <c r="T11340" s="10"/>
    </row>
    <row r="11341" spans="13:20" x14ac:dyDescent="0.2">
      <c r="M11341">
        <v>0</v>
      </c>
      <c r="P11341" s="10"/>
      <c r="R11341" s="10"/>
      <c r="S11341" s="10"/>
      <c r="T11341" s="10"/>
    </row>
    <row r="11342" spans="13:20" x14ac:dyDescent="0.2">
      <c r="M11342">
        <v>0</v>
      </c>
      <c r="P11342" s="10"/>
      <c r="R11342" s="10"/>
      <c r="S11342" s="10"/>
      <c r="T11342" s="10"/>
    </row>
    <row r="11343" spans="13:20" x14ac:dyDescent="0.2">
      <c r="M11343">
        <v>0</v>
      </c>
      <c r="P11343" s="10"/>
      <c r="R11343" s="10"/>
      <c r="S11343" s="10"/>
      <c r="T11343" s="10"/>
    </row>
    <row r="11344" spans="13:20" x14ac:dyDescent="0.2">
      <c r="M11344">
        <v>0</v>
      </c>
      <c r="P11344" s="10"/>
      <c r="R11344" s="10"/>
      <c r="S11344" s="10"/>
      <c r="T11344" s="10"/>
    </row>
    <row r="11345" spans="13:20" x14ac:dyDescent="0.2">
      <c r="M11345">
        <v>0</v>
      </c>
      <c r="P11345" s="10"/>
      <c r="R11345" s="10"/>
      <c r="S11345" s="10"/>
      <c r="T11345" s="10"/>
    </row>
    <row r="11346" spans="13:20" x14ac:dyDescent="0.2">
      <c r="M11346">
        <v>0</v>
      </c>
      <c r="P11346" s="10"/>
      <c r="R11346" s="10"/>
      <c r="S11346" s="10"/>
      <c r="T11346" s="10"/>
    </row>
    <row r="11347" spans="13:20" x14ac:dyDescent="0.2">
      <c r="M11347">
        <v>0</v>
      </c>
      <c r="P11347" s="10"/>
      <c r="R11347" s="10"/>
      <c r="S11347" s="10"/>
      <c r="T11347" s="10"/>
    </row>
    <row r="11348" spans="13:20" x14ac:dyDescent="0.2">
      <c r="M11348">
        <v>0</v>
      </c>
      <c r="P11348" s="10"/>
      <c r="R11348" s="10"/>
      <c r="S11348" s="10"/>
      <c r="T11348" s="10"/>
    </row>
    <row r="11349" spans="13:20" x14ac:dyDescent="0.2">
      <c r="M11349">
        <v>0</v>
      </c>
      <c r="P11349" s="10"/>
      <c r="R11349" s="10"/>
      <c r="S11349" s="10"/>
      <c r="T11349" s="10"/>
    </row>
    <row r="11350" spans="13:20" x14ac:dyDescent="0.2">
      <c r="M11350">
        <v>0</v>
      </c>
      <c r="P11350" s="10"/>
      <c r="R11350" s="10"/>
      <c r="S11350" s="10"/>
      <c r="T11350" s="10"/>
    </row>
    <row r="11351" spans="13:20" x14ac:dyDescent="0.2">
      <c r="M11351">
        <v>0</v>
      </c>
      <c r="P11351" s="10"/>
      <c r="R11351" s="10"/>
      <c r="S11351" s="10"/>
      <c r="T11351" s="10"/>
    </row>
    <row r="11352" spans="13:20" x14ac:dyDescent="0.2">
      <c r="M11352">
        <v>0</v>
      </c>
      <c r="P11352" s="10"/>
      <c r="R11352" s="10"/>
      <c r="S11352" s="10"/>
      <c r="T11352" s="10"/>
    </row>
    <row r="11353" spans="13:20" x14ac:dyDescent="0.2">
      <c r="M11353">
        <v>0</v>
      </c>
      <c r="P11353" s="10"/>
      <c r="R11353" s="10"/>
      <c r="S11353" s="10"/>
      <c r="T11353" s="10"/>
    </row>
    <row r="11354" spans="13:20" x14ac:dyDescent="0.2">
      <c r="M11354">
        <v>0</v>
      </c>
      <c r="P11354" s="10"/>
      <c r="R11354" s="10"/>
      <c r="S11354" s="10"/>
      <c r="T11354" s="10"/>
    </row>
    <row r="11355" spans="13:20" x14ac:dyDescent="0.2">
      <c r="M11355">
        <v>0</v>
      </c>
      <c r="P11355" s="10"/>
      <c r="R11355" s="10"/>
      <c r="S11355" s="10"/>
      <c r="T11355" s="10"/>
    </row>
    <row r="11356" spans="13:20" x14ac:dyDescent="0.2">
      <c r="M11356">
        <v>0</v>
      </c>
      <c r="P11356" s="10"/>
      <c r="R11356" s="10"/>
      <c r="S11356" s="10"/>
      <c r="T11356" s="10"/>
    </row>
    <row r="11357" spans="13:20" x14ac:dyDescent="0.2">
      <c r="M11357">
        <v>0</v>
      </c>
      <c r="P11357" s="10"/>
      <c r="R11357" s="10"/>
      <c r="S11357" s="10"/>
      <c r="T11357" s="10"/>
    </row>
    <row r="11358" spans="13:20" x14ac:dyDescent="0.2">
      <c r="M11358">
        <v>0</v>
      </c>
      <c r="P11358" s="10"/>
      <c r="R11358" s="10"/>
      <c r="S11358" s="10"/>
      <c r="T11358" s="10"/>
    </row>
    <row r="11359" spans="13:20" x14ac:dyDescent="0.2">
      <c r="M11359">
        <v>0</v>
      </c>
      <c r="P11359" s="10"/>
      <c r="R11359" s="10"/>
      <c r="S11359" s="10"/>
      <c r="T11359" s="10"/>
    </row>
    <row r="11360" spans="13:20" x14ac:dyDescent="0.2">
      <c r="M11360">
        <v>0</v>
      </c>
      <c r="P11360" s="10"/>
      <c r="R11360" s="10"/>
      <c r="S11360" s="10"/>
      <c r="T11360" s="10"/>
    </row>
    <row r="11361" spans="13:20" x14ac:dyDescent="0.2">
      <c r="M11361">
        <v>0</v>
      </c>
      <c r="P11361" s="10"/>
      <c r="R11361" s="10"/>
      <c r="S11361" s="10"/>
      <c r="T11361" s="10"/>
    </row>
    <row r="11362" spans="13:20" x14ac:dyDescent="0.2">
      <c r="M11362">
        <v>0</v>
      </c>
      <c r="P11362" s="10"/>
      <c r="R11362" s="10"/>
      <c r="S11362" s="10"/>
      <c r="T11362" s="10"/>
    </row>
    <row r="11363" spans="13:20" x14ac:dyDescent="0.2">
      <c r="M11363">
        <v>0</v>
      </c>
      <c r="P11363" s="10"/>
      <c r="R11363" s="10"/>
      <c r="S11363" s="10"/>
      <c r="T11363" s="10"/>
    </row>
    <row r="11364" spans="13:20" x14ac:dyDescent="0.2">
      <c r="M11364">
        <v>1</v>
      </c>
      <c r="P11364" s="10"/>
      <c r="R11364" s="10"/>
      <c r="S11364" s="10"/>
      <c r="T11364" s="10"/>
    </row>
    <row r="11365" spans="13:20" x14ac:dyDescent="0.2">
      <c r="M11365">
        <v>0</v>
      </c>
      <c r="P11365" s="10"/>
      <c r="R11365" s="10"/>
      <c r="S11365" s="10"/>
      <c r="T11365" s="10"/>
    </row>
    <row r="11366" spans="13:20" x14ac:dyDescent="0.2">
      <c r="M11366">
        <v>1</v>
      </c>
      <c r="P11366" s="10"/>
      <c r="R11366" s="10"/>
      <c r="S11366" s="10"/>
      <c r="T11366" s="10"/>
    </row>
    <row r="11367" spans="13:20" x14ac:dyDescent="0.2">
      <c r="M11367">
        <v>0</v>
      </c>
      <c r="P11367" s="10"/>
      <c r="R11367" s="10"/>
      <c r="S11367" s="10"/>
      <c r="T11367" s="10"/>
    </row>
    <row r="11368" spans="13:20" x14ac:dyDescent="0.2">
      <c r="M11368">
        <v>0</v>
      </c>
      <c r="P11368" s="10"/>
      <c r="R11368" s="10"/>
      <c r="S11368" s="10"/>
      <c r="T11368" s="10"/>
    </row>
    <row r="11369" spans="13:20" x14ac:dyDescent="0.2">
      <c r="M11369">
        <v>1</v>
      </c>
      <c r="P11369" s="10"/>
      <c r="R11369" s="10"/>
      <c r="S11369" s="10"/>
      <c r="T11369" s="10"/>
    </row>
    <row r="11370" spans="13:20" x14ac:dyDescent="0.2">
      <c r="M11370">
        <v>0</v>
      </c>
      <c r="P11370" s="10"/>
      <c r="R11370" s="10"/>
      <c r="S11370" s="10"/>
      <c r="T11370" s="10"/>
    </row>
    <row r="11371" spans="13:20" x14ac:dyDescent="0.2">
      <c r="M11371">
        <v>0</v>
      </c>
      <c r="P11371" s="10"/>
      <c r="R11371" s="10"/>
      <c r="S11371" s="10"/>
      <c r="T11371" s="10"/>
    </row>
    <row r="11372" spans="13:20" x14ac:dyDescent="0.2">
      <c r="M11372">
        <v>0</v>
      </c>
      <c r="P11372" s="10"/>
      <c r="R11372" s="10"/>
      <c r="S11372" s="10"/>
      <c r="T11372" s="10"/>
    </row>
    <row r="11373" spans="13:20" x14ac:dyDescent="0.2">
      <c r="M11373">
        <v>1</v>
      </c>
      <c r="P11373" s="10"/>
      <c r="R11373" s="10"/>
      <c r="S11373" s="10"/>
      <c r="T11373" s="10"/>
    </row>
    <row r="11374" spans="13:20" x14ac:dyDescent="0.2">
      <c r="M11374">
        <v>0</v>
      </c>
      <c r="P11374" s="10"/>
      <c r="R11374" s="10"/>
      <c r="S11374" s="10"/>
      <c r="T11374" s="10"/>
    </row>
    <row r="11375" spans="13:20" x14ac:dyDescent="0.2">
      <c r="M11375">
        <v>0</v>
      </c>
      <c r="P11375" s="10"/>
      <c r="R11375" s="10"/>
      <c r="S11375" s="10"/>
      <c r="T11375" s="10"/>
    </row>
    <row r="11376" spans="13:20" x14ac:dyDescent="0.2">
      <c r="M11376">
        <v>1</v>
      </c>
      <c r="P11376" s="10"/>
      <c r="R11376" s="10"/>
      <c r="S11376" s="10"/>
      <c r="T11376" s="10"/>
    </row>
    <row r="11377" spans="13:20" x14ac:dyDescent="0.2">
      <c r="M11377">
        <v>0</v>
      </c>
      <c r="P11377" s="10"/>
      <c r="R11377" s="10"/>
      <c r="S11377" s="10"/>
      <c r="T11377" s="10"/>
    </row>
    <row r="11378" spans="13:20" x14ac:dyDescent="0.2">
      <c r="M11378">
        <v>1</v>
      </c>
      <c r="P11378" s="10"/>
      <c r="R11378" s="10"/>
      <c r="S11378" s="10"/>
      <c r="T11378" s="10"/>
    </row>
    <row r="11379" spans="13:20" x14ac:dyDescent="0.2">
      <c r="M11379">
        <v>0</v>
      </c>
      <c r="P11379" s="10"/>
      <c r="R11379" s="10"/>
      <c r="S11379" s="10"/>
      <c r="T11379" s="10"/>
    </row>
    <row r="11380" spans="13:20" x14ac:dyDescent="0.2">
      <c r="M11380">
        <v>0</v>
      </c>
      <c r="P11380" s="10"/>
      <c r="R11380" s="10"/>
      <c r="S11380" s="10"/>
      <c r="T11380" s="10"/>
    </row>
    <row r="11381" spans="13:20" x14ac:dyDescent="0.2">
      <c r="M11381">
        <v>1</v>
      </c>
      <c r="P11381" s="10"/>
      <c r="R11381" s="10"/>
      <c r="S11381" s="10"/>
      <c r="T11381" s="10"/>
    </row>
    <row r="11382" spans="13:20" x14ac:dyDescent="0.2">
      <c r="M11382">
        <v>0</v>
      </c>
      <c r="P11382" s="10"/>
      <c r="R11382" s="10"/>
      <c r="S11382" s="10"/>
      <c r="T11382" s="10"/>
    </row>
    <row r="11383" spans="13:20" x14ac:dyDescent="0.2">
      <c r="M11383">
        <v>0</v>
      </c>
      <c r="P11383" s="10"/>
      <c r="R11383" s="10"/>
      <c r="S11383" s="10"/>
      <c r="T11383" s="10"/>
    </row>
    <row r="11384" spans="13:20" x14ac:dyDescent="0.2">
      <c r="M11384">
        <v>1</v>
      </c>
      <c r="P11384" s="10"/>
      <c r="R11384" s="10"/>
      <c r="S11384" s="10"/>
      <c r="T11384" s="10"/>
    </row>
    <row r="11385" spans="13:20" x14ac:dyDescent="0.2">
      <c r="M11385">
        <v>0</v>
      </c>
      <c r="P11385" s="10"/>
      <c r="R11385" s="10"/>
      <c r="S11385" s="10"/>
      <c r="T11385" s="10"/>
    </row>
    <row r="11386" spans="13:20" x14ac:dyDescent="0.2">
      <c r="M11386">
        <v>0</v>
      </c>
      <c r="P11386" s="10"/>
      <c r="R11386" s="10"/>
      <c r="S11386" s="10"/>
      <c r="T11386" s="10"/>
    </row>
    <row r="11387" spans="13:20" x14ac:dyDescent="0.2">
      <c r="M11387">
        <v>1</v>
      </c>
      <c r="P11387" s="10"/>
      <c r="R11387" s="10"/>
      <c r="S11387" s="10"/>
      <c r="T11387" s="10"/>
    </row>
    <row r="11388" spans="13:20" x14ac:dyDescent="0.2">
      <c r="M11388">
        <v>0</v>
      </c>
      <c r="P11388" s="10"/>
      <c r="R11388" s="10"/>
      <c r="S11388" s="10"/>
      <c r="T11388" s="10"/>
    </row>
    <row r="11389" spans="13:20" x14ac:dyDescent="0.2">
      <c r="M11389">
        <v>1</v>
      </c>
      <c r="P11389" s="10"/>
      <c r="R11389" s="10"/>
      <c r="S11389" s="10"/>
      <c r="T11389" s="10"/>
    </row>
    <row r="11390" spans="13:20" x14ac:dyDescent="0.2">
      <c r="M11390">
        <v>0</v>
      </c>
      <c r="P11390" s="10"/>
      <c r="R11390" s="10"/>
      <c r="S11390" s="10"/>
      <c r="T11390" s="10"/>
    </row>
    <row r="11391" spans="13:20" x14ac:dyDescent="0.2">
      <c r="M11391">
        <v>0</v>
      </c>
      <c r="P11391" s="10"/>
      <c r="R11391" s="10"/>
      <c r="S11391" s="10"/>
      <c r="T11391" s="10"/>
    </row>
    <row r="11392" spans="13:20" x14ac:dyDescent="0.2">
      <c r="M11392">
        <v>1</v>
      </c>
      <c r="P11392" s="10"/>
      <c r="R11392" s="10"/>
      <c r="S11392" s="10"/>
      <c r="T11392" s="10"/>
    </row>
    <row r="11393" spans="13:20" x14ac:dyDescent="0.2">
      <c r="M11393">
        <v>0</v>
      </c>
      <c r="P11393" s="10"/>
      <c r="R11393" s="10"/>
      <c r="S11393" s="10"/>
      <c r="T11393" s="10"/>
    </row>
    <row r="11394" spans="13:20" x14ac:dyDescent="0.2">
      <c r="M11394">
        <v>0</v>
      </c>
      <c r="P11394" s="10"/>
      <c r="R11394" s="10"/>
      <c r="S11394" s="10"/>
      <c r="T11394" s="10"/>
    </row>
    <row r="11395" spans="13:20" x14ac:dyDescent="0.2">
      <c r="M11395">
        <v>0</v>
      </c>
      <c r="P11395" s="10"/>
      <c r="R11395" s="10"/>
      <c r="S11395" s="10"/>
      <c r="T11395" s="10"/>
    </row>
    <row r="11396" spans="13:20" x14ac:dyDescent="0.2">
      <c r="M11396">
        <v>1</v>
      </c>
      <c r="P11396" s="10"/>
      <c r="R11396" s="10"/>
      <c r="S11396" s="10"/>
      <c r="T11396" s="10"/>
    </row>
    <row r="11397" spans="13:20" x14ac:dyDescent="0.2">
      <c r="M11397">
        <v>0</v>
      </c>
      <c r="P11397" s="10"/>
      <c r="R11397" s="10"/>
      <c r="S11397" s="10"/>
      <c r="T11397" s="10"/>
    </row>
    <row r="11398" spans="13:20" x14ac:dyDescent="0.2">
      <c r="M11398">
        <v>0</v>
      </c>
      <c r="P11398" s="10"/>
      <c r="R11398" s="10"/>
      <c r="S11398" s="10"/>
      <c r="T11398" s="10"/>
    </row>
    <row r="11399" spans="13:20" x14ac:dyDescent="0.2">
      <c r="M11399">
        <v>1</v>
      </c>
      <c r="P11399" s="10"/>
      <c r="R11399" s="10"/>
      <c r="S11399" s="10"/>
      <c r="T11399" s="10"/>
    </row>
    <row r="11400" spans="13:20" x14ac:dyDescent="0.2">
      <c r="M11400">
        <v>0</v>
      </c>
      <c r="P11400" s="10"/>
      <c r="R11400" s="10"/>
      <c r="S11400" s="10"/>
      <c r="T11400" s="10"/>
    </row>
    <row r="11401" spans="13:20" x14ac:dyDescent="0.2">
      <c r="M11401">
        <v>1</v>
      </c>
      <c r="P11401" s="10"/>
      <c r="R11401" s="10"/>
      <c r="S11401" s="10"/>
      <c r="T11401" s="10"/>
    </row>
    <row r="11402" spans="13:20" x14ac:dyDescent="0.2">
      <c r="M11402">
        <v>0</v>
      </c>
      <c r="P11402" s="10"/>
      <c r="R11402" s="10"/>
      <c r="S11402" s="10"/>
      <c r="T11402" s="10"/>
    </row>
    <row r="11403" spans="13:20" x14ac:dyDescent="0.2">
      <c r="M11403">
        <v>0</v>
      </c>
      <c r="P11403" s="10"/>
      <c r="R11403" s="10"/>
      <c r="S11403" s="10"/>
      <c r="T11403" s="10"/>
    </row>
    <row r="11404" spans="13:20" x14ac:dyDescent="0.2">
      <c r="M11404">
        <v>1</v>
      </c>
      <c r="P11404" s="10"/>
      <c r="R11404" s="10"/>
      <c r="S11404" s="10"/>
      <c r="T11404" s="10"/>
    </row>
    <row r="11405" spans="13:20" x14ac:dyDescent="0.2">
      <c r="M11405">
        <v>0</v>
      </c>
      <c r="P11405" s="10"/>
      <c r="R11405" s="10"/>
      <c r="S11405" s="10"/>
      <c r="T11405" s="10"/>
    </row>
    <row r="11406" spans="13:20" x14ac:dyDescent="0.2">
      <c r="M11406">
        <v>0</v>
      </c>
      <c r="P11406" s="10"/>
      <c r="R11406" s="10"/>
      <c r="S11406" s="10"/>
      <c r="T11406" s="10"/>
    </row>
    <row r="11407" spans="13:20" x14ac:dyDescent="0.2">
      <c r="M11407">
        <v>1</v>
      </c>
      <c r="P11407" s="10"/>
      <c r="R11407" s="10"/>
      <c r="S11407" s="10"/>
      <c r="T11407" s="10"/>
    </row>
    <row r="11408" spans="13:20" x14ac:dyDescent="0.2">
      <c r="M11408">
        <v>0</v>
      </c>
      <c r="P11408" s="10"/>
      <c r="R11408" s="10"/>
      <c r="S11408" s="10"/>
      <c r="T11408" s="10"/>
    </row>
    <row r="11409" spans="13:20" x14ac:dyDescent="0.2">
      <c r="M11409">
        <v>0</v>
      </c>
      <c r="P11409" s="10"/>
      <c r="R11409" s="10"/>
      <c r="S11409" s="10"/>
      <c r="T11409" s="10"/>
    </row>
    <row r="11410" spans="13:20" x14ac:dyDescent="0.2">
      <c r="M11410">
        <v>1</v>
      </c>
      <c r="P11410" s="10"/>
      <c r="R11410" s="10"/>
      <c r="S11410" s="10"/>
      <c r="T11410" s="10"/>
    </row>
    <row r="11411" spans="13:20" x14ac:dyDescent="0.2">
      <c r="M11411">
        <v>0</v>
      </c>
      <c r="P11411" s="10"/>
      <c r="R11411" s="10"/>
      <c r="S11411" s="10"/>
      <c r="T11411" s="10"/>
    </row>
    <row r="11412" spans="13:20" x14ac:dyDescent="0.2">
      <c r="M11412">
        <v>1</v>
      </c>
      <c r="P11412" s="10"/>
      <c r="R11412" s="10"/>
      <c r="S11412" s="10"/>
      <c r="T11412" s="10"/>
    </row>
    <row r="11413" spans="13:20" x14ac:dyDescent="0.2">
      <c r="M11413">
        <v>0</v>
      </c>
      <c r="P11413" s="10"/>
      <c r="R11413" s="10"/>
      <c r="S11413" s="10"/>
      <c r="T11413" s="10"/>
    </row>
    <row r="11414" spans="13:20" x14ac:dyDescent="0.2">
      <c r="M11414">
        <v>0</v>
      </c>
      <c r="P11414" s="10"/>
      <c r="R11414" s="10"/>
      <c r="S11414" s="10"/>
      <c r="T11414" s="10"/>
    </row>
    <row r="11415" spans="13:20" x14ac:dyDescent="0.2">
      <c r="M11415">
        <v>0</v>
      </c>
      <c r="P11415" s="10"/>
      <c r="R11415" s="10"/>
      <c r="S11415" s="10"/>
      <c r="T11415" s="10"/>
    </row>
    <row r="11416" spans="13:20" x14ac:dyDescent="0.2">
      <c r="M11416">
        <v>1</v>
      </c>
      <c r="P11416" s="10"/>
      <c r="R11416" s="10"/>
      <c r="S11416" s="10"/>
      <c r="T11416" s="10"/>
    </row>
    <row r="11417" spans="13:20" x14ac:dyDescent="0.2">
      <c r="M11417">
        <v>0</v>
      </c>
      <c r="P11417" s="10"/>
      <c r="R11417" s="10"/>
      <c r="S11417" s="10"/>
      <c r="T11417" s="10"/>
    </row>
    <row r="11418" spans="13:20" x14ac:dyDescent="0.2">
      <c r="M11418">
        <v>0</v>
      </c>
      <c r="P11418" s="10"/>
      <c r="R11418" s="10"/>
      <c r="S11418" s="10"/>
      <c r="T11418" s="10"/>
    </row>
    <row r="11419" spans="13:20" x14ac:dyDescent="0.2">
      <c r="M11419">
        <v>1</v>
      </c>
      <c r="P11419" s="10"/>
      <c r="R11419" s="10"/>
      <c r="S11419" s="10"/>
      <c r="T11419" s="10"/>
    </row>
    <row r="11420" spans="13:20" x14ac:dyDescent="0.2">
      <c r="M11420">
        <v>0</v>
      </c>
      <c r="P11420" s="10"/>
      <c r="R11420" s="10"/>
      <c r="S11420" s="10"/>
      <c r="T11420" s="10"/>
    </row>
    <row r="11421" spans="13:20" x14ac:dyDescent="0.2">
      <c r="M11421">
        <v>0</v>
      </c>
      <c r="P11421" s="10"/>
      <c r="R11421" s="10"/>
      <c r="S11421" s="10"/>
      <c r="T11421" s="10"/>
    </row>
    <row r="11422" spans="13:20" x14ac:dyDescent="0.2">
      <c r="M11422">
        <v>1</v>
      </c>
      <c r="P11422" s="10"/>
      <c r="R11422" s="10"/>
      <c r="S11422" s="10"/>
      <c r="T11422" s="10"/>
    </row>
    <row r="11423" spans="13:20" x14ac:dyDescent="0.2">
      <c r="M11423">
        <v>0</v>
      </c>
      <c r="P11423" s="10"/>
      <c r="R11423" s="10"/>
      <c r="S11423" s="10"/>
      <c r="T11423" s="10"/>
    </row>
    <row r="11424" spans="13:20" x14ac:dyDescent="0.2">
      <c r="M11424">
        <v>1</v>
      </c>
      <c r="P11424" s="10"/>
      <c r="R11424" s="10"/>
      <c r="S11424" s="10"/>
      <c r="T11424" s="10"/>
    </row>
    <row r="11425" spans="13:20" x14ac:dyDescent="0.2">
      <c r="M11425">
        <v>0</v>
      </c>
      <c r="P11425" s="10"/>
      <c r="R11425" s="10"/>
      <c r="S11425" s="10"/>
      <c r="T11425" s="10"/>
    </row>
    <row r="11426" spans="13:20" x14ac:dyDescent="0.2">
      <c r="M11426">
        <v>1</v>
      </c>
      <c r="P11426" s="10"/>
      <c r="R11426" s="10"/>
      <c r="S11426" s="10"/>
      <c r="T11426" s="10"/>
    </row>
    <row r="11427" spans="13:20" x14ac:dyDescent="0.2">
      <c r="M11427">
        <v>0</v>
      </c>
      <c r="P11427" s="10"/>
      <c r="R11427" s="10"/>
      <c r="S11427" s="10"/>
      <c r="T11427" s="10"/>
    </row>
    <row r="11428" spans="13:20" x14ac:dyDescent="0.2">
      <c r="M11428">
        <v>0</v>
      </c>
      <c r="P11428" s="10"/>
      <c r="R11428" s="10"/>
      <c r="S11428" s="10"/>
      <c r="T11428" s="10"/>
    </row>
    <row r="11429" spans="13:20" x14ac:dyDescent="0.2">
      <c r="M11429">
        <v>1</v>
      </c>
      <c r="P11429" s="10"/>
      <c r="R11429" s="10"/>
      <c r="S11429" s="10"/>
      <c r="T11429" s="10"/>
    </row>
    <row r="11430" spans="13:20" x14ac:dyDescent="0.2">
      <c r="M11430">
        <v>0</v>
      </c>
      <c r="P11430" s="10"/>
      <c r="R11430" s="10"/>
      <c r="S11430" s="10"/>
      <c r="T11430" s="10"/>
    </row>
    <row r="11431" spans="13:20" x14ac:dyDescent="0.2">
      <c r="M11431">
        <v>1</v>
      </c>
      <c r="P11431" s="10"/>
      <c r="R11431" s="10"/>
      <c r="S11431" s="10"/>
      <c r="T11431" s="10"/>
    </row>
    <row r="11432" spans="13:20" x14ac:dyDescent="0.2">
      <c r="M11432">
        <v>0</v>
      </c>
      <c r="P11432" s="10"/>
      <c r="R11432" s="10"/>
      <c r="S11432" s="10"/>
      <c r="T11432" s="10"/>
    </row>
    <row r="11433" spans="13:20" x14ac:dyDescent="0.2">
      <c r="M11433">
        <v>0</v>
      </c>
      <c r="P11433" s="10"/>
      <c r="R11433" s="10"/>
      <c r="S11433" s="10"/>
      <c r="T11433" s="10"/>
    </row>
    <row r="11434" spans="13:20" x14ac:dyDescent="0.2">
      <c r="M11434">
        <v>1</v>
      </c>
      <c r="P11434" s="10"/>
      <c r="R11434" s="10"/>
      <c r="S11434" s="10"/>
      <c r="T11434" s="10"/>
    </row>
    <row r="11435" spans="13:20" x14ac:dyDescent="0.2">
      <c r="M11435">
        <v>0</v>
      </c>
      <c r="P11435" s="10"/>
      <c r="R11435" s="10"/>
      <c r="S11435" s="10"/>
      <c r="T11435" s="10"/>
    </row>
    <row r="11436" spans="13:20" x14ac:dyDescent="0.2">
      <c r="M11436">
        <v>0</v>
      </c>
      <c r="P11436" s="10"/>
      <c r="R11436" s="10"/>
      <c r="S11436" s="10"/>
      <c r="T11436" s="10"/>
    </row>
    <row r="11437" spans="13:20" x14ac:dyDescent="0.2">
      <c r="M11437">
        <v>1</v>
      </c>
      <c r="P11437" s="10"/>
      <c r="R11437" s="10"/>
      <c r="S11437" s="10"/>
      <c r="T11437" s="10"/>
    </row>
    <row r="11438" spans="13:20" x14ac:dyDescent="0.2">
      <c r="M11438">
        <v>0</v>
      </c>
      <c r="P11438" s="10"/>
      <c r="R11438" s="10"/>
      <c r="S11438" s="10"/>
      <c r="T11438" s="10"/>
    </row>
    <row r="11439" spans="13:20" x14ac:dyDescent="0.2">
      <c r="M11439">
        <v>1</v>
      </c>
      <c r="P11439" s="10"/>
      <c r="R11439" s="10"/>
      <c r="S11439" s="10"/>
      <c r="T11439" s="10"/>
    </row>
    <row r="11440" spans="13:20" x14ac:dyDescent="0.2">
      <c r="M11440">
        <v>0</v>
      </c>
      <c r="P11440" s="10"/>
      <c r="R11440" s="10"/>
      <c r="S11440" s="10"/>
      <c r="T11440" s="10"/>
    </row>
    <row r="11441" spans="13:20" x14ac:dyDescent="0.2">
      <c r="M11441">
        <v>0</v>
      </c>
      <c r="P11441" s="10"/>
      <c r="R11441" s="10"/>
      <c r="S11441" s="10"/>
      <c r="T11441" s="10"/>
    </row>
    <row r="11442" spans="13:20" x14ac:dyDescent="0.2">
      <c r="M11442">
        <v>1</v>
      </c>
      <c r="P11442" s="10"/>
      <c r="R11442" s="10"/>
      <c r="S11442" s="10"/>
      <c r="T11442" s="10"/>
    </row>
    <row r="11443" spans="13:20" x14ac:dyDescent="0.2">
      <c r="M11443">
        <v>0</v>
      </c>
      <c r="P11443" s="10"/>
      <c r="R11443" s="10"/>
      <c r="S11443" s="10"/>
      <c r="T11443" s="10"/>
    </row>
    <row r="11444" spans="13:20" x14ac:dyDescent="0.2">
      <c r="M11444">
        <v>1</v>
      </c>
      <c r="P11444" s="10"/>
      <c r="R11444" s="10"/>
      <c r="S11444" s="10"/>
      <c r="T11444" s="10"/>
    </row>
    <row r="11445" spans="13:20" x14ac:dyDescent="0.2">
      <c r="M11445">
        <v>0</v>
      </c>
      <c r="P11445" s="10"/>
      <c r="R11445" s="10"/>
      <c r="S11445" s="10"/>
      <c r="T11445" s="10"/>
    </row>
    <row r="11446" spans="13:20" x14ac:dyDescent="0.2">
      <c r="M11446">
        <v>0</v>
      </c>
      <c r="P11446" s="10"/>
      <c r="R11446" s="10"/>
      <c r="S11446" s="10"/>
      <c r="T11446" s="10"/>
    </row>
    <row r="11447" spans="13:20" x14ac:dyDescent="0.2">
      <c r="M11447">
        <v>1</v>
      </c>
      <c r="P11447" s="10"/>
      <c r="R11447" s="10"/>
      <c r="S11447" s="10"/>
      <c r="T11447" s="10"/>
    </row>
    <row r="11448" spans="13:20" x14ac:dyDescent="0.2">
      <c r="M11448">
        <v>0</v>
      </c>
      <c r="P11448" s="10"/>
      <c r="R11448" s="10"/>
      <c r="S11448" s="10"/>
      <c r="T11448" s="10"/>
    </row>
    <row r="11449" spans="13:20" x14ac:dyDescent="0.2">
      <c r="M11449">
        <v>0</v>
      </c>
      <c r="P11449" s="10"/>
      <c r="R11449" s="10"/>
      <c r="S11449" s="10"/>
      <c r="T11449" s="10"/>
    </row>
    <row r="11450" spans="13:20" x14ac:dyDescent="0.2">
      <c r="M11450">
        <v>1</v>
      </c>
      <c r="P11450" s="10"/>
      <c r="R11450" s="10"/>
      <c r="S11450" s="10"/>
      <c r="T11450" s="10"/>
    </row>
    <row r="11451" spans="13:20" x14ac:dyDescent="0.2">
      <c r="M11451">
        <v>0</v>
      </c>
      <c r="P11451" s="10"/>
      <c r="R11451" s="10"/>
      <c r="S11451" s="10"/>
      <c r="T11451" s="10"/>
    </row>
    <row r="11452" spans="13:20" x14ac:dyDescent="0.2">
      <c r="M11452">
        <v>1</v>
      </c>
      <c r="P11452" s="10"/>
      <c r="R11452" s="10"/>
      <c r="S11452" s="10"/>
      <c r="T11452" s="10"/>
    </row>
    <row r="11453" spans="13:20" x14ac:dyDescent="0.2">
      <c r="M11453">
        <v>0</v>
      </c>
      <c r="P11453" s="10"/>
      <c r="R11453" s="10"/>
      <c r="S11453" s="10"/>
      <c r="T11453" s="10"/>
    </row>
    <row r="11454" spans="13:20" x14ac:dyDescent="0.2">
      <c r="M11454">
        <v>1</v>
      </c>
      <c r="P11454" s="10"/>
      <c r="R11454" s="10"/>
      <c r="S11454" s="10"/>
      <c r="T11454" s="10"/>
    </row>
    <row r="11455" spans="13:20" x14ac:dyDescent="0.2">
      <c r="M11455">
        <v>0</v>
      </c>
      <c r="P11455" s="10"/>
      <c r="R11455" s="10"/>
      <c r="S11455" s="10"/>
      <c r="T11455" s="10"/>
    </row>
    <row r="11456" spans="13:20" x14ac:dyDescent="0.2">
      <c r="M11456">
        <v>0</v>
      </c>
      <c r="P11456" s="10"/>
      <c r="R11456" s="10"/>
      <c r="S11456" s="10"/>
      <c r="T11456" s="10"/>
    </row>
    <row r="11457" spans="13:20" x14ac:dyDescent="0.2">
      <c r="M11457">
        <v>1</v>
      </c>
      <c r="P11457" s="10"/>
      <c r="R11457" s="10"/>
      <c r="S11457" s="10"/>
      <c r="T11457" s="10"/>
    </row>
    <row r="11458" spans="13:20" x14ac:dyDescent="0.2">
      <c r="M11458">
        <v>0</v>
      </c>
      <c r="P11458" s="10"/>
      <c r="R11458" s="10"/>
      <c r="S11458" s="10"/>
      <c r="T11458" s="10"/>
    </row>
    <row r="11459" spans="13:20" x14ac:dyDescent="0.2">
      <c r="M11459">
        <v>0</v>
      </c>
      <c r="P11459" s="10"/>
      <c r="R11459" s="10"/>
      <c r="S11459" s="10"/>
      <c r="T11459" s="10"/>
    </row>
    <row r="11460" spans="13:20" x14ac:dyDescent="0.2">
      <c r="M11460">
        <v>1</v>
      </c>
      <c r="P11460" s="10"/>
      <c r="R11460" s="10"/>
      <c r="S11460" s="10"/>
      <c r="T11460" s="10"/>
    </row>
    <row r="11461" spans="13:20" x14ac:dyDescent="0.2">
      <c r="M11461">
        <v>0</v>
      </c>
      <c r="P11461" s="10"/>
      <c r="R11461" s="10"/>
      <c r="S11461" s="10"/>
      <c r="T11461" s="10"/>
    </row>
    <row r="11462" spans="13:20" x14ac:dyDescent="0.2">
      <c r="M11462">
        <v>0</v>
      </c>
      <c r="P11462" s="10"/>
      <c r="R11462" s="10"/>
      <c r="S11462" s="10"/>
      <c r="T11462" s="10"/>
    </row>
    <row r="11463" spans="13:20" x14ac:dyDescent="0.2">
      <c r="M11463">
        <v>0</v>
      </c>
      <c r="P11463" s="10"/>
      <c r="R11463" s="10"/>
      <c r="S11463" s="10"/>
      <c r="T11463" s="10"/>
    </row>
    <row r="11464" spans="13:20" x14ac:dyDescent="0.2">
      <c r="M11464">
        <v>1</v>
      </c>
      <c r="P11464" s="10"/>
      <c r="R11464" s="10"/>
      <c r="S11464" s="10"/>
      <c r="T11464" s="10"/>
    </row>
    <row r="11465" spans="13:20" x14ac:dyDescent="0.2">
      <c r="M11465">
        <v>0</v>
      </c>
      <c r="P11465" s="10"/>
      <c r="R11465" s="10"/>
      <c r="S11465" s="10"/>
      <c r="T11465" s="10"/>
    </row>
    <row r="11466" spans="13:20" x14ac:dyDescent="0.2">
      <c r="M11466">
        <v>1</v>
      </c>
      <c r="P11466" s="10"/>
      <c r="R11466" s="10"/>
      <c r="S11466" s="10"/>
      <c r="T11466" s="10"/>
    </row>
    <row r="11467" spans="13:20" x14ac:dyDescent="0.2">
      <c r="M11467">
        <v>0</v>
      </c>
      <c r="P11467" s="10"/>
      <c r="R11467" s="10"/>
      <c r="S11467" s="10"/>
      <c r="T11467" s="10"/>
    </row>
    <row r="11468" spans="13:20" x14ac:dyDescent="0.2">
      <c r="M11468">
        <v>0</v>
      </c>
      <c r="P11468" s="10"/>
      <c r="R11468" s="10"/>
      <c r="S11468" s="10"/>
      <c r="T11468" s="10"/>
    </row>
    <row r="11469" spans="13:20" x14ac:dyDescent="0.2">
      <c r="M11469">
        <v>0</v>
      </c>
      <c r="P11469" s="10"/>
      <c r="R11469" s="10"/>
      <c r="S11469" s="10"/>
      <c r="T11469" s="10"/>
    </row>
    <row r="11470" spans="13:20" x14ac:dyDescent="0.2">
      <c r="M11470">
        <v>1</v>
      </c>
      <c r="P11470" s="10"/>
      <c r="R11470" s="10"/>
      <c r="S11470" s="10"/>
      <c r="T11470" s="10"/>
    </row>
    <row r="11471" spans="13:20" x14ac:dyDescent="0.2">
      <c r="M11471">
        <v>0</v>
      </c>
      <c r="P11471" s="10"/>
      <c r="R11471" s="10"/>
      <c r="S11471" s="10"/>
      <c r="T11471" s="10"/>
    </row>
    <row r="11472" spans="13:20" x14ac:dyDescent="0.2">
      <c r="M11472">
        <v>0</v>
      </c>
      <c r="P11472" s="10"/>
      <c r="R11472" s="10"/>
      <c r="S11472" s="10"/>
      <c r="T11472" s="10"/>
    </row>
    <row r="11473" spans="13:20" x14ac:dyDescent="0.2">
      <c r="M11473">
        <v>1</v>
      </c>
      <c r="P11473" s="10"/>
      <c r="R11473" s="10"/>
      <c r="S11473" s="10"/>
      <c r="T11473" s="10"/>
    </row>
    <row r="11474" spans="13:20" x14ac:dyDescent="0.2">
      <c r="M11474">
        <v>0</v>
      </c>
      <c r="P11474" s="10"/>
      <c r="R11474" s="10"/>
      <c r="S11474" s="10"/>
      <c r="T11474" s="10"/>
    </row>
    <row r="11475" spans="13:20" x14ac:dyDescent="0.2">
      <c r="M11475">
        <v>0</v>
      </c>
      <c r="P11475" s="10"/>
      <c r="R11475" s="10"/>
      <c r="S11475" s="10"/>
      <c r="T11475" s="10"/>
    </row>
    <row r="11476" spans="13:20" x14ac:dyDescent="0.2">
      <c r="M11476">
        <v>1</v>
      </c>
      <c r="P11476" s="10"/>
      <c r="R11476" s="10"/>
      <c r="S11476" s="10"/>
      <c r="T11476" s="10"/>
    </row>
    <row r="11477" spans="13:20" x14ac:dyDescent="0.2">
      <c r="M11477">
        <v>0</v>
      </c>
      <c r="P11477" s="10"/>
      <c r="R11477" s="10"/>
      <c r="S11477" s="10"/>
      <c r="T11477" s="10"/>
    </row>
    <row r="11478" spans="13:20" x14ac:dyDescent="0.2">
      <c r="M11478">
        <v>0</v>
      </c>
      <c r="P11478" s="10"/>
      <c r="R11478" s="10"/>
      <c r="S11478" s="10"/>
      <c r="T11478" s="10"/>
    </row>
    <row r="11479" spans="13:20" x14ac:dyDescent="0.2">
      <c r="M11479">
        <v>1</v>
      </c>
      <c r="P11479" s="10"/>
      <c r="R11479" s="10"/>
      <c r="S11479" s="10"/>
      <c r="T11479" s="10"/>
    </row>
    <row r="11480" spans="13:20" x14ac:dyDescent="0.2">
      <c r="M11480">
        <v>0</v>
      </c>
      <c r="P11480" s="10"/>
      <c r="R11480" s="10"/>
      <c r="S11480" s="10"/>
      <c r="T11480" s="10"/>
    </row>
    <row r="11481" spans="13:20" x14ac:dyDescent="0.2">
      <c r="M11481">
        <v>0</v>
      </c>
      <c r="P11481" s="10"/>
      <c r="R11481" s="10"/>
      <c r="S11481" s="10"/>
      <c r="T11481" s="10"/>
    </row>
    <row r="11482" spans="13:20" x14ac:dyDescent="0.2">
      <c r="M11482">
        <v>1</v>
      </c>
      <c r="P11482" s="10"/>
      <c r="R11482" s="10"/>
      <c r="S11482" s="10"/>
      <c r="T11482" s="10"/>
    </row>
    <row r="11483" spans="13:20" x14ac:dyDescent="0.2">
      <c r="M11483">
        <v>0</v>
      </c>
      <c r="P11483" s="10"/>
      <c r="R11483" s="10"/>
      <c r="S11483" s="10"/>
      <c r="T11483" s="10"/>
    </row>
    <row r="11484" spans="13:20" x14ac:dyDescent="0.2">
      <c r="M11484">
        <v>0</v>
      </c>
      <c r="P11484" s="10"/>
      <c r="R11484" s="10"/>
      <c r="S11484" s="10"/>
      <c r="T11484" s="10"/>
    </row>
    <row r="11485" spans="13:20" x14ac:dyDescent="0.2">
      <c r="M11485">
        <v>1</v>
      </c>
      <c r="P11485" s="10"/>
      <c r="R11485" s="10"/>
      <c r="S11485" s="10"/>
      <c r="T11485" s="10"/>
    </row>
    <row r="11486" spans="13:20" x14ac:dyDescent="0.2">
      <c r="M11486">
        <v>0</v>
      </c>
      <c r="P11486" s="10"/>
      <c r="R11486" s="10"/>
      <c r="S11486" s="10"/>
      <c r="T11486" s="10"/>
    </row>
    <row r="11487" spans="13:20" x14ac:dyDescent="0.2">
      <c r="M11487">
        <v>1</v>
      </c>
      <c r="P11487" s="10"/>
      <c r="R11487" s="10"/>
      <c r="S11487" s="10"/>
      <c r="T11487" s="10"/>
    </row>
    <row r="11488" spans="13:20" x14ac:dyDescent="0.2">
      <c r="M11488">
        <v>0</v>
      </c>
      <c r="P11488" s="10"/>
      <c r="R11488" s="10"/>
      <c r="S11488" s="10"/>
      <c r="T11488" s="10"/>
    </row>
    <row r="11489" spans="13:20" x14ac:dyDescent="0.2">
      <c r="M11489">
        <v>0</v>
      </c>
      <c r="P11489" s="10"/>
      <c r="R11489" s="10"/>
      <c r="S11489" s="10"/>
      <c r="T11489" s="10"/>
    </row>
    <row r="11490" spans="13:20" x14ac:dyDescent="0.2">
      <c r="M11490">
        <v>0</v>
      </c>
      <c r="P11490" s="10"/>
      <c r="R11490" s="10"/>
      <c r="S11490" s="10"/>
      <c r="T11490" s="10"/>
    </row>
    <row r="11491" spans="13:20" x14ac:dyDescent="0.2">
      <c r="M11491">
        <v>0</v>
      </c>
      <c r="P11491" s="10"/>
      <c r="R11491" s="10"/>
      <c r="S11491" s="10"/>
      <c r="T11491" s="10"/>
    </row>
    <row r="11492" spans="13:20" x14ac:dyDescent="0.2">
      <c r="M11492">
        <v>0</v>
      </c>
      <c r="P11492" s="10"/>
      <c r="R11492" s="10"/>
      <c r="S11492" s="10"/>
      <c r="T11492" s="10"/>
    </row>
    <row r="11493" spans="13:20" x14ac:dyDescent="0.2">
      <c r="M11493">
        <v>1</v>
      </c>
      <c r="P11493" s="10"/>
      <c r="R11493" s="10"/>
      <c r="S11493" s="10"/>
      <c r="T11493" s="10"/>
    </row>
    <row r="11494" spans="13:20" x14ac:dyDescent="0.2">
      <c r="M11494">
        <v>0</v>
      </c>
      <c r="P11494" s="10"/>
      <c r="R11494" s="10"/>
      <c r="S11494" s="10"/>
      <c r="T11494" s="10"/>
    </row>
    <row r="11495" spans="13:20" x14ac:dyDescent="0.2">
      <c r="M11495">
        <v>1</v>
      </c>
      <c r="P11495" s="10"/>
      <c r="R11495" s="10"/>
      <c r="S11495" s="10"/>
      <c r="T11495" s="10"/>
    </row>
    <row r="11496" spans="13:20" x14ac:dyDescent="0.2">
      <c r="M11496">
        <v>0</v>
      </c>
      <c r="P11496" s="10"/>
      <c r="R11496" s="10"/>
      <c r="S11496" s="10"/>
      <c r="T11496" s="10"/>
    </row>
    <row r="11497" spans="13:20" x14ac:dyDescent="0.2">
      <c r="M11497">
        <v>1</v>
      </c>
      <c r="P11497" s="10"/>
      <c r="R11497" s="10"/>
      <c r="S11497" s="10"/>
      <c r="T11497" s="10"/>
    </row>
    <row r="11498" spans="13:20" x14ac:dyDescent="0.2">
      <c r="M11498">
        <v>0</v>
      </c>
      <c r="P11498" s="10"/>
      <c r="R11498" s="10"/>
      <c r="S11498" s="10"/>
      <c r="T11498" s="10"/>
    </row>
    <row r="11499" spans="13:20" x14ac:dyDescent="0.2">
      <c r="M11499">
        <v>0</v>
      </c>
      <c r="P11499" s="10"/>
      <c r="R11499" s="10"/>
      <c r="S11499" s="10"/>
      <c r="T11499" s="10"/>
    </row>
    <row r="11500" spans="13:20" x14ac:dyDescent="0.2">
      <c r="M11500">
        <v>0</v>
      </c>
      <c r="P11500" s="10"/>
      <c r="R11500" s="10"/>
      <c r="S11500" s="10"/>
      <c r="T11500" s="10"/>
    </row>
    <row r="11501" spans="13:20" x14ac:dyDescent="0.2">
      <c r="M11501">
        <v>1</v>
      </c>
      <c r="P11501" s="10"/>
      <c r="R11501" s="10"/>
      <c r="S11501" s="10"/>
      <c r="T11501" s="10"/>
    </row>
    <row r="11502" spans="13:20" x14ac:dyDescent="0.2">
      <c r="M11502">
        <v>0</v>
      </c>
      <c r="P11502" s="10"/>
      <c r="R11502" s="10"/>
      <c r="S11502" s="10"/>
      <c r="T11502" s="10"/>
    </row>
    <row r="11503" spans="13:20" x14ac:dyDescent="0.2">
      <c r="M11503">
        <v>0</v>
      </c>
      <c r="P11503" s="10"/>
      <c r="R11503" s="10"/>
      <c r="S11503" s="10"/>
      <c r="T11503" s="10"/>
    </row>
    <row r="11504" spans="13:20" x14ac:dyDescent="0.2">
      <c r="M11504">
        <v>1</v>
      </c>
      <c r="P11504" s="10"/>
      <c r="R11504" s="10"/>
      <c r="S11504" s="10"/>
      <c r="T11504" s="10"/>
    </row>
    <row r="11505" spans="13:20" x14ac:dyDescent="0.2">
      <c r="M11505">
        <v>0</v>
      </c>
      <c r="P11505" s="10"/>
      <c r="R11505" s="10"/>
      <c r="S11505" s="10"/>
      <c r="T11505" s="10"/>
    </row>
    <row r="11506" spans="13:20" x14ac:dyDescent="0.2">
      <c r="M11506">
        <v>1</v>
      </c>
      <c r="P11506" s="10"/>
      <c r="R11506" s="10"/>
      <c r="S11506" s="10"/>
      <c r="T11506" s="10"/>
    </row>
    <row r="11507" spans="13:20" x14ac:dyDescent="0.2">
      <c r="M11507">
        <v>0</v>
      </c>
      <c r="P11507" s="10"/>
      <c r="R11507" s="10"/>
      <c r="S11507" s="10"/>
      <c r="T11507" s="10"/>
    </row>
    <row r="11508" spans="13:20" x14ac:dyDescent="0.2">
      <c r="M11508">
        <v>0</v>
      </c>
      <c r="P11508" s="10"/>
      <c r="R11508" s="10"/>
      <c r="S11508" s="10"/>
      <c r="T11508" s="10"/>
    </row>
    <row r="11509" spans="13:20" x14ac:dyDescent="0.2">
      <c r="M11509">
        <v>1</v>
      </c>
      <c r="P11509" s="10"/>
      <c r="R11509" s="10"/>
      <c r="S11509" s="10"/>
      <c r="T11509" s="10"/>
    </row>
    <row r="11510" spans="13:20" x14ac:dyDescent="0.2">
      <c r="M11510">
        <v>0</v>
      </c>
      <c r="P11510" s="10"/>
      <c r="R11510" s="10"/>
      <c r="S11510" s="10"/>
      <c r="T11510" s="10"/>
    </row>
    <row r="11511" spans="13:20" x14ac:dyDescent="0.2">
      <c r="M11511">
        <v>0</v>
      </c>
      <c r="P11511" s="10"/>
      <c r="R11511" s="10"/>
      <c r="S11511" s="10"/>
      <c r="T11511" s="10"/>
    </row>
    <row r="11512" spans="13:20" x14ac:dyDescent="0.2">
      <c r="M11512">
        <v>1</v>
      </c>
      <c r="P11512" s="10"/>
      <c r="R11512" s="10"/>
      <c r="S11512" s="10"/>
      <c r="T11512" s="10"/>
    </row>
    <row r="11513" spans="13:20" x14ac:dyDescent="0.2">
      <c r="M11513">
        <v>0</v>
      </c>
      <c r="P11513" s="10"/>
      <c r="R11513" s="10"/>
      <c r="S11513" s="10"/>
      <c r="T11513" s="10"/>
    </row>
    <row r="11514" spans="13:20" x14ac:dyDescent="0.2">
      <c r="M11514">
        <v>0</v>
      </c>
      <c r="P11514" s="10"/>
      <c r="R11514" s="10"/>
      <c r="S11514" s="10"/>
      <c r="T11514" s="10"/>
    </row>
    <row r="11515" spans="13:20" x14ac:dyDescent="0.2">
      <c r="M11515">
        <v>0</v>
      </c>
      <c r="P11515" s="10"/>
      <c r="R11515" s="10"/>
      <c r="S11515" s="10"/>
      <c r="T11515" s="10"/>
    </row>
    <row r="11516" spans="13:20" x14ac:dyDescent="0.2">
      <c r="M11516">
        <v>1</v>
      </c>
      <c r="P11516" s="10"/>
      <c r="R11516" s="10"/>
      <c r="S11516" s="10"/>
      <c r="T11516" s="10"/>
    </row>
    <row r="11517" spans="13:20" x14ac:dyDescent="0.2">
      <c r="M11517">
        <v>0</v>
      </c>
      <c r="P11517" s="10"/>
      <c r="R11517" s="10"/>
      <c r="S11517" s="10"/>
      <c r="T11517" s="10"/>
    </row>
    <row r="11518" spans="13:20" x14ac:dyDescent="0.2">
      <c r="M11518">
        <v>1</v>
      </c>
      <c r="P11518" s="10"/>
      <c r="R11518" s="10"/>
      <c r="S11518" s="10"/>
      <c r="T11518" s="10"/>
    </row>
    <row r="11519" spans="13:20" x14ac:dyDescent="0.2">
      <c r="M11519">
        <v>0</v>
      </c>
      <c r="P11519" s="10"/>
      <c r="R11519" s="10"/>
      <c r="S11519" s="10"/>
      <c r="T11519" s="10"/>
    </row>
    <row r="11520" spans="13:20" x14ac:dyDescent="0.2">
      <c r="M11520">
        <v>0</v>
      </c>
      <c r="P11520" s="10"/>
      <c r="R11520" s="10"/>
      <c r="S11520" s="10"/>
      <c r="T11520" s="10"/>
    </row>
    <row r="11521" spans="13:20" x14ac:dyDescent="0.2">
      <c r="M11521">
        <v>0</v>
      </c>
      <c r="P11521" s="10"/>
      <c r="R11521" s="10"/>
      <c r="S11521" s="10"/>
      <c r="T11521" s="10"/>
    </row>
    <row r="11522" spans="13:20" x14ac:dyDescent="0.2">
      <c r="M11522">
        <v>1</v>
      </c>
      <c r="P11522" s="10"/>
      <c r="R11522" s="10"/>
      <c r="S11522" s="10"/>
      <c r="T11522" s="10"/>
    </row>
    <row r="11523" spans="13:20" x14ac:dyDescent="0.2">
      <c r="M11523">
        <v>0</v>
      </c>
      <c r="P11523" s="10"/>
      <c r="R11523" s="10"/>
      <c r="S11523" s="10"/>
      <c r="T11523" s="10"/>
    </row>
    <row r="11524" spans="13:20" x14ac:dyDescent="0.2">
      <c r="M11524">
        <v>0</v>
      </c>
      <c r="P11524" s="10"/>
      <c r="R11524" s="10"/>
      <c r="S11524" s="10"/>
      <c r="T11524" s="10"/>
    </row>
    <row r="11525" spans="13:20" x14ac:dyDescent="0.2">
      <c r="M11525">
        <v>1</v>
      </c>
      <c r="P11525" s="10"/>
      <c r="R11525" s="10"/>
      <c r="S11525" s="10"/>
      <c r="T11525" s="10"/>
    </row>
    <row r="11526" spans="13:20" x14ac:dyDescent="0.2">
      <c r="M11526">
        <v>0</v>
      </c>
      <c r="P11526" s="10"/>
      <c r="R11526" s="10"/>
      <c r="S11526" s="10"/>
      <c r="T11526" s="10"/>
    </row>
    <row r="11527" spans="13:20" x14ac:dyDescent="0.2">
      <c r="M11527">
        <v>0</v>
      </c>
      <c r="P11527" s="10"/>
      <c r="R11527" s="10"/>
      <c r="S11527" s="10"/>
      <c r="T11527" s="10"/>
    </row>
    <row r="11528" spans="13:20" x14ac:dyDescent="0.2">
      <c r="M11528">
        <v>1</v>
      </c>
      <c r="P11528" s="10"/>
      <c r="R11528" s="10"/>
      <c r="S11528" s="10"/>
      <c r="T11528" s="10"/>
    </row>
    <row r="11529" spans="13:20" x14ac:dyDescent="0.2">
      <c r="M11529">
        <v>0</v>
      </c>
      <c r="P11529" s="10"/>
      <c r="R11529" s="10"/>
      <c r="S11529" s="10"/>
      <c r="T11529" s="10"/>
    </row>
    <row r="11530" spans="13:20" x14ac:dyDescent="0.2">
      <c r="M11530">
        <v>0</v>
      </c>
      <c r="P11530" s="10"/>
      <c r="R11530" s="10"/>
      <c r="S11530" s="10"/>
      <c r="T11530" s="10"/>
    </row>
    <row r="11531" spans="13:20" x14ac:dyDescent="0.2">
      <c r="M11531">
        <v>1</v>
      </c>
      <c r="P11531" s="10"/>
      <c r="R11531" s="10"/>
      <c r="S11531" s="10"/>
      <c r="T11531" s="10"/>
    </row>
    <row r="11532" spans="13:20" x14ac:dyDescent="0.2">
      <c r="M11532">
        <v>0</v>
      </c>
      <c r="P11532" s="10"/>
      <c r="R11532" s="10"/>
      <c r="S11532" s="10"/>
      <c r="T11532" s="10"/>
    </row>
    <row r="11533" spans="13:20" x14ac:dyDescent="0.2">
      <c r="M11533">
        <v>1</v>
      </c>
      <c r="P11533" s="10"/>
      <c r="R11533" s="10"/>
      <c r="S11533" s="10"/>
      <c r="T11533" s="10"/>
    </row>
    <row r="11534" spans="13:20" x14ac:dyDescent="0.2">
      <c r="M11534">
        <v>0</v>
      </c>
      <c r="P11534" s="10"/>
      <c r="R11534" s="10"/>
      <c r="S11534" s="10"/>
      <c r="T11534" s="10"/>
    </row>
    <row r="11535" spans="13:20" x14ac:dyDescent="0.2">
      <c r="M11535">
        <v>0</v>
      </c>
      <c r="P11535" s="10"/>
      <c r="R11535" s="10"/>
      <c r="S11535" s="10"/>
      <c r="T11535" s="10"/>
    </row>
    <row r="11536" spans="13:20" x14ac:dyDescent="0.2">
      <c r="M11536">
        <v>0</v>
      </c>
      <c r="P11536" s="10"/>
      <c r="R11536" s="10"/>
      <c r="S11536" s="10"/>
      <c r="T11536" s="10"/>
    </row>
    <row r="11537" spans="13:20" x14ac:dyDescent="0.2">
      <c r="M11537">
        <v>1</v>
      </c>
      <c r="P11537" s="10"/>
      <c r="R11537" s="10"/>
      <c r="S11537" s="10"/>
      <c r="T11537" s="10"/>
    </row>
    <row r="11538" spans="13:20" x14ac:dyDescent="0.2">
      <c r="M11538">
        <v>0</v>
      </c>
      <c r="P11538" s="10"/>
      <c r="R11538" s="10"/>
      <c r="S11538" s="10"/>
      <c r="T11538" s="10"/>
    </row>
    <row r="11539" spans="13:20" x14ac:dyDescent="0.2">
      <c r="M11539">
        <v>0</v>
      </c>
      <c r="P11539" s="10"/>
      <c r="R11539" s="10"/>
      <c r="S11539" s="10"/>
      <c r="T11539" s="10"/>
    </row>
    <row r="11540" spans="13:20" x14ac:dyDescent="0.2">
      <c r="M11540">
        <v>1</v>
      </c>
      <c r="P11540" s="10"/>
      <c r="R11540" s="10"/>
      <c r="S11540" s="10"/>
      <c r="T11540" s="10"/>
    </row>
    <row r="11541" spans="13:20" x14ac:dyDescent="0.2">
      <c r="M11541">
        <v>0</v>
      </c>
      <c r="P11541" s="10"/>
      <c r="R11541" s="10"/>
      <c r="S11541" s="10"/>
      <c r="T11541" s="10"/>
    </row>
    <row r="11542" spans="13:20" x14ac:dyDescent="0.2">
      <c r="M11542">
        <v>0</v>
      </c>
      <c r="P11542" s="10"/>
      <c r="R11542" s="10"/>
      <c r="S11542" s="10"/>
      <c r="T11542" s="10"/>
    </row>
    <row r="11543" spans="13:20" x14ac:dyDescent="0.2">
      <c r="M11543">
        <v>1</v>
      </c>
      <c r="P11543" s="10"/>
      <c r="R11543" s="10"/>
      <c r="S11543" s="10"/>
      <c r="T11543" s="10"/>
    </row>
    <row r="11544" spans="13:20" x14ac:dyDescent="0.2">
      <c r="M11544">
        <v>0</v>
      </c>
      <c r="P11544" s="10"/>
      <c r="R11544" s="10"/>
      <c r="S11544" s="10"/>
      <c r="T11544" s="10"/>
    </row>
    <row r="11545" spans="13:20" x14ac:dyDescent="0.2">
      <c r="M11545">
        <v>1</v>
      </c>
      <c r="P11545" s="10"/>
      <c r="R11545" s="10"/>
      <c r="S11545" s="10"/>
      <c r="T11545" s="10"/>
    </row>
    <row r="11546" spans="13:20" x14ac:dyDescent="0.2">
      <c r="M11546">
        <v>0</v>
      </c>
      <c r="P11546" s="10"/>
      <c r="R11546" s="10"/>
      <c r="S11546" s="10"/>
      <c r="T11546" s="10"/>
    </row>
    <row r="11547" spans="13:20" x14ac:dyDescent="0.2">
      <c r="M11547">
        <v>0</v>
      </c>
      <c r="P11547" s="10"/>
      <c r="R11547" s="10"/>
      <c r="S11547" s="10"/>
      <c r="T11547" s="10"/>
    </row>
    <row r="11548" spans="13:20" x14ac:dyDescent="0.2">
      <c r="M11548">
        <v>1</v>
      </c>
      <c r="P11548" s="10"/>
      <c r="R11548" s="10"/>
      <c r="S11548" s="10"/>
      <c r="T11548" s="10"/>
    </row>
    <row r="11549" spans="13:20" x14ac:dyDescent="0.2">
      <c r="M11549">
        <v>0</v>
      </c>
      <c r="P11549" s="10"/>
      <c r="R11549" s="10"/>
      <c r="S11549" s="10"/>
      <c r="T11549" s="10"/>
    </row>
    <row r="11550" spans="13:20" x14ac:dyDescent="0.2">
      <c r="M11550">
        <v>0</v>
      </c>
      <c r="P11550" s="10"/>
      <c r="R11550" s="10"/>
      <c r="S11550" s="10"/>
      <c r="T11550" s="10"/>
    </row>
    <row r="11551" spans="13:20" x14ac:dyDescent="0.2">
      <c r="M11551">
        <v>1</v>
      </c>
      <c r="P11551" s="10"/>
      <c r="R11551" s="10"/>
      <c r="S11551" s="10"/>
      <c r="T11551" s="10"/>
    </row>
    <row r="11552" spans="13:20" x14ac:dyDescent="0.2">
      <c r="M11552">
        <v>0</v>
      </c>
      <c r="P11552" s="10"/>
      <c r="R11552" s="10"/>
      <c r="S11552" s="10"/>
      <c r="T11552" s="10"/>
    </row>
    <row r="11553" spans="13:20" x14ac:dyDescent="0.2">
      <c r="M11553">
        <v>0</v>
      </c>
      <c r="P11553" s="10"/>
      <c r="R11553" s="10"/>
      <c r="S11553" s="10"/>
      <c r="T11553" s="10"/>
    </row>
    <row r="11554" spans="13:20" x14ac:dyDescent="0.2">
      <c r="M11554">
        <v>1</v>
      </c>
      <c r="P11554" s="10"/>
      <c r="R11554" s="10"/>
      <c r="S11554" s="10"/>
      <c r="T11554" s="10"/>
    </row>
    <row r="11555" spans="13:20" x14ac:dyDescent="0.2">
      <c r="M11555">
        <v>0</v>
      </c>
      <c r="P11555" s="10"/>
      <c r="R11555" s="10"/>
      <c r="S11555" s="10"/>
      <c r="T11555" s="10"/>
    </row>
    <row r="11556" spans="13:20" x14ac:dyDescent="0.2">
      <c r="M11556">
        <v>1</v>
      </c>
      <c r="P11556" s="10"/>
      <c r="R11556" s="10"/>
      <c r="S11556" s="10"/>
      <c r="T11556" s="10"/>
    </row>
    <row r="11557" spans="13:20" x14ac:dyDescent="0.2">
      <c r="M11557">
        <v>0</v>
      </c>
      <c r="P11557" s="10"/>
      <c r="R11557" s="10"/>
      <c r="S11557" s="10"/>
      <c r="T11557" s="10"/>
    </row>
    <row r="11558" spans="13:20" x14ac:dyDescent="0.2">
      <c r="M11558">
        <v>0</v>
      </c>
      <c r="P11558" s="10"/>
      <c r="R11558" s="10"/>
      <c r="S11558" s="10"/>
      <c r="T11558" s="10"/>
    </row>
    <row r="11559" spans="13:20" x14ac:dyDescent="0.2">
      <c r="M11559">
        <v>1</v>
      </c>
      <c r="P11559" s="10"/>
      <c r="R11559" s="10"/>
      <c r="S11559" s="10"/>
      <c r="T11559" s="10"/>
    </row>
    <row r="11560" spans="13:20" x14ac:dyDescent="0.2">
      <c r="M11560">
        <v>0</v>
      </c>
      <c r="P11560" s="10"/>
      <c r="R11560" s="10"/>
      <c r="S11560" s="10"/>
      <c r="T11560" s="10"/>
    </row>
    <row r="11561" spans="13:20" x14ac:dyDescent="0.2">
      <c r="M11561">
        <v>0</v>
      </c>
      <c r="P11561" s="10"/>
      <c r="R11561" s="10"/>
      <c r="S11561" s="10"/>
      <c r="T11561" s="10"/>
    </row>
    <row r="11562" spans="13:20" x14ac:dyDescent="0.2">
      <c r="M11562">
        <v>0</v>
      </c>
      <c r="P11562" s="10"/>
      <c r="R11562" s="10"/>
      <c r="S11562" s="10"/>
      <c r="T11562" s="10"/>
    </row>
    <row r="11563" spans="13:20" x14ac:dyDescent="0.2">
      <c r="M11563">
        <v>1</v>
      </c>
      <c r="P11563" s="10"/>
      <c r="R11563" s="10"/>
      <c r="S11563" s="10"/>
      <c r="T11563" s="10"/>
    </row>
    <row r="11564" spans="13:20" x14ac:dyDescent="0.2">
      <c r="M11564">
        <v>0</v>
      </c>
      <c r="P11564" s="10"/>
      <c r="R11564" s="10"/>
      <c r="S11564" s="10"/>
      <c r="T11564" s="10"/>
    </row>
    <row r="11565" spans="13:20" x14ac:dyDescent="0.2">
      <c r="M11565">
        <v>1</v>
      </c>
      <c r="P11565" s="10"/>
      <c r="R11565" s="10"/>
      <c r="S11565" s="10"/>
      <c r="T11565" s="10"/>
    </row>
    <row r="11566" spans="13:20" x14ac:dyDescent="0.2">
      <c r="M11566">
        <v>0</v>
      </c>
      <c r="P11566" s="10"/>
      <c r="R11566" s="10"/>
      <c r="S11566" s="10"/>
      <c r="T11566" s="10"/>
    </row>
    <row r="11567" spans="13:20" x14ac:dyDescent="0.2">
      <c r="M11567">
        <v>0</v>
      </c>
      <c r="P11567" s="10"/>
      <c r="R11567" s="10"/>
      <c r="S11567" s="10"/>
      <c r="T11567" s="10"/>
    </row>
    <row r="11568" spans="13:20" x14ac:dyDescent="0.2">
      <c r="M11568">
        <v>0</v>
      </c>
      <c r="P11568" s="10"/>
      <c r="R11568" s="10"/>
      <c r="S11568" s="10"/>
      <c r="T11568" s="10"/>
    </row>
    <row r="11569" spans="13:20" x14ac:dyDescent="0.2">
      <c r="M11569">
        <v>1</v>
      </c>
      <c r="P11569" s="10"/>
      <c r="R11569" s="10"/>
      <c r="S11569" s="10"/>
      <c r="T11569" s="10"/>
    </row>
    <row r="11570" spans="13:20" x14ac:dyDescent="0.2">
      <c r="M11570">
        <v>0</v>
      </c>
      <c r="P11570" s="10"/>
      <c r="R11570" s="10"/>
      <c r="S11570" s="10"/>
      <c r="T11570" s="10"/>
    </row>
    <row r="11571" spans="13:20" x14ac:dyDescent="0.2">
      <c r="M11571">
        <v>1</v>
      </c>
      <c r="P11571" s="10"/>
      <c r="R11571" s="10"/>
      <c r="S11571" s="10"/>
      <c r="T11571" s="10"/>
    </row>
    <row r="11572" spans="13:20" x14ac:dyDescent="0.2">
      <c r="M11572">
        <v>0</v>
      </c>
      <c r="P11572" s="10"/>
      <c r="R11572" s="10"/>
      <c r="S11572" s="10"/>
      <c r="T11572" s="10"/>
    </row>
    <row r="11573" spans="13:20" x14ac:dyDescent="0.2">
      <c r="M11573">
        <v>0</v>
      </c>
      <c r="P11573" s="10"/>
      <c r="R11573" s="10"/>
      <c r="S11573" s="10"/>
      <c r="T11573" s="10"/>
    </row>
    <row r="11574" spans="13:20" x14ac:dyDescent="0.2">
      <c r="M11574">
        <v>0</v>
      </c>
      <c r="P11574" s="10"/>
      <c r="R11574" s="10"/>
      <c r="S11574" s="10"/>
      <c r="T11574" s="10"/>
    </row>
    <row r="11575" spans="13:20" x14ac:dyDescent="0.2">
      <c r="M11575">
        <v>1</v>
      </c>
      <c r="P11575" s="10"/>
      <c r="R11575" s="10"/>
      <c r="S11575" s="10"/>
      <c r="T11575" s="10"/>
    </row>
    <row r="11576" spans="13:20" x14ac:dyDescent="0.2">
      <c r="M11576">
        <v>0</v>
      </c>
      <c r="P11576" s="10"/>
      <c r="R11576" s="10"/>
      <c r="S11576" s="10"/>
      <c r="T11576" s="10"/>
    </row>
    <row r="11577" spans="13:20" x14ac:dyDescent="0.2">
      <c r="M11577">
        <v>0</v>
      </c>
      <c r="P11577" s="10"/>
      <c r="R11577" s="10"/>
      <c r="S11577" s="10"/>
      <c r="T11577" s="10"/>
    </row>
    <row r="11578" spans="13:20" x14ac:dyDescent="0.2">
      <c r="M11578">
        <v>1</v>
      </c>
      <c r="P11578" s="10"/>
      <c r="R11578" s="10"/>
      <c r="S11578" s="10"/>
      <c r="T11578" s="10"/>
    </row>
    <row r="11579" spans="13:20" x14ac:dyDescent="0.2">
      <c r="M11579">
        <v>0</v>
      </c>
      <c r="P11579" s="10"/>
      <c r="R11579" s="10"/>
      <c r="S11579" s="10"/>
      <c r="T11579" s="10"/>
    </row>
    <row r="11580" spans="13:20" x14ac:dyDescent="0.2">
      <c r="M11580">
        <v>1</v>
      </c>
      <c r="P11580" s="10"/>
      <c r="R11580" s="10"/>
      <c r="S11580" s="10"/>
      <c r="T11580" s="10"/>
    </row>
    <row r="11581" spans="13:20" x14ac:dyDescent="0.2">
      <c r="M11581">
        <v>0</v>
      </c>
      <c r="P11581" s="10"/>
      <c r="R11581" s="10"/>
      <c r="S11581" s="10"/>
      <c r="T11581" s="10"/>
    </row>
    <row r="11582" spans="13:20" x14ac:dyDescent="0.2">
      <c r="M11582">
        <v>1</v>
      </c>
      <c r="P11582" s="10"/>
      <c r="R11582" s="10"/>
      <c r="S11582" s="10"/>
      <c r="T11582" s="10"/>
    </row>
    <row r="11583" spans="13:20" x14ac:dyDescent="0.2">
      <c r="M11583">
        <v>0</v>
      </c>
      <c r="P11583" s="10"/>
      <c r="R11583" s="10"/>
      <c r="S11583" s="10"/>
      <c r="T11583" s="10"/>
    </row>
    <row r="11584" spans="13:20" x14ac:dyDescent="0.2">
      <c r="M11584">
        <v>1</v>
      </c>
      <c r="P11584" s="10"/>
      <c r="R11584" s="10"/>
      <c r="S11584" s="10"/>
      <c r="T11584" s="10"/>
    </row>
    <row r="11585" spans="13:20" x14ac:dyDescent="0.2">
      <c r="M11585">
        <v>0</v>
      </c>
      <c r="P11585" s="10"/>
      <c r="R11585" s="10"/>
      <c r="S11585" s="10"/>
      <c r="T11585" s="10"/>
    </row>
    <row r="11586" spans="13:20" x14ac:dyDescent="0.2">
      <c r="M11586">
        <v>0</v>
      </c>
      <c r="P11586" s="10"/>
      <c r="R11586" s="10"/>
      <c r="S11586" s="10"/>
      <c r="T11586" s="10"/>
    </row>
    <row r="11587" spans="13:20" x14ac:dyDescent="0.2">
      <c r="M11587">
        <v>1</v>
      </c>
      <c r="P11587" s="10"/>
      <c r="R11587" s="10"/>
      <c r="S11587" s="10"/>
      <c r="T11587" s="10"/>
    </row>
    <row r="11588" spans="13:20" x14ac:dyDescent="0.2">
      <c r="M11588">
        <v>0</v>
      </c>
      <c r="P11588" s="10"/>
      <c r="R11588" s="10"/>
      <c r="S11588" s="10"/>
      <c r="T11588" s="10"/>
    </row>
    <row r="11589" spans="13:20" x14ac:dyDescent="0.2">
      <c r="M11589">
        <v>0</v>
      </c>
      <c r="P11589" s="10"/>
      <c r="R11589" s="10"/>
      <c r="S11589" s="10"/>
      <c r="T11589" s="10"/>
    </row>
    <row r="11590" spans="13:20" x14ac:dyDescent="0.2">
      <c r="M11590">
        <v>1</v>
      </c>
      <c r="P11590" s="10"/>
      <c r="R11590" s="10"/>
      <c r="S11590" s="10"/>
      <c r="T11590" s="10"/>
    </row>
    <row r="11591" spans="13:20" x14ac:dyDescent="0.2">
      <c r="M11591">
        <v>0</v>
      </c>
      <c r="P11591" s="10"/>
      <c r="R11591" s="10"/>
      <c r="S11591" s="10"/>
      <c r="T11591" s="10"/>
    </row>
    <row r="11592" spans="13:20" x14ac:dyDescent="0.2">
      <c r="M11592">
        <v>0</v>
      </c>
      <c r="P11592" s="10"/>
      <c r="R11592" s="10"/>
      <c r="S11592" s="10"/>
      <c r="T11592" s="10"/>
    </row>
    <row r="11593" spans="13:20" x14ac:dyDescent="0.2">
      <c r="M11593">
        <v>1</v>
      </c>
      <c r="P11593" s="10"/>
      <c r="R11593" s="10"/>
      <c r="S11593" s="10"/>
      <c r="T11593" s="10"/>
    </row>
    <row r="11594" spans="13:20" x14ac:dyDescent="0.2">
      <c r="M11594">
        <v>0</v>
      </c>
      <c r="P11594" s="10"/>
      <c r="R11594" s="10"/>
      <c r="S11594" s="10"/>
      <c r="T11594" s="10"/>
    </row>
    <row r="11595" spans="13:20" x14ac:dyDescent="0.2">
      <c r="M11595">
        <v>0</v>
      </c>
      <c r="P11595" s="10"/>
      <c r="R11595" s="10"/>
      <c r="S11595" s="10"/>
      <c r="T11595" s="10"/>
    </row>
    <row r="11596" spans="13:20" x14ac:dyDescent="0.2">
      <c r="M11596">
        <v>1</v>
      </c>
      <c r="P11596" s="10"/>
      <c r="R11596" s="10"/>
      <c r="S11596" s="10"/>
      <c r="T11596" s="10"/>
    </row>
    <row r="11597" spans="13:20" x14ac:dyDescent="0.2">
      <c r="M11597">
        <v>0</v>
      </c>
      <c r="P11597" s="10"/>
      <c r="R11597" s="10"/>
      <c r="S11597" s="10"/>
      <c r="T11597" s="10"/>
    </row>
    <row r="11598" spans="13:20" x14ac:dyDescent="0.2">
      <c r="M11598">
        <v>0</v>
      </c>
      <c r="P11598" s="10"/>
      <c r="R11598" s="10"/>
      <c r="S11598" s="10"/>
      <c r="T11598" s="10"/>
    </row>
    <row r="11599" spans="13:20" x14ac:dyDescent="0.2">
      <c r="M11599">
        <v>1</v>
      </c>
      <c r="P11599" s="10"/>
      <c r="R11599" s="10"/>
      <c r="S11599" s="10"/>
      <c r="T11599" s="10"/>
    </row>
    <row r="11600" spans="13:20" x14ac:dyDescent="0.2">
      <c r="M11600">
        <v>0</v>
      </c>
      <c r="P11600" s="10"/>
      <c r="R11600" s="10"/>
      <c r="S11600" s="10"/>
      <c r="T11600" s="10"/>
    </row>
    <row r="11601" spans="13:20" x14ac:dyDescent="0.2">
      <c r="M11601">
        <v>0</v>
      </c>
      <c r="P11601" s="10"/>
      <c r="R11601" s="10"/>
      <c r="S11601" s="10"/>
      <c r="T11601" s="10"/>
    </row>
    <row r="11602" spans="13:20" x14ac:dyDescent="0.2">
      <c r="M11602">
        <v>1</v>
      </c>
      <c r="P11602" s="10"/>
      <c r="R11602" s="10"/>
      <c r="S11602" s="10"/>
      <c r="T11602" s="10"/>
    </row>
    <row r="11603" spans="13:20" x14ac:dyDescent="0.2">
      <c r="M11603">
        <v>0</v>
      </c>
      <c r="P11603" s="10"/>
      <c r="R11603" s="10"/>
      <c r="S11603" s="10"/>
      <c r="T11603" s="10"/>
    </row>
    <row r="11604" spans="13:20" x14ac:dyDescent="0.2">
      <c r="M11604">
        <v>1</v>
      </c>
      <c r="P11604" s="10"/>
      <c r="R11604" s="10"/>
      <c r="S11604" s="10"/>
      <c r="T11604" s="10"/>
    </row>
    <row r="11605" spans="13:20" x14ac:dyDescent="0.2">
      <c r="M11605">
        <v>0</v>
      </c>
      <c r="P11605" s="10"/>
      <c r="R11605" s="10"/>
      <c r="S11605" s="10"/>
      <c r="T11605" s="10"/>
    </row>
    <row r="11606" spans="13:20" x14ac:dyDescent="0.2">
      <c r="M11606">
        <v>0</v>
      </c>
      <c r="P11606" s="10"/>
      <c r="R11606" s="10"/>
      <c r="S11606" s="10"/>
      <c r="T11606" s="10"/>
    </row>
    <row r="11607" spans="13:20" x14ac:dyDescent="0.2">
      <c r="M11607">
        <v>1</v>
      </c>
      <c r="P11607" s="10"/>
      <c r="R11607" s="10"/>
      <c r="S11607" s="10"/>
      <c r="T11607" s="10"/>
    </row>
    <row r="11608" spans="13:20" x14ac:dyDescent="0.2">
      <c r="M11608">
        <v>0</v>
      </c>
      <c r="P11608" s="10"/>
      <c r="R11608" s="10"/>
      <c r="S11608" s="10"/>
      <c r="T11608" s="10"/>
    </row>
    <row r="11609" spans="13:20" x14ac:dyDescent="0.2">
      <c r="M11609">
        <v>0</v>
      </c>
      <c r="P11609" s="10"/>
      <c r="R11609" s="10"/>
      <c r="S11609" s="10"/>
      <c r="T11609" s="10"/>
    </row>
    <row r="11610" spans="13:20" x14ac:dyDescent="0.2">
      <c r="M11610">
        <v>1</v>
      </c>
      <c r="P11610" s="10"/>
      <c r="R11610" s="10"/>
      <c r="S11610" s="10"/>
      <c r="T11610" s="10"/>
    </row>
    <row r="11611" spans="13:20" x14ac:dyDescent="0.2">
      <c r="M11611">
        <v>0</v>
      </c>
      <c r="P11611" s="10"/>
      <c r="R11611" s="10"/>
      <c r="S11611" s="10"/>
      <c r="T11611" s="10"/>
    </row>
    <row r="11612" spans="13:20" x14ac:dyDescent="0.2">
      <c r="M11612">
        <v>1</v>
      </c>
      <c r="P11612" s="10"/>
      <c r="R11612" s="10"/>
      <c r="S11612" s="10"/>
      <c r="T11612" s="10"/>
    </row>
    <row r="11613" spans="13:20" x14ac:dyDescent="0.2">
      <c r="M11613">
        <v>0</v>
      </c>
      <c r="P11613" s="10"/>
      <c r="R11613" s="10"/>
      <c r="S11613" s="10"/>
      <c r="T11613" s="10"/>
    </row>
    <row r="11614" spans="13:20" x14ac:dyDescent="0.2">
      <c r="M11614">
        <v>0</v>
      </c>
      <c r="P11614" s="10"/>
      <c r="R11614" s="10"/>
      <c r="S11614" s="10"/>
      <c r="T11614" s="10"/>
    </row>
    <row r="11615" spans="13:20" x14ac:dyDescent="0.2">
      <c r="M11615">
        <v>0</v>
      </c>
      <c r="P11615" s="10"/>
      <c r="R11615" s="10"/>
      <c r="S11615" s="10"/>
      <c r="T11615" s="10"/>
    </row>
    <row r="11616" spans="13:20" x14ac:dyDescent="0.2">
      <c r="M11616">
        <v>1</v>
      </c>
      <c r="P11616" s="10"/>
      <c r="R11616" s="10"/>
      <c r="S11616" s="10"/>
      <c r="T11616" s="10"/>
    </row>
    <row r="11617" spans="13:20" x14ac:dyDescent="0.2">
      <c r="M11617">
        <v>0</v>
      </c>
      <c r="P11617" s="10"/>
      <c r="R11617" s="10"/>
      <c r="S11617" s="10"/>
      <c r="T11617" s="10"/>
    </row>
    <row r="11618" spans="13:20" x14ac:dyDescent="0.2">
      <c r="M11618">
        <v>0</v>
      </c>
      <c r="P11618" s="10"/>
      <c r="R11618" s="10"/>
      <c r="S11618" s="10"/>
      <c r="T11618" s="10"/>
    </row>
    <row r="11619" spans="13:20" x14ac:dyDescent="0.2">
      <c r="M11619">
        <v>0</v>
      </c>
      <c r="P11619" s="10"/>
      <c r="R11619" s="10"/>
      <c r="S11619" s="10"/>
      <c r="T11619" s="10"/>
    </row>
    <row r="11620" spans="13:20" x14ac:dyDescent="0.2">
      <c r="M11620">
        <v>0</v>
      </c>
      <c r="P11620" s="10"/>
      <c r="R11620" s="10"/>
      <c r="S11620" s="10"/>
      <c r="T11620" s="10"/>
    </row>
    <row r="11621" spans="13:20" x14ac:dyDescent="0.2">
      <c r="M11621">
        <v>0</v>
      </c>
      <c r="P11621" s="10"/>
      <c r="R11621" s="10"/>
      <c r="S11621" s="10"/>
      <c r="T11621" s="10"/>
    </row>
    <row r="11622" spans="13:20" x14ac:dyDescent="0.2">
      <c r="M11622">
        <v>0</v>
      </c>
      <c r="P11622" s="10"/>
      <c r="R11622" s="10"/>
      <c r="S11622" s="10"/>
      <c r="T11622" s="10"/>
    </row>
    <row r="11623" spans="13:20" x14ac:dyDescent="0.2">
      <c r="M11623">
        <v>0</v>
      </c>
      <c r="P11623" s="10"/>
      <c r="R11623" s="10"/>
      <c r="S11623" s="10"/>
      <c r="T11623" s="10"/>
    </row>
    <row r="11624" spans="13:20" x14ac:dyDescent="0.2">
      <c r="M11624">
        <v>0</v>
      </c>
      <c r="P11624" s="10"/>
      <c r="R11624" s="10"/>
      <c r="S11624" s="10"/>
      <c r="T11624" s="10"/>
    </row>
    <row r="11625" spans="13:20" x14ac:dyDescent="0.2">
      <c r="M11625">
        <v>0</v>
      </c>
      <c r="P11625" s="10"/>
      <c r="R11625" s="10"/>
      <c r="S11625" s="10"/>
      <c r="T11625" s="10"/>
    </row>
    <row r="11626" spans="13:20" x14ac:dyDescent="0.2">
      <c r="M11626">
        <v>0</v>
      </c>
      <c r="P11626" s="10"/>
      <c r="R11626" s="10"/>
      <c r="S11626" s="10"/>
      <c r="T11626" s="10"/>
    </row>
    <row r="11627" spans="13:20" x14ac:dyDescent="0.2">
      <c r="M11627">
        <v>0</v>
      </c>
      <c r="P11627" s="10"/>
      <c r="R11627" s="10"/>
      <c r="S11627" s="10"/>
      <c r="T11627" s="10"/>
    </row>
    <row r="11628" spans="13:20" x14ac:dyDescent="0.2">
      <c r="M11628">
        <v>0</v>
      </c>
      <c r="P11628" s="10"/>
      <c r="R11628" s="10"/>
      <c r="S11628" s="10"/>
      <c r="T11628" s="10"/>
    </row>
    <row r="11629" spans="13:20" x14ac:dyDescent="0.2">
      <c r="M11629">
        <v>0</v>
      </c>
      <c r="P11629" s="10"/>
      <c r="R11629" s="10"/>
      <c r="S11629" s="10"/>
      <c r="T11629" s="10"/>
    </row>
    <row r="11630" spans="13:20" x14ac:dyDescent="0.2">
      <c r="M11630">
        <v>0</v>
      </c>
      <c r="P11630" s="10"/>
      <c r="R11630" s="10"/>
      <c r="S11630" s="10"/>
      <c r="T11630" s="10"/>
    </row>
    <row r="11631" spans="13:20" x14ac:dyDescent="0.2">
      <c r="M11631">
        <v>0</v>
      </c>
      <c r="P11631" s="10"/>
      <c r="R11631" s="10"/>
      <c r="S11631" s="10"/>
      <c r="T11631" s="10"/>
    </row>
    <row r="11632" spans="13:20" x14ac:dyDescent="0.2">
      <c r="M11632">
        <v>0</v>
      </c>
      <c r="P11632" s="10"/>
      <c r="R11632" s="10"/>
      <c r="S11632" s="10"/>
      <c r="T11632" s="10"/>
    </row>
    <row r="11633" spans="13:20" x14ac:dyDescent="0.2">
      <c r="M11633">
        <v>0</v>
      </c>
      <c r="P11633" s="10"/>
      <c r="R11633" s="10"/>
      <c r="S11633" s="10"/>
      <c r="T11633" s="10"/>
    </row>
    <row r="11634" spans="13:20" x14ac:dyDescent="0.2">
      <c r="M11634">
        <v>0</v>
      </c>
      <c r="P11634" s="10"/>
      <c r="R11634" s="10"/>
      <c r="S11634" s="10"/>
      <c r="T11634" s="10"/>
    </row>
    <row r="11635" spans="13:20" x14ac:dyDescent="0.2">
      <c r="M11635">
        <v>0</v>
      </c>
      <c r="P11635" s="10"/>
      <c r="R11635" s="10"/>
      <c r="S11635" s="10"/>
      <c r="T11635" s="10"/>
    </row>
    <row r="11636" spans="13:20" x14ac:dyDescent="0.2">
      <c r="M11636">
        <v>0</v>
      </c>
      <c r="P11636" s="10"/>
      <c r="R11636" s="10"/>
      <c r="S11636" s="10"/>
      <c r="T11636" s="10"/>
    </row>
    <row r="11637" spans="13:20" x14ac:dyDescent="0.2">
      <c r="M11637">
        <v>0</v>
      </c>
      <c r="P11637" s="10"/>
      <c r="R11637" s="10"/>
      <c r="S11637" s="10"/>
      <c r="T11637" s="10"/>
    </row>
    <row r="11638" spans="13:20" x14ac:dyDescent="0.2">
      <c r="M11638">
        <v>0</v>
      </c>
      <c r="P11638" s="10"/>
      <c r="R11638" s="10"/>
      <c r="S11638" s="10"/>
      <c r="T11638" s="10"/>
    </row>
    <row r="11639" spans="13:20" x14ac:dyDescent="0.2">
      <c r="M11639">
        <v>0</v>
      </c>
      <c r="P11639" s="10"/>
      <c r="R11639" s="10"/>
      <c r="S11639" s="10"/>
      <c r="T11639" s="10"/>
    </row>
    <row r="11640" spans="13:20" x14ac:dyDescent="0.2">
      <c r="M11640">
        <v>1</v>
      </c>
      <c r="P11640" s="10"/>
      <c r="R11640" s="10"/>
      <c r="S11640" s="10"/>
      <c r="T11640" s="10"/>
    </row>
    <row r="11641" spans="13:20" x14ac:dyDescent="0.2">
      <c r="M11641">
        <v>0</v>
      </c>
      <c r="P11641" s="10"/>
      <c r="R11641" s="10"/>
      <c r="S11641" s="10"/>
      <c r="T11641" s="10"/>
    </row>
    <row r="11642" spans="13:20" x14ac:dyDescent="0.2">
      <c r="M11642">
        <v>1</v>
      </c>
      <c r="P11642" s="10"/>
      <c r="R11642" s="10"/>
      <c r="S11642" s="10"/>
      <c r="T11642" s="10"/>
    </row>
    <row r="11643" spans="13:20" x14ac:dyDescent="0.2">
      <c r="M11643">
        <v>0</v>
      </c>
      <c r="P11643" s="10"/>
      <c r="R11643" s="10"/>
      <c r="S11643" s="10"/>
      <c r="T11643" s="10"/>
    </row>
    <row r="11644" spans="13:20" x14ac:dyDescent="0.2">
      <c r="M11644">
        <v>0</v>
      </c>
      <c r="P11644" s="10"/>
      <c r="R11644" s="10"/>
      <c r="S11644" s="10"/>
      <c r="T11644" s="10"/>
    </row>
    <row r="11645" spans="13:20" x14ac:dyDescent="0.2">
      <c r="M11645">
        <v>1</v>
      </c>
      <c r="P11645" s="10"/>
      <c r="R11645" s="10"/>
      <c r="S11645" s="10"/>
      <c r="T11645" s="10"/>
    </row>
    <row r="11646" spans="13:20" x14ac:dyDescent="0.2">
      <c r="M11646">
        <v>0</v>
      </c>
      <c r="P11646" s="10"/>
      <c r="R11646" s="10"/>
      <c r="S11646" s="10"/>
      <c r="T11646" s="10"/>
    </row>
    <row r="11647" spans="13:20" x14ac:dyDescent="0.2">
      <c r="M11647">
        <v>0</v>
      </c>
      <c r="P11647" s="10"/>
      <c r="R11647" s="10"/>
      <c r="S11647" s="10"/>
      <c r="T11647" s="10"/>
    </row>
    <row r="11648" spans="13:20" x14ac:dyDescent="0.2">
      <c r="M11648">
        <v>1</v>
      </c>
      <c r="P11648" s="10"/>
      <c r="R11648" s="10"/>
      <c r="S11648" s="10"/>
      <c r="T11648" s="10"/>
    </row>
    <row r="11649" spans="13:20" x14ac:dyDescent="0.2">
      <c r="M11649">
        <v>0</v>
      </c>
      <c r="P11649" s="10"/>
      <c r="R11649" s="10"/>
      <c r="S11649" s="10"/>
      <c r="T11649" s="10"/>
    </row>
    <row r="11650" spans="13:20" x14ac:dyDescent="0.2">
      <c r="M11650">
        <v>0</v>
      </c>
      <c r="P11650" s="10"/>
      <c r="R11650" s="10"/>
      <c r="S11650" s="10"/>
      <c r="T11650" s="10"/>
    </row>
    <row r="11651" spans="13:20" x14ac:dyDescent="0.2">
      <c r="M11651">
        <v>1</v>
      </c>
      <c r="P11651" s="10"/>
      <c r="R11651" s="10"/>
      <c r="S11651" s="10"/>
      <c r="T11651" s="10"/>
    </row>
    <row r="11652" spans="13:20" x14ac:dyDescent="0.2">
      <c r="M11652">
        <v>0</v>
      </c>
      <c r="P11652" s="10"/>
      <c r="R11652" s="10"/>
      <c r="S11652" s="10"/>
      <c r="T11652" s="10"/>
    </row>
    <row r="11653" spans="13:20" x14ac:dyDescent="0.2">
      <c r="M11653">
        <v>0</v>
      </c>
      <c r="P11653" s="10"/>
      <c r="R11653" s="10"/>
      <c r="S11653" s="10"/>
      <c r="T11653" s="10"/>
    </row>
    <row r="11654" spans="13:20" x14ac:dyDescent="0.2">
      <c r="M11654">
        <v>1</v>
      </c>
      <c r="P11654" s="10"/>
      <c r="R11654" s="10"/>
      <c r="S11654" s="10"/>
      <c r="T11654" s="10"/>
    </row>
    <row r="11655" spans="13:20" x14ac:dyDescent="0.2">
      <c r="M11655">
        <v>0</v>
      </c>
      <c r="P11655" s="10"/>
      <c r="R11655" s="10"/>
      <c r="S11655" s="10"/>
      <c r="T11655" s="10"/>
    </row>
    <row r="11656" spans="13:20" x14ac:dyDescent="0.2">
      <c r="M11656">
        <v>1</v>
      </c>
      <c r="P11656" s="10"/>
      <c r="R11656" s="10"/>
      <c r="S11656" s="10"/>
      <c r="T11656" s="10"/>
    </row>
    <row r="11657" spans="13:20" x14ac:dyDescent="0.2">
      <c r="M11657">
        <v>0</v>
      </c>
      <c r="P11657" s="10"/>
      <c r="R11657" s="10"/>
      <c r="S11657" s="10"/>
      <c r="T11657" s="10"/>
    </row>
    <row r="11658" spans="13:20" x14ac:dyDescent="0.2">
      <c r="M11658">
        <v>1</v>
      </c>
      <c r="P11658" s="10"/>
      <c r="R11658" s="10"/>
      <c r="S11658" s="10"/>
      <c r="T11658" s="10"/>
    </row>
    <row r="11659" spans="13:20" x14ac:dyDescent="0.2">
      <c r="M11659">
        <v>0</v>
      </c>
      <c r="P11659" s="10"/>
      <c r="R11659" s="10"/>
      <c r="S11659" s="10"/>
      <c r="T11659" s="10"/>
    </row>
    <row r="11660" spans="13:20" x14ac:dyDescent="0.2">
      <c r="M11660">
        <v>0</v>
      </c>
      <c r="P11660" s="10"/>
      <c r="R11660" s="10"/>
      <c r="S11660" s="10"/>
      <c r="T11660" s="10"/>
    </row>
    <row r="11661" spans="13:20" x14ac:dyDescent="0.2">
      <c r="M11661">
        <v>1</v>
      </c>
      <c r="P11661" s="10"/>
      <c r="R11661" s="10"/>
      <c r="S11661" s="10"/>
      <c r="T11661" s="10"/>
    </row>
    <row r="11662" spans="13:20" x14ac:dyDescent="0.2">
      <c r="M11662">
        <v>0</v>
      </c>
      <c r="P11662" s="10"/>
      <c r="R11662" s="10"/>
      <c r="S11662" s="10"/>
      <c r="T11662" s="10"/>
    </row>
    <row r="11663" spans="13:20" x14ac:dyDescent="0.2">
      <c r="M11663">
        <v>1</v>
      </c>
      <c r="P11663" s="10"/>
      <c r="R11663" s="10"/>
      <c r="S11663" s="10"/>
      <c r="T11663" s="10"/>
    </row>
    <row r="11664" spans="13:20" x14ac:dyDescent="0.2">
      <c r="M11664">
        <v>0</v>
      </c>
      <c r="P11664" s="10"/>
      <c r="R11664" s="10"/>
      <c r="S11664" s="10"/>
      <c r="T11664" s="10"/>
    </row>
    <row r="11665" spans="13:20" x14ac:dyDescent="0.2">
      <c r="M11665">
        <v>0</v>
      </c>
      <c r="P11665" s="10"/>
      <c r="R11665" s="10"/>
      <c r="S11665" s="10"/>
      <c r="T11665" s="10"/>
    </row>
    <row r="11666" spans="13:20" x14ac:dyDescent="0.2">
      <c r="M11666">
        <v>1</v>
      </c>
      <c r="P11666" s="10"/>
      <c r="R11666" s="10"/>
      <c r="S11666" s="10"/>
      <c r="T11666" s="10"/>
    </row>
    <row r="11667" spans="13:20" x14ac:dyDescent="0.2">
      <c r="M11667">
        <v>0</v>
      </c>
      <c r="P11667" s="10"/>
      <c r="R11667" s="10"/>
      <c r="S11667" s="10"/>
      <c r="T11667" s="10"/>
    </row>
    <row r="11668" spans="13:20" x14ac:dyDescent="0.2">
      <c r="M11668">
        <v>0</v>
      </c>
      <c r="P11668" s="10"/>
      <c r="R11668" s="10"/>
      <c r="S11668" s="10"/>
      <c r="T11668" s="10"/>
    </row>
    <row r="11669" spans="13:20" x14ac:dyDescent="0.2">
      <c r="M11669">
        <v>1</v>
      </c>
      <c r="P11669" s="10"/>
      <c r="R11669" s="10"/>
      <c r="S11669" s="10"/>
      <c r="T11669" s="10"/>
    </row>
    <row r="11670" spans="13:20" x14ac:dyDescent="0.2">
      <c r="M11670">
        <v>0</v>
      </c>
      <c r="P11670" s="10"/>
      <c r="R11670" s="10"/>
      <c r="S11670" s="10"/>
      <c r="T11670" s="10"/>
    </row>
    <row r="11671" spans="13:20" x14ac:dyDescent="0.2">
      <c r="M11671">
        <v>0</v>
      </c>
      <c r="P11671" s="10"/>
      <c r="R11671" s="10"/>
      <c r="S11671" s="10"/>
      <c r="T11671" s="10"/>
    </row>
    <row r="11672" spans="13:20" x14ac:dyDescent="0.2">
      <c r="M11672">
        <v>1</v>
      </c>
      <c r="P11672" s="10"/>
      <c r="R11672" s="10"/>
      <c r="S11672" s="10"/>
      <c r="T11672" s="10"/>
    </row>
    <row r="11673" spans="13:20" x14ac:dyDescent="0.2">
      <c r="M11673">
        <v>0</v>
      </c>
      <c r="P11673" s="10"/>
      <c r="R11673" s="10"/>
      <c r="S11673" s="10"/>
      <c r="T11673" s="10"/>
    </row>
    <row r="11674" spans="13:20" x14ac:dyDescent="0.2">
      <c r="M11674">
        <v>0</v>
      </c>
      <c r="P11674" s="10"/>
      <c r="R11674" s="10"/>
      <c r="S11674" s="10"/>
      <c r="T11674" s="10"/>
    </row>
    <row r="11675" spans="13:20" x14ac:dyDescent="0.2">
      <c r="M11675">
        <v>1</v>
      </c>
      <c r="P11675" s="10"/>
      <c r="R11675" s="10"/>
      <c r="S11675" s="10"/>
      <c r="T11675" s="10"/>
    </row>
    <row r="11676" spans="13:20" x14ac:dyDescent="0.2">
      <c r="M11676">
        <v>0</v>
      </c>
      <c r="P11676" s="10"/>
      <c r="R11676" s="10"/>
      <c r="S11676" s="10"/>
      <c r="T11676" s="10"/>
    </row>
    <row r="11677" spans="13:20" x14ac:dyDescent="0.2">
      <c r="M11677">
        <v>1</v>
      </c>
      <c r="P11677" s="10"/>
      <c r="R11677" s="10"/>
      <c r="S11677" s="10"/>
      <c r="T11677" s="10"/>
    </row>
    <row r="11678" spans="13:20" x14ac:dyDescent="0.2">
      <c r="M11678">
        <v>0</v>
      </c>
      <c r="P11678" s="10"/>
      <c r="R11678" s="10"/>
      <c r="S11678" s="10"/>
      <c r="T11678" s="10"/>
    </row>
    <row r="11679" spans="13:20" x14ac:dyDescent="0.2">
      <c r="M11679">
        <v>1</v>
      </c>
      <c r="P11679" s="10"/>
      <c r="R11679" s="10"/>
      <c r="S11679" s="10"/>
      <c r="T11679" s="10"/>
    </row>
    <row r="11680" spans="13:20" x14ac:dyDescent="0.2">
      <c r="M11680">
        <v>0</v>
      </c>
      <c r="P11680" s="10"/>
      <c r="R11680" s="10"/>
      <c r="S11680" s="10"/>
      <c r="T11680" s="10"/>
    </row>
    <row r="11681" spans="13:20" x14ac:dyDescent="0.2">
      <c r="M11681">
        <v>0</v>
      </c>
      <c r="P11681" s="10"/>
      <c r="R11681" s="10"/>
      <c r="S11681" s="10"/>
      <c r="T11681" s="10"/>
    </row>
    <row r="11682" spans="13:20" x14ac:dyDescent="0.2">
      <c r="M11682">
        <v>1</v>
      </c>
      <c r="P11682" s="10"/>
      <c r="R11682" s="10"/>
      <c r="S11682" s="10"/>
      <c r="T11682" s="10"/>
    </row>
    <row r="11683" spans="13:20" x14ac:dyDescent="0.2">
      <c r="M11683">
        <v>0</v>
      </c>
      <c r="P11683" s="10"/>
      <c r="R11683" s="10"/>
      <c r="S11683" s="10"/>
      <c r="T11683" s="10"/>
    </row>
    <row r="11684" spans="13:20" x14ac:dyDescent="0.2">
      <c r="M11684">
        <v>0</v>
      </c>
      <c r="P11684" s="10"/>
      <c r="R11684" s="10"/>
      <c r="S11684" s="10"/>
      <c r="T11684" s="10"/>
    </row>
    <row r="11685" spans="13:20" x14ac:dyDescent="0.2">
      <c r="M11685">
        <v>1</v>
      </c>
      <c r="P11685" s="10"/>
      <c r="R11685" s="10"/>
      <c r="S11685" s="10"/>
      <c r="T11685" s="10"/>
    </row>
    <row r="11686" spans="13:20" x14ac:dyDescent="0.2">
      <c r="M11686">
        <v>0</v>
      </c>
      <c r="P11686" s="10"/>
      <c r="R11686" s="10"/>
      <c r="S11686" s="10"/>
      <c r="T11686" s="10"/>
    </row>
    <row r="11687" spans="13:20" x14ac:dyDescent="0.2">
      <c r="M11687">
        <v>0</v>
      </c>
      <c r="P11687" s="10"/>
      <c r="R11687" s="10"/>
      <c r="S11687" s="10"/>
      <c r="T11687" s="10"/>
    </row>
    <row r="11688" spans="13:20" x14ac:dyDescent="0.2">
      <c r="M11688">
        <v>1</v>
      </c>
      <c r="P11688" s="10"/>
      <c r="R11688" s="10"/>
      <c r="S11688" s="10"/>
      <c r="T11688" s="10"/>
    </row>
    <row r="11689" spans="13:20" x14ac:dyDescent="0.2">
      <c r="M11689">
        <v>0</v>
      </c>
      <c r="P11689" s="10"/>
      <c r="R11689" s="10"/>
      <c r="S11689" s="10"/>
      <c r="T11689" s="10"/>
    </row>
    <row r="11690" spans="13:20" x14ac:dyDescent="0.2">
      <c r="M11690">
        <v>0</v>
      </c>
      <c r="P11690" s="10"/>
      <c r="R11690" s="10"/>
      <c r="S11690" s="10"/>
      <c r="T11690" s="10"/>
    </row>
    <row r="11691" spans="13:20" x14ac:dyDescent="0.2">
      <c r="M11691">
        <v>1</v>
      </c>
      <c r="P11691" s="10"/>
      <c r="R11691" s="10"/>
      <c r="S11691" s="10"/>
      <c r="T11691" s="10"/>
    </row>
    <row r="11692" spans="13:20" x14ac:dyDescent="0.2">
      <c r="M11692">
        <v>0</v>
      </c>
      <c r="P11692" s="10"/>
      <c r="R11692" s="10"/>
      <c r="S11692" s="10"/>
      <c r="T11692" s="10"/>
    </row>
    <row r="11693" spans="13:20" x14ac:dyDescent="0.2">
      <c r="M11693">
        <v>0</v>
      </c>
      <c r="P11693" s="10"/>
      <c r="R11693" s="10"/>
      <c r="S11693" s="10"/>
      <c r="T11693" s="10"/>
    </row>
    <row r="11694" spans="13:20" x14ac:dyDescent="0.2">
      <c r="M11694">
        <v>1</v>
      </c>
      <c r="P11694" s="10"/>
      <c r="R11694" s="10"/>
      <c r="S11694" s="10"/>
      <c r="T11694" s="10"/>
    </row>
    <row r="11695" spans="13:20" x14ac:dyDescent="0.2">
      <c r="M11695">
        <v>0</v>
      </c>
      <c r="P11695" s="10"/>
      <c r="R11695" s="10"/>
      <c r="S11695" s="10"/>
      <c r="T11695" s="10"/>
    </row>
    <row r="11696" spans="13:20" x14ac:dyDescent="0.2">
      <c r="M11696">
        <v>0</v>
      </c>
      <c r="P11696" s="10"/>
      <c r="R11696" s="10"/>
      <c r="S11696" s="10"/>
      <c r="T11696" s="10"/>
    </row>
    <row r="11697" spans="13:20" x14ac:dyDescent="0.2">
      <c r="M11697">
        <v>1</v>
      </c>
      <c r="P11697" s="10"/>
      <c r="R11697" s="10"/>
      <c r="S11697" s="10"/>
      <c r="T11697" s="10"/>
    </row>
    <row r="11698" spans="13:20" x14ac:dyDescent="0.2">
      <c r="M11698">
        <v>0</v>
      </c>
      <c r="P11698" s="10"/>
      <c r="R11698" s="10"/>
      <c r="S11698" s="10"/>
      <c r="T11698" s="10"/>
    </row>
    <row r="11699" spans="13:20" x14ac:dyDescent="0.2">
      <c r="M11699">
        <v>0</v>
      </c>
      <c r="P11699" s="10"/>
      <c r="R11699" s="10"/>
      <c r="S11699" s="10"/>
      <c r="T11699" s="10"/>
    </row>
    <row r="11700" spans="13:20" x14ac:dyDescent="0.2">
      <c r="M11700">
        <v>1</v>
      </c>
      <c r="P11700" s="10"/>
      <c r="R11700" s="10"/>
      <c r="S11700" s="10"/>
      <c r="T11700" s="10"/>
    </row>
    <row r="11701" spans="13:20" x14ac:dyDescent="0.2">
      <c r="M11701">
        <v>0</v>
      </c>
      <c r="P11701" s="10"/>
      <c r="R11701" s="10"/>
      <c r="S11701" s="10"/>
      <c r="T11701" s="10"/>
    </row>
    <row r="11702" spans="13:20" x14ac:dyDescent="0.2">
      <c r="M11702">
        <v>0</v>
      </c>
      <c r="P11702" s="10"/>
      <c r="R11702" s="10"/>
      <c r="S11702" s="10"/>
      <c r="T11702" s="10"/>
    </row>
    <row r="11703" spans="13:20" x14ac:dyDescent="0.2">
      <c r="M11703">
        <v>1</v>
      </c>
      <c r="P11703" s="10"/>
      <c r="R11703" s="10"/>
      <c r="S11703" s="10"/>
      <c r="T11703" s="10"/>
    </row>
    <row r="11704" spans="13:20" x14ac:dyDescent="0.2">
      <c r="M11704">
        <v>0</v>
      </c>
      <c r="P11704" s="10"/>
      <c r="R11704" s="10"/>
      <c r="S11704" s="10"/>
      <c r="T11704" s="10"/>
    </row>
    <row r="11705" spans="13:20" x14ac:dyDescent="0.2">
      <c r="M11705">
        <v>0</v>
      </c>
      <c r="P11705" s="10"/>
      <c r="R11705" s="10"/>
      <c r="S11705" s="10"/>
      <c r="T11705" s="10"/>
    </row>
    <row r="11706" spans="13:20" x14ac:dyDescent="0.2">
      <c r="M11706">
        <v>1</v>
      </c>
      <c r="P11706" s="10"/>
      <c r="R11706" s="10"/>
      <c r="S11706" s="10"/>
      <c r="T11706" s="10"/>
    </row>
    <row r="11707" spans="13:20" x14ac:dyDescent="0.2">
      <c r="M11707">
        <v>0</v>
      </c>
      <c r="P11707" s="10"/>
      <c r="R11707" s="10"/>
      <c r="S11707" s="10"/>
      <c r="T11707" s="10"/>
    </row>
    <row r="11708" spans="13:20" x14ac:dyDescent="0.2">
      <c r="M11708">
        <v>0</v>
      </c>
      <c r="P11708" s="10"/>
      <c r="R11708" s="10"/>
      <c r="S11708" s="10"/>
      <c r="T11708" s="10"/>
    </row>
    <row r="11709" spans="13:20" x14ac:dyDescent="0.2">
      <c r="M11709">
        <v>1</v>
      </c>
      <c r="P11709" s="10"/>
      <c r="R11709" s="10"/>
      <c r="S11709" s="10"/>
      <c r="T11709" s="10"/>
    </row>
    <row r="11710" spans="13:20" x14ac:dyDescent="0.2">
      <c r="M11710">
        <v>0</v>
      </c>
      <c r="P11710" s="10"/>
      <c r="R11710" s="10"/>
      <c r="S11710" s="10"/>
      <c r="T11710" s="10"/>
    </row>
    <row r="11711" spans="13:20" x14ac:dyDescent="0.2">
      <c r="M11711">
        <v>0</v>
      </c>
      <c r="P11711" s="10"/>
      <c r="R11711" s="10"/>
      <c r="S11711" s="10"/>
      <c r="T11711" s="10"/>
    </row>
    <row r="11712" spans="13:20" x14ac:dyDescent="0.2">
      <c r="M11712">
        <v>1</v>
      </c>
      <c r="P11712" s="10"/>
      <c r="R11712" s="10"/>
      <c r="S11712" s="10"/>
      <c r="T11712" s="10"/>
    </row>
    <row r="11713" spans="13:20" x14ac:dyDescent="0.2">
      <c r="M11713">
        <v>0</v>
      </c>
      <c r="P11713" s="10"/>
      <c r="R11713" s="10"/>
      <c r="S11713" s="10"/>
      <c r="T11713" s="10"/>
    </row>
    <row r="11714" spans="13:20" x14ac:dyDescent="0.2">
      <c r="M11714">
        <v>0</v>
      </c>
      <c r="P11714" s="10"/>
      <c r="R11714" s="10"/>
      <c r="S11714" s="10"/>
      <c r="T11714" s="10"/>
    </row>
    <row r="11715" spans="13:20" x14ac:dyDescent="0.2">
      <c r="M11715">
        <v>1</v>
      </c>
      <c r="P11715" s="10"/>
      <c r="R11715" s="10"/>
      <c r="S11715" s="10"/>
      <c r="T11715" s="10"/>
    </row>
    <row r="11716" spans="13:20" x14ac:dyDescent="0.2">
      <c r="M11716">
        <v>0</v>
      </c>
      <c r="P11716" s="10"/>
      <c r="R11716" s="10"/>
      <c r="S11716" s="10"/>
      <c r="T11716" s="10"/>
    </row>
    <row r="11717" spans="13:20" x14ac:dyDescent="0.2">
      <c r="M11717">
        <v>1</v>
      </c>
      <c r="P11717" s="10"/>
      <c r="R11717" s="10"/>
      <c r="S11717" s="10"/>
      <c r="T11717" s="10"/>
    </row>
    <row r="11718" spans="13:20" x14ac:dyDescent="0.2">
      <c r="M11718">
        <v>0</v>
      </c>
      <c r="P11718" s="10"/>
      <c r="R11718" s="10"/>
      <c r="S11718" s="10"/>
      <c r="T11718" s="10"/>
    </row>
    <row r="11719" spans="13:20" x14ac:dyDescent="0.2">
      <c r="M11719">
        <v>0</v>
      </c>
      <c r="P11719" s="10"/>
      <c r="R11719" s="10"/>
      <c r="S11719" s="10"/>
      <c r="T11719" s="10"/>
    </row>
    <row r="11720" spans="13:20" x14ac:dyDescent="0.2">
      <c r="M11720">
        <v>1</v>
      </c>
      <c r="P11720" s="10"/>
      <c r="R11720" s="10"/>
      <c r="S11720" s="10"/>
      <c r="T11720" s="10"/>
    </row>
    <row r="11721" spans="13:20" x14ac:dyDescent="0.2">
      <c r="M11721">
        <v>0</v>
      </c>
      <c r="P11721" s="10"/>
      <c r="R11721" s="10"/>
      <c r="S11721" s="10"/>
      <c r="T11721" s="10"/>
    </row>
    <row r="11722" spans="13:20" x14ac:dyDescent="0.2">
      <c r="M11722">
        <v>0</v>
      </c>
      <c r="P11722" s="10"/>
      <c r="R11722" s="10"/>
      <c r="S11722" s="10"/>
      <c r="T11722" s="10"/>
    </row>
    <row r="11723" spans="13:20" x14ac:dyDescent="0.2">
      <c r="M11723">
        <v>1</v>
      </c>
      <c r="P11723" s="10"/>
      <c r="R11723" s="10"/>
      <c r="S11723" s="10"/>
      <c r="T11723" s="10"/>
    </row>
    <row r="11724" spans="13:20" x14ac:dyDescent="0.2">
      <c r="M11724">
        <v>0</v>
      </c>
      <c r="P11724" s="10"/>
      <c r="R11724" s="10"/>
      <c r="S11724" s="10"/>
      <c r="T11724" s="10"/>
    </row>
    <row r="11725" spans="13:20" x14ac:dyDescent="0.2">
      <c r="M11725">
        <v>0</v>
      </c>
      <c r="P11725" s="10"/>
      <c r="R11725" s="10"/>
      <c r="S11725" s="10"/>
      <c r="T11725" s="10"/>
    </row>
    <row r="11726" spans="13:20" x14ac:dyDescent="0.2">
      <c r="M11726">
        <v>1</v>
      </c>
      <c r="P11726" s="10"/>
      <c r="R11726" s="10"/>
      <c r="S11726" s="10"/>
      <c r="T11726" s="10"/>
    </row>
    <row r="11727" spans="13:20" x14ac:dyDescent="0.2">
      <c r="M11727">
        <v>0</v>
      </c>
      <c r="P11727" s="10"/>
      <c r="R11727" s="10"/>
      <c r="S11727" s="10"/>
      <c r="T11727" s="10"/>
    </row>
    <row r="11728" spans="13:20" x14ac:dyDescent="0.2">
      <c r="M11728">
        <v>0</v>
      </c>
      <c r="P11728" s="10"/>
      <c r="R11728" s="10"/>
      <c r="S11728" s="10"/>
      <c r="T11728" s="10"/>
    </row>
    <row r="11729" spans="13:20" x14ac:dyDescent="0.2">
      <c r="M11729">
        <v>1</v>
      </c>
      <c r="P11729" s="10"/>
      <c r="R11729" s="10"/>
      <c r="S11729" s="10"/>
      <c r="T11729" s="10"/>
    </row>
    <row r="11730" spans="13:20" x14ac:dyDescent="0.2">
      <c r="M11730">
        <v>0</v>
      </c>
      <c r="P11730" s="10"/>
      <c r="R11730" s="10"/>
      <c r="S11730" s="10"/>
      <c r="T11730" s="10"/>
    </row>
    <row r="11731" spans="13:20" x14ac:dyDescent="0.2">
      <c r="M11731">
        <v>0</v>
      </c>
      <c r="P11731" s="10"/>
      <c r="R11731" s="10"/>
      <c r="S11731" s="10"/>
      <c r="T11731" s="10"/>
    </row>
    <row r="11732" spans="13:20" x14ac:dyDescent="0.2">
      <c r="M11732">
        <v>1</v>
      </c>
      <c r="P11732" s="10"/>
      <c r="R11732" s="10"/>
      <c r="S11732" s="10"/>
      <c r="T11732" s="10"/>
    </row>
    <row r="11733" spans="13:20" x14ac:dyDescent="0.2">
      <c r="M11733">
        <v>0</v>
      </c>
      <c r="P11733" s="10"/>
      <c r="R11733" s="10"/>
      <c r="S11733" s="10"/>
      <c r="T11733" s="10"/>
    </row>
    <row r="11734" spans="13:20" x14ac:dyDescent="0.2">
      <c r="M11734">
        <v>0</v>
      </c>
      <c r="P11734" s="10"/>
      <c r="R11734" s="10"/>
      <c r="S11734" s="10"/>
      <c r="T11734" s="10"/>
    </row>
    <row r="11735" spans="13:20" x14ac:dyDescent="0.2">
      <c r="M11735">
        <v>1</v>
      </c>
      <c r="P11735" s="10"/>
      <c r="R11735" s="10"/>
      <c r="S11735" s="10"/>
      <c r="T11735" s="10"/>
    </row>
    <row r="11736" spans="13:20" x14ac:dyDescent="0.2">
      <c r="M11736">
        <v>0</v>
      </c>
      <c r="P11736" s="10"/>
      <c r="R11736" s="10"/>
      <c r="S11736" s="10"/>
      <c r="T11736" s="10"/>
    </row>
    <row r="11737" spans="13:20" x14ac:dyDescent="0.2">
      <c r="M11737">
        <v>0</v>
      </c>
      <c r="P11737" s="10"/>
      <c r="R11737" s="10"/>
      <c r="S11737" s="10"/>
      <c r="T11737" s="10"/>
    </row>
    <row r="11738" spans="13:20" x14ac:dyDescent="0.2">
      <c r="M11738">
        <v>1</v>
      </c>
      <c r="P11738" s="10"/>
      <c r="R11738" s="10"/>
      <c r="S11738" s="10"/>
      <c r="T11738" s="10"/>
    </row>
    <row r="11739" spans="13:20" x14ac:dyDescent="0.2">
      <c r="M11739">
        <v>0</v>
      </c>
      <c r="P11739" s="10"/>
      <c r="R11739" s="10"/>
      <c r="S11739" s="10"/>
      <c r="T11739" s="10"/>
    </row>
    <row r="11740" spans="13:20" x14ac:dyDescent="0.2">
      <c r="M11740">
        <v>0</v>
      </c>
      <c r="P11740" s="10"/>
      <c r="R11740" s="10"/>
      <c r="S11740" s="10"/>
      <c r="T11740" s="10"/>
    </row>
    <row r="11741" spans="13:20" x14ac:dyDescent="0.2">
      <c r="M11741">
        <v>1</v>
      </c>
      <c r="P11741" s="10"/>
      <c r="R11741" s="10"/>
      <c r="S11741" s="10"/>
      <c r="T11741" s="10"/>
    </row>
    <row r="11742" spans="13:20" x14ac:dyDescent="0.2">
      <c r="M11742">
        <v>0</v>
      </c>
      <c r="P11742" s="10"/>
      <c r="R11742" s="10"/>
      <c r="S11742" s="10"/>
      <c r="T11742" s="10"/>
    </row>
    <row r="11743" spans="13:20" x14ac:dyDescent="0.2">
      <c r="M11743">
        <v>0</v>
      </c>
      <c r="P11743" s="10"/>
      <c r="R11743" s="10"/>
      <c r="S11743" s="10"/>
      <c r="T11743" s="10"/>
    </row>
    <row r="11744" spans="13:20" x14ac:dyDescent="0.2">
      <c r="M11744">
        <v>1</v>
      </c>
      <c r="P11744" s="10"/>
      <c r="R11744" s="10"/>
      <c r="S11744" s="10"/>
      <c r="T11744" s="10"/>
    </row>
    <row r="11745" spans="13:20" x14ac:dyDescent="0.2">
      <c r="M11745">
        <v>0</v>
      </c>
      <c r="P11745" s="10"/>
      <c r="R11745" s="10"/>
      <c r="S11745" s="10"/>
      <c r="T11745" s="10"/>
    </row>
    <row r="11746" spans="13:20" x14ac:dyDescent="0.2">
      <c r="M11746">
        <v>0</v>
      </c>
      <c r="P11746" s="10"/>
      <c r="R11746" s="10"/>
      <c r="S11746" s="10"/>
      <c r="T11746" s="10"/>
    </row>
    <row r="11747" spans="13:20" x14ac:dyDescent="0.2">
      <c r="M11747">
        <v>1</v>
      </c>
      <c r="P11747" s="10"/>
      <c r="R11747" s="10"/>
      <c r="S11747" s="10"/>
      <c r="T11747" s="10"/>
    </row>
    <row r="11748" spans="13:20" x14ac:dyDescent="0.2">
      <c r="M11748">
        <v>0</v>
      </c>
      <c r="P11748" s="10"/>
      <c r="R11748" s="10"/>
      <c r="S11748" s="10"/>
      <c r="T11748" s="10"/>
    </row>
    <row r="11749" spans="13:20" x14ac:dyDescent="0.2">
      <c r="M11749">
        <v>0</v>
      </c>
      <c r="P11749" s="10"/>
      <c r="R11749" s="10"/>
      <c r="S11749" s="10"/>
      <c r="T11749" s="10"/>
    </row>
    <row r="11750" spans="13:20" x14ac:dyDescent="0.2">
      <c r="M11750">
        <v>1</v>
      </c>
      <c r="P11750" s="10"/>
      <c r="R11750" s="10"/>
      <c r="S11750" s="10"/>
      <c r="T11750" s="10"/>
    </row>
    <row r="11751" spans="13:20" x14ac:dyDescent="0.2">
      <c r="M11751">
        <v>0</v>
      </c>
      <c r="P11751" s="10"/>
      <c r="R11751" s="10"/>
      <c r="S11751" s="10"/>
      <c r="T11751" s="10"/>
    </row>
    <row r="11752" spans="13:20" x14ac:dyDescent="0.2">
      <c r="M11752">
        <v>0</v>
      </c>
      <c r="P11752" s="10"/>
      <c r="R11752" s="10"/>
      <c r="S11752" s="10"/>
      <c r="T11752" s="10"/>
    </row>
    <row r="11753" spans="13:20" x14ac:dyDescent="0.2">
      <c r="M11753">
        <v>1</v>
      </c>
      <c r="P11753" s="10"/>
      <c r="R11753" s="10"/>
      <c r="S11753" s="10"/>
      <c r="T11753" s="10"/>
    </row>
    <row r="11754" spans="13:20" x14ac:dyDescent="0.2">
      <c r="M11754">
        <v>0</v>
      </c>
      <c r="P11754" s="10"/>
      <c r="R11754" s="10"/>
      <c r="S11754" s="10"/>
      <c r="T11754" s="10"/>
    </row>
    <row r="11755" spans="13:20" x14ac:dyDescent="0.2">
      <c r="M11755">
        <v>0</v>
      </c>
      <c r="P11755" s="10"/>
      <c r="R11755" s="10"/>
      <c r="S11755" s="10"/>
      <c r="T11755" s="10"/>
    </row>
    <row r="11756" spans="13:20" x14ac:dyDescent="0.2">
      <c r="M11756">
        <v>1</v>
      </c>
      <c r="P11756" s="10"/>
      <c r="R11756" s="10"/>
      <c r="S11756" s="10"/>
      <c r="T11756" s="10"/>
    </row>
    <row r="11757" spans="13:20" x14ac:dyDescent="0.2">
      <c r="M11757">
        <v>0</v>
      </c>
      <c r="P11757" s="10"/>
      <c r="R11757" s="10"/>
      <c r="S11757" s="10"/>
      <c r="T11757" s="10"/>
    </row>
    <row r="11758" spans="13:20" x14ac:dyDescent="0.2">
      <c r="M11758">
        <v>0</v>
      </c>
      <c r="P11758" s="10"/>
      <c r="R11758" s="10"/>
      <c r="S11758" s="10"/>
      <c r="T11758" s="10"/>
    </row>
    <row r="11759" spans="13:20" x14ac:dyDescent="0.2">
      <c r="M11759">
        <v>1</v>
      </c>
      <c r="P11759" s="10"/>
      <c r="R11759" s="10"/>
      <c r="S11759" s="10"/>
      <c r="T11759" s="10"/>
    </row>
    <row r="11760" spans="13:20" x14ac:dyDescent="0.2">
      <c r="M11760">
        <v>0</v>
      </c>
      <c r="P11760" s="10"/>
      <c r="R11760" s="10"/>
      <c r="S11760" s="10"/>
      <c r="T11760" s="10"/>
    </row>
    <row r="11761" spans="13:20" x14ac:dyDescent="0.2">
      <c r="M11761">
        <v>0</v>
      </c>
      <c r="P11761" s="10"/>
      <c r="R11761" s="10"/>
      <c r="S11761" s="10"/>
      <c r="T11761" s="10"/>
    </row>
    <row r="11762" spans="13:20" x14ac:dyDescent="0.2">
      <c r="M11762">
        <v>1</v>
      </c>
      <c r="P11762" s="10"/>
      <c r="R11762" s="10"/>
      <c r="S11762" s="10"/>
      <c r="T11762" s="10"/>
    </row>
    <row r="11763" spans="13:20" x14ac:dyDescent="0.2">
      <c r="M11763">
        <v>0</v>
      </c>
      <c r="P11763" s="10"/>
      <c r="R11763" s="10"/>
      <c r="S11763" s="10"/>
      <c r="T11763" s="10"/>
    </row>
    <row r="11764" spans="13:20" x14ac:dyDescent="0.2">
      <c r="M11764">
        <v>1</v>
      </c>
      <c r="P11764" s="10"/>
      <c r="R11764" s="10"/>
      <c r="S11764" s="10"/>
      <c r="T11764" s="10"/>
    </row>
    <row r="11765" spans="13:20" x14ac:dyDescent="0.2">
      <c r="M11765">
        <v>0</v>
      </c>
      <c r="P11765" s="10"/>
      <c r="R11765" s="10"/>
      <c r="S11765" s="10"/>
      <c r="T11765" s="10"/>
    </row>
    <row r="11766" spans="13:20" x14ac:dyDescent="0.2">
      <c r="M11766">
        <v>0</v>
      </c>
      <c r="P11766" s="10"/>
      <c r="R11766" s="10"/>
      <c r="S11766" s="10"/>
      <c r="T11766" s="10"/>
    </row>
    <row r="11767" spans="13:20" x14ac:dyDescent="0.2">
      <c r="M11767">
        <v>0</v>
      </c>
      <c r="P11767" s="10"/>
      <c r="R11767" s="10"/>
      <c r="S11767" s="10"/>
      <c r="T11767" s="10"/>
    </row>
    <row r="11768" spans="13:20" x14ac:dyDescent="0.2">
      <c r="M11768">
        <v>0</v>
      </c>
      <c r="P11768" s="10"/>
      <c r="R11768" s="10"/>
      <c r="S11768" s="10"/>
      <c r="T11768" s="10"/>
    </row>
    <row r="11769" spans="13:20" x14ac:dyDescent="0.2">
      <c r="M11769">
        <v>0</v>
      </c>
      <c r="P11769" s="10"/>
      <c r="R11769" s="10"/>
      <c r="S11769" s="10"/>
      <c r="T11769" s="10"/>
    </row>
    <row r="11770" spans="13:20" x14ac:dyDescent="0.2">
      <c r="M11770">
        <v>0</v>
      </c>
      <c r="P11770" s="10"/>
      <c r="R11770" s="10"/>
      <c r="S11770" s="10"/>
      <c r="T11770" s="10"/>
    </row>
    <row r="11771" spans="13:20" x14ac:dyDescent="0.2">
      <c r="M11771">
        <v>0</v>
      </c>
      <c r="P11771" s="10"/>
      <c r="R11771" s="10"/>
      <c r="S11771" s="10"/>
      <c r="T11771" s="10"/>
    </row>
    <row r="11772" spans="13:20" x14ac:dyDescent="0.2">
      <c r="M11772">
        <v>0</v>
      </c>
      <c r="P11772" s="10"/>
      <c r="R11772" s="10"/>
      <c r="S11772" s="10"/>
      <c r="T11772" s="10"/>
    </row>
    <row r="11773" spans="13:20" x14ac:dyDescent="0.2">
      <c r="M11773">
        <v>0</v>
      </c>
      <c r="P11773" s="10"/>
      <c r="R11773" s="10"/>
      <c r="S11773" s="10"/>
      <c r="T11773" s="10"/>
    </row>
    <row r="11774" spans="13:20" x14ac:dyDescent="0.2">
      <c r="M11774">
        <v>0</v>
      </c>
      <c r="P11774" s="10"/>
      <c r="R11774" s="10"/>
      <c r="S11774" s="10"/>
      <c r="T11774" s="10"/>
    </row>
    <row r="11775" spans="13:20" x14ac:dyDescent="0.2">
      <c r="M11775">
        <v>0</v>
      </c>
      <c r="P11775" s="10"/>
      <c r="R11775" s="10"/>
      <c r="S11775" s="10"/>
      <c r="T11775" s="10"/>
    </row>
    <row r="11776" spans="13:20" x14ac:dyDescent="0.2">
      <c r="M11776">
        <v>0</v>
      </c>
      <c r="P11776" s="10"/>
      <c r="R11776" s="10"/>
      <c r="S11776" s="10"/>
      <c r="T11776" s="10"/>
    </row>
    <row r="11777" spans="13:20" x14ac:dyDescent="0.2">
      <c r="M11777">
        <v>0</v>
      </c>
      <c r="P11777" s="10"/>
      <c r="R11777" s="10"/>
      <c r="S11777" s="10"/>
      <c r="T11777" s="10"/>
    </row>
    <row r="11778" spans="13:20" x14ac:dyDescent="0.2">
      <c r="M11778">
        <v>0</v>
      </c>
      <c r="P11778" s="10"/>
      <c r="R11778" s="10"/>
      <c r="S11778" s="10"/>
      <c r="T11778" s="10"/>
    </row>
    <row r="11779" spans="13:20" x14ac:dyDescent="0.2">
      <c r="M11779">
        <v>0</v>
      </c>
      <c r="P11779" s="10"/>
      <c r="R11779" s="10"/>
      <c r="S11779" s="10"/>
      <c r="T11779" s="10"/>
    </row>
    <row r="11780" spans="13:20" x14ac:dyDescent="0.2">
      <c r="M11780">
        <v>0</v>
      </c>
      <c r="P11780" s="10"/>
      <c r="R11780" s="10"/>
      <c r="S11780" s="10"/>
      <c r="T11780" s="10"/>
    </row>
    <row r="11781" spans="13:20" x14ac:dyDescent="0.2">
      <c r="M11781">
        <v>0</v>
      </c>
      <c r="P11781" s="10"/>
      <c r="R11781" s="10"/>
      <c r="S11781" s="10"/>
      <c r="T11781" s="10"/>
    </row>
    <row r="11782" spans="13:20" x14ac:dyDescent="0.2">
      <c r="M11782">
        <v>0</v>
      </c>
      <c r="P11782" s="10"/>
      <c r="R11782" s="10"/>
      <c r="S11782" s="10"/>
      <c r="T11782" s="10"/>
    </row>
    <row r="11783" spans="13:20" x14ac:dyDescent="0.2">
      <c r="M11783">
        <v>0</v>
      </c>
      <c r="P11783" s="10"/>
      <c r="R11783" s="10"/>
      <c r="S11783" s="10"/>
      <c r="T11783" s="10"/>
    </row>
    <row r="11784" spans="13:20" x14ac:dyDescent="0.2">
      <c r="M11784">
        <v>0</v>
      </c>
      <c r="P11784" s="10"/>
      <c r="R11784" s="10"/>
      <c r="S11784" s="10"/>
      <c r="T11784" s="10"/>
    </row>
    <row r="11785" spans="13:20" x14ac:dyDescent="0.2">
      <c r="M11785">
        <v>0</v>
      </c>
      <c r="P11785" s="10"/>
      <c r="R11785" s="10"/>
      <c r="S11785" s="10"/>
      <c r="T11785" s="10"/>
    </row>
    <row r="11786" spans="13:20" x14ac:dyDescent="0.2">
      <c r="M11786">
        <v>0</v>
      </c>
      <c r="P11786" s="10"/>
      <c r="R11786" s="10"/>
      <c r="S11786" s="10"/>
      <c r="T11786" s="10"/>
    </row>
    <row r="11787" spans="13:20" x14ac:dyDescent="0.2">
      <c r="M11787">
        <v>0</v>
      </c>
      <c r="P11787" s="10"/>
      <c r="R11787" s="10"/>
      <c r="S11787" s="10"/>
      <c r="T11787" s="10"/>
    </row>
    <row r="11788" spans="13:20" x14ac:dyDescent="0.2">
      <c r="M11788">
        <v>0</v>
      </c>
      <c r="P11788" s="10"/>
      <c r="R11788" s="10"/>
      <c r="S11788" s="10"/>
      <c r="T11788" s="10"/>
    </row>
    <row r="11789" spans="13:20" x14ac:dyDescent="0.2">
      <c r="M11789">
        <v>0</v>
      </c>
      <c r="P11789" s="10"/>
      <c r="R11789" s="10"/>
      <c r="S11789" s="10"/>
      <c r="T11789" s="10"/>
    </row>
    <row r="11790" spans="13:20" x14ac:dyDescent="0.2">
      <c r="M11790">
        <v>0</v>
      </c>
      <c r="P11790" s="10"/>
      <c r="R11790" s="10"/>
      <c r="S11790" s="10"/>
      <c r="T11790" s="10"/>
    </row>
    <row r="11791" spans="13:20" x14ac:dyDescent="0.2">
      <c r="M11791">
        <v>0</v>
      </c>
      <c r="P11791" s="10"/>
      <c r="R11791" s="10"/>
      <c r="S11791" s="10"/>
      <c r="T11791" s="10"/>
    </row>
    <row r="11792" spans="13:20" x14ac:dyDescent="0.2">
      <c r="M11792">
        <v>0</v>
      </c>
      <c r="P11792" s="10"/>
      <c r="R11792" s="10"/>
      <c r="S11792" s="10"/>
      <c r="T11792" s="10"/>
    </row>
    <row r="11793" spans="13:20" x14ac:dyDescent="0.2">
      <c r="M11793">
        <v>1</v>
      </c>
      <c r="P11793" s="10"/>
      <c r="R11793" s="10"/>
      <c r="S11793" s="10"/>
      <c r="T11793" s="10"/>
    </row>
    <row r="11794" spans="13:20" x14ac:dyDescent="0.2">
      <c r="M11794">
        <v>0</v>
      </c>
      <c r="P11794" s="10"/>
      <c r="R11794" s="10"/>
      <c r="S11794" s="10"/>
      <c r="T11794" s="10"/>
    </row>
    <row r="11795" spans="13:20" x14ac:dyDescent="0.2">
      <c r="M11795">
        <v>0</v>
      </c>
      <c r="P11795" s="10"/>
      <c r="R11795" s="10"/>
      <c r="S11795" s="10"/>
      <c r="T11795" s="10"/>
    </row>
    <row r="11796" spans="13:20" x14ac:dyDescent="0.2">
      <c r="M11796">
        <v>0</v>
      </c>
      <c r="P11796" s="10"/>
      <c r="R11796" s="10"/>
      <c r="S11796" s="10"/>
      <c r="T11796" s="10"/>
    </row>
    <row r="11797" spans="13:20" x14ac:dyDescent="0.2">
      <c r="M11797">
        <v>1</v>
      </c>
      <c r="P11797" s="10"/>
      <c r="R11797" s="10"/>
      <c r="S11797" s="10"/>
      <c r="T11797" s="10"/>
    </row>
    <row r="11798" spans="13:20" x14ac:dyDescent="0.2">
      <c r="M11798">
        <v>0</v>
      </c>
      <c r="P11798" s="10"/>
      <c r="R11798" s="10"/>
      <c r="S11798" s="10"/>
      <c r="T11798" s="10"/>
    </row>
    <row r="11799" spans="13:20" x14ac:dyDescent="0.2">
      <c r="M11799">
        <v>1</v>
      </c>
      <c r="P11799" s="10"/>
      <c r="R11799" s="10"/>
      <c r="S11799" s="10"/>
      <c r="T11799" s="10"/>
    </row>
    <row r="11800" spans="13:20" x14ac:dyDescent="0.2">
      <c r="M11800">
        <v>0</v>
      </c>
      <c r="P11800" s="10"/>
      <c r="R11800" s="10"/>
      <c r="S11800" s="10"/>
      <c r="T11800" s="10"/>
    </row>
    <row r="11801" spans="13:20" x14ac:dyDescent="0.2">
      <c r="M11801">
        <v>0</v>
      </c>
      <c r="P11801" s="10"/>
      <c r="R11801" s="10"/>
      <c r="S11801" s="10"/>
      <c r="T11801" s="10"/>
    </row>
    <row r="11802" spans="13:20" x14ac:dyDescent="0.2">
      <c r="M11802">
        <v>0</v>
      </c>
      <c r="P11802" s="10"/>
      <c r="R11802" s="10"/>
      <c r="S11802" s="10"/>
      <c r="T11802" s="10"/>
    </row>
    <row r="11803" spans="13:20" x14ac:dyDescent="0.2">
      <c r="M11803">
        <v>1</v>
      </c>
      <c r="P11803" s="10"/>
      <c r="R11803" s="10"/>
      <c r="S11803" s="10"/>
      <c r="T11803" s="10"/>
    </row>
    <row r="11804" spans="13:20" x14ac:dyDescent="0.2">
      <c r="M11804">
        <v>0</v>
      </c>
      <c r="P11804" s="10"/>
      <c r="R11804" s="10"/>
      <c r="S11804" s="10"/>
      <c r="T11804" s="10"/>
    </row>
    <row r="11805" spans="13:20" x14ac:dyDescent="0.2">
      <c r="M11805">
        <v>0</v>
      </c>
      <c r="P11805" s="10"/>
      <c r="R11805" s="10"/>
      <c r="S11805" s="10"/>
      <c r="T11805" s="10"/>
    </row>
    <row r="11806" spans="13:20" x14ac:dyDescent="0.2">
      <c r="M11806">
        <v>1</v>
      </c>
      <c r="P11806" s="10"/>
      <c r="R11806" s="10"/>
      <c r="S11806" s="10"/>
      <c r="T11806" s="10"/>
    </row>
    <row r="11807" spans="13:20" x14ac:dyDescent="0.2">
      <c r="M11807">
        <v>0</v>
      </c>
      <c r="P11807" s="10"/>
      <c r="R11807" s="10"/>
      <c r="S11807" s="10"/>
      <c r="T11807" s="10"/>
    </row>
    <row r="11808" spans="13:20" x14ac:dyDescent="0.2">
      <c r="M11808">
        <v>0</v>
      </c>
      <c r="P11808" s="10"/>
      <c r="R11808" s="10"/>
      <c r="S11808" s="10"/>
      <c r="T11808" s="10"/>
    </row>
    <row r="11809" spans="13:20" x14ac:dyDescent="0.2">
      <c r="M11809">
        <v>1</v>
      </c>
      <c r="P11809" s="10"/>
      <c r="R11809" s="10"/>
      <c r="S11809" s="10"/>
      <c r="T11809" s="10"/>
    </row>
    <row r="11810" spans="13:20" x14ac:dyDescent="0.2">
      <c r="M11810">
        <v>0</v>
      </c>
      <c r="P11810" s="10"/>
      <c r="R11810" s="10"/>
      <c r="S11810" s="10"/>
      <c r="T11810" s="10"/>
    </row>
    <row r="11811" spans="13:20" x14ac:dyDescent="0.2">
      <c r="M11811">
        <v>0</v>
      </c>
      <c r="P11811" s="10"/>
      <c r="R11811" s="10"/>
      <c r="S11811" s="10"/>
      <c r="T11811" s="10"/>
    </row>
    <row r="11812" spans="13:20" x14ac:dyDescent="0.2">
      <c r="M11812">
        <v>1</v>
      </c>
      <c r="P11812" s="10"/>
      <c r="R11812" s="10"/>
      <c r="S11812" s="10"/>
      <c r="T11812" s="10"/>
    </row>
    <row r="11813" spans="13:20" x14ac:dyDescent="0.2">
      <c r="M11813">
        <v>0</v>
      </c>
      <c r="P11813" s="10"/>
      <c r="R11813" s="10"/>
      <c r="S11813" s="10"/>
      <c r="T11813" s="10"/>
    </row>
    <row r="11814" spans="13:20" x14ac:dyDescent="0.2">
      <c r="M11814">
        <v>0</v>
      </c>
      <c r="P11814" s="10"/>
      <c r="R11814" s="10"/>
      <c r="S11814" s="10"/>
      <c r="T11814" s="10"/>
    </row>
    <row r="11815" spans="13:20" x14ac:dyDescent="0.2">
      <c r="M11815">
        <v>1</v>
      </c>
      <c r="P11815" s="10"/>
      <c r="R11815" s="10"/>
      <c r="S11815" s="10"/>
      <c r="T11815" s="10"/>
    </row>
    <row r="11816" spans="13:20" x14ac:dyDescent="0.2">
      <c r="M11816">
        <v>0</v>
      </c>
      <c r="P11816" s="10"/>
      <c r="R11816" s="10"/>
      <c r="S11816" s="10"/>
      <c r="T11816" s="10"/>
    </row>
    <row r="11817" spans="13:20" x14ac:dyDescent="0.2">
      <c r="M11817">
        <v>0</v>
      </c>
      <c r="P11817" s="10"/>
      <c r="R11817" s="10"/>
      <c r="S11817" s="10"/>
      <c r="T11817" s="10"/>
    </row>
    <row r="11818" spans="13:20" x14ac:dyDescent="0.2">
      <c r="M11818">
        <v>1</v>
      </c>
      <c r="P11818" s="10"/>
      <c r="R11818" s="10"/>
      <c r="S11818" s="10"/>
      <c r="T11818" s="10"/>
    </row>
    <row r="11819" spans="13:20" x14ac:dyDescent="0.2">
      <c r="M11819">
        <v>0</v>
      </c>
      <c r="P11819" s="10"/>
      <c r="R11819" s="10"/>
      <c r="S11819" s="10"/>
      <c r="T11819" s="10"/>
    </row>
    <row r="11820" spans="13:20" x14ac:dyDescent="0.2">
      <c r="M11820">
        <v>0</v>
      </c>
      <c r="P11820" s="10"/>
      <c r="R11820" s="10"/>
      <c r="S11820" s="10"/>
      <c r="T11820" s="10"/>
    </row>
    <row r="11821" spans="13:20" x14ac:dyDescent="0.2">
      <c r="M11821">
        <v>1</v>
      </c>
      <c r="P11821" s="10"/>
      <c r="R11821" s="10"/>
      <c r="S11821" s="10"/>
      <c r="T11821" s="10"/>
    </row>
    <row r="11822" spans="13:20" x14ac:dyDescent="0.2">
      <c r="M11822">
        <v>0</v>
      </c>
      <c r="P11822" s="10"/>
      <c r="R11822" s="10"/>
      <c r="S11822" s="10"/>
      <c r="T11822" s="10"/>
    </row>
    <row r="11823" spans="13:20" x14ac:dyDescent="0.2">
      <c r="M11823">
        <v>1</v>
      </c>
      <c r="P11823" s="10"/>
      <c r="R11823" s="10"/>
      <c r="S11823" s="10"/>
      <c r="T11823" s="10"/>
    </row>
    <row r="11824" spans="13:20" x14ac:dyDescent="0.2">
      <c r="M11824">
        <v>0</v>
      </c>
      <c r="P11824" s="10"/>
      <c r="R11824" s="10"/>
      <c r="S11824" s="10"/>
      <c r="T11824" s="10"/>
    </row>
    <row r="11825" spans="13:20" x14ac:dyDescent="0.2">
      <c r="M11825">
        <v>0</v>
      </c>
      <c r="P11825" s="10"/>
      <c r="R11825" s="10"/>
      <c r="S11825" s="10"/>
      <c r="T11825" s="10"/>
    </row>
    <row r="11826" spans="13:20" x14ac:dyDescent="0.2">
      <c r="M11826">
        <v>0</v>
      </c>
      <c r="P11826" s="10"/>
      <c r="R11826" s="10"/>
      <c r="S11826" s="10"/>
      <c r="T11826" s="10"/>
    </row>
    <row r="11827" spans="13:20" x14ac:dyDescent="0.2">
      <c r="M11827">
        <v>1</v>
      </c>
      <c r="P11827" s="10"/>
      <c r="R11827" s="10"/>
      <c r="S11827" s="10"/>
      <c r="T11827" s="10"/>
    </row>
    <row r="11828" spans="13:20" x14ac:dyDescent="0.2">
      <c r="M11828">
        <v>0</v>
      </c>
      <c r="P11828" s="10"/>
      <c r="R11828" s="10"/>
      <c r="S11828" s="10"/>
      <c r="T11828" s="10"/>
    </row>
    <row r="11829" spans="13:20" x14ac:dyDescent="0.2">
      <c r="M11829">
        <v>0</v>
      </c>
      <c r="P11829" s="10"/>
      <c r="R11829" s="10"/>
      <c r="S11829" s="10"/>
      <c r="T11829" s="10"/>
    </row>
    <row r="11830" spans="13:20" x14ac:dyDescent="0.2">
      <c r="M11830">
        <v>1</v>
      </c>
      <c r="P11830" s="10"/>
      <c r="R11830" s="10"/>
      <c r="S11830" s="10"/>
      <c r="T11830" s="10"/>
    </row>
    <row r="11831" spans="13:20" x14ac:dyDescent="0.2">
      <c r="M11831">
        <v>0</v>
      </c>
      <c r="P11831" s="10"/>
      <c r="R11831" s="10"/>
      <c r="S11831" s="10"/>
      <c r="T11831" s="10"/>
    </row>
    <row r="11832" spans="13:20" x14ac:dyDescent="0.2">
      <c r="M11832">
        <v>0</v>
      </c>
      <c r="P11832" s="10"/>
      <c r="R11832" s="10"/>
      <c r="S11832" s="10"/>
      <c r="T11832" s="10"/>
    </row>
    <row r="11833" spans="13:20" x14ac:dyDescent="0.2">
      <c r="M11833">
        <v>1</v>
      </c>
      <c r="P11833" s="10"/>
      <c r="R11833" s="10"/>
      <c r="S11833" s="10"/>
      <c r="T11833" s="10"/>
    </row>
    <row r="11834" spans="13:20" x14ac:dyDescent="0.2">
      <c r="M11834">
        <v>0</v>
      </c>
      <c r="P11834" s="10"/>
      <c r="R11834" s="10"/>
      <c r="S11834" s="10"/>
      <c r="T11834" s="10"/>
    </row>
    <row r="11835" spans="13:20" x14ac:dyDescent="0.2">
      <c r="M11835">
        <v>1</v>
      </c>
      <c r="P11835" s="10"/>
      <c r="R11835" s="10"/>
      <c r="S11835" s="10"/>
      <c r="T11835" s="10"/>
    </row>
    <row r="11836" spans="13:20" x14ac:dyDescent="0.2">
      <c r="M11836">
        <v>0</v>
      </c>
      <c r="P11836" s="10"/>
      <c r="R11836" s="10"/>
      <c r="S11836" s="10"/>
      <c r="T11836" s="10"/>
    </row>
    <row r="11837" spans="13:20" x14ac:dyDescent="0.2">
      <c r="M11837">
        <v>0</v>
      </c>
      <c r="P11837" s="10"/>
      <c r="R11837" s="10"/>
      <c r="S11837" s="10"/>
      <c r="T11837" s="10"/>
    </row>
    <row r="11838" spans="13:20" x14ac:dyDescent="0.2">
      <c r="M11838">
        <v>0</v>
      </c>
      <c r="P11838" s="10"/>
      <c r="R11838" s="10"/>
      <c r="S11838" s="10"/>
      <c r="T11838" s="10"/>
    </row>
    <row r="11839" spans="13:20" x14ac:dyDescent="0.2">
      <c r="M11839">
        <v>1</v>
      </c>
      <c r="P11839" s="10"/>
      <c r="R11839" s="10"/>
      <c r="S11839" s="10"/>
      <c r="T11839" s="10"/>
    </row>
    <row r="11840" spans="13:20" x14ac:dyDescent="0.2">
      <c r="M11840">
        <v>0</v>
      </c>
      <c r="P11840" s="10"/>
      <c r="R11840" s="10"/>
      <c r="S11840" s="10"/>
      <c r="T11840" s="10"/>
    </row>
    <row r="11841" spans="13:20" x14ac:dyDescent="0.2">
      <c r="M11841">
        <v>0</v>
      </c>
      <c r="P11841" s="10"/>
      <c r="R11841" s="10"/>
      <c r="S11841" s="10"/>
      <c r="T11841" s="10"/>
    </row>
    <row r="11842" spans="13:20" x14ac:dyDescent="0.2">
      <c r="M11842">
        <v>1</v>
      </c>
      <c r="P11842" s="10"/>
      <c r="R11842" s="10"/>
      <c r="S11842" s="10"/>
      <c r="T11842" s="10"/>
    </row>
    <row r="11843" spans="13:20" x14ac:dyDescent="0.2">
      <c r="M11843">
        <v>0</v>
      </c>
      <c r="P11843" s="10"/>
      <c r="R11843" s="10"/>
      <c r="S11843" s="10"/>
      <c r="T11843" s="10"/>
    </row>
    <row r="11844" spans="13:20" x14ac:dyDescent="0.2">
      <c r="M11844">
        <v>1</v>
      </c>
      <c r="P11844" s="10"/>
      <c r="R11844" s="10"/>
      <c r="S11844" s="10"/>
      <c r="T11844" s="10"/>
    </row>
    <row r="11845" spans="13:20" x14ac:dyDescent="0.2">
      <c r="M11845">
        <v>0</v>
      </c>
      <c r="P11845" s="10"/>
      <c r="R11845" s="10"/>
      <c r="S11845" s="10"/>
      <c r="T11845" s="10"/>
    </row>
    <row r="11846" spans="13:20" x14ac:dyDescent="0.2">
      <c r="M11846">
        <v>0</v>
      </c>
      <c r="P11846" s="10"/>
      <c r="R11846" s="10"/>
      <c r="S11846" s="10"/>
      <c r="T11846" s="10"/>
    </row>
    <row r="11847" spans="13:20" x14ac:dyDescent="0.2">
      <c r="M11847">
        <v>0</v>
      </c>
      <c r="P11847" s="10"/>
      <c r="R11847" s="10"/>
      <c r="S11847" s="10"/>
      <c r="T11847" s="10"/>
    </row>
    <row r="11848" spans="13:20" x14ac:dyDescent="0.2">
      <c r="M11848">
        <v>1</v>
      </c>
      <c r="P11848" s="10"/>
      <c r="R11848" s="10"/>
      <c r="S11848" s="10"/>
      <c r="T11848" s="10"/>
    </row>
    <row r="11849" spans="13:20" x14ac:dyDescent="0.2">
      <c r="M11849">
        <v>0</v>
      </c>
      <c r="P11849" s="10"/>
      <c r="R11849" s="10"/>
      <c r="S11849" s="10"/>
      <c r="T11849" s="10"/>
    </row>
    <row r="11850" spans="13:20" x14ac:dyDescent="0.2">
      <c r="M11850">
        <v>0</v>
      </c>
      <c r="P11850" s="10"/>
      <c r="R11850" s="10"/>
      <c r="S11850" s="10"/>
      <c r="T11850" s="10"/>
    </row>
    <row r="11851" spans="13:20" x14ac:dyDescent="0.2">
      <c r="M11851">
        <v>1</v>
      </c>
      <c r="P11851" s="10"/>
      <c r="R11851" s="10"/>
      <c r="S11851" s="10"/>
      <c r="T11851" s="10"/>
    </row>
    <row r="11852" spans="13:20" x14ac:dyDescent="0.2">
      <c r="M11852">
        <v>0</v>
      </c>
      <c r="P11852" s="10"/>
      <c r="R11852" s="10"/>
      <c r="S11852" s="10"/>
      <c r="T11852" s="10"/>
    </row>
    <row r="11853" spans="13:20" x14ac:dyDescent="0.2">
      <c r="M11853">
        <v>0</v>
      </c>
      <c r="P11853" s="10"/>
      <c r="R11853" s="10"/>
      <c r="S11853" s="10"/>
      <c r="T11853" s="10"/>
    </row>
    <row r="11854" spans="13:20" x14ac:dyDescent="0.2">
      <c r="M11854">
        <v>1</v>
      </c>
      <c r="P11854" s="10"/>
      <c r="R11854" s="10"/>
      <c r="S11854" s="10"/>
      <c r="T11854" s="10"/>
    </row>
    <row r="11855" spans="13:20" x14ac:dyDescent="0.2">
      <c r="M11855">
        <v>0</v>
      </c>
      <c r="P11855" s="10"/>
      <c r="R11855" s="10"/>
      <c r="S11855" s="10"/>
      <c r="T11855" s="10"/>
    </row>
    <row r="11856" spans="13:20" x14ac:dyDescent="0.2">
      <c r="M11856">
        <v>0</v>
      </c>
      <c r="P11856" s="10"/>
      <c r="R11856" s="10"/>
      <c r="S11856" s="10"/>
      <c r="T11856" s="10"/>
    </row>
    <row r="11857" spans="13:20" x14ac:dyDescent="0.2">
      <c r="M11857">
        <v>1</v>
      </c>
      <c r="P11857" s="10"/>
      <c r="R11857" s="10"/>
      <c r="S11857" s="10"/>
      <c r="T11857" s="10"/>
    </row>
    <row r="11858" spans="13:20" x14ac:dyDescent="0.2">
      <c r="M11858">
        <v>0</v>
      </c>
      <c r="P11858" s="10"/>
      <c r="R11858" s="10"/>
      <c r="S11858" s="10"/>
      <c r="T11858" s="10"/>
    </row>
    <row r="11859" spans="13:20" x14ac:dyDescent="0.2">
      <c r="M11859">
        <v>1</v>
      </c>
      <c r="P11859" s="10"/>
      <c r="R11859" s="10"/>
      <c r="S11859" s="10"/>
      <c r="T11859" s="10"/>
    </row>
    <row r="11860" spans="13:20" x14ac:dyDescent="0.2">
      <c r="M11860">
        <v>0</v>
      </c>
      <c r="P11860" s="10"/>
      <c r="R11860" s="10"/>
      <c r="S11860" s="10"/>
      <c r="T11860" s="10"/>
    </row>
    <row r="11861" spans="13:20" x14ac:dyDescent="0.2">
      <c r="M11861">
        <v>0</v>
      </c>
      <c r="P11861" s="10"/>
      <c r="R11861" s="10"/>
      <c r="S11861" s="10"/>
      <c r="T11861" s="10"/>
    </row>
    <row r="11862" spans="13:20" x14ac:dyDescent="0.2">
      <c r="M11862">
        <v>1</v>
      </c>
      <c r="P11862" s="10"/>
      <c r="R11862" s="10"/>
      <c r="S11862" s="10"/>
      <c r="T11862" s="10"/>
    </row>
    <row r="11863" spans="13:20" x14ac:dyDescent="0.2">
      <c r="M11863">
        <v>0</v>
      </c>
      <c r="P11863" s="10"/>
      <c r="R11863" s="10"/>
      <c r="S11863" s="10"/>
      <c r="T11863" s="10"/>
    </row>
    <row r="11864" spans="13:20" x14ac:dyDescent="0.2">
      <c r="M11864">
        <v>0</v>
      </c>
      <c r="P11864" s="10"/>
      <c r="R11864" s="10"/>
      <c r="S11864" s="10"/>
      <c r="T11864" s="10"/>
    </row>
    <row r="11865" spans="13:20" x14ac:dyDescent="0.2">
      <c r="M11865">
        <v>0</v>
      </c>
      <c r="P11865" s="10"/>
      <c r="R11865" s="10"/>
      <c r="S11865" s="10"/>
      <c r="T11865" s="10"/>
    </row>
    <row r="11866" spans="13:20" x14ac:dyDescent="0.2">
      <c r="M11866">
        <v>1</v>
      </c>
      <c r="P11866" s="10"/>
      <c r="R11866" s="10"/>
      <c r="S11866" s="10"/>
      <c r="T11866" s="10"/>
    </row>
    <row r="11867" spans="13:20" x14ac:dyDescent="0.2">
      <c r="M11867">
        <v>0</v>
      </c>
      <c r="P11867" s="10"/>
      <c r="R11867" s="10"/>
      <c r="S11867" s="10"/>
      <c r="T11867" s="10"/>
    </row>
    <row r="11868" spans="13:20" x14ac:dyDescent="0.2">
      <c r="M11868">
        <v>0</v>
      </c>
      <c r="P11868" s="10"/>
      <c r="R11868" s="10"/>
      <c r="S11868" s="10"/>
      <c r="T11868" s="10"/>
    </row>
    <row r="11869" spans="13:20" x14ac:dyDescent="0.2">
      <c r="M11869">
        <v>1</v>
      </c>
      <c r="P11869" s="10"/>
      <c r="R11869" s="10"/>
      <c r="S11869" s="10"/>
      <c r="T11869" s="10"/>
    </row>
    <row r="11870" spans="13:20" x14ac:dyDescent="0.2">
      <c r="M11870">
        <v>0</v>
      </c>
      <c r="P11870" s="10"/>
      <c r="R11870" s="10"/>
      <c r="S11870" s="10"/>
      <c r="T11870" s="10"/>
    </row>
    <row r="11871" spans="13:20" x14ac:dyDescent="0.2">
      <c r="M11871">
        <v>0</v>
      </c>
      <c r="P11871" s="10"/>
      <c r="R11871" s="10"/>
      <c r="S11871" s="10"/>
      <c r="T11871" s="10"/>
    </row>
    <row r="11872" spans="13:20" x14ac:dyDescent="0.2">
      <c r="M11872">
        <v>1</v>
      </c>
      <c r="P11872" s="10"/>
      <c r="R11872" s="10"/>
      <c r="S11872" s="10"/>
      <c r="T11872" s="10"/>
    </row>
    <row r="11873" spans="13:20" x14ac:dyDescent="0.2">
      <c r="M11873">
        <v>0</v>
      </c>
      <c r="P11873" s="10"/>
      <c r="R11873" s="10"/>
      <c r="S11873" s="10"/>
      <c r="T11873" s="10"/>
    </row>
    <row r="11874" spans="13:20" x14ac:dyDescent="0.2">
      <c r="M11874">
        <v>0</v>
      </c>
      <c r="P11874" s="10"/>
      <c r="R11874" s="10"/>
      <c r="S11874" s="10"/>
      <c r="T11874" s="10"/>
    </row>
    <row r="11875" spans="13:20" x14ac:dyDescent="0.2">
      <c r="M11875">
        <v>1</v>
      </c>
      <c r="P11875" s="10"/>
      <c r="R11875" s="10"/>
      <c r="S11875" s="10"/>
      <c r="T11875" s="10"/>
    </row>
    <row r="11876" spans="13:20" x14ac:dyDescent="0.2">
      <c r="M11876">
        <v>0</v>
      </c>
      <c r="P11876" s="10"/>
      <c r="R11876" s="10"/>
      <c r="S11876" s="10"/>
      <c r="T11876" s="10"/>
    </row>
    <row r="11877" spans="13:20" x14ac:dyDescent="0.2">
      <c r="M11877">
        <v>0</v>
      </c>
      <c r="P11877" s="10"/>
      <c r="R11877" s="10"/>
      <c r="S11877" s="10"/>
      <c r="T11877" s="10"/>
    </row>
    <row r="11878" spans="13:20" x14ac:dyDescent="0.2">
      <c r="M11878">
        <v>1</v>
      </c>
      <c r="P11878" s="10"/>
      <c r="R11878" s="10"/>
      <c r="S11878" s="10"/>
      <c r="T11878" s="10"/>
    </row>
    <row r="11879" spans="13:20" x14ac:dyDescent="0.2">
      <c r="M11879">
        <v>0</v>
      </c>
      <c r="P11879" s="10"/>
      <c r="R11879" s="10"/>
      <c r="S11879" s="10"/>
      <c r="T11879" s="10"/>
    </row>
    <row r="11880" spans="13:20" x14ac:dyDescent="0.2">
      <c r="M11880">
        <v>0</v>
      </c>
      <c r="P11880" s="10"/>
      <c r="R11880" s="10"/>
      <c r="S11880" s="10"/>
      <c r="T11880" s="10"/>
    </row>
    <row r="11881" spans="13:20" x14ac:dyDescent="0.2">
      <c r="M11881">
        <v>1</v>
      </c>
      <c r="P11881" s="10"/>
      <c r="R11881" s="10"/>
      <c r="S11881" s="10"/>
      <c r="T11881" s="10"/>
    </row>
    <row r="11882" spans="13:20" x14ac:dyDescent="0.2">
      <c r="M11882">
        <v>0</v>
      </c>
      <c r="P11882" s="10"/>
      <c r="R11882" s="10"/>
      <c r="S11882" s="10"/>
      <c r="T11882" s="10"/>
    </row>
    <row r="11883" spans="13:20" x14ac:dyDescent="0.2">
      <c r="M11883">
        <v>0</v>
      </c>
      <c r="P11883" s="10"/>
      <c r="R11883" s="10"/>
      <c r="S11883" s="10"/>
      <c r="T11883" s="10"/>
    </row>
    <row r="11884" spans="13:20" x14ac:dyDescent="0.2">
      <c r="M11884">
        <v>1</v>
      </c>
      <c r="P11884" s="10"/>
      <c r="R11884" s="10"/>
      <c r="S11884" s="10"/>
      <c r="T11884" s="10"/>
    </row>
    <row r="11885" spans="13:20" x14ac:dyDescent="0.2">
      <c r="M11885">
        <v>0</v>
      </c>
      <c r="P11885" s="10"/>
      <c r="R11885" s="10"/>
      <c r="S11885" s="10"/>
      <c r="T11885" s="10"/>
    </row>
    <row r="11886" spans="13:20" x14ac:dyDescent="0.2">
      <c r="M11886">
        <v>0</v>
      </c>
      <c r="P11886" s="10"/>
      <c r="R11886" s="10"/>
      <c r="S11886" s="10"/>
      <c r="T11886" s="10"/>
    </row>
    <row r="11887" spans="13:20" x14ac:dyDescent="0.2">
      <c r="M11887">
        <v>1</v>
      </c>
      <c r="P11887" s="10"/>
      <c r="R11887" s="10"/>
      <c r="S11887" s="10"/>
      <c r="T11887" s="10"/>
    </row>
    <row r="11888" spans="13:20" x14ac:dyDescent="0.2">
      <c r="M11888">
        <v>0</v>
      </c>
      <c r="P11888" s="10"/>
      <c r="R11888" s="10"/>
      <c r="S11888" s="10"/>
      <c r="T11888" s="10"/>
    </row>
    <row r="11889" spans="13:20" x14ac:dyDescent="0.2">
      <c r="M11889">
        <v>0</v>
      </c>
      <c r="P11889" s="10"/>
      <c r="R11889" s="10"/>
      <c r="S11889" s="10"/>
      <c r="T11889" s="10"/>
    </row>
    <row r="11890" spans="13:20" x14ac:dyDescent="0.2">
      <c r="M11890">
        <v>1</v>
      </c>
      <c r="P11890" s="10"/>
      <c r="R11890" s="10"/>
      <c r="S11890" s="10"/>
      <c r="T11890" s="10"/>
    </row>
    <row r="11891" spans="13:20" x14ac:dyDescent="0.2">
      <c r="M11891">
        <v>0</v>
      </c>
      <c r="P11891" s="10"/>
      <c r="R11891" s="10"/>
      <c r="S11891" s="10"/>
      <c r="T11891" s="10"/>
    </row>
    <row r="11892" spans="13:20" x14ac:dyDescent="0.2">
      <c r="M11892">
        <v>0</v>
      </c>
      <c r="P11892" s="10"/>
      <c r="R11892" s="10"/>
      <c r="S11892" s="10"/>
      <c r="T11892" s="10"/>
    </row>
    <row r="11893" spans="13:20" x14ac:dyDescent="0.2">
      <c r="M11893">
        <v>1</v>
      </c>
      <c r="P11893" s="10"/>
      <c r="R11893" s="10"/>
      <c r="S11893" s="10"/>
      <c r="T11893" s="10"/>
    </row>
    <row r="11894" spans="13:20" x14ac:dyDescent="0.2">
      <c r="M11894">
        <v>0</v>
      </c>
      <c r="P11894" s="10"/>
      <c r="R11894" s="10"/>
      <c r="S11894" s="10"/>
      <c r="T11894" s="10"/>
    </row>
    <row r="11895" spans="13:20" x14ac:dyDescent="0.2">
      <c r="M11895">
        <v>1</v>
      </c>
      <c r="P11895" s="10"/>
      <c r="R11895" s="10"/>
      <c r="S11895" s="10"/>
      <c r="T11895" s="10"/>
    </row>
    <row r="11896" spans="13:20" x14ac:dyDescent="0.2">
      <c r="M11896">
        <v>0</v>
      </c>
      <c r="P11896" s="10"/>
      <c r="R11896" s="10"/>
      <c r="S11896" s="10"/>
      <c r="T11896" s="10"/>
    </row>
    <row r="11897" spans="13:20" x14ac:dyDescent="0.2">
      <c r="M11897">
        <v>0</v>
      </c>
      <c r="P11897" s="10"/>
      <c r="R11897" s="10"/>
      <c r="S11897" s="10"/>
      <c r="T11897" s="10"/>
    </row>
    <row r="11898" spans="13:20" x14ac:dyDescent="0.2">
      <c r="M11898">
        <v>0</v>
      </c>
      <c r="P11898" s="10"/>
      <c r="R11898" s="10"/>
      <c r="S11898" s="10"/>
      <c r="T11898" s="10"/>
    </row>
    <row r="11899" spans="13:20" x14ac:dyDescent="0.2">
      <c r="M11899">
        <v>1</v>
      </c>
      <c r="P11899" s="10"/>
      <c r="R11899" s="10"/>
      <c r="S11899" s="10"/>
      <c r="T11899" s="10"/>
    </row>
    <row r="11900" spans="13:20" x14ac:dyDescent="0.2">
      <c r="M11900">
        <v>0</v>
      </c>
      <c r="P11900" s="10"/>
      <c r="R11900" s="10"/>
      <c r="S11900" s="10"/>
      <c r="T11900" s="10"/>
    </row>
    <row r="11901" spans="13:20" x14ac:dyDescent="0.2">
      <c r="M11901">
        <v>0</v>
      </c>
      <c r="P11901" s="10"/>
      <c r="R11901" s="10"/>
      <c r="S11901" s="10"/>
      <c r="T11901" s="10"/>
    </row>
    <row r="11902" spans="13:20" x14ac:dyDescent="0.2">
      <c r="M11902">
        <v>1</v>
      </c>
      <c r="P11902" s="10"/>
      <c r="R11902" s="10"/>
      <c r="S11902" s="10"/>
      <c r="T11902" s="10"/>
    </row>
    <row r="11903" spans="13:20" x14ac:dyDescent="0.2">
      <c r="M11903">
        <v>0</v>
      </c>
      <c r="P11903" s="10"/>
      <c r="R11903" s="10"/>
      <c r="S11903" s="10"/>
      <c r="T11903" s="10"/>
    </row>
    <row r="11904" spans="13:20" x14ac:dyDescent="0.2">
      <c r="M11904">
        <v>1</v>
      </c>
      <c r="P11904" s="10"/>
      <c r="R11904" s="10"/>
      <c r="S11904" s="10"/>
      <c r="T11904" s="10"/>
    </row>
    <row r="11905" spans="13:20" x14ac:dyDescent="0.2">
      <c r="M11905">
        <v>0</v>
      </c>
      <c r="P11905" s="10"/>
      <c r="R11905" s="10"/>
      <c r="S11905" s="10"/>
      <c r="T11905" s="10"/>
    </row>
    <row r="11906" spans="13:20" x14ac:dyDescent="0.2">
      <c r="M11906">
        <v>0</v>
      </c>
      <c r="P11906" s="10"/>
      <c r="R11906" s="10"/>
      <c r="S11906" s="10"/>
      <c r="T11906" s="10"/>
    </row>
    <row r="11907" spans="13:20" x14ac:dyDescent="0.2">
      <c r="M11907">
        <v>0</v>
      </c>
      <c r="P11907" s="10"/>
      <c r="R11907" s="10"/>
      <c r="S11907" s="10"/>
      <c r="T11907" s="10"/>
    </row>
    <row r="11908" spans="13:20" x14ac:dyDescent="0.2">
      <c r="M11908">
        <v>1</v>
      </c>
      <c r="P11908" s="10"/>
      <c r="R11908" s="10"/>
      <c r="S11908" s="10"/>
      <c r="T11908" s="10"/>
    </row>
    <row r="11909" spans="13:20" x14ac:dyDescent="0.2">
      <c r="M11909">
        <v>0</v>
      </c>
      <c r="P11909" s="10"/>
      <c r="R11909" s="10"/>
      <c r="S11909" s="10"/>
      <c r="T11909" s="10"/>
    </row>
    <row r="11910" spans="13:20" x14ac:dyDescent="0.2">
      <c r="M11910">
        <v>1</v>
      </c>
      <c r="P11910" s="10"/>
      <c r="R11910" s="10"/>
      <c r="S11910" s="10"/>
      <c r="T11910" s="10"/>
    </row>
    <row r="11911" spans="13:20" x14ac:dyDescent="0.2">
      <c r="M11911">
        <v>0</v>
      </c>
      <c r="P11911" s="10"/>
      <c r="R11911" s="10"/>
      <c r="S11911" s="10"/>
      <c r="T11911" s="10"/>
    </row>
    <row r="11912" spans="13:20" x14ac:dyDescent="0.2">
      <c r="M11912">
        <v>0</v>
      </c>
      <c r="P11912" s="10"/>
      <c r="R11912" s="10"/>
      <c r="S11912" s="10"/>
      <c r="T11912" s="10"/>
    </row>
    <row r="11913" spans="13:20" x14ac:dyDescent="0.2">
      <c r="M11913">
        <v>1</v>
      </c>
      <c r="P11913" s="10"/>
      <c r="R11913" s="10"/>
      <c r="S11913" s="10"/>
      <c r="T11913" s="10"/>
    </row>
    <row r="11914" spans="13:20" x14ac:dyDescent="0.2">
      <c r="M11914">
        <v>0</v>
      </c>
      <c r="P11914" s="10"/>
      <c r="R11914" s="10"/>
      <c r="S11914" s="10"/>
      <c r="T11914" s="10"/>
    </row>
    <row r="11915" spans="13:20" x14ac:dyDescent="0.2">
      <c r="M11915">
        <v>0</v>
      </c>
      <c r="P11915" s="10"/>
      <c r="R11915" s="10"/>
      <c r="S11915" s="10"/>
      <c r="T11915" s="10"/>
    </row>
    <row r="11916" spans="13:20" x14ac:dyDescent="0.2">
      <c r="M11916">
        <v>0</v>
      </c>
      <c r="P11916" s="10"/>
      <c r="R11916" s="10"/>
      <c r="S11916" s="10"/>
      <c r="T11916" s="10"/>
    </row>
    <row r="11917" spans="13:20" x14ac:dyDescent="0.2">
      <c r="M11917">
        <v>0</v>
      </c>
      <c r="P11917" s="10"/>
      <c r="R11917" s="10"/>
      <c r="S11917" s="10"/>
      <c r="T11917" s="10"/>
    </row>
    <row r="11918" spans="13:20" x14ac:dyDescent="0.2">
      <c r="M11918">
        <v>1</v>
      </c>
      <c r="P11918" s="10"/>
      <c r="R11918" s="10"/>
      <c r="S11918" s="10"/>
      <c r="T11918" s="10"/>
    </row>
    <row r="11919" spans="13:20" x14ac:dyDescent="0.2">
      <c r="M11919">
        <v>0</v>
      </c>
      <c r="P11919" s="10"/>
      <c r="R11919" s="10"/>
      <c r="S11919" s="10"/>
      <c r="T11919" s="10"/>
    </row>
    <row r="11920" spans="13:20" x14ac:dyDescent="0.2">
      <c r="M11920">
        <v>0</v>
      </c>
      <c r="P11920" s="10"/>
      <c r="R11920" s="10"/>
      <c r="S11920" s="10"/>
      <c r="T11920" s="10"/>
    </row>
    <row r="11921" spans="13:20" x14ac:dyDescent="0.2">
      <c r="M11921">
        <v>1</v>
      </c>
      <c r="P11921" s="10"/>
      <c r="R11921" s="10"/>
      <c r="S11921" s="10"/>
      <c r="T11921" s="10"/>
    </row>
    <row r="11922" spans="13:20" x14ac:dyDescent="0.2">
      <c r="M11922">
        <v>0</v>
      </c>
      <c r="P11922" s="10"/>
      <c r="R11922" s="10"/>
      <c r="S11922" s="10"/>
      <c r="T11922" s="10"/>
    </row>
    <row r="11923" spans="13:20" x14ac:dyDescent="0.2">
      <c r="M11923">
        <v>0</v>
      </c>
      <c r="P11923" s="10"/>
      <c r="R11923" s="10"/>
      <c r="S11923" s="10"/>
      <c r="T11923" s="10"/>
    </row>
    <row r="11924" spans="13:20" x14ac:dyDescent="0.2">
      <c r="M11924">
        <v>1</v>
      </c>
      <c r="P11924" s="10"/>
      <c r="R11924" s="10"/>
      <c r="S11924" s="10"/>
      <c r="T11924" s="10"/>
    </row>
    <row r="11925" spans="13:20" x14ac:dyDescent="0.2">
      <c r="M11925">
        <v>0</v>
      </c>
      <c r="P11925" s="10"/>
      <c r="R11925" s="10"/>
      <c r="S11925" s="10"/>
      <c r="T11925" s="10"/>
    </row>
    <row r="11926" spans="13:20" x14ac:dyDescent="0.2">
      <c r="M11926">
        <v>1</v>
      </c>
      <c r="P11926" s="10"/>
      <c r="R11926" s="10"/>
      <c r="S11926" s="10"/>
      <c r="T11926" s="10"/>
    </row>
    <row r="11927" spans="13:20" x14ac:dyDescent="0.2">
      <c r="M11927">
        <v>0</v>
      </c>
      <c r="P11927" s="10"/>
      <c r="R11927" s="10"/>
      <c r="S11927" s="10"/>
      <c r="T11927" s="10"/>
    </row>
    <row r="11928" spans="13:20" x14ac:dyDescent="0.2">
      <c r="M11928">
        <v>0</v>
      </c>
      <c r="P11928" s="10"/>
      <c r="R11928" s="10"/>
      <c r="S11928" s="10"/>
      <c r="T11928" s="10"/>
    </row>
    <row r="11929" spans="13:20" x14ac:dyDescent="0.2">
      <c r="M11929">
        <v>0</v>
      </c>
      <c r="P11929" s="10"/>
      <c r="R11929" s="10"/>
      <c r="S11929" s="10"/>
      <c r="T11929" s="10"/>
    </row>
    <row r="11930" spans="13:20" x14ac:dyDescent="0.2">
      <c r="M11930">
        <v>1</v>
      </c>
      <c r="P11930" s="10"/>
      <c r="R11930" s="10"/>
      <c r="S11930" s="10"/>
      <c r="T11930" s="10"/>
    </row>
    <row r="11931" spans="13:20" x14ac:dyDescent="0.2">
      <c r="M11931">
        <v>0</v>
      </c>
      <c r="P11931" s="10"/>
      <c r="R11931" s="10"/>
      <c r="S11931" s="10"/>
      <c r="T11931" s="10"/>
    </row>
    <row r="11932" spans="13:20" x14ac:dyDescent="0.2">
      <c r="M11932">
        <v>1</v>
      </c>
      <c r="P11932" s="10"/>
      <c r="R11932" s="10"/>
      <c r="S11932" s="10"/>
      <c r="T11932" s="10"/>
    </row>
    <row r="11933" spans="13:20" x14ac:dyDescent="0.2">
      <c r="M11933">
        <v>0</v>
      </c>
      <c r="P11933" s="10"/>
      <c r="R11933" s="10"/>
      <c r="S11933" s="10"/>
      <c r="T11933" s="10"/>
    </row>
    <row r="11934" spans="13:20" x14ac:dyDescent="0.2">
      <c r="M11934">
        <v>0</v>
      </c>
      <c r="P11934" s="10"/>
      <c r="R11934" s="10"/>
      <c r="S11934" s="10"/>
      <c r="T11934" s="10"/>
    </row>
    <row r="11935" spans="13:20" x14ac:dyDescent="0.2">
      <c r="M11935">
        <v>0</v>
      </c>
      <c r="P11935" s="10"/>
      <c r="R11935" s="10"/>
      <c r="S11935" s="10"/>
      <c r="T11935" s="10"/>
    </row>
    <row r="11936" spans="13:20" x14ac:dyDescent="0.2">
      <c r="M11936">
        <v>1</v>
      </c>
      <c r="P11936" s="10"/>
      <c r="R11936" s="10"/>
      <c r="S11936" s="10"/>
      <c r="T11936" s="10"/>
    </row>
    <row r="11937" spans="13:20" x14ac:dyDescent="0.2">
      <c r="M11937">
        <v>0</v>
      </c>
      <c r="P11937" s="10"/>
      <c r="R11937" s="10"/>
      <c r="S11937" s="10"/>
      <c r="T11937" s="10"/>
    </row>
    <row r="11938" spans="13:20" x14ac:dyDescent="0.2">
      <c r="M11938">
        <v>1</v>
      </c>
      <c r="P11938" s="10"/>
      <c r="R11938" s="10"/>
      <c r="S11938" s="10"/>
      <c r="T11938" s="10"/>
    </row>
    <row r="11939" spans="13:20" x14ac:dyDescent="0.2">
      <c r="M11939">
        <v>0</v>
      </c>
      <c r="P11939" s="10"/>
      <c r="R11939" s="10"/>
      <c r="S11939" s="10"/>
      <c r="T11939" s="10"/>
    </row>
    <row r="11940" spans="13:20" x14ac:dyDescent="0.2">
      <c r="M11940">
        <v>0</v>
      </c>
      <c r="P11940" s="10"/>
      <c r="R11940" s="10"/>
      <c r="S11940" s="10"/>
      <c r="T11940" s="10"/>
    </row>
    <row r="11941" spans="13:20" x14ac:dyDescent="0.2">
      <c r="M11941">
        <v>0</v>
      </c>
      <c r="P11941" s="10"/>
      <c r="R11941" s="10"/>
      <c r="S11941" s="10"/>
      <c r="T11941" s="10"/>
    </row>
    <row r="11942" spans="13:20" x14ac:dyDescent="0.2">
      <c r="M11942">
        <v>1</v>
      </c>
      <c r="P11942" s="10"/>
      <c r="R11942" s="10"/>
      <c r="S11942" s="10"/>
      <c r="T11942" s="10"/>
    </row>
    <row r="11943" spans="13:20" x14ac:dyDescent="0.2">
      <c r="M11943">
        <v>0</v>
      </c>
      <c r="P11943" s="10"/>
      <c r="R11943" s="10"/>
      <c r="S11943" s="10"/>
      <c r="T11943" s="10"/>
    </row>
    <row r="11944" spans="13:20" x14ac:dyDescent="0.2">
      <c r="M11944">
        <v>0</v>
      </c>
      <c r="P11944" s="10"/>
      <c r="R11944" s="10"/>
      <c r="S11944" s="10"/>
      <c r="T11944" s="10"/>
    </row>
    <row r="11945" spans="13:20" x14ac:dyDescent="0.2">
      <c r="M11945">
        <v>1</v>
      </c>
      <c r="P11945" s="10"/>
      <c r="R11945" s="10"/>
      <c r="S11945" s="10"/>
      <c r="T11945" s="10"/>
    </row>
    <row r="11946" spans="13:20" x14ac:dyDescent="0.2">
      <c r="M11946">
        <v>0</v>
      </c>
      <c r="P11946" s="10"/>
      <c r="R11946" s="10"/>
      <c r="S11946" s="10"/>
      <c r="T11946" s="10"/>
    </row>
    <row r="11947" spans="13:20" x14ac:dyDescent="0.2">
      <c r="M11947">
        <v>0</v>
      </c>
      <c r="P11947" s="10"/>
      <c r="R11947" s="10"/>
      <c r="S11947" s="10"/>
      <c r="T11947" s="10"/>
    </row>
    <row r="11948" spans="13:20" x14ac:dyDescent="0.2">
      <c r="M11948">
        <v>1</v>
      </c>
      <c r="P11948" s="10"/>
      <c r="R11948" s="10"/>
      <c r="S11948" s="10"/>
      <c r="T11948" s="10"/>
    </row>
    <row r="11949" spans="13:20" x14ac:dyDescent="0.2">
      <c r="M11949">
        <v>0</v>
      </c>
      <c r="P11949" s="10"/>
      <c r="R11949" s="10"/>
      <c r="S11949" s="10"/>
      <c r="T11949" s="10"/>
    </row>
    <row r="11950" spans="13:20" x14ac:dyDescent="0.2">
      <c r="M11950">
        <v>0</v>
      </c>
      <c r="P11950" s="10"/>
      <c r="R11950" s="10"/>
      <c r="S11950" s="10"/>
      <c r="T11950" s="10"/>
    </row>
    <row r="11951" spans="13:20" x14ac:dyDescent="0.2">
      <c r="M11951">
        <v>1</v>
      </c>
      <c r="P11951" s="10"/>
      <c r="R11951" s="10"/>
      <c r="S11951" s="10"/>
      <c r="T11951" s="10"/>
    </row>
    <row r="11952" spans="13:20" x14ac:dyDescent="0.2">
      <c r="M11952">
        <v>0</v>
      </c>
      <c r="P11952" s="10"/>
      <c r="R11952" s="10"/>
      <c r="S11952" s="10"/>
      <c r="T11952" s="10"/>
    </row>
    <row r="11953" spans="13:20" x14ac:dyDescent="0.2">
      <c r="M11953">
        <v>0</v>
      </c>
      <c r="P11953" s="10"/>
      <c r="R11953" s="10"/>
      <c r="S11953" s="10"/>
      <c r="T11953" s="10"/>
    </row>
    <row r="11954" spans="13:20" x14ac:dyDescent="0.2">
      <c r="M11954">
        <v>1</v>
      </c>
      <c r="P11954" s="10"/>
      <c r="R11954" s="10"/>
      <c r="S11954" s="10"/>
      <c r="T11954" s="10"/>
    </row>
    <row r="11955" spans="13:20" x14ac:dyDescent="0.2">
      <c r="M11955">
        <v>0</v>
      </c>
      <c r="P11955" s="10"/>
      <c r="R11955" s="10"/>
      <c r="S11955" s="10"/>
      <c r="T11955" s="10"/>
    </row>
    <row r="11956" spans="13:20" x14ac:dyDescent="0.2">
      <c r="M11956">
        <v>0</v>
      </c>
      <c r="P11956" s="10"/>
      <c r="R11956" s="10"/>
      <c r="S11956" s="10"/>
      <c r="T11956" s="10"/>
    </row>
    <row r="11957" spans="13:20" x14ac:dyDescent="0.2">
      <c r="M11957">
        <v>1</v>
      </c>
      <c r="P11957" s="10"/>
      <c r="R11957" s="10"/>
      <c r="S11957" s="10"/>
      <c r="T11957" s="10"/>
    </row>
    <row r="11958" spans="13:20" x14ac:dyDescent="0.2">
      <c r="M11958">
        <v>0</v>
      </c>
      <c r="P11958" s="10"/>
      <c r="R11958" s="10"/>
      <c r="S11958" s="10"/>
      <c r="T11958" s="10"/>
    </row>
    <row r="11959" spans="13:20" x14ac:dyDescent="0.2">
      <c r="M11959">
        <v>1</v>
      </c>
      <c r="P11959" s="10"/>
      <c r="R11959" s="10"/>
      <c r="S11959" s="10"/>
      <c r="T11959" s="10"/>
    </row>
    <row r="11960" spans="13:20" x14ac:dyDescent="0.2">
      <c r="M11960">
        <v>0</v>
      </c>
      <c r="P11960" s="10"/>
      <c r="R11960" s="10"/>
      <c r="S11960" s="10"/>
      <c r="T11960" s="10"/>
    </row>
    <row r="11961" spans="13:20" x14ac:dyDescent="0.2">
      <c r="M11961">
        <v>0</v>
      </c>
      <c r="P11961" s="10"/>
      <c r="R11961" s="10"/>
      <c r="S11961" s="10"/>
      <c r="T11961" s="10"/>
    </row>
    <row r="11962" spans="13:20" x14ac:dyDescent="0.2">
      <c r="M11962">
        <v>0</v>
      </c>
      <c r="P11962" s="10"/>
      <c r="R11962" s="10"/>
      <c r="S11962" s="10"/>
      <c r="T11962" s="10"/>
    </row>
    <row r="11963" spans="13:20" x14ac:dyDescent="0.2">
      <c r="M11963">
        <v>1</v>
      </c>
      <c r="P11963" s="10"/>
      <c r="R11963" s="10"/>
      <c r="S11963" s="10"/>
      <c r="T11963" s="10"/>
    </row>
    <row r="11964" spans="13:20" x14ac:dyDescent="0.2">
      <c r="M11964">
        <v>0</v>
      </c>
      <c r="P11964" s="10"/>
      <c r="R11964" s="10"/>
      <c r="S11964" s="10"/>
      <c r="T11964" s="10"/>
    </row>
    <row r="11965" spans="13:20" x14ac:dyDescent="0.2">
      <c r="M11965">
        <v>0</v>
      </c>
      <c r="P11965" s="10"/>
      <c r="R11965" s="10"/>
      <c r="S11965" s="10"/>
      <c r="T11965" s="10"/>
    </row>
    <row r="11966" spans="13:20" x14ac:dyDescent="0.2">
      <c r="M11966">
        <v>1</v>
      </c>
      <c r="P11966" s="10"/>
      <c r="R11966" s="10"/>
      <c r="S11966" s="10"/>
      <c r="T11966" s="10"/>
    </row>
    <row r="11967" spans="13:20" x14ac:dyDescent="0.2">
      <c r="M11967">
        <v>0</v>
      </c>
      <c r="P11967" s="10"/>
      <c r="R11967" s="10"/>
      <c r="S11967" s="10"/>
      <c r="T11967" s="10"/>
    </row>
    <row r="11968" spans="13:20" x14ac:dyDescent="0.2">
      <c r="M11968">
        <v>0</v>
      </c>
      <c r="P11968" s="10"/>
      <c r="R11968" s="10"/>
      <c r="S11968" s="10"/>
      <c r="T11968" s="10"/>
    </row>
    <row r="11969" spans="13:20" x14ac:dyDescent="0.2">
      <c r="M11969">
        <v>1</v>
      </c>
      <c r="P11969" s="10"/>
      <c r="R11969" s="10"/>
      <c r="S11969" s="10"/>
      <c r="T11969" s="10"/>
    </row>
    <row r="11970" spans="13:20" x14ac:dyDescent="0.2">
      <c r="M11970">
        <v>0</v>
      </c>
      <c r="P11970" s="10"/>
      <c r="R11970" s="10"/>
      <c r="S11970" s="10"/>
      <c r="T11970" s="10"/>
    </row>
    <row r="11971" spans="13:20" x14ac:dyDescent="0.2">
      <c r="M11971">
        <v>0</v>
      </c>
      <c r="P11971" s="10"/>
      <c r="R11971" s="10"/>
      <c r="S11971" s="10"/>
      <c r="T11971" s="10"/>
    </row>
    <row r="11972" spans="13:20" x14ac:dyDescent="0.2">
      <c r="M11972">
        <v>1</v>
      </c>
      <c r="P11972" s="10"/>
      <c r="R11972" s="10"/>
      <c r="S11972" s="10"/>
      <c r="T11972" s="10"/>
    </row>
    <row r="11973" spans="13:20" x14ac:dyDescent="0.2">
      <c r="M11973">
        <v>0</v>
      </c>
      <c r="P11973" s="10"/>
      <c r="R11973" s="10"/>
      <c r="S11973" s="10"/>
      <c r="T11973" s="10"/>
    </row>
    <row r="11974" spans="13:20" x14ac:dyDescent="0.2">
      <c r="M11974">
        <v>0</v>
      </c>
      <c r="P11974" s="10"/>
      <c r="R11974" s="10"/>
      <c r="S11974" s="10"/>
      <c r="T11974" s="10"/>
    </row>
    <row r="11975" spans="13:20" x14ac:dyDescent="0.2">
      <c r="M11975">
        <v>1</v>
      </c>
      <c r="P11975" s="10"/>
      <c r="R11975" s="10"/>
      <c r="S11975" s="10"/>
      <c r="T11975" s="10"/>
    </row>
    <row r="11976" spans="13:20" x14ac:dyDescent="0.2">
      <c r="M11976">
        <v>0</v>
      </c>
      <c r="P11976" s="10"/>
      <c r="R11976" s="10"/>
      <c r="S11976" s="10"/>
      <c r="T11976" s="10"/>
    </row>
    <row r="11977" spans="13:20" x14ac:dyDescent="0.2">
      <c r="M11977">
        <v>1</v>
      </c>
      <c r="P11977" s="10"/>
      <c r="R11977" s="10"/>
      <c r="S11977" s="10"/>
      <c r="T11977" s="10"/>
    </row>
    <row r="11978" spans="13:20" x14ac:dyDescent="0.2">
      <c r="M11978">
        <v>0</v>
      </c>
      <c r="P11978" s="10"/>
      <c r="R11978" s="10"/>
      <c r="S11978" s="10"/>
      <c r="T11978" s="10"/>
    </row>
    <row r="11979" spans="13:20" x14ac:dyDescent="0.2">
      <c r="M11979">
        <v>0</v>
      </c>
      <c r="P11979" s="10"/>
      <c r="R11979" s="10"/>
      <c r="S11979" s="10"/>
      <c r="T11979" s="10"/>
    </row>
    <row r="11980" spans="13:20" x14ac:dyDescent="0.2">
      <c r="M11980">
        <v>1</v>
      </c>
      <c r="P11980" s="10"/>
      <c r="R11980" s="10"/>
      <c r="S11980" s="10"/>
      <c r="T11980" s="10"/>
    </row>
    <row r="11981" spans="13:20" x14ac:dyDescent="0.2">
      <c r="M11981">
        <v>0</v>
      </c>
      <c r="P11981" s="10"/>
      <c r="R11981" s="10"/>
      <c r="S11981" s="10"/>
      <c r="T11981" s="10"/>
    </row>
    <row r="11982" spans="13:20" x14ac:dyDescent="0.2">
      <c r="M11982">
        <v>0</v>
      </c>
      <c r="P11982" s="10"/>
      <c r="R11982" s="10"/>
      <c r="S11982" s="10"/>
      <c r="T11982" s="10"/>
    </row>
    <row r="11983" spans="13:20" x14ac:dyDescent="0.2">
      <c r="M11983">
        <v>1</v>
      </c>
      <c r="P11983" s="10"/>
      <c r="R11983" s="10"/>
      <c r="S11983" s="10"/>
      <c r="T11983" s="10"/>
    </row>
    <row r="11984" spans="13:20" x14ac:dyDescent="0.2">
      <c r="M11984">
        <v>0</v>
      </c>
      <c r="P11984" s="10"/>
      <c r="R11984" s="10"/>
      <c r="S11984" s="10"/>
      <c r="T11984" s="10"/>
    </row>
    <row r="11985" spans="13:20" x14ac:dyDescent="0.2">
      <c r="M11985">
        <v>0</v>
      </c>
      <c r="P11985" s="10"/>
      <c r="R11985" s="10"/>
      <c r="S11985" s="10"/>
      <c r="T11985" s="10"/>
    </row>
    <row r="11986" spans="13:20" x14ac:dyDescent="0.2">
      <c r="M11986">
        <v>1</v>
      </c>
      <c r="P11986" s="10"/>
      <c r="R11986" s="10"/>
      <c r="S11986" s="10"/>
      <c r="T11986" s="10"/>
    </row>
    <row r="11987" spans="13:20" x14ac:dyDescent="0.2">
      <c r="M11987">
        <v>0</v>
      </c>
      <c r="P11987" s="10"/>
      <c r="R11987" s="10"/>
      <c r="S11987" s="10"/>
      <c r="T11987" s="10"/>
    </row>
    <row r="11988" spans="13:20" x14ac:dyDescent="0.2">
      <c r="M11988">
        <v>0</v>
      </c>
      <c r="P11988" s="10"/>
      <c r="R11988" s="10"/>
      <c r="S11988" s="10"/>
      <c r="T11988" s="10"/>
    </row>
    <row r="11989" spans="13:20" x14ac:dyDescent="0.2">
      <c r="M11989">
        <v>1</v>
      </c>
      <c r="P11989" s="10"/>
      <c r="R11989" s="10"/>
      <c r="S11989" s="10"/>
      <c r="T11989" s="10"/>
    </row>
    <row r="11990" spans="13:20" x14ac:dyDescent="0.2">
      <c r="M11990">
        <v>0</v>
      </c>
      <c r="P11990" s="10"/>
      <c r="R11990" s="10"/>
      <c r="S11990" s="10"/>
      <c r="T11990" s="10"/>
    </row>
    <row r="11991" spans="13:20" x14ac:dyDescent="0.2">
      <c r="M11991">
        <v>0</v>
      </c>
      <c r="P11991" s="10"/>
      <c r="R11991" s="10"/>
      <c r="S11991" s="10"/>
      <c r="T11991" s="10"/>
    </row>
    <row r="11992" spans="13:20" x14ac:dyDescent="0.2">
      <c r="M11992">
        <v>1</v>
      </c>
      <c r="P11992" s="10"/>
      <c r="R11992" s="10"/>
      <c r="S11992" s="10"/>
      <c r="T11992" s="10"/>
    </row>
    <row r="11993" spans="13:20" x14ac:dyDescent="0.2">
      <c r="M11993">
        <v>0</v>
      </c>
      <c r="P11993" s="10"/>
      <c r="R11993" s="10"/>
      <c r="S11993" s="10"/>
      <c r="T11993" s="10"/>
    </row>
    <row r="11994" spans="13:20" x14ac:dyDescent="0.2">
      <c r="M11994">
        <v>0</v>
      </c>
      <c r="P11994" s="10"/>
      <c r="R11994" s="10"/>
      <c r="S11994" s="10"/>
      <c r="T11994" s="10"/>
    </row>
    <row r="11995" spans="13:20" x14ac:dyDescent="0.2">
      <c r="M11995">
        <v>1</v>
      </c>
      <c r="P11995" s="10"/>
      <c r="R11995" s="10"/>
      <c r="S11995" s="10"/>
      <c r="T11995" s="10"/>
    </row>
    <row r="11996" spans="13:20" x14ac:dyDescent="0.2">
      <c r="M11996">
        <v>0</v>
      </c>
      <c r="P11996" s="10"/>
      <c r="R11996" s="10"/>
      <c r="S11996" s="10"/>
      <c r="T11996" s="10"/>
    </row>
    <row r="11997" spans="13:20" x14ac:dyDescent="0.2">
      <c r="M11997">
        <v>1</v>
      </c>
      <c r="P11997" s="10"/>
      <c r="R11997" s="10"/>
      <c r="S11997" s="10"/>
      <c r="T11997" s="10"/>
    </row>
    <row r="11998" spans="13:20" x14ac:dyDescent="0.2">
      <c r="M11998">
        <v>0</v>
      </c>
      <c r="P11998" s="10"/>
      <c r="R11998" s="10"/>
      <c r="S11998" s="10"/>
      <c r="T11998" s="10"/>
    </row>
    <row r="11999" spans="13:20" x14ac:dyDescent="0.2">
      <c r="M11999">
        <v>0</v>
      </c>
      <c r="P11999" s="10"/>
      <c r="R11999" s="10"/>
      <c r="S11999" s="10"/>
      <c r="T11999" s="10"/>
    </row>
    <row r="12000" spans="13:20" x14ac:dyDescent="0.2">
      <c r="M12000">
        <v>0</v>
      </c>
      <c r="P12000" s="10"/>
      <c r="R12000" s="10"/>
      <c r="S12000" s="10"/>
      <c r="T12000" s="10"/>
    </row>
    <row r="12001" spans="13:20" x14ac:dyDescent="0.2">
      <c r="M12001">
        <v>1</v>
      </c>
      <c r="P12001" s="10"/>
      <c r="R12001" s="10"/>
      <c r="S12001" s="10"/>
      <c r="T12001" s="10"/>
    </row>
    <row r="12002" spans="13:20" x14ac:dyDescent="0.2">
      <c r="M12002">
        <v>0</v>
      </c>
      <c r="P12002" s="10"/>
      <c r="R12002" s="10"/>
      <c r="S12002" s="10"/>
      <c r="T12002" s="10"/>
    </row>
    <row r="12003" spans="13:20" x14ac:dyDescent="0.2">
      <c r="M12003">
        <v>0</v>
      </c>
      <c r="P12003" s="10"/>
      <c r="R12003" s="10"/>
      <c r="S12003" s="10"/>
      <c r="T12003" s="10"/>
    </row>
    <row r="12004" spans="13:20" x14ac:dyDescent="0.2">
      <c r="M12004">
        <v>1</v>
      </c>
      <c r="P12004" s="10"/>
      <c r="R12004" s="10"/>
      <c r="S12004" s="10"/>
      <c r="T12004" s="10"/>
    </row>
    <row r="12005" spans="13:20" x14ac:dyDescent="0.2">
      <c r="M12005">
        <v>0</v>
      </c>
      <c r="P12005" s="10"/>
      <c r="R12005" s="10"/>
      <c r="S12005" s="10"/>
      <c r="T12005" s="10"/>
    </row>
    <row r="12006" spans="13:20" x14ac:dyDescent="0.2">
      <c r="M12006">
        <v>0</v>
      </c>
      <c r="P12006" s="10"/>
      <c r="R12006" s="10"/>
      <c r="S12006" s="10"/>
      <c r="T12006" s="10"/>
    </row>
    <row r="12007" spans="13:20" x14ac:dyDescent="0.2">
      <c r="M12007">
        <v>1</v>
      </c>
      <c r="P12007" s="10"/>
      <c r="R12007" s="10"/>
      <c r="S12007" s="10"/>
      <c r="T12007" s="10"/>
    </row>
    <row r="12008" spans="13:20" x14ac:dyDescent="0.2">
      <c r="M12008">
        <v>0</v>
      </c>
      <c r="P12008" s="10"/>
      <c r="R12008" s="10"/>
      <c r="S12008" s="10"/>
      <c r="T12008" s="10"/>
    </row>
    <row r="12009" spans="13:20" x14ac:dyDescent="0.2">
      <c r="M12009">
        <v>0</v>
      </c>
      <c r="P12009" s="10"/>
      <c r="R12009" s="10"/>
      <c r="S12009" s="10"/>
      <c r="T12009" s="10"/>
    </row>
    <row r="12010" spans="13:20" x14ac:dyDescent="0.2">
      <c r="M12010">
        <v>1</v>
      </c>
      <c r="P12010" s="10"/>
      <c r="R12010" s="10"/>
      <c r="S12010" s="10"/>
      <c r="T12010" s="10"/>
    </row>
    <row r="12011" spans="13:20" x14ac:dyDescent="0.2">
      <c r="M12011">
        <v>0</v>
      </c>
      <c r="P12011" s="10"/>
      <c r="R12011" s="10"/>
      <c r="S12011" s="10"/>
      <c r="T12011" s="10"/>
    </row>
    <row r="12012" spans="13:20" x14ac:dyDescent="0.2">
      <c r="M12012">
        <v>1</v>
      </c>
      <c r="P12012" s="10"/>
      <c r="R12012" s="10"/>
      <c r="S12012" s="10"/>
      <c r="T12012" s="10"/>
    </row>
    <row r="12013" spans="13:20" x14ac:dyDescent="0.2">
      <c r="M12013">
        <v>0</v>
      </c>
      <c r="P12013" s="10"/>
      <c r="R12013" s="10"/>
      <c r="S12013" s="10"/>
      <c r="T12013" s="10"/>
    </row>
    <row r="12014" spans="13:20" x14ac:dyDescent="0.2">
      <c r="M12014">
        <v>0</v>
      </c>
      <c r="P12014" s="10"/>
      <c r="R12014" s="10"/>
      <c r="S12014" s="10"/>
      <c r="T12014" s="10"/>
    </row>
    <row r="12015" spans="13:20" x14ac:dyDescent="0.2">
      <c r="M12015">
        <v>0</v>
      </c>
      <c r="P12015" s="10"/>
      <c r="R12015" s="10"/>
      <c r="S12015" s="10"/>
      <c r="T12015" s="10"/>
    </row>
    <row r="12016" spans="13:20" x14ac:dyDescent="0.2">
      <c r="M12016">
        <v>1</v>
      </c>
      <c r="P12016" s="10"/>
      <c r="R12016" s="10"/>
      <c r="S12016" s="10"/>
      <c r="T12016" s="10"/>
    </row>
    <row r="12017" spans="13:20" x14ac:dyDescent="0.2">
      <c r="M12017">
        <v>0</v>
      </c>
      <c r="P12017" s="10"/>
      <c r="R12017" s="10"/>
      <c r="S12017" s="10"/>
      <c r="T12017" s="10"/>
    </row>
    <row r="12018" spans="13:20" x14ac:dyDescent="0.2">
      <c r="M12018">
        <v>0</v>
      </c>
      <c r="P12018" s="10"/>
      <c r="R12018" s="10"/>
      <c r="S12018" s="10"/>
      <c r="T12018" s="10"/>
    </row>
    <row r="12019" spans="13:20" x14ac:dyDescent="0.2">
      <c r="M12019">
        <v>1</v>
      </c>
      <c r="P12019" s="10"/>
      <c r="R12019" s="10"/>
      <c r="S12019" s="10"/>
      <c r="T12019" s="10"/>
    </row>
    <row r="12020" spans="13:20" x14ac:dyDescent="0.2">
      <c r="M12020">
        <v>0</v>
      </c>
      <c r="P12020" s="10"/>
      <c r="R12020" s="10"/>
      <c r="S12020" s="10"/>
      <c r="T12020" s="10"/>
    </row>
    <row r="12021" spans="13:20" x14ac:dyDescent="0.2">
      <c r="M12021">
        <v>0</v>
      </c>
      <c r="P12021" s="10"/>
      <c r="R12021" s="10"/>
      <c r="S12021" s="10"/>
      <c r="T12021" s="10"/>
    </row>
    <row r="12022" spans="13:20" x14ac:dyDescent="0.2">
      <c r="M12022">
        <v>1</v>
      </c>
      <c r="P12022" s="10"/>
      <c r="R12022" s="10"/>
      <c r="S12022" s="10"/>
      <c r="T12022" s="10"/>
    </row>
    <row r="12023" spans="13:20" x14ac:dyDescent="0.2">
      <c r="M12023">
        <v>0</v>
      </c>
      <c r="P12023" s="10"/>
      <c r="R12023" s="10"/>
      <c r="S12023" s="10"/>
      <c r="T12023" s="10"/>
    </row>
    <row r="12024" spans="13:20" x14ac:dyDescent="0.2">
      <c r="M12024">
        <v>0</v>
      </c>
      <c r="P12024" s="10"/>
      <c r="R12024" s="10"/>
      <c r="S12024" s="10"/>
      <c r="T12024" s="10"/>
    </row>
    <row r="12025" spans="13:20" x14ac:dyDescent="0.2">
      <c r="M12025">
        <v>1</v>
      </c>
      <c r="P12025" s="10"/>
      <c r="R12025" s="10"/>
      <c r="S12025" s="10"/>
      <c r="T12025" s="10"/>
    </row>
    <row r="12026" spans="13:20" x14ac:dyDescent="0.2">
      <c r="M12026">
        <v>0</v>
      </c>
      <c r="P12026" s="10"/>
      <c r="R12026" s="10"/>
      <c r="S12026" s="10"/>
      <c r="T12026" s="10"/>
    </row>
    <row r="12027" spans="13:20" x14ac:dyDescent="0.2">
      <c r="M12027">
        <v>1</v>
      </c>
      <c r="P12027" s="10"/>
      <c r="R12027" s="10"/>
      <c r="S12027" s="10"/>
      <c r="T12027" s="10"/>
    </row>
    <row r="12028" spans="13:20" x14ac:dyDescent="0.2">
      <c r="M12028">
        <v>0</v>
      </c>
      <c r="P12028" s="10"/>
      <c r="R12028" s="10"/>
      <c r="S12028" s="10"/>
      <c r="T12028" s="10"/>
    </row>
    <row r="12029" spans="13:20" x14ac:dyDescent="0.2">
      <c r="M12029">
        <v>1</v>
      </c>
      <c r="P12029" s="10"/>
      <c r="R12029" s="10"/>
      <c r="S12029" s="10"/>
      <c r="T12029" s="10"/>
    </row>
    <row r="12030" spans="13:20" x14ac:dyDescent="0.2">
      <c r="M12030">
        <v>0</v>
      </c>
      <c r="P12030" s="10"/>
      <c r="R12030" s="10"/>
      <c r="S12030" s="10"/>
      <c r="T12030" s="10"/>
    </row>
    <row r="12031" spans="13:20" x14ac:dyDescent="0.2">
      <c r="M12031">
        <v>1</v>
      </c>
      <c r="P12031" s="10"/>
      <c r="R12031" s="10"/>
      <c r="S12031" s="10"/>
      <c r="T12031" s="10"/>
    </row>
    <row r="12032" spans="13:20" x14ac:dyDescent="0.2">
      <c r="M12032">
        <v>0</v>
      </c>
      <c r="P12032" s="10"/>
      <c r="R12032" s="10"/>
      <c r="S12032" s="10"/>
      <c r="T12032" s="10"/>
    </row>
    <row r="12033" spans="13:20" x14ac:dyDescent="0.2">
      <c r="M12033">
        <v>0</v>
      </c>
      <c r="P12033" s="10"/>
      <c r="R12033" s="10"/>
      <c r="S12033" s="10"/>
      <c r="T12033" s="10"/>
    </row>
    <row r="12034" spans="13:20" x14ac:dyDescent="0.2">
      <c r="M12034">
        <v>0</v>
      </c>
      <c r="P12034" s="10"/>
      <c r="R12034" s="10"/>
      <c r="S12034" s="10"/>
      <c r="T12034" s="10"/>
    </row>
    <row r="12035" spans="13:20" x14ac:dyDescent="0.2">
      <c r="M12035">
        <v>1</v>
      </c>
      <c r="P12035" s="10"/>
      <c r="R12035" s="10"/>
      <c r="S12035" s="10"/>
      <c r="T12035" s="10"/>
    </row>
    <row r="12036" spans="13:20" x14ac:dyDescent="0.2">
      <c r="M12036">
        <v>0</v>
      </c>
      <c r="P12036" s="10"/>
      <c r="R12036" s="10"/>
      <c r="S12036" s="10"/>
      <c r="T12036" s="10"/>
    </row>
    <row r="12037" spans="13:20" x14ac:dyDescent="0.2">
      <c r="M12037">
        <v>0</v>
      </c>
      <c r="P12037" s="10"/>
      <c r="R12037" s="10"/>
      <c r="S12037" s="10"/>
      <c r="T12037" s="10"/>
    </row>
    <row r="12038" spans="13:20" x14ac:dyDescent="0.2">
      <c r="M12038">
        <v>0</v>
      </c>
      <c r="P12038" s="10"/>
      <c r="R12038" s="10"/>
      <c r="S12038" s="10"/>
      <c r="T12038" s="10"/>
    </row>
    <row r="12039" spans="13:20" x14ac:dyDescent="0.2">
      <c r="M12039">
        <v>0</v>
      </c>
      <c r="P12039" s="10"/>
      <c r="R12039" s="10"/>
      <c r="S12039" s="10"/>
      <c r="T12039" s="10"/>
    </row>
    <row r="12040" spans="13:20" x14ac:dyDescent="0.2">
      <c r="M12040">
        <v>0</v>
      </c>
      <c r="P12040" s="10"/>
      <c r="R12040" s="10"/>
      <c r="S12040" s="10"/>
      <c r="T12040" s="10"/>
    </row>
    <row r="12041" spans="13:20" x14ac:dyDescent="0.2">
      <c r="M12041">
        <v>0</v>
      </c>
      <c r="P12041" s="10"/>
      <c r="R12041" s="10"/>
      <c r="S12041" s="10"/>
      <c r="T12041" s="10"/>
    </row>
    <row r="12042" spans="13:20" x14ac:dyDescent="0.2">
      <c r="M12042">
        <v>0</v>
      </c>
      <c r="P12042" s="10"/>
      <c r="R12042" s="10"/>
      <c r="S12042" s="10"/>
      <c r="T12042" s="10"/>
    </row>
    <row r="12043" spans="13:20" x14ac:dyDescent="0.2">
      <c r="M12043">
        <v>0</v>
      </c>
      <c r="P12043" s="10"/>
      <c r="R12043" s="10"/>
      <c r="S12043" s="10"/>
      <c r="T12043" s="10"/>
    </row>
    <row r="12044" spans="13:20" x14ac:dyDescent="0.2">
      <c r="M12044">
        <v>0</v>
      </c>
      <c r="P12044" s="10"/>
      <c r="R12044" s="10"/>
      <c r="S12044" s="10"/>
      <c r="T12044" s="10"/>
    </row>
    <row r="12045" spans="13:20" x14ac:dyDescent="0.2">
      <c r="M12045">
        <v>0</v>
      </c>
      <c r="P12045" s="10"/>
      <c r="R12045" s="10"/>
      <c r="S12045" s="10"/>
      <c r="T12045" s="10"/>
    </row>
    <row r="12046" spans="13:20" x14ac:dyDescent="0.2">
      <c r="M12046">
        <v>0</v>
      </c>
      <c r="P12046" s="10"/>
      <c r="R12046" s="10"/>
      <c r="S12046" s="10"/>
      <c r="T12046" s="10"/>
    </row>
    <row r="12047" spans="13:20" x14ac:dyDescent="0.2">
      <c r="M12047">
        <v>0</v>
      </c>
      <c r="P12047" s="10"/>
      <c r="R12047" s="10"/>
      <c r="S12047" s="10"/>
      <c r="T12047" s="10"/>
    </row>
    <row r="12048" spans="13:20" x14ac:dyDescent="0.2">
      <c r="M12048">
        <v>0</v>
      </c>
      <c r="P12048" s="10"/>
      <c r="R12048" s="10"/>
      <c r="S12048" s="10"/>
      <c r="T12048" s="10"/>
    </row>
    <row r="12049" spans="13:20" x14ac:dyDescent="0.2">
      <c r="M12049">
        <v>0</v>
      </c>
      <c r="P12049" s="10"/>
      <c r="R12049" s="10"/>
      <c r="S12049" s="10"/>
      <c r="T12049" s="10"/>
    </row>
    <row r="12050" spans="13:20" x14ac:dyDescent="0.2">
      <c r="M12050">
        <v>0</v>
      </c>
      <c r="P12050" s="10"/>
      <c r="R12050" s="10"/>
      <c r="S12050" s="10"/>
      <c r="T12050" s="10"/>
    </row>
    <row r="12051" spans="13:20" x14ac:dyDescent="0.2">
      <c r="M12051">
        <v>0</v>
      </c>
      <c r="P12051" s="10"/>
      <c r="R12051" s="10"/>
      <c r="S12051" s="10"/>
      <c r="T12051" s="10"/>
    </row>
    <row r="12052" spans="13:20" x14ac:dyDescent="0.2">
      <c r="M12052">
        <v>0</v>
      </c>
      <c r="P12052" s="10"/>
      <c r="R12052" s="10"/>
      <c r="S12052" s="10"/>
      <c r="T12052" s="10"/>
    </row>
    <row r="12053" spans="13:20" x14ac:dyDescent="0.2">
      <c r="M12053">
        <v>0</v>
      </c>
      <c r="P12053" s="10"/>
      <c r="R12053" s="10"/>
      <c r="S12053" s="10"/>
      <c r="T12053" s="10"/>
    </row>
    <row r="12054" spans="13:20" x14ac:dyDescent="0.2">
      <c r="M12054">
        <v>0</v>
      </c>
      <c r="P12054" s="10"/>
      <c r="R12054" s="10"/>
      <c r="S12054" s="10"/>
      <c r="T12054" s="10"/>
    </row>
    <row r="12055" spans="13:20" x14ac:dyDescent="0.2">
      <c r="M12055">
        <v>0</v>
      </c>
      <c r="P12055" s="10"/>
      <c r="R12055" s="10"/>
      <c r="S12055" s="10"/>
      <c r="T12055" s="10"/>
    </row>
    <row r="12056" spans="13:20" x14ac:dyDescent="0.2">
      <c r="M12056">
        <v>0</v>
      </c>
      <c r="P12056" s="10"/>
      <c r="R12056" s="10"/>
      <c r="S12056" s="10"/>
      <c r="T12056" s="10"/>
    </row>
    <row r="12057" spans="13:20" x14ac:dyDescent="0.2">
      <c r="M12057">
        <v>0</v>
      </c>
      <c r="P12057" s="10"/>
      <c r="R12057" s="10"/>
      <c r="S12057" s="10"/>
      <c r="T12057" s="10"/>
    </row>
    <row r="12058" spans="13:20" x14ac:dyDescent="0.2">
      <c r="M12058">
        <v>0</v>
      </c>
      <c r="P12058" s="10"/>
      <c r="R12058" s="10"/>
      <c r="S12058" s="10"/>
      <c r="T12058" s="10"/>
    </row>
    <row r="12059" spans="13:20" x14ac:dyDescent="0.2">
      <c r="M12059">
        <v>0</v>
      </c>
      <c r="P12059" s="10"/>
      <c r="R12059" s="10"/>
      <c r="S12059" s="10"/>
      <c r="T12059" s="10"/>
    </row>
    <row r="12060" spans="13:20" x14ac:dyDescent="0.2">
      <c r="M12060">
        <v>0</v>
      </c>
      <c r="P12060" s="10"/>
      <c r="R12060" s="10"/>
      <c r="S12060" s="10"/>
      <c r="T12060" s="10"/>
    </row>
    <row r="12061" spans="13:20" x14ac:dyDescent="0.2">
      <c r="M12061">
        <v>0</v>
      </c>
      <c r="P12061" s="10"/>
      <c r="R12061" s="10"/>
      <c r="S12061" s="10"/>
      <c r="T12061" s="10"/>
    </row>
    <row r="12062" spans="13:20" x14ac:dyDescent="0.2">
      <c r="M12062">
        <v>0</v>
      </c>
      <c r="P12062" s="10"/>
      <c r="R12062" s="10"/>
      <c r="S12062" s="10"/>
      <c r="T12062" s="10"/>
    </row>
    <row r="12063" spans="13:20" x14ac:dyDescent="0.2">
      <c r="M12063">
        <v>0</v>
      </c>
      <c r="P12063" s="10"/>
      <c r="R12063" s="10"/>
      <c r="S12063" s="10"/>
      <c r="T12063" s="10"/>
    </row>
    <row r="12064" spans="13:20" x14ac:dyDescent="0.2">
      <c r="M12064">
        <v>0</v>
      </c>
      <c r="P12064" s="10"/>
      <c r="R12064" s="10"/>
      <c r="S12064" s="10"/>
      <c r="T12064" s="10"/>
    </row>
    <row r="12065" spans="13:20" x14ac:dyDescent="0.2">
      <c r="M12065">
        <v>0</v>
      </c>
      <c r="P12065" s="10"/>
      <c r="R12065" s="10"/>
      <c r="S12065" s="10"/>
      <c r="T12065" s="10"/>
    </row>
    <row r="12066" spans="13:20" x14ac:dyDescent="0.2">
      <c r="M12066">
        <v>0</v>
      </c>
      <c r="P12066" s="10"/>
      <c r="R12066" s="10"/>
      <c r="S12066" s="10"/>
      <c r="T12066" s="10"/>
    </row>
    <row r="12067" spans="13:20" x14ac:dyDescent="0.2">
      <c r="M12067">
        <v>0</v>
      </c>
      <c r="P12067" s="10"/>
      <c r="R12067" s="10"/>
      <c r="S12067" s="10"/>
      <c r="T12067" s="10"/>
    </row>
    <row r="12068" spans="13:20" x14ac:dyDescent="0.2">
      <c r="M12068">
        <v>0</v>
      </c>
      <c r="P12068" s="10"/>
      <c r="R12068" s="10"/>
      <c r="S12068" s="10"/>
      <c r="T12068" s="10"/>
    </row>
    <row r="12069" spans="13:20" x14ac:dyDescent="0.2">
      <c r="M12069">
        <v>0</v>
      </c>
      <c r="P12069" s="10"/>
      <c r="R12069" s="10"/>
      <c r="S12069" s="10"/>
      <c r="T12069" s="10"/>
    </row>
    <row r="12070" spans="13:20" x14ac:dyDescent="0.2">
      <c r="M12070">
        <v>0</v>
      </c>
      <c r="P12070" s="10"/>
      <c r="R12070" s="10"/>
      <c r="S12070" s="10"/>
      <c r="T12070" s="10"/>
    </row>
    <row r="12071" spans="13:20" x14ac:dyDescent="0.2">
      <c r="M12071">
        <v>0</v>
      </c>
      <c r="P12071" s="10"/>
      <c r="R12071" s="10"/>
      <c r="S12071" s="10"/>
      <c r="T12071" s="10"/>
    </row>
    <row r="12072" spans="13:20" x14ac:dyDescent="0.2">
      <c r="M12072">
        <v>0</v>
      </c>
      <c r="P12072" s="10"/>
      <c r="R12072" s="10"/>
      <c r="S12072" s="10"/>
      <c r="T12072" s="10"/>
    </row>
    <row r="12073" spans="13:20" x14ac:dyDescent="0.2">
      <c r="M12073">
        <v>0</v>
      </c>
      <c r="P12073" s="10"/>
      <c r="R12073" s="10"/>
      <c r="S12073" s="10"/>
      <c r="T12073" s="10"/>
    </row>
    <row r="12074" spans="13:20" x14ac:dyDescent="0.2">
      <c r="M12074">
        <v>0</v>
      </c>
      <c r="P12074" s="10"/>
      <c r="R12074" s="10"/>
      <c r="S12074" s="10"/>
      <c r="T12074" s="10"/>
    </row>
    <row r="12075" spans="13:20" x14ac:dyDescent="0.2">
      <c r="M12075">
        <v>0</v>
      </c>
      <c r="P12075" s="10"/>
      <c r="R12075" s="10"/>
      <c r="S12075" s="10"/>
      <c r="T12075" s="10"/>
    </row>
    <row r="12076" spans="13:20" x14ac:dyDescent="0.2">
      <c r="M12076">
        <v>0</v>
      </c>
      <c r="P12076" s="10"/>
      <c r="R12076" s="10"/>
      <c r="S12076" s="10"/>
      <c r="T12076" s="10"/>
    </row>
    <row r="12077" spans="13:20" x14ac:dyDescent="0.2">
      <c r="M12077">
        <v>0</v>
      </c>
      <c r="P12077" s="10"/>
      <c r="R12077" s="10"/>
      <c r="S12077" s="10"/>
      <c r="T12077" s="10"/>
    </row>
    <row r="12078" spans="13:20" x14ac:dyDescent="0.2">
      <c r="M12078">
        <v>0</v>
      </c>
      <c r="P12078" s="10"/>
      <c r="R12078" s="10"/>
      <c r="S12078" s="10"/>
      <c r="T12078" s="10"/>
    </row>
    <row r="12079" spans="13:20" x14ac:dyDescent="0.2">
      <c r="M12079">
        <v>0</v>
      </c>
      <c r="P12079" s="10"/>
      <c r="R12079" s="10"/>
      <c r="S12079" s="10"/>
      <c r="T12079" s="10"/>
    </row>
    <row r="12080" spans="13:20" x14ac:dyDescent="0.2">
      <c r="M12080">
        <v>0</v>
      </c>
      <c r="P12080" s="10"/>
      <c r="R12080" s="10"/>
      <c r="S12080" s="10"/>
      <c r="T12080" s="10"/>
    </row>
    <row r="12081" spans="13:20" x14ac:dyDescent="0.2">
      <c r="M12081">
        <v>0</v>
      </c>
      <c r="P12081" s="10"/>
      <c r="R12081" s="10"/>
      <c r="S12081" s="10"/>
      <c r="T12081" s="10"/>
    </row>
    <row r="12082" spans="13:20" x14ac:dyDescent="0.2">
      <c r="M12082">
        <v>0</v>
      </c>
      <c r="P12082" s="10"/>
      <c r="R12082" s="10"/>
      <c r="S12082" s="10"/>
      <c r="T12082" s="10"/>
    </row>
    <row r="12083" spans="13:20" x14ac:dyDescent="0.2">
      <c r="M12083">
        <v>0</v>
      </c>
      <c r="P12083" s="10"/>
      <c r="R12083" s="10"/>
      <c r="S12083" s="10"/>
      <c r="T12083" s="10"/>
    </row>
    <row r="12084" spans="13:20" x14ac:dyDescent="0.2">
      <c r="M12084">
        <v>0</v>
      </c>
      <c r="P12084" s="10"/>
      <c r="R12084" s="10"/>
      <c r="S12084" s="10"/>
      <c r="T12084" s="10"/>
    </row>
    <row r="12085" spans="13:20" x14ac:dyDescent="0.2">
      <c r="M12085">
        <v>0</v>
      </c>
      <c r="P12085" s="10"/>
      <c r="R12085" s="10"/>
      <c r="S12085" s="10"/>
      <c r="T12085" s="10"/>
    </row>
    <row r="12086" spans="13:20" x14ac:dyDescent="0.2">
      <c r="M12086">
        <v>0</v>
      </c>
      <c r="P12086" s="10"/>
      <c r="R12086" s="10"/>
      <c r="S12086" s="10"/>
      <c r="T12086" s="10"/>
    </row>
    <row r="12087" spans="13:20" x14ac:dyDescent="0.2">
      <c r="M12087">
        <v>0</v>
      </c>
      <c r="P12087" s="10"/>
      <c r="R12087" s="10"/>
      <c r="S12087" s="10"/>
      <c r="T12087" s="10"/>
    </row>
    <row r="12088" spans="13:20" x14ac:dyDescent="0.2">
      <c r="M12088">
        <v>0</v>
      </c>
      <c r="P12088" s="10"/>
      <c r="R12088" s="10"/>
      <c r="S12088" s="10"/>
      <c r="T12088" s="10"/>
    </row>
    <row r="12089" spans="13:20" x14ac:dyDescent="0.2">
      <c r="M12089">
        <v>0</v>
      </c>
      <c r="P12089" s="10"/>
      <c r="R12089" s="10"/>
      <c r="S12089" s="10"/>
      <c r="T12089" s="10"/>
    </row>
    <row r="12090" spans="13:20" x14ac:dyDescent="0.2">
      <c r="M12090">
        <v>0</v>
      </c>
      <c r="P12090" s="10"/>
      <c r="R12090" s="10"/>
      <c r="S12090" s="10"/>
      <c r="T12090" s="10"/>
    </row>
    <row r="12091" spans="13:20" x14ac:dyDescent="0.2">
      <c r="M12091">
        <v>0</v>
      </c>
      <c r="P12091" s="10"/>
      <c r="R12091" s="10"/>
      <c r="S12091" s="10"/>
      <c r="T12091" s="10"/>
    </row>
    <row r="12092" spans="13:20" x14ac:dyDescent="0.2">
      <c r="M12092">
        <v>0</v>
      </c>
      <c r="P12092" s="10"/>
      <c r="R12092" s="10"/>
      <c r="S12092" s="10"/>
      <c r="T12092" s="10"/>
    </row>
    <row r="12093" spans="13:20" x14ac:dyDescent="0.2">
      <c r="M12093">
        <v>0</v>
      </c>
      <c r="P12093" s="10"/>
      <c r="R12093" s="10"/>
      <c r="S12093" s="10"/>
      <c r="T12093" s="10"/>
    </row>
    <row r="12094" spans="13:20" x14ac:dyDescent="0.2">
      <c r="M12094">
        <v>0</v>
      </c>
      <c r="P12094" s="10"/>
      <c r="R12094" s="10"/>
      <c r="S12094" s="10"/>
      <c r="T12094" s="10"/>
    </row>
    <row r="12095" spans="13:20" x14ac:dyDescent="0.2">
      <c r="M12095">
        <v>0</v>
      </c>
      <c r="P12095" s="10"/>
      <c r="R12095" s="10"/>
      <c r="S12095" s="10"/>
      <c r="T12095" s="10"/>
    </row>
    <row r="12096" spans="13:20" x14ac:dyDescent="0.2">
      <c r="M12096">
        <v>0</v>
      </c>
      <c r="P12096" s="10"/>
      <c r="R12096" s="10"/>
      <c r="S12096" s="10"/>
      <c r="T12096" s="10"/>
    </row>
    <row r="12097" spans="13:20" x14ac:dyDescent="0.2">
      <c r="M12097">
        <v>0</v>
      </c>
      <c r="P12097" s="10"/>
      <c r="R12097" s="10"/>
      <c r="S12097" s="10"/>
      <c r="T12097" s="10"/>
    </row>
    <row r="12098" spans="13:20" x14ac:dyDescent="0.2">
      <c r="M12098">
        <v>0</v>
      </c>
      <c r="P12098" s="10"/>
      <c r="R12098" s="10"/>
      <c r="S12098" s="10"/>
      <c r="T12098" s="10"/>
    </row>
    <row r="12099" spans="13:20" x14ac:dyDescent="0.2">
      <c r="M12099">
        <v>1</v>
      </c>
      <c r="P12099" s="10"/>
      <c r="R12099" s="10"/>
      <c r="S12099" s="10"/>
      <c r="T12099" s="10"/>
    </row>
    <row r="12100" spans="13:20" x14ac:dyDescent="0.2">
      <c r="M12100">
        <v>0</v>
      </c>
      <c r="P12100" s="10"/>
      <c r="R12100" s="10"/>
      <c r="S12100" s="10"/>
      <c r="T12100" s="10"/>
    </row>
    <row r="12101" spans="13:20" x14ac:dyDescent="0.2">
      <c r="M12101">
        <v>0</v>
      </c>
      <c r="P12101" s="10"/>
      <c r="R12101" s="10"/>
      <c r="S12101" s="10"/>
      <c r="T12101" s="10"/>
    </row>
    <row r="12102" spans="13:20" x14ac:dyDescent="0.2">
      <c r="M12102">
        <v>0</v>
      </c>
      <c r="P12102" s="10"/>
      <c r="R12102" s="10"/>
      <c r="S12102" s="10"/>
      <c r="T12102" s="10"/>
    </row>
    <row r="12103" spans="13:20" x14ac:dyDescent="0.2">
      <c r="M12103">
        <v>1</v>
      </c>
      <c r="P12103" s="10"/>
      <c r="R12103" s="10"/>
      <c r="S12103" s="10"/>
      <c r="T12103" s="10"/>
    </row>
    <row r="12104" spans="13:20" x14ac:dyDescent="0.2">
      <c r="M12104">
        <v>0</v>
      </c>
      <c r="P12104" s="10"/>
      <c r="R12104" s="10"/>
      <c r="S12104" s="10"/>
      <c r="T12104" s="10"/>
    </row>
    <row r="12105" spans="13:20" x14ac:dyDescent="0.2">
      <c r="M12105">
        <v>1</v>
      </c>
      <c r="P12105" s="10"/>
      <c r="R12105" s="10"/>
      <c r="S12105" s="10"/>
      <c r="T12105" s="10"/>
    </row>
    <row r="12106" spans="13:20" x14ac:dyDescent="0.2">
      <c r="M12106">
        <v>0</v>
      </c>
      <c r="P12106" s="10"/>
      <c r="R12106" s="10"/>
      <c r="S12106" s="10"/>
      <c r="T12106" s="10"/>
    </row>
    <row r="12107" spans="13:20" x14ac:dyDescent="0.2">
      <c r="M12107">
        <v>0</v>
      </c>
      <c r="P12107" s="10"/>
      <c r="R12107" s="10"/>
      <c r="S12107" s="10"/>
      <c r="T12107" s="10"/>
    </row>
    <row r="12108" spans="13:20" x14ac:dyDescent="0.2">
      <c r="M12108">
        <v>1</v>
      </c>
      <c r="P12108" s="10"/>
      <c r="R12108" s="10"/>
      <c r="S12108" s="10"/>
      <c r="T12108" s="10"/>
    </row>
    <row r="12109" spans="13:20" x14ac:dyDescent="0.2">
      <c r="M12109">
        <v>0</v>
      </c>
      <c r="P12109" s="10"/>
      <c r="R12109" s="10"/>
      <c r="S12109" s="10"/>
      <c r="T12109" s="10"/>
    </row>
    <row r="12110" spans="13:20" x14ac:dyDescent="0.2">
      <c r="M12110">
        <v>0</v>
      </c>
      <c r="P12110" s="10"/>
      <c r="R12110" s="10"/>
      <c r="S12110" s="10"/>
      <c r="T12110" s="10"/>
    </row>
    <row r="12111" spans="13:20" x14ac:dyDescent="0.2">
      <c r="M12111">
        <v>1</v>
      </c>
      <c r="P12111" s="10"/>
      <c r="R12111" s="10"/>
      <c r="S12111" s="10"/>
      <c r="T12111" s="10"/>
    </row>
    <row r="12112" spans="13:20" x14ac:dyDescent="0.2">
      <c r="M12112">
        <v>0</v>
      </c>
      <c r="P12112" s="10"/>
      <c r="R12112" s="10"/>
      <c r="S12112" s="10"/>
      <c r="T12112" s="10"/>
    </row>
    <row r="12113" spans="13:20" x14ac:dyDescent="0.2">
      <c r="M12113">
        <v>0</v>
      </c>
      <c r="P12113" s="10"/>
      <c r="R12113" s="10"/>
      <c r="S12113" s="10"/>
      <c r="T12113" s="10"/>
    </row>
    <row r="12114" spans="13:20" x14ac:dyDescent="0.2">
      <c r="M12114">
        <v>1</v>
      </c>
      <c r="P12114" s="10"/>
      <c r="R12114" s="10"/>
      <c r="S12114" s="10"/>
      <c r="T12114" s="10"/>
    </row>
    <row r="12115" spans="13:20" x14ac:dyDescent="0.2">
      <c r="M12115">
        <v>0</v>
      </c>
      <c r="P12115" s="10"/>
      <c r="R12115" s="10"/>
      <c r="S12115" s="10"/>
      <c r="T12115" s="10"/>
    </row>
    <row r="12116" spans="13:20" x14ac:dyDescent="0.2">
      <c r="M12116">
        <v>0</v>
      </c>
      <c r="P12116" s="10"/>
      <c r="R12116" s="10"/>
      <c r="S12116" s="10"/>
      <c r="T12116" s="10"/>
    </row>
    <row r="12117" spans="13:20" x14ac:dyDescent="0.2">
      <c r="M12117">
        <v>1</v>
      </c>
      <c r="P12117" s="10"/>
      <c r="R12117" s="10"/>
      <c r="S12117" s="10"/>
      <c r="T12117" s="10"/>
    </row>
    <row r="12118" spans="13:20" x14ac:dyDescent="0.2">
      <c r="M12118">
        <v>0</v>
      </c>
      <c r="P12118" s="10"/>
      <c r="R12118" s="10"/>
      <c r="S12118" s="10"/>
      <c r="T12118" s="10"/>
    </row>
    <row r="12119" spans="13:20" x14ac:dyDescent="0.2">
      <c r="M12119">
        <v>0</v>
      </c>
      <c r="P12119" s="10"/>
      <c r="R12119" s="10"/>
      <c r="S12119" s="10"/>
      <c r="T12119" s="10"/>
    </row>
    <row r="12120" spans="13:20" x14ac:dyDescent="0.2">
      <c r="M12120">
        <v>1</v>
      </c>
      <c r="P12120" s="10"/>
      <c r="R12120" s="10"/>
      <c r="S12120" s="10"/>
      <c r="T12120" s="10"/>
    </row>
    <row r="12121" spans="13:20" x14ac:dyDescent="0.2">
      <c r="M12121">
        <v>0</v>
      </c>
      <c r="P12121" s="10"/>
      <c r="R12121" s="10"/>
      <c r="S12121" s="10"/>
      <c r="T12121" s="10"/>
    </row>
    <row r="12122" spans="13:20" x14ac:dyDescent="0.2">
      <c r="M12122">
        <v>1</v>
      </c>
      <c r="P12122" s="10"/>
      <c r="R12122" s="10"/>
      <c r="S12122" s="10"/>
      <c r="T12122" s="10"/>
    </row>
    <row r="12123" spans="13:20" x14ac:dyDescent="0.2">
      <c r="M12123">
        <v>0</v>
      </c>
      <c r="P12123" s="10"/>
      <c r="R12123" s="10"/>
      <c r="S12123" s="10"/>
      <c r="T12123" s="10"/>
    </row>
    <row r="12124" spans="13:20" x14ac:dyDescent="0.2">
      <c r="M12124">
        <v>0</v>
      </c>
      <c r="P12124" s="10"/>
      <c r="R12124" s="10"/>
      <c r="S12124" s="10"/>
      <c r="T12124" s="10"/>
    </row>
    <row r="12125" spans="13:20" x14ac:dyDescent="0.2">
      <c r="M12125">
        <v>0</v>
      </c>
      <c r="P12125" s="10"/>
      <c r="R12125" s="10"/>
      <c r="S12125" s="10"/>
      <c r="T12125" s="10"/>
    </row>
    <row r="12126" spans="13:20" x14ac:dyDescent="0.2">
      <c r="M12126">
        <v>1</v>
      </c>
      <c r="P12126" s="10"/>
      <c r="R12126" s="10"/>
      <c r="S12126" s="10"/>
      <c r="T12126" s="10"/>
    </row>
    <row r="12127" spans="13:20" x14ac:dyDescent="0.2">
      <c r="M12127">
        <v>0</v>
      </c>
      <c r="P12127" s="10"/>
      <c r="R12127" s="10"/>
      <c r="S12127" s="10"/>
      <c r="T12127" s="10"/>
    </row>
    <row r="12128" spans="13:20" x14ac:dyDescent="0.2">
      <c r="M12128">
        <v>0</v>
      </c>
      <c r="P12128" s="10"/>
      <c r="R12128" s="10"/>
      <c r="S12128" s="10"/>
      <c r="T12128" s="10"/>
    </row>
    <row r="12129" spans="13:20" x14ac:dyDescent="0.2">
      <c r="M12129">
        <v>1</v>
      </c>
      <c r="P12129" s="10"/>
      <c r="R12129" s="10"/>
      <c r="S12129" s="10"/>
      <c r="T12129" s="10"/>
    </row>
    <row r="12130" spans="13:20" x14ac:dyDescent="0.2">
      <c r="M12130">
        <v>0</v>
      </c>
      <c r="P12130" s="10"/>
      <c r="R12130" s="10"/>
      <c r="S12130" s="10"/>
      <c r="T12130" s="10"/>
    </row>
    <row r="12131" spans="13:20" x14ac:dyDescent="0.2">
      <c r="M12131">
        <v>0</v>
      </c>
      <c r="P12131" s="10"/>
      <c r="R12131" s="10"/>
      <c r="S12131" s="10"/>
      <c r="T12131" s="10"/>
    </row>
    <row r="12132" spans="13:20" x14ac:dyDescent="0.2">
      <c r="M12132">
        <v>1</v>
      </c>
      <c r="P12132" s="10"/>
      <c r="R12132" s="10"/>
      <c r="S12132" s="10"/>
      <c r="T12132" s="10"/>
    </row>
    <row r="12133" spans="13:20" x14ac:dyDescent="0.2">
      <c r="M12133">
        <v>0</v>
      </c>
      <c r="P12133" s="10"/>
      <c r="R12133" s="10"/>
      <c r="S12133" s="10"/>
      <c r="T12133" s="10"/>
    </row>
    <row r="12134" spans="13:20" x14ac:dyDescent="0.2">
      <c r="M12134">
        <v>1</v>
      </c>
      <c r="P12134" s="10"/>
      <c r="R12134" s="10"/>
      <c r="S12134" s="10"/>
      <c r="T12134" s="10"/>
    </row>
    <row r="12135" spans="13:20" x14ac:dyDescent="0.2">
      <c r="M12135">
        <v>0</v>
      </c>
      <c r="P12135" s="10"/>
      <c r="R12135" s="10"/>
      <c r="S12135" s="10"/>
      <c r="T12135" s="10"/>
    </row>
    <row r="12136" spans="13:20" x14ac:dyDescent="0.2">
      <c r="M12136">
        <v>1</v>
      </c>
      <c r="P12136" s="10"/>
      <c r="R12136" s="10"/>
      <c r="S12136" s="10"/>
      <c r="T12136" s="10"/>
    </row>
    <row r="12137" spans="13:20" x14ac:dyDescent="0.2">
      <c r="M12137">
        <v>0</v>
      </c>
      <c r="P12137" s="10"/>
      <c r="R12137" s="10"/>
      <c r="S12137" s="10"/>
      <c r="T12137" s="10"/>
    </row>
    <row r="12138" spans="13:20" x14ac:dyDescent="0.2">
      <c r="M12138">
        <v>0</v>
      </c>
      <c r="P12138" s="10"/>
      <c r="R12138" s="10"/>
      <c r="S12138" s="10"/>
      <c r="T12138" s="10"/>
    </row>
    <row r="12139" spans="13:20" x14ac:dyDescent="0.2">
      <c r="M12139">
        <v>1</v>
      </c>
      <c r="P12139" s="10"/>
      <c r="R12139" s="10"/>
      <c r="S12139" s="10"/>
      <c r="T12139" s="10"/>
    </row>
    <row r="12140" spans="13:20" x14ac:dyDescent="0.2">
      <c r="M12140">
        <v>0</v>
      </c>
      <c r="P12140" s="10"/>
      <c r="R12140" s="10"/>
      <c r="S12140" s="10"/>
      <c r="T12140" s="10"/>
    </row>
    <row r="12141" spans="13:20" x14ac:dyDescent="0.2">
      <c r="M12141">
        <v>0</v>
      </c>
      <c r="P12141" s="10"/>
      <c r="R12141" s="10"/>
      <c r="S12141" s="10"/>
      <c r="T12141" s="10"/>
    </row>
    <row r="12142" spans="13:20" x14ac:dyDescent="0.2">
      <c r="M12142">
        <v>1</v>
      </c>
      <c r="P12142" s="10"/>
      <c r="R12142" s="10"/>
      <c r="S12142" s="10"/>
      <c r="T12142" s="10"/>
    </row>
    <row r="12143" spans="13:20" x14ac:dyDescent="0.2">
      <c r="M12143">
        <v>0</v>
      </c>
      <c r="P12143" s="10"/>
      <c r="R12143" s="10"/>
      <c r="S12143" s="10"/>
      <c r="T12143" s="10"/>
    </row>
    <row r="12144" spans="13:20" x14ac:dyDescent="0.2">
      <c r="M12144">
        <v>0</v>
      </c>
      <c r="P12144" s="10"/>
      <c r="R12144" s="10"/>
      <c r="S12144" s="10"/>
      <c r="T12144" s="10"/>
    </row>
    <row r="12145" spans="13:20" x14ac:dyDescent="0.2">
      <c r="M12145">
        <v>1</v>
      </c>
      <c r="P12145" s="10"/>
      <c r="R12145" s="10"/>
      <c r="S12145" s="10"/>
      <c r="T12145" s="10"/>
    </row>
    <row r="12146" spans="13:20" x14ac:dyDescent="0.2">
      <c r="M12146">
        <v>0</v>
      </c>
      <c r="P12146" s="10"/>
      <c r="R12146" s="10"/>
      <c r="S12146" s="10"/>
      <c r="T12146" s="10"/>
    </row>
    <row r="12147" spans="13:20" x14ac:dyDescent="0.2">
      <c r="M12147">
        <v>0</v>
      </c>
      <c r="P12147" s="10"/>
      <c r="R12147" s="10"/>
      <c r="S12147" s="10"/>
      <c r="T12147" s="10"/>
    </row>
    <row r="12148" spans="13:20" x14ac:dyDescent="0.2">
      <c r="M12148">
        <v>1</v>
      </c>
      <c r="P12148" s="10"/>
      <c r="R12148" s="10"/>
      <c r="S12148" s="10"/>
      <c r="T12148" s="10"/>
    </row>
    <row r="12149" spans="13:20" x14ac:dyDescent="0.2">
      <c r="M12149">
        <v>0</v>
      </c>
      <c r="P12149" s="10"/>
      <c r="R12149" s="10"/>
      <c r="S12149" s="10"/>
      <c r="T12149" s="10"/>
    </row>
    <row r="12150" spans="13:20" x14ac:dyDescent="0.2">
      <c r="M12150">
        <v>0</v>
      </c>
      <c r="P12150" s="10"/>
      <c r="R12150" s="10"/>
      <c r="S12150" s="10"/>
      <c r="T12150" s="10"/>
    </row>
    <row r="12151" spans="13:20" x14ac:dyDescent="0.2">
      <c r="M12151">
        <v>1</v>
      </c>
      <c r="P12151" s="10"/>
      <c r="R12151" s="10"/>
      <c r="S12151" s="10"/>
      <c r="T12151" s="10"/>
    </row>
    <row r="12152" spans="13:20" x14ac:dyDescent="0.2">
      <c r="M12152">
        <v>0</v>
      </c>
      <c r="P12152" s="10"/>
      <c r="R12152" s="10"/>
      <c r="S12152" s="10"/>
      <c r="T12152" s="10"/>
    </row>
    <row r="12153" spans="13:20" x14ac:dyDescent="0.2">
      <c r="M12153">
        <v>0</v>
      </c>
      <c r="P12153" s="10"/>
      <c r="R12153" s="10"/>
      <c r="S12153" s="10"/>
      <c r="T12153" s="10"/>
    </row>
    <row r="12154" spans="13:20" x14ac:dyDescent="0.2">
      <c r="M12154">
        <v>1</v>
      </c>
      <c r="P12154" s="10"/>
      <c r="R12154" s="10"/>
      <c r="S12154" s="10"/>
      <c r="T12154" s="10"/>
    </row>
    <row r="12155" spans="13:20" x14ac:dyDescent="0.2">
      <c r="M12155">
        <v>0</v>
      </c>
      <c r="P12155" s="10"/>
      <c r="R12155" s="10"/>
      <c r="S12155" s="10"/>
      <c r="T12155" s="10"/>
    </row>
    <row r="12156" spans="13:20" x14ac:dyDescent="0.2">
      <c r="M12156">
        <v>0</v>
      </c>
      <c r="P12156" s="10"/>
      <c r="R12156" s="10"/>
      <c r="S12156" s="10"/>
      <c r="T12156" s="10"/>
    </row>
    <row r="12157" spans="13:20" x14ac:dyDescent="0.2">
      <c r="M12157">
        <v>1</v>
      </c>
      <c r="P12157" s="10"/>
      <c r="R12157" s="10"/>
      <c r="S12157" s="10"/>
      <c r="T12157" s="10"/>
    </row>
    <row r="12158" spans="13:20" x14ac:dyDescent="0.2">
      <c r="M12158">
        <v>0</v>
      </c>
      <c r="P12158" s="10"/>
      <c r="R12158" s="10"/>
      <c r="S12158" s="10"/>
      <c r="T12158" s="10"/>
    </row>
    <row r="12159" spans="13:20" x14ac:dyDescent="0.2">
      <c r="M12159">
        <v>1</v>
      </c>
      <c r="P12159" s="10"/>
      <c r="R12159" s="10"/>
      <c r="S12159" s="10"/>
      <c r="T12159" s="10"/>
    </row>
    <row r="12160" spans="13:20" x14ac:dyDescent="0.2">
      <c r="M12160">
        <v>0</v>
      </c>
      <c r="P12160" s="10"/>
      <c r="R12160" s="10"/>
      <c r="S12160" s="10"/>
      <c r="T12160" s="10"/>
    </row>
    <row r="12161" spans="13:20" x14ac:dyDescent="0.2">
      <c r="M12161">
        <v>0</v>
      </c>
      <c r="P12161" s="10"/>
      <c r="R12161" s="10"/>
      <c r="S12161" s="10"/>
      <c r="T12161" s="10"/>
    </row>
    <row r="12162" spans="13:20" x14ac:dyDescent="0.2">
      <c r="M12162">
        <v>1</v>
      </c>
      <c r="P12162" s="10"/>
      <c r="R12162" s="10"/>
      <c r="S12162" s="10"/>
      <c r="T12162" s="10"/>
    </row>
    <row r="12163" spans="13:20" x14ac:dyDescent="0.2">
      <c r="M12163">
        <v>0</v>
      </c>
      <c r="P12163" s="10"/>
      <c r="R12163" s="10"/>
      <c r="S12163" s="10"/>
      <c r="T12163" s="10"/>
    </row>
    <row r="12164" spans="13:20" x14ac:dyDescent="0.2">
      <c r="M12164">
        <v>0</v>
      </c>
      <c r="P12164" s="10"/>
      <c r="R12164" s="10"/>
      <c r="S12164" s="10"/>
      <c r="T12164" s="10"/>
    </row>
    <row r="12165" spans="13:20" x14ac:dyDescent="0.2">
      <c r="M12165">
        <v>0</v>
      </c>
      <c r="P12165" s="10"/>
      <c r="R12165" s="10"/>
      <c r="S12165" s="10"/>
      <c r="T12165" s="10"/>
    </row>
    <row r="12166" spans="13:20" x14ac:dyDescent="0.2">
      <c r="M12166">
        <v>1</v>
      </c>
      <c r="P12166" s="10"/>
      <c r="R12166" s="10"/>
      <c r="S12166" s="10"/>
      <c r="T12166" s="10"/>
    </row>
    <row r="12167" spans="13:20" x14ac:dyDescent="0.2">
      <c r="M12167">
        <v>0</v>
      </c>
      <c r="P12167" s="10"/>
      <c r="R12167" s="10"/>
      <c r="S12167" s="10"/>
      <c r="T12167" s="10"/>
    </row>
    <row r="12168" spans="13:20" x14ac:dyDescent="0.2">
      <c r="M12168">
        <v>1</v>
      </c>
      <c r="P12168" s="10"/>
      <c r="R12168" s="10"/>
      <c r="S12168" s="10"/>
      <c r="T12168" s="10"/>
    </row>
    <row r="12169" spans="13:20" x14ac:dyDescent="0.2">
      <c r="M12169">
        <v>0</v>
      </c>
      <c r="P12169" s="10"/>
      <c r="R12169" s="10"/>
      <c r="S12169" s="10"/>
      <c r="T12169" s="10"/>
    </row>
    <row r="12170" spans="13:20" x14ac:dyDescent="0.2">
      <c r="M12170">
        <v>1</v>
      </c>
      <c r="P12170" s="10"/>
      <c r="R12170" s="10"/>
      <c r="S12170" s="10"/>
      <c r="T12170" s="10"/>
    </row>
    <row r="12171" spans="13:20" x14ac:dyDescent="0.2">
      <c r="M12171">
        <v>0</v>
      </c>
      <c r="P12171" s="10"/>
      <c r="R12171" s="10"/>
      <c r="S12171" s="10"/>
      <c r="T12171" s="10"/>
    </row>
    <row r="12172" spans="13:20" x14ac:dyDescent="0.2">
      <c r="M12172">
        <v>0</v>
      </c>
      <c r="P12172" s="10"/>
      <c r="R12172" s="10"/>
      <c r="S12172" s="10"/>
      <c r="T12172" s="10"/>
    </row>
    <row r="12173" spans="13:20" x14ac:dyDescent="0.2">
      <c r="M12173">
        <v>0</v>
      </c>
      <c r="P12173" s="10"/>
      <c r="R12173" s="10"/>
      <c r="S12173" s="10"/>
      <c r="T12173" s="10"/>
    </row>
    <row r="12174" spans="13:20" x14ac:dyDescent="0.2">
      <c r="M12174">
        <v>1</v>
      </c>
      <c r="P12174" s="10"/>
      <c r="R12174" s="10"/>
      <c r="S12174" s="10"/>
      <c r="T12174" s="10"/>
    </row>
    <row r="12175" spans="13:20" x14ac:dyDescent="0.2">
      <c r="M12175">
        <v>0</v>
      </c>
      <c r="P12175" s="10"/>
      <c r="R12175" s="10"/>
      <c r="S12175" s="10"/>
      <c r="T12175" s="10"/>
    </row>
    <row r="12176" spans="13:20" x14ac:dyDescent="0.2">
      <c r="M12176">
        <v>0</v>
      </c>
      <c r="P12176" s="10"/>
      <c r="R12176" s="10"/>
      <c r="S12176" s="10"/>
      <c r="T12176" s="10"/>
    </row>
    <row r="12177" spans="13:20" x14ac:dyDescent="0.2">
      <c r="M12177">
        <v>1</v>
      </c>
      <c r="P12177" s="10"/>
      <c r="R12177" s="10"/>
      <c r="S12177" s="10"/>
      <c r="T12177" s="10"/>
    </row>
    <row r="12178" spans="13:20" x14ac:dyDescent="0.2">
      <c r="M12178">
        <v>0</v>
      </c>
      <c r="P12178" s="10"/>
      <c r="R12178" s="10"/>
      <c r="S12178" s="10"/>
      <c r="T12178" s="10"/>
    </row>
    <row r="12179" spans="13:20" x14ac:dyDescent="0.2">
      <c r="M12179">
        <v>0</v>
      </c>
      <c r="P12179" s="10"/>
      <c r="R12179" s="10"/>
      <c r="S12179" s="10"/>
      <c r="T12179" s="10"/>
    </row>
    <row r="12180" spans="13:20" x14ac:dyDescent="0.2">
      <c r="M12180">
        <v>1</v>
      </c>
      <c r="P12180" s="10"/>
      <c r="R12180" s="10"/>
      <c r="S12180" s="10"/>
      <c r="T12180" s="10"/>
    </row>
    <row r="12181" spans="13:20" x14ac:dyDescent="0.2">
      <c r="M12181">
        <v>0</v>
      </c>
      <c r="P12181" s="10"/>
      <c r="R12181" s="10"/>
      <c r="S12181" s="10"/>
      <c r="T12181" s="10"/>
    </row>
    <row r="12182" spans="13:20" x14ac:dyDescent="0.2">
      <c r="M12182">
        <v>0</v>
      </c>
      <c r="P12182" s="10"/>
      <c r="R12182" s="10"/>
      <c r="S12182" s="10"/>
      <c r="T12182" s="10"/>
    </row>
    <row r="12183" spans="13:20" x14ac:dyDescent="0.2">
      <c r="M12183">
        <v>1</v>
      </c>
      <c r="P12183" s="10"/>
      <c r="R12183" s="10"/>
      <c r="S12183" s="10"/>
      <c r="T12183" s="10"/>
    </row>
    <row r="12184" spans="13:20" x14ac:dyDescent="0.2">
      <c r="M12184">
        <v>0</v>
      </c>
      <c r="P12184" s="10"/>
      <c r="R12184" s="10"/>
      <c r="S12184" s="10"/>
      <c r="T12184" s="10"/>
    </row>
    <row r="12185" spans="13:20" x14ac:dyDescent="0.2">
      <c r="M12185">
        <v>0</v>
      </c>
      <c r="P12185" s="10"/>
      <c r="R12185" s="10"/>
      <c r="S12185" s="10"/>
      <c r="T12185" s="10"/>
    </row>
    <row r="12186" spans="13:20" x14ac:dyDescent="0.2">
      <c r="M12186">
        <v>1</v>
      </c>
      <c r="P12186" s="10"/>
      <c r="R12186" s="10"/>
      <c r="S12186" s="10"/>
      <c r="T12186" s="10"/>
    </row>
    <row r="12187" spans="13:20" x14ac:dyDescent="0.2">
      <c r="M12187">
        <v>0</v>
      </c>
      <c r="P12187" s="10"/>
      <c r="R12187" s="10"/>
      <c r="S12187" s="10"/>
      <c r="T12187" s="10"/>
    </row>
    <row r="12188" spans="13:20" x14ac:dyDescent="0.2">
      <c r="M12188">
        <v>0</v>
      </c>
      <c r="P12188" s="10"/>
      <c r="R12188" s="10"/>
      <c r="S12188" s="10"/>
      <c r="T12188" s="10"/>
    </row>
    <row r="12189" spans="13:20" x14ac:dyDescent="0.2">
      <c r="M12189">
        <v>1</v>
      </c>
      <c r="P12189" s="10"/>
      <c r="R12189" s="10"/>
      <c r="S12189" s="10"/>
      <c r="T12189" s="10"/>
    </row>
    <row r="12190" spans="13:20" x14ac:dyDescent="0.2">
      <c r="M12190">
        <v>0</v>
      </c>
      <c r="P12190" s="10"/>
      <c r="R12190" s="10"/>
      <c r="S12190" s="10"/>
      <c r="T12190" s="10"/>
    </row>
    <row r="12191" spans="13:20" x14ac:dyDescent="0.2">
      <c r="M12191">
        <v>1</v>
      </c>
      <c r="P12191" s="10"/>
      <c r="R12191" s="10"/>
      <c r="S12191" s="10"/>
      <c r="T12191" s="10"/>
    </row>
    <row r="12192" spans="13:20" x14ac:dyDescent="0.2">
      <c r="M12192">
        <v>0</v>
      </c>
      <c r="P12192" s="10"/>
      <c r="R12192" s="10"/>
      <c r="S12192" s="10"/>
      <c r="T12192" s="10"/>
    </row>
    <row r="12193" spans="13:20" x14ac:dyDescent="0.2">
      <c r="M12193">
        <v>0</v>
      </c>
      <c r="P12193" s="10"/>
      <c r="R12193" s="10"/>
      <c r="S12193" s="10"/>
      <c r="T12193" s="10"/>
    </row>
    <row r="12194" spans="13:20" x14ac:dyDescent="0.2">
      <c r="M12194">
        <v>1</v>
      </c>
      <c r="P12194" s="10"/>
      <c r="R12194" s="10"/>
      <c r="S12194" s="10"/>
      <c r="T12194" s="10"/>
    </row>
    <row r="12195" spans="13:20" x14ac:dyDescent="0.2">
      <c r="M12195">
        <v>0</v>
      </c>
      <c r="P12195" s="10"/>
      <c r="R12195" s="10"/>
      <c r="S12195" s="10"/>
      <c r="T12195" s="10"/>
    </row>
    <row r="12196" spans="13:20" x14ac:dyDescent="0.2">
      <c r="M12196">
        <v>1</v>
      </c>
      <c r="P12196" s="10"/>
      <c r="R12196" s="10"/>
      <c r="S12196" s="10"/>
      <c r="T12196" s="10"/>
    </row>
    <row r="12197" spans="13:20" x14ac:dyDescent="0.2">
      <c r="M12197">
        <v>0</v>
      </c>
      <c r="P12197" s="10"/>
      <c r="R12197" s="10"/>
      <c r="S12197" s="10"/>
      <c r="T12197" s="10"/>
    </row>
    <row r="12198" spans="13:20" x14ac:dyDescent="0.2">
      <c r="M12198">
        <v>0</v>
      </c>
      <c r="P12198" s="10"/>
      <c r="R12198" s="10"/>
      <c r="S12198" s="10"/>
      <c r="T12198" s="10"/>
    </row>
    <row r="12199" spans="13:20" x14ac:dyDescent="0.2">
      <c r="M12199">
        <v>1</v>
      </c>
      <c r="P12199" s="10"/>
      <c r="R12199" s="10"/>
      <c r="S12199" s="10"/>
      <c r="T12199" s="10"/>
    </row>
    <row r="12200" spans="13:20" x14ac:dyDescent="0.2">
      <c r="M12200">
        <v>0</v>
      </c>
      <c r="P12200" s="10"/>
      <c r="R12200" s="10"/>
      <c r="S12200" s="10"/>
      <c r="T12200" s="10"/>
    </row>
    <row r="12201" spans="13:20" x14ac:dyDescent="0.2">
      <c r="M12201">
        <v>0</v>
      </c>
      <c r="P12201" s="10"/>
      <c r="R12201" s="10"/>
      <c r="S12201" s="10"/>
      <c r="T12201" s="10"/>
    </row>
    <row r="12202" spans="13:20" x14ac:dyDescent="0.2">
      <c r="M12202">
        <v>1</v>
      </c>
      <c r="P12202" s="10"/>
      <c r="R12202" s="10"/>
      <c r="S12202" s="10"/>
      <c r="T12202" s="10"/>
    </row>
    <row r="12203" spans="13:20" x14ac:dyDescent="0.2">
      <c r="M12203">
        <v>0</v>
      </c>
      <c r="P12203" s="10"/>
      <c r="R12203" s="10"/>
      <c r="S12203" s="10"/>
      <c r="T12203" s="10"/>
    </row>
    <row r="12204" spans="13:20" x14ac:dyDescent="0.2">
      <c r="M12204">
        <v>1</v>
      </c>
      <c r="P12204" s="10"/>
      <c r="R12204" s="10"/>
      <c r="S12204" s="10"/>
      <c r="T12204" s="10"/>
    </row>
    <row r="12205" spans="13:20" x14ac:dyDescent="0.2">
      <c r="M12205">
        <v>0</v>
      </c>
      <c r="P12205" s="10"/>
      <c r="R12205" s="10"/>
      <c r="S12205" s="10"/>
      <c r="T12205" s="10"/>
    </row>
    <row r="12206" spans="13:20" x14ac:dyDescent="0.2">
      <c r="M12206">
        <v>0</v>
      </c>
      <c r="P12206" s="10"/>
      <c r="R12206" s="10"/>
      <c r="S12206" s="10"/>
      <c r="T12206" s="10"/>
    </row>
    <row r="12207" spans="13:20" x14ac:dyDescent="0.2">
      <c r="M12207">
        <v>0</v>
      </c>
      <c r="P12207" s="10"/>
      <c r="R12207" s="10"/>
      <c r="S12207" s="10"/>
      <c r="T12207" s="10"/>
    </row>
    <row r="12208" spans="13:20" x14ac:dyDescent="0.2">
      <c r="M12208">
        <v>1</v>
      </c>
      <c r="P12208" s="10"/>
      <c r="R12208" s="10"/>
      <c r="S12208" s="10"/>
      <c r="T12208" s="10"/>
    </row>
    <row r="12209" spans="13:20" x14ac:dyDescent="0.2">
      <c r="M12209">
        <v>1</v>
      </c>
      <c r="P12209" s="10"/>
      <c r="R12209" s="10"/>
      <c r="S12209" s="10"/>
      <c r="T12209" s="10"/>
    </row>
    <row r="12210" spans="13:20" x14ac:dyDescent="0.2">
      <c r="M12210">
        <v>0</v>
      </c>
      <c r="P12210" s="10"/>
      <c r="R12210" s="10"/>
      <c r="S12210" s="10"/>
      <c r="T12210" s="10"/>
    </row>
    <row r="12211" spans="13:20" x14ac:dyDescent="0.2">
      <c r="M12211">
        <v>0</v>
      </c>
      <c r="P12211" s="10"/>
      <c r="R12211" s="10"/>
      <c r="S12211" s="10"/>
      <c r="T12211" s="10"/>
    </row>
    <row r="12212" spans="13:20" x14ac:dyDescent="0.2">
      <c r="M12212">
        <v>1</v>
      </c>
      <c r="P12212" s="10"/>
      <c r="R12212" s="10"/>
      <c r="S12212" s="10"/>
      <c r="T12212" s="10"/>
    </row>
    <row r="12213" spans="13:20" x14ac:dyDescent="0.2">
      <c r="M12213">
        <v>0</v>
      </c>
      <c r="P12213" s="10"/>
      <c r="R12213" s="10"/>
      <c r="S12213" s="10"/>
      <c r="T12213" s="10"/>
    </row>
    <row r="12214" spans="13:20" x14ac:dyDescent="0.2">
      <c r="M12214">
        <v>0</v>
      </c>
      <c r="P12214" s="10"/>
      <c r="R12214" s="10"/>
      <c r="S12214" s="10"/>
      <c r="T12214" s="10"/>
    </row>
    <row r="12215" spans="13:20" x14ac:dyDescent="0.2">
      <c r="M12215">
        <v>1</v>
      </c>
      <c r="P12215" s="10"/>
      <c r="R12215" s="10"/>
      <c r="S12215" s="10"/>
      <c r="T12215" s="10"/>
    </row>
    <row r="12216" spans="13:20" x14ac:dyDescent="0.2">
      <c r="M12216">
        <v>0</v>
      </c>
      <c r="P12216" s="10"/>
      <c r="R12216" s="10"/>
      <c r="S12216" s="10"/>
      <c r="T12216" s="10"/>
    </row>
    <row r="12217" spans="13:20" x14ac:dyDescent="0.2">
      <c r="M12217">
        <v>0</v>
      </c>
      <c r="P12217" s="10"/>
      <c r="R12217" s="10"/>
      <c r="S12217" s="10"/>
      <c r="T12217" s="10"/>
    </row>
    <row r="12218" spans="13:20" x14ac:dyDescent="0.2">
      <c r="M12218">
        <v>0</v>
      </c>
      <c r="P12218" s="10"/>
      <c r="R12218" s="10"/>
      <c r="S12218" s="10"/>
      <c r="T12218" s="10"/>
    </row>
    <row r="12219" spans="13:20" x14ac:dyDescent="0.2">
      <c r="M12219">
        <v>0</v>
      </c>
      <c r="P12219" s="10"/>
      <c r="R12219" s="10"/>
      <c r="S12219" s="10"/>
      <c r="T12219" s="10"/>
    </row>
    <row r="12220" spans="13:20" x14ac:dyDescent="0.2">
      <c r="M12220">
        <v>1</v>
      </c>
      <c r="P12220" s="10"/>
      <c r="R12220" s="10"/>
      <c r="S12220" s="10"/>
      <c r="T12220" s="10"/>
    </row>
    <row r="12221" spans="13:20" x14ac:dyDescent="0.2">
      <c r="M12221">
        <v>0</v>
      </c>
      <c r="P12221" s="10"/>
      <c r="R12221" s="10"/>
      <c r="S12221" s="10"/>
      <c r="T12221" s="10"/>
    </row>
    <row r="12222" spans="13:20" x14ac:dyDescent="0.2">
      <c r="M12222">
        <v>1</v>
      </c>
      <c r="P12222" s="10"/>
      <c r="R12222" s="10"/>
      <c r="S12222" s="10"/>
      <c r="T12222" s="10"/>
    </row>
    <row r="12223" spans="13:20" x14ac:dyDescent="0.2">
      <c r="M12223">
        <v>0</v>
      </c>
      <c r="P12223" s="10"/>
      <c r="R12223" s="10"/>
      <c r="S12223" s="10"/>
      <c r="T12223" s="10"/>
    </row>
    <row r="12224" spans="13:20" x14ac:dyDescent="0.2">
      <c r="M12224">
        <v>0</v>
      </c>
      <c r="P12224" s="10"/>
      <c r="R12224" s="10"/>
      <c r="S12224" s="10"/>
      <c r="T12224" s="10"/>
    </row>
    <row r="12225" spans="13:20" x14ac:dyDescent="0.2">
      <c r="M12225">
        <v>0</v>
      </c>
      <c r="P12225" s="10"/>
      <c r="R12225" s="10"/>
      <c r="S12225" s="10"/>
      <c r="T12225" s="10"/>
    </row>
    <row r="12226" spans="13:20" x14ac:dyDescent="0.2">
      <c r="M12226">
        <v>1</v>
      </c>
      <c r="P12226" s="10"/>
      <c r="R12226" s="10"/>
      <c r="S12226" s="10"/>
      <c r="T12226" s="10"/>
    </row>
    <row r="12227" spans="13:20" x14ac:dyDescent="0.2">
      <c r="M12227">
        <v>0</v>
      </c>
      <c r="P12227" s="10"/>
      <c r="R12227" s="10"/>
      <c r="S12227" s="10"/>
      <c r="T12227" s="10"/>
    </row>
    <row r="12228" spans="13:20" x14ac:dyDescent="0.2">
      <c r="M12228">
        <v>1</v>
      </c>
      <c r="P12228" s="10"/>
      <c r="R12228" s="10"/>
      <c r="S12228" s="10"/>
      <c r="T12228" s="10"/>
    </row>
    <row r="12229" spans="13:20" x14ac:dyDescent="0.2">
      <c r="M12229">
        <v>0</v>
      </c>
      <c r="P12229" s="10"/>
      <c r="R12229" s="10"/>
      <c r="S12229" s="10"/>
      <c r="T12229" s="10"/>
    </row>
    <row r="12230" spans="13:20" x14ac:dyDescent="0.2">
      <c r="M12230">
        <v>1</v>
      </c>
      <c r="P12230" s="10"/>
      <c r="R12230" s="10"/>
      <c r="S12230" s="10"/>
      <c r="T12230" s="10"/>
    </row>
    <row r="12231" spans="13:20" x14ac:dyDescent="0.2">
      <c r="M12231">
        <v>0</v>
      </c>
      <c r="P12231" s="10"/>
      <c r="R12231" s="10"/>
      <c r="S12231" s="10"/>
      <c r="T12231" s="10"/>
    </row>
    <row r="12232" spans="13:20" x14ac:dyDescent="0.2">
      <c r="M12232">
        <v>1</v>
      </c>
      <c r="P12232" s="10"/>
      <c r="R12232" s="10"/>
      <c r="S12232" s="10"/>
      <c r="T12232" s="10"/>
    </row>
    <row r="12233" spans="13:20" x14ac:dyDescent="0.2">
      <c r="M12233">
        <v>0</v>
      </c>
      <c r="P12233" s="10"/>
      <c r="R12233" s="10"/>
      <c r="S12233" s="10"/>
      <c r="T12233" s="10"/>
    </row>
    <row r="12234" spans="13:20" x14ac:dyDescent="0.2">
      <c r="M12234">
        <v>0</v>
      </c>
      <c r="P12234" s="10"/>
      <c r="R12234" s="10"/>
      <c r="S12234" s="10"/>
      <c r="T12234" s="10"/>
    </row>
    <row r="12235" spans="13:20" x14ac:dyDescent="0.2">
      <c r="M12235">
        <v>0</v>
      </c>
      <c r="P12235" s="10"/>
      <c r="R12235" s="10"/>
      <c r="S12235" s="10"/>
      <c r="T12235" s="10"/>
    </row>
    <row r="12236" spans="13:20" x14ac:dyDescent="0.2">
      <c r="M12236">
        <v>1</v>
      </c>
      <c r="P12236" s="10"/>
      <c r="R12236" s="10"/>
      <c r="S12236" s="10"/>
      <c r="T12236" s="10"/>
    </row>
    <row r="12237" spans="13:20" x14ac:dyDescent="0.2">
      <c r="M12237">
        <v>0</v>
      </c>
      <c r="P12237" s="10"/>
      <c r="R12237" s="10"/>
      <c r="S12237" s="10"/>
      <c r="T12237" s="10"/>
    </row>
    <row r="12238" spans="13:20" x14ac:dyDescent="0.2">
      <c r="M12238">
        <v>0</v>
      </c>
      <c r="P12238" s="10"/>
      <c r="R12238" s="10"/>
      <c r="S12238" s="10"/>
      <c r="T12238" s="10"/>
    </row>
    <row r="12239" spans="13:20" x14ac:dyDescent="0.2">
      <c r="M12239">
        <v>1</v>
      </c>
      <c r="P12239" s="10"/>
      <c r="R12239" s="10"/>
      <c r="S12239" s="10"/>
      <c r="T12239" s="10"/>
    </row>
    <row r="12240" spans="13:20" x14ac:dyDescent="0.2">
      <c r="M12240">
        <v>0</v>
      </c>
      <c r="P12240" s="10"/>
      <c r="R12240" s="10"/>
      <c r="S12240" s="10"/>
      <c r="T12240" s="10"/>
    </row>
    <row r="12241" spans="13:20" x14ac:dyDescent="0.2">
      <c r="M12241">
        <v>1</v>
      </c>
      <c r="P12241" s="10"/>
      <c r="R12241" s="10"/>
      <c r="S12241" s="10"/>
      <c r="T12241" s="10"/>
    </row>
    <row r="12242" spans="13:20" x14ac:dyDescent="0.2">
      <c r="M12242">
        <v>0</v>
      </c>
      <c r="P12242" s="10"/>
      <c r="R12242" s="10"/>
      <c r="S12242" s="10"/>
      <c r="T12242" s="10"/>
    </row>
    <row r="12243" spans="13:20" x14ac:dyDescent="0.2">
      <c r="M12243">
        <v>0</v>
      </c>
      <c r="P12243" s="10"/>
      <c r="R12243" s="10"/>
      <c r="S12243" s="10"/>
      <c r="T12243" s="10"/>
    </row>
    <row r="12244" spans="13:20" x14ac:dyDescent="0.2">
      <c r="M12244">
        <v>1</v>
      </c>
      <c r="P12244" s="10"/>
      <c r="R12244" s="10"/>
      <c r="S12244" s="10"/>
      <c r="T12244" s="10"/>
    </row>
    <row r="12245" spans="13:20" x14ac:dyDescent="0.2">
      <c r="M12245">
        <v>0</v>
      </c>
      <c r="P12245" s="10"/>
      <c r="R12245" s="10"/>
      <c r="S12245" s="10"/>
      <c r="T12245" s="10"/>
    </row>
    <row r="12246" spans="13:20" x14ac:dyDescent="0.2">
      <c r="M12246">
        <v>0</v>
      </c>
      <c r="P12246" s="10"/>
      <c r="R12246" s="10"/>
      <c r="S12246" s="10"/>
      <c r="T12246" s="10"/>
    </row>
    <row r="12247" spans="13:20" x14ac:dyDescent="0.2">
      <c r="M12247">
        <v>0</v>
      </c>
      <c r="P12247" s="10"/>
      <c r="R12247" s="10"/>
      <c r="S12247" s="10"/>
      <c r="T12247" s="10"/>
    </row>
    <row r="12248" spans="13:20" x14ac:dyDescent="0.2">
      <c r="M12248">
        <v>1</v>
      </c>
      <c r="P12248" s="10"/>
      <c r="R12248" s="10"/>
      <c r="S12248" s="10"/>
      <c r="T12248" s="10"/>
    </row>
    <row r="12249" spans="13:20" x14ac:dyDescent="0.2">
      <c r="M12249">
        <v>0</v>
      </c>
      <c r="P12249" s="10"/>
      <c r="R12249" s="10"/>
      <c r="S12249" s="10"/>
      <c r="T12249" s="10"/>
    </row>
    <row r="12250" spans="13:20" x14ac:dyDescent="0.2">
      <c r="M12250">
        <v>0</v>
      </c>
      <c r="P12250" s="10"/>
      <c r="R12250" s="10"/>
      <c r="S12250" s="10"/>
      <c r="T12250" s="10"/>
    </row>
    <row r="12251" spans="13:20" x14ac:dyDescent="0.2">
      <c r="M12251">
        <v>1</v>
      </c>
      <c r="P12251" s="10"/>
      <c r="R12251" s="10"/>
      <c r="S12251" s="10"/>
      <c r="T12251" s="10"/>
    </row>
    <row r="12252" spans="13:20" x14ac:dyDescent="0.2">
      <c r="M12252">
        <v>0</v>
      </c>
      <c r="P12252" s="10"/>
      <c r="R12252" s="10"/>
      <c r="S12252" s="10"/>
      <c r="T12252" s="10"/>
    </row>
    <row r="12253" spans="13:20" x14ac:dyDescent="0.2">
      <c r="M12253">
        <v>0</v>
      </c>
      <c r="P12253" s="10"/>
      <c r="R12253" s="10"/>
      <c r="S12253" s="10"/>
      <c r="T12253" s="10"/>
    </row>
    <row r="12254" spans="13:20" x14ac:dyDescent="0.2">
      <c r="M12254">
        <v>1</v>
      </c>
      <c r="P12254" s="10"/>
      <c r="R12254" s="10"/>
      <c r="S12254" s="10"/>
      <c r="T12254" s="10"/>
    </row>
    <row r="12255" spans="13:20" x14ac:dyDescent="0.2">
      <c r="M12255">
        <v>0</v>
      </c>
      <c r="P12255" s="10"/>
      <c r="R12255" s="10"/>
      <c r="S12255" s="10"/>
      <c r="T12255" s="10"/>
    </row>
    <row r="12256" spans="13:20" x14ac:dyDescent="0.2">
      <c r="M12256">
        <v>0</v>
      </c>
      <c r="P12256" s="10"/>
      <c r="R12256" s="10"/>
      <c r="S12256" s="10"/>
      <c r="T12256" s="10"/>
    </row>
    <row r="12257" spans="13:20" x14ac:dyDescent="0.2">
      <c r="M12257">
        <v>1</v>
      </c>
      <c r="P12257" s="10"/>
      <c r="R12257" s="10"/>
      <c r="S12257" s="10"/>
      <c r="T12257" s="10"/>
    </row>
    <row r="12258" spans="13:20" x14ac:dyDescent="0.2">
      <c r="M12258">
        <v>0</v>
      </c>
      <c r="P12258" s="10"/>
      <c r="R12258" s="10"/>
      <c r="S12258" s="10"/>
      <c r="T12258" s="10"/>
    </row>
    <row r="12259" spans="13:20" x14ac:dyDescent="0.2">
      <c r="M12259">
        <v>1</v>
      </c>
      <c r="P12259" s="10"/>
      <c r="R12259" s="10"/>
      <c r="S12259" s="10"/>
      <c r="T12259" s="10"/>
    </row>
    <row r="12260" spans="13:20" x14ac:dyDescent="0.2">
      <c r="M12260">
        <v>0</v>
      </c>
      <c r="P12260" s="10"/>
      <c r="R12260" s="10"/>
      <c r="S12260" s="10"/>
      <c r="T12260" s="10"/>
    </row>
    <row r="12261" spans="13:20" x14ac:dyDescent="0.2">
      <c r="M12261">
        <v>0</v>
      </c>
      <c r="P12261" s="10"/>
      <c r="R12261" s="10"/>
      <c r="S12261" s="10"/>
      <c r="T12261" s="10"/>
    </row>
    <row r="12262" spans="13:20" x14ac:dyDescent="0.2">
      <c r="M12262">
        <v>0</v>
      </c>
      <c r="P12262" s="10"/>
      <c r="R12262" s="10"/>
      <c r="S12262" s="10"/>
      <c r="T12262" s="10"/>
    </row>
    <row r="12263" spans="13:20" x14ac:dyDescent="0.2">
      <c r="M12263">
        <v>1</v>
      </c>
      <c r="P12263" s="10"/>
      <c r="R12263" s="10"/>
      <c r="S12263" s="10"/>
      <c r="T12263" s="10"/>
    </row>
    <row r="12264" spans="13:20" x14ac:dyDescent="0.2">
      <c r="M12264">
        <v>0</v>
      </c>
      <c r="P12264" s="10"/>
      <c r="R12264" s="10"/>
      <c r="S12264" s="10"/>
      <c r="T12264" s="10"/>
    </row>
    <row r="12265" spans="13:20" x14ac:dyDescent="0.2">
      <c r="M12265">
        <v>1</v>
      </c>
      <c r="P12265" s="10"/>
      <c r="R12265" s="10"/>
      <c r="S12265" s="10"/>
      <c r="T12265" s="10"/>
    </row>
    <row r="12266" spans="13:20" x14ac:dyDescent="0.2">
      <c r="M12266">
        <v>0</v>
      </c>
      <c r="P12266" s="10"/>
      <c r="R12266" s="10"/>
      <c r="S12266" s="10"/>
      <c r="T12266" s="10"/>
    </row>
    <row r="12267" spans="13:20" x14ac:dyDescent="0.2">
      <c r="M12267">
        <v>0</v>
      </c>
      <c r="P12267" s="10"/>
      <c r="R12267" s="10"/>
      <c r="S12267" s="10"/>
      <c r="T12267" s="10"/>
    </row>
    <row r="12268" spans="13:20" x14ac:dyDescent="0.2">
      <c r="M12268">
        <v>0</v>
      </c>
      <c r="P12268" s="10"/>
      <c r="R12268" s="10"/>
      <c r="S12268" s="10"/>
      <c r="T12268" s="10"/>
    </row>
    <row r="12269" spans="13:20" x14ac:dyDescent="0.2">
      <c r="M12269">
        <v>1</v>
      </c>
      <c r="P12269" s="10"/>
      <c r="R12269" s="10"/>
      <c r="S12269" s="10"/>
      <c r="T12269" s="10"/>
    </row>
    <row r="12270" spans="13:20" x14ac:dyDescent="0.2">
      <c r="M12270">
        <v>0</v>
      </c>
      <c r="P12270" s="10"/>
      <c r="R12270" s="10"/>
      <c r="S12270" s="10"/>
      <c r="T12270" s="10"/>
    </row>
    <row r="12271" spans="13:20" x14ac:dyDescent="0.2">
      <c r="M12271">
        <v>1</v>
      </c>
      <c r="P12271" s="10"/>
      <c r="R12271" s="10"/>
      <c r="S12271" s="10"/>
      <c r="T12271" s="10"/>
    </row>
    <row r="12272" spans="13:20" x14ac:dyDescent="0.2">
      <c r="M12272">
        <v>0</v>
      </c>
      <c r="P12272" s="10"/>
      <c r="R12272" s="10"/>
      <c r="S12272" s="10"/>
      <c r="T12272" s="10"/>
    </row>
    <row r="12273" spans="13:20" x14ac:dyDescent="0.2">
      <c r="M12273">
        <v>0</v>
      </c>
      <c r="P12273" s="10"/>
      <c r="R12273" s="10"/>
      <c r="S12273" s="10"/>
      <c r="T12273" s="10"/>
    </row>
    <row r="12274" spans="13:20" x14ac:dyDescent="0.2">
      <c r="M12274">
        <v>0</v>
      </c>
      <c r="P12274" s="10"/>
      <c r="R12274" s="10"/>
      <c r="S12274" s="10"/>
      <c r="T12274" s="10"/>
    </row>
    <row r="12275" spans="13:20" x14ac:dyDescent="0.2">
      <c r="M12275">
        <v>1</v>
      </c>
      <c r="P12275" s="10"/>
      <c r="R12275" s="10"/>
      <c r="S12275" s="10"/>
      <c r="T12275" s="10"/>
    </row>
    <row r="12276" spans="13:20" x14ac:dyDescent="0.2">
      <c r="M12276">
        <v>0</v>
      </c>
      <c r="P12276" s="10"/>
      <c r="R12276" s="10"/>
      <c r="S12276" s="10"/>
      <c r="T12276" s="10"/>
    </row>
    <row r="12277" spans="13:20" x14ac:dyDescent="0.2">
      <c r="M12277">
        <v>0</v>
      </c>
      <c r="P12277" s="10"/>
      <c r="R12277" s="10"/>
      <c r="S12277" s="10"/>
      <c r="T12277" s="10"/>
    </row>
    <row r="12278" spans="13:20" x14ac:dyDescent="0.2">
      <c r="M12278">
        <v>1</v>
      </c>
      <c r="P12278" s="10"/>
      <c r="R12278" s="10"/>
      <c r="S12278" s="10"/>
      <c r="T12278" s="10"/>
    </row>
    <row r="12279" spans="13:20" x14ac:dyDescent="0.2">
      <c r="M12279">
        <v>0</v>
      </c>
      <c r="P12279" s="10"/>
      <c r="R12279" s="10"/>
      <c r="S12279" s="10"/>
      <c r="T12279" s="10"/>
    </row>
    <row r="12280" spans="13:20" x14ac:dyDescent="0.2">
      <c r="M12280">
        <v>1</v>
      </c>
      <c r="P12280" s="10"/>
      <c r="R12280" s="10"/>
      <c r="S12280" s="10"/>
      <c r="T12280" s="10"/>
    </row>
    <row r="12281" spans="13:20" x14ac:dyDescent="0.2">
      <c r="M12281">
        <v>0</v>
      </c>
      <c r="P12281" s="10"/>
      <c r="R12281" s="10"/>
      <c r="S12281" s="10"/>
      <c r="T12281" s="10"/>
    </row>
    <row r="12282" spans="13:20" x14ac:dyDescent="0.2">
      <c r="M12282">
        <v>0</v>
      </c>
      <c r="P12282" s="10"/>
      <c r="R12282" s="10"/>
      <c r="S12282" s="10"/>
      <c r="T12282" s="10"/>
    </row>
    <row r="12283" spans="13:20" x14ac:dyDescent="0.2">
      <c r="M12283">
        <v>0</v>
      </c>
      <c r="P12283" s="10"/>
      <c r="R12283" s="10"/>
      <c r="S12283" s="10"/>
      <c r="T12283" s="10"/>
    </row>
    <row r="12284" spans="13:20" x14ac:dyDescent="0.2">
      <c r="M12284">
        <v>1</v>
      </c>
      <c r="P12284" s="10"/>
      <c r="R12284" s="10"/>
      <c r="S12284" s="10"/>
      <c r="T12284" s="10"/>
    </row>
    <row r="12285" spans="13:20" x14ac:dyDescent="0.2">
      <c r="M12285">
        <v>0</v>
      </c>
      <c r="P12285" s="10"/>
      <c r="R12285" s="10"/>
      <c r="S12285" s="10"/>
      <c r="T12285" s="10"/>
    </row>
    <row r="12286" spans="13:20" x14ac:dyDescent="0.2">
      <c r="M12286">
        <v>0</v>
      </c>
      <c r="P12286" s="10"/>
      <c r="R12286" s="10"/>
      <c r="S12286" s="10"/>
      <c r="T12286" s="10"/>
    </row>
    <row r="12287" spans="13:20" x14ac:dyDescent="0.2">
      <c r="M12287">
        <v>1</v>
      </c>
      <c r="P12287" s="10"/>
      <c r="R12287" s="10"/>
      <c r="S12287" s="10"/>
      <c r="T12287" s="10"/>
    </row>
    <row r="12288" spans="13:20" x14ac:dyDescent="0.2">
      <c r="M12288">
        <v>0</v>
      </c>
      <c r="P12288" s="10"/>
      <c r="R12288" s="10"/>
      <c r="S12288" s="10"/>
      <c r="T12288" s="10"/>
    </row>
    <row r="12289" spans="13:20" x14ac:dyDescent="0.2">
      <c r="M12289">
        <v>0</v>
      </c>
      <c r="P12289" s="10"/>
      <c r="R12289" s="10"/>
      <c r="S12289" s="10"/>
      <c r="T12289" s="10"/>
    </row>
    <row r="12290" spans="13:20" x14ac:dyDescent="0.2">
      <c r="M12290">
        <v>1</v>
      </c>
      <c r="P12290" s="10"/>
      <c r="R12290" s="10"/>
      <c r="S12290" s="10"/>
      <c r="T12290" s="10"/>
    </row>
    <row r="12291" spans="13:20" x14ac:dyDescent="0.2">
      <c r="M12291">
        <v>0</v>
      </c>
      <c r="P12291" s="10"/>
      <c r="R12291" s="10"/>
      <c r="S12291" s="10"/>
      <c r="T12291" s="10"/>
    </row>
    <row r="12292" spans="13:20" x14ac:dyDescent="0.2">
      <c r="M12292">
        <v>1</v>
      </c>
      <c r="P12292" s="10"/>
      <c r="R12292" s="10"/>
      <c r="S12292" s="10"/>
      <c r="T12292" s="10"/>
    </row>
    <row r="12293" spans="13:20" x14ac:dyDescent="0.2">
      <c r="M12293">
        <v>0</v>
      </c>
      <c r="P12293" s="10"/>
      <c r="R12293" s="10"/>
      <c r="S12293" s="10"/>
      <c r="T12293" s="10"/>
    </row>
    <row r="12294" spans="13:20" x14ac:dyDescent="0.2">
      <c r="M12294">
        <v>0</v>
      </c>
      <c r="P12294" s="10"/>
      <c r="R12294" s="10"/>
      <c r="S12294" s="10"/>
      <c r="T12294" s="10"/>
    </row>
    <row r="12295" spans="13:20" x14ac:dyDescent="0.2">
      <c r="M12295">
        <v>0</v>
      </c>
      <c r="P12295" s="10"/>
      <c r="R12295" s="10"/>
      <c r="S12295" s="10"/>
      <c r="T12295" s="10"/>
    </row>
    <row r="12296" spans="13:20" x14ac:dyDescent="0.2">
      <c r="M12296">
        <v>1</v>
      </c>
      <c r="P12296" s="10"/>
      <c r="R12296" s="10"/>
      <c r="S12296" s="10"/>
      <c r="T12296" s="10"/>
    </row>
    <row r="12297" spans="13:20" x14ac:dyDescent="0.2">
      <c r="M12297">
        <v>0</v>
      </c>
      <c r="P12297" s="10"/>
      <c r="R12297" s="10"/>
      <c r="S12297" s="10"/>
      <c r="T12297" s="10"/>
    </row>
    <row r="12298" spans="13:20" x14ac:dyDescent="0.2">
      <c r="M12298">
        <v>0</v>
      </c>
      <c r="P12298" s="10"/>
      <c r="R12298" s="10"/>
      <c r="S12298" s="10"/>
      <c r="T12298" s="10"/>
    </row>
    <row r="12299" spans="13:20" x14ac:dyDescent="0.2">
      <c r="M12299">
        <v>1</v>
      </c>
      <c r="P12299" s="10"/>
      <c r="R12299" s="10"/>
      <c r="S12299" s="10"/>
      <c r="T12299" s="10"/>
    </row>
    <row r="12300" spans="13:20" x14ac:dyDescent="0.2">
      <c r="M12300">
        <v>0</v>
      </c>
      <c r="P12300" s="10"/>
      <c r="R12300" s="10"/>
      <c r="S12300" s="10"/>
      <c r="T12300" s="10"/>
    </row>
    <row r="12301" spans="13:20" x14ac:dyDescent="0.2">
      <c r="M12301">
        <v>0</v>
      </c>
      <c r="P12301" s="10"/>
      <c r="R12301" s="10"/>
      <c r="S12301" s="10"/>
      <c r="T12301" s="10"/>
    </row>
    <row r="12302" spans="13:20" x14ac:dyDescent="0.2">
      <c r="M12302">
        <v>1</v>
      </c>
      <c r="P12302" s="10"/>
      <c r="R12302" s="10"/>
      <c r="S12302" s="10"/>
      <c r="T12302" s="10"/>
    </row>
    <row r="12303" spans="13:20" x14ac:dyDescent="0.2">
      <c r="M12303">
        <v>0</v>
      </c>
      <c r="P12303" s="10"/>
      <c r="R12303" s="10"/>
      <c r="S12303" s="10"/>
      <c r="T12303" s="10"/>
    </row>
    <row r="12304" spans="13:20" x14ac:dyDescent="0.2">
      <c r="M12304">
        <v>1</v>
      </c>
      <c r="P12304" s="10"/>
      <c r="R12304" s="10"/>
      <c r="S12304" s="10"/>
      <c r="T12304" s="10"/>
    </row>
    <row r="12305" spans="13:20" x14ac:dyDescent="0.2">
      <c r="M12305">
        <v>0</v>
      </c>
      <c r="P12305" s="10"/>
      <c r="R12305" s="10"/>
      <c r="S12305" s="10"/>
      <c r="T12305" s="10"/>
    </row>
    <row r="12306" spans="13:20" x14ac:dyDescent="0.2">
      <c r="M12306">
        <v>0</v>
      </c>
      <c r="P12306" s="10"/>
      <c r="R12306" s="10"/>
      <c r="S12306" s="10"/>
      <c r="T12306" s="10"/>
    </row>
    <row r="12307" spans="13:20" x14ac:dyDescent="0.2">
      <c r="M12307">
        <v>1</v>
      </c>
      <c r="P12307" s="10"/>
      <c r="R12307" s="10"/>
      <c r="S12307" s="10"/>
      <c r="T12307" s="10"/>
    </row>
    <row r="12308" spans="13:20" x14ac:dyDescent="0.2">
      <c r="M12308">
        <v>0</v>
      </c>
      <c r="P12308" s="10"/>
      <c r="R12308" s="10"/>
      <c r="S12308" s="10"/>
      <c r="T12308" s="10"/>
    </row>
    <row r="12309" spans="13:20" x14ac:dyDescent="0.2">
      <c r="M12309">
        <v>1</v>
      </c>
      <c r="P12309" s="10"/>
      <c r="R12309" s="10"/>
      <c r="S12309" s="10"/>
      <c r="T12309" s="10"/>
    </row>
    <row r="12310" spans="13:20" x14ac:dyDescent="0.2">
      <c r="M12310">
        <v>0</v>
      </c>
      <c r="P12310" s="10"/>
      <c r="R12310" s="10"/>
      <c r="S12310" s="10"/>
      <c r="T12310" s="10"/>
    </row>
    <row r="12311" spans="13:20" x14ac:dyDescent="0.2">
      <c r="M12311">
        <v>0</v>
      </c>
      <c r="P12311" s="10"/>
      <c r="R12311" s="10"/>
      <c r="S12311" s="10"/>
      <c r="T12311" s="10"/>
    </row>
    <row r="12312" spans="13:20" x14ac:dyDescent="0.2">
      <c r="M12312">
        <v>0</v>
      </c>
      <c r="P12312" s="10"/>
      <c r="R12312" s="10"/>
      <c r="S12312" s="10"/>
      <c r="T12312" s="10"/>
    </row>
    <row r="12313" spans="13:20" x14ac:dyDescent="0.2">
      <c r="M12313">
        <v>1</v>
      </c>
      <c r="P12313" s="10"/>
      <c r="R12313" s="10"/>
      <c r="S12313" s="10"/>
      <c r="T12313" s="10"/>
    </row>
    <row r="12314" spans="13:20" x14ac:dyDescent="0.2">
      <c r="M12314">
        <v>0</v>
      </c>
      <c r="P12314" s="10"/>
      <c r="R12314" s="10"/>
      <c r="S12314" s="10"/>
      <c r="T12314" s="10"/>
    </row>
    <row r="12315" spans="13:20" x14ac:dyDescent="0.2">
      <c r="M12315">
        <v>0</v>
      </c>
      <c r="P12315" s="10"/>
      <c r="R12315" s="10"/>
      <c r="S12315" s="10"/>
      <c r="T12315" s="10"/>
    </row>
    <row r="12316" spans="13:20" x14ac:dyDescent="0.2">
      <c r="M12316">
        <v>1</v>
      </c>
      <c r="P12316" s="10"/>
      <c r="R12316" s="10"/>
      <c r="S12316" s="10"/>
      <c r="T12316" s="10"/>
    </row>
    <row r="12317" spans="13:20" x14ac:dyDescent="0.2">
      <c r="M12317">
        <v>0</v>
      </c>
      <c r="P12317" s="10"/>
      <c r="R12317" s="10"/>
      <c r="S12317" s="10"/>
      <c r="T12317" s="10"/>
    </row>
    <row r="12318" spans="13:20" x14ac:dyDescent="0.2">
      <c r="M12318">
        <v>0</v>
      </c>
      <c r="P12318" s="10"/>
      <c r="R12318" s="10"/>
      <c r="S12318" s="10"/>
      <c r="T12318" s="10"/>
    </row>
    <row r="12319" spans="13:20" x14ac:dyDescent="0.2">
      <c r="M12319">
        <v>1</v>
      </c>
      <c r="P12319" s="10"/>
      <c r="R12319" s="10"/>
      <c r="S12319" s="10"/>
      <c r="T12319" s="10"/>
    </row>
    <row r="12320" spans="13:20" x14ac:dyDescent="0.2">
      <c r="M12320">
        <v>0</v>
      </c>
      <c r="P12320" s="10"/>
      <c r="R12320" s="10"/>
      <c r="S12320" s="10"/>
      <c r="T12320" s="10"/>
    </row>
    <row r="12321" spans="13:20" x14ac:dyDescent="0.2">
      <c r="M12321">
        <v>1</v>
      </c>
      <c r="P12321" s="10"/>
      <c r="R12321" s="10"/>
      <c r="S12321" s="10"/>
      <c r="T12321" s="10"/>
    </row>
    <row r="12322" spans="13:20" x14ac:dyDescent="0.2">
      <c r="M12322">
        <v>0</v>
      </c>
      <c r="P12322" s="10"/>
      <c r="R12322" s="10"/>
      <c r="S12322" s="10"/>
      <c r="T12322" s="10"/>
    </row>
    <row r="12323" spans="13:20" x14ac:dyDescent="0.2">
      <c r="M12323">
        <v>0</v>
      </c>
      <c r="P12323" s="10"/>
      <c r="R12323" s="10"/>
      <c r="S12323" s="10"/>
      <c r="T12323" s="10"/>
    </row>
    <row r="12324" spans="13:20" x14ac:dyDescent="0.2">
      <c r="M12324">
        <v>0</v>
      </c>
      <c r="P12324" s="10"/>
      <c r="R12324" s="10"/>
      <c r="S12324" s="10"/>
      <c r="T12324" s="10"/>
    </row>
    <row r="12325" spans="13:20" x14ac:dyDescent="0.2">
      <c r="M12325">
        <v>1</v>
      </c>
      <c r="P12325" s="10"/>
      <c r="R12325" s="10"/>
      <c r="S12325" s="10"/>
      <c r="T12325" s="10"/>
    </row>
    <row r="12326" spans="13:20" x14ac:dyDescent="0.2">
      <c r="M12326">
        <v>0</v>
      </c>
      <c r="P12326" s="10"/>
      <c r="R12326" s="10"/>
      <c r="S12326" s="10"/>
      <c r="T12326" s="10"/>
    </row>
    <row r="12327" spans="13:20" x14ac:dyDescent="0.2">
      <c r="M12327">
        <v>1</v>
      </c>
      <c r="P12327" s="10"/>
      <c r="R12327" s="10"/>
      <c r="S12327" s="10"/>
      <c r="T12327" s="10"/>
    </row>
    <row r="12328" spans="13:20" x14ac:dyDescent="0.2">
      <c r="M12328">
        <v>0</v>
      </c>
      <c r="P12328" s="10"/>
      <c r="R12328" s="10"/>
      <c r="S12328" s="10"/>
      <c r="T12328" s="10"/>
    </row>
    <row r="12329" spans="13:20" x14ac:dyDescent="0.2">
      <c r="M12329">
        <v>0</v>
      </c>
      <c r="P12329" s="10"/>
      <c r="R12329" s="10"/>
      <c r="S12329" s="10"/>
      <c r="T12329" s="10"/>
    </row>
    <row r="12330" spans="13:20" x14ac:dyDescent="0.2">
      <c r="M12330">
        <v>0</v>
      </c>
      <c r="P12330" s="10"/>
      <c r="R12330" s="10"/>
      <c r="S12330" s="10"/>
      <c r="T12330" s="10"/>
    </row>
    <row r="12331" spans="13:20" x14ac:dyDescent="0.2">
      <c r="M12331">
        <v>1</v>
      </c>
      <c r="P12331" s="10"/>
      <c r="R12331" s="10"/>
      <c r="S12331" s="10"/>
      <c r="T12331" s="10"/>
    </row>
    <row r="12332" spans="13:20" x14ac:dyDescent="0.2">
      <c r="M12332">
        <v>0</v>
      </c>
      <c r="P12332" s="10"/>
      <c r="R12332" s="10"/>
      <c r="S12332" s="10"/>
      <c r="T12332" s="10"/>
    </row>
    <row r="12333" spans="13:20" x14ac:dyDescent="0.2">
      <c r="M12333">
        <v>0</v>
      </c>
      <c r="P12333" s="10"/>
      <c r="R12333" s="10"/>
      <c r="S12333" s="10"/>
      <c r="T12333" s="10"/>
    </row>
    <row r="12334" spans="13:20" x14ac:dyDescent="0.2">
      <c r="M12334">
        <v>1</v>
      </c>
      <c r="P12334" s="10"/>
      <c r="R12334" s="10"/>
      <c r="S12334" s="10"/>
      <c r="T12334" s="10"/>
    </row>
    <row r="12335" spans="13:20" x14ac:dyDescent="0.2">
      <c r="M12335">
        <v>0</v>
      </c>
      <c r="P12335" s="10"/>
      <c r="R12335" s="10"/>
      <c r="S12335" s="10"/>
      <c r="T12335" s="10"/>
    </row>
    <row r="12336" spans="13:20" x14ac:dyDescent="0.2">
      <c r="M12336">
        <v>0</v>
      </c>
      <c r="P12336" s="10"/>
      <c r="R12336" s="10"/>
      <c r="S12336" s="10"/>
      <c r="T12336" s="10"/>
    </row>
    <row r="12337" spans="13:20" x14ac:dyDescent="0.2">
      <c r="M12337">
        <v>1</v>
      </c>
      <c r="P12337" s="10"/>
      <c r="R12337" s="10"/>
      <c r="S12337" s="10"/>
      <c r="T12337" s="10"/>
    </row>
    <row r="12338" spans="13:20" x14ac:dyDescent="0.2">
      <c r="M12338">
        <v>0</v>
      </c>
      <c r="P12338" s="10"/>
      <c r="R12338" s="10"/>
      <c r="S12338" s="10"/>
      <c r="T12338" s="10"/>
    </row>
    <row r="12339" spans="13:20" x14ac:dyDescent="0.2">
      <c r="M12339">
        <v>0</v>
      </c>
      <c r="P12339" s="10"/>
      <c r="R12339" s="10"/>
      <c r="S12339" s="10"/>
      <c r="T12339" s="10"/>
    </row>
    <row r="12340" spans="13:20" x14ac:dyDescent="0.2">
      <c r="M12340">
        <v>1</v>
      </c>
      <c r="P12340" s="10"/>
      <c r="R12340" s="10"/>
      <c r="S12340" s="10"/>
      <c r="T12340" s="10"/>
    </row>
    <row r="12341" spans="13:20" x14ac:dyDescent="0.2">
      <c r="M12341">
        <v>0</v>
      </c>
      <c r="P12341" s="10"/>
      <c r="R12341" s="10"/>
      <c r="S12341" s="10"/>
      <c r="T12341" s="10"/>
    </row>
    <row r="12342" spans="13:20" x14ac:dyDescent="0.2">
      <c r="M12342">
        <v>0</v>
      </c>
      <c r="P12342" s="10"/>
      <c r="R12342" s="10"/>
      <c r="S12342" s="10"/>
      <c r="T12342" s="10"/>
    </row>
    <row r="12343" spans="13:20" x14ac:dyDescent="0.2">
      <c r="M12343">
        <v>0</v>
      </c>
      <c r="P12343" s="10"/>
      <c r="R12343" s="10"/>
      <c r="S12343" s="10"/>
      <c r="T12343" s="10"/>
    </row>
    <row r="12344" spans="13:20" x14ac:dyDescent="0.2">
      <c r="M12344">
        <v>0</v>
      </c>
      <c r="P12344" s="10"/>
      <c r="R12344" s="10"/>
      <c r="S12344" s="10"/>
      <c r="T12344" s="10"/>
    </row>
    <row r="12345" spans="13:20" x14ac:dyDescent="0.2">
      <c r="M12345">
        <v>1</v>
      </c>
      <c r="P12345" s="10"/>
      <c r="R12345" s="10"/>
      <c r="S12345" s="10"/>
      <c r="T12345" s="10"/>
    </row>
    <row r="12346" spans="13:20" x14ac:dyDescent="0.2">
      <c r="M12346">
        <v>0</v>
      </c>
      <c r="P12346" s="10"/>
      <c r="R12346" s="10"/>
      <c r="S12346" s="10"/>
      <c r="T12346" s="10"/>
    </row>
    <row r="12347" spans="13:20" x14ac:dyDescent="0.2">
      <c r="M12347">
        <v>0</v>
      </c>
      <c r="P12347" s="10"/>
      <c r="R12347" s="10"/>
      <c r="S12347" s="10"/>
      <c r="T12347" s="10"/>
    </row>
    <row r="12348" spans="13:20" x14ac:dyDescent="0.2">
      <c r="M12348">
        <v>1</v>
      </c>
      <c r="P12348" s="10"/>
      <c r="R12348" s="10"/>
      <c r="S12348" s="10"/>
      <c r="T12348" s="10"/>
    </row>
    <row r="12349" spans="13:20" x14ac:dyDescent="0.2">
      <c r="M12349">
        <v>0</v>
      </c>
      <c r="P12349" s="10"/>
      <c r="R12349" s="10"/>
      <c r="S12349" s="10"/>
      <c r="T12349" s="10"/>
    </row>
    <row r="12350" spans="13:20" x14ac:dyDescent="0.2">
      <c r="M12350">
        <v>0</v>
      </c>
      <c r="P12350" s="10"/>
      <c r="R12350" s="10"/>
      <c r="S12350" s="10"/>
      <c r="T12350" s="10"/>
    </row>
    <row r="12351" spans="13:20" x14ac:dyDescent="0.2">
      <c r="M12351">
        <v>0</v>
      </c>
      <c r="P12351" s="10"/>
      <c r="R12351" s="10"/>
      <c r="S12351" s="10"/>
      <c r="T12351" s="10"/>
    </row>
    <row r="12352" spans="13:20" x14ac:dyDescent="0.2">
      <c r="M12352">
        <v>1</v>
      </c>
      <c r="P12352" s="10"/>
      <c r="R12352" s="10"/>
      <c r="S12352" s="10"/>
      <c r="T12352" s="10"/>
    </row>
    <row r="12353" spans="13:20" x14ac:dyDescent="0.2">
      <c r="M12353">
        <v>0</v>
      </c>
      <c r="P12353" s="10"/>
      <c r="R12353" s="10"/>
      <c r="S12353" s="10"/>
      <c r="T12353" s="10"/>
    </row>
    <row r="12354" spans="13:20" x14ac:dyDescent="0.2">
      <c r="M12354">
        <v>1</v>
      </c>
      <c r="P12354" s="10"/>
      <c r="R12354" s="10"/>
      <c r="S12354" s="10"/>
      <c r="T12354" s="10"/>
    </row>
    <row r="12355" spans="13:20" x14ac:dyDescent="0.2">
      <c r="M12355">
        <v>0</v>
      </c>
      <c r="P12355" s="10"/>
      <c r="R12355" s="10"/>
      <c r="S12355" s="10"/>
      <c r="T12355" s="10"/>
    </row>
    <row r="12356" spans="13:20" x14ac:dyDescent="0.2">
      <c r="M12356">
        <v>0</v>
      </c>
      <c r="P12356" s="10"/>
      <c r="R12356" s="10"/>
      <c r="S12356" s="10"/>
      <c r="T12356" s="10"/>
    </row>
    <row r="12357" spans="13:20" x14ac:dyDescent="0.2">
      <c r="M12357">
        <v>0</v>
      </c>
      <c r="P12357" s="10"/>
      <c r="R12357" s="10"/>
      <c r="S12357" s="10"/>
      <c r="T12357" s="10"/>
    </row>
    <row r="12358" spans="13:20" x14ac:dyDescent="0.2">
      <c r="M12358">
        <v>1</v>
      </c>
      <c r="P12358" s="10"/>
      <c r="R12358" s="10"/>
      <c r="S12358" s="10"/>
      <c r="T12358" s="10"/>
    </row>
    <row r="12359" spans="13:20" x14ac:dyDescent="0.2">
      <c r="M12359">
        <v>0</v>
      </c>
      <c r="P12359" s="10"/>
      <c r="R12359" s="10"/>
      <c r="S12359" s="10"/>
      <c r="T12359" s="10"/>
    </row>
    <row r="12360" spans="13:20" x14ac:dyDescent="0.2">
      <c r="M12360">
        <v>0</v>
      </c>
      <c r="P12360" s="10"/>
      <c r="R12360" s="10"/>
      <c r="S12360" s="10"/>
      <c r="T12360" s="10"/>
    </row>
    <row r="12361" spans="13:20" x14ac:dyDescent="0.2">
      <c r="M12361">
        <v>1</v>
      </c>
      <c r="P12361" s="10"/>
      <c r="R12361" s="10"/>
      <c r="S12361" s="10"/>
      <c r="T12361" s="10"/>
    </row>
    <row r="12362" spans="13:20" x14ac:dyDescent="0.2">
      <c r="M12362">
        <v>0</v>
      </c>
      <c r="P12362" s="10"/>
      <c r="R12362" s="10"/>
      <c r="S12362" s="10"/>
      <c r="T12362" s="10"/>
    </row>
    <row r="12363" spans="13:20" x14ac:dyDescent="0.2">
      <c r="M12363">
        <v>0</v>
      </c>
      <c r="P12363" s="10"/>
      <c r="R12363" s="10"/>
      <c r="S12363" s="10"/>
      <c r="T12363" s="10"/>
    </row>
    <row r="12364" spans="13:20" x14ac:dyDescent="0.2">
      <c r="M12364">
        <v>1</v>
      </c>
      <c r="P12364" s="10"/>
      <c r="R12364" s="10"/>
      <c r="S12364" s="10"/>
      <c r="T12364" s="10"/>
    </row>
    <row r="12365" spans="13:20" x14ac:dyDescent="0.2">
      <c r="M12365">
        <v>0</v>
      </c>
      <c r="P12365" s="10"/>
      <c r="R12365" s="10"/>
      <c r="S12365" s="10"/>
      <c r="T12365" s="10"/>
    </row>
    <row r="12366" spans="13:20" x14ac:dyDescent="0.2">
      <c r="M12366">
        <v>0</v>
      </c>
      <c r="P12366" s="10"/>
      <c r="R12366" s="10"/>
      <c r="S12366" s="10"/>
      <c r="T12366" s="10"/>
    </row>
    <row r="12367" spans="13:20" x14ac:dyDescent="0.2">
      <c r="M12367">
        <v>1</v>
      </c>
      <c r="P12367" s="10"/>
      <c r="R12367" s="10"/>
      <c r="S12367" s="10"/>
      <c r="T12367" s="10"/>
    </row>
    <row r="12368" spans="13:20" x14ac:dyDescent="0.2">
      <c r="M12368">
        <v>0</v>
      </c>
      <c r="P12368" s="10"/>
      <c r="R12368" s="10"/>
      <c r="S12368" s="10"/>
      <c r="T12368" s="10"/>
    </row>
    <row r="12369" spans="13:20" x14ac:dyDescent="0.2">
      <c r="M12369">
        <v>0</v>
      </c>
      <c r="P12369" s="10"/>
      <c r="R12369" s="10"/>
      <c r="S12369" s="10"/>
      <c r="T12369" s="10"/>
    </row>
    <row r="12370" spans="13:20" x14ac:dyDescent="0.2">
      <c r="M12370">
        <v>1</v>
      </c>
      <c r="P12370" s="10"/>
      <c r="R12370" s="10"/>
      <c r="S12370" s="10"/>
      <c r="T12370" s="10"/>
    </row>
    <row r="12371" spans="13:20" x14ac:dyDescent="0.2">
      <c r="M12371">
        <v>0</v>
      </c>
      <c r="P12371" s="10"/>
      <c r="R12371" s="10"/>
      <c r="S12371" s="10"/>
      <c r="T12371" s="10"/>
    </row>
    <row r="12372" spans="13:20" x14ac:dyDescent="0.2">
      <c r="M12372">
        <v>0</v>
      </c>
      <c r="P12372" s="10"/>
      <c r="R12372" s="10"/>
      <c r="S12372" s="10"/>
      <c r="T12372" s="10"/>
    </row>
    <row r="12373" spans="13:20" x14ac:dyDescent="0.2">
      <c r="M12373">
        <v>1</v>
      </c>
      <c r="P12373" s="10"/>
      <c r="R12373" s="10"/>
      <c r="S12373" s="10"/>
      <c r="T12373" s="10"/>
    </row>
    <row r="12374" spans="13:20" x14ac:dyDescent="0.2">
      <c r="M12374">
        <v>0</v>
      </c>
      <c r="P12374" s="10"/>
      <c r="R12374" s="10"/>
      <c r="S12374" s="10"/>
      <c r="T12374" s="10"/>
    </row>
    <row r="12375" spans="13:20" x14ac:dyDescent="0.2">
      <c r="M12375">
        <v>1</v>
      </c>
      <c r="P12375" s="10"/>
      <c r="R12375" s="10"/>
      <c r="S12375" s="10"/>
      <c r="T12375" s="10"/>
    </row>
    <row r="12376" spans="13:20" x14ac:dyDescent="0.2">
      <c r="M12376">
        <v>0</v>
      </c>
      <c r="P12376" s="10"/>
      <c r="R12376" s="10"/>
      <c r="S12376" s="10"/>
      <c r="T12376" s="10"/>
    </row>
    <row r="12377" spans="13:20" x14ac:dyDescent="0.2">
      <c r="M12377">
        <v>0</v>
      </c>
      <c r="P12377" s="10"/>
      <c r="R12377" s="10"/>
      <c r="S12377" s="10"/>
      <c r="T12377" s="10"/>
    </row>
    <row r="12378" spans="13:20" x14ac:dyDescent="0.2">
      <c r="M12378">
        <v>1</v>
      </c>
      <c r="P12378" s="10"/>
      <c r="R12378" s="10"/>
      <c r="S12378" s="10"/>
      <c r="T12378" s="10"/>
    </row>
    <row r="12379" spans="13:20" x14ac:dyDescent="0.2">
      <c r="M12379">
        <v>0</v>
      </c>
      <c r="P12379" s="10"/>
      <c r="R12379" s="10"/>
      <c r="S12379" s="10"/>
      <c r="T12379" s="10"/>
    </row>
    <row r="12380" spans="13:20" x14ac:dyDescent="0.2">
      <c r="M12380">
        <v>0</v>
      </c>
      <c r="P12380" s="10"/>
      <c r="R12380" s="10"/>
      <c r="S12380" s="10"/>
      <c r="T12380" s="10"/>
    </row>
    <row r="12381" spans="13:20" x14ac:dyDescent="0.2">
      <c r="M12381">
        <v>1</v>
      </c>
      <c r="P12381" s="10"/>
      <c r="R12381" s="10"/>
      <c r="S12381" s="10"/>
      <c r="T12381" s="10"/>
    </row>
    <row r="12382" spans="13:20" x14ac:dyDescent="0.2">
      <c r="M12382">
        <v>0</v>
      </c>
      <c r="P12382" s="10"/>
      <c r="R12382" s="10"/>
      <c r="S12382" s="10"/>
      <c r="T12382" s="10"/>
    </row>
    <row r="12383" spans="13:20" x14ac:dyDescent="0.2">
      <c r="M12383">
        <v>0</v>
      </c>
      <c r="P12383" s="10"/>
      <c r="R12383" s="10"/>
      <c r="S12383" s="10"/>
      <c r="T12383" s="10"/>
    </row>
    <row r="12384" spans="13:20" x14ac:dyDescent="0.2">
      <c r="M12384">
        <v>1</v>
      </c>
      <c r="P12384" s="10"/>
      <c r="R12384" s="10"/>
      <c r="S12384" s="10"/>
      <c r="T12384" s="10"/>
    </row>
    <row r="12385" spans="13:20" x14ac:dyDescent="0.2">
      <c r="M12385">
        <v>0</v>
      </c>
      <c r="P12385" s="10"/>
      <c r="R12385" s="10"/>
      <c r="S12385" s="10"/>
      <c r="T12385" s="10"/>
    </row>
    <row r="12386" spans="13:20" x14ac:dyDescent="0.2">
      <c r="M12386">
        <v>1</v>
      </c>
      <c r="P12386" s="10"/>
      <c r="R12386" s="10"/>
      <c r="S12386" s="10"/>
      <c r="T12386" s="10"/>
    </row>
    <row r="12387" spans="13:20" x14ac:dyDescent="0.2">
      <c r="M12387">
        <v>0</v>
      </c>
      <c r="P12387" s="10"/>
      <c r="R12387" s="10"/>
      <c r="S12387" s="10"/>
      <c r="T12387" s="10"/>
    </row>
    <row r="12388" spans="13:20" x14ac:dyDescent="0.2">
      <c r="M12388">
        <v>0</v>
      </c>
      <c r="P12388" s="10"/>
      <c r="R12388" s="10"/>
      <c r="S12388" s="10"/>
      <c r="T12388" s="10"/>
    </row>
    <row r="12389" spans="13:20" x14ac:dyDescent="0.2">
      <c r="M12389">
        <v>0</v>
      </c>
      <c r="P12389" s="10"/>
      <c r="R12389" s="10"/>
      <c r="S12389" s="10"/>
      <c r="T12389" s="10"/>
    </row>
    <row r="12390" spans="13:20" x14ac:dyDescent="0.2">
      <c r="M12390">
        <v>1</v>
      </c>
      <c r="P12390" s="10"/>
      <c r="R12390" s="10"/>
      <c r="S12390" s="10"/>
      <c r="T12390" s="10"/>
    </row>
    <row r="12391" spans="13:20" x14ac:dyDescent="0.2">
      <c r="M12391">
        <v>0</v>
      </c>
      <c r="P12391" s="10"/>
      <c r="R12391" s="10"/>
      <c r="S12391" s="10"/>
      <c r="T12391" s="10"/>
    </row>
    <row r="12392" spans="13:20" x14ac:dyDescent="0.2">
      <c r="M12392">
        <v>0</v>
      </c>
      <c r="P12392" s="10"/>
      <c r="R12392" s="10"/>
      <c r="S12392" s="10"/>
      <c r="T12392" s="10"/>
    </row>
    <row r="12393" spans="13:20" x14ac:dyDescent="0.2">
      <c r="M12393">
        <v>1</v>
      </c>
      <c r="P12393" s="10"/>
      <c r="R12393" s="10"/>
      <c r="S12393" s="10"/>
      <c r="T12393" s="10"/>
    </row>
    <row r="12394" spans="13:20" x14ac:dyDescent="0.2">
      <c r="M12394">
        <v>0</v>
      </c>
      <c r="P12394" s="10"/>
      <c r="R12394" s="10"/>
      <c r="S12394" s="10"/>
      <c r="T12394" s="10"/>
    </row>
    <row r="12395" spans="13:20" x14ac:dyDescent="0.2">
      <c r="M12395">
        <v>0</v>
      </c>
      <c r="P12395" s="10"/>
      <c r="R12395" s="10"/>
      <c r="S12395" s="10"/>
      <c r="T12395" s="10"/>
    </row>
    <row r="12396" spans="13:20" x14ac:dyDescent="0.2">
      <c r="M12396">
        <v>1</v>
      </c>
      <c r="P12396" s="10"/>
      <c r="R12396" s="10"/>
      <c r="S12396" s="10"/>
      <c r="T12396" s="10"/>
    </row>
    <row r="12397" spans="13:20" x14ac:dyDescent="0.2">
      <c r="M12397">
        <v>0</v>
      </c>
      <c r="P12397" s="10"/>
      <c r="R12397" s="10"/>
      <c r="S12397" s="10"/>
      <c r="T12397" s="10"/>
    </row>
    <row r="12398" spans="13:20" x14ac:dyDescent="0.2">
      <c r="M12398">
        <v>1</v>
      </c>
      <c r="P12398" s="10"/>
      <c r="R12398" s="10"/>
      <c r="S12398" s="10"/>
      <c r="T12398" s="10"/>
    </row>
    <row r="12399" spans="13:20" x14ac:dyDescent="0.2">
      <c r="M12399">
        <v>0</v>
      </c>
      <c r="P12399" s="10"/>
      <c r="R12399" s="10"/>
      <c r="S12399" s="10"/>
      <c r="T12399" s="10"/>
    </row>
    <row r="12400" spans="13:20" x14ac:dyDescent="0.2">
      <c r="M12400">
        <v>0</v>
      </c>
      <c r="P12400" s="10"/>
      <c r="R12400" s="10"/>
      <c r="S12400" s="10"/>
      <c r="T12400" s="10"/>
    </row>
    <row r="12401" spans="13:20" x14ac:dyDescent="0.2">
      <c r="M12401">
        <v>0</v>
      </c>
      <c r="P12401" s="10"/>
      <c r="R12401" s="10"/>
      <c r="S12401" s="10"/>
      <c r="T12401" s="10"/>
    </row>
    <row r="12402" spans="13:20" x14ac:dyDescent="0.2">
      <c r="M12402">
        <v>1</v>
      </c>
      <c r="P12402" s="10"/>
      <c r="R12402" s="10"/>
      <c r="S12402" s="10"/>
      <c r="T12402" s="10"/>
    </row>
    <row r="12403" spans="13:20" x14ac:dyDescent="0.2">
      <c r="M12403">
        <v>0</v>
      </c>
      <c r="P12403" s="10"/>
      <c r="R12403" s="10"/>
      <c r="S12403" s="10"/>
      <c r="T12403" s="10"/>
    </row>
    <row r="12404" spans="13:20" x14ac:dyDescent="0.2">
      <c r="M12404">
        <v>0</v>
      </c>
      <c r="P12404" s="10"/>
      <c r="R12404" s="10"/>
      <c r="S12404" s="10"/>
      <c r="T12404" s="10"/>
    </row>
    <row r="12405" spans="13:20" x14ac:dyDescent="0.2">
      <c r="M12405">
        <v>1</v>
      </c>
      <c r="P12405" s="10"/>
      <c r="R12405" s="10"/>
      <c r="S12405" s="10"/>
      <c r="T12405" s="10"/>
    </row>
    <row r="12406" spans="13:20" x14ac:dyDescent="0.2">
      <c r="M12406">
        <v>0</v>
      </c>
      <c r="P12406" s="10"/>
      <c r="R12406" s="10"/>
      <c r="S12406" s="10"/>
      <c r="T12406" s="10"/>
    </row>
    <row r="12407" spans="13:20" x14ac:dyDescent="0.2">
      <c r="M12407">
        <v>0</v>
      </c>
      <c r="P12407" s="10"/>
      <c r="R12407" s="10"/>
      <c r="S12407" s="10"/>
      <c r="T12407" s="10"/>
    </row>
    <row r="12408" spans="13:20" x14ac:dyDescent="0.2">
      <c r="M12408">
        <v>1</v>
      </c>
      <c r="P12408" s="10"/>
      <c r="R12408" s="10"/>
      <c r="S12408" s="10"/>
      <c r="T12408" s="10"/>
    </row>
    <row r="12409" spans="13:20" x14ac:dyDescent="0.2">
      <c r="M12409">
        <v>0</v>
      </c>
      <c r="P12409" s="10"/>
      <c r="R12409" s="10"/>
      <c r="S12409" s="10"/>
      <c r="T12409" s="10"/>
    </row>
    <row r="12410" spans="13:20" x14ac:dyDescent="0.2">
      <c r="M12410">
        <v>0</v>
      </c>
      <c r="P12410" s="10"/>
      <c r="R12410" s="10"/>
      <c r="S12410" s="10"/>
      <c r="T12410" s="10"/>
    </row>
    <row r="12411" spans="13:20" x14ac:dyDescent="0.2">
      <c r="M12411">
        <v>1</v>
      </c>
      <c r="P12411" s="10"/>
      <c r="R12411" s="10"/>
      <c r="S12411" s="10"/>
      <c r="T12411" s="10"/>
    </row>
    <row r="12412" spans="13:20" x14ac:dyDescent="0.2">
      <c r="M12412">
        <v>0</v>
      </c>
      <c r="P12412" s="10"/>
      <c r="R12412" s="10"/>
      <c r="S12412" s="10"/>
      <c r="T12412" s="10"/>
    </row>
    <row r="12413" spans="13:20" x14ac:dyDescent="0.2">
      <c r="M12413">
        <v>1</v>
      </c>
      <c r="P12413" s="10"/>
      <c r="R12413" s="10"/>
      <c r="S12413" s="10"/>
      <c r="T12413" s="10"/>
    </row>
    <row r="12414" spans="13:20" x14ac:dyDescent="0.2">
      <c r="M12414">
        <v>0</v>
      </c>
      <c r="P12414" s="10"/>
      <c r="R12414" s="10"/>
      <c r="S12414" s="10"/>
      <c r="T12414" s="10"/>
    </row>
    <row r="12415" spans="13:20" x14ac:dyDescent="0.2">
      <c r="M12415">
        <v>1</v>
      </c>
      <c r="P12415" s="10"/>
      <c r="R12415" s="10"/>
      <c r="S12415" s="10"/>
      <c r="T12415" s="10"/>
    </row>
    <row r="12416" spans="13:20" x14ac:dyDescent="0.2">
      <c r="M12416">
        <v>0</v>
      </c>
      <c r="P12416" s="10"/>
      <c r="R12416" s="10"/>
      <c r="S12416" s="10"/>
      <c r="T12416" s="10"/>
    </row>
    <row r="12417" spans="13:20" x14ac:dyDescent="0.2">
      <c r="M12417">
        <v>1</v>
      </c>
      <c r="P12417" s="10"/>
      <c r="R12417" s="10"/>
      <c r="S12417" s="10"/>
      <c r="T12417" s="10"/>
    </row>
    <row r="12418" spans="13:20" x14ac:dyDescent="0.2">
      <c r="M12418">
        <v>0</v>
      </c>
      <c r="P12418" s="10"/>
      <c r="R12418" s="10"/>
      <c r="S12418" s="10"/>
      <c r="T12418" s="10"/>
    </row>
    <row r="12419" spans="13:20" x14ac:dyDescent="0.2">
      <c r="M12419">
        <v>1</v>
      </c>
      <c r="P12419" s="10"/>
      <c r="R12419" s="10"/>
      <c r="S12419" s="10"/>
      <c r="T12419" s="10"/>
    </row>
    <row r="12420" spans="13:20" x14ac:dyDescent="0.2">
      <c r="M12420">
        <v>0</v>
      </c>
      <c r="P12420" s="10"/>
      <c r="R12420" s="10"/>
      <c r="S12420" s="10"/>
      <c r="T12420" s="10"/>
    </row>
    <row r="12421" spans="13:20" x14ac:dyDescent="0.2">
      <c r="M12421">
        <v>0</v>
      </c>
      <c r="P12421" s="10"/>
      <c r="R12421" s="10"/>
      <c r="S12421" s="10"/>
      <c r="T12421" s="10"/>
    </row>
    <row r="12422" spans="13:20" x14ac:dyDescent="0.2">
      <c r="M12422">
        <v>1</v>
      </c>
      <c r="P12422" s="10"/>
      <c r="R12422" s="10"/>
      <c r="S12422" s="10"/>
      <c r="T12422" s="10"/>
    </row>
    <row r="12423" spans="13:20" x14ac:dyDescent="0.2">
      <c r="M12423">
        <v>0</v>
      </c>
      <c r="P12423" s="10"/>
      <c r="R12423" s="10"/>
      <c r="S12423" s="10"/>
      <c r="T12423" s="10"/>
    </row>
    <row r="12424" spans="13:20" x14ac:dyDescent="0.2">
      <c r="M12424">
        <v>0</v>
      </c>
      <c r="P12424" s="10"/>
      <c r="R12424" s="10"/>
      <c r="S12424" s="10"/>
      <c r="T12424" s="10"/>
    </row>
    <row r="12425" spans="13:20" x14ac:dyDescent="0.2">
      <c r="M12425">
        <v>1</v>
      </c>
      <c r="P12425" s="10"/>
      <c r="R12425" s="10"/>
      <c r="S12425" s="10"/>
      <c r="T12425" s="10"/>
    </row>
    <row r="12426" spans="13:20" x14ac:dyDescent="0.2">
      <c r="M12426">
        <v>0</v>
      </c>
      <c r="P12426" s="10"/>
      <c r="R12426" s="10"/>
      <c r="S12426" s="10"/>
      <c r="T12426" s="10"/>
    </row>
    <row r="12427" spans="13:20" x14ac:dyDescent="0.2">
      <c r="M12427">
        <v>0</v>
      </c>
      <c r="P12427" s="10"/>
      <c r="R12427" s="10"/>
      <c r="S12427" s="10"/>
      <c r="T12427" s="10"/>
    </row>
    <row r="12428" spans="13:20" x14ac:dyDescent="0.2">
      <c r="M12428">
        <v>0</v>
      </c>
      <c r="P12428" s="10"/>
      <c r="R12428" s="10"/>
      <c r="S12428" s="10"/>
      <c r="T12428" s="10"/>
    </row>
    <row r="12429" spans="13:20" x14ac:dyDescent="0.2">
      <c r="M12429">
        <v>1</v>
      </c>
      <c r="P12429" s="10"/>
      <c r="R12429" s="10"/>
      <c r="S12429" s="10"/>
      <c r="T12429" s="10"/>
    </row>
    <row r="12430" spans="13:20" x14ac:dyDescent="0.2">
      <c r="M12430">
        <v>0</v>
      </c>
      <c r="P12430" s="10"/>
      <c r="R12430" s="10"/>
      <c r="S12430" s="10"/>
      <c r="T12430" s="10"/>
    </row>
    <row r="12431" spans="13:20" x14ac:dyDescent="0.2">
      <c r="M12431">
        <v>0</v>
      </c>
      <c r="P12431" s="10"/>
      <c r="R12431" s="10"/>
      <c r="S12431" s="10"/>
      <c r="T12431" s="10"/>
    </row>
    <row r="12432" spans="13:20" x14ac:dyDescent="0.2">
      <c r="M12432">
        <v>1</v>
      </c>
      <c r="P12432" s="10"/>
      <c r="R12432" s="10"/>
      <c r="S12432" s="10"/>
      <c r="T12432" s="10"/>
    </row>
    <row r="12433" spans="13:20" x14ac:dyDescent="0.2">
      <c r="M12433">
        <v>0</v>
      </c>
      <c r="P12433" s="10"/>
      <c r="R12433" s="10"/>
      <c r="S12433" s="10"/>
      <c r="T12433" s="10"/>
    </row>
    <row r="12434" spans="13:20" x14ac:dyDescent="0.2">
      <c r="M12434">
        <v>0</v>
      </c>
      <c r="P12434" s="10"/>
      <c r="R12434" s="10"/>
      <c r="S12434" s="10"/>
      <c r="T12434" s="10"/>
    </row>
    <row r="12435" spans="13:20" x14ac:dyDescent="0.2">
      <c r="M12435">
        <v>1</v>
      </c>
      <c r="P12435" s="10"/>
      <c r="R12435" s="10"/>
      <c r="S12435" s="10"/>
      <c r="T12435" s="10"/>
    </row>
    <row r="12436" spans="13:20" x14ac:dyDescent="0.2">
      <c r="M12436">
        <v>0</v>
      </c>
      <c r="P12436" s="10"/>
      <c r="R12436" s="10"/>
      <c r="S12436" s="10"/>
      <c r="T12436" s="10"/>
    </row>
    <row r="12437" spans="13:20" x14ac:dyDescent="0.2">
      <c r="M12437">
        <v>0</v>
      </c>
      <c r="P12437" s="10"/>
      <c r="R12437" s="10"/>
      <c r="S12437" s="10"/>
      <c r="T12437" s="10"/>
    </row>
    <row r="12438" spans="13:20" x14ac:dyDescent="0.2">
      <c r="M12438">
        <v>1</v>
      </c>
      <c r="P12438" s="10"/>
      <c r="R12438" s="10"/>
      <c r="S12438" s="10"/>
      <c r="T12438" s="10"/>
    </row>
    <row r="12439" spans="13:20" x14ac:dyDescent="0.2">
      <c r="M12439">
        <v>0</v>
      </c>
      <c r="P12439" s="10"/>
      <c r="R12439" s="10"/>
      <c r="S12439" s="10"/>
      <c r="T12439" s="10"/>
    </row>
    <row r="12440" spans="13:20" x14ac:dyDescent="0.2">
      <c r="M12440">
        <v>0</v>
      </c>
      <c r="P12440" s="10"/>
      <c r="R12440" s="10"/>
      <c r="S12440" s="10"/>
      <c r="T12440" s="10"/>
    </row>
    <row r="12441" spans="13:20" x14ac:dyDescent="0.2">
      <c r="M12441">
        <v>1</v>
      </c>
      <c r="P12441" s="10"/>
      <c r="R12441" s="10"/>
      <c r="S12441" s="10"/>
      <c r="T12441" s="10"/>
    </row>
    <row r="12442" spans="13:20" x14ac:dyDescent="0.2">
      <c r="M12442">
        <v>0</v>
      </c>
      <c r="P12442" s="10"/>
      <c r="R12442" s="10"/>
      <c r="S12442" s="10"/>
      <c r="T12442" s="10"/>
    </row>
    <row r="12443" spans="13:20" x14ac:dyDescent="0.2">
      <c r="M12443">
        <v>0</v>
      </c>
      <c r="P12443" s="10"/>
      <c r="R12443" s="10"/>
      <c r="S12443" s="10"/>
      <c r="T12443" s="10"/>
    </row>
    <row r="12444" spans="13:20" x14ac:dyDescent="0.2">
      <c r="M12444">
        <v>1</v>
      </c>
      <c r="P12444" s="10"/>
      <c r="R12444" s="10"/>
      <c r="S12444" s="10"/>
      <c r="T12444" s="10"/>
    </row>
    <row r="12445" spans="13:20" x14ac:dyDescent="0.2">
      <c r="M12445">
        <v>0</v>
      </c>
      <c r="P12445" s="10"/>
      <c r="R12445" s="10"/>
      <c r="S12445" s="10"/>
      <c r="T12445" s="10"/>
    </row>
    <row r="12446" spans="13:20" x14ac:dyDescent="0.2">
      <c r="M12446">
        <v>1</v>
      </c>
      <c r="P12446" s="10"/>
      <c r="R12446" s="10"/>
      <c r="S12446" s="10"/>
      <c r="T12446" s="10"/>
    </row>
    <row r="12447" spans="13:20" x14ac:dyDescent="0.2">
      <c r="M12447">
        <v>0</v>
      </c>
      <c r="P12447" s="10"/>
      <c r="R12447" s="10"/>
      <c r="S12447" s="10"/>
      <c r="T12447" s="10"/>
    </row>
    <row r="12448" spans="13:20" x14ac:dyDescent="0.2">
      <c r="M12448">
        <v>0</v>
      </c>
      <c r="P12448" s="10"/>
      <c r="R12448" s="10"/>
      <c r="S12448" s="10"/>
      <c r="T12448" s="10"/>
    </row>
    <row r="12449" spans="13:20" x14ac:dyDescent="0.2">
      <c r="M12449">
        <v>1</v>
      </c>
      <c r="P12449" s="10"/>
      <c r="R12449" s="10"/>
      <c r="S12449" s="10"/>
      <c r="T12449" s="10"/>
    </row>
    <row r="12450" spans="13:20" x14ac:dyDescent="0.2">
      <c r="M12450">
        <v>0</v>
      </c>
      <c r="P12450" s="10"/>
      <c r="R12450" s="10"/>
      <c r="S12450" s="10"/>
      <c r="T12450" s="10"/>
    </row>
    <row r="12451" spans="13:20" x14ac:dyDescent="0.2">
      <c r="M12451">
        <v>0</v>
      </c>
      <c r="P12451" s="10"/>
      <c r="R12451" s="10"/>
      <c r="S12451" s="10"/>
      <c r="T12451" s="10"/>
    </row>
    <row r="12452" spans="13:20" x14ac:dyDescent="0.2">
      <c r="M12452">
        <v>1</v>
      </c>
      <c r="P12452" s="10"/>
      <c r="R12452" s="10"/>
      <c r="S12452" s="10"/>
      <c r="T12452" s="10"/>
    </row>
    <row r="12453" spans="13:20" x14ac:dyDescent="0.2">
      <c r="M12453">
        <v>0</v>
      </c>
      <c r="P12453" s="10"/>
      <c r="R12453" s="10"/>
      <c r="S12453" s="10"/>
      <c r="T12453" s="10"/>
    </row>
    <row r="12454" spans="13:20" x14ac:dyDescent="0.2">
      <c r="M12454">
        <v>1</v>
      </c>
      <c r="P12454" s="10"/>
      <c r="R12454" s="10"/>
      <c r="S12454" s="10"/>
      <c r="T12454" s="10"/>
    </row>
    <row r="12455" spans="13:20" x14ac:dyDescent="0.2">
      <c r="M12455">
        <v>0</v>
      </c>
      <c r="P12455" s="10"/>
      <c r="R12455" s="10"/>
      <c r="S12455" s="10"/>
      <c r="T12455" s="10"/>
    </row>
    <row r="12456" spans="13:20" x14ac:dyDescent="0.2">
      <c r="M12456">
        <v>0</v>
      </c>
      <c r="P12456" s="10"/>
      <c r="R12456" s="10"/>
      <c r="S12456" s="10"/>
      <c r="T12456" s="10"/>
    </row>
    <row r="12457" spans="13:20" x14ac:dyDescent="0.2">
      <c r="M12457">
        <v>0</v>
      </c>
      <c r="P12457" s="10"/>
      <c r="R12457" s="10"/>
      <c r="S12457" s="10"/>
      <c r="T12457" s="10"/>
    </row>
    <row r="12458" spans="13:20" x14ac:dyDescent="0.2">
      <c r="M12458">
        <v>1</v>
      </c>
      <c r="P12458" s="10"/>
      <c r="R12458" s="10"/>
      <c r="S12458" s="10"/>
      <c r="T12458" s="10"/>
    </row>
    <row r="12459" spans="13:20" x14ac:dyDescent="0.2">
      <c r="M12459">
        <v>0</v>
      </c>
      <c r="P12459" s="10"/>
      <c r="R12459" s="10"/>
      <c r="S12459" s="10"/>
      <c r="T12459" s="10"/>
    </row>
    <row r="12460" spans="13:20" x14ac:dyDescent="0.2">
      <c r="M12460">
        <v>0</v>
      </c>
      <c r="P12460" s="10"/>
      <c r="R12460" s="10"/>
      <c r="S12460" s="10"/>
      <c r="T12460" s="10"/>
    </row>
    <row r="12461" spans="13:20" x14ac:dyDescent="0.2">
      <c r="M12461">
        <v>1</v>
      </c>
      <c r="P12461" s="10"/>
      <c r="R12461" s="10"/>
      <c r="S12461" s="10"/>
      <c r="T12461" s="10"/>
    </row>
    <row r="12462" spans="13:20" x14ac:dyDescent="0.2">
      <c r="M12462">
        <v>0</v>
      </c>
      <c r="P12462" s="10"/>
      <c r="R12462" s="10"/>
      <c r="S12462" s="10"/>
      <c r="T12462" s="10"/>
    </row>
    <row r="12463" spans="13:20" x14ac:dyDescent="0.2">
      <c r="M12463">
        <v>1</v>
      </c>
      <c r="P12463" s="10"/>
      <c r="R12463" s="10"/>
      <c r="S12463" s="10"/>
      <c r="T12463" s="10"/>
    </row>
    <row r="12464" spans="13:20" x14ac:dyDescent="0.2">
      <c r="M12464">
        <v>0</v>
      </c>
      <c r="P12464" s="10"/>
      <c r="R12464" s="10"/>
      <c r="S12464" s="10"/>
      <c r="T12464" s="10"/>
    </row>
    <row r="12465" spans="13:20" x14ac:dyDescent="0.2">
      <c r="M12465">
        <v>1</v>
      </c>
      <c r="P12465" s="10"/>
      <c r="R12465" s="10"/>
      <c r="S12465" s="10"/>
      <c r="T12465" s="10"/>
    </row>
    <row r="12466" spans="13:20" x14ac:dyDescent="0.2">
      <c r="M12466">
        <v>0</v>
      </c>
      <c r="P12466" s="10"/>
      <c r="R12466" s="10"/>
      <c r="S12466" s="10"/>
      <c r="T12466" s="10"/>
    </row>
    <row r="12467" spans="13:20" x14ac:dyDescent="0.2">
      <c r="M12467">
        <v>0</v>
      </c>
      <c r="P12467" s="10"/>
      <c r="R12467" s="10"/>
      <c r="S12467" s="10"/>
      <c r="T12467" s="10"/>
    </row>
    <row r="12468" spans="13:20" x14ac:dyDescent="0.2">
      <c r="M12468">
        <v>1</v>
      </c>
      <c r="P12468" s="10"/>
      <c r="R12468" s="10"/>
      <c r="S12468" s="10"/>
      <c r="T12468" s="10"/>
    </row>
    <row r="12469" spans="13:20" x14ac:dyDescent="0.2">
      <c r="M12469">
        <v>0</v>
      </c>
      <c r="P12469" s="10"/>
      <c r="R12469" s="10"/>
      <c r="S12469" s="10"/>
      <c r="T12469" s="10"/>
    </row>
    <row r="12470" spans="13:20" x14ac:dyDescent="0.2">
      <c r="M12470">
        <v>0</v>
      </c>
      <c r="P12470" s="10"/>
      <c r="R12470" s="10"/>
      <c r="S12470" s="10"/>
      <c r="T12470" s="10"/>
    </row>
    <row r="12471" spans="13:20" x14ac:dyDescent="0.2">
      <c r="M12471">
        <v>1</v>
      </c>
      <c r="P12471" s="10"/>
      <c r="R12471" s="10"/>
      <c r="S12471" s="10"/>
      <c r="T12471" s="10"/>
    </row>
    <row r="12472" spans="13:20" x14ac:dyDescent="0.2">
      <c r="M12472">
        <v>0</v>
      </c>
      <c r="P12472" s="10"/>
      <c r="R12472" s="10"/>
      <c r="S12472" s="10"/>
      <c r="T12472" s="10"/>
    </row>
    <row r="12473" spans="13:20" x14ac:dyDescent="0.2">
      <c r="M12473">
        <v>0</v>
      </c>
      <c r="P12473" s="10"/>
      <c r="R12473" s="10"/>
      <c r="S12473" s="10"/>
      <c r="T12473" s="10"/>
    </row>
    <row r="12474" spans="13:20" x14ac:dyDescent="0.2">
      <c r="M12474">
        <v>0</v>
      </c>
      <c r="P12474" s="10"/>
      <c r="R12474" s="10"/>
      <c r="S12474" s="10"/>
      <c r="T12474" s="10"/>
    </row>
    <row r="12475" spans="13:20" x14ac:dyDescent="0.2">
      <c r="M12475">
        <v>0</v>
      </c>
      <c r="P12475" s="10"/>
      <c r="R12475" s="10"/>
      <c r="S12475" s="10"/>
      <c r="T12475" s="10"/>
    </row>
    <row r="12476" spans="13:20" x14ac:dyDescent="0.2">
      <c r="M12476">
        <v>0</v>
      </c>
      <c r="P12476" s="10"/>
      <c r="R12476" s="10"/>
      <c r="S12476" s="10"/>
      <c r="T12476" s="10"/>
    </row>
    <row r="12477" spans="13:20" x14ac:dyDescent="0.2">
      <c r="M12477">
        <v>0</v>
      </c>
      <c r="P12477" s="10"/>
      <c r="R12477" s="10"/>
      <c r="S12477" s="10"/>
      <c r="T12477" s="10"/>
    </row>
    <row r="12478" spans="13:20" x14ac:dyDescent="0.2">
      <c r="M12478">
        <v>0</v>
      </c>
      <c r="P12478" s="10"/>
      <c r="R12478" s="10"/>
      <c r="S12478" s="10"/>
      <c r="T12478" s="10"/>
    </row>
    <row r="12479" spans="13:20" x14ac:dyDescent="0.2">
      <c r="M12479">
        <v>0</v>
      </c>
      <c r="P12479" s="10"/>
      <c r="R12479" s="10"/>
      <c r="S12479" s="10"/>
      <c r="T12479" s="10"/>
    </row>
    <row r="12480" spans="13:20" x14ac:dyDescent="0.2">
      <c r="M12480">
        <v>0</v>
      </c>
      <c r="P12480" s="10"/>
      <c r="R12480" s="10"/>
      <c r="S12480" s="10"/>
      <c r="T12480" s="10"/>
    </row>
    <row r="12481" spans="13:20" x14ac:dyDescent="0.2">
      <c r="M12481">
        <v>0</v>
      </c>
      <c r="P12481" s="10"/>
      <c r="R12481" s="10"/>
      <c r="S12481" s="10"/>
      <c r="T12481" s="10"/>
    </row>
    <row r="12482" spans="13:20" x14ac:dyDescent="0.2">
      <c r="M12482">
        <v>0</v>
      </c>
      <c r="P12482" s="10"/>
      <c r="R12482" s="10"/>
      <c r="S12482" s="10"/>
      <c r="T12482" s="10"/>
    </row>
    <row r="12483" spans="13:20" x14ac:dyDescent="0.2">
      <c r="M12483">
        <v>0</v>
      </c>
      <c r="P12483" s="10"/>
      <c r="R12483" s="10"/>
      <c r="S12483" s="10"/>
      <c r="T12483" s="10"/>
    </row>
    <row r="12484" spans="13:20" x14ac:dyDescent="0.2">
      <c r="M12484">
        <v>0</v>
      </c>
      <c r="P12484" s="10"/>
      <c r="R12484" s="10"/>
      <c r="S12484" s="10"/>
      <c r="T12484" s="10"/>
    </row>
    <row r="12485" spans="13:20" x14ac:dyDescent="0.2">
      <c r="M12485">
        <v>0</v>
      </c>
      <c r="P12485" s="10"/>
      <c r="R12485" s="10"/>
      <c r="S12485" s="10"/>
      <c r="T12485" s="10"/>
    </row>
    <row r="12486" spans="13:20" x14ac:dyDescent="0.2">
      <c r="M12486">
        <v>0</v>
      </c>
      <c r="P12486" s="10"/>
      <c r="R12486" s="10"/>
      <c r="S12486" s="10"/>
      <c r="T12486" s="10"/>
    </row>
    <row r="12487" spans="13:20" x14ac:dyDescent="0.2">
      <c r="M12487">
        <v>0</v>
      </c>
      <c r="P12487" s="10"/>
      <c r="R12487" s="10"/>
      <c r="S12487" s="10"/>
      <c r="T12487" s="10"/>
    </row>
    <row r="12488" spans="13:20" x14ac:dyDescent="0.2">
      <c r="M12488">
        <v>0</v>
      </c>
      <c r="P12488" s="10"/>
      <c r="R12488" s="10"/>
      <c r="S12488" s="10"/>
      <c r="T12488" s="10"/>
    </row>
    <row r="12489" spans="13:20" x14ac:dyDescent="0.2">
      <c r="M12489">
        <v>0</v>
      </c>
      <c r="P12489" s="10"/>
      <c r="R12489" s="10"/>
      <c r="S12489" s="10"/>
      <c r="T12489" s="10"/>
    </row>
    <row r="12490" spans="13:20" x14ac:dyDescent="0.2">
      <c r="M12490">
        <v>0</v>
      </c>
      <c r="P12490" s="10"/>
      <c r="R12490" s="10"/>
      <c r="S12490" s="10"/>
      <c r="T12490" s="10"/>
    </row>
    <row r="12491" spans="13:20" x14ac:dyDescent="0.2">
      <c r="M12491">
        <v>0</v>
      </c>
      <c r="P12491" s="10"/>
      <c r="R12491" s="10"/>
      <c r="S12491" s="10"/>
      <c r="T12491" s="10"/>
    </row>
    <row r="12492" spans="13:20" x14ac:dyDescent="0.2">
      <c r="M12492">
        <v>0</v>
      </c>
      <c r="P12492" s="10"/>
      <c r="R12492" s="10"/>
      <c r="S12492" s="10"/>
      <c r="T12492" s="10"/>
    </row>
    <row r="12493" spans="13:20" x14ac:dyDescent="0.2">
      <c r="M12493">
        <v>0</v>
      </c>
      <c r="P12493" s="10"/>
      <c r="R12493" s="10"/>
      <c r="S12493" s="10"/>
      <c r="T12493" s="10"/>
    </row>
    <row r="12494" spans="13:20" x14ac:dyDescent="0.2">
      <c r="M12494">
        <v>0</v>
      </c>
      <c r="P12494" s="10"/>
      <c r="R12494" s="10"/>
      <c r="S12494" s="10"/>
      <c r="T12494" s="10"/>
    </row>
    <row r="12495" spans="13:20" x14ac:dyDescent="0.2">
      <c r="M12495">
        <v>0</v>
      </c>
      <c r="P12495" s="10"/>
      <c r="R12495" s="10"/>
      <c r="S12495" s="10"/>
      <c r="T12495" s="10"/>
    </row>
    <row r="12496" spans="13:20" x14ac:dyDescent="0.2">
      <c r="M12496">
        <v>0</v>
      </c>
      <c r="P12496" s="10"/>
      <c r="R12496" s="10"/>
      <c r="S12496" s="10"/>
      <c r="T12496" s="10"/>
    </row>
    <row r="12497" spans="13:20" x14ac:dyDescent="0.2">
      <c r="M12497">
        <v>0</v>
      </c>
      <c r="P12497" s="10"/>
      <c r="R12497" s="10"/>
      <c r="S12497" s="10"/>
      <c r="T12497" s="10"/>
    </row>
    <row r="12498" spans="13:20" x14ac:dyDescent="0.2">
      <c r="M12498">
        <v>0</v>
      </c>
      <c r="P12498" s="10"/>
      <c r="R12498" s="10"/>
      <c r="S12498" s="10"/>
      <c r="T12498" s="10"/>
    </row>
    <row r="12499" spans="13:20" x14ac:dyDescent="0.2">
      <c r="M12499">
        <v>0</v>
      </c>
      <c r="P12499" s="10"/>
      <c r="R12499" s="10"/>
      <c r="S12499" s="10"/>
      <c r="T12499" s="10"/>
    </row>
    <row r="12500" spans="13:20" x14ac:dyDescent="0.2">
      <c r="M12500">
        <v>0</v>
      </c>
      <c r="P12500" s="10"/>
      <c r="R12500" s="10"/>
      <c r="S12500" s="10"/>
      <c r="T12500" s="10"/>
    </row>
    <row r="12501" spans="13:20" x14ac:dyDescent="0.2">
      <c r="M12501">
        <v>0</v>
      </c>
      <c r="P12501" s="10"/>
      <c r="R12501" s="10"/>
      <c r="S12501" s="10"/>
      <c r="T12501" s="10"/>
    </row>
    <row r="12502" spans="13:20" x14ac:dyDescent="0.2">
      <c r="M12502">
        <v>0</v>
      </c>
      <c r="P12502" s="10"/>
      <c r="R12502" s="10"/>
      <c r="S12502" s="10"/>
      <c r="T12502" s="10"/>
    </row>
    <row r="12503" spans="13:20" x14ac:dyDescent="0.2">
      <c r="M12503">
        <v>0</v>
      </c>
      <c r="P12503" s="10"/>
      <c r="R12503" s="10"/>
      <c r="S12503" s="10"/>
      <c r="T12503" s="10"/>
    </row>
    <row r="12504" spans="13:20" x14ac:dyDescent="0.2">
      <c r="M12504">
        <v>0</v>
      </c>
      <c r="P12504" s="10"/>
      <c r="R12504" s="10"/>
      <c r="S12504" s="10"/>
      <c r="T12504" s="10"/>
    </row>
    <row r="12505" spans="13:20" x14ac:dyDescent="0.2">
      <c r="M12505">
        <v>0</v>
      </c>
      <c r="P12505" s="10"/>
      <c r="R12505" s="10"/>
      <c r="S12505" s="10"/>
      <c r="T12505" s="10"/>
    </row>
    <row r="12506" spans="13:20" x14ac:dyDescent="0.2">
      <c r="M12506">
        <v>0</v>
      </c>
      <c r="P12506" s="10"/>
      <c r="R12506" s="10"/>
      <c r="S12506" s="10"/>
      <c r="T12506" s="10"/>
    </row>
    <row r="12507" spans="13:20" x14ac:dyDescent="0.2">
      <c r="M12507">
        <v>0</v>
      </c>
      <c r="P12507" s="10"/>
      <c r="R12507" s="10"/>
      <c r="S12507" s="10"/>
      <c r="T12507" s="10"/>
    </row>
    <row r="12508" spans="13:20" x14ac:dyDescent="0.2">
      <c r="M12508">
        <v>0</v>
      </c>
      <c r="P12508" s="10"/>
      <c r="R12508" s="10"/>
      <c r="S12508" s="10"/>
      <c r="T12508" s="10"/>
    </row>
    <row r="12509" spans="13:20" x14ac:dyDescent="0.2">
      <c r="M12509">
        <v>0</v>
      </c>
      <c r="P12509" s="10"/>
      <c r="R12509" s="10"/>
      <c r="S12509" s="10"/>
      <c r="T12509" s="10"/>
    </row>
    <row r="12510" spans="13:20" x14ac:dyDescent="0.2">
      <c r="M12510">
        <v>0</v>
      </c>
      <c r="P12510" s="10"/>
      <c r="R12510" s="10"/>
      <c r="S12510" s="10"/>
      <c r="T12510" s="10"/>
    </row>
    <row r="12511" spans="13:20" x14ac:dyDescent="0.2">
      <c r="M12511">
        <v>0</v>
      </c>
      <c r="P12511" s="10"/>
      <c r="R12511" s="10"/>
      <c r="S12511" s="10"/>
      <c r="T12511" s="10"/>
    </row>
    <row r="12512" spans="13:20" x14ac:dyDescent="0.2">
      <c r="M12512">
        <v>0</v>
      </c>
      <c r="P12512" s="10"/>
      <c r="R12512" s="10"/>
      <c r="S12512" s="10"/>
      <c r="T12512" s="10"/>
    </row>
    <row r="12513" spans="13:20" x14ac:dyDescent="0.2">
      <c r="M12513">
        <v>0</v>
      </c>
      <c r="P12513" s="10"/>
      <c r="R12513" s="10"/>
      <c r="S12513" s="10"/>
      <c r="T12513" s="10"/>
    </row>
    <row r="12514" spans="13:20" x14ac:dyDescent="0.2">
      <c r="M12514">
        <v>0</v>
      </c>
      <c r="P12514" s="10"/>
      <c r="R12514" s="10"/>
      <c r="S12514" s="10"/>
      <c r="T12514" s="10"/>
    </row>
    <row r="12515" spans="13:20" x14ac:dyDescent="0.2">
      <c r="M12515">
        <v>0</v>
      </c>
      <c r="P12515" s="10"/>
      <c r="R12515" s="10"/>
      <c r="S12515" s="10"/>
      <c r="T12515" s="10"/>
    </row>
    <row r="12516" spans="13:20" x14ac:dyDescent="0.2">
      <c r="M12516">
        <v>0</v>
      </c>
      <c r="P12516" s="10"/>
      <c r="R12516" s="10"/>
      <c r="S12516" s="10"/>
      <c r="T12516" s="10"/>
    </row>
    <row r="12517" spans="13:20" x14ac:dyDescent="0.2">
      <c r="M12517">
        <v>0</v>
      </c>
      <c r="P12517" s="10"/>
      <c r="R12517" s="10"/>
      <c r="S12517" s="10"/>
      <c r="T12517" s="10"/>
    </row>
    <row r="12518" spans="13:20" x14ac:dyDescent="0.2">
      <c r="M12518">
        <v>0</v>
      </c>
      <c r="P12518" s="10"/>
      <c r="R12518" s="10"/>
      <c r="S12518" s="10"/>
      <c r="T12518" s="10"/>
    </row>
    <row r="12519" spans="13:20" x14ac:dyDescent="0.2">
      <c r="M12519">
        <v>0</v>
      </c>
      <c r="P12519" s="10"/>
      <c r="R12519" s="10"/>
      <c r="S12519" s="10"/>
      <c r="T12519" s="10"/>
    </row>
    <row r="12520" spans="13:20" x14ac:dyDescent="0.2">
      <c r="M12520">
        <v>0</v>
      </c>
      <c r="P12520" s="10"/>
      <c r="R12520" s="10"/>
      <c r="S12520" s="10"/>
      <c r="T12520" s="10"/>
    </row>
    <row r="12521" spans="13:20" x14ac:dyDescent="0.2">
      <c r="M12521">
        <v>0</v>
      </c>
      <c r="P12521" s="10"/>
      <c r="R12521" s="10"/>
      <c r="S12521" s="10"/>
      <c r="T12521" s="10"/>
    </row>
    <row r="12522" spans="13:20" x14ac:dyDescent="0.2">
      <c r="M12522">
        <v>0</v>
      </c>
      <c r="P12522" s="10"/>
      <c r="R12522" s="10"/>
      <c r="S12522" s="10"/>
      <c r="T12522" s="10"/>
    </row>
    <row r="12523" spans="13:20" x14ac:dyDescent="0.2">
      <c r="M12523">
        <v>0</v>
      </c>
      <c r="P12523" s="10"/>
      <c r="R12523" s="10"/>
      <c r="S12523" s="10"/>
      <c r="T12523" s="10"/>
    </row>
    <row r="12524" spans="13:20" x14ac:dyDescent="0.2">
      <c r="M12524">
        <v>0</v>
      </c>
      <c r="P12524" s="10"/>
      <c r="R12524" s="10"/>
      <c r="S12524" s="10"/>
      <c r="T12524" s="10"/>
    </row>
    <row r="12525" spans="13:20" x14ac:dyDescent="0.2">
      <c r="M12525">
        <v>0</v>
      </c>
      <c r="P12525" s="10"/>
      <c r="R12525" s="10"/>
      <c r="S12525" s="10"/>
      <c r="T12525" s="10"/>
    </row>
    <row r="12526" spans="13:20" x14ac:dyDescent="0.2">
      <c r="M12526">
        <v>0</v>
      </c>
      <c r="P12526" s="10"/>
      <c r="R12526" s="10"/>
      <c r="S12526" s="10"/>
      <c r="T12526" s="10"/>
    </row>
    <row r="12527" spans="13:20" x14ac:dyDescent="0.2">
      <c r="M12527">
        <v>0</v>
      </c>
      <c r="P12527" s="10"/>
      <c r="R12527" s="10"/>
      <c r="S12527" s="10"/>
      <c r="T12527" s="10"/>
    </row>
    <row r="12528" spans="13:20" x14ac:dyDescent="0.2">
      <c r="M12528">
        <v>0</v>
      </c>
      <c r="P12528" s="10"/>
      <c r="R12528" s="10"/>
      <c r="S12528" s="10"/>
      <c r="T12528" s="10"/>
    </row>
    <row r="12529" spans="13:20" x14ac:dyDescent="0.2">
      <c r="M12529">
        <v>0</v>
      </c>
      <c r="P12529" s="10"/>
      <c r="R12529" s="10"/>
      <c r="S12529" s="10"/>
      <c r="T12529" s="10"/>
    </row>
    <row r="12530" spans="13:20" x14ac:dyDescent="0.2">
      <c r="M12530">
        <v>0</v>
      </c>
      <c r="P12530" s="10"/>
      <c r="R12530" s="10"/>
      <c r="S12530" s="10"/>
      <c r="T12530" s="10"/>
    </row>
    <row r="12531" spans="13:20" x14ac:dyDescent="0.2">
      <c r="M12531">
        <v>0</v>
      </c>
      <c r="P12531" s="10"/>
      <c r="R12531" s="10"/>
      <c r="S12531" s="10"/>
      <c r="T12531" s="10"/>
    </row>
    <row r="12532" spans="13:20" x14ac:dyDescent="0.2">
      <c r="M12532">
        <v>0</v>
      </c>
      <c r="P12532" s="10"/>
      <c r="R12532" s="10"/>
      <c r="S12532" s="10"/>
      <c r="T12532" s="10"/>
    </row>
    <row r="12533" spans="13:20" x14ac:dyDescent="0.2">
      <c r="M12533">
        <v>0</v>
      </c>
      <c r="P12533" s="10"/>
      <c r="R12533" s="10"/>
      <c r="S12533" s="10"/>
      <c r="T12533" s="10"/>
    </row>
    <row r="12534" spans="13:20" x14ac:dyDescent="0.2">
      <c r="M12534">
        <v>0</v>
      </c>
      <c r="P12534" s="10"/>
      <c r="R12534" s="10"/>
      <c r="S12534" s="10"/>
      <c r="T12534" s="10"/>
    </row>
    <row r="12535" spans="13:20" x14ac:dyDescent="0.2">
      <c r="M12535">
        <v>0</v>
      </c>
      <c r="P12535" s="10"/>
      <c r="R12535" s="10"/>
      <c r="S12535" s="10"/>
      <c r="T12535" s="10"/>
    </row>
    <row r="12536" spans="13:20" x14ac:dyDescent="0.2">
      <c r="M12536">
        <v>1</v>
      </c>
      <c r="P12536" s="10"/>
      <c r="R12536" s="10"/>
      <c r="S12536" s="10"/>
      <c r="T12536" s="10"/>
    </row>
    <row r="12537" spans="13:20" x14ac:dyDescent="0.2">
      <c r="M12537">
        <v>0</v>
      </c>
      <c r="P12537" s="10"/>
      <c r="R12537" s="10"/>
      <c r="S12537" s="10"/>
      <c r="T12537" s="10"/>
    </row>
    <row r="12538" spans="13:20" x14ac:dyDescent="0.2">
      <c r="M12538">
        <v>0</v>
      </c>
      <c r="P12538" s="10"/>
      <c r="R12538" s="10"/>
      <c r="S12538" s="10"/>
      <c r="T12538" s="10"/>
    </row>
    <row r="12539" spans="13:20" x14ac:dyDescent="0.2">
      <c r="M12539">
        <v>1</v>
      </c>
      <c r="P12539" s="10"/>
      <c r="R12539" s="10"/>
      <c r="S12539" s="10"/>
      <c r="T12539" s="10"/>
    </row>
    <row r="12540" spans="13:20" x14ac:dyDescent="0.2">
      <c r="M12540">
        <v>0</v>
      </c>
      <c r="P12540" s="10"/>
      <c r="R12540" s="10"/>
      <c r="S12540" s="10"/>
      <c r="T12540" s="10"/>
    </row>
    <row r="12541" spans="13:20" x14ac:dyDescent="0.2">
      <c r="M12541">
        <v>0</v>
      </c>
      <c r="P12541" s="10"/>
      <c r="R12541" s="10"/>
      <c r="S12541" s="10"/>
      <c r="T12541" s="10"/>
    </row>
    <row r="12542" spans="13:20" x14ac:dyDescent="0.2">
      <c r="M12542">
        <v>1</v>
      </c>
      <c r="P12542" s="10"/>
      <c r="R12542" s="10"/>
      <c r="S12542" s="10"/>
      <c r="T12542" s="10"/>
    </row>
    <row r="12543" spans="13:20" x14ac:dyDescent="0.2">
      <c r="M12543">
        <v>0</v>
      </c>
      <c r="P12543" s="10"/>
      <c r="R12543" s="10"/>
      <c r="S12543" s="10"/>
      <c r="T12543" s="10"/>
    </row>
    <row r="12544" spans="13:20" x14ac:dyDescent="0.2">
      <c r="M12544">
        <v>0</v>
      </c>
      <c r="P12544" s="10"/>
      <c r="R12544" s="10"/>
      <c r="S12544" s="10"/>
      <c r="T12544" s="10"/>
    </row>
    <row r="12545" spans="13:20" x14ac:dyDescent="0.2">
      <c r="M12545">
        <v>1</v>
      </c>
      <c r="P12545" s="10"/>
      <c r="R12545" s="10"/>
      <c r="S12545" s="10"/>
      <c r="T12545" s="10"/>
    </row>
    <row r="12546" spans="13:20" x14ac:dyDescent="0.2">
      <c r="M12546">
        <v>0</v>
      </c>
      <c r="P12546" s="10"/>
      <c r="R12546" s="10"/>
      <c r="S12546" s="10"/>
      <c r="T12546" s="10"/>
    </row>
    <row r="12547" spans="13:20" x14ac:dyDescent="0.2">
      <c r="M12547">
        <v>0</v>
      </c>
      <c r="P12547" s="10"/>
      <c r="R12547" s="10"/>
      <c r="S12547" s="10"/>
      <c r="T12547" s="10"/>
    </row>
    <row r="12548" spans="13:20" x14ac:dyDescent="0.2">
      <c r="M12548">
        <v>1</v>
      </c>
      <c r="P12548" s="10"/>
      <c r="R12548" s="10"/>
      <c r="S12548" s="10"/>
      <c r="T12548" s="10"/>
    </row>
    <row r="12549" spans="13:20" x14ac:dyDescent="0.2">
      <c r="M12549">
        <v>0</v>
      </c>
      <c r="P12549" s="10"/>
      <c r="R12549" s="10"/>
      <c r="S12549" s="10"/>
      <c r="T12549" s="10"/>
    </row>
    <row r="12550" spans="13:20" x14ac:dyDescent="0.2">
      <c r="M12550">
        <v>1</v>
      </c>
      <c r="P12550" s="10"/>
      <c r="R12550" s="10"/>
      <c r="S12550" s="10"/>
      <c r="T12550" s="10"/>
    </row>
    <row r="12551" spans="13:20" x14ac:dyDescent="0.2">
      <c r="M12551">
        <v>0</v>
      </c>
      <c r="P12551" s="10"/>
      <c r="R12551" s="10"/>
      <c r="S12551" s="10"/>
      <c r="T12551" s="10"/>
    </row>
    <row r="12552" spans="13:20" x14ac:dyDescent="0.2">
      <c r="M12552">
        <v>0</v>
      </c>
      <c r="P12552" s="10"/>
      <c r="R12552" s="10"/>
      <c r="S12552" s="10"/>
      <c r="T12552" s="10"/>
    </row>
    <row r="12553" spans="13:20" x14ac:dyDescent="0.2">
      <c r="M12553">
        <v>0</v>
      </c>
      <c r="P12553" s="10"/>
      <c r="R12553" s="10"/>
      <c r="S12553" s="10"/>
      <c r="T12553" s="10"/>
    </row>
    <row r="12554" spans="13:20" x14ac:dyDescent="0.2">
      <c r="M12554">
        <v>1</v>
      </c>
      <c r="P12554" s="10"/>
      <c r="R12554" s="10"/>
      <c r="S12554" s="10"/>
      <c r="T12554" s="10"/>
    </row>
    <row r="12555" spans="13:20" x14ac:dyDescent="0.2">
      <c r="M12555">
        <v>0</v>
      </c>
      <c r="P12555" s="10"/>
      <c r="R12555" s="10"/>
      <c r="S12555" s="10"/>
      <c r="T12555" s="10"/>
    </row>
    <row r="12556" spans="13:20" x14ac:dyDescent="0.2">
      <c r="M12556">
        <v>0</v>
      </c>
      <c r="P12556" s="10"/>
      <c r="R12556" s="10"/>
      <c r="S12556" s="10"/>
      <c r="T12556" s="10"/>
    </row>
    <row r="12557" spans="13:20" x14ac:dyDescent="0.2">
      <c r="M12557">
        <v>1</v>
      </c>
      <c r="P12557" s="10"/>
      <c r="R12557" s="10"/>
      <c r="S12557" s="10"/>
      <c r="T12557" s="10"/>
    </row>
    <row r="12558" spans="13:20" x14ac:dyDescent="0.2">
      <c r="M12558">
        <v>0</v>
      </c>
      <c r="P12558" s="10"/>
      <c r="R12558" s="10"/>
      <c r="S12558" s="10"/>
      <c r="T12558" s="10"/>
    </row>
    <row r="12559" spans="13:20" x14ac:dyDescent="0.2">
      <c r="M12559">
        <v>1</v>
      </c>
      <c r="P12559" s="10"/>
      <c r="R12559" s="10"/>
      <c r="S12559" s="10"/>
      <c r="T12559" s="10"/>
    </row>
    <row r="12560" spans="13:20" x14ac:dyDescent="0.2">
      <c r="M12560">
        <v>0</v>
      </c>
      <c r="P12560" s="10"/>
      <c r="R12560" s="10"/>
      <c r="S12560" s="10"/>
      <c r="T12560" s="10"/>
    </row>
    <row r="12561" spans="13:20" x14ac:dyDescent="0.2">
      <c r="M12561">
        <v>0</v>
      </c>
      <c r="P12561" s="10"/>
      <c r="R12561" s="10"/>
      <c r="S12561" s="10"/>
      <c r="T12561" s="10"/>
    </row>
    <row r="12562" spans="13:20" x14ac:dyDescent="0.2">
      <c r="M12562">
        <v>1</v>
      </c>
      <c r="P12562" s="10"/>
      <c r="R12562" s="10"/>
      <c r="S12562" s="10"/>
      <c r="T12562" s="10"/>
    </row>
    <row r="12563" spans="13:20" x14ac:dyDescent="0.2">
      <c r="M12563">
        <v>0</v>
      </c>
      <c r="P12563" s="10"/>
      <c r="R12563" s="10"/>
      <c r="S12563" s="10"/>
      <c r="T12563" s="10"/>
    </row>
    <row r="12564" spans="13:20" x14ac:dyDescent="0.2">
      <c r="M12564">
        <v>0</v>
      </c>
      <c r="P12564" s="10"/>
      <c r="R12564" s="10"/>
      <c r="S12564" s="10"/>
      <c r="T12564" s="10"/>
    </row>
    <row r="12565" spans="13:20" x14ac:dyDescent="0.2">
      <c r="M12565">
        <v>0</v>
      </c>
      <c r="P12565" s="10"/>
      <c r="R12565" s="10"/>
      <c r="S12565" s="10"/>
      <c r="T12565" s="10"/>
    </row>
    <row r="12566" spans="13:20" x14ac:dyDescent="0.2">
      <c r="M12566">
        <v>1</v>
      </c>
      <c r="P12566" s="10"/>
      <c r="R12566" s="10"/>
      <c r="S12566" s="10"/>
      <c r="T12566" s="10"/>
    </row>
    <row r="12567" spans="13:20" x14ac:dyDescent="0.2">
      <c r="M12567">
        <v>0</v>
      </c>
      <c r="P12567" s="10"/>
      <c r="R12567" s="10"/>
      <c r="S12567" s="10"/>
      <c r="T12567" s="10"/>
    </row>
    <row r="12568" spans="13:20" x14ac:dyDescent="0.2">
      <c r="M12568">
        <v>0</v>
      </c>
      <c r="P12568" s="10"/>
      <c r="R12568" s="10"/>
      <c r="S12568" s="10"/>
      <c r="T12568" s="10"/>
    </row>
    <row r="12569" spans="13:20" x14ac:dyDescent="0.2">
      <c r="M12569">
        <v>1</v>
      </c>
      <c r="P12569" s="10"/>
      <c r="R12569" s="10"/>
      <c r="S12569" s="10"/>
      <c r="T12569" s="10"/>
    </row>
    <row r="12570" spans="13:20" x14ac:dyDescent="0.2">
      <c r="M12570">
        <v>0</v>
      </c>
      <c r="P12570" s="10"/>
      <c r="R12570" s="10"/>
      <c r="S12570" s="10"/>
      <c r="T12570" s="10"/>
    </row>
    <row r="12571" spans="13:20" x14ac:dyDescent="0.2">
      <c r="M12571">
        <v>1</v>
      </c>
      <c r="P12571" s="10"/>
      <c r="R12571" s="10"/>
      <c r="S12571" s="10"/>
      <c r="T12571" s="10"/>
    </row>
    <row r="12572" spans="13:20" x14ac:dyDescent="0.2">
      <c r="M12572">
        <v>0</v>
      </c>
      <c r="P12572" s="10"/>
      <c r="R12572" s="10"/>
      <c r="S12572" s="10"/>
      <c r="T12572" s="10"/>
    </row>
    <row r="12573" spans="13:20" x14ac:dyDescent="0.2">
      <c r="M12573">
        <v>0</v>
      </c>
      <c r="P12573" s="10"/>
      <c r="R12573" s="10"/>
      <c r="S12573" s="10"/>
      <c r="T12573" s="10"/>
    </row>
    <row r="12574" spans="13:20" x14ac:dyDescent="0.2">
      <c r="M12574">
        <v>0</v>
      </c>
      <c r="P12574" s="10"/>
      <c r="R12574" s="10"/>
      <c r="S12574" s="10"/>
      <c r="T12574" s="10"/>
    </row>
    <row r="12575" spans="13:20" x14ac:dyDescent="0.2">
      <c r="M12575">
        <v>1</v>
      </c>
      <c r="P12575" s="10"/>
      <c r="R12575" s="10"/>
      <c r="S12575" s="10"/>
      <c r="T12575" s="10"/>
    </row>
    <row r="12576" spans="13:20" x14ac:dyDescent="0.2">
      <c r="M12576">
        <v>0</v>
      </c>
      <c r="P12576" s="10"/>
      <c r="R12576" s="10"/>
      <c r="S12576" s="10"/>
      <c r="T12576" s="10"/>
    </row>
    <row r="12577" spans="13:20" x14ac:dyDescent="0.2">
      <c r="M12577">
        <v>0</v>
      </c>
      <c r="P12577" s="10"/>
      <c r="R12577" s="10"/>
      <c r="S12577" s="10"/>
      <c r="T12577" s="10"/>
    </row>
    <row r="12578" spans="13:20" x14ac:dyDescent="0.2">
      <c r="M12578">
        <v>1</v>
      </c>
      <c r="P12578" s="10"/>
      <c r="R12578" s="10"/>
      <c r="S12578" s="10"/>
      <c r="T12578" s="10"/>
    </row>
    <row r="12579" spans="13:20" x14ac:dyDescent="0.2">
      <c r="M12579">
        <v>0</v>
      </c>
      <c r="P12579" s="10"/>
      <c r="R12579" s="10"/>
      <c r="S12579" s="10"/>
      <c r="T12579" s="10"/>
    </row>
    <row r="12580" spans="13:20" x14ac:dyDescent="0.2">
      <c r="M12580">
        <v>0</v>
      </c>
      <c r="P12580" s="10"/>
      <c r="R12580" s="10"/>
      <c r="S12580" s="10"/>
      <c r="T12580" s="10"/>
    </row>
    <row r="12581" spans="13:20" x14ac:dyDescent="0.2">
      <c r="M12581">
        <v>1</v>
      </c>
      <c r="P12581" s="10"/>
      <c r="R12581" s="10"/>
      <c r="S12581" s="10"/>
      <c r="T12581" s="10"/>
    </row>
    <row r="12582" spans="13:20" x14ac:dyDescent="0.2">
      <c r="M12582">
        <v>0</v>
      </c>
      <c r="P12582" s="10"/>
      <c r="R12582" s="10"/>
      <c r="S12582" s="10"/>
      <c r="T12582" s="10"/>
    </row>
    <row r="12583" spans="13:20" x14ac:dyDescent="0.2">
      <c r="M12583">
        <v>0</v>
      </c>
      <c r="P12583" s="10"/>
      <c r="R12583" s="10"/>
      <c r="S12583" s="10"/>
      <c r="T12583" s="10"/>
    </row>
    <row r="12584" spans="13:20" x14ac:dyDescent="0.2">
      <c r="M12584">
        <v>1</v>
      </c>
      <c r="P12584" s="10"/>
      <c r="R12584" s="10"/>
      <c r="S12584" s="10"/>
      <c r="T12584" s="10"/>
    </row>
    <row r="12585" spans="13:20" x14ac:dyDescent="0.2">
      <c r="M12585">
        <v>0</v>
      </c>
      <c r="P12585" s="10"/>
      <c r="R12585" s="10"/>
      <c r="S12585" s="10"/>
      <c r="T12585" s="10"/>
    </row>
    <row r="12586" spans="13:20" x14ac:dyDescent="0.2">
      <c r="M12586">
        <v>0</v>
      </c>
      <c r="P12586" s="10"/>
      <c r="R12586" s="10"/>
      <c r="S12586" s="10"/>
      <c r="T12586" s="10"/>
    </row>
    <row r="12587" spans="13:20" x14ac:dyDescent="0.2">
      <c r="M12587">
        <v>1</v>
      </c>
      <c r="P12587" s="10"/>
      <c r="R12587" s="10"/>
      <c r="S12587" s="10"/>
      <c r="T12587" s="10"/>
    </row>
    <row r="12588" spans="13:20" x14ac:dyDescent="0.2">
      <c r="M12588">
        <v>0</v>
      </c>
      <c r="P12588" s="10"/>
      <c r="R12588" s="10"/>
      <c r="S12588" s="10"/>
      <c r="T12588" s="10"/>
    </row>
    <row r="12589" spans="13:20" x14ac:dyDescent="0.2">
      <c r="M12589">
        <v>0</v>
      </c>
      <c r="P12589" s="10"/>
      <c r="R12589" s="10"/>
      <c r="S12589" s="10"/>
      <c r="T12589" s="10"/>
    </row>
    <row r="12590" spans="13:20" x14ac:dyDescent="0.2">
      <c r="M12590">
        <v>1</v>
      </c>
      <c r="P12590" s="10"/>
      <c r="R12590" s="10"/>
      <c r="S12590" s="10"/>
      <c r="T12590" s="10"/>
    </row>
    <row r="12591" spans="13:20" x14ac:dyDescent="0.2">
      <c r="M12591">
        <v>0</v>
      </c>
      <c r="P12591" s="10"/>
      <c r="R12591" s="10"/>
      <c r="S12591" s="10"/>
      <c r="T12591" s="10"/>
    </row>
    <row r="12592" spans="13:20" x14ac:dyDescent="0.2">
      <c r="M12592">
        <v>1</v>
      </c>
      <c r="P12592" s="10"/>
      <c r="R12592" s="10"/>
      <c r="S12592" s="10"/>
      <c r="T12592" s="10"/>
    </row>
    <row r="12593" spans="13:20" x14ac:dyDescent="0.2">
      <c r="M12593">
        <v>0</v>
      </c>
      <c r="P12593" s="10"/>
      <c r="R12593" s="10"/>
      <c r="S12593" s="10"/>
      <c r="T12593" s="10"/>
    </row>
    <row r="12594" spans="13:20" x14ac:dyDescent="0.2">
      <c r="M12594">
        <v>1</v>
      </c>
      <c r="P12594" s="10"/>
      <c r="R12594" s="10"/>
      <c r="S12594" s="10"/>
      <c r="T12594" s="10"/>
    </row>
    <row r="12595" spans="13:20" x14ac:dyDescent="0.2">
      <c r="M12595">
        <v>0</v>
      </c>
      <c r="P12595" s="10"/>
      <c r="R12595" s="10"/>
      <c r="S12595" s="10"/>
      <c r="T12595" s="10"/>
    </row>
    <row r="12596" spans="13:20" x14ac:dyDescent="0.2">
      <c r="M12596">
        <v>0</v>
      </c>
      <c r="P12596" s="10"/>
      <c r="R12596" s="10"/>
      <c r="S12596" s="10"/>
      <c r="T12596" s="10"/>
    </row>
    <row r="12597" spans="13:20" x14ac:dyDescent="0.2">
      <c r="M12597">
        <v>1</v>
      </c>
      <c r="P12597" s="10"/>
      <c r="R12597" s="10"/>
      <c r="S12597" s="10"/>
      <c r="T12597" s="10"/>
    </row>
    <row r="12598" spans="13:20" x14ac:dyDescent="0.2">
      <c r="M12598">
        <v>0</v>
      </c>
      <c r="P12598" s="10"/>
      <c r="R12598" s="10"/>
      <c r="S12598" s="10"/>
      <c r="T12598" s="10"/>
    </row>
    <row r="12599" spans="13:20" x14ac:dyDescent="0.2">
      <c r="M12599">
        <v>0</v>
      </c>
      <c r="P12599" s="10"/>
      <c r="R12599" s="10"/>
      <c r="S12599" s="10"/>
      <c r="T12599" s="10"/>
    </row>
    <row r="12600" spans="13:20" x14ac:dyDescent="0.2">
      <c r="M12600">
        <v>1</v>
      </c>
      <c r="P12600" s="10"/>
      <c r="R12600" s="10"/>
      <c r="S12600" s="10"/>
      <c r="T12600" s="10"/>
    </row>
    <row r="12601" spans="13:20" x14ac:dyDescent="0.2">
      <c r="M12601">
        <v>0</v>
      </c>
      <c r="P12601" s="10"/>
      <c r="R12601" s="10"/>
      <c r="S12601" s="10"/>
      <c r="T12601" s="10"/>
    </row>
    <row r="12602" spans="13:20" x14ac:dyDescent="0.2">
      <c r="M12602">
        <v>0</v>
      </c>
      <c r="P12602" s="10"/>
      <c r="R12602" s="10"/>
      <c r="S12602" s="10"/>
      <c r="T12602" s="10"/>
    </row>
    <row r="12603" spans="13:20" x14ac:dyDescent="0.2">
      <c r="M12603">
        <v>1</v>
      </c>
      <c r="P12603" s="10"/>
      <c r="R12603" s="10"/>
      <c r="S12603" s="10"/>
      <c r="T12603" s="10"/>
    </row>
    <row r="12604" spans="13:20" x14ac:dyDescent="0.2">
      <c r="M12604">
        <v>0</v>
      </c>
      <c r="P12604" s="10"/>
      <c r="R12604" s="10"/>
      <c r="S12604" s="10"/>
      <c r="T12604" s="10"/>
    </row>
    <row r="12605" spans="13:20" x14ac:dyDescent="0.2">
      <c r="M12605">
        <v>0</v>
      </c>
      <c r="P12605" s="10"/>
      <c r="R12605" s="10"/>
      <c r="S12605" s="10"/>
      <c r="T12605" s="10"/>
    </row>
    <row r="12606" spans="13:20" x14ac:dyDescent="0.2">
      <c r="M12606">
        <v>1</v>
      </c>
      <c r="P12606" s="10"/>
      <c r="R12606" s="10"/>
      <c r="S12606" s="10"/>
      <c r="T12606" s="10"/>
    </row>
    <row r="12607" spans="13:20" x14ac:dyDescent="0.2">
      <c r="M12607">
        <v>0</v>
      </c>
      <c r="P12607" s="10"/>
      <c r="R12607" s="10"/>
      <c r="S12607" s="10"/>
      <c r="T12607" s="10"/>
    </row>
    <row r="12608" spans="13:20" x14ac:dyDescent="0.2">
      <c r="M12608">
        <v>0</v>
      </c>
      <c r="P12608" s="10"/>
      <c r="R12608" s="10"/>
      <c r="S12608" s="10"/>
      <c r="T12608" s="10"/>
    </row>
    <row r="12609" spans="13:20" x14ac:dyDescent="0.2">
      <c r="M12609">
        <v>1</v>
      </c>
      <c r="P12609" s="10"/>
      <c r="R12609" s="10"/>
      <c r="S12609" s="10"/>
      <c r="T12609" s="10"/>
    </row>
    <row r="12610" spans="13:20" x14ac:dyDescent="0.2">
      <c r="M12610">
        <v>0</v>
      </c>
      <c r="P12610" s="10"/>
      <c r="R12610" s="10"/>
      <c r="S12610" s="10"/>
      <c r="T12610" s="10"/>
    </row>
    <row r="12611" spans="13:20" x14ac:dyDescent="0.2">
      <c r="M12611">
        <v>1</v>
      </c>
      <c r="P12611" s="10"/>
      <c r="R12611" s="10"/>
      <c r="S12611" s="10"/>
      <c r="T12611" s="10"/>
    </row>
    <row r="12612" spans="13:20" x14ac:dyDescent="0.2">
      <c r="M12612">
        <v>0</v>
      </c>
      <c r="P12612" s="10"/>
      <c r="R12612" s="10"/>
      <c r="S12612" s="10"/>
      <c r="T12612" s="10"/>
    </row>
    <row r="12613" spans="13:20" x14ac:dyDescent="0.2">
      <c r="M12613">
        <v>0</v>
      </c>
      <c r="P12613" s="10"/>
      <c r="R12613" s="10"/>
      <c r="S12613" s="10"/>
      <c r="T12613" s="10"/>
    </row>
    <row r="12614" spans="13:20" x14ac:dyDescent="0.2">
      <c r="M12614">
        <v>1</v>
      </c>
      <c r="P12614" s="10"/>
      <c r="R12614" s="10"/>
      <c r="S12614" s="10"/>
      <c r="T12614" s="10"/>
    </row>
    <row r="12615" spans="13:20" x14ac:dyDescent="0.2">
      <c r="M12615">
        <v>0</v>
      </c>
      <c r="P12615" s="10"/>
      <c r="R12615" s="10"/>
      <c r="S12615" s="10"/>
      <c r="T12615" s="10"/>
    </row>
    <row r="12616" spans="13:20" x14ac:dyDescent="0.2">
      <c r="M12616">
        <v>0</v>
      </c>
      <c r="P12616" s="10"/>
      <c r="R12616" s="10"/>
      <c r="S12616" s="10"/>
      <c r="T12616" s="10"/>
    </row>
    <row r="12617" spans="13:20" x14ac:dyDescent="0.2">
      <c r="M12617">
        <v>0</v>
      </c>
      <c r="P12617" s="10"/>
      <c r="R12617" s="10"/>
      <c r="S12617" s="10"/>
      <c r="T12617" s="10"/>
    </row>
    <row r="12618" spans="13:20" x14ac:dyDescent="0.2">
      <c r="M12618">
        <v>1</v>
      </c>
      <c r="P12618" s="10"/>
      <c r="R12618" s="10"/>
      <c r="S12618" s="10"/>
      <c r="T12618" s="10"/>
    </row>
    <row r="12619" spans="13:20" x14ac:dyDescent="0.2">
      <c r="M12619">
        <v>0</v>
      </c>
      <c r="P12619" s="10"/>
      <c r="R12619" s="10"/>
      <c r="S12619" s="10"/>
      <c r="T12619" s="10"/>
    </row>
    <row r="12620" spans="13:20" x14ac:dyDescent="0.2">
      <c r="M12620">
        <v>0</v>
      </c>
      <c r="P12620" s="10"/>
      <c r="R12620" s="10"/>
      <c r="S12620" s="10"/>
      <c r="T12620" s="10"/>
    </row>
    <row r="12621" spans="13:20" x14ac:dyDescent="0.2">
      <c r="M12621">
        <v>1</v>
      </c>
      <c r="P12621" s="10"/>
      <c r="R12621" s="10"/>
      <c r="S12621" s="10"/>
      <c r="T12621" s="10"/>
    </row>
    <row r="12622" spans="13:20" x14ac:dyDescent="0.2">
      <c r="M12622">
        <v>0</v>
      </c>
      <c r="P12622" s="10"/>
      <c r="R12622" s="10"/>
      <c r="S12622" s="10"/>
      <c r="T12622" s="10"/>
    </row>
    <row r="12623" spans="13:20" x14ac:dyDescent="0.2">
      <c r="M12623">
        <v>0</v>
      </c>
      <c r="P12623" s="10"/>
      <c r="R12623" s="10"/>
      <c r="S12623" s="10"/>
      <c r="T12623" s="10"/>
    </row>
    <row r="12624" spans="13:20" x14ac:dyDescent="0.2">
      <c r="M12624">
        <v>1</v>
      </c>
      <c r="P12624" s="10"/>
      <c r="R12624" s="10"/>
      <c r="S12624" s="10"/>
      <c r="T12624" s="10"/>
    </row>
    <row r="12625" spans="13:20" x14ac:dyDescent="0.2">
      <c r="M12625">
        <v>0</v>
      </c>
      <c r="P12625" s="10"/>
      <c r="R12625" s="10"/>
      <c r="S12625" s="10"/>
      <c r="T12625" s="10"/>
    </row>
    <row r="12626" spans="13:20" x14ac:dyDescent="0.2">
      <c r="M12626">
        <v>0</v>
      </c>
      <c r="P12626" s="10"/>
      <c r="R12626" s="10"/>
      <c r="S12626" s="10"/>
      <c r="T12626" s="10"/>
    </row>
    <row r="12627" spans="13:20" x14ac:dyDescent="0.2">
      <c r="M12627">
        <v>1</v>
      </c>
      <c r="P12627" s="10"/>
      <c r="R12627" s="10"/>
      <c r="S12627" s="10"/>
      <c r="T12627" s="10"/>
    </row>
    <row r="12628" spans="13:20" x14ac:dyDescent="0.2">
      <c r="M12628">
        <v>0</v>
      </c>
      <c r="P12628" s="10"/>
      <c r="R12628" s="10"/>
      <c r="S12628" s="10"/>
      <c r="T12628" s="10"/>
    </row>
    <row r="12629" spans="13:20" x14ac:dyDescent="0.2">
      <c r="M12629">
        <v>1</v>
      </c>
      <c r="P12629" s="10"/>
      <c r="R12629" s="10"/>
      <c r="S12629" s="10"/>
      <c r="T12629" s="10"/>
    </row>
    <row r="12630" spans="13:20" x14ac:dyDescent="0.2">
      <c r="M12630">
        <v>0</v>
      </c>
      <c r="P12630" s="10"/>
      <c r="R12630" s="10"/>
      <c r="S12630" s="10"/>
      <c r="T12630" s="10"/>
    </row>
    <row r="12631" spans="13:20" x14ac:dyDescent="0.2">
      <c r="M12631">
        <v>0</v>
      </c>
      <c r="P12631" s="10"/>
      <c r="R12631" s="10"/>
      <c r="S12631" s="10"/>
      <c r="T12631" s="10"/>
    </row>
    <row r="12632" spans="13:20" x14ac:dyDescent="0.2">
      <c r="M12632">
        <v>0</v>
      </c>
      <c r="P12632" s="10"/>
      <c r="R12632" s="10"/>
      <c r="S12632" s="10"/>
      <c r="T12632" s="10"/>
    </row>
    <row r="12633" spans="13:20" x14ac:dyDescent="0.2">
      <c r="M12633">
        <v>1</v>
      </c>
      <c r="P12633" s="10"/>
      <c r="R12633" s="10"/>
      <c r="S12633" s="10"/>
      <c r="T12633" s="10"/>
    </row>
    <row r="12634" spans="13:20" x14ac:dyDescent="0.2">
      <c r="M12634">
        <v>0</v>
      </c>
      <c r="P12634" s="10"/>
      <c r="R12634" s="10"/>
      <c r="S12634" s="10"/>
      <c r="T12634" s="10"/>
    </row>
    <row r="12635" spans="13:20" x14ac:dyDescent="0.2">
      <c r="M12635">
        <v>0</v>
      </c>
      <c r="P12635" s="10"/>
      <c r="R12635" s="10"/>
      <c r="S12635" s="10"/>
      <c r="T12635" s="10"/>
    </row>
    <row r="12636" spans="13:20" x14ac:dyDescent="0.2">
      <c r="M12636">
        <v>1</v>
      </c>
      <c r="P12636" s="10"/>
      <c r="R12636" s="10"/>
      <c r="S12636" s="10"/>
      <c r="T12636" s="10"/>
    </row>
    <row r="12637" spans="13:20" x14ac:dyDescent="0.2">
      <c r="M12637">
        <v>0</v>
      </c>
      <c r="P12637" s="10"/>
      <c r="R12637" s="10"/>
      <c r="S12637" s="10"/>
      <c r="T12637" s="10"/>
    </row>
    <row r="12638" spans="13:20" x14ac:dyDescent="0.2">
      <c r="M12638">
        <v>0</v>
      </c>
      <c r="P12638" s="10"/>
      <c r="R12638" s="10"/>
      <c r="S12638" s="10"/>
      <c r="T12638" s="10"/>
    </row>
    <row r="12639" spans="13:20" x14ac:dyDescent="0.2">
      <c r="M12639">
        <v>1</v>
      </c>
      <c r="P12639" s="10"/>
      <c r="R12639" s="10"/>
      <c r="S12639" s="10"/>
      <c r="T12639" s="10"/>
    </row>
    <row r="12640" spans="13:20" x14ac:dyDescent="0.2">
      <c r="M12640">
        <v>0</v>
      </c>
      <c r="P12640" s="10"/>
      <c r="R12640" s="10"/>
      <c r="S12640" s="10"/>
      <c r="T12640" s="10"/>
    </row>
    <row r="12641" spans="13:20" x14ac:dyDescent="0.2">
      <c r="M12641">
        <v>0</v>
      </c>
      <c r="P12641" s="10"/>
      <c r="R12641" s="10"/>
      <c r="S12641" s="10"/>
      <c r="T12641" s="10"/>
    </row>
    <row r="12642" spans="13:20" x14ac:dyDescent="0.2">
      <c r="M12642">
        <v>1</v>
      </c>
      <c r="P12642" s="10"/>
      <c r="R12642" s="10"/>
      <c r="S12642" s="10"/>
      <c r="T12642" s="10"/>
    </row>
    <row r="12643" spans="13:20" x14ac:dyDescent="0.2">
      <c r="M12643">
        <v>0</v>
      </c>
      <c r="P12643" s="10"/>
      <c r="R12643" s="10"/>
      <c r="S12643" s="10"/>
      <c r="T12643" s="10"/>
    </row>
    <row r="12644" spans="13:20" x14ac:dyDescent="0.2">
      <c r="M12644">
        <v>0</v>
      </c>
      <c r="P12644" s="10"/>
      <c r="R12644" s="10"/>
      <c r="S12644" s="10"/>
      <c r="T12644" s="10"/>
    </row>
    <row r="12645" spans="13:20" x14ac:dyDescent="0.2">
      <c r="M12645">
        <v>1</v>
      </c>
      <c r="P12645" s="10"/>
      <c r="R12645" s="10"/>
      <c r="S12645" s="10"/>
      <c r="T12645" s="10"/>
    </row>
    <row r="12646" spans="13:20" x14ac:dyDescent="0.2">
      <c r="M12646">
        <v>0</v>
      </c>
      <c r="P12646" s="10"/>
      <c r="R12646" s="10"/>
      <c r="S12646" s="10"/>
      <c r="T12646" s="10"/>
    </row>
    <row r="12647" spans="13:20" x14ac:dyDescent="0.2">
      <c r="M12647">
        <v>0</v>
      </c>
      <c r="P12647" s="10"/>
      <c r="R12647" s="10"/>
      <c r="S12647" s="10"/>
      <c r="T12647" s="10"/>
    </row>
    <row r="12648" spans="13:20" x14ac:dyDescent="0.2">
      <c r="M12648">
        <v>1</v>
      </c>
      <c r="P12648" s="10"/>
      <c r="R12648" s="10"/>
      <c r="S12648" s="10"/>
      <c r="T12648" s="10"/>
    </row>
    <row r="12649" spans="13:20" x14ac:dyDescent="0.2">
      <c r="M12649">
        <v>0</v>
      </c>
      <c r="P12649" s="10"/>
      <c r="R12649" s="10"/>
      <c r="S12649" s="10"/>
      <c r="T12649" s="10"/>
    </row>
    <row r="12650" spans="13:20" x14ac:dyDescent="0.2">
      <c r="M12650">
        <v>1</v>
      </c>
      <c r="P12650" s="10"/>
      <c r="R12650" s="10"/>
      <c r="S12650" s="10"/>
      <c r="T12650" s="10"/>
    </row>
    <row r="12651" spans="13:20" x14ac:dyDescent="0.2">
      <c r="M12651">
        <v>0</v>
      </c>
      <c r="P12651" s="10"/>
      <c r="R12651" s="10"/>
      <c r="S12651" s="10"/>
      <c r="T12651" s="10"/>
    </row>
    <row r="12652" spans="13:20" x14ac:dyDescent="0.2">
      <c r="M12652">
        <v>0</v>
      </c>
      <c r="P12652" s="10"/>
      <c r="R12652" s="10"/>
      <c r="S12652" s="10"/>
      <c r="T12652" s="10"/>
    </row>
    <row r="12653" spans="13:20" x14ac:dyDescent="0.2">
      <c r="M12653">
        <v>1</v>
      </c>
      <c r="P12653" s="10"/>
      <c r="R12653" s="10"/>
      <c r="S12653" s="10"/>
      <c r="T12653" s="10"/>
    </row>
    <row r="12654" spans="13:20" x14ac:dyDescent="0.2">
      <c r="M12654">
        <v>0</v>
      </c>
      <c r="P12654" s="10"/>
      <c r="R12654" s="10"/>
      <c r="S12654" s="10"/>
      <c r="T12654" s="10"/>
    </row>
    <row r="12655" spans="13:20" x14ac:dyDescent="0.2">
      <c r="M12655">
        <v>0</v>
      </c>
      <c r="P12655" s="10"/>
      <c r="R12655" s="10"/>
      <c r="S12655" s="10"/>
      <c r="T12655" s="10"/>
    </row>
    <row r="12656" spans="13:20" x14ac:dyDescent="0.2">
      <c r="M12656">
        <v>0</v>
      </c>
      <c r="P12656" s="10"/>
      <c r="R12656" s="10"/>
      <c r="S12656" s="10"/>
      <c r="T12656" s="10"/>
    </row>
    <row r="12657" spans="13:20" x14ac:dyDescent="0.2">
      <c r="M12657">
        <v>1</v>
      </c>
      <c r="P12657" s="10"/>
      <c r="R12657" s="10"/>
      <c r="S12657" s="10"/>
      <c r="T12657" s="10"/>
    </row>
    <row r="12658" spans="13:20" x14ac:dyDescent="0.2">
      <c r="M12658">
        <v>0</v>
      </c>
      <c r="P12658" s="10"/>
      <c r="R12658" s="10"/>
      <c r="S12658" s="10"/>
      <c r="T12658" s="10"/>
    </row>
    <row r="12659" spans="13:20" x14ac:dyDescent="0.2">
      <c r="M12659">
        <v>0</v>
      </c>
      <c r="P12659" s="10"/>
      <c r="R12659" s="10"/>
      <c r="S12659" s="10"/>
      <c r="T12659" s="10"/>
    </row>
    <row r="12660" spans="13:20" x14ac:dyDescent="0.2">
      <c r="M12660">
        <v>0</v>
      </c>
      <c r="P12660" s="10"/>
      <c r="R12660" s="10"/>
      <c r="S12660" s="10"/>
      <c r="T12660" s="10"/>
    </row>
    <row r="12661" spans="13:20" x14ac:dyDescent="0.2">
      <c r="M12661">
        <v>0</v>
      </c>
      <c r="P12661" s="10"/>
      <c r="R12661" s="10"/>
      <c r="S12661" s="10"/>
      <c r="T12661" s="10"/>
    </row>
    <row r="12662" spans="13:20" x14ac:dyDescent="0.2">
      <c r="M12662">
        <v>0</v>
      </c>
      <c r="P12662" s="10"/>
      <c r="R12662" s="10"/>
      <c r="S12662" s="10"/>
      <c r="T12662" s="10"/>
    </row>
    <row r="12663" spans="13:20" x14ac:dyDescent="0.2">
      <c r="M12663">
        <v>0</v>
      </c>
      <c r="P12663" s="10"/>
      <c r="R12663" s="10"/>
      <c r="S12663" s="10"/>
      <c r="T12663" s="10"/>
    </row>
    <row r="12664" spans="13:20" x14ac:dyDescent="0.2">
      <c r="M12664">
        <v>0</v>
      </c>
      <c r="P12664" s="10"/>
      <c r="R12664" s="10"/>
      <c r="S12664" s="10"/>
      <c r="T12664" s="10"/>
    </row>
    <row r="12665" spans="13:20" x14ac:dyDescent="0.2">
      <c r="M12665">
        <v>0</v>
      </c>
      <c r="P12665" s="10"/>
      <c r="R12665" s="10"/>
      <c r="S12665" s="10"/>
      <c r="T12665" s="10"/>
    </row>
    <row r="12666" spans="13:20" x14ac:dyDescent="0.2">
      <c r="M12666">
        <v>0</v>
      </c>
      <c r="P12666" s="10"/>
      <c r="R12666" s="10"/>
      <c r="S12666" s="10"/>
      <c r="T12666" s="10"/>
    </row>
    <row r="12667" spans="13:20" x14ac:dyDescent="0.2">
      <c r="M12667">
        <v>0</v>
      </c>
      <c r="P12667" s="10"/>
      <c r="R12667" s="10"/>
      <c r="S12667" s="10"/>
      <c r="T12667" s="10"/>
    </row>
    <row r="12668" spans="13:20" x14ac:dyDescent="0.2">
      <c r="M12668">
        <v>0</v>
      </c>
      <c r="P12668" s="10"/>
      <c r="R12668" s="10"/>
      <c r="S12668" s="10"/>
      <c r="T12668" s="10"/>
    </row>
    <row r="12669" spans="13:20" x14ac:dyDescent="0.2">
      <c r="M12669">
        <v>0</v>
      </c>
      <c r="P12669" s="10"/>
      <c r="R12669" s="10"/>
      <c r="S12669" s="10"/>
      <c r="T12669" s="10"/>
    </row>
    <row r="12670" spans="13:20" x14ac:dyDescent="0.2">
      <c r="M12670">
        <v>0</v>
      </c>
      <c r="P12670" s="10"/>
      <c r="R12670" s="10"/>
      <c r="S12670" s="10"/>
      <c r="T12670" s="10"/>
    </row>
    <row r="12671" spans="13:20" x14ac:dyDescent="0.2">
      <c r="M12671">
        <v>0</v>
      </c>
      <c r="P12671" s="10"/>
      <c r="R12671" s="10"/>
      <c r="S12671" s="10"/>
      <c r="T12671" s="10"/>
    </row>
    <row r="12672" spans="13:20" x14ac:dyDescent="0.2">
      <c r="M12672">
        <v>0</v>
      </c>
      <c r="P12672" s="10"/>
      <c r="R12672" s="10"/>
      <c r="S12672" s="10"/>
      <c r="T12672" s="10"/>
    </row>
    <row r="12673" spans="13:20" x14ac:dyDescent="0.2">
      <c r="M12673">
        <v>0</v>
      </c>
      <c r="P12673" s="10"/>
      <c r="R12673" s="10"/>
      <c r="S12673" s="10"/>
      <c r="T12673" s="10"/>
    </row>
    <row r="12674" spans="13:20" x14ac:dyDescent="0.2">
      <c r="M12674">
        <v>0</v>
      </c>
      <c r="P12674" s="10"/>
      <c r="R12674" s="10"/>
      <c r="S12674" s="10"/>
      <c r="T12674" s="10"/>
    </row>
    <row r="12675" spans="13:20" x14ac:dyDescent="0.2">
      <c r="M12675">
        <v>0</v>
      </c>
      <c r="P12675" s="10"/>
      <c r="R12675" s="10"/>
      <c r="S12675" s="10"/>
      <c r="T12675" s="10"/>
    </row>
    <row r="12676" spans="13:20" x14ac:dyDescent="0.2">
      <c r="M12676">
        <v>0</v>
      </c>
      <c r="P12676" s="10"/>
      <c r="R12676" s="10"/>
      <c r="S12676" s="10"/>
      <c r="T12676" s="10"/>
    </row>
    <row r="12677" spans="13:20" x14ac:dyDescent="0.2">
      <c r="M12677">
        <v>0</v>
      </c>
      <c r="P12677" s="10"/>
      <c r="R12677" s="10"/>
      <c r="S12677" s="10"/>
      <c r="T12677" s="10"/>
    </row>
    <row r="12678" spans="13:20" x14ac:dyDescent="0.2">
      <c r="M12678">
        <v>0</v>
      </c>
      <c r="P12678" s="10"/>
      <c r="R12678" s="10"/>
      <c r="S12678" s="10"/>
      <c r="T12678" s="10"/>
    </row>
    <row r="12679" spans="13:20" x14ac:dyDescent="0.2">
      <c r="M12679">
        <v>0</v>
      </c>
      <c r="P12679" s="10"/>
      <c r="R12679" s="10"/>
      <c r="S12679" s="10"/>
      <c r="T12679" s="10"/>
    </row>
    <row r="12680" spans="13:20" x14ac:dyDescent="0.2">
      <c r="M12680">
        <v>0</v>
      </c>
      <c r="P12680" s="10"/>
      <c r="R12680" s="10"/>
      <c r="S12680" s="10"/>
      <c r="T12680" s="10"/>
    </row>
    <row r="12681" spans="13:20" x14ac:dyDescent="0.2">
      <c r="M12681">
        <v>0</v>
      </c>
      <c r="P12681" s="10"/>
      <c r="R12681" s="10"/>
      <c r="S12681" s="10"/>
      <c r="T12681" s="10"/>
    </row>
    <row r="12682" spans="13:20" x14ac:dyDescent="0.2">
      <c r="M12682">
        <v>0</v>
      </c>
      <c r="P12682" s="10"/>
      <c r="R12682" s="10"/>
      <c r="S12682" s="10"/>
      <c r="T12682" s="10"/>
    </row>
    <row r="12683" spans="13:20" x14ac:dyDescent="0.2">
      <c r="M12683">
        <v>0</v>
      </c>
      <c r="P12683" s="10"/>
      <c r="R12683" s="10"/>
      <c r="S12683" s="10"/>
      <c r="T12683" s="10"/>
    </row>
    <row r="12684" spans="13:20" x14ac:dyDescent="0.2">
      <c r="M12684">
        <v>0</v>
      </c>
      <c r="P12684" s="10"/>
      <c r="R12684" s="10"/>
      <c r="S12684" s="10"/>
      <c r="T12684" s="10"/>
    </row>
    <row r="12685" spans="13:20" x14ac:dyDescent="0.2">
      <c r="M12685">
        <v>0</v>
      </c>
      <c r="P12685" s="10"/>
      <c r="R12685" s="10"/>
      <c r="S12685" s="10"/>
      <c r="T12685" s="10"/>
    </row>
    <row r="12686" spans="13:20" x14ac:dyDescent="0.2">
      <c r="M12686">
        <v>0</v>
      </c>
      <c r="P12686" s="10"/>
      <c r="R12686" s="10"/>
      <c r="S12686" s="10"/>
      <c r="T12686" s="10"/>
    </row>
    <row r="12687" spans="13:20" x14ac:dyDescent="0.2">
      <c r="M12687">
        <v>1</v>
      </c>
      <c r="P12687" s="10"/>
      <c r="R12687" s="10"/>
      <c r="S12687" s="10"/>
      <c r="T12687" s="10"/>
    </row>
    <row r="12688" spans="13:20" x14ac:dyDescent="0.2">
      <c r="M12688">
        <v>0</v>
      </c>
      <c r="P12688" s="10"/>
      <c r="R12688" s="10"/>
      <c r="S12688" s="10"/>
      <c r="T12688" s="10"/>
    </row>
    <row r="12689" spans="13:20" x14ac:dyDescent="0.2">
      <c r="M12689">
        <v>1</v>
      </c>
      <c r="P12689" s="10"/>
      <c r="R12689" s="10"/>
      <c r="S12689" s="10"/>
      <c r="T12689" s="10"/>
    </row>
    <row r="12690" spans="13:20" x14ac:dyDescent="0.2">
      <c r="M12690">
        <v>0</v>
      </c>
      <c r="P12690" s="10"/>
      <c r="R12690" s="10"/>
      <c r="S12690" s="10"/>
      <c r="T12690" s="10"/>
    </row>
    <row r="12691" spans="13:20" x14ac:dyDescent="0.2">
      <c r="M12691">
        <v>0</v>
      </c>
      <c r="P12691" s="10"/>
      <c r="R12691" s="10"/>
      <c r="S12691" s="10"/>
      <c r="T12691" s="10"/>
    </row>
    <row r="12692" spans="13:20" x14ac:dyDescent="0.2">
      <c r="M12692">
        <v>1</v>
      </c>
      <c r="P12692" s="10"/>
      <c r="R12692" s="10"/>
      <c r="S12692" s="10"/>
      <c r="T12692" s="10"/>
    </row>
    <row r="12693" spans="13:20" x14ac:dyDescent="0.2">
      <c r="M12693">
        <v>0</v>
      </c>
      <c r="P12693" s="10"/>
      <c r="R12693" s="10"/>
      <c r="S12693" s="10"/>
      <c r="T12693" s="10"/>
    </row>
    <row r="12694" spans="13:20" x14ac:dyDescent="0.2">
      <c r="M12694">
        <v>0</v>
      </c>
      <c r="P12694" s="10"/>
      <c r="R12694" s="10"/>
      <c r="S12694" s="10"/>
      <c r="T12694" s="10"/>
    </row>
    <row r="12695" spans="13:20" x14ac:dyDescent="0.2">
      <c r="M12695">
        <v>1</v>
      </c>
      <c r="P12695" s="10"/>
      <c r="R12695" s="10"/>
      <c r="S12695" s="10"/>
      <c r="T12695" s="10"/>
    </row>
    <row r="12696" spans="13:20" x14ac:dyDescent="0.2">
      <c r="M12696">
        <v>0</v>
      </c>
      <c r="P12696" s="10"/>
      <c r="R12696" s="10"/>
      <c r="S12696" s="10"/>
      <c r="T12696" s="10"/>
    </row>
    <row r="12697" spans="13:20" x14ac:dyDescent="0.2">
      <c r="M12697">
        <v>0</v>
      </c>
      <c r="P12697" s="10"/>
      <c r="R12697" s="10"/>
      <c r="S12697" s="10"/>
      <c r="T12697" s="10"/>
    </row>
    <row r="12698" spans="13:20" x14ac:dyDescent="0.2">
      <c r="M12698">
        <v>1</v>
      </c>
      <c r="P12698" s="10"/>
      <c r="R12698" s="10"/>
      <c r="S12698" s="10"/>
      <c r="T12698" s="10"/>
    </row>
    <row r="12699" spans="13:20" x14ac:dyDescent="0.2">
      <c r="M12699">
        <v>0</v>
      </c>
      <c r="P12699" s="10"/>
      <c r="R12699" s="10"/>
      <c r="S12699" s="10"/>
      <c r="T12699" s="10"/>
    </row>
    <row r="12700" spans="13:20" x14ac:dyDescent="0.2">
      <c r="M12700">
        <v>1</v>
      </c>
      <c r="P12700" s="10"/>
      <c r="R12700" s="10"/>
      <c r="S12700" s="10"/>
      <c r="T12700" s="10"/>
    </row>
    <row r="12701" spans="13:20" x14ac:dyDescent="0.2">
      <c r="M12701">
        <v>0</v>
      </c>
      <c r="P12701" s="10"/>
      <c r="R12701" s="10"/>
      <c r="S12701" s="10"/>
      <c r="T12701" s="10"/>
    </row>
    <row r="12702" spans="13:20" x14ac:dyDescent="0.2">
      <c r="M12702">
        <v>0</v>
      </c>
      <c r="P12702" s="10"/>
      <c r="R12702" s="10"/>
      <c r="S12702" s="10"/>
      <c r="T12702" s="10"/>
    </row>
    <row r="12703" spans="13:20" x14ac:dyDescent="0.2">
      <c r="M12703">
        <v>1</v>
      </c>
      <c r="P12703" s="10"/>
      <c r="R12703" s="10"/>
      <c r="S12703" s="10"/>
      <c r="T12703" s="10"/>
    </row>
    <row r="12704" spans="13:20" x14ac:dyDescent="0.2">
      <c r="M12704">
        <v>0</v>
      </c>
      <c r="P12704" s="10"/>
      <c r="R12704" s="10"/>
      <c r="S12704" s="10"/>
      <c r="T12704" s="10"/>
    </row>
    <row r="12705" spans="13:20" x14ac:dyDescent="0.2">
      <c r="M12705">
        <v>0</v>
      </c>
      <c r="P12705" s="10"/>
      <c r="R12705" s="10"/>
      <c r="S12705" s="10"/>
      <c r="T12705" s="10"/>
    </row>
    <row r="12706" spans="13:20" x14ac:dyDescent="0.2">
      <c r="M12706">
        <v>0</v>
      </c>
      <c r="P12706" s="10"/>
      <c r="R12706" s="10"/>
      <c r="S12706" s="10"/>
      <c r="T12706" s="10"/>
    </row>
    <row r="12707" spans="13:20" x14ac:dyDescent="0.2">
      <c r="M12707">
        <v>1</v>
      </c>
      <c r="P12707" s="10"/>
      <c r="R12707" s="10"/>
      <c r="S12707" s="10"/>
      <c r="T12707" s="10"/>
    </row>
    <row r="12708" spans="13:20" x14ac:dyDescent="0.2">
      <c r="M12708">
        <v>0</v>
      </c>
      <c r="P12708" s="10"/>
      <c r="R12708" s="10"/>
      <c r="S12708" s="10"/>
      <c r="T12708" s="10"/>
    </row>
    <row r="12709" spans="13:20" x14ac:dyDescent="0.2">
      <c r="M12709">
        <v>1</v>
      </c>
      <c r="P12709" s="10"/>
      <c r="R12709" s="10"/>
      <c r="S12709" s="10"/>
      <c r="T12709" s="10"/>
    </row>
    <row r="12710" spans="13:20" x14ac:dyDescent="0.2">
      <c r="M12710">
        <v>0</v>
      </c>
      <c r="P12710" s="10"/>
      <c r="R12710" s="10"/>
      <c r="S12710" s="10"/>
      <c r="T12710" s="10"/>
    </row>
    <row r="12711" spans="13:20" x14ac:dyDescent="0.2">
      <c r="M12711">
        <v>0</v>
      </c>
      <c r="P12711" s="10"/>
      <c r="R12711" s="10"/>
      <c r="S12711" s="10"/>
      <c r="T12711" s="10"/>
    </row>
    <row r="12712" spans="13:20" x14ac:dyDescent="0.2">
      <c r="M12712">
        <v>0</v>
      </c>
      <c r="P12712" s="10"/>
      <c r="R12712" s="10"/>
      <c r="S12712" s="10"/>
      <c r="T12712" s="10"/>
    </row>
    <row r="12713" spans="13:20" x14ac:dyDescent="0.2">
      <c r="M12713">
        <v>1</v>
      </c>
      <c r="P12713" s="10"/>
      <c r="R12713" s="10"/>
      <c r="S12713" s="10"/>
      <c r="T12713" s="10"/>
    </row>
    <row r="12714" spans="13:20" x14ac:dyDescent="0.2">
      <c r="M12714">
        <v>0</v>
      </c>
      <c r="P12714" s="10"/>
      <c r="R12714" s="10"/>
      <c r="S12714" s="10"/>
      <c r="T12714" s="10"/>
    </row>
    <row r="12715" spans="13:20" x14ac:dyDescent="0.2">
      <c r="M12715">
        <v>1</v>
      </c>
      <c r="P12715" s="10"/>
      <c r="R12715" s="10"/>
      <c r="S12715" s="10"/>
      <c r="T12715" s="10"/>
    </row>
    <row r="12716" spans="13:20" x14ac:dyDescent="0.2">
      <c r="M12716">
        <v>0</v>
      </c>
      <c r="P12716" s="10"/>
      <c r="R12716" s="10"/>
      <c r="S12716" s="10"/>
      <c r="T12716" s="10"/>
    </row>
    <row r="12717" spans="13:20" x14ac:dyDescent="0.2">
      <c r="M12717">
        <v>0</v>
      </c>
      <c r="P12717" s="10"/>
      <c r="R12717" s="10"/>
      <c r="S12717" s="10"/>
      <c r="T12717" s="10"/>
    </row>
    <row r="12718" spans="13:20" x14ac:dyDescent="0.2">
      <c r="M12718">
        <v>1</v>
      </c>
      <c r="P12718" s="10"/>
      <c r="R12718" s="10"/>
      <c r="S12718" s="10"/>
      <c r="T12718" s="10"/>
    </row>
    <row r="12719" spans="13:20" x14ac:dyDescent="0.2">
      <c r="M12719">
        <v>0</v>
      </c>
      <c r="P12719" s="10"/>
      <c r="R12719" s="10"/>
      <c r="S12719" s="10"/>
      <c r="T12719" s="10"/>
    </row>
    <row r="12720" spans="13:20" x14ac:dyDescent="0.2">
      <c r="M12720">
        <v>0</v>
      </c>
      <c r="P12720" s="10"/>
      <c r="R12720" s="10"/>
      <c r="S12720" s="10"/>
      <c r="T12720" s="10"/>
    </row>
    <row r="12721" spans="13:20" x14ac:dyDescent="0.2">
      <c r="M12721">
        <v>1</v>
      </c>
      <c r="P12721" s="10"/>
      <c r="R12721" s="10"/>
      <c r="S12721" s="10"/>
      <c r="T12721" s="10"/>
    </row>
    <row r="12722" spans="13:20" x14ac:dyDescent="0.2">
      <c r="M12722">
        <v>0</v>
      </c>
      <c r="P12722" s="10"/>
      <c r="R12722" s="10"/>
      <c r="S12722" s="10"/>
      <c r="T12722" s="10"/>
    </row>
    <row r="12723" spans="13:20" x14ac:dyDescent="0.2">
      <c r="M12723">
        <v>1</v>
      </c>
      <c r="P12723" s="10"/>
      <c r="R12723" s="10"/>
      <c r="S12723" s="10"/>
      <c r="T12723" s="10"/>
    </row>
    <row r="12724" spans="13:20" x14ac:dyDescent="0.2">
      <c r="M12724">
        <v>0</v>
      </c>
      <c r="P12724" s="10"/>
      <c r="R12724" s="10"/>
      <c r="S12724" s="10"/>
      <c r="T12724" s="10"/>
    </row>
    <row r="12725" spans="13:20" x14ac:dyDescent="0.2">
      <c r="M12725">
        <v>0</v>
      </c>
      <c r="P12725" s="10"/>
      <c r="R12725" s="10"/>
      <c r="S12725" s="10"/>
      <c r="T12725" s="10"/>
    </row>
    <row r="12726" spans="13:20" x14ac:dyDescent="0.2">
      <c r="M12726">
        <v>0</v>
      </c>
      <c r="P12726" s="10"/>
      <c r="R12726" s="10"/>
      <c r="S12726" s="10"/>
      <c r="T12726" s="10"/>
    </row>
    <row r="12727" spans="13:20" x14ac:dyDescent="0.2">
      <c r="M12727">
        <v>1</v>
      </c>
      <c r="P12727" s="10"/>
      <c r="R12727" s="10"/>
      <c r="S12727" s="10"/>
      <c r="T12727" s="10"/>
    </row>
    <row r="12728" spans="13:20" x14ac:dyDescent="0.2">
      <c r="M12728">
        <v>0</v>
      </c>
      <c r="P12728" s="10"/>
      <c r="R12728" s="10"/>
      <c r="S12728" s="10"/>
      <c r="T12728" s="10"/>
    </row>
    <row r="12729" spans="13:20" x14ac:dyDescent="0.2">
      <c r="M12729">
        <v>1</v>
      </c>
      <c r="P12729" s="10"/>
      <c r="R12729" s="10"/>
      <c r="S12729" s="10"/>
      <c r="T12729" s="10"/>
    </row>
    <row r="12730" spans="13:20" x14ac:dyDescent="0.2">
      <c r="M12730">
        <v>0</v>
      </c>
      <c r="P12730" s="10"/>
      <c r="R12730" s="10"/>
      <c r="S12730" s="10"/>
      <c r="T12730" s="10"/>
    </row>
    <row r="12731" spans="13:20" x14ac:dyDescent="0.2">
      <c r="M12731">
        <v>1</v>
      </c>
      <c r="P12731" s="10"/>
      <c r="R12731" s="10"/>
      <c r="S12731" s="10"/>
      <c r="T12731" s="10"/>
    </row>
    <row r="12732" spans="13:20" x14ac:dyDescent="0.2">
      <c r="M12732">
        <v>0</v>
      </c>
      <c r="P12732" s="10"/>
      <c r="R12732" s="10"/>
      <c r="S12732" s="10"/>
      <c r="T12732" s="10"/>
    </row>
    <row r="12733" spans="13:20" x14ac:dyDescent="0.2">
      <c r="M12733">
        <v>0</v>
      </c>
      <c r="P12733" s="10"/>
      <c r="R12733" s="10"/>
      <c r="S12733" s="10"/>
      <c r="T12733" s="10"/>
    </row>
    <row r="12734" spans="13:20" x14ac:dyDescent="0.2">
      <c r="M12734">
        <v>1</v>
      </c>
      <c r="P12734" s="10"/>
      <c r="R12734" s="10"/>
      <c r="S12734" s="10"/>
      <c r="T12734" s="10"/>
    </row>
    <row r="12735" spans="13:20" x14ac:dyDescent="0.2">
      <c r="M12735">
        <v>0</v>
      </c>
      <c r="P12735" s="10"/>
      <c r="R12735" s="10"/>
      <c r="S12735" s="10"/>
      <c r="T12735" s="10"/>
    </row>
    <row r="12736" spans="13:20" x14ac:dyDescent="0.2">
      <c r="M12736">
        <v>0</v>
      </c>
      <c r="P12736" s="10"/>
      <c r="R12736" s="10"/>
      <c r="S12736" s="10"/>
      <c r="T12736" s="10"/>
    </row>
    <row r="12737" spans="13:20" x14ac:dyDescent="0.2">
      <c r="M12737">
        <v>1</v>
      </c>
      <c r="P12737" s="10"/>
      <c r="R12737" s="10"/>
      <c r="S12737" s="10"/>
      <c r="T12737" s="10"/>
    </row>
    <row r="12738" spans="13:20" x14ac:dyDescent="0.2">
      <c r="M12738">
        <v>0</v>
      </c>
      <c r="P12738" s="10"/>
      <c r="R12738" s="10"/>
      <c r="S12738" s="10"/>
      <c r="T12738" s="10"/>
    </row>
    <row r="12739" spans="13:20" x14ac:dyDescent="0.2">
      <c r="M12739">
        <v>0</v>
      </c>
      <c r="P12739" s="10"/>
      <c r="R12739" s="10"/>
      <c r="S12739" s="10"/>
      <c r="T12739" s="10"/>
    </row>
    <row r="12740" spans="13:20" x14ac:dyDescent="0.2">
      <c r="M12740">
        <v>1</v>
      </c>
      <c r="P12740" s="10"/>
      <c r="R12740" s="10"/>
      <c r="S12740" s="10"/>
      <c r="T12740" s="10"/>
    </row>
    <row r="12741" spans="13:20" x14ac:dyDescent="0.2">
      <c r="M12741">
        <v>0</v>
      </c>
      <c r="P12741" s="10"/>
      <c r="R12741" s="10"/>
      <c r="S12741" s="10"/>
      <c r="T12741" s="10"/>
    </row>
    <row r="12742" spans="13:20" x14ac:dyDescent="0.2">
      <c r="M12742">
        <v>1</v>
      </c>
      <c r="P12742" s="10"/>
      <c r="R12742" s="10"/>
      <c r="S12742" s="10"/>
      <c r="T12742" s="10"/>
    </row>
    <row r="12743" spans="13:20" x14ac:dyDescent="0.2">
      <c r="M12743">
        <v>0</v>
      </c>
      <c r="P12743" s="10"/>
      <c r="R12743" s="10"/>
      <c r="S12743" s="10"/>
      <c r="T12743" s="10"/>
    </row>
    <row r="12744" spans="13:20" x14ac:dyDescent="0.2">
      <c r="M12744">
        <v>0</v>
      </c>
      <c r="P12744" s="10"/>
      <c r="R12744" s="10"/>
      <c r="S12744" s="10"/>
      <c r="T12744" s="10"/>
    </row>
    <row r="12745" spans="13:20" x14ac:dyDescent="0.2">
      <c r="M12745">
        <v>1</v>
      </c>
      <c r="P12745" s="10"/>
      <c r="R12745" s="10"/>
      <c r="S12745" s="10"/>
      <c r="T12745" s="10"/>
    </row>
    <row r="12746" spans="13:20" x14ac:dyDescent="0.2">
      <c r="M12746">
        <v>0</v>
      </c>
      <c r="P12746" s="10"/>
      <c r="R12746" s="10"/>
      <c r="S12746" s="10"/>
      <c r="T12746" s="10"/>
    </row>
    <row r="12747" spans="13:20" x14ac:dyDescent="0.2">
      <c r="M12747">
        <v>0</v>
      </c>
      <c r="P12747" s="10"/>
      <c r="R12747" s="10"/>
      <c r="S12747" s="10"/>
      <c r="T12747" s="10"/>
    </row>
    <row r="12748" spans="13:20" x14ac:dyDescent="0.2">
      <c r="M12748">
        <v>0</v>
      </c>
      <c r="P12748" s="10"/>
      <c r="R12748" s="10"/>
      <c r="S12748" s="10"/>
      <c r="T12748" s="10"/>
    </row>
    <row r="12749" spans="13:20" x14ac:dyDescent="0.2">
      <c r="M12749">
        <v>1</v>
      </c>
      <c r="P12749" s="10"/>
      <c r="R12749" s="10"/>
      <c r="S12749" s="10"/>
      <c r="T12749" s="10"/>
    </row>
    <row r="12750" spans="13:20" x14ac:dyDescent="0.2">
      <c r="M12750">
        <v>0</v>
      </c>
      <c r="P12750" s="10"/>
      <c r="R12750" s="10"/>
      <c r="S12750" s="10"/>
      <c r="T12750" s="10"/>
    </row>
    <row r="12751" spans="13:20" x14ac:dyDescent="0.2">
      <c r="M12751">
        <v>1</v>
      </c>
      <c r="P12751" s="10"/>
      <c r="R12751" s="10"/>
      <c r="S12751" s="10"/>
      <c r="T12751" s="10"/>
    </row>
    <row r="12752" spans="13:20" x14ac:dyDescent="0.2">
      <c r="M12752">
        <v>0</v>
      </c>
      <c r="P12752" s="10"/>
      <c r="R12752" s="10"/>
      <c r="S12752" s="10"/>
      <c r="T12752" s="10"/>
    </row>
    <row r="12753" spans="13:20" x14ac:dyDescent="0.2">
      <c r="M12753">
        <v>0</v>
      </c>
      <c r="P12753" s="10"/>
      <c r="R12753" s="10"/>
      <c r="S12753" s="10"/>
      <c r="T12753" s="10"/>
    </row>
    <row r="12754" spans="13:20" x14ac:dyDescent="0.2">
      <c r="M12754">
        <v>0</v>
      </c>
      <c r="P12754" s="10"/>
      <c r="R12754" s="10"/>
      <c r="S12754" s="10"/>
      <c r="T12754" s="10"/>
    </row>
    <row r="12755" spans="13:20" x14ac:dyDescent="0.2">
      <c r="M12755">
        <v>1</v>
      </c>
      <c r="P12755" s="10"/>
      <c r="R12755" s="10"/>
      <c r="S12755" s="10"/>
      <c r="T12755" s="10"/>
    </row>
    <row r="12756" spans="13:20" x14ac:dyDescent="0.2">
      <c r="M12756">
        <v>0</v>
      </c>
      <c r="P12756" s="10"/>
      <c r="R12756" s="10"/>
      <c r="S12756" s="10"/>
      <c r="T12756" s="10"/>
    </row>
    <row r="12757" spans="13:20" x14ac:dyDescent="0.2">
      <c r="M12757">
        <v>0</v>
      </c>
      <c r="P12757" s="10"/>
      <c r="R12757" s="10"/>
      <c r="S12757" s="10"/>
      <c r="T12757" s="10"/>
    </row>
    <row r="12758" spans="13:20" x14ac:dyDescent="0.2">
      <c r="M12758">
        <v>1</v>
      </c>
      <c r="P12758" s="10"/>
      <c r="R12758" s="10"/>
      <c r="S12758" s="10"/>
      <c r="T12758" s="10"/>
    </row>
    <row r="12759" spans="13:20" x14ac:dyDescent="0.2">
      <c r="M12759">
        <v>0</v>
      </c>
      <c r="P12759" s="10"/>
      <c r="R12759" s="10"/>
      <c r="S12759" s="10"/>
      <c r="T12759" s="10"/>
    </row>
    <row r="12760" spans="13:20" x14ac:dyDescent="0.2">
      <c r="M12760">
        <v>0</v>
      </c>
      <c r="P12760" s="10"/>
      <c r="R12760" s="10"/>
      <c r="S12760" s="10"/>
      <c r="T12760" s="10"/>
    </row>
    <row r="12761" spans="13:20" x14ac:dyDescent="0.2">
      <c r="M12761">
        <v>1</v>
      </c>
      <c r="P12761" s="10"/>
      <c r="R12761" s="10"/>
      <c r="S12761" s="10"/>
      <c r="T12761" s="10"/>
    </row>
    <row r="12762" spans="13:20" x14ac:dyDescent="0.2">
      <c r="M12762">
        <v>0</v>
      </c>
      <c r="P12762" s="10"/>
      <c r="R12762" s="10"/>
      <c r="S12762" s="10"/>
      <c r="T12762" s="10"/>
    </row>
    <row r="12763" spans="13:20" x14ac:dyDescent="0.2">
      <c r="M12763">
        <v>0</v>
      </c>
      <c r="P12763" s="10"/>
      <c r="R12763" s="10"/>
      <c r="S12763" s="10"/>
      <c r="T12763" s="10"/>
    </row>
    <row r="12764" spans="13:20" x14ac:dyDescent="0.2">
      <c r="M12764">
        <v>1</v>
      </c>
      <c r="P12764" s="10"/>
      <c r="R12764" s="10"/>
      <c r="S12764" s="10"/>
      <c r="T12764" s="10"/>
    </row>
    <row r="12765" spans="13:20" x14ac:dyDescent="0.2">
      <c r="M12765">
        <v>0</v>
      </c>
      <c r="P12765" s="10"/>
      <c r="R12765" s="10"/>
      <c r="S12765" s="10"/>
      <c r="T12765" s="10"/>
    </row>
    <row r="12766" spans="13:20" x14ac:dyDescent="0.2">
      <c r="M12766">
        <v>1</v>
      </c>
      <c r="P12766" s="10"/>
      <c r="R12766" s="10"/>
      <c r="S12766" s="10"/>
      <c r="T12766" s="10"/>
    </row>
    <row r="12767" spans="13:20" x14ac:dyDescent="0.2">
      <c r="M12767">
        <v>0</v>
      </c>
      <c r="P12767" s="10"/>
      <c r="R12767" s="10"/>
      <c r="S12767" s="10"/>
      <c r="T12767" s="10"/>
    </row>
    <row r="12768" spans="13:20" x14ac:dyDescent="0.2">
      <c r="M12768">
        <v>0</v>
      </c>
      <c r="P12768" s="10"/>
      <c r="R12768" s="10"/>
      <c r="S12768" s="10"/>
      <c r="T12768" s="10"/>
    </row>
    <row r="12769" spans="13:20" x14ac:dyDescent="0.2">
      <c r="M12769">
        <v>1</v>
      </c>
      <c r="P12769" s="10"/>
      <c r="R12769" s="10"/>
      <c r="S12769" s="10"/>
      <c r="T12769" s="10"/>
    </row>
    <row r="12770" spans="13:20" x14ac:dyDescent="0.2">
      <c r="M12770">
        <v>0</v>
      </c>
      <c r="P12770" s="10"/>
      <c r="R12770" s="10"/>
      <c r="S12770" s="10"/>
      <c r="T12770" s="10"/>
    </row>
    <row r="12771" spans="13:20" x14ac:dyDescent="0.2">
      <c r="M12771">
        <v>0</v>
      </c>
      <c r="P12771" s="10"/>
      <c r="R12771" s="10"/>
      <c r="S12771" s="10"/>
      <c r="T12771" s="10"/>
    </row>
    <row r="12772" spans="13:20" x14ac:dyDescent="0.2">
      <c r="M12772">
        <v>1</v>
      </c>
      <c r="P12772" s="10"/>
      <c r="R12772" s="10"/>
      <c r="S12772" s="10"/>
      <c r="T12772" s="10"/>
    </row>
    <row r="12773" spans="13:20" x14ac:dyDescent="0.2">
      <c r="M12773">
        <v>0</v>
      </c>
      <c r="P12773" s="10"/>
      <c r="R12773" s="10"/>
      <c r="S12773" s="10"/>
      <c r="T12773" s="10"/>
    </row>
    <row r="12774" spans="13:20" x14ac:dyDescent="0.2">
      <c r="M12774">
        <v>0</v>
      </c>
      <c r="P12774" s="10"/>
      <c r="R12774" s="10"/>
      <c r="S12774" s="10"/>
      <c r="T12774" s="10"/>
    </row>
    <row r="12775" spans="13:20" x14ac:dyDescent="0.2">
      <c r="M12775">
        <v>1</v>
      </c>
      <c r="P12775" s="10"/>
      <c r="R12775" s="10"/>
      <c r="S12775" s="10"/>
      <c r="T12775" s="10"/>
    </row>
    <row r="12776" spans="13:20" x14ac:dyDescent="0.2">
      <c r="M12776">
        <v>0</v>
      </c>
      <c r="P12776" s="10"/>
      <c r="R12776" s="10"/>
      <c r="S12776" s="10"/>
      <c r="T12776" s="10"/>
    </row>
    <row r="12777" spans="13:20" x14ac:dyDescent="0.2">
      <c r="M12777">
        <v>0</v>
      </c>
      <c r="P12777" s="10"/>
      <c r="R12777" s="10"/>
      <c r="S12777" s="10"/>
      <c r="T12777" s="10"/>
    </row>
    <row r="12778" spans="13:20" x14ac:dyDescent="0.2">
      <c r="M12778">
        <v>1</v>
      </c>
      <c r="P12778" s="10"/>
      <c r="R12778" s="10"/>
      <c r="S12778" s="10"/>
      <c r="T12778" s="10"/>
    </row>
    <row r="12779" spans="13:20" x14ac:dyDescent="0.2">
      <c r="M12779">
        <v>0</v>
      </c>
      <c r="P12779" s="10"/>
      <c r="R12779" s="10"/>
      <c r="S12779" s="10"/>
      <c r="T12779" s="10"/>
    </row>
    <row r="12780" spans="13:20" x14ac:dyDescent="0.2">
      <c r="M12780">
        <v>1</v>
      </c>
      <c r="P12780" s="10"/>
      <c r="R12780" s="10"/>
      <c r="S12780" s="10"/>
      <c r="T12780" s="10"/>
    </row>
    <row r="12781" spans="13:20" x14ac:dyDescent="0.2">
      <c r="M12781">
        <v>0</v>
      </c>
      <c r="P12781" s="10"/>
      <c r="R12781" s="10"/>
      <c r="S12781" s="10"/>
      <c r="T12781" s="10"/>
    </row>
    <row r="12782" spans="13:20" x14ac:dyDescent="0.2">
      <c r="M12782">
        <v>0</v>
      </c>
      <c r="P12782" s="10"/>
      <c r="R12782" s="10"/>
      <c r="S12782" s="10"/>
      <c r="T12782" s="10"/>
    </row>
    <row r="12783" spans="13:20" x14ac:dyDescent="0.2">
      <c r="M12783">
        <v>1</v>
      </c>
      <c r="P12783" s="10"/>
      <c r="R12783" s="10"/>
      <c r="S12783" s="10"/>
      <c r="T12783" s="10"/>
    </row>
    <row r="12784" spans="13:20" x14ac:dyDescent="0.2">
      <c r="M12784">
        <v>0</v>
      </c>
      <c r="P12784" s="10"/>
      <c r="R12784" s="10"/>
      <c r="S12784" s="10"/>
      <c r="T12784" s="10"/>
    </row>
    <row r="12785" spans="13:20" x14ac:dyDescent="0.2">
      <c r="M12785">
        <v>0</v>
      </c>
      <c r="P12785" s="10"/>
      <c r="R12785" s="10"/>
      <c r="S12785" s="10"/>
      <c r="T12785" s="10"/>
    </row>
    <row r="12786" spans="13:20" x14ac:dyDescent="0.2">
      <c r="M12786">
        <v>1</v>
      </c>
      <c r="P12786" s="10"/>
      <c r="R12786" s="10"/>
      <c r="S12786" s="10"/>
      <c r="T12786" s="10"/>
    </row>
    <row r="12787" spans="13:20" x14ac:dyDescent="0.2">
      <c r="M12787">
        <v>0</v>
      </c>
      <c r="P12787" s="10"/>
      <c r="R12787" s="10"/>
      <c r="S12787" s="10"/>
      <c r="T12787" s="10"/>
    </row>
    <row r="12788" spans="13:20" x14ac:dyDescent="0.2">
      <c r="M12788">
        <v>0</v>
      </c>
      <c r="P12788" s="10"/>
      <c r="R12788" s="10"/>
      <c r="S12788" s="10"/>
      <c r="T12788" s="10"/>
    </row>
    <row r="12789" spans="13:20" x14ac:dyDescent="0.2">
      <c r="M12789">
        <v>1</v>
      </c>
      <c r="P12789" s="10"/>
      <c r="R12789" s="10"/>
      <c r="S12789" s="10"/>
      <c r="T12789" s="10"/>
    </row>
    <row r="12790" spans="13:20" x14ac:dyDescent="0.2">
      <c r="M12790">
        <v>0</v>
      </c>
      <c r="P12790" s="10"/>
      <c r="R12790" s="10"/>
      <c r="S12790" s="10"/>
      <c r="T12790" s="10"/>
    </row>
    <row r="12791" spans="13:20" x14ac:dyDescent="0.2">
      <c r="M12791">
        <v>1</v>
      </c>
      <c r="P12791" s="10"/>
      <c r="R12791" s="10"/>
      <c r="S12791" s="10"/>
      <c r="T12791" s="10"/>
    </row>
    <row r="12792" spans="13:20" x14ac:dyDescent="0.2">
      <c r="M12792">
        <v>0</v>
      </c>
      <c r="P12792" s="10"/>
      <c r="R12792" s="10"/>
      <c r="S12792" s="10"/>
      <c r="T12792" s="10"/>
    </row>
    <row r="12793" spans="13:20" x14ac:dyDescent="0.2">
      <c r="M12793">
        <v>0</v>
      </c>
      <c r="P12793" s="10"/>
      <c r="R12793" s="10"/>
      <c r="S12793" s="10"/>
      <c r="T12793" s="10"/>
    </row>
    <row r="12794" spans="13:20" x14ac:dyDescent="0.2">
      <c r="M12794">
        <v>0</v>
      </c>
      <c r="P12794" s="10"/>
      <c r="R12794" s="10"/>
      <c r="S12794" s="10"/>
      <c r="T12794" s="10"/>
    </row>
    <row r="12795" spans="13:20" x14ac:dyDescent="0.2">
      <c r="M12795">
        <v>1</v>
      </c>
      <c r="P12795" s="10"/>
      <c r="R12795" s="10"/>
      <c r="S12795" s="10"/>
      <c r="T12795" s="10"/>
    </row>
    <row r="12796" spans="13:20" x14ac:dyDescent="0.2">
      <c r="M12796">
        <v>0</v>
      </c>
      <c r="P12796" s="10"/>
      <c r="R12796" s="10"/>
      <c r="S12796" s="10"/>
      <c r="T12796" s="10"/>
    </row>
    <row r="12797" spans="13:20" x14ac:dyDescent="0.2">
      <c r="M12797">
        <v>1</v>
      </c>
      <c r="P12797" s="10"/>
      <c r="R12797" s="10"/>
      <c r="S12797" s="10"/>
      <c r="T12797" s="10"/>
    </row>
    <row r="12798" spans="13:20" x14ac:dyDescent="0.2">
      <c r="M12798">
        <v>0</v>
      </c>
      <c r="P12798" s="10"/>
      <c r="R12798" s="10"/>
      <c r="S12798" s="10"/>
      <c r="T12798" s="10"/>
    </row>
    <row r="12799" spans="13:20" x14ac:dyDescent="0.2">
      <c r="M12799">
        <v>0</v>
      </c>
      <c r="P12799" s="10"/>
      <c r="R12799" s="10"/>
      <c r="S12799" s="10"/>
      <c r="T12799" s="10"/>
    </row>
    <row r="12800" spans="13:20" x14ac:dyDescent="0.2">
      <c r="M12800">
        <v>1</v>
      </c>
      <c r="P12800" s="10"/>
      <c r="R12800" s="10"/>
      <c r="S12800" s="10"/>
      <c r="T12800" s="10"/>
    </row>
    <row r="12801" spans="13:20" x14ac:dyDescent="0.2">
      <c r="M12801">
        <v>0</v>
      </c>
      <c r="P12801" s="10"/>
      <c r="R12801" s="10"/>
      <c r="S12801" s="10"/>
      <c r="T12801" s="10"/>
    </row>
    <row r="12802" spans="13:20" x14ac:dyDescent="0.2">
      <c r="M12802">
        <v>1</v>
      </c>
      <c r="P12802" s="10"/>
      <c r="R12802" s="10"/>
      <c r="S12802" s="10"/>
      <c r="T12802" s="10"/>
    </row>
    <row r="12803" spans="13:20" x14ac:dyDescent="0.2">
      <c r="M12803">
        <v>0</v>
      </c>
      <c r="P12803" s="10"/>
      <c r="R12803" s="10"/>
      <c r="S12803" s="10"/>
      <c r="T12803" s="10"/>
    </row>
    <row r="12804" spans="13:20" x14ac:dyDescent="0.2">
      <c r="M12804">
        <v>0</v>
      </c>
      <c r="P12804" s="10"/>
      <c r="R12804" s="10"/>
      <c r="S12804" s="10"/>
      <c r="T12804" s="10"/>
    </row>
    <row r="12805" spans="13:20" x14ac:dyDescent="0.2">
      <c r="M12805">
        <v>1</v>
      </c>
      <c r="P12805" s="10"/>
      <c r="R12805" s="10"/>
      <c r="S12805" s="10"/>
      <c r="T12805" s="10"/>
    </row>
    <row r="12806" spans="13:20" x14ac:dyDescent="0.2">
      <c r="M12806">
        <v>0</v>
      </c>
      <c r="P12806" s="10"/>
      <c r="R12806" s="10"/>
      <c r="S12806" s="10"/>
      <c r="T12806" s="10"/>
    </row>
    <row r="12807" spans="13:20" x14ac:dyDescent="0.2">
      <c r="M12807">
        <v>0</v>
      </c>
      <c r="P12807" s="10"/>
      <c r="R12807" s="10"/>
      <c r="S12807" s="10"/>
      <c r="T12807" s="10"/>
    </row>
    <row r="12808" spans="13:20" x14ac:dyDescent="0.2">
      <c r="M12808">
        <v>1</v>
      </c>
      <c r="P12808" s="10"/>
      <c r="R12808" s="10"/>
      <c r="S12808" s="10"/>
      <c r="T12808" s="10"/>
    </row>
    <row r="12809" spans="13:20" x14ac:dyDescent="0.2">
      <c r="M12809">
        <v>0</v>
      </c>
      <c r="P12809" s="10"/>
      <c r="R12809" s="10"/>
      <c r="S12809" s="10"/>
      <c r="T12809" s="10"/>
    </row>
    <row r="12810" spans="13:20" x14ac:dyDescent="0.2">
      <c r="M12810">
        <v>1</v>
      </c>
      <c r="P12810" s="10"/>
      <c r="R12810" s="10"/>
      <c r="S12810" s="10"/>
      <c r="T12810" s="10"/>
    </row>
    <row r="12811" spans="13:20" x14ac:dyDescent="0.2">
      <c r="M12811">
        <v>0</v>
      </c>
      <c r="P12811" s="10"/>
      <c r="R12811" s="10"/>
      <c r="S12811" s="10"/>
      <c r="T12811" s="10"/>
    </row>
    <row r="12812" spans="13:20" x14ac:dyDescent="0.2">
      <c r="M12812">
        <v>0</v>
      </c>
      <c r="P12812" s="10"/>
      <c r="R12812" s="10"/>
      <c r="S12812" s="10"/>
      <c r="T12812" s="10"/>
    </row>
    <row r="12813" spans="13:20" x14ac:dyDescent="0.2">
      <c r="M12813">
        <v>1</v>
      </c>
      <c r="P12813" s="10"/>
      <c r="R12813" s="10"/>
      <c r="S12813" s="10"/>
      <c r="T12813" s="10"/>
    </row>
    <row r="12814" spans="13:20" x14ac:dyDescent="0.2">
      <c r="M12814">
        <v>0</v>
      </c>
      <c r="P12814" s="10"/>
      <c r="R12814" s="10"/>
      <c r="S12814" s="10"/>
      <c r="T12814" s="10"/>
    </row>
    <row r="12815" spans="13:20" x14ac:dyDescent="0.2">
      <c r="M12815">
        <v>0</v>
      </c>
      <c r="P12815" s="10"/>
      <c r="R12815" s="10"/>
      <c r="S12815" s="10"/>
      <c r="T12815" s="10"/>
    </row>
    <row r="12816" spans="13:20" x14ac:dyDescent="0.2">
      <c r="M12816">
        <v>0</v>
      </c>
      <c r="P12816" s="10"/>
      <c r="R12816" s="10"/>
      <c r="S12816" s="10"/>
      <c r="T12816" s="10"/>
    </row>
    <row r="12817" spans="13:20" x14ac:dyDescent="0.2">
      <c r="M12817">
        <v>0</v>
      </c>
      <c r="P12817" s="10"/>
      <c r="R12817" s="10"/>
      <c r="S12817" s="10"/>
      <c r="T12817" s="10"/>
    </row>
    <row r="12818" spans="13:20" x14ac:dyDescent="0.2">
      <c r="M12818">
        <v>0</v>
      </c>
      <c r="P12818" s="10"/>
      <c r="R12818" s="10"/>
      <c r="S12818" s="10"/>
      <c r="T12818" s="10"/>
    </row>
    <row r="12819" spans="13:20" x14ac:dyDescent="0.2">
      <c r="M12819">
        <v>0</v>
      </c>
      <c r="P12819" s="10"/>
      <c r="R12819" s="10"/>
      <c r="S12819" s="10"/>
      <c r="T12819" s="10"/>
    </row>
    <row r="12820" spans="13:20" x14ac:dyDescent="0.2">
      <c r="M12820">
        <v>0</v>
      </c>
      <c r="P12820" s="10"/>
      <c r="R12820" s="10"/>
      <c r="S12820" s="10"/>
      <c r="T12820" s="10"/>
    </row>
    <row r="12821" spans="13:20" x14ac:dyDescent="0.2">
      <c r="M12821">
        <v>0</v>
      </c>
      <c r="P12821" s="10"/>
      <c r="R12821" s="10"/>
      <c r="S12821" s="10"/>
      <c r="T12821" s="10"/>
    </row>
    <row r="12822" spans="13:20" x14ac:dyDescent="0.2">
      <c r="M12822">
        <v>0</v>
      </c>
      <c r="P12822" s="10"/>
      <c r="R12822" s="10"/>
      <c r="S12822" s="10"/>
      <c r="T12822" s="10"/>
    </row>
    <row r="12823" spans="13:20" x14ac:dyDescent="0.2">
      <c r="M12823">
        <v>0</v>
      </c>
      <c r="P12823" s="10"/>
      <c r="R12823" s="10"/>
      <c r="S12823" s="10"/>
      <c r="T12823" s="10"/>
    </row>
    <row r="12824" spans="13:20" x14ac:dyDescent="0.2">
      <c r="M12824">
        <v>0</v>
      </c>
      <c r="P12824" s="10"/>
      <c r="R12824" s="10"/>
      <c r="S12824" s="10"/>
      <c r="T12824" s="10"/>
    </row>
    <row r="12825" spans="13:20" x14ac:dyDescent="0.2">
      <c r="M12825">
        <v>0</v>
      </c>
      <c r="P12825" s="10"/>
      <c r="R12825" s="10"/>
      <c r="S12825" s="10"/>
      <c r="T12825" s="10"/>
    </row>
    <row r="12826" spans="13:20" x14ac:dyDescent="0.2">
      <c r="M12826">
        <v>0</v>
      </c>
      <c r="P12826" s="10"/>
      <c r="R12826" s="10"/>
      <c r="S12826" s="10"/>
      <c r="T12826" s="10"/>
    </row>
    <row r="12827" spans="13:20" x14ac:dyDescent="0.2">
      <c r="M12827">
        <v>0</v>
      </c>
      <c r="P12827" s="10"/>
      <c r="R12827" s="10"/>
      <c r="S12827" s="10"/>
      <c r="T12827" s="10"/>
    </row>
    <row r="12828" spans="13:20" x14ac:dyDescent="0.2">
      <c r="M12828">
        <v>0</v>
      </c>
      <c r="P12828" s="10"/>
      <c r="R12828" s="10"/>
      <c r="S12828" s="10"/>
      <c r="T12828" s="10"/>
    </row>
    <row r="12829" spans="13:20" x14ac:dyDescent="0.2">
      <c r="M12829">
        <v>0</v>
      </c>
      <c r="P12829" s="10"/>
      <c r="R12829" s="10"/>
      <c r="S12829" s="10"/>
      <c r="T12829" s="10"/>
    </row>
    <row r="12830" spans="13:20" x14ac:dyDescent="0.2">
      <c r="M12830">
        <v>0</v>
      </c>
      <c r="P12830" s="10"/>
      <c r="R12830" s="10"/>
      <c r="S12830" s="10"/>
      <c r="T12830" s="10"/>
    </row>
    <row r="12831" spans="13:20" x14ac:dyDescent="0.2">
      <c r="M12831">
        <v>0</v>
      </c>
      <c r="P12831" s="10"/>
      <c r="R12831" s="10"/>
      <c r="S12831" s="10"/>
      <c r="T12831" s="10"/>
    </row>
    <row r="12832" spans="13:20" x14ac:dyDescent="0.2">
      <c r="M12832">
        <v>0</v>
      </c>
      <c r="P12832" s="10"/>
      <c r="R12832" s="10"/>
      <c r="S12832" s="10"/>
      <c r="T12832" s="10"/>
    </row>
    <row r="12833" spans="13:20" x14ac:dyDescent="0.2">
      <c r="M12833">
        <v>0</v>
      </c>
      <c r="P12833" s="10"/>
      <c r="R12833" s="10"/>
      <c r="S12833" s="10"/>
      <c r="T12833" s="10"/>
    </row>
    <row r="12834" spans="13:20" x14ac:dyDescent="0.2">
      <c r="M12834">
        <v>0</v>
      </c>
      <c r="P12834" s="10"/>
      <c r="R12834" s="10"/>
      <c r="S12834" s="10"/>
      <c r="T12834" s="10"/>
    </row>
    <row r="12835" spans="13:20" x14ac:dyDescent="0.2">
      <c r="M12835">
        <v>0</v>
      </c>
      <c r="P12835" s="10"/>
      <c r="R12835" s="10"/>
      <c r="S12835" s="10"/>
      <c r="T12835" s="10"/>
    </row>
    <row r="12836" spans="13:20" x14ac:dyDescent="0.2">
      <c r="M12836">
        <v>0</v>
      </c>
      <c r="P12836" s="10"/>
      <c r="R12836" s="10"/>
      <c r="S12836" s="10"/>
      <c r="T12836" s="10"/>
    </row>
    <row r="12837" spans="13:20" x14ac:dyDescent="0.2">
      <c r="M12837">
        <v>0</v>
      </c>
      <c r="P12837" s="10"/>
      <c r="R12837" s="10"/>
      <c r="S12837" s="10"/>
      <c r="T12837" s="10"/>
    </row>
    <row r="12838" spans="13:20" x14ac:dyDescent="0.2">
      <c r="M12838">
        <v>0</v>
      </c>
      <c r="P12838" s="10"/>
      <c r="R12838" s="10"/>
      <c r="S12838" s="10"/>
      <c r="T12838" s="10"/>
    </row>
    <row r="12839" spans="13:20" x14ac:dyDescent="0.2">
      <c r="M12839">
        <v>0</v>
      </c>
      <c r="P12839" s="10"/>
      <c r="R12839" s="10"/>
      <c r="S12839" s="10"/>
      <c r="T12839" s="10"/>
    </row>
    <row r="12840" spans="13:20" x14ac:dyDescent="0.2">
      <c r="M12840">
        <v>0</v>
      </c>
      <c r="P12840" s="10"/>
      <c r="R12840" s="10"/>
      <c r="S12840" s="10"/>
      <c r="T12840" s="10"/>
    </row>
    <row r="12841" spans="13:20" x14ac:dyDescent="0.2">
      <c r="M12841">
        <v>0</v>
      </c>
      <c r="P12841" s="10"/>
      <c r="R12841" s="10"/>
      <c r="S12841" s="10"/>
      <c r="T12841" s="10"/>
    </row>
    <row r="12842" spans="13:20" x14ac:dyDescent="0.2">
      <c r="M12842">
        <v>0</v>
      </c>
      <c r="P12842" s="10"/>
      <c r="R12842" s="10"/>
      <c r="S12842" s="10"/>
      <c r="T12842" s="10"/>
    </row>
    <row r="12843" spans="13:20" x14ac:dyDescent="0.2">
      <c r="M12843">
        <v>0</v>
      </c>
      <c r="P12843" s="10"/>
      <c r="R12843" s="10"/>
      <c r="S12843" s="10"/>
      <c r="T12843" s="10"/>
    </row>
    <row r="12844" spans="13:20" x14ac:dyDescent="0.2">
      <c r="M12844">
        <v>0</v>
      </c>
      <c r="P12844" s="10"/>
      <c r="R12844" s="10"/>
      <c r="S12844" s="10"/>
      <c r="T12844" s="10"/>
    </row>
    <row r="12845" spans="13:20" x14ac:dyDescent="0.2">
      <c r="M12845">
        <v>0</v>
      </c>
      <c r="P12845" s="10"/>
      <c r="R12845" s="10"/>
      <c r="S12845" s="10"/>
      <c r="T12845" s="10"/>
    </row>
    <row r="12846" spans="13:20" x14ac:dyDescent="0.2">
      <c r="M12846">
        <v>0</v>
      </c>
      <c r="P12846" s="10"/>
      <c r="R12846" s="10"/>
      <c r="S12846" s="10"/>
      <c r="T12846" s="10"/>
    </row>
    <row r="12847" spans="13:20" x14ac:dyDescent="0.2">
      <c r="M12847">
        <v>0</v>
      </c>
      <c r="P12847" s="10"/>
      <c r="R12847" s="10"/>
      <c r="S12847" s="10"/>
      <c r="T12847" s="10"/>
    </row>
    <row r="12848" spans="13:20" x14ac:dyDescent="0.2">
      <c r="M12848">
        <v>0</v>
      </c>
      <c r="P12848" s="10"/>
      <c r="R12848" s="10"/>
      <c r="S12848" s="10"/>
      <c r="T12848" s="10"/>
    </row>
    <row r="12849" spans="13:20" x14ac:dyDescent="0.2">
      <c r="M12849">
        <v>0</v>
      </c>
      <c r="P12849" s="10"/>
      <c r="R12849" s="10"/>
      <c r="S12849" s="10"/>
      <c r="T12849" s="10"/>
    </row>
    <row r="12850" spans="13:20" x14ac:dyDescent="0.2">
      <c r="M12850">
        <v>0</v>
      </c>
      <c r="P12850" s="10"/>
      <c r="R12850" s="10"/>
      <c r="S12850" s="10"/>
      <c r="T12850" s="10"/>
    </row>
    <row r="12851" spans="13:20" x14ac:dyDescent="0.2">
      <c r="M12851">
        <v>0</v>
      </c>
      <c r="P12851" s="10"/>
      <c r="R12851" s="10"/>
      <c r="S12851" s="10"/>
      <c r="T12851" s="10"/>
    </row>
    <row r="12852" spans="13:20" x14ac:dyDescent="0.2">
      <c r="M12852">
        <v>0</v>
      </c>
      <c r="P12852" s="10"/>
      <c r="R12852" s="10"/>
      <c r="S12852" s="10"/>
      <c r="T12852" s="10"/>
    </row>
    <row r="12853" spans="13:20" x14ac:dyDescent="0.2">
      <c r="M12853">
        <v>0</v>
      </c>
      <c r="P12853" s="10"/>
      <c r="R12853" s="10"/>
      <c r="S12853" s="10"/>
      <c r="T12853" s="10"/>
    </row>
    <row r="12854" spans="13:20" x14ac:dyDescent="0.2">
      <c r="M12854">
        <v>0</v>
      </c>
      <c r="P12854" s="10"/>
      <c r="R12854" s="10"/>
      <c r="S12854" s="10"/>
      <c r="T12854" s="10"/>
    </row>
    <row r="12855" spans="13:20" x14ac:dyDescent="0.2">
      <c r="M12855">
        <v>1</v>
      </c>
      <c r="P12855" s="10"/>
      <c r="R12855" s="10"/>
      <c r="S12855" s="10"/>
      <c r="T12855" s="10"/>
    </row>
    <row r="12856" spans="13:20" x14ac:dyDescent="0.2">
      <c r="M12856">
        <v>0</v>
      </c>
      <c r="P12856" s="10"/>
      <c r="R12856" s="10"/>
      <c r="S12856" s="10"/>
      <c r="T12856" s="10"/>
    </row>
    <row r="12857" spans="13:20" x14ac:dyDescent="0.2">
      <c r="M12857">
        <v>0</v>
      </c>
      <c r="P12857" s="10"/>
      <c r="R12857" s="10"/>
      <c r="S12857" s="10"/>
      <c r="T12857" s="10"/>
    </row>
    <row r="12858" spans="13:20" x14ac:dyDescent="0.2">
      <c r="M12858">
        <v>0</v>
      </c>
      <c r="P12858" s="10"/>
      <c r="R12858" s="10"/>
      <c r="S12858" s="10"/>
      <c r="T12858" s="10"/>
    </row>
    <row r="12859" spans="13:20" x14ac:dyDescent="0.2">
      <c r="M12859">
        <v>1</v>
      </c>
      <c r="P12859" s="10"/>
      <c r="R12859" s="10"/>
      <c r="S12859" s="10"/>
      <c r="T12859" s="10"/>
    </row>
    <row r="12860" spans="13:20" x14ac:dyDescent="0.2">
      <c r="M12860">
        <v>0</v>
      </c>
      <c r="P12860" s="10"/>
      <c r="R12860" s="10"/>
      <c r="S12860" s="10"/>
      <c r="T12860" s="10"/>
    </row>
    <row r="12861" spans="13:20" x14ac:dyDescent="0.2">
      <c r="M12861">
        <v>0</v>
      </c>
      <c r="P12861" s="10"/>
      <c r="R12861" s="10"/>
      <c r="S12861" s="10"/>
      <c r="T12861" s="10"/>
    </row>
    <row r="12862" spans="13:20" x14ac:dyDescent="0.2">
      <c r="M12862">
        <v>0</v>
      </c>
      <c r="P12862" s="10"/>
      <c r="R12862" s="10"/>
      <c r="S12862" s="10"/>
      <c r="T12862" s="10"/>
    </row>
    <row r="12863" spans="13:20" x14ac:dyDescent="0.2">
      <c r="M12863">
        <v>0</v>
      </c>
      <c r="P12863" s="10"/>
      <c r="R12863" s="10"/>
      <c r="S12863" s="10"/>
      <c r="T12863" s="10"/>
    </row>
    <row r="12864" spans="13:20" x14ac:dyDescent="0.2">
      <c r="M12864">
        <v>0</v>
      </c>
      <c r="P12864" s="10"/>
      <c r="R12864" s="10"/>
      <c r="S12864" s="10"/>
      <c r="T12864" s="10"/>
    </row>
    <row r="12865" spans="13:20" x14ac:dyDescent="0.2">
      <c r="M12865">
        <v>0</v>
      </c>
      <c r="P12865" s="10"/>
      <c r="R12865" s="10"/>
      <c r="S12865" s="10"/>
      <c r="T12865" s="10"/>
    </row>
    <row r="12866" spans="13:20" x14ac:dyDescent="0.2">
      <c r="M12866">
        <v>0</v>
      </c>
      <c r="P12866" s="10"/>
      <c r="R12866" s="10"/>
      <c r="S12866" s="10"/>
      <c r="T12866" s="10"/>
    </row>
    <row r="12867" spans="13:20" x14ac:dyDescent="0.2">
      <c r="M12867">
        <v>0</v>
      </c>
      <c r="P12867" s="10"/>
      <c r="R12867" s="10"/>
      <c r="S12867" s="10"/>
      <c r="T12867" s="10"/>
    </row>
    <row r="12868" spans="13:20" x14ac:dyDescent="0.2">
      <c r="M12868">
        <v>0</v>
      </c>
      <c r="P12868" s="10"/>
      <c r="R12868" s="10"/>
      <c r="S12868" s="10"/>
      <c r="T12868" s="10"/>
    </row>
    <row r="12869" spans="13:20" x14ac:dyDescent="0.2">
      <c r="M12869">
        <v>0</v>
      </c>
      <c r="P12869" s="10"/>
      <c r="R12869" s="10"/>
      <c r="S12869" s="10"/>
      <c r="T12869" s="10"/>
    </row>
    <row r="12870" spans="13:20" x14ac:dyDescent="0.2">
      <c r="M12870">
        <v>0</v>
      </c>
      <c r="P12870" s="10"/>
      <c r="R12870" s="10"/>
      <c r="S12870" s="10"/>
      <c r="T12870" s="10"/>
    </row>
    <row r="12871" spans="13:20" x14ac:dyDescent="0.2">
      <c r="M12871">
        <v>0</v>
      </c>
      <c r="P12871" s="10"/>
      <c r="R12871" s="10"/>
      <c r="S12871" s="10"/>
      <c r="T12871" s="10"/>
    </row>
    <row r="12872" spans="13:20" x14ac:dyDescent="0.2">
      <c r="M12872">
        <v>0</v>
      </c>
      <c r="P12872" s="10"/>
      <c r="R12872" s="10"/>
      <c r="S12872" s="10"/>
      <c r="T12872" s="10"/>
    </row>
    <row r="12873" spans="13:20" x14ac:dyDescent="0.2">
      <c r="M12873">
        <v>0</v>
      </c>
      <c r="P12873" s="10"/>
      <c r="R12873" s="10"/>
      <c r="S12873" s="10"/>
      <c r="T12873" s="10"/>
    </row>
    <row r="12874" spans="13:20" x14ac:dyDescent="0.2">
      <c r="M12874">
        <v>0</v>
      </c>
      <c r="P12874" s="10"/>
      <c r="R12874" s="10"/>
      <c r="S12874" s="10"/>
      <c r="T12874" s="10"/>
    </row>
    <row r="12875" spans="13:20" x14ac:dyDescent="0.2">
      <c r="M12875">
        <v>0</v>
      </c>
      <c r="P12875" s="10"/>
      <c r="R12875" s="10"/>
      <c r="S12875" s="10"/>
      <c r="T12875" s="10"/>
    </row>
    <row r="12876" spans="13:20" x14ac:dyDescent="0.2">
      <c r="M12876">
        <v>0</v>
      </c>
      <c r="P12876" s="10"/>
      <c r="R12876" s="10"/>
      <c r="S12876" s="10"/>
      <c r="T12876" s="10"/>
    </row>
    <row r="12877" spans="13:20" x14ac:dyDescent="0.2">
      <c r="M12877">
        <v>0</v>
      </c>
      <c r="P12877" s="10"/>
      <c r="R12877" s="10"/>
      <c r="S12877" s="10"/>
      <c r="T12877" s="10"/>
    </row>
    <row r="12878" spans="13:20" x14ac:dyDescent="0.2">
      <c r="M12878">
        <v>0</v>
      </c>
      <c r="P12878" s="10"/>
      <c r="R12878" s="10"/>
      <c r="S12878" s="10"/>
      <c r="T12878" s="10"/>
    </row>
    <row r="12879" spans="13:20" x14ac:dyDescent="0.2">
      <c r="M12879">
        <v>0</v>
      </c>
      <c r="P12879" s="10"/>
      <c r="R12879" s="10"/>
      <c r="S12879" s="10"/>
      <c r="T12879" s="10"/>
    </row>
    <row r="12880" spans="13:20" x14ac:dyDescent="0.2">
      <c r="M12880">
        <v>0</v>
      </c>
      <c r="P12880" s="10"/>
      <c r="R12880" s="10"/>
      <c r="S12880" s="10"/>
      <c r="T12880" s="10"/>
    </row>
    <row r="12881" spans="13:20" x14ac:dyDescent="0.2">
      <c r="M12881">
        <v>0</v>
      </c>
      <c r="P12881" s="10"/>
      <c r="R12881" s="10"/>
      <c r="S12881" s="10"/>
      <c r="T12881" s="10"/>
    </row>
    <row r="12882" spans="13:20" x14ac:dyDescent="0.2">
      <c r="M12882">
        <v>0</v>
      </c>
      <c r="P12882" s="10"/>
      <c r="R12882" s="10"/>
      <c r="S12882" s="10"/>
      <c r="T12882" s="10"/>
    </row>
    <row r="12883" spans="13:20" x14ac:dyDescent="0.2">
      <c r="M12883">
        <v>0</v>
      </c>
      <c r="P12883" s="10"/>
      <c r="R12883" s="10"/>
      <c r="S12883" s="10"/>
      <c r="T12883" s="10"/>
    </row>
    <row r="12884" spans="13:20" x14ac:dyDescent="0.2">
      <c r="M12884">
        <v>0</v>
      </c>
      <c r="P12884" s="10"/>
      <c r="R12884" s="10"/>
      <c r="S12884" s="10"/>
      <c r="T12884" s="10"/>
    </row>
    <row r="12885" spans="13:20" x14ac:dyDescent="0.2">
      <c r="M12885">
        <v>0</v>
      </c>
      <c r="P12885" s="10"/>
      <c r="R12885" s="10"/>
      <c r="S12885" s="10"/>
      <c r="T12885" s="10"/>
    </row>
    <row r="12886" spans="13:20" x14ac:dyDescent="0.2">
      <c r="M12886">
        <v>0</v>
      </c>
      <c r="P12886" s="10"/>
      <c r="R12886" s="10"/>
      <c r="S12886" s="10"/>
      <c r="T12886" s="10"/>
    </row>
    <row r="12887" spans="13:20" x14ac:dyDescent="0.2">
      <c r="M12887">
        <v>0</v>
      </c>
      <c r="P12887" s="10"/>
      <c r="R12887" s="10"/>
      <c r="S12887" s="10"/>
      <c r="T12887" s="10"/>
    </row>
    <row r="12888" spans="13:20" x14ac:dyDescent="0.2">
      <c r="M12888">
        <v>0</v>
      </c>
      <c r="P12888" s="10"/>
      <c r="R12888" s="10"/>
      <c r="S12888" s="10"/>
      <c r="T12888" s="10"/>
    </row>
    <row r="12889" spans="13:20" x14ac:dyDescent="0.2">
      <c r="M12889">
        <v>0</v>
      </c>
      <c r="P12889" s="10"/>
      <c r="R12889" s="10"/>
      <c r="S12889" s="10"/>
      <c r="T12889" s="10"/>
    </row>
    <row r="12890" spans="13:20" x14ac:dyDescent="0.2">
      <c r="M12890">
        <v>0</v>
      </c>
      <c r="P12890" s="10"/>
      <c r="R12890" s="10"/>
      <c r="S12890" s="10"/>
      <c r="T12890" s="10"/>
    </row>
    <row r="12891" spans="13:20" x14ac:dyDescent="0.2">
      <c r="M12891">
        <v>0</v>
      </c>
      <c r="P12891" s="10"/>
      <c r="R12891" s="10"/>
      <c r="S12891" s="10"/>
      <c r="T12891" s="10"/>
    </row>
    <row r="12892" spans="13:20" x14ac:dyDescent="0.2">
      <c r="M12892">
        <v>0</v>
      </c>
      <c r="P12892" s="10"/>
      <c r="R12892" s="10"/>
      <c r="S12892" s="10"/>
      <c r="T12892" s="10"/>
    </row>
    <row r="12893" spans="13:20" x14ac:dyDescent="0.2">
      <c r="M12893">
        <v>0</v>
      </c>
      <c r="P12893" s="10"/>
      <c r="R12893" s="10"/>
      <c r="S12893" s="10"/>
      <c r="T12893" s="10"/>
    </row>
    <row r="12894" spans="13:20" x14ac:dyDescent="0.2">
      <c r="M12894">
        <v>0</v>
      </c>
      <c r="P12894" s="10"/>
      <c r="R12894" s="10"/>
      <c r="S12894" s="10"/>
      <c r="T12894" s="10"/>
    </row>
    <row r="12895" spans="13:20" x14ac:dyDescent="0.2">
      <c r="M12895">
        <v>0</v>
      </c>
      <c r="P12895" s="10"/>
      <c r="R12895" s="10"/>
      <c r="S12895" s="10"/>
      <c r="T12895" s="10"/>
    </row>
    <row r="12896" spans="13:20" x14ac:dyDescent="0.2">
      <c r="M12896">
        <v>1</v>
      </c>
      <c r="P12896" s="10"/>
      <c r="R12896" s="10"/>
      <c r="S12896" s="10"/>
      <c r="T12896" s="10"/>
    </row>
    <row r="12897" spans="13:20" x14ac:dyDescent="0.2">
      <c r="M12897">
        <v>0</v>
      </c>
      <c r="P12897" s="10"/>
      <c r="R12897" s="10"/>
      <c r="S12897" s="10"/>
      <c r="T12897" s="10"/>
    </row>
    <row r="12898" spans="13:20" x14ac:dyDescent="0.2">
      <c r="M12898">
        <v>0</v>
      </c>
      <c r="P12898" s="10"/>
      <c r="R12898" s="10"/>
      <c r="S12898" s="10"/>
      <c r="T12898" s="10"/>
    </row>
    <row r="12899" spans="13:20" x14ac:dyDescent="0.2">
      <c r="M12899">
        <v>1</v>
      </c>
      <c r="P12899" s="10"/>
      <c r="R12899" s="10"/>
      <c r="S12899" s="10"/>
      <c r="T12899" s="10"/>
    </row>
    <row r="12900" spans="13:20" x14ac:dyDescent="0.2">
      <c r="M12900">
        <v>0</v>
      </c>
      <c r="P12900" s="10"/>
      <c r="R12900" s="10"/>
      <c r="S12900" s="10"/>
      <c r="T12900" s="10"/>
    </row>
    <row r="12901" spans="13:20" x14ac:dyDescent="0.2">
      <c r="M12901">
        <v>1</v>
      </c>
      <c r="P12901" s="10"/>
      <c r="R12901" s="10"/>
      <c r="S12901" s="10"/>
      <c r="T12901" s="10"/>
    </row>
    <row r="12902" spans="13:20" x14ac:dyDescent="0.2">
      <c r="M12902">
        <v>0</v>
      </c>
      <c r="P12902" s="10"/>
      <c r="R12902" s="10"/>
      <c r="S12902" s="10"/>
      <c r="T12902" s="10"/>
    </row>
    <row r="12903" spans="13:20" x14ac:dyDescent="0.2">
      <c r="M12903">
        <v>0</v>
      </c>
      <c r="P12903" s="10"/>
      <c r="R12903" s="10"/>
      <c r="S12903" s="10"/>
      <c r="T12903" s="10"/>
    </row>
    <row r="12904" spans="13:20" x14ac:dyDescent="0.2">
      <c r="M12904">
        <v>0</v>
      </c>
      <c r="P12904" s="10"/>
      <c r="R12904" s="10"/>
      <c r="S12904" s="10"/>
      <c r="T12904" s="10"/>
    </row>
    <row r="12905" spans="13:20" x14ac:dyDescent="0.2">
      <c r="M12905">
        <v>1</v>
      </c>
      <c r="P12905" s="10"/>
      <c r="R12905" s="10"/>
      <c r="S12905" s="10"/>
      <c r="T12905" s="10"/>
    </row>
    <row r="12906" spans="13:20" x14ac:dyDescent="0.2">
      <c r="M12906">
        <v>0</v>
      </c>
      <c r="P12906" s="10"/>
      <c r="R12906" s="10"/>
      <c r="S12906" s="10"/>
      <c r="T12906" s="10"/>
    </row>
    <row r="12907" spans="13:20" x14ac:dyDescent="0.2">
      <c r="M12907">
        <v>0</v>
      </c>
      <c r="P12907" s="10"/>
      <c r="R12907" s="10"/>
      <c r="S12907" s="10"/>
      <c r="T12907" s="10"/>
    </row>
    <row r="12908" spans="13:20" x14ac:dyDescent="0.2">
      <c r="M12908">
        <v>1</v>
      </c>
      <c r="P12908" s="10"/>
      <c r="R12908" s="10"/>
      <c r="S12908" s="10"/>
      <c r="T12908" s="10"/>
    </row>
    <row r="12909" spans="13:20" x14ac:dyDescent="0.2">
      <c r="M12909">
        <v>0</v>
      </c>
      <c r="P12909" s="10"/>
      <c r="R12909" s="10"/>
      <c r="S12909" s="10"/>
      <c r="T12909" s="10"/>
    </row>
    <row r="12910" spans="13:20" x14ac:dyDescent="0.2">
      <c r="M12910">
        <v>1</v>
      </c>
      <c r="P12910" s="10"/>
      <c r="R12910" s="10"/>
      <c r="S12910" s="10"/>
      <c r="T12910" s="10"/>
    </row>
    <row r="12911" spans="13:20" x14ac:dyDescent="0.2">
      <c r="M12911">
        <v>0</v>
      </c>
      <c r="P12911" s="10"/>
      <c r="R12911" s="10"/>
      <c r="S12911" s="10"/>
      <c r="T12911" s="10"/>
    </row>
    <row r="12912" spans="13:20" x14ac:dyDescent="0.2">
      <c r="M12912">
        <v>0</v>
      </c>
      <c r="P12912" s="10"/>
      <c r="R12912" s="10"/>
      <c r="S12912" s="10"/>
      <c r="T12912" s="10"/>
    </row>
    <row r="12913" spans="13:20" x14ac:dyDescent="0.2">
      <c r="M12913">
        <v>1</v>
      </c>
      <c r="P12913" s="10"/>
      <c r="R12913" s="10"/>
      <c r="S12913" s="10"/>
      <c r="T12913" s="10"/>
    </row>
    <row r="12914" spans="13:20" x14ac:dyDescent="0.2">
      <c r="M12914">
        <v>0</v>
      </c>
      <c r="P12914" s="10"/>
      <c r="R12914" s="10"/>
      <c r="S12914" s="10"/>
      <c r="T12914" s="10"/>
    </row>
    <row r="12915" spans="13:20" x14ac:dyDescent="0.2">
      <c r="M12915">
        <v>1</v>
      </c>
      <c r="P12915" s="10"/>
      <c r="R12915" s="10"/>
      <c r="S12915" s="10"/>
      <c r="T12915" s="10"/>
    </row>
    <row r="12916" spans="13:20" x14ac:dyDescent="0.2">
      <c r="M12916">
        <v>0</v>
      </c>
      <c r="P12916" s="10"/>
      <c r="R12916" s="10"/>
      <c r="S12916" s="10"/>
      <c r="T12916" s="10"/>
    </row>
    <row r="12917" spans="13:20" x14ac:dyDescent="0.2">
      <c r="M12917">
        <v>1</v>
      </c>
      <c r="P12917" s="10"/>
      <c r="R12917" s="10"/>
      <c r="S12917" s="10"/>
      <c r="T12917" s="10"/>
    </row>
    <row r="12918" spans="13:20" x14ac:dyDescent="0.2">
      <c r="M12918">
        <v>0</v>
      </c>
      <c r="P12918" s="10"/>
      <c r="R12918" s="10"/>
      <c r="S12918" s="10"/>
      <c r="T12918" s="10"/>
    </row>
    <row r="12919" spans="13:20" x14ac:dyDescent="0.2">
      <c r="M12919">
        <v>0</v>
      </c>
      <c r="P12919" s="10"/>
      <c r="R12919" s="10"/>
      <c r="S12919" s="10"/>
      <c r="T12919" s="10"/>
    </row>
    <row r="12920" spans="13:20" x14ac:dyDescent="0.2">
      <c r="M12920">
        <v>1</v>
      </c>
      <c r="P12920" s="10"/>
      <c r="R12920" s="10"/>
      <c r="S12920" s="10"/>
      <c r="T12920" s="10"/>
    </row>
    <row r="12921" spans="13:20" x14ac:dyDescent="0.2">
      <c r="M12921">
        <v>0</v>
      </c>
      <c r="P12921" s="10"/>
      <c r="R12921" s="10"/>
      <c r="S12921" s="10"/>
      <c r="T12921" s="10"/>
    </row>
    <row r="12922" spans="13:20" x14ac:dyDescent="0.2">
      <c r="M12922">
        <v>0</v>
      </c>
      <c r="P12922" s="10"/>
      <c r="R12922" s="10"/>
      <c r="S12922" s="10"/>
      <c r="T12922" s="10"/>
    </row>
    <row r="12923" spans="13:20" x14ac:dyDescent="0.2">
      <c r="M12923">
        <v>1</v>
      </c>
      <c r="P12923" s="10"/>
      <c r="R12923" s="10"/>
      <c r="S12923" s="10"/>
      <c r="T12923" s="10"/>
    </row>
    <row r="12924" spans="13:20" x14ac:dyDescent="0.2">
      <c r="M12924">
        <v>0</v>
      </c>
      <c r="P12924" s="10"/>
      <c r="R12924" s="10"/>
      <c r="S12924" s="10"/>
      <c r="T12924" s="10"/>
    </row>
    <row r="12925" spans="13:20" x14ac:dyDescent="0.2">
      <c r="M12925">
        <v>1</v>
      </c>
      <c r="P12925" s="10"/>
      <c r="R12925" s="10"/>
      <c r="S12925" s="10"/>
      <c r="T12925" s="10"/>
    </row>
    <row r="12926" spans="13:20" x14ac:dyDescent="0.2">
      <c r="M12926">
        <v>0</v>
      </c>
      <c r="P12926" s="10"/>
      <c r="R12926" s="10"/>
      <c r="S12926" s="10"/>
      <c r="T12926" s="10"/>
    </row>
    <row r="12927" spans="13:20" x14ac:dyDescent="0.2">
      <c r="M12927">
        <v>0</v>
      </c>
      <c r="P12927" s="10"/>
      <c r="R12927" s="10"/>
      <c r="S12927" s="10"/>
      <c r="T12927" s="10"/>
    </row>
    <row r="12928" spans="13:20" x14ac:dyDescent="0.2">
      <c r="M12928">
        <v>1</v>
      </c>
      <c r="P12928" s="10"/>
      <c r="R12928" s="10"/>
      <c r="S12928" s="10"/>
      <c r="T12928" s="10"/>
    </row>
    <row r="12929" spans="13:20" x14ac:dyDescent="0.2">
      <c r="M12929">
        <v>0</v>
      </c>
      <c r="P12929" s="10"/>
      <c r="R12929" s="10"/>
      <c r="S12929" s="10"/>
      <c r="T12929" s="10"/>
    </row>
    <row r="12930" spans="13:20" x14ac:dyDescent="0.2">
      <c r="M12930">
        <v>0</v>
      </c>
      <c r="P12930" s="10"/>
      <c r="R12930" s="10"/>
      <c r="S12930" s="10"/>
      <c r="T12930" s="10"/>
    </row>
    <row r="12931" spans="13:20" x14ac:dyDescent="0.2">
      <c r="M12931">
        <v>1</v>
      </c>
      <c r="P12931" s="10"/>
      <c r="R12931" s="10"/>
      <c r="S12931" s="10"/>
      <c r="T12931" s="10"/>
    </row>
    <row r="12932" spans="13:20" x14ac:dyDescent="0.2">
      <c r="M12932">
        <v>0</v>
      </c>
      <c r="P12932" s="10"/>
      <c r="R12932" s="10"/>
      <c r="S12932" s="10"/>
      <c r="T12932" s="10"/>
    </row>
    <row r="12933" spans="13:20" x14ac:dyDescent="0.2">
      <c r="M12933">
        <v>0</v>
      </c>
      <c r="P12933" s="10"/>
      <c r="R12933" s="10"/>
      <c r="S12933" s="10"/>
      <c r="T12933" s="10"/>
    </row>
    <row r="12934" spans="13:20" x14ac:dyDescent="0.2">
      <c r="M12934">
        <v>1</v>
      </c>
      <c r="P12934" s="10"/>
      <c r="R12934" s="10"/>
      <c r="S12934" s="10"/>
      <c r="T12934" s="10"/>
    </row>
    <row r="12935" spans="13:20" x14ac:dyDescent="0.2">
      <c r="M12935">
        <v>0</v>
      </c>
      <c r="P12935" s="10"/>
      <c r="R12935" s="10"/>
      <c r="S12935" s="10"/>
      <c r="T12935" s="10"/>
    </row>
    <row r="12936" spans="13:20" x14ac:dyDescent="0.2">
      <c r="M12936">
        <v>1</v>
      </c>
      <c r="P12936" s="10"/>
      <c r="R12936" s="10"/>
      <c r="S12936" s="10"/>
      <c r="T12936" s="10"/>
    </row>
    <row r="12937" spans="13:20" x14ac:dyDescent="0.2">
      <c r="M12937">
        <v>0</v>
      </c>
      <c r="P12937" s="10"/>
      <c r="R12937" s="10"/>
      <c r="S12937" s="10"/>
      <c r="T12937" s="10"/>
    </row>
    <row r="12938" spans="13:20" x14ac:dyDescent="0.2">
      <c r="M12938">
        <v>0</v>
      </c>
      <c r="P12938" s="10"/>
      <c r="R12938" s="10"/>
      <c r="S12938" s="10"/>
      <c r="T12938" s="10"/>
    </row>
    <row r="12939" spans="13:20" x14ac:dyDescent="0.2">
      <c r="M12939">
        <v>1</v>
      </c>
      <c r="P12939" s="10"/>
      <c r="R12939" s="10"/>
      <c r="S12939" s="10"/>
      <c r="T12939" s="10"/>
    </row>
    <row r="12940" spans="13:20" x14ac:dyDescent="0.2">
      <c r="M12940">
        <v>0</v>
      </c>
      <c r="P12940" s="10"/>
      <c r="R12940" s="10"/>
      <c r="S12940" s="10"/>
      <c r="T12940" s="10"/>
    </row>
    <row r="12941" spans="13:20" x14ac:dyDescent="0.2">
      <c r="M12941">
        <v>0</v>
      </c>
      <c r="P12941" s="10"/>
      <c r="R12941" s="10"/>
      <c r="S12941" s="10"/>
      <c r="T12941" s="10"/>
    </row>
    <row r="12942" spans="13:20" x14ac:dyDescent="0.2">
      <c r="M12942">
        <v>1</v>
      </c>
      <c r="P12942" s="10"/>
      <c r="R12942" s="10"/>
      <c r="S12942" s="10"/>
      <c r="T12942" s="10"/>
    </row>
    <row r="12943" spans="13:20" x14ac:dyDescent="0.2">
      <c r="M12943">
        <v>0</v>
      </c>
      <c r="P12943" s="10"/>
      <c r="R12943" s="10"/>
      <c r="S12943" s="10"/>
      <c r="T12943" s="10"/>
    </row>
    <row r="12944" spans="13:20" x14ac:dyDescent="0.2">
      <c r="M12944">
        <v>0</v>
      </c>
      <c r="P12944" s="10"/>
      <c r="R12944" s="10"/>
      <c r="S12944" s="10"/>
      <c r="T12944" s="10"/>
    </row>
    <row r="12945" spans="13:20" x14ac:dyDescent="0.2">
      <c r="M12945">
        <v>1</v>
      </c>
      <c r="P12945" s="10"/>
      <c r="R12945" s="10"/>
      <c r="S12945" s="10"/>
      <c r="T12945" s="10"/>
    </row>
    <row r="12946" spans="13:20" x14ac:dyDescent="0.2">
      <c r="M12946">
        <v>0</v>
      </c>
      <c r="P12946" s="10"/>
      <c r="R12946" s="10"/>
      <c r="S12946" s="10"/>
      <c r="T12946" s="10"/>
    </row>
    <row r="12947" spans="13:20" x14ac:dyDescent="0.2">
      <c r="M12947">
        <v>1</v>
      </c>
      <c r="P12947" s="10"/>
      <c r="R12947" s="10"/>
      <c r="S12947" s="10"/>
      <c r="T12947" s="10"/>
    </row>
    <row r="12948" spans="13:20" x14ac:dyDescent="0.2">
      <c r="M12948">
        <v>0</v>
      </c>
      <c r="P12948" s="10"/>
      <c r="R12948" s="10"/>
      <c r="S12948" s="10"/>
      <c r="T12948" s="10"/>
    </row>
    <row r="12949" spans="13:20" x14ac:dyDescent="0.2">
      <c r="M12949">
        <v>0</v>
      </c>
      <c r="P12949" s="10"/>
      <c r="R12949" s="10"/>
      <c r="S12949" s="10"/>
      <c r="T12949" s="10"/>
    </row>
    <row r="12950" spans="13:20" x14ac:dyDescent="0.2">
      <c r="M12950">
        <v>1</v>
      </c>
      <c r="P12950" s="10"/>
      <c r="R12950" s="10"/>
      <c r="S12950" s="10"/>
      <c r="T12950" s="10"/>
    </row>
    <row r="12951" spans="13:20" x14ac:dyDescent="0.2">
      <c r="M12951">
        <v>0</v>
      </c>
      <c r="P12951" s="10"/>
      <c r="R12951" s="10"/>
      <c r="S12951" s="10"/>
      <c r="T12951" s="10"/>
    </row>
    <row r="12952" spans="13:20" x14ac:dyDescent="0.2">
      <c r="M12952">
        <v>0</v>
      </c>
      <c r="P12952" s="10"/>
      <c r="R12952" s="10"/>
      <c r="S12952" s="10"/>
      <c r="T12952" s="10"/>
    </row>
    <row r="12953" spans="13:20" x14ac:dyDescent="0.2">
      <c r="M12953">
        <v>1</v>
      </c>
      <c r="P12953" s="10"/>
      <c r="R12953" s="10"/>
      <c r="S12953" s="10"/>
      <c r="T12953" s="10"/>
    </row>
    <row r="12954" spans="13:20" x14ac:dyDescent="0.2">
      <c r="M12954">
        <v>0</v>
      </c>
      <c r="P12954" s="10"/>
      <c r="R12954" s="10"/>
      <c r="S12954" s="10"/>
      <c r="T12954" s="10"/>
    </row>
    <row r="12955" spans="13:20" x14ac:dyDescent="0.2">
      <c r="M12955">
        <v>0</v>
      </c>
      <c r="P12955" s="10"/>
      <c r="R12955" s="10"/>
      <c r="S12955" s="10"/>
      <c r="T12955" s="10"/>
    </row>
    <row r="12956" spans="13:20" x14ac:dyDescent="0.2">
      <c r="M12956">
        <v>1</v>
      </c>
      <c r="P12956" s="10"/>
      <c r="R12956" s="10"/>
      <c r="S12956" s="10"/>
      <c r="T12956" s="10"/>
    </row>
    <row r="12957" spans="13:20" x14ac:dyDescent="0.2">
      <c r="M12957">
        <v>0</v>
      </c>
      <c r="P12957" s="10"/>
      <c r="R12957" s="10"/>
      <c r="S12957" s="10"/>
      <c r="T12957" s="10"/>
    </row>
    <row r="12958" spans="13:20" x14ac:dyDescent="0.2">
      <c r="M12958">
        <v>1</v>
      </c>
      <c r="P12958" s="10"/>
      <c r="R12958" s="10"/>
      <c r="S12958" s="10"/>
      <c r="T12958" s="10"/>
    </row>
    <row r="12959" spans="13:20" x14ac:dyDescent="0.2">
      <c r="M12959">
        <v>0</v>
      </c>
      <c r="P12959" s="10"/>
      <c r="R12959" s="10"/>
      <c r="S12959" s="10"/>
      <c r="T12959" s="10"/>
    </row>
    <row r="12960" spans="13:20" x14ac:dyDescent="0.2">
      <c r="M12960">
        <v>1</v>
      </c>
      <c r="P12960" s="10"/>
      <c r="R12960" s="10"/>
      <c r="S12960" s="10"/>
      <c r="T12960" s="10"/>
    </row>
    <row r="12961" spans="13:20" x14ac:dyDescent="0.2">
      <c r="M12961">
        <v>0</v>
      </c>
      <c r="P12961" s="10"/>
      <c r="R12961" s="10"/>
      <c r="S12961" s="10"/>
      <c r="T12961" s="10"/>
    </row>
    <row r="12962" spans="13:20" x14ac:dyDescent="0.2">
      <c r="M12962">
        <v>0</v>
      </c>
      <c r="P12962" s="10"/>
      <c r="R12962" s="10"/>
      <c r="S12962" s="10"/>
      <c r="T12962" s="10"/>
    </row>
    <row r="12963" spans="13:20" x14ac:dyDescent="0.2">
      <c r="M12963">
        <v>1</v>
      </c>
      <c r="P12963" s="10"/>
      <c r="R12963" s="10"/>
      <c r="S12963" s="10"/>
      <c r="T12963" s="10"/>
    </row>
    <row r="12964" spans="13:20" x14ac:dyDescent="0.2">
      <c r="M12964">
        <v>0</v>
      </c>
      <c r="P12964" s="10"/>
      <c r="R12964" s="10"/>
      <c r="S12964" s="10"/>
      <c r="T12964" s="10"/>
    </row>
    <row r="12965" spans="13:20" x14ac:dyDescent="0.2">
      <c r="M12965">
        <v>0</v>
      </c>
      <c r="P12965" s="10"/>
      <c r="R12965" s="10"/>
      <c r="S12965" s="10"/>
      <c r="T12965" s="10"/>
    </row>
    <row r="12966" spans="13:20" x14ac:dyDescent="0.2">
      <c r="M12966">
        <v>1</v>
      </c>
      <c r="P12966" s="10"/>
      <c r="R12966" s="10"/>
      <c r="S12966" s="10"/>
      <c r="T12966" s="10"/>
    </row>
    <row r="12967" spans="13:20" x14ac:dyDescent="0.2">
      <c r="M12967">
        <v>0</v>
      </c>
      <c r="P12967" s="10"/>
      <c r="R12967" s="10"/>
      <c r="S12967" s="10"/>
      <c r="T12967" s="10"/>
    </row>
    <row r="12968" spans="13:20" x14ac:dyDescent="0.2">
      <c r="M12968">
        <v>0</v>
      </c>
      <c r="P12968" s="10"/>
      <c r="R12968" s="10"/>
      <c r="S12968" s="10"/>
      <c r="T12968" s="10"/>
    </row>
    <row r="12969" spans="13:20" x14ac:dyDescent="0.2">
      <c r="M12969">
        <v>1</v>
      </c>
      <c r="P12969" s="10"/>
      <c r="R12969" s="10"/>
      <c r="S12969" s="10"/>
      <c r="T12969" s="10"/>
    </row>
    <row r="12970" spans="13:20" x14ac:dyDescent="0.2">
      <c r="M12970">
        <v>0</v>
      </c>
      <c r="P12970" s="10"/>
      <c r="R12970" s="10"/>
      <c r="S12970" s="10"/>
      <c r="T12970" s="10"/>
    </row>
    <row r="12971" spans="13:20" x14ac:dyDescent="0.2">
      <c r="M12971">
        <v>0</v>
      </c>
      <c r="P12971" s="10"/>
      <c r="R12971" s="10"/>
      <c r="S12971" s="10"/>
      <c r="T12971" s="10"/>
    </row>
    <row r="12972" spans="13:20" x14ac:dyDescent="0.2">
      <c r="M12972">
        <v>1</v>
      </c>
      <c r="P12972" s="10"/>
      <c r="R12972" s="10"/>
      <c r="S12972" s="10"/>
      <c r="T12972" s="10"/>
    </row>
    <row r="12973" spans="13:20" x14ac:dyDescent="0.2">
      <c r="M12973">
        <v>0</v>
      </c>
      <c r="P12973" s="10"/>
      <c r="R12973" s="10"/>
      <c r="S12973" s="10"/>
      <c r="T12973" s="10"/>
    </row>
    <row r="12974" spans="13:20" x14ac:dyDescent="0.2">
      <c r="M12974">
        <v>1</v>
      </c>
      <c r="P12974" s="10"/>
      <c r="R12974" s="10"/>
      <c r="S12974" s="10"/>
      <c r="T12974" s="10"/>
    </row>
    <row r="12975" spans="13:20" x14ac:dyDescent="0.2">
      <c r="M12975">
        <v>0</v>
      </c>
      <c r="P12975" s="10"/>
      <c r="R12975" s="10"/>
      <c r="S12975" s="10"/>
      <c r="T12975" s="10"/>
    </row>
    <row r="12976" spans="13:20" x14ac:dyDescent="0.2">
      <c r="M12976">
        <v>0</v>
      </c>
      <c r="P12976" s="10"/>
      <c r="R12976" s="10"/>
      <c r="S12976" s="10"/>
      <c r="T12976" s="10"/>
    </row>
    <row r="12977" spans="13:20" x14ac:dyDescent="0.2">
      <c r="M12977">
        <v>1</v>
      </c>
      <c r="P12977" s="10"/>
      <c r="R12977" s="10"/>
      <c r="S12977" s="10"/>
      <c r="T12977" s="10"/>
    </row>
    <row r="12978" spans="13:20" x14ac:dyDescent="0.2">
      <c r="M12978">
        <v>0</v>
      </c>
      <c r="P12978" s="10"/>
      <c r="R12978" s="10"/>
      <c r="S12978" s="10"/>
      <c r="T12978" s="10"/>
    </row>
    <row r="12979" spans="13:20" x14ac:dyDescent="0.2">
      <c r="M12979">
        <v>0</v>
      </c>
      <c r="P12979" s="10"/>
      <c r="R12979" s="10"/>
      <c r="S12979" s="10"/>
      <c r="T12979" s="10"/>
    </row>
    <row r="12980" spans="13:20" x14ac:dyDescent="0.2">
      <c r="M12980">
        <v>0</v>
      </c>
      <c r="P12980" s="10"/>
      <c r="R12980" s="10"/>
      <c r="S12980" s="10"/>
      <c r="T12980" s="10"/>
    </row>
    <row r="12981" spans="13:20" x14ac:dyDescent="0.2">
      <c r="M12981">
        <v>1</v>
      </c>
      <c r="P12981" s="10"/>
      <c r="R12981" s="10"/>
      <c r="S12981" s="10"/>
      <c r="T12981" s="10"/>
    </row>
    <row r="12982" spans="13:20" x14ac:dyDescent="0.2">
      <c r="M12982">
        <v>0</v>
      </c>
      <c r="P12982" s="10"/>
      <c r="R12982" s="10"/>
      <c r="S12982" s="10"/>
      <c r="T12982" s="10"/>
    </row>
    <row r="12983" spans="13:20" x14ac:dyDescent="0.2">
      <c r="M12983">
        <v>0</v>
      </c>
      <c r="P12983" s="10"/>
      <c r="R12983" s="10"/>
      <c r="S12983" s="10"/>
      <c r="T12983" s="10"/>
    </row>
    <row r="12984" spans="13:20" x14ac:dyDescent="0.2">
      <c r="M12984">
        <v>1</v>
      </c>
      <c r="P12984" s="10"/>
      <c r="R12984" s="10"/>
      <c r="S12984" s="10"/>
      <c r="T12984" s="10"/>
    </row>
    <row r="12985" spans="13:20" x14ac:dyDescent="0.2">
      <c r="M12985">
        <v>0</v>
      </c>
      <c r="P12985" s="10"/>
      <c r="R12985" s="10"/>
      <c r="S12985" s="10"/>
      <c r="T12985" s="10"/>
    </row>
    <row r="12986" spans="13:20" x14ac:dyDescent="0.2">
      <c r="M12986">
        <v>0</v>
      </c>
      <c r="P12986" s="10"/>
      <c r="R12986" s="10"/>
      <c r="S12986" s="10"/>
      <c r="T12986" s="10"/>
    </row>
    <row r="12987" spans="13:20" x14ac:dyDescent="0.2">
      <c r="M12987">
        <v>1</v>
      </c>
      <c r="P12987" s="10"/>
      <c r="R12987" s="10"/>
      <c r="S12987" s="10"/>
      <c r="T12987" s="10"/>
    </row>
    <row r="12988" spans="13:20" x14ac:dyDescent="0.2">
      <c r="M12988">
        <v>0</v>
      </c>
      <c r="P12988" s="10"/>
      <c r="R12988" s="10"/>
      <c r="S12988" s="10"/>
      <c r="T12988" s="10"/>
    </row>
    <row r="12989" spans="13:20" x14ac:dyDescent="0.2">
      <c r="M12989">
        <v>0</v>
      </c>
      <c r="P12989" s="10"/>
      <c r="R12989" s="10"/>
      <c r="S12989" s="10"/>
      <c r="T12989" s="10"/>
    </row>
    <row r="12990" spans="13:20" x14ac:dyDescent="0.2">
      <c r="M12990">
        <v>1</v>
      </c>
      <c r="P12990" s="10"/>
      <c r="R12990" s="10"/>
      <c r="S12990" s="10"/>
      <c r="T12990" s="10"/>
    </row>
    <row r="12991" spans="13:20" x14ac:dyDescent="0.2">
      <c r="M12991">
        <v>0</v>
      </c>
      <c r="P12991" s="10"/>
      <c r="R12991" s="10"/>
      <c r="S12991" s="10"/>
      <c r="T12991" s="10"/>
    </row>
    <row r="12992" spans="13:20" x14ac:dyDescent="0.2">
      <c r="M12992">
        <v>0</v>
      </c>
      <c r="P12992" s="10"/>
      <c r="R12992" s="10"/>
      <c r="S12992" s="10"/>
      <c r="T12992" s="10"/>
    </row>
    <row r="12993" spans="13:20" x14ac:dyDescent="0.2">
      <c r="M12993">
        <v>1</v>
      </c>
      <c r="P12993" s="10"/>
      <c r="R12993" s="10"/>
      <c r="S12993" s="10"/>
      <c r="T12993" s="10"/>
    </row>
    <row r="12994" spans="13:20" x14ac:dyDescent="0.2">
      <c r="M12994">
        <v>0</v>
      </c>
      <c r="P12994" s="10"/>
      <c r="R12994" s="10"/>
      <c r="S12994" s="10"/>
      <c r="T12994" s="10"/>
    </row>
    <row r="12995" spans="13:20" x14ac:dyDescent="0.2">
      <c r="M12995">
        <v>0</v>
      </c>
      <c r="P12995" s="10"/>
      <c r="R12995" s="10"/>
      <c r="S12995" s="10"/>
      <c r="T12995" s="10"/>
    </row>
    <row r="12996" spans="13:20" x14ac:dyDescent="0.2">
      <c r="M12996">
        <v>1</v>
      </c>
      <c r="P12996" s="10"/>
      <c r="R12996" s="10"/>
      <c r="S12996" s="10"/>
      <c r="T12996" s="10"/>
    </row>
    <row r="12997" spans="13:20" x14ac:dyDescent="0.2">
      <c r="M12997">
        <v>0</v>
      </c>
      <c r="P12997" s="10"/>
      <c r="R12997" s="10"/>
      <c r="S12997" s="10"/>
      <c r="T12997" s="10"/>
    </row>
    <row r="12998" spans="13:20" x14ac:dyDescent="0.2">
      <c r="M12998">
        <v>1</v>
      </c>
      <c r="P12998" s="10"/>
      <c r="R12998" s="10"/>
      <c r="S12998" s="10"/>
      <c r="T12998" s="10"/>
    </row>
    <row r="12999" spans="13:20" x14ac:dyDescent="0.2">
      <c r="M12999">
        <v>0</v>
      </c>
      <c r="P12999" s="10"/>
      <c r="R12999" s="10"/>
      <c r="S12999" s="10"/>
      <c r="T12999" s="10"/>
    </row>
    <row r="13000" spans="13:20" x14ac:dyDescent="0.2">
      <c r="M13000">
        <v>1</v>
      </c>
      <c r="P13000" s="10"/>
      <c r="R13000" s="10"/>
      <c r="S13000" s="10"/>
      <c r="T13000" s="10"/>
    </row>
    <row r="13001" spans="13:20" x14ac:dyDescent="0.2">
      <c r="M13001">
        <v>0</v>
      </c>
      <c r="P13001" s="10"/>
      <c r="R13001" s="10"/>
      <c r="S13001" s="10"/>
      <c r="T13001" s="10"/>
    </row>
    <row r="13002" spans="13:20" x14ac:dyDescent="0.2">
      <c r="M13002">
        <v>0</v>
      </c>
      <c r="P13002" s="10"/>
      <c r="R13002" s="10"/>
      <c r="S13002" s="10"/>
      <c r="T13002" s="10"/>
    </row>
    <row r="13003" spans="13:20" x14ac:dyDescent="0.2">
      <c r="M13003">
        <v>1</v>
      </c>
      <c r="P13003" s="10"/>
      <c r="R13003" s="10"/>
      <c r="S13003" s="10"/>
      <c r="T13003" s="10"/>
    </row>
    <row r="13004" spans="13:20" x14ac:dyDescent="0.2">
      <c r="M13004">
        <v>0</v>
      </c>
      <c r="P13004" s="10"/>
      <c r="R13004" s="10"/>
      <c r="S13004" s="10"/>
      <c r="T13004" s="10"/>
    </row>
    <row r="13005" spans="13:20" x14ac:dyDescent="0.2">
      <c r="M13005">
        <v>1</v>
      </c>
      <c r="P13005" s="10"/>
      <c r="R13005" s="10"/>
      <c r="S13005" s="10"/>
      <c r="T13005" s="10"/>
    </row>
    <row r="13006" spans="13:20" x14ac:dyDescent="0.2">
      <c r="M13006">
        <v>0</v>
      </c>
      <c r="P13006" s="10"/>
      <c r="R13006" s="10"/>
      <c r="S13006" s="10"/>
      <c r="T13006" s="10"/>
    </row>
    <row r="13007" spans="13:20" x14ac:dyDescent="0.2">
      <c r="M13007">
        <v>0</v>
      </c>
      <c r="P13007" s="10"/>
      <c r="R13007" s="10"/>
      <c r="S13007" s="10"/>
      <c r="T13007" s="10"/>
    </row>
    <row r="13008" spans="13:20" x14ac:dyDescent="0.2">
      <c r="M13008">
        <v>1</v>
      </c>
      <c r="P13008" s="10"/>
      <c r="R13008" s="10"/>
      <c r="S13008" s="10"/>
      <c r="T13008" s="10"/>
    </row>
    <row r="13009" spans="13:20" x14ac:dyDescent="0.2">
      <c r="M13009">
        <v>0</v>
      </c>
      <c r="P13009" s="10"/>
      <c r="R13009" s="10"/>
      <c r="S13009" s="10"/>
      <c r="T13009" s="10"/>
    </row>
    <row r="13010" spans="13:20" x14ac:dyDescent="0.2">
      <c r="M13010">
        <v>0</v>
      </c>
      <c r="P13010" s="10"/>
      <c r="R13010" s="10"/>
      <c r="S13010" s="10"/>
      <c r="T13010" s="10"/>
    </row>
    <row r="13011" spans="13:20" x14ac:dyDescent="0.2">
      <c r="M13011">
        <v>1</v>
      </c>
      <c r="P13011" s="10"/>
      <c r="R13011" s="10"/>
      <c r="S13011" s="10"/>
      <c r="T13011" s="10"/>
    </row>
    <row r="13012" spans="13:20" x14ac:dyDescent="0.2">
      <c r="M13012">
        <v>0</v>
      </c>
      <c r="P13012" s="10"/>
      <c r="R13012" s="10"/>
      <c r="S13012" s="10"/>
      <c r="T13012" s="10"/>
    </row>
    <row r="13013" spans="13:20" x14ac:dyDescent="0.2">
      <c r="M13013">
        <v>0</v>
      </c>
      <c r="P13013" s="10"/>
      <c r="R13013" s="10"/>
      <c r="S13013" s="10"/>
      <c r="T13013" s="10"/>
    </row>
    <row r="13014" spans="13:20" x14ac:dyDescent="0.2">
      <c r="M13014">
        <v>1</v>
      </c>
      <c r="P13014" s="10"/>
      <c r="R13014" s="10"/>
      <c r="S13014" s="10"/>
      <c r="T13014" s="10"/>
    </row>
    <row r="13015" spans="13:20" x14ac:dyDescent="0.2">
      <c r="M13015">
        <v>0</v>
      </c>
      <c r="P13015" s="10"/>
      <c r="R13015" s="10"/>
      <c r="S13015" s="10"/>
      <c r="T13015" s="10"/>
    </row>
    <row r="13016" spans="13:20" x14ac:dyDescent="0.2">
      <c r="M13016">
        <v>1</v>
      </c>
      <c r="P13016" s="10"/>
      <c r="R13016" s="10"/>
      <c r="S13016" s="10"/>
      <c r="T13016" s="10"/>
    </row>
    <row r="13017" spans="13:20" x14ac:dyDescent="0.2">
      <c r="M13017">
        <v>0</v>
      </c>
      <c r="P13017" s="10"/>
      <c r="R13017" s="10"/>
      <c r="S13017" s="10"/>
      <c r="T13017" s="10"/>
    </row>
    <row r="13018" spans="13:20" x14ac:dyDescent="0.2">
      <c r="M13018">
        <v>0</v>
      </c>
      <c r="P13018" s="10"/>
      <c r="R13018" s="10"/>
      <c r="S13018" s="10"/>
      <c r="T13018" s="10"/>
    </row>
    <row r="13019" spans="13:20" x14ac:dyDescent="0.2">
      <c r="M13019">
        <v>1</v>
      </c>
      <c r="P13019" s="10"/>
      <c r="R13019" s="10"/>
      <c r="S13019" s="10"/>
      <c r="T13019" s="10"/>
    </row>
    <row r="13020" spans="13:20" x14ac:dyDescent="0.2">
      <c r="M13020">
        <v>0</v>
      </c>
      <c r="P13020" s="10"/>
      <c r="R13020" s="10"/>
      <c r="S13020" s="10"/>
      <c r="T13020" s="10"/>
    </row>
    <row r="13021" spans="13:20" x14ac:dyDescent="0.2">
      <c r="M13021">
        <v>0</v>
      </c>
      <c r="P13021" s="10"/>
      <c r="R13021" s="10"/>
      <c r="S13021" s="10"/>
      <c r="T13021" s="10"/>
    </row>
    <row r="13022" spans="13:20" x14ac:dyDescent="0.2">
      <c r="M13022">
        <v>1</v>
      </c>
      <c r="P13022" s="10"/>
      <c r="R13022" s="10"/>
      <c r="S13022" s="10"/>
      <c r="T13022" s="10"/>
    </row>
    <row r="13023" spans="13:20" x14ac:dyDescent="0.2">
      <c r="M13023">
        <v>0</v>
      </c>
      <c r="P13023" s="10"/>
      <c r="R13023" s="10"/>
      <c r="S13023" s="10"/>
      <c r="T13023" s="10"/>
    </row>
    <row r="13024" spans="13:20" x14ac:dyDescent="0.2">
      <c r="M13024">
        <v>0</v>
      </c>
      <c r="P13024" s="10"/>
      <c r="R13024" s="10"/>
      <c r="S13024" s="10"/>
      <c r="T13024" s="10"/>
    </row>
    <row r="13025" spans="13:20" x14ac:dyDescent="0.2">
      <c r="M13025">
        <v>0</v>
      </c>
      <c r="P13025" s="10"/>
      <c r="R13025" s="10"/>
      <c r="S13025" s="10"/>
      <c r="T13025" s="10"/>
    </row>
    <row r="13026" spans="13:20" x14ac:dyDescent="0.2">
      <c r="M13026">
        <v>0</v>
      </c>
      <c r="P13026" s="10"/>
      <c r="R13026" s="10"/>
      <c r="S13026" s="10"/>
      <c r="T13026" s="10"/>
    </row>
    <row r="13027" spans="13:20" x14ac:dyDescent="0.2">
      <c r="M13027">
        <v>0</v>
      </c>
      <c r="P13027" s="10"/>
      <c r="R13027" s="10"/>
      <c r="S13027" s="10"/>
      <c r="T13027" s="10"/>
    </row>
    <row r="13028" spans="13:20" x14ac:dyDescent="0.2">
      <c r="M13028">
        <v>1</v>
      </c>
      <c r="P13028" s="10"/>
      <c r="R13028" s="10"/>
      <c r="S13028" s="10"/>
      <c r="T13028" s="10"/>
    </row>
    <row r="13029" spans="13:20" x14ac:dyDescent="0.2">
      <c r="M13029">
        <v>0</v>
      </c>
      <c r="P13029" s="10"/>
      <c r="R13029" s="10"/>
      <c r="S13029" s="10"/>
      <c r="T13029" s="10"/>
    </row>
    <row r="13030" spans="13:20" x14ac:dyDescent="0.2">
      <c r="M13030">
        <v>0</v>
      </c>
      <c r="P13030" s="10"/>
      <c r="R13030" s="10"/>
      <c r="S13030" s="10"/>
      <c r="T13030" s="10"/>
    </row>
    <row r="13031" spans="13:20" x14ac:dyDescent="0.2">
      <c r="M13031">
        <v>1</v>
      </c>
      <c r="P13031" s="10"/>
      <c r="R13031" s="10"/>
      <c r="S13031" s="10"/>
      <c r="T13031" s="10"/>
    </row>
    <row r="13032" spans="13:20" x14ac:dyDescent="0.2">
      <c r="M13032">
        <v>0</v>
      </c>
      <c r="P13032" s="10"/>
      <c r="R13032" s="10"/>
      <c r="S13032" s="10"/>
      <c r="T13032" s="10"/>
    </row>
    <row r="13033" spans="13:20" x14ac:dyDescent="0.2">
      <c r="M13033">
        <v>0</v>
      </c>
      <c r="P13033" s="10"/>
      <c r="R13033" s="10"/>
      <c r="S13033" s="10"/>
      <c r="T13033" s="10"/>
    </row>
    <row r="13034" spans="13:20" x14ac:dyDescent="0.2">
      <c r="M13034">
        <v>1</v>
      </c>
      <c r="P13034" s="10"/>
      <c r="R13034" s="10"/>
      <c r="S13034" s="10"/>
      <c r="T13034" s="10"/>
    </row>
    <row r="13035" spans="13:20" x14ac:dyDescent="0.2">
      <c r="M13035">
        <v>0</v>
      </c>
      <c r="P13035" s="10"/>
      <c r="R13035" s="10"/>
      <c r="S13035" s="10"/>
      <c r="T13035" s="10"/>
    </row>
    <row r="13036" spans="13:20" x14ac:dyDescent="0.2">
      <c r="M13036">
        <v>1</v>
      </c>
      <c r="P13036" s="10"/>
      <c r="R13036" s="10"/>
      <c r="S13036" s="10"/>
      <c r="T13036" s="10"/>
    </row>
    <row r="13037" spans="13:20" x14ac:dyDescent="0.2">
      <c r="M13037">
        <v>0</v>
      </c>
      <c r="P13037" s="10"/>
      <c r="R13037" s="10"/>
      <c r="S13037" s="10"/>
      <c r="T13037" s="10"/>
    </row>
    <row r="13038" spans="13:20" x14ac:dyDescent="0.2">
      <c r="M13038">
        <v>0</v>
      </c>
      <c r="P13038" s="10"/>
      <c r="R13038" s="10"/>
      <c r="S13038" s="10"/>
      <c r="T13038" s="10"/>
    </row>
    <row r="13039" spans="13:20" x14ac:dyDescent="0.2">
      <c r="M13039">
        <v>1</v>
      </c>
      <c r="P13039" s="10"/>
      <c r="R13039" s="10"/>
      <c r="S13039" s="10"/>
      <c r="T13039" s="10"/>
    </row>
    <row r="13040" spans="13:20" x14ac:dyDescent="0.2">
      <c r="M13040">
        <v>0</v>
      </c>
      <c r="P13040" s="10"/>
      <c r="R13040" s="10"/>
      <c r="S13040" s="10"/>
      <c r="T13040" s="10"/>
    </row>
    <row r="13041" spans="13:20" x14ac:dyDescent="0.2">
      <c r="M13041">
        <v>0</v>
      </c>
      <c r="P13041" s="10"/>
      <c r="R13041" s="10"/>
      <c r="S13041" s="10"/>
      <c r="T13041" s="10"/>
    </row>
    <row r="13042" spans="13:20" x14ac:dyDescent="0.2">
      <c r="M13042">
        <v>1</v>
      </c>
      <c r="P13042" s="10"/>
      <c r="R13042" s="10"/>
      <c r="S13042" s="10"/>
      <c r="T13042" s="10"/>
    </row>
    <row r="13043" spans="13:20" x14ac:dyDescent="0.2">
      <c r="M13043">
        <v>0</v>
      </c>
      <c r="P13043" s="10"/>
      <c r="R13043" s="10"/>
      <c r="S13043" s="10"/>
      <c r="T13043" s="10"/>
    </row>
    <row r="13044" spans="13:20" x14ac:dyDescent="0.2">
      <c r="M13044">
        <v>0</v>
      </c>
      <c r="P13044" s="10"/>
      <c r="R13044" s="10"/>
      <c r="S13044" s="10"/>
      <c r="T13044" s="10"/>
    </row>
    <row r="13045" spans="13:20" x14ac:dyDescent="0.2">
      <c r="M13045">
        <v>1</v>
      </c>
      <c r="P13045" s="10"/>
      <c r="R13045" s="10"/>
      <c r="S13045" s="10"/>
      <c r="T13045" s="10"/>
    </row>
    <row r="13046" spans="13:20" x14ac:dyDescent="0.2">
      <c r="M13046">
        <v>0</v>
      </c>
      <c r="P13046" s="10"/>
      <c r="R13046" s="10"/>
      <c r="S13046" s="10"/>
      <c r="T13046" s="10"/>
    </row>
    <row r="13047" spans="13:20" x14ac:dyDescent="0.2">
      <c r="M13047">
        <v>1</v>
      </c>
      <c r="P13047" s="10"/>
      <c r="R13047" s="10"/>
      <c r="S13047" s="10"/>
      <c r="T13047" s="10"/>
    </row>
    <row r="13048" spans="13:20" x14ac:dyDescent="0.2">
      <c r="M13048">
        <v>0</v>
      </c>
      <c r="P13048" s="10"/>
      <c r="R13048" s="10"/>
      <c r="S13048" s="10"/>
      <c r="T13048" s="10"/>
    </row>
    <row r="13049" spans="13:20" x14ac:dyDescent="0.2">
      <c r="M13049">
        <v>0</v>
      </c>
      <c r="P13049" s="10"/>
      <c r="R13049" s="10"/>
      <c r="S13049" s="10"/>
      <c r="T13049" s="10"/>
    </row>
    <row r="13050" spans="13:20" x14ac:dyDescent="0.2">
      <c r="M13050">
        <v>0</v>
      </c>
      <c r="P13050" s="10"/>
      <c r="R13050" s="10"/>
      <c r="S13050" s="10"/>
      <c r="T13050" s="10"/>
    </row>
    <row r="13051" spans="13:20" x14ac:dyDescent="0.2">
      <c r="M13051">
        <v>1</v>
      </c>
      <c r="P13051" s="10"/>
      <c r="R13051" s="10"/>
      <c r="S13051" s="10"/>
      <c r="T13051" s="10"/>
    </row>
    <row r="13052" spans="13:20" x14ac:dyDescent="0.2">
      <c r="M13052">
        <v>0</v>
      </c>
      <c r="P13052" s="10"/>
      <c r="R13052" s="10"/>
      <c r="S13052" s="10"/>
      <c r="T13052" s="10"/>
    </row>
    <row r="13053" spans="13:20" x14ac:dyDescent="0.2">
      <c r="M13053">
        <v>1</v>
      </c>
      <c r="P13053" s="10"/>
      <c r="R13053" s="10"/>
      <c r="S13053" s="10"/>
      <c r="T13053" s="10"/>
    </row>
    <row r="13054" spans="13:20" x14ac:dyDescent="0.2">
      <c r="M13054">
        <v>0</v>
      </c>
      <c r="P13054" s="10"/>
      <c r="R13054" s="10"/>
      <c r="S13054" s="10"/>
      <c r="T13054" s="10"/>
    </row>
    <row r="13055" spans="13:20" x14ac:dyDescent="0.2">
      <c r="M13055">
        <v>0</v>
      </c>
      <c r="P13055" s="10"/>
      <c r="R13055" s="10"/>
      <c r="S13055" s="10"/>
      <c r="T13055" s="10"/>
    </row>
    <row r="13056" spans="13:20" x14ac:dyDescent="0.2">
      <c r="M13056">
        <v>1</v>
      </c>
      <c r="P13056" s="10"/>
      <c r="R13056" s="10"/>
      <c r="S13056" s="10"/>
      <c r="T13056" s="10"/>
    </row>
    <row r="13057" spans="13:20" x14ac:dyDescent="0.2">
      <c r="M13057">
        <v>0</v>
      </c>
      <c r="P13057" s="10"/>
      <c r="R13057" s="10"/>
      <c r="S13057" s="10"/>
      <c r="T13057" s="10"/>
    </row>
    <row r="13058" spans="13:20" x14ac:dyDescent="0.2">
      <c r="M13058">
        <v>1</v>
      </c>
      <c r="P13058" s="10"/>
      <c r="R13058" s="10"/>
      <c r="S13058" s="10"/>
      <c r="T13058" s="10"/>
    </row>
    <row r="13059" spans="13:20" x14ac:dyDescent="0.2">
      <c r="M13059">
        <v>0</v>
      </c>
      <c r="P13059" s="10"/>
      <c r="R13059" s="10"/>
      <c r="S13059" s="10"/>
      <c r="T13059" s="10"/>
    </row>
    <row r="13060" spans="13:20" x14ac:dyDescent="0.2">
      <c r="M13060">
        <v>0</v>
      </c>
      <c r="P13060" s="10"/>
      <c r="R13060" s="10"/>
      <c r="S13060" s="10"/>
      <c r="T13060" s="10"/>
    </row>
    <row r="13061" spans="13:20" x14ac:dyDescent="0.2">
      <c r="M13061">
        <v>1</v>
      </c>
      <c r="P13061" s="10"/>
      <c r="R13061" s="10"/>
      <c r="S13061" s="10"/>
      <c r="T13061" s="10"/>
    </row>
    <row r="13062" spans="13:20" x14ac:dyDescent="0.2">
      <c r="M13062">
        <v>0</v>
      </c>
      <c r="P13062" s="10"/>
      <c r="R13062" s="10"/>
      <c r="S13062" s="10"/>
      <c r="T13062" s="10"/>
    </row>
    <row r="13063" spans="13:20" x14ac:dyDescent="0.2">
      <c r="M13063">
        <v>1</v>
      </c>
      <c r="P13063" s="10"/>
      <c r="R13063" s="10"/>
      <c r="S13063" s="10"/>
      <c r="T13063" s="10"/>
    </row>
    <row r="13064" spans="13:20" x14ac:dyDescent="0.2">
      <c r="M13064">
        <v>0</v>
      </c>
      <c r="P13064" s="10"/>
      <c r="R13064" s="10"/>
      <c r="S13064" s="10"/>
      <c r="T13064" s="10"/>
    </row>
    <row r="13065" spans="13:20" x14ac:dyDescent="0.2">
      <c r="M13065">
        <v>0</v>
      </c>
      <c r="P13065" s="10"/>
      <c r="R13065" s="10"/>
      <c r="S13065" s="10"/>
      <c r="T13065" s="10"/>
    </row>
    <row r="13066" spans="13:20" x14ac:dyDescent="0.2">
      <c r="M13066">
        <v>0</v>
      </c>
      <c r="P13066" s="10"/>
      <c r="R13066" s="10"/>
      <c r="S13066" s="10"/>
      <c r="T13066" s="10"/>
    </row>
    <row r="13067" spans="13:20" x14ac:dyDescent="0.2">
      <c r="M13067">
        <v>1</v>
      </c>
      <c r="P13067" s="10"/>
      <c r="R13067" s="10"/>
      <c r="S13067" s="10"/>
      <c r="T13067" s="10"/>
    </row>
    <row r="13068" spans="13:20" x14ac:dyDescent="0.2">
      <c r="M13068">
        <v>0</v>
      </c>
      <c r="P13068" s="10"/>
      <c r="R13068" s="10"/>
      <c r="S13068" s="10"/>
      <c r="T13068" s="10"/>
    </row>
    <row r="13069" spans="13:20" x14ac:dyDescent="0.2">
      <c r="M13069">
        <v>0</v>
      </c>
      <c r="P13069" s="10"/>
      <c r="R13069" s="10"/>
      <c r="S13069" s="10"/>
      <c r="T13069" s="10"/>
    </row>
    <row r="13070" spans="13:20" x14ac:dyDescent="0.2">
      <c r="M13070">
        <v>1</v>
      </c>
      <c r="P13070" s="10"/>
      <c r="R13070" s="10"/>
      <c r="S13070" s="10"/>
      <c r="T13070" s="10"/>
    </row>
    <row r="13071" spans="13:20" x14ac:dyDescent="0.2">
      <c r="M13071">
        <v>0</v>
      </c>
      <c r="P13071" s="10"/>
      <c r="R13071" s="10"/>
      <c r="S13071" s="10"/>
      <c r="T13071" s="10"/>
    </row>
    <row r="13072" spans="13:20" x14ac:dyDescent="0.2">
      <c r="M13072">
        <v>1</v>
      </c>
      <c r="P13072" s="10"/>
      <c r="R13072" s="10"/>
      <c r="S13072" s="10"/>
      <c r="T13072" s="10"/>
    </row>
    <row r="13073" spans="13:20" x14ac:dyDescent="0.2">
      <c r="M13073">
        <v>0</v>
      </c>
      <c r="P13073" s="10"/>
      <c r="R13073" s="10"/>
      <c r="S13073" s="10"/>
      <c r="T13073" s="10"/>
    </row>
    <row r="13074" spans="13:20" x14ac:dyDescent="0.2">
      <c r="M13074">
        <v>0</v>
      </c>
      <c r="P13074" s="10"/>
      <c r="R13074" s="10"/>
      <c r="S13074" s="10"/>
      <c r="T13074" s="10"/>
    </row>
    <row r="13075" spans="13:20" x14ac:dyDescent="0.2">
      <c r="M13075">
        <v>1</v>
      </c>
      <c r="P13075" s="10"/>
      <c r="R13075" s="10"/>
      <c r="S13075" s="10"/>
      <c r="T13075" s="10"/>
    </row>
    <row r="13076" spans="13:20" x14ac:dyDescent="0.2">
      <c r="M13076">
        <v>0</v>
      </c>
      <c r="P13076" s="10"/>
      <c r="R13076" s="10"/>
      <c r="S13076" s="10"/>
      <c r="T13076" s="10"/>
    </row>
    <row r="13077" spans="13:20" x14ac:dyDescent="0.2">
      <c r="M13077">
        <v>0</v>
      </c>
      <c r="P13077" s="10"/>
      <c r="R13077" s="10"/>
      <c r="S13077" s="10"/>
      <c r="T13077" s="10"/>
    </row>
    <row r="13078" spans="13:20" x14ac:dyDescent="0.2">
      <c r="M13078">
        <v>1</v>
      </c>
      <c r="P13078" s="10"/>
      <c r="R13078" s="10"/>
      <c r="S13078" s="10"/>
      <c r="T13078" s="10"/>
    </row>
    <row r="13079" spans="13:20" x14ac:dyDescent="0.2">
      <c r="M13079">
        <v>0</v>
      </c>
      <c r="P13079" s="10"/>
      <c r="R13079" s="10"/>
      <c r="S13079" s="10"/>
      <c r="T13079" s="10"/>
    </row>
    <row r="13080" spans="13:20" x14ac:dyDescent="0.2">
      <c r="M13080">
        <v>0</v>
      </c>
      <c r="P13080" s="10"/>
      <c r="R13080" s="10"/>
      <c r="S13080" s="10"/>
      <c r="T13080" s="10"/>
    </row>
    <row r="13081" spans="13:20" x14ac:dyDescent="0.2">
      <c r="M13081">
        <v>1</v>
      </c>
      <c r="P13081" s="10"/>
      <c r="R13081" s="10"/>
      <c r="S13081" s="10"/>
      <c r="T13081" s="10"/>
    </row>
    <row r="13082" spans="13:20" x14ac:dyDescent="0.2">
      <c r="M13082">
        <v>0</v>
      </c>
      <c r="P13082" s="10"/>
      <c r="R13082" s="10"/>
      <c r="S13082" s="10"/>
      <c r="T13082" s="10"/>
    </row>
    <row r="13083" spans="13:20" x14ac:dyDescent="0.2">
      <c r="M13083">
        <v>1</v>
      </c>
      <c r="P13083" s="10"/>
      <c r="R13083" s="10"/>
      <c r="S13083" s="10"/>
      <c r="T13083" s="10"/>
    </row>
    <row r="13084" spans="13:20" x14ac:dyDescent="0.2">
      <c r="M13084">
        <v>0</v>
      </c>
      <c r="P13084" s="10"/>
      <c r="R13084" s="10"/>
      <c r="S13084" s="10"/>
      <c r="T13084" s="10"/>
    </row>
    <row r="13085" spans="13:20" x14ac:dyDescent="0.2">
      <c r="M13085">
        <v>0</v>
      </c>
      <c r="P13085" s="10"/>
      <c r="R13085" s="10"/>
      <c r="S13085" s="10"/>
      <c r="T13085" s="10"/>
    </row>
    <row r="13086" spans="13:20" x14ac:dyDescent="0.2">
      <c r="M13086">
        <v>1</v>
      </c>
      <c r="P13086" s="10"/>
      <c r="R13086" s="10"/>
      <c r="S13086" s="10"/>
      <c r="T13086" s="10"/>
    </row>
    <row r="13087" spans="13:20" x14ac:dyDescent="0.2">
      <c r="M13087">
        <v>0</v>
      </c>
      <c r="P13087" s="10"/>
      <c r="R13087" s="10"/>
      <c r="S13087" s="10"/>
      <c r="T13087" s="10"/>
    </row>
    <row r="13088" spans="13:20" x14ac:dyDescent="0.2">
      <c r="M13088">
        <v>1</v>
      </c>
      <c r="P13088" s="10"/>
      <c r="R13088" s="10"/>
      <c r="S13088" s="10"/>
      <c r="T13088" s="10"/>
    </row>
    <row r="13089" spans="13:20" x14ac:dyDescent="0.2">
      <c r="M13089">
        <v>0</v>
      </c>
      <c r="P13089" s="10"/>
      <c r="R13089" s="10"/>
      <c r="S13089" s="10"/>
      <c r="T13089" s="10"/>
    </row>
    <row r="13090" spans="13:20" x14ac:dyDescent="0.2">
      <c r="M13090">
        <v>1</v>
      </c>
      <c r="P13090" s="10"/>
      <c r="R13090" s="10"/>
      <c r="S13090" s="10"/>
      <c r="T13090" s="10"/>
    </row>
    <row r="13091" spans="13:20" x14ac:dyDescent="0.2">
      <c r="M13091">
        <v>0</v>
      </c>
      <c r="P13091" s="10"/>
      <c r="R13091" s="10"/>
      <c r="S13091" s="10"/>
      <c r="T13091" s="10"/>
    </row>
    <row r="13092" spans="13:20" x14ac:dyDescent="0.2">
      <c r="M13092">
        <v>0</v>
      </c>
      <c r="P13092" s="10"/>
      <c r="R13092" s="10"/>
      <c r="S13092" s="10"/>
      <c r="T13092" s="10"/>
    </row>
    <row r="13093" spans="13:20" x14ac:dyDescent="0.2">
      <c r="M13093">
        <v>1</v>
      </c>
      <c r="P13093" s="10"/>
      <c r="R13093" s="10"/>
      <c r="S13093" s="10"/>
      <c r="T13093" s="10"/>
    </row>
    <row r="13094" spans="13:20" x14ac:dyDescent="0.2">
      <c r="M13094">
        <v>0</v>
      </c>
      <c r="P13094" s="10"/>
      <c r="R13094" s="10"/>
      <c r="S13094" s="10"/>
      <c r="T13094" s="10"/>
    </row>
    <row r="13095" spans="13:20" x14ac:dyDescent="0.2">
      <c r="M13095">
        <v>0</v>
      </c>
      <c r="P13095" s="10"/>
      <c r="R13095" s="10"/>
      <c r="S13095" s="10"/>
      <c r="T13095" s="10"/>
    </row>
    <row r="13096" spans="13:20" x14ac:dyDescent="0.2">
      <c r="M13096">
        <v>1</v>
      </c>
      <c r="P13096" s="10"/>
      <c r="R13096" s="10"/>
      <c r="S13096" s="10"/>
      <c r="T13096" s="10"/>
    </row>
    <row r="13097" spans="13:20" x14ac:dyDescent="0.2">
      <c r="M13097">
        <v>0</v>
      </c>
      <c r="P13097" s="10"/>
      <c r="R13097" s="10"/>
      <c r="S13097" s="10"/>
      <c r="T13097" s="10"/>
    </row>
    <row r="13098" spans="13:20" x14ac:dyDescent="0.2">
      <c r="M13098">
        <v>0</v>
      </c>
      <c r="P13098" s="10"/>
      <c r="R13098" s="10"/>
      <c r="S13098" s="10"/>
      <c r="T13098" s="10"/>
    </row>
    <row r="13099" spans="13:20" x14ac:dyDescent="0.2">
      <c r="M13099">
        <v>1</v>
      </c>
      <c r="P13099" s="10"/>
      <c r="R13099" s="10"/>
      <c r="S13099" s="10"/>
      <c r="T13099" s="10"/>
    </row>
    <row r="13100" spans="13:20" x14ac:dyDescent="0.2">
      <c r="M13100">
        <v>0</v>
      </c>
      <c r="P13100" s="10"/>
      <c r="R13100" s="10"/>
      <c r="S13100" s="10"/>
      <c r="T13100" s="10"/>
    </row>
    <row r="13101" spans="13:20" x14ac:dyDescent="0.2">
      <c r="M13101">
        <v>0</v>
      </c>
      <c r="P13101" s="10"/>
      <c r="R13101" s="10"/>
      <c r="S13101" s="10"/>
      <c r="T13101" s="10"/>
    </row>
    <row r="13102" spans="13:20" x14ac:dyDescent="0.2">
      <c r="M13102">
        <v>1</v>
      </c>
      <c r="P13102" s="10"/>
      <c r="R13102" s="10"/>
      <c r="S13102" s="10"/>
      <c r="T13102" s="10"/>
    </row>
    <row r="13103" spans="13:20" x14ac:dyDescent="0.2">
      <c r="M13103">
        <v>0</v>
      </c>
      <c r="P13103" s="10"/>
      <c r="R13103" s="10"/>
      <c r="S13103" s="10"/>
      <c r="T13103" s="10"/>
    </row>
    <row r="13104" spans="13:20" x14ac:dyDescent="0.2">
      <c r="M13104">
        <v>1</v>
      </c>
      <c r="P13104" s="10"/>
      <c r="R13104" s="10"/>
      <c r="S13104" s="10"/>
      <c r="T13104" s="10"/>
    </row>
    <row r="13105" spans="13:20" x14ac:dyDescent="0.2">
      <c r="M13105">
        <v>0</v>
      </c>
      <c r="P13105" s="10"/>
      <c r="R13105" s="10"/>
      <c r="S13105" s="10"/>
      <c r="T13105" s="10"/>
    </row>
    <row r="13106" spans="13:20" x14ac:dyDescent="0.2">
      <c r="M13106">
        <v>1</v>
      </c>
      <c r="P13106" s="10"/>
      <c r="R13106" s="10"/>
      <c r="S13106" s="10"/>
      <c r="T13106" s="10"/>
    </row>
    <row r="13107" spans="13:20" x14ac:dyDescent="0.2">
      <c r="M13107">
        <v>0</v>
      </c>
      <c r="P13107" s="10"/>
      <c r="R13107" s="10"/>
      <c r="S13107" s="10"/>
      <c r="T13107" s="10"/>
    </row>
    <row r="13108" spans="13:20" x14ac:dyDescent="0.2">
      <c r="M13108">
        <v>0</v>
      </c>
      <c r="P13108" s="10"/>
      <c r="R13108" s="10"/>
      <c r="S13108" s="10"/>
      <c r="T13108" s="10"/>
    </row>
    <row r="13109" spans="13:20" x14ac:dyDescent="0.2">
      <c r="M13109">
        <v>1</v>
      </c>
      <c r="P13109" s="10"/>
      <c r="R13109" s="10"/>
      <c r="S13109" s="10"/>
      <c r="T13109" s="10"/>
    </row>
    <row r="13110" spans="13:20" x14ac:dyDescent="0.2">
      <c r="M13110">
        <v>0</v>
      </c>
      <c r="P13110" s="10"/>
      <c r="R13110" s="10"/>
      <c r="S13110" s="10"/>
      <c r="T13110" s="10"/>
    </row>
    <row r="13111" spans="13:20" x14ac:dyDescent="0.2">
      <c r="M13111">
        <v>0</v>
      </c>
      <c r="P13111" s="10"/>
      <c r="R13111" s="10"/>
      <c r="S13111" s="10"/>
      <c r="T13111" s="10"/>
    </row>
    <row r="13112" spans="13:20" x14ac:dyDescent="0.2">
      <c r="M13112">
        <v>1</v>
      </c>
      <c r="P13112" s="10"/>
      <c r="R13112" s="10"/>
      <c r="S13112" s="10"/>
      <c r="T13112" s="10"/>
    </row>
    <row r="13113" spans="13:20" x14ac:dyDescent="0.2">
      <c r="M13113">
        <v>0</v>
      </c>
      <c r="P13113" s="10"/>
      <c r="R13113" s="10"/>
      <c r="S13113" s="10"/>
      <c r="T13113" s="10"/>
    </row>
    <row r="13114" spans="13:20" x14ac:dyDescent="0.2">
      <c r="M13114">
        <v>0</v>
      </c>
      <c r="P13114" s="10"/>
      <c r="R13114" s="10"/>
      <c r="S13114" s="10"/>
      <c r="T13114" s="10"/>
    </row>
    <row r="13115" spans="13:20" x14ac:dyDescent="0.2">
      <c r="M13115">
        <v>1</v>
      </c>
      <c r="P13115" s="10"/>
      <c r="R13115" s="10"/>
      <c r="S13115" s="10"/>
      <c r="T13115" s="10"/>
    </row>
    <row r="13116" spans="13:20" x14ac:dyDescent="0.2">
      <c r="M13116">
        <v>0</v>
      </c>
      <c r="P13116" s="10"/>
      <c r="R13116" s="10"/>
      <c r="S13116" s="10"/>
      <c r="T13116" s="10"/>
    </row>
    <row r="13117" spans="13:20" x14ac:dyDescent="0.2">
      <c r="M13117">
        <v>0</v>
      </c>
      <c r="P13117" s="10"/>
      <c r="R13117" s="10"/>
      <c r="S13117" s="10"/>
      <c r="T13117" s="10"/>
    </row>
    <row r="13118" spans="13:20" x14ac:dyDescent="0.2">
      <c r="M13118">
        <v>1</v>
      </c>
      <c r="P13118" s="10"/>
      <c r="R13118" s="10"/>
      <c r="S13118" s="10"/>
      <c r="T13118" s="10"/>
    </row>
    <row r="13119" spans="13:20" x14ac:dyDescent="0.2">
      <c r="M13119">
        <v>0</v>
      </c>
      <c r="P13119" s="10"/>
      <c r="R13119" s="10"/>
      <c r="S13119" s="10"/>
      <c r="T13119" s="10"/>
    </row>
    <row r="13120" spans="13:20" x14ac:dyDescent="0.2">
      <c r="M13120">
        <v>1</v>
      </c>
      <c r="P13120" s="10"/>
      <c r="R13120" s="10"/>
      <c r="S13120" s="10"/>
      <c r="T13120" s="10"/>
    </row>
    <row r="13121" spans="13:20" x14ac:dyDescent="0.2">
      <c r="M13121">
        <v>0</v>
      </c>
      <c r="P13121" s="10"/>
      <c r="R13121" s="10"/>
      <c r="S13121" s="10"/>
      <c r="T13121" s="10"/>
    </row>
    <row r="13122" spans="13:20" x14ac:dyDescent="0.2">
      <c r="M13122">
        <v>0</v>
      </c>
      <c r="P13122" s="10"/>
      <c r="R13122" s="10"/>
      <c r="S13122" s="10"/>
      <c r="T13122" s="10"/>
    </row>
    <row r="13123" spans="13:20" x14ac:dyDescent="0.2">
      <c r="M13123">
        <v>0</v>
      </c>
      <c r="P13123" s="10"/>
      <c r="R13123" s="10"/>
      <c r="S13123" s="10"/>
      <c r="T13123" s="10"/>
    </row>
    <row r="13124" spans="13:20" x14ac:dyDescent="0.2">
      <c r="M13124">
        <v>1</v>
      </c>
      <c r="P13124" s="10"/>
      <c r="R13124" s="10"/>
      <c r="S13124" s="10"/>
      <c r="T13124" s="10"/>
    </row>
    <row r="13125" spans="13:20" x14ac:dyDescent="0.2">
      <c r="M13125">
        <v>0</v>
      </c>
      <c r="P13125" s="10"/>
      <c r="R13125" s="10"/>
      <c r="S13125" s="10"/>
      <c r="T13125" s="10"/>
    </row>
    <row r="13126" spans="13:20" x14ac:dyDescent="0.2">
      <c r="M13126">
        <v>1</v>
      </c>
      <c r="P13126" s="10"/>
      <c r="R13126" s="10"/>
      <c r="S13126" s="10"/>
      <c r="T13126" s="10"/>
    </row>
    <row r="13127" spans="13:20" x14ac:dyDescent="0.2">
      <c r="M13127">
        <v>0</v>
      </c>
      <c r="P13127" s="10"/>
      <c r="R13127" s="10"/>
      <c r="S13127" s="10"/>
      <c r="T13127" s="10"/>
    </row>
    <row r="13128" spans="13:20" x14ac:dyDescent="0.2">
      <c r="M13128">
        <v>0</v>
      </c>
      <c r="P13128" s="10"/>
      <c r="R13128" s="10"/>
      <c r="S13128" s="10"/>
      <c r="T13128" s="10"/>
    </row>
    <row r="13129" spans="13:20" x14ac:dyDescent="0.2">
      <c r="M13129">
        <v>1</v>
      </c>
      <c r="P13129" s="10"/>
      <c r="R13129" s="10"/>
      <c r="S13129" s="10"/>
      <c r="T13129" s="10"/>
    </row>
    <row r="13130" spans="13:20" x14ac:dyDescent="0.2">
      <c r="M13130">
        <v>0</v>
      </c>
      <c r="P13130" s="10"/>
      <c r="R13130" s="10"/>
      <c r="S13130" s="10"/>
      <c r="T13130" s="10"/>
    </row>
    <row r="13131" spans="13:20" x14ac:dyDescent="0.2">
      <c r="M13131">
        <v>1</v>
      </c>
      <c r="P13131" s="10"/>
      <c r="R13131" s="10"/>
      <c r="S13131" s="10"/>
      <c r="T13131" s="10"/>
    </row>
    <row r="13132" spans="13:20" x14ac:dyDescent="0.2">
      <c r="M13132">
        <v>0</v>
      </c>
      <c r="P13132" s="10"/>
      <c r="R13132" s="10"/>
      <c r="S13132" s="10"/>
      <c r="T13132" s="10"/>
    </row>
    <row r="13133" spans="13:20" x14ac:dyDescent="0.2">
      <c r="M13133">
        <v>0</v>
      </c>
      <c r="P13133" s="10"/>
      <c r="R13133" s="10"/>
      <c r="S13133" s="10"/>
      <c r="T13133" s="10"/>
    </row>
    <row r="13134" spans="13:20" x14ac:dyDescent="0.2">
      <c r="M13134">
        <v>1</v>
      </c>
      <c r="P13134" s="10"/>
      <c r="R13134" s="10"/>
      <c r="S13134" s="10"/>
      <c r="T13134" s="10"/>
    </row>
    <row r="13135" spans="13:20" x14ac:dyDescent="0.2">
      <c r="M13135">
        <v>0</v>
      </c>
      <c r="P13135" s="10"/>
      <c r="R13135" s="10"/>
      <c r="S13135" s="10"/>
      <c r="T13135" s="10"/>
    </row>
    <row r="13136" spans="13:20" x14ac:dyDescent="0.2">
      <c r="M13136">
        <v>0</v>
      </c>
      <c r="P13136" s="10"/>
      <c r="R13136" s="10"/>
      <c r="S13136" s="10"/>
      <c r="T13136" s="10"/>
    </row>
    <row r="13137" spans="13:20" x14ac:dyDescent="0.2">
      <c r="M13137">
        <v>1</v>
      </c>
      <c r="P13137" s="10"/>
      <c r="R13137" s="10"/>
      <c r="S13137" s="10"/>
      <c r="T13137" s="10"/>
    </row>
    <row r="13138" spans="13:20" x14ac:dyDescent="0.2">
      <c r="M13138">
        <v>0</v>
      </c>
      <c r="P13138" s="10"/>
      <c r="R13138" s="10"/>
      <c r="S13138" s="10"/>
      <c r="T13138" s="10"/>
    </row>
    <row r="13139" spans="13:20" x14ac:dyDescent="0.2">
      <c r="M13139">
        <v>1</v>
      </c>
      <c r="P13139" s="10"/>
      <c r="R13139" s="10"/>
      <c r="S13139" s="10"/>
      <c r="T13139" s="10"/>
    </row>
    <row r="13140" spans="13:20" x14ac:dyDescent="0.2">
      <c r="M13140">
        <v>0</v>
      </c>
      <c r="P13140" s="10"/>
      <c r="R13140" s="10"/>
      <c r="S13140" s="10"/>
      <c r="T13140" s="10"/>
    </row>
    <row r="13141" spans="13:20" x14ac:dyDescent="0.2">
      <c r="M13141">
        <v>1</v>
      </c>
      <c r="P13141" s="10"/>
      <c r="R13141" s="10"/>
      <c r="S13141" s="10"/>
      <c r="T13141" s="10"/>
    </row>
    <row r="13142" spans="13:20" x14ac:dyDescent="0.2">
      <c r="M13142">
        <v>0</v>
      </c>
      <c r="P13142" s="10"/>
      <c r="R13142" s="10"/>
      <c r="S13142" s="10"/>
      <c r="T13142" s="10"/>
    </row>
    <row r="13143" spans="13:20" x14ac:dyDescent="0.2">
      <c r="M13143">
        <v>0</v>
      </c>
      <c r="P13143" s="10"/>
      <c r="R13143" s="10"/>
      <c r="S13143" s="10"/>
      <c r="T13143" s="10"/>
    </row>
    <row r="13144" spans="13:20" x14ac:dyDescent="0.2">
      <c r="M13144">
        <v>0</v>
      </c>
      <c r="P13144" s="10"/>
      <c r="R13144" s="10"/>
      <c r="S13144" s="10"/>
      <c r="T13144" s="10"/>
    </row>
    <row r="13145" spans="13:20" x14ac:dyDescent="0.2">
      <c r="M13145">
        <v>1</v>
      </c>
      <c r="P13145" s="10"/>
      <c r="R13145" s="10"/>
      <c r="S13145" s="10"/>
      <c r="T13145" s="10"/>
    </row>
    <row r="13146" spans="13:20" x14ac:dyDescent="0.2">
      <c r="M13146">
        <v>0</v>
      </c>
      <c r="P13146" s="10"/>
      <c r="R13146" s="10"/>
      <c r="S13146" s="10"/>
      <c r="T13146" s="10"/>
    </row>
    <row r="13147" spans="13:20" x14ac:dyDescent="0.2">
      <c r="M13147">
        <v>0</v>
      </c>
      <c r="P13147" s="10"/>
      <c r="R13147" s="10"/>
      <c r="S13147" s="10"/>
      <c r="T13147" s="10"/>
    </row>
    <row r="13148" spans="13:20" x14ac:dyDescent="0.2">
      <c r="M13148">
        <v>1</v>
      </c>
      <c r="P13148" s="10"/>
      <c r="R13148" s="10"/>
      <c r="S13148" s="10"/>
      <c r="T13148" s="10"/>
    </row>
    <row r="13149" spans="13:20" x14ac:dyDescent="0.2">
      <c r="M13149">
        <v>0</v>
      </c>
      <c r="P13149" s="10"/>
      <c r="R13149" s="10"/>
      <c r="S13149" s="10"/>
      <c r="T13149" s="10"/>
    </row>
    <row r="13150" spans="13:20" x14ac:dyDescent="0.2">
      <c r="M13150">
        <v>0</v>
      </c>
      <c r="P13150" s="10"/>
      <c r="R13150" s="10"/>
      <c r="S13150" s="10"/>
      <c r="T13150" s="10"/>
    </row>
    <row r="13151" spans="13:20" x14ac:dyDescent="0.2">
      <c r="M13151">
        <v>1</v>
      </c>
      <c r="P13151" s="10"/>
      <c r="R13151" s="10"/>
      <c r="S13151" s="10"/>
      <c r="T13151" s="10"/>
    </row>
    <row r="13152" spans="13:20" x14ac:dyDescent="0.2">
      <c r="M13152">
        <v>0</v>
      </c>
      <c r="P13152" s="10"/>
      <c r="R13152" s="10"/>
      <c r="S13152" s="10"/>
      <c r="T13152" s="10"/>
    </row>
    <row r="13153" spans="13:20" x14ac:dyDescent="0.2">
      <c r="M13153">
        <v>1</v>
      </c>
      <c r="P13153" s="10"/>
      <c r="R13153" s="10"/>
      <c r="S13153" s="10"/>
      <c r="T13153" s="10"/>
    </row>
    <row r="13154" spans="13:20" x14ac:dyDescent="0.2">
      <c r="M13154">
        <v>0</v>
      </c>
      <c r="P13154" s="10"/>
      <c r="R13154" s="10"/>
      <c r="S13154" s="10"/>
      <c r="T13154" s="10"/>
    </row>
    <row r="13155" spans="13:20" x14ac:dyDescent="0.2">
      <c r="M13155">
        <v>0</v>
      </c>
      <c r="P13155" s="10"/>
      <c r="R13155" s="10"/>
      <c r="S13155" s="10"/>
      <c r="T13155" s="10"/>
    </row>
    <row r="13156" spans="13:20" x14ac:dyDescent="0.2">
      <c r="M13156">
        <v>0</v>
      </c>
      <c r="P13156" s="10"/>
      <c r="R13156" s="10"/>
      <c r="S13156" s="10"/>
      <c r="T13156" s="10"/>
    </row>
    <row r="13157" spans="13:20" x14ac:dyDescent="0.2">
      <c r="M13157">
        <v>1</v>
      </c>
      <c r="P13157" s="10"/>
      <c r="R13157" s="10"/>
      <c r="S13157" s="10"/>
      <c r="T13157" s="10"/>
    </row>
    <row r="13158" spans="13:20" x14ac:dyDescent="0.2">
      <c r="M13158">
        <v>0</v>
      </c>
      <c r="P13158" s="10"/>
      <c r="R13158" s="10"/>
      <c r="S13158" s="10"/>
      <c r="T13158" s="10"/>
    </row>
    <row r="13159" spans="13:20" x14ac:dyDescent="0.2">
      <c r="M13159">
        <v>0</v>
      </c>
      <c r="P13159" s="10"/>
      <c r="R13159" s="10"/>
      <c r="S13159" s="10"/>
      <c r="T13159" s="10"/>
    </row>
    <row r="13160" spans="13:20" x14ac:dyDescent="0.2">
      <c r="M13160">
        <v>0</v>
      </c>
      <c r="P13160" s="10"/>
      <c r="R13160" s="10"/>
      <c r="S13160" s="10"/>
      <c r="T13160" s="10"/>
    </row>
    <row r="13161" spans="13:20" x14ac:dyDescent="0.2">
      <c r="M13161">
        <v>1</v>
      </c>
      <c r="P13161" s="10"/>
      <c r="R13161" s="10"/>
      <c r="S13161" s="10"/>
      <c r="T13161" s="10"/>
    </row>
    <row r="13162" spans="13:20" x14ac:dyDescent="0.2">
      <c r="M13162">
        <v>0</v>
      </c>
      <c r="P13162" s="10"/>
      <c r="R13162" s="10"/>
      <c r="S13162" s="10"/>
      <c r="T13162" s="10"/>
    </row>
    <row r="13163" spans="13:20" x14ac:dyDescent="0.2">
      <c r="M13163">
        <v>0</v>
      </c>
      <c r="P13163" s="10"/>
      <c r="R13163" s="10"/>
      <c r="S13163" s="10"/>
      <c r="T13163" s="10"/>
    </row>
    <row r="13164" spans="13:20" x14ac:dyDescent="0.2">
      <c r="M13164">
        <v>0</v>
      </c>
      <c r="P13164" s="10"/>
      <c r="R13164" s="10"/>
      <c r="S13164" s="10"/>
      <c r="T13164" s="10"/>
    </row>
    <row r="13165" spans="13:20" x14ac:dyDescent="0.2">
      <c r="M13165">
        <v>0</v>
      </c>
      <c r="P13165" s="10"/>
      <c r="R13165" s="10"/>
      <c r="S13165" s="10"/>
      <c r="T13165" s="10"/>
    </row>
    <row r="13166" spans="13:20" x14ac:dyDescent="0.2">
      <c r="M13166">
        <v>1</v>
      </c>
      <c r="P13166" s="10"/>
      <c r="R13166" s="10"/>
      <c r="S13166" s="10"/>
      <c r="T13166" s="10"/>
    </row>
    <row r="13167" spans="13:20" x14ac:dyDescent="0.2">
      <c r="M13167">
        <v>0</v>
      </c>
      <c r="P13167" s="10"/>
      <c r="R13167" s="10"/>
      <c r="S13167" s="10"/>
      <c r="T13167" s="10"/>
    </row>
    <row r="13168" spans="13:20" x14ac:dyDescent="0.2">
      <c r="M13168">
        <v>0</v>
      </c>
      <c r="P13168" s="10"/>
      <c r="R13168" s="10"/>
      <c r="S13168" s="10"/>
      <c r="T13168" s="10"/>
    </row>
    <row r="13169" spans="13:20" x14ac:dyDescent="0.2">
      <c r="M13169">
        <v>1</v>
      </c>
      <c r="P13169" s="10"/>
      <c r="R13169" s="10"/>
      <c r="S13169" s="10"/>
      <c r="T13169" s="10"/>
    </row>
    <row r="13170" spans="13:20" x14ac:dyDescent="0.2">
      <c r="M13170">
        <v>0</v>
      </c>
      <c r="P13170" s="10"/>
      <c r="R13170" s="10"/>
      <c r="S13170" s="10"/>
      <c r="T13170" s="10"/>
    </row>
    <row r="13171" spans="13:20" x14ac:dyDescent="0.2">
      <c r="M13171">
        <v>1</v>
      </c>
      <c r="P13171" s="10"/>
      <c r="R13171" s="10"/>
      <c r="S13171" s="10"/>
      <c r="T13171" s="10"/>
    </row>
    <row r="13172" spans="13:20" x14ac:dyDescent="0.2">
      <c r="M13172">
        <v>0</v>
      </c>
      <c r="P13172" s="10"/>
      <c r="R13172" s="10"/>
      <c r="S13172" s="10"/>
      <c r="T13172" s="10"/>
    </row>
    <row r="13173" spans="13:20" x14ac:dyDescent="0.2">
      <c r="M13173">
        <v>1</v>
      </c>
      <c r="P13173" s="10"/>
      <c r="R13173" s="10"/>
      <c r="S13173" s="10"/>
      <c r="T13173" s="10"/>
    </row>
    <row r="13174" spans="13:20" x14ac:dyDescent="0.2">
      <c r="M13174">
        <v>0</v>
      </c>
      <c r="P13174" s="10"/>
      <c r="R13174" s="10"/>
      <c r="S13174" s="10"/>
      <c r="T13174" s="10"/>
    </row>
    <row r="13175" spans="13:20" x14ac:dyDescent="0.2">
      <c r="M13175">
        <v>0</v>
      </c>
      <c r="P13175" s="10"/>
      <c r="R13175" s="10"/>
      <c r="S13175" s="10"/>
      <c r="T13175" s="10"/>
    </row>
    <row r="13176" spans="13:20" x14ac:dyDescent="0.2">
      <c r="M13176">
        <v>1</v>
      </c>
      <c r="P13176" s="10"/>
      <c r="R13176" s="10"/>
      <c r="S13176" s="10"/>
      <c r="T13176" s="10"/>
    </row>
    <row r="13177" spans="13:20" x14ac:dyDescent="0.2">
      <c r="M13177">
        <v>0</v>
      </c>
      <c r="P13177" s="10"/>
      <c r="R13177" s="10"/>
      <c r="S13177" s="10"/>
      <c r="T13177" s="10"/>
    </row>
    <row r="13178" spans="13:20" x14ac:dyDescent="0.2">
      <c r="M13178">
        <v>1</v>
      </c>
      <c r="P13178" s="10"/>
      <c r="R13178" s="10"/>
      <c r="S13178" s="10"/>
      <c r="T13178" s="10"/>
    </row>
    <row r="13179" spans="13:20" x14ac:dyDescent="0.2">
      <c r="M13179">
        <v>0</v>
      </c>
      <c r="P13179" s="10"/>
      <c r="R13179" s="10"/>
      <c r="S13179" s="10"/>
      <c r="T13179" s="10"/>
    </row>
    <row r="13180" spans="13:20" x14ac:dyDescent="0.2">
      <c r="M13180">
        <v>1</v>
      </c>
      <c r="P13180" s="10"/>
      <c r="R13180" s="10"/>
      <c r="S13180" s="10"/>
      <c r="T13180" s="10"/>
    </row>
    <row r="13181" spans="13:20" x14ac:dyDescent="0.2">
      <c r="M13181">
        <v>0</v>
      </c>
      <c r="P13181" s="10"/>
      <c r="R13181" s="10"/>
      <c r="S13181" s="10"/>
      <c r="T13181" s="10"/>
    </row>
    <row r="13182" spans="13:20" x14ac:dyDescent="0.2">
      <c r="M13182">
        <v>1</v>
      </c>
      <c r="P13182" s="10"/>
      <c r="R13182" s="10"/>
      <c r="S13182" s="10"/>
      <c r="T13182" s="10"/>
    </row>
    <row r="13183" spans="13:20" x14ac:dyDescent="0.2">
      <c r="M13183">
        <v>0</v>
      </c>
      <c r="P13183" s="10"/>
      <c r="R13183" s="10"/>
      <c r="S13183" s="10"/>
      <c r="T13183" s="10"/>
    </row>
    <row r="13184" spans="13:20" x14ac:dyDescent="0.2">
      <c r="M13184">
        <v>1</v>
      </c>
      <c r="P13184" s="10"/>
      <c r="R13184" s="10"/>
      <c r="S13184" s="10"/>
      <c r="T13184" s="10"/>
    </row>
    <row r="13185" spans="13:20" x14ac:dyDescent="0.2">
      <c r="M13185">
        <v>0</v>
      </c>
      <c r="P13185" s="10"/>
      <c r="R13185" s="10"/>
      <c r="S13185" s="10"/>
      <c r="T13185" s="10"/>
    </row>
    <row r="13186" spans="13:20" x14ac:dyDescent="0.2">
      <c r="M13186">
        <v>0</v>
      </c>
      <c r="P13186" s="10"/>
      <c r="R13186" s="10"/>
      <c r="S13186" s="10"/>
      <c r="T13186" s="10"/>
    </row>
    <row r="13187" spans="13:20" x14ac:dyDescent="0.2">
      <c r="M13187">
        <v>1</v>
      </c>
      <c r="P13187" s="10"/>
      <c r="R13187" s="10"/>
      <c r="S13187" s="10"/>
      <c r="T13187" s="10"/>
    </row>
    <row r="13188" spans="13:20" x14ac:dyDescent="0.2">
      <c r="M13188">
        <v>0</v>
      </c>
      <c r="P13188" s="10"/>
      <c r="R13188" s="10"/>
      <c r="S13188" s="10"/>
      <c r="T13188" s="10"/>
    </row>
    <row r="13189" spans="13:20" x14ac:dyDescent="0.2">
      <c r="M13189">
        <v>0</v>
      </c>
      <c r="P13189" s="10"/>
      <c r="R13189" s="10"/>
      <c r="S13189" s="10"/>
      <c r="T13189" s="10"/>
    </row>
    <row r="13190" spans="13:20" x14ac:dyDescent="0.2">
      <c r="M13190">
        <v>1</v>
      </c>
      <c r="P13190" s="10"/>
      <c r="R13190" s="10"/>
      <c r="S13190" s="10"/>
      <c r="T13190" s="10"/>
    </row>
    <row r="13191" spans="13:20" x14ac:dyDescent="0.2">
      <c r="M13191">
        <v>0</v>
      </c>
      <c r="P13191" s="10"/>
      <c r="R13191" s="10"/>
      <c r="S13191" s="10"/>
      <c r="T13191" s="10"/>
    </row>
    <row r="13192" spans="13:20" x14ac:dyDescent="0.2">
      <c r="M13192">
        <v>0</v>
      </c>
      <c r="P13192" s="10"/>
      <c r="R13192" s="10"/>
      <c r="S13192" s="10"/>
      <c r="T13192" s="10"/>
    </row>
    <row r="13193" spans="13:20" x14ac:dyDescent="0.2">
      <c r="M13193">
        <v>1</v>
      </c>
      <c r="P13193" s="10"/>
      <c r="R13193" s="10"/>
      <c r="S13193" s="10"/>
      <c r="T13193" s="10"/>
    </row>
    <row r="13194" spans="13:20" x14ac:dyDescent="0.2">
      <c r="M13194">
        <v>0</v>
      </c>
      <c r="P13194" s="10"/>
      <c r="R13194" s="10"/>
      <c r="S13194" s="10"/>
      <c r="T13194" s="10"/>
    </row>
    <row r="13195" spans="13:20" x14ac:dyDescent="0.2">
      <c r="M13195">
        <v>0</v>
      </c>
      <c r="P13195" s="10"/>
      <c r="R13195" s="10"/>
      <c r="S13195" s="10"/>
      <c r="T13195" s="10"/>
    </row>
    <row r="13196" spans="13:20" x14ac:dyDescent="0.2">
      <c r="M13196">
        <v>1</v>
      </c>
      <c r="P13196" s="10"/>
      <c r="R13196" s="10"/>
      <c r="S13196" s="10"/>
      <c r="T13196" s="10"/>
    </row>
    <row r="13197" spans="13:20" x14ac:dyDescent="0.2">
      <c r="M13197">
        <v>0</v>
      </c>
      <c r="P13197" s="10"/>
      <c r="R13197" s="10"/>
      <c r="S13197" s="10"/>
      <c r="T13197" s="10"/>
    </row>
    <row r="13198" spans="13:20" x14ac:dyDescent="0.2">
      <c r="M13198">
        <v>0</v>
      </c>
      <c r="P13198" s="10"/>
      <c r="R13198" s="10"/>
      <c r="S13198" s="10"/>
      <c r="T13198" s="10"/>
    </row>
    <row r="13199" spans="13:20" x14ac:dyDescent="0.2">
      <c r="M13199">
        <v>1</v>
      </c>
      <c r="P13199" s="10"/>
      <c r="R13199" s="10"/>
      <c r="S13199" s="10"/>
      <c r="T13199" s="10"/>
    </row>
    <row r="13200" spans="13:20" x14ac:dyDescent="0.2">
      <c r="M13200">
        <v>0</v>
      </c>
      <c r="P13200" s="10"/>
      <c r="R13200" s="10"/>
      <c r="S13200" s="10"/>
      <c r="T13200" s="10"/>
    </row>
    <row r="13201" spans="13:20" x14ac:dyDescent="0.2">
      <c r="M13201">
        <v>0</v>
      </c>
      <c r="P13201" s="10"/>
      <c r="R13201" s="10"/>
      <c r="S13201" s="10"/>
      <c r="T13201" s="10"/>
    </row>
    <row r="13202" spans="13:20" x14ac:dyDescent="0.2">
      <c r="M13202">
        <v>1</v>
      </c>
      <c r="P13202" s="10"/>
      <c r="R13202" s="10"/>
      <c r="S13202" s="10"/>
      <c r="T13202" s="10"/>
    </row>
    <row r="13203" spans="13:20" x14ac:dyDescent="0.2">
      <c r="M13203">
        <v>0</v>
      </c>
      <c r="P13203" s="10"/>
      <c r="R13203" s="10"/>
      <c r="S13203" s="10"/>
      <c r="T13203" s="10"/>
    </row>
    <row r="13204" spans="13:20" x14ac:dyDescent="0.2">
      <c r="M13204">
        <v>0</v>
      </c>
      <c r="P13204" s="10"/>
      <c r="R13204" s="10"/>
      <c r="S13204" s="10"/>
      <c r="T13204" s="10"/>
    </row>
    <row r="13205" spans="13:20" x14ac:dyDescent="0.2">
      <c r="M13205">
        <v>1</v>
      </c>
      <c r="P13205" s="10"/>
      <c r="R13205" s="10"/>
      <c r="S13205" s="10"/>
      <c r="T13205" s="10"/>
    </row>
    <row r="13206" spans="13:20" x14ac:dyDescent="0.2">
      <c r="M13206">
        <v>0</v>
      </c>
      <c r="P13206" s="10"/>
      <c r="R13206" s="10"/>
      <c r="S13206" s="10"/>
      <c r="T13206" s="10"/>
    </row>
    <row r="13207" spans="13:20" x14ac:dyDescent="0.2">
      <c r="M13207">
        <v>1</v>
      </c>
      <c r="P13207" s="10"/>
      <c r="R13207" s="10"/>
      <c r="S13207" s="10"/>
      <c r="T13207" s="10"/>
    </row>
    <row r="13208" spans="13:20" x14ac:dyDescent="0.2">
      <c r="M13208">
        <v>0</v>
      </c>
      <c r="P13208" s="10"/>
      <c r="R13208" s="10"/>
      <c r="S13208" s="10"/>
      <c r="T13208" s="10"/>
    </row>
    <row r="13209" spans="13:20" x14ac:dyDescent="0.2">
      <c r="M13209">
        <v>0</v>
      </c>
      <c r="P13209" s="10"/>
      <c r="R13209" s="10"/>
      <c r="S13209" s="10"/>
      <c r="T13209" s="10"/>
    </row>
    <row r="13210" spans="13:20" x14ac:dyDescent="0.2">
      <c r="M13210">
        <v>1</v>
      </c>
      <c r="P13210" s="10"/>
      <c r="R13210" s="10"/>
      <c r="S13210" s="10"/>
      <c r="T13210" s="10"/>
    </row>
    <row r="13211" spans="13:20" x14ac:dyDescent="0.2">
      <c r="M13211">
        <v>0</v>
      </c>
      <c r="P13211" s="10"/>
      <c r="R13211" s="10"/>
      <c r="S13211" s="10"/>
      <c r="T13211" s="10"/>
    </row>
    <row r="13212" spans="13:20" x14ac:dyDescent="0.2">
      <c r="M13212">
        <v>1</v>
      </c>
      <c r="P13212" s="10"/>
      <c r="R13212" s="10"/>
      <c r="S13212" s="10"/>
      <c r="T13212" s="10"/>
    </row>
    <row r="13213" spans="13:20" x14ac:dyDescent="0.2">
      <c r="M13213">
        <v>0</v>
      </c>
      <c r="P13213" s="10"/>
      <c r="R13213" s="10"/>
      <c r="S13213" s="10"/>
      <c r="T13213" s="10"/>
    </row>
    <row r="13214" spans="13:20" x14ac:dyDescent="0.2">
      <c r="M13214">
        <v>1</v>
      </c>
      <c r="P13214" s="10"/>
      <c r="R13214" s="10"/>
      <c r="S13214" s="10"/>
      <c r="T13214" s="10"/>
    </row>
    <row r="13215" spans="13:20" x14ac:dyDescent="0.2">
      <c r="M13215">
        <v>0</v>
      </c>
      <c r="P13215" s="10"/>
      <c r="R13215" s="10"/>
      <c r="S13215" s="10"/>
      <c r="T13215" s="10"/>
    </row>
    <row r="13216" spans="13:20" x14ac:dyDescent="0.2">
      <c r="M13216">
        <v>1</v>
      </c>
      <c r="P13216" s="10"/>
      <c r="R13216" s="10"/>
      <c r="S13216" s="10"/>
      <c r="T13216" s="10"/>
    </row>
    <row r="13217" spans="13:20" x14ac:dyDescent="0.2">
      <c r="M13217">
        <v>0</v>
      </c>
      <c r="P13217" s="10"/>
      <c r="R13217" s="10"/>
      <c r="S13217" s="10"/>
      <c r="T13217" s="10"/>
    </row>
    <row r="13218" spans="13:20" x14ac:dyDescent="0.2">
      <c r="M13218">
        <v>0</v>
      </c>
      <c r="P13218" s="10"/>
      <c r="R13218" s="10"/>
      <c r="S13218" s="10"/>
      <c r="T13218" s="10"/>
    </row>
    <row r="13219" spans="13:20" x14ac:dyDescent="0.2">
      <c r="M13219">
        <v>1</v>
      </c>
      <c r="P13219" s="10"/>
      <c r="R13219" s="10"/>
      <c r="S13219" s="10"/>
      <c r="T13219" s="10"/>
    </row>
    <row r="13220" spans="13:20" x14ac:dyDescent="0.2">
      <c r="M13220">
        <v>0</v>
      </c>
      <c r="P13220" s="10"/>
      <c r="R13220" s="10"/>
      <c r="S13220" s="10"/>
      <c r="T13220" s="10"/>
    </row>
    <row r="13221" spans="13:20" x14ac:dyDescent="0.2">
      <c r="M13221">
        <v>0</v>
      </c>
      <c r="P13221" s="10"/>
      <c r="R13221" s="10"/>
      <c r="S13221" s="10"/>
      <c r="T13221" s="10"/>
    </row>
    <row r="13222" spans="13:20" x14ac:dyDescent="0.2">
      <c r="M13222">
        <v>1</v>
      </c>
      <c r="P13222" s="10"/>
      <c r="R13222" s="10"/>
      <c r="S13222" s="10"/>
      <c r="T13222" s="10"/>
    </row>
    <row r="13223" spans="13:20" x14ac:dyDescent="0.2">
      <c r="M13223">
        <v>0</v>
      </c>
      <c r="P13223" s="10"/>
      <c r="R13223" s="10"/>
      <c r="S13223" s="10"/>
      <c r="T13223" s="10"/>
    </row>
    <row r="13224" spans="13:20" x14ac:dyDescent="0.2">
      <c r="M13224">
        <v>0</v>
      </c>
      <c r="P13224" s="10"/>
      <c r="R13224" s="10"/>
      <c r="S13224" s="10"/>
      <c r="T13224" s="10"/>
    </row>
    <row r="13225" spans="13:20" x14ac:dyDescent="0.2">
      <c r="M13225">
        <v>0</v>
      </c>
      <c r="P13225" s="10"/>
      <c r="R13225" s="10"/>
      <c r="S13225" s="10"/>
      <c r="T13225" s="10"/>
    </row>
    <row r="13226" spans="13:20" x14ac:dyDescent="0.2">
      <c r="M13226">
        <v>1</v>
      </c>
      <c r="P13226" s="10"/>
      <c r="R13226" s="10"/>
      <c r="S13226" s="10"/>
      <c r="T13226" s="10"/>
    </row>
    <row r="13227" spans="13:20" x14ac:dyDescent="0.2">
      <c r="M13227">
        <v>0</v>
      </c>
      <c r="P13227" s="10"/>
      <c r="R13227" s="10"/>
      <c r="S13227" s="10"/>
      <c r="T13227" s="10"/>
    </row>
    <row r="13228" spans="13:20" x14ac:dyDescent="0.2">
      <c r="M13228">
        <v>0</v>
      </c>
      <c r="P13228" s="10"/>
      <c r="R13228" s="10"/>
      <c r="S13228" s="10"/>
      <c r="T13228" s="10"/>
    </row>
    <row r="13229" spans="13:20" x14ac:dyDescent="0.2">
      <c r="M13229">
        <v>1</v>
      </c>
      <c r="P13229" s="10"/>
      <c r="R13229" s="10"/>
      <c r="S13229" s="10"/>
      <c r="T13229" s="10"/>
    </row>
    <row r="13230" spans="13:20" x14ac:dyDescent="0.2">
      <c r="M13230">
        <v>0</v>
      </c>
      <c r="P13230" s="10"/>
      <c r="R13230" s="10"/>
      <c r="S13230" s="10"/>
      <c r="T13230" s="10"/>
    </row>
    <row r="13231" spans="13:20" x14ac:dyDescent="0.2">
      <c r="M13231">
        <v>0</v>
      </c>
      <c r="P13231" s="10"/>
      <c r="R13231" s="10"/>
      <c r="S13231" s="10"/>
      <c r="T13231" s="10"/>
    </row>
    <row r="13232" spans="13:20" x14ac:dyDescent="0.2">
      <c r="M13232">
        <v>1</v>
      </c>
      <c r="P13232" s="10"/>
      <c r="R13232" s="10"/>
      <c r="S13232" s="10"/>
      <c r="T13232" s="10"/>
    </row>
    <row r="13233" spans="13:20" x14ac:dyDescent="0.2">
      <c r="M13233">
        <v>0</v>
      </c>
      <c r="P13233" s="10"/>
      <c r="R13233" s="10"/>
      <c r="S13233" s="10"/>
      <c r="T13233" s="10"/>
    </row>
    <row r="13234" spans="13:20" x14ac:dyDescent="0.2">
      <c r="M13234">
        <v>1</v>
      </c>
      <c r="P13234" s="10"/>
      <c r="R13234" s="10"/>
      <c r="S13234" s="10"/>
      <c r="T13234" s="10"/>
    </row>
    <row r="13235" spans="13:20" x14ac:dyDescent="0.2">
      <c r="M13235">
        <v>0</v>
      </c>
      <c r="P13235" s="10"/>
      <c r="R13235" s="10"/>
      <c r="S13235" s="10"/>
      <c r="T13235" s="10"/>
    </row>
    <row r="13236" spans="13:20" x14ac:dyDescent="0.2">
      <c r="M13236">
        <v>0</v>
      </c>
      <c r="P13236" s="10"/>
      <c r="R13236" s="10"/>
      <c r="S13236" s="10"/>
      <c r="T13236" s="10"/>
    </row>
    <row r="13237" spans="13:20" x14ac:dyDescent="0.2">
      <c r="M13237">
        <v>1</v>
      </c>
      <c r="P13237" s="10"/>
      <c r="R13237" s="10"/>
      <c r="S13237" s="10"/>
      <c r="T13237" s="10"/>
    </row>
    <row r="13238" spans="13:20" x14ac:dyDescent="0.2">
      <c r="M13238">
        <v>0</v>
      </c>
      <c r="P13238" s="10"/>
      <c r="R13238" s="10"/>
      <c r="S13238" s="10"/>
      <c r="T13238" s="10"/>
    </row>
    <row r="13239" spans="13:20" x14ac:dyDescent="0.2">
      <c r="M13239">
        <v>0</v>
      </c>
      <c r="P13239" s="10"/>
      <c r="R13239" s="10"/>
      <c r="S13239" s="10"/>
      <c r="T13239" s="10"/>
    </row>
    <row r="13240" spans="13:20" x14ac:dyDescent="0.2">
      <c r="M13240">
        <v>1</v>
      </c>
      <c r="P13240" s="10"/>
      <c r="R13240" s="10"/>
      <c r="S13240" s="10"/>
      <c r="T13240" s="10"/>
    </row>
    <row r="13241" spans="13:20" x14ac:dyDescent="0.2">
      <c r="M13241">
        <v>0</v>
      </c>
      <c r="P13241" s="10"/>
      <c r="R13241" s="10"/>
      <c r="S13241" s="10"/>
      <c r="T13241" s="10"/>
    </row>
    <row r="13242" spans="13:20" x14ac:dyDescent="0.2">
      <c r="M13242">
        <v>0</v>
      </c>
      <c r="P13242" s="10"/>
      <c r="R13242" s="10"/>
      <c r="S13242" s="10"/>
      <c r="T13242" s="10"/>
    </row>
    <row r="13243" spans="13:20" x14ac:dyDescent="0.2">
      <c r="M13243">
        <v>1</v>
      </c>
      <c r="P13243" s="10"/>
      <c r="R13243" s="10"/>
      <c r="S13243" s="10"/>
      <c r="T13243" s="10"/>
    </row>
    <row r="13244" spans="13:20" x14ac:dyDescent="0.2">
      <c r="M13244">
        <v>0</v>
      </c>
      <c r="P13244" s="10"/>
      <c r="R13244" s="10"/>
      <c r="S13244" s="10"/>
      <c r="T13244" s="10"/>
    </row>
    <row r="13245" spans="13:20" x14ac:dyDescent="0.2">
      <c r="M13245">
        <v>0</v>
      </c>
      <c r="P13245" s="10"/>
      <c r="R13245" s="10"/>
      <c r="S13245" s="10"/>
      <c r="T13245" s="10"/>
    </row>
    <row r="13246" spans="13:20" x14ac:dyDescent="0.2">
      <c r="M13246">
        <v>1</v>
      </c>
      <c r="P13246" s="10"/>
      <c r="R13246" s="10"/>
      <c r="S13246" s="10"/>
      <c r="T13246" s="10"/>
    </row>
    <row r="13247" spans="13:20" x14ac:dyDescent="0.2">
      <c r="M13247">
        <v>0</v>
      </c>
      <c r="P13247" s="10"/>
      <c r="R13247" s="10"/>
      <c r="S13247" s="10"/>
      <c r="T13247" s="10"/>
    </row>
    <row r="13248" spans="13:20" x14ac:dyDescent="0.2">
      <c r="M13248">
        <v>0</v>
      </c>
      <c r="P13248" s="10"/>
      <c r="R13248" s="10"/>
      <c r="S13248" s="10"/>
      <c r="T13248" s="10"/>
    </row>
    <row r="13249" spans="13:20" x14ac:dyDescent="0.2">
      <c r="M13249">
        <v>1</v>
      </c>
      <c r="P13249" s="10"/>
      <c r="R13249" s="10"/>
      <c r="S13249" s="10"/>
      <c r="T13249" s="10"/>
    </row>
    <row r="13250" spans="13:20" x14ac:dyDescent="0.2">
      <c r="M13250">
        <v>0</v>
      </c>
      <c r="P13250" s="10"/>
      <c r="R13250" s="10"/>
      <c r="S13250" s="10"/>
      <c r="T13250" s="10"/>
    </row>
    <row r="13251" spans="13:20" x14ac:dyDescent="0.2">
      <c r="M13251">
        <v>0</v>
      </c>
      <c r="P13251" s="10"/>
      <c r="R13251" s="10"/>
      <c r="S13251" s="10"/>
      <c r="T13251" s="10"/>
    </row>
    <row r="13252" spans="13:20" x14ac:dyDescent="0.2">
      <c r="M13252">
        <v>1</v>
      </c>
      <c r="P13252" s="10"/>
      <c r="R13252" s="10"/>
      <c r="S13252" s="10"/>
      <c r="T13252" s="10"/>
    </row>
    <row r="13253" spans="13:20" x14ac:dyDescent="0.2">
      <c r="M13253">
        <v>0</v>
      </c>
      <c r="P13253" s="10"/>
      <c r="R13253" s="10"/>
      <c r="S13253" s="10"/>
      <c r="T13253" s="10"/>
    </row>
    <row r="13254" spans="13:20" x14ac:dyDescent="0.2">
      <c r="M13254">
        <v>0</v>
      </c>
      <c r="P13254" s="10"/>
      <c r="R13254" s="10"/>
      <c r="S13254" s="10"/>
      <c r="T13254" s="10"/>
    </row>
    <row r="13255" spans="13:20" x14ac:dyDescent="0.2">
      <c r="M13255">
        <v>1</v>
      </c>
      <c r="P13255" s="10"/>
      <c r="R13255" s="10"/>
      <c r="S13255" s="10"/>
      <c r="T13255" s="10"/>
    </row>
    <row r="13256" spans="13:20" x14ac:dyDescent="0.2">
      <c r="M13256">
        <v>0</v>
      </c>
      <c r="P13256" s="10"/>
      <c r="R13256" s="10"/>
      <c r="S13256" s="10"/>
      <c r="T13256" s="10"/>
    </row>
    <row r="13257" spans="13:20" x14ac:dyDescent="0.2">
      <c r="M13257">
        <v>0</v>
      </c>
      <c r="P13257" s="10"/>
      <c r="R13257" s="10"/>
      <c r="S13257" s="10"/>
      <c r="T13257" s="10"/>
    </row>
    <row r="13258" spans="13:20" x14ac:dyDescent="0.2">
      <c r="M13258">
        <v>1</v>
      </c>
      <c r="P13258" s="10"/>
      <c r="R13258" s="10"/>
      <c r="S13258" s="10"/>
      <c r="T13258" s="10"/>
    </row>
    <row r="13259" spans="13:20" x14ac:dyDescent="0.2">
      <c r="M13259">
        <v>0</v>
      </c>
      <c r="P13259" s="10"/>
      <c r="R13259" s="10"/>
      <c r="S13259" s="10"/>
      <c r="T13259" s="10"/>
    </row>
    <row r="13260" spans="13:20" x14ac:dyDescent="0.2">
      <c r="M13260">
        <v>0</v>
      </c>
      <c r="P13260" s="10"/>
      <c r="R13260" s="10"/>
      <c r="S13260" s="10"/>
      <c r="T13260" s="10"/>
    </row>
    <row r="13261" spans="13:20" x14ac:dyDescent="0.2">
      <c r="M13261">
        <v>1</v>
      </c>
      <c r="P13261" s="10"/>
      <c r="R13261" s="10"/>
      <c r="S13261" s="10"/>
      <c r="T13261" s="10"/>
    </row>
    <row r="13262" spans="13:20" x14ac:dyDescent="0.2">
      <c r="M13262">
        <v>0</v>
      </c>
      <c r="P13262" s="10"/>
      <c r="R13262" s="10"/>
      <c r="S13262" s="10"/>
      <c r="T13262" s="10"/>
    </row>
    <row r="13263" spans="13:20" x14ac:dyDescent="0.2">
      <c r="M13263">
        <v>0</v>
      </c>
      <c r="P13263" s="10"/>
      <c r="R13263" s="10"/>
      <c r="S13263" s="10"/>
      <c r="T13263" s="10"/>
    </row>
    <row r="13264" spans="13:20" x14ac:dyDescent="0.2">
      <c r="M13264">
        <v>1</v>
      </c>
      <c r="P13264" s="10"/>
      <c r="R13264" s="10"/>
      <c r="S13264" s="10"/>
      <c r="T13264" s="10"/>
    </row>
    <row r="13265" spans="13:20" x14ac:dyDescent="0.2">
      <c r="M13265">
        <v>0</v>
      </c>
      <c r="P13265" s="10"/>
      <c r="R13265" s="10"/>
      <c r="S13265" s="10"/>
      <c r="T13265" s="10"/>
    </row>
    <row r="13266" spans="13:20" x14ac:dyDescent="0.2">
      <c r="M13266">
        <v>0</v>
      </c>
      <c r="P13266" s="10"/>
      <c r="R13266" s="10"/>
      <c r="S13266" s="10"/>
      <c r="T13266" s="10"/>
    </row>
    <row r="13267" spans="13:20" x14ac:dyDescent="0.2">
      <c r="M13267">
        <v>1</v>
      </c>
      <c r="P13267" s="10"/>
      <c r="R13267" s="10"/>
      <c r="S13267" s="10"/>
      <c r="T13267" s="10"/>
    </row>
    <row r="13268" spans="13:20" x14ac:dyDescent="0.2">
      <c r="M13268">
        <v>0</v>
      </c>
      <c r="P13268" s="10"/>
      <c r="R13268" s="10"/>
      <c r="S13268" s="10"/>
      <c r="T13268" s="10"/>
    </row>
    <row r="13269" spans="13:20" x14ac:dyDescent="0.2">
      <c r="M13269">
        <v>1</v>
      </c>
      <c r="P13269" s="10"/>
      <c r="R13269" s="10"/>
      <c r="S13269" s="10"/>
      <c r="T13269" s="10"/>
    </row>
    <row r="13270" spans="13:20" x14ac:dyDescent="0.2">
      <c r="M13270">
        <v>0</v>
      </c>
      <c r="P13270" s="10"/>
      <c r="R13270" s="10"/>
      <c r="S13270" s="10"/>
      <c r="T13270" s="10"/>
    </row>
    <row r="13271" spans="13:20" x14ac:dyDescent="0.2">
      <c r="M13271">
        <v>0</v>
      </c>
      <c r="P13271" s="10"/>
      <c r="R13271" s="10"/>
      <c r="S13271" s="10"/>
      <c r="T13271" s="10"/>
    </row>
    <row r="13272" spans="13:20" x14ac:dyDescent="0.2">
      <c r="M13272">
        <v>1</v>
      </c>
      <c r="P13272" s="10"/>
      <c r="R13272" s="10"/>
      <c r="S13272" s="10"/>
      <c r="T13272" s="10"/>
    </row>
    <row r="13273" spans="13:20" x14ac:dyDescent="0.2">
      <c r="M13273">
        <v>0</v>
      </c>
      <c r="P13273" s="10"/>
      <c r="R13273" s="10"/>
      <c r="S13273" s="10"/>
      <c r="T13273" s="10"/>
    </row>
    <row r="13274" spans="13:20" x14ac:dyDescent="0.2">
      <c r="M13274">
        <v>1</v>
      </c>
      <c r="P13274" s="10"/>
      <c r="R13274" s="10"/>
      <c r="S13274" s="10"/>
      <c r="T13274" s="10"/>
    </row>
    <row r="13275" spans="13:20" x14ac:dyDescent="0.2">
      <c r="M13275">
        <v>0</v>
      </c>
      <c r="P13275" s="10"/>
      <c r="R13275" s="10"/>
      <c r="S13275" s="10"/>
      <c r="T13275" s="10"/>
    </row>
    <row r="13276" spans="13:20" x14ac:dyDescent="0.2">
      <c r="M13276">
        <v>0</v>
      </c>
      <c r="P13276" s="10"/>
      <c r="R13276" s="10"/>
      <c r="S13276" s="10"/>
      <c r="T13276" s="10"/>
    </row>
    <row r="13277" spans="13:20" x14ac:dyDescent="0.2">
      <c r="M13277">
        <v>1</v>
      </c>
      <c r="P13277" s="10"/>
      <c r="R13277" s="10"/>
      <c r="S13277" s="10"/>
      <c r="T13277" s="10"/>
    </row>
    <row r="13278" spans="13:20" x14ac:dyDescent="0.2">
      <c r="M13278">
        <v>0</v>
      </c>
      <c r="P13278" s="10"/>
      <c r="R13278" s="10"/>
      <c r="S13278" s="10"/>
      <c r="T13278" s="10"/>
    </row>
    <row r="13279" spans="13:20" x14ac:dyDescent="0.2">
      <c r="M13279">
        <v>0</v>
      </c>
      <c r="P13279" s="10"/>
      <c r="R13279" s="10"/>
      <c r="S13279" s="10"/>
      <c r="T13279" s="10"/>
    </row>
    <row r="13280" spans="13:20" x14ac:dyDescent="0.2">
      <c r="M13280">
        <v>1</v>
      </c>
      <c r="P13280" s="10"/>
      <c r="R13280" s="10"/>
      <c r="S13280" s="10"/>
      <c r="T13280" s="10"/>
    </row>
    <row r="13281" spans="13:20" x14ac:dyDescent="0.2">
      <c r="M13281">
        <v>0</v>
      </c>
      <c r="P13281" s="10"/>
      <c r="R13281" s="10"/>
      <c r="S13281" s="10"/>
      <c r="T13281" s="10"/>
    </row>
    <row r="13282" spans="13:20" x14ac:dyDescent="0.2">
      <c r="M13282">
        <v>1</v>
      </c>
      <c r="P13282" s="10"/>
      <c r="R13282" s="10"/>
      <c r="S13282" s="10"/>
      <c r="T13282" s="10"/>
    </row>
    <row r="13283" spans="13:20" x14ac:dyDescent="0.2">
      <c r="M13283">
        <v>0</v>
      </c>
      <c r="P13283" s="10"/>
      <c r="R13283" s="10"/>
      <c r="S13283" s="10"/>
      <c r="T13283" s="10"/>
    </row>
    <row r="13284" spans="13:20" x14ac:dyDescent="0.2">
      <c r="M13284">
        <v>0</v>
      </c>
      <c r="P13284" s="10"/>
      <c r="R13284" s="10"/>
      <c r="S13284" s="10"/>
      <c r="T13284" s="10"/>
    </row>
    <row r="13285" spans="13:20" x14ac:dyDescent="0.2">
      <c r="M13285">
        <v>1</v>
      </c>
      <c r="P13285" s="10"/>
      <c r="R13285" s="10"/>
      <c r="S13285" s="10"/>
      <c r="T13285" s="10"/>
    </row>
    <row r="13286" spans="13:20" x14ac:dyDescent="0.2">
      <c r="M13286">
        <v>0</v>
      </c>
      <c r="P13286" s="10"/>
      <c r="R13286" s="10"/>
      <c r="S13286" s="10"/>
      <c r="T13286" s="10"/>
    </row>
    <row r="13287" spans="13:20" x14ac:dyDescent="0.2">
      <c r="M13287">
        <v>1</v>
      </c>
      <c r="P13287" s="10"/>
      <c r="R13287" s="10"/>
      <c r="S13287" s="10"/>
      <c r="T13287" s="10"/>
    </row>
    <row r="13288" spans="13:20" x14ac:dyDescent="0.2">
      <c r="M13288">
        <v>0</v>
      </c>
      <c r="P13288" s="10"/>
      <c r="R13288" s="10"/>
      <c r="S13288" s="10"/>
      <c r="T13288" s="10"/>
    </row>
    <row r="13289" spans="13:20" x14ac:dyDescent="0.2">
      <c r="M13289">
        <v>0</v>
      </c>
      <c r="P13289" s="10"/>
      <c r="R13289" s="10"/>
      <c r="S13289" s="10"/>
      <c r="T13289" s="10"/>
    </row>
    <row r="13290" spans="13:20" x14ac:dyDescent="0.2">
      <c r="M13290">
        <v>1</v>
      </c>
      <c r="P13290" s="10"/>
      <c r="R13290" s="10"/>
      <c r="S13290" s="10"/>
      <c r="T13290" s="10"/>
    </row>
    <row r="13291" spans="13:20" x14ac:dyDescent="0.2">
      <c r="M13291">
        <v>0</v>
      </c>
      <c r="P13291" s="10"/>
      <c r="R13291" s="10"/>
      <c r="S13291" s="10"/>
      <c r="T13291" s="10"/>
    </row>
    <row r="13292" spans="13:20" x14ac:dyDescent="0.2">
      <c r="M13292">
        <v>0</v>
      </c>
      <c r="P13292" s="10"/>
      <c r="R13292" s="10"/>
      <c r="S13292" s="10"/>
      <c r="T13292" s="10"/>
    </row>
    <row r="13293" spans="13:20" x14ac:dyDescent="0.2">
      <c r="M13293">
        <v>1</v>
      </c>
      <c r="P13293" s="10"/>
      <c r="R13293" s="10"/>
      <c r="S13293" s="10"/>
      <c r="T13293" s="10"/>
    </row>
    <row r="13294" spans="13:20" x14ac:dyDescent="0.2">
      <c r="M13294">
        <v>0</v>
      </c>
      <c r="P13294" s="10"/>
      <c r="R13294" s="10"/>
      <c r="S13294" s="10"/>
      <c r="T13294" s="10"/>
    </row>
    <row r="13295" spans="13:20" x14ac:dyDescent="0.2">
      <c r="M13295">
        <v>0</v>
      </c>
      <c r="P13295" s="10"/>
      <c r="R13295" s="10"/>
      <c r="S13295" s="10"/>
      <c r="T13295" s="10"/>
    </row>
    <row r="13296" spans="13:20" x14ac:dyDescent="0.2">
      <c r="M13296">
        <v>1</v>
      </c>
      <c r="P13296" s="10"/>
      <c r="R13296" s="10"/>
      <c r="S13296" s="10"/>
      <c r="T13296" s="10"/>
    </row>
    <row r="13297" spans="13:20" x14ac:dyDescent="0.2">
      <c r="M13297">
        <v>0</v>
      </c>
      <c r="P13297" s="10"/>
      <c r="R13297" s="10"/>
      <c r="S13297" s="10"/>
      <c r="T13297" s="10"/>
    </row>
    <row r="13298" spans="13:20" x14ac:dyDescent="0.2">
      <c r="M13298">
        <v>1</v>
      </c>
      <c r="P13298" s="10"/>
      <c r="R13298" s="10"/>
      <c r="S13298" s="10"/>
      <c r="T13298" s="10"/>
    </row>
    <row r="13299" spans="13:20" x14ac:dyDescent="0.2">
      <c r="M13299">
        <v>0</v>
      </c>
      <c r="P13299" s="10"/>
      <c r="R13299" s="10"/>
      <c r="S13299" s="10"/>
      <c r="T13299" s="10"/>
    </row>
    <row r="13300" spans="13:20" x14ac:dyDescent="0.2">
      <c r="M13300">
        <v>0</v>
      </c>
      <c r="P13300" s="10"/>
      <c r="R13300" s="10"/>
      <c r="S13300" s="10"/>
      <c r="T13300" s="10"/>
    </row>
    <row r="13301" spans="13:20" x14ac:dyDescent="0.2">
      <c r="M13301">
        <v>0</v>
      </c>
      <c r="P13301" s="10"/>
      <c r="R13301" s="10"/>
      <c r="S13301" s="10"/>
      <c r="T13301" s="10"/>
    </row>
    <row r="13302" spans="13:20" x14ac:dyDescent="0.2">
      <c r="M13302">
        <v>1</v>
      </c>
      <c r="P13302" s="10"/>
      <c r="R13302" s="10"/>
      <c r="S13302" s="10"/>
      <c r="T13302" s="10"/>
    </row>
    <row r="13303" spans="13:20" x14ac:dyDescent="0.2">
      <c r="M13303">
        <v>0</v>
      </c>
      <c r="P13303" s="10"/>
      <c r="R13303" s="10"/>
      <c r="S13303" s="10"/>
      <c r="T13303" s="10"/>
    </row>
    <row r="13304" spans="13:20" x14ac:dyDescent="0.2">
      <c r="M13304">
        <v>0</v>
      </c>
      <c r="P13304" s="10"/>
      <c r="R13304" s="10"/>
      <c r="S13304" s="10"/>
      <c r="T13304" s="10"/>
    </row>
    <row r="13305" spans="13:20" x14ac:dyDescent="0.2">
      <c r="M13305">
        <v>0</v>
      </c>
      <c r="P13305" s="10"/>
      <c r="R13305" s="10"/>
      <c r="S13305" s="10"/>
      <c r="T13305" s="10"/>
    </row>
    <row r="13306" spans="13:20" x14ac:dyDescent="0.2">
      <c r="M13306">
        <v>0</v>
      </c>
      <c r="P13306" s="10"/>
      <c r="R13306" s="10"/>
      <c r="S13306" s="10"/>
      <c r="T13306" s="10"/>
    </row>
    <row r="13307" spans="13:20" x14ac:dyDescent="0.2">
      <c r="M13307">
        <v>0</v>
      </c>
      <c r="P13307" s="10"/>
      <c r="R13307" s="10"/>
      <c r="S13307" s="10"/>
      <c r="T13307" s="10"/>
    </row>
    <row r="13308" spans="13:20" x14ac:dyDescent="0.2">
      <c r="M13308">
        <v>0</v>
      </c>
      <c r="P13308" s="10"/>
      <c r="R13308" s="10"/>
      <c r="S13308" s="10"/>
      <c r="T13308" s="10"/>
    </row>
    <row r="13309" spans="13:20" x14ac:dyDescent="0.2">
      <c r="M13309">
        <v>0</v>
      </c>
      <c r="P13309" s="10"/>
      <c r="R13309" s="10"/>
      <c r="S13309" s="10"/>
      <c r="T13309" s="10"/>
    </row>
    <row r="13310" spans="13:20" x14ac:dyDescent="0.2">
      <c r="M13310">
        <v>0</v>
      </c>
      <c r="P13310" s="10"/>
      <c r="R13310" s="10"/>
      <c r="S13310" s="10"/>
      <c r="T13310" s="10"/>
    </row>
    <row r="13311" spans="13:20" x14ac:dyDescent="0.2">
      <c r="M13311">
        <v>0</v>
      </c>
      <c r="P13311" s="10"/>
      <c r="R13311" s="10"/>
      <c r="S13311" s="10"/>
      <c r="T13311" s="10"/>
    </row>
    <row r="13312" spans="13:20" x14ac:dyDescent="0.2">
      <c r="M13312">
        <v>0</v>
      </c>
      <c r="P13312" s="10"/>
      <c r="R13312" s="10"/>
      <c r="S13312" s="10"/>
      <c r="T13312" s="10"/>
    </row>
    <row r="13313" spans="13:20" x14ac:dyDescent="0.2">
      <c r="M13313">
        <v>0</v>
      </c>
      <c r="P13313" s="10"/>
      <c r="R13313" s="10"/>
      <c r="S13313" s="10"/>
      <c r="T13313" s="10"/>
    </row>
    <row r="13314" spans="13:20" x14ac:dyDescent="0.2">
      <c r="M13314">
        <v>0</v>
      </c>
      <c r="P13314" s="10"/>
      <c r="R13314" s="10"/>
      <c r="S13314" s="10"/>
      <c r="T13314" s="10"/>
    </row>
    <row r="13315" spans="13:20" x14ac:dyDescent="0.2">
      <c r="M13315">
        <v>0</v>
      </c>
      <c r="P13315" s="10"/>
      <c r="R13315" s="10"/>
      <c r="S13315" s="10"/>
      <c r="T13315" s="10"/>
    </row>
    <row r="13316" spans="13:20" x14ac:dyDescent="0.2">
      <c r="M13316">
        <v>0</v>
      </c>
      <c r="P13316" s="10"/>
      <c r="R13316" s="10"/>
      <c r="S13316" s="10"/>
      <c r="T13316" s="10"/>
    </row>
    <row r="13317" spans="13:20" x14ac:dyDescent="0.2">
      <c r="M13317">
        <v>0</v>
      </c>
      <c r="P13317" s="10"/>
      <c r="R13317" s="10"/>
      <c r="S13317" s="10"/>
      <c r="T13317" s="10"/>
    </row>
    <row r="13318" spans="13:20" x14ac:dyDescent="0.2">
      <c r="M13318">
        <v>0</v>
      </c>
      <c r="P13318" s="10"/>
      <c r="R13318" s="10"/>
      <c r="S13318" s="10"/>
      <c r="T13318" s="10"/>
    </row>
    <row r="13319" spans="13:20" x14ac:dyDescent="0.2">
      <c r="M13319">
        <v>0</v>
      </c>
      <c r="P13319" s="10"/>
      <c r="R13319" s="10"/>
      <c r="S13319" s="10"/>
      <c r="T13319" s="10"/>
    </row>
    <row r="13320" spans="13:20" x14ac:dyDescent="0.2">
      <c r="M13320">
        <v>0</v>
      </c>
      <c r="P13320" s="10"/>
      <c r="R13320" s="10"/>
      <c r="S13320" s="10"/>
      <c r="T13320" s="10"/>
    </row>
    <row r="13321" spans="13:20" x14ac:dyDescent="0.2">
      <c r="M13321">
        <v>0</v>
      </c>
      <c r="P13321" s="10"/>
      <c r="R13321" s="10"/>
      <c r="S13321" s="10"/>
      <c r="T13321" s="10"/>
    </row>
    <row r="13322" spans="13:20" x14ac:dyDescent="0.2">
      <c r="M13322">
        <v>0</v>
      </c>
      <c r="P13322" s="10"/>
      <c r="R13322" s="10"/>
      <c r="S13322" s="10"/>
      <c r="T13322" s="10"/>
    </row>
    <row r="13323" spans="13:20" x14ac:dyDescent="0.2">
      <c r="M13323">
        <v>0</v>
      </c>
      <c r="P13323" s="10"/>
      <c r="R13323" s="10"/>
      <c r="S13323" s="10"/>
      <c r="T13323" s="10"/>
    </row>
    <row r="13324" spans="13:20" x14ac:dyDescent="0.2">
      <c r="M13324">
        <v>0</v>
      </c>
      <c r="P13324" s="10"/>
      <c r="R13324" s="10"/>
      <c r="S13324" s="10"/>
      <c r="T13324" s="10"/>
    </row>
    <row r="13325" spans="13:20" x14ac:dyDescent="0.2">
      <c r="M13325">
        <v>0</v>
      </c>
      <c r="P13325" s="10"/>
      <c r="R13325" s="10"/>
      <c r="S13325" s="10"/>
      <c r="T13325" s="10"/>
    </row>
    <row r="13326" spans="13:20" x14ac:dyDescent="0.2">
      <c r="M13326">
        <v>0</v>
      </c>
      <c r="P13326" s="10"/>
      <c r="R13326" s="10"/>
      <c r="S13326" s="10"/>
      <c r="T13326" s="10"/>
    </row>
    <row r="13327" spans="13:20" x14ac:dyDescent="0.2">
      <c r="M13327">
        <v>0</v>
      </c>
      <c r="P13327" s="10"/>
      <c r="R13327" s="10"/>
      <c r="S13327" s="10"/>
      <c r="T13327" s="10"/>
    </row>
    <row r="13328" spans="13:20" x14ac:dyDescent="0.2">
      <c r="M13328">
        <v>0</v>
      </c>
      <c r="P13328" s="10"/>
      <c r="R13328" s="10"/>
      <c r="S13328" s="10"/>
      <c r="T13328" s="10"/>
    </row>
    <row r="13329" spans="13:20" x14ac:dyDescent="0.2">
      <c r="M13329">
        <v>0</v>
      </c>
      <c r="P13329" s="10"/>
      <c r="R13329" s="10"/>
      <c r="S13329" s="10"/>
      <c r="T13329" s="10"/>
    </row>
    <row r="13330" spans="13:20" x14ac:dyDescent="0.2">
      <c r="M13330">
        <v>0</v>
      </c>
      <c r="P13330" s="10"/>
      <c r="R13330" s="10"/>
      <c r="S13330" s="10"/>
      <c r="T13330" s="10"/>
    </row>
    <row r="13331" spans="13:20" x14ac:dyDescent="0.2">
      <c r="M13331">
        <v>0</v>
      </c>
      <c r="P13331" s="10"/>
      <c r="R13331" s="10"/>
      <c r="S13331" s="10"/>
      <c r="T13331" s="10"/>
    </row>
    <row r="13332" spans="13:20" x14ac:dyDescent="0.2">
      <c r="M13332">
        <v>0</v>
      </c>
      <c r="P13332" s="10"/>
      <c r="R13332" s="10"/>
      <c r="S13332" s="10"/>
      <c r="T13332" s="10"/>
    </row>
    <row r="13333" spans="13:20" x14ac:dyDescent="0.2">
      <c r="M13333">
        <v>0</v>
      </c>
      <c r="P13333" s="10"/>
      <c r="R13333" s="10"/>
      <c r="S13333" s="10"/>
      <c r="T13333" s="10"/>
    </row>
    <row r="13334" spans="13:20" x14ac:dyDescent="0.2">
      <c r="M13334">
        <v>0</v>
      </c>
      <c r="P13334" s="10"/>
      <c r="R13334" s="10"/>
      <c r="S13334" s="10"/>
      <c r="T13334" s="10"/>
    </row>
    <row r="13335" spans="13:20" x14ac:dyDescent="0.2">
      <c r="M13335">
        <v>0</v>
      </c>
      <c r="P13335" s="10"/>
      <c r="R13335" s="10"/>
      <c r="S13335" s="10"/>
      <c r="T13335" s="10"/>
    </row>
    <row r="13336" spans="13:20" x14ac:dyDescent="0.2">
      <c r="M13336">
        <v>0</v>
      </c>
      <c r="P13336" s="10"/>
      <c r="R13336" s="10"/>
      <c r="S13336" s="10"/>
      <c r="T13336" s="10"/>
    </row>
    <row r="13337" spans="13:20" x14ac:dyDescent="0.2">
      <c r="M13337">
        <v>0</v>
      </c>
      <c r="P13337" s="10"/>
      <c r="R13337" s="10"/>
      <c r="S13337" s="10"/>
      <c r="T13337" s="10"/>
    </row>
    <row r="13338" spans="13:20" x14ac:dyDescent="0.2">
      <c r="M13338">
        <v>0</v>
      </c>
      <c r="P13338" s="10"/>
      <c r="R13338" s="10"/>
      <c r="S13338" s="10"/>
      <c r="T13338" s="10"/>
    </row>
    <row r="13339" spans="13:20" x14ac:dyDescent="0.2">
      <c r="M13339">
        <v>0</v>
      </c>
      <c r="P13339" s="10"/>
      <c r="R13339" s="10"/>
      <c r="S13339" s="10"/>
      <c r="T13339" s="10"/>
    </row>
    <row r="13340" spans="13:20" x14ac:dyDescent="0.2">
      <c r="M13340">
        <v>0</v>
      </c>
      <c r="P13340" s="10"/>
      <c r="R13340" s="10"/>
      <c r="S13340" s="10"/>
      <c r="T13340" s="10"/>
    </row>
    <row r="13341" spans="13:20" x14ac:dyDescent="0.2">
      <c r="M13341">
        <v>0</v>
      </c>
      <c r="P13341" s="10"/>
      <c r="R13341" s="10"/>
      <c r="S13341" s="10"/>
      <c r="T13341" s="10"/>
    </row>
    <row r="13342" spans="13:20" x14ac:dyDescent="0.2">
      <c r="M13342">
        <v>0</v>
      </c>
      <c r="P13342" s="10"/>
      <c r="R13342" s="10"/>
      <c r="S13342" s="10"/>
      <c r="T13342" s="10"/>
    </row>
    <row r="13343" spans="13:20" x14ac:dyDescent="0.2">
      <c r="M13343">
        <v>0</v>
      </c>
      <c r="P13343" s="10"/>
      <c r="R13343" s="10"/>
      <c r="S13343" s="10"/>
      <c r="T13343" s="10"/>
    </row>
    <row r="13344" spans="13:20" x14ac:dyDescent="0.2">
      <c r="M13344">
        <v>0</v>
      </c>
      <c r="P13344" s="10"/>
      <c r="R13344" s="10"/>
      <c r="S13344" s="10"/>
      <c r="T13344" s="10"/>
    </row>
    <row r="13345" spans="13:20" x14ac:dyDescent="0.2">
      <c r="M13345">
        <v>0</v>
      </c>
      <c r="P13345" s="10"/>
      <c r="R13345" s="10"/>
      <c r="S13345" s="10"/>
      <c r="T13345" s="10"/>
    </row>
    <row r="13346" spans="13:20" x14ac:dyDescent="0.2">
      <c r="M13346">
        <v>1</v>
      </c>
      <c r="P13346" s="10"/>
      <c r="R13346" s="10"/>
      <c r="S13346" s="10"/>
      <c r="T13346" s="10"/>
    </row>
    <row r="13347" spans="13:20" x14ac:dyDescent="0.2">
      <c r="M13347">
        <v>0</v>
      </c>
      <c r="P13347" s="10"/>
      <c r="R13347" s="10"/>
      <c r="S13347" s="10"/>
      <c r="T13347" s="10"/>
    </row>
    <row r="13348" spans="13:20" x14ac:dyDescent="0.2">
      <c r="M13348">
        <v>0</v>
      </c>
      <c r="P13348" s="10"/>
      <c r="R13348" s="10"/>
      <c r="S13348" s="10"/>
      <c r="T13348" s="10"/>
    </row>
    <row r="13349" spans="13:20" x14ac:dyDescent="0.2">
      <c r="M13349">
        <v>1</v>
      </c>
      <c r="P13349" s="10"/>
      <c r="R13349" s="10"/>
      <c r="S13349" s="10"/>
      <c r="T13349" s="10"/>
    </row>
    <row r="13350" spans="13:20" x14ac:dyDescent="0.2">
      <c r="M13350">
        <v>0</v>
      </c>
      <c r="P13350" s="10"/>
      <c r="R13350" s="10"/>
      <c r="S13350" s="10"/>
      <c r="T13350" s="10"/>
    </row>
    <row r="13351" spans="13:20" x14ac:dyDescent="0.2">
      <c r="M13351">
        <v>0</v>
      </c>
      <c r="P13351" s="10"/>
      <c r="R13351" s="10"/>
      <c r="S13351" s="10"/>
      <c r="T13351" s="10"/>
    </row>
    <row r="13352" spans="13:20" x14ac:dyDescent="0.2">
      <c r="M13352">
        <v>1</v>
      </c>
      <c r="P13352" s="10"/>
      <c r="R13352" s="10"/>
      <c r="S13352" s="10"/>
      <c r="T13352" s="10"/>
    </row>
    <row r="13353" spans="13:20" x14ac:dyDescent="0.2">
      <c r="M13353">
        <v>0</v>
      </c>
      <c r="P13353" s="10"/>
      <c r="R13353" s="10"/>
      <c r="S13353" s="10"/>
      <c r="T13353" s="10"/>
    </row>
    <row r="13354" spans="13:20" x14ac:dyDescent="0.2">
      <c r="M13354">
        <v>0</v>
      </c>
      <c r="P13354" s="10"/>
      <c r="R13354" s="10"/>
      <c r="S13354" s="10"/>
      <c r="T13354" s="10"/>
    </row>
    <row r="13355" spans="13:20" x14ac:dyDescent="0.2">
      <c r="M13355">
        <v>1</v>
      </c>
      <c r="P13355" s="10"/>
      <c r="R13355" s="10"/>
      <c r="S13355" s="10"/>
      <c r="T13355" s="10"/>
    </row>
    <row r="13356" spans="13:20" x14ac:dyDescent="0.2">
      <c r="M13356">
        <v>0</v>
      </c>
      <c r="P13356" s="10"/>
      <c r="R13356" s="10"/>
      <c r="S13356" s="10"/>
      <c r="T13356" s="10"/>
    </row>
    <row r="13357" spans="13:20" x14ac:dyDescent="0.2">
      <c r="M13357">
        <v>0</v>
      </c>
      <c r="P13357" s="10"/>
      <c r="R13357" s="10"/>
      <c r="S13357" s="10"/>
      <c r="T13357" s="10"/>
    </row>
    <row r="13358" spans="13:20" x14ac:dyDescent="0.2">
      <c r="M13358">
        <v>1</v>
      </c>
      <c r="P13358" s="10"/>
      <c r="R13358" s="10"/>
      <c r="S13358" s="10"/>
      <c r="T13358" s="10"/>
    </row>
    <row r="13359" spans="13:20" x14ac:dyDescent="0.2">
      <c r="M13359">
        <v>0</v>
      </c>
      <c r="P13359" s="10"/>
      <c r="R13359" s="10"/>
      <c r="S13359" s="10"/>
      <c r="T13359" s="10"/>
    </row>
    <row r="13360" spans="13:20" x14ac:dyDescent="0.2">
      <c r="M13360">
        <v>0</v>
      </c>
      <c r="P13360" s="10"/>
      <c r="R13360" s="10"/>
      <c r="S13360" s="10"/>
      <c r="T13360" s="10"/>
    </row>
    <row r="13361" spans="13:20" x14ac:dyDescent="0.2">
      <c r="M13361">
        <v>0</v>
      </c>
      <c r="P13361" s="10"/>
      <c r="R13361" s="10"/>
      <c r="S13361" s="10"/>
      <c r="T13361" s="10"/>
    </row>
    <row r="13362" spans="13:20" x14ac:dyDescent="0.2">
      <c r="M13362">
        <v>1</v>
      </c>
      <c r="P13362" s="10"/>
      <c r="R13362" s="10"/>
      <c r="S13362" s="10"/>
      <c r="T13362" s="10"/>
    </row>
    <row r="13363" spans="13:20" x14ac:dyDescent="0.2">
      <c r="M13363">
        <v>0</v>
      </c>
      <c r="P13363" s="10"/>
      <c r="R13363" s="10"/>
      <c r="S13363" s="10"/>
      <c r="T13363" s="10"/>
    </row>
    <row r="13364" spans="13:20" x14ac:dyDescent="0.2">
      <c r="M13364">
        <v>1</v>
      </c>
      <c r="P13364" s="10"/>
      <c r="R13364" s="10"/>
      <c r="S13364" s="10"/>
      <c r="T13364" s="10"/>
    </row>
    <row r="13365" spans="13:20" x14ac:dyDescent="0.2">
      <c r="M13365">
        <v>0</v>
      </c>
      <c r="P13365" s="10"/>
      <c r="R13365" s="10"/>
      <c r="S13365" s="10"/>
      <c r="T13365" s="10"/>
    </row>
    <row r="13366" spans="13:20" x14ac:dyDescent="0.2">
      <c r="M13366">
        <v>0</v>
      </c>
      <c r="P13366" s="10"/>
      <c r="R13366" s="10"/>
      <c r="S13366" s="10"/>
      <c r="T13366" s="10"/>
    </row>
    <row r="13367" spans="13:20" x14ac:dyDescent="0.2">
      <c r="M13367">
        <v>1</v>
      </c>
      <c r="P13367" s="10"/>
      <c r="R13367" s="10"/>
      <c r="S13367" s="10"/>
      <c r="T13367" s="10"/>
    </row>
    <row r="13368" spans="13:20" x14ac:dyDescent="0.2">
      <c r="M13368">
        <v>0</v>
      </c>
      <c r="P13368" s="10"/>
      <c r="R13368" s="10"/>
      <c r="S13368" s="10"/>
      <c r="T13368" s="10"/>
    </row>
    <row r="13369" spans="13:20" x14ac:dyDescent="0.2">
      <c r="M13369">
        <v>0</v>
      </c>
      <c r="P13369" s="10"/>
      <c r="R13369" s="10"/>
      <c r="S13369" s="10"/>
      <c r="T13369" s="10"/>
    </row>
    <row r="13370" spans="13:20" x14ac:dyDescent="0.2">
      <c r="M13370">
        <v>1</v>
      </c>
      <c r="P13370" s="10"/>
      <c r="R13370" s="10"/>
      <c r="S13370" s="10"/>
      <c r="T13370" s="10"/>
    </row>
    <row r="13371" spans="13:20" x14ac:dyDescent="0.2">
      <c r="M13371">
        <v>0</v>
      </c>
      <c r="P13371" s="10"/>
      <c r="R13371" s="10"/>
      <c r="S13371" s="10"/>
      <c r="T13371" s="10"/>
    </row>
    <row r="13372" spans="13:20" x14ac:dyDescent="0.2">
      <c r="M13372">
        <v>1</v>
      </c>
      <c r="P13372" s="10"/>
      <c r="R13372" s="10"/>
      <c r="S13372" s="10"/>
      <c r="T13372" s="10"/>
    </row>
    <row r="13373" spans="13:20" x14ac:dyDescent="0.2">
      <c r="M13373">
        <v>0</v>
      </c>
      <c r="P13373" s="10"/>
      <c r="R13373" s="10"/>
      <c r="S13373" s="10"/>
      <c r="T13373" s="10"/>
    </row>
    <row r="13374" spans="13:20" x14ac:dyDescent="0.2">
      <c r="M13374">
        <v>1</v>
      </c>
      <c r="P13374" s="10"/>
      <c r="R13374" s="10"/>
      <c r="S13374" s="10"/>
      <c r="T13374" s="10"/>
    </row>
    <row r="13375" spans="13:20" x14ac:dyDescent="0.2">
      <c r="M13375">
        <v>0</v>
      </c>
      <c r="P13375" s="10"/>
      <c r="R13375" s="10"/>
      <c r="S13375" s="10"/>
      <c r="T13375" s="10"/>
    </row>
    <row r="13376" spans="13:20" x14ac:dyDescent="0.2">
      <c r="M13376">
        <v>1</v>
      </c>
      <c r="P13376" s="10"/>
      <c r="R13376" s="10"/>
      <c r="S13376" s="10"/>
      <c r="T13376" s="10"/>
    </row>
    <row r="13377" spans="13:20" x14ac:dyDescent="0.2">
      <c r="M13377">
        <v>0</v>
      </c>
      <c r="P13377" s="10"/>
      <c r="R13377" s="10"/>
      <c r="S13377" s="10"/>
      <c r="T13377" s="10"/>
    </row>
    <row r="13378" spans="13:20" x14ac:dyDescent="0.2">
      <c r="M13378">
        <v>0</v>
      </c>
      <c r="P13378" s="10"/>
      <c r="R13378" s="10"/>
      <c r="S13378" s="10"/>
      <c r="T13378" s="10"/>
    </row>
    <row r="13379" spans="13:20" x14ac:dyDescent="0.2">
      <c r="M13379">
        <v>0</v>
      </c>
      <c r="P13379" s="10"/>
      <c r="R13379" s="10"/>
      <c r="S13379" s="10"/>
      <c r="T13379" s="10"/>
    </row>
    <row r="13380" spans="13:20" x14ac:dyDescent="0.2">
      <c r="M13380">
        <v>1</v>
      </c>
      <c r="P13380" s="10"/>
      <c r="R13380" s="10"/>
      <c r="S13380" s="10"/>
      <c r="T13380" s="10"/>
    </row>
    <row r="13381" spans="13:20" x14ac:dyDescent="0.2">
      <c r="M13381">
        <v>0</v>
      </c>
      <c r="P13381" s="10"/>
      <c r="R13381" s="10"/>
      <c r="S13381" s="10"/>
      <c r="T13381" s="10"/>
    </row>
    <row r="13382" spans="13:20" x14ac:dyDescent="0.2">
      <c r="M13382">
        <v>0</v>
      </c>
      <c r="P13382" s="10"/>
      <c r="R13382" s="10"/>
      <c r="S13382" s="10"/>
      <c r="T13382" s="10"/>
    </row>
    <row r="13383" spans="13:20" x14ac:dyDescent="0.2">
      <c r="M13383">
        <v>1</v>
      </c>
      <c r="P13383" s="10"/>
      <c r="R13383" s="10"/>
      <c r="S13383" s="10"/>
      <c r="T13383" s="10"/>
    </row>
    <row r="13384" spans="13:20" x14ac:dyDescent="0.2">
      <c r="M13384">
        <v>0</v>
      </c>
      <c r="P13384" s="10"/>
      <c r="R13384" s="10"/>
      <c r="S13384" s="10"/>
      <c r="T13384" s="10"/>
    </row>
    <row r="13385" spans="13:20" x14ac:dyDescent="0.2">
      <c r="M13385">
        <v>0</v>
      </c>
      <c r="P13385" s="10"/>
      <c r="R13385" s="10"/>
      <c r="S13385" s="10"/>
      <c r="T13385" s="10"/>
    </row>
    <row r="13386" spans="13:20" x14ac:dyDescent="0.2">
      <c r="M13386">
        <v>1</v>
      </c>
      <c r="P13386" s="10"/>
      <c r="R13386" s="10"/>
      <c r="S13386" s="10"/>
      <c r="T13386" s="10"/>
    </row>
    <row r="13387" spans="13:20" x14ac:dyDescent="0.2">
      <c r="M13387">
        <v>0</v>
      </c>
      <c r="P13387" s="10"/>
      <c r="R13387" s="10"/>
      <c r="S13387" s="10"/>
      <c r="T13387" s="10"/>
    </row>
    <row r="13388" spans="13:20" x14ac:dyDescent="0.2">
      <c r="M13388">
        <v>0</v>
      </c>
      <c r="P13388" s="10"/>
      <c r="R13388" s="10"/>
      <c r="S13388" s="10"/>
      <c r="T13388" s="10"/>
    </row>
    <row r="13389" spans="13:20" x14ac:dyDescent="0.2">
      <c r="M13389">
        <v>1</v>
      </c>
      <c r="P13389" s="10"/>
      <c r="R13389" s="10"/>
      <c r="S13389" s="10"/>
      <c r="T13389" s="10"/>
    </row>
    <row r="13390" spans="13:20" x14ac:dyDescent="0.2">
      <c r="M13390">
        <v>0</v>
      </c>
      <c r="P13390" s="10"/>
      <c r="R13390" s="10"/>
      <c r="S13390" s="10"/>
      <c r="T13390" s="10"/>
    </row>
    <row r="13391" spans="13:20" x14ac:dyDescent="0.2">
      <c r="M13391">
        <v>0</v>
      </c>
      <c r="P13391" s="10"/>
      <c r="R13391" s="10"/>
      <c r="S13391" s="10"/>
      <c r="T13391" s="10"/>
    </row>
    <row r="13392" spans="13:20" x14ac:dyDescent="0.2">
      <c r="M13392">
        <v>1</v>
      </c>
      <c r="P13392" s="10"/>
      <c r="R13392" s="10"/>
      <c r="S13392" s="10"/>
      <c r="T13392" s="10"/>
    </row>
    <row r="13393" spans="13:20" x14ac:dyDescent="0.2">
      <c r="M13393">
        <v>0</v>
      </c>
      <c r="P13393" s="10"/>
      <c r="R13393" s="10"/>
      <c r="S13393" s="10"/>
      <c r="T13393" s="10"/>
    </row>
    <row r="13394" spans="13:20" x14ac:dyDescent="0.2">
      <c r="M13394">
        <v>1</v>
      </c>
      <c r="P13394" s="10"/>
      <c r="R13394" s="10"/>
      <c r="S13394" s="10"/>
      <c r="T13394" s="10"/>
    </row>
    <row r="13395" spans="13:20" x14ac:dyDescent="0.2">
      <c r="M13395">
        <v>0</v>
      </c>
      <c r="P13395" s="10"/>
      <c r="R13395" s="10"/>
      <c r="S13395" s="10"/>
      <c r="T13395" s="10"/>
    </row>
    <row r="13396" spans="13:20" x14ac:dyDescent="0.2">
      <c r="M13396">
        <v>0</v>
      </c>
      <c r="P13396" s="10"/>
      <c r="R13396" s="10"/>
      <c r="S13396" s="10"/>
      <c r="T13396" s="10"/>
    </row>
    <row r="13397" spans="13:20" x14ac:dyDescent="0.2">
      <c r="M13397">
        <v>1</v>
      </c>
      <c r="P13397" s="10"/>
      <c r="R13397" s="10"/>
      <c r="S13397" s="10"/>
      <c r="T13397" s="10"/>
    </row>
    <row r="13398" spans="13:20" x14ac:dyDescent="0.2">
      <c r="M13398">
        <v>0</v>
      </c>
      <c r="P13398" s="10"/>
      <c r="R13398" s="10"/>
      <c r="S13398" s="10"/>
      <c r="T13398" s="10"/>
    </row>
    <row r="13399" spans="13:20" x14ac:dyDescent="0.2">
      <c r="M13399">
        <v>0</v>
      </c>
      <c r="P13399" s="10"/>
      <c r="R13399" s="10"/>
      <c r="S13399" s="10"/>
      <c r="T13399" s="10"/>
    </row>
    <row r="13400" spans="13:20" x14ac:dyDescent="0.2">
      <c r="M13400">
        <v>0</v>
      </c>
      <c r="P13400" s="10"/>
      <c r="R13400" s="10"/>
      <c r="S13400" s="10"/>
      <c r="T13400" s="10"/>
    </row>
    <row r="13401" spans="13:20" x14ac:dyDescent="0.2">
      <c r="M13401">
        <v>1</v>
      </c>
      <c r="P13401" s="10"/>
      <c r="R13401" s="10"/>
      <c r="S13401" s="10"/>
      <c r="T13401" s="10"/>
    </row>
    <row r="13402" spans="13:20" x14ac:dyDescent="0.2">
      <c r="M13402">
        <v>0</v>
      </c>
      <c r="P13402" s="10"/>
      <c r="R13402" s="10"/>
      <c r="S13402" s="10"/>
      <c r="T13402" s="10"/>
    </row>
    <row r="13403" spans="13:20" x14ac:dyDescent="0.2">
      <c r="M13403">
        <v>0</v>
      </c>
      <c r="P13403" s="10"/>
      <c r="R13403" s="10"/>
      <c r="S13403" s="10"/>
      <c r="T13403" s="10"/>
    </row>
    <row r="13404" spans="13:20" x14ac:dyDescent="0.2">
      <c r="M13404">
        <v>1</v>
      </c>
      <c r="P13404" s="10"/>
      <c r="R13404" s="10"/>
      <c r="S13404" s="10"/>
      <c r="T13404" s="10"/>
    </row>
    <row r="13405" spans="13:20" x14ac:dyDescent="0.2">
      <c r="M13405">
        <v>0</v>
      </c>
      <c r="P13405" s="10"/>
      <c r="R13405" s="10"/>
      <c r="S13405" s="10"/>
      <c r="T13405" s="10"/>
    </row>
    <row r="13406" spans="13:20" x14ac:dyDescent="0.2">
      <c r="M13406">
        <v>0</v>
      </c>
      <c r="P13406" s="10"/>
      <c r="R13406" s="10"/>
      <c r="S13406" s="10"/>
      <c r="T13406" s="10"/>
    </row>
    <row r="13407" spans="13:20" x14ac:dyDescent="0.2">
      <c r="M13407">
        <v>1</v>
      </c>
      <c r="P13407" s="10"/>
      <c r="R13407" s="10"/>
      <c r="S13407" s="10"/>
      <c r="T13407" s="10"/>
    </row>
    <row r="13408" spans="13:20" x14ac:dyDescent="0.2">
      <c r="M13408">
        <v>0</v>
      </c>
      <c r="P13408" s="10"/>
      <c r="R13408" s="10"/>
      <c r="S13408" s="10"/>
      <c r="T13408" s="10"/>
    </row>
    <row r="13409" spans="13:20" x14ac:dyDescent="0.2">
      <c r="M13409">
        <v>1</v>
      </c>
      <c r="P13409" s="10"/>
      <c r="R13409" s="10"/>
      <c r="S13409" s="10"/>
      <c r="T13409" s="10"/>
    </row>
    <row r="13410" spans="13:20" x14ac:dyDescent="0.2">
      <c r="M13410">
        <v>0</v>
      </c>
      <c r="P13410" s="10"/>
      <c r="R13410" s="10"/>
      <c r="S13410" s="10"/>
      <c r="T13410" s="10"/>
    </row>
    <row r="13411" spans="13:20" x14ac:dyDescent="0.2">
      <c r="M13411">
        <v>0</v>
      </c>
      <c r="P13411" s="10"/>
      <c r="R13411" s="10"/>
      <c r="S13411" s="10"/>
      <c r="T13411" s="10"/>
    </row>
    <row r="13412" spans="13:20" x14ac:dyDescent="0.2">
      <c r="M13412">
        <v>0</v>
      </c>
      <c r="P13412" s="10"/>
      <c r="R13412" s="10"/>
      <c r="S13412" s="10"/>
      <c r="T13412" s="10"/>
    </row>
    <row r="13413" spans="13:20" x14ac:dyDescent="0.2">
      <c r="M13413">
        <v>1</v>
      </c>
      <c r="P13413" s="10"/>
      <c r="R13413" s="10"/>
      <c r="S13413" s="10"/>
      <c r="T13413" s="10"/>
    </row>
    <row r="13414" spans="13:20" x14ac:dyDescent="0.2">
      <c r="M13414">
        <v>0</v>
      </c>
      <c r="P13414" s="10"/>
      <c r="R13414" s="10"/>
      <c r="S13414" s="10"/>
      <c r="T13414" s="10"/>
    </row>
    <row r="13415" spans="13:20" x14ac:dyDescent="0.2">
      <c r="M13415">
        <v>1</v>
      </c>
      <c r="P13415" s="10"/>
      <c r="R13415" s="10"/>
      <c r="S13415" s="10"/>
      <c r="T13415" s="10"/>
    </row>
    <row r="13416" spans="13:20" x14ac:dyDescent="0.2">
      <c r="M13416">
        <v>0</v>
      </c>
      <c r="P13416" s="10"/>
      <c r="R13416" s="10"/>
      <c r="S13416" s="10"/>
      <c r="T13416" s="10"/>
    </row>
    <row r="13417" spans="13:20" x14ac:dyDescent="0.2">
      <c r="M13417">
        <v>0</v>
      </c>
      <c r="P13417" s="10"/>
      <c r="R13417" s="10"/>
      <c r="S13417" s="10"/>
      <c r="T13417" s="10"/>
    </row>
    <row r="13418" spans="13:20" x14ac:dyDescent="0.2">
      <c r="M13418">
        <v>1</v>
      </c>
      <c r="P13418" s="10"/>
      <c r="R13418" s="10"/>
      <c r="S13418" s="10"/>
      <c r="T13418" s="10"/>
    </row>
    <row r="13419" spans="13:20" x14ac:dyDescent="0.2">
      <c r="M13419">
        <v>0</v>
      </c>
      <c r="P13419" s="10"/>
      <c r="R13419" s="10"/>
      <c r="S13419" s="10"/>
      <c r="T13419" s="10"/>
    </row>
    <row r="13420" spans="13:20" x14ac:dyDescent="0.2">
      <c r="M13420">
        <v>0</v>
      </c>
      <c r="P13420" s="10"/>
      <c r="R13420" s="10"/>
      <c r="S13420" s="10"/>
      <c r="T13420" s="10"/>
    </row>
    <row r="13421" spans="13:20" x14ac:dyDescent="0.2">
      <c r="M13421">
        <v>1</v>
      </c>
      <c r="P13421" s="10"/>
      <c r="R13421" s="10"/>
      <c r="S13421" s="10"/>
      <c r="T13421" s="10"/>
    </row>
    <row r="13422" spans="13:20" x14ac:dyDescent="0.2">
      <c r="M13422">
        <v>0</v>
      </c>
      <c r="P13422" s="10"/>
      <c r="R13422" s="10"/>
      <c r="S13422" s="10"/>
      <c r="T13422" s="10"/>
    </row>
    <row r="13423" spans="13:20" x14ac:dyDescent="0.2">
      <c r="M13423">
        <v>1</v>
      </c>
      <c r="P13423" s="10"/>
      <c r="R13423" s="10"/>
      <c r="S13423" s="10"/>
      <c r="T13423" s="10"/>
    </row>
    <row r="13424" spans="13:20" x14ac:dyDescent="0.2">
      <c r="M13424">
        <v>0</v>
      </c>
      <c r="P13424" s="10"/>
      <c r="R13424" s="10"/>
      <c r="S13424" s="10"/>
      <c r="T13424" s="10"/>
    </row>
    <row r="13425" spans="13:20" x14ac:dyDescent="0.2">
      <c r="M13425">
        <v>0</v>
      </c>
      <c r="P13425" s="10"/>
      <c r="R13425" s="10"/>
      <c r="S13425" s="10"/>
      <c r="T13425" s="10"/>
    </row>
    <row r="13426" spans="13:20" x14ac:dyDescent="0.2">
      <c r="M13426">
        <v>1</v>
      </c>
      <c r="P13426" s="10"/>
      <c r="R13426" s="10"/>
      <c r="S13426" s="10"/>
      <c r="T13426" s="10"/>
    </row>
    <row r="13427" spans="13:20" x14ac:dyDescent="0.2">
      <c r="M13427">
        <v>0</v>
      </c>
      <c r="P13427" s="10"/>
      <c r="R13427" s="10"/>
      <c r="S13427" s="10"/>
      <c r="T13427" s="10"/>
    </row>
    <row r="13428" spans="13:20" x14ac:dyDescent="0.2">
      <c r="M13428">
        <v>0</v>
      </c>
      <c r="P13428" s="10"/>
      <c r="R13428" s="10"/>
      <c r="S13428" s="10"/>
      <c r="T13428" s="10"/>
    </row>
    <row r="13429" spans="13:20" x14ac:dyDescent="0.2">
      <c r="M13429">
        <v>0</v>
      </c>
      <c r="P13429" s="10"/>
      <c r="R13429" s="10"/>
      <c r="S13429" s="10"/>
      <c r="T13429" s="10"/>
    </row>
    <row r="13430" spans="13:20" x14ac:dyDescent="0.2">
      <c r="M13430">
        <v>1</v>
      </c>
      <c r="P13430" s="10"/>
      <c r="R13430" s="10"/>
      <c r="S13430" s="10"/>
      <c r="T13430" s="10"/>
    </row>
    <row r="13431" spans="13:20" x14ac:dyDescent="0.2">
      <c r="M13431">
        <v>0</v>
      </c>
      <c r="P13431" s="10"/>
      <c r="R13431" s="10"/>
      <c r="S13431" s="10"/>
      <c r="T13431" s="10"/>
    </row>
    <row r="13432" spans="13:20" x14ac:dyDescent="0.2">
      <c r="M13432">
        <v>0</v>
      </c>
      <c r="P13432" s="10"/>
      <c r="R13432" s="10"/>
      <c r="S13432" s="10"/>
      <c r="T13432" s="10"/>
    </row>
    <row r="13433" spans="13:20" x14ac:dyDescent="0.2">
      <c r="M13433">
        <v>1</v>
      </c>
      <c r="P13433" s="10"/>
      <c r="R13433" s="10"/>
      <c r="S13433" s="10"/>
      <c r="T13433" s="10"/>
    </row>
    <row r="13434" spans="13:20" x14ac:dyDescent="0.2">
      <c r="M13434">
        <v>0</v>
      </c>
      <c r="P13434" s="10"/>
      <c r="R13434" s="10"/>
      <c r="S13434" s="10"/>
      <c r="T13434" s="10"/>
    </row>
    <row r="13435" spans="13:20" x14ac:dyDescent="0.2">
      <c r="M13435">
        <v>0</v>
      </c>
      <c r="P13435" s="10"/>
      <c r="R13435" s="10"/>
      <c r="S13435" s="10"/>
      <c r="T13435" s="10"/>
    </row>
    <row r="13436" spans="13:20" x14ac:dyDescent="0.2">
      <c r="M13436">
        <v>1</v>
      </c>
      <c r="P13436" s="10"/>
      <c r="R13436" s="10"/>
      <c r="S13436" s="10"/>
      <c r="T13436" s="10"/>
    </row>
    <row r="13437" spans="13:20" x14ac:dyDescent="0.2">
      <c r="M13437">
        <v>0</v>
      </c>
      <c r="P13437" s="10"/>
      <c r="R13437" s="10"/>
      <c r="S13437" s="10"/>
      <c r="T13437" s="10"/>
    </row>
    <row r="13438" spans="13:20" x14ac:dyDescent="0.2">
      <c r="M13438">
        <v>0</v>
      </c>
      <c r="P13438" s="10"/>
      <c r="R13438" s="10"/>
      <c r="S13438" s="10"/>
      <c r="T13438" s="10"/>
    </row>
    <row r="13439" spans="13:20" x14ac:dyDescent="0.2">
      <c r="M13439">
        <v>1</v>
      </c>
      <c r="P13439" s="10"/>
      <c r="R13439" s="10"/>
      <c r="S13439" s="10"/>
      <c r="T13439" s="10"/>
    </row>
    <row r="13440" spans="13:20" x14ac:dyDescent="0.2">
      <c r="M13440">
        <v>0</v>
      </c>
      <c r="P13440" s="10"/>
      <c r="R13440" s="10"/>
      <c r="S13440" s="10"/>
      <c r="T13440" s="10"/>
    </row>
    <row r="13441" spans="13:20" x14ac:dyDescent="0.2">
      <c r="M13441">
        <v>0</v>
      </c>
      <c r="P13441" s="10"/>
      <c r="R13441" s="10"/>
      <c r="S13441" s="10"/>
      <c r="T13441" s="10"/>
    </row>
    <row r="13442" spans="13:20" x14ac:dyDescent="0.2">
      <c r="M13442">
        <v>1</v>
      </c>
      <c r="P13442" s="10"/>
      <c r="R13442" s="10"/>
      <c r="S13442" s="10"/>
      <c r="T13442" s="10"/>
    </row>
    <row r="13443" spans="13:20" x14ac:dyDescent="0.2">
      <c r="M13443">
        <v>0</v>
      </c>
      <c r="P13443" s="10"/>
      <c r="R13443" s="10"/>
      <c r="S13443" s="10"/>
      <c r="T13443" s="10"/>
    </row>
    <row r="13444" spans="13:20" x14ac:dyDescent="0.2">
      <c r="M13444">
        <v>1</v>
      </c>
      <c r="P13444" s="10"/>
      <c r="R13444" s="10"/>
      <c r="S13444" s="10"/>
      <c r="T13444" s="10"/>
    </row>
    <row r="13445" spans="13:20" x14ac:dyDescent="0.2">
      <c r="M13445">
        <v>0</v>
      </c>
      <c r="P13445" s="10"/>
      <c r="R13445" s="10"/>
      <c r="S13445" s="10"/>
      <c r="T13445" s="10"/>
    </row>
    <row r="13446" spans="13:20" x14ac:dyDescent="0.2">
      <c r="M13446">
        <v>1</v>
      </c>
      <c r="P13446" s="10"/>
      <c r="R13446" s="10"/>
      <c r="S13446" s="10"/>
      <c r="T13446" s="10"/>
    </row>
    <row r="13447" spans="13:20" x14ac:dyDescent="0.2">
      <c r="M13447">
        <v>0</v>
      </c>
      <c r="P13447" s="10"/>
      <c r="R13447" s="10"/>
      <c r="S13447" s="10"/>
      <c r="T13447" s="10"/>
    </row>
    <row r="13448" spans="13:20" x14ac:dyDescent="0.2">
      <c r="M13448">
        <v>0</v>
      </c>
      <c r="P13448" s="10"/>
      <c r="R13448" s="10"/>
      <c r="S13448" s="10"/>
      <c r="T13448" s="10"/>
    </row>
    <row r="13449" spans="13:20" x14ac:dyDescent="0.2">
      <c r="M13449">
        <v>1</v>
      </c>
      <c r="P13449" s="10"/>
      <c r="R13449" s="10"/>
      <c r="S13449" s="10"/>
      <c r="T13449" s="10"/>
    </row>
    <row r="13450" spans="13:20" x14ac:dyDescent="0.2">
      <c r="M13450">
        <v>0</v>
      </c>
      <c r="P13450" s="10"/>
      <c r="R13450" s="10"/>
      <c r="S13450" s="10"/>
      <c r="T13450" s="10"/>
    </row>
    <row r="13451" spans="13:20" x14ac:dyDescent="0.2">
      <c r="M13451">
        <v>0</v>
      </c>
      <c r="P13451" s="10"/>
      <c r="R13451" s="10"/>
      <c r="S13451" s="10"/>
      <c r="T13451" s="10"/>
    </row>
    <row r="13452" spans="13:20" x14ac:dyDescent="0.2">
      <c r="M13452">
        <v>1</v>
      </c>
      <c r="P13452" s="10"/>
      <c r="R13452" s="10"/>
      <c r="S13452" s="10"/>
      <c r="T13452" s="10"/>
    </row>
    <row r="13453" spans="13:20" x14ac:dyDescent="0.2">
      <c r="M13453">
        <v>0</v>
      </c>
      <c r="P13453" s="10"/>
      <c r="R13453" s="10"/>
      <c r="S13453" s="10"/>
      <c r="T13453" s="10"/>
    </row>
    <row r="13454" spans="13:20" x14ac:dyDescent="0.2">
      <c r="M13454">
        <v>0</v>
      </c>
      <c r="P13454" s="10"/>
      <c r="R13454" s="10"/>
      <c r="S13454" s="10"/>
      <c r="T13454" s="10"/>
    </row>
    <row r="13455" spans="13:20" x14ac:dyDescent="0.2">
      <c r="M13455">
        <v>1</v>
      </c>
      <c r="P13455" s="10"/>
      <c r="R13455" s="10"/>
      <c r="S13455" s="10"/>
      <c r="T13455" s="10"/>
    </row>
    <row r="13456" spans="13:20" x14ac:dyDescent="0.2">
      <c r="M13456">
        <v>0</v>
      </c>
      <c r="P13456" s="10"/>
      <c r="R13456" s="10"/>
      <c r="S13456" s="10"/>
      <c r="T13456" s="10"/>
    </row>
    <row r="13457" spans="13:20" x14ac:dyDescent="0.2">
      <c r="M13457">
        <v>1</v>
      </c>
      <c r="P13457" s="10"/>
      <c r="R13457" s="10"/>
      <c r="S13457" s="10"/>
      <c r="T13457" s="10"/>
    </row>
    <row r="13458" spans="13:20" x14ac:dyDescent="0.2">
      <c r="M13458">
        <v>0</v>
      </c>
      <c r="P13458" s="10"/>
      <c r="R13458" s="10"/>
      <c r="S13458" s="10"/>
      <c r="T13458" s="10"/>
    </row>
    <row r="13459" spans="13:20" x14ac:dyDescent="0.2">
      <c r="M13459">
        <v>0</v>
      </c>
      <c r="P13459" s="10"/>
      <c r="R13459" s="10"/>
      <c r="S13459" s="10"/>
      <c r="T13459" s="10"/>
    </row>
    <row r="13460" spans="13:20" x14ac:dyDescent="0.2">
      <c r="M13460">
        <v>1</v>
      </c>
      <c r="P13460" s="10"/>
      <c r="R13460" s="10"/>
      <c r="S13460" s="10"/>
      <c r="T13460" s="10"/>
    </row>
    <row r="13461" spans="13:20" x14ac:dyDescent="0.2">
      <c r="M13461">
        <v>0</v>
      </c>
      <c r="P13461" s="10"/>
      <c r="R13461" s="10"/>
      <c r="S13461" s="10"/>
      <c r="T13461" s="10"/>
    </row>
    <row r="13462" spans="13:20" x14ac:dyDescent="0.2">
      <c r="M13462">
        <v>0</v>
      </c>
      <c r="P13462" s="10"/>
      <c r="R13462" s="10"/>
      <c r="S13462" s="10"/>
      <c r="T13462" s="10"/>
    </row>
    <row r="13463" spans="13:20" x14ac:dyDescent="0.2">
      <c r="M13463">
        <v>0</v>
      </c>
      <c r="P13463" s="10"/>
      <c r="R13463" s="10"/>
      <c r="S13463" s="10"/>
      <c r="T13463" s="10"/>
    </row>
    <row r="13464" spans="13:20" x14ac:dyDescent="0.2">
      <c r="M13464">
        <v>1</v>
      </c>
      <c r="P13464" s="10"/>
      <c r="R13464" s="10"/>
      <c r="S13464" s="10"/>
      <c r="T13464" s="10"/>
    </row>
    <row r="13465" spans="13:20" x14ac:dyDescent="0.2">
      <c r="M13465">
        <v>0</v>
      </c>
      <c r="P13465" s="10"/>
      <c r="R13465" s="10"/>
      <c r="S13465" s="10"/>
      <c r="T13465" s="10"/>
    </row>
    <row r="13466" spans="13:20" x14ac:dyDescent="0.2">
      <c r="M13466">
        <v>1</v>
      </c>
      <c r="P13466" s="10"/>
      <c r="R13466" s="10"/>
      <c r="S13466" s="10"/>
      <c r="T13466" s="10"/>
    </row>
    <row r="13467" spans="13:20" x14ac:dyDescent="0.2">
      <c r="M13467">
        <v>0</v>
      </c>
      <c r="P13467" s="10"/>
      <c r="R13467" s="10"/>
      <c r="S13467" s="10"/>
      <c r="T13467" s="10"/>
    </row>
    <row r="13468" spans="13:20" x14ac:dyDescent="0.2">
      <c r="M13468">
        <v>0</v>
      </c>
      <c r="P13468" s="10"/>
      <c r="R13468" s="10"/>
      <c r="S13468" s="10"/>
      <c r="T13468" s="10"/>
    </row>
    <row r="13469" spans="13:20" x14ac:dyDescent="0.2">
      <c r="M13469">
        <v>0</v>
      </c>
      <c r="P13469" s="10"/>
      <c r="R13469" s="10"/>
      <c r="S13469" s="10"/>
      <c r="T13469" s="10"/>
    </row>
    <row r="13470" spans="13:20" x14ac:dyDescent="0.2">
      <c r="M13470">
        <v>0</v>
      </c>
      <c r="P13470" s="10"/>
      <c r="R13470" s="10"/>
      <c r="S13470" s="10"/>
      <c r="T13470" s="10"/>
    </row>
    <row r="13471" spans="13:20" x14ac:dyDescent="0.2">
      <c r="M13471">
        <v>0</v>
      </c>
      <c r="P13471" s="10"/>
      <c r="R13471" s="10"/>
      <c r="S13471" s="10"/>
      <c r="T13471" s="10"/>
    </row>
    <row r="13472" spans="13:20" x14ac:dyDescent="0.2">
      <c r="M13472">
        <v>0</v>
      </c>
      <c r="P13472" s="10"/>
      <c r="R13472" s="10"/>
      <c r="S13472" s="10"/>
      <c r="T13472" s="10"/>
    </row>
    <row r="13473" spans="13:20" x14ac:dyDescent="0.2">
      <c r="M13473">
        <v>1</v>
      </c>
      <c r="P13473" s="10"/>
      <c r="R13473" s="10"/>
      <c r="S13473" s="10"/>
      <c r="T13473" s="10"/>
    </row>
    <row r="13474" spans="13:20" x14ac:dyDescent="0.2">
      <c r="M13474">
        <v>0</v>
      </c>
      <c r="P13474" s="10"/>
      <c r="R13474" s="10"/>
      <c r="S13474" s="10"/>
      <c r="T13474" s="10"/>
    </row>
    <row r="13475" spans="13:20" x14ac:dyDescent="0.2">
      <c r="M13475">
        <v>1</v>
      </c>
      <c r="P13475" s="10"/>
      <c r="R13475" s="10"/>
      <c r="S13475" s="10"/>
      <c r="T13475" s="10"/>
    </row>
    <row r="13476" spans="13:20" x14ac:dyDescent="0.2">
      <c r="M13476">
        <v>0</v>
      </c>
      <c r="P13476" s="10"/>
      <c r="R13476" s="10"/>
      <c r="S13476" s="10"/>
      <c r="T13476" s="10"/>
    </row>
    <row r="13477" spans="13:20" x14ac:dyDescent="0.2">
      <c r="M13477">
        <v>0</v>
      </c>
      <c r="P13477" s="10"/>
      <c r="R13477" s="10"/>
      <c r="S13477" s="10"/>
      <c r="T13477" s="10"/>
    </row>
    <row r="13478" spans="13:20" x14ac:dyDescent="0.2">
      <c r="M13478">
        <v>0</v>
      </c>
      <c r="P13478" s="10"/>
      <c r="R13478" s="10"/>
      <c r="S13478" s="10"/>
      <c r="T13478" s="10"/>
    </row>
    <row r="13479" spans="13:20" x14ac:dyDescent="0.2">
      <c r="M13479">
        <v>1</v>
      </c>
      <c r="P13479" s="10"/>
      <c r="R13479" s="10"/>
      <c r="S13479" s="10"/>
      <c r="T13479" s="10"/>
    </row>
    <row r="13480" spans="13:20" x14ac:dyDescent="0.2">
      <c r="M13480">
        <v>0</v>
      </c>
      <c r="P13480" s="10"/>
      <c r="R13480" s="10"/>
      <c r="S13480" s="10"/>
      <c r="T13480" s="10"/>
    </row>
    <row r="13481" spans="13:20" x14ac:dyDescent="0.2">
      <c r="M13481">
        <v>0</v>
      </c>
      <c r="P13481" s="10"/>
      <c r="R13481" s="10"/>
      <c r="S13481" s="10"/>
      <c r="T13481" s="10"/>
    </row>
    <row r="13482" spans="13:20" x14ac:dyDescent="0.2">
      <c r="M13482">
        <v>1</v>
      </c>
      <c r="P13482" s="10"/>
      <c r="R13482" s="10"/>
      <c r="S13482" s="10"/>
      <c r="T13482" s="10"/>
    </row>
    <row r="13483" spans="13:20" x14ac:dyDescent="0.2">
      <c r="M13483">
        <v>0</v>
      </c>
      <c r="P13483" s="10"/>
      <c r="R13483" s="10"/>
      <c r="S13483" s="10"/>
      <c r="T13483" s="10"/>
    </row>
    <row r="13484" spans="13:20" x14ac:dyDescent="0.2">
      <c r="M13484">
        <v>1</v>
      </c>
      <c r="P13484" s="10"/>
      <c r="R13484" s="10"/>
      <c r="S13484" s="10"/>
      <c r="T13484" s="10"/>
    </row>
    <row r="13485" spans="13:20" x14ac:dyDescent="0.2">
      <c r="M13485">
        <v>0</v>
      </c>
      <c r="P13485" s="10"/>
      <c r="R13485" s="10"/>
      <c r="S13485" s="10"/>
      <c r="T13485" s="10"/>
    </row>
    <row r="13486" spans="13:20" x14ac:dyDescent="0.2">
      <c r="M13486">
        <v>1</v>
      </c>
      <c r="P13486" s="10"/>
      <c r="R13486" s="10"/>
      <c r="S13486" s="10"/>
      <c r="T13486" s="10"/>
    </row>
    <row r="13487" spans="13:20" x14ac:dyDescent="0.2">
      <c r="M13487">
        <v>0</v>
      </c>
      <c r="P13487" s="10"/>
      <c r="R13487" s="10"/>
      <c r="S13487" s="10"/>
      <c r="T13487" s="10"/>
    </row>
    <row r="13488" spans="13:20" x14ac:dyDescent="0.2">
      <c r="M13488">
        <v>1</v>
      </c>
      <c r="P13488" s="10"/>
      <c r="R13488" s="10"/>
      <c r="S13488" s="10"/>
      <c r="T13488" s="10"/>
    </row>
    <row r="13489" spans="13:20" x14ac:dyDescent="0.2">
      <c r="M13489">
        <v>0</v>
      </c>
      <c r="P13489" s="10"/>
      <c r="R13489" s="10"/>
      <c r="S13489" s="10"/>
      <c r="T13489" s="10"/>
    </row>
    <row r="13490" spans="13:20" x14ac:dyDescent="0.2">
      <c r="M13490">
        <v>0</v>
      </c>
      <c r="P13490" s="10"/>
      <c r="R13490" s="10"/>
      <c r="S13490" s="10"/>
      <c r="T13490" s="10"/>
    </row>
    <row r="13491" spans="13:20" x14ac:dyDescent="0.2">
      <c r="M13491">
        <v>1</v>
      </c>
      <c r="P13491" s="10"/>
      <c r="R13491" s="10"/>
      <c r="S13491" s="10"/>
      <c r="T13491" s="10"/>
    </row>
    <row r="13492" spans="13:20" x14ac:dyDescent="0.2">
      <c r="M13492">
        <v>0</v>
      </c>
      <c r="P13492" s="10"/>
      <c r="R13492" s="10"/>
      <c r="S13492" s="10"/>
      <c r="T13492" s="10"/>
    </row>
    <row r="13493" spans="13:20" x14ac:dyDescent="0.2">
      <c r="M13493">
        <v>0</v>
      </c>
      <c r="P13493" s="10"/>
      <c r="R13493" s="10"/>
      <c r="S13493" s="10"/>
      <c r="T13493" s="10"/>
    </row>
    <row r="13494" spans="13:20" x14ac:dyDescent="0.2">
      <c r="M13494">
        <v>1</v>
      </c>
      <c r="P13494" s="10"/>
      <c r="R13494" s="10"/>
      <c r="S13494" s="10"/>
      <c r="T13494" s="10"/>
    </row>
    <row r="13495" spans="13:20" x14ac:dyDescent="0.2">
      <c r="M13495">
        <v>0</v>
      </c>
      <c r="P13495" s="10"/>
      <c r="R13495" s="10"/>
      <c r="S13495" s="10"/>
      <c r="T13495" s="10"/>
    </row>
    <row r="13496" spans="13:20" x14ac:dyDescent="0.2">
      <c r="M13496">
        <v>0</v>
      </c>
      <c r="P13496" s="10"/>
      <c r="R13496" s="10"/>
      <c r="S13496" s="10"/>
      <c r="T13496" s="10"/>
    </row>
    <row r="13497" spans="13:20" x14ac:dyDescent="0.2">
      <c r="M13497">
        <v>0</v>
      </c>
      <c r="P13497" s="10"/>
      <c r="R13497" s="10"/>
      <c r="S13497" s="10"/>
      <c r="T13497" s="10"/>
    </row>
    <row r="13498" spans="13:20" x14ac:dyDescent="0.2">
      <c r="M13498">
        <v>1</v>
      </c>
      <c r="P13498" s="10"/>
      <c r="R13498" s="10"/>
      <c r="S13498" s="10"/>
      <c r="T13498" s="10"/>
    </row>
    <row r="13499" spans="13:20" x14ac:dyDescent="0.2">
      <c r="M13499">
        <v>0</v>
      </c>
      <c r="P13499" s="10"/>
      <c r="R13499" s="10"/>
      <c r="S13499" s="10"/>
      <c r="T13499" s="10"/>
    </row>
    <row r="13500" spans="13:20" x14ac:dyDescent="0.2">
      <c r="M13500">
        <v>1</v>
      </c>
      <c r="P13500" s="10"/>
      <c r="R13500" s="10"/>
      <c r="S13500" s="10"/>
      <c r="T13500" s="10"/>
    </row>
    <row r="13501" spans="13:20" x14ac:dyDescent="0.2">
      <c r="M13501">
        <v>0</v>
      </c>
      <c r="P13501" s="10"/>
      <c r="R13501" s="10"/>
      <c r="S13501" s="10"/>
      <c r="T13501" s="10"/>
    </row>
    <row r="13502" spans="13:20" x14ac:dyDescent="0.2">
      <c r="M13502">
        <v>0</v>
      </c>
      <c r="P13502" s="10"/>
      <c r="R13502" s="10"/>
      <c r="S13502" s="10"/>
      <c r="T13502" s="10"/>
    </row>
    <row r="13503" spans="13:20" x14ac:dyDescent="0.2">
      <c r="M13503">
        <v>0</v>
      </c>
      <c r="P13503" s="10"/>
      <c r="R13503" s="10"/>
      <c r="S13503" s="10"/>
      <c r="T13503" s="10"/>
    </row>
    <row r="13504" spans="13:20" x14ac:dyDescent="0.2">
      <c r="M13504">
        <v>1</v>
      </c>
      <c r="P13504" s="10"/>
      <c r="R13504" s="10"/>
      <c r="S13504" s="10"/>
      <c r="T13504" s="10"/>
    </row>
    <row r="13505" spans="13:20" x14ac:dyDescent="0.2">
      <c r="M13505">
        <v>0</v>
      </c>
      <c r="P13505" s="10"/>
      <c r="R13505" s="10"/>
      <c r="S13505" s="10"/>
      <c r="T13505" s="10"/>
    </row>
    <row r="13506" spans="13:20" x14ac:dyDescent="0.2">
      <c r="M13506">
        <v>0</v>
      </c>
      <c r="P13506" s="10"/>
      <c r="R13506" s="10"/>
      <c r="S13506" s="10"/>
      <c r="T13506" s="10"/>
    </row>
    <row r="13507" spans="13:20" x14ac:dyDescent="0.2">
      <c r="M13507">
        <v>1</v>
      </c>
      <c r="P13507" s="10"/>
      <c r="R13507" s="10"/>
      <c r="S13507" s="10"/>
      <c r="T13507" s="10"/>
    </row>
    <row r="13508" spans="13:20" x14ac:dyDescent="0.2">
      <c r="M13508">
        <v>0</v>
      </c>
      <c r="P13508" s="10"/>
      <c r="R13508" s="10"/>
      <c r="S13508" s="10"/>
      <c r="T13508" s="10"/>
    </row>
    <row r="13509" spans="13:20" x14ac:dyDescent="0.2">
      <c r="M13509">
        <v>0</v>
      </c>
      <c r="P13509" s="10"/>
      <c r="R13509" s="10"/>
      <c r="S13509" s="10"/>
      <c r="T13509" s="10"/>
    </row>
    <row r="13510" spans="13:20" x14ac:dyDescent="0.2">
      <c r="M13510">
        <v>1</v>
      </c>
      <c r="P13510" s="10"/>
      <c r="R13510" s="10"/>
      <c r="S13510" s="10"/>
      <c r="T13510" s="10"/>
    </row>
    <row r="13511" spans="13:20" x14ac:dyDescent="0.2">
      <c r="M13511">
        <v>0</v>
      </c>
      <c r="P13511" s="10"/>
      <c r="R13511" s="10"/>
      <c r="S13511" s="10"/>
      <c r="T13511" s="10"/>
    </row>
    <row r="13512" spans="13:20" x14ac:dyDescent="0.2">
      <c r="M13512">
        <v>1</v>
      </c>
      <c r="P13512" s="10"/>
      <c r="R13512" s="10"/>
      <c r="S13512" s="10"/>
      <c r="T13512" s="10"/>
    </row>
    <row r="13513" spans="13:20" x14ac:dyDescent="0.2">
      <c r="M13513">
        <v>0</v>
      </c>
      <c r="P13513" s="10"/>
      <c r="R13513" s="10"/>
      <c r="S13513" s="10"/>
      <c r="T13513" s="10"/>
    </row>
    <row r="13514" spans="13:20" x14ac:dyDescent="0.2">
      <c r="M13514">
        <v>1</v>
      </c>
      <c r="P13514" s="10"/>
      <c r="R13514" s="10"/>
      <c r="S13514" s="10"/>
      <c r="T13514" s="10"/>
    </row>
    <row r="13515" spans="13:20" x14ac:dyDescent="0.2">
      <c r="M13515">
        <v>0</v>
      </c>
      <c r="P13515" s="10"/>
      <c r="R13515" s="10"/>
      <c r="S13515" s="10"/>
      <c r="T13515" s="10"/>
    </row>
    <row r="13516" spans="13:20" x14ac:dyDescent="0.2">
      <c r="M13516">
        <v>0</v>
      </c>
      <c r="P13516" s="10"/>
      <c r="R13516" s="10"/>
      <c r="S13516" s="10"/>
      <c r="T13516" s="10"/>
    </row>
    <row r="13517" spans="13:20" x14ac:dyDescent="0.2">
      <c r="M13517">
        <v>1</v>
      </c>
      <c r="P13517" s="10"/>
      <c r="R13517" s="10"/>
      <c r="S13517" s="10"/>
      <c r="T13517" s="10"/>
    </row>
    <row r="13518" spans="13:20" x14ac:dyDescent="0.2">
      <c r="M13518">
        <v>0</v>
      </c>
      <c r="P13518" s="10"/>
      <c r="R13518" s="10"/>
      <c r="S13518" s="10"/>
      <c r="T13518" s="10"/>
    </row>
    <row r="13519" spans="13:20" x14ac:dyDescent="0.2">
      <c r="M13519">
        <v>0</v>
      </c>
      <c r="P13519" s="10"/>
      <c r="R13519" s="10"/>
      <c r="S13519" s="10"/>
      <c r="T13519" s="10"/>
    </row>
    <row r="13520" spans="13:20" x14ac:dyDescent="0.2">
      <c r="M13520">
        <v>1</v>
      </c>
      <c r="P13520" s="10"/>
      <c r="R13520" s="10"/>
      <c r="S13520" s="10"/>
      <c r="T13520" s="10"/>
    </row>
    <row r="13521" spans="13:20" x14ac:dyDescent="0.2">
      <c r="M13521">
        <v>0</v>
      </c>
      <c r="P13521" s="10"/>
      <c r="R13521" s="10"/>
      <c r="S13521" s="10"/>
      <c r="T13521" s="10"/>
    </row>
    <row r="13522" spans="13:20" x14ac:dyDescent="0.2">
      <c r="M13522">
        <v>1</v>
      </c>
      <c r="P13522" s="10"/>
      <c r="R13522" s="10"/>
      <c r="S13522" s="10"/>
      <c r="T13522" s="10"/>
    </row>
    <row r="13523" spans="13:20" x14ac:dyDescent="0.2">
      <c r="M13523">
        <v>0</v>
      </c>
      <c r="P13523" s="10"/>
      <c r="R13523" s="10"/>
      <c r="S13523" s="10"/>
      <c r="T13523" s="10"/>
    </row>
    <row r="13524" spans="13:20" x14ac:dyDescent="0.2">
      <c r="M13524">
        <v>0</v>
      </c>
      <c r="P13524" s="10"/>
      <c r="R13524" s="10"/>
      <c r="S13524" s="10"/>
      <c r="T13524" s="10"/>
    </row>
    <row r="13525" spans="13:20" x14ac:dyDescent="0.2">
      <c r="M13525">
        <v>1</v>
      </c>
      <c r="P13525" s="10"/>
      <c r="R13525" s="10"/>
      <c r="S13525" s="10"/>
      <c r="T13525" s="10"/>
    </row>
    <row r="13526" spans="13:20" x14ac:dyDescent="0.2">
      <c r="M13526">
        <v>0</v>
      </c>
      <c r="P13526" s="10"/>
      <c r="R13526" s="10"/>
      <c r="S13526" s="10"/>
      <c r="T13526" s="10"/>
    </row>
    <row r="13527" spans="13:20" x14ac:dyDescent="0.2">
      <c r="M13527">
        <v>0</v>
      </c>
      <c r="P13527" s="10"/>
      <c r="R13527" s="10"/>
      <c r="S13527" s="10"/>
      <c r="T13527" s="10"/>
    </row>
    <row r="13528" spans="13:20" x14ac:dyDescent="0.2">
      <c r="M13528">
        <v>1</v>
      </c>
      <c r="P13528" s="10"/>
      <c r="R13528" s="10"/>
      <c r="S13528" s="10"/>
      <c r="T13528" s="10"/>
    </row>
    <row r="13529" spans="13:20" x14ac:dyDescent="0.2">
      <c r="M13529">
        <v>0</v>
      </c>
      <c r="P13529" s="10"/>
      <c r="R13529" s="10"/>
      <c r="S13529" s="10"/>
      <c r="T13529" s="10"/>
    </row>
    <row r="13530" spans="13:20" x14ac:dyDescent="0.2">
      <c r="M13530">
        <v>0</v>
      </c>
      <c r="P13530" s="10"/>
      <c r="R13530" s="10"/>
      <c r="S13530" s="10"/>
      <c r="T13530" s="10"/>
    </row>
    <row r="13531" spans="13:20" x14ac:dyDescent="0.2">
      <c r="M13531">
        <v>1</v>
      </c>
      <c r="P13531" s="10"/>
      <c r="R13531" s="10"/>
      <c r="S13531" s="10"/>
      <c r="T13531" s="10"/>
    </row>
    <row r="13532" spans="13:20" x14ac:dyDescent="0.2">
      <c r="M13532">
        <v>0</v>
      </c>
      <c r="P13532" s="10"/>
      <c r="R13532" s="10"/>
      <c r="S13532" s="10"/>
      <c r="T13532" s="10"/>
    </row>
    <row r="13533" spans="13:20" x14ac:dyDescent="0.2">
      <c r="M13533">
        <v>0</v>
      </c>
      <c r="P13533" s="10"/>
      <c r="R13533" s="10"/>
      <c r="S13533" s="10"/>
      <c r="T13533" s="10"/>
    </row>
    <row r="13534" spans="13:20" x14ac:dyDescent="0.2">
      <c r="M13534">
        <v>1</v>
      </c>
      <c r="P13534" s="10"/>
      <c r="R13534" s="10"/>
      <c r="S13534" s="10"/>
      <c r="T13534" s="10"/>
    </row>
    <row r="13535" spans="13:20" x14ac:dyDescent="0.2">
      <c r="M13535">
        <v>0</v>
      </c>
      <c r="P13535" s="10"/>
      <c r="R13535" s="10"/>
      <c r="S13535" s="10"/>
      <c r="T13535" s="10"/>
    </row>
    <row r="13536" spans="13:20" x14ac:dyDescent="0.2">
      <c r="M13536">
        <v>1</v>
      </c>
      <c r="P13536" s="10"/>
      <c r="R13536" s="10"/>
      <c r="S13536" s="10"/>
      <c r="T13536" s="10"/>
    </row>
    <row r="13537" spans="13:20" x14ac:dyDescent="0.2">
      <c r="M13537">
        <v>0</v>
      </c>
      <c r="P13537" s="10"/>
      <c r="R13537" s="10"/>
      <c r="S13537" s="10"/>
      <c r="T13537" s="10"/>
    </row>
    <row r="13538" spans="13:20" x14ac:dyDescent="0.2">
      <c r="M13538">
        <v>0</v>
      </c>
      <c r="P13538" s="10"/>
      <c r="R13538" s="10"/>
      <c r="S13538" s="10"/>
      <c r="T13538" s="10"/>
    </row>
    <row r="13539" spans="13:20" x14ac:dyDescent="0.2">
      <c r="M13539">
        <v>1</v>
      </c>
      <c r="P13539" s="10"/>
      <c r="R13539" s="10"/>
      <c r="S13539" s="10"/>
      <c r="T13539" s="10"/>
    </row>
    <row r="13540" spans="13:20" x14ac:dyDescent="0.2">
      <c r="M13540">
        <v>0</v>
      </c>
      <c r="P13540" s="10"/>
      <c r="R13540" s="10"/>
      <c r="S13540" s="10"/>
      <c r="T13540" s="10"/>
    </row>
    <row r="13541" spans="13:20" x14ac:dyDescent="0.2">
      <c r="M13541">
        <v>1</v>
      </c>
      <c r="P13541" s="10"/>
      <c r="R13541" s="10"/>
      <c r="S13541" s="10"/>
      <c r="T13541" s="10"/>
    </row>
    <row r="13542" spans="13:20" x14ac:dyDescent="0.2">
      <c r="M13542">
        <v>0</v>
      </c>
      <c r="P13542" s="10"/>
      <c r="R13542" s="10"/>
      <c r="S13542" s="10"/>
      <c r="T13542" s="10"/>
    </row>
    <row r="13543" spans="13:20" x14ac:dyDescent="0.2">
      <c r="M13543">
        <v>0</v>
      </c>
      <c r="P13543" s="10"/>
      <c r="R13543" s="10"/>
      <c r="S13543" s="10"/>
      <c r="T13543" s="10"/>
    </row>
    <row r="13544" spans="13:20" x14ac:dyDescent="0.2">
      <c r="M13544">
        <v>1</v>
      </c>
      <c r="P13544" s="10"/>
      <c r="R13544" s="10"/>
      <c r="S13544" s="10"/>
      <c r="T13544" s="10"/>
    </row>
    <row r="13545" spans="13:20" x14ac:dyDescent="0.2">
      <c r="M13545">
        <v>0</v>
      </c>
      <c r="P13545" s="10"/>
      <c r="R13545" s="10"/>
      <c r="S13545" s="10"/>
      <c r="T13545" s="10"/>
    </row>
    <row r="13546" spans="13:20" x14ac:dyDescent="0.2">
      <c r="M13546">
        <v>0</v>
      </c>
      <c r="P13546" s="10"/>
      <c r="R13546" s="10"/>
      <c r="S13546" s="10"/>
      <c r="T13546" s="10"/>
    </row>
    <row r="13547" spans="13:20" x14ac:dyDescent="0.2">
      <c r="M13547">
        <v>1</v>
      </c>
      <c r="P13547" s="10"/>
      <c r="R13547" s="10"/>
      <c r="S13547" s="10"/>
      <c r="T13547" s="10"/>
    </row>
    <row r="13548" spans="13:20" x14ac:dyDescent="0.2">
      <c r="M13548">
        <v>0</v>
      </c>
      <c r="P13548" s="10"/>
      <c r="R13548" s="10"/>
      <c r="S13548" s="10"/>
      <c r="T13548" s="10"/>
    </row>
    <row r="13549" spans="13:20" x14ac:dyDescent="0.2">
      <c r="M13549">
        <v>0</v>
      </c>
      <c r="P13549" s="10"/>
      <c r="R13549" s="10"/>
      <c r="S13549" s="10"/>
      <c r="T13549" s="10"/>
    </row>
    <row r="13550" spans="13:20" x14ac:dyDescent="0.2">
      <c r="M13550">
        <v>1</v>
      </c>
      <c r="P13550" s="10"/>
      <c r="R13550" s="10"/>
      <c r="S13550" s="10"/>
      <c r="T13550" s="10"/>
    </row>
    <row r="13551" spans="13:20" x14ac:dyDescent="0.2">
      <c r="M13551">
        <v>0</v>
      </c>
      <c r="P13551" s="10"/>
      <c r="R13551" s="10"/>
      <c r="S13551" s="10"/>
      <c r="T13551" s="10"/>
    </row>
    <row r="13552" spans="13:20" x14ac:dyDescent="0.2">
      <c r="M13552">
        <v>1</v>
      </c>
      <c r="P13552" s="10"/>
      <c r="R13552" s="10"/>
      <c r="S13552" s="10"/>
      <c r="T13552" s="10"/>
    </row>
    <row r="13553" spans="13:20" x14ac:dyDescent="0.2">
      <c r="M13553">
        <v>0</v>
      </c>
      <c r="P13553" s="10"/>
      <c r="R13553" s="10"/>
      <c r="S13553" s="10"/>
      <c r="T13553" s="10"/>
    </row>
    <row r="13554" spans="13:20" x14ac:dyDescent="0.2">
      <c r="M13554">
        <v>0</v>
      </c>
      <c r="P13554" s="10"/>
      <c r="R13554" s="10"/>
      <c r="S13554" s="10"/>
      <c r="T13554" s="10"/>
    </row>
    <row r="13555" spans="13:20" x14ac:dyDescent="0.2">
      <c r="M13555">
        <v>0</v>
      </c>
      <c r="P13555" s="10"/>
      <c r="R13555" s="10"/>
      <c r="S13555" s="10"/>
      <c r="T13555" s="10"/>
    </row>
    <row r="13556" spans="13:20" x14ac:dyDescent="0.2">
      <c r="M13556">
        <v>1</v>
      </c>
      <c r="P13556" s="10"/>
      <c r="R13556" s="10"/>
      <c r="S13556" s="10"/>
      <c r="T13556" s="10"/>
    </row>
    <row r="13557" spans="13:20" x14ac:dyDescent="0.2">
      <c r="M13557">
        <v>0</v>
      </c>
      <c r="P13557" s="10"/>
      <c r="R13557" s="10"/>
      <c r="S13557" s="10"/>
      <c r="T13557" s="10"/>
    </row>
    <row r="13558" spans="13:20" x14ac:dyDescent="0.2">
      <c r="M13558">
        <v>0</v>
      </c>
      <c r="P13558" s="10"/>
      <c r="R13558" s="10"/>
      <c r="S13558" s="10"/>
      <c r="T13558" s="10"/>
    </row>
    <row r="13559" spans="13:20" x14ac:dyDescent="0.2">
      <c r="M13559">
        <v>1</v>
      </c>
      <c r="P13559" s="10"/>
      <c r="R13559" s="10"/>
      <c r="S13559" s="10"/>
      <c r="T13559" s="10"/>
    </row>
    <row r="13560" spans="13:20" x14ac:dyDescent="0.2">
      <c r="M13560">
        <v>0</v>
      </c>
      <c r="P13560" s="10"/>
      <c r="R13560" s="10"/>
      <c r="S13560" s="10"/>
      <c r="T13560" s="10"/>
    </row>
    <row r="13561" spans="13:20" x14ac:dyDescent="0.2">
      <c r="M13561">
        <v>1</v>
      </c>
      <c r="P13561" s="10"/>
      <c r="R13561" s="10"/>
      <c r="S13561" s="10"/>
      <c r="T13561" s="10"/>
    </row>
    <row r="13562" spans="13:20" x14ac:dyDescent="0.2">
      <c r="M13562">
        <v>0</v>
      </c>
      <c r="P13562" s="10"/>
      <c r="R13562" s="10"/>
      <c r="S13562" s="10"/>
      <c r="T13562" s="10"/>
    </row>
    <row r="13563" spans="13:20" x14ac:dyDescent="0.2">
      <c r="M13563">
        <v>0</v>
      </c>
      <c r="P13563" s="10"/>
      <c r="R13563" s="10"/>
      <c r="S13563" s="10"/>
      <c r="T13563" s="10"/>
    </row>
    <row r="13564" spans="13:20" x14ac:dyDescent="0.2">
      <c r="M13564">
        <v>1</v>
      </c>
      <c r="P13564" s="10"/>
      <c r="R13564" s="10"/>
      <c r="S13564" s="10"/>
      <c r="T13564" s="10"/>
    </row>
    <row r="13565" spans="13:20" x14ac:dyDescent="0.2">
      <c r="M13565">
        <v>0</v>
      </c>
      <c r="P13565" s="10"/>
      <c r="R13565" s="10"/>
      <c r="S13565" s="10"/>
      <c r="T13565" s="10"/>
    </row>
    <row r="13566" spans="13:20" x14ac:dyDescent="0.2">
      <c r="M13566">
        <v>1</v>
      </c>
      <c r="P13566" s="10"/>
      <c r="R13566" s="10"/>
      <c r="S13566" s="10"/>
      <c r="T13566" s="10"/>
    </row>
    <row r="13567" spans="13:20" x14ac:dyDescent="0.2">
      <c r="M13567">
        <v>0</v>
      </c>
      <c r="P13567" s="10"/>
      <c r="R13567" s="10"/>
      <c r="S13567" s="10"/>
      <c r="T13567" s="10"/>
    </row>
    <row r="13568" spans="13:20" x14ac:dyDescent="0.2">
      <c r="M13568">
        <v>0</v>
      </c>
      <c r="P13568" s="10"/>
      <c r="R13568" s="10"/>
      <c r="S13568" s="10"/>
      <c r="T13568" s="10"/>
    </row>
    <row r="13569" spans="13:20" x14ac:dyDescent="0.2">
      <c r="M13569">
        <v>0</v>
      </c>
      <c r="P13569" s="10"/>
      <c r="R13569" s="10"/>
      <c r="S13569" s="10"/>
      <c r="T13569" s="10"/>
    </row>
    <row r="13570" spans="13:20" x14ac:dyDescent="0.2">
      <c r="M13570">
        <v>1</v>
      </c>
      <c r="P13570" s="10"/>
      <c r="R13570" s="10"/>
      <c r="S13570" s="10"/>
      <c r="T13570" s="10"/>
    </row>
    <row r="13571" spans="13:20" x14ac:dyDescent="0.2">
      <c r="M13571">
        <v>0</v>
      </c>
      <c r="P13571" s="10"/>
      <c r="R13571" s="10"/>
      <c r="S13571" s="10"/>
      <c r="T13571" s="10"/>
    </row>
    <row r="13572" spans="13:20" x14ac:dyDescent="0.2">
      <c r="M13572">
        <v>0</v>
      </c>
      <c r="P13572" s="10"/>
      <c r="R13572" s="10"/>
      <c r="S13572" s="10"/>
      <c r="T13572" s="10"/>
    </row>
    <row r="13573" spans="13:20" x14ac:dyDescent="0.2">
      <c r="M13573">
        <v>1</v>
      </c>
      <c r="P13573" s="10"/>
      <c r="R13573" s="10"/>
      <c r="S13573" s="10"/>
      <c r="T13573" s="10"/>
    </row>
    <row r="13574" spans="13:20" x14ac:dyDescent="0.2">
      <c r="M13574">
        <v>0</v>
      </c>
      <c r="P13574" s="10"/>
      <c r="R13574" s="10"/>
      <c r="S13574" s="10"/>
      <c r="T13574" s="10"/>
    </row>
    <row r="13575" spans="13:20" x14ac:dyDescent="0.2">
      <c r="M13575">
        <v>1</v>
      </c>
      <c r="P13575" s="10"/>
      <c r="R13575" s="10"/>
      <c r="S13575" s="10"/>
      <c r="T13575" s="10"/>
    </row>
    <row r="13576" spans="13:20" x14ac:dyDescent="0.2">
      <c r="M13576">
        <v>0</v>
      </c>
      <c r="P13576" s="10"/>
      <c r="R13576" s="10"/>
      <c r="S13576" s="10"/>
      <c r="T13576" s="10"/>
    </row>
    <row r="13577" spans="13:20" x14ac:dyDescent="0.2">
      <c r="M13577">
        <v>0</v>
      </c>
      <c r="P13577" s="10"/>
      <c r="R13577" s="10"/>
      <c r="S13577" s="10"/>
      <c r="T13577" s="10"/>
    </row>
    <row r="13578" spans="13:20" x14ac:dyDescent="0.2">
      <c r="M13578">
        <v>1</v>
      </c>
      <c r="P13578" s="10"/>
      <c r="R13578" s="10"/>
      <c r="S13578" s="10"/>
      <c r="T13578" s="10"/>
    </row>
    <row r="13579" spans="13:20" x14ac:dyDescent="0.2">
      <c r="M13579">
        <v>0</v>
      </c>
      <c r="P13579" s="10"/>
      <c r="R13579" s="10"/>
      <c r="S13579" s="10"/>
      <c r="T13579" s="10"/>
    </row>
    <row r="13580" spans="13:20" x14ac:dyDescent="0.2">
      <c r="M13580">
        <v>0</v>
      </c>
      <c r="P13580" s="10"/>
      <c r="R13580" s="10"/>
      <c r="S13580" s="10"/>
      <c r="T13580" s="10"/>
    </row>
    <row r="13581" spans="13:20" x14ac:dyDescent="0.2">
      <c r="M13581">
        <v>0</v>
      </c>
      <c r="P13581" s="10"/>
      <c r="R13581" s="10"/>
      <c r="S13581" s="10"/>
      <c r="T13581" s="10"/>
    </row>
    <row r="13582" spans="13:20" x14ac:dyDescent="0.2">
      <c r="M13582">
        <v>1</v>
      </c>
      <c r="P13582" s="10"/>
      <c r="R13582" s="10"/>
      <c r="S13582" s="10"/>
      <c r="T13582" s="10"/>
    </row>
    <row r="13583" spans="13:20" x14ac:dyDescent="0.2">
      <c r="M13583">
        <v>0</v>
      </c>
      <c r="P13583" s="10"/>
      <c r="R13583" s="10"/>
      <c r="S13583" s="10"/>
      <c r="T13583" s="10"/>
    </row>
    <row r="13584" spans="13:20" x14ac:dyDescent="0.2">
      <c r="M13584">
        <v>0</v>
      </c>
      <c r="P13584" s="10"/>
      <c r="R13584" s="10"/>
      <c r="S13584" s="10"/>
      <c r="T13584" s="10"/>
    </row>
    <row r="13585" spans="13:20" x14ac:dyDescent="0.2">
      <c r="M13585">
        <v>1</v>
      </c>
      <c r="P13585" s="10"/>
      <c r="R13585" s="10"/>
      <c r="S13585" s="10"/>
      <c r="T13585" s="10"/>
    </row>
    <row r="13586" spans="13:20" x14ac:dyDescent="0.2">
      <c r="M13586">
        <v>0</v>
      </c>
      <c r="P13586" s="10"/>
      <c r="R13586" s="10"/>
      <c r="S13586" s="10"/>
      <c r="T13586" s="10"/>
    </row>
    <row r="13587" spans="13:20" x14ac:dyDescent="0.2">
      <c r="M13587">
        <v>0</v>
      </c>
      <c r="P13587" s="10"/>
      <c r="R13587" s="10"/>
      <c r="S13587" s="10"/>
      <c r="T13587" s="10"/>
    </row>
    <row r="13588" spans="13:20" x14ac:dyDescent="0.2">
      <c r="M13588">
        <v>1</v>
      </c>
      <c r="P13588" s="10"/>
      <c r="R13588" s="10"/>
      <c r="S13588" s="10"/>
      <c r="T13588" s="10"/>
    </row>
    <row r="13589" spans="13:20" x14ac:dyDescent="0.2">
      <c r="M13589">
        <v>0</v>
      </c>
      <c r="P13589" s="10"/>
      <c r="R13589" s="10"/>
      <c r="S13589" s="10"/>
      <c r="T13589" s="10"/>
    </row>
    <row r="13590" spans="13:20" x14ac:dyDescent="0.2">
      <c r="M13590">
        <v>0</v>
      </c>
      <c r="P13590" s="10"/>
      <c r="R13590" s="10"/>
      <c r="S13590" s="10"/>
      <c r="T13590" s="10"/>
    </row>
    <row r="13591" spans="13:20" x14ac:dyDescent="0.2">
      <c r="M13591">
        <v>1</v>
      </c>
      <c r="P13591" s="10"/>
      <c r="R13591" s="10"/>
      <c r="S13591" s="10"/>
      <c r="T13591" s="10"/>
    </row>
    <row r="13592" spans="13:20" x14ac:dyDescent="0.2">
      <c r="M13592">
        <v>0</v>
      </c>
      <c r="P13592" s="10"/>
      <c r="R13592" s="10"/>
      <c r="S13592" s="10"/>
      <c r="T13592" s="10"/>
    </row>
    <row r="13593" spans="13:20" x14ac:dyDescent="0.2">
      <c r="M13593">
        <v>0</v>
      </c>
      <c r="P13593" s="10"/>
      <c r="R13593" s="10"/>
      <c r="S13593" s="10"/>
      <c r="T13593" s="10"/>
    </row>
    <row r="13594" spans="13:20" x14ac:dyDescent="0.2">
      <c r="M13594">
        <v>1</v>
      </c>
      <c r="P13594" s="10"/>
      <c r="R13594" s="10"/>
      <c r="S13594" s="10"/>
      <c r="T13594" s="10"/>
    </row>
    <row r="13595" spans="13:20" x14ac:dyDescent="0.2">
      <c r="M13595">
        <v>0</v>
      </c>
      <c r="P13595" s="10"/>
      <c r="R13595" s="10"/>
      <c r="S13595" s="10"/>
      <c r="T13595" s="10"/>
    </row>
    <row r="13596" spans="13:20" x14ac:dyDescent="0.2">
      <c r="M13596">
        <v>0</v>
      </c>
      <c r="P13596" s="10"/>
      <c r="R13596" s="10"/>
      <c r="S13596" s="10"/>
      <c r="T13596" s="10"/>
    </row>
    <row r="13597" spans="13:20" x14ac:dyDescent="0.2">
      <c r="M13597">
        <v>1</v>
      </c>
      <c r="P13597" s="10"/>
      <c r="R13597" s="10"/>
      <c r="S13597" s="10"/>
      <c r="T13597" s="10"/>
    </row>
    <row r="13598" spans="13:20" x14ac:dyDescent="0.2">
      <c r="M13598">
        <v>0</v>
      </c>
      <c r="P13598" s="10"/>
      <c r="R13598" s="10"/>
      <c r="S13598" s="10"/>
      <c r="T13598" s="10"/>
    </row>
    <row r="13599" spans="13:20" x14ac:dyDescent="0.2">
      <c r="M13599">
        <v>0</v>
      </c>
      <c r="P13599" s="10"/>
      <c r="R13599" s="10"/>
      <c r="S13599" s="10"/>
      <c r="T13599" s="10"/>
    </row>
    <row r="13600" spans="13:20" x14ac:dyDescent="0.2">
      <c r="M13600">
        <v>1</v>
      </c>
      <c r="P13600" s="10"/>
      <c r="R13600" s="10"/>
      <c r="S13600" s="10"/>
      <c r="T13600" s="10"/>
    </row>
    <row r="13601" spans="13:20" x14ac:dyDescent="0.2">
      <c r="M13601">
        <v>0</v>
      </c>
      <c r="P13601" s="10"/>
      <c r="R13601" s="10"/>
      <c r="S13601" s="10"/>
      <c r="T13601" s="10"/>
    </row>
    <row r="13602" spans="13:20" x14ac:dyDescent="0.2">
      <c r="M13602">
        <v>0</v>
      </c>
      <c r="P13602" s="10"/>
      <c r="R13602" s="10"/>
      <c r="S13602" s="10"/>
      <c r="T13602" s="10"/>
    </row>
    <row r="13603" spans="13:20" x14ac:dyDescent="0.2">
      <c r="M13603">
        <v>0</v>
      </c>
      <c r="P13603" s="10"/>
      <c r="R13603" s="10"/>
      <c r="S13603" s="10"/>
      <c r="T13603" s="10"/>
    </row>
    <row r="13604" spans="13:20" x14ac:dyDescent="0.2">
      <c r="M13604">
        <v>1</v>
      </c>
      <c r="P13604" s="10"/>
      <c r="R13604" s="10"/>
      <c r="S13604" s="10"/>
      <c r="T13604" s="10"/>
    </row>
    <row r="13605" spans="13:20" x14ac:dyDescent="0.2">
      <c r="M13605">
        <v>0</v>
      </c>
      <c r="P13605" s="10"/>
      <c r="R13605" s="10"/>
      <c r="S13605" s="10"/>
      <c r="T13605" s="10"/>
    </row>
    <row r="13606" spans="13:20" x14ac:dyDescent="0.2">
      <c r="M13606">
        <v>0</v>
      </c>
      <c r="P13606" s="10"/>
      <c r="R13606" s="10"/>
      <c r="S13606" s="10"/>
      <c r="T13606" s="10"/>
    </row>
    <row r="13607" spans="13:20" x14ac:dyDescent="0.2">
      <c r="M13607">
        <v>1</v>
      </c>
      <c r="P13607" s="10"/>
      <c r="R13607" s="10"/>
      <c r="S13607" s="10"/>
      <c r="T13607" s="10"/>
    </row>
    <row r="13608" spans="13:20" x14ac:dyDescent="0.2">
      <c r="M13608">
        <v>0</v>
      </c>
      <c r="P13608" s="10"/>
      <c r="R13608" s="10"/>
      <c r="S13608" s="10"/>
      <c r="T13608" s="10"/>
    </row>
    <row r="13609" spans="13:20" x14ac:dyDescent="0.2">
      <c r="M13609">
        <v>0</v>
      </c>
      <c r="P13609" s="10"/>
      <c r="R13609" s="10"/>
      <c r="S13609" s="10"/>
      <c r="T13609" s="10"/>
    </row>
    <row r="13610" spans="13:20" x14ac:dyDescent="0.2">
      <c r="M13610">
        <v>1</v>
      </c>
      <c r="P13610" s="10"/>
      <c r="R13610" s="10"/>
      <c r="S13610" s="10"/>
      <c r="T13610" s="10"/>
    </row>
    <row r="13611" spans="13:20" x14ac:dyDescent="0.2">
      <c r="M13611">
        <v>0</v>
      </c>
      <c r="P13611" s="10"/>
      <c r="R13611" s="10"/>
      <c r="S13611" s="10"/>
      <c r="T13611" s="10"/>
    </row>
    <row r="13612" spans="13:20" x14ac:dyDescent="0.2">
      <c r="M13612">
        <v>1</v>
      </c>
      <c r="P13612" s="10"/>
      <c r="R13612" s="10"/>
      <c r="S13612" s="10"/>
      <c r="T13612" s="10"/>
    </row>
    <row r="13613" spans="13:20" x14ac:dyDescent="0.2">
      <c r="M13613">
        <v>0</v>
      </c>
      <c r="P13613" s="10"/>
      <c r="R13613" s="10"/>
      <c r="S13613" s="10"/>
      <c r="T13613" s="10"/>
    </row>
    <row r="13614" spans="13:20" x14ac:dyDescent="0.2">
      <c r="M13614">
        <v>0</v>
      </c>
      <c r="P13614" s="10"/>
      <c r="R13614" s="10"/>
      <c r="S13614" s="10"/>
      <c r="T13614" s="10"/>
    </row>
    <row r="13615" spans="13:20" x14ac:dyDescent="0.2">
      <c r="M13615">
        <v>1</v>
      </c>
      <c r="P13615" s="10"/>
      <c r="R13615" s="10"/>
      <c r="S13615" s="10"/>
      <c r="T13615" s="10"/>
    </row>
    <row r="13616" spans="13:20" x14ac:dyDescent="0.2">
      <c r="M13616">
        <v>0</v>
      </c>
      <c r="P13616" s="10"/>
      <c r="R13616" s="10"/>
      <c r="S13616" s="10"/>
      <c r="T13616" s="10"/>
    </row>
    <row r="13617" spans="13:20" x14ac:dyDescent="0.2">
      <c r="M13617">
        <v>1</v>
      </c>
      <c r="P13617" s="10"/>
      <c r="R13617" s="10"/>
      <c r="S13617" s="10"/>
      <c r="T13617" s="10"/>
    </row>
    <row r="13618" spans="13:20" x14ac:dyDescent="0.2">
      <c r="M13618">
        <v>0</v>
      </c>
      <c r="P13618" s="10"/>
      <c r="R13618" s="10"/>
      <c r="S13618" s="10"/>
      <c r="T13618" s="10"/>
    </row>
    <row r="13619" spans="13:20" x14ac:dyDescent="0.2">
      <c r="M13619">
        <v>1</v>
      </c>
      <c r="P13619" s="10"/>
      <c r="R13619" s="10"/>
      <c r="S13619" s="10"/>
      <c r="T13619" s="10"/>
    </row>
    <row r="13620" spans="13:20" x14ac:dyDescent="0.2">
      <c r="M13620">
        <v>0</v>
      </c>
      <c r="P13620" s="10"/>
      <c r="R13620" s="10"/>
      <c r="S13620" s="10"/>
      <c r="T13620" s="10"/>
    </row>
    <row r="13621" spans="13:20" x14ac:dyDescent="0.2">
      <c r="M13621">
        <v>0</v>
      </c>
      <c r="P13621" s="10"/>
      <c r="R13621" s="10"/>
      <c r="S13621" s="10"/>
      <c r="T13621" s="10"/>
    </row>
    <row r="13622" spans="13:20" x14ac:dyDescent="0.2">
      <c r="M13622">
        <v>1</v>
      </c>
      <c r="P13622" s="10"/>
      <c r="R13622" s="10"/>
      <c r="S13622" s="10"/>
      <c r="T13622" s="10"/>
    </row>
    <row r="13623" spans="13:20" x14ac:dyDescent="0.2">
      <c r="M13623">
        <v>0</v>
      </c>
      <c r="P13623" s="10"/>
      <c r="R13623" s="10"/>
      <c r="S13623" s="10"/>
      <c r="T13623" s="10"/>
    </row>
    <row r="13624" spans="13:20" x14ac:dyDescent="0.2">
      <c r="M13624">
        <v>1</v>
      </c>
      <c r="P13624" s="10"/>
      <c r="R13624" s="10"/>
      <c r="S13624" s="10"/>
      <c r="T13624" s="10"/>
    </row>
    <row r="13625" spans="13:20" x14ac:dyDescent="0.2">
      <c r="M13625">
        <v>0</v>
      </c>
      <c r="P13625" s="10"/>
      <c r="R13625" s="10"/>
      <c r="S13625" s="10"/>
      <c r="T13625" s="10"/>
    </row>
    <row r="13626" spans="13:20" x14ac:dyDescent="0.2">
      <c r="M13626">
        <v>0</v>
      </c>
      <c r="P13626" s="10"/>
      <c r="R13626" s="10"/>
      <c r="S13626" s="10"/>
      <c r="T13626" s="10"/>
    </row>
    <row r="13627" spans="13:20" x14ac:dyDescent="0.2">
      <c r="M13627">
        <v>1</v>
      </c>
      <c r="P13627" s="10"/>
      <c r="R13627" s="10"/>
      <c r="S13627" s="10"/>
      <c r="T13627" s="10"/>
    </row>
    <row r="13628" spans="13:20" x14ac:dyDescent="0.2">
      <c r="M13628">
        <v>0</v>
      </c>
      <c r="P13628" s="10"/>
      <c r="R13628" s="10"/>
      <c r="S13628" s="10"/>
      <c r="T13628" s="10"/>
    </row>
    <row r="13629" spans="13:20" x14ac:dyDescent="0.2">
      <c r="M13629">
        <v>0</v>
      </c>
      <c r="P13629" s="10"/>
      <c r="R13629" s="10"/>
      <c r="S13629" s="10"/>
      <c r="T13629" s="10"/>
    </row>
    <row r="13630" spans="13:20" x14ac:dyDescent="0.2">
      <c r="M13630">
        <v>1</v>
      </c>
      <c r="P13630" s="10"/>
      <c r="R13630" s="10"/>
      <c r="S13630" s="10"/>
      <c r="T13630" s="10"/>
    </row>
    <row r="13631" spans="13:20" x14ac:dyDescent="0.2">
      <c r="M13631">
        <v>0</v>
      </c>
      <c r="P13631" s="10"/>
      <c r="R13631" s="10"/>
      <c r="S13631" s="10"/>
      <c r="T13631" s="10"/>
    </row>
    <row r="13632" spans="13:20" x14ac:dyDescent="0.2">
      <c r="M13632">
        <v>1</v>
      </c>
      <c r="P13632" s="10"/>
      <c r="R13632" s="10"/>
      <c r="S13632" s="10"/>
      <c r="T13632" s="10"/>
    </row>
    <row r="13633" spans="13:20" x14ac:dyDescent="0.2">
      <c r="M13633">
        <v>0</v>
      </c>
      <c r="P13633" s="10"/>
      <c r="R13633" s="10"/>
      <c r="S13633" s="10"/>
      <c r="T13633" s="10"/>
    </row>
    <row r="13634" spans="13:20" x14ac:dyDescent="0.2">
      <c r="M13634">
        <v>0</v>
      </c>
      <c r="P13634" s="10"/>
      <c r="R13634" s="10"/>
      <c r="S13634" s="10"/>
      <c r="T13634" s="10"/>
    </row>
    <row r="13635" spans="13:20" x14ac:dyDescent="0.2">
      <c r="M13635">
        <v>1</v>
      </c>
      <c r="P13635" s="10"/>
      <c r="R13635" s="10"/>
      <c r="S13635" s="10"/>
      <c r="T13635" s="10"/>
    </row>
    <row r="13636" spans="13:20" x14ac:dyDescent="0.2">
      <c r="M13636">
        <v>0</v>
      </c>
      <c r="P13636" s="10"/>
      <c r="R13636" s="10"/>
      <c r="S13636" s="10"/>
      <c r="T13636" s="10"/>
    </row>
    <row r="13637" spans="13:20" x14ac:dyDescent="0.2">
      <c r="M13637">
        <v>0</v>
      </c>
      <c r="P13637" s="10"/>
      <c r="R13637" s="10"/>
      <c r="S13637" s="10"/>
      <c r="T13637" s="10"/>
    </row>
    <row r="13638" spans="13:20" x14ac:dyDescent="0.2">
      <c r="M13638">
        <v>1</v>
      </c>
      <c r="P13638" s="10"/>
      <c r="R13638" s="10"/>
      <c r="S13638" s="10"/>
      <c r="T13638" s="10"/>
    </row>
    <row r="13639" spans="13:20" x14ac:dyDescent="0.2">
      <c r="M13639">
        <v>0</v>
      </c>
      <c r="P13639" s="10"/>
      <c r="R13639" s="10"/>
      <c r="S13639" s="10"/>
      <c r="T13639" s="10"/>
    </row>
    <row r="13640" spans="13:20" x14ac:dyDescent="0.2">
      <c r="M13640">
        <v>1</v>
      </c>
      <c r="P13640" s="10"/>
      <c r="R13640" s="10"/>
      <c r="S13640" s="10"/>
      <c r="T13640" s="10"/>
    </row>
    <row r="13641" spans="13:20" x14ac:dyDescent="0.2">
      <c r="M13641">
        <v>0</v>
      </c>
      <c r="P13641" s="10"/>
      <c r="R13641" s="10"/>
      <c r="S13641" s="10"/>
      <c r="T13641" s="10"/>
    </row>
    <row r="13642" spans="13:20" x14ac:dyDescent="0.2">
      <c r="M13642">
        <v>0</v>
      </c>
      <c r="P13642" s="10"/>
      <c r="R13642" s="10"/>
      <c r="S13642" s="10"/>
      <c r="T13642" s="10"/>
    </row>
    <row r="13643" spans="13:20" x14ac:dyDescent="0.2">
      <c r="M13643">
        <v>0</v>
      </c>
      <c r="P13643" s="10"/>
      <c r="R13643" s="10"/>
      <c r="S13643" s="10"/>
      <c r="T13643" s="10"/>
    </row>
    <row r="13644" spans="13:20" x14ac:dyDescent="0.2">
      <c r="M13644">
        <v>1</v>
      </c>
      <c r="P13644" s="10"/>
      <c r="R13644" s="10"/>
      <c r="S13644" s="10"/>
      <c r="T13644" s="10"/>
    </row>
    <row r="13645" spans="13:20" x14ac:dyDescent="0.2">
      <c r="M13645">
        <v>0</v>
      </c>
      <c r="P13645" s="10"/>
      <c r="R13645" s="10"/>
      <c r="S13645" s="10"/>
      <c r="T13645" s="10"/>
    </row>
    <row r="13646" spans="13:20" x14ac:dyDescent="0.2">
      <c r="M13646">
        <v>0</v>
      </c>
      <c r="P13646" s="10"/>
      <c r="R13646" s="10"/>
      <c r="S13646" s="10"/>
      <c r="T13646" s="10"/>
    </row>
    <row r="13647" spans="13:20" x14ac:dyDescent="0.2">
      <c r="M13647">
        <v>1</v>
      </c>
      <c r="P13647" s="10"/>
      <c r="R13647" s="10"/>
      <c r="S13647" s="10"/>
      <c r="T13647" s="10"/>
    </row>
    <row r="13648" spans="13:20" x14ac:dyDescent="0.2">
      <c r="M13648">
        <v>0</v>
      </c>
      <c r="P13648" s="10"/>
      <c r="R13648" s="10"/>
      <c r="S13648" s="10"/>
      <c r="T13648" s="10"/>
    </row>
    <row r="13649" spans="13:20" x14ac:dyDescent="0.2">
      <c r="M13649">
        <v>0</v>
      </c>
      <c r="P13649" s="10"/>
      <c r="R13649" s="10"/>
      <c r="S13649" s="10"/>
      <c r="T13649" s="10"/>
    </row>
    <row r="13650" spans="13:20" x14ac:dyDescent="0.2">
      <c r="M13650">
        <v>1</v>
      </c>
      <c r="P13650" s="10"/>
      <c r="R13650" s="10"/>
      <c r="S13650" s="10"/>
      <c r="T13650" s="10"/>
    </row>
    <row r="13651" spans="13:20" x14ac:dyDescent="0.2">
      <c r="M13651">
        <v>0</v>
      </c>
      <c r="P13651" s="10"/>
      <c r="R13651" s="10"/>
      <c r="S13651" s="10"/>
      <c r="T13651" s="10"/>
    </row>
    <row r="13652" spans="13:20" x14ac:dyDescent="0.2">
      <c r="M13652">
        <v>1</v>
      </c>
      <c r="P13652" s="10"/>
      <c r="R13652" s="10"/>
      <c r="S13652" s="10"/>
      <c r="T13652" s="10"/>
    </row>
    <row r="13653" spans="13:20" x14ac:dyDescent="0.2">
      <c r="M13653">
        <v>0</v>
      </c>
      <c r="P13653" s="10"/>
      <c r="R13653" s="10"/>
      <c r="S13653" s="10"/>
      <c r="T13653" s="10"/>
    </row>
    <row r="13654" spans="13:20" x14ac:dyDescent="0.2">
      <c r="M13654">
        <v>0</v>
      </c>
      <c r="P13654" s="10"/>
      <c r="R13654" s="10"/>
      <c r="S13654" s="10"/>
      <c r="T13654" s="10"/>
    </row>
    <row r="13655" spans="13:20" x14ac:dyDescent="0.2">
      <c r="M13655">
        <v>0</v>
      </c>
      <c r="P13655" s="10"/>
      <c r="R13655" s="10"/>
      <c r="S13655" s="10"/>
      <c r="T13655" s="10"/>
    </row>
    <row r="13656" spans="13:20" x14ac:dyDescent="0.2">
      <c r="M13656">
        <v>1</v>
      </c>
      <c r="P13656" s="10"/>
      <c r="R13656" s="10"/>
      <c r="S13656" s="10"/>
      <c r="T13656" s="10"/>
    </row>
    <row r="13657" spans="13:20" x14ac:dyDescent="0.2">
      <c r="M13657">
        <v>0</v>
      </c>
      <c r="P13657" s="10"/>
      <c r="R13657" s="10"/>
      <c r="S13657" s="10"/>
      <c r="T13657" s="10"/>
    </row>
    <row r="13658" spans="13:20" x14ac:dyDescent="0.2">
      <c r="M13658">
        <v>0</v>
      </c>
      <c r="P13658" s="10"/>
      <c r="R13658" s="10"/>
      <c r="S13658" s="10"/>
      <c r="T13658" s="10"/>
    </row>
    <row r="13659" spans="13:20" x14ac:dyDescent="0.2">
      <c r="M13659">
        <v>1</v>
      </c>
      <c r="P13659" s="10"/>
      <c r="R13659" s="10"/>
      <c r="S13659" s="10"/>
      <c r="T13659" s="10"/>
    </row>
    <row r="13660" spans="13:20" x14ac:dyDescent="0.2">
      <c r="M13660">
        <v>0</v>
      </c>
      <c r="P13660" s="10"/>
      <c r="R13660" s="10"/>
      <c r="S13660" s="10"/>
      <c r="T13660" s="10"/>
    </row>
    <row r="13661" spans="13:20" x14ac:dyDescent="0.2">
      <c r="M13661">
        <v>1</v>
      </c>
      <c r="P13661" s="10"/>
      <c r="R13661" s="10"/>
      <c r="S13661" s="10"/>
      <c r="T13661" s="10"/>
    </row>
    <row r="13662" spans="13:20" x14ac:dyDescent="0.2">
      <c r="M13662">
        <v>0</v>
      </c>
      <c r="P13662" s="10"/>
      <c r="R13662" s="10"/>
      <c r="S13662" s="10"/>
      <c r="T13662" s="10"/>
    </row>
    <row r="13663" spans="13:20" x14ac:dyDescent="0.2">
      <c r="M13663">
        <v>0</v>
      </c>
      <c r="P13663" s="10"/>
      <c r="R13663" s="10"/>
      <c r="S13663" s="10"/>
      <c r="T13663" s="10"/>
    </row>
    <row r="13664" spans="13:20" x14ac:dyDescent="0.2">
      <c r="M13664">
        <v>1</v>
      </c>
      <c r="P13664" s="10"/>
      <c r="R13664" s="10"/>
      <c r="S13664" s="10"/>
      <c r="T13664" s="10"/>
    </row>
    <row r="13665" spans="13:20" x14ac:dyDescent="0.2">
      <c r="M13665">
        <v>0</v>
      </c>
      <c r="P13665" s="10"/>
      <c r="R13665" s="10"/>
      <c r="S13665" s="10"/>
      <c r="T13665" s="10"/>
    </row>
    <row r="13666" spans="13:20" x14ac:dyDescent="0.2">
      <c r="M13666">
        <v>1</v>
      </c>
      <c r="P13666" s="10"/>
      <c r="R13666" s="10"/>
      <c r="S13666" s="10"/>
      <c r="T13666" s="10"/>
    </row>
    <row r="13667" spans="13:20" x14ac:dyDescent="0.2">
      <c r="M13667">
        <v>0</v>
      </c>
      <c r="P13667" s="10"/>
      <c r="R13667" s="10"/>
      <c r="S13667" s="10"/>
      <c r="T13667" s="10"/>
    </row>
    <row r="13668" spans="13:20" x14ac:dyDescent="0.2">
      <c r="M13668">
        <v>0</v>
      </c>
      <c r="P13668" s="10"/>
      <c r="R13668" s="10"/>
      <c r="S13668" s="10"/>
      <c r="T13668" s="10"/>
    </row>
    <row r="13669" spans="13:20" x14ac:dyDescent="0.2">
      <c r="M13669">
        <v>1</v>
      </c>
      <c r="P13669" s="10"/>
      <c r="R13669" s="10"/>
      <c r="S13669" s="10"/>
      <c r="T13669" s="10"/>
    </row>
    <row r="13670" spans="13:20" x14ac:dyDescent="0.2">
      <c r="M13670">
        <v>0</v>
      </c>
      <c r="P13670" s="10"/>
      <c r="R13670" s="10"/>
      <c r="S13670" s="10"/>
      <c r="T13670" s="10"/>
    </row>
    <row r="13671" spans="13:20" x14ac:dyDescent="0.2">
      <c r="M13671">
        <v>1</v>
      </c>
      <c r="P13671" s="10"/>
      <c r="R13671" s="10"/>
      <c r="S13671" s="10"/>
      <c r="T13671" s="10"/>
    </row>
    <row r="13672" spans="13:20" x14ac:dyDescent="0.2">
      <c r="M13672">
        <v>0</v>
      </c>
      <c r="P13672" s="10"/>
      <c r="R13672" s="10"/>
      <c r="S13672" s="10"/>
      <c r="T13672" s="10"/>
    </row>
    <row r="13673" spans="13:20" x14ac:dyDescent="0.2">
      <c r="M13673">
        <v>0</v>
      </c>
      <c r="P13673" s="10"/>
      <c r="R13673" s="10"/>
      <c r="S13673" s="10"/>
      <c r="T13673" s="10"/>
    </row>
    <row r="13674" spans="13:20" x14ac:dyDescent="0.2">
      <c r="M13674">
        <v>0</v>
      </c>
      <c r="P13674" s="10"/>
      <c r="R13674" s="10"/>
      <c r="S13674" s="10"/>
      <c r="T13674" s="10"/>
    </row>
    <row r="13675" spans="13:20" x14ac:dyDescent="0.2">
      <c r="M13675">
        <v>1</v>
      </c>
      <c r="P13675" s="10"/>
      <c r="R13675" s="10"/>
      <c r="S13675" s="10"/>
      <c r="T13675" s="10"/>
    </row>
    <row r="13676" spans="13:20" x14ac:dyDescent="0.2">
      <c r="M13676">
        <v>0</v>
      </c>
      <c r="P13676" s="10"/>
      <c r="R13676" s="10"/>
      <c r="S13676" s="10"/>
      <c r="T13676" s="10"/>
    </row>
    <row r="13677" spans="13:20" x14ac:dyDescent="0.2">
      <c r="M13677">
        <v>0</v>
      </c>
      <c r="P13677" s="10"/>
      <c r="R13677" s="10"/>
      <c r="S13677" s="10"/>
      <c r="T13677" s="10"/>
    </row>
    <row r="13678" spans="13:20" x14ac:dyDescent="0.2">
      <c r="M13678">
        <v>1</v>
      </c>
      <c r="P13678" s="10"/>
      <c r="R13678" s="10"/>
      <c r="S13678" s="10"/>
      <c r="T13678" s="10"/>
    </row>
    <row r="13679" spans="13:20" x14ac:dyDescent="0.2">
      <c r="M13679">
        <v>0</v>
      </c>
      <c r="P13679" s="10"/>
      <c r="R13679" s="10"/>
      <c r="S13679" s="10"/>
      <c r="T13679" s="10"/>
    </row>
    <row r="13680" spans="13:20" x14ac:dyDescent="0.2">
      <c r="M13680">
        <v>1</v>
      </c>
      <c r="P13680" s="10"/>
      <c r="R13680" s="10"/>
      <c r="S13680" s="10"/>
      <c r="T13680" s="10"/>
    </row>
    <row r="13681" spans="13:20" x14ac:dyDescent="0.2">
      <c r="M13681">
        <v>0</v>
      </c>
      <c r="P13681" s="10"/>
      <c r="R13681" s="10"/>
      <c r="S13681" s="10"/>
      <c r="T13681" s="10"/>
    </row>
    <row r="13682" spans="13:20" x14ac:dyDescent="0.2">
      <c r="M13682">
        <v>1</v>
      </c>
      <c r="P13682" s="10"/>
      <c r="R13682" s="10"/>
      <c r="S13682" s="10"/>
      <c r="T13682" s="10"/>
    </row>
    <row r="13683" spans="13:20" x14ac:dyDescent="0.2">
      <c r="M13683">
        <v>0</v>
      </c>
      <c r="P13683" s="10"/>
      <c r="R13683" s="10"/>
      <c r="S13683" s="10"/>
      <c r="T13683" s="10"/>
    </row>
    <row r="13684" spans="13:20" x14ac:dyDescent="0.2">
      <c r="M13684">
        <v>0</v>
      </c>
      <c r="P13684" s="10"/>
      <c r="R13684" s="10"/>
      <c r="S13684" s="10"/>
      <c r="T13684" s="10"/>
    </row>
    <row r="13685" spans="13:20" x14ac:dyDescent="0.2">
      <c r="M13685">
        <v>1</v>
      </c>
      <c r="P13685" s="10"/>
      <c r="R13685" s="10"/>
      <c r="S13685" s="10"/>
      <c r="T13685" s="10"/>
    </row>
    <row r="13686" spans="13:20" x14ac:dyDescent="0.2">
      <c r="M13686">
        <v>0</v>
      </c>
      <c r="P13686" s="10"/>
      <c r="R13686" s="10"/>
      <c r="S13686" s="10"/>
      <c r="T13686" s="10"/>
    </row>
    <row r="13687" spans="13:20" x14ac:dyDescent="0.2">
      <c r="M13687">
        <v>0</v>
      </c>
      <c r="P13687" s="10"/>
      <c r="R13687" s="10"/>
      <c r="S13687" s="10"/>
      <c r="T13687" s="10"/>
    </row>
    <row r="13688" spans="13:20" x14ac:dyDescent="0.2">
      <c r="M13688">
        <v>0</v>
      </c>
      <c r="P13688" s="10"/>
      <c r="R13688" s="10"/>
      <c r="S13688" s="10"/>
      <c r="T13688" s="10"/>
    </row>
    <row r="13689" spans="13:20" x14ac:dyDescent="0.2">
      <c r="M13689">
        <v>1</v>
      </c>
      <c r="P13689" s="10"/>
      <c r="R13689" s="10"/>
      <c r="S13689" s="10"/>
      <c r="T13689" s="10"/>
    </row>
    <row r="13690" spans="13:20" x14ac:dyDescent="0.2">
      <c r="M13690">
        <v>0</v>
      </c>
      <c r="P13690" s="10"/>
      <c r="R13690" s="10"/>
      <c r="S13690" s="10"/>
      <c r="T13690" s="10"/>
    </row>
    <row r="13691" spans="13:20" x14ac:dyDescent="0.2">
      <c r="M13691">
        <v>0</v>
      </c>
      <c r="P13691" s="10"/>
      <c r="R13691" s="10"/>
      <c r="S13691" s="10"/>
      <c r="T13691" s="10"/>
    </row>
    <row r="13692" spans="13:20" x14ac:dyDescent="0.2">
      <c r="M13692">
        <v>1</v>
      </c>
      <c r="P13692" s="10"/>
      <c r="R13692" s="10"/>
      <c r="S13692" s="10"/>
      <c r="T13692" s="10"/>
    </row>
    <row r="13693" spans="13:20" x14ac:dyDescent="0.2">
      <c r="M13693">
        <v>0</v>
      </c>
      <c r="P13693" s="10"/>
      <c r="R13693" s="10"/>
      <c r="S13693" s="10"/>
      <c r="T13693" s="10"/>
    </row>
    <row r="13694" spans="13:20" x14ac:dyDescent="0.2">
      <c r="M13694">
        <v>0</v>
      </c>
      <c r="P13694" s="10"/>
      <c r="R13694" s="10"/>
      <c r="S13694" s="10"/>
      <c r="T13694" s="10"/>
    </row>
    <row r="13695" spans="13:20" x14ac:dyDescent="0.2">
      <c r="M13695">
        <v>1</v>
      </c>
      <c r="P13695" s="10"/>
      <c r="R13695" s="10"/>
      <c r="S13695" s="10"/>
      <c r="T13695" s="10"/>
    </row>
    <row r="13696" spans="13:20" x14ac:dyDescent="0.2">
      <c r="M13696">
        <v>0</v>
      </c>
      <c r="P13696" s="10"/>
      <c r="R13696" s="10"/>
      <c r="S13696" s="10"/>
      <c r="T13696" s="10"/>
    </row>
    <row r="13697" spans="13:20" x14ac:dyDescent="0.2">
      <c r="M13697">
        <v>0</v>
      </c>
      <c r="P13697" s="10"/>
      <c r="R13697" s="10"/>
      <c r="S13697" s="10"/>
      <c r="T13697" s="10"/>
    </row>
    <row r="13698" spans="13:20" x14ac:dyDescent="0.2">
      <c r="M13698">
        <v>1</v>
      </c>
      <c r="P13698" s="10"/>
      <c r="R13698" s="10"/>
      <c r="S13698" s="10"/>
      <c r="T13698" s="10"/>
    </row>
    <row r="13699" spans="13:20" x14ac:dyDescent="0.2">
      <c r="M13699">
        <v>0</v>
      </c>
      <c r="P13699" s="10"/>
      <c r="R13699" s="10"/>
      <c r="S13699" s="10"/>
      <c r="T13699" s="10"/>
    </row>
    <row r="13700" spans="13:20" x14ac:dyDescent="0.2">
      <c r="M13700">
        <v>0</v>
      </c>
      <c r="P13700" s="10"/>
      <c r="R13700" s="10"/>
      <c r="S13700" s="10"/>
      <c r="T13700" s="10"/>
    </row>
    <row r="13701" spans="13:20" x14ac:dyDescent="0.2">
      <c r="M13701">
        <v>1</v>
      </c>
      <c r="P13701" s="10"/>
      <c r="R13701" s="10"/>
      <c r="S13701" s="10"/>
      <c r="T13701" s="10"/>
    </row>
    <row r="13702" spans="13:20" x14ac:dyDescent="0.2">
      <c r="M13702">
        <v>0</v>
      </c>
      <c r="P13702" s="10"/>
      <c r="R13702" s="10"/>
      <c r="S13702" s="10"/>
      <c r="T13702" s="10"/>
    </row>
    <row r="13703" spans="13:20" x14ac:dyDescent="0.2">
      <c r="M13703">
        <v>0</v>
      </c>
      <c r="P13703" s="10"/>
      <c r="R13703" s="10"/>
      <c r="S13703" s="10"/>
      <c r="T13703" s="10"/>
    </row>
    <row r="13704" spans="13:20" x14ac:dyDescent="0.2">
      <c r="M13704">
        <v>1</v>
      </c>
      <c r="P13704" s="10"/>
      <c r="R13704" s="10"/>
      <c r="S13704" s="10"/>
      <c r="T13704" s="10"/>
    </row>
    <row r="13705" spans="13:20" x14ac:dyDescent="0.2">
      <c r="M13705">
        <v>0</v>
      </c>
      <c r="P13705" s="10"/>
      <c r="R13705" s="10"/>
      <c r="S13705" s="10"/>
      <c r="T13705" s="10"/>
    </row>
    <row r="13706" spans="13:20" x14ac:dyDescent="0.2">
      <c r="M13706">
        <v>1</v>
      </c>
      <c r="P13706" s="10"/>
      <c r="R13706" s="10"/>
      <c r="S13706" s="10"/>
      <c r="T13706" s="10"/>
    </row>
    <row r="13707" spans="13:20" x14ac:dyDescent="0.2">
      <c r="M13707">
        <v>0</v>
      </c>
      <c r="P13707" s="10"/>
      <c r="R13707" s="10"/>
      <c r="S13707" s="10"/>
      <c r="T13707" s="10"/>
    </row>
    <row r="13708" spans="13:20" x14ac:dyDescent="0.2">
      <c r="M13708">
        <v>0</v>
      </c>
      <c r="P13708" s="10"/>
      <c r="R13708" s="10"/>
      <c r="S13708" s="10"/>
      <c r="T13708" s="10"/>
    </row>
    <row r="13709" spans="13:20" x14ac:dyDescent="0.2">
      <c r="M13709">
        <v>1</v>
      </c>
      <c r="P13709" s="10"/>
      <c r="R13709" s="10"/>
      <c r="S13709" s="10"/>
      <c r="T13709" s="10"/>
    </row>
    <row r="13710" spans="13:20" x14ac:dyDescent="0.2">
      <c r="M13710">
        <v>0</v>
      </c>
      <c r="P13710" s="10"/>
      <c r="R13710" s="10"/>
      <c r="S13710" s="10"/>
      <c r="T13710" s="10"/>
    </row>
    <row r="13711" spans="13:20" x14ac:dyDescent="0.2">
      <c r="M13711">
        <v>1</v>
      </c>
      <c r="P13711" s="10"/>
      <c r="R13711" s="10"/>
      <c r="S13711" s="10"/>
      <c r="T13711" s="10"/>
    </row>
    <row r="13712" spans="13:20" x14ac:dyDescent="0.2">
      <c r="M13712">
        <v>0</v>
      </c>
      <c r="P13712" s="10"/>
      <c r="R13712" s="10"/>
      <c r="S13712" s="10"/>
      <c r="T13712" s="10"/>
    </row>
    <row r="13713" spans="13:20" x14ac:dyDescent="0.2">
      <c r="M13713">
        <v>0</v>
      </c>
      <c r="P13713" s="10"/>
      <c r="R13713" s="10"/>
      <c r="S13713" s="10"/>
      <c r="T13713" s="10"/>
    </row>
    <row r="13714" spans="13:20" x14ac:dyDescent="0.2">
      <c r="M13714">
        <v>1</v>
      </c>
      <c r="P13714" s="10"/>
      <c r="R13714" s="10"/>
      <c r="S13714" s="10"/>
      <c r="T13714" s="10"/>
    </row>
    <row r="13715" spans="13:20" x14ac:dyDescent="0.2">
      <c r="M13715">
        <v>0</v>
      </c>
      <c r="P13715" s="10"/>
      <c r="R13715" s="10"/>
      <c r="S13715" s="10"/>
      <c r="T13715" s="10"/>
    </row>
    <row r="13716" spans="13:20" x14ac:dyDescent="0.2">
      <c r="M13716">
        <v>0</v>
      </c>
      <c r="P13716" s="10"/>
      <c r="R13716" s="10"/>
      <c r="S13716" s="10"/>
      <c r="T13716" s="10"/>
    </row>
    <row r="13717" spans="13:20" x14ac:dyDescent="0.2">
      <c r="M13717">
        <v>1</v>
      </c>
      <c r="P13717" s="10"/>
      <c r="R13717" s="10"/>
      <c r="S13717" s="10"/>
      <c r="T13717" s="10"/>
    </row>
    <row r="13718" spans="13:20" x14ac:dyDescent="0.2">
      <c r="M13718">
        <v>0</v>
      </c>
      <c r="P13718" s="10"/>
      <c r="R13718" s="10"/>
      <c r="S13718" s="10"/>
      <c r="T13718" s="10"/>
    </row>
    <row r="13719" spans="13:20" x14ac:dyDescent="0.2">
      <c r="M13719">
        <v>1</v>
      </c>
      <c r="P13719" s="10"/>
      <c r="R13719" s="10"/>
      <c r="S13719" s="10"/>
      <c r="T13719" s="10"/>
    </row>
    <row r="13720" spans="13:20" x14ac:dyDescent="0.2">
      <c r="M13720">
        <v>0</v>
      </c>
      <c r="P13720" s="10"/>
      <c r="R13720" s="10"/>
      <c r="S13720" s="10"/>
      <c r="T13720" s="10"/>
    </row>
    <row r="13721" spans="13:20" x14ac:dyDescent="0.2">
      <c r="M13721">
        <v>0</v>
      </c>
      <c r="P13721" s="10"/>
      <c r="R13721" s="10"/>
      <c r="S13721" s="10"/>
      <c r="T13721" s="10"/>
    </row>
    <row r="13722" spans="13:20" x14ac:dyDescent="0.2">
      <c r="M13722">
        <v>1</v>
      </c>
      <c r="P13722" s="10"/>
      <c r="R13722" s="10"/>
      <c r="S13722" s="10"/>
      <c r="T13722" s="10"/>
    </row>
    <row r="13723" spans="13:20" x14ac:dyDescent="0.2">
      <c r="M13723">
        <v>0</v>
      </c>
      <c r="P13723" s="10"/>
      <c r="R13723" s="10"/>
      <c r="S13723" s="10"/>
      <c r="T13723" s="10"/>
    </row>
    <row r="13724" spans="13:20" x14ac:dyDescent="0.2">
      <c r="M13724">
        <v>0</v>
      </c>
      <c r="P13724" s="10"/>
      <c r="R13724" s="10"/>
      <c r="S13724" s="10"/>
      <c r="T13724" s="10"/>
    </row>
    <row r="13725" spans="13:20" x14ac:dyDescent="0.2">
      <c r="M13725">
        <v>0</v>
      </c>
      <c r="P13725" s="10"/>
      <c r="R13725" s="10"/>
      <c r="S13725" s="10"/>
      <c r="T13725" s="10"/>
    </row>
    <row r="13726" spans="13:20" x14ac:dyDescent="0.2">
      <c r="M13726">
        <v>1</v>
      </c>
      <c r="P13726" s="10"/>
      <c r="R13726" s="10"/>
      <c r="S13726" s="10"/>
      <c r="T13726" s="10"/>
    </row>
    <row r="13727" spans="13:20" x14ac:dyDescent="0.2">
      <c r="M13727">
        <v>0</v>
      </c>
      <c r="P13727" s="10"/>
      <c r="R13727" s="10"/>
      <c r="S13727" s="10"/>
      <c r="T13727" s="10"/>
    </row>
    <row r="13728" spans="13:20" x14ac:dyDescent="0.2">
      <c r="M13728">
        <v>0</v>
      </c>
      <c r="P13728" s="10"/>
      <c r="R13728" s="10"/>
      <c r="S13728" s="10"/>
      <c r="T13728" s="10"/>
    </row>
    <row r="13729" spans="13:20" x14ac:dyDescent="0.2">
      <c r="M13729">
        <v>1</v>
      </c>
      <c r="P13729" s="10"/>
      <c r="R13729" s="10"/>
      <c r="S13729" s="10"/>
      <c r="T13729" s="10"/>
    </row>
    <row r="13730" spans="13:20" x14ac:dyDescent="0.2">
      <c r="M13730">
        <v>0</v>
      </c>
      <c r="P13730" s="10"/>
      <c r="R13730" s="10"/>
      <c r="S13730" s="10"/>
      <c r="T13730" s="10"/>
    </row>
    <row r="13731" spans="13:20" x14ac:dyDescent="0.2">
      <c r="M13731">
        <v>0</v>
      </c>
      <c r="P13731" s="10"/>
      <c r="R13731" s="10"/>
      <c r="S13731" s="10"/>
      <c r="T13731" s="10"/>
    </row>
    <row r="13732" spans="13:20" x14ac:dyDescent="0.2">
      <c r="M13732">
        <v>1</v>
      </c>
      <c r="P13732" s="10"/>
      <c r="R13732" s="10"/>
      <c r="S13732" s="10"/>
      <c r="T13732" s="10"/>
    </row>
    <row r="13733" spans="13:20" x14ac:dyDescent="0.2">
      <c r="M13733">
        <v>0</v>
      </c>
      <c r="P13733" s="10"/>
      <c r="R13733" s="10"/>
      <c r="S13733" s="10"/>
      <c r="T13733" s="10"/>
    </row>
    <row r="13734" spans="13:20" x14ac:dyDescent="0.2">
      <c r="M13734">
        <v>0</v>
      </c>
      <c r="P13734" s="10"/>
      <c r="R13734" s="10"/>
      <c r="S13734" s="10"/>
      <c r="T13734" s="10"/>
    </row>
    <row r="13735" spans="13:20" x14ac:dyDescent="0.2">
      <c r="M13735">
        <v>0</v>
      </c>
      <c r="P13735" s="10"/>
      <c r="R13735" s="10"/>
      <c r="S13735" s="10"/>
      <c r="T13735" s="10"/>
    </row>
    <row r="13736" spans="13:20" x14ac:dyDescent="0.2">
      <c r="M13736">
        <v>0</v>
      </c>
      <c r="P13736" s="10"/>
      <c r="R13736" s="10"/>
      <c r="S13736" s="10"/>
      <c r="T13736" s="10"/>
    </row>
    <row r="13737" spans="13:20" x14ac:dyDescent="0.2">
      <c r="M13737">
        <v>0</v>
      </c>
      <c r="P13737" s="10"/>
      <c r="R13737" s="10"/>
      <c r="S13737" s="10"/>
      <c r="T13737" s="10"/>
    </row>
    <row r="13738" spans="13:20" x14ac:dyDescent="0.2">
      <c r="M13738">
        <v>0</v>
      </c>
      <c r="P13738" s="10"/>
      <c r="R13738" s="10"/>
      <c r="S13738" s="10"/>
      <c r="T13738" s="10"/>
    </row>
    <row r="13739" spans="13:20" x14ac:dyDescent="0.2">
      <c r="M13739">
        <v>0</v>
      </c>
      <c r="P13739" s="10"/>
      <c r="R13739" s="10"/>
      <c r="S13739" s="10"/>
      <c r="T13739" s="10"/>
    </row>
    <row r="13740" spans="13:20" x14ac:dyDescent="0.2">
      <c r="M13740">
        <v>0</v>
      </c>
      <c r="P13740" s="10"/>
      <c r="R13740" s="10"/>
      <c r="S13740" s="10"/>
      <c r="T13740" s="10"/>
    </row>
    <row r="13741" spans="13:20" x14ac:dyDescent="0.2">
      <c r="M13741">
        <v>0</v>
      </c>
      <c r="P13741" s="10"/>
      <c r="R13741" s="10"/>
      <c r="S13741" s="10"/>
      <c r="T13741" s="10"/>
    </row>
    <row r="13742" spans="13:20" x14ac:dyDescent="0.2">
      <c r="M13742">
        <v>0</v>
      </c>
      <c r="P13742" s="10"/>
      <c r="R13742" s="10"/>
      <c r="S13742" s="10"/>
      <c r="T13742" s="10"/>
    </row>
    <row r="13743" spans="13:20" x14ac:dyDescent="0.2">
      <c r="M13743">
        <v>0</v>
      </c>
      <c r="P13743" s="10"/>
      <c r="R13743" s="10"/>
      <c r="S13743" s="10"/>
      <c r="T13743" s="10"/>
    </row>
    <row r="13744" spans="13:20" x14ac:dyDescent="0.2">
      <c r="M13744">
        <v>0</v>
      </c>
      <c r="P13744" s="10"/>
      <c r="R13744" s="10"/>
      <c r="S13744" s="10"/>
      <c r="T13744" s="10"/>
    </row>
    <row r="13745" spans="13:20" x14ac:dyDescent="0.2">
      <c r="M13745">
        <v>0</v>
      </c>
      <c r="P13745" s="10"/>
      <c r="R13745" s="10"/>
      <c r="S13745" s="10"/>
      <c r="T13745" s="10"/>
    </row>
    <row r="13746" spans="13:20" x14ac:dyDescent="0.2">
      <c r="M13746">
        <v>0</v>
      </c>
      <c r="P13746" s="10"/>
      <c r="R13746" s="10"/>
      <c r="S13746" s="10"/>
      <c r="T13746" s="10"/>
    </row>
    <row r="13747" spans="13:20" x14ac:dyDescent="0.2">
      <c r="M13747">
        <v>0</v>
      </c>
      <c r="P13747" s="10"/>
      <c r="R13747" s="10"/>
      <c r="S13747" s="10"/>
      <c r="T13747" s="10"/>
    </row>
    <row r="13748" spans="13:20" x14ac:dyDescent="0.2">
      <c r="M13748">
        <v>0</v>
      </c>
      <c r="P13748" s="10"/>
      <c r="R13748" s="10"/>
      <c r="S13748" s="10"/>
      <c r="T13748" s="10"/>
    </row>
    <row r="13749" spans="13:20" x14ac:dyDescent="0.2">
      <c r="M13749">
        <v>0</v>
      </c>
      <c r="P13749" s="10"/>
      <c r="R13749" s="10"/>
      <c r="S13749" s="10"/>
      <c r="T13749" s="10"/>
    </row>
    <row r="13750" spans="13:20" x14ac:dyDescent="0.2">
      <c r="M13750">
        <v>0</v>
      </c>
      <c r="P13750" s="10"/>
      <c r="R13750" s="10"/>
      <c r="S13750" s="10"/>
      <c r="T13750" s="10"/>
    </row>
    <row r="13751" spans="13:20" x14ac:dyDescent="0.2">
      <c r="M13751">
        <v>0</v>
      </c>
      <c r="P13751" s="10"/>
      <c r="R13751" s="10"/>
      <c r="S13751" s="10"/>
      <c r="T13751" s="10"/>
    </row>
    <row r="13752" spans="13:20" x14ac:dyDescent="0.2">
      <c r="M13752">
        <v>0</v>
      </c>
      <c r="P13752" s="10"/>
      <c r="R13752" s="10"/>
      <c r="S13752" s="10"/>
      <c r="T13752" s="10"/>
    </row>
    <row r="13753" spans="13:20" x14ac:dyDescent="0.2">
      <c r="M13753">
        <v>0</v>
      </c>
      <c r="P13753" s="10"/>
      <c r="R13753" s="10"/>
      <c r="S13753" s="10"/>
      <c r="T13753" s="10"/>
    </row>
    <row r="13754" spans="13:20" x14ac:dyDescent="0.2">
      <c r="M13754">
        <v>0</v>
      </c>
      <c r="P13754" s="10"/>
      <c r="R13754" s="10"/>
      <c r="S13754" s="10"/>
      <c r="T13754" s="10"/>
    </row>
    <row r="13755" spans="13:20" x14ac:dyDescent="0.2">
      <c r="M13755">
        <v>0</v>
      </c>
      <c r="P13755" s="10"/>
      <c r="R13755" s="10"/>
      <c r="S13755" s="10"/>
      <c r="T13755" s="10"/>
    </row>
    <row r="13756" spans="13:20" x14ac:dyDescent="0.2">
      <c r="M13756">
        <v>0</v>
      </c>
      <c r="P13756" s="10"/>
      <c r="R13756" s="10"/>
      <c r="S13756" s="10"/>
      <c r="T13756" s="10"/>
    </row>
    <row r="13757" spans="13:20" x14ac:dyDescent="0.2">
      <c r="M13757">
        <v>0</v>
      </c>
      <c r="P13757" s="10"/>
      <c r="R13757" s="10"/>
      <c r="S13757" s="10"/>
      <c r="T13757" s="10"/>
    </row>
    <row r="13758" spans="13:20" x14ac:dyDescent="0.2">
      <c r="M13758">
        <v>0</v>
      </c>
      <c r="P13758" s="10"/>
      <c r="R13758" s="10"/>
      <c r="S13758" s="10"/>
      <c r="T13758" s="10"/>
    </row>
    <row r="13759" spans="13:20" x14ac:dyDescent="0.2">
      <c r="M13759">
        <v>1</v>
      </c>
      <c r="P13759" s="10"/>
      <c r="R13759" s="10"/>
      <c r="S13759" s="10"/>
      <c r="T13759" s="10"/>
    </row>
    <row r="13760" spans="13:20" x14ac:dyDescent="0.2">
      <c r="M13760">
        <v>0</v>
      </c>
      <c r="P13760" s="10"/>
      <c r="R13760" s="10"/>
      <c r="S13760" s="10"/>
      <c r="T13760" s="10"/>
    </row>
    <row r="13761" spans="13:20" x14ac:dyDescent="0.2">
      <c r="M13761">
        <v>1</v>
      </c>
      <c r="P13761" s="10"/>
      <c r="R13761" s="10"/>
      <c r="S13761" s="10"/>
      <c r="T13761" s="10"/>
    </row>
    <row r="13762" spans="13:20" x14ac:dyDescent="0.2">
      <c r="M13762">
        <v>0</v>
      </c>
      <c r="P13762" s="10"/>
      <c r="R13762" s="10"/>
      <c r="S13762" s="10"/>
      <c r="T13762" s="10"/>
    </row>
    <row r="13763" spans="13:20" x14ac:dyDescent="0.2">
      <c r="M13763">
        <v>0</v>
      </c>
      <c r="P13763" s="10"/>
      <c r="R13763" s="10"/>
      <c r="S13763" s="10"/>
      <c r="T13763" s="10"/>
    </row>
    <row r="13764" spans="13:20" x14ac:dyDescent="0.2">
      <c r="M13764">
        <v>1</v>
      </c>
      <c r="P13764" s="10"/>
      <c r="R13764" s="10"/>
      <c r="S13764" s="10"/>
      <c r="T13764" s="10"/>
    </row>
    <row r="13765" spans="13:20" x14ac:dyDescent="0.2">
      <c r="M13765">
        <v>0</v>
      </c>
      <c r="P13765" s="10"/>
      <c r="R13765" s="10"/>
      <c r="S13765" s="10"/>
      <c r="T13765" s="10"/>
    </row>
    <row r="13766" spans="13:20" x14ac:dyDescent="0.2">
      <c r="M13766">
        <v>0</v>
      </c>
      <c r="P13766" s="10"/>
      <c r="R13766" s="10"/>
      <c r="S13766" s="10"/>
      <c r="T13766" s="10"/>
    </row>
    <row r="13767" spans="13:20" x14ac:dyDescent="0.2">
      <c r="M13767">
        <v>1</v>
      </c>
      <c r="P13767" s="10"/>
      <c r="R13767" s="10"/>
      <c r="S13767" s="10"/>
      <c r="T13767" s="10"/>
    </row>
    <row r="13768" spans="13:20" x14ac:dyDescent="0.2">
      <c r="M13768">
        <v>0</v>
      </c>
      <c r="P13768" s="10"/>
      <c r="R13768" s="10"/>
      <c r="S13768" s="10"/>
      <c r="T13768" s="10"/>
    </row>
    <row r="13769" spans="13:20" x14ac:dyDescent="0.2">
      <c r="M13769">
        <v>0</v>
      </c>
      <c r="P13769" s="10"/>
      <c r="R13769" s="10"/>
      <c r="S13769" s="10"/>
      <c r="T13769" s="10"/>
    </row>
    <row r="13770" spans="13:20" x14ac:dyDescent="0.2">
      <c r="M13770">
        <v>1</v>
      </c>
      <c r="P13770" s="10"/>
      <c r="R13770" s="10"/>
      <c r="S13770" s="10"/>
      <c r="T13770" s="10"/>
    </row>
    <row r="13771" spans="13:20" x14ac:dyDescent="0.2">
      <c r="M13771">
        <v>0</v>
      </c>
      <c r="P13771" s="10"/>
      <c r="R13771" s="10"/>
      <c r="S13771" s="10"/>
      <c r="T13771" s="10"/>
    </row>
    <row r="13772" spans="13:20" x14ac:dyDescent="0.2">
      <c r="M13772">
        <v>1</v>
      </c>
      <c r="P13772" s="10"/>
      <c r="R13772" s="10"/>
      <c r="S13772" s="10"/>
      <c r="T13772" s="10"/>
    </row>
    <row r="13773" spans="13:20" x14ac:dyDescent="0.2">
      <c r="M13773">
        <v>0</v>
      </c>
      <c r="P13773" s="10"/>
      <c r="R13773" s="10"/>
      <c r="S13773" s="10"/>
      <c r="T13773" s="10"/>
    </row>
    <row r="13774" spans="13:20" x14ac:dyDescent="0.2">
      <c r="M13774">
        <v>0</v>
      </c>
      <c r="P13774" s="10"/>
      <c r="R13774" s="10"/>
      <c r="S13774" s="10"/>
      <c r="T13774" s="10"/>
    </row>
    <row r="13775" spans="13:20" x14ac:dyDescent="0.2">
      <c r="M13775">
        <v>0</v>
      </c>
      <c r="P13775" s="10"/>
      <c r="R13775" s="10"/>
      <c r="S13775" s="10"/>
      <c r="T13775" s="10"/>
    </row>
    <row r="13776" spans="13:20" x14ac:dyDescent="0.2">
      <c r="M13776">
        <v>1</v>
      </c>
      <c r="P13776" s="10"/>
      <c r="R13776" s="10"/>
      <c r="S13776" s="10"/>
      <c r="T13776" s="10"/>
    </row>
    <row r="13777" spans="13:20" x14ac:dyDescent="0.2">
      <c r="M13777">
        <v>0</v>
      </c>
      <c r="P13777" s="10"/>
      <c r="R13777" s="10"/>
      <c r="S13777" s="10"/>
      <c r="T13777" s="10"/>
    </row>
    <row r="13778" spans="13:20" x14ac:dyDescent="0.2">
      <c r="M13778">
        <v>0</v>
      </c>
      <c r="P13778" s="10"/>
      <c r="R13778" s="10"/>
      <c r="S13778" s="10"/>
      <c r="T13778" s="10"/>
    </row>
    <row r="13779" spans="13:20" x14ac:dyDescent="0.2">
      <c r="M13779">
        <v>1</v>
      </c>
      <c r="P13779" s="10"/>
      <c r="R13779" s="10"/>
      <c r="S13779" s="10"/>
      <c r="T13779" s="10"/>
    </row>
    <row r="13780" spans="13:20" x14ac:dyDescent="0.2">
      <c r="M13780">
        <v>0</v>
      </c>
      <c r="P13780" s="10"/>
      <c r="R13780" s="10"/>
      <c r="S13780" s="10"/>
      <c r="T13780" s="10"/>
    </row>
    <row r="13781" spans="13:20" x14ac:dyDescent="0.2">
      <c r="M13781">
        <v>0</v>
      </c>
      <c r="P13781" s="10"/>
      <c r="R13781" s="10"/>
      <c r="S13781" s="10"/>
      <c r="T13781" s="10"/>
    </row>
    <row r="13782" spans="13:20" x14ac:dyDescent="0.2">
      <c r="M13782">
        <v>1</v>
      </c>
      <c r="P13782" s="10"/>
      <c r="R13782" s="10"/>
      <c r="S13782" s="10"/>
      <c r="T13782" s="10"/>
    </row>
    <row r="13783" spans="13:20" x14ac:dyDescent="0.2">
      <c r="M13783">
        <v>0</v>
      </c>
      <c r="P13783" s="10"/>
      <c r="R13783" s="10"/>
      <c r="S13783" s="10"/>
      <c r="T13783" s="10"/>
    </row>
    <row r="13784" spans="13:20" x14ac:dyDescent="0.2">
      <c r="M13784">
        <v>0</v>
      </c>
      <c r="P13784" s="10"/>
      <c r="R13784" s="10"/>
      <c r="S13784" s="10"/>
      <c r="T13784" s="10"/>
    </row>
    <row r="13785" spans="13:20" x14ac:dyDescent="0.2">
      <c r="M13785">
        <v>1</v>
      </c>
      <c r="P13785" s="10"/>
      <c r="R13785" s="10"/>
      <c r="S13785" s="10"/>
      <c r="T13785" s="10"/>
    </row>
    <row r="13786" spans="13:20" x14ac:dyDescent="0.2">
      <c r="M13786">
        <v>0</v>
      </c>
      <c r="P13786" s="10"/>
      <c r="R13786" s="10"/>
      <c r="S13786" s="10"/>
      <c r="T13786" s="10"/>
    </row>
    <row r="13787" spans="13:20" x14ac:dyDescent="0.2">
      <c r="M13787">
        <v>0</v>
      </c>
      <c r="P13787" s="10"/>
      <c r="R13787" s="10"/>
      <c r="S13787" s="10"/>
      <c r="T13787" s="10"/>
    </row>
    <row r="13788" spans="13:20" x14ac:dyDescent="0.2">
      <c r="M13788">
        <v>1</v>
      </c>
      <c r="P13788" s="10"/>
      <c r="R13788" s="10"/>
      <c r="S13788" s="10"/>
      <c r="T13788" s="10"/>
    </row>
    <row r="13789" spans="13:20" x14ac:dyDescent="0.2">
      <c r="M13789">
        <v>0</v>
      </c>
      <c r="P13789" s="10"/>
      <c r="R13789" s="10"/>
      <c r="S13789" s="10"/>
      <c r="T13789" s="10"/>
    </row>
    <row r="13790" spans="13:20" x14ac:dyDescent="0.2">
      <c r="M13790">
        <v>0</v>
      </c>
      <c r="P13790" s="10"/>
      <c r="R13790" s="10"/>
      <c r="S13790" s="10"/>
      <c r="T13790" s="10"/>
    </row>
    <row r="13791" spans="13:20" x14ac:dyDescent="0.2">
      <c r="M13791">
        <v>1</v>
      </c>
      <c r="P13791" s="10"/>
      <c r="R13791" s="10"/>
      <c r="S13791" s="10"/>
      <c r="T13791" s="10"/>
    </row>
    <row r="13792" spans="13:20" x14ac:dyDescent="0.2">
      <c r="M13792">
        <v>0</v>
      </c>
      <c r="P13792" s="10"/>
      <c r="R13792" s="10"/>
      <c r="S13792" s="10"/>
      <c r="T13792" s="10"/>
    </row>
    <row r="13793" spans="13:20" x14ac:dyDescent="0.2">
      <c r="M13793">
        <v>0</v>
      </c>
      <c r="P13793" s="10"/>
      <c r="R13793" s="10"/>
      <c r="S13793" s="10"/>
      <c r="T13793" s="10"/>
    </row>
    <row r="13794" spans="13:20" x14ac:dyDescent="0.2">
      <c r="M13794">
        <v>1</v>
      </c>
      <c r="P13794" s="10"/>
      <c r="R13794" s="10"/>
      <c r="S13794" s="10"/>
      <c r="T13794" s="10"/>
    </row>
    <row r="13795" spans="13:20" x14ac:dyDescent="0.2">
      <c r="M13795">
        <v>0</v>
      </c>
      <c r="P13795" s="10"/>
      <c r="R13795" s="10"/>
      <c r="S13795" s="10"/>
      <c r="T13795" s="10"/>
    </row>
    <row r="13796" spans="13:20" x14ac:dyDescent="0.2">
      <c r="M13796">
        <v>1</v>
      </c>
      <c r="P13796" s="10"/>
      <c r="R13796" s="10"/>
      <c r="S13796" s="10"/>
      <c r="T13796" s="10"/>
    </row>
    <row r="13797" spans="13:20" x14ac:dyDescent="0.2">
      <c r="M13797">
        <v>0</v>
      </c>
      <c r="P13797" s="10"/>
      <c r="R13797" s="10"/>
      <c r="S13797" s="10"/>
      <c r="T13797" s="10"/>
    </row>
    <row r="13798" spans="13:20" x14ac:dyDescent="0.2">
      <c r="M13798">
        <v>0</v>
      </c>
      <c r="P13798" s="10"/>
      <c r="R13798" s="10"/>
      <c r="S13798" s="10"/>
      <c r="T13798" s="10"/>
    </row>
    <row r="13799" spans="13:20" x14ac:dyDescent="0.2">
      <c r="M13799">
        <v>0</v>
      </c>
      <c r="P13799" s="10"/>
      <c r="R13799" s="10"/>
      <c r="S13799" s="10"/>
      <c r="T13799" s="10"/>
    </row>
    <row r="13800" spans="13:20" x14ac:dyDescent="0.2">
      <c r="M13800">
        <v>1</v>
      </c>
      <c r="P13800" s="10"/>
      <c r="R13800" s="10"/>
      <c r="S13800" s="10"/>
      <c r="T13800" s="10"/>
    </row>
    <row r="13801" spans="13:20" x14ac:dyDescent="0.2">
      <c r="M13801">
        <v>0</v>
      </c>
      <c r="P13801" s="10"/>
      <c r="R13801" s="10"/>
      <c r="S13801" s="10"/>
      <c r="T13801" s="10"/>
    </row>
    <row r="13802" spans="13:20" x14ac:dyDescent="0.2">
      <c r="M13802">
        <v>0</v>
      </c>
      <c r="P13802" s="10"/>
      <c r="R13802" s="10"/>
      <c r="S13802" s="10"/>
      <c r="T13802" s="10"/>
    </row>
    <row r="13803" spans="13:20" x14ac:dyDescent="0.2">
      <c r="M13803">
        <v>1</v>
      </c>
      <c r="P13803" s="10"/>
      <c r="R13803" s="10"/>
      <c r="S13803" s="10"/>
      <c r="T13803" s="10"/>
    </row>
    <row r="13804" spans="13:20" x14ac:dyDescent="0.2">
      <c r="M13804">
        <v>0</v>
      </c>
      <c r="P13804" s="10"/>
      <c r="R13804" s="10"/>
      <c r="S13804" s="10"/>
      <c r="T13804" s="10"/>
    </row>
    <row r="13805" spans="13:20" x14ac:dyDescent="0.2">
      <c r="M13805">
        <v>0</v>
      </c>
      <c r="P13805" s="10"/>
      <c r="R13805" s="10"/>
      <c r="S13805" s="10"/>
      <c r="T13805" s="10"/>
    </row>
    <row r="13806" spans="13:20" x14ac:dyDescent="0.2">
      <c r="M13806">
        <v>1</v>
      </c>
      <c r="P13806" s="10"/>
      <c r="R13806" s="10"/>
      <c r="S13806" s="10"/>
      <c r="T13806" s="10"/>
    </row>
    <row r="13807" spans="13:20" x14ac:dyDescent="0.2">
      <c r="M13807">
        <v>0</v>
      </c>
      <c r="P13807" s="10"/>
      <c r="R13807" s="10"/>
      <c r="S13807" s="10"/>
      <c r="T13807" s="10"/>
    </row>
    <row r="13808" spans="13:20" x14ac:dyDescent="0.2">
      <c r="M13808">
        <v>1</v>
      </c>
      <c r="P13808" s="10"/>
      <c r="R13808" s="10"/>
      <c r="S13808" s="10"/>
      <c r="T13808" s="10"/>
    </row>
    <row r="13809" spans="13:20" x14ac:dyDescent="0.2">
      <c r="M13809">
        <v>0</v>
      </c>
      <c r="P13809" s="10"/>
      <c r="R13809" s="10"/>
      <c r="S13809" s="10"/>
      <c r="T13809" s="10"/>
    </row>
    <row r="13810" spans="13:20" x14ac:dyDescent="0.2">
      <c r="M13810">
        <v>0</v>
      </c>
      <c r="P13810" s="10"/>
      <c r="R13810" s="10"/>
      <c r="S13810" s="10"/>
      <c r="T13810" s="10"/>
    </row>
    <row r="13811" spans="13:20" x14ac:dyDescent="0.2">
      <c r="M13811">
        <v>1</v>
      </c>
      <c r="P13811" s="10"/>
      <c r="R13811" s="10"/>
      <c r="S13811" s="10"/>
      <c r="T13811" s="10"/>
    </row>
    <row r="13812" spans="13:20" x14ac:dyDescent="0.2">
      <c r="M13812">
        <v>0</v>
      </c>
      <c r="P13812" s="10"/>
      <c r="R13812" s="10"/>
      <c r="S13812" s="10"/>
      <c r="T13812" s="10"/>
    </row>
    <row r="13813" spans="13:20" x14ac:dyDescent="0.2">
      <c r="M13813">
        <v>0</v>
      </c>
      <c r="P13813" s="10"/>
      <c r="R13813" s="10"/>
      <c r="S13813" s="10"/>
      <c r="T13813" s="10"/>
    </row>
    <row r="13814" spans="13:20" x14ac:dyDescent="0.2">
      <c r="M13814">
        <v>0</v>
      </c>
      <c r="P13814" s="10"/>
      <c r="R13814" s="10"/>
      <c r="S13814" s="10"/>
      <c r="T13814" s="10"/>
    </row>
    <row r="13815" spans="13:20" x14ac:dyDescent="0.2">
      <c r="M13815">
        <v>1</v>
      </c>
      <c r="P13815" s="10"/>
      <c r="R13815" s="10"/>
      <c r="S13815" s="10"/>
      <c r="T13815" s="10"/>
    </row>
    <row r="13816" spans="13:20" x14ac:dyDescent="0.2">
      <c r="M13816">
        <v>0</v>
      </c>
      <c r="P13816" s="10"/>
      <c r="R13816" s="10"/>
      <c r="S13816" s="10"/>
      <c r="T13816" s="10"/>
    </row>
    <row r="13817" spans="13:20" x14ac:dyDescent="0.2">
      <c r="M13817">
        <v>1</v>
      </c>
      <c r="P13817" s="10"/>
      <c r="R13817" s="10"/>
      <c r="S13817" s="10"/>
      <c r="T13817" s="10"/>
    </row>
    <row r="13818" spans="13:20" x14ac:dyDescent="0.2">
      <c r="M13818">
        <v>0</v>
      </c>
      <c r="P13818" s="10"/>
      <c r="R13818" s="10"/>
      <c r="S13818" s="10"/>
      <c r="T13818" s="10"/>
    </row>
    <row r="13819" spans="13:20" x14ac:dyDescent="0.2">
      <c r="M13819">
        <v>1</v>
      </c>
      <c r="P13819" s="10"/>
      <c r="R13819" s="10"/>
      <c r="S13819" s="10"/>
      <c r="T13819" s="10"/>
    </row>
    <row r="13820" spans="13:20" x14ac:dyDescent="0.2">
      <c r="M13820">
        <v>0</v>
      </c>
      <c r="P13820" s="10"/>
      <c r="R13820" s="10"/>
      <c r="S13820" s="10"/>
      <c r="T13820" s="10"/>
    </row>
    <row r="13821" spans="13:20" x14ac:dyDescent="0.2">
      <c r="M13821">
        <v>0</v>
      </c>
      <c r="P13821" s="10"/>
      <c r="R13821" s="10"/>
      <c r="S13821" s="10"/>
      <c r="T13821" s="10"/>
    </row>
    <row r="13822" spans="13:20" x14ac:dyDescent="0.2">
      <c r="M13822">
        <v>1</v>
      </c>
      <c r="P13822" s="10"/>
      <c r="R13822" s="10"/>
      <c r="S13822" s="10"/>
      <c r="T13822" s="10"/>
    </row>
    <row r="13823" spans="13:20" x14ac:dyDescent="0.2">
      <c r="M13823">
        <v>0</v>
      </c>
      <c r="P13823" s="10"/>
      <c r="R13823" s="10"/>
      <c r="S13823" s="10"/>
      <c r="T13823" s="10"/>
    </row>
    <row r="13824" spans="13:20" x14ac:dyDescent="0.2">
      <c r="M13824">
        <v>0</v>
      </c>
      <c r="P13824" s="10"/>
      <c r="R13824" s="10"/>
      <c r="S13824" s="10"/>
      <c r="T13824" s="10"/>
    </row>
    <row r="13825" spans="13:20" x14ac:dyDescent="0.2">
      <c r="M13825">
        <v>1</v>
      </c>
      <c r="P13825" s="10"/>
      <c r="R13825" s="10"/>
      <c r="S13825" s="10"/>
      <c r="T13825" s="10"/>
    </row>
    <row r="13826" spans="13:20" x14ac:dyDescent="0.2">
      <c r="M13826">
        <v>0</v>
      </c>
      <c r="P13826" s="10"/>
      <c r="R13826" s="10"/>
      <c r="S13826" s="10"/>
      <c r="T13826" s="10"/>
    </row>
    <row r="13827" spans="13:20" x14ac:dyDescent="0.2">
      <c r="M13827">
        <v>0</v>
      </c>
      <c r="P13827" s="10"/>
      <c r="R13827" s="10"/>
      <c r="S13827" s="10"/>
      <c r="T13827" s="10"/>
    </row>
    <row r="13828" spans="13:20" x14ac:dyDescent="0.2">
      <c r="M13828">
        <v>1</v>
      </c>
      <c r="P13828" s="10"/>
      <c r="R13828" s="10"/>
      <c r="S13828" s="10"/>
      <c r="T13828" s="10"/>
    </row>
    <row r="13829" spans="13:20" x14ac:dyDescent="0.2">
      <c r="M13829">
        <v>0</v>
      </c>
      <c r="P13829" s="10"/>
      <c r="R13829" s="10"/>
      <c r="S13829" s="10"/>
      <c r="T13829" s="10"/>
    </row>
    <row r="13830" spans="13:20" x14ac:dyDescent="0.2">
      <c r="M13830">
        <v>0</v>
      </c>
      <c r="P13830" s="10"/>
      <c r="R13830" s="10"/>
      <c r="S13830" s="10"/>
      <c r="T13830" s="10"/>
    </row>
    <row r="13831" spans="13:20" x14ac:dyDescent="0.2">
      <c r="M13831">
        <v>1</v>
      </c>
      <c r="P13831" s="10"/>
      <c r="R13831" s="10"/>
      <c r="S13831" s="10"/>
      <c r="T13831" s="10"/>
    </row>
    <row r="13832" spans="13:20" x14ac:dyDescent="0.2">
      <c r="M13832">
        <v>0</v>
      </c>
      <c r="P13832" s="10"/>
      <c r="R13832" s="10"/>
      <c r="S13832" s="10"/>
      <c r="T13832" s="10"/>
    </row>
    <row r="13833" spans="13:20" x14ac:dyDescent="0.2">
      <c r="M13833">
        <v>0</v>
      </c>
      <c r="P13833" s="10"/>
      <c r="R13833" s="10"/>
      <c r="S13833" s="10"/>
      <c r="T13833" s="10"/>
    </row>
    <row r="13834" spans="13:20" x14ac:dyDescent="0.2">
      <c r="M13834">
        <v>1</v>
      </c>
      <c r="P13834" s="10"/>
      <c r="R13834" s="10"/>
      <c r="S13834" s="10"/>
      <c r="T13834" s="10"/>
    </row>
    <row r="13835" spans="13:20" x14ac:dyDescent="0.2">
      <c r="M13835">
        <v>0</v>
      </c>
      <c r="P13835" s="10"/>
      <c r="R13835" s="10"/>
      <c r="S13835" s="10"/>
      <c r="T13835" s="10"/>
    </row>
    <row r="13836" spans="13:20" x14ac:dyDescent="0.2">
      <c r="M13836">
        <v>0</v>
      </c>
      <c r="P13836" s="10"/>
      <c r="R13836" s="10"/>
      <c r="S13836" s="10"/>
      <c r="T13836" s="10"/>
    </row>
    <row r="13837" spans="13:20" x14ac:dyDescent="0.2">
      <c r="M13837">
        <v>1</v>
      </c>
      <c r="P13837" s="10"/>
      <c r="R13837" s="10"/>
      <c r="S13837" s="10"/>
      <c r="T13837" s="10"/>
    </row>
    <row r="13838" spans="13:20" x14ac:dyDescent="0.2">
      <c r="M13838">
        <v>0</v>
      </c>
      <c r="P13838" s="10"/>
      <c r="R13838" s="10"/>
      <c r="S13838" s="10"/>
      <c r="T13838" s="10"/>
    </row>
    <row r="13839" spans="13:20" x14ac:dyDescent="0.2">
      <c r="M13839">
        <v>0</v>
      </c>
      <c r="P13839" s="10"/>
      <c r="R13839" s="10"/>
      <c r="S13839" s="10"/>
      <c r="T13839" s="10"/>
    </row>
    <row r="13840" spans="13:20" x14ac:dyDescent="0.2">
      <c r="M13840">
        <v>1</v>
      </c>
      <c r="P13840" s="10"/>
      <c r="R13840" s="10"/>
      <c r="S13840" s="10"/>
      <c r="T13840" s="10"/>
    </row>
    <row r="13841" spans="13:20" x14ac:dyDescent="0.2">
      <c r="M13841">
        <v>0</v>
      </c>
      <c r="P13841" s="10"/>
      <c r="R13841" s="10"/>
      <c r="S13841" s="10"/>
      <c r="T13841" s="10"/>
    </row>
    <row r="13842" spans="13:20" x14ac:dyDescent="0.2">
      <c r="M13842">
        <v>0</v>
      </c>
      <c r="P13842" s="10"/>
      <c r="R13842" s="10"/>
      <c r="S13842" s="10"/>
      <c r="T13842" s="10"/>
    </row>
    <row r="13843" spans="13:20" x14ac:dyDescent="0.2">
      <c r="M13843">
        <v>1</v>
      </c>
      <c r="P13843" s="10"/>
      <c r="R13843" s="10"/>
      <c r="S13843" s="10"/>
      <c r="T13843" s="10"/>
    </row>
    <row r="13844" spans="13:20" x14ac:dyDescent="0.2">
      <c r="M13844">
        <v>0</v>
      </c>
      <c r="P13844" s="10"/>
      <c r="R13844" s="10"/>
      <c r="S13844" s="10"/>
      <c r="T13844" s="10"/>
    </row>
    <row r="13845" spans="13:20" x14ac:dyDescent="0.2">
      <c r="M13845">
        <v>0</v>
      </c>
      <c r="P13845" s="10"/>
      <c r="R13845" s="10"/>
      <c r="S13845" s="10"/>
      <c r="T13845" s="10"/>
    </row>
    <row r="13846" spans="13:20" x14ac:dyDescent="0.2">
      <c r="M13846">
        <v>1</v>
      </c>
      <c r="P13846" s="10"/>
      <c r="R13846" s="10"/>
      <c r="S13846" s="10"/>
      <c r="T13846" s="10"/>
    </row>
    <row r="13847" spans="13:20" x14ac:dyDescent="0.2">
      <c r="M13847">
        <v>0</v>
      </c>
      <c r="P13847" s="10"/>
      <c r="R13847" s="10"/>
      <c r="S13847" s="10"/>
      <c r="T13847" s="10"/>
    </row>
    <row r="13848" spans="13:20" x14ac:dyDescent="0.2">
      <c r="M13848">
        <v>1</v>
      </c>
      <c r="P13848" s="10"/>
      <c r="R13848" s="10"/>
      <c r="S13848" s="10"/>
      <c r="T13848" s="10"/>
    </row>
    <row r="13849" spans="13:20" x14ac:dyDescent="0.2">
      <c r="M13849">
        <v>0</v>
      </c>
      <c r="P13849" s="10"/>
      <c r="R13849" s="10"/>
      <c r="S13849" s="10"/>
      <c r="T13849" s="10"/>
    </row>
    <row r="13850" spans="13:20" x14ac:dyDescent="0.2">
      <c r="M13850">
        <v>1</v>
      </c>
      <c r="P13850" s="10"/>
      <c r="R13850" s="10"/>
      <c r="S13850" s="10"/>
      <c r="T13850" s="10"/>
    </row>
    <row r="13851" spans="13:20" x14ac:dyDescent="0.2">
      <c r="M13851">
        <v>0</v>
      </c>
      <c r="P13851" s="10"/>
      <c r="R13851" s="10"/>
      <c r="S13851" s="10"/>
      <c r="T13851" s="10"/>
    </row>
    <row r="13852" spans="13:20" x14ac:dyDescent="0.2">
      <c r="M13852">
        <v>1</v>
      </c>
      <c r="P13852" s="10"/>
      <c r="R13852" s="10"/>
      <c r="S13852" s="10"/>
      <c r="T13852" s="10"/>
    </row>
    <row r="13853" spans="13:20" x14ac:dyDescent="0.2">
      <c r="M13853">
        <v>0</v>
      </c>
      <c r="P13853" s="10"/>
      <c r="R13853" s="10"/>
      <c r="S13853" s="10"/>
      <c r="T13853" s="10"/>
    </row>
    <row r="13854" spans="13:20" x14ac:dyDescent="0.2">
      <c r="M13854">
        <v>0</v>
      </c>
      <c r="P13854" s="10"/>
      <c r="R13854" s="10"/>
      <c r="S13854" s="10"/>
      <c r="T13854" s="10"/>
    </row>
    <row r="13855" spans="13:20" x14ac:dyDescent="0.2">
      <c r="M13855">
        <v>1</v>
      </c>
      <c r="P13855" s="10"/>
      <c r="R13855" s="10"/>
      <c r="S13855" s="10"/>
      <c r="T13855" s="10"/>
    </row>
    <row r="13856" spans="13:20" x14ac:dyDescent="0.2">
      <c r="M13856">
        <v>0</v>
      </c>
      <c r="P13856" s="10"/>
      <c r="R13856" s="10"/>
      <c r="S13856" s="10"/>
      <c r="T13856" s="10"/>
    </row>
    <row r="13857" spans="13:20" x14ac:dyDescent="0.2">
      <c r="M13857">
        <v>0</v>
      </c>
      <c r="P13857" s="10"/>
      <c r="R13857" s="10"/>
      <c r="S13857" s="10"/>
      <c r="T13857" s="10"/>
    </row>
    <row r="13858" spans="13:20" x14ac:dyDescent="0.2">
      <c r="M13858">
        <v>1</v>
      </c>
      <c r="P13858" s="10"/>
      <c r="R13858" s="10"/>
      <c r="S13858" s="10"/>
      <c r="T13858" s="10"/>
    </row>
    <row r="13859" spans="13:20" x14ac:dyDescent="0.2">
      <c r="M13859">
        <v>0</v>
      </c>
      <c r="P13859" s="10"/>
      <c r="R13859" s="10"/>
      <c r="S13859" s="10"/>
      <c r="T13859" s="10"/>
    </row>
    <row r="13860" spans="13:20" x14ac:dyDescent="0.2">
      <c r="M13860">
        <v>0</v>
      </c>
      <c r="P13860" s="10"/>
      <c r="R13860" s="10"/>
      <c r="S13860" s="10"/>
      <c r="T13860" s="10"/>
    </row>
    <row r="13861" spans="13:20" x14ac:dyDescent="0.2">
      <c r="M13861">
        <v>1</v>
      </c>
      <c r="P13861" s="10"/>
      <c r="R13861" s="10"/>
      <c r="S13861" s="10"/>
      <c r="T13861" s="10"/>
    </row>
    <row r="13862" spans="13:20" x14ac:dyDescent="0.2">
      <c r="M13862">
        <v>0</v>
      </c>
      <c r="P13862" s="10"/>
      <c r="R13862" s="10"/>
      <c r="S13862" s="10"/>
      <c r="T13862" s="10"/>
    </row>
    <row r="13863" spans="13:20" x14ac:dyDescent="0.2">
      <c r="M13863">
        <v>0</v>
      </c>
      <c r="P13863" s="10"/>
      <c r="R13863" s="10"/>
      <c r="S13863" s="10"/>
      <c r="T13863" s="10"/>
    </row>
    <row r="13864" spans="13:20" x14ac:dyDescent="0.2">
      <c r="M13864">
        <v>1</v>
      </c>
      <c r="P13864" s="10"/>
      <c r="R13864" s="10"/>
      <c r="S13864" s="10"/>
      <c r="T13864" s="10"/>
    </row>
    <row r="13865" spans="13:20" x14ac:dyDescent="0.2">
      <c r="M13865">
        <v>0</v>
      </c>
      <c r="P13865" s="10"/>
      <c r="R13865" s="10"/>
      <c r="S13865" s="10"/>
      <c r="T13865" s="10"/>
    </row>
    <row r="13866" spans="13:20" x14ac:dyDescent="0.2">
      <c r="M13866">
        <v>0</v>
      </c>
      <c r="P13866" s="10"/>
      <c r="R13866" s="10"/>
      <c r="S13866" s="10"/>
      <c r="T13866" s="10"/>
    </row>
    <row r="13867" spans="13:20" x14ac:dyDescent="0.2">
      <c r="M13867">
        <v>1</v>
      </c>
      <c r="P13867" s="10"/>
      <c r="R13867" s="10"/>
      <c r="S13867" s="10"/>
      <c r="T13867" s="10"/>
    </row>
    <row r="13868" spans="13:20" x14ac:dyDescent="0.2">
      <c r="M13868">
        <v>0</v>
      </c>
      <c r="P13868" s="10"/>
      <c r="R13868" s="10"/>
      <c r="S13868" s="10"/>
      <c r="T13868" s="10"/>
    </row>
    <row r="13869" spans="13:20" x14ac:dyDescent="0.2">
      <c r="M13869">
        <v>0</v>
      </c>
      <c r="P13869" s="10"/>
      <c r="R13869" s="10"/>
      <c r="S13869" s="10"/>
      <c r="T13869" s="10"/>
    </row>
    <row r="13870" spans="13:20" x14ac:dyDescent="0.2">
      <c r="M13870">
        <v>1</v>
      </c>
      <c r="P13870" s="10"/>
      <c r="R13870" s="10"/>
      <c r="S13870" s="10"/>
      <c r="T13870" s="10"/>
    </row>
    <row r="13871" spans="13:20" x14ac:dyDescent="0.2">
      <c r="M13871">
        <v>0</v>
      </c>
      <c r="P13871" s="10"/>
      <c r="R13871" s="10"/>
      <c r="S13871" s="10"/>
      <c r="T13871" s="10"/>
    </row>
    <row r="13872" spans="13:20" x14ac:dyDescent="0.2">
      <c r="M13872">
        <v>0</v>
      </c>
      <c r="P13872" s="10"/>
      <c r="R13872" s="10"/>
      <c r="S13872" s="10"/>
      <c r="T13872" s="10"/>
    </row>
    <row r="13873" spans="13:20" x14ac:dyDescent="0.2">
      <c r="M13873">
        <v>1</v>
      </c>
      <c r="P13873" s="10"/>
      <c r="R13873" s="10"/>
      <c r="S13873" s="10"/>
      <c r="T13873" s="10"/>
    </row>
    <row r="13874" spans="13:20" x14ac:dyDescent="0.2">
      <c r="M13874">
        <v>0</v>
      </c>
      <c r="P13874" s="10"/>
      <c r="R13874" s="10"/>
      <c r="S13874" s="10"/>
      <c r="T13874" s="10"/>
    </row>
    <row r="13875" spans="13:20" x14ac:dyDescent="0.2">
      <c r="M13875">
        <v>1</v>
      </c>
      <c r="P13875" s="10"/>
      <c r="R13875" s="10"/>
      <c r="S13875" s="10"/>
      <c r="T13875" s="10"/>
    </row>
    <row r="13876" spans="13:20" x14ac:dyDescent="0.2">
      <c r="M13876">
        <v>0</v>
      </c>
      <c r="P13876" s="10"/>
      <c r="R13876" s="10"/>
      <c r="S13876" s="10"/>
      <c r="T13876" s="10"/>
    </row>
    <row r="13877" spans="13:20" x14ac:dyDescent="0.2">
      <c r="M13877">
        <v>0</v>
      </c>
      <c r="P13877" s="10"/>
      <c r="R13877" s="10"/>
      <c r="S13877" s="10"/>
      <c r="T13877" s="10"/>
    </row>
    <row r="13878" spans="13:20" x14ac:dyDescent="0.2">
      <c r="M13878">
        <v>1</v>
      </c>
      <c r="P13878" s="10"/>
      <c r="R13878" s="10"/>
      <c r="S13878" s="10"/>
      <c r="T13878" s="10"/>
    </row>
    <row r="13879" spans="13:20" x14ac:dyDescent="0.2">
      <c r="M13879">
        <v>0</v>
      </c>
      <c r="P13879" s="10"/>
      <c r="R13879" s="10"/>
      <c r="S13879" s="10"/>
      <c r="T13879" s="10"/>
    </row>
    <row r="13880" spans="13:20" x14ac:dyDescent="0.2">
      <c r="M13880">
        <v>0</v>
      </c>
      <c r="P13880" s="10"/>
      <c r="R13880" s="10"/>
      <c r="S13880" s="10"/>
      <c r="T13880" s="10"/>
    </row>
    <row r="13881" spans="13:20" x14ac:dyDescent="0.2">
      <c r="M13881">
        <v>0</v>
      </c>
      <c r="P13881" s="10"/>
      <c r="R13881" s="10"/>
      <c r="S13881" s="10"/>
      <c r="T13881" s="10"/>
    </row>
    <row r="13882" spans="13:20" x14ac:dyDescent="0.2">
      <c r="M13882">
        <v>0</v>
      </c>
      <c r="P13882" s="10"/>
      <c r="R13882" s="10"/>
      <c r="S13882" s="10"/>
      <c r="T13882" s="10"/>
    </row>
    <row r="13883" spans="13:20" x14ac:dyDescent="0.2">
      <c r="M13883">
        <v>0</v>
      </c>
      <c r="P13883" s="10"/>
      <c r="R13883" s="10"/>
      <c r="S13883" s="10"/>
      <c r="T13883" s="10"/>
    </row>
    <row r="13884" spans="13:20" x14ac:dyDescent="0.2">
      <c r="M13884">
        <v>0</v>
      </c>
      <c r="P13884" s="10"/>
      <c r="R13884" s="10"/>
      <c r="S13884" s="10"/>
      <c r="T13884" s="10"/>
    </row>
    <row r="13885" spans="13:20" x14ac:dyDescent="0.2">
      <c r="M13885">
        <v>0</v>
      </c>
      <c r="P13885" s="10"/>
      <c r="R13885" s="10"/>
      <c r="S13885" s="10"/>
      <c r="T13885" s="10"/>
    </row>
    <row r="13886" spans="13:20" x14ac:dyDescent="0.2">
      <c r="M13886">
        <v>0</v>
      </c>
      <c r="P13886" s="10"/>
      <c r="R13886" s="10"/>
      <c r="S13886" s="10"/>
      <c r="T13886" s="10"/>
    </row>
    <row r="13887" spans="13:20" x14ac:dyDescent="0.2">
      <c r="M13887">
        <v>0</v>
      </c>
      <c r="P13887" s="10"/>
      <c r="R13887" s="10"/>
      <c r="S13887" s="10"/>
      <c r="T13887" s="10"/>
    </row>
    <row r="13888" spans="13:20" x14ac:dyDescent="0.2">
      <c r="M13888">
        <v>0</v>
      </c>
      <c r="P13888" s="10"/>
      <c r="R13888" s="10"/>
      <c r="S13888" s="10"/>
      <c r="T13888" s="10"/>
    </row>
    <row r="13889" spans="13:20" x14ac:dyDescent="0.2">
      <c r="M13889">
        <v>0</v>
      </c>
      <c r="P13889" s="10"/>
      <c r="R13889" s="10"/>
      <c r="S13889" s="10"/>
      <c r="T13889" s="10"/>
    </row>
    <row r="13890" spans="13:20" x14ac:dyDescent="0.2">
      <c r="M13890">
        <v>0</v>
      </c>
      <c r="P13890" s="10"/>
      <c r="R13890" s="10"/>
      <c r="S13890" s="10"/>
      <c r="T13890" s="10"/>
    </row>
    <row r="13891" spans="13:20" x14ac:dyDescent="0.2">
      <c r="M13891">
        <v>0</v>
      </c>
      <c r="P13891" s="10"/>
      <c r="R13891" s="10"/>
      <c r="S13891" s="10"/>
      <c r="T13891" s="10"/>
    </row>
    <row r="13892" spans="13:20" x14ac:dyDescent="0.2">
      <c r="M13892">
        <v>0</v>
      </c>
      <c r="P13892" s="10"/>
      <c r="R13892" s="10"/>
      <c r="S13892" s="10"/>
      <c r="T13892" s="10"/>
    </row>
    <row r="13893" spans="13:20" x14ac:dyDescent="0.2">
      <c r="M13893">
        <v>0</v>
      </c>
      <c r="P13893" s="10"/>
      <c r="R13893" s="10"/>
      <c r="S13893" s="10"/>
      <c r="T13893" s="10"/>
    </row>
    <row r="13894" spans="13:20" x14ac:dyDescent="0.2">
      <c r="M13894">
        <v>0</v>
      </c>
      <c r="P13894" s="10"/>
      <c r="R13894" s="10"/>
      <c r="S13894" s="10"/>
      <c r="T13894" s="10"/>
    </row>
    <row r="13895" spans="13:20" x14ac:dyDescent="0.2">
      <c r="M13895">
        <v>0</v>
      </c>
      <c r="P13895" s="10"/>
      <c r="R13895" s="10"/>
      <c r="S13895" s="10"/>
      <c r="T13895" s="10"/>
    </row>
    <row r="13896" spans="13:20" x14ac:dyDescent="0.2">
      <c r="M13896">
        <v>0</v>
      </c>
      <c r="P13896" s="10"/>
      <c r="R13896" s="10"/>
      <c r="S13896" s="10"/>
      <c r="T13896" s="10"/>
    </row>
    <row r="13897" spans="13:20" x14ac:dyDescent="0.2">
      <c r="M13897">
        <v>0</v>
      </c>
      <c r="P13897" s="10"/>
      <c r="R13897" s="10"/>
      <c r="S13897" s="10"/>
      <c r="T13897" s="10"/>
    </row>
    <row r="13898" spans="13:20" x14ac:dyDescent="0.2">
      <c r="M13898">
        <v>0</v>
      </c>
      <c r="P13898" s="10"/>
      <c r="R13898" s="10"/>
      <c r="S13898" s="10"/>
      <c r="T13898" s="10"/>
    </row>
    <row r="13899" spans="13:20" x14ac:dyDescent="0.2">
      <c r="M13899">
        <v>0</v>
      </c>
      <c r="P13899" s="10"/>
      <c r="R13899" s="10"/>
      <c r="S13899" s="10"/>
      <c r="T13899" s="10"/>
    </row>
    <row r="13900" spans="13:20" x14ac:dyDescent="0.2">
      <c r="M13900">
        <v>0</v>
      </c>
      <c r="P13900" s="10"/>
      <c r="R13900" s="10"/>
      <c r="S13900" s="10"/>
      <c r="T13900" s="10"/>
    </row>
    <row r="13901" spans="13:20" x14ac:dyDescent="0.2">
      <c r="M13901">
        <v>0</v>
      </c>
      <c r="P13901" s="10"/>
      <c r="R13901" s="10"/>
      <c r="S13901" s="10"/>
      <c r="T13901" s="10"/>
    </row>
    <row r="13902" spans="13:20" x14ac:dyDescent="0.2">
      <c r="M13902">
        <v>0</v>
      </c>
      <c r="P13902" s="10"/>
      <c r="R13902" s="10"/>
      <c r="S13902" s="10"/>
      <c r="T13902" s="10"/>
    </row>
    <row r="13903" spans="13:20" x14ac:dyDescent="0.2">
      <c r="M13903">
        <v>0</v>
      </c>
      <c r="P13903" s="10"/>
      <c r="R13903" s="10"/>
      <c r="S13903" s="10"/>
      <c r="T13903" s="10"/>
    </row>
    <row r="13904" spans="13:20" x14ac:dyDescent="0.2">
      <c r="M13904">
        <v>0</v>
      </c>
      <c r="P13904" s="10"/>
      <c r="R13904" s="10"/>
      <c r="S13904" s="10"/>
      <c r="T13904" s="10"/>
    </row>
    <row r="13905" spans="13:20" x14ac:dyDescent="0.2">
      <c r="M13905">
        <v>0</v>
      </c>
      <c r="P13905" s="10"/>
      <c r="R13905" s="10"/>
      <c r="S13905" s="10"/>
      <c r="T13905" s="10"/>
    </row>
    <row r="13906" spans="13:20" x14ac:dyDescent="0.2">
      <c r="M13906">
        <v>0</v>
      </c>
      <c r="P13906" s="10"/>
      <c r="R13906" s="10"/>
      <c r="S13906" s="10"/>
      <c r="T13906" s="10"/>
    </row>
    <row r="13907" spans="13:20" x14ac:dyDescent="0.2">
      <c r="M13907">
        <v>0</v>
      </c>
      <c r="P13907" s="10"/>
      <c r="R13907" s="10"/>
      <c r="S13907" s="10"/>
      <c r="T13907" s="10"/>
    </row>
    <row r="13908" spans="13:20" x14ac:dyDescent="0.2">
      <c r="M13908">
        <v>0</v>
      </c>
      <c r="P13908" s="10"/>
      <c r="R13908" s="10"/>
      <c r="S13908" s="10"/>
      <c r="T13908" s="10"/>
    </row>
    <row r="13909" spans="13:20" x14ac:dyDescent="0.2">
      <c r="M13909">
        <v>0</v>
      </c>
      <c r="P13909" s="10"/>
      <c r="R13909" s="10"/>
      <c r="S13909" s="10"/>
      <c r="T13909" s="10"/>
    </row>
    <row r="13910" spans="13:20" x14ac:dyDescent="0.2">
      <c r="M13910">
        <v>0</v>
      </c>
      <c r="P13910" s="10"/>
      <c r="R13910" s="10"/>
      <c r="S13910" s="10"/>
      <c r="T13910" s="10"/>
    </row>
    <row r="13911" spans="13:20" x14ac:dyDescent="0.2">
      <c r="M13911">
        <v>0</v>
      </c>
      <c r="P13911" s="10"/>
      <c r="R13911" s="10"/>
      <c r="S13911" s="10"/>
      <c r="T13911" s="10"/>
    </row>
    <row r="13912" spans="13:20" x14ac:dyDescent="0.2">
      <c r="M13912">
        <v>0</v>
      </c>
      <c r="P13912" s="10"/>
      <c r="R13912" s="10"/>
      <c r="S13912" s="10"/>
      <c r="T13912" s="10"/>
    </row>
    <row r="13913" spans="13:20" x14ac:dyDescent="0.2">
      <c r="M13913">
        <v>0</v>
      </c>
      <c r="P13913" s="10"/>
      <c r="R13913" s="10"/>
      <c r="S13913" s="10"/>
      <c r="T13913" s="10"/>
    </row>
    <row r="13914" spans="13:20" x14ac:dyDescent="0.2">
      <c r="M13914">
        <v>0</v>
      </c>
      <c r="P13914" s="10"/>
      <c r="R13914" s="10"/>
      <c r="S13914" s="10"/>
      <c r="T13914" s="10"/>
    </row>
    <row r="13915" spans="13:20" x14ac:dyDescent="0.2">
      <c r="M13915">
        <v>0</v>
      </c>
      <c r="P13915" s="10"/>
      <c r="R13915" s="10"/>
      <c r="S13915" s="10"/>
      <c r="T13915" s="10"/>
    </row>
    <row r="13916" spans="13:20" x14ac:dyDescent="0.2">
      <c r="M13916">
        <v>0</v>
      </c>
      <c r="P13916" s="10"/>
      <c r="R13916" s="10"/>
      <c r="S13916" s="10"/>
      <c r="T13916" s="10"/>
    </row>
    <row r="13917" spans="13:20" x14ac:dyDescent="0.2">
      <c r="M13917">
        <v>0</v>
      </c>
      <c r="P13917" s="10"/>
      <c r="R13917" s="10"/>
      <c r="S13917" s="10"/>
      <c r="T13917" s="10"/>
    </row>
    <row r="13918" spans="13:20" x14ac:dyDescent="0.2">
      <c r="M13918">
        <v>0</v>
      </c>
      <c r="P13918" s="10"/>
      <c r="R13918" s="10"/>
      <c r="S13918" s="10"/>
      <c r="T13918" s="10"/>
    </row>
    <row r="13919" spans="13:20" x14ac:dyDescent="0.2">
      <c r="M13919">
        <v>0</v>
      </c>
      <c r="P13919" s="10"/>
      <c r="R13919" s="10"/>
      <c r="S13919" s="10"/>
      <c r="T13919" s="10"/>
    </row>
    <row r="13920" spans="13:20" x14ac:dyDescent="0.2">
      <c r="M13920">
        <v>0</v>
      </c>
      <c r="P13920" s="10"/>
      <c r="R13920" s="10"/>
      <c r="S13920" s="10"/>
      <c r="T13920" s="10"/>
    </row>
    <row r="13921" spans="13:20" x14ac:dyDescent="0.2">
      <c r="M13921">
        <v>0</v>
      </c>
      <c r="P13921" s="10"/>
      <c r="R13921" s="10"/>
      <c r="S13921" s="10"/>
      <c r="T13921" s="10"/>
    </row>
    <row r="13922" spans="13:20" x14ac:dyDescent="0.2">
      <c r="M13922">
        <v>0</v>
      </c>
      <c r="P13922" s="10"/>
      <c r="R13922" s="10"/>
      <c r="S13922" s="10"/>
      <c r="T13922" s="10"/>
    </row>
    <row r="13923" spans="13:20" x14ac:dyDescent="0.2">
      <c r="M13923">
        <v>0</v>
      </c>
      <c r="P13923" s="10"/>
      <c r="R13923" s="10"/>
      <c r="S13923" s="10"/>
      <c r="T13923" s="10"/>
    </row>
    <row r="13924" spans="13:20" x14ac:dyDescent="0.2">
      <c r="M13924">
        <v>0</v>
      </c>
      <c r="P13924" s="10"/>
      <c r="R13924" s="10"/>
      <c r="S13924" s="10"/>
      <c r="T13924" s="10"/>
    </row>
    <row r="13925" spans="13:20" x14ac:dyDescent="0.2">
      <c r="M13925">
        <v>0</v>
      </c>
      <c r="P13925" s="10"/>
      <c r="R13925" s="10"/>
      <c r="S13925" s="10"/>
      <c r="T13925" s="10"/>
    </row>
    <row r="13926" spans="13:20" x14ac:dyDescent="0.2">
      <c r="M13926">
        <v>0</v>
      </c>
      <c r="P13926" s="10"/>
      <c r="R13926" s="10"/>
      <c r="S13926" s="10"/>
      <c r="T13926" s="10"/>
    </row>
    <row r="13927" spans="13:20" x14ac:dyDescent="0.2">
      <c r="M13927">
        <v>0</v>
      </c>
      <c r="P13927" s="10"/>
      <c r="R13927" s="10"/>
      <c r="S13927" s="10"/>
      <c r="T13927" s="10"/>
    </row>
    <row r="13928" spans="13:20" x14ac:dyDescent="0.2">
      <c r="M13928">
        <v>0</v>
      </c>
      <c r="P13928" s="10"/>
      <c r="R13928" s="10"/>
      <c r="S13928" s="10"/>
      <c r="T13928" s="10"/>
    </row>
    <row r="13929" spans="13:20" x14ac:dyDescent="0.2">
      <c r="M13929">
        <v>0</v>
      </c>
      <c r="P13929" s="10"/>
      <c r="R13929" s="10"/>
      <c r="S13929" s="10"/>
      <c r="T13929" s="10"/>
    </row>
    <row r="13930" spans="13:20" x14ac:dyDescent="0.2">
      <c r="M13930">
        <v>0</v>
      </c>
      <c r="P13930" s="10"/>
      <c r="R13930" s="10"/>
      <c r="S13930" s="10"/>
      <c r="T13930" s="10"/>
    </row>
    <row r="13931" spans="13:20" x14ac:dyDescent="0.2">
      <c r="M13931">
        <v>0</v>
      </c>
      <c r="P13931" s="10"/>
      <c r="R13931" s="10"/>
      <c r="S13931" s="10"/>
      <c r="T13931" s="10"/>
    </row>
    <row r="13932" spans="13:20" x14ac:dyDescent="0.2">
      <c r="M13932">
        <v>0</v>
      </c>
      <c r="P13932" s="10"/>
      <c r="R13932" s="10"/>
      <c r="S13932" s="10"/>
      <c r="T13932" s="10"/>
    </row>
    <row r="13933" spans="13:20" x14ac:dyDescent="0.2">
      <c r="M13933">
        <v>0</v>
      </c>
      <c r="P13933" s="10"/>
      <c r="R13933" s="10"/>
      <c r="S13933" s="10"/>
      <c r="T13933" s="10"/>
    </row>
    <row r="13934" spans="13:20" x14ac:dyDescent="0.2">
      <c r="M13934">
        <v>0</v>
      </c>
      <c r="P13934" s="10"/>
      <c r="R13934" s="10"/>
      <c r="S13934" s="10"/>
      <c r="T13934" s="10"/>
    </row>
    <row r="13935" spans="13:20" x14ac:dyDescent="0.2">
      <c r="M13935">
        <v>0</v>
      </c>
      <c r="P13935" s="10"/>
      <c r="R13935" s="10"/>
      <c r="S13935" s="10"/>
      <c r="T13935" s="10"/>
    </row>
    <row r="13936" spans="13:20" x14ac:dyDescent="0.2">
      <c r="M13936">
        <v>0</v>
      </c>
      <c r="P13936" s="10"/>
      <c r="R13936" s="10"/>
      <c r="S13936" s="10"/>
      <c r="T13936" s="10"/>
    </row>
    <row r="13937" spans="13:20" x14ac:dyDescent="0.2">
      <c r="M13937">
        <v>0</v>
      </c>
      <c r="P13937" s="10"/>
      <c r="R13937" s="10"/>
      <c r="S13937" s="10"/>
      <c r="T13937" s="10"/>
    </row>
    <row r="13938" spans="13:20" x14ac:dyDescent="0.2">
      <c r="M13938">
        <v>0</v>
      </c>
      <c r="P13938" s="10"/>
      <c r="R13938" s="10"/>
      <c r="S13938" s="10"/>
      <c r="T13938" s="10"/>
    </row>
    <row r="13939" spans="13:20" x14ac:dyDescent="0.2">
      <c r="M13939">
        <v>0</v>
      </c>
      <c r="P13939" s="10"/>
      <c r="R13939" s="10"/>
      <c r="S13939" s="10"/>
      <c r="T13939" s="10"/>
    </row>
    <row r="13940" spans="13:20" x14ac:dyDescent="0.2">
      <c r="M13940">
        <v>1</v>
      </c>
      <c r="P13940" s="10"/>
      <c r="R13940" s="10"/>
      <c r="S13940" s="10"/>
      <c r="T13940" s="10"/>
    </row>
    <row r="13941" spans="13:20" x14ac:dyDescent="0.2">
      <c r="M13941">
        <v>0</v>
      </c>
      <c r="P13941" s="10"/>
      <c r="R13941" s="10"/>
      <c r="S13941" s="10"/>
      <c r="T13941" s="10"/>
    </row>
    <row r="13942" spans="13:20" x14ac:dyDescent="0.2">
      <c r="M13942">
        <v>0</v>
      </c>
      <c r="P13942" s="10"/>
      <c r="R13942" s="10"/>
      <c r="S13942" s="10"/>
      <c r="T13942" s="10"/>
    </row>
    <row r="13943" spans="13:20" x14ac:dyDescent="0.2">
      <c r="M13943">
        <v>1</v>
      </c>
      <c r="P13943" s="10"/>
      <c r="R13943" s="10"/>
      <c r="S13943" s="10"/>
      <c r="T13943" s="10"/>
    </row>
    <row r="13944" spans="13:20" x14ac:dyDescent="0.2">
      <c r="M13944">
        <v>0</v>
      </c>
      <c r="P13944" s="10"/>
      <c r="R13944" s="10"/>
      <c r="S13944" s="10"/>
      <c r="T13944" s="10"/>
    </row>
    <row r="13945" spans="13:20" x14ac:dyDescent="0.2">
      <c r="M13945">
        <v>0</v>
      </c>
      <c r="P13945" s="10"/>
      <c r="R13945" s="10"/>
      <c r="S13945" s="10"/>
      <c r="T13945" s="10"/>
    </row>
    <row r="13946" spans="13:20" x14ac:dyDescent="0.2">
      <c r="M13946">
        <v>1</v>
      </c>
      <c r="P13946" s="10"/>
      <c r="R13946" s="10"/>
      <c r="S13946" s="10"/>
      <c r="T13946" s="10"/>
    </row>
    <row r="13947" spans="13:20" x14ac:dyDescent="0.2">
      <c r="M13947">
        <v>0</v>
      </c>
      <c r="P13947" s="10"/>
      <c r="R13947" s="10"/>
      <c r="S13947" s="10"/>
      <c r="T13947" s="10"/>
    </row>
    <row r="13948" spans="13:20" x14ac:dyDescent="0.2">
      <c r="M13948">
        <v>1</v>
      </c>
      <c r="P13948" s="10"/>
      <c r="R13948" s="10"/>
      <c r="S13948" s="10"/>
      <c r="T13948" s="10"/>
    </row>
    <row r="13949" spans="13:20" x14ac:dyDescent="0.2">
      <c r="M13949">
        <v>0</v>
      </c>
      <c r="P13949" s="10"/>
      <c r="R13949" s="10"/>
      <c r="S13949" s="10"/>
      <c r="T13949" s="10"/>
    </row>
    <row r="13950" spans="13:20" x14ac:dyDescent="0.2">
      <c r="M13950">
        <v>0</v>
      </c>
      <c r="P13950" s="10"/>
      <c r="R13950" s="10"/>
      <c r="S13950" s="10"/>
      <c r="T13950" s="10"/>
    </row>
    <row r="13951" spans="13:20" x14ac:dyDescent="0.2">
      <c r="M13951">
        <v>1</v>
      </c>
      <c r="P13951" s="10"/>
      <c r="R13951" s="10"/>
      <c r="S13951" s="10"/>
      <c r="T13951" s="10"/>
    </row>
    <row r="13952" spans="13:20" x14ac:dyDescent="0.2">
      <c r="M13952">
        <v>0</v>
      </c>
      <c r="P13952" s="10"/>
      <c r="R13952" s="10"/>
      <c r="S13952" s="10"/>
      <c r="T13952" s="10"/>
    </row>
    <row r="13953" spans="13:20" x14ac:dyDescent="0.2">
      <c r="M13953">
        <v>1</v>
      </c>
      <c r="P13953" s="10"/>
      <c r="R13953" s="10"/>
      <c r="S13953" s="10"/>
      <c r="T13953" s="10"/>
    </row>
    <row r="13954" spans="13:20" x14ac:dyDescent="0.2">
      <c r="M13954">
        <v>0</v>
      </c>
      <c r="P13954" s="10"/>
      <c r="R13954" s="10"/>
      <c r="S13954" s="10"/>
      <c r="T13954" s="10"/>
    </row>
    <row r="13955" spans="13:20" x14ac:dyDescent="0.2">
      <c r="M13955">
        <v>1</v>
      </c>
      <c r="P13955" s="10"/>
      <c r="R13955" s="10"/>
      <c r="S13955" s="10"/>
      <c r="T13955" s="10"/>
    </row>
    <row r="13956" spans="13:20" x14ac:dyDescent="0.2">
      <c r="M13956">
        <v>0</v>
      </c>
      <c r="P13956" s="10"/>
      <c r="R13956" s="10"/>
      <c r="S13956" s="10"/>
      <c r="T13956" s="10"/>
    </row>
    <row r="13957" spans="13:20" x14ac:dyDescent="0.2">
      <c r="M13957">
        <v>0</v>
      </c>
      <c r="P13957" s="10"/>
      <c r="R13957" s="10"/>
      <c r="S13957" s="10"/>
      <c r="T13957" s="10"/>
    </row>
    <row r="13958" spans="13:20" x14ac:dyDescent="0.2">
      <c r="M13958">
        <v>0</v>
      </c>
      <c r="P13958" s="10"/>
      <c r="R13958" s="10"/>
      <c r="S13958" s="10"/>
      <c r="T13958" s="10"/>
    </row>
    <row r="13959" spans="13:20" x14ac:dyDescent="0.2">
      <c r="M13959">
        <v>1</v>
      </c>
      <c r="P13959" s="10"/>
      <c r="R13959" s="10"/>
      <c r="S13959" s="10"/>
      <c r="T13959" s="10"/>
    </row>
    <row r="13960" spans="13:20" x14ac:dyDescent="0.2">
      <c r="M13960">
        <v>0</v>
      </c>
      <c r="P13960" s="10"/>
      <c r="R13960" s="10"/>
      <c r="S13960" s="10"/>
      <c r="T13960" s="10"/>
    </row>
    <row r="13961" spans="13:20" x14ac:dyDescent="0.2">
      <c r="M13961">
        <v>1</v>
      </c>
      <c r="P13961" s="10"/>
      <c r="R13961" s="10"/>
      <c r="S13961" s="10"/>
      <c r="T13961" s="10"/>
    </row>
    <row r="13962" spans="13:20" x14ac:dyDescent="0.2">
      <c r="M13962">
        <v>0</v>
      </c>
      <c r="P13962" s="10"/>
      <c r="R13962" s="10"/>
      <c r="S13962" s="10"/>
      <c r="T13962" s="10"/>
    </row>
    <row r="13963" spans="13:20" x14ac:dyDescent="0.2">
      <c r="M13963">
        <v>0</v>
      </c>
      <c r="P13963" s="10"/>
      <c r="R13963" s="10"/>
      <c r="S13963" s="10"/>
      <c r="T13963" s="10"/>
    </row>
    <row r="13964" spans="13:20" x14ac:dyDescent="0.2">
      <c r="M13964">
        <v>1</v>
      </c>
      <c r="P13964" s="10"/>
      <c r="R13964" s="10"/>
      <c r="S13964" s="10"/>
      <c r="T13964" s="10"/>
    </row>
    <row r="13965" spans="13:20" x14ac:dyDescent="0.2">
      <c r="M13965">
        <v>0</v>
      </c>
      <c r="P13965" s="10"/>
      <c r="R13965" s="10"/>
      <c r="S13965" s="10"/>
      <c r="T13965" s="10"/>
    </row>
    <row r="13966" spans="13:20" x14ac:dyDescent="0.2">
      <c r="M13966">
        <v>1</v>
      </c>
      <c r="P13966" s="10"/>
      <c r="R13966" s="10"/>
      <c r="S13966" s="10"/>
      <c r="T13966" s="10"/>
    </row>
    <row r="13967" spans="13:20" x14ac:dyDescent="0.2">
      <c r="M13967">
        <v>0</v>
      </c>
      <c r="P13967" s="10"/>
      <c r="R13967" s="10"/>
      <c r="S13967" s="10"/>
      <c r="T13967" s="10"/>
    </row>
    <row r="13968" spans="13:20" x14ac:dyDescent="0.2">
      <c r="M13968">
        <v>0</v>
      </c>
      <c r="P13968" s="10"/>
      <c r="R13968" s="10"/>
      <c r="S13968" s="10"/>
      <c r="T13968" s="10"/>
    </row>
    <row r="13969" spans="13:20" x14ac:dyDescent="0.2">
      <c r="M13969">
        <v>1</v>
      </c>
      <c r="P13969" s="10"/>
      <c r="R13969" s="10"/>
      <c r="S13969" s="10"/>
      <c r="T13969" s="10"/>
    </row>
    <row r="13970" spans="13:20" x14ac:dyDescent="0.2">
      <c r="M13970">
        <v>0</v>
      </c>
      <c r="P13970" s="10"/>
      <c r="R13970" s="10"/>
      <c r="S13970" s="10"/>
      <c r="T13970" s="10"/>
    </row>
    <row r="13971" spans="13:20" x14ac:dyDescent="0.2">
      <c r="M13971">
        <v>0</v>
      </c>
      <c r="P13971" s="10"/>
      <c r="R13971" s="10"/>
      <c r="S13971" s="10"/>
      <c r="T13971" s="10"/>
    </row>
    <row r="13972" spans="13:20" x14ac:dyDescent="0.2">
      <c r="M13972">
        <v>1</v>
      </c>
      <c r="P13972" s="10"/>
      <c r="R13972" s="10"/>
      <c r="S13972" s="10"/>
      <c r="T13972" s="10"/>
    </row>
    <row r="13973" spans="13:20" x14ac:dyDescent="0.2">
      <c r="M13973">
        <v>0</v>
      </c>
      <c r="P13973" s="10"/>
      <c r="R13973" s="10"/>
      <c r="S13973" s="10"/>
      <c r="T13973" s="10"/>
    </row>
    <row r="13974" spans="13:20" x14ac:dyDescent="0.2">
      <c r="M13974">
        <v>0</v>
      </c>
      <c r="P13974" s="10"/>
      <c r="R13974" s="10"/>
      <c r="S13974" s="10"/>
      <c r="T13974" s="10"/>
    </row>
    <row r="13975" spans="13:20" x14ac:dyDescent="0.2">
      <c r="M13975">
        <v>1</v>
      </c>
      <c r="P13975" s="10"/>
      <c r="R13975" s="10"/>
      <c r="S13975" s="10"/>
      <c r="T13975" s="10"/>
    </row>
    <row r="13976" spans="13:20" x14ac:dyDescent="0.2">
      <c r="M13976">
        <v>0</v>
      </c>
      <c r="P13976" s="10"/>
      <c r="R13976" s="10"/>
      <c r="S13976" s="10"/>
      <c r="T13976" s="10"/>
    </row>
    <row r="13977" spans="13:20" x14ac:dyDescent="0.2">
      <c r="M13977">
        <v>0</v>
      </c>
      <c r="P13977" s="10"/>
      <c r="R13977" s="10"/>
      <c r="S13977" s="10"/>
      <c r="T13977" s="10"/>
    </row>
    <row r="13978" spans="13:20" x14ac:dyDescent="0.2">
      <c r="M13978">
        <v>1</v>
      </c>
      <c r="P13978" s="10"/>
      <c r="R13978" s="10"/>
      <c r="S13978" s="10"/>
      <c r="T13978" s="10"/>
    </row>
    <row r="13979" spans="13:20" x14ac:dyDescent="0.2">
      <c r="M13979">
        <v>0</v>
      </c>
      <c r="P13979" s="10"/>
      <c r="R13979" s="10"/>
      <c r="S13979" s="10"/>
      <c r="T13979" s="10"/>
    </row>
    <row r="13980" spans="13:20" x14ac:dyDescent="0.2">
      <c r="M13980">
        <v>0</v>
      </c>
      <c r="P13980" s="10"/>
      <c r="R13980" s="10"/>
      <c r="S13980" s="10"/>
      <c r="T13980" s="10"/>
    </row>
    <row r="13981" spans="13:20" x14ac:dyDescent="0.2">
      <c r="M13981">
        <v>1</v>
      </c>
      <c r="P13981" s="10"/>
      <c r="R13981" s="10"/>
      <c r="S13981" s="10"/>
      <c r="T13981" s="10"/>
    </row>
    <row r="13982" spans="13:20" x14ac:dyDescent="0.2">
      <c r="M13982">
        <v>0</v>
      </c>
      <c r="P13982" s="10"/>
      <c r="R13982" s="10"/>
      <c r="S13982" s="10"/>
      <c r="T13982" s="10"/>
    </row>
    <row r="13983" spans="13:20" x14ac:dyDescent="0.2">
      <c r="M13983">
        <v>0</v>
      </c>
      <c r="P13983" s="10"/>
      <c r="R13983" s="10"/>
      <c r="S13983" s="10"/>
      <c r="T13983" s="10"/>
    </row>
    <row r="13984" spans="13:20" x14ac:dyDescent="0.2">
      <c r="M13984">
        <v>1</v>
      </c>
      <c r="P13984" s="10"/>
      <c r="R13984" s="10"/>
      <c r="S13984" s="10"/>
      <c r="T13984" s="10"/>
    </row>
    <row r="13985" spans="13:20" x14ac:dyDescent="0.2">
      <c r="M13985">
        <v>0</v>
      </c>
      <c r="P13985" s="10"/>
      <c r="R13985" s="10"/>
      <c r="S13985" s="10"/>
      <c r="T13985" s="10"/>
    </row>
    <row r="13986" spans="13:20" x14ac:dyDescent="0.2">
      <c r="M13986">
        <v>1</v>
      </c>
      <c r="P13986" s="10"/>
      <c r="R13986" s="10"/>
      <c r="S13986" s="10"/>
      <c r="T13986" s="10"/>
    </row>
    <row r="13987" spans="13:20" x14ac:dyDescent="0.2">
      <c r="M13987">
        <v>0</v>
      </c>
      <c r="P13987" s="10"/>
      <c r="R13987" s="10"/>
      <c r="S13987" s="10"/>
      <c r="T13987" s="10"/>
    </row>
    <row r="13988" spans="13:20" x14ac:dyDescent="0.2">
      <c r="M13988">
        <v>0</v>
      </c>
      <c r="P13988" s="10"/>
      <c r="R13988" s="10"/>
      <c r="S13988" s="10"/>
      <c r="T13988" s="10"/>
    </row>
    <row r="13989" spans="13:20" x14ac:dyDescent="0.2">
      <c r="M13989">
        <v>0</v>
      </c>
      <c r="P13989" s="10"/>
      <c r="R13989" s="10"/>
      <c r="S13989" s="10"/>
      <c r="T13989" s="10"/>
    </row>
    <row r="13990" spans="13:20" x14ac:dyDescent="0.2">
      <c r="M13990">
        <v>1</v>
      </c>
      <c r="P13990" s="10"/>
      <c r="R13990" s="10"/>
      <c r="S13990" s="10"/>
      <c r="T13990" s="10"/>
    </row>
    <row r="13991" spans="13:20" x14ac:dyDescent="0.2">
      <c r="M13991">
        <v>0</v>
      </c>
      <c r="P13991" s="10"/>
      <c r="R13991" s="10"/>
      <c r="S13991" s="10"/>
      <c r="T13991" s="10"/>
    </row>
    <row r="13992" spans="13:20" x14ac:dyDescent="0.2">
      <c r="M13992">
        <v>1</v>
      </c>
      <c r="P13992" s="10"/>
      <c r="R13992" s="10"/>
      <c r="S13992" s="10"/>
      <c r="T13992" s="10"/>
    </row>
    <row r="13993" spans="13:20" x14ac:dyDescent="0.2">
      <c r="M13993">
        <v>0</v>
      </c>
      <c r="P13993" s="10"/>
      <c r="R13993" s="10"/>
      <c r="S13993" s="10"/>
      <c r="T13993" s="10"/>
    </row>
    <row r="13994" spans="13:20" x14ac:dyDescent="0.2">
      <c r="M13994">
        <v>0</v>
      </c>
      <c r="P13994" s="10"/>
      <c r="R13994" s="10"/>
      <c r="S13994" s="10"/>
      <c r="T13994" s="10"/>
    </row>
    <row r="13995" spans="13:20" x14ac:dyDescent="0.2">
      <c r="M13995">
        <v>1</v>
      </c>
      <c r="P13995" s="10"/>
      <c r="R13995" s="10"/>
      <c r="S13995" s="10"/>
      <c r="T13995" s="10"/>
    </row>
    <row r="13996" spans="13:20" x14ac:dyDescent="0.2">
      <c r="M13996">
        <v>0</v>
      </c>
      <c r="P13996" s="10"/>
      <c r="R13996" s="10"/>
      <c r="S13996" s="10"/>
      <c r="T13996" s="10"/>
    </row>
    <row r="13997" spans="13:20" x14ac:dyDescent="0.2">
      <c r="M13997">
        <v>0</v>
      </c>
      <c r="P13997" s="10"/>
      <c r="R13997" s="10"/>
      <c r="S13997" s="10"/>
      <c r="T13997" s="10"/>
    </row>
    <row r="13998" spans="13:20" x14ac:dyDescent="0.2">
      <c r="M13998">
        <v>1</v>
      </c>
      <c r="P13998" s="10"/>
      <c r="R13998" s="10"/>
      <c r="S13998" s="10"/>
      <c r="T13998" s="10"/>
    </row>
    <row r="13999" spans="13:20" x14ac:dyDescent="0.2">
      <c r="M13999">
        <v>0</v>
      </c>
      <c r="P13999" s="10"/>
      <c r="R13999" s="10"/>
      <c r="S13999" s="10"/>
      <c r="T13999" s="10"/>
    </row>
    <row r="14000" spans="13:20" x14ac:dyDescent="0.2">
      <c r="M14000">
        <v>1</v>
      </c>
      <c r="P14000" s="10"/>
      <c r="R14000" s="10"/>
      <c r="S14000" s="10"/>
      <c r="T14000" s="10"/>
    </row>
    <row r="14001" spans="13:20" x14ac:dyDescent="0.2">
      <c r="M14001">
        <v>0</v>
      </c>
      <c r="P14001" s="10"/>
      <c r="R14001" s="10"/>
      <c r="S14001" s="10"/>
      <c r="T14001" s="10"/>
    </row>
    <row r="14002" spans="13:20" x14ac:dyDescent="0.2">
      <c r="M14002">
        <v>1</v>
      </c>
      <c r="P14002" s="10"/>
      <c r="R14002" s="10"/>
      <c r="S14002" s="10"/>
      <c r="T14002" s="10"/>
    </row>
    <row r="14003" spans="13:20" x14ac:dyDescent="0.2">
      <c r="M14003">
        <v>0</v>
      </c>
      <c r="P14003" s="10"/>
      <c r="R14003" s="10"/>
      <c r="S14003" s="10"/>
      <c r="T14003" s="10"/>
    </row>
    <row r="14004" spans="13:20" x14ac:dyDescent="0.2">
      <c r="M14004">
        <v>0</v>
      </c>
      <c r="P14004" s="10"/>
      <c r="R14004" s="10"/>
      <c r="S14004" s="10"/>
      <c r="T14004" s="10"/>
    </row>
    <row r="14005" spans="13:20" x14ac:dyDescent="0.2">
      <c r="M14005">
        <v>1</v>
      </c>
      <c r="P14005" s="10"/>
      <c r="R14005" s="10"/>
      <c r="S14005" s="10"/>
      <c r="T14005" s="10"/>
    </row>
    <row r="14006" spans="13:20" x14ac:dyDescent="0.2">
      <c r="M14006">
        <v>0</v>
      </c>
      <c r="P14006" s="10"/>
      <c r="R14006" s="10"/>
      <c r="S14006" s="10"/>
      <c r="T14006" s="10"/>
    </row>
    <row r="14007" spans="13:20" x14ac:dyDescent="0.2">
      <c r="M14007">
        <v>1</v>
      </c>
      <c r="P14007" s="10"/>
      <c r="R14007" s="10"/>
      <c r="S14007" s="10"/>
      <c r="T14007" s="10"/>
    </row>
    <row r="14008" spans="13:20" x14ac:dyDescent="0.2">
      <c r="M14008">
        <v>0</v>
      </c>
      <c r="P14008" s="10"/>
      <c r="R14008" s="10"/>
      <c r="S14008" s="10"/>
      <c r="T14008" s="10"/>
    </row>
    <row r="14009" spans="13:20" x14ac:dyDescent="0.2">
      <c r="M14009">
        <v>0</v>
      </c>
      <c r="P14009" s="10"/>
      <c r="R14009" s="10"/>
      <c r="S14009" s="10"/>
      <c r="T14009" s="10"/>
    </row>
    <row r="14010" spans="13:20" x14ac:dyDescent="0.2">
      <c r="M14010">
        <v>0</v>
      </c>
      <c r="P14010" s="10"/>
      <c r="R14010" s="10"/>
      <c r="S14010" s="10"/>
      <c r="T14010" s="10"/>
    </row>
    <row r="14011" spans="13:20" x14ac:dyDescent="0.2">
      <c r="M14011">
        <v>1</v>
      </c>
      <c r="P14011" s="10"/>
      <c r="R14011" s="10"/>
      <c r="S14011" s="10"/>
      <c r="T14011" s="10"/>
    </row>
    <row r="14012" spans="13:20" x14ac:dyDescent="0.2">
      <c r="M14012">
        <v>0</v>
      </c>
      <c r="P14012" s="10"/>
      <c r="R14012" s="10"/>
      <c r="S14012" s="10"/>
      <c r="T14012" s="10"/>
    </row>
    <row r="14013" spans="13:20" x14ac:dyDescent="0.2">
      <c r="M14013">
        <v>0</v>
      </c>
      <c r="P14013" s="10"/>
      <c r="R14013" s="10"/>
      <c r="S14013" s="10"/>
      <c r="T14013" s="10"/>
    </row>
    <row r="14014" spans="13:20" x14ac:dyDescent="0.2">
      <c r="M14014">
        <v>1</v>
      </c>
      <c r="P14014" s="10"/>
      <c r="R14014" s="10"/>
      <c r="S14014" s="10"/>
      <c r="T14014" s="10"/>
    </row>
    <row r="14015" spans="13:20" x14ac:dyDescent="0.2">
      <c r="M14015">
        <v>0</v>
      </c>
      <c r="P14015" s="10"/>
      <c r="R14015" s="10"/>
      <c r="S14015" s="10"/>
      <c r="T14015" s="10"/>
    </row>
    <row r="14016" spans="13:20" x14ac:dyDescent="0.2">
      <c r="M14016">
        <v>1</v>
      </c>
      <c r="P14016" s="10"/>
      <c r="R14016" s="10"/>
      <c r="S14016" s="10"/>
      <c r="T14016" s="10"/>
    </row>
    <row r="14017" spans="13:20" x14ac:dyDescent="0.2">
      <c r="M14017">
        <v>0</v>
      </c>
      <c r="P14017" s="10"/>
      <c r="R14017" s="10"/>
      <c r="S14017" s="10"/>
      <c r="T14017" s="10"/>
    </row>
    <row r="14018" spans="13:20" x14ac:dyDescent="0.2">
      <c r="M14018">
        <v>0</v>
      </c>
      <c r="P14018" s="10"/>
      <c r="R14018" s="10"/>
      <c r="S14018" s="10"/>
      <c r="T14018" s="10"/>
    </row>
    <row r="14019" spans="13:20" x14ac:dyDescent="0.2">
      <c r="M14019">
        <v>0</v>
      </c>
      <c r="P14019" s="10"/>
      <c r="R14019" s="10"/>
      <c r="S14019" s="10"/>
      <c r="T14019" s="10"/>
    </row>
    <row r="14020" spans="13:20" x14ac:dyDescent="0.2">
      <c r="M14020">
        <v>1</v>
      </c>
      <c r="P14020" s="10"/>
      <c r="R14020" s="10"/>
      <c r="S14020" s="10"/>
      <c r="T14020" s="10"/>
    </row>
    <row r="14021" spans="13:20" x14ac:dyDescent="0.2">
      <c r="M14021">
        <v>0</v>
      </c>
      <c r="P14021" s="10"/>
      <c r="R14021" s="10"/>
      <c r="S14021" s="10"/>
      <c r="T14021" s="10"/>
    </row>
    <row r="14022" spans="13:20" x14ac:dyDescent="0.2">
      <c r="M14022">
        <v>1</v>
      </c>
      <c r="P14022" s="10"/>
      <c r="R14022" s="10"/>
      <c r="S14022" s="10"/>
      <c r="T14022" s="10"/>
    </row>
    <row r="14023" spans="13:20" x14ac:dyDescent="0.2">
      <c r="M14023">
        <v>0</v>
      </c>
      <c r="P14023" s="10"/>
      <c r="R14023" s="10"/>
      <c r="S14023" s="10"/>
      <c r="T14023" s="10"/>
    </row>
    <row r="14024" spans="13:20" x14ac:dyDescent="0.2">
      <c r="M14024">
        <v>0</v>
      </c>
      <c r="P14024" s="10"/>
      <c r="R14024" s="10"/>
      <c r="S14024" s="10"/>
      <c r="T14024" s="10"/>
    </row>
    <row r="14025" spans="13:20" x14ac:dyDescent="0.2">
      <c r="M14025">
        <v>1</v>
      </c>
      <c r="P14025" s="10"/>
      <c r="R14025" s="10"/>
      <c r="S14025" s="10"/>
      <c r="T14025" s="10"/>
    </row>
    <row r="14026" spans="13:20" x14ac:dyDescent="0.2">
      <c r="M14026">
        <v>0</v>
      </c>
      <c r="P14026" s="10"/>
      <c r="R14026" s="10"/>
      <c r="S14026" s="10"/>
      <c r="T14026" s="10"/>
    </row>
    <row r="14027" spans="13:20" x14ac:dyDescent="0.2">
      <c r="M14027">
        <v>1</v>
      </c>
      <c r="P14027" s="10"/>
      <c r="R14027" s="10"/>
      <c r="S14027" s="10"/>
      <c r="T14027" s="10"/>
    </row>
    <row r="14028" spans="13:20" x14ac:dyDescent="0.2">
      <c r="M14028">
        <v>0</v>
      </c>
      <c r="P14028" s="10"/>
      <c r="R14028" s="10"/>
      <c r="S14028" s="10"/>
      <c r="T14028" s="10"/>
    </row>
    <row r="14029" spans="13:20" x14ac:dyDescent="0.2">
      <c r="M14029">
        <v>0</v>
      </c>
      <c r="P14029" s="10"/>
      <c r="R14029" s="10"/>
      <c r="S14029" s="10"/>
      <c r="T14029" s="10"/>
    </row>
    <row r="14030" spans="13:20" x14ac:dyDescent="0.2">
      <c r="M14030">
        <v>0</v>
      </c>
      <c r="P14030" s="10"/>
      <c r="R14030" s="10"/>
      <c r="S14030" s="10"/>
      <c r="T14030" s="10"/>
    </row>
    <row r="14031" spans="13:20" x14ac:dyDescent="0.2">
      <c r="M14031">
        <v>1</v>
      </c>
      <c r="P14031" s="10"/>
      <c r="R14031" s="10"/>
      <c r="S14031" s="10"/>
      <c r="T14031" s="10"/>
    </row>
    <row r="14032" spans="13:20" x14ac:dyDescent="0.2">
      <c r="M14032">
        <v>0</v>
      </c>
      <c r="P14032" s="10"/>
      <c r="R14032" s="10"/>
      <c r="S14032" s="10"/>
      <c r="T14032" s="10"/>
    </row>
    <row r="14033" spans="13:20" x14ac:dyDescent="0.2">
      <c r="M14033">
        <v>0</v>
      </c>
      <c r="P14033" s="10"/>
      <c r="R14033" s="10"/>
      <c r="S14033" s="10"/>
      <c r="T14033" s="10"/>
    </row>
    <row r="14034" spans="13:20" x14ac:dyDescent="0.2">
      <c r="M14034">
        <v>1</v>
      </c>
      <c r="P14034" s="10"/>
      <c r="R14034" s="10"/>
      <c r="S14034" s="10"/>
      <c r="T14034" s="10"/>
    </row>
    <row r="14035" spans="13:20" x14ac:dyDescent="0.2">
      <c r="M14035">
        <v>0</v>
      </c>
      <c r="P14035" s="10"/>
      <c r="R14035" s="10"/>
      <c r="S14035" s="10"/>
      <c r="T14035" s="10"/>
    </row>
    <row r="14036" spans="13:20" x14ac:dyDescent="0.2">
      <c r="M14036">
        <v>1</v>
      </c>
      <c r="P14036" s="10"/>
      <c r="R14036" s="10"/>
      <c r="S14036" s="10"/>
      <c r="T14036" s="10"/>
    </row>
    <row r="14037" spans="13:20" x14ac:dyDescent="0.2">
      <c r="M14037">
        <v>0</v>
      </c>
      <c r="P14037" s="10"/>
      <c r="R14037" s="10"/>
      <c r="S14037" s="10"/>
      <c r="T14037" s="10"/>
    </row>
    <row r="14038" spans="13:20" x14ac:dyDescent="0.2">
      <c r="M14038">
        <v>1</v>
      </c>
      <c r="P14038" s="10"/>
      <c r="R14038" s="10"/>
      <c r="S14038" s="10"/>
      <c r="T14038" s="10"/>
    </row>
    <row r="14039" spans="13:20" x14ac:dyDescent="0.2">
      <c r="M14039">
        <v>0</v>
      </c>
      <c r="P14039" s="10"/>
      <c r="R14039" s="10"/>
      <c r="S14039" s="10"/>
      <c r="T14039" s="10"/>
    </row>
    <row r="14040" spans="13:20" x14ac:dyDescent="0.2">
      <c r="M14040">
        <v>0</v>
      </c>
      <c r="P14040" s="10"/>
      <c r="R14040" s="10"/>
      <c r="S14040" s="10"/>
      <c r="T14040" s="10"/>
    </row>
    <row r="14041" spans="13:20" x14ac:dyDescent="0.2">
      <c r="M14041">
        <v>0</v>
      </c>
      <c r="P14041" s="10"/>
      <c r="R14041" s="10"/>
      <c r="S14041" s="10"/>
      <c r="T14041" s="10"/>
    </row>
    <row r="14042" spans="13:20" x14ac:dyDescent="0.2">
      <c r="M14042">
        <v>1</v>
      </c>
      <c r="P14042" s="10"/>
      <c r="R14042" s="10"/>
      <c r="S14042" s="10"/>
      <c r="T14042" s="10"/>
    </row>
    <row r="14043" spans="13:20" x14ac:dyDescent="0.2">
      <c r="M14043">
        <v>0</v>
      </c>
      <c r="P14043" s="10"/>
      <c r="R14043" s="10"/>
      <c r="S14043" s="10"/>
      <c r="T14043" s="10"/>
    </row>
    <row r="14044" spans="13:20" x14ac:dyDescent="0.2">
      <c r="M14044">
        <v>0</v>
      </c>
      <c r="P14044" s="10"/>
      <c r="R14044" s="10"/>
      <c r="S14044" s="10"/>
      <c r="T14044" s="10"/>
    </row>
    <row r="14045" spans="13:20" x14ac:dyDescent="0.2">
      <c r="M14045">
        <v>1</v>
      </c>
      <c r="P14045" s="10"/>
      <c r="R14045" s="10"/>
      <c r="S14045" s="10"/>
      <c r="T14045" s="10"/>
    </row>
    <row r="14046" spans="13:20" x14ac:dyDescent="0.2">
      <c r="M14046">
        <v>0</v>
      </c>
      <c r="P14046" s="10"/>
      <c r="R14046" s="10"/>
      <c r="S14046" s="10"/>
      <c r="T14046" s="10"/>
    </row>
    <row r="14047" spans="13:20" x14ac:dyDescent="0.2">
      <c r="M14047">
        <v>0</v>
      </c>
      <c r="P14047" s="10"/>
      <c r="R14047" s="10"/>
      <c r="S14047" s="10"/>
      <c r="T14047" s="10"/>
    </row>
    <row r="14048" spans="13:20" x14ac:dyDescent="0.2">
      <c r="M14048">
        <v>1</v>
      </c>
      <c r="P14048" s="10"/>
      <c r="R14048" s="10"/>
      <c r="S14048" s="10"/>
      <c r="T14048" s="10"/>
    </row>
    <row r="14049" spans="13:20" x14ac:dyDescent="0.2">
      <c r="M14049">
        <v>0</v>
      </c>
      <c r="P14049" s="10"/>
      <c r="R14049" s="10"/>
      <c r="S14049" s="10"/>
      <c r="T14049" s="10"/>
    </row>
    <row r="14050" spans="13:20" x14ac:dyDescent="0.2">
      <c r="M14050">
        <v>0</v>
      </c>
      <c r="P14050" s="10"/>
      <c r="R14050" s="10"/>
      <c r="S14050" s="10"/>
      <c r="T14050" s="10"/>
    </row>
    <row r="14051" spans="13:20" x14ac:dyDescent="0.2">
      <c r="M14051">
        <v>1</v>
      </c>
      <c r="P14051" s="10"/>
      <c r="R14051" s="10"/>
      <c r="S14051" s="10"/>
      <c r="T14051" s="10"/>
    </row>
    <row r="14052" spans="13:20" x14ac:dyDescent="0.2">
      <c r="M14052">
        <v>0</v>
      </c>
      <c r="P14052" s="10"/>
      <c r="R14052" s="10"/>
      <c r="S14052" s="10"/>
      <c r="T14052" s="10"/>
    </row>
    <row r="14053" spans="13:20" x14ac:dyDescent="0.2">
      <c r="M14053">
        <v>0</v>
      </c>
      <c r="P14053" s="10"/>
      <c r="R14053" s="10"/>
      <c r="S14053" s="10"/>
      <c r="T14053" s="10"/>
    </row>
    <row r="14054" spans="13:20" x14ac:dyDescent="0.2">
      <c r="M14054">
        <v>1</v>
      </c>
      <c r="P14054" s="10"/>
      <c r="R14054" s="10"/>
      <c r="S14054" s="10"/>
      <c r="T14054" s="10"/>
    </row>
    <row r="14055" spans="13:20" x14ac:dyDescent="0.2">
      <c r="M14055">
        <v>0</v>
      </c>
      <c r="P14055" s="10"/>
      <c r="R14055" s="10"/>
      <c r="S14055" s="10"/>
      <c r="T14055" s="10"/>
    </row>
    <row r="14056" spans="13:20" x14ac:dyDescent="0.2">
      <c r="M14056">
        <v>0</v>
      </c>
      <c r="P14056" s="10"/>
      <c r="R14056" s="10"/>
      <c r="S14056" s="10"/>
      <c r="T14056" s="10"/>
    </row>
    <row r="14057" spans="13:20" x14ac:dyDescent="0.2">
      <c r="M14057">
        <v>1</v>
      </c>
      <c r="P14057" s="10"/>
      <c r="R14057" s="10"/>
      <c r="S14057" s="10"/>
      <c r="T14057" s="10"/>
    </row>
    <row r="14058" spans="13:20" x14ac:dyDescent="0.2">
      <c r="M14058">
        <v>0</v>
      </c>
      <c r="P14058" s="10"/>
      <c r="R14058" s="10"/>
      <c r="S14058" s="10"/>
      <c r="T14058" s="10"/>
    </row>
    <row r="14059" spans="13:20" x14ac:dyDescent="0.2">
      <c r="M14059">
        <v>1</v>
      </c>
      <c r="P14059" s="10"/>
      <c r="R14059" s="10"/>
      <c r="S14059" s="10"/>
      <c r="T14059" s="10"/>
    </row>
    <row r="14060" spans="13:20" x14ac:dyDescent="0.2">
      <c r="M14060">
        <v>0</v>
      </c>
      <c r="P14060" s="10"/>
      <c r="R14060" s="10"/>
      <c r="S14060" s="10"/>
      <c r="T14060" s="10"/>
    </row>
    <row r="14061" spans="13:20" x14ac:dyDescent="0.2">
      <c r="M14061">
        <v>0</v>
      </c>
      <c r="P14061" s="10"/>
      <c r="R14061" s="10"/>
      <c r="S14061" s="10"/>
      <c r="T14061" s="10"/>
    </row>
    <row r="14062" spans="13:20" x14ac:dyDescent="0.2">
      <c r="M14062">
        <v>0</v>
      </c>
      <c r="P14062" s="10"/>
      <c r="R14062" s="10"/>
      <c r="S14062" s="10"/>
      <c r="T14062" s="10"/>
    </row>
    <row r="14063" spans="13:20" x14ac:dyDescent="0.2">
      <c r="M14063">
        <v>1</v>
      </c>
      <c r="P14063" s="10"/>
      <c r="R14063" s="10"/>
      <c r="S14063" s="10"/>
      <c r="T14063" s="10"/>
    </row>
    <row r="14064" spans="13:20" x14ac:dyDescent="0.2">
      <c r="M14064">
        <v>0</v>
      </c>
      <c r="P14064" s="10"/>
      <c r="R14064" s="10"/>
      <c r="S14064" s="10"/>
      <c r="T14064" s="10"/>
    </row>
    <row r="14065" spans="13:20" x14ac:dyDescent="0.2">
      <c r="M14065">
        <v>0</v>
      </c>
      <c r="P14065" s="10"/>
      <c r="R14065" s="10"/>
      <c r="S14065" s="10"/>
      <c r="T14065" s="10"/>
    </row>
    <row r="14066" spans="13:20" x14ac:dyDescent="0.2">
      <c r="M14066">
        <v>0</v>
      </c>
      <c r="P14066" s="10"/>
      <c r="R14066" s="10"/>
      <c r="S14066" s="10"/>
      <c r="T14066" s="10"/>
    </row>
    <row r="14067" spans="13:20" x14ac:dyDescent="0.2">
      <c r="M14067">
        <v>1</v>
      </c>
      <c r="P14067" s="10"/>
      <c r="R14067" s="10"/>
      <c r="S14067" s="10"/>
      <c r="T14067" s="10"/>
    </row>
    <row r="14068" spans="13:20" x14ac:dyDescent="0.2">
      <c r="M14068">
        <v>0</v>
      </c>
      <c r="P14068" s="10"/>
      <c r="R14068" s="10"/>
      <c r="S14068" s="10"/>
      <c r="T14068" s="10"/>
    </row>
    <row r="14069" spans="13:20" x14ac:dyDescent="0.2">
      <c r="M14069">
        <v>0</v>
      </c>
      <c r="P14069" s="10"/>
      <c r="R14069" s="10"/>
      <c r="S14069" s="10"/>
      <c r="T14069" s="10"/>
    </row>
    <row r="14070" spans="13:20" x14ac:dyDescent="0.2">
      <c r="M14070">
        <v>1</v>
      </c>
      <c r="P14070" s="10"/>
      <c r="R14070" s="10"/>
      <c r="S14070" s="10"/>
      <c r="T14070" s="10"/>
    </row>
    <row r="14071" spans="13:20" x14ac:dyDescent="0.2">
      <c r="M14071">
        <v>0</v>
      </c>
      <c r="P14071" s="10"/>
      <c r="R14071" s="10"/>
      <c r="S14071" s="10"/>
      <c r="T14071" s="10"/>
    </row>
    <row r="14072" spans="13:20" x14ac:dyDescent="0.2">
      <c r="M14072">
        <v>0</v>
      </c>
      <c r="P14072" s="10"/>
      <c r="R14072" s="10"/>
      <c r="S14072" s="10"/>
      <c r="T14072" s="10"/>
    </row>
    <row r="14073" spans="13:20" x14ac:dyDescent="0.2">
      <c r="M14073">
        <v>1</v>
      </c>
      <c r="P14073" s="10"/>
      <c r="R14073" s="10"/>
      <c r="S14073" s="10"/>
      <c r="T14073" s="10"/>
    </row>
    <row r="14074" spans="13:20" x14ac:dyDescent="0.2">
      <c r="M14074">
        <v>0</v>
      </c>
      <c r="P14074" s="10"/>
      <c r="R14074" s="10"/>
      <c r="S14074" s="10"/>
      <c r="T14074" s="10"/>
    </row>
    <row r="14075" spans="13:20" x14ac:dyDescent="0.2">
      <c r="M14075">
        <v>0</v>
      </c>
      <c r="P14075" s="10"/>
      <c r="R14075" s="10"/>
      <c r="S14075" s="10"/>
      <c r="T14075" s="10"/>
    </row>
    <row r="14076" spans="13:20" x14ac:dyDescent="0.2">
      <c r="M14076">
        <v>1</v>
      </c>
      <c r="P14076" s="10"/>
      <c r="R14076" s="10"/>
      <c r="S14076" s="10"/>
      <c r="T14076" s="10"/>
    </row>
    <row r="14077" spans="13:20" x14ac:dyDescent="0.2">
      <c r="M14077">
        <v>0</v>
      </c>
      <c r="P14077" s="10"/>
      <c r="R14077" s="10"/>
      <c r="S14077" s="10"/>
      <c r="T14077" s="10"/>
    </row>
    <row r="14078" spans="13:20" x14ac:dyDescent="0.2">
      <c r="M14078">
        <v>1</v>
      </c>
      <c r="P14078" s="10"/>
      <c r="R14078" s="10"/>
      <c r="S14078" s="10"/>
      <c r="T14078" s="10"/>
    </row>
    <row r="14079" spans="13:20" x14ac:dyDescent="0.2">
      <c r="M14079">
        <v>0</v>
      </c>
      <c r="P14079" s="10"/>
      <c r="R14079" s="10"/>
      <c r="S14079" s="10"/>
      <c r="T14079" s="10"/>
    </row>
    <row r="14080" spans="13:20" x14ac:dyDescent="0.2">
      <c r="M14080">
        <v>0</v>
      </c>
      <c r="P14080" s="10"/>
      <c r="R14080" s="10"/>
      <c r="S14080" s="10"/>
      <c r="T14080" s="10"/>
    </row>
    <row r="14081" spans="13:20" x14ac:dyDescent="0.2">
      <c r="M14081">
        <v>0</v>
      </c>
      <c r="P14081" s="10"/>
      <c r="R14081" s="10"/>
      <c r="S14081" s="10"/>
      <c r="T14081" s="10"/>
    </row>
    <row r="14082" spans="13:20" x14ac:dyDescent="0.2">
      <c r="M14082">
        <v>1</v>
      </c>
      <c r="P14082" s="10"/>
      <c r="R14082" s="10"/>
      <c r="S14082" s="10"/>
      <c r="T14082" s="10"/>
    </row>
    <row r="14083" spans="13:20" x14ac:dyDescent="0.2">
      <c r="M14083">
        <v>0</v>
      </c>
      <c r="P14083" s="10"/>
      <c r="R14083" s="10"/>
      <c r="S14083" s="10"/>
      <c r="T14083" s="10"/>
    </row>
    <row r="14084" spans="13:20" x14ac:dyDescent="0.2">
      <c r="M14084">
        <v>1</v>
      </c>
      <c r="P14084" s="10"/>
      <c r="R14084" s="10"/>
      <c r="S14084" s="10"/>
      <c r="T14084" s="10"/>
    </row>
    <row r="14085" spans="13:20" x14ac:dyDescent="0.2">
      <c r="M14085">
        <v>0</v>
      </c>
      <c r="P14085" s="10"/>
      <c r="R14085" s="10"/>
      <c r="S14085" s="10"/>
      <c r="T14085" s="10"/>
    </row>
    <row r="14086" spans="13:20" x14ac:dyDescent="0.2">
      <c r="M14086">
        <v>0</v>
      </c>
      <c r="P14086" s="10"/>
      <c r="R14086" s="10"/>
      <c r="S14086" s="10"/>
      <c r="T14086" s="10"/>
    </row>
    <row r="14087" spans="13:20" x14ac:dyDescent="0.2">
      <c r="M14087">
        <v>1</v>
      </c>
      <c r="P14087" s="10"/>
      <c r="R14087" s="10"/>
      <c r="S14087" s="10"/>
      <c r="T14087" s="10"/>
    </row>
    <row r="14088" spans="13:20" x14ac:dyDescent="0.2">
      <c r="M14088">
        <v>0</v>
      </c>
      <c r="P14088" s="10"/>
      <c r="R14088" s="10"/>
      <c r="S14088" s="10"/>
      <c r="T14088" s="10"/>
    </row>
    <row r="14089" spans="13:20" x14ac:dyDescent="0.2">
      <c r="M14089">
        <v>0</v>
      </c>
      <c r="P14089" s="10"/>
      <c r="R14089" s="10"/>
      <c r="S14089" s="10"/>
      <c r="T14089" s="10"/>
    </row>
    <row r="14090" spans="13:20" x14ac:dyDescent="0.2">
      <c r="M14090">
        <v>1</v>
      </c>
      <c r="P14090" s="10"/>
      <c r="R14090" s="10"/>
      <c r="S14090" s="10"/>
      <c r="T14090" s="10"/>
    </row>
    <row r="14091" spans="13:20" x14ac:dyDescent="0.2">
      <c r="M14091">
        <v>0</v>
      </c>
      <c r="P14091" s="10"/>
      <c r="R14091" s="10"/>
      <c r="S14091" s="10"/>
      <c r="T14091" s="10"/>
    </row>
    <row r="14092" spans="13:20" x14ac:dyDescent="0.2">
      <c r="M14092">
        <v>1</v>
      </c>
      <c r="P14092" s="10"/>
      <c r="R14092" s="10"/>
      <c r="S14092" s="10"/>
      <c r="T14092" s="10"/>
    </row>
    <row r="14093" spans="13:20" x14ac:dyDescent="0.2">
      <c r="M14093">
        <v>0</v>
      </c>
      <c r="P14093" s="10"/>
      <c r="R14093" s="10"/>
      <c r="S14093" s="10"/>
      <c r="T14093" s="10"/>
    </row>
    <row r="14094" spans="13:20" x14ac:dyDescent="0.2">
      <c r="M14094">
        <v>0</v>
      </c>
      <c r="P14094" s="10"/>
      <c r="R14094" s="10"/>
      <c r="S14094" s="10"/>
      <c r="T14094" s="10"/>
    </row>
    <row r="14095" spans="13:20" x14ac:dyDescent="0.2">
      <c r="M14095">
        <v>1</v>
      </c>
      <c r="P14095" s="10"/>
      <c r="R14095" s="10"/>
      <c r="S14095" s="10"/>
      <c r="T14095" s="10"/>
    </row>
    <row r="14096" spans="13:20" x14ac:dyDescent="0.2">
      <c r="M14096">
        <v>0</v>
      </c>
      <c r="P14096" s="10"/>
      <c r="R14096" s="10"/>
      <c r="S14096" s="10"/>
      <c r="T14096" s="10"/>
    </row>
    <row r="14097" spans="13:20" x14ac:dyDescent="0.2">
      <c r="M14097">
        <v>0</v>
      </c>
      <c r="P14097" s="10"/>
      <c r="R14097" s="10"/>
      <c r="S14097" s="10"/>
      <c r="T14097" s="10"/>
    </row>
    <row r="14098" spans="13:20" x14ac:dyDescent="0.2">
      <c r="M14098">
        <v>0</v>
      </c>
      <c r="P14098" s="10"/>
      <c r="R14098" s="10"/>
      <c r="S14098" s="10"/>
      <c r="T14098" s="10"/>
    </row>
    <row r="14099" spans="13:20" x14ac:dyDescent="0.2">
      <c r="M14099">
        <v>1</v>
      </c>
      <c r="P14099" s="10"/>
      <c r="R14099" s="10"/>
      <c r="S14099" s="10"/>
      <c r="T14099" s="10"/>
    </row>
    <row r="14100" spans="13:20" x14ac:dyDescent="0.2">
      <c r="M14100">
        <v>0</v>
      </c>
      <c r="P14100" s="10"/>
      <c r="R14100" s="10"/>
      <c r="S14100" s="10"/>
      <c r="T14100" s="10"/>
    </row>
    <row r="14101" spans="13:20" x14ac:dyDescent="0.2">
      <c r="M14101">
        <v>0</v>
      </c>
      <c r="P14101" s="10"/>
      <c r="R14101" s="10"/>
      <c r="S14101" s="10"/>
      <c r="T14101" s="10"/>
    </row>
    <row r="14102" spans="13:20" x14ac:dyDescent="0.2">
      <c r="M14102">
        <v>1</v>
      </c>
      <c r="P14102" s="10"/>
      <c r="R14102" s="10"/>
      <c r="S14102" s="10"/>
      <c r="T14102" s="10"/>
    </row>
    <row r="14103" spans="13:20" x14ac:dyDescent="0.2">
      <c r="M14103">
        <v>0</v>
      </c>
      <c r="P14103" s="10"/>
      <c r="R14103" s="10"/>
      <c r="S14103" s="10"/>
      <c r="T14103" s="10"/>
    </row>
    <row r="14104" spans="13:20" x14ac:dyDescent="0.2">
      <c r="M14104">
        <v>1</v>
      </c>
      <c r="P14104" s="10"/>
      <c r="R14104" s="10"/>
      <c r="S14104" s="10"/>
      <c r="T14104" s="10"/>
    </row>
    <row r="14105" spans="13:20" x14ac:dyDescent="0.2">
      <c r="M14105">
        <v>0</v>
      </c>
      <c r="P14105" s="10"/>
      <c r="R14105" s="10"/>
      <c r="S14105" s="10"/>
      <c r="T14105" s="10"/>
    </row>
    <row r="14106" spans="13:20" x14ac:dyDescent="0.2">
      <c r="M14106">
        <v>0</v>
      </c>
      <c r="P14106" s="10"/>
      <c r="R14106" s="10"/>
      <c r="S14106" s="10"/>
      <c r="T14106" s="10"/>
    </row>
    <row r="14107" spans="13:20" x14ac:dyDescent="0.2">
      <c r="M14107">
        <v>1</v>
      </c>
      <c r="P14107" s="10"/>
      <c r="R14107" s="10"/>
      <c r="S14107" s="10"/>
      <c r="T14107" s="10"/>
    </row>
    <row r="14108" spans="13:20" x14ac:dyDescent="0.2">
      <c r="M14108">
        <v>0</v>
      </c>
      <c r="P14108" s="10"/>
      <c r="R14108" s="10"/>
      <c r="S14108" s="10"/>
      <c r="T14108" s="10"/>
    </row>
    <row r="14109" spans="13:20" x14ac:dyDescent="0.2">
      <c r="M14109">
        <v>0</v>
      </c>
      <c r="P14109" s="10"/>
      <c r="R14109" s="10"/>
      <c r="S14109" s="10"/>
      <c r="T14109" s="10"/>
    </row>
    <row r="14110" spans="13:20" x14ac:dyDescent="0.2">
      <c r="M14110">
        <v>1</v>
      </c>
      <c r="P14110" s="10"/>
      <c r="R14110" s="10"/>
      <c r="S14110" s="10"/>
      <c r="T14110" s="10"/>
    </row>
    <row r="14111" spans="13:20" x14ac:dyDescent="0.2">
      <c r="M14111">
        <v>0</v>
      </c>
      <c r="P14111" s="10"/>
      <c r="R14111" s="10"/>
      <c r="S14111" s="10"/>
      <c r="T14111" s="10"/>
    </row>
    <row r="14112" spans="13:20" x14ac:dyDescent="0.2">
      <c r="M14112">
        <v>0</v>
      </c>
      <c r="P14112" s="10"/>
      <c r="R14112" s="10"/>
      <c r="S14112" s="10"/>
      <c r="T14112" s="10"/>
    </row>
    <row r="14113" spans="13:20" x14ac:dyDescent="0.2">
      <c r="M14113">
        <v>1</v>
      </c>
      <c r="P14113" s="10"/>
      <c r="R14113" s="10"/>
      <c r="S14113" s="10"/>
      <c r="T14113" s="10"/>
    </row>
    <row r="14114" spans="13:20" x14ac:dyDescent="0.2">
      <c r="M14114">
        <v>0</v>
      </c>
      <c r="P14114" s="10"/>
      <c r="R14114" s="10"/>
      <c r="S14114" s="10"/>
      <c r="T14114" s="10"/>
    </row>
    <row r="14115" spans="13:20" x14ac:dyDescent="0.2">
      <c r="M14115">
        <v>0</v>
      </c>
      <c r="P14115" s="10"/>
      <c r="R14115" s="10"/>
      <c r="S14115" s="10"/>
      <c r="T14115" s="10"/>
    </row>
    <row r="14116" spans="13:20" x14ac:dyDescent="0.2">
      <c r="M14116">
        <v>1</v>
      </c>
      <c r="P14116" s="10"/>
      <c r="R14116" s="10"/>
      <c r="S14116" s="10"/>
      <c r="T14116" s="10"/>
    </row>
    <row r="14117" spans="13:20" x14ac:dyDescent="0.2">
      <c r="M14117">
        <v>0</v>
      </c>
      <c r="P14117" s="10"/>
      <c r="R14117" s="10"/>
      <c r="S14117" s="10"/>
      <c r="T14117" s="10"/>
    </row>
    <row r="14118" spans="13:20" x14ac:dyDescent="0.2">
      <c r="M14118">
        <v>0</v>
      </c>
      <c r="P14118" s="10"/>
      <c r="R14118" s="10"/>
      <c r="S14118" s="10"/>
      <c r="T14118" s="10"/>
    </row>
    <row r="14119" spans="13:20" x14ac:dyDescent="0.2">
      <c r="M14119">
        <v>1</v>
      </c>
      <c r="P14119" s="10"/>
      <c r="R14119" s="10"/>
      <c r="S14119" s="10"/>
      <c r="T14119" s="10"/>
    </row>
    <row r="14120" spans="13:20" x14ac:dyDescent="0.2">
      <c r="M14120">
        <v>0</v>
      </c>
      <c r="P14120" s="10"/>
      <c r="R14120" s="10"/>
      <c r="S14120" s="10"/>
      <c r="T14120" s="10"/>
    </row>
    <row r="14121" spans="13:20" x14ac:dyDescent="0.2">
      <c r="M14121">
        <v>0</v>
      </c>
      <c r="P14121" s="10"/>
      <c r="R14121" s="10"/>
      <c r="S14121" s="10"/>
      <c r="T14121" s="10"/>
    </row>
    <row r="14122" spans="13:20" x14ac:dyDescent="0.2">
      <c r="M14122">
        <v>1</v>
      </c>
      <c r="P14122" s="10"/>
      <c r="R14122" s="10"/>
      <c r="S14122" s="10"/>
      <c r="T14122" s="10"/>
    </row>
    <row r="14123" spans="13:20" x14ac:dyDescent="0.2">
      <c r="M14123">
        <v>0</v>
      </c>
      <c r="P14123" s="10"/>
      <c r="R14123" s="10"/>
      <c r="S14123" s="10"/>
      <c r="T14123" s="10"/>
    </row>
    <row r="14124" spans="13:20" x14ac:dyDescent="0.2">
      <c r="M14124">
        <v>0</v>
      </c>
      <c r="P14124" s="10"/>
      <c r="R14124" s="10"/>
      <c r="S14124" s="10"/>
      <c r="T14124" s="10"/>
    </row>
    <row r="14125" spans="13:20" x14ac:dyDescent="0.2">
      <c r="M14125">
        <v>1</v>
      </c>
      <c r="P14125" s="10"/>
      <c r="R14125" s="10"/>
      <c r="S14125" s="10"/>
      <c r="T14125" s="10"/>
    </row>
    <row r="14126" spans="13:20" x14ac:dyDescent="0.2">
      <c r="M14126">
        <v>0</v>
      </c>
      <c r="P14126" s="10"/>
      <c r="R14126" s="10"/>
      <c r="S14126" s="10"/>
      <c r="T14126" s="10"/>
    </row>
    <row r="14127" spans="13:20" x14ac:dyDescent="0.2">
      <c r="M14127">
        <v>0</v>
      </c>
      <c r="P14127" s="10"/>
      <c r="R14127" s="10"/>
      <c r="S14127" s="10"/>
      <c r="T14127" s="10"/>
    </row>
    <row r="14128" spans="13:20" x14ac:dyDescent="0.2">
      <c r="M14128">
        <v>1</v>
      </c>
      <c r="P14128" s="10"/>
      <c r="R14128" s="10"/>
      <c r="S14128" s="10"/>
      <c r="T14128" s="10"/>
    </row>
    <row r="14129" spans="13:20" x14ac:dyDescent="0.2">
      <c r="M14129">
        <v>0</v>
      </c>
      <c r="P14129" s="10"/>
      <c r="R14129" s="10"/>
      <c r="S14129" s="10"/>
      <c r="T14129" s="10"/>
    </row>
    <row r="14130" spans="13:20" x14ac:dyDescent="0.2">
      <c r="M14130">
        <v>0</v>
      </c>
      <c r="P14130" s="10"/>
      <c r="R14130" s="10"/>
      <c r="S14130" s="10"/>
      <c r="T14130" s="10"/>
    </row>
    <row r="14131" spans="13:20" x14ac:dyDescent="0.2">
      <c r="M14131">
        <v>1</v>
      </c>
      <c r="P14131" s="10"/>
      <c r="R14131" s="10"/>
      <c r="S14131" s="10"/>
      <c r="T14131" s="10"/>
    </row>
    <row r="14132" spans="13:20" x14ac:dyDescent="0.2">
      <c r="M14132">
        <v>0</v>
      </c>
      <c r="P14132" s="10"/>
      <c r="R14132" s="10"/>
      <c r="S14132" s="10"/>
      <c r="T14132" s="10"/>
    </row>
    <row r="14133" spans="13:20" x14ac:dyDescent="0.2">
      <c r="M14133">
        <v>0</v>
      </c>
      <c r="P14133" s="10"/>
      <c r="R14133" s="10"/>
      <c r="S14133" s="10"/>
      <c r="T14133" s="10"/>
    </row>
    <row r="14134" spans="13:20" x14ac:dyDescent="0.2">
      <c r="M14134">
        <v>1</v>
      </c>
      <c r="P14134" s="10"/>
      <c r="R14134" s="10"/>
      <c r="S14134" s="10"/>
      <c r="T14134" s="10"/>
    </row>
    <row r="14135" spans="13:20" x14ac:dyDescent="0.2">
      <c r="M14135">
        <v>0</v>
      </c>
      <c r="P14135" s="10"/>
      <c r="R14135" s="10"/>
      <c r="S14135" s="10"/>
      <c r="T14135" s="10"/>
    </row>
    <row r="14136" spans="13:20" x14ac:dyDescent="0.2">
      <c r="M14136">
        <v>1</v>
      </c>
      <c r="P14136" s="10"/>
      <c r="R14136" s="10"/>
      <c r="S14136" s="10"/>
      <c r="T14136" s="10"/>
    </row>
    <row r="14137" spans="13:20" x14ac:dyDescent="0.2">
      <c r="M14137">
        <v>0</v>
      </c>
      <c r="P14137" s="10"/>
      <c r="R14137" s="10"/>
      <c r="S14137" s="10"/>
      <c r="T14137" s="10"/>
    </row>
    <row r="14138" spans="13:20" x14ac:dyDescent="0.2">
      <c r="M14138">
        <v>0</v>
      </c>
      <c r="P14138" s="10"/>
      <c r="R14138" s="10"/>
      <c r="S14138" s="10"/>
      <c r="T14138" s="10"/>
    </row>
    <row r="14139" spans="13:20" x14ac:dyDescent="0.2">
      <c r="M14139">
        <v>0</v>
      </c>
      <c r="P14139" s="10"/>
      <c r="R14139" s="10"/>
      <c r="S14139" s="10"/>
      <c r="T14139" s="10"/>
    </row>
    <row r="14140" spans="13:20" x14ac:dyDescent="0.2">
      <c r="M14140">
        <v>1</v>
      </c>
      <c r="P14140" s="10"/>
      <c r="R14140" s="10"/>
      <c r="S14140" s="10"/>
      <c r="T14140" s="10"/>
    </row>
    <row r="14141" spans="13:20" x14ac:dyDescent="0.2">
      <c r="M14141">
        <v>0</v>
      </c>
      <c r="P14141" s="10"/>
      <c r="R14141" s="10"/>
      <c r="S14141" s="10"/>
      <c r="T14141" s="10"/>
    </row>
    <row r="14142" spans="13:20" x14ac:dyDescent="0.2">
      <c r="M14142">
        <v>0</v>
      </c>
      <c r="P14142" s="10"/>
      <c r="R14142" s="10"/>
      <c r="S14142" s="10"/>
      <c r="T14142" s="10"/>
    </row>
    <row r="14143" spans="13:20" x14ac:dyDescent="0.2">
      <c r="M14143">
        <v>1</v>
      </c>
      <c r="P14143" s="10"/>
      <c r="R14143" s="10"/>
      <c r="S14143" s="10"/>
      <c r="T14143" s="10"/>
    </row>
    <row r="14144" spans="13:20" x14ac:dyDescent="0.2">
      <c r="M14144">
        <v>0</v>
      </c>
      <c r="P14144" s="10"/>
      <c r="R14144" s="10"/>
      <c r="S14144" s="10"/>
      <c r="T14144" s="10"/>
    </row>
    <row r="14145" spans="13:20" x14ac:dyDescent="0.2">
      <c r="M14145">
        <v>1</v>
      </c>
      <c r="P14145" s="10"/>
      <c r="R14145" s="10"/>
      <c r="S14145" s="10"/>
      <c r="T14145" s="10"/>
    </row>
    <row r="14146" spans="13:20" x14ac:dyDescent="0.2">
      <c r="M14146">
        <v>0</v>
      </c>
      <c r="P14146" s="10"/>
      <c r="R14146" s="10"/>
      <c r="S14146" s="10"/>
      <c r="T14146" s="10"/>
    </row>
    <row r="14147" spans="13:20" x14ac:dyDescent="0.2">
      <c r="M14147">
        <v>0</v>
      </c>
      <c r="P14147" s="10"/>
      <c r="R14147" s="10"/>
      <c r="S14147" s="10"/>
      <c r="T14147" s="10"/>
    </row>
    <row r="14148" spans="13:20" x14ac:dyDescent="0.2">
      <c r="M14148">
        <v>1</v>
      </c>
      <c r="P14148" s="10"/>
      <c r="R14148" s="10"/>
      <c r="S14148" s="10"/>
      <c r="T14148" s="10"/>
    </row>
    <row r="14149" spans="13:20" x14ac:dyDescent="0.2">
      <c r="M14149">
        <v>0</v>
      </c>
      <c r="P14149" s="10"/>
      <c r="R14149" s="10"/>
      <c r="S14149" s="10"/>
      <c r="T14149" s="10"/>
    </row>
    <row r="14150" spans="13:20" x14ac:dyDescent="0.2">
      <c r="M14150">
        <v>0</v>
      </c>
      <c r="P14150" s="10"/>
      <c r="R14150" s="10"/>
      <c r="S14150" s="10"/>
      <c r="T14150" s="10"/>
    </row>
    <row r="14151" spans="13:20" x14ac:dyDescent="0.2">
      <c r="M14151">
        <v>1</v>
      </c>
      <c r="P14151" s="10"/>
      <c r="R14151" s="10"/>
      <c r="S14151" s="10"/>
      <c r="T14151" s="10"/>
    </row>
    <row r="14152" spans="13:20" x14ac:dyDescent="0.2">
      <c r="M14152">
        <v>0</v>
      </c>
      <c r="P14152" s="10"/>
      <c r="R14152" s="10"/>
      <c r="S14152" s="10"/>
      <c r="T14152" s="10"/>
    </row>
    <row r="14153" spans="13:20" x14ac:dyDescent="0.2">
      <c r="M14153">
        <v>0</v>
      </c>
      <c r="P14153" s="10"/>
      <c r="R14153" s="10"/>
      <c r="S14153" s="10"/>
      <c r="T14153" s="10"/>
    </row>
    <row r="14154" spans="13:20" x14ac:dyDescent="0.2">
      <c r="M14154">
        <v>1</v>
      </c>
      <c r="P14154" s="10"/>
      <c r="R14154" s="10"/>
      <c r="S14154" s="10"/>
      <c r="T14154" s="10"/>
    </row>
    <row r="14155" spans="13:20" x14ac:dyDescent="0.2">
      <c r="M14155">
        <v>0</v>
      </c>
      <c r="P14155" s="10"/>
      <c r="R14155" s="10"/>
      <c r="S14155" s="10"/>
      <c r="T14155" s="10"/>
    </row>
    <row r="14156" spans="13:20" x14ac:dyDescent="0.2">
      <c r="M14156">
        <v>1</v>
      </c>
      <c r="P14156" s="10"/>
      <c r="R14156" s="10"/>
      <c r="S14156" s="10"/>
      <c r="T14156" s="10"/>
    </row>
    <row r="14157" spans="13:20" x14ac:dyDescent="0.2">
      <c r="M14157">
        <v>0</v>
      </c>
      <c r="P14157" s="10"/>
      <c r="R14157" s="10"/>
      <c r="S14157" s="10"/>
      <c r="T14157" s="10"/>
    </row>
    <row r="14158" spans="13:20" x14ac:dyDescent="0.2">
      <c r="M14158">
        <v>0</v>
      </c>
      <c r="P14158" s="10"/>
      <c r="R14158" s="10"/>
      <c r="S14158" s="10"/>
      <c r="T14158" s="10"/>
    </row>
    <row r="14159" spans="13:20" x14ac:dyDescent="0.2">
      <c r="M14159">
        <v>1</v>
      </c>
      <c r="P14159" s="10"/>
      <c r="R14159" s="10"/>
      <c r="S14159" s="10"/>
      <c r="T14159" s="10"/>
    </row>
    <row r="14160" spans="13:20" x14ac:dyDescent="0.2">
      <c r="M14160">
        <v>0</v>
      </c>
      <c r="P14160" s="10"/>
      <c r="R14160" s="10"/>
      <c r="S14160" s="10"/>
      <c r="T14160" s="10"/>
    </row>
    <row r="14161" spans="13:20" x14ac:dyDescent="0.2">
      <c r="M14161">
        <v>0</v>
      </c>
      <c r="P14161" s="10"/>
      <c r="R14161" s="10"/>
      <c r="S14161" s="10"/>
      <c r="T14161" s="10"/>
    </row>
    <row r="14162" spans="13:20" x14ac:dyDescent="0.2">
      <c r="M14162">
        <v>1</v>
      </c>
      <c r="P14162" s="10"/>
      <c r="R14162" s="10"/>
      <c r="S14162" s="10"/>
      <c r="T14162" s="10"/>
    </row>
    <row r="14163" spans="13:20" x14ac:dyDescent="0.2">
      <c r="M14163">
        <v>0</v>
      </c>
      <c r="P14163" s="10"/>
      <c r="R14163" s="10"/>
      <c r="S14163" s="10"/>
      <c r="T14163" s="10"/>
    </row>
    <row r="14164" spans="13:20" x14ac:dyDescent="0.2">
      <c r="M14164">
        <v>0</v>
      </c>
      <c r="P14164" s="10"/>
      <c r="R14164" s="10"/>
      <c r="S14164" s="10"/>
      <c r="T14164" s="10"/>
    </row>
    <row r="14165" spans="13:20" x14ac:dyDescent="0.2">
      <c r="M14165">
        <v>1</v>
      </c>
      <c r="P14165" s="10"/>
      <c r="R14165" s="10"/>
      <c r="S14165" s="10"/>
      <c r="T14165" s="10"/>
    </row>
    <row r="14166" spans="13:20" x14ac:dyDescent="0.2">
      <c r="M14166">
        <v>0</v>
      </c>
      <c r="P14166" s="10"/>
      <c r="R14166" s="10"/>
      <c r="S14166" s="10"/>
      <c r="T14166" s="10"/>
    </row>
    <row r="14167" spans="13:20" x14ac:dyDescent="0.2">
      <c r="M14167">
        <v>0</v>
      </c>
      <c r="P14167" s="10"/>
      <c r="R14167" s="10"/>
      <c r="S14167" s="10"/>
      <c r="T14167" s="10"/>
    </row>
    <row r="14168" spans="13:20" x14ac:dyDescent="0.2">
      <c r="M14168">
        <v>1</v>
      </c>
      <c r="P14168" s="10"/>
      <c r="R14168" s="10"/>
      <c r="S14168" s="10"/>
      <c r="T14168" s="10"/>
    </row>
    <row r="14169" spans="13:20" x14ac:dyDescent="0.2">
      <c r="M14169">
        <v>0</v>
      </c>
      <c r="P14169" s="10"/>
      <c r="R14169" s="10"/>
      <c r="S14169" s="10"/>
      <c r="T14169" s="10"/>
    </row>
    <row r="14170" spans="13:20" x14ac:dyDescent="0.2">
      <c r="M14170">
        <v>0</v>
      </c>
      <c r="P14170" s="10"/>
      <c r="R14170" s="10"/>
      <c r="S14170" s="10"/>
      <c r="T14170" s="10"/>
    </row>
    <row r="14171" spans="13:20" x14ac:dyDescent="0.2">
      <c r="M14171">
        <v>1</v>
      </c>
      <c r="P14171" s="10"/>
      <c r="R14171" s="10"/>
      <c r="S14171" s="10"/>
      <c r="T14171" s="10"/>
    </row>
    <row r="14172" spans="13:20" x14ac:dyDescent="0.2">
      <c r="M14172">
        <v>0</v>
      </c>
      <c r="P14172" s="10"/>
      <c r="R14172" s="10"/>
      <c r="S14172" s="10"/>
      <c r="T14172" s="10"/>
    </row>
    <row r="14173" spans="13:20" x14ac:dyDescent="0.2">
      <c r="M14173">
        <v>1</v>
      </c>
      <c r="P14173" s="10"/>
      <c r="R14173" s="10"/>
      <c r="S14173" s="10"/>
      <c r="T14173" s="10"/>
    </row>
    <row r="14174" spans="13:20" x14ac:dyDescent="0.2">
      <c r="M14174">
        <v>0</v>
      </c>
      <c r="P14174" s="10"/>
      <c r="R14174" s="10"/>
      <c r="S14174" s="10"/>
      <c r="T14174" s="10"/>
    </row>
    <row r="14175" spans="13:20" x14ac:dyDescent="0.2">
      <c r="M14175">
        <v>1</v>
      </c>
      <c r="P14175" s="10"/>
      <c r="R14175" s="10"/>
      <c r="S14175" s="10"/>
      <c r="T14175" s="10"/>
    </row>
    <row r="14176" spans="13:20" x14ac:dyDescent="0.2">
      <c r="M14176">
        <v>0</v>
      </c>
      <c r="P14176" s="10"/>
      <c r="R14176" s="10"/>
      <c r="S14176" s="10"/>
      <c r="T14176" s="10"/>
    </row>
    <row r="14177" spans="13:20" x14ac:dyDescent="0.2">
      <c r="M14177">
        <v>0</v>
      </c>
      <c r="P14177" s="10"/>
      <c r="R14177" s="10"/>
      <c r="S14177" s="10"/>
      <c r="T14177" s="10"/>
    </row>
    <row r="14178" spans="13:20" x14ac:dyDescent="0.2">
      <c r="M14178">
        <v>1</v>
      </c>
      <c r="P14178" s="10"/>
      <c r="R14178" s="10"/>
      <c r="S14178" s="10"/>
      <c r="T14178" s="10"/>
    </row>
    <row r="14179" spans="13:20" x14ac:dyDescent="0.2">
      <c r="M14179">
        <v>0</v>
      </c>
      <c r="P14179" s="10"/>
      <c r="R14179" s="10"/>
      <c r="S14179" s="10"/>
      <c r="T14179" s="10"/>
    </row>
    <row r="14180" spans="13:20" x14ac:dyDescent="0.2">
      <c r="M14180">
        <v>1</v>
      </c>
      <c r="P14180" s="10"/>
      <c r="R14180" s="10"/>
      <c r="S14180" s="10"/>
      <c r="T14180" s="10"/>
    </row>
    <row r="14181" spans="13:20" x14ac:dyDescent="0.2">
      <c r="M14181">
        <v>0</v>
      </c>
      <c r="P14181" s="10"/>
      <c r="R14181" s="10"/>
      <c r="S14181" s="10"/>
      <c r="T14181" s="10"/>
    </row>
    <row r="14182" spans="13:20" x14ac:dyDescent="0.2">
      <c r="M14182">
        <v>0</v>
      </c>
      <c r="P14182" s="10"/>
      <c r="R14182" s="10"/>
      <c r="S14182" s="10"/>
      <c r="T14182" s="10"/>
    </row>
    <row r="14183" spans="13:20" x14ac:dyDescent="0.2">
      <c r="M14183">
        <v>1</v>
      </c>
      <c r="P14183" s="10"/>
      <c r="R14183" s="10"/>
      <c r="S14183" s="10"/>
      <c r="T14183" s="10"/>
    </row>
    <row r="14184" spans="13:20" x14ac:dyDescent="0.2">
      <c r="M14184">
        <v>0</v>
      </c>
      <c r="P14184" s="10"/>
      <c r="R14184" s="10"/>
      <c r="S14184" s="10"/>
      <c r="T14184" s="10"/>
    </row>
    <row r="14185" spans="13:20" x14ac:dyDescent="0.2">
      <c r="M14185">
        <v>0</v>
      </c>
      <c r="P14185" s="10"/>
      <c r="R14185" s="10"/>
      <c r="S14185" s="10"/>
      <c r="T14185" s="10"/>
    </row>
    <row r="14186" spans="13:20" x14ac:dyDescent="0.2">
      <c r="M14186">
        <v>1</v>
      </c>
      <c r="P14186" s="10"/>
      <c r="R14186" s="10"/>
      <c r="S14186" s="10"/>
      <c r="T14186" s="10"/>
    </row>
    <row r="14187" spans="13:20" x14ac:dyDescent="0.2">
      <c r="M14187">
        <v>1</v>
      </c>
      <c r="P14187" s="10"/>
      <c r="R14187" s="10"/>
      <c r="S14187" s="10"/>
      <c r="T14187" s="10"/>
    </row>
    <row r="14188" spans="13:20" x14ac:dyDescent="0.2">
      <c r="M14188">
        <v>0</v>
      </c>
      <c r="P14188" s="10"/>
      <c r="R14188" s="10"/>
      <c r="S14188" s="10"/>
      <c r="T14188" s="10"/>
    </row>
    <row r="14189" spans="13:20" x14ac:dyDescent="0.2">
      <c r="M14189">
        <v>0</v>
      </c>
      <c r="P14189" s="10"/>
      <c r="R14189" s="10"/>
      <c r="S14189" s="10"/>
      <c r="T14189" s="10"/>
    </row>
    <row r="14190" spans="13:20" x14ac:dyDescent="0.2">
      <c r="M14190">
        <v>0</v>
      </c>
      <c r="P14190" s="10"/>
      <c r="R14190" s="10"/>
      <c r="S14190" s="10"/>
      <c r="T14190" s="10"/>
    </row>
    <row r="14191" spans="13:20" x14ac:dyDescent="0.2">
      <c r="M14191">
        <v>1</v>
      </c>
      <c r="P14191" s="10"/>
      <c r="R14191" s="10"/>
      <c r="S14191" s="10"/>
      <c r="T14191" s="10"/>
    </row>
    <row r="14192" spans="13:20" x14ac:dyDescent="0.2">
      <c r="M14192">
        <v>0</v>
      </c>
      <c r="P14192" s="10"/>
      <c r="R14192" s="10"/>
      <c r="S14192" s="10"/>
      <c r="T14192" s="10"/>
    </row>
    <row r="14193" spans="13:20" x14ac:dyDescent="0.2">
      <c r="M14193">
        <v>0</v>
      </c>
      <c r="P14193" s="10"/>
      <c r="R14193" s="10"/>
      <c r="S14193" s="10"/>
      <c r="T14193" s="10"/>
    </row>
    <row r="14194" spans="13:20" x14ac:dyDescent="0.2">
      <c r="M14194">
        <v>1</v>
      </c>
      <c r="P14194" s="10"/>
      <c r="R14194" s="10"/>
      <c r="S14194" s="10"/>
      <c r="T14194" s="10"/>
    </row>
    <row r="14195" spans="13:20" x14ac:dyDescent="0.2">
      <c r="M14195">
        <v>0</v>
      </c>
      <c r="P14195" s="10"/>
      <c r="R14195" s="10"/>
      <c r="S14195" s="10"/>
      <c r="T14195" s="10"/>
    </row>
    <row r="14196" spans="13:20" x14ac:dyDescent="0.2">
      <c r="M14196">
        <v>1</v>
      </c>
      <c r="P14196" s="10"/>
      <c r="R14196" s="10"/>
      <c r="S14196" s="10"/>
      <c r="T14196" s="10"/>
    </row>
    <row r="14197" spans="13:20" x14ac:dyDescent="0.2">
      <c r="M14197">
        <v>0</v>
      </c>
      <c r="P14197" s="10"/>
      <c r="R14197" s="10"/>
      <c r="S14197" s="10"/>
      <c r="T14197" s="10"/>
    </row>
    <row r="14198" spans="13:20" x14ac:dyDescent="0.2">
      <c r="M14198">
        <v>0</v>
      </c>
      <c r="P14198" s="10"/>
      <c r="R14198" s="10"/>
      <c r="S14198" s="10"/>
      <c r="T14198" s="10"/>
    </row>
    <row r="14199" spans="13:20" x14ac:dyDescent="0.2">
      <c r="M14199">
        <v>0</v>
      </c>
      <c r="P14199" s="10"/>
      <c r="R14199" s="10"/>
      <c r="S14199" s="10"/>
      <c r="T14199" s="10"/>
    </row>
    <row r="14200" spans="13:20" x14ac:dyDescent="0.2">
      <c r="M14200">
        <v>1</v>
      </c>
      <c r="P14200" s="10"/>
      <c r="R14200" s="10"/>
      <c r="S14200" s="10"/>
      <c r="T14200" s="10"/>
    </row>
    <row r="14201" spans="13:20" x14ac:dyDescent="0.2">
      <c r="M14201">
        <v>0</v>
      </c>
      <c r="P14201" s="10"/>
      <c r="R14201" s="10"/>
      <c r="S14201" s="10"/>
      <c r="T14201" s="10"/>
    </row>
    <row r="14202" spans="13:20" x14ac:dyDescent="0.2">
      <c r="M14202">
        <v>1</v>
      </c>
      <c r="P14202" s="10"/>
      <c r="R14202" s="10"/>
      <c r="S14202" s="10"/>
      <c r="T14202" s="10"/>
    </row>
    <row r="14203" spans="13:20" x14ac:dyDescent="0.2">
      <c r="M14203">
        <v>0</v>
      </c>
      <c r="P14203" s="10"/>
      <c r="R14203" s="10"/>
      <c r="S14203" s="10"/>
      <c r="T14203" s="10"/>
    </row>
    <row r="14204" spans="13:20" x14ac:dyDescent="0.2">
      <c r="M14204">
        <v>1</v>
      </c>
      <c r="P14204" s="10"/>
      <c r="R14204" s="10"/>
      <c r="S14204" s="10"/>
      <c r="T14204" s="10"/>
    </row>
    <row r="14205" spans="13:20" x14ac:dyDescent="0.2">
      <c r="M14205">
        <v>0</v>
      </c>
      <c r="P14205" s="10"/>
      <c r="R14205" s="10"/>
      <c r="S14205" s="10"/>
      <c r="T14205" s="10"/>
    </row>
    <row r="14206" spans="13:20" x14ac:dyDescent="0.2">
      <c r="M14206">
        <v>0</v>
      </c>
      <c r="P14206" s="10"/>
      <c r="R14206" s="10"/>
      <c r="S14206" s="10"/>
      <c r="T14206" s="10"/>
    </row>
    <row r="14207" spans="13:20" x14ac:dyDescent="0.2">
      <c r="M14207">
        <v>1</v>
      </c>
      <c r="P14207" s="10"/>
      <c r="R14207" s="10"/>
      <c r="S14207" s="10"/>
      <c r="T14207" s="10"/>
    </row>
    <row r="14208" spans="13:20" x14ac:dyDescent="0.2">
      <c r="M14208">
        <v>0</v>
      </c>
      <c r="P14208" s="10"/>
      <c r="R14208" s="10"/>
      <c r="S14208" s="10"/>
      <c r="T14208" s="10"/>
    </row>
    <row r="14209" spans="13:20" x14ac:dyDescent="0.2">
      <c r="M14209">
        <v>1</v>
      </c>
      <c r="P14209" s="10"/>
      <c r="R14209" s="10"/>
      <c r="S14209" s="10"/>
      <c r="T14209" s="10"/>
    </row>
    <row r="14210" spans="13:20" x14ac:dyDescent="0.2">
      <c r="M14210">
        <v>0</v>
      </c>
      <c r="P14210" s="10"/>
      <c r="R14210" s="10"/>
      <c r="S14210" s="10"/>
      <c r="T14210" s="10"/>
    </row>
    <row r="14211" spans="13:20" x14ac:dyDescent="0.2">
      <c r="M14211">
        <v>0</v>
      </c>
      <c r="P14211" s="10"/>
      <c r="R14211" s="10"/>
      <c r="S14211" s="10"/>
      <c r="T14211" s="10"/>
    </row>
    <row r="14212" spans="13:20" x14ac:dyDescent="0.2">
      <c r="M14212">
        <v>0</v>
      </c>
      <c r="P14212" s="10"/>
      <c r="R14212" s="10"/>
      <c r="S14212" s="10"/>
      <c r="T14212" s="10"/>
    </row>
    <row r="14213" spans="13:20" x14ac:dyDescent="0.2">
      <c r="M14213">
        <v>1</v>
      </c>
      <c r="P14213" s="10"/>
      <c r="R14213" s="10"/>
      <c r="S14213" s="10"/>
      <c r="T14213" s="10"/>
    </row>
    <row r="14214" spans="13:20" x14ac:dyDescent="0.2">
      <c r="M14214">
        <v>0</v>
      </c>
      <c r="P14214" s="10"/>
      <c r="R14214" s="10"/>
      <c r="S14214" s="10"/>
      <c r="T14214" s="10"/>
    </row>
    <row r="14215" spans="13:20" x14ac:dyDescent="0.2">
      <c r="M14215">
        <v>0</v>
      </c>
      <c r="P14215" s="10"/>
      <c r="R14215" s="10"/>
      <c r="S14215" s="10"/>
      <c r="T14215" s="10"/>
    </row>
    <row r="14216" spans="13:20" x14ac:dyDescent="0.2">
      <c r="M14216">
        <v>1</v>
      </c>
      <c r="P14216" s="10"/>
      <c r="R14216" s="10"/>
      <c r="S14216" s="10"/>
      <c r="T14216" s="10"/>
    </row>
    <row r="14217" spans="13:20" x14ac:dyDescent="0.2">
      <c r="M14217">
        <v>0</v>
      </c>
      <c r="P14217" s="10"/>
      <c r="R14217" s="10"/>
      <c r="S14217" s="10"/>
      <c r="T14217" s="10"/>
    </row>
    <row r="14218" spans="13:20" x14ac:dyDescent="0.2">
      <c r="M14218">
        <v>1</v>
      </c>
      <c r="P14218" s="10"/>
      <c r="R14218" s="10"/>
      <c r="S14218" s="10"/>
      <c r="T14218" s="10"/>
    </row>
    <row r="14219" spans="13:20" x14ac:dyDescent="0.2">
      <c r="M14219">
        <v>0</v>
      </c>
      <c r="P14219" s="10"/>
      <c r="R14219" s="10"/>
      <c r="S14219" s="10"/>
      <c r="T14219" s="10"/>
    </row>
    <row r="14220" spans="13:20" x14ac:dyDescent="0.2">
      <c r="M14220">
        <v>1</v>
      </c>
      <c r="P14220" s="10"/>
      <c r="R14220" s="10"/>
      <c r="S14220" s="10"/>
      <c r="T14220" s="10"/>
    </row>
    <row r="14221" spans="13:20" x14ac:dyDescent="0.2">
      <c r="M14221">
        <v>0</v>
      </c>
      <c r="P14221" s="10"/>
      <c r="R14221" s="10"/>
      <c r="S14221" s="10"/>
      <c r="T14221" s="10"/>
    </row>
    <row r="14222" spans="13:20" x14ac:dyDescent="0.2">
      <c r="M14222">
        <v>0</v>
      </c>
      <c r="P14222" s="10"/>
      <c r="R14222" s="10"/>
      <c r="S14222" s="10"/>
      <c r="T14222" s="10"/>
    </row>
    <row r="14223" spans="13:20" x14ac:dyDescent="0.2">
      <c r="M14223">
        <v>0</v>
      </c>
      <c r="P14223" s="10"/>
      <c r="R14223" s="10"/>
      <c r="S14223" s="10"/>
      <c r="T14223" s="10"/>
    </row>
    <row r="14224" spans="13:20" x14ac:dyDescent="0.2">
      <c r="M14224">
        <v>1</v>
      </c>
      <c r="P14224" s="10"/>
      <c r="R14224" s="10"/>
      <c r="S14224" s="10"/>
      <c r="T14224" s="10"/>
    </row>
    <row r="14225" spans="13:20" x14ac:dyDescent="0.2">
      <c r="M14225">
        <v>0</v>
      </c>
      <c r="P14225" s="10"/>
      <c r="R14225" s="10"/>
      <c r="S14225" s="10"/>
      <c r="T14225" s="10"/>
    </row>
    <row r="14226" spans="13:20" x14ac:dyDescent="0.2">
      <c r="M14226">
        <v>0</v>
      </c>
      <c r="P14226" s="10"/>
      <c r="R14226" s="10"/>
      <c r="S14226" s="10"/>
      <c r="T14226" s="10"/>
    </row>
    <row r="14227" spans="13:20" x14ac:dyDescent="0.2">
      <c r="M14227">
        <v>1</v>
      </c>
      <c r="P14227" s="10"/>
      <c r="R14227" s="10"/>
      <c r="S14227" s="10"/>
      <c r="T14227" s="10"/>
    </row>
    <row r="14228" spans="13:20" x14ac:dyDescent="0.2">
      <c r="M14228">
        <v>0</v>
      </c>
      <c r="P14228" s="10"/>
      <c r="R14228" s="10"/>
      <c r="S14228" s="10"/>
      <c r="T14228" s="10"/>
    </row>
    <row r="14229" spans="13:20" x14ac:dyDescent="0.2">
      <c r="M14229">
        <v>1</v>
      </c>
      <c r="P14229" s="10"/>
      <c r="R14229" s="10"/>
      <c r="S14229" s="10"/>
      <c r="T14229" s="10"/>
    </row>
    <row r="14230" spans="13:20" x14ac:dyDescent="0.2">
      <c r="M14230">
        <v>0</v>
      </c>
      <c r="P14230" s="10"/>
      <c r="R14230" s="10"/>
      <c r="S14230" s="10"/>
      <c r="T14230" s="10"/>
    </row>
    <row r="14231" spans="13:20" x14ac:dyDescent="0.2">
      <c r="M14231">
        <v>0</v>
      </c>
      <c r="P14231" s="10"/>
      <c r="R14231" s="10"/>
      <c r="S14231" s="10"/>
      <c r="T14231" s="10"/>
    </row>
    <row r="14232" spans="13:20" x14ac:dyDescent="0.2">
      <c r="M14232">
        <v>0</v>
      </c>
      <c r="P14232" s="10"/>
      <c r="R14232" s="10"/>
      <c r="S14232" s="10"/>
      <c r="T14232" s="10"/>
    </row>
    <row r="14233" spans="13:20" x14ac:dyDescent="0.2">
      <c r="M14233">
        <v>1</v>
      </c>
      <c r="P14233" s="10"/>
      <c r="R14233" s="10"/>
      <c r="S14233" s="10"/>
      <c r="T14233" s="10"/>
    </row>
    <row r="14234" spans="13:20" x14ac:dyDescent="0.2">
      <c r="M14234">
        <v>0</v>
      </c>
      <c r="P14234" s="10"/>
      <c r="R14234" s="10"/>
      <c r="S14234" s="10"/>
      <c r="T14234" s="10"/>
    </row>
    <row r="14235" spans="13:20" x14ac:dyDescent="0.2">
      <c r="M14235">
        <v>1</v>
      </c>
      <c r="P14235" s="10"/>
      <c r="R14235" s="10"/>
      <c r="S14235" s="10"/>
      <c r="T14235" s="10"/>
    </row>
    <row r="14236" spans="13:20" x14ac:dyDescent="0.2">
      <c r="M14236">
        <v>0</v>
      </c>
      <c r="P14236" s="10"/>
      <c r="R14236" s="10"/>
      <c r="S14236" s="10"/>
      <c r="T14236" s="10"/>
    </row>
    <row r="14237" spans="13:20" x14ac:dyDescent="0.2">
      <c r="M14237">
        <v>0</v>
      </c>
      <c r="P14237" s="10"/>
      <c r="R14237" s="10"/>
      <c r="S14237" s="10"/>
      <c r="T14237" s="10"/>
    </row>
    <row r="14238" spans="13:20" x14ac:dyDescent="0.2">
      <c r="M14238">
        <v>0</v>
      </c>
      <c r="P14238" s="10"/>
      <c r="R14238" s="10"/>
      <c r="S14238" s="10"/>
      <c r="T14238" s="10"/>
    </row>
    <row r="14239" spans="13:20" x14ac:dyDescent="0.2">
      <c r="M14239">
        <v>1</v>
      </c>
      <c r="P14239" s="10"/>
      <c r="R14239" s="10"/>
      <c r="S14239" s="10"/>
      <c r="T14239" s="10"/>
    </row>
    <row r="14240" spans="13:20" x14ac:dyDescent="0.2">
      <c r="M14240">
        <v>0</v>
      </c>
      <c r="P14240" s="10"/>
      <c r="R14240" s="10"/>
      <c r="S14240" s="10"/>
      <c r="T14240" s="10"/>
    </row>
    <row r="14241" spans="13:20" x14ac:dyDescent="0.2">
      <c r="M14241">
        <v>1</v>
      </c>
      <c r="P14241" s="10"/>
      <c r="R14241" s="10"/>
      <c r="S14241" s="10"/>
      <c r="T14241" s="10"/>
    </row>
    <row r="14242" spans="13:20" x14ac:dyDescent="0.2">
      <c r="M14242">
        <v>0</v>
      </c>
      <c r="P14242" s="10"/>
      <c r="R14242" s="10"/>
      <c r="S14242" s="10"/>
      <c r="T14242" s="10"/>
    </row>
    <row r="14243" spans="13:20" x14ac:dyDescent="0.2">
      <c r="M14243">
        <v>0</v>
      </c>
      <c r="P14243" s="10"/>
      <c r="R14243" s="10"/>
      <c r="S14243" s="10"/>
      <c r="T14243" s="10"/>
    </row>
    <row r="14244" spans="13:20" x14ac:dyDescent="0.2">
      <c r="M14244">
        <v>0</v>
      </c>
      <c r="P14244" s="10"/>
      <c r="R14244" s="10"/>
      <c r="S14244" s="10"/>
      <c r="T14244" s="10"/>
    </row>
    <row r="14245" spans="13:20" x14ac:dyDescent="0.2">
      <c r="M14245">
        <v>1</v>
      </c>
      <c r="P14245" s="10"/>
      <c r="R14245" s="10"/>
      <c r="S14245" s="10"/>
      <c r="T14245" s="10"/>
    </row>
    <row r="14246" spans="13:20" x14ac:dyDescent="0.2">
      <c r="M14246">
        <v>0</v>
      </c>
      <c r="P14246" s="10"/>
      <c r="R14246" s="10"/>
      <c r="S14246" s="10"/>
      <c r="T14246" s="10"/>
    </row>
    <row r="14247" spans="13:20" x14ac:dyDescent="0.2">
      <c r="M14247">
        <v>0</v>
      </c>
      <c r="P14247" s="10"/>
      <c r="R14247" s="10"/>
      <c r="S14247" s="10"/>
      <c r="T14247" s="10"/>
    </row>
    <row r="14248" spans="13:20" x14ac:dyDescent="0.2">
      <c r="M14248">
        <v>1</v>
      </c>
      <c r="P14248" s="10"/>
      <c r="R14248" s="10"/>
      <c r="S14248" s="10"/>
      <c r="T14248" s="10"/>
    </row>
    <row r="14249" spans="13:20" x14ac:dyDescent="0.2">
      <c r="M14249">
        <v>0</v>
      </c>
      <c r="P14249" s="10"/>
      <c r="R14249" s="10"/>
      <c r="S14249" s="10"/>
      <c r="T14249" s="10"/>
    </row>
    <row r="14250" spans="13:20" x14ac:dyDescent="0.2">
      <c r="M14250">
        <v>0</v>
      </c>
      <c r="P14250" s="10"/>
      <c r="R14250" s="10"/>
      <c r="S14250" s="10"/>
      <c r="T14250" s="10"/>
    </row>
    <row r="14251" spans="13:20" x14ac:dyDescent="0.2">
      <c r="M14251">
        <v>1</v>
      </c>
      <c r="P14251" s="10"/>
      <c r="R14251" s="10"/>
      <c r="S14251" s="10"/>
      <c r="T14251" s="10"/>
    </row>
    <row r="14252" spans="13:20" x14ac:dyDescent="0.2">
      <c r="M14252">
        <v>0</v>
      </c>
      <c r="P14252" s="10"/>
      <c r="R14252" s="10"/>
      <c r="S14252" s="10"/>
      <c r="T14252" s="10"/>
    </row>
    <row r="14253" spans="13:20" x14ac:dyDescent="0.2">
      <c r="M14253">
        <v>0</v>
      </c>
      <c r="P14253" s="10"/>
      <c r="R14253" s="10"/>
      <c r="S14253" s="10"/>
      <c r="T14253" s="10"/>
    </row>
    <row r="14254" spans="13:20" x14ac:dyDescent="0.2">
      <c r="M14254">
        <v>1</v>
      </c>
      <c r="P14254" s="10"/>
      <c r="R14254" s="10"/>
      <c r="S14254" s="10"/>
      <c r="T14254" s="10"/>
    </row>
    <row r="14255" spans="13:20" x14ac:dyDescent="0.2">
      <c r="M14255">
        <v>0</v>
      </c>
      <c r="P14255" s="10"/>
      <c r="R14255" s="10"/>
      <c r="S14255" s="10"/>
      <c r="T14255" s="10"/>
    </row>
    <row r="14256" spans="13:20" x14ac:dyDescent="0.2">
      <c r="M14256">
        <v>0</v>
      </c>
      <c r="P14256" s="10"/>
      <c r="R14256" s="10"/>
      <c r="S14256" s="10"/>
      <c r="T14256" s="10"/>
    </row>
    <row r="14257" spans="13:20" x14ac:dyDescent="0.2">
      <c r="M14257">
        <v>1</v>
      </c>
      <c r="P14257" s="10"/>
      <c r="R14257" s="10"/>
      <c r="S14257" s="10"/>
      <c r="T14257" s="10"/>
    </row>
    <row r="14258" spans="13:20" x14ac:dyDescent="0.2">
      <c r="M14258">
        <v>0</v>
      </c>
      <c r="P14258" s="10"/>
      <c r="R14258" s="10"/>
      <c r="S14258" s="10"/>
      <c r="T14258" s="10"/>
    </row>
    <row r="14259" spans="13:20" x14ac:dyDescent="0.2">
      <c r="M14259">
        <v>1</v>
      </c>
      <c r="P14259" s="10"/>
      <c r="R14259" s="10"/>
      <c r="S14259" s="10"/>
      <c r="T14259" s="10"/>
    </row>
    <row r="14260" spans="13:20" x14ac:dyDescent="0.2">
      <c r="M14260">
        <v>0</v>
      </c>
      <c r="P14260" s="10"/>
      <c r="R14260" s="10"/>
      <c r="S14260" s="10"/>
      <c r="T14260" s="10"/>
    </row>
    <row r="14261" spans="13:20" x14ac:dyDescent="0.2">
      <c r="M14261">
        <v>0</v>
      </c>
      <c r="P14261" s="10"/>
      <c r="R14261" s="10"/>
      <c r="S14261" s="10"/>
      <c r="T14261" s="10"/>
    </row>
    <row r="14262" spans="13:20" x14ac:dyDescent="0.2">
      <c r="M14262">
        <v>1</v>
      </c>
      <c r="P14262" s="10"/>
      <c r="R14262" s="10"/>
      <c r="S14262" s="10"/>
      <c r="T14262" s="10"/>
    </row>
    <row r="14263" spans="13:20" x14ac:dyDescent="0.2">
      <c r="M14263">
        <v>0</v>
      </c>
      <c r="P14263" s="10"/>
      <c r="R14263" s="10"/>
      <c r="S14263" s="10"/>
      <c r="T14263" s="10"/>
    </row>
    <row r="14264" spans="13:20" x14ac:dyDescent="0.2">
      <c r="M14264">
        <v>0</v>
      </c>
      <c r="P14264" s="10"/>
      <c r="R14264" s="10"/>
      <c r="S14264" s="10"/>
      <c r="T14264" s="10"/>
    </row>
    <row r="14265" spans="13:20" x14ac:dyDescent="0.2">
      <c r="M14265">
        <v>1</v>
      </c>
      <c r="P14265" s="10"/>
      <c r="R14265" s="10"/>
      <c r="S14265" s="10"/>
      <c r="T14265" s="10"/>
    </row>
    <row r="14266" spans="13:20" x14ac:dyDescent="0.2">
      <c r="M14266">
        <v>0</v>
      </c>
      <c r="P14266" s="10"/>
      <c r="R14266" s="10"/>
      <c r="S14266" s="10"/>
      <c r="T14266" s="10"/>
    </row>
    <row r="14267" spans="13:20" x14ac:dyDescent="0.2">
      <c r="M14267">
        <v>1</v>
      </c>
      <c r="P14267" s="10"/>
      <c r="R14267" s="10"/>
      <c r="S14267" s="10"/>
      <c r="T14267" s="10"/>
    </row>
    <row r="14268" spans="13:20" x14ac:dyDescent="0.2">
      <c r="M14268">
        <v>0</v>
      </c>
      <c r="P14268" s="10"/>
      <c r="R14268" s="10"/>
      <c r="S14268" s="10"/>
      <c r="T14268" s="10"/>
    </row>
    <row r="14269" spans="13:20" x14ac:dyDescent="0.2">
      <c r="M14269">
        <v>0</v>
      </c>
      <c r="P14269" s="10"/>
      <c r="R14269" s="10"/>
      <c r="S14269" s="10"/>
      <c r="T14269" s="10"/>
    </row>
    <row r="14270" spans="13:20" x14ac:dyDescent="0.2">
      <c r="M14270">
        <v>0</v>
      </c>
      <c r="P14270" s="10"/>
      <c r="R14270" s="10"/>
      <c r="S14270" s="10"/>
      <c r="T14270" s="10"/>
    </row>
    <row r="14271" spans="13:20" x14ac:dyDescent="0.2">
      <c r="M14271">
        <v>1</v>
      </c>
      <c r="P14271" s="10"/>
      <c r="R14271" s="10"/>
      <c r="S14271" s="10"/>
      <c r="T14271" s="10"/>
    </row>
    <row r="14272" spans="13:20" x14ac:dyDescent="0.2">
      <c r="M14272">
        <v>0</v>
      </c>
      <c r="P14272" s="10"/>
      <c r="R14272" s="10"/>
      <c r="S14272" s="10"/>
      <c r="T14272" s="10"/>
    </row>
    <row r="14273" spans="13:20" x14ac:dyDescent="0.2">
      <c r="M14273">
        <v>0</v>
      </c>
      <c r="P14273" s="10"/>
      <c r="R14273" s="10"/>
      <c r="S14273" s="10"/>
      <c r="T14273" s="10"/>
    </row>
    <row r="14274" spans="13:20" x14ac:dyDescent="0.2">
      <c r="M14274">
        <v>1</v>
      </c>
      <c r="P14274" s="10"/>
      <c r="R14274" s="10"/>
      <c r="S14274" s="10"/>
      <c r="T14274" s="10"/>
    </row>
    <row r="14275" spans="13:20" x14ac:dyDescent="0.2">
      <c r="M14275">
        <v>0</v>
      </c>
      <c r="P14275" s="10"/>
      <c r="R14275" s="10"/>
      <c r="S14275" s="10"/>
      <c r="T14275" s="10"/>
    </row>
    <row r="14276" spans="13:20" x14ac:dyDescent="0.2">
      <c r="M14276">
        <v>0</v>
      </c>
      <c r="P14276" s="10"/>
      <c r="R14276" s="10"/>
      <c r="S14276" s="10"/>
      <c r="T14276" s="10"/>
    </row>
    <row r="14277" spans="13:20" x14ac:dyDescent="0.2">
      <c r="M14277">
        <v>1</v>
      </c>
      <c r="P14277" s="10"/>
      <c r="R14277" s="10"/>
      <c r="S14277" s="10"/>
      <c r="T14277" s="10"/>
    </row>
    <row r="14278" spans="13:20" x14ac:dyDescent="0.2">
      <c r="M14278">
        <v>0</v>
      </c>
      <c r="P14278" s="10"/>
      <c r="R14278" s="10"/>
      <c r="S14278" s="10"/>
      <c r="T14278" s="10"/>
    </row>
    <row r="14279" spans="13:20" x14ac:dyDescent="0.2">
      <c r="M14279">
        <v>0</v>
      </c>
      <c r="P14279" s="10"/>
      <c r="R14279" s="10"/>
      <c r="S14279" s="10"/>
      <c r="T14279" s="10"/>
    </row>
    <row r="14280" spans="13:20" x14ac:dyDescent="0.2">
      <c r="M14280">
        <v>1</v>
      </c>
      <c r="P14280" s="10"/>
      <c r="R14280" s="10"/>
      <c r="S14280" s="10"/>
      <c r="T14280" s="10"/>
    </row>
    <row r="14281" spans="13:20" x14ac:dyDescent="0.2">
      <c r="M14281">
        <v>0</v>
      </c>
      <c r="P14281" s="10"/>
      <c r="R14281" s="10"/>
      <c r="S14281" s="10"/>
      <c r="T14281" s="10"/>
    </row>
    <row r="14282" spans="13:20" x14ac:dyDescent="0.2">
      <c r="M14282">
        <v>0</v>
      </c>
      <c r="P14282" s="10"/>
      <c r="R14282" s="10"/>
      <c r="S14282" s="10"/>
      <c r="T14282" s="10"/>
    </row>
    <row r="14283" spans="13:20" x14ac:dyDescent="0.2">
      <c r="M14283">
        <v>1</v>
      </c>
      <c r="P14283" s="10"/>
      <c r="R14283" s="10"/>
      <c r="S14283" s="10"/>
      <c r="T14283" s="10"/>
    </row>
    <row r="14284" spans="13:20" x14ac:dyDescent="0.2">
      <c r="M14284">
        <v>0</v>
      </c>
      <c r="P14284" s="10"/>
      <c r="R14284" s="10"/>
      <c r="S14284" s="10"/>
      <c r="T14284" s="10"/>
    </row>
    <row r="14285" spans="13:20" x14ac:dyDescent="0.2">
      <c r="M14285">
        <v>0</v>
      </c>
      <c r="P14285" s="10"/>
      <c r="R14285" s="10"/>
      <c r="S14285" s="10"/>
      <c r="T14285" s="10"/>
    </row>
    <row r="14286" spans="13:20" x14ac:dyDescent="0.2">
      <c r="M14286">
        <v>1</v>
      </c>
      <c r="P14286" s="10"/>
      <c r="R14286" s="10"/>
      <c r="S14286" s="10"/>
      <c r="T14286" s="10"/>
    </row>
    <row r="14287" spans="13:20" x14ac:dyDescent="0.2">
      <c r="M14287">
        <v>0</v>
      </c>
      <c r="P14287" s="10"/>
      <c r="R14287" s="10"/>
      <c r="S14287" s="10"/>
      <c r="T14287" s="10"/>
    </row>
    <row r="14288" spans="13:20" x14ac:dyDescent="0.2">
      <c r="M14288">
        <v>0</v>
      </c>
      <c r="P14288" s="10"/>
      <c r="R14288" s="10"/>
      <c r="S14288" s="10"/>
      <c r="T14288" s="10"/>
    </row>
    <row r="14289" spans="13:20" x14ac:dyDescent="0.2">
      <c r="M14289">
        <v>1</v>
      </c>
      <c r="P14289" s="10"/>
      <c r="R14289" s="10"/>
      <c r="S14289" s="10"/>
      <c r="T14289" s="10"/>
    </row>
    <row r="14290" spans="13:20" x14ac:dyDescent="0.2">
      <c r="M14290">
        <v>0</v>
      </c>
      <c r="P14290" s="10"/>
      <c r="R14290" s="10"/>
      <c r="S14290" s="10"/>
      <c r="T14290" s="10"/>
    </row>
    <row r="14291" spans="13:20" x14ac:dyDescent="0.2">
      <c r="M14291">
        <v>1</v>
      </c>
      <c r="P14291" s="10"/>
      <c r="R14291" s="10"/>
      <c r="S14291" s="10"/>
      <c r="T14291" s="10"/>
    </row>
    <row r="14292" spans="13:20" x14ac:dyDescent="0.2">
      <c r="M14292">
        <v>0</v>
      </c>
      <c r="P14292" s="10"/>
      <c r="R14292" s="10"/>
      <c r="S14292" s="10"/>
      <c r="T14292" s="10"/>
    </row>
    <row r="14293" spans="13:20" x14ac:dyDescent="0.2">
      <c r="M14293">
        <v>0</v>
      </c>
      <c r="P14293" s="10"/>
      <c r="R14293" s="10"/>
      <c r="S14293" s="10"/>
      <c r="T14293" s="10"/>
    </row>
    <row r="14294" spans="13:20" x14ac:dyDescent="0.2">
      <c r="M14294">
        <v>0</v>
      </c>
      <c r="P14294" s="10"/>
      <c r="R14294" s="10"/>
      <c r="S14294" s="10"/>
      <c r="T14294" s="10"/>
    </row>
    <row r="14295" spans="13:20" x14ac:dyDescent="0.2">
      <c r="M14295">
        <v>1</v>
      </c>
      <c r="P14295" s="10"/>
      <c r="R14295" s="10"/>
      <c r="S14295" s="10"/>
      <c r="T14295" s="10"/>
    </row>
    <row r="14296" spans="13:20" x14ac:dyDescent="0.2">
      <c r="M14296">
        <v>0</v>
      </c>
      <c r="P14296" s="10"/>
      <c r="R14296" s="10"/>
      <c r="S14296" s="10"/>
      <c r="T14296" s="10"/>
    </row>
    <row r="14297" spans="13:20" x14ac:dyDescent="0.2">
      <c r="M14297">
        <v>0</v>
      </c>
      <c r="P14297" s="10"/>
      <c r="R14297" s="10"/>
      <c r="S14297" s="10"/>
      <c r="T14297" s="10"/>
    </row>
    <row r="14298" spans="13:20" x14ac:dyDescent="0.2">
      <c r="M14298">
        <v>1</v>
      </c>
      <c r="P14298" s="10"/>
      <c r="R14298" s="10"/>
      <c r="S14298" s="10"/>
      <c r="T14298" s="10"/>
    </row>
    <row r="14299" spans="13:20" x14ac:dyDescent="0.2">
      <c r="M14299">
        <v>0</v>
      </c>
      <c r="P14299" s="10"/>
      <c r="R14299" s="10"/>
      <c r="S14299" s="10"/>
      <c r="T14299" s="10"/>
    </row>
    <row r="14300" spans="13:20" x14ac:dyDescent="0.2">
      <c r="M14300">
        <v>1</v>
      </c>
      <c r="P14300" s="10"/>
      <c r="R14300" s="10"/>
      <c r="S14300" s="10"/>
      <c r="T14300" s="10"/>
    </row>
    <row r="14301" spans="13:20" x14ac:dyDescent="0.2">
      <c r="M14301">
        <v>0</v>
      </c>
      <c r="P14301" s="10"/>
      <c r="R14301" s="10"/>
      <c r="S14301" s="10"/>
      <c r="T14301" s="10"/>
    </row>
    <row r="14302" spans="13:20" x14ac:dyDescent="0.2">
      <c r="M14302">
        <v>0</v>
      </c>
      <c r="P14302" s="10"/>
      <c r="R14302" s="10"/>
      <c r="S14302" s="10"/>
      <c r="T14302" s="10"/>
    </row>
    <row r="14303" spans="13:20" x14ac:dyDescent="0.2">
      <c r="M14303">
        <v>0</v>
      </c>
      <c r="P14303" s="10"/>
      <c r="R14303" s="10"/>
      <c r="S14303" s="10"/>
      <c r="T14303" s="10"/>
    </row>
    <row r="14304" spans="13:20" x14ac:dyDescent="0.2">
      <c r="M14304">
        <v>1</v>
      </c>
      <c r="P14304" s="10"/>
      <c r="R14304" s="10"/>
      <c r="S14304" s="10"/>
      <c r="T14304" s="10"/>
    </row>
    <row r="14305" spans="13:20" x14ac:dyDescent="0.2">
      <c r="M14305">
        <v>0</v>
      </c>
      <c r="P14305" s="10"/>
      <c r="R14305" s="10"/>
      <c r="S14305" s="10"/>
      <c r="T14305" s="10"/>
    </row>
    <row r="14306" spans="13:20" x14ac:dyDescent="0.2">
      <c r="M14306">
        <v>1</v>
      </c>
      <c r="P14306" s="10"/>
      <c r="R14306" s="10"/>
      <c r="S14306" s="10"/>
      <c r="T14306" s="10"/>
    </row>
    <row r="14307" spans="13:20" x14ac:dyDescent="0.2">
      <c r="M14307">
        <v>0</v>
      </c>
      <c r="P14307" s="10"/>
      <c r="R14307" s="10"/>
      <c r="S14307" s="10"/>
      <c r="T14307" s="10"/>
    </row>
    <row r="14308" spans="13:20" x14ac:dyDescent="0.2">
      <c r="M14308">
        <v>0</v>
      </c>
      <c r="P14308" s="10"/>
      <c r="R14308" s="10"/>
      <c r="S14308" s="10"/>
      <c r="T14308" s="10"/>
    </row>
    <row r="14309" spans="13:20" x14ac:dyDescent="0.2">
      <c r="M14309">
        <v>0</v>
      </c>
      <c r="P14309" s="10"/>
      <c r="R14309" s="10"/>
      <c r="S14309" s="10"/>
      <c r="T14309" s="10"/>
    </row>
    <row r="14310" spans="13:20" x14ac:dyDescent="0.2">
      <c r="M14310">
        <v>1</v>
      </c>
      <c r="P14310" s="10"/>
      <c r="R14310" s="10"/>
      <c r="S14310" s="10"/>
      <c r="T14310" s="10"/>
    </row>
    <row r="14311" spans="13:20" x14ac:dyDescent="0.2">
      <c r="M14311">
        <v>0</v>
      </c>
      <c r="P14311" s="10"/>
      <c r="R14311" s="10"/>
      <c r="S14311" s="10"/>
      <c r="T14311" s="10"/>
    </row>
    <row r="14312" spans="13:20" x14ac:dyDescent="0.2">
      <c r="M14312">
        <v>0</v>
      </c>
      <c r="P14312" s="10"/>
      <c r="R14312" s="10"/>
      <c r="S14312" s="10"/>
      <c r="T14312" s="10"/>
    </row>
    <row r="14313" spans="13:20" x14ac:dyDescent="0.2">
      <c r="M14313">
        <v>0</v>
      </c>
      <c r="P14313" s="10"/>
      <c r="R14313" s="10"/>
      <c r="S14313" s="10"/>
      <c r="T14313" s="10"/>
    </row>
    <row r="14314" spans="13:20" x14ac:dyDescent="0.2">
      <c r="M14314">
        <v>0</v>
      </c>
      <c r="P14314" s="10"/>
      <c r="R14314" s="10"/>
      <c r="S14314" s="10"/>
      <c r="T14314" s="10"/>
    </row>
    <row r="14315" spans="13:20" x14ac:dyDescent="0.2">
      <c r="M14315">
        <v>0</v>
      </c>
      <c r="P14315" s="10"/>
      <c r="R14315" s="10"/>
      <c r="S14315" s="10"/>
      <c r="T14315" s="10"/>
    </row>
    <row r="14316" spans="13:20" x14ac:dyDescent="0.2">
      <c r="M14316">
        <v>0</v>
      </c>
      <c r="P14316" s="10"/>
      <c r="R14316" s="10"/>
      <c r="S14316" s="10"/>
      <c r="T14316" s="10"/>
    </row>
    <row r="14317" spans="13:20" x14ac:dyDescent="0.2">
      <c r="M14317">
        <v>0</v>
      </c>
      <c r="P14317" s="10"/>
      <c r="R14317" s="10"/>
      <c r="S14317" s="10"/>
      <c r="T14317" s="10"/>
    </row>
    <row r="14318" spans="13:20" x14ac:dyDescent="0.2">
      <c r="M14318">
        <v>0</v>
      </c>
      <c r="P14318" s="10"/>
      <c r="R14318" s="10"/>
      <c r="S14318" s="10"/>
      <c r="T14318" s="10"/>
    </row>
    <row r="14319" spans="13:20" x14ac:dyDescent="0.2">
      <c r="M14319">
        <v>0</v>
      </c>
      <c r="P14319" s="10"/>
      <c r="R14319" s="10"/>
      <c r="S14319" s="10"/>
      <c r="T14319" s="10"/>
    </row>
    <row r="14320" spans="13:20" x14ac:dyDescent="0.2">
      <c r="M14320">
        <v>0</v>
      </c>
      <c r="P14320" s="10"/>
      <c r="R14320" s="10"/>
      <c r="S14320" s="10"/>
      <c r="T14320" s="10"/>
    </row>
    <row r="14321" spans="13:20" x14ac:dyDescent="0.2">
      <c r="M14321">
        <v>0</v>
      </c>
      <c r="P14321" s="10"/>
      <c r="R14321" s="10"/>
      <c r="S14321" s="10"/>
      <c r="T14321" s="10"/>
    </row>
    <row r="14322" spans="13:20" x14ac:dyDescent="0.2">
      <c r="M14322">
        <v>0</v>
      </c>
      <c r="P14322" s="10"/>
      <c r="R14322" s="10"/>
      <c r="S14322" s="10"/>
      <c r="T14322" s="10"/>
    </row>
    <row r="14323" spans="13:20" x14ac:dyDescent="0.2">
      <c r="M14323">
        <v>0</v>
      </c>
      <c r="P14323" s="10"/>
      <c r="R14323" s="10"/>
      <c r="S14323" s="10"/>
      <c r="T14323" s="10"/>
    </row>
    <row r="14324" spans="13:20" x14ac:dyDescent="0.2">
      <c r="M14324">
        <v>0</v>
      </c>
      <c r="P14324" s="10"/>
      <c r="R14324" s="10"/>
      <c r="S14324" s="10"/>
      <c r="T14324" s="10"/>
    </row>
    <row r="14325" spans="13:20" x14ac:dyDescent="0.2">
      <c r="M14325">
        <v>0</v>
      </c>
      <c r="P14325" s="10"/>
      <c r="R14325" s="10"/>
      <c r="S14325" s="10"/>
      <c r="T14325" s="10"/>
    </row>
    <row r="14326" spans="13:20" x14ac:dyDescent="0.2">
      <c r="M14326">
        <v>0</v>
      </c>
      <c r="P14326" s="10"/>
      <c r="R14326" s="10"/>
      <c r="S14326" s="10"/>
      <c r="T14326" s="10"/>
    </row>
    <row r="14327" spans="13:20" x14ac:dyDescent="0.2">
      <c r="M14327">
        <v>0</v>
      </c>
      <c r="P14327" s="10"/>
      <c r="R14327" s="10"/>
      <c r="S14327" s="10"/>
      <c r="T14327" s="10"/>
    </row>
    <row r="14328" spans="13:20" x14ac:dyDescent="0.2">
      <c r="M14328">
        <v>0</v>
      </c>
      <c r="P14328" s="10"/>
      <c r="R14328" s="10"/>
      <c r="S14328" s="10"/>
      <c r="T14328" s="10"/>
    </row>
    <row r="14329" spans="13:20" x14ac:dyDescent="0.2">
      <c r="M14329">
        <v>0</v>
      </c>
      <c r="P14329" s="10"/>
      <c r="R14329" s="10"/>
      <c r="S14329" s="10"/>
      <c r="T14329" s="10"/>
    </row>
    <row r="14330" spans="13:20" x14ac:dyDescent="0.2">
      <c r="M14330">
        <v>0</v>
      </c>
      <c r="P14330" s="10"/>
      <c r="R14330" s="10"/>
      <c r="S14330" s="10"/>
      <c r="T14330" s="10"/>
    </row>
    <row r="14331" spans="13:20" x14ac:dyDescent="0.2">
      <c r="M14331">
        <v>0</v>
      </c>
      <c r="P14331" s="10"/>
      <c r="R14331" s="10"/>
      <c r="S14331" s="10"/>
      <c r="T14331" s="10"/>
    </row>
    <row r="14332" spans="13:20" x14ac:dyDescent="0.2">
      <c r="M14332">
        <v>0</v>
      </c>
      <c r="P14332" s="10"/>
      <c r="R14332" s="10"/>
      <c r="S14332" s="10"/>
      <c r="T14332" s="10"/>
    </row>
    <row r="14333" spans="13:20" x14ac:dyDescent="0.2">
      <c r="M14333">
        <v>0</v>
      </c>
      <c r="P14333" s="10"/>
      <c r="R14333" s="10"/>
      <c r="S14333" s="10"/>
      <c r="T14333" s="10"/>
    </row>
    <row r="14334" spans="13:20" x14ac:dyDescent="0.2">
      <c r="M14334">
        <v>0</v>
      </c>
      <c r="P14334" s="10"/>
      <c r="R14334" s="10"/>
      <c r="S14334" s="10"/>
      <c r="T14334" s="10"/>
    </row>
    <row r="14335" spans="13:20" x14ac:dyDescent="0.2">
      <c r="M14335">
        <v>0</v>
      </c>
      <c r="P14335" s="10"/>
      <c r="R14335" s="10"/>
      <c r="S14335" s="10"/>
      <c r="T14335" s="10"/>
    </row>
    <row r="14336" spans="13:20" x14ac:dyDescent="0.2">
      <c r="M14336">
        <v>0</v>
      </c>
      <c r="P14336" s="10"/>
      <c r="R14336" s="10"/>
      <c r="S14336" s="10"/>
      <c r="T14336" s="10"/>
    </row>
    <row r="14337" spans="13:20" x14ac:dyDescent="0.2">
      <c r="M14337">
        <v>0</v>
      </c>
      <c r="P14337" s="10"/>
      <c r="R14337" s="10"/>
      <c r="S14337" s="10"/>
      <c r="T14337" s="10"/>
    </row>
    <row r="14338" spans="13:20" x14ac:dyDescent="0.2">
      <c r="M14338">
        <v>0</v>
      </c>
      <c r="P14338" s="10"/>
      <c r="R14338" s="10"/>
      <c r="S14338" s="10"/>
      <c r="T14338" s="10"/>
    </row>
    <row r="14339" spans="13:20" x14ac:dyDescent="0.2">
      <c r="M14339">
        <v>0</v>
      </c>
      <c r="P14339" s="10"/>
      <c r="R14339" s="10"/>
      <c r="S14339" s="10"/>
      <c r="T14339" s="10"/>
    </row>
    <row r="14340" spans="13:20" x14ac:dyDescent="0.2">
      <c r="M14340">
        <v>0</v>
      </c>
      <c r="P14340" s="10"/>
      <c r="R14340" s="10"/>
      <c r="S14340" s="10"/>
      <c r="T14340" s="10"/>
    </row>
    <row r="14341" spans="13:20" x14ac:dyDescent="0.2">
      <c r="M14341">
        <v>0</v>
      </c>
      <c r="P14341" s="10"/>
      <c r="R14341" s="10"/>
      <c r="S14341" s="10"/>
      <c r="T14341" s="10"/>
    </row>
    <row r="14342" spans="13:20" x14ac:dyDescent="0.2">
      <c r="M14342">
        <v>0</v>
      </c>
      <c r="P14342" s="10"/>
      <c r="R14342" s="10"/>
      <c r="S14342" s="10"/>
      <c r="T14342" s="10"/>
    </row>
    <row r="14343" spans="13:20" x14ac:dyDescent="0.2">
      <c r="M14343">
        <v>0</v>
      </c>
      <c r="P14343" s="10"/>
      <c r="R14343" s="10"/>
      <c r="S14343" s="10"/>
      <c r="T14343" s="10"/>
    </row>
    <row r="14344" spans="13:20" x14ac:dyDescent="0.2">
      <c r="M14344">
        <v>0</v>
      </c>
      <c r="P14344" s="10"/>
      <c r="R14344" s="10"/>
      <c r="S14344" s="10"/>
      <c r="T14344" s="10"/>
    </row>
    <row r="14345" spans="13:20" x14ac:dyDescent="0.2">
      <c r="M14345">
        <v>0</v>
      </c>
      <c r="P14345" s="10"/>
      <c r="R14345" s="10"/>
      <c r="S14345" s="10"/>
      <c r="T14345" s="10"/>
    </row>
    <row r="14346" spans="13:20" x14ac:dyDescent="0.2">
      <c r="M14346">
        <v>0</v>
      </c>
      <c r="P14346" s="10"/>
      <c r="R14346" s="10"/>
      <c r="S14346" s="10"/>
      <c r="T14346" s="10"/>
    </row>
    <row r="14347" spans="13:20" x14ac:dyDescent="0.2">
      <c r="M14347">
        <v>0</v>
      </c>
      <c r="P14347" s="10"/>
      <c r="R14347" s="10"/>
      <c r="S14347" s="10"/>
      <c r="T14347" s="10"/>
    </row>
    <row r="14348" spans="13:20" x14ac:dyDescent="0.2">
      <c r="M14348">
        <v>0</v>
      </c>
      <c r="P14348" s="10"/>
      <c r="R14348" s="10"/>
      <c r="S14348" s="10"/>
      <c r="T14348" s="10"/>
    </row>
    <row r="14349" spans="13:20" x14ac:dyDescent="0.2">
      <c r="M14349">
        <v>0</v>
      </c>
      <c r="P14349" s="10"/>
      <c r="R14349" s="10"/>
      <c r="S14349" s="10"/>
      <c r="T14349" s="10"/>
    </row>
    <row r="14350" spans="13:20" x14ac:dyDescent="0.2">
      <c r="M14350">
        <v>0</v>
      </c>
      <c r="P14350" s="10"/>
      <c r="R14350" s="10"/>
      <c r="S14350" s="10"/>
      <c r="T14350" s="10"/>
    </row>
    <row r="14351" spans="13:20" x14ac:dyDescent="0.2">
      <c r="M14351">
        <v>0</v>
      </c>
      <c r="P14351" s="10"/>
      <c r="R14351" s="10"/>
      <c r="S14351" s="10"/>
      <c r="T14351" s="10"/>
    </row>
    <row r="14352" spans="13:20" x14ac:dyDescent="0.2">
      <c r="M14352">
        <v>0</v>
      </c>
      <c r="P14352" s="10"/>
      <c r="R14352" s="10"/>
      <c r="S14352" s="10"/>
      <c r="T14352" s="10"/>
    </row>
    <row r="14353" spans="13:20" x14ac:dyDescent="0.2">
      <c r="M14353">
        <v>0</v>
      </c>
      <c r="P14353" s="10"/>
      <c r="R14353" s="10"/>
      <c r="S14353" s="10"/>
      <c r="T14353" s="10"/>
    </row>
    <row r="14354" spans="13:20" x14ac:dyDescent="0.2">
      <c r="M14354">
        <v>0</v>
      </c>
      <c r="P14354" s="10"/>
      <c r="R14354" s="10"/>
      <c r="S14354" s="10"/>
      <c r="T14354" s="10"/>
    </row>
    <row r="14355" spans="13:20" x14ac:dyDescent="0.2">
      <c r="M14355">
        <v>0</v>
      </c>
      <c r="P14355" s="10"/>
      <c r="R14355" s="10"/>
      <c r="S14355" s="10"/>
      <c r="T14355" s="10"/>
    </row>
    <row r="14356" spans="13:20" x14ac:dyDescent="0.2">
      <c r="M14356">
        <v>0</v>
      </c>
      <c r="P14356" s="10"/>
      <c r="R14356" s="10"/>
      <c r="S14356" s="10"/>
      <c r="T14356" s="10"/>
    </row>
    <row r="14357" spans="13:20" x14ac:dyDescent="0.2">
      <c r="M14357">
        <v>0</v>
      </c>
      <c r="P14357" s="10"/>
      <c r="R14357" s="10"/>
      <c r="S14357" s="10"/>
      <c r="T14357" s="10"/>
    </row>
    <row r="14358" spans="13:20" x14ac:dyDescent="0.2">
      <c r="M14358">
        <v>0</v>
      </c>
      <c r="P14358" s="10"/>
      <c r="R14358" s="10"/>
      <c r="S14358" s="10"/>
      <c r="T14358" s="10"/>
    </row>
    <row r="14359" spans="13:20" x14ac:dyDescent="0.2">
      <c r="M14359">
        <v>0</v>
      </c>
      <c r="P14359" s="10"/>
      <c r="R14359" s="10"/>
      <c r="S14359" s="10"/>
      <c r="T14359" s="10"/>
    </row>
    <row r="14360" spans="13:20" x14ac:dyDescent="0.2">
      <c r="M14360">
        <v>0</v>
      </c>
      <c r="P14360" s="10"/>
      <c r="R14360" s="10"/>
      <c r="S14360" s="10"/>
      <c r="T14360" s="10"/>
    </row>
    <row r="14361" spans="13:20" x14ac:dyDescent="0.2">
      <c r="M14361">
        <v>0</v>
      </c>
      <c r="P14361" s="10"/>
      <c r="R14361" s="10"/>
      <c r="S14361" s="10"/>
      <c r="T14361" s="10"/>
    </row>
    <row r="14362" spans="13:20" x14ac:dyDescent="0.2">
      <c r="M14362">
        <v>0</v>
      </c>
      <c r="P14362" s="10"/>
      <c r="R14362" s="10"/>
      <c r="S14362" s="10"/>
      <c r="T14362" s="10"/>
    </row>
    <row r="14363" spans="13:20" x14ac:dyDescent="0.2">
      <c r="M14363">
        <v>0</v>
      </c>
      <c r="P14363" s="10"/>
      <c r="R14363" s="10"/>
      <c r="S14363" s="10"/>
      <c r="T14363" s="10"/>
    </row>
    <row r="14364" spans="13:20" x14ac:dyDescent="0.2">
      <c r="M14364">
        <v>0</v>
      </c>
      <c r="P14364" s="10"/>
      <c r="R14364" s="10"/>
      <c r="S14364" s="10"/>
      <c r="T14364" s="10"/>
    </row>
    <row r="14365" spans="13:20" x14ac:dyDescent="0.2">
      <c r="M14365">
        <v>0</v>
      </c>
      <c r="P14365" s="10"/>
      <c r="R14365" s="10"/>
      <c r="S14365" s="10"/>
      <c r="T14365" s="10"/>
    </row>
    <row r="14366" spans="13:20" x14ac:dyDescent="0.2">
      <c r="M14366">
        <v>0</v>
      </c>
      <c r="P14366" s="10"/>
      <c r="R14366" s="10"/>
      <c r="S14366" s="10"/>
      <c r="T14366" s="10"/>
    </row>
    <row r="14367" spans="13:20" x14ac:dyDescent="0.2">
      <c r="M14367">
        <v>0</v>
      </c>
      <c r="P14367" s="10"/>
      <c r="R14367" s="10"/>
      <c r="S14367" s="10"/>
      <c r="T14367" s="10"/>
    </row>
    <row r="14368" spans="13:20" x14ac:dyDescent="0.2">
      <c r="M14368">
        <v>0</v>
      </c>
      <c r="P14368" s="10"/>
      <c r="R14368" s="10"/>
      <c r="S14368" s="10"/>
      <c r="T14368" s="10"/>
    </row>
    <row r="14369" spans="13:20" x14ac:dyDescent="0.2">
      <c r="M14369">
        <v>0</v>
      </c>
      <c r="P14369" s="10"/>
      <c r="R14369" s="10"/>
      <c r="S14369" s="10"/>
      <c r="T14369" s="10"/>
    </row>
    <row r="14370" spans="13:20" x14ac:dyDescent="0.2">
      <c r="M14370">
        <v>1</v>
      </c>
      <c r="P14370" s="10"/>
      <c r="R14370" s="10"/>
      <c r="S14370" s="10"/>
      <c r="T14370" s="10"/>
    </row>
    <row r="14371" spans="13:20" x14ac:dyDescent="0.2">
      <c r="M14371">
        <v>0</v>
      </c>
      <c r="P14371" s="10"/>
      <c r="R14371" s="10"/>
      <c r="S14371" s="10"/>
      <c r="T14371" s="10"/>
    </row>
    <row r="14372" spans="13:20" x14ac:dyDescent="0.2">
      <c r="M14372">
        <v>1</v>
      </c>
      <c r="P14372" s="10"/>
      <c r="R14372" s="10"/>
      <c r="S14372" s="10"/>
      <c r="T14372" s="10"/>
    </row>
    <row r="14373" spans="13:20" x14ac:dyDescent="0.2">
      <c r="M14373">
        <v>0</v>
      </c>
      <c r="P14373" s="10"/>
      <c r="R14373" s="10"/>
      <c r="S14373" s="10"/>
      <c r="T14373" s="10"/>
    </row>
    <row r="14374" spans="13:20" x14ac:dyDescent="0.2">
      <c r="M14374">
        <v>0</v>
      </c>
      <c r="P14374" s="10"/>
      <c r="R14374" s="10"/>
      <c r="S14374" s="10"/>
      <c r="T14374" s="10"/>
    </row>
    <row r="14375" spans="13:20" x14ac:dyDescent="0.2">
      <c r="M14375">
        <v>1</v>
      </c>
      <c r="P14375" s="10"/>
      <c r="R14375" s="10"/>
      <c r="S14375" s="10"/>
      <c r="T14375" s="10"/>
    </row>
    <row r="14376" spans="13:20" x14ac:dyDescent="0.2">
      <c r="M14376">
        <v>0</v>
      </c>
      <c r="P14376" s="10"/>
      <c r="R14376" s="10"/>
      <c r="S14376" s="10"/>
      <c r="T14376" s="10"/>
    </row>
    <row r="14377" spans="13:20" x14ac:dyDescent="0.2">
      <c r="M14377">
        <v>1</v>
      </c>
      <c r="P14377" s="10"/>
      <c r="R14377" s="10"/>
      <c r="S14377" s="10"/>
      <c r="T14377" s="10"/>
    </row>
    <row r="14378" spans="13:20" x14ac:dyDescent="0.2">
      <c r="M14378">
        <v>0</v>
      </c>
      <c r="P14378" s="10"/>
      <c r="R14378" s="10"/>
      <c r="S14378" s="10"/>
      <c r="T14378" s="10"/>
    </row>
    <row r="14379" spans="13:20" x14ac:dyDescent="0.2">
      <c r="M14379">
        <v>0</v>
      </c>
      <c r="P14379" s="10"/>
      <c r="R14379" s="10"/>
      <c r="S14379" s="10"/>
      <c r="T14379" s="10"/>
    </row>
    <row r="14380" spans="13:20" x14ac:dyDescent="0.2">
      <c r="M14380">
        <v>1</v>
      </c>
      <c r="P14380" s="10"/>
      <c r="R14380" s="10"/>
      <c r="S14380" s="10"/>
      <c r="T14380" s="10"/>
    </row>
    <row r="14381" spans="13:20" x14ac:dyDescent="0.2">
      <c r="M14381">
        <v>0</v>
      </c>
      <c r="P14381" s="10"/>
      <c r="R14381" s="10"/>
      <c r="S14381" s="10"/>
      <c r="T14381" s="10"/>
    </row>
    <row r="14382" spans="13:20" x14ac:dyDescent="0.2">
      <c r="M14382">
        <v>0</v>
      </c>
      <c r="P14382" s="10"/>
      <c r="R14382" s="10"/>
      <c r="S14382" s="10"/>
      <c r="T14382" s="10"/>
    </row>
    <row r="14383" spans="13:20" x14ac:dyDescent="0.2">
      <c r="M14383">
        <v>1</v>
      </c>
      <c r="P14383" s="10"/>
      <c r="R14383" s="10"/>
      <c r="S14383" s="10"/>
      <c r="T14383" s="10"/>
    </row>
    <row r="14384" spans="13:20" x14ac:dyDescent="0.2">
      <c r="M14384">
        <v>0</v>
      </c>
      <c r="P14384" s="10"/>
      <c r="R14384" s="10"/>
      <c r="S14384" s="10"/>
      <c r="T14384" s="10"/>
    </row>
    <row r="14385" spans="13:20" x14ac:dyDescent="0.2">
      <c r="M14385">
        <v>0</v>
      </c>
      <c r="P14385" s="10"/>
      <c r="R14385" s="10"/>
      <c r="S14385" s="10"/>
      <c r="T14385" s="10"/>
    </row>
    <row r="14386" spans="13:20" x14ac:dyDescent="0.2">
      <c r="M14386">
        <v>1</v>
      </c>
      <c r="P14386" s="10"/>
      <c r="R14386" s="10"/>
      <c r="S14386" s="10"/>
      <c r="T14386" s="10"/>
    </row>
    <row r="14387" spans="13:20" x14ac:dyDescent="0.2">
      <c r="M14387">
        <v>0</v>
      </c>
      <c r="P14387" s="10"/>
      <c r="R14387" s="10"/>
      <c r="S14387" s="10"/>
      <c r="T14387" s="10"/>
    </row>
    <row r="14388" spans="13:20" x14ac:dyDescent="0.2">
      <c r="M14388">
        <v>0</v>
      </c>
      <c r="P14388" s="10"/>
      <c r="R14388" s="10"/>
      <c r="S14388" s="10"/>
      <c r="T14388" s="10"/>
    </row>
    <row r="14389" spans="13:20" x14ac:dyDescent="0.2">
      <c r="M14389">
        <v>1</v>
      </c>
      <c r="P14389" s="10"/>
      <c r="R14389" s="10"/>
      <c r="S14389" s="10"/>
      <c r="T14389" s="10"/>
    </row>
    <row r="14390" spans="13:20" x14ac:dyDescent="0.2">
      <c r="M14390">
        <v>0</v>
      </c>
      <c r="P14390" s="10"/>
      <c r="R14390" s="10"/>
      <c r="S14390" s="10"/>
      <c r="T14390" s="10"/>
    </row>
    <row r="14391" spans="13:20" x14ac:dyDescent="0.2">
      <c r="M14391">
        <v>0</v>
      </c>
      <c r="P14391" s="10"/>
      <c r="R14391" s="10"/>
      <c r="S14391" s="10"/>
      <c r="T14391" s="10"/>
    </row>
    <row r="14392" spans="13:20" x14ac:dyDescent="0.2">
      <c r="M14392">
        <v>1</v>
      </c>
      <c r="P14392" s="10"/>
      <c r="R14392" s="10"/>
      <c r="S14392" s="10"/>
      <c r="T14392" s="10"/>
    </row>
    <row r="14393" spans="13:20" x14ac:dyDescent="0.2">
      <c r="M14393">
        <v>0</v>
      </c>
      <c r="P14393" s="10"/>
      <c r="R14393" s="10"/>
      <c r="S14393" s="10"/>
      <c r="T14393" s="10"/>
    </row>
    <row r="14394" spans="13:20" x14ac:dyDescent="0.2">
      <c r="M14394">
        <v>0</v>
      </c>
      <c r="P14394" s="10"/>
      <c r="R14394" s="10"/>
      <c r="S14394" s="10"/>
      <c r="T14394" s="10"/>
    </row>
    <row r="14395" spans="13:20" x14ac:dyDescent="0.2">
      <c r="M14395">
        <v>1</v>
      </c>
      <c r="P14395" s="10"/>
      <c r="R14395" s="10"/>
      <c r="S14395" s="10"/>
      <c r="T14395" s="10"/>
    </row>
    <row r="14396" spans="13:20" x14ac:dyDescent="0.2">
      <c r="M14396">
        <v>0</v>
      </c>
      <c r="P14396" s="10"/>
      <c r="R14396" s="10"/>
      <c r="S14396" s="10"/>
      <c r="T14396" s="10"/>
    </row>
    <row r="14397" spans="13:20" x14ac:dyDescent="0.2">
      <c r="M14397">
        <v>0</v>
      </c>
      <c r="P14397" s="10"/>
      <c r="R14397" s="10"/>
      <c r="S14397" s="10"/>
      <c r="T14397" s="10"/>
    </row>
    <row r="14398" spans="13:20" x14ac:dyDescent="0.2">
      <c r="M14398">
        <v>1</v>
      </c>
      <c r="P14398" s="10"/>
      <c r="R14398" s="10"/>
      <c r="S14398" s="10"/>
      <c r="T14398" s="10"/>
    </row>
    <row r="14399" spans="13:20" x14ac:dyDescent="0.2">
      <c r="M14399">
        <v>0</v>
      </c>
      <c r="P14399" s="10"/>
      <c r="R14399" s="10"/>
      <c r="S14399" s="10"/>
      <c r="T14399" s="10"/>
    </row>
    <row r="14400" spans="13:20" x14ac:dyDescent="0.2">
      <c r="M14400">
        <v>0</v>
      </c>
      <c r="P14400" s="10"/>
      <c r="R14400" s="10"/>
      <c r="S14400" s="10"/>
      <c r="T14400" s="10"/>
    </row>
    <row r="14401" spans="13:20" x14ac:dyDescent="0.2">
      <c r="M14401">
        <v>1</v>
      </c>
      <c r="P14401" s="10"/>
      <c r="R14401" s="10"/>
      <c r="S14401" s="10"/>
      <c r="T14401" s="10"/>
    </row>
    <row r="14402" spans="13:20" x14ac:dyDescent="0.2">
      <c r="M14402">
        <v>0</v>
      </c>
      <c r="P14402" s="10"/>
      <c r="R14402" s="10"/>
      <c r="S14402" s="10"/>
      <c r="T14402" s="10"/>
    </row>
    <row r="14403" spans="13:20" x14ac:dyDescent="0.2">
      <c r="M14403">
        <v>1</v>
      </c>
      <c r="P14403" s="10"/>
      <c r="R14403" s="10"/>
      <c r="S14403" s="10"/>
      <c r="T14403" s="10"/>
    </row>
    <row r="14404" spans="13:20" x14ac:dyDescent="0.2">
      <c r="M14404">
        <v>0</v>
      </c>
      <c r="P14404" s="10"/>
      <c r="R14404" s="10"/>
      <c r="S14404" s="10"/>
      <c r="T14404" s="10"/>
    </row>
    <row r="14405" spans="13:20" x14ac:dyDescent="0.2">
      <c r="M14405">
        <v>0</v>
      </c>
      <c r="P14405" s="10"/>
      <c r="R14405" s="10"/>
      <c r="S14405" s="10"/>
      <c r="T14405" s="10"/>
    </row>
    <row r="14406" spans="13:20" x14ac:dyDescent="0.2">
      <c r="M14406">
        <v>0</v>
      </c>
      <c r="P14406" s="10"/>
      <c r="R14406" s="10"/>
      <c r="S14406" s="10"/>
      <c r="T14406" s="10"/>
    </row>
    <row r="14407" spans="13:20" x14ac:dyDescent="0.2">
      <c r="M14407">
        <v>1</v>
      </c>
      <c r="P14407" s="10"/>
      <c r="R14407" s="10"/>
      <c r="S14407" s="10"/>
      <c r="T14407" s="10"/>
    </row>
    <row r="14408" spans="13:20" x14ac:dyDescent="0.2">
      <c r="M14408">
        <v>0</v>
      </c>
      <c r="P14408" s="10"/>
      <c r="R14408" s="10"/>
      <c r="S14408" s="10"/>
      <c r="T14408" s="10"/>
    </row>
    <row r="14409" spans="13:20" x14ac:dyDescent="0.2">
      <c r="M14409">
        <v>0</v>
      </c>
      <c r="P14409" s="10"/>
      <c r="R14409" s="10"/>
      <c r="S14409" s="10"/>
      <c r="T14409" s="10"/>
    </row>
    <row r="14410" spans="13:20" x14ac:dyDescent="0.2">
      <c r="M14410">
        <v>1</v>
      </c>
      <c r="P14410" s="10"/>
      <c r="R14410" s="10"/>
      <c r="S14410" s="10"/>
      <c r="T14410" s="10"/>
    </row>
    <row r="14411" spans="13:20" x14ac:dyDescent="0.2">
      <c r="M14411">
        <v>0</v>
      </c>
      <c r="P14411" s="10"/>
      <c r="R14411" s="10"/>
      <c r="S14411" s="10"/>
      <c r="T14411" s="10"/>
    </row>
    <row r="14412" spans="13:20" x14ac:dyDescent="0.2">
      <c r="M14412">
        <v>0</v>
      </c>
      <c r="P14412" s="10"/>
      <c r="R14412" s="10"/>
      <c r="S14412" s="10"/>
      <c r="T14412" s="10"/>
    </row>
    <row r="14413" spans="13:20" x14ac:dyDescent="0.2">
      <c r="M14413">
        <v>1</v>
      </c>
      <c r="P14413" s="10"/>
      <c r="R14413" s="10"/>
      <c r="S14413" s="10"/>
      <c r="T14413" s="10"/>
    </row>
    <row r="14414" spans="13:20" x14ac:dyDescent="0.2">
      <c r="M14414">
        <v>0</v>
      </c>
      <c r="P14414" s="10"/>
      <c r="R14414" s="10"/>
      <c r="S14414" s="10"/>
      <c r="T14414" s="10"/>
    </row>
    <row r="14415" spans="13:20" x14ac:dyDescent="0.2">
      <c r="M14415">
        <v>1</v>
      </c>
      <c r="P14415" s="10"/>
      <c r="R14415" s="10"/>
      <c r="S14415" s="10"/>
      <c r="T14415" s="10"/>
    </row>
    <row r="14416" spans="13:20" x14ac:dyDescent="0.2">
      <c r="M14416">
        <v>0</v>
      </c>
      <c r="P14416" s="10"/>
      <c r="R14416" s="10"/>
      <c r="S14416" s="10"/>
      <c r="T14416" s="10"/>
    </row>
    <row r="14417" spans="13:20" x14ac:dyDescent="0.2">
      <c r="M14417">
        <v>0</v>
      </c>
      <c r="P14417" s="10"/>
      <c r="R14417" s="10"/>
      <c r="S14417" s="10"/>
      <c r="T14417" s="10"/>
    </row>
    <row r="14418" spans="13:20" x14ac:dyDescent="0.2">
      <c r="M14418">
        <v>1</v>
      </c>
      <c r="P14418" s="10"/>
      <c r="R14418" s="10"/>
      <c r="S14418" s="10"/>
      <c r="T14418" s="10"/>
    </row>
    <row r="14419" spans="13:20" x14ac:dyDescent="0.2">
      <c r="M14419">
        <v>0</v>
      </c>
      <c r="P14419" s="10"/>
      <c r="R14419" s="10"/>
      <c r="S14419" s="10"/>
      <c r="T14419" s="10"/>
    </row>
    <row r="14420" spans="13:20" x14ac:dyDescent="0.2">
      <c r="M14420">
        <v>0</v>
      </c>
      <c r="P14420" s="10"/>
      <c r="R14420" s="10"/>
      <c r="S14420" s="10"/>
      <c r="T14420" s="10"/>
    </row>
    <row r="14421" spans="13:20" x14ac:dyDescent="0.2">
      <c r="M14421">
        <v>1</v>
      </c>
      <c r="P14421" s="10"/>
      <c r="R14421" s="10"/>
      <c r="S14421" s="10"/>
      <c r="T14421" s="10"/>
    </row>
    <row r="14422" spans="13:20" x14ac:dyDescent="0.2">
      <c r="M14422">
        <v>0</v>
      </c>
      <c r="P14422" s="10"/>
      <c r="R14422" s="10"/>
      <c r="S14422" s="10"/>
      <c r="T14422" s="10"/>
    </row>
    <row r="14423" spans="13:20" x14ac:dyDescent="0.2">
      <c r="M14423">
        <v>0</v>
      </c>
      <c r="P14423" s="10"/>
      <c r="R14423" s="10"/>
      <c r="S14423" s="10"/>
      <c r="T14423" s="10"/>
    </row>
    <row r="14424" spans="13:20" x14ac:dyDescent="0.2">
      <c r="M14424">
        <v>1</v>
      </c>
      <c r="P14424" s="10"/>
      <c r="R14424" s="10"/>
      <c r="S14424" s="10"/>
      <c r="T14424" s="10"/>
    </row>
    <row r="14425" spans="13:20" x14ac:dyDescent="0.2">
      <c r="M14425">
        <v>0</v>
      </c>
      <c r="P14425" s="10"/>
      <c r="R14425" s="10"/>
      <c r="S14425" s="10"/>
      <c r="T14425" s="10"/>
    </row>
    <row r="14426" spans="13:20" x14ac:dyDescent="0.2">
      <c r="M14426">
        <v>1</v>
      </c>
      <c r="P14426" s="10"/>
      <c r="R14426" s="10"/>
      <c r="S14426" s="10"/>
      <c r="T14426" s="10"/>
    </row>
    <row r="14427" spans="13:20" x14ac:dyDescent="0.2">
      <c r="M14427">
        <v>0</v>
      </c>
      <c r="P14427" s="10"/>
      <c r="R14427" s="10"/>
      <c r="S14427" s="10"/>
      <c r="T14427" s="10"/>
    </row>
    <row r="14428" spans="13:20" x14ac:dyDescent="0.2">
      <c r="M14428">
        <v>1</v>
      </c>
      <c r="P14428" s="10"/>
      <c r="R14428" s="10"/>
      <c r="S14428" s="10"/>
      <c r="T14428" s="10"/>
    </row>
    <row r="14429" spans="13:20" x14ac:dyDescent="0.2">
      <c r="M14429">
        <v>0</v>
      </c>
      <c r="P14429" s="10"/>
      <c r="R14429" s="10"/>
      <c r="S14429" s="10"/>
      <c r="T14429" s="10"/>
    </row>
    <row r="14430" spans="13:20" x14ac:dyDescent="0.2">
      <c r="M14430">
        <v>0</v>
      </c>
      <c r="P14430" s="10"/>
      <c r="R14430" s="10"/>
      <c r="S14430" s="10"/>
      <c r="T14430" s="10"/>
    </row>
    <row r="14431" spans="13:20" x14ac:dyDescent="0.2">
      <c r="M14431">
        <v>1</v>
      </c>
      <c r="P14431" s="10"/>
      <c r="R14431" s="10"/>
      <c r="S14431" s="10"/>
      <c r="T14431" s="10"/>
    </row>
    <row r="14432" spans="13:20" x14ac:dyDescent="0.2">
      <c r="M14432">
        <v>0</v>
      </c>
      <c r="P14432" s="10"/>
      <c r="R14432" s="10"/>
      <c r="S14432" s="10"/>
      <c r="T14432" s="10"/>
    </row>
    <row r="14433" spans="13:20" x14ac:dyDescent="0.2">
      <c r="M14433">
        <v>0</v>
      </c>
      <c r="P14433" s="10"/>
      <c r="R14433" s="10"/>
      <c r="S14433" s="10"/>
      <c r="T14433" s="10"/>
    </row>
    <row r="14434" spans="13:20" x14ac:dyDescent="0.2">
      <c r="M14434">
        <v>1</v>
      </c>
      <c r="P14434" s="10"/>
      <c r="R14434" s="10"/>
      <c r="S14434" s="10"/>
      <c r="T14434" s="10"/>
    </row>
    <row r="14435" spans="13:20" x14ac:dyDescent="0.2">
      <c r="M14435">
        <v>0</v>
      </c>
      <c r="P14435" s="10"/>
      <c r="R14435" s="10"/>
      <c r="S14435" s="10"/>
      <c r="T14435" s="10"/>
    </row>
    <row r="14436" spans="13:20" x14ac:dyDescent="0.2">
      <c r="M14436">
        <v>0</v>
      </c>
      <c r="P14436" s="10"/>
      <c r="R14436" s="10"/>
      <c r="S14436" s="10"/>
      <c r="T14436" s="10"/>
    </row>
    <row r="14437" spans="13:20" x14ac:dyDescent="0.2">
      <c r="M14437">
        <v>1</v>
      </c>
      <c r="P14437" s="10"/>
      <c r="R14437" s="10"/>
      <c r="S14437" s="10"/>
      <c r="T14437" s="10"/>
    </row>
    <row r="14438" spans="13:20" x14ac:dyDescent="0.2">
      <c r="M14438">
        <v>0</v>
      </c>
      <c r="P14438" s="10"/>
      <c r="R14438" s="10"/>
      <c r="S14438" s="10"/>
      <c r="T14438" s="10"/>
    </row>
    <row r="14439" spans="13:20" x14ac:dyDescent="0.2">
      <c r="M14439">
        <v>0</v>
      </c>
      <c r="P14439" s="10"/>
      <c r="R14439" s="10"/>
      <c r="S14439" s="10"/>
      <c r="T14439" s="10"/>
    </row>
    <row r="14440" spans="13:20" x14ac:dyDescent="0.2">
      <c r="M14440">
        <v>1</v>
      </c>
      <c r="P14440" s="10"/>
      <c r="R14440" s="10"/>
      <c r="S14440" s="10"/>
      <c r="T14440" s="10"/>
    </row>
    <row r="14441" spans="13:20" x14ac:dyDescent="0.2">
      <c r="M14441">
        <v>0</v>
      </c>
      <c r="P14441" s="10"/>
      <c r="R14441" s="10"/>
      <c r="S14441" s="10"/>
      <c r="T14441" s="10"/>
    </row>
    <row r="14442" spans="13:20" x14ac:dyDescent="0.2">
      <c r="M14442">
        <v>0</v>
      </c>
      <c r="P14442" s="10"/>
      <c r="R14442" s="10"/>
      <c r="S14442" s="10"/>
      <c r="T14442" s="10"/>
    </row>
    <row r="14443" spans="13:20" x14ac:dyDescent="0.2">
      <c r="M14443">
        <v>1</v>
      </c>
      <c r="P14443" s="10"/>
      <c r="R14443" s="10"/>
      <c r="S14443" s="10"/>
      <c r="T14443" s="10"/>
    </row>
    <row r="14444" spans="13:20" x14ac:dyDescent="0.2">
      <c r="M14444">
        <v>0</v>
      </c>
      <c r="P14444" s="10"/>
      <c r="R14444" s="10"/>
      <c r="S14444" s="10"/>
      <c r="T14444" s="10"/>
    </row>
    <row r="14445" spans="13:20" x14ac:dyDescent="0.2">
      <c r="M14445">
        <v>0</v>
      </c>
      <c r="P14445" s="10"/>
      <c r="R14445" s="10"/>
      <c r="S14445" s="10"/>
      <c r="T14445" s="10"/>
    </row>
    <row r="14446" spans="13:20" x14ac:dyDescent="0.2">
      <c r="M14446">
        <v>1</v>
      </c>
      <c r="P14446" s="10"/>
      <c r="R14446" s="10"/>
      <c r="S14446" s="10"/>
      <c r="T14446" s="10"/>
    </row>
    <row r="14447" spans="13:20" x14ac:dyDescent="0.2">
      <c r="M14447">
        <v>0</v>
      </c>
      <c r="P14447" s="10"/>
      <c r="R14447" s="10"/>
      <c r="S14447" s="10"/>
      <c r="T14447" s="10"/>
    </row>
    <row r="14448" spans="13:20" x14ac:dyDescent="0.2">
      <c r="M14448">
        <v>0</v>
      </c>
      <c r="P14448" s="10"/>
      <c r="R14448" s="10"/>
      <c r="S14448" s="10"/>
      <c r="T14448" s="10"/>
    </row>
    <row r="14449" spans="13:20" x14ac:dyDescent="0.2">
      <c r="M14449">
        <v>1</v>
      </c>
      <c r="P14449" s="10"/>
      <c r="R14449" s="10"/>
      <c r="S14449" s="10"/>
      <c r="T14449" s="10"/>
    </row>
    <row r="14450" spans="13:20" x14ac:dyDescent="0.2">
      <c r="M14450">
        <v>0</v>
      </c>
      <c r="P14450" s="10"/>
      <c r="R14450" s="10"/>
      <c r="S14450" s="10"/>
      <c r="T14450" s="10"/>
    </row>
    <row r="14451" spans="13:20" x14ac:dyDescent="0.2">
      <c r="M14451">
        <v>1</v>
      </c>
      <c r="P14451" s="10"/>
      <c r="R14451" s="10"/>
      <c r="S14451" s="10"/>
      <c r="T14451" s="10"/>
    </row>
    <row r="14452" spans="13:20" x14ac:dyDescent="0.2">
      <c r="M14452">
        <v>0</v>
      </c>
      <c r="P14452" s="10"/>
      <c r="R14452" s="10"/>
      <c r="S14452" s="10"/>
      <c r="T14452" s="10"/>
    </row>
    <row r="14453" spans="13:20" x14ac:dyDescent="0.2">
      <c r="M14453">
        <v>0</v>
      </c>
      <c r="P14453" s="10"/>
      <c r="R14453" s="10"/>
      <c r="S14453" s="10"/>
      <c r="T14453" s="10"/>
    </row>
    <row r="14454" spans="13:20" x14ac:dyDescent="0.2">
      <c r="M14454">
        <v>1</v>
      </c>
      <c r="P14454" s="10"/>
      <c r="R14454" s="10"/>
      <c r="S14454" s="10"/>
      <c r="T14454" s="10"/>
    </row>
    <row r="14455" spans="13:20" x14ac:dyDescent="0.2">
      <c r="M14455">
        <v>0</v>
      </c>
      <c r="P14455" s="10"/>
      <c r="R14455" s="10"/>
      <c r="S14455" s="10"/>
      <c r="T14455" s="10"/>
    </row>
    <row r="14456" spans="13:20" x14ac:dyDescent="0.2">
      <c r="M14456">
        <v>0</v>
      </c>
      <c r="P14456" s="10"/>
      <c r="R14456" s="10"/>
      <c r="S14456" s="10"/>
      <c r="T14456" s="10"/>
    </row>
    <row r="14457" spans="13:20" x14ac:dyDescent="0.2">
      <c r="M14457">
        <v>0</v>
      </c>
      <c r="P14457" s="10"/>
      <c r="R14457" s="10"/>
      <c r="S14457" s="10"/>
      <c r="T14457" s="10"/>
    </row>
    <row r="14458" spans="13:20" x14ac:dyDescent="0.2">
      <c r="M14458">
        <v>1</v>
      </c>
      <c r="P14458" s="10"/>
      <c r="R14458" s="10"/>
      <c r="S14458" s="10"/>
      <c r="T14458" s="10"/>
    </row>
    <row r="14459" spans="13:20" x14ac:dyDescent="0.2">
      <c r="M14459">
        <v>0</v>
      </c>
      <c r="P14459" s="10"/>
      <c r="R14459" s="10"/>
      <c r="S14459" s="10"/>
      <c r="T14459" s="10"/>
    </row>
    <row r="14460" spans="13:20" x14ac:dyDescent="0.2">
      <c r="M14460">
        <v>0</v>
      </c>
      <c r="P14460" s="10"/>
      <c r="R14460" s="10"/>
      <c r="S14460" s="10"/>
      <c r="T14460" s="10"/>
    </row>
    <row r="14461" spans="13:20" x14ac:dyDescent="0.2">
      <c r="M14461">
        <v>1</v>
      </c>
      <c r="P14461" s="10"/>
      <c r="R14461" s="10"/>
      <c r="S14461" s="10"/>
      <c r="T14461" s="10"/>
    </row>
    <row r="14462" spans="13:20" x14ac:dyDescent="0.2">
      <c r="M14462">
        <v>0</v>
      </c>
      <c r="P14462" s="10"/>
      <c r="R14462" s="10"/>
      <c r="S14462" s="10"/>
      <c r="T14462" s="10"/>
    </row>
    <row r="14463" spans="13:20" x14ac:dyDescent="0.2">
      <c r="M14463">
        <v>1</v>
      </c>
      <c r="P14463" s="10"/>
      <c r="R14463" s="10"/>
      <c r="S14463" s="10"/>
      <c r="T14463" s="10"/>
    </row>
    <row r="14464" spans="13:20" x14ac:dyDescent="0.2">
      <c r="M14464">
        <v>0</v>
      </c>
      <c r="P14464" s="10"/>
      <c r="R14464" s="10"/>
      <c r="S14464" s="10"/>
      <c r="T14464" s="10"/>
    </row>
    <row r="14465" spans="13:20" x14ac:dyDescent="0.2">
      <c r="M14465">
        <v>0</v>
      </c>
      <c r="P14465" s="10"/>
      <c r="R14465" s="10"/>
      <c r="S14465" s="10"/>
      <c r="T14465" s="10"/>
    </row>
    <row r="14466" spans="13:20" x14ac:dyDescent="0.2">
      <c r="M14466">
        <v>1</v>
      </c>
      <c r="P14466" s="10"/>
      <c r="R14466" s="10"/>
      <c r="S14466" s="10"/>
      <c r="T14466" s="10"/>
    </row>
    <row r="14467" spans="13:20" x14ac:dyDescent="0.2">
      <c r="M14467">
        <v>0</v>
      </c>
      <c r="P14467" s="10"/>
      <c r="R14467" s="10"/>
      <c r="S14467" s="10"/>
      <c r="T14467" s="10"/>
    </row>
    <row r="14468" spans="13:20" x14ac:dyDescent="0.2">
      <c r="M14468">
        <v>1</v>
      </c>
      <c r="P14468" s="10"/>
      <c r="R14468" s="10"/>
      <c r="S14468" s="10"/>
      <c r="T14468" s="10"/>
    </row>
    <row r="14469" spans="13:20" x14ac:dyDescent="0.2">
      <c r="M14469">
        <v>0</v>
      </c>
      <c r="P14469" s="10"/>
      <c r="R14469" s="10"/>
      <c r="S14469" s="10"/>
      <c r="T14469" s="10"/>
    </row>
    <row r="14470" spans="13:20" x14ac:dyDescent="0.2">
      <c r="M14470">
        <v>0</v>
      </c>
      <c r="P14470" s="10"/>
      <c r="R14470" s="10"/>
      <c r="S14470" s="10"/>
      <c r="T14470" s="10"/>
    </row>
    <row r="14471" spans="13:20" x14ac:dyDescent="0.2">
      <c r="M14471">
        <v>1</v>
      </c>
      <c r="P14471" s="10"/>
      <c r="R14471" s="10"/>
      <c r="S14471" s="10"/>
      <c r="T14471" s="10"/>
    </row>
    <row r="14472" spans="13:20" x14ac:dyDescent="0.2">
      <c r="M14472">
        <v>0</v>
      </c>
      <c r="P14472" s="10"/>
      <c r="R14472" s="10"/>
      <c r="S14472" s="10"/>
      <c r="T14472" s="10"/>
    </row>
    <row r="14473" spans="13:20" x14ac:dyDescent="0.2">
      <c r="M14473">
        <v>1</v>
      </c>
      <c r="P14473" s="10"/>
      <c r="R14473" s="10"/>
      <c r="S14473" s="10"/>
      <c r="T14473" s="10"/>
    </row>
    <row r="14474" spans="13:20" x14ac:dyDescent="0.2">
      <c r="M14474">
        <v>0</v>
      </c>
      <c r="P14474" s="10"/>
      <c r="R14474" s="10"/>
      <c r="S14474" s="10"/>
      <c r="T14474" s="10"/>
    </row>
    <row r="14475" spans="13:20" x14ac:dyDescent="0.2">
      <c r="M14475">
        <v>1</v>
      </c>
      <c r="P14475" s="10"/>
      <c r="R14475" s="10"/>
      <c r="S14475" s="10"/>
      <c r="T14475" s="10"/>
    </row>
    <row r="14476" spans="13:20" x14ac:dyDescent="0.2">
      <c r="M14476">
        <v>0</v>
      </c>
      <c r="P14476" s="10"/>
      <c r="R14476" s="10"/>
      <c r="S14476" s="10"/>
      <c r="T14476" s="10"/>
    </row>
    <row r="14477" spans="13:20" x14ac:dyDescent="0.2">
      <c r="M14477">
        <v>0</v>
      </c>
      <c r="P14477" s="10"/>
      <c r="R14477" s="10"/>
      <c r="S14477" s="10"/>
      <c r="T14477" s="10"/>
    </row>
    <row r="14478" spans="13:20" x14ac:dyDescent="0.2">
      <c r="M14478">
        <v>0</v>
      </c>
      <c r="P14478" s="10"/>
      <c r="R14478" s="10"/>
      <c r="S14478" s="10"/>
      <c r="T14478" s="10"/>
    </row>
    <row r="14479" spans="13:20" x14ac:dyDescent="0.2">
      <c r="M14479">
        <v>1</v>
      </c>
      <c r="P14479" s="10"/>
      <c r="R14479" s="10"/>
      <c r="S14479" s="10"/>
      <c r="T14479" s="10"/>
    </row>
    <row r="14480" spans="13:20" x14ac:dyDescent="0.2">
      <c r="M14480">
        <v>0</v>
      </c>
      <c r="P14480" s="10"/>
      <c r="R14480" s="10"/>
      <c r="S14480" s="10"/>
      <c r="T14480" s="10"/>
    </row>
    <row r="14481" spans="13:20" x14ac:dyDescent="0.2">
      <c r="M14481">
        <v>1</v>
      </c>
      <c r="P14481" s="10"/>
      <c r="R14481" s="10"/>
      <c r="S14481" s="10"/>
      <c r="T14481" s="10"/>
    </row>
    <row r="14482" spans="13:20" x14ac:dyDescent="0.2">
      <c r="M14482">
        <v>0</v>
      </c>
      <c r="P14482" s="10"/>
      <c r="R14482" s="10"/>
      <c r="S14482" s="10"/>
      <c r="T14482" s="10"/>
    </row>
    <row r="14483" spans="13:20" x14ac:dyDescent="0.2">
      <c r="M14483">
        <v>1</v>
      </c>
      <c r="P14483" s="10"/>
      <c r="R14483" s="10"/>
      <c r="S14483" s="10"/>
      <c r="T14483" s="10"/>
    </row>
    <row r="14484" spans="13:20" x14ac:dyDescent="0.2">
      <c r="M14484">
        <v>0</v>
      </c>
      <c r="P14484" s="10"/>
      <c r="R14484" s="10"/>
      <c r="S14484" s="10"/>
      <c r="T14484" s="10"/>
    </row>
    <row r="14485" spans="13:20" x14ac:dyDescent="0.2">
      <c r="M14485">
        <v>0</v>
      </c>
      <c r="P14485" s="10"/>
      <c r="R14485" s="10"/>
      <c r="S14485" s="10"/>
      <c r="T14485" s="10"/>
    </row>
    <row r="14486" spans="13:20" x14ac:dyDescent="0.2">
      <c r="M14486">
        <v>1</v>
      </c>
      <c r="P14486" s="10"/>
      <c r="R14486" s="10"/>
      <c r="S14486" s="10"/>
      <c r="T14486" s="10"/>
    </row>
    <row r="14487" spans="13:20" x14ac:dyDescent="0.2">
      <c r="M14487">
        <v>0</v>
      </c>
      <c r="P14487" s="10"/>
      <c r="R14487" s="10"/>
      <c r="S14487" s="10"/>
      <c r="T14487" s="10"/>
    </row>
    <row r="14488" spans="13:20" x14ac:dyDescent="0.2">
      <c r="M14488">
        <v>0</v>
      </c>
      <c r="P14488" s="10"/>
      <c r="R14488" s="10"/>
      <c r="S14488" s="10"/>
      <c r="T14488" s="10"/>
    </row>
    <row r="14489" spans="13:20" x14ac:dyDescent="0.2">
      <c r="M14489">
        <v>1</v>
      </c>
      <c r="P14489" s="10"/>
      <c r="R14489" s="10"/>
      <c r="S14489" s="10"/>
      <c r="T14489" s="10"/>
    </row>
    <row r="14490" spans="13:20" x14ac:dyDescent="0.2">
      <c r="M14490">
        <v>0</v>
      </c>
      <c r="P14490" s="10"/>
      <c r="R14490" s="10"/>
      <c r="S14490" s="10"/>
      <c r="T14490" s="10"/>
    </row>
    <row r="14491" spans="13:20" x14ac:dyDescent="0.2">
      <c r="M14491">
        <v>0</v>
      </c>
      <c r="P14491" s="10"/>
      <c r="R14491" s="10"/>
      <c r="S14491" s="10"/>
      <c r="T14491" s="10"/>
    </row>
    <row r="14492" spans="13:20" x14ac:dyDescent="0.2">
      <c r="M14492">
        <v>0</v>
      </c>
      <c r="P14492" s="10"/>
      <c r="R14492" s="10"/>
      <c r="S14492" s="10"/>
      <c r="T14492" s="10"/>
    </row>
    <row r="14493" spans="13:20" x14ac:dyDescent="0.2">
      <c r="M14493">
        <v>1</v>
      </c>
      <c r="P14493" s="10"/>
      <c r="R14493" s="10"/>
      <c r="S14493" s="10"/>
      <c r="T14493" s="10"/>
    </row>
    <row r="14494" spans="13:20" x14ac:dyDescent="0.2">
      <c r="M14494">
        <v>0</v>
      </c>
      <c r="P14494" s="10"/>
      <c r="R14494" s="10"/>
      <c r="S14494" s="10"/>
      <c r="T14494" s="10"/>
    </row>
    <row r="14495" spans="13:20" x14ac:dyDescent="0.2">
      <c r="M14495">
        <v>0</v>
      </c>
      <c r="P14495" s="10"/>
      <c r="R14495" s="10"/>
      <c r="S14495" s="10"/>
      <c r="T14495" s="10"/>
    </row>
    <row r="14496" spans="13:20" x14ac:dyDescent="0.2">
      <c r="M14496">
        <v>0</v>
      </c>
      <c r="P14496" s="10"/>
      <c r="R14496" s="10"/>
      <c r="S14496" s="10"/>
      <c r="T14496" s="10"/>
    </row>
    <row r="14497" spans="13:20" x14ac:dyDescent="0.2">
      <c r="M14497">
        <v>1</v>
      </c>
      <c r="P14497" s="10"/>
      <c r="R14497" s="10"/>
      <c r="S14497" s="10"/>
      <c r="T14497" s="10"/>
    </row>
    <row r="14498" spans="13:20" x14ac:dyDescent="0.2">
      <c r="M14498">
        <v>0</v>
      </c>
      <c r="P14498" s="10"/>
      <c r="R14498" s="10"/>
      <c r="S14498" s="10"/>
      <c r="T14498" s="10"/>
    </row>
    <row r="14499" spans="13:20" x14ac:dyDescent="0.2">
      <c r="M14499">
        <v>0</v>
      </c>
      <c r="P14499" s="10"/>
      <c r="R14499" s="10"/>
      <c r="S14499" s="10"/>
      <c r="T14499" s="10"/>
    </row>
    <row r="14500" spans="13:20" x14ac:dyDescent="0.2">
      <c r="M14500">
        <v>1</v>
      </c>
      <c r="P14500" s="10"/>
      <c r="R14500" s="10"/>
      <c r="S14500" s="10"/>
      <c r="T14500" s="10"/>
    </row>
    <row r="14501" spans="13:20" x14ac:dyDescent="0.2">
      <c r="M14501">
        <v>0</v>
      </c>
      <c r="P14501" s="10"/>
      <c r="R14501" s="10"/>
      <c r="S14501" s="10"/>
      <c r="T14501" s="10"/>
    </row>
    <row r="14502" spans="13:20" x14ac:dyDescent="0.2">
      <c r="M14502">
        <v>0</v>
      </c>
      <c r="P14502" s="10"/>
      <c r="R14502" s="10"/>
      <c r="S14502" s="10"/>
      <c r="T14502" s="10"/>
    </row>
    <row r="14503" spans="13:20" x14ac:dyDescent="0.2">
      <c r="M14503">
        <v>0</v>
      </c>
      <c r="P14503" s="10"/>
      <c r="R14503" s="10"/>
      <c r="S14503" s="10"/>
      <c r="T14503" s="10"/>
    </row>
    <row r="14504" spans="13:20" x14ac:dyDescent="0.2">
      <c r="M14504">
        <v>1</v>
      </c>
      <c r="P14504" s="10"/>
      <c r="R14504" s="10"/>
      <c r="S14504" s="10"/>
      <c r="T14504" s="10"/>
    </row>
    <row r="14505" spans="13:20" x14ac:dyDescent="0.2">
      <c r="M14505">
        <v>0</v>
      </c>
      <c r="P14505" s="10"/>
      <c r="R14505" s="10"/>
      <c r="S14505" s="10"/>
      <c r="T14505" s="10"/>
    </row>
    <row r="14506" spans="13:20" x14ac:dyDescent="0.2">
      <c r="M14506">
        <v>0</v>
      </c>
      <c r="P14506" s="10"/>
      <c r="R14506" s="10"/>
      <c r="S14506" s="10"/>
      <c r="T14506" s="10"/>
    </row>
    <row r="14507" spans="13:20" x14ac:dyDescent="0.2">
      <c r="M14507">
        <v>1</v>
      </c>
      <c r="P14507" s="10"/>
      <c r="R14507" s="10"/>
      <c r="S14507" s="10"/>
      <c r="T14507" s="10"/>
    </row>
    <row r="14508" spans="13:20" x14ac:dyDescent="0.2">
      <c r="M14508">
        <v>0</v>
      </c>
      <c r="P14508" s="10"/>
      <c r="R14508" s="10"/>
      <c r="S14508" s="10"/>
      <c r="T14508" s="10"/>
    </row>
    <row r="14509" spans="13:20" x14ac:dyDescent="0.2">
      <c r="M14509">
        <v>0</v>
      </c>
      <c r="P14509" s="10"/>
      <c r="R14509" s="10"/>
      <c r="S14509" s="10"/>
      <c r="T14509" s="10"/>
    </row>
    <row r="14510" spans="13:20" x14ac:dyDescent="0.2">
      <c r="M14510">
        <v>1</v>
      </c>
      <c r="P14510" s="10"/>
      <c r="R14510" s="10"/>
      <c r="S14510" s="10"/>
      <c r="T14510" s="10"/>
    </row>
    <row r="14511" spans="13:20" x14ac:dyDescent="0.2">
      <c r="M14511">
        <v>0</v>
      </c>
      <c r="P14511" s="10"/>
      <c r="R14511" s="10"/>
      <c r="S14511" s="10"/>
      <c r="T14511" s="10"/>
    </row>
    <row r="14512" spans="13:20" x14ac:dyDescent="0.2">
      <c r="M14512">
        <v>1</v>
      </c>
      <c r="P14512" s="10"/>
      <c r="R14512" s="10"/>
      <c r="S14512" s="10"/>
      <c r="T14512" s="10"/>
    </row>
    <row r="14513" spans="13:20" x14ac:dyDescent="0.2">
      <c r="M14513">
        <v>0</v>
      </c>
      <c r="P14513" s="10"/>
      <c r="R14513" s="10"/>
      <c r="S14513" s="10"/>
      <c r="T14513" s="10"/>
    </row>
    <row r="14514" spans="13:20" x14ac:dyDescent="0.2">
      <c r="M14514">
        <v>0</v>
      </c>
      <c r="P14514" s="10"/>
      <c r="R14514" s="10"/>
      <c r="S14514" s="10"/>
      <c r="T14514" s="10"/>
    </row>
    <row r="14515" spans="13:20" x14ac:dyDescent="0.2">
      <c r="M14515">
        <v>0</v>
      </c>
      <c r="P14515" s="10"/>
      <c r="R14515" s="10"/>
      <c r="S14515" s="10"/>
      <c r="T14515" s="10"/>
    </row>
    <row r="14516" spans="13:20" x14ac:dyDescent="0.2">
      <c r="M14516">
        <v>1</v>
      </c>
      <c r="P14516" s="10"/>
      <c r="R14516" s="10"/>
      <c r="S14516" s="10"/>
      <c r="T14516" s="10"/>
    </row>
    <row r="14517" spans="13:20" x14ac:dyDescent="0.2">
      <c r="M14517">
        <v>0</v>
      </c>
      <c r="P14517" s="10"/>
      <c r="R14517" s="10"/>
      <c r="S14517" s="10"/>
      <c r="T14517" s="10"/>
    </row>
    <row r="14518" spans="13:20" x14ac:dyDescent="0.2">
      <c r="M14518">
        <v>0</v>
      </c>
      <c r="P14518" s="10"/>
      <c r="R14518" s="10"/>
      <c r="S14518" s="10"/>
      <c r="T14518" s="10"/>
    </row>
    <row r="14519" spans="13:20" x14ac:dyDescent="0.2">
      <c r="M14519">
        <v>1</v>
      </c>
      <c r="P14519" s="10"/>
      <c r="R14519" s="10"/>
      <c r="S14519" s="10"/>
      <c r="T14519" s="10"/>
    </row>
    <row r="14520" spans="13:20" x14ac:dyDescent="0.2">
      <c r="M14520">
        <v>0</v>
      </c>
      <c r="P14520" s="10"/>
      <c r="R14520" s="10"/>
      <c r="S14520" s="10"/>
      <c r="T14520" s="10"/>
    </row>
    <row r="14521" spans="13:20" x14ac:dyDescent="0.2">
      <c r="M14521">
        <v>0</v>
      </c>
      <c r="P14521" s="10"/>
      <c r="R14521" s="10"/>
      <c r="S14521" s="10"/>
      <c r="T14521" s="10"/>
    </row>
    <row r="14522" spans="13:20" x14ac:dyDescent="0.2">
      <c r="M14522">
        <v>1</v>
      </c>
      <c r="P14522" s="10"/>
      <c r="R14522" s="10"/>
      <c r="S14522" s="10"/>
      <c r="T14522" s="10"/>
    </row>
    <row r="14523" spans="13:20" x14ac:dyDescent="0.2">
      <c r="M14523">
        <v>0</v>
      </c>
      <c r="P14523" s="10"/>
      <c r="R14523" s="10"/>
      <c r="S14523" s="10"/>
      <c r="T14523" s="10"/>
    </row>
    <row r="14524" spans="13:20" x14ac:dyDescent="0.2">
      <c r="M14524">
        <v>1</v>
      </c>
      <c r="P14524" s="10"/>
      <c r="R14524" s="10"/>
      <c r="S14524" s="10"/>
      <c r="T14524" s="10"/>
    </row>
    <row r="14525" spans="13:20" x14ac:dyDescent="0.2">
      <c r="M14525">
        <v>0</v>
      </c>
      <c r="P14525" s="10"/>
      <c r="R14525" s="10"/>
      <c r="S14525" s="10"/>
      <c r="T14525" s="10"/>
    </row>
    <row r="14526" spans="13:20" x14ac:dyDescent="0.2">
      <c r="M14526">
        <v>0</v>
      </c>
      <c r="P14526" s="10"/>
      <c r="R14526" s="10"/>
      <c r="S14526" s="10"/>
      <c r="T14526" s="10"/>
    </row>
    <row r="14527" spans="13:20" x14ac:dyDescent="0.2">
      <c r="M14527">
        <v>1</v>
      </c>
      <c r="P14527" s="10"/>
      <c r="R14527" s="10"/>
      <c r="S14527" s="10"/>
      <c r="T14527" s="10"/>
    </row>
    <row r="14528" spans="13:20" x14ac:dyDescent="0.2">
      <c r="M14528">
        <v>0</v>
      </c>
      <c r="P14528" s="10"/>
      <c r="R14528" s="10"/>
      <c r="S14528" s="10"/>
      <c r="T14528" s="10"/>
    </row>
    <row r="14529" spans="13:20" x14ac:dyDescent="0.2">
      <c r="M14529">
        <v>0</v>
      </c>
      <c r="P14529" s="10"/>
      <c r="R14529" s="10"/>
      <c r="S14529" s="10"/>
      <c r="T14529" s="10"/>
    </row>
    <row r="14530" spans="13:20" x14ac:dyDescent="0.2">
      <c r="M14530">
        <v>0</v>
      </c>
      <c r="P14530" s="10"/>
      <c r="R14530" s="10"/>
      <c r="S14530" s="10"/>
      <c r="T14530" s="10"/>
    </row>
    <row r="14531" spans="13:20" x14ac:dyDescent="0.2">
      <c r="M14531">
        <v>1</v>
      </c>
      <c r="P14531" s="10"/>
      <c r="R14531" s="10"/>
      <c r="S14531" s="10"/>
      <c r="T14531" s="10"/>
    </row>
    <row r="14532" spans="13:20" x14ac:dyDescent="0.2">
      <c r="M14532">
        <v>0</v>
      </c>
      <c r="P14532" s="10"/>
      <c r="R14532" s="10"/>
      <c r="S14532" s="10"/>
      <c r="T14532" s="10"/>
    </row>
    <row r="14533" spans="13:20" x14ac:dyDescent="0.2">
      <c r="M14533">
        <v>1</v>
      </c>
      <c r="P14533" s="10"/>
      <c r="R14533" s="10"/>
      <c r="S14533" s="10"/>
      <c r="T14533" s="10"/>
    </row>
    <row r="14534" spans="13:20" x14ac:dyDescent="0.2">
      <c r="M14534">
        <v>0</v>
      </c>
      <c r="P14534" s="10"/>
      <c r="R14534" s="10"/>
      <c r="S14534" s="10"/>
      <c r="T14534" s="10"/>
    </row>
    <row r="14535" spans="13:20" x14ac:dyDescent="0.2">
      <c r="M14535">
        <v>0</v>
      </c>
      <c r="P14535" s="10"/>
      <c r="R14535" s="10"/>
      <c r="S14535" s="10"/>
      <c r="T14535" s="10"/>
    </row>
    <row r="14536" spans="13:20" x14ac:dyDescent="0.2">
      <c r="M14536">
        <v>0</v>
      </c>
      <c r="P14536" s="10"/>
      <c r="R14536" s="10"/>
      <c r="S14536" s="10"/>
      <c r="T14536" s="10"/>
    </row>
    <row r="14537" spans="13:20" x14ac:dyDescent="0.2">
      <c r="M14537">
        <v>1</v>
      </c>
      <c r="P14537" s="10"/>
      <c r="R14537" s="10"/>
      <c r="S14537" s="10"/>
      <c r="T14537" s="10"/>
    </row>
    <row r="14538" spans="13:20" x14ac:dyDescent="0.2">
      <c r="M14538">
        <v>0</v>
      </c>
      <c r="P14538" s="10"/>
      <c r="R14538" s="10"/>
      <c r="S14538" s="10"/>
      <c r="T14538" s="10"/>
    </row>
    <row r="14539" spans="13:20" x14ac:dyDescent="0.2">
      <c r="M14539">
        <v>0</v>
      </c>
      <c r="P14539" s="10"/>
      <c r="R14539" s="10"/>
      <c r="S14539" s="10"/>
      <c r="T14539" s="10"/>
    </row>
    <row r="14540" spans="13:20" x14ac:dyDescent="0.2">
      <c r="M14540">
        <v>1</v>
      </c>
      <c r="P14540" s="10"/>
      <c r="R14540" s="10"/>
      <c r="S14540" s="10"/>
      <c r="T14540" s="10"/>
    </row>
    <row r="14541" spans="13:20" x14ac:dyDescent="0.2">
      <c r="M14541">
        <v>0</v>
      </c>
      <c r="P14541" s="10"/>
      <c r="R14541" s="10"/>
      <c r="S14541" s="10"/>
      <c r="T14541" s="10"/>
    </row>
    <row r="14542" spans="13:20" x14ac:dyDescent="0.2">
      <c r="M14542">
        <v>0</v>
      </c>
      <c r="P14542" s="10"/>
      <c r="R14542" s="10"/>
      <c r="S14542" s="10"/>
      <c r="T14542" s="10"/>
    </row>
    <row r="14543" spans="13:20" x14ac:dyDescent="0.2">
      <c r="M14543">
        <v>1</v>
      </c>
      <c r="P14543" s="10"/>
      <c r="R14543" s="10"/>
      <c r="S14543" s="10"/>
      <c r="T14543" s="10"/>
    </row>
    <row r="14544" spans="13:20" x14ac:dyDescent="0.2">
      <c r="M14544">
        <v>0</v>
      </c>
      <c r="P14544" s="10"/>
      <c r="R14544" s="10"/>
      <c r="S14544" s="10"/>
      <c r="T14544" s="10"/>
    </row>
    <row r="14545" spans="13:20" x14ac:dyDescent="0.2">
      <c r="M14545">
        <v>0</v>
      </c>
      <c r="P14545" s="10"/>
      <c r="R14545" s="10"/>
      <c r="S14545" s="10"/>
      <c r="T14545" s="10"/>
    </row>
    <row r="14546" spans="13:20" x14ac:dyDescent="0.2">
      <c r="M14546">
        <v>1</v>
      </c>
      <c r="P14546" s="10"/>
      <c r="R14546" s="10"/>
      <c r="S14546" s="10"/>
      <c r="T14546" s="10"/>
    </row>
    <row r="14547" spans="13:20" x14ac:dyDescent="0.2">
      <c r="M14547">
        <v>0</v>
      </c>
      <c r="P14547" s="10"/>
      <c r="R14547" s="10"/>
      <c r="S14547" s="10"/>
      <c r="T14547" s="10"/>
    </row>
    <row r="14548" spans="13:20" x14ac:dyDescent="0.2">
      <c r="M14548">
        <v>0</v>
      </c>
      <c r="P14548" s="10"/>
      <c r="R14548" s="10"/>
      <c r="S14548" s="10"/>
      <c r="T14548" s="10"/>
    </row>
    <row r="14549" spans="13:20" x14ac:dyDescent="0.2">
      <c r="M14549">
        <v>1</v>
      </c>
      <c r="P14549" s="10"/>
      <c r="R14549" s="10"/>
      <c r="S14549" s="10"/>
      <c r="T14549" s="10"/>
    </row>
    <row r="14550" spans="13:20" x14ac:dyDescent="0.2">
      <c r="M14550">
        <v>0</v>
      </c>
      <c r="P14550" s="10"/>
      <c r="R14550" s="10"/>
      <c r="S14550" s="10"/>
      <c r="T14550" s="10"/>
    </row>
    <row r="14551" spans="13:20" x14ac:dyDescent="0.2">
      <c r="M14551">
        <v>0</v>
      </c>
      <c r="P14551" s="10"/>
      <c r="R14551" s="10"/>
      <c r="S14551" s="10"/>
      <c r="T14551" s="10"/>
    </row>
    <row r="14552" spans="13:20" x14ac:dyDescent="0.2">
      <c r="M14552">
        <v>1</v>
      </c>
      <c r="P14552" s="10"/>
      <c r="R14552" s="10"/>
      <c r="S14552" s="10"/>
      <c r="T14552" s="10"/>
    </row>
    <row r="14553" spans="13:20" x14ac:dyDescent="0.2">
      <c r="M14553">
        <v>0</v>
      </c>
      <c r="P14553" s="10"/>
      <c r="R14553" s="10"/>
      <c r="S14553" s="10"/>
      <c r="T14553" s="10"/>
    </row>
    <row r="14554" spans="13:20" x14ac:dyDescent="0.2">
      <c r="M14554">
        <v>0</v>
      </c>
      <c r="P14554" s="10"/>
      <c r="R14554" s="10"/>
      <c r="S14554" s="10"/>
      <c r="T14554" s="10"/>
    </row>
    <row r="14555" spans="13:20" x14ac:dyDescent="0.2">
      <c r="M14555">
        <v>1</v>
      </c>
      <c r="P14555" s="10"/>
      <c r="R14555" s="10"/>
      <c r="S14555" s="10"/>
      <c r="T14555" s="10"/>
    </row>
    <row r="14556" spans="13:20" x14ac:dyDescent="0.2">
      <c r="M14556">
        <v>0</v>
      </c>
      <c r="P14556" s="10"/>
      <c r="R14556" s="10"/>
      <c r="S14556" s="10"/>
      <c r="T14556" s="10"/>
    </row>
    <row r="14557" spans="13:20" x14ac:dyDescent="0.2">
      <c r="M14557">
        <v>0</v>
      </c>
      <c r="P14557" s="10"/>
      <c r="R14557" s="10"/>
      <c r="S14557" s="10"/>
      <c r="T14557" s="10"/>
    </row>
    <row r="14558" spans="13:20" x14ac:dyDescent="0.2">
      <c r="M14558">
        <v>1</v>
      </c>
      <c r="P14558" s="10"/>
      <c r="R14558" s="10"/>
      <c r="S14558" s="10"/>
      <c r="T14558" s="10"/>
    </row>
    <row r="14559" spans="13:20" x14ac:dyDescent="0.2">
      <c r="M14559">
        <v>0</v>
      </c>
      <c r="P14559" s="10"/>
      <c r="R14559" s="10"/>
      <c r="S14559" s="10"/>
      <c r="T14559" s="10"/>
    </row>
    <row r="14560" spans="13:20" x14ac:dyDescent="0.2">
      <c r="M14560">
        <v>0</v>
      </c>
      <c r="P14560" s="10"/>
      <c r="R14560" s="10"/>
      <c r="S14560" s="10"/>
      <c r="T14560" s="10"/>
    </row>
    <row r="14561" spans="13:20" x14ac:dyDescent="0.2">
      <c r="M14561">
        <v>1</v>
      </c>
      <c r="P14561" s="10"/>
      <c r="R14561" s="10"/>
      <c r="S14561" s="10"/>
      <c r="T14561" s="10"/>
    </row>
    <row r="14562" spans="13:20" x14ac:dyDescent="0.2">
      <c r="M14562">
        <v>0</v>
      </c>
      <c r="P14562" s="10"/>
      <c r="R14562" s="10"/>
      <c r="S14562" s="10"/>
      <c r="T14562" s="10"/>
    </row>
    <row r="14563" spans="13:20" x14ac:dyDescent="0.2">
      <c r="M14563">
        <v>0</v>
      </c>
      <c r="P14563" s="10"/>
      <c r="R14563" s="10"/>
      <c r="S14563" s="10"/>
      <c r="T14563" s="10"/>
    </row>
    <row r="14564" spans="13:20" x14ac:dyDescent="0.2">
      <c r="M14564">
        <v>1</v>
      </c>
      <c r="P14564" s="10"/>
      <c r="R14564" s="10"/>
      <c r="S14564" s="10"/>
      <c r="T14564" s="10"/>
    </row>
    <row r="14565" spans="13:20" x14ac:dyDescent="0.2">
      <c r="M14565">
        <v>0</v>
      </c>
      <c r="P14565" s="10"/>
      <c r="R14565" s="10"/>
      <c r="S14565" s="10"/>
      <c r="T14565" s="10"/>
    </row>
    <row r="14566" spans="13:20" x14ac:dyDescent="0.2">
      <c r="M14566">
        <v>0</v>
      </c>
      <c r="P14566" s="10"/>
      <c r="R14566" s="10"/>
      <c r="S14566" s="10"/>
      <c r="T14566" s="10"/>
    </row>
    <row r="14567" spans="13:20" x14ac:dyDescent="0.2">
      <c r="M14567">
        <v>1</v>
      </c>
      <c r="P14567" s="10"/>
      <c r="R14567" s="10"/>
      <c r="S14567" s="10"/>
      <c r="T14567" s="10"/>
    </row>
    <row r="14568" spans="13:20" x14ac:dyDescent="0.2">
      <c r="M14568">
        <v>0</v>
      </c>
      <c r="P14568" s="10"/>
      <c r="R14568" s="10"/>
      <c r="S14568" s="10"/>
      <c r="T14568" s="10"/>
    </row>
    <row r="14569" spans="13:20" x14ac:dyDescent="0.2">
      <c r="M14569">
        <v>0</v>
      </c>
      <c r="P14569" s="10"/>
      <c r="R14569" s="10"/>
      <c r="S14569" s="10"/>
      <c r="T14569" s="10"/>
    </row>
    <row r="14570" spans="13:20" x14ac:dyDescent="0.2">
      <c r="M14570">
        <v>1</v>
      </c>
      <c r="P14570" s="10"/>
      <c r="R14570" s="10"/>
      <c r="S14570" s="10"/>
      <c r="T14570" s="10"/>
    </row>
    <row r="14571" spans="13:20" x14ac:dyDescent="0.2">
      <c r="M14571">
        <v>0</v>
      </c>
      <c r="P14571" s="10"/>
      <c r="R14571" s="10"/>
      <c r="S14571" s="10"/>
      <c r="T14571" s="10"/>
    </row>
    <row r="14572" spans="13:20" x14ac:dyDescent="0.2">
      <c r="M14572">
        <v>1</v>
      </c>
      <c r="P14572" s="10"/>
      <c r="R14572" s="10"/>
      <c r="S14572" s="10"/>
      <c r="T14572" s="10"/>
    </row>
    <row r="14573" spans="13:20" x14ac:dyDescent="0.2">
      <c r="M14573">
        <v>0</v>
      </c>
      <c r="P14573" s="10"/>
      <c r="R14573" s="10"/>
      <c r="S14573" s="10"/>
      <c r="T14573" s="10"/>
    </row>
    <row r="14574" spans="13:20" x14ac:dyDescent="0.2">
      <c r="M14574">
        <v>0</v>
      </c>
      <c r="P14574" s="10"/>
      <c r="R14574" s="10"/>
      <c r="S14574" s="10"/>
      <c r="T14574" s="10"/>
    </row>
    <row r="14575" spans="13:20" x14ac:dyDescent="0.2">
      <c r="M14575">
        <v>0</v>
      </c>
      <c r="P14575" s="10"/>
      <c r="R14575" s="10"/>
      <c r="S14575" s="10"/>
      <c r="T14575" s="10"/>
    </row>
    <row r="14576" spans="13:20" x14ac:dyDescent="0.2">
      <c r="M14576">
        <v>1</v>
      </c>
      <c r="P14576" s="10"/>
      <c r="R14576" s="10"/>
      <c r="S14576" s="10"/>
      <c r="T14576" s="10"/>
    </row>
    <row r="14577" spans="13:20" x14ac:dyDescent="0.2">
      <c r="M14577">
        <v>0</v>
      </c>
      <c r="P14577" s="10"/>
      <c r="R14577" s="10"/>
      <c r="S14577" s="10"/>
      <c r="T14577" s="10"/>
    </row>
    <row r="14578" spans="13:20" x14ac:dyDescent="0.2">
      <c r="M14578">
        <v>0</v>
      </c>
      <c r="P14578" s="10"/>
      <c r="R14578" s="10"/>
      <c r="S14578" s="10"/>
      <c r="T14578" s="10"/>
    </row>
    <row r="14579" spans="13:20" x14ac:dyDescent="0.2">
      <c r="M14579">
        <v>1</v>
      </c>
      <c r="P14579" s="10"/>
      <c r="R14579" s="10"/>
      <c r="S14579" s="10"/>
      <c r="T14579" s="10"/>
    </row>
    <row r="14580" spans="13:20" x14ac:dyDescent="0.2">
      <c r="M14580">
        <v>0</v>
      </c>
      <c r="P14580" s="10"/>
      <c r="R14580" s="10"/>
      <c r="S14580" s="10"/>
      <c r="T14580" s="10"/>
    </row>
    <row r="14581" spans="13:20" x14ac:dyDescent="0.2">
      <c r="M14581">
        <v>1</v>
      </c>
      <c r="P14581" s="10"/>
      <c r="R14581" s="10"/>
      <c r="S14581" s="10"/>
      <c r="T14581" s="10"/>
    </row>
    <row r="14582" spans="13:20" x14ac:dyDescent="0.2">
      <c r="M14582">
        <v>0</v>
      </c>
      <c r="P14582" s="10"/>
      <c r="R14582" s="10"/>
      <c r="S14582" s="10"/>
      <c r="T14582" s="10"/>
    </row>
    <row r="14583" spans="13:20" x14ac:dyDescent="0.2">
      <c r="M14583">
        <v>0</v>
      </c>
      <c r="P14583" s="10"/>
      <c r="R14583" s="10"/>
      <c r="S14583" s="10"/>
      <c r="T14583" s="10"/>
    </row>
    <row r="14584" spans="13:20" x14ac:dyDescent="0.2">
      <c r="M14584">
        <v>1</v>
      </c>
      <c r="P14584" s="10"/>
      <c r="R14584" s="10"/>
      <c r="S14584" s="10"/>
      <c r="T14584" s="10"/>
    </row>
    <row r="14585" spans="13:20" x14ac:dyDescent="0.2">
      <c r="M14585">
        <v>0</v>
      </c>
      <c r="P14585" s="10"/>
      <c r="R14585" s="10"/>
      <c r="S14585" s="10"/>
      <c r="T14585" s="10"/>
    </row>
    <row r="14586" spans="13:20" x14ac:dyDescent="0.2">
      <c r="M14586">
        <v>0</v>
      </c>
      <c r="P14586" s="10"/>
      <c r="R14586" s="10"/>
      <c r="S14586" s="10"/>
      <c r="T14586" s="10"/>
    </row>
    <row r="14587" spans="13:20" x14ac:dyDescent="0.2">
      <c r="M14587">
        <v>1</v>
      </c>
      <c r="P14587" s="10"/>
      <c r="R14587" s="10"/>
      <c r="S14587" s="10"/>
      <c r="T14587" s="10"/>
    </row>
    <row r="14588" spans="13:20" x14ac:dyDescent="0.2">
      <c r="M14588">
        <v>0</v>
      </c>
      <c r="P14588" s="10"/>
      <c r="R14588" s="10"/>
      <c r="S14588" s="10"/>
      <c r="T14588" s="10"/>
    </row>
    <row r="14589" spans="13:20" x14ac:dyDescent="0.2">
      <c r="M14589">
        <v>0</v>
      </c>
      <c r="P14589" s="10"/>
      <c r="R14589" s="10"/>
      <c r="S14589" s="10"/>
      <c r="T14589" s="10"/>
    </row>
    <row r="14590" spans="13:20" x14ac:dyDescent="0.2">
      <c r="M14590">
        <v>1</v>
      </c>
      <c r="P14590" s="10"/>
      <c r="R14590" s="10"/>
      <c r="S14590" s="10"/>
      <c r="T14590" s="10"/>
    </row>
    <row r="14591" spans="13:20" x14ac:dyDescent="0.2">
      <c r="M14591">
        <v>0</v>
      </c>
      <c r="P14591" s="10"/>
      <c r="R14591" s="10"/>
      <c r="S14591" s="10"/>
      <c r="T14591" s="10"/>
    </row>
    <row r="14592" spans="13:20" x14ac:dyDescent="0.2">
      <c r="M14592">
        <v>0</v>
      </c>
      <c r="P14592" s="10"/>
      <c r="R14592" s="10"/>
      <c r="S14592" s="10"/>
      <c r="T14592" s="10"/>
    </row>
    <row r="14593" spans="13:20" x14ac:dyDescent="0.2">
      <c r="M14593">
        <v>1</v>
      </c>
      <c r="P14593" s="10"/>
      <c r="R14593" s="10"/>
      <c r="S14593" s="10"/>
      <c r="T14593" s="10"/>
    </row>
    <row r="14594" spans="13:20" x14ac:dyDescent="0.2">
      <c r="M14594">
        <v>0</v>
      </c>
      <c r="P14594" s="10"/>
      <c r="R14594" s="10"/>
      <c r="S14594" s="10"/>
      <c r="T14594" s="10"/>
    </row>
    <row r="14595" spans="13:20" x14ac:dyDescent="0.2">
      <c r="M14595">
        <v>0</v>
      </c>
      <c r="P14595" s="10"/>
      <c r="R14595" s="10"/>
      <c r="S14595" s="10"/>
      <c r="T14595" s="10"/>
    </row>
    <row r="14596" spans="13:20" x14ac:dyDescent="0.2">
      <c r="M14596">
        <v>1</v>
      </c>
      <c r="P14596" s="10"/>
      <c r="R14596" s="10"/>
      <c r="S14596" s="10"/>
      <c r="T14596" s="10"/>
    </row>
    <row r="14597" spans="13:20" x14ac:dyDescent="0.2">
      <c r="M14597">
        <v>0</v>
      </c>
      <c r="P14597" s="10"/>
      <c r="R14597" s="10"/>
      <c r="S14597" s="10"/>
      <c r="T14597" s="10"/>
    </row>
    <row r="14598" spans="13:20" x14ac:dyDescent="0.2">
      <c r="M14598">
        <v>0</v>
      </c>
      <c r="P14598" s="10"/>
      <c r="R14598" s="10"/>
      <c r="S14598" s="10"/>
      <c r="T14598" s="10"/>
    </row>
    <row r="14599" spans="13:20" x14ac:dyDescent="0.2">
      <c r="M14599">
        <v>1</v>
      </c>
      <c r="P14599" s="10"/>
      <c r="R14599" s="10"/>
      <c r="S14599" s="10"/>
      <c r="T14599" s="10"/>
    </row>
    <row r="14600" spans="13:20" x14ac:dyDescent="0.2">
      <c r="M14600">
        <v>0</v>
      </c>
      <c r="P14600" s="10"/>
      <c r="R14600" s="10"/>
      <c r="S14600" s="10"/>
      <c r="T14600" s="10"/>
    </row>
    <row r="14601" spans="13:20" x14ac:dyDescent="0.2">
      <c r="M14601">
        <v>0</v>
      </c>
      <c r="P14601" s="10"/>
      <c r="R14601" s="10"/>
      <c r="S14601" s="10"/>
      <c r="T14601" s="10"/>
    </row>
    <row r="14602" spans="13:20" x14ac:dyDescent="0.2">
      <c r="M14602">
        <v>1</v>
      </c>
      <c r="P14602" s="10"/>
      <c r="R14602" s="10"/>
      <c r="S14602" s="10"/>
      <c r="T14602" s="10"/>
    </row>
    <row r="14603" spans="13:20" x14ac:dyDescent="0.2">
      <c r="M14603">
        <v>0</v>
      </c>
      <c r="P14603" s="10"/>
      <c r="R14603" s="10"/>
      <c r="S14603" s="10"/>
      <c r="T14603" s="10"/>
    </row>
    <row r="14604" spans="13:20" x14ac:dyDescent="0.2">
      <c r="M14604">
        <v>0</v>
      </c>
      <c r="P14604" s="10"/>
      <c r="R14604" s="10"/>
      <c r="S14604" s="10"/>
      <c r="T14604" s="10"/>
    </row>
    <row r="14605" spans="13:20" x14ac:dyDescent="0.2">
      <c r="M14605">
        <v>1</v>
      </c>
      <c r="P14605" s="10"/>
      <c r="R14605" s="10"/>
      <c r="S14605" s="10"/>
      <c r="T14605" s="10"/>
    </row>
    <row r="14606" spans="13:20" x14ac:dyDescent="0.2">
      <c r="M14606">
        <v>0</v>
      </c>
      <c r="P14606" s="10"/>
      <c r="R14606" s="10"/>
      <c r="S14606" s="10"/>
      <c r="T14606" s="10"/>
    </row>
    <row r="14607" spans="13:20" x14ac:dyDescent="0.2">
      <c r="M14607">
        <v>0</v>
      </c>
      <c r="P14607" s="10"/>
      <c r="R14607" s="10"/>
      <c r="S14607" s="10"/>
      <c r="T14607" s="10"/>
    </row>
    <row r="14608" spans="13:20" x14ac:dyDescent="0.2">
      <c r="M14608">
        <v>1</v>
      </c>
      <c r="P14608" s="10"/>
      <c r="R14608" s="10"/>
      <c r="S14608" s="10"/>
      <c r="T14608" s="10"/>
    </row>
    <row r="14609" spans="13:20" x14ac:dyDescent="0.2">
      <c r="M14609">
        <v>0</v>
      </c>
      <c r="P14609" s="10"/>
      <c r="R14609" s="10"/>
      <c r="S14609" s="10"/>
      <c r="T14609" s="10"/>
    </row>
    <row r="14610" spans="13:20" x14ac:dyDescent="0.2">
      <c r="M14610">
        <v>1</v>
      </c>
      <c r="P14610" s="10"/>
      <c r="R14610" s="10"/>
      <c r="S14610" s="10"/>
      <c r="T14610" s="10"/>
    </row>
    <row r="14611" spans="13:20" x14ac:dyDescent="0.2">
      <c r="M14611">
        <v>0</v>
      </c>
      <c r="P14611" s="10"/>
      <c r="R14611" s="10"/>
      <c r="S14611" s="10"/>
      <c r="T14611" s="10"/>
    </row>
    <row r="14612" spans="13:20" x14ac:dyDescent="0.2">
      <c r="M14612">
        <v>0</v>
      </c>
      <c r="P14612" s="10"/>
      <c r="R14612" s="10"/>
      <c r="S14612" s="10"/>
      <c r="T14612" s="10"/>
    </row>
    <row r="14613" spans="13:20" x14ac:dyDescent="0.2">
      <c r="M14613">
        <v>1</v>
      </c>
      <c r="P14613" s="10"/>
      <c r="R14613" s="10"/>
      <c r="S14613" s="10"/>
      <c r="T14613" s="10"/>
    </row>
    <row r="14614" spans="13:20" x14ac:dyDescent="0.2">
      <c r="M14614">
        <v>0</v>
      </c>
      <c r="P14614" s="10"/>
      <c r="R14614" s="10"/>
      <c r="S14614" s="10"/>
      <c r="T14614" s="10"/>
    </row>
    <row r="14615" spans="13:20" x14ac:dyDescent="0.2">
      <c r="M14615">
        <v>0</v>
      </c>
      <c r="P14615" s="10"/>
      <c r="R14615" s="10"/>
      <c r="S14615" s="10"/>
      <c r="T14615" s="10"/>
    </row>
    <row r="14616" spans="13:20" x14ac:dyDescent="0.2">
      <c r="M14616">
        <v>0</v>
      </c>
      <c r="P14616" s="10"/>
      <c r="R14616" s="10"/>
      <c r="S14616" s="10"/>
      <c r="T14616" s="10"/>
    </row>
    <row r="14617" spans="13:20" x14ac:dyDescent="0.2">
      <c r="M14617">
        <v>1</v>
      </c>
      <c r="P14617" s="10"/>
      <c r="R14617" s="10"/>
      <c r="S14617" s="10"/>
      <c r="T14617" s="10"/>
    </row>
    <row r="14618" spans="13:20" x14ac:dyDescent="0.2">
      <c r="M14618">
        <v>0</v>
      </c>
      <c r="P14618" s="10"/>
      <c r="R14618" s="10"/>
      <c r="S14618" s="10"/>
      <c r="T14618" s="10"/>
    </row>
    <row r="14619" spans="13:20" x14ac:dyDescent="0.2">
      <c r="M14619">
        <v>0</v>
      </c>
      <c r="P14619" s="10"/>
      <c r="R14619" s="10"/>
      <c r="S14619" s="10"/>
      <c r="T14619" s="10"/>
    </row>
    <row r="14620" spans="13:20" x14ac:dyDescent="0.2">
      <c r="M14620">
        <v>0</v>
      </c>
      <c r="P14620" s="10"/>
      <c r="R14620" s="10"/>
      <c r="S14620" s="10"/>
      <c r="T14620" s="10"/>
    </row>
    <row r="14621" spans="13:20" x14ac:dyDescent="0.2">
      <c r="M14621">
        <v>0</v>
      </c>
      <c r="P14621" s="10"/>
      <c r="R14621" s="10"/>
      <c r="S14621" s="10"/>
      <c r="T14621" s="10"/>
    </row>
    <row r="14622" spans="13:20" x14ac:dyDescent="0.2">
      <c r="M14622">
        <v>0</v>
      </c>
      <c r="P14622" s="10"/>
      <c r="R14622" s="10"/>
      <c r="S14622" s="10"/>
      <c r="T14622" s="10"/>
    </row>
    <row r="14623" spans="13:20" x14ac:dyDescent="0.2">
      <c r="M14623">
        <v>0</v>
      </c>
      <c r="P14623" s="10"/>
      <c r="R14623" s="10"/>
      <c r="S14623" s="10"/>
      <c r="T14623" s="10"/>
    </row>
    <row r="14624" spans="13:20" x14ac:dyDescent="0.2">
      <c r="M14624">
        <v>0</v>
      </c>
      <c r="P14624" s="10"/>
      <c r="R14624" s="10"/>
      <c r="S14624" s="10"/>
      <c r="T14624" s="10"/>
    </row>
    <row r="14625" spans="13:20" x14ac:dyDescent="0.2">
      <c r="M14625">
        <v>0</v>
      </c>
      <c r="P14625" s="10"/>
      <c r="R14625" s="10"/>
      <c r="S14625" s="10"/>
      <c r="T14625" s="10"/>
    </row>
    <row r="14626" spans="13:20" x14ac:dyDescent="0.2">
      <c r="M14626">
        <v>0</v>
      </c>
      <c r="P14626" s="10"/>
      <c r="R14626" s="10"/>
      <c r="S14626" s="10"/>
      <c r="T14626" s="10"/>
    </row>
    <row r="14627" spans="13:20" x14ac:dyDescent="0.2">
      <c r="M14627">
        <v>0</v>
      </c>
      <c r="P14627" s="10"/>
      <c r="R14627" s="10"/>
      <c r="S14627" s="10"/>
      <c r="T14627" s="10"/>
    </row>
    <row r="14628" spans="13:20" x14ac:dyDescent="0.2">
      <c r="M14628">
        <v>0</v>
      </c>
      <c r="P14628" s="10"/>
      <c r="R14628" s="10"/>
      <c r="S14628" s="10"/>
      <c r="T14628" s="10"/>
    </row>
    <row r="14629" spans="13:20" x14ac:dyDescent="0.2">
      <c r="M14629">
        <v>0</v>
      </c>
      <c r="P14629" s="10"/>
      <c r="R14629" s="10"/>
      <c r="S14629" s="10"/>
      <c r="T14629" s="10"/>
    </row>
    <row r="14630" spans="13:20" x14ac:dyDescent="0.2">
      <c r="M14630">
        <v>0</v>
      </c>
      <c r="P14630" s="10"/>
      <c r="R14630" s="10"/>
      <c r="S14630" s="10"/>
      <c r="T14630" s="10"/>
    </row>
    <row r="14631" spans="13:20" x14ac:dyDescent="0.2">
      <c r="M14631">
        <v>0</v>
      </c>
      <c r="P14631" s="10"/>
      <c r="R14631" s="10"/>
      <c r="S14631" s="10"/>
      <c r="T14631" s="10"/>
    </row>
    <row r="14632" spans="13:20" x14ac:dyDescent="0.2">
      <c r="M14632">
        <v>0</v>
      </c>
      <c r="P14632" s="10"/>
      <c r="R14632" s="10"/>
      <c r="S14632" s="10"/>
      <c r="T14632" s="10"/>
    </row>
    <row r="14633" spans="13:20" x14ac:dyDescent="0.2">
      <c r="M14633">
        <v>0</v>
      </c>
      <c r="P14633" s="10"/>
      <c r="R14633" s="10"/>
      <c r="S14633" s="10"/>
      <c r="T14633" s="10"/>
    </row>
    <row r="14634" spans="13:20" x14ac:dyDescent="0.2">
      <c r="M14634">
        <v>0</v>
      </c>
      <c r="P14634" s="10"/>
      <c r="R14634" s="10"/>
      <c r="S14634" s="10"/>
      <c r="T14634" s="10"/>
    </row>
    <row r="14635" spans="13:20" x14ac:dyDescent="0.2">
      <c r="M14635">
        <v>0</v>
      </c>
      <c r="P14635" s="10"/>
      <c r="R14635" s="10"/>
      <c r="S14635" s="10"/>
      <c r="T14635" s="10"/>
    </row>
    <row r="14636" spans="13:20" x14ac:dyDescent="0.2">
      <c r="M14636">
        <v>0</v>
      </c>
      <c r="P14636" s="10"/>
      <c r="R14636" s="10"/>
      <c r="S14636" s="10"/>
      <c r="T14636" s="10"/>
    </row>
    <row r="14637" spans="13:20" x14ac:dyDescent="0.2">
      <c r="M14637">
        <v>0</v>
      </c>
      <c r="P14637" s="10"/>
      <c r="R14637" s="10"/>
      <c r="S14637" s="10"/>
      <c r="T14637" s="10"/>
    </row>
    <row r="14638" spans="13:20" x14ac:dyDescent="0.2">
      <c r="M14638">
        <v>0</v>
      </c>
      <c r="P14638" s="10"/>
      <c r="R14638" s="10"/>
      <c r="S14638" s="10"/>
      <c r="T14638" s="10"/>
    </row>
    <row r="14639" spans="13:20" x14ac:dyDescent="0.2">
      <c r="M14639">
        <v>0</v>
      </c>
      <c r="P14639" s="10"/>
      <c r="R14639" s="10"/>
      <c r="S14639" s="10"/>
      <c r="T14639" s="10"/>
    </row>
    <row r="14640" spans="13:20" x14ac:dyDescent="0.2">
      <c r="M14640">
        <v>0</v>
      </c>
      <c r="P14640" s="10"/>
      <c r="R14640" s="10"/>
      <c r="S14640" s="10"/>
      <c r="T14640" s="10"/>
    </row>
    <row r="14641" spans="13:20" x14ac:dyDescent="0.2">
      <c r="M14641">
        <v>0</v>
      </c>
      <c r="P14641" s="10"/>
      <c r="R14641" s="10"/>
      <c r="S14641" s="10"/>
      <c r="T14641" s="10"/>
    </row>
    <row r="14642" spans="13:20" x14ac:dyDescent="0.2">
      <c r="M14642">
        <v>1</v>
      </c>
      <c r="P14642" s="10"/>
      <c r="R14642" s="10"/>
      <c r="S14642" s="10"/>
      <c r="T14642" s="10"/>
    </row>
    <row r="14643" spans="13:20" x14ac:dyDescent="0.2">
      <c r="M14643">
        <v>0</v>
      </c>
      <c r="P14643" s="10"/>
      <c r="R14643" s="10"/>
      <c r="S14643" s="10"/>
      <c r="T14643" s="10"/>
    </row>
    <row r="14644" spans="13:20" x14ac:dyDescent="0.2">
      <c r="M14644">
        <v>1</v>
      </c>
      <c r="P14644" s="10"/>
      <c r="R14644" s="10"/>
      <c r="S14644" s="10"/>
      <c r="T14644" s="10"/>
    </row>
    <row r="14645" spans="13:20" x14ac:dyDescent="0.2">
      <c r="M14645">
        <v>0</v>
      </c>
      <c r="P14645" s="10"/>
      <c r="R14645" s="10"/>
      <c r="S14645" s="10"/>
      <c r="T14645" s="10"/>
    </row>
    <row r="14646" spans="13:20" x14ac:dyDescent="0.2">
      <c r="M14646">
        <v>0</v>
      </c>
      <c r="P14646" s="10"/>
      <c r="R14646" s="10"/>
      <c r="S14646" s="10"/>
      <c r="T14646" s="10"/>
    </row>
    <row r="14647" spans="13:20" x14ac:dyDescent="0.2">
      <c r="M14647">
        <v>0</v>
      </c>
      <c r="P14647" s="10"/>
      <c r="R14647" s="10"/>
      <c r="S14647" s="10"/>
      <c r="T14647" s="10"/>
    </row>
    <row r="14648" spans="13:20" x14ac:dyDescent="0.2">
      <c r="M14648">
        <v>1</v>
      </c>
      <c r="P14648" s="10"/>
      <c r="R14648" s="10"/>
      <c r="S14648" s="10"/>
      <c r="T14648" s="10"/>
    </row>
    <row r="14649" spans="13:20" x14ac:dyDescent="0.2">
      <c r="M14649">
        <v>0</v>
      </c>
      <c r="P14649" s="10"/>
      <c r="R14649" s="10"/>
      <c r="S14649" s="10"/>
      <c r="T14649" s="10"/>
    </row>
    <row r="14650" spans="13:20" x14ac:dyDescent="0.2">
      <c r="M14650">
        <v>0</v>
      </c>
      <c r="P14650" s="10"/>
      <c r="R14650" s="10"/>
      <c r="S14650" s="10"/>
      <c r="T14650" s="10"/>
    </row>
    <row r="14651" spans="13:20" x14ac:dyDescent="0.2">
      <c r="M14651">
        <v>1</v>
      </c>
      <c r="P14651" s="10"/>
      <c r="R14651" s="10"/>
      <c r="S14651" s="10"/>
      <c r="T14651" s="10"/>
    </row>
    <row r="14652" spans="13:20" x14ac:dyDescent="0.2">
      <c r="M14652">
        <v>0</v>
      </c>
      <c r="P14652" s="10"/>
      <c r="R14652" s="10"/>
      <c r="S14652" s="10"/>
      <c r="T14652" s="10"/>
    </row>
    <row r="14653" spans="13:20" x14ac:dyDescent="0.2">
      <c r="M14653">
        <v>0</v>
      </c>
      <c r="P14653" s="10"/>
      <c r="R14653" s="10"/>
      <c r="S14653" s="10"/>
      <c r="T14653" s="10"/>
    </row>
    <row r="14654" spans="13:20" x14ac:dyDescent="0.2">
      <c r="M14654">
        <v>1</v>
      </c>
      <c r="P14654" s="10"/>
      <c r="R14654" s="10"/>
      <c r="S14654" s="10"/>
      <c r="T14654" s="10"/>
    </row>
    <row r="14655" spans="13:20" x14ac:dyDescent="0.2">
      <c r="M14655">
        <v>0</v>
      </c>
      <c r="P14655" s="10"/>
      <c r="R14655" s="10"/>
      <c r="S14655" s="10"/>
      <c r="T14655" s="10"/>
    </row>
    <row r="14656" spans="13:20" x14ac:dyDescent="0.2">
      <c r="M14656">
        <v>1</v>
      </c>
      <c r="P14656" s="10"/>
      <c r="R14656" s="10"/>
      <c r="S14656" s="10"/>
      <c r="T14656" s="10"/>
    </row>
    <row r="14657" spans="13:20" x14ac:dyDescent="0.2">
      <c r="M14657">
        <v>0</v>
      </c>
      <c r="P14657" s="10"/>
      <c r="R14657" s="10"/>
      <c r="S14657" s="10"/>
      <c r="T14657" s="10"/>
    </row>
    <row r="14658" spans="13:20" x14ac:dyDescent="0.2">
      <c r="M14658">
        <v>0</v>
      </c>
      <c r="P14658" s="10"/>
      <c r="R14658" s="10"/>
      <c r="S14658" s="10"/>
      <c r="T14658" s="10"/>
    </row>
    <row r="14659" spans="13:20" x14ac:dyDescent="0.2">
      <c r="M14659">
        <v>0</v>
      </c>
      <c r="P14659" s="10"/>
      <c r="R14659" s="10"/>
      <c r="S14659" s="10"/>
      <c r="T14659" s="10"/>
    </row>
    <row r="14660" spans="13:20" x14ac:dyDescent="0.2">
      <c r="M14660">
        <v>1</v>
      </c>
      <c r="P14660" s="10"/>
      <c r="R14660" s="10"/>
      <c r="S14660" s="10"/>
      <c r="T14660" s="10"/>
    </row>
    <row r="14661" spans="13:20" x14ac:dyDescent="0.2">
      <c r="M14661">
        <v>0</v>
      </c>
      <c r="P14661" s="10"/>
      <c r="R14661" s="10"/>
      <c r="S14661" s="10"/>
      <c r="T14661" s="10"/>
    </row>
    <row r="14662" spans="13:20" x14ac:dyDescent="0.2">
      <c r="M14662">
        <v>0</v>
      </c>
      <c r="P14662" s="10"/>
      <c r="R14662" s="10"/>
      <c r="S14662" s="10"/>
      <c r="T14662" s="10"/>
    </row>
    <row r="14663" spans="13:20" x14ac:dyDescent="0.2">
      <c r="M14663">
        <v>1</v>
      </c>
      <c r="P14663" s="10"/>
      <c r="R14663" s="10"/>
      <c r="S14663" s="10"/>
      <c r="T14663" s="10"/>
    </row>
    <row r="14664" spans="13:20" x14ac:dyDescent="0.2">
      <c r="M14664">
        <v>0</v>
      </c>
      <c r="P14664" s="10"/>
      <c r="R14664" s="10"/>
      <c r="S14664" s="10"/>
      <c r="T14664" s="10"/>
    </row>
    <row r="14665" spans="13:20" x14ac:dyDescent="0.2">
      <c r="M14665">
        <v>0</v>
      </c>
      <c r="P14665" s="10"/>
      <c r="R14665" s="10"/>
      <c r="S14665" s="10"/>
      <c r="T14665" s="10"/>
    </row>
    <row r="14666" spans="13:20" x14ac:dyDescent="0.2">
      <c r="M14666">
        <v>1</v>
      </c>
      <c r="P14666" s="10"/>
      <c r="R14666" s="10"/>
      <c r="S14666" s="10"/>
      <c r="T14666" s="10"/>
    </row>
    <row r="14667" spans="13:20" x14ac:dyDescent="0.2">
      <c r="M14667">
        <v>0</v>
      </c>
      <c r="P14667" s="10"/>
      <c r="R14667" s="10"/>
      <c r="S14667" s="10"/>
      <c r="T14667" s="10"/>
    </row>
    <row r="14668" spans="13:20" x14ac:dyDescent="0.2">
      <c r="M14668">
        <v>1</v>
      </c>
      <c r="P14668" s="10"/>
      <c r="R14668" s="10"/>
      <c r="S14668" s="10"/>
      <c r="T14668" s="10"/>
    </row>
    <row r="14669" spans="13:20" x14ac:dyDescent="0.2">
      <c r="M14669">
        <v>0</v>
      </c>
      <c r="P14669" s="10"/>
      <c r="R14669" s="10"/>
      <c r="S14669" s="10"/>
      <c r="T14669" s="10"/>
    </row>
    <row r="14670" spans="13:20" x14ac:dyDescent="0.2">
      <c r="M14670">
        <v>0</v>
      </c>
      <c r="P14670" s="10"/>
      <c r="R14670" s="10"/>
      <c r="S14670" s="10"/>
      <c r="T14670" s="10"/>
    </row>
    <row r="14671" spans="13:20" x14ac:dyDescent="0.2">
      <c r="M14671">
        <v>1</v>
      </c>
      <c r="P14671" s="10"/>
      <c r="R14671" s="10"/>
      <c r="S14671" s="10"/>
      <c r="T14671" s="10"/>
    </row>
    <row r="14672" spans="13:20" x14ac:dyDescent="0.2">
      <c r="M14672">
        <v>0</v>
      </c>
      <c r="P14672" s="10"/>
      <c r="R14672" s="10"/>
      <c r="S14672" s="10"/>
      <c r="T14672" s="10"/>
    </row>
    <row r="14673" spans="13:20" x14ac:dyDescent="0.2">
      <c r="M14673">
        <v>0</v>
      </c>
      <c r="P14673" s="10"/>
      <c r="R14673" s="10"/>
      <c r="S14673" s="10"/>
      <c r="T14673" s="10"/>
    </row>
    <row r="14674" spans="13:20" x14ac:dyDescent="0.2">
      <c r="M14674">
        <v>0</v>
      </c>
      <c r="P14674" s="10"/>
      <c r="R14674" s="10"/>
      <c r="S14674" s="10"/>
      <c r="T14674" s="10"/>
    </row>
    <row r="14675" spans="13:20" x14ac:dyDescent="0.2">
      <c r="M14675">
        <v>1</v>
      </c>
      <c r="P14675" s="10"/>
      <c r="R14675" s="10"/>
      <c r="S14675" s="10"/>
      <c r="T14675" s="10"/>
    </row>
    <row r="14676" spans="13:20" x14ac:dyDescent="0.2">
      <c r="M14676">
        <v>0</v>
      </c>
      <c r="P14676" s="10"/>
      <c r="R14676" s="10"/>
      <c r="S14676" s="10"/>
      <c r="T14676" s="10"/>
    </row>
    <row r="14677" spans="13:20" x14ac:dyDescent="0.2">
      <c r="M14677">
        <v>0</v>
      </c>
      <c r="P14677" s="10"/>
      <c r="R14677" s="10"/>
      <c r="S14677" s="10"/>
      <c r="T14677" s="10"/>
    </row>
    <row r="14678" spans="13:20" x14ac:dyDescent="0.2">
      <c r="M14678">
        <v>1</v>
      </c>
      <c r="P14678" s="10"/>
      <c r="R14678" s="10"/>
      <c r="S14678" s="10"/>
      <c r="T14678" s="10"/>
    </row>
    <row r="14679" spans="13:20" x14ac:dyDescent="0.2">
      <c r="M14679">
        <v>0</v>
      </c>
      <c r="P14679" s="10"/>
      <c r="R14679" s="10"/>
      <c r="S14679" s="10"/>
      <c r="T14679" s="10"/>
    </row>
    <row r="14680" spans="13:20" x14ac:dyDescent="0.2">
      <c r="M14680">
        <v>0</v>
      </c>
      <c r="P14680" s="10"/>
      <c r="R14680" s="10"/>
      <c r="S14680" s="10"/>
      <c r="T14680" s="10"/>
    </row>
    <row r="14681" spans="13:20" x14ac:dyDescent="0.2">
      <c r="M14681">
        <v>1</v>
      </c>
      <c r="P14681" s="10"/>
      <c r="R14681" s="10"/>
      <c r="S14681" s="10"/>
      <c r="T14681" s="10"/>
    </row>
    <row r="14682" spans="13:20" x14ac:dyDescent="0.2">
      <c r="M14682">
        <v>0</v>
      </c>
      <c r="P14682" s="10"/>
      <c r="R14682" s="10"/>
      <c r="S14682" s="10"/>
      <c r="T14682" s="10"/>
    </row>
    <row r="14683" spans="13:20" x14ac:dyDescent="0.2">
      <c r="M14683">
        <v>0</v>
      </c>
      <c r="P14683" s="10"/>
      <c r="R14683" s="10"/>
      <c r="S14683" s="10"/>
      <c r="T14683" s="10"/>
    </row>
    <row r="14684" spans="13:20" x14ac:dyDescent="0.2">
      <c r="M14684">
        <v>1</v>
      </c>
      <c r="P14684" s="10"/>
      <c r="R14684" s="10"/>
      <c r="S14684" s="10"/>
      <c r="T14684" s="10"/>
    </row>
    <row r="14685" spans="13:20" x14ac:dyDescent="0.2">
      <c r="M14685">
        <v>0</v>
      </c>
      <c r="P14685" s="10"/>
      <c r="R14685" s="10"/>
      <c r="S14685" s="10"/>
      <c r="T14685" s="10"/>
    </row>
    <row r="14686" spans="13:20" x14ac:dyDescent="0.2">
      <c r="M14686">
        <v>1</v>
      </c>
      <c r="P14686" s="10"/>
      <c r="R14686" s="10"/>
      <c r="S14686" s="10"/>
      <c r="T14686" s="10"/>
    </row>
    <row r="14687" spans="13:20" x14ac:dyDescent="0.2">
      <c r="M14687">
        <v>0</v>
      </c>
      <c r="P14687" s="10"/>
      <c r="R14687" s="10"/>
      <c r="S14687" s="10"/>
      <c r="T14687" s="10"/>
    </row>
    <row r="14688" spans="13:20" x14ac:dyDescent="0.2">
      <c r="M14688">
        <v>0</v>
      </c>
      <c r="P14688" s="10"/>
      <c r="R14688" s="10"/>
      <c r="S14688" s="10"/>
      <c r="T14688" s="10"/>
    </row>
    <row r="14689" spans="13:20" x14ac:dyDescent="0.2">
      <c r="M14689">
        <v>1</v>
      </c>
      <c r="P14689" s="10"/>
      <c r="R14689" s="10"/>
      <c r="S14689" s="10"/>
      <c r="T14689" s="10"/>
    </row>
    <row r="14690" spans="13:20" x14ac:dyDescent="0.2">
      <c r="M14690">
        <v>0</v>
      </c>
      <c r="P14690" s="10"/>
      <c r="R14690" s="10"/>
      <c r="S14690" s="10"/>
      <c r="T14690" s="10"/>
    </row>
    <row r="14691" spans="13:20" x14ac:dyDescent="0.2">
      <c r="M14691">
        <v>0</v>
      </c>
      <c r="P14691" s="10"/>
      <c r="R14691" s="10"/>
      <c r="S14691" s="10"/>
      <c r="T14691" s="10"/>
    </row>
    <row r="14692" spans="13:20" x14ac:dyDescent="0.2">
      <c r="M14692">
        <v>1</v>
      </c>
      <c r="P14692" s="10"/>
      <c r="R14692" s="10"/>
      <c r="S14692" s="10"/>
      <c r="T14692" s="10"/>
    </row>
    <row r="14693" spans="13:20" x14ac:dyDescent="0.2">
      <c r="M14693">
        <v>0</v>
      </c>
      <c r="P14693" s="10"/>
      <c r="R14693" s="10"/>
      <c r="S14693" s="10"/>
      <c r="T14693" s="10"/>
    </row>
    <row r="14694" spans="13:20" x14ac:dyDescent="0.2">
      <c r="M14694">
        <v>1</v>
      </c>
      <c r="P14694" s="10"/>
      <c r="R14694" s="10"/>
      <c r="S14694" s="10"/>
      <c r="T14694" s="10"/>
    </row>
    <row r="14695" spans="13:20" x14ac:dyDescent="0.2">
      <c r="M14695">
        <v>0</v>
      </c>
      <c r="P14695" s="10"/>
      <c r="R14695" s="10"/>
      <c r="S14695" s="10"/>
      <c r="T14695" s="10"/>
    </row>
    <row r="14696" spans="13:20" x14ac:dyDescent="0.2">
      <c r="M14696">
        <v>0</v>
      </c>
      <c r="P14696" s="10"/>
      <c r="R14696" s="10"/>
      <c r="S14696" s="10"/>
      <c r="T14696" s="10"/>
    </row>
    <row r="14697" spans="13:20" x14ac:dyDescent="0.2">
      <c r="M14697">
        <v>0</v>
      </c>
      <c r="P14697" s="10"/>
      <c r="R14697" s="10"/>
      <c r="S14697" s="10"/>
      <c r="T14697" s="10"/>
    </row>
    <row r="14698" spans="13:20" x14ac:dyDescent="0.2">
      <c r="M14698">
        <v>1</v>
      </c>
      <c r="P14698" s="10"/>
      <c r="R14698" s="10"/>
      <c r="S14698" s="10"/>
      <c r="T14698" s="10"/>
    </row>
    <row r="14699" spans="13:20" x14ac:dyDescent="0.2">
      <c r="M14699">
        <v>0</v>
      </c>
      <c r="P14699" s="10"/>
      <c r="R14699" s="10"/>
      <c r="S14699" s="10"/>
      <c r="T14699" s="10"/>
    </row>
    <row r="14700" spans="13:20" x14ac:dyDescent="0.2">
      <c r="M14700">
        <v>0</v>
      </c>
      <c r="P14700" s="10"/>
      <c r="R14700" s="10"/>
      <c r="S14700" s="10"/>
      <c r="T14700" s="10"/>
    </row>
    <row r="14701" spans="13:20" x14ac:dyDescent="0.2">
      <c r="M14701">
        <v>1</v>
      </c>
      <c r="P14701" s="10"/>
      <c r="R14701" s="10"/>
      <c r="S14701" s="10"/>
      <c r="T14701" s="10"/>
    </row>
    <row r="14702" spans="13:20" x14ac:dyDescent="0.2">
      <c r="M14702">
        <v>0</v>
      </c>
      <c r="P14702" s="10"/>
      <c r="R14702" s="10"/>
      <c r="S14702" s="10"/>
      <c r="T14702" s="10"/>
    </row>
    <row r="14703" spans="13:20" x14ac:dyDescent="0.2">
      <c r="M14703">
        <v>0</v>
      </c>
      <c r="P14703" s="10"/>
      <c r="R14703" s="10"/>
      <c r="S14703" s="10"/>
      <c r="T14703" s="10"/>
    </row>
    <row r="14704" spans="13:20" x14ac:dyDescent="0.2">
      <c r="M14704">
        <v>1</v>
      </c>
      <c r="P14704" s="10"/>
      <c r="R14704" s="10"/>
      <c r="S14704" s="10"/>
      <c r="T14704" s="10"/>
    </row>
    <row r="14705" spans="13:20" x14ac:dyDescent="0.2">
      <c r="M14705">
        <v>0</v>
      </c>
      <c r="P14705" s="10"/>
      <c r="R14705" s="10"/>
      <c r="S14705" s="10"/>
      <c r="T14705" s="10"/>
    </row>
    <row r="14706" spans="13:20" x14ac:dyDescent="0.2">
      <c r="M14706">
        <v>0</v>
      </c>
      <c r="P14706" s="10"/>
      <c r="R14706" s="10"/>
      <c r="S14706" s="10"/>
      <c r="T14706" s="10"/>
    </row>
    <row r="14707" spans="13:20" x14ac:dyDescent="0.2">
      <c r="M14707">
        <v>1</v>
      </c>
      <c r="P14707" s="10"/>
      <c r="R14707" s="10"/>
      <c r="S14707" s="10"/>
      <c r="T14707" s="10"/>
    </row>
    <row r="14708" spans="13:20" x14ac:dyDescent="0.2">
      <c r="M14708">
        <v>0</v>
      </c>
      <c r="P14708" s="10"/>
      <c r="R14708" s="10"/>
      <c r="S14708" s="10"/>
      <c r="T14708" s="10"/>
    </row>
    <row r="14709" spans="13:20" x14ac:dyDescent="0.2">
      <c r="M14709">
        <v>0</v>
      </c>
      <c r="P14709" s="10"/>
      <c r="R14709" s="10"/>
      <c r="S14709" s="10"/>
      <c r="T14709" s="10"/>
    </row>
    <row r="14710" spans="13:20" x14ac:dyDescent="0.2">
      <c r="M14710">
        <v>1</v>
      </c>
      <c r="P14710" s="10"/>
      <c r="R14710" s="10"/>
      <c r="S14710" s="10"/>
      <c r="T14710" s="10"/>
    </row>
    <row r="14711" spans="13:20" x14ac:dyDescent="0.2">
      <c r="M14711">
        <v>0</v>
      </c>
      <c r="P14711" s="10"/>
      <c r="R14711" s="10"/>
      <c r="S14711" s="10"/>
      <c r="T14711" s="10"/>
    </row>
    <row r="14712" spans="13:20" x14ac:dyDescent="0.2">
      <c r="M14712">
        <v>0</v>
      </c>
      <c r="P14712" s="10"/>
      <c r="R14712" s="10"/>
      <c r="S14712" s="10"/>
      <c r="T14712" s="10"/>
    </row>
    <row r="14713" spans="13:20" x14ac:dyDescent="0.2">
      <c r="M14713">
        <v>1</v>
      </c>
      <c r="P14713" s="10"/>
      <c r="R14713" s="10"/>
      <c r="S14713" s="10"/>
      <c r="T14713" s="10"/>
    </row>
    <row r="14714" spans="13:20" x14ac:dyDescent="0.2">
      <c r="M14714">
        <v>0</v>
      </c>
      <c r="P14714" s="10"/>
      <c r="R14714" s="10"/>
      <c r="S14714" s="10"/>
      <c r="T14714" s="10"/>
    </row>
    <row r="14715" spans="13:20" x14ac:dyDescent="0.2">
      <c r="M14715">
        <v>0</v>
      </c>
      <c r="P14715" s="10"/>
      <c r="R14715" s="10"/>
      <c r="S14715" s="10"/>
      <c r="T14715" s="10"/>
    </row>
    <row r="14716" spans="13:20" x14ac:dyDescent="0.2">
      <c r="M14716">
        <v>1</v>
      </c>
      <c r="P14716" s="10"/>
      <c r="R14716" s="10"/>
      <c r="S14716" s="10"/>
      <c r="T14716" s="10"/>
    </row>
    <row r="14717" spans="13:20" x14ac:dyDescent="0.2">
      <c r="M14717">
        <v>0</v>
      </c>
      <c r="P14717" s="10"/>
      <c r="R14717" s="10"/>
      <c r="S14717" s="10"/>
      <c r="T14717" s="10"/>
    </row>
    <row r="14718" spans="13:20" x14ac:dyDescent="0.2">
      <c r="M14718">
        <v>1</v>
      </c>
      <c r="P14718" s="10"/>
      <c r="R14718" s="10"/>
      <c r="S14718" s="10"/>
      <c r="T14718" s="10"/>
    </row>
    <row r="14719" spans="13:20" x14ac:dyDescent="0.2">
      <c r="M14719">
        <v>0</v>
      </c>
      <c r="P14719" s="10"/>
      <c r="R14719" s="10"/>
      <c r="S14719" s="10"/>
      <c r="T14719" s="10"/>
    </row>
    <row r="14720" spans="13:20" x14ac:dyDescent="0.2">
      <c r="M14720">
        <v>0</v>
      </c>
      <c r="P14720" s="10"/>
      <c r="R14720" s="10"/>
      <c r="S14720" s="10"/>
      <c r="T14720" s="10"/>
    </row>
    <row r="14721" spans="13:20" x14ac:dyDescent="0.2">
      <c r="M14721">
        <v>0</v>
      </c>
      <c r="P14721" s="10"/>
      <c r="R14721" s="10"/>
      <c r="S14721" s="10"/>
      <c r="T14721" s="10"/>
    </row>
    <row r="14722" spans="13:20" x14ac:dyDescent="0.2">
      <c r="M14722">
        <v>1</v>
      </c>
      <c r="P14722" s="10"/>
      <c r="R14722" s="10"/>
      <c r="S14722" s="10"/>
      <c r="T14722" s="10"/>
    </row>
    <row r="14723" spans="13:20" x14ac:dyDescent="0.2">
      <c r="M14723">
        <v>0</v>
      </c>
      <c r="P14723" s="10"/>
      <c r="R14723" s="10"/>
      <c r="S14723" s="10"/>
      <c r="T14723" s="10"/>
    </row>
    <row r="14724" spans="13:20" x14ac:dyDescent="0.2">
      <c r="M14724">
        <v>0</v>
      </c>
      <c r="P14724" s="10"/>
      <c r="R14724" s="10"/>
      <c r="S14724" s="10"/>
      <c r="T14724" s="10"/>
    </row>
    <row r="14725" spans="13:20" x14ac:dyDescent="0.2">
      <c r="M14725">
        <v>1</v>
      </c>
      <c r="P14725" s="10"/>
      <c r="R14725" s="10"/>
      <c r="S14725" s="10"/>
      <c r="T14725" s="10"/>
    </row>
    <row r="14726" spans="13:20" x14ac:dyDescent="0.2">
      <c r="M14726">
        <v>0</v>
      </c>
      <c r="P14726" s="10"/>
      <c r="R14726" s="10"/>
      <c r="S14726" s="10"/>
      <c r="T14726" s="10"/>
    </row>
    <row r="14727" spans="13:20" x14ac:dyDescent="0.2">
      <c r="M14727">
        <v>0</v>
      </c>
      <c r="P14727" s="10"/>
      <c r="R14727" s="10"/>
      <c r="S14727" s="10"/>
      <c r="T14727" s="10"/>
    </row>
    <row r="14728" spans="13:20" x14ac:dyDescent="0.2">
      <c r="M14728">
        <v>1</v>
      </c>
      <c r="P14728" s="10"/>
      <c r="R14728" s="10"/>
      <c r="S14728" s="10"/>
      <c r="T14728" s="10"/>
    </row>
    <row r="14729" spans="13:20" x14ac:dyDescent="0.2">
      <c r="M14729">
        <v>0</v>
      </c>
      <c r="P14729" s="10"/>
      <c r="R14729" s="10"/>
      <c r="S14729" s="10"/>
      <c r="T14729" s="10"/>
    </row>
    <row r="14730" spans="13:20" x14ac:dyDescent="0.2">
      <c r="M14730">
        <v>0</v>
      </c>
      <c r="P14730" s="10"/>
      <c r="R14730" s="10"/>
      <c r="S14730" s="10"/>
      <c r="T14730" s="10"/>
    </row>
    <row r="14731" spans="13:20" x14ac:dyDescent="0.2">
      <c r="M14731">
        <v>1</v>
      </c>
      <c r="P14731" s="10"/>
      <c r="R14731" s="10"/>
      <c r="S14731" s="10"/>
      <c r="T14731" s="10"/>
    </row>
    <row r="14732" spans="13:20" x14ac:dyDescent="0.2">
      <c r="M14732">
        <v>0</v>
      </c>
      <c r="P14732" s="10"/>
      <c r="R14732" s="10"/>
      <c r="S14732" s="10"/>
      <c r="T14732" s="10"/>
    </row>
    <row r="14733" spans="13:20" x14ac:dyDescent="0.2">
      <c r="M14733">
        <v>1</v>
      </c>
      <c r="P14733" s="10"/>
      <c r="R14733" s="10"/>
      <c r="S14733" s="10"/>
      <c r="T14733" s="10"/>
    </row>
    <row r="14734" spans="13:20" x14ac:dyDescent="0.2">
      <c r="M14734">
        <v>0</v>
      </c>
      <c r="P14734" s="10"/>
      <c r="R14734" s="10"/>
      <c r="S14734" s="10"/>
      <c r="T14734" s="10"/>
    </row>
    <row r="14735" spans="13:20" x14ac:dyDescent="0.2">
      <c r="M14735">
        <v>1</v>
      </c>
      <c r="P14735" s="10"/>
      <c r="R14735" s="10"/>
      <c r="S14735" s="10"/>
      <c r="T14735" s="10"/>
    </row>
    <row r="14736" spans="13:20" x14ac:dyDescent="0.2">
      <c r="M14736">
        <v>0</v>
      </c>
      <c r="P14736" s="10"/>
      <c r="R14736" s="10"/>
      <c r="S14736" s="10"/>
      <c r="T14736" s="10"/>
    </row>
    <row r="14737" spans="13:20" x14ac:dyDescent="0.2">
      <c r="M14737">
        <v>1</v>
      </c>
      <c r="P14737" s="10"/>
      <c r="R14737" s="10"/>
      <c r="S14737" s="10"/>
      <c r="T14737" s="10"/>
    </row>
    <row r="14738" spans="13:20" x14ac:dyDescent="0.2">
      <c r="M14738">
        <v>0</v>
      </c>
      <c r="P14738" s="10"/>
      <c r="R14738" s="10"/>
      <c r="S14738" s="10"/>
      <c r="T14738" s="10"/>
    </row>
    <row r="14739" spans="13:20" x14ac:dyDescent="0.2">
      <c r="M14739">
        <v>0</v>
      </c>
      <c r="P14739" s="10"/>
      <c r="R14739" s="10"/>
      <c r="S14739" s="10"/>
      <c r="T14739" s="10"/>
    </row>
    <row r="14740" spans="13:20" x14ac:dyDescent="0.2">
      <c r="M14740">
        <v>1</v>
      </c>
      <c r="P14740" s="10"/>
      <c r="R14740" s="10"/>
      <c r="S14740" s="10"/>
      <c r="T14740" s="10"/>
    </row>
    <row r="14741" spans="13:20" x14ac:dyDescent="0.2">
      <c r="M14741">
        <v>0</v>
      </c>
      <c r="P14741" s="10"/>
      <c r="R14741" s="10"/>
      <c r="S14741" s="10"/>
      <c r="T14741" s="10"/>
    </row>
    <row r="14742" spans="13:20" x14ac:dyDescent="0.2">
      <c r="M14742">
        <v>0</v>
      </c>
      <c r="P14742" s="10"/>
      <c r="R14742" s="10"/>
      <c r="S14742" s="10"/>
      <c r="T14742" s="10"/>
    </row>
    <row r="14743" spans="13:20" x14ac:dyDescent="0.2">
      <c r="M14743">
        <v>1</v>
      </c>
      <c r="P14743" s="10"/>
      <c r="R14743" s="10"/>
      <c r="S14743" s="10"/>
      <c r="T14743" s="10"/>
    </row>
    <row r="14744" spans="13:20" x14ac:dyDescent="0.2">
      <c r="M14744">
        <v>0</v>
      </c>
      <c r="P14744" s="10"/>
      <c r="R14744" s="10"/>
      <c r="S14744" s="10"/>
      <c r="T14744" s="10"/>
    </row>
    <row r="14745" spans="13:20" x14ac:dyDescent="0.2">
      <c r="M14745">
        <v>1</v>
      </c>
      <c r="P14745" s="10"/>
      <c r="R14745" s="10"/>
      <c r="S14745" s="10"/>
      <c r="T14745" s="10"/>
    </row>
    <row r="14746" spans="13:20" x14ac:dyDescent="0.2">
      <c r="M14746">
        <v>0</v>
      </c>
      <c r="P14746" s="10"/>
      <c r="R14746" s="10"/>
      <c r="S14746" s="10"/>
      <c r="T14746" s="10"/>
    </row>
    <row r="14747" spans="13:20" x14ac:dyDescent="0.2">
      <c r="M14747">
        <v>0</v>
      </c>
      <c r="P14747" s="10"/>
      <c r="R14747" s="10"/>
      <c r="S14747" s="10"/>
      <c r="T14747" s="10"/>
    </row>
    <row r="14748" spans="13:20" x14ac:dyDescent="0.2">
      <c r="M14748">
        <v>1</v>
      </c>
      <c r="P14748" s="10"/>
      <c r="R14748" s="10"/>
      <c r="S14748" s="10"/>
      <c r="T14748" s="10"/>
    </row>
    <row r="14749" spans="13:20" x14ac:dyDescent="0.2">
      <c r="M14749">
        <v>0</v>
      </c>
      <c r="P14749" s="10"/>
      <c r="R14749" s="10"/>
      <c r="S14749" s="10"/>
      <c r="T14749" s="10"/>
    </row>
    <row r="14750" spans="13:20" x14ac:dyDescent="0.2">
      <c r="M14750">
        <v>1</v>
      </c>
      <c r="P14750" s="10"/>
      <c r="R14750" s="10"/>
      <c r="S14750" s="10"/>
      <c r="T14750" s="10"/>
    </row>
    <row r="14751" spans="13:20" x14ac:dyDescent="0.2">
      <c r="M14751">
        <v>0</v>
      </c>
      <c r="P14751" s="10"/>
      <c r="R14751" s="10"/>
      <c r="S14751" s="10"/>
      <c r="T14751" s="10"/>
    </row>
    <row r="14752" spans="13:20" x14ac:dyDescent="0.2">
      <c r="M14752">
        <v>0</v>
      </c>
      <c r="P14752" s="10"/>
      <c r="R14752" s="10"/>
      <c r="S14752" s="10"/>
      <c r="T14752" s="10"/>
    </row>
    <row r="14753" spans="13:20" x14ac:dyDescent="0.2">
      <c r="M14753">
        <v>1</v>
      </c>
      <c r="P14753" s="10"/>
      <c r="R14753" s="10"/>
      <c r="S14753" s="10"/>
      <c r="T14753" s="10"/>
    </row>
    <row r="14754" spans="13:20" x14ac:dyDescent="0.2">
      <c r="M14754">
        <v>0</v>
      </c>
      <c r="P14754" s="10"/>
      <c r="R14754" s="10"/>
      <c r="S14754" s="10"/>
      <c r="T14754" s="10"/>
    </row>
    <row r="14755" spans="13:20" x14ac:dyDescent="0.2">
      <c r="M14755">
        <v>0</v>
      </c>
      <c r="P14755" s="10"/>
      <c r="R14755" s="10"/>
      <c r="S14755" s="10"/>
      <c r="T14755" s="10"/>
    </row>
    <row r="14756" spans="13:20" x14ac:dyDescent="0.2">
      <c r="M14756">
        <v>1</v>
      </c>
      <c r="P14756" s="10"/>
      <c r="R14756" s="10"/>
      <c r="S14756" s="10"/>
      <c r="T14756" s="10"/>
    </row>
    <row r="14757" spans="13:20" x14ac:dyDescent="0.2">
      <c r="M14757">
        <v>0</v>
      </c>
      <c r="P14757" s="10"/>
      <c r="R14757" s="10"/>
      <c r="S14757" s="10"/>
      <c r="T14757" s="10"/>
    </row>
    <row r="14758" spans="13:20" x14ac:dyDescent="0.2">
      <c r="M14758">
        <v>0</v>
      </c>
      <c r="P14758" s="10"/>
      <c r="R14758" s="10"/>
      <c r="S14758" s="10"/>
      <c r="T14758" s="10"/>
    </row>
    <row r="14759" spans="13:20" x14ac:dyDescent="0.2">
      <c r="M14759">
        <v>1</v>
      </c>
      <c r="P14759" s="10"/>
      <c r="R14759" s="10"/>
      <c r="S14759" s="10"/>
      <c r="T14759" s="10"/>
    </row>
    <row r="14760" spans="13:20" x14ac:dyDescent="0.2">
      <c r="M14760">
        <v>0</v>
      </c>
      <c r="P14760" s="10"/>
      <c r="R14760" s="10"/>
      <c r="S14760" s="10"/>
      <c r="T14760" s="10"/>
    </row>
    <row r="14761" spans="13:20" x14ac:dyDescent="0.2">
      <c r="M14761">
        <v>0</v>
      </c>
      <c r="P14761" s="10"/>
      <c r="R14761" s="10"/>
      <c r="S14761" s="10"/>
      <c r="T14761" s="10"/>
    </row>
    <row r="14762" spans="13:20" x14ac:dyDescent="0.2">
      <c r="M14762">
        <v>0</v>
      </c>
      <c r="P14762" s="10"/>
      <c r="R14762" s="10"/>
      <c r="S14762" s="10"/>
      <c r="T14762" s="10"/>
    </row>
    <row r="14763" spans="13:20" x14ac:dyDescent="0.2">
      <c r="M14763">
        <v>1</v>
      </c>
      <c r="P14763" s="10"/>
      <c r="R14763" s="10"/>
      <c r="S14763" s="10"/>
      <c r="T14763" s="10"/>
    </row>
    <row r="14764" spans="13:20" x14ac:dyDescent="0.2">
      <c r="M14764">
        <v>0</v>
      </c>
      <c r="P14764" s="10"/>
      <c r="R14764" s="10"/>
      <c r="S14764" s="10"/>
      <c r="T14764" s="10"/>
    </row>
    <row r="14765" spans="13:20" x14ac:dyDescent="0.2">
      <c r="M14765">
        <v>0</v>
      </c>
      <c r="P14765" s="10"/>
      <c r="R14765" s="10"/>
      <c r="S14765" s="10"/>
      <c r="T14765" s="10"/>
    </row>
    <row r="14766" spans="13:20" x14ac:dyDescent="0.2">
      <c r="M14766">
        <v>0</v>
      </c>
      <c r="P14766" s="10"/>
      <c r="R14766" s="10"/>
      <c r="S14766" s="10"/>
      <c r="T14766" s="10"/>
    </row>
    <row r="14767" spans="13:20" x14ac:dyDescent="0.2">
      <c r="M14767">
        <v>0</v>
      </c>
      <c r="P14767" s="10"/>
      <c r="R14767" s="10"/>
      <c r="S14767" s="10"/>
      <c r="T14767" s="10"/>
    </row>
    <row r="14768" spans="13:20" x14ac:dyDescent="0.2">
      <c r="M14768">
        <v>0</v>
      </c>
      <c r="P14768" s="10"/>
      <c r="R14768" s="10"/>
      <c r="S14768" s="10"/>
      <c r="T14768" s="10"/>
    </row>
    <row r="14769" spans="13:20" x14ac:dyDescent="0.2">
      <c r="M14769">
        <v>0</v>
      </c>
      <c r="P14769" s="10"/>
      <c r="R14769" s="10"/>
      <c r="S14769" s="10"/>
      <c r="T14769" s="10"/>
    </row>
    <row r="14770" spans="13:20" x14ac:dyDescent="0.2">
      <c r="M14770">
        <v>0</v>
      </c>
      <c r="P14770" s="10"/>
      <c r="R14770" s="10"/>
      <c r="S14770" s="10"/>
      <c r="T14770" s="10"/>
    </row>
    <row r="14771" spans="13:20" x14ac:dyDescent="0.2">
      <c r="M14771">
        <v>0</v>
      </c>
      <c r="P14771" s="10"/>
      <c r="R14771" s="10"/>
      <c r="S14771" s="10"/>
      <c r="T14771" s="10"/>
    </row>
    <row r="14772" spans="13:20" x14ac:dyDescent="0.2">
      <c r="M14772">
        <v>0</v>
      </c>
      <c r="P14772" s="10"/>
      <c r="R14772" s="10"/>
      <c r="S14772" s="10"/>
      <c r="T14772" s="10"/>
    </row>
    <row r="14773" spans="13:20" x14ac:dyDescent="0.2">
      <c r="M14773">
        <v>0</v>
      </c>
      <c r="P14773" s="10"/>
      <c r="R14773" s="10"/>
      <c r="S14773" s="10"/>
      <c r="T14773" s="10"/>
    </row>
    <row r="14774" spans="13:20" x14ac:dyDescent="0.2">
      <c r="M14774">
        <v>0</v>
      </c>
      <c r="P14774" s="10"/>
      <c r="R14774" s="10"/>
      <c r="S14774" s="10"/>
      <c r="T14774" s="10"/>
    </row>
    <row r="14775" spans="13:20" x14ac:dyDescent="0.2">
      <c r="M14775">
        <v>0</v>
      </c>
      <c r="P14775" s="10"/>
      <c r="R14775" s="10"/>
      <c r="S14775" s="10"/>
      <c r="T14775" s="10"/>
    </row>
    <row r="14776" spans="13:20" x14ac:dyDescent="0.2">
      <c r="M14776">
        <v>0</v>
      </c>
      <c r="P14776" s="10"/>
      <c r="R14776" s="10"/>
      <c r="S14776" s="10"/>
      <c r="T14776" s="10"/>
    </row>
    <row r="14777" spans="13:20" x14ac:dyDescent="0.2">
      <c r="M14777">
        <v>0</v>
      </c>
      <c r="P14777" s="10"/>
      <c r="R14777" s="10"/>
      <c r="S14777" s="10"/>
      <c r="T14777" s="10"/>
    </row>
    <row r="14778" spans="13:20" x14ac:dyDescent="0.2">
      <c r="M14778">
        <v>0</v>
      </c>
      <c r="P14778" s="10"/>
      <c r="R14778" s="10"/>
      <c r="S14778" s="10"/>
      <c r="T14778" s="10"/>
    </row>
    <row r="14779" spans="13:20" x14ac:dyDescent="0.2">
      <c r="M14779">
        <v>0</v>
      </c>
      <c r="P14779" s="10"/>
      <c r="R14779" s="10"/>
      <c r="S14779" s="10"/>
      <c r="T14779" s="10"/>
    </row>
    <row r="14780" spans="13:20" x14ac:dyDescent="0.2">
      <c r="M14780">
        <v>0</v>
      </c>
      <c r="P14780" s="10"/>
      <c r="R14780" s="10"/>
      <c r="S14780" s="10"/>
      <c r="T14780" s="10"/>
    </row>
    <row r="14781" spans="13:20" x14ac:dyDescent="0.2">
      <c r="M14781">
        <v>0</v>
      </c>
      <c r="P14781" s="10"/>
      <c r="R14781" s="10"/>
      <c r="S14781" s="10"/>
      <c r="T14781" s="10"/>
    </row>
    <row r="14782" spans="13:20" x14ac:dyDescent="0.2">
      <c r="M14782">
        <v>0</v>
      </c>
      <c r="P14782" s="10"/>
      <c r="R14782" s="10"/>
      <c r="S14782" s="10"/>
      <c r="T14782" s="10"/>
    </row>
    <row r="14783" spans="13:20" x14ac:dyDescent="0.2">
      <c r="M14783">
        <v>0</v>
      </c>
      <c r="P14783" s="10"/>
      <c r="R14783" s="10"/>
      <c r="S14783" s="10"/>
      <c r="T14783" s="10"/>
    </row>
    <row r="14784" spans="13:20" x14ac:dyDescent="0.2">
      <c r="M14784">
        <v>0</v>
      </c>
      <c r="P14784" s="10"/>
      <c r="R14784" s="10"/>
      <c r="S14784" s="10"/>
      <c r="T14784" s="10"/>
    </row>
    <row r="14785" spans="13:20" x14ac:dyDescent="0.2">
      <c r="M14785">
        <v>1</v>
      </c>
      <c r="P14785" s="10"/>
      <c r="R14785" s="10"/>
      <c r="S14785" s="10"/>
      <c r="T14785" s="10"/>
    </row>
    <row r="14786" spans="13:20" x14ac:dyDescent="0.2">
      <c r="M14786">
        <v>0</v>
      </c>
      <c r="P14786" s="10"/>
      <c r="R14786" s="10"/>
      <c r="S14786" s="10"/>
      <c r="T14786" s="10"/>
    </row>
    <row r="14787" spans="13:20" x14ac:dyDescent="0.2">
      <c r="M14787">
        <v>0</v>
      </c>
      <c r="P14787" s="10"/>
      <c r="R14787" s="10"/>
      <c r="S14787" s="10"/>
      <c r="T14787" s="10"/>
    </row>
    <row r="14788" spans="13:20" x14ac:dyDescent="0.2">
      <c r="M14788">
        <v>1</v>
      </c>
      <c r="P14788" s="10"/>
      <c r="R14788" s="10"/>
      <c r="S14788" s="10"/>
      <c r="T14788" s="10"/>
    </row>
    <row r="14789" spans="13:20" x14ac:dyDescent="0.2">
      <c r="M14789">
        <v>0</v>
      </c>
      <c r="P14789" s="10"/>
      <c r="R14789" s="10"/>
      <c r="S14789" s="10"/>
      <c r="T14789" s="10"/>
    </row>
    <row r="14790" spans="13:20" x14ac:dyDescent="0.2">
      <c r="M14790">
        <v>1</v>
      </c>
      <c r="P14790" s="10"/>
      <c r="R14790" s="10"/>
      <c r="S14790" s="10"/>
      <c r="T14790" s="10"/>
    </row>
    <row r="14791" spans="13:20" x14ac:dyDescent="0.2">
      <c r="M14791">
        <v>0</v>
      </c>
      <c r="P14791" s="10"/>
      <c r="R14791" s="10"/>
      <c r="S14791" s="10"/>
      <c r="T14791" s="10"/>
    </row>
    <row r="14792" spans="13:20" x14ac:dyDescent="0.2">
      <c r="M14792">
        <v>0</v>
      </c>
      <c r="P14792" s="10"/>
      <c r="R14792" s="10"/>
      <c r="S14792" s="10"/>
      <c r="T14792" s="10"/>
    </row>
    <row r="14793" spans="13:20" x14ac:dyDescent="0.2">
      <c r="M14793">
        <v>0</v>
      </c>
      <c r="P14793" s="10"/>
      <c r="R14793" s="10"/>
      <c r="S14793" s="10"/>
      <c r="T14793" s="10"/>
    </row>
    <row r="14794" spans="13:20" x14ac:dyDescent="0.2">
      <c r="M14794">
        <v>1</v>
      </c>
      <c r="P14794" s="10"/>
      <c r="R14794" s="10"/>
      <c r="S14794" s="10"/>
      <c r="T14794" s="10"/>
    </row>
    <row r="14795" spans="13:20" x14ac:dyDescent="0.2">
      <c r="M14795">
        <v>0</v>
      </c>
      <c r="P14795" s="10"/>
      <c r="R14795" s="10"/>
      <c r="S14795" s="10"/>
      <c r="T14795" s="10"/>
    </row>
    <row r="14796" spans="13:20" x14ac:dyDescent="0.2">
      <c r="M14796">
        <v>0</v>
      </c>
      <c r="P14796" s="10"/>
      <c r="R14796" s="10"/>
      <c r="S14796" s="10"/>
      <c r="T14796" s="10"/>
    </row>
    <row r="14797" spans="13:20" x14ac:dyDescent="0.2">
      <c r="M14797">
        <v>1</v>
      </c>
      <c r="P14797" s="10"/>
      <c r="R14797" s="10"/>
      <c r="S14797" s="10"/>
      <c r="T14797" s="10"/>
    </row>
    <row r="14798" spans="13:20" x14ac:dyDescent="0.2">
      <c r="M14798">
        <v>0</v>
      </c>
      <c r="P14798" s="10"/>
      <c r="R14798" s="10"/>
      <c r="S14798" s="10"/>
      <c r="T14798" s="10"/>
    </row>
    <row r="14799" spans="13:20" x14ac:dyDescent="0.2">
      <c r="M14799">
        <v>1</v>
      </c>
      <c r="P14799" s="10"/>
      <c r="R14799" s="10"/>
      <c r="S14799" s="10"/>
      <c r="T14799" s="10"/>
    </row>
    <row r="14800" spans="13:20" x14ac:dyDescent="0.2">
      <c r="M14800">
        <v>0</v>
      </c>
      <c r="P14800" s="10"/>
      <c r="R14800" s="10"/>
      <c r="S14800" s="10"/>
      <c r="T14800" s="10"/>
    </row>
    <row r="14801" spans="13:20" x14ac:dyDescent="0.2">
      <c r="M14801">
        <v>0</v>
      </c>
      <c r="P14801" s="10"/>
      <c r="R14801" s="10"/>
      <c r="S14801" s="10"/>
      <c r="T14801" s="10"/>
    </row>
    <row r="14802" spans="13:20" x14ac:dyDescent="0.2">
      <c r="M14802">
        <v>0</v>
      </c>
      <c r="P14802" s="10"/>
      <c r="R14802" s="10"/>
      <c r="S14802" s="10"/>
      <c r="T14802" s="10"/>
    </row>
    <row r="14803" spans="13:20" x14ac:dyDescent="0.2">
      <c r="M14803">
        <v>1</v>
      </c>
      <c r="P14803" s="10"/>
      <c r="R14803" s="10"/>
      <c r="S14803" s="10"/>
      <c r="T14803" s="10"/>
    </row>
    <row r="14804" spans="13:20" x14ac:dyDescent="0.2">
      <c r="M14804">
        <v>0</v>
      </c>
      <c r="P14804" s="10"/>
      <c r="R14804" s="10"/>
      <c r="S14804" s="10"/>
      <c r="T14804" s="10"/>
    </row>
    <row r="14805" spans="13:20" x14ac:dyDescent="0.2">
      <c r="M14805">
        <v>1</v>
      </c>
      <c r="P14805" s="10"/>
      <c r="R14805" s="10"/>
      <c r="S14805" s="10"/>
      <c r="T14805" s="10"/>
    </row>
    <row r="14806" spans="13:20" x14ac:dyDescent="0.2">
      <c r="M14806">
        <v>0</v>
      </c>
      <c r="P14806" s="10"/>
      <c r="R14806" s="10"/>
      <c r="S14806" s="10"/>
      <c r="T14806" s="10"/>
    </row>
    <row r="14807" spans="13:20" x14ac:dyDescent="0.2">
      <c r="M14807">
        <v>0</v>
      </c>
      <c r="P14807" s="10"/>
      <c r="R14807" s="10"/>
      <c r="S14807" s="10"/>
      <c r="T14807" s="10"/>
    </row>
    <row r="14808" spans="13:20" x14ac:dyDescent="0.2">
      <c r="M14808">
        <v>0</v>
      </c>
      <c r="P14808" s="10"/>
      <c r="R14808" s="10"/>
      <c r="S14808" s="10"/>
      <c r="T14808" s="10"/>
    </row>
    <row r="14809" spans="13:20" x14ac:dyDescent="0.2">
      <c r="M14809">
        <v>1</v>
      </c>
      <c r="P14809" s="10"/>
      <c r="R14809" s="10"/>
      <c r="S14809" s="10"/>
      <c r="T14809" s="10"/>
    </row>
    <row r="14810" spans="13:20" x14ac:dyDescent="0.2">
      <c r="M14810">
        <v>0</v>
      </c>
      <c r="P14810" s="10"/>
      <c r="R14810" s="10"/>
      <c r="S14810" s="10"/>
      <c r="T14810" s="10"/>
    </row>
    <row r="14811" spans="13:20" x14ac:dyDescent="0.2">
      <c r="M14811">
        <v>1</v>
      </c>
      <c r="P14811" s="10"/>
      <c r="R14811" s="10"/>
      <c r="S14811" s="10"/>
      <c r="T14811" s="10"/>
    </row>
    <row r="14812" spans="13:20" x14ac:dyDescent="0.2">
      <c r="M14812">
        <v>0</v>
      </c>
      <c r="P14812" s="10"/>
      <c r="R14812" s="10"/>
      <c r="S14812" s="10"/>
      <c r="T14812" s="10"/>
    </row>
    <row r="14813" spans="13:20" x14ac:dyDescent="0.2">
      <c r="M14813">
        <v>0</v>
      </c>
      <c r="P14813" s="10"/>
      <c r="R14813" s="10"/>
      <c r="S14813" s="10"/>
      <c r="T14813" s="10"/>
    </row>
    <row r="14814" spans="13:20" x14ac:dyDescent="0.2">
      <c r="M14814">
        <v>0</v>
      </c>
      <c r="P14814" s="10"/>
      <c r="R14814" s="10"/>
      <c r="S14814" s="10"/>
      <c r="T14814" s="10"/>
    </row>
    <row r="14815" spans="13:20" x14ac:dyDescent="0.2">
      <c r="M14815">
        <v>1</v>
      </c>
      <c r="P14815" s="10"/>
      <c r="R14815" s="10"/>
      <c r="S14815" s="10"/>
      <c r="T14815" s="10"/>
    </row>
    <row r="14816" spans="13:20" x14ac:dyDescent="0.2">
      <c r="M14816">
        <v>0</v>
      </c>
      <c r="P14816" s="10"/>
      <c r="R14816" s="10"/>
      <c r="S14816" s="10"/>
      <c r="T14816" s="10"/>
    </row>
    <row r="14817" spans="13:20" x14ac:dyDescent="0.2">
      <c r="M14817">
        <v>0</v>
      </c>
      <c r="P14817" s="10"/>
      <c r="R14817" s="10"/>
      <c r="S14817" s="10"/>
      <c r="T14817" s="10"/>
    </row>
    <row r="14818" spans="13:20" x14ac:dyDescent="0.2">
      <c r="M14818">
        <v>1</v>
      </c>
      <c r="P14818" s="10"/>
      <c r="R14818" s="10"/>
      <c r="S14818" s="10"/>
      <c r="T14818" s="10"/>
    </row>
    <row r="14819" spans="13:20" x14ac:dyDescent="0.2">
      <c r="M14819">
        <v>0</v>
      </c>
      <c r="P14819" s="10"/>
      <c r="R14819" s="10"/>
      <c r="S14819" s="10"/>
      <c r="T14819" s="10"/>
    </row>
    <row r="14820" spans="13:20" x14ac:dyDescent="0.2">
      <c r="M14820">
        <v>0</v>
      </c>
      <c r="P14820" s="10"/>
      <c r="R14820" s="10"/>
      <c r="S14820" s="10"/>
      <c r="T14820" s="10"/>
    </row>
    <row r="14821" spans="13:20" x14ac:dyDescent="0.2">
      <c r="M14821">
        <v>1</v>
      </c>
      <c r="P14821" s="10"/>
      <c r="R14821" s="10"/>
      <c r="S14821" s="10"/>
      <c r="T14821" s="10"/>
    </row>
    <row r="14822" spans="13:20" x14ac:dyDescent="0.2">
      <c r="M14822">
        <v>0</v>
      </c>
      <c r="P14822" s="10"/>
      <c r="R14822" s="10"/>
      <c r="S14822" s="10"/>
      <c r="T14822" s="10"/>
    </row>
    <row r="14823" spans="13:20" x14ac:dyDescent="0.2">
      <c r="M14823">
        <v>0</v>
      </c>
      <c r="P14823" s="10"/>
      <c r="R14823" s="10"/>
      <c r="S14823" s="10"/>
      <c r="T14823" s="10"/>
    </row>
    <row r="14824" spans="13:20" x14ac:dyDescent="0.2">
      <c r="M14824">
        <v>1</v>
      </c>
      <c r="P14824" s="10"/>
      <c r="R14824" s="10"/>
      <c r="S14824" s="10"/>
      <c r="T14824" s="10"/>
    </row>
    <row r="14825" spans="13:20" x14ac:dyDescent="0.2">
      <c r="M14825">
        <v>0</v>
      </c>
      <c r="P14825" s="10"/>
      <c r="R14825" s="10"/>
      <c r="S14825" s="10"/>
      <c r="T14825" s="10"/>
    </row>
    <row r="14826" spans="13:20" x14ac:dyDescent="0.2">
      <c r="M14826">
        <v>0</v>
      </c>
      <c r="P14826" s="10"/>
      <c r="R14826" s="10"/>
      <c r="S14826" s="10"/>
      <c r="T14826" s="10"/>
    </row>
    <row r="14827" spans="13:20" x14ac:dyDescent="0.2">
      <c r="M14827">
        <v>1</v>
      </c>
      <c r="P14827" s="10"/>
      <c r="R14827" s="10"/>
      <c r="S14827" s="10"/>
      <c r="T14827" s="10"/>
    </row>
    <row r="14828" spans="13:20" x14ac:dyDescent="0.2">
      <c r="M14828">
        <v>0</v>
      </c>
      <c r="P14828" s="10"/>
      <c r="R14828" s="10"/>
      <c r="S14828" s="10"/>
      <c r="T14828" s="10"/>
    </row>
    <row r="14829" spans="13:20" x14ac:dyDescent="0.2">
      <c r="M14829">
        <v>1</v>
      </c>
      <c r="P14829" s="10"/>
      <c r="R14829" s="10"/>
      <c r="S14829" s="10"/>
      <c r="T14829" s="10"/>
    </row>
    <row r="14830" spans="13:20" x14ac:dyDescent="0.2">
      <c r="M14830">
        <v>0</v>
      </c>
      <c r="P14830" s="10"/>
      <c r="R14830" s="10"/>
      <c r="S14830" s="10"/>
      <c r="T14830" s="10"/>
    </row>
    <row r="14831" spans="13:20" x14ac:dyDescent="0.2">
      <c r="M14831">
        <v>0</v>
      </c>
      <c r="P14831" s="10"/>
      <c r="R14831" s="10"/>
      <c r="S14831" s="10"/>
      <c r="T14831" s="10"/>
    </row>
    <row r="14832" spans="13:20" x14ac:dyDescent="0.2">
      <c r="M14832">
        <v>1</v>
      </c>
      <c r="P14832" s="10"/>
      <c r="R14832" s="10"/>
      <c r="S14832" s="10"/>
      <c r="T14832" s="10"/>
    </row>
    <row r="14833" spans="13:20" x14ac:dyDescent="0.2">
      <c r="M14833">
        <v>0</v>
      </c>
      <c r="P14833" s="10"/>
      <c r="R14833" s="10"/>
      <c r="S14833" s="10"/>
      <c r="T14833" s="10"/>
    </row>
    <row r="14834" spans="13:20" x14ac:dyDescent="0.2">
      <c r="M14834">
        <v>0</v>
      </c>
      <c r="P14834" s="10"/>
      <c r="R14834" s="10"/>
      <c r="S14834" s="10"/>
      <c r="T14834" s="10"/>
    </row>
    <row r="14835" spans="13:20" x14ac:dyDescent="0.2">
      <c r="M14835">
        <v>0</v>
      </c>
      <c r="P14835" s="10"/>
      <c r="R14835" s="10"/>
      <c r="S14835" s="10"/>
      <c r="T14835" s="10"/>
    </row>
    <row r="14836" spans="13:20" x14ac:dyDescent="0.2">
      <c r="M14836">
        <v>1</v>
      </c>
      <c r="P14836" s="10"/>
      <c r="R14836" s="10"/>
      <c r="S14836" s="10"/>
      <c r="T14836" s="10"/>
    </row>
    <row r="14837" spans="13:20" x14ac:dyDescent="0.2">
      <c r="M14837">
        <v>0</v>
      </c>
      <c r="P14837" s="10"/>
      <c r="R14837" s="10"/>
      <c r="S14837" s="10"/>
      <c r="T14837" s="10"/>
    </row>
    <row r="14838" spans="13:20" x14ac:dyDescent="0.2">
      <c r="M14838">
        <v>1</v>
      </c>
      <c r="P14838" s="10"/>
      <c r="R14838" s="10"/>
      <c r="S14838" s="10"/>
      <c r="T14838" s="10"/>
    </row>
    <row r="14839" spans="13:20" x14ac:dyDescent="0.2">
      <c r="M14839">
        <v>0</v>
      </c>
      <c r="P14839" s="10"/>
      <c r="R14839" s="10"/>
      <c r="S14839" s="10"/>
      <c r="T14839" s="10"/>
    </row>
    <row r="14840" spans="13:20" x14ac:dyDescent="0.2">
      <c r="M14840">
        <v>1</v>
      </c>
      <c r="P14840" s="10"/>
      <c r="R14840" s="10"/>
      <c r="S14840" s="10"/>
      <c r="T14840" s="10"/>
    </row>
    <row r="14841" spans="13:20" x14ac:dyDescent="0.2">
      <c r="M14841">
        <v>0</v>
      </c>
      <c r="P14841" s="10"/>
      <c r="R14841" s="10"/>
      <c r="S14841" s="10"/>
      <c r="T14841" s="10"/>
    </row>
    <row r="14842" spans="13:20" x14ac:dyDescent="0.2">
      <c r="M14842">
        <v>0</v>
      </c>
      <c r="P14842" s="10"/>
      <c r="R14842" s="10"/>
      <c r="S14842" s="10"/>
      <c r="T14842" s="10"/>
    </row>
    <row r="14843" spans="13:20" x14ac:dyDescent="0.2">
      <c r="M14843">
        <v>1</v>
      </c>
      <c r="P14843" s="10"/>
      <c r="R14843" s="10"/>
      <c r="S14843" s="10"/>
      <c r="T14843" s="10"/>
    </row>
    <row r="14844" spans="13:20" x14ac:dyDescent="0.2">
      <c r="M14844">
        <v>0</v>
      </c>
      <c r="P14844" s="10"/>
      <c r="R14844" s="10"/>
      <c r="S14844" s="10"/>
      <c r="T14844" s="10"/>
    </row>
    <row r="14845" spans="13:20" x14ac:dyDescent="0.2">
      <c r="M14845">
        <v>0</v>
      </c>
      <c r="P14845" s="10"/>
      <c r="R14845" s="10"/>
      <c r="S14845" s="10"/>
      <c r="T14845" s="10"/>
    </row>
    <row r="14846" spans="13:20" x14ac:dyDescent="0.2">
      <c r="M14846">
        <v>1</v>
      </c>
      <c r="P14846" s="10"/>
      <c r="R14846" s="10"/>
      <c r="S14846" s="10"/>
      <c r="T14846" s="10"/>
    </row>
    <row r="14847" spans="13:20" x14ac:dyDescent="0.2">
      <c r="M14847">
        <v>0</v>
      </c>
      <c r="P14847" s="10"/>
      <c r="R14847" s="10"/>
      <c r="S14847" s="10"/>
      <c r="T14847" s="10"/>
    </row>
    <row r="14848" spans="13:20" x14ac:dyDescent="0.2">
      <c r="M14848">
        <v>0</v>
      </c>
      <c r="P14848" s="10"/>
      <c r="R14848" s="10"/>
      <c r="S14848" s="10"/>
      <c r="T14848" s="10"/>
    </row>
    <row r="14849" spans="13:20" x14ac:dyDescent="0.2">
      <c r="M14849">
        <v>1</v>
      </c>
      <c r="P14849" s="10"/>
      <c r="R14849" s="10"/>
      <c r="S14849" s="10"/>
      <c r="T14849" s="10"/>
    </row>
    <row r="14850" spans="13:20" x14ac:dyDescent="0.2">
      <c r="M14850">
        <v>0</v>
      </c>
      <c r="P14850" s="10"/>
      <c r="R14850" s="10"/>
      <c r="S14850" s="10"/>
      <c r="T14850" s="10"/>
    </row>
    <row r="14851" spans="13:20" x14ac:dyDescent="0.2">
      <c r="M14851">
        <v>0</v>
      </c>
      <c r="P14851" s="10"/>
      <c r="R14851" s="10"/>
      <c r="S14851" s="10"/>
      <c r="T14851" s="10"/>
    </row>
    <row r="14852" spans="13:20" x14ac:dyDescent="0.2">
      <c r="M14852">
        <v>1</v>
      </c>
      <c r="P14852" s="10"/>
      <c r="R14852" s="10"/>
      <c r="S14852" s="10"/>
      <c r="T14852" s="10"/>
    </row>
    <row r="14853" spans="13:20" x14ac:dyDescent="0.2">
      <c r="M14853">
        <v>0</v>
      </c>
      <c r="P14853" s="10"/>
      <c r="R14853" s="10"/>
      <c r="S14853" s="10"/>
      <c r="T14853" s="10"/>
    </row>
    <row r="14854" spans="13:20" x14ac:dyDescent="0.2">
      <c r="M14854">
        <v>0</v>
      </c>
      <c r="P14854" s="10"/>
      <c r="R14854" s="10"/>
      <c r="S14854" s="10"/>
      <c r="T14854" s="10"/>
    </row>
    <row r="14855" spans="13:20" x14ac:dyDescent="0.2">
      <c r="M14855">
        <v>1</v>
      </c>
      <c r="P14855" s="10"/>
      <c r="R14855" s="10"/>
      <c r="S14855" s="10"/>
      <c r="T14855" s="10"/>
    </row>
    <row r="14856" spans="13:20" x14ac:dyDescent="0.2">
      <c r="M14856">
        <v>0</v>
      </c>
      <c r="P14856" s="10"/>
      <c r="R14856" s="10"/>
      <c r="S14856" s="10"/>
      <c r="T14856" s="10"/>
    </row>
    <row r="14857" spans="13:20" x14ac:dyDescent="0.2">
      <c r="M14857">
        <v>0</v>
      </c>
      <c r="P14857" s="10"/>
      <c r="R14857" s="10"/>
      <c r="S14857" s="10"/>
      <c r="T14857" s="10"/>
    </row>
    <row r="14858" spans="13:20" x14ac:dyDescent="0.2">
      <c r="M14858">
        <v>1</v>
      </c>
      <c r="P14858" s="10"/>
      <c r="R14858" s="10"/>
      <c r="S14858" s="10"/>
      <c r="T14858" s="10"/>
    </row>
    <row r="14859" spans="13:20" x14ac:dyDescent="0.2">
      <c r="M14859">
        <v>0</v>
      </c>
      <c r="P14859" s="10"/>
      <c r="R14859" s="10"/>
      <c r="S14859" s="10"/>
      <c r="T14859" s="10"/>
    </row>
    <row r="14860" spans="13:20" x14ac:dyDescent="0.2">
      <c r="M14860">
        <v>1</v>
      </c>
      <c r="P14860" s="10"/>
      <c r="R14860" s="10"/>
      <c r="S14860" s="10"/>
      <c r="T14860" s="10"/>
    </row>
    <row r="14861" spans="13:20" x14ac:dyDescent="0.2">
      <c r="M14861">
        <v>0</v>
      </c>
      <c r="P14861" s="10"/>
      <c r="R14861" s="10"/>
      <c r="S14861" s="10"/>
      <c r="T14861" s="10"/>
    </row>
    <row r="14862" spans="13:20" x14ac:dyDescent="0.2">
      <c r="M14862">
        <v>0</v>
      </c>
      <c r="P14862" s="10"/>
      <c r="R14862" s="10"/>
      <c r="S14862" s="10"/>
      <c r="T14862" s="10"/>
    </row>
    <row r="14863" spans="13:20" x14ac:dyDescent="0.2">
      <c r="M14863">
        <v>1</v>
      </c>
      <c r="P14863" s="10"/>
      <c r="R14863" s="10"/>
      <c r="S14863" s="10"/>
      <c r="T14863" s="10"/>
    </row>
    <row r="14864" spans="13:20" x14ac:dyDescent="0.2">
      <c r="M14864">
        <v>0</v>
      </c>
      <c r="P14864" s="10"/>
      <c r="R14864" s="10"/>
      <c r="S14864" s="10"/>
      <c r="T14864" s="10"/>
    </row>
    <row r="14865" spans="13:20" x14ac:dyDescent="0.2">
      <c r="M14865">
        <v>1</v>
      </c>
      <c r="P14865" s="10"/>
      <c r="R14865" s="10"/>
      <c r="S14865" s="10"/>
      <c r="T14865" s="10"/>
    </row>
    <row r="14866" spans="13:20" x14ac:dyDescent="0.2">
      <c r="M14866">
        <v>0</v>
      </c>
      <c r="P14866" s="10"/>
      <c r="R14866" s="10"/>
      <c r="S14866" s="10"/>
      <c r="T14866" s="10"/>
    </row>
    <row r="14867" spans="13:20" x14ac:dyDescent="0.2">
      <c r="M14867">
        <v>1</v>
      </c>
      <c r="P14867" s="10"/>
      <c r="R14867" s="10"/>
      <c r="S14867" s="10"/>
      <c r="T14867" s="10"/>
    </row>
    <row r="14868" spans="13:20" x14ac:dyDescent="0.2">
      <c r="M14868">
        <v>0</v>
      </c>
      <c r="P14868" s="10"/>
      <c r="R14868" s="10"/>
      <c r="S14868" s="10"/>
      <c r="T14868" s="10"/>
    </row>
    <row r="14869" spans="13:20" x14ac:dyDescent="0.2">
      <c r="M14869">
        <v>1</v>
      </c>
      <c r="P14869" s="10"/>
      <c r="R14869" s="10"/>
      <c r="S14869" s="10"/>
      <c r="T14869" s="10"/>
    </row>
    <row r="14870" spans="13:20" x14ac:dyDescent="0.2">
      <c r="M14870">
        <v>0</v>
      </c>
      <c r="P14870" s="10"/>
      <c r="R14870" s="10"/>
      <c r="S14870" s="10"/>
      <c r="T14870" s="10"/>
    </row>
    <row r="14871" spans="13:20" x14ac:dyDescent="0.2">
      <c r="M14871">
        <v>0</v>
      </c>
      <c r="P14871" s="10"/>
      <c r="R14871" s="10"/>
      <c r="S14871" s="10"/>
      <c r="T14871" s="10"/>
    </row>
    <row r="14872" spans="13:20" x14ac:dyDescent="0.2">
      <c r="M14872">
        <v>1</v>
      </c>
      <c r="P14872" s="10"/>
      <c r="R14872" s="10"/>
      <c r="S14872" s="10"/>
      <c r="T14872" s="10"/>
    </row>
    <row r="14873" spans="13:20" x14ac:dyDescent="0.2">
      <c r="M14873">
        <v>0</v>
      </c>
      <c r="P14873" s="10"/>
      <c r="R14873" s="10"/>
      <c r="S14873" s="10"/>
      <c r="T14873" s="10"/>
    </row>
    <row r="14874" spans="13:20" x14ac:dyDescent="0.2">
      <c r="M14874">
        <v>0</v>
      </c>
      <c r="P14874" s="10"/>
      <c r="R14874" s="10"/>
      <c r="S14874" s="10"/>
      <c r="T14874" s="10"/>
    </row>
    <row r="14875" spans="13:20" x14ac:dyDescent="0.2">
      <c r="M14875">
        <v>0</v>
      </c>
      <c r="P14875" s="10"/>
      <c r="R14875" s="10"/>
      <c r="S14875" s="10"/>
      <c r="T14875" s="10"/>
    </row>
    <row r="14876" spans="13:20" x14ac:dyDescent="0.2">
      <c r="M14876">
        <v>1</v>
      </c>
      <c r="P14876" s="10"/>
      <c r="R14876" s="10"/>
      <c r="S14876" s="10"/>
      <c r="T14876" s="10"/>
    </row>
    <row r="14877" spans="13:20" x14ac:dyDescent="0.2">
      <c r="M14877">
        <v>0</v>
      </c>
      <c r="P14877" s="10"/>
      <c r="R14877" s="10"/>
      <c r="S14877" s="10"/>
      <c r="T14877" s="10"/>
    </row>
    <row r="14878" spans="13:20" x14ac:dyDescent="0.2">
      <c r="M14878">
        <v>1</v>
      </c>
      <c r="P14878" s="10"/>
      <c r="R14878" s="10"/>
      <c r="S14878" s="10"/>
      <c r="T14878" s="10"/>
    </row>
    <row r="14879" spans="13:20" x14ac:dyDescent="0.2">
      <c r="M14879">
        <v>0</v>
      </c>
      <c r="P14879" s="10"/>
      <c r="R14879" s="10"/>
      <c r="S14879" s="10"/>
      <c r="T14879" s="10"/>
    </row>
    <row r="14880" spans="13:20" x14ac:dyDescent="0.2">
      <c r="M14880">
        <v>1</v>
      </c>
      <c r="P14880" s="10"/>
      <c r="R14880" s="10"/>
      <c r="S14880" s="10"/>
      <c r="T14880" s="10"/>
    </row>
    <row r="14881" spans="13:20" x14ac:dyDescent="0.2">
      <c r="M14881">
        <v>0</v>
      </c>
      <c r="P14881" s="10"/>
      <c r="R14881" s="10"/>
      <c r="S14881" s="10"/>
      <c r="T14881" s="10"/>
    </row>
    <row r="14882" spans="13:20" x14ac:dyDescent="0.2">
      <c r="M14882">
        <v>0</v>
      </c>
      <c r="P14882" s="10"/>
      <c r="R14882" s="10"/>
      <c r="S14882" s="10"/>
      <c r="T14882" s="10"/>
    </row>
    <row r="14883" spans="13:20" x14ac:dyDescent="0.2">
      <c r="M14883">
        <v>1</v>
      </c>
      <c r="P14883" s="10"/>
      <c r="R14883" s="10"/>
      <c r="S14883" s="10"/>
      <c r="T14883" s="10"/>
    </row>
    <row r="14884" spans="13:20" x14ac:dyDescent="0.2">
      <c r="M14884">
        <v>0</v>
      </c>
      <c r="P14884" s="10"/>
      <c r="R14884" s="10"/>
      <c r="S14884" s="10"/>
      <c r="T14884" s="10"/>
    </row>
    <row r="14885" spans="13:20" x14ac:dyDescent="0.2">
      <c r="M14885">
        <v>0</v>
      </c>
      <c r="P14885" s="10"/>
      <c r="R14885" s="10"/>
      <c r="S14885" s="10"/>
      <c r="T14885" s="10"/>
    </row>
    <row r="14886" spans="13:20" x14ac:dyDescent="0.2">
      <c r="M14886">
        <v>1</v>
      </c>
      <c r="P14886" s="10"/>
      <c r="R14886" s="10"/>
      <c r="S14886" s="10"/>
      <c r="T14886" s="10"/>
    </row>
    <row r="14887" spans="13:20" x14ac:dyDescent="0.2">
      <c r="M14887">
        <v>0</v>
      </c>
      <c r="P14887" s="10"/>
      <c r="R14887" s="10"/>
      <c r="S14887" s="10"/>
      <c r="T14887" s="10"/>
    </row>
    <row r="14888" spans="13:20" x14ac:dyDescent="0.2">
      <c r="M14888">
        <v>0</v>
      </c>
      <c r="P14888" s="10"/>
      <c r="R14888" s="10"/>
      <c r="S14888" s="10"/>
      <c r="T14888" s="10"/>
    </row>
    <row r="14889" spans="13:20" x14ac:dyDescent="0.2">
      <c r="M14889">
        <v>1</v>
      </c>
      <c r="P14889" s="10"/>
      <c r="R14889" s="10"/>
      <c r="S14889" s="10"/>
      <c r="T14889" s="10"/>
    </row>
    <row r="14890" spans="13:20" x14ac:dyDescent="0.2">
      <c r="M14890">
        <v>0</v>
      </c>
      <c r="P14890" s="10"/>
      <c r="R14890" s="10"/>
      <c r="S14890" s="10"/>
      <c r="T14890" s="10"/>
    </row>
    <row r="14891" spans="13:20" x14ac:dyDescent="0.2">
      <c r="M14891">
        <v>1</v>
      </c>
      <c r="P14891" s="10"/>
      <c r="R14891" s="10"/>
      <c r="S14891" s="10"/>
      <c r="T14891" s="10"/>
    </row>
    <row r="14892" spans="13:20" x14ac:dyDescent="0.2">
      <c r="M14892">
        <v>0</v>
      </c>
      <c r="P14892" s="10"/>
      <c r="R14892" s="10"/>
      <c r="S14892" s="10"/>
      <c r="T14892" s="10"/>
    </row>
    <row r="14893" spans="13:20" x14ac:dyDescent="0.2">
      <c r="M14893">
        <v>0</v>
      </c>
      <c r="P14893" s="10"/>
      <c r="R14893" s="10"/>
      <c r="S14893" s="10"/>
      <c r="T14893" s="10"/>
    </row>
    <row r="14894" spans="13:20" x14ac:dyDescent="0.2">
      <c r="M14894">
        <v>0</v>
      </c>
      <c r="P14894" s="10"/>
      <c r="R14894" s="10"/>
      <c r="S14894" s="10"/>
      <c r="T14894" s="10"/>
    </row>
    <row r="14895" spans="13:20" x14ac:dyDescent="0.2">
      <c r="M14895">
        <v>1</v>
      </c>
      <c r="P14895" s="10"/>
      <c r="R14895" s="10"/>
      <c r="S14895" s="10"/>
      <c r="T14895" s="10"/>
    </row>
    <row r="14896" spans="13:20" x14ac:dyDescent="0.2">
      <c r="M14896">
        <v>0</v>
      </c>
      <c r="P14896" s="10"/>
      <c r="R14896" s="10"/>
      <c r="S14896" s="10"/>
      <c r="T14896" s="10"/>
    </row>
    <row r="14897" spans="13:20" x14ac:dyDescent="0.2">
      <c r="M14897">
        <v>0</v>
      </c>
      <c r="P14897" s="10"/>
      <c r="R14897" s="10"/>
      <c r="S14897" s="10"/>
      <c r="T14897" s="10"/>
    </row>
    <row r="14898" spans="13:20" x14ac:dyDescent="0.2">
      <c r="M14898">
        <v>1</v>
      </c>
      <c r="P14898" s="10"/>
      <c r="R14898" s="10"/>
      <c r="S14898" s="10"/>
      <c r="T14898" s="10"/>
    </row>
    <row r="14899" spans="13:20" x14ac:dyDescent="0.2">
      <c r="M14899">
        <v>0</v>
      </c>
      <c r="P14899" s="10"/>
      <c r="R14899" s="10"/>
      <c r="S14899" s="10"/>
      <c r="T14899" s="10"/>
    </row>
    <row r="14900" spans="13:20" x14ac:dyDescent="0.2">
      <c r="M14900">
        <v>1</v>
      </c>
      <c r="P14900" s="10"/>
      <c r="R14900" s="10"/>
      <c r="S14900" s="10"/>
      <c r="T14900" s="10"/>
    </row>
    <row r="14901" spans="13:20" x14ac:dyDescent="0.2">
      <c r="M14901">
        <v>0</v>
      </c>
      <c r="P14901" s="10"/>
      <c r="R14901" s="10"/>
      <c r="S14901" s="10"/>
      <c r="T14901" s="10"/>
    </row>
    <row r="14902" spans="13:20" x14ac:dyDescent="0.2">
      <c r="M14902">
        <v>0</v>
      </c>
      <c r="P14902" s="10"/>
      <c r="R14902" s="10"/>
      <c r="S14902" s="10"/>
      <c r="T14902" s="10"/>
    </row>
    <row r="14903" spans="13:20" x14ac:dyDescent="0.2">
      <c r="M14903">
        <v>1</v>
      </c>
      <c r="P14903" s="10"/>
      <c r="R14903" s="10"/>
      <c r="S14903" s="10"/>
      <c r="T14903" s="10"/>
    </row>
    <row r="14904" spans="13:20" x14ac:dyDescent="0.2">
      <c r="M14904">
        <v>0</v>
      </c>
      <c r="P14904" s="10"/>
      <c r="R14904" s="10"/>
      <c r="S14904" s="10"/>
      <c r="T14904" s="10"/>
    </row>
    <row r="14905" spans="13:20" x14ac:dyDescent="0.2">
      <c r="M14905">
        <v>0</v>
      </c>
      <c r="P14905" s="10"/>
      <c r="R14905" s="10"/>
      <c r="S14905" s="10"/>
      <c r="T14905" s="10"/>
    </row>
    <row r="14906" spans="13:20" x14ac:dyDescent="0.2">
      <c r="M14906">
        <v>1</v>
      </c>
      <c r="P14906" s="10"/>
      <c r="R14906" s="10"/>
      <c r="S14906" s="10"/>
      <c r="T14906" s="10"/>
    </row>
    <row r="14907" spans="13:20" x14ac:dyDescent="0.2">
      <c r="M14907">
        <v>0</v>
      </c>
      <c r="P14907" s="10"/>
      <c r="R14907" s="10"/>
      <c r="S14907" s="10"/>
      <c r="T14907" s="10"/>
    </row>
    <row r="14908" spans="13:20" x14ac:dyDescent="0.2">
      <c r="M14908">
        <v>0</v>
      </c>
      <c r="P14908" s="10"/>
      <c r="R14908" s="10"/>
      <c r="S14908" s="10"/>
      <c r="T14908" s="10"/>
    </row>
    <row r="14909" spans="13:20" x14ac:dyDescent="0.2">
      <c r="M14909">
        <v>0</v>
      </c>
      <c r="P14909" s="10"/>
      <c r="R14909" s="10"/>
      <c r="S14909" s="10"/>
      <c r="T14909" s="10"/>
    </row>
    <row r="14910" spans="13:20" x14ac:dyDescent="0.2">
      <c r="M14910">
        <v>0</v>
      </c>
      <c r="P14910" s="10"/>
      <c r="R14910" s="10"/>
      <c r="S14910" s="10"/>
      <c r="T14910" s="10"/>
    </row>
    <row r="14911" spans="13:20" x14ac:dyDescent="0.2">
      <c r="M14911">
        <v>1</v>
      </c>
      <c r="P14911" s="10"/>
      <c r="R14911" s="10"/>
      <c r="S14911" s="10"/>
      <c r="T14911" s="10"/>
    </row>
    <row r="14912" spans="13:20" x14ac:dyDescent="0.2">
      <c r="M14912">
        <v>0</v>
      </c>
      <c r="P14912" s="10"/>
      <c r="R14912" s="10"/>
      <c r="S14912" s="10"/>
      <c r="T14912" s="10"/>
    </row>
    <row r="14913" spans="13:20" x14ac:dyDescent="0.2">
      <c r="M14913">
        <v>0</v>
      </c>
      <c r="P14913" s="10"/>
      <c r="R14913" s="10"/>
      <c r="S14913" s="10"/>
      <c r="T14913" s="10"/>
    </row>
    <row r="14914" spans="13:20" x14ac:dyDescent="0.2">
      <c r="M14914">
        <v>1</v>
      </c>
      <c r="P14914" s="10"/>
      <c r="R14914" s="10"/>
      <c r="S14914" s="10"/>
      <c r="T14914" s="10"/>
    </row>
    <row r="14915" spans="13:20" x14ac:dyDescent="0.2">
      <c r="M14915">
        <v>0</v>
      </c>
      <c r="P14915" s="10"/>
      <c r="R14915" s="10"/>
      <c r="S14915" s="10"/>
      <c r="T14915" s="10"/>
    </row>
    <row r="14916" spans="13:20" x14ac:dyDescent="0.2">
      <c r="M14916">
        <v>0</v>
      </c>
      <c r="P14916" s="10"/>
      <c r="R14916" s="10"/>
      <c r="S14916" s="10"/>
      <c r="T14916" s="10"/>
    </row>
    <row r="14917" spans="13:20" x14ac:dyDescent="0.2">
      <c r="M14917">
        <v>1</v>
      </c>
      <c r="P14917" s="10"/>
      <c r="R14917" s="10"/>
      <c r="S14917" s="10"/>
      <c r="T14917" s="10"/>
    </row>
    <row r="14918" spans="13:20" x14ac:dyDescent="0.2">
      <c r="M14918">
        <v>0</v>
      </c>
      <c r="P14918" s="10"/>
      <c r="R14918" s="10"/>
      <c r="S14918" s="10"/>
      <c r="T14918" s="10"/>
    </row>
    <row r="14919" spans="13:20" x14ac:dyDescent="0.2">
      <c r="M14919">
        <v>0</v>
      </c>
      <c r="P14919" s="10"/>
      <c r="R14919" s="10"/>
      <c r="S14919" s="10"/>
      <c r="T14919" s="10"/>
    </row>
    <row r="14920" spans="13:20" x14ac:dyDescent="0.2">
      <c r="M14920">
        <v>1</v>
      </c>
      <c r="P14920" s="10"/>
      <c r="R14920" s="10"/>
      <c r="S14920" s="10"/>
      <c r="T14920" s="10"/>
    </row>
    <row r="14921" spans="13:20" x14ac:dyDescent="0.2">
      <c r="M14921">
        <v>0</v>
      </c>
      <c r="P14921" s="10"/>
      <c r="R14921" s="10"/>
      <c r="S14921" s="10"/>
      <c r="T14921" s="10"/>
    </row>
    <row r="14922" spans="13:20" x14ac:dyDescent="0.2">
      <c r="M14922">
        <v>1</v>
      </c>
      <c r="P14922" s="10"/>
      <c r="R14922" s="10"/>
      <c r="S14922" s="10"/>
      <c r="T14922" s="10"/>
    </row>
    <row r="14923" spans="13:20" x14ac:dyDescent="0.2">
      <c r="M14923">
        <v>0</v>
      </c>
      <c r="P14923" s="10"/>
      <c r="R14923" s="10"/>
      <c r="S14923" s="10"/>
      <c r="T14923" s="10"/>
    </row>
    <row r="14924" spans="13:20" x14ac:dyDescent="0.2">
      <c r="M14924">
        <v>0</v>
      </c>
      <c r="P14924" s="10"/>
      <c r="R14924" s="10"/>
      <c r="S14924" s="10"/>
      <c r="T14924" s="10"/>
    </row>
    <row r="14925" spans="13:20" x14ac:dyDescent="0.2">
      <c r="M14925">
        <v>0</v>
      </c>
      <c r="P14925" s="10"/>
      <c r="R14925" s="10"/>
      <c r="S14925" s="10"/>
      <c r="T14925" s="10"/>
    </row>
    <row r="14926" spans="13:20" x14ac:dyDescent="0.2">
      <c r="M14926">
        <v>1</v>
      </c>
      <c r="P14926" s="10"/>
      <c r="R14926" s="10"/>
      <c r="S14926" s="10"/>
      <c r="T14926" s="10"/>
    </row>
    <row r="14927" spans="13:20" x14ac:dyDescent="0.2">
      <c r="M14927">
        <v>0</v>
      </c>
      <c r="P14927" s="10"/>
      <c r="R14927" s="10"/>
      <c r="S14927" s="10"/>
      <c r="T14927" s="10"/>
    </row>
    <row r="14928" spans="13:20" x14ac:dyDescent="0.2">
      <c r="M14928">
        <v>0</v>
      </c>
      <c r="P14928" s="10"/>
      <c r="R14928" s="10"/>
      <c r="S14928" s="10"/>
      <c r="T14928" s="10"/>
    </row>
    <row r="14929" spans="13:20" x14ac:dyDescent="0.2">
      <c r="M14929">
        <v>1</v>
      </c>
      <c r="P14929" s="10"/>
      <c r="R14929" s="10"/>
      <c r="S14929" s="10"/>
      <c r="T14929" s="10"/>
    </row>
    <row r="14930" spans="13:20" x14ac:dyDescent="0.2">
      <c r="M14930">
        <v>0</v>
      </c>
      <c r="P14930" s="10"/>
      <c r="R14930" s="10"/>
      <c r="S14930" s="10"/>
      <c r="T14930" s="10"/>
    </row>
    <row r="14931" spans="13:20" x14ac:dyDescent="0.2">
      <c r="M14931">
        <v>0</v>
      </c>
      <c r="P14931" s="10"/>
      <c r="R14931" s="10"/>
      <c r="S14931" s="10"/>
      <c r="T14931" s="10"/>
    </row>
    <row r="14932" spans="13:20" x14ac:dyDescent="0.2">
      <c r="M14932">
        <v>1</v>
      </c>
      <c r="P14932" s="10"/>
      <c r="R14932" s="10"/>
      <c r="S14932" s="10"/>
      <c r="T14932" s="10"/>
    </row>
    <row r="14933" spans="13:20" x14ac:dyDescent="0.2">
      <c r="M14933">
        <v>0</v>
      </c>
      <c r="P14933" s="10"/>
      <c r="R14933" s="10"/>
      <c r="S14933" s="10"/>
      <c r="T14933" s="10"/>
    </row>
    <row r="14934" spans="13:20" x14ac:dyDescent="0.2">
      <c r="M14934">
        <v>0</v>
      </c>
      <c r="P14934" s="10"/>
      <c r="R14934" s="10"/>
      <c r="S14934" s="10"/>
      <c r="T14934" s="10"/>
    </row>
    <row r="14935" spans="13:20" x14ac:dyDescent="0.2">
      <c r="M14935">
        <v>1</v>
      </c>
      <c r="P14935" s="10"/>
      <c r="R14935" s="10"/>
      <c r="S14935" s="10"/>
      <c r="T14935" s="10"/>
    </row>
    <row r="14936" spans="13:20" x14ac:dyDescent="0.2">
      <c r="M14936">
        <v>0</v>
      </c>
      <c r="P14936" s="10"/>
      <c r="R14936" s="10"/>
      <c r="S14936" s="10"/>
      <c r="T14936" s="10"/>
    </row>
    <row r="14937" spans="13:20" x14ac:dyDescent="0.2">
      <c r="M14937">
        <v>1</v>
      </c>
      <c r="P14937" s="10"/>
      <c r="R14937" s="10"/>
      <c r="S14937" s="10"/>
      <c r="T14937" s="10"/>
    </row>
    <row r="14938" spans="13:20" x14ac:dyDescent="0.2">
      <c r="M14938">
        <v>0</v>
      </c>
      <c r="P14938" s="10"/>
      <c r="R14938" s="10"/>
      <c r="S14938" s="10"/>
      <c r="T14938" s="10"/>
    </row>
    <row r="14939" spans="13:20" x14ac:dyDescent="0.2">
      <c r="M14939">
        <v>0</v>
      </c>
      <c r="P14939" s="10"/>
      <c r="R14939" s="10"/>
      <c r="S14939" s="10"/>
      <c r="T14939" s="10"/>
    </row>
    <row r="14940" spans="13:20" x14ac:dyDescent="0.2">
      <c r="M14940">
        <v>0</v>
      </c>
      <c r="P14940" s="10"/>
      <c r="R14940" s="10"/>
      <c r="S14940" s="10"/>
      <c r="T14940" s="10"/>
    </row>
    <row r="14941" spans="13:20" x14ac:dyDescent="0.2">
      <c r="M14941">
        <v>1</v>
      </c>
      <c r="P14941" s="10"/>
      <c r="R14941" s="10"/>
      <c r="S14941" s="10"/>
      <c r="T14941" s="10"/>
    </row>
    <row r="14942" spans="13:20" x14ac:dyDescent="0.2">
      <c r="M14942">
        <v>0</v>
      </c>
      <c r="P14942" s="10"/>
      <c r="R14942" s="10"/>
      <c r="S14942" s="10"/>
      <c r="T14942" s="10"/>
    </row>
    <row r="14943" spans="13:20" x14ac:dyDescent="0.2">
      <c r="M14943">
        <v>0</v>
      </c>
      <c r="P14943" s="10"/>
      <c r="R14943" s="10"/>
      <c r="S14943" s="10"/>
      <c r="T14943" s="10"/>
    </row>
    <row r="14944" spans="13:20" x14ac:dyDescent="0.2">
      <c r="M14944">
        <v>1</v>
      </c>
      <c r="P14944" s="10"/>
      <c r="R14944" s="10"/>
      <c r="S14944" s="10"/>
      <c r="T14944" s="10"/>
    </row>
    <row r="14945" spans="13:20" x14ac:dyDescent="0.2">
      <c r="M14945">
        <v>0</v>
      </c>
      <c r="P14945" s="10"/>
      <c r="R14945" s="10"/>
      <c r="S14945" s="10"/>
      <c r="T14945" s="10"/>
    </row>
    <row r="14946" spans="13:20" x14ac:dyDescent="0.2">
      <c r="M14946">
        <v>0</v>
      </c>
      <c r="P14946" s="10"/>
      <c r="R14946" s="10"/>
      <c r="S14946" s="10"/>
      <c r="T14946" s="10"/>
    </row>
    <row r="14947" spans="13:20" x14ac:dyDescent="0.2">
      <c r="M14947">
        <v>1</v>
      </c>
      <c r="P14947" s="10"/>
      <c r="R14947" s="10"/>
      <c r="S14947" s="10"/>
      <c r="T14947" s="10"/>
    </row>
    <row r="14948" spans="13:20" x14ac:dyDescent="0.2">
      <c r="M14948">
        <v>0</v>
      </c>
      <c r="P14948" s="10"/>
      <c r="R14948" s="10"/>
      <c r="S14948" s="10"/>
      <c r="T14948" s="10"/>
    </row>
    <row r="14949" spans="13:20" x14ac:dyDescent="0.2">
      <c r="M14949">
        <v>1</v>
      </c>
      <c r="P14949" s="10"/>
      <c r="R14949" s="10"/>
      <c r="S14949" s="10"/>
      <c r="T14949" s="10"/>
    </row>
    <row r="14950" spans="13:20" x14ac:dyDescent="0.2">
      <c r="M14950">
        <v>0</v>
      </c>
      <c r="P14950" s="10"/>
      <c r="R14950" s="10"/>
      <c r="S14950" s="10"/>
      <c r="T14950" s="10"/>
    </row>
    <row r="14951" spans="13:20" x14ac:dyDescent="0.2">
      <c r="M14951">
        <v>1</v>
      </c>
      <c r="P14951" s="10"/>
      <c r="R14951" s="10"/>
      <c r="S14951" s="10"/>
      <c r="T14951" s="10"/>
    </row>
    <row r="14952" spans="13:20" x14ac:dyDescent="0.2">
      <c r="M14952">
        <v>0</v>
      </c>
      <c r="P14952" s="10"/>
      <c r="R14952" s="10"/>
      <c r="S14952" s="10"/>
      <c r="T14952" s="10"/>
    </row>
    <row r="14953" spans="13:20" x14ac:dyDescent="0.2">
      <c r="M14953">
        <v>0</v>
      </c>
      <c r="P14953" s="10"/>
      <c r="R14953" s="10"/>
      <c r="S14953" s="10"/>
      <c r="T14953" s="10"/>
    </row>
    <row r="14954" spans="13:20" x14ac:dyDescent="0.2">
      <c r="M14954">
        <v>0</v>
      </c>
      <c r="P14954" s="10"/>
      <c r="R14954" s="10"/>
      <c r="S14954" s="10"/>
      <c r="T14954" s="10"/>
    </row>
    <row r="14955" spans="13:20" x14ac:dyDescent="0.2">
      <c r="M14955">
        <v>1</v>
      </c>
      <c r="P14955" s="10"/>
      <c r="R14955" s="10"/>
      <c r="S14955" s="10"/>
      <c r="T14955" s="10"/>
    </row>
    <row r="14956" spans="13:20" x14ac:dyDescent="0.2">
      <c r="M14956">
        <v>0</v>
      </c>
      <c r="P14956" s="10"/>
      <c r="R14956" s="10"/>
      <c r="S14956" s="10"/>
      <c r="T14956" s="10"/>
    </row>
    <row r="14957" spans="13:20" x14ac:dyDescent="0.2">
      <c r="M14957">
        <v>0</v>
      </c>
      <c r="P14957" s="10"/>
      <c r="R14957" s="10"/>
      <c r="S14957" s="10"/>
      <c r="T14957" s="10"/>
    </row>
    <row r="14958" spans="13:20" x14ac:dyDescent="0.2">
      <c r="M14958">
        <v>1</v>
      </c>
      <c r="P14958" s="10"/>
      <c r="R14958" s="10"/>
      <c r="S14958" s="10"/>
      <c r="T14958" s="10"/>
    </row>
    <row r="14959" spans="13:20" x14ac:dyDescent="0.2">
      <c r="M14959">
        <v>0</v>
      </c>
      <c r="P14959" s="10"/>
      <c r="R14959" s="10"/>
      <c r="S14959" s="10"/>
      <c r="T14959" s="10"/>
    </row>
    <row r="14960" spans="13:20" x14ac:dyDescent="0.2">
      <c r="M14960">
        <v>1</v>
      </c>
      <c r="P14960" s="10"/>
      <c r="R14960" s="10"/>
      <c r="S14960" s="10"/>
      <c r="T14960" s="10"/>
    </row>
    <row r="14961" spans="13:20" x14ac:dyDescent="0.2">
      <c r="M14961">
        <v>0</v>
      </c>
      <c r="P14961" s="10"/>
      <c r="R14961" s="10"/>
      <c r="S14961" s="10"/>
      <c r="T14961" s="10"/>
    </row>
    <row r="14962" spans="13:20" x14ac:dyDescent="0.2">
      <c r="M14962">
        <v>0</v>
      </c>
      <c r="P14962" s="10"/>
      <c r="R14962" s="10"/>
      <c r="S14962" s="10"/>
      <c r="T14962" s="10"/>
    </row>
    <row r="14963" spans="13:20" x14ac:dyDescent="0.2">
      <c r="M14963">
        <v>1</v>
      </c>
      <c r="P14963" s="10"/>
      <c r="R14963" s="10"/>
      <c r="S14963" s="10"/>
      <c r="T14963" s="10"/>
    </row>
    <row r="14964" spans="13:20" x14ac:dyDescent="0.2">
      <c r="M14964">
        <v>0</v>
      </c>
      <c r="P14964" s="10"/>
      <c r="R14964" s="10"/>
      <c r="S14964" s="10"/>
      <c r="T14964" s="10"/>
    </row>
    <row r="14965" spans="13:20" x14ac:dyDescent="0.2">
      <c r="M14965">
        <v>0</v>
      </c>
      <c r="P14965" s="10"/>
      <c r="R14965" s="10"/>
      <c r="S14965" s="10"/>
      <c r="T14965" s="10"/>
    </row>
    <row r="14966" spans="13:20" x14ac:dyDescent="0.2">
      <c r="M14966">
        <v>1</v>
      </c>
      <c r="P14966" s="10"/>
      <c r="R14966" s="10"/>
      <c r="S14966" s="10"/>
      <c r="T14966" s="10"/>
    </row>
    <row r="14967" spans="13:20" x14ac:dyDescent="0.2">
      <c r="M14967">
        <v>0</v>
      </c>
      <c r="P14967" s="10"/>
      <c r="R14967" s="10"/>
      <c r="S14967" s="10"/>
      <c r="T14967" s="10"/>
    </row>
    <row r="14968" spans="13:20" x14ac:dyDescent="0.2">
      <c r="M14968">
        <v>0</v>
      </c>
      <c r="P14968" s="10"/>
      <c r="R14968" s="10"/>
      <c r="S14968" s="10"/>
      <c r="T14968" s="10"/>
    </row>
    <row r="14969" spans="13:20" x14ac:dyDescent="0.2">
      <c r="M14969">
        <v>1</v>
      </c>
      <c r="P14969" s="10"/>
      <c r="R14969" s="10"/>
      <c r="S14969" s="10"/>
      <c r="T14969" s="10"/>
    </row>
    <row r="14970" spans="13:20" x14ac:dyDescent="0.2">
      <c r="M14970">
        <v>0</v>
      </c>
      <c r="P14970" s="10"/>
      <c r="R14970" s="10"/>
      <c r="S14970" s="10"/>
      <c r="T14970" s="10"/>
    </row>
    <row r="14971" spans="13:20" x14ac:dyDescent="0.2">
      <c r="M14971">
        <v>0</v>
      </c>
      <c r="P14971" s="10"/>
      <c r="R14971" s="10"/>
      <c r="S14971" s="10"/>
      <c r="T14971" s="10"/>
    </row>
    <row r="14972" spans="13:20" x14ac:dyDescent="0.2">
      <c r="M14972">
        <v>1</v>
      </c>
      <c r="P14972" s="10"/>
      <c r="R14972" s="10"/>
      <c r="S14972" s="10"/>
      <c r="T14972" s="10"/>
    </row>
    <row r="14973" spans="13:20" x14ac:dyDescent="0.2">
      <c r="M14973">
        <v>0</v>
      </c>
      <c r="P14973" s="10"/>
      <c r="R14973" s="10"/>
      <c r="S14973" s="10"/>
      <c r="T14973" s="10"/>
    </row>
    <row r="14974" spans="13:20" x14ac:dyDescent="0.2">
      <c r="M14974">
        <v>1</v>
      </c>
      <c r="P14974" s="10"/>
      <c r="R14974" s="10"/>
      <c r="S14974" s="10"/>
      <c r="T14974" s="10"/>
    </row>
    <row r="14975" spans="13:20" x14ac:dyDescent="0.2">
      <c r="M14975">
        <v>0</v>
      </c>
      <c r="P14975" s="10"/>
      <c r="R14975" s="10"/>
      <c r="S14975" s="10"/>
      <c r="T14975" s="10"/>
    </row>
    <row r="14976" spans="13:20" x14ac:dyDescent="0.2">
      <c r="M14976">
        <v>0</v>
      </c>
      <c r="P14976" s="10"/>
      <c r="R14976" s="10"/>
      <c r="S14976" s="10"/>
      <c r="T14976" s="10"/>
    </row>
    <row r="14977" spans="13:20" x14ac:dyDescent="0.2">
      <c r="M14977">
        <v>0</v>
      </c>
      <c r="P14977" s="10"/>
      <c r="R14977" s="10"/>
      <c r="S14977" s="10"/>
      <c r="T14977" s="10"/>
    </row>
    <row r="14978" spans="13:20" x14ac:dyDescent="0.2">
      <c r="M14978">
        <v>1</v>
      </c>
      <c r="P14978" s="10"/>
      <c r="R14978" s="10"/>
      <c r="S14978" s="10"/>
      <c r="T14978" s="10"/>
    </row>
    <row r="14979" spans="13:20" x14ac:dyDescent="0.2">
      <c r="M14979">
        <v>0</v>
      </c>
      <c r="P14979" s="10"/>
      <c r="R14979" s="10"/>
      <c r="S14979" s="10"/>
      <c r="T14979" s="10"/>
    </row>
    <row r="14980" spans="13:20" x14ac:dyDescent="0.2">
      <c r="M14980">
        <v>1</v>
      </c>
      <c r="P14980" s="10"/>
      <c r="R14980" s="10"/>
      <c r="S14980" s="10"/>
      <c r="T14980" s="10"/>
    </row>
    <row r="14981" spans="13:20" x14ac:dyDescent="0.2">
      <c r="M14981">
        <v>0</v>
      </c>
      <c r="P14981" s="10"/>
      <c r="R14981" s="10"/>
      <c r="S14981" s="10"/>
      <c r="T14981" s="10"/>
    </row>
    <row r="14982" spans="13:20" x14ac:dyDescent="0.2">
      <c r="M14982">
        <v>0</v>
      </c>
      <c r="P14982" s="10"/>
      <c r="R14982" s="10"/>
      <c r="S14982" s="10"/>
      <c r="T14982" s="10"/>
    </row>
    <row r="14983" spans="13:20" x14ac:dyDescent="0.2">
      <c r="M14983">
        <v>1</v>
      </c>
      <c r="P14983" s="10"/>
      <c r="R14983" s="10"/>
      <c r="S14983" s="10"/>
      <c r="T14983" s="10"/>
    </row>
    <row r="14984" spans="13:20" x14ac:dyDescent="0.2">
      <c r="M14984">
        <v>0</v>
      </c>
      <c r="P14984" s="10"/>
      <c r="R14984" s="10"/>
      <c r="S14984" s="10"/>
      <c r="T14984" s="10"/>
    </row>
    <row r="14985" spans="13:20" x14ac:dyDescent="0.2">
      <c r="M14985">
        <v>0</v>
      </c>
      <c r="P14985" s="10"/>
      <c r="R14985" s="10"/>
      <c r="S14985" s="10"/>
      <c r="T14985" s="10"/>
    </row>
    <row r="14986" spans="13:20" x14ac:dyDescent="0.2">
      <c r="M14986">
        <v>1</v>
      </c>
      <c r="P14986" s="10"/>
      <c r="R14986" s="10"/>
      <c r="S14986" s="10"/>
      <c r="T14986" s="10"/>
    </row>
    <row r="14987" spans="13:20" x14ac:dyDescent="0.2">
      <c r="M14987">
        <v>0</v>
      </c>
      <c r="P14987" s="10"/>
      <c r="R14987" s="10"/>
      <c r="S14987" s="10"/>
      <c r="T14987" s="10"/>
    </row>
    <row r="14988" spans="13:20" x14ac:dyDescent="0.2">
      <c r="M14988">
        <v>0</v>
      </c>
      <c r="P14988" s="10"/>
      <c r="R14988" s="10"/>
      <c r="S14988" s="10"/>
      <c r="T14988" s="10"/>
    </row>
    <row r="14989" spans="13:20" x14ac:dyDescent="0.2">
      <c r="M14989">
        <v>1</v>
      </c>
      <c r="P14989" s="10"/>
      <c r="R14989" s="10"/>
      <c r="S14989" s="10"/>
      <c r="T14989" s="10"/>
    </row>
    <row r="14990" spans="13:20" x14ac:dyDescent="0.2">
      <c r="M14990">
        <v>0</v>
      </c>
      <c r="P14990" s="10"/>
      <c r="R14990" s="10"/>
      <c r="S14990" s="10"/>
      <c r="T14990" s="10"/>
    </row>
    <row r="14991" spans="13:20" x14ac:dyDescent="0.2">
      <c r="M14991">
        <v>0</v>
      </c>
      <c r="P14991" s="10"/>
      <c r="R14991" s="10"/>
      <c r="S14991" s="10"/>
      <c r="T14991" s="10"/>
    </row>
    <row r="14992" spans="13:20" x14ac:dyDescent="0.2">
      <c r="M14992">
        <v>1</v>
      </c>
      <c r="P14992" s="10"/>
      <c r="R14992" s="10"/>
      <c r="S14992" s="10"/>
      <c r="T14992" s="10"/>
    </row>
    <row r="14993" spans="13:20" x14ac:dyDescent="0.2">
      <c r="M14993">
        <v>0</v>
      </c>
      <c r="P14993" s="10"/>
      <c r="R14993" s="10"/>
      <c r="S14993" s="10"/>
      <c r="T14993" s="10"/>
    </row>
    <row r="14994" spans="13:20" x14ac:dyDescent="0.2">
      <c r="M14994">
        <v>0</v>
      </c>
      <c r="P14994" s="10"/>
      <c r="R14994" s="10"/>
      <c r="S14994" s="10"/>
      <c r="T14994" s="10"/>
    </row>
    <row r="14995" spans="13:20" x14ac:dyDescent="0.2">
      <c r="M14995">
        <v>1</v>
      </c>
      <c r="P14995" s="10"/>
      <c r="R14995" s="10"/>
      <c r="S14995" s="10"/>
      <c r="T14995" s="10"/>
    </row>
    <row r="14996" spans="13:20" x14ac:dyDescent="0.2">
      <c r="M14996">
        <v>0</v>
      </c>
      <c r="P14996" s="10"/>
      <c r="R14996" s="10"/>
      <c r="S14996" s="10"/>
      <c r="T14996" s="10"/>
    </row>
    <row r="14997" spans="13:20" x14ac:dyDescent="0.2">
      <c r="M14997">
        <v>0</v>
      </c>
      <c r="P14997" s="10"/>
      <c r="R14997" s="10"/>
      <c r="S14997" s="10"/>
      <c r="T14997" s="10"/>
    </row>
    <row r="14998" spans="13:20" x14ac:dyDescent="0.2">
      <c r="M14998">
        <v>1</v>
      </c>
      <c r="P14998" s="10"/>
      <c r="R14998" s="10"/>
      <c r="S14998" s="10"/>
      <c r="T14998" s="10"/>
    </row>
    <row r="14999" spans="13:20" x14ac:dyDescent="0.2">
      <c r="M14999">
        <v>0</v>
      </c>
      <c r="P14999" s="10"/>
      <c r="R14999" s="10"/>
      <c r="S14999" s="10"/>
      <c r="T14999" s="10"/>
    </row>
    <row r="15000" spans="13:20" x14ac:dyDescent="0.2">
      <c r="M15000">
        <v>0</v>
      </c>
      <c r="P15000" s="10"/>
      <c r="R15000" s="10"/>
      <c r="S15000" s="10"/>
      <c r="T15000" s="10"/>
    </row>
    <row r="15001" spans="13:20" x14ac:dyDescent="0.2">
      <c r="M15001">
        <v>1</v>
      </c>
      <c r="P15001" s="10"/>
      <c r="R15001" s="10"/>
      <c r="S15001" s="10"/>
      <c r="T15001" s="10"/>
    </row>
    <row r="15002" spans="13:20" x14ac:dyDescent="0.2">
      <c r="M15002">
        <v>0</v>
      </c>
      <c r="P15002" s="10"/>
      <c r="R15002" s="10"/>
      <c r="S15002" s="10"/>
      <c r="T15002" s="10"/>
    </row>
    <row r="15003" spans="13:20" x14ac:dyDescent="0.2">
      <c r="M15003">
        <v>1</v>
      </c>
      <c r="P15003" s="10"/>
      <c r="R15003" s="10"/>
      <c r="S15003" s="10"/>
      <c r="T15003" s="10"/>
    </row>
    <row r="15004" spans="13:20" x14ac:dyDescent="0.2">
      <c r="M15004">
        <v>0</v>
      </c>
      <c r="P15004" s="10"/>
      <c r="R15004" s="10"/>
      <c r="S15004" s="10"/>
      <c r="T15004" s="10"/>
    </row>
    <row r="15005" spans="13:20" x14ac:dyDescent="0.2">
      <c r="M15005">
        <v>0</v>
      </c>
      <c r="P15005" s="10"/>
      <c r="R15005" s="10"/>
      <c r="S15005" s="10"/>
      <c r="T15005" s="10"/>
    </row>
    <row r="15006" spans="13:20" x14ac:dyDescent="0.2">
      <c r="M15006">
        <v>1</v>
      </c>
      <c r="P15006" s="10"/>
      <c r="R15006" s="10"/>
      <c r="S15006" s="10"/>
      <c r="T15006" s="10"/>
    </row>
    <row r="15007" spans="13:20" x14ac:dyDescent="0.2">
      <c r="M15007">
        <v>0</v>
      </c>
      <c r="P15007" s="10"/>
      <c r="R15007" s="10"/>
      <c r="S15007" s="10"/>
      <c r="T15007" s="10"/>
    </row>
    <row r="15008" spans="13:20" x14ac:dyDescent="0.2">
      <c r="M15008">
        <v>0</v>
      </c>
      <c r="P15008" s="10"/>
      <c r="R15008" s="10"/>
      <c r="S15008" s="10"/>
      <c r="T15008" s="10"/>
    </row>
    <row r="15009" spans="13:20" x14ac:dyDescent="0.2">
      <c r="M15009">
        <v>1</v>
      </c>
      <c r="P15009" s="10"/>
      <c r="R15009" s="10"/>
      <c r="S15009" s="10"/>
      <c r="T15009" s="10"/>
    </row>
    <row r="15010" spans="13:20" x14ac:dyDescent="0.2">
      <c r="M15010">
        <v>0</v>
      </c>
      <c r="P15010" s="10"/>
      <c r="R15010" s="10"/>
      <c r="S15010" s="10"/>
      <c r="T15010" s="10"/>
    </row>
    <row r="15011" spans="13:20" x14ac:dyDescent="0.2">
      <c r="M15011">
        <v>1</v>
      </c>
      <c r="P15011" s="10"/>
      <c r="R15011" s="10"/>
      <c r="S15011" s="10"/>
      <c r="T15011" s="10"/>
    </row>
    <row r="15012" spans="13:20" x14ac:dyDescent="0.2">
      <c r="M15012">
        <v>0</v>
      </c>
      <c r="P15012" s="10"/>
      <c r="R15012" s="10"/>
      <c r="S15012" s="10"/>
      <c r="T15012" s="10"/>
    </row>
    <row r="15013" spans="13:20" x14ac:dyDescent="0.2">
      <c r="M15013">
        <v>0</v>
      </c>
      <c r="P15013" s="10"/>
      <c r="R15013" s="10"/>
      <c r="S15013" s="10"/>
      <c r="T15013" s="10"/>
    </row>
    <row r="15014" spans="13:20" x14ac:dyDescent="0.2">
      <c r="M15014">
        <v>0</v>
      </c>
      <c r="P15014" s="10"/>
      <c r="R15014" s="10"/>
      <c r="S15014" s="10"/>
      <c r="T15014" s="10"/>
    </row>
    <row r="15015" spans="13:20" x14ac:dyDescent="0.2">
      <c r="M15015">
        <v>1</v>
      </c>
      <c r="P15015" s="10"/>
      <c r="R15015" s="10"/>
      <c r="S15015" s="10"/>
      <c r="T15015" s="10"/>
    </row>
    <row r="15016" spans="13:20" x14ac:dyDescent="0.2">
      <c r="M15016">
        <v>0</v>
      </c>
      <c r="P15016" s="10"/>
      <c r="R15016" s="10"/>
      <c r="S15016" s="10"/>
      <c r="T15016" s="10"/>
    </row>
    <row r="15017" spans="13:20" x14ac:dyDescent="0.2">
      <c r="M15017">
        <v>1</v>
      </c>
      <c r="P15017" s="10"/>
      <c r="R15017" s="10"/>
      <c r="S15017" s="10"/>
      <c r="T15017" s="10"/>
    </row>
    <row r="15018" spans="13:20" x14ac:dyDescent="0.2">
      <c r="M15018">
        <v>0</v>
      </c>
      <c r="P15018" s="10"/>
      <c r="R15018" s="10"/>
      <c r="S15018" s="10"/>
      <c r="T15018" s="10"/>
    </row>
    <row r="15019" spans="13:20" x14ac:dyDescent="0.2">
      <c r="M15019">
        <v>0</v>
      </c>
      <c r="P15019" s="10"/>
      <c r="R15019" s="10"/>
      <c r="S15019" s="10"/>
      <c r="T15019" s="10"/>
    </row>
    <row r="15020" spans="13:20" x14ac:dyDescent="0.2">
      <c r="M15020">
        <v>1</v>
      </c>
      <c r="P15020" s="10"/>
      <c r="R15020" s="10"/>
      <c r="S15020" s="10"/>
      <c r="T15020" s="10"/>
    </row>
    <row r="15021" spans="13:20" x14ac:dyDescent="0.2">
      <c r="M15021">
        <v>0</v>
      </c>
      <c r="P15021" s="10"/>
      <c r="R15021" s="10"/>
      <c r="S15021" s="10"/>
      <c r="T15021" s="10"/>
    </row>
    <row r="15022" spans="13:20" x14ac:dyDescent="0.2">
      <c r="M15022">
        <v>0</v>
      </c>
      <c r="P15022" s="10"/>
      <c r="R15022" s="10"/>
      <c r="S15022" s="10"/>
      <c r="T15022" s="10"/>
    </row>
    <row r="15023" spans="13:20" x14ac:dyDescent="0.2">
      <c r="M15023">
        <v>1</v>
      </c>
      <c r="P15023" s="10"/>
      <c r="R15023" s="10"/>
      <c r="S15023" s="10"/>
      <c r="T15023" s="10"/>
    </row>
    <row r="15024" spans="13:20" x14ac:dyDescent="0.2">
      <c r="M15024">
        <v>0</v>
      </c>
      <c r="P15024" s="10"/>
      <c r="R15024" s="10"/>
      <c r="S15024" s="10"/>
      <c r="T15024" s="10"/>
    </row>
    <row r="15025" spans="13:20" x14ac:dyDescent="0.2">
      <c r="M15025">
        <v>1</v>
      </c>
      <c r="P15025" s="10"/>
      <c r="R15025" s="10"/>
      <c r="S15025" s="10"/>
      <c r="T15025" s="10"/>
    </row>
    <row r="15026" spans="13:20" x14ac:dyDescent="0.2">
      <c r="M15026">
        <v>0</v>
      </c>
      <c r="P15026" s="10"/>
      <c r="R15026" s="10"/>
      <c r="S15026" s="10"/>
      <c r="T15026" s="10"/>
    </row>
    <row r="15027" spans="13:20" x14ac:dyDescent="0.2">
      <c r="M15027">
        <v>0</v>
      </c>
      <c r="P15027" s="10"/>
      <c r="R15027" s="10"/>
      <c r="S15027" s="10"/>
      <c r="T15027" s="10"/>
    </row>
    <row r="15028" spans="13:20" x14ac:dyDescent="0.2">
      <c r="M15028">
        <v>1</v>
      </c>
      <c r="P15028" s="10"/>
      <c r="R15028" s="10"/>
      <c r="S15028" s="10"/>
      <c r="T15028" s="10"/>
    </row>
    <row r="15029" spans="13:20" x14ac:dyDescent="0.2">
      <c r="M15029">
        <v>0</v>
      </c>
      <c r="P15029" s="10"/>
      <c r="R15029" s="10"/>
      <c r="S15029" s="10"/>
      <c r="T15029" s="10"/>
    </row>
    <row r="15030" spans="13:20" x14ac:dyDescent="0.2">
      <c r="M15030">
        <v>0</v>
      </c>
      <c r="P15030" s="10"/>
      <c r="R15030" s="10"/>
      <c r="S15030" s="10"/>
      <c r="T15030" s="10"/>
    </row>
    <row r="15031" spans="13:20" x14ac:dyDescent="0.2">
      <c r="M15031">
        <v>0</v>
      </c>
      <c r="P15031" s="10"/>
      <c r="R15031" s="10"/>
      <c r="S15031" s="10"/>
      <c r="T15031" s="10"/>
    </row>
    <row r="15032" spans="13:20" x14ac:dyDescent="0.2">
      <c r="M15032">
        <v>1</v>
      </c>
      <c r="P15032" s="10"/>
      <c r="R15032" s="10"/>
      <c r="S15032" s="10"/>
      <c r="T15032" s="10"/>
    </row>
    <row r="15033" spans="13:20" x14ac:dyDescent="0.2">
      <c r="M15033">
        <v>0</v>
      </c>
      <c r="P15033" s="10"/>
      <c r="R15033" s="10"/>
      <c r="S15033" s="10"/>
      <c r="T15033" s="10"/>
    </row>
    <row r="15034" spans="13:20" x14ac:dyDescent="0.2">
      <c r="M15034">
        <v>0</v>
      </c>
      <c r="P15034" s="10"/>
      <c r="R15034" s="10"/>
      <c r="S15034" s="10"/>
      <c r="T15034" s="10"/>
    </row>
    <row r="15035" spans="13:20" x14ac:dyDescent="0.2">
      <c r="M15035">
        <v>0</v>
      </c>
      <c r="P15035" s="10"/>
      <c r="R15035" s="10"/>
      <c r="S15035" s="10"/>
      <c r="T15035" s="10"/>
    </row>
    <row r="15036" spans="13:20" x14ac:dyDescent="0.2">
      <c r="M15036">
        <v>0</v>
      </c>
      <c r="P15036" s="10"/>
      <c r="R15036" s="10"/>
      <c r="S15036" s="10"/>
      <c r="T15036" s="10"/>
    </row>
    <row r="15037" spans="13:20" x14ac:dyDescent="0.2">
      <c r="M15037">
        <v>0</v>
      </c>
      <c r="P15037" s="10"/>
      <c r="R15037" s="10"/>
      <c r="S15037" s="10"/>
      <c r="T15037" s="10"/>
    </row>
    <row r="15038" spans="13:20" x14ac:dyDescent="0.2">
      <c r="M15038">
        <v>0</v>
      </c>
      <c r="P15038" s="10"/>
      <c r="R15038" s="10"/>
      <c r="S15038" s="10"/>
      <c r="T15038" s="10"/>
    </row>
    <row r="15039" spans="13:20" x14ac:dyDescent="0.2">
      <c r="M15039">
        <v>0</v>
      </c>
      <c r="P15039" s="10"/>
      <c r="R15039" s="10"/>
      <c r="S15039" s="10"/>
      <c r="T15039" s="10"/>
    </row>
    <row r="15040" spans="13:20" x14ac:dyDescent="0.2">
      <c r="M15040">
        <v>0</v>
      </c>
      <c r="P15040" s="10"/>
      <c r="R15040" s="10"/>
      <c r="S15040" s="10"/>
      <c r="T15040" s="10"/>
    </row>
    <row r="15041" spans="13:20" x14ac:dyDescent="0.2">
      <c r="M15041">
        <v>0</v>
      </c>
      <c r="P15041" s="10"/>
      <c r="R15041" s="10"/>
      <c r="S15041" s="10"/>
      <c r="T15041" s="10"/>
    </row>
    <row r="15042" spans="13:20" x14ac:dyDescent="0.2">
      <c r="M15042">
        <v>0</v>
      </c>
      <c r="P15042" s="10"/>
      <c r="R15042" s="10"/>
      <c r="S15042" s="10"/>
      <c r="T15042" s="10"/>
    </row>
    <row r="15043" spans="13:20" x14ac:dyDescent="0.2">
      <c r="M15043">
        <v>0</v>
      </c>
      <c r="P15043" s="10"/>
      <c r="R15043" s="10"/>
      <c r="S15043" s="10"/>
      <c r="T15043" s="10"/>
    </row>
    <row r="15044" spans="13:20" x14ac:dyDescent="0.2">
      <c r="M15044">
        <v>0</v>
      </c>
      <c r="P15044" s="10"/>
      <c r="R15044" s="10"/>
      <c r="S15044" s="10"/>
      <c r="T15044" s="10"/>
    </row>
    <row r="15045" spans="13:20" x14ac:dyDescent="0.2">
      <c r="M15045">
        <v>0</v>
      </c>
      <c r="P15045" s="10"/>
      <c r="R15045" s="10"/>
      <c r="S15045" s="10"/>
      <c r="T15045" s="10"/>
    </row>
    <row r="15046" spans="13:20" x14ac:dyDescent="0.2">
      <c r="M15046">
        <v>0</v>
      </c>
      <c r="P15046" s="10"/>
      <c r="R15046" s="10"/>
      <c r="S15046" s="10"/>
      <c r="T15046" s="10"/>
    </row>
    <row r="15047" spans="13:20" x14ac:dyDescent="0.2">
      <c r="M15047">
        <v>0</v>
      </c>
      <c r="P15047" s="10"/>
      <c r="R15047" s="10"/>
      <c r="S15047" s="10"/>
      <c r="T15047" s="10"/>
    </row>
    <row r="15048" spans="13:20" x14ac:dyDescent="0.2">
      <c r="M15048">
        <v>0</v>
      </c>
      <c r="P15048" s="10"/>
      <c r="R15048" s="10"/>
      <c r="S15048" s="10"/>
      <c r="T15048" s="10"/>
    </row>
    <row r="15049" spans="13:20" x14ac:dyDescent="0.2">
      <c r="M15049">
        <v>0</v>
      </c>
      <c r="P15049" s="10"/>
      <c r="R15049" s="10"/>
      <c r="S15049" s="10"/>
      <c r="T15049" s="10"/>
    </row>
    <row r="15050" spans="13:20" x14ac:dyDescent="0.2">
      <c r="M15050">
        <v>0</v>
      </c>
      <c r="P15050" s="10"/>
      <c r="R15050" s="10"/>
      <c r="S15050" s="10"/>
      <c r="T15050" s="10"/>
    </row>
    <row r="15051" spans="13:20" x14ac:dyDescent="0.2">
      <c r="M15051">
        <v>0</v>
      </c>
      <c r="P15051" s="10"/>
      <c r="R15051" s="10"/>
      <c r="S15051" s="10"/>
      <c r="T15051" s="10"/>
    </row>
    <row r="15052" spans="13:20" x14ac:dyDescent="0.2">
      <c r="M15052">
        <v>0</v>
      </c>
      <c r="P15052" s="10"/>
      <c r="R15052" s="10"/>
      <c r="S15052" s="10"/>
      <c r="T15052" s="10"/>
    </row>
    <row r="15053" spans="13:20" x14ac:dyDescent="0.2">
      <c r="M15053">
        <v>0</v>
      </c>
      <c r="P15053" s="10"/>
      <c r="R15053" s="10"/>
      <c r="S15053" s="10"/>
      <c r="T15053" s="10"/>
    </row>
    <row r="15054" spans="13:20" x14ac:dyDescent="0.2">
      <c r="M15054">
        <v>0</v>
      </c>
      <c r="P15054" s="10"/>
      <c r="R15054" s="10"/>
      <c r="S15054" s="10"/>
      <c r="T15054" s="10"/>
    </row>
    <row r="15055" spans="13:20" x14ac:dyDescent="0.2">
      <c r="M15055">
        <v>0</v>
      </c>
      <c r="P15055" s="10"/>
      <c r="R15055" s="10"/>
      <c r="S15055" s="10"/>
      <c r="T15055" s="10"/>
    </row>
    <row r="15056" spans="13:20" x14ac:dyDescent="0.2">
      <c r="M15056">
        <v>0</v>
      </c>
      <c r="P15056" s="10"/>
      <c r="R15056" s="10"/>
      <c r="S15056" s="10"/>
      <c r="T15056" s="10"/>
    </row>
    <row r="15057" spans="13:20" x14ac:dyDescent="0.2">
      <c r="M15057">
        <v>0</v>
      </c>
      <c r="P15057" s="10"/>
      <c r="R15057" s="10"/>
      <c r="S15057" s="10"/>
      <c r="T15057" s="10"/>
    </row>
    <row r="15058" spans="13:20" x14ac:dyDescent="0.2">
      <c r="M15058">
        <v>0</v>
      </c>
      <c r="P15058" s="10"/>
      <c r="R15058" s="10"/>
      <c r="S15058" s="10"/>
      <c r="T15058" s="10"/>
    </row>
    <row r="15059" spans="13:20" x14ac:dyDescent="0.2">
      <c r="M15059">
        <v>0</v>
      </c>
      <c r="P15059" s="10"/>
      <c r="R15059" s="10"/>
      <c r="S15059" s="10"/>
      <c r="T15059" s="10"/>
    </row>
    <row r="15060" spans="13:20" x14ac:dyDescent="0.2">
      <c r="M15060">
        <v>0</v>
      </c>
      <c r="P15060" s="10"/>
      <c r="R15060" s="10"/>
      <c r="S15060" s="10"/>
      <c r="T15060" s="10"/>
    </row>
    <row r="15061" spans="13:20" x14ac:dyDescent="0.2">
      <c r="M15061">
        <v>0</v>
      </c>
      <c r="P15061" s="10"/>
      <c r="R15061" s="10"/>
      <c r="S15061" s="10"/>
      <c r="T15061" s="10"/>
    </row>
    <row r="15062" spans="13:20" x14ac:dyDescent="0.2">
      <c r="M15062">
        <v>0</v>
      </c>
      <c r="P15062" s="10"/>
      <c r="R15062" s="10"/>
      <c r="S15062" s="10"/>
      <c r="T15062" s="10"/>
    </row>
    <row r="15063" spans="13:20" x14ac:dyDescent="0.2">
      <c r="M15063">
        <v>0</v>
      </c>
      <c r="P15063" s="10"/>
      <c r="R15063" s="10"/>
      <c r="S15063" s="10"/>
      <c r="T15063" s="10"/>
    </row>
    <row r="15064" spans="13:20" x14ac:dyDescent="0.2">
      <c r="M15064">
        <v>0</v>
      </c>
      <c r="P15064" s="10"/>
      <c r="R15064" s="10"/>
      <c r="S15064" s="10"/>
      <c r="T15064" s="10"/>
    </row>
    <row r="15065" spans="13:20" x14ac:dyDescent="0.2">
      <c r="M15065">
        <v>0</v>
      </c>
      <c r="P15065" s="10"/>
      <c r="R15065" s="10"/>
      <c r="S15065" s="10"/>
      <c r="T15065" s="10"/>
    </row>
    <row r="15066" spans="13:20" x14ac:dyDescent="0.2">
      <c r="M15066">
        <v>0</v>
      </c>
      <c r="P15066" s="10"/>
      <c r="R15066" s="10"/>
      <c r="S15066" s="10"/>
      <c r="T15066" s="10"/>
    </row>
    <row r="15067" spans="13:20" x14ac:dyDescent="0.2">
      <c r="M15067">
        <v>0</v>
      </c>
      <c r="P15067" s="10"/>
      <c r="R15067" s="10"/>
      <c r="S15067" s="10"/>
      <c r="T15067" s="10"/>
    </row>
    <row r="15068" spans="13:20" x14ac:dyDescent="0.2">
      <c r="M15068">
        <v>0</v>
      </c>
      <c r="P15068" s="10"/>
      <c r="R15068" s="10"/>
      <c r="S15068" s="10"/>
      <c r="T15068" s="10"/>
    </row>
    <row r="15069" spans="13:20" x14ac:dyDescent="0.2">
      <c r="M15069">
        <v>0</v>
      </c>
      <c r="P15069" s="10"/>
      <c r="R15069" s="10"/>
      <c r="S15069" s="10"/>
      <c r="T15069" s="10"/>
    </row>
    <row r="15070" spans="13:20" x14ac:dyDescent="0.2">
      <c r="M15070">
        <v>0</v>
      </c>
      <c r="P15070" s="10"/>
      <c r="R15070" s="10"/>
      <c r="S15070" s="10"/>
      <c r="T15070" s="10"/>
    </row>
    <row r="15071" spans="13:20" x14ac:dyDescent="0.2">
      <c r="M15071">
        <v>0</v>
      </c>
      <c r="P15071" s="10"/>
      <c r="R15071" s="10"/>
      <c r="S15071" s="10"/>
      <c r="T15071" s="10"/>
    </row>
    <row r="15072" spans="13:20" x14ac:dyDescent="0.2">
      <c r="M15072">
        <v>0</v>
      </c>
      <c r="P15072" s="10"/>
      <c r="R15072" s="10"/>
      <c r="S15072" s="10"/>
      <c r="T15072" s="10"/>
    </row>
    <row r="15073" spans="13:20" x14ac:dyDescent="0.2">
      <c r="M15073">
        <v>0</v>
      </c>
      <c r="P15073" s="10"/>
      <c r="R15073" s="10"/>
      <c r="S15073" s="10"/>
      <c r="T15073" s="10"/>
    </row>
    <row r="15074" spans="13:20" x14ac:dyDescent="0.2">
      <c r="M15074">
        <v>0</v>
      </c>
      <c r="P15074" s="10"/>
      <c r="R15074" s="10"/>
      <c r="S15074" s="10"/>
      <c r="T15074" s="10"/>
    </row>
    <row r="15075" spans="13:20" x14ac:dyDescent="0.2">
      <c r="M15075">
        <v>0</v>
      </c>
      <c r="P15075" s="10"/>
      <c r="R15075" s="10"/>
      <c r="S15075" s="10"/>
      <c r="T15075" s="10"/>
    </row>
    <row r="15076" spans="13:20" x14ac:dyDescent="0.2">
      <c r="M15076">
        <v>0</v>
      </c>
      <c r="P15076" s="10"/>
      <c r="R15076" s="10"/>
      <c r="S15076" s="10"/>
      <c r="T15076" s="10"/>
    </row>
    <row r="15077" spans="13:20" x14ac:dyDescent="0.2">
      <c r="M15077">
        <v>0</v>
      </c>
      <c r="P15077" s="10"/>
      <c r="R15077" s="10"/>
      <c r="S15077" s="10"/>
      <c r="T15077" s="10"/>
    </row>
    <row r="15078" spans="13:20" x14ac:dyDescent="0.2">
      <c r="M15078">
        <v>0</v>
      </c>
      <c r="P15078" s="10"/>
      <c r="R15078" s="10"/>
      <c r="S15078" s="10"/>
      <c r="T15078" s="10"/>
    </row>
    <row r="15079" spans="13:20" x14ac:dyDescent="0.2">
      <c r="M15079">
        <v>0</v>
      </c>
      <c r="P15079" s="10"/>
      <c r="R15079" s="10"/>
      <c r="S15079" s="10"/>
      <c r="T15079" s="10"/>
    </row>
    <row r="15080" spans="13:20" x14ac:dyDescent="0.2">
      <c r="M15080">
        <v>0</v>
      </c>
      <c r="P15080" s="10"/>
      <c r="R15080" s="10"/>
      <c r="S15080" s="10"/>
      <c r="T15080" s="10"/>
    </row>
    <row r="15081" spans="13:20" x14ac:dyDescent="0.2">
      <c r="M15081">
        <v>0</v>
      </c>
      <c r="P15081" s="10"/>
      <c r="R15081" s="10"/>
      <c r="S15081" s="10"/>
      <c r="T15081" s="10"/>
    </row>
    <row r="15082" spans="13:20" x14ac:dyDescent="0.2">
      <c r="M15082">
        <v>0</v>
      </c>
      <c r="P15082" s="10"/>
      <c r="R15082" s="10"/>
      <c r="S15082" s="10"/>
      <c r="T15082" s="10"/>
    </row>
    <row r="15083" spans="13:20" x14ac:dyDescent="0.2">
      <c r="M15083">
        <v>0</v>
      </c>
      <c r="P15083" s="10"/>
      <c r="R15083" s="10"/>
      <c r="S15083" s="10"/>
      <c r="T15083" s="10"/>
    </row>
    <row r="15084" spans="13:20" x14ac:dyDescent="0.2">
      <c r="M15084">
        <v>0</v>
      </c>
      <c r="P15084" s="10"/>
      <c r="R15084" s="10"/>
      <c r="S15084" s="10"/>
      <c r="T15084" s="10"/>
    </row>
    <row r="15085" spans="13:20" x14ac:dyDescent="0.2">
      <c r="M15085">
        <v>0</v>
      </c>
      <c r="P15085" s="10"/>
      <c r="R15085" s="10"/>
      <c r="S15085" s="10"/>
      <c r="T15085" s="10"/>
    </row>
    <row r="15086" spans="13:20" x14ac:dyDescent="0.2">
      <c r="M15086">
        <v>0</v>
      </c>
      <c r="P15086" s="10"/>
      <c r="R15086" s="10"/>
      <c r="S15086" s="10"/>
      <c r="T15086" s="10"/>
    </row>
    <row r="15087" spans="13:20" x14ac:dyDescent="0.2">
      <c r="M15087">
        <v>0</v>
      </c>
      <c r="P15087" s="10"/>
      <c r="R15087" s="10"/>
      <c r="S15087" s="10"/>
      <c r="T15087" s="10"/>
    </row>
    <row r="15088" spans="13:20" x14ac:dyDescent="0.2">
      <c r="M15088">
        <v>0</v>
      </c>
      <c r="P15088" s="10"/>
      <c r="R15088" s="10"/>
      <c r="S15088" s="10"/>
      <c r="T15088" s="10"/>
    </row>
    <row r="15089" spans="13:20" x14ac:dyDescent="0.2">
      <c r="M15089">
        <v>0</v>
      </c>
      <c r="P15089" s="10"/>
      <c r="R15089" s="10"/>
      <c r="S15089" s="10"/>
      <c r="T15089" s="10"/>
    </row>
    <row r="15090" spans="13:20" x14ac:dyDescent="0.2">
      <c r="M15090">
        <v>0</v>
      </c>
      <c r="P15090" s="10"/>
      <c r="R15090" s="10"/>
      <c r="S15090" s="10"/>
      <c r="T15090" s="10"/>
    </row>
    <row r="15091" spans="13:20" x14ac:dyDescent="0.2">
      <c r="M15091">
        <v>0</v>
      </c>
      <c r="P15091" s="10"/>
      <c r="R15091" s="10"/>
      <c r="S15091" s="10"/>
      <c r="T15091" s="10"/>
    </row>
    <row r="15092" spans="13:20" x14ac:dyDescent="0.2">
      <c r="M15092">
        <v>0</v>
      </c>
      <c r="P15092" s="10"/>
      <c r="R15092" s="10"/>
      <c r="S15092" s="10"/>
      <c r="T15092" s="10"/>
    </row>
    <row r="15093" spans="13:20" x14ac:dyDescent="0.2">
      <c r="M15093">
        <v>0</v>
      </c>
      <c r="P15093" s="10"/>
      <c r="R15093" s="10"/>
      <c r="S15093" s="10"/>
      <c r="T15093" s="10"/>
    </row>
    <row r="15094" spans="13:20" x14ac:dyDescent="0.2">
      <c r="M15094">
        <v>0</v>
      </c>
      <c r="P15094" s="10"/>
      <c r="R15094" s="10"/>
      <c r="S15094" s="10"/>
      <c r="T15094" s="10"/>
    </row>
    <row r="15095" spans="13:20" x14ac:dyDescent="0.2">
      <c r="M15095">
        <v>0</v>
      </c>
      <c r="P15095" s="10"/>
      <c r="R15095" s="10"/>
      <c r="S15095" s="10"/>
      <c r="T15095" s="10"/>
    </row>
    <row r="15096" spans="13:20" x14ac:dyDescent="0.2">
      <c r="M15096">
        <v>0</v>
      </c>
      <c r="P15096" s="10"/>
      <c r="R15096" s="10"/>
      <c r="S15096" s="10"/>
      <c r="T15096" s="10"/>
    </row>
    <row r="15097" spans="13:20" x14ac:dyDescent="0.2">
      <c r="M15097">
        <v>0</v>
      </c>
      <c r="P15097" s="10"/>
      <c r="R15097" s="10"/>
      <c r="S15097" s="10"/>
      <c r="T15097" s="10"/>
    </row>
    <row r="15098" spans="13:20" x14ac:dyDescent="0.2">
      <c r="M15098">
        <v>0</v>
      </c>
      <c r="P15098" s="10"/>
      <c r="R15098" s="10"/>
      <c r="S15098" s="10"/>
      <c r="T15098" s="10"/>
    </row>
    <row r="15099" spans="13:20" x14ac:dyDescent="0.2">
      <c r="M15099">
        <v>0</v>
      </c>
      <c r="P15099" s="10"/>
      <c r="R15099" s="10"/>
      <c r="S15099" s="10"/>
      <c r="T15099" s="10"/>
    </row>
    <row r="15100" spans="13:20" x14ac:dyDescent="0.2">
      <c r="M15100">
        <v>0</v>
      </c>
      <c r="P15100" s="10"/>
      <c r="R15100" s="10"/>
      <c r="S15100" s="10"/>
      <c r="T15100" s="10"/>
    </row>
    <row r="15101" spans="13:20" x14ac:dyDescent="0.2">
      <c r="M15101">
        <v>0</v>
      </c>
      <c r="P15101" s="10"/>
      <c r="R15101" s="10"/>
      <c r="S15101" s="10"/>
      <c r="T15101" s="10"/>
    </row>
    <row r="15102" spans="13:20" x14ac:dyDescent="0.2">
      <c r="M15102">
        <v>0</v>
      </c>
      <c r="P15102" s="10"/>
      <c r="R15102" s="10"/>
      <c r="S15102" s="10"/>
      <c r="T15102" s="10"/>
    </row>
    <row r="15103" spans="13:20" x14ac:dyDescent="0.2">
      <c r="M15103">
        <v>0</v>
      </c>
      <c r="P15103" s="10"/>
      <c r="R15103" s="10"/>
      <c r="S15103" s="10"/>
      <c r="T15103" s="10"/>
    </row>
    <row r="15104" spans="13:20" x14ac:dyDescent="0.2">
      <c r="M15104">
        <v>0</v>
      </c>
      <c r="P15104" s="10"/>
      <c r="R15104" s="10"/>
      <c r="S15104" s="10"/>
      <c r="T15104" s="10"/>
    </row>
    <row r="15105" spans="13:20" x14ac:dyDescent="0.2">
      <c r="M15105">
        <v>0</v>
      </c>
      <c r="P15105" s="10"/>
      <c r="R15105" s="10"/>
      <c r="S15105" s="10"/>
      <c r="T15105" s="10"/>
    </row>
    <row r="15106" spans="13:20" x14ac:dyDescent="0.2">
      <c r="M15106">
        <v>0</v>
      </c>
      <c r="P15106" s="10"/>
      <c r="R15106" s="10"/>
      <c r="S15106" s="10"/>
      <c r="T15106" s="10"/>
    </row>
    <row r="15107" spans="13:20" x14ac:dyDescent="0.2">
      <c r="M15107">
        <v>1</v>
      </c>
      <c r="P15107" s="10"/>
      <c r="R15107" s="10"/>
      <c r="S15107" s="10"/>
      <c r="T15107" s="10"/>
    </row>
    <row r="15108" spans="13:20" x14ac:dyDescent="0.2">
      <c r="M15108">
        <v>0</v>
      </c>
      <c r="P15108" s="10"/>
      <c r="R15108" s="10"/>
      <c r="S15108" s="10"/>
      <c r="T15108" s="10"/>
    </row>
    <row r="15109" spans="13:20" x14ac:dyDescent="0.2">
      <c r="M15109">
        <v>0</v>
      </c>
      <c r="P15109" s="10"/>
      <c r="R15109" s="10"/>
      <c r="S15109" s="10"/>
      <c r="T15109" s="10"/>
    </row>
    <row r="15110" spans="13:20" x14ac:dyDescent="0.2">
      <c r="M15110">
        <v>1</v>
      </c>
      <c r="P15110" s="10"/>
      <c r="R15110" s="10"/>
      <c r="S15110" s="10"/>
      <c r="T15110" s="10"/>
    </row>
    <row r="15111" spans="13:20" x14ac:dyDescent="0.2">
      <c r="M15111">
        <v>0</v>
      </c>
      <c r="P15111" s="10"/>
      <c r="R15111" s="10"/>
      <c r="S15111" s="10"/>
      <c r="T15111" s="10"/>
    </row>
    <row r="15112" spans="13:20" x14ac:dyDescent="0.2">
      <c r="M15112">
        <v>1</v>
      </c>
      <c r="P15112" s="10"/>
      <c r="R15112" s="10"/>
      <c r="S15112" s="10"/>
      <c r="T15112" s="10"/>
    </row>
    <row r="15113" spans="13:20" x14ac:dyDescent="0.2">
      <c r="M15113">
        <v>0</v>
      </c>
      <c r="P15113" s="10"/>
      <c r="R15113" s="10"/>
      <c r="S15113" s="10"/>
      <c r="T15113" s="10"/>
    </row>
    <row r="15114" spans="13:20" x14ac:dyDescent="0.2">
      <c r="M15114">
        <v>1</v>
      </c>
      <c r="P15114" s="10"/>
      <c r="R15114" s="10"/>
      <c r="S15114" s="10"/>
      <c r="T15114" s="10"/>
    </row>
    <row r="15115" spans="13:20" x14ac:dyDescent="0.2">
      <c r="M15115">
        <v>0</v>
      </c>
      <c r="P15115" s="10"/>
      <c r="R15115" s="10"/>
      <c r="S15115" s="10"/>
      <c r="T15115" s="10"/>
    </row>
    <row r="15116" spans="13:20" x14ac:dyDescent="0.2">
      <c r="M15116">
        <v>1</v>
      </c>
      <c r="P15116" s="10"/>
      <c r="R15116" s="10"/>
      <c r="S15116" s="10"/>
      <c r="T15116" s="10"/>
    </row>
    <row r="15117" spans="13:20" x14ac:dyDescent="0.2">
      <c r="M15117">
        <v>0</v>
      </c>
      <c r="P15117" s="10"/>
      <c r="R15117" s="10"/>
      <c r="S15117" s="10"/>
      <c r="T15117" s="10"/>
    </row>
    <row r="15118" spans="13:20" x14ac:dyDescent="0.2">
      <c r="M15118">
        <v>0</v>
      </c>
      <c r="P15118" s="10"/>
      <c r="R15118" s="10"/>
      <c r="S15118" s="10"/>
      <c r="T15118" s="10"/>
    </row>
    <row r="15119" spans="13:20" x14ac:dyDescent="0.2">
      <c r="M15119">
        <v>0</v>
      </c>
      <c r="P15119" s="10"/>
      <c r="R15119" s="10"/>
      <c r="S15119" s="10"/>
      <c r="T15119" s="10"/>
    </row>
    <row r="15120" spans="13:20" x14ac:dyDescent="0.2">
      <c r="M15120">
        <v>1</v>
      </c>
      <c r="P15120" s="10"/>
      <c r="R15120" s="10"/>
      <c r="S15120" s="10"/>
      <c r="T15120" s="10"/>
    </row>
    <row r="15121" spans="13:20" x14ac:dyDescent="0.2">
      <c r="M15121">
        <v>0</v>
      </c>
      <c r="P15121" s="10"/>
      <c r="R15121" s="10"/>
      <c r="S15121" s="10"/>
      <c r="T15121" s="10"/>
    </row>
    <row r="15122" spans="13:20" x14ac:dyDescent="0.2">
      <c r="M15122">
        <v>0</v>
      </c>
      <c r="P15122" s="10"/>
      <c r="R15122" s="10"/>
      <c r="S15122" s="10"/>
      <c r="T15122" s="10"/>
    </row>
    <row r="15123" spans="13:20" x14ac:dyDescent="0.2">
      <c r="M15123">
        <v>1</v>
      </c>
      <c r="P15123" s="10"/>
      <c r="R15123" s="10"/>
      <c r="S15123" s="10"/>
      <c r="T15123" s="10"/>
    </row>
    <row r="15124" spans="13:20" x14ac:dyDescent="0.2">
      <c r="M15124">
        <v>0</v>
      </c>
      <c r="P15124" s="10"/>
      <c r="R15124" s="10"/>
      <c r="S15124" s="10"/>
      <c r="T15124" s="10"/>
    </row>
    <row r="15125" spans="13:20" x14ac:dyDescent="0.2">
      <c r="M15125">
        <v>0</v>
      </c>
      <c r="P15125" s="10"/>
      <c r="R15125" s="10"/>
      <c r="S15125" s="10"/>
      <c r="T15125" s="10"/>
    </row>
    <row r="15126" spans="13:20" x14ac:dyDescent="0.2">
      <c r="M15126">
        <v>1</v>
      </c>
      <c r="P15126" s="10"/>
      <c r="R15126" s="10"/>
      <c r="S15126" s="10"/>
      <c r="T15126" s="10"/>
    </row>
    <row r="15127" spans="13:20" x14ac:dyDescent="0.2">
      <c r="M15127">
        <v>0</v>
      </c>
      <c r="P15127" s="10"/>
      <c r="R15127" s="10"/>
      <c r="S15127" s="10"/>
      <c r="T15127" s="10"/>
    </row>
    <row r="15128" spans="13:20" x14ac:dyDescent="0.2">
      <c r="M15128">
        <v>0</v>
      </c>
      <c r="P15128" s="10"/>
      <c r="R15128" s="10"/>
      <c r="S15128" s="10"/>
      <c r="T15128" s="10"/>
    </row>
    <row r="15129" spans="13:20" x14ac:dyDescent="0.2">
      <c r="M15129">
        <v>1</v>
      </c>
      <c r="P15129" s="10"/>
      <c r="R15129" s="10"/>
      <c r="S15129" s="10"/>
      <c r="T15129" s="10"/>
    </row>
    <row r="15130" spans="13:20" x14ac:dyDescent="0.2">
      <c r="M15130">
        <v>0</v>
      </c>
      <c r="P15130" s="10"/>
      <c r="R15130" s="10"/>
      <c r="S15130" s="10"/>
      <c r="T15130" s="10"/>
    </row>
    <row r="15131" spans="13:20" x14ac:dyDescent="0.2">
      <c r="M15131">
        <v>1</v>
      </c>
      <c r="P15131" s="10"/>
      <c r="R15131" s="10"/>
      <c r="S15131" s="10"/>
      <c r="T15131" s="10"/>
    </row>
    <row r="15132" spans="13:20" x14ac:dyDescent="0.2">
      <c r="M15132">
        <v>0</v>
      </c>
      <c r="P15132" s="10"/>
      <c r="R15132" s="10"/>
      <c r="S15132" s="10"/>
      <c r="T15132" s="10"/>
    </row>
    <row r="15133" spans="13:20" x14ac:dyDescent="0.2">
      <c r="M15133">
        <v>0</v>
      </c>
      <c r="P15133" s="10"/>
      <c r="R15133" s="10"/>
      <c r="S15133" s="10"/>
      <c r="T15133" s="10"/>
    </row>
    <row r="15134" spans="13:20" x14ac:dyDescent="0.2">
      <c r="M15134">
        <v>0</v>
      </c>
      <c r="P15134" s="10"/>
      <c r="R15134" s="10"/>
      <c r="S15134" s="10"/>
      <c r="T15134" s="10"/>
    </row>
    <row r="15135" spans="13:20" x14ac:dyDescent="0.2">
      <c r="M15135">
        <v>1</v>
      </c>
      <c r="P15135" s="10"/>
      <c r="R15135" s="10"/>
      <c r="S15135" s="10"/>
      <c r="T15135" s="10"/>
    </row>
    <row r="15136" spans="13:20" x14ac:dyDescent="0.2">
      <c r="M15136">
        <v>0</v>
      </c>
      <c r="P15136" s="10"/>
      <c r="R15136" s="10"/>
      <c r="S15136" s="10"/>
      <c r="T15136" s="10"/>
    </row>
    <row r="15137" spans="13:20" x14ac:dyDescent="0.2">
      <c r="M15137">
        <v>1</v>
      </c>
      <c r="P15137" s="10"/>
      <c r="R15137" s="10"/>
      <c r="S15137" s="10"/>
      <c r="T15137" s="10"/>
    </row>
    <row r="15138" spans="13:20" x14ac:dyDescent="0.2">
      <c r="M15138">
        <v>0</v>
      </c>
      <c r="P15138" s="10"/>
      <c r="R15138" s="10"/>
      <c r="S15138" s="10"/>
      <c r="T15138" s="10"/>
    </row>
    <row r="15139" spans="13:20" x14ac:dyDescent="0.2">
      <c r="M15139">
        <v>0</v>
      </c>
      <c r="P15139" s="10"/>
      <c r="R15139" s="10"/>
      <c r="S15139" s="10"/>
      <c r="T15139" s="10"/>
    </row>
    <row r="15140" spans="13:20" x14ac:dyDescent="0.2">
      <c r="M15140">
        <v>0</v>
      </c>
      <c r="P15140" s="10"/>
      <c r="R15140" s="10"/>
      <c r="S15140" s="10"/>
      <c r="T15140" s="10"/>
    </row>
    <row r="15141" spans="13:20" x14ac:dyDescent="0.2">
      <c r="M15141">
        <v>1</v>
      </c>
      <c r="P15141" s="10"/>
      <c r="R15141" s="10"/>
      <c r="S15141" s="10"/>
      <c r="T15141" s="10"/>
    </row>
    <row r="15142" spans="13:20" x14ac:dyDescent="0.2">
      <c r="M15142">
        <v>0</v>
      </c>
      <c r="P15142" s="10"/>
      <c r="R15142" s="10"/>
      <c r="S15142" s="10"/>
      <c r="T15142" s="10"/>
    </row>
    <row r="15143" spans="13:20" x14ac:dyDescent="0.2">
      <c r="M15143">
        <v>1</v>
      </c>
      <c r="P15143" s="10"/>
      <c r="R15143" s="10"/>
      <c r="S15143" s="10"/>
      <c r="T15143" s="10"/>
    </row>
    <row r="15144" spans="13:20" x14ac:dyDescent="0.2">
      <c r="M15144">
        <v>0</v>
      </c>
      <c r="P15144" s="10"/>
      <c r="R15144" s="10"/>
      <c r="S15144" s="10"/>
      <c r="T15144" s="10"/>
    </row>
    <row r="15145" spans="13:20" x14ac:dyDescent="0.2">
      <c r="M15145">
        <v>0</v>
      </c>
      <c r="P15145" s="10"/>
      <c r="R15145" s="10"/>
      <c r="S15145" s="10"/>
      <c r="T15145" s="10"/>
    </row>
    <row r="15146" spans="13:20" x14ac:dyDescent="0.2">
      <c r="M15146">
        <v>0</v>
      </c>
      <c r="P15146" s="10"/>
      <c r="R15146" s="10"/>
      <c r="S15146" s="10"/>
      <c r="T15146" s="10"/>
    </row>
    <row r="15147" spans="13:20" x14ac:dyDescent="0.2">
      <c r="M15147">
        <v>1</v>
      </c>
      <c r="P15147" s="10"/>
      <c r="R15147" s="10"/>
      <c r="S15147" s="10"/>
      <c r="T15147" s="10"/>
    </row>
    <row r="15148" spans="13:20" x14ac:dyDescent="0.2">
      <c r="M15148">
        <v>0</v>
      </c>
      <c r="P15148" s="10"/>
      <c r="R15148" s="10"/>
      <c r="S15148" s="10"/>
      <c r="T15148" s="10"/>
    </row>
    <row r="15149" spans="13:20" x14ac:dyDescent="0.2">
      <c r="M15149">
        <v>0</v>
      </c>
      <c r="P15149" s="10"/>
      <c r="R15149" s="10"/>
      <c r="S15149" s="10"/>
      <c r="T15149" s="10"/>
    </row>
    <row r="15150" spans="13:20" x14ac:dyDescent="0.2">
      <c r="M15150">
        <v>1</v>
      </c>
      <c r="P15150" s="10"/>
      <c r="R15150" s="10"/>
      <c r="S15150" s="10"/>
      <c r="T15150" s="10"/>
    </row>
    <row r="15151" spans="13:20" x14ac:dyDescent="0.2">
      <c r="M15151">
        <v>0</v>
      </c>
      <c r="P15151" s="10"/>
      <c r="R15151" s="10"/>
      <c r="S15151" s="10"/>
      <c r="T15151" s="10"/>
    </row>
    <row r="15152" spans="13:20" x14ac:dyDescent="0.2">
      <c r="M15152">
        <v>1</v>
      </c>
      <c r="P15152" s="10"/>
      <c r="R15152" s="10"/>
      <c r="S15152" s="10"/>
      <c r="T15152" s="10"/>
    </row>
    <row r="15153" spans="13:20" x14ac:dyDescent="0.2">
      <c r="M15153">
        <v>0</v>
      </c>
      <c r="P15153" s="10"/>
      <c r="R15153" s="10"/>
      <c r="S15153" s="10"/>
      <c r="T15153" s="10"/>
    </row>
    <row r="15154" spans="13:20" x14ac:dyDescent="0.2">
      <c r="M15154">
        <v>0</v>
      </c>
      <c r="P15154" s="10"/>
      <c r="R15154" s="10"/>
      <c r="S15154" s="10"/>
      <c r="T15154" s="10"/>
    </row>
    <row r="15155" spans="13:20" x14ac:dyDescent="0.2">
      <c r="M15155">
        <v>0</v>
      </c>
      <c r="P15155" s="10"/>
      <c r="R15155" s="10"/>
      <c r="S15155" s="10"/>
      <c r="T15155" s="10"/>
    </row>
    <row r="15156" spans="13:20" x14ac:dyDescent="0.2">
      <c r="M15156">
        <v>1</v>
      </c>
      <c r="P15156" s="10"/>
      <c r="R15156" s="10"/>
      <c r="S15156" s="10"/>
      <c r="T15156" s="10"/>
    </row>
    <row r="15157" spans="13:20" x14ac:dyDescent="0.2">
      <c r="M15157">
        <v>0</v>
      </c>
      <c r="P15157" s="10"/>
      <c r="R15157" s="10"/>
      <c r="S15157" s="10"/>
      <c r="T15157" s="10"/>
    </row>
    <row r="15158" spans="13:20" x14ac:dyDescent="0.2">
      <c r="M15158">
        <v>0</v>
      </c>
      <c r="P15158" s="10"/>
      <c r="R15158" s="10"/>
      <c r="S15158" s="10"/>
      <c r="T15158" s="10"/>
    </row>
    <row r="15159" spans="13:20" x14ac:dyDescent="0.2">
      <c r="M15159">
        <v>1</v>
      </c>
      <c r="P15159" s="10"/>
      <c r="R15159" s="10"/>
      <c r="S15159" s="10"/>
      <c r="T15159" s="10"/>
    </row>
    <row r="15160" spans="13:20" x14ac:dyDescent="0.2">
      <c r="M15160">
        <v>0</v>
      </c>
      <c r="P15160" s="10"/>
      <c r="R15160" s="10"/>
      <c r="S15160" s="10"/>
      <c r="T15160" s="10"/>
    </row>
    <row r="15161" spans="13:20" x14ac:dyDescent="0.2">
      <c r="M15161">
        <v>0</v>
      </c>
      <c r="P15161" s="10"/>
      <c r="R15161" s="10"/>
      <c r="S15161" s="10"/>
      <c r="T15161" s="10"/>
    </row>
    <row r="15162" spans="13:20" x14ac:dyDescent="0.2">
      <c r="M15162">
        <v>1</v>
      </c>
      <c r="P15162" s="10"/>
      <c r="R15162" s="10"/>
      <c r="S15162" s="10"/>
      <c r="T15162" s="10"/>
    </row>
    <row r="15163" spans="13:20" x14ac:dyDescent="0.2">
      <c r="M15163">
        <v>0</v>
      </c>
      <c r="P15163" s="10"/>
      <c r="R15163" s="10"/>
      <c r="S15163" s="10"/>
      <c r="T15163" s="10"/>
    </row>
    <row r="15164" spans="13:20" x14ac:dyDescent="0.2">
      <c r="M15164">
        <v>1</v>
      </c>
      <c r="P15164" s="10"/>
      <c r="R15164" s="10"/>
      <c r="S15164" s="10"/>
      <c r="T15164" s="10"/>
    </row>
    <row r="15165" spans="13:20" x14ac:dyDescent="0.2">
      <c r="M15165">
        <v>0</v>
      </c>
      <c r="P15165" s="10"/>
      <c r="R15165" s="10"/>
      <c r="S15165" s="10"/>
      <c r="T15165" s="10"/>
    </row>
    <row r="15166" spans="13:20" x14ac:dyDescent="0.2">
      <c r="M15166">
        <v>0</v>
      </c>
      <c r="P15166" s="10"/>
      <c r="R15166" s="10"/>
      <c r="S15166" s="10"/>
      <c r="T15166" s="10"/>
    </row>
    <row r="15167" spans="13:20" x14ac:dyDescent="0.2">
      <c r="M15167">
        <v>1</v>
      </c>
      <c r="P15167" s="10"/>
      <c r="R15167" s="10"/>
      <c r="S15167" s="10"/>
      <c r="T15167" s="10"/>
    </row>
    <row r="15168" spans="13:20" x14ac:dyDescent="0.2">
      <c r="M15168">
        <v>0</v>
      </c>
      <c r="P15168" s="10"/>
      <c r="R15168" s="10"/>
      <c r="S15168" s="10"/>
      <c r="T15168" s="10"/>
    </row>
    <row r="15169" spans="13:20" x14ac:dyDescent="0.2">
      <c r="M15169">
        <v>0</v>
      </c>
      <c r="P15169" s="10"/>
      <c r="R15169" s="10"/>
      <c r="S15169" s="10"/>
      <c r="T15169" s="10"/>
    </row>
    <row r="15170" spans="13:20" x14ac:dyDescent="0.2">
      <c r="M15170">
        <v>1</v>
      </c>
      <c r="P15170" s="10"/>
      <c r="R15170" s="10"/>
      <c r="S15170" s="10"/>
      <c r="T15170" s="10"/>
    </row>
    <row r="15171" spans="13:20" x14ac:dyDescent="0.2">
      <c r="M15171">
        <v>0</v>
      </c>
      <c r="P15171" s="10"/>
      <c r="R15171" s="10"/>
      <c r="S15171" s="10"/>
      <c r="T15171" s="10"/>
    </row>
    <row r="15172" spans="13:20" x14ac:dyDescent="0.2">
      <c r="M15172">
        <v>0</v>
      </c>
      <c r="P15172" s="10"/>
      <c r="R15172" s="10"/>
      <c r="S15172" s="10"/>
      <c r="T15172" s="10"/>
    </row>
    <row r="15173" spans="13:20" x14ac:dyDescent="0.2">
      <c r="M15173">
        <v>1</v>
      </c>
      <c r="P15173" s="10"/>
      <c r="R15173" s="10"/>
      <c r="S15173" s="10"/>
      <c r="T15173" s="10"/>
    </row>
    <row r="15174" spans="13:20" x14ac:dyDescent="0.2">
      <c r="M15174">
        <v>0</v>
      </c>
      <c r="P15174" s="10"/>
      <c r="R15174" s="10"/>
      <c r="S15174" s="10"/>
      <c r="T15174" s="10"/>
    </row>
    <row r="15175" spans="13:20" x14ac:dyDescent="0.2">
      <c r="M15175">
        <v>0</v>
      </c>
      <c r="P15175" s="10"/>
      <c r="R15175" s="10"/>
      <c r="S15175" s="10"/>
      <c r="T15175" s="10"/>
    </row>
    <row r="15176" spans="13:20" x14ac:dyDescent="0.2">
      <c r="M15176">
        <v>1</v>
      </c>
      <c r="P15176" s="10"/>
      <c r="R15176" s="10"/>
      <c r="S15176" s="10"/>
      <c r="T15176" s="10"/>
    </row>
    <row r="15177" spans="13:20" x14ac:dyDescent="0.2">
      <c r="M15177">
        <v>0</v>
      </c>
      <c r="P15177" s="10"/>
      <c r="R15177" s="10"/>
      <c r="S15177" s="10"/>
      <c r="T15177" s="10"/>
    </row>
    <row r="15178" spans="13:20" x14ac:dyDescent="0.2">
      <c r="M15178">
        <v>1</v>
      </c>
      <c r="P15178" s="10"/>
      <c r="R15178" s="10"/>
      <c r="S15178" s="10"/>
      <c r="T15178" s="10"/>
    </row>
    <row r="15179" spans="13:20" x14ac:dyDescent="0.2">
      <c r="M15179">
        <v>0</v>
      </c>
      <c r="P15179" s="10"/>
      <c r="R15179" s="10"/>
      <c r="S15179" s="10"/>
      <c r="T15179" s="10"/>
    </row>
    <row r="15180" spans="13:20" x14ac:dyDescent="0.2">
      <c r="M15180">
        <v>0</v>
      </c>
      <c r="P15180" s="10"/>
      <c r="R15180" s="10"/>
      <c r="S15180" s="10"/>
      <c r="T15180" s="10"/>
    </row>
    <row r="15181" spans="13:20" x14ac:dyDescent="0.2">
      <c r="M15181">
        <v>0</v>
      </c>
      <c r="P15181" s="10"/>
      <c r="R15181" s="10"/>
      <c r="S15181" s="10"/>
      <c r="T15181" s="10"/>
    </row>
    <row r="15182" spans="13:20" x14ac:dyDescent="0.2">
      <c r="M15182">
        <v>1</v>
      </c>
      <c r="P15182" s="10"/>
      <c r="R15182" s="10"/>
      <c r="S15182" s="10"/>
      <c r="T15182" s="10"/>
    </row>
    <row r="15183" spans="13:20" x14ac:dyDescent="0.2">
      <c r="M15183">
        <v>0</v>
      </c>
      <c r="P15183" s="10"/>
      <c r="R15183" s="10"/>
      <c r="S15183" s="10"/>
      <c r="T15183" s="10"/>
    </row>
    <row r="15184" spans="13:20" x14ac:dyDescent="0.2">
      <c r="M15184">
        <v>0</v>
      </c>
      <c r="P15184" s="10"/>
      <c r="R15184" s="10"/>
      <c r="S15184" s="10"/>
      <c r="T15184" s="10"/>
    </row>
    <row r="15185" spans="13:20" x14ac:dyDescent="0.2">
      <c r="M15185">
        <v>1</v>
      </c>
      <c r="P15185" s="10"/>
      <c r="R15185" s="10"/>
      <c r="S15185" s="10"/>
      <c r="T15185" s="10"/>
    </row>
    <row r="15186" spans="13:20" x14ac:dyDescent="0.2">
      <c r="M15186">
        <v>0</v>
      </c>
      <c r="P15186" s="10"/>
      <c r="R15186" s="10"/>
      <c r="S15186" s="10"/>
      <c r="T15186" s="10"/>
    </row>
    <row r="15187" spans="13:20" x14ac:dyDescent="0.2">
      <c r="M15187">
        <v>0</v>
      </c>
      <c r="P15187" s="10"/>
      <c r="R15187" s="10"/>
      <c r="S15187" s="10"/>
      <c r="T15187" s="10"/>
    </row>
    <row r="15188" spans="13:20" x14ac:dyDescent="0.2">
      <c r="M15188">
        <v>1</v>
      </c>
      <c r="P15188" s="10"/>
      <c r="R15188" s="10"/>
      <c r="S15188" s="10"/>
      <c r="T15188" s="10"/>
    </row>
    <row r="15189" spans="13:20" x14ac:dyDescent="0.2">
      <c r="M15189">
        <v>0</v>
      </c>
      <c r="P15189" s="10"/>
      <c r="R15189" s="10"/>
      <c r="S15189" s="10"/>
      <c r="T15189" s="10"/>
    </row>
    <row r="15190" spans="13:20" x14ac:dyDescent="0.2">
      <c r="M15190">
        <v>0</v>
      </c>
      <c r="P15190" s="10"/>
      <c r="R15190" s="10"/>
      <c r="S15190" s="10"/>
      <c r="T15190" s="10"/>
    </row>
    <row r="15191" spans="13:20" x14ac:dyDescent="0.2">
      <c r="M15191">
        <v>1</v>
      </c>
      <c r="P15191" s="10"/>
      <c r="R15191" s="10"/>
      <c r="S15191" s="10"/>
      <c r="T15191" s="10"/>
    </row>
    <row r="15192" spans="13:20" x14ac:dyDescent="0.2">
      <c r="M15192">
        <v>0</v>
      </c>
      <c r="P15192" s="10"/>
      <c r="R15192" s="10"/>
      <c r="S15192" s="10"/>
      <c r="T15192" s="10"/>
    </row>
    <row r="15193" spans="13:20" x14ac:dyDescent="0.2">
      <c r="M15193">
        <v>1</v>
      </c>
      <c r="P15193" s="10"/>
      <c r="R15193" s="10"/>
      <c r="S15193" s="10"/>
      <c r="T15193" s="10"/>
    </row>
    <row r="15194" spans="13:20" x14ac:dyDescent="0.2">
      <c r="M15194">
        <v>0</v>
      </c>
      <c r="P15194" s="10"/>
      <c r="R15194" s="10"/>
      <c r="S15194" s="10"/>
      <c r="T15194" s="10"/>
    </row>
    <row r="15195" spans="13:20" x14ac:dyDescent="0.2">
      <c r="M15195">
        <v>0</v>
      </c>
      <c r="P15195" s="10"/>
      <c r="R15195" s="10"/>
      <c r="S15195" s="10"/>
      <c r="T15195" s="10"/>
    </row>
    <row r="15196" spans="13:20" x14ac:dyDescent="0.2">
      <c r="M15196">
        <v>0</v>
      </c>
      <c r="P15196" s="10"/>
      <c r="R15196" s="10"/>
      <c r="S15196" s="10"/>
      <c r="T15196" s="10"/>
    </row>
    <row r="15197" spans="13:20" x14ac:dyDescent="0.2">
      <c r="M15197">
        <v>1</v>
      </c>
      <c r="P15197" s="10"/>
      <c r="R15197" s="10"/>
      <c r="S15197" s="10"/>
      <c r="T15197" s="10"/>
    </row>
    <row r="15198" spans="13:20" x14ac:dyDescent="0.2">
      <c r="M15198">
        <v>0</v>
      </c>
      <c r="P15198" s="10"/>
      <c r="R15198" s="10"/>
      <c r="S15198" s="10"/>
      <c r="T15198" s="10"/>
    </row>
    <row r="15199" spans="13:20" x14ac:dyDescent="0.2">
      <c r="M15199">
        <v>0</v>
      </c>
      <c r="P15199" s="10"/>
      <c r="R15199" s="10"/>
      <c r="S15199" s="10"/>
      <c r="T15199" s="10"/>
    </row>
    <row r="15200" spans="13:20" x14ac:dyDescent="0.2">
      <c r="M15200">
        <v>1</v>
      </c>
      <c r="P15200" s="10"/>
      <c r="R15200" s="10"/>
      <c r="S15200" s="10"/>
      <c r="T15200" s="10"/>
    </row>
    <row r="15201" spans="13:20" x14ac:dyDescent="0.2">
      <c r="M15201">
        <v>0</v>
      </c>
      <c r="P15201" s="10"/>
      <c r="R15201" s="10"/>
      <c r="S15201" s="10"/>
      <c r="T15201" s="10"/>
    </row>
    <row r="15202" spans="13:20" x14ac:dyDescent="0.2">
      <c r="M15202">
        <v>1</v>
      </c>
      <c r="P15202" s="10"/>
      <c r="R15202" s="10"/>
      <c r="S15202" s="10"/>
      <c r="T15202" s="10"/>
    </row>
    <row r="15203" spans="13:20" x14ac:dyDescent="0.2">
      <c r="M15203">
        <v>0</v>
      </c>
      <c r="P15203" s="10"/>
      <c r="R15203" s="10"/>
      <c r="S15203" s="10"/>
      <c r="T15203" s="10"/>
    </row>
    <row r="15204" spans="13:20" x14ac:dyDescent="0.2">
      <c r="M15204">
        <v>0</v>
      </c>
      <c r="P15204" s="10"/>
      <c r="R15204" s="10"/>
      <c r="S15204" s="10"/>
      <c r="T15204" s="10"/>
    </row>
    <row r="15205" spans="13:20" x14ac:dyDescent="0.2">
      <c r="M15205">
        <v>0</v>
      </c>
      <c r="P15205" s="10"/>
      <c r="R15205" s="10"/>
      <c r="S15205" s="10"/>
      <c r="T15205" s="10"/>
    </row>
    <row r="15206" spans="13:20" x14ac:dyDescent="0.2">
      <c r="M15206">
        <v>1</v>
      </c>
      <c r="P15206" s="10"/>
      <c r="R15206" s="10"/>
      <c r="S15206" s="10"/>
      <c r="T15206" s="10"/>
    </row>
    <row r="15207" spans="13:20" x14ac:dyDescent="0.2">
      <c r="M15207">
        <v>0</v>
      </c>
      <c r="P15207" s="10"/>
      <c r="R15207" s="10"/>
      <c r="S15207" s="10"/>
      <c r="T15207" s="10"/>
    </row>
    <row r="15208" spans="13:20" x14ac:dyDescent="0.2">
      <c r="M15208">
        <v>0</v>
      </c>
      <c r="P15208" s="10"/>
      <c r="R15208" s="10"/>
      <c r="S15208" s="10"/>
      <c r="T15208" s="10"/>
    </row>
    <row r="15209" spans="13:20" x14ac:dyDescent="0.2">
      <c r="M15209">
        <v>1</v>
      </c>
      <c r="P15209" s="10"/>
      <c r="R15209" s="10"/>
      <c r="S15209" s="10"/>
      <c r="T15209" s="10"/>
    </row>
    <row r="15210" spans="13:20" x14ac:dyDescent="0.2">
      <c r="M15210">
        <v>0</v>
      </c>
      <c r="P15210" s="10"/>
      <c r="R15210" s="10"/>
      <c r="S15210" s="10"/>
      <c r="T15210" s="10"/>
    </row>
    <row r="15211" spans="13:20" x14ac:dyDescent="0.2">
      <c r="M15211">
        <v>1</v>
      </c>
      <c r="P15211" s="10"/>
      <c r="R15211" s="10"/>
      <c r="S15211" s="10"/>
      <c r="T15211" s="10"/>
    </row>
    <row r="15212" spans="13:20" x14ac:dyDescent="0.2">
      <c r="M15212">
        <v>0</v>
      </c>
      <c r="P15212" s="10"/>
      <c r="R15212" s="10"/>
      <c r="S15212" s="10"/>
      <c r="T15212" s="10"/>
    </row>
    <row r="15213" spans="13:20" x14ac:dyDescent="0.2">
      <c r="M15213">
        <v>0</v>
      </c>
      <c r="P15213" s="10"/>
      <c r="R15213" s="10"/>
      <c r="S15213" s="10"/>
      <c r="T15213" s="10"/>
    </row>
    <row r="15214" spans="13:20" x14ac:dyDescent="0.2">
      <c r="M15214">
        <v>1</v>
      </c>
      <c r="P15214" s="10"/>
      <c r="R15214" s="10"/>
      <c r="S15214" s="10"/>
      <c r="T15214" s="10"/>
    </row>
    <row r="15215" spans="13:20" x14ac:dyDescent="0.2">
      <c r="M15215">
        <v>0</v>
      </c>
      <c r="P15215" s="10"/>
      <c r="R15215" s="10"/>
      <c r="S15215" s="10"/>
      <c r="T15215" s="10"/>
    </row>
    <row r="15216" spans="13:20" x14ac:dyDescent="0.2">
      <c r="M15216">
        <v>0</v>
      </c>
      <c r="P15216" s="10"/>
      <c r="R15216" s="10"/>
      <c r="S15216" s="10"/>
      <c r="T15216" s="10"/>
    </row>
    <row r="15217" spans="13:20" x14ac:dyDescent="0.2">
      <c r="M15217">
        <v>1</v>
      </c>
      <c r="P15217" s="10"/>
      <c r="R15217" s="10"/>
      <c r="S15217" s="10"/>
      <c r="T15217" s="10"/>
    </row>
    <row r="15218" spans="13:20" x14ac:dyDescent="0.2">
      <c r="M15218">
        <v>0</v>
      </c>
      <c r="P15218" s="10"/>
      <c r="R15218" s="10"/>
      <c r="S15218" s="10"/>
      <c r="T15218" s="10"/>
    </row>
    <row r="15219" spans="13:20" x14ac:dyDescent="0.2">
      <c r="M15219">
        <v>1</v>
      </c>
      <c r="P15219" s="10"/>
      <c r="R15219" s="10"/>
      <c r="S15219" s="10"/>
      <c r="T15219" s="10"/>
    </row>
    <row r="15220" spans="13:20" x14ac:dyDescent="0.2">
      <c r="M15220">
        <v>0</v>
      </c>
      <c r="P15220" s="10"/>
      <c r="R15220" s="10"/>
      <c r="S15220" s="10"/>
      <c r="T15220" s="10"/>
    </row>
    <row r="15221" spans="13:20" x14ac:dyDescent="0.2">
      <c r="M15221">
        <v>1</v>
      </c>
      <c r="P15221" s="10"/>
      <c r="R15221" s="10"/>
      <c r="S15221" s="10"/>
      <c r="T15221" s="10"/>
    </row>
    <row r="15222" spans="13:20" x14ac:dyDescent="0.2">
      <c r="M15222">
        <v>0</v>
      </c>
      <c r="P15222" s="10"/>
      <c r="R15222" s="10"/>
      <c r="S15222" s="10"/>
      <c r="T15222" s="10"/>
    </row>
    <row r="15223" spans="13:20" x14ac:dyDescent="0.2">
      <c r="M15223">
        <v>0</v>
      </c>
      <c r="P15223" s="10"/>
      <c r="R15223" s="10"/>
      <c r="S15223" s="10"/>
      <c r="T15223" s="10"/>
    </row>
    <row r="15224" spans="13:20" x14ac:dyDescent="0.2">
      <c r="M15224">
        <v>1</v>
      </c>
      <c r="P15224" s="10"/>
      <c r="R15224" s="10"/>
      <c r="S15224" s="10"/>
      <c r="T15224" s="10"/>
    </row>
    <row r="15225" spans="13:20" x14ac:dyDescent="0.2">
      <c r="M15225">
        <v>0</v>
      </c>
      <c r="P15225" s="10"/>
      <c r="R15225" s="10"/>
      <c r="S15225" s="10"/>
      <c r="T15225" s="10"/>
    </row>
    <row r="15226" spans="13:20" x14ac:dyDescent="0.2">
      <c r="M15226">
        <v>0</v>
      </c>
      <c r="P15226" s="10"/>
      <c r="R15226" s="10"/>
      <c r="S15226" s="10"/>
      <c r="T15226" s="10"/>
    </row>
    <row r="15227" spans="13:20" x14ac:dyDescent="0.2">
      <c r="M15227">
        <v>1</v>
      </c>
      <c r="P15227" s="10"/>
      <c r="R15227" s="10"/>
      <c r="S15227" s="10"/>
      <c r="T15227" s="10"/>
    </row>
    <row r="15228" spans="13:20" x14ac:dyDescent="0.2">
      <c r="M15228">
        <v>0</v>
      </c>
      <c r="P15228" s="10"/>
      <c r="R15228" s="10"/>
      <c r="S15228" s="10"/>
      <c r="T15228" s="10"/>
    </row>
    <row r="15229" spans="13:20" x14ac:dyDescent="0.2">
      <c r="M15229">
        <v>0</v>
      </c>
      <c r="P15229" s="10"/>
      <c r="R15229" s="10"/>
      <c r="S15229" s="10"/>
      <c r="T15229" s="10"/>
    </row>
    <row r="15230" spans="13:20" x14ac:dyDescent="0.2">
      <c r="M15230">
        <v>1</v>
      </c>
      <c r="P15230" s="10"/>
      <c r="R15230" s="10"/>
      <c r="S15230" s="10"/>
      <c r="T15230" s="10"/>
    </row>
    <row r="15231" spans="13:20" x14ac:dyDescent="0.2">
      <c r="M15231">
        <v>0</v>
      </c>
      <c r="P15231" s="10"/>
      <c r="R15231" s="10"/>
      <c r="S15231" s="10"/>
      <c r="T15231" s="10"/>
    </row>
    <row r="15232" spans="13:20" x14ac:dyDescent="0.2">
      <c r="M15232">
        <v>1</v>
      </c>
      <c r="P15232" s="10"/>
      <c r="R15232" s="10"/>
      <c r="S15232" s="10"/>
      <c r="T15232" s="10"/>
    </row>
    <row r="15233" spans="13:20" x14ac:dyDescent="0.2">
      <c r="M15233">
        <v>0</v>
      </c>
      <c r="P15233" s="10"/>
      <c r="R15233" s="10"/>
      <c r="S15233" s="10"/>
      <c r="T15233" s="10"/>
    </row>
    <row r="15234" spans="13:20" x14ac:dyDescent="0.2">
      <c r="M15234">
        <v>0</v>
      </c>
      <c r="P15234" s="10"/>
      <c r="R15234" s="10"/>
      <c r="S15234" s="10"/>
      <c r="T15234" s="10"/>
    </row>
    <row r="15235" spans="13:20" x14ac:dyDescent="0.2">
      <c r="M15235">
        <v>0</v>
      </c>
      <c r="P15235" s="10"/>
      <c r="R15235" s="10"/>
      <c r="S15235" s="10"/>
      <c r="T15235" s="10"/>
    </row>
    <row r="15236" spans="13:20" x14ac:dyDescent="0.2">
      <c r="M15236">
        <v>1</v>
      </c>
      <c r="P15236" s="10"/>
      <c r="R15236" s="10"/>
      <c r="S15236" s="10"/>
      <c r="T15236" s="10"/>
    </row>
    <row r="15237" spans="13:20" x14ac:dyDescent="0.2">
      <c r="M15237">
        <v>0</v>
      </c>
      <c r="P15237" s="10"/>
      <c r="R15237" s="10"/>
      <c r="S15237" s="10"/>
      <c r="T15237" s="10"/>
    </row>
    <row r="15238" spans="13:20" x14ac:dyDescent="0.2">
      <c r="M15238">
        <v>0</v>
      </c>
      <c r="P15238" s="10"/>
      <c r="R15238" s="10"/>
      <c r="S15238" s="10"/>
      <c r="T15238" s="10"/>
    </row>
    <row r="15239" spans="13:20" x14ac:dyDescent="0.2">
      <c r="M15239">
        <v>1</v>
      </c>
      <c r="P15239" s="10"/>
      <c r="R15239" s="10"/>
      <c r="S15239" s="10"/>
      <c r="T15239" s="10"/>
    </row>
    <row r="15240" spans="13:20" x14ac:dyDescent="0.2">
      <c r="M15240">
        <v>0</v>
      </c>
      <c r="P15240" s="10"/>
      <c r="R15240" s="10"/>
      <c r="S15240" s="10"/>
      <c r="T15240" s="10"/>
    </row>
    <row r="15241" spans="13:20" x14ac:dyDescent="0.2">
      <c r="M15241">
        <v>1</v>
      </c>
      <c r="P15241" s="10"/>
      <c r="R15241" s="10"/>
      <c r="S15241" s="10"/>
      <c r="T15241" s="10"/>
    </row>
    <row r="15242" spans="13:20" x14ac:dyDescent="0.2">
      <c r="M15242">
        <v>0</v>
      </c>
      <c r="P15242" s="10"/>
      <c r="R15242" s="10"/>
      <c r="S15242" s="10"/>
      <c r="T15242" s="10"/>
    </row>
    <row r="15243" spans="13:20" x14ac:dyDescent="0.2">
      <c r="M15243">
        <v>1</v>
      </c>
      <c r="P15243" s="10"/>
      <c r="R15243" s="10"/>
      <c r="S15243" s="10"/>
      <c r="T15243" s="10"/>
    </row>
    <row r="15244" spans="13:20" x14ac:dyDescent="0.2">
      <c r="M15244">
        <v>0</v>
      </c>
      <c r="P15244" s="10"/>
      <c r="R15244" s="10"/>
      <c r="S15244" s="10"/>
      <c r="T15244" s="10"/>
    </row>
    <row r="15245" spans="13:20" x14ac:dyDescent="0.2">
      <c r="M15245">
        <v>0</v>
      </c>
      <c r="P15245" s="10"/>
      <c r="R15245" s="10"/>
      <c r="S15245" s="10"/>
      <c r="T15245" s="10"/>
    </row>
    <row r="15246" spans="13:20" x14ac:dyDescent="0.2">
      <c r="M15246">
        <v>1</v>
      </c>
      <c r="P15246" s="10"/>
      <c r="R15246" s="10"/>
      <c r="S15246" s="10"/>
      <c r="T15246" s="10"/>
    </row>
    <row r="15247" spans="13:20" x14ac:dyDescent="0.2">
      <c r="M15247">
        <v>0</v>
      </c>
      <c r="P15247" s="10"/>
      <c r="R15247" s="10"/>
      <c r="S15247" s="10"/>
      <c r="T15247" s="10"/>
    </row>
    <row r="15248" spans="13:20" x14ac:dyDescent="0.2">
      <c r="M15248">
        <v>0</v>
      </c>
      <c r="P15248" s="10"/>
      <c r="R15248" s="10"/>
      <c r="S15248" s="10"/>
      <c r="T15248" s="10"/>
    </row>
    <row r="15249" spans="13:20" x14ac:dyDescent="0.2">
      <c r="M15249">
        <v>1</v>
      </c>
      <c r="P15249" s="10"/>
      <c r="R15249" s="10"/>
      <c r="S15249" s="10"/>
      <c r="T15249" s="10"/>
    </row>
    <row r="15250" spans="13:20" x14ac:dyDescent="0.2">
      <c r="M15250">
        <v>0</v>
      </c>
      <c r="P15250" s="10"/>
      <c r="R15250" s="10"/>
      <c r="S15250" s="10"/>
      <c r="T15250" s="10"/>
    </row>
    <row r="15251" spans="13:20" x14ac:dyDescent="0.2">
      <c r="M15251">
        <v>1</v>
      </c>
      <c r="P15251" s="10"/>
      <c r="R15251" s="10"/>
      <c r="S15251" s="10"/>
      <c r="T15251" s="10"/>
    </row>
    <row r="15252" spans="13:20" x14ac:dyDescent="0.2">
      <c r="M15252">
        <v>0</v>
      </c>
      <c r="P15252" s="10"/>
      <c r="R15252" s="10"/>
      <c r="S15252" s="10"/>
      <c r="T15252" s="10"/>
    </row>
    <row r="15253" spans="13:20" x14ac:dyDescent="0.2">
      <c r="M15253">
        <v>0</v>
      </c>
      <c r="P15253" s="10"/>
      <c r="R15253" s="10"/>
      <c r="S15253" s="10"/>
      <c r="T15253" s="10"/>
    </row>
    <row r="15254" spans="13:20" x14ac:dyDescent="0.2">
      <c r="M15254">
        <v>1</v>
      </c>
      <c r="P15254" s="10"/>
      <c r="R15254" s="10"/>
      <c r="S15254" s="10"/>
      <c r="T15254" s="10"/>
    </row>
    <row r="15255" spans="13:20" x14ac:dyDescent="0.2">
      <c r="M15255">
        <v>0</v>
      </c>
      <c r="P15255" s="10"/>
      <c r="R15255" s="10"/>
      <c r="S15255" s="10"/>
      <c r="T15255" s="10"/>
    </row>
    <row r="15256" spans="13:20" x14ac:dyDescent="0.2">
      <c r="M15256">
        <v>1</v>
      </c>
      <c r="P15256" s="10"/>
      <c r="R15256" s="10"/>
      <c r="S15256" s="10"/>
      <c r="T15256" s="10"/>
    </row>
    <row r="15257" spans="13:20" x14ac:dyDescent="0.2">
      <c r="M15257">
        <v>0</v>
      </c>
      <c r="P15257" s="10"/>
      <c r="R15257" s="10"/>
      <c r="S15257" s="10"/>
      <c r="T15257" s="10"/>
    </row>
    <row r="15258" spans="13:20" x14ac:dyDescent="0.2">
      <c r="M15258">
        <v>0</v>
      </c>
      <c r="P15258" s="10"/>
      <c r="R15258" s="10"/>
      <c r="S15258" s="10"/>
      <c r="T15258" s="10"/>
    </row>
    <row r="15259" spans="13:20" x14ac:dyDescent="0.2">
      <c r="M15259">
        <v>1</v>
      </c>
      <c r="P15259" s="10"/>
      <c r="R15259" s="10"/>
      <c r="S15259" s="10"/>
      <c r="T15259" s="10"/>
    </row>
    <row r="15260" spans="13:20" x14ac:dyDescent="0.2">
      <c r="M15260">
        <v>0</v>
      </c>
      <c r="P15260" s="10"/>
      <c r="R15260" s="10"/>
      <c r="S15260" s="10"/>
      <c r="T15260" s="10"/>
    </row>
    <row r="15261" spans="13:20" x14ac:dyDescent="0.2">
      <c r="M15261">
        <v>0</v>
      </c>
      <c r="P15261" s="10"/>
      <c r="R15261" s="10"/>
      <c r="S15261" s="10"/>
      <c r="T15261" s="10"/>
    </row>
    <row r="15262" spans="13:20" x14ac:dyDescent="0.2">
      <c r="M15262">
        <v>1</v>
      </c>
      <c r="P15262" s="10"/>
      <c r="R15262" s="10"/>
      <c r="S15262" s="10"/>
      <c r="T15262" s="10"/>
    </row>
    <row r="15263" spans="13:20" x14ac:dyDescent="0.2">
      <c r="M15263">
        <v>0</v>
      </c>
      <c r="P15263" s="10"/>
      <c r="R15263" s="10"/>
      <c r="S15263" s="10"/>
      <c r="T15263" s="10"/>
    </row>
    <row r="15264" spans="13:20" x14ac:dyDescent="0.2">
      <c r="M15264">
        <v>0</v>
      </c>
      <c r="P15264" s="10"/>
      <c r="R15264" s="10"/>
      <c r="S15264" s="10"/>
      <c r="T15264" s="10"/>
    </row>
    <row r="15265" spans="13:20" x14ac:dyDescent="0.2">
      <c r="M15265">
        <v>1</v>
      </c>
      <c r="P15265" s="10"/>
      <c r="R15265" s="10"/>
      <c r="S15265" s="10"/>
      <c r="T15265" s="10"/>
    </row>
    <row r="15266" spans="13:20" x14ac:dyDescent="0.2">
      <c r="M15266">
        <v>0</v>
      </c>
      <c r="P15266" s="10"/>
      <c r="R15266" s="10"/>
      <c r="S15266" s="10"/>
      <c r="T15266" s="10"/>
    </row>
    <row r="15267" spans="13:20" x14ac:dyDescent="0.2">
      <c r="M15267">
        <v>1</v>
      </c>
      <c r="P15267" s="10"/>
      <c r="R15267" s="10"/>
      <c r="S15267" s="10"/>
      <c r="T15267" s="10"/>
    </row>
    <row r="15268" spans="13:20" x14ac:dyDescent="0.2">
      <c r="M15268">
        <v>0</v>
      </c>
      <c r="P15268" s="10"/>
      <c r="R15268" s="10"/>
      <c r="S15268" s="10"/>
      <c r="T15268" s="10"/>
    </row>
    <row r="15269" spans="13:20" x14ac:dyDescent="0.2">
      <c r="M15269">
        <v>0</v>
      </c>
      <c r="P15269" s="10"/>
      <c r="R15269" s="10"/>
      <c r="S15269" s="10"/>
      <c r="T15269" s="10"/>
    </row>
    <row r="15270" spans="13:20" x14ac:dyDescent="0.2">
      <c r="M15270">
        <v>0</v>
      </c>
      <c r="P15270" s="10"/>
      <c r="R15270" s="10"/>
      <c r="S15270" s="10"/>
      <c r="T15270" s="10"/>
    </row>
    <row r="15271" spans="13:20" x14ac:dyDescent="0.2">
      <c r="M15271">
        <v>1</v>
      </c>
      <c r="P15271" s="10"/>
      <c r="R15271" s="10"/>
      <c r="S15271" s="10"/>
      <c r="T15271" s="10"/>
    </row>
    <row r="15272" spans="13:20" x14ac:dyDescent="0.2">
      <c r="M15272">
        <v>0</v>
      </c>
      <c r="P15272" s="10"/>
      <c r="R15272" s="10"/>
      <c r="S15272" s="10"/>
      <c r="T15272" s="10"/>
    </row>
    <row r="15273" spans="13:20" x14ac:dyDescent="0.2">
      <c r="M15273">
        <v>1</v>
      </c>
      <c r="P15273" s="10"/>
      <c r="R15273" s="10"/>
      <c r="S15273" s="10"/>
      <c r="T15273" s="10"/>
    </row>
    <row r="15274" spans="13:20" x14ac:dyDescent="0.2">
      <c r="M15274">
        <v>0</v>
      </c>
      <c r="P15274" s="10"/>
      <c r="R15274" s="10"/>
      <c r="S15274" s="10"/>
      <c r="T15274" s="10"/>
    </row>
    <row r="15275" spans="13:20" x14ac:dyDescent="0.2">
      <c r="M15275">
        <v>0</v>
      </c>
      <c r="P15275" s="10"/>
      <c r="R15275" s="10"/>
      <c r="S15275" s="10"/>
      <c r="T15275" s="10"/>
    </row>
    <row r="15276" spans="13:20" x14ac:dyDescent="0.2">
      <c r="M15276">
        <v>0</v>
      </c>
      <c r="P15276" s="10"/>
      <c r="R15276" s="10"/>
      <c r="S15276" s="10"/>
      <c r="T15276" s="10"/>
    </row>
    <row r="15277" spans="13:20" x14ac:dyDescent="0.2">
      <c r="M15277">
        <v>1</v>
      </c>
      <c r="P15277" s="10"/>
      <c r="R15277" s="10"/>
      <c r="S15277" s="10"/>
      <c r="T15277" s="10"/>
    </row>
    <row r="15278" spans="13:20" x14ac:dyDescent="0.2">
      <c r="M15278">
        <v>0</v>
      </c>
      <c r="P15278" s="10"/>
      <c r="R15278" s="10"/>
      <c r="S15278" s="10"/>
      <c r="T15278" s="10"/>
    </row>
    <row r="15279" spans="13:20" x14ac:dyDescent="0.2">
      <c r="M15279">
        <v>1</v>
      </c>
      <c r="P15279" s="10"/>
      <c r="R15279" s="10"/>
      <c r="S15279" s="10"/>
      <c r="T15279" s="10"/>
    </row>
    <row r="15280" spans="13:20" x14ac:dyDescent="0.2">
      <c r="M15280">
        <v>0</v>
      </c>
      <c r="P15280" s="10"/>
      <c r="R15280" s="10"/>
      <c r="S15280" s="10"/>
      <c r="T15280" s="10"/>
    </row>
    <row r="15281" spans="13:20" x14ac:dyDescent="0.2">
      <c r="M15281">
        <v>0</v>
      </c>
      <c r="P15281" s="10"/>
      <c r="R15281" s="10"/>
      <c r="S15281" s="10"/>
      <c r="T15281" s="10"/>
    </row>
    <row r="15282" spans="13:20" x14ac:dyDescent="0.2">
      <c r="M15282">
        <v>1</v>
      </c>
      <c r="P15282" s="10"/>
      <c r="R15282" s="10"/>
      <c r="S15282" s="10"/>
      <c r="T15282" s="10"/>
    </row>
    <row r="15283" spans="13:20" x14ac:dyDescent="0.2">
      <c r="M15283">
        <v>0</v>
      </c>
      <c r="P15283" s="10"/>
      <c r="R15283" s="10"/>
      <c r="S15283" s="10"/>
      <c r="T15283" s="10"/>
    </row>
    <row r="15284" spans="13:20" x14ac:dyDescent="0.2">
      <c r="M15284">
        <v>1</v>
      </c>
      <c r="P15284" s="10"/>
      <c r="R15284" s="10"/>
      <c r="S15284" s="10"/>
      <c r="T15284" s="10"/>
    </row>
    <row r="15285" spans="13:20" x14ac:dyDescent="0.2">
      <c r="M15285">
        <v>0</v>
      </c>
      <c r="P15285" s="10"/>
      <c r="R15285" s="10"/>
      <c r="S15285" s="10"/>
      <c r="T15285" s="10"/>
    </row>
    <row r="15286" spans="13:20" x14ac:dyDescent="0.2">
      <c r="M15286">
        <v>0</v>
      </c>
      <c r="P15286" s="10"/>
      <c r="R15286" s="10"/>
      <c r="S15286" s="10"/>
      <c r="T15286" s="10"/>
    </row>
    <row r="15287" spans="13:20" x14ac:dyDescent="0.2">
      <c r="M15287">
        <v>0</v>
      </c>
      <c r="P15287" s="10"/>
      <c r="R15287" s="10"/>
      <c r="S15287" s="10"/>
      <c r="T15287" s="10"/>
    </row>
    <row r="15288" spans="13:20" x14ac:dyDescent="0.2">
      <c r="M15288">
        <v>1</v>
      </c>
      <c r="P15288" s="10"/>
      <c r="R15288" s="10"/>
      <c r="S15288" s="10"/>
      <c r="T15288" s="10"/>
    </row>
    <row r="15289" spans="13:20" x14ac:dyDescent="0.2">
      <c r="M15289">
        <v>0</v>
      </c>
      <c r="P15289" s="10"/>
      <c r="R15289" s="10"/>
      <c r="S15289" s="10"/>
      <c r="T15289" s="10"/>
    </row>
    <row r="15290" spans="13:20" x14ac:dyDescent="0.2">
      <c r="M15290">
        <v>0</v>
      </c>
      <c r="P15290" s="10"/>
      <c r="R15290" s="10"/>
      <c r="S15290" s="10"/>
      <c r="T15290" s="10"/>
    </row>
    <row r="15291" spans="13:20" x14ac:dyDescent="0.2">
      <c r="M15291">
        <v>1</v>
      </c>
      <c r="P15291" s="10"/>
      <c r="R15291" s="10"/>
      <c r="S15291" s="10"/>
      <c r="T15291" s="10"/>
    </row>
    <row r="15292" spans="13:20" x14ac:dyDescent="0.2">
      <c r="M15292">
        <v>0</v>
      </c>
      <c r="P15292" s="10"/>
      <c r="R15292" s="10"/>
      <c r="S15292" s="10"/>
      <c r="T15292" s="10"/>
    </row>
    <row r="15293" spans="13:20" x14ac:dyDescent="0.2">
      <c r="M15293">
        <v>0</v>
      </c>
      <c r="P15293" s="10"/>
      <c r="R15293" s="10"/>
      <c r="S15293" s="10"/>
      <c r="T15293" s="10"/>
    </row>
    <row r="15294" spans="13:20" x14ac:dyDescent="0.2">
      <c r="M15294">
        <v>1</v>
      </c>
      <c r="P15294" s="10"/>
      <c r="R15294" s="10"/>
      <c r="S15294" s="10"/>
      <c r="T15294" s="10"/>
    </row>
    <row r="15295" spans="13:20" x14ac:dyDescent="0.2">
      <c r="M15295">
        <v>0</v>
      </c>
      <c r="P15295" s="10"/>
      <c r="R15295" s="10"/>
      <c r="S15295" s="10"/>
      <c r="T15295" s="10"/>
    </row>
    <row r="15296" spans="13:20" x14ac:dyDescent="0.2">
      <c r="M15296">
        <v>1</v>
      </c>
      <c r="P15296" s="10"/>
      <c r="R15296" s="10"/>
      <c r="S15296" s="10"/>
      <c r="T15296" s="10"/>
    </row>
    <row r="15297" spans="13:20" x14ac:dyDescent="0.2">
      <c r="M15297">
        <v>0</v>
      </c>
      <c r="P15297" s="10"/>
      <c r="R15297" s="10"/>
      <c r="S15297" s="10"/>
      <c r="T15297" s="10"/>
    </row>
    <row r="15298" spans="13:20" x14ac:dyDescent="0.2">
      <c r="M15298">
        <v>0</v>
      </c>
      <c r="P15298" s="10"/>
      <c r="R15298" s="10"/>
      <c r="S15298" s="10"/>
      <c r="T15298" s="10"/>
    </row>
    <row r="15299" spans="13:20" x14ac:dyDescent="0.2">
      <c r="M15299">
        <v>0</v>
      </c>
      <c r="P15299" s="10"/>
      <c r="R15299" s="10"/>
      <c r="S15299" s="10"/>
      <c r="T15299" s="10"/>
    </row>
    <row r="15300" spans="13:20" x14ac:dyDescent="0.2">
      <c r="M15300">
        <v>1</v>
      </c>
      <c r="P15300" s="10"/>
      <c r="R15300" s="10"/>
      <c r="S15300" s="10"/>
      <c r="T15300" s="10"/>
    </row>
    <row r="15301" spans="13:20" x14ac:dyDescent="0.2">
      <c r="M15301">
        <v>0</v>
      </c>
      <c r="P15301" s="10"/>
      <c r="R15301" s="10"/>
      <c r="S15301" s="10"/>
      <c r="T15301" s="10"/>
    </row>
    <row r="15302" spans="13:20" x14ac:dyDescent="0.2">
      <c r="M15302">
        <v>0</v>
      </c>
      <c r="P15302" s="10"/>
      <c r="R15302" s="10"/>
      <c r="S15302" s="10"/>
      <c r="T15302" s="10"/>
    </row>
    <row r="15303" spans="13:20" x14ac:dyDescent="0.2">
      <c r="M15303">
        <v>1</v>
      </c>
      <c r="P15303" s="10"/>
      <c r="R15303" s="10"/>
      <c r="S15303" s="10"/>
      <c r="T15303" s="10"/>
    </row>
    <row r="15304" spans="13:20" x14ac:dyDescent="0.2">
      <c r="M15304">
        <v>0</v>
      </c>
      <c r="P15304" s="10"/>
      <c r="R15304" s="10"/>
      <c r="S15304" s="10"/>
      <c r="T15304" s="10"/>
    </row>
    <row r="15305" spans="13:20" x14ac:dyDescent="0.2">
      <c r="M15305">
        <v>1</v>
      </c>
      <c r="P15305" s="10"/>
      <c r="R15305" s="10"/>
      <c r="S15305" s="10"/>
      <c r="T15305" s="10"/>
    </row>
    <row r="15306" spans="13:20" x14ac:dyDescent="0.2">
      <c r="M15306">
        <v>0</v>
      </c>
      <c r="P15306" s="10"/>
      <c r="R15306" s="10"/>
      <c r="S15306" s="10"/>
      <c r="T15306" s="10"/>
    </row>
    <row r="15307" spans="13:20" x14ac:dyDescent="0.2">
      <c r="M15307">
        <v>0</v>
      </c>
      <c r="P15307" s="10"/>
      <c r="R15307" s="10"/>
      <c r="S15307" s="10"/>
      <c r="T15307" s="10"/>
    </row>
    <row r="15308" spans="13:20" x14ac:dyDescent="0.2">
      <c r="M15308">
        <v>0</v>
      </c>
      <c r="P15308" s="10"/>
      <c r="R15308" s="10"/>
      <c r="S15308" s="10"/>
      <c r="T15308" s="10"/>
    </row>
    <row r="15309" spans="13:20" x14ac:dyDescent="0.2">
      <c r="M15309">
        <v>1</v>
      </c>
      <c r="P15309" s="10"/>
      <c r="R15309" s="10"/>
      <c r="S15309" s="10"/>
      <c r="T15309" s="10"/>
    </row>
    <row r="15310" spans="13:20" x14ac:dyDescent="0.2">
      <c r="M15310">
        <v>0</v>
      </c>
      <c r="P15310" s="10"/>
      <c r="R15310" s="10"/>
      <c r="S15310" s="10"/>
      <c r="T15310" s="10"/>
    </row>
    <row r="15311" spans="13:20" x14ac:dyDescent="0.2">
      <c r="M15311">
        <v>0</v>
      </c>
      <c r="P15311" s="10"/>
      <c r="R15311" s="10"/>
      <c r="S15311" s="10"/>
      <c r="T15311" s="10"/>
    </row>
    <row r="15312" spans="13:20" x14ac:dyDescent="0.2">
      <c r="M15312">
        <v>1</v>
      </c>
      <c r="P15312" s="10"/>
      <c r="R15312" s="10"/>
      <c r="S15312" s="10"/>
      <c r="T15312" s="10"/>
    </row>
    <row r="15313" spans="13:20" x14ac:dyDescent="0.2">
      <c r="M15313">
        <v>0</v>
      </c>
      <c r="P15313" s="10"/>
      <c r="R15313" s="10"/>
      <c r="S15313" s="10"/>
      <c r="T15313" s="10"/>
    </row>
    <row r="15314" spans="13:20" x14ac:dyDescent="0.2">
      <c r="M15314">
        <v>0</v>
      </c>
      <c r="P15314" s="10"/>
      <c r="R15314" s="10"/>
      <c r="S15314" s="10"/>
      <c r="T15314" s="10"/>
    </row>
    <row r="15315" spans="13:20" x14ac:dyDescent="0.2">
      <c r="M15315">
        <v>1</v>
      </c>
      <c r="P15315" s="10"/>
      <c r="R15315" s="10"/>
      <c r="S15315" s="10"/>
      <c r="T15315" s="10"/>
    </row>
    <row r="15316" spans="13:20" x14ac:dyDescent="0.2">
      <c r="M15316">
        <v>0</v>
      </c>
      <c r="P15316" s="10"/>
      <c r="R15316" s="10"/>
      <c r="S15316" s="10"/>
      <c r="T15316" s="10"/>
    </row>
    <row r="15317" spans="13:20" x14ac:dyDescent="0.2">
      <c r="M15317">
        <v>1</v>
      </c>
      <c r="P15317" s="10"/>
      <c r="R15317" s="10"/>
      <c r="S15317" s="10"/>
      <c r="T15317" s="10"/>
    </row>
    <row r="15318" spans="13:20" x14ac:dyDescent="0.2">
      <c r="M15318">
        <v>0</v>
      </c>
      <c r="P15318" s="10"/>
      <c r="R15318" s="10"/>
      <c r="S15318" s="10"/>
      <c r="T15318" s="10"/>
    </row>
    <row r="15319" spans="13:20" x14ac:dyDescent="0.2">
      <c r="M15319">
        <v>0</v>
      </c>
      <c r="P15319" s="10"/>
      <c r="R15319" s="10"/>
      <c r="S15319" s="10"/>
      <c r="T15319" s="10"/>
    </row>
    <row r="15320" spans="13:20" x14ac:dyDescent="0.2">
      <c r="M15320">
        <v>0</v>
      </c>
      <c r="P15320" s="10"/>
      <c r="R15320" s="10"/>
      <c r="S15320" s="10"/>
      <c r="T15320" s="10"/>
    </row>
    <row r="15321" spans="13:20" x14ac:dyDescent="0.2">
      <c r="M15321">
        <v>1</v>
      </c>
      <c r="P15321" s="10"/>
      <c r="R15321" s="10"/>
      <c r="S15321" s="10"/>
      <c r="T15321" s="10"/>
    </row>
    <row r="15322" spans="13:20" x14ac:dyDescent="0.2">
      <c r="M15322">
        <v>0</v>
      </c>
      <c r="P15322" s="10"/>
      <c r="R15322" s="10"/>
      <c r="S15322" s="10"/>
      <c r="T15322" s="10"/>
    </row>
    <row r="15323" spans="13:20" x14ac:dyDescent="0.2">
      <c r="M15323">
        <v>0</v>
      </c>
      <c r="P15323" s="10"/>
      <c r="R15323" s="10"/>
      <c r="S15323" s="10"/>
      <c r="T15323" s="10"/>
    </row>
    <row r="15324" spans="13:20" x14ac:dyDescent="0.2">
      <c r="M15324">
        <v>1</v>
      </c>
      <c r="P15324" s="10"/>
      <c r="R15324" s="10"/>
      <c r="S15324" s="10"/>
      <c r="T15324" s="10"/>
    </row>
    <row r="15325" spans="13:20" x14ac:dyDescent="0.2">
      <c r="M15325">
        <v>0</v>
      </c>
      <c r="P15325" s="10"/>
      <c r="R15325" s="10"/>
      <c r="S15325" s="10"/>
      <c r="T15325" s="10"/>
    </row>
    <row r="15326" spans="13:20" x14ac:dyDescent="0.2">
      <c r="M15326">
        <v>0</v>
      </c>
      <c r="P15326" s="10"/>
      <c r="R15326" s="10"/>
      <c r="S15326" s="10"/>
      <c r="T15326" s="10"/>
    </row>
    <row r="15327" spans="13:20" x14ac:dyDescent="0.2">
      <c r="M15327">
        <v>1</v>
      </c>
      <c r="P15327" s="10"/>
      <c r="R15327" s="10"/>
      <c r="S15327" s="10"/>
      <c r="T15327" s="10"/>
    </row>
    <row r="15328" spans="13:20" x14ac:dyDescent="0.2">
      <c r="M15328">
        <v>0</v>
      </c>
      <c r="P15328" s="10"/>
      <c r="R15328" s="10"/>
      <c r="S15328" s="10"/>
      <c r="T15328" s="10"/>
    </row>
    <row r="15329" spans="13:20" x14ac:dyDescent="0.2">
      <c r="M15329">
        <v>0</v>
      </c>
      <c r="P15329" s="10"/>
      <c r="R15329" s="10"/>
      <c r="S15329" s="10"/>
      <c r="T15329" s="10"/>
    </row>
    <row r="15330" spans="13:20" x14ac:dyDescent="0.2">
      <c r="M15330">
        <v>1</v>
      </c>
      <c r="P15330" s="10"/>
      <c r="R15330" s="10"/>
      <c r="S15330" s="10"/>
      <c r="T15330" s="10"/>
    </row>
    <row r="15331" spans="13:20" x14ac:dyDescent="0.2">
      <c r="M15331">
        <v>0</v>
      </c>
      <c r="P15331" s="10"/>
      <c r="R15331" s="10"/>
      <c r="S15331" s="10"/>
      <c r="T15331" s="10"/>
    </row>
    <row r="15332" spans="13:20" x14ac:dyDescent="0.2">
      <c r="M15332">
        <v>0</v>
      </c>
      <c r="P15332" s="10"/>
      <c r="R15332" s="10"/>
      <c r="S15332" s="10"/>
      <c r="T15332" s="10"/>
    </row>
    <row r="15333" spans="13:20" x14ac:dyDescent="0.2">
      <c r="M15333">
        <v>1</v>
      </c>
      <c r="P15333" s="10"/>
      <c r="R15333" s="10"/>
      <c r="S15333" s="10"/>
      <c r="T15333" s="10"/>
    </row>
    <row r="15334" spans="13:20" x14ac:dyDescent="0.2">
      <c r="M15334">
        <v>0</v>
      </c>
      <c r="P15334" s="10"/>
      <c r="R15334" s="10"/>
      <c r="S15334" s="10"/>
      <c r="T15334" s="10"/>
    </row>
    <row r="15335" spans="13:20" x14ac:dyDescent="0.2">
      <c r="M15335">
        <v>0</v>
      </c>
      <c r="P15335" s="10"/>
      <c r="R15335" s="10"/>
      <c r="S15335" s="10"/>
      <c r="T15335" s="10"/>
    </row>
    <row r="15336" spans="13:20" x14ac:dyDescent="0.2">
      <c r="M15336">
        <v>1</v>
      </c>
      <c r="P15336" s="10"/>
      <c r="R15336" s="10"/>
      <c r="S15336" s="10"/>
      <c r="T15336" s="10"/>
    </row>
    <row r="15337" spans="13:20" x14ac:dyDescent="0.2">
      <c r="M15337">
        <v>0</v>
      </c>
      <c r="P15337" s="10"/>
      <c r="R15337" s="10"/>
      <c r="S15337" s="10"/>
      <c r="T15337" s="10"/>
    </row>
    <row r="15338" spans="13:20" x14ac:dyDescent="0.2">
      <c r="M15338">
        <v>0</v>
      </c>
      <c r="P15338" s="10"/>
      <c r="R15338" s="10"/>
      <c r="S15338" s="10"/>
      <c r="T15338" s="10"/>
    </row>
    <row r="15339" spans="13:20" x14ac:dyDescent="0.2">
      <c r="M15339">
        <v>1</v>
      </c>
      <c r="P15339" s="10"/>
      <c r="R15339" s="10"/>
      <c r="S15339" s="10"/>
      <c r="T15339" s="10"/>
    </row>
    <row r="15340" spans="13:20" x14ac:dyDescent="0.2">
      <c r="M15340">
        <v>0</v>
      </c>
      <c r="P15340" s="10"/>
      <c r="R15340" s="10"/>
      <c r="S15340" s="10"/>
      <c r="T15340" s="10"/>
    </row>
    <row r="15341" spans="13:20" x14ac:dyDescent="0.2">
      <c r="M15341">
        <v>1</v>
      </c>
      <c r="P15341" s="10"/>
      <c r="R15341" s="10"/>
      <c r="S15341" s="10"/>
      <c r="T15341" s="10"/>
    </row>
    <row r="15342" spans="13:20" x14ac:dyDescent="0.2">
      <c r="M15342">
        <v>0</v>
      </c>
      <c r="P15342" s="10"/>
      <c r="R15342" s="10"/>
      <c r="S15342" s="10"/>
      <c r="T15342" s="10"/>
    </row>
    <row r="15343" spans="13:20" x14ac:dyDescent="0.2">
      <c r="M15343">
        <v>1</v>
      </c>
      <c r="P15343" s="10"/>
      <c r="R15343" s="10"/>
      <c r="S15343" s="10"/>
      <c r="T15343" s="10"/>
    </row>
    <row r="15344" spans="13:20" x14ac:dyDescent="0.2">
      <c r="M15344">
        <v>0</v>
      </c>
      <c r="P15344" s="10"/>
      <c r="R15344" s="10"/>
      <c r="S15344" s="10"/>
      <c r="T15344" s="10"/>
    </row>
    <row r="15345" spans="13:20" x14ac:dyDescent="0.2">
      <c r="M15345">
        <v>0</v>
      </c>
      <c r="P15345" s="10"/>
      <c r="R15345" s="10"/>
      <c r="S15345" s="10"/>
      <c r="T15345" s="10"/>
    </row>
    <row r="15346" spans="13:20" x14ac:dyDescent="0.2">
      <c r="M15346">
        <v>1</v>
      </c>
      <c r="P15346" s="10"/>
      <c r="R15346" s="10"/>
      <c r="S15346" s="10"/>
      <c r="T15346" s="10"/>
    </row>
    <row r="15347" spans="13:20" x14ac:dyDescent="0.2">
      <c r="M15347">
        <v>0</v>
      </c>
      <c r="P15347" s="10"/>
      <c r="R15347" s="10"/>
      <c r="S15347" s="10"/>
      <c r="T15347" s="10"/>
    </row>
    <row r="15348" spans="13:20" x14ac:dyDescent="0.2">
      <c r="M15348">
        <v>0</v>
      </c>
      <c r="P15348" s="10"/>
      <c r="R15348" s="10"/>
      <c r="S15348" s="10"/>
      <c r="T15348" s="10"/>
    </row>
    <row r="15349" spans="13:20" x14ac:dyDescent="0.2">
      <c r="M15349">
        <v>1</v>
      </c>
      <c r="P15349" s="10"/>
      <c r="R15349" s="10"/>
      <c r="S15349" s="10"/>
      <c r="T15349" s="10"/>
    </row>
    <row r="15350" spans="13:20" x14ac:dyDescent="0.2">
      <c r="M15350">
        <v>0</v>
      </c>
      <c r="P15350" s="10"/>
      <c r="R15350" s="10"/>
      <c r="S15350" s="10"/>
      <c r="T15350" s="10"/>
    </row>
    <row r="15351" spans="13:20" x14ac:dyDescent="0.2">
      <c r="M15351">
        <v>0</v>
      </c>
      <c r="P15351" s="10"/>
      <c r="R15351" s="10"/>
      <c r="S15351" s="10"/>
      <c r="T15351" s="10"/>
    </row>
    <row r="15352" spans="13:20" x14ac:dyDescent="0.2">
      <c r="M15352">
        <v>1</v>
      </c>
      <c r="P15352" s="10"/>
      <c r="R15352" s="10"/>
      <c r="S15352" s="10"/>
      <c r="T15352" s="10"/>
    </row>
    <row r="15353" spans="13:20" x14ac:dyDescent="0.2">
      <c r="M15353">
        <v>0</v>
      </c>
      <c r="P15353" s="10"/>
      <c r="R15353" s="10"/>
      <c r="S15353" s="10"/>
      <c r="T15353" s="10"/>
    </row>
    <row r="15354" spans="13:20" x14ac:dyDescent="0.2">
      <c r="M15354">
        <v>1</v>
      </c>
      <c r="P15354" s="10"/>
      <c r="R15354" s="10"/>
      <c r="S15354" s="10"/>
      <c r="T15354" s="10"/>
    </row>
    <row r="15355" spans="13:20" x14ac:dyDescent="0.2">
      <c r="M15355">
        <v>0</v>
      </c>
      <c r="P15355" s="10"/>
      <c r="R15355" s="10"/>
      <c r="S15355" s="10"/>
      <c r="T15355" s="10"/>
    </row>
    <row r="15356" spans="13:20" x14ac:dyDescent="0.2">
      <c r="M15356">
        <v>0</v>
      </c>
      <c r="P15356" s="10"/>
      <c r="R15356" s="10"/>
      <c r="S15356" s="10"/>
      <c r="T15356" s="10"/>
    </row>
    <row r="15357" spans="13:20" x14ac:dyDescent="0.2">
      <c r="M15357">
        <v>0</v>
      </c>
      <c r="P15357" s="10"/>
      <c r="R15357" s="10"/>
      <c r="S15357" s="10"/>
      <c r="T15357" s="10"/>
    </row>
    <row r="15358" spans="13:20" x14ac:dyDescent="0.2">
      <c r="M15358">
        <v>1</v>
      </c>
      <c r="P15358" s="10"/>
      <c r="R15358" s="10"/>
      <c r="S15358" s="10"/>
      <c r="T15358" s="10"/>
    </row>
    <row r="15359" spans="13:20" x14ac:dyDescent="0.2">
      <c r="M15359">
        <v>0</v>
      </c>
      <c r="P15359" s="10"/>
      <c r="R15359" s="10"/>
      <c r="S15359" s="10"/>
      <c r="T15359" s="10"/>
    </row>
    <row r="15360" spans="13:20" x14ac:dyDescent="0.2">
      <c r="M15360">
        <v>0</v>
      </c>
      <c r="P15360" s="10"/>
      <c r="R15360" s="10"/>
      <c r="S15360" s="10"/>
      <c r="T15360" s="10"/>
    </row>
    <row r="15361" spans="13:20" x14ac:dyDescent="0.2">
      <c r="M15361">
        <v>1</v>
      </c>
      <c r="P15361" s="10"/>
      <c r="R15361" s="10"/>
      <c r="S15361" s="10"/>
      <c r="T15361" s="10"/>
    </row>
    <row r="15362" spans="13:20" x14ac:dyDescent="0.2">
      <c r="M15362">
        <v>0</v>
      </c>
      <c r="P15362" s="10"/>
      <c r="R15362" s="10"/>
      <c r="S15362" s="10"/>
      <c r="T15362" s="10"/>
    </row>
    <row r="15363" spans="13:20" x14ac:dyDescent="0.2">
      <c r="M15363">
        <v>0</v>
      </c>
      <c r="P15363" s="10"/>
      <c r="R15363" s="10"/>
      <c r="S15363" s="10"/>
      <c r="T15363" s="10"/>
    </row>
    <row r="15364" spans="13:20" x14ac:dyDescent="0.2">
      <c r="M15364">
        <v>1</v>
      </c>
      <c r="P15364" s="10"/>
      <c r="R15364" s="10"/>
      <c r="S15364" s="10"/>
      <c r="T15364" s="10"/>
    </row>
    <row r="15365" spans="13:20" x14ac:dyDescent="0.2">
      <c r="M15365">
        <v>0</v>
      </c>
      <c r="P15365" s="10"/>
      <c r="R15365" s="10"/>
      <c r="S15365" s="10"/>
      <c r="T15365" s="10"/>
    </row>
    <row r="15366" spans="13:20" x14ac:dyDescent="0.2">
      <c r="M15366">
        <v>0</v>
      </c>
      <c r="P15366" s="10"/>
      <c r="R15366" s="10"/>
      <c r="S15366" s="10"/>
      <c r="T15366" s="10"/>
    </row>
    <row r="15367" spans="13:20" x14ac:dyDescent="0.2">
      <c r="M15367">
        <v>1</v>
      </c>
      <c r="P15367" s="10"/>
      <c r="R15367" s="10"/>
      <c r="S15367" s="10"/>
      <c r="T15367" s="10"/>
    </row>
    <row r="15368" spans="13:20" x14ac:dyDescent="0.2">
      <c r="M15368">
        <v>0</v>
      </c>
      <c r="P15368" s="10"/>
      <c r="R15368" s="10"/>
      <c r="S15368" s="10"/>
      <c r="T15368" s="10"/>
    </row>
    <row r="15369" spans="13:20" x14ac:dyDescent="0.2">
      <c r="M15369">
        <v>0</v>
      </c>
      <c r="P15369" s="10"/>
      <c r="R15369" s="10"/>
      <c r="S15369" s="10"/>
      <c r="T15369" s="10"/>
    </row>
    <row r="15370" spans="13:20" x14ac:dyDescent="0.2">
      <c r="M15370">
        <v>0</v>
      </c>
      <c r="P15370" s="10"/>
      <c r="R15370" s="10"/>
      <c r="S15370" s="10"/>
      <c r="T15370" s="10"/>
    </row>
    <row r="15371" spans="13:20" x14ac:dyDescent="0.2">
      <c r="M15371">
        <v>0</v>
      </c>
      <c r="P15371" s="10"/>
      <c r="R15371" s="10"/>
      <c r="S15371" s="10"/>
      <c r="T15371" s="10"/>
    </row>
    <row r="15372" spans="13:20" x14ac:dyDescent="0.2">
      <c r="M15372">
        <v>1</v>
      </c>
      <c r="P15372" s="10"/>
      <c r="R15372" s="10"/>
      <c r="S15372" s="10"/>
      <c r="T15372" s="10"/>
    </row>
    <row r="15373" spans="13:20" x14ac:dyDescent="0.2">
      <c r="M15373">
        <v>0</v>
      </c>
      <c r="P15373" s="10"/>
      <c r="R15373" s="10"/>
      <c r="S15373" s="10"/>
      <c r="T15373" s="10"/>
    </row>
    <row r="15374" spans="13:20" x14ac:dyDescent="0.2">
      <c r="M15374">
        <v>0</v>
      </c>
      <c r="P15374" s="10"/>
      <c r="R15374" s="10"/>
      <c r="S15374" s="10"/>
      <c r="T15374" s="10"/>
    </row>
    <row r="15375" spans="13:20" x14ac:dyDescent="0.2">
      <c r="M15375">
        <v>1</v>
      </c>
      <c r="P15375" s="10"/>
      <c r="R15375" s="10"/>
      <c r="S15375" s="10"/>
      <c r="T15375" s="10"/>
    </row>
    <row r="15376" spans="13:20" x14ac:dyDescent="0.2">
      <c r="M15376">
        <v>0</v>
      </c>
      <c r="P15376" s="10"/>
      <c r="R15376" s="10"/>
      <c r="S15376" s="10"/>
      <c r="T15376" s="10"/>
    </row>
    <row r="15377" spans="13:20" x14ac:dyDescent="0.2">
      <c r="M15377">
        <v>0</v>
      </c>
      <c r="P15377" s="10"/>
      <c r="R15377" s="10"/>
      <c r="S15377" s="10"/>
      <c r="T15377" s="10"/>
    </row>
    <row r="15378" spans="13:20" x14ac:dyDescent="0.2">
      <c r="M15378">
        <v>1</v>
      </c>
      <c r="P15378" s="10"/>
      <c r="R15378" s="10"/>
      <c r="S15378" s="10"/>
      <c r="T15378" s="10"/>
    </row>
    <row r="15379" spans="13:20" x14ac:dyDescent="0.2">
      <c r="M15379">
        <v>0</v>
      </c>
      <c r="P15379" s="10"/>
      <c r="R15379" s="10"/>
      <c r="S15379" s="10"/>
      <c r="T15379" s="10"/>
    </row>
    <row r="15380" spans="13:20" x14ac:dyDescent="0.2">
      <c r="M15380">
        <v>1</v>
      </c>
      <c r="P15380" s="10"/>
      <c r="R15380" s="10"/>
      <c r="S15380" s="10"/>
      <c r="T15380" s="10"/>
    </row>
    <row r="15381" spans="13:20" x14ac:dyDescent="0.2">
      <c r="M15381">
        <v>0</v>
      </c>
      <c r="P15381" s="10"/>
      <c r="R15381" s="10"/>
      <c r="S15381" s="10"/>
      <c r="T15381" s="10"/>
    </row>
    <row r="15382" spans="13:20" x14ac:dyDescent="0.2">
      <c r="M15382">
        <v>0</v>
      </c>
      <c r="P15382" s="10"/>
      <c r="R15382" s="10"/>
      <c r="S15382" s="10"/>
      <c r="T15382" s="10"/>
    </row>
    <row r="15383" spans="13:20" x14ac:dyDescent="0.2">
      <c r="M15383">
        <v>1</v>
      </c>
      <c r="P15383" s="10"/>
      <c r="R15383" s="10"/>
      <c r="S15383" s="10"/>
      <c r="T15383" s="10"/>
    </row>
    <row r="15384" spans="13:20" x14ac:dyDescent="0.2">
      <c r="M15384">
        <v>0</v>
      </c>
      <c r="P15384" s="10"/>
      <c r="R15384" s="10"/>
      <c r="S15384" s="10"/>
      <c r="T15384" s="10"/>
    </row>
    <row r="15385" spans="13:20" x14ac:dyDescent="0.2">
      <c r="M15385">
        <v>0</v>
      </c>
      <c r="P15385" s="10"/>
      <c r="R15385" s="10"/>
      <c r="S15385" s="10"/>
      <c r="T15385" s="10"/>
    </row>
    <row r="15386" spans="13:20" x14ac:dyDescent="0.2">
      <c r="M15386">
        <v>1</v>
      </c>
      <c r="P15386" s="10"/>
      <c r="R15386" s="10"/>
      <c r="S15386" s="10"/>
      <c r="T15386" s="10"/>
    </row>
    <row r="15387" spans="13:20" x14ac:dyDescent="0.2">
      <c r="M15387">
        <v>0</v>
      </c>
      <c r="P15387" s="10"/>
      <c r="R15387" s="10"/>
      <c r="S15387" s="10"/>
      <c r="T15387" s="10"/>
    </row>
    <row r="15388" spans="13:20" x14ac:dyDescent="0.2">
      <c r="M15388">
        <v>0</v>
      </c>
      <c r="P15388" s="10"/>
      <c r="R15388" s="10"/>
      <c r="S15388" s="10"/>
      <c r="T15388" s="10"/>
    </row>
    <row r="15389" spans="13:20" x14ac:dyDescent="0.2">
      <c r="M15389">
        <v>1</v>
      </c>
      <c r="P15389" s="10"/>
      <c r="R15389" s="10"/>
      <c r="S15389" s="10"/>
      <c r="T15389" s="10"/>
    </row>
    <row r="15390" spans="13:20" x14ac:dyDescent="0.2">
      <c r="M15390">
        <v>0</v>
      </c>
      <c r="P15390" s="10"/>
      <c r="R15390" s="10"/>
      <c r="S15390" s="10"/>
      <c r="T15390" s="10"/>
    </row>
    <row r="15391" spans="13:20" x14ac:dyDescent="0.2">
      <c r="M15391">
        <v>0</v>
      </c>
      <c r="P15391" s="10"/>
      <c r="R15391" s="10"/>
      <c r="S15391" s="10"/>
      <c r="T15391" s="10"/>
    </row>
    <row r="15392" spans="13:20" x14ac:dyDescent="0.2">
      <c r="M15392">
        <v>1</v>
      </c>
      <c r="P15392" s="10"/>
      <c r="R15392" s="10"/>
      <c r="S15392" s="10"/>
      <c r="T15392" s="10"/>
    </row>
    <row r="15393" spans="13:20" x14ac:dyDescent="0.2">
      <c r="M15393">
        <v>0</v>
      </c>
      <c r="P15393" s="10"/>
      <c r="R15393" s="10"/>
      <c r="S15393" s="10"/>
      <c r="T15393" s="10"/>
    </row>
    <row r="15394" spans="13:20" x14ac:dyDescent="0.2">
      <c r="M15394">
        <v>0</v>
      </c>
      <c r="P15394" s="10"/>
      <c r="R15394" s="10"/>
      <c r="S15394" s="10"/>
      <c r="T15394" s="10"/>
    </row>
    <row r="15395" spans="13:20" x14ac:dyDescent="0.2">
      <c r="M15395">
        <v>1</v>
      </c>
      <c r="P15395" s="10"/>
      <c r="R15395" s="10"/>
      <c r="S15395" s="10"/>
      <c r="T15395" s="10"/>
    </row>
    <row r="15396" spans="13:20" x14ac:dyDescent="0.2">
      <c r="M15396">
        <v>0</v>
      </c>
      <c r="P15396" s="10"/>
      <c r="R15396" s="10"/>
      <c r="S15396" s="10"/>
      <c r="T15396" s="10"/>
    </row>
    <row r="15397" spans="13:20" x14ac:dyDescent="0.2">
      <c r="M15397">
        <v>1</v>
      </c>
      <c r="P15397" s="10"/>
      <c r="R15397" s="10"/>
      <c r="S15397" s="10"/>
      <c r="T15397" s="10"/>
    </row>
    <row r="15398" spans="13:20" x14ac:dyDescent="0.2">
      <c r="M15398">
        <v>0</v>
      </c>
      <c r="P15398" s="10"/>
      <c r="R15398" s="10"/>
      <c r="S15398" s="10"/>
      <c r="T15398" s="10"/>
    </row>
    <row r="15399" spans="13:20" x14ac:dyDescent="0.2">
      <c r="M15399">
        <v>0</v>
      </c>
      <c r="P15399" s="10"/>
      <c r="R15399" s="10"/>
      <c r="S15399" s="10"/>
      <c r="T15399" s="10"/>
    </row>
    <row r="15400" spans="13:20" x14ac:dyDescent="0.2">
      <c r="M15400">
        <v>1</v>
      </c>
      <c r="P15400" s="10"/>
      <c r="R15400" s="10"/>
      <c r="S15400" s="10"/>
      <c r="T15400" s="10"/>
    </row>
    <row r="15401" spans="13:20" x14ac:dyDescent="0.2">
      <c r="M15401">
        <v>0</v>
      </c>
      <c r="P15401" s="10"/>
      <c r="R15401" s="10"/>
      <c r="S15401" s="10"/>
      <c r="T15401" s="10"/>
    </row>
    <row r="15402" spans="13:20" x14ac:dyDescent="0.2">
      <c r="M15402">
        <v>0</v>
      </c>
      <c r="P15402" s="10"/>
      <c r="R15402" s="10"/>
      <c r="S15402" s="10"/>
      <c r="T15402" s="10"/>
    </row>
    <row r="15403" spans="13:20" x14ac:dyDescent="0.2">
      <c r="M15403">
        <v>1</v>
      </c>
      <c r="P15403" s="10"/>
      <c r="R15403" s="10"/>
      <c r="S15403" s="10"/>
      <c r="T15403" s="10"/>
    </row>
    <row r="15404" spans="13:20" x14ac:dyDescent="0.2">
      <c r="M15404">
        <v>0</v>
      </c>
      <c r="P15404" s="10"/>
      <c r="R15404" s="10"/>
      <c r="S15404" s="10"/>
      <c r="T15404" s="10"/>
    </row>
    <row r="15405" spans="13:20" x14ac:dyDescent="0.2">
      <c r="M15405">
        <v>0</v>
      </c>
      <c r="P15405" s="10"/>
      <c r="R15405" s="10"/>
      <c r="S15405" s="10"/>
      <c r="T15405" s="10"/>
    </row>
    <row r="15406" spans="13:20" x14ac:dyDescent="0.2">
      <c r="M15406">
        <v>1</v>
      </c>
      <c r="P15406" s="10"/>
      <c r="R15406" s="10"/>
      <c r="S15406" s="10"/>
      <c r="T15406" s="10"/>
    </row>
    <row r="15407" spans="13:20" x14ac:dyDescent="0.2">
      <c r="M15407">
        <v>0</v>
      </c>
      <c r="P15407" s="10"/>
      <c r="R15407" s="10"/>
      <c r="S15407" s="10"/>
      <c r="T15407" s="10"/>
    </row>
    <row r="15408" spans="13:20" x14ac:dyDescent="0.2">
      <c r="M15408">
        <v>1</v>
      </c>
      <c r="P15408" s="10"/>
      <c r="R15408" s="10"/>
      <c r="S15408" s="10"/>
      <c r="T15408" s="10"/>
    </row>
    <row r="15409" spans="13:20" x14ac:dyDescent="0.2">
      <c r="M15409">
        <v>0</v>
      </c>
      <c r="P15409" s="10"/>
      <c r="R15409" s="10"/>
      <c r="S15409" s="10"/>
      <c r="T15409" s="10"/>
    </row>
    <row r="15410" spans="13:20" x14ac:dyDescent="0.2">
      <c r="M15410">
        <v>0</v>
      </c>
      <c r="P15410" s="10"/>
      <c r="R15410" s="10"/>
      <c r="S15410" s="10"/>
      <c r="T15410" s="10"/>
    </row>
    <row r="15411" spans="13:20" x14ac:dyDescent="0.2">
      <c r="M15411">
        <v>1</v>
      </c>
      <c r="P15411" s="10"/>
      <c r="R15411" s="10"/>
      <c r="S15411" s="10"/>
      <c r="T15411" s="10"/>
    </row>
    <row r="15412" spans="13:20" x14ac:dyDescent="0.2">
      <c r="M15412">
        <v>0</v>
      </c>
      <c r="P15412" s="10"/>
      <c r="R15412" s="10"/>
      <c r="S15412" s="10"/>
      <c r="T15412" s="10"/>
    </row>
    <row r="15413" spans="13:20" x14ac:dyDescent="0.2">
      <c r="M15413">
        <v>0</v>
      </c>
      <c r="P15413" s="10"/>
      <c r="R15413" s="10"/>
      <c r="S15413" s="10"/>
      <c r="T15413" s="10"/>
    </row>
    <row r="15414" spans="13:20" x14ac:dyDescent="0.2">
      <c r="M15414">
        <v>1</v>
      </c>
      <c r="P15414" s="10"/>
      <c r="R15414" s="10"/>
      <c r="S15414" s="10"/>
      <c r="T15414" s="10"/>
    </row>
    <row r="15415" spans="13:20" x14ac:dyDescent="0.2">
      <c r="M15415">
        <v>0</v>
      </c>
      <c r="P15415" s="10"/>
      <c r="R15415" s="10"/>
      <c r="S15415" s="10"/>
      <c r="T15415" s="10"/>
    </row>
    <row r="15416" spans="13:20" x14ac:dyDescent="0.2">
      <c r="M15416">
        <v>0</v>
      </c>
      <c r="P15416" s="10"/>
      <c r="R15416" s="10"/>
      <c r="S15416" s="10"/>
      <c r="T15416" s="10"/>
    </row>
    <row r="15417" spans="13:20" x14ac:dyDescent="0.2">
      <c r="M15417">
        <v>1</v>
      </c>
      <c r="P15417" s="10"/>
      <c r="R15417" s="10"/>
      <c r="S15417" s="10"/>
      <c r="T15417" s="10"/>
    </row>
    <row r="15418" spans="13:20" x14ac:dyDescent="0.2">
      <c r="M15418">
        <v>0</v>
      </c>
      <c r="P15418" s="10"/>
      <c r="R15418" s="10"/>
      <c r="S15418" s="10"/>
      <c r="T15418" s="10"/>
    </row>
    <row r="15419" spans="13:20" x14ac:dyDescent="0.2">
      <c r="M15419">
        <v>0</v>
      </c>
      <c r="P15419" s="10"/>
      <c r="R15419" s="10"/>
      <c r="S15419" s="10"/>
      <c r="T15419" s="10"/>
    </row>
    <row r="15420" spans="13:20" x14ac:dyDescent="0.2">
      <c r="M15420">
        <v>1</v>
      </c>
      <c r="P15420" s="10"/>
      <c r="R15420" s="10"/>
      <c r="S15420" s="10"/>
      <c r="T15420" s="10"/>
    </row>
    <row r="15421" spans="13:20" x14ac:dyDescent="0.2">
      <c r="M15421">
        <v>0</v>
      </c>
      <c r="P15421" s="10"/>
      <c r="R15421" s="10"/>
      <c r="S15421" s="10"/>
      <c r="T15421" s="10"/>
    </row>
    <row r="15422" spans="13:20" x14ac:dyDescent="0.2">
      <c r="M15422">
        <v>1</v>
      </c>
      <c r="P15422" s="10"/>
      <c r="R15422" s="10"/>
      <c r="S15422" s="10"/>
      <c r="T15422" s="10"/>
    </row>
    <row r="15423" spans="13:20" x14ac:dyDescent="0.2">
      <c r="M15423">
        <v>0</v>
      </c>
      <c r="P15423" s="10"/>
      <c r="R15423" s="10"/>
      <c r="S15423" s="10"/>
      <c r="T15423" s="10"/>
    </row>
    <row r="15424" spans="13:20" x14ac:dyDescent="0.2">
      <c r="M15424">
        <v>0</v>
      </c>
      <c r="P15424" s="10"/>
      <c r="R15424" s="10"/>
      <c r="S15424" s="10"/>
      <c r="T15424" s="10"/>
    </row>
    <row r="15425" spans="13:20" x14ac:dyDescent="0.2">
      <c r="M15425">
        <v>1</v>
      </c>
      <c r="P15425" s="10"/>
      <c r="R15425" s="10"/>
      <c r="S15425" s="10"/>
      <c r="T15425" s="10"/>
    </row>
    <row r="15426" spans="13:20" x14ac:dyDescent="0.2">
      <c r="M15426">
        <v>0</v>
      </c>
      <c r="P15426" s="10"/>
      <c r="R15426" s="10"/>
      <c r="S15426" s="10"/>
      <c r="T15426" s="10"/>
    </row>
    <row r="15427" spans="13:20" x14ac:dyDescent="0.2">
      <c r="M15427">
        <v>0</v>
      </c>
      <c r="P15427" s="10"/>
      <c r="R15427" s="10"/>
      <c r="S15427" s="10"/>
      <c r="T15427" s="10"/>
    </row>
    <row r="15428" spans="13:20" x14ac:dyDescent="0.2">
      <c r="M15428">
        <v>0</v>
      </c>
      <c r="P15428" s="10"/>
      <c r="R15428" s="10"/>
      <c r="S15428" s="10"/>
      <c r="T15428" s="10"/>
    </row>
    <row r="15429" spans="13:20" x14ac:dyDescent="0.2">
      <c r="M15429">
        <v>1</v>
      </c>
      <c r="P15429" s="10"/>
      <c r="R15429" s="10"/>
      <c r="S15429" s="10"/>
      <c r="T15429" s="10"/>
    </row>
    <row r="15430" spans="13:20" x14ac:dyDescent="0.2">
      <c r="M15430">
        <v>0</v>
      </c>
      <c r="P15430" s="10"/>
      <c r="R15430" s="10"/>
      <c r="S15430" s="10"/>
      <c r="T15430" s="10"/>
    </row>
    <row r="15431" spans="13:20" x14ac:dyDescent="0.2">
      <c r="M15431">
        <v>0</v>
      </c>
      <c r="P15431" s="10"/>
      <c r="R15431" s="10"/>
      <c r="S15431" s="10"/>
      <c r="T15431" s="10"/>
    </row>
    <row r="15432" spans="13:20" x14ac:dyDescent="0.2">
      <c r="M15432">
        <v>1</v>
      </c>
      <c r="P15432" s="10"/>
      <c r="R15432" s="10"/>
      <c r="S15432" s="10"/>
      <c r="T15432" s="10"/>
    </row>
    <row r="15433" spans="13:20" x14ac:dyDescent="0.2">
      <c r="M15433">
        <v>0</v>
      </c>
      <c r="P15433" s="10"/>
      <c r="R15433" s="10"/>
      <c r="S15433" s="10"/>
      <c r="T15433" s="10"/>
    </row>
    <row r="15434" spans="13:20" x14ac:dyDescent="0.2">
      <c r="M15434">
        <v>0</v>
      </c>
      <c r="P15434" s="10"/>
      <c r="R15434" s="10"/>
      <c r="S15434" s="10"/>
      <c r="T15434" s="10"/>
    </row>
    <row r="15435" spans="13:20" x14ac:dyDescent="0.2">
      <c r="M15435">
        <v>1</v>
      </c>
      <c r="P15435" s="10"/>
      <c r="R15435" s="10"/>
      <c r="S15435" s="10"/>
      <c r="T15435" s="10"/>
    </row>
    <row r="15436" spans="13:20" x14ac:dyDescent="0.2">
      <c r="M15436">
        <v>0</v>
      </c>
      <c r="P15436" s="10"/>
      <c r="R15436" s="10"/>
      <c r="S15436" s="10"/>
      <c r="T15436" s="10"/>
    </row>
    <row r="15437" spans="13:20" x14ac:dyDescent="0.2">
      <c r="M15437">
        <v>0</v>
      </c>
      <c r="P15437" s="10"/>
      <c r="R15437" s="10"/>
      <c r="S15437" s="10"/>
      <c r="T15437" s="10"/>
    </row>
    <row r="15438" spans="13:20" x14ac:dyDescent="0.2">
      <c r="M15438">
        <v>1</v>
      </c>
      <c r="P15438" s="10"/>
      <c r="R15438" s="10"/>
      <c r="S15438" s="10"/>
      <c r="T15438" s="10"/>
    </row>
    <row r="15439" spans="13:20" x14ac:dyDescent="0.2">
      <c r="M15439">
        <v>0</v>
      </c>
      <c r="P15439" s="10"/>
      <c r="R15439" s="10"/>
      <c r="S15439" s="10"/>
      <c r="T15439" s="10"/>
    </row>
    <row r="15440" spans="13:20" x14ac:dyDescent="0.2">
      <c r="M15440">
        <v>1</v>
      </c>
      <c r="P15440" s="10"/>
      <c r="R15440" s="10"/>
      <c r="S15440" s="10"/>
      <c r="T15440" s="10"/>
    </row>
    <row r="15441" spans="13:20" x14ac:dyDescent="0.2">
      <c r="M15441">
        <v>0</v>
      </c>
      <c r="P15441" s="10"/>
      <c r="R15441" s="10"/>
      <c r="S15441" s="10"/>
      <c r="T15441" s="10"/>
    </row>
    <row r="15442" spans="13:20" x14ac:dyDescent="0.2">
      <c r="M15442">
        <v>0</v>
      </c>
      <c r="P15442" s="10"/>
      <c r="R15442" s="10"/>
      <c r="S15442" s="10"/>
      <c r="T15442" s="10"/>
    </row>
    <row r="15443" spans="13:20" x14ac:dyDescent="0.2">
      <c r="M15443">
        <v>1</v>
      </c>
      <c r="P15443" s="10"/>
      <c r="R15443" s="10"/>
      <c r="S15443" s="10"/>
      <c r="T15443" s="10"/>
    </row>
    <row r="15444" spans="13:20" x14ac:dyDescent="0.2">
      <c r="M15444">
        <v>0</v>
      </c>
      <c r="P15444" s="10"/>
      <c r="R15444" s="10"/>
      <c r="S15444" s="10"/>
      <c r="T15444" s="10"/>
    </row>
    <row r="15445" spans="13:20" x14ac:dyDescent="0.2">
      <c r="M15445">
        <v>1</v>
      </c>
      <c r="P15445" s="10"/>
      <c r="R15445" s="10"/>
      <c r="S15445" s="10"/>
      <c r="T15445" s="10"/>
    </row>
    <row r="15446" spans="13:20" x14ac:dyDescent="0.2">
      <c r="M15446">
        <v>0</v>
      </c>
      <c r="P15446" s="10"/>
      <c r="R15446" s="10"/>
      <c r="S15446" s="10"/>
      <c r="T15446" s="10"/>
    </row>
    <row r="15447" spans="13:20" x14ac:dyDescent="0.2">
      <c r="M15447">
        <v>0</v>
      </c>
      <c r="P15447" s="10"/>
      <c r="R15447" s="10"/>
      <c r="S15447" s="10"/>
      <c r="T15447" s="10"/>
    </row>
    <row r="15448" spans="13:20" x14ac:dyDescent="0.2">
      <c r="M15448">
        <v>0</v>
      </c>
      <c r="P15448" s="10"/>
      <c r="R15448" s="10"/>
      <c r="S15448" s="10"/>
      <c r="T15448" s="10"/>
    </row>
    <row r="15449" spans="13:20" x14ac:dyDescent="0.2">
      <c r="M15449">
        <v>1</v>
      </c>
      <c r="P15449" s="10"/>
      <c r="R15449" s="10"/>
      <c r="S15449" s="10"/>
      <c r="T15449" s="10"/>
    </row>
    <row r="15450" spans="13:20" x14ac:dyDescent="0.2">
      <c r="M15450">
        <v>0</v>
      </c>
      <c r="P15450" s="10"/>
      <c r="R15450" s="10"/>
      <c r="S15450" s="10"/>
      <c r="T15450" s="10"/>
    </row>
    <row r="15451" spans="13:20" x14ac:dyDescent="0.2">
      <c r="M15451">
        <v>0</v>
      </c>
      <c r="P15451" s="10"/>
      <c r="R15451" s="10"/>
      <c r="S15451" s="10"/>
      <c r="T15451" s="10"/>
    </row>
    <row r="15452" spans="13:20" x14ac:dyDescent="0.2">
      <c r="M15452">
        <v>1</v>
      </c>
      <c r="P15452" s="10"/>
      <c r="R15452" s="10"/>
      <c r="S15452" s="10"/>
      <c r="T15452" s="10"/>
    </row>
    <row r="15453" spans="13:20" x14ac:dyDescent="0.2">
      <c r="M15453">
        <v>0</v>
      </c>
      <c r="P15453" s="10"/>
      <c r="R15453" s="10"/>
      <c r="S15453" s="10"/>
      <c r="T15453" s="10"/>
    </row>
    <row r="15454" spans="13:20" x14ac:dyDescent="0.2">
      <c r="M15454">
        <v>1</v>
      </c>
      <c r="P15454" s="10"/>
      <c r="R15454" s="10"/>
      <c r="S15454" s="10"/>
      <c r="T15454" s="10"/>
    </row>
    <row r="15455" spans="13:20" x14ac:dyDescent="0.2">
      <c r="M15455">
        <v>0</v>
      </c>
      <c r="P15455" s="10"/>
      <c r="R15455" s="10"/>
      <c r="S15455" s="10"/>
      <c r="T15455" s="10"/>
    </row>
    <row r="15456" spans="13:20" x14ac:dyDescent="0.2">
      <c r="M15456">
        <v>1</v>
      </c>
      <c r="P15456" s="10"/>
      <c r="R15456" s="10"/>
      <c r="S15456" s="10"/>
      <c r="T15456" s="10"/>
    </row>
    <row r="15457" spans="13:20" x14ac:dyDescent="0.2">
      <c r="M15457">
        <v>0</v>
      </c>
      <c r="P15457" s="10"/>
      <c r="R15457" s="10"/>
      <c r="S15457" s="10"/>
      <c r="T15457" s="10"/>
    </row>
    <row r="15458" spans="13:20" x14ac:dyDescent="0.2">
      <c r="M15458">
        <v>0</v>
      </c>
      <c r="P15458" s="10"/>
      <c r="R15458" s="10"/>
      <c r="S15458" s="10"/>
      <c r="T15458" s="10"/>
    </row>
    <row r="15459" spans="13:20" x14ac:dyDescent="0.2">
      <c r="M15459">
        <v>1</v>
      </c>
      <c r="P15459" s="10"/>
      <c r="R15459" s="10"/>
      <c r="S15459" s="10"/>
      <c r="T15459" s="10"/>
    </row>
    <row r="15460" spans="13:20" x14ac:dyDescent="0.2">
      <c r="M15460">
        <v>0</v>
      </c>
      <c r="P15460" s="10"/>
      <c r="R15460" s="10"/>
      <c r="S15460" s="10"/>
      <c r="T15460" s="10"/>
    </row>
    <row r="15461" spans="13:20" x14ac:dyDescent="0.2">
      <c r="M15461">
        <v>0</v>
      </c>
      <c r="P15461" s="10"/>
      <c r="R15461" s="10"/>
      <c r="S15461" s="10"/>
      <c r="T15461" s="10"/>
    </row>
    <row r="15462" spans="13:20" x14ac:dyDescent="0.2">
      <c r="M15462">
        <v>1</v>
      </c>
      <c r="P15462" s="10"/>
      <c r="R15462" s="10"/>
      <c r="S15462" s="10"/>
      <c r="T15462" s="10"/>
    </row>
    <row r="15463" spans="13:20" x14ac:dyDescent="0.2">
      <c r="M15463">
        <v>0</v>
      </c>
      <c r="P15463" s="10"/>
      <c r="R15463" s="10"/>
      <c r="S15463" s="10"/>
      <c r="T15463" s="10"/>
    </row>
    <row r="15464" spans="13:20" x14ac:dyDescent="0.2">
      <c r="M15464">
        <v>0</v>
      </c>
      <c r="P15464" s="10"/>
      <c r="R15464" s="10"/>
      <c r="S15464" s="10"/>
      <c r="T15464" s="10"/>
    </row>
    <row r="15465" spans="13:20" x14ac:dyDescent="0.2">
      <c r="M15465">
        <v>1</v>
      </c>
      <c r="P15465" s="10"/>
      <c r="R15465" s="10"/>
      <c r="S15465" s="10"/>
      <c r="T15465" s="10"/>
    </row>
    <row r="15466" spans="13:20" x14ac:dyDescent="0.2">
      <c r="M15466">
        <v>0</v>
      </c>
      <c r="P15466" s="10"/>
      <c r="R15466" s="10"/>
      <c r="S15466" s="10"/>
      <c r="T15466" s="10"/>
    </row>
    <row r="15467" spans="13:20" x14ac:dyDescent="0.2">
      <c r="M15467">
        <v>0</v>
      </c>
      <c r="P15467" s="10"/>
      <c r="R15467" s="10"/>
      <c r="S15467" s="10"/>
      <c r="T15467" s="10"/>
    </row>
    <row r="15468" spans="13:20" x14ac:dyDescent="0.2">
      <c r="M15468">
        <v>1</v>
      </c>
      <c r="P15468" s="10"/>
      <c r="R15468" s="10"/>
      <c r="S15468" s="10"/>
      <c r="T15468" s="10"/>
    </row>
    <row r="15469" spans="13:20" x14ac:dyDescent="0.2">
      <c r="M15469">
        <v>0</v>
      </c>
      <c r="P15469" s="10"/>
      <c r="R15469" s="10"/>
      <c r="S15469" s="10"/>
      <c r="T15469" s="10"/>
    </row>
    <row r="15470" spans="13:20" x14ac:dyDescent="0.2">
      <c r="M15470">
        <v>0</v>
      </c>
      <c r="P15470" s="10"/>
      <c r="R15470" s="10"/>
      <c r="S15470" s="10"/>
      <c r="T15470" s="10"/>
    </row>
    <row r="15471" spans="13:20" x14ac:dyDescent="0.2">
      <c r="M15471">
        <v>1</v>
      </c>
      <c r="P15471" s="10"/>
      <c r="R15471" s="10"/>
      <c r="S15471" s="10"/>
      <c r="T15471" s="10"/>
    </row>
    <row r="15472" spans="13:20" x14ac:dyDescent="0.2">
      <c r="M15472">
        <v>0</v>
      </c>
      <c r="P15472" s="10"/>
      <c r="R15472" s="10"/>
      <c r="S15472" s="10"/>
      <c r="T15472" s="10"/>
    </row>
    <row r="15473" spans="13:20" x14ac:dyDescent="0.2">
      <c r="M15473">
        <v>0</v>
      </c>
      <c r="P15473" s="10"/>
      <c r="R15473" s="10"/>
      <c r="S15473" s="10"/>
      <c r="T15473" s="10"/>
    </row>
    <row r="15474" spans="13:20" x14ac:dyDescent="0.2">
      <c r="M15474">
        <v>1</v>
      </c>
      <c r="P15474" s="10"/>
      <c r="R15474" s="10"/>
      <c r="S15474" s="10"/>
      <c r="T15474" s="10"/>
    </row>
    <row r="15475" spans="13:20" x14ac:dyDescent="0.2">
      <c r="M15475">
        <v>0</v>
      </c>
      <c r="P15475" s="10"/>
      <c r="R15475" s="10"/>
      <c r="S15475" s="10"/>
      <c r="T15475" s="10"/>
    </row>
    <row r="15476" spans="13:20" x14ac:dyDescent="0.2">
      <c r="M15476">
        <v>0</v>
      </c>
      <c r="P15476" s="10"/>
      <c r="R15476" s="10"/>
      <c r="S15476" s="10"/>
      <c r="T15476" s="10"/>
    </row>
    <row r="15477" spans="13:20" x14ac:dyDescent="0.2">
      <c r="M15477">
        <v>1</v>
      </c>
      <c r="P15477" s="10"/>
      <c r="R15477" s="10"/>
      <c r="S15477" s="10"/>
      <c r="T15477" s="10"/>
    </row>
    <row r="15478" spans="13:20" x14ac:dyDescent="0.2">
      <c r="M15478">
        <v>0</v>
      </c>
      <c r="P15478" s="10"/>
      <c r="R15478" s="10"/>
      <c r="S15478" s="10"/>
      <c r="T15478" s="10"/>
    </row>
    <row r="15479" spans="13:20" x14ac:dyDescent="0.2">
      <c r="M15479">
        <v>1</v>
      </c>
      <c r="P15479" s="10"/>
      <c r="R15479" s="10"/>
      <c r="S15479" s="10"/>
      <c r="T15479" s="10"/>
    </row>
    <row r="15480" spans="13:20" x14ac:dyDescent="0.2">
      <c r="M15480">
        <v>0</v>
      </c>
      <c r="P15480" s="10"/>
      <c r="R15480" s="10"/>
      <c r="S15480" s="10"/>
      <c r="T15480" s="10"/>
    </row>
    <row r="15481" spans="13:20" x14ac:dyDescent="0.2">
      <c r="M15481">
        <v>0</v>
      </c>
      <c r="P15481" s="10"/>
      <c r="R15481" s="10"/>
      <c r="S15481" s="10"/>
      <c r="T15481" s="10"/>
    </row>
    <row r="15482" spans="13:20" x14ac:dyDescent="0.2">
      <c r="M15482">
        <v>1</v>
      </c>
      <c r="P15482" s="10"/>
      <c r="R15482" s="10"/>
      <c r="S15482" s="10"/>
      <c r="T15482" s="10"/>
    </row>
    <row r="15483" spans="13:20" x14ac:dyDescent="0.2">
      <c r="M15483">
        <v>0</v>
      </c>
      <c r="P15483" s="10"/>
      <c r="R15483" s="10"/>
      <c r="S15483" s="10"/>
      <c r="T15483" s="10"/>
    </row>
    <row r="15484" spans="13:20" x14ac:dyDescent="0.2">
      <c r="M15484">
        <v>0</v>
      </c>
      <c r="P15484" s="10"/>
      <c r="R15484" s="10"/>
      <c r="S15484" s="10"/>
      <c r="T15484" s="10"/>
    </row>
    <row r="15485" spans="13:20" x14ac:dyDescent="0.2">
      <c r="M15485">
        <v>1</v>
      </c>
      <c r="P15485" s="10"/>
      <c r="R15485" s="10"/>
      <c r="S15485" s="10"/>
      <c r="T15485" s="10"/>
    </row>
    <row r="15486" spans="13:20" x14ac:dyDescent="0.2">
      <c r="M15486">
        <v>0</v>
      </c>
      <c r="P15486" s="10"/>
      <c r="R15486" s="10"/>
      <c r="S15486" s="10"/>
      <c r="T15486" s="10"/>
    </row>
    <row r="15487" spans="13:20" x14ac:dyDescent="0.2">
      <c r="M15487">
        <v>1</v>
      </c>
      <c r="P15487" s="10"/>
      <c r="R15487" s="10"/>
      <c r="S15487" s="10"/>
      <c r="T15487" s="10"/>
    </row>
    <row r="15488" spans="13:20" x14ac:dyDescent="0.2">
      <c r="M15488">
        <v>0</v>
      </c>
      <c r="P15488" s="10"/>
      <c r="R15488" s="10"/>
      <c r="S15488" s="10"/>
      <c r="T15488" s="10"/>
    </row>
    <row r="15489" spans="13:20" x14ac:dyDescent="0.2">
      <c r="M15489">
        <v>0</v>
      </c>
      <c r="P15489" s="10"/>
      <c r="R15489" s="10"/>
      <c r="S15489" s="10"/>
      <c r="T15489" s="10"/>
    </row>
    <row r="15490" spans="13:20" x14ac:dyDescent="0.2">
      <c r="M15490">
        <v>0</v>
      </c>
      <c r="P15490" s="10"/>
      <c r="R15490" s="10"/>
      <c r="S15490" s="10"/>
      <c r="T15490" s="10"/>
    </row>
    <row r="15491" spans="13:20" x14ac:dyDescent="0.2">
      <c r="M15491">
        <v>1</v>
      </c>
      <c r="P15491" s="10"/>
      <c r="R15491" s="10"/>
      <c r="S15491" s="10"/>
      <c r="T15491" s="10"/>
    </row>
    <row r="15492" spans="13:20" x14ac:dyDescent="0.2">
      <c r="M15492">
        <v>0</v>
      </c>
      <c r="P15492" s="10"/>
      <c r="R15492" s="10"/>
      <c r="S15492" s="10"/>
      <c r="T15492" s="10"/>
    </row>
    <row r="15493" spans="13:20" x14ac:dyDescent="0.2">
      <c r="M15493">
        <v>1</v>
      </c>
      <c r="P15493" s="10"/>
      <c r="R15493" s="10"/>
      <c r="S15493" s="10"/>
      <c r="T15493" s="10"/>
    </row>
    <row r="15494" spans="13:20" x14ac:dyDescent="0.2">
      <c r="M15494">
        <v>0</v>
      </c>
      <c r="P15494" s="10"/>
      <c r="R15494" s="10"/>
      <c r="S15494" s="10"/>
      <c r="T15494" s="10"/>
    </row>
    <row r="15495" spans="13:20" x14ac:dyDescent="0.2">
      <c r="M15495">
        <v>0</v>
      </c>
      <c r="P15495" s="10"/>
      <c r="R15495" s="10"/>
      <c r="S15495" s="10"/>
      <c r="T15495" s="10"/>
    </row>
    <row r="15496" spans="13:20" x14ac:dyDescent="0.2">
      <c r="M15496">
        <v>0</v>
      </c>
      <c r="P15496" s="10"/>
      <c r="R15496" s="10"/>
      <c r="S15496" s="10"/>
      <c r="T15496" s="10"/>
    </row>
    <row r="15497" spans="13:20" x14ac:dyDescent="0.2">
      <c r="M15497">
        <v>1</v>
      </c>
      <c r="P15497" s="10"/>
      <c r="R15497" s="10"/>
      <c r="S15497" s="10"/>
      <c r="T15497" s="10"/>
    </row>
    <row r="15498" spans="13:20" x14ac:dyDescent="0.2">
      <c r="M15498">
        <v>0</v>
      </c>
      <c r="P15498" s="10"/>
      <c r="R15498" s="10"/>
      <c r="S15498" s="10"/>
      <c r="T15498" s="10"/>
    </row>
    <row r="15499" spans="13:20" x14ac:dyDescent="0.2">
      <c r="M15499">
        <v>0</v>
      </c>
      <c r="P15499" s="10"/>
      <c r="R15499" s="10"/>
      <c r="S15499" s="10"/>
      <c r="T15499" s="10"/>
    </row>
    <row r="15500" spans="13:20" x14ac:dyDescent="0.2">
      <c r="M15500">
        <v>0</v>
      </c>
      <c r="P15500" s="10"/>
      <c r="R15500" s="10"/>
      <c r="S15500" s="10"/>
      <c r="T15500" s="10"/>
    </row>
    <row r="15501" spans="13:20" x14ac:dyDescent="0.2">
      <c r="M15501">
        <v>1</v>
      </c>
      <c r="P15501" s="10"/>
      <c r="R15501" s="10"/>
      <c r="S15501" s="10"/>
      <c r="T15501" s="10"/>
    </row>
    <row r="15502" spans="13:20" x14ac:dyDescent="0.2">
      <c r="M15502">
        <v>0</v>
      </c>
      <c r="P15502" s="10"/>
      <c r="R15502" s="10"/>
      <c r="S15502" s="10"/>
      <c r="T15502" s="10"/>
    </row>
    <row r="15503" spans="13:20" x14ac:dyDescent="0.2">
      <c r="M15503">
        <v>0</v>
      </c>
      <c r="P15503" s="10"/>
      <c r="R15503" s="10"/>
      <c r="S15503" s="10"/>
      <c r="T15503" s="10"/>
    </row>
    <row r="15504" spans="13:20" x14ac:dyDescent="0.2">
      <c r="M15504">
        <v>0</v>
      </c>
      <c r="P15504" s="10"/>
      <c r="R15504" s="10"/>
      <c r="S15504" s="10"/>
      <c r="T15504" s="10"/>
    </row>
    <row r="15505" spans="13:20" x14ac:dyDescent="0.2">
      <c r="M15505">
        <v>0</v>
      </c>
      <c r="P15505" s="10"/>
      <c r="R15505" s="10"/>
      <c r="S15505" s="10"/>
      <c r="T15505" s="10"/>
    </row>
    <row r="15506" spans="13:20" x14ac:dyDescent="0.2">
      <c r="M15506">
        <v>0</v>
      </c>
      <c r="P15506" s="10"/>
      <c r="R15506" s="10"/>
      <c r="S15506" s="10"/>
      <c r="T15506" s="10"/>
    </row>
    <row r="15507" spans="13:20" x14ac:dyDescent="0.2">
      <c r="M15507">
        <v>0</v>
      </c>
      <c r="P15507" s="10"/>
      <c r="R15507" s="10"/>
      <c r="S15507" s="10"/>
      <c r="T15507" s="10"/>
    </row>
    <row r="15508" spans="13:20" x14ac:dyDescent="0.2">
      <c r="M15508">
        <v>0</v>
      </c>
      <c r="P15508" s="10"/>
      <c r="R15508" s="10"/>
      <c r="S15508" s="10"/>
      <c r="T15508" s="10"/>
    </row>
    <row r="15509" spans="13:20" x14ac:dyDescent="0.2">
      <c r="M15509">
        <v>0</v>
      </c>
      <c r="P15509" s="10"/>
      <c r="R15509" s="10"/>
      <c r="S15509" s="10"/>
      <c r="T15509" s="10"/>
    </row>
    <row r="15510" spans="13:20" x14ac:dyDescent="0.2">
      <c r="M15510">
        <v>0</v>
      </c>
      <c r="P15510" s="10"/>
      <c r="R15510" s="10"/>
      <c r="S15510" s="10"/>
      <c r="T15510" s="10"/>
    </row>
    <row r="15511" spans="13:20" x14ac:dyDescent="0.2">
      <c r="M15511">
        <v>0</v>
      </c>
      <c r="P15511" s="10"/>
      <c r="R15511" s="10"/>
      <c r="S15511" s="10"/>
      <c r="T15511" s="10"/>
    </row>
    <row r="15512" spans="13:20" x14ac:dyDescent="0.2">
      <c r="M15512">
        <v>0</v>
      </c>
      <c r="P15512" s="10"/>
      <c r="R15512" s="10"/>
      <c r="S15512" s="10"/>
      <c r="T15512" s="10"/>
    </row>
    <row r="15513" spans="13:20" x14ac:dyDescent="0.2">
      <c r="M15513">
        <v>0</v>
      </c>
      <c r="P15513" s="10"/>
      <c r="R15513" s="10"/>
      <c r="S15513" s="10"/>
      <c r="T15513" s="10"/>
    </row>
    <row r="15514" spans="13:20" x14ac:dyDescent="0.2">
      <c r="M15514">
        <v>0</v>
      </c>
      <c r="P15514" s="10"/>
      <c r="R15514" s="10"/>
      <c r="S15514" s="10"/>
      <c r="T15514" s="10"/>
    </row>
    <row r="15515" spans="13:20" x14ac:dyDescent="0.2">
      <c r="M15515">
        <v>0</v>
      </c>
      <c r="P15515" s="10"/>
      <c r="R15515" s="10"/>
      <c r="S15515" s="10"/>
      <c r="T15515" s="10"/>
    </row>
    <row r="15516" spans="13:20" x14ac:dyDescent="0.2">
      <c r="M15516">
        <v>0</v>
      </c>
      <c r="P15516" s="10"/>
      <c r="R15516" s="10"/>
      <c r="S15516" s="10"/>
      <c r="T15516" s="10"/>
    </row>
    <row r="15517" spans="13:20" x14ac:dyDescent="0.2">
      <c r="M15517">
        <v>0</v>
      </c>
      <c r="P15517" s="10"/>
      <c r="R15517" s="10"/>
      <c r="S15517" s="10"/>
      <c r="T15517" s="10"/>
    </row>
    <row r="15518" spans="13:20" x14ac:dyDescent="0.2">
      <c r="M15518">
        <v>0</v>
      </c>
      <c r="P15518" s="10"/>
      <c r="R15518" s="10"/>
      <c r="S15518" s="10"/>
      <c r="T15518" s="10"/>
    </row>
    <row r="15519" spans="13:20" x14ac:dyDescent="0.2">
      <c r="M15519">
        <v>0</v>
      </c>
      <c r="P15519" s="10"/>
      <c r="R15519" s="10"/>
      <c r="S15519" s="10"/>
      <c r="T15519" s="10"/>
    </row>
    <row r="15520" spans="13:20" x14ac:dyDescent="0.2">
      <c r="M15520">
        <v>0</v>
      </c>
      <c r="P15520" s="10"/>
      <c r="R15520" s="10"/>
      <c r="S15520" s="10"/>
      <c r="T15520" s="10"/>
    </row>
    <row r="15521" spans="13:20" x14ac:dyDescent="0.2">
      <c r="M15521">
        <v>0</v>
      </c>
      <c r="P15521" s="10"/>
      <c r="R15521" s="10"/>
      <c r="S15521" s="10"/>
      <c r="T15521" s="10"/>
    </row>
    <row r="15522" spans="13:20" x14ac:dyDescent="0.2">
      <c r="M15522">
        <v>0</v>
      </c>
      <c r="P15522" s="10"/>
      <c r="R15522" s="10"/>
      <c r="S15522" s="10"/>
      <c r="T15522" s="10"/>
    </row>
    <row r="15523" spans="13:20" x14ac:dyDescent="0.2">
      <c r="M15523">
        <v>0</v>
      </c>
      <c r="P15523" s="10"/>
      <c r="R15523" s="10"/>
      <c r="S15523" s="10"/>
      <c r="T15523" s="10"/>
    </row>
    <row r="15524" spans="13:20" x14ac:dyDescent="0.2">
      <c r="M15524">
        <v>0</v>
      </c>
      <c r="P15524" s="10"/>
      <c r="R15524" s="10"/>
      <c r="S15524" s="10"/>
      <c r="T15524" s="10"/>
    </row>
    <row r="15525" spans="13:20" x14ac:dyDescent="0.2">
      <c r="M15525">
        <v>0</v>
      </c>
      <c r="P15525" s="10"/>
      <c r="R15525" s="10"/>
      <c r="S15525" s="10"/>
      <c r="T15525" s="10"/>
    </row>
    <row r="15526" spans="13:20" x14ac:dyDescent="0.2">
      <c r="M15526">
        <v>0</v>
      </c>
      <c r="P15526" s="10"/>
      <c r="R15526" s="10"/>
      <c r="S15526" s="10"/>
      <c r="T15526" s="10"/>
    </row>
    <row r="15527" spans="13:20" x14ac:dyDescent="0.2">
      <c r="M15527">
        <v>0</v>
      </c>
      <c r="P15527" s="10"/>
      <c r="R15527" s="10"/>
      <c r="S15527" s="10"/>
      <c r="T15527" s="10"/>
    </row>
    <row r="15528" spans="13:20" x14ac:dyDescent="0.2">
      <c r="M15528">
        <v>0</v>
      </c>
      <c r="P15528" s="10"/>
      <c r="R15528" s="10"/>
      <c r="S15528" s="10"/>
      <c r="T15528" s="10"/>
    </row>
    <row r="15529" spans="13:20" x14ac:dyDescent="0.2">
      <c r="M15529">
        <v>0</v>
      </c>
      <c r="P15529" s="10"/>
      <c r="R15529" s="10"/>
      <c r="S15529" s="10"/>
      <c r="T15529" s="10"/>
    </row>
    <row r="15530" spans="13:20" x14ac:dyDescent="0.2">
      <c r="M15530">
        <v>0</v>
      </c>
      <c r="P15530" s="10"/>
      <c r="R15530" s="10"/>
      <c r="S15530" s="10"/>
      <c r="T15530" s="10"/>
    </row>
    <row r="15531" spans="13:20" x14ac:dyDescent="0.2">
      <c r="M15531">
        <v>0</v>
      </c>
      <c r="P15531" s="10"/>
      <c r="R15531" s="10"/>
      <c r="S15531" s="10"/>
      <c r="T15531" s="10"/>
    </row>
    <row r="15532" spans="13:20" x14ac:dyDescent="0.2">
      <c r="M15532">
        <v>0</v>
      </c>
      <c r="P15532" s="10"/>
      <c r="R15532" s="10"/>
      <c r="S15532" s="10"/>
      <c r="T15532" s="10"/>
    </row>
    <row r="15533" spans="13:20" x14ac:dyDescent="0.2">
      <c r="M15533">
        <v>0</v>
      </c>
      <c r="P15533" s="10"/>
      <c r="R15533" s="10"/>
      <c r="S15533" s="10"/>
      <c r="T15533" s="10"/>
    </row>
    <row r="15534" spans="13:20" x14ac:dyDescent="0.2">
      <c r="M15534">
        <v>0</v>
      </c>
      <c r="P15534" s="10"/>
      <c r="R15534" s="10"/>
      <c r="S15534" s="10"/>
      <c r="T15534" s="10"/>
    </row>
    <row r="15535" spans="13:20" x14ac:dyDescent="0.2">
      <c r="M15535">
        <v>0</v>
      </c>
      <c r="P15535" s="10"/>
      <c r="R15535" s="10"/>
      <c r="S15535" s="10"/>
      <c r="T15535" s="10"/>
    </row>
    <row r="15536" spans="13:20" x14ac:dyDescent="0.2">
      <c r="M15536">
        <v>0</v>
      </c>
      <c r="P15536" s="10"/>
      <c r="R15536" s="10"/>
      <c r="S15536" s="10"/>
      <c r="T15536" s="10"/>
    </row>
    <row r="15537" spans="13:20" x14ac:dyDescent="0.2">
      <c r="M15537">
        <v>0</v>
      </c>
      <c r="P15537" s="10"/>
      <c r="R15537" s="10"/>
      <c r="S15537" s="10"/>
      <c r="T15537" s="10"/>
    </row>
    <row r="15538" spans="13:20" x14ac:dyDescent="0.2">
      <c r="M15538">
        <v>0</v>
      </c>
      <c r="P15538" s="10"/>
      <c r="R15538" s="10"/>
      <c r="S15538" s="10"/>
      <c r="T15538" s="10"/>
    </row>
    <row r="15539" spans="13:20" x14ac:dyDescent="0.2">
      <c r="M15539">
        <v>0</v>
      </c>
      <c r="P15539" s="10"/>
      <c r="R15539" s="10"/>
      <c r="S15539" s="10"/>
      <c r="T15539" s="10"/>
    </row>
    <row r="15540" spans="13:20" x14ac:dyDescent="0.2">
      <c r="M15540">
        <v>0</v>
      </c>
      <c r="P15540" s="10"/>
      <c r="R15540" s="10"/>
      <c r="S15540" s="10"/>
      <c r="T15540" s="10"/>
    </row>
    <row r="15541" spans="13:20" x14ac:dyDescent="0.2">
      <c r="M15541">
        <v>0</v>
      </c>
      <c r="P15541" s="10"/>
      <c r="R15541" s="10"/>
      <c r="S15541" s="10"/>
      <c r="T15541" s="10"/>
    </row>
    <row r="15542" spans="13:20" x14ac:dyDescent="0.2">
      <c r="M15542">
        <v>0</v>
      </c>
      <c r="P15542" s="10"/>
      <c r="R15542" s="10"/>
      <c r="S15542" s="10"/>
      <c r="T15542" s="10"/>
    </row>
    <row r="15543" spans="13:20" x14ac:dyDescent="0.2">
      <c r="M15543">
        <v>0</v>
      </c>
      <c r="P15543" s="10"/>
      <c r="R15543" s="10"/>
      <c r="S15543" s="10"/>
      <c r="T15543" s="10"/>
    </row>
    <row r="15544" spans="13:20" x14ac:dyDescent="0.2">
      <c r="M15544">
        <v>0</v>
      </c>
      <c r="P15544" s="10"/>
      <c r="R15544" s="10"/>
      <c r="S15544" s="10"/>
      <c r="T15544" s="10"/>
    </row>
    <row r="15545" spans="13:20" x14ac:dyDescent="0.2">
      <c r="M15545">
        <v>0</v>
      </c>
      <c r="P15545" s="10"/>
      <c r="R15545" s="10"/>
      <c r="S15545" s="10"/>
      <c r="T15545" s="10"/>
    </row>
    <row r="15546" spans="13:20" x14ac:dyDescent="0.2">
      <c r="M15546">
        <v>0</v>
      </c>
      <c r="P15546" s="10"/>
      <c r="R15546" s="10"/>
      <c r="S15546" s="10"/>
      <c r="T15546" s="10"/>
    </row>
    <row r="15547" spans="13:20" x14ac:dyDescent="0.2">
      <c r="M15547">
        <v>0</v>
      </c>
      <c r="P15547" s="10"/>
      <c r="R15547" s="10"/>
      <c r="S15547" s="10"/>
      <c r="T15547" s="10"/>
    </row>
    <row r="15548" spans="13:20" x14ac:dyDescent="0.2">
      <c r="M15548">
        <v>0</v>
      </c>
      <c r="P15548" s="10"/>
      <c r="R15548" s="10"/>
      <c r="S15548" s="10"/>
      <c r="T15548" s="10"/>
    </row>
    <row r="15549" spans="13:20" x14ac:dyDescent="0.2">
      <c r="M15549">
        <v>0</v>
      </c>
      <c r="P15549" s="10"/>
      <c r="R15549" s="10"/>
      <c r="S15549" s="10"/>
      <c r="T15549" s="10"/>
    </row>
    <row r="15550" spans="13:20" x14ac:dyDescent="0.2">
      <c r="M15550">
        <v>0</v>
      </c>
      <c r="P15550" s="10"/>
      <c r="R15550" s="10"/>
      <c r="S15550" s="10"/>
      <c r="T15550" s="10"/>
    </row>
    <row r="15551" spans="13:20" x14ac:dyDescent="0.2">
      <c r="M15551">
        <v>0</v>
      </c>
      <c r="P15551" s="10"/>
      <c r="R15551" s="10"/>
      <c r="S15551" s="10"/>
      <c r="T15551" s="10"/>
    </row>
    <row r="15552" spans="13:20" x14ac:dyDescent="0.2">
      <c r="M15552">
        <v>0</v>
      </c>
      <c r="P15552" s="10"/>
      <c r="R15552" s="10"/>
      <c r="S15552" s="10"/>
      <c r="T15552" s="10"/>
    </row>
    <row r="15553" spans="13:20" x14ac:dyDescent="0.2">
      <c r="M15553">
        <v>0</v>
      </c>
      <c r="P15553" s="10"/>
      <c r="R15553" s="10"/>
      <c r="S15553" s="10"/>
      <c r="T15553" s="10"/>
    </row>
    <row r="15554" spans="13:20" x14ac:dyDescent="0.2">
      <c r="M15554">
        <v>0</v>
      </c>
      <c r="P15554" s="10"/>
      <c r="R15554" s="10"/>
      <c r="S15554" s="10"/>
      <c r="T15554" s="10"/>
    </row>
    <row r="15555" spans="13:20" x14ac:dyDescent="0.2">
      <c r="M15555">
        <v>0</v>
      </c>
      <c r="P15555" s="10"/>
      <c r="R15555" s="10"/>
      <c r="S15555" s="10"/>
      <c r="T15555" s="10"/>
    </row>
    <row r="15556" spans="13:20" x14ac:dyDescent="0.2">
      <c r="M15556">
        <v>0</v>
      </c>
      <c r="P15556" s="10"/>
      <c r="R15556" s="10"/>
      <c r="S15556" s="10"/>
      <c r="T15556" s="10"/>
    </row>
    <row r="15557" spans="13:20" x14ac:dyDescent="0.2">
      <c r="M15557">
        <v>0</v>
      </c>
      <c r="P15557" s="10"/>
      <c r="R15557" s="10"/>
      <c r="S15557" s="10"/>
      <c r="T15557" s="10"/>
    </row>
    <row r="15558" spans="13:20" x14ac:dyDescent="0.2">
      <c r="M15558">
        <v>0</v>
      </c>
      <c r="P15558" s="10"/>
      <c r="R15558" s="10"/>
      <c r="S15558" s="10"/>
      <c r="T15558" s="10"/>
    </row>
    <row r="15559" spans="13:20" x14ac:dyDescent="0.2">
      <c r="M15559">
        <v>0</v>
      </c>
      <c r="P15559" s="10"/>
      <c r="R15559" s="10"/>
      <c r="S15559" s="10"/>
      <c r="T15559" s="10"/>
    </row>
    <row r="15560" spans="13:20" x14ac:dyDescent="0.2">
      <c r="M15560">
        <v>0</v>
      </c>
      <c r="P15560" s="10"/>
      <c r="R15560" s="10"/>
      <c r="S15560" s="10"/>
      <c r="T15560" s="10"/>
    </row>
    <row r="15561" spans="13:20" x14ac:dyDescent="0.2">
      <c r="M15561">
        <v>0</v>
      </c>
      <c r="P15561" s="10"/>
      <c r="R15561" s="10"/>
      <c r="S15561" s="10"/>
      <c r="T15561" s="10"/>
    </row>
    <row r="15562" spans="13:20" x14ac:dyDescent="0.2">
      <c r="M15562">
        <v>1</v>
      </c>
      <c r="P15562" s="10"/>
      <c r="R15562" s="10"/>
      <c r="S15562" s="10"/>
      <c r="T15562" s="10"/>
    </row>
    <row r="15563" spans="13:20" x14ac:dyDescent="0.2">
      <c r="M15563">
        <v>0</v>
      </c>
      <c r="P15563" s="10"/>
      <c r="R15563" s="10"/>
      <c r="S15563" s="10"/>
      <c r="T15563" s="10"/>
    </row>
    <row r="15564" spans="13:20" x14ac:dyDescent="0.2">
      <c r="M15564">
        <v>1</v>
      </c>
      <c r="P15564" s="10"/>
      <c r="R15564" s="10"/>
      <c r="S15564" s="10"/>
      <c r="T15564" s="10"/>
    </row>
    <row r="15565" spans="13:20" x14ac:dyDescent="0.2">
      <c r="M15565">
        <v>0</v>
      </c>
      <c r="P15565" s="10"/>
      <c r="R15565" s="10"/>
      <c r="S15565" s="10"/>
      <c r="T15565" s="10"/>
    </row>
    <row r="15566" spans="13:20" x14ac:dyDescent="0.2">
      <c r="M15566">
        <v>1</v>
      </c>
      <c r="P15566" s="10"/>
      <c r="R15566" s="10"/>
      <c r="S15566" s="10"/>
      <c r="T15566" s="10"/>
    </row>
    <row r="15567" spans="13:20" x14ac:dyDescent="0.2">
      <c r="M15567">
        <v>0</v>
      </c>
      <c r="P15567" s="10"/>
      <c r="R15567" s="10"/>
      <c r="S15567" s="10"/>
      <c r="T15567" s="10"/>
    </row>
    <row r="15568" spans="13:20" x14ac:dyDescent="0.2">
      <c r="M15568">
        <v>0</v>
      </c>
      <c r="P15568" s="10"/>
      <c r="R15568" s="10"/>
      <c r="S15568" s="10"/>
      <c r="T15568" s="10"/>
    </row>
    <row r="15569" spans="13:20" x14ac:dyDescent="0.2">
      <c r="M15569">
        <v>0</v>
      </c>
      <c r="P15569" s="10"/>
      <c r="R15569" s="10"/>
      <c r="S15569" s="10"/>
      <c r="T15569" s="10"/>
    </row>
    <row r="15570" spans="13:20" x14ac:dyDescent="0.2">
      <c r="M15570">
        <v>1</v>
      </c>
      <c r="P15570" s="10"/>
      <c r="R15570" s="10"/>
      <c r="S15570" s="10"/>
      <c r="T15570" s="10"/>
    </row>
    <row r="15571" spans="13:20" x14ac:dyDescent="0.2">
      <c r="M15571">
        <v>0</v>
      </c>
      <c r="P15571" s="10"/>
      <c r="R15571" s="10"/>
      <c r="S15571" s="10"/>
      <c r="T15571" s="10"/>
    </row>
    <row r="15572" spans="13:20" x14ac:dyDescent="0.2">
      <c r="M15572">
        <v>1</v>
      </c>
      <c r="P15572" s="10"/>
      <c r="R15572" s="10"/>
      <c r="S15572" s="10"/>
      <c r="T15572" s="10"/>
    </row>
    <row r="15573" spans="13:20" x14ac:dyDescent="0.2">
      <c r="M15573">
        <v>0</v>
      </c>
      <c r="P15573" s="10"/>
      <c r="R15573" s="10"/>
      <c r="S15573" s="10"/>
      <c r="T15573" s="10"/>
    </row>
    <row r="15574" spans="13:20" x14ac:dyDescent="0.2">
      <c r="M15574">
        <v>0</v>
      </c>
      <c r="P15574" s="10"/>
      <c r="R15574" s="10"/>
      <c r="S15574" s="10"/>
      <c r="T15574" s="10"/>
    </row>
    <row r="15575" spans="13:20" x14ac:dyDescent="0.2">
      <c r="M15575">
        <v>1</v>
      </c>
      <c r="P15575" s="10"/>
      <c r="R15575" s="10"/>
      <c r="S15575" s="10"/>
      <c r="T15575" s="10"/>
    </row>
    <row r="15576" spans="13:20" x14ac:dyDescent="0.2">
      <c r="M15576">
        <v>0</v>
      </c>
      <c r="P15576" s="10"/>
      <c r="R15576" s="10"/>
      <c r="S15576" s="10"/>
      <c r="T15576" s="10"/>
    </row>
    <row r="15577" spans="13:20" x14ac:dyDescent="0.2">
      <c r="M15577">
        <v>0</v>
      </c>
      <c r="P15577" s="10"/>
      <c r="R15577" s="10"/>
      <c r="S15577" s="10"/>
      <c r="T15577" s="10"/>
    </row>
    <row r="15578" spans="13:20" x14ac:dyDescent="0.2">
      <c r="M15578">
        <v>1</v>
      </c>
      <c r="P15578" s="10"/>
      <c r="R15578" s="10"/>
      <c r="S15578" s="10"/>
      <c r="T15578" s="10"/>
    </row>
    <row r="15579" spans="13:20" x14ac:dyDescent="0.2">
      <c r="M15579">
        <v>0</v>
      </c>
      <c r="P15579" s="10"/>
      <c r="R15579" s="10"/>
      <c r="S15579" s="10"/>
      <c r="T15579" s="10"/>
    </row>
    <row r="15580" spans="13:20" x14ac:dyDescent="0.2">
      <c r="M15580">
        <v>1</v>
      </c>
      <c r="P15580" s="10"/>
      <c r="R15580" s="10"/>
      <c r="S15580" s="10"/>
      <c r="T15580" s="10"/>
    </row>
    <row r="15581" spans="13:20" x14ac:dyDescent="0.2">
      <c r="M15581">
        <v>0</v>
      </c>
      <c r="P15581" s="10"/>
      <c r="R15581" s="10"/>
      <c r="S15581" s="10"/>
      <c r="T15581" s="10"/>
    </row>
    <row r="15582" spans="13:20" x14ac:dyDescent="0.2">
      <c r="M15582">
        <v>0</v>
      </c>
      <c r="P15582" s="10"/>
      <c r="R15582" s="10"/>
      <c r="S15582" s="10"/>
      <c r="T15582" s="10"/>
    </row>
    <row r="15583" spans="13:20" x14ac:dyDescent="0.2">
      <c r="M15583">
        <v>0</v>
      </c>
      <c r="P15583" s="10"/>
      <c r="R15583" s="10"/>
      <c r="S15583" s="10"/>
      <c r="T15583" s="10"/>
    </row>
    <row r="15584" spans="13:20" x14ac:dyDescent="0.2">
      <c r="M15584">
        <v>1</v>
      </c>
      <c r="P15584" s="10"/>
      <c r="R15584" s="10"/>
      <c r="S15584" s="10"/>
      <c r="T15584" s="10"/>
    </row>
    <row r="15585" spans="13:20" x14ac:dyDescent="0.2">
      <c r="M15585">
        <v>0</v>
      </c>
      <c r="P15585" s="10"/>
      <c r="R15585" s="10"/>
      <c r="S15585" s="10"/>
      <c r="T15585" s="10"/>
    </row>
    <row r="15586" spans="13:20" x14ac:dyDescent="0.2">
      <c r="M15586">
        <v>0</v>
      </c>
      <c r="P15586" s="10"/>
      <c r="R15586" s="10"/>
      <c r="S15586" s="10"/>
      <c r="T15586" s="10"/>
    </row>
    <row r="15587" spans="13:20" x14ac:dyDescent="0.2">
      <c r="M15587">
        <v>1</v>
      </c>
      <c r="P15587" s="10"/>
      <c r="R15587" s="10"/>
      <c r="S15587" s="10"/>
      <c r="T15587" s="10"/>
    </row>
    <row r="15588" spans="13:20" x14ac:dyDescent="0.2">
      <c r="M15588">
        <v>0</v>
      </c>
      <c r="P15588" s="10"/>
      <c r="R15588" s="10"/>
      <c r="S15588" s="10"/>
      <c r="T15588" s="10"/>
    </row>
    <row r="15589" spans="13:20" x14ac:dyDescent="0.2">
      <c r="M15589">
        <v>0</v>
      </c>
      <c r="P15589" s="10"/>
      <c r="R15589" s="10"/>
      <c r="S15589" s="10"/>
      <c r="T15589" s="10"/>
    </row>
    <row r="15590" spans="13:20" x14ac:dyDescent="0.2">
      <c r="M15590">
        <v>1</v>
      </c>
      <c r="P15590" s="10"/>
      <c r="R15590" s="10"/>
      <c r="S15590" s="10"/>
      <c r="T15590" s="10"/>
    </row>
    <row r="15591" spans="13:20" x14ac:dyDescent="0.2">
      <c r="M15591">
        <v>0</v>
      </c>
      <c r="P15591" s="10"/>
      <c r="R15591" s="10"/>
      <c r="S15591" s="10"/>
      <c r="T15591" s="10"/>
    </row>
    <row r="15592" spans="13:20" x14ac:dyDescent="0.2">
      <c r="M15592">
        <v>1</v>
      </c>
      <c r="P15592" s="10"/>
      <c r="R15592" s="10"/>
      <c r="S15592" s="10"/>
      <c r="T15592" s="10"/>
    </row>
    <row r="15593" spans="13:20" x14ac:dyDescent="0.2">
      <c r="M15593">
        <v>0</v>
      </c>
      <c r="P15593" s="10"/>
      <c r="R15593" s="10"/>
      <c r="S15593" s="10"/>
      <c r="T15593" s="10"/>
    </row>
    <row r="15594" spans="13:20" x14ac:dyDescent="0.2">
      <c r="M15594">
        <v>0</v>
      </c>
      <c r="P15594" s="10"/>
      <c r="R15594" s="10"/>
      <c r="S15594" s="10"/>
      <c r="T15594" s="10"/>
    </row>
    <row r="15595" spans="13:20" x14ac:dyDescent="0.2">
      <c r="M15595">
        <v>1</v>
      </c>
      <c r="P15595" s="10"/>
      <c r="R15595" s="10"/>
      <c r="S15595" s="10"/>
      <c r="T15595" s="10"/>
    </row>
    <row r="15596" spans="13:20" x14ac:dyDescent="0.2">
      <c r="M15596">
        <v>0</v>
      </c>
      <c r="P15596" s="10"/>
      <c r="R15596" s="10"/>
      <c r="S15596" s="10"/>
      <c r="T15596" s="10"/>
    </row>
    <row r="15597" spans="13:20" x14ac:dyDescent="0.2">
      <c r="M15597">
        <v>0</v>
      </c>
      <c r="P15597" s="10"/>
      <c r="R15597" s="10"/>
      <c r="S15597" s="10"/>
      <c r="T15597" s="10"/>
    </row>
    <row r="15598" spans="13:20" x14ac:dyDescent="0.2">
      <c r="M15598">
        <v>1</v>
      </c>
      <c r="P15598" s="10"/>
      <c r="R15598" s="10"/>
      <c r="S15598" s="10"/>
      <c r="T15598" s="10"/>
    </row>
    <row r="15599" spans="13:20" x14ac:dyDescent="0.2">
      <c r="M15599">
        <v>0</v>
      </c>
      <c r="P15599" s="10"/>
      <c r="R15599" s="10"/>
      <c r="S15599" s="10"/>
      <c r="T15599" s="10"/>
    </row>
    <row r="15600" spans="13:20" x14ac:dyDescent="0.2">
      <c r="M15600">
        <v>0</v>
      </c>
      <c r="P15600" s="10"/>
      <c r="R15600" s="10"/>
      <c r="S15600" s="10"/>
      <c r="T15600" s="10"/>
    </row>
    <row r="15601" spans="13:20" x14ac:dyDescent="0.2">
      <c r="M15601">
        <v>1</v>
      </c>
      <c r="P15601" s="10"/>
      <c r="R15601" s="10"/>
      <c r="S15601" s="10"/>
      <c r="T15601" s="10"/>
    </row>
    <row r="15602" spans="13:20" x14ac:dyDescent="0.2">
      <c r="M15602">
        <v>0</v>
      </c>
      <c r="P15602" s="10"/>
      <c r="R15602" s="10"/>
      <c r="S15602" s="10"/>
      <c r="T15602" s="10"/>
    </row>
    <row r="15603" spans="13:20" x14ac:dyDescent="0.2">
      <c r="M15603">
        <v>0</v>
      </c>
      <c r="P15603" s="10"/>
      <c r="R15603" s="10"/>
      <c r="S15603" s="10"/>
      <c r="T15603" s="10"/>
    </row>
    <row r="15604" spans="13:20" x14ac:dyDescent="0.2">
      <c r="M15604">
        <v>1</v>
      </c>
      <c r="P15604" s="10"/>
      <c r="R15604" s="10"/>
      <c r="S15604" s="10"/>
      <c r="T15604" s="10"/>
    </row>
    <row r="15605" spans="13:20" x14ac:dyDescent="0.2">
      <c r="M15605">
        <v>0</v>
      </c>
      <c r="P15605" s="10"/>
      <c r="R15605" s="10"/>
      <c r="S15605" s="10"/>
      <c r="T15605" s="10"/>
    </row>
    <row r="15606" spans="13:20" x14ac:dyDescent="0.2">
      <c r="M15606">
        <v>1</v>
      </c>
      <c r="P15606" s="10"/>
      <c r="R15606" s="10"/>
      <c r="S15606" s="10"/>
      <c r="T15606" s="10"/>
    </row>
    <row r="15607" spans="13:20" x14ac:dyDescent="0.2">
      <c r="M15607">
        <v>0</v>
      </c>
      <c r="P15607" s="10"/>
      <c r="R15607" s="10"/>
      <c r="S15607" s="10"/>
      <c r="T15607" s="10"/>
    </row>
    <row r="15608" spans="13:20" x14ac:dyDescent="0.2">
      <c r="M15608">
        <v>0</v>
      </c>
      <c r="P15608" s="10"/>
      <c r="R15608" s="10"/>
      <c r="S15608" s="10"/>
      <c r="T15608" s="10"/>
    </row>
    <row r="15609" spans="13:20" x14ac:dyDescent="0.2">
      <c r="M15609">
        <v>1</v>
      </c>
      <c r="P15609" s="10"/>
      <c r="R15609" s="10"/>
      <c r="S15609" s="10"/>
      <c r="T15609" s="10"/>
    </row>
    <row r="15610" spans="13:20" x14ac:dyDescent="0.2">
      <c r="M15610">
        <v>0</v>
      </c>
      <c r="P15610" s="10"/>
      <c r="R15610" s="10"/>
      <c r="S15610" s="10"/>
      <c r="T15610" s="10"/>
    </row>
    <row r="15611" spans="13:20" x14ac:dyDescent="0.2">
      <c r="M15611">
        <v>0</v>
      </c>
      <c r="P15611" s="10"/>
      <c r="R15611" s="10"/>
      <c r="S15611" s="10"/>
      <c r="T15611" s="10"/>
    </row>
    <row r="15612" spans="13:20" x14ac:dyDescent="0.2">
      <c r="M15612">
        <v>0</v>
      </c>
      <c r="P15612" s="10"/>
      <c r="R15612" s="10"/>
      <c r="S15612" s="10"/>
      <c r="T15612" s="10"/>
    </row>
    <row r="15613" spans="13:20" x14ac:dyDescent="0.2">
      <c r="M15613">
        <v>1</v>
      </c>
      <c r="P15613" s="10"/>
      <c r="R15613" s="10"/>
      <c r="S15613" s="10"/>
      <c r="T15613" s="10"/>
    </row>
    <row r="15614" spans="13:20" x14ac:dyDescent="0.2">
      <c r="M15614">
        <v>0</v>
      </c>
      <c r="P15614" s="10"/>
      <c r="R15614" s="10"/>
      <c r="S15614" s="10"/>
      <c r="T15614" s="10"/>
    </row>
    <row r="15615" spans="13:20" x14ac:dyDescent="0.2">
      <c r="M15615">
        <v>1</v>
      </c>
      <c r="P15615" s="10"/>
      <c r="R15615" s="10"/>
      <c r="S15615" s="10"/>
      <c r="T15615" s="10"/>
    </row>
    <row r="15616" spans="13:20" x14ac:dyDescent="0.2">
      <c r="M15616">
        <v>0</v>
      </c>
      <c r="P15616" s="10"/>
      <c r="R15616" s="10"/>
      <c r="S15616" s="10"/>
      <c r="T15616" s="10"/>
    </row>
    <row r="15617" spans="13:20" x14ac:dyDescent="0.2">
      <c r="M15617">
        <v>1</v>
      </c>
      <c r="P15617" s="10"/>
      <c r="R15617" s="10"/>
      <c r="S15617" s="10"/>
      <c r="T15617" s="10"/>
    </row>
    <row r="15618" spans="13:20" x14ac:dyDescent="0.2">
      <c r="M15618">
        <v>0</v>
      </c>
      <c r="P15618" s="10"/>
      <c r="R15618" s="10"/>
      <c r="S15618" s="10"/>
      <c r="T15618" s="10"/>
    </row>
    <row r="15619" spans="13:20" x14ac:dyDescent="0.2">
      <c r="M15619">
        <v>0</v>
      </c>
      <c r="P15619" s="10"/>
      <c r="R15619" s="10"/>
      <c r="S15619" s="10"/>
      <c r="T15619" s="10"/>
    </row>
    <row r="15620" spans="13:20" x14ac:dyDescent="0.2">
      <c r="M15620">
        <v>1</v>
      </c>
      <c r="P15620" s="10"/>
      <c r="R15620" s="10"/>
      <c r="S15620" s="10"/>
      <c r="T15620" s="10"/>
    </row>
    <row r="15621" spans="13:20" x14ac:dyDescent="0.2">
      <c r="M15621">
        <v>0</v>
      </c>
      <c r="P15621" s="10"/>
      <c r="R15621" s="10"/>
      <c r="S15621" s="10"/>
      <c r="T15621" s="10"/>
    </row>
    <row r="15622" spans="13:20" x14ac:dyDescent="0.2">
      <c r="M15622">
        <v>0</v>
      </c>
      <c r="P15622" s="10"/>
      <c r="R15622" s="10"/>
      <c r="S15622" s="10"/>
      <c r="T15622" s="10"/>
    </row>
    <row r="15623" spans="13:20" x14ac:dyDescent="0.2">
      <c r="M15623">
        <v>1</v>
      </c>
      <c r="P15623" s="10"/>
      <c r="R15623" s="10"/>
      <c r="S15623" s="10"/>
      <c r="T15623" s="10"/>
    </row>
    <row r="15624" spans="13:20" x14ac:dyDescent="0.2">
      <c r="M15624">
        <v>0</v>
      </c>
      <c r="P15624" s="10"/>
      <c r="R15624" s="10"/>
      <c r="S15624" s="10"/>
      <c r="T15624" s="10"/>
    </row>
    <row r="15625" spans="13:20" x14ac:dyDescent="0.2">
      <c r="M15625">
        <v>1</v>
      </c>
      <c r="P15625" s="10"/>
      <c r="R15625" s="10"/>
      <c r="S15625" s="10"/>
      <c r="T15625" s="10"/>
    </row>
    <row r="15626" spans="13:20" x14ac:dyDescent="0.2">
      <c r="M15626">
        <v>0</v>
      </c>
      <c r="P15626" s="10"/>
      <c r="R15626" s="10"/>
      <c r="S15626" s="10"/>
      <c r="T15626" s="10"/>
    </row>
    <row r="15627" spans="13:20" x14ac:dyDescent="0.2">
      <c r="M15627">
        <v>0</v>
      </c>
      <c r="P15627" s="10"/>
      <c r="R15627" s="10"/>
      <c r="S15627" s="10"/>
      <c r="T15627" s="10"/>
    </row>
    <row r="15628" spans="13:20" x14ac:dyDescent="0.2">
      <c r="M15628">
        <v>0</v>
      </c>
      <c r="P15628" s="10"/>
      <c r="R15628" s="10"/>
      <c r="S15628" s="10"/>
      <c r="T15628" s="10"/>
    </row>
    <row r="15629" spans="13:20" x14ac:dyDescent="0.2">
      <c r="M15629">
        <v>1</v>
      </c>
      <c r="P15629" s="10"/>
      <c r="R15629" s="10"/>
      <c r="S15629" s="10"/>
      <c r="T15629" s="10"/>
    </row>
    <row r="15630" spans="13:20" x14ac:dyDescent="0.2">
      <c r="M15630">
        <v>0</v>
      </c>
      <c r="P15630" s="10"/>
      <c r="R15630" s="10"/>
      <c r="S15630" s="10"/>
      <c r="T15630" s="10"/>
    </row>
    <row r="15631" spans="13:20" x14ac:dyDescent="0.2">
      <c r="M15631">
        <v>1</v>
      </c>
      <c r="P15631" s="10"/>
      <c r="R15631" s="10"/>
      <c r="S15631" s="10"/>
      <c r="T15631" s="10"/>
    </row>
    <row r="15632" spans="13:20" x14ac:dyDescent="0.2">
      <c r="M15632">
        <v>0</v>
      </c>
      <c r="P15632" s="10"/>
      <c r="R15632" s="10"/>
      <c r="S15632" s="10"/>
      <c r="T15632" s="10"/>
    </row>
    <row r="15633" spans="13:20" x14ac:dyDescent="0.2">
      <c r="M15633">
        <v>0</v>
      </c>
      <c r="P15633" s="10"/>
      <c r="R15633" s="10"/>
      <c r="S15633" s="10"/>
      <c r="T15633" s="10"/>
    </row>
    <row r="15634" spans="13:20" x14ac:dyDescent="0.2">
      <c r="M15634">
        <v>0</v>
      </c>
      <c r="P15634" s="10"/>
      <c r="R15634" s="10"/>
      <c r="S15634" s="10"/>
      <c r="T15634" s="10"/>
    </row>
    <row r="15635" spans="13:20" x14ac:dyDescent="0.2">
      <c r="M15635">
        <v>1</v>
      </c>
      <c r="P15635" s="10"/>
      <c r="R15635" s="10"/>
      <c r="S15635" s="10"/>
      <c r="T15635" s="10"/>
    </row>
    <row r="15636" spans="13:20" x14ac:dyDescent="0.2">
      <c r="M15636">
        <v>0</v>
      </c>
      <c r="P15636" s="10"/>
      <c r="R15636" s="10"/>
      <c r="S15636" s="10"/>
      <c r="T15636" s="10"/>
    </row>
    <row r="15637" spans="13:20" x14ac:dyDescent="0.2">
      <c r="M15637">
        <v>1</v>
      </c>
      <c r="P15637" s="10"/>
      <c r="R15637" s="10"/>
      <c r="S15637" s="10"/>
      <c r="T15637" s="10"/>
    </row>
    <row r="15638" spans="13:20" x14ac:dyDescent="0.2">
      <c r="M15638">
        <v>0</v>
      </c>
      <c r="P15638" s="10"/>
      <c r="R15638" s="10"/>
      <c r="S15638" s="10"/>
      <c r="T15638" s="10"/>
    </row>
    <row r="15639" spans="13:20" x14ac:dyDescent="0.2">
      <c r="M15639">
        <v>0</v>
      </c>
      <c r="P15639" s="10"/>
      <c r="R15639" s="10"/>
      <c r="S15639" s="10"/>
      <c r="T15639" s="10"/>
    </row>
    <row r="15640" spans="13:20" x14ac:dyDescent="0.2">
      <c r="M15640">
        <v>0</v>
      </c>
      <c r="P15640" s="10"/>
      <c r="R15640" s="10"/>
      <c r="S15640" s="10"/>
      <c r="T15640" s="10"/>
    </row>
    <row r="15641" spans="13:20" x14ac:dyDescent="0.2">
      <c r="M15641">
        <v>1</v>
      </c>
      <c r="P15641" s="10"/>
      <c r="R15641" s="10"/>
      <c r="S15641" s="10"/>
      <c r="T15641" s="10"/>
    </row>
    <row r="15642" spans="13:20" x14ac:dyDescent="0.2">
      <c r="M15642">
        <v>0</v>
      </c>
      <c r="P15642" s="10"/>
      <c r="R15642" s="10"/>
      <c r="S15642" s="10"/>
      <c r="T15642" s="10"/>
    </row>
    <row r="15643" spans="13:20" x14ac:dyDescent="0.2">
      <c r="M15643">
        <v>1</v>
      </c>
      <c r="P15643" s="10"/>
      <c r="R15643" s="10"/>
      <c r="S15643" s="10"/>
      <c r="T15643" s="10"/>
    </row>
    <row r="15644" spans="13:20" x14ac:dyDescent="0.2">
      <c r="M15644">
        <v>0</v>
      </c>
      <c r="P15644" s="10"/>
      <c r="R15644" s="10"/>
      <c r="S15644" s="10"/>
      <c r="T15644" s="10"/>
    </row>
    <row r="15645" spans="13:20" x14ac:dyDescent="0.2">
      <c r="M15645">
        <v>0</v>
      </c>
      <c r="P15645" s="10"/>
      <c r="R15645" s="10"/>
      <c r="S15645" s="10"/>
      <c r="T15645" s="10"/>
    </row>
    <row r="15646" spans="13:20" x14ac:dyDescent="0.2">
      <c r="M15646">
        <v>0</v>
      </c>
      <c r="P15646" s="10"/>
      <c r="R15646" s="10"/>
      <c r="S15646" s="10"/>
      <c r="T15646" s="10"/>
    </row>
    <row r="15647" spans="13:20" x14ac:dyDescent="0.2">
      <c r="M15647">
        <v>1</v>
      </c>
      <c r="P15647" s="10"/>
      <c r="R15647" s="10"/>
      <c r="S15647" s="10"/>
      <c r="T15647" s="10"/>
    </row>
    <row r="15648" spans="13:20" x14ac:dyDescent="0.2">
      <c r="M15648">
        <v>0</v>
      </c>
      <c r="P15648" s="10"/>
      <c r="R15648" s="10"/>
      <c r="S15648" s="10"/>
      <c r="T15648" s="10"/>
    </row>
    <row r="15649" spans="13:20" x14ac:dyDescent="0.2">
      <c r="M15649">
        <v>0</v>
      </c>
      <c r="P15649" s="10"/>
      <c r="R15649" s="10"/>
      <c r="S15649" s="10"/>
      <c r="T15649" s="10"/>
    </row>
    <row r="15650" spans="13:20" x14ac:dyDescent="0.2">
      <c r="M15650">
        <v>1</v>
      </c>
      <c r="P15650" s="10"/>
      <c r="R15650" s="10"/>
      <c r="S15650" s="10"/>
      <c r="T15650" s="10"/>
    </row>
    <row r="15651" spans="13:20" x14ac:dyDescent="0.2">
      <c r="M15651">
        <v>0</v>
      </c>
      <c r="P15651" s="10"/>
      <c r="R15651" s="10"/>
      <c r="S15651" s="10"/>
      <c r="T15651" s="10"/>
    </row>
    <row r="15652" spans="13:20" x14ac:dyDescent="0.2">
      <c r="M15652">
        <v>1</v>
      </c>
      <c r="P15652" s="10"/>
      <c r="R15652" s="10"/>
      <c r="S15652" s="10"/>
      <c r="T15652" s="10"/>
    </row>
    <row r="15653" spans="13:20" x14ac:dyDescent="0.2">
      <c r="M15653">
        <v>0</v>
      </c>
      <c r="P15653" s="10"/>
      <c r="R15653" s="10"/>
      <c r="S15653" s="10"/>
      <c r="T15653" s="10"/>
    </row>
    <row r="15654" spans="13:20" x14ac:dyDescent="0.2">
      <c r="M15654">
        <v>0</v>
      </c>
      <c r="P15654" s="10"/>
      <c r="R15654" s="10"/>
      <c r="S15654" s="10"/>
      <c r="T15654" s="10"/>
    </row>
    <row r="15655" spans="13:20" x14ac:dyDescent="0.2">
      <c r="M15655">
        <v>1</v>
      </c>
      <c r="P15655" s="10"/>
      <c r="R15655" s="10"/>
      <c r="S15655" s="10"/>
      <c r="T15655" s="10"/>
    </row>
    <row r="15656" spans="13:20" x14ac:dyDescent="0.2">
      <c r="M15656">
        <v>0</v>
      </c>
      <c r="P15656" s="10"/>
      <c r="R15656" s="10"/>
      <c r="S15656" s="10"/>
      <c r="T15656" s="10"/>
    </row>
    <row r="15657" spans="13:20" x14ac:dyDescent="0.2">
      <c r="M15657">
        <v>0</v>
      </c>
      <c r="P15657" s="10"/>
      <c r="R15657" s="10"/>
      <c r="S15657" s="10"/>
      <c r="T15657" s="10"/>
    </row>
    <row r="15658" spans="13:20" x14ac:dyDescent="0.2">
      <c r="M15658">
        <v>1</v>
      </c>
      <c r="P15658" s="10"/>
      <c r="R15658" s="10"/>
      <c r="S15658" s="10"/>
      <c r="T15658" s="10"/>
    </row>
    <row r="15659" spans="13:20" x14ac:dyDescent="0.2">
      <c r="M15659">
        <v>0</v>
      </c>
      <c r="P15659" s="10"/>
      <c r="R15659" s="10"/>
      <c r="S15659" s="10"/>
      <c r="T15659" s="10"/>
    </row>
    <row r="15660" spans="13:20" x14ac:dyDescent="0.2">
      <c r="M15660">
        <v>1</v>
      </c>
      <c r="P15660" s="10"/>
      <c r="R15660" s="10"/>
      <c r="S15660" s="10"/>
      <c r="T15660" s="10"/>
    </row>
    <row r="15661" spans="13:20" x14ac:dyDescent="0.2">
      <c r="M15661">
        <v>0</v>
      </c>
      <c r="P15661" s="10"/>
      <c r="R15661" s="10"/>
      <c r="S15661" s="10"/>
      <c r="T15661" s="10"/>
    </row>
    <row r="15662" spans="13:20" x14ac:dyDescent="0.2">
      <c r="M15662">
        <v>0</v>
      </c>
      <c r="P15662" s="10"/>
      <c r="R15662" s="10"/>
      <c r="S15662" s="10"/>
      <c r="T15662" s="10"/>
    </row>
    <row r="15663" spans="13:20" x14ac:dyDescent="0.2">
      <c r="M15663">
        <v>1</v>
      </c>
      <c r="P15663" s="10"/>
      <c r="R15663" s="10"/>
      <c r="S15663" s="10"/>
      <c r="T15663" s="10"/>
    </row>
    <row r="15664" spans="13:20" x14ac:dyDescent="0.2">
      <c r="M15664">
        <v>0</v>
      </c>
      <c r="P15664" s="10"/>
      <c r="R15664" s="10"/>
      <c r="S15664" s="10"/>
      <c r="T15664" s="10"/>
    </row>
    <row r="15665" spans="13:20" x14ac:dyDescent="0.2">
      <c r="M15665">
        <v>0</v>
      </c>
      <c r="P15665" s="10"/>
      <c r="R15665" s="10"/>
      <c r="S15665" s="10"/>
      <c r="T15665" s="10"/>
    </row>
    <row r="15666" spans="13:20" x14ac:dyDescent="0.2">
      <c r="M15666">
        <v>1</v>
      </c>
      <c r="P15666" s="10"/>
      <c r="R15666" s="10"/>
      <c r="S15666" s="10"/>
      <c r="T15666" s="10"/>
    </row>
    <row r="15667" spans="13:20" x14ac:dyDescent="0.2">
      <c r="M15667">
        <v>0</v>
      </c>
      <c r="P15667" s="10"/>
      <c r="R15667" s="10"/>
      <c r="S15667" s="10"/>
      <c r="T15667" s="10"/>
    </row>
    <row r="15668" spans="13:20" x14ac:dyDescent="0.2">
      <c r="M15668">
        <v>0</v>
      </c>
      <c r="P15668" s="10"/>
      <c r="R15668" s="10"/>
      <c r="S15668" s="10"/>
      <c r="T15668" s="10"/>
    </row>
    <row r="15669" spans="13:20" x14ac:dyDescent="0.2">
      <c r="M15669">
        <v>1</v>
      </c>
      <c r="P15669" s="10"/>
      <c r="R15669" s="10"/>
      <c r="S15669" s="10"/>
      <c r="T15669" s="10"/>
    </row>
    <row r="15670" spans="13:20" x14ac:dyDescent="0.2">
      <c r="M15670">
        <v>0</v>
      </c>
      <c r="P15670" s="10"/>
      <c r="R15670" s="10"/>
      <c r="S15670" s="10"/>
      <c r="T15670" s="10"/>
    </row>
    <row r="15671" spans="13:20" x14ac:dyDescent="0.2">
      <c r="M15671">
        <v>0</v>
      </c>
      <c r="P15671" s="10"/>
      <c r="R15671" s="10"/>
      <c r="S15671" s="10"/>
      <c r="T15671" s="10"/>
    </row>
    <row r="15672" spans="13:20" x14ac:dyDescent="0.2">
      <c r="M15672">
        <v>1</v>
      </c>
      <c r="P15672" s="10"/>
      <c r="R15672" s="10"/>
      <c r="S15672" s="10"/>
      <c r="T15672" s="10"/>
    </row>
    <row r="15673" spans="13:20" x14ac:dyDescent="0.2">
      <c r="M15673">
        <v>0</v>
      </c>
      <c r="P15673" s="10"/>
      <c r="R15673" s="10"/>
      <c r="S15673" s="10"/>
      <c r="T15673" s="10"/>
    </row>
    <row r="15674" spans="13:20" x14ac:dyDescent="0.2">
      <c r="M15674">
        <v>1</v>
      </c>
      <c r="P15674" s="10"/>
      <c r="R15674" s="10"/>
      <c r="S15674" s="10"/>
      <c r="T15674" s="10"/>
    </row>
    <row r="15675" spans="13:20" x14ac:dyDescent="0.2">
      <c r="M15675">
        <v>0</v>
      </c>
      <c r="P15675" s="10"/>
      <c r="R15675" s="10"/>
      <c r="S15675" s="10"/>
      <c r="T15675" s="10"/>
    </row>
    <row r="15676" spans="13:20" x14ac:dyDescent="0.2">
      <c r="M15676">
        <v>0</v>
      </c>
      <c r="P15676" s="10"/>
      <c r="R15676" s="10"/>
      <c r="S15676" s="10"/>
      <c r="T15676" s="10"/>
    </row>
    <row r="15677" spans="13:20" x14ac:dyDescent="0.2">
      <c r="M15677">
        <v>0</v>
      </c>
      <c r="P15677" s="10"/>
      <c r="R15677" s="10"/>
      <c r="S15677" s="10"/>
      <c r="T15677" s="10"/>
    </row>
    <row r="15678" spans="13:20" x14ac:dyDescent="0.2">
      <c r="M15678">
        <v>1</v>
      </c>
      <c r="P15678" s="10"/>
      <c r="R15678" s="10"/>
      <c r="S15678" s="10"/>
      <c r="T15678" s="10"/>
    </row>
    <row r="15679" spans="13:20" x14ac:dyDescent="0.2">
      <c r="M15679">
        <v>0</v>
      </c>
      <c r="P15679" s="10"/>
      <c r="R15679" s="10"/>
      <c r="S15679" s="10"/>
      <c r="T15679" s="10"/>
    </row>
    <row r="15680" spans="13:20" x14ac:dyDescent="0.2">
      <c r="M15680">
        <v>1</v>
      </c>
      <c r="P15680" s="10"/>
      <c r="R15680" s="10"/>
      <c r="S15680" s="10"/>
      <c r="T15680" s="10"/>
    </row>
    <row r="15681" spans="13:20" x14ac:dyDescent="0.2">
      <c r="M15681">
        <v>0</v>
      </c>
      <c r="P15681" s="10"/>
      <c r="R15681" s="10"/>
      <c r="S15681" s="10"/>
      <c r="T15681" s="10"/>
    </row>
    <row r="15682" spans="13:20" x14ac:dyDescent="0.2">
      <c r="M15682">
        <v>0</v>
      </c>
      <c r="P15682" s="10"/>
      <c r="R15682" s="10"/>
      <c r="S15682" s="10"/>
      <c r="T15682" s="10"/>
    </row>
    <row r="15683" spans="13:20" x14ac:dyDescent="0.2">
      <c r="M15683">
        <v>0</v>
      </c>
      <c r="P15683" s="10"/>
      <c r="R15683" s="10"/>
      <c r="S15683" s="10"/>
      <c r="T15683" s="10"/>
    </row>
    <row r="15684" spans="13:20" x14ac:dyDescent="0.2">
      <c r="M15684">
        <v>0</v>
      </c>
      <c r="P15684" s="10"/>
      <c r="R15684" s="10"/>
      <c r="S15684" s="10"/>
      <c r="T15684" s="10"/>
    </row>
    <row r="15685" spans="13:20" x14ac:dyDescent="0.2">
      <c r="M15685">
        <v>0</v>
      </c>
      <c r="P15685" s="10"/>
      <c r="R15685" s="10"/>
      <c r="S15685" s="10"/>
      <c r="T15685" s="10"/>
    </row>
    <row r="15686" spans="13:20" x14ac:dyDescent="0.2">
      <c r="M15686">
        <v>0</v>
      </c>
      <c r="P15686" s="10"/>
      <c r="R15686" s="10"/>
      <c r="S15686" s="10"/>
      <c r="T15686" s="10"/>
    </row>
    <row r="15687" spans="13:20" x14ac:dyDescent="0.2">
      <c r="M15687">
        <v>0</v>
      </c>
      <c r="P15687" s="10"/>
      <c r="R15687" s="10"/>
      <c r="S15687" s="10"/>
      <c r="T15687" s="10"/>
    </row>
    <row r="15688" spans="13:20" x14ac:dyDescent="0.2">
      <c r="M15688">
        <v>0</v>
      </c>
      <c r="P15688" s="10"/>
      <c r="R15688" s="10"/>
      <c r="S15688" s="10"/>
      <c r="T15688" s="10"/>
    </row>
    <row r="15689" spans="13:20" x14ac:dyDescent="0.2">
      <c r="M15689">
        <v>0</v>
      </c>
      <c r="P15689" s="10"/>
      <c r="R15689" s="10"/>
      <c r="S15689" s="10"/>
      <c r="T15689" s="10"/>
    </row>
    <row r="15690" spans="13:20" x14ac:dyDescent="0.2">
      <c r="M15690">
        <v>0</v>
      </c>
      <c r="P15690" s="10"/>
      <c r="R15690" s="10"/>
      <c r="S15690" s="10"/>
      <c r="T15690" s="10"/>
    </row>
    <row r="15691" spans="13:20" x14ac:dyDescent="0.2">
      <c r="M15691">
        <v>0</v>
      </c>
      <c r="P15691" s="10"/>
      <c r="R15691" s="10"/>
      <c r="S15691" s="10"/>
      <c r="T15691" s="10"/>
    </row>
    <row r="15692" spans="13:20" x14ac:dyDescent="0.2">
      <c r="M15692">
        <v>0</v>
      </c>
      <c r="P15692" s="10"/>
      <c r="R15692" s="10"/>
      <c r="S15692" s="10"/>
      <c r="T15692" s="10"/>
    </row>
    <row r="15693" spans="13:20" x14ac:dyDescent="0.2">
      <c r="M15693">
        <v>0</v>
      </c>
      <c r="P15693" s="10"/>
      <c r="R15693" s="10"/>
      <c r="S15693" s="10"/>
      <c r="T15693" s="10"/>
    </row>
    <row r="15694" spans="13:20" x14ac:dyDescent="0.2">
      <c r="M15694">
        <v>0</v>
      </c>
      <c r="P15694" s="10"/>
      <c r="R15694" s="10"/>
      <c r="S15694" s="10"/>
      <c r="T15694" s="10"/>
    </row>
    <row r="15695" spans="13:20" x14ac:dyDescent="0.2">
      <c r="M15695">
        <v>0</v>
      </c>
      <c r="P15695" s="10"/>
      <c r="R15695" s="10"/>
      <c r="S15695" s="10"/>
      <c r="T15695" s="10"/>
    </row>
    <row r="15696" spans="13:20" x14ac:dyDescent="0.2">
      <c r="M15696">
        <v>0</v>
      </c>
      <c r="P15696" s="10"/>
      <c r="R15696" s="10"/>
      <c r="S15696" s="10"/>
      <c r="T15696" s="10"/>
    </row>
    <row r="15697" spans="13:20" x14ac:dyDescent="0.2">
      <c r="M15697">
        <v>0</v>
      </c>
      <c r="P15697" s="10"/>
      <c r="R15697" s="10"/>
      <c r="S15697" s="10"/>
      <c r="T15697" s="10"/>
    </row>
    <row r="15698" spans="13:20" x14ac:dyDescent="0.2">
      <c r="M15698">
        <v>0</v>
      </c>
      <c r="P15698" s="10"/>
      <c r="R15698" s="10"/>
      <c r="S15698" s="10"/>
      <c r="T15698" s="10"/>
    </row>
    <row r="15699" spans="13:20" x14ac:dyDescent="0.2">
      <c r="M15699">
        <v>0</v>
      </c>
      <c r="P15699" s="10"/>
      <c r="R15699" s="10"/>
      <c r="S15699" s="10"/>
      <c r="T15699" s="10"/>
    </row>
    <row r="15700" spans="13:20" x14ac:dyDescent="0.2">
      <c r="M15700">
        <v>0</v>
      </c>
      <c r="P15700" s="10"/>
      <c r="R15700" s="10"/>
      <c r="S15700" s="10"/>
      <c r="T15700" s="10"/>
    </row>
    <row r="15701" spans="13:20" x14ac:dyDescent="0.2">
      <c r="M15701">
        <v>0</v>
      </c>
      <c r="P15701" s="10"/>
      <c r="R15701" s="10"/>
      <c r="S15701" s="10"/>
      <c r="T15701" s="10"/>
    </row>
    <row r="15702" spans="13:20" x14ac:dyDescent="0.2">
      <c r="M15702">
        <v>0</v>
      </c>
      <c r="P15702" s="10"/>
      <c r="R15702" s="10"/>
      <c r="S15702" s="10"/>
      <c r="T15702" s="10"/>
    </row>
    <row r="15703" spans="13:20" x14ac:dyDescent="0.2">
      <c r="M15703">
        <v>0</v>
      </c>
      <c r="P15703" s="10"/>
      <c r="R15703" s="10"/>
      <c r="S15703" s="10"/>
      <c r="T15703" s="10"/>
    </row>
    <row r="15704" spans="13:20" x14ac:dyDescent="0.2">
      <c r="M15704">
        <v>0</v>
      </c>
      <c r="P15704" s="10"/>
      <c r="R15704" s="10"/>
      <c r="S15704" s="10"/>
      <c r="T15704" s="10"/>
    </row>
    <row r="15705" spans="13:20" x14ac:dyDescent="0.2">
      <c r="M15705">
        <v>0</v>
      </c>
      <c r="P15705" s="10"/>
      <c r="R15705" s="10"/>
      <c r="S15705" s="10"/>
      <c r="T15705" s="10"/>
    </row>
    <row r="15706" spans="13:20" x14ac:dyDescent="0.2">
      <c r="M15706">
        <v>0</v>
      </c>
      <c r="P15706" s="10"/>
      <c r="R15706" s="10"/>
      <c r="S15706" s="10"/>
      <c r="T15706" s="10"/>
    </row>
    <row r="15707" spans="13:20" x14ac:dyDescent="0.2">
      <c r="M15707">
        <v>0</v>
      </c>
      <c r="P15707" s="10"/>
      <c r="R15707" s="10"/>
      <c r="S15707" s="10"/>
      <c r="T15707" s="10"/>
    </row>
    <row r="15708" spans="13:20" x14ac:dyDescent="0.2">
      <c r="M15708">
        <v>0</v>
      </c>
      <c r="P15708" s="10"/>
      <c r="R15708" s="10"/>
      <c r="S15708" s="10"/>
      <c r="T15708" s="10"/>
    </row>
    <row r="15709" spans="13:20" x14ac:dyDescent="0.2">
      <c r="M15709">
        <v>0</v>
      </c>
      <c r="P15709" s="10"/>
      <c r="R15709" s="10"/>
      <c r="S15709" s="10"/>
      <c r="T15709" s="10"/>
    </row>
    <row r="15710" spans="13:20" x14ac:dyDescent="0.2">
      <c r="M15710">
        <v>0</v>
      </c>
      <c r="P15710" s="10"/>
      <c r="R15710" s="10"/>
      <c r="S15710" s="10"/>
      <c r="T15710" s="10"/>
    </row>
    <row r="15711" spans="13:20" x14ac:dyDescent="0.2">
      <c r="M15711">
        <v>0</v>
      </c>
      <c r="P15711" s="10"/>
      <c r="R15711" s="10"/>
      <c r="S15711" s="10"/>
      <c r="T15711" s="10"/>
    </row>
    <row r="15712" spans="13:20" x14ac:dyDescent="0.2">
      <c r="M15712">
        <v>0</v>
      </c>
      <c r="P15712" s="10"/>
      <c r="R15712" s="10"/>
      <c r="S15712" s="10"/>
      <c r="T15712" s="10"/>
    </row>
    <row r="15713" spans="13:20" x14ac:dyDescent="0.2">
      <c r="M15713">
        <v>0</v>
      </c>
      <c r="P15713" s="10"/>
      <c r="R15713" s="10"/>
      <c r="S15713" s="10"/>
      <c r="T15713" s="10"/>
    </row>
    <row r="15714" spans="13:20" x14ac:dyDescent="0.2">
      <c r="M15714">
        <v>0</v>
      </c>
      <c r="P15714" s="10"/>
      <c r="R15714" s="10"/>
      <c r="S15714" s="10"/>
      <c r="T15714" s="10"/>
    </row>
    <row r="15715" spans="13:20" x14ac:dyDescent="0.2">
      <c r="M15715">
        <v>0</v>
      </c>
      <c r="P15715" s="10"/>
      <c r="R15715" s="10"/>
      <c r="S15715" s="10"/>
      <c r="T15715" s="10"/>
    </row>
    <row r="15716" spans="13:20" x14ac:dyDescent="0.2">
      <c r="M15716">
        <v>0</v>
      </c>
      <c r="P15716" s="10"/>
      <c r="R15716" s="10"/>
      <c r="S15716" s="10"/>
      <c r="T15716" s="10"/>
    </row>
    <row r="15717" spans="13:20" x14ac:dyDescent="0.2">
      <c r="M15717">
        <v>0</v>
      </c>
      <c r="P15717" s="10"/>
      <c r="R15717" s="10"/>
      <c r="S15717" s="10"/>
      <c r="T15717" s="10"/>
    </row>
    <row r="15718" spans="13:20" x14ac:dyDescent="0.2">
      <c r="M15718">
        <v>0</v>
      </c>
      <c r="P15718" s="10"/>
      <c r="R15718" s="10"/>
      <c r="S15718" s="10"/>
      <c r="T15718" s="10"/>
    </row>
    <row r="15719" spans="13:20" x14ac:dyDescent="0.2">
      <c r="M15719">
        <v>0</v>
      </c>
      <c r="P15719" s="10"/>
      <c r="R15719" s="10"/>
      <c r="S15719" s="10"/>
      <c r="T15719" s="10"/>
    </row>
    <row r="15720" spans="13:20" x14ac:dyDescent="0.2">
      <c r="M15720">
        <v>0</v>
      </c>
      <c r="P15720" s="10"/>
      <c r="R15720" s="10"/>
      <c r="S15720" s="10"/>
      <c r="T15720" s="10"/>
    </row>
    <row r="15721" spans="13:20" x14ac:dyDescent="0.2">
      <c r="M15721">
        <v>1</v>
      </c>
      <c r="P15721" s="10"/>
      <c r="R15721" s="10"/>
      <c r="S15721" s="10"/>
      <c r="T15721" s="10"/>
    </row>
    <row r="15722" spans="13:20" x14ac:dyDescent="0.2">
      <c r="M15722">
        <v>0</v>
      </c>
      <c r="P15722" s="10"/>
      <c r="R15722" s="10"/>
      <c r="S15722" s="10"/>
      <c r="T15722" s="10"/>
    </row>
    <row r="15723" spans="13:20" x14ac:dyDescent="0.2">
      <c r="M15723">
        <v>1</v>
      </c>
      <c r="P15723" s="10"/>
      <c r="R15723" s="10"/>
      <c r="S15723" s="10"/>
      <c r="T15723" s="10"/>
    </row>
    <row r="15724" spans="13:20" x14ac:dyDescent="0.2">
      <c r="M15724">
        <v>0</v>
      </c>
      <c r="P15724" s="10"/>
      <c r="R15724" s="10"/>
      <c r="S15724" s="10"/>
      <c r="T15724" s="10"/>
    </row>
    <row r="15725" spans="13:20" x14ac:dyDescent="0.2">
      <c r="M15725">
        <v>0</v>
      </c>
      <c r="P15725" s="10"/>
      <c r="R15725" s="10"/>
      <c r="S15725" s="10"/>
      <c r="T15725" s="10"/>
    </row>
    <row r="15726" spans="13:20" x14ac:dyDescent="0.2">
      <c r="M15726">
        <v>0</v>
      </c>
      <c r="P15726" s="10"/>
      <c r="R15726" s="10"/>
      <c r="S15726" s="10"/>
      <c r="T15726" s="10"/>
    </row>
    <row r="15727" spans="13:20" x14ac:dyDescent="0.2">
      <c r="M15727">
        <v>1</v>
      </c>
      <c r="P15727" s="10"/>
      <c r="R15727" s="10"/>
      <c r="S15727" s="10"/>
      <c r="T15727" s="10"/>
    </row>
    <row r="15728" spans="13:20" x14ac:dyDescent="0.2">
      <c r="M15728">
        <v>0</v>
      </c>
      <c r="P15728" s="10"/>
      <c r="R15728" s="10"/>
      <c r="S15728" s="10"/>
      <c r="T15728" s="10"/>
    </row>
    <row r="15729" spans="13:20" x14ac:dyDescent="0.2">
      <c r="M15729">
        <v>0</v>
      </c>
      <c r="P15729" s="10"/>
      <c r="R15729" s="10"/>
      <c r="S15729" s="10"/>
      <c r="T15729" s="10"/>
    </row>
    <row r="15730" spans="13:20" x14ac:dyDescent="0.2">
      <c r="M15730">
        <v>1</v>
      </c>
      <c r="P15730" s="10"/>
      <c r="R15730" s="10"/>
      <c r="S15730" s="10"/>
      <c r="T15730" s="10"/>
    </row>
    <row r="15731" spans="13:20" x14ac:dyDescent="0.2">
      <c r="M15731">
        <v>0</v>
      </c>
      <c r="P15731" s="10"/>
      <c r="R15731" s="10"/>
      <c r="S15731" s="10"/>
      <c r="T15731" s="10"/>
    </row>
    <row r="15732" spans="13:20" x14ac:dyDescent="0.2">
      <c r="M15732">
        <v>1</v>
      </c>
      <c r="P15732" s="10"/>
      <c r="R15732" s="10"/>
      <c r="S15732" s="10"/>
      <c r="T15732" s="10"/>
    </row>
    <row r="15733" spans="13:20" x14ac:dyDescent="0.2">
      <c r="M15733">
        <v>0</v>
      </c>
      <c r="P15733" s="10"/>
      <c r="R15733" s="10"/>
      <c r="S15733" s="10"/>
      <c r="T15733" s="10"/>
    </row>
    <row r="15734" spans="13:20" x14ac:dyDescent="0.2">
      <c r="M15734">
        <v>0</v>
      </c>
      <c r="P15734" s="10"/>
      <c r="R15734" s="10"/>
      <c r="S15734" s="10"/>
      <c r="T15734" s="10"/>
    </row>
    <row r="15735" spans="13:20" x14ac:dyDescent="0.2">
      <c r="M15735">
        <v>1</v>
      </c>
      <c r="P15735" s="10"/>
      <c r="R15735" s="10"/>
      <c r="S15735" s="10"/>
      <c r="T15735" s="10"/>
    </row>
    <row r="15736" spans="13:20" x14ac:dyDescent="0.2">
      <c r="M15736">
        <v>0</v>
      </c>
      <c r="P15736" s="10"/>
      <c r="R15736" s="10"/>
      <c r="S15736" s="10"/>
      <c r="T15736" s="10"/>
    </row>
    <row r="15737" spans="13:20" x14ac:dyDescent="0.2">
      <c r="M15737">
        <v>0</v>
      </c>
      <c r="P15737" s="10"/>
      <c r="R15737" s="10"/>
      <c r="S15737" s="10"/>
      <c r="T15737" s="10"/>
    </row>
    <row r="15738" spans="13:20" x14ac:dyDescent="0.2">
      <c r="M15738">
        <v>0</v>
      </c>
      <c r="P15738" s="10"/>
      <c r="R15738" s="10"/>
      <c r="S15738" s="10"/>
      <c r="T15738" s="10"/>
    </row>
    <row r="15739" spans="13:20" x14ac:dyDescent="0.2">
      <c r="M15739">
        <v>1</v>
      </c>
      <c r="P15739" s="10"/>
      <c r="R15739" s="10"/>
      <c r="S15739" s="10"/>
      <c r="T15739" s="10"/>
    </row>
    <row r="15740" spans="13:20" x14ac:dyDescent="0.2">
      <c r="M15740">
        <v>0</v>
      </c>
      <c r="P15740" s="10"/>
      <c r="R15740" s="10"/>
      <c r="S15740" s="10"/>
      <c r="T15740" s="10"/>
    </row>
    <row r="15741" spans="13:20" x14ac:dyDescent="0.2">
      <c r="M15741">
        <v>1</v>
      </c>
      <c r="P15741" s="10"/>
      <c r="R15741" s="10"/>
      <c r="S15741" s="10"/>
      <c r="T15741" s="10"/>
    </row>
    <row r="15742" spans="13:20" x14ac:dyDescent="0.2">
      <c r="M15742">
        <v>0</v>
      </c>
      <c r="P15742" s="10"/>
      <c r="R15742" s="10"/>
      <c r="S15742" s="10"/>
      <c r="T15742" s="10"/>
    </row>
    <row r="15743" spans="13:20" x14ac:dyDescent="0.2">
      <c r="M15743">
        <v>0</v>
      </c>
      <c r="P15743" s="10"/>
      <c r="R15743" s="10"/>
      <c r="S15743" s="10"/>
      <c r="T15743" s="10"/>
    </row>
    <row r="15744" spans="13:20" x14ac:dyDescent="0.2">
      <c r="M15744">
        <v>1</v>
      </c>
      <c r="P15744" s="10"/>
      <c r="R15744" s="10"/>
      <c r="S15744" s="10"/>
      <c r="T15744" s="10"/>
    </row>
    <row r="15745" spans="13:20" x14ac:dyDescent="0.2">
      <c r="M15745">
        <v>0</v>
      </c>
      <c r="P15745" s="10"/>
      <c r="R15745" s="10"/>
      <c r="S15745" s="10"/>
      <c r="T15745" s="10"/>
    </row>
    <row r="15746" spans="13:20" x14ac:dyDescent="0.2">
      <c r="M15746">
        <v>0</v>
      </c>
      <c r="P15746" s="10"/>
      <c r="R15746" s="10"/>
      <c r="S15746" s="10"/>
      <c r="T15746" s="10"/>
    </row>
    <row r="15747" spans="13:20" x14ac:dyDescent="0.2">
      <c r="M15747">
        <v>1</v>
      </c>
      <c r="P15747" s="10"/>
      <c r="R15747" s="10"/>
      <c r="S15747" s="10"/>
      <c r="T15747" s="10"/>
    </row>
    <row r="15748" spans="13:20" x14ac:dyDescent="0.2">
      <c r="M15748">
        <v>0</v>
      </c>
      <c r="P15748" s="10"/>
      <c r="R15748" s="10"/>
      <c r="S15748" s="10"/>
      <c r="T15748" s="10"/>
    </row>
    <row r="15749" spans="13:20" x14ac:dyDescent="0.2">
      <c r="M15749">
        <v>0</v>
      </c>
      <c r="P15749" s="10"/>
      <c r="R15749" s="10"/>
      <c r="S15749" s="10"/>
      <c r="T15749" s="10"/>
    </row>
    <row r="15750" spans="13:20" x14ac:dyDescent="0.2">
      <c r="M15750">
        <v>1</v>
      </c>
      <c r="P15750" s="10"/>
      <c r="R15750" s="10"/>
      <c r="S15750" s="10"/>
      <c r="T15750" s="10"/>
    </row>
    <row r="15751" spans="13:20" x14ac:dyDescent="0.2">
      <c r="M15751">
        <v>0</v>
      </c>
      <c r="P15751" s="10"/>
      <c r="R15751" s="10"/>
      <c r="S15751" s="10"/>
      <c r="T15751" s="10"/>
    </row>
    <row r="15752" spans="13:20" x14ac:dyDescent="0.2">
      <c r="M15752">
        <v>0</v>
      </c>
      <c r="P15752" s="10"/>
      <c r="R15752" s="10"/>
      <c r="S15752" s="10"/>
      <c r="T15752" s="10"/>
    </row>
    <row r="15753" spans="13:20" x14ac:dyDescent="0.2">
      <c r="M15753">
        <v>1</v>
      </c>
      <c r="P15753" s="10"/>
      <c r="R15753" s="10"/>
      <c r="S15753" s="10"/>
      <c r="T15753" s="10"/>
    </row>
    <row r="15754" spans="13:20" x14ac:dyDescent="0.2">
      <c r="M15754">
        <v>0</v>
      </c>
      <c r="P15754" s="10"/>
      <c r="R15754" s="10"/>
      <c r="S15754" s="10"/>
      <c r="T15754" s="10"/>
    </row>
    <row r="15755" spans="13:20" x14ac:dyDescent="0.2">
      <c r="M15755">
        <v>0</v>
      </c>
      <c r="P15755" s="10"/>
      <c r="R15755" s="10"/>
      <c r="S15755" s="10"/>
      <c r="T15755" s="10"/>
    </row>
    <row r="15756" spans="13:20" x14ac:dyDescent="0.2">
      <c r="M15756">
        <v>1</v>
      </c>
      <c r="P15756" s="10"/>
      <c r="R15756" s="10"/>
      <c r="S15756" s="10"/>
      <c r="T15756" s="10"/>
    </row>
    <row r="15757" spans="13:20" x14ac:dyDescent="0.2">
      <c r="M15757">
        <v>0</v>
      </c>
      <c r="P15757" s="10"/>
      <c r="R15757" s="10"/>
      <c r="S15757" s="10"/>
      <c r="T15757" s="10"/>
    </row>
    <row r="15758" spans="13:20" x14ac:dyDescent="0.2">
      <c r="M15758">
        <v>1</v>
      </c>
      <c r="P15758" s="10"/>
      <c r="R15758" s="10"/>
      <c r="S15758" s="10"/>
      <c r="T15758" s="10"/>
    </row>
    <row r="15759" spans="13:20" x14ac:dyDescent="0.2">
      <c r="M15759">
        <v>0</v>
      </c>
      <c r="P15759" s="10"/>
      <c r="R15759" s="10"/>
      <c r="S15759" s="10"/>
      <c r="T15759" s="10"/>
    </row>
    <row r="15760" spans="13:20" x14ac:dyDescent="0.2">
      <c r="M15760">
        <v>0</v>
      </c>
      <c r="P15760" s="10"/>
      <c r="R15760" s="10"/>
      <c r="S15760" s="10"/>
      <c r="T15760" s="10"/>
    </row>
    <row r="15761" spans="13:20" x14ac:dyDescent="0.2">
      <c r="M15761">
        <v>1</v>
      </c>
      <c r="P15761" s="10"/>
      <c r="R15761" s="10"/>
      <c r="S15761" s="10"/>
      <c r="T15761" s="10"/>
    </row>
    <row r="15762" spans="13:20" x14ac:dyDescent="0.2">
      <c r="M15762">
        <v>0</v>
      </c>
      <c r="P15762" s="10"/>
      <c r="R15762" s="10"/>
      <c r="S15762" s="10"/>
      <c r="T15762" s="10"/>
    </row>
    <row r="15763" spans="13:20" x14ac:dyDescent="0.2">
      <c r="M15763">
        <v>0</v>
      </c>
      <c r="P15763" s="10"/>
      <c r="R15763" s="10"/>
      <c r="S15763" s="10"/>
      <c r="T15763" s="10"/>
    </row>
    <row r="15764" spans="13:20" x14ac:dyDescent="0.2">
      <c r="M15764">
        <v>1</v>
      </c>
      <c r="P15764" s="10"/>
      <c r="R15764" s="10"/>
      <c r="S15764" s="10"/>
      <c r="T15764" s="10"/>
    </row>
    <row r="15765" spans="13:20" x14ac:dyDescent="0.2">
      <c r="M15765">
        <v>0</v>
      </c>
      <c r="P15765" s="10"/>
      <c r="R15765" s="10"/>
      <c r="S15765" s="10"/>
      <c r="T15765" s="10"/>
    </row>
    <row r="15766" spans="13:20" x14ac:dyDescent="0.2">
      <c r="M15766">
        <v>1</v>
      </c>
      <c r="P15766" s="10"/>
      <c r="R15766" s="10"/>
      <c r="S15766" s="10"/>
      <c r="T15766" s="10"/>
    </row>
    <row r="15767" spans="13:20" x14ac:dyDescent="0.2">
      <c r="M15767">
        <v>0</v>
      </c>
      <c r="P15767" s="10"/>
      <c r="R15767" s="10"/>
      <c r="S15767" s="10"/>
      <c r="T15767" s="10"/>
    </row>
    <row r="15768" spans="13:20" x14ac:dyDescent="0.2">
      <c r="M15768">
        <v>0</v>
      </c>
      <c r="P15768" s="10"/>
      <c r="R15768" s="10"/>
      <c r="S15768" s="10"/>
      <c r="T15768" s="10"/>
    </row>
    <row r="15769" spans="13:20" x14ac:dyDescent="0.2">
      <c r="M15769">
        <v>1</v>
      </c>
      <c r="P15769" s="10"/>
      <c r="R15769" s="10"/>
      <c r="S15769" s="10"/>
      <c r="T15769" s="10"/>
    </row>
    <row r="15770" spans="13:20" x14ac:dyDescent="0.2">
      <c r="M15770">
        <v>0</v>
      </c>
      <c r="P15770" s="10"/>
      <c r="R15770" s="10"/>
      <c r="S15770" s="10"/>
      <c r="T15770" s="10"/>
    </row>
    <row r="15771" spans="13:20" x14ac:dyDescent="0.2">
      <c r="M15771">
        <v>0</v>
      </c>
      <c r="P15771" s="10"/>
      <c r="R15771" s="10"/>
      <c r="S15771" s="10"/>
      <c r="T15771" s="10"/>
    </row>
    <row r="15772" spans="13:20" x14ac:dyDescent="0.2">
      <c r="M15772">
        <v>1</v>
      </c>
      <c r="P15772" s="10"/>
      <c r="R15772" s="10"/>
      <c r="S15772" s="10"/>
      <c r="T15772" s="10"/>
    </row>
    <row r="15773" spans="13:20" x14ac:dyDescent="0.2">
      <c r="M15773">
        <v>0</v>
      </c>
      <c r="P15773" s="10"/>
      <c r="R15773" s="10"/>
      <c r="S15773" s="10"/>
      <c r="T15773" s="10"/>
    </row>
    <row r="15774" spans="13:20" x14ac:dyDescent="0.2">
      <c r="M15774">
        <v>0</v>
      </c>
      <c r="P15774" s="10"/>
      <c r="R15774" s="10"/>
      <c r="S15774" s="10"/>
      <c r="T15774" s="10"/>
    </row>
    <row r="15775" spans="13:20" x14ac:dyDescent="0.2">
      <c r="M15775">
        <v>1</v>
      </c>
      <c r="P15775" s="10"/>
      <c r="R15775" s="10"/>
      <c r="S15775" s="10"/>
      <c r="T15775" s="10"/>
    </row>
    <row r="15776" spans="13:20" x14ac:dyDescent="0.2">
      <c r="M15776">
        <v>0</v>
      </c>
      <c r="P15776" s="10"/>
      <c r="R15776" s="10"/>
      <c r="S15776" s="10"/>
      <c r="T15776" s="10"/>
    </row>
    <row r="15777" spans="13:20" x14ac:dyDescent="0.2">
      <c r="M15777">
        <v>0</v>
      </c>
      <c r="P15777" s="10"/>
      <c r="R15777" s="10"/>
      <c r="S15777" s="10"/>
      <c r="T15777" s="10"/>
    </row>
    <row r="15778" spans="13:20" x14ac:dyDescent="0.2">
      <c r="M15778">
        <v>1</v>
      </c>
      <c r="P15778" s="10"/>
      <c r="R15778" s="10"/>
      <c r="S15778" s="10"/>
      <c r="T15778" s="10"/>
    </row>
    <row r="15779" spans="13:20" x14ac:dyDescent="0.2">
      <c r="M15779">
        <v>0</v>
      </c>
      <c r="P15779" s="10"/>
      <c r="R15779" s="10"/>
      <c r="S15779" s="10"/>
      <c r="T15779" s="10"/>
    </row>
    <row r="15780" spans="13:20" x14ac:dyDescent="0.2">
      <c r="M15780">
        <v>1</v>
      </c>
      <c r="P15780" s="10"/>
      <c r="R15780" s="10"/>
      <c r="S15780" s="10"/>
      <c r="T15780" s="10"/>
    </row>
    <row r="15781" spans="13:20" x14ac:dyDescent="0.2">
      <c r="M15781">
        <v>0</v>
      </c>
      <c r="P15781" s="10"/>
      <c r="R15781" s="10"/>
      <c r="S15781" s="10"/>
      <c r="T15781" s="10"/>
    </row>
    <row r="15782" spans="13:20" x14ac:dyDescent="0.2">
      <c r="M15782">
        <v>0</v>
      </c>
      <c r="P15782" s="10"/>
      <c r="R15782" s="10"/>
      <c r="S15782" s="10"/>
      <c r="T15782" s="10"/>
    </row>
    <row r="15783" spans="13:20" x14ac:dyDescent="0.2">
      <c r="M15783">
        <v>1</v>
      </c>
      <c r="P15783" s="10"/>
      <c r="R15783" s="10"/>
      <c r="S15783" s="10"/>
      <c r="T15783" s="10"/>
    </row>
    <row r="15784" spans="13:20" x14ac:dyDescent="0.2">
      <c r="M15784">
        <v>0</v>
      </c>
      <c r="P15784" s="10"/>
      <c r="R15784" s="10"/>
      <c r="S15784" s="10"/>
      <c r="T15784" s="10"/>
    </row>
    <row r="15785" spans="13:20" x14ac:dyDescent="0.2">
      <c r="M15785">
        <v>0</v>
      </c>
      <c r="P15785" s="10"/>
      <c r="R15785" s="10"/>
      <c r="S15785" s="10"/>
      <c r="T15785" s="10"/>
    </row>
    <row r="15786" spans="13:20" x14ac:dyDescent="0.2">
      <c r="M15786">
        <v>1</v>
      </c>
      <c r="P15786" s="10"/>
      <c r="R15786" s="10"/>
      <c r="S15786" s="10"/>
      <c r="T15786" s="10"/>
    </row>
    <row r="15787" spans="13:20" x14ac:dyDescent="0.2">
      <c r="M15787">
        <v>0</v>
      </c>
      <c r="P15787" s="10"/>
      <c r="R15787" s="10"/>
      <c r="S15787" s="10"/>
      <c r="T15787" s="10"/>
    </row>
    <row r="15788" spans="13:20" x14ac:dyDescent="0.2">
      <c r="M15788">
        <v>1</v>
      </c>
      <c r="P15788" s="10"/>
      <c r="R15788" s="10"/>
      <c r="S15788" s="10"/>
      <c r="T15788" s="10"/>
    </row>
    <row r="15789" spans="13:20" x14ac:dyDescent="0.2">
      <c r="M15789">
        <v>0</v>
      </c>
      <c r="P15789" s="10"/>
      <c r="R15789" s="10"/>
      <c r="S15789" s="10"/>
      <c r="T15789" s="10"/>
    </row>
    <row r="15790" spans="13:20" x14ac:dyDescent="0.2">
      <c r="M15790">
        <v>0</v>
      </c>
      <c r="P15790" s="10"/>
      <c r="R15790" s="10"/>
      <c r="S15790" s="10"/>
      <c r="T15790" s="10"/>
    </row>
    <row r="15791" spans="13:20" x14ac:dyDescent="0.2">
      <c r="M15791">
        <v>1</v>
      </c>
      <c r="P15791" s="10"/>
      <c r="R15791" s="10"/>
      <c r="S15791" s="10"/>
      <c r="T15791" s="10"/>
    </row>
    <row r="15792" spans="13:20" x14ac:dyDescent="0.2">
      <c r="M15792">
        <v>0</v>
      </c>
      <c r="P15792" s="10"/>
      <c r="R15792" s="10"/>
      <c r="S15792" s="10"/>
      <c r="T15792" s="10"/>
    </row>
    <row r="15793" spans="13:20" x14ac:dyDescent="0.2">
      <c r="M15793">
        <v>0</v>
      </c>
      <c r="P15793" s="10"/>
      <c r="R15793" s="10"/>
      <c r="S15793" s="10"/>
      <c r="T15793" s="10"/>
    </row>
    <row r="15794" spans="13:20" x14ac:dyDescent="0.2">
      <c r="M15794">
        <v>1</v>
      </c>
      <c r="P15794" s="10"/>
      <c r="R15794" s="10"/>
      <c r="S15794" s="10"/>
      <c r="T15794" s="10"/>
    </row>
    <row r="15795" spans="13:20" x14ac:dyDescent="0.2">
      <c r="M15795">
        <v>0</v>
      </c>
      <c r="P15795" s="10"/>
      <c r="R15795" s="10"/>
      <c r="S15795" s="10"/>
      <c r="T15795" s="10"/>
    </row>
    <row r="15796" spans="13:20" x14ac:dyDescent="0.2">
      <c r="M15796">
        <v>0</v>
      </c>
      <c r="P15796" s="10"/>
      <c r="R15796" s="10"/>
      <c r="S15796" s="10"/>
      <c r="T15796" s="10"/>
    </row>
    <row r="15797" spans="13:20" x14ac:dyDescent="0.2">
      <c r="M15797">
        <v>0</v>
      </c>
      <c r="P15797" s="10"/>
      <c r="R15797" s="10"/>
      <c r="S15797" s="10"/>
      <c r="T15797" s="10"/>
    </row>
    <row r="15798" spans="13:20" x14ac:dyDescent="0.2">
      <c r="M15798">
        <v>1</v>
      </c>
      <c r="P15798" s="10"/>
      <c r="R15798" s="10"/>
      <c r="S15798" s="10"/>
      <c r="T15798" s="10"/>
    </row>
    <row r="15799" spans="13:20" x14ac:dyDescent="0.2">
      <c r="M15799">
        <v>0</v>
      </c>
      <c r="P15799" s="10"/>
      <c r="R15799" s="10"/>
      <c r="S15799" s="10"/>
      <c r="T15799" s="10"/>
    </row>
    <row r="15800" spans="13:20" x14ac:dyDescent="0.2">
      <c r="M15800">
        <v>1</v>
      </c>
      <c r="P15800" s="10"/>
      <c r="R15800" s="10"/>
      <c r="S15800" s="10"/>
      <c r="T15800" s="10"/>
    </row>
    <row r="15801" spans="13:20" x14ac:dyDescent="0.2">
      <c r="M15801">
        <v>0</v>
      </c>
      <c r="P15801" s="10"/>
      <c r="R15801" s="10"/>
      <c r="S15801" s="10"/>
      <c r="T15801" s="10"/>
    </row>
    <row r="15802" spans="13:20" x14ac:dyDescent="0.2">
      <c r="M15802">
        <v>1</v>
      </c>
      <c r="P15802" s="10"/>
      <c r="R15802" s="10"/>
      <c r="S15802" s="10"/>
      <c r="T15802" s="10"/>
    </row>
    <row r="15803" spans="13:20" x14ac:dyDescent="0.2">
      <c r="M15803">
        <v>0</v>
      </c>
      <c r="P15803" s="10"/>
      <c r="R15803" s="10"/>
      <c r="S15803" s="10"/>
      <c r="T15803" s="10"/>
    </row>
    <row r="15804" spans="13:20" x14ac:dyDescent="0.2">
      <c r="M15804">
        <v>0</v>
      </c>
      <c r="P15804" s="10"/>
      <c r="R15804" s="10"/>
      <c r="S15804" s="10"/>
      <c r="T15804" s="10"/>
    </row>
    <row r="15805" spans="13:20" x14ac:dyDescent="0.2">
      <c r="M15805">
        <v>1</v>
      </c>
      <c r="P15805" s="10"/>
      <c r="R15805" s="10"/>
      <c r="S15805" s="10"/>
      <c r="T15805" s="10"/>
    </row>
    <row r="15806" spans="13:20" x14ac:dyDescent="0.2">
      <c r="M15806">
        <v>0</v>
      </c>
      <c r="P15806" s="10"/>
      <c r="R15806" s="10"/>
      <c r="S15806" s="10"/>
      <c r="T15806" s="10"/>
    </row>
    <row r="15807" spans="13:20" x14ac:dyDescent="0.2">
      <c r="M15807">
        <v>0</v>
      </c>
      <c r="P15807" s="10"/>
      <c r="R15807" s="10"/>
      <c r="S15807" s="10"/>
      <c r="T15807" s="10"/>
    </row>
    <row r="15808" spans="13:20" x14ac:dyDescent="0.2">
      <c r="M15808">
        <v>1</v>
      </c>
      <c r="P15808" s="10"/>
      <c r="R15808" s="10"/>
      <c r="S15808" s="10"/>
      <c r="T15808" s="10"/>
    </row>
    <row r="15809" spans="13:20" x14ac:dyDescent="0.2">
      <c r="M15809">
        <v>0</v>
      </c>
      <c r="P15809" s="10"/>
      <c r="R15809" s="10"/>
      <c r="S15809" s="10"/>
      <c r="T15809" s="10"/>
    </row>
    <row r="15810" spans="13:20" x14ac:dyDescent="0.2">
      <c r="M15810">
        <v>0</v>
      </c>
      <c r="P15810" s="10"/>
      <c r="R15810" s="10"/>
      <c r="S15810" s="10"/>
      <c r="T15810" s="10"/>
    </row>
    <row r="15811" spans="13:20" x14ac:dyDescent="0.2">
      <c r="M15811">
        <v>1</v>
      </c>
      <c r="P15811" s="10"/>
      <c r="R15811" s="10"/>
      <c r="S15811" s="10"/>
      <c r="T15811" s="10"/>
    </row>
    <row r="15812" spans="13:20" x14ac:dyDescent="0.2">
      <c r="M15812">
        <v>0</v>
      </c>
      <c r="P15812" s="10"/>
      <c r="R15812" s="10"/>
      <c r="S15812" s="10"/>
      <c r="T15812" s="10"/>
    </row>
    <row r="15813" spans="13:20" x14ac:dyDescent="0.2">
      <c r="M15813">
        <v>0</v>
      </c>
      <c r="P15813" s="10"/>
      <c r="R15813" s="10"/>
      <c r="S15813" s="10"/>
      <c r="T15813" s="10"/>
    </row>
    <row r="15814" spans="13:20" x14ac:dyDescent="0.2">
      <c r="M15814">
        <v>1</v>
      </c>
      <c r="P15814" s="10"/>
      <c r="R15814" s="10"/>
      <c r="S15814" s="10"/>
      <c r="T15814" s="10"/>
    </row>
    <row r="15815" spans="13:20" x14ac:dyDescent="0.2">
      <c r="M15815">
        <v>0</v>
      </c>
      <c r="P15815" s="10"/>
      <c r="R15815" s="10"/>
      <c r="S15815" s="10"/>
      <c r="T15815" s="10"/>
    </row>
    <row r="15816" spans="13:20" x14ac:dyDescent="0.2">
      <c r="M15816">
        <v>0</v>
      </c>
      <c r="P15816" s="10"/>
      <c r="R15816" s="10"/>
      <c r="S15816" s="10"/>
      <c r="T15816" s="10"/>
    </row>
    <row r="15817" spans="13:20" x14ac:dyDescent="0.2">
      <c r="M15817">
        <v>0</v>
      </c>
      <c r="P15817" s="10"/>
      <c r="R15817" s="10"/>
      <c r="S15817" s="10"/>
      <c r="T15817" s="10"/>
    </row>
    <row r="15818" spans="13:20" x14ac:dyDescent="0.2">
      <c r="M15818">
        <v>1</v>
      </c>
      <c r="P15818" s="10"/>
      <c r="R15818" s="10"/>
      <c r="S15818" s="10"/>
      <c r="T15818" s="10"/>
    </row>
    <row r="15819" spans="13:20" x14ac:dyDescent="0.2">
      <c r="M15819">
        <v>0</v>
      </c>
      <c r="P15819" s="10"/>
      <c r="R15819" s="10"/>
      <c r="S15819" s="10"/>
      <c r="T15819" s="10"/>
    </row>
    <row r="15820" spans="13:20" x14ac:dyDescent="0.2">
      <c r="M15820">
        <v>0</v>
      </c>
      <c r="P15820" s="10"/>
      <c r="R15820" s="10"/>
      <c r="S15820" s="10"/>
      <c r="T15820" s="10"/>
    </row>
    <row r="15821" spans="13:20" x14ac:dyDescent="0.2">
      <c r="M15821">
        <v>1</v>
      </c>
      <c r="P15821" s="10"/>
      <c r="R15821" s="10"/>
      <c r="S15821" s="10"/>
      <c r="T15821" s="10"/>
    </row>
    <row r="15822" spans="13:20" x14ac:dyDescent="0.2">
      <c r="M15822">
        <v>0</v>
      </c>
      <c r="P15822" s="10"/>
      <c r="R15822" s="10"/>
      <c r="S15822" s="10"/>
      <c r="T15822" s="10"/>
    </row>
    <row r="15823" spans="13:20" x14ac:dyDescent="0.2">
      <c r="M15823">
        <v>1</v>
      </c>
      <c r="P15823" s="10"/>
      <c r="R15823" s="10"/>
      <c r="S15823" s="10"/>
      <c r="T15823" s="10"/>
    </row>
    <row r="15824" spans="13:20" x14ac:dyDescent="0.2">
      <c r="M15824">
        <v>0</v>
      </c>
      <c r="P15824" s="10"/>
      <c r="R15824" s="10"/>
      <c r="S15824" s="10"/>
      <c r="T15824" s="10"/>
    </row>
    <row r="15825" spans="13:20" x14ac:dyDescent="0.2">
      <c r="M15825">
        <v>0</v>
      </c>
      <c r="P15825" s="10"/>
      <c r="R15825" s="10"/>
      <c r="S15825" s="10"/>
      <c r="T15825" s="10"/>
    </row>
    <row r="15826" spans="13:20" x14ac:dyDescent="0.2">
      <c r="M15826">
        <v>0</v>
      </c>
      <c r="P15826" s="10"/>
      <c r="R15826" s="10"/>
      <c r="S15826" s="10"/>
      <c r="T15826" s="10"/>
    </row>
    <row r="15827" spans="13:20" x14ac:dyDescent="0.2">
      <c r="M15827">
        <v>1</v>
      </c>
      <c r="P15827" s="10"/>
      <c r="R15827" s="10"/>
      <c r="S15827" s="10"/>
      <c r="T15827" s="10"/>
    </row>
    <row r="15828" spans="13:20" x14ac:dyDescent="0.2">
      <c r="M15828">
        <v>0</v>
      </c>
      <c r="P15828" s="10"/>
      <c r="R15828" s="10"/>
      <c r="S15828" s="10"/>
      <c r="T15828" s="10"/>
    </row>
    <row r="15829" spans="13:20" x14ac:dyDescent="0.2">
      <c r="M15829">
        <v>0</v>
      </c>
      <c r="P15829" s="10"/>
      <c r="R15829" s="10"/>
      <c r="S15829" s="10"/>
      <c r="T15829" s="10"/>
    </row>
    <row r="15830" spans="13:20" x14ac:dyDescent="0.2">
      <c r="M15830">
        <v>1</v>
      </c>
      <c r="P15830" s="10"/>
      <c r="R15830" s="10"/>
      <c r="S15830" s="10"/>
      <c r="T15830" s="10"/>
    </row>
    <row r="15831" spans="13:20" x14ac:dyDescent="0.2">
      <c r="M15831">
        <v>0</v>
      </c>
      <c r="P15831" s="10"/>
      <c r="R15831" s="10"/>
      <c r="S15831" s="10"/>
      <c r="T15831" s="10"/>
    </row>
    <row r="15832" spans="13:20" x14ac:dyDescent="0.2">
      <c r="M15832">
        <v>1</v>
      </c>
      <c r="P15832" s="10"/>
      <c r="R15832" s="10"/>
      <c r="S15832" s="10"/>
      <c r="T15832" s="10"/>
    </row>
    <row r="15833" spans="13:20" x14ac:dyDescent="0.2">
      <c r="M15833">
        <v>0</v>
      </c>
      <c r="P15833" s="10"/>
      <c r="R15833" s="10"/>
      <c r="S15833" s="10"/>
      <c r="T15833" s="10"/>
    </row>
    <row r="15834" spans="13:20" x14ac:dyDescent="0.2">
      <c r="M15834">
        <v>1</v>
      </c>
      <c r="P15834" s="10"/>
      <c r="R15834" s="10"/>
      <c r="S15834" s="10"/>
      <c r="T15834" s="10"/>
    </row>
    <row r="15835" spans="13:20" x14ac:dyDescent="0.2">
      <c r="M15835">
        <v>0</v>
      </c>
      <c r="P15835" s="10"/>
      <c r="R15835" s="10"/>
      <c r="S15835" s="10"/>
      <c r="T15835" s="10"/>
    </row>
    <row r="15836" spans="13:20" x14ac:dyDescent="0.2">
      <c r="M15836">
        <v>0</v>
      </c>
      <c r="P15836" s="10"/>
      <c r="R15836" s="10"/>
      <c r="S15836" s="10"/>
      <c r="T15836" s="10"/>
    </row>
    <row r="15837" spans="13:20" x14ac:dyDescent="0.2">
      <c r="M15837">
        <v>1</v>
      </c>
      <c r="P15837" s="10"/>
      <c r="R15837" s="10"/>
      <c r="S15837" s="10"/>
      <c r="T15837" s="10"/>
    </row>
    <row r="15838" spans="13:20" x14ac:dyDescent="0.2">
      <c r="M15838">
        <v>0</v>
      </c>
      <c r="P15838" s="10"/>
      <c r="R15838" s="10"/>
      <c r="S15838" s="10"/>
      <c r="T15838" s="10"/>
    </row>
    <row r="15839" spans="13:20" x14ac:dyDescent="0.2">
      <c r="M15839">
        <v>0</v>
      </c>
      <c r="P15839" s="10"/>
      <c r="R15839" s="10"/>
      <c r="S15839" s="10"/>
      <c r="T15839" s="10"/>
    </row>
    <row r="15840" spans="13:20" x14ac:dyDescent="0.2">
      <c r="M15840">
        <v>1</v>
      </c>
      <c r="P15840" s="10"/>
      <c r="R15840" s="10"/>
      <c r="S15840" s="10"/>
      <c r="T15840" s="10"/>
    </row>
    <row r="15841" spans="13:20" x14ac:dyDescent="0.2">
      <c r="M15841">
        <v>0</v>
      </c>
      <c r="P15841" s="10"/>
      <c r="R15841" s="10"/>
      <c r="S15841" s="10"/>
      <c r="T15841" s="10"/>
    </row>
    <row r="15842" spans="13:20" x14ac:dyDescent="0.2">
      <c r="M15842">
        <v>1</v>
      </c>
      <c r="P15842" s="10"/>
      <c r="R15842" s="10"/>
      <c r="S15842" s="10"/>
      <c r="T15842" s="10"/>
    </row>
    <row r="15843" spans="13:20" x14ac:dyDescent="0.2">
      <c r="M15843">
        <v>0</v>
      </c>
      <c r="P15843" s="10"/>
      <c r="R15843" s="10"/>
      <c r="S15843" s="10"/>
      <c r="T15843" s="10"/>
    </row>
    <row r="15844" spans="13:20" x14ac:dyDescent="0.2">
      <c r="M15844">
        <v>0</v>
      </c>
      <c r="P15844" s="10"/>
      <c r="R15844" s="10"/>
      <c r="S15844" s="10"/>
      <c r="T15844" s="10"/>
    </row>
    <row r="15845" spans="13:20" x14ac:dyDescent="0.2">
      <c r="M15845">
        <v>0</v>
      </c>
      <c r="P15845" s="10"/>
      <c r="R15845" s="10"/>
      <c r="S15845" s="10"/>
      <c r="T15845" s="10"/>
    </row>
    <row r="15846" spans="13:20" x14ac:dyDescent="0.2">
      <c r="M15846">
        <v>0</v>
      </c>
      <c r="P15846" s="10"/>
      <c r="R15846" s="10"/>
      <c r="S15846" s="10"/>
      <c r="T15846" s="10"/>
    </row>
    <row r="15847" spans="13:20" x14ac:dyDescent="0.2">
      <c r="M15847">
        <v>0</v>
      </c>
      <c r="P15847" s="10"/>
      <c r="R15847" s="10"/>
      <c r="S15847" s="10"/>
      <c r="T15847" s="10"/>
    </row>
    <row r="15848" spans="13:20" x14ac:dyDescent="0.2">
      <c r="M15848">
        <v>0</v>
      </c>
      <c r="P15848" s="10"/>
      <c r="R15848" s="10"/>
      <c r="S15848" s="10"/>
      <c r="T15848" s="10"/>
    </row>
    <row r="15849" spans="13:20" x14ac:dyDescent="0.2">
      <c r="M15849">
        <v>0</v>
      </c>
      <c r="P15849" s="10"/>
      <c r="R15849" s="10"/>
      <c r="S15849" s="10"/>
      <c r="T15849" s="10"/>
    </row>
    <row r="15850" spans="13:20" x14ac:dyDescent="0.2">
      <c r="M15850">
        <v>0</v>
      </c>
      <c r="P15850" s="10"/>
      <c r="R15850" s="10"/>
      <c r="S15850" s="10"/>
      <c r="T15850" s="10"/>
    </row>
    <row r="15851" spans="13:20" x14ac:dyDescent="0.2">
      <c r="M15851">
        <v>0</v>
      </c>
      <c r="P15851" s="10"/>
      <c r="R15851" s="10"/>
      <c r="S15851" s="10"/>
      <c r="T15851" s="10"/>
    </row>
    <row r="15852" spans="13:20" x14ac:dyDescent="0.2">
      <c r="M15852">
        <v>0</v>
      </c>
      <c r="P15852" s="10"/>
      <c r="R15852" s="10"/>
      <c r="S15852" s="10"/>
      <c r="T15852" s="10"/>
    </row>
    <row r="15853" spans="13:20" x14ac:dyDescent="0.2">
      <c r="M15853">
        <v>0</v>
      </c>
      <c r="P15853" s="10"/>
      <c r="R15853" s="10"/>
      <c r="S15853" s="10"/>
      <c r="T15853" s="10"/>
    </row>
    <row r="15854" spans="13:20" x14ac:dyDescent="0.2">
      <c r="M15854">
        <v>0</v>
      </c>
      <c r="P15854" s="10"/>
      <c r="R15854" s="10"/>
      <c r="S15854" s="10"/>
      <c r="T15854" s="10"/>
    </row>
    <row r="15855" spans="13:20" x14ac:dyDescent="0.2">
      <c r="M15855">
        <v>0</v>
      </c>
      <c r="P15855" s="10"/>
      <c r="R15855" s="10"/>
      <c r="S15855" s="10"/>
      <c r="T15855" s="10"/>
    </row>
    <row r="15856" spans="13:20" x14ac:dyDescent="0.2">
      <c r="M15856">
        <v>0</v>
      </c>
      <c r="P15856" s="10"/>
      <c r="R15856" s="10"/>
      <c r="S15856" s="10"/>
      <c r="T15856" s="10"/>
    </row>
    <row r="15857" spans="13:20" x14ac:dyDescent="0.2">
      <c r="M15857">
        <v>0</v>
      </c>
      <c r="P15857" s="10"/>
      <c r="R15857" s="10"/>
      <c r="S15857" s="10"/>
      <c r="T15857" s="10"/>
    </row>
    <row r="15858" spans="13:20" x14ac:dyDescent="0.2">
      <c r="M15858">
        <v>0</v>
      </c>
      <c r="P15858" s="10"/>
      <c r="R15858" s="10"/>
      <c r="S15858" s="10"/>
      <c r="T15858" s="10"/>
    </row>
    <row r="15859" spans="13:20" x14ac:dyDescent="0.2">
      <c r="M15859">
        <v>0</v>
      </c>
      <c r="P15859" s="10"/>
      <c r="R15859" s="10"/>
      <c r="S15859" s="10"/>
      <c r="T15859" s="10"/>
    </row>
    <row r="15860" spans="13:20" x14ac:dyDescent="0.2">
      <c r="M15860">
        <v>0</v>
      </c>
      <c r="P15860" s="10"/>
      <c r="R15860" s="10"/>
      <c r="S15860" s="10"/>
      <c r="T15860" s="10"/>
    </row>
    <row r="15861" spans="13:20" x14ac:dyDescent="0.2">
      <c r="M15861">
        <v>0</v>
      </c>
      <c r="P15861" s="10"/>
      <c r="R15861" s="10"/>
      <c r="S15861" s="10"/>
      <c r="T15861" s="10"/>
    </row>
    <row r="15862" spans="13:20" x14ac:dyDescent="0.2">
      <c r="M15862">
        <v>0</v>
      </c>
      <c r="P15862" s="10"/>
      <c r="R15862" s="10"/>
      <c r="S15862" s="10"/>
      <c r="T15862" s="10"/>
    </row>
    <row r="15863" spans="13:20" x14ac:dyDescent="0.2">
      <c r="M15863">
        <v>0</v>
      </c>
      <c r="P15863" s="10"/>
      <c r="R15863" s="10"/>
      <c r="S15863" s="10"/>
      <c r="T15863" s="10"/>
    </row>
    <row r="15864" spans="13:20" x14ac:dyDescent="0.2">
      <c r="M15864">
        <v>0</v>
      </c>
      <c r="P15864" s="10"/>
      <c r="R15864" s="10"/>
      <c r="S15864" s="10"/>
      <c r="T15864" s="10"/>
    </row>
    <row r="15865" spans="13:20" x14ac:dyDescent="0.2">
      <c r="M15865">
        <v>0</v>
      </c>
      <c r="P15865" s="10"/>
      <c r="R15865" s="10"/>
      <c r="S15865" s="10"/>
      <c r="T15865" s="10"/>
    </row>
    <row r="15866" spans="13:20" x14ac:dyDescent="0.2">
      <c r="M15866">
        <v>0</v>
      </c>
      <c r="P15866" s="10"/>
      <c r="R15866" s="10"/>
      <c r="S15866" s="10"/>
      <c r="T15866" s="10"/>
    </row>
    <row r="15867" spans="13:20" x14ac:dyDescent="0.2">
      <c r="M15867">
        <v>0</v>
      </c>
      <c r="P15867" s="10"/>
      <c r="R15867" s="10"/>
      <c r="S15867" s="10"/>
      <c r="T15867" s="10"/>
    </row>
    <row r="15868" spans="13:20" x14ac:dyDescent="0.2">
      <c r="M15868">
        <v>0</v>
      </c>
      <c r="P15868" s="10"/>
      <c r="R15868" s="10"/>
      <c r="S15868" s="10"/>
      <c r="T15868" s="10"/>
    </row>
    <row r="15869" spans="13:20" x14ac:dyDescent="0.2">
      <c r="M15869">
        <v>0</v>
      </c>
      <c r="P15869" s="10"/>
      <c r="R15869" s="10"/>
      <c r="S15869" s="10"/>
      <c r="T15869" s="10"/>
    </row>
    <row r="15870" spans="13:20" x14ac:dyDescent="0.2">
      <c r="M15870">
        <v>0</v>
      </c>
      <c r="P15870" s="10"/>
      <c r="R15870" s="10"/>
      <c r="S15870" s="10"/>
      <c r="T15870" s="10"/>
    </row>
    <row r="15871" spans="13:20" x14ac:dyDescent="0.2">
      <c r="M15871">
        <v>0</v>
      </c>
      <c r="P15871" s="10"/>
      <c r="R15871" s="10"/>
      <c r="S15871" s="10"/>
      <c r="T15871" s="10"/>
    </row>
    <row r="15872" spans="13:20" x14ac:dyDescent="0.2">
      <c r="M15872">
        <v>0</v>
      </c>
      <c r="P15872" s="10"/>
      <c r="R15872" s="10"/>
      <c r="S15872" s="10"/>
      <c r="T15872" s="10"/>
    </row>
    <row r="15873" spans="13:20" x14ac:dyDescent="0.2">
      <c r="M15873">
        <v>0</v>
      </c>
      <c r="P15873" s="10"/>
      <c r="R15873" s="10"/>
      <c r="S15873" s="10"/>
      <c r="T15873" s="10"/>
    </row>
    <row r="15874" spans="13:20" x14ac:dyDescent="0.2">
      <c r="M15874">
        <v>0</v>
      </c>
      <c r="P15874" s="10"/>
      <c r="R15874" s="10"/>
      <c r="S15874" s="10"/>
      <c r="T15874" s="10"/>
    </row>
    <row r="15875" spans="13:20" x14ac:dyDescent="0.2">
      <c r="M15875">
        <v>0</v>
      </c>
      <c r="P15875" s="10"/>
      <c r="R15875" s="10"/>
      <c r="S15875" s="10"/>
      <c r="T15875" s="10"/>
    </row>
    <row r="15876" spans="13:20" x14ac:dyDescent="0.2">
      <c r="M15876">
        <v>0</v>
      </c>
      <c r="P15876" s="10"/>
      <c r="R15876" s="10"/>
      <c r="S15876" s="10"/>
      <c r="T15876" s="10"/>
    </row>
    <row r="15877" spans="13:20" x14ac:dyDescent="0.2">
      <c r="M15877">
        <v>0</v>
      </c>
      <c r="P15877" s="10"/>
      <c r="R15877" s="10"/>
      <c r="S15877" s="10"/>
      <c r="T15877" s="10"/>
    </row>
    <row r="15878" spans="13:20" x14ac:dyDescent="0.2">
      <c r="M15878">
        <v>0</v>
      </c>
      <c r="P15878" s="10"/>
      <c r="R15878" s="10"/>
      <c r="S15878" s="10"/>
      <c r="T15878" s="10"/>
    </row>
    <row r="15879" spans="13:20" x14ac:dyDescent="0.2">
      <c r="M15879">
        <v>0</v>
      </c>
      <c r="P15879" s="10"/>
      <c r="R15879" s="10"/>
      <c r="S15879" s="10"/>
      <c r="T15879" s="10"/>
    </row>
    <row r="15880" spans="13:20" x14ac:dyDescent="0.2">
      <c r="M15880">
        <v>0</v>
      </c>
      <c r="P15880" s="10"/>
      <c r="R15880" s="10"/>
      <c r="S15880" s="10"/>
      <c r="T15880" s="10"/>
    </row>
    <row r="15881" spans="13:20" x14ac:dyDescent="0.2">
      <c r="M15881">
        <v>0</v>
      </c>
      <c r="P15881" s="10"/>
      <c r="R15881" s="10"/>
      <c r="S15881" s="10"/>
      <c r="T15881" s="10"/>
    </row>
    <row r="15882" spans="13:20" x14ac:dyDescent="0.2">
      <c r="M15882">
        <v>0</v>
      </c>
      <c r="P15882" s="10"/>
      <c r="R15882" s="10"/>
      <c r="S15882" s="10"/>
      <c r="T15882" s="10"/>
    </row>
    <row r="15883" spans="13:20" x14ac:dyDescent="0.2">
      <c r="M15883">
        <v>0</v>
      </c>
      <c r="P15883" s="10"/>
      <c r="R15883" s="10"/>
      <c r="S15883" s="10"/>
      <c r="T15883" s="10"/>
    </row>
    <row r="15884" spans="13:20" x14ac:dyDescent="0.2">
      <c r="M15884">
        <v>0</v>
      </c>
      <c r="P15884" s="10"/>
      <c r="R15884" s="10"/>
      <c r="S15884" s="10"/>
      <c r="T15884" s="10"/>
    </row>
    <row r="15885" spans="13:20" x14ac:dyDescent="0.2">
      <c r="M15885">
        <v>0</v>
      </c>
      <c r="P15885" s="10"/>
      <c r="R15885" s="10"/>
      <c r="S15885" s="10"/>
      <c r="T15885" s="10"/>
    </row>
    <row r="15886" spans="13:20" x14ac:dyDescent="0.2">
      <c r="M15886">
        <v>0</v>
      </c>
      <c r="P15886" s="10"/>
      <c r="R15886" s="10"/>
      <c r="S15886" s="10"/>
      <c r="T15886" s="10"/>
    </row>
    <row r="15887" spans="13:20" x14ac:dyDescent="0.2">
      <c r="M15887">
        <v>0</v>
      </c>
      <c r="P15887" s="10"/>
      <c r="R15887" s="10"/>
      <c r="S15887" s="10"/>
      <c r="T15887" s="10"/>
    </row>
    <row r="15888" spans="13:20" x14ac:dyDescent="0.2">
      <c r="M15888">
        <v>0</v>
      </c>
      <c r="P15888" s="10"/>
      <c r="R15888" s="10"/>
      <c r="S15888" s="10"/>
      <c r="T15888" s="10"/>
    </row>
    <row r="15889" spans="13:20" x14ac:dyDescent="0.2">
      <c r="M15889">
        <v>0</v>
      </c>
      <c r="P15889" s="10"/>
      <c r="R15889" s="10"/>
      <c r="S15889" s="10"/>
      <c r="T15889" s="10"/>
    </row>
    <row r="15890" spans="13:20" x14ac:dyDescent="0.2">
      <c r="M15890">
        <v>0</v>
      </c>
      <c r="P15890" s="10"/>
      <c r="R15890" s="10"/>
      <c r="S15890" s="10"/>
      <c r="T15890" s="10"/>
    </row>
    <row r="15891" spans="13:20" x14ac:dyDescent="0.2">
      <c r="M15891">
        <v>0</v>
      </c>
      <c r="P15891" s="10"/>
      <c r="R15891" s="10"/>
      <c r="S15891" s="10"/>
      <c r="T15891" s="10"/>
    </row>
    <row r="15892" spans="13:20" x14ac:dyDescent="0.2">
      <c r="M15892">
        <v>0</v>
      </c>
      <c r="P15892" s="10"/>
      <c r="R15892" s="10"/>
      <c r="S15892" s="10"/>
      <c r="T15892" s="10"/>
    </row>
    <row r="15893" spans="13:20" x14ac:dyDescent="0.2">
      <c r="M15893">
        <v>0</v>
      </c>
      <c r="P15893" s="10"/>
      <c r="R15893" s="10"/>
      <c r="S15893" s="10"/>
      <c r="T15893" s="10"/>
    </row>
    <row r="15894" spans="13:20" x14ac:dyDescent="0.2">
      <c r="M15894">
        <v>0</v>
      </c>
      <c r="P15894" s="10"/>
      <c r="R15894" s="10"/>
      <c r="S15894" s="10"/>
      <c r="T15894" s="10"/>
    </row>
    <row r="15895" spans="13:20" x14ac:dyDescent="0.2">
      <c r="M15895">
        <v>0</v>
      </c>
      <c r="P15895" s="10"/>
      <c r="R15895" s="10"/>
      <c r="S15895" s="10"/>
      <c r="T15895" s="10"/>
    </row>
    <row r="15896" spans="13:20" x14ac:dyDescent="0.2">
      <c r="M15896">
        <v>0</v>
      </c>
      <c r="P15896" s="10"/>
      <c r="R15896" s="10"/>
      <c r="S15896" s="10"/>
      <c r="T15896" s="10"/>
    </row>
    <row r="15897" spans="13:20" x14ac:dyDescent="0.2">
      <c r="M15897">
        <v>0</v>
      </c>
      <c r="P15897" s="10"/>
      <c r="R15897" s="10"/>
      <c r="S15897" s="10"/>
      <c r="T15897" s="10"/>
    </row>
    <row r="15898" spans="13:20" x14ac:dyDescent="0.2">
      <c r="M15898">
        <v>0</v>
      </c>
      <c r="P15898" s="10"/>
      <c r="R15898" s="10"/>
      <c r="S15898" s="10"/>
      <c r="T15898" s="10"/>
    </row>
    <row r="15899" spans="13:20" x14ac:dyDescent="0.2">
      <c r="M15899">
        <v>0</v>
      </c>
      <c r="P15899" s="10"/>
      <c r="R15899" s="10"/>
      <c r="S15899" s="10"/>
      <c r="T15899" s="10"/>
    </row>
    <row r="15900" spans="13:20" x14ac:dyDescent="0.2">
      <c r="M15900">
        <v>0</v>
      </c>
      <c r="P15900" s="10"/>
      <c r="R15900" s="10"/>
      <c r="S15900" s="10"/>
      <c r="T15900" s="10"/>
    </row>
    <row r="15901" spans="13:20" x14ac:dyDescent="0.2">
      <c r="M15901">
        <v>0</v>
      </c>
      <c r="P15901" s="10"/>
      <c r="R15901" s="10"/>
      <c r="S15901" s="10"/>
      <c r="T15901" s="10"/>
    </row>
    <row r="15902" spans="13:20" x14ac:dyDescent="0.2">
      <c r="M15902">
        <v>0</v>
      </c>
      <c r="P15902" s="10"/>
      <c r="R15902" s="10"/>
      <c r="S15902" s="10"/>
      <c r="T15902" s="10"/>
    </row>
    <row r="15903" spans="13:20" x14ac:dyDescent="0.2">
      <c r="M15903">
        <v>0</v>
      </c>
      <c r="P15903" s="10"/>
      <c r="R15903" s="10"/>
      <c r="S15903" s="10"/>
      <c r="T15903" s="10"/>
    </row>
    <row r="15904" spans="13:20" x14ac:dyDescent="0.2">
      <c r="M15904">
        <v>0</v>
      </c>
      <c r="P15904" s="10"/>
      <c r="R15904" s="10"/>
      <c r="S15904" s="10"/>
      <c r="T15904" s="10"/>
    </row>
    <row r="15905" spans="13:20" x14ac:dyDescent="0.2">
      <c r="M15905">
        <v>0</v>
      </c>
      <c r="P15905" s="10"/>
      <c r="R15905" s="10"/>
      <c r="S15905" s="10"/>
      <c r="T15905" s="10"/>
    </row>
    <row r="15906" spans="13:20" x14ac:dyDescent="0.2">
      <c r="M15906">
        <v>0</v>
      </c>
      <c r="P15906" s="10"/>
      <c r="R15906" s="10"/>
      <c r="S15906" s="10"/>
      <c r="T15906" s="10"/>
    </row>
    <row r="15907" spans="13:20" x14ac:dyDescent="0.2">
      <c r="M15907">
        <v>0</v>
      </c>
      <c r="P15907" s="10"/>
      <c r="R15907" s="10"/>
      <c r="S15907" s="10"/>
      <c r="T15907" s="10"/>
    </row>
    <row r="15908" spans="13:20" x14ac:dyDescent="0.2">
      <c r="M15908">
        <v>0</v>
      </c>
      <c r="P15908" s="10"/>
      <c r="R15908" s="10"/>
      <c r="S15908" s="10"/>
      <c r="T15908" s="10"/>
    </row>
    <row r="15909" spans="13:20" x14ac:dyDescent="0.2">
      <c r="M15909">
        <v>0</v>
      </c>
      <c r="P15909" s="10"/>
      <c r="R15909" s="10"/>
      <c r="S15909" s="10"/>
      <c r="T15909" s="10"/>
    </row>
    <row r="15910" spans="13:20" x14ac:dyDescent="0.2">
      <c r="M15910">
        <v>0</v>
      </c>
      <c r="P15910" s="10"/>
      <c r="R15910" s="10"/>
      <c r="S15910" s="10"/>
      <c r="T15910" s="10"/>
    </row>
    <row r="15911" spans="13:20" x14ac:dyDescent="0.2">
      <c r="M15911">
        <v>0</v>
      </c>
      <c r="P15911" s="10"/>
      <c r="R15911" s="10"/>
      <c r="S15911" s="10"/>
      <c r="T15911" s="10"/>
    </row>
    <row r="15912" spans="13:20" x14ac:dyDescent="0.2">
      <c r="M15912">
        <v>0</v>
      </c>
      <c r="P15912" s="10"/>
      <c r="R15912" s="10"/>
      <c r="S15912" s="10"/>
      <c r="T15912" s="10"/>
    </row>
    <row r="15913" spans="13:20" x14ac:dyDescent="0.2">
      <c r="M15913">
        <v>0</v>
      </c>
      <c r="P15913" s="10"/>
      <c r="R15913" s="10"/>
      <c r="S15913" s="10"/>
      <c r="T15913" s="10"/>
    </row>
    <row r="15914" spans="13:20" x14ac:dyDescent="0.2">
      <c r="M15914">
        <v>0</v>
      </c>
      <c r="P15914" s="10"/>
      <c r="R15914" s="10"/>
      <c r="S15914" s="10"/>
      <c r="T15914" s="10"/>
    </row>
    <row r="15915" spans="13:20" x14ac:dyDescent="0.2">
      <c r="M15915">
        <v>0</v>
      </c>
      <c r="P15915" s="10"/>
      <c r="R15915" s="10"/>
      <c r="S15915" s="10"/>
      <c r="T15915" s="10"/>
    </row>
    <row r="15916" spans="13:20" x14ac:dyDescent="0.2">
      <c r="M15916">
        <v>0</v>
      </c>
      <c r="P15916" s="10"/>
      <c r="R15916" s="10"/>
      <c r="S15916" s="10"/>
      <c r="T15916" s="10"/>
    </row>
    <row r="15917" spans="13:20" x14ac:dyDescent="0.2">
      <c r="M15917">
        <v>0</v>
      </c>
      <c r="P15917" s="10"/>
      <c r="R15917" s="10"/>
      <c r="S15917" s="10"/>
      <c r="T15917" s="10"/>
    </row>
    <row r="15918" spans="13:20" x14ac:dyDescent="0.2">
      <c r="M15918">
        <v>0</v>
      </c>
      <c r="P15918" s="10"/>
      <c r="R15918" s="10"/>
      <c r="S15918" s="10"/>
      <c r="T15918" s="10"/>
    </row>
    <row r="15919" spans="13:20" x14ac:dyDescent="0.2">
      <c r="M15919">
        <v>0</v>
      </c>
      <c r="P15919" s="10"/>
      <c r="R15919" s="10"/>
      <c r="S15919" s="10"/>
      <c r="T15919" s="10"/>
    </row>
    <row r="15920" spans="13:20" x14ac:dyDescent="0.2">
      <c r="M15920">
        <v>0</v>
      </c>
      <c r="P15920" s="10"/>
      <c r="R15920" s="10"/>
      <c r="S15920" s="10"/>
      <c r="T15920" s="10"/>
    </row>
    <row r="15921" spans="13:20" x14ac:dyDescent="0.2">
      <c r="M15921">
        <v>0</v>
      </c>
      <c r="P15921" s="10"/>
      <c r="R15921" s="10"/>
      <c r="S15921" s="10"/>
      <c r="T15921" s="10"/>
    </row>
    <row r="15922" spans="13:20" x14ac:dyDescent="0.2">
      <c r="M15922">
        <v>0</v>
      </c>
      <c r="P15922" s="10"/>
      <c r="R15922" s="10"/>
      <c r="S15922" s="10"/>
      <c r="T15922" s="10"/>
    </row>
    <row r="15923" spans="13:20" x14ac:dyDescent="0.2">
      <c r="M15923">
        <v>0</v>
      </c>
      <c r="P15923" s="10"/>
      <c r="R15923" s="10"/>
      <c r="S15923" s="10"/>
      <c r="T15923" s="10"/>
    </row>
    <row r="15924" spans="13:20" x14ac:dyDescent="0.2">
      <c r="M15924">
        <v>0</v>
      </c>
      <c r="P15924" s="10"/>
      <c r="R15924" s="10"/>
      <c r="S15924" s="10"/>
      <c r="T15924" s="10"/>
    </row>
    <row r="15925" spans="13:20" x14ac:dyDescent="0.2">
      <c r="M15925">
        <v>0</v>
      </c>
      <c r="P15925" s="10"/>
      <c r="R15925" s="10"/>
      <c r="S15925" s="10"/>
      <c r="T15925" s="10"/>
    </row>
    <row r="15926" spans="13:20" x14ac:dyDescent="0.2">
      <c r="M15926">
        <v>0</v>
      </c>
      <c r="P15926" s="10"/>
      <c r="R15926" s="10"/>
      <c r="S15926" s="10"/>
      <c r="T15926" s="10"/>
    </row>
    <row r="15927" spans="13:20" x14ac:dyDescent="0.2">
      <c r="M15927">
        <v>0</v>
      </c>
      <c r="P15927" s="10"/>
      <c r="R15927" s="10"/>
      <c r="S15927" s="10"/>
      <c r="T15927" s="10"/>
    </row>
    <row r="15928" spans="13:20" x14ac:dyDescent="0.2">
      <c r="M15928">
        <v>0</v>
      </c>
      <c r="P15928" s="10"/>
      <c r="R15928" s="10"/>
      <c r="S15928" s="10"/>
      <c r="T15928" s="10"/>
    </row>
    <row r="15929" spans="13:20" x14ac:dyDescent="0.2">
      <c r="M15929">
        <v>0</v>
      </c>
      <c r="P15929" s="10"/>
      <c r="R15929" s="10"/>
      <c r="S15929" s="10"/>
      <c r="T15929" s="10"/>
    </row>
    <row r="15930" spans="13:20" x14ac:dyDescent="0.2">
      <c r="M15930">
        <v>0</v>
      </c>
      <c r="P15930" s="10"/>
      <c r="R15930" s="10"/>
      <c r="S15930" s="10"/>
      <c r="T15930" s="10"/>
    </row>
    <row r="15931" spans="13:20" x14ac:dyDescent="0.2">
      <c r="M15931">
        <v>0</v>
      </c>
      <c r="P15931" s="10"/>
      <c r="R15931" s="10"/>
      <c r="S15931" s="10"/>
      <c r="T15931" s="10"/>
    </row>
    <row r="15932" spans="13:20" x14ac:dyDescent="0.2">
      <c r="M15932">
        <v>0</v>
      </c>
      <c r="P15932" s="10"/>
      <c r="R15932" s="10"/>
      <c r="S15932" s="10"/>
      <c r="T15932" s="10"/>
    </row>
    <row r="15933" spans="13:20" x14ac:dyDescent="0.2">
      <c r="M15933">
        <v>0</v>
      </c>
      <c r="P15933" s="10"/>
      <c r="R15933" s="10"/>
      <c r="S15933" s="10"/>
      <c r="T15933" s="10"/>
    </row>
    <row r="15934" spans="13:20" x14ac:dyDescent="0.2">
      <c r="M15934">
        <v>0</v>
      </c>
      <c r="P15934" s="10"/>
      <c r="R15934" s="10"/>
      <c r="S15934" s="10"/>
      <c r="T15934" s="10"/>
    </row>
    <row r="15935" spans="13:20" x14ac:dyDescent="0.2">
      <c r="M15935">
        <v>0</v>
      </c>
      <c r="P15935" s="10"/>
      <c r="R15935" s="10"/>
      <c r="S15935" s="10"/>
      <c r="T15935" s="10"/>
    </row>
    <row r="15936" spans="13:20" x14ac:dyDescent="0.2">
      <c r="M15936">
        <v>0</v>
      </c>
      <c r="P15936" s="10"/>
      <c r="R15936" s="10"/>
      <c r="S15936" s="10"/>
      <c r="T15936" s="10"/>
    </row>
    <row r="15937" spans="13:20" x14ac:dyDescent="0.2">
      <c r="M15937">
        <v>0</v>
      </c>
      <c r="P15937" s="10"/>
      <c r="R15937" s="10"/>
      <c r="S15937" s="10"/>
      <c r="T15937" s="10"/>
    </row>
    <row r="15938" spans="13:20" x14ac:dyDescent="0.2">
      <c r="M15938">
        <v>0</v>
      </c>
      <c r="P15938" s="10"/>
      <c r="R15938" s="10"/>
      <c r="S15938" s="10"/>
      <c r="T15938" s="10"/>
    </row>
    <row r="15939" spans="13:20" x14ac:dyDescent="0.2">
      <c r="M15939">
        <v>0</v>
      </c>
      <c r="P15939" s="10"/>
      <c r="R15939" s="10"/>
      <c r="S15939" s="10"/>
      <c r="T15939" s="10"/>
    </row>
    <row r="15940" spans="13:20" x14ac:dyDescent="0.2">
      <c r="M15940">
        <v>0</v>
      </c>
      <c r="P15940" s="10"/>
      <c r="R15940" s="10"/>
      <c r="S15940" s="10"/>
      <c r="T15940" s="10"/>
    </row>
    <row r="15941" spans="13:20" x14ac:dyDescent="0.2">
      <c r="M15941">
        <v>0</v>
      </c>
      <c r="P15941" s="10"/>
      <c r="R15941" s="10"/>
      <c r="S15941" s="10"/>
      <c r="T15941" s="10"/>
    </row>
    <row r="15942" spans="13:20" x14ac:dyDescent="0.2">
      <c r="M15942">
        <v>0</v>
      </c>
      <c r="P15942" s="10"/>
      <c r="R15942" s="10"/>
      <c r="S15942" s="10"/>
      <c r="T15942" s="10"/>
    </row>
    <row r="15943" spans="13:20" x14ac:dyDescent="0.2">
      <c r="M15943">
        <v>0</v>
      </c>
      <c r="P15943" s="10"/>
      <c r="R15943" s="10"/>
      <c r="S15943" s="10"/>
      <c r="T15943" s="10"/>
    </row>
    <row r="15944" spans="13:20" x14ac:dyDescent="0.2">
      <c r="M15944">
        <v>0</v>
      </c>
      <c r="P15944" s="10"/>
      <c r="R15944" s="10"/>
      <c r="S15944" s="10"/>
      <c r="T15944" s="10"/>
    </row>
    <row r="15945" spans="13:20" x14ac:dyDescent="0.2">
      <c r="M15945">
        <v>0</v>
      </c>
      <c r="P15945" s="10"/>
      <c r="R15945" s="10"/>
      <c r="S15945" s="10"/>
      <c r="T15945" s="10"/>
    </row>
    <row r="15946" spans="13:20" x14ac:dyDescent="0.2">
      <c r="M15946">
        <v>0</v>
      </c>
      <c r="P15946" s="10"/>
      <c r="R15946" s="10"/>
      <c r="S15946" s="10"/>
      <c r="T15946" s="10"/>
    </row>
    <row r="15947" spans="13:20" x14ac:dyDescent="0.2">
      <c r="M15947">
        <v>0</v>
      </c>
      <c r="P15947" s="10"/>
      <c r="R15947" s="10"/>
      <c r="S15947" s="10"/>
      <c r="T15947" s="10"/>
    </row>
    <row r="15948" spans="13:20" x14ac:dyDescent="0.2">
      <c r="M15948">
        <v>0</v>
      </c>
      <c r="P15948" s="10"/>
      <c r="R15948" s="10"/>
      <c r="S15948" s="10"/>
      <c r="T15948" s="10"/>
    </row>
    <row r="15949" spans="13:20" x14ac:dyDescent="0.2">
      <c r="M15949">
        <v>0</v>
      </c>
      <c r="P15949" s="10"/>
      <c r="R15949" s="10"/>
      <c r="S15949" s="10"/>
      <c r="T15949" s="10"/>
    </row>
    <row r="15950" spans="13:20" x14ac:dyDescent="0.2">
      <c r="M15950">
        <v>0</v>
      </c>
      <c r="P15950" s="10"/>
      <c r="R15950" s="10"/>
      <c r="S15950" s="10"/>
      <c r="T15950" s="10"/>
    </row>
    <row r="15951" spans="13:20" x14ac:dyDescent="0.2">
      <c r="M15951">
        <v>0</v>
      </c>
      <c r="P15951" s="10"/>
      <c r="R15951" s="10"/>
      <c r="S15951" s="10"/>
      <c r="T15951" s="10"/>
    </row>
    <row r="15952" spans="13:20" x14ac:dyDescent="0.2">
      <c r="M15952">
        <v>0</v>
      </c>
      <c r="P15952" s="10"/>
      <c r="R15952" s="10"/>
      <c r="S15952" s="10"/>
      <c r="T15952" s="10"/>
    </row>
    <row r="15953" spans="13:20" x14ac:dyDescent="0.2">
      <c r="M15953">
        <v>0</v>
      </c>
      <c r="P15953" s="10"/>
      <c r="R15953" s="10"/>
      <c r="S15953" s="10"/>
      <c r="T15953" s="10"/>
    </row>
    <row r="15954" spans="13:20" x14ac:dyDescent="0.2">
      <c r="M15954">
        <v>0</v>
      </c>
      <c r="P15954" s="10"/>
      <c r="R15954" s="10"/>
      <c r="S15954" s="10"/>
      <c r="T15954" s="10"/>
    </row>
    <row r="15955" spans="13:20" x14ac:dyDescent="0.2">
      <c r="M15955">
        <v>1</v>
      </c>
      <c r="P15955" s="10"/>
      <c r="R15955" s="10"/>
      <c r="S15955" s="10"/>
      <c r="T15955" s="10"/>
    </row>
    <row r="15956" spans="13:20" x14ac:dyDescent="0.2">
      <c r="M15956">
        <v>0</v>
      </c>
      <c r="P15956" s="10"/>
      <c r="R15956" s="10"/>
      <c r="S15956" s="10"/>
      <c r="T15956" s="10"/>
    </row>
    <row r="15957" spans="13:20" x14ac:dyDescent="0.2">
      <c r="M15957">
        <v>1</v>
      </c>
      <c r="P15957" s="10"/>
      <c r="R15957" s="10"/>
      <c r="S15957" s="10"/>
      <c r="T15957" s="10"/>
    </row>
    <row r="15958" spans="13:20" x14ac:dyDescent="0.2">
      <c r="M15958">
        <v>0</v>
      </c>
      <c r="P15958" s="10"/>
      <c r="R15958" s="10"/>
      <c r="S15958" s="10"/>
      <c r="T15958" s="10"/>
    </row>
    <row r="15959" spans="13:20" x14ac:dyDescent="0.2">
      <c r="M15959">
        <v>1</v>
      </c>
      <c r="P15959" s="10"/>
      <c r="R15959" s="10"/>
      <c r="S15959" s="10"/>
      <c r="T15959" s="10"/>
    </row>
    <row r="15960" spans="13:20" x14ac:dyDescent="0.2">
      <c r="M15960">
        <v>0</v>
      </c>
      <c r="P15960" s="10"/>
      <c r="R15960" s="10"/>
      <c r="S15960" s="10"/>
      <c r="T15960" s="10"/>
    </row>
    <row r="15961" spans="13:20" x14ac:dyDescent="0.2">
      <c r="M15961">
        <v>0</v>
      </c>
      <c r="P15961" s="10"/>
      <c r="R15961" s="10"/>
      <c r="S15961" s="10"/>
      <c r="T15961" s="10"/>
    </row>
    <row r="15962" spans="13:20" x14ac:dyDescent="0.2">
      <c r="M15962">
        <v>1</v>
      </c>
      <c r="P15962" s="10"/>
      <c r="R15962" s="10"/>
      <c r="S15962" s="10"/>
      <c r="T15962" s="10"/>
    </row>
    <row r="15963" spans="13:20" x14ac:dyDescent="0.2">
      <c r="M15963">
        <v>0</v>
      </c>
      <c r="P15963" s="10"/>
      <c r="R15963" s="10"/>
      <c r="S15963" s="10"/>
      <c r="T15963" s="10"/>
    </row>
    <row r="15964" spans="13:20" x14ac:dyDescent="0.2">
      <c r="M15964">
        <v>0</v>
      </c>
      <c r="P15964" s="10"/>
      <c r="R15964" s="10"/>
      <c r="S15964" s="10"/>
      <c r="T15964" s="10"/>
    </row>
    <row r="15965" spans="13:20" x14ac:dyDescent="0.2">
      <c r="M15965">
        <v>1</v>
      </c>
      <c r="P15965" s="10"/>
      <c r="R15965" s="10"/>
      <c r="S15965" s="10"/>
      <c r="T15965" s="10"/>
    </row>
    <row r="15966" spans="13:20" x14ac:dyDescent="0.2">
      <c r="M15966">
        <v>0</v>
      </c>
      <c r="P15966" s="10"/>
      <c r="R15966" s="10"/>
      <c r="S15966" s="10"/>
      <c r="T15966" s="10"/>
    </row>
    <row r="15967" spans="13:20" x14ac:dyDescent="0.2">
      <c r="M15967">
        <v>1</v>
      </c>
      <c r="P15967" s="10"/>
      <c r="R15967" s="10"/>
      <c r="S15967" s="10"/>
      <c r="T15967" s="10"/>
    </row>
    <row r="15968" spans="13:20" x14ac:dyDescent="0.2">
      <c r="M15968">
        <v>0</v>
      </c>
      <c r="P15968" s="10"/>
      <c r="R15968" s="10"/>
      <c r="S15968" s="10"/>
      <c r="T15968" s="10"/>
    </row>
    <row r="15969" spans="13:20" x14ac:dyDescent="0.2">
      <c r="M15969">
        <v>0</v>
      </c>
      <c r="P15969" s="10"/>
      <c r="R15969" s="10"/>
      <c r="S15969" s="10"/>
      <c r="T15969" s="10"/>
    </row>
    <row r="15970" spans="13:20" x14ac:dyDescent="0.2">
      <c r="M15970">
        <v>0</v>
      </c>
      <c r="P15970" s="10"/>
      <c r="R15970" s="10"/>
      <c r="S15970" s="10"/>
      <c r="T15970" s="10"/>
    </row>
    <row r="15971" spans="13:20" x14ac:dyDescent="0.2">
      <c r="M15971">
        <v>1</v>
      </c>
      <c r="P15971" s="10"/>
      <c r="R15971" s="10"/>
      <c r="S15971" s="10"/>
      <c r="T15971" s="10"/>
    </row>
    <row r="15972" spans="13:20" x14ac:dyDescent="0.2">
      <c r="M15972">
        <v>0</v>
      </c>
      <c r="P15972" s="10"/>
      <c r="R15972" s="10"/>
      <c r="S15972" s="10"/>
      <c r="T15972" s="10"/>
    </row>
    <row r="15973" spans="13:20" x14ac:dyDescent="0.2">
      <c r="M15973">
        <v>1</v>
      </c>
      <c r="P15973" s="10"/>
      <c r="R15973" s="10"/>
      <c r="S15973" s="10"/>
      <c r="T15973" s="10"/>
    </row>
    <row r="15974" spans="13:20" x14ac:dyDescent="0.2">
      <c r="M15974">
        <v>0</v>
      </c>
      <c r="P15974" s="10"/>
      <c r="R15974" s="10"/>
      <c r="S15974" s="10"/>
      <c r="T15974" s="10"/>
    </row>
    <row r="15975" spans="13:20" x14ac:dyDescent="0.2">
      <c r="M15975">
        <v>0</v>
      </c>
      <c r="P15975" s="10"/>
      <c r="R15975" s="10"/>
      <c r="S15975" s="10"/>
      <c r="T15975" s="10"/>
    </row>
    <row r="15976" spans="13:20" x14ac:dyDescent="0.2">
      <c r="M15976">
        <v>1</v>
      </c>
      <c r="P15976" s="10"/>
      <c r="R15976" s="10"/>
      <c r="S15976" s="10"/>
      <c r="T15976" s="10"/>
    </row>
    <row r="15977" spans="13:20" x14ac:dyDescent="0.2">
      <c r="M15977">
        <v>0</v>
      </c>
      <c r="P15977" s="10"/>
      <c r="R15977" s="10"/>
      <c r="S15977" s="10"/>
      <c r="T15977" s="10"/>
    </row>
    <row r="15978" spans="13:20" x14ac:dyDescent="0.2">
      <c r="M15978">
        <v>0</v>
      </c>
      <c r="P15978" s="10"/>
      <c r="R15978" s="10"/>
      <c r="S15978" s="10"/>
      <c r="T15978" s="10"/>
    </row>
    <row r="15979" spans="13:20" x14ac:dyDescent="0.2">
      <c r="M15979">
        <v>0</v>
      </c>
      <c r="P15979" s="10"/>
      <c r="R15979" s="10"/>
      <c r="S15979" s="10"/>
      <c r="T15979" s="10"/>
    </row>
    <row r="15980" spans="13:20" x14ac:dyDescent="0.2">
      <c r="M15980">
        <v>1</v>
      </c>
      <c r="P15980" s="10"/>
      <c r="R15980" s="10"/>
      <c r="S15980" s="10"/>
      <c r="T15980" s="10"/>
    </row>
    <row r="15981" spans="13:20" x14ac:dyDescent="0.2">
      <c r="M15981">
        <v>0</v>
      </c>
      <c r="P15981" s="10"/>
      <c r="R15981" s="10"/>
      <c r="S15981" s="10"/>
      <c r="T15981" s="10"/>
    </row>
    <row r="15982" spans="13:20" x14ac:dyDescent="0.2">
      <c r="M15982">
        <v>1</v>
      </c>
      <c r="P15982" s="10"/>
      <c r="R15982" s="10"/>
      <c r="S15982" s="10"/>
      <c r="T15982" s="10"/>
    </row>
    <row r="15983" spans="13:20" x14ac:dyDescent="0.2">
      <c r="M15983">
        <v>0</v>
      </c>
      <c r="P15983" s="10"/>
      <c r="R15983" s="10"/>
      <c r="S15983" s="10"/>
      <c r="T15983" s="10"/>
    </row>
    <row r="15984" spans="13:20" x14ac:dyDescent="0.2">
      <c r="M15984">
        <v>0</v>
      </c>
      <c r="P15984" s="10"/>
      <c r="R15984" s="10"/>
      <c r="S15984" s="10"/>
      <c r="T15984" s="10"/>
    </row>
    <row r="15985" spans="13:20" x14ac:dyDescent="0.2">
      <c r="M15985">
        <v>1</v>
      </c>
      <c r="P15985" s="10"/>
      <c r="R15985" s="10"/>
      <c r="S15985" s="10"/>
      <c r="T15985" s="10"/>
    </row>
    <row r="15986" spans="13:20" x14ac:dyDescent="0.2">
      <c r="M15986">
        <v>0</v>
      </c>
      <c r="P15986" s="10"/>
      <c r="R15986" s="10"/>
      <c r="S15986" s="10"/>
      <c r="T15986" s="10"/>
    </row>
    <row r="15987" spans="13:20" x14ac:dyDescent="0.2">
      <c r="M15987">
        <v>0</v>
      </c>
      <c r="P15987" s="10"/>
      <c r="R15987" s="10"/>
      <c r="S15987" s="10"/>
      <c r="T15987" s="10"/>
    </row>
    <row r="15988" spans="13:20" x14ac:dyDescent="0.2">
      <c r="M15988">
        <v>1</v>
      </c>
      <c r="P15988" s="10"/>
      <c r="R15988" s="10"/>
      <c r="S15988" s="10"/>
      <c r="T15988" s="10"/>
    </row>
    <row r="15989" spans="13:20" x14ac:dyDescent="0.2">
      <c r="M15989">
        <v>0</v>
      </c>
      <c r="P15989" s="10"/>
      <c r="R15989" s="10"/>
      <c r="S15989" s="10"/>
      <c r="T15989" s="10"/>
    </row>
    <row r="15990" spans="13:20" x14ac:dyDescent="0.2">
      <c r="M15990">
        <v>1</v>
      </c>
      <c r="P15990" s="10"/>
      <c r="R15990" s="10"/>
      <c r="S15990" s="10"/>
      <c r="T15990" s="10"/>
    </row>
    <row r="15991" spans="13:20" x14ac:dyDescent="0.2">
      <c r="M15991">
        <v>0</v>
      </c>
      <c r="P15991" s="10"/>
      <c r="R15991" s="10"/>
      <c r="S15991" s="10"/>
      <c r="T15991" s="10"/>
    </row>
    <row r="15992" spans="13:20" x14ac:dyDescent="0.2">
      <c r="M15992">
        <v>1</v>
      </c>
      <c r="P15992" s="10"/>
      <c r="R15992" s="10"/>
      <c r="S15992" s="10"/>
      <c r="T15992" s="10"/>
    </row>
    <row r="15993" spans="13:20" x14ac:dyDescent="0.2">
      <c r="M15993">
        <v>0</v>
      </c>
      <c r="P15993" s="10"/>
      <c r="R15993" s="10"/>
      <c r="S15993" s="10"/>
      <c r="T15993" s="10"/>
    </row>
    <row r="15994" spans="13:20" x14ac:dyDescent="0.2">
      <c r="M15994">
        <v>0</v>
      </c>
      <c r="P15994" s="10"/>
      <c r="R15994" s="10"/>
      <c r="S15994" s="10"/>
      <c r="T15994" s="10"/>
    </row>
    <row r="15995" spans="13:20" x14ac:dyDescent="0.2">
      <c r="M15995">
        <v>1</v>
      </c>
      <c r="P15995" s="10"/>
      <c r="R15995" s="10"/>
      <c r="S15995" s="10"/>
      <c r="T15995" s="10"/>
    </row>
    <row r="15996" spans="13:20" x14ac:dyDescent="0.2">
      <c r="M15996">
        <v>0</v>
      </c>
      <c r="P15996" s="10"/>
      <c r="R15996" s="10"/>
      <c r="S15996" s="10"/>
      <c r="T15996" s="10"/>
    </row>
    <row r="15997" spans="13:20" x14ac:dyDescent="0.2">
      <c r="M15997">
        <v>0</v>
      </c>
      <c r="P15997" s="10"/>
      <c r="R15997" s="10"/>
      <c r="S15997" s="10"/>
      <c r="T15997" s="10"/>
    </row>
    <row r="15998" spans="13:20" x14ac:dyDescent="0.2">
      <c r="M15998">
        <v>1</v>
      </c>
      <c r="P15998" s="10"/>
      <c r="R15998" s="10"/>
      <c r="S15998" s="10"/>
      <c r="T15998" s="10"/>
    </row>
    <row r="15999" spans="13:20" x14ac:dyDescent="0.2">
      <c r="M15999">
        <v>0</v>
      </c>
      <c r="P15999" s="10"/>
      <c r="R15999" s="10"/>
      <c r="S15999" s="10"/>
      <c r="T15999" s="10"/>
    </row>
    <row r="16000" spans="13:20" x14ac:dyDescent="0.2">
      <c r="M16000">
        <v>1</v>
      </c>
      <c r="P16000" s="10"/>
      <c r="R16000" s="10"/>
      <c r="S16000" s="10"/>
      <c r="T16000" s="10"/>
    </row>
    <row r="16001" spans="13:20" x14ac:dyDescent="0.2">
      <c r="M16001">
        <v>0</v>
      </c>
      <c r="P16001" s="10"/>
      <c r="R16001" s="10"/>
      <c r="S16001" s="10"/>
      <c r="T16001" s="10"/>
    </row>
    <row r="16002" spans="13:20" x14ac:dyDescent="0.2">
      <c r="M16002">
        <v>0</v>
      </c>
      <c r="P16002" s="10"/>
      <c r="R16002" s="10"/>
      <c r="S16002" s="10"/>
      <c r="T16002" s="10"/>
    </row>
    <row r="16003" spans="13:20" x14ac:dyDescent="0.2">
      <c r="M16003">
        <v>1</v>
      </c>
      <c r="P16003" s="10"/>
      <c r="R16003" s="10"/>
      <c r="S16003" s="10"/>
      <c r="T16003" s="10"/>
    </row>
    <row r="16004" spans="13:20" x14ac:dyDescent="0.2">
      <c r="M16004">
        <v>0</v>
      </c>
      <c r="P16004" s="10"/>
      <c r="R16004" s="10"/>
      <c r="S16004" s="10"/>
      <c r="T16004" s="10"/>
    </row>
    <row r="16005" spans="13:20" x14ac:dyDescent="0.2">
      <c r="M16005">
        <v>0</v>
      </c>
      <c r="P16005" s="10"/>
      <c r="R16005" s="10"/>
      <c r="S16005" s="10"/>
      <c r="T16005" s="10"/>
    </row>
    <row r="16006" spans="13:20" x14ac:dyDescent="0.2">
      <c r="M16006">
        <v>1</v>
      </c>
      <c r="P16006" s="10"/>
      <c r="R16006" s="10"/>
      <c r="S16006" s="10"/>
      <c r="T16006" s="10"/>
    </row>
    <row r="16007" spans="13:20" x14ac:dyDescent="0.2">
      <c r="M16007">
        <v>0</v>
      </c>
      <c r="P16007" s="10"/>
      <c r="R16007" s="10"/>
      <c r="S16007" s="10"/>
      <c r="T16007" s="10"/>
    </row>
    <row r="16008" spans="13:20" x14ac:dyDescent="0.2">
      <c r="M16008">
        <v>0</v>
      </c>
      <c r="P16008" s="10"/>
      <c r="R16008" s="10"/>
      <c r="S16008" s="10"/>
      <c r="T16008" s="10"/>
    </row>
    <row r="16009" spans="13:20" x14ac:dyDescent="0.2">
      <c r="M16009">
        <v>1</v>
      </c>
      <c r="P16009" s="10"/>
      <c r="R16009" s="10"/>
      <c r="S16009" s="10"/>
      <c r="T16009" s="10"/>
    </row>
    <row r="16010" spans="13:20" x14ac:dyDescent="0.2">
      <c r="M16010">
        <v>0</v>
      </c>
      <c r="P16010" s="10"/>
      <c r="R16010" s="10"/>
      <c r="S16010" s="10"/>
      <c r="T16010" s="10"/>
    </row>
    <row r="16011" spans="13:20" x14ac:dyDescent="0.2">
      <c r="M16011">
        <v>1</v>
      </c>
      <c r="P16011" s="10"/>
      <c r="R16011" s="10"/>
      <c r="S16011" s="10"/>
      <c r="T16011" s="10"/>
    </row>
    <row r="16012" spans="13:20" x14ac:dyDescent="0.2">
      <c r="M16012">
        <v>0</v>
      </c>
      <c r="P16012" s="10"/>
      <c r="R16012" s="10"/>
      <c r="S16012" s="10"/>
      <c r="T16012" s="10"/>
    </row>
    <row r="16013" spans="13:20" x14ac:dyDescent="0.2">
      <c r="M16013">
        <v>1</v>
      </c>
      <c r="P16013" s="10"/>
      <c r="R16013" s="10"/>
      <c r="S16013" s="10"/>
      <c r="T16013" s="10"/>
    </row>
    <row r="16014" spans="13:20" x14ac:dyDescent="0.2">
      <c r="M16014">
        <v>0</v>
      </c>
      <c r="P16014" s="10"/>
      <c r="R16014" s="10"/>
      <c r="S16014" s="10"/>
      <c r="T16014" s="10"/>
    </row>
    <row r="16015" spans="13:20" x14ac:dyDescent="0.2">
      <c r="M16015">
        <v>0</v>
      </c>
      <c r="P16015" s="10"/>
      <c r="R16015" s="10"/>
      <c r="S16015" s="10"/>
      <c r="T16015" s="10"/>
    </row>
    <row r="16016" spans="13:20" x14ac:dyDescent="0.2">
      <c r="M16016">
        <v>1</v>
      </c>
      <c r="P16016" s="10"/>
      <c r="R16016" s="10"/>
      <c r="S16016" s="10"/>
      <c r="T16016" s="10"/>
    </row>
    <row r="16017" spans="13:20" x14ac:dyDescent="0.2">
      <c r="M16017">
        <v>0</v>
      </c>
      <c r="P16017" s="10"/>
      <c r="R16017" s="10"/>
      <c r="S16017" s="10"/>
      <c r="T16017" s="10"/>
    </row>
    <row r="16018" spans="13:20" x14ac:dyDescent="0.2">
      <c r="M16018">
        <v>1</v>
      </c>
      <c r="P16018" s="10"/>
      <c r="R16018" s="10"/>
      <c r="S16018" s="10"/>
      <c r="T16018" s="10"/>
    </row>
    <row r="16019" spans="13:20" x14ac:dyDescent="0.2">
      <c r="M16019">
        <v>0</v>
      </c>
      <c r="P16019" s="10"/>
      <c r="R16019" s="10"/>
      <c r="S16019" s="10"/>
      <c r="T16019" s="10"/>
    </row>
    <row r="16020" spans="13:20" x14ac:dyDescent="0.2">
      <c r="M16020">
        <v>0</v>
      </c>
      <c r="P16020" s="10"/>
      <c r="R16020" s="10"/>
      <c r="S16020" s="10"/>
      <c r="T16020" s="10"/>
    </row>
    <row r="16021" spans="13:20" x14ac:dyDescent="0.2">
      <c r="M16021">
        <v>1</v>
      </c>
      <c r="P16021" s="10"/>
      <c r="R16021" s="10"/>
      <c r="S16021" s="10"/>
      <c r="T16021" s="10"/>
    </row>
    <row r="16022" spans="13:20" x14ac:dyDescent="0.2">
      <c r="M16022">
        <v>0</v>
      </c>
      <c r="P16022" s="10"/>
      <c r="R16022" s="10"/>
      <c r="S16022" s="10"/>
      <c r="T16022" s="10"/>
    </row>
    <row r="16023" spans="13:20" x14ac:dyDescent="0.2">
      <c r="M16023">
        <v>1</v>
      </c>
      <c r="P16023" s="10"/>
      <c r="R16023" s="10"/>
      <c r="S16023" s="10"/>
      <c r="T16023" s="10"/>
    </row>
    <row r="16024" spans="13:20" x14ac:dyDescent="0.2">
      <c r="M16024">
        <v>0</v>
      </c>
      <c r="P16024" s="10"/>
      <c r="R16024" s="10"/>
      <c r="S16024" s="10"/>
      <c r="T16024" s="10"/>
    </row>
    <row r="16025" spans="13:20" x14ac:dyDescent="0.2">
      <c r="M16025">
        <v>0</v>
      </c>
      <c r="P16025" s="10"/>
      <c r="R16025" s="10"/>
      <c r="S16025" s="10"/>
      <c r="T16025" s="10"/>
    </row>
    <row r="16026" spans="13:20" x14ac:dyDescent="0.2">
      <c r="M16026">
        <v>1</v>
      </c>
      <c r="P16026" s="10"/>
      <c r="R16026" s="10"/>
      <c r="S16026" s="10"/>
      <c r="T16026" s="10"/>
    </row>
    <row r="16027" spans="13:20" x14ac:dyDescent="0.2">
      <c r="M16027">
        <v>0</v>
      </c>
      <c r="P16027" s="10"/>
      <c r="R16027" s="10"/>
      <c r="S16027" s="10"/>
      <c r="T16027" s="10"/>
    </row>
    <row r="16028" spans="13:20" x14ac:dyDescent="0.2">
      <c r="M16028">
        <v>1</v>
      </c>
      <c r="P16028" s="10"/>
      <c r="R16028" s="10"/>
      <c r="S16028" s="10"/>
      <c r="T16028" s="10"/>
    </row>
    <row r="16029" spans="13:20" x14ac:dyDescent="0.2">
      <c r="M16029">
        <v>0</v>
      </c>
      <c r="P16029" s="10"/>
      <c r="R16029" s="10"/>
      <c r="S16029" s="10"/>
      <c r="T16029" s="10"/>
    </row>
    <row r="16030" spans="13:20" x14ac:dyDescent="0.2">
      <c r="M16030">
        <v>1</v>
      </c>
      <c r="P16030" s="10"/>
      <c r="R16030" s="10"/>
      <c r="S16030" s="10"/>
      <c r="T16030" s="10"/>
    </row>
    <row r="16031" spans="13:20" x14ac:dyDescent="0.2">
      <c r="M16031">
        <v>0</v>
      </c>
      <c r="P16031" s="10"/>
      <c r="R16031" s="10"/>
      <c r="S16031" s="10"/>
      <c r="T16031" s="10"/>
    </row>
    <row r="16032" spans="13:20" x14ac:dyDescent="0.2">
      <c r="M16032">
        <v>0</v>
      </c>
      <c r="P16032" s="10"/>
      <c r="R16032" s="10"/>
      <c r="S16032" s="10"/>
      <c r="T16032" s="10"/>
    </row>
    <row r="16033" spans="13:20" x14ac:dyDescent="0.2">
      <c r="M16033">
        <v>1</v>
      </c>
      <c r="P16033" s="10"/>
      <c r="R16033" s="10"/>
      <c r="S16033" s="10"/>
      <c r="T16033" s="10"/>
    </row>
    <row r="16034" spans="13:20" x14ac:dyDescent="0.2">
      <c r="M16034">
        <v>0</v>
      </c>
      <c r="P16034" s="10"/>
      <c r="R16034" s="10"/>
      <c r="S16034" s="10"/>
      <c r="T16034" s="10"/>
    </row>
    <row r="16035" spans="13:20" x14ac:dyDescent="0.2">
      <c r="M16035">
        <v>1</v>
      </c>
      <c r="P16035" s="10"/>
      <c r="R16035" s="10"/>
      <c r="S16035" s="10"/>
      <c r="T16035" s="10"/>
    </row>
    <row r="16036" spans="13:20" x14ac:dyDescent="0.2">
      <c r="M16036">
        <v>0</v>
      </c>
      <c r="P16036" s="10"/>
      <c r="R16036" s="10"/>
      <c r="S16036" s="10"/>
      <c r="T16036" s="10"/>
    </row>
    <row r="16037" spans="13:20" x14ac:dyDescent="0.2">
      <c r="M16037">
        <v>0</v>
      </c>
      <c r="P16037" s="10"/>
      <c r="R16037" s="10"/>
      <c r="S16037" s="10"/>
      <c r="T16037" s="10"/>
    </row>
    <row r="16038" spans="13:20" x14ac:dyDescent="0.2">
      <c r="M16038">
        <v>1</v>
      </c>
      <c r="P16038" s="10"/>
      <c r="R16038" s="10"/>
      <c r="S16038" s="10"/>
      <c r="T16038" s="10"/>
    </row>
    <row r="16039" spans="13:20" x14ac:dyDescent="0.2">
      <c r="M16039">
        <v>0</v>
      </c>
      <c r="P16039" s="10"/>
      <c r="R16039" s="10"/>
      <c r="S16039" s="10"/>
      <c r="T16039" s="10"/>
    </row>
    <row r="16040" spans="13:20" x14ac:dyDescent="0.2">
      <c r="M16040">
        <v>0</v>
      </c>
      <c r="P16040" s="10"/>
      <c r="R16040" s="10"/>
      <c r="S16040" s="10"/>
      <c r="T16040" s="10"/>
    </row>
    <row r="16041" spans="13:20" x14ac:dyDescent="0.2">
      <c r="M16041">
        <v>1</v>
      </c>
      <c r="P16041" s="10"/>
      <c r="R16041" s="10"/>
      <c r="S16041" s="10"/>
      <c r="T16041" s="10"/>
    </row>
    <row r="16042" spans="13:20" x14ac:dyDescent="0.2">
      <c r="M16042">
        <v>0</v>
      </c>
      <c r="P16042" s="10"/>
      <c r="R16042" s="10"/>
      <c r="S16042" s="10"/>
      <c r="T16042" s="10"/>
    </row>
    <row r="16043" spans="13:20" x14ac:dyDescent="0.2">
      <c r="M16043">
        <v>0</v>
      </c>
      <c r="P16043" s="10"/>
      <c r="R16043" s="10"/>
      <c r="S16043" s="10"/>
      <c r="T16043" s="10"/>
    </row>
    <row r="16044" spans="13:20" x14ac:dyDescent="0.2">
      <c r="M16044">
        <v>1</v>
      </c>
      <c r="P16044" s="10"/>
      <c r="R16044" s="10"/>
      <c r="S16044" s="10"/>
      <c r="T16044" s="10"/>
    </row>
    <row r="16045" spans="13:20" x14ac:dyDescent="0.2">
      <c r="M16045">
        <v>0</v>
      </c>
      <c r="P16045" s="10"/>
      <c r="R16045" s="10"/>
      <c r="S16045" s="10"/>
      <c r="T16045" s="10"/>
    </row>
    <row r="16046" spans="13:20" x14ac:dyDescent="0.2">
      <c r="M16046">
        <v>0</v>
      </c>
      <c r="P16046" s="10"/>
      <c r="R16046" s="10"/>
      <c r="S16046" s="10"/>
      <c r="T16046" s="10"/>
    </row>
    <row r="16047" spans="13:20" x14ac:dyDescent="0.2">
      <c r="M16047">
        <v>1</v>
      </c>
      <c r="P16047" s="10"/>
      <c r="R16047" s="10"/>
      <c r="S16047" s="10"/>
      <c r="T16047" s="10"/>
    </row>
    <row r="16048" spans="13:20" x14ac:dyDescent="0.2">
      <c r="M16048">
        <v>0</v>
      </c>
      <c r="P16048" s="10"/>
      <c r="R16048" s="10"/>
      <c r="S16048" s="10"/>
      <c r="T16048" s="10"/>
    </row>
    <row r="16049" spans="13:20" x14ac:dyDescent="0.2">
      <c r="M16049">
        <v>0</v>
      </c>
      <c r="P16049" s="10"/>
      <c r="R16049" s="10"/>
      <c r="S16049" s="10"/>
      <c r="T16049" s="10"/>
    </row>
    <row r="16050" spans="13:20" x14ac:dyDescent="0.2">
      <c r="M16050">
        <v>1</v>
      </c>
      <c r="P16050" s="10"/>
      <c r="R16050" s="10"/>
      <c r="S16050" s="10"/>
      <c r="T16050" s="10"/>
    </row>
    <row r="16051" spans="13:20" x14ac:dyDescent="0.2">
      <c r="M16051">
        <v>0</v>
      </c>
      <c r="P16051" s="10"/>
      <c r="R16051" s="10"/>
      <c r="S16051" s="10"/>
      <c r="T16051" s="10"/>
    </row>
    <row r="16052" spans="13:20" x14ac:dyDescent="0.2">
      <c r="M16052">
        <v>0</v>
      </c>
      <c r="P16052" s="10"/>
      <c r="R16052" s="10"/>
      <c r="S16052" s="10"/>
      <c r="T16052" s="10"/>
    </row>
    <row r="16053" spans="13:20" x14ac:dyDescent="0.2">
      <c r="M16053">
        <v>1</v>
      </c>
      <c r="P16053" s="10"/>
      <c r="R16053" s="10"/>
      <c r="S16053" s="10"/>
      <c r="T16053" s="10"/>
    </row>
    <row r="16054" spans="13:20" x14ac:dyDescent="0.2">
      <c r="M16054">
        <v>0</v>
      </c>
      <c r="P16054" s="10"/>
      <c r="R16054" s="10"/>
      <c r="S16054" s="10"/>
      <c r="T16054" s="10"/>
    </row>
    <row r="16055" spans="13:20" x14ac:dyDescent="0.2">
      <c r="M16055">
        <v>1</v>
      </c>
      <c r="P16055" s="10"/>
      <c r="R16055" s="10"/>
      <c r="S16055" s="10"/>
      <c r="T16055" s="10"/>
    </row>
    <row r="16056" spans="13:20" x14ac:dyDescent="0.2">
      <c r="M16056">
        <v>0</v>
      </c>
      <c r="P16056" s="10"/>
      <c r="R16056" s="10"/>
      <c r="S16056" s="10"/>
      <c r="T16056" s="10"/>
    </row>
    <row r="16057" spans="13:20" x14ac:dyDescent="0.2">
      <c r="M16057">
        <v>0</v>
      </c>
      <c r="P16057" s="10"/>
      <c r="R16057" s="10"/>
      <c r="S16057" s="10"/>
      <c r="T16057" s="10"/>
    </row>
    <row r="16058" spans="13:20" x14ac:dyDescent="0.2">
      <c r="M16058">
        <v>1</v>
      </c>
      <c r="P16058" s="10"/>
      <c r="R16058" s="10"/>
      <c r="S16058" s="10"/>
      <c r="T16058" s="10"/>
    </row>
    <row r="16059" spans="13:20" x14ac:dyDescent="0.2">
      <c r="M16059">
        <v>0</v>
      </c>
      <c r="P16059" s="10"/>
      <c r="R16059" s="10"/>
      <c r="S16059" s="10"/>
      <c r="T16059" s="10"/>
    </row>
    <row r="16060" spans="13:20" x14ac:dyDescent="0.2">
      <c r="M16060">
        <v>1</v>
      </c>
      <c r="P16060" s="10"/>
      <c r="R16060" s="10"/>
      <c r="S16060" s="10"/>
      <c r="T16060" s="10"/>
    </row>
    <row r="16061" spans="13:20" x14ac:dyDescent="0.2">
      <c r="M16061">
        <v>0</v>
      </c>
      <c r="P16061" s="10"/>
      <c r="R16061" s="10"/>
      <c r="S16061" s="10"/>
      <c r="T16061" s="10"/>
    </row>
    <row r="16062" spans="13:20" x14ac:dyDescent="0.2">
      <c r="M16062">
        <v>0</v>
      </c>
      <c r="P16062" s="10"/>
      <c r="R16062" s="10"/>
      <c r="S16062" s="10"/>
      <c r="T16062" s="10"/>
    </row>
    <row r="16063" spans="13:20" x14ac:dyDescent="0.2">
      <c r="M16063">
        <v>0</v>
      </c>
      <c r="P16063" s="10"/>
      <c r="R16063" s="10"/>
      <c r="S16063" s="10"/>
      <c r="T16063" s="10"/>
    </row>
    <row r="16064" spans="13:20" x14ac:dyDescent="0.2">
      <c r="M16064">
        <v>1</v>
      </c>
      <c r="P16064" s="10"/>
      <c r="R16064" s="10"/>
      <c r="S16064" s="10"/>
      <c r="T16064" s="10"/>
    </row>
    <row r="16065" spans="13:20" x14ac:dyDescent="0.2">
      <c r="M16065">
        <v>0</v>
      </c>
      <c r="P16065" s="10"/>
      <c r="R16065" s="10"/>
      <c r="S16065" s="10"/>
      <c r="T16065" s="10"/>
    </row>
    <row r="16066" spans="13:20" x14ac:dyDescent="0.2">
      <c r="M16066">
        <v>1</v>
      </c>
      <c r="P16066" s="10"/>
      <c r="R16066" s="10"/>
      <c r="S16066" s="10"/>
      <c r="T16066" s="10"/>
    </row>
    <row r="16067" spans="13:20" x14ac:dyDescent="0.2">
      <c r="M16067">
        <v>0</v>
      </c>
      <c r="P16067" s="10"/>
      <c r="R16067" s="10"/>
      <c r="S16067" s="10"/>
      <c r="T16067" s="10"/>
    </row>
    <row r="16068" spans="13:20" x14ac:dyDescent="0.2">
      <c r="M16068">
        <v>0</v>
      </c>
      <c r="P16068" s="10"/>
      <c r="R16068" s="10"/>
      <c r="S16068" s="10"/>
      <c r="T16068" s="10"/>
    </row>
    <row r="16069" spans="13:20" x14ac:dyDescent="0.2">
      <c r="M16069">
        <v>1</v>
      </c>
      <c r="P16069" s="10"/>
      <c r="R16069" s="10"/>
      <c r="S16069" s="10"/>
      <c r="T16069" s="10"/>
    </row>
    <row r="16070" spans="13:20" x14ac:dyDescent="0.2">
      <c r="M16070">
        <v>0</v>
      </c>
      <c r="P16070" s="10"/>
      <c r="R16070" s="10"/>
      <c r="S16070" s="10"/>
      <c r="T16070" s="10"/>
    </row>
    <row r="16071" spans="13:20" x14ac:dyDescent="0.2">
      <c r="M16071">
        <v>1</v>
      </c>
      <c r="P16071" s="10"/>
      <c r="R16071" s="10"/>
      <c r="S16071" s="10"/>
      <c r="T16071" s="10"/>
    </row>
    <row r="16072" spans="13:20" x14ac:dyDescent="0.2">
      <c r="M16072">
        <v>0</v>
      </c>
      <c r="P16072" s="10"/>
      <c r="R16072" s="10"/>
      <c r="S16072" s="10"/>
      <c r="T16072" s="10"/>
    </row>
    <row r="16073" spans="13:20" x14ac:dyDescent="0.2">
      <c r="M16073">
        <v>0</v>
      </c>
      <c r="P16073" s="10"/>
      <c r="R16073" s="10"/>
      <c r="S16073" s="10"/>
      <c r="T16073" s="10"/>
    </row>
    <row r="16074" spans="13:20" x14ac:dyDescent="0.2">
      <c r="M16074">
        <v>1</v>
      </c>
      <c r="P16074" s="10"/>
      <c r="R16074" s="10"/>
      <c r="S16074" s="10"/>
      <c r="T16074" s="10"/>
    </row>
    <row r="16075" spans="13:20" x14ac:dyDescent="0.2">
      <c r="M16075">
        <v>0</v>
      </c>
      <c r="P16075" s="10"/>
      <c r="R16075" s="10"/>
      <c r="S16075" s="10"/>
      <c r="T16075" s="10"/>
    </row>
    <row r="16076" spans="13:20" x14ac:dyDescent="0.2">
      <c r="M16076">
        <v>0</v>
      </c>
      <c r="P16076" s="10"/>
      <c r="R16076" s="10"/>
      <c r="S16076" s="10"/>
      <c r="T16076" s="10"/>
    </row>
    <row r="16077" spans="13:20" x14ac:dyDescent="0.2">
      <c r="M16077">
        <v>1</v>
      </c>
      <c r="P16077" s="10"/>
      <c r="R16077" s="10"/>
      <c r="S16077" s="10"/>
      <c r="T16077" s="10"/>
    </row>
    <row r="16078" spans="13:20" x14ac:dyDescent="0.2">
      <c r="M16078">
        <v>0</v>
      </c>
      <c r="P16078" s="10"/>
      <c r="R16078" s="10"/>
      <c r="S16078" s="10"/>
      <c r="T16078" s="10"/>
    </row>
    <row r="16079" spans="13:20" x14ac:dyDescent="0.2">
      <c r="M16079">
        <v>1</v>
      </c>
      <c r="P16079" s="10"/>
      <c r="R16079" s="10"/>
      <c r="S16079" s="10"/>
      <c r="T16079" s="10"/>
    </row>
    <row r="16080" spans="13:20" x14ac:dyDescent="0.2">
      <c r="M16080">
        <v>0</v>
      </c>
      <c r="P16080" s="10"/>
      <c r="R16080" s="10"/>
      <c r="S16080" s="10"/>
      <c r="T16080" s="10"/>
    </row>
    <row r="16081" spans="13:20" x14ac:dyDescent="0.2">
      <c r="M16081">
        <v>1</v>
      </c>
      <c r="P16081" s="10"/>
      <c r="R16081" s="10"/>
      <c r="S16081" s="10"/>
      <c r="T16081" s="10"/>
    </row>
    <row r="16082" spans="13:20" x14ac:dyDescent="0.2">
      <c r="M16082">
        <v>0</v>
      </c>
      <c r="P16082" s="10"/>
      <c r="R16082" s="10"/>
      <c r="S16082" s="10"/>
      <c r="T16082" s="10"/>
    </row>
    <row r="16083" spans="13:20" x14ac:dyDescent="0.2">
      <c r="M16083">
        <v>0</v>
      </c>
      <c r="P16083" s="10"/>
      <c r="R16083" s="10"/>
      <c r="S16083" s="10"/>
      <c r="T16083" s="10"/>
    </row>
    <row r="16084" spans="13:20" x14ac:dyDescent="0.2">
      <c r="M16084">
        <v>1</v>
      </c>
      <c r="P16084" s="10"/>
      <c r="R16084" s="10"/>
      <c r="S16084" s="10"/>
      <c r="T16084" s="10"/>
    </row>
    <row r="16085" spans="13:20" x14ac:dyDescent="0.2">
      <c r="M16085">
        <v>0</v>
      </c>
      <c r="P16085" s="10"/>
      <c r="R16085" s="10"/>
      <c r="S16085" s="10"/>
      <c r="T16085" s="10"/>
    </row>
    <row r="16086" spans="13:20" x14ac:dyDescent="0.2">
      <c r="M16086">
        <v>0</v>
      </c>
      <c r="P16086" s="10"/>
      <c r="R16086" s="10"/>
      <c r="S16086" s="10"/>
      <c r="T16086" s="10"/>
    </row>
    <row r="16087" spans="13:20" x14ac:dyDescent="0.2">
      <c r="M16087">
        <v>1</v>
      </c>
      <c r="P16087" s="10"/>
      <c r="R16087" s="10"/>
      <c r="S16087" s="10"/>
      <c r="T16087" s="10"/>
    </row>
    <row r="16088" spans="13:20" x14ac:dyDescent="0.2">
      <c r="M16088">
        <v>0</v>
      </c>
      <c r="P16088" s="10"/>
      <c r="R16088" s="10"/>
      <c r="S16088" s="10"/>
      <c r="T16088" s="10"/>
    </row>
    <row r="16089" spans="13:20" x14ac:dyDescent="0.2">
      <c r="M16089">
        <v>0</v>
      </c>
      <c r="P16089" s="10"/>
      <c r="R16089" s="10"/>
      <c r="S16089" s="10"/>
      <c r="T16089" s="10"/>
    </row>
    <row r="16090" spans="13:20" x14ac:dyDescent="0.2">
      <c r="M16090">
        <v>1</v>
      </c>
      <c r="P16090" s="10"/>
      <c r="R16090" s="10"/>
      <c r="S16090" s="10"/>
      <c r="T16090" s="10"/>
    </row>
    <row r="16091" spans="13:20" x14ac:dyDescent="0.2">
      <c r="M16091">
        <v>0</v>
      </c>
      <c r="P16091" s="10"/>
      <c r="R16091" s="10"/>
      <c r="S16091" s="10"/>
      <c r="T16091" s="10"/>
    </row>
    <row r="16092" spans="13:20" x14ac:dyDescent="0.2">
      <c r="M16092">
        <v>0</v>
      </c>
      <c r="P16092" s="10"/>
      <c r="R16092" s="10"/>
      <c r="S16092" s="10"/>
      <c r="T16092" s="10"/>
    </row>
    <row r="16093" spans="13:20" x14ac:dyDescent="0.2">
      <c r="M16093">
        <v>1</v>
      </c>
      <c r="P16093" s="10"/>
      <c r="R16093" s="10"/>
      <c r="S16093" s="10"/>
      <c r="T16093" s="10"/>
    </row>
    <row r="16094" spans="13:20" x14ac:dyDescent="0.2">
      <c r="M16094">
        <v>0</v>
      </c>
      <c r="P16094" s="10"/>
      <c r="R16094" s="10"/>
      <c r="S16094" s="10"/>
      <c r="T16094" s="10"/>
    </row>
    <row r="16095" spans="13:20" x14ac:dyDescent="0.2">
      <c r="M16095">
        <v>1</v>
      </c>
      <c r="P16095" s="10"/>
      <c r="R16095" s="10"/>
      <c r="S16095" s="10"/>
      <c r="T16095" s="10"/>
    </row>
    <row r="16096" spans="13:20" x14ac:dyDescent="0.2">
      <c r="M16096">
        <v>0</v>
      </c>
      <c r="P16096" s="10"/>
      <c r="R16096" s="10"/>
      <c r="S16096" s="10"/>
      <c r="T16096" s="10"/>
    </row>
    <row r="16097" spans="13:20" x14ac:dyDescent="0.2">
      <c r="M16097">
        <v>0</v>
      </c>
      <c r="P16097" s="10"/>
      <c r="R16097" s="10"/>
      <c r="S16097" s="10"/>
      <c r="T16097" s="10"/>
    </row>
    <row r="16098" spans="13:20" x14ac:dyDescent="0.2">
      <c r="M16098">
        <v>0</v>
      </c>
      <c r="P16098" s="10"/>
      <c r="R16098" s="10"/>
      <c r="S16098" s="10"/>
      <c r="T16098" s="10"/>
    </row>
    <row r="16099" spans="13:20" x14ac:dyDescent="0.2">
      <c r="M16099">
        <v>0</v>
      </c>
      <c r="P16099" s="10"/>
      <c r="R16099" s="10"/>
      <c r="S16099" s="10"/>
      <c r="T16099" s="10"/>
    </row>
    <row r="16100" spans="13:20" x14ac:dyDescent="0.2">
      <c r="M16100">
        <v>0</v>
      </c>
      <c r="P16100" s="10"/>
      <c r="R16100" s="10"/>
      <c r="S16100" s="10"/>
      <c r="T16100" s="10"/>
    </row>
    <row r="16101" spans="13:20" x14ac:dyDescent="0.2">
      <c r="M16101">
        <v>0</v>
      </c>
      <c r="P16101" s="10"/>
      <c r="R16101" s="10"/>
      <c r="S16101" s="10"/>
      <c r="T16101" s="10"/>
    </row>
    <row r="16102" spans="13:20" x14ac:dyDescent="0.2">
      <c r="M16102">
        <v>1</v>
      </c>
      <c r="P16102" s="10"/>
      <c r="R16102" s="10"/>
      <c r="S16102" s="10"/>
      <c r="T16102" s="10"/>
    </row>
    <row r="16103" spans="13:20" x14ac:dyDescent="0.2">
      <c r="M16103">
        <v>0</v>
      </c>
      <c r="P16103" s="10"/>
      <c r="R16103" s="10"/>
      <c r="S16103" s="10"/>
      <c r="T16103" s="10"/>
    </row>
    <row r="16104" spans="13:20" x14ac:dyDescent="0.2">
      <c r="M16104">
        <v>0</v>
      </c>
      <c r="P16104" s="10"/>
      <c r="R16104" s="10"/>
      <c r="S16104" s="10"/>
      <c r="T16104" s="10"/>
    </row>
    <row r="16105" spans="13:20" x14ac:dyDescent="0.2">
      <c r="M16105">
        <v>1</v>
      </c>
      <c r="P16105" s="10"/>
      <c r="R16105" s="10"/>
      <c r="S16105" s="10"/>
      <c r="T16105" s="10"/>
    </row>
    <row r="16106" spans="13:20" x14ac:dyDescent="0.2">
      <c r="M16106">
        <v>0</v>
      </c>
      <c r="P16106" s="10"/>
      <c r="R16106" s="10"/>
      <c r="S16106" s="10"/>
      <c r="T16106" s="10"/>
    </row>
    <row r="16107" spans="13:20" x14ac:dyDescent="0.2">
      <c r="M16107">
        <v>1</v>
      </c>
      <c r="P16107" s="10"/>
      <c r="R16107" s="10"/>
      <c r="S16107" s="10"/>
      <c r="T16107" s="10"/>
    </row>
    <row r="16108" spans="13:20" x14ac:dyDescent="0.2">
      <c r="M16108">
        <v>0</v>
      </c>
      <c r="P16108" s="10"/>
      <c r="R16108" s="10"/>
      <c r="S16108" s="10"/>
      <c r="T16108" s="10"/>
    </row>
    <row r="16109" spans="13:20" x14ac:dyDescent="0.2">
      <c r="M16109">
        <v>0</v>
      </c>
      <c r="P16109" s="10"/>
      <c r="R16109" s="10"/>
      <c r="S16109" s="10"/>
      <c r="T16109" s="10"/>
    </row>
    <row r="16110" spans="13:20" x14ac:dyDescent="0.2">
      <c r="M16110">
        <v>1</v>
      </c>
      <c r="P16110" s="10"/>
      <c r="R16110" s="10"/>
      <c r="S16110" s="10"/>
      <c r="T16110" s="10"/>
    </row>
    <row r="16111" spans="13:20" x14ac:dyDescent="0.2">
      <c r="M16111">
        <v>0</v>
      </c>
      <c r="P16111" s="10"/>
      <c r="R16111" s="10"/>
      <c r="S16111" s="10"/>
      <c r="T16111" s="10"/>
    </row>
    <row r="16112" spans="13:20" x14ac:dyDescent="0.2">
      <c r="M16112">
        <v>0</v>
      </c>
      <c r="P16112" s="10"/>
      <c r="R16112" s="10"/>
      <c r="S16112" s="10"/>
      <c r="T16112" s="10"/>
    </row>
    <row r="16113" spans="13:20" x14ac:dyDescent="0.2">
      <c r="M16113">
        <v>1</v>
      </c>
      <c r="P16113" s="10"/>
      <c r="R16113" s="10"/>
      <c r="S16113" s="10"/>
      <c r="T16113" s="10"/>
    </row>
    <row r="16114" spans="13:20" x14ac:dyDescent="0.2">
      <c r="M16114">
        <v>0</v>
      </c>
      <c r="P16114" s="10"/>
      <c r="R16114" s="10"/>
      <c r="S16114" s="10"/>
      <c r="T16114" s="10"/>
    </row>
    <row r="16115" spans="13:20" x14ac:dyDescent="0.2">
      <c r="M16115">
        <v>0</v>
      </c>
      <c r="P16115" s="10"/>
      <c r="R16115" s="10"/>
      <c r="S16115" s="10"/>
      <c r="T16115" s="10"/>
    </row>
    <row r="16116" spans="13:20" x14ac:dyDescent="0.2">
      <c r="M16116">
        <v>1</v>
      </c>
      <c r="P16116" s="10"/>
      <c r="R16116" s="10"/>
      <c r="S16116" s="10"/>
      <c r="T16116" s="10"/>
    </row>
    <row r="16117" spans="13:20" x14ac:dyDescent="0.2">
      <c r="M16117">
        <v>0</v>
      </c>
      <c r="P16117" s="10"/>
      <c r="R16117" s="10"/>
      <c r="S16117" s="10"/>
      <c r="T16117" s="10"/>
    </row>
    <row r="16118" spans="13:20" x14ac:dyDescent="0.2">
      <c r="M16118">
        <v>1</v>
      </c>
      <c r="P16118" s="10"/>
      <c r="R16118" s="10"/>
      <c r="S16118" s="10"/>
      <c r="T16118" s="10"/>
    </row>
    <row r="16119" spans="13:20" x14ac:dyDescent="0.2">
      <c r="M16119">
        <v>0</v>
      </c>
      <c r="P16119" s="10"/>
      <c r="R16119" s="10"/>
      <c r="S16119" s="10"/>
      <c r="T16119" s="10"/>
    </row>
    <row r="16120" spans="13:20" x14ac:dyDescent="0.2">
      <c r="M16120">
        <v>0</v>
      </c>
      <c r="P16120" s="10"/>
      <c r="R16120" s="10"/>
      <c r="S16120" s="10"/>
      <c r="T16120" s="10"/>
    </row>
    <row r="16121" spans="13:20" x14ac:dyDescent="0.2">
      <c r="M16121">
        <v>1</v>
      </c>
      <c r="P16121" s="10"/>
      <c r="R16121" s="10"/>
      <c r="S16121" s="10"/>
      <c r="T16121" s="10"/>
    </row>
    <row r="16122" spans="13:20" x14ac:dyDescent="0.2">
      <c r="M16122">
        <v>0</v>
      </c>
      <c r="P16122" s="10"/>
      <c r="R16122" s="10"/>
      <c r="S16122" s="10"/>
      <c r="T16122" s="10"/>
    </row>
    <row r="16123" spans="13:20" x14ac:dyDescent="0.2">
      <c r="M16123">
        <v>1</v>
      </c>
      <c r="P16123" s="10"/>
      <c r="R16123" s="10"/>
      <c r="S16123" s="10"/>
      <c r="T16123" s="10"/>
    </row>
    <row r="16124" spans="13:20" x14ac:dyDescent="0.2">
      <c r="M16124">
        <v>0</v>
      </c>
      <c r="P16124" s="10"/>
      <c r="R16124" s="10"/>
      <c r="S16124" s="10"/>
      <c r="T16124" s="10"/>
    </row>
    <row r="16125" spans="13:20" x14ac:dyDescent="0.2">
      <c r="M16125">
        <v>1</v>
      </c>
      <c r="P16125" s="10"/>
      <c r="R16125" s="10"/>
      <c r="S16125" s="10"/>
      <c r="T16125" s="10"/>
    </row>
    <row r="16126" spans="13:20" x14ac:dyDescent="0.2">
      <c r="M16126">
        <v>0</v>
      </c>
      <c r="P16126" s="10"/>
      <c r="R16126" s="10"/>
      <c r="S16126" s="10"/>
      <c r="T16126" s="10"/>
    </row>
    <row r="16127" spans="13:20" x14ac:dyDescent="0.2">
      <c r="M16127">
        <v>0</v>
      </c>
      <c r="P16127" s="10"/>
      <c r="R16127" s="10"/>
      <c r="S16127" s="10"/>
      <c r="T16127" s="10"/>
    </row>
    <row r="16128" spans="13:20" x14ac:dyDescent="0.2">
      <c r="M16128">
        <v>1</v>
      </c>
      <c r="P16128" s="10"/>
      <c r="R16128" s="10"/>
      <c r="S16128" s="10"/>
      <c r="T16128" s="10"/>
    </row>
    <row r="16129" spans="13:20" x14ac:dyDescent="0.2">
      <c r="M16129">
        <v>0</v>
      </c>
      <c r="P16129" s="10"/>
      <c r="R16129" s="10"/>
      <c r="S16129" s="10"/>
      <c r="T16129" s="10"/>
    </row>
    <row r="16130" spans="13:20" x14ac:dyDescent="0.2">
      <c r="M16130">
        <v>1</v>
      </c>
      <c r="P16130" s="10"/>
      <c r="R16130" s="10"/>
      <c r="S16130" s="10"/>
      <c r="T16130" s="10"/>
    </row>
    <row r="16131" spans="13:20" x14ac:dyDescent="0.2">
      <c r="M16131">
        <v>0</v>
      </c>
      <c r="P16131" s="10"/>
      <c r="R16131" s="10"/>
      <c r="S16131" s="10"/>
      <c r="T16131" s="10"/>
    </row>
    <row r="16132" spans="13:20" x14ac:dyDescent="0.2">
      <c r="M16132">
        <v>0</v>
      </c>
      <c r="P16132" s="10"/>
      <c r="R16132" s="10"/>
      <c r="S16132" s="10"/>
      <c r="T16132" s="10"/>
    </row>
    <row r="16133" spans="13:20" x14ac:dyDescent="0.2">
      <c r="M16133">
        <v>1</v>
      </c>
      <c r="P16133" s="10"/>
      <c r="R16133" s="10"/>
      <c r="S16133" s="10"/>
      <c r="T16133" s="10"/>
    </row>
    <row r="16134" spans="13:20" x14ac:dyDescent="0.2">
      <c r="M16134">
        <v>0</v>
      </c>
      <c r="P16134" s="10"/>
      <c r="R16134" s="10"/>
      <c r="S16134" s="10"/>
      <c r="T16134" s="10"/>
    </row>
    <row r="16135" spans="13:20" x14ac:dyDescent="0.2">
      <c r="M16135">
        <v>0</v>
      </c>
      <c r="P16135" s="10"/>
      <c r="R16135" s="10"/>
      <c r="S16135" s="10"/>
      <c r="T16135" s="10"/>
    </row>
    <row r="16136" spans="13:20" x14ac:dyDescent="0.2">
      <c r="M16136">
        <v>0</v>
      </c>
      <c r="P16136" s="10"/>
      <c r="R16136" s="10"/>
      <c r="S16136" s="10"/>
      <c r="T16136" s="10"/>
    </row>
    <row r="16137" spans="13:20" x14ac:dyDescent="0.2">
      <c r="M16137">
        <v>1</v>
      </c>
      <c r="P16137" s="10"/>
      <c r="R16137" s="10"/>
      <c r="S16137" s="10"/>
      <c r="T16137" s="10"/>
    </row>
    <row r="16138" spans="13:20" x14ac:dyDescent="0.2">
      <c r="M16138">
        <v>0</v>
      </c>
      <c r="P16138" s="10"/>
      <c r="R16138" s="10"/>
      <c r="S16138" s="10"/>
      <c r="T16138" s="10"/>
    </row>
    <row r="16139" spans="13:20" x14ac:dyDescent="0.2">
      <c r="M16139">
        <v>1</v>
      </c>
      <c r="P16139" s="10"/>
      <c r="R16139" s="10"/>
      <c r="S16139" s="10"/>
      <c r="T16139" s="10"/>
    </row>
    <row r="16140" spans="13:20" x14ac:dyDescent="0.2">
      <c r="M16140">
        <v>0</v>
      </c>
      <c r="P16140" s="10"/>
      <c r="R16140" s="10"/>
      <c r="S16140" s="10"/>
      <c r="T16140" s="10"/>
    </row>
    <row r="16141" spans="13:20" x14ac:dyDescent="0.2">
      <c r="M16141">
        <v>0</v>
      </c>
      <c r="P16141" s="10"/>
      <c r="R16141" s="10"/>
      <c r="S16141" s="10"/>
      <c r="T16141" s="10"/>
    </row>
    <row r="16142" spans="13:20" x14ac:dyDescent="0.2">
      <c r="M16142">
        <v>1</v>
      </c>
      <c r="P16142" s="10"/>
      <c r="R16142" s="10"/>
      <c r="S16142" s="10"/>
      <c r="T16142" s="10"/>
    </row>
    <row r="16143" spans="13:20" x14ac:dyDescent="0.2">
      <c r="M16143">
        <v>0</v>
      </c>
      <c r="P16143" s="10"/>
      <c r="R16143" s="10"/>
      <c r="S16143" s="10"/>
      <c r="T16143" s="10"/>
    </row>
    <row r="16144" spans="13:20" x14ac:dyDescent="0.2">
      <c r="M16144">
        <v>0</v>
      </c>
      <c r="P16144" s="10"/>
      <c r="R16144" s="10"/>
      <c r="S16144" s="10"/>
      <c r="T16144" s="10"/>
    </row>
    <row r="16145" spans="13:20" x14ac:dyDescent="0.2">
      <c r="M16145">
        <v>1</v>
      </c>
      <c r="P16145" s="10"/>
      <c r="R16145" s="10"/>
      <c r="S16145" s="10"/>
      <c r="T16145" s="10"/>
    </row>
    <row r="16146" spans="13:20" x14ac:dyDescent="0.2">
      <c r="M16146">
        <v>0</v>
      </c>
      <c r="P16146" s="10"/>
      <c r="R16146" s="10"/>
      <c r="S16146" s="10"/>
      <c r="T16146" s="10"/>
    </row>
    <row r="16147" spans="13:20" x14ac:dyDescent="0.2">
      <c r="M16147">
        <v>1</v>
      </c>
      <c r="P16147" s="10"/>
      <c r="R16147" s="10"/>
      <c r="S16147" s="10"/>
      <c r="T16147" s="10"/>
    </row>
    <row r="16148" spans="13:20" x14ac:dyDescent="0.2">
      <c r="M16148">
        <v>0</v>
      </c>
      <c r="P16148" s="10"/>
      <c r="R16148" s="10"/>
      <c r="S16148" s="10"/>
      <c r="T16148" s="10"/>
    </row>
    <row r="16149" spans="13:20" x14ac:dyDescent="0.2">
      <c r="M16149">
        <v>0</v>
      </c>
      <c r="P16149" s="10"/>
      <c r="R16149" s="10"/>
      <c r="S16149" s="10"/>
      <c r="T16149" s="10"/>
    </row>
    <row r="16150" spans="13:20" x14ac:dyDescent="0.2">
      <c r="M16150">
        <v>0</v>
      </c>
      <c r="P16150" s="10"/>
      <c r="R16150" s="10"/>
      <c r="S16150" s="10"/>
      <c r="T16150" s="10"/>
    </row>
    <row r="16151" spans="13:20" x14ac:dyDescent="0.2">
      <c r="M16151">
        <v>1</v>
      </c>
      <c r="P16151" s="10"/>
      <c r="R16151" s="10"/>
      <c r="S16151" s="10"/>
      <c r="T16151" s="10"/>
    </row>
    <row r="16152" spans="13:20" x14ac:dyDescent="0.2">
      <c r="M16152">
        <v>0</v>
      </c>
      <c r="P16152" s="10"/>
      <c r="R16152" s="10"/>
      <c r="S16152" s="10"/>
      <c r="T16152" s="10"/>
    </row>
    <row r="16153" spans="13:20" x14ac:dyDescent="0.2">
      <c r="M16153">
        <v>1</v>
      </c>
      <c r="P16153" s="10"/>
      <c r="R16153" s="10"/>
      <c r="S16153" s="10"/>
      <c r="T16153" s="10"/>
    </row>
    <row r="16154" spans="13:20" x14ac:dyDescent="0.2">
      <c r="M16154">
        <v>0</v>
      </c>
      <c r="P16154" s="10"/>
      <c r="R16154" s="10"/>
      <c r="S16154" s="10"/>
      <c r="T16154" s="10"/>
    </row>
    <row r="16155" spans="13:20" x14ac:dyDescent="0.2">
      <c r="M16155">
        <v>0</v>
      </c>
      <c r="P16155" s="10"/>
      <c r="R16155" s="10"/>
      <c r="S16155" s="10"/>
      <c r="T16155" s="10"/>
    </row>
    <row r="16156" spans="13:20" x14ac:dyDescent="0.2">
      <c r="M16156">
        <v>0</v>
      </c>
      <c r="P16156" s="10"/>
      <c r="R16156" s="10"/>
      <c r="S16156" s="10"/>
      <c r="T16156" s="10"/>
    </row>
    <row r="16157" spans="13:20" x14ac:dyDescent="0.2">
      <c r="M16157">
        <v>1</v>
      </c>
      <c r="P16157" s="10"/>
      <c r="R16157" s="10"/>
      <c r="S16157" s="10"/>
      <c r="T16157" s="10"/>
    </row>
    <row r="16158" spans="13:20" x14ac:dyDescent="0.2">
      <c r="M16158">
        <v>0</v>
      </c>
      <c r="P16158" s="10"/>
      <c r="R16158" s="10"/>
      <c r="S16158" s="10"/>
      <c r="T16158" s="10"/>
    </row>
    <row r="16159" spans="13:20" x14ac:dyDescent="0.2">
      <c r="M16159">
        <v>1</v>
      </c>
      <c r="P16159" s="10"/>
      <c r="R16159" s="10"/>
      <c r="S16159" s="10"/>
      <c r="T16159" s="10"/>
    </row>
    <row r="16160" spans="13:20" x14ac:dyDescent="0.2">
      <c r="M16160">
        <v>0</v>
      </c>
      <c r="P16160" s="10"/>
      <c r="R16160" s="10"/>
      <c r="S16160" s="10"/>
      <c r="T16160" s="10"/>
    </row>
    <row r="16161" spans="13:20" x14ac:dyDescent="0.2">
      <c r="M16161">
        <v>0</v>
      </c>
      <c r="P16161" s="10"/>
      <c r="R16161" s="10"/>
      <c r="S16161" s="10"/>
      <c r="T16161" s="10"/>
    </row>
    <row r="16162" spans="13:20" x14ac:dyDescent="0.2">
      <c r="M16162">
        <v>1</v>
      </c>
      <c r="P16162" s="10"/>
      <c r="R16162" s="10"/>
      <c r="S16162" s="10"/>
      <c r="T16162" s="10"/>
    </row>
    <row r="16163" spans="13:20" x14ac:dyDescent="0.2">
      <c r="M16163">
        <v>0</v>
      </c>
      <c r="P16163" s="10"/>
      <c r="R16163" s="10"/>
      <c r="S16163" s="10"/>
      <c r="T16163" s="10"/>
    </row>
    <row r="16164" spans="13:20" x14ac:dyDescent="0.2">
      <c r="M16164">
        <v>0</v>
      </c>
      <c r="P16164" s="10"/>
      <c r="R16164" s="10"/>
      <c r="S16164" s="10"/>
      <c r="T16164" s="10"/>
    </row>
    <row r="16165" spans="13:20" x14ac:dyDescent="0.2">
      <c r="M16165">
        <v>1</v>
      </c>
      <c r="P16165" s="10"/>
      <c r="R16165" s="10"/>
      <c r="S16165" s="10"/>
      <c r="T16165" s="10"/>
    </row>
    <row r="16166" spans="13:20" x14ac:dyDescent="0.2">
      <c r="M16166">
        <v>0</v>
      </c>
      <c r="P16166" s="10"/>
      <c r="R16166" s="10"/>
      <c r="S16166" s="10"/>
      <c r="T16166" s="10"/>
    </row>
    <row r="16167" spans="13:20" x14ac:dyDescent="0.2">
      <c r="M16167">
        <v>0</v>
      </c>
      <c r="P16167" s="10"/>
      <c r="R16167" s="10"/>
      <c r="S16167" s="10"/>
      <c r="T16167" s="10"/>
    </row>
    <row r="16168" spans="13:20" x14ac:dyDescent="0.2">
      <c r="M16168">
        <v>1</v>
      </c>
      <c r="P16168" s="10"/>
      <c r="R16168" s="10"/>
      <c r="S16168" s="10"/>
      <c r="T16168" s="10"/>
    </row>
    <row r="16169" spans="13:20" x14ac:dyDescent="0.2">
      <c r="M16169">
        <v>0</v>
      </c>
      <c r="P16169" s="10"/>
      <c r="R16169" s="10"/>
      <c r="S16169" s="10"/>
      <c r="T16169" s="10"/>
    </row>
    <row r="16170" spans="13:20" x14ac:dyDescent="0.2">
      <c r="M16170">
        <v>0</v>
      </c>
      <c r="P16170" s="10"/>
      <c r="R16170" s="10"/>
      <c r="S16170" s="10"/>
      <c r="T16170" s="10"/>
    </row>
    <row r="16171" spans="13:20" x14ac:dyDescent="0.2">
      <c r="M16171">
        <v>1</v>
      </c>
      <c r="P16171" s="10"/>
      <c r="R16171" s="10"/>
      <c r="S16171" s="10"/>
      <c r="T16171" s="10"/>
    </row>
    <row r="16172" spans="13:20" x14ac:dyDescent="0.2">
      <c r="M16172">
        <v>0</v>
      </c>
      <c r="P16172" s="10"/>
      <c r="R16172" s="10"/>
      <c r="S16172" s="10"/>
      <c r="T16172" s="10"/>
    </row>
    <row r="16173" spans="13:20" x14ac:dyDescent="0.2">
      <c r="M16173">
        <v>0</v>
      </c>
      <c r="P16173" s="10"/>
      <c r="R16173" s="10"/>
      <c r="S16173" s="10"/>
      <c r="T16173" s="10"/>
    </row>
    <row r="16174" spans="13:20" x14ac:dyDescent="0.2">
      <c r="M16174">
        <v>1</v>
      </c>
      <c r="P16174" s="10"/>
      <c r="R16174" s="10"/>
      <c r="S16174" s="10"/>
      <c r="T16174" s="10"/>
    </row>
    <row r="16175" spans="13:20" x14ac:dyDescent="0.2">
      <c r="M16175">
        <v>0</v>
      </c>
      <c r="P16175" s="10"/>
      <c r="R16175" s="10"/>
      <c r="S16175" s="10"/>
      <c r="T16175" s="10"/>
    </row>
    <row r="16176" spans="13:20" x14ac:dyDescent="0.2">
      <c r="M16176">
        <v>0</v>
      </c>
      <c r="P16176" s="10"/>
      <c r="R16176" s="10"/>
      <c r="S16176" s="10"/>
      <c r="T16176" s="10"/>
    </row>
    <row r="16177" spans="13:20" x14ac:dyDescent="0.2">
      <c r="M16177">
        <v>1</v>
      </c>
      <c r="P16177" s="10"/>
      <c r="R16177" s="10"/>
      <c r="S16177" s="10"/>
      <c r="T16177" s="10"/>
    </row>
    <row r="16178" spans="13:20" x14ac:dyDescent="0.2">
      <c r="M16178">
        <v>0</v>
      </c>
      <c r="P16178" s="10"/>
      <c r="R16178" s="10"/>
      <c r="S16178" s="10"/>
      <c r="T16178" s="10"/>
    </row>
    <row r="16179" spans="13:20" x14ac:dyDescent="0.2">
      <c r="M16179">
        <v>0</v>
      </c>
      <c r="P16179" s="10"/>
      <c r="R16179" s="10"/>
      <c r="S16179" s="10"/>
      <c r="T16179" s="10"/>
    </row>
    <row r="16180" spans="13:20" x14ac:dyDescent="0.2">
      <c r="M16180">
        <v>1</v>
      </c>
      <c r="P16180" s="10"/>
      <c r="R16180" s="10"/>
      <c r="S16180" s="10"/>
      <c r="T16180" s="10"/>
    </row>
    <row r="16181" spans="13:20" x14ac:dyDescent="0.2">
      <c r="M16181">
        <v>0</v>
      </c>
      <c r="P16181" s="10"/>
      <c r="R16181" s="10"/>
      <c r="S16181" s="10"/>
      <c r="T16181" s="10"/>
    </row>
    <row r="16182" spans="13:20" x14ac:dyDescent="0.2">
      <c r="M16182">
        <v>0</v>
      </c>
      <c r="P16182" s="10"/>
      <c r="R16182" s="10"/>
      <c r="S16182" s="10"/>
      <c r="T16182" s="10"/>
    </row>
    <row r="16183" spans="13:20" x14ac:dyDescent="0.2">
      <c r="M16183">
        <v>1</v>
      </c>
      <c r="P16183" s="10"/>
      <c r="R16183" s="10"/>
      <c r="S16183" s="10"/>
      <c r="T16183" s="10"/>
    </row>
    <row r="16184" spans="13:20" x14ac:dyDescent="0.2">
      <c r="M16184">
        <v>0</v>
      </c>
      <c r="P16184" s="10"/>
      <c r="R16184" s="10"/>
      <c r="S16184" s="10"/>
      <c r="T16184" s="10"/>
    </row>
    <row r="16185" spans="13:20" x14ac:dyDescent="0.2">
      <c r="M16185">
        <v>0</v>
      </c>
      <c r="P16185" s="10"/>
      <c r="R16185" s="10"/>
      <c r="S16185" s="10"/>
      <c r="T16185" s="10"/>
    </row>
    <row r="16186" spans="13:20" x14ac:dyDescent="0.2">
      <c r="M16186">
        <v>1</v>
      </c>
      <c r="P16186" s="10"/>
      <c r="R16186" s="10"/>
      <c r="S16186" s="10"/>
      <c r="T16186" s="10"/>
    </row>
    <row r="16187" spans="13:20" x14ac:dyDescent="0.2">
      <c r="M16187">
        <v>0</v>
      </c>
      <c r="P16187" s="10"/>
      <c r="R16187" s="10"/>
      <c r="S16187" s="10"/>
      <c r="T16187" s="10"/>
    </row>
    <row r="16188" spans="13:20" x14ac:dyDescent="0.2">
      <c r="M16188">
        <v>0</v>
      </c>
      <c r="P16188" s="10"/>
      <c r="R16188" s="10"/>
      <c r="S16188" s="10"/>
      <c r="T16188" s="10"/>
    </row>
    <row r="16189" spans="13:20" x14ac:dyDescent="0.2">
      <c r="M16189">
        <v>1</v>
      </c>
      <c r="P16189" s="10"/>
      <c r="R16189" s="10"/>
      <c r="S16189" s="10"/>
      <c r="T16189" s="10"/>
    </row>
    <row r="16190" spans="13:20" x14ac:dyDescent="0.2">
      <c r="M16190">
        <v>0</v>
      </c>
      <c r="P16190" s="10"/>
      <c r="R16190" s="10"/>
      <c r="S16190" s="10"/>
      <c r="T16190" s="10"/>
    </row>
    <row r="16191" spans="13:20" x14ac:dyDescent="0.2">
      <c r="M16191">
        <v>0</v>
      </c>
      <c r="P16191" s="10"/>
      <c r="R16191" s="10"/>
      <c r="S16191" s="10"/>
      <c r="T16191" s="10"/>
    </row>
    <row r="16192" spans="13:20" x14ac:dyDescent="0.2">
      <c r="M16192">
        <v>1</v>
      </c>
      <c r="P16192" s="10"/>
      <c r="R16192" s="10"/>
      <c r="S16192" s="10"/>
      <c r="T16192" s="10"/>
    </row>
    <row r="16193" spans="13:20" x14ac:dyDescent="0.2">
      <c r="M16193">
        <v>0</v>
      </c>
      <c r="P16193" s="10"/>
      <c r="R16193" s="10"/>
      <c r="S16193" s="10"/>
      <c r="T16193" s="10"/>
    </row>
    <row r="16194" spans="13:20" x14ac:dyDescent="0.2">
      <c r="M16194">
        <v>0</v>
      </c>
      <c r="P16194" s="10"/>
      <c r="R16194" s="10"/>
      <c r="S16194" s="10"/>
      <c r="T16194" s="10"/>
    </row>
    <row r="16195" spans="13:20" x14ac:dyDescent="0.2">
      <c r="M16195">
        <v>0</v>
      </c>
      <c r="P16195" s="10"/>
      <c r="R16195" s="10"/>
      <c r="S16195" s="10"/>
      <c r="T16195" s="10"/>
    </row>
    <row r="16196" spans="13:20" x14ac:dyDescent="0.2">
      <c r="M16196">
        <v>1</v>
      </c>
      <c r="P16196" s="10"/>
      <c r="R16196" s="10"/>
      <c r="S16196" s="10"/>
      <c r="T16196" s="10"/>
    </row>
    <row r="16197" spans="13:20" x14ac:dyDescent="0.2">
      <c r="M16197">
        <v>0</v>
      </c>
      <c r="P16197" s="10"/>
      <c r="R16197" s="10"/>
      <c r="S16197" s="10"/>
      <c r="T16197" s="10"/>
    </row>
    <row r="16198" spans="13:20" x14ac:dyDescent="0.2">
      <c r="M16198">
        <v>0</v>
      </c>
      <c r="P16198" s="10"/>
      <c r="R16198" s="10"/>
      <c r="S16198" s="10"/>
      <c r="T16198" s="10"/>
    </row>
    <row r="16199" spans="13:20" x14ac:dyDescent="0.2">
      <c r="M16199">
        <v>1</v>
      </c>
      <c r="P16199" s="10"/>
      <c r="R16199" s="10"/>
      <c r="S16199" s="10"/>
      <c r="T16199" s="10"/>
    </row>
    <row r="16200" spans="13:20" x14ac:dyDescent="0.2">
      <c r="M16200">
        <v>0</v>
      </c>
      <c r="P16200" s="10"/>
      <c r="R16200" s="10"/>
      <c r="S16200" s="10"/>
      <c r="T16200" s="10"/>
    </row>
    <row r="16201" spans="13:20" x14ac:dyDescent="0.2">
      <c r="M16201">
        <v>1</v>
      </c>
      <c r="P16201" s="10"/>
      <c r="R16201" s="10"/>
      <c r="S16201" s="10"/>
      <c r="T16201" s="10"/>
    </row>
    <row r="16202" spans="13:20" x14ac:dyDescent="0.2">
      <c r="M16202">
        <v>0</v>
      </c>
      <c r="P16202" s="10"/>
      <c r="R16202" s="10"/>
      <c r="S16202" s="10"/>
      <c r="T16202" s="10"/>
    </row>
    <row r="16203" spans="13:20" x14ac:dyDescent="0.2">
      <c r="M16203">
        <v>1</v>
      </c>
      <c r="P16203" s="10"/>
      <c r="R16203" s="10"/>
      <c r="S16203" s="10"/>
      <c r="T16203" s="10"/>
    </row>
    <row r="16204" spans="13:20" x14ac:dyDescent="0.2">
      <c r="M16204">
        <v>0</v>
      </c>
      <c r="P16204" s="10"/>
      <c r="R16204" s="10"/>
      <c r="S16204" s="10"/>
      <c r="T16204" s="10"/>
    </row>
    <row r="16205" spans="13:20" x14ac:dyDescent="0.2">
      <c r="M16205">
        <v>0</v>
      </c>
      <c r="P16205" s="10"/>
      <c r="R16205" s="10"/>
      <c r="S16205" s="10"/>
      <c r="T16205" s="10"/>
    </row>
    <row r="16206" spans="13:20" x14ac:dyDescent="0.2">
      <c r="M16206">
        <v>0</v>
      </c>
      <c r="P16206" s="10"/>
      <c r="R16206" s="10"/>
      <c r="S16206" s="10"/>
      <c r="T16206" s="10"/>
    </row>
    <row r="16207" spans="13:20" x14ac:dyDescent="0.2">
      <c r="M16207">
        <v>1</v>
      </c>
      <c r="P16207" s="10"/>
      <c r="R16207" s="10"/>
      <c r="S16207" s="10"/>
      <c r="T16207" s="10"/>
    </row>
    <row r="16208" spans="13:20" x14ac:dyDescent="0.2">
      <c r="M16208">
        <v>0</v>
      </c>
      <c r="P16208" s="10"/>
      <c r="R16208" s="10"/>
      <c r="S16208" s="10"/>
      <c r="T16208" s="10"/>
    </row>
    <row r="16209" spans="13:20" x14ac:dyDescent="0.2">
      <c r="M16209">
        <v>0</v>
      </c>
      <c r="P16209" s="10"/>
      <c r="R16209" s="10"/>
      <c r="S16209" s="10"/>
      <c r="T16209" s="10"/>
    </row>
    <row r="16210" spans="13:20" x14ac:dyDescent="0.2">
      <c r="M16210">
        <v>1</v>
      </c>
      <c r="P16210" s="10"/>
      <c r="R16210" s="10"/>
      <c r="S16210" s="10"/>
      <c r="T16210" s="10"/>
    </row>
    <row r="16211" spans="13:20" x14ac:dyDescent="0.2">
      <c r="M16211">
        <v>0</v>
      </c>
      <c r="P16211" s="10"/>
      <c r="R16211" s="10"/>
      <c r="S16211" s="10"/>
      <c r="T16211" s="10"/>
    </row>
    <row r="16212" spans="13:20" x14ac:dyDescent="0.2">
      <c r="M16212">
        <v>1</v>
      </c>
      <c r="P16212" s="10"/>
      <c r="R16212" s="10"/>
      <c r="S16212" s="10"/>
      <c r="T16212" s="10"/>
    </row>
    <row r="16213" spans="13:20" x14ac:dyDescent="0.2">
      <c r="M16213">
        <v>0</v>
      </c>
      <c r="P16213" s="10"/>
      <c r="R16213" s="10"/>
      <c r="S16213" s="10"/>
      <c r="T16213" s="10"/>
    </row>
    <row r="16214" spans="13:20" x14ac:dyDescent="0.2">
      <c r="M16214">
        <v>0</v>
      </c>
      <c r="P16214" s="10"/>
      <c r="R16214" s="10"/>
      <c r="S16214" s="10"/>
      <c r="T16214" s="10"/>
    </row>
    <row r="16215" spans="13:20" x14ac:dyDescent="0.2">
      <c r="M16215">
        <v>1</v>
      </c>
      <c r="P16215" s="10"/>
      <c r="R16215" s="10"/>
      <c r="S16215" s="10"/>
      <c r="T16215" s="10"/>
    </row>
    <row r="16216" spans="13:20" x14ac:dyDescent="0.2">
      <c r="M16216">
        <v>0</v>
      </c>
      <c r="P16216" s="10"/>
      <c r="R16216" s="10"/>
      <c r="S16216" s="10"/>
      <c r="T16216" s="10"/>
    </row>
    <row r="16217" spans="13:20" x14ac:dyDescent="0.2">
      <c r="M16217">
        <v>0</v>
      </c>
      <c r="P16217" s="10"/>
      <c r="R16217" s="10"/>
      <c r="S16217" s="10"/>
      <c r="T16217" s="10"/>
    </row>
    <row r="16218" spans="13:20" x14ac:dyDescent="0.2">
      <c r="M16218">
        <v>1</v>
      </c>
      <c r="P16218" s="10"/>
      <c r="R16218" s="10"/>
      <c r="S16218" s="10"/>
      <c r="T16218" s="10"/>
    </row>
    <row r="16219" spans="13:20" x14ac:dyDescent="0.2">
      <c r="M16219">
        <v>0</v>
      </c>
      <c r="P16219" s="10"/>
      <c r="R16219" s="10"/>
      <c r="S16219" s="10"/>
      <c r="T16219" s="10"/>
    </row>
    <row r="16220" spans="13:20" x14ac:dyDescent="0.2">
      <c r="M16220">
        <v>0</v>
      </c>
      <c r="P16220" s="10"/>
      <c r="R16220" s="10"/>
      <c r="S16220" s="10"/>
      <c r="T16220" s="10"/>
    </row>
    <row r="16221" spans="13:20" x14ac:dyDescent="0.2">
      <c r="M16221">
        <v>1</v>
      </c>
      <c r="P16221" s="10"/>
      <c r="R16221" s="10"/>
      <c r="S16221" s="10"/>
      <c r="T16221" s="10"/>
    </row>
    <row r="16222" spans="13:20" x14ac:dyDescent="0.2">
      <c r="M16222">
        <v>0</v>
      </c>
      <c r="P16222" s="10"/>
      <c r="R16222" s="10"/>
      <c r="S16222" s="10"/>
      <c r="T16222" s="10"/>
    </row>
    <row r="16223" spans="13:20" x14ac:dyDescent="0.2">
      <c r="M16223">
        <v>1</v>
      </c>
      <c r="P16223" s="10"/>
      <c r="R16223" s="10"/>
      <c r="S16223" s="10"/>
      <c r="T16223" s="10"/>
    </row>
    <row r="16224" spans="13:20" x14ac:dyDescent="0.2">
      <c r="M16224">
        <v>0</v>
      </c>
      <c r="P16224" s="10"/>
      <c r="R16224" s="10"/>
      <c r="S16224" s="10"/>
      <c r="T16224" s="10"/>
    </row>
    <row r="16225" spans="13:20" x14ac:dyDescent="0.2">
      <c r="M16225">
        <v>0</v>
      </c>
      <c r="P16225" s="10"/>
      <c r="R16225" s="10"/>
      <c r="S16225" s="10"/>
      <c r="T16225" s="10"/>
    </row>
    <row r="16226" spans="13:20" x14ac:dyDescent="0.2">
      <c r="M16226">
        <v>0</v>
      </c>
      <c r="P16226" s="10"/>
      <c r="R16226" s="10"/>
      <c r="S16226" s="10"/>
      <c r="T16226" s="10"/>
    </row>
    <row r="16227" spans="13:20" x14ac:dyDescent="0.2">
      <c r="M16227">
        <v>1</v>
      </c>
      <c r="P16227" s="10"/>
      <c r="R16227" s="10"/>
      <c r="S16227" s="10"/>
      <c r="T16227" s="10"/>
    </row>
    <row r="16228" spans="13:20" x14ac:dyDescent="0.2">
      <c r="M16228">
        <v>0</v>
      </c>
      <c r="P16228" s="10"/>
      <c r="R16228" s="10"/>
      <c r="S16228" s="10"/>
      <c r="T16228" s="10"/>
    </row>
    <row r="16229" spans="13:20" x14ac:dyDescent="0.2">
      <c r="M16229">
        <v>1</v>
      </c>
      <c r="P16229" s="10"/>
      <c r="R16229" s="10"/>
      <c r="S16229" s="10"/>
      <c r="T16229" s="10"/>
    </row>
    <row r="16230" spans="13:20" x14ac:dyDescent="0.2">
      <c r="M16230">
        <v>0</v>
      </c>
      <c r="P16230" s="10"/>
      <c r="R16230" s="10"/>
      <c r="S16230" s="10"/>
      <c r="T16230" s="10"/>
    </row>
    <row r="16231" spans="13:20" x14ac:dyDescent="0.2">
      <c r="M16231">
        <v>0</v>
      </c>
      <c r="P16231" s="10"/>
      <c r="R16231" s="10"/>
      <c r="S16231" s="10"/>
      <c r="T16231" s="10"/>
    </row>
    <row r="16232" spans="13:20" x14ac:dyDescent="0.2">
      <c r="M16232">
        <v>1</v>
      </c>
      <c r="P16232" s="10"/>
      <c r="R16232" s="10"/>
      <c r="S16232" s="10"/>
      <c r="T16232" s="10"/>
    </row>
    <row r="16233" spans="13:20" x14ac:dyDescent="0.2">
      <c r="M16233">
        <v>0</v>
      </c>
      <c r="P16233" s="10"/>
      <c r="R16233" s="10"/>
      <c r="S16233" s="10"/>
      <c r="T16233" s="10"/>
    </row>
    <row r="16234" spans="13:20" x14ac:dyDescent="0.2">
      <c r="M16234">
        <v>1</v>
      </c>
      <c r="P16234" s="10"/>
      <c r="R16234" s="10"/>
      <c r="S16234" s="10"/>
      <c r="T16234" s="10"/>
    </row>
    <row r="16235" spans="13:20" x14ac:dyDescent="0.2">
      <c r="M16235">
        <v>0</v>
      </c>
      <c r="P16235" s="10"/>
      <c r="R16235" s="10"/>
      <c r="S16235" s="10"/>
      <c r="T16235" s="10"/>
    </row>
    <row r="16236" spans="13:20" x14ac:dyDescent="0.2">
      <c r="M16236">
        <v>0</v>
      </c>
      <c r="P16236" s="10"/>
      <c r="R16236" s="10"/>
      <c r="S16236" s="10"/>
      <c r="T16236" s="10"/>
    </row>
    <row r="16237" spans="13:20" x14ac:dyDescent="0.2">
      <c r="M16237">
        <v>0</v>
      </c>
      <c r="P16237" s="10"/>
      <c r="R16237" s="10"/>
      <c r="S16237" s="10"/>
      <c r="T16237" s="10"/>
    </row>
    <row r="16238" spans="13:20" x14ac:dyDescent="0.2">
      <c r="M16238">
        <v>1</v>
      </c>
      <c r="P16238" s="10"/>
      <c r="R16238" s="10"/>
      <c r="S16238" s="10"/>
      <c r="T16238" s="10"/>
    </row>
    <row r="16239" spans="13:20" x14ac:dyDescent="0.2">
      <c r="M16239">
        <v>0</v>
      </c>
      <c r="P16239" s="10"/>
      <c r="R16239" s="10"/>
      <c r="S16239" s="10"/>
      <c r="T16239" s="10"/>
    </row>
    <row r="16240" spans="13:20" x14ac:dyDescent="0.2">
      <c r="M16240">
        <v>0</v>
      </c>
      <c r="P16240" s="10"/>
      <c r="R16240" s="10"/>
      <c r="S16240" s="10"/>
      <c r="T16240" s="10"/>
    </row>
    <row r="16241" spans="13:20" x14ac:dyDescent="0.2">
      <c r="M16241">
        <v>1</v>
      </c>
      <c r="P16241" s="10"/>
      <c r="R16241" s="10"/>
      <c r="S16241" s="10"/>
      <c r="T16241" s="10"/>
    </row>
    <row r="16242" spans="13:20" x14ac:dyDescent="0.2">
      <c r="M16242">
        <v>0</v>
      </c>
      <c r="P16242" s="10"/>
      <c r="R16242" s="10"/>
      <c r="S16242" s="10"/>
      <c r="T16242" s="10"/>
    </row>
    <row r="16243" spans="13:20" x14ac:dyDescent="0.2">
      <c r="M16243">
        <v>1</v>
      </c>
      <c r="P16243" s="10"/>
      <c r="R16243" s="10"/>
      <c r="S16243" s="10"/>
      <c r="T16243" s="10"/>
    </row>
    <row r="16244" spans="13:20" x14ac:dyDescent="0.2">
      <c r="M16244">
        <v>0</v>
      </c>
      <c r="P16244" s="10"/>
      <c r="R16244" s="10"/>
      <c r="S16244" s="10"/>
      <c r="T16244" s="10"/>
    </row>
    <row r="16245" spans="13:20" x14ac:dyDescent="0.2">
      <c r="M16245">
        <v>0</v>
      </c>
      <c r="P16245" s="10"/>
      <c r="R16245" s="10"/>
      <c r="S16245" s="10"/>
      <c r="T16245" s="10"/>
    </row>
    <row r="16246" spans="13:20" x14ac:dyDescent="0.2">
      <c r="M16246">
        <v>1</v>
      </c>
      <c r="P16246" s="10"/>
      <c r="R16246" s="10"/>
      <c r="S16246" s="10"/>
      <c r="T16246" s="10"/>
    </row>
    <row r="16247" spans="13:20" x14ac:dyDescent="0.2">
      <c r="M16247">
        <v>0</v>
      </c>
      <c r="P16247" s="10"/>
      <c r="R16247" s="10"/>
      <c r="S16247" s="10"/>
      <c r="T16247" s="10"/>
    </row>
    <row r="16248" spans="13:20" x14ac:dyDescent="0.2">
      <c r="M16248">
        <v>0</v>
      </c>
      <c r="P16248" s="10"/>
      <c r="R16248" s="10"/>
      <c r="S16248" s="10"/>
      <c r="T16248" s="10"/>
    </row>
    <row r="16249" spans="13:20" x14ac:dyDescent="0.2">
      <c r="M16249">
        <v>1</v>
      </c>
      <c r="P16249" s="10"/>
      <c r="R16249" s="10"/>
      <c r="S16249" s="10"/>
      <c r="T16249" s="10"/>
    </row>
    <row r="16250" spans="13:20" x14ac:dyDescent="0.2">
      <c r="M16250">
        <v>0</v>
      </c>
      <c r="P16250" s="10"/>
      <c r="R16250" s="10"/>
      <c r="S16250" s="10"/>
      <c r="T16250" s="10"/>
    </row>
    <row r="16251" spans="13:20" x14ac:dyDescent="0.2">
      <c r="M16251">
        <v>1</v>
      </c>
      <c r="P16251" s="10"/>
      <c r="R16251" s="10"/>
      <c r="S16251" s="10"/>
      <c r="T16251" s="10"/>
    </row>
    <row r="16252" spans="13:20" x14ac:dyDescent="0.2">
      <c r="M16252">
        <v>0</v>
      </c>
      <c r="P16252" s="10"/>
      <c r="R16252" s="10"/>
      <c r="S16252" s="10"/>
      <c r="T16252" s="10"/>
    </row>
    <row r="16253" spans="13:20" x14ac:dyDescent="0.2">
      <c r="M16253">
        <v>1</v>
      </c>
      <c r="P16253" s="10"/>
      <c r="R16253" s="10"/>
      <c r="S16253" s="10"/>
      <c r="T16253" s="10"/>
    </row>
    <row r="16254" spans="13:20" x14ac:dyDescent="0.2">
      <c r="M16254">
        <v>0</v>
      </c>
      <c r="P16254" s="10"/>
      <c r="R16254" s="10"/>
      <c r="S16254" s="10"/>
      <c r="T16254" s="10"/>
    </row>
    <row r="16255" spans="13:20" x14ac:dyDescent="0.2">
      <c r="M16255">
        <v>0</v>
      </c>
      <c r="P16255" s="10"/>
      <c r="R16255" s="10"/>
      <c r="S16255" s="10"/>
      <c r="T16255" s="10"/>
    </row>
    <row r="16256" spans="13:20" x14ac:dyDescent="0.2">
      <c r="M16256">
        <v>0</v>
      </c>
      <c r="P16256" s="10"/>
      <c r="R16256" s="10"/>
      <c r="S16256" s="10"/>
      <c r="T16256" s="10"/>
    </row>
    <row r="16257" spans="13:20" x14ac:dyDescent="0.2">
      <c r="M16257">
        <v>1</v>
      </c>
      <c r="P16257" s="10"/>
      <c r="R16257" s="10"/>
      <c r="S16257" s="10"/>
      <c r="T16257" s="10"/>
    </row>
    <row r="16258" spans="13:20" x14ac:dyDescent="0.2">
      <c r="M16258">
        <v>0</v>
      </c>
      <c r="P16258" s="10"/>
      <c r="R16258" s="10"/>
      <c r="S16258" s="10"/>
      <c r="T16258" s="10"/>
    </row>
    <row r="16259" spans="13:20" x14ac:dyDescent="0.2">
      <c r="M16259">
        <v>1</v>
      </c>
      <c r="P16259" s="10"/>
      <c r="R16259" s="10"/>
      <c r="S16259" s="10"/>
      <c r="T16259" s="10"/>
    </row>
    <row r="16260" spans="13:20" x14ac:dyDescent="0.2">
      <c r="M16260">
        <v>0</v>
      </c>
      <c r="P16260" s="10"/>
      <c r="R16260" s="10"/>
      <c r="S16260" s="10"/>
      <c r="T16260" s="10"/>
    </row>
    <row r="16261" spans="13:20" x14ac:dyDescent="0.2">
      <c r="M16261">
        <v>1</v>
      </c>
      <c r="P16261" s="10"/>
      <c r="R16261" s="10"/>
      <c r="S16261" s="10"/>
      <c r="T16261" s="10"/>
    </row>
    <row r="16262" spans="13:20" x14ac:dyDescent="0.2">
      <c r="M16262">
        <v>0</v>
      </c>
      <c r="P16262" s="10"/>
      <c r="R16262" s="10"/>
      <c r="S16262" s="10"/>
      <c r="T16262" s="10"/>
    </row>
    <row r="16263" spans="13:20" x14ac:dyDescent="0.2">
      <c r="M16263">
        <v>1</v>
      </c>
      <c r="P16263" s="10"/>
      <c r="R16263" s="10"/>
      <c r="S16263" s="10"/>
      <c r="T16263" s="10"/>
    </row>
    <row r="16264" spans="13:20" x14ac:dyDescent="0.2">
      <c r="M16264">
        <v>0</v>
      </c>
      <c r="P16264" s="10"/>
      <c r="R16264" s="10"/>
      <c r="S16264" s="10"/>
      <c r="T16264" s="10"/>
    </row>
    <row r="16265" spans="13:20" x14ac:dyDescent="0.2">
      <c r="M16265">
        <v>0</v>
      </c>
      <c r="P16265" s="10"/>
      <c r="R16265" s="10"/>
      <c r="S16265" s="10"/>
      <c r="T16265" s="10"/>
    </row>
    <row r="16266" spans="13:20" x14ac:dyDescent="0.2">
      <c r="M16266">
        <v>1</v>
      </c>
      <c r="P16266" s="10"/>
      <c r="R16266" s="10"/>
      <c r="S16266" s="10"/>
      <c r="T16266" s="10"/>
    </row>
    <row r="16267" spans="13:20" x14ac:dyDescent="0.2">
      <c r="M16267">
        <v>0</v>
      </c>
      <c r="P16267" s="10"/>
      <c r="R16267" s="10"/>
      <c r="S16267" s="10"/>
      <c r="T16267" s="10"/>
    </row>
    <row r="16268" spans="13:20" x14ac:dyDescent="0.2">
      <c r="M16268">
        <v>1</v>
      </c>
      <c r="P16268" s="10"/>
      <c r="R16268" s="10"/>
      <c r="S16268" s="10"/>
      <c r="T16268" s="10"/>
    </row>
    <row r="16269" spans="13:20" x14ac:dyDescent="0.2">
      <c r="M16269">
        <v>0</v>
      </c>
      <c r="P16269" s="10"/>
      <c r="R16269" s="10"/>
      <c r="S16269" s="10"/>
      <c r="T16269" s="10"/>
    </row>
    <row r="16270" spans="13:20" x14ac:dyDescent="0.2">
      <c r="M16270">
        <v>0</v>
      </c>
      <c r="P16270" s="10"/>
      <c r="R16270" s="10"/>
      <c r="S16270" s="10"/>
      <c r="T16270" s="10"/>
    </row>
    <row r="16271" spans="13:20" x14ac:dyDescent="0.2">
      <c r="M16271">
        <v>1</v>
      </c>
      <c r="P16271" s="10"/>
      <c r="R16271" s="10"/>
      <c r="S16271" s="10"/>
      <c r="T16271" s="10"/>
    </row>
    <row r="16272" spans="13:20" x14ac:dyDescent="0.2">
      <c r="M16272">
        <v>0</v>
      </c>
      <c r="P16272" s="10"/>
      <c r="R16272" s="10"/>
      <c r="S16272" s="10"/>
      <c r="T16272" s="10"/>
    </row>
    <row r="16273" spans="13:20" x14ac:dyDescent="0.2">
      <c r="M16273">
        <v>0</v>
      </c>
      <c r="P16273" s="10"/>
      <c r="R16273" s="10"/>
      <c r="S16273" s="10"/>
      <c r="T16273" s="10"/>
    </row>
    <row r="16274" spans="13:20" x14ac:dyDescent="0.2">
      <c r="M16274">
        <v>1</v>
      </c>
      <c r="P16274" s="10"/>
      <c r="R16274" s="10"/>
      <c r="S16274" s="10"/>
      <c r="T16274" s="10"/>
    </row>
    <row r="16275" spans="13:20" x14ac:dyDescent="0.2">
      <c r="M16275">
        <v>0</v>
      </c>
      <c r="P16275" s="10"/>
      <c r="R16275" s="10"/>
      <c r="S16275" s="10"/>
      <c r="T16275" s="10"/>
    </row>
    <row r="16276" spans="13:20" x14ac:dyDescent="0.2">
      <c r="M16276">
        <v>0</v>
      </c>
      <c r="P16276" s="10"/>
      <c r="R16276" s="10"/>
      <c r="S16276" s="10"/>
      <c r="T16276" s="10"/>
    </row>
    <row r="16277" spans="13:20" x14ac:dyDescent="0.2">
      <c r="M16277">
        <v>1</v>
      </c>
      <c r="P16277" s="10"/>
      <c r="R16277" s="10"/>
      <c r="S16277" s="10"/>
      <c r="T16277" s="10"/>
    </row>
    <row r="16278" spans="13:20" x14ac:dyDescent="0.2">
      <c r="M16278">
        <v>0</v>
      </c>
      <c r="P16278" s="10"/>
      <c r="R16278" s="10"/>
      <c r="S16278" s="10"/>
      <c r="T16278" s="10"/>
    </row>
    <row r="16279" spans="13:20" x14ac:dyDescent="0.2">
      <c r="M16279">
        <v>1</v>
      </c>
      <c r="P16279" s="10"/>
      <c r="R16279" s="10"/>
      <c r="S16279" s="10"/>
      <c r="T16279" s="10"/>
    </row>
    <row r="16280" spans="13:20" x14ac:dyDescent="0.2">
      <c r="M16280">
        <v>0</v>
      </c>
      <c r="P16280" s="10"/>
      <c r="R16280" s="10"/>
      <c r="S16280" s="10"/>
      <c r="T16280" s="10"/>
    </row>
    <row r="16281" spans="13:20" x14ac:dyDescent="0.2">
      <c r="M16281">
        <v>1</v>
      </c>
      <c r="P16281" s="10"/>
      <c r="R16281" s="10"/>
      <c r="S16281" s="10"/>
      <c r="T16281" s="10"/>
    </row>
    <row r="16282" spans="13:20" x14ac:dyDescent="0.2">
      <c r="M16282">
        <v>0</v>
      </c>
      <c r="P16282" s="10"/>
      <c r="R16282" s="10"/>
      <c r="S16282" s="10"/>
      <c r="T16282" s="10"/>
    </row>
    <row r="16283" spans="13:20" x14ac:dyDescent="0.2">
      <c r="M16283">
        <v>0</v>
      </c>
      <c r="P16283" s="10"/>
      <c r="R16283" s="10"/>
      <c r="S16283" s="10"/>
      <c r="T16283" s="10"/>
    </row>
    <row r="16284" spans="13:20" x14ac:dyDescent="0.2">
      <c r="M16284">
        <v>1</v>
      </c>
      <c r="P16284" s="10"/>
      <c r="R16284" s="10"/>
      <c r="S16284" s="10"/>
      <c r="T16284" s="10"/>
    </row>
    <row r="16285" spans="13:20" x14ac:dyDescent="0.2">
      <c r="M16285">
        <v>0</v>
      </c>
      <c r="P16285" s="10"/>
      <c r="R16285" s="10"/>
      <c r="S16285" s="10"/>
      <c r="T16285" s="10"/>
    </row>
    <row r="16286" spans="13:20" x14ac:dyDescent="0.2">
      <c r="M16286">
        <v>0</v>
      </c>
      <c r="P16286" s="10"/>
      <c r="R16286" s="10"/>
      <c r="S16286" s="10"/>
      <c r="T16286" s="10"/>
    </row>
    <row r="16287" spans="13:20" x14ac:dyDescent="0.2">
      <c r="M16287">
        <v>0</v>
      </c>
      <c r="P16287" s="10"/>
      <c r="R16287" s="10"/>
      <c r="S16287" s="10"/>
      <c r="T16287" s="10"/>
    </row>
    <row r="16288" spans="13:20" x14ac:dyDescent="0.2">
      <c r="M16288">
        <v>1</v>
      </c>
      <c r="P16288" s="10"/>
      <c r="R16288" s="10"/>
      <c r="S16288" s="10"/>
      <c r="T16288" s="10"/>
    </row>
    <row r="16289" spans="13:20" x14ac:dyDescent="0.2">
      <c r="M16289">
        <v>0</v>
      </c>
      <c r="P16289" s="10"/>
      <c r="R16289" s="10"/>
      <c r="S16289" s="10"/>
      <c r="T16289" s="10"/>
    </row>
    <row r="16290" spans="13:20" x14ac:dyDescent="0.2">
      <c r="M16290">
        <v>1</v>
      </c>
      <c r="P16290" s="10"/>
      <c r="R16290" s="10"/>
      <c r="S16290" s="10"/>
      <c r="T16290" s="10"/>
    </row>
    <row r="16291" spans="13:20" x14ac:dyDescent="0.2">
      <c r="M16291">
        <v>0</v>
      </c>
      <c r="P16291" s="10"/>
      <c r="R16291" s="10"/>
      <c r="S16291" s="10"/>
      <c r="T16291" s="10"/>
    </row>
    <row r="16292" spans="13:20" x14ac:dyDescent="0.2">
      <c r="M16292">
        <v>0</v>
      </c>
      <c r="P16292" s="10"/>
      <c r="R16292" s="10"/>
      <c r="S16292" s="10"/>
      <c r="T16292" s="10"/>
    </row>
    <row r="16293" spans="13:20" x14ac:dyDescent="0.2">
      <c r="M16293">
        <v>1</v>
      </c>
      <c r="P16293" s="10"/>
      <c r="R16293" s="10"/>
      <c r="S16293" s="10"/>
      <c r="T16293" s="10"/>
    </row>
    <row r="16294" spans="13:20" x14ac:dyDescent="0.2">
      <c r="M16294">
        <v>0</v>
      </c>
      <c r="P16294" s="10"/>
      <c r="R16294" s="10"/>
      <c r="S16294" s="10"/>
      <c r="T16294" s="10"/>
    </row>
    <row r="16295" spans="13:20" x14ac:dyDescent="0.2">
      <c r="M16295">
        <v>0</v>
      </c>
      <c r="P16295" s="10"/>
      <c r="R16295" s="10"/>
      <c r="S16295" s="10"/>
      <c r="T16295" s="10"/>
    </row>
    <row r="16296" spans="13:20" x14ac:dyDescent="0.2">
      <c r="M16296">
        <v>1</v>
      </c>
      <c r="P16296" s="10"/>
      <c r="R16296" s="10"/>
      <c r="S16296" s="10"/>
      <c r="T16296" s="10"/>
    </row>
    <row r="16297" spans="13:20" x14ac:dyDescent="0.2">
      <c r="M16297">
        <v>0</v>
      </c>
      <c r="P16297" s="10"/>
      <c r="R16297" s="10"/>
      <c r="S16297" s="10"/>
      <c r="T16297" s="10"/>
    </row>
    <row r="16298" spans="13:20" x14ac:dyDescent="0.2">
      <c r="M16298">
        <v>1</v>
      </c>
      <c r="P16298" s="10"/>
      <c r="R16298" s="10"/>
      <c r="S16298" s="10"/>
      <c r="T16298" s="10"/>
    </row>
    <row r="16299" spans="13:20" x14ac:dyDescent="0.2">
      <c r="M16299">
        <v>0</v>
      </c>
      <c r="P16299" s="10"/>
      <c r="R16299" s="10"/>
      <c r="S16299" s="10"/>
      <c r="T16299" s="10"/>
    </row>
    <row r="16300" spans="13:20" x14ac:dyDescent="0.2">
      <c r="M16300">
        <v>0</v>
      </c>
      <c r="P16300" s="10"/>
      <c r="R16300" s="10"/>
      <c r="S16300" s="10"/>
      <c r="T16300" s="10"/>
    </row>
    <row r="16301" spans="13:20" x14ac:dyDescent="0.2">
      <c r="M16301">
        <v>1</v>
      </c>
      <c r="P16301" s="10"/>
      <c r="R16301" s="10"/>
      <c r="S16301" s="10"/>
      <c r="T16301" s="10"/>
    </row>
    <row r="16302" spans="13:20" x14ac:dyDescent="0.2">
      <c r="M16302">
        <v>0</v>
      </c>
      <c r="P16302" s="10"/>
      <c r="R16302" s="10"/>
      <c r="S16302" s="10"/>
      <c r="T16302" s="10"/>
    </row>
    <row r="16303" spans="13:20" x14ac:dyDescent="0.2">
      <c r="M16303">
        <v>0</v>
      </c>
      <c r="P16303" s="10"/>
      <c r="R16303" s="10"/>
      <c r="S16303" s="10"/>
      <c r="T16303" s="10"/>
    </row>
    <row r="16304" spans="13:20" x14ac:dyDescent="0.2">
      <c r="M16304">
        <v>1</v>
      </c>
      <c r="P16304" s="10"/>
      <c r="R16304" s="10"/>
      <c r="S16304" s="10"/>
      <c r="T16304" s="10"/>
    </row>
    <row r="16305" spans="13:20" x14ac:dyDescent="0.2">
      <c r="M16305">
        <v>0</v>
      </c>
      <c r="P16305" s="10"/>
      <c r="R16305" s="10"/>
      <c r="S16305" s="10"/>
      <c r="T16305" s="10"/>
    </row>
    <row r="16306" spans="13:20" x14ac:dyDescent="0.2">
      <c r="M16306">
        <v>0</v>
      </c>
      <c r="P16306" s="10"/>
      <c r="R16306" s="10"/>
      <c r="S16306" s="10"/>
      <c r="T16306" s="10"/>
    </row>
    <row r="16307" spans="13:20" x14ac:dyDescent="0.2">
      <c r="M16307">
        <v>1</v>
      </c>
      <c r="P16307" s="10"/>
      <c r="R16307" s="10"/>
      <c r="S16307" s="10"/>
      <c r="T16307" s="10"/>
    </row>
    <row r="16308" spans="13:20" x14ac:dyDescent="0.2">
      <c r="M16308">
        <v>0</v>
      </c>
      <c r="P16308" s="10"/>
      <c r="R16308" s="10"/>
      <c r="S16308" s="10"/>
      <c r="T16308" s="10"/>
    </row>
    <row r="16309" spans="13:20" x14ac:dyDescent="0.2">
      <c r="M16309">
        <v>0</v>
      </c>
      <c r="P16309" s="10"/>
      <c r="R16309" s="10"/>
      <c r="S16309" s="10"/>
      <c r="T16309" s="10"/>
    </row>
    <row r="16310" spans="13:20" x14ac:dyDescent="0.2">
      <c r="M16310">
        <v>1</v>
      </c>
      <c r="P16310" s="10"/>
      <c r="R16310" s="10"/>
      <c r="S16310" s="10"/>
      <c r="T16310" s="10"/>
    </row>
    <row r="16311" spans="13:20" x14ac:dyDescent="0.2">
      <c r="M16311">
        <v>0</v>
      </c>
      <c r="P16311" s="10"/>
      <c r="R16311" s="10"/>
      <c r="S16311" s="10"/>
      <c r="T16311" s="10"/>
    </row>
    <row r="16312" spans="13:20" x14ac:dyDescent="0.2">
      <c r="M16312">
        <v>1</v>
      </c>
      <c r="P16312" s="10"/>
      <c r="R16312" s="10"/>
      <c r="S16312" s="10"/>
      <c r="T16312" s="10"/>
    </row>
    <row r="16313" spans="13:20" x14ac:dyDescent="0.2">
      <c r="M16313">
        <v>0</v>
      </c>
      <c r="P16313" s="10"/>
      <c r="R16313" s="10"/>
      <c r="S16313" s="10"/>
      <c r="T16313" s="10"/>
    </row>
    <row r="16314" spans="13:20" x14ac:dyDescent="0.2">
      <c r="M16314">
        <v>1</v>
      </c>
      <c r="P16314" s="10"/>
      <c r="R16314" s="10"/>
      <c r="S16314" s="10"/>
      <c r="T16314" s="10"/>
    </row>
    <row r="16315" spans="13:20" x14ac:dyDescent="0.2">
      <c r="M16315">
        <v>0</v>
      </c>
      <c r="P16315" s="10"/>
      <c r="R16315" s="10"/>
      <c r="S16315" s="10"/>
      <c r="T16315" s="10"/>
    </row>
    <row r="16316" spans="13:20" x14ac:dyDescent="0.2">
      <c r="M16316">
        <v>0</v>
      </c>
      <c r="P16316" s="10"/>
      <c r="R16316" s="10"/>
      <c r="S16316" s="10"/>
      <c r="T16316" s="10"/>
    </row>
    <row r="16317" spans="13:20" x14ac:dyDescent="0.2">
      <c r="M16317">
        <v>0</v>
      </c>
      <c r="P16317" s="10"/>
      <c r="R16317" s="10"/>
      <c r="S16317" s="10"/>
      <c r="T16317" s="10"/>
    </row>
    <row r="16318" spans="13:20" x14ac:dyDescent="0.2">
      <c r="M16318">
        <v>1</v>
      </c>
      <c r="P16318" s="10"/>
      <c r="R16318" s="10"/>
      <c r="S16318" s="10"/>
      <c r="T16318" s="10"/>
    </row>
    <row r="16319" spans="13:20" x14ac:dyDescent="0.2">
      <c r="M16319">
        <v>0</v>
      </c>
      <c r="P16319" s="10"/>
      <c r="R16319" s="10"/>
      <c r="S16319" s="10"/>
      <c r="T16319" s="10"/>
    </row>
    <row r="16320" spans="13:20" x14ac:dyDescent="0.2">
      <c r="M16320">
        <v>1</v>
      </c>
      <c r="P16320" s="10"/>
      <c r="R16320" s="10"/>
      <c r="S16320" s="10"/>
      <c r="T16320" s="10"/>
    </row>
    <row r="16321" spans="13:20" x14ac:dyDescent="0.2">
      <c r="M16321">
        <v>0</v>
      </c>
      <c r="P16321" s="10"/>
      <c r="R16321" s="10"/>
      <c r="S16321" s="10"/>
      <c r="T16321" s="10"/>
    </row>
    <row r="16322" spans="13:20" x14ac:dyDescent="0.2">
      <c r="M16322">
        <v>0</v>
      </c>
      <c r="P16322" s="10"/>
      <c r="R16322" s="10"/>
      <c r="S16322" s="10"/>
      <c r="T16322" s="10"/>
    </row>
    <row r="16323" spans="13:20" x14ac:dyDescent="0.2">
      <c r="M16323">
        <v>1</v>
      </c>
      <c r="P16323" s="10"/>
      <c r="R16323" s="10"/>
      <c r="S16323" s="10"/>
      <c r="T16323" s="10"/>
    </row>
    <row r="16324" spans="13:20" x14ac:dyDescent="0.2">
      <c r="M16324">
        <v>0</v>
      </c>
      <c r="P16324" s="10"/>
      <c r="R16324" s="10"/>
      <c r="S16324" s="10"/>
      <c r="T16324" s="10"/>
    </row>
    <row r="16325" spans="13:20" x14ac:dyDescent="0.2">
      <c r="M16325">
        <v>1</v>
      </c>
      <c r="P16325" s="10"/>
      <c r="R16325" s="10"/>
      <c r="S16325" s="10"/>
      <c r="T16325" s="10"/>
    </row>
    <row r="16326" spans="13:20" x14ac:dyDescent="0.2">
      <c r="M16326">
        <v>0</v>
      </c>
      <c r="P16326" s="10"/>
      <c r="R16326" s="10"/>
      <c r="S16326" s="10"/>
      <c r="T16326" s="10"/>
    </row>
    <row r="16327" spans="13:20" x14ac:dyDescent="0.2">
      <c r="M16327">
        <v>0</v>
      </c>
      <c r="P16327" s="10"/>
      <c r="R16327" s="10"/>
      <c r="S16327" s="10"/>
      <c r="T16327" s="10"/>
    </row>
    <row r="16328" spans="13:20" x14ac:dyDescent="0.2">
      <c r="M16328">
        <v>1</v>
      </c>
      <c r="P16328" s="10"/>
      <c r="R16328" s="10"/>
      <c r="S16328" s="10"/>
      <c r="T16328" s="10"/>
    </row>
    <row r="16329" spans="13:20" x14ac:dyDescent="0.2">
      <c r="M16329">
        <v>0</v>
      </c>
      <c r="P16329" s="10"/>
      <c r="R16329" s="10"/>
      <c r="S16329" s="10"/>
      <c r="T16329" s="10"/>
    </row>
    <row r="16330" spans="13:20" x14ac:dyDescent="0.2">
      <c r="M16330">
        <v>0</v>
      </c>
      <c r="P16330" s="10"/>
      <c r="R16330" s="10"/>
      <c r="S16330" s="10"/>
      <c r="T16330" s="10"/>
    </row>
    <row r="16331" spans="13:20" x14ac:dyDescent="0.2">
      <c r="M16331">
        <v>1</v>
      </c>
      <c r="P16331" s="10"/>
      <c r="R16331" s="10"/>
      <c r="S16331" s="10"/>
      <c r="T16331" s="10"/>
    </row>
    <row r="16332" spans="13:20" x14ac:dyDescent="0.2">
      <c r="M16332">
        <v>0</v>
      </c>
      <c r="P16332" s="10"/>
      <c r="R16332" s="10"/>
      <c r="S16332" s="10"/>
      <c r="T16332" s="10"/>
    </row>
    <row r="16333" spans="13:20" x14ac:dyDescent="0.2">
      <c r="M16333">
        <v>1</v>
      </c>
      <c r="P16333" s="10"/>
      <c r="R16333" s="10"/>
      <c r="S16333" s="10"/>
      <c r="T16333" s="10"/>
    </row>
    <row r="16334" spans="13:20" x14ac:dyDescent="0.2">
      <c r="M16334">
        <v>0</v>
      </c>
      <c r="P16334" s="10"/>
      <c r="R16334" s="10"/>
      <c r="S16334" s="10"/>
      <c r="T16334" s="10"/>
    </row>
    <row r="16335" spans="13:20" x14ac:dyDescent="0.2">
      <c r="M16335">
        <v>0</v>
      </c>
      <c r="P16335" s="10"/>
      <c r="R16335" s="10"/>
      <c r="S16335" s="10"/>
      <c r="T16335" s="10"/>
    </row>
    <row r="16336" spans="13:20" x14ac:dyDescent="0.2">
      <c r="M16336">
        <v>1</v>
      </c>
      <c r="P16336" s="10"/>
      <c r="R16336" s="10"/>
      <c r="S16336" s="10"/>
      <c r="T16336" s="10"/>
    </row>
    <row r="16337" spans="13:20" x14ac:dyDescent="0.2">
      <c r="M16337">
        <v>0</v>
      </c>
      <c r="P16337" s="10"/>
      <c r="R16337" s="10"/>
      <c r="S16337" s="10"/>
      <c r="T16337" s="10"/>
    </row>
    <row r="16338" spans="13:20" x14ac:dyDescent="0.2">
      <c r="M16338">
        <v>0</v>
      </c>
      <c r="P16338" s="10"/>
      <c r="R16338" s="10"/>
      <c r="S16338" s="10"/>
      <c r="T16338" s="10"/>
    </row>
    <row r="16339" spans="13:20" x14ac:dyDescent="0.2">
      <c r="M16339">
        <v>1</v>
      </c>
      <c r="P16339" s="10"/>
      <c r="R16339" s="10"/>
      <c r="S16339" s="10"/>
      <c r="T16339" s="10"/>
    </row>
    <row r="16340" spans="13:20" x14ac:dyDescent="0.2">
      <c r="M16340">
        <v>0</v>
      </c>
      <c r="P16340" s="10"/>
      <c r="R16340" s="10"/>
      <c r="S16340" s="10"/>
      <c r="T16340" s="10"/>
    </row>
    <row r="16341" spans="13:20" x14ac:dyDescent="0.2">
      <c r="M16341">
        <v>1</v>
      </c>
      <c r="P16341" s="10"/>
      <c r="R16341" s="10"/>
      <c r="S16341" s="10"/>
      <c r="T16341" s="10"/>
    </row>
    <row r="16342" spans="13:20" x14ac:dyDescent="0.2">
      <c r="M16342">
        <v>0</v>
      </c>
      <c r="P16342" s="10"/>
      <c r="R16342" s="10"/>
      <c r="S16342" s="10"/>
      <c r="T16342" s="10"/>
    </row>
    <row r="16343" spans="13:20" x14ac:dyDescent="0.2">
      <c r="M16343">
        <v>0</v>
      </c>
      <c r="P16343" s="10"/>
      <c r="R16343" s="10"/>
      <c r="S16343" s="10"/>
      <c r="T16343" s="10"/>
    </row>
    <row r="16344" spans="13:20" x14ac:dyDescent="0.2">
      <c r="M16344">
        <v>1</v>
      </c>
      <c r="P16344" s="10"/>
      <c r="R16344" s="10"/>
      <c r="S16344" s="10"/>
      <c r="T16344" s="10"/>
    </row>
    <row r="16345" spans="13:20" x14ac:dyDescent="0.2">
      <c r="M16345">
        <v>0</v>
      </c>
      <c r="P16345" s="10"/>
      <c r="R16345" s="10"/>
      <c r="S16345" s="10"/>
      <c r="T16345" s="10"/>
    </row>
    <row r="16346" spans="13:20" x14ac:dyDescent="0.2">
      <c r="M16346">
        <v>0</v>
      </c>
      <c r="P16346" s="10"/>
      <c r="R16346" s="10"/>
      <c r="S16346" s="10"/>
      <c r="T16346" s="10"/>
    </row>
    <row r="16347" spans="13:20" x14ac:dyDescent="0.2">
      <c r="M16347">
        <v>1</v>
      </c>
      <c r="P16347" s="10"/>
      <c r="R16347" s="10"/>
      <c r="S16347" s="10"/>
      <c r="T16347" s="10"/>
    </row>
    <row r="16348" spans="13:20" x14ac:dyDescent="0.2">
      <c r="M16348">
        <v>0</v>
      </c>
      <c r="P16348" s="10"/>
      <c r="R16348" s="10"/>
      <c r="S16348" s="10"/>
      <c r="T16348" s="10"/>
    </row>
    <row r="16349" spans="13:20" x14ac:dyDescent="0.2">
      <c r="M16349">
        <v>1</v>
      </c>
      <c r="P16349" s="10"/>
      <c r="R16349" s="10"/>
      <c r="S16349" s="10"/>
      <c r="T16349" s="10"/>
    </row>
    <row r="16350" spans="13:20" x14ac:dyDescent="0.2">
      <c r="M16350">
        <v>0</v>
      </c>
      <c r="P16350" s="10"/>
      <c r="R16350" s="10"/>
      <c r="S16350" s="10"/>
      <c r="T16350" s="10"/>
    </row>
    <row r="16351" spans="13:20" x14ac:dyDescent="0.2">
      <c r="M16351">
        <v>1</v>
      </c>
      <c r="P16351" s="10"/>
      <c r="R16351" s="10"/>
      <c r="S16351" s="10"/>
      <c r="T16351" s="10"/>
    </row>
    <row r="16352" spans="13:20" x14ac:dyDescent="0.2">
      <c r="M16352">
        <v>0</v>
      </c>
      <c r="P16352" s="10"/>
      <c r="R16352" s="10"/>
      <c r="S16352" s="10"/>
      <c r="T16352" s="10"/>
    </row>
    <row r="16353" spans="13:20" x14ac:dyDescent="0.2">
      <c r="M16353">
        <v>1</v>
      </c>
      <c r="P16353" s="10"/>
      <c r="R16353" s="10"/>
      <c r="S16353" s="10"/>
      <c r="T16353" s="10"/>
    </row>
    <row r="16354" spans="13:20" x14ac:dyDescent="0.2">
      <c r="M16354">
        <v>0</v>
      </c>
      <c r="P16354" s="10"/>
      <c r="R16354" s="10"/>
      <c r="S16354" s="10"/>
      <c r="T16354" s="10"/>
    </row>
    <row r="16355" spans="13:20" x14ac:dyDescent="0.2">
      <c r="M16355">
        <v>0</v>
      </c>
      <c r="P16355" s="10"/>
      <c r="R16355" s="10"/>
      <c r="S16355" s="10"/>
      <c r="T16355" s="10"/>
    </row>
    <row r="16356" spans="13:20" x14ac:dyDescent="0.2">
      <c r="M16356">
        <v>1</v>
      </c>
      <c r="P16356" s="10"/>
      <c r="R16356" s="10"/>
      <c r="S16356" s="10"/>
      <c r="T16356" s="10"/>
    </row>
    <row r="16357" spans="13:20" x14ac:dyDescent="0.2">
      <c r="M16357">
        <v>0</v>
      </c>
      <c r="P16357" s="10"/>
      <c r="R16357" s="10"/>
      <c r="S16357" s="10"/>
      <c r="T16357" s="10"/>
    </row>
    <row r="16358" spans="13:20" x14ac:dyDescent="0.2">
      <c r="M16358">
        <v>0</v>
      </c>
      <c r="P16358" s="10"/>
      <c r="R16358" s="10"/>
      <c r="S16358" s="10"/>
      <c r="T16358" s="10"/>
    </row>
    <row r="16359" spans="13:20" x14ac:dyDescent="0.2">
      <c r="M16359">
        <v>1</v>
      </c>
      <c r="P16359" s="10"/>
      <c r="R16359" s="10"/>
      <c r="S16359" s="10"/>
      <c r="T16359" s="10"/>
    </row>
    <row r="16360" spans="13:20" x14ac:dyDescent="0.2">
      <c r="M16360">
        <v>0</v>
      </c>
      <c r="P16360" s="10"/>
      <c r="R16360" s="10"/>
      <c r="S16360" s="10"/>
      <c r="T16360" s="10"/>
    </row>
    <row r="16361" spans="13:20" x14ac:dyDescent="0.2">
      <c r="M16361">
        <v>0</v>
      </c>
      <c r="P16361" s="10"/>
      <c r="R16361" s="10"/>
      <c r="S16361" s="10"/>
      <c r="T16361" s="10"/>
    </row>
    <row r="16362" spans="13:20" x14ac:dyDescent="0.2">
      <c r="M16362">
        <v>1</v>
      </c>
      <c r="P16362" s="10"/>
      <c r="R16362" s="10"/>
      <c r="S16362" s="10"/>
      <c r="T16362" s="10"/>
    </row>
    <row r="16363" spans="13:20" x14ac:dyDescent="0.2">
      <c r="M16363">
        <v>0</v>
      </c>
      <c r="P16363" s="10"/>
      <c r="R16363" s="10"/>
      <c r="S16363" s="10"/>
      <c r="T16363" s="10"/>
    </row>
    <row r="16364" spans="13:20" x14ac:dyDescent="0.2">
      <c r="M16364">
        <v>1</v>
      </c>
      <c r="P16364" s="10"/>
      <c r="R16364" s="10"/>
      <c r="S16364" s="10"/>
      <c r="T16364" s="10"/>
    </row>
    <row r="16365" spans="13:20" x14ac:dyDescent="0.2">
      <c r="M16365">
        <v>0</v>
      </c>
      <c r="P16365" s="10"/>
      <c r="R16365" s="10"/>
      <c r="S16365" s="10"/>
      <c r="T16365" s="10"/>
    </row>
    <row r="16366" spans="13:20" x14ac:dyDescent="0.2">
      <c r="M16366">
        <v>0</v>
      </c>
      <c r="P16366" s="10"/>
      <c r="R16366" s="10"/>
      <c r="S16366" s="10"/>
      <c r="T16366" s="10"/>
    </row>
    <row r="16367" spans="13:20" x14ac:dyDescent="0.2">
      <c r="M16367">
        <v>0</v>
      </c>
      <c r="P16367" s="10"/>
      <c r="R16367" s="10"/>
      <c r="S16367" s="10"/>
      <c r="T16367" s="10"/>
    </row>
    <row r="16368" spans="13:20" x14ac:dyDescent="0.2">
      <c r="M16368">
        <v>1</v>
      </c>
      <c r="P16368" s="10"/>
      <c r="R16368" s="10"/>
      <c r="S16368" s="10"/>
      <c r="T16368" s="10"/>
    </row>
    <row r="16369" spans="13:20" x14ac:dyDescent="0.2">
      <c r="M16369">
        <v>0</v>
      </c>
      <c r="P16369" s="10"/>
      <c r="R16369" s="10"/>
      <c r="S16369" s="10"/>
      <c r="T16369" s="10"/>
    </row>
    <row r="16370" spans="13:20" x14ac:dyDescent="0.2">
      <c r="M16370">
        <v>1</v>
      </c>
      <c r="P16370" s="10"/>
      <c r="R16370" s="10"/>
      <c r="S16370" s="10"/>
      <c r="T16370" s="10"/>
    </row>
    <row r="16371" spans="13:20" x14ac:dyDescent="0.2">
      <c r="M16371">
        <v>0</v>
      </c>
      <c r="P16371" s="10"/>
      <c r="R16371" s="10"/>
      <c r="S16371" s="10"/>
      <c r="T16371" s="10"/>
    </row>
    <row r="16372" spans="13:20" x14ac:dyDescent="0.2">
      <c r="M16372">
        <v>0</v>
      </c>
      <c r="P16372" s="10"/>
      <c r="R16372" s="10"/>
      <c r="S16372" s="10"/>
      <c r="T16372" s="10"/>
    </row>
    <row r="16373" spans="13:20" x14ac:dyDescent="0.2">
      <c r="M16373">
        <v>0</v>
      </c>
      <c r="P16373" s="10"/>
      <c r="R16373" s="10"/>
      <c r="S16373" s="10"/>
      <c r="T16373" s="10"/>
    </row>
    <row r="16374" spans="13:20" x14ac:dyDescent="0.2">
      <c r="M16374">
        <v>0</v>
      </c>
      <c r="P16374" s="10"/>
      <c r="R16374" s="10"/>
      <c r="S16374" s="10"/>
      <c r="T16374" s="10"/>
    </row>
    <row r="16375" spans="13:20" x14ac:dyDescent="0.2">
      <c r="M16375">
        <v>0</v>
      </c>
      <c r="P16375" s="10"/>
      <c r="R16375" s="10"/>
      <c r="S16375" s="10"/>
      <c r="T16375" s="10"/>
    </row>
    <row r="16376" spans="13:20" x14ac:dyDescent="0.2">
      <c r="M16376">
        <v>0</v>
      </c>
      <c r="P16376" s="10"/>
      <c r="R16376" s="10"/>
      <c r="S16376" s="10"/>
      <c r="T16376" s="10"/>
    </row>
    <row r="16377" spans="13:20" x14ac:dyDescent="0.2">
      <c r="M16377">
        <v>0</v>
      </c>
      <c r="P16377" s="10"/>
      <c r="R16377" s="10"/>
      <c r="S16377" s="10"/>
      <c r="T16377" s="10"/>
    </row>
    <row r="16378" spans="13:20" x14ac:dyDescent="0.2">
      <c r="M16378">
        <v>0</v>
      </c>
      <c r="P16378" s="10"/>
      <c r="R16378" s="10"/>
      <c r="S16378" s="10"/>
      <c r="T16378" s="10"/>
    </row>
    <row r="16379" spans="13:20" x14ac:dyDescent="0.2">
      <c r="M16379">
        <v>0</v>
      </c>
      <c r="P16379" s="10"/>
      <c r="R16379" s="10"/>
      <c r="S16379" s="10"/>
      <c r="T16379" s="10"/>
    </row>
    <row r="16380" spans="13:20" x14ac:dyDescent="0.2">
      <c r="M16380">
        <v>0</v>
      </c>
      <c r="P16380" s="10"/>
      <c r="R16380" s="10"/>
      <c r="S16380" s="10"/>
      <c r="T16380" s="10"/>
    </row>
    <row r="16381" spans="13:20" x14ac:dyDescent="0.2">
      <c r="M16381">
        <v>0</v>
      </c>
      <c r="P16381" s="10"/>
      <c r="R16381" s="10"/>
      <c r="S16381" s="10"/>
      <c r="T16381" s="10"/>
    </row>
    <row r="16382" spans="13:20" x14ac:dyDescent="0.2">
      <c r="M16382">
        <v>0</v>
      </c>
      <c r="P16382" s="10"/>
      <c r="R16382" s="10"/>
      <c r="S16382" s="10"/>
      <c r="T16382" s="10"/>
    </row>
    <row r="16383" spans="13:20" x14ac:dyDescent="0.2">
      <c r="M16383">
        <v>0</v>
      </c>
      <c r="P16383" s="10"/>
      <c r="R16383" s="10"/>
      <c r="S16383" s="10"/>
      <c r="T16383" s="10"/>
    </row>
    <row r="16384" spans="13:20" x14ac:dyDescent="0.2">
      <c r="M16384">
        <v>0</v>
      </c>
      <c r="P16384" s="10"/>
      <c r="R16384" s="10"/>
      <c r="S16384" s="10"/>
      <c r="T16384" s="10"/>
    </row>
    <row r="16385" spans="13:20" x14ac:dyDescent="0.2">
      <c r="M16385">
        <v>0</v>
      </c>
      <c r="P16385" s="10"/>
      <c r="R16385" s="10"/>
      <c r="S16385" s="10"/>
      <c r="T16385" s="10"/>
    </row>
    <row r="16386" spans="13:20" x14ac:dyDescent="0.2">
      <c r="M16386">
        <v>0</v>
      </c>
      <c r="P16386" s="10"/>
      <c r="R16386" s="10"/>
      <c r="S16386" s="10"/>
      <c r="T16386" s="10"/>
    </row>
    <row r="16387" spans="13:20" x14ac:dyDescent="0.2">
      <c r="M16387">
        <v>0</v>
      </c>
      <c r="P16387" s="10"/>
      <c r="R16387" s="10"/>
      <c r="S16387" s="10"/>
      <c r="T16387" s="10"/>
    </row>
    <row r="16388" spans="13:20" x14ac:dyDescent="0.2">
      <c r="M16388">
        <v>0</v>
      </c>
      <c r="P16388" s="10"/>
      <c r="R16388" s="10"/>
      <c r="S16388" s="10"/>
      <c r="T16388" s="10"/>
    </row>
    <row r="16389" spans="13:20" x14ac:dyDescent="0.2">
      <c r="M16389">
        <v>0</v>
      </c>
      <c r="P16389" s="10"/>
      <c r="R16389" s="10"/>
      <c r="S16389" s="10"/>
      <c r="T16389" s="10"/>
    </row>
    <row r="16390" spans="13:20" x14ac:dyDescent="0.2">
      <c r="M16390">
        <v>0</v>
      </c>
      <c r="P16390" s="10"/>
      <c r="R16390" s="10"/>
      <c r="S16390" s="10"/>
      <c r="T16390" s="10"/>
    </row>
    <row r="16391" spans="13:20" x14ac:dyDescent="0.2">
      <c r="M16391">
        <v>0</v>
      </c>
      <c r="P16391" s="10"/>
      <c r="R16391" s="10"/>
      <c r="S16391" s="10"/>
      <c r="T16391" s="10"/>
    </row>
    <row r="16392" spans="13:20" x14ac:dyDescent="0.2">
      <c r="M16392">
        <v>0</v>
      </c>
      <c r="P16392" s="10"/>
      <c r="R16392" s="10"/>
      <c r="S16392" s="10"/>
      <c r="T16392" s="10"/>
    </row>
    <row r="16393" spans="13:20" x14ac:dyDescent="0.2">
      <c r="M16393">
        <v>0</v>
      </c>
      <c r="P16393" s="10"/>
      <c r="R16393" s="10"/>
      <c r="S16393" s="10"/>
      <c r="T16393" s="10"/>
    </row>
    <row r="16394" spans="13:20" x14ac:dyDescent="0.2">
      <c r="M16394">
        <v>0</v>
      </c>
      <c r="P16394" s="10"/>
      <c r="R16394" s="10"/>
      <c r="S16394" s="10"/>
      <c r="T16394" s="10"/>
    </row>
    <row r="16395" spans="13:20" x14ac:dyDescent="0.2">
      <c r="M16395">
        <v>0</v>
      </c>
      <c r="P16395" s="10"/>
      <c r="R16395" s="10"/>
      <c r="S16395" s="10"/>
      <c r="T16395" s="10"/>
    </row>
    <row r="16396" spans="13:20" x14ac:dyDescent="0.2">
      <c r="M16396">
        <v>0</v>
      </c>
      <c r="P16396" s="10"/>
      <c r="R16396" s="10"/>
      <c r="S16396" s="10"/>
      <c r="T16396" s="10"/>
    </row>
    <row r="16397" spans="13:20" x14ac:dyDescent="0.2">
      <c r="M16397">
        <v>0</v>
      </c>
      <c r="P16397" s="10"/>
      <c r="R16397" s="10"/>
      <c r="S16397" s="10"/>
      <c r="T16397" s="10"/>
    </row>
    <row r="16398" spans="13:20" x14ac:dyDescent="0.2">
      <c r="M16398">
        <v>0</v>
      </c>
      <c r="P16398" s="10"/>
      <c r="R16398" s="10"/>
      <c r="S16398" s="10"/>
      <c r="T16398" s="10"/>
    </row>
    <row r="16399" spans="13:20" x14ac:dyDescent="0.2">
      <c r="M16399">
        <v>0</v>
      </c>
      <c r="P16399" s="10"/>
      <c r="R16399" s="10"/>
      <c r="S16399" s="10"/>
      <c r="T16399" s="10"/>
    </row>
    <row r="16400" spans="13:20" x14ac:dyDescent="0.2">
      <c r="M16400">
        <v>0</v>
      </c>
      <c r="P16400" s="10"/>
      <c r="R16400" s="10"/>
      <c r="S16400" s="10"/>
      <c r="T16400" s="10"/>
    </row>
    <row r="16401" spans="13:20" x14ac:dyDescent="0.2">
      <c r="M16401">
        <v>0</v>
      </c>
      <c r="P16401" s="10"/>
      <c r="R16401" s="10"/>
      <c r="S16401" s="10"/>
      <c r="T16401" s="10"/>
    </row>
    <row r="16402" spans="13:20" x14ac:dyDescent="0.2">
      <c r="M16402">
        <v>0</v>
      </c>
      <c r="P16402" s="10"/>
      <c r="R16402" s="10"/>
      <c r="S16402" s="10"/>
      <c r="T16402" s="10"/>
    </row>
    <row r="16403" spans="13:20" x14ac:dyDescent="0.2">
      <c r="M16403">
        <v>0</v>
      </c>
      <c r="P16403" s="10"/>
      <c r="R16403" s="10"/>
      <c r="S16403" s="10"/>
      <c r="T16403" s="10"/>
    </row>
    <row r="16404" spans="13:20" x14ac:dyDescent="0.2">
      <c r="M16404">
        <v>0</v>
      </c>
      <c r="P16404" s="10"/>
      <c r="R16404" s="10"/>
      <c r="S16404" s="10"/>
      <c r="T16404" s="10"/>
    </row>
    <row r="16405" spans="13:20" x14ac:dyDescent="0.2">
      <c r="M16405">
        <v>0</v>
      </c>
      <c r="P16405" s="10"/>
      <c r="R16405" s="10"/>
      <c r="S16405" s="10"/>
      <c r="T16405" s="10"/>
    </row>
    <row r="16406" spans="13:20" x14ac:dyDescent="0.2">
      <c r="M16406">
        <v>0</v>
      </c>
      <c r="P16406" s="10"/>
      <c r="R16406" s="10"/>
      <c r="S16406" s="10"/>
      <c r="T16406" s="10"/>
    </row>
    <row r="16407" spans="13:20" x14ac:dyDescent="0.2">
      <c r="M16407">
        <v>0</v>
      </c>
      <c r="P16407" s="10"/>
      <c r="R16407" s="10"/>
      <c r="S16407" s="10"/>
      <c r="T16407" s="10"/>
    </row>
    <row r="16408" spans="13:20" x14ac:dyDescent="0.2">
      <c r="M16408">
        <v>0</v>
      </c>
      <c r="P16408" s="10"/>
      <c r="R16408" s="10"/>
      <c r="S16408" s="10"/>
      <c r="T16408" s="10"/>
    </row>
    <row r="16409" spans="13:20" x14ac:dyDescent="0.2">
      <c r="M16409">
        <v>0</v>
      </c>
      <c r="P16409" s="10"/>
      <c r="R16409" s="10"/>
      <c r="S16409" s="10"/>
      <c r="T16409" s="10"/>
    </row>
    <row r="16410" spans="13:20" x14ac:dyDescent="0.2">
      <c r="M16410">
        <v>1</v>
      </c>
      <c r="P16410" s="10"/>
      <c r="R16410" s="10"/>
      <c r="S16410" s="10"/>
      <c r="T16410" s="10"/>
    </row>
    <row r="16411" spans="13:20" x14ac:dyDescent="0.2">
      <c r="M16411">
        <v>0</v>
      </c>
      <c r="P16411" s="10"/>
      <c r="R16411" s="10"/>
      <c r="S16411" s="10"/>
      <c r="T16411" s="10"/>
    </row>
    <row r="16412" spans="13:20" x14ac:dyDescent="0.2">
      <c r="M16412">
        <v>0</v>
      </c>
      <c r="P16412" s="10"/>
      <c r="R16412" s="10"/>
      <c r="S16412" s="10"/>
      <c r="T16412" s="10"/>
    </row>
    <row r="16413" spans="13:20" x14ac:dyDescent="0.2">
      <c r="M16413">
        <v>1</v>
      </c>
      <c r="P16413" s="10"/>
      <c r="R16413" s="10"/>
      <c r="S16413" s="10"/>
      <c r="T16413" s="10"/>
    </row>
    <row r="16414" spans="13:20" x14ac:dyDescent="0.2">
      <c r="M16414">
        <v>0</v>
      </c>
      <c r="P16414" s="10"/>
      <c r="R16414" s="10"/>
      <c r="S16414" s="10"/>
      <c r="T16414" s="10"/>
    </row>
    <row r="16415" spans="13:20" x14ac:dyDescent="0.2">
      <c r="M16415">
        <v>0</v>
      </c>
      <c r="P16415" s="10"/>
      <c r="R16415" s="10"/>
      <c r="S16415" s="10"/>
      <c r="T16415" s="10"/>
    </row>
    <row r="16416" spans="13:20" x14ac:dyDescent="0.2">
      <c r="M16416">
        <v>1</v>
      </c>
      <c r="P16416" s="10"/>
      <c r="R16416" s="10"/>
      <c r="S16416" s="10"/>
      <c r="T16416" s="10"/>
    </row>
    <row r="16417" spans="13:20" x14ac:dyDescent="0.2">
      <c r="M16417">
        <v>0</v>
      </c>
      <c r="P16417" s="10"/>
      <c r="R16417" s="10"/>
      <c r="S16417" s="10"/>
      <c r="T16417" s="10"/>
    </row>
    <row r="16418" spans="13:20" x14ac:dyDescent="0.2">
      <c r="M16418">
        <v>0</v>
      </c>
      <c r="P16418" s="10"/>
      <c r="R16418" s="10"/>
      <c r="S16418" s="10"/>
      <c r="T16418" s="10"/>
    </row>
    <row r="16419" spans="13:20" x14ac:dyDescent="0.2">
      <c r="M16419">
        <v>0</v>
      </c>
      <c r="P16419" s="10"/>
      <c r="R16419" s="10"/>
      <c r="S16419" s="10"/>
      <c r="T16419" s="10"/>
    </row>
    <row r="16420" spans="13:20" x14ac:dyDescent="0.2">
      <c r="M16420">
        <v>1</v>
      </c>
      <c r="P16420" s="10"/>
      <c r="R16420" s="10"/>
      <c r="S16420" s="10"/>
      <c r="T16420" s="10"/>
    </row>
    <row r="16421" spans="13:20" x14ac:dyDescent="0.2">
      <c r="M16421">
        <v>0</v>
      </c>
      <c r="P16421" s="10"/>
      <c r="R16421" s="10"/>
      <c r="S16421" s="10"/>
      <c r="T16421" s="10"/>
    </row>
    <row r="16422" spans="13:20" x14ac:dyDescent="0.2">
      <c r="M16422">
        <v>0</v>
      </c>
      <c r="P16422" s="10"/>
      <c r="R16422" s="10"/>
      <c r="S16422" s="10"/>
      <c r="T16422" s="10"/>
    </row>
    <row r="16423" spans="13:20" x14ac:dyDescent="0.2">
      <c r="M16423">
        <v>1</v>
      </c>
      <c r="P16423" s="10"/>
      <c r="R16423" s="10"/>
      <c r="S16423" s="10"/>
      <c r="T16423" s="10"/>
    </row>
    <row r="16424" spans="13:20" x14ac:dyDescent="0.2">
      <c r="M16424">
        <v>0</v>
      </c>
      <c r="P16424" s="10"/>
      <c r="R16424" s="10"/>
      <c r="S16424" s="10"/>
      <c r="T16424" s="10"/>
    </row>
    <row r="16425" spans="13:20" x14ac:dyDescent="0.2">
      <c r="M16425">
        <v>1</v>
      </c>
      <c r="P16425" s="10"/>
      <c r="R16425" s="10"/>
      <c r="S16425" s="10"/>
      <c r="T16425" s="10"/>
    </row>
    <row r="16426" spans="13:20" x14ac:dyDescent="0.2">
      <c r="M16426">
        <v>0</v>
      </c>
      <c r="P16426" s="10"/>
      <c r="R16426" s="10"/>
      <c r="S16426" s="10"/>
      <c r="T16426" s="10"/>
    </row>
    <row r="16427" spans="13:20" x14ac:dyDescent="0.2">
      <c r="M16427">
        <v>0</v>
      </c>
      <c r="P16427" s="10"/>
      <c r="R16427" s="10"/>
      <c r="S16427" s="10"/>
      <c r="T16427" s="10"/>
    </row>
    <row r="16428" spans="13:20" x14ac:dyDescent="0.2">
      <c r="M16428">
        <v>1</v>
      </c>
      <c r="P16428" s="10"/>
      <c r="R16428" s="10"/>
      <c r="S16428" s="10"/>
      <c r="T16428" s="10"/>
    </row>
    <row r="16429" spans="13:20" x14ac:dyDescent="0.2">
      <c r="M16429">
        <v>0</v>
      </c>
      <c r="P16429" s="10"/>
      <c r="R16429" s="10"/>
      <c r="S16429" s="10"/>
      <c r="T16429" s="10"/>
    </row>
    <row r="16430" spans="13:20" x14ac:dyDescent="0.2">
      <c r="M16430">
        <v>0</v>
      </c>
      <c r="P16430" s="10"/>
      <c r="R16430" s="10"/>
      <c r="S16430" s="10"/>
      <c r="T16430" s="10"/>
    </row>
    <row r="16431" spans="13:20" x14ac:dyDescent="0.2">
      <c r="M16431">
        <v>1</v>
      </c>
      <c r="P16431" s="10"/>
      <c r="R16431" s="10"/>
      <c r="S16431" s="10"/>
      <c r="T16431" s="10"/>
    </row>
    <row r="16432" spans="13:20" x14ac:dyDescent="0.2">
      <c r="M16432">
        <v>0</v>
      </c>
      <c r="P16432" s="10"/>
      <c r="R16432" s="10"/>
      <c r="S16432" s="10"/>
      <c r="T16432" s="10"/>
    </row>
    <row r="16433" spans="13:20" x14ac:dyDescent="0.2">
      <c r="M16433">
        <v>0</v>
      </c>
      <c r="P16433" s="10"/>
      <c r="R16433" s="10"/>
      <c r="S16433" s="10"/>
      <c r="T16433" s="10"/>
    </row>
    <row r="16434" spans="13:20" x14ac:dyDescent="0.2">
      <c r="M16434">
        <v>0</v>
      </c>
      <c r="P16434" s="10"/>
      <c r="R16434" s="10"/>
      <c r="S16434" s="10"/>
      <c r="T16434" s="10"/>
    </row>
    <row r="16435" spans="13:20" x14ac:dyDescent="0.2">
      <c r="M16435">
        <v>1</v>
      </c>
      <c r="P16435" s="10"/>
      <c r="R16435" s="10"/>
      <c r="S16435" s="10"/>
      <c r="T16435" s="10"/>
    </row>
    <row r="16436" spans="13:20" x14ac:dyDescent="0.2">
      <c r="M16436">
        <v>0</v>
      </c>
      <c r="P16436" s="10"/>
      <c r="R16436" s="10"/>
      <c r="S16436" s="10"/>
      <c r="T16436" s="10"/>
    </row>
    <row r="16437" spans="13:20" x14ac:dyDescent="0.2">
      <c r="M16437">
        <v>0</v>
      </c>
      <c r="P16437" s="10"/>
      <c r="R16437" s="10"/>
      <c r="S16437" s="10"/>
      <c r="T16437" s="10"/>
    </row>
    <row r="16438" spans="13:20" x14ac:dyDescent="0.2">
      <c r="M16438">
        <v>1</v>
      </c>
      <c r="P16438" s="10"/>
      <c r="R16438" s="10"/>
      <c r="S16438" s="10"/>
      <c r="T16438" s="10"/>
    </row>
    <row r="16439" spans="13:20" x14ac:dyDescent="0.2">
      <c r="M16439">
        <v>0</v>
      </c>
      <c r="P16439" s="10"/>
      <c r="R16439" s="10"/>
      <c r="S16439" s="10"/>
      <c r="T16439" s="10"/>
    </row>
    <row r="16440" spans="13:20" x14ac:dyDescent="0.2">
      <c r="M16440">
        <v>0</v>
      </c>
      <c r="P16440" s="10"/>
      <c r="R16440" s="10"/>
      <c r="S16440" s="10"/>
      <c r="T16440" s="10"/>
    </row>
    <row r="16441" spans="13:20" x14ac:dyDescent="0.2">
      <c r="M16441">
        <v>1</v>
      </c>
      <c r="P16441" s="10"/>
      <c r="R16441" s="10"/>
      <c r="S16441" s="10"/>
      <c r="T16441" s="10"/>
    </row>
    <row r="16442" spans="13:20" x14ac:dyDescent="0.2">
      <c r="M16442">
        <v>0</v>
      </c>
      <c r="P16442" s="10"/>
      <c r="R16442" s="10"/>
      <c r="S16442" s="10"/>
      <c r="T16442" s="10"/>
    </row>
    <row r="16443" spans="13:20" x14ac:dyDescent="0.2">
      <c r="M16443">
        <v>0</v>
      </c>
      <c r="P16443" s="10"/>
      <c r="R16443" s="10"/>
      <c r="S16443" s="10"/>
      <c r="T16443" s="10"/>
    </row>
    <row r="16444" spans="13:20" x14ac:dyDescent="0.2">
      <c r="M16444">
        <v>1</v>
      </c>
      <c r="P16444" s="10"/>
      <c r="R16444" s="10"/>
      <c r="S16444" s="10"/>
      <c r="T16444" s="10"/>
    </row>
    <row r="16445" spans="13:20" x14ac:dyDescent="0.2">
      <c r="M16445">
        <v>0</v>
      </c>
      <c r="P16445" s="10"/>
      <c r="R16445" s="10"/>
      <c r="S16445" s="10"/>
      <c r="T16445" s="10"/>
    </row>
    <row r="16446" spans="13:20" x14ac:dyDescent="0.2">
      <c r="M16446">
        <v>0</v>
      </c>
      <c r="P16446" s="10"/>
      <c r="R16446" s="10"/>
      <c r="S16446" s="10"/>
      <c r="T16446" s="10"/>
    </row>
    <row r="16447" spans="13:20" x14ac:dyDescent="0.2">
      <c r="M16447">
        <v>1</v>
      </c>
      <c r="P16447" s="10"/>
      <c r="R16447" s="10"/>
      <c r="S16447" s="10"/>
      <c r="T16447" s="10"/>
    </row>
    <row r="16448" spans="13:20" x14ac:dyDescent="0.2">
      <c r="M16448">
        <v>0</v>
      </c>
      <c r="P16448" s="10"/>
      <c r="R16448" s="10"/>
      <c r="S16448" s="10"/>
      <c r="T16448" s="10"/>
    </row>
    <row r="16449" spans="13:20" x14ac:dyDescent="0.2">
      <c r="M16449">
        <v>0</v>
      </c>
      <c r="P16449" s="10"/>
      <c r="R16449" s="10"/>
      <c r="S16449" s="10"/>
      <c r="T16449" s="10"/>
    </row>
    <row r="16450" spans="13:20" x14ac:dyDescent="0.2">
      <c r="M16450">
        <v>1</v>
      </c>
      <c r="P16450" s="10"/>
      <c r="R16450" s="10"/>
      <c r="S16450" s="10"/>
      <c r="T16450" s="10"/>
    </row>
    <row r="16451" spans="13:20" x14ac:dyDescent="0.2">
      <c r="M16451">
        <v>0</v>
      </c>
      <c r="P16451" s="10"/>
      <c r="R16451" s="10"/>
      <c r="S16451" s="10"/>
      <c r="T16451" s="10"/>
    </row>
    <row r="16452" spans="13:20" x14ac:dyDescent="0.2">
      <c r="M16452">
        <v>1</v>
      </c>
      <c r="P16452" s="10"/>
      <c r="R16452" s="10"/>
      <c r="S16452" s="10"/>
      <c r="T16452" s="10"/>
    </row>
    <row r="16453" spans="13:20" x14ac:dyDescent="0.2">
      <c r="M16453">
        <v>0</v>
      </c>
      <c r="P16453" s="10"/>
      <c r="R16453" s="10"/>
      <c r="S16453" s="10"/>
      <c r="T16453" s="10"/>
    </row>
    <row r="16454" spans="13:20" x14ac:dyDescent="0.2">
      <c r="M16454">
        <v>0</v>
      </c>
      <c r="P16454" s="10"/>
      <c r="R16454" s="10"/>
      <c r="S16454" s="10"/>
      <c r="T16454" s="10"/>
    </row>
    <row r="16455" spans="13:20" x14ac:dyDescent="0.2">
      <c r="M16455">
        <v>1</v>
      </c>
      <c r="P16455" s="10"/>
      <c r="R16455" s="10"/>
      <c r="S16455" s="10"/>
      <c r="T16455" s="10"/>
    </row>
    <row r="16456" spans="13:20" x14ac:dyDescent="0.2">
      <c r="M16456">
        <v>0</v>
      </c>
      <c r="P16456" s="10"/>
      <c r="R16456" s="10"/>
      <c r="S16456" s="10"/>
      <c r="T16456" s="10"/>
    </row>
    <row r="16457" spans="13:20" x14ac:dyDescent="0.2">
      <c r="M16457">
        <v>0</v>
      </c>
      <c r="P16457" s="10"/>
      <c r="R16457" s="10"/>
      <c r="S16457" s="10"/>
      <c r="T16457" s="10"/>
    </row>
    <row r="16458" spans="13:20" x14ac:dyDescent="0.2">
      <c r="M16458">
        <v>1</v>
      </c>
      <c r="P16458" s="10"/>
      <c r="R16458" s="10"/>
      <c r="S16458" s="10"/>
      <c r="T16458" s="10"/>
    </row>
    <row r="16459" spans="13:20" x14ac:dyDescent="0.2">
      <c r="M16459">
        <v>0</v>
      </c>
      <c r="P16459" s="10"/>
      <c r="R16459" s="10"/>
      <c r="S16459" s="10"/>
      <c r="T16459" s="10"/>
    </row>
    <row r="16460" spans="13:20" x14ac:dyDescent="0.2">
      <c r="M16460">
        <v>0</v>
      </c>
      <c r="P16460" s="10"/>
      <c r="R16460" s="10"/>
      <c r="S16460" s="10"/>
      <c r="T16460" s="10"/>
    </row>
    <row r="16461" spans="13:20" x14ac:dyDescent="0.2">
      <c r="M16461">
        <v>1</v>
      </c>
      <c r="P16461" s="10"/>
      <c r="R16461" s="10"/>
      <c r="S16461" s="10"/>
      <c r="T16461" s="10"/>
    </row>
    <row r="16462" spans="13:20" x14ac:dyDescent="0.2">
      <c r="M16462">
        <v>0</v>
      </c>
      <c r="P16462" s="10"/>
      <c r="R16462" s="10"/>
      <c r="S16462" s="10"/>
      <c r="T16462" s="10"/>
    </row>
    <row r="16463" spans="13:20" x14ac:dyDescent="0.2">
      <c r="M16463">
        <v>0</v>
      </c>
      <c r="P16463" s="10"/>
      <c r="R16463" s="10"/>
      <c r="S16463" s="10"/>
      <c r="T16463" s="10"/>
    </row>
    <row r="16464" spans="13:20" x14ac:dyDescent="0.2">
      <c r="M16464">
        <v>1</v>
      </c>
      <c r="P16464" s="10"/>
      <c r="R16464" s="10"/>
      <c r="S16464" s="10"/>
      <c r="T16464" s="10"/>
    </row>
    <row r="16465" spans="13:20" x14ac:dyDescent="0.2">
      <c r="M16465">
        <v>0</v>
      </c>
      <c r="P16465" s="10"/>
      <c r="R16465" s="10"/>
      <c r="S16465" s="10"/>
      <c r="T16465" s="10"/>
    </row>
    <row r="16466" spans="13:20" x14ac:dyDescent="0.2">
      <c r="M16466">
        <v>1</v>
      </c>
      <c r="P16466" s="10"/>
      <c r="R16466" s="10"/>
      <c r="S16466" s="10"/>
      <c r="T16466" s="10"/>
    </row>
    <row r="16467" spans="13:20" x14ac:dyDescent="0.2">
      <c r="M16467">
        <v>0</v>
      </c>
      <c r="P16467" s="10"/>
      <c r="R16467" s="10"/>
      <c r="S16467" s="10"/>
      <c r="T16467" s="10"/>
    </row>
    <row r="16468" spans="13:20" x14ac:dyDescent="0.2">
      <c r="M16468">
        <v>0</v>
      </c>
      <c r="P16468" s="10"/>
      <c r="R16468" s="10"/>
      <c r="S16468" s="10"/>
      <c r="T16468" s="10"/>
    </row>
    <row r="16469" spans="13:20" x14ac:dyDescent="0.2">
      <c r="M16469">
        <v>1</v>
      </c>
      <c r="P16469" s="10"/>
      <c r="R16469" s="10"/>
      <c r="S16469" s="10"/>
      <c r="T16469" s="10"/>
    </row>
    <row r="16470" spans="13:20" x14ac:dyDescent="0.2">
      <c r="M16470">
        <v>0</v>
      </c>
      <c r="P16470" s="10"/>
      <c r="R16470" s="10"/>
      <c r="S16470" s="10"/>
      <c r="T16470" s="10"/>
    </row>
    <row r="16471" spans="13:20" x14ac:dyDescent="0.2">
      <c r="M16471">
        <v>0</v>
      </c>
      <c r="P16471" s="10"/>
      <c r="R16471" s="10"/>
      <c r="S16471" s="10"/>
      <c r="T16471" s="10"/>
    </row>
    <row r="16472" spans="13:20" x14ac:dyDescent="0.2">
      <c r="M16472">
        <v>1</v>
      </c>
      <c r="P16472" s="10"/>
      <c r="R16472" s="10"/>
      <c r="S16472" s="10"/>
      <c r="T16472" s="10"/>
    </row>
    <row r="16473" spans="13:20" x14ac:dyDescent="0.2">
      <c r="M16473">
        <v>0</v>
      </c>
      <c r="P16473" s="10"/>
      <c r="R16473" s="10"/>
      <c r="S16473" s="10"/>
      <c r="T16473" s="10"/>
    </row>
    <row r="16474" spans="13:20" x14ac:dyDescent="0.2">
      <c r="M16474">
        <v>1</v>
      </c>
      <c r="P16474" s="10"/>
      <c r="R16474" s="10"/>
      <c r="S16474" s="10"/>
      <c r="T16474" s="10"/>
    </row>
    <row r="16475" spans="13:20" x14ac:dyDescent="0.2">
      <c r="M16475">
        <v>0</v>
      </c>
      <c r="P16475" s="10"/>
      <c r="R16475" s="10"/>
      <c r="S16475" s="10"/>
      <c r="T16475" s="10"/>
    </row>
    <row r="16476" spans="13:20" x14ac:dyDescent="0.2">
      <c r="M16476">
        <v>0</v>
      </c>
      <c r="P16476" s="10"/>
      <c r="R16476" s="10"/>
      <c r="S16476" s="10"/>
      <c r="T16476" s="10"/>
    </row>
    <row r="16477" spans="13:20" x14ac:dyDescent="0.2">
      <c r="M16477">
        <v>1</v>
      </c>
      <c r="P16477" s="10"/>
      <c r="R16477" s="10"/>
      <c r="S16477" s="10"/>
      <c r="T16477" s="10"/>
    </row>
    <row r="16478" spans="13:20" x14ac:dyDescent="0.2">
      <c r="M16478">
        <v>0</v>
      </c>
      <c r="P16478" s="10"/>
      <c r="R16478" s="10"/>
      <c r="S16478" s="10"/>
      <c r="T16478" s="10"/>
    </row>
    <row r="16479" spans="13:20" x14ac:dyDescent="0.2">
      <c r="M16479">
        <v>0</v>
      </c>
      <c r="P16479" s="10"/>
      <c r="R16479" s="10"/>
      <c r="S16479" s="10"/>
      <c r="T16479" s="10"/>
    </row>
    <row r="16480" spans="13:20" x14ac:dyDescent="0.2">
      <c r="M16480">
        <v>0</v>
      </c>
      <c r="P16480" s="10"/>
      <c r="R16480" s="10"/>
      <c r="S16480" s="10"/>
      <c r="T16480" s="10"/>
    </row>
    <row r="16481" spans="13:20" x14ac:dyDescent="0.2">
      <c r="M16481">
        <v>1</v>
      </c>
      <c r="P16481" s="10"/>
      <c r="R16481" s="10"/>
      <c r="S16481" s="10"/>
      <c r="T16481" s="10"/>
    </row>
    <row r="16482" spans="13:20" x14ac:dyDescent="0.2">
      <c r="M16482">
        <v>0</v>
      </c>
      <c r="P16482" s="10"/>
      <c r="R16482" s="10"/>
      <c r="S16482" s="10"/>
      <c r="T16482" s="10"/>
    </row>
    <row r="16483" spans="13:20" x14ac:dyDescent="0.2">
      <c r="M16483">
        <v>0</v>
      </c>
      <c r="P16483" s="10"/>
      <c r="R16483" s="10"/>
      <c r="S16483" s="10"/>
      <c r="T16483" s="10"/>
    </row>
    <row r="16484" spans="13:20" x14ac:dyDescent="0.2">
      <c r="M16484">
        <v>1</v>
      </c>
      <c r="P16484" s="10"/>
      <c r="R16484" s="10"/>
      <c r="S16484" s="10"/>
      <c r="T16484" s="10"/>
    </row>
    <row r="16485" spans="13:20" x14ac:dyDescent="0.2">
      <c r="M16485">
        <v>0</v>
      </c>
      <c r="P16485" s="10"/>
      <c r="R16485" s="10"/>
      <c r="S16485" s="10"/>
      <c r="T16485" s="10"/>
    </row>
    <row r="16486" spans="13:20" x14ac:dyDescent="0.2">
      <c r="M16486">
        <v>0</v>
      </c>
      <c r="P16486" s="10"/>
      <c r="R16486" s="10"/>
      <c r="S16486" s="10"/>
      <c r="T16486" s="10"/>
    </row>
    <row r="16487" spans="13:20" x14ac:dyDescent="0.2">
      <c r="M16487">
        <v>1</v>
      </c>
      <c r="P16487" s="10"/>
      <c r="R16487" s="10"/>
      <c r="S16487" s="10"/>
      <c r="T16487" s="10"/>
    </row>
    <row r="16488" spans="13:20" x14ac:dyDescent="0.2">
      <c r="M16488">
        <v>0</v>
      </c>
      <c r="P16488" s="10"/>
      <c r="R16488" s="10"/>
      <c r="S16488" s="10"/>
      <c r="T16488" s="10"/>
    </row>
    <row r="16489" spans="13:20" x14ac:dyDescent="0.2">
      <c r="M16489">
        <v>1</v>
      </c>
      <c r="P16489" s="10"/>
      <c r="R16489" s="10"/>
      <c r="S16489" s="10"/>
      <c r="T16489" s="10"/>
    </row>
    <row r="16490" spans="13:20" x14ac:dyDescent="0.2">
      <c r="M16490">
        <v>0</v>
      </c>
      <c r="P16490" s="10"/>
      <c r="R16490" s="10"/>
      <c r="S16490" s="10"/>
      <c r="T16490" s="10"/>
    </row>
    <row r="16491" spans="13:20" x14ac:dyDescent="0.2">
      <c r="M16491">
        <v>0</v>
      </c>
      <c r="P16491" s="10"/>
      <c r="R16491" s="10"/>
      <c r="S16491" s="10"/>
      <c r="T16491" s="10"/>
    </row>
    <row r="16492" spans="13:20" x14ac:dyDescent="0.2">
      <c r="M16492">
        <v>0</v>
      </c>
      <c r="P16492" s="10"/>
      <c r="R16492" s="10"/>
      <c r="S16492" s="10"/>
      <c r="T16492" s="10"/>
    </row>
    <row r="16493" spans="13:20" x14ac:dyDescent="0.2">
      <c r="M16493">
        <v>1</v>
      </c>
      <c r="P16493" s="10"/>
      <c r="R16493" s="10"/>
      <c r="S16493" s="10"/>
      <c r="T16493" s="10"/>
    </row>
    <row r="16494" spans="13:20" x14ac:dyDescent="0.2">
      <c r="M16494">
        <v>0</v>
      </c>
      <c r="P16494" s="10"/>
      <c r="R16494" s="10"/>
      <c r="S16494" s="10"/>
      <c r="T16494" s="10"/>
    </row>
    <row r="16495" spans="13:20" x14ac:dyDescent="0.2">
      <c r="M16495">
        <v>0</v>
      </c>
      <c r="P16495" s="10"/>
      <c r="R16495" s="10"/>
      <c r="S16495" s="10"/>
      <c r="T16495" s="10"/>
    </row>
    <row r="16496" spans="13:20" x14ac:dyDescent="0.2">
      <c r="M16496">
        <v>1</v>
      </c>
      <c r="P16496" s="10"/>
      <c r="R16496" s="10"/>
      <c r="S16496" s="10"/>
      <c r="T16496" s="10"/>
    </row>
    <row r="16497" spans="13:20" x14ac:dyDescent="0.2">
      <c r="M16497">
        <v>0</v>
      </c>
      <c r="P16497" s="10"/>
      <c r="R16497" s="10"/>
      <c r="S16497" s="10"/>
      <c r="T16497" s="10"/>
    </row>
    <row r="16498" spans="13:20" x14ac:dyDescent="0.2">
      <c r="M16498">
        <v>1</v>
      </c>
      <c r="P16498" s="10"/>
      <c r="R16498" s="10"/>
      <c r="S16498" s="10"/>
      <c r="T16498" s="10"/>
    </row>
    <row r="16499" spans="13:20" x14ac:dyDescent="0.2">
      <c r="M16499">
        <v>0</v>
      </c>
      <c r="P16499" s="10"/>
      <c r="R16499" s="10"/>
      <c r="S16499" s="10"/>
      <c r="T16499" s="10"/>
    </row>
    <row r="16500" spans="13:20" x14ac:dyDescent="0.2">
      <c r="M16500">
        <v>0</v>
      </c>
      <c r="P16500" s="10"/>
      <c r="R16500" s="10"/>
      <c r="S16500" s="10"/>
      <c r="T16500" s="10"/>
    </row>
    <row r="16501" spans="13:20" x14ac:dyDescent="0.2">
      <c r="M16501">
        <v>1</v>
      </c>
      <c r="P16501" s="10"/>
      <c r="R16501" s="10"/>
      <c r="S16501" s="10"/>
      <c r="T16501" s="10"/>
    </row>
    <row r="16502" spans="13:20" x14ac:dyDescent="0.2">
      <c r="M16502">
        <v>0</v>
      </c>
      <c r="P16502" s="10"/>
      <c r="R16502" s="10"/>
      <c r="S16502" s="10"/>
      <c r="T16502" s="10"/>
    </row>
    <row r="16503" spans="13:20" x14ac:dyDescent="0.2">
      <c r="M16503">
        <v>1</v>
      </c>
      <c r="P16503" s="10"/>
      <c r="R16503" s="10"/>
      <c r="S16503" s="10"/>
      <c r="T16503" s="10"/>
    </row>
    <row r="16504" spans="13:20" x14ac:dyDescent="0.2">
      <c r="M16504">
        <v>0</v>
      </c>
      <c r="P16504" s="10"/>
      <c r="R16504" s="10"/>
      <c r="S16504" s="10"/>
      <c r="T16504" s="10"/>
    </row>
    <row r="16505" spans="13:20" x14ac:dyDescent="0.2">
      <c r="M16505">
        <v>1</v>
      </c>
      <c r="P16505" s="10"/>
      <c r="R16505" s="10"/>
      <c r="S16505" s="10"/>
      <c r="T16505" s="10"/>
    </row>
    <row r="16506" spans="13:20" x14ac:dyDescent="0.2">
      <c r="M16506">
        <v>0</v>
      </c>
      <c r="P16506" s="10"/>
      <c r="R16506" s="10"/>
      <c r="S16506" s="10"/>
      <c r="T16506" s="10"/>
    </row>
    <row r="16507" spans="13:20" x14ac:dyDescent="0.2">
      <c r="M16507">
        <v>1</v>
      </c>
      <c r="P16507" s="10"/>
      <c r="R16507" s="10"/>
      <c r="S16507" s="10"/>
      <c r="T16507" s="10"/>
    </row>
    <row r="16508" spans="13:20" x14ac:dyDescent="0.2">
      <c r="M16508">
        <v>0</v>
      </c>
      <c r="P16508" s="10"/>
      <c r="R16508" s="10"/>
      <c r="S16508" s="10"/>
      <c r="T16508" s="10"/>
    </row>
    <row r="16509" spans="13:20" x14ac:dyDescent="0.2">
      <c r="M16509">
        <v>0</v>
      </c>
      <c r="P16509" s="10"/>
      <c r="R16509" s="10"/>
      <c r="S16509" s="10"/>
      <c r="T16509" s="10"/>
    </row>
    <row r="16510" spans="13:20" x14ac:dyDescent="0.2">
      <c r="M16510">
        <v>1</v>
      </c>
      <c r="P16510" s="10"/>
      <c r="R16510" s="10"/>
      <c r="S16510" s="10"/>
      <c r="T16510" s="10"/>
    </row>
    <row r="16511" spans="13:20" x14ac:dyDescent="0.2">
      <c r="M16511">
        <v>0</v>
      </c>
      <c r="P16511" s="10"/>
      <c r="R16511" s="10"/>
      <c r="S16511" s="10"/>
      <c r="T16511" s="10"/>
    </row>
    <row r="16512" spans="13:20" x14ac:dyDescent="0.2">
      <c r="M16512">
        <v>0</v>
      </c>
      <c r="P16512" s="10"/>
      <c r="R16512" s="10"/>
      <c r="S16512" s="10"/>
      <c r="T16512" s="10"/>
    </row>
    <row r="16513" spans="13:20" x14ac:dyDescent="0.2">
      <c r="M16513">
        <v>1</v>
      </c>
      <c r="P16513" s="10"/>
      <c r="R16513" s="10"/>
      <c r="S16513" s="10"/>
      <c r="T16513" s="10"/>
    </row>
    <row r="16514" spans="13:20" x14ac:dyDescent="0.2">
      <c r="M16514">
        <v>0</v>
      </c>
      <c r="P16514" s="10"/>
      <c r="R16514" s="10"/>
      <c r="S16514" s="10"/>
      <c r="T16514" s="10"/>
    </row>
    <row r="16515" spans="13:20" x14ac:dyDescent="0.2">
      <c r="M16515">
        <v>1</v>
      </c>
      <c r="P16515" s="10"/>
      <c r="R16515" s="10"/>
      <c r="S16515" s="10"/>
      <c r="T16515" s="10"/>
    </row>
    <row r="16516" spans="13:20" x14ac:dyDescent="0.2">
      <c r="M16516">
        <v>0</v>
      </c>
      <c r="P16516" s="10"/>
      <c r="R16516" s="10"/>
      <c r="S16516" s="10"/>
      <c r="T16516" s="10"/>
    </row>
    <row r="16517" spans="13:20" x14ac:dyDescent="0.2">
      <c r="M16517">
        <v>1</v>
      </c>
      <c r="P16517" s="10"/>
      <c r="R16517" s="10"/>
      <c r="S16517" s="10"/>
      <c r="T16517" s="10"/>
    </row>
    <row r="16518" spans="13:20" x14ac:dyDescent="0.2">
      <c r="M16518">
        <v>0</v>
      </c>
      <c r="P16518" s="10"/>
      <c r="R16518" s="10"/>
      <c r="S16518" s="10"/>
      <c r="T16518" s="10"/>
    </row>
    <row r="16519" spans="13:20" x14ac:dyDescent="0.2">
      <c r="M16519">
        <v>0</v>
      </c>
      <c r="P16519" s="10"/>
      <c r="R16519" s="10"/>
      <c r="S16519" s="10"/>
      <c r="T16519" s="10"/>
    </row>
    <row r="16520" spans="13:20" x14ac:dyDescent="0.2">
      <c r="M16520">
        <v>1</v>
      </c>
      <c r="P16520" s="10"/>
      <c r="R16520" s="10"/>
      <c r="S16520" s="10"/>
      <c r="T16520" s="10"/>
    </row>
    <row r="16521" spans="13:20" x14ac:dyDescent="0.2">
      <c r="M16521">
        <v>0</v>
      </c>
      <c r="P16521" s="10"/>
      <c r="R16521" s="10"/>
      <c r="S16521" s="10"/>
      <c r="T16521" s="10"/>
    </row>
    <row r="16522" spans="13:20" x14ac:dyDescent="0.2">
      <c r="M16522">
        <v>0</v>
      </c>
      <c r="P16522" s="10"/>
      <c r="R16522" s="10"/>
      <c r="S16522" s="10"/>
      <c r="T16522" s="10"/>
    </row>
    <row r="16523" spans="13:20" x14ac:dyDescent="0.2">
      <c r="M16523">
        <v>1</v>
      </c>
      <c r="P16523" s="10"/>
      <c r="R16523" s="10"/>
      <c r="S16523" s="10"/>
      <c r="T16523" s="10"/>
    </row>
    <row r="16524" spans="13:20" x14ac:dyDescent="0.2">
      <c r="M16524">
        <v>0</v>
      </c>
      <c r="P16524" s="10"/>
      <c r="R16524" s="10"/>
      <c r="S16524" s="10"/>
      <c r="T16524" s="10"/>
    </row>
    <row r="16525" spans="13:20" x14ac:dyDescent="0.2">
      <c r="M16525">
        <v>0</v>
      </c>
      <c r="P16525" s="10"/>
      <c r="R16525" s="10"/>
      <c r="S16525" s="10"/>
      <c r="T16525" s="10"/>
    </row>
    <row r="16526" spans="13:20" x14ac:dyDescent="0.2">
      <c r="M16526">
        <v>1</v>
      </c>
      <c r="P16526" s="10"/>
      <c r="R16526" s="10"/>
      <c r="S16526" s="10"/>
      <c r="T16526" s="10"/>
    </row>
    <row r="16527" spans="13:20" x14ac:dyDescent="0.2">
      <c r="M16527">
        <v>0</v>
      </c>
      <c r="P16527" s="10"/>
      <c r="R16527" s="10"/>
      <c r="S16527" s="10"/>
      <c r="T16527" s="10"/>
    </row>
    <row r="16528" spans="13:20" x14ac:dyDescent="0.2">
      <c r="M16528">
        <v>0</v>
      </c>
      <c r="P16528" s="10"/>
      <c r="R16528" s="10"/>
      <c r="S16528" s="10"/>
      <c r="T16528" s="10"/>
    </row>
    <row r="16529" spans="13:20" x14ac:dyDescent="0.2">
      <c r="M16529">
        <v>1</v>
      </c>
      <c r="P16529" s="10"/>
      <c r="R16529" s="10"/>
      <c r="S16529" s="10"/>
      <c r="T16529" s="10"/>
    </row>
    <row r="16530" spans="13:20" x14ac:dyDescent="0.2">
      <c r="M16530">
        <v>0</v>
      </c>
      <c r="P16530" s="10"/>
      <c r="R16530" s="10"/>
      <c r="S16530" s="10"/>
      <c r="T16530" s="10"/>
    </row>
    <row r="16531" spans="13:20" x14ac:dyDescent="0.2">
      <c r="M16531">
        <v>0</v>
      </c>
      <c r="P16531" s="10"/>
      <c r="R16531" s="10"/>
      <c r="S16531" s="10"/>
      <c r="T16531" s="10"/>
    </row>
    <row r="16532" spans="13:20" x14ac:dyDescent="0.2">
      <c r="M16532">
        <v>1</v>
      </c>
      <c r="P16532" s="10"/>
      <c r="R16532" s="10"/>
      <c r="S16532" s="10"/>
      <c r="T16532" s="10"/>
    </row>
    <row r="16533" spans="13:20" x14ac:dyDescent="0.2">
      <c r="M16533">
        <v>0</v>
      </c>
      <c r="P16533" s="10"/>
      <c r="R16533" s="10"/>
      <c r="S16533" s="10"/>
      <c r="T16533" s="10"/>
    </row>
    <row r="16534" spans="13:20" x14ac:dyDescent="0.2">
      <c r="M16534">
        <v>0</v>
      </c>
      <c r="P16534" s="10"/>
      <c r="R16534" s="10"/>
      <c r="S16534" s="10"/>
      <c r="T16534" s="10"/>
    </row>
    <row r="16535" spans="13:20" x14ac:dyDescent="0.2">
      <c r="M16535">
        <v>1</v>
      </c>
      <c r="P16535" s="10"/>
      <c r="R16535" s="10"/>
      <c r="S16535" s="10"/>
      <c r="T16535" s="10"/>
    </row>
    <row r="16536" spans="13:20" x14ac:dyDescent="0.2">
      <c r="M16536">
        <v>0</v>
      </c>
      <c r="P16536" s="10"/>
      <c r="R16536" s="10"/>
      <c r="S16536" s="10"/>
      <c r="T16536" s="10"/>
    </row>
    <row r="16537" spans="13:20" x14ac:dyDescent="0.2">
      <c r="M16537">
        <v>0</v>
      </c>
      <c r="P16537" s="10"/>
      <c r="R16537" s="10"/>
      <c r="S16537" s="10"/>
      <c r="T16537" s="10"/>
    </row>
    <row r="16538" spans="13:20" x14ac:dyDescent="0.2">
      <c r="M16538">
        <v>0</v>
      </c>
      <c r="P16538" s="10"/>
      <c r="R16538" s="10"/>
      <c r="S16538" s="10"/>
      <c r="T16538" s="10"/>
    </row>
    <row r="16539" spans="13:20" x14ac:dyDescent="0.2">
      <c r="M16539">
        <v>0</v>
      </c>
      <c r="P16539" s="10"/>
      <c r="R16539" s="10"/>
      <c r="S16539" s="10"/>
      <c r="T16539" s="10"/>
    </row>
    <row r="16540" spans="13:20" x14ac:dyDescent="0.2">
      <c r="M16540">
        <v>0</v>
      </c>
      <c r="P16540" s="10"/>
      <c r="R16540" s="10"/>
      <c r="S16540" s="10"/>
      <c r="T16540" s="10"/>
    </row>
    <row r="16541" spans="13:20" x14ac:dyDescent="0.2">
      <c r="M16541">
        <v>1</v>
      </c>
      <c r="P16541" s="10"/>
      <c r="R16541" s="10"/>
      <c r="S16541" s="10"/>
      <c r="T16541" s="10"/>
    </row>
    <row r="16542" spans="13:20" x14ac:dyDescent="0.2">
      <c r="M16542">
        <v>0</v>
      </c>
      <c r="P16542" s="10"/>
      <c r="R16542" s="10"/>
      <c r="S16542" s="10"/>
      <c r="T16542" s="10"/>
    </row>
    <row r="16543" spans="13:20" x14ac:dyDescent="0.2">
      <c r="M16543">
        <v>0</v>
      </c>
      <c r="P16543" s="10"/>
      <c r="R16543" s="10"/>
      <c r="S16543" s="10"/>
      <c r="T16543" s="10"/>
    </row>
    <row r="16544" spans="13:20" x14ac:dyDescent="0.2">
      <c r="M16544">
        <v>1</v>
      </c>
      <c r="P16544" s="10"/>
      <c r="R16544" s="10"/>
      <c r="S16544" s="10"/>
      <c r="T16544" s="10"/>
    </row>
    <row r="16545" spans="13:20" x14ac:dyDescent="0.2">
      <c r="M16545">
        <v>0</v>
      </c>
      <c r="P16545" s="10"/>
      <c r="R16545" s="10"/>
      <c r="S16545" s="10"/>
      <c r="T16545" s="10"/>
    </row>
    <row r="16546" spans="13:20" x14ac:dyDescent="0.2">
      <c r="M16546">
        <v>1</v>
      </c>
      <c r="P16546" s="10"/>
      <c r="R16546" s="10"/>
      <c r="S16546" s="10"/>
      <c r="T16546" s="10"/>
    </row>
    <row r="16547" spans="13:20" x14ac:dyDescent="0.2">
      <c r="M16547">
        <v>0</v>
      </c>
      <c r="P16547" s="10"/>
      <c r="R16547" s="10"/>
      <c r="S16547" s="10"/>
      <c r="T16547" s="10"/>
    </row>
    <row r="16548" spans="13:20" x14ac:dyDescent="0.2">
      <c r="M16548">
        <v>0</v>
      </c>
      <c r="P16548" s="10"/>
      <c r="R16548" s="10"/>
      <c r="S16548" s="10"/>
      <c r="T16548" s="10"/>
    </row>
    <row r="16549" spans="13:20" x14ac:dyDescent="0.2">
      <c r="M16549">
        <v>0</v>
      </c>
      <c r="P16549" s="10"/>
      <c r="R16549" s="10"/>
      <c r="S16549" s="10"/>
      <c r="T16549" s="10"/>
    </row>
    <row r="16550" spans="13:20" x14ac:dyDescent="0.2">
      <c r="M16550">
        <v>1</v>
      </c>
      <c r="P16550" s="10"/>
      <c r="R16550" s="10"/>
      <c r="S16550" s="10"/>
      <c r="T16550" s="10"/>
    </row>
    <row r="16551" spans="13:20" x14ac:dyDescent="0.2">
      <c r="M16551">
        <v>0</v>
      </c>
      <c r="P16551" s="10"/>
      <c r="R16551" s="10"/>
      <c r="S16551" s="10"/>
      <c r="T16551" s="10"/>
    </row>
    <row r="16552" spans="13:20" x14ac:dyDescent="0.2">
      <c r="M16552">
        <v>1</v>
      </c>
      <c r="P16552" s="10"/>
      <c r="R16552" s="10"/>
      <c r="S16552" s="10"/>
      <c r="T16552" s="10"/>
    </row>
    <row r="16553" spans="13:20" x14ac:dyDescent="0.2">
      <c r="M16553">
        <v>0</v>
      </c>
      <c r="P16553" s="10"/>
      <c r="R16553" s="10"/>
      <c r="S16553" s="10"/>
      <c r="T16553" s="10"/>
    </row>
    <row r="16554" spans="13:20" x14ac:dyDescent="0.2">
      <c r="M16554">
        <v>0</v>
      </c>
      <c r="P16554" s="10"/>
      <c r="R16554" s="10"/>
      <c r="S16554" s="10"/>
      <c r="T16554" s="10"/>
    </row>
    <row r="16555" spans="13:20" x14ac:dyDescent="0.2">
      <c r="M16555">
        <v>0</v>
      </c>
      <c r="P16555" s="10"/>
      <c r="R16555" s="10"/>
      <c r="S16555" s="10"/>
      <c r="T16555" s="10"/>
    </row>
    <row r="16556" spans="13:20" x14ac:dyDescent="0.2">
      <c r="M16556">
        <v>1</v>
      </c>
      <c r="P16556" s="10"/>
      <c r="R16556" s="10"/>
      <c r="S16556" s="10"/>
      <c r="T16556" s="10"/>
    </row>
    <row r="16557" spans="13:20" x14ac:dyDescent="0.2">
      <c r="M16557">
        <v>0</v>
      </c>
      <c r="P16557" s="10"/>
      <c r="R16557" s="10"/>
      <c r="S16557" s="10"/>
      <c r="T16557" s="10"/>
    </row>
    <row r="16558" spans="13:20" x14ac:dyDescent="0.2">
      <c r="M16558">
        <v>1</v>
      </c>
      <c r="P16558" s="10"/>
      <c r="R16558" s="10"/>
      <c r="S16558" s="10"/>
      <c r="T16558" s="10"/>
    </row>
    <row r="16559" spans="13:20" x14ac:dyDescent="0.2">
      <c r="M16559">
        <v>0</v>
      </c>
      <c r="P16559" s="10"/>
      <c r="R16559" s="10"/>
      <c r="S16559" s="10"/>
      <c r="T16559" s="10"/>
    </row>
    <row r="16560" spans="13:20" x14ac:dyDescent="0.2">
      <c r="M16560">
        <v>1</v>
      </c>
      <c r="P16560" s="10"/>
      <c r="R16560" s="10"/>
      <c r="S16560" s="10"/>
      <c r="T16560" s="10"/>
    </row>
    <row r="16561" spans="13:20" x14ac:dyDescent="0.2">
      <c r="M16561">
        <v>0</v>
      </c>
      <c r="P16561" s="10"/>
      <c r="R16561" s="10"/>
      <c r="S16561" s="10"/>
      <c r="T16561" s="10"/>
    </row>
    <row r="16562" spans="13:20" x14ac:dyDescent="0.2">
      <c r="M16562">
        <v>0</v>
      </c>
      <c r="P16562" s="10"/>
      <c r="R16562" s="10"/>
      <c r="S16562" s="10"/>
      <c r="T16562" s="10"/>
    </row>
    <row r="16563" spans="13:20" x14ac:dyDescent="0.2">
      <c r="M16563">
        <v>0</v>
      </c>
      <c r="P16563" s="10"/>
      <c r="R16563" s="10"/>
      <c r="S16563" s="10"/>
      <c r="T16563" s="10"/>
    </row>
    <row r="16564" spans="13:20" x14ac:dyDescent="0.2">
      <c r="M16564">
        <v>1</v>
      </c>
      <c r="P16564" s="10"/>
      <c r="R16564" s="10"/>
      <c r="S16564" s="10"/>
      <c r="T16564" s="10"/>
    </row>
    <row r="16565" spans="13:20" x14ac:dyDescent="0.2">
      <c r="M16565">
        <v>0</v>
      </c>
      <c r="P16565" s="10"/>
      <c r="R16565" s="10"/>
      <c r="S16565" s="10"/>
      <c r="T16565" s="10"/>
    </row>
    <row r="16566" spans="13:20" x14ac:dyDescent="0.2">
      <c r="M16566">
        <v>0</v>
      </c>
      <c r="P16566" s="10"/>
      <c r="R16566" s="10"/>
      <c r="S16566" s="10"/>
      <c r="T16566" s="10"/>
    </row>
    <row r="16567" spans="13:20" x14ac:dyDescent="0.2">
      <c r="M16567">
        <v>1</v>
      </c>
      <c r="P16567" s="10"/>
      <c r="R16567" s="10"/>
      <c r="S16567" s="10"/>
      <c r="T16567" s="10"/>
    </row>
    <row r="16568" spans="13:20" x14ac:dyDescent="0.2">
      <c r="M16568">
        <v>0</v>
      </c>
      <c r="P16568" s="10"/>
      <c r="R16568" s="10"/>
      <c r="S16568" s="10"/>
      <c r="T16568" s="10"/>
    </row>
    <row r="16569" spans="13:20" x14ac:dyDescent="0.2">
      <c r="M16569">
        <v>0</v>
      </c>
      <c r="P16569" s="10"/>
      <c r="R16569" s="10"/>
      <c r="S16569" s="10"/>
      <c r="T16569" s="10"/>
    </row>
    <row r="16570" spans="13:20" x14ac:dyDescent="0.2">
      <c r="M16570">
        <v>1</v>
      </c>
      <c r="P16570" s="10"/>
      <c r="R16570" s="10"/>
      <c r="S16570" s="10"/>
      <c r="T16570" s="10"/>
    </row>
    <row r="16571" spans="13:20" x14ac:dyDescent="0.2">
      <c r="M16571">
        <v>0</v>
      </c>
      <c r="P16571" s="10"/>
      <c r="R16571" s="10"/>
      <c r="S16571" s="10"/>
      <c r="T16571" s="10"/>
    </row>
    <row r="16572" spans="13:20" x14ac:dyDescent="0.2">
      <c r="M16572">
        <v>1</v>
      </c>
      <c r="P16572" s="10"/>
      <c r="R16572" s="10"/>
      <c r="S16572" s="10"/>
      <c r="T16572" s="10"/>
    </row>
    <row r="16573" spans="13:20" x14ac:dyDescent="0.2">
      <c r="M16573">
        <v>0</v>
      </c>
      <c r="P16573" s="10"/>
      <c r="R16573" s="10"/>
      <c r="S16573" s="10"/>
      <c r="T16573" s="10"/>
    </row>
    <row r="16574" spans="13:20" x14ac:dyDescent="0.2">
      <c r="M16574">
        <v>0</v>
      </c>
      <c r="P16574" s="10"/>
      <c r="R16574" s="10"/>
      <c r="S16574" s="10"/>
      <c r="T16574" s="10"/>
    </row>
    <row r="16575" spans="13:20" x14ac:dyDescent="0.2">
      <c r="M16575">
        <v>1</v>
      </c>
      <c r="P16575" s="10"/>
      <c r="R16575" s="10"/>
      <c r="S16575" s="10"/>
      <c r="T16575" s="10"/>
    </row>
    <row r="16576" spans="13:20" x14ac:dyDescent="0.2">
      <c r="M16576">
        <v>0</v>
      </c>
      <c r="P16576" s="10"/>
      <c r="R16576" s="10"/>
      <c r="S16576" s="10"/>
      <c r="T16576" s="10"/>
    </row>
    <row r="16577" spans="13:20" x14ac:dyDescent="0.2">
      <c r="M16577">
        <v>0</v>
      </c>
      <c r="P16577" s="10"/>
      <c r="R16577" s="10"/>
      <c r="S16577" s="10"/>
      <c r="T16577" s="10"/>
    </row>
    <row r="16578" spans="13:20" x14ac:dyDescent="0.2">
      <c r="M16578">
        <v>1</v>
      </c>
      <c r="P16578" s="10"/>
      <c r="R16578" s="10"/>
      <c r="S16578" s="10"/>
      <c r="T16578" s="10"/>
    </row>
    <row r="16579" spans="13:20" x14ac:dyDescent="0.2">
      <c r="M16579">
        <v>0</v>
      </c>
      <c r="P16579" s="10"/>
      <c r="R16579" s="10"/>
      <c r="S16579" s="10"/>
      <c r="T16579" s="10"/>
    </row>
    <row r="16580" spans="13:20" x14ac:dyDescent="0.2">
      <c r="M16580">
        <v>0</v>
      </c>
      <c r="P16580" s="10"/>
      <c r="R16580" s="10"/>
      <c r="S16580" s="10"/>
      <c r="T16580" s="10"/>
    </row>
    <row r="16581" spans="13:20" x14ac:dyDescent="0.2">
      <c r="M16581">
        <v>1</v>
      </c>
      <c r="P16581" s="10"/>
      <c r="R16581" s="10"/>
      <c r="S16581" s="10"/>
      <c r="T16581" s="10"/>
    </row>
    <row r="16582" spans="13:20" x14ac:dyDescent="0.2">
      <c r="M16582">
        <v>0</v>
      </c>
      <c r="P16582" s="10"/>
      <c r="R16582" s="10"/>
      <c r="S16582" s="10"/>
      <c r="T16582" s="10"/>
    </row>
    <row r="16583" spans="13:20" x14ac:dyDescent="0.2">
      <c r="M16583">
        <v>1</v>
      </c>
      <c r="P16583" s="10"/>
      <c r="R16583" s="10"/>
      <c r="S16583" s="10"/>
      <c r="T16583" s="10"/>
    </row>
    <row r="16584" spans="13:20" x14ac:dyDescent="0.2">
      <c r="M16584">
        <v>0</v>
      </c>
      <c r="P16584" s="10"/>
      <c r="R16584" s="10"/>
      <c r="S16584" s="10"/>
      <c r="T16584" s="10"/>
    </row>
    <row r="16585" spans="13:20" x14ac:dyDescent="0.2">
      <c r="M16585">
        <v>0</v>
      </c>
      <c r="P16585" s="10"/>
      <c r="R16585" s="10"/>
      <c r="S16585" s="10"/>
      <c r="T16585" s="10"/>
    </row>
    <row r="16586" spans="13:20" x14ac:dyDescent="0.2">
      <c r="M16586">
        <v>1</v>
      </c>
      <c r="P16586" s="10"/>
      <c r="R16586" s="10"/>
      <c r="S16586" s="10"/>
      <c r="T16586" s="10"/>
    </row>
    <row r="16587" spans="13:20" x14ac:dyDescent="0.2">
      <c r="M16587">
        <v>0</v>
      </c>
      <c r="P16587" s="10"/>
      <c r="R16587" s="10"/>
      <c r="S16587" s="10"/>
      <c r="T16587" s="10"/>
    </row>
    <row r="16588" spans="13:20" x14ac:dyDescent="0.2">
      <c r="M16588">
        <v>0</v>
      </c>
      <c r="P16588" s="10"/>
      <c r="R16588" s="10"/>
      <c r="S16588" s="10"/>
      <c r="T16588" s="10"/>
    </row>
    <row r="16589" spans="13:20" x14ac:dyDescent="0.2">
      <c r="M16589">
        <v>1</v>
      </c>
      <c r="P16589" s="10"/>
      <c r="R16589" s="10"/>
      <c r="S16589" s="10"/>
      <c r="T16589" s="10"/>
    </row>
    <row r="16590" spans="13:20" x14ac:dyDescent="0.2">
      <c r="M16590">
        <v>0</v>
      </c>
      <c r="P16590" s="10"/>
      <c r="R16590" s="10"/>
      <c r="S16590" s="10"/>
      <c r="T16590" s="10"/>
    </row>
    <row r="16591" spans="13:20" x14ac:dyDescent="0.2">
      <c r="M16591">
        <v>0</v>
      </c>
      <c r="P16591" s="10"/>
      <c r="R16591" s="10"/>
      <c r="S16591" s="10"/>
      <c r="T16591" s="10"/>
    </row>
    <row r="16592" spans="13:20" x14ac:dyDescent="0.2">
      <c r="M16592">
        <v>1</v>
      </c>
      <c r="P16592" s="10"/>
      <c r="R16592" s="10"/>
      <c r="S16592" s="10"/>
      <c r="T16592" s="10"/>
    </row>
    <row r="16593" spans="13:20" x14ac:dyDescent="0.2">
      <c r="M16593">
        <v>0</v>
      </c>
      <c r="P16593" s="10"/>
      <c r="R16593" s="10"/>
      <c r="S16593" s="10"/>
      <c r="T16593" s="10"/>
    </row>
    <row r="16594" spans="13:20" x14ac:dyDescent="0.2">
      <c r="M16594">
        <v>0</v>
      </c>
      <c r="P16594" s="10"/>
      <c r="R16594" s="10"/>
      <c r="S16594" s="10"/>
      <c r="T16594" s="10"/>
    </row>
    <row r="16595" spans="13:20" x14ac:dyDescent="0.2">
      <c r="M16595">
        <v>1</v>
      </c>
      <c r="P16595" s="10"/>
      <c r="R16595" s="10"/>
      <c r="S16595" s="10"/>
      <c r="T16595" s="10"/>
    </row>
    <row r="16596" spans="13:20" x14ac:dyDescent="0.2">
      <c r="M16596">
        <v>0</v>
      </c>
      <c r="P16596" s="10"/>
      <c r="R16596" s="10"/>
      <c r="S16596" s="10"/>
      <c r="T16596" s="10"/>
    </row>
    <row r="16597" spans="13:20" x14ac:dyDescent="0.2">
      <c r="M16597">
        <v>1</v>
      </c>
      <c r="P16597" s="10"/>
      <c r="R16597" s="10"/>
      <c r="S16597" s="10"/>
      <c r="T16597" s="10"/>
    </row>
    <row r="16598" spans="13:20" x14ac:dyDescent="0.2">
      <c r="M16598">
        <v>0</v>
      </c>
      <c r="P16598" s="10"/>
      <c r="R16598" s="10"/>
      <c r="S16598" s="10"/>
      <c r="T16598" s="10"/>
    </row>
    <row r="16599" spans="13:20" x14ac:dyDescent="0.2">
      <c r="M16599">
        <v>1</v>
      </c>
      <c r="P16599" s="10"/>
      <c r="R16599" s="10"/>
      <c r="S16599" s="10"/>
      <c r="T16599" s="10"/>
    </row>
    <row r="16600" spans="13:20" x14ac:dyDescent="0.2">
      <c r="M16600">
        <v>0</v>
      </c>
      <c r="P16600" s="10"/>
      <c r="R16600" s="10"/>
      <c r="S16600" s="10"/>
      <c r="T16600" s="10"/>
    </row>
    <row r="16601" spans="13:20" x14ac:dyDescent="0.2">
      <c r="M16601">
        <v>0</v>
      </c>
      <c r="P16601" s="10"/>
      <c r="R16601" s="10"/>
      <c r="S16601" s="10"/>
      <c r="T16601" s="10"/>
    </row>
    <row r="16602" spans="13:20" x14ac:dyDescent="0.2">
      <c r="M16602">
        <v>1</v>
      </c>
      <c r="P16602" s="10"/>
      <c r="R16602" s="10"/>
      <c r="S16602" s="10"/>
      <c r="T16602" s="10"/>
    </row>
    <row r="16603" spans="13:20" x14ac:dyDescent="0.2">
      <c r="M16603">
        <v>0</v>
      </c>
      <c r="P16603" s="10"/>
      <c r="R16603" s="10"/>
      <c r="S16603" s="10"/>
      <c r="T16603" s="10"/>
    </row>
    <row r="16604" spans="13:20" x14ac:dyDescent="0.2">
      <c r="M16604">
        <v>1</v>
      </c>
      <c r="P16604" s="10"/>
      <c r="R16604" s="10"/>
      <c r="S16604" s="10"/>
      <c r="T16604" s="10"/>
    </row>
    <row r="16605" spans="13:20" x14ac:dyDescent="0.2">
      <c r="M16605">
        <v>0</v>
      </c>
      <c r="P16605" s="10"/>
      <c r="R16605" s="10"/>
      <c r="S16605" s="10"/>
      <c r="T16605" s="10"/>
    </row>
    <row r="16606" spans="13:20" x14ac:dyDescent="0.2">
      <c r="M16606">
        <v>0</v>
      </c>
      <c r="P16606" s="10"/>
      <c r="R16606" s="10"/>
      <c r="S16606" s="10"/>
      <c r="T16606" s="10"/>
    </row>
    <row r="16607" spans="13:20" x14ac:dyDescent="0.2">
      <c r="M16607">
        <v>1</v>
      </c>
      <c r="P16607" s="10"/>
      <c r="R16607" s="10"/>
      <c r="S16607" s="10"/>
      <c r="T16607" s="10"/>
    </row>
    <row r="16608" spans="13:20" x14ac:dyDescent="0.2">
      <c r="M16608">
        <v>0</v>
      </c>
      <c r="P16608" s="10"/>
      <c r="R16608" s="10"/>
      <c r="S16608" s="10"/>
      <c r="T16608" s="10"/>
    </row>
    <row r="16609" spans="13:20" x14ac:dyDescent="0.2">
      <c r="M16609">
        <v>0</v>
      </c>
      <c r="P16609" s="10"/>
      <c r="R16609" s="10"/>
      <c r="S16609" s="10"/>
      <c r="T16609" s="10"/>
    </row>
    <row r="16610" spans="13:20" x14ac:dyDescent="0.2">
      <c r="M16610">
        <v>1</v>
      </c>
      <c r="P16610" s="10"/>
      <c r="R16610" s="10"/>
      <c r="S16610" s="10"/>
      <c r="T16610" s="10"/>
    </row>
    <row r="16611" spans="13:20" x14ac:dyDescent="0.2">
      <c r="M16611">
        <v>0</v>
      </c>
      <c r="P16611" s="10"/>
      <c r="R16611" s="10"/>
      <c r="S16611" s="10"/>
      <c r="T16611" s="10"/>
    </row>
    <row r="16612" spans="13:20" x14ac:dyDescent="0.2">
      <c r="M16612">
        <v>1</v>
      </c>
      <c r="P16612" s="10"/>
      <c r="R16612" s="10"/>
      <c r="S16612" s="10"/>
      <c r="T16612" s="10"/>
    </row>
    <row r="16613" spans="13:20" x14ac:dyDescent="0.2">
      <c r="M16613">
        <v>0</v>
      </c>
      <c r="P16613" s="10"/>
      <c r="R16613" s="10"/>
      <c r="S16613" s="10"/>
      <c r="T16613" s="10"/>
    </row>
    <row r="16614" spans="13:20" x14ac:dyDescent="0.2">
      <c r="M16614">
        <v>1</v>
      </c>
      <c r="P16614" s="10"/>
      <c r="R16614" s="10"/>
      <c r="S16614" s="10"/>
      <c r="T16614" s="10"/>
    </row>
    <row r="16615" spans="13:20" x14ac:dyDescent="0.2">
      <c r="M16615">
        <v>0</v>
      </c>
      <c r="P16615" s="10"/>
      <c r="R16615" s="10"/>
      <c r="S16615" s="10"/>
      <c r="T16615" s="10"/>
    </row>
    <row r="16616" spans="13:20" x14ac:dyDescent="0.2">
      <c r="M16616">
        <v>0</v>
      </c>
      <c r="P16616" s="10"/>
      <c r="R16616" s="10"/>
      <c r="S16616" s="10"/>
      <c r="T16616" s="10"/>
    </row>
    <row r="16617" spans="13:20" x14ac:dyDescent="0.2">
      <c r="M16617">
        <v>1</v>
      </c>
      <c r="P16617" s="10"/>
      <c r="R16617" s="10"/>
      <c r="S16617" s="10"/>
      <c r="T16617" s="10"/>
    </row>
    <row r="16618" spans="13:20" x14ac:dyDescent="0.2">
      <c r="M16618">
        <v>0</v>
      </c>
      <c r="P16618" s="10"/>
      <c r="R16618" s="10"/>
      <c r="S16618" s="10"/>
      <c r="T16618" s="10"/>
    </row>
    <row r="16619" spans="13:20" x14ac:dyDescent="0.2">
      <c r="M16619">
        <v>0</v>
      </c>
      <c r="P16619" s="10"/>
      <c r="R16619" s="10"/>
      <c r="S16619" s="10"/>
      <c r="T16619" s="10"/>
    </row>
    <row r="16620" spans="13:20" x14ac:dyDescent="0.2">
      <c r="M16620">
        <v>0</v>
      </c>
      <c r="P16620" s="10"/>
      <c r="R16620" s="10"/>
      <c r="S16620" s="10"/>
      <c r="T16620" s="10"/>
    </row>
    <row r="16621" spans="13:20" x14ac:dyDescent="0.2">
      <c r="M16621">
        <v>1</v>
      </c>
      <c r="P16621" s="10"/>
      <c r="R16621" s="10"/>
      <c r="S16621" s="10"/>
      <c r="T16621" s="10"/>
    </row>
    <row r="16622" spans="13:20" x14ac:dyDescent="0.2">
      <c r="M16622">
        <v>0</v>
      </c>
      <c r="P16622" s="10"/>
      <c r="R16622" s="10"/>
      <c r="S16622" s="10"/>
      <c r="T16622" s="10"/>
    </row>
    <row r="16623" spans="13:20" x14ac:dyDescent="0.2">
      <c r="M16623">
        <v>1</v>
      </c>
      <c r="P16623" s="10"/>
      <c r="R16623" s="10"/>
      <c r="S16623" s="10"/>
      <c r="T16623" s="10"/>
    </row>
    <row r="16624" spans="13:20" x14ac:dyDescent="0.2">
      <c r="M16624">
        <v>0</v>
      </c>
      <c r="P16624" s="10"/>
      <c r="R16624" s="10"/>
      <c r="S16624" s="10"/>
      <c r="T16624" s="10"/>
    </row>
    <row r="16625" spans="13:20" x14ac:dyDescent="0.2">
      <c r="M16625">
        <v>1</v>
      </c>
      <c r="P16625" s="10"/>
      <c r="R16625" s="10"/>
      <c r="S16625" s="10"/>
      <c r="T16625" s="10"/>
    </row>
    <row r="16626" spans="13:20" x14ac:dyDescent="0.2">
      <c r="M16626">
        <v>0</v>
      </c>
      <c r="P16626" s="10"/>
      <c r="R16626" s="10"/>
      <c r="S16626" s="10"/>
      <c r="T16626" s="10"/>
    </row>
    <row r="16627" spans="13:20" x14ac:dyDescent="0.2">
      <c r="M16627">
        <v>0</v>
      </c>
      <c r="P16627" s="10"/>
      <c r="R16627" s="10"/>
      <c r="S16627" s="10"/>
      <c r="T16627" s="10"/>
    </row>
    <row r="16628" spans="13:20" x14ac:dyDescent="0.2">
      <c r="M16628">
        <v>1</v>
      </c>
      <c r="P16628" s="10"/>
      <c r="R16628" s="10"/>
      <c r="S16628" s="10"/>
      <c r="T16628" s="10"/>
    </row>
    <row r="16629" spans="13:20" x14ac:dyDescent="0.2">
      <c r="M16629">
        <v>0</v>
      </c>
      <c r="P16629" s="10"/>
      <c r="R16629" s="10"/>
      <c r="S16629" s="10"/>
      <c r="T16629" s="10"/>
    </row>
    <row r="16630" spans="13:20" x14ac:dyDescent="0.2">
      <c r="M16630">
        <v>1</v>
      </c>
      <c r="P16630" s="10"/>
      <c r="R16630" s="10"/>
      <c r="S16630" s="10"/>
      <c r="T16630" s="10"/>
    </row>
    <row r="16631" spans="13:20" x14ac:dyDescent="0.2">
      <c r="M16631">
        <v>0</v>
      </c>
      <c r="P16631" s="10"/>
      <c r="R16631" s="10"/>
      <c r="S16631" s="10"/>
      <c r="T16631" s="10"/>
    </row>
    <row r="16632" spans="13:20" x14ac:dyDescent="0.2">
      <c r="M16632">
        <v>1</v>
      </c>
      <c r="P16632" s="10"/>
      <c r="R16632" s="10"/>
      <c r="S16632" s="10"/>
      <c r="T16632" s="10"/>
    </row>
    <row r="16633" spans="13:20" x14ac:dyDescent="0.2">
      <c r="M16633">
        <v>0</v>
      </c>
      <c r="P16633" s="10"/>
      <c r="R16633" s="10"/>
      <c r="S16633" s="10"/>
      <c r="T16633" s="10"/>
    </row>
    <row r="16634" spans="13:20" x14ac:dyDescent="0.2">
      <c r="M16634">
        <v>1</v>
      </c>
      <c r="P16634" s="10"/>
      <c r="R16634" s="10"/>
      <c r="S16634" s="10"/>
      <c r="T16634" s="10"/>
    </row>
    <row r="16635" spans="13:20" x14ac:dyDescent="0.2">
      <c r="M16635">
        <v>0</v>
      </c>
      <c r="P16635" s="10"/>
      <c r="R16635" s="10"/>
      <c r="S16635" s="10"/>
      <c r="T16635" s="10"/>
    </row>
    <row r="16636" spans="13:20" x14ac:dyDescent="0.2">
      <c r="M16636">
        <v>0</v>
      </c>
      <c r="P16636" s="10"/>
      <c r="R16636" s="10"/>
      <c r="S16636" s="10"/>
      <c r="T16636" s="10"/>
    </row>
    <row r="16637" spans="13:20" x14ac:dyDescent="0.2">
      <c r="M16637">
        <v>0</v>
      </c>
      <c r="P16637" s="10"/>
      <c r="R16637" s="10"/>
      <c r="S16637" s="10"/>
      <c r="T16637" s="10"/>
    </row>
    <row r="16638" spans="13:20" x14ac:dyDescent="0.2">
      <c r="M16638">
        <v>1</v>
      </c>
      <c r="P16638" s="10"/>
      <c r="R16638" s="10"/>
      <c r="S16638" s="10"/>
      <c r="T16638" s="10"/>
    </row>
    <row r="16639" spans="13:20" x14ac:dyDescent="0.2">
      <c r="M16639">
        <v>0</v>
      </c>
      <c r="P16639" s="10"/>
      <c r="R16639" s="10"/>
      <c r="S16639" s="10"/>
      <c r="T16639" s="10"/>
    </row>
    <row r="16640" spans="13:20" x14ac:dyDescent="0.2">
      <c r="M16640">
        <v>0</v>
      </c>
      <c r="P16640" s="10"/>
      <c r="R16640" s="10"/>
      <c r="S16640" s="10"/>
      <c r="T16640" s="10"/>
    </row>
    <row r="16641" spans="13:20" x14ac:dyDescent="0.2">
      <c r="M16641">
        <v>1</v>
      </c>
      <c r="P16641" s="10"/>
      <c r="R16641" s="10"/>
      <c r="S16641" s="10"/>
      <c r="T16641" s="10"/>
    </row>
    <row r="16642" spans="13:20" x14ac:dyDescent="0.2">
      <c r="M16642">
        <v>0</v>
      </c>
      <c r="P16642" s="10"/>
      <c r="R16642" s="10"/>
      <c r="S16642" s="10"/>
      <c r="T16642" s="10"/>
    </row>
    <row r="16643" spans="13:20" x14ac:dyDescent="0.2">
      <c r="M16643">
        <v>1</v>
      </c>
      <c r="P16643" s="10"/>
      <c r="R16643" s="10"/>
      <c r="S16643" s="10"/>
      <c r="T16643" s="10"/>
    </row>
    <row r="16644" spans="13:20" x14ac:dyDescent="0.2">
      <c r="M16644">
        <v>0</v>
      </c>
      <c r="P16644" s="10"/>
      <c r="R16644" s="10"/>
      <c r="S16644" s="10"/>
      <c r="T16644" s="10"/>
    </row>
    <row r="16645" spans="13:20" x14ac:dyDescent="0.2">
      <c r="M16645">
        <v>0</v>
      </c>
      <c r="P16645" s="10"/>
      <c r="R16645" s="10"/>
      <c r="S16645" s="10"/>
      <c r="T16645" s="10"/>
    </row>
    <row r="16646" spans="13:20" x14ac:dyDescent="0.2">
      <c r="M16646">
        <v>1</v>
      </c>
      <c r="P16646" s="10"/>
      <c r="R16646" s="10"/>
      <c r="S16646" s="10"/>
      <c r="T16646" s="10"/>
    </row>
    <row r="16647" spans="13:20" x14ac:dyDescent="0.2">
      <c r="M16647">
        <v>0</v>
      </c>
      <c r="P16647" s="10"/>
      <c r="R16647" s="10"/>
      <c r="S16647" s="10"/>
      <c r="T16647" s="10"/>
    </row>
    <row r="16648" spans="13:20" x14ac:dyDescent="0.2">
      <c r="M16648">
        <v>1</v>
      </c>
      <c r="P16648" s="10"/>
      <c r="R16648" s="10"/>
      <c r="S16648" s="10"/>
      <c r="T16648" s="10"/>
    </row>
    <row r="16649" spans="13:20" x14ac:dyDescent="0.2">
      <c r="M16649">
        <v>0</v>
      </c>
      <c r="P16649" s="10"/>
      <c r="R16649" s="10"/>
      <c r="S16649" s="10"/>
      <c r="T16649" s="10"/>
    </row>
    <row r="16650" spans="13:20" x14ac:dyDescent="0.2">
      <c r="M16650">
        <v>0</v>
      </c>
      <c r="P16650" s="10"/>
      <c r="R16650" s="10"/>
      <c r="S16650" s="10"/>
      <c r="T16650" s="10"/>
    </row>
    <row r="16651" spans="13:20" x14ac:dyDescent="0.2">
      <c r="M16651">
        <v>1</v>
      </c>
      <c r="P16651" s="10"/>
      <c r="R16651" s="10"/>
      <c r="S16651" s="10"/>
      <c r="T16651" s="10"/>
    </row>
    <row r="16652" spans="13:20" x14ac:dyDescent="0.2">
      <c r="M16652">
        <v>0</v>
      </c>
      <c r="P16652" s="10"/>
      <c r="R16652" s="10"/>
      <c r="S16652" s="10"/>
      <c r="T16652" s="10"/>
    </row>
    <row r="16653" spans="13:20" x14ac:dyDescent="0.2">
      <c r="M16653">
        <v>0</v>
      </c>
      <c r="P16653" s="10"/>
      <c r="R16653" s="10"/>
      <c r="S16653" s="10"/>
      <c r="T16653" s="10"/>
    </row>
    <row r="16654" spans="13:20" x14ac:dyDescent="0.2">
      <c r="M16654">
        <v>0</v>
      </c>
      <c r="P16654" s="10"/>
      <c r="R16654" s="10"/>
      <c r="S16654" s="10"/>
      <c r="T16654" s="10"/>
    </row>
    <row r="16655" spans="13:20" x14ac:dyDescent="0.2">
      <c r="M16655">
        <v>1</v>
      </c>
      <c r="P16655" s="10"/>
      <c r="R16655" s="10"/>
      <c r="S16655" s="10"/>
      <c r="T16655" s="10"/>
    </row>
    <row r="16656" spans="13:20" x14ac:dyDescent="0.2">
      <c r="M16656">
        <v>0</v>
      </c>
      <c r="P16656" s="10"/>
      <c r="R16656" s="10"/>
      <c r="S16656" s="10"/>
      <c r="T16656" s="10"/>
    </row>
    <row r="16657" spans="13:20" x14ac:dyDescent="0.2">
      <c r="M16657">
        <v>0</v>
      </c>
      <c r="P16657" s="10"/>
      <c r="R16657" s="10"/>
      <c r="S16657" s="10"/>
      <c r="T16657" s="10"/>
    </row>
    <row r="16658" spans="13:20" x14ac:dyDescent="0.2">
      <c r="M16658">
        <v>1</v>
      </c>
      <c r="P16658" s="10"/>
      <c r="R16658" s="10"/>
      <c r="S16658" s="10"/>
      <c r="T16658" s="10"/>
    </row>
    <row r="16659" spans="13:20" x14ac:dyDescent="0.2">
      <c r="M16659">
        <v>0</v>
      </c>
      <c r="P16659" s="10"/>
      <c r="R16659" s="10"/>
      <c r="S16659" s="10"/>
      <c r="T16659" s="10"/>
    </row>
    <row r="16660" spans="13:20" x14ac:dyDescent="0.2">
      <c r="M16660">
        <v>1</v>
      </c>
      <c r="P16660" s="10"/>
      <c r="R16660" s="10"/>
      <c r="S16660" s="10"/>
      <c r="T16660" s="10"/>
    </row>
    <row r="16661" spans="13:20" x14ac:dyDescent="0.2">
      <c r="M16661">
        <v>0</v>
      </c>
      <c r="P16661" s="10"/>
      <c r="R16661" s="10"/>
      <c r="S16661" s="10"/>
      <c r="T16661" s="10"/>
    </row>
    <row r="16662" spans="13:20" x14ac:dyDescent="0.2">
      <c r="M16662">
        <v>0</v>
      </c>
      <c r="P16662" s="10"/>
      <c r="R16662" s="10"/>
      <c r="S16662" s="10"/>
      <c r="T16662" s="10"/>
    </row>
    <row r="16663" spans="13:20" x14ac:dyDescent="0.2">
      <c r="M16663">
        <v>1</v>
      </c>
      <c r="P16663" s="10"/>
      <c r="R16663" s="10"/>
      <c r="S16663" s="10"/>
      <c r="T16663" s="10"/>
    </row>
    <row r="16664" spans="13:20" x14ac:dyDescent="0.2">
      <c r="M16664">
        <v>0</v>
      </c>
      <c r="P16664" s="10"/>
      <c r="R16664" s="10"/>
      <c r="S16664" s="10"/>
      <c r="T16664" s="10"/>
    </row>
    <row r="16665" spans="13:20" x14ac:dyDescent="0.2">
      <c r="M16665">
        <v>0</v>
      </c>
      <c r="P16665" s="10"/>
      <c r="R16665" s="10"/>
      <c r="S16665" s="10"/>
      <c r="T16665" s="10"/>
    </row>
    <row r="16666" spans="13:20" x14ac:dyDescent="0.2">
      <c r="M16666">
        <v>1</v>
      </c>
      <c r="P16666" s="10"/>
      <c r="R16666" s="10"/>
      <c r="S16666" s="10"/>
      <c r="T16666" s="10"/>
    </row>
    <row r="16667" spans="13:20" x14ac:dyDescent="0.2">
      <c r="M16667">
        <v>0</v>
      </c>
      <c r="P16667" s="10"/>
      <c r="R16667" s="10"/>
      <c r="S16667" s="10"/>
      <c r="T16667" s="10"/>
    </row>
    <row r="16668" spans="13:20" x14ac:dyDescent="0.2">
      <c r="M16668">
        <v>1</v>
      </c>
      <c r="P16668" s="10"/>
      <c r="R16668" s="10"/>
      <c r="S16668" s="10"/>
      <c r="T16668" s="10"/>
    </row>
    <row r="16669" spans="13:20" x14ac:dyDescent="0.2">
      <c r="M16669">
        <v>0</v>
      </c>
      <c r="P16669" s="10"/>
      <c r="R16669" s="10"/>
      <c r="S16669" s="10"/>
      <c r="T16669" s="10"/>
    </row>
    <row r="16670" spans="13:20" x14ac:dyDescent="0.2">
      <c r="M16670">
        <v>0</v>
      </c>
      <c r="P16670" s="10"/>
      <c r="R16670" s="10"/>
      <c r="S16670" s="10"/>
      <c r="T16670" s="10"/>
    </row>
    <row r="16671" spans="13:20" x14ac:dyDescent="0.2">
      <c r="M16671">
        <v>1</v>
      </c>
      <c r="P16671" s="10"/>
      <c r="R16671" s="10"/>
      <c r="S16671" s="10"/>
      <c r="T16671" s="10"/>
    </row>
    <row r="16672" spans="13:20" x14ac:dyDescent="0.2">
      <c r="M16672">
        <v>0</v>
      </c>
      <c r="P16672" s="10"/>
      <c r="R16672" s="10"/>
      <c r="S16672" s="10"/>
      <c r="T16672" s="10"/>
    </row>
    <row r="16673" spans="13:20" x14ac:dyDescent="0.2">
      <c r="M16673">
        <v>0</v>
      </c>
      <c r="P16673" s="10"/>
      <c r="R16673" s="10"/>
      <c r="S16673" s="10"/>
      <c r="T16673" s="10"/>
    </row>
    <row r="16674" spans="13:20" x14ac:dyDescent="0.2">
      <c r="M16674">
        <v>1</v>
      </c>
      <c r="P16674" s="10"/>
      <c r="R16674" s="10"/>
      <c r="S16674" s="10"/>
      <c r="T16674" s="10"/>
    </row>
    <row r="16675" spans="13:20" x14ac:dyDescent="0.2">
      <c r="M16675">
        <v>0</v>
      </c>
      <c r="P16675" s="10"/>
      <c r="R16675" s="10"/>
      <c r="S16675" s="10"/>
      <c r="T16675" s="10"/>
    </row>
    <row r="16676" spans="13:20" x14ac:dyDescent="0.2">
      <c r="M16676">
        <v>0</v>
      </c>
      <c r="P16676" s="10"/>
      <c r="R16676" s="10"/>
      <c r="S16676" s="10"/>
      <c r="T16676" s="10"/>
    </row>
    <row r="16677" spans="13:20" x14ac:dyDescent="0.2">
      <c r="M16677">
        <v>1</v>
      </c>
      <c r="P16677" s="10"/>
      <c r="R16677" s="10"/>
      <c r="S16677" s="10"/>
      <c r="T16677" s="10"/>
    </row>
    <row r="16678" spans="13:20" x14ac:dyDescent="0.2">
      <c r="M16678">
        <v>0</v>
      </c>
      <c r="P16678" s="10"/>
      <c r="R16678" s="10"/>
      <c r="S16678" s="10"/>
      <c r="T16678" s="10"/>
    </row>
    <row r="16679" spans="13:20" x14ac:dyDescent="0.2">
      <c r="M16679">
        <v>0</v>
      </c>
      <c r="P16679" s="10"/>
      <c r="R16679" s="10"/>
      <c r="S16679" s="10"/>
      <c r="T16679" s="10"/>
    </row>
    <row r="16680" spans="13:20" x14ac:dyDescent="0.2">
      <c r="M16680">
        <v>0</v>
      </c>
      <c r="P16680" s="10"/>
      <c r="R16680" s="10"/>
      <c r="S16680" s="10"/>
      <c r="T16680" s="10"/>
    </row>
    <row r="16681" spans="13:20" x14ac:dyDescent="0.2">
      <c r="M16681">
        <v>0</v>
      </c>
      <c r="P16681" s="10"/>
      <c r="R16681" s="10"/>
      <c r="S16681" s="10"/>
      <c r="T16681" s="10"/>
    </row>
    <row r="16682" spans="13:20" x14ac:dyDescent="0.2">
      <c r="M16682">
        <v>1</v>
      </c>
      <c r="P16682" s="10"/>
      <c r="R16682" s="10"/>
      <c r="S16682" s="10"/>
      <c r="T16682" s="10"/>
    </row>
    <row r="16683" spans="13:20" x14ac:dyDescent="0.2">
      <c r="M16683">
        <v>0</v>
      </c>
      <c r="P16683" s="10"/>
      <c r="R16683" s="10"/>
      <c r="S16683" s="10"/>
      <c r="T16683" s="10"/>
    </row>
    <row r="16684" spans="13:20" x14ac:dyDescent="0.2">
      <c r="M16684">
        <v>1</v>
      </c>
      <c r="P16684" s="10"/>
      <c r="R16684" s="10"/>
      <c r="S16684" s="10"/>
      <c r="T16684" s="10"/>
    </row>
    <row r="16685" spans="13:20" x14ac:dyDescent="0.2">
      <c r="M16685">
        <v>0</v>
      </c>
      <c r="P16685" s="10"/>
      <c r="R16685" s="10"/>
      <c r="S16685" s="10"/>
      <c r="T16685" s="10"/>
    </row>
    <row r="16686" spans="13:20" x14ac:dyDescent="0.2">
      <c r="M16686">
        <v>0</v>
      </c>
      <c r="P16686" s="10"/>
      <c r="R16686" s="10"/>
      <c r="S16686" s="10"/>
      <c r="T16686" s="10"/>
    </row>
    <row r="16687" spans="13:20" x14ac:dyDescent="0.2">
      <c r="M16687">
        <v>1</v>
      </c>
      <c r="P16687" s="10"/>
      <c r="R16687" s="10"/>
      <c r="S16687" s="10"/>
      <c r="T16687" s="10"/>
    </row>
    <row r="16688" spans="13:20" x14ac:dyDescent="0.2">
      <c r="M16688">
        <v>0</v>
      </c>
      <c r="P16688" s="10"/>
      <c r="R16688" s="10"/>
      <c r="S16688" s="10"/>
      <c r="T16688" s="10"/>
    </row>
    <row r="16689" spans="13:20" x14ac:dyDescent="0.2">
      <c r="M16689">
        <v>0</v>
      </c>
      <c r="P16689" s="10"/>
      <c r="R16689" s="10"/>
      <c r="S16689" s="10"/>
      <c r="T16689" s="10"/>
    </row>
    <row r="16690" spans="13:20" x14ac:dyDescent="0.2">
      <c r="M16690">
        <v>1</v>
      </c>
      <c r="P16690" s="10"/>
      <c r="R16690" s="10"/>
      <c r="S16690" s="10"/>
      <c r="T16690" s="10"/>
    </row>
    <row r="16691" spans="13:20" x14ac:dyDescent="0.2">
      <c r="M16691">
        <v>0</v>
      </c>
      <c r="P16691" s="10"/>
      <c r="R16691" s="10"/>
      <c r="S16691" s="10"/>
      <c r="T16691" s="10"/>
    </row>
    <row r="16692" spans="13:20" x14ac:dyDescent="0.2">
      <c r="M16692">
        <v>1</v>
      </c>
      <c r="P16692" s="10"/>
      <c r="R16692" s="10"/>
      <c r="S16692" s="10"/>
      <c r="T16692" s="10"/>
    </row>
    <row r="16693" spans="13:20" x14ac:dyDescent="0.2">
      <c r="M16693">
        <v>0</v>
      </c>
      <c r="P16693" s="10"/>
      <c r="R16693" s="10"/>
      <c r="S16693" s="10"/>
      <c r="T16693" s="10"/>
    </row>
    <row r="16694" spans="13:20" x14ac:dyDescent="0.2">
      <c r="M16694">
        <v>1</v>
      </c>
      <c r="P16694" s="10"/>
      <c r="R16694" s="10"/>
      <c r="S16694" s="10"/>
      <c r="T16694" s="10"/>
    </row>
    <row r="16695" spans="13:20" x14ac:dyDescent="0.2">
      <c r="M16695">
        <v>0</v>
      </c>
      <c r="P16695" s="10"/>
      <c r="R16695" s="10"/>
      <c r="S16695" s="10"/>
      <c r="T16695" s="10"/>
    </row>
    <row r="16696" spans="13:20" x14ac:dyDescent="0.2">
      <c r="M16696">
        <v>0</v>
      </c>
      <c r="P16696" s="10"/>
      <c r="R16696" s="10"/>
      <c r="S16696" s="10"/>
      <c r="T16696" s="10"/>
    </row>
    <row r="16697" spans="13:20" x14ac:dyDescent="0.2">
      <c r="M16697">
        <v>1</v>
      </c>
      <c r="P16697" s="10"/>
      <c r="R16697" s="10"/>
      <c r="S16697" s="10"/>
      <c r="T16697" s="10"/>
    </row>
    <row r="16698" spans="13:20" x14ac:dyDescent="0.2">
      <c r="M16698">
        <v>0</v>
      </c>
      <c r="P16698" s="10"/>
      <c r="R16698" s="10"/>
      <c r="S16698" s="10"/>
      <c r="T16698" s="10"/>
    </row>
    <row r="16699" spans="13:20" x14ac:dyDescent="0.2">
      <c r="M16699">
        <v>0</v>
      </c>
      <c r="P16699" s="10"/>
      <c r="R16699" s="10"/>
      <c r="S16699" s="10"/>
      <c r="T16699" s="10"/>
    </row>
    <row r="16700" spans="13:20" x14ac:dyDescent="0.2">
      <c r="M16700">
        <v>1</v>
      </c>
      <c r="P16700" s="10"/>
      <c r="R16700" s="10"/>
      <c r="S16700" s="10"/>
      <c r="T16700" s="10"/>
    </row>
    <row r="16701" spans="13:20" x14ac:dyDescent="0.2">
      <c r="M16701">
        <v>0</v>
      </c>
      <c r="P16701" s="10"/>
      <c r="R16701" s="10"/>
      <c r="S16701" s="10"/>
      <c r="T16701" s="10"/>
    </row>
    <row r="16702" spans="13:20" x14ac:dyDescent="0.2">
      <c r="M16702">
        <v>1</v>
      </c>
      <c r="P16702" s="10"/>
      <c r="R16702" s="10"/>
      <c r="S16702" s="10"/>
      <c r="T16702" s="10"/>
    </row>
    <row r="16703" spans="13:20" x14ac:dyDescent="0.2">
      <c r="M16703">
        <v>0</v>
      </c>
      <c r="P16703" s="10"/>
      <c r="R16703" s="10"/>
      <c r="S16703" s="10"/>
      <c r="T16703" s="10"/>
    </row>
    <row r="16704" spans="13:20" x14ac:dyDescent="0.2">
      <c r="M16704">
        <v>0</v>
      </c>
      <c r="P16704" s="10"/>
      <c r="R16704" s="10"/>
      <c r="S16704" s="10"/>
      <c r="T16704" s="10"/>
    </row>
    <row r="16705" spans="13:20" x14ac:dyDescent="0.2">
      <c r="M16705">
        <v>1</v>
      </c>
      <c r="P16705" s="10"/>
      <c r="R16705" s="10"/>
      <c r="S16705" s="10"/>
      <c r="T16705" s="10"/>
    </row>
    <row r="16706" spans="13:20" x14ac:dyDescent="0.2">
      <c r="M16706">
        <v>0</v>
      </c>
      <c r="P16706" s="10"/>
      <c r="R16706" s="10"/>
      <c r="S16706" s="10"/>
      <c r="T16706" s="10"/>
    </row>
    <row r="16707" spans="13:20" x14ac:dyDescent="0.2">
      <c r="M16707">
        <v>0</v>
      </c>
      <c r="P16707" s="10"/>
      <c r="R16707" s="10"/>
      <c r="S16707" s="10"/>
      <c r="T16707" s="10"/>
    </row>
    <row r="16708" spans="13:20" x14ac:dyDescent="0.2">
      <c r="M16708">
        <v>1</v>
      </c>
      <c r="P16708" s="10"/>
      <c r="R16708" s="10"/>
      <c r="S16708" s="10"/>
      <c r="T16708" s="10"/>
    </row>
    <row r="16709" spans="13:20" x14ac:dyDescent="0.2">
      <c r="M16709">
        <v>0</v>
      </c>
      <c r="P16709" s="10"/>
      <c r="R16709" s="10"/>
      <c r="S16709" s="10"/>
      <c r="T16709" s="10"/>
    </row>
    <row r="16710" spans="13:20" x14ac:dyDescent="0.2">
      <c r="M16710">
        <v>1</v>
      </c>
      <c r="P16710" s="10"/>
      <c r="R16710" s="10"/>
      <c r="S16710" s="10"/>
      <c r="T16710" s="10"/>
    </row>
    <row r="16711" spans="13:20" x14ac:dyDescent="0.2">
      <c r="M16711">
        <v>0</v>
      </c>
      <c r="P16711" s="10"/>
      <c r="R16711" s="10"/>
      <c r="S16711" s="10"/>
      <c r="T16711" s="10"/>
    </row>
    <row r="16712" spans="13:20" x14ac:dyDescent="0.2">
      <c r="M16712">
        <v>0</v>
      </c>
      <c r="P16712" s="10"/>
      <c r="R16712" s="10"/>
      <c r="S16712" s="10"/>
      <c r="T16712" s="10"/>
    </row>
    <row r="16713" spans="13:20" x14ac:dyDescent="0.2">
      <c r="M16713">
        <v>0</v>
      </c>
      <c r="P16713" s="10"/>
      <c r="R16713" s="10"/>
      <c r="S16713" s="10"/>
      <c r="T16713" s="10"/>
    </row>
    <row r="16714" spans="13:20" x14ac:dyDescent="0.2">
      <c r="M16714">
        <v>1</v>
      </c>
      <c r="P16714" s="10"/>
      <c r="R16714" s="10"/>
      <c r="S16714" s="10"/>
      <c r="T16714" s="10"/>
    </row>
    <row r="16715" spans="13:20" x14ac:dyDescent="0.2">
      <c r="M16715">
        <v>0</v>
      </c>
      <c r="P16715" s="10"/>
      <c r="R16715" s="10"/>
      <c r="S16715" s="10"/>
      <c r="T16715" s="10"/>
    </row>
    <row r="16716" spans="13:20" x14ac:dyDescent="0.2">
      <c r="M16716">
        <v>0</v>
      </c>
      <c r="P16716" s="10"/>
      <c r="R16716" s="10"/>
      <c r="S16716" s="10"/>
      <c r="T16716" s="10"/>
    </row>
    <row r="16717" spans="13:20" x14ac:dyDescent="0.2">
      <c r="M16717">
        <v>1</v>
      </c>
      <c r="P16717" s="10"/>
      <c r="R16717" s="10"/>
      <c r="S16717" s="10"/>
      <c r="T16717" s="10"/>
    </row>
    <row r="16718" spans="13:20" x14ac:dyDescent="0.2">
      <c r="M16718">
        <v>0</v>
      </c>
      <c r="P16718" s="10"/>
      <c r="R16718" s="10"/>
      <c r="S16718" s="10"/>
      <c r="T16718" s="10"/>
    </row>
    <row r="16719" spans="13:20" x14ac:dyDescent="0.2">
      <c r="M16719">
        <v>1</v>
      </c>
      <c r="P16719" s="10"/>
      <c r="R16719" s="10"/>
      <c r="S16719" s="10"/>
      <c r="T16719" s="10"/>
    </row>
    <row r="16720" spans="13:20" x14ac:dyDescent="0.2">
      <c r="M16720">
        <v>0</v>
      </c>
      <c r="P16720" s="10"/>
      <c r="R16720" s="10"/>
      <c r="S16720" s="10"/>
      <c r="T16720" s="10"/>
    </row>
    <row r="16721" spans="13:20" x14ac:dyDescent="0.2">
      <c r="M16721">
        <v>0</v>
      </c>
      <c r="P16721" s="10"/>
      <c r="R16721" s="10"/>
      <c r="S16721" s="10"/>
      <c r="T16721" s="10"/>
    </row>
    <row r="16722" spans="13:20" x14ac:dyDescent="0.2">
      <c r="M16722">
        <v>1</v>
      </c>
      <c r="P16722" s="10"/>
      <c r="R16722" s="10"/>
      <c r="S16722" s="10"/>
      <c r="T16722" s="10"/>
    </row>
    <row r="16723" spans="13:20" x14ac:dyDescent="0.2">
      <c r="M16723">
        <v>0</v>
      </c>
      <c r="P16723" s="10"/>
      <c r="R16723" s="10"/>
      <c r="S16723" s="10"/>
      <c r="T16723" s="10"/>
    </row>
    <row r="16724" spans="13:20" x14ac:dyDescent="0.2">
      <c r="M16724">
        <v>1</v>
      </c>
      <c r="P16724" s="10"/>
      <c r="R16724" s="10"/>
      <c r="S16724" s="10"/>
      <c r="T16724" s="10"/>
    </row>
    <row r="16725" spans="13:20" x14ac:dyDescent="0.2">
      <c r="M16725">
        <v>0</v>
      </c>
      <c r="P16725" s="10"/>
      <c r="R16725" s="10"/>
      <c r="S16725" s="10"/>
      <c r="T16725" s="10"/>
    </row>
    <row r="16726" spans="13:20" x14ac:dyDescent="0.2">
      <c r="M16726">
        <v>0</v>
      </c>
      <c r="P16726" s="10"/>
      <c r="R16726" s="10"/>
      <c r="S16726" s="10"/>
      <c r="T16726" s="10"/>
    </row>
    <row r="16727" spans="13:20" x14ac:dyDescent="0.2">
      <c r="M16727">
        <v>0</v>
      </c>
      <c r="P16727" s="10"/>
      <c r="R16727" s="10"/>
      <c r="S16727" s="10"/>
      <c r="T16727" s="10"/>
    </row>
    <row r="16728" spans="13:20" x14ac:dyDescent="0.2">
      <c r="M16728">
        <v>1</v>
      </c>
      <c r="P16728" s="10"/>
      <c r="R16728" s="10"/>
      <c r="S16728" s="10"/>
      <c r="T16728" s="10"/>
    </row>
    <row r="16729" spans="13:20" x14ac:dyDescent="0.2">
      <c r="M16729">
        <v>0</v>
      </c>
      <c r="P16729" s="10"/>
      <c r="R16729" s="10"/>
      <c r="S16729" s="10"/>
      <c r="T16729" s="10"/>
    </row>
    <row r="16730" spans="13:20" x14ac:dyDescent="0.2">
      <c r="M16730">
        <v>0</v>
      </c>
      <c r="P16730" s="10"/>
      <c r="R16730" s="10"/>
      <c r="S16730" s="10"/>
      <c r="T16730" s="10"/>
    </row>
    <row r="16731" spans="13:20" x14ac:dyDescent="0.2">
      <c r="M16731">
        <v>1</v>
      </c>
      <c r="P16731" s="10"/>
      <c r="R16731" s="10"/>
      <c r="S16731" s="10"/>
      <c r="T16731" s="10"/>
    </row>
    <row r="16732" spans="13:20" x14ac:dyDescent="0.2">
      <c r="M16732">
        <v>0</v>
      </c>
      <c r="P16732" s="10"/>
      <c r="R16732" s="10"/>
      <c r="S16732" s="10"/>
      <c r="T16732" s="10"/>
    </row>
    <row r="16733" spans="13:20" x14ac:dyDescent="0.2">
      <c r="M16733">
        <v>0</v>
      </c>
      <c r="P16733" s="10"/>
      <c r="R16733" s="10"/>
      <c r="S16733" s="10"/>
      <c r="T16733" s="10"/>
    </row>
    <row r="16734" spans="13:20" x14ac:dyDescent="0.2">
      <c r="M16734">
        <v>1</v>
      </c>
      <c r="P16734" s="10"/>
      <c r="R16734" s="10"/>
      <c r="S16734" s="10"/>
      <c r="T16734" s="10"/>
    </row>
    <row r="16735" spans="13:20" x14ac:dyDescent="0.2">
      <c r="M16735">
        <v>0</v>
      </c>
      <c r="P16735" s="10"/>
      <c r="R16735" s="10"/>
      <c r="S16735" s="10"/>
      <c r="T16735" s="10"/>
    </row>
    <row r="16736" spans="13:20" x14ac:dyDescent="0.2">
      <c r="M16736">
        <v>1</v>
      </c>
      <c r="P16736" s="10"/>
      <c r="R16736" s="10"/>
      <c r="S16736" s="10"/>
      <c r="T16736" s="10"/>
    </row>
    <row r="16737" spans="13:20" x14ac:dyDescent="0.2">
      <c r="M16737">
        <v>0</v>
      </c>
      <c r="P16737" s="10"/>
      <c r="R16737" s="10"/>
      <c r="S16737" s="10"/>
      <c r="T16737" s="10"/>
    </row>
    <row r="16738" spans="13:20" x14ac:dyDescent="0.2">
      <c r="M16738">
        <v>0</v>
      </c>
      <c r="P16738" s="10"/>
      <c r="R16738" s="10"/>
      <c r="S16738" s="10"/>
      <c r="T16738" s="10"/>
    </row>
    <row r="16739" spans="13:20" x14ac:dyDescent="0.2">
      <c r="M16739">
        <v>0</v>
      </c>
      <c r="P16739" s="10"/>
      <c r="R16739" s="10"/>
      <c r="S16739" s="10"/>
      <c r="T16739" s="10"/>
    </row>
    <row r="16740" spans="13:20" x14ac:dyDescent="0.2">
      <c r="M16740">
        <v>1</v>
      </c>
      <c r="P16740" s="10"/>
      <c r="R16740" s="10"/>
      <c r="S16740" s="10"/>
      <c r="T16740" s="10"/>
    </row>
    <row r="16741" spans="13:20" x14ac:dyDescent="0.2">
      <c r="M16741">
        <v>0</v>
      </c>
      <c r="P16741" s="10"/>
      <c r="R16741" s="10"/>
      <c r="S16741" s="10"/>
      <c r="T16741" s="10"/>
    </row>
    <row r="16742" spans="13:20" x14ac:dyDescent="0.2">
      <c r="M16742">
        <v>0</v>
      </c>
      <c r="P16742" s="10"/>
      <c r="R16742" s="10"/>
      <c r="S16742" s="10"/>
      <c r="T16742" s="10"/>
    </row>
    <row r="16743" spans="13:20" x14ac:dyDescent="0.2">
      <c r="M16743">
        <v>1</v>
      </c>
      <c r="P16743" s="10"/>
      <c r="R16743" s="10"/>
      <c r="S16743" s="10"/>
      <c r="T16743" s="10"/>
    </row>
    <row r="16744" spans="13:20" x14ac:dyDescent="0.2">
      <c r="M16744">
        <v>0</v>
      </c>
      <c r="P16744" s="10"/>
      <c r="R16744" s="10"/>
      <c r="S16744" s="10"/>
      <c r="T16744" s="10"/>
    </row>
    <row r="16745" spans="13:20" x14ac:dyDescent="0.2">
      <c r="M16745">
        <v>0</v>
      </c>
      <c r="P16745" s="10"/>
      <c r="R16745" s="10"/>
      <c r="S16745" s="10"/>
      <c r="T16745" s="10"/>
    </row>
    <row r="16746" spans="13:20" x14ac:dyDescent="0.2">
      <c r="M16746">
        <v>1</v>
      </c>
      <c r="P16746" s="10"/>
      <c r="R16746" s="10"/>
      <c r="S16746" s="10"/>
      <c r="T16746" s="10"/>
    </row>
    <row r="16747" spans="13:20" x14ac:dyDescent="0.2">
      <c r="M16747">
        <v>0</v>
      </c>
      <c r="P16747" s="10"/>
      <c r="R16747" s="10"/>
      <c r="S16747" s="10"/>
      <c r="T16747" s="10"/>
    </row>
    <row r="16748" spans="13:20" x14ac:dyDescent="0.2">
      <c r="M16748">
        <v>1</v>
      </c>
      <c r="P16748" s="10"/>
      <c r="R16748" s="10"/>
      <c r="S16748" s="10"/>
      <c r="T16748" s="10"/>
    </row>
    <row r="16749" spans="13:20" x14ac:dyDescent="0.2">
      <c r="M16749">
        <v>0</v>
      </c>
      <c r="P16749" s="10"/>
      <c r="R16749" s="10"/>
      <c r="S16749" s="10"/>
      <c r="T16749" s="10"/>
    </row>
    <row r="16750" spans="13:20" x14ac:dyDescent="0.2">
      <c r="M16750">
        <v>0</v>
      </c>
      <c r="P16750" s="10"/>
      <c r="R16750" s="10"/>
      <c r="S16750" s="10"/>
      <c r="T16750" s="10"/>
    </row>
    <row r="16751" spans="13:20" x14ac:dyDescent="0.2">
      <c r="M16751">
        <v>1</v>
      </c>
      <c r="P16751" s="10"/>
      <c r="R16751" s="10"/>
      <c r="S16751" s="10"/>
      <c r="T16751" s="10"/>
    </row>
    <row r="16752" spans="13:20" x14ac:dyDescent="0.2">
      <c r="M16752">
        <v>0</v>
      </c>
      <c r="P16752" s="10"/>
      <c r="R16752" s="10"/>
      <c r="S16752" s="10"/>
      <c r="T16752" s="10"/>
    </row>
    <row r="16753" spans="13:20" x14ac:dyDescent="0.2">
      <c r="M16753">
        <v>0</v>
      </c>
      <c r="P16753" s="10"/>
      <c r="R16753" s="10"/>
      <c r="S16753" s="10"/>
      <c r="T16753" s="10"/>
    </row>
    <row r="16754" spans="13:20" x14ac:dyDescent="0.2">
      <c r="M16754">
        <v>1</v>
      </c>
      <c r="P16754" s="10"/>
      <c r="R16754" s="10"/>
      <c r="S16754" s="10"/>
      <c r="T16754" s="10"/>
    </row>
    <row r="16755" spans="13:20" x14ac:dyDescent="0.2">
      <c r="M16755">
        <v>0</v>
      </c>
      <c r="P16755" s="10"/>
      <c r="R16755" s="10"/>
      <c r="S16755" s="10"/>
      <c r="T16755" s="10"/>
    </row>
    <row r="16756" spans="13:20" x14ac:dyDescent="0.2">
      <c r="M16756">
        <v>0</v>
      </c>
      <c r="P16756" s="10"/>
      <c r="R16756" s="10"/>
      <c r="S16756" s="10"/>
      <c r="T16756" s="10"/>
    </row>
    <row r="16757" spans="13:20" x14ac:dyDescent="0.2">
      <c r="M16757">
        <v>1</v>
      </c>
      <c r="P16757" s="10"/>
      <c r="R16757" s="10"/>
      <c r="S16757" s="10"/>
      <c r="T16757" s="10"/>
    </row>
    <row r="16758" spans="13:20" x14ac:dyDescent="0.2">
      <c r="M16758">
        <v>0</v>
      </c>
      <c r="P16758" s="10"/>
      <c r="R16758" s="10"/>
      <c r="S16758" s="10"/>
      <c r="T16758" s="10"/>
    </row>
    <row r="16759" spans="13:20" x14ac:dyDescent="0.2">
      <c r="M16759">
        <v>0</v>
      </c>
      <c r="P16759" s="10"/>
      <c r="R16759" s="10"/>
      <c r="S16759" s="10"/>
      <c r="T16759" s="10"/>
    </row>
    <row r="16760" spans="13:20" x14ac:dyDescent="0.2">
      <c r="M16760">
        <v>1</v>
      </c>
      <c r="P16760" s="10"/>
      <c r="R16760" s="10"/>
      <c r="S16760" s="10"/>
      <c r="T16760" s="10"/>
    </row>
    <row r="16761" spans="13:20" x14ac:dyDescent="0.2">
      <c r="M16761">
        <v>0</v>
      </c>
      <c r="P16761" s="10"/>
      <c r="R16761" s="10"/>
      <c r="S16761" s="10"/>
      <c r="T16761" s="10"/>
    </row>
    <row r="16762" spans="13:20" x14ac:dyDescent="0.2">
      <c r="M16762">
        <v>1</v>
      </c>
      <c r="P16762" s="10"/>
      <c r="R16762" s="10"/>
      <c r="S16762" s="10"/>
      <c r="T16762" s="10"/>
    </row>
    <row r="16763" spans="13:20" x14ac:dyDescent="0.2">
      <c r="M16763">
        <v>0</v>
      </c>
      <c r="P16763" s="10"/>
      <c r="R16763" s="10"/>
      <c r="S16763" s="10"/>
      <c r="T16763" s="10"/>
    </row>
    <row r="16764" spans="13:20" x14ac:dyDescent="0.2">
      <c r="M16764">
        <v>0</v>
      </c>
      <c r="P16764" s="10"/>
      <c r="R16764" s="10"/>
      <c r="S16764" s="10"/>
      <c r="T16764" s="10"/>
    </row>
    <row r="16765" spans="13:20" x14ac:dyDescent="0.2">
      <c r="M16765">
        <v>0</v>
      </c>
      <c r="P16765" s="10"/>
      <c r="R16765" s="10"/>
      <c r="S16765" s="10"/>
      <c r="T16765" s="10"/>
    </row>
    <row r="16766" spans="13:20" x14ac:dyDescent="0.2">
      <c r="M16766">
        <v>1</v>
      </c>
      <c r="P16766" s="10"/>
      <c r="R16766" s="10"/>
      <c r="S16766" s="10"/>
      <c r="T16766" s="10"/>
    </row>
    <row r="16767" spans="13:20" x14ac:dyDescent="0.2">
      <c r="M16767">
        <v>0</v>
      </c>
      <c r="P16767" s="10"/>
      <c r="R16767" s="10"/>
      <c r="S16767" s="10"/>
      <c r="T16767" s="10"/>
    </row>
    <row r="16768" spans="13:20" x14ac:dyDescent="0.2">
      <c r="M16768">
        <v>0</v>
      </c>
      <c r="P16768" s="10"/>
      <c r="R16768" s="10"/>
      <c r="S16768" s="10"/>
      <c r="T16768" s="10"/>
    </row>
    <row r="16769" spans="13:20" x14ac:dyDescent="0.2">
      <c r="M16769">
        <v>1</v>
      </c>
      <c r="P16769" s="10"/>
      <c r="R16769" s="10"/>
      <c r="S16769" s="10"/>
      <c r="T16769" s="10"/>
    </row>
    <row r="16770" spans="13:20" x14ac:dyDescent="0.2">
      <c r="M16770">
        <v>0</v>
      </c>
      <c r="P16770" s="10"/>
      <c r="R16770" s="10"/>
      <c r="S16770" s="10"/>
      <c r="T16770" s="10"/>
    </row>
    <row r="16771" spans="13:20" x14ac:dyDescent="0.2">
      <c r="M16771">
        <v>1</v>
      </c>
      <c r="P16771" s="10"/>
      <c r="R16771" s="10"/>
      <c r="S16771" s="10"/>
      <c r="T16771" s="10"/>
    </row>
    <row r="16772" spans="13:20" x14ac:dyDescent="0.2">
      <c r="M16772">
        <v>0</v>
      </c>
      <c r="P16772" s="10"/>
      <c r="R16772" s="10"/>
      <c r="S16772" s="10"/>
      <c r="T16772" s="10"/>
    </row>
    <row r="16773" spans="13:20" x14ac:dyDescent="0.2">
      <c r="M16773">
        <v>1</v>
      </c>
      <c r="P16773" s="10"/>
      <c r="R16773" s="10"/>
      <c r="S16773" s="10"/>
      <c r="T16773" s="10"/>
    </row>
    <row r="16774" spans="13:20" x14ac:dyDescent="0.2">
      <c r="M16774">
        <v>0</v>
      </c>
      <c r="P16774" s="10"/>
      <c r="R16774" s="10"/>
      <c r="S16774" s="10"/>
      <c r="T16774" s="10"/>
    </row>
    <row r="16775" spans="13:20" x14ac:dyDescent="0.2">
      <c r="M16775">
        <v>1</v>
      </c>
      <c r="P16775" s="10"/>
      <c r="R16775" s="10"/>
      <c r="S16775" s="10"/>
      <c r="T16775" s="10"/>
    </row>
    <row r="16776" spans="13:20" x14ac:dyDescent="0.2">
      <c r="M16776">
        <v>0</v>
      </c>
      <c r="P16776" s="10"/>
      <c r="R16776" s="10"/>
      <c r="S16776" s="10"/>
      <c r="T16776" s="10"/>
    </row>
    <row r="16777" spans="13:20" x14ac:dyDescent="0.2">
      <c r="M16777">
        <v>0</v>
      </c>
      <c r="P16777" s="10"/>
      <c r="R16777" s="10"/>
      <c r="S16777" s="10"/>
      <c r="T16777" s="10"/>
    </row>
    <row r="16778" spans="13:20" x14ac:dyDescent="0.2">
      <c r="M16778">
        <v>0</v>
      </c>
      <c r="P16778" s="10"/>
      <c r="R16778" s="10"/>
      <c r="S16778" s="10"/>
      <c r="T16778" s="10"/>
    </row>
    <row r="16779" spans="13:20" x14ac:dyDescent="0.2">
      <c r="M16779">
        <v>1</v>
      </c>
      <c r="P16779" s="10"/>
      <c r="R16779" s="10"/>
      <c r="S16779" s="10"/>
      <c r="T16779" s="10"/>
    </row>
    <row r="16780" spans="13:20" x14ac:dyDescent="0.2">
      <c r="M16780">
        <v>0</v>
      </c>
      <c r="P16780" s="10"/>
      <c r="R16780" s="10"/>
      <c r="S16780" s="10"/>
      <c r="T16780" s="10"/>
    </row>
    <row r="16781" spans="13:20" x14ac:dyDescent="0.2">
      <c r="M16781">
        <v>1</v>
      </c>
      <c r="P16781" s="10"/>
      <c r="R16781" s="10"/>
      <c r="S16781" s="10"/>
      <c r="T16781" s="10"/>
    </row>
    <row r="16782" spans="13:20" x14ac:dyDescent="0.2">
      <c r="M16782">
        <v>0</v>
      </c>
      <c r="P16782" s="10"/>
      <c r="R16782" s="10"/>
      <c r="S16782" s="10"/>
      <c r="T16782" s="10"/>
    </row>
    <row r="16783" spans="13:20" x14ac:dyDescent="0.2">
      <c r="M16783">
        <v>0</v>
      </c>
      <c r="P16783" s="10"/>
      <c r="R16783" s="10"/>
      <c r="S16783" s="10"/>
      <c r="T16783" s="10"/>
    </row>
    <row r="16784" spans="13:20" x14ac:dyDescent="0.2">
      <c r="M16784">
        <v>0</v>
      </c>
      <c r="P16784" s="10"/>
      <c r="R16784" s="10"/>
      <c r="S16784" s="10"/>
      <c r="T16784" s="10"/>
    </row>
    <row r="16785" spans="13:20" x14ac:dyDescent="0.2">
      <c r="M16785">
        <v>1</v>
      </c>
      <c r="P16785" s="10"/>
      <c r="R16785" s="10"/>
      <c r="S16785" s="10"/>
      <c r="T16785" s="10"/>
    </row>
    <row r="16786" spans="13:20" x14ac:dyDescent="0.2">
      <c r="M16786">
        <v>0</v>
      </c>
      <c r="P16786" s="10"/>
      <c r="R16786" s="10"/>
      <c r="S16786" s="10"/>
      <c r="T16786" s="10"/>
    </row>
    <row r="16787" spans="13:20" x14ac:dyDescent="0.2">
      <c r="M16787">
        <v>0</v>
      </c>
      <c r="P16787" s="10"/>
      <c r="R16787" s="10"/>
      <c r="S16787" s="10"/>
      <c r="T16787" s="10"/>
    </row>
    <row r="16788" spans="13:20" x14ac:dyDescent="0.2">
      <c r="M16788">
        <v>1</v>
      </c>
      <c r="P16788" s="10"/>
      <c r="R16788" s="10"/>
      <c r="S16788" s="10"/>
      <c r="T16788" s="10"/>
    </row>
    <row r="16789" spans="13:20" x14ac:dyDescent="0.2">
      <c r="M16789">
        <v>0</v>
      </c>
      <c r="P16789" s="10"/>
      <c r="R16789" s="10"/>
      <c r="S16789" s="10"/>
      <c r="T16789" s="10"/>
    </row>
    <row r="16790" spans="13:20" x14ac:dyDescent="0.2">
      <c r="M16790">
        <v>0</v>
      </c>
      <c r="P16790" s="10"/>
      <c r="R16790" s="10"/>
      <c r="S16790" s="10"/>
      <c r="T16790" s="10"/>
    </row>
    <row r="16791" spans="13:20" x14ac:dyDescent="0.2">
      <c r="M16791">
        <v>1</v>
      </c>
      <c r="P16791" s="10"/>
      <c r="R16791" s="10"/>
      <c r="S16791" s="10"/>
      <c r="T16791" s="10"/>
    </row>
    <row r="16792" spans="13:20" x14ac:dyDescent="0.2">
      <c r="M16792">
        <v>0</v>
      </c>
      <c r="P16792" s="10"/>
      <c r="R16792" s="10"/>
      <c r="S16792" s="10"/>
      <c r="T16792" s="10"/>
    </row>
    <row r="16793" spans="13:20" x14ac:dyDescent="0.2">
      <c r="M16793">
        <v>0</v>
      </c>
      <c r="P16793" s="10"/>
      <c r="R16793" s="10"/>
      <c r="S16793" s="10"/>
      <c r="T16793" s="10"/>
    </row>
    <row r="16794" spans="13:20" x14ac:dyDescent="0.2">
      <c r="M16794">
        <v>1</v>
      </c>
      <c r="P16794" s="10"/>
      <c r="R16794" s="10"/>
      <c r="S16794" s="10"/>
      <c r="T16794" s="10"/>
    </row>
    <row r="16795" spans="13:20" x14ac:dyDescent="0.2">
      <c r="M16795">
        <v>0</v>
      </c>
      <c r="P16795" s="10"/>
      <c r="R16795" s="10"/>
      <c r="S16795" s="10"/>
      <c r="T16795" s="10"/>
    </row>
    <row r="16796" spans="13:20" x14ac:dyDescent="0.2">
      <c r="M16796">
        <v>0</v>
      </c>
      <c r="P16796" s="10"/>
      <c r="R16796" s="10"/>
      <c r="S16796" s="10"/>
      <c r="T16796" s="10"/>
    </row>
    <row r="16797" spans="13:20" x14ac:dyDescent="0.2">
      <c r="M16797">
        <v>1</v>
      </c>
      <c r="P16797" s="10"/>
      <c r="R16797" s="10"/>
      <c r="S16797" s="10"/>
      <c r="T16797" s="10"/>
    </row>
    <row r="16798" spans="13:20" x14ac:dyDescent="0.2">
      <c r="M16798">
        <v>0</v>
      </c>
      <c r="P16798" s="10"/>
      <c r="R16798" s="10"/>
      <c r="S16798" s="10"/>
      <c r="T16798" s="10"/>
    </row>
    <row r="16799" spans="13:20" x14ac:dyDescent="0.2">
      <c r="M16799">
        <v>0</v>
      </c>
      <c r="P16799" s="10"/>
      <c r="R16799" s="10"/>
      <c r="S16799" s="10"/>
      <c r="T16799" s="10"/>
    </row>
    <row r="16800" spans="13:20" x14ac:dyDescent="0.2">
      <c r="M16800">
        <v>1</v>
      </c>
      <c r="P16800" s="10"/>
      <c r="R16800" s="10"/>
      <c r="S16800" s="10"/>
      <c r="T16800" s="10"/>
    </row>
    <row r="16801" spans="13:20" x14ac:dyDescent="0.2">
      <c r="M16801">
        <v>0</v>
      </c>
      <c r="P16801" s="10"/>
      <c r="R16801" s="10"/>
      <c r="S16801" s="10"/>
      <c r="T16801" s="10"/>
    </row>
    <row r="16802" spans="13:20" x14ac:dyDescent="0.2">
      <c r="M16802">
        <v>1</v>
      </c>
      <c r="P16802" s="10"/>
      <c r="R16802" s="10"/>
      <c r="S16802" s="10"/>
      <c r="T16802" s="10"/>
    </row>
    <row r="16803" spans="13:20" x14ac:dyDescent="0.2">
      <c r="M16803">
        <v>0</v>
      </c>
      <c r="P16803" s="10"/>
      <c r="R16803" s="10"/>
      <c r="S16803" s="10"/>
      <c r="T16803" s="10"/>
    </row>
    <row r="16804" spans="13:20" x14ac:dyDescent="0.2">
      <c r="M16804">
        <v>0</v>
      </c>
      <c r="P16804" s="10"/>
      <c r="R16804" s="10"/>
      <c r="S16804" s="10"/>
      <c r="T16804" s="10"/>
    </row>
    <row r="16805" spans="13:20" x14ac:dyDescent="0.2">
      <c r="M16805">
        <v>1</v>
      </c>
      <c r="P16805" s="10"/>
      <c r="R16805" s="10"/>
      <c r="S16805" s="10"/>
      <c r="T16805" s="10"/>
    </row>
    <row r="16806" spans="13:20" x14ac:dyDescent="0.2">
      <c r="M16806">
        <v>0</v>
      </c>
      <c r="P16806" s="10"/>
      <c r="R16806" s="10"/>
      <c r="S16806" s="10"/>
      <c r="T16806" s="10"/>
    </row>
    <row r="16807" spans="13:20" x14ac:dyDescent="0.2">
      <c r="M16807">
        <v>0</v>
      </c>
      <c r="P16807" s="10"/>
      <c r="R16807" s="10"/>
      <c r="S16807" s="10"/>
      <c r="T16807" s="10"/>
    </row>
    <row r="16808" spans="13:20" x14ac:dyDescent="0.2">
      <c r="M16808">
        <v>0</v>
      </c>
      <c r="P16808" s="10"/>
      <c r="R16808" s="10"/>
      <c r="S16808" s="10"/>
      <c r="T16808" s="10"/>
    </row>
    <row r="16809" spans="13:20" x14ac:dyDescent="0.2">
      <c r="M16809">
        <v>0</v>
      </c>
      <c r="P16809" s="10"/>
      <c r="R16809" s="10"/>
      <c r="S16809" s="10"/>
      <c r="T16809" s="10"/>
    </row>
    <row r="16810" spans="13:20" x14ac:dyDescent="0.2">
      <c r="M16810">
        <v>0</v>
      </c>
      <c r="P16810" s="10"/>
      <c r="R16810" s="10"/>
      <c r="S16810" s="10"/>
      <c r="T16810" s="10"/>
    </row>
    <row r="16811" spans="13:20" x14ac:dyDescent="0.2">
      <c r="M16811">
        <v>0</v>
      </c>
      <c r="P16811" s="10"/>
      <c r="R16811" s="10"/>
      <c r="S16811" s="10"/>
      <c r="T16811" s="10"/>
    </row>
    <row r="16812" spans="13:20" x14ac:dyDescent="0.2">
      <c r="M16812">
        <v>0</v>
      </c>
      <c r="P16812" s="10"/>
      <c r="R16812" s="10"/>
      <c r="S16812" s="10"/>
      <c r="T16812" s="10"/>
    </row>
    <row r="16813" spans="13:20" x14ac:dyDescent="0.2">
      <c r="M16813">
        <v>0</v>
      </c>
      <c r="P16813" s="10"/>
      <c r="R16813" s="10"/>
      <c r="S16813" s="10"/>
      <c r="T16813" s="10"/>
    </row>
    <row r="16814" spans="13:20" x14ac:dyDescent="0.2">
      <c r="M16814">
        <v>0</v>
      </c>
      <c r="P16814" s="10"/>
      <c r="R16814" s="10"/>
      <c r="S16814" s="10"/>
      <c r="T16814" s="10"/>
    </row>
    <row r="16815" spans="13:20" x14ac:dyDescent="0.2">
      <c r="M16815">
        <v>0</v>
      </c>
      <c r="P16815" s="10"/>
      <c r="R16815" s="10"/>
      <c r="S16815" s="10"/>
      <c r="T16815" s="10"/>
    </row>
    <row r="16816" spans="13:20" x14ac:dyDescent="0.2">
      <c r="M16816">
        <v>0</v>
      </c>
      <c r="P16816" s="10"/>
      <c r="R16816" s="10"/>
      <c r="S16816" s="10"/>
      <c r="T16816" s="10"/>
    </row>
    <row r="16817" spans="13:20" x14ac:dyDescent="0.2">
      <c r="M16817">
        <v>0</v>
      </c>
      <c r="P16817" s="10"/>
      <c r="R16817" s="10"/>
      <c r="S16817" s="10"/>
      <c r="T16817" s="10"/>
    </row>
    <row r="16818" spans="13:20" x14ac:dyDescent="0.2">
      <c r="M16818">
        <v>0</v>
      </c>
      <c r="P16818" s="10"/>
      <c r="R16818" s="10"/>
      <c r="S16818" s="10"/>
      <c r="T16818" s="10"/>
    </row>
    <row r="16819" spans="13:20" x14ac:dyDescent="0.2">
      <c r="M16819">
        <v>0</v>
      </c>
      <c r="P16819" s="10"/>
      <c r="R16819" s="10"/>
      <c r="S16819" s="10"/>
      <c r="T16819" s="10"/>
    </row>
    <row r="16820" spans="13:20" x14ac:dyDescent="0.2">
      <c r="M16820">
        <v>0</v>
      </c>
      <c r="P16820" s="10"/>
      <c r="R16820" s="10"/>
      <c r="S16820" s="10"/>
      <c r="T16820" s="10"/>
    </row>
    <row r="16821" spans="13:20" x14ac:dyDescent="0.2">
      <c r="M16821">
        <v>0</v>
      </c>
      <c r="P16821" s="10"/>
      <c r="R16821" s="10"/>
      <c r="S16821" s="10"/>
      <c r="T16821" s="10"/>
    </row>
    <row r="16822" spans="13:20" x14ac:dyDescent="0.2">
      <c r="M16822">
        <v>0</v>
      </c>
      <c r="P16822" s="10"/>
      <c r="R16822" s="10"/>
      <c r="S16822" s="10"/>
      <c r="T16822" s="10"/>
    </row>
    <row r="16823" spans="13:20" x14ac:dyDescent="0.2">
      <c r="M16823">
        <v>0</v>
      </c>
      <c r="P16823" s="10"/>
      <c r="R16823" s="10"/>
      <c r="S16823" s="10"/>
      <c r="T16823" s="10"/>
    </row>
    <row r="16824" spans="13:20" x14ac:dyDescent="0.2">
      <c r="M16824">
        <v>0</v>
      </c>
      <c r="P16824" s="10"/>
      <c r="R16824" s="10"/>
      <c r="S16824" s="10"/>
      <c r="T16824" s="10"/>
    </row>
    <row r="16825" spans="13:20" x14ac:dyDescent="0.2">
      <c r="M16825">
        <v>0</v>
      </c>
      <c r="P16825" s="10"/>
      <c r="R16825" s="10"/>
      <c r="S16825" s="10"/>
      <c r="T16825" s="10"/>
    </row>
    <row r="16826" spans="13:20" x14ac:dyDescent="0.2">
      <c r="M16826">
        <v>0</v>
      </c>
      <c r="P16826" s="10"/>
      <c r="R16826" s="10"/>
      <c r="S16826" s="10"/>
      <c r="T16826" s="10"/>
    </row>
    <row r="16827" spans="13:20" x14ac:dyDescent="0.2">
      <c r="M16827">
        <v>0</v>
      </c>
      <c r="P16827" s="10"/>
      <c r="R16827" s="10"/>
      <c r="S16827" s="10"/>
      <c r="T16827" s="10"/>
    </row>
    <row r="16828" spans="13:20" x14ac:dyDescent="0.2">
      <c r="M16828">
        <v>0</v>
      </c>
      <c r="P16828" s="10"/>
      <c r="R16828" s="10"/>
      <c r="S16828" s="10"/>
      <c r="T16828" s="10"/>
    </row>
    <row r="16829" spans="13:20" x14ac:dyDescent="0.2">
      <c r="M16829">
        <v>0</v>
      </c>
      <c r="P16829" s="10"/>
      <c r="R16829" s="10"/>
      <c r="S16829" s="10"/>
      <c r="T16829" s="10"/>
    </row>
    <row r="16830" spans="13:20" x14ac:dyDescent="0.2">
      <c r="M16830">
        <v>0</v>
      </c>
      <c r="P16830" s="10"/>
      <c r="R16830" s="10"/>
      <c r="S16830" s="10"/>
      <c r="T16830" s="10"/>
    </row>
    <row r="16831" spans="13:20" x14ac:dyDescent="0.2">
      <c r="M16831">
        <v>0</v>
      </c>
      <c r="P16831" s="10"/>
      <c r="R16831" s="10"/>
      <c r="S16831" s="10"/>
      <c r="T16831" s="10"/>
    </row>
    <row r="16832" spans="13:20" x14ac:dyDescent="0.2">
      <c r="M16832">
        <v>0</v>
      </c>
      <c r="P16832" s="10"/>
      <c r="R16832" s="10"/>
      <c r="S16832" s="10"/>
      <c r="T16832" s="10"/>
    </row>
    <row r="16833" spans="13:20" x14ac:dyDescent="0.2">
      <c r="M16833">
        <v>0</v>
      </c>
      <c r="P16833" s="10"/>
      <c r="R16833" s="10"/>
      <c r="S16833" s="10"/>
      <c r="T16833" s="10"/>
    </row>
    <row r="16834" spans="13:20" x14ac:dyDescent="0.2">
      <c r="M16834">
        <v>0</v>
      </c>
      <c r="P16834" s="10"/>
      <c r="R16834" s="10"/>
      <c r="S16834" s="10"/>
      <c r="T16834" s="10"/>
    </row>
    <row r="16835" spans="13:20" x14ac:dyDescent="0.2">
      <c r="M16835">
        <v>0</v>
      </c>
      <c r="P16835" s="10"/>
      <c r="R16835" s="10"/>
      <c r="S16835" s="10"/>
      <c r="T16835" s="10"/>
    </row>
    <row r="16836" spans="13:20" x14ac:dyDescent="0.2">
      <c r="M16836">
        <v>0</v>
      </c>
      <c r="P16836" s="10"/>
      <c r="R16836" s="10"/>
      <c r="S16836" s="10"/>
      <c r="T16836" s="10"/>
    </row>
    <row r="16837" spans="13:20" x14ac:dyDescent="0.2">
      <c r="M16837">
        <v>0</v>
      </c>
      <c r="P16837" s="10"/>
      <c r="R16837" s="10"/>
      <c r="S16837" s="10"/>
      <c r="T16837" s="10"/>
    </row>
    <row r="16838" spans="13:20" x14ac:dyDescent="0.2">
      <c r="M16838">
        <v>0</v>
      </c>
      <c r="P16838" s="10"/>
      <c r="R16838" s="10"/>
      <c r="S16838" s="10"/>
      <c r="T16838" s="10"/>
    </row>
    <row r="16839" spans="13:20" x14ac:dyDescent="0.2">
      <c r="M16839">
        <v>0</v>
      </c>
      <c r="P16839" s="10"/>
      <c r="R16839" s="10"/>
      <c r="S16839" s="10"/>
      <c r="T16839" s="10"/>
    </row>
    <row r="16840" spans="13:20" x14ac:dyDescent="0.2">
      <c r="M16840">
        <v>0</v>
      </c>
      <c r="P16840" s="10"/>
      <c r="R16840" s="10"/>
      <c r="S16840" s="10"/>
      <c r="T16840" s="10"/>
    </row>
    <row r="16841" spans="13:20" x14ac:dyDescent="0.2">
      <c r="M16841">
        <v>0</v>
      </c>
      <c r="P16841" s="10"/>
      <c r="R16841" s="10"/>
      <c r="S16841" s="10"/>
      <c r="T16841" s="10"/>
    </row>
    <row r="16842" spans="13:20" x14ac:dyDescent="0.2">
      <c r="M16842">
        <v>0</v>
      </c>
      <c r="P16842" s="10"/>
      <c r="R16842" s="10"/>
      <c r="S16842" s="10"/>
      <c r="T16842" s="10"/>
    </row>
    <row r="16843" spans="13:20" x14ac:dyDescent="0.2">
      <c r="M16843">
        <v>0</v>
      </c>
      <c r="P16843" s="10"/>
      <c r="R16843" s="10"/>
      <c r="S16843" s="10"/>
      <c r="T16843" s="10"/>
    </row>
    <row r="16844" spans="13:20" x14ac:dyDescent="0.2">
      <c r="M16844">
        <v>0</v>
      </c>
      <c r="P16844" s="10"/>
      <c r="R16844" s="10"/>
      <c r="S16844" s="10"/>
      <c r="T16844" s="10"/>
    </row>
    <row r="16845" spans="13:20" x14ac:dyDescent="0.2">
      <c r="M16845">
        <v>0</v>
      </c>
      <c r="P16845" s="10"/>
      <c r="R16845" s="10"/>
      <c r="S16845" s="10"/>
      <c r="T16845" s="10"/>
    </row>
    <row r="16846" spans="13:20" x14ac:dyDescent="0.2">
      <c r="M16846">
        <v>0</v>
      </c>
      <c r="P16846" s="10"/>
      <c r="R16846" s="10"/>
      <c r="S16846" s="10"/>
      <c r="T16846" s="10"/>
    </row>
    <row r="16847" spans="13:20" x14ac:dyDescent="0.2">
      <c r="M16847">
        <v>0</v>
      </c>
      <c r="P16847" s="10"/>
      <c r="R16847" s="10"/>
      <c r="S16847" s="10"/>
      <c r="T16847" s="10"/>
    </row>
    <row r="16848" spans="13:20" x14ac:dyDescent="0.2">
      <c r="M16848">
        <v>0</v>
      </c>
      <c r="P16848" s="10"/>
      <c r="R16848" s="10"/>
      <c r="S16848" s="10"/>
      <c r="T16848" s="10"/>
    </row>
    <row r="16849" spans="13:20" x14ac:dyDescent="0.2">
      <c r="M16849">
        <v>0</v>
      </c>
      <c r="P16849" s="10"/>
      <c r="R16849" s="10"/>
      <c r="S16849" s="10"/>
      <c r="T16849" s="10"/>
    </row>
    <row r="16850" spans="13:20" x14ac:dyDescent="0.2">
      <c r="M16850">
        <v>0</v>
      </c>
      <c r="P16850" s="10"/>
      <c r="R16850" s="10"/>
      <c r="S16850" s="10"/>
      <c r="T16850" s="10"/>
    </row>
    <row r="16851" spans="13:20" x14ac:dyDescent="0.2">
      <c r="M16851">
        <v>0</v>
      </c>
      <c r="P16851" s="10"/>
      <c r="R16851" s="10"/>
      <c r="S16851" s="10"/>
      <c r="T16851" s="10"/>
    </row>
    <row r="16852" spans="13:20" x14ac:dyDescent="0.2">
      <c r="M16852">
        <v>0</v>
      </c>
      <c r="P16852" s="10"/>
      <c r="R16852" s="10"/>
      <c r="S16852" s="10"/>
      <c r="T16852" s="10"/>
    </row>
    <row r="16853" spans="13:20" x14ac:dyDescent="0.2">
      <c r="M16853">
        <v>0</v>
      </c>
      <c r="P16853" s="10"/>
      <c r="R16853" s="10"/>
      <c r="S16853" s="10"/>
      <c r="T16853" s="10"/>
    </row>
    <row r="16854" spans="13:20" x14ac:dyDescent="0.2">
      <c r="M16854">
        <v>0</v>
      </c>
      <c r="P16854" s="10"/>
      <c r="R16854" s="10"/>
      <c r="S16854" s="10"/>
      <c r="T16854" s="10"/>
    </row>
    <row r="16855" spans="13:20" x14ac:dyDescent="0.2">
      <c r="M16855">
        <v>0</v>
      </c>
      <c r="P16855" s="10"/>
      <c r="R16855" s="10"/>
      <c r="S16855" s="10"/>
      <c r="T16855" s="10"/>
    </row>
    <row r="16856" spans="13:20" x14ac:dyDescent="0.2">
      <c r="M16856">
        <v>0</v>
      </c>
      <c r="P16856" s="10"/>
      <c r="R16856" s="10"/>
      <c r="S16856" s="10"/>
      <c r="T16856" s="10"/>
    </row>
    <row r="16857" spans="13:20" x14ac:dyDescent="0.2">
      <c r="M16857">
        <v>0</v>
      </c>
      <c r="P16857" s="10"/>
      <c r="R16857" s="10"/>
      <c r="S16857" s="10"/>
      <c r="T16857" s="10"/>
    </row>
    <row r="16858" spans="13:20" x14ac:dyDescent="0.2">
      <c r="M16858">
        <v>0</v>
      </c>
      <c r="P16858" s="10"/>
      <c r="R16858" s="10"/>
      <c r="S16858" s="10"/>
      <c r="T16858" s="10"/>
    </row>
    <row r="16859" spans="13:20" x14ac:dyDescent="0.2">
      <c r="M16859">
        <v>0</v>
      </c>
      <c r="P16859" s="10"/>
      <c r="R16859" s="10"/>
      <c r="S16859" s="10"/>
      <c r="T16859" s="10"/>
    </row>
    <row r="16860" spans="13:20" x14ac:dyDescent="0.2">
      <c r="M16860">
        <v>0</v>
      </c>
      <c r="P16860" s="10"/>
      <c r="R16860" s="10"/>
      <c r="S16860" s="10"/>
      <c r="T16860" s="10"/>
    </row>
    <row r="16861" spans="13:20" x14ac:dyDescent="0.2">
      <c r="M16861">
        <v>0</v>
      </c>
      <c r="P16861" s="10"/>
      <c r="R16861" s="10"/>
      <c r="S16861" s="10"/>
      <c r="T16861" s="10"/>
    </row>
    <row r="16862" spans="13:20" x14ac:dyDescent="0.2">
      <c r="M16862">
        <v>0</v>
      </c>
      <c r="P16862" s="10"/>
      <c r="R16862" s="10"/>
      <c r="S16862" s="10"/>
      <c r="T16862" s="10"/>
    </row>
    <row r="16863" spans="13:20" x14ac:dyDescent="0.2">
      <c r="M16863">
        <v>0</v>
      </c>
      <c r="P16863" s="10"/>
      <c r="R16863" s="10"/>
      <c r="S16863" s="10"/>
      <c r="T16863" s="10"/>
    </row>
    <row r="16864" spans="13:20" x14ac:dyDescent="0.2">
      <c r="M16864">
        <v>0</v>
      </c>
      <c r="P16864" s="10"/>
      <c r="R16864" s="10"/>
      <c r="S16864" s="10"/>
      <c r="T16864" s="10"/>
    </row>
    <row r="16865" spans="13:20" x14ac:dyDescent="0.2">
      <c r="M16865">
        <v>0</v>
      </c>
      <c r="P16865" s="10"/>
      <c r="R16865" s="10"/>
      <c r="S16865" s="10"/>
      <c r="T16865" s="10"/>
    </row>
    <row r="16866" spans="13:20" x14ac:dyDescent="0.2">
      <c r="M16866">
        <v>0</v>
      </c>
      <c r="P16866" s="10"/>
      <c r="R16866" s="10"/>
      <c r="S16866" s="10"/>
      <c r="T16866" s="10"/>
    </row>
    <row r="16867" spans="13:20" x14ac:dyDescent="0.2">
      <c r="M16867">
        <v>0</v>
      </c>
      <c r="P16867" s="10"/>
      <c r="R16867" s="10"/>
      <c r="S16867" s="10"/>
      <c r="T16867" s="10"/>
    </row>
    <row r="16868" spans="13:20" x14ac:dyDescent="0.2">
      <c r="M16868">
        <v>0</v>
      </c>
      <c r="P16868" s="10"/>
      <c r="R16868" s="10"/>
      <c r="S16868" s="10"/>
      <c r="T16868" s="10"/>
    </row>
    <row r="16869" spans="13:20" x14ac:dyDescent="0.2">
      <c r="M16869">
        <v>0</v>
      </c>
      <c r="P16869" s="10"/>
      <c r="R16869" s="10"/>
      <c r="S16869" s="10"/>
      <c r="T16869" s="10"/>
    </row>
    <row r="16870" spans="13:20" x14ac:dyDescent="0.2">
      <c r="M16870">
        <v>0</v>
      </c>
      <c r="P16870" s="10"/>
      <c r="R16870" s="10"/>
      <c r="S16870" s="10"/>
      <c r="T16870" s="10"/>
    </row>
    <row r="16871" spans="13:20" x14ac:dyDescent="0.2">
      <c r="M16871">
        <v>1</v>
      </c>
      <c r="P16871" s="10"/>
      <c r="R16871" s="10"/>
      <c r="S16871" s="10"/>
      <c r="T16871" s="10"/>
    </row>
    <row r="16872" spans="13:20" x14ac:dyDescent="0.2">
      <c r="M16872">
        <v>0</v>
      </c>
      <c r="P16872" s="10"/>
      <c r="R16872" s="10"/>
      <c r="S16872" s="10"/>
      <c r="T16872" s="10"/>
    </row>
    <row r="16873" spans="13:20" x14ac:dyDescent="0.2">
      <c r="M16873">
        <v>0</v>
      </c>
      <c r="P16873" s="10"/>
      <c r="R16873" s="10"/>
      <c r="S16873" s="10"/>
      <c r="T16873" s="10"/>
    </row>
    <row r="16874" spans="13:20" x14ac:dyDescent="0.2">
      <c r="M16874">
        <v>1</v>
      </c>
      <c r="P16874" s="10"/>
      <c r="R16874" s="10"/>
      <c r="S16874" s="10"/>
      <c r="T16874" s="10"/>
    </row>
    <row r="16875" spans="13:20" x14ac:dyDescent="0.2">
      <c r="M16875">
        <v>0</v>
      </c>
      <c r="P16875" s="10"/>
      <c r="R16875" s="10"/>
      <c r="S16875" s="10"/>
      <c r="T16875" s="10"/>
    </row>
    <row r="16876" spans="13:20" x14ac:dyDescent="0.2">
      <c r="M16876">
        <v>1</v>
      </c>
      <c r="P16876" s="10"/>
      <c r="R16876" s="10"/>
      <c r="S16876" s="10"/>
      <c r="T16876" s="10"/>
    </row>
    <row r="16877" spans="13:20" x14ac:dyDescent="0.2">
      <c r="M16877">
        <v>0</v>
      </c>
      <c r="P16877" s="10"/>
      <c r="R16877" s="10"/>
      <c r="S16877" s="10"/>
      <c r="T16877" s="10"/>
    </row>
    <row r="16878" spans="13:20" x14ac:dyDescent="0.2">
      <c r="M16878">
        <v>0</v>
      </c>
      <c r="P16878" s="10"/>
      <c r="R16878" s="10"/>
      <c r="S16878" s="10"/>
      <c r="T16878" s="10"/>
    </row>
    <row r="16879" spans="13:20" x14ac:dyDescent="0.2">
      <c r="M16879">
        <v>0</v>
      </c>
      <c r="P16879" s="10"/>
      <c r="R16879" s="10"/>
      <c r="S16879" s="10"/>
      <c r="T16879" s="10"/>
    </row>
    <row r="16880" spans="13:20" x14ac:dyDescent="0.2">
      <c r="M16880">
        <v>1</v>
      </c>
      <c r="P16880" s="10"/>
      <c r="R16880" s="10"/>
      <c r="S16880" s="10"/>
      <c r="T16880" s="10"/>
    </row>
    <row r="16881" spans="13:20" x14ac:dyDescent="0.2">
      <c r="M16881">
        <v>0</v>
      </c>
      <c r="P16881" s="10"/>
      <c r="R16881" s="10"/>
      <c r="S16881" s="10"/>
      <c r="T16881" s="10"/>
    </row>
    <row r="16882" spans="13:20" x14ac:dyDescent="0.2">
      <c r="M16882">
        <v>0</v>
      </c>
      <c r="P16882" s="10"/>
      <c r="R16882" s="10"/>
      <c r="S16882" s="10"/>
      <c r="T16882" s="10"/>
    </row>
    <row r="16883" spans="13:20" x14ac:dyDescent="0.2">
      <c r="M16883">
        <v>1</v>
      </c>
      <c r="P16883" s="10"/>
      <c r="R16883" s="10"/>
      <c r="S16883" s="10"/>
      <c r="T16883" s="10"/>
    </row>
    <row r="16884" spans="13:20" x14ac:dyDescent="0.2">
      <c r="M16884">
        <v>0</v>
      </c>
      <c r="P16884" s="10"/>
      <c r="R16884" s="10"/>
      <c r="S16884" s="10"/>
      <c r="T16884" s="10"/>
    </row>
    <row r="16885" spans="13:20" x14ac:dyDescent="0.2">
      <c r="M16885">
        <v>0</v>
      </c>
      <c r="P16885" s="10"/>
      <c r="R16885" s="10"/>
      <c r="S16885" s="10"/>
      <c r="T16885" s="10"/>
    </row>
    <row r="16886" spans="13:20" x14ac:dyDescent="0.2">
      <c r="M16886">
        <v>1</v>
      </c>
      <c r="P16886" s="10"/>
      <c r="R16886" s="10"/>
      <c r="S16886" s="10"/>
      <c r="T16886" s="10"/>
    </row>
    <row r="16887" spans="13:20" x14ac:dyDescent="0.2">
      <c r="M16887">
        <v>0</v>
      </c>
      <c r="P16887" s="10"/>
      <c r="R16887" s="10"/>
      <c r="S16887" s="10"/>
      <c r="T16887" s="10"/>
    </row>
    <row r="16888" spans="13:20" x14ac:dyDescent="0.2">
      <c r="M16888">
        <v>1</v>
      </c>
      <c r="P16888" s="10"/>
      <c r="R16888" s="10"/>
      <c r="S16888" s="10"/>
      <c r="T16888" s="10"/>
    </row>
    <row r="16889" spans="13:20" x14ac:dyDescent="0.2">
      <c r="M16889">
        <v>0</v>
      </c>
      <c r="P16889" s="10"/>
      <c r="R16889" s="10"/>
      <c r="S16889" s="10"/>
      <c r="T16889" s="10"/>
    </row>
    <row r="16890" spans="13:20" x14ac:dyDescent="0.2">
      <c r="M16890">
        <v>0</v>
      </c>
      <c r="P16890" s="10"/>
      <c r="R16890" s="10"/>
      <c r="S16890" s="10"/>
      <c r="T16890" s="10"/>
    </row>
    <row r="16891" spans="13:20" x14ac:dyDescent="0.2">
      <c r="M16891">
        <v>1</v>
      </c>
      <c r="P16891" s="10"/>
      <c r="R16891" s="10"/>
      <c r="S16891" s="10"/>
      <c r="T16891" s="10"/>
    </row>
    <row r="16892" spans="13:20" x14ac:dyDescent="0.2">
      <c r="M16892">
        <v>0</v>
      </c>
      <c r="P16892" s="10"/>
      <c r="R16892" s="10"/>
      <c r="S16892" s="10"/>
      <c r="T16892" s="10"/>
    </row>
    <row r="16893" spans="13:20" x14ac:dyDescent="0.2">
      <c r="M16893">
        <v>0</v>
      </c>
      <c r="P16893" s="10"/>
      <c r="R16893" s="10"/>
      <c r="S16893" s="10"/>
      <c r="T16893" s="10"/>
    </row>
    <row r="16894" spans="13:20" x14ac:dyDescent="0.2">
      <c r="M16894">
        <v>1</v>
      </c>
      <c r="P16894" s="10"/>
      <c r="R16894" s="10"/>
      <c r="S16894" s="10"/>
      <c r="T16894" s="10"/>
    </row>
    <row r="16895" spans="13:20" x14ac:dyDescent="0.2">
      <c r="M16895">
        <v>0</v>
      </c>
      <c r="P16895" s="10"/>
      <c r="R16895" s="10"/>
      <c r="S16895" s="10"/>
      <c r="T16895" s="10"/>
    </row>
    <row r="16896" spans="13:20" x14ac:dyDescent="0.2">
      <c r="M16896">
        <v>1</v>
      </c>
      <c r="P16896" s="10"/>
      <c r="R16896" s="10"/>
      <c r="S16896" s="10"/>
      <c r="T16896" s="10"/>
    </row>
    <row r="16897" spans="13:20" x14ac:dyDescent="0.2">
      <c r="M16897">
        <v>0</v>
      </c>
      <c r="P16897" s="10"/>
      <c r="R16897" s="10"/>
      <c r="S16897" s="10"/>
      <c r="T16897" s="10"/>
    </row>
    <row r="16898" spans="13:20" x14ac:dyDescent="0.2">
      <c r="M16898">
        <v>0</v>
      </c>
      <c r="P16898" s="10"/>
      <c r="R16898" s="10"/>
      <c r="S16898" s="10"/>
      <c r="T16898" s="10"/>
    </row>
    <row r="16899" spans="13:20" x14ac:dyDescent="0.2">
      <c r="M16899">
        <v>1</v>
      </c>
      <c r="P16899" s="10"/>
      <c r="R16899" s="10"/>
      <c r="S16899" s="10"/>
      <c r="T16899" s="10"/>
    </row>
    <row r="16900" spans="13:20" x14ac:dyDescent="0.2">
      <c r="M16900">
        <v>0</v>
      </c>
      <c r="P16900" s="10"/>
      <c r="R16900" s="10"/>
      <c r="S16900" s="10"/>
      <c r="T16900" s="10"/>
    </row>
    <row r="16901" spans="13:20" x14ac:dyDescent="0.2">
      <c r="M16901">
        <v>0</v>
      </c>
      <c r="P16901" s="10"/>
      <c r="R16901" s="10"/>
      <c r="S16901" s="10"/>
      <c r="T16901" s="10"/>
    </row>
    <row r="16902" spans="13:20" x14ac:dyDescent="0.2">
      <c r="M16902">
        <v>1</v>
      </c>
      <c r="P16902" s="10"/>
      <c r="R16902" s="10"/>
      <c r="S16902" s="10"/>
      <c r="T16902" s="10"/>
    </row>
    <row r="16903" spans="13:20" x14ac:dyDescent="0.2">
      <c r="M16903">
        <v>0</v>
      </c>
      <c r="P16903" s="10"/>
      <c r="R16903" s="10"/>
      <c r="S16903" s="10"/>
      <c r="T16903" s="10"/>
    </row>
    <row r="16904" spans="13:20" x14ac:dyDescent="0.2">
      <c r="M16904">
        <v>0</v>
      </c>
      <c r="P16904" s="10"/>
      <c r="R16904" s="10"/>
      <c r="S16904" s="10"/>
      <c r="T16904" s="10"/>
    </row>
    <row r="16905" spans="13:20" x14ac:dyDescent="0.2">
      <c r="M16905">
        <v>1</v>
      </c>
      <c r="P16905" s="10"/>
      <c r="R16905" s="10"/>
      <c r="S16905" s="10"/>
      <c r="T16905" s="10"/>
    </row>
    <row r="16906" spans="13:20" x14ac:dyDescent="0.2">
      <c r="M16906">
        <v>0</v>
      </c>
      <c r="P16906" s="10"/>
      <c r="R16906" s="10"/>
      <c r="S16906" s="10"/>
      <c r="T16906" s="10"/>
    </row>
    <row r="16907" spans="13:20" x14ac:dyDescent="0.2">
      <c r="M16907">
        <v>1</v>
      </c>
      <c r="P16907" s="10"/>
      <c r="R16907" s="10"/>
      <c r="S16907" s="10"/>
      <c r="T16907" s="10"/>
    </row>
    <row r="16908" spans="13:20" x14ac:dyDescent="0.2">
      <c r="M16908">
        <v>0</v>
      </c>
      <c r="P16908" s="10"/>
      <c r="R16908" s="10"/>
      <c r="S16908" s="10"/>
      <c r="T16908" s="10"/>
    </row>
    <row r="16909" spans="13:20" x14ac:dyDescent="0.2">
      <c r="M16909">
        <v>0</v>
      </c>
      <c r="P16909" s="10"/>
      <c r="R16909" s="10"/>
      <c r="S16909" s="10"/>
      <c r="T16909" s="10"/>
    </row>
    <row r="16910" spans="13:20" x14ac:dyDescent="0.2">
      <c r="M16910">
        <v>1</v>
      </c>
      <c r="P16910" s="10"/>
      <c r="R16910" s="10"/>
      <c r="S16910" s="10"/>
      <c r="T16910" s="10"/>
    </row>
    <row r="16911" spans="13:20" x14ac:dyDescent="0.2">
      <c r="M16911">
        <v>0</v>
      </c>
      <c r="P16911" s="10"/>
      <c r="R16911" s="10"/>
      <c r="S16911" s="10"/>
      <c r="T16911" s="10"/>
    </row>
    <row r="16912" spans="13:20" x14ac:dyDescent="0.2">
      <c r="M16912">
        <v>0</v>
      </c>
      <c r="P16912" s="10"/>
      <c r="R16912" s="10"/>
      <c r="S16912" s="10"/>
      <c r="T16912" s="10"/>
    </row>
    <row r="16913" spans="13:20" x14ac:dyDescent="0.2">
      <c r="M16913">
        <v>0</v>
      </c>
      <c r="P16913" s="10"/>
      <c r="R16913" s="10"/>
      <c r="S16913" s="10"/>
      <c r="T16913" s="10"/>
    </row>
    <row r="16914" spans="13:20" x14ac:dyDescent="0.2">
      <c r="M16914">
        <v>1</v>
      </c>
      <c r="P16914" s="10"/>
      <c r="R16914" s="10"/>
      <c r="S16914" s="10"/>
      <c r="T16914" s="10"/>
    </row>
    <row r="16915" spans="13:20" x14ac:dyDescent="0.2">
      <c r="M16915">
        <v>0</v>
      </c>
      <c r="P16915" s="10"/>
      <c r="R16915" s="10"/>
      <c r="S16915" s="10"/>
      <c r="T16915" s="10"/>
    </row>
    <row r="16916" spans="13:20" x14ac:dyDescent="0.2">
      <c r="M16916">
        <v>0</v>
      </c>
      <c r="P16916" s="10"/>
      <c r="R16916" s="10"/>
      <c r="S16916" s="10"/>
      <c r="T16916" s="10"/>
    </row>
    <row r="16917" spans="13:20" x14ac:dyDescent="0.2">
      <c r="M16917">
        <v>1</v>
      </c>
      <c r="P16917" s="10"/>
      <c r="R16917" s="10"/>
      <c r="S16917" s="10"/>
      <c r="T16917" s="10"/>
    </row>
    <row r="16918" spans="13:20" x14ac:dyDescent="0.2">
      <c r="M16918">
        <v>0</v>
      </c>
      <c r="P16918" s="10"/>
      <c r="R16918" s="10"/>
      <c r="S16918" s="10"/>
      <c r="T16918" s="10"/>
    </row>
    <row r="16919" spans="13:20" x14ac:dyDescent="0.2">
      <c r="M16919">
        <v>0</v>
      </c>
      <c r="P16919" s="10"/>
      <c r="R16919" s="10"/>
      <c r="S16919" s="10"/>
      <c r="T16919" s="10"/>
    </row>
    <row r="16920" spans="13:20" x14ac:dyDescent="0.2">
      <c r="M16920">
        <v>1</v>
      </c>
      <c r="P16920" s="10"/>
      <c r="R16920" s="10"/>
      <c r="S16920" s="10"/>
      <c r="T16920" s="10"/>
    </row>
    <row r="16921" spans="13:20" x14ac:dyDescent="0.2">
      <c r="M16921">
        <v>0</v>
      </c>
      <c r="P16921" s="10"/>
      <c r="R16921" s="10"/>
      <c r="S16921" s="10"/>
      <c r="T16921" s="10"/>
    </row>
    <row r="16922" spans="13:20" x14ac:dyDescent="0.2">
      <c r="M16922">
        <v>0</v>
      </c>
      <c r="P16922" s="10"/>
      <c r="R16922" s="10"/>
      <c r="S16922" s="10"/>
      <c r="T16922" s="10"/>
    </row>
    <row r="16923" spans="13:20" x14ac:dyDescent="0.2">
      <c r="M16923">
        <v>1</v>
      </c>
      <c r="P16923" s="10"/>
      <c r="R16923" s="10"/>
      <c r="S16923" s="10"/>
      <c r="T16923" s="10"/>
    </row>
    <row r="16924" spans="13:20" x14ac:dyDescent="0.2">
      <c r="M16924">
        <v>0</v>
      </c>
      <c r="P16924" s="10"/>
      <c r="R16924" s="10"/>
      <c r="S16924" s="10"/>
      <c r="T16924" s="10"/>
    </row>
    <row r="16925" spans="13:20" x14ac:dyDescent="0.2">
      <c r="M16925">
        <v>1</v>
      </c>
      <c r="P16925" s="10"/>
      <c r="R16925" s="10"/>
      <c r="S16925" s="10"/>
      <c r="T16925" s="10"/>
    </row>
    <row r="16926" spans="13:20" x14ac:dyDescent="0.2">
      <c r="M16926">
        <v>0</v>
      </c>
      <c r="P16926" s="10"/>
      <c r="R16926" s="10"/>
      <c r="S16926" s="10"/>
      <c r="T16926" s="10"/>
    </row>
    <row r="16927" spans="13:20" x14ac:dyDescent="0.2">
      <c r="M16927">
        <v>0</v>
      </c>
      <c r="P16927" s="10"/>
      <c r="R16927" s="10"/>
      <c r="S16927" s="10"/>
      <c r="T16927" s="10"/>
    </row>
    <row r="16928" spans="13:20" x14ac:dyDescent="0.2">
      <c r="M16928">
        <v>1</v>
      </c>
      <c r="P16928" s="10"/>
      <c r="R16928" s="10"/>
      <c r="S16928" s="10"/>
      <c r="T16928" s="10"/>
    </row>
    <row r="16929" spans="13:20" x14ac:dyDescent="0.2">
      <c r="M16929">
        <v>0</v>
      </c>
      <c r="P16929" s="10"/>
      <c r="R16929" s="10"/>
      <c r="S16929" s="10"/>
      <c r="T16929" s="10"/>
    </row>
    <row r="16930" spans="13:20" x14ac:dyDescent="0.2">
      <c r="M16930">
        <v>0</v>
      </c>
      <c r="P16930" s="10"/>
      <c r="R16930" s="10"/>
      <c r="S16930" s="10"/>
      <c r="T16930" s="10"/>
    </row>
    <row r="16931" spans="13:20" x14ac:dyDescent="0.2">
      <c r="M16931">
        <v>1</v>
      </c>
      <c r="P16931" s="10"/>
      <c r="R16931" s="10"/>
      <c r="S16931" s="10"/>
      <c r="T16931" s="10"/>
    </row>
    <row r="16932" spans="13:20" x14ac:dyDescent="0.2">
      <c r="M16932">
        <v>0</v>
      </c>
      <c r="P16932" s="10"/>
      <c r="R16932" s="10"/>
      <c r="S16932" s="10"/>
      <c r="T16932" s="10"/>
    </row>
    <row r="16933" spans="13:20" x14ac:dyDescent="0.2">
      <c r="M16933">
        <v>1</v>
      </c>
      <c r="P16933" s="10"/>
      <c r="R16933" s="10"/>
      <c r="S16933" s="10"/>
      <c r="T16933" s="10"/>
    </row>
    <row r="16934" spans="13:20" x14ac:dyDescent="0.2">
      <c r="M16934">
        <v>0</v>
      </c>
      <c r="P16934" s="10"/>
      <c r="R16934" s="10"/>
      <c r="S16934" s="10"/>
      <c r="T16934" s="10"/>
    </row>
    <row r="16935" spans="13:20" x14ac:dyDescent="0.2">
      <c r="M16935">
        <v>1</v>
      </c>
      <c r="P16935" s="10"/>
      <c r="R16935" s="10"/>
      <c r="S16935" s="10"/>
      <c r="T16935" s="10"/>
    </row>
    <row r="16936" spans="13:20" x14ac:dyDescent="0.2">
      <c r="M16936">
        <v>0</v>
      </c>
      <c r="P16936" s="10"/>
      <c r="R16936" s="10"/>
      <c r="S16936" s="10"/>
      <c r="T16936" s="10"/>
    </row>
    <row r="16937" spans="13:20" x14ac:dyDescent="0.2">
      <c r="M16937">
        <v>1</v>
      </c>
      <c r="P16937" s="10"/>
      <c r="R16937" s="10"/>
      <c r="S16937" s="10"/>
      <c r="T16937" s="10"/>
    </row>
    <row r="16938" spans="13:20" x14ac:dyDescent="0.2">
      <c r="M16938">
        <v>0</v>
      </c>
      <c r="P16938" s="10"/>
      <c r="R16938" s="10"/>
      <c r="S16938" s="10"/>
      <c r="T16938" s="10"/>
    </row>
    <row r="16939" spans="13:20" x14ac:dyDescent="0.2">
      <c r="M16939">
        <v>0</v>
      </c>
      <c r="P16939" s="10"/>
      <c r="R16939" s="10"/>
      <c r="S16939" s="10"/>
      <c r="T16939" s="10"/>
    </row>
    <row r="16940" spans="13:20" x14ac:dyDescent="0.2">
      <c r="M16940">
        <v>1</v>
      </c>
      <c r="P16940" s="10"/>
      <c r="R16940" s="10"/>
      <c r="S16940" s="10"/>
      <c r="T16940" s="10"/>
    </row>
    <row r="16941" spans="13:20" x14ac:dyDescent="0.2">
      <c r="M16941">
        <v>0</v>
      </c>
      <c r="P16941" s="10"/>
      <c r="R16941" s="10"/>
      <c r="S16941" s="10"/>
      <c r="T16941" s="10"/>
    </row>
    <row r="16942" spans="13:20" x14ac:dyDescent="0.2">
      <c r="M16942">
        <v>1</v>
      </c>
      <c r="P16942" s="10"/>
      <c r="R16942" s="10"/>
      <c r="S16942" s="10"/>
      <c r="T16942" s="10"/>
    </row>
    <row r="16943" spans="13:20" x14ac:dyDescent="0.2">
      <c r="M16943">
        <v>0</v>
      </c>
      <c r="P16943" s="10"/>
      <c r="R16943" s="10"/>
      <c r="S16943" s="10"/>
      <c r="T16943" s="10"/>
    </row>
    <row r="16944" spans="13:20" x14ac:dyDescent="0.2">
      <c r="M16944">
        <v>0</v>
      </c>
      <c r="P16944" s="10"/>
      <c r="R16944" s="10"/>
      <c r="S16944" s="10"/>
      <c r="T16944" s="10"/>
    </row>
    <row r="16945" spans="13:20" x14ac:dyDescent="0.2">
      <c r="M16945">
        <v>1</v>
      </c>
      <c r="P16945" s="10"/>
      <c r="R16945" s="10"/>
      <c r="S16945" s="10"/>
      <c r="T16945" s="10"/>
    </row>
    <row r="16946" spans="13:20" x14ac:dyDescent="0.2">
      <c r="M16946">
        <v>0</v>
      </c>
      <c r="P16946" s="10"/>
      <c r="R16946" s="10"/>
      <c r="S16946" s="10"/>
      <c r="T16946" s="10"/>
    </row>
    <row r="16947" spans="13:20" x14ac:dyDescent="0.2">
      <c r="M16947">
        <v>1</v>
      </c>
      <c r="P16947" s="10"/>
      <c r="R16947" s="10"/>
      <c r="S16947" s="10"/>
      <c r="T16947" s="10"/>
    </row>
    <row r="16948" spans="13:20" x14ac:dyDescent="0.2">
      <c r="M16948">
        <v>0</v>
      </c>
      <c r="P16948" s="10"/>
      <c r="R16948" s="10"/>
      <c r="S16948" s="10"/>
      <c r="T16948" s="10"/>
    </row>
    <row r="16949" spans="13:20" x14ac:dyDescent="0.2">
      <c r="M16949">
        <v>0</v>
      </c>
      <c r="P16949" s="10"/>
      <c r="R16949" s="10"/>
      <c r="S16949" s="10"/>
      <c r="T16949" s="10"/>
    </row>
    <row r="16950" spans="13:20" x14ac:dyDescent="0.2">
      <c r="M16950">
        <v>0</v>
      </c>
      <c r="P16950" s="10"/>
      <c r="R16950" s="10"/>
      <c r="S16950" s="10"/>
      <c r="T16950" s="10"/>
    </row>
    <row r="16951" spans="13:20" x14ac:dyDescent="0.2">
      <c r="M16951">
        <v>1</v>
      </c>
      <c r="P16951" s="10"/>
      <c r="R16951" s="10"/>
      <c r="S16951" s="10"/>
      <c r="T16951" s="10"/>
    </row>
    <row r="16952" spans="13:20" x14ac:dyDescent="0.2">
      <c r="M16952">
        <v>0</v>
      </c>
      <c r="P16952" s="10"/>
      <c r="R16952" s="10"/>
      <c r="S16952" s="10"/>
      <c r="T16952" s="10"/>
    </row>
    <row r="16953" spans="13:20" x14ac:dyDescent="0.2">
      <c r="M16953">
        <v>1</v>
      </c>
      <c r="P16953" s="10"/>
      <c r="R16953" s="10"/>
      <c r="S16953" s="10"/>
      <c r="T16953" s="10"/>
    </row>
    <row r="16954" spans="13:20" x14ac:dyDescent="0.2">
      <c r="M16954">
        <v>0</v>
      </c>
      <c r="P16954" s="10"/>
      <c r="R16954" s="10"/>
      <c r="S16954" s="10"/>
      <c r="T16954" s="10"/>
    </row>
    <row r="16955" spans="13:20" x14ac:dyDescent="0.2">
      <c r="M16955">
        <v>0</v>
      </c>
      <c r="P16955" s="10"/>
      <c r="R16955" s="10"/>
      <c r="S16955" s="10"/>
      <c r="T16955" s="10"/>
    </row>
    <row r="16956" spans="13:20" x14ac:dyDescent="0.2">
      <c r="M16956">
        <v>1</v>
      </c>
      <c r="P16956" s="10"/>
      <c r="R16956" s="10"/>
      <c r="S16956" s="10"/>
      <c r="T16956" s="10"/>
    </row>
    <row r="16957" spans="13:20" x14ac:dyDescent="0.2">
      <c r="M16957">
        <v>0</v>
      </c>
      <c r="P16957" s="10"/>
      <c r="R16957" s="10"/>
      <c r="S16957" s="10"/>
      <c r="T16957" s="10"/>
    </row>
    <row r="16958" spans="13:20" x14ac:dyDescent="0.2">
      <c r="M16958">
        <v>0</v>
      </c>
      <c r="P16958" s="10"/>
      <c r="R16958" s="10"/>
      <c r="S16958" s="10"/>
      <c r="T16958" s="10"/>
    </row>
    <row r="16959" spans="13:20" x14ac:dyDescent="0.2">
      <c r="M16959">
        <v>1</v>
      </c>
      <c r="P16959" s="10"/>
      <c r="R16959" s="10"/>
      <c r="S16959" s="10"/>
      <c r="T16959" s="10"/>
    </row>
    <row r="16960" spans="13:20" x14ac:dyDescent="0.2">
      <c r="M16960">
        <v>0</v>
      </c>
      <c r="P16960" s="10"/>
      <c r="R16960" s="10"/>
      <c r="S16960" s="10"/>
      <c r="T16960" s="10"/>
    </row>
    <row r="16961" spans="13:20" x14ac:dyDescent="0.2">
      <c r="M16961">
        <v>0</v>
      </c>
      <c r="P16961" s="10"/>
      <c r="R16961" s="10"/>
      <c r="S16961" s="10"/>
      <c r="T16961" s="10"/>
    </row>
    <row r="16962" spans="13:20" x14ac:dyDescent="0.2">
      <c r="M16962">
        <v>1</v>
      </c>
      <c r="P16962" s="10"/>
      <c r="R16962" s="10"/>
      <c r="S16962" s="10"/>
      <c r="T16962" s="10"/>
    </row>
    <row r="16963" spans="13:20" x14ac:dyDescent="0.2">
      <c r="M16963">
        <v>0</v>
      </c>
      <c r="P16963" s="10"/>
      <c r="R16963" s="10"/>
      <c r="S16963" s="10"/>
      <c r="T16963" s="10"/>
    </row>
    <row r="16964" spans="13:20" x14ac:dyDescent="0.2">
      <c r="M16964">
        <v>0</v>
      </c>
      <c r="P16964" s="10"/>
      <c r="R16964" s="10"/>
      <c r="S16964" s="10"/>
      <c r="T16964" s="10"/>
    </row>
    <row r="16965" spans="13:20" x14ac:dyDescent="0.2">
      <c r="M16965">
        <v>1</v>
      </c>
      <c r="P16965" s="10"/>
      <c r="R16965" s="10"/>
      <c r="S16965" s="10"/>
      <c r="T16965" s="10"/>
    </row>
    <row r="16966" spans="13:20" x14ac:dyDescent="0.2">
      <c r="M16966">
        <v>0</v>
      </c>
      <c r="P16966" s="10"/>
      <c r="R16966" s="10"/>
      <c r="S16966" s="10"/>
      <c r="T16966" s="10"/>
    </row>
    <row r="16967" spans="13:20" x14ac:dyDescent="0.2">
      <c r="M16967">
        <v>0</v>
      </c>
      <c r="P16967" s="10"/>
      <c r="R16967" s="10"/>
      <c r="S16967" s="10"/>
      <c r="T16967" s="10"/>
    </row>
    <row r="16968" spans="13:20" x14ac:dyDescent="0.2">
      <c r="M16968">
        <v>1</v>
      </c>
      <c r="P16968" s="10"/>
      <c r="R16968" s="10"/>
      <c r="S16968" s="10"/>
      <c r="T16968" s="10"/>
    </row>
    <row r="16969" spans="13:20" x14ac:dyDescent="0.2">
      <c r="M16969">
        <v>0</v>
      </c>
      <c r="P16969" s="10"/>
      <c r="R16969" s="10"/>
      <c r="S16969" s="10"/>
      <c r="T16969" s="10"/>
    </row>
    <row r="16970" spans="13:20" x14ac:dyDescent="0.2">
      <c r="M16970">
        <v>0</v>
      </c>
      <c r="P16970" s="10"/>
      <c r="R16970" s="10"/>
      <c r="S16970" s="10"/>
      <c r="T16970" s="10"/>
    </row>
    <row r="16971" spans="13:20" x14ac:dyDescent="0.2">
      <c r="M16971">
        <v>1</v>
      </c>
      <c r="P16971" s="10"/>
      <c r="R16971" s="10"/>
      <c r="S16971" s="10"/>
      <c r="T16971" s="10"/>
    </row>
    <row r="16972" spans="13:20" x14ac:dyDescent="0.2">
      <c r="M16972">
        <v>0</v>
      </c>
      <c r="P16972" s="10"/>
      <c r="R16972" s="10"/>
      <c r="S16972" s="10"/>
      <c r="T16972" s="10"/>
    </row>
    <row r="16973" spans="13:20" x14ac:dyDescent="0.2">
      <c r="M16973">
        <v>1</v>
      </c>
      <c r="P16973" s="10"/>
      <c r="R16973" s="10"/>
      <c r="S16973" s="10"/>
      <c r="T16973" s="10"/>
    </row>
    <row r="16974" spans="13:20" x14ac:dyDescent="0.2">
      <c r="M16974">
        <v>0</v>
      </c>
      <c r="P16974" s="10"/>
      <c r="R16974" s="10"/>
      <c r="S16974" s="10"/>
      <c r="T16974" s="10"/>
    </row>
    <row r="16975" spans="13:20" x14ac:dyDescent="0.2">
      <c r="M16975">
        <v>0</v>
      </c>
      <c r="P16975" s="10"/>
      <c r="R16975" s="10"/>
      <c r="S16975" s="10"/>
      <c r="T16975" s="10"/>
    </row>
    <row r="16976" spans="13:20" x14ac:dyDescent="0.2">
      <c r="M16976">
        <v>0</v>
      </c>
      <c r="P16976" s="10"/>
      <c r="R16976" s="10"/>
      <c r="S16976" s="10"/>
      <c r="T16976" s="10"/>
    </row>
    <row r="16977" spans="13:20" x14ac:dyDescent="0.2">
      <c r="M16977">
        <v>1</v>
      </c>
      <c r="P16977" s="10"/>
      <c r="R16977" s="10"/>
      <c r="S16977" s="10"/>
      <c r="T16977" s="10"/>
    </row>
    <row r="16978" spans="13:20" x14ac:dyDescent="0.2">
      <c r="M16978">
        <v>0</v>
      </c>
      <c r="P16978" s="10"/>
      <c r="R16978" s="10"/>
      <c r="S16978" s="10"/>
      <c r="T16978" s="10"/>
    </row>
    <row r="16979" spans="13:20" x14ac:dyDescent="0.2">
      <c r="M16979">
        <v>0</v>
      </c>
      <c r="P16979" s="10"/>
      <c r="R16979" s="10"/>
      <c r="S16979" s="10"/>
      <c r="T16979" s="10"/>
    </row>
    <row r="16980" spans="13:20" x14ac:dyDescent="0.2">
      <c r="M16980">
        <v>1</v>
      </c>
      <c r="P16980" s="10"/>
      <c r="R16980" s="10"/>
      <c r="S16980" s="10"/>
      <c r="T16980" s="10"/>
    </row>
    <row r="16981" spans="13:20" x14ac:dyDescent="0.2">
      <c r="M16981">
        <v>0</v>
      </c>
      <c r="P16981" s="10"/>
      <c r="R16981" s="10"/>
      <c r="S16981" s="10"/>
      <c r="T16981" s="10"/>
    </row>
    <row r="16982" spans="13:20" x14ac:dyDescent="0.2">
      <c r="M16982">
        <v>1</v>
      </c>
      <c r="P16982" s="10"/>
      <c r="R16982" s="10"/>
      <c r="S16982" s="10"/>
      <c r="T16982" s="10"/>
    </row>
    <row r="16983" spans="13:20" x14ac:dyDescent="0.2">
      <c r="M16983">
        <v>0</v>
      </c>
      <c r="P16983" s="10"/>
      <c r="R16983" s="10"/>
      <c r="S16983" s="10"/>
      <c r="T16983" s="10"/>
    </row>
    <row r="16984" spans="13:20" x14ac:dyDescent="0.2">
      <c r="M16984">
        <v>0</v>
      </c>
      <c r="P16984" s="10"/>
      <c r="R16984" s="10"/>
      <c r="S16984" s="10"/>
      <c r="T16984" s="10"/>
    </row>
    <row r="16985" spans="13:20" x14ac:dyDescent="0.2">
      <c r="M16985">
        <v>0</v>
      </c>
      <c r="P16985" s="10"/>
      <c r="R16985" s="10"/>
      <c r="S16985" s="10"/>
      <c r="T16985" s="10"/>
    </row>
    <row r="16986" spans="13:20" x14ac:dyDescent="0.2">
      <c r="M16986">
        <v>1</v>
      </c>
      <c r="P16986" s="10"/>
      <c r="R16986" s="10"/>
      <c r="S16986" s="10"/>
      <c r="T16986" s="10"/>
    </row>
    <row r="16987" spans="13:20" x14ac:dyDescent="0.2">
      <c r="M16987">
        <v>0</v>
      </c>
      <c r="P16987" s="10"/>
      <c r="R16987" s="10"/>
      <c r="S16987" s="10"/>
      <c r="T16987" s="10"/>
    </row>
    <row r="16988" spans="13:20" x14ac:dyDescent="0.2">
      <c r="M16988">
        <v>0</v>
      </c>
      <c r="P16988" s="10"/>
      <c r="R16988" s="10"/>
      <c r="S16988" s="10"/>
      <c r="T16988" s="10"/>
    </row>
    <row r="16989" spans="13:20" x14ac:dyDescent="0.2">
      <c r="M16989">
        <v>1</v>
      </c>
      <c r="P16989" s="10"/>
      <c r="R16989" s="10"/>
      <c r="S16989" s="10"/>
      <c r="T16989" s="10"/>
    </row>
    <row r="16990" spans="13:20" x14ac:dyDescent="0.2">
      <c r="M16990">
        <v>0</v>
      </c>
      <c r="P16990" s="10"/>
      <c r="R16990" s="10"/>
      <c r="S16990" s="10"/>
      <c r="T16990" s="10"/>
    </row>
    <row r="16991" spans="13:20" x14ac:dyDescent="0.2">
      <c r="M16991">
        <v>0</v>
      </c>
      <c r="P16991" s="10"/>
      <c r="R16991" s="10"/>
      <c r="S16991" s="10"/>
      <c r="T16991" s="10"/>
    </row>
    <row r="16992" spans="13:20" x14ac:dyDescent="0.2">
      <c r="M16992">
        <v>1</v>
      </c>
      <c r="P16992" s="10"/>
      <c r="R16992" s="10"/>
      <c r="S16992" s="10"/>
      <c r="T16992" s="10"/>
    </row>
    <row r="16993" spans="13:20" x14ac:dyDescent="0.2">
      <c r="M16993">
        <v>0</v>
      </c>
      <c r="P16993" s="10"/>
      <c r="R16993" s="10"/>
      <c r="S16993" s="10"/>
      <c r="T16993" s="10"/>
    </row>
    <row r="16994" spans="13:20" x14ac:dyDescent="0.2">
      <c r="M16994">
        <v>0</v>
      </c>
      <c r="P16994" s="10"/>
      <c r="R16994" s="10"/>
      <c r="S16994" s="10"/>
      <c r="T16994" s="10"/>
    </row>
    <row r="16995" spans="13:20" x14ac:dyDescent="0.2">
      <c r="M16995">
        <v>1</v>
      </c>
      <c r="P16995" s="10"/>
      <c r="R16995" s="10"/>
      <c r="S16995" s="10"/>
      <c r="T16995" s="10"/>
    </row>
    <row r="16996" spans="13:20" x14ac:dyDescent="0.2">
      <c r="M16996">
        <v>0</v>
      </c>
      <c r="P16996" s="10"/>
      <c r="R16996" s="10"/>
      <c r="S16996" s="10"/>
      <c r="T16996" s="10"/>
    </row>
    <row r="16997" spans="13:20" x14ac:dyDescent="0.2">
      <c r="M16997">
        <v>0</v>
      </c>
      <c r="P16997" s="10"/>
      <c r="R16997" s="10"/>
      <c r="S16997" s="10"/>
      <c r="T16997" s="10"/>
    </row>
    <row r="16998" spans="13:20" x14ac:dyDescent="0.2">
      <c r="M16998">
        <v>1</v>
      </c>
      <c r="P16998" s="10"/>
      <c r="R16998" s="10"/>
      <c r="S16998" s="10"/>
      <c r="T16998" s="10"/>
    </row>
    <row r="16999" spans="13:20" x14ac:dyDescent="0.2">
      <c r="M16999">
        <v>0</v>
      </c>
      <c r="P16999" s="10"/>
      <c r="R16999" s="10"/>
      <c r="S16999" s="10"/>
      <c r="T16999" s="10"/>
    </row>
    <row r="17000" spans="13:20" x14ac:dyDescent="0.2">
      <c r="M17000">
        <v>0</v>
      </c>
      <c r="P17000" s="10"/>
      <c r="R17000" s="10"/>
      <c r="S17000" s="10"/>
      <c r="T17000" s="10"/>
    </row>
    <row r="17001" spans="13:20" x14ac:dyDescent="0.2">
      <c r="M17001">
        <v>0</v>
      </c>
      <c r="P17001" s="10"/>
      <c r="R17001" s="10"/>
      <c r="S17001" s="10"/>
      <c r="T17001" s="10"/>
    </row>
    <row r="17002" spans="13:20" x14ac:dyDescent="0.2">
      <c r="M17002">
        <v>1</v>
      </c>
      <c r="P17002" s="10"/>
      <c r="R17002" s="10"/>
      <c r="S17002" s="10"/>
      <c r="T17002" s="10"/>
    </row>
    <row r="17003" spans="13:20" x14ac:dyDescent="0.2">
      <c r="M17003">
        <v>0</v>
      </c>
      <c r="P17003" s="10"/>
      <c r="R17003" s="10"/>
      <c r="S17003" s="10"/>
      <c r="T17003" s="10"/>
    </row>
    <row r="17004" spans="13:20" x14ac:dyDescent="0.2">
      <c r="M17004">
        <v>0</v>
      </c>
      <c r="P17004" s="10"/>
      <c r="R17004" s="10"/>
      <c r="S17004" s="10"/>
      <c r="T17004" s="10"/>
    </row>
    <row r="17005" spans="13:20" x14ac:dyDescent="0.2">
      <c r="M17005">
        <v>1</v>
      </c>
      <c r="P17005" s="10"/>
      <c r="R17005" s="10"/>
      <c r="S17005" s="10"/>
      <c r="T17005" s="10"/>
    </row>
    <row r="17006" spans="13:20" x14ac:dyDescent="0.2">
      <c r="M17006">
        <v>0</v>
      </c>
      <c r="P17006" s="10"/>
      <c r="R17006" s="10"/>
      <c r="S17006" s="10"/>
      <c r="T17006" s="10"/>
    </row>
    <row r="17007" spans="13:20" x14ac:dyDescent="0.2">
      <c r="M17007">
        <v>0</v>
      </c>
      <c r="P17007" s="10"/>
      <c r="R17007" s="10"/>
      <c r="S17007" s="10"/>
      <c r="T17007" s="10"/>
    </row>
    <row r="17008" spans="13:20" x14ac:dyDescent="0.2">
      <c r="M17008">
        <v>1</v>
      </c>
      <c r="P17008" s="10"/>
      <c r="R17008" s="10"/>
      <c r="S17008" s="10"/>
      <c r="T17008" s="10"/>
    </row>
    <row r="17009" spans="13:20" x14ac:dyDescent="0.2">
      <c r="M17009">
        <v>0</v>
      </c>
      <c r="P17009" s="10"/>
      <c r="R17009" s="10"/>
      <c r="S17009" s="10"/>
      <c r="T17009" s="10"/>
    </row>
    <row r="17010" spans="13:20" x14ac:dyDescent="0.2">
      <c r="M17010">
        <v>1</v>
      </c>
      <c r="P17010" s="10"/>
      <c r="R17010" s="10"/>
      <c r="S17010" s="10"/>
      <c r="T17010" s="10"/>
    </row>
    <row r="17011" spans="13:20" x14ac:dyDescent="0.2">
      <c r="M17011">
        <v>0</v>
      </c>
      <c r="P17011" s="10"/>
      <c r="R17011" s="10"/>
      <c r="S17011" s="10"/>
      <c r="T17011" s="10"/>
    </row>
    <row r="17012" spans="13:20" x14ac:dyDescent="0.2">
      <c r="M17012">
        <v>0</v>
      </c>
      <c r="P17012" s="10"/>
      <c r="R17012" s="10"/>
      <c r="S17012" s="10"/>
      <c r="T17012" s="10"/>
    </row>
    <row r="17013" spans="13:20" x14ac:dyDescent="0.2">
      <c r="M17013">
        <v>1</v>
      </c>
      <c r="P17013" s="10"/>
      <c r="R17013" s="10"/>
      <c r="S17013" s="10"/>
      <c r="T17013" s="10"/>
    </row>
    <row r="17014" spans="13:20" x14ac:dyDescent="0.2">
      <c r="M17014">
        <v>0</v>
      </c>
      <c r="P17014" s="10"/>
      <c r="R17014" s="10"/>
      <c r="S17014" s="10"/>
      <c r="T17014" s="10"/>
    </row>
    <row r="17015" spans="13:20" x14ac:dyDescent="0.2">
      <c r="M17015">
        <v>0</v>
      </c>
      <c r="P17015" s="10"/>
      <c r="R17015" s="10"/>
      <c r="S17015" s="10"/>
      <c r="T17015" s="10"/>
    </row>
    <row r="17016" spans="13:20" x14ac:dyDescent="0.2">
      <c r="M17016">
        <v>1</v>
      </c>
      <c r="P17016" s="10"/>
      <c r="R17016" s="10"/>
      <c r="S17016" s="10"/>
      <c r="T17016" s="10"/>
    </row>
    <row r="17017" spans="13:20" x14ac:dyDescent="0.2">
      <c r="M17017">
        <v>0</v>
      </c>
      <c r="P17017" s="10"/>
      <c r="R17017" s="10"/>
      <c r="S17017" s="10"/>
      <c r="T17017" s="10"/>
    </row>
    <row r="17018" spans="13:20" x14ac:dyDescent="0.2">
      <c r="M17018">
        <v>0</v>
      </c>
      <c r="P17018" s="10"/>
      <c r="R17018" s="10"/>
      <c r="S17018" s="10"/>
      <c r="T17018" s="10"/>
    </row>
    <row r="17019" spans="13:20" x14ac:dyDescent="0.2">
      <c r="M17019">
        <v>1</v>
      </c>
      <c r="P17019" s="10"/>
      <c r="R17019" s="10"/>
      <c r="S17019" s="10"/>
      <c r="T17019" s="10"/>
    </row>
    <row r="17020" spans="13:20" x14ac:dyDescent="0.2">
      <c r="M17020">
        <v>0</v>
      </c>
      <c r="P17020" s="10"/>
      <c r="R17020" s="10"/>
      <c r="S17020" s="10"/>
      <c r="T17020" s="10"/>
    </row>
    <row r="17021" spans="13:20" x14ac:dyDescent="0.2">
      <c r="M17021">
        <v>1</v>
      </c>
      <c r="P17021" s="10"/>
      <c r="R17021" s="10"/>
      <c r="S17021" s="10"/>
      <c r="T17021" s="10"/>
    </row>
    <row r="17022" spans="13:20" x14ac:dyDescent="0.2">
      <c r="M17022">
        <v>0</v>
      </c>
      <c r="P17022" s="10"/>
      <c r="R17022" s="10"/>
      <c r="S17022" s="10"/>
      <c r="T17022" s="10"/>
    </row>
    <row r="17023" spans="13:20" x14ac:dyDescent="0.2">
      <c r="M17023">
        <v>1</v>
      </c>
      <c r="P17023" s="10"/>
      <c r="R17023" s="10"/>
      <c r="S17023" s="10"/>
      <c r="T17023" s="10"/>
    </row>
    <row r="17024" spans="13:20" x14ac:dyDescent="0.2">
      <c r="M17024">
        <v>0</v>
      </c>
      <c r="P17024" s="10"/>
      <c r="R17024" s="10"/>
      <c r="S17024" s="10"/>
      <c r="T17024" s="10"/>
    </row>
    <row r="17025" spans="13:20" x14ac:dyDescent="0.2">
      <c r="M17025">
        <v>0</v>
      </c>
      <c r="P17025" s="10"/>
      <c r="R17025" s="10"/>
      <c r="S17025" s="10"/>
      <c r="T17025" s="10"/>
    </row>
    <row r="17026" spans="13:20" x14ac:dyDescent="0.2">
      <c r="M17026">
        <v>1</v>
      </c>
      <c r="P17026" s="10"/>
      <c r="R17026" s="10"/>
      <c r="S17026" s="10"/>
      <c r="T17026" s="10"/>
    </row>
    <row r="17027" spans="13:20" x14ac:dyDescent="0.2">
      <c r="M17027">
        <v>0</v>
      </c>
      <c r="P17027" s="10"/>
      <c r="R17027" s="10"/>
      <c r="S17027" s="10"/>
      <c r="T17027" s="10"/>
    </row>
    <row r="17028" spans="13:20" x14ac:dyDescent="0.2">
      <c r="M17028">
        <v>0</v>
      </c>
      <c r="P17028" s="10"/>
      <c r="R17028" s="10"/>
      <c r="S17028" s="10"/>
      <c r="T17028" s="10"/>
    </row>
    <row r="17029" spans="13:20" x14ac:dyDescent="0.2">
      <c r="M17029">
        <v>1</v>
      </c>
      <c r="P17029" s="10"/>
      <c r="R17029" s="10"/>
      <c r="S17029" s="10"/>
      <c r="T17029" s="10"/>
    </row>
    <row r="17030" spans="13:20" x14ac:dyDescent="0.2">
      <c r="M17030">
        <v>0</v>
      </c>
      <c r="P17030" s="10"/>
      <c r="R17030" s="10"/>
      <c r="S17030" s="10"/>
      <c r="T17030" s="10"/>
    </row>
    <row r="17031" spans="13:20" x14ac:dyDescent="0.2">
      <c r="M17031">
        <v>0</v>
      </c>
      <c r="P17031" s="10"/>
      <c r="R17031" s="10"/>
      <c r="S17031" s="10"/>
      <c r="T17031" s="10"/>
    </row>
    <row r="17032" spans="13:20" x14ac:dyDescent="0.2">
      <c r="M17032">
        <v>1</v>
      </c>
      <c r="P17032" s="10"/>
      <c r="R17032" s="10"/>
      <c r="S17032" s="10"/>
      <c r="T17032" s="10"/>
    </row>
    <row r="17033" spans="13:20" x14ac:dyDescent="0.2">
      <c r="M17033">
        <v>0</v>
      </c>
      <c r="P17033" s="10"/>
      <c r="R17033" s="10"/>
      <c r="S17033" s="10"/>
      <c r="T17033" s="10"/>
    </row>
    <row r="17034" spans="13:20" x14ac:dyDescent="0.2">
      <c r="M17034">
        <v>1</v>
      </c>
      <c r="P17034" s="10"/>
      <c r="R17034" s="10"/>
      <c r="S17034" s="10"/>
      <c r="T17034" s="10"/>
    </row>
    <row r="17035" spans="13:20" x14ac:dyDescent="0.2">
      <c r="M17035">
        <v>0</v>
      </c>
      <c r="P17035" s="10"/>
      <c r="R17035" s="10"/>
      <c r="S17035" s="10"/>
      <c r="T17035" s="10"/>
    </row>
    <row r="17036" spans="13:20" x14ac:dyDescent="0.2">
      <c r="M17036">
        <v>0</v>
      </c>
      <c r="P17036" s="10"/>
      <c r="R17036" s="10"/>
      <c r="S17036" s="10"/>
      <c r="T17036" s="10"/>
    </row>
    <row r="17037" spans="13:20" x14ac:dyDescent="0.2">
      <c r="M17037">
        <v>1</v>
      </c>
      <c r="P17037" s="10"/>
      <c r="R17037" s="10"/>
      <c r="S17037" s="10"/>
      <c r="T17037" s="10"/>
    </row>
    <row r="17038" spans="13:20" x14ac:dyDescent="0.2">
      <c r="M17038">
        <v>0</v>
      </c>
      <c r="P17038" s="10"/>
      <c r="R17038" s="10"/>
      <c r="S17038" s="10"/>
      <c r="T17038" s="10"/>
    </row>
    <row r="17039" spans="13:20" x14ac:dyDescent="0.2">
      <c r="M17039">
        <v>1</v>
      </c>
      <c r="P17039" s="10"/>
      <c r="R17039" s="10"/>
      <c r="S17039" s="10"/>
      <c r="T17039" s="10"/>
    </row>
    <row r="17040" spans="13:20" x14ac:dyDescent="0.2">
      <c r="M17040">
        <v>0</v>
      </c>
      <c r="P17040" s="10"/>
      <c r="R17040" s="10"/>
      <c r="S17040" s="10"/>
      <c r="T17040" s="10"/>
    </row>
    <row r="17041" spans="13:20" x14ac:dyDescent="0.2">
      <c r="M17041">
        <v>0</v>
      </c>
      <c r="P17041" s="10"/>
      <c r="R17041" s="10"/>
      <c r="S17041" s="10"/>
      <c r="T17041" s="10"/>
    </row>
    <row r="17042" spans="13:20" x14ac:dyDescent="0.2">
      <c r="M17042">
        <v>1</v>
      </c>
      <c r="P17042" s="10"/>
      <c r="R17042" s="10"/>
      <c r="S17042" s="10"/>
      <c r="T17042" s="10"/>
    </row>
    <row r="17043" spans="13:20" x14ac:dyDescent="0.2">
      <c r="M17043">
        <v>0</v>
      </c>
      <c r="P17043" s="10"/>
      <c r="R17043" s="10"/>
      <c r="S17043" s="10"/>
      <c r="T17043" s="10"/>
    </row>
    <row r="17044" spans="13:20" x14ac:dyDescent="0.2">
      <c r="M17044">
        <v>0</v>
      </c>
      <c r="P17044" s="10"/>
      <c r="R17044" s="10"/>
      <c r="S17044" s="10"/>
      <c r="T17044" s="10"/>
    </row>
    <row r="17045" spans="13:20" x14ac:dyDescent="0.2">
      <c r="M17045">
        <v>0</v>
      </c>
      <c r="P17045" s="10"/>
      <c r="R17045" s="10"/>
      <c r="S17045" s="10"/>
      <c r="T17045" s="10"/>
    </row>
    <row r="17046" spans="13:20" x14ac:dyDescent="0.2">
      <c r="M17046">
        <v>1</v>
      </c>
      <c r="P17046" s="10"/>
      <c r="R17046" s="10"/>
      <c r="S17046" s="10"/>
      <c r="T17046" s="10"/>
    </row>
    <row r="17047" spans="13:20" x14ac:dyDescent="0.2">
      <c r="M17047">
        <v>0</v>
      </c>
      <c r="P17047" s="10"/>
      <c r="R17047" s="10"/>
      <c r="S17047" s="10"/>
      <c r="T17047" s="10"/>
    </row>
    <row r="17048" spans="13:20" x14ac:dyDescent="0.2">
      <c r="M17048">
        <v>0</v>
      </c>
      <c r="P17048" s="10"/>
      <c r="R17048" s="10"/>
      <c r="S17048" s="10"/>
      <c r="T17048" s="10"/>
    </row>
    <row r="17049" spans="13:20" x14ac:dyDescent="0.2">
      <c r="M17049">
        <v>1</v>
      </c>
      <c r="P17049" s="10"/>
      <c r="R17049" s="10"/>
      <c r="S17049" s="10"/>
      <c r="T17049" s="10"/>
    </row>
    <row r="17050" spans="13:20" x14ac:dyDescent="0.2">
      <c r="M17050">
        <v>0</v>
      </c>
      <c r="P17050" s="10"/>
      <c r="R17050" s="10"/>
      <c r="S17050" s="10"/>
      <c r="T17050" s="10"/>
    </row>
    <row r="17051" spans="13:20" x14ac:dyDescent="0.2">
      <c r="M17051">
        <v>0</v>
      </c>
      <c r="P17051" s="10"/>
      <c r="R17051" s="10"/>
      <c r="S17051" s="10"/>
      <c r="T17051" s="10"/>
    </row>
    <row r="17052" spans="13:20" x14ac:dyDescent="0.2">
      <c r="M17052">
        <v>1</v>
      </c>
      <c r="P17052" s="10"/>
      <c r="R17052" s="10"/>
      <c r="S17052" s="10"/>
      <c r="T17052" s="10"/>
    </row>
    <row r="17053" spans="13:20" x14ac:dyDescent="0.2">
      <c r="M17053">
        <v>0</v>
      </c>
      <c r="P17053" s="10"/>
      <c r="R17053" s="10"/>
      <c r="S17053" s="10"/>
      <c r="T17053" s="10"/>
    </row>
    <row r="17054" spans="13:20" x14ac:dyDescent="0.2">
      <c r="M17054">
        <v>0</v>
      </c>
      <c r="P17054" s="10"/>
      <c r="R17054" s="10"/>
      <c r="S17054" s="10"/>
      <c r="T17054" s="10"/>
    </row>
    <row r="17055" spans="13:20" x14ac:dyDescent="0.2">
      <c r="M17055">
        <v>1</v>
      </c>
      <c r="P17055" s="10"/>
      <c r="R17055" s="10"/>
      <c r="S17055" s="10"/>
      <c r="T17055" s="10"/>
    </row>
    <row r="17056" spans="13:20" x14ac:dyDescent="0.2">
      <c r="M17056">
        <v>0</v>
      </c>
      <c r="P17056" s="10"/>
      <c r="R17056" s="10"/>
      <c r="S17056" s="10"/>
      <c r="T17056" s="10"/>
    </row>
    <row r="17057" spans="13:20" x14ac:dyDescent="0.2">
      <c r="M17057">
        <v>1</v>
      </c>
      <c r="P17057" s="10"/>
      <c r="R17057" s="10"/>
      <c r="S17057" s="10"/>
      <c r="T17057" s="10"/>
    </row>
    <row r="17058" spans="13:20" x14ac:dyDescent="0.2">
      <c r="M17058">
        <v>0</v>
      </c>
      <c r="P17058" s="10"/>
      <c r="R17058" s="10"/>
      <c r="S17058" s="10"/>
      <c r="T17058" s="10"/>
    </row>
    <row r="17059" spans="13:20" x14ac:dyDescent="0.2">
      <c r="M17059">
        <v>0</v>
      </c>
      <c r="P17059" s="10"/>
      <c r="R17059" s="10"/>
      <c r="S17059" s="10"/>
      <c r="T17059" s="10"/>
    </row>
    <row r="17060" spans="13:20" x14ac:dyDescent="0.2">
      <c r="M17060">
        <v>1</v>
      </c>
      <c r="P17060" s="10"/>
      <c r="R17060" s="10"/>
      <c r="S17060" s="10"/>
      <c r="T17060" s="10"/>
    </row>
    <row r="17061" spans="13:20" x14ac:dyDescent="0.2">
      <c r="M17061">
        <v>0</v>
      </c>
      <c r="P17061" s="10"/>
      <c r="R17061" s="10"/>
      <c r="S17061" s="10"/>
      <c r="T17061" s="10"/>
    </row>
    <row r="17062" spans="13:20" x14ac:dyDescent="0.2">
      <c r="M17062">
        <v>1</v>
      </c>
      <c r="P17062" s="10"/>
      <c r="R17062" s="10"/>
      <c r="S17062" s="10"/>
      <c r="T17062" s="10"/>
    </row>
    <row r="17063" spans="13:20" x14ac:dyDescent="0.2">
      <c r="M17063">
        <v>0</v>
      </c>
      <c r="P17063" s="10"/>
      <c r="R17063" s="10"/>
      <c r="S17063" s="10"/>
      <c r="T17063" s="10"/>
    </row>
    <row r="17064" spans="13:20" x14ac:dyDescent="0.2">
      <c r="M17064">
        <v>1</v>
      </c>
      <c r="P17064" s="10"/>
      <c r="R17064" s="10"/>
      <c r="S17064" s="10"/>
      <c r="T17064" s="10"/>
    </row>
    <row r="17065" spans="13:20" x14ac:dyDescent="0.2">
      <c r="M17065">
        <v>0</v>
      </c>
      <c r="P17065" s="10"/>
      <c r="R17065" s="10"/>
      <c r="S17065" s="10"/>
      <c r="T17065" s="10"/>
    </row>
    <row r="17066" spans="13:20" x14ac:dyDescent="0.2">
      <c r="M17066">
        <v>0</v>
      </c>
      <c r="P17066" s="10"/>
      <c r="R17066" s="10"/>
      <c r="S17066" s="10"/>
      <c r="T17066" s="10"/>
    </row>
    <row r="17067" spans="13:20" x14ac:dyDescent="0.2">
      <c r="M17067">
        <v>1</v>
      </c>
      <c r="P17067" s="10"/>
      <c r="R17067" s="10"/>
      <c r="S17067" s="10"/>
      <c r="T17067" s="10"/>
    </row>
    <row r="17068" spans="13:20" x14ac:dyDescent="0.2">
      <c r="M17068">
        <v>0</v>
      </c>
      <c r="P17068" s="10"/>
      <c r="R17068" s="10"/>
      <c r="S17068" s="10"/>
      <c r="T17068" s="10"/>
    </row>
    <row r="17069" spans="13:20" x14ac:dyDescent="0.2">
      <c r="M17069">
        <v>0</v>
      </c>
      <c r="P17069" s="10"/>
      <c r="R17069" s="10"/>
      <c r="S17069" s="10"/>
      <c r="T17069" s="10"/>
    </row>
    <row r="17070" spans="13:20" x14ac:dyDescent="0.2">
      <c r="M17070">
        <v>1</v>
      </c>
      <c r="P17070" s="10"/>
      <c r="R17070" s="10"/>
      <c r="S17070" s="10"/>
      <c r="T17070" s="10"/>
    </row>
    <row r="17071" spans="13:20" x14ac:dyDescent="0.2">
      <c r="M17071">
        <v>0</v>
      </c>
      <c r="P17071" s="10"/>
      <c r="R17071" s="10"/>
      <c r="S17071" s="10"/>
      <c r="T17071" s="10"/>
    </row>
    <row r="17072" spans="13:20" x14ac:dyDescent="0.2">
      <c r="M17072">
        <v>0</v>
      </c>
      <c r="P17072" s="10"/>
      <c r="R17072" s="10"/>
      <c r="S17072" s="10"/>
      <c r="T17072" s="10"/>
    </row>
    <row r="17073" spans="13:20" x14ac:dyDescent="0.2">
      <c r="M17073">
        <v>1</v>
      </c>
      <c r="P17073" s="10"/>
      <c r="R17073" s="10"/>
      <c r="S17073" s="10"/>
      <c r="T17073" s="10"/>
    </row>
    <row r="17074" spans="13:20" x14ac:dyDescent="0.2">
      <c r="M17074">
        <v>0</v>
      </c>
      <c r="P17074" s="10"/>
      <c r="R17074" s="10"/>
      <c r="S17074" s="10"/>
      <c r="T17074" s="10"/>
    </row>
    <row r="17075" spans="13:20" x14ac:dyDescent="0.2">
      <c r="M17075">
        <v>1</v>
      </c>
      <c r="P17075" s="10"/>
      <c r="R17075" s="10"/>
      <c r="S17075" s="10"/>
      <c r="T17075" s="10"/>
    </row>
    <row r="17076" spans="13:20" x14ac:dyDescent="0.2">
      <c r="M17076">
        <v>0</v>
      </c>
      <c r="P17076" s="10"/>
      <c r="R17076" s="10"/>
      <c r="S17076" s="10"/>
      <c r="T17076" s="10"/>
    </row>
    <row r="17077" spans="13:20" x14ac:dyDescent="0.2">
      <c r="M17077">
        <v>0</v>
      </c>
      <c r="P17077" s="10"/>
      <c r="R17077" s="10"/>
      <c r="S17077" s="10"/>
      <c r="T17077" s="10"/>
    </row>
    <row r="17078" spans="13:20" x14ac:dyDescent="0.2">
      <c r="M17078">
        <v>0</v>
      </c>
      <c r="P17078" s="10"/>
      <c r="R17078" s="10"/>
      <c r="S17078" s="10"/>
      <c r="T17078" s="10"/>
    </row>
    <row r="17079" spans="13:20" x14ac:dyDescent="0.2">
      <c r="M17079">
        <v>1</v>
      </c>
      <c r="P17079" s="10"/>
      <c r="R17079" s="10"/>
      <c r="S17079" s="10"/>
      <c r="T17079" s="10"/>
    </row>
    <row r="17080" spans="13:20" x14ac:dyDescent="0.2">
      <c r="M17080">
        <v>0</v>
      </c>
      <c r="P17080" s="10"/>
      <c r="R17080" s="10"/>
      <c r="S17080" s="10"/>
      <c r="T17080" s="10"/>
    </row>
    <row r="17081" spans="13:20" x14ac:dyDescent="0.2">
      <c r="M17081">
        <v>0</v>
      </c>
      <c r="P17081" s="10"/>
      <c r="R17081" s="10"/>
      <c r="S17081" s="10"/>
      <c r="T17081" s="10"/>
    </row>
    <row r="17082" spans="13:20" x14ac:dyDescent="0.2">
      <c r="M17082">
        <v>1</v>
      </c>
      <c r="P17082" s="10"/>
      <c r="R17082" s="10"/>
      <c r="S17082" s="10"/>
      <c r="T17082" s="10"/>
    </row>
    <row r="17083" spans="13:20" x14ac:dyDescent="0.2">
      <c r="M17083">
        <v>0</v>
      </c>
      <c r="P17083" s="10"/>
      <c r="R17083" s="10"/>
      <c r="S17083" s="10"/>
      <c r="T17083" s="10"/>
    </row>
    <row r="17084" spans="13:20" x14ac:dyDescent="0.2">
      <c r="M17084">
        <v>0</v>
      </c>
      <c r="P17084" s="10"/>
      <c r="R17084" s="10"/>
      <c r="S17084" s="10"/>
      <c r="T17084" s="10"/>
    </row>
    <row r="17085" spans="13:20" x14ac:dyDescent="0.2">
      <c r="M17085">
        <v>1</v>
      </c>
      <c r="P17085" s="10"/>
      <c r="R17085" s="10"/>
      <c r="S17085" s="10"/>
      <c r="T17085" s="10"/>
    </row>
    <row r="17086" spans="13:20" x14ac:dyDescent="0.2">
      <c r="M17086">
        <v>0</v>
      </c>
      <c r="P17086" s="10"/>
      <c r="R17086" s="10"/>
      <c r="S17086" s="10"/>
      <c r="T17086" s="10"/>
    </row>
    <row r="17087" spans="13:20" x14ac:dyDescent="0.2">
      <c r="M17087">
        <v>0</v>
      </c>
      <c r="P17087" s="10"/>
      <c r="R17087" s="10"/>
      <c r="S17087" s="10"/>
      <c r="T17087" s="10"/>
    </row>
    <row r="17088" spans="13:20" x14ac:dyDescent="0.2">
      <c r="M17088">
        <v>1</v>
      </c>
      <c r="P17088" s="10"/>
      <c r="R17088" s="10"/>
      <c r="S17088" s="10"/>
      <c r="T17088" s="10"/>
    </row>
    <row r="17089" spans="13:20" x14ac:dyDescent="0.2">
      <c r="M17089">
        <v>0</v>
      </c>
      <c r="P17089" s="10"/>
      <c r="R17089" s="10"/>
      <c r="S17089" s="10"/>
      <c r="T17089" s="10"/>
    </row>
    <row r="17090" spans="13:20" x14ac:dyDescent="0.2">
      <c r="M17090">
        <v>0</v>
      </c>
      <c r="P17090" s="10"/>
      <c r="R17090" s="10"/>
      <c r="S17090" s="10"/>
      <c r="T17090" s="10"/>
    </row>
    <row r="17091" spans="13:20" x14ac:dyDescent="0.2">
      <c r="M17091">
        <v>1</v>
      </c>
      <c r="P17091" s="10"/>
      <c r="R17091" s="10"/>
      <c r="S17091" s="10"/>
      <c r="T17091" s="10"/>
    </row>
    <row r="17092" spans="13:20" x14ac:dyDescent="0.2">
      <c r="M17092">
        <v>0</v>
      </c>
      <c r="P17092" s="10"/>
      <c r="R17092" s="10"/>
      <c r="S17092" s="10"/>
      <c r="T17092" s="10"/>
    </row>
    <row r="17093" spans="13:20" x14ac:dyDescent="0.2">
      <c r="M17093">
        <v>1</v>
      </c>
      <c r="P17093" s="10"/>
      <c r="R17093" s="10"/>
      <c r="S17093" s="10"/>
      <c r="T17093" s="10"/>
    </row>
    <row r="17094" spans="13:20" x14ac:dyDescent="0.2">
      <c r="M17094">
        <v>0</v>
      </c>
      <c r="P17094" s="10"/>
      <c r="R17094" s="10"/>
      <c r="S17094" s="10"/>
      <c r="T17094" s="10"/>
    </row>
    <row r="17095" spans="13:20" x14ac:dyDescent="0.2">
      <c r="M17095">
        <v>0</v>
      </c>
      <c r="P17095" s="10"/>
      <c r="R17095" s="10"/>
      <c r="S17095" s="10"/>
      <c r="T17095" s="10"/>
    </row>
    <row r="17096" spans="13:20" x14ac:dyDescent="0.2">
      <c r="M17096">
        <v>1</v>
      </c>
      <c r="P17096" s="10"/>
      <c r="R17096" s="10"/>
      <c r="S17096" s="10"/>
      <c r="T17096" s="10"/>
    </row>
    <row r="17097" spans="13:20" x14ac:dyDescent="0.2">
      <c r="M17097">
        <v>0</v>
      </c>
      <c r="P17097" s="10"/>
      <c r="R17097" s="10"/>
      <c r="S17097" s="10"/>
      <c r="T17097" s="10"/>
    </row>
    <row r="17098" spans="13:20" x14ac:dyDescent="0.2">
      <c r="M17098">
        <v>1</v>
      </c>
      <c r="P17098" s="10"/>
      <c r="R17098" s="10"/>
      <c r="S17098" s="10"/>
      <c r="T17098" s="10"/>
    </row>
    <row r="17099" spans="13:20" x14ac:dyDescent="0.2">
      <c r="M17099">
        <v>0</v>
      </c>
      <c r="P17099" s="10"/>
      <c r="R17099" s="10"/>
      <c r="S17099" s="10"/>
      <c r="T17099" s="10"/>
    </row>
    <row r="17100" spans="13:20" x14ac:dyDescent="0.2">
      <c r="M17100">
        <v>0</v>
      </c>
      <c r="P17100" s="10"/>
      <c r="R17100" s="10"/>
      <c r="S17100" s="10"/>
      <c r="T17100" s="10"/>
    </row>
    <row r="17101" spans="13:20" x14ac:dyDescent="0.2">
      <c r="M17101">
        <v>0</v>
      </c>
      <c r="P17101" s="10"/>
      <c r="R17101" s="10"/>
      <c r="S17101" s="10"/>
      <c r="T17101" s="10"/>
    </row>
    <row r="17102" spans="13:20" x14ac:dyDescent="0.2">
      <c r="M17102">
        <v>1</v>
      </c>
      <c r="P17102" s="10"/>
      <c r="R17102" s="10"/>
      <c r="S17102" s="10"/>
      <c r="T17102" s="10"/>
    </row>
    <row r="17103" spans="13:20" x14ac:dyDescent="0.2">
      <c r="M17103">
        <v>0</v>
      </c>
      <c r="P17103" s="10"/>
      <c r="R17103" s="10"/>
      <c r="S17103" s="10"/>
      <c r="T17103" s="10"/>
    </row>
    <row r="17104" spans="13:20" x14ac:dyDescent="0.2">
      <c r="M17104">
        <v>0</v>
      </c>
      <c r="P17104" s="10"/>
      <c r="R17104" s="10"/>
      <c r="S17104" s="10"/>
      <c r="T17104" s="10"/>
    </row>
    <row r="17105" spans="13:20" x14ac:dyDescent="0.2">
      <c r="M17105">
        <v>1</v>
      </c>
      <c r="P17105" s="10"/>
      <c r="R17105" s="10"/>
      <c r="S17105" s="10"/>
      <c r="T17105" s="10"/>
    </row>
    <row r="17106" spans="13:20" x14ac:dyDescent="0.2">
      <c r="M17106">
        <v>0</v>
      </c>
      <c r="P17106" s="10"/>
      <c r="R17106" s="10"/>
      <c r="S17106" s="10"/>
      <c r="T17106" s="10"/>
    </row>
    <row r="17107" spans="13:20" x14ac:dyDescent="0.2">
      <c r="M17107">
        <v>0</v>
      </c>
      <c r="P17107" s="10"/>
      <c r="R17107" s="10"/>
      <c r="S17107" s="10"/>
      <c r="T17107" s="10"/>
    </row>
    <row r="17108" spans="13:20" x14ac:dyDescent="0.2">
      <c r="M17108">
        <v>1</v>
      </c>
      <c r="P17108" s="10"/>
      <c r="R17108" s="10"/>
      <c r="S17108" s="10"/>
      <c r="T17108" s="10"/>
    </row>
    <row r="17109" spans="13:20" x14ac:dyDescent="0.2">
      <c r="M17109">
        <v>0</v>
      </c>
      <c r="P17109" s="10"/>
      <c r="R17109" s="10"/>
      <c r="S17109" s="10"/>
      <c r="T17109" s="10"/>
    </row>
    <row r="17110" spans="13:20" x14ac:dyDescent="0.2">
      <c r="M17110">
        <v>0</v>
      </c>
      <c r="P17110" s="10"/>
      <c r="R17110" s="10"/>
      <c r="S17110" s="10"/>
      <c r="T17110" s="10"/>
    </row>
    <row r="17111" spans="13:20" x14ac:dyDescent="0.2">
      <c r="M17111">
        <v>1</v>
      </c>
      <c r="P17111" s="10"/>
      <c r="R17111" s="10"/>
      <c r="S17111" s="10"/>
      <c r="T17111" s="10"/>
    </row>
    <row r="17112" spans="13:20" x14ac:dyDescent="0.2">
      <c r="M17112">
        <v>0</v>
      </c>
      <c r="P17112" s="10"/>
      <c r="R17112" s="10"/>
      <c r="S17112" s="10"/>
      <c r="T17112" s="10"/>
    </row>
    <row r="17113" spans="13:20" x14ac:dyDescent="0.2">
      <c r="M17113">
        <v>1</v>
      </c>
      <c r="P17113" s="10"/>
      <c r="R17113" s="10"/>
      <c r="S17113" s="10"/>
      <c r="T17113" s="10"/>
    </row>
    <row r="17114" spans="13:20" x14ac:dyDescent="0.2">
      <c r="M17114">
        <v>0</v>
      </c>
      <c r="P17114" s="10"/>
      <c r="R17114" s="10"/>
      <c r="S17114" s="10"/>
      <c r="T17114" s="10"/>
    </row>
    <row r="17115" spans="13:20" x14ac:dyDescent="0.2">
      <c r="M17115">
        <v>0</v>
      </c>
      <c r="P17115" s="10"/>
      <c r="R17115" s="10"/>
      <c r="S17115" s="10"/>
      <c r="T17115" s="10"/>
    </row>
    <row r="17116" spans="13:20" x14ac:dyDescent="0.2">
      <c r="M17116">
        <v>1</v>
      </c>
      <c r="P17116" s="10"/>
      <c r="R17116" s="10"/>
      <c r="S17116" s="10"/>
      <c r="T17116" s="10"/>
    </row>
    <row r="17117" spans="13:20" x14ac:dyDescent="0.2">
      <c r="M17117">
        <v>0</v>
      </c>
      <c r="P17117" s="10"/>
      <c r="R17117" s="10"/>
      <c r="S17117" s="10"/>
      <c r="T17117" s="10"/>
    </row>
    <row r="17118" spans="13:20" x14ac:dyDescent="0.2">
      <c r="M17118">
        <v>0</v>
      </c>
      <c r="P17118" s="10"/>
      <c r="R17118" s="10"/>
      <c r="S17118" s="10"/>
      <c r="T17118" s="10"/>
    </row>
    <row r="17119" spans="13:20" x14ac:dyDescent="0.2">
      <c r="M17119">
        <v>0</v>
      </c>
      <c r="P17119" s="10"/>
      <c r="R17119" s="10"/>
      <c r="S17119" s="10"/>
      <c r="T17119" s="10"/>
    </row>
    <row r="17120" spans="13:20" x14ac:dyDescent="0.2">
      <c r="M17120">
        <v>1</v>
      </c>
      <c r="P17120" s="10"/>
      <c r="R17120" s="10"/>
      <c r="S17120" s="10"/>
      <c r="T17120" s="10"/>
    </row>
    <row r="17121" spans="13:20" x14ac:dyDescent="0.2">
      <c r="M17121">
        <v>0</v>
      </c>
      <c r="P17121" s="10"/>
      <c r="R17121" s="10"/>
      <c r="S17121" s="10"/>
      <c r="T17121" s="10"/>
    </row>
    <row r="17122" spans="13:20" x14ac:dyDescent="0.2">
      <c r="M17122">
        <v>0</v>
      </c>
      <c r="P17122" s="10"/>
      <c r="R17122" s="10"/>
      <c r="S17122" s="10"/>
      <c r="T17122" s="10"/>
    </row>
    <row r="17123" spans="13:20" x14ac:dyDescent="0.2">
      <c r="M17123">
        <v>1</v>
      </c>
      <c r="P17123" s="10"/>
      <c r="R17123" s="10"/>
      <c r="S17123" s="10"/>
      <c r="T17123" s="10"/>
    </row>
    <row r="17124" spans="13:20" x14ac:dyDescent="0.2">
      <c r="M17124">
        <v>0</v>
      </c>
      <c r="P17124" s="10"/>
      <c r="R17124" s="10"/>
      <c r="S17124" s="10"/>
      <c r="T17124" s="10"/>
    </row>
    <row r="17125" spans="13:20" x14ac:dyDescent="0.2">
      <c r="M17125">
        <v>1</v>
      </c>
      <c r="P17125" s="10"/>
      <c r="R17125" s="10"/>
      <c r="S17125" s="10"/>
      <c r="T17125" s="10"/>
    </row>
    <row r="17126" spans="13:20" x14ac:dyDescent="0.2">
      <c r="M17126">
        <v>0</v>
      </c>
      <c r="P17126" s="10"/>
      <c r="R17126" s="10"/>
      <c r="S17126" s="10"/>
      <c r="T17126" s="10"/>
    </row>
    <row r="17127" spans="13:20" x14ac:dyDescent="0.2">
      <c r="M17127">
        <v>0</v>
      </c>
      <c r="P17127" s="10"/>
      <c r="R17127" s="10"/>
      <c r="S17127" s="10"/>
      <c r="T17127" s="10"/>
    </row>
    <row r="17128" spans="13:20" x14ac:dyDescent="0.2">
      <c r="M17128">
        <v>1</v>
      </c>
      <c r="P17128" s="10"/>
      <c r="R17128" s="10"/>
      <c r="S17128" s="10"/>
      <c r="T17128" s="10"/>
    </row>
    <row r="17129" spans="13:20" x14ac:dyDescent="0.2">
      <c r="M17129">
        <v>0</v>
      </c>
      <c r="P17129" s="10"/>
      <c r="R17129" s="10"/>
      <c r="S17129" s="10"/>
      <c r="T17129" s="10"/>
    </row>
    <row r="17130" spans="13:20" x14ac:dyDescent="0.2">
      <c r="M17130">
        <v>0</v>
      </c>
      <c r="P17130" s="10"/>
      <c r="R17130" s="10"/>
      <c r="S17130" s="10"/>
      <c r="T17130" s="10"/>
    </row>
    <row r="17131" spans="13:20" x14ac:dyDescent="0.2">
      <c r="M17131">
        <v>1</v>
      </c>
      <c r="P17131" s="10"/>
      <c r="R17131" s="10"/>
      <c r="S17131" s="10"/>
      <c r="T17131" s="10"/>
    </row>
    <row r="17132" spans="13:20" x14ac:dyDescent="0.2">
      <c r="M17132">
        <v>1</v>
      </c>
      <c r="P17132" s="10"/>
      <c r="R17132" s="10"/>
      <c r="S17132" s="10"/>
      <c r="T17132" s="10"/>
    </row>
    <row r="17133" spans="13:20" x14ac:dyDescent="0.2">
      <c r="M17133">
        <v>0</v>
      </c>
      <c r="P17133" s="10"/>
      <c r="R17133" s="10"/>
      <c r="S17133" s="10"/>
      <c r="T17133" s="10"/>
    </row>
    <row r="17134" spans="13:20" x14ac:dyDescent="0.2">
      <c r="M17134">
        <v>0</v>
      </c>
      <c r="P17134" s="10"/>
      <c r="R17134" s="10"/>
      <c r="S17134" s="10"/>
      <c r="T17134" s="10"/>
    </row>
    <row r="17135" spans="13:20" x14ac:dyDescent="0.2">
      <c r="M17135">
        <v>0</v>
      </c>
      <c r="P17135" s="10"/>
      <c r="R17135" s="10"/>
      <c r="S17135" s="10"/>
      <c r="T17135" s="10"/>
    </row>
    <row r="17136" spans="13:20" x14ac:dyDescent="0.2">
      <c r="M17136">
        <v>0</v>
      </c>
      <c r="P17136" s="10"/>
      <c r="R17136" s="10"/>
      <c r="S17136" s="10"/>
      <c r="T17136" s="10"/>
    </row>
    <row r="17137" spans="13:20" x14ac:dyDescent="0.2">
      <c r="M17137">
        <v>1</v>
      </c>
      <c r="P17137" s="10"/>
      <c r="R17137" s="10"/>
      <c r="S17137" s="10"/>
      <c r="T17137" s="10"/>
    </row>
    <row r="17138" spans="13:20" x14ac:dyDescent="0.2">
      <c r="M17138">
        <v>0</v>
      </c>
      <c r="P17138" s="10"/>
      <c r="R17138" s="10"/>
      <c r="S17138" s="10"/>
      <c r="T17138" s="10"/>
    </row>
    <row r="17139" spans="13:20" x14ac:dyDescent="0.2">
      <c r="M17139">
        <v>1</v>
      </c>
      <c r="P17139" s="10"/>
      <c r="R17139" s="10"/>
      <c r="S17139" s="10"/>
      <c r="T17139" s="10"/>
    </row>
    <row r="17140" spans="13:20" x14ac:dyDescent="0.2">
      <c r="M17140">
        <v>0</v>
      </c>
      <c r="P17140" s="10"/>
      <c r="R17140" s="10"/>
      <c r="S17140" s="10"/>
      <c r="T17140" s="10"/>
    </row>
    <row r="17141" spans="13:20" x14ac:dyDescent="0.2">
      <c r="M17141">
        <v>0</v>
      </c>
      <c r="P17141" s="10"/>
      <c r="R17141" s="10"/>
      <c r="S17141" s="10"/>
      <c r="T17141" s="10"/>
    </row>
    <row r="17142" spans="13:20" x14ac:dyDescent="0.2">
      <c r="M17142">
        <v>1</v>
      </c>
      <c r="P17142" s="10"/>
      <c r="R17142" s="10"/>
      <c r="S17142" s="10"/>
      <c r="T17142" s="10"/>
    </row>
    <row r="17143" spans="13:20" x14ac:dyDescent="0.2">
      <c r="M17143">
        <v>0</v>
      </c>
      <c r="P17143" s="10"/>
      <c r="R17143" s="10"/>
      <c r="S17143" s="10"/>
      <c r="T17143" s="10"/>
    </row>
    <row r="17144" spans="13:20" x14ac:dyDescent="0.2">
      <c r="M17144">
        <v>0</v>
      </c>
      <c r="P17144" s="10"/>
      <c r="R17144" s="10"/>
      <c r="S17144" s="10"/>
      <c r="T17144" s="10"/>
    </row>
    <row r="17145" spans="13:20" x14ac:dyDescent="0.2">
      <c r="M17145">
        <v>1</v>
      </c>
      <c r="P17145" s="10"/>
      <c r="R17145" s="10"/>
      <c r="S17145" s="10"/>
      <c r="T17145" s="10"/>
    </row>
    <row r="17146" spans="13:20" x14ac:dyDescent="0.2">
      <c r="M17146">
        <v>0</v>
      </c>
      <c r="P17146" s="10"/>
      <c r="R17146" s="10"/>
      <c r="S17146" s="10"/>
      <c r="T17146" s="10"/>
    </row>
    <row r="17147" spans="13:20" x14ac:dyDescent="0.2">
      <c r="M17147">
        <v>0</v>
      </c>
      <c r="P17147" s="10"/>
      <c r="R17147" s="10"/>
      <c r="S17147" s="10"/>
      <c r="T17147" s="10"/>
    </row>
    <row r="17148" spans="13:20" x14ac:dyDescent="0.2">
      <c r="M17148">
        <v>1</v>
      </c>
      <c r="P17148" s="10"/>
      <c r="R17148" s="10"/>
      <c r="S17148" s="10"/>
      <c r="T17148" s="10"/>
    </row>
    <row r="17149" spans="13:20" x14ac:dyDescent="0.2">
      <c r="M17149">
        <v>0</v>
      </c>
      <c r="P17149" s="10"/>
      <c r="R17149" s="10"/>
      <c r="S17149" s="10"/>
      <c r="T17149" s="10"/>
    </row>
    <row r="17150" spans="13:20" x14ac:dyDescent="0.2">
      <c r="M17150">
        <v>0</v>
      </c>
      <c r="P17150" s="10"/>
      <c r="R17150" s="10"/>
      <c r="S17150" s="10"/>
      <c r="T17150" s="10"/>
    </row>
    <row r="17151" spans="13:20" x14ac:dyDescent="0.2">
      <c r="M17151">
        <v>1</v>
      </c>
      <c r="P17151" s="10"/>
      <c r="R17151" s="10"/>
      <c r="S17151" s="10"/>
      <c r="T17151" s="10"/>
    </row>
    <row r="17152" spans="13:20" x14ac:dyDescent="0.2">
      <c r="M17152">
        <v>0</v>
      </c>
      <c r="P17152" s="10"/>
      <c r="R17152" s="10"/>
      <c r="S17152" s="10"/>
      <c r="T17152" s="10"/>
    </row>
    <row r="17153" spans="13:20" x14ac:dyDescent="0.2">
      <c r="M17153">
        <v>0</v>
      </c>
      <c r="P17153" s="10"/>
      <c r="R17153" s="10"/>
      <c r="S17153" s="10"/>
      <c r="T17153" s="10"/>
    </row>
    <row r="17154" spans="13:20" x14ac:dyDescent="0.2">
      <c r="M17154">
        <v>1</v>
      </c>
      <c r="P17154" s="10"/>
      <c r="R17154" s="10"/>
      <c r="S17154" s="10"/>
      <c r="T17154" s="10"/>
    </row>
    <row r="17155" spans="13:20" x14ac:dyDescent="0.2">
      <c r="M17155">
        <v>0</v>
      </c>
      <c r="P17155" s="10"/>
      <c r="R17155" s="10"/>
      <c r="S17155" s="10"/>
      <c r="T17155" s="10"/>
    </row>
    <row r="17156" spans="13:20" x14ac:dyDescent="0.2">
      <c r="M17156">
        <v>0</v>
      </c>
      <c r="P17156" s="10"/>
      <c r="R17156" s="10"/>
      <c r="S17156" s="10"/>
      <c r="T17156" s="10"/>
    </row>
    <row r="17157" spans="13:20" x14ac:dyDescent="0.2">
      <c r="M17157">
        <v>0</v>
      </c>
      <c r="P17157" s="10"/>
      <c r="R17157" s="10"/>
      <c r="S17157" s="10"/>
      <c r="T17157" s="10"/>
    </row>
    <row r="17158" spans="13:20" x14ac:dyDescent="0.2">
      <c r="M17158">
        <v>1</v>
      </c>
      <c r="P17158" s="10"/>
      <c r="R17158" s="10"/>
      <c r="S17158" s="10"/>
      <c r="T17158" s="10"/>
    </row>
    <row r="17159" spans="13:20" x14ac:dyDescent="0.2">
      <c r="M17159">
        <v>0</v>
      </c>
      <c r="P17159" s="10"/>
      <c r="R17159" s="10"/>
      <c r="S17159" s="10"/>
      <c r="T17159" s="10"/>
    </row>
    <row r="17160" spans="13:20" x14ac:dyDescent="0.2">
      <c r="M17160">
        <v>0</v>
      </c>
      <c r="P17160" s="10"/>
      <c r="R17160" s="10"/>
      <c r="S17160" s="10"/>
      <c r="T17160" s="10"/>
    </row>
    <row r="17161" spans="13:20" x14ac:dyDescent="0.2">
      <c r="M17161">
        <v>1</v>
      </c>
      <c r="P17161" s="10"/>
      <c r="R17161" s="10"/>
      <c r="S17161" s="10"/>
      <c r="T17161" s="10"/>
    </row>
    <row r="17162" spans="13:20" x14ac:dyDescent="0.2">
      <c r="M17162">
        <v>0</v>
      </c>
      <c r="P17162" s="10"/>
      <c r="R17162" s="10"/>
      <c r="S17162" s="10"/>
      <c r="T17162" s="10"/>
    </row>
    <row r="17163" spans="13:20" x14ac:dyDescent="0.2">
      <c r="M17163">
        <v>0</v>
      </c>
      <c r="P17163" s="10"/>
      <c r="R17163" s="10"/>
      <c r="S17163" s="10"/>
      <c r="T17163" s="10"/>
    </row>
    <row r="17164" spans="13:20" x14ac:dyDescent="0.2">
      <c r="M17164">
        <v>1</v>
      </c>
      <c r="P17164" s="10"/>
      <c r="R17164" s="10"/>
      <c r="S17164" s="10"/>
      <c r="T17164" s="10"/>
    </row>
    <row r="17165" spans="13:20" x14ac:dyDescent="0.2">
      <c r="M17165">
        <v>0</v>
      </c>
      <c r="P17165" s="10"/>
      <c r="R17165" s="10"/>
      <c r="S17165" s="10"/>
      <c r="T17165" s="10"/>
    </row>
    <row r="17166" spans="13:20" x14ac:dyDescent="0.2">
      <c r="M17166">
        <v>0</v>
      </c>
      <c r="P17166" s="10"/>
      <c r="R17166" s="10"/>
      <c r="S17166" s="10"/>
      <c r="T17166" s="10"/>
    </row>
    <row r="17167" spans="13:20" x14ac:dyDescent="0.2">
      <c r="M17167">
        <v>1</v>
      </c>
      <c r="P17167" s="10"/>
      <c r="R17167" s="10"/>
      <c r="S17167" s="10"/>
      <c r="T17167" s="10"/>
    </row>
    <row r="17168" spans="13:20" x14ac:dyDescent="0.2">
      <c r="M17168">
        <v>0</v>
      </c>
      <c r="P17168" s="10"/>
      <c r="R17168" s="10"/>
      <c r="S17168" s="10"/>
      <c r="T17168" s="10"/>
    </row>
    <row r="17169" spans="13:20" x14ac:dyDescent="0.2">
      <c r="M17169">
        <v>1</v>
      </c>
      <c r="P17169" s="10"/>
      <c r="R17169" s="10"/>
      <c r="S17169" s="10"/>
      <c r="T17169" s="10"/>
    </row>
    <row r="17170" spans="13:20" x14ac:dyDescent="0.2">
      <c r="M17170">
        <v>0</v>
      </c>
      <c r="P17170" s="10"/>
      <c r="R17170" s="10"/>
      <c r="S17170" s="10"/>
      <c r="T17170" s="10"/>
    </row>
    <row r="17171" spans="13:20" x14ac:dyDescent="0.2">
      <c r="M17171">
        <v>0</v>
      </c>
      <c r="P17171" s="10"/>
      <c r="R17171" s="10"/>
      <c r="S17171" s="10"/>
      <c r="T17171" s="10"/>
    </row>
    <row r="17172" spans="13:20" x14ac:dyDescent="0.2">
      <c r="M17172">
        <v>1</v>
      </c>
      <c r="P17172" s="10"/>
      <c r="R17172" s="10"/>
      <c r="S17172" s="10"/>
      <c r="T17172" s="10"/>
    </row>
    <row r="17173" spans="13:20" x14ac:dyDescent="0.2">
      <c r="M17173">
        <v>0</v>
      </c>
      <c r="P17173" s="10"/>
      <c r="R17173" s="10"/>
      <c r="S17173" s="10"/>
      <c r="T17173" s="10"/>
    </row>
    <row r="17174" spans="13:20" x14ac:dyDescent="0.2">
      <c r="M17174">
        <v>0</v>
      </c>
      <c r="P17174" s="10"/>
      <c r="R17174" s="10"/>
      <c r="S17174" s="10"/>
      <c r="T17174" s="10"/>
    </row>
    <row r="17175" spans="13:20" x14ac:dyDescent="0.2">
      <c r="M17175">
        <v>1</v>
      </c>
      <c r="P17175" s="10"/>
      <c r="R17175" s="10"/>
      <c r="S17175" s="10"/>
      <c r="T17175" s="10"/>
    </row>
    <row r="17176" spans="13:20" x14ac:dyDescent="0.2">
      <c r="M17176">
        <v>0</v>
      </c>
      <c r="P17176" s="10"/>
      <c r="R17176" s="10"/>
      <c r="S17176" s="10"/>
      <c r="T17176" s="10"/>
    </row>
    <row r="17177" spans="13:20" x14ac:dyDescent="0.2">
      <c r="M17177">
        <v>0</v>
      </c>
      <c r="P17177" s="10"/>
      <c r="R17177" s="10"/>
      <c r="S17177" s="10"/>
      <c r="T17177" s="10"/>
    </row>
    <row r="17178" spans="13:20" x14ac:dyDescent="0.2">
      <c r="M17178">
        <v>1</v>
      </c>
      <c r="P17178" s="10"/>
      <c r="R17178" s="10"/>
      <c r="S17178" s="10"/>
      <c r="T17178" s="10"/>
    </row>
    <row r="17179" spans="13:20" x14ac:dyDescent="0.2">
      <c r="M17179">
        <v>0</v>
      </c>
      <c r="P17179" s="10"/>
      <c r="R17179" s="10"/>
      <c r="S17179" s="10"/>
      <c r="T17179" s="10"/>
    </row>
    <row r="17180" spans="13:20" x14ac:dyDescent="0.2">
      <c r="M17180">
        <v>0</v>
      </c>
      <c r="P17180" s="10"/>
      <c r="R17180" s="10"/>
      <c r="S17180" s="10"/>
      <c r="T17180" s="10"/>
    </row>
    <row r="17181" spans="13:20" x14ac:dyDescent="0.2">
      <c r="M17181">
        <v>1</v>
      </c>
      <c r="P17181" s="10"/>
      <c r="R17181" s="10"/>
      <c r="S17181" s="10"/>
      <c r="T17181" s="10"/>
    </row>
    <row r="17182" spans="13:20" x14ac:dyDescent="0.2">
      <c r="M17182">
        <v>0</v>
      </c>
      <c r="P17182" s="10"/>
      <c r="R17182" s="10"/>
      <c r="S17182" s="10"/>
      <c r="T17182" s="10"/>
    </row>
    <row r="17183" spans="13:20" x14ac:dyDescent="0.2">
      <c r="M17183">
        <v>0</v>
      </c>
      <c r="P17183" s="10"/>
      <c r="R17183" s="10"/>
      <c r="S17183" s="10"/>
      <c r="T17183" s="10"/>
    </row>
    <row r="17184" spans="13:20" x14ac:dyDescent="0.2">
      <c r="M17184">
        <v>1</v>
      </c>
      <c r="P17184" s="10"/>
      <c r="R17184" s="10"/>
      <c r="S17184" s="10"/>
      <c r="T17184" s="10"/>
    </row>
    <row r="17185" spans="13:20" x14ac:dyDescent="0.2">
      <c r="M17185">
        <v>0</v>
      </c>
      <c r="P17185" s="10"/>
      <c r="R17185" s="10"/>
      <c r="S17185" s="10"/>
      <c r="T17185" s="10"/>
    </row>
    <row r="17186" spans="13:20" x14ac:dyDescent="0.2">
      <c r="M17186">
        <v>0</v>
      </c>
      <c r="P17186" s="10"/>
      <c r="R17186" s="10"/>
      <c r="S17186" s="10"/>
      <c r="T17186" s="10"/>
    </row>
    <row r="17187" spans="13:20" x14ac:dyDescent="0.2">
      <c r="M17187">
        <v>1</v>
      </c>
      <c r="P17187" s="10"/>
      <c r="R17187" s="10"/>
      <c r="S17187" s="10"/>
      <c r="T17187" s="10"/>
    </row>
    <row r="17188" spans="13:20" x14ac:dyDescent="0.2">
      <c r="M17188">
        <v>0</v>
      </c>
      <c r="P17188" s="10"/>
      <c r="R17188" s="10"/>
      <c r="S17188" s="10"/>
      <c r="T17188" s="10"/>
    </row>
    <row r="17189" spans="13:20" x14ac:dyDescent="0.2">
      <c r="M17189">
        <v>1</v>
      </c>
      <c r="P17189" s="10"/>
      <c r="R17189" s="10"/>
      <c r="S17189" s="10"/>
      <c r="T17189" s="10"/>
    </row>
    <row r="17190" spans="13:20" x14ac:dyDescent="0.2">
      <c r="M17190">
        <v>0</v>
      </c>
      <c r="P17190" s="10"/>
      <c r="R17190" s="10"/>
      <c r="S17190" s="10"/>
      <c r="T17190" s="10"/>
    </row>
    <row r="17191" spans="13:20" x14ac:dyDescent="0.2">
      <c r="M17191">
        <v>0</v>
      </c>
      <c r="P17191" s="10"/>
      <c r="R17191" s="10"/>
      <c r="S17191" s="10"/>
      <c r="T17191" s="10"/>
    </row>
    <row r="17192" spans="13:20" x14ac:dyDescent="0.2">
      <c r="M17192">
        <v>1</v>
      </c>
      <c r="P17192" s="10"/>
      <c r="R17192" s="10"/>
      <c r="S17192" s="10"/>
      <c r="T17192" s="10"/>
    </row>
    <row r="17193" spans="13:20" x14ac:dyDescent="0.2">
      <c r="M17193">
        <v>0</v>
      </c>
      <c r="P17193" s="10"/>
      <c r="R17193" s="10"/>
      <c r="S17193" s="10"/>
      <c r="T17193" s="10"/>
    </row>
    <row r="17194" spans="13:20" x14ac:dyDescent="0.2">
      <c r="M17194">
        <v>1</v>
      </c>
      <c r="P17194" s="10"/>
      <c r="R17194" s="10"/>
      <c r="S17194" s="10"/>
      <c r="T17194" s="10"/>
    </row>
    <row r="17195" spans="13:20" x14ac:dyDescent="0.2">
      <c r="M17195">
        <v>0</v>
      </c>
      <c r="P17195" s="10"/>
      <c r="R17195" s="10"/>
      <c r="S17195" s="10"/>
      <c r="T17195" s="10"/>
    </row>
    <row r="17196" spans="13:20" x14ac:dyDescent="0.2">
      <c r="M17196">
        <v>0</v>
      </c>
      <c r="P17196" s="10"/>
      <c r="R17196" s="10"/>
      <c r="S17196" s="10"/>
      <c r="T17196" s="10"/>
    </row>
    <row r="17197" spans="13:20" x14ac:dyDescent="0.2">
      <c r="M17197">
        <v>0</v>
      </c>
      <c r="P17197" s="10"/>
      <c r="R17197" s="10"/>
      <c r="S17197" s="10"/>
      <c r="T17197" s="10"/>
    </row>
    <row r="17198" spans="13:20" x14ac:dyDescent="0.2">
      <c r="M17198">
        <v>1</v>
      </c>
      <c r="P17198" s="10"/>
      <c r="R17198" s="10"/>
      <c r="S17198" s="10"/>
      <c r="T17198" s="10"/>
    </row>
    <row r="17199" spans="13:20" x14ac:dyDescent="0.2">
      <c r="M17199">
        <v>0</v>
      </c>
      <c r="P17199" s="10"/>
      <c r="R17199" s="10"/>
      <c r="S17199" s="10"/>
      <c r="T17199" s="10"/>
    </row>
    <row r="17200" spans="13:20" x14ac:dyDescent="0.2">
      <c r="M17200">
        <v>1</v>
      </c>
      <c r="P17200" s="10"/>
      <c r="R17200" s="10"/>
      <c r="S17200" s="10"/>
      <c r="T17200" s="10"/>
    </row>
    <row r="17201" spans="13:20" x14ac:dyDescent="0.2">
      <c r="M17201">
        <v>0</v>
      </c>
      <c r="P17201" s="10"/>
      <c r="R17201" s="10"/>
      <c r="S17201" s="10"/>
      <c r="T17201" s="10"/>
    </row>
    <row r="17202" spans="13:20" x14ac:dyDescent="0.2">
      <c r="M17202">
        <v>0</v>
      </c>
      <c r="P17202" s="10"/>
      <c r="R17202" s="10"/>
      <c r="S17202" s="10"/>
      <c r="T17202" s="10"/>
    </row>
    <row r="17203" spans="13:20" x14ac:dyDescent="0.2">
      <c r="M17203">
        <v>0</v>
      </c>
      <c r="P17203" s="10"/>
      <c r="R17203" s="10"/>
      <c r="S17203" s="10"/>
      <c r="T17203" s="10"/>
    </row>
    <row r="17204" spans="13:20" x14ac:dyDescent="0.2">
      <c r="M17204">
        <v>1</v>
      </c>
      <c r="P17204" s="10"/>
      <c r="R17204" s="10"/>
      <c r="S17204" s="10"/>
      <c r="T17204" s="10"/>
    </row>
    <row r="17205" spans="13:20" x14ac:dyDescent="0.2">
      <c r="M17205">
        <v>0</v>
      </c>
      <c r="P17205" s="10"/>
      <c r="R17205" s="10"/>
      <c r="S17205" s="10"/>
      <c r="T17205" s="10"/>
    </row>
    <row r="17206" spans="13:20" x14ac:dyDescent="0.2">
      <c r="M17206">
        <v>0</v>
      </c>
      <c r="P17206" s="10"/>
      <c r="R17206" s="10"/>
      <c r="S17206" s="10"/>
      <c r="T17206" s="10"/>
    </row>
    <row r="17207" spans="13:20" x14ac:dyDescent="0.2">
      <c r="M17207">
        <v>1</v>
      </c>
      <c r="P17207" s="10"/>
      <c r="R17207" s="10"/>
      <c r="S17207" s="10"/>
      <c r="T17207" s="10"/>
    </row>
    <row r="17208" spans="13:20" x14ac:dyDescent="0.2">
      <c r="M17208">
        <v>0</v>
      </c>
      <c r="P17208" s="10"/>
      <c r="R17208" s="10"/>
      <c r="S17208" s="10"/>
      <c r="T17208" s="10"/>
    </row>
    <row r="17209" spans="13:20" x14ac:dyDescent="0.2">
      <c r="M17209">
        <v>1</v>
      </c>
      <c r="P17209" s="10"/>
      <c r="R17209" s="10"/>
      <c r="S17209" s="10"/>
      <c r="T17209" s="10"/>
    </row>
    <row r="17210" spans="13:20" x14ac:dyDescent="0.2">
      <c r="M17210">
        <v>0</v>
      </c>
      <c r="P17210" s="10"/>
      <c r="R17210" s="10"/>
      <c r="S17210" s="10"/>
      <c r="T17210" s="10"/>
    </row>
    <row r="17211" spans="13:20" x14ac:dyDescent="0.2">
      <c r="M17211">
        <v>0</v>
      </c>
      <c r="P17211" s="10"/>
      <c r="R17211" s="10"/>
      <c r="S17211" s="10"/>
      <c r="T17211" s="10"/>
    </row>
    <row r="17212" spans="13:20" x14ac:dyDescent="0.2">
      <c r="M17212">
        <v>1</v>
      </c>
      <c r="P17212" s="10"/>
      <c r="R17212" s="10"/>
      <c r="S17212" s="10"/>
      <c r="T17212" s="10"/>
    </row>
    <row r="17213" spans="13:20" x14ac:dyDescent="0.2">
      <c r="M17213">
        <v>0</v>
      </c>
      <c r="P17213" s="10"/>
      <c r="R17213" s="10"/>
      <c r="S17213" s="10"/>
      <c r="T17213" s="10"/>
    </row>
    <row r="17214" spans="13:20" x14ac:dyDescent="0.2">
      <c r="M17214">
        <v>1</v>
      </c>
      <c r="P17214" s="10"/>
      <c r="R17214" s="10"/>
      <c r="S17214" s="10"/>
      <c r="T17214" s="10"/>
    </row>
    <row r="17215" spans="13:20" x14ac:dyDescent="0.2">
      <c r="M17215">
        <v>0</v>
      </c>
      <c r="P17215" s="10"/>
      <c r="R17215" s="10"/>
      <c r="S17215" s="10"/>
      <c r="T17215" s="10"/>
    </row>
    <row r="17216" spans="13:20" x14ac:dyDescent="0.2">
      <c r="M17216">
        <v>1</v>
      </c>
      <c r="P17216" s="10"/>
      <c r="R17216" s="10"/>
      <c r="S17216" s="10"/>
      <c r="T17216" s="10"/>
    </row>
    <row r="17217" spans="13:20" x14ac:dyDescent="0.2">
      <c r="M17217">
        <v>0</v>
      </c>
      <c r="P17217" s="10"/>
      <c r="R17217" s="10"/>
      <c r="S17217" s="10"/>
      <c r="T17217" s="10"/>
    </row>
    <row r="17218" spans="13:20" x14ac:dyDescent="0.2">
      <c r="M17218">
        <v>0</v>
      </c>
      <c r="P17218" s="10"/>
      <c r="R17218" s="10"/>
      <c r="S17218" s="10"/>
      <c r="T17218" s="10"/>
    </row>
    <row r="17219" spans="13:20" x14ac:dyDescent="0.2">
      <c r="M17219">
        <v>1</v>
      </c>
      <c r="P17219" s="10"/>
      <c r="R17219" s="10"/>
      <c r="S17219" s="10"/>
      <c r="T17219" s="10"/>
    </row>
    <row r="17220" spans="13:20" x14ac:dyDescent="0.2">
      <c r="M17220">
        <v>0</v>
      </c>
      <c r="P17220" s="10"/>
      <c r="R17220" s="10"/>
      <c r="S17220" s="10"/>
      <c r="T17220" s="10"/>
    </row>
    <row r="17221" spans="13:20" x14ac:dyDescent="0.2">
      <c r="M17221">
        <v>0</v>
      </c>
      <c r="P17221" s="10"/>
      <c r="R17221" s="10"/>
      <c r="S17221" s="10"/>
      <c r="T17221" s="10"/>
    </row>
    <row r="17222" spans="13:20" x14ac:dyDescent="0.2">
      <c r="M17222">
        <v>1</v>
      </c>
      <c r="P17222" s="10"/>
      <c r="R17222" s="10"/>
      <c r="S17222" s="10"/>
      <c r="T17222" s="10"/>
    </row>
    <row r="17223" spans="13:20" x14ac:dyDescent="0.2">
      <c r="M17223">
        <v>0</v>
      </c>
      <c r="P17223" s="10"/>
      <c r="R17223" s="10"/>
      <c r="S17223" s="10"/>
      <c r="T17223" s="10"/>
    </row>
    <row r="17224" spans="13:20" x14ac:dyDescent="0.2">
      <c r="M17224">
        <v>1</v>
      </c>
      <c r="P17224" s="10"/>
      <c r="R17224" s="10"/>
      <c r="S17224" s="10"/>
      <c r="T17224" s="10"/>
    </row>
    <row r="17225" spans="13:20" x14ac:dyDescent="0.2">
      <c r="M17225">
        <v>0</v>
      </c>
      <c r="P17225" s="10"/>
      <c r="R17225" s="10"/>
      <c r="S17225" s="10"/>
      <c r="T17225" s="10"/>
    </row>
    <row r="17226" spans="13:20" x14ac:dyDescent="0.2">
      <c r="M17226">
        <v>0</v>
      </c>
      <c r="P17226" s="10"/>
      <c r="R17226" s="10"/>
      <c r="S17226" s="10"/>
      <c r="T17226" s="10"/>
    </row>
    <row r="17227" spans="13:20" x14ac:dyDescent="0.2">
      <c r="M17227">
        <v>0</v>
      </c>
      <c r="P17227" s="10"/>
      <c r="R17227" s="10"/>
      <c r="S17227" s="10"/>
      <c r="T17227" s="10"/>
    </row>
    <row r="17228" spans="13:20" x14ac:dyDescent="0.2">
      <c r="M17228">
        <v>1</v>
      </c>
      <c r="P17228" s="10"/>
      <c r="R17228" s="10"/>
      <c r="S17228" s="10"/>
      <c r="T17228" s="10"/>
    </row>
    <row r="17229" spans="13:20" x14ac:dyDescent="0.2">
      <c r="M17229">
        <v>0</v>
      </c>
      <c r="P17229" s="10"/>
      <c r="R17229" s="10"/>
      <c r="S17229" s="10"/>
      <c r="T17229" s="10"/>
    </row>
    <row r="17230" spans="13:20" x14ac:dyDescent="0.2">
      <c r="M17230">
        <v>1</v>
      </c>
      <c r="P17230" s="10"/>
      <c r="R17230" s="10"/>
      <c r="S17230" s="10"/>
      <c r="T17230" s="10"/>
    </row>
    <row r="17231" spans="13:20" x14ac:dyDescent="0.2">
      <c r="M17231">
        <v>0</v>
      </c>
      <c r="P17231" s="10"/>
      <c r="R17231" s="10"/>
      <c r="S17231" s="10"/>
      <c r="T17231" s="10"/>
    </row>
    <row r="17232" spans="13:20" x14ac:dyDescent="0.2">
      <c r="M17232">
        <v>0</v>
      </c>
      <c r="P17232" s="10"/>
      <c r="R17232" s="10"/>
      <c r="S17232" s="10"/>
      <c r="T17232" s="10"/>
    </row>
    <row r="17233" spans="13:20" x14ac:dyDescent="0.2">
      <c r="M17233">
        <v>1</v>
      </c>
      <c r="P17233" s="10"/>
      <c r="R17233" s="10"/>
      <c r="S17233" s="10"/>
      <c r="T17233" s="10"/>
    </row>
    <row r="17234" spans="13:20" x14ac:dyDescent="0.2">
      <c r="M17234">
        <v>0</v>
      </c>
      <c r="P17234" s="10"/>
      <c r="R17234" s="10"/>
      <c r="S17234" s="10"/>
      <c r="T17234" s="10"/>
    </row>
    <row r="17235" spans="13:20" x14ac:dyDescent="0.2">
      <c r="M17235">
        <v>0</v>
      </c>
      <c r="P17235" s="10"/>
      <c r="R17235" s="10"/>
      <c r="S17235" s="10"/>
      <c r="T17235" s="10"/>
    </row>
    <row r="17236" spans="13:20" x14ac:dyDescent="0.2">
      <c r="M17236">
        <v>0</v>
      </c>
      <c r="P17236" s="10"/>
      <c r="R17236" s="10"/>
      <c r="S17236" s="10"/>
      <c r="T17236" s="10"/>
    </row>
    <row r="17237" spans="13:20" x14ac:dyDescent="0.2">
      <c r="M17237">
        <v>1</v>
      </c>
      <c r="P17237" s="10"/>
      <c r="R17237" s="10"/>
      <c r="S17237" s="10"/>
      <c r="T17237" s="10"/>
    </row>
    <row r="17238" spans="13:20" x14ac:dyDescent="0.2">
      <c r="M17238">
        <v>0</v>
      </c>
      <c r="P17238" s="10"/>
      <c r="R17238" s="10"/>
      <c r="S17238" s="10"/>
      <c r="T17238" s="10"/>
    </row>
    <row r="17239" spans="13:20" x14ac:dyDescent="0.2">
      <c r="M17239">
        <v>0</v>
      </c>
      <c r="P17239" s="10"/>
      <c r="R17239" s="10"/>
      <c r="S17239" s="10"/>
      <c r="T17239" s="10"/>
    </row>
    <row r="17240" spans="13:20" x14ac:dyDescent="0.2">
      <c r="M17240">
        <v>1</v>
      </c>
      <c r="P17240" s="10"/>
      <c r="R17240" s="10"/>
      <c r="S17240" s="10"/>
      <c r="T17240" s="10"/>
    </row>
    <row r="17241" spans="13:20" x14ac:dyDescent="0.2">
      <c r="M17241">
        <v>0</v>
      </c>
      <c r="P17241" s="10"/>
      <c r="R17241" s="10"/>
      <c r="S17241" s="10"/>
      <c r="T17241" s="10"/>
    </row>
    <row r="17242" spans="13:20" x14ac:dyDescent="0.2">
      <c r="M17242">
        <v>1</v>
      </c>
      <c r="P17242" s="10"/>
      <c r="R17242" s="10"/>
      <c r="S17242" s="10"/>
      <c r="T17242" s="10"/>
    </row>
    <row r="17243" spans="13:20" x14ac:dyDescent="0.2">
      <c r="M17243">
        <v>0</v>
      </c>
      <c r="P17243" s="10"/>
      <c r="R17243" s="10"/>
      <c r="S17243" s="10"/>
      <c r="T17243" s="10"/>
    </row>
    <row r="17244" spans="13:20" x14ac:dyDescent="0.2">
      <c r="M17244">
        <v>0</v>
      </c>
      <c r="P17244" s="10"/>
      <c r="R17244" s="10"/>
      <c r="S17244" s="10"/>
      <c r="T17244" s="10"/>
    </row>
    <row r="17245" spans="13:20" x14ac:dyDescent="0.2">
      <c r="M17245">
        <v>1</v>
      </c>
      <c r="P17245" s="10"/>
      <c r="R17245" s="10"/>
      <c r="S17245" s="10"/>
      <c r="T17245" s="10"/>
    </row>
    <row r="17246" spans="13:20" x14ac:dyDescent="0.2">
      <c r="M17246">
        <v>0</v>
      </c>
      <c r="P17246" s="10"/>
      <c r="R17246" s="10"/>
      <c r="S17246" s="10"/>
      <c r="T17246" s="10"/>
    </row>
    <row r="17247" spans="13:20" x14ac:dyDescent="0.2">
      <c r="M17247">
        <v>0</v>
      </c>
      <c r="P17247" s="10"/>
      <c r="R17247" s="10"/>
      <c r="S17247" s="10"/>
      <c r="T17247" s="10"/>
    </row>
    <row r="17248" spans="13:20" x14ac:dyDescent="0.2">
      <c r="M17248">
        <v>1</v>
      </c>
      <c r="P17248" s="10"/>
      <c r="R17248" s="10"/>
      <c r="S17248" s="10"/>
      <c r="T17248" s="10"/>
    </row>
    <row r="17249" spans="13:20" x14ac:dyDescent="0.2">
      <c r="M17249">
        <v>0</v>
      </c>
      <c r="P17249" s="10"/>
      <c r="R17249" s="10"/>
      <c r="S17249" s="10"/>
      <c r="T17249" s="10"/>
    </row>
    <row r="17250" spans="13:20" x14ac:dyDescent="0.2">
      <c r="M17250">
        <v>1</v>
      </c>
      <c r="P17250" s="10"/>
      <c r="R17250" s="10"/>
      <c r="S17250" s="10"/>
      <c r="T17250" s="10"/>
    </row>
    <row r="17251" spans="13:20" x14ac:dyDescent="0.2">
      <c r="M17251">
        <v>0</v>
      </c>
      <c r="P17251" s="10"/>
      <c r="R17251" s="10"/>
      <c r="S17251" s="10"/>
      <c r="T17251" s="10"/>
    </row>
    <row r="17252" spans="13:20" x14ac:dyDescent="0.2">
      <c r="M17252">
        <v>0</v>
      </c>
      <c r="P17252" s="10"/>
      <c r="R17252" s="10"/>
      <c r="S17252" s="10"/>
      <c r="T17252" s="10"/>
    </row>
    <row r="17253" spans="13:20" x14ac:dyDescent="0.2">
      <c r="M17253">
        <v>1</v>
      </c>
      <c r="P17253" s="10"/>
      <c r="R17253" s="10"/>
      <c r="S17253" s="10"/>
      <c r="T17253" s="10"/>
    </row>
    <row r="17254" spans="13:20" x14ac:dyDescent="0.2">
      <c r="M17254">
        <v>0</v>
      </c>
      <c r="P17254" s="10"/>
      <c r="R17254" s="10"/>
      <c r="S17254" s="10"/>
      <c r="T17254" s="10"/>
    </row>
    <row r="17255" spans="13:20" x14ac:dyDescent="0.2">
      <c r="M17255">
        <v>0</v>
      </c>
      <c r="P17255" s="10"/>
      <c r="R17255" s="10"/>
      <c r="S17255" s="10"/>
      <c r="T17255" s="10"/>
    </row>
    <row r="17256" spans="13:20" x14ac:dyDescent="0.2">
      <c r="M17256">
        <v>0</v>
      </c>
      <c r="P17256" s="10"/>
      <c r="R17256" s="10"/>
      <c r="S17256" s="10"/>
      <c r="T17256" s="10"/>
    </row>
    <row r="17257" spans="13:20" x14ac:dyDescent="0.2">
      <c r="M17257">
        <v>1</v>
      </c>
      <c r="P17257" s="10"/>
      <c r="R17257" s="10"/>
      <c r="S17257" s="10"/>
      <c r="T17257" s="10"/>
    </row>
    <row r="17258" spans="13:20" x14ac:dyDescent="0.2">
      <c r="M17258">
        <v>0</v>
      </c>
      <c r="P17258" s="10"/>
      <c r="R17258" s="10"/>
      <c r="S17258" s="10"/>
      <c r="T17258" s="10"/>
    </row>
    <row r="17259" spans="13:20" x14ac:dyDescent="0.2">
      <c r="M17259">
        <v>0</v>
      </c>
      <c r="P17259" s="10"/>
      <c r="R17259" s="10"/>
      <c r="S17259" s="10"/>
      <c r="T17259" s="10"/>
    </row>
    <row r="17260" spans="13:20" x14ac:dyDescent="0.2">
      <c r="M17260">
        <v>0</v>
      </c>
      <c r="P17260" s="10"/>
      <c r="R17260" s="10"/>
      <c r="S17260" s="10"/>
      <c r="T17260" s="10"/>
    </row>
    <row r="17261" spans="13:20" x14ac:dyDescent="0.2">
      <c r="M17261">
        <v>1</v>
      </c>
      <c r="P17261" s="10"/>
      <c r="R17261" s="10"/>
      <c r="S17261" s="10"/>
      <c r="T17261" s="10"/>
    </row>
    <row r="17262" spans="13:20" x14ac:dyDescent="0.2">
      <c r="M17262">
        <v>0</v>
      </c>
      <c r="P17262" s="10"/>
      <c r="R17262" s="10"/>
      <c r="S17262" s="10"/>
      <c r="T17262" s="10"/>
    </row>
    <row r="17263" spans="13:20" x14ac:dyDescent="0.2">
      <c r="M17263">
        <v>0</v>
      </c>
      <c r="P17263" s="10"/>
      <c r="R17263" s="10"/>
      <c r="S17263" s="10"/>
      <c r="T17263" s="10"/>
    </row>
    <row r="17264" spans="13:20" x14ac:dyDescent="0.2">
      <c r="M17264">
        <v>0</v>
      </c>
      <c r="P17264" s="10"/>
      <c r="R17264" s="10"/>
      <c r="S17264" s="10"/>
      <c r="T17264" s="10"/>
    </row>
    <row r="17265" spans="13:20" x14ac:dyDescent="0.2">
      <c r="M17265">
        <v>0</v>
      </c>
      <c r="P17265" s="10"/>
      <c r="R17265" s="10"/>
      <c r="S17265" s="10"/>
      <c r="T17265" s="10"/>
    </row>
    <row r="17266" spans="13:20" x14ac:dyDescent="0.2">
      <c r="M17266">
        <v>0</v>
      </c>
      <c r="P17266" s="10"/>
      <c r="R17266" s="10"/>
      <c r="S17266" s="10"/>
      <c r="T17266" s="10"/>
    </row>
    <row r="17267" spans="13:20" x14ac:dyDescent="0.2">
      <c r="M17267">
        <v>0</v>
      </c>
      <c r="P17267" s="10"/>
      <c r="R17267" s="10"/>
      <c r="S17267" s="10"/>
      <c r="T17267" s="10"/>
    </row>
    <row r="17268" spans="13:20" x14ac:dyDescent="0.2">
      <c r="M17268">
        <v>0</v>
      </c>
      <c r="P17268" s="10"/>
      <c r="R17268" s="10"/>
      <c r="S17268" s="10"/>
      <c r="T17268" s="10"/>
    </row>
    <row r="17269" spans="13:20" x14ac:dyDescent="0.2">
      <c r="M17269">
        <v>0</v>
      </c>
      <c r="P17269" s="10"/>
      <c r="R17269" s="10"/>
      <c r="S17269" s="10"/>
      <c r="T17269" s="10"/>
    </row>
    <row r="17270" spans="13:20" x14ac:dyDescent="0.2">
      <c r="M17270">
        <v>0</v>
      </c>
      <c r="P17270" s="10"/>
      <c r="R17270" s="10"/>
      <c r="S17270" s="10"/>
      <c r="T17270" s="10"/>
    </row>
    <row r="17271" spans="13:20" x14ac:dyDescent="0.2">
      <c r="M17271">
        <v>0</v>
      </c>
      <c r="P17271" s="10"/>
      <c r="R17271" s="10"/>
      <c r="S17271" s="10"/>
      <c r="T17271" s="10"/>
    </row>
    <row r="17272" spans="13:20" x14ac:dyDescent="0.2">
      <c r="M17272">
        <v>0</v>
      </c>
      <c r="P17272" s="10"/>
      <c r="R17272" s="10"/>
      <c r="S17272" s="10"/>
      <c r="T17272" s="10"/>
    </row>
    <row r="17273" spans="13:20" x14ac:dyDescent="0.2">
      <c r="M17273">
        <v>0</v>
      </c>
      <c r="P17273" s="10"/>
      <c r="R17273" s="10"/>
      <c r="S17273" s="10"/>
      <c r="T17273" s="10"/>
    </row>
    <row r="17274" spans="13:20" x14ac:dyDescent="0.2">
      <c r="M17274">
        <v>0</v>
      </c>
      <c r="P17274" s="10"/>
      <c r="R17274" s="10"/>
      <c r="S17274" s="10"/>
      <c r="T17274" s="10"/>
    </row>
    <row r="17275" spans="13:20" x14ac:dyDescent="0.2">
      <c r="M17275">
        <v>0</v>
      </c>
      <c r="P17275" s="10"/>
      <c r="R17275" s="10"/>
      <c r="S17275" s="10"/>
      <c r="T17275" s="10"/>
    </row>
    <row r="17276" spans="13:20" x14ac:dyDescent="0.2">
      <c r="M17276">
        <v>0</v>
      </c>
      <c r="P17276" s="10"/>
      <c r="R17276" s="10"/>
      <c r="S17276" s="10"/>
      <c r="T17276" s="10"/>
    </row>
    <row r="17277" spans="13:20" x14ac:dyDescent="0.2">
      <c r="M17277">
        <v>0</v>
      </c>
      <c r="P17277" s="10"/>
      <c r="R17277" s="10"/>
      <c r="S17277" s="10"/>
      <c r="T17277" s="10"/>
    </row>
    <row r="17278" spans="13:20" x14ac:dyDescent="0.2">
      <c r="M17278">
        <v>0</v>
      </c>
      <c r="P17278" s="10"/>
      <c r="R17278" s="10"/>
      <c r="S17278" s="10"/>
      <c r="T17278" s="10"/>
    </row>
    <row r="17279" spans="13:20" x14ac:dyDescent="0.2">
      <c r="M17279">
        <v>0</v>
      </c>
      <c r="P17279" s="10"/>
      <c r="R17279" s="10"/>
      <c r="S17279" s="10"/>
      <c r="T17279" s="10"/>
    </row>
    <row r="17280" spans="13:20" x14ac:dyDescent="0.2">
      <c r="M17280">
        <v>0</v>
      </c>
      <c r="P17280" s="10"/>
      <c r="R17280" s="10"/>
      <c r="S17280" s="10"/>
      <c r="T17280" s="10"/>
    </row>
    <row r="17281" spans="13:20" x14ac:dyDescent="0.2">
      <c r="M17281">
        <v>0</v>
      </c>
      <c r="P17281" s="10"/>
      <c r="R17281" s="10"/>
      <c r="S17281" s="10"/>
      <c r="T17281" s="10"/>
    </row>
    <row r="17282" spans="13:20" x14ac:dyDescent="0.2">
      <c r="M17282">
        <v>0</v>
      </c>
      <c r="P17282" s="10"/>
      <c r="R17282" s="10"/>
      <c r="S17282" s="10"/>
      <c r="T17282" s="10"/>
    </row>
    <row r="17283" spans="13:20" x14ac:dyDescent="0.2">
      <c r="M17283">
        <v>0</v>
      </c>
      <c r="P17283" s="10"/>
      <c r="R17283" s="10"/>
      <c r="S17283" s="10"/>
      <c r="T17283" s="10"/>
    </row>
    <row r="17284" spans="13:20" x14ac:dyDescent="0.2">
      <c r="M17284">
        <v>0</v>
      </c>
      <c r="P17284" s="10"/>
      <c r="R17284" s="10"/>
      <c r="S17284" s="10"/>
      <c r="T17284" s="10"/>
    </row>
    <row r="17285" spans="13:20" x14ac:dyDescent="0.2">
      <c r="M17285">
        <v>0</v>
      </c>
      <c r="P17285" s="10"/>
      <c r="R17285" s="10"/>
      <c r="S17285" s="10"/>
      <c r="T17285" s="10"/>
    </row>
    <row r="17286" spans="13:20" x14ac:dyDescent="0.2">
      <c r="M17286">
        <v>0</v>
      </c>
      <c r="P17286" s="10"/>
      <c r="R17286" s="10"/>
      <c r="S17286" s="10"/>
      <c r="T17286" s="10"/>
    </row>
    <row r="17287" spans="13:20" x14ac:dyDescent="0.2">
      <c r="M17287">
        <v>0</v>
      </c>
      <c r="P17287" s="10"/>
      <c r="R17287" s="10"/>
      <c r="S17287" s="10"/>
      <c r="T17287" s="10"/>
    </row>
    <row r="17288" spans="13:20" x14ac:dyDescent="0.2">
      <c r="M17288">
        <v>0</v>
      </c>
      <c r="P17288" s="10"/>
      <c r="R17288" s="10"/>
      <c r="S17288" s="10"/>
      <c r="T17288" s="10"/>
    </row>
    <row r="17289" spans="13:20" x14ac:dyDescent="0.2">
      <c r="M17289">
        <v>0</v>
      </c>
      <c r="P17289" s="10"/>
      <c r="R17289" s="10"/>
      <c r="S17289" s="10"/>
      <c r="T17289" s="10"/>
    </row>
    <row r="17290" spans="13:20" x14ac:dyDescent="0.2">
      <c r="M17290">
        <v>0</v>
      </c>
      <c r="P17290" s="10"/>
      <c r="R17290" s="10"/>
      <c r="S17290" s="10"/>
      <c r="T17290" s="10"/>
    </row>
    <row r="17291" spans="13:20" x14ac:dyDescent="0.2">
      <c r="M17291">
        <v>0</v>
      </c>
      <c r="P17291" s="10"/>
      <c r="R17291" s="10"/>
      <c r="S17291" s="10"/>
      <c r="T17291" s="10"/>
    </row>
    <row r="17292" spans="13:20" x14ac:dyDescent="0.2">
      <c r="M17292">
        <v>0</v>
      </c>
      <c r="P17292" s="10"/>
      <c r="R17292" s="10"/>
      <c r="S17292" s="10"/>
      <c r="T17292" s="10"/>
    </row>
    <row r="17293" spans="13:20" x14ac:dyDescent="0.2">
      <c r="M17293">
        <v>0</v>
      </c>
      <c r="P17293" s="10"/>
      <c r="R17293" s="10"/>
      <c r="S17293" s="10"/>
      <c r="T17293" s="10"/>
    </row>
    <row r="17294" spans="13:20" x14ac:dyDescent="0.2">
      <c r="M17294">
        <v>0</v>
      </c>
      <c r="P17294" s="10"/>
      <c r="R17294" s="10"/>
      <c r="S17294" s="10"/>
      <c r="T17294" s="10"/>
    </row>
    <row r="17295" spans="13:20" x14ac:dyDescent="0.2">
      <c r="M17295">
        <v>0</v>
      </c>
      <c r="P17295" s="10"/>
      <c r="R17295" s="10"/>
      <c r="S17295" s="10"/>
      <c r="T17295" s="10"/>
    </row>
    <row r="17296" spans="13:20" x14ac:dyDescent="0.2">
      <c r="M17296">
        <v>0</v>
      </c>
      <c r="P17296" s="10"/>
      <c r="R17296" s="10"/>
      <c r="S17296" s="10"/>
      <c r="T17296" s="10"/>
    </row>
    <row r="17297" spans="13:20" x14ac:dyDescent="0.2">
      <c r="M17297">
        <v>0</v>
      </c>
      <c r="P17297" s="10"/>
      <c r="R17297" s="10"/>
      <c r="S17297" s="10"/>
      <c r="T17297" s="10"/>
    </row>
    <row r="17298" spans="13:20" x14ac:dyDescent="0.2">
      <c r="M17298">
        <v>0</v>
      </c>
      <c r="P17298" s="10"/>
      <c r="R17298" s="10"/>
      <c r="S17298" s="10"/>
      <c r="T17298" s="10"/>
    </row>
    <row r="17299" spans="13:20" x14ac:dyDescent="0.2">
      <c r="M17299">
        <v>0</v>
      </c>
      <c r="P17299" s="10"/>
      <c r="R17299" s="10"/>
      <c r="S17299" s="10"/>
      <c r="T17299" s="10"/>
    </row>
    <row r="17300" spans="13:20" x14ac:dyDescent="0.2">
      <c r="M17300">
        <v>0</v>
      </c>
      <c r="P17300" s="10"/>
      <c r="R17300" s="10"/>
      <c r="S17300" s="10"/>
      <c r="T17300" s="10"/>
    </row>
    <row r="17301" spans="13:20" x14ac:dyDescent="0.2">
      <c r="M17301">
        <v>0</v>
      </c>
      <c r="P17301" s="10"/>
      <c r="R17301" s="10"/>
      <c r="S17301" s="10"/>
      <c r="T17301" s="10"/>
    </row>
    <row r="17302" spans="13:20" x14ac:dyDescent="0.2">
      <c r="M17302">
        <v>0</v>
      </c>
      <c r="P17302" s="10"/>
      <c r="R17302" s="10"/>
      <c r="S17302" s="10"/>
      <c r="T17302" s="10"/>
    </row>
    <row r="17303" spans="13:20" x14ac:dyDescent="0.2">
      <c r="M17303">
        <v>0</v>
      </c>
      <c r="P17303" s="10"/>
      <c r="R17303" s="10"/>
      <c r="S17303" s="10"/>
      <c r="T17303" s="10"/>
    </row>
    <row r="17304" spans="13:20" x14ac:dyDescent="0.2">
      <c r="M17304">
        <v>0</v>
      </c>
      <c r="P17304" s="10"/>
      <c r="R17304" s="10"/>
      <c r="S17304" s="10"/>
      <c r="T17304" s="10"/>
    </row>
    <row r="17305" spans="13:20" x14ac:dyDescent="0.2">
      <c r="M17305">
        <v>0</v>
      </c>
      <c r="P17305" s="10"/>
      <c r="R17305" s="10"/>
      <c r="S17305" s="10"/>
      <c r="T17305" s="10"/>
    </row>
    <row r="17306" spans="13:20" x14ac:dyDescent="0.2">
      <c r="M17306">
        <v>0</v>
      </c>
      <c r="P17306" s="10"/>
      <c r="R17306" s="10"/>
      <c r="S17306" s="10"/>
      <c r="T17306" s="10"/>
    </row>
    <row r="17307" spans="13:20" x14ac:dyDescent="0.2">
      <c r="M17307">
        <v>0</v>
      </c>
      <c r="P17307" s="10"/>
      <c r="R17307" s="10"/>
      <c r="S17307" s="10"/>
      <c r="T17307" s="10"/>
    </row>
    <row r="17308" spans="13:20" x14ac:dyDescent="0.2">
      <c r="M17308">
        <v>0</v>
      </c>
      <c r="P17308" s="10"/>
      <c r="R17308" s="10"/>
      <c r="S17308" s="10"/>
      <c r="T17308" s="10"/>
    </row>
    <row r="17309" spans="13:20" x14ac:dyDescent="0.2">
      <c r="M17309">
        <v>0</v>
      </c>
      <c r="P17309" s="10"/>
      <c r="R17309" s="10"/>
      <c r="S17309" s="10"/>
      <c r="T17309" s="10"/>
    </row>
    <row r="17310" spans="13:20" x14ac:dyDescent="0.2">
      <c r="M17310">
        <v>0</v>
      </c>
      <c r="P17310" s="10"/>
      <c r="R17310" s="10"/>
      <c r="S17310" s="10"/>
      <c r="T17310" s="10"/>
    </row>
    <row r="17311" spans="13:20" x14ac:dyDescent="0.2">
      <c r="M17311">
        <v>0</v>
      </c>
      <c r="P17311" s="10"/>
      <c r="R17311" s="10"/>
      <c r="S17311" s="10"/>
      <c r="T17311" s="10"/>
    </row>
    <row r="17312" spans="13:20" x14ac:dyDescent="0.2">
      <c r="M17312">
        <v>0</v>
      </c>
      <c r="P17312" s="10"/>
      <c r="R17312" s="10"/>
      <c r="S17312" s="10"/>
      <c r="T17312" s="10"/>
    </row>
    <row r="17313" spans="13:20" x14ac:dyDescent="0.2">
      <c r="M17313">
        <v>0</v>
      </c>
      <c r="P17313" s="10"/>
      <c r="R17313" s="10"/>
      <c r="S17313" s="10"/>
      <c r="T17313" s="10"/>
    </row>
    <row r="17314" spans="13:20" x14ac:dyDescent="0.2">
      <c r="M17314">
        <v>0</v>
      </c>
      <c r="P17314" s="10"/>
      <c r="R17314" s="10"/>
      <c r="S17314" s="10"/>
      <c r="T17314" s="10"/>
    </row>
    <row r="17315" spans="13:20" x14ac:dyDescent="0.2">
      <c r="M17315">
        <v>0</v>
      </c>
      <c r="P17315" s="10"/>
      <c r="R17315" s="10"/>
      <c r="S17315" s="10"/>
      <c r="T17315" s="10"/>
    </row>
    <row r="17316" spans="13:20" x14ac:dyDescent="0.2">
      <c r="M17316">
        <v>0</v>
      </c>
      <c r="P17316" s="10"/>
      <c r="R17316" s="10"/>
      <c r="S17316" s="10"/>
      <c r="T17316" s="10"/>
    </row>
    <row r="17317" spans="13:20" x14ac:dyDescent="0.2">
      <c r="M17317">
        <v>0</v>
      </c>
      <c r="P17317" s="10"/>
      <c r="R17317" s="10"/>
      <c r="S17317" s="10"/>
      <c r="T17317" s="10"/>
    </row>
    <row r="17318" spans="13:20" x14ac:dyDescent="0.2">
      <c r="M17318">
        <v>0</v>
      </c>
      <c r="P17318" s="10"/>
      <c r="R17318" s="10"/>
      <c r="S17318" s="10"/>
      <c r="T17318" s="10"/>
    </row>
    <row r="17319" spans="13:20" x14ac:dyDescent="0.2">
      <c r="M17319">
        <v>0</v>
      </c>
      <c r="P17319" s="10"/>
      <c r="R17319" s="10"/>
      <c r="S17319" s="10"/>
      <c r="T17319" s="10"/>
    </row>
    <row r="17320" spans="13:20" x14ac:dyDescent="0.2">
      <c r="M17320">
        <v>0</v>
      </c>
      <c r="P17320" s="10"/>
      <c r="R17320" s="10"/>
      <c r="S17320" s="10"/>
      <c r="T17320" s="10"/>
    </row>
    <row r="17321" spans="13:20" x14ac:dyDescent="0.2">
      <c r="M17321">
        <v>0</v>
      </c>
      <c r="P17321" s="10"/>
      <c r="R17321" s="10"/>
      <c r="S17321" s="10"/>
      <c r="T17321" s="10"/>
    </row>
    <row r="17322" spans="13:20" x14ac:dyDescent="0.2">
      <c r="M17322">
        <v>0</v>
      </c>
      <c r="P17322" s="10"/>
      <c r="R17322" s="10"/>
      <c r="S17322" s="10"/>
      <c r="T17322" s="10"/>
    </row>
    <row r="17323" spans="13:20" x14ac:dyDescent="0.2">
      <c r="M17323">
        <v>0</v>
      </c>
      <c r="P17323" s="10"/>
      <c r="R17323" s="10"/>
      <c r="S17323" s="10"/>
      <c r="T17323" s="10"/>
    </row>
    <row r="17324" spans="13:20" x14ac:dyDescent="0.2">
      <c r="M17324">
        <v>0</v>
      </c>
      <c r="P17324" s="10"/>
      <c r="R17324" s="10"/>
      <c r="S17324" s="10"/>
      <c r="T17324" s="10"/>
    </row>
    <row r="17325" spans="13:20" x14ac:dyDescent="0.2">
      <c r="M17325">
        <v>1</v>
      </c>
      <c r="P17325" s="10"/>
      <c r="R17325" s="10"/>
      <c r="S17325" s="10"/>
      <c r="T17325" s="10"/>
    </row>
    <row r="17326" spans="13:20" x14ac:dyDescent="0.2">
      <c r="M17326">
        <v>0</v>
      </c>
      <c r="P17326" s="10"/>
      <c r="R17326" s="10"/>
      <c r="S17326" s="10"/>
      <c r="T17326" s="10"/>
    </row>
    <row r="17327" spans="13:20" x14ac:dyDescent="0.2">
      <c r="M17327">
        <v>0</v>
      </c>
      <c r="P17327" s="10"/>
      <c r="R17327" s="10"/>
      <c r="S17327" s="10"/>
      <c r="T17327" s="10"/>
    </row>
    <row r="17328" spans="13:20" x14ac:dyDescent="0.2">
      <c r="M17328">
        <v>1</v>
      </c>
      <c r="P17328" s="10"/>
      <c r="R17328" s="10"/>
      <c r="S17328" s="10"/>
      <c r="T17328" s="10"/>
    </row>
    <row r="17329" spans="13:20" x14ac:dyDescent="0.2">
      <c r="M17329">
        <v>0</v>
      </c>
      <c r="P17329" s="10"/>
      <c r="R17329" s="10"/>
      <c r="S17329" s="10"/>
      <c r="T17329" s="10"/>
    </row>
    <row r="17330" spans="13:20" x14ac:dyDescent="0.2">
      <c r="M17330">
        <v>0</v>
      </c>
      <c r="P17330" s="10"/>
      <c r="R17330" s="10"/>
      <c r="S17330" s="10"/>
      <c r="T17330" s="10"/>
    </row>
    <row r="17331" spans="13:20" x14ac:dyDescent="0.2">
      <c r="M17331">
        <v>0</v>
      </c>
      <c r="P17331" s="10"/>
      <c r="R17331" s="10"/>
      <c r="S17331" s="10"/>
      <c r="T17331" s="10"/>
    </row>
    <row r="17332" spans="13:20" x14ac:dyDescent="0.2">
      <c r="M17332">
        <v>1</v>
      </c>
      <c r="P17332" s="10"/>
      <c r="R17332" s="10"/>
      <c r="S17332" s="10"/>
      <c r="T17332" s="10"/>
    </row>
    <row r="17333" spans="13:20" x14ac:dyDescent="0.2">
      <c r="M17333">
        <v>0</v>
      </c>
      <c r="P17333" s="10"/>
      <c r="R17333" s="10"/>
      <c r="S17333" s="10"/>
      <c r="T17333" s="10"/>
    </row>
    <row r="17334" spans="13:20" x14ac:dyDescent="0.2">
      <c r="M17334">
        <v>0</v>
      </c>
      <c r="P17334" s="10"/>
      <c r="R17334" s="10"/>
      <c r="S17334" s="10"/>
      <c r="T17334" s="10"/>
    </row>
    <row r="17335" spans="13:20" x14ac:dyDescent="0.2">
      <c r="M17335">
        <v>1</v>
      </c>
      <c r="P17335" s="10"/>
      <c r="R17335" s="10"/>
      <c r="S17335" s="10"/>
      <c r="T17335" s="10"/>
    </row>
    <row r="17336" spans="13:20" x14ac:dyDescent="0.2">
      <c r="M17336">
        <v>0</v>
      </c>
      <c r="P17336" s="10"/>
      <c r="R17336" s="10"/>
      <c r="S17336" s="10"/>
      <c r="T17336" s="10"/>
    </row>
    <row r="17337" spans="13:20" x14ac:dyDescent="0.2">
      <c r="M17337">
        <v>1</v>
      </c>
      <c r="P17337" s="10"/>
      <c r="R17337" s="10"/>
      <c r="S17337" s="10"/>
      <c r="T17337" s="10"/>
    </row>
    <row r="17338" spans="13:20" x14ac:dyDescent="0.2">
      <c r="M17338">
        <v>0</v>
      </c>
      <c r="P17338" s="10"/>
      <c r="R17338" s="10"/>
      <c r="S17338" s="10"/>
      <c r="T17338" s="10"/>
    </row>
    <row r="17339" spans="13:20" x14ac:dyDescent="0.2">
      <c r="M17339">
        <v>0</v>
      </c>
      <c r="P17339" s="10"/>
      <c r="R17339" s="10"/>
      <c r="S17339" s="10"/>
      <c r="T17339" s="10"/>
    </row>
    <row r="17340" spans="13:20" x14ac:dyDescent="0.2">
      <c r="M17340">
        <v>1</v>
      </c>
      <c r="P17340" s="10"/>
      <c r="R17340" s="10"/>
      <c r="S17340" s="10"/>
      <c r="T17340" s="10"/>
    </row>
    <row r="17341" spans="13:20" x14ac:dyDescent="0.2">
      <c r="M17341">
        <v>0</v>
      </c>
      <c r="P17341" s="10"/>
      <c r="R17341" s="10"/>
      <c r="S17341" s="10"/>
      <c r="T17341" s="10"/>
    </row>
    <row r="17342" spans="13:20" x14ac:dyDescent="0.2">
      <c r="M17342">
        <v>0</v>
      </c>
      <c r="P17342" s="10"/>
      <c r="R17342" s="10"/>
      <c r="S17342" s="10"/>
      <c r="T17342" s="10"/>
    </row>
    <row r="17343" spans="13:20" x14ac:dyDescent="0.2">
      <c r="M17343">
        <v>1</v>
      </c>
      <c r="P17343" s="10"/>
      <c r="R17343" s="10"/>
      <c r="S17343" s="10"/>
      <c r="T17343" s="10"/>
    </row>
    <row r="17344" spans="13:20" x14ac:dyDescent="0.2">
      <c r="M17344">
        <v>0</v>
      </c>
      <c r="P17344" s="10"/>
      <c r="R17344" s="10"/>
      <c r="S17344" s="10"/>
      <c r="T17344" s="10"/>
    </row>
    <row r="17345" spans="13:20" x14ac:dyDescent="0.2">
      <c r="M17345">
        <v>0</v>
      </c>
      <c r="P17345" s="10"/>
      <c r="R17345" s="10"/>
      <c r="S17345" s="10"/>
      <c r="T17345" s="10"/>
    </row>
    <row r="17346" spans="13:20" x14ac:dyDescent="0.2">
      <c r="M17346">
        <v>0</v>
      </c>
      <c r="P17346" s="10"/>
      <c r="R17346" s="10"/>
      <c r="S17346" s="10"/>
      <c r="T17346" s="10"/>
    </row>
    <row r="17347" spans="13:20" x14ac:dyDescent="0.2">
      <c r="M17347">
        <v>1</v>
      </c>
      <c r="P17347" s="10"/>
      <c r="R17347" s="10"/>
      <c r="S17347" s="10"/>
      <c r="T17347" s="10"/>
    </row>
    <row r="17348" spans="13:20" x14ac:dyDescent="0.2">
      <c r="M17348">
        <v>0</v>
      </c>
      <c r="P17348" s="10"/>
      <c r="R17348" s="10"/>
      <c r="S17348" s="10"/>
      <c r="T17348" s="10"/>
    </row>
    <row r="17349" spans="13:20" x14ac:dyDescent="0.2">
      <c r="M17349">
        <v>1</v>
      </c>
      <c r="P17349" s="10"/>
      <c r="R17349" s="10"/>
      <c r="S17349" s="10"/>
      <c r="T17349" s="10"/>
    </row>
    <row r="17350" spans="13:20" x14ac:dyDescent="0.2">
      <c r="M17350">
        <v>0</v>
      </c>
      <c r="P17350" s="10"/>
      <c r="R17350" s="10"/>
      <c r="S17350" s="10"/>
      <c r="T17350" s="10"/>
    </row>
    <row r="17351" spans="13:20" x14ac:dyDescent="0.2">
      <c r="M17351">
        <v>0</v>
      </c>
      <c r="P17351" s="10"/>
      <c r="R17351" s="10"/>
      <c r="S17351" s="10"/>
      <c r="T17351" s="10"/>
    </row>
    <row r="17352" spans="13:20" x14ac:dyDescent="0.2">
      <c r="M17352">
        <v>0</v>
      </c>
      <c r="P17352" s="10"/>
      <c r="R17352" s="10"/>
      <c r="S17352" s="10"/>
      <c r="T17352" s="10"/>
    </row>
    <row r="17353" spans="13:20" x14ac:dyDescent="0.2">
      <c r="M17353">
        <v>1</v>
      </c>
      <c r="P17353" s="10"/>
      <c r="R17353" s="10"/>
      <c r="S17353" s="10"/>
      <c r="T17353" s="10"/>
    </row>
    <row r="17354" spans="13:20" x14ac:dyDescent="0.2">
      <c r="M17354">
        <v>0</v>
      </c>
      <c r="P17354" s="10"/>
      <c r="R17354" s="10"/>
      <c r="S17354" s="10"/>
      <c r="T17354" s="10"/>
    </row>
    <row r="17355" spans="13:20" x14ac:dyDescent="0.2">
      <c r="M17355">
        <v>1</v>
      </c>
      <c r="P17355" s="10"/>
      <c r="R17355" s="10"/>
      <c r="S17355" s="10"/>
      <c r="T17355" s="10"/>
    </row>
    <row r="17356" spans="13:20" x14ac:dyDescent="0.2">
      <c r="M17356">
        <v>0</v>
      </c>
      <c r="P17356" s="10"/>
      <c r="R17356" s="10"/>
      <c r="S17356" s="10"/>
      <c r="T17356" s="10"/>
    </row>
    <row r="17357" spans="13:20" x14ac:dyDescent="0.2">
      <c r="M17357">
        <v>0</v>
      </c>
      <c r="P17357" s="10"/>
      <c r="R17357" s="10"/>
      <c r="S17357" s="10"/>
      <c r="T17357" s="10"/>
    </row>
    <row r="17358" spans="13:20" x14ac:dyDescent="0.2">
      <c r="M17358">
        <v>1</v>
      </c>
      <c r="P17358" s="10"/>
      <c r="R17358" s="10"/>
      <c r="S17358" s="10"/>
      <c r="T17358" s="10"/>
    </row>
    <row r="17359" spans="13:20" x14ac:dyDescent="0.2">
      <c r="M17359">
        <v>0</v>
      </c>
      <c r="P17359" s="10"/>
      <c r="R17359" s="10"/>
      <c r="S17359" s="10"/>
      <c r="T17359" s="10"/>
    </row>
    <row r="17360" spans="13:20" x14ac:dyDescent="0.2">
      <c r="M17360">
        <v>0</v>
      </c>
      <c r="P17360" s="10"/>
      <c r="R17360" s="10"/>
      <c r="S17360" s="10"/>
      <c r="T17360" s="10"/>
    </row>
    <row r="17361" spans="13:20" x14ac:dyDescent="0.2">
      <c r="M17361">
        <v>1</v>
      </c>
      <c r="P17361" s="10"/>
      <c r="R17361" s="10"/>
      <c r="S17361" s="10"/>
      <c r="T17361" s="10"/>
    </row>
    <row r="17362" spans="13:20" x14ac:dyDescent="0.2">
      <c r="M17362">
        <v>0</v>
      </c>
      <c r="P17362" s="10"/>
      <c r="R17362" s="10"/>
      <c r="S17362" s="10"/>
      <c r="T17362" s="10"/>
    </row>
    <row r="17363" spans="13:20" x14ac:dyDescent="0.2">
      <c r="M17363">
        <v>1</v>
      </c>
      <c r="P17363" s="10"/>
      <c r="R17363" s="10"/>
      <c r="S17363" s="10"/>
      <c r="T17363" s="10"/>
    </row>
    <row r="17364" spans="13:20" x14ac:dyDescent="0.2">
      <c r="M17364">
        <v>0</v>
      </c>
      <c r="P17364" s="10"/>
      <c r="R17364" s="10"/>
      <c r="S17364" s="10"/>
      <c r="T17364" s="10"/>
    </row>
    <row r="17365" spans="13:20" x14ac:dyDescent="0.2">
      <c r="M17365">
        <v>0</v>
      </c>
      <c r="P17365" s="10"/>
      <c r="R17365" s="10"/>
      <c r="S17365" s="10"/>
      <c r="T17365" s="10"/>
    </row>
    <row r="17366" spans="13:20" x14ac:dyDescent="0.2">
      <c r="M17366">
        <v>1</v>
      </c>
      <c r="P17366" s="10"/>
      <c r="R17366" s="10"/>
      <c r="S17366" s="10"/>
      <c r="T17366" s="10"/>
    </row>
    <row r="17367" spans="13:20" x14ac:dyDescent="0.2">
      <c r="M17367">
        <v>0</v>
      </c>
      <c r="P17367" s="10"/>
      <c r="R17367" s="10"/>
      <c r="S17367" s="10"/>
      <c r="T17367" s="10"/>
    </row>
    <row r="17368" spans="13:20" x14ac:dyDescent="0.2">
      <c r="M17368">
        <v>0</v>
      </c>
      <c r="P17368" s="10"/>
      <c r="R17368" s="10"/>
      <c r="S17368" s="10"/>
      <c r="T17368" s="10"/>
    </row>
    <row r="17369" spans="13:20" x14ac:dyDescent="0.2">
      <c r="M17369">
        <v>1</v>
      </c>
      <c r="P17369" s="10"/>
      <c r="R17369" s="10"/>
      <c r="S17369" s="10"/>
      <c r="T17369" s="10"/>
    </row>
    <row r="17370" spans="13:20" x14ac:dyDescent="0.2">
      <c r="M17370">
        <v>0</v>
      </c>
      <c r="P17370" s="10"/>
      <c r="R17370" s="10"/>
      <c r="S17370" s="10"/>
      <c r="T17370" s="10"/>
    </row>
    <row r="17371" spans="13:20" x14ac:dyDescent="0.2">
      <c r="M17371">
        <v>1</v>
      </c>
      <c r="P17371" s="10"/>
      <c r="R17371" s="10"/>
      <c r="S17371" s="10"/>
      <c r="T17371" s="10"/>
    </row>
    <row r="17372" spans="13:20" x14ac:dyDescent="0.2">
      <c r="M17372">
        <v>0</v>
      </c>
      <c r="P17372" s="10"/>
      <c r="R17372" s="10"/>
      <c r="S17372" s="10"/>
      <c r="T17372" s="10"/>
    </row>
    <row r="17373" spans="13:20" x14ac:dyDescent="0.2">
      <c r="M17373">
        <v>0</v>
      </c>
      <c r="P17373" s="10"/>
      <c r="R17373" s="10"/>
      <c r="S17373" s="10"/>
      <c r="T17373" s="10"/>
    </row>
    <row r="17374" spans="13:20" x14ac:dyDescent="0.2">
      <c r="M17374">
        <v>1</v>
      </c>
      <c r="P17374" s="10"/>
      <c r="R17374" s="10"/>
      <c r="S17374" s="10"/>
      <c r="T17374" s="10"/>
    </row>
    <row r="17375" spans="13:20" x14ac:dyDescent="0.2">
      <c r="M17375">
        <v>0</v>
      </c>
      <c r="P17375" s="10"/>
      <c r="R17375" s="10"/>
      <c r="S17375" s="10"/>
      <c r="T17375" s="10"/>
    </row>
    <row r="17376" spans="13:20" x14ac:dyDescent="0.2">
      <c r="M17376">
        <v>0</v>
      </c>
      <c r="P17376" s="10"/>
      <c r="R17376" s="10"/>
      <c r="S17376" s="10"/>
      <c r="T17376" s="10"/>
    </row>
    <row r="17377" spans="13:20" x14ac:dyDescent="0.2">
      <c r="M17377">
        <v>1</v>
      </c>
      <c r="P17377" s="10"/>
      <c r="R17377" s="10"/>
      <c r="S17377" s="10"/>
      <c r="T17377" s="10"/>
    </row>
    <row r="17378" spans="13:20" x14ac:dyDescent="0.2">
      <c r="M17378">
        <v>0</v>
      </c>
      <c r="P17378" s="10"/>
      <c r="R17378" s="10"/>
      <c r="S17378" s="10"/>
      <c r="T17378" s="10"/>
    </row>
    <row r="17379" spans="13:20" x14ac:dyDescent="0.2">
      <c r="M17379">
        <v>0</v>
      </c>
      <c r="P17379" s="10"/>
      <c r="R17379" s="10"/>
      <c r="S17379" s="10"/>
      <c r="T17379" s="10"/>
    </row>
    <row r="17380" spans="13:20" x14ac:dyDescent="0.2">
      <c r="M17380">
        <v>1</v>
      </c>
      <c r="P17380" s="10"/>
      <c r="R17380" s="10"/>
      <c r="S17380" s="10"/>
      <c r="T17380" s="10"/>
    </row>
    <row r="17381" spans="13:20" x14ac:dyDescent="0.2">
      <c r="M17381">
        <v>0</v>
      </c>
      <c r="P17381" s="10"/>
      <c r="R17381" s="10"/>
      <c r="S17381" s="10"/>
      <c r="T17381" s="10"/>
    </row>
    <row r="17382" spans="13:20" x14ac:dyDescent="0.2">
      <c r="M17382">
        <v>0</v>
      </c>
      <c r="P17382" s="10"/>
      <c r="R17382" s="10"/>
      <c r="S17382" s="10"/>
      <c r="T17382" s="10"/>
    </row>
    <row r="17383" spans="13:20" x14ac:dyDescent="0.2">
      <c r="M17383">
        <v>1</v>
      </c>
      <c r="P17383" s="10"/>
      <c r="R17383" s="10"/>
      <c r="S17383" s="10"/>
      <c r="T17383" s="10"/>
    </row>
    <row r="17384" spans="13:20" x14ac:dyDescent="0.2">
      <c r="M17384">
        <v>0</v>
      </c>
      <c r="P17384" s="10"/>
      <c r="R17384" s="10"/>
      <c r="S17384" s="10"/>
      <c r="T17384" s="10"/>
    </row>
    <row r="17385" spans="13:20" x14ac:dyDescent="0.2">
      <c r="M17385">
        <v>1</v>
      </c>
      <c r="P17385" s="10"/>
      <c r="R17385" s="10"/>
      <c r="S17385" s="10"/>
      <c r="T17385" s="10"/>
    </row>
    <row r="17386" spans="13:20" x14ac:dyDescent="0.2">
      <c r="M17386">
        <v>0</v>
      </c>
      <c r="P17386" s="10"/>
      <c r="R17386" s="10"/>
      <c r="S17386" s="10"/>
      <c r="T17386" s="10"/>
    </row>
    <row r="17387" spans="13:20" x14ac:dyDescent="0.2">
      <c r="M17387">
        <v>0</v>
      </c>
      <c r="P17387" s="10"/>
      <c r="R17387" s="10"/>
      <c r="S17387" s="10"/>
      <c r="T17387" s="10"/>
    </row>
    <row r="17388" spans="13:20" x14ac:dyDescent="0.2">
      <c r="M17388">
        <v>1</v>
      </c>
      <c r="P17388" s="10"/>
      <c r="R17388" s="10"/>
      <c r="S17388" s="10"/>
      <c r="T17388" s="10"/>
    </row>
    <row r="17389" spans="13:20" x14ac:dyDescent="0.2">
      <c r="M17389">
        <v>0</v>
      </c>
      <c r="P17389" s="10"/>
      <c r="R17389" s="10"/>
      <c r="S17389" s="10"/>
      <c r="T17389" s="10"/>
    </row>
    <row r="17390" spans="13:20" x14ac:dyDescent="0.2">
      <c r="M17390">
        <v>0</v>
      </c>
      <c r="P17390" s="10"/>
      <c r="R17390" s="10"/>
      <c r="S17390" s="10"/>
      <c r="T17390" s="10"/>
    </row>
    <row r="17391" spans="13:20" x14ac:dyDescent="0.2">
      <c r="M17391">
        <v>1</v>
      </c>
      <c r="P17391" s="10"/>
      <c r="R17391" s="10"/>
      <c r="S17391" s="10"/>
      <c r="T17391" s="10"/>
    </row>
    <row r="17392" spans="13:20" x14ac:dyDescent="0.2">
      <c r="M17392">
        <v>0</v>
      </c>
      <c r="P17392" s="10"/>
      <c r="R17392" s="10"/>
      <c r="S17392" s="10"/>
      <c r="T17392" s="10"/>
    </row>
    <row r="17393" spans="13:20" x14ac:dyDescent="0.2">
      <c r="M17393">
        <v>1</v>
      </c>
      <c r="P17393" s="10"/>
      <c r="R17393" s="10"/>
      <c r="S17393" s="10"/>
      <c r="T17393" s="10"/>
    </row>
    <row r="17394" spans="13:20" x14ac:dyDescent="0.2">
      <c r="M17394">
        <v>0</v>
      </c>
      <c r="P17394" s="10"/>
      <c r="R17394" s="10"/>
      <c r="S17394" s="10"/>
      <c r="T17394" s="10"/>
    </row>
    <row r="17395" spans="13:20" x14ac:dyDescent="0.2">
      <c r="M17395">
        <v>1</v>
      </c>
      <c r="P17395" s="10"/>
      <c r="R17395" s="10"/>
      <c r="S17395" s="10"/>
      <c r="T17395" s="10"/>
    </row>
    <row r="17396" spans="13:20" x14ac:dyDescent="0.2">
      <c r="M17396">
        <v>0</v>
      </c>
      <c r="P17396" s="10"/>
      <c r="R17396" s="10"/>
      <c r="S17396" s="10"/>
      <c r="T17396" s="10"/>
    </row>
    <row r="17397" spans="13:20" x14ac:dyDescent="0.2">
      <c r="M17397">
        <v>0</v>
      </c>
      <c r="P17397" s="10"/>
      <c r="R17397" s="10"/>
      <c r="S17397" s="10"/>
      <c r="T17397" s="10"/>
    </row>
    <row r="17398" spans="13:20" x14ac:dyDescent="0.2">
      <c r="M17398">
        <v>1</v>
      </c>
      <c r="P17398" s="10"/>
      <c r="R17398" s="10"/>
      <c r="S17398" s="10"/>
      <c r="T17398" s="10"/>
    </row>
    <row r="17399" spans="13:20" x14ac:dyDescent="0.2">
      <c r="M17399">
        <v>0</v>
      </c>
      <c r="P17399" s="10"/>
      <c r="R17399" s="10"/>
      <c r="S17399" s="10"/>
      <c r="T17399" s="10"/>
    </row>
    <row r="17400" spans="13:20" x14ac:dyDescent="0.2">
      <c r="M17400">
        <v>1</v>
      </c>
      <c r="P17400" s="10"/>
      <c r="R17400" s="10"/>
      <c r="S17400" s="10"/>
      <c r="T17400" s="10"/>
    </row>
    <row r="17401" spans="13:20" x14ac:dyDescent="0.2">
      <c r="M17401">
        <v>0</v>
      </c>
      <c r="P17401" s="10"/>
      <c r="R17401" s="10"/>
      <c r="S17401" s="10"/>
      <c r="T17401" s="10"/>
    </row>
    <row r="17402" spans="13:20" x14ac:dyDescent="0.2">
      <c r="M17402">
        <v>0</v>
      </c>
      <c r="P17402" s="10"/>
      <c r="R17402" s="10"/>
      <c r="S17402" s="10"/>
      <c r="T17402" s="10"/>
    </row>
    <row r="17403" spans="13:20" x14ac:dyDescent="0.2">
      <c r="M17403">
        <v>1</v>
      </c>
      <c r="P17403" s="10"/>
      <c r="R17403" s="10"/>
      <c r="S17403" s="10"/>
      <c r="T17403" s="10"/>
    </row>
    <row r="17404" spans="13:20" x14ac:dyDescent="0.2">
      <c r="M17404">
        <v>0</v>
      </c>
      <c r="P17404" s="10"/>
      <c r="R17404" s="10"/>
      <c r="S17404" s="10"/>
      <c r="T17404" s="10"/>
    </row>
    <row r="17405" spans="13:20" x14ac:dyDescent="0.2">
      <c r="M17405">
        <v>0</v>
      </c>
      <c r="P17405" s="10"/>
      <c r="R17405" s="10"/>
      <c r="S17405" s="10"/>
      <c r="T17405" s="10"/>
    </row>
    <row r="17406" spans="13:20" x14ac:dyDescent="0.2">
      <c r="M17406">
        <v>1</v>
      </c>
      <c r="P17406" s="10"/>
      <c r="R17406" s="10"/>
      <c r="S17406" s="10"/>
      <c r="T17406" s="10"/>
    </row>
    <row r="17407" spans="13:20" x14ac:dyDescent="0.2">
      <c r="M17407">
        <v>0</v>
      </c>
      <c r="P17407" s="10"/>
      <c r="R17407" s="10"/>
      <c r="S17407" s="10"/>
      <c r="T17407" s="10"/>
    </row>
    <row r="17408" spans="13:20" x14ac:dyDescent="0.2">
      <c r="M17408">
        <v>0</v>
      </c>
      <c r="P17408" s="10"/>
      <c r="R17408" s="10"/>
      <c r="S17408" s="10"/>
      <c r="T17408" s="10"/>
    </row>
    <row r="17409" spans="13:20" x14ac:dyDescent="0.2">
      <c r="M17409">
        <v>1</v>
      </c>
      <c r="P17409" s="10"/>
      <c r="R17409" s="10"/>
      <c r="S17409" s="10"/>
      <c r="T17409" s="10"/>
    </row>
    <row r="17410" spans="13:20" x14ac:dyDescent="0.2">
      <c r="M17410">
        <v>0</v>
      </c>
      <c r="P17410" s="10"/>
      <c r="R17410" s="10"/>
      <c r="S17410" s="10"/>
      <c r="T17410" s="10"/>
    </row>
    <row r="17411" spans="13:20" x14ac:dyDescent="0.2">
      <c r="M17411">
        <v>0</v>
      </c>
      <c r="P17411" s="10"/>
      <c r="R17411" s="10"/>
      <c r="S17411" s="10"/>
      <c r="T17411" s="10"/>
    </row>
    <row r="17412" spans="13:20" x14ac:dyDescent="0.2">
      <c r="M17412">
        <v>1</v>
      </c>
      <c r="P17412" s="10"/>
      <c r="R17412" s="10"/>
      <c r="S17412" s="10"/>
      <c r="T17412" s="10"/>
    </row>
    <row r="17413" spans="13:20" x14ac:dyDescent="0.2">
      <c r="M17413">
        <v>0</v>
      </c>
      <c r="P17413" s="10"/>
      <c r="R17413" s="10"/>
      <c r="S17413" s="10"/>
      <c r="T17413" s="10"/>
    </row>
    <row r="17414" spans="13:20" x14ac:dyDescent="0.2">
      <c r="M17414">
        <v>0</v>
      </c>
      <c r="P17414" s="10"/>
      <c r="R17414" s="10"/>
      <c r="S17414" s="10"/>
      <c r="T17414" s="10"/>
    </row>
    <row r="17415" spans="13:20" x14ac:dyDescent="0.2">
      <c r="M17415">
        <v>0</v>
      </c>
      <c r="P17415" s="10"/>
      <c r="R17415" s="10"/>
      <c r="S17415" s="10"/>
      <c r="T17415" s="10"/>
    </row>
    <row r="17416" spans="13:20" x14ac:dyDescent="0.2">
      <c r="M17416">
        <v>1</v>
      </c>
      <c r="P17416" s="10"/>
      <c r="R17416" s="10"/>
      <c r="S17416" s="10"/>
      <c r="T17416" s="10"/>
    </row>
    <row r="17417" spans="13:20" x14ac:dyDescent="0.2">
      <c r="M17417">
        <v>0</v>
      </c>
      <c r="P17417" s="10"/>
      <c r="R17417" s="10"/>
      <c r="S17417" s="10"/>
      <c r="T17417" s="10"/>
    </row>
    <row r="17418" spans="13:20" x14ac:dyDescent="0.2">
      <c r="M17418">
        <v>1</v>
      </c>
      <c r="P17418" s="10"/>
      <c r="R17418" s="10"/>
      <c r="S17418" s="10"/>
      <c r="T17418" s="10"/>
    </row>
    <row r="17419" spans="13:20" x14ac:dyDescent="0.2">
      <c r="M17419">
        <v>0</v>
      </c>
      <c r="P17419" s="10"/>
      <c r="R17419" s="10"/>
      <c r="S17419" s="10"/>
      <c r="T17419" s="10"/>
    </row>
    <row r="17420" spans="13:20" x14ac:dyDescent="0.2">
      <c r="M17420">
        <v>0</v>
      </c>
      <c r="P17420" s="10"/>
      <c r="R17420" s="10"/>
      <c r="S17420" s="10"/>
      <c r="T17420" s="10"/>
    </row>
    <row r="17421" spans="13:20" x14ac:dyDescent="0.2">
      <c r="M17421">
        <v>1</v>
      </c>
      <c r="P17421" s="10"/>
      <c r="R17421" s="10"/>
      <c r="S17421" s="10"/>
      <c r="T17421" s="10"/>
    </row>
    <row r="17422" spans="13:20" x14ac:dyDescent="0.2">
      <c r="M17422">
        <v>0</v>
      </c>
      <c r="P17422" s="10"/>
      <c r="R17422" s="10"/>
      <c r="S17422" s="10"/>
      <c r="T17422" s="10"/>
    </row>
    <row r="17423" spans="13:20" x14ac:dyDescent="0.2">
      <c r="M17423">
        <v>0</v>
      </c>
      <c r="P17423" s="10"/>
      <c r="R17423" s="10"/>
      <c r="S17423" s="10"/>
      <c r="T17423" s="10"/>
    </row>
    <row r="17424" spans="13:20" x14ac:dyDescent="0.2">
      <c r="M17424">
        <v>1</v>
      </c>
      <c r="P17424" s="10"/>
      <c r="R17424" s="10"/>
      <c r="S17424" s="10"/>
      <c r="T17424" s="10"/>
    </row>
    <row r="17425" spans="13:20" x14ac:dyDescent="0.2">
      <c r="M17425">
        <v>0</v>
      </c>
      <c r="P17425" s="10"/>
      <c r="R17425" s="10"/>
      <c r="S17425" s="10"/>
      <c r="T17425" s="10"/>
    </row>
    <row r="17426" spans="13:20" x14ac:dyDescent="0.2">
      <c r="M17426">
        <v>0</v>
      </c>
      <c r="P17426" s="10"/>
      <c r="R17426" s="10"/>
      <c r="S17426" s="10"/>
      <c r="T17426" s="10"/>
    </row>
    <row r="17427" spans="13:20" x14ac:dyDescent="0.2">
      <c r="M17427">
        <v>1</v>
      </c>
      <c r="P17427" s="10"/>
      <c r="R17427" s="10"/>
      <c r="S17427" s="10"/>
      <c r="T17427" s="10"/>
    </row>
    <row r="17428" spans="13:20" x14ac:dyDescent="0.2">
      <c r="M17428">
        <v>0</v>
      </c>
      <c r="P17428" s="10"/>
      <c r="R17428" s="10"/>
      <c r="S17428" s="10"/>
      <c r="T17428" s="10"/>
    </row>
    <row r="17429" spans="13:20" x14ac:dyDescent="0.2">
      <c r="M17429">
        <v>1</v>
      </c>
      <c r="P17429" s="10"/>
      <c r="R17429" s="10"/>
      <c r="S17429" s="10"/>
      <c r="T17429" s="10"/>
    </row>
    <row r="17430" spans="13:20" x14ac:dyDescent="0.2">
      <c r="M17430">
        <v>0</v>
      </c>
      <c r="P17430" s="10"/>
      <c r="R17430" s="10"/>
      <c r="S17430" s="10"/>
      <c r="T17430" s="10"/>
    </row>
    <row r="17431" spans="13:20" x14ac:dyDescent="0.2">
      <c r="M17431">
        <v>0</v>
      </c>
      <c r="P17431" s="10"/>
      <c r="R17431" s="10"/>
      <c r="S17431" s="10"/>
      <c r="T17431" s="10"/>
    </row>
    <row r="17432" spans="13:20" x14ac:dyDescent="0.2">
      <c r="M17432">
        <v>1</v>
      </c>
      <c r="P17432" s="10"/>
      <c r="R17432" s="10"/>
      <c r="S17432" s="10"/>
      <c r="T17432" s="10"/>
    </row>
    <row r="17433" spans="13:20" x14ac:dyDescent="0.2">
      <c r="M17433">
        <v>0</v>
      </c>
      <c r="P17433" s="10"/>
      <c r="R17433" s="10"/>
      <c r="S17433" s="10"/>
      <c r="T17433" s="10"/>
    </row>
    <row r="17434" spans="13:20" x14ac:dyDescent="0.2">
      <c r="M17434">
        <v>1</v>
      </c>
      <c r="P17434" s="10"/>
      <c r="R17434" s="10"/>
      <c r="S17434" s="10"/>
      <c r="T17434" s="10"/>
    </row>
    <row r="17435" spans="13:20" x14ac:dyDescent="0.2">
      <c r="M17435">
        <v>0</v>
      </c>
      <c r="P17435" s="10"/>
      <c r="R17435" s="10"/>
      <c r="S17435" s="10"/>
      <c r="T17435" s="10"/>
    </row>
    <row r="17436" spans="13:20" x14ac:dyDescent="0.2">
      <c r="M17436">
        <v>0</v>
      </c>
      <c r="P17436" s="10"/>
      <c r="R17436" s="10"/>
      <c r="S17436" s="10"/>
      <c r="T17436" s="10"/>
    </row>
    <row r="17437" spans="13:20" x14ac:dyDescent="0.2">
      <c r="M17437">
        <v>0</v>
      </c>
      <c r="P17437" s="10"/>
      <c r="R17437" s="10"/>
      <c r="S17437" s="10"/>
      <c r="T17437" s="10"/>
    </row>
    <row r="17438" spans="13:20" x14ac:dyDescent="0.2">
      <c r="M17438">
        <v>1</v>
      </c>
      <c r="P17438" s="10"/>
      <c r="R17438" s="10"/>
      <c r="S17438" s="10"/>
      <c r="T17438" s="10"/>
    </row>
    <row r="17439" spans="13:20" x14ac:dyDescent="0.2">
      <c r="M17439">
        <v>0</v>
      </c>
      <c r="P17439" s="10"/>
      <c r="R17439" s="10"/>
      <c r="S17439" s="10"/>
      <c r="T17439" s="10"/>
    </row>
    <row r="17440" spans="13:20" x14ac:dyDescent="0.2">
      <c r="M17440">
        <v>0</v>
      </c>
      <c r="P17440" s="10"/>
      <c r="R17440" s="10"/>
      <c r="S17440" s="10"/>
      <c r="T17440" s="10"/>
    </row>
    <row r="17441" spans="13:20" x14ac:dyDescent="0.2">
      <c r="M17441">
        <v>1</v>
      </c>
      <c r="P17441" s="10"/>
      <c r="R17441" s="10"/>
      <c r="S17441" s="10"/>
      <c r="T17441" s="10"/>
    </row>
    <row r="17442" spans="13:20" x14ac:dyDescent="0.2">
      <c r="M17442">
        <v>0</v>
      </c>
      <c r="P17442" s="10"/>
      <c r="R17442" s="10"/>
      <c r="S17442" s="10"/>
      <c r="T17442" s="10"/>
    </row>
    <row r="17443" spans="13:20" x14ac:dyDescent="0.2">
      <c r="M17443">
        <v>0</v>
      </c>
      <c r="P17443" s="10"/>
      <c r="R17443" s="10"/>
      <c r="S17443" s="10"/>
      <c r="T17443" s="10"/>
    </row>
    <row r="17444" spans="13:20" x14ac:dyDescent="0.2">
      <c r="M17444">
        <v>1</v>
      </c>
      <c r="P17444" s="10"/>
      <c r="R17444" s="10"/>
      <c r="S17444" s="10"/>
      <c r="T17444" s="10"/>
    </row>
    <row r="17445" spans="13:20" x14ac:dyDescent="0.2">
      <c r="M17445">
        <v>0</v>
      </c>
      <c r="P17445" s="10"/>
      <c r="R17445" s="10"/>
      <c r="S17445" s="10"/>
      <c r="T17445" s="10"/>
    </row>
    <row r="17446" spans="13:20" x14ac:dyDescent="0.2">
      <c r="M17446">
        <v>1</v>
      </c>
      <c r="P17446" s="10"/>
      <c r="R17446" s="10"/>
      <c r="S17446" s="10"/>
      <c r="T17446" s="10"/>
    </row>
    <row r="17447" spans="13:20" x14ac:dyDescent="0.2">
      <c r="M17447">
        <v>0</v>
      </c>
      <c r="P17447" s="10"/>
      <c r="R17447" s="10"/>
      <c r="S17447" s="10"/>
      <c r="T17447" s="10"/>
    </row>
    <row r="17448" spans="13:20" x14ac:dyDescent="0.2">
      <c r="M17448">
        <v>0</v>
      </c>
      <c r="P17448" s="10"/>
      <c r="R17448" s="10"/>
      <c r="S17448" s="10"/>
      <c r="T17448" s="10"/>
    </row>
    <row r="17449" spans="13:20" x14ac:dyDescent="0.2">
      <c r="M17449">
        <v>0</v>
      </c>
      <c r="P17449" s="10"/>
      <c r="R17449" s="10"/>
      <c r="S17449" s="10"/>
      <c r="T17449" s="10"/>
    </row>
    <row r="17450" spans="13:20" x14ac:dyDescent="0.2">
      <c r="M17450">
        <v>1</v>
      </c>
      <c r="P17450" s="10"/>
      <c r="R17450" s="10"/>
      <c r="S17450" s="10"/>
      <c r="T17450" s="10"/>
    </row>
    <row r="17451" spans="13:20" x14ac:dyDescent="0.2">
      <c r="M17451">
        <v>0</v>
      </c>
      <c r="P17451" s="10"/>
      <c r="R17451" s="10"/>
      <c r="S17451" s="10"/>
      <c r="T17451" s="10"/>
    </row>
    <row r="17452" spans="13:20" x14ac:dyDescent="0.2">
      <c r="M17452">
        <v>1</v>
      </c>
      <c r="P17452" s="10"/>
      <c r="R17452" s="10"/>
      <c r="S17452" s="10"/>
      <c r="T17452" s="10"/>
    </row>
    <row r="17453" spans="13:20" x14ac:dyDescent="0.2">
      <c r="M17453">
        <v>0</v>
      </c>
      <c r="P17453" s="10"/>
      <c r="R17453" s="10"/>
      <c r="S17453" s="10"/>
      <c r="T17453" s="10"/>
    </row>
    <row r="17454" spans="13:20" x14ac:dyDescent="0.2">
      <c r="M17454">
        <v>0</v>
      </c>
      <c r="P17454" s="10"/>
      <c r="R17454" s="10"/>
      <c r="S17454" s="10"/>
      <c r="T17454" s="10"/>
    </row>
    <row r="17455" spans="13:20" x14ac:dyDescent="0.2">
      <c r="M17455">
        <v>1</v>
      </c>
      <c r="P17455" s="10"/>
      <c r="R17455" s="10"/>
      <c r="S17455" s="10"/>
      <c r="T17455" s="10"/>
    </row>
    <row r="17456" spans="13:20" x14ac:dyDescent="0.2">
      <c r="M17456">
        <v>0</v>
      </c>
      <c r="P17456" s="10"/>
      <c r="R17456" s="10"/>
      <c r="S17456" s="10"/>
      <c r="T17456" s="10"/>
    </row>
    <row r="17457" spans="13:20" x14ac:dyDescent="0.2">
      <c r="M17457">
        <v>0</v>
      </c>
      <c r="P17457" s="10"/>
      <c r="R17457" s="10"/>
      <c r="S17457" s="10"/>
      <c r="T17457" s="10"/>
    </row>
    <row r="17458" spans="13:20" x14ac:dyDescent="0.2">
      <c r="M17458">
        <v>0</v>
      </c>
      <c r="P17458" s="10"/>
      <c r="R17458" s="10"/>
      <c r="S17458" s="10"/>
      <c r="T17458" s="10"/>
    </row>
    <row r="17459" spans="13:20" x14ac:dyDescent="0.2">
      <c r="M17459">
        <v>1</v>
      </c>
      <c r="P17459" s="10"/>
      <c r="R17459" s="10"/>
      <c r="S17459" s="10"/>
      <c r="T17459" s="10"/>
    </row>
    <row r="17460" spans="13:20" x14ac:dyDescent="0.2">
      <c r="M17460">
        <v>0</v>
      </c>
      <c r="P17460" s="10"/>
      <c r="R17460" s="10"/>
      <c r="S17460" s="10"/>
      <c r="T17460" s="10"/>
    </row>
    <row r="17461" spans="13:20" x14ac:dyDescent="0.2">
      <c r="M17461">
        <v>0</v>
      </c>
      <c r="P17461" s="10"/>
      <c r="R17461" s="10"/>
      <c r="S17461" s="10"/>
      <c r="T17461" s="10"/>
    </row>
    <row r="17462" spans="13:20" x14ac:dyDescent="0.2">
      <c r="M17462">
        <v>0</v>
      </c>
      <c r="P17462" s="10"/>
      <c r="R17462" s="10"/>
      <c r="S17462" s="10"/>
      <c r="T17462" s="10"/>
    </row>
    <row r="17463" spans="13:20" x14ac:dyDescent="0.2">
      <c r="M17463">
        <v>0</v>
      </c>
      <c r="P17463" s="10"/>
      <c r="R17463" s="10"/>
      <c r="S17463" s="10"/>
      <c r="T17463" s="10"/>
    </row>
    <row r="17464" spans="13:20" x14ac:dyDescent="0.2">
      <c r="M17464">
        <v>0</v>
      </c>
      <c r="P17464" s="10"/>
      <c r="R17464" s="10"/>
      <c r="S17464" s="10"/>
      <c r="T17464" s="10"/>
    </row>
    <row r="17465" spans="13:20" x14ac:dyDescent="0.2">
      <c r="M17465">
        <v>0</v>
      </c>
      <c r="P17465" s="10"/>
      <c r="R17465" s="10"/>
      <c r="S17465" s="10"/>
      <c r="T17465" s="10"/>
    </row>
    <row r="17466" spans="13:20" x14ac:dyDescent="0.2">
      <c r="M17466">
        <v>0</v>
      </c>
      <c r="P17466" s="10"/>
      <c r="R17466" s="10"/>
      <c r="S17466" s="10"/>
      <c r="T17466" s="10"/>
    </row>
    <row r="17467" spans="13:20" x14ac:dyDescent="0.2">
      <c r="M17467">
        <v>0</v>
      </c>
      <c r="P17467" s="10"/>
      <c r="R17467" s="10"/>
      <c r="S17467" s="10"/>
      <c r="T17467" s="10"/>
    </row>
    <row r="17468" spans="13:20" x14ac:dyDescent="0.2">
      <c r="M17468">
        <v>0</v>
      </c>
      <c r="P17468" s="10"/>
      <c r="R17468" s="10"/>
      <c r="S17468" s="10"/>
      <c r="T17468" s="10"/>
    </row>
    <row r="17469" spans="13:20" x14ac:dyDescent="0.2">
      <c r="M17469">
        <v>0</v>
      </c>
      <c r="P17469" s="10"/>
      <c r="R17469" s="10"/>
      <c r="S17469" s="10"/>
      <c r="T17469" s="10"/>
    </row>
    <row r="17470" spans="13:20" x14ac:dyDescent="0.2">
      <c r="M17470">
        <v>0</v>
      </c>
      <c r="P17470" s="10"/>
      <c r="R17470" s="10"/>
      <c r="S17470" s="10"/>
      <c r="T17470" s="10"/>
    </row>
    <row r="17471" spans="13:20" x14ac:dyDescent="0.2">
      <c r="M17471">
        <v>0</v>
      </c>
      <c r="P17471" s="10"/>
      <c r="R17471" s="10"/>
      <c r="S17471" s="10"/>
      <c r="T17471" s="10"/>
    </row>
    <row r="17472" spans="13:20" x14ac:dyDescent="0.2">
      <c r="M17472">
        <v>0</v>
      </c>
      <c r="P17472" s="10"/>
      <c r="R17472" s="10"/>
      <c r="S17472" s="10"/>
      <c r="T17472" s="10"/>
    </row>
    <row r="17473" spans="13:20" x14ac:dyDescent="0.2">
      <c r="M17473">
        <v>0</v>
      </c>
      <c r="P17473" s="10"/>
      <c r="R17473" s="10"/>
      <c r="S17473" s="10"/>
      <c r="T17473" s="10"/>
    </row>
    <row r="17474" spans="13:20" x14ac:dyDescent="0.2">
      <c r="M17474">
        <v>0</v>
      </c>
      <c r="P17474" s="10"/>
      <c r="R17474" s="10"/>
      <c r="S17474" s="10"/>
      <c r="T17474" s="10"/>
    </row>
    <row r="17475" spans="13:20" x14ac:dyDescent="0.2">
      <c r="M17475">
        <v>0</v>
      </c>
      <c r="P17475" s="10"/>
      <c r="R17475" s="10"/>
      <c r="S17475" s="10"/>
      <c r="T17475" s="10"/>
    </row>
    <row r="17476" spans="13:20" x14ac:dyDescent="0.2">
      <c r="M17476">
        <v>0</v>
      </c>
      <c r="P17476" s="10"/>
      <c r="R17476" s="10"/>
      <c r="S17476" s="10"/>
      <c r="T17476" s="10"/>
    </row>
    <row r="17477" spans="13:20" x14ac:dyDescent="0.2">
      <c r="M17477">
        <v>0</v>
      </c>
      <c r="P17477" s="10"/>
      <c r="R17477" s="10"/>
      <c r="S17477" s="10"/>
      <c r="T17477" s="10"/>
    </row>
    <row r="17478" spans="13:20" x14ac:dyDescent="0.2">
      <c r="M17478">
        <v>0</v>
      </c>
      <c r="P17478" s="10"/>
      <c r="R17478" s="10"/>
      <c r="S17478" s="10"/>
      <c r="T17478" s="10"/>
    </row>
    <row r="17479" spans="13:20" x14ac:dyDescent="0.2">
      <c r="M17479">
        <v>0</v>
      </c>
      <c r="P17479" s="10"/>
      <c r="R17479" s="10"/>
      <c r="S17479" s="10"/>
      <c r="T17479" s="10"/>
    </row>
    <row r="17480" spans="13:20" x14ac:dyDescent="0.2">
      <c r="M17480">
        <v>0</v>
      </c>
      <c r="P17480" s="10"/>
      <c r="R17480" s="10"/>
      <c r="S17480" s="10"/>
      <c r="T17480" s="10"/>
    </row>
    <row r="17481" spans="13:20" x14ac:dyDescent="0.2">
      <c r="M17481">
        <v>0</v>
      </c>
      <c r="P17481" s="10"/>
      <c r="R17481" s="10"/>
      <c r="S17481" s="10"/>
      <c r="T17481" s="10"/>
    </row>
    <row r="17482" spans="13:20" x14ac:dyDescent="0.2">
      <c r="M17482">
        <v>0</v>
      </c>
      <c r="P17482" s="10"/>
      <c r="R17482" s="10"/>
      <c r="S17482" s="10"/>
      <c r="T17482" s="10"/>
    </row>
    <row r="17483" spans="13:20" x14ac:dyDescent="0.2">
      <c r="M17483">
        <v>0</v>
      </c>
      <c r="P17483" s="10"/>
      <c r="R17483" s="10"/>
      <c r="S17483" s="10"/>
      <c r="T17483" s="10"/>
    </row>
    <row r="17484" spans="13:20" x14ac:dyDescent="0.2">
      <c r="M17484">
        <v>0</v>
      </c>
      <c r="P17484" s="10"/>
      <c r="R17484" s="10"/>
      <c r="S17484" s="10"/>
      <c r="T17484" s="10"/>
    </row>
    <row r="17485" spans="13:20" x14ac:dyDescent="0.2">
      <c r="M17485">
        <v>1</v>
      </c>
      <c r="P17485" s="10"/>
      <c r="R17485" s="10"/>
      <c r="S17485" s="10"/>
      <c r="T17485" s="10"/>
    </row>
    <row r="17486" spans="13:20" x14ac:dyDescent="0.2">
      <c r="M17486">
        <v>0</v>
      </c>
      <c r="P17486" s="10"/>
      <c r="R17486" s="10"/>
      <c r="S17486" s="10"/>
      <c r="T17486" s="10"/>
    </row>
    <row r="17487" spans="13:20" x14ac:dyDescent="0.2">
      <c r="M17487">
        <v>0</v>
      </c>
      <c r="P17487" s="10"/>
      <c r="R17487" s="10"/>
      <c r="S17487" s="10"/>
      <c r="T17487" s="10"/>
    </row>
    <row r="17488" spans="13:20" x14ac:dyDescent="0.2">
      <c r="M17488">
        <v>1</v>
      </c>
      <c r="P17488" s="10"/>
      <c r="R17488" s="10"/>
      <c r="S17488" s="10"/>
      <c r="T17488" s="10"/>
    </row>
    <row r="17489" spans="13:20" x14ac:dyDescent="0.2">
      <c r="M17489">
        <v>0</v>
      </c>
      <c r="P17489" s="10"/>
      <c r="R17489" s="10"/>
      <c r="S17489" s="10"/>
      <c r="T17489" s="10"/>
    </row>
    <row r="17490" spans="13:20" x14ac:dyDescent="0.2">
      <c r="M17490">
        <v>0</v>
      </c>
      <c r="P17490" s="10"/>
      <c r="R17490" s="10"/>
      <c r="S17490" s="10"/>
      <c r="T17490" s="10"/>
    </row>
    <row r="17491" spans="13:20" x14ac:dyDescent="0.2">
      <c r="M17491">
        <v>1</v>
      </c>
      <c r="P17491" s="10"/>
      <c r="R17491" s="10"/>
      <c r="S17491" s="10"/>
      <c r="T17491" s="10"/>
    </row>
    <row r="17492" spans="13:20" x14ac:dyDescent="0.2">
      <c r="M17492">
        <v>0</v>
      </c>
      <c r="P17492" s="10"/>
      <c r="R17492" s="10"/>
      <c r="S17492" s="10"/>
      <c r="T17492" s="10"/>
    </row>
    <row r="17493" spans="13:20" x14ac:dyDescent="0.2">
      <c r="M17493">
        <v>0</v>
      </c>
      <c r="P17493" s="10"/>
      <c r="R17493" s="10"/>
      <c r="S17493" s="10"/>
      <c r="T17493" s="10"/>
    </row>
    <row r="17494" spans="13:20" x14ac:dyDescent="0.2">
      <c r="M17494">
        <v>1</v>
      </c>
      <c r="P17494" s="10"/>
      <c r="R17494" s="10"/>
      <c r="S17494" s="10"/>
      <c r="T17494" s="10"/>
    </row>
    <row r="17495" spans="13:20" x14ac:dyDescent="0.2">
      <c r="M17495">
        <v>0</v>
      </c>
      <c r="P17495" s="10"/>
      <c r="R17495" s="10"/>
      <c r="S17495" s="10"/>
      <c r="T17495" s="10"/>
    </row>
    <row r="17496" spans="13:20" x14ac:dyDescent="0.2">
      <c r="M17496">
        <v>0</v>
      </c>
      <c r="P17496" s="10"/>
      <c r="R17496" s="10"/>
      <c r="S17496" s="10"/>
      <c r="T17496" s="10"/>
    </row>
    <row r="17497" spans="13:20" x14ac:dyDescent="0.2">
      <c r="M17497">
        <v>1</v>
      </c>
      <c r="P17497" s="10"/>
      <c r="R17497" s="10"/>
      <c r="S17497" s="10"/>
      <c r="T17497" s="10"/>
    </row>
    <row r="17498" spans="13:20" x14ac:dyDescent="0.2">
      <c r="M17498">
        <v>0</v>
      </c>
      <c r="P17498" s="10"/>
      <c r="R17498" s="10"/>
      <c r="S17498" s="10"/>
      <c r="T17498" s="10"/>
    </row>
    <row r="17499" spans="13:20" x14ac:dyDescent="0.2">
      <c r="M17499">
        <v>0</v>
      </c>
      <c r="P17499" s="10"/>
      <c r="R17499" s="10"/>
      <c r="S17499" s="10"/>
      <c r="T17499" s="10"/>
    </row>
    <row r="17500" spans="13:20" x14ac:dyDescent="0.2">
      <c r="M17500">
        <v>1</v>
      </c>
      <c r="P17500" s="10"/>
      <c r="R17500" s="10"/>
      <c r="S17500" s="10"/>
      <c r="T17500" s="10"/>
    </row>
    <row r="17501" spans="13:20" x14ac:dyDescent="0.2">
      <c r="M17501">
        <v>0</v>
      </c>
      <c r="P17501" s="10"/>
      <c r="R17501" s="10"/>
      <c r="S17501" s="10"/>
      <c r="T17501" s="10"/>
    </row>
    <row r="17502" spans="13:20" x14ac:dyDescent="0.2">
      <c r="M17502">
        <v>1</v>
      </c>
      <c r="P17502" s="10"/>
      <c r="R17502" s="10"/>
      <c r="S17502" s="10"/>
      <c r="T17502" s="10"/>
    </row>
    <row r="17503" spans="13:20" x14ac:dyDescent="0.2">
      <c r="M17503">
        <v>0</v>
      </c>
      <c r="P17503" s="10"/>
      <c r="R17503" s="10"/>
      <c r="S17503" s="10"/>
      <c r="T17503" s="10"/>
    </row>
    <row r="17504" spans="13:20" x14ac:dyDescent="0.2">
      <c r="M17504">
        <v>0</v>
      </c>
      <c r="P17504" s="10"/>
      <c r="R17504" s="10"/>
      <c r="S17504" s="10"/>
      <c r="T17504" s="10"/>
    </row>
    <row r="17505" spans="13:20" x14ac:dyDescent="0.2">
      <c r="M17505">
        <v>0</v>
      </c>
      <c r="P17505" s="10"/>
      <c r="R17505" s="10"/>
      <c r="S17505" s="10"/>
      <c r="T17505" s="10"/>
    </row>
    <row r="17506" spans="13:20" x14ac:dyDescent="0.2">
      <c r="M17506">
        <v>1</v>
      </c>
      <c r="P17506" s="10"/>
      <c r="R17506" s="10"/>
      <c r="S17506" s="10"/>
      <c r="T17506" s="10"/>
    </row>
    <row r="17507" spans="13:20" x14ac:dyDescent="0.2">
      <c r="M17507">
        <v>0</v>
      </c>
      <c r="P17507" s="10"/>
      <c r="R17507" s="10"/>
      <c r="S17507" s="10"/>
      <c r="T17507" s="10"/>
    </row>
    <row r="17508" spans="13:20" x14ac:dyDescent="0.2">
      <c r="M17508">
        <v>0</v>
      </c>
      <c r="P17508" s="10"/>
      <c r="R17508" s="10"/>
      <c r="S17508" s="10"/>
      <c r="T17508" s="10"/>
    </row>
    <row r="17509" spans="13:20" x14ac:dyDescent="0.2">
      <c r="M17509">
        <v>1</v>
      </c>
      <c r="P17509" s="10"/>
      <c r="R17509" s="10"/>
      <c r="S17509" s="10"/>
      <c r="T17509" s="10"/>
    </row>
    <row r="17510" spans="13:20" x14ac:dyDescent="0.2">
      <c r="M17510">
        <v>0</v>
      </c>
      <c r="P17510" s="10"/>
      <c r="R17510" s="10"/>
      <c r="S17510" s="10"/>
      <c r="T17510" s="10"/>
    </row>
    <row r="17511" spans="13:20" x14ac:dyDescent="0.2">
      <c r="M17511">
        <v>0</v>
      </c>
      <c r="P17511" s="10"/>
      <c r="R17511" s="10"/>
      <c r="S17511" s="10"/>
      <c r="T17511" s="10"/>
    </row>
    <row r="17512" spans="13:20" x14ac:dyDescent="0.2">
      <c r="M17512">
        <v>1</v>
      </c>
      <c r="P17512" s="10"/>
      <c r="R17512" s="10"/>
      <c r="S17512" s="10"/>
      <c r="T17512" s="10"/>
    </row>
    <row r="17513" spans="13:20" x14ac:dyDescent="0.2">
      <c r="M17513">
        <v>0</v>
      </c>
      <c r="P17513" s="10"/>
      <c r="R17513" s="10"/>
      <c r="S17513" s="10"/>
      <c r="T17513" s="10"/>
    </row>
    <row r="17514" spans="13:20" x14ac:dyDescent="0.2">
      <c r="M17514">
        <v>1</v>
      </c>
      <c r="P17514" s="10"/>
      <c r="R17514" s="10"/>
      <c r="S17514" s="10"/>
      <c r="T17514" s="10"/>
    </row>
    <row r="17515" spans="13:20" x14ac:dyDescent="0.2">
      <c r="M17515">
        <v>0</v>
      </c>
      <c r="P17515" s="10"/>
      <c r="R17515" s="10"/>
      <c r="S17515" s="10"/>
      <c r="T17515" s="10"/>
    </row>
    <row r="17516" spans="13:20" x14ac:dyDescent="0.2">
      <c r="M17516">
        <v>0</v>
      </c>
      <c r="P17516" s="10"/>
      <c r="R17516" s="10"/>
      <c r="S17516" s="10"/>
      <c r="T17516" s="10"/>
    </row>
    <row r="17517" spans="13:20" x14ac:dyDescent="0.2">
      <c r="M17517">
        <v>1</v>
      </c>
      <c r="P17517" s="10"/>
      <c r="R17517" s="10"/>
      <c r="S17517" s="10"/>
      <c r="T17517" s="10"/>
    </row>
    <row r="17518" spans="13:20" x14ac:dyDescent="0.2">
      <c r="M17518">
        <v>0</v>
      </c>
      <c r="P17518" s="10"/>
      <c r="R17518" s="10"/>
      <c r="S17518" s="10"/>
      <c r="T17518" s="10"/>
    </row>
    <row r="17519" spans="13:20" x14ac:dyDescent="0.2">
      <c r="M17519">
        <v>0</v>
      </c>
      <c r="P17519" s="10"/>
      <c r="R17519" s="10"/>
      <c r="S17519" s="10"/>
      <c r="T17519" s="10"/>
    </row>
    <row r="17520" spans="13:20" x14ac:dyDescent="0.2">
      <c r="M17520">
        <v>1</v>
      </c>
      <c r="P17520" s="10"/>
      <c r="R17520" s="10"/>
      <c r="S17520" s="10"/>
      <c r="T17520" s="10"/>
    </row>
    <row r="17521" spans="13:20" x14ac:dyDescent="0.2">
      <c r="M17521">
        <v>0</v>
      </c>
      <c r="P17521" s="10"/>
      <c r="R17521" s="10"/>
      <c r="S17521" s="10"/>
      <c r="T17521" s="10"/>
    </row>
    <row r="17522" spans="13:20" x14ac:dyDescent="0.2">
      <c r="M17522">
        <v>0</v>
      </c>
      <c r="P17522" s="10"/>
      <c r="R17522" s="10"/>
      <c r="S17522" s="10"/>
      <c r="T17522" s="10"/>
    </row>
    <row r="17523" spans="13:20" x14ac:dyDescent="0.2">
      <c r="M17523">
        <v>0</v>
      </c>
      <c r="P17523" s="10"/>
      <c r="R17523" s="10"/>
      <c r="S17523" s="10"/>
      <c r="T17523" s="10"/>
    </row>
    <row r="17524" spans="13:20" x14ac:dyDescent="0.2">
      <c r="M17524">
        <v>1</v>
      </c>
      <c r="P17524" s="10"/>
      <c r="R17524" s="10"/>
      <c r="S17524" s="10"/>
      <c r="T17524" s="10"/>
    </row>
    <row r="17525" spans="13:20" x14ac:dyDescent="0.2">
      <c r="M17525">
        <v>0</v>
      </c>
      <c r="P17525" s="10"/>
      <c r="R17525" s="10"/>
      <c r="S17525" s="10"/>
      <c r="T17525" s="10"/>
    </row>
    <row r="17526" spans="13:20" x14ac:dyDescent="0.2">
      <c r="M17526">
        <v>0</v>
      </c>
      <c r="P17526" s="10"/>
      <c r="R17526" s="10"/>
      <c r="S17526" s="10"/>
      <c r="T17526" s="10"/>
    </row>
    <row r="17527" spans="13:20" x14ac:dyDescent="0.2">
      <c r="M17527">
        <v>1</v>
      </c>
      <c r="P17527" s="10"/>
      <c r="R17527" s="10"/>
      <c r="S17527" s="10"/>
      <c r="T17527" s="10"/>
    </row>
    <row r="17528" spans="13:20" x14ac:dyDescent="0.2">
      <c r="M17528">
        <v>0</v>
      </c>
      <c r="P17528" s="10"/>
      <c r="R17528" s="10"/>
      <c r="S17528" s="10"/>
      <c r="T17528" s="10"/>
    </row>
    <row r="17529" spans="13:20" x14ac:dyDescent="0.2">
      <c r="M17529">
        <v>0</v>
      </c>
      <c r="P17529" s="10"/>
      <c r="R17529" s="10"/>
      <c r="S17529" s="10"/>
      <c r="T17529" s="10"/>
    </row>
    <row r="17530" spans="13:20" x14ac:dyDescent="0.2">
      <c r="M17530">
        <v>1</v>
      </c>
      <c r="P17530" s="10"/>
      <c r="R17530" s="10"/>
      <c r="S17530" s="10"/>
      <c r="T17530" s="10"/>
    </row>
    <row r="17531" spans="13:20" x14ac:dyDescent="0.2">
      <c r="M17531">
        <v>0</v>
      </c>
      <c r="P17531" s="10"/>
      <c r="R17531" s="10"/>
      <c r="S17531" s="10"/>
      <c r="T17531" s="10"/>
    </row>
    <row r="17532" spans="13:20" x14ac:dyDescent="0.2">
      <c r="M17532">
        <v>1</v>
      </c>
      <c r="P17532" s="10"/>
      <c r="R17532" s="10"/>
      <c r="S17532" s="10"/>
      <c r="T17532" s="10"/>
    </row>
    <row r="17533" spans="13:20" x14ac:dyDescent="0.2">
      <c r="M17533">
        <v>0</v>
      </c>
      <c r="P17533" s="10"/>
      <c r="R17533" s="10"/>
      <c r="S17533" s="10"/>
      <c r="T17533" s="10"/>
    </row>
    <row r="17534" spans="13:20" x14ac:dyDescent="0.2">
      <c r="M17534">
        <v>0</v>
      </c>
      <c r="P17534" s="10"/>
      <c r="R17534" s="10"/>
      <c r="S17534" s="10"/>
      <c r="T17534" s="10"/>
    </row>
    <row r="17535" spans="13:20" x14ac:dyDescent="0.2">
      <c r="M17535">
        <v>0</v>
      </c>
      <c r="P17535" s="10"/>
      <c r="R17535" s="10"/>
      <c r="S17535" s="10"/>
      <c r="T17535" s="10"/>
    </row>
    <row r="17536" spans="13:20" x14ac:dyDescent="0.2">
      <c r="M17536">
        <v>1</v>
      </c>
      <c r="P17536" s="10"/>
      <c r="R17536" s="10"/>
      <c r="S17536" s="10"/>
      <c r="T17536" s="10"/>
    </row>
    <row r="17537" spans="13:20" x14ac:dyDescent="0.2">
      <c r="M17537">
        <v>0</v>
      </c>
      <c r="P17537" s="10"/>
      <c r="R17537" s="10"/>
      <c r="S17537" s="10"/>
      <c r="T17537" s="10"/>
    </row>
    <row r="17538" spans="13:20" x14ac:dyDescent="0.2">
      <c r="M17538">
        <v>0</v>
      </c>
      <c r="P17538" s="10"/>
      <c r="R17538" s="10"/>
      <c r="S17538" s="10"/>
      <c r="T17538" s="10"/>
    </row>
    <row r="17539" spans="13:20" x14ac:dyDescent="0.2">
      <c r="M17539">
        <v>1</v>
      </c>
      <c r="P17539" s="10"/>
      <c r="R17539" s="10"/>
      <c r="S17539" s="10"/>
      <c r="T17539" s="10"/>
    </row>
    <row r="17540" spans="13:20" x14ac:dyDescent="0.2">
      <c r="M17540">
        <v>0</v>
      </c>
      <c r="P17540" s="10"/>
      <c r="R17540" s="10"/>
      <c r="S17540" s="10"/>
      <c r="T17540" s="10"/>
    </row>
    <row r="17541" spans="13:20" x14ac:dyDescent="0.2">
      <c r="M17541">
        <v>0</v>
      </c>
      <c r="P17541" s="10"/>
      <c r="R17541" s="10"/>
      <c r="S17541" s="10"/>
      <c r="T17541" s="10"/>
    </row>
    <row r="17542" spans="13:20" x14ac:dyDescent="0.2">
      <c r="M17542">
        <v>1</v>
      </c>
      <c r="P17542" s="10"/>
      <c r="R17542" s="10"/>
      <c r="S17542" s="10"/>
      <c r="T17542" s="10"/>
    </row>
    <row r="17543" spans="13:20" x14ac:dyDescent="0.2">
      <c r="M17543">
        <v>0</v>
      </c>
      <c r="P17543" s="10"/>
      <c r="R17543" s="10"/>
      <c r="S17543" s="10"/>
      <c r="T17543" s="10"/>
    </row>
    <row r="17544" spans="13:20" x14ac:dyDescent="0.2">
      <c r="M17544">
        <v>0</v>
      </c>
      <c r="P17544" s="10"/>
      <c r="R17544" s="10"/>
      <c r="S17544" s="10"/>
      <c r="T17544" s="10"/>
    </row>
    <row r="17545" spans="13:20" x14ac:dyDescent="0.2">
      <c r="M17545">
        <v>1</v>
      </c>
      <c r="P17545" s="10"/>
      <c r="R17545" s="10"/>
      <c r="S17545" s="10"/>
      <c r="T17545" s="10"/>
    </row>
    <row r="17546" spans="13:20" x14ac:dyDescent="0.2">
      <c r="M17546">
        <v>0</v>
      </c>
      <c r="P17546" s="10"/>
      <c r="R17546" s="10"/>
      <c r="S17546" s="10"/>
      <c r="T17546" s="10"/>
    </row>
    <row r="17547" spans="13:20" x14ac:dyDescent="0.2">
      <c r="M17547">
        <v>0</v>
      </c>
      <c r="P17547" s="10"/>
      <c r="R17547" s="10"/>
      <c r="S17547" s="10"/>
      <c r="T17547" s="10"/>
    </row>
    <row r="17548" spans="13:20" x14ac:dyDescent="0.2">
      <c r="M17548">
        <v>1</v>
      </c>
      <c r="P17548" s="10"/>
      <c r="R17548" s="10"/>
      <c r="S17548" s="10"/>
      <c r="T17548" s="10"/>
    </row>
    <row r="17549" spans="13:20" x14ac:dyDescent="0.2">
      <c r="M17549">
        <v>0</v>
      </c>
      <c r="P17549" s="10"/>
      <c r="R17549" s="10"/>
      <c r="S17549" s="10"/>
      <c r="T17549" s="10"/>
    </row>
    <row r="17550" spans="13:20" x14ac:dyDescent="0.2">
      <c r="M17550">
        <v>0</v>
      </c>
      <c r="P17550" s="10"/>
      <c r="R17550" s="10"/>
      <c r="S17550" s="10"/>
      <c r="T17550" s="10"/>
    </row>
    <row r="17551" spans="13:20" x14ac:dyDescent="0.2">
      <c r="M17551">
        <v>1</v>
      </c>
      <c r="P17551" s="10"/>
      <c r="R17551" s="10"/>
      <c r="S17551" s="10"/>
      <c r="T17551" s="10"/>
    </row>
    <row r="17552" spans="13:20" x14ac:dyDescent="0.2">
      <c r="M17552">
        <v>0</v>
      </c>
      <c r="P17552" s="10"/>
      <c r="R17552" s="10"/>
      <c r="S17552" s="10"/>
      <c r="T17552" s="10"/>
    </row>
    <row r="17553" spans="13:20" x14ac:dyDescent="0.2">
      <c r="M17553">
        <v>0</v>
      </c>
      <c r="P17553" s="10"/>
      <c r="R17553" s="10"/>
      <c r="S17553" s="10"/>
      <c r="T17553" s="10"/>
    </row>
    <row r="17554" spans="13:20" x14ac:dyDescent="0.2">
      <c r="M17554">
        <v>1</v>
      </c>
      <c r="P17554" s="10"/>
      <c r="R17554" s="10"/>
      <c r="S17554" s="10"/>
      <c r="T17554" s="10"/>
    </row>
    <row r="17555" spans="13:20" x14ac:dyDescent="0.2">
      <c r="M17555">
        <v>0</v>
      </c>
      <c r="P17555" s="10"/>
      <c r="R17555" s="10"/>
      <c r="S17555" s="10"/>
      <c r="T17555" s="10"/>
    </row>
    <row r="17556" spans="13:20" x14ac:dyDescent="0.2">
      <c r="M17556">
        <v>0</v>
      </c>
      <c r="P17556" s="10"/>
      <c r="R17556" s="10"/>
      <c r="S17556" s="10"/>
      <c r="T17556" s="10"/>
    </row>
    <row r="17557" spans="13:20" x14ac:dyDescent="0.2">
      <c r="M17557">
        <v>1</v>
      </c>
      <c r="P17557" s="10"/>
      <c r="R17557" s="10"/>
      <c r="S17557" s="10"/>
      <c r="T17557" s="10"/>
    </row>
    <row r="17558" spans="13:20" x14ac:dyDescent="0.2">
      <c r="M17558">
        <v>0</v>
      </c>
      <c r="P17558" s="10"/>
      <c r="R17558" s="10"/>
      <c r="S17558" s="10"/>
      <c r="T17558" s="10"/>
    </row>
    <row r="17559" spans="13:20" x14ac:dyDescent="0.2">
      <c r="M17559">
        <v>0</v>
      </c>
      <c r="P17559" s="10"/>
      <c r="R17559" s="10"/>
      <c r="S17559" s="10"/>
      <c r="T17559" s="10"/>
    </row>
    <row r="17560" spans="13:20" x14ac:dyDescent="0.2">
      <c r="M17560">
        <v>1</v>
      </c>
      <c r="P17560" s="10"/>
      <c r="R17560" s="10"/>
      <c r="S17560" s="10"/>
      <c r="T17560" s="10"/>
    </row>
    <row r="17561" spans="13:20" x14ac:dyDescent="0.2">
      <c r="M17561">
        <v>0</v>
      </c>
      <c r="P17561" s="10"/>
      <c r="R17561" s="10"/>
      <c r="S17561" s="10"/>
      <c r="T17561" s="10"/>
    </row>
    <row r="17562" spans="13:20" x14ac:dyDescent="0.2">
      <c r="M17562">
        <v>0</v>
      </c>
      <c r="P17562" s="10"/>
      <c r="R17562" s="10"/>
      <c r="S17562" s="10"/>
      <c r="T17562" s="10"/>
    </row>
    <row r="17563" spans="13:20" x14ac:dyDescent="0.2">
      <c r="M17563">
        <v>1</v>
      </c>
      <c r="P17563" s="10"/>
      <c r="R17563" s="10"/>
      <c r="S17563" s="10"/>
      <c r="T17563" s="10"/>
    </row>
    <row r="17564" spans="13:20" x14ac:dyDescent="0.2">
      <c r="M17564">
        <v>0</v>
      </c>
      <c r="P17564" s="10"/>
      <c r="R17564" s="10"/>
      <c r="S17564" s="10"/>
      <c r="T17564" s="10"/>
    </row>
    <row r="17565" spans="13:20" x14ac:dyDescent="0.2">
      <c r="M17565">
        <v>1</v>
      </c>
      <c r="P17565" s="10"/>
      <c r="R17565" s="10"/>
      <c r="S17565" s="10"/>
      <c r="T17565" s="10"/>
    </row>
    <row r="17566" spans="13:20" x14ac:dyDescent="0.2">
      <c r="M17566">
        <v>0</v>
      </c>
      <c r="P17566" s="10"/>
      <c r="R17566" s="10"/>
      <c r="S17566" s="10"/>
      <c r="T17566" s="10"/>
    </row>
    <row r="17567" spans="13:20" x14ac:dyDescent="0.2">
      <c r="M17567">
        <v>0</v>
      </c>
      <c r="P17567" s="10"/>
      <c r="R17567" s="10"/>
      <c r="S17567" s="10"/>
      <c r="T17567" s="10"/>
    </row>
    <row r="17568" spans="13:20" x14ac:dyDescent="0.2">
      <c r="M17568">
        <v>1</v>
      </c>
      <c r="P17568" s="10"/>
      <c r="R17568" s="10"/>
      <c r="S17568" s="10"/>
      <c r="T17568" s="10"/>
    </row>
    <row r="17569" spans="13:20" x14ac:dyDescent="0.2">
      <c r="M17569">
        <v>0</v>
      </c>
      <c r="P17569" s="10"/>
      <c r="R17569" s="10"/>
      <c r="S17569" s="10"/>
      <c r="T17569" s="10"/>
    </row>
    <row r="17570" spans="13:20" x14ac:dyDescent="0.2">
      <c r="M17570">
        <v>1</v>
      </c>
      <c r="P17570" s="10"/>
      <c r="R17570" s="10"/>
      <c r="S17570" s="10"/>
      <c r="T17570" s="10"/>
    </row>
    <row r="17571" spans="13:20" x14ac:dyDescent="0.2">
      <c r="M17571">
        <v>0</v>
      </c>
      <c r="P17571" s="10"/>
      <c r="R17571" s="10"/>
      <c r="S17571" s="10"/>
      <c r="T17571" s="10"/>
    </row>
    <row r="17572" spans="13:20" x14ac:dyDescent="0.2">
      <c r="M17572">
        <v>1</v>
      </c>
      <c r="P17572" s="10"/>
      <c r="R17572" s="10"/>
      <c r="S17572" s="10"/>
      <c r="T17572" s="10"/>
    </row>
    <row r="17573" spans="13:20" x14ac:dyDescent="0.2">
      <c r="M17573">
        <v>0</v>
      </c>
      <c r="P17573" s="10"/>
      <c r="R17573" s="10"/>
      <c r="S17573" s="10"/>
      <c r="T17573" s="10"/>
    </row>
    <row r="17574" spans="13:20" x14ac:dyDescent="0.2">
      <c r="M17574">
        <v>0</v>
      </c>
      <c r="P17574" s="10"/>
      <c r="R17574" s="10"/>
      <c r="S17574" s="10"/>
      <c r="T17574" s="10"/>
    </row>
    <row r="17575" spans="13:20" x14ac:dyDescent="0.2">
      <c r="M17575">
        <v>1</v>
      </c>
      <c r="P17575" s="10"/>
      <c r="R17575" s="10"/>
      <c r="S17575" s="10"/>
      <c r="T17575" s="10"/>
    </row>
    <row r="17576" spans="13:20" x14ac:dyDescent="0.2">
      <c r="M17576">
        <v>0</v>
      </c>
      <c r="P17576" s="10"/>
      <c r="R17576" s="10"/>
      <c r="S17576" s="10"/>
      <c r="T17576" s="10"/>
    </row>
    <row r="17577" spans="13:20" x14ac:dyDescent="0.2">
      <c r="M17577">
        <v>0</v>
      </c>
      <c r="P17577" s="10"/>
      <c r="R17577" s="10"/>
      <c r="S17577" s="10"/>
      <c r="T17577" s="10"/>
    </row>
    <row r="17578" spans="13:20" x14ac:dyDescent="0.2">
      <c r="M17578">
        <v>1</v>
      </c>
      <c r="P17578" s="10"/>
      <c r="R17578" s="10"/>
      <c r="S17578" s="10"/>
      <c r="T17578" s="10"/>
    </row>
    <row r="17579" spans="13:20" x14ac:dyDescent="0.2">
      <c r="M17579">
        <v>0</v>
      </c>
      <c r="P17579" s="10"/>
      <c r="R17579" s="10"/>
      <c r="S17579" s="10"/>
      <c r="T17579" s="10"/>
    </row>
    <row r="17580" spans="13:20" x14ac:dyDescent="0.2">
      <c r="M17580">
        <v>1</v>
      </c>
      <c r="P17580" s="10"/>
      <c r="R17580" s="10"/>
      <c r="S17580" s="10"/>
      <c r="T17580" s="10"/>
    </row>
    <row r="17581" spans="13:20" x14ac:dyDescent="0.2">
      <c r="M17581">
        <v>0</v>
      </c>
      <c r="P17581" s="10"/>
      <c r="R17581" s="10"/>
      <c r="S17581" s="10"/>
      <c r="T17581" s="10"/>
    </row>
    <row r="17582" spans="13:20" x14ac:dyDescent="0.2">
      <c r="M17582">
        <v>0</v>
      </c>
      <c r="P17582" s="10"/>
      <c r="R17582" s="10"/>
      <c r="S17582" s="10"/>
      <c r="T17582" s="10"/>
    </row>
    <row r="17583" spans="13:20" x14ac:dyDescent="0.2">
      <c r="M17583">
        <v>1</v>
      </c>
      <c r="P17583" s="10"/>
      <c r="R17583" s="10"/>
      <c r="S17583" s="10"/>
      <c r="T17583" s="10"/>
    </row>
    <row r="17584" spans="13:20" x14ac:dyDescent="0.2">
      <c r="M17584">
        <v>0</v>
      </c>
      <c r="P17584" s="10"/>
      <c r="R17584" s="10"/>
      <c r="S17584" s="10"/>
      <c r="T17584" s="10"/>
    </row>
    <row r="17585" spans="13:20" x14ac:dyDescent="0.2">
      <c r="M17585">
        <v>0</v>
      </c>
      <c r="P17585" s="10"/>
      <c r="R17585" s="10"/>
      <c r="S17585" s="10"/>
      <c r="T17585" s="10"/>
    </row>
    <row r="17586" spans="13:20" x14ac:dyDescent="0.2">
      <c r="M17586">
        <v>1</v>
      </c>
      <c r="P17586" s="10"/>
      <c r="R17586" s="10"/>
      <c r="S17586" s="10"/>
      <c r="T17586" s="10"/>
    </row>
    <row r="17587" spans="13:20" x14ac:dyDescent="0.2">
      <c r="M17587">
        <v>0</v>
      </c>
      <c r="P17587" s="10"/>
      <c r="R17587" s="10"/>
      <c r="S17587" s="10"/>
      <c r="T17587" s="10"/>
    </row>
    <row r="17588" spans="13:20" x14ac:dyDescent="0.2">
      <c r="M17588">
        <v>1</v>
      </c>
      <c r="P17588" s="10"/>
      <c r="R17588" s="10"/>
      <c r="S17588" s="10"/>
      <c r="T17588" s="10"/>
    </row>
    <row r="17589" spans="13:20" x14ac:dyDescent="0.2">
      <c r="M17589">
        <v>0</v>
      </c>
      <c r="P17589" s="10"/>
      <c r="R17589" s="10"/>
      <c r="S17589" s="10"/>
      <c r="T17589" s="10"/>
    </row>
    <row r="17590" spans="13:20" x14ac:dyDescent="0.2">
      <c r="M17590">
        <v>0</v>
      </c>
      <c r="P17590" s="10"/>
      <c r="R17590" s="10"/>
      <c r="S17590" s="10"/>
      <c r="T17590" s="10"/>
    </row>
    <row r="17591" spans="13:20" x14ac:dyDescent="0.2">
      <c r="M17591">
        <v>1</v>
      </c>
      <c r="P17591" s="10"/>
      <c r="R17591" s="10"/>
      <c r="S17591" s="10"/>
      <c r="T17591" s="10"/>
    </row>
    <row r="17592" spans="13:20" x14ac:dyDescent="0.2">
      <c r="M17592">
        <v>0</v>
      </c>
      <c r="P17592" s="10"/>
      <c r="R17592" s="10"/>
      <c r="S17592" s="10"/>
      <c r="T17592" s="10"/>
    </row>
    <row r="17593" spans="13:20" x14ac:dyDescent="0.2">
      <c r="M17593">
        <v>0</v>
      </c>
      <c r="P17593" s="10"/>
      <c r="R17593" s="10"/>
      <c r="S17593" s="10"/>
      <c r="T17593" s="10"/>
    </row>
    <row r="17594" spans="13:20" x14ac:dyDescent="0.2">
      <c r="M17594">
        <v>1</v>
      </c>
      <c r="P17594" s="10"/>
      <c r="R17594" s="10"/>
      <c r="S17594" s="10"/>
      <c r="T17594" s="10"/>
    </row>
    <row r="17595" spans="13:20" x14ac:dyDescent="0.2">
      <c r="M17595">
        <v>0</v>
      </c>
      <c r="P17595" s="10"/>
      <c r="R17595" s="10"/>
      <c r="S17595" s="10"/>
      <c r="T17595" s="10"/>
    </row>
    <row r="17596" spans="13:20" x14ac:dyDescent="0.2">
      <c r="M17596">
        <v>0</v>
      </c>
      <c r="P17596" s="10"/>
      <c r="R17596" s="10"/>
      <c r="S17596" s="10"/>
      <c r="T17596" s="10"/>
    </row>
    <row r="17597" spans="13:20" x14ac:dyDescent="0.2">
      <c r="M17597">
        <v>1</v>
      </c>
      <c r="P17597" s="10"/>
      <c r="R17597" s="10"/>
      <c r="S17597" s="10"/>
      <c r="T17597" s="10"/>
    </row>
    <row r="17598" spans="13:20" x14ac:dyDescent="0.2">
      <c r="M17598">
        <v>0</v>
      </c>
      <c r="P17598" s="10"/>
      <c r="R17598" s="10"/>
      <c r="S17598" s="10"/>
      <c r="T17598" s="10"/>
    </row>
    <row r="17599" spans="13:20" x14ac:dyDescent="0.2">
      <c r="M17599">
        <v>0</v>
      </c>
      <c r="P17599" s="10"/>
      <c r="R17599" s="10"/>
      <c r="S17599" s="10"/>
      <c r="T17599" s="10"/>
    </row>
    <row r="17600" spans="13:20" x14ac:dyDescent="0.2">
      <c r="M17600">
        <v>1</v>
      </c>
      <c r="P17600" s="10"/>
      <c r="R17600" s="10"/>
      <c r="S17600" s="10"/>
      <c r="T17600" s="10"/>
    </row>
    <row r="17601" spans="13:20" x14ac:dyDescent="0.2">
      <c r="M17601">
        <v>0</v>
      </c>
      <c r="P17601" s="10"/>
      <c r="R17601" s="10"/>
      <c r="S17601" s="10"/>
      <c r="T17601" s="10"/>
    </row>
    <row r="17602" spans="13:20" x14ac:dyDescent="0.2">
      <c r="M17602">
        <v>0</v>
      </c>
      <c r="P17602" s="10"/>
      <c r="R17602" s="10"/>
      <c r="S17602" s="10"/>
      <c r="T17602" s="10"/>
    </row>
    <row r="17603" spans="13:20" x14ac:dyDescent="0.2">
      <c r="M17603">
        <v>1</v>
      </c>
      <c r="P17603" s="10"/>
      <c r="R17603" s="10"/>
      <c r="S17603" s="10"/>
      <c r="T17603" s="10"/>
    </row>
    <row r="17604" spans="13:20" x14ac:dyDescent="0.2">
      <c r="M17604">
        <v>0</v>
      </c>
      <c r="P17604" s="10"/>
      <c r="R17604" s="10"/>
      <c r="S17604" s="10"/>
      <c r="T17604" s="10"/>
    </row>
    <row r="17605" spans="13:20" x14ac:dyDescent="0.2">
      <c r="M17605">
        <v>0</v>
      </c>
      <c r="P17605" s="10"/>
      <c r="R17605" s="10"/>
      <c r="S17605" s="10"/>
      <c r="T17605" s="10"/>
    </row>
    <row r="17606" spans="13:20" x14ac:dyDescent="0.2">
      <c r="M17606">
        <v>1</v>
      </c>
      <c r="P17606" s="10"/>
      <c r="R17606" s="10"/>
      <c r="S17606" s="10"/>
      <c r="T17606" s="10"/>
    </row>
    <row r="17607" spans="13:20" x14ac:dyDescent="0.2">
      <c r="M17607">
        <v>0</v>
      </c>
      <c r="P17607" s="10"/>
      <c r="R17607" s="10"/>
      <c r="S17607" s="10"/>
      <c r="T17607" s="10"/>
    </row>
    <row r="17608" spans="13:20" x14ac:dyDescent="0.2">
      <c r="M17608">
        <v>1</v>
      </c>
      <c r="P17608" s="10"/>
      <c r="R17608" s="10"/>
      <c r="S17608" s="10"/>
      <c r="T17608" s="10"/>
    </row>
    <row r="17609" spans="13:20" x14ac:dyDescent="0.2">
      <c r="M17609">
        <v>0</v>
      </c>
      <c r="P17609" s="10"/>
      <c r="R17609" s="10"/>
      <c r="S17609" s="10"/>
      <c r="T17609" s="10"/>
    </row>
    <row r="17610" spans="13:20" x14ac:dyDescent="0.2">
      <c r="M17610">
        <v>0</v>
      </c>
      <c r="P17610" s="10"/>
      <c r="R17610" s="10"/>
      <c r="S17610" s="10"/>
      <c r="T17610" s="10"/>
    </row>
    <row r="17611" spans="13:20" x14ac:dyDescent="0.2">
      <c r="M17611">
        <v>0</v>
      </c>
      <c r="P17611" s="10"/>
      <c r="R17611" s="10"/>
      <c r="S17611" s="10"/>
      <c r="T17611" s="10"/>
    </row>
    <row r="17612" spans="13:20" x14ac:dyDescent="0.2">
      <c r="M17612">
        <v>1</v>
      </c>
      <c r="P17612" s="10"/>
      <c r="R17612" s="10"/>
      <c r="S17612" s="10"/>
      <c r="T17612" s="10"/>
    </row>
    <row r="17613" spans="13:20" x14ac:dyDescent="0.2">
      <c r="M17613">
        <v>0</v>
      </c>
      <c r="P17613" s="10"/>
      <c r="R17613" s="10"/>
      <c r="S17613" s="10"/>
      <c r="T17613" s="10"/>
    </row>
    <row r="17614" spans="13:20" x14ac:dyDescent="0.2">
      <c r="M17614">
        <v>0</v>
      </c>
      <c r="P17614" s="10"/>
      <c r="R17614" s="10"/>
      <c r="S17614" s="10"/>
      <c r="T17614" s="10"/>
    </row>
    <row r="17615" spans="13:20" x14ac:dyDescent="0.2">
      <c r="M17615">
        <v>0</v>
      </c>
      <c r="P17615" s="10"/>
      <c r="R17615" s="10"/>
      <c r="S17615" s="10"/>
      <c r="T17615" s="10"/>
    </row>
    <row r="17616" spans="13:20" x14ac:dyDescent="0.2">
      <c r="M17616">
        <v>1</v>
      </c>
      <c r="P17616" s="10"/>
      <c r="R17616" s="10"/>
      <c r="S17616" s="10"/>
      <c r="T17616" s="10"/>
    </row>
    <row r="17617" spans="13:20" x14ac:dyDescent="0.2">
      <c r="M17617">
        <v>0</v>
      </c>
      <c r="P17617" s="10"/>
      <c r="R17617" s="10"/>
      <c r="S17617" s="10"/>
      <c r="T17617" s="10"/>
    </row>
    <row r="17618" spans="13:20" x14ac:dyDescent="0.2">
      <c r="M17618">
        <v>0</v>
      </c>
      <c r="P17618" s="10"/>
      <c r="R17618" s="10"/>
      <c r="S17618" s="10"/>
      <c r="T17618" s="10"/>
    </row>
    <row r="17619" spans="13:20" x14ac:dyDescent="0.2">
      <c r="M17619">
        <v>1</v>
      </c>
      <c r="P17619" s="10"/>
      <c r="R17619" s="10"/>
      <c r="S17619" s="10"/>
      <c r="T17619" s="10"/>
    </row>
    <row r="17620" spans="13:20" x14ac:dyDescent="0.2">
      <c r="M17620">
        <v>0</v>
      </c>
      <c r="P17620" s="10"/>
      <c r="R17620" s="10"/>
      <c r="S17620" s="10"/>
      <c r="T17620" s="10"/>
    </row>
    <row r="17621" spans="13:20" x14ac:dyDescent="0.2">
      <c r="M17621">
        <v>1</v>
      </c>
      <c r="P17621" s="10"/>
      <c r="R17621" s="10"/>
      <c r="S17621" s="10"/>
      <c r="T17621" s="10"/>
    </row>
    <row r="17622" spans="13:20" x14ac:dyDescent="0.2">
      <c r="M17622">
        <v>0</v>
      </c>
      <c r="P17622" s="10"/>
      <c r="R17622" s="10"/>
      <c r="S17622" s="10"/>
      <c r="T17622" s="10"/>
    </row>
    <row r="17623" spans="13:20" x14ac:dyDescent="0.2">
      <c r="M17623">
        <v>0</v>
      </c>
      <c r="P17623" s="10"/>
      <c r="R17623" s="10"/>
      <c r="S17623" s="10"/>
      <c r="T17623" s="10"/>
    </row>
    <row r="17624" spans="13:20" x14ac:dyDescent="0.2">
      <c r="M17624">
        <v>1</v>
      </c>
      <c r="P17624" s="10"/>
      <c r="R17624" s="10"/>
      <c r="S17624" s="10"/>
      <c r="T17624" s="10"/>
    </row>
    <row r="17625" spans="13:20" x14ac:dyDescent="0.2">
      <c r="M17625">
        <v>0</v>
      </c>
      <c r="P17625" s="10"/>
      <c r="R17625" s="10"/>
      <c r="S17625" s="10"/>
      <c r="T17625" s="10"/>
    </row>
    <row r="17626" spans="13:20" x14ac:dyDescent="0.2">
      <c r="M17626">
        <v>0</v>
      </c>
      <c r="P17626" s="10"/>
      <c r="R17626" s="10"/>
      <c r="S17626" s="10"/>
      <c r="T17626" s="10"/>
    </row>
    <row r="17627" spans="13:20" x14ac:dyDescent="0.2">
      <c r="M17627">
        <v>1</v>
      </c>
      <c r="P17627" s="10"/>
      <c r="R17627" s="10"/>
      <c r="S17627" s="10"/>
      <c r="T17627" s="10"/>
    </row>
    <row r="17628" spans="13:20" x14ac:dyDescent="0.2">
      <c r="M17628">
        <v>0</v>
      </c>
      <c r="P17628" s="10"/>
      <c r="R17628" s="10"/>
      <c r="S17628" s="10"/>
      <c r="T17628" s="10"/>
    </row>
    <row r="17629" spans="13:20" x14ac:dyDescent="0.2">
      <c r="M17629">
        <v>0</v>
      </c>
      <c r="P17629" s="10"/>
      <c r="R17629" s="10"/>
      <c r="S17629" s="10"/>
      <c r="T17629" s="10"/>
    </row>
    <row r="17630" spans="13:20" x14ac:dyDescent="0.2">
      <c r="M17630">
        <v>1</v>
      </c>
      <c r="P17630" s="10"/>
      <c r="R17630" s="10"/>
      <c r="S17630" s="10"/>
      <c r="T17630" s="10"/>
    </row>
    <row r="17631" spans="13:20" x14ac:dyDescent="0.2">
      <c r="M17631">
        <v>0</v>
      </c>
      <c r="P17631" s="10"/>
      <c r="R17631" s="10"/>
      <c r="S17631" s="10"/>
      <c r="T17631" s="10"/>
    </row>
    <row r="17632" spans="13:20" x14ac:dyDescent="0.2">
      <c r="M17632">
        <v>1</v>
      </c>
      <c r="P17632" s="10"/>
      <c r="R17632" s="10"/>
      <c r="S17632" s="10"/>
      <c r="T17632" s="10"/>
    </row>
    <row r="17633" spans="13:20" x14ac:dyDescent="0.2">
      <c r="M17633">
        <v>0</v>
      </c>
      <c r="P17633" s="10"/>
      <c r="R17633" s="10"/>
      <c r="S17633" s="10"/>
      <c r="T17633" s="10"/>
    </row>
    <row r="17634" spans="13:20" x14ac:dyDescent="0.2">
      <c r="M17634">
        <v>0</v>
      </c>
      <c r="P17634" s="10"/>
      <c r="R17634" s="10"/>
      <c r="S17634" s="10"/>
      <c r="T17634" s="10"/>
    </row>
    <row r="17635" spans="13:20" x14ac:dyDescent="0.2">
      <c r="M17635">
        <v>0</v>
      </c>
      <c r="P17635" s="10"/>
      <c r="R17635" s="10"/>
      <c r="S17635" s="10"/>
      <c r="T17635" s="10"/>
    </row>
    <row r="17636" spans="13:20" x14ac:dyDescent="0.2">
      <c r="M17636">
        <v>1</v>
      </c>
      <c r="P17636" s="10"/>
      <c r="R17636" s="10"/>
      <c r="S17636" s="10"/>
      <c r="T17636" s="10"/>
    </row>
    <row r="17637" spans="13:20" x14ac:dyDescent="0.2">
      <c r="M17637">
        <v>0</v>
      </c>
      <c r="P17637" s="10"/>
      <c r="R17637" s="10"/>
      <c r="S17637" s="10"/>
      <c r="T17637" s="10"/>
    </row>
    <row r="17638" spans="13:20" x14ac:dyDescent="0.2">
      <c r="M17638">
        <v>0</v>
      </c>
      <c r="P17638" s="10"/>
      <c r="R17638" s="10"/>
      <c r="S17638" s="10"/>
      <c r="T17638" s="10"/>
    </row>
    <row r="17639" spans="13:20" x14ac:dyDescent="0.2">
      <c r="M17639">
        <v>1</v>
      </c>
      <c r="P17639" s="10"/>
      <c r="R17639" s="10"/>
      <c r="S17639" s="10"/>
      <c r="T17639" s="10"/>
    </row>
    <row r="17640" spans="13:20" x14ac:dyDescent="0.2">
      <c r="M17640">
        <v>0</v>
      </c>
      <c r="P17640" s="10"/>
      <c r="R17640" s="10"/>
      <c r="S17640" s="10"/>
      <c r="T17640" s="10"/>
    </row>
    <row r="17641" spans="13:20" x14ac:dyDescent="0.2">
      <c r="M17641">
        <v>1</v>
      </c>
      <c r="P17641" s="10"/>
      <c r="R17641" s="10"/>
      <c r="S17641" s="10"/>
      <c r="T17641" s="10"/>
    </row>
    <row r="17642" spans="13:20" x14ac:dyDescent="0.2">
      <c r="M17642">
        <v>0</v>
      </c>
      <c r="P17642" s="10"/>
      <c r="R17642" s="10"/>
      <c r="S17642" s="10"/>
      <c r="T17642" s="10"/>
    </row>
    <row r="17643" spans="13:20" x14ac:dyDescent="0.2">
      <c r="M17643">
        <v>0</v>
      </c>
      <c r="P17643" s="10"/>
      <c r="R17643" s="10"/>
      <c r="S17643" s="10"/>
      <c r="T17643" s="10"/>
    </row>
    <row r="17644" spans="13:20" x14ac:dyDescent="0.2">
      <c r="M17644">
        <v>1</v>
      </c>
      <c r="P17644" s="10"/>
      <c r="R17644" s="10"/>
      <c r="S17644" s="10"/>
      <c r="T17644" s="10"/>
    </row>
    <row r="17645" spans="13:20" x14ac:dyDescent="0.2">
      <c r="M17645">
        <v>0</v>
      </c>
      <c r="P17645" s="10"/>
      <c r="R17645" s="10"/>
      <c r="S17645" s="10"/>
      <c r="T17645" s="10"/>
    </row>
    <row r="17646" spans="13:20" x14ac:dyDescent="0.2">
      <c r="M17646">
        <v>0</v>
      </c>
      <c r="P17646" s="10"/>
      <c r="R17646" s="10"/>
      <c r="S17646" s="10"/>
      <c r="T17646" s="10"/>
    </row>
    <row r="17647" spans="13:20" x14ac:dyDescent="0.2">
      <c r="M17647">
        <v>1</v>
      </c>
      <c r="P17647" s="10"/>
      <c r="R17647" s="10"/>
      <c r="S17647" s="10"/>
      <c r="T17647" s="10"/>
    </row>
    <row r="17648" spans="13:20" x14ac:dyDescent="0.2">
      <c r="M17648">
        <v>0</v>
      </c>
      <c r="P17648" s="10"/>
      <c r="R17648" s="10"/>
      <c r="S17648" s="10"/>
      <c r="T17648" s="10"/>
    </row>
    <row r="17649" spans="13:20" x14ac:dyDescent="0.2">
      <c r="M17649">
        <v>0</v>
      </c>
      <c r="P17649" s="10"/>
      <c r="R17649" s="10"/>
      <c r="S17649" s="10"/>
      <c r="T17649" s="10"/>
    </row>
    <row r="17650" spans="13:20" x14ac:dyDescent="0.2">
      <c r="M17650">
        <v>1</v>
      </c>
      <c r="P17650" s="10"/>
      <c r="R17650" s="10"/>
      <c r="S17650" s="10"/>
      <c r="T17650" s="10"/>
    </row>
    <row r="17651" spans="13:20" x14ac:dyDescent="0.2">
      <c r="M17651">
        <v>0</v>
      </c>
      <c r="P17651" s="10"/>
      <c r="R17651" s="10"/>
      <c r="S17651" s="10"/>
      <c r="T17651" s="10"/>
    </row>
    <row r="17652" spans="13:20" x14ac:dyDescent="0.2">
      <c r="M17652">
        <v>0</v>
      </c>
      <c r="P17652" s="10"/>
      <c r="R17652" s="10"/>
      <c r="S17652" s="10"/>
      <c r="T17652" s="10"/>
    </row>
    <row r="17653" spans="13:20" x14ac:dyDescent="0.2">
      <c r="M17653">
        <v>1</v>
      </c>
      <c r="P17653" s="10"/>
      <c r="R17653" s="10"/>
      <c r="S17653" s="10"/>
      <c r="T17653" s="10"/>
    </row>
    <row r="17654" spans="13:20" x14ac:dyDescent="0.2">
      <c r="M17654">
        <v>0</v>
      </c>
      <c r="P17654" s="10"/>
      <c r="R17654" s="10"/>
      <c r="S17654" s="10"/>
      <c r="T17654" s="10"/>
    </row>
    <row r="17655" spans="13:20" x14ac:dyDescent="0.2">
      <c r="M17655">
        <v>1</v>
      </c>
      <c r="P17655" s="10"/>
      <c r="R17655" s="10"/>
      <c r="S17655" s="10"/>
      <c r="T17655" s="10"/>
    </row>
    <row r="17656" spans="13:20" x14ac:dyDescent="0.2">
      <c r="M17656">
        <v>0</v>
      </c>
      <c r="P17656" s="10"/>
      <c r="R17656" s="10"/>
      <c r="S17656" s="10"/>
      <c r="T17656" s="10"/>
    </row>
    <row r="17657" spans="13:20" x14ac:dyDescent="0.2">
      <c r="M17657">
        <v>1</v>
      </c>
      <c r="P17657" s="10"/>
      <c r="R17657" s="10"/>
      <c r="S17657" s="10"/>
      <c r="T17657" s="10"/>
    </row>
    <row r="17658" spans="13:20" x14ac:dyDescent="0.2">
      <c r="M17658">
        <v>0</v>
      </c>
      <c r="P17658" s="10"/>
      <c r="R17658" s="10"/>
      <c r="S17658" s="10"/>
      <c r="T17658" s="10"/>
    </row>
    <row r="17659" spans="13:20" x14ac:dyDescent="0.2">
      <c r="M17659">
        <v>0</v>
      </c>
      <c r="P17659" s="10"/>
      <c r="R17659" s="10"/>
      <c r="S17659" s="10"/>
      <c r="T17659" s="10"/>
    </row>
    <row r="17660" spans="13:20" x14ac:dyDescent="0.2">
      <c r="M17660">
        <v>0</v>
      </c>
      <c r="P17660" s="10"/>
      <c r="R17660" s="10"/>
      <c r="S17660" s="10"/>
      <c r="T17660" s="10"/>
    </row>
    <row r="17661" spans="13:20" x14ac:dyDescent="0.2">
      <c r="M17661">
        <v>1</v>
      </c>
      <c r="P17661" s="10"/>
      <c r="R17661" s="10"/>
      <c r="S17661" s="10"/>
      <c r="T17661" s="10"/>
    </row>
    <row r="17662" spans="13:20" x14ac:dyDescent="0.2">
      <c r="M17662">
        <v>0</v>
      </c>
      <c r="P17662" s="10"/>
      <c r="R17662" s="10"/>
      <c r="S17662" s="10"/>
      <c r="T17662" s="10"/>
    </row>
    <row r="17663" spans="13:20" x14ac:dyDescent="0.2">
      <c r="M17663">
        <v>0</v>
      </c>
      <c r="P17663" s="10"/>
      <c r="R17663" s="10"/>
      <c r="S17663" s="10"/>
      <c r="T17663" s="10"/>
    </row>
    <row r="17664" spans="13:20" x14ac:dyDescent="0.2">
      <c r="M17664">
        <v>1</v>
      </c>
      <c r="P17664" s="10"/>
      <c r="R17664" s="10"/>
      <c r="S17664" s="10"/>
      <c r="T17664" s="10"/>
    </row>
    <row r="17665" spans="13:20" x14ac:dyDescent="0.2">
      <c r="M17665">
        <v>0</v>
      </c>
      <c r="P17665" s="10"/>
      <c r="R17665" s="10"/>
      <c r="S17665" s="10"/>
      <c r="T17665" s="10"/>
    </row>
    <row r="17666" spans="13:20" x14ac:dyDescent="0.2">
      <c r="M17666">
        <v>0</v>
      </c>
      <c r="P17666" s="10"/>
      <c r="R17666" s="10"/>
      <c r="S17666" s="10"/>
      <c r="T17666" s="10"/>
    </row>
    <row r="17667" spans="13:20" x14ac:dyDescent="0.2">
      <c r="M17667">
        <v>1</v>
      </c>
      <c r="P17667" s="10"/>
      <c r="R17667" s="10"/>
      <c r="S17667" s="10"/>
      <c r="T17667" s="10"/>
    </row>
    <row r="17668" spans="13:20" x14ac:dyDescent="0.2">
      <c r="M17668">
        <v>0</v>
      </c>
      <c r="P17668" s="10"/>
      <c r="R17668" s="10"/>
      <c r="S17668" s="10"/>
      <c r="T17668" s="10"/>
    </row>
    <row r="17669" spans="13:20" x14ac:dyDescent="0.2">
      <c r="M17669">
        <v>1</v>
      </c>
      <c r="P17669" s="10"/>
      <c r="R17669" s="10"/>
      <c r="S17669" s="10"/>
      <c r="T17669" s="10"/>
    </row>
    <row r="17670" spans="13:20" x14ac:dyDescent="0.2">
      <c r="M17670">
        <v>0</v>
      </c>
      <c r="P17670" s="10"/>
      <c r="R17670" s="10"/>
      <c r="S17670" s="10"/>
      <c r="T17670" s="10"/>
    </row>
    <row r="17671" spans="13:20" x14ac:dyDescent="0.2">
      <c r="M17671">
        <v>0</v>
      </c>
      <c r="P17671" s="10"/>
      <c r="R17671" s="10"/>
      <c r="S17671" s="10"/>
      <c r="T17671" s="10"/>
    </row>
    <row r="17672" spans="13:20" x14ac:dyDescent="0.2">
      <c r="M17672">
        <v>1</v>
      </c>
      <c r="P17672" s="10"/>
      <c r="R17672" s="10"/>
      <c r="S17672" s="10"/>
      <c r="T17672" s="10"/>
    </row>
    <row r="17673" spans="13:20" x14ac:dyDescent="0.2">
      <c r="M17673">
        <v>0</v>
      </c>
      <c r="P17673" s="10"/>
      <c r="R17673" s="10"/>
      <c r="S17673" s="10"/>
      <c r="T17673" s="10"/>
    </row>
    <row r="17674" spans="13:20" x14ac:dyDescent="0.2">
      <c r="M17674">
        <v>1</v>
      </c>
      <c r="P17674" s="10"/>
      <c r="R17674" s="10"/>
      <c r="S17674" s="10"/>
      <c r="T17674" s="10"/>
    </row>
    <row r="17675" spans="13:20" x14ac:dyDescent="0.2">
      <c r="M17675">
        <v>0</v>
      </c>
      <c r="P17675" s="10"/>
      <c r="R17675" s="10"/>
      <c r="S17675" s="10"/>
      <c r="T17675" s="10"/>
    </row>
    <row r="17676" spans="13:20" x14ac:dyDescent="0.2">
      <c r="M17676">
        <v>0</v>
      </c>
      <c r="P17676" s="10"/>
      <c r="R17676" s="10"/>
      <c r="S17676" s="10"/>
      <c r="T17676" s="10"/>
    </row>
    <row r="17677" spans="13:20" x14ac:dyDescent="0.2">
      <c r="M17677">
        <v>1</v>
      </c>
      <c r="P17677" s="10"/>
      <c r="R17677" s="10"/>
      <c r="S17677" s="10"/>
      <c r="T17677" s="10"/>
    </row>
    <row r="17678" spans="13:20" x14ac:dyDescent="0.2">
      <c r="M17678">
        <v>0</v>
      </c>
      <c r="P17678" s="10"/>
      <c r="R17678" s="10"/>
      <c r="S17678" s="10"/>
      <c r="T17678" s="10"/>
    </row>
    <row r="17679" spans="13:20" x14ac:dyDescent="0.2">
      <c r="M17679">
        <v>0</v>
      </c>
      <c r="P17679" s="10"/>
      <c r="R17679" s="10"/>
      <c r="S17679" s="10"/>
      <c r="T17679" s="10"/>
    </row>
    <row r="17680" spans="13:20" x14ac:dyDescent="0.2">
      <c r="M17680">
        <v>1</v>
      </c>
      <c r="P17680" s="10"/>
      <c r="R17680" s="10"/>
      <c r="S17680" s="10"/>
      <c r="T17680" s="10"/>
    </row>
    <row r="17681" spans="13:20" x14ac:dyDescent="0.2">
      <c r="M17681">
        <v>0</v>
      </c>
      <c r="P17681" s="10"/>
      <c r="R17681" s="10"/>
      <c r="S17681" s="10"/>
      <c r="T17681" s="10"/>
    </row>
    <row r="17682" spans="13:20" x14ac:dyDescent="0.2">
      <c r="M17682">
        <v>0</v>
      </c>
      <c r="P17682" s="10"/>
      <c r="R17682" s="10"/>
      <c r="S17682" s="10"/>
      <c r="T17682" s="10"/>
    </row>
    <row r="17683" spans="13:20" x14ac:dyDescent="0.2">
      <c r="M17683">
        <v>0</v>
      </c>
      <c r="P17683" s="10"/>
      <c r="R17683" s="10"/>
      <c r="S17683" s="10"/>
      <c r="T17683" s="10"/>
    </row>
    <row r="17684" spans="13:20" x14ac:dyDescent="0.2">
      <c r="M17684">
        <v>1</v>
      </c>
      <c r="P17684" s="10"/>
      <c r="R17684" s="10"/>
      <c r="S17684" s="10"/>
      <c r="T17684" s="10"/>
    </row>
    <row r="17685" spans="13:20" x14ac:dyDescent="0.2">
      <c r="M17685">
        <v>0</v>
      </c>
      <c r="P17685" s="10"/>
      <c r="R17685" s="10"/>
      <c r="S17685" s="10"/>
      <c r="T17685" s="10"/>
    </row>
    <row r="17686" spans="13:20" x14ac:dyDescent="0.2">
      <c r="M17686">
        <v>1</v>
      </c>
      <c r="P17686" s="10"/>
      <c r="R17686" s="10"/>
      <c r="S17686" s="10"/>
      <c r="T17686" s="10"/>
    </row>
    <row r="17687" spans="13:20" x14ac:dyDescent="0.2">
      <c r="M17687">
        <v>0</v>
      </c>
      <c r="P17687" s="10"/>
      <c r="R17687" s="10"/>
      <c r="S17687" s="10"/>
      <c r="T17687" s="10"/>
    </row>
    <row r="17688" spans="13:20" x14ac:dyDescent="0.2">
      <c r="M17688">
        <v>0</v>
      </c>
      <c r="P17688" s="10"/>
      <c r="R17688" s="10"/>
      <c r="S17688" s="10"/>
      <c r="T17688" s="10"/>
    </row>
    <row r="17689" spans="13:20" x14ac:dyDescent="0.2">
      <c r="M17689">
        <v>0</v>
      </c>
      <c r="P17689" s="10"/>
      <c r="R17689" s="10"/>
      <c r="S17689" s="10"/>
      <c r="T17689" s="10"/>
    </row>
    <row r="17690" spans="13:20" x14ac:dyDescent="0.2">
      <c r="M17690">
        <v>1</v>
      </c>
      <c r="P17690" s="10"/>
      <c r="R17690" s="10"/>
      <c r="S17690" s="10"/>
      <c r="T17690" s="10"/>
    </row>
    <row r="17691" spans="13:20" x14ac:dyDescent="0.2">
      <c r="M17691">
        <v>0</v>
      </c>
      <c r="P17691" s="10"/>
      <c r="R17691" s="10"/>
      <c r="S17691" s="10"/>
      <c r="T17691" s="10"/>
    </row>
    <row r="17692" spans="13:20" x14ac:dyDescent="0.2">
      <c r="M17692">
        <v>0</v>
      </c>
      <c r="P17692" s="10"/>
      <c r="R17692" s="10"/>
      <c r="S17692" s="10"/>
      <c r="T17692" s="10"/>
    </row>
    <row r="17693" spans="13:20" x14ac:dyDescent="0.2">
      <c r="M17693">
        <v>1</v>
      </c>
      <c r="P17693" s="10"/>
      <c r="R17693" s="10"/>
      <c r="S17693" s="10"/>
      <c r="T17693" s="10"/>
    </row>
    <row r="17694" spans="13:20" x14ac:dyDescent="0.2">
      <c r="M17694">
        <v>0</v>
      </c>
      <c r="P17694" s="10"/>
      <c r="R17694" s="10"/>
      <c r="S17694" s="10"/>
      <c r="T17694" s="10"/>
    </row>
    <row r="17695" spans="13:20" x14ac:dyDescent="0.2">
      <c r="M17695">
        <v>0</v>
      </c>
      <c r="P17695" s="10"/>
      <c r="R17695" s="10"/>
      <c r="S17695" s="10"/>
      <c r="T17695" s="10"/>
    </row>
    <row r="17696" spans="13:20" x14ac:dyDescent="0.2">
      <c r="M17696">
        <v>1</v>
      </c>
      <c r="P17696" s="10"/>
      <c r="R17696" s="10"/>
      <c r="S17696" s="10"/>
      <c r="T17696" s="10"/>
    </row>
    <row r="17697" spans="13:20" x14ac:dyDescent="0.2">
      <c r="M17697">
        <v>0</v>
      </c>
      <c r="P17697" s="10"/>
      <c r="R17697" s="10"/>
      <c r="S17697" s="10"/>
      <c r="T17697" s="10"/>
    </row>
    <row r="17698" spans="13:20" x14ac:dyDescent="0.2">
      <c r="M17698">
        <v>0</v>
      </c>
      <c r="P17698" s="10"/>
      <c r="R17698" s="10"/>
      <c r="S17698" s="10"/>
      <c r="T17698" s="10"/>
    </row>
    <row r="17699" spans="13:20" x14ac:dyDescent="0.2">
      <c r="M17699">
        <v>1</v>
      </c>
      <c r="P17699" s="10"/>
      <c r="R17699" s="10"/>
      <c r="S17699" s="10"/>
      <c r="T17699" s="10"/>
    </row>
    <row r="17700" spans="13:20" x14ac:dyDescent="0.2">
      <c r="M17700">
        <v>0</v>
      </c>
      <c r="P17700" s="10"/>
      <c r="R17700" s="10"/>
      <c r="S17700" s="10"/>
      <c r="T17700" s="10"/>
    </row>
    <row r="17701" spans="13:20" x14ac:dyDescent="0.2">
      <c r="M17701">
        <v>0</v>
      </c>
      <c r="P17701" s="10"/>
      <c r="R17701" s="10"/>
      <c r="S17701" s="10"/>
      <c r="T17701" s="10"/>
    </row>
    <row r="17702" spans="13:20" x14ac:dyDescent="0.2">
      <c r="M17702">
        <v>1</v>
      </c>
      <c r="P17702" s="10"/>
      <c r="R17702" s="10"/>
      <c r="S17702" s="10"/>
      <c r="T17702" s="10"/>
    </row>
    <row r="17703" spans="13:20" x14ac:dyDescent="0.2">
      <c r="M17703">
        <v>0</v>
      </c>
      <c r="P17703" s="10"/>
      <c r="R17703" s="10"/>
      <c r="S17703" s="10"/>
      <c r="T17703" s="10"/>
    </row>
    <row r="17704" spans="13:20" x14ac:dyDescent="0.2">
      <c r="M17704">
        <v>1</v>
      </c>
      <c r="P17704" s="10"/>
      <c r="R17704" s="10"/>
      <c r="S17704" s="10"/>
      <c r="T17704" s="10"/>
    </row>
    <row r="17705" spans="13:20" x14ac:dyDescent="0.2">
      <c r="M17705">
        <v>0</v>
      </c>
      <c r="P17705" s="10"/>
      <c r="R17705" s="10"/>
      <c r="S17705" s="10"/>
      <c r="T17705" s="10"/>
    </row>
    <row r="17706" spans="13:20" x14ac:dyDescent="0.2">
      <c r="M17706">
        <v>0</v>
      </c>
      <c r="P17706" s="10"/>
      <c r="R17706" s="10"/>
      <c r="S17706" s="10"/>
      <c r="T17706" s="10"/>
    </row>
    <row r="17707" spans="13:20" x14ac:dyDescent="0.2">
      <c r="M17707">
        <v>1</v>
      </c>
      <c r="P17707" s="10"/>
      <c r="R17707" s="10"/>
      <c r="S17707" s="10"/>
      <c r="T17707" s="10"/>
    </row>
    <row r="17708" spans="13:20" x14ac:dyDescent="0.2">
      <c r="M17708">
        <v>0</v>
      </c>
      <c r="P17708" s="10"/>
      <c r="R17708" s="10"/>
      <c r="S17708" s="10"/>
      <c r="T17708" s="10"/>
    </row>
    <row r="17709" spans="13:20" x14ac:dyDescent="0.2">
      <c r="M17709">
        <v>0</v>
      </c>
      <c r="P17709" s="10"/>
      <c r="R17709" s="10"/>
      <c r="S17709" s="10"/>
      <c r="T17709" s="10"/>
    </row>
    <row r="17710" spans="13:20" x14ac:dyDescent="0.2">
      <c r="M17710">
        <v>1</v>
      </c>
      <c r="P17710" s="10"/>
      <c r="R17710" s="10"/>
      <c r="S17710" s="10"/>
      <c r="T17710" s="10"/>
    </row>
    <row r="17711" spans="13:20" x14ac:dyDescent="0.2">
      <c r="M17711">
        <v>0</v>
      </c>
      <c r="P17711" s="10"/>
      <c r="R17711" s="10"/>
      <c r="S17711" s="10"/>
      <c r="T17711" s="10"/>
    </row>
    <row r="17712" spans="13:20" x14ac:dyDescent="0.2">
      <c r="M17712">
        <v>0</v>
      </c>
      <c r="P17712" s="10"/>
      <c r="R17712" s="10"/>
      <c r="S17712" s="10"/>
      <c r="T17712" s="10"/>
    </row>
    <row r="17713" spans="13:20" x14ac:dyDescent="0.2">
      <c r="M17713">
        <v>1</v>
      </c>
      <c r="P17713" s="10"/>
      <c r="R17713" s="10"/>
      <c r="S17713" s="10"/>
      <c r="T17713" s="10"/>
    </row>
    <row r="17714" spans="13:20" x14ac:dyDescent="0.2">
      <c r="M17714">
        <v>0</v>
      </c>
      <c r="P17714" s="10"/>
      <c r="R17714" s="10"/>
      <c r="S17714" s="10"/>
      <c r="T17714" s="10"/>
    </row>
    <row r="17715" spans="13:20" x14ac:dyDescent="0.2">
      <c r="M17715">
        <v>1</v>
      </c>
      <c r="P17715" s="10"/>
      <c r="R17715" s="10"/>
      <c r="S17715" s="10"/>
      <c r="T17715" s="10"/>
    </row>
    <row r="17716" spans="13:20" x14ac:dyDescent="0.2">
      <c r="M17716">
        <v>0</v>
      </c>
      <c r="P17716" s="10"/>
      <c r="R17716" s="10"/>
      <c r="S17716" s="10"/>
      <c r="T17716" s="10"/>
    </row>
    <row r="17717" spans="13:20" x14ac:dyDescent="0.2">
      <c r="M17717">
        <v>0</v>
      </c>
      <c r="P17717" s="10"/>
      <c r="R17717" s="10"/>
      <c r="S17717" s="10"/>
      <c r="T17717" s="10"/>
    </row>
    <row r="17718" spans="13:20" x14ac:dyDescent="0.2">
      <c r="M17718">
        <v>1</v>
      </c>
      <c r="P17718" s="10"/>
      <c r="R17718" s="10"/>
      <c r="S17718" s="10"/>
      <c r="T17718" s="10"/>
    </row>
    <row r="17719" spans="13:20" x14ac:dyDescent="0.2">
      <c r="M17719">
        <v>0</v>
      </c>
      <c r="P17719" s="10"/>
      <c r="R17719" s="10"/>
      <c r="S17719" s="10"/>
      <c r="T17719" s="10"/>
    </row>
    <row r="17720" spans="13:20" x14ac:dyDescent="0.2">
      <c r="M17720">
        <v>0</v>
      </c>
      <c r="P17720" s="10"/>
      <c r="R17720" s="10"/>
      <c r="S17720" s="10"/>
      <c r="T17720" s="10"/>
    </row>
    <row r="17721" spans="13:20" x14ac:dyDescent="0.2">
      <c r="M17721">
        <v>1</v>
      </c>
      <c r="P17721" s="10"/>
      <c r="R17721" s="10"/>
      <c r="S17721" s="10"/>
      <c r="T17721" s="10"/>
    </row>
    <row r="17722" spans="13:20" x14ac:dyDescent="0.2">
      <c r="M17722">
        <v>0</v>
      </c>
      <c r="P17722" s="10"/>
      <c r="R17722" s="10"/>
      <c r="S17722" s="10"/>
      <c r="T17722" s="10"/>
    </row>
    <row r="17723" spans="13:20" x14ac:dyDescent="0.2">
      <c r="M17723">
        <v>0</v>
      </c>
      <c r="P17723" s="10"/>
      <c r="R17723" s="10"/>
      <c r="S17723" s="10"/>
      <c r="T17723" s="10"/>
    </row>
    <row r="17724" spans="13:20" x14ac:dyDescent="0.2">
      <c r="M17724">
        <v>0</v>
      </c>
      <c r="P17724" s="10"/>
      <c r="R17724" s="10"/>
      <c r="S17724" s="10"/>
      <c r="T17724" s="10"/>
    </row>
    <row r="17725" spans="13:20" x14ac:dyDescent="0.2">
      <c r="M17725">
        <v>1</v>
      </c>
      <c r="P17725" s="10"/>
      <c r="R17725" s="10"/>
      <c r="S17725" s="10"/>
      <c r="T17725" s="10"/>
    </row>
    <row r="17726" spans="13:20" x14ac:dyDescent="0.2">
      <c r="M17726">
        <v>0</v>
      </c>
      <c r="P17726" s="10"/>
      <c r="R17726" s="10"/>
      <c r="S17726" s="10"/>
      <c r="T17726" s="10"/>
    </row>
    <row r="17727" spans="13:20" x14ac:dyDescent="0.2">
      <c r="M17727">
        <v>1</v>
      </c>
      <c r="P17727" s="10"/>
      <c r="R17727" s="10"/>
      <c r="S17727" s="10"/>
      <c r="T17727" s="10"/>
    </row>
    <row r="17728" spans="13:20" x14ac:dyDescent="0.2">
      <c r="M17728">
        <v>0</v>
      </c>
      <c r="P17728" s="10"/>
      <c r="R17728" s="10"/>
      <c r="S17728" s="10"/>
      <c r="T17728" s="10"/>
    </row>
    <row r="17729" spans="13:20" x14ac:dyDescent="0.2">
      <c r="M17729">
        <v>0</v>
      </c>
      <c r="P17729" s="10"/>
      <c r="R17729" s="10"/>
      <c r="S17729" s="10"/>
      <c r="T17729" s="10"/>
    </row>
    <row r="17730" spans="13:20" x14ac:dyDescent="0.2">
      <c r="M17730">
        <v>1</v>
      </c>
      <c r="P17730" s="10"/>
      <c r="R17730" s="10"/>
      <c r="S17730" s="10"/>
      <c r="T17730" s="10"/>
    </row>
    <row r="17731" spans="13:20" x14ac:dyDescent="0.2">
      <c r="M17731">
        <v>0</v>
      </c>
      <c r="P17731" s="10"/>
      <c r="R17731" s="10"/>
      <c r="S17731" s="10"/>
      <c r="T17731" s="10"/>
    </row>
    <row r="17732" spans="13:20" x14ac:dyDescent="0.2">
      <c r="M17732">
        <v>0</v>
      </c>
      <c r="P17732" s="10"/>
      <c r="R17732" s="10"/>
      <c r="S17732" s="10"/>
      <c r="T17732" s="10"/>
    </row>
    <row r="17733" spans="13:20" x14ac:dyDescent="0.2">
      <c r="M17733">
        <v>1</v>
      </c>
      <c r="P17733" s="10"/>
      <c r="R17733" s="10"/>
      <c r="S17733" s="10"/>
      <c r="T17733" s="10"/>
    </row>
    <row r="17734" spans="13:20" x14ac:dyDescent="0.2">
      <c r="M17734">
        <v>0</v>
      </c>
      <c r="P17734" s="10"/>
      <c r="R17734" s="10"/>
      <c r="S17734" s="10"/>
      <c r="T17734" s="10"/>
    </row>
    <row r="17735" spans="13:20" x14ac:dyDescent="0.2">
      <c r="M17735">
        <v>0</v>
      </c>
      <c r="P17735" s="10"/>
      <c r="R17735" s="10"/>
      <c r="S17735" s="10"/>
      <c r="T17735" s="10"/>
    </row>
    <row r="17736" spans="13:20" x14ac:dyDescent="0.2">
      <c r="M17736">
        <v>1</v>
      </c>
      <c r="P17736" s="10"/>
      <c r="R17736" s="10"/>
      <c r="S17736" s="10"/>
      <c r="T17736" s="10"/>
    </row>
    <row r="17737" spans="13:20" x14ac:dyDescent="0.2">
      <c r="M17737">
        <v>0</v>
      </c>
      <c r="P17737" s="10"/>
      <c r="R17737" s="10"/>
      <c r="S17737" s="10"/>
      <c r="T17737" s="10"/>
    </row>
    <row r="17738" spans="13:20" x14ac:dyDescent="0.2">
      <c r="M17738">
        <v>0</v>
      </c>
      <c r="P17738" s="10"/>
      <c r="R17738" s="10"/>
      <c r="S17738" s="10"/>
      <c r="T17738" s="10"/>
    </row>
    <row r="17739" spans="13:20" x14ac:dyDescent="0.2">
      <c r="M17739">
        <v>0</v>
      </c>
      <c r="P17739" s="10"/>
      <c r="R17739" s="10"/>
      <c r="S17739" s="10"/>
      <c r="T17739" s="10"/>
    </row>
    <row r="17740" spans="13:20" x14ac:dyDescent="0.2">
      <c r="M17740">
        <v>0</v>
      </c>
      <c r="P17740" s="10"/>
      <c r="R17740" s="10"/>
      <c r="S17740" s="10"/>
      <c r="T17740" s="10"/>
    </row>
    <row r="17741" spans="13:20" x14ac:dyDescent="0.2">
      <c r="M17741">
        <v>0</v>
      </c>
      <c r="P17741" s="10"/>
      <c r="R17741" s="10"/>
      <c r="S17741" s="10"/>
      <c r="T17741" s="10"/>
    </row>
    <row r="17742" spans="13:20" x14ac:dyDescent="0.2">
      <c r="M17742">
        <v>0</v>
      </c>
      <c r="P17742" s="10"/>
      <c r="R17742" s="10"/>
      <c r="S17742" s="10"/>
      <c r="T17742" s="10"/>
    </row>
    <row r="17743" spans="13:20" x14ac:dyDescent="0.2">
      <c r="M17743">
        <v>0</v>
      </c>
      <c r="P17743" s="10"/>
      <c r="R17743" s="10"/>
      <c r="S17743" s="10"/>
      <c r="T17743" s="10"/>
    </row>
    <row r="17744" spans="13:20" x14ac:dyDescent="0.2">
      <c r="M17744">
        <v>0</v>
      </c>
      <c r="P17744" s="10"/>
      <c r="R17744" s="10"/>
      <c r="S17744" s="10"/>
      <c r="T17744" s="10"/>
    </row>
    <row r="17745" spans="13:20" x14ac:dyDescent="0.2">
      <c r="M17745">
        <v>0</v>
      </c>
      <c r="P17745" s="10"/>
      <c r="R17745" s="10"/>
      <c r="S17745" s="10"/>
      <c r="T17745" s="10"/>
    </row>
    <row r="17746" spans="13:20" x14ac:dyDescent="0.2">
      <c r="M17746">
        <v>0</v>
      </c>
      <c r="P17746" s="10"/>
      <c r="R17746" s="10"/>
      <c r="S17746" s="10"/>
      <c r="T17746" s="10"/>
    </row>
    <row r="17747" spans="13:20" x14ac:dyDescent="0.2">
      <c r="M17747">
        <v>0</v>
      </c>
      <c r="P17747" s="10"/>
      <c r="R17747" s="10"/>
      <c r="S17747" s="10"/>
      <c r="T17747" s="10"/>
    </row>
    <row r="17748" spans="13:20" x14ac:dyDescent="0.2">
      <c r="M17748">
        <v>0</v>
      </c>
      <c r="P17748" s="10"/>
      <c r="R17748" s="10"/>
      <c r="S17748" s="10"/>
      <c r="T17748" s="10"/>
    </row>
    <row r="17749" spans="13:20" x14ac:dyDescent="0.2">
      <c r="M17749">
        <v>0</v>
      </c>
      <c r="P17749" s="10"/>
      <c r="R17749" s="10"/>
      <c r="S17749" s="10"/>
      <c r="T17749" s="10"/>
    </row>
    <row r="17750" spans="13:20" x14ac:dyDescent="0.2">
      <c r="M17750">
        <v>0</v>
      </c>
      <c r="P17750" s="10"/>
      <c r="R17750" s="10"/>
      <c r="S17750" s="10"/>
      <c r="T17750" s="10"/>
    </row>
    <row r="17751" spans="13:20" x14ac:dyDescent="0.2">
      <c r="M17751">
        <v>0</v>
      </c>
      <c r="P17751" s="10"/>
      <c r="R17751" s="10"/>
      <c r="S17751" s="10"/>
      <c r="T17751" s="10"/>
    </row>
    <row r="17752" spans="13:20" x14ac:dyDescent="0.2">
      <c r="M17752">
        <v>0</v>
      </c>
      <c r="P17752" s="10"/>
      <c r="R17752" s="10"/>
      <c r="S17752" s="10"/>
      <c r="T17752" s="10"/>
    </row>
    <row r="17753" spans="13:20" x14ac:dyDescent="0.2">
      <c r="M17753">
        <v>0</v>
      </c>
      <c r="P17753" s="10"/>
      <c r="R17753" s="10"/>
      <c r="S17753" s="10"/>
      <c r="T17753" s="10"/>
    </row>
    <row r="17754" spans="13:20" x14ac:dyDescent="0.2">
      <c r="M17754">
        <v>0</v>
      </c>
      <c r="P17754" s="10"/>
      <c r="R17754" s="10"/>
      <c r="S17754" s="10"/>
      <c r="T17754" s="10"/>
    </row>
    <row r="17755" spans="13:20" x14ac:dyDescent="0.2">
      <c r="M17755">
        <v>0</v>
      </c>
      <c r="P17755" s="10"/>
      <c r="R17755" s="10"/>
      <c r="S17755" s="10"/>
      <c r="T17755" s="10"/>
    </row>
    <row r="17756" spans="13:20" x14ac:dyDescent="0.2">
      <c r="M17756">
        <v>0</v>
      </c>
      <c r="P17756" s="10"/>
      <c r="R17756" s="10"/>
      <c r="S17756" s="10"/>
      <c r="T17756" s="10"/>
    </row>
    <row r="17757" spans="13:20" x14ac:dyDescent="0.2">
      <c r="M17757">
        <v>0</v>
      </c>
      <c r="P17757" s="10"/>
      <c r="R17757" s="10"/>
      <c r="S17757" s="10"/>
      <c r="T17757" s="10"/>
    </row>
    <row r="17758" spans="13:20" x14ac:dyDescent="0.2">
      <c r="M17758">
        <v>0</v>
      </c>
      <c r="P17758" s="10"/>
      <c r="R17758" s="10"/>
      <c r="S17758" s="10"/>
      <c r="T17758" s="10"/>
    </row>
    <row r="17759" spans="13:20" x14ac:dyDescent="0.2">
      <c r="M17759">
        <v>0</v>
      </c>
      <c r="P17759" s="10"/>
      <c r="R17759" s="10"/>
      <c r="S17759" s="10"/>
      <c r="T17759" s="10"/>
    </row>
    <row r="17760" spans="13:20" x14ac:dyDescent="0.2">
      <c r="M17760">
        <v>0</v>
      </c>
      <c r="P17760" s="10"/>
      <c r="R17760" s="10"/>
      <c r="S17760" s="10"/>
      <c r="T17760" s="10"/>
    </row>
    <row r="17761" spans="13:20" x14ac:dyDescent="0.2">
      <c r="M17761">
        <v>0</v>
      </c>
      <c r="P17761" s="10"/>
      <c r="R17761" s="10"/>
      <c r="S17761" s="10"/>
      <c r="T17761" s="10"/>
    </row>
    <row r="17762" spans="13:20" x14ac:dyDescent="0.2">
      <c r="M17762">
        <v>0</v>
      </c>
      <c r="P17762" s="10"/>
      <c r="R17762" s="10"/>
      <c r="S17762" s="10"/>
      <c r="T17762" s="10"/>
    </row>
    <row r="17763" spans="13:20" x14ac:dyDescent="0.2">
      <c r="M17763">
        <v>0</v>
      </c>
      <c r="P17763" s="10"/>
      <c r="R17763" s="10"/>
      <c r="S17763" s="10"/>
      <c r="T17763" s="10"/>
    </row>
    <row r="17764" spans="13:20" x14ac:dyDescent="0.2">
      <c r="M17764">
        <v>0</v>
      </c>
      <c r="P17764" s="10"/>
      <c r="R17764" s="10"/>
      <c r="S17764" s="10"/>
      <c r="T17764" s="10"/>
    </row>
    <row r="17765" spans="13:20" x14ac:dyDescent="0.2">
      <c r="M17765">
        <v>0</v>
      </c>
      <c r="P17765" s="10"/>
      <c r="R17765" s="10"/>
      <c r="S17765" s="10"/>
      <c r="T17765" s="10"/>
    </row>
    <row r="17766" spans="13:20" x14ac:dyDescent="0.2">
      <c r="M17766">
        <v>0</v>
      </c>
      <c r="P17766" s="10"/>
      <c r="R17766" s="10"/>
      <c r="S17766" s="10"/>
      <c r="T17766" s="10"/>
    </row>
    <row r="17767" spans="13:20" x14ac:dyDescent="0.2">
      <c r="M17767">
        <v>0</v>
      </c>
      <c r="P17767" s="10"/>
      <c r="R17767" s="10"/>
      <c r="S17767" s="10"/>
      <c r="T17767" s="10"/>
    </row>
    <row r="17768" spans="13:20" x14ac:dyDescent="0.2">
      <c r="M17768">
        <v>0</v>
      </c>
      <c r="P17768" s="10"/>
      <c r="R17768" s="10"/>
      <c r="S17768" s="10"/>
      <c r="T17768" s="10"/>
    </row>
    <row r="17769" spans="13:20" x14ac:dyDescent="0.2">
      <c r="M17769">
        <v>0</v>
      </c>
      <c r="P17769" s="10"/>
      <c r="R17769" s="10"/>
      <c r="S17769" s="10"/>
      <c r="T17769" s="10"/>
    </row>
    <row r="17770" spans="13:20" x14ac:dyDescent="0.2">
      <c r="M17770">
        <v>0</v>
      </c>
      <c r="P17770" s="10"/>
      <c r="R17770" s="10"/>
      <c r="S17770" s="10"/>
      <c r="T17770" s="10"/>
    </row>
    <row r="17771" spans="13:20" x14ac:dyDescent="0.2">
      <c r="M17771">
        <v>0</v>
      </c>
      <c r="P17771" s="10"/>
      <c r="R17771" s="10"/>
      <c r="S17771" s="10"/>
      <c r="T17771" s="10"/>
    </row>
    <row r="17772" spans="13:20" x14ac:dyDescent="0.2">
      <c r="M17772">
        <v>0</v>
      </c>
      <c r="P17772" s="10"/>
      <c r="R17772" s="10"/>
      <c r="S17772" s="10"/>
      <c r="T17772" s="10"/>
    </row>
    <row r="17773" spans="13:20" x14ac:dyDescent="0.2">
      <c r="M17773">
        <v>1</v>
      </c>
      <c r="P17773" s="10"/>
      <c r="R17773" s="10"/>
      <c r="S17773" s="10"/>
      <c r="T17773" s="10"/>
    </row>
    <row r="17774" spans="13:20" x14ac:dyDescent="0.2">
      <c r="M17774">
        <v>0</v>
      </c>
      <c r="P17774" s="10"/>
      <c r="R17774" s="10"/>
      <c r="S17774" s="10"/>
      <c r="T17774" s="10"/>
    </row>
    <row r="17775" spans="13:20" x14ac:dyDescent="0.2">
      <c r="M17775">
        <v>0</v>
      </c>
      <c r="P17775" s="10"/>
      <c r="R17775" s="10"/>
      <c r="S17775" s="10"/>
      <c r="T17775" s="10"/>
    </row>
    <row r="17776" spans="13:20" x14ac:dyDescent="0.2">
      <c r="M17776">
        <v>1</v>
      </c>
      <c r="P17776" s="10"/>
      <c r="R17776" s="10"/>
      <c r="S17776" s="10"/>
      <c r="T17776" s="10"/>
    </row>
    <row r="17777" spans="13:20" x14ac:dyDescent="0.2">
      <c r="M17777">
        <v>0</v>
      </c>
      <c r="P17777" s="10"/>
      <c r="R17777" s="10"/>
      <c r="S17777" s="10"/>
      <c r="T17777" s="10"/>
    </row>
    <row r="17778" spans="13:20" x14ac:dyDescent="0.2">
      <c r="M17778">
        <v>0</v>
      </c>
      <c r="P17778" s="10"/>
      <c r="R17778" s="10"/>
      <c r="S17778" s="10"/>
      <c r="T17778" s="10"/>
    </row>
    <row r="17779" spans="13:20" x14ac:dyDescent="0.2">
      <c r="M17779">
        <v>1</v>
      </c>
      <c r="P17779" s="10"/>
      <c r="R17779" s="10"/>
      <c r="S17779" s="10"/>
      <c r="T17779" s="10"/>
    </row>
    <row r="17780" spans="13:20" x14ac:dyDescent="0.2">
      <c r="M17780">
        <v>0</v>
      </c>
      <c r="P17780" s="10"/>
      <c r="R17780" s="10"/>
      <c r="S17780" s="10"/>
      <c r="T17780" s="10"/>
    </row>
    <row r="17781" spans="13:20" x14ac:dyDescent="0.2">
      <c r="M17781">
        <v>1</v>
      </c>
      <c r="P17781" s="10"/>
      <c r="R17781" s="10"/>
      <c r="S17781" s="10"/>
      <c r="T17781" s="10"/>
    </row>
    <row r="17782" spans="13:20" x14ac:dyDescent="0.2">
      <c r="M17782">
        <v>0</v>
      </c>
      <c r="P17782" s="10"/>
      <c r="R17782" s="10"/>
      <c r="S17782" s="10"/>
      <c r="T17782" s="10"/>
    </row>
    <row r="17783" spans="13:20" x14ac:dyDescent="0.2">
      <c r="M17783">
        <v>1</v>
      </c>
      <c r="P17783" s="10"/>
      <c r="R17783" s="10"/>
      <c r="S17783" s="10"/>
      <c r="T17783" s="10"/>
    </row>
    <row r="17784" spans="13:20" x14ac:dyDescent="0.2">
      <c r="M17784">
        <v>0</v>
      </c>
      <c r="P17784" s="10"/>
      <c r="R17784" s="10"/>
      <c r="S17784" s="10"/>
      <c r="T17784" s="10"/>
    </row>
    <row r="17785" spans="13:20" x14ac:dyDescent="0.2">
      <c r="M17785">
        <v>1</v>
      </c>
      <c r="P17785" s="10"/>
      <c r="R17785" s="10"/>
      <c r="S17785" s="10"/>
      <c r="T17785" s="10"/>
    </row>
    <row r="17786" spans="13:20" x14ac:dyDescent="0.2">
      <c r="M17786">
        <v>0</v>
      </c>
      <c r="P17786" s="10"/>
      <c r="R17786" s="10"/>
      <c r="S17786" s="10"/>
      <c r="T17786" s="10"/>
    </row>
    <row r="17787" spans="13:20" x14ac:dyDescent="0.2">
      <c r="M17787">
        <v>0</v>
      </c>
      <c r="P17787" s="10"/>
      <c r="R17787" s="10"/>
      <c r="S17787" s="10"/>
      <c r="T17787" s="10"/>
    </row>
    <row r="17788" spans="13:20" x14ac:dyDescent="0.2">
      <c r="M17788">
        <v>1</v>
      </c>
      <c r="P17788" s="10"/>
      <c r="R17788" s="10"/>
      <c r="S17788" s="10"/>
      <c r="T17788" s="10"/>
    </row>
    <row r="17789" spans="13:20" x14ac:dyDescent="0.2">
      <c r="M17789">
        <v>0</v>
      </c>
      <c r="P17789" s="10"/>
      <c r="R17789" s="10"/>
      <c r="S17789" s="10"/>
      <c r="T17789" s="10"/>
    </row>
    <row r="17790" spans="13:20" x14ac:dyDescent="0.2">
      <c r="M17790">
        <v>0</v>
      </c>
      <c r="P17790" s="10"/>
      <c r="R17790" s="10"/>
      <c r="S17790" s="10"/>
      <c r="T17790" s="10"/>
    </row>
    <row r="17791" spans="13:20" x14ac:dyDescent="0.2">
      <c r="M17791">
        <v>1</v>
      </c>
      <c r="P17791" s="10"/>
      <c r="R17791" s="10"/>
      <c r="S17791" s="10"/>
      <c r="T17791" s="10"/>
    </row>
    <row r="17792" spans="13:20" x14ac:dyDescent="0.2">
      <c r="M17792">
        <v>0</v>
      </c>
      <c r="P17792" s="10"/>
      <c r="R17792" s="10"/>
      <c r="S17792" s="10"/>
      <c r="T17792" s="10"/>
    </row>
    <row r="17793" spans="13:20" x14ac:dyDescent="0.2">
      <c r="M17793">
        <v>1</v>
      </c>
      <c r="P17793" s="10"/>
      <c r="R17793" s="10"/>
      <c r="S17793" s="10"/>
      <c r="T17793" s="10"/>
    </row>
    <row r="17794" spans="13:20" x14ac:dyDescent="0.2">
      <c r="M17794">
        <v>0</v>
      </c>
      <c r="P17794" s="10"/>
      <c r="R17794" s="10"/>
      <c r="S17794" s="10"/>
      <c r="T17794" s="10"/>
    </row>
    <row r="17795" spans="13:20" x14ac:dyDescent="0.2">
      <c r="M17795">
        <v>0</v>
      </c>
      <c r="P17795" s="10"/>
      <c r="R17795" s="10"/>
      <c r="S17795" s="10"/>
      <c r="T17795" s="10"/>
    </row>
    <row r="17796" spans="13:20" x14ac:dyDescent="0.2">
      <c r="M17796">
        <v>0</v>
      </c>
      <c r="P17796" s="10"/>
      <c r="R17796" s="10"/>
      <c r="S17796" s="10"/>
      <c r="T17796" s="10"/>
    </row>
    <row r="17797" spans="13:20" x14ac:dyDescent="0.2">
      <c r="M17797">
        <v>1</v>
      </c>
      <c r="P17797" s="10"/>
      <c r="R17797" s="10"/>
      <c r="S17797" s="10"/>
      <c r="T17797" s="10"/>
    </row>
    <row r="17798" spans="13:20" x14ac:dyDescent="0.2">
      <c r="M17798">
        <v>0</v>
      </c>
      <c r="P17798" s="10"/>
      <c r="R17798" s="10"/>
      <c r="S17798" s="10"/>
      <c r="T17798" s="10"/>
    </row>
    <row r="17799" spans="13:20" x14ac:dyDescent="0.2">
      <c r="M17799">
        <v>1</v>
      </c>
      <c r="P17799" s="10"/>
      <c r="R17799" s="10"/>
      <c r="S17799" s="10"/>
      <c r="T17799" s="10"/>
    </row>
    <row r="17800" spans="13:20" x14ac:dyDescent="0.2">
      <c r="M17800">
        <v>0</v>
      </c>
      <c r="P17800" s="10"/>
      <c r="R17800" s="10"/>
      <c r="S17800" s="10"/>
      <c r="T17800" s="10"/>
    </row>
    <row r="17801" spans="13:20" x14ac:dyDescent="0.2">
      <c r="M17801">
        <v>0</v>
      </c>
      <c r="P17801" s="10"/>
      <c r="R17801" s="10"/>
      <c r="S17801" s="10"/>
      <c r="T17801" s="10"/>
    </row>
    <row r="17802" spans="13:20" x14ac:dyDescent="0.2">
      <c r="M17802">
        <v>1</v>
      </c>
      <c r="P17802" s="10"/>
      <c r="R17802" s="10"/>
      <c r="S17802" s="10"/>
      <c r="T17802" s="10"/>
    </row>
    <row r="17803" spans="13:20" x14ac:dyDescent="0.2">
      <c r="M17803">
        <v>0</v>
      </c>
      <c r="P17803" s="10"/>
      <c r="R17803" s="10"/>
      <c r="S17803" s="10"/>
      <c r="T17803" s="10"/>
    </row>
    <row r="17804" spans="13:20" x14ac:dyDescent="0.2">
      <c r="M17804">
        <v>1</v>
      </c>
      <c r="P17804" s="10"/>
      <c r="R17804" s="10"/>
      <c r="S17804" s="10"/>
      <c r="T17804" s="10"/>
    </row>
    <row r="17805" spans="13:20" x14ac:dyDescent="0.2">
      <c r="M17805">
        <v>0</v>
      </c>
      <c r="P17805" s="10"/>
      <c r="R17805" s="10"/>
      <c r="S17805" s="10"/>
      <c r="T17805" s="10"/>
    </row>
    <row r="17806" spans="13:20" x14ac:dyDescent="0.2">
      <c r="M17806">
        <v>0</v>
      </c>
      <c r="P17806" s="10"/>
      <c r="R17806" s="10"/>
      <c r="S17806" s="10"/>
      <c r="T17806" s="10"/>
    </row>
    <row r="17807" spans="13:20" x14ac:dyDescent="0.2">
      <c r="M17807">
        <v>1</v>
      </c>
      <c r="P17807" s="10"/>
      <c r="R17807" s="10"/>
      <c r="S17807" s="10"/>
      <c r="T17807" s="10"/>
    </row>
    <row r="17808" spans="13:20" x14ac:dyDescent="0.2">
      <c r="M17808">
        <v>0</v>
      </c>
      <c r="P17808" s="10"/>
      <c r="R17808" s="10"/>
      <c r="S17808" s="10"/>
      <c r="T17808" s="10"/>
    </row>
    <row r="17809" spans="13:20" x14ac:dyDescent="0.2">
      <c r="M17809">
        <v>1</v>
      </c>
      <c r="P17809" s="10"/>
      <c r="R17809" s="10"/>
      <c r="S17809" s="10"/>
      <c r="T17809" s="10"/>
    </row>
    <row r="17810" spans="13:20" x14ac:dyDescent="0.2">
      <c r="M17810">
        <v>0</v>
      </c>
      <c r="P17810" s="10"/>
      <c r="R17810" s="10"/>
      <c r="S17810" s="10"/>
      <c r="T17810" s="10"/>
    </row>
    <row r="17811" spans="13:20" x14ac:dyDescent="0.2">
      <c r="M17811">
        <v>1</v>
      </c>
      <c r="P17811" s="10"/>
      <c r="R17811" s="10"/>
      <c r="S17811" s="10"/>
      <c r="T17811" s="10"/>
    </row>
    <row r="17812" spans="13:20" x14ac:dyDescent="0.2">
      <c r="M17812">
        <v>0</v>
      </c>
      <c r="P17812" s="10"/>
      <c r="R17812" s="10"/>
      <c r="S17812" s="10"/>
      <c r="T17812" s="10"/>
    </row>
    <row r="17813" spans="13:20" x14ac:dyDescent="0.2">
      <c r="M17813">
        <v>0</v>
      </c>
      <c r="P17813" s="10"/>
      <c r="R17813" s="10"/>
      <c r="S17813" s="10"/>
      <c r="T17813" s="10"/>
    </row>
    <row r="17814" spans="13:20" x14ac:dyDescent="0.2">
      <c r="M17814">
        <v>0</v>
      </c>
      <c r="P17814" s="10"/>
      <c r="R17814" s="10"/>
      <c r="S17814" s="10"/>
      <c r="T17814" s="10"/>
    </row>
    <row r="17815" spans="13:20" x14ac:dyDescent="0.2">
      <c r="M17815">
        <v>1</v>
      </c>
      <c r="P17815" s="10"/>
      <c r="R17815" s="10"/>
      <c r="S17815" s="10"/>
      <c r="T17815" s="10"/>
    </row>
    <row r="17816" spans="13:20" x14ac:dyDescent="0.2">
      <c r="M17816">
        <v>0</v>
      </c>
      <c r="P17816" s="10"/>
      <c r="R17816" s="10"/>
      <c r="S17816" s="10"/>
      <c r="T17816" s="10"/>
    </row>
    <row r="17817" spans="13:20" x14ac:dyDescent="0.2">
      <c r="M17817">
        <v>0</v>
      </c>
      <c r="P17817" s="10"/>
      <c r="R17817" s="10"/>
      <c r="S17817" s="10"/>
      <c r="T17817" s="10"/>
    </row>
    <row r="17818" spans="13:20" x14ac:dyDescent="0.2">
      <c r="M17818">
        <v>1</v>
      </c>
      <c r="P17818" s="10"/>
      <c r="R17818" s="10"/>
      <c r="S17818" s="10"/>
      <c r="T17818" s="10"/>
    </row>
    <row r="17819" spans="13:20" x14ac:dyDescent="0.2">
      <c r="M17819">
        <v>0</v>
      </c>
      <c r="P17819" s="10"/>
      <c r="R17819" s="10"/>
      <c r="S17819" s="10"/>
      <c r="T17819" s="10"/>
    </row>
    <row r="17820" spans="13:20" x14ac:dyDescent="0.2">
      <c r="M17820">
        <v>0</v>
      </c>
      <c r="P17820" s="10"/>
      <c r="R17820" s="10"/>
      <c r="S17820" s="10"/>
      <c r="T17820" s="10"/>
    </row>
    <row r="17821" spans="13:20" x14ac:dyDescent="0.2">
      <c r="M17821">
        <v>1</v>
      </c>
      <c r="P17821" s="10"/>
      <c r="R17821" s="10"/>
      <c r="S17821" s="10"/>
      <c r="T17821" s="10"/>
    </row>
    <row r="17822" spans="13:20" x14ac:dyDescent="0.2">
      <c r="M17822">
        <v>0</v>
      </c>
      <c r="P17822" s="10"/>
      <c r="R17822" s="10"/>
      <c r="S17822" s="10"/>
      <c r="T17822" s="10"/>
    </row>
    <row r="17823" spans="13:20" x14ac:dyDescent="0.2">
      <c r="M17823">
        <v>0</v>
      </c>
      <c r="P17823" s="10"/>
      <c r="R17823" s="10"/>
      <c r="S17823" s="10"/>
      <c r="T17823" s="10"/>
    </row>
    <row r="17824" spans="13:20" x14ac:dyDescent="0.2">
      <c r="M17824">
        <v>1</v>
      </c>
      <c r="P17824" s="10"/>
      <c r="R17824" s="10"/>
      <c r="S17824" s="10"/>
      <c r="T17824" s="10"/>
    </row>
    <row r="17825" spans="13:20" x14ac:dyDescent="0.2">
      <c r="M17825">
        <v>0</v>
      </c>
      <c r="P17825" s="10"/>
      <c r="R17825" s="10"/>
      <c r="S17825" s="10"/>
      <c r="T17825" s="10"/>
    </row>
    <row r="17826" spans="13:20" x14ac:dyDescent="0.2">
      <c r="M17826">
        <v>0</v>
      </c>
      <c r="P17826" s="10"/>
      <c r="R17826" s="10"/>
      <c r="S17826" s="10"/>
      <c r="T17826" s="10"/>
    </row>
    <row r="17827" spans="13:20" x14ac:dyDescent="0.2">
      <c r="M17827">
        <v>1</v>
      </c>
      <c r="P17827" s="10"/>
      <c r="R17827" s="10"/>
      <c r="S17827" s="10"/>
      <c r="T17827" s="10"/>
    </row>
    <row r="17828" spans="13:20" x14ac:dyDescent="0.2">
      <c r="M17828">
        <v>0</v>
      </c>
      <c r="P17828" s="10"/>
      <c r="R17828" s="10"/>
      <c r="S17828" s="10"/>
      <c r="T17828" s="10"/>
    </row>
    <row r="17829" spans="13:20" x14ac:dyDescent="0.2">
      <c r="M17829">
        <v>1</v>
      </c>
      <c r="P17829" s="10"/>
      <c r="R17829" s="10"/>
      <c r="S17829" s="10"/>
      <c r="T17829" s="10"/>
    </row>
    <row r="17830" spans="13:20" x14ac:dyDescent="0.2">
      <c r="M17830">
        <v>0</v>
      </c>
      <c r="P17830" s="10"/>
      <c r="R17830" s="10"/>
      <c r="S17830" s="10"/>
      <c r="T17830" s="10"/>
    </row>
    <row r="17831" spans="13:20" x14ac:dyDescent="0.2">
      <c r="M17831">
        <v>0</v>
      </c>
      <c r="P17831" s="10"/>
      <c r="R17831" s="10"/>
      <c r="S17831" s="10"/>
      <c r="T17831" s="10"/>
    </row>
    <row r="17832" spans="13:20" x14ac:dyDescent="0.2">
      <c r="M17832">
        <v>1</v>
      </c>
      <c r="P17832" s="10"/>
      <c r="R17832" s="10"/>
      <c r="S17832" s="10"/>
      <c r="T17832" s="10"/>
    </row>
    <row r="17833" spans="13:20" x14ac:dyDescent="0.2">
      <c r="M17833">
        <v>0</v>
      </c>
      <c r="P17833" s="10"/>
      <c r="R17833" s="10"/>
      <c r="S17833" s="10"/>
      <c r="T17833" s="10"/>
    </row>
    <row r="17834" spans="13:20" x14ac:dyDescent="0.2">
      <c r="M17834">
        <v>1</v>
      </c>
      <c r="P17834" s="10"/>
      <c r="R17834" s="10"/>
      <c r="S17834" s="10"/>
      <c r="T17834" s="10"/>
    </row>
    <row r="17835" spans="13:20" x14ac:dyDescent="0.2">
      <c r="M17835">
        <v>0</v>
      </c>
      <c r="P17835" s="10"/>
      <c r="R17835" s="10"/>
      <c r="S17835" s="10"/>
      <c r="T17835" s="10"/>
    </row>
    <row r="17836" spans="13:20" x14ac:dyDescent="0.2">
      <c r="M17836">
        <v>0</v>
      </c>
      <c r="P17836" s="10"/>
      <c r="R17836" s="10"/>
      <c r="S17836" s="10"/>
      <c r="T17836" s="10"/>
    </row>
    <row r="17837" spans="13:20" x14ac:dyDescent="0.2">
      <c r="M17837">
        <v>0</v>
      </c>
      <c r="P17837" s="10"/>
      <c r="R17837" s="10"/>
      <c r="S17837" s="10"/>
      <c r="T17837" s="10"/>
    </row>
    <row r="17838" spans="13:20" x14ac:dyDescent="0.2">
      <c r="M17838">
        <v>1</v>
      </c>
      <c r="P17838" s="10"/>
      <c r="R17838" s="10"/>
      <c r="S17838" s="10"/>
      <c r="T17838" s="10"/>
    </row>
    <row r="17839" spans="13:20" x14ac:dyDescent="0.2">
      <c r="M17839">
        <v>0</v>
      </c>
      <c r="P17839" s="10"/>
      <c r="R17839" s="10"/>
      <c r="S17839" s="10"/>
      <c r="T17839" s="10"/>
    </row>
    <row r="17840" spans="13:20" x14ac:dyDescent="0.2">
      <c r="M17840">
        <v>0</v>
      </c>
      <c r="P17840" s="10"/>
      <c r="R17840" s="10"/>
      <c r="S17840" s="10"/>
      <c r="T17840" s="10"/>
    </row>
    <row r="17841" spans="13:20" x14ac:dyDescent="0.2">
      <c r="M17841">
        <v>1</v>
      </c>
      <c r="P17841" s="10"/>
      <c r="R17841" s="10"/>
      <c r="S17841" s="10"/>
      <c r="T17841" s="10"/>
    </row>
    <row r="17842" spans="13:20" x14ac:dyDescent="0.2">
      <c r="M17842">
        <v>0</v>
      </c>
      <c r="P17842" s="10"/>
      <c r="R17842" s="10"/>
      <c r="S17842" s="10"/>
      <c r="T17842" s="10"/>
    </row>
    <row r="17843" spans="13:20" x14ac:dyDescent="0.2">
      <c r="M17843">
        <v>0</v>
      </c>
      <c r="P17843" s="10"/>
      <c r="R17843" s="10"/>
      <c r="S17843" s="10"/>
      <c r="T17843" s="10"/>
    </row>
    <row r="17844" spans="13:20" x14ac:dyDescent="0.2">
      <c r="M17844">
        <v>1</v>
      </c>
      <c r="P17844" s="10"/>
      <c r="R17844" s="10"/>
      <c r="S17844" s="10"/>
      <c r="T17844" s="10"/>
    </row>
    <row r="17845" spans="13:20" x14ac:dyDescent="0.2">
      <c r="M17845">
        <v>0</v>
      </c>
      <c r="P17845" s="10"/>
      <c r="R17845" s="10"/>
      <c r="S17845" s="10"/>
      <c r="T17845" s="10"/>
    </row>
    <row r="17846" spans="13:20" x14ac:dyDescent="0.2">
      <c r="M17846">
        <v>1</v>
      </c>
      <c r="P17846" s="10"/>
      <c r="R17846" s="10"/>
      <c r="S17846" s="10"/>
      <c r="T17846" s="10"/>
    </row>
    <row r="17847" spans="13:20" x14ac:dyDescent="0.2">
      <c r="M17847">
        <v>0</v>
      </c>
      <c r="P17847" s="10"/>
      <c r="R17847" s="10"/>
      <c r="S17847" s="10"/>
      <c r="T17847" s="10"/>
    </row>
    <row r="17848" spans="13:20" x14ac:dyDescent="0.2">
      <c r="M17848">
        <v>0</v>
      </c>
      <c r="P17848" s="10"/>
      <c r="R17848" s="10"/>
      <c r="S17848" s="10"/>
      <c r="T17848" s="10"/>
    </row>
    <row r="17849" spans="13:20" x14ac:dyDescent="0.2">
      <c r="M17849">
        <v>0</v>
      </c>
      <c r="P17849" s="10"/>
      <c r="R17849" s="10"/>
      <c r="S17849" s="10"/>
      <c r="T17849" s="10"/>
    </row>
    <row r="17850" spans="13:20" x14ac:dyDescent="0.2">
      <c r="M17850">
        <v>1</v>
      </c>
      <c r="P17850" s="10"/>
      <c r="R17850" s="10"/>
      <c r="S17850" s="10"/>
      <c r="T17850" s="10"/>
    </row>
    <row r="17851" spans="13:20" x14ac:dyDescent="0.2">
      <c r="M17851">
        <v>0</v>
      </c>
      <c r="P17851" s="10"/>
      <c r="R17851" s="10"/>
      <c r="S17851" s="10"/>
      <c r="T17851" s="10"/>
    </row>
    <row r="17852" spans="13:20" x14ac:dyDescent="0.2">
      <c r="M17852">
        <v>0</v>
      </c>
      <c r="P17852" s="10"/>
      <c r="R17852" s="10"/>
      <c r="S17852" s="10"/>
      <c r="T17852" s="10"/>
    </row>
    <row r="17853" spans="13:20" x14ac:dyDescent="0.2">
      <c r="M17853">
        <v>1</v>
      </c>
      <c r="P17853" s="10"/>
      <c r="R17853" s="10"/>
      <c r="S17853" s="10"/>
      <c r="T17853" s="10"/>
    </row>
    <row r="17854" spans="13:20" x14ac:dyDescent="0.2">
      <c r="M17854">
        <v>0</v>
      </c>
      <c r="P17854" s="10"/>
      <c r="R17854" s="10"/>
      <c r="S17854" s="10"/>
      <c r="T17854" s="10"/>
    </row>
    <row r="17855" spans="13:20" x14ac:dyDescent="0.2">
      <c r="M17855">
        <v>1</v>
      </c>
      <c r="P17855" s="10"/>
      <c r="R17855" s="10"/>
      <c r="S17855" s="10"/>
      <c r="T17855" s="10"/>
    </row>
    <row r="17856" spans="13:20" x14ac:dyDescent="0.2">
      <c r="M17856">
        <v>0</v>
      </c>
      <c r="P17856" s="10"/>
      <c r="R17856" s="10"/>
      <c r="S17856" s="10"/>
      <c r="T17856" s="10"/>
    </row>
    <row r="17857" spans="13:20" x14ac:dyDescent="0.2">
      <c r="M17857">
        <v>0</v>
      </c>
      <c r="P17857" s="10"/>
      <c r="R17857" s="10"/>
      <c r="S17857" s="10"/>
      <c r="T17857" s="10"/>
    </row>
    <row r="17858" spans="13:20" x14ac:dyDescent="0.2">
      <c r="M17858">
        <v>0</v>
      </c>
      <c r="P17858" s="10"/>
      <c r="R17858" s="10"/>
      <c r="S17858" s="10"/>
      <c r="T17858" s="10"/>
    </row>
    <row r="17859" spans="13:20" x14ac:dyDescent="0.2">
      <c r="M17859">
        <v>1</v>
      </c>
      <c r="P17859" s="10"/>
      <c r="R17859" s="10"/>
      <c r="S17859" s="10"/>
      <c r="T17859" s="10"/>
    </row>
    <row r="17860" spans="13:20" x14ac:dyDescent="0.2">
      <c r="M17860">
        <v>0</v>
      </c>
      <c r="P17860" s="10"/>
      <c r="R17860" s="10"/>
      <c r="S17860" s="10"/>
      <c r="T17860" s="10"/>
    </row>
    <row r="17861" spans="13:20" x14ac:dyDescent="0.2">
      <c r="M17861">
        <v>0</v>
      </c>
      <c r="P17861" s="10"/>
      <c r="R17861" s="10"/>
      <c r="S17861" s="10"/>
      <c r="T17861" s="10"/>
    </row>
    <row r="17862" spans="13:20" x14ac:dyDescent="0.2">
      <c r="M17862">
        <v>1</v>
      </c>
      <c r="P17862" s="10"/>
      <c r="R17862" s="10"/>
      <c r="S17862" s="10"/>
      <c r="T17862" s="10"/>
    </row>
    <row r="17863" spans="13:20" x14ac:dyDescent="0.2">
      <c r="M17863">
        <v>0</v>
      </c>
      <c r="P17863" s="10"/>
      <c r="R17863" s="10"/>
      <c r="S17863" s="10"/>
      <c r="T17863" s="10"/>
    </row>
    <row r="17864" spans="13:20" x14ac:dyDescent="0.2">
      <c r="M17864">
        <v>0</v>
      </c>
      <c r="P17864" s="10"/>
      <c r="R17864" s="10"/>
      <c r="S17864" s="10"/>
      <c r="T17864" s="10"/>
    </row>
    <row r="17865" spans="13:20" x14ac:dyDescent="0.2">
      <c r="M17865">
        <v>1</v>
      </c>
      <c r="P17865" s="10"/>
      <c r="R17865" s="10"/>
      <c r="S17865" s="10"/>
      <c r="T17865" s="10"/>
    </row>
    <row r="17866" spans="13:20" x14ac:dyDescent="0.2">
      <c r="M17866">
        <v>0</v>
      </c>
      <c r="P17866" s="10"/>
      <c r="R17866" s="10"/>
      <c r="S17866" s="10"/>
      <c r="T17866" s="10"/>
    </row>
    <row r="17867" spans="13:20" x14ac:dyDescent="0.2">
      <c r="M17867">
        <v>1</v>
      </c>
      <c r="P17867" s="10"/>
      <c r="R17867" s="10"/>
      <c r="S17867" s="10"/>
      <c r="T17867" s="10"/>
    </row>
    <row r="17868" spans="13:20" x14ac:dyDescent="0.2">
      <c r="M17868">
        <v>0</v>
      </c>
      <c r="P17868" s="10"/>
      <c r="R17868" s="10"/>
      <c r="S17868" s="10"/>
      <c r="T17868" s="10"/>
    </row>
    <row r="17869" spans="13:20" x14ac:dyDescent="0.2">
      <c r="M17869">
        <v>0</v>
      </c>
      <c r="P17869" s="10"/>
      <c r="R17869" s="10"/>
      <c r="S17869" s="10"/>
      <c r="T17869" s="10"/>
    </row>
    <row r="17870" spans="13:20" x14ac:dyDescent="0.2">
      <c r="M17870">
        <v>1</v>
      </c>
      <c r="P17870" s="10"/>
      <c r="R17870" s="10"/>
      <c r="S17870" s="10"/>
      <c r="T17870" s="10"/>
    </row>
    <row r="17871" spans="13:20" x14ac:dyDescent="0.2">
      <c r="M17871">
        <v>0</v>
      </c>
      <c r="P17871" s="10"/>
      <c r="R17871" s="10"/>
      <c r="S17871" s="10"/>
      <c r="T17871" s="10"/>
    </row>
    <row r="17872" spans="13:20" x14ac:dyDescent="0.2">
      <c r="M17872">
        <v>1</v>
      </c>
      <c r="P17872" s="10"/>
      <c r="R17872" s="10"/>
      <c r="S17872" s="10"/>
      <c r="T17872" s="10"/>
    </row>
    <row r="17873" spans="13:20" x14ac:dyDescent="0.2">
      <c r="M17873">
        <v>0</v>
      </c>
      <c r="P17873" s="10"/>
      <c r="R17873" s="10"/>
      <c r="S17873" s="10"/>
      <c r="T17873" s="10"/>
    </row>
    <row r="17874" spans="13:20" x14ac:dyDescent="0.2">
      <c r="M17874">
        <v>0</v>
      </c>
      <c r="P17874" s="10"/>
      <c r="R17874" s="10"/>
      <c r="S17874" s="10"/>
      <c r="T17874" s="10"/>
    </row>
    <row r="17875" spans="13:20" x14ac:dyDescent="0.2">
      <c r="M17875">
        <v>1</v>
      </c>
      <c r="P17875" s="10"/>
      <c r="R17875" s="10"/>
      <c r="S17875" s="10"/>
      <c r="T17875" s="10"/>
    </row>
    <row r="17876" spans="13:20" x14ac:dyDescent="0.2">
      <c r="M17876">
        <v>0</v>
      </c>
      <c r="P17876" s="10"/>
      <c r="R17876" s="10"/>
      <c r="S17876" s="10"/>
      <c r="T17876" s="10"/>
    </row>
    <row r="17877" spans="13:20" x14ac:dyDescent="0.2">
      <c r="M17877">
        <v>0</v>
      </c>
      <c r="P17877" s="10"/>
      <c r="R17877" s="10"/>
      <c r="S17877" s="10"/>
      <c r="T17877" s="10"/>
    </row>
    <row r="17878" spans="13:20" x14ac:dyDescent="0.2">
      <c r="M17878">
        <v>1</v>
      </c>
      <c r="P17878" s="10"/>
      <c r="R17878" s="10"/>
      <c r="S17878" s="10"/>
      <c r="T17878" s="10"/>
    </row>
    <row r="17879" spans="13:20" x14ac:dyDescent="0.2">
      <c r="M17879">
        <v>0</v>
      </c>
      <c r="P17879" s="10"/>
      <c r="R17879" s="10"/>
      <c r="S17879" s="10"/>
      <c r="T17879" s="10"/>
    </row>
    <row r="17880" spans="13:20" x14ac:dyDescent="0.2">
      <c r="M17880">
        <v>0</v>
      </c>
      <c r="P17880" s="10"/>
      <c r="R17880" s="10"/>
      <c r="S17880" s="10"/>
      <c r="T17880" s="10"/>
    </row>
    <row r="17881" spans="13:20" x14ac:dyDescent="0.2">
      <c r="M17881">
        <v>1</v>
      </c>
      <c r="P17881" s="10"/>
      <c r="R17881" s="10"/>
      <c r="S17881" s="10"/>
      <c r="T17881" s="10"/>
    </row>
    <row r="17882" spans="13:20" x14ac:dyDescent="0.2">
      <c r="M17882">
        <v>0</v>
      </c>
      <c r="P17882" s="10"/>
      <c r="R17882" s="10"/>
      <c r="S17882" s="10"/>
      <c r="T17882" s="10"/>
    </row>
    <row r="17883" spans="13:20" x14ac:dyDescent="0.2">
      <c r="M17883">
        <v>0</v>
      </c>
      <c r="P17883" s="10"/>
      <c r="R17883" s="10"/>
      <c r="S17883" s="10"/>
      <c r="T17883" s="10"/>
    </row>
    <row r="17884" spans="13:20" x14ac:dyDescent="0.2">
      <c r="M17884">
        <v>1</v>
      </c>
      <c r="P17884" s="10"/>
      <c r="R17884" s="10"/>
      <c r="S17884" s="10"/>
      <c r="T17884" s="10"/>
    </row>
    <row r="17885" spans="13:20" x14ac:dyDescent="0.2">
      <c r="M17885">
        <v>0</v>
      </c>
      <c r="P17885" s="10"/>
      <c r="R17885" s="10"/>
      <c r="S17885" s="10"/>
      <c r="T17885" s="10"/>
    </row>
    <row r="17886" spans="13:20" x14ac:dyDescent="0.2">
      <c r="M17886">
        <v>0</v>
      </c>
      <c r="P17886" s="10"/>
      <c r="R17886" s="10"/>
      <c r="S17886" s="10"/>
      <c r="T17886" s="10"/>
    </row>
    <row r="17887" spans="13:20" x14ac:dyDescent="0.2">
      <c r="M17887">
        <v>1</v>
      </c>
      <c r="P17887" s="10"/>
      <c r="R17887" s="10"/>
      <c r="S17887" s="10"/>
      <c r="T17887" s="10"/>
    </row>
    <row r="17888" spans="13:20" x14ac:dyDescent="0.2">
      <c r="M17888">
        <v>0</v>
      </c>
      <c r="P17888" s="10"/>
      <c r="R17888" s="10"/>
      <c r="S17888" s="10"/>
      <c r="T17888" s="10"/>
    </row>
    <row r="17889" spans="13:20" x14ac:dyDescent="0.2">
      <c r="M17889">
        <v>0</v>
      </c>
      <c r="P17889" s="10"/>
      <c r="R17889" s="10"/>
      <c r="S17889" s="10"/>
      <c r="T17889" s="10"/>
    </row>
    <row r="17890" spans="13:20" x14ac:dyDescent="0.2">
      <c r="M17890">
        <v>1</v>
      </c>
      <c r="P17890" s="10"/>
      <c r="R17890" s="10"/>
      <c r="S17890" s="10"/>
      <c r="T17890" s="10"/>
    </row>
    <row r="17891" spans="13:20" x14ac:dyDescent="0.2">
      <c r="M17891">
        <v>0</v>
      </c>
      <c r="P17891" s="10"/>
      <c r="R17891" s="10"/>
      <c r="S17891" s="10"/>
      <c r="T17891" s="10"/>
    </row>
    <row r="17892" spans="13:20" x14ac:dyDescent="0.2">
      <c r="M17892">
        <v>1</v>
      </c>
      <c r="P17892" s="10"/>
      <c r="R17892" s="10"/>
      <c r="S17892" s="10"/>
      <c r="T17892" s="10"/>
    </row>
    <row r="17893" spans="13:20" x14ac:dyDescent="0.2">
      <c r="M17893">
        <v>0</v>
      </c>
      <c r="P17893" s="10"/>
      <c r="R17893" s="10"/>
      <c r="S17893" s="10"/>
      <c r="T17893" s="10"/>
    </row>
    <row r="17894" spans="13:20" x14ac:dyDescent="0.2">
      <c r="M17894">
        <v>0</v>
      </c>
      <c r="P17894" s="10"/>
      <c r="R17894" s="10"/>
      <c r="S17894" s="10"/>
      <c r="T17894" s="10"/>
    </row>
    <row r="17895" spans="13:20" x14ac:dyDescent="0.2">
      <c r="M17895">
        <v>1</v>
      </c>
      <c r="P17895" s="10"/>
      <c r="R17895" s="10"/>
      <c r="S17895" s="10"/>
      <c r="T17895" s="10"/>
    </row>
    <row r="17896" spans="13:20" x14ac:dyDescent="0.2">
      <c r="M17896">
        <v>0</v>
      </c>
      <c r="P17896" s="10"/>
      <c r="R17896" s="10"/>
      <c r="S17896" s="10"/>
      <c r="T17896" s="10"/>
    </row>
    <row r="17897" spans="13:20" x14ac:dyDescent="0.2">
      <c r="M17897">
        <v>0</v>
      </c>
      <c r="P17897" s="10"/>
      <c r="R17897" s="10"/>
      <c r="S17897" s="10"/>
      <c r="T17897" s="10"/>
    </row>
    <row r="17898" spans="13:20" x14ac:dyDescent="0.2">
      <c r="M17898">
        <v>0</v>
      </c>
      <c r="P17898" s="10"/>
      <c r="R17898" s="10"/>
      <c r="S17898" s="10"/>
      <c r="T17898" s="10"/>
    </row>
    <row r="17899" spans="13:20" x14ac:dyDescent="0.2">
      <c r="M17899">
        <v>1</v>
      </c>
      <c r="P17899" s="10"/>
      <c r="R17899" s="10"/>
      <c r="S17899" s="10"/>
      <c r="T17899" s="10"/>
    </row>
    <row r="17900" spans="13:20" x14ac:dyDescent="0.2">
      <c r="M17900">
        <v>0</v>
      </c>
      <c r="P17900" s="10"/>
      <c r="R17900" s="10"/>
      <c r="S17900" s="10"/>
      <c r="T17900" s="10"/>
    </row>
    <row r="17901" spans="13:20" x14ac:dyDescent="0.2">
      <c r="M17901">
        <v>1</v>
      </c>
      <c r="P17901" s="10"/>
      <c r="R17901" s="10"/>
      <c r="S17901" s="10"/>
      <c r="T17901" s="10"/>
    </row>
    <row r="17902" spans="13:20" x14ac:dyDescent="0.2">
      <c r="M17902">
        <v>0</v>
      </c>
      <c r="P17902" s="10"/>
      <c r="R17902" s="10"/>
      <c r="S17902" s="10"/>
      <c r="T17902" s="10"/>
    </row>
    <row r="17903" spans="13:20" x14ac:dyDescent="0.2">
      <c r="M17903">
        <v>0</v>
      </c>
      <c r="P17903" s="10"/>
      <c r="R17903" s="10"/>
      <c r="S17903" s="10"/>
      <c r="T17903" s="10"/>
    </row>
    <row r="17904" spans="13:20" x14ac:dyDescent="0.2">
      <c r="M17904">
        <v>0</v>
      </c>
      <c r="P17904" s="10"/>
      <c r="R17904" s="10"/>
      <c r="S17904" s="10"/>
      <c r="T17904" s="10"/>
    </row>
    <row r="17905" spans="13:20" x14ac:dyDescent="0.2">
      <c r="M17905">
        <v>0</v>
      </c>
      <c r="P17905" s="10"/>
      <c r="R17905" s="10"/>
      <c r="S17905" s="10"/>
      <c r="T17905" s="10"/>
    </row>
    <row r="17906" spans="13:20" x14ac:dyDescent="0.2">
      <c r="M17906">
        <v>1</v>
      </c>
      <c r="P17906" s="10"/>
      <c r="R17906" s="10"/>
      <c r="S17906" s="10"/>
      <c r="T17906" s="10"/>
    </row>
    <row r="17907" spans="13:20" x14ac:dyDescent="0.2">
      <c r="M17907">
        <v>0</v>
      </c>
      <c r="P17907" s="10"/>
      <c r="R17907" s="10"/>
      <c r="S17907" s="10"/>
      <c r="T17907" s="10"/>
    </row>
    <row r="17908" spans="13:20" x14ac:dyDescent="0.2">
      <c r="M17908">
        <v>1</v>
      </c>
      <c r="P17908" s="10"/>
      <c r="R17908" s="10"/>
      <c r="S17908" s="10"/>
      <c r="T17908" s="10"/>
    </row>
    <row r="17909" spans="13:20" x14ac:dyDescent="0.2">
      <c r="M17909">
        <v>0</v>
      </c>
      <c r="P17909" s="10"/>
      <c r="R17909" s="10"/>
      <c r="S17909" s="10"/>
      <c r="T17909" s="10"/>
    </row>
    <row r="17910" spans="13:20" x14ac:dyDescent="0.2">
      <c r="M17910">
        <v>0</v>
      </c>
      <c r="P17910" s="10"/>
      <c r="R17910" s="10"/>
      <c r="S17910" s="10"/>
      <c r="T17910" s="10"/>
    </row>
    <row r="17911" spans="13:20" x14ac:dyDescent="0.2">
      <c r="M17911">
        <v>1</v>
      </c>
      <c r="P17911" s="10"/>
      <c r="R17911" s="10"/>
      <c r="S17911" s="10"/>
      <c r="T17911" s="10"/>
    </row>
    <row r="17912" spans="13:20" x14ac:dyDescent="0.2">
      <c r="M17912">
        <v>0</v>
      </c>
      <c r="P17912" s="10"/>
      <c r="R17912" s="10"/>
      <c r="S17912" s="10"/>
      <c r="T17912" s="10"/>
    </row>
    <row r="17913" spans="13:20" x14ac:dyDescent="0.2">
      <c r="M17913">
        <v>0</v>
      </c>
      <c r="P17913" s="10"/>
      <c r="R17913" s="10"/>
      <c r="S17913" s="10"/>
      <c r="T17913" s="10"/>
    </row>
    <row r="17914" spans="13:20" x14ac:dyDescent="0.2">
      <c r="M17914">
        <v>1</v>
      </c>
      <c r="P17914" s="10"/>
      <c r="R17914" s="10"/>
      <c r="S17914" s="10"/>
      <c r="T17914" s="10"/>
    </row>
    <row r="17915" spans="13:20" x14ac:dyDescent="0.2">
      <c r="M17915">
        <v>0</v>
      </c>
      <c r="P17915" s="10"/>
      <c r="R17915" s="10"/>
      <c r="S17915" s="10"/>
      <c r="T17915" s="10"/>
    </row>
    <row r="17916" spans="13:20" x14ac:dyDescent="0.2">
      <c r="M17916">
        <v>0</v>
      </c>
      <c r="P17916" s="10"/>
      <c r="R17916" s="10"/>
      <c r="S17916" s="10"/>
      <c r="T17916" s="10"/>
    </row>
    <row r="17917" spans="13:20" x14ac:dyDescent="0.2">
      <c r="M17917">
        <v>1</v>
      </c>
      <c r="P17917" s="10"/>
      <c r="R17917" s="10"/>
      <c r="S17917" s="10"/>
      <c r="T17917" s="10"/>
    </row>
    <row r="17918" spans="13:20" x14ac:dyDescent="0.2">
      <c r="M17918">
        <v>0</v>
      </c>
      <c r="P17918" s="10"/>
      <c r="R17918" s="10"/>
      <c r="S17918" s="10"/>
      <c r="T17918" s="10"/>
    </row>
    <row r="17919" spans="13:20" x14ac:dyDescent="0.2">
      <c r="M17919">
        <v>0</v>
      </c>
      <c r="P17919" s="10"/>
      <c r="R17919" s="10"/>
      <c r="S17919" s="10"/>
      <c r="T17919" s="10"/>
    </row>
    <row r="17920" spans="13:20" x14ac:dyDescent="0.2">
      <c r="M17920">
        <v>1</v>
      </c>
      <c r="P17920" s="10"/>
      <c r="R17920" s="10"/>
      <c r="S17920" s="10"/>
      <c r="T17920" s="10"/>
    </row>
    <row r="17921" spans="13:20" x14ac:dyDescent="0.2">
      <c r="M17921">
        <v>0</v>
      </c>
      <c r="P17921" s="10"/>
      <c r="R17921" s="10"/>
      <c r="S17921" s="10"/>
      <c r="T17921" s="10"/>
    </row>
    <row r="17922" spans="13:20" x14ac:dyDescent="0.2">
      <c r="M17922">
        <v>1</v>
      </c>
      <c r="P17922" s="10"/>
      <c r="R17922" s="10"/>
      <c r="S17922" s="10"/>
      <c r="T17922" s="10"/>
    </row>
    <row r="17923" spans="13:20" x14ac:dyDescent="0.2">
      <c r="M17923">
        <v>0</v>
      </c>
      <c r="P17923" s="10"/>
      <c r="R17923" s="10"/>
      <c r="S17923" s="10"/>
      <c r="T17923" s="10"/>
    </row>
    <row r="17924" spans="13:20" x14ac:dyDescent="0.2">
      <c r="M17924">
        <v>0</v>
      </c>
      <c r="P17924" s="10"/>
      <c r="R17924" s="10"/>
      <c r="S17924" s="10"/>
      <c r="T17924" s="10"/>
    </row>
    <row r="17925" spans="13:20" x14ac:dyDescent="0.2">
      <c r="M17925">
        <v>0</v>
      </c>
      <c r="P17925" s="10"/>
      <c r="R17925" s="10"/>
      <c r="S17925" s="10"/>
      <c r="T17925" s="10"/>
    </row>
    <row r="17926" spans="13:20" x14ac:dyDescent="0.2">
      <c r="M17926">
        <v>1</v>
      </c>
      <c r="P17926" s="10"/>
      <c r="R17926" s="10"/>
      <c r="S17926" s="10"/>
      <c r="T17926" s="10"/>
    </row>
    <row r="17927" spans="13:20" x14ac:dyDescent="0.2">
      <c r="M17927">
        <v>0</v>
      </c>
      <c r="P17927" s="10"/>
      <c r="R17927" s="10"/>
      <c r="S17927" s="10"/>
      <c r="T17927" s="10"/>
    </row>
    <row r="17928" spans="13:20" x14ac:dyDescent="0.2">
      <c r="M17928">
        <v>0</v>
      </c>
      <c r="P17928" s="10"/>
      <c r="R17928" s="10"/>
      <c r="S17928" s="10"/>
      <c r="T17928" s="10"/>
    </row>
    <row r="17929" spans="13:20" x14ac:dyDescent="0.2">
      <c r="M17929">
        <v>1</v>
      </c>
      <c r="P17929" s="10"/>
      <c r="R17929" s="10"/>
      <c r="S17929" s="10"/>
      <c r="T17929" s="10"/>
    </row>
    <row r="17930" spans="13:20" x14ac:dyDescent="0.2">
      <c r="M17930">
        <v>0</v>
      </c>
      <c r="P17930" s="10"/>
      <c r="R17930" s="10"/>
      <c r="S17930" s="10"/>
      <c r="T17930" s="10"/>
    </row>
    <row r="17931" spans="13:20" x14ac:dyDescent="0.2">
      <c r="M17931">
        <v>1</v>
      </c>
      <c r="P17931" s="10"/>
      <c r="R17931" s="10"/>
      <c r="S17931" s="10"/>
      <c r="T17931" s="10"/>
    </row>
    <row r="17932" spans="13:20" x14ac:dyDescent="0.2">
      <c r="M17932">
        <v>0</v>
      </c>
      <c r="P17932" s="10"/>
      <c r="R17932" s="10"/>
      <c r="S17932" s="10"/>
      <c r="T17932" s="10"/>
    </row>
    <row r="17933" spans="13:20" x14ac:dyDescent="0.2">
      <c r="M17933">
        <v>0</v>
      </c>
      <c r="P17933" s="10"/>
      <c r="R17933" s="10"/>
      <c r="S17933" s="10"/>
      <c r="T17933" s="10"/>
    </row>
    <row r="17934" spans="13:20" x14ac:dyDescent="0.2">
      <c r="M17934">
        <v>1</v>
      </c>
      <c r="P17934" s="10"/>
      <c r="R17934" s="10"/>
      <c r="S17934" s="10"/>
      <c r="T17934" s="10"/>
    </row>
    <row r="17935" spans="13:20" x14ac:dyDescent="0.2">
      <c r="M17935">
        <v>0</v>
      </c>
      <c r="P17935" s="10"/>
      <c r="R17935" s="10"/>
      <c r="S17935" s="10"/>
      <c r="T17935" s="10"/>
    </row>
    <row r="17936" spans="13:20" x14ac:dyDescent="0.2">
      <c r="M17936">
        <v>1</v>
      </c>
      <c r="P17936" s="10"/>
      <c r="R17936" s="10"/>
      <c r="S17936" s="10"/>
      <c r="T17936" s="10"/>
    </row>
    <row r="17937" spans="13:20" x14ac:dyDescent="0.2">
      <c r="M17937">
        <v>0</v>
      </c>
      <c r="P17937" s="10"/>
      <c r="R17937" s="10"/>
      <c r="S17937" s="10"/>
      <c r="T17937" s="10"/>
    </row>
    <row r="17938" spans="13:20" x14ac:dyDescent="0.2">
      <c r="M17938">
        <v>0</v>
      </c>
      <c r="P17938" s="10"/>
      <c r="R17938" s="10"/>
      <c r="S17938" s="10"/>
      <c r="T17938" s="10"/>
    </row>
    <row r="17939" spans="13:20" x14ac:dyDescent="0.2">
      <c r="M17939">
        <v>0</v>
      </c>
      <c r="P17939" s="10"/>
      <c r="R17939" s="10"/>
      <c r="S17939" s="10"/>
      <c r="T17939" s="10"/>
    </row>
    <row r="17940" spans="13:20" x14ac:dyDescent="0.2">
      <c r="M17940">
        <v>1</v>
      </c>
      <c r="P17940" s="10"/>
      <c r="R17940" s="10"/>
      <c r="S17940" s="10"/>
      <c r="T17940" s="10"/>
    </row>
    <row r="17941" spans="13:20" x14ac:dyDescent="0.2">
      <c r="M17941">
        <v>0</v>
      </c>
      <c r="P17941" s="10"/>
      <c r="R17941" s="10"/>
      <c r="S17941" s="10"/>
      <c r="T17941" s="10"/>
    </row>
    <row r="17942" spans="13:20" x14ac:dyDescent="0.2">
      <c r="M17942">
        <v>1</v>
      </c>
      <c r="P17942" s="10"/>
      <c r="R17942" s="10"/>
      <c r="S17942" s="10"/>
      <c r="T17942" s="10"/>
    </row>
    <row r="17943" spans="13:20" x14ac:dyDescent="0.2">
      <c r="M17943">
        <v>0</v>
      </c>
      <c r="P17943" s="10"/>
      <c r="R17943" s="10"/>
      <c r="S17943" s="10"/>
      <c r="T17943" s="10"/>
    </row>
    <row r="17944" spans="13:20" x14ac:dyDescent="0.2">
      <c r="M17944">
        <v>0</v>
      </c>
      <c r="P17944" s="10"/>
      <c r="R17944" s="10"/>
      <c r="S17944" s="10"/>
      <c r="T17944" s="10"/>
    </row>
    <row r="17945" spans="13:20" x14ac:dyDescent="0.2">
      <c r="M17945">
        <v>1</v>
      </c>
      <c r="P17945" s="10"/>
      <c r="R17945" s="10"/>
      <c r="S17945" s="10"/>
      <c r="T17945" s="10"/>
    </row>
    <row r="17946" spans="13:20" x14ac:dyDescent="0.2">
      <c r="M17946">
        <v>0</v>
      </c>
      <c r="P17946" s="10"/>
      <c r="R17946" s="10"/>
      <c r="S17946" s="10"/>
      <c r="T17946" s="10"/>
    </row>
    <row r="17947" spans="13:20" x14ac:dyDescent="0.2">
      <c r="M17947">
        <v>0</v>
      </c>
      <c r="P17947" s="10"/>
      <c r="R17947" s="10"/>
      <c r="S17947" s="10"/>
      <c r="T17947" s="10"/>
    </row>
    <row r="17948" spans="13:20" x14ac:dyDescent="0.2">
      <c r="M17948">
        <v>1</v>
      </c>
      <c r="P17948" s="10"/>
      <c r="R17948" s="10"/>
      <c r="S17948" s="10"/>
      <c r="T17948" s="10"/>
    </row>
    <row r="17949" spans="13:20" x14ac:dyDescent="0.2">
      <c r="M17949">
        <v>0</v>
      </c>
      <c r="P17949" s="10"/>
      <c r="R17949" s="10"/>
      <c r="S17949" s="10"/>
      <c r="T17949" s="10"/>
    </row>
    <row r="17950" spans="13:20" x14ac:dyDescent="0.2">
      <c r="M17950">
        <v>0</v>
      </c>
      <c r="P17950" s="10"/>
      <c r="R17950" s="10"/>
      <c r="S17950" s="10"/>
      <c r="T17950" s="10"/>
    </row>
    <row r="17951" spans="13:20" x14ac:dyDescent="0.2">
      <c r="M17951">
        <v>1</v>
      </c>
      <c r="P17951" s="10"/>
      <c r="R17951" s="10"/>
      <c r="S17951" s="10"/>
      <c r="T17951" s="10"/>
    </row>
    <row r="17952" spans="13:20" x14ac:dyDescent="0.2">
      <c r="M17952">
        <v>0</v>
      </c>
      <c r="P17952" s="10"/>
      <c r="R17952" s="10"/>
      <c r="S17952" s="10"/>
      <c r="T17952" s="10"/>
    </row>
    <row r="17953" spans="13:20" x14ac:dyDescent="0.2">
      <c r="M17953">
        <v>0</v>
      </c>
      <c r="P17953" s="10"/>
      <c r="R17953" s="10"/>
      <c r="S17953" s="10"/>
      <c r="T17953" s="10"/>
    </row>
    <row r="17954" spans="13:20" x14ac:dyDescent="0.2">
      <c r="M17954">
        <v>1</v>
      </c>
      <c r="P17954" s="10"/>
      <c r="R17954" s="10"/>
      <c r="S17954" s="10"/>
      <c r="T17954" s="10"/>
    </row>
    <row r="17955" spans="13:20" x14ac:dyDescent="0.2">
      <c r="M17955">
        <v>0</v>
      </c>
      <c r="P17955" s="10"/>
      <c r="R17955" s="10"/>
      <c r="S17955" s="10"/>
      <c r="T17955" s="10"/>
    </row>
    <row r="17956" spans="13:20" x14ac:dyDescent="0.2">
      <c r="M17956">
        <v>0</v>
      </c>
      <c r="P17956" s="10"/>
      <c r="R17956" s="10"/>
      <c r="S17956" s="10"/>
      <c r="T17956" s="10"/>
    </row>
    <row r="17957" spans="13:20" x14ac:dyDescent="0.2">
      <c r="M17957">
        <v>1</v>
      </c>
      <c r="P17957" s="10"/>
      <c r="R17957" s="10"/>
      <c r="S17957" s="10"/>
      <c r="T17957" s="10"/>
    </row>
    <row r="17958" spans="13:20" x14ac:dyDescent="0.2">
      <c r="M17958">
        <v>0</v>
      </c>
      <c r="P17958" s="10"/>
      <c r="R17958" s="10"/>
      <c r="S17958" s="10"/>
      <c r="T17958" s="10"/>
    </row>
    <row r="17959" spans="13:20" x14ac:dyDescent="0.2">
      <c r="M17959">
        <v>1</v>
      </c>
      <c r="P17959" s="10"/>
      <c r="R17959" s="10"/>
      <c r="S17959" s="10"/>
      <c r="T17959" s="10"/>
    </row>
    <row r="17960" spans="13:20" x14ac:dyDescent="0.2">
      <c r="M17960">
        <v>0</v>
      </c>
      <c r="P17960" s="10"/>
      <c r="R17960" s="10"/>
      <c r="S17960" s="10"/>
      <c r="T17960" s="10"/>
    </row>
    <row r="17961" spans="13:20" x14ac:dyDescent="0.2">
      <c r="M17961">
        <v>0</v>
      </c>
      <c r="P17961" s="10"/>
      <c r="R17961" s="10"/>
      <c r="S17961" s="10"/>
      <c r="T17961" s="10"/>
    </row>
    <row r="17962" spans="13:20" x14ac:dyDescent="0.2">
      <c r="M17962">
        <v>1</v>
      </c>
      <c r="P17962" s="10"/>
      <c r="R17962" s="10"/>
      <c r="S17962" s="10"/>
      <c r="T17962" s="10"/>
    </row>
    <row r="17963" spans="13:20" x14ac:dyDescent="0.2">
      <c r="M17963">
        <v>0</v>
      </c>
      <c r="P17963" s="10"/>
      <c r="R17963" s="10"/>
      <c r="S17963" s="10"/>
      <c r="T17963" s="10"/>
    </row>
    <row r="17964" spans="13:20" x14ac:dyDescent="0.2">
      <c r="M17964">
        <v>0</v>
      </c>
      <c r="P17964" s="10"/>
      <c r="R17964" s="10"/>
      <c r="S17964" s="10"/>
      <c r="T17964" s="10"/>
    </row>
    <row r="17965" spans="13:20" x14ac:dyDescent="0.2">
      <c r="M17965">
        <v>0</v>
      </c>
      <c r="P17965" s="10"/>
      <c r="R17965" s="10"/>
      <c r="S17965" s="10"/>
      <c r="T17965" s="10"/>
    </row>
    <row r="17966" spans="13:20" x14ac:dyDescent="0.2">
      <c r="M17966">
        <v>1</v>
      </c>
      <c r="P17966" s="10"/>
      <c r="R17966" s="10"/>
      <c r="S17966" s="10"/>
      <c r="T17966" s="10"/>
    </row>
    <row r="17967" spans="13:20" x14ac:dyDescent="0.2">
      <c r="M17967">
        <v>0</v>
      </c>
      <c r="P17967" s="10"/>
      <c r="R17967" s="10"/>
      <c r="S17967" s="10"/>
      <c r="T17967" s="10"/>
    </row>
    <row r="17968" spans="13:20" x14ac:dyDescent="0.2">
      <c r="M17968">
        <v>1</v>
      </c>
      <c r="P17968" s="10"/>
      <c r="R17968" s="10"/>
      <c r="S17968" s="10"/>
      <c r="T17968" s="10"/>
    </row>
    <row r="17969" spans="13:20" x14ac:dyDescent="0.2">
      <c r="M17969">
        <v>0</v>
      </c>
      <c r="P17969" s="10"/>
      <c r="R17969" s="10"/>
      <c r="S17969" s="10"/>
      <c r="T17969" s="10"/>
    </row>
    <row r="17970" spans="13:20" x14ac:dyDescent="0.2">
      <c r="M17970">
        <v>0</v>
      </c>
      <c r="P17970" s="10"/>
      <c r="R17970" s="10"/>
      <c r="S17970" s="10"/>
      <c r="T17970" s="10"/>
    </row>
    <row r="17971" spans="13:20" x14ac:dyDescent="0.2">
      <c r="M17971">
        <v>1</v>
      </c>
      <c r="P17971" s="10"/>
      <c r="R17971" s="10"/>
      <c r="S17971" s="10"/>
      <c r="T17971" s="10"/>
    </row>
    <row r="17972" spans="13:20" x14ac:dyDescent="0.2">
      <c r="M17972">
        <v>0</v>
      </c>
      <c r="P17972" s="10"/>
      <c r="R17972" s="10"/>
      <c r="S17972" s="10"/>
      <c r="T17972" s="10"/>
    </row>
    <row r="17973" spans="13:20" x14ac:dyDescent="0.2">
      <c r="M17973">
        <v>1</v>
      </c>
      <c r="P17973" s="10"/>
      <c r="R17973" s="10"/>
      <c r="S17973" s="10"/>
      <c r="T17973" s="10"/>
    </row>
    <row r="17974" spans="13:20" x14ac:dyDescent="0.2">
      <c r="M17974">
        <v>0</v>
      </c>
      <c r="P17974" s="10"/>
      <c r="R17974" s="10"/>
      <c r="S17974" s="10"/>
      <c r="T17974" s="10"/>
    </row>
    <row r="17975" spans="13:20" x14ac:dyDescent="0.2">
      <c r="M17975">
        <v>0</v>
      </c>
      <c r="P17975" s="10"/>
      <c r="R17975" s="10"/>
      <c r="S17975" s="10"/>
      <c r="T17975" s="10"/>
    </row>
    <row r="17976" spans="13:20" x14ac:dyDescent="0.2">
      <c r="M17976">
        <v>1</v>
      </c>
      <c r="P17976" s="10"/>
      <c r="R17976" s="10"/>
      <c r="S17976" s="10"/>
      <c r="T17976" s="10"/>
    </row>
    <row r="17977" spans="13:20" x14ac:dyDescent="0.2">
      <c r="M17977">
        <v>0</v>
      </c>
      <c r="P17977" s="10"/>
      <c r="R17977" s="10"/>
      <c r="S17977" s="10"/>
      <c r="T17977" s="10"/>
    </row>
    <row r="17978" spans="13:20" x14ac:dyDescent="0.2">
      <c r="M17978">
        <v>0</v>
      </c>
      <c r="P17978" s="10"/>
      <c r="R17978" s="10"/>
      <c r="S17978" s="10"/>
      <c r="T17978" s="10"/>
    </row>
    <row r="17979" spans="13:20" x14ac:dyDescent="0.2">
      <c r="M17979">
        <v>1</v>
      </c>
      <c r="P17979" s="10"/>
      <c r="R17979" s="10"/>
      <c r="S17979" s="10"/>
      <c r="T17979" s="10"/>
    </row>
    <row r="17980" spans="13:20" x14ac:dyDescent="0.2">
      <c r="M17980">
        <v>0</v>
      </c>
      <c r="P17980" s="10"/>
      <c r="R17980" s="10"/>
      <c r="S17980" s="10"/>
      <c r="T17980" s="10"/>
    </row>
    <row r="17981" spans="13:20" x14ac:dyDescent="0.2">
      <c r="M17981">
        <v>0</v>
      </c>
      <c r="P17981" s="10"/>
      <c r="R17981" s="10"/>
      <c r="S17981" s="10"/>
      <c r="T17981" s="10"/>
    </row>
    <row r="17982" spans="13:20" x14ac:dyDescent="0.2">
      <c r="M17982">
        <v>1</v>
      </c>
      <c r="P17982" s="10"/>
      <c r="R17982" s="10"/>
      <c r="S17982" s="10"/>
      <c r="T17982" s="10"/>
    </row>
    <row r="17983" spans="13:20" x14ac:dyDescent="0.2">
      <c r="M17983">
        <v>0</v>
      </c>
      <c r="P17983" s="10"/>
      <c r="R17983" s="10"/>
      <c r="S17983" s="10"/>
      <c r="T17983" s="10"/>
    </row>
    <row r="17984" spans="13:20" x14ac:dyDescent="0.2">
      <c r="M17984">
        <v>0</v>
      </c>
      <c r="P17984" s="10"/>
      <c r="R17984" s="10"/>
      <c r="S17984" s="10"/>
      <c r="T17984" s="10"/>
    </row>
    <row r="17985" spans="13:20" x14ac:dyDescent="0.2">
      <c r="M17985">
        <v>1</v>
      </c>
      <c r="P17985" s="10"/>
      <c r="R17985" s="10"/>
      <c r="S17985" s="10"/>
      <c r="T17985" s="10"/>
    </row>
    <row r="17986" spans="13:20" x14ac:dyDescent="0.2">
      <c r="M17986">
        <v>0</v>
      </c>
      <c r="P17986" s="10"/>
      <c r="R17986" s="10"/>
      <c r="S17986" s="10"/>
      <c r="T17986" s="10"/>
    </row>
    <row r="17987" spans="13:20" x14ac:dyDescent="0.2">
      <c r="M17987">
        <v>1</v>
      </c>
      <c r="P17987" s="10"/>
      <c r="R17987" s="10"/>
      <c r="S17987" s="10"/>
      <c r="T17987" s="10"/>
    </row>
    <row r="17988" spans="13:20" x14ac:dyDescent="0.2">
      <c r="M17988">
        <v>0</v>
      </c>
      <c r="P17988" s="10"/>
      <c r="R17988" s="10"/>
      <c r="S17988" s="10"/>
      <c r="T17988" s="10"/>
    </row>
    <row r="17989" spans="13:20" x14ac:dyDescent="0.2">
      <c r="M17989">
        <v>1</v>
      </c>
      <c r="P17989" s="10"/>
      <c r="R17989" s="10"/>
      <c r="S17989" s="10"/>
      <c r="T17989" s="10"/>
    </row>
    <row r="17990" spans="13:20" x14ac:dyDescent="0.2">
      <c r="M17990">
        <v>0</v>
      </c>
      <c r="P17990" s="10"/>
      <c r="R17990" s="10"/>
      <c r="S17990" s="10"/>
      <c r="T17990" s="10"/>
    </row>
    <row r="17991" spans="13:20" x14ac:dyDescent="0.2">
      <c r="M17991">
        <v>0</v>
      </c>
      <c r="P17991" s="10"/>
      <c r="R17991" s="10"/>
      <c r="S17991" s="10"/>
      <c r="T17991" s="10"/>
    </row>
    <row r="17992" spans="13:20" x14ac:dyDescent="0.2">
      <c r="M17992">
        <v>0</v>
      </c>
      <c r="P17992" s="10"/>
      <c r="R17992" s="10"/>
      <c r="S17992" s="10"/>
      <c r="T17992" s="10"/>
    </row>
    <row r="17993" spans="13:20" x14ac:dyDescent="0.2">
      <c r="M17993">
        <v>1</v>
      </c>
      <c r="P17993" s="10"/>
      <c r="R17993" s="10"/>
      <c r="S17993" s="10"/>
      <c r="T17993" s="10"/>
    </row>
    <row r="17994" spans="13:20" x14ac:dyDescent="0.2">
      <c r="M17994">
        <v>0</v>
      </c>
      <c r="P17994" s="10"/>
      <c r="R17994" s="10"/>
      <c r="S17994" s="10"/>
      <c r="T17994" s="10"/>
    </row>
    <row r="17995" spans="13:20" x14ac:dyDescent="0.2">
      <c r="M17995">
        <v>0</v>
      </c>
      <c r="P17995" s="10"/>
      <c r="R17995" s="10"/>
      <c r="S17995" s="10"/>
      <c r="T17995" s="10"/>
    </row>
    <row r="17996" spans="13:20" x14ac:dyDescent="0.2">
      <c r="M17996">
        <v>1</v>
      </c>
      <c r="P17996" s="10"/>
      <c r="R17996" s="10"/>
      <c r="S17996" s="10"/>
      <c r="T17996" s="10"/>
    </row>
    <row r="17997" spans="13:20" x14ac:dyDescent="0.2">
      <c r="M17997">
        <v>0</v>
      </c>
      <c r="P17997" s="10"/>
      <c r="R17997" s="10"/>
      <c r="S17997" s="10"/>
      <c r="T17997" s="10"/>
    </row>
    <row r="17998" spans="13:20" x14ac:dyDescent="0.2">
      <c r="M17998">
        <v>1</v>
      </c>
      <c r="P17998" s="10"/>
      <c r="R17998" s="10"/>
      <c r="S17998" s="10"/>
      <c r="T17998" s="10"/>
    </row>
    <row r="17999" spans="13:20" x14ac:dyDescent="0.2">
      <c r="M17999">
        <v>0</v>
      </c>
      <c r="P17999" s="10"/>
      <c r="R17999" s="10"/>
      <c r="S17999" s="10"/>
      <c r="T17999" s="10"/>
    </row>
    <row r="18000" spans="13:20" x14ac:dyDescent="0.2">
      <c r="M18000">
        <v>0</v>
      </c>
      <c r="P18000" s="10"/>
      <c r="R18000" s="10"/>
      <c r="S18000" s="10"/>
      <c r="T18000" s="10"/>
    </row>
    <row r="18001" spans="13:20" x14ac:dyDescent="0.2">
      <c r="M18001">
        <v>1</v>
      </c>
      <c r="P18001" s="10"/>
      <c r="R18001" s="10"/>
      <c r="S18001" s="10"/>
      <c r="T18001" s="10"/>
    </row>
    <row r="18002" spans="13:20" x14ac:dyDescent="0.2">
      <c r="M18002">
        <v>0</v>
      </c>
      <c r="P18002" s="10"/>
      <c r="R18002" s="10"/>
      <c r="S18002" s="10"/>
      <c r="T18002" s="10"/>
    </row>
    <row r="18003" spans="13:20" x14ac:dyDescent="0.2">
      <c r="M18003">
        <v>0</v>
      </c>
      <c r="P18003" s="10"/>
      <c r="R18003" s="10"/>
      <c r="S18003" s="10"/>
      <c r="T18003" s="10"/>
    </row>
    <row r="18004" spans="13:20" x14ac:dyDescent="0.2">
      <c r="M18004">
        <v>1</v>
      </c>
      <c r="P18004" s="10"/>
      <c r="R18004" s="10"/>
      <c r="S18004" s="10"/>
      <c r="T18004" s="10"/>
    </row>
    <row r="18005" spans="13:20" x14ac:dyDescent="0.2">
      <c r="M18005">
        <v>0</v>
      </c>
      <c r="P18005" s="10"/>
      <c r="R18005" s="10"/>
      <c r="S18005" s="10"/>
      <c r="T18005" s="10"/>
    </row>
    <row r="18006" spans="13:20" x14ac:dyDescent="0.2">
      <c r="M18006">
        <v>0</v>
      </c>
      <c r="P18006" s="10"/>
      <c r="R18006" s="10"/>
      <c r="S18006" s="10"/>
      <c r="T18006" s="10"/>
    </row>
    <row r="18007" spans="13:20" x14ac:dyDescent="0.2">
      <c r="M18007">
        <v>1</v>
      </c>
      <c r="P18007" s="10"/>
      <c r="R18007" s="10"/>
      <c r="S18007" s="10"/>
      <c r="T18007" s="10"/>
    </row>
    <row r="18008" spans="13:20" x14ac:dyDescent="0.2">
      <c r="M18008">
        <v>0</v>
      </c>
      <c r="P18008" s="10"/>
      <c r="R18008" s="10"/>
      <c r="S18008" s="10"/>
      <c r="T18008" s="10"/>
    </row>
    <row r="18009" spans="13:20" x14ac:dyDescent="0.2">
      <c r="M18009">
        <v>1</v>
      </c>
      <c r="P18009" s="10"/>
      <c r="R18009" s="10"/>
      <c r="S18009" s="10"/>
      <c r="T18009" s="10"/>
    </row>
    <row r="18010" spans="13:20" x14ac:dyDescent="0.2">
      <c r="M18010">
        <v>0</v>
      </c>
      <c r="P18010" s="10"/>
      <c r="R18010" s="10"/>
      <c r="S18010" s="10"/>
      <c r="T18010" s="10"/>
    </row>
    <row r="18011" spans="13:20" x14ac:dyDescent="0.2">
      <c r="M18011">
        <v>0</v>
      </c>
      <c r="P18011" s="10"/>
      <c r="R18011" s="10"/>
      <c r="S18011" s="10"/>
      <c r="T18011" s="10"/>
    </row>
    <row r="18012" spans="13:20" x14ac:dyDescent="0.2">
      <c r="M18012">
        <v>1</v>
      </c>
      <c r="P18012" s="10"/>
      <c r="R18012" s="10"/>
      <c r="S18012" s="10"/>
      <c r="T18012" s="10"/>
    </row>
    <row r="18013" spans="13:20" x14ac:dyDescent="0.2">
      <c r="M18013">
        <v>0</v>
      </c>
      <c r="P18013" s="10"/>
      <c r="R18013" s="10"/>
      <c r="S18013" s="10"/>
      <c r="T18013" s="10"/>
    </row>
    <row r="18014" spans="13:20" x14ac:dyDescent="0.2">
      <c r="M18014">
        <v>0</v>
      </c>
      <c r="P18014" s="10"/>
      <c r="R18014" s="10"/>
      <c r="S18014" s="10"/>
      <c r="T18014" s="10"/>
    </row>
    <row r="18015" spans="13:20" x14ac:dyDescent="0.2">
      <c r="M18015">
        <v>1</v>
      </c>
      <c r="P18015" s="10"/>
      <c r="R18015" s="10"/>
      <c r="S18015" s="10"/>
      <c r="T18015" s="10"/>
    </row>
    <row r="18016" spans="13:20" x14ac:dyDescent="0.2">
      <c r="M18016">
        <v>0</v>
      </c>
      <c r="P18016" s="10"/>
      <c r="R18016" s="10"/>
      <c r="S18016" s="10"/>
      <c r="T18016" s="10"/>
    </row>
    <row r="18017" spans="13:20" x14ac:dyDescent="0.2">
      <c r="M18017">
        <v>0</v>
      </c>
      <c r="P18017" s="10"/>
      <c r="R18017" s="10"/>
      <c r="S18017" s="10"/>
      <c r="T18017" s="10"/>
    </row>
    <row r="18018" spans="13:20" x14ac:dyDescent="0.2">
      <c r="M18018">
        <v>1</v>
      </c>
      <c r="P18018" s="10"/>
      <c r="R18018" s="10"/>
      <c r="S18018" s="10"/>
      <c r="T18018" s="10"/>
    </row>
    <row r="18019" spans="13:20" x14ac:dyDescent="0.2">
      <c r="M18019">
        <v>0</v>
      </c>
      <c r="P18019" s="10"/>
      <c r="R18019" s="10"/>
      <c r="S18019" s="10"/>
      <c r="T18019" s="10"/>
    </row>
    <row r="18020" spans="13:20" x14ac:dyDescent="0.2">
      <c r="M18020">
        <v>0</v>
      </c>
      <c r="P18020" s="10"/>
      <c r="R18020" s="10"/>
      <c r="S18020" s="10"/>
      <c r="T18020" s="10"/>
    </row>
    <row r="18021" spans="13:20" x14ac:dyDescent="0.2">
      <c r="M18021">
        <v>1</v>
      </c>
      <c r="P18021" s="10"/>
      <c r="R18021" s="10"/>
      <c r="S18021" s="10"/>
      <c r="T18021" s="10"/>
    </row>
    <row r="18022" spans="13:20" x14ac:dyDescent="0.2">
      <c r="M18022">
        <v>0</v>
      </c>
      <c r="P18022" s="10"/>
      <c r="R18022" s="10"/>
      <c r="S18022" s="10"/>
      <c r="T18022" s="10"/>
    </row>
    <row r="18023" spans="13:20" x14ac:dyDescent="0.2">
      <c r="M18023">
        <v>0</v>
      </c>
      <c r="P18023" s="10"/>
      <c r="R18023" s="10"/>
      <c r="S18023" s="10"/>
      <c r="T18023" s="10"/>
    </row>
    <row r="18024" spans="13:20" x14ac:dyDescent="0.2">
      <c r="M18024">
        <v>1</v>
      </c>
      <c r="P18024" s="10"/>
      <c r="R18024" s="10"/>
      <c r="S18024" s="10"/>
      <c r="T18024" s="10"/>
    </row>
    <row r="18025" spans="13:20" x14ac:dyDescent="0.2">
      <c r="M18025">
        <v>0</v>
      </c>
      <c r="P18025" s="10"/>
      <c r="R18025" s="10"/>
      <c r="S18025" s="10"/>
      <c r="T18025" s="10"/>
    </row>
    <row r="18026" spans="13:20" x14ac:dyDescent="0.2">
      <c r="M18026">
        <v>0</v>
      </c>
      <c r="P18026" s="10"/>
      <c r="R18026" s="10"/>
      <c r="S18026" s="10"/>
      <c r="T18026" s="10"/>
    </row>
    <row r="18027" spans="13:20" x14ac:dyDescent="0.2">
      <c r="M18027">
        <v>1</v>
      </c>
      <c r="P18027" s="10"/>
      <c r="R18027" s="10"/>
      <c r="S18027" s="10"/>
      <c r="T18027" s="10"/>
    </row>
    <row r="18028" spans="13:20" x14ac:dyDescent="0.2">
      <c r="M18028">
        <v>0</v>
      </c>
      <c r="P18028" s="10"/>
      <c r="R18028" s="10"/>
      <c r="S18028" s="10"/>
      <c r="T18028" s="10"/>
    </row>
    <row r="18029" spans="13:20" x14ac:dyDescent="0.2">
      <c r="M18029">
        <v>0</v>
      </c>
      <c r="P18029" s="10"/>
      <c r="R18029" s="10"/>
      <c r="S18029" s="10"/>
      <c r="T18029" s="10"/>
    </row>
    <row r="18030" spans="13:20" x14ac:dyDescent="0.2">
      <c r="M18030">
        <v>1</v>
      </c>
      <c r="P18030" s="10"/>
      <c r="R18030" s="10"/>
      <c r="S18030" s="10"/>
      <c r="T18030" s="10"/>
    </row>
    <row r="18031" spans="13:20" x14ac:dyDescent="0.2">
      <c r="M18031">
        <v>0</v>
      </c>
      <c r="P18031" s="10"/>
      <c r="R18031" s="10"/>
      <c r="S18031" s="10"/>
      <c r="T18031" s="10"/>
    </row>
    <row r="18032" spans="13:20" x14ac:dyDescent="0.2">
      <c r="M18032">
        <v>0</v>
      </c>
      <c r="P18032" s="10"/>
      <c r="R18032" s="10"/>
      <c r="S18032" s="10"/>
      <c r="T18032" s="10"/>
    </row>
    <row r="18033" spans="13:20" x14ac:dyDescent="0.2">
      <c r="M18033">
        <v>1</v>
      </c>
      <c r="P18033" s="10"/>
      <c r="R18033" s="10"/>
      <c r="S18033" s="10"/>
      <c r="T18033" s="10"/>
    </row>
    <row r="18034" spans="13:20" x14ac:dyDescent="0.2">
      <c r="M18034">
        <v>0</v>
      </c>
      <c r="P18034" s="10"/>
      <c r="R18034" s="10"/>
      <c r="S18034" s="10"/>
      <c r="T18034" s="10"/>
    </row>
    <row r="18035" spans="13:20" x14ac:dyDescent="0.2">
      <c r="M18035">
        <v>0</v>
      </c>
      <c r="P18035" s="10"/>
      <c r="R18035" s="10"/>
      <c r="S18035" s="10"/>
      <c r="T18035" s="10"/>
    </row>
    <row r="18036" spans="13:20" x14ac:dyDescent="0.2">
      <c r="M18036">
        <v>0</v>
      </c>
      <c r="P18036" s="10"/>
      <c r="R18036" s="10"/>
      <c r="S18036" s="10"/>
      <c r="T18036" s="10"/>
    </row>
    <row r="18037" spans="13:20" x14ac:dyDescent="0.2">
      <c r="M18037">
        <v>0</v>
      </c>
      <c r="P18037" s="10"/>
      <c r="R18037" s="10"/>
      <c r="S18037" s="10"/>
      <c r="T18037" s="10"/>
    </row>
    <row r="18038" spans="13:20" x14ac:dyDescent="0.2">
      <c r="M18038">
        <v>0</v>
      </c>
      <c r="P18038" s="10"/>
      <c r="R18038" s="10"/>
      <c r="S18038" s="10"/>
      <c r="T18038" s="10"/>
    </row>
    <row r="18039" spans="13:20" x14ac:dyDescent="0.2">
      <c r="M18039">
        <v>0</v>
      </c>
      <c r="P18039" s="10"/>
      <c r="R18039" s="10"/>
      <c r="S18039" s="10"/>
      <c r="T18039" s="10"/>
    </row>
    <row r="18040" spans="13:20" x14ac:dyDescent="0.2">
      <c r="M18040">
        <v>0</v>
      </c>
      <c r="P18040" s="10"/>
      <c r="R18040" s="10"/>
      <c r="S18040" s="10"/>
      <c r="T18040" s="10"/>
    </row>
    <row r="18041" spans="13:20" x14ac:dyDescent="0.2">
      <c r="M18041">
        <v>0</v>
      </c>
      <c r="P18041" s="10"/>
      <c r="R18041" s="10"/>
      <c r="S18041" s="10"/>
      <c r="T18041" s="10"/>
    </row>
    <row r="18042" spans="13:20" x14ac:dyDescent="0.2">
      <c r="M18042">
        <v>0</v>
      </c>
      <c r="P18042" s="10"/>
      <c r="R18042" s="10"/>
      <c r="S18042" s="10"/>
      <c r="T18042" s="10"/>
    </row>
    <row r="18043" spans="13:20" x14ac:dyDescent="0.2">
      <c r="M18043">
        <v>0</v>
      </c>
      <c r="P18043" s="10"/>
      <c r="R18043" s="10"/>
      <c r="S18043" s="10"/>
      <c r="T18043" s="10"/>
    </row>
    <row r="18044" spans="13:20" x14ac:dyDescent="0.2">
      <c r="M18044">
        <v>0</v>
      </c>
      <c r="P18044" s="10"/>
      <c r="R18044" s="10"/>
      <c r="S18044" s="10"/>
      <c r="T18044" s="10"/>
    </row>
    <row r="18045" spans="13:20" x14ac:dyDescent="0.2">
      <c r="M18045">
        <v>0</v>
      </c>
      <c r="P18045" s="10"/>
      <c r="R18045" s="10"/>
      <c r="S18045" s="10"/>
      <c r="T18045" s="10"/>
    </row>
    <row r="18046" spans="13:20" x14ac:dyDescent="0.2">
      <c r="M18046">
        <v>0</v>
      </c>
      <c r="P18046" s="10"/>
      <c r="R18046" s="10"/>
      <c r="S18046" s="10"/>
      <c r="T18046" s="10"/>
    </row>
    <row r="18047" spans="13:20" x14ac:dyDescent="0.2">
      <c r="M18047">
        <v>0</v>
      </c>
      <c r="P18047" s="10"/>
      <c r="R18047" s="10"/>
      <c r="S18047" s="10"/>
      <c r="T18047" s="10"/>
    </row>
    <row r="18048" spans="13:20" x14ac:dyDescent="0.2">
      <c r="M18048">
        <v>0</v>
      </c>
      <c r="P18048" s="10"/>
      <c r="R18048" s="10"/>
      <c r="S18048" s="10"/>
      <c r="T18048" s="10"/>
    </row>
    <row r="18049" spans="13:20" x14ac:dyDescent="0.2">
      <c r="M18049">
        <v>0</v>
      </c>
      <c r="P18049" s="10"/>
      <c r="R18049" s="10"/>
      <c r="S18049" s="10"/>
      <c r="T18049" s="10"/>
    </row>
    <row r="18050" spans="13:20" x14ac:dyDescent="0.2">
      <c r="M18050">
        <v>0</v>
      </c>
      <c r="P18050" s="10"/>
      <c r="R18050" s="10"/>
      <c r="S18050" s="10"/>
      <c r="T18050" s="10"/>
    </row>
    <row r="18051" spans="13:20" x14ac:dyDescent="0.2">
      <c r="M18051">
        <v>0</v>
      </c>
      <c r="P18051" s="10"/>
      <c r="R18051" s="10"/>
      <c r="S18051" s="10"/>
      <c r="T18051" s="10"/>
    </row>
    <row r="18052" spans="13:20" x14ac:dyDescent="0.2">
      <c r="M18052">
        <v>0</v>
      </c>
      <c r="P18052" s="10"/>
      <c r="R18052" s="10"/>
      <c r="S18052" s="10"/>
      <c r="T18052" s="10"/>
    </row>
    <row r="18053" spans="13:20" x14ac:dyDescent="0.2">
      <c r="M18053">
        <v>0</v>
      </c>
      <c r="P18053" s="10"/>
      <c r="R18053" s="10"/>
      <c r="S18053" s="10"/>
      <c r="T18053" s="10"/>
    </row>
    <row r="18054" spans="13:20" x14ac:dyDescent="0.2">
      <c r="M18054">
        <v>0</v>
      </c>
      <c r="P18054" s="10"/>
      <c r="R18054" s="10"/>
      <c r="S18054" s="10"/>
      <c r="T18054" s="10"/>
    </row>
    <row r="18055" spans="13:20" x14ac:dyDescent="0.2">
      <c r="M18055">
        <v>0</v>
      </c>
      <c r="P18055" s="10"/>
      <c r="R18055" s="10"/>
      <c r="S18055" s="10"/>
      <c r="T18055" s="10"/>
    </row>
    <row r="18056" spans="13:20" x14ac:dyDescent="0.2">
      <c r="M18056">
        <v>0</v>
      </c>
      <c r="P18056" s="10"/>
      <c r="R18056" s="10"/>
      <c r="S18056" s="10"/>
      <c r="T18056" s="10"/>
    </row>
    <row r="18057" spans="13:20" x14ac:dyDescent="0.2">
      <c r="M18057">
        <v>0</v>
      </c>
      <c r="P18057" s="10"/>
      <c r="R18057" s="10"/>
      <c r="S18057" s="10"/>
      <c r="T18057" s="10"/>
    </row>
    <row r="18058" spans="13:20" x14ac:dyDescent="0.2">
      <c r="M18058">
        <v>0</v>
      </c>
      <c r="P18058" s="10"/>
      <c r="R18058" s="10"/>
      <c r="S18058" s="10"/>
      <c r="T18058" s="10"/>
    </row>
    <row r="18059" spans="13:20" x14ac:dyDescent="0.2">
      <c r="M18059">
        <v>0</v>
      </c>
      <c r="P18059" s="10"/>
      <c r="R18059" s="10"/>
      <c r="S18059" s="10"/>
      <c r="T18059" s="10"/>
    </row>
    <row r="18060" spans="13:20" x14ac:dyDescent="0.2">
      <c r="M18060">
        <v>0</v>
      </c>
      <c r="P18060" s="10"/>
      <c r="R18060" s="10"/>
      <c r="S18060" s="10"/>
      <c r="T18060" s="10"/>
    </row>
    <row r="18061" spans="13:20" x14ac:dyDescent="0.2">
      <c r="M18061">
        <v>0</v>
      </c>
      <c r="P18061" s="10"/>
      <c r="R18061" s="10"/>
      <c r="S18061" s="10"/>
      <c r="T18061" s="10"/>
    </row>
    <row r="18062" spans="13:20" x14ac:dyDescent="0.2">
      <c r="M18062">
        <v>0</v>
      </c>
      <c r="P18062" s="10"/>
      <c r="R18062" s="10"/>
      <c r="S18062" s="10"/>
      <c r="T18062" s="10"/>
    </row>
    <row r="18063" spans="13:20" x14ac:dyDescent="0.2">
      <c r="M18063">
        <v>0</v>
      </c>
      <c r="P18063" s="10"/>
      <c r="R18063" s="10"/>
      <c r="S18063" s="10"/>
      <c r="T18063" s="10"/>
    </row>
    <row r="18064" spans="13:20" x14ac:dyDescent="0.2">
      <c r="M18064">
        <v>0</v>
      </c>
      <c r="P18064" s="10"/>
      <c r="R18064" s="10"/>
      <c r="S18064" s="10"/>
      <c r="T18064" s="10"/>
    </row>
    <row r="18065" spans="13:20" x14ac:dyDescent="0.2">
      <c r="M18065">
        <v>0</v>
      </c>
      <c r="P18065" s="10"/>
      <c r="R18065" s="10"/>
      <c r="S18065" s="10"/>
      <c r="T18065" s="10"/>
    </row>
    <row r="18066" spans="13:20" x14ac:dyDescent="0.2">
      <c r="M18066">
        <v>0</v>
      </c>
      <c r="P18066" s="10"/>
      <c r="R18066" s="10"/>
      <c r="S18066" s="10"/>
      <c r="T18066" s="10"/>
    </row>
    <row r="18067" spans="13:20" x14ac:dyDescent="0.2">
      <c r="M18067">
        <v>0</v>
      </c>
      <c r="P18067" s="10"/>
      <c r="R18067" s="10"/>
      <c r="S18067" s="10"/>
      <c r="T18067" s="10"/>
    </row>
    <row r="18068" spans="13:20" x14ac:dyDescent="0.2">
      <c r="M18068">
        <v>0</v>
      </c>
      <c r="P18068" s="10"/>
      <c r="R18068" s="10"/>
      <c r="S18068" s="10"/>
      <c r="T18068" s="10"/>
    </row>
    <row r="18069" spans="13:20" x14ac:dyDescent="0.2">
      <c r="M18069">
        <v>0</v>
      </c>
      <c r="P18069" s="10"/>
      <c r="R18069" s="10"/>
      <c r="S18069" s="10"/>
      <c r="T18069" s="10"/>
    </row>
    <row r="18070" spans="13:20" x14ac:dyDescent="0.2">
      <c r="M18070">
        <v>0</v>
      </c>
      <c r="P18070" s="10"/>
      <c r="R18070" s="10"/>
      <c r="S18070" s="10"/>
      <c r="T18070" s="10"/>
    </row>
    <row r="18071" spans="13:20" x14ac:dyDescent="0.2">
      <c r="M18071">
        <v>0</v>
      </c>
      <c r="P18071" s="10"/>
      <c r="R18071" s="10"/>
      <c r="S18071" s="10"/>
      <c r="T18071" s="10"/>
    </row>
    <row r="18072" spans="13:20" x14ac:dyDescent="0.2">
      <c r="M18072">
        <v>0</v>
      </c>
      <c r="P18072" s="10"/>
      <c r="R18072" s="10"/>
      <c r="S18072" s="10"/>
      <c r="T18072" s="10"/>
    </row>
    <row r="18073" spans="13:20" x14ac:dyDescent="0.2">
      <c r="M18073">
        <v>0</v>
      </c>
      <c r="P18073" s="10"/>
      <c r="R18073" s="10"/>
      <c r="S18073" s="10"/>
      <c r="T18073" s="10"/>
    </row>
    <row r="18074" spans="13:20" x14ac:dyDescent="0.2">
      <c r="M18074">
        <v>0</v>
      </c>
      <c r="P18074" s="10"/>
      <c r="R18074" s="10"/>
      <c r="S18074" s="10"/>
      <c r="T18074" s="10"/>
    </row>
    <row r="18075" spans="13:20" x14ac:dyDescent="0.2">
      <c r="M18075">
        <v>0</v>
      </c>
      <c r="P18075" s="10"/>
      <c r="R18075" s="10"/>
      <c r="S18075" s="10"/>
      <c r="T18075" s="10"/>
    </row>
    <row r="18076" spans="13:20" x14ac:dyDescent="0.2">
      <c r="M18076">
        <v>0</v>
      </c>
      <c r="P18076" s="10"/>
      <c r="R18076" s="10"/>
      <c r="S18076" s="10"/>
      <c r="T18076" s="10"/>
    </row>
    <row r="18077" spans="13:20" x14ac:dyDescent="0.2">
      <c r="M18077">
        <v>0</v>
      </c>
      <c r="P18077" s="10"/>
      <c r="R18077" s="10"/>
      <c r="S18077" s="10"/>
      <c r="T18077" s="10"/>
    </row>
    <row r="18078" spans="13:20" x14ac:dyDescent="0.2">
      <c r="M18078">
        <v>1</v>
      </c>
      <c r="P18078" s="10"/>
      <c r="R18078" s="10"/>
      <c r="S18078" s="10"/>
      <c r="T18078" s="10"/>
    </row>
    <row r="18079" spans="13:20" x14ac:dyDescent="0.2">
      <c r="M18079">
        <v>0</v>
      </c>
      <c r="P18079" s="10"/>
      <c r="R18079" s="10"/>
      <c r="S18079" s="10"/>
      <c r="T18079" s="10"/>
    </row>
    <row r="18080" spans="13:20" x14ac:dyDescent="0.2">
      <c r="M18080">
        <v>0</v>
      </c>
      <c r="P18080" s="10"/>
      <c r="R18080" s="10"/>
      <c r="S18080" s="10"/>
      <c r="T18080" s="10"/>
    </row>
    <row r="18081" spans="13:20" x14ac:dyDescent="0.2">
      <c r="M18081">
        <v>0</v>
      </c>
      <c r="P18081" s="10"/>
      <c r="R18081" s="10"/>
      <c r="S18081" s="10"/>
      <c r="T18081" s="10"/>
    </row>
    <row r="18082" spans="13:20" x14ac:dyDescent="0.2">
      <c r="M18082">
        <v>1</v>
      </c>
      <c r="P18082" s="10"/>
      <c r="R18082" s="10"/>
      <c r="S18082" s="10"/>
      <c r="T18082" s="10"/>
    </row>
    <row r="18083" spans="13:20" x14ac:dyDescent="0.2">
      <c r="M18083">
        <v>0</v>
      </c>
      <c r="P18083" s="10"/>
      <c r="R18083" s="10"/>
      <c r="S18083" s="10"/>
      <c r="T18083" s="10"/>
    </row>
    <row r="18084" spans="13:20" x14ac:dyDescent="0.2">
      <c r="M18084">
        <v>0</v>
      </c>
      <c r="P18084" s="10"/>
      <c r="R18084" s="10"/>
      <c r="S18084" s="10"/>
      <c r="T18084" s="10"/>
    </row>
    <row r="18085" spans="13:20" x14ac:dyDescent="0.2">
      <c r="M18085">
        <v>1</v>
      </c>
      <c r="P18085" s="10"/>
      <c r="R18085" s="10"/>
      <c r="S18085" s="10"/>
      <c r="T18085" s="10"/>
    </row>
    <row r="18086" spans="13:20" x14ac:dyDescent="0.2">
      <c r="M18086">
        <v>0</v>
      </c>
      <c r="P18086" s="10"/>
      <c r="R18086" s="10"/>
      <c r="S18086" s="10"/>
      <c r="T18086" s="10"/>
    </row>
    <row r="18087" spans="13:20" x14ac:dyDescent="0.2">
      <c r="M18087">
        <v>1</v>
      </c>
      <c r="P18087" s="10"/>
      <c r="R18087" s="10"/>
      <c r="S18087" s="10"/>
      <c r="T18087" s="10"/>
    </row>
    <row r="18088" spans="13:20" x14ac:dyDescent="0.2">
      <c r="M18088">
        <v>0</v>
      </c>
      <c r="P18088" s="10"/>
      <c r="R18088" s="10"/>
      <c r="S18088" s="10"/>
      <c r="T18088" s="10"/>
    </row>
    <row r="18089" spans="13:20" x14ac:dyDescent="0.2">
      <c r="M18089">
        <v>0</v>
      </c>
      <c r="P18089" s="10"/>
      <c r="R18089" s="10"/>
      <c r="S18089" s="10"/>
      <c r="T18089" s="10"/>
    </row>
    <row r="18090" spans="13:20" x14ac:dyDescent="0.2">
      <c r="M18090">
        <v>1</v>
      </c>
      <c r="P18090" s="10"/>
      <c r="R18090" s="10"/>
      <c r="S18090" s="10"/>
      <c r="T18090" s="10"/>
    </row>
    <row r="18091" spans="13:20" x14ac:dyDescent="0.2">
      <c r="M18091">
        <v>0</v>
      </c>
      <c r="P18091" s="10"/>
      <c r="R18091" s="10"/>
      <c r="S18091" s="10"/>
      <c r="T18091" s="10"/>
    </row>
    <row r="18092" spans="13:20" x14ac:dyDescent="0.2">
      <c r="M18092">
        <v>0</v>
      </c>
      <c r="P18092" s="10"/>
      <c r="R18092" s="10"/>
      <c r="S18092" s="10"/>
      <c r="T18092" s="10"/>
    </row>
    <row r="18093" spans="13:20" x14ac:dyDescent="0.2">
      <c r="M18093">
        <v>0</v>
      </c>
      <c r="P18093" s="10"/>
      <c r="R18093" s="10"/>
      <c r="S18093" s="10"/>
      <c r="T18093" s="10"/>
    </row>
    <row r="18094" spans="13:20" x14ac:dyDescent="0.2">
      <c r="M18094">
        <v>1</v>
      </c>
      <c r="P18094" s="10"/>
      <c r="R18094" s="10"/>
      <c r="S18094" s="10"/>
      <c r="T18094" s="10"/>
    </row>
    <row r="18095" spans="13:20" x14ac:dyDescent="0.2">
      <c r="M18095">
        <v>0</v>
      </c>
      <c r="P18095" s="10"/>
      <c r="R18095" s="10"/>
      <c r="S18095" s="10"/>
      <c r="T18095" s="10"/>
    </row>
    <row r="18096" spans="13:20" x14ac:dyDescent="0.2">
      <c r="M18096">
        <v>0</v>
      </c>
      <c r="P18096" s="10"/>
      <c r="R18096" s="10"/>
      <c r="S18096" s="10"/>
      <c r="T18096" s="10"/>
    </row>
    <row r="18097" spans="13:20" x14ac:dyDescent="0.2">
      <c r="M18097">
        <v>1</v>
      </c>
      <c r="P18097" s="10"/>
      <c r="R18097" s="10"/>
      <c r="S18097" s="10"/>
      <c r="T18097" s="10"/>
    </row>
    <row r="18098" spans="13:20" x14ac:dyDescent="0.2">
      <c r="M18098">
        <v>0</v>
      </c>
      <c r="P18098" s="10"/>
      <c r="R18098" s="10"/>
      <c r="S18098" s="10"/>
      <c r="T18098" s="10"/>
    </row>
    <row r="18099" spans="13:20" x14ac:dyDescent="0.2">
      <c r="M18099">
        <v>1</v>
      </c>
      <c r="P18099" s="10"/>
      <c r="R18099" s="10"/>
      <c r="S18099" s="10"/>
      <c r="T18099" s="10"/>
    </row>
    <row r="18100" spans="13:20" x14ac:dyDescent="0.2">
      <c r="M18100">
        <v>0</v>
      </c>
      <c r="P18100" s="10"/>
      <c r="R18100" s="10"/>
      <c r="S18100" s="10"/>
      <c r="T18100" s="10"/>
    </row>
    <row r="18101" spans="13:20" x14ac:dyDescent="0.2">
      <c r="M18101">
        <v>0</v>
      </c>
      <c r="P18101" s="10"/>
      <c r="R18101" s="10"/>
      <c r="S18101" s="10"/>
      <c r="T18101" s="10"/>
    </row>
    <row r="18102" spans="13:20" x14ac:dyDescent="0.2">
      <c r="M18102">
        <v>1</v>
      </c>
      <c r="P18102" s="10"/>
      <c r="R18102" s="10"/>
      <c r="S18102" s="10"/>
      <c r="T18102" s="10"/>
    </row>
    <row r="18103" spans="13:20" x14ac:dyDescent="0.2">
      <c r="M18103">
        <v>0</v>
      </c>
      <c r="P18103" s="10"/>
      <c r="R18103" s="10"/>
      <c r="S18103" s="10"/>
      <c r="T18103" s="10"/>
    </row>
    <row r="18104" spans="13:20" x14ac:dyDescent="0.2">
      <c r="M18104">
        <v>0</v>
      </c>
      <c r="P18104" s="10"/>
      <c r="R18104" s="10"/>
      <c r="S18104" s="10"/>
      <c r="T18104" s="10"/>
    </row>
    <row r="18105" spans="13:20" x14ac:dyDescent="0.2">
      <c r="M18105">
        <v>1</v>
      </c>
      <c r="P18105" s="10"/>
      <c r="R18105" s="10"/>
      <c r="S18105" s="10"/>
      <c r="T18105" s="10"/>
    </row>
    <row r="18106" spans="13:20" x14ac:dyDescent="0.2">
      <c r="M18106">
        <v>0</v>
      </c>
      <c r="P18106" s="10"/>
      <c r="R18106" s="10"/>
      <c r="S18106" s="10"/>
      <c r="T18106" s="10"/>
    </row>
    <row r="18107" spans="13:20" x14ac:dyDescent="0.2">
      <c r="M18107">
        <v>0</v>
      </c>
      <c r="P18107" s="10"/>
      <c r="R18107" s="10"/>
      <c r="S18107" s="10"/>
      <c r="T18107" s="10"/>
    </row>
    <row r="18108" spans="13:20" x14ac:dyDescent="0.2">
      <c r="M18108">
        <v>1</v>
      </c>
      <c r="P18108" s="10"/>
      <c r="R18108" s="10"/>
      <c r="S18108" s="10"/>
      <c r="T18108" s="10"/>
    </row>
    <row r="18109" spans="13:20" x14ac:dyDescent="0.2">
      <c r="M18109">
        <v>0</v>
      </c>
      <c r="P18109" s="10"/>
      <c r="R18109" s="10"/>
      <c r="S18109" s="10"/>
      <c r="T18109" s="10"/>
    </row>
    <row r="18110" spans="13:20" x14ac:dyDescent="0.2">
      <c r="M18110">
        <v>1</v>
      </c>
      <c r="P18110" s="10"/>
      <c r="R18110" s="10"/>
      <c r="S18110" s="10"/>
      <c r="T18110" s="10"/>
    </row>
    <row r="18111" spans="13:20" x14ac:dyDescent="0.2">
      <c r="M18111">
        <v>0</v>
      </c>
      <c r="P18111" s="10"/>
      <c r="R18111" s="10"/>
      <c r="S18111" s="10"/>
      <c r="T18111" s="10"/>
    </row>
    <row r="18112" spans="13:20" x14ac:dyDescent="0.2">
      <c r="M18112">
        <v>0</v>
      </c>
      <c r="P18112" s="10"/>
      <c r="R18112" s="10"/>
      <c r="S18112" s="10"/>
      <c r="T18112" s="10"/>
    </row>
    <row r="18113" spans="13:20" x14ac:dyDescent="0.2">
      <c r="M18113">
        <v>0</v>
      </c>
      <c r="P18113" s="10"/>
      <c r="R18113" s="10"/>
      <c r="S18113" s="10"/>
      <c r="T18113" s="10"/>
    </row>
    <row r="18114" spans="13:20" x14ac:dyDescent="0.2">
      <c r="M18114">
        <v>1</v>
      </c>
      <c r="P18114" s="10"/>
      <c r="R18114" s="10"/>
      <c r="S18114" s="10"/>
      <c r="T18114" s="10"/>
    </row>
    <row r="18115" spans="13:20" x14ac:dyDescent="0.2">
      <c r="M18115">
        <v>0</v>
      </c>
      <c r="P18115" s="10"/>
      <c r="R18115" s="10"/>
      <c r="S18115" s="10"/>
      <c r="T18115" s="10"/>
    </row>
    <row r="18116" spans="13:20" x14ac:dyDescent="0.2">
      <c r="M18116">
        <v>0</v>
      </c>
      <c r="P18116" s="10"/>
      <c r="R18116" s="10"/>
      <c r="S18116" s="10"/>
      <c r="T18116" s="10"/>
    </row>
    <row r="18117" spans="13:20" x14ac:dyDescent="0.2">
      <c r="M18117">
        <v>1</v>
      </c>
      <c r="P18117" s="10"/>
      <c r="R18117" s="10"/>
      <c r="S18117" s="10"/>
      <c r="T18117" s="10"/>
    </row>
    <row r="18118" spans="13:20" x14ac:dyDescent="0.2">
      <c r="M18118">
        <v>0</v>
      </c>
      <c r="P18118" s="10"/>
      <c r="R18118" s="10"/>
      <c r="S18118" s="10"/>
      <c r="T18118" s="10"/>
    </row>
    <row r="18119" spans="13:20" x14ac:dyDescent="0.2">
      <c r="M18119">
        <v>1</v>
      </c>
      <c r="P18119" s="10"/>
      <c r="R18119" s="10"/>
      <c r="S18119" s="10"/>
      <c r="T18119" s="10"/>
    </row>
    <row r="18120" spans="13:20" x14ac:dyDescent="0.2">
      <c r="M18120">
        <v>0</v>
      </c>
      <c r="P18120" s="10"/>
      <c r="R18120" s="10"/>
      <c r="S18120" s="10"/>
      <c r="T18120" s="10"/>
    </row>
    <row r="18121" spans="13:20" x14ac:dyDescent="0.2">
      <c r="M18121">
        <v>0</v>
      </c>
      <c r="P18121" s="10"/>
      <c r="R18121" s="10"/>
      <c r="S18121" s="10"/>
      <c r="T18121" s="10"/>
    </row>
    <row r="18122" spans="13:20" x14ac:dyDescent="0.2">
      <c r="M18122">
        <v>0</v>
      </c>
      <c r="P18122" s="10"/>
      <c r="R18122" s="10"/>
      <c r="S18122" s="10"/>
      <c r="T18122" s="10"/>
    </row>
    <row r="18123" spans="13:20" x14ac:dyDescent="0.2">
      <c r="M18123">
        <v>1</v>
      </c>
      <c r="P18123" s="10"/>
      <c r="R18123" s="10"/>
      <c r="S18123" s="10"/>
      <c r="T18123" s="10"/>
    </row>
    <row r="18124" spans="13:20" x14ac:dyDescent="0.2">
      <c r="M18124">
        <v>0</v>
      </c>
      <c r="P18124" s="10"/>
      <c r="R18124" s="10"/>
      <c r="S18124" s="10"/>
      <c r="T18124" s="10"/>
    </row>
    <row r="18125" spans="13:20" x14ac:dyDescent="0.2">
      <c r="M18125">
        <v>0</v>
      </c>
      <c r="P18125" s="10"/>
      <c r="R18125" s="10"/>
      <c r="S18125" s="10"/>
      <c r="T18125" s="10"/>
    </row>
    <row r="18126" spans="13:20" x14ac:dyDescent="0.2">
      <c r="M18126">
        <v>1</v>
      </c>
      <c r="P18126" s="10"/>
      <c r="R18126" s="10"/>
      <c r="S18126" s="10"/>
      <c r="T18126" s="10"/>
    </row>
    <row r="18127" spans="13:20" x14ac:dyDescent="0.2">
      <c r="M18127">
        <v>0</v>
      </c>
      <c r="P18127" s="10"/>
      <c r="R18127" s="10"/>
      <c r="S18127" s="10"/>
      <c r="T18127" s="10"/>
    </row>
    <row r="18128" spans="13:20" x14ac:dyDescent="0.2">
      <c r="M18128">
        <v>1</v>
      </c>
      <c r="P18128" s="10"/>
      <c r="R18128" s="10"/>
      <c r="S18128" s="10"/>
      <c r="T18128" s="10"/>
    </row>
    <row r="18129" spans="13:20" x14ac:dyDescent="0.2">
      <c r="M18129">
        <v>0</v>
      </c>
      <c r="P18129" s="10"/>
      <c r="R18129" s="10"/>
      <c r="S18129" s="10"/>
      <c r="T18129" s="10"/>
    </row>
    <row r="18130" spans="13:20" x14ac:dyDescent="0.2">
      <c r="M18130">
        <v>0</v>
      </c>
      <c r="P18130" s="10"/>
      <c r="R18130" s="10"/>
      <c r="S18130" s="10"/>
      <c r="T18130" s="10"/>
    </row>
    <row r="18131" spans="13:20" x14ac:dyDescent="0.2">
      <c r="M18131">
        <v>0</v>
      </c>
      <c r="P18131" s="10"/>
      <c r="R18131" s="10"/>
      <c r="S18131" s="10"/>
      <c r="T18131" s="10"/>
    </row>
    <row r="18132" spans="13:20" x14ac:dyDescent="0.2">
      <c r="M18132">
        <v>1</v>
      </c>
      <c r="P18132" s="10"/>
      <c r="R18132" s="10"/>
      <c r="S18132" s="10"/>
      <c r="T18132" s="10"/>
    </row>
    <row r="18133" spans="13:20" x14ac:dyDescent="0.2">
      <c r="M18133">
        <v>0</v>
      </c>
      <c r="P18133" s="10"/>
      <c r="R18133" s="10"/>
      <c r="S18133" s="10"/>
      <c r="T18133" s="10"/>
    </row>
    <row r="18134" spans="13:20" x14ac:dyDescent="0.2">
      <c r="M18134">
        <v>0</v>
      </c>
      <c r="P18134" s="10"/>
      <c r="R18134" s="10"/>
      <c r="S18134" s="10"/>
      <c r="T18134" s="10"/>
    </row>
    <row r="18135" spans="13:20" x14ac:dyDescent="0.2">
      <c r="M18135">
        <v>1</v>
      </c>
      <c r="P18135" s="10"/>
      <c r="R18135" s="10"/>
      <c r="S18135" s="10"/>
      <c r="T18135" s="10"/>
    </row>
    <row r="18136" spans="13:20" x14ac:dyDescent="0.2">
      <c r="M18136">
        <v>0</v>
      </c>
      <c r="P18136" s="10"/>
      <c r="R18136" s="10"/>
      <c r="S18136" s="10"/>
      <c r="T18136" s="10"/>
    </row>
    <row r="18137" spans="13:20" x14ac:dyDescent="0.2">
      <c r="M18137">
        <v>1</v>
      </c>
      <c r="P18137" s="10"/>
      <c r="R18137" s="10"/>
      <c r="S18137" s="10"/>
      <c r="T18137" s="10"/>
    </row>
    <row r="18138" spans="13:20" x14ac:dyDescent="0.2">
      <c r="M18138">
        <v>0</v>
      </c>
      <c r="P18138" s="10"/>
      <c r="R18138" s="10"/>
      <c r="S18138" s="10"/>
      <c r="T18138" s="10"/>
    </row>
    <row r="18139" spans="13:20" x14ac:dyDescent="0.2">
      <c r="M18139">
        <v>0</v>
      </c>
      <c r="P18139" s="10"/>
      <c r="R18139" s="10"/>
      <c r="S18139" s="10"/>
      <c r="T18139" s="10"/>
    </row>
    <row r="18140" spans="13:20" x14ac:dyDescent="0.2">
      <c r="M18140">
        <v>0</v>
      </c>
      <c r="P18140" s="10"/>
      <c r="R18140" s="10"/>
      <c r="S18140" s="10"/>
      <c r="T18140" s="10"/>
    </row>
    <row r="18141" spans="13:20" x14ac:dyDescent="0.2">
      <c r="M18141">
        <v>1</v>
      </c>
      <c r="P18141" s="10"/>
      <c r="R18141" s="10"/>
      <c r="S18141" s="10"/>
      <c r="T18141" s="10"/>
    </row>
    <row r="18142" spans="13:20" x14ac:dyDescent="0.2">
      <c r="M18142">
        <v>0</v>
      </c>
      <c r="P18142" s="10"/>
      <c r="R18142" s="10"/>
      <c r="S18142" s="10"/>
      <c r="T18142" s="10"/>
    </row>
    <row r="18143" spans="13:20" x14ac:dyDescent="0.2">
      <c r="M18143">
        <v>0</v>
      </c>
      <c r="P18143" s="10"/>
      <c r="R18143" s="10"/>
      <c r="S18143" s="10"/>
      <c r="T18143" s="10"/>
    </row>
    <row r="18144" spans="13:20" x14ac:dyDescent="0.2">
      <c r="M18144">
        <v>1</v>
      </c>
      <c r="P18144" s="10"/>
      <c r="R18144" s="10"/>
      <c r="S18144" s="10"/>
      <c r="T18144" s="10"/>
    </row>
    <row r="18145" spans="13:20" x14ac:dyDescent="0.2">
      <c r="M18145">
        <v>0</v>
      </c>
      <c r="P18145" s="10"/>
      <c r="R18145" s="10"/>
      <c r="S18145" s="10"/>
      <c r="T18145" s="10"/>
    </row>
    <row r="18146" spans="13:20" x14ac:dyDescent="0.2">
      <c r="M18146">
        <v>0</v>
      </c>
      <c r="P18146" s="10"/>
      <c r="R18146" s="10"/>
      <c r="S18146" s="10"/>
      <c r="T18146" s="10"/>
    </row>
    <row r="18147" spans="13:20" x14ac:dyDescent="0.2">
      <c r="M18147">
        <v>1</v>
      </c>
      <c r="P18147" s="10"/>
      <c r="R18147" s="10"/>
      <c r="S18147" s="10"/>
      <c r="T18147" s="10"/>
    </row>
    <row r="18148" spans="13:20" x14ac:dyDescent="0.2">
      <c r="M18148">
        <v>0</v>
      </c>
      <c r="P18148" s="10"/>
      <c r="R18148" s="10"/>
      <c r="S18148" s="10"/>
      <c r="T18148" s="10"/>
    </row>
    <row r="18149" spans="13:20" x14ac:dyDescent="0.2">
      <c r="M18149">
        <v>1</v>
      </c>
      <c r="P18149" s="10"/>
      <c r="R18149" s="10"/>
      <c r="S18149" s="10"/>
      <c r="T18149" s="10"/>
    </row>
    <row r="18150" spans="13:20" x14ac:dyDescent="0.2">
      <c r="M18150">
        <v>0</v>
      </c>
      <c r="P18150" s="10"/>
      <c r="R18150" s="10"/>
      <c r="S18150" s="10"/>
      <c r="T18150" s="10"/>
    </row>
    <row r="18151" spans="13:20" x14ac:dyDescent="0.2">
      <c r="M18151">
        <v>0</v>
      </c>
      <c r="P18151" s="10"/>
      <c r="R18151" s="10"/>
      <c r="S18151" s="10"/>
      <c r="T18151" s="10"/>
    </row>
    <row r="18152" spans="13:20" x14ac:dyDescent="0.2">
      <c r="M18152">
        <v>0</v>
      </c>
      <c r="P18152" s="10"/>
      <c r="R18152" s="10"/>
      <c r="S18152" s="10"/>
      <c r="T18152" s="10"/>
    </row>
    <row r="18153" spans="13:20" x14ac:dyDescent="0.2">
      <c r="M18153">
        <v>1</v>
      </c>
      <c r="P18153" s="10"/>
      <c r="R18153" s="10"/>
      <c r="S18153" s="10"/>
      <c r="T18153" s="10"/>
    </row>
    <row r="18154" spans="13:20" x14ac:dyDescent="0.2">
      <c r="M18154">
        <v>0</v>
      </c>
      <c r="P18154" s="10"/>
      <c r="R18154" s="10"/>
      <c r="S18154" s="10"/>
      <c r="T18154" s="10"/>
    </row>
    <row r="18155" spans="13:20" x14ac:dyDescent="0.2">
      <c r="M18155">
        <v>0</v>
      </c>
      <c r="P18155" s="10"/>
      <c r="R18155" s="10"/>
      <c r="S18155" s="10"/>
      <c r="T18155" s="10"/>
    </row>
    <row r="18156" spans="13:20" x14ac:dyDescent="0.2">
      <c r="M18156">
        <v>1</v>
      </c>
      <c r="P18156" s="10"/>
      <c r="R18156" s="10"/>
      <c r="S18156" s="10"/>
      <c r="T18156" s="10"/>
    </row>
    <row r="18157" spans="13:20" x14ac:dyDescent="0.2">
      <c r="M18157">
        <v>0</v>
      </c>
      <c r="P18157" s="10"/>
      <c r="R18157" s="10"/>
      <c r="S18157" s="10"/>
      <c r="T18157" s="10"/>
    </row>
    <row r="18158" spans="13:20" x14ac:dyDescent="0.2">
      <c r="M18158">
        <v>0</v>
      </c>
      <c r="P18158" s="10"/>
      <c r="R18158" s="10"/>
      <c r="S18158" s="10"/>
      <c r="T18158" s="10"/>
    </row>
    <row r="18159" spans="13:20" x14ac:dyDescent="0.2">
      <c r="M18159">
        <v>1</v>
      </c>
      <c r="P18159" s="10"/>
      <c r="R18159" s="10"/>
      <c r="S18159" s="10"/>
      <c r="T18159" s="10"/>
    </row>
    <row r="18160" spans="13:20" x14ac:dyDescent="0.2">
      <c r="M18160">
        <v>0</v>
      </c>
      <c r="P18160" s="10"/>
      <c r="R18160" s="10"/>
      <c r="S18160" s="10"/>
      <c r="T18160" s="10"/>
    </row>
    <row r="18161" spans="13:20" x14ac:dyDescent="0.2">
      <c r="M18161">
        <v>0</v>
      </c>
      <c r="P18161" s="10"/>
      <c r="R18161" s="10"/>
      <c r="S18161" s="10"/>
      <c r="T18161" s="10"/>
    </row>
    <row r="18162" spans="13:20" x14ac:dyDescent="0.2">
      <c r="M18162">
        <v>1</v>
      </c>
      <c r="P18162" s="10"/>
      <c r="R18162" s="10"/>
      <c r="S18162" s="10"/>
      <c r="T18162" s="10"/>
    </row>
    <row r="18163" spans="13:20" x14ac:dyDescent="0.2">
      <c r="M18163">
        <v>0</v>
      </c>
      <c r="P18163" s="10"/>
      <c r="R18163" s="10"/>
      <c r="S18163" s="10"/>
      <c r="T18163" s="10"/>
    </row>
    <row r="18164" spans="13:20" x14ac:dyDescent="0.2">
      <c r="M18164">
        <v>1</v>
      </c>
      <c r="P18164" s="10"/>
      <c r="R18164" s="10"/>
      <c r="S18164" s="10"/>
      <c r="T18164" s="10"/>
    </row>
    <row r="18165" spans="13:20" x14ac:dyDescent="0.2">
      <c r="M18165">
        <v>0</v>
      </c>
      <c r="P18165" s="10"/>
      <c r="R18165" s="10"/>
      <c r="S18165" s="10"/>
      <c r="T18165" s="10"/>
    </row>
    <row r="18166" spans="13:20" x14ac:dyDescent="0.2">
      <c r="M18166">
        <v>0</v>
      </c>
      <c r="P18166" s="10"/>
      <c r="R18166" s="10"/>
      <c r="S18166" s="10"/>
      <c r="T18166" s="10"/>
    </row>
    <row r="18167" spans="13:20" x14ac:dyDescent="0.2">
      <c r="M18167">
        <v>1</v>
      </c>
      <c r="P18167" s="10"/>
      <c r="R18167" s="10"/>
      <c r="S18167" s="10"/>
      <c r="T18167" s="10"/>
    </row>
    <row r="18168" spans="13:20" x14ac:dyDescent="0.2">
      <c r="M18168">
        <v>0</v>
      </c>
      <c r="P18168" s="10"/>
      <c r="R18168" s="10"/>
      <c r="S18168" s="10"/>
      <c r="T18168" s="10"/>
    </row>
    <row r="18169" spans="13:20" x14ac:dyDescent="0.2">
      <c r="M18169">
        <v>1</v>
      </c>
      <c r="P18169" s="10"/>
      <c r="R18169" s="10"/>
      <c r="S18169" s="10"/>
      <c r="T18169" s="10"/>
    </row>
    <row r="18170" spans="13:20" x14ac:dyDescent="0.2">
      <c r="M18170">
        <v>0</v>
      </c>
      <c r="P18170" s="10"/>
      <c r="R18170" s="10"/>
      <c r="S18170" s="10"/>
      <c r="T18170" s="10"/>
    </row>
    <row r="18171" spans="13:20" x14ac:dyDescent="0.2">
      <c r="M18171">
        <v>1</v>
      </c>
      <c r="P18171" s="10"/>
      <c r="R18171" s="10"/>
      <c r="S18171" s="10"/>
      <c r="T18171" s="10"/>
    </row>
    <row r="18172" spans="13:20" x14ac:dyDescent="0.2">
      <c r="M18172">
        <v>0</v>
      </c>
      <c r="P18172" s="10"/>
      <c r="R18172" s="10"/>
      <c r="S18172" s="10"/>
      <c r="T18172" s="10"/>
    </row>
    <row r="18173" spans="13:20" x14ac:dyDescent="0.2">
      <c r="M18173">
        <v>0</v>
      </c>
      <c r="P18173" s="10"/>
      <c r="R18173" s="10"/>
      <c r="S18173" s="10"/>
      <c r="T18173" s="10"/>
    </row>
    <row r="18174" spans="13:20" x14ac:dyDescent="0.2">
      <c r="M18174">
        <v>0</v>
      </c>
      <c r="P18174" s="10"/>
      <c r="R18174" s="10"/>
      <c r="S18174" s="10"/>
      <c r="T18174" s="10"/>
    </row>
    <row r="18175" spans="13:20" x14ac:dyDescent="0.2">
      <c r="M18175">
        <v>1</v>
      </c>
      <c r="P18175" s="10"/>
      <c r="R18175" s="10"/>
      <c r="S18175" s="10"/>
      <c r="T18175" s="10"/>
    </row>
    <row r="18176" spans="13:20" x14ac:dyDescent="0.2">
      <c r="M18176">
        <v>0</v>
      </c>
      <c r="P18176" s="10"/>
      <c r="R18176" s="10"/>
      <c r="S18176" s="10"/>
      <c r="T18176" s="10"/>
    </row>
    <row r="18177" spans="13:20" x14ac:dyDescent="0.2">
      <c r="M18177">
        <v>1</v>
      </c>
      <c r="P18177" s="10"/>
      <c r="R18177" s="10"/>
      <c r="S18177" s="10"/>
      <c r="T18177" s="10"/>
    </row>
    <row r="18178" spans="13:20" x14ac:dyDescent="0.2">
      <c r="M18178">
        <v>0</v>
      </c>
      <c r="P18178" s="10"/>
      <c r="R18178" s="10"/>
      <c r="S18178" s="10"/>
      <c r="T18178" s="10"/>
    </row>
    <row r="18179" spans="13:20" x14ac:dyDescent="0.2">
      <c r="M18179">
        <v>0</v>
      </c>
      <c r="P18179" s="10"/>
      <c r="R18179" s="10"/>
      <c r="S18179" s="10"/>
      <c r="T18179" s="10"/>
    </row>
    <row r="18180" spans="13:20" x14ac:dyDescent="0.2">
      <c r="M18180">
        <v>1</v>
      </c>
      <c r="P18180" s="10"/>
      <c r="R18180" s="10"/>
      <c r="S18180" s="10"/>
      <c r="T18180" s="10"/>
    </row>
    <row r="18181" spans="13:20" x14ac:dyDescent="0.2">
      <c r="M18181">
        <v>0</v>
      </c>
      <c r="P18181" s="10"/>
      <c r="R18181" s="10"/>
      <c r="S18181" s="10"/>
      <c r="T18181" s="10"/>
    </row>
    <row r="18182" spans="13:20" x14ac:dyDescent="0.2">
      <c r="M18182">
        <v>0</v>
      </c>
      <c r="P18182" s="10"/>
      <c r="R18182" s="10"/>
      <c r="S18182" s="10"/>
      <c r="T18182" s="10"/>
    </row>
    <row r="18183" spans="13:20" x14ac:dyDescent="0.2">
      <c r="M18183">
        <v>1</v>
      </c>
      <c r="P18183" s="10"/>
      <c r="R18183" s="10"/>
      <c r="S18183" s="10"/>
      <c r="T18183" s="10"/>
    </row>
    <row r="18184" spans="13:20" x14ac:dyDescent="0.2">
      <c r="M18184">
        <v>0</v>
      </c>
      <c r="P18184" s="10"/>
      <c r="R18184" s="10"/>
      <c r="S18184" s="10"/>
      <c r="T18184" s="10"/>
    </row>
    <row r="18185" spans="13:20" x14ac:dyDescent="0.2">
      <c r="M18185">
        <v>0</v>
      </c>
      <c r="P18185" s="10"/>
      <c r="R18185" s="10"/>
      <c r="S18185" s="10"/>
      <c r="T18185" s="10"/>
    </row>
    <row r="18186" spans="13:20" x14ac:dyDescent="0.2">
      <c r="M18186">
        <v>1</v>
      </c>
      <c r="P18186" s="10"/>
      <c r="R18186" s="10"/>
      <c r="S18186" s="10"/>
      <c r="T18186" s="10"/>
    </row>
    <row r="18187" spans="13:20" x14ac:dyDescent="0.2">
      <c r="M18187">
        <v>0</v>
      </c>
      <c r="P18187" s="10"/>
      <c r="R18187" s="10"/>
      <c r="S18187" s="10"/>
      <c r="T18187" s="10"/>
    </row>
    <row r="18188" spans="13:20" x14ac:dyDescent="0.2">
      <c r="M18188">
        <v>0</v>
      </c>
      <c r="P18188" s="10"/>
      <c r="R18188" s="10"/>
      <c r="S18188" s="10"/>
      <c r="T18188" s="10"/>
    </row>
    <row r="18189" spans="13:20" x14ac:dyDescent="0.2">
      <c r="M18189">
        <v>1</v>
      </c>
      <c r="P18189" s="10"/>
      <c r="R18189" s="10"/>
      <c r="S18189" s="10"/>
      <c r="T18189" s="10"/>
    </row>
    <row r="18190" spans="13:20" x14ac:dyDescent="0.2">
      <c r="M18190">
        <v>0</v>
      </c>
      <c r="P18190" s="10"/>
      <c r="R18190" s="10"/>
      <c r="S18190" s="10"/>
      <c r="T18190" s="10"/>
    </row>
    <row r="18191" spans="13:20" x14ac:dyDescent="0.2">
      <c r="M18191">
        <v>1</v>
      </c>
      <c r="P18191" s="10"/>
      <c r="R18191" s="10"/>
      <c r="S18191" s="10"/>
      <c r="T18191" s="10"/>
    </row>
    <row r="18192" spans="13:20" x14ac:dyDescent="0.2">
      <c r="M18192">
        <v>0</v>
      </c>
      <c r="P18192" s="10"/>
      <c r="R18192" s="10"/>
      <c r="S18192" s="10"/>
      <c r="T18192" s="10"/>
    </row>
    <row r="18193" spans="13:20" x14ac:dyDescent="0.2">
      <c r="M18193">
        <v>0</v>
      </c>
      <c r="P18193" s="10"/>
      <c r="R18193" s="10"/>
      <c r="S18193" s="10"/>
      <c r="T18193" s="10"/>
    </row>
    <row r="18194" spans="13:20" x14ac:dyDescent="0.2">
      <c r="M18194">
        <v>1</v>
      </c>
      <c r="P18194" s="10"/>
      <c r="R18194" s="10"/>
      <c r="S18194" s="10"/>
      <c r="T18194" s="10"/>
    </row>
    <row r="18195" spans="13:20" x14ac:dyDescent="0.2">
      <c r="M18195">
        <v>0</v>
      </c>
      <c r="P18195" s="10"/>
      <c r="R18195" s="10"/>
      <c r="S18195" s="10"/>
      <c r="T18195" s="10"/>
    </row>
    <row r="18196" spans="13:20" x14ac:dyDescent="0.2">
      <c r="M18196">
        <v>0</v>
      </c>
      <c r="P18196" s="10"/>
      <c r="R18196" s="10"/>
      <c r="S18196" s="10"/>
      <c r="T18196" s="10"/>
    </row>
    <row r="18197" spans="13:20" x14ac:dyDescent="0.2">
      <c r="M18197">
        <v>0</v>
      </c>
      <c r="P18197" s="10"/>
      <c r="R18197" s="10"/>
      <c r="S18197" s="10"/>
      <c r="T18197" s="10"/>
    </row>
    <row r="18198" spans="13:20" x14ac:dyDescent="0.2">
      <c r="M18198">
        <v>1</v>
      </c>
      <c r="P18198" s="10"/>
      <c r="R18198" s="10"/>
      <c r="S18198" s="10"/>
      <c r="T18198" s="10"/>
    </row>
    <row r="18199" spans="13:20" x14ac:dyDescent="0.2">
      <c r="M18199">
        <v>0</v>
      </c>
      <c r="P18199" s="10"/>
      <c r="R18199" s="10"/>
      <c r="S18199" s="10"/>
      <c r="T18199" s="10"/>
    </row>
    <row r="18200" spans="13:20" x14ac:dyDescent="0.2">
      <c r="M18200">
        <v>0</v>
      </c>
      <c r="P18200" s="10"/>
      <c r="R18200" s="10"/>
      <c r="S18200" s="10"/>
      <c r="T18200" s="10"/>
    </row>
    <row r="18201" spans="13:20" x14ac:dyDescent="0.2">
      <c r="M18201">
        <v>0</v>
      </c>
      <c r="P18201" s="10"/>
      <c r="R18201" s="10"/>
      <c r="S18201" s="10"/>
      <c r="T18201" s="10"/>
    </row>
    <row r="18202" spans="13:20" x14ac:dyDescent="0.2">
      <c r="M18202">
        <v>0</v>
      </c>
      <c r="P18202" s="10"/>
      <c r="R18202" s="10"/>
      <c r="S18202" s="10"/>
      <c r="T18202" s="10"/>
    </row>
    <row r="18203" spans="13:20" x14ac:dyDescent="0.2">
      <c r="M18203">
        <v>0</v>
      </c>
      <c r="P18203" s="10"/>
      <c r="R18203" s="10"/>
      <c r="S18203" s="10"/>
      <c r="T18203" s="10"/>
    </row>
    <row r="18204" spans="13:20" x14ac:dyDescent="0.2">
      <c r="M18204">
        <v>0</v>
      </c>
      <c r="P18204" s="10"/>
      <c r="R18204" s="10"/>
      <c r="S18204" s="10"/>
      <c r="T18204" s="10"/>
    </row>
    <row r="18205" spans="13:20" x14ac:dyDescent="0.2">
      <c r="M18205">
        <v>0</v>
      </c>
      <c r="P18205" s="10"/>
      <c r="R18205" s="10"/>
      <c r="S18205" s="10"/>
      <c r="T18205" s="10"/>
    </row>
    <row r="18206" spans="13:20" x14ac:dyDescent="0.2">
      <c r="M18206">
        <v>0</v>
      </c>
      <c r="P18206" s="10"/>
      <c r="R18206" s="10"/>
      <c r="S18206" s="10"/>
      <c r="T18206" s="10"/>
    </row>
    <row r="18207" spans="13:20" x14ac:dyDescent="0.2">
      <c r="M18207">
        <v>0</v>
      </c>
      <c r="P18207" s="10"/>
      <c r="R18207" s="10"/>
      <c r="S18207" s="10"/>
      <c r="T18207" s="10"/>
    </row>
    <row r="18208" spans="13:20" x14ac:dyDescent="0.2">
      <c r="M18208">
        <v>0</v>
      </c>
      <c r="P18208" s="10"/>
      <c r="R18208" s="10"/>
      <c r="S18208" s="10"/>
      <c r="T18208" s="10"/>
    </row>
    <row r="18209" spans="13:20" x14ac:dyDescent="0.2">
      <c r="M18209">
        <v>0</v>
      </c>
      <c r="P18209" s="10"/>
      <c r="R18209" s="10"/>
      <c r="S18209" s="10"/>
      <c r="T18209" s="10"/>
    </row>
    <row r="18210" spans="13:20" x14ac:dyDescent="0.2">
      <c r="M18210">
        <v>0</v>
      </c>
      <c r="P18210" s="10"/>
      <c r="R18210" s="10"/>
      <c r="S18210" s="10"/>
      <c r="T18210" s="10"/>
    </row>
    <row r="18211" spans="13:20" x14ac:dyDescent="0.2">
      <c r="M18211">
        <v>0</v>
      </c>
      <c r="P18211" s="10"/>
      <c r="R18211" s="10"/>
      <c r="S18211" s="10"/>
      <c r="T18211" s="10"/>
    </row>
    <row r="18212" spans="13:20" x14ac:dyDescent="0.2">
      <c r="M18212">
        <v>0</v>
      </c>
      <c r="P18212" s="10"/>
      <c r="R18212" s="10"/>
      <c r="S18212" s="10"/>
      <c r="T18212" s="10"/>
    </row>
    <row r="18213" spans="13:20" x14ac:dyDescent="0.2">
      <c r="M18213">
        <v>0</v>
      </c>
      <c r="P18213" s="10"/>
      <c r="R18213" s="10"/>
      <c r="S18213" s="10"/>
      <c r="T18213" s="10"/>
    </row>
    <row r="18214" spans="13:20" x14ac:dyDescent="0.2">
      <c r="M18214">
        <v>0</v>
      </c>
      <c r="P18214" s="10"/>
      <c r="R18214" s="10"/>
      <c r="S18214" s="10"/>
      <c r="T18214" s="10"/>
    </row>
    <row r="18215" spans="13:20" x14ac:dyDescent="0.2">
      <c r="M18215">
        <v>0</v>
      </c>
      <c r="P18215" s="10"/>
      <c r="R18215" s="10"/>
      <c r="S18215" s="10"/>
      <c r="T18215" s="10"/>
    </row>
    <row r="18216" spans="13:20" x14ac:dyDescent="0.2">
      <c r="M18216">
        <v>0</v>
      </c>
      <c r="P18216" s="10"/>
      <c r="R18216" s="10"/>
      <c r="S18216" s="10"/>
      <c r="T18216" s="10"/>
    </row>
    <row r="18217" spans="13:20" x14ac:dyDescent="0.2">
      <c r="M18217">
        <v>0</v>
      </c>
      <c r="P18217" s="10"/>
      <c r="R18217" s="10"/>
      <c r="S18217" s="10"/>
      <c r="T18217" s="10"/>
    </row>
    <row r="18218" spans="13:20" x14ac:dyDescent="0.2">
      <c r="M18218">
        <v>0</v>
      </c>
      <c r="P18218" s="10"/>
      <c r="R18218" s="10"/>
      <c r="S18218" s="10"/>
      <c r="T18218" s="10"/>
    </row>
    <row r="18219" spans="13:20" x14ac:dyDescent="0.2">
      <c r="M18219">
        <v>0</v>
      </c>
      <c r="P18219" s="10"/>
      <c r="R18219" s="10"/>
      <c r="S18219" s="10"/>
      <c r="T18219" s="10"/>
    </row>
    <row r="18220" spans="13:20" x14ac:dyDescent="0.2">
      <c r="M18220">
        <v>0</v>
      </c>
      <c r="P18220" s="10"/>
      <c r="R18220" s="10"/>
      <c r="S18220" s="10"/>
      <c r="T18220" s="10"/>
    </row>
    <row r="18221" spans="13:20" x14ac:dyDescent="0.2">
      <c r="M18221">
        <v>0</v>
      </c>
      <c r="P18221" s="10"/>
      <c r="R18221" s="10"/>
      <c r="S18221" s="10"/>
      <c r="T18221" s="10"/>
    </row>
    <row r="18222" spans="13:20" x14ac:dyDescent="0.2">
      <c r="M18222">
        <v>0</v>
      </c>
      <c r="P18222" s="10"/>
      <c r="R18222" s="10"/>
      <c r="S18222" s="10"/>
      <c r="T18222" s="10"/>
    </row>
    <row r="18223" spans="13:20" x14ac:dyDescent="0.2">
      <c r="M18223">
        <v>0</v>
      </c>
      <c r="P18223" s="10"/>
      <c r="R18223" s="10"/>
      <c r="S18223" s="10"/>
      <c r="T18223" s="10"/>
    </row>
    <row r="18224" spans="13:20" x14ac:dyDescent="0.2">
      <c r="M18224">
        <v>1</v>
      </c>
      <c r="P18224" s="10"/>
      <c r="R18224" s="10"/>
      <c r="S18224" s="10"/>
      <c r="T18224" s="10"/>
    </row>
    <row r="18225" spans="13:20" x14ac:dyDescent="0.2">
      <c r="M18225">
        <v>0</v>
      </c>
      <c r="P18225" s="10"/>
      <c r="R18225" s="10"/>
      <c r="S18225" s="10"/>
      <c r="T18225" s="10"/>
    </row>
    <row r="18226" spans="13:20" x14ac:dyDescent="0.2">
      <c r="M18226">
        <v>0</v>
      </c>
      <c r="P18226" s="10"/>
      <c r="R18226" s="10"/>
      <c r="S18226" s="10"/>
      <c r="T18226" s="10"/>
    </row>
    <row r="18227" spans="13:20" x14ac:dyDescent="0.2">
      <c r="M18227">
        <v>0</v>
      </c>
      <c r="P18227" s="10"/>
      <c r="R18227" s="10"/>
      <c r="S18227" s="10"/>
      <c r="T18227" s="10"/>
    </row>
    <row r="18228" spans="13:20" x14ac:dyDescent="0.2">
      <c r="M18228">
        <v>1</v>
      </c>
      <c r="P18228" s="10"/>
      <c r="R18228" s="10"/>
      <c r="S18228" s="10"/>
      <c r="T18228" s="10"/>
    </row>
    <row r="18229" spans="13:20" x14ac:dyDescent="0.2">
      <c r="M18229">
        <v>0</v>
      </c>
      <c r="P18229" s="10"/>
      <c r="R18229" s="10"/>
      <c r="S18229" s="10"/>
      <c r="T18229" s="10"/>
    </row>
    <row r="18230" spans="13:20" x14ac:dyDescent="0.2">
      <c r="M18230">
        <v>0</v>
      </c>
      <c r="P18230" s="10"/>
      <c r="R18230" s="10"/>
      <c r="S18230" s="10"/>
      <c r="T18230" s="10"/>
    </row>
    <row r="18231" spans="13:20" x14ac:dyDescent="0.2">
      <c r="M18231">
        <v>1</v>
      </c>
      <c r="P18231" s="10"/>
      <c r="R18231" s="10"/>
      <c r="S18231" s="10"/>
      <c r="T18231" s="10"/>
    </row>
    <row r="18232" spans="13:20" x14ac:dyDescent="0.2">
      <c r="M18232">
        <v>0</v>
      </c>
      <c r="P18232" s="10"/>
      <c r="R18232" s="10"/>
      <c r="S18232" s="10"/>
      <c r="T18232" s="10"/>
    </row>
    <row r="18233" spans="13:20" x14ac:dyDescent="0.2">
      <c r="M18233">
        <v>0</v>
      </c>
      <c r="P18233" s="10"/>
      <c r="R18233" s="10"/>
      <c r="S18233" s="10"/>
      <c r="T18233" s="10"/>
    </row>
    <row r="18234" spans="13:20" x14ac:dyDescent="0.2">
      <c r="M18234">
        <v>1</v>
      </c>
      <c r="P18234" s="10"/>
      <c r="R18234" s="10"/>
      <c r="S18234" s="10"/>
      <c r="T18234" s="10"/>
    </row>
    <row r="18235" spans="13:20" x14ac:dyDescent="0.2">
      <c r="M18235">
        <v>0</v>
      </c>
      <c r="P18235" s="10"/>
      <c r="R18235" s="10"/>
      <c r="S18235" s="10"/>
      <c r="T18235" s="10"/>
    </row>
    <row r="18236" spans="13:20" x14ac:dyDescent="0.2">
      <c r="M18236">
        <v>1</v>
      </c>
      <c r="P18236" s="10"/>
      <c r="R18236" s="10"/>
      <c r="S18236" s="10"/>
      <c r="T18236" s="10"/>
    </row>
    <row r="18237" spans="13:20" x14ac:dyDescent="0.2">
      <c r="M18237">
        <v>0</v>
      </c>
      <c r="P18237" s="10"/>
      <c r="R18237" s="10"/>
      <c r="S18237" s="10"/>
      <c r="T18237" s="10"/>
    </row>
    <row r="18238" spans="13:20" x14ac:dyDescent="0.2">
      <c r="M18238">
        <v>0</v>
      </c>
      <c r="P18238" s="10"/>
      <c r="R18238" s="10"/>
      <c r="S18238" s="10"/>
      <c r="T18238" s="10"/>
    </row>
    <row r="18239" spans="13:20" x14ac:dyDescent="0.2">
      <c r="M18239">
        <v>1</v>
      </c>
      <c r="P18239" s="10"/>
      <c r="R18239" s="10"/>
      <c r="S18239" s="10"/>
      <c r="T18239" s="10"/>
    </row>
    <row r="18240" spans="13:20" x14ac:dyDescent="0.2">
      <c r="M18240">
        <v>0</v>
      </c>
      <c r="P18240" s="10"/>
      <c r="R18240" s="10"/>
      <c r="S18240" s="10"/>
      <c r="T18240" s="10"/>
    </row>
    <row r="18241" spans="13:20" x14ac:dyDescent="0.2">
      <c r="M18241">
        <v>0</v>
      </c>
      <c r="P18241" s="10"/>
      <c r="R18241" s="10"/>
      <c r="S18241" s="10"/>
      <c r="T18241" s="10"/>
    </row>
    <row r="18242" spans="13:20" x14ac:dyDescent="0.2">
      <c r="M18242">
        <v>1</v>
      </c>
      <c r="P18242" s="10"/>
      <c r="R18242" s="10"/>
      <c r="S18242" s="10"/>
      <c r="T18242" s="10"/>
    </row>
    <row r="18243" spans="13:20" x14ac:dyDescent="0.2">
      <c r="M18243">
        <v>0</v>
      </c>
      <c r="P18243" s="10"/>
      <c r="R18243" s="10"/>
      <c r="S18243" s="10"/>
      <c r="T18243" s="10"/>
    </row>
    <row r="18244" spans="13:20" x14ac:dyDescent="0.2">
      <c r="M18244">
        <v>0</v>
      </c>
      <c r="P18244" s="10"/>
      <c r="R18244" s="10"/>
      <c r="S18244" s="10"/>
      <c r="T18244" s="10"/>
    </row>
    <row r="18245" spans="13:20" x14ac:dyDescent="0.2">
      <c r="M18245">
        <v>1</v>
      </c>
      <c r="P18245" s="10"/>
      <c r="R18245" s="10"/>
      <c r="S18245" s="10"/>
      <c r="T18245" s="10"/>
    </row>
    <row r="18246" spans="13:20" x14ac:dyDescent="0.2">
      <c r="M18246">
        <v>0</v>
      </c>
      <c r="P18246" s="10"/>
      <c r="R18246" s="10"/>
      <c r="S18246" s="10"/>
      <c r="T18246" s="10"/>
    </row>
    <row r="18247" spans="13:20" x14ac:dyDescent="0.2">
      <c r="M18247">
        <v>0</v>
      </c>
      <c r="P18247" s="10"/>
      <c r="R18247" s="10"/>
      <c r="S18247" s="10"/>
      <c r="T18247" s="10"/>
    </row>
    <row r="18248" spans="13:20" x14ac:dyDescent="0.2">
      <c r="M18248">
        <v>1</v>
      </c>
      <c r="P18248" s="10"/>
      <c r="R18248" s="10"/>
      <c r="S18248" s="10"/>
      <c r="T18248" s="10"/>
    </row>
    <row r="18249" spans="13:20" x14ac:dyDescent="0.2">
      <c r="M18249">
        <v>0</v>
      </c>
      <c r="P18249" s="10"/>
      <c r="R18249" s="10"/>
      <c r="S18249" s="10"/>
      <c r="T18249" s="10"/>
    </row>
    <row r="18250" spans="13:20" x14ac:dyDescent="0.2">
      <c r="M18250">
        <v>1</v>
      </c>
      <c r="P18250" s="10"/>
      <c r="R18250" s="10"/>
      <c r="S18250" s="10"/>
      <c r="T18250" s="10"/>
    </row>
    <row r="18251" spans="13:20" x14ac:dyDescent="0.2">
      <c r="M18251">
        <v>0</v>
      </c>
      <c r="P18251" s="10"/>
      <c r="R18251" s="10"/>
      <c r="S18251" s="10"/>
      <c r="T18251" s="10"/>
    </row>
    <row r="18252" spans="13:20" x14ac:dyDescent="0.2">
      <c r="M18252">
        <v>0</v>
      </c>
      <c r="P18252" s="10"/>
      <c r="R18252" s="10"/>
      <c r="S18252" s="10"/>
      <c r="T18252" s="10"/>
    </row>
    <row r="18253" spans="13:20" x14ac:dyDescent="0.2">
      <c r="M18253">
        <v>1</v>
      </c>
      <c r="P18253" s="10"/>
      <c r="R18253" s="10"/>
      <c r="S18253" s="10"/>
      <c r="T18253" s="10"/>
    </row>
    <row r="18254" spans="13:20" x14ac:dyDescent="0.2">
      <c r="M18254">
        <v>0</v>
      </c>
      <c r="P18254" s="10"/>
      <c r="R18254" s="10"/>
      <c r="S18254" s="10"/>
      <c r="T18254" s="10"/>
    </row>
    <row r="18255" spans="13:20" x14ac:dyDescent="0.2">
      <c r="M18255">
        <v>0</v>
      </c>
      <c r="P18255" s="10"/>
      <c r="R18255" s="10"/>
      <c r="S18255" s="10"/>
      <c r="T18255" s="10"/>
    </row>
    <row r="18256" spans="13:20" x14ac:dyDescent="0.2">
      <c r="M18256">
        <v>0</v>
      </c>
      <c r="P18256" s="10"/>
      <c r="R18256" s="10"/>
      <c r="S18256" s="10"/>
      <c r="T18256" s="10"/>
    </row>
    <row r="18257" spans="13:20" x14ac:dyDescent="0.2">
      <c r="M18257">
        <v>1</v>
      </c>
      <c r="P18257" s="10"/>
      <c r="R18257" s="10"/>
      <c r="S18257" s="10"/>
      <c r="T18257" s="10"/>
    </row>
    <row r="18258" spans="13:20" x14ac:dyDescent="0.2">
      <c r="M18258">
        <v>0</v>
      </c>
      <c r="P18258" s="10"/>
      <c r="R18258" s="10"/>
      <c r="S18258" s="10"/>
      <c r="T18258" s="10"/>
    </row>
    <row r="18259" spans="13:20" x14ac:dyDescent="0.2">
      <c r="M18259">
        <v>0</v>
      </c>
      <c r="P18259" s="10"/>
      <c r="R18259" s="10"/>
      <c r="S18259" s="10"/>
      <c r="T18259" s="10"/>
    </row>
    <row r="18260" spans="13:20" x14ac:dyDescent="0.2">
      <c r="M18260">
        <v>1</v>
      </c>
      <c r="P18260" s="10"/>
      <c r="R18260" s="10"/>
      <c r="S18260" s="10"/>
      <c r="T18260" s="10"/>
    </row>
    <row r="18261" spans="13:20" x14ac:dyDescent="0.2">
      <c r="M18261">
        <v>0</v>
      </c>
      <c r="P18261" s="10"/>
      <c r="R18261" s="10"/>
      <c r="S18261" s="10"/>
      <c r="T18261" s="10"/>
    </row>
    <row r="18262" spans="13:20" x14ac:dyDescent="0.2">
      <c r="M18262">
        <v>0</v>
      </c>
      <c r="P18262" s="10"/>
      <c r="R18262" s="10"/>
      <c r="S18262" s="10"/>
      <c r="T18262" s="10"/>
    </row>
    <row r="18263" spans="13:20" x14ac:dyDescent="0.2">
      <c r="M18263">
        <v>1</v>
      </c>
      <c r="P18263" s="10"/>
      <c r="R18263" s="10"/>
      <c r="S18263" s="10"/>
      <c r="T18263" s="10"/>
    </row>
    <row r="18264" spans="13:20" x14ac:dyDescent="0.2">
      <c r="M18264">
        <v>0</v>
      </c>
      <c r="P18264" s="10"/>
      <c r="R18264" s="10"/>
      <c r="S18264" s="10"/>
      <c r="T18264" s="10"/>
    </row>
    <row r="18265" spans="13:20" x14ac:dyDescent="0.2">
      <c r="M18265">
        <v>0</v>
      </c>
      <c r="P18265" s="10"/>
      <c r="R18265" s="10"/>
      <c r="S18265" s="10"/>
      <c r="T18265" s="10"/>
    </row>
    <row r="18266" spans="13:20" x14ac:dyDescent="0.2">
      <c r="M18266">
        <v>1</v>
      </c>
      <c r="P18266" s="10"/>
      <c r="R18266" s="10"/>
      <c r="S18266" s="10"/>
      <c r="T18266" s="10"/>
    </row>
    <row r="18267" spans="13:20" x14ac:dyDescent="0.2">
      <c r="M18267">
        <v>0</v>
      </c>
      <c r="P18267" s="10"/>
      <c r="R18267" s="10"/>
      <c r="S18267" s="10"/>
      <c r="T18267" s="10"/>
    </row>
    <row r="18268" spans="13:20" x14ac:dyDescent="0.2">
      <c r="M18268">
        <v>0</v>
      </c>
      <c r="P18268" s="10"/>
      <c r="R18268" s="10"/>
      <c r="S18268" s="10"/>
      <c r="T18268" s="10"/>
    </row>
    <row r="18269" spans="13:20" x14ac:dyDescent="0.2">
      <c r="M18269">
        <v>1</v>
      </c>
      <c r="P18269" s="10"/>
      <c r="R18269" s="10"/>
      <c r="S18269" s="10"/>
      <c r="T18269" s="10"/>
    </row>
    <row r="18270" spans="13:20" x14ac:dyDescent="0.2">
      <c r="M18270">
        <v>0</v>
      </c>
      <c r="P18270" s="10"/>
      <c r="R18270" s="10"/>
      <c r="S18270" s="10"/>
      <c r="T18270" s="10"/>
    </row>
    <row r="18271" spans="13:20" x14ac:dyDescent="0.2">
      <c r="M18271">
        <v>1</v>
      </c>
      <c r="P18271" s="10"/>
      <c r="R18271" s="10"/>
      <c r="S18271" s="10"/>
      <c r="T18271" s="10"/>
    </row>
    <row r="18272" spans="13:20" x14ac:dyDescent="0.2">
      <c r="M18272">
        <v>0</v>
      </c>
      <c r="P18272" s="10"/>
      <c r="R18272" s="10"/>
      <c r="S18272" s="10"/>
      <c r="T18272" s="10"/>
    </row>
    <row r="18273" spans="13:20" x14ac:dyDescent="0.2">
      <c r="M18273">
        <v>0</v>
      </c>
      <c r="P18273" s="10"/>
      <c r="R18273" s="10"/>
      <c r="S18273" s="10"/>
      <c r="T18273" s="10"/>
    </row>
    <row r="18274" spans="13:20" x14ac:dyDescent="0.2">
      <c r="M18274">
        <v>0</v>
      </c>
      <c r="P18274" s="10"/>
      <c r="R18274" s="10"/>
      <c r="S18274" s="10"/>
      <c r="T18274" s="10"/>
    </row>
    <row r="18275" spans="13:20" x14ac:dyDescent="0.2">
      <c r="M18275">
        <v>1</v>
      </c>
      <c r="P18275" s="10"/>
      <c r="R18275" s="10"/>
      <c r="S18275" s="10"/>
      <c r="T18275" s="10"/>
    </row>
    <row r="18276" spans="13:20" x14ac:dyDescent="0.2">
      <c r="M18276">
        <v>0</v>
      </c>
      <c r="P18276" s="10"/>
      <c r="R18276" s="10"/>
      <c r="S18276" s="10"/>
      <c r="T18276" s="10"/>
    </row>
    <row r="18277" spans="13:20" x14ac:dyDescent="0.2">
      <c r="M18277">
        <v>0</v>
      </c>
      <c r="P18277" s="10"/>
      <c r="R18277" s="10"/>
      <c r="S18277" s="10"/>
      <c r="T18277" s="10"/>
    </row>
    <row r="18278" spans="13:20" x14ac:dyDescent="0.2">
      <c r="M18278">
        <v>1</v>
      </c>
      <c r="P18278" s="10"/>
      <c r="R18278" s="10"/>
      <c r="S18278" s="10"/>
      <c r="T18278" s="10"/>
    </row>
    <row r="18279" spans="13:20" x14ac:dyDescent="0.2">
      <c r="M18279">
        <v>0</v>
      </c>
      <c r="P18279" s="10"/>
      <c r="R18279" s="10"/>
      <c r="S18279" s="10"/>
      <c r="T18279" s="10"/>
    </row>
    <row r="18280" spans="13:20" x14ac:dyDescent="0.2">
      <c r="M18280">
        <v>1</v>
      </c>
      <c r="P18280" s="10"/>
      <c r="R18280" s="10"/>
      <c r="S18280" s="10"/>
      <c r="T18280" s="10"/>
    </row>
    <row r="18281" spans="13:20" x14ac:dyDescent="0.2">
      <c r="M18281">
        <v>0</v>
      </c>
      <c r="P18281" s="10"/>
      <c r="R18281" s="10"/>
      <c r="S18281" s="10"/>
      <c r="T18281" s="10"/>
    </row>
    <row r="18282" spans="13:20" x14ac:dyDescent="0.2">
      <c r="M18282">
        <v>0</v>
      </c>
      <c r="P18282" s="10"/>
      <c r="R18282" s="10"/>
      <c r="S18282" s="10"/>
      <c r="T18282" s="10"/>
    </row>
    <row r="18283" spans="13:20" x14ac:dyDescent="0.2">
      <c r="M18283">
        <v>1</v>
      </c>
      <c r="P18283" s="10"/>
      <c r="R18283" s="10"/>
      <c r="S18283" s="10"/>
      <c r="T18283" s="10"/>
    </row>
    <row r="18284" spans="13:20" x14ac:dyDescent="0.2">
      <c r="M18284">
        <v>0</v>
      </c>
      <c r="P18284" s="10"/>
      <c r="R18284" s="10"/>
      <c r="S18284" s="10"/>
      <c r="T18284" s="10"/>
    </row>
    <row r="18285" spans="13:20" x14ac:dyDescent="0.2">
      <c r="M18285">
        <v>0</v>
      </c>
      <c r="P18285" s="10"/>
      <c r="R18285" s="10"/>
      <c r="S18285" s="10"/>
      <c r="T18285" s="10"/>
    </row>
    <row r="18286" spans="13:20" x14ac:dyDescent="0.2">
      <c r="M18286">
        <v>0</v>
      </c>
      <c r="P18286" s="10"/>
      <c r="R18286" s="10"/>
      <c r="S18286" s="10"/>
      <c r="T18286" s="10"/>
    </row>
    <row r="18287" spans="13:20" x14ac:dyDescent="0.2">
      <c r="M18287">
        <v>1</v>
      </c>
      <c r="P18287" s="10"/>
      <c r="R18287" s="10"/>
      <c r="S18287" s="10"/>
      <c r="T18287" s="10"/>
    </row>
    <row r="18288" spans="13:20" x14ac:dyDescent="0.2">
      <c r="M18288">
        <v>0</v>
      </c>
      <c r="P18288" s="10"/>
      <c r="R18288" s="10"/>
      <c r="S18288" s="10"/>
      <c r="T18288" s="10"/>
    </row>
    <row r="18289" spans="13:20" x14ac:dyDescent="0.2">
      <c r="M18289">
        <v>1</v>
      </c>
      <c r="P18289" s="10"/>
      <c r="R18289" s="10"/>
      <c r="S18289" s="10"/>
      <c r="T18289" s="10"/>
    </row>
    <row r="18290" spans="13:20" x14ac:dyDescent="0.2">
      <c r="M18290">
        <v>0</v>
      </c>
      <c r="P18290" s="10"/>
      <c r="R18290" s="10"/>
      <c r="S18290" s="10"/>
      <c r="T18290" s="10"/>
    </row>
    <row r="18291" spans="13:20" x14ac:dyDescent="0.2">
      <c r="M18291">
        <v>0</v>
      </c>
      <c r="P18291" s="10"/>
      <c r="R18291" s="10"/>
      <c r="S18291" s="10"/>
      <c r="T18291" s="10"/>
    </row>
    <row r="18292" spans="13:20" x14ac:dyDescent="0.2">
      <c r="M18292">
        <v>1</v>
      </c>
      <c r="P18292" s="10"/>
      <c r="R18292" s="10"/>
      <c r="S18292" s="10"/>
      <c r="T18292" s="10"/>
    </row>
    <row r="18293" spans="13:20" x14ac:dyDescent="0.2">
      <c r="M18293">
        <v>0</v>
      </c>
      <c r="P18293" s="10"/>
      <c r="R18293" s="10"/>
      <c r="S18293" s="10"/>
      <c r="T18293" s="10"/>
    </row>
    <row r="18294" spans="13:20" x14ac:dyDescent="0.2">
      <c r="M18294">
        <v>0</v>
      </c>
      <c r="P18294" s="10"/>
      <c r="R18294" s="10"/>
      <c r="S18294" s="10"/>
      <c r="T18294" s="10"/>
    </row>
    <row r="18295" spans="13:20" x14ac:dyDescent="0.2">
      <c r="M18295">
        <v>1</v>
      </c>
      <c r="P18295" s="10"/>
      <c r="R18295" s="10"/>
      <c r="S18295" s="10"/>
      <c r="T18295" s="10"/>
    </row>
    <row r="18296" spans="13:20" x14ac:dyDescent="0.2">
      <c r="M18296">
        <v>0</v>
      </c>
      <c r="P18296" s="10"/>
      <c r="R18296" s="10"/>
      <c r="S18296" s="10"/>
      <c r="T18296" s="10"/>
    </row>
    <row r="18297" spans="13:20" x14ac:dyDescent="0.2">
      <c r="M18297">
        <v>1</v>
      </c>
      <c r="P18297" s="10"/>
      <c r="R18297" s="10"/>
      <c r="S18297" s="10"/>
      <c r="T18297" s="10"/>
    </row>
    <row r="18298" spans="13:20" x14ac:dyDescent="0.2">
      <c r="M18298">
        <v>0</v>
      </c>
      <c r="P18298" s="10"/>
      <c r="R18298" s="10"/>
      <c r="S18298" s="10"/>
      <c r="T18298" s="10"/>
    </row>
    <row r="18299" spans="13:20" x14ac:dyDescent="0.2">
      <c r="M18299">
        <v>0</v>
      </c>
      <c r="P18299" s="10"/>
      <c r="R18299" s="10"/>
      <c r="S18299" s="10"/>
      <c r="T18299" s="10"/>
    </row>
    <row r="18300" spans="13:20" x14ac:dyDescent="0.2">
      <c r="M18300">
        <v>1</v>
      </c>
      <c r="P18300" s="10"/>
      <c r="R18300" s="10"/>
      <c r="S18300" s="10"/>
      <c r="T18300" s="10"/>
    </row>
    <row r="18301" spans="13:20" x14ac:dyDescent="0.2">
      <c r="M18301">
        <v>0</v>
      </c>
      <c r="P18301" s="10"/>
      <c r="R18301" s="10"/>
      <c r="S18301" s="10"/>
      <c r="T18301" s="10"/>
    </row>
    <row r="18302" spans="13:20" x14ac:dyDescent="0.2">
      <c r="M18302">
        <v>1</v>
      </c>
      <c r="P18302" s="10"/>
      <c r="R18302" s="10"/>
      <c r="S18302" s="10"/>
      <c r="T18302" s="10"/>
    </row>
    <row r="18303" spans="13:20" x14ac:dyDescent="0.2">
      <c r="M18303">
        <v>0</v>
      </c>
      <c r="P18303" s="10"/>
      <c r="R18303" s="10"/>
      <c r="S18303" s="10"/>
      <c r="T18303" s="10"/>
    </row>
    <row r="18304" spans="13:20" x14ac:dyDescent="0.2">
      <c r="M18304">
        <v>0</v>
      </c>
      <c r="P18304" s="10"/>
      <c r="R18304" s="10"/>
      <c r="S18304" s="10"/>
      <c r="T18304" s="10"/>
    </row>
    <row r="18305" spans="13:20" x14ac:dyDescent="0.2">
      <c r="M18305">
        <v>0</v>
      </c>
      <c r="P18305" s="10"/>
      <c r="R18305" s="10"/>
      <c r="S18305" s="10"/>
      <c r="T18305" s="10"/>
    </row>
    <row r="18306" spans="13:20" x14ac:dyDescent="0.2">
      <c r="M18306">
        <v>1</v>
      </c>
      <c r="P18306" s="10"/>
      <c r="R18306" s="10"/>
      <c r="S18306" s="10"/>
      <c r="T18306" s="10"/>
    </row>
    <row r="18307" spans="13:20" x14ac:dyDescent="0.2">
      <c r="M18307">
        <v>0</v>
      </c>
      <c r="P18307" s="10"/>
      <c r="R18307" s="10"/>
      <c r="S18307" s="10"/>
      <c r="T18307" s="10"/>
    </row>
    <row r="18308" spans="13:20" x14ac:dyDescent="0.2">
      <c r="M18308">
        <v>0</v>
      </c>
      <c r="P18308" s="10"/>
      <c r="R18308" s="10"/>
      <c r="S18308" s="10"/>
      <c r="T18308" s="10"/>
    </row>
    <row r="18309" spans="13:20" x14ac:dyDescent="0.2">
      <c r="M18309">
        <v>1</v>
      </c>
      <c r="P18309" s="10"/>
      <c r="R18309" s="10"/>
      <c r="S18309" s="10"/>
      <c r="T18309" s="10"/>
    </row>
    <row r="18310" spans="13:20" x14ac:dyDescent="0.2">
      <c r="M18310">
        <v>0</v>
      </c>
      <c r="P18310" s="10"/>
      <c r="R18310" s="10"/>
      <c r="S18310" s="10"/>
      <c r="T18310" s="10"/>
    </row>
    <row r="18311" spans="13:20" x14ac:dyDescent="0.2">
      <c r="M18311">
        <v>0</v>
      </c>
      <c r="P18311" s="10"/>
      <c r="R18311" s="10"/>
      <c r="S18311" s="10"/>
      <c r="T18311" s="10"/>
    </row>
    <row r="18312" spans="13:20" x14ac:dyDescent="0.2">
      <c r="M18312">
        <v>1</v>
      </c>
      <c r="P18312" s="10"/>
      <c r="R18312" s="10"/>
      <c r="S18312" s="10"/>
      <c r="T18312" s="10"/>
    </row>
    <row r="18313" spans="13:20" x14ac:dyDescent="0.2">
      <c r="M18313">
        <v>0</v>
      </c>
      <c r="P18313" s="10"/>
      <c r="R18313" s="10"/>
      <c r="S18313" s="10"/>
      <c r="T18313" s="10"/>
    </row>
    <row r="18314" spans="13:20" x14ac:dyDescent="0.2">
      <c r="M18314">
        <v>0</v>
      </c>
      <c r="P18314" s="10"/>
      <c r="R18314" s="10"/>
      <c r="S18314" s="10"/>
      <c r="T18314" s="10"/>
    </row>
    <row r="18315" spans="13:20" x14ac:dyDescent="0.2">
      <c r="M18315">
        <v>1</v>
      </c>
      <c r="P18315" s="10"/>
      <c r="R18315" s="10"/>
      <c r="S18315" s="10"/>
      <c r="T18315" s="10"/>
    </row>
    <row r="18316" spans="13:20" x14ac:dyDescent="0.2">
      <c r="M18316">
        <v>0</v>
      </c>
      <c r="P18316" s="10"/>
      <c r="R18316" s="10"/>
      <c r="S18316" s="10"/>
      <c r="T18316" s="10"/>
    </row>
    <row r="18317" spans="13:20" x14ac:dyDescent="0.2">
      <c r="M18317">
        <v>1</v>
      </c>
      <c r="P18317" s="10"/>
      <c r="R18317" s="10"/>
      <c r="S18317" s="10"/>
      <c r="T18317" s="10"/>
    </row>
    <row r="18318" spans="13:20" x14ac:dyDescent="0.2">
      <c r="M18318">
        <v>0</v>
      </c>
      <c r="P18318" s="10"/>
      <c r="R18318" s="10"/>
      <c r="S18318" s="10"/>
      <c r="T18318" s="10"/>
    </row>
    <row r="18319" spans="13:20" x14ac:dyDescent="0.2">
      <c r="M18319">
        <v>0</v>
      </c>
      <c r="P18319" s="10"/>
      <c r="R18319" s="10"/>
      <c r="S18319" s="10"/>
      <c r="T18319" s="10"/>
    </row>
    <row r="18320" spans="13:20" x14ac:dyDescent="0.2">
      <c r="M18320">
        <v>0</v>
      </c>
      <c r="P18320" s="10"/>
      <c r="R18320" s="10"/>
      <c r="S18320" s="10"/>
      <c r="T18320" s="10"/>
    </row>
    <row r="18321" spans="13:20" x14ac:dyDescent="0.2">
      <c r="M18321">
        <v>1</v>
      </c>
      <c r="P18321" s="10"/>
      <c r="R18321" s="10"/>
      <c r="S18321" s="10"/>
      <c r="T18321" s="10"/>
    </row>
    <row r="18322" spans="13:20" x14ac:dyDescent="0.2">
      <c r="M18322">
        <v>0</v>
      </c>
      <c r="P18322" s="10"/>
      <c r="R18322" s="10"/>
      <c r="S18322" s="10"/>
      <c r="T18322" s="10"/>
    </row>
    <row r="18323" spans="13:20" x14ac:dyDescent="0.2">
      <c r="M18323">
        <v>1</v>
      </c>
      <c r="P18323" s="10"/>
      <c r="R18323" s="10"/>
      <c r="S18323" s="10"/>
      <c r="T18323" s="10"/>
    </row>
    <row r="18324" spans="13:20" x14ac:dyDescent="0.2">
      <c r="M18324">
        <v>0</v>
      </c>
      <c r="P18324" s="10"/>
      <c r="R18324" s="10"/>
      <c r="S18324" s="10"/>
      <c r="T18324" s="10"/>
    </row>
    <row r="18325" spans="13:20" x14ac:dyDescent="0.2">
      <c r="M18325">
        <v>0</v>
      </c>
      <c r="P18325" s="10"/>
      <c r="R18325" s="10"/>
      <c r="S18325" s="10"/>
      <c r="T18325" s="10"/>
    </row>
    <row r="18326" spans="13:20" x14ac:dyDescent="0.2">
      <c r="M18326">
        <v>0</v>
      </c>
      <c r="P18326" s="10"/>
      <c r="R18326" s="10"/>
      <c r="S18326" s="10"/>
      <c r="T18326" s="10"/>
    </row>
    <row r="18327" spans="13:20" x14ac:dyDescent="0.2">
      <c r="M18327">
        <v>1</v>
      </c>
      <c r="P18327" s="10"/>
      <c r="R18327" s="10"/>
      <c r="S18327" s="10"/>
      <c r="T18327" s="10"/>
    </row>
    <row r="18328" spans="13:20" x14ac:dyDescent="0.2">
      <c r="M18328">
        <v>0</v>
      </c>
      <c r="P18328" s="10"/>
      <c r="R18328" s="10"/>
      <c r="S18328" s="10"/>
      <c r="T18328" s="10"/>
    </row>
    <row r="18329" spans="13:20" x14ac:dyDescent="0.2">
      <c r="M18329">
        <v>0</v>
      </c>
      <c r="P18329" s="10"/>
      <c r="R18329" s="10"/>
      <c r="S18329" s="10"/>
      <c r="T18329" s="10"/>
    </row>
    <row r="18330" spans="13:20" x14ac:dyDescent="0.2">
      <c r="M18330">
        <v>1</v>
      </c>
      <c r="P18330" s="10"/>
      <c r="R18330" s="10"/>
      <c r="S18330" s="10"/>
      <c r="T18330" s="10"/>
    </row>
    <row r="18331" spans="13:20" x14ac:dyDescent="0.2">
      <c r="M18331">
        <v>0</v>
      </c>
      <c r="P18331" s="10"/>
      <c r="R18331" s="10"/>
      <c r="S18331" s="10"/>
      <c r="T18331" s="10"/>
    </row>
    <row r="18332" spans="13:20" x14ac:dyDescent="0.2">
      <c r="M18332">
        <v>1</v>
      </c>
      <c r="P18332" s="10"/>
      <c r="R18332" s="10"/>
      <c r="S18332" s="10"/>
      <c r="T18332" s="10"/>
    </row>
    <row r="18333" spans="13:20" x14ac:dyDescent="0.2">
      <c r="M18333">
        <v>0</v>
      </c>
      <c r="P18333" s="10"/>
      <c r="R18333" s="10"/>
      <c r="S18333" s="10"/>
      <c r="T18333" s="10"/>
    </row>
    <row r="18334" spans="13:20" x14ac:dyDescent="0.2">
      <c r="M18334">
        <v>0</v>
      </c>
      <c r="P18334" s="10"/>
      <c r="R18334" s="10"/>
      <c r="S18334" s="10"/>
      <c r="T18334" s="10"/>
    </row>
    <row r="18335" spans="13:20" x14ac:dyDescent="0.2">
      <c r="M18335">
        <v>0</v>
      </c>
      <c r="P18335" s="10"/>
      <c r="R18335" s="10"/>
      <c r="S18335" s="10"/>
      <c r="T18335" s="10"/>
    </row>
    <row r="18336" spans="13:20" x14ac:dyDescent="0.2">
      <c r="M18336">
        <v>1</v>
      </c>
      <c r="P18336" s="10"/>
      <c r="R18336" s="10"/>
      <c r="S18336" s="10"/>
      <c r="T18336" s="10"/>
    </row>
    <row r="18337" spans="13:20" x14ac:dyDescent="0.2">
      <c r="M18337">
        <v>0</v>
      </c>
      <c r="P18337" s="10"/>
      <c r="R18337" s="10"/>
      <c r="S18337" s="10"/>
      <c r="T18337" s="10"/>
    </row>
    <row r="18338" spans="13:20" x14ac:dyDescent="0.2">
      <c r="M18338">
        <v>0</v>
      </c>
      <c r="P18338" s="10"/>
      <c r="R18338" s="10"/>
      <c r="S18338" s="10"/>
      <c r="T18338" s="10"/>
    </row>
    <row r="18339" spans="13:20" x14ac:dyDescent="0.2">
      <c r="M18339">
        <v>1</v>
      </c>
      <c r="P18339" s="10"/>
      <c r="R18339" s="10"/>
      <c r="S18339" s="10"/>
      <c r="T18339" s="10"/>
    </row>
    <row r="18340" spans="13:20" x14ac:dyDescent="0.2">
      <c r="M18340">
        <v>0</v>
      </c>
      <c r="P18340" s="10"/>
      <c r="R18340" s="10"/>
      <c r="S18340" s="10"/>
      <c r="T18340" s="10"/>
    </row>
    <row r="18341" spans="13:20" x14ac:dyDescent="0.2">
      <c r="M18341">
        <v>1</v>
      </c>
      <c r="P18341" s="10"/>
      <c r="R18341" s="10"/>
      <c r="S18341" s="10"/>
      <c r="T18341" s="10"/>
    </row>
    <row r="18342" spans="13:20" x14ac:dyDescent="0.2">
      <c r="M18342">
        <v>0</v>
      </c>
      <c r="P18342" s="10"/>
      <c r="R18342" s="10"/>
      <c r="S18342" s="10"/>
      <c r="T18342" s="10"/>
    </row>
    <row r="18343" spans="13:20" x14ac:dyDescent="0.2">
      <c r="M18343">
        <v>0</v>
      </c>
      <c r="P18343" s="10"/>
      <c r="R18343" s="10"/>
      <c r="S18343" s="10"/>
      <c r="T18343" s="10"/>
    </row>
    <row r="18344" spans="13:20" x14ac:dyDescent="0.2">
      <c r="M18344">
        <v>1</v>
      </c>
      <c r="P18344" s="10"/>
      <c r="R18344" s="10"/>
      <c r="S18344" s="10"/>
      <c r="T18344" s="10"/>
    </row>
    <row r="18345" spans="13:20" x14ac:dyDescent="0.2">
      <c r="M18345">
        <v>0</v>
      </c>
      <c r="P18345" s="10"/>
      <c r="R18345" s="10"/>
      <c r="S18345" s="10"/>
      <c r="T18345" s="10"/>
    </row>
    <row r="18346" spans="13:20" x14ac:dyDescent="0.2">
      <c r="M18346">
        <v>0</v>
      </c>
      <c r="P18346" s="10"/>
      <c r="R18346" s="10"/>
      <c r="S18346" s="10"/>
      <c r="T18346" s="10"/>
    </row>
    <row r="18347" spans="13:20" x14ac:dyDescent="0.2">
      <c r="M18347">
        <v>1</v>
      </c>
      <c r="P18347" s="10"/>
      <c r="R18347" s="10"/>
      <c r="S18347" s="10"/>
      <c r="T18347" s="10"/>
    </row>
    <row r="18348" spans="13:20" x14ac:dyDescent="0.2">
      <c r="M18348">
        <v>0</v>
      </c>
      <c r="P18348" s="10"/>
      <c r="R18348" s="10"/>
      <c r="S18348" s="10"/>
      <c r="T18348" s="10"/>
    </row>
    <row r="18349" spans="13:20" x14ac:dyDescent="0.2">
      <c r="M18349">
        <v>1</v>
      </c>
      <c r="P18349" s="10"/>
      <c r="R18349" s="10"/>
      <c r="S18349" s="10"/>
      <c r="T18349" s="10"/>
    </row>
    <row r="18350" spans="13:20" x14ac:dyDescent="0.2">
      <c r="M18350">
        <v>0</v>
      </c>
      <c r="P18350" s="10"/>
      <c r="R18350" s="10"/>
      <c r="S18350" s="10"/>
      <c r="T18350" s="10"/>
    </row>
    <row r="18351" spans="13:20" x14ac:dyDescent="0.2">
      <c r="M18351">
        <v>0</v>
      </c>
      <c r="P18351" s="10"/>
      <c r="R18351" s="10"/>
      <c r="S18351" s="10"/>
      <c r="T18351" s="10"/>
    </row>
    <row r="18352" spans="13:20" x14ac:dyDescent="0.2">
      <c r="M18352">
        <v>0</v>
      </c>
      <c r="P18352" s="10"/>
      <c r="R18352" s="10"/>
      <c r="S18352" s="10"/>
      <c r="T18352" s="10"/>
    </row>
    <row r="18353" spans="13:20" x14ac:dyDescent="0.2">
      <c r="M18353">
        <v>1</v>
      </c>
      <c r="P18353" s="10"/>
      <c r="R18353" s="10"/>
      <c r="S18353" s="10"/>
      <c r="T18353" s="10"/>
    </row>
    <row r="18354" spans="13:20" x14ac:dyDescent="0.2">
      <c r="M18354">
        <v>0</v>
      </c>
      <c r="P18354" s="10"/>
      <c r="R18354" s="10"/>
      <c r="S18354" s="10"/>
      <c r="T18354" s="10"/>
    </row>
    <row r="18355" spans="13:20" x14ac:dyDescent="0.2">
      <c r="M18355">
        <v>0</v>
      </c>
      <c r="P18355" s="10"/>
      <c r="R18355" s="10"/>
      <c r="S18355" s="10"/>
      <c r="T18355" s="10"/>
    </row>
    <row r="18356" spans="13:20" x14ac:dyDescent="0.2">
      <c r="M18356">
        <v>0</v>
      </c>
      <c r="P18356" s="10"/>
      <c r="R18356" s="10"/>
      <c r="S18356" s="10"/>
      <c r="T18356" s="10"/>
    </row>
    <row r="18357" spans="13:20" x14ac:dyDescent="0.2">
      <c r="M18357">
        <v>0</v>
      </c>
      <c r="P18357" s="10"/>
      <c r="R18357" s="10"/>
      <c r="S18357" s="10"/>
      <c r="T18357" s="10"/>
    </row>
    <row r="18358" spans="13:20" x14ac:dyDescent="0.2">
      <c r="M18358">
        <v>0</v>
      </c>
      <c r="P18358" s="10"/>
      <c r="R18358" s="10"/>
      <c r="S18358" s="10"/>
      <c r="T18358" s="10"/>
    </row>
    <row r="18359" spans="13:20" x14ac:dyDescent="0.2">
      <c r="M18359">
        <v>0</v>
      </c>
      <c r="P18359" s="10"/>
      <c r="R18359" s="10"/>
      <c r="S18359" s="10"/>
      <c r="T18359" s="10"/>
    </row>
    <row r="18360" spans="13:20" x14ac:dyDescent="0.2">
      <c r="M18360">
        <v>0</v>
      </c>
      <c r="P18360" s="10"/>
      <c r="R18360" s="10"/>
      <c r="S18360" s="10"/>
      <c r="T18360" s="10"/>
    </row>
    <row r="18361" spans="13:20" x14ac:dyDescent="0.2">
      <c r="M18361">
        <v>0</v>
      </c>
      <c r="P18361" s="10"/>
      <c r="R18361" s="10"/>
      <c r="S18361" s="10"/>
      <c r="T18361" s="10"/>
    </row>
    <row r="18362" spans="13:20" x14ac:dyDescent="0.2">
      <c r="M18362">
        <v>0</v>
      </c>
      <c r="P18362" s="10"/>
      <c r="R18362" s="10"/>
      <c r="S18362" s="10"/>
      <c r="T18362" s="10"/>
    </row>
    <row r="18363" spans="13:20" x14ac:dyDescent="0.2">
      <c r="M18363">
        <v>0</v>
      </c>
      <c r="P18363" s="10"/>
      <c r="R18363" s="10"/>
      <c r="S18363" s="10"/>
      <c r="T18363" s="10"/>
    </row>
    <row r="18364" spans="13:20" x14ac:dyDescent="0.2">
      <c r="M18364">
        <v>0</v>
      </c>
      <c r="P18364" s="10"/>
      <c r="R18364" s="10"/>
      <c r="S18364" s="10"/>
      <c r="T18364" s="10"/>
    </row>
    <row r="18365" spans="13:20" x14ac:dyDescent="0.2">
      <c r="M18365">
        <v>0</v>
      </c>
      <c r="P18365" s="10"/>
      <c r="R18365" s="10"/>
      <c r="S18365" s="10"/>
      <c r="T18365" s="10"/>
    </row>
    <row r="18366" spans="13:20" x14ac:dyDescent="0.2">
      <c r="M18366">
        <v>0</v>
      </c>
      <c r="P18366" s="10"/>
      <c r="R18366" s="10"/>
      <c r="S18366" s="10"/>
      <c r="T18366" s="10"/>
    </row>
    <row r="18367" spans="13:20" x14ac:dyDescent="0.2">
      <c r="M18367">
        <v>0</v>
      </c>
      <c r="P18367" s="10"/>
      <c r="R18367" s="10"/>
      <c r="S18367" s="10"/>
      <c r="T18367" s="10"/>
    </row>
    <row r="18368" spans="13:20" x14ac:dyDescent="0.2">
      <c r="M18368">
        <v>0</v>
      </c>
      <c r="P18368" s="10"/>
      <c r="R18368" s="10"/>
      <c r="S18368" s="10"/>
      <c r="T18368" s="10"/>
    </row>
    <row r="18369" spans="13:20" x14ac:dyDescent="0.2">
      <c r="M18369">
        <v>0</v>
      </c>
      <c r="P18369" s="10"/>
      <c r="R18369" s="10"/>
      <c r="S18369" s="10"/>
      <c r="T18369" s="10"/>
    </row>
    <row r="18370" spans="13:20" x14ac:dyDescent="0.2">
      <c r="M18370">
        <v>0</v>
      </c>
      <c r="P18370" s="10"/>
      <c r="R18370" s="10"/>
      <c r="S18370" s="10"/>
      <c r="T18370" s="10"/>
    </row>
    <row r="18371" spans="13:20" x14ac:dyDescent="0.2">
      <c r="M18371">
        <v>0</v>
      </c>
      <c r="P18371" s="10"/>
      <c r="R18371" s="10"/>
      <c r="S18371" s="10"/>
      <c r="T18371" s="10"/>
    </row>
    <row r="18372" spans="13:20" x14ac:dyDescent="0.2">
      <c r="M18372">
        <v>0</v>
      </c>
      <c r="P18372" s="10"/>
      <c r="R18372" s="10"/>
      <c r="S18372" s="10"/>
      <c r="T18372" s="10"/>
    </row>
    <row r="18373" spans="13:20" x14ac:dyDescent="0.2">
      <c r="M18373">
        <v>0</v>
      </c>
      <c r="P18373" s="10"/>
      <c r="R18373" s="10"/>
      <c r="S18373" s="10"/>
      <c r="T18373" s="10"/>
    </row>
    <row r="18374" spans="13:20" x14ac:dyDescent="0.2">
      <c r="M18374">
        <v>0</v>
      </c>
      <c r="P18374" s="10"/>
      <c r="R18374" s="10"/>
      <c r="S18374" s="10"/>
      <c r="T18374" s="10"/>
    </row>
    <row r="18375" spans="13:20" x14ac:dyDescent="0.2">
      <c r="M18375">
        <v>0</v>
      </c>
      <c r="P18375" s="10"/>
      <c r="R18375" s="10"/>
      <c r="S18375" s="10"/>
      <c r="T18375" s="10"/>
    </row>
    <row r="18376" spans="13:20" x14ac:dyDescent="0.2">
      <c r="M18376">
        <v>1</v>
      </c>
      <c r="P18376" s="10"/>
      <c r="R18376" s="10"/>
      <c r="S18376" s="10"/>
      <c r="T18376" s="10"/>
    </row>
    <row r="18377" spans="13:20" x14ac:dyDescent="0.2">
      <c r="M18377">
        <v>0</v>
      </c>
      <c r="P18377" s="10"/>
      <c r="R18377" s="10"/>
      <c r="S18377" s="10"/>
      <c r="T18377" s="10"/>
    </row>
    <row r="18378" spans="13:20" x14ac:dyDescent="0.2">
      <c r="M18378">
        <v>0</v>
      </c>
      <c r="P18378" s="10"/>
      <c r="R18378" s="10"/>
      <c r="S18378" s="10"/>
      <c r="T18378" s="10"/>
    </row>
    <row r="18379" spans="13:20" x14ac:dyDescent="0.2">
      <c r="M18379">
        <v>1</v>
      </c>
      <c r="P18379" s="10"/>
      <c r="R18379" s="10"/>
      <c r="S18379" s="10"/>
      <c r="T18379" s="10"/>
    </row>
    <row r="18380" spans="13:20" x14ac:dyDescent="0.2">
      <c r="M18380">
        <v>0</v>
      </c>
      <c r="P18380" s="10"/>
      <c r="R18380" s="10"/>
      <c r="S18380" s="10"/>
      <c r="T18380" s="10"/>
    </row>
    <row r="18381" spans="13:20" x14ac:dyDescent="0.2">
      <c r="M18381">
        <v>0</v>
      </c>
      <c r="P18381" s="10"/>
      <c r="R18381" s="10"/>
      <c r="S18381" s="10"/>
      <c r="T18381" s="10"/>
    </row>
    <row r="18382" spans="13:20" x14ac:dyDescent="0.2">
      <c r="M18382">
        <v>1</v>
      </c>
      <c r="P18382" s="10"/>
      <c r="R18382" s="10"/>
      <c r="S18382" s="10"/>
      <c r="T18382" s="10"/>
    </row>
    <row r="18383" spans="13:20" x14ac:dyDescent="0.2">
      <c r="M18383">
        <v>0</v>
      </c>
      <c r="P18383" s="10"/>
      <c r="R18383" s="10"/>
      <c r="S18383" s="10"/>
      <c r="T18383" s="10"/>
    </row>
    <row r="18384" spans="13:20" x14ac:dyDescent="0.2">
      <c r="M18384">
        <v>0</v>
      </c>
      <c r="P18384" s="10"/>
      <c r="R18384" s="10"/>
      <c r="S18384" s="10"/>
      <c r="T18384" s="10"/>
    </row>
    <row r="18385" spans="13:20" x14ac:dyDescent="0.2">
      <c r="M18385">
        <v>1</v>
      </c>
      <c r="P18385" s="10"/>
      <c r="R18385" s="10"/>
      <c r="S18385" s="10"/>
      <c r="T18385" s="10"/>
    </row>
    <row r="18386" spans="13:20" x14ac:dyDescent="0.2">
      <c r="M18386">
        <v>0</v>
      </c>
      <c r="P18386" s="10"/>
      <c r="R18386" s="10"/>
      <c r="S18386" s="10"/>
      <c r="T18386" s="10"/>
    </row>
    <row r="18387" spans="13:20" x14ac:dyDescent="0.2">
      <c r="M18387">
        <v>1</v>
      </c>
      <c r="P18387" s="10"/>
      <c r="R18387" s="10"/>
      <c r="S18387" s="10"/>
      <c r="T18387" s="10"/>
    </row>
    <row r="18388" spans="13:20" x14ac:dyDescent="0.2">
      <c r="M18388">
        <v>0</v>
      </c>
      <c r="P18388" s="10"/>
      <c r="R18388" s="10"/>
      <c r="S18388" s="10"/>
      <c r="T18388" s="10"/>
    </row>
    <row r="18389" spans="13:20" x14ac:dyDescent="0.2">
      <c r="M18389">
        <v>0</v>
      </c>
      <c r="P18389" s="10"/>
      <c r="R18389" s="10"/>
      <c r="S18389" s="10"/>
      <c r="T18389" s="10"/>
    </row>
    <row r="18390" spans="13:20" x14ac:dyDescent="0.2">
      <c r="M18390">
        <v>1</v>
      </c>
      <c r="P18390" s="10"/>
      <c r="R18390" s="10"/>
      <c r="S18390" s="10"/>
      <c r="T18390" s="10"/>
    </row>
    <row r="18391" spans="13:20" x14ac:dyDescent="0.2">
      <c r="M18391">
        <v>0</v>
      </c>
      <c r="P18391" s="10"/>
      <c r="R18391" s="10"/>
      <c r="S18391" s="10"/>
      <c r="T18391" s="10"/>
    </row>
    <row r="18392" spans="13:20" x14ac:dyDescent="0.2">
      <c r="M18392">
        <v>0</v>
      </c>
      <c r="P18392" s="10"/>
      <c r="R18392" s="10"/>
      <c r="S18392" s="10"/>
      <c r="T18392" s="10"/>
    </row>
    <row r="18393" spans="13:20" x14ac:dyDescent="0.2">
      <c r="M18393">
        <v>1</v>
      </c>
      <c r="P18393" s="10"/>
      <c r="R18393" s="10"/>
      <c r="S18393" s="10"/>
      <c r="T18393" s="10"/>
    </row>
    <row r="18394" spans="13:20" x14ac:dyDescent="0.2">
      <c r="M18394">
        <v>0</v>
      </c>
      <c r="P18394" s="10"/>
      <c r="R18394" s="10"/>
      <c r="S18394" s="10"/>
      <c r="T18394" s="10"/>
    </row>
    <row r="18395" spans="13:20" x14ac:dyDescent="0.2">
      <c r="M18395">
        <v>0</v>
      </c>
      <c r="P18395" s="10"/>
      <c r="R18395" s="10"/>
      <c r="S18395" s="10"/>
      <c r="T18395" s="10"/>
    </row>
    <row r="18396" spans="13:20" x14ac:dyDescent="0.2">
      <c r="M18396">
        <v>1</v>
      </c>
      <c r="P18396" s="10"/>
      <c r="R18396" s="10"/>
      <c r="S18396" s="10"/>
      <c r="T18396" s="10"/>
    </row>
    <row r="18397" spans="13:20" x14ac:dyDescent="0.2">
      <c r="M18397">
        <v>0</v>
      </c>
      <c r="P18397" s="10"/>
      <c r="R18397" s="10"/>
      <c r="S18397" s="10"/>
      <c r="T18397" s="10"/>
    </row>
    <row r="18398" spans="13:20" x14ac:dyDescent="0.2">
      <c r="M18398">
        <v>0</v>
      </c>
      <c r="P18398" s="10"/>
      <c r="R18398" s="10"/>
      <c r="S18398" s="10"/>
      <c r="T18398" s="10"/>
    </row>
    <row r="18399" spans="13:20" x14ac:dyDescent="0.2">
      <c r="M18399">
        <v>1</v>
      </c>
      <c r="P18399" s="10"/>
      <c r="R18399" s="10"/>
      <c r="S18399" s="10"/>
      <c r="T18399" s="10"/>
    </row>
    <row r="18400" spans="13:20" x14ac:dyDescent="0.2">
      <c r="M18400">
        <v>0</v>
      </c>
      <c r="P18400" s="10"/>
      <c r="R18400" s="10"/>
      <c r="S18400" s="10"/>
      <c r="T18400" s="10"/>
    </row>
    <row r="18401" spans="13:20" x14ac:dyDescent="0.2">
      <c r="M18401">
        <v>0</v>
      </c>
      <c r="P18401" s="10"/>
      <c r="R18401" s="10"/>
      <c r="S18401" s="10"/>
      <c r="T18401" s="10"/>
    </row>
    <row r="18402" spans="13:20" x14ac:dyDescent="0.2">
      <c r="M18402">
        <v>1</v>
      </c>
      <c r="P18402" s="10"/>
      <c r="R18402" s="10"/>
      <c r="S18402" s="10"/>
      <c r="T18402" s="10"/>
    </row>
    <row r="18403" spans="13:20" x14ac:dyDescent="0.2">
      <c r="M18403">
        <v>0</v>
      </c>
      <c r="P18403" s="10"/>
      <c r="R18403" s="10"/>
      <c r="S18403" s="10"/>
      <c r="T18403" s="10"/>
    </row>
    <row r="18404" spans="13:20" x14ac:dyDescent="0.2">
      <c r="M18404">
        <v>1</v>
      </c>
      <c r="P18404" s="10"/>
      <c r="R18404" s="10"/>
      <c r="S18404" s="10"/>
      <c r="T18404" s="10"/>
    </row>
    <row r="18405" spans="13:20" x14ac:dyDescent="0.2">
      <c r="M18405">
        <v>0</v>
      </c>
      <c r="P18405" s="10"/>
      <c r="R18405" s="10"/>
      <c r="S18405" s="10"/>
      <c r="T18405" s="10"/>
    </row>
    <row r="18406" spans="13:20" x14ac:dyDescent="0.2">
      <c r="M18406">
        <v>0</v>
      </c>
      <c r="P18406" s="10"/>
      <c r="R18406" s="10"/>
      <c r="S18406" s="10"/>
      <c r="T18406" s="10"/>
    </row>
    <row r="18407" spans="13:20" x14ac:dyDescent="0.2">
      <c r="M18407">
        <v>0</v>
      </c>
      <c r="P18407" s="10"/>
      <c r="R18407" s="10"/>
      <c r="S18407" s="10"/>
      <c r="T18407" s="10"/>
    </row>
    <row r="18408" spans="13:20" x14ac:dyDescent="0.2">
      <c r="M18408">
        <v>1</v>
      </c>
      <c r="P18408" s="10"/>
      <c r="R18408" s="10"/>
      <c r="S18408" s="10"/>
      <c r="T18408" s="10"/>
    </row>
    <row r="18409" spans="13:20" x14ac:dyDescent="0.2">
      <c r="M18409">
        <v>0</v>
      </c>
      <c r="P18409" s="10"/>
      <c r="R18409" s="10"/>
      <c r="S18409" s="10"/>
      <c r="T18409" s="10"/>
    </row>
    <row r="18410" spans="13:20" x14ac:dyDescent="0.2">
      <c r="M18410">
        <v>1</v>
      </c>
      <c r="P18410" s="10"/>
      <c r="R18410" s="10"/>
      <c r="S18410" s="10"/>
      <c r="T18410" s="10"/>
    </row>
    <row r="18411" spans="13:20" x14ac:dyDescent="0.2">
      <c r="M18411">
        <v>0</v>
      </c>
      <c r="P18411" s="10"/>
      <c r="R18411" s="10"/>
      <c r="S18411" s="10"/>
      <c r="T18411" s="10"/>
    </row>
    <row r="18412" spans="13:20" x14ac:dyDescent="0.2">
      <c r="M18412">
        <v>0</v>
      </c>
      <c r="P18412" s="10"/>
      <c r="R18412" s="10"/>
      <c r="S18412" s="10"/>
      <c r="T18412" s="10"/>
    </row>
    <row r="18413" spans="13:20" x14ac:dyDescent="0.2">
      <c r="M18413">
        <v>1</v>
      </c>
      <c r="P18413" s="10"/>
      <c r="R18413" s="10"/>
      <c r="S18413" s="10"/>
      <c r="T18413" s="10"/>
    </row>
    <row r="18414" spans="13:20" x14ac:dyDescent="0.2">
      <c r="M18414">
        <v>0</v>
      </c>
      <c r="P18414" s="10"/>
      <c r="R18414" s="10"/>
      <c r="S18414" s="10"/>
      <c r="T18414" s="10"/>
    </row>
    <row r="18415" spans="13:20" x14ac:dyDescent="0.2">
      <c r="M18415">
        <v>0</v>
      </c>
      <c r="P18415" s="10"/>
      <c r="R18415" s="10"/>
      <c r="S18415" s="10"/>
      <c r="T18415" s="10"/>
    </row>
    <row r="18416" spans="13:20" x14ac:dyDescent="0.2">
      <c r="M18416">
        <v>1</v>
      </c>
      <c r="P18416" s="10"/>
      <c r="R18416" s="10"/>
      <c r="S18416" s="10"/>
      <c r="T18416" s="10"/>
    </row>
    <row r="18417" spans="13:20" x14ac:dyDescent="0.2">
      <c r="M18417">
        <v>0</v>
      </c>
      <c r="P18417" s="10"/>
      <c r="R18417" s="10"/>
      <c r="S18417" s="10"/>
      <c r="T18417" s="10"/>
    </row>
    <row r="18418" spans="13:20" x14ac:dyDescent="0.2">
      <c r="M18418">
        <v>0</v>
      </c>
      <c r="P18418" s="10"/>
      <c r="R18418" s="10"/>
      <c r="S18418" s="10"/>
      <c r="T18418" s="10"/>
    </row>
    <row r="18419" spans="13:20" x14ac:dyDescent="0.2">
      <c r="M18419">
        <v>1</v>
      </c>
      <c r="P18419" s="10"/>
      <c r="R18419" s="10"/>
      <c r="S18419" s="10"/>
      <c r="T18419" s="10"/>
    </row>
    <row r="18420" spans="13:20" x14ac:dyDescent="0.2">
      <c r="M18420">
        <v>0</v>
      </c>
      <c r="P18420" s="10"/>
      <c r="R18420" s="10"/>
      <c r="S18420" s="10"/>
      <c r="T18420" s="10"/>
    </row>
    <row r="18421" spans="13:20" x14ac:dyDescent="0.2">
      <c r="M18421">
        <v>1</v>
      </c>
      <c r="P18421" s="10"/>
      <c r="R18421" s="10"/>
      <c r="S18421" s="10"/>
      <c r="T18421" s="10"/>
    </row>
    <row r="18422" spans="13:20" x14ac:dyDescent="0.2">
      <c r="M18422">
        <v>0</v>
      </c>
      <c r="P18422" s="10"/>
      <c r="R18422" s="10"/>
      <c r="S18422" s="10"/>
      <c r="T18422" s="10"/>
    </row>
    <row r="18423" spans="13:20" x14ac:dyDescent="0.2">
      <c r="M18423">
        <v>0</v>
      </c>
      <c r="P18423" s="10"/>
      <c r="R18423" s="10"/>
      <c r="S18423" s="10"/>
      <c r="T18423" s="10"/>
    </row>
    <row r="18424" spans="13:20" x14ac:dyDescent="0.2">
      <c r="M18424">
        <v>1</v>
      </c>
      <c r="P18424" s="10"/>
      <c r="R18424" s="10"/>
      <c r="S18424" s="10"/>
      <c r="T18424" s="10"/>
    </row>
    <row r="18425" spans="13:20" x14ac:dyDescent="0.2">
      <c r="M18425">
        <v>0</v>
      </c>
      <c r="P18425" s="10"/>
      <c r="R18425" s="10"/>
      <c r="S18425" s="10"/>
      <c r="T18425" s="10"/>
    </row>
    <row r="18426" spans="13:20" x14ac:dyDescent="0.2">
      <c r="M18426">
        <v>0</v>
      </c>
      <c r="P18426" s="10"/>
      <c r="R18426" s="10"/>
      <c r="S18426" s="10"/>
      <c r="T18426" s="10"/>
    </row>
    <row r="18427" spans="13:20" x14ac:dyDescent="0.2">
      <c r="M18427">
        <v>1</v>
      </c>
      <c r="P18427" s="10"/>
      <c r="R18427" s="10"/>
      <c r="S18427" s="10"/>
      <c r="T18427" s="10"/>
    </row>
    <row r="18428" spans="13:20" x14ac:dyDescent="0.2">
      <c r="M18428">
        <v>0</v>
      </c>
      <c r="P18428" s="10"/>
      <c r="R18428" s="10"/>
      <c r="S18428" s="10"/>
      <c r="T18428" s="10"/>
    </row>
    <row r="18429" spans="13:20" x14ac:dyDescent="0.2">
      <c r="M18429">
        <v>0</v>
      </c>
      <c r="P18429" s="10"/>
      <c r="R18429" s="10"/>
      <c r="S18429" s="10"/>
      <c r="T18429" s="10"/>
    </row>
    <row r="18430" spans="13:20" x14ac:dyDescent="0.2">
      <c r="M18430">
        <v>1</v>
      </c>
      <c r="P18430" s="10"/>
      <c r="R18430" s="10"/>
      <c r="S18430" s="10"/>
      <c r="T18430" s="10"/>
    </row>
    <row r="18431" spans="13:20" x14ac:dyDescent="0.2">
      <c r="M18431">
        <v>0</v>
      </c>
      <c r="P18431" s="10"/>
      <c r="R18431" s="10"/>
      <c r="S18431" s="10"/>
      <c r="T18431" s="10"/>
    </row>
    <row r="18432" spans="13:20" x14ac:dyDescent="0.2">
      <c r="M18432">
        <v>1</v>
      </c>
      <c r="P18432" s="10"/>
      <c r="R18432" s="10"/>
      <c r="S18432" s="10"/>
      <c r="T18432" s="10"/>
    </row>
    <row r="18433" spans="13:20" x14ac:dyDescent="0.2">
      <c r="M18433">
        <v>0</v>
      </c>
      <c r="P18433" s="10"/>
      <c r="R18433" s="10"/>
      <c r="S18433" s="10"/>
      <c r="T18433" s="10"/>
    </row>
    <row r="18434" spans="13:20" x14ac:dyDescent="0.2">
      <c r="M18434">
        <v>0</v>
      </c>
      <c r="P18434" s="10"/>
      <c r="R18434" s="10"/>
      <c r="S18434" s="10"/>
      <c r="T18434" s="10"/>
    </row>
    <row r="18435" spans="13:20" x14ac:dyDescent="0.2">
      <c r="M18435">
        <v>1</v>
      </c>
      <c r="P18435" s="10"/>
      <c r="R18435" s="10"/>
      <c r="S18435" s="10"/>
      <c r="T18435" s="10"/>
    </row>
    <row r="18436" spans="13:20" x14ac:dyDescent="0.2">
      <c r="M18436">
        <v>0</v>
      </c>
      <c r="P18436" s="10"/>
      <c r="R18436" s="10"/>
      <c r="S18436" s="10"/>
      <c r="T18436" s="10"/>
    </row>
    <row r="18437" spans="13:20" x14ac:dyDescent="0.2">
      <c r="M18437">
        <v>0</v>
      </c>
      <c r="P18437" s="10"/>
      <c r="R18437" s="10"/>
      <c r="S18437" s="10"/>
      <c r="T18437" s="10"/>
    </row>
    <row r="18438" spans="13:20" x14ac:dyDescent="0.2">
      <c r="M18438">
        <v>1</v>
      </c>
      <c r="P18438" s="10"/>
      <c r="R18438" s="10"/>
      <c r="S18438" s="10"/>
      <c r="T18438" s="10"/>
    </row>
    <row r="18439" spans="13:20" x14ac:dyDescent="0.2">
      <c r="M18439">
        <v>0</v>
      </c>
      <c r="P18439" s="10"/>
      <c r="R18439" s="10"/>
      <c r="S18439" s="10"/>
      <c r="T18439" s="10"/>
    </row>
    <row r="18440" spans="13:20" x14ac:dyDescent="0.2">
      <c r="M18440">
        <v>1</v>
      </c>
      <c r="P18440" s="10"/>
      <c r="R18440" s="10"/>
      <c r="S18440" s="10"/>
      <c r="T18440" s="10"/>
    </row>
    <row r="18441" spans="13:20" x14ac:dyDescent="0.2">
      <c r="M18441">
        <v>0</v>
      </c>
      <c r="P18441" s="10"/>
      <c r="R18441" s="10"/>
      <c r="S18441" s="10"/>
      <c r="T18441" s="10"/>
    </row>
    <row r="18442" spans="13:20" x14ac:dyDescent="0.2">
      <c r="M18442">
        <v>0</v>
      </c>
      <c r="P18442" s="10"/>
      <c r="R18442" s="10"/>
      <c r="S18442" s="10"/>
      <c r="T18442" s="10"/>
    </row>
    <row r="18443" spans="13:20" x14ac:dyDescent="0.2">
      <c r="M18443">
        <v>1</v>
      </c>
      <c r="P18443" s="10"/>
      <c r="R18443" s="10"/>
      <c r="S18443" s="10"/>
      <c r="T18443" s="10"/>
    </row>
    <row r="18444" spans="13:20" x14ac:dyDescent="0.2">
      <c r="M18444">
        <v>0</v>
      </c>
      <c r="P18444" s="10"/>
      <c r="R18444" s="10"/>
      <c r="S18444" s="10"/>
      <c r="T18444" s="10"/>
    </row>
    <row r="18445" spans="13:20" x14ac:dyDescent="0.2">
      <c r="M18445">
        <v>1</v>
      </c>
      <c r="P18445" s="10"/>
      <c r="R18445" s="10"/>
      <c r="S18445" s="10"/>
      <c r="T18445" s="10"/>
    </row>
    <row r="18446" spans="13:20" x14ac:dyDescent="0.2">
      <c r="M18446">
        <v>0</v>
      </c>
      <c r="P18446" s="10"/>
      <c r="R18446" s="10"/>
      <c r="S18446" s="10"/>
      <c r="T18446" s="10"/>
    </row>
    <row r="18447" spans="13:20" x14ac:dyDescent="0.2">
      <c r="M18447">
        <v>0</v>
      </c>
      <c r="P18447" s="10"/>
      <c r="R18447" s="10"/>
      <c r="S18447" s="10"/>
      <c r="T18447" s="10"/>
    </row>
    <row r="18448" spans="13:20" x14ac:dyDescent="0.2">
      <c r="M18448">
        <v>0</v>
      </c>
      <c r="P18448" s="10"/>
      <c r="R18448" s="10"/>
      <c r="S18448" s="10"/>
      <c r="T18448" s="10"/>
    </row>
    <row r="18449" spans="13:20" x14ac:dyDescent="0.2">
      <c r="M18449">
        <v>1</v>
      </c>
      <c r="P18449" s="10"/>
      <c r="R18449" s="10"/>
      <c r="S18449" s="10"/>
      <c r="T18449" s="10"/>
    </row>
    <row r="18450" spans="13:20" x14ac:dyDescent="0.2">
      <c r="M18450">
        <v>0</v>
      </c>
      <c r="P18450" s="10"/>
      <c r="R18450" s="10"/>
      <c r="S18450" s="10"/>
      <c r="T18450" s="10"/>
    </row>
    <row r="18451" spans="13:20" x14ac:dyDescent="0.2">
      <c r="M18451">
        <v>1</v>
      </c>
      <c r="P18451" s="10"/>
      <c r="R18451" s="10"/>
      <c r="S18451" s="10"/>
      <c r="T18451" s="10"/>
    </row>
    <row r="18452" spans="13:20" x14ac:dyDescent="0.2">
      <c r="M18452">
        <v>0</v>
      </c>
      <c r="P18452" s="10"/>
      <c r="R18452" s="10"/>
      <c r="S18452" s="10"/>
      <c r="T18452" s="10"/>
    </row>
    <row r="18453" spans="13:20" x14ac:dyDescent="0.2">
      <c r="M18453">
        <v>0</v>
      </c>
      <c r="P18453" s="10"/>
      <c r="R18453" s="10"/>
      <c r="S18453" s="10"/>
      <c r="T18453" s="10"/>
    </row>
    <row r="18454" spans="13:20" x14ac:dyDescent="0.2">
      <c r="M18454">
        <v>1</v>
      </c>
      <c r="P18454" s="10"/>
      <c r="R18454" s="10"/>
      <c r="S18454" s="10"/>
      <c r="T18454" s="10"/>
    </row>
    <row r="18455" spans="13:20" x14ac:dyDescent="0.2">
      <c r="M18455">
        <v>0</v>
      </c>
      <c r="P18455" s="10"/>
      <c r="R18455" s="10"/>
      <c r="S18455" s="10"/>
      <c r="T18455" s="10"/>
    </row>
    <row r="18456" spans="13:20" x14ac:dyDescent="0.2">
      <c r="M18456">
        <v>0</v>
      </c>
      <c r="P18456" s="10"/>
      <c r="R18456" s="10"/>
      <c r="S18456" s="10"/>
      <c r="T18456" s="10"/>
    </row>
    <row r="18457" spans="13:20" x14ac:dyDescent="0.2">
      <c r="M18457">
        <v>1</v>
      </c>
      <c r="P18457" s="10"/>
      <c r="R18457" s="10"/>
      <c r="S18457" s="10"/>
      <c r="T18457" s="10"/>
    </row>
    <row r="18458" spans="13:20" x14ac:dyDescent="0.2">
      <c r="M18458">
        <v>0</v>
      </c>
      <c r="P18458" s="10"/>
      <c r="R18458" s="10"/>
      <c r="S18458" s="10"/>
      <c r="T18458" s="10"/>
    </row>
    <row r="18459" spans="13:20" x14ac:dyDescent="0.2">
      <c r="M18459">
        <v>0</v>
      </c>
      <c r="P18459" s="10"/>
      <c r="R18459" s="10"/>
      <c r="S18459" s="10"/>
      <c r="T18459" s="10"/>
    </row>
    <row r="18460" spans="13:20" x14ac:dyDescent="0.2">
      <c r="M18460">
        <v>1</v>
      </c>
      <c r="P18460" s="10"/>
      <c r="R18460" s="10"/>
      <c r="S18460" s="10"/>
      <c r="T18460" s="10"/>
    </row>
    <row r="18461" spans="13:20" x14ac:dyDescent="0.2">
      <c r="M18461">
        <v>0</v>
      </c>
      <c r="P18461" s="10"/>
      <c r="R18461" s="10"/>
      <c r="S18461" s="10"/>
      <c r="T18461" s="10"/>
    </row>
    <row r="18462" spans="13:20" x14ac:dyDescent="0.2">
      <c r="M18462">
        <v>1</v>
      </c>
      <c r="P18462" s="10"/>
      <c r="R18462" s="10"/>
      <c r="S18462" s="10"/>
      <c r="T18462" s="10"/>
    </row>
    <row r="18463" spans="13:20" x14ac:dyDescent="0.2">
      <c r="M18463">
        <v>0</v>
      </c>
      <c r="P18463" s="10"/>
      <c r="R18463" s="10"/>
      <c r="S18463" s="10"/>
      <c r="T18463" s="10"/>
    </row>
    <row r="18464" spans="13:20" x14ac:dyDescent="0.2">
      <c r="M18464">
        <v>0</v>
      </c>
      <c r="P18464" s="10"/>
      <c r="R18464" s="10"/>
      <c r="S18464" s="10"/>
      <c r="T18464" s="10"/>
    </row>
    <row r="18465" spans="13:20" x14ac:dyDescent="0.2">
      <c r="M18465">
        <v>1</v>
      </c>
      <c r="P18465" s="10"/>
      <c r="R18465" s="10"/>
      <c r="S18465" s="10"/>
      <c r="T18465" s="10"/>
    </row>
    <row r="18466" spans="13:20" x14ac:dyDescent="0.2">
      <c r="M18466">
        <v>0</v>
      </c>
      <c r="P18466" s="10"/>
      <c r="R18466" s="10"/>
      <c r="S18466" s="10"/>
      <c r="T18466" s="10"/>
    </row>
    <row r="18467" spans="13:20" x14ac:dyDescent="0.2">
      <c r="M18467">
        <v>0</v>
      </c>
      <c r="P18467" s="10"/>
      <c r="R18467" s="10"/>
      <c r="S18467" s="10"/>
      <c r="T18467" s="10"/>
    </row>
    <row r="18468" spans="13:20" x14ac:dyDescent="0.2">
      <c r="M18468">
        <v>1</v>
      </c>
      <c r="P18468" s="10"/>
      <c r="R18468" s="10"/>
      <c r="S18468" s="10"/>
      <c r="T18468" s="10"/>
    </row>
    <row r="18469" spans="13:20" x14ac:dyDescent="0.2">
      <c r="M18469">
        <v>0</v>
      </c>
      <c r="P18469" s="10"/>
      <c r="R18469" s="10"/>
      <c r="S18469" s="10"/>
      <c r="T18469" s="10"/>
    </row>
    <row r="18470" spans="13:20" x14ac:dyDescent="0.2">
      <c r="M18470">
        <v>0</v>
      </c>
      <c r="P18470" s="10"/>
      <c r="R18470" s="10"/>
      <c r="S18470" s="10"/>
      <c r="T18470" s="10"/>
    </row>
    <row r="18471" spans="13:20" x14ac:dyDescent="0.2">
      <c r="M18471">
        <v>1</v>
      </c>
      <c r="P18471" s="10"/>
      <c r="R18471" s="10"/>
      <c r="S18471" s="10"/>
      <c r="T18471" s="10"/>
    </row>
    <row r="18472" spans="13:20" x14ac:dyDescent="0.2">
      <c r="M18472">
        <v>0</v>
      </c>
      <c r="P18472" s="10"/>
      <c r="R18472" s="10"/>
      <c r="S18472" s="10"/>
      <c r="T18472" s="10"/>
    </row>
    <row r="18473" spans="13:20" x14ac:dyDescent="0.2">
      <c r="M18473">
        <v>0</v>
      </c>
      <c r="P18473" s="10"/>
      <c r="R18473" s="10"/>
      <c r="S18473" s="10"/>
      <c r="T18473" s="10"/>
    </row>
    <row r="18474" spans="13:20" x14ac:dyDescent="0.2">
      <c r="M18474">
        <v>1</v>
      </c>
      <c r="P18474" s="10"/>
      <c r="R18474" s="10"/>
      <c r="S18474" s="10"/>
      <c r="T18474" s="10"/>
    </row>
    <row r="18475" spans="13:20" x14ac:dyDescent="0.2">
      <c r="M18475">
        <v>0</v>
      </c>
      <c r="P18475" s="10"/>
      <c r="R18475" s="10"/>
      <c r="S18475" s="10"/>
      <c r="T18475" s="10"/>
    </row>
    <row r="18476" spans="13:20" x14ac:dyDescent="0.2">
      <c r="M18476">
        <v>1</v>
      </c>
      <c r="P18476" s="10"/>
      <c r="R18476" s="10"/>
      <c r="S18476" s="10"/>
      <c r="T18476" s="10"/>
    </row>
    <row r="18477" spans="13:20" x14ac:dyDescent="0.2">
      <c r="M18477">
        <v>0</v>
      </c>
      <c r="P18477" s="10"/>
      <c r="R18477" s="10"/>
      <c r="S18477" s="10"/>
      <c r="T18477" s="10"/>
    </row>
    <row r="18478" spans="13:20" x14ac:dyDescent="0.2">
      <c r="M18478">
        <v>1</v>
      </c>
      <c r="P18478" s="10"/>
      <c r="R18478" s="10"/>
      <c r="S18478" s="10"/>
      <c r="T18478" s="10"/>
    </row>
    <row r="18479" spans="13:20" x14ac:dyDescent="0.2">
      <c r="M18479">
        <v>0</v>
      </c>
      <c r="P18479" s="10"/>
      <c r="R18479" s="10"/>
      <c r="S18479" s="10"/>
      <c r="T18479" s="10"/>
    </row>
    <row r="18480" spans="13:20" x14ac:dyDescent="0.2">
      <c r="M18480">
        <v>0</v>
      </c>
      <c r="P18480" s="10"/>
      <c r="R18480" s="10"/>
      <c r="S18480" s="10"/>
      <c r="T18480" s="10"/>
    </row>
    <row r="18481" spans="13:20" x14ac:dyDescent="0.2">
      <c r="M18481">
        <v>1</v>
      </c>
      <c r="P18481" s="10"/>
      <c r="R18481" s="10"/>
      <c r="S18481" s="10"/>
      <c r="T18481" s="10"/>
    </row>
    <row r="18482" spans="13:20" x14ac:dyDescent="0.2">
      <c r="M18482">
        <v>0</v>
      </c>
      <c r="P18482" s="10"/>
      <c r="R18482" s="10"/>
      <c r="S18482" s="10"/>
      <c r="T18482" s="10"/>
    </row>
    <row r="18483" spans="13:20" x14ac:dyDescent="0.2">
      <c r="M18483">
        <v>1</v>
      </c>
      <c r="P18483" s="10"/>
      <c r="R18483" s="10"/>
      <c r="S18483" s="10"/>
      <c r="T18483" s="10"/>
    </row>
    <row r="18484" spans="13:20" x14ac:dyDescent="0.2">
      <c r="M18484">
        <v>0</v>
      </c>
      <c r="P18484" s="10"/>
      <c r="R18484" s="10"/>
      <c r="S18484" s="10"/>
      <c r="T18484" s="10"/>
    </row>
    <row r="18485" spans="13:20" x14ac:dyDescent="0.2">
      <c r="M18485">
        <v>0</v>
      </c>
      <c r="P18485" s="10"/>
      <c r="R18485" s="10"/>
      <c r="S18485" s="10"/>
      <c r="T18485" s="10"/>
    </row>
    <row r="18486" spans="13:20" x14ac:dyDescent="0.2">
      <c r="M18486">
        <v>0</v>
      </c>
      <c r="P18486" s="10"/>
      <c r="R18486" s="10"/>
      <c r="S18486" s="10"/>
      <c r="T18486" s="10"/>
    </row>
    <row r="18487" spans="13:20" x14ac:dyDescent="0.2">
      <c r="M18487">
        <v>1</v>
      </c>
      <c r="P18487" s="10"/>
      <c r="R18487" s="10"/>
      <c r="S18487" s="10"/>
      <c r="T18487" s="10"/>
    </row>
    <row r="18488" spans="13:20" x14ac:dyDescent="0.2">
      <c r="M18488">
        <v>0</v>
      </c>
      <c r="P18488" s="10"/>
      <c r="R18488" s="10"/>
      <c r="S18488" s="10"/>
      <c r="T18488" s="10"/>
    </row>
    <row r="18489" spans="13:20" x14ac:dyDescent="0.2">
      <c r="M18489">
        <v>0</v>
      </c>
      <c r="P18489" s="10"/>
      <c r="R18489" s="10"/>
      <c r="S18489" s="10"/>
      <c r="T18489" s="10"/>
    </row>
    <row r="18490" spans="13:20" x14ac:dyDescent="0.2">
      <c r="M18490">
        <v>1</v>
      </c>
      <c r="P18490" s="10"/>
      <c r="R18490" s="10"/>
      <c r="S18490" s="10"/>
      <c r="T18490" s="10"/>
    </row>
    <row r="18491" spans="13:20" x14ac:dyDescent="0.2">
      <c r="M18491">
        <v>0</v>
      </c>
      <c r="P18491" s="10"/>
      <c r="R18491" s="10"/>
      <c r="S18491" s="10"/>
      <c r="T18491" s="10"/>
    </row>
    <row r="18492" spans="13:20" x14ac:dyDescent="0.2">
      <c r="M18492">
        <v>0</v>
      </c>
      <c r="P18492" s="10"/>
      <c r="R18492" s="10"/>
      <c r="S18492" s="10"/>
      <c r="T18492" s="10"/>
    </row>
    <row r="18493" spans="13:20" x14ac:dyDescent="0.2">
      <c r="M18493">
        <v>1</v>
      </c>
      <c r="P18493" s="10"/>
      <c r="R18493" s="10"/>
      <c r="S18493" s="10"/>
      <c r="T18493" s="10"/>
    </row>
    <row r="18494" spans="13:20" x14ac:dyDescent="0.2">
      <c r="M18494">
        <v>0</v>
      </c>
      <c r="P18494" s="10"/>
      <c r="R18494" s="10"/>
      <c r="S18494" s="10"/>
      <c r="T18494" s="10"/>
    </row>
    <row r="18495" spans="13:20" x14ac:dyDescent="0.2">
      <c r="M18495">
        <v>0</v>
      </c>
      <c r="P18495" s="10"/>
      <c r="R18495" s="10"/>
      <c r="S18495" s="10"/>
      <c r="T18495" s="10"/>
    </row>
    <row r="18496" spans="13:20" x14ac:dyDescent="0.2">
      <c r="M18496">
        <v>1</v>
      </c>
      <c r="P18496" s="10"/>
      <c r="R18496" s="10"/>
      <c r="S18496" s="10"/>
      <c r="T18496" s="10"/>
    </row>
    <row r="18497" spans="13:20" x14ac:dyDescent="0.2">
      <c r="M18497">
        <v>0</v>
      </c>
      <c r="P18497" s="10"/>
      <c r="R18497" s="10"/>
      <c r="S18497" s="10"/>
      <c r="T18497" s="10"/>
    </row>
    <row r="18498" spans="13:20" x14ac:dyDescent="0.2">
      <c r="M18498">
        <v>1</v>
      </c>
      <c r="P18498" s="10"/>
      <c r="R18498" s="10"/>
      <c r="S18498" s="10"/>
      <c r="T18498" s="10"/>
    </row>
    <row r="18499" spans="13:20" x14ac:dyDescent="0.2">
      <c r="M18499">
        <v>0</v>
      </c>
      <c r="P18499" s="10"/>
      <c r="R18499" s="10"/>
      <c r="S18499" s="10"/>
      <c r="T18499" s="10"/>
    </row>
    <row r="18500" spans="13:20" x14ac:dyDescent="0.2">
      <c r="M18500">
        <v>0</v>
      </c>
      <c r="P18500" s="10"/>
      <c r="R18500" s="10"/>
      <c r="S18500" s="10"/>
      <c r="T18500" s="10"/>
    </row>
    <row r="18501" spans="13:20" x14ac:dyDescent="0.2">
      <c r="M18501">
        <v>0</v>
      </c>
      <c r="P18501" s="10"/>
      <c r="R18501" s="10"/>
      <c r="S18501" s="10"/>
      <c r="T18501" s="10"/>
    </row>
    <row r="18502" spans="13:20" x14ac:dyDescent="0.2">
      <c r="M18502">
        <v>1</v>
      </c>
      <c r="P18502" s="10"/>
      <c r="R18502" s="10"/>
      <c r="S18502" s="10"/>
      <c r="T18502" s="10"/>
    </row>
    <row r="18503" spans="13:20" x14ac:dyDescent="0.2">
      <c r="M18503">
        <v>0</v>
      </c>
      <c r="P18503" s="10"/>
      <c r="R18503" s="10"/>
      <c r="S18503" s="10"/>
      <c r="T18503" s="10"/>
    </row>
    <row r="18504" spans="13:20" x14ac:dyDescent="0.2">
      <c r="M18504">
        <v>0</v>
      </c>
      <c r="P18504" s="10"/>
      <c r="R18504" s="10"/>
      <c r="S18504" s="10"/>
      <c r="T18504" s="10"/>
    </row>
    <row r="18505" spans="13:20" x14ac:dyDescent="0.2">
      <c r="M18505">
        <v>0</v>
      </c>
      <c r="P18505" s="10"/>
      <c r="R18505" s="10"/>
      <c r="S18505" s="10"/>
      <c r="T18505" s="10"/>
    </row>
    <row r="18506" spans="13:20" x14ac:dyDescent="0.2">
      <c r="M18506">
        <v>0</v>
      </c>
      <c r="P18506" s="10"/>
      <c r="R18506" s="10"/>
      <c r="S18506" s="10"/>
      <c r="T18506" s="10"/>
    </row>
    <row r="18507" spans="13:20" x14ac:dyDescent="0.2">
      <c r="M18507">
        <v>1</v>
      </c>
      <c r="P18507" s="10"/>
      <c r="R18507" s="10"/>
      <c r="S18507" s="10"/>
      <c r="T18507" s="10"/>
    </row>
    <row r="18508" spans="13:20" x14ac:dyDescent="0.2">
      <c r="M18508">
        <v>0</v>
      </c>
      <c r="P18508" s="10"/>
      <c r="R18508" s="10"/>
      <c r="S18508" s="10"/>
      <c r="T18508" s="10"/>
    </row>
    <row r="18509" spans="13:20" x14ac:dyDescent="0.2">
      <c r="M18509">
        <v>0</v>
      </c>
      <c r="P18509" s="10"/>
      <c r="R18509" s="10"/>
      <c r="S18509" s="10"/>
      <c r="T18509" s="10"/>
    </row>
    <row r="18510" spans="13:20" x14ac:dyDescent="0.2">
      <c r="M18510">
        <v>1</v>
      </c>
      <c r="P18510" s="10"/>
      <c r="R18510" s="10"/>
      <c r="S18510" s="10"/>
      <c r="T18510" s="10"/>
    </row>
    <row r="18511" spans="13:20" x14ac:dyDescent="0.2">
      <c r="M18511">
        <v>0</v>
      </c>
      <c r="P18511" s="10"/>
      <c r="R18511" s="10"/>
      <c r="S18511" s="10"/>
      <c r="T18511" s="10"/>
    </row>
    <row r="18512" spans="13:20" x14ac:dyDescent="0.2">
      <c r="M18512">
        <v>0</v>
      </c>
      <c r="P18512" s="10"/>
      <c r="R18512" s="10"/>
      <c r="S18512" s="10"/>
      <c r="T18512" s="10"/>
    </row>
    <row r="18513" spans="13:20" x14ac:dyDescent="0.2">
      <c r="M18513">
        <v>1</v>
      </c>
      <c r="P18513" s="10"/>
      <c r="R18513" s="10"/>
      <c r="S18513" s="10"/>
      <c r="T18513" s="10"/>
    </row>
    <row r="18514" spans="13:20" x14ac:dyDescent="0.2">
      <c r="M18514">
        <v>0</v>
      </c>
      <c r="P18514" s="10"/>
      <c r="R18514" s="10"/>
      <c r="S18514" s="10"/>
      <c r="T18514" s="10"/>
    </row>
    <row r="18515" spans="13:20" x14ac:dyDescent="0.2">
      <c r="M18515">
        <v>0</v>
      </c>
      <c r="P18515" s="10"/>
      <c r="R18515" s="10"/>
      <c r="S18515" s="10"/>
      <c r="T18515" s="10"/>
    </row>
    <row r="18516" spans="13:20" x14ac:dyDescent="0.2">
      <c r="M18516">
        <v>1</v>
      </c>
      <c r="P18516" s="10"/>
      <c r="R18516" s="10"/>
      <c r="S18516" s="10"/>
      <c r="T18516" s="10"/>
    </row>
    <row r="18517" spans="13:20" x14ac:dyDescent="0.2">
      <c r="M18517">
        <v>0</v>
      </c>
      <c r="P18517" s="10"/>
      <c r="R18517" s="10"/>
      <c r="S18517" s="10"/>
      <c r="T18517" s="10"/>
    </row>
    <row r="18518" spans="13:20" x14ac:dyDescent="0.2">
      <c r="M18518">
        <v>0</v>
      </c>
      <c r="P18518" s="10"/>
      <c r="R18518" s="10"/>
      <c r="S18518" s="10"/>
      <c r="T18518" s="10"/>
    </row>
    <row r="18519" spans="13:20" x14ac:dyDescent="0.2">
      <c r="M18519">
        <v>1</v>
      </c>
      <c r="P18519" s="10"/>
      <c r="R18519" s="10"/>
      <c r="S18519" s="10"/>
      <c r="T18519" s="10"/>
    </row>
    <row r="18520" spans="13:20" x14ac:dyDescent="0.2">
      <c r="M18520">
        <v>0</v>
      </c>
      <c r="P18520" s="10"/>
      <c r="R18520" s="10"/>
      <c r="S18520" s="10"/>
      <c r="T18520" s="10"/>
    </row>
    <row r="18521" spans="13:20" x14ac:dyDescent="0.2">
      <c r="M18521">
        <v>1</v>
      </c>
      <c r="P18521" s="10"/>
      <c r="R18521" s="10"/>
      <c r="S18521" s="10"/>
      <c r="T18521" s="10"/>
    </row>
    <row r="18522" spans="13:20" x14ac:dyDescent="0.2">
      <c r="M18522">
        <v>0</v>
      </c>
      <c r="P18522" s="10"/>
      <c r="R18522" s="10"/>
      <c r="S18522" s="10"/>
      <c r="T18522" s="10"/>
    </row>
    <row r="18523" spans="13:20" x14ac:dyDescent="0.2">
      <c r="M18523">
        <v>0</v>
      </c>
      <c r="P18523" s="10"/>
      <c r="R18523" s="10"/>
      <c r="S18523" s="10"/>
      <c r="T18523" s="10"/>
    </row>
    <row r="18524" spans="13:20" x14ac:dyDescent="0.2">
      <c r="M18524">
        <v>1</v>
      </c>
      <c r="P18524" s="10"/>
      <c r="R18524" s="10"/>
      <c r="S18524" s="10"/>
      <c r="T18524" s="10"/>
    </row>
    <row r="18525" spans="13:20" x14ac:dyDescent="0.2">
      <c r="M18525">
        <v>0</v>
      </c>
      <c r="P18525" s="10"/>
      <c r="R18525" s="10"/>
      <c r="S18525" s="10"/>
      <c r="T18525" s="10"/>
    </row>
    <row r="18526" spans="13:20" x14ac:dyDescent="0.2">
      <c r="M18526">
        <v>0</v>
      </c>
      <c r="P18526" s="10"/>
      <c r="R18526" s="10"/>
      <c r="S18526" s="10"/>
      <c r="T18526" s="10"/>
    </row>
    <row r="18527" spans="13:20" x14ac:dyDescent="0.2">
      <c r="M18527">
        <v>1</v>
      </c>
      <c r="P18527" s="10"/>
      <c r="R18527" s="10"/>
      <c r="S18527" s="10"/>
      <c r="T18527" s="10"/>
    </row>
    <row r="18528" spans="13:20" x14ac:dyDescent="0.2">
      <c r="M18528">
        <v>0</v>
      </c>
      <c r="P18528" s="10"/>
      <c r="R18528" s="10"/>
      <c r="S18528" s="10"/>
      <c r="T18528" s="10"/>
    </row>
    <row r="18529" spans="13:20" x14ac:dyDescent="0.2">
      <c r="M18529">
        <v>1</v>
      </c>
      <c r="P18529" s="10"/>
      <c r="R18529" s="10"/>
      <c r="S18529" s="10"/>
      <c r="T18529" s="10"/>
    </row>
    <row r="18530" spans="13:20" x14ac:dyDescent="0.2">
      <c r="M18530">
        <v>0</v>
      </c>
      <c r="P18530" s="10"/>
      <c r="R18530" s="10"/>
      <c r="S18530" s="10"/>
      <c r="T18530" s="10"/>
    </row>
    <row r="18531" spans="13:20" x14ac:dyDescent="0.2">
      <c r="M18531">
        <v>0</v>
      </c>
      <c r="P18531" s="10"/>
      <c r="R18531" s="10"/>
      <c r="S18531" s="10"/>
      <c r="T18531" s="10"/>
    </row>
    <row r="18532" spans="13:20" x14ac:dyDescent="0.2">
      <c r="M18532">
        <v>0</v>
      </c>
      <c r="P18532" s="10"/>
      <c r="R18532" s="10"/>
      <c r="S18532" s="10"/>
      <c r="T18532" s="10"/>
    </row>
    <row r="18533" spans="13:20" x14ac:dyDescent="0.2">
      <c r="M18533">
        <v>1</v>
      </c>
      <c r="P18533" s="10"/>
      <c r="R18533" s="10"/>
      <c r="S18533" s="10"/>
      <c r="T18533" s="10"/>
    </row>
    <row r="18534" spans="13:20" x14ac:dyDescent="0.2">
      <c r="M18534">
        <v>0</v>
      </c>
      <c r="P18534" s="10"/>
      <c r="R18534" s="10"/>
      <c r="S18534" s="10"/>
      <c r="T18534" s="10"/>
    </row>
    <row r="18535" spans="13:20" x14ac:dyDescent="0.2">
      <c r="M18535">
        <v>0</v>
      </c>
      <c r="P18535" s="10"/>
      <c r="R18535" s="10"/>
      <c r="S18535" s="10"/>
      <c r="T18535" s="10"/>
    </row>
    <row r="18536" spans="13:20" x14ac:dyDescent="0.2">
      <c r="M18536">
        <v>1</v>
      </c>
      <c r="P18536" s="10"/>
      <c r="R18536" s="10"/>
      <c r="S18536" s="10"/>
      <c r="T18536" s="10"/>
    </row>
    <row r="18537" spans="13:20" x14ac:dyDescent="0.2">
      <c r="M18537">
        <v>0</v>
      </c>
      <c r="P18537" s="10"/>
      <c r="R18537" s="10"/>
      <c r="S18537" s="10"/>
      <c r="T18537" s="10"/>
    </row>
    <row r="18538" spans="13:20" x14ac:dyDescent="0.2">
      <c r="M18538">
        <v>0</v>
      </c>
      <c r="P18538" s="10"/>
      <c r="R18538" s="10"/>
      <c r="S18538" s="10"/>
      <c r="T18538" s="10"/>
    </row>
    <row r="18539" spans="13:20" x14ac:dyDescent="0.2">
      <c r="M18539">
        <v>1</v>
      </c>
      <c r="P18539" s="10"/>
      <c r="R18539" s="10"/>
      <c r="S18539" s="10"/>
      <c r="T18539" s="10"/>
    </row>
    <row r="18540" spans="13:20" x14ac:dyDescent="0.2">
      <c r="M18540">
        <v>0</v>
      </c>
      <c r="P18540" s="10"/>
      <c r="R18540" s="10"/>
      <c r="S18540" s="10"/>
      <c r="T18540" s="10"/>
    </row>
    <row r="18541" spans="13:20" x14ac:dyDescent="0.2">
      <c r="M18541">
        <v>1</v>
      </c>
      <c r="P18541" s="10"/>
      <c r="R18541" s="10"/>
      <c r="S18541" s="10"/>
      <c r="T18541" s="10"/>
    </row>
    <row r="18542" spans="13:20" x14ac:dyDescent="0.2">
      <c r="M18542">
        <v>0</v>
      </c>
      <c r="P18542" s="10"/>
      <c r="R18542" s="10"/>
      <c r="S18542" s="10"/>
      <c r="T18542" s="10"/>
    </row>
    <row r="18543" spans="13:20" x14ac:dyDescent="0.2">
      <c r="M18543">
        <v>0</v>
      </c>
      <c r="P18543" s="10"/>
      <c r="R18543" s="10"/>
      <c r="S18543" s="10"/>
      <c r="T18543" s="10"/>
    </row>
    <row r="18544" spans="13:20" x14ac:dyDescent="0.2">
      <c r="M18544">
        <v>0</v>
      </c>
      <c r="P18544" s="10"/>
      <c r="R18544" s="10"/>
      <c r="S18544" s="10"/>
      <c r="T18544" s="10"/>
    </row>
    <row r="18545" spans="13:20" x14ac:dyDescent="0.2">
      <c r="M18545">
        <v>1</v>
      </c>
      <c r="P18545" s="10"/>
      <c r="R18545" s="10"/>
      <c r="S18545" s="10"/>
      <c r="T18545" s="10"/>
    </row>
    <row r="18546" spans="13:20" x14ac:dyDescent="0.2">
      <c r="M18546">
        <v>0</v>
      </c>
      <c r="P18546" s="10"/>
      <c r="R18546" s="10"/>
      <c r="S18546" s="10"/>
      <c r="T18546" s="10"/>
    </row>
    <row r="18547" spans="13:20" x14ac:dyDescent="0.2">
      <c r="M18547">
        <v>0</v>
      </c>
      <c r="P18547" s="10"/>
      <c r="R18547" s="10"/>
      <c r="S18547" s="10"/>
      <c r="T18547" s="10"/>
    </row>
    <row r="18548" spans="13:20" x14ac:dyDescent="0.2">
      <c r="M18548">
        <v>1</v>
      </c>
      <c r="P18548" s="10"/>
      <c r="R18548" s="10"/>
      <c r="S18548" s="10"/>
      <c r="T18548" s="10"/>
    </row>
    <row r="18549" spans="13:20" x14ac:dyDescent="0.2">
      <c r="M18549">
        <v>0</v>
      </c>
      <c r="P18549" s="10"/>
      <c r="R18549" s="10"/>
      <c r="S18549" s="10"/>
      <c r="T18549" s="10"/>
    </row>
    <row r="18550" spans="13:20" x14ac:dyDescent="0.2">
      <c r="M18550">
        <v>1</v>
      </c>
      <c r="P18550" s="10"/>
      <c r="R18550" s="10"/>
      <c r="S18550" s="10"/>
      <c r="T18550" s="10"/>
    </row>
    <row r="18551" spans="13:20" x14ac:dyDescent="0.2">
      <c r="M18551">
        <v>0</v>
      </c>
      <c r="P18551" s="10"/>
      <c r="R18551" s="10"/>
      <c r="S18551" s="10"/>
      <c r="T18551" s="10"/>
    </row>
    <row r="18552" spans="13:20" x14ac:dyDescent="0.2">
      <c r="M18552">
        <v>0</v>
      </c>
      <c r="P18552" s="10"/>
      <c r="R18552" s="10"/>
      <c r="S18552" s="10"/>
      <c r="T18552" s="10"/>
    </row>
    <row r="18553" spans="13:20" x14ac:dyDescent="0.2">
      <c r="M18553">
        <v>1</v>
      </c>
      <c r="P18553" s="10"/>
      <c r="R18553" s="10"/>
      <c r="S18553" s="10"/>
      <c r="T18553" s="10"/>
    </row>
    <row r="18554" spans="13:20" x14ac:dyDescent="0.2">
      <c r="M18554">
        <v>0</v>
      </c>
      <c r="P18554" s="10"/>
      <c r="R18554" s="10"/>
      <c r="S18554" s="10"/>
      <c r="T18554" s="10"/>
    </row>
    <row r="18555" spans="13:20" x14ac:dyDescent="0.2">
      <c r="M18555">
        <v>0</v>
      </c>
      <c r="P18555" s="10"/>
      <c r="R18555" s="10"/>
      <c r="S18555" s="10"/>
      <c r="T18555" s="10"/>
    </row>
    <row r="18556" spans="13:20" x14ac:dyDescent="0.2">
      <c r="M18556">
        <v>0</v>
      </c>
      <c r="P18556" s="10"/>
      <c r="R18556" s="10"/>
      <c r="S18556" s="10"/>
      <c r="T18556" s="10"/>
    </row>
    <row r="18557" spans="13:20" x14ac:dyDescent="0.2">
      <c r="M18557">
        <v>1</v>
      </c>
      <c r="P18557" s="10"/>
      <c r="R18557" s="10"/>
      <c r="S18557" s="10"/>
      <c r="T18557" s="10"/>
    </row>
    <row r="18558" spans="13:20" x14ac:dyDescent="0.2">
      <c r="M18558">
        <v>0</v>
      </c>
      <c r="P18558" s="10"/>
      <c r="R18558" s="10"/>
      <c r="S18558" s="10"/>
      <c r="T18558" s="10"/>
    </row>
    <row r="18559" spans="13:20" x14ac:dyDescent="0.2">
      <c r="M18559">
        <v>1</v>
      </c>
      <c r="P18559" s="10"/>
      <c r="R18559" s="10"/>
      <c r="S18559" s="10"/>
      <c r="T18559" s="10"/>
    </row>
    <row r="18560" spans="13:20" x14ac:dyDescent="0.2">
      <c r="M18560">
        <v>0</v>
      </c>
      <c r="P18560" s="10"/>
      <c r="R18560" s="10"/>
      <c r="S18560" s="10"/>
      <c r="T18560" s="10"/>
    </row>
    <row r="18561" spans="13:20" x14ac:dyDescent="0.2">
      <c r="M18561">
        <v>0</v>
      </c>
      <c r="P18561" s="10"/>
      <c r="R18561" s="10"/>
      <c r="S18561" s="10"/>
      <c r="T18561" s="10"/>
    </row>
    <row r="18562" spans="13:20" x14ac:dyDescent="0.2">
      <c r="M18562">
        <v>0</v>
      </c>
      <c r="P18562" s="10"/>
      <c r="R18562" s="10"/>
      <c r="S18562" s="10"/>
      <c r="T18562" s="10"/>
    </row>
    <row r="18563" spans="13:20" x14ac:dyDescent="0.2">
      <c r="M18563">
        <v>1</v>
      </c>
      <c r="P18563" s="10"/>
      <c r="R18563" s="10"/>
      <c r="S18563" s="10"/>
      <c r="T18563" s="10"/>
    </row>
    <row r="18564" spans="13:20" x14ac:dyDescent="0.2">
      <c r="M18564">
        <v>0</v>
      </c>
      <c r="P18564" s="10"/>
      <c r="R18564" s="10"/>
      <c r="S18564" s="10"/>
      <c r="T18564" s="10"/>
    </row>
    <row r="18565" spans="13:20" x14ac:dyDescent="0.2">
      <c r="M18565">
        <v>0</v>
      </c>
      <c r="P18565" s="10"/>
      <c r="R18565" s="10"/>
      <c r="S18565" s="10"/>
      <c r="T18565" s="10"/>
    </row>
    <row r="18566" spans="13:20" x14ac:dyDescent="0.2">
      <c r="M18566">
        <v>1</v>
      </c>
      <c r="P18566" s="10"/>
      <c r="R18566" s="10"/>
      <c r="S18566" s="10"/>
      <c r="T18566" s="10"/>
    </row>
    <row r="18567" spans="13:20" x14ac:dyDescent="0.2">
      <c r="M18567">
        <v>0</v>
      </c>
      <c r="P18567" s="10"/>
      <c r="R18567" s="10"/>
      <c r="S18567" s="10"/>
      <c r="T18567" s="10"/>
    </row>
    <row r="18568" spans="13:20" x14ac:dyDescent="0.2">
      <c r="M18568">
        <v>0</v>
      </c>
      <c r="P18568" s="10"/>
      <c r="R18568" s="10"/>
      <c r="S18568" s="10"/>
      <c r="T18568" s="10"/>
    </row>
    <row r="18569" spans="13:20" x14ac:dyDescent="0.2">
      <c r="M18569">
        <v>1</v>
      </c>
      <c r="P18569" s="10"/>
      <c r="R18569" s="10"/>
      <c r="S18569" s="10"/>
      <c r="T18569" s="10"/>
    </row>
    <row r="18570" spans="13:20" x14ac:dyDescent="0.2">
      <c r="M18570">
        <v>0</v>
      </c>
      <c r="P18570" s="10"/>
      <c r="R18570" s="10"/>
      <c r="S18570" s="10"/>
      <c r="T18570" s="10"/>
    </row>
    <row r="18571" spans="13:20" x14ac:dyDescent="0.2">
      <c r="M18571">
        <v>0</v>
      </c>
      <c r="P18571" s="10"/>
      <c r="R18571" s="10"/>
      <c r="S18571" s="10"/>
      <c r="T18571" s="10"/>
    </row>
    <row r="18572" spans="13:20" x14ac:dyDescent="0.2">
      <c r="M18572">
        <v>1</v>
      </c>
      <c r="P18572" s="10"/>
      <c r="R18572" s="10"/>
      <c r="S18572" s="10"/>
      <c r="T18572" s="10"/>
    </row>
    <row r="18573" spans="13:20" x14ac:dyDescent="0.2">
      <c r="M18573">
        <v>0</v>
      </c>
      <c r="P18573" s="10"/>
      <c r="R18573" s="10"/>
      <c r="S18573" s="10"/>
      <c r="T18573" s="10"/>
    </row>
    <row r="18574" spans="13:20" x14ac:dyDescent="0.2">
      <c r="M18574">
        <v>0</v>
      </c>
      <c r="P18574" s="10"/>
      <c r="R18574" s="10"/>
      <c r="S18574" s="10"/>
      <c r="T18574" s="10"/>
    </row>
    <row r="18575" spans="13:20" x14ac:dyDescent="0.2">
      <c r="M18575">
        <v>1</v>
      </c>
      <c r="P18575" s="10"/>
      <c r="R18575" s="10"/>
      <c r="S18575" s="10"/>
      <c r="T18575" s="10"/>
    </row>
    <row r="18576" spans="13:20" x14ac:dyDescent="0.2">
      <c r="M18576">
        <v>0</v>
      </c>
      <c r="P18576" s="10"/>
      <c r="R18576" s="10"/>
      <c r="S18576" s="10"/>
      <c r="T18576" s="10"/>
    </row>
    <row r="18577" spans="13:20" x14ac:dyDescent="0.2">
      <c r="M18577">
        <v>0</v>
      </c>
      <c r="P18577" s="10"/>
      <c r="R18577" s="10"/>
      <c r="S18577" s="10"/>
      <c r="T18577" s="10"/>
    </row>
    <row r="18578" spans="13:20" x14ac:dyDescent="0.2">
      <c r="M18578">
        <v>1</v>
      </c>
      <c r="P18578" s="10"/>
      <c r="R18578" s="10"/>
      <c r="S18578" s="10"/>
      <c r="T18578" s="10"/>
    </row>
    <row r="18579" spans="13:20" x14ac:dyDescent="0.2">
      <c r="M18579">
        <v>0</v>
      </c>
      <c r="P18579" s="10"/>
      <c r="R18579" s="10"/>
      <c r="S18579" s="10"/>
      <c r="T18579" s="10"/>
    </row>
    <row r="18580" spans="13:20" x14ac:dyDescent="0.2">
      <c r="M18580">
        <v>0</v>
      </c>
      <c r="P18580" s="10"/>
      <c r="R18580" s="10"/>
      <c r="S18580" s="10"/>
      <c r="T18580" s="10"/>
    </row>
    <row r="18581" spans="13:20" x14ac:dyDescent="0.2">
      <c r="M18581">
        <v>1</v>
      </c>
      <c r="P18581" s="10"/>
      <c r="R18581" s="10"/>
      <c r="S18581" s="10"/>
      <c r="T18581" s="10"/>
    </row>
    <row r="18582" spans="13:20" x14ac:dyDescent="0.2">
      <c r="M18582">
        <v>0</v>
      </c>
      <c r="P18582" s="10"/>
      <c r="R18582" s="10"/>
      <c r="S18582" s="10"/>
      <c r="T18582" s="10"/>
    </row>
    <row r="18583" spans="13:20" x14ac:dyDescent="0.2">
      <c r="M18583">
        <v>0</v>
      </c>
      <c r="P18583" s="10"/>
      <c r="R18583" s="10"/>
      <c r="S18583" s="10"/>
      <c r="T18583" s="10"/>
    </row>
    <row r="18584" spans="13:20" x14ac:dyDescent="0.2">
      <c r="M18584">
        <v>1</v>
      </c>
      <c r="P18584" s="10"/>
      <c r="R18584" s="10"/>
      <c r="S18584" s="10"/>
      <c r="T18584" s="10"/>
    </row>
    <row r="18585" spans="13:20" x14ac:dyDescent="0.2">
      <c r="M18585">
        <v>0</v>
      </c>
      <c r="P18585" s="10"/>
      <c r="R18585" s="10"/>
      <c r="S18585" s="10"/>
      <c r="T18585" s="10"/>
    </row>
    <row r="18586" spans="13:20" x14ac:dyDescent="0.2">
      <c r="M18586">
        <v>0</v>
      </c>
      <c r="P18586" s="10"/>
      <c r="R18586" s="10"/>
      <c r="S18586" s="10"/>
      <c r="T18586" s="10"/>
    </row>
    <row r="18587" spans="13:20" x14ac:dyDescent="0.2">
      <c r="M18587">
        <v>1</v>
      </c>
      <c r="P18587" s="10"/>
      <c r="R18587" s="10"/>
      <c r="S18587" s="10"/>
      <c r="T18587" s="10"/>
    </row>
    <row r="18588" spans="13:20" x14ac:dyDescent="0.2">
      <c r="M18588">
        <v>0</v>
      </c>
      <c r="P18588" s="10"/>
      <c r="R18588" s="10"/>
      <c r="S18588" s="10"/>
      <c r="T18588" s="10"/>
    </row>
    <row r="18589" spans="13:20" x14ac:dyDescent="0.2">
      <c r="M18589">
        <v>1</v>
      </c>
      <c r="P18589" s="10"/>
      <c r="R18589" s="10"/>
      <c r="S18589" s="10"/>
      <c r="T18589" s="10"/>
    </row>
    <row r="18590" spans="13:20" x14ac:dyDescent="0.2">
      <c r="M18590">
        <v>0</v>
      </c>
      <c r="P18590" s="10"/>
      <c r="R18590" s="10"/>
      <c r="S18590" s="10"/>
      <c r="T18590" s="10"/>
    </row>
    <row r="18591" spans="13:20" x14ac:dyDescent="0.2">
      <c r="M18591">
        <v>0</v>
      </c>
      <c r="P18591" s="10"/>
      <c r="R18591" s="10"/>
      <c r="S18591" s="10"/>
      <c r="T18591" s="10"/>
    </row>
    <row r="18592" spans="13:20" x14ac:dyDescent="0.2">
      <c r="M18592">
        <v>1</v>
      </c>
      <c r="P18592" s="10"/>
      <c r="R18592" s="10"/>
      <c r="S18592" s="10"/>
      <c r="T18592" s="10"/>
    </row>
    <row r="18593" spans="13:20" x14ac:dyDescent="0.2">
      <c r="M18593">
        <v>0</v>
      </c>
      <c r="P18593" s="10"/>
      <c r="R18593" s="10"/>
      <c r="S18593" s="10"/>
      <c r="T18593" s="10"/>
    </row>
    <row r="18594" spans="13:20" x14ac:dyDescent="0.2">
      <c r="M18594">
        <v>1</v>
      </c>
      <c r="P18594" s="10"/>
      <c r="R18594" s="10"/>
      <c r="S18594" s="10"/>
      <c r="T18594" s="10"/>
    </row>
    <row r="18595" spans="13:20" x14ac:dyDescent="0.2">
      <c r="M18595">
        <v>0</v>
      </c>
      <c r="P18595" s="10"/>
      <c r="R18595" s="10"/>
      <c r="S18595" s="10"/>
      <c r="T18595" s="10"/>
    </row>
    <row r="18596" spans="13:20" x14ac:dyDescent="0.2">
      <c r="M18596">
        <v>1</v>
      </c>
      <c r="P18596" s="10"/>
      <c r="R18596" s="10"/>
      <c r="S18596" s="10"/>
      <c r="T18596" s="10"/>
    </row>
    <row r="18597" spans="13:20" x14ac:dyDescent="0.2">
      <c r="M18597">
        <v>0</v>
      </c>
      <c r="P18597" s="10"/>
      <c r="R18597" s="10"/>
      <c r="S18597" s="10"/>
      <c r="T18597" s="10"/>
    </row>
    <row r="18598" spans="13:20" x14ac:dyDescent="0.2">
      <c r="M18598">
        <v>1</v>
      </c>
      <c r="P18598" s="10"/>
      <c r="R18598" s="10"/>
      <c r="S18598" s="10"/>
      <c r="T18598" s="10"/>
    </row>
    <row r="18599" spans="13:20" x14ac:dyDescent="0.2">
      <c r="M18599">
        <v>0</v>
      </c>
      <c r="P18599" s="10"/>
      <c r="R18599" s="10"/>
      <c r="S18599" s="10"/>
      <c r="T18599" s="10"/>
    </row>
    <row r="18600" spans="13:20" x14ac:dyDescent="0.2">
      <c r="M18600">
        <v>0</v>
      </c>
      <c r="P18600" s="10"/>
      <c r="R18600" s="10"/>
      <c r="S18600" s="10"/>
      <c r="T18600" s="10"/>
    </row>
    <row r="18601" spans="13:20" x14ac:dyDescent="0.2">
      <c r="M18601">
        <v>1</v>
      </c>
      <c r="P18601" s="10"/>
      <c r="R18601" s="10"/>
      <c r="S18601" s="10"/>
      <c r="T18601" s="10"/>
    </row>
    <row r="18602" spans="13:20" x14ac:dyDescent="0.2">
      <c r="M18602">
        <v>0</v>
      </c>
      <c r="P18602" s="10"/>
      <c r="R18602" s="10"/>
      <c r="S18602" s="10"/>
      <c r="T18602" s="10"/>
    </row>
    <row r="18603" spans="13:20" x14ac:dyDescent="0.2">
      <c r="M18603">
        <v>0</v>
      </c>
      <c r="P18603" s="10"/>
      <c r="R18603" s="10"/>
      <c r="S18603" s="10"/>
      <c r="T18603" s="10"/>
    </row>
    <row r="18604" spans="13:20" x14ac:dyDescent="0.2">
      <c r="M18604">
        <v>1</v>
      </c>
      <c r="P18604" s="10"/>
      <c r="R18604" s="10"/>
      <c r="S18604" s="10"/>
      <c r="T18604" s="10"/>
    </row>
    <row r="18605" spans="13:20" x14ac:dyDescent="0.2">
      <c r="M18605">
        <v>0</v>
      </c>
      <c r="P18605" s="10"/>
      <c r="R18605" s="10"/>
      <c r="S18605" s="10"/>
      <c r="T18605" s="10"/>
    </row>
    <row r="18606" spans="13:20" x14ac:dyDescent="0.2">
      <c r="M18606">
        <v>0</v>
      </c>
      <c r="P18606" s="10"/>
      <c r="R18606" s="10"/>
      <c r="S18606" s="10"/>
      <c r="T18606" s="10"/>
    </row>
    <row r="18607" spans="13:20" x14ac:dyDescent="0.2">
      <c r="M18607">
        <v>1</v>
      </c>
      <c r="P18607" s="10"/>
      <c r="R18607" s="10"/>
      <c r="S18607" s="10"/>
      <c r="T18607" s="10"/>
    </row>
    <row r="18608" spans="13:20" x14ac:dyDescent="0.2">
      <c r="M18608">
        <v>0</v>
      </c>
      <c r="P18608" s="10"/>
      <c r="R18608" s="10"/>
      <c r="S18608" s="10"/>
      <c r="T18608" s="10"/>
    </row>
    <row r="18609" spans="13:20" x14ac:dyDescent="0.2">
      <c r="M18609">
        <v>0</v>
      </c>
      <c r="P18609" s="10"/>
      <c r="R18609" s="10"/>
      <c r="S18609" s="10"/>
      <c r="T18609" s="10"/>
    </row>
    <row r="18610" spans="13:20" x14ac:dyDescent="0.2">
      <c r="M18610">
        <v>1</v>
      </c>
      <c r="P18610" s="10"/>
      <c r="R18610" s="10"/>
      <c r="S18610" s="10"/>
      <c r="T18610" s="10"/>
    </row>
    <row r="18611" spans="13:20" x14ac:dyDescent="0.2">
      <c r="M18611">
        <v>0</v>
      </c>
      <c r="P18611" s="10"/>
      <c r="R18611" s="10"/>
      <c r="S18611" s="10"/>
      <c r="T18611" s="10"/>
    </row>
    <row r="18612" spans="13:20" x14ac:dyDescent="0.2">
      <c r="M18612">
        <v>0</v>
      </c>
      <c r="P18612" s="10"/>
      <c r="R18612" s="10"/>
      <c r="S18612" s="10"/>
      <c r="T18612" s="10"/>
    </row>
    <row r="18613" spans="13:20" x14ac:dyDescent="0.2">
      <c r="M18613">
        <v>1</v>
      </c>
      <c r="P18613" s="10"/>
      <c r="R18613" s="10"/>
      <c r="S18613" s="10"/>
      <c r="T18613" s="10"/>
    </row>
    <row r="18614" spans="13:20" x14ac:dyDescent="0.2">
      <c r="M18614">
        <v>0</v>
      </c>
      <c r="P18614" s="10"/>
      <c r="R18614" s="10"/>
      <c r="S18614" s="10"/>
      <c r="T18614" s="10"/>
    </row>
    <row r="18615" spans="13:20" x14ac:dyDescent="0.2">
      <c r="M18615">
        <v>1</v>
      </c>
      <c r="P18615" s="10"/>
      <c r="R18615" s="10"/>
      <c r="S18615" s="10"/>
      <c r="T18615" s="10"/>
    </row>
    <row r="18616" spans="13:20" x14ac:dyDescent="0.2">
      <c r="M18616">
        <v>0</v>
      </c>
      <c r="P18616" s="10"/>
      <c r="R18616" s="10"/>
      <c r="S18616" s="10"/>
      <c r="T18616" s="10"/>
    </row>
    <row r="18617" spans="13:20" x14ac:dyDescent="0.2">
      <c r="M18617">
        <v>0</v>
      </c>
      <c r="P18617" s="10"/>
      <c r="R18617" s="10"/>
      <c r="S18617" s="10"/>
      <c r="T18617" s="10"/>
    </row>
    <row r="18618" spans="13:20" x14ac:dyDescent="0.2">
      <c r="M18618">
        <v>0</v>
      </c>
      <c r="P18618" s="10"/>
      <c r="R18618" s="10"/>
      <c r="S18618" s="10"/>
      <c r="T18618" s="10"/>
    </row>
    <row r="18619" spans="13:20" x14ac:dyDescent="0.2">
      <c r="M18619">
        <v>1</v>
      </c>
      <c r="P18619" s="10"/>
      <c r="R18619" s="10"/>
      <c r="S18619" s="10"/>
      <c r="T18619" s="10"/>
    </row>
    <row r="18620" spans="13:20" x14ac:dyDescent="0.2">
      <c r="M18620">
        <v>0</v>
      </c>
      <c r="P18620" s="10"/>
      <c r="R18620" s="10"/>
      <c r="S18620" s="10"/>
      <c r="T18620" s="10"/>
    </row>
    <row r="18621" spans="13:20" x14ac:dyDescent="0.2">
      <c r="M18621">
        <v>0</v>
      </c>
      <c r="P18621" s="10"/>
      <c r="R18621" s="10"/>
      <c r="S18621" s="10"/>
      <c r="T18621" s="10"/>
    </row>
    <row r="18622" spans="13:20" x14ac:dyDescent="0.2">
      <c r="M18622">
        <v>1</v>
      </c>
      <c r="P18622" s="10"/>
      <c r="R18622" s="10"/>
      <c r="S18622" s="10"/>
      <c r="T18622" s="10"/>
    </row>
    <row r="18623" spans="13:20" x14ac:dyDescent="0.2">
      <c r="M18623">
        <v>0</v>
      </c>
      <c r="P18623" s="10"/>
      <c r="R18623" s="10"/>
      <c r="S18623" s="10"/>
      <c r="T18623" s="10"/>
    </row>
    <row r="18624" spans="13:20" x14ac:dyDescent="0.2">
      <c r="M18624">
        <v>0</v>
      </c>
      <c r="P18624" s="10"/>
      <c r="R18624" s="10"/>
      <c r="S18624" s="10"/>
      <c r="T18624" s="10"/>
    </row>
    <row r="18625" spans="13:20" x14ac:dyDescent="0.2">
      <c r="M18625">
        <v>1</v>
      </c>
      <c r="P18625" s="10"/>
      <c r="R18625" s="10"/>
      <c r="S18625" s="10"/>
      <c r="T18625" s="10"/>
    </row>
    <row r="18626" spans="13:20" x14ac:dyDescent="0.2">
      <c r="M18626">
        <v>0</v>
      </c>
      <c r="P18626" s="10"/>
      <c r="R18626" s="10"/>
      <c r="S18626" s="10"/>
      <c r="T18626" s="10"/>
    </row>
    <row r="18627" spans="13:20" x14ac:dyDescent="0.2">
      <c r="M18627">
        <v>0</v>
      </c>
      <c r="P18627" s="10"/>
      <c r="R18627" s="10"/>
      <c r="S18627" s="10"/>
      <c r="T18627" s="10"/>
    </row>
    <row r="18628" spans="13:20" x14ac:dyDescent="0.2">
      <c r="M18628">
        <v>1</v>
      </c>
      <c r="P18628" s="10"/>
      <c r="R18628" s="10"/>
      <c r="S18628" s="10"/>
      <c r="T18628" s="10"/>
    </row>
    <row r="18629" spans="13:20" x14ac:dyDescent="0.2">
      <c r="M18629">
        <v>0</v>
      </c>
      <c r="P18629" s="10"/>
      <c r="R18629" s="10"/>
      <c r="S18629" s="10"/>
      <c r="T18629" s="10"/>
    </row>
    <row r="18630" spans="13:20" x14ac:dyDescent="0.2">
      <c r="M18630">
        <v>0</v>
      </c>
      <c r="P18630" s="10"/>
      <c r="R18630" s="10"/>
      <c r="S18630" s="10"/>
      <c r="T18630" s="10"/>
    </row>
    <row r="18631" spans="13:20" x14ac:dyDescent="0.2">
      <c r="M18631">
        <v>0</v>
      </c>
      <c r="P18631" s="10"/>
      <c r="R18631" s="10"/>
      <c r="S18631" s="10"/>
      <c r="T18631" s="10"/>
    </row>
    <row r="18632" spans="13:20" x14ac:dyDescent="0.2">
      <c r="M18632">
        <v>0</v>
      </c>
      <c r="P18632" s="10"/>
      <c r="R18632" s="10"/>
      <c r="S18632" s="10"/>
      <c r="T18632" s="10"/>
    </row>
    <row r="18633" spans="13:20" x14ac:dyDescent="0.2">
      <c r="M18633">
        <v>0</v>
      </c>
      <c r="P18633" s="10"/>
      <c r="R18633" s="10"/>
      <c r="S18633" s="10"/>
      <c r="T18633" s="10"/>
    </row>
    <row r="18634" spans="13:20" x14ac:dyDescent="0.2">
      <c r="M18634">
        <v>0</v>
      </c>
      <c r="P18634" s="10"/>
      <c r="R18634" s="10"/>
      <c r="S18634" s="10"/>
      <c r="T18634" s="10"/>
    </row>
    <row r="18635" spans="13:20" x14ac:dyDescent="0.2">
      <c r="M18635">
        <v>0</v>
      </c>
      <c r="P18635" s="10"/>
      <c r="R18635" s="10"/>
      <c r="S18635" s="10"/>
      <c r="T18635" s="10"/>
    </row>
    <row r="18636" spans="13:20" x14ac:dyDescent="0.2">
      <c r="M18636">
        <v>0</v>
      </c>
      <c r="P18636" s="10"/>
      <c r="R18636" s="10"/>
      <c r="S18636" s="10"/>
      <c r="T18636" s="10"/>
    </row>
    <row r="18637" spans="13:20" x14ac:dyDescent="0.2">
      <c r="M18637">
        <v>0</v>
      </c>
      <c r="P18637" s="10"/>
      <c r="R18637" s="10"/>
      <c r="S18637" s="10"/>
      <c r="T18637" s="10"/>
    </row>
    <row r="18638" spans="13:20" x14ac:dyDescent="0.2">
      <c r="M18638">
        <v>0</v>
      </c>
      <c r="P18638" s="10"/>
      <c r="R18638" s="10"/>
      <c r="S18638" s="10"/>
      <c r="T18638" s="10"/>
    </row>
    <row r="18639" spans="13:20" x14ac:dyDescent="0.2">
      <c r="M18639">
        <v>0</v>
      </c>
      <c r="P18639" s="10"/>
      <c r="R18639" s="10"/>
      <c r="S18639" s="10"/>
      <c r="T18639" s="10"/>
    </row>
    <row r="18640" spans="13:20" x14ac:dyDescent="0.2">
      <c r="M18640">
        <v>0</v>
      </c>
      <c r="P18640" s="10"/>
      <c r="R18640" s="10"/>
      <c r="S18640" s="10"/>
      <c r="T18640" s="10"/>
    </row>
    <row r="18641" spans="13:20" x14ac:dyDescent="0.2">
      <c r="M18641">
        <v>0</v>
      </c>
      <c r="P18641" s="10"/>
      <c r="R18641" s="10"/>
      <c r="S18641" s="10"/>
      <c r="T18641" s="10"/>
    </row>
    <row r="18642" spans="13:20" x14ac:dyDescent="0.2">
      <c r="M18642">
        <v>0</v>
      </c>
      <c r="P18642" s="10"/>
      <c r="R18642" s="10"/>
      <c r="S18642" s="10"/>
      <c r="T18642" s="10"/>
    </row>
    <row r="18643" spans="13:20" x14ac:dyDescent="0.2">
      <c r="M18643">
        <v>0</v>
      </c>
      <c r="P18643" s="10"/>
      <c r="R18643" s="10"/>
      <c r="S18643" s="10"/>
      <c r="T18643" s="10"/>
    </row>
    <row r="18644" spans="13:20" x14ac:dyDescent="0.2">
      <c r="M18644">
        <v>0</v>
      </c>
      <c r="P18644" s="10"/>
      <c r="R18644" s="10"/>
      <c r="S18644" s="10"/>
      <c r="T18644" s="10"/>
    </row>
    <row r="18645" spans="13:20" x14ac:dyDescent="0.2">
      <c r="M18645">
        <v>0</v>
      </c>
      <c r="P18645" s="10"/>
      <c r="R18645" s="10"/>
      <c r="S18645" s="10"/>
      <c r="T18645" s="10"/>
    </row>
    <row r="18646" spans="13:20" x14ac:dyDescent="0.2">
      <c r="M18646">
        <v>0</v>
      </c>
      <c r="P18646" s="10"/>
      <c r="R18646" s="10"/>
      <c r="S18646" s="10"/>
      <c r="T18646" s="10"/>
    </row>
    <row r="18647" spans="13:20" x14ac:dyDescent="0.2">
      <c r="M18647">
        <v>0</v>
      </c>
      <c r="P18647" s="10"/>
      <c r="R18647" s="10"/>
      <c r="S18647" s="10"/>
      <c r="T18647" s="10"/>
    </row>
    <row r="18648" spans="13:20" x14ac:dyDescent="0.2">
      <c r="M18648">
        <v>0</v>
      </c>
      <c r="P18648" s="10"/>
      <c r="R18648" s="10"/>
      <c r="S18648" s="10"/>
      <c r="T18648" s="10"/>
    </row>
    <row r="18649" spans="13:20" x14ac:dyDescent="0.2">
      <c r="M18649">
        <v>0</v>
      </c>
      <c r="P18649" s="10"/>
      <c r="R18649" s="10"/>
      <c r="S18649" s="10"/>
      <c r="T18649" s="10"/>
    </row>
    <row r="18650" spans="13:20" x14ac:dyDescent="0.2">
      <c r="M18650">
        <v>0</v>
      </c>
      <c r="P18650" s="10"/>
      <c r="R18650" s="10"/>
      <c r="S18650" s="10"/>
      <c r="T18650" s="10"/>
    </row>
    <row r="18651" spans="13:20" x14ac:dyDescent="0.2">
      <c r="M18651">
        <v>0</v>
      </c>
      <c r="P18651" s="10"/>
      <c r="R18651" s="10"/>
      <c r="S18651" s="10"/>
      <c r="T18651" s="10"/>
    </row>
    <row r="18652" spans="13:20" x14ac:dyDescent="0.2">
      <c r="M18652">
        <v>0</v>
      </c>
      <c r="P18652" s="10"/>
      <c r="R18652" s="10"/>
      <c r="S18652" s="10"/>
      <c r="T18652" s="10"/>
    </row>
    <row r="18653" spans="13:20" x14ac:dyDescent="0.2">
      <c r="M18653">
        <v>0</v>
      </c>
      <c r="P18653" s="10"/>
      <c r="R18653" s="10"/>
      <c r="S18653" s="10"/>
      <c r="T18653" s="10"/>
    </row>
    <row r="18654" spans="13:20" x14ac:dyDescent="0.2">
      <c r="M18654">
        <v>0</v>
      </c>
      <c r="P18654" s="10"/>
      <c r="R18654" s="10"/>
      <c r="S18654" s="10"/>
      <c r="T18654" s="10"/>
    </row>
    <row r="18655" spans="13:20" x14ac:dyDescent="0.2">
      <c r="M18655">
        <v>0</v>
      </c>
      <c r="P18655" s="10"/>
      <c r="R18655" s="10"/>
      <c r="S18655" s="10"/>
      <c r="T18655" s="10"/>
    </row>
    <row r="18656" spans="13:20" x14ac:dyDescent="0.2">
      <c r="M18656">
        <v>0</v>
      </c>
      <c r="P18656" s="10"/>
      <c r="R18656" s="10"/>
      <c r="S18656" s="10"/>
      <c r="T18656" s="10"/>
    </row>
    <row r="18657" spans="13:20" x14ac:dyDescent="0.2">
      <c r="M18657">
        <v>0</v>
      </c>
      <c r="P18657" s="10"/>
      <c r="R18657" s="10"/>
      <c r="S18657" s="10"/>
      <c r="T18657" s="10"/>
    </row>
    <row r="18658" spans="13:20" x14ac:dyDescent="0.2">
      <c r="M18658">
        <v>0</v>
      </c>
      <c r="P18658" s="10"/>
      <c r="R18658" s="10"/>
      <c r="S18658" s="10"/>
      <c r="T18658" s="10"/>
    </row>
    <row r="18659" spans="13:20" x14ac:dyDescent="0.2">
      <c r="M18659">
        <v>0</v>
      </c>
      <c r="P18659" s="10"/>
      <c r="R18659" s="10"/>
      <c r="S18659" s="10"/>
      <c r="T18659" s="10"/>
    </row>
    <row r="18660" spans="13:20" x14ac:dyDescent="0.2">
      <c r="M18660">
        <v>0</v>
      </c>
      <c r="P18660" s="10"/>
      <c r="R18660" s="10"/>
      <c r="S18660" s="10"/>
      <c r="T18660" s="10"/>
    </row>
    <row r="18661" spans="13:20" x14ac:dyDescent="0.2">
      <c r="M18661">
        <v>0</v>
      </c>
      <c r="P18661" s="10"/>
      <c r="R18661" s="10"/>
      <c r="S18661" s="10"/>
      <c r="T18661" s="10"/>
    </row>
    <row r="18662" spans="13:20" x14ac:dyDescent="0.2">
      <c r="M18662">
        <v>0</v>
      </c>
      <c r="P18662" s="10"/>
      <c r="R18662" s="10"/>
      <c r="S18662" s="10"/>
      <c r="T18662" s="10"/>
    </row>
    <row r="18663" spans="13:20" x14ac:dyDescent="0.2">
      <c r="M18663">
        <v>0</v>
      </c>
      <c r="P18663" s="10"/>
      <c r="R18663" s="10"/>
      <c r="S18663" s="10"/>
      <c r="T18663" s="10"/>
    </row>
    <row r="18664" spans="13:20" x14ac:dyDescent="0.2">
      <c r="M18664">
        <v>0</v>
      </c>
      <c r="P18664" s="10"/>
      <c r="R18664" s="10"/>
      <c r="S18664" s="10"/>
      <c r="T18664" s="10"/>
    </row>
    <row r="18665" spans="13:20" x14ac:dyDescent="0.2">
      <c r="M18665">
        <v>0</v>
      </c>
      <c r="P18665" s="10"/>
      <c r="R18665" s="10"/>
      <c r="S18665" s="10"/>
      <c r="T18665" s="10"/>
    </row>
    <row r="18666" spans="13:20" x14ac:dyDescent="0.2">
      <c r="M18666">
        <v>0</v>
      </c>
      <c r="P18666" s="10"/>
      <c r="R18666" s="10"/>
      <c r="S18666" s="10"/>
      <c r="T18666" s="10"/>
    </row>
    <row r="18667" spans="13:20" x14ac:dyDescent="0.2">
      <c r="M18667">
        <v>0</v>
      </c>
      <c r="P18667" s="10"/>
      <c r="R18667" s="10"/>
      <c r="S18667" s="10"/>
      <c r="T18667" s="10"/>
    </row>
    <row r="18668" spans="13:20" x14ac:dyDescent="0.2">
      <c r="M18668">
        <v>0</v>
      </c>
      <c r="P18668" s="10"/>
      <c r="R18668" s="10"/>
      <c r="S18668" s="10"/>
      <c r="T18668" s="10"/>
    </row>
    <row r="18669" spans="13:20" x14ac:dyDescent="0.2">
      <c r="M18669">
        <v>0</v>
      </c>
      <c r="P18669" s="10"/>
      <c r="R18669" s="10"/>
      <c r="S18669" s="10"/>
      <c r="T18669" s="10"/>
    </row>
    <row r="18670" spans="13:20" x14ac:dyDescent="0.2">
      <c r="M18670">
        <v>0</v>
      </c>
      <c r="P18670" s="10"/>
      <c r="R18670" s="10"/>
      <c r="S18670" s="10"/>
      <c r="T18670" s="10"/>
    </row>
    <row r="18671" spans="13:20" x14ac:dyDescent="0.2">
      <c r="M18671">
        <v>0</v>
      </c>
      <c r="P18671" s="10"/>
      <c r="R18671" s="10"/>
      <c r="S18671" s="10"/>
      <c r="T18671" s="10"/>
    </row>
    <row r="18672" spans="13:20" x14ac:dyDescent="0.2">
      <c r="M18672">
        <v>0</v>
      </c>
      <c r="P18672" s="10"/>
      <c r="R18672" s="10"/>
      <c r="S18672" s="10"/>
      <c r="T18672" s="10"/>
    </row>
    <row r="18673" spans="13:20" x14ac:dyDescent="0.2">
      <c r="M18673">
        <v>0</v>
      </c>
      <c r="P18673" s="10"/>
      <c r="R18673" s="10"/>
      <c r="S18673" s="10"/>
      <c r="T18673" s="10"/>
    </row>
    <row r="18674" spans="13:20" x14ac:dyDescent="0.2">
      <c r="M18674">
        <v>0</v>
      </c>
      <c r="P18674" s="10"/>
      <c r="R18674" s="10"/>
      <c r="S18674" s="10"/>
      <c r="T18674" s="10"/>
    </row>
    <row r="18675" spans="13:20" x14ac:dyDescent="0.2">
      <c r="M18675">
        <v>0</v>
      </c>
      <c r="P18675" s="10"/>
      <c r="R18675" s="10"/>
      <c r="S18675" s="10"/>
      <c r="T18675" s="10"/>
    </row>
    <row r="18676" spans="13:20" x14ac:dyDescent="0.2">
      <c r="M18676">
        <v>0</v>
      </c>
      <c r="P18676" s="10"/>
      <c r="R18676" s="10"/>
      <c r="S18676" s="10"/>
      <c r="T18676" s="10"/>
    </row>
    <row r="18677" spans="13:20" x14ac:dyDescent="0.2">
      <c r="M18677">
        <v>0</v>
      </c>
      <c r="P18677" s="10"/>
      <c r="R18677" s="10"/>
      <c r="S18677" s="10"/>
      <c r="T18677" s="10"/>
    </row>
    <row r="18678" spans="13:20" x14ac:dyDescent="0.2">
      <c r="M18678">
        <v>0</v>
      </c>
      <c r="P18678" s="10"/>
      <c r="R18678" s="10"/>
      <c r="S18678" s="10"/>
      <c r="T18678" s="10"/>
    </row>
    <row r="18679" spans="13:20" x14ac:dyDescent="0.2">
      <c r="M18679">
        <v>0</v>
      </c>
      <c r="P18679" s="10"/>
      <c r="R18679" s="10"/>
      <c r="S18679" s="10"/>
      <c r="T18679" s="10"/>
    </row>
    <row r="18680" spans="13:20" x14ac:dyDescent="0.2">
      <c r="M18680">
        <v>0</v>
      </c>
      <c r="P18680" s="10"/>
      <c r="R18680" s="10"/>
      <c r="S18680" s="10"/>
      <c r="T18680" s="10"/>
    </row>
    <row r="18681" spans="13:20" x14ac:dyDescent="0.2">
      <c r="M18681">
        <v>0</v>
      </c>
      <c r="P18681" s="10"/>
      <c r="R18681" s="10"/>
      <c r="S18681" s="10"/>
      <c r="T18681" s="10"/>
    </row>
    <row r="18682" spans="13:20" x14ac:dyDescent="0.2">
      <c r="M18682">
        <v>0</v>
      </c>
      <c r="P18682" s="10"/>
      <c r="R18682" s="10"/>
      <c r="S18682" s="10"/>
      <c r="T18682" s="10"/>
    </row>
    <row r="18683" spans="13:20" x14ac:dyDescent="0.2">
      <c r="M18683">
        <v>0</v>
      </c>
      <c r="P18683" s="10"/>
      <c r="R18683" s="10"/>
      <c r="S18683" s="10"/>
      <c r="T18683" s="10"/>
    </row>
    <row r="18684" spans="13:20" x14ac:dyDescent="0.2">
      <c r="M18684">
        <v>0</v>
      </c>
      <c r="P18684" s="10"/>
      <c r="R18684" s="10"/>
      <c r="S18684" s="10"/>
      <c r="T18684" s="10"/>
    </row>
    <row r="18685" spans="13:20" x14ac:dyDescent="0.2">
      <c r="M18685">
        <v>0</v>
      </c>
      <c r="P18685" s="10"/>
      <c r="R18685" s="10"/>
      <c r="S18685" s="10"/>
      <c r="T18685" s="10"/>
    </row>
    <row r="18686" spans="13:20" x14ac:dyDescent="0.2">
      <c r="M18686">
        <v>0</v>
      </c>
      <c r="P18686" s="10"/>
      <c r="R18686" s="10"/>
      <c r="S18686" s="10"/>
      <c r="T18686" s="10"/>
    </row>
    <row r="18687" spans="13:20" x14ac:dyDescent="0.2">
      <c r="M18687">
        <v>0</v>
      </c>
      <c r="P18687" s="10"/>
      <c r="R18687" s="10"/>
      <c r="S18687" s="10"/>
      <c r="T18687" s="10"/>
    </row>
    <row r="18688" spans="13:20" x14ac:dyDescent="0.2">
      <c r="M18688">
        <v>0</v>
      </c>
      <c r="P18688" s="10"/>
      <c r="R18688" s="10"/>
      <c r="S18688" s="10"/>
      <c r="T18688" s="10"/>
    </row>
    <row r="18689" spans="13:20" x14ac:dyDescent="0.2">
      <c r="M18689">
        <v>0</v>
      </c>
      <c r="P18689" s="10"/>
      <c r="R18689" s="10"/>
      <c r="S18689" s="10"/>
      <c r="T18689" s="10"/>
    </row>
    <row r="18690" spans="13:20" x14ac:dyDescent="0.2">
      <c r="M18690">
        <v>0</v>
      </c>
      <c r="P18690" s="10"/>
      <c r="R18690" s="10"/>
      <c r="S18690" s="10"/>
      <c r="T18690" s="10"/>
    </row>
    <row r="18691" spans="13:20" x14ac:dyDescent="0.2">
      <c r="M18691">
        <v>0</v>
      </c>
      <c r="P18691" s="10"/>
      <c r="R18691" s="10"/>
      <c r="S18691" s="10"/>
      <c r="T18691" s="10"/>
    </row>
    <row r="18692" spans="13:20" x14ac:dyDescent="0.2">
      <c r="M18692">
        <v>1</v>
      </c>
      <c r="P18692" s="10"/>
      <c r="R18692" s="10"/>
      <c r="S18692" s="10"/>
      <c r="T18692" s="10"/>
    </row>
    <row r="18693" spans="13:20" x14ac:dyDescent="0.2">
      <c r="M18693">
        <v>0</v>
      </c>
      <c r="P18693" s="10"/>
      <c r="R18693" s="10"/>
      <c r="S18693" s="10"/>
      <c r="T18693" s="10"/>
    </row>
    <row r="18694" spans="13:20" x14ac:dyDescent="0.2">
      <c r="M18694">
        <v>0</v>
      </c>
      <c r="P18694" s="10"/>
      <c r="R18694" s="10"/>
      <c r="S18694" s="10"/>
      <c r="T18694" s="10"/>
    </row>
    <row r="18695" spans="13:20" x14ac:dyDescent="0.2">
      <c r="M18695">
        <v>1</v>
      </c>
      <c r="P18695" s="10"/>
      <c r="R18695" s="10"/>
      <c r="S18695" s="10"/>
      <c r="T18695" s="10"/>
    </row>
    <row r="18696" spans="13:20" x14ac:dyDescent="0.2">
      <c r="M18696">
        <v>0</v>
      </c>
      <c r="P18696" s="10"/>
      <c r="R18696" s="10"/>
      <c r="S18696" s="10"/>
      <c r="T18696" s="10"/>
    </row>
    <row r="18697" spans="13:20" x14ac:dyDescent="0.2">
      <c r="M18697">
        <v>0</v>
      </c>
      <c r="P18697" s="10"/>
      <c r="R18697" s="10"/>
      <c r="S18697" s="10"/>
      <c r="T18697" s="10"/>
    </row>
    <row r="18698" spans="13:20" x14ac:dyDescent="0.2">
      <c r="M18698">
        <v>1</v>
      </c>
      <c r="P18698" s="10"/>
      <c r="R18698" s="10"/>
      <c r="S18698" s="10"/>
      <c r="T18698" s="10"/>
    </row>
    <row r="18699" spans="13:20" x14ac:dyDescent="0.2">
      <c r="M18699">
        <v>0</v>
      </c>
      <c r="P18699" s="10"/>
      <c r="R18699" s="10"/>
      <c r="S18699" s="10"/>
      <c r="T18699" s="10"/>
    </row>
    <row r="18700" spans="13:20" x14ac:dyDescent="0.2">
      <c r="M18700">
        <v>1</v>
      </c>
      <c r="P18700" s="10"/>
      <c r="R18700" s="10"/>
      <c r="S18700" s="10"/>
      <c r="T18700" s="10"/>
    </row>
    <row r="18701" spans="13:20" x14ac:dyDescent="0.2">
      <c r="M18701">
        <v>0</v>
      </c>
      <c r="P18701" s="10"/>
      <c r="R18701" s="10"/>
      <c r="S18701" s="10"/>
      <c r="T18701" s="10"/>
    </row>
    <row r="18702" spans="13:20" x14ac:dyDescent="0.2">
      <c r="M18702">
        <v>0</v>
      </c>
      <c r="P18702" s="10"/>
      <c r="R18702" s="10"/>
      <c r="S18702" s="10"/>
      <c r="T18702" s="10"/>
    </row>
    <row r="18703" spans="13:20" x14ac:dyDescent="0.2">
      <c r="M18703">
        <v>1</v>
      </c>
      <c r="P18703" s="10"/>
      <c r="R18703" s="10"/>
      <c r="S18703" s="10"/>
      <c r="T18703" s="10"/>
    </row>
    <row r="18704" spans="13:20" x14ac:dyDescent="0.2">
      <c r="M18704">
        <v>0</v>
      </c>
      <c r="P18704" s="10"/>
      <c r="R18704" s="10"/>
      <c r="S18704" s="10"/>
      <c r="T18704" s="10"/>
    </row>
    <row r="18705" spans="13:20" x14ac:dyDescent="0.2">
      <c r="M18705">
        <v>1</v>
      </c>
      <c r="P18705" s="10"/>
      <c r="R18705" s="10"/>
      <c r="S18705" s="10"/>
      <c r="T18705" s="10"/>
    </row>
    <row r="18706" spans="13:20" x14ac:dyDescent="0.2">
      <c r="M18706">
        <v>0</v>
      </c>
      <c r="P18706" s="10"/>
      <c r="R18706" s="10"/>
      <c r="S18706" s="10"/>
      <c r="T18706" s="10"/>
    </row>
    <row r="18707" spans="13:20" x14ac:dyDescent="0.2">
      <c r="M18707">
        <v>0</v>
      </c>
      <c r="P18707" s="10"/>
      <c r="R18707" s="10"/>
      <c r="S18707" s="10"/>
      <c r="T18707" s="10"/>
    </row>
    <row r="18708" spans="13:20" x14ac:dyDescent="0.2">
      <c r="M18708">
        <v>1</v>
      </c>
      <c r="P18708" s="10"/>
      <c r="R18708" s="10"/>
      <c r="S18708" s="10"/>
      <c r="T18708" s="10"/>
    </row>
    <row r="18709" spans="13:20" x14ac:dyDescent="0.2">
      <c r="M18709">
        <v>0</v>
      </c>
      <c r="P18709" s="10"/>
      <c r="R18709" s="10"/>
      <c r="S18709" s="10"/>
      <c r="T18709" s="10"/>
    </row>
    <row r="18710" spans="13:20" x14ac:dyDescent="0.2">
      <c r="M18710">
        <v>0</v>
      </c>
      <c r="P18710" s="10"/>
      <c r="R18710" s="10"/>
      <c r="S18710" s="10"/>
      <c r="T18710" s="10"/>
    </row>
    <row r="18711" spans="13:20" x14ac:dyDescent="0.2">
      <c r="M18711">
        <v>0</v>
      </c>
      <c r="P18711" s="10"/>
      <c r="R18711" s="10"/>
      <c r="S18711" s="10"/>
      <c r="T18711" s="10"/>
    </row>
    <row r="18712" spans="13:20" x14ac:dyDescent="0.2">
      <c r="M18712">
        <v>1</v>
      </c>
      <c r="P18712" s="10"/>
      <c r="R18712" s="10"/>
      <c r="S18712" s="10"/>
      <c r="T18712" s="10"/>
    </row>
    <row r="18713" spans="13:20" x14ac:dyDescent="0.2">
      <c r="M18713">
        <v>0</v>
      </c>
      <c r="P18713" s="10"/>
      <c r="R18713" s="10"/>
      <c r="S18713" s="10"/>
      <c r="T18713" s="10"/>
    </row>
    <row r="18714" spans="13:20" x14ac:dyDescent="0.2">
      <c r="M18714">
        <v>1</v>
      </c>
      <c r="P18714" s="10"/>
      <c r="R18714" s="10"/>
      <c r="S18714" s="10"/>
      <c r="T18714" s="10"/>
    </row>
    <row r="18715" spans="13:20" x14ac:dyDescent="0.2">
      <c r="M18715">
        <v>0</v>
      </c>
      <c r="P18715" s="10"/>
      <c r="R18715" s="10"/>
      <c r="S18715" s="10"/>
      <c r="T18715" s="10"/>
    </row>
    <row r="18716" spans="13:20" x14ac:dyDescent="0.2">
      <c r="M18716">
        <v>0</v>
      </c>
      <c r="P18716" s="10"/>
      <c r="R18716" s="10"/>
      <c r="S18716" s="10"/>
      <c r="T18716" s="10"/>
    </row>
    <row r="18717" spans="13:20" x14ac:dyDescent="0.2">
      <c r="M18717">
        <v>1</v>
      </c>
      <c r="P18717" s="10"/>
      <c r="R18717" s="10"/>
      <c r="S18717" s="10"/>
      <c r="T18717" s="10"/>
    </row>
    <row r="18718" spans="13:20" x14ac:dyDescent="0.2">
      <c r="M18718">
        <v>0</v>
      </c>
      <c r="P18718" s="10"/>
      <c r="R18718" s="10"/>
      <c r="S18718" s="10"/>
      <c r="T18718" s="10"/>
    </row>
    <row r="18719" spans="13:20" x14ac:dyDescent="0.2">
      <c r="M18719">
        <v>0</v>
      </c>
      <c r="P18719" s="10"/>
      <c r="R18719" s="10"/>
      <c r="S18719" s="10"/>
      <c r="T18719" s="10"/>
    </row>
    <row r="18720" spans="13:20" x14ac:dyDescent="0.2">
      <c r="M18720">
        <v>1</v>
      </c>
      <c r="P18720" s="10"/>
      <c r="R18720" s="10"/>
      <c r="S18720" s="10"/>
      <c r="T18720" s="10"/>
    </row>
    <row r="18721" spans="13:20" x14ac:dyDescent="0.2">
      <c r="M18721">
        <v>0</v>
      </c>
      <c r="P18721" s="10"/>
      <c r="R18721" s="10"/>
      <c r="S18721" s="10"/>
      <c r="T18721" s="10"/>
    </row>
    <row r="18722" spans="13:20" x14ac:dyDescent="0.2">
      <c r="M18722">
        <v>1</v>
      </c>
      <c r="P18722" s="10"/>
      <c r="R18722" s="10"/>
      <c r="S18722" s="10"/>
      <c r="T18722" s="10"/>
    </row>
    <row r="18723" spans="13:20" x14ac:dyDescent="0.2">
      <c r="M18723">
        <v>0</v>
      </c>
      <c r="P18723" s="10"/>
      <c r="R18723" s="10"/>
      <c r="S18723" s="10"/>
      <c r="T18723" s="10"/>
    </row>
    <row r="18724" spans="13:20" x14ac:dyDescent="0.2">
      <c r="M18724">
        <v>0</v>
      </c>
      <c r="P18724" s="10"/>
      <c r="R18724" s="10"/>
      <c r="S18724" s="10"/>
      <c r="T18724" s="10"/>
    </row>
    <row r="18725" spans="13:20" x14ac:dyDescent="0.2">
      <c r="M18725">
        <v>1</v>
      </c>
      <c r="P18725" s="10"/>
      <c r="R18725" s="10"/>
      <c r="S18725" s="10"/>
      <c r="T18725" s="10"/>
    </row>
    <row r="18726" spans="13:20" x14ac:dyDescent="0.2">
      <c r="M18726">
        <v>0</v>
      </c>
      <c r="P18726" s="10"/>
      <c r="R18726" s="10"/>
      <c r="S18726" s="10"/>
      <c r="T18726" s="10"/>
    </row>
    <row r="18727" spans="13:20" x14ac:dyDescent="0.2">
      <c r="M18727">
        <v>0</v>
      </c>
      <c r="P18727" s="10"/>
      <c r="R18727" s="10"/>
      <c r="S18727" s="10"/>
      <c r="T18727" s="10"/>
    </row>
    <row r="18728" spans="13:20" x14ac:dyDescent="0.2">
      <c r="M18728">
        <v>1</v>
      </c>
      <c r="P18728" s="10"/>
      <c r="R18728" s="10"/>
      <c r="S18728" s="10"/>
      <c r="T18728" s="10"/>
    </row>
    <row r="18729" spans="13:20" x14ac:dyDescent="0.2">
      <c r="M18729">
        <v>0</v>
      </c>
      <c r="P18729" s="10"/>
      <c r="R18729" s="10"/>
      <c r="S18729" s="10"/>
      <c r="T18729" s="10"/>
    </row>
    <row r="18730" spans="13:20" x14ac:dyDescent="0.2">
      <c r="M18730">
        <v>0</v>
      </c>
      <c r="P18730" s="10"/>
      <c r="R18730" s="10"/>
      <c r="S18730" s="10"/>
      <c r="T18730" s="10"/>
    </row>
    <row r="18731" spans="13:20" x14ac:dyDescent="0.2">
      <c r="M18731">
        <v>1</v>
      </c>
      <c r="P18731" s="10"/>
      <c r="R18731" s="10"/>
      <c r="S18731" s="10"/>
      <c r="T18731" s="10"/>
    </row>
    <row r="18732" spans="13:20" x14ac:dyDescent="0.2">
      <c r="M18732">
        <v>0</v>
      </c>
      <c r="P18732" s="10"/>
      <c r="R18732" s="10"/>
      <c r="S18732" s="10"/>
      <c r="T18732" s="10"/>
    </row>
    <row r="18733" spans="13:20" x14ac:dyDescent="0.2">
      <c r="M18733">
        <v>1</v>
      </c>
      <c r="P18733" s="10"/>
      <c r="R18733" s="10"/>
      <c r="S18733" s="10"/>
      <c r="T18733" s="10"/>
    </row>
    <row r="18734" spans="13:20" x14ac:dyDescent="0.2">
      <c r="M18734">
        <v>0</v>
      </c>
      <c r="P18734" s="10"/>
      <c r="R18734" s="10"/>
      <c r="S18734" s="10"/>
      <c r="T18734" s="10"/>
    </row>
    <row r="18735" spans="13:20" x14ac:dyDescent="0.2">
      <c r="M18735">
        <v>1</v>
      </c>
      <c r="P18735" s="10"/>
      <c r="R18735" s="10"/>
      <c r="S18735" s="10"/>
      <c r="T18735" s="10"/>
    </row>
    <row r="18736" spans="13:20" x14ac:dyDescent="0.2">
      <c r="M18736">
        <v>0</v>
      </c>
      <c r="P18736" s="10"/>
      <c r="R18736" s="10"/>
      <c r="S18736" s="10"/>
      <c r="T18736" s="10"/>
    </row>
    <row r="18737" spans="13:20" x14ac:dyDescent="0.2">
      <c r="M18737">
        <v>0</v>
      </c>
      <c r="P18737" s="10"/>
      <c r="R18737" s="10"/>
      <c r="S18737" s="10"/>
      <c r="T18737" s="10"/>
    </row>
    <row r="18738" spans="13:20" x14ac:dyDescent="0.2">
      <c r="M18738">
        <v>1</v>
      </c>
      <c r="P18738" s="10"/>
      <c r="R18738" s="10"/>
      <c r="S18738" s="10"/>
      <c r="T18738" s="10"/>
    </row>
    <row r="18739" spans="13:20" x14ac:dyDescent="0.2">
      <c r="M18739">
        <v>0</v>
      </c>
      <c r="P18739" s="10"/>
      <c r="R18739" s="10"/>
      <c r="S18739" s="10"/>
      <c r="T18739" s="10"/>
    </row>
    <row r="18740" spans="13:20" x14ac:dyDescent="0.2">
      <c r="M18740">
        <v>0</v>
      </c>
      <c r="P18740" s="10"/>
      <c r="R18740" s="10"/>
      <c r="S18740" s="10"/>
      <c r="T18740" s="10"/>
    </row>
    <row r="18741" spans="13:20" x14ac:dyDescent="0.2">
      <c r="M18741">
        <v>1</v>
      </c>
      <c r="P18741" s="10"/>
      <c r="R18741" s="10"/>
      <c r="S18741" s="10"/>
      <c r="T18741" s="10"/>
    </row>
    <row r="18742" spans="13:20" x14ac:dyDescent="0.2">
      <c r="M18742">
        <v>0</v>
      </c>
      <c r="P18742" s="10"/>
      <c r="R18742" s="10"/>
      <c r="S18742" s="10"/>
      <c r="T18742" s="10"/>
    </row>
    <row r="18743" spans="13:20" x14ac:dyDescent="0.2">
      <c r="M18743">
        <v>0</v>
      </c>
      <c r="P18743" s="10"/>
      <c r="R18743" s="10"/>
      <c r="S18743" s="10"/>
      <c r="T18743" s="10"/>
    </row>
    <row r="18744" spans="13:20" x14ac:dyDescent="0.2">
      <c r="M18744">
        <v>1</v>
      </c>
      <c r="P18744" s="10"/>
      <c r="R18744" s="10"/>
      <c r="S18744" s="10"/>
      <c r="T18744" s="10"/>
    </row>
    <row r="18745" spans="13:20" x14ac:dyDescent="0.2">
      <c r="M18745">
        <v>0</v>
      </c>
      <c r="P18745" s="10"/>
      <c r="R18745" s="10"/>
      <c r="S18745" s="10"/>
      <c r="T18745" s="10"/>
    </row>
    <row r="18746" spans="13:20" x14ac:dyDescent="0.2">
      <c r="M18746">
        <v>1</v>
      </c>
      <c r="P18746" s="10"/>
      <c r="R18746" s="10"/>
      <c r="S18746" s="10"/>
      <c r="T18746" s="10"/>
    </row>
    <row r="18747" spans="13:20" x14ac:dyDescent="0.2">
      <c r="M18747">
        <v>0</v>
      </c>
      <c r="P18747" s="10"/>
      <c r="R18747" s="10"/>
      <c r="S18747" s="10"/>
      <c r="T18747" s="10"/>
    </row>
    <row r="18748" spans="13:20" x14ac:dyDescent="0.2">
      <c r="M18748">
        <v>0</v>
      </c>
      <c r="P18748" s="10"/>
      <c r="R18748" s="10"/>
      <c r="S18748" s="10"/>
      <c r="T18748" s="10"/>
    </row>
    <row r="18749" spans="13:20" x14ac:dyDescent="0.2">
      <c r="M18749">
        <v>0</v>
      </c>
      <c r="P18749" s="10"/>
      <c r="R18749" s="10"/>
      <c r="S18749" s="10"/>
      <c r="T18749" s="10"/>
    </row>
    <row r="18750" spans="13:20" x14ac:dyDescent="0.2">
      <c r="M18750">
        <v>1</v>
      </c>
      <c r="P18750" s="10"/>
      <c r="R18750" s="10"/>
      <c r="S18750" s="10"/>
      <c r="T18750" s="10"/>
    </row>
    <row r="18751" spans="13:20" x14ac:dyDescent="0.2">
      <c r="M18751">
        <v>0</v>
      </c>
      <c r="P18751" s="10"/>
      <c r="R18751" s="10"/>
      <c r="S18751" s="10"/>
      <c r="T18751" s="10"/>
    </row>
    <row r="18752" spans="13:20" x14ac:dyDescent="0.2">
      <c r="M18752">
        <v>1</v>
      </c>
      <c r="P18752" s="10"/>
      <c r="R18752" s="10"/>
      <c r="S18752" s="10"/>
      <c r="T18752" s="10"/>
    </row>
    <row r="18753" spans="13:20" x14ac:dyDescent="0.2">
      <c r="M18753">
        <v>0</v>
      </c>
      <c r="P18753" s="10"/>
      <c r="R18753" s="10"/>
      <c r="S18753" s="10"/>
      <c r="T18753" s="10"/>
    </row>
    <row r="18754" spans="13:20" x14ac:dyDescent="0.2">
      <c r="M18754">
        <v>0</v>
      </c>
      <c r="P18754" s="10"/>
      <c r="R18754" s="10"/>
      <c r="S18754" s="10"/>
      <c r="T18754" s="10"/>
    </row>
    <row r="18755" spans="13:20" x14ac:dyDescent="0.2">
      <c r="M18755">
        <v>0</v>
      </c>
      <c r="P18755" s="10"/>
      <c r="R18755" s="10"/>
      <c r="S18755" s="10"/>
      <c r="T18755" s="10"/>
    </row>
    <row r="18756" spans="13:20" x14ac:dyDescent="0.2">
      <c r="M18756">
        <v>1</v>
      </c>
      <c r="P18756" s="10"/>
      <c r="R18756" s="10"/>
      <c r="S18756" s="10"/>
      <c r="T18756" s="10"/>
    </row>
    <row r="18757" spans="13:20" x14ac:dyDescent="0.2">
      <c r="M18757">
        <v>0</v>
      </c>
      <c r="P18757" s="10"/>
      <c r="R18757" s="10"/>
      <c r="S18757" s="10"/>
      <c r="T18757" s="10"/>
    </row>
    <row r="18758" spans="13:20" x14ac:dyDescent="0.2">
      <c r="M18758">
        <v>0</v>
      </c>
      <c r="P18758" s="10"/>
      <c r="R18758" s="10"/>
      <c r="S18758" s="10"/>
      <c r="T18758" s="10"/>
    </row>
    <row r="18759" spans="13:20" x14ac:dyDescent="0.2">
      <c r="M18759">
        <v>1</v>
      </c>
      <c r="P18759" s="10"/>
      <c r="R18759" s="10"/>
      <c r="S18759" s="10"/>
      <c r="T18759" s="10"/>
    </row>
    <row r="18760" spans="13:20" x14ac:dyDescent="0.2">
      <c r="M18760">
        <v>0</v>
      </c>
      <c r="P18760" s="10"/>
      <c r="R18760" s="10"/>
      <c r="S18760" s="10"/>
      <c r="T18760" s="10"/>
    </row>
    <row r="18761" spans="13:20" x14ac:dyDescent="0.2">
      <c r="M18761">
        <v>0</v>
      </c>
      <c r="P18761" s="10"/>
      <c r="R18761" s="10"/>
      <c r="S18761" s="10"/>
      <c r="T18761" s="10"/>
    </row>
    <row r="18762" spans="13:20" x14ac:dyDescent="0.2">
      <c r="M18762">
        <v>1</v>
      </c>
      <c r="P18762" s="10"/>
      <c r="R18762" s="10"/>
      <c r="S18762" s="10"/>
      <c r="T18762" s="10"/>
    </row>
    <row r="18763" spans="13:20" x14ac:dyDescent="0.2">
      <c r="M18763">
        <v>0</v>
      </c>
      <c r="P18763" s="10"/>
      <c r="R18763" s="10"/>
      <c r="S18763" s="10"/>
      <c r="T18763" s="10"/>
    </row>
    <row r="18764" spans="13:20" x14ac:dyDescent="0.2">
      <c r="M18764">
        <v>0</v>
      </c>
      <c r="P18764" s="10"/>
      <c r="R18764" s="10"/>
      <c r="S18764" s="10"/>
      <c r="T18764" s="10"/>
    </row>
    <row r="18765" spans="13:20" x14ac:dyDescent="0.2">
      <c r="M18765">
        <v>1</v>
      </c>
      <c r="P18765" s="10"/>
      <c r="R18765" s="10"/>
      <c r="S18765" s="10"/>
      <c r="T18765" s="10"/>
    </row>
    <row r="18766" spans="13:20" x14ac:dyDescent="0.2">
      <c r="M18766">
        <v>0</v>
      </c>
      <c r="P18766" s="10"/>
      <c r="R18766" s="10"/>
      <c r="S18766" s="10"/>
      <c r="T18766" s="10"/>
    </row>
    <row r="18767" spans="13:20" x14ac:dyDescent="0.2">
      <c r="M18767">
        <v>0</v>
      </c>
      <c r="P18767" s="10"/>
      <c r="R18767" s="10"/>
      <c r="S18767" s="10"/>
      <c r="T18767" s="10"/>
    </row>
    <row r="18768" spans="13:20" x14ac:dyDescent="0.2">
      <c r="M18768">
        <v>1</v>
      </c>
      <c r="P18768" s="10"/>
      <c r="R18768" s="10"/>
      <c r="S18768" s="10"/>
      <c r="T18768" s="10"/>
    </row>
    <row r="18769" spans="13:20" x14ac:dyDescent="0.2">
      <c r="M18769">
        <v>0</v>
      </c>
      <c r="P18769" s="10"/>
      <c r="R18769" s="10"/>
      <c r="S18769" s="10"/>
      <c r="T18769" s="10"/>
    </row>
    <row r="18770" spans="13:20" x14ac:dyDescent="0.2">
      <c r="M18770">
        <v>1</v>
      </c>
      <c r="P18770" s="10"/>
      <c r="R18770" s="10"/>
      <c r="S18770" s="10"/>
      <c r="T18770" s="10"/>
    </row>
    <row r="18771" spans="13:20" x14ac:dyDescent="0.2">
      <c r="M18771">
        <v>0</v>
      </c>
      <c r="P18771" s="10"/>
      <c r="R18771" s="10"/>
      <c r="S18771" s="10"/>
      <c r="T18771" s="10"/>
    </row>
    <row r="18772" spans="13:20" x14ac:dyDescent="0.2">
      <c r="M18772">
        <v>0</v>
      </c>
      <c r="P18772" s="10"/>
      <c r="R18772" s="10"/>
      <c r="S18772" s="10"/>
      <c r="T18772" s="10"/>
    </row>
    <row r="18773" spans="13:20" x14ac:dyDescent="0.2">
      <c r="M18773">
        <v>1</v>
      </c>
      <c r="P18773" s="10"/>
      <c r="R18773" s="10"/>
      <c r="S18773" s="10"/>
      <c r="T18773" s="10"/>
    </row>
    <row r="18774" spans="13:20" x14ac:dyDescent="0.2">
      <c r="M18774">
        <v>0</v>
      </c>
      <c r="P18774" s="10"/>
      <c r="R18774" s="10"/>
      <c r="S18774" s="10"/>
      <c r="T18774" s="10"/>
    </row>
    <row r="18775" spans="13:20" x14ac:dyDescent="0.2">
      <c r="M18775">
        <v>0</v>
      </c>
      <c r="P18775" s="10"/>
      <c r="R18775" s="10"/>
      <c r="S18775" s="10"/>
      <c r="T18775" s="10"/>
    </row>
    <row r="18776" spans="13:20" x14ac:dyDescent="0.2">
      <c r="M18776">
        <v>1</v>
      </c>
      <c r="P18776" s="10"/>
      <c r="R18776" s="10"/>
      <c r="S18776" s="10"/>
      <c r="T18776" s="10"/>
    </row>
    <row r="18777" spans="13:20" x14ac:dyDescent="0.2">
      <c r="M18777">
        <v>0</v>
      </c>
      <c r="P18777" s="10"/>
      <c r="R18777" s="10"/>
      <c r="S18777" s="10"/>
      <c r="T18777" s="10"/>
    </row>
    <row r="18778" spans="13:20" x14ac:dyDescent="0.2">
      <c r="M18778">
        <v>1</v>
      </c>
      <c r="P18778" s="10"/>
      <c r="R18778" s="10"/>
      <c r="S18778" s="10"/>
      <c r="T18778" s="10"/>
    </row>
    <row r="18779" spans="13:20" x14ac:dyDescent="0.2">
      <c r="M18779">
        <v>0</v>
      </c>
      <c r="P18779" s="10"/>
      <c r="R18779" s="10"/>
      <c r="S18779" s="10"/>
      <c r="T18779" s="10"/>
    </row>
    <row r="18780" spans="13:20" x14ac:dyDescent="0.2">
      <c r="M18780">
        <v>0</v>
      </c>
      <c r="P18780" s="10"/>
      <c r="R18780" s="10"/>
      <c r="S18780" s="10"/>
      <c r="T18780" s="10"/>
    </row>
    <row r="18781" spans="13:20" x14ac:dyDescent="0.2">
      <c r="M18781">
        <v>0</v>
      </c>
      <c r="P18781" s="10"/>
      <c r="R18781" s="10"/>
      <c r="S18781" s="10"/>
      <c r="T18781" s="10"/>
    </row>
    <row r="18782" spans="13:20" x14ac:dyDescent="0.2">
      <c r="M18782">
        <v>1</v>
      </c>
      <c r="P18782" s="10"/>
      <c r="R18782" s="10"/>
      <c r="S18782" s="10"/>
      <c r="T18782" s="10"/>
    </row>
    <row r="18783" spans="13:20" x14ac:dyDescent="0.2">
      <c r="M18783">
        <v>0</v>
      </c>
      <c r="P18783" s="10"/>
      <c r="R18783" s="10"/>
      <c r="S18783" s="10"/>
      <c r="T18783" s="10"/>
    </row>
    <row r="18784" spans="13:20" x14ac:dyDescent="0.2">
      <c r="M18784">
        <v>0</v>
      </c>
      <c r="P18784" s="10"/>
      <c r="R18784" s="10"/>
      <c r="S18784" s="10"/>
      <c r="T18784" s="10"/>
    </row>
    <row r="18785" spans="13:20" x14ac:dyDescent="0.2">
      <c r="M18785">
        <v>1</v>
      </c>
      <c r="P18785" s="10"/>
      <c r="R18785" s="10"/>
      <c r="S18785" s="10"/>
      <c r="T18785" s="10"/>
    </row>
    <row r="18786" spans="13:20" x14ac:dyDescent="0.2">
      <c r="M18786">
        <v>0</v>
      </c>
      <c r="P18786" s="10"/>
      <c r="R18786" s="10"/>
      <c r="S18786" s="10"/>
      <c r="T18786" s="10"/>
    </row>
    <row r="18787" spans="13:20" x14ac:dyDescent="0.2">
      <c r="M18787">
        <v>0</v>
      </c>
      <c r="P18787" s="10"/>
      <c r="R18787" s="10"/>
      <c r="S18787" s="10"/>
      <c r="T18787" s="10"/>
    </row>
    <row r="18788" spans="13:20" x14ac:dyDescent="0.2">
      <c r="M18788">
        <v>1</v>
      </c>
      <c r="P18788" s="10"/>
      <c r="R18788" s="10"/>
      <c r="S18788" s="10"/>
      <c r="T18788" s="10"/>
    </row>
    <row r="18789" spans="13:20" x14ac:dyDescent="0.2">
      <c r="M18789">
        <v>0</v>
      </c>
      <c r="P18789" s="10"/>
      <c r="R18789" s="10"/>
      <c r="S18789" s="10"/>
      <c r="T18789" s="10"/>
    </row>
    <row r="18790" spans="13:20" x14ac:dyDescent="0.2">
      <c r="M18790">
        <v>1</v>
      </c>
      <c r="P18790" s="10"/>
      <c r="R18790" s="10"/>
      <c r="S18790" s="10"/>
      <c r="T18790" s="10"/>
    </row>
    <row r="18791" spans="13:20" x14ac:dyDescent="0.2">
      <c r="M18791">
        <v>0</v>
      </c>
      <c r="P18791" s="10"/>
      <c r="R18791" s="10"/>
      <c r="S18791" s="10"/>
      <c r="T18791" s="10"/>
    </row>
    <row r="18792" spans="13:20" x14ac:dyDescent="0.2">
      <c r="M18792">
        <v>0</v>
      </c>
      <c r="P18792" s="10"/>
      <c r="R18792" s="10"/>
      <c r="S18792" s="10"/>
      <c r="T18792" s="10"/>
    </row>
    <row r="18793" spans="13:20" x14ac:dyDescent="0.2">
      <c r="M18793">
        <v>0</v>
      </c>
      <c r="P18793" s="10"/>
      <c r="R18793" s="10"/>
      <c r="S18793" s="10"/>
      <c r="T18793" s="10"/>
    </row>
    <row r="18794" spans="13:20" x14ac:dyDescent="0.2">
      <c r="M18794">
        <v>1</v>
      </c>
      <c r="P18794" s="10"/>
      <c r="R18794" s="10"/>
      <c r="S18794" s="10"/>
      <c r="T18794" s="10"/>
    </row>
    <row r="18795" spans="13:20" x14ac:dyDescent="0.2">
      <c r="M18795">
        <v>0</v>
      </c>
      <c r="P18795" s="10"/>
      <c r="R18795" s="10"/>
      <c r="S18795" s="10"/>
      <c r="T18795" s="10"/>
    </row>
    <row r="18796" spans="13:20" x14ac:dyDescent="0.2">
      <c r="M18796">
        <v>1</v>
      </c>
      <c r="P18796" s="10"/>
      <c r="R18796" s="10"/>
      <c r="S18796" s="10"/>
      <c r="T18796" s="10"/>
    </row>
    <row r="18797" spans="13:20" x14ac:dyDescent="0.2">
      <c r="M18797">
        <v>0</v>
      </c>
      <c r="P18797" s="10"/>
      <c r="R18797" s="10"/>
      <c r="S18797" s="10"/>
      <c r="T18797" s="10"/>
    </row>
    <row r="18798" spans="13:20" x14ac:dyDescent="0.2">
      <c r="M18798">
        <v>1</v>
      </c>
      <c r="P18798" s="10"/>
      <c r="R18798" s="10"/>
      <c r="S18798" s="10"/>
      <c r="T18798" s="10"/>
    </row>
    <row r="18799" spans="13:20" x14ac:dyDescent="0.2">
      <c r="M18799">
        <v>0</v>
      </c>
      <c r="P18799" s="10"/>
      <c r="R18799" s="10"/>
      <c r="S18799" s="10"/>
      <c r="T18799" s="10"/>
    </row>
    <row r="18800" spans="13:20" x14ac:dyDescent="0.2">
      <c r="M18800">
        <v>1</v>
      </c>
      <c r="P18800" s="10"/>
      <c r="R18800" s="10"/>
      <c r="S18800" s="10"/>
      <c r="T18800" s="10"/>
    </row>
    <row r="18801" spans="13:20" x14ac:dyDescent="0.2">
      <c r="M18801">
        <v>0</v>
      </c>
      <c r="P18801" s="10"/>
      <c r="R18801" s="10"/>
      <c r="S18801" s="10"/>
      <c r="T18801" s="10"/>
    </row>
    <row r="18802" spans="13:20" x14ac:dyDescent="0.2">
      <c r="M18802">
        <v>1</v>
      </c>
      <c r="P18802" s="10"/>
      <c r="R18802" s="10"/>
      <c r="S18802" s="10"/>
      <c r="T18802" s="10"/>
    </row>
    <row r="18803" spans="13:20" x14ac:dyDescent="0.2">
      <c r="M18803">
        <v>0</v>
      </c>
      <c r="P18803" s="10"/>
      <c r="R18803" s="10"/>
      <c r="S18803" s="10"/>
      <c r="T18803" s="10"/>
    </row>
    <row r="18804" spans="13:20" x14ac:dyDescent="0.2">
      <c r="M18804">
        <v>0</v>
      </c>
      <c r="P18804" s="10"/>
      <c r="R18804" s="10"/>
      <c r="S18804" s="10"/>
      <c r="T18804" s="10"/>
    </row>
    <row r="18805" spans="13:20" x14ac:dyDescent="0.2">
      <c r="M18805">
        <v>1</v>
      </c>
      <c r="P18805" s="10"/>
      <c r="R18805" s="10"/>
      <c r="S18805" s="10"/>
      <c r="T18805" s="10"/>
    </row>
    <row r="18806" spans="13:20" x14ac:dyDescent="0.2">
      <c r="M18806">
        <v>0</v>
      </c>
      <c r="P18806" s="10"/>
      <c r="R18806" s="10"/>
      <c r="S18806" s="10"/>
      <c r="T18806" s="10"/>
    </row>
    <row r="18807" spans="13:20" x14ac:dyDescent="0.2">
      <c r="M18807">
        <v>1</v>
      </c>
      <c r="P18807" s="10"/>
      <c r="R18807" s="10"/>
      <c r="S18807" s="10"/>
      <c r="T18807" s="10"/>
    </row>
    <row r="18808" spans="13:20" x14ac:dyDescent="0.2">
      <c r="M18808">
        <v>0</v>
      </c>
      <c r="P18808" s="10"/>
      <c r="R18808" s="10"/>
      <c r="S18808" s="10"/>
      <c r="T18808" s="10"/>
    </row>
    <row r="18809" spans="13:20" x14ac:dyDescent="0.2">
      <c r="M18809">
        <v>0</v>
      </c>
      <c r="P18809" s="10"/>
      <c r="R18809" s="10"/>
      <c r="S18809" s="10"/>
      <c r="T18809" s="10"/>
    </row>
    <row r="18810" spans="13:20" x14ac:dyDescent="0.2">
      <c r="M18810">
        <v>0</v>
      </c>
      <c r="P18810" s="10"/>
      <c r="R18810" s="10"/>
      <c r="S18810" s="10"/>
      <c r="T18810" s="10"/>
    </row>
    <row r="18811" spans="13:20" x14ac:dyDescent="0.2">
      <c r="M18811">
        <v>1</v>
      </c>
      <c r="P18811" s="10"/>
      <c r="R18811" s="10"/>
      <c r="S18811" s="10"/>
      <c r="T18811" s="10"/>
    </row>
    <row r="18812" spans="13:20" x14ac:dyDescent="0.2">
      <c r="M18812">
        <v>0</v>
      </c>
      <c r="P18812" s="10"/>
      <c r="R18812" s="10"/>
      <c r="S18812" s="10"/>
      <c r="T18812" s="10"/>
    </row>
    <row r="18813" spans="13:20" x14ac:dyDescent="0.2">
      <c r="M18813">
        <v>0</v>
      </c>
      <c r="P18813" s="10"/>
      <c r="R18813" s="10"/>
      <c r="S18813" s="10"/>
      <c r="T18813" s="10"/>
    </row>
    <row r="18814" spans="13:20" x14ac:dyDescent="0.2">
      <c r="M18814">
        <v>1</v>
      </c>
      <c r="P18814" s="10"/>
      <c r="R18814" s="10"/>
      <c r="S18814" s="10"/>
      <c r="T18814" s="10"/>
    </row>
    <row r="18815" spans="13:20" x14ac:dyDescent="0.2">
      <c r="M18815">
        <v>0</v>
      </c>
      <c r="P18815" s="10"/>
      <c r="R18815" s="10"/>
      <c r="S18815" s="10"/>
      <c r="T18815" s="10"/>
    </row>
    <row r="18816" spans="13:20" x14ac:dyDescent="0.2">
      <c r="M18816">
        <v>0</v>
      </c>
      <c r="P18816" s="10"/>
      <c r="R18816" s="10"/>
      <c r="S18816" s="10"/>
      <c r="T18816" s="10"/>
    </row>
    <row r="18817" spans="13:20" x14ac:dyDescent="0.2">
      <c r="M18817">
        <v>1</v>
      </c>
      <c r="P18817" s="10"/>
      <c r="R18817" s="10"/>
      <c r="S18817" s="10"/>
      <c r="T18817" s="10"/>
    </row>
    <row r="18818" spans="13:20" x14ac:dyDescent="0.2">
      <c r="M18818">
        <v>0</v>
      </c>
      <c r="P18818" s="10"/>
      <c r="R18818" s="10"/>
      <c r="S18818" s="10"/>
      <c r="T18818" s="10"/>
    </row>
    <row r="18819" spans="13:20" x14ac:dyDescent="0.2">
      <c r="M18819">
        <v>0</v>
      </c>
      <c r="P18819" s="10"/>
      <c r="R18819" s="10"/>
      <c r="S18819" s="10"/>
      <c r="T18819" s="10"/>
    </row>
    <row r="18820" spans="13:20" x14ac:dyDescent="0.2">
      <c r="M18820">
        <v>0</v>
      </c>
      <c r="P18820" s="10"/>
      <c r="R18820" s="10"/>
      <c r="S18820" s="10"/>
      <c r="T18820" s="10"/>
    </row>
    <row r="18821" spans="13:20" x14ac:dyDescent="0.2">
      <c r="M18821">
        <v>0</v>
      </c>
      <c r="P18821" s="10"/>
      <c r="R18821" s="10"/>
      <c r="S18821" s="10"/>
      <c r="T18821" s="10"/>
    </row>
    <row r="18822" spans="13:20" x14ac:dyDescent="0.2">
      <c r="M18822">
        <v>0</v>
      </c>
      <c r="P18822" s="10"/>
      <c r="R18822" s="10"/>
      <c r="S18822" s="10"/>
      <c r="T18822" s="10"/>
    </row>
    <row r="18823" spans="13:20" x14ac:dyDescent="0.2">
      <c r="M18823">
        <v>1</v>
      </c>
      <c r="P18823" s="10"/>
      <c r="R18823" s="10"/>
      <c r="S18823" s="10"/>
      <c r="T18823" s="10"/>
    </row>
    <row r="18824" spans="13:20" x14ac:dyDescent="0.2">
      <c r="M18824">
        <v>0</v>
      </c>
      <c r="P18824" s="10"/>
      <c r="R18824" s="10"/>
      <c r="S18824" s="10"/>
      <c r="T18824" s="10"/>
    </row>
    <row r="18825" spans="13:20" x14ac:dyDescent="0.2">
      <c r="M18825">
        <v>1</v>
      </c>
      <c r="P18825" s="10"/>
      <c r="R18825" s="10"/>
      <c r="S18825" s="10"/>
      <c r="T18825" s="10"/>
    </row>
    <row r="18826" spans="13:20" x14ac:dyDescent="0.2">
      <c r="M18826">
        <v>0</v>
      </c>
      <c r="P18826" s="10"/>
      <c r="R18826" s="10"/>
      <c r="S18826" s="10"/>
      <c r="T18826" s="10"/>
    </row>
    <row r="18827" spans="13:20" x14ac:dyDescent="0.2">
      <c r="M18827">
        <v>0</v>
      </c>
      <c r="P18827" s="10"/>
      <c r="R18827" s="10"/>
      <c r="S18827" s="10"/>
      <c r="T18827" s="10"/>
    </row>
    <row r="18828" spans="13:20" x14ac:dyDescent="0.2">
      <c r="M18828">
        <v>0</v>
      </c>
      <c r="P18828" s="10"/>
      <c r="R18828" s="10"/>
      <c r="S18828" s="10"/>
      <c r="T18828" s="10"/>
    </row>
    <row r="18829" spans="13:20" x14ac:dyDescent="0.2">
      <c r="M18829">
        <v>1</v>
      </c>
      <c r="P18829" s="10"/>
      <c r="R18829" s="10"/>
      <c r="S18829" s="10"/>
      <c r="T18829" s="10"/>
    </row>
    <row r="18830" spans="13:20" x14ac:dyDescent="0.2">
      <c r="M18830">
        <v>0</v>
      </c>
      <c r="P18830" s="10"/>
      <c r="R18830" s="10"/>
      <c r="S18830" s="10"/>
      <c r="T18830" s="10"/>
    </row>
    <row r="18831" spans="13:20" x14ac:dyDescent="0.2">
      <c r="M18831">
        <v>1</v>
      </c>
      <c r="P18831" s="10"/>
      <c r="R18831" s="10"/>
      <c r="S18831" s="10"/>
      <c r="T18831" s="10"/>
    </row>
    <row r="18832" spans="13:20" x14ac:dyDescent="0.2">
      <c r="M18832">
        <v>0</v>
      </c>
      <c r="P18832" s="10"/>
      <c r="R18832" s="10"/>
      <c r="S18832" s="10"/>
      <c r="T18832" s="10"/>
    </row>
    <row r="18833" spans="13:20" x14ac:dyDescent="0.2">
      <c r="M18833">
        <v>0</v>
      </c>
      <c r="P18833" s="10"/>
      <c r="R18833" s="10"/>
      <c r="S18833" s="10"/>
      <c r="T18833" s="10"/>
    </row>
    <row r="18834" spans="13:20" x14ac:dyDescent="0.2">
      <c r="M18834">
        <v>1</v>
      </c>
      <c r="P18834" s="10"/>
      <c r="R18834" s="10"/>
      <c r="S18834" s="10"/>
      <c r="T18834" s="10"/>
    </row>
    <row r="18835" spans="13:20" x14ac:dyDescent="0.2">
      <c r="M18835">
        <v>0</v>
      </c>
      <c r="P18835" s="10"/>
      <c r="R18835" s="10"/>
      <c r="S18835" s="10"/>
      <c r="T18835" s="10"/>
    </row>
    <row r="18836" spans="13:20" x14ac:dyDescent="0.2">
      <c r="M18836">
        <v>0</v>
      </c>
      <c r="P18836" s="10"/>
      <c r="R18836" s="10"/>
      <c r="S18836" s="10"/>
      <c r="T18836" s="10"/>
    </row>
    <row r="18837" spans="13:20" x14ac:dyDescent="0.2">
      <c r="M18837">
        <v>0</v>
      </c>
      <c r="P18837" s="10"/>
      <c r="R18837" s="10"/>
      <c r="S18837" s="10"/>
      <c r="T18837" s="10"/>
    </row>
    <row r="18838" spans="13:20" x14ac:dyDescent="0.2">
      <c r="M18838">
        <v>1</v>
      </c>
      <c r="P18838" s="10"/>
      <c r="R18838" s="10"/>
      <c r="S18838" s="10"/>
      <c r="T18838" s="10"/>
    </row>
    <row r="18839" spans="13:20" x14ac:dyDescent="0.2">
      <c r="M18839">
        <v>0</v>
      </c>
      <c r="P18839" s="10"/>
      <c r="R18839" s="10"/>
      <c r="S18839" s="10"/>
      <c r="T18839" s="10"/>
    </row>
    <row r="18840" spans="13:20" x14ac:dyDescent="0.2">
      <c r="M18840">
        <v>0</v>
      </c>
      <c r="P18840" s="10"/>
      <c r="R18840" s="10"/>
      <c r="S18840" s="10"/>
      <c r="T18840" s="10"/>
    </row>
    <row r="18841" spans="13:20" x14ac:dyDescent="0.2">
      <c r="M18841">
        <v>1</v>
      </c>
      <c r="P18841" s="10"/>
      <c r="R18841" s="10"/>
      <c r="S18841" s="10"/>
      <c r="T18841" s="10"/>
    </row>
    <row r="18842" spans="13:20" x14ac:dyDescent="0.2">
      <c r="M18842">
        <v>0</v>
      </c>
      <c r="P18842" s="10"/>
      <c r="R18842" s="10"/>
      <c r="S18842" s="10"/>
      <c r="T18842" s="10"/>
    </row>
    <row r="18843" spans="13:20" x14ac:dyDescent="0.2">
      <c r="M18843">
        <v>0</v>
      </c>
      <c r="P18843" s="10"/>
      <c r="R18843" s="10"/>
      <c r="S18843" s="10"/>
      <c r="T18843" s="10"/>
    </row>
    <row r="18844" spans="13:20" x14ac:dyDescent="0.2">
      <c r="M18844">
        <v>1</v>
      </c>
      <c r="P18844" s="10"/>
      <c r="R18844" s="10"/>
      <c r="S18844" s="10"/>
      <c r="T18844" s="10"/>
    </row>
    <row r="18845" spans="13:20" x14ac:dyDescent="0.2">
      <c r="M18845">
        <v>0</v>
      </c>
      <c r="P18845" s="10"/>
      <c r="R18845" s="10"/>
      <c r="S18845" s="10"/>
      <c r="T18845" s="10"/>
    </row>
    <row r="18846" spans="13:20" x14ac:dyDescent="0.2">
      <c r="M18846">
        <v>0</v>
      </c>
      <c r="P18846" s="10"/>
      <c r="R18846" s="10"/>
      <c r="S18846" s="10"/>
      <c r="T18846" s="10"/>
    </row>
    <row r="18847" spans="13:20" x14ac:dyDescent="0.2">
      <c r="M18847">
        <v>1</v>
      </c>
      <c r="P18847" s="10"/>
      <c r="R18847" s="10"/>
      <c r="S18847" s="10"/>
      <c r="T18847" s="10"/>
    </row>
    <row r="18848" spans="13:20" x14ac:dyDescent="0.2">
      <c r="M18848">
        <v>0</v>
      </c>
      <c r="P18848" s="10"/>
      <c r="R18848" s="10"/>
      <c r="S18848" s="10"/>
      <c r="T18848" s="10"/>
    </row>
    <row r="18849" spans="13:20" x14ac:dyDescent="0.2">
      <c r="M18849">
        <v>1</v>
      </c>
      <c r="P18849" s="10"/>
      <c r="R18849" s="10"/>
      <c r="S18849" s="10"/>
      <c r="T18849" s="10"/>
    </row>
    <row r="18850" spans="13:20" x14ac:dyDescent="0.2">
      <c r="M18850">
        <v>0</v>
      </c>
      <c r="P18850" s="10"/>
      <c r="R18850" s="10"/>
      <c r="S18850" s="10"/>
      <c r="T18850" s="10"/>
    </row>
    <row r="18851" spans="13:20" x14ac:dyDescent="0.2">
      <c r="M18851">
        <v>0</v>
      </c>
      <c r="P18851" s="10"/>
      <c r="R18851" s="10"/>
      <c r="S18851" s="10"/>
      <c r="T18851" s="10"/>
    </row>
    <row r="18852" spans="13:20" x14ac:dyDescent="0.2">
      <c r="M18852">
        <v>0</v>
      </c>
      <c r="P18852" s="10"/>
      <c r="R18852" s="10"/>
      <c r="S18852" s="10"/>
      <c r="T18852" s="10"/>
    </row>
    <row r="18853" spans="13:20" x14ac:dyDescent="0.2">
      <c r="M18853">
        <v>1</v>
      </c>
      <c r="P18853" s="10"/>
      <c r="R18853" s="10"/>
      <c r="S18853" s="10"/>
      <c r="T18853" s="10"/>
    </row>
    <row r="18854" spans="13:20" x14ac:dyDescent="0.2">
      <c r="M18854">
        <v>0</v>
      </c>
      <c r="P18854" s="10"/>
      <c r="R18854" s="10"/>
      <c r="S18854" s="10"/>
      <c r="T18854" s="10"/>
    </row>
    <row r="18855" spans="13:20" x14ac:dyDescent="0.2">
      <c r="M18855">
        <v>0</v>
      </c>
      <c r="P18855" s="10"/>
      <c r="R18855" s="10"/>
      <c r="S18855" s="10"/>
      <c r="T18855" s="10"/>
    </row>
    <row r="18856" spans="13:20" x14ac:dyDescent="0.2">
      <c r="M18856">
        <v>1</v>
      </c>
      <c r="P18856" s="10"/>
      <c r="R18856" s="10"/>
      <c r="S18856" s="10"/>
      <c r="T18856" s="10"/>
    </row>
    <row r="18857" spans="13:20" x14ac:dyDescent="0.2">
      <c r="M18857">
        <v>0</v>
      </c>
      <c r="P18857" s="10"/>
      <c r="R18857" s="10"/>
      <c r="S18857" s="10"/>
      <c r="T18857" s="10"/>
    </row>
    <row r="18858" spans="13:20" x14ac:dyDescent="0.2">
      <c r="M18858">
        <v>0</v>
      </c>
      <c r="P18858" s="10"/>
      <c r="R18858" s="10"/>
      <c r="S18858" s="10"/>
      <c r="T18858" s="10"/>
    </row>
    <row r="18859" spans="13:20" x14ac:dyDescent="0.2">
      <c r="M18859">
        <v>1</v>
      </c>
      <c r="P18859" s="10"/>
      <c r="R18859" s="10"/>
      <c r="S18859" s="10"/>
      <c r="T18859" s="10"/>
    </row>
    <row r="18860" spans="13:20" x14ac:dyDescent="0.2">
      <c r="M18860">
        <v>0</v>
      </c>
      <c r="P18860" s="10"/>
      <c r="R18860" s="10"/>
      <c r="S18860" s="10"/>
      <c r="T18860" s="10"/>
    </row>
    <row r="18861" spans="13:20" x14ac:dyDescent="0.2">
      <c r="M18861">
        <v>1</v>
      </c>
      <c r="P18861" s="10"/>
      <c r="R18861" s="10"/>
      <c r="S18861" s="10"/>
      <c r="T18861" s="10"/>
    </row>
    <row r="18862" spans="13:20" x14ac:dyDescent="0.2">
      <c r="M18862">
        <v>0</v>
      </c>
      <c r="P18862" s="10"/>
      <c r="R18862" s="10"/>
      <c r="S18862" s="10"/>
      <c r="T18862" s="10"/>
    </row>
    <row r="18863" spans="13:20" x14ac:dyDescent="0.2">
      <c r="M18863">
        <v>0</v>
      </c>
      <c r="P18863" s="10"/>
      <c r="R18863" s="10"/>
      <c r="S18863" s="10"/>
      <c r="T18863" s="10"/>
    </row>
    <row r="18864" spans="13:20" x14ac:dyDescent="0.2">
      <c r="M18864">
        <v>1</v>
      </c>
      <c r="P18864" s="10"/>
      <c r="R18864" s="10"/>
      <c r="S18864" s="10"/>
      <c r="T18864" s="10"/>
    </row>
    <row r="18865" spans="13:20" x14ac:dyDescent="0.2">
      <c r="M18865">
        <v>0</v>
      </c>
      <c r="P18865" s="10"/>
      <c r="R18865" s="10"/>
      <c r="S18865" s="10"/>
      <c r="T18865" s="10"/>
    </row>
    <row r="18866" spans="13:20" x14ac:dyDescent="0.2">
      <c r="M18866">
        <v>0</v>
      </c>
      <c r="P18866" s="10"/>
      <c r="R18866" s="10"/>
      <c r="S18866" s="10"/>
      <c r="T18866" s="10"/>
    </row>
    <row r="18867" spans="13:20" x14ac:dyDescent="0.2">
      <c r="M18867">
        <v>1</v>
      </c>
      <c r="P18867" s="10"/>
      <c r="R18867" s="10"/>
      <c r="S18867" s="10"/>
      <c r="T18867" s="10"/>
    </row>
    <row r="18868" spans="13:20" x14ac:dyDescent="0.2">
      <c r="M18868">
        <v>0</v>
      </c>
      <c r="P18868" s="10"/>
      <c r="R18868" s="10"/>
      <c r="S18868" s="10"/>
      <c r="T18868" s="10"/>
    </row>
    <row r="18869" spans="13:20" x14ac:dyDescent="0.2">
      <c r="M18869">
        <v>0</v>
      </c>
      <c r="P18869" s="10"/>
      <c r="R18869" s="10"/>
      <c r="S18869" s="10"/>
      <c r="T18869" s="10"/>
    </row>
    <row r="18870" spans="13:20" x14ac:dyDescent="0.2">
      <c r="M18870">
        <v>1</v>
      </c>
      <c r="P18870" s="10"/>
      <c r="R18870" s="10"/>
      <c r="S18870" s="10"/>
      <c r="T18870" s="10"/>
    </row>
    <row r="18871" spans="13:20" x14ac:dyDescent="0.2">
      <c r="M18871">
        <v>0</v>
      </c>
      <c r="P18871" s="10"/>
      <c r="R18871" s="10"/>
      <c r="S18871" s="10"/>
      <c r="T18871" s="10"/>
    </row>
    <row r="18872" spans="13:20" x14ac:dyDescent="0.2">
      <c r="M18872">
        <v>1</v>
      </c>
      <c r="P18872" s="10"/>
      <c r="R18872" s="10"/>
      <c r="S18872" s="10"/>
      <c r="T18872" s="10"/>
    </row>
    <row r="18873" spans="13:20" x14ac:dyDescent="0.2">
      <c r="M18873">
        <v>0</v>
      </c>
      <c r="P18873" s="10"/>
      <c r="R18873" s="10"/>
      <c r="S18873" s="10"/>
      <c r="T18873" s="10"/>
    </row>
    <row r="18874" spans="13:20" x14ac:dyDescent="0.2">
      <c r="M18874">
        <v>0</v>
      </c>
      <c r="P18874" s="10"/>
      <c r="R18874" s="10"/>
      <c r="S18874" s="10"/>
      <c r="T18874" s="10"/>
    </row>
    <row r="18875" spans="13:20" x14ac:dyDescent="0.2">
      <c r="M18875">
        <v>0</v>
      </c>
      <c r="P18875" s="10"/>
      <c r="R18875" s="10"/>
      <c r="S18875" s="10"/>
      <c r="T18875" s="10"/>
    </row>
    <row r="18876" spans="13:20" x14ac:dyDescent="0.2">
      <c r="M18876">
        <v>1</v>
      </c>
      <c r="P18876" s="10"/>
      <c r="R18876" s="10"/>
      <c r="S18876" s="10"/>
      <c r="T18876" s="10"/>
    </row>
    <row r="18877" spans="13:20" x14ac:dyDescent="0.2">
      <c r="M18877">
        <v>0</v>
      </c>
      <c r="P18877" s="10"/>
      <c r="R18877" s="10"/>
      <c r="S18877" s="10"/>
      <c r="T18877" s="10"/>
    </row>
    <row r="18878" spans="13:20" x14ac:dyDescent="0.2">
      <c r="M18878">
        <v>0</v>
      </c>
      <c r="P18878" s="10"/>
      <c r="R18878" s="10"/>
      <c r="S18878" s="10"/>
      <c r="T18878" s="10"/>
    </row>
    <row r="18879" spans="13:20" x14ac:dyDescent="0.2">
      <c r="M18879">
        <v>1</v>
      </c>
      <c r="P18879" s="10"/>
      <c r="R18879" s="10"/>
      <c r="S18879" s="10"/>
      <c r="T18879" s="10"/>
    </row>
    <row r="18880" spans="13:20" x14ac:dyDescent="0.2">
      <c r="M18880">
        <v>0</v>
      </c>
      <c r="P18880" s="10"/>
      <c r="R18880" s="10"/>
      <c r="S18880" s="10"/>
      <c r="T18880" s="10"/>
    </row>
    <row r="18881" spans="13:20" x14ac:dyDescent="0.2">
      <c r="M18881">
        <v>0</v>
      </c>
      <c r="P18881" s="10"/>
      <c r="R18881" s="10"/>
      <c r="S18881" s="10"/>
      <c r="T18881" s="10"/>
    </row>
    <row r="18882" spans="13:20" x14ac:dyDescent="0.2">
      <c r="M18882">
        <v>1</v>
      </c>
      <c r="P18882" s="10"/>
      <c r="R18882" s="10"/>
      <c r="S18882" s="10"/>
      <c r="T18882" s="10"/>
    </row>
    <row r="18883" spans="13:20" x14ac:dyDescent="0.2">
      <c r="M18883">
        <v>0</v>
      </c>
      <c r="P18883" s="10"/>
      <c r="R18883" s="10"/>
      <c r="S18883" s="10"/>
      <c r="T18883" s="10"/>
    </row>
    <row r="18884" spans="13:20" x14ac:dyDescent="0.2">
      <c r="M18884">
        <v>0</v>
      </c>
      <c r="P18884" s="10"/>
      <c r="R18884" s="10"/>
      <c r="S18884" s="10"/>
      <c r="T18884" s="10"/>
    </row>
    <row r="18885" spans="13:20" x14ac:dyDescent="0.2">
      <c r="M18885">
        <v>1</v>
      </c>
      <c r="P18885" s="10"/>
      <c r="R18885" s="10"/>
      <c r="S18885" s="10"/>
      <c r="T18885" s="10"/>
    </row>
    <row r="18886" spans="13:20" x14ac:dyDescent="0.2">
      <c r="M18886">
        <v>0</v>
      </c>
      <c r="P18886" s="10"/>
      <c r="R18886" s="10"/>
      <c r="S18886" s="10"/>
      <c r="T18886" s="10"/>
    </row>
    <row r="18887" spans="13:20" x14ac:dyDescent="0.2">
      <c r="M18887">
        <v>0</v>
      </c>
      <c r="P18887" s="10"/>
      <c r="R18887" s="10"/>
      <c r="S18887" s="10"/>
      <c r="T18887" s="10"/>
    </row>
    <row r="18888" spans="13:20" x14ac:dyDescent="0.2">
      <c r="M18888">
        <v>1</v>
      </c>
      <c r="P18888" s="10"/>
      <c r="R18888" s="10"/>
      <c r="S18888" s="10"/>
      <c r="T18888" s="10"/>
    </row>
    <row r="18889" spans="13:20" x14ac:dyDescent="0.2">
      <c r="M18889">
        <v>0</v>
      </c>
      <c r="P18889" s="10"/>
      <c r="R18889" s="10"/>
      <c r="S18889" s="10"/>
      <c r="T18889" s="10"/>
    </row>
    <row r="18890" spans="13:20" x14ac:dyDescent="0.2">
      <c r="M18890">
        <v>0</v>
      </c>
      <c r="P18890" s="10"/>
      <c r="R18890" s="10"/>
      <c r="S18890" s="10"/>
      <c r="T18890" s="10"/>
    </row>
    <row r="18891" spans="13:20" x14ac:dyDescent="0.2">
      <c r="M18891">
        <v>1</v>
      </c>
      <c r="P18891" s="10"/>
      <c r="R18891" s="10"/>
      <c r="S18891" s="10"/>
      <c r="T18891" s="10"/>
    </row>
    <row r="18892" spans="13:20" x14ac:dyDescent="0.2">
      <c r="M18892">
        <v>0</v>
      </c>
      <c r="P18892" s="10"/>
      <c r="R18892" s="10"/>
      <c r="S18892" s="10"/>
      <c r="T18892" s="10"/>
    </row>
    <row r="18893" spans="13:20" x14ac:dyDescent="0.2">
      <c r="M18893">
        <v>0</v>
      </c>
      <c r="P18893" s="10"/>
      <c r="R18893" s="10"/>
      <c r="S18893" s="10"/>
      <c r="T18893" s="10"/>
    </row>
    <row r="18894" spans="13:20" x14ac:dyDescent="0.2">
      <c r="M18894">
        <v>1</v>
      </c>
      <c r="P18894" s="10"/>
      <c r="R18894" s="10"/>
      <c r="S18894" s="10"/>
      <c r="T18894" s="10"/>
    </row>
    <row r="18895" spans="13:20" x14ac:dyDescent="0.2">
      <c r="M18895">
        <v>0</v>
      </c>
      <c r="P18895" s="10"/>
      <c r="R18895" s="10"/>
      <c r="S18895" s="10"/>
      <c r="T18895" s="10"/>
    </row>
    <row r="18896" spans="13:20" x14ac:dyDescent="0.2">
      <c r="M18896">
        <v>0</v>
      </c>
      <c r="P18896" s="10"/>
      <c r="R18896" s="10"/>
      <c r="S18896" s="10"/>
      <c r="T18896" s="10"/>
    </row>
    <row r="18897" spans="13:20" x14ac:dyDescent="0.2">
      <c r="M18897">
        <v>1</v>
      </c>
      <c r="P18897" s="10"/>
      <c r="R18897" s="10"/>
      <c r="S18897" s="10"/>
      <c r="T18897" s="10"/>
    </row>
    <row r="18898" spans="13:20" x14ac:dyDescent="0.2">
      <c r="M18898">
        <v>0</v>
      </c>
      <c r="P18898" s="10"/>
      <c r="R18898" s="10"/>
      <c r="S18898" s="10"/>
      <c r="T18898" s="10"/>
    </row>
    <row r="18899" spans="13:20" x14ac:dyDescent="0.2">
      <c r="M18899">
        <v>1</v>
      </c>
      <c r="P18899" s="10"/>
      <c r="R18899" s="10"/>
      <c r="S18899" s="10"/>
      <c r="T18899" s="10"/>
    </row>
    <row r="18900" spans="13:20" x14ac:dyDescent="0.2">
      <c r="M18900">
        <v>0</v>
      </c>
      <c r="P18900" s="10"/>
      <c r="R18900" s="10"/>
      <c r="S18900" s="10"/>
      <c r="T18900" s="10"/>
    </row>
    <row r="18901" spans="13:20" x14ac:dyDescent="0.2">
      <c r="M18901">
        <v>0</v>
      </c>
      <c r="P18901" s="10"/>
      <c r="R18901" s="10"/>
      <c r="S18901" s="10"/>
      <c r="T18901" s="10"/>
    </row>
    <row r="18902" spans="13:20" x14ac:dyDescent="0.2">
      <c r="M18902">
        <v>1</v>
      </c>
      <c r="P18902" s="10"/>
      <c r="R18902" s="10"/>
      <c r="S18902" s="10"/>
      <c r="T18902" s="10"/>
    </row>
    <row r="18903" spans="13:20" x14ac:dyDescent="0.2">
      <c r="M18903">
        <v>0</v>
      </c>
      <c r="P18903" s="10"/>
      <c r="R18903" s="10"/>
      <c r="S18903" s="10"/>
      <c r="T18903" s="10"/>
    </row>
    <row r="18904" spans="13:20" x14ac:dyDescent="0.2">
      <c r="M18904">
        <v>1</v>
      </c>
      <c r="P18904" s="10"/>
      <c r="R18904" s="10"/>
      <c r="S18904" s="10"/>
      <c r="T18904" s="10"/>
    </row>
    <row r="18905" spans="13:20" x14ac:dyDescent="0.2">
      <c r="M18905">
        <v>0</v>
      </c>
      <c r="P18905" s="10"/>
      <c r="R18905" s="10"/>
      <c r="S18905" s="10"/>
      <c r="T18905" s="10"/>
    </row>
    <row r="18906" spans="13:20" x14ac:dyDescent="0.2">
      <c r="M18906">
        <v>0</v>
      </c>
      <c r="P18906" s="10"/>
      <c r="R18906" s="10"/>
      <c r="S18906" s="10"/>
      <c r="T18906" s="10"/>
    </row>
    <row r="18907" spans="13:20" x14ac:dyDescent="0.2">
      <c r="M18907">
        <v>1</v>
      </c>
      <c r="P18907" s="10"/>
      <c r="R18907" s="10"/>
      <c r="S18907" s="10"/>
      <c r="T18907" s="10"/>
    </row>
    <row r="18908" spans="13:20" x14ac:dyDescent="0.2">
      <c r="M18908">
        <v>0</v>
      </c>
      <c r="P18908" s="10"/>
      <c r="R18908" s="10"/>
      <c r="S18908" s="10"/>
      <c r="T18908" s="10"/>
    </row>
    <row r="18909" spans="13:20" x14ac:dyDescent="0.2">
      <c r="M18909">
        <v>0</v>
      </c>
      <c r="P18909" s="10"/>
      <c r="R18909" s="10"/>
      <c r="S18909" s="10"/>
      <c r="T18909" s="10"/>
    </row>
    <row r="18910" spans="13:20" x14ac:dyDescent="0.2">
      <c r="M18910">
        <v>1</v>
      </c>
      <c r="P18910" s="10"/>
      <c r="R18910" s="10"/>
      <c r="S18910" s="10"/>
      <c r="T18910" s="10"/>
    </row>
    <row r="18911" spans="13:20" x14ac:dyDescent="0.2">
      <c r="M18911">
        <v>0</v>
      </c>
      <c r="P18911" s="10"/>
      <c r="R18911" s="10"/>
      <c r="S18911" s="10"/>
      <c r="T18911" s="10"/>
    </row>
    <row r="18912" spans="13:20" x14ac:dyDescent="0.2">
      <c r="M18912">
        <v>0</v>
      </c>
      <c r="P18912" s="10"/>
      <c r="R18912" s="10"/>
      <c r="S18912" s="10"/>
      <c r="T18912" s="10"/>
    </row>
    <row r="18913" spans="13:20" x14ac:dyDescent="0.2">
      <c r="M18913">
        <v>1</v>
      </c>
      <c r="P18913" s="10"/>
      <c r="R18913" s="10"/>
      <c r="S18913" s="10"/>
      <c r="T18913" s="10"/>
    </row>
    <row r="18914" spans="13:20" x14ac:dyDescent="0.2">
      <c r="M18914">
        <v>0</v>
      </c>
      <c r="P18914" s="10"/>
      <c r="R18914" s="10"/>
      <c r="S18914" s="10"/>
      <c r="T18914" s="10"/>
    </row>
    <row r="18915" spans="13:20" x14ac:dyDescent="0.2">
      <c r="M18915">
        <v>0</v>
      </c>
      <c r="P18915" s="10"/>
      <c r="R18915" s="10"/>
      <c r="S18915" s="10"/>
      <c r="T18915" s="10"/>
    </row>
    <row r="18916" spans="13:20" x14ac:dyDescent="0.2">
      <c r="M18916">
        <v>1</v>
      </c>
      <c r="P18916" s="10"/>
      <c r="R18916" s="10"/>
      <c r="S18916" s="10"/>
      <c r="T18916" s="10"/>
    </row>
    <row r="18917" spans="13:20" x14ac:dyDescent="0.2">
      <c r="M18917">
        <v>0</v>
      </c>
      <c r="P18917" s="10"/>
      <c r="R18917" s="10"/>
      <c r="S18917" s="10"/>
      <c r="T18917" s="10"/>
    </row>
    <row r="18918" spans="13:20" x14ac:dyDescent="0.2">
      <c r="M18918">
        <v>1</v>
      </c>
      <c r="P18918" s="10"/>
      <c r="R18918" s="10"/>
      <c r="S18918" s="10"/>
      <c r="T18918" s="10"/>
    </row>
    <row r="18919" spans="13:20" x14ac:dyDescent="0.2">
      <c r="M18919">
        <v>0</v>
      </c>
      <c r="P18919" s="10"/>
      <c r="R18919" s="10"/>
      <c r="S18919" s="10"/>
      <c r="T18919" s="10"/>
    </row>
    <row r="18920" spans="13:20" x14ac:dyDescent="0.2">
      <c r="M18920">
        <v>0</v>
      </c>
      <c r="P18920" s="10"/>
      <c r="R18920" s="10"/>
      <c r="S18920" s="10"/>
      <c r="T18920" s="10"/>
    </row>
    <row r="18921" spans="13:20" x14ac:dyDescent="0.2">
      <c r="M18921">
        <v>0</v>
      </c>
      <c r="P18921" s="10"/>
      <c r="R18921" s="10"/>
      <c r="S18921" s="10"/>
      <c r="T18921" s="10"/>
    </row>
    <row r="18922" spans="13:20" x14ac:dyDescent="0.2">
      <c r="M18922">
        <v>1</v>
      </c>
      <c r="P18922" s="10"/>
      <c r="R18922" s="10"/>
      <c r="S18922" s="10"/>
      <c r="T18922" s="10"/>
    </row>
    <row r="18923" spans="13:20" x14ac:dyDescent="0.2">
      <c r="M18923">
        <v>0</v>
      </c>
      <c r="P18923" s="10"/>
      <c r="R18923" s="10"/>
      <c r="S18923" s="10"/>
      <c r="T18923" s="10"/>
    </row>
    <row r="18924" spans="13:20" x14ac:dyDescent="0.2">
      <c r="M18924">
        <v>1</v>
      </c>
      <c r="P18924" s="10"/>
      <c r="R18924" s="10"/>
      <c r="S18924" s="10"/>
      <c r="T18924" s="10"/>
    </row>
    <row r="18925" spans="13:20" x14ac:dyDescent="0.2">
      <c r="M18925">
        <v>0</v>
      </c>
      <c r="P18925" s="10"/>
      <c r="R18925" s="10"/>
      <c r="S18925" s="10"/>
      <c r="T18925" s="10"/>
    </row>
    <row r="18926" spans="13:20" x14ac:dyDescent="0.2">
      <c r="M18926">
        <v>0</v>
      </c>
      <c r="P18926" s="10"/>
      <c r="R18926" s="10"/>
      <c r="S18926" s="10"/>
      <c r="T18926" s="10"/>
    </row>
    <row r="18927" spans="13:20" x14ac:dyDescent="0.2">
      <c r="M18927">
        <v>0</v>
      </c>
      <c r="P18927" s="10"/>
      <c r="R18927" s="10"/>
      <c r="S18927" s="10"/>
      <c r="T18927" s="10"/>
    </row>
    <row r="18928" spans="13:20" x14ac:dyDescent="0.2">
      <c r="M18928">
        <v>1</v>
      </c>
      <c r="P18928" s="10"/>
      <c r="R18928" s="10"/>
      <c r="S18928" s="10"/>
      <c r="T18928" s="10"/>
    </row>
    <row r="18929" spans="13:20" x14ac:dyDescent="0.2">
      <c r="M18929">
        <v>0</v>
      </c>
      <c r="P18929" s="10"/>
      <c r="R18929" s="10"/>
      <c r="S18929" s="10"/>
      <c r="T18929" s="10"/>
    </row>
    <row r="18930" spans="13:20" x14ac:dyDescent="0.2">
      <c r="M18930">
        <v>0</v>
      </c>
      <c r="P18930" s="10"/>
      <c r="R18930" s="10"/>
      <c r="S18930" s="10"/>
      <c r="T18930" s="10"/>
    </row>
    <row r="18931" spans="13:20" x14ac:dyDescent="0.2">
      <c r="M18931">
        <v>1</v>
      </c>
      <c r="P18931" s="10"/>
      <c r="R18931" s="10"/>
      <c r="S18931" s="10"/>
      <c r="T18931" s="10"/>
    </row>
    <row r="18932" spans="13:20" x14ac:dyDescent="0.2">
      <c r="M18932">
        <v>0</v>
      </c>
      <c r="P18932" s="10"/>
      <c r="R18932" s="10"/>
      <c r="S18932" s="10"/>
      <c r="T18932" s="10"/>
    </row>
    <row r="18933" spans="13:20" x14ac:dyDescent="0.2">
      <c r="M18933">
        <v>0</v>
      </c>
      <c r="P18933" s="10"/>
      <c r="R18933" s="10"/>
      <c r="S18933" s="10"/>
      <c r="T18933" s="10"/>
    </row>
    <row r="18934" spans="13:20" x14ac:dyDescent="0.2">
      <c r="M18934">
        <v>1</v>
      </c>
      <c r="P18934" s="10"/>
      <c r="R18934" s="10"/>
      <c r="S18934" s="10"/>
      <c r="T18934" s="10"/>
    </row>
    <row r="18935" spans="13:20" x14ac:dyDescent="0.2">
      <c r="M18935">
        <v>0</v>
      </c>
      <c r="P18935" s="10"/>
      <c r="R18935" s="10"/>
      <c r="S18935" s="10"/>
      <c r="T18935" s="10"/>
    </row>
    <row r="18936" spans="13:20" x14ac:dyDescent="0.2">
      <c r="M18936">
        <v>0</v>
      </c>
      <c r="P18936" s="10"/>
      <c r="R18936" s="10"/>
      <c r="S18936" s="10"/>
      <c r="T18936" s="10"/>
    </row>
    <row r="18937" spans="13:20" x14ac:dyDescent="0.2">
      <c r="M18937">
        <v>1</v>
      </c>
      <c r="P18937" s="10"/>
      <c r="R18937" s="10"/>
      <c r="S18937" s="10"/>
      <c r="T18937" s="10"/>
    </row>
    <row r="18938" spans="13:20" x14ac:dyDescent="0.2">
      <c r="M18938">
        <v>0</v>
      </c>
      <c r="P18938" s="10"/>
      <c r="R18938" s="10"/>
      <c r="S18938" s="10"/>
      <c r="T18938" s="10"/>
    </row>
    <row r="18939" spans="13:20" x14ac:dyDescent="0.2">
      <c r="M18939">
        <v>1</v>
      </c>
      <c r="P18939" s="10"/>
      <c r="R18939" s="10"/>
      <c r="S18939" s="10"/>
      <c r="T18939" s="10"/>
    </row>
    <row r="18940" spans="13:20" x14ac:dyDescent="0.2">
      <c r="M18940">
        <v>0</v>
      </c>
      <c r="P18940" s="10"/>
      <c r="R18940" s="10"/>
      <c r="S18940" s="10"/>
      <c r="T18940" s="10"/>
    </row>
    <row r="18941" spans="13:20" x14ac:dyDescent="0.2">
      <c r="M18941">
        <v>0</v>
      </c>
      <c r="P18941" s="10"/>
      <c r="R18941" s="10"/>
      <c r="S18941" s="10"/>
      <c r="T18941" s="10"/>
    </row>
    <row r="18942" spans="13:20" x14ac:dyDescent="0.2">
      <c r="M18942">
        <v>0</v>
      </c>
      <c r="P18942" s="10"/>
      <c r="R18942" s="10"/>
      <c r="S18942" s="10"/>
      <c r="T18942" s="10"/>
    </row>
    <row r="18943" spans="13:20" x14ac:dyDescent="0.2">
      <c r="M18943">
        <v>1</v>
      </c>
      <c r="P18943" s="10"/>
      <c r="R18943" s="10"/>
      <c r="S18943" s="10"/>
      <c r="T18943" s="10"/>
    </row>
    <row r="18944" spans="13:20" x14ac:dyDescent="0.2">
      <c r="M18944">
        <v>0</v>
      </c>
      <c r="P18944" s="10"/>
      <c r="R18944" s="10"/>
      <c r="S18944" s="10"/>
      <c r="T18944" s="10"/>
    </row>
    <row r="18945" spans="13:20" x14ac:dyDescent="0.2">
      <c r="M18945">
        <v>1</v>
      </c>
      <c r="P18945" s="10"/>
      <c r="R18945" s="10"/>
      <c r="S18945" s="10"/>
      <c r="T18945" s="10"/>
    </row>
    <row r="18946" spans="13:20" x14ac:dyDescent="0.2">
      <c r="M18946">
        <v>0</v>
      </c>
      <c r="P18946" s="10"/>
      <c r="R18946" s="10"/>
      <c r="S18946" s="10"/>
      <c r="T18946" s="10"/>
    </row>
    <row r="18947" spans="13:20" x14ac:dyDescent="0.2">
      <c r="M18947">
        <v>0</v>
      </c>
      <c r="P18947" s="10"/>
      <c r="R18947" s="10"/>
      <c r="S18947" s="10"/>
      <c r="T18947" s="10"/>
    </row>
    <row r="18948" spans="13:20" x14ac:dyDescent="0.2">
      <c r="M18948">
        <v>1</v>
      </c>
      <c r="P18948" s="10"/>
      <c r="R18948" s="10"/>
      <c r="S18948" s="10"/>
      <c r="T18948" s="10"/>
    </row>
    <row r="18949" spans="13:20" x14ac:dyDescent="0.2">
      <c r="M18949">
        <v>0</v>
      </c>
      <c r="P18949" s="10"/>
      <c r="R18949" s="10"/>
      <c r="S18949" s="10"/>
      <c r="T18949" s="10"/>
    </row>
    <row r="18950" spans="13:20" x14ac:dyDescent="0.2">
      <c r="M18950">
        <v>0</v>
      </c>
      <c r="P18950" s="10"/>
      <c r="R18950" s="10"/>
      <c r="S18950" s="10"/>
      <c r="T18950" s="10"/>
    </row>
    <row r="18951" spans="13:20" x14ac:dyDescent="0.2">
      <c r="M18951">
        <v>0</v>
      </c>
      <c r="P18951" s="10"/>
      <c r="R18951" s="10"/>
      <c r="S18951" s="10"/>
      <c r="T18951" s="10"/>
    </row>
    <row r="18952" spans="13:20" x14ac:dyDescent="0.2">
      <c r="M18952">
        <v>0</v>
      </c>
      <c r="P18952" s="10"/>
      <c r="R18952" s="10"/>
      <c r="S18952" s="10"/>
      <c r="T18952" s="10"/>
    </row>
    <row r="18953" spans="13:20" x14ac:dyDescent="0.2">
      <c r="M18953">
        <v>0</v>
      </c>
      <c r="P18953" s="10"/>
      <c r="R18953" s="10"/>
      <c r="S18953" s="10"/>
      <c r="T18953" s="10"/>
    </row>
    <row r="18954" spans="13:20" x14ac:dyDescent="0.2">
      <c r="M18954">
        <v>0</v>
      </c>
      <c r="P18954" s="10"/>
      <c r="R18954" s="10"/>
      <c r="S18954" s="10"/>
      <c r="T18954" s="10"/>
    </row>
    <row r="18955" spans="13:20" x14ac:dyDescent="0.2">
      <c r="M18955">
        <v>0</v>
      </c>
      <c r="P18955" s="10"/>
      <c r="R18955" s="10"/>
      <c r="S18955" s="10"/>
      <c r="T18955" s="10"/>
    </row>
    <row r="18956" spans="13:20" x14ac:dyDescent="0.2">
      <c r="M18956">
        <v>0</v>
      </c>
      <c r="P18956" s="10"/>
      <c r="R18956" s="10"/>
      <c r="S18956" s="10"/>
      <c r="T18956" s="10"/>
    </row>
    <row r="18957" spans="13:20" x14ac:dyDescent="0.2">
      <c r="M18957">
        <v>0</v>
      </c>
      <c r="P18957" s="10"/>
      <c r="R18957" s="10"/>
      <c r="S18957" s="10"/>
      <c r="T18957" s="10"/>
    </row>
    <row r="18958" spans="13:20" x14ac:dyDescent="0.2">
      <c r="M18958">
        <v>0</v>
      </c>
      <c r="P18958" s="10"/>
      <c r="R18958" s="10"/>
      <c r="S18958" s="10"/>
      <c r="T18958" s="10"/>
    </row>
    <row r="18959" spans="13:20" x14ac:dyDescent="0.2">
      <c r="M18959">
        <v>0</v>
      </c>
      <c r="P18959" s="10"/>
      <c r="R18959" s="10"/>
      <c r="S18959" s="10"/>
      <c r="T18959" s="10"/>
    </row>
    <row r="18960" spans="13:20" x14ac:dyDescent="0.2">
      <c r="M18960">
        <v>0</v>
      </c>
      <c r="P18960" s="10"/>
      <c r="R18960" s="10"/>
      <c r="S18960" s="10"/>
      <c r="T18960" s="10"/>
    </row>
    <row r="18961" spans="13:20" x14ac:dyDescent="0.2">
      <c r="M18961">
        <v>0</v>
      </c>
      <c r="P18961" s="10"/>
      <c r="R18961" s="10"/>
      <c r="S18961" s="10"/>
      <c r="T18961" s="10"/>
    </row>
    <row r="18962" spans="13:20" x14ac:dyDescent="0.2">
      <c r="M18962">
        <v>0</v>
      </c>
      <c r="P18962" s="10"/>
      <c r="R18962" s="10"/>
      <c r="S18962" s="10"/>
      <c r="T18962" s="10"/>
    </row>
    <row r="18963" spans="13:20" x14ac:dyDescent="0.2">
      <c r="M18963">
        <v>0</v>
      </c>
      <c r="P18963" s="10"/>
      <c r="R18963" s="10"/>
      <c r="S18963" s="10"/>
      <c r="T18963" s="10"/>
    </row>
    <row r="18964" spans="13:20" x14ac:dyDescent="0.2">
      <c r="M18964">
        <v>0</v>
      </c>
      <c r="P18964" s="10"/>
      <c r="R18964" s="10"/>
      <c r="S18964" s="10"/>
      <c r="T18964" s="10"/>
    </row>
    <row r="18965" spans="13:20" x14ac:dyDescent="0.2">
      <c r="M18965">
        <v>0</v>
      </c>
      <c r="P18965" s="10"/>
      <c r="R18965" s="10"/>
      <c r="S18965" s="10"/>
      <c r="T18965" s="10"/>
    </row>
    <row r="18966" spans="13:20" x14ac:dyDescent="0.2">
      <c r="M18966">
        <v>0</v>
      </c>
      <c r="P18966" s="10"/>
      <c r="R18966" s="10"/>
      <c r="S18966" s="10"/>
      <c r="T18966" s="10"/>
    </row>
    <row r="18967" spans="13:20" x14ac:dyDescent="0.2">
      <c r="M18967">
        <v>0</v>
      </c>
      <c r="P18967" s="10"/>
      <c r="R18967" s="10"/>
      <c r="S18967" s="10"/>
      <c r="T18967" s="10"/>
    </row>
    <row r="18968" spans="13:20" x14ac:dyDescent="0.2">
      <c r="M18968">
        <v>0</v>
      </c>
      <c r="P18968" s="10"/>
      <c r="R18968" s="10"/>
      <c r="S18968" s="10"/>
      <c r="T18968" s="10"/>
    </row>
    <row r="18969" spans="13:20" x14ac:dyDescent="0.2">
      <c r="M18969">
        <v>0</v>
      </c>
      <c r="P18969" s="10"/>
      <c r="R18969" s="10"/>
      <c r="S18969" s="10"/>
      <c r="T18969" s="10"/>
    </row>
    <row r="18970" spans="13:20" x14ac:dyDescent="0.2">
      <c r="M18970">
        <v>0</v>
      </c>
      <c r="P18970" s="10"/>
      <c r="R18970" s="10"/>
      <c r="S18970" s="10"/>
      <c r="T18970" s="10"/>
    </row>
    <row r="18971" spans="13:20" x14ac:dyDescent="0.2">
      <c r="M18971">
        <v>0</v>
      </c>
      <c r="P18971" s="10"/>
      <c r="R18971" s="10"/>
      <c r="S18971" s="10"/>
      <c r="T18971" s="10"/>
    </row>
    <row r="18972" spans="13:20" x14ac:dyDescent="0.2">
      <c r="M18972">
        <v>0</v>
      </c>
      <c r="P18972" s="10"/>
      <c r="R18972" s="10"/>
      <c r="S18972" s="10"/>
      <c r="T18972" s="10"/>
    </row>
    <row r="18973" spans="13:20" x14ac:dyDescent="0.2">
      <c r="M18973">
        <v>0</v>
      </c>
      <c r="P18973" s="10"/>
      <c r="R18973" s="10"/>
      <c r="S18973" s="10"/>
      <c r="T18973" s="10"/>
    </row>
    <row r="18974" spans="13:20" x14ac:dyDescent="0.2">
      <c r="M18974">
        <v>0</v>
      </c>
      <c r="P18974" s="10"/>
      <c r="R18974" s="10"/>
      <c r="S18974" s="10"/>
      <c r="T18974" s="10"/>
    </row>
    <row r="18975" spans="13:20" x14ac:dyDescent="0.2">
      <c r="M18975">
        <v>0</v>
      </c>
      <c r="P18975" s="10"/>
      <c r="R18975" s="10"/>
      <c r="S18975" s="10"/>
      <c r="T18975" s="10"/>
    </row>
    <row r="18976" spans="13:20" x14ac:dyDescent="0.2">
      <c r="M18976">
        <v>1</v>
      </c>
      <c r="P18976" s="10"/>
      <c r="R18976" s="10"/>
      <c r="S18976" s="10"/>
      <c r="T18976" s="10"/>
    </row>
    <row r="18977" spans="13:20" x14ac:dyDescent="0.2">
      <c r="M18977">
        <v>0</v>
      </c>
      <c r="P18977" s="10"/>
      <c r="R18977" s="10"/>
      <c r="S18977" s="10"/>
      <c r="T18977" s="10"/>
    </row>
    <row r="18978" spans="13:20" x14ac:dyDescent="0.2">
      <c r="M18978">
        <v>1</v>
      </c>
      <c r="P18978" s="10"/>
      <c r="R18978" s="10"/>
      <c r="S18978" s="10"/>
      <c r="T18978" s="10"/>
    </row>
    <row r="18979" spans="13:20" x14ac:dyDescent="0.2">
      <c r="M18979">
        <v>0</v>
      </c>
      <c r="P18979" s="10"/>
      <c r="R18979" s="10"/>
      <c r="S18979" s="10"/>
      <c r="T18979" s="10"/>
    </row>
    <row r="18980" spans="13:20" x14ac:dyDescent="0.2">
      <c r="M18980">
        <v>1</v>
      </c>
      <c r="P18980" s="10"/>
      <c r="R18980" s="10"/>
      <c r="S18980" s="10"/>
      <c r="T18980" s="10"/>
    </row>
    <row r="18981" spans="13:20" x14ac:dyDescent="0.2">
      <c r="M18981">
        <v>0</v>
      </c>
      <c r="P18981" s="10"/>
      <c r="R18981" s="10"/>
      <c r="S18981" s="10"/>
      <c r="T18981" s="10"/>
    </row>
    <row r="18982" spans="13:20" x14ac:dyDescent="0.2">
      <c r="M18982">
        <v>0</v>
      </c>
      <c r="P18982" s="10"/>
      <c r="R18982" s="10"/>
      <c r="S18982" s="10"/>
      <c r="T18982" s="10"/>
    </row>
    <row r="18983" spans="13:20" x14ac:dyDescent="0.2">
      <c r="M18983">
        <v>0</v>
      </c>
      <c r="P18983" s="10"/>
      <c r="R18983" s="10"/>
      <c r="S18983" s="10"/>
      <c r="T18983" s="10"/>
    </row>
    <row r="18984" spans="13:20" x14ac:dyDescent="0.2">
      <c r="M18984">
        <v>1</v>
      </c>
      <c r="P18984" s="10"/>
      <c r="R18984" s="10"/>
      <c r="S18984" s="10"/>
      <c r="T18984" s="10"/>
    </row>
    <row r="18985" spans="13:20" x14ac:dyDescent="0.2">
      <c r="M18985">
        <v>0</v>
      </c>
      <c r="P18985" s="10"/>
      <c r="R18985" s="10"/>
      <c r="S18985" s="10"/>
      <c r="T18985" s="10"/>
    </row>
    <row r="18986" spans="13:20" x14ac:dyDescent="0.2">
      <c r="M18986">
        <v>1</v>
      </c>
      <c r="P18986" s="10"/>
      <c r="R18986" s="10"/>
      <c r="S18986" s="10"/>
      <c r="T18986" s="10"/>
    </row>
    <row r="18987" spans="13:20" x14ac:dyDescent="0.2">
      <c r="M18987">
        <v>0</v>
      </c>
      <c r="P18987" s="10"/>
      <c r="R18987" s="10"/>
      <c r="S18987" s="10"/>
      <c r="T18987" s="10"/>
    </row>
    <row r="18988" spans="13:20" x14ac:dyDescent="0.2">
      <c r="M18988">
        <v>0</v>
      </c>
      <c r="P18988" s="10"/>
      <c r="R18988" s="10"/>
      <c r="S18988" s="10"/>
      <c r="T18988" s="10"/>
    </row>
    <row r="18989" spans="13:20" x14ac:dyDescent="0.2">
      <c r="M18989">
        <v>0</v>
      </c>
      <c r="P18989" s="10"/>
      <c r="R18989" s="10"/>
      <c r="S18989" s="10"/>
      <c r="T18989" s="10"/>
    </row>
    <row r="18990" spans="13:20" x14ac:dyDescent="0.2">
      <c r="M18990">
        <v>1</v>
      </c>
      <c r="P18990" s="10"/>
      <c r="R18990" s="10"/>
      <c r="S18990" s="10"/>
      <c r="T18990" s="10"/>
    </row>
    <row r="18991" spans="13:20" x14ac:dyDescent="0.2">
      <c r="M18991">
        <v>0</v>
      </c>
      <c r="P18991" s="10"/>
      <c r="R18991" s="10"/>
      <c r="S18991" s="10"/>
      <c r="T18991" s="10"/>
    </row>
    <row r="18992" spans="13:20" x14ac:dyDescent="0.2">
      <c r="M18992">
        <v>0</v>
      </c>
      <c r="P18992" s="10"/>
      <c r="R18992" s="10"/>
      <c r="S18992" s="10"/>
      <c r="T18992" s="10"/>
    </row>
    <row r="18993" spans="13:20" x14ac:dyDescent="0.2">
      <c r="M18993">
        <v>1</v>
      </c>
      <c r="P18993" s="10"/>
      <c r="R18993" s="10"/>
      <c r="S18993" s="10"/>
      <c r="T18993" s="10"/>
    </row>
    <row r="18994" spans="13:20" x14ac:dyDescent="0.2">
      <c r="M18994">
        <v>0</v>
      </c>
      <c r="P18994" s="10"/>
      <c r="R18994" s="10"/>
      <c r="S18994" s="10"/>
      <c r="T18994" s="10"/>
    </row>
    <row r="18995" spans="13:20" x14ac:dyDescent="0.2">
      <c r="M18995">
        <v>1</v>
      </c>
      <c r="P18995" s="10"/>
      <c r="R18995" s="10"/>
      <c r="S18995" s="10"/>
      <c r="T18995" s="10"/>
    </row>
    <row r="18996" spans="13:20" x14ac:dyDescent="0.2">
      <c r="M18996">
        <v>0</v>
      </c>
      <c r="P18996" s="10"/>
      <c r="R18996" s="10"/>
      <c r="S18996" s="10"/>
      <c r="T18996" s="10"/>
    </row>
    <row r="18997" spans="13:20" x14ac:dyDescent="0.2">
      <c r="M18997">
        <v>0</v>
      </c>
      <c r="P18997" s="10"/>
      <c r="R18997" s="10"/>
      <c r="S18997" s="10"/>
      <c r="T18997" s="10"/>
    </row>
    <row r="18998" spans="13:20" x14ac:dyDescent="0.2">
      <c r="M18998">
        <v>1</v>
      </c>
      <c r="P18998" s="10"/>
      <c r="R18998" s="10"/>
      <c r="S18998" s="10"/>
      <c r="T18998" s="10"/>
    </row>
    <row r="18999" spans="13:20" x14ac:dyDescent="0.2">
      <c r="M18999">
        <v>0</v>
      </c>
      <c r="P18999" s="10"/>
      <c r="R18999" s="10"/>
      <c r="S18999" s="10"/>
      <c r="T18999" s="10"/>
    </row>
    <row r="19000" spans="13:20" x14ac:dyDescent="0.2">
      <c r="M19000">
        <v>1</v>
      </c>
      <c r="P19000" s="10"/>
      <c r="R19000" s="10"/>
      <c r="S19000" s="10"/>
      <c r="T19000" s="10"/>
    </row>
    <row r="19001" spans="13:20" x14ac:dyDescent="0.2">
      <c r="M19001">
        <v>0</v>
      </c>
      <c r="P19001" s="10"/>
      <c r="R19001" s="10"/>
      <c r="S19001" s="10"/>
      <c r="T19001" s="10"/>
    </row>
    <row r="19002" spans="13:20" x14ac:dyDescent="0.2">
      <c r="M19002">
        <v>0</v>
      </c>
      <c r="P19002" s="10"/>
      <c r="R19002" s="10"/>
      <c r="S19002" s="10"/>
      <c r="T19002" s="10"/>
    </row>
    <row r="19003" spans="13:20" x14ac:dyDescent="0.2">
      <c r="M19003">
        <v>1</v>
      </c>
      <c r="P19003" s="10"/>
      <c r="R19003" s="10"/>
      <c r="S19003" s="10"/>
      <c r="T19003" s="10"/>
    </row>
    <row r="19004" spans="13:20" x14ac:dyDescent="0.2">
      <c r="M19004">
        <v>0</v>
      </c>
      <c r="P19004" s="10"/>
      <c r="R19004" s="10"/>
      <c r="S19004" s="10"/>
      <c r="T19004" s="10"/>
    </row>
    <row r="19005" spans="13:20" x14ac:dyDescent="0.2">
      <c r="M19005">
        <v>0</v>
      </c>
      <c r="P19005" s="10"/>
      <c r="R19005" s="10"/>
      <c r="S19005" s="10"/>
      <c r="T19005" s="10"/>
    </row>
    <row r="19006" spans="13:20" x14ac:dyDescent="0.2">
      <c r="M19006">
        <v>1</v>
      </c>
      <c r="P19006" s="10"/>
      <c r="R19006" s="10"/>
      <c r="S19006" s="10"/>
      <c r="T19006" s="10"/>
    </row>
    <row r="19007" spans="13:20" x14ac:dyDescent="0.2">
      <c r="M19007">
        <v>0</v>
      </c>
      <c r="P19007" s="10"/>
      <c r="R19007" s="10"/>
      <c r="S19007" s="10"/>
      <c r="T19007" s="10"/>
    </row>
    <row r="19008" spans="13:20" x14ac:dyDescent="0.2">
      <c r="M19008">
        <v>1</v>
      </c>
      <c r="P19008" s="10"/>
      <c r="R19008" s="10"/>
      <c r="S19008" s="10"/>
      <c r="T19008" s="10"/>
    </row>
    <row r="19009" spans="13:20" x14ac:dyDescent="0.2">
      <c r="M19009">
        <v>0</v>
      </c>
      <c r="P19009" s="10"/>
      <c r="R19009" s="10"/>
      <c r="S19009" s="10"/>
      <c r="T19009" s="10"/>
    </row>
    <row r="19010" spans="13:20" x14ac:dyDescent="0.2">
      <c r="M19010">
        <v>0</v>
      </c>
      <c r="P19010" s="10"/>
      <c r="R19010" s="10"/>
      <c r="S19010" s="10"/>
      <c r="T19010" s="10"/>
    </row>
    <row r="19011" spans="13:20" x14ac:dyDescent="0.2">
      <c r="M19011">
        <v>1</v>
      </c>
      <c r="P19011" s="10"/>
      <c r="R19011" s="10"/>
      <c r="S19011" s="10"/>
      <c r="T19011" s="10"/>
    </row>
    <row r="19012" spans="13:20" x14ac:dyDescent="0.2">
      <c r="M19012">
        <v>0</v>
      </c>
      <c r="P19012" s="10"/>
      <c r="R19012" s="10"/>
      <c r="S19012" s="10"/>
      <c r="T19012" s="10"/>
    </row>
    <row r="19013" spans="13:20" x14ac:dyDescent="0.2">
      <c r="M19013">
        <v>1</v>
      </c>
      <c r="P19013" s="10"/>
      <c r="R19013" s="10"/>
      <c r="S19013" s="10"/>
      <c r="T19013" s="10"/>
    </row>
    <row r="19014" spans="13:20" x14ac:dyDescent="0.2">
      <c r="M19014">
        <v>0</v>
      </c>
      <c r="P19014" s="10"/>
      <c r="R19014" s="10"/>
      <c r="S19014" s="10"/>
      <c r="T19014" s="10"/>
    </row>
    <row r="19015" spans="13:20" x14ac:dyDescent="0.2">
      <c r="M19015">
        <v>0</v>
      </c>
      <c r="P19015" s="10"/>
      <c r="R19015" s="10"/>
      <c r="S19015" s="10"/>
      <c r="T19015" s="10"/>
    </row>
    <row r="19016" spans="13:20" x14ac:dyDescent="0.2">
      <c r="M19016">
        <v>1</v>
      </c>
      <c r="P19016" s="10"/>
      <c r="R19016" s="10"/>
      <c r="S19016" s="10"/>
      <c r="T19016" s="10"/>
    </row>
    <row r="19017" spans="13:20" x14ac:dyDescent="0.2">
      <c r="M19017">
        <v>0</v>
      </c>
      <c r="P19017" s="10"/>
      <c r="R19017" s="10"/>
      <c r="S19017" s="10"/>
      <c r="T19017" s="10"/>
    </row>
    <row r="19018" spans="13:20" x14ac:dyDescent="0.2">
      <c r="M19018">
        <v>1</v>
      </c>
      <c r="P19018" s="10"/>
      <c r="R19018" s="10"/>
      <c r="S19018" s="10"/>
      <c r="T19018" s="10"/>
    </row>
    <row r="19019" spans="13:20" x14ac:dyDescent="0.2">
      <c r="M19019">
        <v>0</v>
      </c>
      <c r="P19019" s="10"/>
      <c r="R19019" s="10"/>
      <c r="S19019" s="10"/>
      <c r="T19019" s="10"/>
    </row>
    <row r="19020" spans="13:20" x14ac:dyDescent="0.2">
      <c r="M19020">
        <v>0</v>
      </c>
      <c r="P19020" s="10"/>
      <c r="R19020" s="10"/>
      <c r="S19020" s="10"/>
      <c r="T19020" s="10"/>
    </row>
    <row r="19021" spans="13:20" x14ac:dyDescent="0.2">
      <c r="M19021">
        <v>1</v>
      </c>
      <c r="P19021" s="10"/>
      <c r="R19021" s="10"/>
      <c r="S19021" s="10"/>
      <c r="T19021" s="10"/>
    </row>
    <row r="19022" spans="13:20" x14ac:dyDescent="0.2">
      <c r="M19022">
        <v>0</v>
      </c>
      <c r="P19022" s="10"/>
      <c r="R19022" s="10"/>
      <c r="S19022" s="10"/>
      <c r="T19022" s="10"/>
    </row>
    <row r="19023" spans="13:20" x14ac:dyDescent="0.2">
      <c r="M19023">
        <v>0</v>
      </c>
      <c r="P19023" s="10"/>
      <c r="R19023" s="10"/>
      <c r="S19023" s="10"/>
      <c r="T19023" s="10"/>
    </row>
    <row r="19024" spans="13:20" x14ac:dyDescent="0.2">
      <c r="M19024">
        <v>1</v>
      </c>
      <c r="P19024" s="10"/>
      <c r="R19024" s="10"/>
      <c r="S19024" s="10"/>
      <c r="T19024" s="10"/>
    </row>
    <row r="19025" spans="13:20" x14ac:dyDescent="0.2">
      <c r="M19025">
        <v>0</v>
      </c>
      <c r="P19025" s="10"/>
      <c r="R19025" s="10"/>
      <c r="S19025" s="10"/>
      <c r="T19025" s="10"/>
    </row>
    <row r="19026" spans="13:20" x14ac:dyDescent="0.2">
      <c r="M19026">
        <v>1</v>
      </c>
      <c r="P19026" s="10"/>
      <c r="R19026" s="10"/>
      <c r="S19026" s="10"/>
      <c r="T19026" s="10"/>
    </row>
    <row r="19027" spans="13:20" x14ac:dyDescent="0.2">
      <c r="M19027">
        <v>0</v>
      </c>
      <c r="P19027" s="10"/>
      <c r="R19027" s="10"/>
      <c r="S19027" s="10"/>
      <c r="T19027" s="10"/>
    </row>
    <row r="19028" spans="13:20" x14ac:dyDescent="0.2">
      <c r="M19028">
        <v>0</v>
      </c>
      <c r="P19028" s="10"/>
      <c r="R19028" s="10"/>
      <c r="S19028" s="10"/>
      <c r="T19028" s="10"/>
    </row>
    <row r="19029" spans="13:20" x14ac:dyDescent="0.2">
      <c r="M19029">
        <v>1</v>
      </c>
      <c r="P19029" s="10"/>
      <c r="R19029" s="10"/>
      <c r="S19029" s="10"/>
      <c r="T19029" s="10"/>
    </row>
    <row r="19030" spans="13:20" x14ac:dyDescent="0.2">
      <c r="M19030">
        <v>0</v>
      </c>
      <c r="P19030" s="10"/>
      <c r="R19030" s="10"/>
      <c r="S19030" s="10"/>
      <c r="T19030" s="10"/>
    </row>
    <row r="19031" spans="13:20" x14ac:dyDescent="0.2">
      <c r="M19031">
        <v>1</v>
      </c>
      <c r="P19031" s="10"/>
      <c r="R19031" s="10"/>
      <c r="S19031" s="10"/>
      <c r="T19031" s="10"/>
    </row>
    <row r="19032" spans="13:20" x14ac:dyDescent="0.2">
      <c r="M19032">
        <v>0</v>
      </c>
      <c r="P19032" s="10"/>
      <c r="R19032" s="10"/>
      <c r="S19032" s="10"/>
      <c r="T19032" s="10"/>
    </row>
    <row r="19033" spans="13:20" x14ac:dyDescent="0.2">
      <c r="M19033">
        <v>1</v>
      </c>
      <c r="P19033" s="10"/>
      <c r="R19033" s="10"/>
      <c r="S19033" s="10"/>
      <c r="T19033" s="10"/>
    </row>
    <row r="19034" spans="13:20" x14ac:dyDescent="0.2">
      <c r="M19034">
        <v>0</v>
      </c>
      <c r="P19034" s="10"/>
      <c r="R19034" s="10"/>
      <c r="S19034" s="10"/>
      <c r="T19034" s="10"/>
    </row>
    <row r="19035" spans="13:20" x14ac:dyDescent="0.2">
      <c r="M19035">
        <v>0</v>
      </c>
      <c r="P19035" s="10"/>
      <c r="R19035" s="10"/>
      <c r="S19035" s="10"/>
      <c r="T19035" s="10"/>
    </row>
    <row r="19036" spans="13:20" x14ac:dyDescent="0.2">
      <c r="M19036">
        <v>1</v>
      </c>
      <c r="P19036" s="10"/>
      <c r="R19036" s="10"/>
      <c r="S19036" s="10"/>
      <c r="T19036" s="10"/>
    </row>
    <row r="19037" spans="13:20" x14ac:dyDescent="0.2">
      <c r="M19037">
        <v>0</v>
      </c>
      <c r="P19037" s="10"/>
      <c r="R19037" s="10"/>
      <c r="S19037" s="10"/>
      <c r="T19037" s="10"/>
    </row>
    <row r="19038" spans="13:20" x14ac:dyDescent="0.2">
      <c r="M19038">
        <v>1</v>
      </c>
      <c r="P19038" s="10"/>
      <c r="R19038" s="10"/>
      <c r="S19038" s="10"/>
      <c r="T19038" s="10"/>
    </row>
    <row r="19039" spans="13:20" x14ac:dyDescent="0.2">
      <c r="M19039">
        <v>0</v>
      </c>
      <c r="P19039" s="10"/>
      <c r="R19039" s="10"/>
      <c r="S19039" s="10"/>
      <c r="T19039" s="10"/>
    </row>
    <row r="19040" spans="13:20" x14ac:dyDescent="0.2">
      <c r="M19040">
        <v>0</v>
      </c>
      <c r="P19040" s="10"/>
      <c r="R19040" s="10"/>
      <c r="S19040" s="10"/>
      <c r="T19040" s="10"/>
    </row>
    <row r="19041" spans="13:20" x14ac:dyDescent="0.2">
      <c r="M19041">
        <v>1</v>
      </c>
      <c r="P19041" s="10"/>
      <c r="R19041" s="10"/>
      <c r="S19041" s="10"/>
      <c r="T19041" s="10"/>
    </row>
    <row r="19042" spans="13:20" x14ac:dyDescent="0.2">
      <c r="M19042">
        <v>0</v>
      </c>
      <c r="P19042" s="10"/>
      <c r="R19042" s="10"/>
      <c r="S19042" s="10"/>
      <c r="T19042" s="10"/>
    </row>
    <row r="19043" spans="13:20" x14ac:dyDescent="0.2">
      <c r="M19043">
        <v>1</v>
      </c>
      <c r="P19043" s="10"/>
      <c r="R19043" s="10"/>
      <c r="S19043" s="10"/>
      <c r="T19043" s="10"/>
    </row>
    <row r="19044" spans="13:20" x14ac:dyDescent="0.2">
      <c r="M19044">
        <v>0</v>
      </c>
      <c r="P19044" s="10"/>
      <c r="R19044" s="10"/>
      <c r="S19044" s="10"/>
      <c r="T19044" s="10"/>
    </row>
    <row r="19045" spans="13:20" x14ac:dyDescent="0.2">
      <c r="M19045">
        <v>0</v>
      </c>
      <c r="P19045" s="10"/>
      <c r="R19045" s="10"/>
      <c r="S19045" s="10"/>
      <c r="T19045" s="10"/>
    </row>
    <row r="19046" spans="13:20" x14ac:dyDescent="0.2">
      <c r="M19046">
        <v>1</v>
      </c>
      <c r="P19046" s="10"/>
      <c r="R19046" s="10"/>
      <c r="S19046" s="10"/>
      <c r="T19046" s="10"/>
    </row>
    <row r="19047" spans="13:20" x14ac:dyDescent="0.2">
      <c r="M19047">
        <v>0</v>
      </c>
      <c r="P19047" s="10"/>
      <c r="R19047" s="10"/>
      <c r="S19047" s="10"/>
      <c r="T19047" s="10"/>
    </row>
    <row r="19048" spans="13:20" x14ac:dyDescent="0.2">
      <c r="M19048">
        <v>0</v>
      </c>
      <c r="P19048" s="10"/>
      <c r="R19048" s="10"/>
      <c r="S19048" s="10"/>
      <c r="T19048" s="10"/>
    </row>
    <row r="19049" spans="13:20" x14ac:dyDescent="0.2">
      <c r="M19049">
        <v>1</v>
      </c>
      <c r="P19049" s="10"/>
      <c r="R19049" s="10"/>
      <c r="S19049" s="10"/>
      <c r="T19049" s="10"/>
    </row>
    <row r="19050" spans="13:20" x14ac:dyDescent="0.2">
      <c r="M19050">
        <v>0</v>
      </c>
      <c r="P19050" s="10"/>
      <c r="R19050" s="10"/>
      <c r="S19050" s="10"/>
      <c r="T19050" s="10"/>
    </row>
    <row r="19051" spans="13:20" x14ac:dyDescent="0.2">
      <c r="M19051">
        <v>1</v>
      </c>
      <c r="P19051" s="10"/>
      <c r="R19051" s="10"/>
      <c r="S19051" s="10"/>
      <c r="T19051" s="10"/>
    </row>
    <row r="19052" spans="13:20" x14ac:dyDescent="0.2">
      <c r="M19052">
        <v>0</v>
      </c>
      <c r="P19052" s="10"/>
      <c r="R19052" s="10"/>
      <c r="S19052" s="10"/>
      <c r="T19052" s="10"/>
    </row>
    <row r="19053" spans="13:20" x14ac:dyDescent="0.2">
      <c r="M19053">
        <v>0</v>
      </c>
      <c r="P19053" s="10"/>
      <c r="R19053" s="10"/>
      <c r="S19053" s="10"/>
      <c r="T19053" s="10"/>
    </row>
    <row r="19054" spans="13:20" x14ac:dyDescent="0.2">
      <c r="M19054">
        <v>0</v>
      </c>
      <c r="P19054" s="10"/>
      <c r="R19054" s="10"/>
      <c r="S19054" s="10"/>
      <c r="T19054" s="10"/>
    </row>
    <row r="19055" spans="13:20" x14ac:dyDescent="0.2">
      <c r="M19055">
        <v>1</v>
      </c>
      <c r="P19055" s="10"/>
      <c r="R19055" s="10"/>
      <c r="S19055" s="10"/>
      <c r="T19055" s="10"/>
    </row>
    <row r="19056" spans="13:20" x14ac:dyDescent="0.2">
      <c r="M19056">
        <v>0</v>
      </c>
      <c r="P19056" s="10"/>
      <c r="R19056" s="10"/>
      <c r="S19056" s="10"/>
      <c r="T19056" s="10"/>
    </row>
    <row r="19057" spans="13:20" x14ac:dyDescent="0.2">
      <c r="M19057">
        <v>0</v>
      </c>
      <c r="P19057" s="10"/>
      <c r="R19057" s="10"/>
      <c r="S19057" s="10"/>
      <c r="T19057" s="10"/>
    </row>
    <row r="19058" spans="13:20" x14ac:dyDescent="0.2">
      <c r="M19058">
        <v>1</v>
      </c>
      <c r="P19058" s="10"/>
      <c r="R19058" s="10"/>
      <c r="S19058" s="10"/>
      <c r="T19058" s="10"/>
    </row>
    <row r="19059" spans="13:20" x14ac:dyDescent="0.2">
      <c r="M19059">
        <v>0</v>
      </c>
      <c r="P19059" s="10"/>
      <c r="R19059" s="10"/>
      <c r="S19059" s="10"/>
      <c r="T19059" s="10"/>
    </row>
    <row r="19060" spans="13:20" x14ac:dyDescent="0.2">
      <c r="M19060">
        <v>1</v>
      </c>
      <c r="P19060" s="10"/>
      <c r="R19060" s="10"/>
      <c r="S19060" s="10"/>
      <c r="T19060" s="10"/>
    </row>
    <row r="19061" spans="13:20" x14ac:dyDescent="0.2">
      <c r="M19061">
        <v>0</v>
      </c>
      <c r="P19061" s="10"/>
      <c r="R19061" s="10"/>
      <c r="S19061" s="10"/>
      <c r="T19061" s="10"/>
    </row>
    <row r="19062" spans="13:20" x14ac:dyDescent="0.2">
      <c r="M19062">
        <v>0</v>
      </c>
      <c r="P19062" s="10"/>
      <c r="R19062" s="10"/>
      <c r="S19062" s="10"/>
      <c r="T19062" s="10"/>
    </row>
    <row r="19063" spans="13:20" x14ac:dyDescent="0.2">
      <c r="M19063">
        <v>1</v>
      </c>
      <c r="P19063" s="10"/>
      <c r="R19063" s="10"/>
      <c r="S19063" s="10"/>
      <c r="T19063" s="10"/>
    </row>
    <row r="19064" spans="13:20" x14ac:dyDescent="0.2">
      <c r="M19064">
        <v>0</v>
      </c>
      <c r="P19064" s="10"/>
      <c r="R19064" s="10"/>
      <c r="S19064" s="10"/>
      <c r="T19064" s="10"/>
    </row>
    <row r="19065" spans="13:20" x14ac:dyDescent="0.2">
      <c r="M19065">
        <v>1</v>
      </c>
      <c r="P19065" s="10"/>
      <c r="R19065" s="10"/>
      <c r="S19065" s="10"/>
      <c r="T19065" s="10"/>
    </row>
    <row r="19066" spans="13:20" x14ac:dyDescent="0.2">
      <c r="M19066">
        <v>0</v>
      </c>
      <c r="P19066" s="10"/>
      <c r="R19066" s="10"/>
      <c r="S19066" s="10"/>
      <c r="T19066" s="10"/>
    </row>
    <row r="19067" spans="13:20" x14ac:dyDescent="0.2">
      <c r="M19067">
        <v>1</v>
      </c>
      <c r="P19067" s="10"/>
      <c r="R19067" s="10"/>
      <c r="S19067" s="10"/>
      <c r="T19067" s="10"/>
    </row>
    <row r="19068" spans="13:20" x14ac:dyDescent="0.2">
      <c r="M19068">
        <v>0</v>
      </c>
      <c r="P19068" s="10"/>
      <c r="R19068" s="10"/>
      <c r="S19068" s="10"/>
      <c r="T19068" s="10"/>
    </row>
    <row r="19069" spans="13:20" x14ac:dyDescent="0.2">
      <c r="M19069">
        <v>0</v>
      </c>
      <c r="P19069" s="10"/>
      <c r="R19069" s="10"/>
      <c r="S19069" s="10"/>
      <c r="T19069" s="10"/>
    </row>
    <row r="19070" spans="13:20" x14ac:dyDescent="0.2">
      <c r="M19070">
        <v>1</v>
      </c>
      <c r="P19070" s="10"/>
      <c r="R19070" s="10"/>
      <c r="S19070" s="10"/>
      <c r="T19070" s="10"/>
    </row>
    <row r="19071" spans="13:20" x14ac:dyDescent="0.2">
      <c r="M19071">
        <v>0</v>
      </c>
      <c r="P19071" s="10"/>
      <c r="R19071" s="10"/>
      <c r="S19071" s="10"/>
      <c r="T19071" s="10"/>
    </row>
    <row r="19072" spans="13:20" x14ac:dyDescent="0.2">
      <c r="M19072">
        <v>1</v>
      </c>
      <c r="P19072" s="10"/>
      <c r="R19072" s="10"/>
      <c r="S19072" s="10"/>
      <c r="T19072" s="10"/>
    </row>
    <row r="19073" spans="13:20" x14ac:dyDescent="0.2">
      <c r="M19073">
        <v>0</v>
      </c>
      <c r="P19073" s="10"/>
      <c r="R19073" s="10"/>
      <c r="S19073" s="10"/>
      <c r="T19073" s="10"/>
    </row>
    <row r="19074" spans="13:20" x14ac:dyDescent="0.2">
      <c r="M19074">
        <v>0</v>
      </c>
      <c r="P19074" s="10"/>
      <c r="R19074" s="10"/>
      <c r="S19074" s="10"/>
      <c r="T19074" s="10"/>
    </row>
    <row r="19075" spans="13:20" x14ac:dyDescent="0.2">
      <c r="M19075">
        <v>1</v>
      </c>
      <c r="P19075" s="10"/>
      <c r="R19075" s="10"/>
      <c r="S19075" s="10"/>
      <c r="T19075" s="10"/>
    </row>
    <row r="19076" spans="13:20" x14ac:dyDescent="0.2">
      <c r="M19076">
        <v>0</v>
      </c>
      <c r="P19076" s="10"/>
      <c r="R19076" s="10"/>
      <c r="S19076" s="10"/>
      <c r="T19076" s="10"/>
    </row>
    <row r="19077" spans="13:20" x14ac:dyDescent="0.2">
      <c r="M19077">
        <v>0</v>
      </c>
      <c r="P19077" s="10"/>
      <c r="R19077" s="10"/>
      <c r="S19077" s="10"/>
      <c r="T19077" s="10"/>
    </row>
    <row r="19078" spans="13:20" x14ac:dyDescent="0.2">
      <c r="M19078">
        <v>1</v>
      </c>
      <c r="P19078" s="10"/>
      <c r="R19078" s="10"/>
      <c r="S19078" s="10"/>
      <c r="T19078" s="10"/>
    </row>
    <row r="19079" spans="13:20" x14ac:dyDescent="0.2">
      <c r="M19079">
        <v>0</v>
      </c>
      <c r="P19079" s="10"/>
      <c r="R19079" s="10"/>
      <c r="S19079" s="10"/>
      <c r="T19079" s="10"/>
    </row>
    <row r="19080" spans="13:20" x14ac:dyDescent="0.2">
      <c r="M19080">
        <v>0</v>
      </c>
      <c r="P19080" s="10"/>
      <c r="R19080" s="10"/>
      <c r="S19080" s="10"/>
      <c r="T19080" s="10"/>
    </row>
    <row r="19081" spans="13:20" x14ac:dyDescent="0.2">
      <c r="M19081">
        <v>1</v>
      </c>
      <c r="P19081" s="10"/>
      <c r="R19081" s="10"/>
      <c r="S19081" s="10"/>
      <c r="T19081" s="10"/>
    </row>
    <row r="19082" spans="13:20" x14ac:dyDescent="0.2">
      <c r="M19082">
        <v>0</v>
      </c>
      <c r="P19082" s="10"/>
      <c r="R19082" s="10"/>
      <c r="S19082" s="10"/>
      <c r="T19082" s="10"/>
    </row>
    <row r="19083" spans="13:20" x14ac:dyDescent="0.2">
      <c r="M19083">
        <v>0</v>
      </c>
      <c r="P19083" s="10"/>
      <c r="R19083" s="10"/>
      <c r="S19083" s="10"/>
      <c r="T19083" s="10"/>
    </row>
    <row r="19084" spans="13:20" x14ac:dyDescent="0.2">
      <c r="M19084">
        <v>1</v>
      </c>
      <c r="P19084" s="10"/>
      <c r="R19084" s="10"/>
      <c r="S19084" s="10"/>
      <c r="T19084" s="10"/>
    </row>
    <row r="19085" spans="13:20" x14ac:dyDescent="0.2">
      <c r="M19085">
        <v>0</v>
      </c>
      <c r="P19085" s="10"/>
      <c r="R19085" s="10"/>
      <c r="S19085" s="10"/>
      <c r="T19085" s="10"/>
    </row>
    <row r="19086" spans="13:20" x14ac:dyDescent="0.2">
      <c r="M19086">
        <v>0</v>
      </c>
      <c r="P19086" s="10"/>
      <c r="R19086" s="10"/>
      <c r="S19086" s="10"/>
      <c r="T19086" s="10"/>
    </row>
    <row r="19087" spans="13:20" x14ac:dyDescent="0.2">
      <c r="M19087">
        <v>1</v>
      </c>
      <c r="P19087" s="10"/>
      <c r="R19087" s="10"/>
      <c r="S19087" s="10"/>
      <c r="T19087" s="10"/>
    </row>
    <row r="19088" spans="13:20" x14ac:dyDescent="0.2">
      <c r="M19088">
        <v>0</v>
      </c>
      <c r="P19088" s="10"/>
      <c r="R19088" s="10"/>
      <c r="S19088" s="10"/>
      <c r="T19088" s="10"/>
    </row>
    <row r="19089" spans="13:20" x14ac:dyDescent="0.2">
      <c r="M19089">
        <v>1</v>
      </c>
      <c r="P19089" s="10"/>
      <c r="R19089" s="10"/>
      <c r="S19089" s="10"/>
      <c r="T19089" s="10"/>
    </row>
    <row r="19090" spans="13:20" x14ac:dyDescent="0.2">
      <c r="M19090">
        <v>0</v>
      </c>
      <c r="P19090" s="10"/>
      <c r="R19090" s="10"/>
      <c r="S19090" s="10"/>
      <c r="T19090" s="10"/>
    </row>
    <row r="19091" spans="13:20" x14ac:dyDescent="0.2">
      <c r="M19091">
        <v>1</v>
      </c>
      <c r="P19091" s="10"/>
      <c r="R19091" s="10"/>
      <c r="S19091" s="10"/>
      <c r="T19091" s="10"/>
    </row>
    <row r="19092" spans="13:20" x14ac:dyDescent="0.2">
      <c r="M19092">
        <v>0</v>
      </c>
      <c r="P19092" s="10"/>
      <c r="R19092" s="10"/>
      <c r="S19092" s="10"/>
      <c r="T19092" s="10"/>
    </row>
    <row r="19093" spans="13:20" x14ac:dyDescent="0.2">
      <c r="M19093">
        <v>0</v>
      </c>
      <c r="P19093" s="10"/>
      <c r="R19093" s="10"/>
      <c r="S19093" s="10"/>
      <c r="T19093" s="10"/>
    </row>
    <row r="19094" spans="13:20" x14ac:dyDescent="0.2">
      <c r="M19094">
        <v>1</v>
      </c>
      <c r="P19094" s="10"/>
      <c r="R19094" s="10"/>
      <c r="S19094" s="10"/>
      <c r="T19094" s="10"/>
    </row>
    <row r="19095" spans="13:20" x14ac:dyDescent="0.2">
      <c r="M19095">
        <v>0</v>
      </c>
      <c r="P19095" s="10"/>
      <c r="R19095" s="10"/>
      <c r="S19095" s="10"/>
      <c r="T19095" s="10"/>
    </row>
    <row r="19096" spans="13:20" x14ac:dyDescent="0.2">
      <c r="M19096">
        <v>0</v>
      </c>
      <c r="P19096" s="10"/>
      <c r="R19096" s="10"/>
      <c r="S19096" s="10"/>
      <c r="T19096" s="10"/>
    </row>
    <row r="19097" spans="13:20" x14ac:dyDescent="0.2">
      <c r="M19097">
        <v>1</v>
      </c>
      <c r="P19097" s="10"/>
      <c r="R19097" s="10"/>
      <c r="S19097" s="10"/>
      <c r="T19097" s="10"/>
    </row>
    <row r="19098" spans="13:20" x14ac:dyDescent="0.2">
      <c r="M19098">
        <v>0</v>
      </c>
      <c r="P19098" s="10"/>
      <c r="R19098" s="10"/>
      <c r="S19098" s="10"/>
      <c r="T19098" s="10"/>
    </row>
    <row r="19099" spans="13:20" x14ac:dyDescent="0.2">
      <c r="M19099">
        <v>1</v>
      </c>
      <c r="P19099" s="10"/>
      <c r="R19099" s="10"/>
      <c r="S19099" s="10"/>
      <c r="T19099" s="10"/>
    </row>
    <row r="19100" spans="13:20" x14ac:dyDescent="0.2">
      <c r="M19100">
        <v>0</v>
      </c>
      <c r="P19100" s="10"/>
      <c r="R19100" s="10"/>
      <c r="S19100" s="10"/>
      <c r="T19100" s="10"/>
    </row>
    <row r="19101" spans="13:20" x14ac:dyDescent="0.2">
      <c r="M19101">
        <v>1</v>
      </c>
      <c r="P19101" s="10"/>
      <c r="R19101" s="10"/>
      <c r="S19101" s="10"/>
      <c r="T19101" s="10"/>
    </row>
    <row r="19102" spans="13:20" x14ac:dyDescent="0.2">
      <c r="M19102">
        <v>0</v>
      </c>
      <c r="P19102" s="10"/>
      <c r="R19102" s="10"/>
      <c r="S19102" s="10"/>
      <c r="T19102" s="10"/>
    </row>
    <row r="19103" spans="13:20" x14ac:dyDescent="0.2">
      <c r="M19103">
        <v>1</v>
      </c>
      <c r="P19103" s="10"/>
      <c r="R19103" s="10"/>
      <c r="S19103" s="10"/>
      <c r="T19103" s="10"/>
    </row>
    <row r="19104" spans="13:20" x14ac:dyDescent="0.2">
      <c r="M19104">
        <v>0</v>
      </c>
      <c r="P19104" s="10"/>
      <c r="R19104" s="10"/>
      <c r="S19104" s="10"/>
      <c r="T19104" s="10"/>
    </row>
    <row r="19105" spans="13:20" x14ac:dyDescent="0.2">
      <c r="M19105">
        <v>0</v>
      </c>
      <c r="P19105" s="10"/>
      <c r="R19105" s="10"/>
      <c r="S19105" s="10"/>
      <c r="T19105" s="10"/>
    </row>
    <row r="19106" spans="13:20" x14ac:dyDescent="0.2">
      <c r="M19106">
        <v>0</v>
      </c>
      <c r="P19106" s="10"/>
      <c r="R19106" s="10"/>
      <c r="S19106" s="10"/>
      <c r="T19106" s="10"/>
    </row>
    <row r="19107" spans="13:20" x14ac:dyDescent="0.2">
      <c r="M19107">
        <v>1</v>
      </c>
      <c r="P19107" s="10"/>
      <c r="R19107" s="10"/>
      <c r="S19107" s="10"/>
      <c r="T19107" s="10"/>
    </row>
    <row r="19108" spans="13:20" x14ac:dyDescent="0.2">
      <c r="M19108">
        <v>0</v>
      </c>
      <c r="P19108" s="10"/>
      <c r="R19108" s="10"/>
      <c r="S19108" s="10"/>
      <c r="T19108" s="10"/>
    </row>
    <row r="19109" spans="13:20" x14ac:dyDescent="0.2">
      <c r="M19109">
        <v>0</v>
      </c>
      <c r="P19109" s="10"/>
      <c r="R19109" s="10"/>
      <c r="S19109" s="10"/>
      <c r="T19109" s="10"/>
    </row>
    <row r="19110" spans="13:20" x14ac:dyDescent="0.2">
      <c r="M19110">
        <v>1</v>
      </c>
      <c r="P19110" s="10"/>
      <c r="R19110" s="10"/>
      <c r="S19110" s="10"/>
      <c r="T19110" s="10"/>
    </row>
    <row r="19111" spans="13:20" x14ac:dyDescent="0.2">
      <c r="M19111">
        <v>0</v>
      </c>
      <c r="P19111" s="10"/>
      <c r="R19111" s="10"/>
      <c r="S19111" s="10"/>
      <c r="T19111" s="10"/>
    </row>
    <row r="19112" spans="13:20" x14ac:dyDescent="0.2">
      <c r="M19112">
        <v>0</v>
      </c>
      <c r="P19112" s="10"/>
      <c r="R19112" s="10"/>
      <c r="S19112" s="10"/>
      <c r="T19112" s="10"/>
    </row>
    <row r="19113" spans="13:20" x14ac:dyDescent="0.2">
      <c r="M19113">
        <v>1</v>
      </c>
      <c r="P19113" s="10"/>
      <c r="R19113" s="10"/>
      <c r="S19113" s="10"/>
      <c r="T19113" s="10"/>
    </row>
    <row r="19114" spans="13:20" x14ac:dyDescent="0.2">
      <c r="M19114">
        <v>0</v>
      </c>
      <c r="P19114" s="10"/>
      <c r="R19114" s="10"/>
      <c r="S19114" s="10"/>
      <c r="T19114" s="10"/>
    </row>
    <row r="19115" spans="13:20" x14ac:dyDescent="0.2">
      <c r="M19115">
        <v>1</v>
      </c>
      <c r="P19115" s="10"/>
      <c r="R19115" s="10"/>
      <c r="S19115" s="10"/>
      <c r="T19115" s="10"/>
    </row>
    <row r="19116" spans="13:20" x14ac:dyDescent="0.2">
      <c r="M19116">
        <v>0</v>
      </c>
      <c r="P19116" s="10"/>
      <c r="R19116" s="10"/>
      <c r="S19116" s="10"/>
      <c r="T19116" s="10"/>
    </row>
    <row r="19117" spans="13:20" x14ac:dyDescent="0.2">
      <c r="M19117">
        <v>0</v>
      </c>
      <c r="P19117" s="10"/>
      <c r="R19117" s="10"/>
      <c r="S19117" s="10"/>
      <c r="T19117" s="10"/>
    </row>
    <row r="19118" spans="13:20" x14ac:dyDescent="0.2">
      <c r="M19118">
        <v>1</v>
      </c>
      <c r="P19118" s="10"/>
      <c r="R19118" s="10"/>
      <c r="S19118" s="10"/>
      <c r="T19118" s="10"/>
    </row>
    <row r="19119" spans="13:20" x14ac:dyDescent="0.2">
      <c r="M19119">
        <v>0</v>
      </c>
      <c r="P19119" s="10"/>
      <c r="R19119" s="10"/>
      <c r="S19119" s="10"/>
      <c r="T19119" s="10"/>
    </row>
    <row r="19120" spans="13:20" x14ac:dyDescent="0.2">
      <c r="M19120">
        <v>1</v>
      </c>
      <c r="P19120" s="10"/>
      <c r="R19120" s="10"/>
      <c r="S19120" s="10"/>
      <c r="T19120" s="10"/>
    </row>
    <row r="19121" spans="13:20" x14ac:dyDescent="0.2">
      <c r="M19121">
        <v>0</v>
      </c>
      <c r="P19121" s="10"/>
      <c r="R19121" s="10"/>
      <c r="S19121" s="10"/>
      <c r="T19121" s="10"/>
    </row>
    <row r="19122" spans="13:20" x14ac:dyDescent="0.2">
      <c r="M19122">
        <v>1</v>
      </c>
      <c r="P19122" s="10"/>
      <c r="R19122" s="10"/>
      <c r="S19122" s="10"/>
      <c r="T19122" s="10"/>
    </row>
    <row r="19123" spans="13:20" x14ac:dyDescent="0.2">
      <c r="M19123">
        <v>0</v>
      </c>
      <c r="P19123" s="10"/>
      <c r="R19123" s="10"/>
      <c r="S19123" s="10"/>
      <c r="T19123" s="10"/>
    </row>
    <row r="19124" spans="13:20" x14ac:dyDescent="0.2">
      <c r="M19124">
        <v>1</v>
      </c>
      <c r="P19124" s="10"/>
      <c r="R19124" s="10"/>
      <c r="S19124" s="10"/>
      <c r="T19124" s="10"/>
    </row>
    <row r="19125" spans="13:20" x14ac:dyDescent="0.2">
      <c r="M19125">
        <v>0</v>
      </c>
      <c r="P19125" s="10"/>
      <c r="R19125" s="10"/>
      <c r="S19125" s="10"/>
      <c r="T19125" s="10"/>
    </row>
    <row r="19126" spans="13:20" x14ac:dyDescent="0.2">
      <c r="M19126">
        <v>0</v>
      </c>
      <c r="P19126" s="10"/>
      <c r="R19126" s="10"/>
      <c r="S19126" s="10"/>
      <c r="T19126" s="10"/>
    </row>
    <row r="19127" spans="13:20" x14ac:dyDescent="0.2">
      <c r="M19127">
        <v>1</v>
      </c>
      <c r="P19127" s="10"/>
      <c r="R19127" s="10"/>
      <c r="S19127" s="10"/>
      <c r="T19127" s="10"/>
    </row>
    <row r="19128" spans="13:20" x14ac:dyDescent="0.2">
      <c r="M19128">
        <v>0</v>
      </c>
      <c r="P19128" s="10"/>
      <c r="R19128" s="10"/>
      <c r="S19128" s="10"/>
      <c r="T19128" s="10"/>
    </row>
    <row r="19129" spans="13:20" x14ac:dyDescent="0.2">
      <c r="M19129">
        <v>0</v>
      </c>
      <c r="P19129" s="10"/>
      <c r="R19129" s="10"/>
      <c r="S19129" s="10"/>
      <c r="T19129" s="10"/>
    </row>
    <row r="19130" spans="13:20" x14ac:dyDescent="0.2">
      <c r="M19130">
        <v>0</v>
      </c>
      <c r="P19130" s="10"/>
      <c r="R19130" s="10"/>
      <c r="S19130" s="10"/>
      <c r="T19130" s="10"/>
    </row>
    <row r="19131" spans="13:20" x14ac:dyDescent="0.2">
      <c r="M19131">
        <v>0</v>
      </c>
      <c r="P19131" s="10"/>
      <c r="R19131" s="10"/>
      <c r="S19131" s="10"/>
      <c r="T19131" s="10"/>
    </row>
    <row r="19132" spans="13:20" x14ac:dyDescent="0.2">
      <c r="M19132">
        <v>0</v>
      </c>
      <c r="P19132" s="10"/>
      <c r="R19132" s="10"/>
      <c r="S19132" s="10"/>
      <c r="T19132" s="10"/>
    </row>
    <row r="19133" spans="13:20" x14ac:dyDescent="0.2">
      <c r="M19133">
        <v>0</v>
      </c>
      <c r="P19133" s="10"/>
      <c r="R19133" s="10"/>
      <c r="S19133" s="10"/>
      <c r="T19133" s="10"/>
    </row>
    <row r="19134" spans="13:20" x14ac:dyDescent="0.2">
      <c r="M19134">
        <v>0</v>
      </c>
      <c r="P19134" s="10"/>
      <c r="R19134" s="10"/>
      <c r="S19134" s="10"/>
      <c r="T19134" s="10"/>
    </row>
    <row r="19135" spans="13:20" x14ac:dyDescent="0.2">
      <c r="M19135">
        <v>0</v>
      </c>
      <c r="P19135" s="10"/>
      <c r="R19135" s="10"/>
      <c r="S19135" s="10"/>
      <c r="T19135" s="10"/>
    </row>
    <row r="19136" spans="13:20" x14ac:dyDescent="0.2">
      <c r="M19136">
        <v>0</v>
      </c>
      <c r="P19136" s="10"/>
      <c r="R19136" s="10"/>
      <c r="S19136" s="10"/>
      <c r="T19136" s="10"/>
    </row>
    <row r="19137" spans="13:20" x14ac:dyDescent="0.2">
      <c r="M19137">
        <v>0</v>
      </c>
      <c r="P19137" s="10"/>
      <c r="R19137" s="10"/>
      <c r="S19137" s="10"/>
      <c r="T19137" s="10"/>
    </row>
    <row r="19138" spans="13:20" x14ac:dyDescent="0.2">
      <c r="M19138">
        <v>0</v>
      </c>
      <c r="P19138" s="10"/>
      <c r="R19138" s="10"/>
      <c r="S19138" s="10"/>
      <c r="T19138" s="10"/>
    </row>
    <row r="19139" spans="13:20" x14ac:dyDescent="0.2">
      <c r="M19139">
        <v>0</v>
      </c>
      <c r="P19139" s="10"/>
      <c r="R19139" s="10"/>
      <c r="S19139" s="10"/>
      <c r="T19139" s="10"/>
    </row>
    <row r="19140" spans="13:20" x14ac:dyDescent="0.2">
      <c r="M19140">
        <v>0</v>
      </c>
      <c r="P19140" s="10"/>
      <c r="R19140" s="10"/>
      <c r="S19140" s="10"/>
      <c r="T19140" s="10"/>
    </row>
    <row r="19141" spans="13:20" x14ac:dyDescent="0.2">
      <c r="M19141">
        <v>0</v>
      </c>
      <c r="P19141" s="10"/>
      <c r="R19141" s="10"/>
      <c r="S19141" s="10"/>
      <c r="T19141" s="10"/>
    </row>
    <row r="19142" spans="13:20" x14ac:dyDescent="0.2">
      <c r="M19142">
        <v>0</v>
      </c>
      <c r="P19142" s="10"/>
      <c r="R19142" s="10"/>
      <c r="S19142" s="10"/>
      <c r="T19142" s="10"/>
    </row>
    <row r="19143" spans="13:20" x14ac:dyDescent="0.2">
      <c r="M19143">
        <v>0</v>
      </c>
      <c r="P19143" s="10"/>
      <c r="R19143" s="10"/>
      <c r="S19143" s="10"/>
      <c r="T19143" s="10"/>
    </row>
    <row r="19144" spans="13:20" x14ac:dyDescent="0.2">
      <c r="M19144">
        <v>0</v>
      </c>
      <c r="P19144" s="10"/>
      <c r="R19144" s="10"/>
      <c r="S19144" s="10"/>
      <c r="T19144" s="10"/>
    </row>
    <row r="19145" spans="13:20" x14ac:dyDescent="0.2">
      <c r="M19145">
        <v>0</v>
      </c>
      <c r="P19145" s="10"/>
      <c r="R19145" s="10"/>
      <c r="S19145" s="10"/>
      <c r="T19145" s="10"/>
    </row>
    <row r="19146" spans="13:20" x14ac:dyDescent="0.2">
      <c r="M19146">
        <v>0</v>
      </c>
      <c r="P19146" s="10"/>
      <c r="R19146" s="10"/>
      <c r="S19146" s="10"/>
      <c r="T19146" s="10"/>
    </row>
    <row r="19147" spans="13:20" x14ac:dyDescent="0.2">
      <c r="M19147">
        <v>0</v>
      </c>
      <c r="P19147" s="10"/>
      <c r="R19147" s="10"/>
      <c r="S19147" s="10"/>
      <c r="T19147" s="10"/>
    </row>
    <row r="19148" spans="13:20" x14ac:dyDescent="0.2">
      <c r="M19148">
        <v>0</v>
      </c>
      <c r="P19148" s="10"/>
      <c r="R19148" s="10"/>
      <c r="S19148" s="10"/>
      <c r="T19148" s="10"/>
    </row>
    <row r="19149" spans="13:20" x14ac:dyDescent="0.2">
      <c r="M19149">
        <v>0</v>
      </c>
      <c r="P19149" s="10"/>
      <c r="R19149" s="10"/>
      <c r="S19149" s="10"/>
      <c r="T19149" s="10"/>
    </row>
    <row r="19150" spans="13:20" x14ac:dyDescent="0.2">
      <c r="M19150">
        <v>0</v>
      </c>
      <c r="P19150" s="10"/>
      <c r="R19150" s="10"/>
      <c r="S19150" s="10"/>
      <c r="T19150" s="10"/>
    </row>
    <row r="19151" spans="13:20" x14ac:dyDescent="0.2">
      <c r="M19151">
        <v>0</v>
      </c>
      <c r="P19151" s="10"/>
      <c r="R19151" s="10"/>
      <c r="S19151" s="10"/>
      <c r="T19151" s="10"/>
    </row>
    <row r="19152" spans="13:20" x14ac:dyDescent="0.2">
      <c r="M19152">
        <v>0</v>
      </c>
      <c r="P19152" s="10"/>
      <c r="R19152" s="10"/>
      <c r="S19152" s="10"/>
      <c r="T19152" s="10"/>
    </row>
    <row r="19153" spans="13:20" x14ac:dyDescent="0.2">
      <c r="M19153">
        <v>1</v>
      </c>
      <c r="P19153" s="10"/>
      <c r="R19153" s="10"/>
      <c r="S19153" s="10"/>
      <c r="T19153" s="10"/>
    </row>
    <row r="19154" spans="13:20" x14ac:dyDescent="0.2">
      <c r="M19154">
        <v>0</v>
      </c>
      <c r="P19154" s="10"/>
      <c r="R19154" s="10"/>
      <c r="S19154" s="10"/>
      <c r="T19154" s="10"/>
    </row>
    <row r="19155" spans="13:20" x14ac:dyDescent="0.2">
      <c r="M19155">
        <v>0</v>
      </c>
      <c r="P19155" s="10"/>
      <c r="R19155" s="10"/>
      <c r="S19155" s="10"/>
      <c r="T19155" s="10"/>
    </row>
    <row r="19156" spans="13:20" x14ac:dyDescent="0.2">
      <c r="M19156">
        <v>1</v>
      </c>
      <c r="P19156" s="10"/>
      <c r="R19156" s="10"/>
      <c r="S19156" s="10"/>
      <c r="T19156" s="10"/>
    </row>
    <row r="19157" spans="13:20" x14ac:dyDescent="0.2">
      <c r="M19157">
        <v>0</v>
      </c>
      <c r="P19157" s="10"/>
      <c r="R19157" s="10"/>
      <c r="S19157" s="10"/>
      <c r="T19157" s="10"/>
    </row>
    <row r="19158" spans="13:20" x14ac:dyDescent="0.2">
      <c r="M19158">
        <v>1</v>
      </c>
      <c r="P19158" s="10"/>
      <c r="R19158" s="10"/>
      <c r="S19158" s="10"/>
      <c r="T19158" s="10"/>
    </row>
    <row r="19159" spans="13:20" x14ac:dyDescent="0.2">
      <c r="M19159">
        <v>0</v>
      </c>
      <c r="P19159" s="10"/>
      <c r="R19159" s="10"/>
      <c r="S19159" s="10"/>
      <c r="T19159" s="10"/>
    </row>
    <row r="19160" spans="13:20" x14ac:dyDescent="0.2">
      <c r="M19160">
        <v>0</v>
      </c>
      <c r="P19160" s="10"/>
      <c r="R19160" s="10"/>
      <c r="S19160" s="10"/>
      <c r="T19160" s="10"/>
    </row>
    <row r="19161" spans="13:20" x14ac:dyDescent="0.2">
      <c r="M19161">
        <v>1</v>
      </c>
      <c r="P19161" s="10"/>
      <c r="R19161" s="10"/>
      <c r="S19161" s="10"/>
      <c r="T19161" s="10"/>
    </row>
    <row r="19162" spans="13:20" x14ac:dyDescent="0.2">
      <c r="M19162">
        <v>0</v>
      </c>
      <c r="P19162" s="10"/>
      <c r="R19162" s="10"/>
      <c r="S19162" s="10"/>
      <c r="T19162" s="10"/>
    </row>
    <row r="19163" spans="13:20" x14ac:dyDescent="0.2">
      <c r="M19163">
        <v>0</v>
      </c>
      <c r="P19163" s="10"/>
      <c r="R19163" s="10"/>
      <c r="S19163" s="10"/>
      <c r="T19163" s="10"/>
    </row>
    <row r="19164" spans="13:20" x14ac:dyDescent="0.2">
      <c r="M19164">
        <v>1</v>
      </c>
      <c r="P19164" s="10"/>
      <c r="R19164" s="10"/>
      <c r="S19164" s="10"/>
      <c r="T19164" s="10"/>
    </row>
    <row r="19165" spans="13:20" x14ac:dyDescent="0.2">
      <c r="M19165">
        <v>0</v>
      </c>
      <c r="P19165" s="10"/>
      <c r="R19165" s="10"/>
      <c r="S19165" s="10"/>
      <c r="T19165" s="10"/>
    </row>
    <row r="19166" spans="13:20" x14ac:dyDescent="0.2">
      <c r="M19166">
        <v>0</v>
      </c>
      <c r="P19166" s="10"/>
      <c r="R19166" s="10"/>
      <c r="S19166" s="10"/>
      <c r="T19166" s="10"/>
    </row>
    <row r="19167" spans="13:20" x14ac:dyDescent="0.2">
      <c r="M19167">
        <v>1</v>
      </c>
      <c r="P19167" s="10"/>
      <c r="R19167" s="10"/>
      <c r="S19167" s="10"/>
      <c r="T19167" s="10"/>
    </row>
    <row r="19168" spans="13:20" x14ac:dyDescent="0.2">
      <c r="M19168">
        <v>0</v>
      </c>
      <c r="P19168" s="10"/>
      <c r="R19168" s="10"/>
      <c r="S19168" s="10"/>
      <c r="T19168" s="10"/>
    </row>
    <row r="19169" spans="13:20" x14ac:dyDescent="0.2">
      <c r="M19169">
        <v>0</v>
      </c>
      <c r="P19169" s="10"/>
      <c r="R19169" s="10"/>
      <c r="S19169" s="10"/>
      <c r="T19169" s="10"/>
    </row>
    <row r="19170" spans="13:20" x14ac:dyDescent="0.2">
      <c r="M19170">
        <v>1</v>
      </c>
      <c r="P19170" s="10"/>
      <c r="R19170" s="10"/>
      <c r="S19170" s="10"/>
      <c r="T19170" s="10"/>
    </row>
    <row r="19171" spans="13:20" x14ac:dyDescent="0.2">
      <c r="M19171">
        <v>0</v>
      </c>
      <c r="P19171" s="10"/>
      <c r="R19171" s="10"/>
      <c r="S19171" s="10"/>
      <c r="T19171" s="10"/>
    </row>
    <row r="19172" spans="13:20" x14ac:dyDescent="0.2">
      <c r="M19172">
        <v>1</v>
      </c>
      <c r="P19172" s="10"/>
      <c r="R19172" s="10"/>
      <c r="S19172" s="10"/>
      <c r="T19172" s="10"/>
    </row>
    <row r="19173" spans="13:20" x14ac:dyDescent="0.2">
      <c r="M19173">
        <v>0</v>
      </c>
      <c r="P19173" s="10"/>
      <c r="R19173" s="10"/>
      <c r="S19173" s="10"/>
      <c r="T19173" s="10"/>
    </row>
    <row r="19174" spans="13:20" x14ac:dyDescent="0.2">
      <c r="M19174">
        <v>0</v>
      </c>
      <c r="P19174" s="10"/>
      <c r="R19174" s="10"/>
      <c r="S19174" s="10"/>
      <c r="T19174" s="10"/>
    </row>
    <row r="19175" spans="13:20" x14ac:dyDescent="0.2">
      <c r="M19175">
        <v>1</v>
      </c>
      <c r="P19175" s="10"/>
      <c r="R19175" s="10"/>
      <c r="S19175" s="10"/>
      <c r="T19175" s="10"/>
    </row>
    <row r="19176" spans="13:20" x14ac:dyDescent="0.2">
      <c r="M19176">
        <v>0</v>
      </c>
      <c r="P19176" s="10"/>
      <c r="R19176" s="10"/>
      <c r="S19176" s="10"/>
      <c r="T19176" s="10"/>
    </row>
    <row r="19177" spans="13:20" x14ac:dyDescent="0.2">
      <c r="M19177">
        <v>1</v>
      </c>
      <c r="P19177" s="10"/>
      <c r="R19177" s="10"/>
      <c r="S19177" s="10"/>
      <c r="T19177" s="10"/>
    </row>
    <row r="19178" spans="13:20" x14ac:dyDescent="0.2">
      <c r="M19178">
        <v>0</v>
      </c>
      <c r="P19178" s="10"/>
      <c r="R19178" s="10"/>
      <c r="S19178" s="10"/>
      <c r="T19178" s="10"/>
    </row>
    <row r="19179" spans="13:20" x14ac:dyDescent="0.2">
      <c r="M19179">
        <v>0</v>
      </c>
      <c r="P19179" s="10"/>
      <c r="R19179" s="10"/>
      <c r="S19179" s="10"/>
      <c r="T19179" s="10"/>
    </row>
    <row r="19180" spans="13:20" x14ac:dyDescent="0.2">
      <c r="M19180">
        <v>0</v>
      </c>
      <c r="P19180" s="10"/>
      <c r="R19180" s="10"/>
      <c r="S19180" s="10"/>
      <c r="T19180" s="10"/>
    </row>
    <row r="19181" spans="13:20" x14ac:dyDescent="0.2">
      <c r="M19181">
        <v>1</v>
      </c>
      <c r="P19181" s="10"/>
      <c r="R19181" s="10"/>
      <c r="S19181" s="10"/>
      <c r="T19181" s="10"/>
    </row>
    <row r="19182" spans="13:20" x14ac:dyDescent="0.2">
      <c r="M19182">
        <v>0</v>
      </c>
      <c r="P19182" s="10"/>
      <c r="R19182" s="10"/>
      <c r="S19182" s="10"/>
      <c r="T19182" s="10"/>
    </row>
    <row r="19183" spans="13:20" x14ac:dyDescent="0.2">
      <c r="M19183">
        <v>1</v>
      </c>
      <c r="P19183" s="10"/>
      <c r="R19183" s="10"/>
      <c r="S19183" s="10"/>
      <c r="T19183" s="10"/>
    </row>
    <row r="19184" spans="13:20" x14ac:dyDescent="0.2">
      <c r="M19184">
        <v>0</v>
      </c>
      <c r="P19184" s="10"/>
      <c r="R19184" s="10"/>
      <c r="S19184" s="10"/>
      <c r="T19184" s="10"/>
    </row>
    <row r="19185" spans="13:20" x14ac:dyDescent="0.2">
      <c r="M19185">
        <v>0</v>
      </c>
      <c r="P19185" s="10"/>
      <c r="R19185" s="10"/>
      <c r="S19185" s="10"/>
      <c r="T19185" s="10"/>
    </row>
    <row r="19186" spans="13:20" x14ac:dyDescent="0.2">
      <c r="M19186">
        <v>1</v>
      </c>
      <c r="P19186" s="10"/>
      <c r="R19186" s="10"/>
      <c r="S19186" s="10"/>
      <c r="T19186" s="10"/>
    </row>
    <row r="19187" spans="13:20" x14ac:dyDescent="0.2">
      <c r="M19187">
        <v>0</v>
      </c>
      <c r="P19187" s="10"/>
      <c r="R19187" s="10"/>
      <c r="S19187" s="10"/>
      <c r="T19187" s="10"/>
    </row>
    <row r="19188" spans="13:20" x14ac:dyDescent="0.2">
      <c r="M19188">
        <v>1</v>
      </c>
      <c r="P19188" s="10"/>
      <c r="R19188" s="10"/>
      <c r="S19188" s="10"/>
      <c r="T19188" s="10"/>
    </row>
    <row r="19189" spans="13:20" x14ac:dyDescent="0.2">
      <c r="M19189">
        <v>0</v>
      </c>
      <c r="P19189" s="10"/>
      <c r="R19189" s="10"/>
      <c r="S19189" s="10"/>
      <c r="T19189" s="10"/>
    </row>
    <row r="19190" spans="13:20" x14ac:dyDescent="0.2">
      <c r="M19190">
        <v>1</v>
      </c>
      <c r="P19190" s="10"/>
      <c r="R19190" s="10"/>
      <c r="S19190" s="10"/>
      <c r="T19190" s="10"/>
    </row>
    <row r="19191" spans="13:20" x14ac:dyDescent="0.2">
      <c r="M19191">
        <v>0</v>
      </c>
      <c r="P19191" s="10"/>
      <c r="R19191" s="10"/>
      <c r="S19191" s="10"/>
      <c r="T19191" s="10"/>
    </row>
    <row r="19192" spans="13:20" x14ac:dyDescent="0.2">
      <c r="M19192">
        <v>0</v>
      </c>
      <c r="P19192" s="10"/>
      <c r="R19192" s="10"/>
      <c r="S19192" s="10"/>
      <c r="T19192" s="10"/>
    </row>
    <row r="19193" spans="13:20" x14ac:dyDescent="0.2">
      <c r="M19193">
        <v>1</v>
      </c>
      <c r="P19193" s="10"/>
      <c r="R19193" s="10"/>
      <c r="S19193" s="10"/>
      <c r="T19193" s="10"/>
    </row>
    <row r="19194" spans="13:20" x14ac:dyDescent="0.2">
      <c r="M19194">
        <v>0</v>
      </c>
      <c r="P19194" s="10"/>
      <c r="R19194" s="10"/>
      <c r="S19194" s="10"/>
      <c r="T19194" s="10"/>
    </row>
    <row r="19195" spans="13:20" x14ac:dyDescent="0.2">
      <c r="M19195">
        <v>1</v>
      </c>
      <c r="P19195" s="10"/>
      <c r="R19195" s="10"/>
      <c r="S19195" s="10"/>
      <c r="T19195" s="10"/>
    </row>
    <row r="19196" spans="13:20" x14ac:dyDescent="0.2">
      <c r="M19196">
        <v>0</v>
      </c>
      <c r="P19196" s="10"/>
      <c r="R19196" s="10"/>
      <c r="S19196" s="10"/>
      <c r="T19196" s="10"/>
    </row>
    <row r="19197" spans="13:20" x14ac:dyDescent="0.2">
      <c r="M19197">
        <v>1</v>
      </c>
      <c r="P19197" s="10"/>
      <c r="R19197" s="10"/>
      <c r="S19197" s="10"/>
      <c r="T19197" s="10"/>
    </row>
    <row r="19198" spans="13:20" x14ac:dyDescent="0.2">
      <c r="M19198">
        <v>0</v>
      </c>
      <c r="P19198" s="10"/>
      <c r="R19198" s="10"/>
      <c r="S19198" s="10"/>
      <c r="T19198" s="10"/>
    </row>
    <row r="19199" spans="13:20" x14ac:dyDescent="0.2">
      <c r="M19199">
        <v>0</v>
      </c>
      <c r="P19199" s="10"/>
      <c r="R19199" s="10"/>
      <c r="S19199" s="10"/>
      <c r="T19199" s="10"/>
    </row>
    <row r="19200" spans="13:20" x14ac:dyDescent="0.2">
      <c r="M19200">
        <v>1</v>
      </c>
      <c r="P19200" s="10"/>
      <c r="R19200" s="10"/>
      <c r="S19200" s="10"/>
      <c r="T19200" s="10"/>
    </row>
    <row r="19201" spans="13:20" x14ac:dyDescent="0.2">
      <c r="M19201">
        <v>0</v>
      </c>
      <c r="P19201" s="10"/>
      <c r="R19201" s="10"/>
      <c r="S19201" s="10"/>
      <c r="T19201" s="10"/>
    </row>
    <row r="19202" spans="13:20" x14ac:dyDescent="0.2">
      <c r="M19202">
        <v>1</v>
      </c>
      <c r="P19202" s="10"/>
      <c r="R19202" s="10"/>
      <c r="S19202" s="10"/>
      <c r="T19202" s="10"/>
    </row>
    <row r="19203" spans="13:20" x14ac:dyDescent="0.2">
      <c r="M19203">
        <v>0</v>
      </c>
      <c r="P19203" s="10"/>
      <c r="R19203" s="10"/>
      <c r="S19203" s="10"/>
      <c r="T19203" s="10"/>
    </row>
    <row r="19204" spans="13:20" x14ac:dyDescent="0.2">
      <c r="M19204">
        <v>0</v>
      </c>
      <c r="P19204" s="10"/>
      <c r="R19204" s="10"/>
      <c r="S19204" s="10"/>
      <c r="T19204" s="10"/>
    </row>
    <row r="19205" spans="13:20" x14ac:dyDescent="0.2">
      <c r="M19205">
        <v>0</v>
      </c>
      <c r="P19205" s="10"/>
      <c r="R19205" s="10"/>
      <c r="S19205" s="10"/>
      <c r="T19205" s="10"/>
    </row>
    <row r="19206" spans="13:20" x14ac:dyDescent="0.2">
      <c r="M19206">
        <v>1</v>
      </c>
      <c r="P19206" s="10"/>
      <c r="R19206" s="10"/>
      <c r="S19206" s="10"/>
      <c r="T19206" s="10"/>
    </row>
    <row r="19207" spans="13:20" x14ac:dyDescent="0.2">
      <c r="M19207">
        <v>0</v>
      </c>
      <c r="P19207" s="10"/>
      <c r="R19207" s="10"/>
      <c r="S19207" s="10"/>
      <c r="T19207" s="10"/>
    </row>
    <row r="19208" spans="13:20" x14ac:dyDescent="0.2">
      <c r="M19208">
        <v>0</v>
      </c>
      <c r="P19208" s="10"/>
      <c r="R19208" s="10"/>
      <c r="S19208" s="10"/>
      <c r="T19208" s="10"/>
    </row>
    <row r="19209" spans="13:20" x14ac:dyDescent="0.2">
      <c r="M19209">
        <v>1</v>
      </c>
      <c r="P19209" s="10"/>
      <c r="R19209" s="10"/>
      <c r="S19209" s="10"/>
      <c r="T19209" s="10"/>
    </row>
    <row r="19210" spans="13:20" x14ac:dyDescent="0.2">
      <c r="M19210">
        <v>0</v>
      </c>
      <c r="P19210" s="10"/>
      <c r="R19210" s="10"/>
      <c r="S19210" s="10"/>
      <c r="T19210" s="10"/>
    </row>
    <row r="19211" spans="13:20" x14ac:dyDescent="0.2">
      <c r="M19211">
        <v>1</v>
      </c>
      <c r="P19211" s="10"/>
      <c r="R19211" s="10"/>
      <c r="S19211" s="10"/>
      <c r="T19211" s="10"/>
    </row>
    <row r="19212" spans="13:20" x14ac:dyDescent="0.2">
      <c r="M19212">
        <v>0</v>
      </c>
      <c r="P19212" s="10"/>
      <c r="R19212" s="10"/>
      <c r="S19212" s="10"/>
      <c r="T19212" s="10"/>
    </row>
    <row r="19213" spans="13:20" x14ac:dyDescent="0.2">
      <c r="M19213">
        <v>1</v>
      </c>
      <c r="P19213" s="10"/>
      <c r="R19213" s="10"/>
      <c r="S19213" s="10"/>
      <c r="T19213" s="10"/>
    </row>
    <row r="19214" spans="13:20" x14ac:dyDescent="0.2">
      <c r="M19214">
        <v>0</v>
      </c>
      <c r="P19214" s="10"/>
      <c r="R19214" s="10"/>
      <c r="S19214" s="10"/>
      <c r="T19214" s="10"/>
    </row>
    <row r="19215" spans="13:20" x14ac:dyDescent="0.2">
      <c r="M19215">
        <v>1</v>
      </c>
      <c r="P19215" s="10"/>
      <c r="R19215" s="10"/>
      <c r="S19215" s="10"/>
      <c r="T19215" s="10"/>
    </row>
    <row r="19216" spans="13:20" x14ac:dyDescent="0.2">
      <c r="M19216">
        <v>0</v>
      </c>
      <c r="P19216" s="10"/>
      <c r="R19216" s="10"/>
      <c r="S19216" s="10"/>
      <c r="T19216" s="10"/>
    </row>
    <row r="19217" spans="13:20" x14ac:dyDescent="0.2">
      <c r="M19217">
        <v>0</v>
      </c>
      <c r="P19217" s="10"/>
      <c r="R19217" s="10"/>
      <c r="S19217" s="10"/>
      <c r="T19217" s="10"/>
    </row>
    <row r="19218" spans="13:20" x14ac:dyDescent="0.2">
      <c r="M19218">
        <v>1</v>
      </c>
      <c r="P19218" s="10"/>
      <c r="R19218" s="10"/>
      <c r="S19218" s="10"/>
      <c r="T19218" s="10"/>
    </row>
    <row r="19219" spans="13:20" x14ac:dyDescent="0.2">
      <c r="M19219">
        <v>0</v>
      </c>
      <c r="P19219" s="10"/>
      <c r="R19219" s="10"/>
      <c r="S19219" s="10"/>
      <c r="T19219" s="10"/>
    </row>
    <row r="19220" spans="13:20" x14ac:dyDescent="0.2">
      <c r="M19220">
        <v>0</v>
      </c>
      <c r="P19220" s="10"/>
      <c r="R19220" s="10"/>
      <c r="S19220" s="10"/>
      <c r="T19220" s="10"/>
    </row>
    <row r="19221" spans="13:20" x14ac:dyDescent="0.2">
      <c r="M19221">
        <v>1</v>
      </c>
      <c r="P19221" s="10"/>
      <c r="R19221" s="10"/>
      <c r="S19221" s="10"/>
      <c r="T19221" s="10"/>
    </row>
    <row r="19222" spans="13:20" x14ac:dyDescent="0.2">
      <c r="M19222">
        <v>0</v>
      </c>
      <c r="P19222" s="10"/>
      <c r="R19222" s="10"/>
      <c r="S19222" s="10"/>
      <c r="T19222" s="10"/>
    </row>
    <row r="19223" spans="13:20" x14ac:dyDescent="0.2">
      <c r="M19223">
        <v>0</v>
      </c>
      <c r="P19223" s="10"/>
      <c r="R19223" s="10"/>
      <c r="S19223" s="10"/>
      <c r="T19223" s="10"/>
    </row>
    <row r="19224" spans="13:20" x14ac:dyDescent="0.2">
      <c r="M19224">
        <v>1</v>
      </c>
      <c r="P19224" s="10"/>
      <c r="R19224" s="10"/>
      <c r="S19224" s="10"/>
      <c r="T19224" s="10"/>
    </row>
    <row r="19225" spans="13:20" x14ac:dyDescent="0.2">
      <c r="M19225">
        <v>0</v>
      </c>
      <c r="P19225" s="10"/>
      <c r="R19225" s="10"/>
      <c r="S19225" s="10"/>
      <c r="T19225" s="10"/>
    </row>
    <row r="19226" spans="13:20" x14ac:dyDescent="0.2">
      <c r="M19226">
        <v>1</v>
      </c>
      <c r="P19226" s="10"/>
      <c r="R19226" s="10"/>
      <c r="S19226" s="10"/>
      <c r="T19226" s="10"/>
    </row>
    <row r="19227" spans="13:20" x14ac:dyDescent="0.2">
      <c r="M19227">
        <v>0</v>
      </c>
      <c r="P19227" s="10"/>
      <c r="R19227" s="10"/>
      <c r="S19227" s="10"/>
      <c r="T19227" s="10"/>
    </row>
    <row r="19228" spans="13:20" x14ac:dyDescent="0.2">
      <c r="M19228">
        <v>0</v>
      </c>
      <c r="P19228" s="10"/>
      <c r="R19228" s="10"/>
      <c r="S19228" s="10"/>
      <c r="T19228" s="10"/>
    </row>
    <row r="19229" spans="13:20" x14ac:dyDescent="0.2">
      <c r="M19229">
        <v>1</v>
      </c>
      <c r="P19229" s="10"/>
      <c r="R19229" s="10"/>
      <c r="S19229" s="10"/>
      <c r="T19229" s="10"/>
    </row>
    <row r="19230" spans="13:20" x14ac:dyDescent="0.2">
      <c r="M19230">
        <v>0</v>
      </c>
      <c r="P19230" s="10"/>
      <c r="R19230" s="10"/>
      <c r="S19230" s="10"/>
      <c r="T19230" s="10"/>
    </row>
    <row r="19231" spans="13:20" x14ac:dyDescent="0.2">
      <c r="M19231">
        <v>0</v>
      </c>
      <c r="P19231" s="10"/>
      <c r="R19231" s="10"/>
      <c r="S19231" s="10"/>
      <c r="T19231" s="10"/>
    </row>
    <row r="19232" spans="13:20" x14ac:dyDescent="0.2">
      <c r="M19232">
        <v>1</v>
      </c>
      <c r="P19232" s="10"/>
      <c r="R19232" s="10"/>
      <c r="S19232" s="10"/>
      <c r="T19232" s="10"/>
    </row>
    <row r="19233" spans="13:20" x14ac:dyDescent="0.2">
      <c r="M19233">
        <v>0</v>
      </c>
      <c r="P19233" s="10"/>
      <c r="R19233" s="10"/>
      <c r="S19233" s="10"/>
      <c r="T19233" s="10"/>
    </row>
    <row r="19234" spans="13:20" x14ac:dyDescent="0.2">
      <c r="M19234">
        <v>0</v>
      </c>
      <c r="P19234" s="10"/>
      <c r="R19234" s="10"/>
      <c r="S19234" s="10"/>
      <c r="T19234" s="10"/>
    </row>
    <row r="19235" spans="13:20" x14ac:dyDescent="0.2">
      <c r="M19235">
        <v>0</v>
      </c>
      <c r="P19235" s="10"/>
      <c r="R19235" s="10"/>
      <c r="S19235" s="10"/>
      <c r="T19235" s="10"/>
    </row>
    <row r="19236" spans="13:20" x14ac:dyDescent="0.2">
      <c r="M19236">
        <v>1</v>
      </c>
      <c r="P19236" s="10"/>
      <c r="R19236" s="10"/>
      <c r="S19236" s="10"/>
      <c r="T19236" s="10"/>
    </row>
    <row r="19237" spans="13:20" x14ac:dyDescent="0.2">
      <c r="M19237">
        <v>1</v>
      </c>
      <c r="P19237" s="10"/>
      <c r="R19237" s="10"/>
      <c r="S19237" s="10"/>
      <c r="T19237" s="10"/>
    </row>
    <row r="19238" spans="13:20" x14ac:dyDescent="0.2">
      <c r="M19238">
        <v>0</v>
      </c>
      <c r="P19238" s="10"/>
      <c r="R19238" s="10"/>
      <c r="S19238" s="10"/>
      <c r="T19238" s="10"/>
    </row>
    <row r="19239" spans="13:20" x14ac:dyDescent="0.2">
      <c r="M19239">
        <v>1</v>
      </c>
      <c r="P19239" s="10"/>
      <c r="R19239" s="10"/>
      <c r="S19239" s="10"/>
      <c r="T19239" s="10"/>
    </row>
    <row r="19240" spans="13:20" x14ac:dyDescent="0.2">
      <c r="M19240">
        <v>0</v>
      </c>
      <c r="P19240" s="10"/>
      <c r="R19240" s="10"/>
      <c r="S19240" s="10"/>
      <c r="T19240" s="10"/>
    </row>
    <row r="19241" spans="13:20" x14ac:dyDescent="0.2">
      <c r="M19241">
        <v>0</v>
      </c>
      <c r="P19241" s="10"/>
      <c r="R19241" s="10"/>
      <c r="S19241" s="10"/>
      <c r="T19241" s="10"/>
    </row>
    <row r="19242" spans="13:20" x14ac:dyDescent="0.2">
      <c r="M19242">
        <v>1</v>
      </c>
      <c r="P19242" s="10"/>
      <c r="R19242" s="10"/>
      <c r="S19242" s="10"/>
      <c r="T19242" s="10"/>
    </row>
    <row r="19243" spans="13:20" x14ac:dyDescent="0.2">
      <c r="M19243">
        <v>0</v>
      </c>
      <c r="P19243" s="10"/>
      <c r="R19243" s="10"/>
      <c r="S19243" s="10"/>
      <c r="T19243" s="10"/>
    </row>
    <row r="19244" spans="13:20" x14ac:dyDescent="0.2">
      <c r="M19244">
        <v>0</v>
      </c>
      <c r="P19244" s="10"/>
      <c r="R19244" s="10"/>
      <c r="S19244" s="10"/>
      <c r="T19244" s="10"/>
    </row>
    <row r="19245" spans="13:20" x14ac:dyDescent="0.2">
      <c r="M19245">
        <v>1</v>
      </c>
      <c r="P19245" s="10"/>
      <c r="R19245" s="10"/>
      <c r="S19245" s="10"/>
      <c r="T19245" s="10"/>
    </row>
    <row r="19246" spans="13:20" x14ac:dyDescent="0.2">
      <c r="M19246">
        <v>0</v>
      </c>
      <c r="P19246" s="10"/>
      <c r="R19246" s="10"/>
      <c r="S19246" s="10"/>
      <c r="T19246" s="10"/>
    </row>
    <row r="19247" spans="13:20" x14ac:dyDescent="0.2">
      <c r="M19247">
        <v>0</v>
      </c>
      <c r="P19247" s="10"/>
      <c r="R19247" s="10"/>
      <c r="S19247" s="10"/>
      <c r="T19247" s="10"/>
    </row>
    <row r="19248" spans="13:20" x14ac:dyDescent="0.2">
      <c r="M19248">
        <v>1</v>
      </c>
      <c r="P19248" s="10"/>
      <c r="R19248" s="10"/>
      <c r="S19248" s="10"/>
      <c r="T19248" s="10"/>
    </row>
    <row r="19249" spans="13:20" x14ac:dyDescent="0.2">
      <c r="M19249">
        <v>0</v>
      </c>
      <c r="P19249" s="10"/>
      <c r="R19249" s="10"/>
      <c r="S19249" s="10"/>
      <c r="T19249" s="10"/>
    </row>
    <row r="19250" spans="13:20" x14ac:dyDescent="0.2">
      <c r="M19250">
        <v>1</v>
      </c>
      <c r="P19250" s="10"/>
      <c r="R19250" s="10"/>
      <c r="S19250" s="10"/>
      <c r="T19250" s="10"/>
    </row>
    <row r="19251" spans="13:20" x14ac:dyDescent="0.2">
      <c r="M19251">
        <v>0</v>
      </c>
      <c r="P19251" s="10"/>
      <c r="R19251" s="10"/>
      <c r="S19251" s="10"/>
      <c r="T19251" s="10"/>
    </row>
    <row r="19252" spans="13:20" x14ac:dyDescent="0.2">
      <c r="M19252">
        <v>0</v>
      </c>
      <c r="P19252" s="10"/>
      <c r="R19252" s="10"/>
      <c r="S19252" s="10"/>
      <c r="T19252" s="10"/>
    </row>
    <row r="19253" spans="13:20" x14ac:dyDescent="0.2">
      <c r="M19253">
        <v>1</v>
      </c>
      <c r="P19253" s="10"/>
      <c r="R19253" s="10"/>
      <c r="S19253" s="10"/>
      <c r="T19253" s="10"/>
    </row>
    <row r="19254" spans="13:20" x14ac:dyDescent="0.2">
      <c r="M19254">
        <v>0</v>
      </c>
      <c r="P19254" s="10"/>
      <c r="R19254" s="10"/>
      <c r="S19254" s="10"/>
      <c r="T19254" s="10"/>
    </row>
    <row r="19255" spans="13:20" x14ac:dyDescent="0.2">
      <c r="M19255">
        <v>0</v>
      </c>
      <c r="P19255" s="10"/>
      <c r="R19255" s="10"/>
      <c r="S19255" s="10"/>
      <c r="T19255" s="10"/>
    </row>
    <row r="19256" spans="13:20" x14ac:dyDescent="0.2">
      <c r="M19256">
        <v>1</v>
      </c>
      <c r="P19256" s="10"/>
      <c r="R19256" s="10"/>
      <c r="S19256" s="10"/>
      <c r="T19256" s="10"/>
    </row>
    <row r="19257" spans="13:20" x14ac:dyDescent="0.2">
      <c r="M19257">
        <v>0</v>
      </c>
      <c r="P19257" s="10"/>
      <c r="R19257" s="10"/>
      <c r="S19257" s="10"/>
      <c r="T19257" s="10"/>
    </row>
    <row r="19258" spans="13:20" x14ac:dyDescent="0.2">
      <c r="M19258">
        <v>1</v>
      </c>
      <c r="P19258" s="10"/>
      <c r="R19258" s="10"/>
      <c r="S19258" s="10"/>
      <c r="T19258" s="10"/>
    </row>
    <row r="19259" spans="13:20" x14ac:dyDescent="0.2">
      <c r="M19259">
        <v>0</v>
      </c>
      <c r="P19259" s="10"/>
      <c r="R19259" s="10"/>
      <c r="S19259" s="10"/>
      <c r="T19259" s="10"/>
    </row>
    <row r="19260" spans="13:20" x14ac:dyDescent="0.2">
      <c r="M19260">
        <v>0</v>
      </c>
      <c r="P19260" s="10"/>
      <c r="R19260" s="10"/>
      <c r="S19260" s="10"/>
      <c r="T19260" s="10"/>
    </row>
    <row r="19261" spans="13:20" x14ac:dyDescent="0.2">
      <c r="M19261">
        <v>1</v>
      </c>
      <c r="P19261" s="10"/>
      <c r="R19261" s="10"/>
      <c r="S19261" s="10"/>
      <c r="T19261" s="10"/>
    </row>
    <row r="19262" spans="13:20" x14ac:dyDescent="0.2">
      <c r="M19262">
        <v>0</v>
      </c>
      <c r="P19262" s="10"/>
      <c r="R19262" s="10"/>
      <c r="S19262" s="10"/>
      <c r="T19262" s="10"/>
    </row>
    <row r="19263" spans="13:20" x14ac:dyDescent="0.2">
      <c r="M19263">
        <v>0</v>
      </c>
      <c r="P19263" s="10"/>
      <c r="R19263" s="10"/>
      <c r="S19263" s="10"/>
      <c r="T19263" s="10"/>
    </row>
    <row r="19264" spans="13:20" x14ac:dyDescent="0.2">
      <c r="M19264">
        <v>1</v>
      </c>
      <c r="P19264" s="10"/>
      <c r="R19264" s="10"/>
      <c r="S19264" s="10"/>
      <c r="T19264" s="10"/>
    </row>
    <row r="19265" spans="13:20" x14ac:dyDescent="0.2">
      <c r="M19265">
        <v>0</v>
      </c>
      <c r="P19265" s="10"/>
      <c r="R19265" s="10"/>
      <c r="S19265" s="10"/>
      <c r="T19265" s="10"/>
    </row>
    <row r="19266" spans="13:20" x14ac:dyDescent="0.2">
      <c r="M19266">
        <v>1</v>
      </c>
      <c r="P19266" s="10"/>
      <c r="R19266" s="10"/>
      <c r="S19266" s="10"/>
      <c r="T19266" s="10"/>
    </row>
    <row r="19267" spans="13:20" x14ac:dyDescent="0.2">
      <c r="M19267">
        <v>0</v>
      </c>
      <c r="P19267" s="10"/>
      <c r="R19267" s="10"/>
      <c r="S19267" s="10"/>
      <c r="T19267" s="10"/>
    </row>
    <row r="19268" spans="13:20" x14ac:dyDescent="0.2">
      <c r="M19268">
        <v>0</v>
      </c>
      <c r="P19268" s="10"/>
      <c r="R19268" s="10"/>
      <c r="S19268" s="10"/>
      <c r="T19268" s="10"/>
    </row>
    <row r="19269" spans="13:20" x14ac:dyDescent="0.2">
      <c r="M19269">
        <v>1</v>
      </c>
      <c r="P19269" s="10"/>
      <c r="R19269" s="10"/>
      <c r="S19269" s="10"/>
      <c r="T19269" s="10"/>
    </row>
    <row r="19270" spans="13:20" x14ac:dyDescent="0.2">
      <c r="M19270">
        <v>0</v>
      </c>
      <c r="P19270" s="10"/>
      <c r="R19270" s="10"/>
      <c r="S19270" s="10"/>
      <c r="T19270" s="10"/>
    </row>
    <row r="19271" spans="13:20" x14ac:dyDescent="0.2">
      <c r="M19271">
        <v>0</v>
      </c>
      <c r="P19271" s="10"/>
      <c r="R19271" s="10"/>
      <c r="S19271" s="10"/>
      <c r="T19271" s="10"/>
    </row>
    <row r="19272" spans="13:20" x14ac:dyDescent="0.2">
      <c r="M19272">
        <v>1</v>
      </c>
      <c r="P19272" s="10"/>
      <c r="R19272" s="10"/>
      <c r="S19272" s="10"/>
      <c r="T19272" s="10"/>
    </row>
    <row r="19273" spans="13:20" x14ac:dyDescent="0.2">
      <c r="M19273">
        <v>0</v>
      </c>
      <c r="P19273" s="10"/>
      <c r="R19273" s="10"/>
      <c r="S19273" s="10"/>
      <c r="T19273" s="10"/>
    </row>
    <row r="19274" spans="13:20" x14ac:dyDescent="0.2">
      <c r="M19274">
        <v>1</v>
      </c>
      <c r="P19274" s="10"/>
      <c r="R19274" s="10"/>
      <c r="S19274" s="10"/>
      <c r="T19274" s="10"/>
    </row>
    <row r="19275" spans="13:20" x14ac:dyDescent="0.2">
      <c r="M19275">
        <v>0</v>
      </c>
      <c r="P19275" s="10"/>
      <c r="R19275" s="10"/>
      <c r="S19275" s="10"/>
      <c r="T19275" s="10"/>
    </row>
    <row r="19276" spans="13:20" x14ac:dyDescent="0.2">
      <c r="M19276">
        <v>1</v>
      </c>
      <c r="P19276" s="10"/>
      <c r="R19276" s="10"/>
      <c r="S19276" s="10"/>
      <c r="T19276" s="10"/>
    </row>
    <row r="19277" spans="13:20" x14ac:dyDescent="0.2">
      <c r="M19277">
        <v>0</v>
      </c>
      <c r="P19277" s="10"/>
      <c r="R19277" s="10"/>
      <c r="S19277" s="10"/>
      <c r="T19277" s="10"/>
    </row>
    <row r="19278" spans="13:20" x14ac:dyDescent="0.2">
      <c r="M19278">
        <v>0</v>
      </c>
      <c r="P19278" s="10"/>
      <c r="R19278" s="10"/>
      <c r="S19278" s="10"/>
      <c r="T19278" s="10"/>
    </row>
    <row r="19279" spans="13:20" x14ac:dyDescent="0.2">
      <c r="M19279">
        <v>1</v>
      </c>
      <c r="P19279" s="10"/>
      <c r="R19279" s="10"/>
      <c r="S19279" s="10"/>
      <c r="T19279" s="10"/>
    </row>
    <row r="19280" spans="13:20" x14ac:dyDescent="0.2">
      <c r="M19280">
        <v>0</v>
      </c>
      <c r="P19280" s="10"/>
      <c r="R19280" s="10"/>
      <c r="S19280" s="10"/>
      <c r="T19280" s="10"/>
    </row>
    <row r="19281" spans="13:20" x14ac:dyDescent="0.2">
      <c r="M19281">
        <v>0</v>
      </c>
      <c r="P19281" s="10"/>
      <c r="R19281" s="10"/>
      <c r="S19281" s="10"/>
      <c r="T19281" s="10"/>
    </row>
    <row r="19282" spans="13:20" x14ac:dyDescent="0.2">
      <c r="M19282">
        <v>1</v>
      </c>
      <c r="P19282" s="10"/>
      <c r="R19282" s="10"/>
      <c r="S19282" s="10"/>
      <c r="T19282" s="10"/>
    </row>
    <row r="19283" spans="13:20" x14ac:dyDescent="0.2">
      <c r="M19283">
        <v>0</v>
      </c>
      <c r="P19283" s="10"/>
      <c r="R19283" s="10"/>
      <c r="S19283" s="10"/>
      <c r="T19283" s="10"/>
    </row>
    <row r="19284" spans="13:20" x14ac:dyDescent="0.2">
      <c r="M19284">
        <v>1</v>
      </c>
      <c r="P19284" s="10"/>
      <c r="R19284" s="10"/>
      <c r="S19284" s="10"/>
      <c r="T19284" s="10"/>
    </row>
    <row r="19285" spans="13:20" x14ac:dyDescent="0.2">
      <c r="M19285">
        <v>0</v>
      </c>
      <c r="P19285" s="10"/>
      <c r="R19285" s="10"/>
      <c r="S19285" s="10"/>
      <c r="T19285" s="10"/>
    </row>
    <row r="19286" spans="13:20" x14ac:dyDescent="0.2">
      <c r="M19286">
        <v>0</v>
      </c>
      <c r="P19286" s="10"/>
      <c r="R19286" s="10"/>
      <c r="S19286" s="10"/>
      <c r="T19286" s="10"/>
    </row>
    <row r="19287" spans="13:20" x14ac:dyDescent="0.2">
      <c r="M19287">
        <v>0</v>
      </c>
      <c r="P19287" s="10"/>
      <c r="R19287" s="10"/>
      <c r="S19287" s="10"/>
      <c r="T19287" s="10"/>
    </row>
    <row r="19288" spans="13:20" x14ac:dyDescent="0.2">
      <c r="M19288">
        <v>1</v>
      </c>
      <c r="P19288" s="10"/>
      <c r="R19288" s="10"/>
      <c r="S19288" s="10"/>
      <c r="T19288" s="10"/>
    </row>
    <row r="19289" spans="13:20" x14ac:dyDescent="0.2">
      <c r="M19289">
        <v>0</v>
      </c>
      <c r="P19289" s="10"/>
      <c r="R19289" s="10"/>
      <c r="S19289" s="10"/>
      <c r="T19289" s="10"/>
    </row>
    <row r="19290" spans="13:20" x14ac:dyDescent="0.2">
      <c r="M19290">
        <v>0</v>
      </c>
      <c r="P19290" s="10"/>
      <c r="R19290" s="10"/>
      <c r="S19290" s="10"/>
      <c r="T19290" s="10"/>
    </row>
    <row r="19291" spans="13:20" x14ac:dyDescent="0.2">
      <c r="M19291">
        <v>1</v>
      </c>
      <c r="P19291" s="10"/>
      <c r="R19291" s="10"/>
      <c r="S19291" s="10"/>
      <c r="T19291" s="10"/>
    </row>
    <row r="19292" spans="13:20" x14ac:dyDescent="0.2">
      <c r="M19292">
        <v>0</v>
      </c>
      <c r="P19292" s="10"/>
      <c r="R19292" s="10"/>
      <c r="S19292" s="10"/>
      <c r="T19292" s="10"/>
    </row>
    <row r="19293" spans="13:20" x14ac:dyDescent="0.2">
      <c r="M19293">
        <v>0</v>
      </c>
      <c r="P19293" s="10"/>
      <c r="R19293" s="10"/>
      <c r="S19293" s="10"/>
      <c r="T19293" s="10"/>
    </row>
    <row r="19294" spans="13:20" x14ac:dyDescent="0.2">
      <c r="M19294">
        <v>0</v>
      </c>
      <c r="P19294" s="10"/>
      <c r="R19294" s="10"/>
      <c r="S19294" s="10"/>
      <c r="T19294" s="10"/>
    </row>
    <row r="19295" spans="13:20" x14ac:dyDescent="0.2">
      <c r="M19295">
        <v>0</v>
      </c>
      <c r="P19295" s="10"/>
      <c r="R19295" s="10"/>
      <c r="S19295" s="10"/>
      <c r="T19295" s="10"/>
    </row>
    <row r="19296" spans="13:20" x14ac:dyDescent="0.2">
      <c r="M19296">
        <v>0</v>
      </c>
      <c r="P19296" s="10"/>
      <c r="R19296" s="10"/>
      <c r="S19296" s="10"/>
      <c r="T19296" s="10"/>
    </row>
    <row r="19297" spans="13:20" x14ac:dyDescent="0.2">
      <c r="M19297">
        <v>0</v>
      </c>
      <c r="P19297" s="10"/>
      <c r="R19297" s="10"/>
      <c r="S19297" s="10"/>
      <c r="T19297" s="10"/>
    </row>
    <row r="19298" spans="13:20" x14ac:dyDescent="0.2">
      <c r="M19298">
        <v>0</v>
      </c>
      <c r="P19298" s="10"/>
      <c r="R19298" s="10"/>
      <c r="S19298" s="10"/>
      <c r="T19298" s="10"/>
    </row>
    <row r="19299" spans="13:20" x14ac:dyDescent="0.2">
      <c r="M19299">
        <v>0</v>
      </c>
      <c r="P19299" s="10"/>
      <c r="R19299" s="10"/>
      <c r="S19299" s="10"/>
      <c r="T19299" s="10"/>
    </row>
    <row r="19300" spans="13:20" x14ac:dyDescent="0.2">
      <c r="M19300">
        <v>0</v>
      </c>
      <c r="P19300" s="10"/>
      <c r="R19300" s="10"/>
      <c r="S19300" s="10"/>
      <c r="T19300" s="10"/>
    </row>
    <row r="19301" spans="13:20" x14ac:dyDescent="0.2">
      <c r="M19301">
        <v>0</v>
      </c>
      <c r="P19301" s="10"/>
      <c r="R19301" s="10"/>
      <c r="S19301" s="10"/>
      <c r="T19301" s="10"/>
    </row>
    <row r="19302" spans="13:20" x14ac:dyDescent="0.2">
      <c r="M19302">
        <v>0</v>
      </c>
      <c r="P19302" s="10"/>
      <c r="R19302" s="10"/>
      <c r="S19302" s="10"/>
      <c r="T19302" s="10"/>
    </row>
    <row r="19303" spans="13:20" x14ac:dyDescent="0.2">
      <c r="M19303">
        <v>0</v>
      </c>
      <c r="P19303" s="10"/>
      <c r="R19303" s="10"/>
      <c r="S19303" s="10"/>
      <c r="T19303" s="10"/>
    </row>
    <row r="19304" spans="13:20" x14ac:dyDescent="0.2">
      <c r="M19304">
        <v>0</v>
      </c>
      <c r="P19304" s="10"/>
      <c r="R19304" s="10"/>
      <c r="S19304" s="10"/>
      <c r="T19304" s="10"/>
    </row>
    <row r="19305" spans="13:20" x14ac:dyDescent="0.2">
      <c r="M19305">
        <v>0</v>
      </c>
      <c r="P19305" s="10"/>
      <c r="R19305" s="10"/>
      <c r="S19305" s="10"/>
      <c r="T19305" s="10"/>
    </row>
    <row r="19306" spans="13:20" x14ac:dyDescent="0.2">
      <c r="M19306">
        <v>0</v>
      </c>
      <c r="P19306" s="10"/>
      <c r="R19306" s="10"/>
      <c r="S19306" s="10"/>
      <c r="T19306" s="10"/>
    </row>
    <row r="19307" spans="13:20" x14ac:dyDescent="0.2">
      <c r="M19307">
        <v>0</v>
      </c>
      <c r="P19307" s="10"/>
      <c r="R19307" s="10"/>
      <c r="S19307" s="10"/>
      <c r="T19307" s="10"/>
    </row>
    <row r="19308" spans="13:20" x14ac:dyDescent="0.2">
      <c r="M19308">
        <v>0</v>
      </c>
      <c r="P19308" s="10"/>
      <c r="R19308" s="10"/>
      <c r="S19308" s="10"/>
      <c r="T19308" s="10"/>
    </row>
    <row r="19309" spans="13:20" x14ac:dyDescent="0.2">
      <c r="M19309">
        <v>0</v>
      </c>
      <c r="P19309" s="10"/>
      <c r="R19309" s="10"/>
      <c r="S19309" s="10"/>
      <c r="T19309" s="10"/>
    </row>
    <row r="19310" spans="13:20" x14ac:dyDescent="0.2">
      <c r="M19310">
        <v>0</v>
      </c>
      <c r="P19310" s="10"/>
      <c r="R19310" s="10"/>
      <c r="S19310" s="10"/>
      <c r="T19310" s="10"/>
    </row>
    <row r="19311" spans="13:20" x14ac:dyDescent="0.2">
      <c r="M19311">
        <v>0</v>
      </c>
      <c r="P19311" s="10"/>
      <c r="R19311" s="10"/>
      <c r="S19311" s="10"/>
      <c r="T19311" s="10"/>
    </row>
    <row r="19312" spans="13:20" x14ac:dyDescent="0.2">
      <c r="M19312">
        <v>0</v>
      </c>
      <c r="P19312" s="10"/>
      <c r="R19312" s="10"/>
      <c r="S19312" s="10"/>
      <c r="T19312" s="10"/>
    </row>
    <row r="19313" spans="13:20" x14ac:dyDescent="0.2">
      <c r="M19313">
        <v>0</v>
      </c>
      <c r="P19313" s="10"/>
      <c r="R19313" s="10"/>
      <c r="S19313" s="10"/>
      <c r="T19313" s="10"/>
    </row>
    <row r="19314" spans="13:20" x14ac:dyDescent="0.2">
      <c r="M19314">
        <v>0</v>
      </c>
      <c r="P19314" s="10"/>
      <c r="R19314" s="10"/>
      <c r="S19314" s="10"/>
      <c r="T19314" s="10"/>
    </row>
    <row r="19315" spans="13:20" x14ac:dyDescent="0.2">
      <c r="M19315">
        <v>0</v>
      </c>
      <c r="P19315" s="10"/>
      <c r="R19315" s="10"/>
      <c r="S19315" s="10"/>
      <c r="T19315" s="10"/>
    </row>
    <row r="19316" spans="13:20" x14ac:dyDescent="0.2">
      <c r="M19316">
        <v>0</v>
      </c>
      <c r="P19316" s="10"/>
      <c r="R19316" s="10"/>
      <c r="S19316" s="10"/>
      <c r="T19316" s="10"/>
    </row>
    <row r="19317" spans="13:20" x14ac:dyDescent="0.2">
      <c r="M19317">
        <v>0</v>
      </c>
      <c r="P19317" s="10"/>
      <c r="R19317" s="10"/>
      <c r="S19317" s="10"/>
      <c r="T19317" s="10"/>
    </row>
    <row r="19318" spans="13:20" x14ac:dyDescent="0.2">
      <c r="M19318">
        <v>0</v>
      </c>
      <c r="P19318" s="10"/>
      <c r="R19318" s="10"/>
      <c r="S19318" s="10"/>
      <c r="T19318" s="10"/>
    </row>
    <row r="19319" spans="13:20" x14ac:dyDescent="0.2">
      <c r="M19319">
        <v>0</v>
      </c>
      <c r="P19319" s="10"/>
      <c r="R19319" s="10"/>
      <c r="S19319" s="10"/>
      <c r="T19319" s="10"/>
    </row>
    <row r="19320" spans="13:20" x14ac:dyDescent="0.2">
      <c r="M19320">
        <v>0</v>
      </c>
      <c r="P19320" s="10"/>
      <c r="R19320" s="10"/>
      <c r="S19320" s="10"/>
      <c r="T19320" s="10"/>
    </row>
    <row r="19321" spans="13:20" x14ac:dyDescent="0.2">
      <c r="M19321">
        <v>0</v>
      </c>
      <c r="P19321" s="10"/>
      <c r="R19321" s="10"/>
      <c r="S19321" s="10"/>
      <c r="T19321" s="10"/>
    </row>
    <row r="19322" spans="13:20" x14ac:dyDescent="0.2">
      <c r="M19322">
        <v>0</v>
      </c>
      <c r="P19322" s="10"/>
      <c r="R19322" s="10"/>
      <c r="S19322" s="10"/>
      <c r="T19322" s="10"/>
    </row>
    <row r="19323" spans="13:20" x14ac:dyDescent="0.2">
      <c r="M19323">
        <v>0</v>
      </c>
      <c r="P19323" s="10"/>
      <c r="R19323" s="10"/>
      <c r="S19323" s="10"/>
      <c r="T19323" s="10"/>
    </row>
    <row r="19324" spans="13:20" x14ac:dyDescent="0.2">
      <c r="M19324">
        <v>0</v>
      </c>
      <c r="P19324" s="10"/>
      <c r="R19324" s="10"/>
      <c r="S19324" s="10"/>
      <c r="T19324" s="10"/>
    </row>
    <row r="19325" spans="13:20" x14ac:dyDescent="0.2">
      <c r="M19325">
        <v>0</v>
      </c>
      <c r="P19325" s="10"/>
      <c r="R19325" s="10"/>
      <c r="S19325" s="10"/>
      <c r="T19325" s="10"/>
    </row>
    <row r="19326" spans="13:20" x14ac:dyDescent="0.2">
      <c r="M19326">
        <v>0</v>
      </c>
      <c r="P19326" s="10"/>
      <c r="R19326" s="10"/>
      <c r="S19326" s="10"/>
      <c r="T19326" s="10"/>
    </row>
    <row r="19327" spans="13:20" x14ac:dyDescent="0.2">
      <c r="M19327">
        <v>0</v>
      </c>
      <c r="P19327" s="10"/>
      <c r="R19327" s="10"/>
      <c r="S19327" s="10"/>
      <c r="T19327" s="10"/>
    </row>
    <row r="19328" spans="13:20" x14ac:dyDescent="0.2">
      <c r="M19328">
        <v>0</v>
      </c>
      <c r="P19328" s="10"/>
      <c r="R19328" s="10"/>
      <c r="S19328" s="10"/>
      <c r="T19328" s="10"/>
    </row>
    <row r="19329" spans="13:20" x14ac:dyDescent="0.2">
      <c r="M19329">
        <v>0</v>
      </c>
      <c r="P19329" s="10"/>
      <c r="R19329" s="10"/>
      <c r="S19329" s="10"/>
      <c r="T19329" s="10"/>
    </row>
    <row r="19330" spans="13:20" x14ac:dyDescent="0.2">
      <c r="M19330">
        <v>0</v>
      </c>
      <c r="P19330" s="10"/>
      <c r="R19330" s="10"/>
      <c r="S19330" s="10"/>
      <c r="T19330" s="10"/>
    </row>
    <row r="19331" spans="13:20" x14ac:dyDescent="0.2">
      <c r="M19331">
        <v>0</v>
      </c>
      <c r="P19331" s="10"/>
      <c r="R19331" s="10"/>
      <c r="S19331" s="10"/>
      <c r="T19331" s="10"/>
    </row>
    <row r="19332" spans="13:20" x14ac:dyDescent="0.2">
      <c r="M19332">
        <v>0</v>
      </c>
      <c r="P19332" s="10"/>
      <c r="R19332" s="10"/>
      <c r="S19332" s="10"/>
      <c r="T19332" s="10"/>
    </row>
    <row r="19333" spans="13:20" x14ac:dyDescent="0.2">
      <c r="M19333">
        <v>0</v>
      </c>
      <c r="P19333" s="10"/>
      <c r="R19333" s="10"/>
      <c r="S19333" s="10"/>
      <c r="T19333" s="10"/>
    </row>
    <row r="19334" spans="13:20" x14ac:dyDescent="0.2">
      <c r="M19334">
        <v>0</v>
      </c>
      <c r="P19334" s="10"/>
      <c r="R19334" s="10"/>
      <c r="S19334" s="10"/>
      <c r="T19334" s="10"/>
    </row>
    <row r="19335" spans="13:20" x14ac:dyDescent="0.2">
      <c r="M19335">
        <v>0</v>
      </c>
      <c r="P19335" s="10"/>
      <c r="R19335" s="10"/>
      <c r="S19335" s="10"/>
      <c r="T19335" s="10"/>
    </row>
    <row r="19336" spans="13:20" x14ac:dyDescent="0.2">
      <c r="M19336">
        <v>0</v>
      </c>
      <c r="P19336" s="10"/>
      <c r="R19336" s="10"/>
      <c r="S19336" s="10"/>
      <c r="T19336" s="10"/>
    </row>
    <row r="19337" spans="13:20" x14ac:dyDescent="0.2">
      <c r="M19337">
        <v>0</v>
      </c>
      <c r="P19337" s="10"/>
      <c r="R19337" s="10"/>
      <c r="S19337" s="10"/>
      <c r="T19337" s="10"/>
    </row>
    <row r="19338" spans="13:20" x14ac:dyDescent="0.2">
      <c r="M19338">
        <v>0</v>
      </c>
      <c r="P19338" s="10"/>
      <c r="R19338" s="10"/>
      <c r="S19338" s="10"/>
      <c r="T19338" s="10"/>
    </row>
    <row r="19339" spans="13:20" x14ac:dyDescent="0.2">
      <c r="M19339">
        <v>0</v>
      </c>
      <c r="P19339" s="10"/>
      <c r="R19339" s="10"/>
      <c r="S19339" s="10"/>
      <c r="T19339" s="10"/>
    </row>
    <row r="19340" spans="13:20" x14ac:dyDescent="0.2">
      <c r="M19340">
        <v>0</v>
      </c>
      <c r="P19340" s="10"/>
      <c r="R19340" s="10"/>
      <c r="S19340" s="10"/>
      <c r="T19340" s="10"/>
    </row>
    <row r="19341" spans="13:20" x14ac:dyDescent="0.2">
      <c r="M19341">
        <v>0</v>
      </c>
      <c r="P19341" s="10"/>
      <c r="R19341" s="10"/>
      <c r="S19341" s="10"/>
      <c r="T19341" s="10"/>
    </row>
    <row r="19342" spans="13:20" x14ac:dyDescent="0.2">
      <c r="M19342">
        <v>0</v>
      </c>
      <c r="P19342" s="10"/>
      <c r="R19342" s="10"/>
      <c r="S19342" s="10"/>
      <c r="T19342" s="10"/>
    </row>
    <row r="19343" spans="13:20" x14ac:dyDescent="0.2">
      <c r="M19343">
        <v>0</v>
      </c>
      <c r="P19343" s="10"/>
      <c r="R19343" s="10"/>
      <c r="S19343" s="10"/>
      <c r="T19343" s="10"/>
    </row>
    <row r="19344" spans="13:20" x14ac:dyDescent="0.2">
      <c r="M19344">
        <v>0</v>
      </c>
      <c r="P19344" s="10"/>
      <c r="R19344" s="10"/>
      <c r="S19344" s="10"/>
      <c r="T19344" s="10"/>
    </row>
    <row r="19345" spans="13:20" x14ac:dyDescent="0.2">
      <c r="M19345">
        <v>0</v>
      </c>
      <c r="P19345" s="10"/>
      <c r="R19345" s="10"/>
      <c r="S19345" s="10"/>
      <c r="T19345" s="10"/>
    </row>
    <row r="19346" spans="13:20" x14ac:dyDescent="0.2">
      <c r="M19346">
        <v>0</v>
      </c>
      <c r="P19346" s="10"/>
      <c r="R19346" s="10"/>
      <c r="S19346" s="10"/>
      <c r="T19346" s="10"/>
    </row>
    <row r="19347" spans="13:20" x14ac:dyDescent="0.2">
      <c r="M19347">
        <v>0</v>
      </c>
      <c r="P19347" s="10"/>
      <c r="R19347" s="10"/>
      <c r="S19347" s="10"/>
      <c r="T19347" s="10"/>
    </row>
    <row r="19348" spans="13:20" x14ac:dyDescent="0.2">
      <c r="M19348">
        <v>0</v>
      </c>
      <c r="P19348" s="10"/>
      <c r="R19348" s="10"/>
      <c r="S19348" s="10"/>
      <c r="T19348" s="10"/>
    </row>
    <row r="19349" spans="13:20" x14ac:dyDescent="0.2">
      <c r="M19349">
        <v>0</v>
      </c>
      <c r="P19349" s="10"/>
      <c r="R19349" s="10"/>
      <c r="S19349" s="10"/>
      <c r="T19349" s="10"/>
    </row>
    <row r="19350" spans="13:20" x14ac:dyDescent="0.2">
      <c r="M19350">
        <v>0</v>
      </c>
      <c r="P19350" s="10"/>
      <c r="R19350" s="10"/>
      <c r="S19350" s="10"/>
      <c r="T19350" s="10"/>
    </row>
    <row r="19351" spans="13:20" x14ac:dyDescent="0.2">
      <c r="M19351">
        <v>0</v>
      </c>
      <c r="P19351" s="10"/>
      <c r="R19351" s="10"/>
      <c r="S19351" s="10"/>
      <c r="T19351" s="10"/>
    </row>
    <row r="19352" spans="13:20" x14ac:dyDescent="0.2">
      <c r="M19352">
        <v>0</v>
      </c>
      <c r="P19352" s="10"/>
      <c r="R19352" s="10"/>
      <c r="S19352" s="10"/>
      <c r="T19352" s="10"/>
    </row>
    <row r="19353" spans="13:20" x14ac:dyDescent="0.2">
      <c r="M19353">
        <v>1</v>
      </c>
      <c r="P19353" s="10"/>
      <c r="R19353" s="10"/>
      <c r="S19353" s="10"/>
      <c r="T19353" s="10"/>
    </row>
    <row r="19354" spans="13:20" x14ac:dyDescent="0.2">
      <c r="M19354">
        <v>0</v>
      </c>
      <c r="P19354" s="10"/>
      <c r="R19354" s="10"/>
      <c r="S19354" s="10"/>
      <c r="T19354" s="10"/>
    </row>
    <row r="19355" spans="13:20" x14ac:dyDescent="0.2">
      <c r="M19355">
        <v>0</v>
      </c>
      <c r="P19355" s="10"/>
      <c r="R19355" s="10"/>
      <c r="S19355" s="10"/>
      <c r="T19355" s="10"/>
    </row>
    <row r="19356" spans="13:20" x14ac:dyDescent="0.2">
      <c r="M19356">
        <v>0</v>
      </c>
      <c r="P19356" s="10"/>
      <c r="R19356" s="10"/>
      <c r="S19356" s="10"/>
      <c r="T19356" s="10"/>
    </row>
    <row r="19357" spans="13:20" x14ac:dyDescent="0.2">
      <c r="M19357">
        <v>1</v>
      </c>
      <c r="P19357" s="10"/>
      <c r="R19357" s="10"/>
      <c r="S19357" s="10"/>
      <c r="T19357" s="10"/>
    </row>
    <row r="19358" spans="13:20" x14ac:dyDescent="0.2">
      <c r="M19358">
        <v>0</v>
      </c>
      <c r="P19358" s="10"/>
      <c r="R19358" s="10"/>
      <c r="S19358" s="10"/>
      <c r="T19358" s="10"/>
    </row>
    <row r="19359" spans="13:20" x14ac:dyDescent="0.2">
      <c r="M19359">
        <v>0</v>
      </c>
      <c r="P19359" s="10"/>
      <c r="R19359" s="10"/>
      <c r="S19359" s="10"/>
      <c r="T19359" s="10"/>
    </row>
    <row r="19360" spans="13:20" x14ac:dyDescent="0.2">
      <c r="M19360">
        <v>1</v>
      </c>
      <c r="P19360" s="10"/>
      <c r="R19360" s="10"/>
      <c r="S19360" s="10"/>
      <c r="T19360" s="10"/>
    </row>
    <row r="19361" spans="13:20" x14ac:dyDescent="0.2">
      <c r="M19361">
        <v>0</v>
      </c>
      <c r="P19361" s="10"/>
      <c r="R19361" s="10"/>
      <c r="S19361" s="10"/>
      <c r="T19361" s="10"/>
    </row>
    <row r="19362" spans="13:20" x14ac:dyDescent="0.2">
      <c r="M19362">
        <v>1</v>
      </c>
      <c r="P19362" s="10"/>
      <c r="R19362" s="10"/>
      <c r="S19362" s="10"/>
      <c r="T19362" s="10"/>
    </row>
    <row r="19363" spans="13:20" x14ac:dyDescent="0.2">
      <c r="M19363">
        <v>0</v>
      </c>
      <c r="P19363" s="10"/>
      <c r="R19363" s="10"/>
      <c r="S19363" s="10"/>
      <c r="T19363" s="10"/>
    </row>
    <row r="19364" spans="13:20" x14ac:dyDescent="0.2">
      <c r="M19364">
        <v>1</v>
      </c>
      <c r="P19364" s="10"/>
      <c r="R19364" s="10"/>
      <c r="S19364" s="10"/>
      <c r="T19364" s="10"/>
    </row>
    <row r="19365" spans="13:20" x14ac:dyDescent="0.2">
      <c r="M19365">
        <v>0</v>
      </c>
      <c r="P19365" s="10"/>
      <c r="R19365" s="10"/>
      <c r="S19365" s="10"/>
      <c r="T19365" s="10"/>
    </row>
    <row r="19366" spans="13:20" x14ac:dyDescent="0.2">
      <c r="M19366">
        <v>0</v>
      </c>
      <c r="P19366" s="10"/>
      <c r="R19366" s="10"/>
      <c r="S19366" s="10"/>
      <c r="T19366" s="10"/>
    </row>
    <row r="19367" spans="13:20" x14ac:dyDescent="0.2">
      <c r="M19367">
        <v>0</v>
      </c>
      <c r="P19367" s="10"/>
      <c r="R19367" s="10"/>
      <c r="S19367" s="10"/>
      <c r="T19367" s="10"/>
    </row>
    <row r="19368" spans="13:20" x14ac:dyDescent="0.2">
      <c r="M19368">
        <v>1</v>
      </c>
      <c r="P19368" s="10"/>
      <c r="R19368" s="10"/>
      <c r="S19368" s="10"/>
      <c r="T19368" s="10"/>
    </row>
    <row r="19369" spans="13:20" x14ac:dyDescent="0.2">
      <c r="M19369">
        <v>0</v>
      </c>
      <c r="P19369" s="10"/>
      <c r="R19369" s="10"/>
      <c r="S19369" s="10"/>
      <c r="T19369" s="10"/>
    </row>
    <row r="19370" spans="13:20" x14ac:dyDescent="0.2">
      <c r="M19370">
        <v>0</v>
      </c>
      <c r="P19370" s="10"/>
      <c r="R19370" s="10"/>
      <c r="S19370" s="10"/>
      <c r="T19370" s="10"/>
    </row>
    <row r="19371" spans="13:20" x14ac:dyDescent="0.2">
      <c r="M19371">
        <v>1</v>
      </c>
      <c r="P19371" s="10"/>
      <c r="R19371" s="10"/>
      <c r="S19371" s="10"/>
      <c r="T19371" s="10"/>
    </row>
    <row r="19372" spans="13:20" x14ac:dyDescent="0.2">
      <c r="M19372">
        <v>0</v>
      </c>
      <c r="P19372" s="10"/>
      <c r="R19372" s="10"/>
      <c r="S19372" s="10"/>
      <c r="T19372" s="10"/>
    </row>
    <row r="19373" spans="13:20" x14ac:dyDescent="0.2">
      <c r="M19373">
        <v>1</v>
      </c>
      <c r="P19373" s="10"/>
      <c r="R19373" s="10"/>
      <c r="S19373" s="10"/>
      <c r="T19373" s="10"/>
    </row>
    <row r="19374" spans="13:20" x14ac:dyDescent="0.2">
      <c r="M19374">
        <v>0</v>
      </c>
      <c r="P19374" s="10"/>
      <c r="R19374" s="10"/>
      <c r="S19374" s="10"/>
      <c r="T19374" s="10"/>
    </row>
    <row r="19375" spans="13:20" x14ac:dyDescent="0.2">
      <c r="M19375">
        <v>0</v>
      </c>
      <c r="P19375" s="10"/>
      <c r="R19375" s="10"/>
      <c r="S19375" s="10"/>
      <c r="T19375" s="10"/>
    </row>
    <row r="19376" spans="13:20" x14ac:dyDescent="0.2">
      <c r="M19376">
        <v>0</v>
      </c>
      <c r="P19376" s="10"/>
      <c r="R19376" s="10"/>
      <c r="S19376" s="10"/>
      <c r="T19376" s="10"/>
    </row>
    <row r="19377" spans="13:20" x14ac:dyDescent="0.2">
      <c r="M19377">
        <v>1</v>
      </c>
      <c r="P19377" s="10"/>
      <c r="R19377" s="10"/>
      <c r="S19377" s="10"/>
      <c r="T19377" s="10"/>
    </row>
    <row r="19378" spans="13:20" x14ac:dyDescent="0.2">
      <c r="M19378">
        <v>1</v>
      </c>
      <c r="P19378" s="10"/>
      <c r="R19378" s="10"/>
      <c r="S19378" s="10"/>
      <c r="T19378" s="10"/>
    </row>
    <row r="19379" spans="13:20" x14ac:dyDescent="0.2">
      <c r="M19379">
        <v>0</v>
      </c>
      <c r="P19379" s="10"/>
      <c r="R19379" s="10"/>
      <c r="S19379" s="10"/>
      <c r="T19379" s="10"/>
    </row>
    <row r="19380" spans="13:20" x14ac:dyDescent="0.2">
      <c r="M19380">
        <v>0</v>
      </c>
      <c r="P19380" s="10"/>
      <c r="R19380" s="10"/>
      <c r="S19380" s="10"/>
      <c r="T19380" s="10"/>
    </row>
    <row r="19381" spans="13:20" x14ac:dyDescent="0.2">
      <c r="M19381">
        <v>1</v>
      </c>
      <c r="P19381" s="10"/>
      <c r="R19381" s="10"/>
      <c r="S19381" s="10"/>
      <c r="T19381" s="10"/>
    </row>
    <row r="19382" spans="13:20" x14ac:dyDescent="0.2">
      <c r="M19382">
        <v>0</v>
      </c>
      <c r="P19382" s="10"/>
      <c r="R19382" s="10"/>
      <c r="S19382" s="10"/>
      <c r="T19382" s="10"/>
    </row>
    <row r="19383" spans="13:20" x14ac:dyDescent="0.2">
      <c r="M19383">
        <v>0</v>
      </c>
      <c r="P19383" s="10"/>
      <c r="R19383" s="10"/>
      <c r="S19383" s="10"/>
      <c r="T19383" s="10"/>
    </row>
    <row r="19384" spans="13:20" x14ac:dyDescent="0.2">
      <c r="M19384">
        <v>1</v>
      </c>
      <c r="P19384" s="10"/>
      <c r="R19384" s="10"/>
      <c r="S19384" s="10"/>
      <c r="T19384" s="10"/>
    </row>
    <row r="19385" spans="13:20" x14ac:dyDescent="0.2">
      <c r="M19385">
        <v>0</v>
      </c>
      <c r="P19385" s="10"/>
      <c r="R19385" s="10"/>
      <c r="S19385" s="10"/>
      <c r="T19385" s="10"/>
    </row>
    <row r="19386" spans="13:20" x14ac:dyDescent="0.2">
      <c r="M19386">
        <v>0</v>
      </c>
      <c r="P19386" s="10"/>
      <c r="R19386" s="10"/>
      <c r="S19386" s="10"/>
      <c r="T19386" s="10"/>
    </row>
    <row r="19387" spans="13:20" x14ac:dyDescent="0.2">
      <c r="M19387">
        <v>1</v>
      </c>
      <c r="P19387" s="10"/>
      <c r="R19387" s="10"/>
      <c r="S19387" s="10"/>
      <c r="T19387" s="10"/>
    </row>
    <row r="19388" spans="13:20" x14ac:dyDescent="0.2">
      <c r="M19388">
        <v>0</v>
      </c>
      <c r="P19388" s="10"/>
      <c r="R19388" s="10"/>
      <c r="S19388" s="10"/>
      <c r="T19388" s="10"/>
    </row>
    <row r="19389" spans="13:20" x14ac:dyDescent="0.2">
      <c r="M19389">
        <v>0</v>
      </c>
      <c r="P19389" s="10"/>
      <c r="R19389" s="10"/>
      <c r="S19389" s="10"/>
      <c r="T19389" s="10"/>
    </row>
    <row r="19390" spans="13:20" x14ac:dyDescent="0.2">
      <c r="M19390">
        <v>1</v>
      </c>
      <c r="P19390" s="10"/>
      <c r="R19390" s="10"/>
      <c r="S19390" s="10"/>
      <c r="T19390" s="10"/>
    </row>
    <row r="19391" spans="13:20" x14ac:dyDescent="0.2">
      <c r="M19391">
        <v>0</v>
      </c>
      <c r="P19391" s="10"/>
      <c r="R19391" s="10"/>
      <c r="S19391" s="10"/>
      <c r="T19391" s="10"/>
    </row>
    <row r="19392" spans="13:20" x14ac:dyDescent="0.2">
      <c r="M19392">
        <v>1</v>
      </c>
      <c r="P19392" s="10"/>
      <c r="R19392" s="10"/>
      <c r="S19392" s="10"/>
      <c r="T19392" s="10"/>
    </row>
    <row r="19393" spans="13:20" x14ac:dyDescent="0.2">
      <c r="M19393">
        <v>0</v>
      </c>
      <c r="P19393" s="10"/>
      <c r="R19393" s="10"/>
      <c r="S19393" s="10"/>
      <c r="T19393" s="10"/>
    </row>
    <row r="19394" spans="13:20" x14ac:dyDescent="0.2">
      <c r="M19394">
        <v>0</v>
      </c>
      <c r="P19394" s="10"/>
      <c r="R19394" s="10"/>
      <c r="S19394" s="10"/>
      <c r="T19394" s="10"/>
    </row>
    <row r="19395" spans="13:20" x14ac:dyDescent="0.2">
      <c r="M19395">
        <v>1</v>
      </c>
      <c r="P19395" s="10"/>
      <c r="R19395" s="10"/>
      <c r="S19395" s="10"/>
      <c r="T19395" s="10"/>
    </row>
    <row r="19396" spans="13:20" x14ac:dyDescent="0.2">
      <c r="M19396">
        <v>0</v>
      </c>
      <c r="P19396" s="10"/>
      <c r="R19396" s="10"/>
      <c r="S19396" s="10"/>
      <c r="T19396" s="10"/>
    </row>
    <row r="19397" spans="13:20" x14ac:dyDescent="0.2">
      <c r="M19397">
        <v>0</v>
      </c>
      <c r="P19397" s="10"/>
      <c r="R19397" s="10"/>
      <c r="S19397" s="10"/>
      <c r="T19397" s="10"/>
    </row>
    <row r="19398" spans="13:20" x14ac:dyDescent="0.2">
      <c r="M19398">
        <v>1</v>
      </c>
      <c r="P19398" s="10"/>
      <c r="R19398" s="10"/>
      <c r="S19398" s="10"/>
      <c r="T19398" s="10"/>
    </row>
    <row r="19399" spans="13:20" x14ac:dyDescent="0.2">
      <c r="M19399">
        <v>0</v>
      </c>
      <c r="P19399" s="10"/>
      <c r="R19399" s="10"/>
      <c r="S19399" s="10"/>
      <c r="T19399" s="10"/>
    </row>
    <row r="19400" spans="13:20" x14ac:dyDescent="0.2">
      <c r="M19400">
        <v>0</v>
      </c>
      <c r="P19400" s="10"/>
      <c r="R19400" s="10"/>
      <c r="S19400" s="10"/>
      <c r="T19400" s="10"/>
    </row>
    <row r="19401" spans="13:20" x14ac:dyDescent="0.2">
      <c r="M19401">
        <v>1</v>
      </c>
      <c r="P19401" s="10"/>
      <c r="R19401" s="10"/>
      <c r="S19401" s="10"/>
      <c r="T19401" s="10"/>
    </row>
    <row r="19402" spans="13:20" x14ac:dyDescent="0.2">
      <c r="M19402">
        <v>0</v>
      </c>
      <c r="P19402" s="10"/>
      <c r="R19402" s="10"/>
      <c r="S19402" s="10"/>
      <c r="T19402" s="10"/>
    </row>
    <row r="19403" spans="13:20" x14ac:dyDescent="0.2">
      <c r="M19403">
        <v>0</v>
      </c>
      <c r="P19403" s="10"/>
      <c r="R19403" s="10"/>
      <c r="S19403" s="10"/>
      <c r="T19403" s="10"/>
    </row>
    <row r="19404" spans="13:20" x14ac:dyDescent="0.2">
      <c r="M19404">
        <v>0</v>
      </c>
      <c r="P19404" s="10"/>
      <c r="R19404" s="10"/>
      <c r="S19404" s="10"/>
      <c r="T19404" s="10"/>
    </row>
    <row r="19405" spans="13:20" x14ac:dyDescent="0.2">
      <c r="M19405">
        <v>1</v>
      </c>
      <c r="P19405" s="10"/>
      <c r="R19405" s="10"/>
      <c r="S19405" s="10"/>
      <c r="T19405" s="10"/>
    </row>
    <row r="19406" spans="13:20" x14ac:dyDescent="0.2">
      <c r="M19406">
        <v>0</v>
      </c>
      <c r="P19406" s="10"/>
      <c r="R19406" s="10"/>
      <c r="S19406" s="10"/>
      <c r="T19406" s="10"/>
    </row>
    <row r="19407" spans="13:20" x14ac:dyDescent="0.2">
      <c r="M19407">
        <v>0</v>
      </c>
      <c r="P19407" s="10"/>
      <c r="R19407" s="10"/>
      <c r="S19407" s="10"/>
      <c r="T19407" s="10"/>
    </row>
    <row r="19408" spans="13:20" x14ac:dyDescent="0.2">
      <c r="M19408">
        <v>1</v>
      </c>
      <c r="P19408" s="10"/>
      <c r="R19408" s="10"/>
      <c r="S19408" s="10"/>
      <c r="T19408" s="10"/>
    </row>
    <row r="19409" spans="13:20" x14ac:dyDescent="0.2">
      <c r="M19409">
        <v>0</v>
      </c>
      <c r="P19409" s="10"/>
      <c r="R19409" s="10"/>
      <c r="S19409" s="10"/>
      <c r="T19409" s="10"/>
    </row>
    <row r="19410" spans="13:20" x14ac:dyDescent="0.2">
      <c r="M19410">
        <v>0</v>
      </c>
      <c r="P19410" s="10"/>
      <c r="R19410" s="10"/>
      <c r="S19410" s="10"/>
      <c r="T19410" s="10"/>
    </row>
    <row r="19411" spans="13:20" x14ac:dyDescent="0.2">
      <c r="M19411">
        <v>1</v>
      </c>
      <c r="P19411" s="10"/>
      <c r="R19411" s="10"/>
      <c r="S19411" s="10"/>
      <c r="T19411" s="10"/>
    </row>
    <row r="19412" spans="13:20" x14ac:dyDescent="0.2">
      <c r="M19412">
        <v>0</v>
      </c>
      <c r="P19412" s="10"/>
      <c r="R19412" s="10"/>
      <c r="S19412" s="10"/>
      <c r="T19412" s="10"/>
    </row>
    <row r="19413" spans="13:20" x14ac:dyDescent="0.2">
      <c r="M19413">
        <v>0</v>
      </c>
      <c r="P19413" s="10"/>
      <c r="R19413" s="10"/>
      <c r="S19413" s="10"/>
      <c r="T19413" s="10"/>
    </row>
    <row r="19414" spans="13:20" x14ac:dyDescent="0.2">
      <c r="M19414">
        <v>1</v>
      </c>
      <c r="P19414" s="10"/>
      <c r="R19414" s="10"/>
      <c r="S19414" s="10"/>
      <c r="T19414" s="10"/>
    </row>
    <row r="19415" spans="13:20" x14ac:dyDescent="0.2">
      <c r="M19415">
        <v>0</v>
      </c>
      <c r="P19415" s="10"/>
      <c r="R19415" s="10"/>
      <c r="S19415" s="10"/>
      <c r="T19415" s="10"/>
    </row>
    <row r="19416" spans="13:20" x14ac:dyDescent="0.2">
      <c r="M19416">
        <v>1</v>
      </c>
      <c r="P19416" s="10"/>
      <c r="R19416" s="10"/>
      <c r="S19416" s="10"/>
      <c r="T19416" s="10"/>
    </row>
    <row r="19417" spans="13:20" x14ac:dyDescent="0.2">
      <c r="M19417">
        <v>0</v>
      </c>
      <c r="P19417" s="10"/>
      <c r="R19417" s="10"/>
      <c r="S19417" s="10"/>
      <c r="T19417" s="10"/>
    </row>
    <row r="19418" spans="13:20" x14ac:dyDescent="0.2">
      <c r="M19418">
        <v>0</v>
      </c>
      <c r="P19418" s="10"/>
      <c r="R19418" s="10"/>
      <c r="S19418" s="10"/>
      <c r="T19418" s="10"/>
    </row>
    <row r="19419" spans="13:20" x14ac:dyDescent="0.2">
      <c r="M19419">
        <v>1</v>
      </c>
      <c r="P19419" s="10"/>
      <c r="R19419" s="10"/>
      <c r="S19419" s="10"/>
      <c r="T19419" s="10"/>
    </row>
    <row r="19420" spans="13:20" x14ac:dyDescent="0.2">
      <c r="M19420">
        <v>0</v>
      </c>
      <c r="P19420" s="10"/>
      <c r="R19420" s="10"/>
      <c r="S19420" s="10"/>
      <c r="T19420" s="10"/>
    </row>
    <row r="19421" spans="13:20" x14ac:dyDescent="0.2">
      <c r="M19421">
        <v>1</v>
      </c>
      <c r="P19421" s="10"/>
      <c r="R19421" s="10"/>
      <c r="S19421" s="10"/>
      <c r="T19421" s="10"/>
    </row>
    <row r="19422" spans="13:20" x14ac:dyDescent="0.2">
      <c r="M19422">
        <v>0</v>
      </c>
      <c r="P19422" s="10"/>
      <c r="R19422" s="10"/>
      <c r="S19422" s="10"/>
      <c r="T19422" s="10"/>
    </row>
    <row r="19423" spans="13:20" x14ac:dyDescent="0.2">
      <c r="M19423">
        <v>0</v>
      </c>
      <c r="P19423" s="10"/>
      <c r="R19423" s="10"/>
      <c r="S19423" s="10"/>
      <c r="T19423" s="10"/>
    </row>
    <row r="19424" spans="13:20" x14ac:dyDescent="0.2">
      <c r="M19424">
        <v>1</v>
      </c>
      <c r="P19424" s="10"/>
      <c r="R19424" s="10"/>
      <c r="S19424" s="10"/>
      <c r="T19424" s="10"/>
    </row>
    <row r="19425" spans="13:20" x14ac:dyDescent="0.2">
      <c r="M19425">
        <v>0</v>
      </c>
      <c r="P19425" s="10"/>
      <c r="R19425" s="10"/>
      <c r="S19425" s="10"/>
      <c r="T19425" s="10"/>
    </row>
    <row r="19426" spans="13:20" x14ac:dyDescent="0.2">
      <c r="M19426">
        <v>0</v>
      </c>
      <c r="P19426" s="10"/>
      <c r="R19426" s="10"/>
      <c r="S19426" s="10"/>
      <c r="T19426" s="10"/>
    </row>
    <row r="19427" spans="13:20" x14ac:dyDescent="0.2">
      <c r="M19427">
        <v>1</v>
      </c>
      <c r="P19427" s="10"/>
      <c r="R19427" s="10"/>
      <c r="S19427" s="10"/>
      <c r="T19427" s="10"/>
    </row>
    <row r="19428" spans="13:20" x14ac:dyDescent="0.2">
      <c r="M19428">
        <v>0</v>
      </c>
      <c r="P19428" s="10"/>
      <c r="R19428" s="10"/>
      <c r="S19428" s="10"/>
      <c r="T19428" s="10"/>
    </row>
    <row r="19429" spans="13:20" x14ac:dyDescent="0.2">
      <c r="M19429">
        <v>1</v>
      </c>
      <c r="P19429" s="10"/>
      <c r="R19429" s="10"/>
      <c r="S19429" s="10"/>
      <c r="T19429" s="10"/>
    </row>
    <row r="19430" spans="13:20" x14ac:dyDescent="0.2">
      <c r="M19430">
        <v>0</v>
      </c>
      <c r="P19430" s="10"/>
      <c r="R19430" s="10"/>
      <c r="S19430" s="10"/>
      <c r="T19430" s="10"/>
    </row>
    <row r="19431" spans="13:20" x14ac:dyDescent="0.2">
      <c r="M19431">
        <v>1</v>
      </c>
      <c r="P19431" s="10"/>
      <c r="R19431" s="10"/>
      <c r="S19431" s="10"/>
      <c r="T19431" s="10"/>
    </row>
    <row r="19432" spans="13:20" x14ac:dyDescent="0.2">
      <c r="M19432">
        <v>0</v>
      </c>
      <c r="P19432" s="10"/>
      <c r="R19432" s="10"/>
      <c r="S19432" s="10"/>
      <c r="T19432" s="10"/>
    </row>
    <row r="19433" spans="13:20" x14ac:dyDescent="0.2">
      <c r="M19433">
        <v>0</v>
      </c>
      <c r="P19433" s="10"/>
      <c r="R19433" s="10"/>
      <c r="S19433" s="10"/>
      <c r="T19433" s="10"/>
    </row>
    <row r="19434" spans="13:20" x14ac:dyDescent="0.2">
      <c r="M19434">
        <v>1</v>
      </c>
      <c r="P19434" s="10"/>
      <c r="R19434" s="10"/>
      <c r="S19434" s="10"/>
      <c r="T19434" s="10"/>
    </row>
    <row r="19435" spans="13:20" x14ac:dyDescent="0.2">
      <c r="M19435">
        <v>0</v>
      </c>
      <c r="P19435" s="10"/>
      <c r="R19435" s="10"/>
      <c r="S19435" s="10"/>
      <c r="T19435" s="10"/>
    </row>
    <row r="19436" spans="13:20" x14ac:dyDescent="0.2">
      <c r="M19436">
        <v>0</v>
      </c>
      <c r="P19436" s="10"/>
      <c r="R19436" s="10"/>
      <c r="S19436" s="10"/>
      <c r="T19436" s="10"/>
    </row>
    <row r="19437" spans="13:20" x14ac:dyDescent="0.2">
      <c r="M19437">
        <v>1</v>
      </c>
      <c r="P19437" s="10"/>
      <c r="R19437" s="10"/>
      <c r="S19437" s="10"/>
      <c r="T19437" s="10"/>
    </row>
    <row r="19438" spans="13:20" x14ac:dyDescent="0.2">
      <c r="M19438">
        <v>0</v>
      </c>
      <c r="P19438" s="10"/>
      <c r="R19438" s="10"/>
      <c r="S19438" s="10"/>
      <c r="T19438" s="10"/>
    </row>
    <row r="19439" spans="13:20" x14ac:dyDescent="0.2">
      <c r="M19439">
        <v>0</v>
      </c>
      <c r="P19439" s="10"/>
      <c r="R19439" s="10"/>
      <c r="S19439" s="10"/>
      <c r="T19439" s="10"/>
    </row>
    <row r="19440" spans="13:20" x14ac:dyDescent="0.2">
      <c r="M19440">
        <v>1</v>
      </c>
      <c r="P19440" s="10"/>
      <c r="R19440" s="10"/>
      <c r="S19440" s="10"/>
      <c r="T19440" s="10"/>
    </row>
    <row r="19441" spans="13:20" x14ac:dyDescent="0.2">
      <c r="M19441">
        <v>0</v>
      </c>
      <c r="P19441" s="10"/>
      <c r="R19441" s="10"/>
      <c r="S19441" s="10"/>
      <c r="T19441" s="10"/>
    </row>
    <row r="19442" spans="13:20" x14ac:dyDescent="0.2">
      <c r="M19442">
        <v>0</v>
      </c>
      <c r="P19442" s="10"/>
      <c r="R19442" s="10"/>
      <c r="S19442" s="10"/>
      <c r="T19442" s="10"/>
    </row>
    <row r="19443" spans="13:20" x14ac:dyDescent="0.2">
      <c r="M19443">
        <v>1</v>
      </c>
      <c r="P19443" s="10"/>
      <c r="R19443" s="10"/>
      <c r="S19443" s="10"/>
      <c r="T19443" s="10"/>
    </row>
    <row r="19444" spans="13:20" x14ac:dyDescent="0.2">
      <c r="M19444">
        <v>0</v>
      </c>
      <c r="P19444" s="10"/>
      <c r="R19444" s="10"/>
      <c r="S19444" s="10"/>
      <c r="T19444" s="10"/>
    </row>
    <row r="19445" spans="13:20" x14ac:dyDescent="0.2">
      <c r="M19445">
        <v>1</v>
      </c>
      <c r="P19445" s="10"/>
      <c r="R19445" s="10"/>
      <c r="S19445" s="10"/>
      <c r="T19445" s="10"/>
    </row>
    <row r="19446" spans="13:20" x14ac:dyDescent="0.2">
      <c r="M19446">
        <v>0</v>
      </c>
      <c r="P19446" s="10"/>
      <c r="R19446" s="10"/>
      <c r="S19446" s="10"/>
      <c r="T19446" s="10"/>
    </row>
    <row r="19447" spans="13:20" x14ac:dyDescent="0.2">
      <c r="M19447">
        <v>1</v>
      </c>
      <c r="P19447" s="10"/>
      <c r="R19447" s="10"/>
      <c r="S19447" s="10"/>
      <c r="T19447" s="10"/>
    </row>
    <row r="19448" spans="13:20" x14ac:dyDescent="0.2">
      <c r="M19448">
        <v>0</v>
      </c>
      <c r="P19448" s="10"/>
      <c r="R19448" s="10"/>
      <c r="S19448" s="10"/>
      <c r="T19448" s="10"/>
    </row>
    <row r="19449" spans="13:20" x14ac:dyDescent="0.2">
      <c r="M19449">
        <v>0</v>
      </c>
      <c r="P19449" s="10"/>
      <c r="R19449" s="10"/>
      <c r="S19449" s="10"/>
      <c r="T19449" s="10"/>
    </row>
    <row r="19450" spans="13:20" x14ac:dyDescent="0.2">
      <c r="M19450">
        <v>1</v>
      </c>
      <c r="P19450" s="10"/>
      <c r="R19450" s="10"/>
      <c r="S19450" s="10"/>
      <c r="T19450" s="10"/>
    </row>
    <row r="19451" spans="13:20" x14ac:dyDescent="0.2">
      <c r="M19451">
        <v>0</v>
      </c>
      <c r="P19451" s="10"/>
      <c r="R19451" s="10"/>
      <c r="S19451" s="10"/>
      <c r="T19451" s="10"/>
    </row>
    <row r="19452" spans="13:20" x14ac:dyDescent="0.2">
      <c r="M19452">
        <v>0</v>
      </c>
      <c r="P19452" s="10"/>
      <c r="R19452" s="10"/>
      <c r="S19452" s="10"/>
      <c r="T19452" s="10"/>
    </row>
    <row r="19453" spans="13:20" x14ac:dyDescent="0.2">
      <c r="M19453">
        <v>1</v>
      </c>
      <c r="P19453" s="10"/>
      <c r="R19453" s="10"/>
      <c r="S19453" s="10"/>
      <c r="T19453" s="10"/>
    </row>
    <row r="19454" spans="13:20" x14ac:dyDescent="0.2">
      <c r="M19454">
        <v>0</v>
      </c>
      <c r="P19454" s="10"/>
      <c r="R19454" s="10"/>
      <c r="S19454" s="10"/>
      <c r="T19454" s="10"/>
    </row>
    <row r="19455" spans="13:20" x14ac:dyDescent="0.2">
      <c r="M19455">
        <v>0</v>
      </c>
      <c r="P19455" s="10"/>
      <c r="R19455" s="10"/>
      <c r="S19455" s="10"/>
      <c r="T19455" s="10"/>
    </row>
    <row r="19456" spans="13:20" x14ac:dyDescent="0.2">
      <c r="M19456">
        <v>1</v>
      </c>
      <c r="P19456" s="10"/>
      <c r="R19456" s="10"/>
      <c r="S19456" s="10"/>
      <c r="T19456" s="10"/>
    </row>
    <row r="19457" spans="13:20" x14ac:dyDescent="0.2">
      <c r="M19457">
        <v>0</v>
      </c>
      <c r="P19457" s="10"/>
      <c r="R19457" s="10"/>
      <c r="S19457" s="10"/>
      <c r="T19457" s="10"/>
    </row>
    <row r="19458" spans="13:20" x14ac:dyDescent="0.2">
      <c r="M19458">
        <v>1</v>
      </c>
      <c r="P19458" s="10"/>
      <c r="R19458" s="10"/>
      <c r="S19458" s="10"/>
      <c r="T19458" s="10"/>
    </row>
    <row r="19459" spans="13:20" x14ac:dyDescent="0.2">
      <c r="M19459">
        <v>0</v>
      </c>
      <c r="P19459" s="10"/>
      <c r="R19459" s="10"/>
      <c r="S19459" s="10"/>
      <c r="T19459" s="10"/>
    </row>
    <row r="19460" spans="13:20" x14ac:dyDescent="0.2">
      <c r="M19460">
        <v>1</v>
      </c>
      <c r="P19460" s="10"/>
      <c r="R19460" s="10"/>
      <c r="S19460" s="10"/>
      <c r="T19460" s="10"/>
    </row>
    <row r="19461" spans="13:20" x14ac:dyDescent="0.2">
      <c r="M19461">
        <v>0</v>
      </c>
      <c r="P19461" s="10"/>
      <c r="R19461" s="10"/>
      <c r="S19461" s="10"/>
      <c r="T19461" s="10"/>
    </row>
    <row r="19462" spans="13:20" x14ac:dyDescent="0.2">
      <c r="M19462">
        <v>0</v>
      </c>
      <c r="P19462" s="10"/>
      <c r="R19462" s="10"/>
      <c r="S19462" s="10"/>
      <c r="T19462" s="10"/>
    </row>
    <row r="19463" spans="13:20" x14ac:dyDescent="0.2">
      <c r="M19463">
        <v>1</v>
      </c>
      <c r="P19463" s="10"/>
      <c r="R19463" s="10"/>
      <c r="S19463" s="10"/>
      <c r="T19463" s="10"/>
    </row>
    <row r="19464" spans="13:20" x14ac:dyDescent="0.2">
      <c r="M19464">
        <v>0</v>
      </c>
      <c r="P19464" s="10"/>
      <c r="R19464" s="10"/>
      <c r="S19464" s="10"/>
      <c r="T19464" s="10"/>
    </row>
    <row r="19465" spans="13:20" x14ac:dyDescent="0.2">
      <c r="M19465">
        <v>0</v>
      </c>
      <c r="P19465" s="10"/>
      <c r="R19465" s="10"/>
      <c r="S19465" s="10"/>
      <c r="T19465" s="10"/>
    </row>
    <row r="19466" spans="13:20" x14ac:dyDescent="0.2">
      <c r="M19466">
        <v>1</v>
      </c>
      <c r="P19466" s="10"/>
      <c r="R19466" s="10"/>
      <c r="S19466" s="10"/>
      <c r="T19466" s="10"/>
    </row>
    <row r="19467" spans="13:20" x14ac:dyDescent="0.2">
      <c r="M19467">
        <v>0</v>
      </c>
      <c r="P19467" s="10"/>
      <c r="R19467" s="10"/>
      <c r="S19467" s="10"/>
      <c r="T19467" s="10"/>
    </row>
    <row r="19468" spans="13:20" x14ac:dyDescent="0.2">
      <c r="M19468">
        <v>0</v>
      </c>
      <c r="P19468" s="10"/>
      <c r="R19468" s="10"/>
      <c r="S19468" s="10"/>
      <c r="T19468" s="10"/>
    </row>
    <row r="19469" spans="13:20" x14ac:dyDescent="0.2">
      <c r="M19469">
        <v>1</v>
      </c>
      <c r="P19469" s="10"/>
      <c r="R19469" s="10"/>
      <c r="S19469" s="10"/>
      <c r="T19469" s="10"/>
    </row>
    <row r="19470" spans="13:20" x14ac:dyDescent="0.2">
      <c r="M19470">
        <v>0</v>
      </c>
      <c r="P19470" s="10"/>
      <c r="R19470" s="10"/>
      <c r="S19470" s="10"/>
      <c r="T19470" s="10"/>
    </row>
    <row r="19471" spans="13:20" x14ac:dyDescent="0.2">
      <c r="M19471">
        <v>1</v>
      </c>
      <c r="P19471" s="10"/>
      <c r="R19471" s="10"/>
      <c r="S19471" s="10"/>
      <c r="T19471" s="10"/>
    </row>
    <row r="19472" spans="13:20" x14ac:dyDescent="0.2">
      <c r="M19472">
        <v>0</v>
      </c>
      <c r="P19472" s="10"/>
      <c r="R19472" s="10"/>
      <c r="S19472" s="10"/>
      <c r="T19472" s="10"/>
    </row>
    <row r="19473" spans="13:20" x14ac:dyDescent="0.2">
      <c r="M19473">
        <v>1</v>
      </c>
      <c r="P19473" s="10"/>
      <c r="R19473" s="10"/>
      <c r="S19473" s="10"/>
      <c r="T19473" s="10"/>
    </row>
    <row r="19474" spans="13:20" x14ac:dyDescent="0.2">
      <c r="M19474">
        <v>0</v>
      </c>
      <c r="P19474" s="10"/>
      <c r="R19474" s="10"/>
      <c r="S19474" s="10"/>
      <c r="T19474" s="10"/>
    </row>
    <row r="19475" spans="13:20" x14ac:dyDescent="0.2">
      <c r="M19475">
        <v>0</v>
      </c>
      <c r="P19475" s="10"/>
      <c r="R19475" s="10"/>
      <c r="S19475" s="10"/>
      <c r="T19475" s="10"/>
    </row>
    <row r="19476" spans="13:20" x14ac:dyDescent="0.2">
      <c r="M19476">
        <v>1</v>
      </c>
      <c r="P19476" s="10"/>
      <c r="R19476" s="10"/>
      <c r="S19476" s="10"/>
      <c r="T19476" s="10"/>
    </row>
    <row r="19477" spans="13:20" x14ac:dyDescent="0.2">
      <c r="M19477">
        <v>0</v>
      </c>
      <c r="P19477" s="10"/>
      <c r="R19477" s="10"/>
      <c r="S19477" s="10"/>
      <c r="T19477" s="10"/>
    </row>
    <row r="19478" spans="13:20" x14ac:dyDescent="0.2">
      <c r="M19478">
        <v>1</v>
      </c>
      <c r="P19478" s="10"/>
      <c r="R19478" s="10"/>
      <c r="S19478" s="10"/>
      <c r="T19478" s="10"/>
    </row>
    <row r="19479" spans="13:20" x14ac:dyDescent="0.2">
      <c r="M19479">
        <v>0</v>
      </c>
      <c r="P19479" s="10"/>
      <c r="R19479" s="10"/>
      <c r="S19479" s="10"/>
      <c r="T19479" s="10"/>
    </row>
    <row r="19480" spans="13:20" x14ac:dyDescent="0.2">
      <c r="M19480">
        <v>0</v>
      </c>
      <c r="P19480" s="10"/>
      <c r="R19480" s="10"/>
      <c r="S19480" s="10"/>
      <c r="T19480" s="10"/>
    </row>
    <row r="19481" spans="13:20" x14ac:dyDescent="0.2">
      <c r="M19481">
        <v>1</v>
      </c>
      <c r="P19481" s="10"/>
      <c r="R19481" s="10"/>
      <c r="S19481" s="10"/>
      <c r="T19481" s="10"/>
    </row>
    <row r="19482" spans="13:20" x14ac:dyDescent="0.2">
      <c r="M19482">
        <v>0</v>
      </c>
      <c r="P19482" s="10"/>
      <c r="R19482" s="10"/>
      <c r="S19482" s="10"/>
      <c r="T19482" s="10"/>
    </row>
    <row r="19483" spans="13:20" x14ac:dyDescent="0.2">
      <c r="M19483">
        <v>1</v>
      </c>
      <c r="P19483" s="10"/>
      <c r="R19483" s="10"/>
      <c r="S19483" s="10"/>
      <c r="T19483" s="10"/>
    </row>
    <row r="19484" spans="13:20" x14ac:dyDescent="0.2">
      <c r="M19484">
        <v>0</v>
      </c>
      <c r="P19484" s="10"/>
      <c r="R19484" s="10"/>
      <c r="S19484" s="10"/>
      <c r="T19484" s="10"/>
    </row>
    <row r="19485" spans="13:20" x14ac:dyDescent="0.2">
      <c r="M19485">
        <v>0</v>
      </c>
      <c r="P19485" s="10"/>
      <c r="R19485" s="10"/>
      <c r="S19485" s="10"/>
      <c r="T19485" s="10"/>
    </row>
    <row r="19486" spans="13:20" x14ac:dyDescent="0.2">
      <c r="M19486">
        <v>0</v>
      </c>
      <c r="P19486" s="10"/>
      <c r="R19486" s="10"/>
      <c r="S19486" s="10"/>
      <c r="T19486" s="10"/>
    </row>
    <row r="19487" spans="13:20" x14ac:dyDescent="0.2">
      <c r="M19487">
        <v>1</v>
      </c>
      <c r="P19487" s="10"/>
      <c r="R19487" s="10"/>
      <c r="S19487" s="10"/>
      <c r="T19487" s="10"/>
    </row>
    <row r="19488" spans="13:20" x14ac:dyDescent="0.2">
      <c r="M19488">
        <v>0</v>
      </c>
      <c r="P19488" s="10"/>
      <c r="R19488" s="10"/>
      <c r="S19488" s="10"/>
      <c r="T19488" s="10"/>
    </row>
    <row r="19489" spans="13:20" x14ac:dyDescent="0.2">
      <c r="M19489">
        <v>0</v>
      </c>
      <c r="P19489" s="10"/>
      <c r="R19489" s="10"/>
      <c r="S19489" s="10"/>
      <c r="T19489" s="10"/>
    </row>
    <row r="19490" spans="13:20" x14ac:dyDescent="0.2">
      <c r="M19490">
        <v>1</v>
      </c>
      <c r="P19490" s="10"/>
      <c r="R19490" s="10"/>
      <c r="S19490" s="10"/>
      <c r="T19490" s="10"/>
    </row>
    <row r="19491" spans="13:20" x14ac:dyDescent="0.2">
      <c r="M19491">
        <v>0</v>
      </c>
      <c r="P19491" s="10"/>
      <c r="R19491" s="10"/>
      <c r="S19491" s="10"/>
      <c r="T19491" s="10"/>
    </row>
    <row r="19492" spans="13:20" x14ac:dyDescent="0.2">
      <c r="M19492">
        <v>0</v>
      </c>
      <c r="P19492" s="10"/>
      <c r="R19492" s="10"/>
      <c r="S19492" s="10"/>
      <c r="T19492" s="10"/>
    </row>
    <row r="19493" spans="13:20" x14ac:dyDescent="0.2">
      <c r="M19493">
        <v>1</v>
      </c>
      <c r="P19493" s="10"/>
      <c r="R19493" s="10"/>
      <c r="S19493" s="10"/>
      <c r="T19493" s="10"/>
    </row>
    <row r="19494" spans="13:20" x14ac:dyDescent="0.2">
      <c r="M19494">
        <v>0</v>
      </c>
      <c r="P19494" s="10"/>
      <c r="R19494" s="10"/>
      <c r="S19494" s="10"/>
      <c r="T19494" s="10"/>
    </row>
    <row r="19495" spans="13:20" x14ac:dyDescent="0.2">
      <c r="M19495">
        <v>1</v>
      </c>
      <c r="P19495" s="10"/>
      <c r="R19495" s="10"/>
      <c r="S19495" s="10"/>
      <c r="T19495" s="10"/>
    </row>
    <row r="19496" spans="13:20" x14ac:dyDescent="0.2">
      <c r="M19496">
        <v>0</v>
      </c>
      <c r="P19496" s="10"/>
      <c r="R19496" s="10"/>
      <c r="S19496" s="10"/>
      <c r="T19496" s="10"/>
    </row>
    <row r="19497" spans="13:20" x14ac:dyDescent="0.2">
      <c r="M19497">
        <v>0</v>
      </c>
      <c r="P19497" s="10"/>
      <c r="R19497" s="10"/>
      <c r="S19497" s="10"/>
      <c r="T19497" s="10"/>
    </row>
    <row r="19498" spans="13:20" x14ac:dyDescent="0.2">
      <c r="M19498">
        <v>1</v>
      </c>
      <c r="P19498" s="10"/>
      <c r="R19498" s="10"/>
      <c r="S19498" s="10"/>
      <c r="T19498" s="10"/>
    </row>
    <row r="19499" spans="13:20" x14ac:dyDescent="0.2">
      <c r="M19499">
        <v>0</v>
      </c>
      <c r="P19499" s="10"/>
      <c r="R19499" s="10"/>
      <c r="S19499" s="10"/>
      <c r="T19499" s="10"/>
    </row>
    <row r="19500" spans="13:20" x14ac:dyDescent="0.2">
      <c r="M19500">
        <v>0</v>
      </c>
      <c r="P19500" s="10"/>
      <c r="R19500" s="10"/>
      <c r="S19500" s="10"/>
      <c r="T19500" s="10"/>
    </row>
    <row r="19501" spans="13:20" x14ac:dyDescent="0.2">
      <c r="M19501">
        <v>1</v>
      </c>
      <c r="P19501" s="10"/>
      <c r="R19501" s="10"/>
      <c r="S19501" s="10"/>
      <c r="T19501" s="10"/>
    </row>
    <row r="19502" spans="13:20" x14ac:dyDescent="0.2">
      <c r="M19502">
        <v>0</v>
      </c>
      <c r="P19502" s="10"/>
      <c r="R19502" s="10"/>
      <c r="S19502" s="10"/>
      <c r="T19502" s="10"/>
    </row>
    <row r="19503" spans="13:20" x14ac:dyDescent="0.2">
      <c r="M19503">
        <v>1</v>
      </c>
      <c r="P19503" s="10"/>
      <c r="R19503" s="10"/>
      <c r="S19503" s="10"/>
      <c r="T19503" s="10"/>
    </row>
    <row r="19504" spans="13:20" x14ac:dyDescent="0.2">
      <c r="M19504">
        <v>0</v>
      </c>
      <c r="P19504" s="10"/>
      <c r="R19504" s="10"/>
      <c r="S19504" s="10"/>
      <c r="T19504" s="10"/>
    </row>
    <row r="19505" spans="13:20" x14ac:dyDescent="0.2">
      <c r="M19505">
        <v>0</v>
      </c>
      <c r="P19505" s="10"/>
      <c r="R19505" s="10"/>
      <c r="S19505" s="10"/>
      <c r="T19505" s="10"/>
    </row>
    <row r="19506" spans="13:20" x14ac:dyDescent="0.2">
      <c r="M19506">
        <v>0</v>
      </c>
      <c r="P19506" s="10"/>
      <c r="R19506" s="10"/>
      <c r="S19506" s="10"/>
      <c r="T19506" s="10"/>
    </row>
    <row r="19507" spans="13:20" x14ac:dyDescent="0.2">
      <c r="M19507">
        <v>1</v>
      </c>
      <c r="P19507" s="10"/>
      <c r="R19507" s="10"/>
      <c r="S19507" s="10"/>
      <c r="T19507" s="10"/>
    </row>
    <row r="19508" spans="13:20" x14ac:dyDescent="0.2">
      <c r="M19508">
        <v>0</v>
      </c>
      <c r="P19508" s="10"/>
      <c r="R19508" s="10"/>
      <c r="S19508" s="10"/>
      <c r="T19508" s="10"/>
    </row>
    <row r="19509" spans="13:20" x14ac:dyDescent="0.2">
      <c r="M19509">
        <v>1</v>
      </c>
      <c r="P19509" s="10"/>
      <c r="R19509" s="10"/>
      <c r="S19509" s="10"/>
      <c r="T19509" s="10"/>
    </row>
    <row r="19510" spans="13:20" x14ac:dyDescent="0.2">
      <c r="M19510">
        <v>0</v>
      </c>
      <c r="P19510" s="10"/>
      <c r="R19510" s="10"/>
      <c r="S19510" s="10"/>
      <c r="T19510" s="10"/>
    </row>
    <row r="19511" spans="13:20" x14ac:dyDescent="0.2">
      <c r="M19511">
        <v>0</v>
      </c>
      <c r="P19511" s="10"/>
      <c r="R19511" s="10"/>
      <c r="S19511" s="10"/>
      <c r="T19511" s="10"/>
    </row>
    <row r="19512" spans="13:20" x14ac:dyDescent="0.2">
      <c r="M19512">
        <v>0</v>
      </c>
      <c r="P19512" s="10"/>
      <c r="R19512" s="10"/>
      <c r="S19512" s="10"/>
      <c r="T19512" s="10"/>
    </row>
    <row r="19513" spans="13:20" x14ac:dyDescent="0.2">
      <c r="M19513">
        <v>1</v>
      </c>
      <c r="P19513" s="10"/>
      <c r="R19513" s="10"/>
      <c r="S19513" s="10"/>
      <c r="T19513" s="10"/>
    </row>
    <row r="19514" spans="13:20" x14ac:dyDescent="0.2">
      <c r="M19514">
        <v>0</v>
      </c>
      <c r="P19514" s="10"/>
      <c r="R19514" s="10"/>
      <c r="S19514" s="10"/>
      <c r="T19514" s="10"/>
    </row>
    <row r="19515" spans="13:20" x14ac:dyDescent="0.2">
      <c r="M19515">
        <v>1</v>
      </c>
      <c r="P19515" s="10"/>
      <c r="R19515" s="10"/>
      <c r="S19515" s="10"/>
      <c r="T19515" s="10"/>
    </row>
    <row r="19516" spans="13:20" x14ac:dyDescent="0.2">
      <c r="M19516">
        <v>0</v>
      </c>
      <c r="P19516" s="10"/>
      <c r="R19516" s="10"/>
      <c r="S19516" s="10"/>
      <c r="T19516" s="10"/>
    </row>
    <row r="19517" spans="13:20" x14ac:dyDescent="0.2">
      <c r="M19517">
        <v>1</v>
      </c>
      <c r="P19517" s="10"/>
      <c r="R19517" s="10"/>
      <c r="S19517" s="10"/>
      <c r="T19517" s="10"/>
    </row>
    <row r="19518" spans="13:20" x14ac:dyDescent="0.2">
      <c r="M19518">
        <v>0</v>
      </c>
      <c r="P19518" s="10"/>
      <c r="R19518" s="10"/>
      <c r="S19518" s="10"/>
      <c r="T19518" s="10"/>
    </row>
    <row r="19519" spans="13:20" x14ac:dyDescent="0.2">
      <c r="M19519">
        <v>0</v>
      </c>
      <c r="P19519" s="10"/>
      <c r="R19519" s="10"/>
      <c r="S19519" s="10"/>
      <c r="T19519" s="10"/>
    </row>
    <row r="19520" spans="13:20" x14ac:dyDescent="0.2">
      <c r="M19520">
        <v>1</v>
      </c>
      <c r="P19520" s="10"/>
      <c r="R19520" s="10"/>
      <c r="S19520" s="10"/>
      <c r="T19520" s="10"/>
    </row>
    <row r="19521" spans="13:20" x14ac:dyDescent="0.2">
      <c r="M19521">
        <v>0</v>
      </c>
      <c r="P19521" s="10"/>
      <c r="R19521" s="10"/>
      <c r="S19521" s="10"/>
      <c r="T19521" s="10"/>
    </row>
    <row r="19522" spans="13:20" x14ac:dyDescent="0.2">
      <c r="M19522">
        <v>1</v>
      </c>
      <c r="P19522" s="10"/>
      <c r="R19522" s="10"/>
      <c r="S19522" s="10"/>
      <c r="T19522" s="10"/>
    </row>
    <row r="19523" spans="13:20" x14ac:dyDescent="0.2">
      <c r="M19523">
        <v>0</v>
      </c>
      <c r="P19523" s="10"/>
      <c r="R19523" s="10"/>
      <c r="S19523" s="10"/>
      <c r="T19523" s="10"/>
    </row>
    <row r="19524" spans="13:20" x14ac:dyDescent="0.2">
      <c r="M19524">
        <v>0</v>
      </c>
      <c r="P19524" s="10"/>
      <c r="R19524" s="10"/>
      <c r="S19524" s="10"/>
      <c r="T19524" s="10"/>
    </row>
    <row r="19525" spans="13:20" x14ac:dyDescent="0.2">
      <c r="M19525">
        <v>1</v>
      </c>
      <c r="P19525" s="10"/>
      <c r="R19525" s="10"/>
      <c r="S19525" s="10"/>
      <c r="T19525" s="10"/>
    </row>
    <row r="19526" spans="13:20" x14ac:dyDescent="0.2">
      <c r="M19526">
        <v>0</v>
      </c>
      <c r="P19526" s="10"/>
      <c r="R19526" s="10"/>
      <c r="S19526" s="10"/>
      <c r="T19526" s="10"/>
    </row>
    <row r="19527" spans="13:20" x14ac:dyDescent="0.2">
      <c r="M19527">
        <v>0</v>
      </c>
      <c r="P19527" s="10"/>
      <c r="R19527" s="10"/>
      <c r="S19527" s="10"/>
      <c r="T19527" s="10"/>
    </row>
    <row r="19528" spans="13:20" x14ac:dyDescent="0.2">
      <c r="M19528">
        <v>1</v>
      </c>
      <c r="P19528" s="10"/>
      <c r="R19528" s="10"/>
      <c r="S19528" s="10"/>
      <c r="T19528" s="10"/>
    </row>
    <row r="19529" spans="13:20" x14ac:dyDescent="0.2">
      <c r="M19529">
        <v>0</v>
      </c>
      <c r="P19529" s="10"/>
      <c r="R19529" s="10"/>
      <c r="S19529" s="10"/>
      <c r="T19529" s="10"/>
    </row>
    <row r="19530" spans="13:20" x14ac:dyDescent="0.2">
      <c r="M19530">
        <v>0</v>
      </c>
      <c r="P19530" s="10"/>
      <c r="R19530" s="10"/>
      <c r="S19530" s="10"/>
      <c r="T19530" s="10"/>
    </row>
    <row r="19531" spans="13:20" x14ac:dyDescent="0.2">
      <c r="M19531">
        <v>1</v>
      </c>
      <c r="P19531" s="10"/>
      <c r="R19531" s="10"/>
      <c r="S19531" s="10"/>
      <c r="T19531" s="10"/>
    </row>
    <row r="19532" spans="13:20" x14ac:dyDescent="0.2">
      <c r="M19532">
        <v>0</v>
      </c>
      <c r="P19532" s="10"/>
      <c r="R19532" s="10"/>
      <c r="S19532" s="10"/>
      <c r="T19532" s="10"/>
    </row>
    <row r="19533" spans="13:20" x14ac:dyDescent="0.2">
      <c r="M19533">
        <v>1</v>
      </c>
      <c r="P19533" s="10"/>
      <c r="R19533" s="10"/>
      <c r="S19533" s="10"/>
      <c r="T19533" s="10"/>
    </row>
    <row r="19534" spans="13:20" x14ac:dyDescent="0.2">
      <c r="M19534">
        <v>0</v>
      </c>
      <c r="P19534" s="10"/>
      <c r="R19534" s="10"/>
      <c r="S19534" s="10"/>
      <c r="T19534" s="10"/>
    </row>
    <row r="19535" spans="13:20" x14ac:dyDescent="0.2">
      <c r="M19535">
        <v>0</v>
      </c>
      <c r="P19535" s="10"/>
      <c r="R19535" s="10"/>
      <c r="S19535" s="10"/>
      <c r="T19535" s="10"/>
    </row>
    <row r="19536" spans="13:20" x14ac:dyDescent="0.2">
      <c r="M19536">
        <v>1</v>
      </c>
      <c r="P19536" s="10"/>
      <c r="R19536" s="10"/>
      <c r="S19536" s="10"/>
      <c r="T19536" s="10"/>
    </row>
    <row r="19537" spans="13:20" x14ac:dyDescent="0.2">
      <c r="M19537">
        <v>0</v>
      </c>
      <c r="P19537" s="10"/>
      <c r="R19537" s="10"/>
      <c r="S19537" s="10"/>
      <c r="T19537" s="10"/>
    </row>
    <row r="19538" spans="13:20" x14ac:dyDescent="0.2">
      <c r="M19538">
        <v>0</v>
      </c>
      <c r="P19538" s="10"/>
      <c r="R19538" s="10"/>
      <c r="S19538" s="10"/>
      <c r="T19538" s="10"/>
    </row>
    <row r="19539" spans="13:20" x14ac:dyDescent="0.2">
      <c r="M19539">
        <v>1</v>
      </c>
      <c r="P19539" s="10"/>
      <c r="R19539" s="10"/>
      <c r="S19539" s="10"/>
      <c r="T19539" s="10"/>
    </row>
    <row r="19540" spans="13:20" x14ac:dyDescent="0.2">
      <c r="M19540">
        <v>0</v>
      </c>
      <c r="P19540" s="10"/>
      <c r="R19540" s="10"/>
      <c r="S19540" s="10"/>
      <c r="T19540" s="10"/>
    </row>
    <row r="19541" spans="13:20" x14ac:dyDescent="0.2">
      <c r="M19541">
        <v>1</v>
      </c>
      <c r="P19541" s="10"/>
      <c r="R19541" s="10"/>
      <c r="S19541" s="10"/>
      <c r="T19541" s="10"/>
    </row>
    <row r="19542" spans="13:20" x14ac:dyDescent="0.2">
      <c r="M19542">
        <v>0</v>
      </c>
      <c r="P19542" s="10"/>
      <c r="R19542" s="10"/>
      <c r="S19542" s="10"/>
      <c r="T19542" s="10"/>
    </row>
    <row r="19543" spans="13:20" x14ac:dyDescent="0.2">
      <c r="M19543">
        <v>0</v>
      </c>
      <c r="P19543" s="10"/>
      <c r="R19543" s="10"/>
      <c r="S19543" s="10"/>
      <c r="T19543" s="10"/>
    </row>
    <row r="19544" spans="13:20" x14ac:dyDescent="0.2">
      <c r="M19544">
        <v>1</v>
      </c>
      <c r="P19544" s="10"/>
      <c r="R19544" s="10"/>
      <c r="S19544" s="10"/>
      <c r="T19544" s="10"/>
    </row>
    <row r="19545" spans="13:20" x14ac:dyDescent="0.2">
      <c r="M19545">
        <v>0</v>
      </c>
      <c r="P19545" s="10"/>
      <c r="R19545" s="10"/>
      <c r="S19545" s="10"/>
      <c r="T19545" s="10"/>
    </row>
    <row r="19546" spans="13:20" x14ac:dyDescent="0.2">
      <c r="M19546">
        <v>0</v>
      </c>
      <c r="P19546" s="10"/>
      <c r="R19546" s="10"/>
      <c r="S19546" s="10"/>
      <c r="T19546" s="10"/>
    </row>
    <row r="19547" spans="13:20" x14ac:dyDescent="0.2">
      <c r="M19547">
        <v>0</v>
      </c>
      <c r="P19547" s="10"/>
      <c r="R19547" s="10"/>
      <c r="S19547" s="10"/>
      <c r="T19547" s="10"/>
    </row>
    <row r="19548" spans="13:20" x14ac:dyDescent="0.2">
      <c r="M19548">
        <v>1</v>
      </c>
      <c r="P19548" s="10"/>
      <c r="R19548" s="10"/>
      <c r="S19548" s="10"/>
      <c r="T19548" s="10"/>
    </row>
    <row r="19549" spans="13:20" x14ac:dyDescent="0.2">
      <c r="M19549">
        <v>0</v>
      </c>
      <c r="P19549" s="10"/>
      <c r="R19549" s="10"/>
      <c r="S19549" s="10"/>
      <c r="T19549" s="10"/>
    </row>
    <row r="19550" spans="13:20" x14ac:dyDescent="0.2">
      <c r="M19550">
        <v>1</v>
      </c>
      <c r="P19550" s="10"/>
      <c r="R19550" s="10"/>
      <c r="S19550" s="10"/>
      <c r="T19550" s="10"/>
    </row>
    <row r="19551" spans="13:20" x14ac:dyDescent="0.2">
      <c r="M19551">
        <v>0</v>
      </c>
      <c r="P19551" s="10"/>
      <c r="R19551" s="10"/>
      <c r="S19551" s="10"/>
      <c r="T19551" s="10"/>
    </row>
    <row r="19552" spans="13:20" x14ac:dyDescent="0.2">
      <c r="M19552">
        <v>0</v>
      </c>
      <c r="P19552" s="10"/>
      <c r="R19552" s="10"/>
      <c r="S19552" s="10"/>
      <c r="T19552" s="10"/>
    </row>
    <row r="19553" spans="13:20" x14ac:dyDescent="0.2">
      <c r="M19553">
        <v>0</v>
      </c>
      <c r="P19553" s="10"/>
      <c r="R19553" s="10"/>
      <c r="S19553" s="10"/>
      <c r="T19553" s="10"/>
    </row>
    <row r="19554" spans="13:20" x14ac:dyDescent="0.2">
      <c r="M19554">
        <v>1</v>
      </c>
      <c r="P19554" s="10"/>
      <c r="R19554" s="10"/>
      <c r="S19554" s="10"/>
      <c r="T19554" s="10"/>
    </row>
    <row r="19555" spans="13:20" x14ac:dyDescent="0.2">
      <c r="M19555">
        <v>0</v>
      </c>
      <c r="P19555" s="10"/>
      <c r="R19555" s="10"/>
      <c r="S19555" s="10"/>
      <c r="T19555" s="10"/>
    </row>
    <row r="19556" spans="13:20" x14ac:dyDescent="0.2">
      <c r="M19556">
        <v>0</v>
      </c>
      <c r="P19556" s="10"/>
      <c r="R19556" s="10"/>
      <c r="S19556" s="10"/>
      <c r="T19556" s="10"/>
    </row>
    <row r="19557" spans="13:20" x14ac:dyDescent="0.2">
      <c r="M19557">
        <v>1</v>
      </c>
      <c r="P19557" s="10"/>
      <c r="R19557" s="10"/>
      <c r="S19557" s="10"/>
      <c r="T19557" s="10"/>
    </row>
    <row r="19558" spans="13:20" x14ac:dyDescent="0.2">
      <c r="M19558">
        <v>0</v>
      </c>
      <c r="P19558" s="10"/>
      <c r="R19558" s="10"/>
      <c r="S19558" s="10"/>
      <c r="T19558" s="10"/>
    </row>
    <row r="19559" spans="13:20" x14ac:dyDescent="0.2">
      <c r="M19559">
        <v>1</v>
      </c>
      <c r="P19559" s="10"/>
      <c r="R19559" s="10"/>
      <c r="S19559" s="10"/>
      <c r="T19559" s="10"/>
    </row>
    <row r="19560" spans="13:20" x14ac:dyDescent="0.2">
      <c r="M19560">
        <v>0</v>
      </c>
      <c r="P19560" s="10"/>
      <c r="R19560" s="10"/>
      <c r="S19560" s="10"/>
      <c r="T19560" s="10"/>
    </row>
    <row r="19561" spans="13:20" x14ac:dyDescent="0.2">
      <c r="M19561">
        <v>0</v>
      </c>
      <c r="P19561" s="10"/>
      <c r="R19561" s="10"/>
      <c r="S19561" s="10"/>
      <c r="T19561" s="10"/>
    </row>
    <row r="19562" spans="13:20" x14ac:dyDescent="0.2">
      <c r="M19562">
        <v>0</v>
      </c>
      <c r="P19562" s="10"/>
      <c r="R19562" s="10"/>
      <c r="S19562" s="10"/>
      <c r="T19562" s="10"/>
    </row>
    <row r="19563" spans="13:20" x14ac:dyDescent="0.2">
      <c r="M19563">
        <v>1</v>
      </c>
      <c r="P19563" s="10"/>
      <c r="R19563" s="10"/>
      <c r="S19563" s="10"/>
      <c r="T19563" s="10"/>
    </row>
    <row r="19564" spans="13:20" x14ac:dyDescent="0.2">
      <c r="M19564">
        <v>0</v>
      </c>
      <c r="P19564" s="10"/>
      <c r="R19564" s="10"/>
      <c r="S19564" s="10"/>
      <c r="T19564" s="10"/>
    </row>
    <row r="19565" spans="13:20" x14ac:dyDescent="0.2">
      <c r="M19565">
        <v>0</v>
      </c>
      <c r="P19565" s="10"/>
      <c r="R19565" s="10"/>
      <c r="S19565" s="10"/>
      <c r="T19565" s="10"/>
    </row>
    <row r="19566" spans="13:20" x14ac:dyDescent="0.2">
      <c r="M19566">
        <v>1</v>
      </c>
      <c r="P19566" s="10"/>
      <c r="R19566" s="10"/>
      <c r="S19566" s="10"/>
      <c r="T19566" s="10"/>
    </row>
    <row r="19567" spans="13:20" x14ac:dyDescent="0.2">
      <c r="M19567">
        <v>0</v>
      </c>
      <c r="P19567" s="10"/>
      <c r="R19567" s="10"/>
      <c r="S19567" s="10"/>
      <c r="T19567" s="10"/>
    </row>
    <row r="19568" spans="13:20" x14ac:dyDescent="0.2">
      <c r="M19568">
        <v>1</v>
      </c>
      <c r="P19568" s="10"/>
      <c r="R19568" s="10"/>
      <c r="S19568" s="10"/>
      <c r="T19568" s="10"/>
    </row>
    <row r="19569" spans="13:20" x14ac:dyDescent="0.2">
      <c r="M19569">
        <v>0</v>
      </c>
      <c r="P19569" s="10"/>
      <c r="R19569" s="10"/>
      <c r="S19569" s="10"/>
      <c r="T19569" s="10"/>
    </row>
    <row r="19570" spans="13:20" x14ac:dyDescent="0.2">
      <c r="M19570">
        <v>0</v>
      </c>
      <c r="P19570" s="10"/>
      <c r="R19570" s="10"/>
      <c r="S19570" s="10"/>
      <c r="T19570" s="10"/>
    </row>
    <row r="19571" spans="13:20" x14ac:dyDescent="0.2">
      <c r="M19571">
        <v>1</v>
      </c>
      <c r="P19571" s="10"/>
      <c r="R19571" s="10"/>
      <c r="S19571" s="10"/>
      <c r="T19571" s="10"/>
    </row>
    <row r="19572" spans="13:20" x14ac:dyDescent="0.2">
      <c r="M19572">
        <v>0</v>
      </c>
      <c r="P19572" s="10"/>
      <c r="R19572" s="10"/>
      <c r="S19572" s="10"/>
      <c r="T19572" s="10"/>
    </row>
    <row r="19573" spans="13:20" x14ac:dyDescent="0.2">
      <c r="M19573">
        <v>1</v>
      </c>
      <c r="P19573" s="10"/>
      <c r="R19573" s="10"/>
      <c r="S19573" s="10"/>
      <c r="T19573" s="10"/>
    </row>
    <row r="19574" spans="13:20" x14ac:dyDescent="0.2">
      <c r="M19574">
        <v>0</v>
      </c>
      <c r="P19574" s="10"/>
      <c r="R19574" s="10"/>
      <c r="S19574" s="10"/>
      <c r="T19574" s="10"/>
    </row>
    <row r="19575" spans="13:20" x14ac:dyDescent="0.2">
      <c r="M19575">
        <v>0</v>
      </c>
      <c r="P19575" s="10"/>
      <c r="R19575" s="10"/>
      <c r="S19575" s="10"/>
      <c r="T19575" s="10"/>
    </row>
    <row r="19576" spans="13:20" x14ac:dyDescent="0.2">
      <c r="M19576">
        <v>1</v>
      </c>
      <c r="P19576" s="10"/>
      <c r="R19576" s="10"/>
      <c r="S19576" s="10"/>
      <c r="T19576" s="10"/>
    </row>
    <row r="19577" spans="13:20" x14ac:dyDescent="0.2">
      <c r="M19577">
        <v>0</v>
      </c>
      <c r="P19577" s="10"/>
      <c r="R19577" s="10"/>
      <c r="S19577" s="10"/>
      <c r="T19577" s="10"/>
    </row>
    <row r="19578" spans="13:20" x14ac:dyDescent="0.2">
      <c r="M19578">
        <v>0</v>
      </c>
      <c r="P19578" s="10"/>
      <c r="R19578" s="10"/>
      <c r="S19578" s="10"/>
      <c r="T19578" s="10"/>
    </row>
    <row r="19579" spans="13:20" x14ac:dyDescent="0.2">
      <c r="M19579">
        <v>1</v>
      </c>
      <c r="P19579" s="10"/>
      <c r="R19579" s="10"/>
      <c r="S19579" s="10"/>
      <c r="T19579" s="10"/>
    </row>
    <row r="19580" spans="13:20" x14ac:dyDescent="0.2">
      <c r="M19580">
        <v>0</v>
      </c>
      <c r="P19580" s="10"/>
      <c r="R19580" s="10"/>
      <c r="S19580" s="10"/>
      <c r="T19580" s="10"/>
    </row>
    <row r="19581" spans="13:20" x14ac:dyDescent="0.2">
      <c r="M19581">
        <v>1</v>
      </c>
      <c r="P19581" s="10"/>
      <c r="R19581" s="10"/>
      <c r="S19581" s="10"/>
      <c r="T19581" s="10"/>
    </row>
    <row r="19582" spans="13:20" x14ac:dyDescent="0.2">
      <c r="M19582">
        <v>0</v>
      </c>
      <c r="P19582" s="10"/>
      <c r="R19582" s="10"/>
      <c r="S19582" s="10"/>
      <c r="T19582" s="10"/>
    </row>
    <row r="19583" spans="13:20" x14ac:dyDescent="0.2">
      <c r="M19583">
        <v>0</v>
      </c>
      <c r="P19583" s="10"/>
      <c r="R19583" s="10"/>
      <c r="S19583" s="10"/>
      <c r="T19583" s="10"/>
    </row>
    <row r="19584" spans="13:20" x14ac:dyDescent="0.2">
      <c r="M19584">
        <v>0</v>
      </c>
      <c r="P19584" s="10"/>
      <c r="R19584" s="10"/>
      <c r="S19584" s="10"/>
      <c r="T19584" s="10"/>
    </row>
    <row r="19585" spans="13:20" x14ac:dyDescent="0.2">
      <c r="M19585">
        <v>1</v>
      </c>
      <c r="P19585" s="10"/>
      <c r="R19585" s="10"/>
      <c r="S19585" s="10"/>
      <c r="T19585" s="10"/>
    </row>
    <row r="19586" spans="13:20" x14ac:dyDescent="0.2">
      <c r="M19586">
        <v>0</v>
      </c>
      <c r="P19586" s="10"/>
      <c r="R19586" s="10"/>
      <c r="S19586" s="10"/>
      <c r="T19586" s="10"/>
    </row>
    <row r="19587" spans="13:20" x14ac:dyDescent="0.2">
      <c r="M19587">
        <v>0</v>
      </c>
      <c r="P19587" s="10"/>
      <c r="R19587" s="10"/>
      <c r="S19587" s="10"/>
      <c r="T19587" s="10"/>
    </row>
    <row r="19588" spans="13:20" x14ac:dyDescent="0.2">
      <c r="M19588">
        <v>1</v>
      </c>
      <c r="P19588" s="10"/>
      <c r="R19588" s="10"/>
      <c r="S19588" s="10"/>
      <c r="T19588" s="10"/>
    </row>
    <row r="19589" spans="13:20" x14ac:dyDescent="0.2">
      <c r="M19589">
        <v>0</v>
      </c>
      <c r="P19589" s="10"/>
      <c r="R19589" s="10"/>
      <c r="S19589" s="10"/>
      <c r="T19589" s="10"/>
    </row>
    <row r="19590" spans="13:20" x14ac:dyDescent="0.2">
      <c r="M19590">
        <v>1</v>
      </c>
      <c r="P19590" s="10"/>
      <c r="R19590" s="10"/>
      <c r="S19590" s="10"/>
      <c r="T19590" s="10"/>
    </row>
    <row r="19591" spans="13:20" x14ac:dyDescent="0.2">
      <c r="M19591">
        <v>0</v>
      </c>
      <c r="P19591" s="10"/>
      <c r="R19591" s="10"/>
      <c r="S19591" s="10"/>
      <c r="T19591" s="10"/>
    </row>
    <row r="19592" spans="13:20" x14ac:dyDescent="0.2">
      <c r="M19592">
        <v>0</v>
      </c>
      <c r="P19592" s="10"/>
      <c r="R19592" s="10"/>
      <c r="S19592" s="10"/>
      <c r="T19592" s="10"/>
    </row>
    <row r="19593" spans="13:20" x14ac:dyDescent="0.2">
      <c r="M19593">
        <v>0</v>
      </c>
      <c r="P19593" s="10"/>
      <c r="R19593" s="10"/>
      <c r="S19593" s="10"/>
      <c r="T19593" s="10"/>
    </row>
    <row r="19594" spans="13:20" x14ac:dyDescent="0.2">
      <c r="M19594">
        <v>1</v>
      </c>
      <c r="P19594" s="10"/>
      <c r="R19594" s="10"/>
      <c r="S19594" s="10"/>
      <c r="T19594" s="10"/>
    </row>
    <row r="19595" spans="13:20" x14ac:dyDescent="0.2">
      <c r="M19595">
        <v>0</v>
      </c>
      <c r="P19595" s="10"/>
      <c r="R19595" s="10"/>
      <c r="S19595" s="10"/>
      <c r="T19595" s="10"/>
    </row>
    <row r="19596" spans="13:20" x14ac:dyDescent="0.2">
      <c r="M19596">
        <v>0</v>
      </c>
      <c r="P19596" s="10"/>
      <c r="R19596" s="10"/>
      <c r="S19596" s="10"/>
      <c r="T19596" s="10"/>
    </row>
    <row r="19597" spans="13:20" x14ac:dyDescent="0.2">
      <c r="M19597">
        <v>1</v>
      </c>
      <c r="P19597" s="10"/>
      <c r="R19597" s="10"/>
      <c r="S19597" s="10"/>
      <c r="T19597" s="10"/>
    </row>
    <row r="19598" spans="13:20" x14ac:dyDescent="0.2">
      <c r="M19598">
        <v>0</v>
      </c>
      <c r="P19598" s="10"/>
      <c r="R19598" s="10"/>
      <c r="S19598" s="10"/>
      <c r="T19598" s="10"/>
    </row>
    <row r="19599" spans="13:20" x14ac:dyDescent="0.2">
      <c r="M19599">
        <v>1</v>
      </c>
      <c r="P19599" s="10"/>
      <c r="R19599" s="10"/>
      <c r="S19599" s="10"/>
      <c r="T19599" s="10"/>
    </row>
    <row r="19600" spans="13:20" x14ac:dyDescent="0.2">
      <c r="M19600">
        <v>0</v>
      </c>
      <c r="P19600" s="10"/>
      <c r="R19600" s="10"/>
      <c r="S19600" s="10"/>
      <c r="T19600" s="10"/>
    </row>
    <row r="19601" spans="13:20" x14ac:dyDescent="0.2">
      <c r="M19601">
        <v>0</v>
      </c>
      <c r="P19601" s="10"/>
      <c r="R19601" s="10"/>
      <c r="S19601" s="10"/>
      <c r="T19601" s="10"/>
    </row>
    <row r="19602" spans="13:20" x14ac:dyDescent="0.2">
      <c r="M19602">
        <v>1</v>
      </c>
      <c r="P19602" s="10"/>
      <c r="R19602" s="10"/>
      <c r="S19602" s="10"/>
      <c r="T19602" s="10"/>
    </row>
    <row r="19603" spans="13:20" x14ac:dyDescent="0.2">
      <c r="M19603">
        <v>0</v>
      </c>
      <c r="P19603" s="10"/>
      <c r="R19603" s="10"/>
      <c r="S19603" s="10"/>
      <c r="T19603" s="10"/>
    </row>
    <row r="19604" spans="13:20" x14ac:dyDescent="0.2">
      <c r="M19604">
        <v>0</v>
      </c>
      <c r="P19604" s="10"/>
      <c r="R19604" s="10"/>
      <c r="S19604" s="10"/>
      <c r="T19604" s="10"/>
    </row>
    <row r="19605" spans="13:20" x14ac:dyDescent="0.2">
      <c r="M19605">
        <v>1</v>
      </c>
      <c r="P19605" s="10"/>
      <c r="R19605" s="10"/>
      <c r="S19605" s="10"/>
      <c r="T19605" s="10"/>
    </row>
    <row r="19606" spans="13:20" x14ac:dyDescent="0.2">
      <c r="M19606">
        <v>0</v>
      </c>
      <c r="P19606" s="10"/>
      <c r="R19606" s="10"/>
      <c r="S19606" s="10"/>
      <c r="T19606" s="10"/>
    </row>
    <row r="19607" spans="13:20" x14ac:dyDescent="0.2">
      <c r="M19607">
        <v>1</v>
      </c>
      <c r="P19607" s="10"/>
      <c r="R19607" s="10"/>
      <c r="S19607" s="10"/>
      <c r="T19607" s="10"/>
    </row>
    <row r="19608" spans="13:20" x14ac:dyDescent="0.2">
      <c r="M19608">
        <v>0</v>
      </c>
      <c r="P19608" s="10"/>
      <c r="R19608" s="10"/>
      <c r="S19608" s="10"/>
      <c r="T19608" s="10"/>
    </row>
    <row r="19609" spans="13:20" x14ac:dyDescent="0.2">
      <c r="M19609">
        <v>0</v>
      </c>
      <c r="P19609" s="10"/>
      <c r="R19609" s="10"/>
      <c r="S19609" s="10"/>
      <c r="T19609" s="10"/>
    </row>
    <row r="19610" spans="13:20" x14ac:dyDescent="0.2">
      <c r="M19610">
        <v>0</v>
      </c>
      <c r="P19610" s="10"/>
      <c r="R19610" s="10"/>
      <c r="S19610" s="10"/>
      <c r="T19610" s="10"/>
    </row>
    <row r="19611" spans="13:20" x14ac:dyDescent="0.2">
      <c r="M19611">
        <v>1</v>
      </c>
      <c r="P19611" s="10"/>
      <c r="R19611" s="10"/>
      <c r="S19611" s="10"/>
      <c r="T19611" s="10"/>
    </row>
    <row r="19612" spans="13:20" x14ac:dyDescent="0.2">
      <c r="M19612">
        <v>0</v>
      </c>
      <c r="P19612" s="10"/>
      <c r="R19612" s="10"/>
      <c r="S19612" s="10"/>
      <c r="T19612" s="10"/>
    </row>
    <row r="19613" spans="13:20" x14ac:dyDescent="0.2">
      <c r="M19613">
        <v>0</v>
      </c>
      <c r="P19613" s="10"/>
      <c r="R19613" s="10"/>
      <c r="S19613" s="10"/>
      <c r="T19613" s="10"/>
    </row>
    <row r="19614" spans="13:20" x14ac:dyDescent="0.2">
      <c r="M19614">
        <v>1</v>
      </c>
      <c r="P19614" s="10"/>
      <c r="R19614" s="10"/>
      <c r="S19614" s="10"/>
      <c r="T19614" s="10"/>
    </row>
    <row r="19615" spans="13:20" x14ac:dyDescent="0.2">
      <c r="M19615">
        <v>0</v>
      </c>
      <c r="P19615" s="10"/>
      <c r="R19615" s="10"/>
      <c r="S19615" s="10"/>
      <c r="T19615" s="10"/>
    </row>
    <row r="19616" spans="13:20" x14ac:dyDescent="0.2">
      <c r="M19616">
        <v>0</v>
      </c>
      <c r="P19616" s="10"/>
      <c r="R19616" s="10"/>
      <c r="S19616" s="10"/>
      <c r="T19616" s="10"/>
    </row>
    <row r="19617" spans="13:20" x14ac:dyDescent="0.2">
      <c r="M19617">
        <v>1</v>
      </c>
      <c r="P19617" s="10"/>
      <c r="R19617" s="10"/>
      <c r="S19617" s="10"/>
      <c r="T19617" s="10"/>
    </row>
    <row r="19618" spans="13:20" x14ac:dyDescent="0.2">
      <c r="M19618">
        <v>0</v>
      </c>
      <c r="P19618" s="10"/>
      <c r="R19618" s="10"/>
      <c r="S19618" s="10"/>
      <c r="T19618" s="10"/>
    </row>
    <row r="19619" spans="13:20" x14ac:dyDescent="0.2">
      <c r="M19619">
        <v>0</v>
      </c>
      <c r="P19619" s="10"/>
      <c r="R19619" s="10"/>
      <c r="S19619" s="10"/>
      <c r="T19619" s="10"/>
    </row>
    <row r="19620" spans="13:20" x14ac:dyDescent="0.2">
      <c r="M19620">
        <v>0</v>
      </c>
      <c r="P19620" s="10"/>
      <c r="R19620" s="10"/>
      <c r="S19620" s="10"/>
      <c r="T19620" s="10"/>
    </row>
    <row r="19621" spans="13:20" x14ac:dyDescent="0.2">
      <c r="M19621">
        <v>0</v>
      </c>
      <c r="P19621" s="10"/>
      <c r="R19621" s="10"/>
      <c r="S19621" s="10"/>
      <c r="T19621" s="10"/>
    </row>
    <row r="19622" spans="13:20" x14ac:dyDescent="0.2">
      <c r="M19622">
        <v>0</v>
      </c>
      <c r="P19622" s="10"/>
      <c r="R19622" s="10"/>
      <c r="S19622" s="10"/>
      <c r="T19622" s="10"/>
    </row>
    <row r="19623" spans="13:20" x14ac:dyDescent="0.2">
      <c r="M19623">
        <v>0</v>
      </c>
      <c r="P19623" s="10"/>
      <c r="R19623" s="10"/>
      <c r="S19623" s="10"/>
      <c r="T19623" s="10"/>
    </row>
    <row r="19624" spans="13:20" x14ac:dyDescent="0.2">
      <c r="M19624">
        <v>0</v>
      </c>
      <c r="P19624" s="10"/>
      <c r="R19624" s="10"/>
      <c r="S19624" s="10"/>
      <c r="T19624" s="10"/>
    </row>
    <row r="19625" spans="13:20" x14ac:dyDescent="0.2">
      <c r="M19625">
        <v>0</v>
      </c>
      <c r="P19625" s="10"/>
      <c r="R19625" s="10"/>
      <c r="S19625" s="10"/>
      <c r="T19625" s="10"/>
    </row>
    <row r="19626" spans="13:20" x14ac:dyDescent="0.2">
      <c r="M19626">
        <v>0</v>
      </c>
      <c r="P19626" s="10"/>
      <c r="R19626" s="10"/>
      <c r="S19626" s="10"/>
      <c r="T19626" s="10"/>
    </row>
    <row r="19627" spans="13:20" x14ac:dyDescent="0.2">
      <c r="M19627">
        <v>0</v>
      </c>
      <c r="P19627" s="10"/>
      <c r="R19627" s="10"/>
      <c r="S19627" s="10"/>
      <c r="T19627" s="10"/>
    </row>
    <row r="19628" spans="13:20" x14ac:dyDescent="0.2">
      <c r="M19628">
        <v>0</v>
      </c>
      <c r="P19628" s="10"/>
      <c r="R19628" s="10"/>
      <c r="S19628" s="10"/>
      <c r="T19628" s="10"/>
    </row>
    <row r="19629" spans="13:20" x14ac:dyDescent="0.2">
      <c r="M19629">
        <v>0</v>
      </c>
      <c r="P19629" s="10"/>
      <c r="R19629" s="10"/>
      <c r="S19629" s="10"/>
      <c r="T19629" s="10"/>
    </row>
    <row r="19630" spans="13:20" x14ac:dyDescent="0.2">
      <c r="M19630">
        <v>0</v>
      </c>
      <c r="P19630" s="10"/>
      <c r="R19630" s="10"/>
      <c r="S19630" s="10"/>
      <c r="T19630" s="10"/>
    </row>
    <row r="19631" spans="13:20" x14ac:dyDescent="0.2">
      <c r="M19631">
        <v>0</v>
      </c>
      <c r="P19631" s="10"/>
      <c r="R19631" s="10"/>
      <c r="S19631" s="10"/>
      <c r="T19631" s="10"/>
    </row>
    <row r="19632" spans="13:20" x14ac:dyDescent="0.2">
      <c r="M19632">
        <v>0</v>
      </c>
      <c r="P19632" s="10"/>
      <c r="R19632" s="10"/>
      <c r="S19632" s="10"/>
      <c r="T19632" s="10"/>
    </row>
    <row r="19633" spans="13:20" x14ac:dyDescent="0.2">
      <c r="M19633">
        <v>0</v>
      </c>
      <c r="P19633" s="10"/>
      <c r="R19633" s="10"/>
      <c r="S19633" s="10"/>
      <c r="T19633" s="10"/>
    </row>
    <row r="19634" spans="13:20" x14ac:dyDescent="0.2">
      <c r="M19634">
        <v>0</v>
      </c>
      <c r="P19634" s="10"/>
      <c r="R19634" s="10"/>
      <c r="S19634" s="10"/>
      <c r="T19634" s="10"/>
    </row>
    <row r="19635" spans="13:20" x14ac:dyDescent="0.2">
      <c r="M19635">
        <v>0</v>
      </c>
      <c r="P19635" s="10"/>
      <c r="R19635" s="10"/>
      <c r="S19635" s="10"/>
      <c r="T19635" s="10"/>
    </row>
    <row r="19636" spans="13:20" x14ac:dyDescent="0.2">
      <c r="M19636">
        <v>0</v>
      </c>
      <c r="P19636" s="10"/>
      <c r="R19636" s="10"/>
      <c r="S19636" s="10"/>
      <c r="T19636" s="10"/>
    </row>
    <row r="19637" spans="13:20" x14ac:dyDescent="0.2">
      <c r="M19637">
        <v>0</v>
      </c>
      <c r="P19637" s="10"/>
      <c r="R19637" s="10"/>
      <c r="S19637" s="10"/>
      <c r="T19637" s="10"/>
    </row>
    <row r="19638" spans="13:20" x14ac:dyDescent="0.2">
      <c r="M19638">
        <v>0</v>
      </c>
      <c r="P19638" s="10"/>
      <c r="R19638" s="10"/>
      <c r="S19638" s="10"/>
      <c r="T19638" s="10"/>
    </row>
    <row r="19639" spans="13:20" x14ac:dyDescent="0.2">
      <c r="M19639">
        <v>0</v>
      </c>
      <c r="P19639" s="10"/>
      <c r="R19639" s="10"/>
      <c r="S19639" s="10"/>
      <c r="T19639" s="10"/>
    </row>
    <row r="19640" spans="13:20" x14ac:dyDescent="0.2">
      <c r="M19640">
        <v>0</v>
      </c>
      <c r="P19640" s="10"/>
      <c r="R19640" s="10"/>
      <c r="S19640" s="10"/>
      <c r="T19640" s="10"/>
    </row>
    <row r="19641" spans="13:20" x14ac:dyDescent="0.2">
      <c r="M19641">
        <v>0</v>
      </c>
      <c r="P19641" s="10"/>
      <c r="R19641" s="10"/>
      <c r="S19641" s="10"/>
      <c r="T19641" s="10"/>
    </row>
    <row r="19642" spans="13:20" x14ac:dyDescent="0.2">
      <c r="M19642">
        <v>0</v>
      </c>
      <c r="P19642" s="10"/>
      <c r="R19642" s="10"/>
      <c r="S19642" s="10"/>
      <c r="T19642" s="10"/>
    </row>
    <row r="19643" spans="13:20" x14ac:dyDescent="0.2">
      <c r="M19643">
        <v>0</v>
      </c>
      <c r="P19643" s="10"/>
      <c r="R19643" s="10"/>
      <c r="S19643" s="10"/>
      <c r="T19643" s="10"/>
    </row>
    <row r="19644" spans="13:20" x14ac:dyDescent="0.2">
      <c r="M19644">
        <v>1</v>
      </c>
      <c r="P19644" s="10"/>
      <c r="R19644" s="10"/>
      <c r="S19644" s="10"/>
      <c r="T19644" s="10"/>
    </row>
    <row r="19645" spans="13:20" x14ac:dyDescent="0.2">
      <c r="M19645">
        <v>0</v>
      </c>
      <c r="P19645" s="10"/>
      <c r="R19645" s="10"/>
      <c r="S19645" s="10"/>
      <c r="T19645" s="10"/>
    </row>
    <row r="19646" spans="13:20" x14ac:dyDescent="0.2">
      <c r="M19646">
        <v>0</v>
      </c>
      <c r="P19646" s="10"/>
      <c r="R19646" s="10"/>
      <c r="S19646" s="10"/>
      <c r="T19646" s="10"/>
    </row>
    <row r="19647" spans="13:20" x14ac:dyDescent="0.2">
      <c r="M19647">
        <v>1</v>
      </c>
      <c r="P19647" s="10"/>
      <c r="R19647" s="10"/>
      <c r="S19647" s="10"/>
      <c r="T19647" s="10"/>
    </row>
    <row r="19648" spans="13:20" x14ac:dyDescent="0.2">
      <c r="M19648">
        <v>0</v>
      </c>
      <c r="P19648" s="10"/>
      <c r="R19648" s="10"/>
      <c r="S19648" s="10"/>
      <c r="T19648" s="10"/>
    </row>
    <row r="19649" spans="13:20" x14ac:dyDescent="0.2">
      <c r="M19649">
        <v>0</v>
      </c>
      <c r="P19649" s="10"/>
      <c r="R19649" s="10"/>
      <c r="S19649" s="10"/>
      <c r="T19649" s="10"/>
    </row>
    <row r="19650" spans="13:20" x14ac:dyDescent="0.2">
      <c r="M19650">
        <v>1</v>
      </c>
      <c r="P19650" s="10"/>
      <c r="R19650" s="10"/>
      <c r="S19650" s="10"/>
      <c r="T19650" s="10"/>
    </row>
    <row r="19651" spans="13:20" x14ac:dyDescent="0.2">
      <c r="M19651">
        <v>0</v>
      </c>
      <c r="P19651" s="10"/>
      <c r="R19651" s="10"/>
      <c r="S19651" s="10"/>
      <c r="T19651" s="10"/>
    </row>
    <row r="19652" spans="13:20" x14ac:dyDescent="0.2">
      <c r="M19652">
        <v>1</v>
      </c>
      <c r="P19652" s="10"/>
      <c r="R19652" s="10"/>
      <c r="S19652" s="10"/>
      <c r="T19652" s="10"/>
    </row>
    <row r="19653" spans="13:20" x14ac:dyDescent="0.2">
      <c r="M19653">
        <v>0</v>
      </c>
      <c r="P19653" s="10"/>
      <c r="R19653" s="10"/>
      <c r="S19653" s="10"/>
      <c r="T19653" s="10"/>
    </row>
    <row r="19654" spans="13:20" x14ac:dyDescent="0.2">
      <c r="M19654">
        <v>1</v>
      </c>
      <c r="P19654" s="10"/>
      <c r="R19654" s="10"/>
      <c r="S19654" s="10"/>
      <c r="T19654" s="10"/>
    </row>
    <row r="19655" spans="13:20" x14ac:dyDescent="0.2">
      <c r="M19655">
        <v>0</v>
      </c>
      <c r="P19655" s="10"/>
      <c r="R19655" s="10"/>
      <c r="S19655" s="10"/>
      <c r="T19655" s="10"/>
    </row>
    <row r="19656" spans="13:20" x14ac:dyDescent="0.2">
      <c r="M19656">
        <v>0</v>
      </c>
      <c r="P19656" s="10"/>
      <c r="R19656" s="10"/>
      <c r="S19656" s="10"/>
      <c r="T19656" s="10"/>
    </row>
    <row r="19657" spans="13:20" x14ac:dyDescent="0.2">
      <c r="M19657">
        <v>1</v>
      </c>
      <c r="P19657" s="10"/>
      <c r="R19657" s="10"/>
      <c r="S19657" s="10"/>
      <c r="T19657" s="10"/>
    </row>
    <row r="19658" spans="13:20" x14ac:dyDescent="0.2">
      <c r="M19658">
        <v>0</v>
      </c>
      <c r="P19658" s="10"/>
      <c r="R19658" s="10"/>
      <c r="S19658" s="10"/>
      <c r="T19658" s="10"/>
    </row>
    <row r="19659" spans="13:20" x14ac:dyDescent="0.2">
      <c r="M19659">
        <v>0</v>
      </c>
      <c r="P19659" s="10"/>
      <c r="R19659" s="10"/>
      <c r="S19659" s="10"/>
      <c r="T19659" s="10"/>
    </row>
    <row r="19660" spans="13:20" x14ac:dyDescent="0.2">
      <c r="M19660">
        <v>1</v>
      </c>
      <c r="P19660" s="10"/>
      <c r="R19660" s="10"/>
      <c r="S19660" s="10"/>
      <c r="T19660" s="10"/>
    </row>
    <row r="19661" spans="13:20" x14ac:dyDescent="0.2">
      <c r="M19661">
        <v>0</v>
      </c>
      <c r="P19661" s="10"/>
      <c r="R19661" s="10"/>
      <c r="S19661" s="10"/>
      <c r="T19661" s="10"/>
    </row>
    <row r="19662" spans="13:20" x14ac:dyDescent="0.2">
      <c r="M19662">
        <v>0</v>
      </c>
      <c r="P19662" s="10"/>
      <c r="R19662" s="10"/>
      <c r="S19662" s="10"/>
      <c r="T19662" s="10"/>
    </row>
    <row r="19663" spans="13:20" x14ac:dyDescent="0.2">
      <c r="M19663">
        <v>1</v>
      </c>
      <c r="P19663" s="10"/>
      <c r="R19663" s="10"/>
      <c r="S19663" s="10"/>
      <c r="T19663" s="10"/>
    </row>
    <row r="19664" spans="13:20" x14ac:dyDescent="0.2">
      <c r="M19664">
        <v>0</v>
      </c>
      <c r="P19664" s="10"/>
      <c r="R19664" s="10"/>
      <c r="S19664" s="10"/>
      <c r="T19664" s="10"/>
    </row>
    <row r="19665" spans="13:20" x14ac:dyDescent="0.2">
      <c r="M19665">
        <v>1</v>
      </c>
      <c r="P19665" s="10"/>
      <c r="R19665" s="10"/>
      <c r="S19665" s="10"/>
      <c r="T19665" s="10"/>
    </row>
    <row r="19666" spans="13:20" x14ac:dyDescent="0.2">
      <c r="M19666">
        <v>0</v>
      </c>
      <c r="P19666" s="10"/>
      <c r="R19666" s="10"/>
      <c r="S19666" s="10"/>
      <c r="T19666" s="10"/>
    </row>
    <row r="19667" spans="13:20" x14ac:dyDescent="0.2">
      <c r="M19667">
        <v>0</v>
      </c>
      <c r="P19667" s="10"/>
      <c r="R19667" s="10"/>
      <c r="S19667" s="10"/>
      <c r="T19667" s="10"/>
    </row>
    <row r="19668" spans="13:20" x14ac:dyDescent="0.2">
      <c r="M19668">
        <v>1</v>
      </c>
      <c r="P19668" s="10"/>
      <c r="R19668" s="10"/>
      <c r="S19668" s="10"/>
      <c r="T19668" s="10"/>
    </row>
    <row r="19669" spans="13:20" x14ac:dyDescent="0.2">
      <c r="M19669">
        <v>0</v>
      </c>
      <c r="P19669" s="10"/>
      <c r="R19669" s="10"/>
      <c r="S19669" s="10"/>
      <c r="T19669" s="10"/>
    </row>
    <row r="19670" spans="13:20" x14ac:dyDescent="0.2">
      <c r="M19670">
        <v>0</v>
      </c>
      <c r="P19670" s="10"/>
      <c r="R19670" s="10"/>
      <c r="S19670" s="10"/>
      <c r="T19670" s="10"/>
    </row>
    <row r="19671" spans="13:20" x14ac:dyDescent="0.2">
      <c r="M19671">
        <v>1</v>
      </c>
      <c r="P19671" s="10"/>
      <c r="R19671" s="10"/>
      <c r="S19671" s="10"/>
      <c r="T19671" s="10"/>
    </row>
    <row r="19672" spans="13:20" x14ac:dyDescent="0.2">
      <c r="M19672">
        <v>0</v>
      </c>
      <c r="P19672" s="10"/>
      <c r="R19672" s="10"/>
      <c r="S19672" s="10"/>
      <c r="T19672" s="10"/>
    </row>
    <row r="19673" spans="13:20" x14ac:dyDescent="0.2">
      <c r="M19673">
        <v>0</v>
      </c>
      <c r="P19673" s="10"/>
      <c r="R19673" s="10"/>
      <c r="S19673" s="10"/>
      <c r="T19673" s="10"/>
    </row>
    <row r="19674" spans="13:20" x14ac:dyDescent="0.2">
      <c r="M19674">
        <v>0</v>
      </c>
      <c r="P19674" s="10"/>
      <c r="R19674" s="10"/>
      <c r="S19674" s="10"/>
      <c r="T19674" s="10"/>
    </row>
    <row r="19675" spans="13:20" x14ac:dyDescent="0.2">
      <c r="M19675">
        <v>1</v>
      </c>
      <c r="P19675" s="10"/>
      <c r="R19675" s="10"/>
      <c r="S19675" s="10"/>
      <c r="T19675" s="10"/>
    </row>
    <row r="19676" spans="13:20" x14ac:dyDescent="0.2">
      <c r="M19676">
        <v>0</v>
      </c>
      <c r="P19676" s="10"/>
      <c r="R19676" s="10"/>
      <c r="S19676" s="10"/>
      <c r="T19676" s="10"/>
    </row>
    <row r="19677" spans="13:20" x14ac:dyDescent="0.2">
      <c r="M19677">
        <v>0</v>
      </c>
      <c r="P19677" s="10"/>
      <c r="R19677" s="10"/>
      <c r="S19677" s="10"/>
      <c r="T19677" s="10"/>
    </row>
    <row r="19678" spans="13:20" x14ac:dyDescent="0.2">
      <c r="M19678">
        <v>1</v>
      </c>
      <c r="P19678" s="10"/>
      <c r="R19678" s="10"/>
      <c r="S19678" s="10"/>
      <c r="T19678" s="10"/>
    </row>
    <row r="19679" spans="13:20" x14ac:dyDescent="0.2">
      <c r="M19679">
        <v>0</v>
      </c>
      <c r="P19679" s="10"/>
      <c r="R19679" s="10"/>
      <c r="S19679" s="10"/>
      <c r="T19679" s="10"/>
    </row>
    <row r="19680" spans="13:20" x14ac:dyDescent="0.2">
      <c r="M19680">
        <v>0</v>
      </c>
      <c r="P19680" s="10"/>
      <c r="R19680" s="10"/>
      <c r="S19680" s="10"/>
      <c r="T19680" s="10"/>
    </row>
    <row r="19681" spans="13:20" x14ac:dyDescent="0.2">
      <c r="M19681">
        <v>1</v>
      </c>
      <c r="P19681" s="10"/>
      <c r="R19681" s="10"/>
      <c r="S19681" s="10"/>
      <c r="T19681" s="10"/>
    </row>
    <row r="19682" spans="13:20" x14ac:dyDescent="0.2">
      <c r="M19682">
        <v>0</v>
      </c>
      <c r="P19682" s="10"/>
      <c r="R19682" s="10"/>
      <c r="S19682" s="10"/>
      <c r="T19682" s="10"/>
    </row>
    <row r="19683" spans="13:20" x14ac:dyDescent="0.2">
      <c r="M19683">
        <v>0</v>
      </c>
      <c r="P19683" s="10"/>
      <c r="R19683" s="10"/>
      <c r="S19683" s="10"/>
      <c r="T19683" s="10"/>
    </row>
    <row r="19684" spans="13:20" x14ac:dyDescent="0.2">
      <c r="M19684">
        <v>1</v>
      </c>
      <c r="P19684" s="10"/>
      <c r="R19684" s="10"/>
      <c r="S19684" s="10"/>
      <c r="T19684" s="10"/>
    </row>
    <row r="19685" spans="13:20" x14ac:dyDescent="0.2">
      <c r="M19685">
        <v>0</v>
      </c>
      <c r="P19685" s="10"/>
      <c r="R19685" s="10"/>
      <c r="S19685" s="10"/>
      <c r="T19685" s="10"/>
    </row>
    <row r="19686" spans="13:20" x14ac:dyDescent="0.2">
      <c r="M19686">
        <v>0</v>
      </c>
      <c r="P19686" s="10"/>
      <c r="R19686" s="10"/>
      <c r="S19686" s="10"/>
      <c r="T19686" s="10"/>
    </row>
    <row r="19687" spans="13:20" x14ac:dyDescent="0.2">
      <c r="M19687">
        <v>1</v>
      </c>
      <c r="P19687" s="10"/>
      <c r="R19687" s="10"/>
      <c r="S19687" s="10"/>
      <c r="T19687" s="10"/>
    </row>
    <row r="19688" spans="13:20" x14ac:dyDescent="0.2">
      <c r="M19688">
        <v>0</v>
      </c>
      <c r="P19688" s="10"/>
      <c r="R19688" s="10"/>
      <c r="S19688" s="10"/>
      <c r="T19688" s="10"/>
    </row>
    <row r="19689" spans="13:20" x14ac:dyDescent="0.2">
      <c r="M19689">
        <v>0</v>
      </c>
      <c r="P19689" s="10"/>
      <c r="R19689" s="10"/>
      <c r="S19689" s="10"/>
      <c r="T19689" s="10"/>
    </row>
    <row r="19690" spans="13:20" x14ac:dyDescent="0.2">
      <c r="M19690">
        <v>1</v>
      </c>
      <c r="P19690" s="10"/>
      <c r="R19690" s="10"/>
      <c r="S19690" s="10"/>
      <c r="T19690" s="10"/>
    </row>
    <row r="19691" spans="13:20" x14ac:dyDescent="0.2">
      <c r="M19691">
        <v>0</v>
      </c>
      <c r="P19691" s="10"/>
      <c r="R19691" s="10"/>
      <c r="S19691" s="10"/>
      <c r="T19691" s="10"/>
    </row>
    <row r="19692" spans="13:20" x14ac:dyDescent="0.2">
      <c r="M19692">
        <v>1</v>
      </c>
      <c r="P19692" s="10"/>
      <c r="R19692" s="10"/>
      <c r="S19692" s="10"/>
      <c r="T19692" s="10"/>
    </row>
    <row r="19693" spans="13:20" x14ac:dyDescent="0.2">
      <c r="M19693">
        <v>0</v>
      </c>
      <c r="P19693" s="10"/>
      <c r="R19693" s="10"/>
      <c r="S19693" s="10"/>
      <c r="T19693" s="10"/>
    </row>
    <row r="19694" spans="13:20" x14ac:dyDescent="0.2">
      <c r="M19694">
        <v>1</v>
      </c>
      <c r="P19694" s="10"/>
      <c r="R19694" s="10"/>
      <c r="S19694" s="10"/>
      <c r="T19694" s="10"/>
    </row>
    <row r="19695" spans="13:20" x14ac:dyDescent="0.2">
      <c r="M19695">
        <v>0</v>
      </c>
      <c r="P19695" s="10"/>
      <c r="R19695" s="10"/>
      <c r="S19695" s="10"/>
      <c r="T19695" s="10"/>
    </row>
    <row r="19696" spans="13:20" x14ac:dyDescent="0.2">
      <c r="M19696">
        <v>0</v>
      </c>
      <c r="P19696" s="10"/>
      <c r="R19696" s="10"/>
      <c r="S19696" s="10"/>
      <c r="T19696" s="10"/>
    </row>
    <row r="19697" spans="13:20" x14ac:dyDescent="0.2">
      <c r="M19697">
        <v>1</v>
      </c>
      <c r="P19697" s="10"/>
      <c r="R19697" s="10"/>
      <c r="S19697" s="10"/>
      <c r="T19697" s="10"/>
    </row>
    <row r="19698" spans="13:20" x14ac:dyDescent="0.2">
      <c r="M19698">
        <v>0</v>
      </c>
      <c r="P19698" s="10"/>
      <c r="R19698" s="10"/>
      <c r="S19698" s="10"/>
      <c r="T19698" s="10"/>
    </row>
    <row r="19699" spans="13:20" x14ac:dyDescent="0.2">
      <c r="M19699">
        <v>0</v>
      </c>
      <c r="P19699" s="10"/>
      <c r="R19699" s="10"/>
      <c r="S19699" s="10"/>
      <c r="T19699" s="10"/>
    </row>
    <row r="19700" spans="13:20" x14ac:dyDescent="0.2">
      <c r="M19700">
        <v>0</v>
      </c>
      <c r="P19700" s="10"/>
      <c r="R19700" s="10"/>
      <c r="S19700" s="10"/>
      <c r="T19700" s="10"/>
    </row>
    <row r="19701" spans="13:20" x14ac:dyDescent="0.2">
      <c r="M19701">
        <v>1</v>
      </c>
      <c r="P19701" s="10"/>
      <c r="R19701" s="10"/>
      <c r="S19701" s="10"/>
      <c r="T19701" s="10"/>
    </row>
    <row r="19702" spans="13:20" x14ac:dyDescent="0.2">
      <c r="M19702">
        <v>0</v>
      </c>
      <c r="P19702" s="10"/>
      <c r="R19702" s="10"/>
      <c r="S19702" s="10"/>
      <c r="T19702" s="10"/>
    </row>
    <row r="19703" spans="13:20" x14ac:dyDescent="0.2">
      <c r="M19703">
        <v>0</v>
      </c>
      <c r="P19703" s="10"/>
      <c r="R19703" s="10"/>
      <c r="S19703" s="10"/>
      <c r="T19703" s="10"/>
    </row>
    <row r="19704" spans="13:20" x14ac:dyDescent="0.2">
      <c r="M19704">
        <v>1</v>
      </c>
      <c r="P19704" s="10"/>
      <c r="R19704" s="10"/>
      <c r="S19704" s="10"/>
      <c r="T19704" s="10"/>
    </row>
    <row r="19705" spans="13:20" x14ac:dyDescent="0.2">
      <c r="M19705">
        <v>0</v>
      </c>
      <c r="P19705" s="10"/>
      <c r="R19705" s="10"/>
      <c r="S19705" s="10"/>
      <c r="T19705" s="10"/>
    </row>
    <row r="19706" spans="13:20" x14ac:dyDescent="0.2">
      <c r="M19706">
        <v>0</v>
      </c>
      <c r="P19706" s="10"/>
      <c r="R19706" s="10"/>
      <c r="S19706" s="10"/>
      <c r="T19706" s="10"/>
    </row>
    <row r="19707" spans="13:20" x14ac:dyDescent="0.2">
      <c r="M19707">
        <v>1</v>
      </c>
      <c r="P19707" s="10"/>
      <c r="R19707" s="10"/>
      <c r="S19707" s="10"/>
      <c r="T19707" s="10"/>
    </row>
    <row r="19708" spans="13:20" x14ac:dyDescent="0.2">
      <c r="M19708">
        <v>0</v>
      </c>
      <c r="P19708" s="10"/>
      <c r="R19708" s="10"/>
      <c r="S19708" s="10"/>
      <c r="T19708" s="10"/>
    </row>
    <row r="19709" spans="13:20" x14ac:dyDescent="0.2">
      <c r="M19709">
        <v>0</v>
      </c>
      <c r="P19709" s="10"/>
      <c r="R19709" s="10"/>
      <c r="S19709" s="10"/>
      <c r="T19709" s="10"/>
    </row>
    <row r="19710" spans="13:20" x14ac:dyDescent="0.2">
      <c r="M19710">
        <v>1</v>
      </c>
      <c r="P19710" s="10"/>
      <c r="R19710" s="10"/>
      <c r="S19710" s="10"/>
      <c r="T19710" s="10"/>
    </row>
    <row r="19711" spans="13:20" x14ac:dyDescent="0.2">
      <c r="M19711">
        <v>0</v>
      </c>
      <c r="P19711" s="10"/>
      <c r="R19711" s="10"/>
      <c r="S19711" s="10"/>
      <c r="T19711" s="10"/>
    </row>
    <row r="19712" spans="13:20" x14ac:dyDescent="0.2">
      <c r="M19712">
        <v>1</v>
      </c>
      <c r="P19712" s="10"/>
      <c r="R19712" s="10"/>
      <c r="S19712" s="10"/>
      <c r="T19712" s="10"/>
    </row>
    <row r="19713" spans="13:20" x14ac:dyDescent="0.2">
      <c r="M19713">
        <v>0</v>
      </c>
      <c r="P19713" s="10"/>
      <c r="R19713" s="10"/>
      <c r="S19713" s="10"/>
      <c r="T19713" s="10"/>
    </row>
    <row r="19714" spans="13:20" x14ac:dyDescent="0.2">
      <c r="M19714">
        <v>0</v>
      </c>
      <c r="P19714" s="10"/>
      <c r="R19714" s="10"/>
      <c r="S19714" s="10"/>
      <c r="T19714" s="10"/>
    </row>
    <row r="19715" spans="13:20" x14ac:dyDescent="0.2">
      <c r="M19715">
        <v>0</v>
      </c>
      <c r="P19715" s="10"/>
      <c r="R19715" s="10"/>
      <c r="S19715" s="10"/>
      <c r="T19715" s="10"/>
    </row>
    <row r="19716" spans="13:20" x14ac:dyDescent="0.2">
      <c r="M19716">
        <v>1</v>
      </c>
      <c r="P19716" s="10"/>
      <c r="R19716" s="10"/>
      <c r="S19716" s="10"/>
      <c r="T19716" s="10"/>
    </row>
    <row r="19717" spans="13:20" x14ac:dyDescent="0.2">
      <c r="M19717">
        <v>0</v>
      </c>
      <c r="P19717" s="10"/>
      <c r="R19717" s="10"/>
      <c r="S19717" s="10"/>
      <c r="T19717" s="10"/>
    </row>
    <row r="19718" spans="13:20" x14ac:dyDescent="0.2">
      <c r="M19718">
        <v>1</v>
      </c>
      <c r="P19718" s="10"/>
      <c r="R19718" s="10"/>
      <c r="S19718" s="10"/>
      <c r="T19718" s="10"/>
    </row>
    <row r="19719" spans="13:20" x14ac:dyDescent="0.2">
      <c r="M19719">
        <v>0</v>
      </c>
      <c r="P19719" s="10"/>
      <c r="R19719" s="10"/>
      <c r="S19719" s="10"/>
      <c r="T19719" s="10"/>
    </row>
    <row r="19720" spans="13:20" x14ac:dyDescent="0.2">
      <c r="M19720">
        <v>1</v>
      </c>
      <c r="P19720" s="10"/>
      <c r="R19720" s="10"/>
      <c r="S19720" s="10"/>
      <c r="T19720" s="10"/>
    </row>
    <row r="19721" spans="13:20" x14ac:dyDescent="0.2">
      <c r="M19721">
        <v>0</v>
      </c>
      <c r="P19721" s="10"/>
      <c r="R19721" s="10"/>
      <c r="S19721" s="10"/>
      <c r="T19721" s="10"/>
    </row>
    <row r="19722" spans="13:20" x14ac:dyDescent="0.2">
      <c r="M19722">
        <v>1</v>
      </c>
      <c r="P19722" s="10"/>
      <c r="R19722" s="10"/>
      <c r="S19722" s="10"/>
      <c r="T19722" s="10"/>
    </row>
    <row r="19723" spans="13:20" x14ac:dyDescent="0.2">
      <c r="M19723">
        <v>0</v>
      </c>
      <c r="P19723" s="10"/>
      <c r="R19723" s="10"/>
      <c r="S19723" s="10"/>
      <c r="T19723" s="10"/>
    </row>
    <row r="19724" spans="13:20" x14ac:dyDescent="0.2">
      <c r="M19724">
        <v>1</v>
      </c>
      <c r="P19724" s="10"/>
      <c r="R19724" s="10"/>
      <c r="S19724" s="10"/>
      <c r="T19724" s="10"/>
    </row>
    <row r="19725" spans="13:20" x14ac:dyDescent="0.2">
      <c r="M19725">
        <v>0</v>
      </c>
      <c r="P19725" s="10"/>
      <c r="R19725" s="10"/>
      <c r="S19725" s="10"/>
      <c r="T19725" s="10"/>
    </row>
    <row r="19726" spans="13:20" x14ac:dyDescent="0.2">
      <c r="M19726">
        <v>0</v>
      </c>
      <c r="P19726" s="10"/>
      <c r="R19726" s="10"/>
      <c r="S19726" s="10"/>
      <c r="T19726" s="10"/>
    </row>
    <row r="19727" spans="13:20" x14ac:dyDescent="0.2">
      <c r="M19727">
        <v>1</v>
      </c>
      <c r="P19727" s="10"/>
      <c r="R19727" s="10"/>
      <c r="S19727" s="10"/>
      <c r="T19727" s="10"/>
    </row>
    <row r="19728" spans="13:20" x14ac:dyDescent="0.2">
      <c r="M19728">
        <v>0</v>
      </c>
      <c r="P19728" s="10"/>
      <c r="R19728" s="10"/>
      <c r="S19728" s="10"/>
      <c r="T19728" s="10"/>
    </row>
    <row r="19729" spans="13:20" x14ac:dyDescent="0.2">
      <c r="M19729">
        <v>0</v>
      </c>
      <c r="P19729" s="10"/>
      <c r="R19729" s="10"/>
      <c r="S19729" s="10"/>
      <c r="T19729" s="10"/>
    </row>
    <row r="19730" spans="13:20" x14ac:dyDescent="0.2">
      <c r="M19730">
        <v>1</v>
      </c>
      <c r="P19730" s="10"/>
      <c r="R19730" s="10"/>
      <c r="S19730" s="10"/>
      <c r="T19730" s="10"/>
    </row>
    <row r="19731" spans="13:20" x14ac:dyDescent="0.2">
      <c r="M19731">
        <v>0</v>
      </c>
      <c r="P19731" s="10"/>
      <c r="R19731" s="10"/>
      <c r="S19731" s="10"/>
      <c r="T19731" s="10"/>
    </row>
    <row r="19732" spans="13:20" x14ac:dyDescent="0.2">
      <c r="M19732">
        <v>1</v>
      </c>
      <c r="P19732" s="10"/>
      <c r="R19732" s="10"/>
      <c r="S19732" s="10"/>
      <c r="T19732" s="10"/>
    </row>
    <row r="19733" spans="13:20" x14ac:dyDescent="0.2">
      <c r="M19733">
        <v>0</v>
      </c>
      <c r="P19733" s="10"/>
      <c r="R19733" s="10"/>
      <c r="S19733" s="10"/>
      <c r="T19733" s="10"/>
    </row>
    <row r="19734" spans="13:20" x14ac:dyDescent="0.2">
      <c r="M19734">
        <v>0</v>
      </c>
      <c r="P19734" s="10"/>
      <c r="R19734" s="10"/>
      <c r="S19734" s="10"/>
      <c r="T19734" s="10"/>
    </row>
    <row r="19735" spans="13:20" x14ac:dyDescent="0.2">
      <c r="M19735">
        <v>0</v>
      </c>
      <c r="P19735" s="10"/>
      <c r="R19735" s="10"/>
      <c r="S19735" s="10"/>
      <c r="T19735" s="10"/>
    </row>
    <row r="19736" spans="13:20" x14ac:dyDescent="0.2">
      <c r="M19736">
        <v>1</v>
      </c>
      <c r="P19736" s="10"/>
      <c r="R19736" s="10"/>
      <c r="S19736" s="10"/>
      <c r="T19736" s="10"/>
    </row>
    <row r="19737" spans="13:20" x14ac:dyDescent="0.2">
      <c r="M19737">
        <v>0</v>
      </c>
      <c r="P19737" s="10"/>
      <c r="R19737" s="10"/>
      <c r="S19737" s="10"/>
      <c r="T19737" s="10"/>
    </row>
    <row r="19738" spans="13:20" x14ac:dyDescent="0.2">
      <c r="M19738">
        <v>1</v>
      </c>
      <c r="P19738" s="10"/>
      <c r="R19738" s="10"/>
      <c r="S19738" s="10"/>
      <c r="T19738" s="10"/>
    </row>
    <row r="19739" spans="13:20" x14ac:dyDescent="0.2">
      <c r="M19739">
        <v>0</v>
      </c>
      <c r="P19739" s="10"/>
      <c r="R19739" s="10"/>
      <c r="S19739" s="10"/>
      <c r="T19739" s="10"/>
    </row>
    <row r="19740" spans="13:20" x14ac:dyDescent="0.2">
      <c r="M19740">
        <v>0</v>
      </c>
      <c r="P19740" s="10"/>
      <c r="R19740" s="10"/>
      <c r="S19740" s="10"/>
      <c r="T19740" s="10"/>
    </row>
    <row r="19741" spans="13:20" x14ac:dyDescent="0.2">
      <c r="M19741">
        <v>1</v>
      </c>
      <c r="P19741" s="10"/>
      <c r="R19741" s="10"/>
      <c r="S19741" s="10"/>
      <c r="T19741" s="10"/>
    </row>
    <row r="19742" spans="13:20" x14ac:dyDescent="0.2">
      <c r="M19742">
        <v>0</v>
      </c>
      <c r="P19742" s="10"/>
      <c r="R19742" s="10"/>
      <c r="S19742" s="10"/>
      <c r="T19742" s="10"/>
    </row>
    <row r="19743" spans="13:20" x14ac:dyDescent="0.2">
      <c r="M19743">
        <v>1</v>
      </c>
      <c r="P19743" s="10"/>
      <c r="R19743" s="10"/>
      <c r="S19743" s="10"/>
      <c r="T19743" s="10"/>
    </row>
    <row r="19744" spans="13:20" x14ac:dyDescent="0.2">
      <c r="M19744">
        <v>0</v>
      </c>
      <c r="P19744" s="10"/>
      <c r="R19744" s="10"/>
      <c r="S19744" s="10"/>
      <c r="T19744" s="10"/>
    </row>
    <row r="19745" spans="13:20" x14ac:dyDescent="0.2">
      <c r="M19745">
        <v>0</v>
      </c>
      <c r="P19745" s="10"/>
      <c r="R19745" s="10"/>
      <c r="S19745" s="10"/>
      <c r="T19745" s="10"/>
    </row>
    <row r="19746" spans="13:20" x14ac:dyDescent="0.2">
      <c r="M19746">
        <v>1</v>
      </c>
      <c r="P19746" s="10"/>
      <c r="R19746" s="10"/>
      <c r="S19746" s="10"/>
      <c r="T19746" s="10"/>
    </row>
    <row r="19747" spans="13:20" x14ac:dyDescent="0.2">
      <c r="M19747">
        <v>0</v>
      </c>
      <c r="P19747" s="10"/>
      <c r="R19747" s="10"/>
      <c r="S19747" s="10"/>
      <c r="T19747" s="10"/>
    </row>
    <row r="19748" spans="13:20" x14ac:dyDescent="0.2">
      <c r="M19748">
        <v>0</v>
      </c>
      <c r="P19748" s="10"/>
      <c r="R19748" s="10"/>
      <c r="S19748" s="10"/>
      <c r="T19748" s="10"/>
    </row>
    <row r="19749" spans="13:20" x14ac:dyDescent="0.2">
      <c r="M19749">
        <v>1</v>
      </c>
      <c r="P19749" s="10"/>
      <c r="R19749" s="10"/>
      <c r="S19749" s="10"/>
      <c r="T19749" s="10"/>
    </row>
    <row r="19750" spans="13:20" x14ac:dyDescent="0.2">
      <c r="M19750">
        <v>0</v>
      </c>
      <c r="P19750" s="10"/>
      <c r="R19750" s="10"/>
      <c r="S19750" s="10"/>
      <c r="T19750" s="10"/>
    </row>
    <row r="19751" spans="13:20" x14ac:dyDescent="0.2">
      <c r="M19751">
        <v>0</v>
      </c>
      <c r="P19751" s="10"/>
      <c r="R19751" s="10"/>
      <c r="S19751" s="10"/>
      <c r="T19751" s="10"/>
    </row>
    <row r="19752" spans="13:20" x14ac:dyDescent="0.2">
      <c r="M19752">
        <v>1</v>
      </c>
      <c r="P19752" s="10"/>
      <c r="R19752" s="10"/>
      <c r="S19752" s="10"/>
      <c r="T19752" s="10"/>
    </row>
    <row r="19753" spans="13:20" x14ac:dyDescent="0.2">
      <c r="M19753">
        <v>0</v>
      </c>
      <c r="P19753" s="10"/>
      <c r="R19753" s="10"/>
      <c r="S19753" s="10"/>
      <c r="T19753" s="10"/>
    </row>
    <row r="19754" spans="13:20" x14ac:dyDescent="0.2">
      <c r="M19754">
        <v>0</v>
      </c>
      <c r="P19754" s="10"/>
      <c r="R19754" s="10"/>
      <c r="S19754" s="10"/>
      <c r="T19754" s="10"/>
    </row>
    <row r="19755" spans="13:20" x14ac:dyDescent="0.2">
      <c r="M19755">
        <v>1</v>
      </c>
      <c r="P19755" s="10"/>
      <c r="R19755" s="10"/>
      <c r="S19755" s="10"/>
      <c r="T19755" s="10"/>
    </row>
    <row r="19756" spans="13:20" x14ac:dyDescent="0.2">
      <c r="M19756">
        <v>0</v>
      </c>
      <c r="P19756" s="10"/>
      <c r="R19756" s="10"/>
      <c r="S19756" s="10"/>
      <c r="T19756" s="10"/>
    </row>
    <row r="19757" spans="13:20" x14ac:dyDescent="0.2">
      <c r="M19757">
        <v>0</v>
      </c>
      <c r="P19757" s="10"/>
      <c r="R19757" s="10"/>
      <c r="S19757" s="10"/>
      <c r="T19757" s="10"/>
    </row>
    <row r="19758" spans="13:20" x14ac:dyDescent="0.2">
      <c r="M19758">
        <v>1</v>
      </c>
      <c r="P19758" s="10"/>
      <c r="R19758" s="10"/>
      <c r="S19758" s="10"/>
      <c r="T19758" s="10"/>
    </row>
    <row r="19759" spans="13:20" x14ac:dyDescent="0.2">
      <c r="M19759">
        <v>0</v>
      </c>
      <c r="P19759" s="10"/>
      <c r="R19759" s="10"/>
      <c r="S19759" s="10"/>
      <c r="T19759" s="10"/>
    </row>
    <row r="19760" spans="13:20" x14ac:dyDescent="0.2">
      <c r="M19760">
        <v>0</v>
      </c>
      <c r="P19760" s="10"/>
      <c r="R19760" s="10"/>
      <c r="S19760" s="10"/>
      <c r="T19760" s="10"/>
    </row>
    <row r="19761" spans="13:20" x14ac:dyDescent="0.2">
      <c r="M19761">
        <v>1</v>
      </c>
      <c r="P19761" s="10"/>
      <c r="R19761" s="10"/>
      <c r="S19761" s="10"/>
      <c r="T19761" s="10"/>
    </row>
    <row r="19762" spans="13:20" x14ac:dyDescent="0.2">
      <c r="M19762">
        <v>0</v>
      </c>
      <c r="P19762" s="10"/>
      <c r="R19762" s="10"/>
      <c r="S19762" s="10"/>
      <c r="T19762" s="10"/>
    </row>
    <row r="19763" spans="13:20" x14ac:dyDescent="0.2">
      <c r="M19763">
        <v>0</v>
      </c>
      <c r="P19763" s="10"/>
      <c r="R19763" s="10"/>
      <c r="S19763" s="10"/>
      <c r="T19763" s="10"/>
    </row>
    <row r="19764" spans="13:20" x14ac:dyDescent="0.2">
      <c r="M19764">
        <v>1</v>
      </c>
      <c r="P19764" s="10"/>
      <c r="R19764" s="10"/>
      <c r="S19764" s="10"/>
      <c r="T19764" s="10"/>
    </row>
    <row r="19765" spans="13:20" x14ac:dyDescent="0.2">
      <c r="M19765">
        <v>0</v>
      </c>
      <c r="P19765" s="10"/>
      <c r="R19765" s="10"/>
      <c r="S19765" s="10"/>
      <c r="T19765" s="10"/>
    </row>
    <row r="19766" spans="13:20" x14ac:dyDescent="0.2">
      <c r="M19766">
        <v>0</v>
      </c>
      <c r="P19766" s="10"/>
      <c r="R19766" s="10"/>
      <c r="S19766" s="10"/>
      <c r="T19766" s="10"/>
    </row>
    <row r="19767" spans="13:20" x14ac:dyDescent="0.2">
      <c r="M19767">
        <v>0</v>
      </c>
      <c r="P19767" s="10"/>
      <c r="R19767" s="10"/>
      <c r="S19767" s="10"/>
      <c r="T19767" s="10"/>
    </row>
    <row r="19768" spans="13:20" x14ac:dyDescent="0.2">
      <c r="M19768">
        <v>0</v>
      </c>
      <c r="P19768" s="10"/>
      <c r="R19768" s="10"/>
      <c r="S19768" s="10"/>
      <c r="T19768" s="10"/>
    </row>
    <row r="19769" spans="13:20" x14ac:dyDescent="0.2">
      <c r="M19769">
        <v>0</v>
      </c>
      <c r="P19769" s="10"/>
      <c r="R19769" s="10"/>
      <c r="S19769" s="10"/>
      <c r="T19769" s="10"/>
    </row>
    <row r="19770" spans="13:20" x14ac:dyDescent="0.2">
      <c r="M19770">
        <v>0</v>
      </c>
      <c r="P19770" s="10"/>
      <c r="R19770" s="10"/>
      <c r="S19770" s="10"/>
      <c r="T19770" s="10"/>
    </row>
    <row r="19771" spans="13:20" x14ac:dyDescent="0.2">
      <c r="M19771">
        <v>0</v>
      </c>
      <c r="P19771" s="10"/>
      <c r="R19771" s="10"/>
      <c r="S19771" s="10"/>
      <c r="T19771" s="10"/>
    </row>
    <row r="19772" spans="13:20" x14ac:dyDescent="0.2">
      <c r="M19772">
        <v>0</v>
      </c>
      <c r="P19772" s="10"/>
      <c r="R19772" s="10"/>
      <c r="S19772" s="10"/>
      <c r="T19772" s="10"/>
    </row>
    <row r="19773" spans="13:20" x14ac:dyDescent="0.2">
      <c r="M19773">
        <v>0</v>
      </c>
      <c r="P19773" s="10"/>
      <c r="R19773" s="10"/>
      <c r="S19773" s="10"/>
      <c r="T19773" s="10"/>
    </row>
    <row r="19774" spans="13:20" x14ac:dyDescent="0.2">
      <c r="M19774">
        <v>0</v>
      </c>
      <c r="P19774" s="10"/>
      <c r="R19774" s="10"/>
      <c r="S19774" s="10"/>
      <c r="T19774" s="10"/>
    </row>
    <row r="19775" spans="13:20" x14ac:dyDescent="0.2">
      <c r="M19775">
        <v>0</v>
      </c>
      <c r="P19775" s="10"/>
      <c r="R19775" s="10"/>
      <c r="S19775" s="10"/>
      <c r="T19775" s="10"/>
    </row>
    <row r="19776" spans="13:20" x14ac:dyDescent="0.2">
      <c r="M19776">
        <v>0</v>
      </c>
      <c r="P19776" s="10"/>
      <c r="R19776" s="10"/>
      <c r="S19776" s="10"/>
      <c r="T19776" s="10"/>
    </row>
    <row r="19777" spans="13:20" x14ac:dyDescent="0.2">
      <c r="M19777">
        <v>0</v>
      </c>
      <c r="P19777" s="10"/>
      <c r="R19777" s="10"/>
      <c r="S19777" s="10"/>
      <c r="T19777" s="10"/>
    </row>
    <row r="19778" spans="13:20" x14ac:dyDescent="0.2">
      <c r="M19778">
        <v>0</v>
      </c>
      <c r="P19778" s="10"/>
      <c r="R19778" s="10"/>
      <c r="S19778" s="10"/>
      <c r="T19778" s="10"/>
    </row>
    <row r="19779" spans="13:20" x14ac:dyDescent="0.2">
      <c r="M19779">
        <v>0</v>
      </c>
      <c r="P19779" s="10"/>
      <c r="R19779" s="10"/>
      <c r="S19779" s="10"/>
      <c r="T19779" s="10"/>
    </row>
    <row r="19780" spans="13:20" x14ac:dyDescent="0.2">
      <c r="M19780">
        <v>0</v>
      </c>
      <c r="P19780" s="10"/>
      <c r="R19780" s="10"/>
      <c r="S19780" s="10"/>
      <c r="T19780" s="10"/>
    </row>
    <row r="19781" spans="13:20" x14ac:dyDescent="0.2">
      <c r="M19781">
        <v>0</v>
      </c>
      <c r="P19781" s="10"/>
      <c r="R19781" s="10"/>
      <c r="S19781" s="10"/>
      <c r="T19781" s="10"/>
    </row>
    <row r="19782" spans="13:20" x14ac:dyDescent="0.2">
      <c r="M19782">
        <v>0</v>
      </c>
      <c r="P19782" s="10"/>
      <c r="R19782" s="10"/>
      <c r="S19782" s="10"/>
      <c r="T19782" s="10"/>
    </row>
    <row r="19783" spans="13:20" x14ac:dyDescent="0.2">
      <c r="M19783">
        <v>0</v>
      </c>
      <c r="P19783" s="10"/>
      <c r="R19783" s="10"/>
      <c r="S19783" s="10"/>
      <c r="T19783" s="10"/>
    </row>
    <row r="19784" spans="13:20" x14ac:dyDescent="0.2">
      <c r="M19784">
        <v>0</v>
      </c>
      <c r="P19784" s="10"/>
      <c r="R19784" s="10"/>
      <c r="S19784" s="10"/>
      <c r="T19784" s="10"/>
    </row>
    <row r="19785" spans="13:20" x14ac:dyDescent="0.2">
      <c r="M19785">
        <v>0</v>
      </c>
      <c r="P19785" s="10"/>
      <c r="R19785" s="10"/>
      <c r="S19785" s="10"/>
      <c r="T19785" s="10"/>
    </row>
    <row r="19786" spans="13:20" x14ac:dyDescent="0.2">
      <c r="M19786">
        <v>0</v>
      </c>
      <c r="P19786" s="10"/>
      <c r="R19786" s="10"/>
      <c r="S19786" s="10"/>
      <c r="T19786" s="10"/>
    </row>
    <row r="19787" spans="13:20" x14ac:dyDescent="0.2">
      <c r="M19787">
        <v>0</v>
      </c>
      <c r="P19787" s="10"/>
      <c r="R19787" s="10"/>
      <c r="S19787" s="10"/>
      <c r="T19787" s="10"/>
    </row>
    <row r="19788" spans="13:20" x14ac:dyDescent="0.2">
      <c r="M19788">
        <v>0</v>
      </c>
      <c r="P19788" s="10"/>
      <c r="R19788" s="10"/>
      <c r="S19788" s="10"/>
      <c r="T19788" s="10"/>
    </row>
    <row r="19789" spans="13:20" x14ac:dyDescent="0.2">
      <c r="M19789">
        <v>0</v>
      </c>
      <c r="P19789" s="10"/>
      <c r="R19789" s="10"/>
      <c r="S19789" s="10"/>
      <c r="T19789" s="10"/>
    </row>
    <row r="19790" spans="13:20" x14ac:dyDescent="0.2">
      <c r="M19790">
        <v>0</v>
      </c>
      <c r="P19790" s="10"/>
      <c r="R19790" s="10"/>
      <c r="S19790" s="10"/>
      <c r="T19790" s="10"/>
    </row>
    <row r="19791" spans="13:20" x14ac:dyDescent="0.2">
      <c r="M19791">
        <v>0</v>
      </c>
      <c r="P19791" s="10"/>
      <c r="R19791" s="10"/>
      <c r="S19791" s="10"/>
      <c r="T19791" s="10"/>
    </row>
    <row r="19792" spans="13:20" x14ac:dyDescent="0.2">
      <c r="M19792">
        <v>0</v>
      </c>
      <c r="P19792" s="10"/>
      <c r="R19792" s="10"/>
      <c r="S19792" s="10"/>
      <c r="T19792" s="10"/>
    </row>
    <row r="19793" spans="13:20" x14ac:dyDescent="0.2">
      <c r="M19793">
        <v>0</v>
      </c>
      <c r="P19793" s="10"/>
      <c r="R19793" s="10"/>
      <c r="S19793" s="10"/>
      <c r="T19793" s="10"/>
    </row>
    <row r="19794" spans="13:20" x14ac:dyDescent="0.2">
      <c r="M19794">
        <v>0</v>
      </c>
      <c r="P19794" s="10"/>
      <c r="R19794" s="10"/>
      <c r="S19794" s="10"/>
      <c r="T19794" s="10"/>
    </row>
    <row r="19795" spans="13:20" x14ac:dyDescent="0.2">
      <c r="M19795">
        <v>0</v>
      </c>
      <c r="P19795" s="10"/>
      <c r="R19795" s="10"/>
      <c r="S19795" s="10"/>
      <c r="T19795" s="10"/>
    </row>
    <row r="19796" spans="13:20" x14ac:dyDescent="0.2">
      <c r="M19796">
        <v>0</v>
      </c>
      <c r="P19796" s="10"/>
      <c r="R19796" s="10"/>
      <c r="S19796" s="10"/>
      <c r="T19796" s="10"/>
    </row>
    <row r="19797" spans="13:20" x14ac:dyDescent="0.2">
      <c r="M19797">
        <v>0</v>
      </c>
      <c r="P19797" s="10"/>
      <c r="R19797" s="10"/>
      <c r="S19797" s="10"/>
      <c r="T19797" s="10"/>
    </row>
    <row r="19798" spans="13:20" x14ac:dyDescent="0.2">
      <c r="M19798">
        <v>0</v>
      </c>
      <c r="P19798" s="10"/>
      <c r="R19798" s="10"/>
      <c r="S19798" s="10"/>
      <c r="T19798" s="10"/>
    </row>
    <row r="19799" spans="13:20" x14ac:dyDescent="0.2">
      <c r="M19799">
        <v>0</v>
      </c>
      <c r="P19799" s="10"/>
      <c r="R19799" s="10"/>
      <c r="S19799" s="10"/>
      <c r="T19799" s="10"/>
    </row>
    <row r="19800" spans="13:20" x14ac:dyDescent="0.2">
      <c r="M19800">
        <v>0</v>
      </c>
      <c r="P19800" s="10"/>
      <c r="R19800" s="10"/>
      <c r="S19800" s="10"/>
      <c r="T19800" s="10"/>
    </row>
    <row r="19801" spans="13:20" x14ac:dyDescent="0.2">
      <c r="M19801">
        <v>0</v>
      </c>
      <c r="P19801" s="10"/>
      <c r="R19801" s="10"/>
      <c r="S19801" s="10"/>
      <c r="T19801" s="10"/>
    </row>
    <row r="19802" spans="13:20" x14ac:dyDescent="0.2">
      <c r="M19802">
        <v>0</v>
      </c>
      <c r="P19802" s="10"/>
      <c r="R19802" s="10"/>
      <c r="S19802" s="10"/>
      <c r="T19802" s="10"/>
    </row>
    <row r="19803" spans="13:20" x14ac:dyDescent="0.2">
      <c r="M19803">
        <v>0</v>
      </c>
      <c r="P19803" s="10"/>
      <c r="R19803" s="10"/>
      <c r="S19803" s="10"/>
      <c r="T19803" s="10"/>
    </row>
    <row r="19804" spans="13:20" x14ac:dyDescent="0.2">
      <c r="M19804">
        <v>0</v>
      </c>
      <c r="P19804" s="10"/>
      <c r="R19804" s="10"/>
      <c r="S19804" s="10"/>
      <c r="T19804" s="10"/>
    </row>
    <row r="19805" spans="13:20" x14ac:dyDescent="0.2">
      <c r="M19805">
        <v>0</v>
      </c>
      <c r="P19805" s="10"/>
      <c r="R19805" s="10"/>
      <c r="S19805" s="10"/>
      <c r="T19805" s="10"/>
    </row>
    <row r="19806" spans="13:20" x14ac:dyDescent="0.2">
      <c r="M19806">
        <v>0</v>
      </c>
      <c r="P19806" s="10"/>
      <c r="R19806" s="10"/>
      <c r="S19806" s="10"/>
      <c r="T19806" s="10"/>
    </row>
    <row r="19807" spans="13:20" x14ac:dyDescent="0.2">
      <c r="M19807">
        <v>0</v>
      </c>
      <c r="P19807" s="10"/>
      <c r="R19807" s="10"/>
      <c r="S19807" s="10"/>
      <c r="T19807" s="10"/>
    </row>
    <row r="19808" spans="13:20" x14ac:dyDescent="0.2">
      <c r="M19808">
        <v>0</v>
      </c>
      <c r="P19808" s="10"/>
      <c r="R19808" s="10"/>
      <c r="S19808" s="10"/>
      <c r="T19808" s="10"/>
    </row>
    <row r="19809" spans="13:20" x14ac:dyDescent="0.2">
      <c r="M19809">
        <v>0</v>
      </c>
      <c r="P19809" s="10"/>
      <c r="R19809" s="10"/>
      <c r="S19809" s="10"/>
      <c r="T19809" s="10"/>
    </row>
    <row r="19810" spans="13:20" x14ac:dyDescent="0.2">
      <c r="M19810">
        <v>0</v>
      </c>
      <c r="P19810" s="10"/>
      <c r="R19810" s="10"/>
      <c r="S19810" s="10"/>
      <c r="T19810" s="10"/>
    </row>
    <row r="19811" spans="13:20" x14ac:dyDescent="0.2">
      <c r="M19811">
        <v>0</v>
      </c>
      <c r="P19811" s="10"/>
      <c r="R19811" s="10"/>
      <c r="S19811" s="10"/>
      <c r="T19811" s="10"/>
    </row>
    <row r="19812" spans="13:20" x14ac:dyDescent="0.2">
      <c r="M19812">
        <v>0</v>
      </c>
      <c r="P19812" s="10"/>
      <c r="R19812" s="10"/>
      <c r="S19812" s="10"/>
      <c r="T19812" s="10"/>
    </row>
    <row r="19813" spans="13:20" x14ac:dyDescent="0.2">
      <c r="M19813">
        <v>0</v>
      </c>
      <c r="P19813" s="10"/>
      <c r="R19813" s="10"/>
      <c r="S19813" s="10"/>
      <c r="T19813" s="10"/>
    </row>
    <row r="19814" spans="13:20" x14ac:dyDescent="0.2">
      <c r="M19814">
        <v>0</v>
      </c>
      <c r="P19814" s="10"/>
      <c r="R19814" s="10"/>
      <c r="S19814" s="10"/>
      <c r="T19814" s="10"/>
    </row>
    <row r="19815" spans="13:20" x14ac:dyDescent="0.2">
      <c r="M19815">
        <v>0</v>
      </c>
      <c r="P19815" s="10"/>
      <c r="R19815" s="10"/>
      <c r="S19815" s="10"/>
      <c r="T19815" s="10"/>
    </row>
    <row r="19816" spans="13:20" x14ac:dyDescent="0.2">
      <c r="M19816">
        <v>0</v>
      </c>
      <c r="P19816" s="10"/>
      <c r="R19816" s="10"/>
      <c r="S19816" s="10"/>
      <c r="T19816" s="10"/>
    </row>
    <row r="19817" spans="13:20" x14ac:dyDescent="0.2">
      <c r="M19817">
        <v>0</v>
      </c>
      <c r="P19817" s="10"/>
      <c r="R19817" s="10"/>
      <c r="S19817" s="10"/>
      <c r="T19817" s="10"/>
    </row>
    <row r="19818" spans="13:20" x14ac:dyDescent="0.2">
      <c r="M19818">
        <v>0</v>
      </c>
      <c r="P19818" s="10"/>
      <c r="R19818" s="10"/>
      <c r="S19818" s="10"/>
      <c r="T19818" s="10"/>
    </row>
    <row r="19819" spans="13:20" x14ac:dyDescent="0.2">
      <c r="M19819">
        <v>0</v>
      </c>
      <c r="P19819" s="10"/>
      <c r="R19819" s="10"/>
      <c r="S19819" s="10"/>
      <c r="T19819" s="10"/>
    </row>
    <row r="19820" spans="13:20" x14ac:dyDescent="0.2">
      <c r="M19820">
        <v>0</v>
      </c>
      <c r="P19820" s="10"/>
      <c r="R19820" s="10"/>
      <c r="S19820" s="10"/>
      <c r="T19820" s="10"/>
    </row>
    <row r="19821" spans="13:20" x14ac:dyDescent="0.2">
      <c r="M19821">
        <v>0</v>
      </c>
      <c r="P19821" s="10"/>
      <c r="R19821" s="10"/>
      <c r="S19821" s="10"/>
      <c r="T19821" s="10"/>
    </row>
    <row r="19822" spans="13:20" x14ac:dyDescent="0.2">
      <c r="M19822">
        <v>0</v>
      </c>
      <c r="P19822" s="10"/>
      <c r="R19822" s="10"/>
      <c r="S19822" s="10"/>
      <c r="T19822" s="10"/>
    </row>
    <row r="19823" spans="13:20" x14ac:dyDescent="0.2">
      <c r="M19823">
        <v>0</v>
      </c>
      <c r="P19823" s="10"/>
      <c r="R19823" s="10"/>
      <c r="S19823" s="10"/>
      <c r="T19823" s="10"/>
    </row>
    <row r="19824" spans="13:20" x14ac:dyDescent="0.2">
      <c r="M19824">
        <v>0</v>
      </c>
      <c r="P19824" s="10"/>
      <c r="R19824" s="10"/>
      <c r="S19824" s="10"/>
      <c r="T19824" s="10"/>
    </row>
    <row r="19825" spans="13:20" x14ac:dyDescent="0.2">
      <c r="M19825">
        <v>0</v>
      </c>
      <c r="P19825" s="10"/>
      <c r="R19825" s="10"/>
      <c r="S19825" s="10"/>
      <c r="T19825" s="10"/>
    </row>
    <row r="19826" spans="13:20" x14ac:dyDescent="0.2">
      <c r="M19826">
        <v>1</v>
      </c>
      <c r="P19826" s="10"/>
      <c r="R19826" s="10"/>
      <c r="S19826" s="10"/>
      <c r="T19826" s="10"/>
    </row>
    <row r="19827" spans="13:20" x14ac:dyDescent="0.2">
      <c r="M19827">
        <v>0</v>
      </c>
      <c r="P19827" s="10"/>
      <c r="R19827" s="10"/>
      <c r="S19827" s="10"/>
      <c r="T19827" s="10"/>
    </row>
    <row r="19828" spans="13:20" x14ac:dyDescent="0.2">
      <c r="M19828">
        <v>0</v>
      </c>
      <c r="P19828" s="10"/>
      <c r="R19828" s="10"/>
      <c r="S19828" s="10"/>
      <c r="T19828" s="10"/>
    </row>
    <row r="19829" spans="13:20" x14ac:dyDescent="0.2">
      <c r="M19829">
        <v>1</v>
      </c>
      <c r="P19829" s="10"/>
      <c r="R19829" s="10"/>
      <c r="S19829" s="10"/>
      <c r="T19829" s="10"/>
    </row>
    <row r="19830" spans="13:20" x14ac:dyDescent="0.2">
      <c r="M19830">
        <v>0</v>
      </c>
      <c r="P19830" s="10"/>
      <c r="R19830" s="10"/>
      <c r="S19830" s="10"/>
      <c r="T19830" s="10"/>
    </row>
    <row r="19831" spans="13:20" x14ac:dyDescent="0.2">
      <c r="M19831">
        <v>0</v>
      </c>
      <c r="P19831" s="10"/>
      <c r="R19831" s="10"/>
      <c r="S19831" s="10"/>
      <c r="T19831" s="10"/>
    </row>
    <row r="19832" spans="13:20" x14ac:dyDescent="0.2">
      <c r="M19832">
        <v>1</v>
      </c>
      <c r="P19832" s="10"/>
      <c r="R19832" s="10"/>
      <c r="S19832" s="10"/>
      <c r="T19832" s="10"/>
    </row>
    <row r="19833" spans="13:20" x14ac:dyDescent="0.2">
      <c r="M19833">
        <v>0</v>
      </c>
      <c r="P19833" s="10"/>
      <c r="R19833" s="10"/>
      <c r="S19833" s="10"/>
      <c r="T19833" s="10"/>
    </row>
    <row r="19834" spans="13:20" x14ac:dyDescent="0.2">
      <c r="M19834">
        <v>1</v>
      </c>
      <c r="P19834" s="10"/>
      <c r="R19834" s="10"/>
      <c r="S19834" s="10"/>
      <c r="T19834" s="10"/>
    </row>
    <row r="19835" spans="13:20" x14ac:dyDescent="0.2">
      <c r="M19835">
        <v>0</v>
      </c>
      <c r="P19835" s="10"/>
      <c r="R19835" s="10"/>
      <c r="S19835" s="10"/>
      <c r="T19835" s="10"/>
    </row>
    <row r="19836" spans="13:20" x14ac:dyDescent="0.2">
      <c r="M19836">
        <v>0</v>
      </c>
      <c r="P19836" s="10"/>
      <c r="R19836" s="10"/>
      <c r="S19836" s="10"/>
      <c r="T19836" s="10"/>
    </row>
    <row r="19837" spans="13:20" x14ac:dyDescent="0.2">
      <c r="M19837">
        <v>1</v>
      </c>
      <c r="P19837" s="10"/>
      <c r="R19837" s="10"/>
      <c r="S19837" s="10"/>
      <c r="T19837" s="10"/>
    </row>
    <row r="19838" spans="13:20" x14ac:dyDescent="0.2">
      <c r="M19838">
        <v>0</v>
      </c>
      <c r="P19838" s="10"/>
      <c r="R19838" s="10"/>
      <c r="S19838" s="10"/>
      <c r="T19838" s="10"/>
    </row>
    <row r="19839" spans="13:20" x14ac:dyDescent="0.2">
      <c r="M19839">
        <v>0</v>
      </c>
      <c r="P19839" s="10"/>
      <c r="R19839" s="10"/>
      <c r="S19839" s="10"/>
      <c r="T19839" s="10"/>
    </row>
    <row r="19840" spans="13:20" x14ac:dyDescent="0.2">
      <c r="M19840">
        <v>1</v>
      </c>
      <c r="P19840" s="10"/>
      <c r="R19840" s="10"/>
      <c r="S19840" s="10"/>
      <c r="T19840" s="10"/>
    </row>
    <row r="19841" spans="13:20" x14ac:dyDescent="0.2">
      <c r="M19841">
        <v>0</v>
      </c>
      <c r="P19841" s="10"/>
      <c r="R19841" s="10"/>
      <c r="S19841" s="10"/>
      <c r="T19841" s="10"/>
    </row>
    <row r="19842" spans="13:20" x14ac:dyDescent="0.2">
      <c r="M19842">
        <v>0</v>
      </c>
      <c r="P19842" s="10"/>
      <c r="R19842" s="10"/>
      <c r="S19842" s="10"/>
      <c r="T19842" s="10"/>
    </row>
    <row r="19843" spans="13:20" x14ac:dyDescent="0.2">
      <c r="M19843">
        <v>1</v>
      </c>
      <c r="P19843" s="10"/>
      <c r="R19843" s="10"/>
      <c r="S19843" s="10"/>
      <c r="T19843" s="10"/>
    </row>
    <row r="19844" spans="13:20" x14ac:dyDescent="0.2">
      <c r="M19844">
        <v>0</v>
      </c>
      <c r="P19844" s="10"/>
      <c r="R19844" s="10"/>
      <c r="S19844" s="10"/>
      <c r="T19844" s="10"/>
    </row>
    <row r="19845" spans="13:20" x14ac:dyDescent="0.2">
      <c r="M19845">
        <v>1</v>
      </c>
      <c r="P19845" s="10"/>
      <c r="R19845" s="10"/>
      <c r="S19845" s="10"/>
      <c r="T19845" s="10"/>
    </row>
    <row r="19846" spans="13:20" x14ac:dyDescent="0.2">
      <c r="M19846">
        <v>0</v>
      </c>
      <c r="P19846" s="10"/>
      <c r="R19846" s="10"/>
      <c r="S19846" s="10"/>
      <c r="T19846" s="10"/>
    </row>
    <row r="19847" spans="13:20" x14ac:dyDescent="0.2">
      <c r="M19847">
        <v>1</v>
      </c>
      <c r="P19847" s="10"/>
      <c r="R19847" s="10"/>
      <c r="S19847" s="10"/>
      <c r="T19847" s="10"/>
    </row>
    <row r="19848" spans="13:20" x14ac:dyDescent="0.2">
      <c r="M19848">
        <v>0</v>
      </c>
      <c r="P19848" s="10"/>
      <c r="R19848" s="10"/>
      <c r="S19848" s="10"/>
      <c r="T19848" s="10"/>
    </row>
    <row r="19849" spans="13:20" x14ac:dyDescent="0.2">
      <c r="M19849">
        <v>0</v>
      </c>
      <c r="P19849" s="10"/>
      <c r="R19849" s="10"/>
      <c r="S19849" s="10"/>
      <c r="T19849" s="10"/>
    </row>
    <row r="19850" spans="13:20" x14ac:dyDescent="0.2">
      <c r="M19850">
        <v>1</v>
      </c>
      <c r="P19850" s="10"/>
      <c r="R19850" s="10"/>
      <c r="S19850" s="10"/>
      <c r="T19850" s="10"/>
    </row>
    <row r="19851" spans="13:20" x14ac:dyDescent="0.2">
      <c r="M19851">
        <v>0</v>
      </c>
      <c r="P19851" s="10"/>
      <c r="R19851" s="10"/>
      <c r="S19851" s="10"/>
      <c r="T19851" s="10"/>
    </row>
    <row r="19852" spans="13:20" x14ac:dyDescent="0.2">
      <c r="M19852">
        <v>0</v>
      </c>
      <c r="P19852" s="10"/>
      <c r="R19852" s="10"/>
      <c r="S19852" s="10"/>
      <c r="T19852" s="10"/>
    </row>
    <row r="19853" spans="13:20" x14ac:dyDescent="0.2">
      <c r="M19853">
        <v>1</v>
      </c>
      <c r="P19853" s="10"/>
      <c r="R19853" s="10"/>
      <c r="S19853" s="10"/>
      <c r="T19853" s="10"/>
    </row>
    <row r="19854" spans="13:20" x14ac:dyDescent="0.2">
      <c r="M19854">
        <v>0</v>
      </c>
      <c r="P19854" s="10"/>
      <c r="R19854" s="10"/>
      <c r="S19854" s="10"/>
      <c r="T19854" s="10"/>
    </row>
    <row r="19855" spans="13:20" x14ac:dyDescent="0.2">
      <c r="M19855">
        <v>0</v>
      </c>
      <c r="P19855" s="10"/>
      <c r="R19855" s="10"/>
      <c r="S19855" s="10"/>
      <c r="T19855" s="10"/>
    </row>
    <row r="19856" spans="13:20" x14ac:dyDescent="0.2">
      <c r="M19856">
        <v>1</v>
      </c>
      <c r="P19856" s="10"/>
      <c r="R19856" s="10"/>
      <c r="S19856" s="10"/>
      <c r="T19856" s="10"/>
    </row>
    <row r="19857" spans="13:20" x14ac:dyDescent="0.2">
      <c r="M19857">
        <v>0</v>
      </c>
      <c r="P19857" s="10"/>
      <c r="R19857" s="10"/>
      <c r="S19857" s="10"/>
      <c r="T19857" s="10"/>
    </row>
    <row r="19858" spans="13:20" x14ac:dyDescent="0.2">
      <c r="M19858">
        <v>0</v>
      </c>
      <c r="P19858" s="10"/>
      <c r="R19858" s="10"/>
      <c r="S19858" s="10"/>
      <c r="T19858" s="10"/>
    </row>
    <row r="19859" spans="13:20" x14ac:dyDescent="0.2">
      <c r="M19859">
        <v>1</v>
      </c>
      <c r="P19859" s="10"/>
      <c r="R19859" s="10"/>
      <c r="S19859" s="10"/>
      <c r="T19859" s="10"/>
    </row>
    <row r="19860" spans="13:20" x14ac:dyDescent="0.2">
      <c r="M19860">
        <v>0</v>
      </c>
      <c r="P19860" s="10"/>
      <c r="R19860" s="10"/>
      <c r="S19860" s="10"/>
      <c r="T19860" s="10"/>
    </row>
    <row r="19861" spans="13:20" x14ac:dyDescent="0.2">
      <c r="M19861">
        <v>0</v>
      </c>
      <c r="P19861" s="10"/>
      <c r="R19861" s="10"/>
      <c r="S19861" s="10"/>
      <c r="T19861" s="10"/>
    </row>
    <row r="19862" spans="13:20" x14ac:dyDescent="0.2">
      <c r="M19862">
        <v>1</v>
      </c>
      <c r="P19862" s="10"/>
      <c r="R19862" s="10"/>
      <c r="S19862" s="10"/>
      <c r="T19862" s="10"/>
    </row>
    <row r="19863" spans="13:20" x14ac:dyDescent="0.2">
      <c r="M19863">
        <v>0</v>
      </c>
      <c r="P19863" s="10"/>
      <c r="R19863" s="10"/>
      <c r="S19863" s="10"/>
      <c r="T19863" s="10"/>
    </row>
    <row r="19864" spans="13:20" x14ac:dyDescent="0.2">
      <c r="M19864">
        <v>0</v>
      </c>
      <c r="P19864" s="10"/>
      <c r="R19864" s="10"/>
      <c r="S19864" s="10"/>
      <c r="T19864" s="10"/>
    </row>
    <row r="19865" spans="13:20" x14ac:dyDescent="0.2">
      <c r="M19865">
        <v>1</v>
      </c>
      <c r="P19865" s="10"/>
      <c r="R19865" s="10"/>
      <c r="S19865" s="10"/>
      <c r="T19865" s="10"/>
    </row>
    <row r="19866" spans="13:20" x14ac:dyDescent="0.2">
      <c r="M19866">
        <v>0</v>
      </c>
      <c r="P19866" s="10"/>
      <c r="R19866" s="10"/>
      <c r="S19866" s="10"/>
      <c r="T19866" s="10"/>
    </row>
    <row r="19867" spans="13:20" x14ac:dyDescent="0.2">
      <c r="M19867">
        <v>1</v>
      </c>
      <c r="P19867" s="10"/>
      <c r="R19867" s="10"/>
      <c r="S19867" s="10"/>
      <c r="T19867" s="10"/>
    </row>
    <row r="19868" spans="13:20" x14ac:dyDescent="0.2">
      <c r="M19868">
        <v>0</v>
      </c>
      <c r="P19868" s="10"/>
      <c r="R19868" s="10"/>
      <c r="S19868" s="10"/>
      <c r="T19868" s="10"/>
    </row>
    <row r="19869" spans="13:20" x14ac:dyDescent="0.2">
      <c r="M19869">
        <v>1</v>
      </c>
      <c r="P19869" s="10"/>
      <c r="R19869" s="10"/>
      <c r="S19869" s="10"/>
      <c r="T19869" s="10"/>
    </row>
    <row r="19870" spans="13:20" x14ac:dyDescent="0.2">
      <c r="M19870">
        <v>0</v>
      </c>
      <c r="P19870" s="10"/>
      <c r="R19870" s="10"/>
      <c r="S19870" s="10"/>
      <c r="T19870" s="10"/>
    </row>
    <row r="19871" spans="13:20" x14ac:dyDescent="0.2">
      <c r="M19871">
        <v>1</v>
      </c>
      <c r="P19871" s="10"/>
      <c r="R19871" s="10"/>
      <c r="S19871" s="10"/>
      <c r="T19871" s="10"/>
    </row>
    <row r="19872" spans="13:20" x14ac:dyDescent="0.2">
      <c r="M19872">
        <v>0</v>
      </c>
      <c r="P19872" s="10"/>
      <c r="R19872" s="10"/>
      <c r="S19872" s="10"/>
      <c r="T19872" s="10"/>
    </row>
    <row r="19873" spans="13:20" x14ac:dyDescent="0.2">
      <c r="M19873">
        <v>1</v>
      </c>
      <c r="P19873" s="10"/>
      <c r="R19873" s="10"/>
      <c r="S19873" s="10"/>
      <c r="T19873" s="10"/>
    </row>
    <row r="19874" spans="13:20" x14ac:dyDescent="0.2">
      <c r="M19874">
        <v>0</v>
      </c>
      <c r="P19874" s="10"/>
      <c r="R19874" s="10"/>
      <c r="S19874" s="10"/>
      <c r="T19874" s="10"/>
    </row>
    <row r="19875" spans="13:20" x14ac:dyDescent="0.2">
      <c r="M19875">
        <v>0</v>
      </c>
      <c r="P19875" s="10"/>
      <c r="R19875" s="10"/>
      <c r="S19875" s="10"/>
      <c r="T19875" s="10"/>
    </row>
    <row r="19876" spans="13:20" x14ac:dyDescent="0.2">
      <c r="M19876">
        <v>1</v>
      </c>
      <c r="P19876" s="10"/>
      <c r="R19876" s="10"/>
      <c r="S19876" s="10"/>
      <c r="T19876" s="10"/>
    </row>
    <row r="19877" spans="13:20" x14ac:dyDescent="0.2">
      <c r="M19877">
        <v>0</v>
      </c>
      <c r="P19877" s="10"/>
      <c r="R19877" s="10"/>
      <c r="S19877" s="10"/>
      <c r="T19877" s="10"/>
    </row>
    <row r="19878" spans="13:20" x14ac:dyDescent="0.2">
      <c r="M19878">
        <v>0</v>
      </c>
      <c r="P19878" s="10"/>
      <c r="R19878" s="10"/>
      <c r="S19878" s="10"/>
      <c r="T19878" s="10"/>
    </row>
    <row r="19879" spans="13:20" x14ac:dyDescent="0.2">
      <c r="M19879">
        <v>1</v>
      </c>
      <c r="P19879" s="10"/>
      <c r="R19879" s="10"/>
      <c r="S19879" s="10"/>
      <c r="T19879" s="10"/>
    </row>
    <row r="19880" spans="13:20" x14ac:dyDescent="0.2">
      <c r="M19880">
        <v>0</v>
      </c>
      <c r="P19880" s="10"/>
      <c r="R19880" s="10"/>
      <c r="S19880" s="10"/>
      <c r="T19880" s="10"/>
    </row>
    <row r="19881" spans="13:20" x14ac:dyDescent="0.2">
      <c r="M19881">
        <v>0</v>
      </c>
      <c r="P19881" s="10"/>
      <c r="R19881" s="10"/>
      <c r="S19881" s="10"/>
      <c r="T19881" s="10"/>
    </row>
    <row r="19882" spans="13:20" x14ac:dyDescent="0.2">
      <c r="M19882">
        <v>1</v>
      </c>
      <c r="P19882" s="10"/>
      <c r="R19882" s="10"/>
      <c r="S19882" s="10"/>
      <c r="T19882" s="10"/>
    </row>
    <row r="19883" spans="13:20" x14ac:dyDescent="0.2">
      <c r="M19883">
        <v>0</v>
      </c>
      <c r="P19883" s="10"/>
      <c r="R19883" s="10"/>
      <c r="S19883" s="10"/>
      <c r="T19883" s="10"/>
    </row>
    <row r="19884" spans="13:20" x14ac:dyDescent="0.2">
      <c r="M19884">
        <v>1</v>
      </c>
      <c r="P19884" s="10"/>
      <c r="R19884" s="10"/>
      <c r="S19884" s="10"/>
      <c r="T19884" s="10"/>
    </row>
    <row r="19885" spans="13:20" x14ac:dyDescent="0.2">
      <c r="M19885">
        <v>0</v>
      </c>
      <c r="P19885" s="10"/>
      <c r="R19885" s="10"/>
      <c r="S19885" s="10"/>
      <c r="T19885" s="10"/>
    </row>
    <row r="19886" spans="13:20" x14ac:dyDescent="0.2">
      <c r="M19886">
        <v>0</v>
      </c>
      <c r="P19886" s="10"/>
      <c r="R19886" s="10"/>
      <c r="S19886" s="10"/>
      <c r="T19886" s="10"/>
    </row>
    <row r="19887" spans="13:20" x14ac:dyDescent="0.2">
      <c r="M19887">
        <v>1</v>
      </c>
      <c r="P19887" s="10"/>
      <c r="R19887" s="10"/>
      <c r="S19887" s="10"/>
      <c r="T19887" s="10"/>
    </row>
    <row r="19888" spans="13:20" x14ac:dyDescent="0.2">
      <c r="M19888">
        <v>0</v>
      </c>
      <c r="P19888" s="10"/>
      <c r="R19888" s="10"/>
      <c r="S19888" s="10"/>
      <c r="T19888" s="10"/>
    </row>
    <row r="19889" spans="13:20" x14ac:dyDescent="0.2">
      <c r="M19889">
        <v>0</v>
      </c>
      <c r="P19889" s="10"/>
      <c r="R19889" s="10"/>
      <c r="S19889" s="10"/>
      <c r="T19889" s="10"/>
    </row>
    <row r="19890" spans="13:20" x14ac:dyDescent="0.2">
      <c r="M19890">
        <v>1</v>
      </c>
      <c r="P19890" s="10"/>
      <c r="R19890" s="10"/>
      <c r="S19890" s="10"/>
      <c r="T19890" s="10"/>
    </row>
    <row r="19891" spans="13:20" x14ac:dyDescent="0.2">
      <c r="M19891">
        <v>0</v>
      </c>
      <c r="P19891" s="10"/>
      <c r="R19891" s="10"/>
      <c r="S19891" s="10"/>
      <c r="T19891" s="10"/>
    </row>
    <row r="19892" spans="13:20" x14ac:dyDescent="0.2">
      <c r="M19892">
        <v>0</v>
      </c>
      <c r="P19892" s="10"/>
      <c r="R19892" s="10"/>
      <c r="S19892" s="10"/>
      <c r="T19892" s="10"/>
    </row>
    <row r="19893" spans="13:20" x14ac:dyDescent="0.2">
      <c r="M19893">
        <v>1</v>
      </c>
      <c r="P19893" s="10"/>
      <c r="R19893" s="10"/>
      <c r="S19893" s="10"/>
      <c r="T19893" s="10"/>
    </row>
    <row r="19894" spans="13:20" x14ac:dyDescent="0.2">
      <c r="M19894">
        <v>0</v>
      </c>
      <c r="P19894" s="10"/>
      <c r="R19894" s="10"/>
      <c r="S19894" s="10"/>
      <c r="T19894" s="10"/>
    </row>
    <row r="19895" spans="13:20" x14ac:dyDescent="0.2">
      <c r="M19895">
        <v>0</v>
      </c>
      <c r="P19895" s="10"/>
      <c r="R19895" s="10"/>
      <c r="S19895" s="10"/>
      <c r="T19895" s="10"/>
    </row>
    <row r="19896" spans="13:20" x14ac:dyDescent="0.2">
      <c r="M19896">
        <v>1</v>
      </c>
      <c r="P19896" s="10"/>
      <c r="R19896" s="10"/>
      <c r="S19896" s="10"/>
      <c r="T19896" s="10"/>
    </row>
    <row r="19897" spans="13:20" x14ac:dyDescent="0.2">
      <c r="M19897">
        <v>0</v>
      </c>
      <c r="P19897" s="10"/>
      <c r="R19897" s="10"/>
      <c r="S19897" s="10"/>
      <c r="T19897" s="10"/>
    </row>
    <row r="19898" spans="13:20" x14ac:dyDescent="0.2">
      <c r="M19898">
        <v>0</v>
      </c>
      <c r="P19898" s="10"/>
      <c r="R19898" s="10"/>
      <c r="S19898" s="10"/>
      <c r="T19898" s="10"/>
    </row>
    <row r="19899" spans="13:20" x14ac:dyDescent="0.2">
      <c r="M19899">
        <v>1</v>
      </c>
      <c r="P19899" s="10"/>
      <c r="R19899" s="10"/>
      <c r="S19899" s="10"/>
      <c r="T19899" s="10"/>
    </row>
    <row r="19900" spans="13:20" x14ac:dyDescent="0.2">
      <c r="M19900">
        <v>0</v>
      </c>
      <c r="P19900" s="10"/>
      <c r="R19900" s="10"/>
      <c r="S19900" s="10"/>
      <c r="T19900" s="10"/>
    </row>
    <row r="19901" spans="13:20" x14ac:dyDescent="0.2">
      <c r="M19901">
        <v>1</v>
      </c>
      <c r="P19901" s="10"/>
      <c r="R19901" s="10"/>
      <c r="S19901" s="10"/>
      <c r="T19901" s="10"/>
    </row>
    <row r="19902" spans="13:20" x14ac:dyDescent="0.2">
      <c r="M19902">
        <v>0</v>
      </c>
      <c r="P19902" s="10"/>
      <c r="R19902" s="10"/>
      <c r="S19902" s="10"/>
      <c r="T19902" s="10"/>
    </row>
    <row r="19903" spans="13:20" x14ac:dyDescent="0.2">
      <c r="M19903">
        <v>0</v>
      </c>
      <c r="P19903" s="10"/>
      <c r="R19903" s="10"/>
      <c r="S19903" s="10"/>
      <c r="T19903" s="10"/>
    </row>
    <row r="19904" spans="13:20" x14ac:dyDescent="0.2">
      <c r="M19904">
        <v>1</v>
      </c>
      <c r="P19904" s="10"/>
      <c r="R19904" s="10"/>
      <c r="S19904" s="10"/>
      <c r="T19904" s="10"/>
    </row>
    <row r="19905" spans="13:20" x14ac:dyDescent="0.2">
      <c r="M19905">
        <v>0</v>
      </c>
      <c r="P19905" s="10"/>
      <c r="R19905" s="10"/>
      <c r="S19905" s="10"/>
      <c r="T19905" s="10"/>
    </row>
    <row r="19906" spans="13:20" x14ac:dyDescent="0.2">
      <c r="M19906">
        <v>0</v>
      </c>
      <c r="P19906" s="10"/>
      <c r="R19906" s="10"/>
      <c r="S19906" s="10"/>
      <c r="T19906" s="10"/>
    </row>
    <row r="19907" spans="13:20" x14ac:dyDescent="0.2">
      <c r="M19907">
        <v>1</v>
      </c>
      <c r="P19907" s="10"/>
      <c r="R19907" s="10"/>
      <c r="S19907" s="10"/>
      <c r="T19907" s="10"/>
    </row>
    <row r="19908" spans="13:20" x14ac:dyDescent="0.2">
      <c r="M19908">
        <v>0</v>
      </c>
      <c r="P19908" s="10"/>
      <c r="R19908" s="10"/>
      <c r="S19908" s="10"/>
      <c r="T19908" s="10"/>
    </row>
    <row r="19909" spans="13:20" x14ac:dyDescent="0.2">
      <c r="M19909">
        <v>0</v>
      </c>
      <c r="P19909" s="10"/>
      <c r="R19909" s="10"/>
      <c r="S19909" s="10"/>
      <c r="T19909" s="10"/>
    </row>
    <row r="19910" spans="13:20" x14ac:dyDescent="0.2">
      <c r="M19910">
        <v>1</v>
      </c>
      <c r="P19910" s="10"/>
      <c r="R19910" s="10"/>
      <c r="S19910" s="10"/>
      <c r="T19910" s="10"/>
    </row>
    <row r="19911" spans="13:20" x14ac:dyDescent="0.2">
      <c r="M19911">
        <v>0</v>
      </c>
      <c r="P19911" s="10"/>
      <c r="R19911" s="10"/>
      <c r="S19911" s="10"/>
      <c r="T19911" s="10"/>
    </row>
    <row r="19912" spans="13:20" x14ac:dyDescent="0.2">
      <c r="M19912">
        <v>0</v>
      </c>
      <c r="P19912" s="10"/>
      <c r="R19912" s="10"/>
      <c r="S19912" s="10"/>
      <c r="T19912" s="10"/>
    </row>
    <row r="19913" spans="13:20" x14ac:dyDescent="0.2">
      <c r="M19913">
        <v>1</v>
      </c>
      <c r="P19913" s="10"/>
      <c r="R19913" s="10"/>
      <c r="S19913" s="10"/>
      <c r="T19913" s="10"/>
    </row>
    <row r="19914" spans="13:20" x14ac:dyDescent="0.2">
      <c r="M19914">
        <v>0</v>
      </c>
      <c r="P19914" s="10"/>
      <c r="R19914" s="10"/>
      <c r="S19914" s="10"/>
      <c r="T19914" s="10"/>
    </row>
    <row r="19915" spans="13:20" x14ac:dyDescent="0.2">
      <c r="M19915">
        <v>0</v>
      </c>
      <c r="P19915" s="10"/>
      <c r="R19915" s="10"/>
      <c r="S19915" s="10"/>
      <c r="T19915" s="10"/>
    </row>
    <row r="19916" spans="13:20" x14ac:dyDescent="0.2">
      <c r="M19916">
        <v>1</v>
      </c>
      <c r="P19916" s="10"/>
      <c r="R19916" s="10"/>
      <c r="S19916" s="10"/>
      <c r="T19916" s="10"/>
    </row>
    <row r="19917" spans="13:20" x14ac:dyDescent="0.2">
      <c r="M19917">
        <v>0</v>
      </c>
      <c r="P19917" s="10"/>
      <c r="R19917" s="10"/>
      <c r="S19917" s="10"/>
      <c r="T19917" s="10"/>
    </row>
    <row r="19918" spans="13:20" x14ac:dyDescent="0.2">
      <c r="M19918">
        <v>0</v>
      </c>
      <c r="P19918" s="10"/>
      <c r="R19918" s="10"/>
      <c r="S19918" s="10"/>
      <c r="T19918" s="10"/>
    </row>
    <row r="19919" spans="13:20" x14ac:dyDescent="0.2">
      <c r="M19919">
        <v>1</v>
      </c>
      <c r="P19919" s="10"/>
      <c r="R19919" s="10"/>
      <c r="S19919" s="10"/>
      <c r="T19919" s="10"/>
    </row>
    <row r="19920" spans="13:20" x14ac:dyDescent="0.2">
      <c r="M19920">
        <v>0</v>
      </c>
      <c r="P19920" s="10"/>
      <c r="R19920" s="10"/>
      <c r="S19920" s="10"/>
      <c r="T19920" s="10"/>
    </row>
    <row r="19921" spans="13:20" x14ac:dyDescent="0.2">
      <c r="M19921">
        <v>0</v>
      </c>
      <c r="P19921" s="10"/>
      <c r="R19921" s="10"/>
      <c r="S19921" s="10"/>
      <c r="T19921" s="10"/>
    </row>
    <row r="19922" spans="13:20" x14ac:dyDescent="0.2">
      <c r="M19922">
        <v>1</v>
      </c>
      <c r="P19922" s="10"/>
      <c r="R19922" s="10"/>
      <c r="S19922" s="10"/>
      <c r="T19922" s="10"/>
    </row>
    <row r="19923" spans="13:20" x14ac:dyDescent="0.2">
      <c r="M19923">
        <v>0</v>
      </c>
      <c r="P19923" s="10"/>
      <c r="R19923" s="10"/>
      <c r="S19923" s="10"/>
      <c r="T19923" s="10"/>
    </row>
    <row r="19924" spans="13:20" x14ac:dyDescent="0.2">
      <c r="M19924">
        <v>0</v>
      </c>
      <c r="P19924" s="10"/>
      <c r="R19924" s="10"/>
      <c r="S19924" s="10"/>
      <c r="T19924" s="10"/>
    </row>
    <row r="19925" spans="13:20" x14ac:dyDescent="0.2">
      <c r="M19925">
        <v>1</v>
      </c>
      <c r="P19925" s="10"/>
      <c r="R19925" s="10"/>
      <c r="S19925" s="10"/>
      <c r="T19925" s="10"/>
    </row>
    <row r="19926" spans="13:20" x14ac:dyDescent="0.2">
      <c r="M19926">
        <v>0</v>
      </c>
      <c r="P19926" s="10"/>
      <c r="R19926" s="10"/>
      <c r="S19926" s="10"/>
      <c r="T19926" s="10"/>
    </row>
    <row r="19927" spans="13:20" x14ac:dyDescent="0.2">
      <c r="M19927">
        <v>1</v>
      </c>
      <c r="P19927" s="10"/>
      <c r="R19927" s="10"/>
      <c r="S19927" s="10"/>
      <c r="T19927" s="10"/>
    </row>
    <row r="19928" spans="13:20" x14ac:dyDescent="0.2">
      <c r="M19928">
        <v>0</v>
      </c>
      <c r="P19928" s="10"/>
      <c r="R19928" s="10"/>
      <c r="S19928" s="10"/>
      <c r="T19928" s="10"/>
    </row>
    <row r="19929" spans="13:20" x14ac:dyDescent="0.2">
      <c r="M19929">
        <v>0</v>
      </c>
      <c r="P19929" s="10"/>
      <c r="R19929" s="10"/>
      <c r="S19929" s="10"/>
      <c r="T19929" s="10"/>
    </row>
    <row r="19930" spans="13:20" x14ac:dyDescent="0.2">
      <c r="M19930">
        <v>0</v>
      </c>
      <c r="P19930" s="10"/>
      <c r="R19930" s="10"/>
      <c r="S19930" s="10"/>
      <c r="T19930" s="10"/>
    </row>
    <row r="19931" spans="13:20" x14ac:dyDescent="0.2">
      <c r="M19931">
        <v>1</v>
      </c>
      <c r="P19931" s="10"/>
      <c r="R19931" s="10"/>
      <c r="S19931" s="10"/>
      <c r="T19931" s="10"/>
    </row>
    <row r="19932" spans="13:20" x14ac:dyDescent="0.2">
      <c r="M19932">
        <v>0</v>
      </c>
      <c r="P19932" s="10"/>
      <c r="R19932" s="10"/>
      <c r="S19932" s="10"/>
      <c r="T19932" s="10"/>
    </row>
    <row r="19933" spans="13:20" x14ac:dyDescent="0.2">
      <c r="M19933">
        <v>0</v>
      </c>
      <c r="P19933" s="10"/>
      <c r="R19933" s="10"/>
      <c r="S19933" s="10"/>
      <c r="T19933" s="10"/>
    </row>
    <row r="19934" spans="13:20" x14ac:dyDescent="0.2">
      <c r="M19934">
        <v>1</v>
      </c>
      <c r="P19934" s="10"/>
      <c r="R19934" s="10"/>
      <c r="S19934" s="10"/>
      <c r="T19934" s="10"/>
    </row>
    <row r="19935" spans="13:20" x14ac:dyDescent="0.2">
      <c r="M19935">
        <v>0</v>
      </c>
      <c r="P19935" s="10"/>
      <c r="R19935" s="10"/>
      <c r="S19935" s="10"/>
      <c r="T19935" s="10"/>
    </row>
    <row r="19936" spans="13:20" x14ac:dyDescent="0.2">
      <c r="M19936">
        <v>0</v>
      </c>
      <c r="P19936" s="10"/>
      <c r="R19936" s="10"/>
      <c r="S19936" s="10"/>
      <c r="T19936" s="10"/>
    </row>
    <row r="19937" spans="13:20" x14ac:dyDescent="0.2">
      <c r="M19937">
        <v>1</v>
      </c>
      <c r="P19937" s="10"/>
      <c r="R19937" s="10"/>
      <c r="S19937" s="10"/>
      <c r="T19937" s="10"/>
    </row>
    <row r="19938" spans="13:20" x14ac:dyDescent="0.2">
      <c r="M19938">
        <v>0</v>
      </c>
      <c r="P19938" s="10"/>
      <c r="R19938" s="10"/>
      <c r="S19938" s="10"/>
      <c r="T19938" s="10"/>
    </row>
    <row r="19939" spans="13:20" x14ac:dyDescent="0.2">
      <c r="M19939">
        <v>0</v>
      </c>
      <c r="P19939" s="10"/>
      <c r="R19939" s="10"/>
      <c r="S19939" s="10"/>
      <c r="T19939" s="10"/>
    </row>
    <row r="19940" spans="13:20" x14ac:dyDescent="0.2">
      <c r="M19940">
        <v>1</v>
      </c>
      <c r="P19940" s="10"/>
      <c r="R19940" s="10"/>
      <c r="S19940" s="10"/>
      <c r="T19940" s="10"/>
    </row>
    <row r="19941" spans="13:20" x14ac:dyDescent="0.2">
      <c r="M19941">
        <v>0</v>
      </c>
      <c r="P19941" s="10"/>
      <c r="R19941" s="10"/>
      <c r="S19941" s="10"/>
      <c r="T19941" s="10"/>
    </row>
    <row r="19942" spans="13:20" x14ac:dyDescent="0.2">
      <c r="M19942">
        <v>0</v>
      </c>
      <c r="P19942" s="10"/>
      <c r="R19942" s="10"/>
      <c r="S19942" s="10"/>
      <c r="T19942" s="10"/>
    </row>
    <row r="19943" spans="13:20" x14ac:dyDescent="0.2">
      <c r="M19943">
        <v>1</v>
      </c>
      <c r="P19943" s="10"/>
      <c r="R19943" s="10"/>
      <c r="S19943" s="10"/>
      <c r="T19943" s="10"/>
    </row>
    <row r="19944" spans="13:20" x14ac:dyDescent="0.2">
      <c r="M19944">
        <v>0</v>
      </c>
      <c r="P19944" s="10"/>
      <c r="R19944" s="10"/>
      <c r="S19944" s="10"/>
      <c r="T19944" s="10"/>
    </row>
    <row r="19945" spans="13:20" x14ac:dyDescent="0.2">
      <c r="M19945">
        <v>0</v>
      </c>
      <c r="P19945" s="10"/>
      <c r="R19945" s="10"/>
      <c r="S19945" s="10"/>
      <c r="T19945" s="10"/>
    </row>
    <row r="19946" spans="13:20" x14ac:dyDescent="0.2">
      <c r="M19946">
        <v>1</v>
      </c>
      <c r="P19946" s="10"/>
      <c r="R19946" s="10"/>
      <c r="S19946" s="10"/>
      <c r="T19946" s="10"/>
    </row>
    <row r="19947" spans="13:20" x14ac:dyDescent="0.2">
      <c r="M19947">
        <v>0</v>
      </c>
      <c r="P19947" s="10"/>
      <c r="R19947" s="10"/>
      <c r="S19947" s="10"/>
      <c r="T19947" s="10"/>
    </row>
    <row r="19948" spans="13:20" x14ac:dyDescent="0.2">
      <c r="M19948">
        <v>0</v>
      </c>
      <c r="P19948" s="10"/>
      <c r="R19948" s="10"/>
      <c r="S19948" s="10"/>
      <c r="T19948" s="10"/>
    </row>
    <row r="19949" spans="13:20" x14ac:dyDescent="0.2">
      <c r="M19949">
        <v>1</v>
      </c>
      <c r="P19949" s="10"/>
      <c r="R19949" s="10"/>
      <c r="S19949" s="10"/>
      <c r="T19949" s="10"/>
    </row>
    <row r="19950" spans="13:20" x14ac:dyDescent="0.2">
      <c r="M19950">
        <v>0</v>
      </c>
      <c r="P19950" s="10"/>
      <c r="R19950" s="10"/>
      <c r="S19950" s="10"/>
      <c r="T19950" s="10"/>
    </row>
    <row r="19951" spans="13:20" x14ac:dyDescent="0.2">
      <c r="M19951">
        <v>0</v>
      </c>
      <c r="P19951" s="10"/>
      <c r="R19951" s="10"/>
      <c r="S19951" s="10"/>
      <c r="T19951" s="10"/>
    </row>
    <row r="19952" spans="13:20" x14ac:dyDescent="0.2">
      <c r="M19952">
        <v>1</v>
      </c>
      <c r="P19952" s="10"/>
      <c r="R19952" s="10"/>
      <c r="S19952" s="10"/>
      <c r="T19952" s="10"/>
    </row>
    <row r="19953" spans="13:20" x14ac:dyDescent="0.2">
      <c r="M19953">
        <v>0</v>
      </c>
      <c r="P19953" s="10"/>
      <c r="R19953" s="10"/>
      <c r="S19953" s="10"/>
      <c r="T19953" s="10"/>
    </row>
    <row r="19954" spans="13:20" x14ac:dyDescent="0.2">
      <c r="M19954">
        <v>0</v>
      </c>
      <c r="P19954" s="10"/>
      <c r="R19954" s="10"/>
      <c r="S19954" s="10"/>
      <c r="T19954" s="10"/>
    </row>
    <row r="19955" spans="13:20" x14ac:dyDescent="0.2">
      <c r="M19955">
        <v>0</v>
      </c>
      <c r="P19955" s="10"/>
      <c r="R19955" s="10"/>
      <c r="S19955" s="10"/>
      <c r="T19955" s="10"/>
    </row>
    <row r="19956" spans="13:20" x14ac:dyDescent="0.2">
      <c r="M19956">
        <v>1</v>
      </c>
      <c r="P19956" s="10"/>
      <c r="R19956" s="10"/>
      <c r="S19956" s="10"/>
      <c r="T19956" s="10"/>
    </row>
    <row r="19957" spans="13:20" x14ac:dyDescent="0.2">
      <c r="M19957">
        <v>0</v>
      </c>
      <c r="P19957" s="10"/>
      <c r="R19957" s="10"/>
      <c r="S19957" s="10"/>
      <c r="T19957" s="10"/>
    </row>
    <row r="19958" spans="13:20" x14ac:dyDescent="0.2">
      <c r="M19958">
        <v>0</v>
      </c>
      <c r="P19958" s="10"/>
      <c r="R19958" s="10"/>
      <c r="S19958" s="10"/>
      <c r="T19958" s="10"/>
    </row>
    <row r="19959" spans="13:20" x14ac:dyDescent="0.2">
      <c r="M19959">
        <v>0</v>
      </c>
      <c r="P19959" s="10"/>
      <c r="R19959" s="10"/>
      <c r="S19959" s="10"/>
      <c r="T19959" s="10"/>
    </row>
    <row r="19960" spans="13:20" x14ac:dyDescent="0.2">
      <c r="M19960">
        <v>1</v>
      </c>
      <c r="P19960" s="10"/>
      <c r="R19960" s="10"/>
      <c r="S19960" s="10"/>
      <c r="T19960" s="10"/>
    </row>
    <row r="19961" spans="13:20" x14ac:dyDescent="0.2">
      <c r="M19961">
        <v>0</v>
      </c>
      <c r="P19961" s="10"/>
      <c r="R19961" s="10"/>
      <c r="S19961" s="10"/>
      <c r="T19961" s="10"/>
    </row>
    <row r="19962" spans="13:20" x14ac:dyDescent="0.2">
      <c r="M19962">
        <v>0</v>
      </c>
      <c r="P19962" s="10"/>
      <c r="R19962" s="10"/>
      <c r="S19962" s="10"/>
      <c r="T19962" s="10"/>
    </row>
    <row r="19963" spans="13:20" x14ac:dyDescent="0.2">
      <c r="M19963">
        <v>0</v>
      </c>
      <c r="P19963" s="10"/>
      <c r="R19963" s="10"/>
      <c r="S19963" s="10"/>
      <c r="T19963" s="10"/>
    </row>
    <row r="19964" spans="13:20" x14ac:dyDescent="0.2">
      <c r="M19964">
        <v>1</v>
      </c>
      <c r="P19964" s="10"/>
      <c r="R19964" s="10"/>
      <c r="S19964" s="10"/>
      <c r="T19964" s="10"/>
    </row>
    <row r="19965" spans="13:20" x14ac:dyDescent="0.2">
      <c r="M19965">
        <v>0</v>
      </c>
      <c r="P19965" s="10"/>
      <c r="R19965" s="10"/>
      <c r="S19965" s="10"/>
      <c r="T19965" s="10"/>
    </row>
    <row r="19966" spans="13:20" x14ac:dyDescent="0.2">
      <c r="M19966">
        <v>1</v>
      </c>
      <c r="P19966" s="10"/>
      <c r="R19966" s="10"/>
      <c r="S19966" s="10"/>
      <c r="T19966" s="10"/>
    </row>
    <row r="19967" spans="13:20" x14ac:dyDescent="0.2">
      <c r="M19967">
        <v>0</v>
      </c>
      <c r="P19967" s="10"/>
      <c r="R19967" s="10"/>
      <c r="S19967" s="10"/>
      <c r="T19967" s="10"/>
    </row>
    <row r="19968" spans="13:20" x14ac:dyDescent="0.2">
      <c r="M19968">
        <v>0</v>
      </c>
      <c r="P19968" s="10"/>
      <c r="R19968" s="10"/>
      <c r="S19968" s="10"/>
      <c r="T19968" s="10"/>
    </row>
    <row r="19969" spans="13:20" x14ac:dyDescent="0.2">
      <c r="M19969">
        <v>1</v>
      </c>
      <c r="P19969" s="10"/>
      <c r="R19969" s="10"/>
      <c r="S19969" s="10"/>
      <c r="T19969" s="10"/>
    </row>
    <row r="19970" spans="13:20" x14ac:dyDescent="0.2">
      <c r="M19970">
        <v>0</v>
      </c>
      <c r="P19970" s="10"/>
      <c r="R19970" s="10"/>
      <c r="S19970" s="10"/>
      <c r="T19970" s="10"/>
    </row>
    <row r="19971" spans="13:20" x14ac:dyDescent="0.2">
      <c r="M19971">
        <v>0</v>
      </c>
      <c r="P19971" s="10"/>
      <c r="R19971" s="10"/>
      <c r="S19971" s="10"/>
      <c r="T19971" s="10"/>
    </row>
    <row r="19972" spans="13:20" x14ac:dyDescent="0.2">
      <c r="M19972">
        <v>1</v>
      </c>
      <c r="P19972" s="10"/>
      <c r="R19972" s="10"/>
      <c r="S19972" s="10"/>
      <c r="T19972" s="10"/>
    </row>
    <row r="19973" spans="13:20" x14ac:dyDescent="0.2">
      <c r="M19973">
        <v>0</v>
      </c>
      <c r="P19973" s="10"/>
      <c r="R19973" s="10"/>
      <c r="S19973" s="10"/>
      <c r="T19973" s="10"/>
    </row>
    <row r="19974" spans="13:20" x14ac:dyDescent="0.2">
      <c r="M19974">
        <v>1</v>
      </c>
      <c r="P19974" s="10"/>
      <c r="R19974" s="10"/>
      <c r="S19974" s="10"/>
      <c r="T19974" s="10"/>
    </row>
    <row r="19975" spans="13:20" x14ac:dyDescent="0.2">
      <c r="M19975">
        <v>0</v>
      </c>
      <c r="P19975" s="10"/>
      <c r="R19975" s="10"/>
      <c r="S19975" s="10"/>
      <c r="T19975" s="10"/>
    </row>
    <row r="19976" spans="13:20" x14ac:dyDescent="0.2">
      <c r="M19976">
        <v>1</v>
      </c>
      <c r="P19976" s="10"/>
      <c r="R19976" s="10"/>
      <c r="S19976" s="10"/>
      <c r="T19976" s="10"/>
    </row>
    <row r="19977" spans="13:20" x14ac:dyDescent="0.2">
      <c r="M19977">
        <v>0</v>
      </c>
      <c r="P19977" s="10"/>
      <c r="R19977" s="10"/>
      <c r="S19977" s="10"/>
      <c r="T19977" s="10"/>
    </row>
    <row r="19978" spans="13:20" x14ac:dyDescent="0.2">
      <c r="M19978">
        <v>0</v>
      </c>
      <c r="P19978" s="10"/>
      <c r="R19978" s="10"/>
      <c r="S19978" s="10"/>
      <c r="T19978" s="10"/>
    </row>
    <row r="19979" spans="13:20" x14ac:dyDescent="0.2">
      <c r="M19979">
        <v>1</v>
      </c>
      <c r="P19979" s="10"/>
      <c r="R19979" s="10"/>
      <c r="S19979" s="10"/>
      <c r="T19979" s="10"/>
    </row>
    <row r="19980" spans="13:20" x14ac:dyDescent="0.2">
      <c r="M19980">
        <v>0</v>
      </c>
      <c r="P19980" s="10"/>
      <c r="R19980" s="10"/>
      <c r="S19980" s="10"/>
      <c r="T19980" s="10"/>
    </row>
    <row r="19981" spans="13:20" x14ac:dyDescent="0.2">
      <c r="M19981">
        <v>0</v>
      </c>
      <c r="P19981" s="10"/>
      <c r="R19981" s="10"/>
      <c r="S19981" s="10"/>
      <c r="T19981" s="10"/>
    </row>
    <row r="19982" spans="13:20" x14ac:dyDescent="0.2">
      <c r="M19982">
        <v>1</v>
      </c>
      <c r="P19982" s="10"/>
      <c r="R19982" s="10"/>
      <c r="S19982" s="10"/>
      <c r="T19982" s="10"/>
    </row>
    <row r="19983" spans="13:20" x14ac:dyDescent="0.2">
      <c r="M19983">
        <v>0</v>
      </c>
      <c r="P19983" s="10"/>
      <c r="R19983" s="10"/>
      <c r="S19983" s="10"/>
      <c r="T19983" s="10"/>
    </row>
    <row r="19984" spans="13:20" x14ac:dyDescent="0.2">
      <c r="M19984">
        <v>0</v>
      </c>
      <c r="P19984" s="10"/>
      <c r="R19984" s="10"/>
      <c r="S19984" s="10"/>
      <c r="T19984" s="10"/>
    </row>
    <row r="19985" spans="13:20" x14ac:dyDescent="0.2">
      <c r="M19985">
        <v>1</v>
      </c>
      <c r="P19985" s="10"/>
      <c r="R19985" s="10"/>
      <c r="S19985" s="10"/>
      <c r="T19985" s="10"/>
    </row>
    <row r="19986" spans="13:20" x14ac:dyDescent="0.2">
      <c r="M19986">
        <v>0</v>
      </c>
      <c r="P19986" s="10"/>
      <c r="R19986" s="10"/>
      <c r="S19986" s="10"/>
      <c r="T19986" s="10"/>
    </row>
    <row r="19987" spans="13:20" x14ac:dyDescent="0.2">
      <c r="M19987">
        <v>0</v>
      </c>
      <c r="P19987" s="10"/>
      <c r="R19987" s="10"/>
      <c r="S19987" s="10"/>
      <c r="T19987" s="10"/>
    </row>
    <row r="19988" spans="13:20" x14ac:dyDescent="0.2">
      <c r="M19988">
        <v>1</v>
      </c>
      <c r="P19988" s="10"/>
      <c r="R19988" s="10"/>
      <c r="S19988" s="10"/>
      <c r="T19988" s="10"/>
    </row>
    <row r="19989" spans="13:20" x14ac:dyDescent="0.2">
      <c r="M19989">
        <v>0</v>
      </c>
      <c r="P19989" s="10"/>
      <c r="R19989" s="10"/>
      <c r="S19989" s="10"/>
      <c r="T19989" s="10"/>
    </row>
    <row r="19990" spans="13:20" x14ac:dyDescent="0.2">
      <c r="M19990">
        <v>0</v>
      </c>
      <c r="P19990" s="10"/>
      <c r="R19990" s="10"/>
      <c r="S19990" s="10"/>
      <c r="T19990" s="10"/>
    </row>
    <row r="19991" spans="13:20" x14ac:dyDescent="0.2">
      <c r="M19991">
        <v>1</v>
      </c>
      <c r="P19991" s="10"/>
      <c r="R19991" s="10"/>
      <c r="S19991" s="10"/>
      <c r="T19991" s="10"/>
    </row>
    <row r="19992" spans="13:20" x14ac:dyDescent="0.2">
      <c r="M19992">
        <v>0</v>
      </c>
      <c r="P19992" s="10"/>
      <c r="R19992" s="10"/>
      <c r="S19992" s="10"/>
      <c r="T19992" s="10"/>
    </row>
    <row r="19993" spans="13:20" x14ac:dyDescent="0.2">
      <c r="M19993">
        <v>1</v>
      </c>
      <c r="P19993" s="10"/>
      <c r="R19993" s="10"/>
      <c r="S19993" s="10"/>
      <c r="T19993" s="10"/>
    </row>
    <row r="19994" spans="13:20" x14ac:dyDescent="0.2">
      <c r="M19994">
        <v>0</v>
      </c>
      <c r="P19994" s="10"/>
      <c r="R19994" s="10"/>
      <c r="S19994" s="10"/>
      <c r="T19994" s="10"/>
    </row>
    <row r="19995" spans="13:20" x14ac:dyDescent="0.2">
      <c r="M19995">
        <v>1</v>
      </c>
      <c r="P19995" s="10"/>
      <c r="R19995" s="10"/>
      <c r="S19995" s="10"/>
      <c r="T19995" s="10"/>
    </row>
    <row r="19996" spans="13:20" x14ac:dyDescent="0.2">
      <c r="M19996">
        <v>0</v>
      </c>
      <c r="P19996" s="10"/>
      <c r="R19996" s="10"/>
      <c r="S19996" s="10"/>
      <c r="T19996" s="10"/>
    </row>
    <row r="19997" spans="13:20" x14ac:dyDescent="0.2">
      <c r="M19997">
        <v>0</v>
      </c>
      <c r="P19997" s="10"/>
      <c r="R19997" s="10"/>
      <c r="S19997" s="10"/>
      <c r="T19997" s="10"/>
    </row>
    <row r="19998" spans="13:20" x14ac:dyDescent="0.2">
      <c r="M19998">
        <v>1</v>
      </c>
      <c r="P19998" s="10"/>
      <c r="R19998" s="10"/>
      <c r="S19998" s="10"/>
      <c r="T19998" s="10"/>
    </row>
    <row r="19999" spans="13:20" x14ac:dyDescent="0.2">
      <c r="M19999">
        <v>0</v>
      </c>
      <c r="P19999" s="10"/>
      <c r="R19999" s="10"/>
      <c r="S19999" s="10"/>
      <c r="T19999" s="10"/>
    </row>
    <row r="20000" spans="13:20" x14ac:dyDescent="0.2">
      <c r="M20000">
        <v>0</v>
      </c>
      <c r="P20000" s="10"/>
      <c r="R20000" s="10"/>
      <c r="S20000" s="10"/>
      <c r="T20000" s="10"/>
    </row>
    <row r="20001" spans="13:20" x14ac:dyDescent="0.2">
      <c r="M20001">
        <v>1</v>
      </c>
      <c r="P20001" s="10"/>
      <c r="R20001" s="10"/>
      <c r="S20001" s="10"/>
      <c r="T20001" s="10"/>
    </row>
    <row r="20002" spans="13:20" x14ac:dyDescent="0.2">
      <c r="M20002">
        <v>0</v>
      </c>
      <c r="P20002" s="10"/>
      <c r="R20002" s="10"/>
      <c r="S20002" s="10"/>
      <c r="T20002" s="10"/>
    </row>
    <row r="20003" spans="13:20" x14ac:dyDescent="0.2">
      <c r="M20003">
        <v>0</v>
      </c>
      <c r="P20003" s="10"/>
      <c r="R20003" s="10"/>
      <c r="S20003" s="10"/>
      <c r="T20003" s="10"/>
    </row>
    <row r="20004" spans="13:20" x14ac:dyDescent="0.2">
      <c r="M20004">
        <v>1</v>
      </c>
      <c r="P20004" s="10"/>
      <c r="R20004" s="10"/>
      <c r="S20004" s="10"/>
      <c r="T20004" s="10"/>
    </row>
    <row r="20005" spans="13:20" x14ac:dyDescent="0.2">
      <c r="M20005">
        <v>0</v>
      </c>
      <c r="P20005" s="10"/>
      <c r="R20005" s="10"/>
      <c r="S20005" s="10"/>
      <c r="T20005" s="10"/>
    </row>
    <row r="20006" spans="13:20" x14ac:dyDescent="0.2">
      <c r="M20006">
        <v>0</v>
      </c>
      <c r="P20006" s="10"/>
      <c r="R20006" s="10"/>
      <c r="S20006" s="10"/>
      <c r="T20006" s="10"/>
    </row>
    <row r="20007" spans="13:20" x14ac:dyDescent="0.2">
      <c r="M20007">
        <v>1</v>
      </c>
      <c r="P20007" s="10"/>
      <c r="R20007" s="10"/>
      <c r="S20007" s="10"/>
      <c r="T20007" s="10"/>
    </row>
    <row r="20008" spans="13:20" x14ac:dyDescent="0.2">
      <c r="M20008">
        <v>0</v>
      </c>
      <c r="P20008" s="10"/>
      <c r="R20008" s="10"/>
      <c r="S20008" s="10"/>
      <c r="T20008" s="10"/>
    </row>
    <row r="20009" spans="13:20" x14ac:dyDescent="0.2">
      <c r="M20009">
        <v>0</v>
      </c>
      <c r="P20009" s="10"/>
      <c r="R20009" s="10"/>
      <c r="S20009" s="10"/>
      <c r="T20009" s="10"/>
    </row>
    <row r="20010" spans="13:20" x14ac:dyDescent="0.2">
      <c r="M20010">
        <v>1</v>
      </c>
      <c r="P20010" s="10"/>
      <c r="R20010" s="10"/>
      <c r="S20010" s="10"/>
      <c r="T20010" s="10"/>
    </row>
    <row r="20011" spans="13:20" x14ac:dyDescent="0.2">
      <c r="M20011">
        <v>0</v>
      </c>
      <c r="P20011" s="10"/>
      <c r="R20011" s="10"/>
      <c r="S20011" s="10"/>
      <c r="T20011" s="10"/>
    </row>
    <row r="20012" spans="13:20" x14ac:dyDescent="0.2">
      <c r="M20012">
        <v>0</v>
      </c>
      <c r="P20012" s="10"/>
      <c r="R20012" s="10"/>
      <c r="S20012" s="10"/>
      <c r="T20012" s="10"/>
    </row>
    <row r="20013" spans="13:20" x14ac:dyDescent="0.2">
      <c r="M20013">
        <v>1</v>
      </c>
      <c r="P20013" s="10"/>
      <c r="R20013" s="10"/>
      <c r="S20013" s="10"/>
      <c r="T20013" s="10"/>
    </row>
    <row r="20014" spans="13:20" x14ac:dyDescent="0.2">
      <c r="M20014">
        <v>0</v>
      </c>
      <c r="P20014" s="10"/>
      <c r="R20014" s="10"/>
      <c r="S20014" s="10"/>
      <c r="T20014" s="10"/>
    </row>
    <row r="20015" spans="13:20" x14ac:dyDescent="0.2">
      <c r="M20015">
        <v>1</v>
      </c>
      <c r="P20015" s="10"/>
      <c r="R20015" s="10"/>
      <c r="S20015" s="10"/>
      <c r="T20015" s="10"/>
    </row>
    <row r="20016" spans="13:20" x14ac:dyDescent="0.2">
      <c r="M20016">
        <v>0</v>
      </c>
      <c r="P20016" s="10"/>
      <c r="R20016" s="10"/>
      <c r="S20016" s="10"/>
      <c r="T20016" s="10"/>
    </row>
    <row r="20017" spans="13:20" x14ac:dyDescent="0.2">
      <c r="M20017">
        <v>0</v>
      </c>
      <c r="P20017" s="10"/>
      <c r="R20017" s="10"/>
      <c r="S20017" s="10"/>
      <c r="T20017" s="10"/>
    </row>
    <row r="20018" spans="13:20" x14ac:dyDescent="0.2">
      <c r="M20018">
        <v>1</v>
      </c>
      <c r="P20018" s="10"/>
      <c r="R20018" s="10"/>
      <c r="S20018" s="10"/>
      <c r="T20018" s="10"/>
    </row>
    <row r="20019" spans="13:20" x14ac:dyDescent="0.2">
      <c r="M20019">
        <v>0</v>
      </c>
      <c r="P20019" s="10"/>
      <c r="R20019" s="10"/>
      <c r="S20019" s="10"/>
      <c r="T20019" s="10"/>
    </row>
    <row r="20020" spans="13:20" x14ac:dyDescent="0.2">
      <c r="M20020">
        <v>0</v>
      </c>
      <c r="P20020" s="10"/>
      <c r="R20020" s="10"/>
      <c r="S20020" s="10"/>
      <c r="T20020" s="10"/>
    </row>
    <row r="20021" spans="13:20" x14ac:dyDescent="0.2">
      <c r="M20021">
        <v>1</v>
      </c>
      <c r="P20021" s="10"/>
      <c r="R20021" s="10"/>
      <c r="S20021" s="10"/>
      <c r="T20021" s="10"/>
    </row>
    <row r="20022" spans="13:20" x14ac:dyDescent="0.2">
      <c r="M20022">
        <v>0</v>
      </c>
      <c r="P20022" s="10"/>
      <c r="R20022" s="10"/>
      <c r="S20022" s="10"/>
      <c r="T20022" s="10"/>
    </row>
    <row r="20023" spans="13:20" x14ac:dyDescent="0.2">
      <c r="M20023">
        <v>1</v>
      </c>
      <c r="P20023" s="10"/>
      <c r="R20023" s="10"/>
      <c r="S20023" s="10"/>
      <c r="T20023" s="10"/>
    </row>
    <row r="20024" spans="13:20" x14ac:dyDescent="0.2">
      <c r="M20024">
        <v>0</v>
      </c>
      <c r="P20024" s="10"/>
      <c r="R20024" s="10"/>
      <c r="S20024" s="10"/>
      <c r="T20024" s="10"/>
    </row>
    <row r="20025" spans="13:20" x14ac:dyDescent="0.2">
      <c r="M20025">
        <v>0</v>
      </c>
      <c r="P20025" s="10"/>
      <c r="R20025" s="10"/>
      <c r="S20025" s="10"/>
      <c r="T20025" s="10"/>
    </row>
    <row r="20026" spans="13:20" x14ac:dyDescent="0.2">
      <c r="M20026">
        <v>1</v>
      </c>
      <c r="P20026" s="10"/>
      <c r="R20026" s="10"/>
      <c r="S20026" s="10"/>
      <c r="T20026" s="10"/>
    </row>
    <row r="20027" spans="13:20" x14ac:dyDescent="0.2">
      <c r="M20027">
        <v>0</v>
      </c>
      <c r="P20027" s="10"/>
      <c r="R20027" s="10"/>
      <c r="S20027" s="10"/>
      <c r="T20027" s="10"/>
    </row>
    <row r="20028" spans="13:20" x14ac:dyDescent="0.2">
      <c r="M20028">
        <v>0</v>
      </c>
      <c r="P20028" s="10"/>
      <c r="R20028" s="10"/>
      <c r="S20028" s="10"/>
      <c r="T20028" s="10"/>
    </row>
    <row r="20029" spans="13:20" x14ac:dyDescent="0.2">
      <c r="M20029">
        <v>1</v>
      </c>
      <c r="P20029" s="10"/>
      <c r="R20029" s="10"/>
      <c r="S20029" s="10"/>
      <c r="T20029" s="10"/>
    </row>
    <row r="20030" spans="13:20" x14ac:dyDescent="0.2">
      <c r="M20030">
        <v>0</v>
      </c>
      <c r="P20030" s="10"/>
      <c r="R20030" s="10"/>
      <c r="S20030" s="10"/>
      <c r="T20030" s="10"/>
    </row>
    <row r="20031" spans="13:20" x14ac:dyDescent="0.2">
      <c r="M20031">
        <v>0</v>
      </c>
      <c r="P20031" s="10"/>
      <c r="R20031" s="10"/>
      <c r="S20031" s="10"/>
      <c r="T20031" s="10"/>
    </row>
    <row r="20032" spans="13:20" x14ac:dyDescent="0.2">
      <c r="M20032">
        <v>1</v>
      </c>
      <c r="P20032" s="10"/>
      <c r="R20032" s="10"/>
      <c r="S20032" s="10"/>
      <c r="T20032" s="10"/>
    </row>
    <row r="20033" spans="13:20" x14ac:dyDescent="0.2">
      <c r="M20033">
        <v>0</v>
      </c>
      <c r="P20033" s="10"/>
      <c r="R20033" s="10"/>
      <c r="S20033" s="10"/>
      <c r="T20033" s="10"/>
    </row>
    <row r="20034" spans="13:20" x14ac:dyDescent="0.2">
      <c r="M20034">
        <v>1</v>
      </c>
      <c r="P20034" s="10"/>
      <c r="R20034" s="10"/>
      <c r="S20034" s="10"/>
      <c r="T20034" s="10"/>
    </row>
    <row r="20035" spans="13:20" x14ac:dyDescent="0.2">
      <c r="M20035">
        <v>0</v>
      </c>
      <c r="P20035" s="10"/>
      <c r="R20035" s="10"/>
      <c r="S20035" s="10"/>
      <c r="T20035" s="10"/>
    </row>
    <row r="20036" spans="13:20" x14ac:dyDescent="0.2">
      <c r="M20036">
        <v>0</v>
      </c>
      <c r="P20036" s="10"/>
      <c r="R20036" s="10"/>
      <c r="S20036" s="10"/>
      <c r="T20036" s="10"/>
    </row>
    <row r="20037" spans="13:20" x14ac:dyDescent="0.2">
      <c r="M20037">
        <v>1</v>
      </c>
      <c r="P20037" s="10"/>
      <c r="R20037" s="10"/>
      <c r="S20037" s="10"/>
      <c r="T20037" s="10"/>
    </row>
    <row r="20038" spans="13:20" x14ac:dyDescent="0.2">
      <c r="M20038">
        <v>0</v>
      </c>
      <c r="P20038" s="10"/>
      <c r="R20038" s="10"/>
      <c r="S20038" s="10"/>
      <c r="T20038" s="10"/>
    </row>
    <row r="20039" spans="13:20" x14ac:dyDescent="0.2">
      <c r="M20039">
        <v>0</v>
      </c>
      <c r="P20039" s="10"/>
      <c r="R20039" s="10"/>
      <c r="S20039" s="10"/>
      <c r="T20039" s="10"/>
    </row>
    <row r="20040" spans="13:20" x14ac:dyDescent="0.2">
      <c r="M20040">
        <v>1</v>
      </c>
      <c r="P20040" s="10"/>
      <c r="R20040" s="10"/>
      <c r="S20040" s="10"/>
      <c r="T20040" s="10"/>
    </row>
    <row r="20041" spans="13:20" x14ac:dyDescent="0.2">
      <c r="M20041">
        <v>1</v>
      </c>
      <c r="P20041" s="10"/>
      <c r="R20041" s="10"/>
      <c r="S20041" s="10"/>
      <c r="T20041" s="10"/>
    </row>
    <row r="20042" spans="13:20" x14ac:dyDescent="0.2">
      <c r="M20042">
        <v>0</v>
      </c>
      <c r="P20042" s="10"/>
      <c r="R20042" s="10"/>
      <c r="S20042" s="10"/>
      <c r="T20042" s="10"/>
    </row>
    <row r="20043" spans="13:20" x14ac:dyDescent="0.2">
      <c r="M20043">
        <v>0</v>
      </c>
      <c r="P20043" s="10"/>
      <c r="R20043" s="10"/>
      <c r="S20043" s="10"/>
      <c r="T20043" s="10"/>
    </row>
    <row r="20044" spans="13:20" x14ac:dyDescent="0.2">
      <c r="M20044">
        <v>1</v>
      </c>
      <c r="P20044" s="10"/>
      <c r="R20044" s="10"/>
      <c r="S20044" s="10"/>
      <c r="T20044" s="10"/>
    </row>
    <row r="20045" spans="13:20" x14ac:dyDescent="0.2">
      <c r="M20045">
        <v>0</v>
      </c>
      <c r="P20045" s="10"/>
      <c r="R20045" s="10"/>
      <c r="S20045" s="10"/>
      <c r="T20045" s="10"/>
    </row>
    <row r="20046" spans="13:20" x14ac:dyDescent="0.2">
      <c r="M20046">
        <v>0</v>
      </c>
      <c r="P20046" s="10"/>
      <c r="R20046" s="10"/>
      <c r="S20046" s="10"/>
      <c r="T20046" s="10"/>
    </row>
    <row r="20047" spans="13:20" x14ac:dyDescent="0.2">
      <c r="M20047">
        <v>1</v>
      </c>
      <c r="P20047" s="10"/>
      <c r="R20047" s="10"/>
      <c r="S20047" s="10"/>
      <c r="T20047" s="10"/>
    </row>
    <row r="20048" spans="13:20" x14ac:dyDescent="0.2">
      <c r="M20048">
        <v>0</v>
      </c>
      <c r="P20048" s="10"/>
      <c r="R20048" s="10"/>
      <c r="S20048" s="10"/>
      <c r="T20048" s="10"/>
    </row>
    <row r="20049" spans="13:20" x14ac:dyDescent="0.2">
      <c r="M20049">
        <v>0</v>
      </c>
      <c r="P20049" s="10"/>
      <c r="R20049" s="10"/>
      <c r="S20049" s="10"/>
      <c r="T20049" s="10"/>
    </row>
    <row r="20050" spans="13:20" x14ac:dyDescent="0.2">
      <c r="M20050">
        <v>1</v>
      </c>
      <c r="P20050" s="10"/>
      <c r="R20050" s="10"/>
      <c r="S20050" s="10"/>
      <c r="T20050" s="10"/>
    </row>
    <row r="20051" spans="13:20" x14ac:dyDescent="0.2">
      <c r="M20051">
        <v>0</v>
      </c>
      <c r="P20051" s="10"/>
      <c r="R20051" s="10"/>
      <c r="S20051" s="10"/>
      <c r="T20051" s="10"/>
    </row>
    <row r="20052" spans="13:20" x14ac:dyDescent="0.2">
      <c r="M20052">
        <v>0</v>
      </c>
      <c r="P20052" s="10"/>
      <c r="R20052" s="10"/>
      <c r="S20052" s="10"/>
      <c r="T20052" s="10"/>
    </row>
    <row r="20053" spans="13:20" x14ac:dyDescent="0.2">
      <c r="M20053">
        <v>1</v>
      </c>
      <c r="P20053" s="10"/>
      <c r="R20053" s="10"/>
      <c r="S20053" s="10"/>
      <c r="T20053" s="10"/>
    </row>
    <row r="20054" spans="13:20" x14ac:dyDescent="0.2">
      <c r="M20054">
        <v>0</v>
      </c>
      <c r="P20054" s="10"/>
      <c r="R20054" s="10"/>
      <c r="S20054" s="10"/>
      <c r="T20054" s="10"/>
    </row>
    <row r="20055" spans="13:20" x14ac:dyDescent="0.2">
      <c r="M20055">
        <v>0</v>
      </c>
      <c r="P20055" s="10"/>
      <c r="R20055" s="10"/>
      <c r="S20055" s="10"/>
      <c r="T20055" s="10"/>
    </row>
    <row r="20056" spans="13:20" x14ac:dyDescent="0.2">
      <c r="M20056">
        <v>1</v>
      </c>
      <c r="P20056" s="10"/>
      <c r="R20056" s="10"/>
      <c r="S20056" s="10"/>
      <c r="T20056" s="10"/>
    </row>
    <row r="20057" spans="13:20" x14ac:dyDescent="0.2">
      <c r="M20057">
        <v>0</v>
      </c>
      <c r="P20057" s="10"/>
      <c r="R20057" s="10"/>
      <c r="S20057" s="10"/>
      <c r="T20057" s="10"/>
    </row>
    <row r="20058" spans="13:20" x14ac:dyDescent="0.2">
      <c r="M20058">
        <v>0</v>
      </c>
      <c r="P20058" s="10"/>
      <c r="R20058" s="10"/>
      <c r="S20058" s="10"/>
      <c r="T20058" s="10"/>
    </row>
    <row r="20059" spans="13:20" x14ac:dyDescent="0.2">
      <c r="M20059">
        <v>1</v>
      </c>
      <c r="P20059" s="10"/>
      <c r="R20059" s="10"/>
      <c r="S20059" s="10"/>
      <c r="T20059" s="10"/>
    </row>
    <row r="20060" spans="13:20" x14ac:dyDescent="0.2">
      <c r="M20060">
        <v>0</v>
      </c>
      <c r="P20060" s="10"/>
      <c r="R20060" s="10"/>
      <c r="S20060" s="10"/>
      <c r="T20060" s="10"/>
    </row>
    <row r="20061" spans="13:20" x14ac:dyDescent="0.2">
      <c r="M20061">
        <v>1</v>
      </c>
      <c r="P20061" s="10"/>
      <c r="R20061" s="10"/>
      <c r="S20061" s="10"/>
      <c r="T20061" s="10"/>
    </row>
    <row r="20062" spans="13:20" x14ac:dyDescent="0.2">
      <c r="M20062">
        <v>0</v>
      </c>
      <c r="P20062" s="10"/>
      <c r="R20062" s="10"/>
      <c r="S20062" s="10"/>
      <c r="T20062" s="10"/>
    </row>
    <row r="20063" spans="13:20" x14ac:dyDescent="0.2">
      <c r="M20063">
        <v>0</v>
      </c>
      <c r="P20063" s="10"/>
      <c r="R20063" s="10"/>
      <c r="S20063" s="10"/>
      <c r="T20063" s="10"/>
    </row>
    <row r="20064" spans="13:20" x14ac:dyDescent="0.2">
      <c r="M20064">
        <v>1</v>
      </c>
      <c r="P20064" s="10"/>
      <c r="R20064" s="10"/>
      <c r="S20064" s="10"/>
      <c r="T20064" s="10"/>
    </row>
    <row r="20065" spans="13:20" x14ac:dyDescent="0.2">
      <c r="M20065">
        <v>0</v>
      </c>
      <c r="P20065" s="10"/>
      <c r="R20065" s="10"/>
      <c r="S20065" s="10"/>
      <c r="T20065" s="10"/>
    </row>
    <row r="20066" spans="13:20" x14ac:dyDescent="0.2">
      <c r="M20066">
        <v>1</v>
      </c>
      <c r="P20066" s="10"/>
      <c r="R20066" s="10"/>
      <c r="S20066" s="10"/>
      <c r="T20066" s="10"/>
    </row>
    <row r="20067" spans="13:20" x14ac:dyDescent="0.2">
      <c r="M20067">
        <v>0</v>
      </c>
      <c r="P20067" s="10"/>
      <c r="R20067" s="10"/>
      <c r="S20067" s="10"/>
      <c r="T20067" s="10"/>
    </row>
    <row r="20068" spans="13:20" x14ac:dyDescent="0.2">
      <c r="M20068">
        <v>0</v>
      </c>
      <c r="P20068" s="10"/>
      <c r="R20068" s="10"/>
      <c r="S20068" s="10"/>
      <c r="T20068" s="10"/>
    </row>
    <row r="20069" spans="13:20" x14ac:dyDescent="0.2">
      <c r="M20069">
        <v>1</v>
      </c>
      <c r="P20069" s="10"/>
      <c r="R20069" s="10"/>
      <c r="S20069" s="10"/>
      <c r="T20069" s="10"/>
    </row>
    <row r="20070" spans="13:20" x14ac:dyDescent="0.2">
      <c r="M20070">
        <v>0</v>
      </c>
      <c r="P20070" s="10"/>
      <c r="R20070" s="10"/>
      <c r="S20070" s="10"/>
      <c r="T20070" s="10"/>
    </row>
    <row r="20071" spans="13:20" x14ac:dyDescent="0.2">
      <c r="M20071">
        <v>0</v>
      </c>
      <c r="P20071" s="10"/>
      <c r="R20071" s="10"/>
      <c r="S20071" s="10"/>
      <c r="T20071" s="10"/>
    </row>
    <row r="20072" spans="13:20" x14ac:dyDescent="0.2">
      <c r="M20072">
        <v>1</v>
      </c>
      <c r="P20072" s="10"/>
      <c r="R20072" s="10"/>
      <c r="S20072" s="10"/>
      <c r="T20072" s="10"/>
    </row>
    <row r="20073" spans="13:20" x14ac:dyDescent="0.2">
      <c r="M20073">
        <v>0</v>
      </c>
      <c r="P20073" s="10"/>
      <c r="R20073" s="10"/>
      <c r="S20073" s="10"/>
      <c r="T20073" s="10"/>
    </row>
    <row r="20074" spans="13:20" x14ac:dyDescent="0.2">
      <c r="M20074">
        <v>1</v>
      </c>
      <c r="P20074" s="10"/>
      <c r="R20074" s="10"/>
      <c r="S20074" s="10"/>
      <c r="T20074" s="10"/>
    </row>
    <row r="20075" spans="13:20" x14ac:dyDescent="0.2">
      <c r="M20075">
        <v>0</v>
      </c>
      <c r="P20075" s="10"/>
      <c r="R20075" s="10"/>
      <c r="S20075" s="10"/>
      <c r="T20075" s="10"/>
    </row>
    <row r="20076" spans="13:20" x14ac:dyDescent="0.2">
      <c r="M20076">
        <v>0</v>
      </c>
      <c r="P20076" s="10"/>
      <c r="R20076" s="10"/>
      <c r="S20076" s="10"/>
      <c r="T20076" s="10"/>
    </row>
    <row r="20077" spans="13:20" x14ac:dyDescent="0.2">
      <c r="M20077">
        <v>1</v>
      </c>
      <c r="P20077" s="10"/>
      <c r="R20077" s="10"/>
      <c r="S20077" s="10"/>
      <c r="T20077" s="10"/>
    </row>
    <row r="20078" spans="13:20" x14ac:dyDescent="0.2">
      <c r="M20078">
        <v>0</v>
      </c>
      <c r="P20078" s="10"/>
      <c r="R20078" s="10"/>
      <c r="S20078" s="10"/>
      <c r="T20078" s="10"/>
    </row>
    <row r="20079" spans="13:20" x14ac:dyDescent="0.2">
      <c r="M20079">
        <v>0</v>
      </c>
      <c r="P20079" s="10"/>
      <c r="R20079" s="10"/>
      <c r="S20079" s="10"/>
      <c r="T20079" s="10"/>
    </row>
    <row r="20080" spans="13:20" x14ac:dyDescent="0.2">
      <c r="M20080">
        <v>1</v>
      </c>
      <c r="P20080" s="10"/>
      <c r="R20080" s="10"/>
      <c r="S20080" s="10"/>
      <c r="T20080" s="10"/>
    </row>
    <row r="20081" spans="13:20" x14ac:dyDescent="0.2">
      <c r="M20081">
        <v>0</v>
      </c>
      <c r="P20081" s="10"/>
      <c r="R20081" s="10"/>
      <c r="S20081" s="10"/>
      <c r="T20081" s="10"/>
    </row>
    <row r="20082" spans="13:20" x14ac:dyDescent="0.2">
      <c r="M20082">
        <v>0</v>
      </c>
      <c r="P20082" s="10"/>
      <c r="R20082" s="10"/>
      <c r="S20082" s="10"/>
      <c r="T20082" s="10"/>
    </row>
    <row r="20083" spans="13:20" x14ac:dyDescent="0.2">
      <c r="M20083">
        <v>1</v>
      </c>
      <c r="P20083" s="10"/>
      <c r="R20083" s="10"/>
      <c r="S20083" s="10"/>
      <c r="T20083" s="10"/>
    </row>
    <row r="20084" spans="13:20" x14ac:dyDescent="0.2">
      <c r="M20084">
        <v>0</v>
      </c>
      <c r="P20084" s="10"/>
      <c r="R20084" s="10"/>
      <c r="S20084" s="10"/>
      <c r="T20084" s="10"/>
    </row>
    <row r="20085" spans="13:20" x14ac:dyDescent="0.2">
      <c r="M20085">
        <v>0</v>
      </c>
      <c r="P20085" s="10"/>
      <c r="R20085" s="10"/>
      <c r="S20085" s="10"/>
      <c r="T20085" s="10"/>
    </row>
    <row r="20086" spans="13:20" x14ac:dyDescent="0.2">
      <c r="M20086">
        <v>1</v>
      </c>
      <c r="P20086" s="10"/>
      <c r="R20086" s="10"/>
      <c r="S20086" s="10"/>
      <c r="T20086" s="10"/>
    </row>
    <row r="20087" spans="13:20" x14ac:dyDescent="0.2">
      <c r="M20087">
        <v>0</v>
      </c>
      <c r="P20087" s="10"/>
      <c r="R20087" s="10"/>
      <c r="S20087" s="10"/>
      <c r="T20087" s="10"/>
    </row>
    <row r="20088" spans="13:20" x14ac:dyDescent="0.2">
      <c r="M20088">
        <v>0</v>
      </c>
      <c r="P20088" s="10"/>
      <c r="R20088" s="10"/>
      <c r="S20088" s="10"/>
      <c r="T20088" s="10"/>
    </row>
    <row r="20089" spans="13:20" x14ac:dyDescent="0.2">
      <c r="M20089">
        <v>0</v>
      </c>
      <c r="P20089" s="10"/>
      <c r="R20089" s="10"/>
      <c r="S20089" s="10"/>
      <c r="T20089" s="10"/>
    </row>
    <row r="20090" spans="13:20" x14ac:dyDescent="0.2">
      <c r="M20090">
        <v>0</v>
      </c>
      <c r="P20090" s="10"/>
      <c r="R20090" s="10"/>
      <c r="S20090" s="10"/>
      <c r="T20090" s="10"/>
    </row>
    <row r="20091" spans="13:20" x14ac:dyDescent="0.2">
      <c r="M20091">
        <v>0</v>
      </c>
      <c r="P20091" s="10"/>
      <c r="R20091" s="10"/>
      <c r="S20091" s="10"/>
      <c r="T20091" s="10"/>
    </row>
    <row r="20092" spans="13:20" x14ac:dyDescent="0.2">
      <c r="M20092">
        <v>0</v>
      </c>
      <c r="P20092" s="10"/>
      <c r="R20092" s="10"/>
      <c r="S20092" s="10"/>
      <c r="T20092" s="10"/>
    </row>
    <row r="20093" spans="13:20" x14ac:dyDescent="0.2">
      <c r="M20093">
        <v>1</v>
      </c>
      <c r="P20093" s="10"/>
      <c r="R20093" s="10"/>
      <c r="S20093" s="10"/>
      <c r="T20093" s="10"/>
    </row>
    <row r="20094" spans="13:20" x14ac:dyDescent="0.2">
      <c r="M20094">
        <v>0</v>
      </c>
      <c r="P20094" s="10"/>
      <c r="R20094" s="10"/>
      <c r="S20094" s="10"/>
      <c r="T20094" s="10"/>
    </row>
    <row r="20095" spans="13:20" x14ac:dyDescent="0.2">
      <c r="M20095">
        <v>0</v>
      </c>
      <c r="P20095" s="10"/>
      <c r="R20095" s="10"/>
      <c r="S20095" s="10"/>
      <c r="T20095" s="10"/>
    </row>
    <row r="20096" spans="13:20" x14ac:dyDescent="0.2">
      <c r="M20096">
        <v>0</v>
      </c>
      <c r="P20096" s="10"/>
      <c r="R20096" s="10"/>
      <c r="S20096" s="10"/>
      <c r="T20096" s="10"/>
    </row>
    <row r="20097" spans="13:20" x14ac:dyDescent="0.2">
      <c r="M20097">
        <v>1</v>
      </c>
      <c r="P20097" s="10"/>
      <c r="R20097" s="10"/>
      <c r="S20097" s="10"/>
      <c r="T20097" s="10"/>
    </row>
    <row r="20098" spans="13:20" x14ac:dyDescent="0.2">
      <c r="M20098">
        <v>0</v>
      </c>
      <c r="P20098" s="10"/>
      <c r="R20098" s="10"/>
      <c r="S20098" s="10"/>
      <c r="T20098" s="10"/>
    </row>
    <row r="20099" spans="13:20" x14ac:dyDescent="0.2">
      <c r="M20099">
        <v>0</v>
      </c>
      <c r="P20099" s="10"/>
      <c r="R20099" s="10"/>
      <c r="S20099" s="10"/>
      <c r="T20099" s="10"/>
    </row>
    <row r="20100" spans="13:20" x14ac:dyDescent="0.2">
      <c r="M20100">
        <v>1</v>
      </c>
      <c r="P20100" s="10"/>
      <c r="R20100" s="10"/>
      <c r="S20100" s="10"/>
      <c r="T20100" s="10"/>
    </row>
    <row r="20101" spans="13:20" x14ac:dyDescent="0.2">
      <c r="M20101">
        <v>0</v>
      </c>
      <c r="P20101" s="10"/>
      <c r="R20101" s="10"/>
      <c r="S20101" s="10"/>
      <c r="T20101" s="10"/>
    </row>
    <row r="20102" spans="13:20" x14ac:dyDescent="0.2">
      <c r="M20102">
        <v>1</v>
      </c>
      <c r="P20102" s="10"/>
      <c r="R20102" s="10"/>
      <c r="S20102" s="10"/>
      <c r="T20102" s="10"/>
    </row>
    <row r="20103" spans="13:20" x14ac:dyDescent="0.2">
      <c r="M20103">
        <v>0</v>
      </c>
      <c r="P20103" s="10"/>
      <c r="R20103" s="10"/>
      <c r="S20103" s="10"/>
      <c r="T20103" s="10"/>
    </row>
    <row r="20104" spans="13:20" x14ac:dyDescent="0.2">
      <c r="M20104">
        <v>0</v>
      </c>
      <c r="P20104" s="10"/>
      <c r="R20104" s="10"/>
      <c r="S20104" s="10"/>
      <c r="T20104" s="10"/>
    </row>
    <row r="20105" spans="13:20" x14ac:dyDescent="0.2">
      <c r="M20105">
        <v>0</v>
      </c>
      <c r="P20105" s="10"/>
      <c r="R20105" s="10"/>
      <c r="S20105" s="10"/>
      <c r="T20105" s="10"/>
    </row>
    <row r="20106" spans="13:20" x14ac:dyDescent="0.2">
      <c r="M20106">
        <v>1</v>
      </c>
      <c r="P20106" s="10"/>
      <c r="R20106" s="10"/>
      <c r="S20106" s="10"/>
      <c r="T20106" s="10"/>
    </row>
    <row r="20107" spans="13:20" x14ac:dyDescent="0.2">
      <c r="M20107">
        <v>0</v>
      </c>
      <c r="P20107" s="10"/>
      <c r="R20107" s="10"/>
      <c r="S20107" s="10"/>
      <c r="T20107" s="10"/>
    </row>
    <row r="20108" spans="13:20" x14ac:dyDescent="0.2">
      <c r="M20108">
        <v>0</v>
      </c>
      <c r="P20108" s="10"/>
      <c r="R20108" s="10"/>
      <c r="S20108" s="10"/>
      <c r="T20108" s="10"/>
    </row>
    <row r="20109" spans="13:20" x14ac:dyDescent="0.2">
      <c r="M20109">
        <v>1</v>
      </c>
      <c r="P20109" s="10"/>
      <c r="R20109" s="10"/>
      <c r="S20109" s="10"/>
      <c r="T20109" s="10"/>
    </row>
    <row r="20110" spans="13:20" x14ac:dyDescent="0.2">
      <c r="M20110">
        <v>0</v>
      </c>
      <c r="P20110" s="10"/>
      <c r="R20110" s="10"/>
      <c r="S20110" s="10"/>
      <c r="T20110" s="10"/>
    </row>
    <row r="20111" spans="13:20" x14ac:dyDescent="0.2">
      <c r="M20111">
        <v>0</v>
      </c>
      <c r="P20111" s="10"/>
      <c r="R20111" s="10"/>
      <c r="S20111" s="10"/>
      <c r="T20111" s="10"/>
    </row>
    <row r="20112" spans="13:20" x14ac:dyDescent="0.2">
      <c r="M20112">
        <v>1</v>
      </c>
      <c r="P20112" s="10"/>
      <c r="R20112" s="10"/>
      <c r="S20112" s="10"/>
      <c r="T20112" s="10"/>
    </row>
    <row r="20113" spans="13:20" x14ac:dyDescent="0.2">
      <c r="M20113">
        <v>0</v>
      </c>
      <c r="P20113" s="10"/>
      <c r="R20113" s="10"/>
      <c r="S20113" s="10"/>
      <c r="T20113" s="10"/>
    </row>
    <row r="20114" spans="13:20" x14ac:dyDescent="0.2">
      <c r="M20114">
        <v>1</v>
      </c>
      <c r="P20114" s="10"/>
      <c r="R20114" s="10"/>
      <c r="S20114" s="10"/>
      <c r="T20114" s="10"/>
    </row>
    <row r="20115" spans="13:20" x14ac:dyDescent="0.2">
      <c r="M20115">
        <v>0</v>
      </c>
      <c r="P20115" s="10"/>
      <c r="R20115" s="10"/>
      <c r="S20115" s="10"/>
      <c r="T20115" s="10"/>
    </row>
    <row r="20116" spans="13:20" x14ac:dyDescent="0.2">
      <c r="M20116">
        <v>0</v>
      </c>
      <c r="P20116" s="10"/>
      <c r="R20116" s="10"/>
      <c r="S20116" s="10"/>
      <c r="T20116" s="10"/>
    </row>
    <row r="20117" spans="13:20" x14ac:dyDescent="0.2">
      <c r="M20117">
        <v>1</v>
      </c>
      <c r="P20117" s="10"/>
      <c r="R20117" s="10"/>
      <c r="S20117" s="10"/>
      <c r="T20117" s="10"/>
    </row>
    <row r="20118" spans="13:20" x14ac:dyDescent="0.2">
      <c r="M20118">
        <v>0</v>
      </c>
      <c r="P20118" s="10"/>
      <c r="R20118" s="10"/>
      <c r="S20118" s="10"/>
      <c r="T20118" s="10"/>
    </row>
    <row r="20119" spans="13:20" x14ac:dyDescent="0.2">
      <c r="M20119">
        <v>1</v>
      </c>
      <c r="P20119" s="10"/>
      <c r="R20119" s="10"/>
      <c r="S20119" s="10"/>
      <c r="T20119" s="10"/>
    </row>
    <row r="20120" spans="13:20" x14ac:dyDescent="0.2">
      <c r="M20120">
        <v>0</v>
      </c>
      <c r="P20120" s="10"/>
      <c r="R20120" s="10"/>
      <c r="S20120" s="10"/>
      <c r="T20120" s="10"/>
    </row>
    <row r="20121" spans="13:20" x14ac:dyDescent="0.2">
      <c r="M20121">
        <v>0</v>
      </c>
      <c r="P20121" s="10"/>
      <c r="R20121" s="10"/>
      <c r="S20121" s="10"/>
      <c r="T20121" s="10"/>
    </row>
    <row r="20122" spans="13:20" x14ac:dyDescent="0.2">
      <c r="M20122">
        <v>0</v>
      </c>
      <c r="P20122" s="10"/>
      <c r="R20122" s="10"/>
      <c r="S20122" s="10"/>
      <c r="T20122" s="10"/>
    </row>
    <row r="20123" spans="13:20" x14ac:dyDescent="0.2">
      <c r="M20123">
        <v>1</v>
      </c>
      <c r="P20123" s="10"/>
      <c r="R20123" s="10"/>
      <c r="S20123" s="10"/>
      <c r="T20123" s="10"/>
    </row>
    <row r="20124" spans="13:20" x14ac:dyDescent="0.2">
      <c r="M20124">
        <v>0</v>
      </c>
      <c r="P20124" s="10"/>
      <c r="R20124" s="10"/>
      <c r="S20124" s="10"/>
      <c r="T20124" s="10"/>
    </row>
    <row r="20125" spans="13:20" x14ac:dyDescent="0.2">
      <c r="M20125">
        <v>0</v>
      </c>
      <c r="P20125" s="10"/>
      <c r="R20125" s="10"/>
      <c r="S20125" s="10"/>
      <c r="T20125" s="10"/>
    </row>
    <row r="20126" spans="13:20" x14ac:dyDescent="0.2">
      <c r="M20126">
        <v>1</v>
      </c>
      <c r="P20126" s="10"/>
      <c r="R20126" s="10"/>
      <c r="S20126" s="10"/>
      <c r="T20126" s="10"/>
    </row>
    <row r="20127" spans="13:20" x14ac:dyDescent="0.2">
      <c r="M20127">
        <v>0</v>
      </c>
      <c r="P20127" s="10"/>
      <c r="R20127" s="10"/>
      <c r="S20127" s="10"/>
      <c r="T20127" s="10"/>
    </row>
    <row r="20128" spans="13:20" x14ac:dyDescent="0.2">
      <c r="M20128">
        <v>0</v>
      </c>
      <c r="P20128" s="10"/>
      <c r="R20128" s="10"/>
      <c r="S20128" s="10"/>
      <c r="T20128" s="10"/>
    </row>
    <row r="20129" spans="13:20" x14ac:dyDescent="0.2">
      <c r="M20129">
        <v>1</v>
      </c>
      <c r="P20129" s="10"/>
      <c r="R20129" s="10"/>
      <c r="S20129" s="10"/>
      <c r="T20129" s="10"/>
    </row>
    <row r="20130" spans="13:20" x14ac:dyDescent="0.2">
      <c r="M20130">
        <v>0</v>
      </c>
      <c r="P20130" s="10"/>
      <c r="R20130" s="10"/>
      <c r="S20130" s="10"/>
      <c r="T20130" s="10"/>
    </row>
    <row r="20131" spans="13:20" x14ac:dyDescent="0.2">
      <c r="M20131">
        <v>0</v>
      </c>
      <c r="P20131" s="10"/>
      <c r="R20131" s="10"/>
      <c r="S20131" s="10"/>
      <c r="T20131" s="10"/>
    </row>
    <row r="20132" spans="13:20" x14ac:dyDescent="0.2">
      <c r="M20132">
        <v>1</v>
      </c>
      <c r="P20132" s="10"/>
      <c r="R20132" s="10"/>
      <c r="S20132" s="10"/>
      <c r="T20132" s="10"/>
    </row>
    <row r="20133" spans="13:20" x14ac:dyDescent="0.2">
      <c r="M20133">
        <v>0</v>
      </c>
      <c r="P20133" s="10"/>
      <c r="R20133" s="10"/>
      <c r="S20133" s="10"/>
      <c r="T20133" s="10"/>
    </row>
    <row r="20134" spans="13:20" x14ac:dyDescent="0.2">
      <c r="M20134">
        <v>0</v>
      </c>
      <c r="P20134" s="10"/>
      <c r="R20134" s="10"/>
      <c r="S20134" s="10"/>
      <c r="T20134" s="10"/>
    </row>
    <row r="20135" spans="13:20" x14ac:dyDescent="0.2">
      <c r="M20135">
        <v>1</v>
      </c>
      <c r="P20135" s="10"/>
      <c r="R20135" s="10"/>
      <c r="S20135" s="10"/>
      <c r="T20135" s="10"/>
    </row>
    <row r="20136" spans="13:20" x14ac:dyDescent="0.2">
      <c r="M20136">
        <v>0</v>
      </c>
      <c r="P20136" s="10"/>
      <c r="R20136" s="10"/>
      <c r="S20136" s="10"/>
      <c r="T20136" s="10"/>
    </row>
    <row r="20137" spans="13:20" x14ac:dyDescent="0.2">
      <c r="M20137">
        <v>0</v>
      </c>
      <c r="P20137" s="10"/>
      <c r="R20137" s="10"/>
      <c r="S20137" s="10"/>
      <c r="T20137" s="10"/>
    </row>
    <row r="20138" spans="13:20" x14ac:dyDescent="0.2">
      <c r="M20138">
        <v>1</v>
      </c>
      <c r="P20138" s="10"/>
      <c r="R20138" s="10"/>
      <c r="S20138" s="10"/>
      <c r="T20138" s="10"/>
    </row>
    <row r="20139" spans="13:20" x14ac:dyDescent="0.2">
      <c r="M20139">
        <v>0</v>
      </c>
      <c r="P20139" s="10"/>
      <c r="R20139" s="10"/>
      <c r="S20139" s="10"/>
      <c r="T20139" s="10"/>
    </row>
    <row r="20140" spans="13:20" x14ac:dyDescent="0.2">
      <c r="M20140">
        <v>1</v>
      </c>
      <c r="P20140" s="10"/>
      <c r="R20140" s="10"/>
      <c r="S20140" s="10"/>
      <c r="T20140" s="10"/>
    </row>
    <row r="20141" spans="13:20" x14ac:dyDescent="0.2">
      <c r="M20141">
        <v>0</v>
      </c>
      <c r="P20141" s="10"/>
      <c r="R20141" s="10"/>
      <c r="S20141" s="10"/>
      <c r="T20141" s="10"/>
    </row>
    <row r="20142" spans="13:20" x14ac:dyDescent="0.2">
      <c r="M20142">
        <v>0</v>
      </c>
      <c r="P20142" s="10"/>
      <c r="R20142" s="10"/>
      <c r="S20142" s="10"/>
      <c r="T20142" s="10"/>
    </row>
    <row r="20143" spans="13:20" x14ac:dyDescent="0.2">
      <c r="M20143">
        <v>1</v>
      </c>
      <c r="P20143" s="10"/>
      <c r="R20143" s="10"/>
      <c r="S20143" s="10"/>
      <c r="T20143" s="10"/>
    </row>
    <row r="20144" spans="13:20" x14ac:dyDescent="0.2">
      <c r="M20144">
        <v>0</v>
      </c>
      <c r="P20144" s="10"/>
      <c r="R20144" s="10"/>
      <c r="S20144" s="10"/>
      <c r="T20144" s="10"/>
    </row>
    <row r="20145" spans="13:20" x14ac:dyDescent="0.2">
      <c r="M20145">
        <v>0</v>
      </c>
      <c r="P20145" s="10"/>
      <c r="R20145" s="10"/>
      <c r="S20145" s="10"/>
      <c r="T20145" s="10"/>
    </row>
    <row r="20146" spans="13:20" x14ac:dyDescent="0.2">
      <c r="M20146">
        <v>0</v>
      </c>
      <c r="P20146" s="10"/>
      <c r="R20146" s="10"/>
      <c r="S20146" s="10"/>
      <c r="T20146" s="10"/>
    </row>
    <row r="20147" spans="13:20" x14ac:dyDescent="0.2">
      <c r="M20147">
        <v>1</v>
      </c>
      <c r="P20147" s="10"/>
      <c r="R20147" s="10"/>
      <c r="S20147" s="10"/>
      <c r="T20147" s="10"/>
    </row>
    <row r="20148" spans="13:20" x14ac:dyDescent="0.2">
      <c r="M20148">
        <v>0</v>
      </c>
      <c r="P20148" s="10"/>
      <c r="R20148" s="10"/>
      <c r="S20148" s="10"/>
      <c r="T20148" s="10"/>
    </row>
    <row r="20149" spans="13:20" x14ac:dyDescent="0.2">
      <c r="M20149">
        <v>0</v>
      </c>
      <c r="P20149" s="10"/>
      <c r="R20149" s="10"/>
      <c r="S20149" s="10"/>
      <c r="T20149" s="10"/>
    </row>
    <row r="20150" spans="13:20" x14ac:dyDescent="0.2">
      <c r="M20150">
        <v>1</v>
      </c>
      <c r="P20150" s="10"/>
      <c r="R20150" s="10"/>
      <c r="S20150" s="10"/>
      <c r="T20150" s="10"/>
    </row>
    <row r="20151" spans="13:20" x14ac:dyDescent="0.2">
      <c r="M20151">
        <v>0</v>
      </c>
      <c r="P20151" s="10"/>
      <c r="R20151" s="10"/>
      <c r="S20151" s="10"/>
      <c r="T20151" s="10"/>
    </row>
    <row r="20152" spans="13:20" x14ac:dyDescent="0.2">
      <c r="M20152">
        <v>0</v>
      </c>
      <c r="P20152" s="10"/>
      <c r="R20152" s="10"/>
      <c r="S20152" s="10"/>
      <c r="T20152" s="10"/>
    </row>
    <row r="20153" spans="13:20" x14ac:dyDescent="0.2">
      <c r="M20153">
        <v>1</v>
      </c>
      <c r="P20153" s="10"/>
      <c r="R20153" s="10"/>
      <c r="S20153" s="10"/>
      <c r="T20153" s="10"/>
    </row>
    <row r="20154" spans="13:20" x14ac:dyDescent="0.2">
      <c r="M20154">
        <v>0</v>
      </c>
      <c r="P20154" s="10"/>
      <c r="R20154" s="10"/>
      <c r="S20154" s="10"/>
      <c r="T20154" s="10"/>
    </row>
    <row r="20155" spans="13:20" x14ac:dyDescent="0.2">
      <c r="M20155">
        <v>1</v>
      </c>
      <c r="P20155" s="10"/>
      <c r="R20155" s="10"/>
      <c r="S20155" s="10"/>
      <c r="T20155" s="10"/>
    </row>
    <row r="20156" spans="13:20" x14ac:dyDescent="0.2">
      <c r="M20156">
        <v>0</v>
      </c>
      <c r="P20156" s="10"/>
      <c r="R20156" s="10"/>
      <c r="S20156" s="10"/>
      <c r="T20156" s="10"/>
    </row>
    <row r="20157" spans="13:20" x14ac:dyDescent="0.2">
      <c r="M20157">
        <v>0</v>
      </c>
      <c r="P20157" s="10"/>
      <c r="R20157" s="10"/>
      <c r="S20157" s="10"/>
      <c r="T20157" s="10"/>
    </row>
    <row r="20158" spans="13:20" x14ac:dyDescent="0.2">
      <c r="M20158">
        <v>1</v>
      </c>
      <c r="P20158" s="10"/>
      <c r="R20158" s="10"/>
      <c r="S20158" s="10"/>
      <c r="T20158" s="10"/>
    </row>
    <row r="20159" spans="13:20" x14ac:dyDescent="0.2">
      <c r="M20159">
        <v>0</v>
      </c>
      <c r="P20159" s="10"/>
      <c r="R20159" s="10"/>
      <c r="S20159" s="10"/>
      <c r="T20159" s="10"/>
    </row>
    <row r="20160" spans="13:20" x14ac:dyDescent="0.2">
      <c r="M20160">
        <v>0</v>
      </c>
      <c r="P20160" s="10"/>
      <c r="R20160" s="10"/>
      <c r="S20160" s="10"/>
      <c r="T20160" s="10"/>
    </row>
    <row r="20161" spans="13:20" x14ac:dyDescent="0.2">
      <c r="M20161">
        <v>1</v>
      </c>
      <c r="P20161" s="10"/>
      <c r="R20161" s="10"/>
      <c r="S20161" s="10"/>
      <c r="T20161" s="10"/>
    </row>
    <row r="20162" spans="13:20" x14ac:dyDescent="0.2">
      <c r="M20162">
        <v>0</v>
      </c>
      <c r="P20162" s="10"/>
      <c r="R20162" s="10"/>
      <c r="S20162" s="10"/>
      <c r="T20162" s="10"/>
    </row>
    <row r="20163" spans="13:20" x14ac:dyDescent="0.2">
      <c r="M20163">
        <v>0</v>
      </c>
      <c r="P20163" s="10"/>
      <c r="R20163" s="10"/>
      <c r="S20163" s="10"/>
      <c r="T20163" s="10"/>
    </row>
    <row r="20164" spans="13:20" x14ac:dyDescent="0.2">
      <c r="M20164">
        <v>1</v>
      </c>
      <c r="P20164" s="10"/>
      <c r="R20164" s="10"/>
      <c r="S20164" s="10"/>
      <c r="T20164" s="10"/>
    </row>
    <row r="20165" spans="13:20" x14ac:dyDescent="0.2">
      <c r="M20165">
        <v>0</v>
      </c>
      <c r="P20165" s="10"/>
      <c r="R20165" s="10"/>
      <c r="S20165" s="10"/>
      <c r="T20165" s="10"/>
    </row>
    <row r="20166" spans="13:20" x14ac:dyDescent="0.2">
      <c r="M20166">
        <v>0</v>
      </c>
      <c r="P20166" s="10"/>
      <c r="R20166" s="10"/>
      <c r="S20166" s="10"/>
      <c r="T20166" s="10"/>
    </row>
    <row r="20167" spans="13:20" x14ac:dyDescent="0.2">
      <c r="M20167">
        <v>1</v>
      </c>
      <c r="P20167" s="10"/>
      <c r="R20167" s="10"/>
      <c r="S20167" s="10"/>
      <c r="T20167" s="10"/>
    </row>
    <row r="20168" spans="13:20" x14ac:dyDescent="0.2">
      <c r="M20168">
        <v>0</v>
      </c>
      <c r="P20168" s="10"/>
      <c r="R20168" s="10"/>
      <c r="S20168" s="10"/>
      <c r="T20168" s="10"/>
    </row>
    <row r="20169" spans="13:20" x14ac:dyDescent="0.2">
      <c r="M20169">
        <v>0</v>
      </c>
      <c r="P20169" s="10"/>
      <c r="R20169" s="10"/>
      <c r="S20169" s="10"/>
      <c r="T20169" s="10"/>
    </row>
    <row r="20170" spans="13:20" x14ac:dyDescent="0.2">
      <c r="M20170">
        <v>1</v>
      </c>
      <c r="P20170" s="10"/>
      <c r="R20170" s="10"/>
      <c r="S20170" s="10"/>
      <c r="T20170" s="10"/>
    </row>
    <row r="20171" spans="13:20" x14ac:dyDescent="0.2">
      <c r="M20171">
        <v>0</v>
      </c>
      <c r="P20171" s="10"/>
      <c r="R20171" s="10"/>
      <c r="S20171" s="10"/>
      <c r="T20171" s="10"/>
    </row>
    <row r="20172" spans="13:20" x14ac:dyDescent="0.2">
      <c r="M20172">
        <v>0</v>
      </c>
      <c r="P20172" s="10"/>
      <c r="R20172" s="10"/>
      <c r="S20172" s="10"/>
      <c r="T20172" s="10"/>
    </row>
    <row r="20173" spans="13:20" x14ac:dyDescent="0.2">
      <c r="M20173">
        <v>1</v>
      </c>
      <c r="P20173" s="10"/>
      <c r="R20173" s="10"/>
      <c r="S20173" s="10"/>
      <c r="T20173" s="10"/>
    </row>
    <row r="20174" spans="13:20" x14ac:dyDescent="0.2">
      <c r="M20174">
        <v>0</v>
      </c>
      <c r="P20174" s="10"/>
      <c r="R20174" s="10"/>
      <c r="S20174" s="10"/>
      <c r="T20174" s="10"/>
    </row>
    <row r="20175" spans="13:20" x14ac:dyDescent="0.2">
      <c r="M20175">
        <v>1</v>
      </c>
      <c r="P20175" s="10"/>
      <c r="R20175" s="10"/>
      <c r="S20175" s="10"/>
      <c r="T20175" s="10"/>
    </row>
    <row r="20176" spans="13:20" x14ac:dyDescent="0.2">
      <c r="M20176">
        <v>0</v>
      </c>
      <c r="P20176" s="10"/>
      <c r="R20176" s="10"/>
      <c r="S20176" s="10"/>
      <c r="T20176" s="10"/>
    </row>
    <row r="20177" spans="13:20" x14ac:dyDescent="0.2">
      <c r="M20177">
        <v>0</v>
      </c>
      <c r="P20177" s="10"/>
      <c r="R20177" s="10"/>
      <c r="S20177" s="10"/>
      <c r="T20177" s="10"/>
    </row>
    <row r="20178" spans="13:20" x14ac:dyDescent="0.2">
      <c r="M20178">
        <v>0</v>
      </c>
      <c r="P20178" s="10"/>
      <c r="R20178" s="10"/>
      <c r="S20178" s="10"/>
      <c r="T20178" s="10"/>
    </row>
    <row r="20179" spans="13:20" x14ac:dyDescent="0.2">
      <c r="M20179">
        <v>1</v>
      </c>
      <c r="P20179" s="10"/>
      <c r="R20179" s="10"/>
      <c r="S20179" s="10"/>
      <c r="T20179" s="10"/>
    </row>
    <row r="20180" spans="13:20" x14ac:dyDescent="0.2">
      <c r="M20180">
        <v>0</v>
      </c>
      <c r="P20180" s="10"/>
      <c r="R20180" s="10"/>
      <c r="S20180" s="10"/>
      <c r="T20180" s="10"/>
    </row>
    <row r="20181" spans="13:20" x14ac:dyDescent="0.2">
      <c r="M20181">
        <v>0</v>
      </c>
      <c r="P20181" s="10"/>
      <c r="R20181" s="10"/>
      <c r="S20181" s="10"/>
      <c r="T20181" s="10"/>
    </row>
    <row r="20182" spans="13:20" x14ac:dyDescent="0.2">
      <c r="M20182">
        <v>1</v>
      </c>
      <c r="P20182" s="10"/>
      <c r="R20182" s="10"/>
      <c r="S20182" s="10"/>
      <c r="T20182" s="10"/>
    </row>
    <row r="20183" spans="13:20" x14ac:dyDescent="0.2">
      <c r="M20183">
        <v>0</v>
      </c>
      <c r="P20183" s="10"/>
      <c r="R20183" s="10"/>
      <c r="S20183" s="10"/>
      <c r="T20183" s="10"/>
    </row>
    <row r="20184" spans="13:20" x14ac:dyDescent="0.2">
      <c r="M20184">
        <v>0</v>
      </c>
      <c r="P20184" s="10"/>
      <c r="R20184" s="10"/>
      <c r="S20184" s="10"/>
      <c r="T20184" s="10"/>
    </row>
    <row r="20185" spans="13:20" x14ac:dyDescent="0.2">
      <c r="M20185">
        <v>1</v>
      </c>
      <c r="P20185" s="10"/>
      <c r="R20185" s="10"/>
      <c r="S20185" s="10"/>
      <c r="T20185" s="10"/>
    </row>
    <row r="20186" spans="13:20" x14ac:dyDescent="0.2">
      <c r="M20186">
        <v>0</v>
      </c>
      <c r="P20186" s="10"/>
      <c r="R20186" s="10"/>
      <c r="S20186" s="10"/>
      <c r="T20186" s="10"/>
    </row>
    <row r="20187" spans="13:20" x14ac:dyDescent="0.2">
      <c r="M20187">
        <v>1</v>
      </c>
      <c r="P20187" s="10"/>
      <c r="R20187" s="10"/>
      <c r="S20187" s="10"/>
      <c r="T20187" s="10"/>
    </row>
    <row r="20188" spans="13:20" x14ac:dyDescent="0.2">
      <c r="M20188">
        <v>0</v>
      </c>
      <c r="P20188" s="10"/>
      <c r="R20188" s="10"/>
      <c r="S20188" s="10"/>
      <c r="T20188" s="10"/>
    </row>
    <row r="20189" spans="13:20" x14ac:dyDescent="0.2">
      <c r="M20189">
        <v>0</v>
      </c>
      <c r="P20189" s="10"/>
      <c r="R20189" s="10"/>
      <c r="S20189" s="10"/>
      <c r="T20189" s="10"/>
    </row>
    <row r="20190" spans="13:20" x14ac:dyDescent="0.2">
      <c r="M20190">
        <v>1</v>
      </c>
      <c r="P20190" s="10"/>
      <c r="R20190" s="10"/>
      <c r="S20190" s="10"/>
      <c r="T20190" s="10"/>
    </row>
    <row r="20191" spans="13:20" x14ac:dyDescent="0.2">
      <c r="M20191">
        <v>0</v>
      </c>
      <c r="P20191" s="10"/>
      <c r="R20191" s="10"/>
      <c r="S20191" s="10"/>
      <c r="T20191" s="10"/>
    </row>
    <row r="20192" spans="13:20" x14ac:dyDescent="0.2">
      <c r="M20192">
        <v>0</v>
      </c>
      <c r="P20192" s="10"/>
      <c r="R20192" s="10"/>
      <c r="S20192" s="10"/>
      <c r="T20192" s="10"/>
    </row>
    <row r="20193" spans="13:20" x14ac:dyDescent="0.2">
      <c r="M20193">
        <v>1</v>
      </c>
      <c r="P20193" s="10"/>
      <c r="R20193" s="10"/>
      <c r="S20193" s="10"/>
      <c r="T20193" s="10"/>
    </row>
    <row r="20194" spans="13:20" x14ac:dyDescent="0.2">
      <c r="M20194">
        <v>0</v>
      </c>
      <c r="P20194" s="10"/>
      <c r="R20194" s="10"/>
      <c r="S20194" s="10"/>
      <c r="T20194" s="10"/>
    </row>
    <row r="20195" spans="13:20" x14ac:dyDescent="0.2">
      <c r="M20195">
        <v>1</v>
      </c>
      <c r="P20195" s="10"/>
      <c r="R20195" s="10"/>
      <c r="S20195" s="10"/>
      <c r="T20195" s="10"/>
    </row>
    <row r="20196" spans="13:20" x14ac:dyDescent="0.2">
      <c r="M20196">
        <v>0</v>
      </c>
      <c r="P20196" s="10"/>
      <c r="R20196" s="10"/>
      <c r="S20196" s="10"/>
      <c r="T20196" s="10"/>
    </row>
    <row r="20197" spans="13:20" x14ac:dyDescent="0.2">
      <c r="M20197">
        <v>0</v>
      </c>
      <c r="P20197" s="10"/>
      <c r="R20197" s="10"/>
      <c r="S20197" s="10"/>
      <c r="T20197" s="10"/>
    </row>
    <row r="20198" spans="13:20" x14ac:dyDescent="0.2">
      <c r="M20198">
        <v>1</v>
      </c>
      <c r="P20198" s="10"/>
      <c r="R20198" s="10"/>
      <c r="S20198" s="10"/>
      <c r="T20198" s="10"/>
    </row>
    <row r="20199" spans="13:20" x14ac:dyDescent="0.2">
      <c r="M20199">
        <v>0</v>
      </c>
      <c r="P20199" s="10"/>
      <c r="R20199" s="10"/>
      <c r="S20199" s="10"/>
      <c r="T20199" s="10"/>
    </row>
    <row r="20200" spans="13:20" x14ac:dyDescent="0.2">
      <c r="M20200">
        <v>1</v>
      </c>
      <c r="P20200" s="10"/>
      <c r="R20200" s="10"/>
      <c r="S20200" s="10"/>
      <c r="T20200" s="10"/>
    </row>
    <row r="20201" spans="13:20" x14ac:dyDescent="0.2">
      <c r="M20201">
        <v>0</v>
      </c>
      <c r="P20201" s="10"/>
      <c r="R20201" s="10"/>
      <c r="S20201" s="10"/>
      <c r="T20201" s="10"/>
    </row>
    <row r="20202" spans="13:20" x14ac:dyDescent="0.2">
      <c r="M20202">
        <v>0</v>
      </c>
      <c r="P20202" s="10"/>
      <c r="R20202" s="10"/>
      <c r="S20202" s="10"/>
      <c r="T20202" s="10"/>
    </row>
    <row r="20203" spans="13:20" x14ac:dyDescent="0.2">
      <c r="M20203">
        <v>1</v>
      </c>
      <c r="P20203" s="10"/>
      <c r="R20203" s="10"/>
      <c r="S20203" s="10"/>
      <c r="T20203" s="10"/>
    </row>
    <row r="20204" spans="13:20" x14ac:dyDescent="0.2">
      <c r="M20204">
        <v>0</v>
      </c>
      <c r="P20204" s="10"/>
      <c r="R20204" s="10"/>
      <c r="S20204" s="10"/>
      <c r="T20204" s="10"/>
    </row>
    <row r="20205" spans="13:20" x14ac:dyDescent="0.2">
      <c r="M20205">
        <v>1</v>
      </c>
      <c r="P20205" s="10"/>
      <c r="R20205" s="10"/>
      <c r="S20205" s="10"/>
      <c r="T20205" s="10"/>
    </row>
    <row r="20206" spans="13:20" x14ac:dyDescent="0.2">
      <c r="M20206">
        <v>0</v>
      </c>
      <c r="P20206" s="10"/>
      <c r="R20206" s="10"/>
      <c r="S20206" s="10"/>
      <c r="T20206" s="10"/>
    </row>
    <row r="20207" spans="13:20" x14ac:dyDescent="0.2">
      <c r="M20207">
        <v>0</v>
      </c>
      <c r="P20207" s="10"/>
      <c r="R20207" s="10"/>
      <c r="S20207" s="10"/>
      <c r="T20207" s="10"/>
    </row>
    <row r="20208" spans="13:20" x14ac:dyDescent="0.2">
      <c r="M20208">
        <v>1</v>
      </c>
      <c r="P20208" s="10"/>
      <c r="R20208" s="10"/>
      <c r="S20208" s="10"/>
      <c r="T20208" s="10"/>
    </row>
    <row r="20209" spans="13:20" x14ac:dyDescent="0.2">
      <c r="M20209">
        <v>0</v>
      </c>
      <c r="P20209" s="10"/>
      <c r="R20209" s="10"/>
      <c r="S20209" s="10"/>
      <c r="T20209" s="10"/>
    </row>
    <row r="20210" spans="13:20" x14ac:dyDescent="0.2">
      <c r="M20210">
        <v>1</v>
      </c>
      <c r="P20210" s="10"/>
      <c r="R20210" s="10"/>
      <c r="S20210" s="10"/>
      <c r="T20210" s="10"/>
    </row>
    <row r="20211" spans="13:20" x14ac:dyDescent="0.2">
      <c r="M20211">
        <v>0</v>
      </c>
      <c r="P20211" s="10"/>
      <c r="R20211" s="10"/>
      <c r="S20211" s="10"/>
      <c r="T20211" s="10"/>
    </row>
    <row r="20212" spans="13:20" x14ac:dyDescent="0.2">
      <c r="M20212">
        <v>0</v>
      </c>
      <c r="P20212" s="10"/>
      <c r="R20212" s="10"/>
      <c r="S20212" s="10"/>
      <c r="T20212" s="10"/>
    </row>
    <row r="20213" spans="13:20" x14ac:dyDescent="0.2">
      <c r="M20213">
        <v>1</v>
      </c>
      <c r="P20213" s="10"/>
      <c r="R20213" s="10"/>
      <c r="S20213" s="10"/>
      <c r="T20213" s="10"/>
    </row>
    <row r="20214" spans="13:20" x14ac:dyDescent="0.2">
      <c r="M20214">
        <v>0</v>
      </c>
      <c r="P20214" s="10"/>
      <c r="R20214" s="10"/>
      <c r="S20214" s="10"/>
      <c r="T20214" s="10"/>
    </row>
    <row r="20215" spans="13:20" x14ac:dyDescent="0.2">
      <c r="M20215">
        <v>1</v>
      </c>
      <c r="P20215" s="10"/>
      <c r="R20215" s="10"/>
      <c r="S20215" s="10"/>
      <c r="T20215" s="10"/>
    </row>
    <row r="20216" spans="13:20" x14ac:dyDescent="0.2">
      <c r="M20216">
        <v>0</v>
      </c>
      <c r="P20216" s="10"/>
      <c r="R20216" s="10"/>
      <c r="S20216" s="10"/>
      <c r="T20216" s="10"/>
    </row>
    <row r="20217" spans="13:20" x14ac:dyDescent="0.2">
      <c r="M20217">
        <v>1</v>
      </c>
      <c r="P20217" s="10"/>
      <c r="R20217" s="10"/>
      <c r="S20217" s="10"/>
      <c r="T20217" s="10"/>
    </row>
    <row r="20218" spans="13:20" x14ac:dyDescent="0.2">
      <c r="M20218">
        <v>0</v>
      </c>
      <c r="P20218" s="10"/>
      <c r="R20218" s="10"/>
      <c r="S20218" s="10"/>
      <c r="T20218" s="10"/>
    </row>
    <row r="20219" spans="13:20" x14ac:dyDescent="0.2">
      <c r="M20219">
        <v>0</v>
      </c>
      <c r="P20219" s="10"/>
      <c r="R20219" s="10"/>
      <c r="S20219" s="10"/>
      <c r="T20219" s="10"/>
    </row>
    <row r="20220" spans="13:20" x14ac:dyDescent="0.2">
      <c r="M20220">
        <v>0</v>
      </c>
      <c r="P20220" s="10"/>
      <c r="R20220" s="10"/>
      <c r="S20220" s="10"/>
      <c r="T20220" s="10"/>
    </row>
    <row r="20221" spans="13:20" x14ac:dyDescent="0.2">
      <c r="M20221">
        <v>0</v>
      </c>
      <c r="P20221" s="10"/>
      <c r="R20221" s="10"/>
      <c r="S20221" s="10"/>
      <c r="T20221" s="10"/>
    </row>
    <row r="20222" spans="13:20" x14ac:dyDescent="0.2">
      <c r="M20222">
        <v>0</v>
      </c>
      <c r="P20222" s="10"/>
      <c r="R20222" s="10"/>
      <c r="S20222" s="10"/>
      <c r="T20222" s="10"/>
    </row>
    <row r="20223" spans="13:20" x14ac:dyDescent="0.2">
      <c r="M20223">
        <v>0</v>
      </c>
      <c r="P20223" s="10"/>
      <c r="R20223" s="10"/>
      <c r="S20223" s="10"/>
      <c r="T20223" s="10"/>
    </row>
    <row r="20224" spans="13:20" x14ac:dyDescent="0.2">
      <c r="M20224">
        <v>0</v>
      </c>
      <c r="P20224" s="10"/>
      <c r="R20224" s="10"/>
      <c r="S20224" s="10"/>
      <c r="T20224" s="10"/>
    </row>
    <row r="20225" spans="13:20" x14ac:dyDescent="0.2">
      <c r="M20225">
        <v>0</v>
      </c>
      <c r="P20225" s="10"/>
      <c r="R20225" s="10"/>
      <c r="S20225" s="10"/>
      <c r="T20225" s="10"/>
    </row>
    <row r="20226" spans="13:20" x14ac:dyDescent="0.2">
      <c r="M20226">
        <v>0</v>
      </c>
      <c r="P20226" s="10"/>
      <c r="R20226" s="10"/>
      <c r="S20226" s="10"/>
      <c r="T20226" s="10"/>
    </row>
    <row r="20227" spans="13:20" x14ac:dyDescent="0.2">
      <c r="M20227">
        <v>0</v>
      </c>
      <c r="P20227" s="10"/>
      <c r="R20227" s="10"/>
      <c r="S20227" s="10"/>
      <c r="T20227" s="10"/>
    </row>
    <row r="20228" spans="13:20" x14ac:dyDescent="0.2">
      <c r="M20228">
        <v>0</v>
      </c>
      <c r="P20228" s="10"/>
      <c r="R20228" s="10"/>
      <c r="S20228" s="10"/>
      <c r="T20228" s="10"/>
    </row>
    <row r="20229" spans="13:20" x14ac:dyDescent="0.2">
      <c r="M20229">
        <v>0</v>
      </c>
      <c r="P20229" s="10"/>
      <c r="R20229" s="10"/>
      <c r="S20229" s="10"/>
      <c r="T20229" s="10"/>
    </row>
    <row r="20230" spans="13:20" x14ac:dyDescent="0.2">
      <c r="M20230">
        <v>0</v>
      </c>
      <c r="P20230" s="10"/>
      <c r="R20230" s="10"/>
      <c r="S20230" s="10"/>
      <c r="T20230" s="10"/>
    </row>
    <row r="20231" spans="13:20" x14ac:dyDescent="0.2">
      <c r="M20231">
        <v>0</v>
      </c>
      <c r="P20231" s="10"/>
      <c r="R20231" s="10"/>
      <c r="S20231" s="10"/>
      <c r="T20231" s="10"/>
    </row>
    <row r="20232" spans="13:20" x14ac:dyDescent="0.2">
      <c r="M20232">
        <v>0</v>
      </c>
      <c r="P20232" s="10"/>
      <c r="R20232" s="10"/>
      <c r="S20232" s="10"/>
      <c r="T20232" s="10"/>
    </row>
    <row r="20233" spans="13:20" x14ac:dyDescent="0.2">
      <c r="M20233">
        <v>0</v>
      </c>
      <c r="P20233" s="10"/>
      <c r="R20233" s="10"/>
      <c r="S20233" s="10"/>
      <c r="T20233" s="10"/>
    </row>
    <row r="20234" spans="13:20" x14ac:dyDescent="0.2">
      <c r="M20234">
        <v>0</v>
      </c>
      <c r="P20234" s="10"/>
      <c r="R20234" s="10"/>
      <c r="S20234" s="10"/>
      <c r="T20234" s="10"/>
    </row>
    <row r="20235" spans="13:20" x14ac:dyDescent="0.2">
      <c r="M20235">
        <v>0</v>
      </c>
      <c r="P20235" s="10"/>
      <c r="R20235" s="10"/>
      <c r="S20235" s="10"/>
      <c r="T20235" s="10"/>
    </row>
    <row r="20236" spans="13:20" x14ac:dyDescent="0.2">
      <c r="M20236">
        <v>0</v>
      </c>
      <c r="P20236" s="10"/>
      <c r="R20236" s="10"/>
      <c r="S20236" s="10"/>
      <c r="T20236" s="10"/>
    </row>
    <row r="20237" spans="13:20" x14ac:dyDescent="0.2">
      <c r="M20237">
        <v>0</v>
      </c>
      <c r="P20237" s="10"/>
      <c r="R20237" s="10"/>
      <c r="S20237" s="10"/>
      <c r="T20237" s="10"/>
    </row>
    <row r="20238" spans="13:20" x14ac:dyDescent="0.2">
      <c r="M20238">
        <v>0</v>
      </c>
      <c r="P20238" s="10"/>
      <c r="R20238" s="10"/>
      <c r="S20238" s="10"/>
      <c r="T20238" s="10"/>
    </row>
    <row r="20239" spans="13:20" x14ac:dyDescent="0.2">
      <c r="M20239">
        <v>0</v>
      </c>
      <c r="P20239" s="10"/>
      <c r="R20239" s="10"/>
      <c r="S20239" s="10"/>
      <c r="T20239" s="10"/>
    </row>
    <row r="20240" spans="13:20" x14ac:dyDescent="0.2">
      <c r="M20240">
        <v>0</v>
      </c>
      <c r="P20240" s="10"/>
      <c r="R20240" s="10"/>
      <c r="S20240" s="10"/>
      <c r="T20240" s="10"/>
    </row>
    <row r="20241" spans="13:20" x14ac:dyDescent="0.2">
      <c r="M20241">
        <v>0</v>
      </c>
      <c r="P20241" s="10"/>
      <c r="R20241" s="10"/>
      <c r="S20241" s="10"/>
      <c r="T20241" s="10"/>
    </row>
    <row r="20242" spans="13:20" x14ac:dyDescent="0.2">
      <c r="M20242">
        <v>0</v>
      </c>
      <c r="P20242" s="10"/>
      <c r="R20242" s="10"/>
      <c r="S20242" s="10"/>
      <c r="T20242" s="10"/>
    </row>
    <row r="20243" spans="13:20" x14ac:dyDescent="0.2">
      <c r="M20243">
        <v>0</v>
      </c>
      <c r="P20243" s="10"/>
      <c r="R20243" s="10"/>
      <c r="S20243" s="10"/>
      <c r="T20243" s="10"/>
    </row>
    <row r="20244" spans="13:20" x14ac:dyDescent="0.2">
      <c r="M20244">
        <v>0</v>
      </c>
      <c r="P20244" s="10"/>
      <c r="R20244" s="10"/>
      <c r="S20244" s="10"/>
      <c r="T20244" s="10"/>
    </row>
    <row r="20245" spans="13:20" x14ac:dyDescent="0.2">
      <c r="M20245">
        <v>0</v>
      </c>
      <c r="P20245" s="10"/>
      <c r="R20245" s="10"/>
      <c r="S20245" s="10"/>
      <c r="T20245" s="10"/>
    </row>
    <row r="20246" spans="13:20" x14ac:dyDescent="0.2">
      <c r="M20246">
        <v>0</v>
      </c>
      <c r="P20246" s="10"/>
      <c r="R20246" s="10"/>
      <c r="S20246" s="10"/>
      <c r="T20246" s="10"/>
    </row>
    <row r="20247" spans="13:20" x14ac:dyDescent="0.2">
      <c r="M20247">
        <v>0</v>
      </c>
      <c r="P20247" s="10"/>
      <c r="R20247" s="10"/>
      <c r="S20247" s="10"/>
      <c r="T20247" s="10"/>
    </row>
    <row r="20248" spans="13:20" x14ac:dyDescent="0.2">
      <c r="M20248">
        <v>0</v>
      </c>
      <c r="P20248" s="10"/>
      <c r="R20248" s="10"/>
      <c r="S20248" s="10"/>
      <c r="T20248" s="10"/>
    </row>
    <row r="20249" spans="13:20" x14ac:dyDescent="0.2">
      <c r="M20249">
        <v>0</v>
      </c>
      <c r="P20249" s="10"/>
      <c r="R20249" s="10"/>
      <c r="S20249" s="10"/>
      <c r="T20249" s="10"/>
    </row>
    <row r="20250" spans="13:20" x14ac:dyDescent="0.2">
      <c r="M20250">
        <v>0</v>
      </c>
      <c r="P20250" s="10"/>
      <c r="R20250" s="10"/>
      <c r="S20250" s="10"/>
      <c r="T20250" s="10"/>
    </row>
    <row r="20251" spans="13:20" x14ac:dyDescent="0.2">
      <c r="M20251">
        <v>0</v>
      </c>
      <c r="P20251" s="10"/>
      <c r="R20251" s="10"/>
      <c r="S20251" s="10"/>
      <c r="T20251" s="10"/>
    </row>
    <row r="20252" spans="13:20" x14ac:dyDescent="0.2">
      <c r="M20252">
        <v>0</v>
      </c>
      <c r="P20252" s="10"/>
      <c r="R20252" s="10"/>
      <c r="S20252" s="10"/>
      <c r="T20252" s="10"/>
    </row>
    <row r="20253" spans="13:20" x14ac:dyDescent="0.2">
      <c r="M20253">
        <v>0</v>
      </c>
      <c r="P20253" s="10"/>
      <c r="R20253" s="10"/>
      <c r="S20253" s="10"/>
      <c r="T20253" s="10"/>
    </row>
    <row r="20254" spans="13:20" x14ac:dyDescent="0.2">
      <c r="M20254">
        <v>0</v>
      </c>
      <c r="P20254" s="10"/>
      <c r="R20254" s="10"/>
      <c r="S20254" s="10"/>
      <c r="T20254" s="10"/>
    </row>
    <row r="20255" spans="13:20" x14ac:dyDescent="0.2">
      <c r="M20255">
        <v>0</v>
      </c>
      <c r="P20255" s="10"/>
      <c r="R20255" s="10"/>
      <c r="S20255" s="10"/>
      <c r="T20255" s="10"/>
    </row>
    <row r="20256" spans="13:20" x14ac:dyDescent="0.2">
      <c r="M20256">
        <v>0</v>
      </c>
      <c r="P20256" s="10"/>
      <c r="R20256" s="10"/>
      <c r="S20256" s="10"/>
      <c r="T20256" s="10"/>
    </row>
    <row r="20257" spans="13:20" x14ac:dyDescent="0.2">
      <c r="M20257">
        <v>0</v>
      </c>
      <c r="P20257" s="10"/>
      <c r="R20257" s="10"/>
      <c r="S20257" s="10"/>
      <c r="T20257" s="10"/>
    </row>
    <row r="20258" spans="13:20" x14ac:dyDescent="0.2">
      <c r="M20258">
        <v>0</v>
      </c>
      <c r="P20258" s="10"/>
      <c r="R20258" s="10"/>
      <c r="S20258" s="10"/>
      <c r="T20258" s="10"/>
    </row>
    <row r="20259" spans="13:20" x14ac:dyDescent="0.2">
      <c r="M20259">
        <v>0</v>
      </c>
      <c r="P20259" s="10"/>
      <c r="R20259" s="10"/>
      <c r="S20259" s="10"/>
      <c r="T20259" s="10"/>
    </row>
    <row r="20260" spans="13:20" x14ac:dyDescent="0.2">
      <c r="M20260">
        <v>0</v>
      </c>
      <c r="P20260" s="10"/>
      <c r="R20260" s="10"/>
      <c r="S20260" s="10"/>
      <c r="T20260" s="10"/>
    </row>
    <row r="20261" spans="13:20" x14ac:dyDescent="0.2">
      <c r="M20261">
        <v>0</v>
      </c>
      <c r="P20261" s="10"/>
      <c r="R20261" s="10"/>
      <c r="S20261" s="10"/>
      <c r="T20261" s="10"/>
    </row>
    <row r="20262" spans="13:20" x14ac:dyDescent="0.2">
      <c r="M20262">
        <v>1</v>
      </c>
      <c r="P20262" s="10"/>
      <c r="R20262" s="10"/>
      <c r="S20262" s="10"/>
      <c r="T20262" s="10"/>
    </row>
    <row r="20263" spans="13:20" x14ac:dyDescent="0.2">
      <c r="M20263">
        <v>0</v>
      </c>
      <c r="P20263" s="10"/>
      <c r="R20263" s="10"/>
      <c r="S20263" s="10"/>
      <c r="T20263" s="10"/>
    </row>
    <row r="20264" spans="13:20" x14ac:dyDescent="0.2">
      <c r="M20264">
        <v>0</v>
      </c>
      <c r="P20264" s="10"/>
      <c r="R20264" s="10"/>
      <c r="S20264" s="10"/>
      <c r="T20264" s="10"/>
    </row>
    <row r="20265" spans="13:20" x14ac:dyDescent="0.2">
      <c r="M20265">
        <v>1</v>
      </c>
      <c r="P20265" s="10"/>
      <c r="R20265" s="10"/>
      <c r="S20265" s="10"/>
      <c r="T20265" s="10"/>
    </row>
    <row r="20266" spans="13:20" x14ac:dyDescent="0.2">
      <c r="M20266">
        <v>0</v>
      </c>
      <c r="P20266" s="10"/>
      <c r="R20266" s="10"/>
      <c r="S20266" s="10"/>
      <c r="T20266" s="10"/>
    </row>
    <row r="20267" spans="13:20" x14ac:dyDescent="0.2">
      <c r="M20267">
        <v>0</v>
      </c>
      <c r="P20267" s="10"/>
      <c r="R20267" s="10"/>
      <c r="S20267" s="10"/>
      <c r="T20267" s="10"/>
    </row>
    <row r="20268" spans="13:20" x14ac:dyDescent="0.2">
      <c r="M20268">
        <v>1</v>
      </c>
      <c r="P20268" s="10"/>
      <c r="R20268" s="10"/>
      <c r="S20268" s="10"/>
      <c r="T20268" s="10"/>
    </row>
    <row r="20269" spans="13:20" x14ac:dyDescent="0.2">
      <c r="M20269">
        <v>0</v>
      </c>
      <c r="P20269" s="10"/>
      <c r="R20269" s="10"/>
      <c r="S20269" s="10"/>
      <c r="T20269" s="10"/>
    </row>
    <row r="20270" spans="13:20" x14ac:dyDescent="0.2">
      <c r="M20270">
        <v>1</v>
      </c>
      <c r="P20270" s="10"/>
      <c r="R20270" s="10"/>
      <c r="S20270" s="10"/>
      <c r="T20270" s="10"/>
    </row>
    <row r="20271" spans="13:20" x14ac:dyDescent="0.2">
      <c r="M20271">
        <v>0</v>
      </c>
      <c r="P20271" s="10"/>
      <c r="R20271" s="10"/>
      <c r="S20271" s="10"/>
      <c r="T20271" s="10"/>
    </row>
    <row r="20272" spans="13:20" x14ac:dyDescent="0.2">
      <c r="M20272">
        <v>0</v>
      </c>
      <c r="P20272" s="10"/>
      <c r="R20272" s="10"/>
      <c r="S20272" s="10"/>
      <c r="T20272" s="10"/>
    </row>
    <row r="20273" spans="13:20" x14ac:dyDescent="0.2">
      <c r="M20273">
        <v>1</v>
      </c>
      <c r="P20273" s="10"/>
      <c r="R20273" s="10"/>
      <c r="S20273" s="10"/>
      <c r="T20273" s="10"/>
    </row>
    <row r="20274" spans="13:20" x14ac:dyDescent="0.2">
      <c r="M20274">
        <v>0</v>
      </c>
      <c r="P20274" s="10"/>
      <c r="R20274" s="10"/>
      <c r="S20274" s="10"/>
      <c r="T20274" s="10"/>
    </row>
    <row r="20275" spans="13:20" x14ac:dyDescent="0.2">
      <c r="M20275">
        <v>0</v>
      </c>
      <c r="P20275" s="10"/>
      <c r="R20275" s="10"/>
      <c r="S20275" s="10"/>
      <c r="T20275" s="10"/>
    </row>
    <row r="20276" spans="13:20" x14ac:dyDescent="0.2">
      <c r="M20276">
        <v>1</v>
      </c>
      <c r="P20276" s="10"/>
      <c r="R20276" s="10"/>
      <c r="S20276" s="10"/>
      <c r="T20276" s="10"/>
    </row>
    <row r="20277" spans="13:20" x14ac:dyDescent="0.2">
      <c r="M20277">
        <v>0</v>
      </c>
      <c r="P20277" s="10"/>
      <c r="R20277" s="10"/>
      <c r="S20277" s="10"/>
      <c r="T20277" s="10"/>
    </row>
    <row r="20278" spans="13:20" x14ac:dyDescent="0.2">
      <c r="M20278">
        <v>1</v>
      </c>
      <c r="P20278" s="10"/>
      <c r="R20278" s="10"/>
      <c r="S20278" s="10"/>
      <c r="T20278" s="10"/>
    </row>
    <row r="20279" spans="13:20" x14ac:dyDescent="0.2">
      <c r="M20279">
        <v>0</v>
      </c>
      <c r="P20279" s="10"/>
      <c r="R20279" s="10"/>
      <c r="S20279" s="10"/>
      <c r="T20279" s="10"/>
    </row>
    <row r="20280" spans="13:20" x14ac:dyDescent="0.2">
      <c r="M20280">
        <v>0</v>
      </c>
      <c r="P20280" s="10"/>
      <c r="R20280" s="10"/>
      <c r="S20280" s="10"/>
      <c r="T20280" s="10"/>
    </row>
    <row r="20281" spans="13:20" x14ac:dyDescent="0.2">
      <c r="M20281">
        <v>1</v>
      </c>
      <c r="P20281" s="10"/>
      <c r="R20281" s="10"/>
      <c r="S20281" s="10"/>
      <c r="T20281" s="10"/>
    </row>
    <row r="20282" spans="13:20" x14ac:dyDescent="0.2">
      <c r="M20282">
        <v>0</v>
      </c>
      <c r="P20282" s="10"/>
      <c r="R20282" s="10"/>
      <c r="S20282" s="10"/>
      <c r="T20282" s="10"/>
    </row>
    <row r="20283" spans="13:20" x14ac:dyDescent="0.2">
      <c r="M20283">
        <v>1</v>
      </c>
      <c r="P20283" s="10"/>
      <c r="R20283" s="10"/>
      <c r="S20283" s="10"/>
      <c r="T20283" s="10"/>
    </row>
    <row r="20284" spans="13:20" x14ac:dyDescent="0.2">
      <c r="M20284">
        <v>0</v>
      </c>
      <c r="P20284" s="10"/>
      <c r="R20284" s="10"/>
      <c r="S20284" s="10"/>
      <c r="T20284" s="10"/>
    </row>
    <row r="20285" spans="13:20" x14ac:dyDescent="0.2">
      <c r="M20285">
        <v>0</v>
      </c>
      <c r="P20285" s="10"/>
      <c r="R20285" s="10"/>
      <c r="S20285" s="10"/>
      <c r="T20285" s="10"/>
    </row>
    <row r="20286" spans="13:20" x14ac:dyDescent="0.2">
      <c r="M20286">
        <v>0</v>
      </c>
      <c r="P20286" s="10"/>
      <c r="R20286" s="10"/>
      <c r="S20286" s="10"/>
      <c r="T20286" s="10"/>
    </row>
    <row r="20287" spans="13:20" x14ac:dyDescent="0.2">
      <c r="M20287">
        <v>1</v>
      </c>
      <c r="P20287" s="10"/>
      <c r="R20287" s="10"/>
      <c r="S20287" s="10"/>
      <c r="T20287" s="10"/>
    </row>
    <row r="20288" spans="13:20" x14ac:dyDescent="0.2">
      <c r="M20288">
        <v>0</v>
      </c>
      <c r="P20288" s="10"/>
      <c r="R20288" s="10"/>
      <c r="S20288" s="10"/>
      <c r="T20288" s="10"/>
    </row>
    <row r="20289" spans="13:20" x14ac:dyDescent="0.2">
      <c r="M20289">
        <v>0</v>
      </c>
      <c r="P20289" s="10"/>
      <c r="R20289" s="10"/>
      <c r="S20289" s="10"/>
      <c r="T20289" s="10"/>
    </row>
    <row r="20290" spans="13:20" x14ac:dyDescent="0.2">
      <c r="M20290">
        <v>1</v>
      </c>
      <c r="P20290" s="10"/>
      <c r="R20290" s="10"/>
      <c r="S20290" s="10"/>
      <c r="T20290" s="10"/>
    </row>
    <row r="20291" spans="13:20" x14ac:dyDescent="0.2">
      <c r="M20291">
        <v>0</v>
      </c>
      <c r="P20291" s="10"/>
      <c r="R20291" s="10"/>
      <c r="S20291" s="10"/>
      <c r="T20291" s="10"/>
    </row>
    <row r="20292" spans="13:20" x14ac:dyDescent="0.2">
      <c r="M20292">
        <v>0</v>
      </c>
      <c r="P20292" s="10"/>
      <c r="R20292" s="10"/>
      <c r="S20292" s="10"/>
      <c r="T20292" s="10"/>
    </row>
    <row r="20293" spans="13:20" x14ac:dyDescent="0.2">
      <c r="M20293">
        <v>1</v>
      </c>
      <c r="P20293" s="10"/>
      <c r="R20293" s="10"/>
      <c r="S20293" s="10"/>
      <c r="T20293" s="10"/>
    </row>
    <row r="20294" spans="13:20" x14ac:dyDescent="0.2">
      <c r="M20294">
        <v>0</v>
      </c>
      <c r="P20294" s="10"/>
      <c r="R20294" s="10"/>
      <c r="S20294" s="10"/>
      <c r="T20294" s="10"/>
    </row>
    <row r="20295" spans="13:20" x14ac:dyDescent="0.2">
      <c r="M20295">
        <v>0</v>
      </c>
      <c r="P20295" s="10"/>
      <c r="R20295" s="10"/>
      <c r="S20295" s="10"/>
      <c r="T20295" s="10"/>
    </row>
    <row r="20296" spans="13:20" x14ac:dyDescent="0.2">
      <c r="M20296">
        <v>1</v>
      </c>
      <c r="P20296" s="10"/>
      <c r="R20296" s="10"/>
      <c r="S20296" s="10"/>
      <c r="T20296" s="10"/>
    </row>
    <row r="20297" spans="13:20" x14ac:dyDescent="0.2">
      <c r="M20297">
        <v>0</v>
      </c>
      <c r="P20297" s="10"/>
      <c r="R20297" s="10"/>
      <c r="S20297" s="10"/>
      <c r="T20297" s="10"/>
    </row>
    <row r="20298" spans="13:20" x14ac:dyDescent="0.2">
      <c r="M20298">
        <v>1</v>
      </c>
      <c r="P20298" s="10"/>
      <c r="R20298" s="10"/>
      <c r="S20298" s="10"/>
      <c r="T20298" s="10"/>
    </row>
    <row r="20299" spans="13:20" x14ac:dyDescent="0.2">
      <c r="M20299">
        <v>0</v>
      </c>
      <c r="P20299" s="10"/>
      <c r="R20299" s="10"/>
      <c r="S20299" s="10"/>
      <c r="T20299" s="10"/>
    </row>
    <row r="20300" spans="13:20" x14ac:dyDescent="0.2">
      <c r="M20300">
        <v>1</v>
      </c>
      <c r="P20300" s="10"/>
      <c r="R20300" s="10"/>
      <c r="S20300" s="10"/>
      <c r="T20300" s="10"/>
    </row>
    <row r="20301" spans="13:20" x14ac:dyDescent="0.2">
      <c r="M20301">
        <v>0</v>
      </c>
      <c r="P20301" s="10"/>
      <c r="R20301" s="10"/>
      <c r="S20301" s="10"/>
      <c r="T20301" s="10"/>
    </row>
    <row r="20302" spans="13:20" x14ac:dyDescent="0.2">
      <c r="M20302">
        <v>0</v>
      </c>
      <c r="P20302" s="10"/>
      <c r="R20302" s="10"/>
      <c r="S20302" s="10"/>
      <c r="T20302" s="10"/>
    </row>
    <row r="20303" spans="13:20" x14ac:dyDescent="0.2">
      <c r="M20303">
        <v>1</v>
      </c>
      <c r="P20303" s="10"/>
      <c r="R20303" s="10"/>
      <c r="S20303" s="10"/>
      <c r="T20303" s="10"/>
    </row>
    <row r="20304" spans="13:20" x14ac:dyDescent="0.2">
      <c r="M20304">
        <v>0</v>
      </c>
      <c r="P20304" s="10"/>
      <c r="R20304" s="10"/>
      <c r="S20304" s="10"/>
      <c r="T20304" s="10"/>
    </row>
    <row r="20305" spans="13:20" x14ac:dyDescent="0.2">
      <c r="M20305">
        <v>0</v>
      </c>
      <c r="P20305" s="10"/>
      <c r="R20305" s="10"/>
      <c r="S20305" s="10"/>
      <c r="T20305" s="10"/>
    </row>
    <row r="20306" spans="13:20" x14ac:dyDescent="0.2">
      <c r="M20306">
        <v>1</v>
      </c>
      <c r="P20306" s="10"/>
      <c r="R20306" s="10"/>
      <c r="S20306" s="10"/>
      <c r="T20306" s="10"/>
    </row>
    <row r="20307" spans="13:20" x14ac:dyDescent="0.2">
      <c r="M20307">
        <v>0</v>
      </c>
      <c r="P20307" s="10"/>
      <c r="R20307" s="10"/>
      <c r="S20307" s="10"/>
      <c r="T20307" s="10"/>
    </row>
    <row r="20308" spans="13:20" x14ac:dyDescent="0.2">
      <c r="M20308">
        <v>1</v>
      </c>
      <c r="P20308" s="10"/>
      <c r="R20308" s="10"/>
      <c r="S20308" s="10"/>
      <c r="T20308" s="10"/>
    </row>
    <row r="20309" spans="13:20" x14ac:dyDescent="0.2">
      <c r="M20309">
        <v>0</v>
      </c>
      <c r="P20309" s="10"/>
      <c r="R20309" s="10"/>
      <c r="S20309" s="10"/>
      <c r="T20309" s="10"/>
    </row>
    <row r="20310" spans="13:20" x14ac:dyDescent="0.2">
      <c r="M20310">
        <v>0</v>
      </c>
      <c r="P20310" s="10"/>
      <c r="R20310" s="10"/>
      <c r="S20310" s="10"/>
      <c r="T20310" s="10"/>
    </row>
    <row r="20311" spans="13:20" x14ac:dyDescent="0.2">
      <c r="M20311">
        <v>0</v>
      </c>
      <c r="P20311" s="10"/>
      <c r="R20311" s="10"/>
      <c r="S20311" s="10"/>
      <c r="T20311" s="10"/>
    </row>
    <row r="20312" spans="13:20" x14ac:dyDescent="0.2">
      <c r="M20312">
        <v>1</v>
      </c>
      <c r="P20312" s="10"/>
      <c r="R20312" s="10"/>
      <c r="S20312" s="10"/>
      <c r="T20312" s="10"/>
    </row>
    <row r="20313" spans="13:20" x14ac:dyDescent="0.2">
      <c r="M20313">
        <v>0</v>
      </c>
      <c r="P20313" s="10"/>
      <c r="R20313" s="10"/>
      <c r="S20313" s="10"/>
      <c r="T20313" s="10"/>
    </row>
    <row r="20314" spans="13:20" x14ac:dyDescent="0.2">
      <c r="M20314">
        <v>0</v>
      </c>
      <c r="P20314" s="10"/>
      <c r="R20314" s="10"/>
      <c r="S20314" s="10"/>
      <c r="T20314" s="10"/>
    </row>
    <row r="20315" spans="13:20" x14ac:dyDescent="0.2">
      <c r="M20315">
        <v>1</v>
      </c>
      <c r="P20315" s="10"/>
      <c r="R20315" s="10"/>
      <c r="S20315" s="10"/>
      <c r="T20315" s="10"/>
    </row>
    <row r="20316" spans="13:20" x14ac:dyDescent="0.2">
      <c r="M20316">
        <v>0</v>
      </c>
      <c r="P20316" s="10"/>
      <c r="R20316" s="10"/>
      <c r="S20316" s="10"/>
      <c r="T20316" s="10"/>
    </row>
    <row r="20317" spans="13:20" x14ac:dyDescent="0.2">
      <c r="M20317">
        <v>0</v>
      </c>
      <c r="P20317" s="10"/>
      <c r="R20317" s="10"/>
      <c r="S20317" s="10"/>
      <c r="T20317" s="10"/>
    </row>
    <row r="20318" spans="13:20" x14ac:dyDescent="0.2">
      <c r="M20318">
        <v>1</v>
      </c>
      <c r="P20318" s="10"/>
      <c r="R20318" s="10"/>
      <c r="S20318" s="10"/>
      <c r="T20318" s="10"/>
    </row>
    <row r="20319" spans="13:20" x14ac:dyDescent="0.2">
      <c r="M20319">
        <v>0</v>
      </c>
      <c r="P20319" s="10"/>
      <c r="R20319" s="10"/>
      <c r="S20319" s="10"/>
      <c r="T20319" s="10"/>
    </row>
    <row r="20320" spans="13:20" x14ac:dyDescent="0.2">
      <c r="M20320">
        <v>0</v>
      </c>
      <c r="P20320" s="10"/>
      <c r="R20320" s="10"/>
      <c r="S20320" s="10"/>
      <c r="T20320" s="10"/>
    </row>
    <row r="20321" spans="13:20" x14ac:dyDescent="0.2">
      <c r="M20321">
        <v>1</v>
      </c>
      <c r="P20321" s="10"/>
      <c r="R20321" s="10"/>
      <c r="S20321" s="10"/>
      <c r="T20321" s="10"/>
    </row>
    <row r="20322" spans="13:20" x14ac:dyDescent="0.2">
      <c r="M20322">
        <v>0</v>
      </c>
      <c r="P20322" s="10"/>
      <c r="R20322" s="10"/>
      <c r="S20322" s="10"/>
      <c r="T20322" s="10"/>
    </row>
    <row r="20323" spans="13:20" x14ac:dyDescent="0.2">
      <c r="M20323">
        <v>1</v>
      </c>
      <c r="P20323" s="10"/>
      <c r="R20323" s="10"/>
      <c r="S20323" s="10"/>
      <c r="T20323" s="10"/>
    </row>
    <row r="20324" spans="13:20" x14ac:dyDescent="0.2">
      <c r="M20324">
        <v>0</v>
      </c>
      <c r="P20324" s="10"/>
      <c r="R20324" s="10"/>
      <c r="S20324" s="10"/>
      <c r="T20324" s="10"/>
    </row>
    <row r="20325" spans="13:20" x14ac:dyDescent="0.2">
      <c r="M20325">
        <v>0</v>
      </c>
      <c r="P20325" s="10"/>
      <c r="R20325" s="10"/>
      <c r="S20325" s="10"/>
      <c r="T20325" s="10"/>
    </row>
    <row r="20326" spans="13:20" x14ac:dyDescent="0.2">
      <c r="M20326">
        <v>1</v>
      </c>
      <c r="P20326" s="10"/>
      <c r="R20326" s="10"/>
      <c r="S20326" s="10"/>
      <c r="T20326" s="10"/>
    </row>
    <row r="20327" spans="13:20" x14ac:dyDescent="0.2">
      <c r="M20327">
        <v>0</v>
      </c>
      <c r="P20327" s="10"/>
      <c r="R20327" s="10"/>
      <c r="S20327" s="10"/>
      <c r="T20327" s="10"/>
    </row>
    <row r="20328" spans="13:20" x14ac:dyDescent="0.2">
      <c r="M20328">
        <v>0</v>
      </c>
      <c r="P20328" s="10"/>
      <c r="R20328" s="10"/>
      <c r="S20328" s="10"/>
      <c r="T20328" s="10"/>
    </row>
    <row r="20329" spans="13:20" x14ac:dyDescent="0.2">
      <c r="M20329">
        <v>1</v>
      </c>
      <c r="P20329" s="10"/>
      <c r="R20329" s="10"/>
      <c r="S20329" s="10"/>
      <c r="T20329" s="10"/>
    </row>
    <row r="20330" spans="13:20" x14ac:dyDescent="0.2">
      <c r="M20330">
        <v>0</v>
      </c>
      <c r="P20330" s="10"/>
      <c r="R20330" s="10"/>
      <c r="S20330" s="10"/>
      <c r="T20330" s="10"/>
    </row>
    <row r="20331" spans="13:20" x14ac:dyDescent="0.2">
      <c r="M20331">
        <v>0</v>
      </c>
      <c r="P20331" s="10"/>
      <c r="R20331" s="10"/>
      <c r="S20331" s="10"/>
      <c r="T20331" s="10"/>
    </row>
    <row r="20332" spans="13:20" x14ac:dyDescent="0.2">
      <c r="M20332">
        <v>1</v>
      </c>
      <c r="P20332" s="10"/>
      <c r="R20332" s="10"/>
      <c r="S20332" s="10"/>
      <c r="T20332" s="10"/>
    </row>
    <row r="20333" spans="13:20" x14ac:dyDescent="0.2">
      <c r="M20333">
        <v>0</v>
      </c>
      <c r="P20333" s="10"/>
      <c r="R20333" s="10"/>
      <c r="S20333" s="10"/>
      <c r="T20333" s="10"/>
    </row>
    <row r="20334" spans="13:20" x14ac:dyDescent="0.2">
      <c r="M20334">
        <v>1</v>
      </c>
      <c r="P20334" s="10"/>
      <c r="R20334" s="10"/>
      <c r="S20334" s="10"/>
      <c r="T20334" s="10"/>
    </row>
    <row r="20335" spans="13:20" x14ac:dyDescent="0.2">
      <c r="M20335">
        <v>0</v>
      </c>
      <c r="P20335" s="10"/>
      <c r="R20335" s="10"/>
      <c r="S20335" s="10"/>
      <c r="T20335" s="10"/>
    </row>
    <row r="20336" spans="13:20" x14ac:dyDescent="0.2">
      <c r="M20336">
        <v>1</v>
      </c>
      <c r="P20336" s="10"/>
      <c r="R20336" s="10"/>
      <c r="S20336" s="10"/>
      <c r="T20336" s="10"/>
    </row>
    <row r="20337" spans="13:20" x14ac:dyDescent="0.2">
      <c r="M20337">
        <v>0</v>
      </c>
      <c r="P20337" s="10"/>
      <c r="R20337" s="10"/>
      <c r="S20337" s="10"/>
      <c r="T20337" s="10"/>
    </row>
    <row r="20338" spans="13:20" x14ac:dyDescent="0.2">
      <c r="M20338">
        <v>0</v>
      </c>
      <c r="P20338" s="10"/>
      <c r="R20338" s="10"/>
      <c r="S20338" s="10"/>
      <c r="T20338" s="10"/>
    </row>
    <row r="20339" spans="13:20" x14ac:dyDescent="0.2">
      <c r="M20339">
        <v>1</v>
      </c>
      <c r="P20339" s="10"/>
      <c r="R20339" s="10"/>
      <c r="S20339" s="10"/>
      <c r="T20339" s="10"/>
    </row>
    <row r="20340" spans="13:20" x14ac:dyDescent="0.2">
      <c r="M20340">
        <v>0</v>
      </c>
      <c r="P20340" s="10"/>
      <c r="R20340" s="10"/>
      <c r="S20340" s="10"/>
      <c r="T20340" s="10"/>
    </row>
    <row r="20341" spans="13:20" x14ac:dyDescent="0.2">
      <c r="M20341">
        <v>0</v>
      </c>
      <c r="P20341" s="10"/>
      <c r="R20341" s="10"/>
      <c r="S20341" s="10"/>
      <c r="T20341" s="10"/>
    </row>
    <row r="20342" spans="13:20" x14ac:dyDescent="0.2">
      <c r="M20342">
        <v>1</v>
      </c>
      <c r="P20342" s="10"/>
      <c r="R20342" s="10"/>
      <c r="S20342" s="10"/>
      <c r="T20342" s="10"/>
    </row>
    <row r="20343" spans="13:20" x14ac:dyDescent="0.2">
      <c r="M20343">
        <v>0</v>
      </c>
      <c r="P20343" s="10"/>
      <c r="R20343" s="10"/>
      <c r="S20343" s="10"/>
      <c r="T20343" s="10"/>
    </row>
    <row r="20344" spans="13:20" x14ac:dyDescent="0.2">
      <c r="M20344">
        <v>1</v>
      </c>
      <c r="P20344" s="10"/>
      <c r="R20344" s="10"/>
      <c r="S20344" s="10"/>
      <c r="T20344" s="10"/>
    </row>
    <row r="20345" spans="13:20" x14ac:dyDescent="0.2">
      <c r="M20345">
        <v>0</v>
      </c>
      <c r="P20345" s="10"/>
      <c r="R20345" s="10"/>
      <c r="S20345" s="10"/>
      <c r="T20345" s="10"/>
    </row>
    <row r="20346" spans="13:20" x14ac:dyDescent="0.2">
      <c r="M20346">
        <v>0</v>
      </c>
      <c r="P20346" s="10"/>
      <c r="R20346" s="10"/>
      <c r="S20346" s="10"/>
      <c r="T20346" s="10"/>
    </row>
    <row r="20347" spans="13:20" x14ac:dyDescent="0.2">
      <c r="M20347">
        <v>0</v>
      </c>
      <c r="P20347" s="10"/>
      <c r="R20347" s="10"/>
      <c r="S20347" s="10"/>
      <c r="T20347" s="10"/>
    </row>
    <row r="20348" spans="13:20" x14ac:dyDescent="0.2">
      <c r="M20348">
        <v>1</v>
      </c>
      <c r="P20348" s="10"/>
      <c r="R20348" s="10"/>
      <c r="S20348" s="10"/>
      <c r="T20348" s="10"/>
    </row>
    <row r="20349" spans="13:20" x14ac:dyDescent="0.2">
      <c r="M20349">
        <v>0</v>
      </c>
      <c r="P20349" s="10"/>
      <c r="R20349" s="10"/>
      <c r="S20349" s="10"/>
      <c r="T20349" s="10"/>
    </row>
    <row r="20350" spans="13:20" x14ac:dyDescent="0.2">
      <c r="M20350">
        <v>0</v>
      </c>
      <c r="P20350" s="10"/>
      <c r="R20350" s="10"/>
      <c r="S20350" s="10"/>
      <c r="T20350" s="10"/>
    </row>
    <row r="20351" spans="13:20" x14ac:dyDescent="0.2">
      <c r="M20351">
        <v>1</v>
      </c>
      <c r="P20351" s="10"/>
      <c r="R20351" s="10"/>
      <c r="S20351" s="10"/>
      <c r="T20351" s="10"/>
    </row>
    <row r="20352" spans="13:20" x14ac:dyDescent="0.2">
      <c r="M20352">
        <v>0</v>
      </c>
      <c r="P20352" s="10"/>
      <c r="R20352" s="10"/>
      <c r="S20352" s="10"/>
      <c r="T20352" s="10"/>
    </row>
    <row r="20353" spans="13:20" x14ac:dyDescent="0.2">
      <c r="M20353">
        <v>0</v>
      </c>
      <c r="P20353" s="10"/>
      <c r="R20353" s="10"/>
      <c r="S20353" s="10"/>
      <c r="T20353" s="10"/>
    </row>
    <row r="20354" spans="13:20" x14ac:dyDescent="0.2">
      <c r="M20354">
        <v>1</v>
      </c>
      <c r="P20354" s="10"/>
      <c r="R20354" s="10"/>
      <c r="S20354" s="10"/>
      <c r="T20354" s="10"/>
    </row>
    <row r="20355" spans="13:20" x14ac:dyDescent="0.2">
      <c r="M20355">
        <v>0</v>
      </c>
      <c r="P20355" s="10"/>
      <c r="R20355" s="10"/>
      <c r="S20355" s="10"/>
      <c r="T20355" s="10"/>
    </row>
    <row r="20356" spans="13:20" x14ac:dyDescent="0.2">
      <c r="M20356">
        <v>1</v>
      </c>
      <c r="P20356" s="10"/>
      <c r="R20356" s="10"/>
      <c r="S20356" s="10"/>
      <c r="T20356" s="10"/>
    </row>
    <row r="20357" spans="13:20" x14ac:dyDescent="0.2">
      <c r="M20357">
        <v>0</v>
      </c>
      <c r="P20357" s="10"/>
      <c r="R20357" s="10"/>
      <c r="S20357" s="10"/>
      <c r="T20357" s="10"/>
    </row>
    <row r="20358" spans="13:20" x14ac:dyDescent="0.2">
      <c r="M20358">
        <v>1</v>
      </c>
      <c r="P20358" s="10"/>
      <c r="R20358" s="10"/>
      <c r="S20358" s="10"/>
      <c r="T20358" s="10"/>
    </row>
    <row r="20359" spans="13:20" x14ac:dyDescent="0.2">
      <c r="M20359">
        <v>0</v>
      </c>
      <c r="P20359" s="10"/>
      <c r="R20359" s="10"/>
      <c r="S20359" s="10"/>
      <c r="T20359" s="10"/>
    </row>
    <row r="20360" spans="13:20" x14ac:dyDescent="0.2">
      <c r="M20360">
        <v>0</v>
      </c>
      <c r="P20360" s="10"/>
      <c r="R20360" s="10"/>
      <c r="S20360" s="10"/>
      <c r="T20360" s="10"/>
    </row>
    <row r="20361" spans="13:20" x14ac:dyDescent="0.2">
      <c r="M20361">
        <v>1</v>
      </c>
      <c r="P20361" s="10"/>
      <c r="R20361" s="10"/>
      <c r="S20361" s="10"/>
      <c r="T20361" s="10"/>
    </row>
    <row r="20362" spans="13:20" x14ac:dyDescent="0.2">
      <c r="M20362">
        <v>0</v>
      </c>
      <c r="P20362" s="10"/>
      <c r="R20362" s="10"/>
      <c r="S20362" s="10"/>
      <c r="T20362" s="10"/>
    </row>
    <row r="20363" spans="13:20" x14ac:dyDescent="0.2">
      <c r="M20363">
        <v>0</v>
      </c>
      <c r="P20363" s="10"/>
      <c r="R20363" s="10"/>
      <c r="S20363" s="10"/>
      <c r="T20363" s="10"/>
    </row>
    <row r="20364" spans="13:20" x14ac:dyDescent="0.2">
      <c r="M20364">
        <v>1</v>
      </c>
      <c r="P20364" s="10"/>
      <c r="R20364" s="10"/>
      <c r="S20364" s="10"/>
      <c r="T20364" s="10"/>
    </row>
    <row r="20365" spans="13:20" x14ac:dyDescent="0.2">
      <c r="M20365">
        <v>0</v>
      </c>
      <c r="P20365" s="10"/>
      <c r="R20365" s="10"/>
      <c r="S20365" s="10"/>
      <c r="T20365" s="10"/>
    </row>
    <row r="20366" spans="13:20" x14ac:dyDescent="0.2">
      <c r="M20366">
        <v>0</v>
      </c>
      <c r="P20366" s="10"/>
      <c r="R20366" s="10"/>
      <c r="S20366" s="10"/>
      <c r="T20366" s="10"/>
    </row>
    <row r="20367" spans="13:20" x14ac:dyDescent="0.2">
      <c r="M20367">
        <v>0</v>
      </c>
      <c r="P20367" s="10"/>
      <c r="R20367" s="10"/>
      <c r="S20367" s="10"/>
      <c r="T20367" s="10"/>
    </row>
    <row r="20368" spans="13:20" x14ac:dyDescent="0.2">
      <c r="M20368">
        <v>1</v>
      </c>
      <c r="P20368" s="10"/>
      <c r="R20368" s="10"/>
      <c r="S20368" s="10"/>
      <c r="T20368" s="10"/>
    </row>
    <row r="20369" spans="13:20" x14ac:dyDescent="0.2">
      <c r="M20369">
        <v>0</v>
      </c>
      <c r="P20369" s="10"/>
      <c r="R20369" s="10"/>
      <c r="S20369" s="10"/>
      <c r="T20369" s="10"/>
    </row>
    <row r="20370" spans="13:20" x14ac:dyDescent="0.2">
      <c r="M20370">
        <v>1</v>
      </c>
      <c r="P20370" s="10"/>
      <c r="R20370" s="10"/>
      <c r="S20370" s="10"/>
      <c r="T20370" s="10"/>
    </row>
    <row r="20371" spans="13:20" x14ac:dyDescent="0.2">
      <c r="M20371">
        <v>0</v>
      </c>
      <c r="P20371" s="10"/>
      <c r="R20371" s="10"/>
      <c r="S20371" s="10"/>
      <c r="T20371" s="10"/>
    </row>
    <row r="20372" spans="13:20" x14ac:dyDescent="0.2">
      <c r="M20372">
        <v>0</v>
      </c>
      <c r="P20372" s="10"/>
      <c r="R20372" s="10"/>
      <c r="S20372" s="10"/>
      <c r="T20372" s="10"/>
    </row>
    <row r="20373" spans="13:20" x14ac:dyDescent="0.2">
      <c r="M20373">
        <v>0</v>
      </c>
      <c r="P20373" s="10"/>
      <c r="R20373" s="10"/>
      <c r="S20373" s="10"/>
      <c r="T20373" s="10"/>
    </row>
    <row r="20374" spans="13:20" x14ac:dyDescent="0.2">
      <c r="M20374">
        <v>1</v>
      </c>
      <c r="P20374" s="10"/>
      <c r="R20374" s="10"/>
      <c r="S20374" s="10"/>
      <c r="T20374" s="10"/>
    </row>
    <row r="20375" spans="13:20" x14ac:dyDescent="0.2">
      <c r="M20375">
        <v>0</v>
      </c>
      <c r="P20375" s="10"/>
      <c r="R20375" s="10"/>
      <c r="S20375" s="10"/>
      <c r="T20375" s="10"/>
    </row>
    <row r="20376" spans="13:20" x14ac:dyDescent="0.2">
      <c r="M20376">
        <v>1</v>
      </c>
      <c r="P20376" s="10"/>
      <c r="R20376" s="10"/>
      <c r="S20376" s="10"/>
      <c r="T20376" s="10"/>
    </row>
    <row r="20377" spans="13:20" x14ac:dyDescent="0.2">
      <c r="M20377">
        <v>0</v>
      </c>
      <c r="P20377" s="10"/>
      <c r="R20377" s="10"/>
      <c r="S20377" s="10"/>
      <c r="T20377" s="10"/>
    </row>
    <row r="20378" spans="13:20" x14ac:dyDescent="0.2">
      <c r="M20378">
        <v>1</v>
      </c>
      <c r="P20378" s="10"/>
      <c r="R20378" s="10"/>
      <c r="S20378" s="10"/>
      <c r="T20378" s="10"/>
    </row>
    <row r="20379" spans="13:20" x14ac:dyDescent="0.2">
      <c r="M20379">
        <v>0</v>
      </c>
      <c r="P20379" s="10"/>
      <c r="R20379" s="10"/>
      <c r="S20379" s="10"/>
      <c r="T20379" s="10"/>
    </row>
    <row r="20380" spans="13:20" x14ac:dyDescent="0.2">
      <c r="M20380">
        <v>0</v>
      </c>
      <c r="P20380" s="10"/>
      <c r="R20380" s="10"/>
      <c r="S20380" s="10"/>
      <c r="T20380" s="10"/>
    </row>
    <row r="20381" spans="13:20" x14ac:dyDescent="0.2">
      <c r="M20381">
        <v>1</v>
      </c>
      <c r="P20381" s="10"/>
      <c r="R20381" s="10"/>
      <c r="S20381" s="10"/>
      <c r="T20381" s="10"/>
    </row>
    <row r="20382" spans="13:20" x14ac:dyDescent="0.2">
      <c r="M20382">
        <v>0</v>
      </c>
      <c r="P20382" s="10"/>
      <c r="R20382" s="10"/>
      <c r="S20382" s="10"/>
      <c r="T20382" s="10"/>
    </row>
    <row r="20383" spans="13:20" x14ac:dyDescent="0.2">
      <c r="M20383">
        <v>1</v>
      </c>
      <c r="P20383" s="10"/>
      <c r="R20383" s="10"/>
      <c r="S20383" s="10"/>
      <c r="T20383" s="10"/>
    </row>
    <row r="20384" spans="13:20" x14ac:dyDescent="0.2">
      <c r="M20384">
        <v>0</v>
      </c>
      <c r="P20384" s="10"/>
      <c r="R20384" s="10"/>
      <c r="S20384" s="10"/>
      <c r="T20384" s="10"/>
    </row>
    <row r="20385" spans="13:20" x14ac:dyDescent="0.2">
      <c r="M20385">
        <v>0</v>
      </c>
      <c r="P20385" s="10"/>
      <c r="R20385" s="10"/>
      <c r="S20385" s="10"/>
      <c r="T20385" s="10"/>
    </row>
    <row r="20386" spans="13:20" x14ac:dyDescent="0.2">
      <c r="M20386">
        <v>1</v>
      </c>
      <c r="P20386" s="10"/>
      <c r="R20386" s="10"/>
      <c r="S20386" s="10"/>
      <c r="T20386" s="10"/>
    </row>
    <row r="20387" spans="13:20" x14ac:dyDescent="0.2">
      <c r="M20387">
        <v>0</v>
      </c>
      <c r="P20387" s="10"/>
      <c r="R20387" s="10"/>
      <c r="S20387" s="10"/>
      <c r="T20387" s="10"/>
    </row>
    <row r="20388" spans="13:20" x14ac:dyDescent="0.2">
      <c r="M20388">
        <v>1</v>
      </c>
      <c r="P20388" s="10"/>
      <c r="R20388" s="10"/>
      <c r="S20388" s="10"/>
      <c r="T20388" s="10"/>
    </row>
    <row r="20389" spans="13:20" x14ac:dyDescent="0.2">
      <c r="M20389">
        <v>0</v>
      </c>
      <c r="P20389" s="10"/>
      <c r="R20389" s="10"/>
      <c r="S20389" s="10"/>
      <c r="T20389" s="10"/>
    </row>
    <row r="20390" spans="13:20" x14ac:dyDescent="0.2">
      <c r="M20390">
        <v>0</v>
      </c>
      <c r="P20390" s="10"/>
      <c r="R20390" s="10"/>
      <c r="S20390" s="10"/>
      <c r="T20390" s="10"/>
    </row>
    <row r="20391" spans="13:20" x14ac:dyDescent="0.2">
      <c r="M20391">
        <v>0</v>
      </c>
      <c r="P20391" s="10"/>
      <c r="R20391" s="10"/>
      <c r="S20391" s="10"/>
      <c r="T20391" s="10"/>
    </row>
    <row r="20392" spans="13:20" x14ac:dyDescent="0.2">
      <c r="M20392">
        <v>1</v>
      </c>
      <c r="P20392" s="10"/>
      <c r="R20392" s="10"/>
      <c r="S20392" s="10"/>
      <c r="T20392" s="10"/>
    </row>
    <row r="20393" spans="13:20" x14ac:dyDescent="0.2">
      <c r="M20393">
        <v>0</v>
      </c>
      <c r="P20393" s="10"/>
      <c r="R20393" s="10"/>
      <c r="S20393" s="10"/>
      <c r="T20393" s="10"/>
    </row>
    <row r="20394" spans="13:20" x14ac:dyDescent="0.2">
      <c r="M20394">
        <v>0</v>
      </c>
      <c r="P20394" s="10"/>
      <c r="R20394" s="10"/>
      <c r="S20394" s="10"/>
      <c r="T20394" s="10"/>
    </row>
    <row r="20395" spans="13:20" x14ac:dyDescent="0.2">
      <c r="M20395">
        <v>0</v>
      </c>
      <c r="P20395" s="10"/>
      <c r="R20395" s="10"/>
      <c r="S20395" s="10"/>
      <c r="T20395" s="10"/>
    </row>
    <row r="20396" spans="13:20" x14ac:dyDescent="0.2">
      <c r="M20396">
        <v>0</v>
      </c>
      <c r="P20396" s="10"/>
      <c r="R20396" s="10"/>
      <c r="S20396" s="10"/>
      <c r="T20396" s="10"/>
    </row>
    <row r="20397" spans="13:20" x14ac:dyDescent="0.2">
      <c r="M20397">
        <v>1</v>
      </c>
      <c r="P20397" s="10"/>
      <c r="R20397" s="10"/>
      <c r="S20397" s="10"/>
      <c r="T20397" s="10"/>
    </row>
    <row r="20398" spans="13:20" x14ac:dyDescent="0.2">
      <c r="M20398">
        <v>0</v>
      </c>
      <c r="P20398" s="10"/>
      <c r="R20398" s="10"/>
      <c r="S20398" s="10"/>
      <c r="T20398" s="10"/>
    </row>
    <row r="20399" spans="13:20" x14ac:dyDescent="0.2">
      <c r="M20399">
        <v>1</v>
      </c>
      <c r="P20399" s="10"/>
      <c r="R20399" s="10"/>
      <c r="S20399" s="10"/>
      <c r="T20399" s="10"/>
    </row>
    <row r="20400" spans="13:20" x14ac:dyDescent="0.2">
      <c r="M20400">
        <v>0</v>
      </c>
      <c r="P20400" s="10"/>
      <c r="R20400" s="10"/>
      <c r="S20400" s="10"/>
      <c r="T20400" s="10"/>
    </row>
    <row r="20401" spans="13:20" x14ac:dyDescent="0.2">
      <c r="M20401">
        <v>0</v>
      </c>
      <c r="P20401" s="10"/>
      <c r="R20401" s="10"/>
      <c r="S20401" s="10"/>
      <c r="T20401" s="10"/>
    </row>
    <row r="20402" spans="13:20" x14ac:dyDescent="0.2">
      <c r="M20402">
        <v>1</v>
      </c>
      <c r="P20402" s="10"/>
      <c r="R20402" s="10"/>
      <c r="S20402" s="10"/>
      <c r="T20402" s="10"/>
    </row>
    <row r="20403" spans="13:20" x14ac:dyDescent="0.2">
      <c r="M20403">
        <v>0</v>
      </c>
      <c r="P20403" s="10"/>
      <c r="R20403" s="10"/>
      <c r="S20403" s="10"/>
      <c r="T20403" s="10"/>
    </row>
    <row r="20404" spans="13:20" x14ac:dyDescent="0.2">
      <c r="M20404">
        <v>0</v>
      </c>
      <c r="P20404" s="10"/>
      <c r="R20404" s="10"/>
      <c r="S20404" s="10"/>
      <c r="T20404" s="10"/>
    </row>
    <row r="20405" spans="13:20" x14ac:dyDescent="0.2">
      <c r="M20405">
        <v>0</v>
      </c>
      <c r="P20405" s="10"/>
      <c r="R20405" s="10"/>
      <c r="S20405" s="10"/>
      <c r="T20405" s="10"/>
    </row>
    <row r="20406" spans="13:20" x14ac:dyDescent="0.2">
      <c r="M20406">
        <v>1</v>
      </c>
      <c r="P20406" s="10"/>
      <c r="R20406" s="10"/>
      <c r="S20406" s="10"/>
      <c r="T20406" s="10"/>
    </row>
    <row r="20407" spans="13:20" x14ac:dyDescent="0.2">
      <c r="M20407">
        <v>0</v>
      </c>
      <c r="P20407" s="10"/>
      <c r="R20407" s="10"/>
      <c r="S20407" s="10"/>
      <c r="T20407" s="10"/>
    </row>
    <row r="20408" spans="13:20" x14ac:dyDescent="0.2">
      <c r="M20408">
        <v>0</v>
      </c>
      <c r="P20408" s="10"/>
      <c r="R20408" s="10"/>
      <c r="S20408" s="10"/>
      <c r="T20408" s="10"/>
    </row>
    <row r="20409" spans="13:20" x14ac:dyDescent="0.2">
      <c r="M20409">
        <v>1</v>
      </c>
      <c r="P20409" s="10"/>
      <c r="R20409" s="10"/>
      <c r="S20409" s="10"/>
      <c r="T20409" s="10"/>
    </row>
    <row r="20410" spans="13:20" x14ac:dyDescent="0.2">
      <c r="M20410">
        <v>0</v>
      </c>
      <c r="P20410" s="10"/>
      <c r="R20410" s="10"/>
      <c r="S20410" s="10"/>
      <c r="T20410" s="10"/>
    </row>
    <row r="20411" spans="13:20" x14ac:dyDescent="0.2">
      <c r="M20411">
        <v>0</v>
      </c>
      <c r="P20411" s="10"/>
      <c r="R20411" s="10"/>
      <c r="S20411" s="10"/>
      <c r="T20411" s="10"/>
    </row>
    <row r="20412" spans="13:20" x14ac:dyDescent="0.2">
      <c r="M20412">
        <v>1</v>
      </c>
      <c r="P20412" s="10"/>
      <c r="R20412" s="10"/>
      <c r="S20412" s="10"/>
      <c r="T20412" s="10"/>
    </row>
    <row r="20413" spans="13:20" x14ac:dyDescent="0.2">
      <c r="M20413">
        <v>0</v>
      </c>
      <c r="P20413" s="10"/>
      <c r="R20413" s="10"/>
      <c r="S20413" s="10"/>
      <c r="T20413" s="10"/>
    </row>
    <row r="20414" spans="13:20" x14ac:dyDescent="0.2">
      <c r="M20414">
        <v>0</v>
      </c>
      <c r="P20414" s="10"/>
      <c r="R20414" s="10"/>
      <c r="S20414" s="10"/>
      <c r="T20414" s="10"/>
    </row>
    <row r="20415" spans="13:20" x14ac:dyDescent="0.2">
      <c r="M20415">
        <v>1</v>
      </c>
      <c r="P20415" s="10"/>
      <c r="R20415" s="10"/>
      <c r="S20415" s="10"/>
      <c r="T20415" s="10"/>
    </row>
    <row r="20416" spans="13:20" x14ac:dyDescent="0.2">
      <c r="M20416">
        <v>0</v>
      </c>
      <c r="P20416" s="10"/>
      <c r="R20416" s="10"/>
      <c r="S20416" s="10"/>
      <c r="T20416" s="10"/>
    </row>
    <row r="20417" spans="13:20" x14ac:dyDescent="0.2">
      <c r="M20417">
        <v>0</v>
      </c>
      <c r="P20417" s="10"/>
      <c r="R20417" s="10"/>
      <c r="S20417" s="10"/>
      <c r="T20417" s="10"/>
    </row>
    <row r="20418" spans="13:20" x14ac:dyDescent="0.2">
      <c r="M20418">
        <v>1</v>
      </c>
      <c r="P20418" s="10"/>
      <c r="R20418" s="10"/>
      <c r="S20418" s="10"/>
      <c r="T20418" s="10"/>
    </row>
    <row r="20419" spans="13:20" x14ac:dyDescent="0.2">
      <c r="M20419">
        <v>0</v>
      </c>
      <c r="P20419" s="10"/>
      <c r="R20419" s="10"/>
      <c r="S20419" s="10"/>
      <c r="T20419" s="10"/>
    </row>
    <row r="20420" spans="13:20" x14ac:dyDescent="0.2">
      <c r="M20420">
        <v>0</v>
      </c>
      <c r="P20420" s="10"/>
      <c r="R20420" s="10"/>
      <c r="S20420" s="10"/>
      <c r="T20420" s="10"/>
    </row>
    <row r="20421" spans="13:20" x14ac:dyDescent="0.2">
      <c r="M20421">
        <v>1</v>
      </c>
      <c r="P20421" s="10"/>
      <c r="R20421" s="10"/>
      <c r="S20421" s="10"/>
      <c r="T20421" s="10"/>
    </row>
    <row r="20422" spans="13:20" x14ac:dyDescent="0.2">
      <c r="M20422">
        <v>0</v>
      </c>
      <c r="P20422" s="10"/>
      <c r="R20422" s="10"/>
      <c r="S20422" s="10"/>
      <c r="T20422" s="10"/>
    </row>
    <row r="20423" spans="13:20" x14ac:dyDescent="0.2">
      <c r="M20423">
        <v>0</v>
      </c>
      <c r="P20423" s="10"/>
      <c r="R20423" s="10"/>
      <c r="S20423" s="10"/>
      <c r="T20423" s="10"/>
    </row>
    <row r="20424" spans="13:20" x14ac:dyDescent="0.2">
      <c r="M20424">
        <v>1</v>
      </c>
      <c r="P20424" s="10"/>
      <c r="R20424" s="10"/>
      <c r="S20424" s="10"/>
      <c r="T20424" s="10"/>
    </row>
    <row r="20425" spans="13:20" x14ac:dyDescent="0.2">
      <c r="M20425">
        <v>0</v>
      </c>
      <c r="P20425" s="10"/>
      <c r="R20425" s="10"/>
      <c r="S20425" s="10"/>
      <c r="T20425" s="10"/>
    </row>
    <row r="20426" spans="13:20" x14ac:dyDescent="0.2">
      <c r="M20426">
        <v>0</v>
      </c>
      <c r="P20426" s="10"/>
      <c r="R20426" s="10"/>
      <c r="S20426" s="10"/>
      <c r="T20426" s="10"/>
    </row>
    <row r="20427" spans="13:20" x14ac:dyDescent="0.2">
      <c r="M20427">
        <v>1</v>
      </c>
      <c r="P20427" s="10"/>
      <c r="R20427" s="10"/>
      <c r="S20427" s="10"/>
      <c r="T20427" s="10"/>
    </row>
    <row r="20428" spans="13:20" x14ac:dyDescent="0.2">
      <c r="M20428">
        <v>0</v>
      </c>
      <c r="P20428" s="10"/>
      <c r="R20428" s="10"/>
      <c r="S20428" s="10"/>
      <c r="T20428" s="10"/>
    </row>
    <row r="20429" spans="13:20" x14ac:dyDescent="0.2">
      <c r="M20429">
        <v>1</v>
      </c>
      <c r="P20429" s="10"/>
      <c r="R20429" s="10"/>
      <c r="S20429" s="10"/>
      <c r="T20429" s="10"/>
    </row>
    <row r="20430" spans="13:20" x14ac:dyDescent="0.2">
      <c r="M20430">
        <v>0</v>
      </c>
      <c r="P20430" s="10"/>
      <c r="R20430" s="10"/>
      <c r="S20430" s="10"/>
      <c r="T20430" s="10"/>
    </row>
    <row r="20431" spans="13:20" x14ac:dyDescent="0.2">
      <c r="M20431">
        <v>0</v>
      </c>
      <c r="P20431" s="10"/>
      <c r="R20431" s="10"/>
      <c r="S20431" s="10"/>
      <c r="T20431" s="10"/>
    </row>
    <row r="20432" spans="13:20" x14ac:dyDescent="0.2">
      <c r="M20432">
        <v>0</v>
      </c>
      <c r="P20432" s="10"/>
      <c r="R20432" s="10"/>
      <c r="S20432" s="10"/>
      <c r="T20432" s="10"/>
    </row>
    <row r="20433" spans="13:20" x14ac:dyDescent="0.2">
      <c r="M20433">
        <v>1</v>
      </c>
      <c r="P20433" s="10"/>
      <c r="R20433" s="10"/>
      <c r="S20433" s="10"/>
      <c r="T20433" s="10"/>
    </row>
    <row r="20434" spans="13:20" x14ac:dyDescent="0.2">
      <c r="M20434">
        <v>0</v>
      </c>
      <c r="P20434" s="10"/>
      <c r="R20434" s="10"/>
      <c r="S20434" s="10"/>
      <c r="T20434" s="10"/>
    </row>
    <row r="20435" spans="13:20" x14ac:dyDescent="0.2">
      <c r="M20435">
        <v>0</v>
      </c>
      <c r="P20435" s="10"/>
      <c r="R20435" s="10"/>
      <c r="S20435" s="10"/>
      <c r="T20435" s="10"/>
    </row>
    <row r="20436" spans="13:20" x14ac:dyDescent="0.2">
      <c r="M20436">
        <v>1</v>
      </c>
      <c r="P20436" s="10"/>
      <c r="R20436" s="10"/>
      <c r="S20436" s="10"/>
      <c r="T20436" s="10"/>
    </row>
    <row r="20437" spans="13:20" x14ac:dyDescent="0.2">
      <c r="M20437">
        <v>0</v>
      </c>
      <c r="P20437" s="10"/>
      <c r="R20437" s="10"/>
      <c r="S20437" s="10"/>
      <c r="T20437" s="10"/>
    </row>
    <row r="20438" spans="13:20" x14ac:dyDescent="0.2">
      <c r="M20438">
        <v>0</v>
      </c>
      <c r="P20438" s="10"/>
      <c r="R20438" s="10"/>
      <c r="S20438" s="10"/>
      <c r="T20438" s="10"/>
    </row>
    <row r="20439" spans="13:20" x14ac:dyDescent="0.2">
      <c r="M20439">
        <v>1</v>
      </c>
      <c r="P20439" s="10"/>
      <c r="R20439" s="10"/>
      <c r="S20439" s="10"/>
      <c r="T20439" s="10"/>
    </row>
    <row r="20440" spans="13:20" x14ac:dyDescent="0.2">
      <c r="M20440">
        <v>0</v>
      </c>
      <c r="P20440" s="10"/>
      <c r="R20440" s="10"/>
      <c r="S20440" s="10"/>
      <c r="T20440" s="10"/>
    </row>
    <row r="20441" spans="13:20" x14ac:dyDescent="0.2">
      <c r="M20441">
        <v>0</v>
      </c>
      <c r="P20441" s="10"/>
      <c r="R20441" s="10"/>
      <c r="S20441" s="10"/>
      <c r="T20441" s="10"/>
    </row>
    <row r="20442" spans="13:20" x14ac:dyDescent="0.2">
      <c r="M20442">
        <v>1</v>
      </c>
      <c r="P20442" s="10"/>
      <c r="R20442" s="10"/>
      <c r="S20442" s="10"/>
      <c r="T20442" s="10"/>
    </row>
    <row r="20443" spans="13:20" x14ac:dyDescent="0.2">
      <c r="M20443">
        <v>0</v>
      </c>
      <c r="P20443" s="10"/>
      <c r="R20443" s="10"/>
      <c r="S20443" s="10"/>
      <c r="T20443" s="10"/>
    </row>
    <row r="20444" spans="13:20" x14ac:dyDescent="0.2">
      <c r="M20444">
        <v>0</v>
      </c>
      <c r="P20444" s="10"/>
      <c r="R20444" s="10"/>
      <c r="S20444" s="10"/>
      <c r="T20444" s="10"/>
    </row>
    <row r="20445" spans="13:20" x14ac:dyDescent="0.2">
      <c r="M20445">
        <v>1</v>
      </c>
      <c r="P20445" s="10"/>
      <c r="R20445" s="10"/>
      <c r="S20445" s="10"/>
      <c r="T20445" s="10"/>
    </row>
    <row r="20446" spans="13:20" x14ac:dyDescent="0.2">
      <c r="M20446">
        <v>0</v>
      </c>
      <c r="P20446" s="10"/>
      <c r="R20446" s="10"/>
      <c r="S20446" s="10"/>
      <c r="T20446" s="10"/>
    </row>
    <row r="20447" spans="13:20" x14ac:dyDescent="0.2">
      <c r="M20447">
        <v>0</v>
      </c>
      <c r="P20447" s="10"/>
      <c r="R20447" s="10"/>
      <c r="S20447" s="10"/>
      <c r="T20447" s="10"/>
    </row>
    <row r="20448" spans="13:20" x14ac:dyDescent="0.2">
      <c r="M20448">
        <v>1</v>
      </c>
      <c r="P20448" s="10"/>
      <c r="R20448" s="10"/>
      <c r="S20448" s="10"/>
      <c r="T20448" s="10"/>
    </row>
    <row r="20449" spans="13:20" x14ac:dyDescent="0.2">
      <c r="M20449">
        <v>0</v>
      </c>
      <c r="P20449" s="10"/>
      <c r="R20449" s="10"/>
      <c r="S20449" s="10"/>
      <c r="T20449" s="10"/>
    </row>
    <row r="20450" spans="13:20" x14ac:dyDescent="0.2">
      <c r="M20450">
        <v>0</v>
      </c>
      <c r="P20450" s="10"/>
      <c r="R20450" s="10"/>
      <c r="S20450" s="10"/>
      <c r="T20450" s="10"/>
    </row>
    <row r="20451" spans="13:20" x14ac:dyDescent="0.2">
      <c r="M20451">
        <v>1</v>
      </c>
      <c r="P20451" s="10"/>
      <c r="R20451" s="10"/>
      <c r="S20451" s="10"/>
      <c r="T20451" s="10"/>
    </row>
    <row r="20452" spans="13:20" x14ac:dyDescent="0.2">
      <c r="M20452">
        <v>0</v>
      </c>
      <c r="P20452" s="10"/>
      <c r="R20452" s="10"/>
      <c r="S20452" s="10"/>
      <c r="T20452" s="10"/>
    </row>
    <row r="20453" spans="13:20" x14ac:dyDescent="0.2">
      <c r="M20453">
        <v>0</v>
      </c>
      <c r="P20453" s="10"/>
      <c r="R20453" s="10"/>
      <c r="S20453" s="10"/>
      <c r="T20453" s="10"/>
    </row>
    <row r="20454" spans="13:20" x14ac:dyDescent="0.2">
      <c r="M20454">
        <v>1</v>
      </c>
      <c r="P20454" s="10"/>
      <c r="R20454" s="10"/>
      <c r="S20454" s="10"/>
      <c r="T20454" s="10"/>
    </row>
    <row r="20455" spans="13:20" x14ac:dyDescent="0.2">
      <c r="M20455">
        <v>0</v>
      </c>
      <c r="P20455" s="10"/>
      <c r="R20455" s="10"/>
      <c r="S20455" s="10"/>
      <c r="T20455" s="10"/>
    </row>
    <row r="20456" spans="13:20" x14ac:dyDescent="0.2">
      <c r="M20456">
        <v>0</v>
      </c>
      <c r="P20456" s="10"/>
      <c r="R20456" s="10"/>
      <c r="S20456" s="10"/>
      <c r="T20456" s="10"/>
    </row>
    <row r="20457" spans="13:20" x14ac:dyDescent="0.2">
      <c r="M20457">
        <v>1</v>
      </c>
      <c r="P20457" s="10"/>
      <c r="R20457" s="10"/>
      <c r="S20457" s="10"/>
      <c r="T20457" s="10"/>
    </row>
    <row r="20458" spans="13:20" x14ac:dyDescent="0.2">
      <c r="M20458">
        <v>0</v>
      </c>
      <c r="P20458" s="10"/>
      <c r="R20458" s="10"/>
      <c r="S20458" s="10"/>
      <c r="T20458" s="10"/>
    </row>
    <row r="20459" spans="13:20" x14ac:dyDescent="0.2">
      <c r="M20459">
        <v>0</v>
      </c>
      <c r="P20459" s="10"/>
      <c r="R20459" s="10"/>
      <c r="S20459" s="10"/>
      <c r="T20459" s="10"/>
    </row>
    <row r="20460" spans="13:20" x14ac:dyDescent="0.2">
      <c r="M20460">
        <v>1</v>
      </c>
      <c r="P20460" s="10"/>
      <c r="R20460" s="10"/>
      <c r="S20460" s="10"/>
      <c r="T20460" s="10"/>
    </row>
    <row r="20461" spans="13:20" x14ac:dyDescent="0.2">
      <c r="M20461">
        <v>0</v>
      </c>
      <c r="P20461" s="10"/>
      <c r="R20461" s="10"/>
      <c r="S20461" s="10"/>
      <c r="T20461" s="10"/>
    </row>
    <row r="20462" spans="13:20" x14ac:dyDescent="0.2">
      <c r="M20462">
        <v>0</v>
      </c>
      <c r="P20462" s="10"/>
      <c r="R20462" s="10"/>
      <c r="S20462" s="10"/>
      <c r="T20462" s="10"/>
    </row>
    <row r="20463" spans="13:20" x14ac:dyDescent="0.2">
      <c r="M20463">
        <v>1</v>
      </c>
      <c r="P20463" s="10"/>
      <c r="R20463" s="10"/>
      <c r="S20463" s="10"/>
      <c r="T20463" s="10"/>
    </row>
    <row r="20464" spans="13:20" x14ac:dyDescent="0.2">
      <c r="M20464">
        <v>0</v>
      </c>
      <c r="P20464" s="10"/>
      <c r="R20464" s="10"/>
      <c r="S20464" s="10"/>
      <c r="T20464" s="10"/>
    </row>
    <row r="20465" spans="13:20" x14ac:dyDescent="0.2">
      <c r="M20465">
        <v>0</v>
      </c>
      <c r="P20465" s="10"/>
      <c r="R20465" s="10"/>
      <c r="S20465" s="10"/>
      <c r="T20465" s="10"/>
    </row>
    <row r="20466" spans="13:20" x14ac:dyDescent="0.2">
      <c r="M20466">
        <v>1</v>
      </c>
      <c r="P20466" s="10"/>
      <c r="R20466" s="10"/>
      <c r="S20466" s="10"/>
      <c r="T20466" s="10"/>
    </row>
    <row r="20467" spans="13:20" x14ac:dyDescent="0.2">
      <c r="M20467">
        <v>0</v>
      </c>
      <c r="P20467" s="10"/>
      <c r="R20467" s="10"/>
      <c r="S20467" s="10"/>
      <c r="T20467" s="10"/>
    </row>
    <row r="20468" spans="13:20" x14ac:dyDescent="0.2">
      <c r="M20468">
        <v>1</v>
      </c>
      <c r="P20468" s="10"/>
      <c r="R20468" s="10"/>
      <c r="S20468" s="10"/>
      <c r="T20468" s="10"/>
    </row>
    <row r="20469" spans="13:20" x14ac:dyDescent="0.2">
      <c r="M20469">
        <v>0</v>
      </c>
      <c r="P20469" s="10"/>
      <c r="R20469" s="10"/>
      <c r="S20469" s="10"/>
      <c r="T20469" s="10"/>
    </row>
    <row r="20470" spans="13:20" x14ac:dyDescent="0.2">
      <c r="M20470">
        <v>1</v>
      </c>
      <c r="P20470" s="10"/>
      <c r="R20470" s="10"/>
      <c r="S20470" s="10"/>
      <c r="T20470" s="10"/>
    </row>
    <row r="20471" spans="13:20" x14ac:dyDescent="0.2">
      <c r="M20471">
        <v>0</v>
      </c>
      <c r="P20471" s="10"/>
      <c r="R20471" s="10"/>
      <c r="S20471" s="10"/>
      <c r="T20471" s="10"/>
    </row>
    <row r="20472" spans="13:20" x14ac:dyDescent="0.2">
      <c r="M20472">
        <v>0</v>
      </c>
      <c r="P20472" s="10"/>
      <c r="R20472" s="10"/>
      <c r="S20472" s="10"/>
      <c r="T20472" s="10"/>
    </row>
    <row r="20473" spans="13:20" x14ac:dyDescent="0.2">
      <c r="M20473">
        <v>1</v>
      </c>
      <c r="P20473" s="10"/>
      <c r="R20473" s="10"/>
      <c r="S20473" s="10"/>
      <c r="T20473" s="10"/>
    </row>
    <row r="20474" spans="13:20" x14ac:dyDescent="0.2">
      <c r="M20474">
        <v>0</v>
      </c>
      <c r="P20474" s="10"/>
      <c r="R20474" s="10"/>
      <c r="S20474" s="10"/>
      <c r="T20474" s="10"/>
    </row>
    <row r="20475" spans="13:20" x14ac:dyDescent="0.2">
      <c r="M20475">
        <v>0</v>
      </c>
      <c r="P20475" s="10"/>
      <c r="R20475" s="10"/>
      <c r="S20475" s="10"/>
      <c r="T20475" s="10"/>
    </row>
    <row r="20476" spans="13:20" x14ac:dyDescent="0.2">
      <c r="M20476">
        <v>1</v>
      </c>
      <c r="P20476" s="10"/>
      <c r="R20476" s="10"/>
      <c r="S20476" s="10"/>
      <c r="T20476" s="10"/>
    </row>
    <row r="20477" spans="13:20" x14ac:dyDescent="0.2">
      <c r="M20477">
        <v>0</v>
      </c>
      <c r="P20477" s="10"/>
      <c r="R20477" s="10"/>
      <c r="S20477" s="10"/>
      <c r="T20477" s="10"/>
    </row>
    <row r="20478" spans="13:20" x14ac:dyDescent="0.2">
      <c r="M20478">
        <v>0</v>
      </c>
      <c r="P20478" s="10"/>
      <c r="R20478" s="10"/>
      <c r="S20478" s="10"/>
      <c r="T20478" s="10"/>
    </row>
    <row r="20479" spans="13:20" x14ac:dyDescent="0.2">
      <c r="M20479">
        <v>1</v>
      </c>
      <c r="P20479" s="10"/>
      <c r="R20479" s="10"/>
      <c r="S20479" s="10"/>
      <c r="T20479" s="10"/>
    </row>
    <row r="20480" spans="13:20" x14ac:dyDescent="0.2">
      <c r="M20480">
        <v>0</v>
      </c>
      <c r="P20480" s="10"/>
      <c r="R20480" s="10"/>
      <c r="S20480" s="10"/>
      <c r="T20480" s="10"/>
    </row>
    <row r="20481" spans="13:20" x14ac:dyDescent="0.2">
      <c r="M20481">
        <v>0</v>
      </c>
      <c r="P20481" s="10"/>
      <c r="R20481" s="10"/>
      <c r="S20481" s="10"/>
      <c r="T20481" s="10"/>
    </row>
    <row r="20482" spans="13:20" x14ac:dyDescent="0.2">
      <c r="M20482">
        <v>1</v>
      </c>
      <c r="P20482" s="10"/>
      <c r="R20482" s="10"/>
      <c r="S20482" s="10"/>
      <c r="T20482" s="10"/>
    </row>
    <row r="20483" spans="13:20" x14ac:dyDescent="0.2">
      <c r="M20483">
        <v>0</v>
      </c>
      <c r="P20483" s="10"/>
      <c r="R20483" s="10"/>
      <c r="S20483" s="10"/>
      <c r="T20483" s="10"/>
    </row>
    <row r="20484" spans="13:20" x14ac:dyDescent="0.2">
      <c r="M20484">
        <v>0</v>
      </c>
      <c r="P20484" s="10"/>
      <c r="R20484" s="10"/>
      <c r="S20484" s="10"/>
      <c r="T20484" s="10"/>
    </row>
    <row r="20485" spans="13:20" x14ac:dyDescent="0.2">
      <c r="M20485">
        <v>1</v>
      </c>
      <c r="P20485" s="10"/>
      <c r="R20485" s="10"/>
      <c r="S20485" s="10"/>
      <c r="T20485" s="10"/>
    </row>
    <row r="20486" spans="13:20" x14ac:dyDescent="0.2">
      <c r="M20486">
        <v>0</v>
      </c>
      <c r="P20486" s="10"/>
      <c r="R20486" s="10"/>
      <c r="S20486" s="10"/>
      <c r="T20486" s="10"/>
    </row>
    <row r="20487" spans="13:20" x14ac:dyDescent="0.2">
      <c r="M20487">
        <v>0</v>
      </c>
      <c r="P20487" s="10"/>
      <c r="R20487" s="10"/>
      <c r="S20487" s="10"/>
      <c r="T20487" s="10"/>
    </row>
    <row r="20488" spans="13:20" x14ac:dyDescent="0.2">
      <c r="M20488">
        <v>1</v>
      </c>
      <c r="P20488" s="10"/>
      <c r="R20488" s="10"/>
      <c r="S20488" s="10"/>
      <c r="T20488" s="10"/>
    </row>
    <row r="20489" spans="13:20" x14ac:dyDescent="0.2">
      <c r="M20489">
        <v>0</v>
      </c>
      <c r="P20489" s="10"/>
      <c r="R20489" s="10"/>
      <c r="S20489" s="10"/>
      <c r="T20489" s="10"/>
    </row>
    <row r="20490" spans="13:20" x14ac:dyDescent="0.2">
      <c r="M20490">
        <v>1</v>
      </c>
      <c r="P20490" s="10"/>
      <c r="R20490" s="10"/>
      <c r="S20490" s="10"/>
      <c r="T20490" s="10"/>
    </row>
    <row r="20491" spans="13:20" x14ac:dyDescent="0.2">
      <c r="M20491">
        <v>0</v>
      </c>
      <c r="P20491" s="10"/>
      <c r="R20491" s="10"/>
      <c r="S20491" s="10"/>
      <c r="T20491" s="10"/>
    </row>
    <row r="20492" spans="13:20" x14ac:dyDescent="0.2">
      <c r="M20492">
        <v>0</v>
      </c>
      <c r="P20492" s="10"/>
      <c r="R20492" s="10"/>
      <c r="S20492" s="10"/>
      <c r="T20492" s="10"/>
    </row>
    <row r="20493" spans="13:20" x14ac:dyDescent="0.2">
      <c r="M20493">
        <v>1</v>
      </c>
      <c r="P20493" s="10"/>
      <c r="R20493" s="10"/>
      <c r="S20493" s="10"/>
      <c r="T20493" s="10"/>
    </row>
    <row r="20494" spans="13:20" x14ac:dyDescent="0.2">
      <c r="M20494">
        <v>0</v>
      </c>
      <c r="P20494" s="10"/>
      <c r="R20494" s="10"/>
      <c r="S20494" s="10"/>
      <c r="T20494" s="10"/>
    </row>
    <row r="20495" spans="13:20" x14ac:dyDescent="0.2">
      <c r="M20495">
        <v>0</v>
      </c>
      <c r="P20495" s="10"/>
      <c r="R20495" s="10"/>
      <c r="S20495" s="10"/>
      <c r="T20495" s="10"/>
    </row>
    <row r="20496" spans="13:20" x14ac:dyDescent="0.2">
      <c r="M20496">
        <v>1</v>
      </c>
      <c r="P20496" s="10"/>
      <c r="R20496" s="10"/>
      <c r="S20496" s="10"/>
      <c r="T20496" s="10"/>
    </row>
    <row r="20497" spans="13:20" x14ac:dyDescent="0.2">
      <c r="M20497">
        <v>0</v>
      </c>
      <c r="P20497" s="10"/>
      <c r="R20497" s="10"/>
      <c r="S20497" s="10"/>
      <c r="T20497" s="10"/>
    </row>
    <row r="20498" spans="13:20" x14ac:dyDescent="0.2">
      <c r="M20498">
        <v>1</v>
      </c>
      <c r="P20498" s="10"/>
      <c r="R20498" s="10"/>
      <c r="S20498" s="10"/>
      <c r="T20498" s="10"/>
    </row>
    <row r="20499" spans="13:20" x14ac:dyDescent="0.2">
      <c r="M20499">
        <v>0</v>
      </c>
      <c r="P20499" s="10"/>
      <c r="R20499" s="10"/>
      <c r="S20499" s="10"/>
      <c r="T20499" s="10"/>
    </row>
    <row r="20500" spans="13:20" x14ac:dyDescent="0.2">
      <c r="M20500">
        <v>0</v>
      </c>
      <c r="P20500" s="10"/>
      <c r="R20500" s="10"/>
      <c r="S20500" s="10"/>
      <c r="T20500" s="10"/>
    </row>
    <row r="20501" spans="13:20" x14ac:dyDescent="0.2">
      <c r="M20501">
        <v>0</v>
      </c>
      <c r="P20501" s="10"/>
      <c r="R20501" s="10"/>
      <c r="S20501" s="10"/>
      <c r="T20501" s="10"/>
    </row>
    <row r="20502" spans="13:20" x14ac:dyDescent="0.2">
      <c r="M20502">
        <v>1</v>
      </c>
      <c r="P20502" s="10"/>
      <c r="R20502" s="10"/>
      <c r="S20502" s="10"/>
      <c r="T20502" s="10"/>
    </row>
    <row r="20503" spans="13:20" x14ac:dyDescent="0.2">
      <c r="M20503">
        <v>0</v>
      </c>
      <c r="P20503" s="10"/>
      <c r="R20503" s="10"/>
      <c r="S20503" s="10"/>
      <c r="T20503" s="10"/>
    </row>
    <row r="20504" spans="13:20" x14ac:dyDescent="0.2">
      <c r="M20504">
        <v>0</v>
      </c>
      <c r="P20504" s="10"/>
      <c r="R20504" s="10"/>
      <c r="S20504" s="10"/>
      <c r="T20504" s="10"/>
    </row>
    <row r="20505" spans="13:20" x14ac:dyDescent="0.2">
      <c r="M20505">
        <v>1</v>
      </c>
      <c r="P20505" s="10"/>
      <c r="R20505" s="10"/>
      <c r="S20505" s="10"/>
      <c r="T20505" s="10"/>
    </row>
    <row r="20506" spans="13:20" x14ac:dyDescent="0.2">
      <c r="M20506">
        <v>0</v>
      </c>
      <c r="P20506" s="10"/>
      <c r="R20506" s="10"/>
      <c r="S20506" s="10"/>
      <c r="T20506" s="10"/>
    </row>
    <row r="20507" spans="13:20" x14ac:dyDescent="0.2">
      <c r="M20507">
        <v>0</v>
      </c>
      <c r="P20507" s="10"/>
      <c r="R20507" s="10"/>
      <c r="S20507" s="10"/>
      <c r="T20507" s="10"/>
    </row>
    <row r="20508" spans="13:20" x14ac:dyDescent="0.2">
      <c r="M20508">
        <v>1</v>
      </c>
      <c r="P20508" s="10"/>
      <c r="R20508" s="10"/>
      <c r="S20508" s="10"/>
      <c r="T20508" s="10"/>
    </row>
    <row r="20509" spans="13:20" x14ac:dyDescent="0.2">
      <c r="M20509">
        <v>0</v>
      </c>
      <c r="P20509" s="10"/>
      <c r="R20509" s="10"/>
      <c r="S20509" s="10"/>
      <c r="T20509" s="10"/>
    </row>
    <row r="20510" spans="13:20" x14ac:dyDescent="0.2">
      <c r="M20510">
        <v>0</v>
      </c>
      <c r="P20510" s="10"/>
      <c r="R20510" s="10"/>
      <c r="S20510" s="10"/>
      <c r="T20510" s="10"/>
    </row>
    <row r="20511" spans="13:20" x14ac:dyDescent="0.2">
      <c r="M20511">
        <v>1</v>
      </c>
      <c r="P20511" s="10"/>
      <c r="R20511" s="10"/>
      <c r="S20511" s="10"/>
      <c r="T20511" s="10"/>
    </row>
    <row r="20512" spans="13:20" x14ac:dyDescent="0.2">
      <c r="M20512">
        <v>0</v>
      </c>
      <c r="P20512" s="10"/>
      <c r="R20512" s="10"/>
      <c r="S20512" s="10"/>
      <c r="T20512" s="10"/>
    </row>
    <row r="20513" spans="13:20" x14ac:dyDescent="0.2">
      <c r="M20513">
        <v>0</v>
      </c>
      <c r="P20513" s="10"/>
      <c r="R20513" s="10"/>
      <c r="S20513" s="10"/>
      <c r="T20513" s="10"/>
    </row>
    <row r="20514" spans="13:20" x14ac:dyDescent="0.2">
      <c r="M20514">
        <v>0</v>
      </c>
      <c r="P20514" s="10"/>
      <c r="R20514" s="10"/>
      <c r="S20514" s="10"/>
      <c r="T20514" s="10"/>
    </row>
    <row r="20515" spans="13:20" x14ac:dyDescent="0.2">
      <c r="M20515">
        <v>1</v>
      </c>
      <c r="P20515" s="10"/>
      <c r="R20515" s="10"/>
      <c r="S20515" s="10"/>
      <c r="T20515" s="10"/>
    </row>
    <row r="20516" spans="13:20" x14ac:dyDescent="0.2">
      <c r="M20516">
        <v>0</v>
      </c>
      <c r="P20516" s="10"/>
      <c r="R20516" s="10"/>
      <c r="S20516" s="10"/>
      <c r="T20516" s="10"/>
    </row>
    <row r="20517" spans="13:20" x14ac:dyDescent="0.2">
      <c r="M20517">
        <v>0</v>
      </c>
      <c r="P20517" s="10"/>
      <c r="R20517" s="10"/>
      <c r="S20517" s="10"/>
      <c r="T20517" s="10"/>
    </row>
    <row r="20518" spans="13:20" x14ac:dyDescent="0.2">
      <c r="M20518">
        <v>0</v>
      </c>
      <c r="P20518" s="10"/>
      <c r="R20518" s="10"/>
      <c r="S20518" s="10"/>
      <c r="T20518" s="10"/>
    </row>
    <row r="20519" spans="13:20" x14ac:dyDescent="0.2">
      <c r="M20519">
        <v>0</v>
      </c>
      <c r="P20519" s="10"/>
      <c r="R20519" s="10"/>
      <c r="S20519" s="10"/>
      <c r="T20519" s="10"/>
    </row>
    <row r="20520" spans="13:20" x14ac:dyDescent="0.2">
      <c r="M20520">
        <v>0</v>
      </c>
      <c r="P20520" s="10"/>
      <c r="R20520" s="10"/>
      <c r="S20520" s="10"/>
      <c r="T20520" s="10"/>
    </row>
    <row r="20521" spans="13:20" x14ac:dyDescent="0.2">
      <c r="M20521">
        <v>0</v>
      </c>
      <c r="P20521" s="10"/>
      <c r="R20521" s="10"/>
      <c r="S20521" s="10"/>
      <c r="T20521" s="10"/>
    </row>
    <row r="20522" spans="13:20" x14ac:dyDescent="0.2">
      <c r="M20522">
        <v>0</v>
      </c>
      <c r="P20522" s="10"/>
      <c r="R20522" s="10"/>
      <c r="S20522" s="10"/>
      <c r="T20522" s="10"/>
    </row>
    <row r="20523" spans="13:20" x14ac:dyDescent="0.2">
      <c r="M20523">
        <v>0</v>
      </c>
      <c r="P20523" s="10"/>
      <c r="R20523" s="10"/>
      <c r="S20523" s="10"/>
      <c r="T20523" s="10"/>
    </row>
    <row r="20524" spans="13:20" x14ac:dyDescent="0.2">
      <c r="M20524">
        <v>0</v>
      </c>
      <c r="P20524" s="10"/>
      <c r="R20524" s="10"/>
      <c r="S20524" s="10"/>
      <c r="T20524" s="10"/>
    </row>
    <row r="20525" spans="13:20" x14ac:dyDescent="0.2">
      <c r="M20525">
        <v>0</v>
      </c>
      <c r="P20525" s="10"/>
      <c r="R20525" s="10"/>
      <c r="S20525" s="10"/>
      <c r="T20525" s="10"/>
    </row>
    <row r="20526" spans="13:20" x14ac:dyDescent="0.2">
      <c r="M20526">
        <v>0</v>
      </c>
      <c r="P20526" s="10"/>
      <c r="R20526" s="10"/>
      <c r="S20526" s="10"/>
      <c r="T20526" s="10"/>
    </row>
    <row r="20527" spans="13:20" x14ac:dyDescent="0.2">
      <c r="M20527">
        <v>0</v>
      </c>
      <c r="P20527" s="10"/>
      <c r="R20527" s="10"/>
      <c r="S20527" s="10"/>
      <c r="T20527" s="10"/>
    </row>
    <row r="20528" spans="13:20" x14ac:dyDescent="0.2">
      <c r="M20528">
        <v>0</v>
      </c>
      <c r="P20528" s="10"/>
      <c r="R20528" s="10"/>
      <c r="S20528" s="10"/>
      <c r="T20528" s="10"/>
    </row>
    <row r="20529" spans="13:20" x14ac:dyDescent="0.2">
      <c r="M20529">
        <v>0</v>
      </c>
      <c r="P20529" s="10"/>
      <c r="R20529" s="10"/>
      <c r="S20529" s="10"/>
      <c r="T20529" s="10"/>
    </row>
    <row r="20530" spans="13:20" x14ac:dyDescent="0.2">
      <c r="M20530">
        <v>0</v>
      </c>
      <c r="P20530" s="10"/>
      <c r="R20530" s="10"/>
      <c r="S20530" s="10"/>
      <c r="T20530" s="10"/>
    </row>
    <row r="20531" spans="13:20" x14ac:dyDescent="0.2">
      <c r="M20531">
        <v>0</v>
      </c>
      <c r="P20531" s="10"/>
      <c r="R20531" s="10"/>
      <c r="S20531" s="10"/>
      <c r="T20531" s="10"/>
    </row>
    <row r="20532" spans="13:20" x14ac:dyDescent="0.2">
      <c r="M20532">
        <v>0</v>
      </c>
      <c r="P20532" s="10"/>
      <c r="R20532" s="10"/>
      <c r="S20532" s="10"/>
      <c r="T20532" s="10"/>
    </row>
    <row r="20533" spans="13:20" x14ac:dyDescent="0.2">
      <c r="M20533">
        <v>0</v>
      </c>
      <c r="P20533" s="10"/>
      <c r="R20533" s="10"/>
      <c r="S20533" s="10"/>
      <c r="T20533" s="10"/>
    </row>
    <row r="20534" spans="13:20" x14ac:dyDescent="0.2">
      <c r="M20534">
        <v>0</v>
      </c>
      <c r="P20534" s="10"/>
      <c r="R20534" s="10"/>
      <c r="S20534" s="10"/>
      <c r="T20534" s="10"/>
    </row>
    <row r="20535" spans="13:20" x14ac:dyDescent="0.2">
      <c r="M20535">
        <v>0</v>
      </c>
      <c r="P20535" s="10"/>
      <c r="R20535" s="10"/>
      <c r="S20535" s="10"/>
      <c r="T20535" s="10"/>
    </row>
    <row r="20536" spans="13:20" x14ac:dyDescent="0.2">
      <c r="M20536">
        <v>0</v>
      </c>
      <c r="P20536" s="10"/>
      <c r="R20536" s="10"/>
      <c r="S20536" s="10"/>
      <c r="T20536" s="10"/>
    </row>
    <row r="20537" spans="13:20" x14ac:dyDescent="0.2">
      <c r="M20537">
        <v>0</v>
      </c>
      <c r="P20537" s="10"/>
      <c r="R20537" s="10"/>
      <c r="S20537" s="10"/>
      <c r="T20537" s="10"/>
    </row>
    <row r="20538" spans="13:20" x14ac:dyDescent="0.2">
      <c r="M20538">
        <v>0</v>
      </c>
      <c r="P20538" s="10"/>
      <c r="R20538" s="10"/>
      <c r="S20538" s="10"/>
      <c r="T20538" s="10"/>
    </row>
    <row r="20539" spans="13:20" x14ac:dyDescent="0.2">
      <c r="M20539">
        <v>0</v>
      </c>
      <c r="P20539" s="10"/>
      <c r="R20539" s="10"/>
      <c r="S20539" s="10"/>
      <c r="T20539" s="10"/>
    </row>
    <row r="20540" spans="13:20" x14ac:dyDescent="0.2">
      <c r="M20540">
        <v>0</v>
      </c>
      <c r="P20540" s="10"/>
      <c r="R20540" s="10"/>
      <c r="S20540" s="10"/>
      <c r="T20540" s="10"/>
    </row>
    <row r="20541" spans="13:20" x14ac:dyDescent="0.2">
      <c r="M20541">
        <v>0</v>
      </c>
      <c r="P20541" s="10"/>
      <c r="R20541" s="10"/>
      <c r="S20541" s="10"/>
      <c r="T20541" s="10"/>
    </row>
    <row r="20542" spans="13:20" x14ac:dyDescent="0.2">
      <c r="M20542">
        <v>0</v>
      </c>
      <c r="P20542" s="10"/>
      <c r="R20542" s="10"/>
      <c r="S20542" s="10"/>
      <c r="T20542" s="10"/>
    </row>
    <row r="20543" spans="13:20" x14ac:dyDescent="0.2">
      <c r="M20543">
        <v>0</v>
      </c>
      <c r="P20543" s="10"/>
      <c r="R20543" s="10"/>
      <c r="S20543" s="10"/>
      <c r="T20543" s="10"/>
    </row>
    <row r="20544" spans="13:20" x14ac:dyDescent="0.2">
      <c r="M20544">
        <v>0</v>
      </c>
      <c r="P20544" s="10"/>
      <c r="R20544" s="10"/>
      <c r="S20544" s="10"/>
      <c r="T20544" s="10"/>
    </row>
    <row r="20545" spans="13:20" x14ac:dyDescent="0.2">
      <c r="M20545">
        <v>0</v>
      </c>
      <c r="P20545" s="10"/>
      <c r="R20545" s="10"/>
      <c r="S20545" s="10"/>
      <c r="T20545" s="10"/>
    </row>
    <row r="20546" spans="13:20" x14ac:dyDescent="0.2">
      <c r="M20546">
        <v>0</v>
      </c>
      <c r="P20546" s="10"/>
      <c r="R20546" s="10"/>
      <c r="S20546" s="10"/>
      <c r="T20546" s="10"/>
    </row>
    <row r="20547" spans="13:20" x14ac:dyDescent="0.2">
      <c r="M20547">
        <v>0</v>
      </c>
      <c r="P20547" s="10"/>
      <c r="R20547" s="10"/>
      <c r="S20547" s="10"/>
      <c r="T20547" s="10"/>
    </row>
    <row r="20548" spans="13:20" x14ac:dyDescent="0.2">
      <c r="M20548">
        <v>0</v>
      </c>
      <c r="P20548" s="10"/>
      <c r="R20548" s="10"/>
      <c r="S20548" s="10"/>
      <c r="T20548" s="10"/>
    </row>
    <row r="20549" spans="13:20" x14ac:dyDescent="0.2">
      <c r="M20549">
        <v>0</v>
      </c>
      <c r="P20549" s="10"/>
      <c r="R20549" s="10"/>
      <c r="S20549" s="10"/>
      <c r="T20549" s="10"/>
    </row>
    <row r="20550" spans="13:20" x14ac:dyDescent="0.2">
      <c r="M20550">
        <v>0</v>
      </c>
      <c r="P20550" s="10"/>
      <c r="R20550" s="10"/>
      <c r="S20550" s="10"/>
      <c r="T20550" s="10"/>
    </row>
    <row r="20551" spans="13:20" x14ac:dyDescent="0.2">
      <c r="M20551">
        <v>0</v>
      </c>
      <c r="P20551" s="10"/>
      <c r="R20551" s="10"/>
      <c r="S20551" s="10"/>
      <c r="T20551" s="10"/>
    </row>
    <row r="20552" spans="13:20" x14ac:dyDescent="0.2">
      <c r="M20552">
        <v>0</v>
      </c>
      <c r="P20552" s="10"/>
      <c r="R20552" s="10"/>
      <c r="S20552" s="10"/>
      <c r="T20552" s="10"/>
    </row>
    <row r="20553" spans="13:20" x14ac:dyDescent="0.2">
      <c r="M20553">
        <v>0</v>
      </c>
      <c r="P20553" s="10"/>
      <c r="R20553" s="10"/>
      <c r="S20553" s="10"/>
      <c r="T20553" s="10"/>
    </row>
    <row r="20554" spans="13:20" x14ac:dyDescent="0.2">
      <c r="M20554">
        <v>0</v>
      </c>
      <c r="P20554" s="10"/>
      <c r="R20554" s="10"/>
      <c r="S20554" s="10"/>
      <c r="T20554" s="10"/>
    </row>
    <row r="20555" spans="13:20" x14ac:dyDescent="0.2">
      <c r="M20555">
        <v>0</v>
      </c>
      <c r="P20555" s="10"/>
      <c r="R20555" s="10"/>
      <c r="S20555" s="10"/>
      <c r="T20555" s="10"/>
    </row>
    <row r="20556" spans="13:20" x14ac:dyDescent="0.2">
      <c r="M20556">
        <v>0</v>
      </c>
      <c r="P20556" s="10"/>
      <c r="R20556" s="10"/>
      <c r="S20556" s="10"/>
      <c r="T20556" s="10"/>
    </row>
    <row r="20557" spans="13:20" x14ac:dyDescent="0.2">
      <c r="M20557">
        <v>0</v>
      </c>
      <c r="P20557" s="10"/>
      <c r="R20557" s="10"/>
      <c r="S20557" s="10"/>
      <c r="T20557" s="10"/>
    </row>
    <row r="20558" spans="13:20" x14ac:dyDescent="0.2">
      <c r="M20558">
        <v>0</v>
      </c>
      <c r="P20558" s="10"/>
      <c r="R20558" s="10"/>
      <c r="S20558" s="10"/>
      <c r="T20558" s="10"/>
    </row>
    <row r="20559" spans="13:20" x14ac:dyDescent="0.2">
      <c r="M20559">
        <v>0</v>
      </c>
      <c r="P20559" s="10"/>
      <c r="R20559" s="10"/>
      <c r="S20559" s="10"/>
      <c r="T20559" s="10"/>
    </row>
    <row r="20560" spans="13:20" x14ac:dyDescent="0.2">
      <c r="M20560">
        <v>0</v>
      </c>
      <c r="P20560" s="10"/>
      <c r="R20560" s="10"/>
      <c r="S20560" s="10"/>
      <c r="T20560" s="10"/>
    </row>
    <row r="20561" spans="13:20" x14ac:dyDescent="0.2">
      <c r="M20561">
        <v>0</v>
      </c>
      <c r="P20561" s="10"/>
      <c r="R20561" s="10"/>
      <c r="S20561" s="10"/>
      <c r="T20561" s="10"/>
    </row>
    <row r="20562" spans="13:20" x14ac:dyDescent="0.2">
      <c r="M20562">
        <v>0</v>
      </c>
      <c r="P20562" s="10"/>
      <c r="R20562" s="10"/>
      <c r="S20562" s="10"/>
      <c r="T20562" s="10"/>
    </row>
    <row r="20563" spans="13:20" x14ac:dyDescent="0.2">
      <c r="M20563">
        <v>0</v>
      </c>
      <c r="P20563" s="10"/>
      <c r="R20563" s="10"/>
      <c r="S20563" s="10"/>
      <c r="T20563" s="10"/>
    </row>
    <row r="20564" spans="13:20" x14ac:dyDescent="0.2">
      <c r="M20564">
        <v>0</v>
      </c>
      <c r="P20564" s="10"/>
      <c r="R20564" s="10"/>
      <c r="S20564" s="10"/>
      <c r="T20564" s="10"/>
    </row>
    <row r="20565" spans="13:20" x14ac:dyDescent="0.2">
      <c r="M20565">
        <v>0</v>
      </c>
      <c r="P20565" s="10"/>
      <c r="R20565" s="10"/>
      <c r="S20565" s="10"/>
      <c r="T20565" s="10"/>
    </row>
    <row r="20566" spans="13:20" x14ac:dyDescent="0.2">
      <c r="M20566">
        <v>0</v>
      </c>
      <c r="P20566" s="10"/>
      <c r="R20566" s="10"/>
      <c r="S20566" s="10"/>
      <c r="T20566" s="10"/>
    </row>
    <row r="20567" spans="13:20" x14ac:dyDescent="0.2">
      <c r="M20567">
        <v>0</v>
      </c>
      <c r="P20567" s="10"/>
      <c r="R20567" s="10"/>
      <c r="S20567" s="10"/>
      <c r="T20567" s="10"/>
    </row>
    <row r="20568" spans="13:20" x14ac:dyDescent="0.2">
      <c r="M20568">
        <v>0</v>
      </c>
      <c r="P20568" s="10"/>
      <c r="R20568" s="10"/>
      <c r="S20568" s="10"/>
      <c r="T20568" s="10"/>
    </row>
    <row r="20569" spans="13:20" x14ac:dyDescent="0.2">
      <c r="M20569">
        <v>0</v>
      </c>
      <c r="P20569" s="10"/>
      <c r="R20569" s="10"/>
      <c r="S20569" s="10"/>
      <c r="T20569" s="10"/>
    </row>
    <row r="20570" spans="13:20" x14ac:dyDescent="0.2">
      <c r="M20570">
        <v>0</v>
      </c>
      <c r="P20570" s="10"/>
      <c r="R20570" s="10"/>
      <c r="S20570" s="10"/>
      <c r="T20570" s="10"/>
    </row>
    <row r="20571" spans="13:20" x14ac:dyDescent="0.2">
      <c r="M20571">
        <v>0</v>
      </c>
      <c r="P20571" s="10"/>
      <c r="R20571" s="10"/>
      <c r="S20571" s="10"/>
      <c r="T20571" s="10"/>
    </row>
    <row r="20572" spans="13:20" x14ac:dyDescent="0.2">
      <c r="M20572">
        <v>0</v>
      </c>
      <c r="P20572" s="10"/>
      <c r="R20572" s="10"/>
      <c r="S20572" s="10"/>
      <c r="T20572" s="10"/>
    </row>
    <row r="20573" spans="13:20" x14ac:dyDescent="0.2">
      <c r="M20573">
        <v>0</v>
      </c>
      <c r="P20573" s="10"/>
      <c r="R20573" s="10"/>
      <c r="S20573" s="10"/>
      <c r="T20573" s="10"/>
    </row>
    <row r="20574" spans="13:20" x14ac:dyDescent="0.2">
      <c r="M20574">
        <v>0</v>
      </c>
      <c r="P20574" s="10"/>
      <c r="R20574" s="10"/>
      <c r="S20574" s="10"/>
      <c r="T20574" s="10"/>
    </row>
    <row r="20575" spans="13:20" x14ac:dyDescent="0.2">
      <c r="M20575">
        <v>0</v>
      </c>
      <c r="P20575" s="10"/>
      <c r="R20575" s="10"/>
      <c r="S20575" s="10"/>
      <c r="T20575" s="10"/>
    </row>
    <row r="20576" spans="13:20" x14ac:dyDescent="0.2">
      <c r="M20576">
        <v>0</v>
      </c>
      <c r="P20576" s="10"/>
      <c r="R20576" s="10"/>
      <c r="S20576" s="10"/>
      <c r="T20576" s="10"/>
    </row>
    <row r="20577" spans="13:20" x14ac:dyDescent="0.2">
      <c r="M20577">
        <v>0</v>
      </c>
      <c r="P20577" s="10"/>
      <c r="R20577" s="10"/>
      <c r="S20577" s="10"/>
      <c r="T20577" s="10"/>
    </row>
    <row r="20578" spans="13:20" x14ac:dyDescent="0.2">
      <c r="M20578">
        <v>0</v>
      </c>
      <c r="P20578" s="10"/>
      <c r="R20578" s="10"/>
      <c r="S20578" s="10"/>
      <c r="T20578" s="10"/>
    </row>
    <row r="20579" spans="13:20" x14ac:dyDescent="0.2">
      <c r="M20579">
        <v>0</v>
      </c>
      <c r="P20579" s="10"/>
      <c r="R20579" s="10"/>
      <c r="S20579" s="10"/>
      <c r="T20579" s="10"/>
    </row>
    <row r="20580" spans="13:20" x14ac:dyDescent="0.2">
      <c r="M20580">
        <v>1</v>
      </c>
      <c r="P20580" s="10"/>
      <c r="R20580" s="10"/>
      <c r="S20580" s="10"/>
      <c r="T20580" s="10"/>
    </row>
    <row r="20581" spans="13:20" x14ac:dyDescent="0.2">
      <c r="M20581">
        <v>0</v>
      </c>
      <c r="P20581" s="10"/>
      <c r="R20581" s="10"/>
      <c r="S20581" s="10"/>
      <c r="T20581" s="10"/>
    </row>
    <row r="20582" spans="13:20" x14ac:dyDescent="0.2">
      <c r="M20582">
        <v>0</v>
      </c>
      <c r="P20582" s="10"/>
      <c r="R20582" s="10"/>
      <c r="S20582" s="10"/>
      <c r="T20582" s="10"/>
    </row>
    <row r="20583" spans="13:20" x14ac:dyDescent="0.2">
      <c r="M20583">
        <v>0</v>
      </c>
      <c r="P20583" s="10"/>
      <c r="R20583" s="10"/>
      <c r="S20583" s="10"/>
      <c r="T20583" s="10"/>
    </row>
    <row r="20584" spans="13:20" x14ac:dyDescent="0.2">
      <c r="M20584">
        <v>1</v>
      </c>
      <c r="P20584" s="10"/>
      <c r="R20584" s="10"/>
      <c r="S20584" s="10"/>
      <c r="T20584" s="10"/>
    </row>
    <row r="20585" spans="13:20" x14ac:dyDescent="0.2">
      <c r="M20585">
        <v>0</v>
      </c>
      <c r="P20585" s="10"/>
      <c r="R20585" s="10"/>
      <c r="S20585" s="10"/>
      <c r="T20585" s="10"/>
    </row>
    <row r="20586" spans="13:20" x14ac:dyDescent="0.2">
      <c r="M20586">
        <v>0</v>
      </c>
      <c r="P20586" s="10"/>
      <c r="R20586" s="10"/>
      <c r="S20586" s="10"/>
      <c r="T20586" s="10"/>
    </row>
    <row r="20587" spans="13:20" x14ac:dyDescent="0.2">
      <c r="M20587">
        <v>1</v>
      </c>
      <c r="P20587" s="10"/>
      <c r="R20587" s="10"/>
      <c r="S20587" s="10"/>
      <c r="T20587" s="10"/>
    </row>
    <row r="20588" spans="13:20" x14ac:dyDescent="0.2">
      <c r="M20588">
        <v>0</v>
      </c>
      <c r="P20588" s="10"/>
      <c r="R20588" s="10"/>
      <c r="S20588" s="10"/>
      <c r="T20588" s="10"/>
    </row>
    <row r="20589" spans="13:20" x14ac:dyDescent="0.2">
      <c r="M20589">
        <v>0</v>
      </c>
      <c r="P20589" s="10"/>
      <c r="R20589" s="10"/>
      <c r="S20589" s="10"/>
      <c r="T20589" s="10"/>
    </row>
    <row r="20590" spans="13:20" x14ac:dyDescent="0.2">
      <c r="M20590">
        <v>1</v>
      </c>
      <c r="P20590" s="10"/>
      <c r="R20590" s="10"/>
      <c r="S20590" s="10"/>
      <c r="T20590" s="10"/>
    </row>
    <row r="20591" spans="13:20" x14ac:dyDescent="0.2">
      <c r="M20591">
        <v>0</v>
      </c>
      <c r="P20591" s="10"/>
      <c r="R20591" s="10"/>
      <c r="S20591" s="10"/>
      <c r="T20591" s="10"/>
    </row>
    <row r="20592" spans="13:20" x14ac:dyDescent="0.2">
      <c r="M20592">
        <v>0</v>
      </c>
      <c r="P20592" s="10"/>
      <c r="R20592" s="10"/>
      <c r="S20592" s="10"/>
      <c r="T20592" s="10"/>
    </row>
    <row r="20593" spans="13:20" x14ac:dyDescent="0.2">
      <c r="M20593">
        <v>1</v>
      </c>
      <c r="P20593" s="10"/>
      <c r="R20593" s="10"/>
      <c r="S20593" s="10"/>
      <c r="T20593" s="10"/>
    </row>
    <row r="20594" spans="13:20" x14ac:dyDescent="0.2">
      <c r="M20594">
        <v>0</v>
      </c>
      <c r="P20594" s="10"/>
      <c r="R20594" s="10"/>
      <c r="S20594" s="10"/>
      <c r="T20594" s="10"/>
    </row>
    <row r="20595" spans="13:20" x14ac:dyDescent="0.2">
      <c r="M20595">
        <v>0</v>
      </c>
      <c r="P20595" s="10"/>
      <c r="R20595" s="10"/>
      <c r="S20595" s="10"/>
      <c r="T20595" s="10"/>
    </row>
    <row r="20596" spans="13:20" x14ac:dyDescent="0.2">
      <c r="M20596">
        <v>1</v>
      </c>
      <c r="P20596" s="10"/>
      <c r="R20596" s="10"/>
      <c r="S20596" s="10"/>
      <c r="T20596" s="10"/>
    </row>
    <row r="20597" spans="13:20" x14ac:dyDescent="0.2">
      <c r="M20597">
        <v>0</v>
      </c>
      <c r="P20597" s="10"/>
      <c r="R20597" s="10"/>
      <c r="S20597" s="10"/>
      <c r="T20597" s="10"/>
    </row>
    <row r="20598" spans="13:20" x14ac:dyDescent="0.2">
      <c r="M20598">
        <v>0</v>
      </c>
      <c r="P20598" s="10"/>
      <c r="R20598" s="10"/>
      <c r="S20598" s="10"/>
      <c r="T20598" s="10"/>
    </row>
    <row r="20599" spans="13:20" x14ac:dyDescent="0.2">
      <c r="M20599">
        <v>1</v>
      </c>
      <c r="P20599" s="10"/>
      <c r="R20599" s="10"/>
      <c r="S20599" s="10"/>
      <c r="T20599" s="10"/>
    </row>
    <row r="20600" spans="13:20" x14ac:dyDescent="0.2">
      <c r="M20600">
        <v>0</v>
      </c>
      <c r="P20600" s="10"/>
      <c r="R20600" s="10"/>
      <c r="S20600" s="10"/>
      <c r="T20600" s="10"/>
    </row>
    <row r="20601" spans="13:20" x14ac:dyDescent="0.2">
      <c r="M20601">
        <v>0</v>
      </c>
      <c r="P20601" s="10"/>
      <c r="R20601" s="10"/>
      <c r="S20601" s="10"/>
      <c r="T20601" s="10"/>
    </row>
    <row r="20602" spans="13:20" x14ac:dyDescent="0.2">
      <c r="M20602">
        <v>1</v>
      </c>
      <c r="P20602" s="10"/>
      <c r="R20602" s="10"/>
      <c r="S20602" s="10"/>
      <c r="T20602" s="10"/>
    </row>
    <row r="20603" spans="13:20" x14ac:dyDescent="0.2">
      <c r="M20603">
        <v>0</v>
      </c>
      <c r="P20603" s="10"/>
      <c r="R20603" s="10"/>
      <c r="S20603" s="10"/>
      <c r="T20603" s="10"/>
    </row>
    <row r="20604" spans="13:20" x14ac:dyDescent="0.2">
      <c r="M20604">
        <v>0</v>
      </c>
      <c r="P20604" s="10"/>
      <c r="R20604" s="10"/>
      <c r="S20604" s="10"/>
      <c r="T20604" s="10"/>
    </row>
    <row r="20605" spans="13:20" x14ac:dyDescent="0.2">
      <c r="M20605">
        <v>1</v>
      </c>
      <c r="P20605" s="10"/>
      <c r="R20605" s="10"/>
      <c r="S20605" s="10"/>
      <c r="T20605" s="10"/>
    </row>
    <row r="20606" spans="13:20" x14ac:dyDescent="0.2">
      <c r="M20606">
        <v>0</v>
      </c>
      <c r="P20606" s="10"/>
      <c r="R20606" s="10"/>
      <c r="S20606" s="10"/>
      <c r="T20606" s="10"/>
    </row>
    <row r="20607" spans="13:20" x14ac:dyDescent="0.2">
      <c r="M20607">
        <v>0</v>
      </c>
      <c r="P20607" s="10"/>
      <c r="R20607" s="10"/>
      <c r="S20607" s="10"/>
      <c r="T20607" s="10"/>
    </row>
    <row r="20608" spans="13:20" x14ac:dyDescent="0.2">
      <c r="M20608">
        <v>1</v>
      </c>
      <c r="P20608" s="10"/>
      <c r="R20608" s="10"/>
      <c r="S20608" s="10"/>
      <c r="T20608" s="10"/>
    </row>
    <row r="20609" spans="13:20" x14ac:dyDescent="0.2">
      <c r="M20609">
        <v>0</v>
      </c>
      <c r="P20609" s="10"/>
      <c r="R20609" s="10"/>
      <c r="S20609" s="10"/>
      <c r="T20609" s="10"/>
    </row>
    <row r="20610" spans="13:20" x14ac:dyDescent="0.2">
      <c r="M20610">
        <v>1</v>
      </c>
      <c r="P20610" s="10"/>
      <c r="R20610" s="10"/>
      <c r="S20610" s="10"/>
      <c r="T20610" s="10"/>
    </row>
    <row r="20611" spans="13:20" x14ac:dyDescent="0.2">
      <c r="M20611">
        <v>0</v>
      </c>
      <c r="P20611" s="10"/>
      <c r="R20611" s="10"/>
      <c r="S20611" s="10"/>
      <c r="T20611" s="10"/>
    </row>
    <row r="20612" spans="13:20" x14ac:dyDescent="0.2">
      <c r="M20612">
        <v>0</v>
      </c>
      <c r="P20612" s="10"/>
      <c r="R20612" s="10"/>
      <c r="S20612" s="10"/>
      <c r="T20612" s="10"/>
    </row>
    <row r="20613" spans="13:20" x14ac:dyDescent="0.2">
      <c r="M20613">
        <v>0</v>
      </c>
      <c r="P20613" s="10"/>
      <c r="R20613" s="10"/>
      <c r="S20613" s="10"/>
      <c r="T20613" s="10"/>
    </row>
    <row r="20614" spans="13:20" x14ac:dyDescent="0.2">
      <c r="M20614">
        <v>1</v>
      </c>
      <c r="P20614" s="10"/>
      <c r="R20614" s="10"/>
      <c r="S20614" s="10"/>
      <c r="T20614" s="10"/>
    </row>
    <row r="20615" spans="13:20" x14ac:dyDescent="0.2">
      <c r="M20615">
        <v>0</v>
      </c>
      <c r="P20615" s="10"/>
      <c r="R20615" s="10"/>
      <c r="S20615" s="10"/>
      <c r="T20615" s="10"/>
    </row>
    <row r="20616" spans="13:20" x14ac:dyDescent="0.2">
      <c r="M20616">
        <v>0</v>
      </c>
      <c r="P20616" s="10"/>
      <c r="R20616" s="10"/>
      <c r="S20616" s="10"/>
      <c r="T20616" s="10"/>
    </row>
    <row r="20617" spans="13:20" x14ac:dyDescent="0.2">
      <c r="M20617">
        <v>1</v>
      </c>
      <c r="P20617" s="10"/>
      <c r="R20617" s="10"/>
      <c r="S20617" s="10"/>
      <c r="T20617" s="10"/>
    </row>
    <row r="20618" spans="13:20" x14ac:dyDescent="0.2">
      <c r="M20618">
        <v>0</v>
      </c>
      <c r="P20618" s="10"/>
      <c r="R20618" s="10"/>
      <c r="S20618" s="10"/>
      <c r="T20618" s="10"/>
    </row>
    <row r="20619" spans="13:20" x14ac:dyDescent="0.2">
      <c r="M20619">
        <v>0</v>
      </c>
      <c r="P20619" s="10"/>
      <c r="R20619" s="10"/>
      <c r="S20619" s="10"/>
      <c r="T20619" s="10"/>
    </row>
    <row r="20620" spans="13:20" x14ac:dyDescent="0.2">
      <c r="M20620">
        <v>1</v>
      </c>
      <c r="P20620" s="10"/>
      <c r="R20620" s="10"/>
      <c r="S20620" s="10"/>
      <c r="T20620" s="10"/>
    </row>
    <row r="20621" spans="13:20" x14ac:dyDescent="0.2">
      <c r="M20621">
        <v>0</v>
      </c>
      <c r="P20621" s="10"/>
      <c r="R20621" s="10"/>
      <c r="S20621" s="10"/>
      <c r="T20621" s="10"/>
    </row>
    <row r="20622" spans="13:20" x14ac:dyDescent="0.2">
      <c r="M20622">
        <v>0</v>
      </c>
      <c r="P20622" s="10"/>
      <c r="R20622" s="10"/>
      <c r="S20622" s="10"/>
      <c r="T20622" s="10"/>
    </row>
    <row r="20623" spans="13:20" x14ac:dyDescent="0.2">
      <c r="M20623">
        <v>1</v>
      </c>
      <c r="P20623" s="10"/>
      <c r="R20623" s="10"/>
      <c r="S20623" s="10"/>
      <c r="T20623" s="10"/>
    </row>
    <row r="20624" spans="13:20" x14ac:dyDescent="0.2">
      <c r="M20624">
        <v>0</v>
      </c>
      <c r="P20624" s="10"/>
      <c r="R20624" s="10"/>
      <c r="S20624" s="10"/>
      <c r="T20624" s="10"/>
    </row>
    <row r="20625" spans="13:20" x14ac:dyDescent="0.2">
      <c r="M20625">
        <v>1</v>
      </c>
      <c r="P20625" s="10"/>
      <c r="R20625" s="10"/>
      <c r="S20625" s="10"/>
      <c r="T20625" s="10"/>
    </row>
    <row r="20626" spans="13:20" x14ac:dyDescent="0.2">
      <c r="M20626">
        <v>0</v>
      </c>
      <c r="P20626" s="10"/>
      <c r="R20626" s="10"/>
      <c r="S20626" s="10"/>
      <c r="T20626" s="10"/>
    </row>
    <row r="20627" spans="13:20" x14ac:dyDescent="0.2">
      <c r="M20627">
        <v>0</v>
      </c>
      <c r="P20627" s="10"/>
      <c r="R20627" s="10"/>
      <c r="S20627" s="10"/>
      <c r="T20627" s="10"/>
    </row>
    <row r="20628" spans="13:20" x14ac:dyDescent="0.2">
      <c r="M20628">
        <v>0</v>
      </c>
      <c r="P20628" s="10"/>
      <c r="R20628" s="10"/>
      <c r="S20628" s="10"/>
      <c r="T20628" s="10"/>
    </row>
    <row r="20629" spans="13:20" x14ac:dyDescent="0.2">
      <c r="M20629">
        <v>1</v>
      </c>
      <c r="P20629" s="10"/>
      <c r="R20629" s="10"/>
      <c r="S20629" s="10"/>
      <c r="T20629" s="10"/>
    </row>
    <row r="20630" spans="13:20" x14ac:dyDescent="0.2">
      <c r="M20630">
        <v>0</v>
      </c>
      <c r="P20630" s="10"/>
      <c r="R20630" s="10"/>
      <c r="S20630" s="10"/>
      <c r="T20630" s="10"/>
    </row>
    <row r="20631" spans="13:20" x14ac:dyDescent="0.2">
      <c r="M20631">
        <v>1</v>
      </c>
      <c r="P20631" s="10"/>
      <c r="R20631" s="10"/>
      <c r="S20631" s="10"/>
      <c r="T20631" s="10"/>
    </row>
    <row r="20632" spans="13:20" x14ac:dyDescent="0.2">
      <c r="M20632">
        <v>0</v>
      </c>
      <c r="P20632" s="10"/>
      <c r="R20632" s="10"/>
      <c r="S20632" s="10"/>
      <c r="T20632" s="10"/>
    </row>
    <row r="20633" spans="13:20" x14ac:dyDescent="0.2">
      <c r="M20633">
        <v>0</v>
      </c>
      <c r="P20633" s="10"/>
      <c r="R20633" s="10"/>
      <c r="S20633" s="10"/>
      <c r="T20633" s="10"/>
    </row>
    <row r="20634" spans="13:20" x14ac:dyDescent="0.2">
      <c r="M20634">
        <v>1</v>
      </c>
      <c r="P20634" s="10"/>
      <c r="R20634" s="10"/>
      <c r="S20634" s="10"/>
      <c r="T20634" s="10"/>
    </row>
    <row r="20635" spans="13:20" x14ac:dyDescent="0.2">
      <c r="M20635">
        <v>0</v>
      </c>
      <c r="P20635" s="10"/>
      <c r="R20635" s="10"/>
      <c r="S20635" s="10"/>
      <c r="T20635" s="10"/>
    </row>
    <row r="20636" spans="13:20" x14ac:dyDescent="0.2">
      <c r="M20636">
        <v>1</v>
      </c>
      <c r="P20636" s="10"/>
      <c r="R20636" s="10"/>
      <c r="S20636" s="10"/>
      <c r="T20636" s="10"/>
    </row>
    <row r="20637" spans="13:20" x14ac:dyDescent="0.2">
      <c r="M20637">
        <v>0</v>
      </c>
      <c r="P20637" s="10"/>
      <c r="R20637" s="10"/>
      <c r="S20637" s="10"/>
      <c r="T20637" s="10"/>
    </row>
    <row r="20638" spans="13:20" x14ac:dyDescent="0.2">
      <c r="M20638">
        <v>0</v>
      </c>
      <c r="P20638" s="10"/>
      <c r="R20638" s="10"/>
      <c r="S20638" s="10"/>
      <c r="T20638" s="10"/>
    </row>
    <row r="20639" spans="13:20" x14ac:dyDescent="0.2">
      <c r="M20639">
        <v>1</v>
      </c>
      <c r="P20639" s="10"/>
      <c r="R20639" s="10"/>
      <c r="S20639" s="10"/>
      <c r="T20639" s="10"/>
    </row>
    <row r="20640" spans="13:20" x14ac:dyDescent="0.2">
      <c r="M20640">
        <v>0</v>
      </c>
      <c r="P20640" s="10"/>
      <c r="R20640" s="10"/>
      <c r="S20640" s="10"/>
      <c r="T20640" s="10"/>
    </row>
    <row r="20641" spans="13:20" x14ac:dyDescent="0.2">
      <c r="M20641">
        <v>0</v>
      </c>
      <c r="P20641" s="10"/>
      <c r="R20641" s="10"/>
      <c r="S20641" s="10"/>
      <c r="T20641" s="10"/>
    </row>
    <row r="20642" spans="13:20" x14ac:dyDescent="0.2">
      <c r="M20642">
        <v>1</v>
      </c>
      <c r="P20642" s="10"/>
      <c r="R20642" s="10"/>
      <c r="S20642" s="10"/>
      <c r="T20642" s="10"/>
    </row>
    <row r="20643" spans="13:20" x14ac:dyDescent="0.2">
      <c r="M20643">
        <v>0</v>
      </c>
      <c r="P20643" s="10"/>
      <c r="R20643" s="10"/>
      <c r="S20643" s="10"/>
      <c r="T20643" s="10"/>
    </row>
    <row r="20644" spans="13:20" x14ac:dyDescent="0.2">
      <c r="M20644">
        <v>0</v>
      </c>
      <c r="P20644" s="10"/>
      <c r="R20644" s="10"/>
      <c r="S20644" s="10"/>
      <c r="T20644" s="10"/>
    </row>
    <row r="20645" spans="13:20" x14ac:dyDescent="0.2">
      <c r="M20645">
        <v>1</v>
      </c>
      <c r="P20645" s="10"/>
      <c r="R20645" s="10"/>
      <c r="S20645" s="10"/>
      <c r="T20645" s="10"/>
    </row>
    <row r="20646" spans="13:20" x14ac:dyDescent="0.2">
      <c r="M20646">
        <v>0</v>
      </c>
      <c r="P20646" s="10"/>
      <c r="R20646" s="10"/>
      <c r="S20646" s="10"/>
      <c r="T20646" s="10"/>
    </row>
    <row r="20647" spans="13:20" x14ac:dyDescent="0.2">
      <c r="M20647">
        <v>0</v>
      </c>
      <c r="P20647" s="10"/>
      <c r="R20647" s="10"/>
      <c r="S20647" s="10"/>
      <c r="T20647" s="10"/>
    </row>
    <row r="20648" spans="13:20" x14ac:dyDescent="0.2">
      <c r="M20648">
        <v>1</v>
      </c>
      <c r="P20648" s="10"/>
      <c r="R20648" s="10"/>
      <c r="S20648" s="10"/>
      <c r="T20648" s="10"/>
    </row>
    <row r="20649" spans="13:20" x14ac:dyDescent="0.2">
      <c r="M20649">
        <v>0</v>
      </c>
      <c r="P20649" s="10"/>
      <c r="R20649" s="10"/>
      <c r="S20649" s="10"/>
      <c r="T20649" s="10"/>
    </row>
    <row r="20650" spans="13:20" x14ac:dyDescent="0.2">
      <c r="M20650">
        <v>0</v>
      </c>
      <c r="P20650" s="10"/>
      <c r="R20650" s="10"/>
      <c r="S20650" s="10"/>
      <c r="T20650" s="10"/>
    </row>
    <row r="20651" spans="13:20" x14ac:dyDescent="0.2">
      <c r="M20651">
        <v>1</v>
      </c>
      <c r="P20651" s="10"/>
      <c r="R20651" s="10"/>
      <c r="S20651" s="10"/>
      <c r="T20651" s="10"/>
    </row>
    <row r="20652" spans="13:20" x14ac:dyDescent="0.2">
      <c r="M20652">
        <v>0</v>
      </c>
      <c r="P20652" s="10"/>
      <c r="R20652" s="10"/>
      <c r="S20652" s="10"/>
      <c r="T20652" s="10"/>
    </row>
    <row r="20653" spans="13:20" x14ac:dyDescent="0.2">
      <c r="M20653">
        <v>0</v>
      </c>
      <c r="P20653" s="10"/>
      <c r="R20653" s="10"/>
      <c r="S20653" s="10"/>
      <c r="T20653" s="10"/>
    </row>
    <row r="20654" spans="13:20" x14ac:dyDescent="0.2">
      <c r="M20654">
        <v>1</v>
      </c>
      <c r="P20654" s="10"/>
      <c r="R20654" s="10"/>
      <c r="S20654" s="10"/>
      <c r="T20654" s="10"/>
    </row>
    <row r="20655" spans="13:20" x14ac:dyDescent="0.2">
      <c r="M20655">
        <v>0</v>
      </c>
      <c r="P20655" s="10"/>
      <c r="R20655" s="10"/>
      <c r="S20655" s="10"/>
      <c r="T20655" s="10"/>
    </row>
    <row r="20656" spans="13:20" x14ac:dyDescent="0.2">
      <c r="M20656">
        <v>0</v>
      </c>
      <c r="P20656" s="10"/>
      <c r="R20656" s="10"/>
      <c r="S20656" s="10"/>
      <c r="T20656" s="10"/>
    </row>
    <row r="20657" spans="13:20" x14ac:dyDescent="0.2">
      <c r="M20657">
        <v>1</v>
      </c>
      <c r="P20657" s="10"/>
      <c r="R20657" s="10"/>
      <c r="S20657" s="10"/>
      <c r="T20657" s="10"/>
    </row>
    <row r="20658" spans="13:20" x14ac:dyDescent="0.2">
      <c r="M20658">
        <v>0</v>
      </c>
      <c r="P20658" s="10"/>
      <c r="R20658" s="10"/>
      <c r="S20658" s="10"/>
      <c r="T20658" s="10"/>
    </row>
    <row r="20659" spans="13:20" x14ac:dyDescent="0.2">
      <c r="M20659">
        <v>0</v>
      </c>
      <c r="P20659" s="10"/>
      <c r="R20659" s="10"/>
      <c r="S20659" s="10"/>
      <c r="T20659" s="10"/>
    </row>
    <row r="20660" spans="13:20" x14ac:dyDescent="0.2">
      <c r="M20660">
        <v>1</v>
      </c>
      <c r="P20660" s="10"/>
      <c r="R20660" s="10"/>
      <c r="S20660" s="10"/>
      <c r="T20660" s="10"/>
    </row>
    <row r="20661" spans="13:20" x14ac:dyDescent="0.2">
      <c r="M20661">
        <v>0</v>
      </c>
      <c r="P20661" s="10"/>
      <c r="R20661" s="10"/>
      <c r="S20661" s="10"/>
      <c r="T20661" s="10"/>
    </row>
    <row r="20662" spans="13:20" x14ac:dyDescent="0.2">
      <c r="M20662">
        <v>0</v>
      </c>
      <c r="P20662" s="10"/>
      <c r="R20662" s="10"/>
      <c r="S20662" s="10"/>
      <c r="T20662" s="10"/>
    </row>
    <row r="20663" spans="13:20" x14ac:dyDescent="0.2">
      <c r="M20663">
        <v>1</v>
      </c>
      <c r="P20663" s="10"/>
      <c r="R20663" s="10"/>
      <c r="S20663" s="10"/>
      <c r="T20663" s="10"/>
    </row>
    <row r="20664" spans="13:20" x14ac:dyDescent="0.2">
      <c r="M20664">
        <v>0</v>
      </c>
      <c r="P20664" s="10"/>
      <c r="R20664" s="10"/>
      <c r="S20664" s="10"/>
      <c r="T20664" s="10"/>
    </row>
    <row r="20665" spans="13:20" x14ac:dyDescent="0.2">
      <c r="M20665">
        <v>1</v>
      </c>
      <c r="P20665" s="10"/>
      <c r="R20665" s="10"/>
      <c r="S20665" s="10"/>
      <c r="T20665" s="10"/>
    </row>
    <row r="20666" spans="13:20" x14ac:dyDescent="0.2">
      <c r="M20666">
        <v>0</v>
      </c>
      <c r="P20666" s="10"/>
      <c r="R20666" s="10"/>
      <c r="S20666" s="10"/>
      <c r="T20666" s="10"/>
    </row>
    <row r="20667" spans="13:20" x14ac:dyDescent="0.2">
      <c r="M20667">
        <v>0</v>
      </c>
      <c r="P20667" s="10"/>
      <c r="R20667" s="10"/>
      <c r="S20667" s="10"/>
      <c r="T20667" s="10"/>
    </row>
    <row r="20668" spans="13:20" x14ac:dyDescent="0.2">
      <c r="M20668">
        <v>0</v>
      </c>
      <c r="P20668" s="10"/>
      <c r="R20668" s="10"/>
      <c r="S20668" s="10"/>
      <c r="T20668" s="10"/>
    </row>
    <row r="20669" spans="13:20" x14ac:dyDescent="0.2">
      <c r="M20669">
        <v>1</v>
      </c>
      <c r="P20669" s="10"/>
      <c r="R20669" s="10"/>
      <c r="S20669" s="10"/>
      <c r="T20669" s="10"/>
    </row>
    <row r="20670" spans="13:20" x14ac:dyDescent="0.2">
      <c r="M20670">
        <v>0</v>
      </c>
      <c r="P20670" s="10"/>
      <c r="R20670" s="10"/>
      <c r="S20670" s="10"/>
      <c r="T20670" s="10"/>
    </row>
    <row r="20671" spans="13:20" x14ac:dyDescent="0.2">
      <c r="M20671">
        <v>1</v>
      </c>
      <c r="P20671" s="10"/>
      <c r="R20671" s="10"/>
      <c r="S20671" s="10"/>
      <c r="T20671" s="10"/>
    </row>
    <row r="20672" spans="13:20" x14ac:dyDescent="0.2">
      <c r="M20672">
        <v>0</v>
      </c>
      <c r="P20672" s="10"/>
      <c r="R20672" s="10"/>
      <c r="S20672" s="10"/>
      <c r="T20672" s="10"/>
    </row>
    <row r="20673" spans="13:20" x14ac:dyDescent="0.2">
      <c r="M20673">
        <v>0</v>
      </c>
      <c r="P20673" s="10"/>
      <c r="R20673" s="10"/>
      <c r="S20673" s="10"/>
      <c r="T20673" s="10"/>
    </row>
    <row r="20674" spans="13:20" x14ac:dyDescent="0.2">
      <c r="M20674">
        <v>1</v>
      </c>
      <c r="P20674" s="10"/>
      <c r="R20674" s="10"/>
      <c r="S20674" s="10"/>
      <c r="T20674" s="10"/>
    </row>
    <row r="20675" spans="13:20" x14ac:dyDescent="0.2">
      <c r="M20675">
        <v>0</v>
      </c>
      <c r="P20675" s="10"/>
      <c r="R20675" s="10"/>
      <c r="S20675" s="10"/>
      <c r="T20675" s="10"/>
    </row>
    <row r="20676" spans="13:20" x14ac:dyDescent="0.2">
      <c r="M20676">
        <v>1</v>
      </c>
      <c r="P20676" s="10"/>
      <c r="R20676" s="10"/>
      <c r="S20676" s="10"/>
      <c r="T20676" s="10"/>
    </row>
    <row r="20677" spans="13:20" x14ac:dyDescent="0.2">
      <c r="M20677">
        <v>0</v>
      </c>
      <c r="P20677" s="10"/>
      <c r="R20677" s="10"/>
      <c r="S20677" s="10"/>
      <c r="T20677" s="10"/>
    </row>
    <row r="20678" spans="13:20" x14ac:dyDescent="0.2">
      <c r="M20678">
        <v>0</v>
      </c>
      <c r="P20678" s="10"/>
      <c r="R20678" s="10"/>
      <c r="S20678" s="10"/>
      <c r="T20678" s="10"/>
    </row>
    <row r="20679" spans="13:20" x14ac:dyDescent="0.2">
      <c r="M20679">
        <v>1</v>
      </c>
      <c r="P20679" s="10"/>
      <c r="R20679" s="10"/>
      <c r="S20679" s="10"/>
      <c r="T20679" s="10"/>
    </row>
    <row r="20680" spans="13:20" x14ac:dyDescent="0.2">
      <c r="M20680">
        <v>0</v>
      </c>
      <c r="P20680" s="10"/>
      <c r="R20680" s="10"/>
      <c r="S20680" s="10"/>
      <c r="T20680" s="10"/>
    </row>
    <row r="20681" spans="13:20" x14ac:dyDescent="0.2">
      <c r="M20681">
        <v>0</v>
      </c>
      <c r="P20681" s="10"/>
      <c r="R20681" s="10"/>
      <c r="S20681" s="10"/>
      <c r="T20681" s="10"/>
    </row>
    <row r="20682" spans="13:20" x14ac:dyDescent="0.2">
      <c r="M20682">
        <v>1</v>
      </c>
      <c r="P20682" s="10"/>
      <c r="R20682" s="10"/>
      <c r="S20682" s="10"/>
      <c r="T20682" s="10"/>
    </row>
    <row r="20683" spans="13:20" x14ac:dyDescent="0.2">
      <c r="M20683">
        <v>0</v>
      </c>
      <c r="P20683" s="10"/>
      <c r="R20683" s="10"/>
      <c r="S20683" s="10"/>
      <c r="T20683" s="10"/>
    </row>
    <row r="20684" spans="13:20" x14ac:dyDescent="0.2">
      <c r="M20684">
        <v>1</v>
      </c>
      <c r="P20684" s="10"/>
      <c r="R20684" s="10"/>
      <c r="S20684" s="10"/>
      <c r="T20684" s="10"/>
    </row>
    <row r="20685" spans="13:20" x14ac:dyDescent="0.2">
      <c r="M20685">
        <v>0</v>
      </c>
      <c r="P20685" s="10"/>
      <c r="R20685" s="10"/>
      <c r="S20685" s="10"/>
      <c r="T20685" s="10"/>
    </row>
    <row r="20686" spans="13:20" x14ac:dyDescent="0.2">
      <c r="M20686">
        <v>0</v>
      </c>
      <c r="P20686" s="10"/>
      <c r="R20686" s="10"/>
      <c r="S20686" s="10"/>
      <c r="T20686" s="10"/>
    </row>
    <row r="20687" spans="13:20" x14ac:dyDescent="0.2">
      <c r="M20687">
        <v>1</v>
      </c>
      <c r="P20687" s="10"/>
      <c r="R20687" s="10"/>
      <c r="S20687" s="10"/>
      <c r="T20687" s="10"/>
    </row>
    <row r="20688" spans="13:20" x14ac:dyDescent="0.2">
      <c r="M20688">
        <v>0</v>
      </c>
      <c r="P20688" s="10"/>
      <c r="R20688" s="10"/>
      <c r="S20688" s="10"/>
      <c r="T20688" s="10"/>
    </row>
    <row r="20689" spans="13:20" x14ac:dyDescent="0.2">
      <c r="M20689">
        <v>1</v>
      </c>
      <c r="P20689" s="10"/>
      <c r="R20689" s="10"/>
      <c r="S20689" s="10"/>
      <c r="T20689" s="10"/>
    </row>
    <row r="20690" spans="13:20" x14ac:dyDescent="0.2">
      <c r="M20690">
        <v>0</v>
      </c>
      <c r="P20690" s="10"/>
      <c r="R20690" s="10"/>
      <c r="S20690" s="10"/>
      <c r="T20690" s="10"/>
    </row>
    <row r="20691" spans="13:20" x14ac:dyDescent="0.2">
      <c r="M20691">
        <v>0</v>
      </c>
      <c r="P20691" s="10"/>
      <c r="R20691" s="10"/>
      <c r="S20691" s="10"/>
      <c r="T20691" s="10"/>
    </row>
    <row r="20692" spans="13:20" x14ac:dyDescent="0.2">
      <c r="M20692">
        <v>0</v>
      </c>
      <c r="P20692" s="10"/>
      <c r="R20692" s="10"/>
      <c r="S20692" s="10"/>
      <c r="T20692" s="10"/>
    </row>
    <row r="20693" spans="13:20" x14ac:dyDescent="0.2">
      <c r="M20693">
        <v>1</v>
      </c>
      <c r="P20693" s="10"/>
      <c r="R20693" s="10"/>
      <c r="S20693" s="10"/>
      <c r="T20693" s="10"/>
    </row>
    <row r="20694" spans="13:20" x14ac:dyDescent="0.2">
      <c r="M20694">
        <v>0</v>
      </c>
      <c r="P20694" s="10"/>
      <c r="R20694" s="10"/>
      <c r="S20694" s="10"/>
      <c r="T20694" s="10"/>
    </row>
    <row r="20695" spans="13:20" x14ac:dyDescent="0.2">
      <c r="M20695">
        <v>0</v>
      </c>
      <c r="P20695" s="10"/>
      <c r="R20695" s="10"/>
      <c r="S20695" s="10"/>
      <c r="T20695" s="10"/>
    </row>
    <row r="20696" spans="13:20" x14ac:dyDescent="0.2">
      <c r="M20696">
        <v>1</v>
      </c>
      <c r="P20696" s="10"/>
      <c r="R20696" s="10"/>
      <c r="S20696" s="10"/>
      <c r="T20696" s="10"/>
    </row>
    <row r="20697" spans="13:20" x14ac:dyDescent="0.2">
      <c r="M20697">
        <v>0</v>
      </c>
      <c r="P20697" s="10"/>
      <c r="R20697" s="10"/>
      <c r="S20697" s="10"/>
      <c r="T20697" s="10"/>
    </row>
    <row r="20698" spans="13:20" x14ac:dyDescent="0.2">
      <c r="M20698">
        <v>0</v>
      </c>
      <c r="P20698" s="10"/>
      <c r="R20698" s="10"/>
      <c r="S20698" s="10"/>
      <c r="T20698" s="10"/>
    </row>
    <row r="20699" spans="13:20" x14ac:dyDescent="0.2">
      <c r="M20699">
        <v>1</v>
      </c>
      <c r="P20699" s="10"/>
      <c r="R20699" s="10"/>
      <c r="S20699" s="10"/>
      <c r="T20699" s="10"/>
    </row>
    <row r="20700" spans="13:20" x14ac:dyDescent="0.2">
      <c r="M20700">
        <v>0</v>
      </c>
      <c r="P20700" s="10"/>
      <c r="R20700" s="10"/>
      <c r="S20700" s="10"/>
      <c r="T20700" s="10"/>
    </row>
    <row r="20701" spans="13:20" x14ac:dyDescent="0.2">
      <c r="M20701">
        <v>0</v>
      </c>
      <c r="P20701" s="10"/>
      <c r="R20701" s="10"/>
      <c r="S20701" s="10"/>
      <c r="T20701" s="10"/>
    </row>
    <row r="20702" spans="13:20" x14ac:dyDescent="0.2">
      <c r="M20702">
        <v>1</v>
      </c>
      <c r="P20702" s="10"/>
      <c r="R20702" s="10"/>
      <c r="S20702" s="10"/>
      <c r="T20702" s="10"/>
    </row>
    <row r="20703" spans="13:20" x14ac:dyDescent="0.2">
      <c r="M20703">
        <v>0</v>
      </c>
      <c r="P20703" s="10"/>
      <c r="R20703" s="10"/>
      <c r="S20703" s="10"/>
      <c r="T20703" s="10"/>
    </row>
    <row r="20704" spans="13:20" x14ac:dyDescent="0.2">
      <c r="M20704">
        <v>0</v>
      </c>
      <c r="P20704" s="10"/>
      <c r="R20704" s="10"/>
      <c r="S20704" s="10"/>
      <c r="T20704" s="10"/>
    </row>
    <row r="20705" spans="13:20" x14ac:dyDescent="0.2">
      <c r="M20705">
        <v>0</v>
      </c>
      <c r="P20705" s="10"/>
      <c r="R20705" s="10"/>
      <c r="S20705" s="10"/>
      <c r="T20705" s="10"/>
    </row>
    <row r="20706" spans="13:20" x14ac:dyDescent="0.2">
      <c r="M20706">
        <v>0</v>
      </c>
      <c r="P20706" s="10"/>
      <c r="R20706" s="10"/>
      <c r="S20706" s="10"/>
      <c r="T20706" s="10"/>
    </row>
    <row r="20707" spans="13:20" x14ac:dyDescent="0.2">
      <c r="M20707">
        <v>1</v>
      </c>
      <c r="P20707" s="10"/>
      <c r="R20707" s="10"/>
      <c r="S20707" s="10"/>
      <c r="T20707" s="10"/>
    </row>
    <row r="20708" spans="13:20" x14ac:dyDescent="0.2">
      <c r="M20708">
        <v>0</v>
      </c>
      <c r="P20708" s="10"/>
      <c r="R20708" s="10"/>
      <c r="S20708" s="10"/>
      <c r="T20708" s="10"/>
    </row>
    <row r="20709" spans="13:20" x14ac:dyDescent="0.2">
      <c r="M20709">
        <v>0</v>
      </c>
      <c r="P20709" s="10"/>
      <c r="R20709" s="10"/>
      <c r="S20709" s="10"/>
      <c r="T20709" s="10"/>
    </row>
    <row r="20710" spans="13:20" x14ac:dyDescent="0.2">
      <c r="M20710">
        <v>1</v>
      </c>
      <c r="P20710" s="10"/>
      <c r="R20710" s="10"/>
      <c r="S20710" s="10"/>
      <c r="T20710" s="10"/>
    </row>
    <row r="20711" spans="13:20" x14ac:dyDescent="0.2">
      <c r="M20711">
        <v>0</v>
      </c>
      <c r="P20711" s="10"/>
      <c r="R20711" s="10"/>
      <c r="S20711" s="10"/>
      <c r="T20711" s="10"/>
    </row>
    <row r="20712" spans="13:20" x14ac:dyDescent="0.2">
      <c r="M20712">
        <v>0</v>
      </c>
      <c r="P20712" s="10"/>
      <c r="R20712" s="10"/>
      <c r="S20712" s="10"/>
      <c r="T20712" s="10"/>
    </row>
    <row r="20713" spans="13:20" x14ac:dyDescent="0.2">
      <c r="M20713">
        <v>0</v>
      </c>
      <c r="P20713" s="10"/>
      <c r="R20713" s="10"/>
      <c r="S20713" s="10"/>
      <c r="T20713" s="10"/>
    </row>
    <row r="20714" spans="13:20" x14ac:dyDescent="0.2">
      <c r="M20714">
        <v>1</v>
      </c>
      <c r="P20714" s="10"/>
      <c r="R20714" s="10"/>
      <c r="S20714" s="10"/>
      <c r="T20714" s="10"/>
    </row>
    <row r="20715" spans="13:20" x14ac:dyDescent="0.2">
      <c r="M20715">
        <v>0</v>
      </c>
      <c r="P20715" s="10"/>
      <c r="R20715" s="10"/>
      <c r="S20715" s="10"/>
      <c r="T20715" s="10"/>
    </row>
    <row r="20716" spans="13:20" x14ac:dyDescent="0.2">
      <c r="M20716">
        <v>0</v>
      </c>
      <c r="P20716" s="10"/>
      <c r="R20716" s="10"/>
      <c r="S20716" s="10"/>
      <c r="T20716" s="10"/>
    </row>
    <row r="20717" spans="13:20" x14ac:dyDescent="0.2">
      <c r="M20717">
        <v>1</v>
      </c>
      <c r="P20717" s="10"/>
      <c r="R20717" s="10"/>
      <c r="S20717" s="10"/>
      <c r="T20717" s="10"/>
    </row>
    <row r="20718" spans="13:20" x14ac:dyDescent="0.2">
      <c r="M20718">
        <v>0</v>
      </c>
      <c r="P20718" s="10"/>
      <c r="R20718" s="10"/>
      <c r="S20718" s="10"/>
      <c r="T20718" s="10"/>
    </row>
    <row r="20719" spans="13:20" x14ac:dyDescent="0.2">
      <c r="M20719">
        <v>1</v>
      </c>
      <c r="P20719" s="10"/>
      <c r="R20719" s="10"/>
      <c r="S20719" s="10"/>
      <c r="T20719" s="10"/>
    </row>
    <row r="20720" spans="13:20" x14ac:dyDescent="0.2">
      <c r="M20720">
        <v>0</v>
      </c>
      <c r="P20720" s="10"/>
      <c r="R20720" s="10"/>
      <c r="S20720" s="10"/>
      <c r="T20720" s="10"/>
    </row>
    <row r="20721" spans="13:20" x14ac:dyDescent="0.2">
      <c r="M20721">
        <v>0</v>
      </c>
      <c r="P20721" s="10"/>
      <c r="R20721" s="10"/>
      <c r="S20721" s="10"/>
      <c r="T20721" s="10"/>
    </row>
    <row r="20722" spans="13:20" x14ac:dyDescent="0.2">
      <c r="M20722">
        <v>1</v>
      </c>
      <c r="P20722" s="10"/>
      <c r="R20722" s="10"/>
      <c r="S20722" s="10"/>
      <c r="T20722" s="10"/>
    </row>
    <row r="20723" spans="13:20" x14ac:dyDescent="0.2">
      <c r="M20723">
        <v>0</v>
      </c>
      <c r="P20723" s="10"/>
      <c r="R20723" s="10"/>
      <c r="S20723" s="10"/>
      <c r="T20723" s="10"/>
    </row>
    <row r="20724" spans="13:20" x14ac:dyDescent="0.2">
      <c r="M20724">
        <v>1</v>
      </c>
      <c r="P20724" s="10"/>
      <c r="R20724" s="10"/>
      <c r="S20724" s="10"/>
      <c r="T20724" s="10"/>
    </row>
    <row r="20725" spans="13:20" x14ac:dyDescent="0.2">
      <c r="M20725">
        <v>0</v>
      </c>
      <c r="P20725" s="10"/>
      <c r="R20725" s="10"/>
      <c r="S20725" s="10"/>
      <c r="T20725" s="10"/>
    </row>
    <row r="20726" spans="13:20" x14ac:dyDescent="0.2">
      <c r="M20726">
        <v>0</v>
      </c>
      <c r="P20726" s="10"/>
      <c r="R20726" s="10"/>
      <c r="S20726" s="10"/>
      <c r="T20726" s="10"/>
    </row>
    <row r="20727" spans="13:20" x14ac:dyDescent="0.2">
      <c r="M20727">
        <v>1</v>
      </c>
      <c r="P20727" s="10"/>
      <c r="R20727" s="10"/>
      <c r="S20727" s="10"/>
      <c r="T20727" s="10"/>
    </row>
    <row r="20728" spans="13:20" x14ac:dyDescent="0.2">
      <c r="M20728">
        <v>0</v>
      </c>
      <c r="P20728" s="10"/>
      <c r="R20728" s="10"/>
      <c r="S20728" s="10"/>
      <c r="T20728" s="10"/>
    </row>
    <row r="20729" spans="13:20" x14ac:dyDescent="0.2">
      <c r="M20729">
        <v>0</v>
      </c>
      <c r="P20729" s="10"/>
      <c r="R20729" s="10"/>
      <c r="S20729" s="10"/>
      <c r="T20729" s="10"/>
    </row>
    <row r="20730" spans="13:20" x14ac:dyDescent="0.2">
      <c r="M20730">
        <v>1</v>
      </c>
      <c r="P20730" s="10"/>
      <c r="R20730" s="10"/>
      <c r="S20730" s="10"/>
      <c r="T20730" s="10"/>
    </row>
    <row r="20731" spans="13:20" x14ac:dyDescent="0.2">
      <c r="M20731">
        <v>0</v>
      </c>
      <c r="P20731" s="10"/>
      <c r="R20731" s="10"/>
      <c r="S20731" s="10"/>
      <c r="T20731" s="10"/>
    </row>
    <row r="20732" spans="13:20" x14ac:dyDescent="0.2">
      <c r="M20732">
        <v>0</v>
      </c>
      <c r="P20732" s="10"/>
      <c r="R20732" s="10"/>
      <c r="S20732" s="10"/>
      <c r="T20732" s="10"/>
    </row>
    <row r="20733" spans="13:20" x14ac:dyDescent="0.2">
      <c r="M20733">
        <v>1</v>
      </c>
      <c r="P20733" s="10"/>
      <c r="R20733" s="10"/>
      <c r="S20733" s="10"/>
      <c r="T20733" s="10"/>
    </row>
    <row r="20734" spans="13:20" x14ac:dyDescent="0.2">
      <c r="M20734">
        <v>0</v>
      </c>
      <c r="P20734" s="10"/>
      <c r="R20734" s="10"/>
      <c r="S20734" s="10"/>
      <c r="T20734" s="10"/>
    </row>
    <row r="20735" spans="13:20" x14ac:dyDescent="0.2">
      <c r="M20735">
        <v>0</v>
      </c>
      <c r="P20735" s="10"/>
      <c r="R20735" s="10"/>
      <c r="S20735" s="10"/>
      <c r="T20735" s="10"/>
    </row>
    <row r="20736" spans="13:20" x14ac:dyDescent="0.2">
      <c r="M20736">
        <v>1</v>
      </c>
      <c r="P20736" s="10"/>
      <c r="R20736" s="10"/>
      <c r="S20736" s="10"/>
      <c r="T20736" s="10"/>
    </row>
    <row r="20737" spans="13:20" x14ac:dyDescent="0.2">
      <c r="M20737">
        <v>0</v>
      </c>
      <c r="P20737" s="10"/>
      <c r="R20737" s="10"/>
      <c r="S20737" s="10"/>
      <c r="T20737" s="10"/>
    </row>
    <row r="20738" spans="13:20" x14ac:dyDescent="0.2">
      <c r="M20738">
        <v>1</v>
      </c>
      <c r="P20738" s="10"/>
      <c r="R20738" s="10"/>
      <c r="S20738" s="10"/>
      <c r="T20738" s="10"/>
    </row>
    <row r="20739" spans="13:20" x14ac:dyDescent="0.2">
      <c r="M20739">
        <v>0</v>
      </c>
      <c r="P20739" s="10"/>
      <c r="R20739" s="10"/>
      <c r="S20739" s="10"/>
      <c r="T20739" s="10"/>
    </row>
    <row r="20740" spans="13:20" x14ac:dyDescent="0.2">
      <c r="M20740">
        <v>0</v>
      </c>
      <c r="P20740" s="10"/>
      <c r="R20740" s="10"/>
      <c r="S20740" s="10"/>
      <c r="T20740" s="10"/>
    </row>
    <row r="20741" spans="13:20" x14ac:dyDescent="0.2">
      <c r="M20741">
        <v>0</v>
      </c>
      <c r="P20741" s="10"/>
      <c r="R20741" s="10"/>
      <c r="S20741" s="10"/>
      <c r="T20741" s="10"/>
    </row>
    <row r="20742" spans="13:20" x14ac:dyDescent="0.2">
      <c r="M20742">
        <v>1</v>
      </c>
      <c r="P20742" s="10"/>
      <c r="R20742" s="10"/>
      <c r="S20742" s="10"/>
      <c r="T20742" s="10"/>
    </row>
    <row r="20743" spans="13:20" x14ac:dyDescent="0.2">
      <c r="M20743">
        <v>0</v>
      </c>
      <c r="P20743" s="10"/>
      <c r="R20743" s="10"/>
      <c r="S20743" s="10"/>
      <c r="T20743" s="10"/>
    </row>
    <row r="20744" spans="13:20" x14ac:dyDescent="0.2">
      <c r="M20744">
        <v>0</v>
      </c>
      <c r="P20744" s="10"/>
      <c r="R20744" s="10"/>
      <c r="S20744" s="10"/>
      <c r="T20744" s="10"/>
    </row>
    <row r="20745" spans="13:20" x14ac:dyDescent="0.2">
      <c r="M20745">
        <v>1</v>
      </c>
      <c r="P20745" s="10"/>
      <c r="R20745" s="10"/>
      <c r="S20745" s="10"/>
      <c r="T20745" s="10"/>
    </row>
    <row r="20746" spans="13:20" x14ac:dyDescent="0.2">
      <c r="M20746">
        <v>0</v>
      </c>
      <c r="P20746" s="10"/>
      <c r="R20746" s="10"/>
      <c r="S20746" s="10"/>
      <c r="T20746" s="10"/>
    </row>
    <row r="20747" spans="13:20" x14ac:dyDescent="0.2">
      <c r="M20747">
        <v>0</v>
      </c>
      <c r="P20747" s="10"/>
      <c r="R20747" s="10"/>
      <c r="S20747" s="10"/>
      <c r="T20747" s="10"/>
    </row>
    <row r="20748" spans="13:20" x14ac:dyDescent="0.2">
      <c r="M20748">
        <v>1</v>
      </c>
      <c r="P20748" s="10"/>
      <c r="R20748" s="10"/>
      <c r="S20748" s="10"/>
      <c r="T20748" s="10"/>
    </row>
    <row r="20749" spans="13:20" x14ac:dyDescent="0.2">
      <c r="M20749">
        <v>0</v>
      </c>
      <c r="P20749" s="10"/>
      <c r="R20749" s="10"/>
      <c r="S20749" s="10"/>
      <c r="T20749" s="10"/>
    </row>
    <row r="20750" spans="13:20" x14ac:dyDescent="0.2">
      <c r="M20750">
        <v>0</v>
      </c>
      <c r="P20750" s="10"/>
      <c r="R20750" s="10"/>
      <c r="S20750" s="10"/>
      <c r="T20750" s="10"/>
    </row>
    <row r="20751" spans="13:20" x14ac:dyDescent="0.2">
      <c r="M20751">
        <v>1</v>
      </c>
      <c r="P20751" s="10"/>
      <c r="R20751" s="10"/>
      <c r="S20751" s="10"/>
      <c r="T20751" s="10"/>
    </row>
    <row r="20752" spans="13:20" x14ac:dyDescent="0.2">
      <c r="M20752">
        <v>0</v>
      </c>
      <c r="P20752" s="10"/>
      <c r="R20752" s="10"/>
      <c r="S20752" s="10"/>
      <c r="T20752" s="10"/>
    </row>
    <row r="20753" spans="13:20" x14ac:dyDescent="0.2">
      <c r="M20753">
        <v>1</v>
      </c>
      <c r="P20753" s="10"/>
      <c r="R20753" s="10"/>
      <c r="S20753" s="10"/>
      <c r="T20753" s="10"/>
    </row>
    <row r="20754" spans="13:20" x14ac:dyDescent="0.2">
      <c r="M20754">
        <v>0</v>
      </c>
      <c r="P20754" s="10"/>
      <c r="R20754" s="10"/>
      <c r="S20754" s="10"/>
      <c r="T20754" s="10"/>
    </row>
    <row r="20755" spans="13:20" x14ac:dyDescent="0.2">
      <c r="M20755">
        <v>0</v>
      </c>
      <c r="P20755" s="10"/>
      <c r="R20755" s="10"/>
      <c r="S20755" s="10"/>
      <c r="T20755" s="10"/>
    </row>
    <row r="20756" spans="13:20" x14ac:dyDescent="0.2">
      <c r="M20756">
        <v>1</v>
      </c>
      <c r="P20756" s="10"/>
      <c r="R20756" s="10"/>
      <c r="S20756" s="10"/>
      <c r="T20756" s="10"/>
    </row>
    <row r="20757" spans="13:20" x14ac:dyDescent="0.2">
      <c r="M20757">
        <v>0</v>
      </c>
      <c r="P20757" s="10"/>
      <c r="R20757" s="10"/>
      <c r="S20757" s="10"/>
      <c r="T20757" s="10"/>
    </row>
    <row r="20758" spans="13:20" x14ac:dyDescent="0.2">
      <c r="M20758">
        <v>0</v>
      </c>
      <c r="P20758" s="10"/>
      <c r="R20758" s="10"/>
      <c r="S20758" s="10"/>
      <c r="T20758" s="10"/>
    </row>
    <row r="20759" spans="13:20" x14ac:dyDescent="0.2">
      <c r="M20759">
        <v>1</v>
      </c>
      <c r="P20759" s="10"/>
      <c r="R20759" s="10"/>
      <c r="S20759" s="10"/>
      <c r="T20759" s="10"/>
    </row>
    <row r="20760" spans="13:20" x14ac:dyDescent="0.2">
      <c r="M20760">
        <v>0</v>
      </c>
      <c r="P20760" s="10"/>
      <c r="R20760" s="10"/>
      <c r="S20760" s="10"/>
      <c r="T20760" s="10"/>
    </row>
    <row r="20761" spans="13:20" x14ac:dyDescent="0.2">
      <c r="M20761">
        <v>0</v>
      </c>
      <c r="P20761" s="10"/>
      <c r="R20761" s="10"/>
      <c r="S20761" s="10"/>
      <c r="T20761" s="10"/>
    </row>
    <row r="20762" spans="13:20" x14ac:dyDescent="0.2">
      <c r="M20762">
        <v>1</v>
      </c>
      <c r="P20762" s="10"/>
      <c r="R20762" s="10"/>
      <c r="S20762" s="10"/>
      <c r="T20762" s="10"/>
    </row>
    <row r="20763" spans="13:20" x14ac:dyDescent="0.2">
      <c r="M20763">
        <v>0</v>
      </c>
      <c r="P20763" s="10"/>
      <c r="R20763" s="10"/>
      <c r="S20763" s="10"/>
      <c r="T20763" s="10"/>
    </row>
    <row r="20764" spans="13:20" x14ac:dyDescent="0.2">
      <c r="M20764">
        <v>0</v>
      </c>
      <c r="P20764" s="10"/>
      <c r="R20764" s="10"/>
      <c r="S20764" s="10"/>
      <c r="T20764" s="10"/>
    </row>
    <row r="20765" spans="13:20" x14ac:dyDescent="0.2">
      <c r="M20765">
        <v>0</v>
      </c>
      <c r="P20765" s="10"/>
      <c r="R20765" s="10"/>
      <c r="S20765" s="10"/>
      <c r="T20765" s="10"/>
    </row>
    <row r="20766" spans="13:20" x14ac:dyDescent="0.2">
      <c r="M20766">
        <v>1</v>
      </c>
      <c r="P20766" s="10"/>
      <c r="R20766" s="10"/>
      <c r="S20766" s="10"/>
      <c r="T20766" s="10"/>
    </row>
    <row r="20767" spans="13:20" x14ac:dyDescent="0.2">
      <c r="M20767">
        <v>0</v>
      </c>
      <c r="P20767" s="10"/>
      <c r="R20767" s="10"/>
      <c r="S20767" s="10"/>
      <c r="T20767" s="10"/>
    </row>
    <row r="20768" spans="13:20" x14ac:dyDescent="0.2">
      <c r="M20768">
        <v>0</v>
      </c>
      <c r="P20768" s="10"/>
      <c r="R20768" s="10"/>
      <c r="S20768" s="10"/>
      <c r="T20768" s="10"/>
    </row>
    <row r="20769" spans="13:20" x14ac:dyDescent="0.2">
      <c r="M20769">
        <v>1</v>
      </c>
      <c r="P20769" s="10"/>
      <c r="R20769" s="10"/>
      <c r="S20769" s="10"/>
      <c r="T20769" s="10"/>
    </row>
    <row r="20770" spans="13:20" x14ac:dyDescent="0.2">
      <c r="M20770">
        <v>0</v>
      </c>
      <c r="P20770" s="10"/>
      <c r="R20770" s="10"/>
      <c r="S20770" s="10"/>
      <c r="T20770" s="10"/>
    </row>
    <row r="20771" spans="13:20" x14ac:dyDescent="0.2">
      <c r="M20771">
        <v>0</v>
      </c>
      <c r="P20771" s="10"/>
      <c r="R20771" s="10"/>
      <c r="S20771" s="10"/>
      <c r="T20771" s="10"/>
    </row>
    <row r="20772" spans="13:20" x14ac:dyDescent="0.2">
      <c r="M20772">
        <v>1</v>
      </c>
      <c r="P20772" s="10"/>
      <c r="R20772" s="10"/>
      <c r="S20772" s="10"/>
      <c r="T20772" s="10"/>
    </row>
    <row r="20773" spans="13:20" x14ac:dyDescent="0.2">
      <c r="M20773">
        <v>0</v>
      </c>
      <c r="P20773" s="10"/>
      <c r="R20773" s="10"/>
      <c r="S20773" s="10"/>
      <c r="T20773" s="10"/>
    </row>
    <row r="20774" spans="13:20" x14ac:dyDescent="0.2">
      <c r="M20774">
        <v>0</v>
      </c>
      <c r="P20774" s="10"/>
      <c r="R20774" s="10"/>
      <c r="S20774" s="10"/>
      <c r="T20774" s="10"/>
    </row>
    <row r="20775" spans="13:20" x14ac:dyDescent="0.2">
      <c r="M20775">
        <v>1</v>
      </c>
      <c r="P20775" s="10"/>
      <c r="R20775" s="10"/>
      <c r="S20775" s="10"/>
      <c r="T20775" s="10"/>
    </row>
    <row r="20776" spans="13:20" x14ac:dyDescent="0.2">
      <c r="M20776">
        <v>0</v>
      </c>
      <c r="P20776" s="10"/>
      <c r="R20776" s="10"/>
      <c r="S20776" s="10"/>
      <c r="T20776" s="10"/>
    </row>
    <row r="20777" spans="13:20" x14ac:dyDescent="0.2">
      <c r="M20777">
        <v>1</v>
      </c>
      <c r="P20777" s="10"/>
      <c r="R20777" s="10"/>
      <c r="S20777" s="10"/>
      <c r="T20777" s="10"/>
    </row>
    <row r="20778" spans="13:20" x14ac:dyDescent="0.2">
      <c r="M20778">
        <v>0</v>
      </c>
      <c r="P20778" s="10"/>
      <c r="R20778" s="10"/>
      <c r="S20778" s="10"/>
      <c r="T20778" s="10"/>
    </row>
    <row r="20779" spans="13:20" x14ac:dyDescent="0.2">
      <c r="M20779">
        <v>0</v>
      </c>
      <c r="P20779" s="10"/>
      <c r="R20779" s="10"/>
      <c r="S20779" s="10"/>
      <c r="T20779" s="10"/>
    </row>
    <row r="20780" spans="13:20" x14ac:dyDescent="0.2">
      <c r="M20780">
        <v>0</v>
      </c>
      <c r="P20780" s="10"/>
      <c r="R20780" s="10"/>
      <c r="S20780" s="10"/>
      <c r="T20780" s="10"/>
    </row>
    <row r="20781" spans="13:20" x14ac:dyDescent="0.2">
      <c r="M20781">
        <v>1</v>
      </c>
      <c r="P20781" s="10"/>
      <c r="R20781" s="10"/>
      <c r="S20781" s="10"/>
      <c r="T20781" s="10"/>
    </row>
    <row r="20782" spans="13:20" x14ac:dyDescent="0.2">
      <c r="M20782">
        <v>0</v>
      </c>
      <c r="P20782" s="10"/>
      <c r="R20782" s="10"/>
      <c r="S20782" s="10"/>
      <c r="T20782" s="10"/>
    </row>
    <row r="20783" spans="13:20" x14ac:dyDescent="0.2">
      <c r="M20783">
        <v>0</v>
      </c>
      <c r="P20783" s="10"/>
      <c r="R20783" s="10"/>
      <c r="S20783" s="10"/>
      <c r="T20783" s="10"/>
    </row>
    <row r="20784" spans="13:20" x14ac:dyDescent="0.2">
      <c r="M20784">
        <v>1</v>
      </c>
      <c r="P20784" s="10"/>
      <c r="R20784" s="10"/>
      <c r="S20784" s="10"/>
      <c r="T20784" s="10"/>
    </row>
    <row r="20785" spans="13:20" x14ac:dyDescent="0.2">
      <c r="M20785">
        <v>0</v>
      </c>
      <c r="P20785" s="10"/>
      <c r="R20785" s="10"/>
      <c r="S20785" s="10"/>
      <c r="T20785" s="10"/>
    </row>
    <row r="20786" spans="13:20" x14ac:dyDescent="0.2">
      <c r="M20786">
        <v>0</v>
      </c>
      <c r="P20786" s="10"/>
      <c r="R20786" s="10"/>
      <c r="S20786" s="10"/>
      <c r="T20786" s="10"/>
    </row>
    <row r="20787" spans="13:20" x14ac:dyDescent="0.2">
      <c r="M20787">
        <v>1</v>
      </c>
      <c r="P20787" s="10"/>
      <c r="R20787" s="10"/>
      <c r="S20787" s="10"/>
      <c r="T20787" s="10"/>
    </row>
    <row r="20788" spans="13:20" x14ac:dyDescent="0.2">
      <c r="M20788">
        <v>0</v>
      </c>
      <c r="P20788" s="10"/>
      <c r="R20788" s="10"/>
      <c r="S20788" s="10"/>
      <c r="T20788" s="10"/>
    </row>
    <row r="20789" spans="13:20" x14ac:dyDescent="0.2">
      <c r="M20789">
        <v>0</v>
      </c>
      <c r="P20789" s="10"/>
      <c r="R20789" s="10"/>
      <c r="S20789" s="10"/>
      <c r="T20789" s="10"/>
    </row>
    <row r="20790" spans="13:20" x14ac:dyDescent="0.2">
      <c r="M20790">
        <v>1</v>
      </c>
      <c r="P20790" s="10"/>
      <c r="R20790" s="10"/>
      <c r="S20790" s="10"/>
      <c r="T20790" s="10"/>
    </row>
    <row r="20791" spans="13:20" x14ac:dyDescent="0.2">
      <c r="M20791">
        <v>0</v>
      </c>
      <c r="P20791" s="10"/>
      <c r="R20791" s="10"/>
      <c r="S20791" s="10"/>
      <c r="T20791" s="10"/>
    </row>
    <row r="20792" spans="13:20" x14ac:dyDescent="0.2">
      <c r="M20792">
        <v>1</v>
      </c>
      <c r="P20792" s="10"/>
      <c r="R20792" s="10"/>
      <c r="S20792" s="10"/>
      <c r="T20792" s="10"/>
    </row>
    <row r="20793" spans="13:20" x14ac:dyDescent="0.2">
      <c r="M20793">
        <v>0</v>
      </c>
      <c r="P20793" s="10"/>
      <c r="R20793" s="10"/>
      <c r="S20793" s="10"/>
      <c r="T20793" s="10"/>
    </row>
    <row r="20794" spans="13:20" x14ac:dyDescent="0.2">
      <c r="M20794">
        <v>0</v>
      </c>
      <c r="P20794" s="10"/>
      <c r="R20794" s="10"/>
      <c r="S20794" s="10"/>
      <c r="T20794" s="10"/>
    </row>
    <row r="20795" spans="13:20" x14ac:dyDescent="0.2">
      <c r="M20795">
        <v>0</v>
      </c>
      <c r="P20795" s="10"/>
      <c r="R20795" s="10"/>
      <c r="S20795" s="10"/>
      <c r="T20795" s="10"/>
    </row>
    <row r="20796" spans="13:20" x14ac:dyDescent="0.2">
      <c r="M20796">
        <v>1</v>
      </c>
      <c r="P20796" s="10"/>
      <c r="R20796" s="10"/>
      <c r="S20796" s="10"/>
      <c r="T20796" s="10"/>
    </row>
    <row r="20797" spans="13:20" x14ac:dyDescent="0.2">
      <c r="M20797">
        <v>0</v>
      </c>
      <c r="P20797" s="10"/>
      <c r="R20797" s="10"/>
      <c r="S20797" s="10"/>
      <c r="T20797" s="10"/>
    </row>
    <row r="20798" spans="13:20" x14ac:dyDescent="0.2">
      <c r="M20798">
        <v>1</v>
      </c>
      <c r="P20798" s="10"/>
      <c r="R20798" s="10"/>
      <c r="S20798" s="10"/>
      <c r="T20798" s="10"/>
    </row>
    <row r="20799" spans="13:20" x14ac:dyDescent="0.2">
      <c r="M20799">
        <v>0</v>
      </c>
      <c r="P20799" s="10"/>
      <c r="R20799" s="10"/>
      <c r="S20799" s="10"/>
      <c r="T20799" s="10"/>
    </row>
    <row r="20800" spans="13:20" x14ac:dyDescent="0.2">
      <c r="M20800">
        <v>0</v>
      </c>
      <c r="P20800" s="10"/>
      <c r="R20800" s="10"/>
      <c r="S20800" s="10"/>
      <c r="T20800" s="10"/>
    </row>
    <row r="20801" spans="13:20" x14ac:dyDescent="0.2">
      <c r="M20801">
        <v>0</v>
      </c>
      <c r="P20801" s="10"/>
      <c r="R20801" s="10"/>
      <c r="S20801" s="10"/>
      <c r="T20801" s="10"/>
    </row>
    <row r="20802" spans="13:20" x14ac:dyDescent="0.2">
      <c r="M20802">
        <v>1</v>
      </c>
      <c r="P20802" s="10"/>
      <c r="R20802" s="10"/>
      <c r="S20802" s="10"/>
      <c r="T20802" s="10"/>
    </row>
    <row r="20803" spans="13:20" x14ac:dyDescent="0.2">
      <c r="M20803">
        <v>0</v>
      </c>
      <c r="P20803" s="10"/>
      <c r="R20803" s="10"/>
      <c r="S20803" s="10"/>
      <c r="T20803" s="10"/>
    </row>
    <row r="20804" spans="13:20" x14ac:dyDescent="0.2">
      <c r="M20804">
        <v>0</v>
      </c>
      <c r="P20804" s="10"/>
      <c r="R20804" s="10"/>
      <c r="S20804" s="10"/>
      <c r="T20804" s="10"/>
    </row>
    <row r="20805" spans="13:20" x14ac:dyDescent="0.2">
      <c r="M20805">
        <v>1</v>
      </c>
      <c r="P20805" s="10"/>
      <c r="R20805" s="10"/>
      <c r="S20805" s="10"/>
      <c r="T20805" s="10"/>
    </row>
    <row r="20806" spans="13:20" x14ac:dyDescent="0.2">
      <c r="M20806">
        <v>0</v>
      </c>
      <c r="P20806" s="10"/>
      <c r="R20806" s="10"/>
      <c r="S20806" s="10"/>
      <c r="T20806" s="10"/>
    </row>
    <row r="20807" spans="13:20" x14ac:dyDescent="0.2">
      <c r="M20807">
        <v>1</v>
      </c>
      <c r="P20807" s="10"/>
      <c r="R20807" s="10"/>
      <c r="S20807" s="10"/>
      <c r="T20807" s="10"/>
    </row>
    <row r="20808" spans="13:20" x14ac:dyDescent="0.2">
      <c r="M20808">
        <v>0</v>
      </c>
      <c r="P20808" s="10"/>
      <c r="R20808" s="10"/>
      <c r="S20808" s="10"/>
      <c r="T20808" s="10"/>
    </row>
    <row r="20809" spans="13:20" x14ac:dyDescent="0.2">
      <c r="M20809">
        <v>0</v>
      </c>
      <c r="P20809" s="10"/>
      <c r="R20809" s="10"/>
      <c r="S20809" s="10"/>
      <c r="T20809" s="10"/>
    </row>
    <row r="20810" spans="13:20" x14ac:dyDescent="0.2">
      <c r="M20810">
        <v>1</v>
      </c>
      <c r="P20810" s="10"/>
      <c r="R20810" s="10"/>
      <c r="S20810" s="10"/>
      <c r="T20810" s="10"/>
    </row>
    <row r="20811" spans="13:20" x14ac:dyDescent="0.2">
      <c r="M20811">
        <v>0</v>
      </c>
      <c r="P20811" s="10"/>
      <c r="R20811" s="10"/>
      <c r="S20811" s="10"/>
      <c r="T20811" s="10"/>
    </row>
    <row r="20812" spans="13:20" x14ac:dyDescent="0.2">
      <c r="M20812">
        <v>1</v>
      </c>
      <c r="P20812" s="10"/>
      <c r="R20812" s="10"/>
      <c r="S20812" s="10"/>
      <c r="T20812" s="10"/>
    </row>
    <row r="20813" spans="13:20" x14ac:dyDescent="0.2">
      <c r="M20813">
        <v>0</v>
      </c>
      <c r="P20813" s="10"/>
      <c r="R20813" s="10"/>
      <c r="S20813" s="10"/>
      <c r="T20813" s="10"/>
    </row>
    <row r="20814" spans="13:20" x14ac:dyDescent="0.2">
      <c r="M20814">
        <v>0</v>
      </c>
      <c r="P20814" s="10"/>
      <c r="R20814" s="10"/>
      <c r="S20814" s="10"/>
      <c r="T20814" s="10"/>
    </row>
    <row r="20815" spans="13:20" x14ac:dyDescent="0.2">
      <c r="M20815">
        <v>1</v>
      </c>
      <c r="P20815" s="10"/>
      <c r="R20815" s="10"/>
      <c r="S20815" s="10"/>
      <c r="T20815" s="10"/>
    </row>
    <row r="20816" spans="13:20" x14ac:dyDescent="0.2">
      <c r="M20816">
        <v>0</v>
      </c>
      <c r="P20816" s="10"/>
      <c r="R20816" s="10"/>
      <c r="S20816" s="10"/>
      <c r="T20816" s="10"/>
    </row>
    <row r="20817" spans="13:20" x14ac:dyDescent="0.2">
      <c r="M20817">
        <v>0</v>
      </c>
      <c r="P20817" s="10"/>
      <c r="R20817" s="10"/>
      <c r="S20817" s="10"/>
      <c r="T20817" s="10"/>
    </row>
    <row r="20818" spans="13:20" x14ac:dyDescent="0.2">
      <c r="M20818">
        <v>1</v>
      </c>
      <c r="P20818" s="10"/>
      <c r="R20818" s="10"/>
      <c r="S20818" s="10"/>
      <c r="T20818" s="10"/>
    </row>
    <row r="20819" spans="13:20" x14ac:dyDescent="0.2">
      <c r="M20819">
        <v>0</v>
      </c>
      <c r="P20819" s="10"/>
      <c r="R20819" s="10"/>
      <c r="S20819" s="10"/>
      <c r="T20819" s="10"/>
    </row>
    <row r="20820" spans="13:20" x14ac:dyDescent="0.2">
      <c r="M20820">
        <v>0</v>
      </c>
      <c r="P20820" s="10"/>
      <c r="R20820" s="10"/>
      <c r="S20820" s="10"/>
      <c r="T20820" s="10"/>
    </row>
    <row r="20821" spans="13:20" x14ac:dyDescent="0.2">
      <c r="M20821">
        <v>1</v>
      </c>
      <c r="P20821" s="10"/>
      <c r="R20821" s="10"/>
      <c r="S20821" s="10"/>
      <c r="T20821" s="10"/>
    </row>
    <row r="20822" spans="13:20" x14ac:dyDescent="0.2">
      <c r="M20822">
        <v>0</v>
      </c>
      <c r="P20822" s="10"/>
      <c r="R20822" s="10"/>
      <c r="S20822" s="10"/>
      <c r="T20822" s="10"/>
    </row>
    <row r="20823" spans="13:20" x14ac:dyDescent="0.2">
      <c r="M20823">
        <v>0</v>
      </c>
      <c r="P20823" s="10"/>
      <c r="R20823" s="10"/>
      <c r="S20823" s="10"/>
      <c r="T20823" s="10"/>
    </row>
    <row r="20824" spans="13:20" x14ac:dyDescent="0.2">
      <c r="M20824">
        <v>1</v>
      </c>
      <c r="P20824" s="10"/>
      <c r="R20824" s="10"/>
      <c r="S20824" s="10"/>
      <c r="T20824" s="10"/>
    </row>
    <row r="20825" spans="13:20" x14ac:dyDescent="0.2">
      <c r="M20825">
        <v>0</v>
      </c>
      <c r="P20825" s="10"/>
      <c r="R20825" s="10"/>
      <c r="S20825" s="10"/>
      <c r="T20825" s="10"/>
    </row>
    <row r="20826" spans="13:20" x14ac:dyDescent="0.2">
      <c r="M20826">
        <v>0</v>
      </c>
      <c r="P20826" s="10"/>
      <c r="R20826" s="10"/>
      <c r="S20826" s="10"/>
      <c r="T20826" s="10"/>
    </row>
    <row r="20827" spans="13:20" x14ac:dyDescent="0.2">
      <c r="M20827">
        <v>1</v>
      </c>
      <c r="P20827" s="10"/>
      <c r="R20827" s="10"/>
      <c r="S20827" s="10"/>
      <c r="T20827" s="10"/>
    </row>
    <row r="20828" spans="13:20" x14ac:dyDescent="0.2">
      <c r="M20828">
        <v>0</v>
      </c>
      <c r="P20828" s="10"/>
      <c r="R20828" s="10"/>
      <c r="S20828" s="10"/>
      <c r="T20828" s="10"/>
    </row>
    <row r="20829" spans="13:20" x14ac:dyDescent="0.2">
      <c r="M20829">
        <v>1</v>
      </c>
      <c r="P20829" s="10"/>
      <c r="R20829" s="10"/>
      <c r="S20829" s="10"/>
      <c r="T20829" s="10"/>
    </row>
    <row r="20830" spans="13:20" x14ac:dyDescent="0.2">
      <c r="M20830">
        <v>0</v>
      </c>
      <c r="P20830" s="10"/>
      <c r="R20830" s="10"/>
      <c r="S20830" s="10"/>
      <c r="T20830" s="10"/>
    </row>
    <row r="20831" spans="13:20" x14ac:dyDescent="0.2">
      <c r="M20831">
        <v>0</v>
      </c>
      <c r="P20831" s="10"/>
      <c r="R20831" s="10"/>
      <c r="S20831" s="10"/>
      <c r="T20831" s="10"/>
    </row>
    <row r="20832" spans="13:20" x14ac:dyDescent="0.2">
      <c r="M20832">
        <v>1</v>
      </c>
      <c r="P20832" s="10"/>
      <c r="R20832" s="10"/>
      <c r="S20832" s="10"/>
      <c r="T20832" s="10"/>
    </row>
    <row r="20833" spans="13:20" x14ac:dyDescent="0.2">
      <c r="M20833">
        <v>0</v>
      </c>
      <c r="P20833" s="10"/>
      <c r="R20833" s="10"/>
      <c r="S20833" s="10"/>
      <c r="T20833" s="10"/>
    </row>
    <row r="20834" spans="13:20" x14ac:dyDescent="0.2">
      <c r="M20834">
        <v>0</v>
      </c>
      <c r="P20834" s="10"/>
      <c r="R20834" s="10"/>
      <c r="S20834" s="10"/>
      <c r="T20834" s="10"/>
    </row>
    <row r="20835" spans="13:20" x14ac:dyDescent="0.2">
      <c r="M20835">
        <v>1</v>
      </c>
      <c r="P20835" s="10"/>
      <c r="R20835" s="10"/>
      <c r="S20835" s="10"/>
      <c r="T20835" s="10"/>
    </row>
    <row r="20836" spans="13:20" x14ac:dyDescent="0.2">
      <c r="M20836">
        <v>0</v>
      </c>
      <c r="P20836" s="10"/>
      <c r="R20836" s="10"/>
      <c r="S20836" s="10"/>
      <c r="T20836" s="10"/>
    </row>
    <row r="20837" spans="13:20" x14ac:dyDescent="0.2">
      <c r="M20837">
        <v>0</v>
      </c>
      <c r="P20837" s="10"/>
      <c r="R20837" s="10"/>
      <c r="S20837" s="10"/>
      <c r="T20837" s="10"/>
    </row>
    <row r="20838" spans="13:20" x14ac:dyDescent="0.2">
      <c r="M20838">
        <v>0</v>
      </c>
      <c r="P20838" s="10"/>
      <c r="R20838" s="10"/>
      <c r="S20838" s="10"/>
      <c r="T20838" s="10"/>
    </row>
    <row r="20839" spans="13:20" x14ac:dyDescent="0.2">
      <c r="M20839">
        <v>1</v>
      </c>
      <c r="P20839" s="10"/>
      <c r="R20839" s="10"/>
      <c r="S20839" s="10"/>
      <c r="T20839" s="10"/>
    </row>
    <row r="20840" spans="13:20" x14ac:dyDescent="0.2">
      <c r="M20840">
        <v>0</v>
      </c>
      <c r="P20840" s="10"/>
      <c r="R20840" s="10"/>
      <c r="S20840" s="10"/>
      <c r="T20840" s="10"/>
    </row>
    <row r="20841" spans="13:20" x14ac:dyDescent="0.2">
      <c r="M20841">
        <v>0</v>
      </c>
      <c r="P20841" s="10"/>
      <c r="R20841" s="10"/>
      <c r="S20841" s="10"/>
      <c r="T20841" s="10"/>
    </row>
    <row r="20842" spans="13:20" x14ac:dyDescent="0.2">
      <c r="M20842">
        <v>0</v>
      </c>
      <c r="P20842" s="10"/>
      <c r="R20842" s="10"/>
      <c r="S20842" s="10"/>
      <c r="T20842" s="10"/>
    </row>
    <row r="20843" spans="13:20" x14ac:dyDescent="0.2">
      <c r="M20843">
        <v>1</v>
      </c>
      <c r="P20843" s="10"/>
      <c r="R20843" s="10"/>
      <c r="S20843" s="10"/>
      <c r="T20843" s="10"/>
    </row>
    <row r="20844" spans="13:20" x14ac:dyDescent="0.2">
      <c r="M20844">
        <v>0</v>
      </c>
      <c r="P20844" s="10"/>
      <c r="R20844" s="10"/>
      <c r="S20844" s="10"/>
      <c r="T20844" s="10"/>
    </row>
    <row r="20845" spans="13:20" x14ac:dyDescent="0.2">
      <c r="M20845">
        <v>0</v>
      </c>
      <c r="P20845" s="10"/>
      <c r="R20845" s="10"/>
      <c r="S20845" s="10"/>
      <c r="T20845" s="10"/>
    </row>
    <row r="20846" spans="13:20" x14ac:dyDescent="0.2">
      <c r="M20846">
        <v>1</v>
      </c>
      <c r="P20846" s="10"/>
      <c r="R20846" s="10"/>
      <c r="S20846" s="10"/>
      <c r="T20846" s="10"/>
    </row>
    <row r="20847" spans="13:20" x14ac:dyDescent="0.2">
      <c r="M20847">
        <v>0</v>
      </c>
      <c r="P20847" s="10"/>
      <c r="R20847" s="10"/>
      <c r="S20847" s="10"/>
      <c r="T20847" s="10"/>
    </row>
    <row r="20848" spans="13:20" x14ac:dyDescent="0.2">
      <c r="M20848">
        <v>1</v>
      </c>
      <c r="P20848" s="10"/>
      <c r="R20848" s="10"/>
      <c r="S20848" s="10"/>
      <c r="T20848" s="10"/>
    </row>
    <row r="20849" spans="13:20" x14ac:dyDescent="0.2">
      <c r="M20849">
        <v>0</v>
      </c>
      <c r="P20849" s="10"/>
      <c r="R20849" s="10"/>
      <c r="S20849" s="10"/>
      <c r="T20849" s="10"/>
    </row>
    <row r="20850" spans="13:20" x14ac:dyDescent="0.2">
      <c r="M20850">
        <v>0</v>
      </c>
      <c r="P20850" s="10"/>
      <c r="R20850" s="10"/>
      <c r="S20850" s="10"/>
      <c r="T20850" s="10"/>
    </row>
    <row r="20851" spans="13:20" x14ac:dyDescent="0.2">
      <c r="M20851">
        <v>0</v>
      </c>
      <c r="P20851" s="10"/>
      <c r="R20851" s="10"/>
      <c r="S20851" s="10"/>
      <c r="T20851" s="10"/>
    </row>
    <row r="20852" spans="13:20" x14ac:dyDescent="0.2">
      <c r="M20852">
        <v>1</v>
      </c>
      <c r="P20852" s="10"/>
      <c r="R20852" s="10"/>
      <c r="S20852" s="10"/>
      <c r="T20852" s="10"/>
    </row>
    <row r="20853" spans="13:20" x14ac:dyDescent="0.2">
      <c r="M20853">
        <v>0</v>
      </c>
      <c r="P20853" s="10"/>
      <c r="R20853" s="10"/>
      <c r="S20853" s="10"/>
      <c r="T20853" s="10"/>
    </row>
    <row r="20854" spans="13:20" x14ac:dyDescent="0.2">
      <c r="M20854">
        <v>0</v>
      </c>
      <c r="P20854" s="10"/>
      <c r="R20854" s="10"/>
      <c r="S20854" s="10"/>
      <c r="T20854" s="10"/>
    </row>
    <row r="20855" spans="13:20" x14ac:dyDescent="0.2">
      <c r="M20855">
        <v>1</v>
      </c>
      <c r="P20855" s="10"/>
      <c r="R20855" s="10"/>
      <c r="S20855" s="10"/>
      <c r="T20855" s="10"/>
    </row>
    <row r="20856" spans="13:20" x14ac:dyDescent="0.2">
      <c r="M20856">
        <v>0</v>
      </c>
      <c r="P20856" s="10"/>
      <c r="R20856" s="10"/>
      <c r="S20856" s="10"/>
      <c r="T20856" s="10"/>
    </row>
    <row r="20857" spans="13:20" x14ac:dyDescent="0.2">
      <c r="M20857">
        <v>1</v>
      </c>
      <c r="P20857" s="10"/>
      <c r="R20857" s="10"/>
      <c r="S20857" s="10"/>
      <c r="T20857" s="10"/>
    </row>
    <row r="20858" spans="13:20" x14ac:dyDescent="0.2">
      <c r="M20858">
        <v>0</v>
      </c>
      <c r="P20858" s="10"/>
      <c r="R20858" s="10"/>
      <c r="S20858" s="10"/>
      <c r="T20858" s="10"/>
    </row>
    <row r="20859" spans="13:20" x14ac:dyDescent="0.2">
      <c r="M20859">
        <v>0</v>
      </c>
      <c r="P20859" s="10"/>
      <c r="R20859" s="10"/>
      <c r="S20859" s="10"/>
      <c r="T20859" s="10"/>
    </row>
    <row r="20860" spans="13:20" x14ac:dyDescent="0.2">
      <c r="M20860">
        <v>0</v>
      </c>
      <c r="P20860" s="10"/>
      <c r="R20860" s="10"/>
      <c r="S20860" s="10"/>
      <c r="T20860" s="10"/>
    </row>
    <row r="20861" spans="13:20" x14ac:dyDescent="0.2">
      <c r="M20861">
        <v>1</v>
      </c>
      <c r="P20861" s="10"/>
      <c r="R20861" s="10"/>
      <c r="S20861" s="10"/>
      <c r="T20861" s="10"/>
    </row>
    <row r="20862" spans="13:20" x14ac:dyDescent="0.2">
      <c r="M20862">
        <v>0</v>
      </c>
      <c r="P20862" s="10"/>
      <c r="R20862" s="10"/>
      <c r="S20862" s="10"/>
      <c r="T20862" s="10"/>
    </row>
    <row r="20863" spans="13:20" x14ac:dyDescent="0.2">
      <c r="M20863">
        <v>0</v>
      </c>
      <c r="P20863" s="10"/>
      <c r="R20863" s="10"/>
      <c r="S20863" s="10"/>
      <c r="T20863" s="10"/>
    </row>
    <row r="20864" spans="13:20" x14ac:dyDescent="0.2">
      <c r="M20864">
        <v>1</v>
      </c>
      <c r="P20864" s="10"/>
      <c r="R20864" s="10"/>
      <c r="S20864" s="10"/>
      <c r="T20864" s="10"/>
    </row>
    <row r="20865" spans="13:20" x14ac:dyDescent="0.2">
      <c r="M20865">
        <v>0</v>
      </c>
      <c r="P20865" s="10"/>
      <c r="R20865" s="10"/>
      <c r="S20865" s="10"/>
      <c r="T20865" s="10"/>
    </row>
    <row r="20866" spans="13:20" x14ac:dyDescent="0.2">
      <c r="M20866">
        <v>1</v>
      </c>
      <c r="P20866" s="10"/>
      <c r="R20866" s="10"/>
      <c r="S20866" s="10"/>
      <c r="T20866" s="10"/>
    </row>
    <row r="20867" spans="13:20" x14ac:dyDescent="0.2">
      <c r="M20867">
        <v>0</v>
      </c>
      <c r="P20867" s="10"/>
      <c r="R20867" s="10"/>
      <c r="S20867" s="10"/>
      <c r="T20867" s="10"/>
    </row>
    <row r="20868" spans="13:20" x14ac:dyDescent="0.2">
      <c r="M20868">
        <v>0</v>
      </c>
      <c r="P20868" s="10"/>
      <c r="R20868" s="10"/>
      <c r="S20868" s="10"/>
      <c r="T20868" s="10"/>
    </row>
    <row r="20869" spans="13:20" x14ac:dyDescent="0.2">
      <c r="M20869">
        <v>0</v>
      </c>
      <c r="P20869" s="10"/>
      <c r="R20869" s="10"/>
      <c r="S20869" s="10"/>
      <c r="T20869" s="10"/>
    </row>
    <row r="20870" spans="13:20" x14ac:dyDescent="0.2">
      <c r="M20870">
        <v>1</v>
      </c>
      <c r="P20870" s="10"/>
      <c r="R20870" s="10"/>
      <c r="S20870" s="10"/>
      <c r="T20870" s="10"/>
    </row>
    <row r="20871" spans="13:20" x14ac:dyDescent="0.2">
      <c r="M20871">
        <v>0</v>
      </c>
      <c r="P20871" s="10"/>
      <c r="R20871" s="10"/>
      <c r="S20871" s="10"/>
      <c r="T20871" s="10"/>
    </row>
    <row r="20872" spans="13:20" x14ac:dyDescent="0.2">
      <c r="M20872">
        <v>0</v>
      </c>
      <c r="P20872" s="10"/>
      <c r="R20872" s="10"/>
      <c r="S20872" s="10"/>
      <c r="T20872" s="10"/>
    </row>
    <row r="20873" spans="13:20" x14ac:dyDescent="0.2">
      <c r="M20873">
        <v>1</v>
      </c>
      <c r="P20873" s="10"/>
      <c r="R20873" s="10"/>
      <c r="S20873" s="10"/>
      <c r="T20873" s="10"/>
    </row>
    <row r="20874" spans="13:20" x14ac:dyDescent="0.2">
      <c r="M20874">
        <v>0</v>
      </c>
      <c r="P20874" s="10"/>
      <c r="R20874" s="10"/>
      <c r="S20874" s="10"/>
      <c r="T20874" s="10"/>
    </row>
    <row r="20875" spans="13:20" x14ac:dyDescent="0.2">
      <c r="M20875">
        <v>0</v>
      </c>
      <c r="P20875" s="10"/>
      <c r="R20875" s="10"/>
      <c r="S20875" s="10"/>
      <c r="T20875" s="10"/>
    </row>
    <row r="20876" spans="13:20" x14ac:dyDescent="0.2">
      <c r="M20876">
        <v>1</v>
      </c>
      <c r="P20876" s="10"/>
      <c r="R20876" s="10"/>
      <c r="S20876" s="10"/>
      <c r="T20876" s="10"/>
    </row>
    <row r="20877" spans="13:20" x14ac:dyDescent="0.2">
      <c r="M20877">
        <v>0</v>
      </c>
      <c r="P20877" s="10"/>
      <c r="R20877" s="10"/>
      <c r="S20877" s="10"/>
      <c r="T20877" s="10"/>
    </row>
    <row r="20878" spans="13:20" x14ac:dyDescent="0.2">
      <c r="M20878">
        <v>1</v>
      </c>
      <c r="P20878" s="10"/>
      <c r="R20878" s="10"/>
      <c r="S20878" s="10"/>
      <c r="T20878" s="10"/>
    </row>
    <row r="20879" spans="13:20" x14ac:dyDescent="0.2">
      <c r="M20879">
        <v>0</v>
      </c>
      <c r="P20879" s="10"/>
      <c r="R20879" s="10"/>
      <c r="S20879" s="10"/>
      <c r="T20879" s="10"/>
    </row>
    <row r="20880" spans="13:20" x14ac:dyDescent="0.2">
      <c r="M20880">
        <v>0</v>
      </c>
      <c r="P20880" s="10"/>
      <c r="R20880" s="10"/>
      <c r="S20880" s="10"/>
      <c r="T20880" s="10"/>
    </row>
    <row r="20881" spans="13:20" x14ac:dyDescent="0.2">
      <c r="M20881">
        <v>1</v>
      </c>
      <c r="P20881" s="10"/>
      <c r="R20881" s="10"/>
      <c r="S20881" s="10"/>
      <c r="T20881" s="10"/>
    </row>
    <row r="20882" spans="13:20" x14ac:dyDescent="0.2">
      <c r="M20882">
        <v>0</v>
      </c>
      <c r="P20882" s="10"/>
      <c r="R20882" s="10"/>
      <c r="S20882" s="10"/>
      <c r="T20882" s="10"/>
    </row>
    <row r="20883" spans="13:20" x14ac:dyDescent="0.2">
      <c r="M20883">
        <v>0</v>
      </c>
      <c r="P20883" s="10"/>
      <c r="R20883" s="10"/>
      <c r="S20883" s="10"/>
      <c r="T20883" s="10"/>
    </row>
    <row r="20884" spans="13:20" x14ac:dyDescent="0.2">
      <c r="M20884">
        <v>1</v>
      </c>
      <c r="P20884" s="10"/>
      <c r="R20884" s="10"/>
      <c r="S20884" s="10"/>
      <c r="T20884" s="10"/>
    </row>
    <row r="20885" spans="13:20" x14ac:dyDescent="0.2">
      <c r="M20885">
        <v>0</v>
      </c>
      <c r="P20885" s="10"/>
      <c r="R20885" s="10"/>
      <c r="S20885" s="10"/>
      <c r="T20885" s="10"/>
    </row>
    <row r="20886" spans="13:20" x14ac:dyDescent="0.2">
      <c r="M20886">
        <v>0</v>
      </c>
      <c r="P20886" s="10"/>
      <c r="R20886" s="10"/>
      <c r="S20886" s="10"/>
      <c r="T20886" s="10"/>
    </row>
    <row r="20887" spans="13:20" x14ac:dyDescent="0.2">
      <c r="M20887">
        <v>1</v>
      </c>
      <c r="P20887" s="10"/>
      <c r="R20887" s="10"/>
      <c r="S20887" s="10"/>
      <c r="T20887" s="10"/>
    </row>
    <row r="20888" spans="13:20" x14ac:dyDescent="0.2">
      <c r="M20888">
        <v>0</v>
      </c>
      <c r="P20888" s="10"/>
      <c r="R20888" s="10"/>
      <c r="S20888" s="10"/>
      <c r="T20888" s="10"/>
    </row>
    <row r="20889" spans="13:20" x14ac:dyDescent="0.2">
      <c r="M20889">
        <v>0</v>
      </c>
      <c r="P20889" s="10"/>
      <c r="R20889" s="10"/>
      <c r="S20889" s="10"/>
      <c r="T20889" s="10"/>
    </row>
    <row r="20890" spans="13:20" x14ac:dyDescent="0.2">
      <c r="M20890">
        <v>1</v>
      </c>
      <c r="P20890" s="10"/>
      <c r="R20890" s="10"/>
      <c r="S20890" s="10"/>
      <c r="T20890" s="10"/>
    </row>
    <row r="20891" spans="13:20" x14ac:dyDescent="0.2">
      <c r="M20891">
        <v>0</v>
      </c>
      <c r="P20891" s="10"/>
      <c r="R20891" s="10"/>
      <c r="S20891" s="10"/>
      <c r="T20891" s="10"/>
    </row>
    <row r="20892" spans="13:20" x14ac:dyDescent="0.2">
      <c r="M20892">
        <v>1</v>
      </c>
      <c r="P20892" s="10"/>
      <c r="R20892" s="10"/>
      <c r="S20892" s="10"/>
      <c r="T20892" s="10"/>
    </row>
    <row r="20893" spans="13:20" x14ac:dyDescent="0.2">
      <c r="M20893">
        <v>0</v>
      </c>
      <c r="P20893" s="10"/>
      <c r="R20893" s="10"/>
      <c r="S20893" s="10"/>
      <c r="T20893" s="10"/>
    </row>
    <row r="20894" spans="13:20" x14ac:dyDescent="0.2">
      <c r="M20894">
        <v>0</v>
      </c>
      <c r="P20894" s="10"/>
      <c r="R20894" s="10"/>
      <c r="S20894" s="10"/>
      <c r="T20894" s="10"/>
    </row>
    <row r="20895" spans="13:20" x14ac:dyDescent="0.2">
      <c r="M20895">
        <v>1</v>
      </c>
      <c r="P20895" s="10"/>
      <c r="R20895" s="10"/>
      <c r="S20895" s="10"/>
      <c r="T20895" s="10"/>
    </row>
    <row r="20896" spans="13:20" x14ac:dyDescent="0.2">
      <c r="M20896">
        <v>0</v>
      </c>
      <c r="P20896" s="10"/>
      <c r="R20896" s="10"/>
      <c r="S20896" s="10"/>
      <c r="T20896" s="10"/>
    </row>
    <row r="20897" spans="13:20" x14ac:dyDescent="0.2">
      <c r="M20897">
        <v>0</v>
      </c>
      <c r="P20897" s="10"/>
      <c r="R20897" s="10"/>
      <c r="S20897" s="10"/>
      <c r="T20897" s="10"/>
    </row>
    <row r="20898" spans="13:20" x14ac:dyDescent="0.2">
      <c r="M20898">
        <v>1</v>
      </c>
      <c r="P20898" s="10"/>
      <c r="R20898" s="10"/>
      <c r="S20898" s="10"/>
      <c r="T20898" s="10"/>
    </row>
    <row r="20899" spans="13:20" x14ac:dyDescent="0.2">
      <c r="M20899">
        <v>0</v>
      </c>
      <c r="P20899" s="10"/>
      <c r="R20899" s="10"/>
      <c r="S20899" s="10"/>
      <c r="T20899" s="10"/>
    </row>
    <row r="20900" spans="13:20" x14ac:dyDescent="0.2">
      <c r="M20900">
        <v>0</v>
      </c>
      <c r="P20900" s="10"/>
      <c r="R20900" s="10"/>
      <c r="S20900" s="10"/>
      <c r="T20900" s="10"/>
    </row>
    <row r="20901" spans="13:20" x14ac:dyDescent="0.2">
      <c r="M20901">
        <v>1</v>
      </c>
      <c r="P20901" s="10"/>
      <c r="R20901" s="10"/>
      <c r="S20901" s="10"/>
      <c r="T20901" s="10"/>
    </row>
    <row r="20902" spans="13:20" x14ac:dyDescent="0.2">
      <c r="M20902">
        <v>0</v>
      </c>
      <c r="P20902" s="10"/>
      <c r="R20902" s="10"/>
      <c r="S20902" s="10"/>
      <c r="T20902" s="10"/>
    </row>
    <row r="20903" spans="13:20" x14ac:dyDescent="0.2">
      <c r="M20903">
        <v>1</v>
      </c>
      <c r="P20903" s="10"/>
      <c r="R20903" s="10"/>
      <c r="S20903" s="10"/>
      <c r="T20903" s="10"/>
    </row>
    <row r="20904" spans="13:20" x14ac:dyDescent="0.2">
      <c r="M20904">
        <v>0</v>
      </c>
      <c r="P20904" s="10"/>
      <c r="R20904" s="10"/>
      <c r="S20904" s="10"/>
      <c r="T20904" s="10"/>
    </row>
    <row r="20905" spans="13:20" x14ac:dyDescent="0.2">
      <c r="M20905">
        <v>0</v>
      </c>
      <c r="P20905" s="10"/>
      <c r="R20905" s="10"/>
      <c r="S20905" s="10"/>
      <c r="T20905" s="10"/>
    </row>
    <row r="20906" spans="13:20" x14ac:dyDescent="0.2">
      <c r="M20906">
        <v>1</v>
      </c>
      <c r="P20906" s="10"/>
      <c r="R20906" s="10"/>
      <c r="S20906" s="10"/>
      <c r="T20906" s="10"/>
    </row>
    <row r="20907" spans="13:20" x14ac:dyDescent="0.2">
      <c r="M20907">
        <v>0</v>
      </c>
      <c r="P20907" s="10"/>
      <c r="R20907" s="10"/>
      <c r="S20907" s="10"/>
      <c r="T20907" s="10"/>
    </row>
    <row r="20908" spans="13:20" x14ac:dyDescent="0.2">
      <c r="M20908">
        <v>0</v>
      </c>
      <c r="P20908" s="10"/>
      <c r="R20908" s="10"/>
      <c r="S20908" s="10"/>
      <c r="T20908" s="10"/>
    </row>
    <row r="20909" spans="13:20" x14ac:dyDescent="0.2">
      <c r="M20909">
        <v>1</v>
      </c>
      <c r="P20909" s="10"/>
      <c r="R20909" s="10"/>
      <c r="S20909" s="10"/>
      <c r="T20909" s="10"/>
    </row>
    <row r="20910" spans="13:20" x14ac:dyDescent="0.2">
      <c r="M20910">
        <v>0</v>
      </c>
      <c r="P20910" s="10"/>
      <c r="R20910" s="10"/>
      <c r="S20910" s="10"/>
      <c r="T20910" s="10"/>
    </row>
    <row r="20911" spans="13:20" x14ac:dyDescent="0.2">
      <c r="M20911">
        <v>0</v>
      </c>
      <c r="P20911" s="10"/>
      <c r="R20911" s="10"/>
      <c r="S20911" s="10"/>
      <c r="T20911" s="10"/>
    </row>
    <row r="20912" spans="13:20" x14ac:dyDescent="0.2">
      <c r="M20912">
        <v>1</v>
      </c>
      <c r="P20912" s="10"/>
      <c r="R20912" s="10"/>
      <c r="S20912" s="10"/>
      <c r="T20912" s="10"/>
    </row>
    <row r="20913" spans="13:20" x14ac:dyDescent="0.2">
      <c r="M20913">
        <v>0</v>
      </c>
      <c r="P20913" s="10"/>
      <c r="R20913" s="10"/>
      <c r="S20913" s="10"/>
      <c r="T20913" s="10"/>
    </row>
    <row r="20914" spans="13:20" x14ac:dyDescent="0.2">
      <c r="M20914">
        <v>0</v>
      </c>
      <c r="P20914" s="10"/>
      <c r="R20914" s="10"/>
      <c r="S20914" s="10"/>
      <c r="T20914" s="10"/>
    </row>
    <row r="20915" spans="13:20" x14ac:dyDescent="0.2">
      <c r="M20915">
        <v>1</v>
      </c>
      <c r="P20915" s="10"/>
      <c r="R20915" s="10"/>
      <c r="S20915" s="10"/>
      <c r="T20915" s="10"/>
    </row>
    <row r="20916" spans="13:20" x14ac:dyDescent="0.2">
      <c r="M20916">
        <v>0</v>
      </c>
      <c r="P20916" s="10"/>
      <c r="R20916" s="10"/>
      <c r="S20916" s="10"/>
      <c r="T20916" s="10"/>
    </row>
    <row r="20917" spans="13:20" x14ac:dyDescent="0.2">
      <c r="M20917">
        <v>0</v>
      </c>
      <c r="P20917" s="10"/>
      <c r="R20917" s="10"/>
      <c r="S20917" s="10"/>
      <c r="T20917" s="10"/>
    </row>
    <row r="20918" spans="13:20" x14ac:dyDescent="0.2">
      <c r="M20918">
        <v>1</v>
      </c>
      <c r="P20918" s="10"/>
      <c r="R20918" s="10"/>
      <c r="S20918" s="10"/>
      <c r="T20918" s="10"/>
    </row>
    <row r="20919" spans="13:20" x14ac:dyDescent="0.2">
      <c r="M20919">
        <v>0</v>
      </c>
      <c r="P20919" s="10"/>
      <c r="R20919" s="10"/>
      <c r="S20919" s="10"/>
      <c r="T20919" s="10"/>
    </row>
    <row r="20920" spans="13:20" x14ac:dyDescent="0.2">
      <c r="M20920">
        <v>1</v>
      </c>
      <c r="P20920" s="10"/>
      <c r="R20920" s="10"/>
      <c r="S20920" s="10"/>
      <c r="T20920" s="10"/>
    </row>
    <row r="20921" spans="13:20" x14ac:dyDescent="0.2">
      <c r="M20921">
        <v>0</v>
      </c>
      <c r="P20921" s="10"/>
      <c r="R20921" s="10"/>
      <c r="S20921" s="10"/>
      <c r="T20921" s="10"/>
    </row>
    <row r="20922" spans="13:20" x14ac:dyDescent="0.2">
      <c r="M20922">
        <v>0</v>
      </c>
      <c r="P20922" s="10"/>
      <c r="R20922" s="10"/>
      <c r="S20922" s="10"/>
      <c r="T20922" s="10"/>
    </row>
    <row r="20923" spans="13:20" x14ac:dyDescent="0.2">
      <c r="M20923">
        <v>0</v>
      </c>
      <c r="P20923" s="10"/>
      <c r="R20923" s="10"/>
      <c r="S20923" s="10"/>
      <c r="T20923" s="10"/>
    </row>
    <row r="20924" spans="13:20" x14ac:dyDescent="0.2">
      <c r="M20924">
        <v>1</v>
      </c>
      <c r="P20924" s="10"/>
      <c r="R20924" s="10"/>
      <c r="S20924" s="10"/>
      <c r="T20924" s="10"/>
    </row>
    <row r="20925" spans="13:20" x14ac:dyDescent="0.2">
      <c r="M20925">
        <v>0</v>
      </c>
      <c r="P20925" s="10"/>
      <c r="R20925" s="10"/>
      <c r="S20925" s="10"/>
      <c r="T20925" s="10"/>
    </row>
    <row r="20926" spans="13:20" x14ac:dyDescent="0.2">
      <c r="M20926">
        <v>1</v>
      </c>
      <c r="P20926" s="10"/>
      <c r="R20926" s="10"/>
      <c r="S20926" s="10"/>
      <c r="T20926" s="10"/>
    </row>
    <row r="20927" spans="13:20" x14ac:dyDescent="0.2">
      <c r="M20927">
        <v>0</v>
      </c>
      <c r="P20927" s="10"/>
      <c r="R20927" s="10"/>
      <c r="S20927" s="10"/>
      <c r="T20927" s="10"/>
    </row>
    <row r="20928" spans="13:20" x14ac:dyDescent="0.2">
      <c r="M20928">
        <v>1</v>
      </c>
      <c r="P20928" s="10"/>
      <c r="R20928" s="10"/>
      <c r="S20928" s="10"/>
      <c r="T20928" s="10"/>
    </row>
    <row r="20929" spans="13:20" x14ac:dyDescent="0.2">
      <c r="M20929">
        <v>0</v>
      </c>
      <c r="P20929" s="10"/>
      <c r="R20929" s="10"/>
      <c r="S20929" s="10"/>
      <c r="T20929" s="10"/>
    </row>
    <row r="20930" spans="13:20" x14ac:dyDescent="0.2">
      <c r="M20930">
        <v>0</v>
      </c>
      <c r="P20930" s="10"/>
      <c r="R20930" s="10"/>
      <c r="S20930" s="10"/>
      <c r="T20930" s="10"/>
    </row>
    <row r="20931" spans="13:20" x14ac:dyDescent="0.2">
      <c r="M20931">
        <v>1</v>
      </c>
      <c r="P20931" s="10"/>
      <c r="R20931" s="10"/>
      <c r="S20931" s="10"/>
      <c r="T20931" s="10"/>
    </row>
    <row r="20932" spans="13:20" x14ac:dyDescent="0.2">
      <c r="M20932">
        <v>0</v>
      </c>
      <c r="P20932" s="10"/>
      <c r="R20932" s="10"/>
      <c r="S20932" s="10"/>
      <c r="T20932" s="10"/>
    </row>
    <row r="20933" spans="13:20" x14ac:dyDescent="0.2">
      <c r="M20933">
        <v>0</v>
      </c>
      <c r="P20933" s="10"/>
      <c r="R20933" s="10"/>
      <c r="S20933" s="10"/>
      <c r="T20933" s="10"/>
    </row>
    <row r="20934" spans="13:20" x14ac:dyDescent="0.2">
      <c r="M20934">
        <v>1</v>
      </c>
      <c r="P20934" s="10"/>
      <c r="R20934" s="10"/>
      <c r="S20934" s="10"/>
      <c r="T20934" s="10"/>
    </row>
    <row r="20935" spans="13:20" x14ac:dyDescent="0.2">
      <c r="M20935">
        <v>0</v>
      </c>
      <c r="P20935" s="10"/>
      <c r="R20935" s="10"/>
      <c r="S20935" s="10"/>
      <c r="T20935" s="10"/>
    </row>
    <row r="20936" spans="13:20" x14ac:dyDescent="0.2">
      <c r="M20936">
        <v>0</v>
      </c>
      <c r="P20936" s="10"/>
      <c r="R20936" s="10"/>
      <c r="S20936" s="10"/>
      <c r="T20936" s="10"/>
    </row>
    <row r="20937" spans="13:20" x14ac:dyDescent="0.2">
      <c r="M20937">
        <v>1</v>
      </c>
      <c r="P20937" s="10"/>
      <c r="R20937" s="10"/>
      <c r="S20937" s="10"/>
      <c r="T20937" s="10"/>
    </row>
    <row r="20938" spans="13:20" x14ac:dyDescent="0.2">
      <c r="M20938">
        <v>0</v>
      </c>
      <c r="P20938" s="10"/>
      <c r="R20938" s="10"/>
      <c r="S20938" s="10"/>
      <c r="T20938" s="10"/>
    </row>
    <row r="20939" spans="13:20" x14ac:dyDescent="0.2">
      <c r="M20939">
        <v>0</v>
      </c>
      <c r="P20939" s="10"/>
      <c r="R20939" s="10"/>
      <c r="S20939" s="10"/>
      <c r="T20939" s="10"/>
    </row>
    <row r="20940" spans="13:20" x14ac:dyDescent="0.2">
      <c r="M20940">
        <v>1</v>
      </c>
      <c r="P20940" s="10"/>
      <c r="R20940" s="10"/>
      <c r="S20940" s="10"/>
      <c r="T20940" s="10"/>
    </row>
    <row r="20941" spans="13:20" x14ac:dyDescent="0.2">
      <c r="M20941">
        <v>0</v>
      </c>
      <c r="P20941" s="10"/>
      <c r="R20941" s="10"/>
      <c r="S20941" s="10"/>
      <c r="T20941" s="10"/>
    </row>
    <row r="20942" spans="13:20" x14ac:dyDescent="0.2">
      <c r="M20942">
        <v>0</v>
      </c>
      <c r="P20942" s="10"/>
      <c r="R20942" s="10"/>
      <c r="S20942" s="10"/>
      <c r="T20942" s="10"/>
    </row>
    <row r="20943" spans="13:20" x14ac:dyDescent="0.2">
      <c r="M20943">
        <v>1</v>
      </c>
      <c r="P20943" s="10"/>
      <c r="R20943" s="10"/>
      <c r="S20943" s="10"/>
      <c r="T20943" s="10"/>
    </row>
    <row r="20944" spans="13:20" x14ac:dyDescent="0.2">
      <c r="M20944">
        <v>0</v>
      </c>
      <c r="P20944" s="10"/>
      <c r="R20944" s="10"/>
      <c r="S20944" s="10"/>
      <c r="T20944" s="10"/>
    </row>
    <row r="20945" spans="13:20" x14ac:dyDescent="0.2">
      <c r="M20945">
        <v>1</v>
      </c>
      <c r="P20945" s="10"/>
      <c r="R20945" s="10"/>
      <c r="S20945" s="10"/>
      <c r="T20945" s="10"/>
    </row>
    <row r="20946" spans="13:20" x14ac:dyDescent="0.2">
      <c r="M20946">
        <v>0</v>
      </c>
      <c r="P20946" s="10"/>
      <c r="R20946" s="10"/>
      <c r="S20946" s="10"/>
      <c r="T20946" s="10"/>
    </row>
    <row r="20947" spans="13:20" x14ac:dyDescent="0.2">
      <c r="M20947">
        <v>0</v>
      </c>
      <c r="P20947" s="10"/>
      <c r="R20947" s="10"/>
      <c r="S20947" s="10"/>
      <c r="T20947" s="10"/>
    </row>
    <row r="20948" spans="13:20" x14ac:dyDescent="0.2">
      <c r="M20948">
        <v>0</v>
      </c>
      <c r="P20948" s="10"/>
      <c r="R20948" s="10"/>
      <c r="S20948" s="10"/>
      <c r="T20948" s="10"/>
    </row>
    <row r="20949" spans="13:20" x14ac:dyDescent="0.2">
      <c r="M20949">
        <v>1</v>
      </c>
      <c r="P20949" s="10"/>
      <c r="R20949" s="10"/>
      <c r="S20949" s="10"/>
      <c r="T20949" s="10"/>
    </row>
    <row r="20950" spans="13:20" x14ac:dyDescent="0.2">
      <c r="M20950">
        <v>0</v>
      </c>
      <c r="P20950" s="10"/>
      <c r="R20950" s="10"/>
      <c r="S20950" s="10"/>
      <c r="T20950" s="10"/>
    </row>
    <row r="20951" spans="13:20" x14ac:dyDescent="0.2">
      <c r="M20951">
        <v>0</v>
      </c>
      <c r="P20951" s="10"/>
      <c r="R20951" s="10"/>
      <c r="S20951" s="10"/>
      <c r="T20951" s="10"/>
    </row>
    <row r="20952" spans="13:20" x14ac:dyDescent="0.2">
      <c r="M20952">
        <v>1</v>
      </c>
      <c r="P20952" s="10"/>
      <c r="R20952" s="10"/>
      <c r="S20952" s="10"/>
      <c r="T20952" s="10"/>
    </row>
    <row r="20953" spans="13:20" x14ac:dyDescent="0.2">
      <c r="M20953">
        <v>0</v>
      </c>
      <c r="P20953" s="10"/>
      <c r="R20953" s="10"/>
      <c r="S20953" s="10"/>
      <c r="T20953" s="10"/>
    </row>
    <row r="20954" spans="13:20" x14ac:dyDescent="0.2">
      <c r="M20954">
        <v>1</v>
      </c>
      <c r="P20954" s="10"/>
      <c r="R20954" s="10"/>
      <c r="S20954" s="10"/>
      <c r="T20954" s="10"/>
    </row>
    <row r="20955" spans="13:20" x14ac:dyDescent="0.2">
      <c r="M20955">
        <v>0</v>
      </c>
      <c r="P20955" s="10"/>
      <c r="R20955" s="10"/>
      <c r="S20955" s="10"/>
      <c r="T20955" s="10"/>
    </row>
    <row r="20956" spans="13:20" x14ac:dyDescent="0.2">
      <c r="M20956">
        <v>0</v>
      </c>
      <c r="P20956" s="10"/>
      <c r="R20956" s="10"/>
      <c r="S20956" s="10"/>
      <c r="T20956" s="10"/>
    </row>
    <row r="20957" spans="13:20" x14ac:dyDescent="0.2">
      <c r="M20957">
        <v>1</v>
      </c>
      <c r="P20957" s="10"/>
      <c r="R20957" s="10"/>
      <c r="S20957" s="10"/>
      <c r="T20957" s="10"/>
    </row>
    <row r="20958" spans="13:20" x14ac:dyDescent="0.2">
      <c r="M20958">
        <v>0</v>
      </c>
      <c r="P20958" s="10"/>
      <c r="R20958" s="10"/>
      <c r="S20958" s="10"/>
      <c r="T20958" s="10"/>
    </row>
    <row r="20959" spans="13:20" x14ac:dyDescent="0.2">
      <c r="M20959">
        <v>0</v>
      </c>
      <c r="P20959" s="10"/>
      <c r="R20959" s="10"/>
      <c r="S20959" s="10"/>
      <c r="T20959" s="10"/>
    </row>
    <row r="20960" spans="13:20" x14ac:dyDescent="0.2">
      <c r="M20960">
        <v>0</v>
      </c>
      <c r="P20960" s="10"/>
      <c r="R20960" s="10"/>
      <c r="S20960" s="10"/>
      <c r="T20960" s="10"/>
    </row>
    <row r="20961" spans="13:20" x14ac:dyDescent="0.2">
      <c r="M20961">
        <v>0</v>
      </c>
      <c r="P20961" s="10"/>
      <c r="R20961" s="10"/>
      <c r="S20961" s="10"/>
      <c r="T20961" s="10"/>
    </row>
    <row r="20962" spans="13:20" x14ac:dyDescent="0.2">
      <c r="M20962">
        <v>1</v>
      </c>
      <c r="P20962" s="10"/>
      <c r="R20962" s="10"/>
      <c r="S20962" s="10"/>
      <c r="T20962" s="10"/>
    </row>
    <row r="20963" spans="13:20" x14ac:dyDescent="0.2">
      <c r="M20963">
        <v>0</v>
      </c>
      <c r="P20963" s="10"/>
      <c r="R20963" s="10"/>
      <c r="S20963" s="10"/>
      <c r="T20963" s="10"/>
    </row>
    <row r="20964" spans="13:20" x14ac:dyDescent="0.2">
      <c r="M20964">
        <v>0</v>
      </c>
      <c r="P20964" s="10"/>
      <c r="R20964" s="10"/>
      <c r="S20964" s="10"/>
      <c r="T20964" s="10"/>
    </row>
    <row r="20965" spans="13:20" x14ac:dyDescent="0.2">
      <c r="M20965">
        <v>0</v>
      </c>
      <c r="P20965" s="10"/>
      <c r="R20965" s="10"/>
      <c r="S20965" s="10"/>
      <c r="T20965" s="10"/>
    </row>
    <row r="20966" spans="13:20" x14ac:dyDescent="0.2">
      <c r="M20966">
        <v>0</v>
      </c>
      <c r="P20966" s="10"/>
      <c r="R20966" s="10"/>
      <c r="S20966" s="10"/>
      <c r="T20966" s="10"/>
    </row>
    <row r="20967" spans="13:20" x14ac:dyDescent="0.2">
      <c r="M20967">
        <v>0</v>
      </c>
      <c r="P20967" s="10"/>
      <c r="R20967" s="10"/>
      <c r="S20967" s="10"/>
      <c r="T20967" s="10"/>
    </row>
    <row r="20968" spans="13:20" x14ac:dyDescent="0.2">
      <c r="M20968">
        <v>0</v>
      </c>
      <c r="P20968" s="10"/>
      <c r="R20968" s="10"/>
      <c r="S20968" s="10"/>
      <c r="T20968" s="10"/>
    </row>
    <row r="20969" spans="13:20" x14ac:dyDescent="0.2">
      <c r="M20969">
        <v>0</v>
      </c>
      <c r="P20969" s="10"/>
      <c r="R20969" s="10"/>
      <c r="S20969" s="10"/>
      <c r="T20969" s="10"/>
    </row>
    <row r="20970" spans="13:20" x14ac:dyDescent="0.2">
      <c r="M20970">
        <v>0</v>
      </c>
      <c r="P20970" s="10"/>
      <c r="R20970" s="10"/>
      <c r="S20970" s="10"/>
      <c r="T20970" s="10"/>
    </row>
    <row r="20971" spans="13:20" x14ac:dyDescent="0.2">
      <c r="M20971">
        <v>0</v>
      </c>
      <c r="P20971" s="10"/>
      <c r="R20971" s="10"/>
      <c r="S20971" s="10"/>
      <c r="T20971" s="10"/>
    </row>
    <row r="20972" spans="13:20" x14ac:dyDescent="0.2">
      <c r="M20972">
        <v>0</v>
      </c>
      <c r="P20972" s="10"/>
      <c r="R20972" s="10"/>
      <c r="S20972" s="10"/>
      <c r="T20972" s="10"/>
    </row>
    <row r="20973" spans="13:20" x14ac:dyDescent="0.2">
      <c r="M20973">
        <v>0</v>
      </c>
      <c r="P20973" s="10"/>
      <c r="R20973" s="10"/>
      <c r="S20973" s="10"/>
      <c r="T20973" s="10"/>
    </row>
    <row r="20974" spans="13:20" x14ac:dyDescent="0.2">
      <c r="M20974">
        <v>0</v>
      </c>
      <c r="P20974" s="10"/>
      <c r="R20974" s="10"/>
      <c r="S20974" s="10"/>
      <c r="T20974" s="10"/>
    </row>
    <row r="20975" spans="13:20" x14ac:dyDescent="0.2">
      <c r="M20975">
        <v>0</v>
      </c>
      <c r="P20975" s="10"/>
      <c r="R20975" s="10"/>
      <c r="S20975" s="10"/>
      <c r="T20975" s="10"/>
    </row>
    <row r="20976" spans="13:20" x14ac:dyDescent="0.2">
      <c r="M20976">
        <v>0</v>
      </c>
      <c r="P20976" s="10"/>
      <c r="R20976" s="10"/>
      <c r="S20976" s="10"/>
      <c r="T20976" s="10"/>
    </row>
    <row r="20977" spans="13:20" x14ac:dyDescent="0.2">
      <c r="M20977">
        <v>0</v>
      </c>
      <c r="P20977" s="10"/>
      <c r="R20977" s="10"/>
      <c r="S20977" s="10"/>
      <c r="T20977" s="10"/>
    </row>
    <row r="20978" spans="13:20" x14ac:dyDescent="0.2">
      <c r="M20978">
        <v>0</v>
      </c>
      <c r="P20978" s="10"/>
      <c r="R20978" s="10"/>
      <c r="S20978" s="10"/>
      <c r="T20978" s="10"/>
    </row>
    <row r="20979" spans="13:20" x14ac:dyDescent="0.2">
      <c r="M20979">
        <v>0</v>
      </c>
      <c r="P20979" s="10"/>
      <c r="R20979" s="10"/>
      <c r="S20979" s="10"/>
      <c r="T20979" s="10"/>
    </row>
    <row r="20980" spans="13:20" x14ac:dyDescent="0.2">
      <c r="M20980">
        <v>0</v>
      </c>
      <c r="P20980" s="10"/>
      <c r="R20980" s="10"/>
      <c r="S20980" s="10"/>
      <c r="T20980" s="10"/>
    </row>
    <row r="20981" spans="13:20" x14ac:dyDescent="0.2">
      <c r="M20981">
        <v>0</v>
      </c>
      <c r="P20981" s="10"/>
      <c r="R20981" s="10"/>
      <c r="S20981" s="10"/>
      <c r="T20981" s="10"/>
    </row>
    <row r="20982" spans="13:20" x14ac:dyDescent="0.2">
      <c r="M20982">
        <v>0</v>
      </c>
      <c r="P20982" s="10"/>
      <c r="R20982" s="10"/>
      <c r="S20982" s="10"/>
      <c r="T20982" s="10"/>
    </row>
    <row r="20983" spans="13:20" x14ac:dyDescent="0.2">
      <c r="M20983">
        <v>0</v>
      </c>
      <c r="P20983" s="10"/>
      <c r="R20983" s="10"/>
      <c r="S20983" s="10"/>
      <c r="T20983" s="10"/>
    </row>
    <row r="20984" spans="13:20" x14ac:dyDescent="0.2">
      <c r="M20984">
        <v>0</v>
      </c>
      <c r="P20984" s="10"/>
      <c r="R20984" s="10"/>
      <c r="S20984" s="10"/>
      <c r="T20984" s="10"/>
    </row>
    <row r="20985" spans="13:20" x14ac:dyDescent="0.2">
      <c r="M20985">
        <v>0</v>
      </c>
      <c r="P20985" s="10"/>
      <c r="R20985" s="10"/>
      <c r="S20985" s="10"/>
      <c r="T20985" s="10"/>
    </row>
    <row r="20986" spans="13:20" x14ac:dyDescent="0.2">
      <c r="M20986">
        <v>0</v>
      </c>
      <c r="P20986" s="10"/>
      <c r="R20986" s="10"/>
      <c r="S20986" s="10"/>
      <c r="T20986" s="10"/>
    </row>
    <row r="20987" spans="13:20" x14ac:dyDescent="0.2">
      <c r="M20987">
        <v>0</v>
      </c>
      <c r="P20987" s="10"/>
      <c r="R20987" s="10"/>
      <c r="S20987" s="10"/>
      <c r="T20987" s="10"/>
    </row>
    <row r="20988" spans="13:20" x14ac:dyDescent="0.2">
      <c r="M20988">
        <v>0</v>
      </c>
      <c r="P20988" s="10"/>
      <c r="R20988" s="10"/>
      <c r="S20988" s="10"/>
      <c r="T20988" s="10"/>
    </row>
    <row r="20989" spans="13:20" x14ac:dyDescent="0.2">
      <c r="M20989">
        <v>0</v>
      </c>
      <c r="P20989" s="10"/>
      <c r="R20989" s="10"/>
      <c r="S20989" s="10"/>
      <c r="T20989" s="10"/>
    </row>
    <row r="20990" spans="13:20" x14ac:dyDescent="0.2">
      <c r="M20990">
        <v>0</v>
      </c>
      <c r="P20990" s="10"/>
      <c r="R20990" s="10"/>
      <c r="S20990" s="10"/>
      <c r="T20990" s="10"/>
    </row>
    <row r="20991" spans="13:20" x14ac:dyDescent="0.2">
      <c r="M20991">
        <v>0</v>
      </c>
      <c r="P20991" s="10"/>
      <c r="R20991" s="10"/>
      <c r="S20991" s="10"/>
      <c r="T20991" s="10"/>
    </row>
    <row r="20992" spans="13:20" x14ac:dyDescent="0.2">
      <c r="M20992">
        <v>0</v>
      </c>
      <c r="P20992" s="10"/>
      <c r="R20992" s="10"/>
      <c r="S20992" s="10"/>
      <c r="T20992" s="10"/>
    </row>
    <row r="20993" spans="13:20" x14ac:dyDescent="0.2">
      <c r="M20993">
        <v>0</v>
      </c>
      <c r="P20993" s="10"/>
      <c r="R20993" s="10"/>
      <c r="S20993" s="10"/>
      <c r="T20993" s="10"/>
    </row>
    <row r="20994" spans="13:20" x14ac:dyDescent="0.2">
      <c r="M20994">
        <v>0</v>
      </c>
      <c r="P20994" s="10"/>
      <c r="R20994" s="10"/>
      <c r="S20994" s="10"/>
      <c r="T20994" s="10"/>
    </row>
    <row r="20995" spans="13:20" x14ac:dyDescent="0.2">
      <c r="M20995">
        <v>0</v>
      </c>
      <c r="P20995" s="10"/>
      <c r="R20995" s="10"/>
      <c r="S20995" s="10"/>
      <c r="T20995" s="10"/>
    </row>
    <row r="20996" spans="13:20" x14ac:dyDescent="0.2">
      <c r="M20996">
        <v>0</v>
      </c>
      <c r="P20996" s="10"/>
      <c r="R20996" s="10"/>
      <c r="S20996" s="10"/>
      <c r="T20996" s="10"/>
    </row>
    <row r="20997" spans="13:20" x14ac:dyDescent="0.2">
      <c r="M20997">
        <v>0</v>
      </c>
      <c r="P20997" s="10"/>
      <c r="R20997" s="10"/>
      <c r="S20997" s="10"/>
      <c r="T20997" s="10"/>
    </row>
    <row r="20998" spans="13:20" x14ac:dyDescent="0.2">
      <c r="M20998">
        <v>0</v>
      </c>
      <c r="P20998" s="10"/>
      <c r="R20998" s="10"/>
      <c r="S20998" s="10"/>
      <c r="T20998" s="10"/>
    </row>
    <row r="20999" spans="13:20" x14ac:dyDescent="0.2">
      <c r="M20999">
        <v>0</v>
      </c>
      <c r="P20999" s="10"/>
      <c r="R20999" s="10"/>
      <c r="S20999" s="10"/>
      <c r="T20999" s="10"/>
    </row>
    <row r="21000" spans="13:20" x14ac:dyDescent="0.2">
      <c r="M21000">
        <v>0</v>
      </c>
      <c r="P21000" s="10"/>
      <c r="R21000" s="10"/>
      <c r="S21000" s="10"/>
      <c r="T21000" s="10"/>
    </row>
    <row r="21001" spans="13:20" x14ac:dyDescent="0.2">
      <c r="M21001">
        <v>0</v>
      </c>
      <c r="P21001" s="10"/>
      <c r="R21001" s="10"/>
      <c r="S21001" s="10"/>
      <c r="T21001" s="10"/>
    </row>
    <row r="21002" spans="13:20" x14ac:dyDescent="0.2">
      <c r="M21002">
        <v>0</v>
      </c>
      <c r="P21002" s="10"/>
      <c r="R21002" s="10"/>
      <c r="S21002" s="10"/>
      <c r="T21002" s="10"/>
    </row>
    <row r="21003" spans="13:20" x14ac:dyDescent="0.2">
      <c r="M21003">
        <v>0</v>
      </c>
      <c r="P21003" s="10"/>
      <c r="R21003" s="10"/>
      <c r="S21003" s="10"/>
      <c r="T21003" s="10"/>
    </row>
    <row r="21004" spans="13:20" x14ac:dyDescent="0.2">
      <c r="M21004">
        <v>0</v>
      </c>
      <c r="P21004" s="10"/>
      <c r="R21004" s="10"/>
      <c r="S21004" s="10"/>
      <c r="T21004" s="10"/>
    </row>
    <row r="21005" spans="13:20" x14ac:dyDescent="0.2">
      <c r="M21005">
        <v>0</v>
      </c>
      <c r="P21005" s="10"/>
      <c r="R21005" s="10"/>
      <c r="S21005" s="10"/>
      <c r="T21005" s="10"/>
    </row>
    <row r="21006" spans="13:20" x14ac:dyDescent="0.2">
      <c r="M21006">
        <v>0</v>
      </c>
      <c r="P21006" s="10"/>
      <c r="R21006" s="10"/>
      <c r="S21006" s="10"/>
      <c r="T21006" s="10"/>
    </row>
    <row r="21007" spans="13:20" x14ac:dyDescent="0.2">
      <c r="M21007">
        <v>0</v>
      </c>
      <c r="P21007" s="10"/>
      <c r="R21007" s="10"/>
      <c r="S21007" s="10"/>
      <c r="T21007" s="10"/>
    </row>
    <row r="21008" spans="13:20" x14ac:dyDescent="0.2">
      <c r="M21008">
        <v>0</v>
      </c>
      <c r="P21008" s="10"/>
      <c r="R21008" s="10"/>
      <c r="S21008" s="10"/>
      <c r="T21008" s="10"/>
    </row>
    <row r="21009" spans="13:20" x14ac:dyDescent="0.2">
      <c r="M21009">
        <v>0</v>
      </c>
      <c r="P21009" s="10"/>
      <c r="R21009" s="10"/>
      <c r="S21009" s="10"/>
      <c r="T21009" s="10"/>
    </row>
    <row r="21010" spans="13:20" x14ac:dyDescent="0.2">
      <c r="M21010">
        <v>0</v>
      </c>
      <c r="P21010" s="10"/>
      <c r="R21010" s="10"/>
      <c r="S21010" s="10"/>
      <c r="T21010" s="10"/>
    </row>
    <row r="21011" spans="13:20" x14ac:dyDescent="0.2">
      <c r="M21011">
        <v>0</v>
      </c>
      <c r="P21011" s="10"/>
      <c r="R21011" s="10"/>
      <c r="S21011" s="10"/>
      <c r="T21011" s="10"/>
    </row>
    <row r="21012" spans="13:20" x14ac:dyDescent="0.2">
      <c r="M21012">
        <v>0</v>
      </c>
      <c r="P21012" s="10"/>
      <c r="R21012" s="10"/>
      <c r="S21012" s="10"/>
      <c r="T21012" s="10"/>
    </row>
    <row r="21013" spans="13:20" x14ac:dyDescent="0.2">
      <c r="M21013">
        <v>0</v>
      </c>
      <c r="P21013" s="10"/>
      <c r="R21013" s="10"/>
      <c r="S21013" s="10"/>
      <c r="T21013" s="10"/>
    </row>
    <row r="21014" spans="13:20" x14ac:dyDescent="0.2">
      <c r="M21014">
        <v>0</v>
      </c>
      <c r="P21014" s="10"/>
      <c r="R21014" s="10"/>
      <c r="S21014" s="10"/>
      <c r="T21014" s="10"/>
    </row>
    <row r="21015" spans="13:20" x14ac:dyDescent="0.2">
      <c r="M21015">
        <v>0</v>
      </c>
      <c r="P21015" s="10"/>
      <c r="R21015" s="10"/>
      <c r="S21015" s="10"/>
      <c r="T21015" s="10"/>
    </row>
    <row r="21016" spans="13:20" x14ac:dyDescent="0.2">
      <c r="M21016">
        <v>0</v>
      </c>
      <c r="P21016" s="10"/>
      <c r="R21016" s="10"/>
      <c r="S21016" s="10"/>
      <c r="T21016" s="10"/>
    </row>
    <row r="21017" spans="13:20" x14ac:dyDescent="0.2">
      <c r="M21017">
        <v>0</v>
      </c>
      <c r="P21017" s="10"/>
      <c r="R21017" s="10"/>
      <c r="S21017" s="10"/>
      <c r="T21017" s="10"/>
    </row>
    <row r="21018" spans="13:20" x14ac:dyDescent="0.2">
      <c r="M21018">
        <v>0</v>
      </c>
      <c r="P21018" s="10"/>
      <c r="R21018" s="10"/>
      <c r="S21018" s="10"/>
      <c r="T21018" s="10"/>
    </row>
    <row r="21019" spans="13:20" x14ac:dyDescent="0.2">
      <c r="M21019">
        <v>0</v>
      </c>
      <c r="P21019" s="10"/>
      <c r="R21019" s="10"/>
      <c r="S21019" s="10"/>
      <c r="T21019" s="10"/>
    </row>
    <row r="21020" spans="13:20" x14ac:dyDescent="0.2">
      <c r="M21020">
        <v>0</v>
      </c>
      <c r="P21020" s="10"/>
      <c r="R21020" s="10"/>
      <c r="S21020" s="10"/>
      <c r="T21020" s="10"/>
    </row>
    <row r="21021" spans="13:20" x14ac:dyDescent="0.2">
      <c r="M21021">
        <v>0</v>
      </c>
      <c r="P21021" s="10"/>
      <c r="R21021" s="10"/>
      <c r="S21021" s="10"/>
      <c r="T21021" s="10"/>
    </row>
    <row r="21022" spans="13:20" x14ac:dyDescent="0.2">
      <c r="M21022">
        <v>0</v>
      </c>
      <c r="P21022" s="10"/>
      <c r="R21022" s="10"/>
      <c r="S21022" s="10"/>
      <c r="T21022" s="10"/>
    </row>
    <row r="21023" spans="13:20" x14ac:dyDescent="0.2">
      <c r="M21023">
        <v>0</v>
      </c>
      <c r="P21023" s="10"/>
      <c r="R21023" s="10"/>
      <c r="S21023" s="10"/>
      <c r="T21023" s="10"/>
    </row>
    <row r="21024" spans="13:20" x14ac:dyDescent="0.2">
      <c r="M21024">
        <v>0</v>
      </c>
      <c r="P21024" s="10"/>
      <c r="R21024" s="10"/>
      <c r="S21024" s="10"/>
      <c r="T21024" s="10"/>
    </row>
    <row r="21025" spans="13:20" x14ac:dyDescent="0.2">
      <c r="M21025">
        <v>0</v>
      </c>
      <c r="P21025" s="10"/>
      <c r="R21025" s="10"/>
      <c r="S21025" s="10"/>
      <c r="T21025" s="10"/>
    </row>
    <row r="21026" spans="13:20" x14ac:dyDescent="0.2">
      <c r="M21026">
        <v>0</v>
      </c>
      <c r="P21026" s="10"/>
      <c r="R21026" s="10"/>
      <c r="S21026" s="10"/>
      <c r="T21026" s="10"/>
    </row>
    <row r="21027" spans="13:20" x14ac:dyDescent="0.2">
      <c r="M21027">
        <v>0</v>
      </c>
      <c r="P21027" s="10"/>
      <c r="R21027" s="10"/>
      <c r="S21027" s="10"/>
      <c r="T21027" s="10"/>
    </row>
    <row r="21028" spans="13:20" x14ac:dyDescent="0.2">
      <c r="M21028">
        <v>1</v>
      </c>
      <c r="P21028" s="10"/>
      <c r="R21028" s="10"/>
      <c r="S21028" s="10"/>
      <c r="T21028" s="10"/>
    </row>
    <row r="21029" spans="13:20" x14ac:dyDescent="0.2">
      <c r="M21029">
        <v>0</v>
      </c>
      <c r="P21029" s="10"/>
      <c r="R21029" s="10"/>
      <c r="S21029" s="10"/>
      <c r="T21029" s="10"/>
    </row>
    <row r="21030" spans="13:20" x14ac:dyDescent="0.2">
      <c r="M21030">
        <v>0</v>
      </c>
      <c r="P21030" s="10"/>
      <c r="R21030" s="10"/>
      <c r="S21030" s="10"/>
      <c r="T21030" s="10"/>
    </row>
    <row r="21031" spans="13:20" x14ac:dyDescent="0.2">
      <c r="M21031">
        <v>0</v>
      </c>
      <c r="P21031" s="10"/>
      <c r="R21031" s="10"/>
      <c r="S21031" s="10"/>
      <c r="T21031" s="10"/>
    </row>
    <row r="21032" spans="13:20" x14ac:dyDescent="0.2">
      <c r="M21032">
        <v>1</v>
      </c>
      <c r="P21032" s="10"/>
      <c r="R21032" s="10"/>
      <c r="S21032" s="10"/>
      <c r="T21032" s="10"/>
    </row>
    <row r="21033" spans="13:20" x14ac:dyDescent="0.2">
      <c r="M21033">
        <v>0</v>
      </c>
      <c r="P21033" s="10"/>
      <c r="R21033" s="10"/>
      <c r="S21033" s="10"/>
      <c r="T21033" s="10"/>
    </row>
    <row r="21034" spans="13:20" x14ac:dyDescent="0.2">
      <c r="M21034">
        <v>0</v>
      </c>
      <c r="P21034" s="10"/>
      <c r="R21034" s="10"/>
      <c r="S21034" s="10"/>
      <c r="T21034" s="10"/>
    </row>
    <row r="21035" spans="13:20" x14ac:dyDescent="0.2">
      <c r="M21035">
        <v>1</v>
      </c>
      <c r="P21035" s="10"/>
      <c r="R21035" s="10"/>
      <c r="S21035" s="10"/>
      <c r="T21035" s="10"/>
    </row>
    <row r="21036" spans="13:20" x14ac:dyDescent="0.2">
      <c r="M21036">
        <v>0</v>
      </c>
      <c r="P21036" s="10"/>
      <c r="R21036" s="10"/>
      <c r="S21036" s="10"/>
      <c r="T21036" s="10"/>
    </row>
    <row r="21037" spans="13:20" x14ac:dyDescent="0.2">
      <c r="M21037">
        <v>1</v>
      </c>
      <c r="P21037" s="10"/>
      <c r="R21037" s="10"/>
      <c r="S21037" s="10"/>
      <c r="T21037" s="10"/>
    </row>
    <row r="21038" spans="13:20" x14ac:dyDescent="0.2">
      <c r="M21038">
        <v>0</v>
      </c>
      <c r="P21038" s="10"/>
      <c r="R21038" s="10"/>
      <c r="S21038" s="10"/>
      <c r="T21038" s="10"/>
    </row>
    <row r="21039" spans="13:20" x14ac:dyDescent="0.2">
      <c r="M21039">
        <v>0</v>
      </c>
      <c r="P21039" s="10"/>
      <c r="R21039" s="10"/>
      <c r="S21039" s="10"/>
      <c r="T21039" s="10"/>
    </row>
    <row r="21040" spans="13:20" x14ac:dyDescent="0.2">
      <c r="M21040">
        <v>1</v>
      </c>
      <c r="P21040" s="10"/>
      <c r="R21040" s="10"/>
      <c r="S21040" s="10"/>
      <c r="T21040" s="10"/>
    </row>
    <row r="21041" spans="13:20" x14ac:dyDescent="0.2">
      <c r="M21041">
        <v>0</v>
      </c>
      <c r="P21041" s="10"/>
      <c r="R21041" s="10"/>
      <c r="S21041" s="10"/>
      <c r="T21041" s="10"/>
    </row>
    <row r="21042" spans="13:20" x14ac:dyDescent="0.2">
      <c r="M21042">
        <v>1</v>
      </c>
      <c r="P21042" s="10"/>
      <c r="R21042" s="10"/>
      <c r="S21042" s="10"/>
      <c r="T21042" s="10"/>
    </row>
    <row r="21043" spans="13:20" x14ac:dyDescent="0.2">
      <c r="M21043">
        <v>0</v>
      </c>
      <c r="P21043" s="10"/>
      <c r="R21043" s="10"/>
      <c r="S21043" s="10"/>
      <c r="T21043" s="10"/>
    </row>
    <row r="21044" spans="13:20" x14ac:dyDescent="0.2">
      <c r="M21044">
        <v>0</v>
      </c>
      <c r="P21044" s="10"/>
      <c r="R21044" s="10"/>
      <c r="S21044" s="10"/>
      <c r="T21044" s="10"/>
    </row>
    <row r="21045" spans="13:20" x14ac:dyDescent="0.2">
      <c r="M21045">
        <v>1</v>
      </c>
      <c r="P21045" s="10"/>
      <c r="R21045" s="10"/>
      <c r="S21045" s="10"/>
      <c r="T21045" s="10"/>
    </row>
    <row r="21046" spans="13:20" x14ac:dyDescent="0.2">
      <c r="M21046">
        <v>0</v>
      </c>
      <c r="P21046" s="10"/>
      <c r="R21046" s="10"/>
      <c r="S21046" s="10"/>
      <c r="T21046" s="10"/>
    </row>
    <row r="21047" spans="13:20" x14ac:dyDescent="0.2">
      <c r="M21047">
        <v>0</v>
      </c>
      <c r="P21047" s="10"/>
      <c r="R21047" s="10"/>
      <c r="S21047" s="10"/>
      <c r="T21047" s="10"/>
    </row>
    <row r="21048" spans="13:20" x14ac:dyDescent="0.2">
      <c r="M21048">
        <v>1</v>
      </c>
      <c r="P21048" s="10"/>
      <c r="R21048" s="10"/>
      <c r="S21048" s="10"/>
      <c r="T21048" s="10"/>
    </row>
    <row r="21049" spans="13:20" x14ac:dyDescent="0.2">
      <c r="M21049">
        <v>0</v>
      </c>
      <c r="P21049" s="10"/>
      <c r="R21049" s="10"/>
      <c r="S21049" s="10"/>
      <c r="T21049" s="10"/>
    </row>
    <row r="21050" spans="13:20" x14ac:dyDescent="0.2">
      <c r="M21050">
        <v>0</v>
      </c>
      <c r="P21050" s="10"/>
      <c r="R21050" s="10"/>
      <c r="S21050" s="10"/>
      <c r="T21050" s="10"/>
    </row>
    <row r="21051" spans="13:20" x14ac:dyDescent="0.2">
      <c r="M21051">
        <v>1</v>
      </c>
      <c r="P21051" s="10"/>
      <c r="R21051" s="10"/>
      <c r="S21051" s="10"/>
      <c r="T21051" s="10"/>
    </row>
    <row r="21052" spans="13:20" x14ac:dyDescent="0.2">
      <c r="M21052">
        <v>0</v>
      </c>
      <c r="P21052" s="10"/>
      <c r="R21052" s="10"/>
      <c r="S21052" s="10"/>
      <c r="T21052" s="10"/>
    </row>
    <row r="21053" spans="13:20" x14ac:dyDescent="0.2">
      <c r="M21053">
        <v>0</v>
      </c>
      <c r="P21053" s="10"/>
      <c r="R21053" s="10"/>
      <c r="S21053" s="10"/>
      <c r="T21053" s="10"/>
    </row>
    <row r="21054" spans="13:20" x14ac:dyDescent="0.2">
      <c r="M21054">
        <v>1</v>
      </c>
      <c r="P21054" s="10"/>
      <c r="R21054" s="10"/>
      <c r="S21054" s="10"/>
      <c r="T21054" s="10"/>
    </row>
    <row r="21055" spans="13:20" x14ac:dyDescent="0.2">
      <c r="M21055">
        <v>0</v>
      </c>
      <c r="P21055" s="10"/>
      <c r="R21055" s="10"/>
      <c r="S21055" s="10"/>
      <c r="T21055" s="10"/>
    </row>
    <row r="21056" spans="13:20" x14ac:dyDescent="0.2">
      <c r="M21056">
        <v>0</v>
      </c>
      <c r="P21056" s="10"/>
      <c r="R21056" s="10"/>
      <c r="S21056" s="10"/>
      <c r="T21056" s="10"/>
    </row>
    <row r="21057" spans="13:20" x14ac:dyDescent="0.2">
      <c r="M21057">
        <v>1</v>
      </c>
      <c r="P21057" s="10"/>
      <c r="R21057" s="10"/>
      <c r="S21057" s="10"/>
      <c r="T21057" s="10"/>
    </row>
    <row r="21058" spans="13:20" x14ac:dyDescent="0.2">
      <c r="M21058">
        <v>0</v>
      </c>
      <c r="P21058" s="10"/>
      <c r="R21058" s="10"/>
      <c r="S21058" s="10"/>
      <c r="T21058" s="10"/>
    </row>
    <row r="21059" spans="13:20" x14ac:dyDescent="0.2">
      <c r="M21059">
        <v>0</v>
      </c>
      <c r="P21059" s="10"/>
      <c r="R21059" s="10"/>
      <c r="S21059" s="10"/>
      <c r="T21059" s="10"/>
    </row>
    <row r="21060" spans="13:20" x14ac:dyDescent="0.2">
      <c r="M21060">
        <v>1</v>
      </c>
      <c r="P21060" s="10"/>
      <c r="R21060" s="10"/>
      <c r="S21060" s="10"/>
      <c r="T21060" s="10"/>
    </row>
    <row r="21061" spans="13:20" x14ac:dyDescent="0.2">
      <c r="M21061">
        <v>0</v>
      </c>
      <c r="P21061" s="10"/>
      <c r="R21061" s="10"/>
      <c r="S21061" s="10"/>
      <c r="T21061" s="10"/>
    </row>
    <row r="21062" spans="13:20" x14ac:dyDescent="0.2">
      <c r="M21062">
        <v>0</v>
      </c>
      <c r="P21062" s="10"/>
      <c r="R21062" s="10"/>
      <c r="S21062" s="10"/>
      <c r="T21062" s="10"/>
    </row>
    <row r="21063" spans="13:20" x14ac:dyDescent="0.2">
      <c r="M21063">
        <v>1</v>
      </c>
      <c r="P21063" s="10"/>
      <c r="R21063" s="10"/>
      <c r="S21063" s="10"/>
      <c r="T21063" s="10"/>
    </row>
    <row r="21064" spans="13:20" x14ac:dyDescent="0.2">
      <c r="M21064">
        <v>0</v>
      </c>
      <c r="P21064" s="10"/>
      <c r="R21064" s="10"/>
      <c r="S21064" s="10"/>
      <c r="T21064" s="10"/>
    </row>
    <row r="21065" spans="13:20" x14ac:dyDescent="0.2">
      <c r="M21065">
        <v>1</v>
      </c>
      <c r="P21065" s="10"/>
      <c r="R21065" s="10"/>
      <c r="S21065" s="10"/>
      <c r="T21065" s="10"/>
    </row>
    <row r="21066" spans="13:20" x14ac:dyDescent="0.2">
      <c r="M21066">
        <v>0</v>
      </c>
      <c r="P21066" s="10"/>
      <c r="R21066" s="10"/>
      <c r="S21066" s="10"/>
      <c r="T21066" s="10"/>
    </row>
    <row r="21067" spans="13:20" x14ac:dyDescent="0.2">
      <c r="M21067">
        <v>0</v>
      </c>
      <c r="P21067" s="10"/>
      <c r="R21067" s="10"/>
      <c r="S21067" s="10"/>
      <c r="T21067" s="10"/>
    </row>
    <row r="21068" spans="13:20" x14ac:dyDescent="0.2">
      <c r="M21068">
        <v>1</v>
      </c>
      <c r="P21068" s="10"/>
      <c r="R21068" s="10"/>
      <c r="S21068" s="10"/>
      <c r="T21068" s="10"/>
    </row>
    <row r="21069" spans="13:20" x14ac:dyDescent="0.2">
      <c r="M21069">
        <v>0</v>
      </c>
      <c r="P21069" s="10"/>
      <c r="R21069" s="10"/>
      <c r="S21069" s="10"/>
      <c r="T21069" s="10"/>
    </row>
    <row r="21070" spans="13:20" x14ac:dyDescent="0.2">
      <c r="M21070">
        <v>0</v>
      </c>
      <c r="P21070" s="10"/>
      <c r="R21070" s="10"/>
      <c r="S21070" s="10"/>
      <c r="T21070" s="10"/>
    </row>
    <row r="21071" spans="13:20" x14ac:dyDescent="0.2">
      <c r="M21071">
        <v>0</v>
      </c>
      <c r="P21071" s="10"/>
      <c r="R21071" s="10"/>
      <c r="S21071" s="10"/>
      <c r="T21071" s="10"/>
    </row>
    <row r="21072" spans="13:20" x14ac:dyDescent="0.2">
      <c r="M21072">
        <v>1</v>
      </c>
      <c r="P21072" s="10"/>
      <c r="R21072" s="10"/>
      <c r="S21072" s="10"/>
      <c r="T21072" s="10"/>
    </row>
    <row r="21073" spans="13:20" x14ac:dyDescent="0.2">
      <c r="M21073">
        <v>0</v>
      </c>
      <c r="P21073" s="10"/>
      <c r="R21073" s="10"/>
      <c r="S21073" s="10"/>
      <c r="T21073" s="10"/>
    </row>
    <row r="21074" spans="13:20" x14ac:dyDescent="0.2">
      <c r="M21074">
        <v>0</v>
      </c>
      <c r="P21074" s="10"/>
      <c r="R21074" s="10"/>
      <c r="S21074" s="10"/>
      <c r="T21074" s="10"/>
    </row>
    <row r="21075" spans="13:20" x14ac:dyDescent="0.2">
      <c r="M21075">
        <v>1</v>
      </c>
      <c r="P21075" s="10"/>
      <c r="R21075" s="10"/>
      <c r="S21075" s="10"/>
      <c r="T21075" s="10"/>
    </row>
    <row r="21076" spans="13:20" x14ac:dyDescent="0.2">
      <c r="M21076">
        <v>0</v>
      </c>
      <c r="P21076" s="10"/>
      <c r="R21076" s="10"/>
      <c r="S21076" s="10"/>
      <c r="T21076" s="10"/>
    </row>
    <row r="21077" spans="13:20" x14ac:dyDescent="0.2">
      <c r="M21077">
        <v>1</v>
      </c>
      <c r="P21077" s="10"/>
      <c r="R21077" s="10"/>
      <c r="S21077" s="10"/>
      <c r="T21077" s="10"/>
    </row>
    <row r="21078" spans="13:20" x14ac:dyDescent="0.2">
      <c r="M21078">
        <v>0</v>
      </c>
      <c r="P21078" s="10"/>
      <c r="R21078" s="10"/>
      <c r="S21078" s="10"/>
      <c r="T21078" s="10"/>
    </row>
    <row r="21079" spans="13:20" x14ac:dyDescent="0.2">
      <c r="M21079">
        <v>0</v>
      </c>
      <c r="P21079" s="10"/>
      <c r="R21079" s="10"/>
      <c r="S21079" s="10"/>
      <c r="T21079" s="10"/>
    </row>
    <row r="21080" spans="13:20" x14ac:dyDescent="0.2">
      <c r="M21080">
        <v>1</v>
      </c>
      <c r="P21080" s="10"/>
      <c r="R21080" s="10"/>
      <c r="S21080" s="10"/>
      <c r="T21080" s="10"/>
    </row>
    <row r="21081" spans="13:20" x14ac:dyDescent="0.2">
      <c r="M21081">
        <v>0</v>
      </c>
      <c r="P21081" s="10"/>
      <c r="R21081" s="10"/>
      <c r="S21081" s="10"/>
      <c r="T21081" s="10"/>
    </row>
    <row r="21082" spans="13:20" x14ac:dyDescent="0.2">
      <c r="M21082">
        <v>0</v>
      </c>
      <c r="P21082" s="10"/>
      <c r="R21082" s="10"/>
      <c r="S21082" s="10"/>
      <c r="T21082" s="10"/>
    </row>
    <row r="21083" spans="13:20" x14ac:dyDescent="0.2">
      <c r="M21083">
        <v>1</v>
      </c>
      <c r="P21083" s="10"/>
      <c r="R21083" s="10"/>
      <c r="S21083" s="10"/>
      <c r="T21083" s="10"/>
    </row>
    <row r="21084" spans="13:20" x14ac:dyDescent="0.2">
      <c r="M21084">
        <v>0</v>
      </c>
      <c r="P21084" s="10"/>
      <c r="R21084" s="10"/>
      <c r="S21084" s="10"/>
      <c r="T21084" s="10"/>
    </row>
    <row r="21085" spans="13:20" x14ac:dyDescent="0.2">
      <c r="M21085">
        <v>0</v>
      </c>
      <c r="P21085" s="10"/>
      <c r="R21085" s="10"/>
      <c r="S21085" s="10"/>
      <c r="T21085" s="10"/>
    </row>
    <row r="21086" spans="13:20" x14ac:dyDescent="0.2">
      <c r="M21086">
        <v>1</v>
      </c>
      <c r="P21086" s="10"/>
      <c r="R21086" s="10"/>
      <c r="S21086" s="10"/>
      <c r="T21086" s="10"/>
    </row>
    <row r="21087" spans="13:20" x14ac:dyDescent="0.2">
      <c r="M21087">
        <v>0</v>
      </c>
      <c r="P21087" s="10"/>
      <c r="R21087" s="10"/>
      <c r="S21087" s="10"/>
      <c r="T21087" s="10"/>
    </row>
    <row r="21088" spans="13:20" x14ac:dyDescent="0.2">
      <c r="M21088">
        <v>1</v>
      </c>
      <c r="P21088" s="10"/>
      <c r="R21088" s="10"/>
      <c r="S21088" s="10"/>
      <c r="T21088" s="10"/>
    </row>
    <row r="21089" spans="13:20" x14ac:dyDescent="0.2">
      <c r="M21089">
        <v>0</v>
      </c>
      <c r="P21089" s="10"/>
      <c r="R21089" s="10"/>
      <c r="S21089" s="10"/>
      <c r="T21089" s="10"/>
    </row>
    <row r="21090" spans="13:20" x14ac:dyDescent="0.2">
      <c r="M21090">
        <v>0</v>
      </c>
      <c r="P21090" s="10"/>
      <c r="R21090" s="10"/>
      <c r="S21090" s="10"/>
      <c r="T21090" s="10"/>
    </row>
    <row r="21091" spans="13:20" x14ac:dyDescent="0.2">
      <c r="M21091">
        <v>1</v>
      </c>
      <c r="P21091" s="10"/>
      <c r="R21091" s="10"/>
      <c r="S21091" s="10"/>
      <c r="T21091" s="10"/>
    </row>
    <row r="21092" spans="13:20" x14ac:dyDescent="0.2">
      <c r="M21092">
        <v>0</v>
      </c>
      <c r="P21092" s="10"/>
      <c r="R21092" s="10"/>
      <c r="S21092" s="10"/>
      <c r="T21092" s="10"/>
    </row>
    <row r="21093" spans="13:20" x14ac:dyDescent="0.2">
      <c r="M21093">
        <v>0</v>
      </c>
      <c r="P21093" s="10"/>
      <c r="R21093" s="10"/>
      <c r="S21093" s="10"/>
      <c r="T21093" s="10"/>
    </row>
    <row r="21094" spans="13:20" x14ac:dyDescent="0.2">
      <c r="M21094">
        <v>0</v>
      </c>
      <c r="P21094" s="10"/>
      <c r="R21094" s="10"/>
      <c r="S21094" s="10"/>
      <c r="T21094" s="10"/>
    </row>
    <row r="21095" spans="13:20" x14ac:dyDescent="0.2">
      <c r="M21095">
        <v>1</v>
      </c>
      <c r="P21095" s="10"/>
      <c r="R21095" s="10"/>
      <c r="S21095" s="10"/>
      <c r="T21095" s="10"/>
    </row>
    <row r="21096" spans="13:20" x14ac:dyDescent="0.2">
      <c r="M21096">
        <v>0</v>
      </c>
      <c r="P21096" s="10"/>
      <c r="R21096" s="10"/>
      <c r="S21096" s="10"/>
      <c r="T21096" s="10"/>
    </row>
    <row r="21097" spans="13:20" x14ac:dyDescent="0.2">
      <c r="M21097">
        <v>1</v>
      </c>
      <c r="P21097" s="10"/>
      <c r="R21097" s="10"/>
      <c r="S21097" s="10"/>
      <c r="T21097" s="10"/>
    </row>
    <row r="21098" spans="13:20" x14ac:dyDescent="0.2">
      <c r="M21098">
        <v>0</v>
      </c>
      <c r="P21098" s="10"/>
      <c r="R21098" s="10"/>
      <c r="S21098" s="10"/>
      <c r="T21098" s="10"/>
    </row>
    <row r="21099" spans="13:20" x14ac:dyDescent="0.2">
      <c r="M21099">
        <v>0</v>
      </c>
      <c r="P21099" s="10"/>
      <c r="R21099" s="10"/>
      <c r="S21099" s="10"/>
      <c r="T21099" s="10"/>
    </row>
    <row r="21100" spans="13:20" x14ac:dyDescent="0.2">
      <c r="M21100">
        <v>0</v>
      </c>
      <c r="P21100" s="10"/>
      <c r="R21100" s="10"/>
      <c r="S21100" s="10"/>
      <c r="T21100" s="10"/>
    </row>
    <row r="21101" spans="13:20" x14ac:dyDescent="0.2">
      <c r="M21101">
        <v>1</v>
      </c>
      <c r="P21101" s="10"/>
      <c r="R21101" s="10"/>
      <c r="S21101" s="10"/>
      <c r="T21101" s="10"/>
    </row>
    <row r="21102" spans="13:20" x14ac:dyDescent="0.2">
      <c r="M21102">
        <v>0</v>
      </c>
      <c r="P21102" s="10"/>
      <c r="R21102" s="10"/>
      <c r="S21102" s="10"/>
      <c r="T21102" s="10"/>
    </row>
    <row r="21103" spans="13:20" x14ac:dyDescent="0.2">
      <c r="M21103">
        <v>1</v>
      </c>
      <c r="P21103" s="10"/>
      <c r="R21103" s="10"/>
      <c r="S21103" s="10"/>
      <c r="T21103" s="10"/>
    </row>
    <row r="21104" spans="13:20" x14ac:dyDescent="0.2">
      <c r="M21104">
        <v>0</v>
      </c>
      <c r="P21104" s="10"/>
      <c r="R21104" s="10"/>
      <c r="S21104" s="10"/>
      <c r="T21104" s="10"/>
    </row>
    <row r="21105" spans="13:20" x14ac:dyDescent="0.2">
      <c r="M21105">
        <v>0</v>
      </c>
      <c r="P21105" s="10"/>
      <c r="R21105" s="10"/>
      <c r="S21105" s="10"/>
      <c r="T21105" s="10"/>
    </row>
    <row r="21106" spans="13:20" x14ac:dyDescent="0.2">
      <c r="M21106">
        <v>1</v>
      </c>
      <c r="P21106" s="10"/>
      <c r="R21106" s="10"/>
      <c r="S21106" s="10"/>
      <c r="T21106" s="10"/>
    </row>
    <row r="21107" spans="13:20" x14ac:dyDescent="0.2">
      <c r="M21107">
        <v>0</v>
      </c>
      <c r="P21107" s="10"/>
      <c r="R21107" s="10"/>
      <c r="S21107" s="10"/>
      <c r="T21107" s="10"/>
    </row>
    <row r="21108" spans="13:20" x14ac:dyDescent="0.2">
      <c r="M21108">
        <v>1</v>
      </c>
      <c r="P21108" s="10"/>
      <c r="R21108" s="10"/>
      <c r="S21108" s="10"/>
      <c r="T21108" s="10"/>
    </row>
    <row r="21109" spans="13:20" x14ac:dyDescent="0.2">
      <c r="M21109">
        <v>0</v>
      </c>
      <c r="P21109" s="10"/>
      <c r="R21109" s="10"/>
      <c r="S21109" s="10"/>
      <c r="T21109" s="10"/>
    </row>
    <row r="21110" spans="13:20" x14ac:dyDescent="0.2">
      <c r="M21110">
        <v>0</v>
      </c>
      <c r="P21110" s="10"/>
      <c r="R21110" s="10"/>
      <c r="S21110" s="10"/>
      <c r="T21110" s="10"/>
    </row>
    <row r="21111" spans="13:20" x14ac:dyDescent="0.2">
      <c r="M21111">
        <v>0</v>
      </c>
      <c r="P21111" s="10"/>
      <c r="R21111" s="10"/>
      <c r="S21111" s="10"/>
      <c r="T21111" s="10"/>
    </row>
    <row r="21112" spans="13:20" x14ac:dyDescent="0.2">
      <c r="M21112">
        <v>1</v>
      </c>
      <c r="P21112" s="10"/>
      <c r="R21112" s="10"/>
      <c r="S21112" s="10"/>
      <c r="T21112" s="10"/>
    </row>
    <row r="21113" spans="13:20" x14ac:dyDescent="0.2">
      <c r="M21113">
        <v>0</v>
      </c>
      <c r="P21113" s="10"/>
      <c r="R21113" s="10"/>
      <c r="S21113" s="10"/>
      <c r="T21113" s="10"/>
    </row>
    <row r="21114" spans="13:20" x14ac:dyDescent="0.2">
      <c r="M21114">
        <v>1</v>
      </c>
      <c r="P21114" s="10"/>
      <c r="R21114" s="10"/>
      <c r="S21114" s="10"/>
      <c r="T21114" s="10"/>
    </row>
    <row r="21115" spans="13:20" x14ac:dyDescent="0.2">
      <c r="M21115">
        <v>0</v>
      </c>
      <c r="P21115" s="10"/>
      <c r="R21115" s="10"/>
      <c r="S21115" s="10"/>
      <c r="T21115" s="10"/>
    </row>
    <row r="21116" spans="13:20" x14ac:dyDescent="0.2">
      <c r="M21116">
        <v>0</v>
      </c>
      <c r="P21116" s="10"/>
      <c r="R21116" s="10"/>
      <c r="S21116" s="10"/>
      <c r="T21116" s="10"/>
    </row>
    <row r="21117" spans="13:20" x14ac:dyDescent="0.2">
      <c r="M21117">
        <v>1</v>
      </c>
      <c r="P21117" s="10"/>
      <c r="R21117" s="10"/>
      <c r="S21117" s="10"/>
      <c r="T21117" s="10"/>
    </row>
    <row r="21118" spans="13:20" x14ac:dyDescent="0.2">
      <c r="M21118">
        <v>0</v>
      </c>
      <c r="P21118" s="10"/>
      <c r="R21118" s="10"/>
      <c r="S21118" s="10"/>
      <c r="T21118" s="10"/>
    </row>
    <row r="21119" spans="13:20" x14ac:dyDescent="0.2">
      <c r="M21119">
        <v>1</v>
      </c>
      <c r="P21119" s="10"/>
      <c r="R21119" s="10"/>
      <c r="S21119" s="10"/>
      <c r="T21119" s="10"/>
    </row>
    <row r="21120" spans="13:20" x14ac:dyDescent="0.2">
      <c r="M21120">
        <v>0</v>
      </c>
      <c r="P21120" s="10"/>
      <c r="R21120" s="10"/>
      <c r="S21120" s="10"/>
      <c r="T21120" s="10"/>
    </row>
    <row r="21121" spans="13:20" x14ac:dyDescent="0.2">
      <c r="M21121">
        <v>0</v>
      </c>
      <c r="P21121" s="10"/>
      <c r="R21121" s="10"/>
      <c r="S21121" s="10"/>
      <c r="T21121" s="10"/>
    </row>
    <row r="21122" spans="13:20" x14ac:dyDescent="0.2">
      <c r="M21122">
        <v>1</v>
      </c>
      <c r="P21122" s="10"/>
      <c r="R21122" s="10"/>
      <c r="S21122" s="10"/>
      <c r="T21122" s="10"/>
    </row>
    <row r="21123" spans="13:20" x14ac:dyDescent="0.2">
      <c r="M21123">
        <v>0</v>
      </c>
      <c r="P21123" s="10"/>
      <c r="R21123" s="10"/>
      <c r="S21123" s="10"/>
      <c r="T21123" s="10"/>
    </row>
    <row r="21124" spans="13:20" x14ac:dyDescent="0.2">
      <c r="M21124">
        <v>0</v>
      </c>
      <c r="P21124" s="10"/>
      <c r="R21124" s="10"/>
      <c r="S21124" s="10"/>
      <c r="T21124" s="10"/>
    </row>
    <row r="21125" spans="13:20" x14ac:dyDescent="0.2">
      <c r="M21125">
        <v>1</v>
      </c>
      <c r="P21125" s="10"/>
      <c r="R21125" s="10"/>
      <c r="S21125" s="10"/>
      <c r="T21125" s="10"/>
    </row>
    <row r="21126" spans="13:20" x14ac:dyDescent="0.2">
      <c r="M21126">
        <v>0</v>
      </c>
      <c r="P21126" s="10"/>
      <c r="R21126" s="10"/>
      <c r="S21126" s="10"/>
      <c r="T21126" s="10"/>
    </row>
    <row r="21127" spans="13:20" x14ac:dyDescent="0.2">
      <c r="M21127">
        <v>1</v>
      </c>
      <c r="P21127" s="10"/>
      <c r="R21127" s="10"/>
      <c r="S21127" s="10"/>
      <c r="T21127" s="10"/>
    </row>
    <row r="21128" spans="13:20" x14ac:dyDescent="0.2">
      <c r="M21128">
        <v>0</v>
      </c>
      <c r="P21128" s="10"/>
      <c r="R21128" s="10"/>
      <c r="S21128" s="10"/>
      <c r="T21128" s="10"/>
    </row>
    <row r="21129" spans="13:20" x14ac:dyDescent="0.2">
      <c r="M21129">
        <v>0</v>
      </c>
      <c r="P21129" s="10"/>
      <c r="R21129" s="10"/>
      <c r="S21129" s="10"/>
      <c r="T21129" s="10"/>
    </row>
    <row r="21130" spans="13:20" x14ac:dyDescent="0.2">
      <c r="M21130">
        <v>0</v>
      </c>
      <c r="P21130" s="10"/>
      <c r="R21130" s="10"/>
      <c r="S21130" s="10"/>
      <c r="T21130" s="10"/>
    </row>
    <row r="21131" spans="13:20" x14ac:dyDescent="0.2">
      <c r="M21131">
        <v>1</v>
      </c>
      <c r="P21131" s="10"/>
      <c r="R21131" s="10"/>
      <c r="S21131" s="10"/>
      <c r="T21131" s="10"/>
    </row>
    <row r="21132" spans="13:20" x14ac:dyDescent="0.2">
      <c r="M21132">
        <v>0</v>
      </c>
      <c r="P21132" s="10"/>
      <c r="R21132" s="10"/>
      <c r="S21132" s="10"/>
      <c r="T21132" s="10"/>
    </row>
    <row r="21133" spans="13:20" x14ac:dyDescent="0.2">
      <c r="M21133">
        <v>1</v>
      </c>
      <c r="P21133" s="10"/>
      <c r="R21133" s="10"/>
      <c r="S21133" s="10"/>
      <c r="T21133" s="10"/>
    </row>
    <row r="21134" spans="13:20" x14ac:dyDescent="0.2">
      <c r="M21134">
        <v>0</v>
      </c>
      <c r="P21134" s="10"/>
      <c r="R21134" s="10"/>
      <c r="S21134" s="10"/>
      <c r="T21134" s="10"/>
    </row>
    <row r="21135" spans="13:20" x14ac:dyDescent="0.2">
      <c r="M21135">
        <v>0</v>
      </c>
      <c r="P21135" s="10"/>
      <c r="R21135" s="10"/>
      <c r="S21135" s="10"/>
      <c r="T21135" s="10"/>
    </row>
    <row r="21136" spans="13:20" x14ac:dyDescent="0.2">
      <c r="M21136">
        <v>1</v>
      </c>
      <c r="P21136" s="10"/>
      <c r="R21136" s="10"/>
      <c r="S21136" s="10"/>
      <c r="T21136" s="10"/>
    </row>
    <row r="21137" spans="13:20" x14ac:dyDescent="0.2">
      <c r="M21137">
        <v>0</v>
      </c>
      <c r="P21137" s="10"/>
      <c r="R21137" s="10"/>
      <c r="S21137" s="10"/>
      <c r="T21137" s="10"/>
    </row>
    <row r="21138" spans="13:20" x14ac:dyDescent="0.2">
      <c r="M21138">
        <v>0</v>
      </c>
      <c r="P21138" s="10"/>
      <c r="R21138" s="10"/>
      <c r="S21138" s="10"/>
      <c r="T21138" s="10"/>
    </row>
    <row r="21139" spans="13:20" x14ac:dyDescent="0.2">
      <c r="M21139">
        <v>1</v>
      </c>
      <c r="P21139" s="10"/>
      <c r="R21139" s="10"/>
      <c r="S21139" s="10"/>
      <c r="T21139" s="10"/>
    </row>
    <row r="21140" spans="13:20" x14ac:dyDescent="0.2">
      <c r="M21140">
        <v>0</v>
      </c>
      <c r="P21140" s="10"/>
      <c r="R21140" s="10"/>
      <c r="S21140" s="10"/>
      <c r="T21140" s="10"/>
    </row>
    <row r="21141" spans="13:20" x14ac:dyDescent="0.2">
      <c r="M21141">
        <v>0</v>
      </c>
      <c r="P21141" s="10"/>
      <c r="R21141" s="10"/>
      <c r="S21141" s="10"/>
      <c r="T21141" s="10"/>
    </row>
    <row r="21142" spans="13:20" x14ac:dyDescent="0.2">
      <c r="M21142">
        <v>0</v>
      </c>
      <c r="P21142" s="10"/>
      <c r="R21142" s="10"/>
      <c r="S21142" s="10"/>
      <c r="T21142" s="10"/>
    </row>
    <row r="21143" spans="13:20" x14ac:dyDescent="0.2">
      <c r="M21143">
        <v>1</v>
      </c>
      <c r="P21143" s="10"/>
      <c r="R21143" s="10"/>
      <c r="S21143" s="10"/>
      <c r="T21143" s="10"/>
    </row>
    <row r="21144" spans="13:20" x14ac:dyDescent="0.2">
      <c r="M21144">
        <v>0</v>
      </c>
      <c r="P21144" s="10"/>
      <c r="R21144" s="10"/>
      <c r="S21144" s="10"/>
      <c r="T21144" s="10"/>
    </row>
    <row r="21145" spans="13:20" x14ac:dyDescent="0.2">
      <c r="M21145">
        <v>0</v>
      </c>
      <c r="P21145" s="10"/>
      <c r="R21145" s="10"/>
      <c r="S21145" s="10"/>
      <c r="T21145" s="10"/>
    </row>
    <row r="21146" spans="13:20" x14ac:dyDescent="0.2">
      <c r="M21146">
        <v>1</v>
      </c>
      <c r="P21146" s="10"/>
      <c r="R21146" s="10"/>
      <c r="S21146" s="10"/>
      <c r="T21146" s="10"/>
    </row>
    <row r="21147" spans="13:20" x14ac:dyDescent="0.2">
      <c r="M21147">
        <v>0</v>
      </c>
      <c r="P21147" s="10"/>
      <c r="R21147" s="10"/>
      <c r="S21147" s="10"/>
      <c r="T21147" s="10"/>
    </row>
    <row r="21148" spans="13:20" x14ac:dyDescent="0.2">
      <c r="M21148">
        <v>0</v>
      </c>
      <c r="P21148" s="10"/>
      <c r="R21148" s="10"/>
      <c r="S21148" s="10"/>
      <c r="T21148" s="10"/>
    </row>
    <row r="21149" spans="13:20" x14ac:dyDescent="0.2">
      <c r="M21149">
        <v>1</v>
      </c>
      <c r="P21149" s="10"/>
      <c r="R21149" s="10"/>
      <c r="S21149" s="10"/>
      <c r="T21149" s="10"/>
    </row>
    <row r="21150" spans="13:20" x14ac:dyDescent="0.2">
      <c r="M21150">
        <v>0</v>
      </c>
      <c r="P21150" s="10"/>
      <c r="R21150" s="10"/>
      <c r="S21150" s="10"/>
      <c r="T21150" s="10"/>
    </row>
    <row r="21151" spans="13:20" x14ac:dyDescent="0.2">
      <c r="M21151">
        <v>1</v>
      </c>
      <c r="P21151" s="10"/>
      <c r="R21151" s="10"/>
      <c r="S21151" s="10"/>
      <c r="T21151" s="10"/>
    </row>
    <row r="21152" spans="13:20" x14ac:dyDescent="0.2">
      <c r="M21152">
        <v>0</v>
      </c>
      <c r="P21152" s="10"/>
      <c r="R21152" s="10"/>
      <c r="S21152" s="10"/>
      <c r="T21152" s="10"/>
    </row>
    <row r="21153" spans="13:20" x14ac:dyDescent="0.2">
      <c r="M21153">
        <v>0</v>
      </c>
      <c r="P21153" s="10"/>
      <c r="R21153" s="10"/>
      <c r="S21153" s="10"/>
      <c r="T21153" s="10"/>
    </row>
    <row r="21154" spans="13:20" x14ac:dyDescent="0.2">
      <c r="M21154">
        <v>1</v>
      </c>
      <c r="P21154" s="10"/>
      <c r="R21154" s="10"/>
      <c r="S21154" s="10"/>
      <c r="T21154" s="10"/>
    </row>
    <row r="21155" spans="13:20" x14ac:dyDescent="0.2">
      <c r="M21155">
        <v>0</v>
      </c>
      <c r="P21155" s="10"/>
      <c r="R21155" s="10"/>
      <c r="S21155" s="10"/>
      <c r="T21155" s="10"/>
    </row>
    <row r="21156" spans="13:20" x14ac:dyDescent="0.2">
      <c r="M21156">
        <v>0</v>
      </c>
      <c r="P21156" s="10"/>
      <c r="R21156" s="10"/>
      <c r="S21156" s="10"/>
      <c r="T21156" s="10"/>
    </row>
    <row r="21157" spans="13:20" x14ac:dyDescent="0.2">
      <c r="M21157">
        <v>0</v>
      </c>
      <c r="P21157" s="10"/>
      <c r="R21157" s="10"/>
      <c r="S21157" s="10"/>
      <c r="T21157" s="10"/>
    </row>
    <row r="21158" spans="13:20" x14ac:dyDescent="0.2">
      <c r="M21158">
        <v>0</v>
      </c>
      <c r="P21158" s="10"/>
      <c r="R21158" s="10"/>
      <c r="S21158" s="10"/>
      <c r="T21158" s="10"/>
    </row>
    <row r="21159" spans="13:20" x14ac:dyDescent="0.2">
      <c r="M21159">
        <v>1</v>
      </c>
      <c r="P21159" s="10"/>
      <c r="R21159" s="10"/>
      <c r="S21159" s="10"/>
      <c r="T21159" s="10"/>
    </row>
    <row r="21160" spans="13:20" x14ac:dyDescent="0.2">
      <c r="M21160">
        <v>0</v>
      </c>
      <c r="P21160" s="10"/>
      <c r="R21160" s="10"/>
      <c r="S21160" s="10"/>
      <c r="T21160" s="10"/>
    </row>
    <row r="21161" spans="13:20" x14ac:dyDescent="0.2">
      <c r="M21161">
        <v>0</v>
      </c>
      <c r="P21161" s="10"/>
      <c r="R21161" s="10"/>
      <c r="S21161" s="10"/>
      <c r="T21161" s="10"/>
    </row>
    <row r="21162" spans="13:20" x14ac:dyDescent="0.2">
      <c r="M21162">
        <v>1</v>
      </c>
      <c r="P21162" s="10"/>
      <c r="R21162" s="10"/>
      <c r="S21162" s="10"/>
      <c r="T21162" s="10"/>
    </row>
    <row r="21163" spans="13:20" x14ac:dyDescent="0.2">
      <c r="M21163">
        <v>0</v>
      </c>
      <c r="P21163" s="10"/>
      <c r="R21163" s="10"/>
      <c r="S21163" s="10"/>
      <c r="T21163" s="10"/>
    </row>
    <row r="21164" spans="13:20" x14ac:dyDescent="0.2">
      <c r="M21164">
        <v>0</v>
      </c>
      <c r="P21164" s="10"/>
      <c r="R21164" s="10"/>
      <c r="S21164" s="10"/>
      <c r="T21164" s="10"/>
    </row>
    <row r="21165" spans="13:20" x14ac:dyDescent="0.2">
      <c r="M21165">
        <v>1</v>
      </c>
      <c r="P21165" s="10"/>
      <c r="R21165" s="10"/>
      <c r="S21165" s="10"/>
      <c r="T21165" s="10"/>
    </row>
    <row r="21166" spans="13:20" x14ac:dyDescent="0.2">
      <c r="M21166">
        <v>0</v>
      </c>
      <c r="P21166" s="10"/>
      <c r="R21166" s="10"/>
      <c r="S21166" s="10"/>
      <c r="T21166" s="10"/>
    </row>
    <row r="21167" spans="13:20" x14ac:dyDescent="0.2">
      <c r="M21167">
        <v>1</v>
      </c>
      <c r="P21167" s="10"/>
      <c r="R21167" s="10"/>
      <c r="S21167" s="10"/>
      <c r="T21167" s="10"/>
    </row>
    <row r="21168" spans="13:20" x14ac:dyDescent="0.2">
      <c r="M21168">
        <v>0</v>
      </c>
      <c r="P21168" s="10"/>
      <c r="R21168" s="10"/>
      <c r="S21168" s="10"/>
      <c r="T21168" s="10"/>
    </row>
    <row r="21169" spans="13:20" x14ac:dyDescent="0.2">
      <c r="M21169">
        <v>1</v>
      </c>
      <c r="P21169" s="10"/>
      <c r="R21169" s="10"/>
      <c r="S21169" s="10"/>
      <c r="T21169" s="10"/>
    </row>
    <row r="21170" spans="13:20" x14ac:dyDescent="0.2">
      <c r="M21170">
        <v>0</v>
      </c>
      <c r="P21170" s="10"/>
      <c r="R21170" s="10"/>
      <c r="S21170" s="10"/>
      <c r="T21170" s="10"/>
    </row>
    <row r="21171" spans="13:20" x14ac:dyDescent="0.2">
      <c r="M21171">
        <v>0</v>
      </c>
      <c r="P21171" s="10"/>
      <c r="R21171" s="10"/>
      <c r="S21171" s="10"/>
      <c r="T21171" s="10"/>
    </row>
    <row r="21172" spans="13:20" x14ac:dyDescent="0.2">
      <c r="M21172">
        <v>1</v>
      </c>
      <c r="P21172" s="10"/>
      <c r="R21172" s="10"/>
      <c r="S21172" s="10"/>
      <c r="T21172" s="10"/>
    </row>
    <row r="21173" spans="13:20" x14ac:dyDescent="0.2">
      <c r="M21173">
        <v>0</v>
      </c>
      <c r="P21173" s="10"/>
      <c r="R21173" s="10"/>
      <c r="S21173" s="10"/>
      <c r="T21173" s="10"/>
    </row>
    <row r="21174" spans="13:20" x14ac:dyDescent="0.2">
      <c r="M21174">
        <v>0</v>
      </c>
      <c r="P21174" s="10"/>
      <c r="R21174" s="10"/>
      <c r="S21174" s="10"/>
      <c r="T21174" s="10"/>
    </row>
    <row r="21175" spans="13:20" x14ac:dyDescent="0.2">
      <c r="M21175">
        <v>1</v>
      </c>
      <c r="P21175" s="10"/>
      <c r="R21175" s="10"/>
      <c r="S21175" s="10"/>
      <c r="T21175" s="10"/>
    </row>
    <row r="21176" spans="13:20" x14ac:dyDescent="0.2">
      <c r="M21176">
        <v>0</v>
      </c>
      <c r="P21176" s="10"/>
      <c r="R21176" s="10"/>
      <c r="S21176" s="10"/>
      <c r="T21176" s="10"/>
    </row>
    <row r="21177" spans="13:20" x14ac:dyDescent="0.2">
      <c r="M21177">
        <v>0</v>
      </c>
      <c r="P21177" s="10"/>
      <c r="R21177" s="10"/>
      <c r="S21177" s="10"/>
      <c r="T21177" s="10"/>
    </row>
    <row r="21178" spans="13:20" x14ac:dyDescent="0.2">
      <c r="M21178">
        <v>1</v>
      </c>
      <c r="P21178" s="10"/>
      <c r="R21178" s="10"/>
      <c r="S21178" s="10"/>
      <c r="T21178" s="10"/>
    </row>
    <row r="21179" spans="13:20" x14ac:dyDescent="0.2">
      <c r="M21179">
        <v>0</v>
      </c>
      <c r="P21179" s="10"/>
      <c r="R21179" s="10"/>
      <c r="S21179" s="10"/>
      <c r="T21179" s="10"/>
    </row>
    <row r="21180" spans="13:20" x14ac:dyDescent="0.2">
      <c r="M21180">
        <v>1</v>
      </c>
      <c r="P21180" s="10"/>
      <c r="R21180" s="10"/>
      <c r="S21180" s="10"/>
      <c r="T21180" s="10"/>
    </row>
    <row r="21181" spans="13:20" x14ac:dyDescent="0.2">
      <c r="M21181">
        <v>0</v>
      </c>
      <c r="P21181" s="10"/>
      <c r="R21181" s="10"/>
      <c r="S21181" s="10"/>
      <c r="T21181" s="10"/>
    </row>
    <row r="21182" spans="13:20" x14ac:dyDescent="0.2">
      <c r="M21182">
        <v>0</v>
      </c>
      <c r="P21182" s="10"/>
      <c r="R21182" s="10"/>
      <c r="S21182" s="10"/>
      <c r="T21182" s="10"/>
    </row>
    <row r="21183" spans="13:20" x14ac:dyDescent="0.2">
      <c r="M21183">
        <v>1</v>
      </c>
      <c r="P21183" s="10"/>
      <c r="R21183" s="10"/>
      <c r="S21183" s="10"/>
      <c r="T21183" s="10"/>
    </row>
    <row r="21184" spans="13:20" x14ac:dyDescent="0.2">
      <c r="M21184">
        <v>0</v>
      </c>
      <c r="P21184" s="10"/>
      <c r="R21184" s="10"/>
      <c r="S21184" s="10"/>
      <c r="T21184" s="10"/>
    </row>
    <row r="21185" spans="13:20" x14ac:dyDescent="0.2">
      <c r="M21185">
        <v>0</v>
      </c>
      <c r="P21185" s="10"/>
      <c r="R21185" s="10"/>
      <c r="S21185" s="10"/>
      <c r="T21185" s="10"/>
    </row>
    <row r="21186" spans="13:20" x14ac:dyDescent="0.2">
      <c r="M21186">
        <v>0</v>
      </c>
      <c r="P21186" s="10"/>
      <c r="R21186" s="10"/>
      <c r="S21186" s="10"/>
      <c r="T21186" s="10"/>
    </row>
    <row r="21187" spans="13:20" x14ac:dyDescent="0.2">
      <c r="M21187">
        <v>1</v>
      </c>
      <c r="P21187" s="10"/>
      <c r="R21187" s="10"/>
      <c r="S21187" s="10"/>
      <c r="T21187" s="10"/>
    </row>
    <row r="21188" spans="13:20" x14ac:dyDescent="0.2">
      <c r="M21188">
        <v>0</v>
      </c>
      <c r="P21188" s="10"/>
      <c r="R21188" s="10"/>
      <c r="S21188" s="10"/>
      <c r="T21188" s="10"/>
    </row>
    <row r="21189" spans="13:20" x14ac:dyDescent="0.2">
      <c r="M21189">
        <v>1</v>
      </c>
      <c r="P21189" s="10"/>
      <c r="R21189" s="10"/>
      <c r="S21189" s="10"/>
      <c r="T21189" s="10"/>
    </row>
    <row r="21190" spans="13:20" x14ac:dyDescent="0.2">
      <c r="M21190">
        <v>0</v>
      </c>
      <c r="P21190" s="10"/>
      <c r="R21190" s="10"/>
      <c r="S21190" s="10"/>
      <c r="T21190" s="10"/>
    </row>
    <row r="21191" spans="13:20" x14ac:dyDescent="0.2">
      <c r="M21191">
        <v>0</v>
      </c>
      <c r="P21191" s="10"/>
      <c r="R21191" s="10"/>
      <c r="S21191" s="10"/>
      <c r="T21191" s="10"/>
    </row>
    <row r="21192" spans="13:20" x14ac:dyDescent="0.2">
      <c r="M21192">
        <v>0</v>
      </c>
      <c r="P21192" s="10"/>
      <c r="R21192" s="10"/>
      <c r="S21192" s="10"/>
      <c r="T21192" s="10"/>
    </row>
    <row r="21193" spans="13:20" x14ac:dyDescent="0.2">
      <c r="M21193">
        <v>1</v>
      </c>
      <c r="P21193" s="10"/>
      <c r="R21193" s="10"/>
      <c r="S21193" s="10"/>
      <c r="T21193" s="10"/>
    </row>
    <row r="21194" spans="13:20" x14ac:dyDescent="0.2">
      <c r="M21194">
        <v>0</v>
      </c>
      <c r="P21194" s="10"/>
      <c r="R21194" s="10"/>
      <c r="S21194" s="10"/>
      <c r="T21194" s="10"/>
    </row>
    <row r="21195" spans="13:20" x14ac:dyDescent="0.2">
      <c r="M21195">
        <v>1</v>
      </c>
      <c r="P21195" s="10"/>
      <c r="R21195" s="10"/>
      <c r="S21195" s="10"/>
      <c r="T21195" s="10"/>
    </row>
    <row r="21196" spans="13:20" x14ac:dyDescent="0.2">
      <c r="M21196">
        <v>0</v>
      </c>
      <c r="P21196" s="10"/>
      <c r="R21196" s="10"/>
      <c r="S21196" s="10"/>
      <c r="T21196" s="10"/>
    </row>
    <row r="21197" spans="13:20" x14ac:dyDescent="0.2">
      <c r="M21197">
        <v>0</v>
      </c>
      <c r="P21197" s="10"/>
      <c r="R21197" s="10"/>
      <c r="S21197" s="10"/>
      <c r="T21197" s="10"/>
    </row>
    <row r="21198" spans="13:20" x14ac:dyDescent="0.2">
      <c r="M21198">
        <v>1</v>
      </c>
      <c r="P21198" s="10"/>
      <c r="R21198" s="10"/>
      <c r="S21198" s="10"/>
      <c r="T21198" s="10"/>
    </row>
    <row r="21199" spans="13:20" x14ac:dyDescent="0.2">
      <c r="M21199">
        <v>0</v>
      </c>
      <c r="P21199" s="10"/>
      <c r="R21199" s="10"/>
      <c r="S21199" s="10"/>
      <c r="T21199" s="10"/>
    </row>
    <row r="21200" spans="13:20" x14ac:dyDescent="0.2">
      <c r="M21200">
        <v>0</v>
      </c>
      <c r="P21200" s="10"/>
      <c r="R21200" s="10"/>
      <c r="S21200" s="10"/>
      <c r="T21200" s="10"/>
    </row>
    <row r="21201" spans="13:20" x14ac:dyDescent="0.2">
      <c r="M21201">
        <v>1</v>
      </c>
      <c r="P21201" s="10"/>
      <c r="R21201" s="10"/>
      <c r="S21201" s="10"/>
      <c r="T21201" s="10"/>
    </row>
    <row r="21202" spans="13:20" x14ac:dyDescent="0.2">
      <c r="M21202">
        <v>0</v>
      </c>
      <c r="P21202" s="10"/>
      <c r="R21202" s="10"/>
      <c r="S21202" s="10"/>
      <c r="T21202" s="10"/>
    </row>
    <row r="21203" spans="13:20" x14ac:dyDescent="0.2">
      <c r="M21203">
        <v>1</v>
      </c>
      <c r="P21203" s="10"/>
      <c r="R21203" s="10"/>
      <c r="S21203" s="10"/>
      <c r="T21203" s="10"/>
    </row>
    <row r="21204" spans="13:20" x14ac:dyDescent="0.2">
      <c r="M21204">
        <v>0</v>
      </c>
      <c r="P21204" s="10"/>
      <c r="R21204" s="10"/>
      <c r="S21204" s="10"/>
      <c r="T21204" s="10"/>
    </row>
    <row r="21205" spans="13:20" x14ac:dyDescent="0.2">
      <c r="M21205">
        <v>0</v>
      </c>
      <c r="P21205" s="10"/>
      <c r="R21205" s="10"/>
      <c r="S21205" s="10"/>
      <c r="T21205" s="10"/>
    </row>
    <row r="21206" spans="13:20" x14ac:dyDescent="0.2">
      <c r="M21206">
        <v>0</v>
      </c>
      <c r="P21206" s="10"/>
      <c r="R21206" s="10"/>
      <c r="S21206" s="10"/>
      <c r="T21206" s="10"/>
    </row>
    <row r="21207" spans="13:20" x14ac:dyDescent="0.2">
      <c r="M21207">
        <v>1</v>
      </c>
      <c r="P21207" s="10"/>
      <c r="R21207" s="10"/>
      <c r="S21207" s="10"/>
      <c r="T21207" s="10"/>
    </row>
    <row r="21208" spans="13:20" x14ac:dyDescent="0.2">
      <c r="M21208">
        <v>0</v>
      </c>
      <c r="P21208" s="10"/>
      <c r="R21208" s="10"/>
      <c r="S21208" s="10"/>
      <c r="T21208" s="10"/>
    </row>
    <row r="21209" spans="13:20" x14ac:dyDescent="0.2">
      <c r="M21209">
        <v>0</v>
      </c>
      <c r="P21209" s="10"/>
      <c r="R21209" s="10"/>
      <c r="S21209" s="10"/>
      <c r="T21209" s="10"/>
    </row>
    <row r="21210" spans="13:20" x14ac:dyDescent="0.2">
      <c r="M21210">
        <v>1</v>
      </c>
      <c r="P21210" s="10"/>
      <c r="R21210" s="10"/>
      <c r="S21210" s="10"/>
      <c r="T21210" s="10"/>
    </row>
    <row r="21211" spans="13:20" x14ac:dyDescent="0.2">
      <c r="M21211">
        <v>0</v>
      </c>
      <c r="P21211" s="10"/>
      <c r="R21211" s="10"/>
      <c r="S21211" s="10"/>
      <c r="T21211" s="10"/>
    </row>
    <row r="21212" spans="13:20" x14ac:dyDescent="0.2">
      <c r="M21212">
        <v>1</v>
      </c>
      <c r="P21212" s="10"/>
      <c r="R21212" s="10"/>
      <c r="S21212" s="10"/>
      <c r="T21212" s="10"/>
    </row>
    <row r="21213" spans="13:20" x14ac:dyDescent="0.2">
      <c r="M21213">
        <v>0</v>
      </c>
      <c r="P21213" s="10"/>
      <c r="R21213" s="10"/>
      <c r="S21213" s="10"/>
      <c r="T21213" s="10"/>
    </row>
    <row r="21214" spans="13:20" x14ac:dyDescent="0.2">
      <c r="M21214">
        <v>0</v>
      </c>
      <c r="P21214" s="10"/>
      <c r="R21214" s="10"/>
      <c r="S21214" s="10"/>
      <c r="T21214" s="10"/>
    </row>
    <row r="21215" spans="13:20" x14ac:dyDescent="0.2">
      <c r="M21215">
        <v>1</v>
      </c>
      <c r="P21215" s="10"/>
      <c r="R21215" s="10"/>
      <c r="S21215" s="10"/>
      <c r="T21215" s="10"/>
    </row>
    <row r="21216" spans="13:20" x14ac:dyDescent="0.2">
      <c r="M21216">
        <v>0</v>
      </c>
      <c r="P21216" s="10"/>
      <c r="R21216" s="10"/>
      <c r="S21216" s="10"/>
      <c r="T21216" s="10"/>
    </row>
    <row r="21217" spans="13:20" x14ac:dyDescent="0.2">
      <c r="M21217">
        <v>0</v>
      </c>
      <c r="P21217" s="10"/>
      <c r="R21217" s="10"/>
      <c r="S21217" s="10"/>
      <c r="T21217" s="10"/>
    </row>
    <row r="21218" spans="13:20" x14ac:dyDescent="0.2">
      <c r="M21218">
        <v>1</v>
      </c>
      <c r="P21218" s="10"/>
      <c r="R21218" s="10"/>
      <c r="S21218" s="10"/>
      <c r="T21218" s="10"/>
    </row>
    <row r="21219" spans="13:20" x14ac:dyDescent="0.2">
      <c r="M21219">
        <v>0</v>
      </c>
      <c r="P21219" s="10"/>
      <c r="R21219" s="10"/>
      <c r="S21219" s="10"/>
      <c r="T21219" s="10"/>
    </row>
    <row r="21220" spans="13:20" x14ac:dyDescent="0.2">
      <c r="M21220">
        <v>0</v>
      </c>
      <c r="P21220" s="10"/>
      <c r="R21220" s="10"/>
      <c r="S21220" s="10"/>
      <c r="T21220" s="10"/>
    </row>
    <row r="21221" spans="13:20" x14ac:dyDescent="0.2">
      <c r="M21221">
        <v>1</v>
      </c>
      <c r="P21221" s="10"/>
      <c r="R21221" s="10"/>
      <c r="S21221" s="10"/>
      <c r="T21221" s="10"/>
    </row>
    <row r="21222" spans="13:20" x14ac:dyDescent="0.2">
      <c r="M21222">
        <v>0</v>
      </c>
      <c r="P21222" s="10"/>
      <c r="R21222" s="10"/>
      <c r="S21222" s="10"/>
      <c r="T21222" s="10"/>
    </row>
    <row r="21223" spans="13:20" x14ac:dyDescent="0.2">
      <c r="M21223">
        <v>0</v>
      </c>
      <c r="P21223" s="10"/>
      <c r="R21223" s="10"/>
      <c r="S21223" s="10"/>
      <c r="T21223" s="10"/>
    </row>
    <row r="21224" spans="13:20" x14ac:dyDescent="0.2">
      <c r="M21224">
        <v>1</v>
      </c>
      <c r="P21224" s="10"/>
      <c r="R21224" s="10"/>
      <c r="S21224" s="10"/>
      <c r="T21224" s="10"/>
    </row>
    <row r="21225" spans="13:20" x14ac:dyDescent="0.2">
      <c r="M21225">
        <v>0</v>
      </c>
      <c r="P21225" s="10"/>
      <c r="R21225" s="10"/>
      <c r="S21225" s="10"/>
      <c r="T21225" s="10"/>
    </row>
    <row r="21226" spans="13:20" x14ac:dyDescent="0.2">
      <c r="M21226">
        <v>0</v>
      </c>
      <c r="P21226" s="10"/>
      <c r="R21226" s="10"/>
      <c r="S21226" s="10"/>
      <c r="T21226" s="10"/>
    </row>
    <row r="21227" spans="13:20" x14ac:dyDescent="0.2">
      <c r="M21227">
        <v>1</v>
      </c>
      <c r="P21227" s="10"/>
      <c r="R21227" s="10"/>
      <c r="S21227" s="10"/>
      <c r="T21227" s="10"/>
    </row>
    <row r="21228" spans="13:20" x14ac:dyDescent="0.2">
      <c r="M21228">
        <v>0</v>
      </c>
      <c r="P21228" s="10"/>
      <c r="R21228" s="10"/>
      <c r="S21228" s="10"/>
      <c r="T21228" s="10"/>
    </row>
    <row r="21229" spans="13:20" x14ac:dyDescent="0.2">
      <c r="M21229">
        <v>1</v>
      </c>
      <c r="P21229" s="10"/>
      <c r="R21229" s="10"/>
      <c r="S21229" s="10"/>
      <c r="T21229" s="10"/>
    </row>
    <row r="21230" spans="13:20" x14ac:dyDescent="0.2">
      <c r="M21230">
        <v>0</v>
      </c>
      <c r="P21230" s="10"/>
      <c r="R21230" s="10"/>
      <c r="S21230" s="10"/>
      <c r="T21230" s="10"/>
    </row>
    <row r="21231" spans="13:20" x14ac:dyDescent="0.2">
      <c r="M21231">
        <v>0</v>
      </c>
      <c r="P21231" s="10"/>
      <c r="R21231" s="10"/>
      <c r="S21231" s="10"/>
      <c r="T21231" s="10"/>
    </row>
    <row r="21232" spans="13:20" x14ac:dyDescent="0.2">
      <c r="M21232">
        <v>0</v>
      </c>
      <c r="P21232" s="10"/>
      <c r="R21232" s="10"/>
      <c r="S21232" s="10"/>
      <c r="T21232" s="10"/>
    </row>
    <row r="21233" spans="13:20" x14ac:dyDescent="0.2">
      <c r="M21233">
        <v>1</v>
      </c>
      <c r="P21233" s="10"/>
      <c r="R21233" s="10"/>
      <c r="S21233" s="10"/>
      <c r="T21233" s="10"/>
    </row>
    <row r="21234" spans="13:20" x14ac:dyDescent="0.2">
      <c r="M21234">
        <v>0</v>
      </c>
      <c r="P21234" s="10"/>
      <c r="R21234" s="10"/>
      <c r="S21234" s="10"/>
      <c r="T21234" s="10"/>
    </row>
    <row r="21235" spans="13:20" x14ac:dyDescent="0.2">
      <c r="M21235">
        <v>0</v>
      </c>
      <c r="P21235" s="10"/>
      <c r="R21235" s="10"/>
      <c r="S21235" s="10"/>
      <c r="T21235" s="10"/>
    </row>
    <row r="21236" spans="13:20" x14ac:dyDescent="0.2">
      <c r="M21236">
        <v>1</v>
      </c>
      <c r="P21236" s="10"/>
      <c r="R21236" s="10"/>
      <c r="S21236" s="10"/>
      <c r="T21236" s="10"/>
    </row>
    <row r="21237" spans="13:20" x14ac:dyDescent="0.2">
      <c r="M21237">
        <v>0</v>
      </c>
      <c r="P21237" s="10"/>
      <c r="R21237" s="10"/>
      <c r="S21237" s="10"/>
      <c r="T21237" s="10"/>
    </row>
    <row r="21238" spans="13:20" x14ac:dyDescent="0.2">
      <c r="M21238">
        <v>0</v>
      </c>
      <c r="P21238" s="10"/>
      <c r="R21238" s="10"/>
      <c r="S21238" s="10"/>
      <c r="T21238" s="10"/>
    </row>
    <row r="21239" spans="13:20" x14ac:dyDescent="0.2">
      <c r="M21239">
        <v>1</v>
      </c>
      <c r="P21239" s="10"/>
      <c r="R21239" s="10"/>
      <c r="S21239" s="10"/>
      <c r="T21239" s="10"/>
    </row>
    <row r="21240" spans="13:20" x14ac:dyDescent="0.2">
      <c r="M21240">
        <v>0</v>
      </c>
      <c r="P21240" s="10"/>
      <c r="R21240" s="10"/>
      <c r="S21240" s="10"/>
      <c r="T21240" s="10"/>
    </row>
    <row r="21241" spans="13:20" x14ac:dyDescent="0.2">
      <c r="M21241">
        <v>0</v>
      </c>
      <c r="P21241" s="10"/>
      <c r="R21241" s="10"/>
      <c r="S21241" s="10"/>
      <c r="T21241" s="10"/>
    </row>
    <row r="21242" spans="13:20" x14ac:dyDescent="0.2">
      <c r="M21242">
        <v>1</v>
      </c>
      <c r="P21242" s="10"/>
      <c r="R21242" s="10"/>
      <c r="S21242" s="10"/>
      <c r="T21242" s="10"/>
    </row>
    <row r="21243" spans="13:20" x14ac:dyDescent="0.2">
      <c r="M21243">
        <v>0</v>
      </c>
      <c r="P21243" s="10"/>
      <c r="R21243" s="10"/>
      <c r="S21243" s="10"/>
      <c r="T21243" s="10"/>
    </row>
    <row r="21244" spans="13:20" x14ac:dyDescent="0.2">
      <c r="M21244">
        <v>0</v>
      </c>
      <c r="P21244" s="10"/>
      <c r="R21244" s="10"/>
      <c r="S21244" s="10"/>
      <c r="T21244" s="10"/>
    </row>
    <row r="21245" spans="13:20" x14ac:dyDescent="0.2">
      <c r="M21245">
        <v>1</v>
      </c>
      <c r="P21245" s="10"/>
      <c r="R21245" s="10"/>
      <c r="S21245" s="10"/>
      <c r="T21245" s="10"/>
    </row>
    <row r="21246" spans="13:20" x14ac:dyDescent="0.2">
      <c r="M21246">
        <v>0</v>
      </c>
      <c r="P21246" s="10"/>
      <c r="R21246" s="10"/>
      <c r="S21246" s="10"/>
      <c r="T21246" s="10"/>
    </row>
    <row r="21247" spans="13:20" x14ac:dyDescent="0.2">
      <c r="M21247">
        <v>0</v>
      </c>
      <c r="P21247" s="10"/>
      <c r="R21247" s="10"/>
      <c r="S21247" s="10"/>
      <c r="T21247" s="10"/>
    </row>
    <row r="21248" spans="13:20" x14ac:dyDescent="0.2">
      <c r="M21248">
        <v>1</v>
      </c>
      <c r="P21248" s="10"/>
      <c r="R21248" s="10"/>
      <c r="S21248" s="10"/>
      <c r="T21248" s="10"/>
    </row>
    <row r="21249" spans="13:20" x14ac:dyDescent="0.2">
      <c r="M21249">
        <v>0</v>
      </c>
      <c r="P21249" s="10"/>
      <c r="R21249" s="10"/>
      <c r="S21249" s="10"/>
      <c r="T21249" s="10"/>
    </row>
    <row r="21250" spans="13:20" x14ac:dyDescent="0.2">
      <c r="M21250">
        <v>1</v>
      </c>
      <c r="P21250" s="10"/>
      <c r="R21250" s="10"/>
      <c r="S21250" s="10"/>
      <c r="T21250" s="10"/>
    </row>
    <row r="21251" spans="13:20" x14ac:dyDescent="0.2">
      <c r="M21251">
        <v>0</v>
      </c>
      <c r="P21251" s="10"/>
      <c r="R21251" s="10"/>
      <c r="S21251" s="10"/>
      <c r="T21251" s="10"/>
    </row>
    <row r="21252" spans="13:20" x14ac:dyDescent="0.2">
      <c r="M21252">
        <v>0</v>
      </c>
      <c r="P21252" s="10"/>
      <c r="R21252" s="10"/>
      <c r="S21252" s="10"/>
      <c r="T21252" s="10"/>
    </row>
    <row r="21253" spans="13:20" x14ac:dyDescent="0.2">
      <c r="M21253">
        <v>0</v>
      </c>
      <c r="P21253" s="10"/>
      <c r="R21253" s="10"/>
      <c r="S21253" s="10"/>
      <c r="T21253" s="10"/>
    </row>
    <row r="21254" spans="13:20" x14ac:dyDescent="0.2">
      <c r="M21254">
        <v>1</v>
      </c>
      <c r="P21254" s="10"/>
      <c r="R21254" s="10"/>
      <c r="S21254" s="10"/>
      <c r="T21254" s="10"/>
    </row>
    <row r="21255" spans="13:20" x14ac:dyDescent="0.2">
      <c r="M21255">
        <v>0</v>
      </c>
      <c r="P21255" s="10"/>
      <c r="R21255" s="10"/>
      <c r="S21255" s="10"/>
      <c r="T21255" s="10"/>
    </row>
    <row r="21256" spans="13:20" x14ac:dyDescent="0.2">
      <c r="M21256">
        <v>1</v>
      </c>
      <c r="P21256" s="10"/>
      <c r="R21256" s="10"/>
      <c r="S21256" s="10"/>
      <c r="T21256" s="10"/>
    </row>
    <row r="21257" spans="13:20" x14ac:dyDescent="0.2">
      <c r="M21257">
        <v>0</v>
      </c>
      <c r="P21257" s="10"/>
      <c r="R21257" s="10"/>
      <c r="S21257" s="10"/>
      <c r="T21257" s="10"/>
    </row>
    <row r="21258" spans="13:20" x14ac:dyDescent="0.2">
      <c r="M21258">
        <v>0</v>
      </c>
      <c r="P21258" s="10"/>
      <c r="R21258" s="10"/>
      <c r="S21258" s="10"/>
      <c r="T21258" s="10"/>
    </row>
    <row r="21259" spans="13:20" x14ac:dyDescent="0.2">
      <c r="M21259">
        <v>0</v>
      </c>
      <c r="P21259" s="10"/>
      <c r="R21259" s="10"/>
      <c r="S21259" s="10"/>
      <c r="T21259" s="10"/>
    </row>
    <row r="21260" spans="13:20" x14ac:dyDescent="0.2">
      <c r="M21260">
        <v>1</v>
      </c>
      <c r="P21260" s="10"/>
      <c r="R21260" s="10"/>
      <c r="S21260" s="10"/>
      <c r="T21260" s="10"/>
    </row>
    <row r="21261" spans="13:20" x14ac:dyDescent="0.2">
      <c r="M21261">
        <v>0</v>
      </c>
      <c r="P21261" s="10"/>
      <c r="R21261" s="10"/>
      <c r="S21261" s="10"/>
      <c r="T21261" s="10"/>
    </row>
    <row r="21262" spans="13:20" x14ac:dyDescent="0.2">
      <c r="M21262">
        <v>0</v>
      </c>
      <c r="P21262" s="10"/>
      <c r="R21262" s="10"/>
      <c r="S21262" s="10"/>
      <c r="T21262" s="10"/>
    </row>
    <row r="21263" spans="13:20" x14ac:dyDescent="0.2">
      <c r="M21263">
        <v>1</v>
      </c>
      <c r="P21263" s="10"/>
      <c r="R21263" s="10"/>
      <c r="S21263" s="10"/>
      <c r="T21263" s="10"/>
    </row>
    <row r="21264" spans="13:20" x14ac:dyDescent="0.2">
      <c r="M21264">
        <v>0</v>
      </c>
      <c r="P21264" s="10"/>
      <c r="R21264" s="10"/>
      <c r="S21264" s="10"/>
      <c r="T21264" s="10"/>
    </row>
    <row r="21265" spans="13:20" x14ac:dyDescent="0.2">
      <c r="M21265">
        <v>1</v>
      </c>
      <c r="P21265" s="10"/>
      <c r="R21265" s="10"/>
      <c r="S21265" s="10"/>
      <c r="T21265" s="10"/>
    </row>
    <row r="21266" spans="13:20" x14ac:dyDescent="0.2">
      <c r="M21266">
        <v>0</v>
      </c>
      <c r="P21266" s="10"/>
      <c r="R21266" s="10"/>
      <c r="S21266" s="10"/>
      <c r="T21266" s="10"/>
    </row>
    <row r="21267" spans="13:20" x14ac:dyDescent="0.2">
      <c r="M21267">
        <v>1</v>
      </c>
      <c r="P21267" s="10"/>
      <c r="R21267" s="10"/>
      <c r="S21267" s="10"/>
      <c r="T21267" s="10"/>
    </row>
    <row r="21268" spans="13:20" x14ac:dyDescent="0.2">
      <c r="M21268">
        <v>0</v>
      </c>
      <c r="P21268" s="10"/>
      <c r="R21268" s="10"/>
      <c r="S21268" s="10"/>
      <c r="T21268" s="10"/>
    </row>
    <row r="21269" spans="13:20" x14ac:dyDescent="0.2">
      <c r="M21269">
        <v>0</v>
      </c>
      <c r="P21269" s="10"/>
      <c r="R21269" s="10"/>
      <c r="S21269" s="10"/>
      <c r="T21269" s="10"/>
    </row>
    <row r="21270" spans="13:20" x14ac:dyDescent="0.2">
      <c r="M21270">
        <v>1</v>
      </c>
      <c r="P21270" s="10"/>
      <c r="R21270" s="10"/>
      <c r="S21270" s="10"/>
      <c r="T21270" s="10"/>
    </row>
    <row r="21271" spans="13:20" x14ac:dyDescent="0.2">
      <c r="M21271">
        <v>0</v>
      </c>
      <c r="P21271" s="10"/>
      <c r="R21271" s="10"/>
      <c r="S21271" s="10"/>
      <c r="T21271" s="10"/>
    </row>
    <row r="21272" spans="13:20" x14ac:dyDescent="0.2">
      <c r="M21272">
        <v>0</v>
      </c>
      <c r="P21272" s="10"/>
      <c r="R21272" s="10"/>
      <c r="S21272" s="10"/>
      <c r="T21272" s="10"/>
    </row>
    <row r="21273" spans="13:20" x14ac:dyDescent="0.2">
      <c r="M21273">
        <v>1</v>
      </c>
      <c r="P21273" s="10"/>
      <c r="R21273" s="10"/>
      <c r="S21273" s="10"/>
      <c r="T21273" s="10"/>
    </row>
    <row r="21274" spans="13:20" x14ac:dyDescent="0.2">
      <c r="M21274">
        <v>0</v>
      </c>
      <c r="P21274" s="10"/>
      <c r="R21274" s="10"/>
      <c r="S21274" s="10"/>
      <c r="T21274" s="10"/>
    </row>
    <row r="21275" spans="13:20" x14ac:dyDescent="0.2">
      <c r="M21275">
        <v>0</v>
      </c>
      <c r="P21275" s="10"/>
      <c r="R21275" s="10"/>
      <c r="S21275" s="10"/>
      <c r="T21275" s="10"/>
    </row>
    <row r="21276" spans="13:20" x14ac:dyDescent="0.2">
      <c r="M21276">
        <v>1</v>
      </c>
      <c r="P21276" s="10"/>
      <c r="R21276" s="10"/>
      <c r="S21276" s="10"/>
      <c r="T21276" s="10"/>
    </row>
    <row r="21277" spans="13:20" x14ac:dyDescent="0.2">
      <c r="M21277">
        <v>0</v>
      </c>
      <c r="P21277" s="10"/>
      <c r="R21277" s="10"/>
      <c r="S21277" s="10"/>
      <c r="T21277" s="10"/>
    </row>
    <row r="21278" spans="13:20" x14ac:dyDescent="0.2">
      <c r="M21278">
        <v>0</v>
      </c>
      <c r="P21278" s="10"/>
      <c r="R21278" s="10"/>
      <c r="S21278" s="10"/>
      <c r="T21278" s="10"/>
    </row>
    <row r="21279" spans="13:20" x14ac:dyDescent="0.2">
      <c r="M21279">
        <v>1</v>
      </c>
      <c r="P21279" s="10"/>
      <c r="R21279" s="10"/>
      <c r="S21279" s="10"/>
      <c r="T21279" s="10"/>
    </row>
    <row r="21280" spans="13:20" x14ac:dyDescent="0.2">
      <c r="M21280">
        <v>0</v>
      </c>
      <c r="P21280" s="10"/>
      <c r="R21280" s="10"/>
      <c r="S21280" s="10"/>
      <c r="T21280" s="10"/>
    </row>
    <row r="21281" spans="13:20" x14ac:dyDescent="0.2">
      <c r="M21281">
        <v>0</v>
      </c>
      <c r="P21281" s="10"/>
      <c r="R21281" s="10"/>
      <c r="S21281" s="10"/>
      <c r="T21281" s="10"/>
    </row>
    <row r="21282" spans="13:20" x14ac:dyDescent="0.2">
      <c r="M21282">
        <v>0</v>
      </c>
      <c r="P21282" s="10"/>
      <c r="R21282" s="10"/>
      <c r="S21282" s="10"/>
      <c r="T21282" s="10"/>
    </row>
    <row r="21283" spans="13:20" x14ac:dyDescent="0.2">
      <c r="M21283">
        <v>1</v>
      </c>
      <c r="P21283" s="10"/>
      <c r="R21283" s="10"/>
      <c r="S21283" s="10"/>
      <c r="T21283" s="10"/>
    </row>
    <row r="21284" spans="13:20" x14ac:dyDescent="0.2">
      <c r="M21284">
        <v>0</v>
      </c>
      <c r="P21284" s="10"/>
      <c r="R21284" s="10"/>
      <c r="S21284" s="10"/>
      <c r="T21284" s="10"/>
    </row>
    <row r="21285" spans="13:20" x14ac:dyDescent="0.2">
      <c r="M21285">
        <v>0</v>
      </c>
      <c r="P21285" s="10"/>
      <c r="R21285" s="10"/>
      <c r="S21285" s="10"/>
      <c r="T21285" s="10"/>
    </row>
    <row r="21286" spans="13:20" x14ac:dyDescent="0.2">
      <c r="M21286">
        <v>0</v>
      </c>
      <c r="P21286" s="10"/>
      <c r="R21286" s="10"/>
      <c r="S21286" s="10"/>
      <c r="T21286" s="10"/>
    </row>
    <row r="21287" spans="13:20" x14ac:dyDescent="0.2">
      <c r="M21287">
        <v>0</v>
      </c>
      <c r="P21287" s="10"/>
      <c r="R21287" s="10"/>
      <c r="S21287" s="10"/>
      <c r="T21287" s="10"/>
    </row>
    <row r="21288" spans="13:20" x14ac:dyDescent="0.2">
      <c r="M21288">
        <v>1</v>
      </c>
      <c r="P21288" s="10"/>
      <c r="R21288" s="10"/>
      <c r="S21288" s="10"/>
      <c r="T21288" s="10"/>
    </row>
    <row r="21289" spans="13:20" x14ac:dyDescent="0.2">
      <c r="M21289">
        <v>0</v>
      </c>
      <c r="P21289" s="10"/>
      <c r="R21289" s="10"/>
      <c r="S21289" s="10"/>
      <c r="T21289" s="10"/>
    </row>
    <row r="21290" spans="13:20" x14ac:dyDescent="0.2">
      <c r="M21290">
        <v>0</v>
      </c>
      <c r="P21290" s="10"/>
      <c r="R21290" s="10"/>
      <c r="S21290" s="10"/>
      <c r="T21290" s="10"/>
    </row>
    <row r="21291" spans="13:20" x14ac:dyDescent="0.2">
      <c r="M21291">
        <v>1</v>
      </c>
      <c r="P21291" s="10"/>
      <c r="R21291" s="10"/>
      <c r="S21291" s="10"/>
      <c r="T21291" s="10"/>
    </row>
    <row r="21292" spans="13:20" x14ac:dyDescent="0.2">
      <c r="M21292">
        <v>0</v>
      </c>
      <c r="P21292" s="10"/>
      <c r="R21292" s="10"/>
      <c r="S21292" s="10"/>
      <c r="T21292" s="10"/>
    </row>
    <row r="21293" spans="13:20" x14ac:dyDescent="0.2">
      <c r="M21293">
        <v>1</v>
      </c>
      <c r="P21293" s="10"/>
      <c r="R21293" s="10"/>
      <c r="S21293" s="10"/>
      <c r="T21293" s="10"/>
    </row>
    <row r="21294" spans="13:20" x14ac:dyDescent="0.2">
      <c r="M21294">
        <v>0</v>
      </c>
      <c r="P21294" s="10"/>
      <c r="R21294" s="10"/>
      <c r="S21294" s="10"/>
      <c r="T21294" s="10"/>
    </row>
    <row r="21295" spans="13:20" x14ac:dyDescent="0.2">
      <c r="M21295">
        <v>0</v>
      </c>
      <c r="P21295" s="10"/>
      <c r="R21295" s="10"/>
      <c r="S21295" s="10"/>
      <c r="T21295" s="10"/>
    </row>
    <row r="21296" spans="13:20" x14ac:dyDescent="0.2">
      <c r="M21296">
        <v>1</v>
      </c>
      <c r="P21296" s="10"/>
      <c r="R21296" s="10"/>
      <c r="S21296" s="10"/>
      <c r="T21296" s="10"/>
    </row>
    <row r="21297" spans="13:20" x14ac:dyDescent="0.2">
      <c r="M21297">
        <v>0</v>
      </c>
      <c r="P21297" s="10"/>
      <c r="R21297" s="10"/>
      <c r="S21297" s="10"/>
      <c r="T21297" s="10"/>
    </row>
    <row r="21298" spans="13:20" x14ac:dyDescent="0.2">
      <c r="M21298">
        <v>0</v>
      </c>
      <c r="P21298" s="10"/>
      <c r="R21298" s="10"/>
      <c r="S21298" s="10"/>
      <c r="T21298" s="10"/>
    </row>
    <row r="21299" spans="13:20" x14ac:dyDescent="0.2">
      <c r="M21299">
        <v>0</v>
      </c>
      <c r="P21299" s="10"/>
      <c r="R21299" s="10"/>
      <c r="S21299" s="10"/>
      <c r="T21299" s="10"/>
    </row>
    <row r="21300" spans="13:20" x14ac:dyDescent="0.2">
      <c r="M21300">
        <v>1</v>
      </c>
      <c r="P21300" s="10"/>
      <c r="R21300" s="10"/>
      <c r="S21300" s="10"/>
      <c r="T21300" s="10"/>
    </row>
    <row r="21301" spans="13:20" x14ac:dyDescent="0.2">
      <c r="M21301">
        <v>0</v>
      </c>
      <c r="P21301" s="10"/>
      <c r="R21301" s="10"/>
      <c r="S21301" s="10"/>
      <c r="T21301" s="10"/>
    </row>
    <row r="21302" spans="13:20" x14ac:dyDescent="0.2">
      <c r="M21302">
        <v>0</v>
      </c>
      <c r="P21302" s="10"/>
      <c r="R21302" s="10"/>
      <c r="S21302" s="10"/>
      <c r="T21302" s="10"/>
    </row>
    <row r="21303" spans="13:20" x14ac:dyDescent="0.2">
      <c r="M21303">
        <v>1</v>
      </c>
      <c r="P21303" s="10"/>
      <c r="R21303" s="10"/>
      <c r="S21303" s="10"/>
      <c r="T21303" s="10"/>
    </row>
    <row r="21304" spans="13:20" x14ac:dyDescent="0.2">
      <c r="M21304">
        <v>0</v>
      </c>
      <c r="P21304" s="10"/>
      <c r="R21304" s="10"/>
      <c r="S21304" s="10"/>
      <c r="T21304" s="10"/>
    </row>
    <row r="21305" spans="13:20" x14ac:dyDescent="0.2">
      <c r="M21305">
        <v>0</v>
      </c>
      <c r="P21305" s="10"/>
      <c r="R21305" s="10"/>
      <c r="S21305" s="10"/>
      <c r="T21305" s="10"/>
    </row>
    <row r="21306" spans="13:20" x14ac:dyDescent="0.2">
      <c r="M21306">
        <v>1</v>
      </c>
      <c r="P21306" s="10"/>
      <c r="R21306" s="10"/>
      <c r="S21306" s="10"/>
      <c r="T21306" s="10"/>
    </row>
    <row r="21307" spans="13:20" x14ac:dyDescent="0.2">
      <c r="M21307">
        <v>0</v>
      </c>
      <c r="P21307" s="10"/>
      <c r="R21307" s="10"/>
      <c r="S21307" s="10"/>
      <c r="T21307" s="10"/>
    </row>
    <row r="21308" spans="13:20" x14ac:dyDescent="0.2">
      <c r="M21308">
        <v>0</v>
      </c>
      <c r="P21308" s="10"/>
      <c r="R21308" s="10"/>
      <c r="S21308" s="10"/>
      <c r="T21308" s="10"/>
    </row>
    <row r="21309" spans="13:20" x14ac:dyDescent="0.2">
      <c r="M21309">
        <v>1</v>
      </c>
      <c r="P21309" s="10"/>
      <c r="R21309" s="10"/>
      <c r="S21309" s="10"/>
      <c r="T21309" s="10"/>
    </row>
    <row r="21310" spans="13:20" x14ac:dyDescent="0.2">
      <c r="M21310">
        <v>0</v>
      </c>
      <c r="P21310" s="10"/>
      <c r="R21310" s="10"/>
      <c r="S21310" s="10"/>
      <c r="T21310" s="10"/>
    </row>
    <row r="21311" spans="13:20" x14ac:dyDescent="0.2">
      <c r="M21311">
        <v>1</v>
      </c>
      <c r="P21311" s="10"/>
      <c r="R21311" s="10"/>
      <c r="S21311" s="10"/>
      <c r="T21311" s="10"/>
    </row>
    <row r="21312" spans="13:20" x14ac:dyDescent="0.2">
      <c r="M21312">
        <v>0</v>
      </c>
      <c r="P21312" s="10"/>
      <c r="R21312" s="10"/>
      <c r="S21312" s="10"/>
      <c r="T21312" s="10"/>
    </row>
    <row r="21313" spans="13:20" x14ac:dyDescent="0.2">
      <c r="M21313">
        <v>0</v>
      </c>
      <c r="P21313" s="10"/>
      <c r="R21313" s="10"/>
      <c r="S21313" s="10"/>
      <c r="T21313" s="10"/>
    </row>
    <row r="21314" spans="13:20" x14ac:dyDescent="0.2">
      <c r="M21314">
        <v>1</v>
      </c>
      <c r="P21314" s="10"/>
      <c r="R21314" s="10"/>
      <c r="S21314" s="10"/>
      <c r="T21314" s="10"/>
    </row>
    <row r="21315" spans="13:20" x14ac:dyDescent="0.2">
      <c r="M21315">
        <v>0</v>
      </c>
      <c r="P21315" s="10"/>
      <c r="R21315" s="10"/>
      <c r="S21315" s="10"/>
      <c r="T21315" s="10"/>
    </row>
    <row r="21316" spans="13:20" x14ac:dyDescent="0.2">
      <c r="M21316">
        <v>0</v>
      </c>
      <c r="P21316" s="10"/>
      <c r="R21316" s="10"/>
      <c r="S21316" s="10"/>
      <c r="T21316" s="10"/>
    </row>
    <row r="21317" spans="13:20" x14ac:dyDescent="0.2">
      <c r="M21317">
        <v>1</v>
      </c>
      <c r="P21317" s="10"/>
      <c r="R21317" s="10"/>
      <c r="S21317" s="10"/>
      <c r="T21317" s="10"/>
    </row>
    <row r="21318" spans="13:20" x14ac:dyDescent="0.2">
      <c r="M21318">
        <v>0</v>
      </c>
      <c r="P21318" s="10"/>
      <c r="R21318" s="10"/>
      <c r="S21318" s="10"/>
      <c r="T21318" s="10"/>
    </row>
    <row r="21319" spans="13:20" x14ac:dyDescent="0.2">
      <c r="M21319">
        <v>1</v>
      </c>
      <c r="P21319" s="10"/>
      <c r="R21319" s="10"/>
      <c r="S21319" s="10"/>
      <c r="T21319" s="10"/>
    </row>
    <row r="21320" spans="13:20" x14ac:dyDescent="0.2">
      <c r="M21320">
        <v>0</v>
      </c>
      <c r="P21320" s="10"/>
      <c r="R21320" s="10"/>
      <c r="S21320" s="10"/>
      <c r="T21320" s="10"/>
    </row>
    <row r="21321" spans="13:20" x14ac:dyDescent="0.2">
      <c r="M21321">
        <v>0</v>
      </c>
      <c r="P21321" s="10"/>
      <c r="R21321" s="10"/>
      <c r="S21321" s="10"/>
      <c r="T21321" s="10"/>
    </row>
    <row r="21322" spans="13:20" x14ac:dyDescent="0.2">
      <c r="M21322">
        <v>1</v>
      </c>
      <c r="P21322" s="10"/>
      <c r="R21322" s="10"/>
      <c r="S21322" s="10"/>
      <c r="T21322" s="10"/>
    </row>
    <row r="21323" spans="13:20" x14ac:dyDescent="0.2">
      <c r="M21323">
        <v>0</v>
      </c>
      <c r="P21323" s="10"/>
      <c r="R21323" s="10"/>
      <c r="S21323" s="10"/>
      <c r="T21323" s="10"/>
    </row>
    <row r="21324" spans="13:20" x14ac:dyDescent="0.2">
      <c r="M21324">
        <v>0</v>
      </c>
      <c r="P21324" s="10"/>
      <c r="R21324" s="10"/>
      <c r="S21324" s="10"/>
      <c r="T21324" s="10"/>
    </row>
    <row r="21325" spans="13:20" x14ac:dyDescent="0.2">
      <c r="M21325">
        <v>0</v>
      </c>
      <c r="P21325" s="10"/>
      <c r="R21325" s="10"/>
      <c r="S21325" s="10"/>
      <c r="T21325" s="10"/>
    </row>
    <row r="21326" spans="13:20" x14ac:dyDescent="0.2">
      <c r="M21326">
        <v>1</v>
      </c>
      <c r="P21326" s="10"/>
      <c r="R21326" s="10"/>
      <c r="S21326" s="10"/>
      <c r="T21326" s="10"/>
    </row>
    <row r="21327" spans="13:20" x14ac:dyDescent="0.2">
      <c r="M21327">
        <v>0</v>
      </c>
      <c r="P21327" s="10"/>
      <c r="R21327" s="10"/>
      <c r="S21327" s="10"/>
      <c r="T21327" s="10"/>
    </row>
    <row r="21328" spans="13:20" x14ac:dyDescent="0.2">
      <c r="M21328">
        <v>0</v>
      </c>
      <c r="P21328" s="10"/>
      <c r="R21328" s="10"/>
      <c r="S21328" s="10"/>
      <c r="T21328" s="10"/>
    </row>
    <row r="21329" spans="13:20" x14ac:dyDescent="0.2">
      <c r="M21329">
        <v>1</v>
      </c>
      <c r="P21329" s="10"/>
      <c r="R21329" s="10"/>
      <c r="S21329" s="10"/>
      <c r="T21329" s="10"/>
    </row>
    <row r="21330" spans="13:20" x14ac:dyDescent="0.2">
      <c r="M21330">
        <v>0</v>
      </c>
      <c r="P21330" s="10"/>
      <c r="R21330" s="10"/>
      <c r="S21330" s="10"/>
      <c r="T21330" s="10"/>
    </row>
    <row r="21331" spans="13:20" x14ac:dyDescent="0.2">
      <c r="M21331">
        <v>0</v>
      </c>
      <c r="P21331" s="10"/>
      <c r="R21331" s="10"/>
      <c r="S21331" s="10"/>
      <c r="T21331" s="10"/>
    </row>
    <row r="21332" spans="13:20" x14ac:dyDescent="0.2">
      <c r="M21332">
        <v>1</v>
      </c>
      <c r="P21332" s="10"/>
      <c r="R21332" s="10"/>
      <c r="S21332" s="10"/>
      <c r="T21332" s="10"/>
    </row>
    <row r="21333" spans="13:20" x14ac:dyDescent="0.2">
      <c r="M21333">
        <v>0</v>
      </c>
      <c r="P21333" s="10"/>
      <c r="R21333" s="10"/>
      <c r="S21333" s="10"/>
      <c r="T21333" s="10"/>
    </row>
    <row r="21334" spans="13:20" x14ac:dyDescent="0.2">
      <c r="M21334">
        <v>0</v>
      </c>
      <c r="P21334" s="10"/>
      <c r="R21334" s="10"/>
      <c r="S21334" s="10"/>
      <c r="T21334" s="10"/>
    </row>
    <row r="21335" spans="13:20" x14ac:dyDescent="0.2">
      <c r="M21335">
        <v>1</v>
      </c>
      <c r="P21335" s="10"/>
      <c r="R21335" s="10"/>
      <c r="S21335" s="10"/>
      <c r="T21335" s="10"/>
    </row>
    <row r="21336" spans="13:20" x14ac:dyDescent="0.2">
      <c r="M21336">
        <v>0</v>
      </c>
      <c r="P21336" s="10"/>
      <c r="R21336" s="10"/>
      <c r="S21336" s="10"/>
      <c r="T21336" s="10"/>
    </row>
    <row r="21337" spans="13:20" x14ac:dyDescent="0.2">
      <c r="M21337">
        <v>0</v>
      </c>
      <c r="P21337" s="10"/>
      <c r="R21337" s="10"/>
      <c r="S21337" s="10"/>
      <c r="T21337" s="10"/>
    </row>
    <row r="21338" spans="13:20" x14ac:dyDescent="0.2">
      <c r="M21338">
        <v>1</v>
      </c>
      <c r="P21338" s="10"/>
      <c r="R21338" s="10"/>
      <c r="S21338" s="10"/>
      <c r="T21338" s="10"/>
    </row>
    <row r="21339" spans="13:20" x14ac:dyDescent="0.2">
      <c r="M21339">
        <v>0</v>
      </c>
      <c r="P21339" s="10"/>
      <c r="R21339" s="10"/>
      <c r="S21339" s="10"/>
      <c r="T21339" s="10"/>
    </row>
    <row r="21340" spans="13:20" x14ac:dyDescent="0.2">
      <c r="M21340">
        <v>1</v>
      </c>
      <c r="P21340" s="10"/>
      <c r="R21340" s="10"/>
      <c r="S21340" s="10"/>
      <c r="T21340" s="10"/>
    </row>
    <row r="21341" spans="13:20" x14ac:dyDescent="0.2">
      <c r="M21341">
        <v>0</v>
      </c>
      <c r="P21341" s="10"/>
      <c r="R21341" s="10"/>
      <c r="S21341" s="10"/>
      <c r="T21341" s="10"/>
    </row>
    <row r="21342" spans="13:20" x14ac:dyDescent="0.2">
      <c r="M21342">
        <v>0</v>
      </c>
      <c r="P21342" s="10"/>
      <c r="R21342" s="10"/>
      <c r="S21342" s="10"/>
      <c r="T21342" s="10"/>
    </row>
    <row r="21343" spans="13:20" x14ac:dyDescent="0.2">
      <c r="M21343">
        <v>1</v>
      </c>
      <c r="P21343" s="10"/>
      <c r="R21343" s="10"/>
      <c r="S21343" s="10"/>
      <c r="T21343" s="10"/>
    </row>
    <row r="21344" spans="13:20" x14ac:dyDescent="0.2">
      <c r="M21344">
        <v>0</v>
      </c>
      <c r="P21344" s="10"/>
      <c r="R21344" s="10"/>
      <c r="S21344" s="10"/>
      <c r="T21344" s="10"/>
    </row>
    <row r="21345" spans="13:20" x14ac:dyDescent="0.2">
      <c r="M21345">
        <v>0</v>
      </c>
      <c r="P21345" s="10"/>
      <c r="R21345" s="10"/>
      <c r="S21345" s="10"/>
      <c r="T21345" s="10"/>
    </row>
    <row r="21346" spans="13:20" x14ac:dyDescent="0.2">
      <c r="M21346">
        <v>1</v>
      </c>
      <c r="P21346" s="10"/>
      <c r="R21346" s="10"/>
      <c r="S21346" s="10"/>
      <c r="T21346" s="10"/>
    </row>
    <row r="21347" spans="13:20" x14ac:dyDescent="0.2">
      <c r="M21347">
        <v>0</v>
      </c>
      <c r="P21347" s="10"/>
      <c r="R21347" s="10"/>
      <c r="S21347" s="10"/>
      <c r="T21347" s="10"/>
    </row>
    <row r="21348" spans="13:20" x14ac:dyDescent="0.2">
      <c r="M21348">
        <v>0</v>
      </c>
      <c r="P21348" s="10"/>
      <c r="R21348" s="10"/>
      <c r="S21348" s="10"/>
      <c r="T21348" s="10"/>
    </row>
    <row r="21349" spans="13:20" x14ac:dyDescent="0.2">
      <c r="M21349">
        <v>1</v>
      </c>
      <c r="P21349" s="10"/>
      <c r="R21349" s="10"/>
      <c r="S21349" s="10"/>
      <c r="T21349" s="10"/>
    </row>
    <row r="21350" spans="13:20" x14ac:dyDescent="0.2">
      <c r="M21350">
        <v>0</v>
      </c>
      <c r="P21350" s="10"/>
      <c r="R21350" s="10"/>
      <c r="S21350" s="10"/>
      <c r="T21350" s="10"/>
    </row>
    <row r="21351" spans="13:20" x14ac:dyDescent="0.2">
      <c r="M21351">
        <v>0</v>
      </c>
      <c r="P21351" s="10"/>
      <c r="R21351" s="10"/>
      <c r="S21351" s="10"/>
      <c r="T21351" s="10"/>
    </row>
    <row r="21352" spans="13:20" x14ac:dyDescent="0.2">
      <c r="M21352">
        <v>1</v>
      </c>
      <c r="P21352" s="10"/>
      <c r="R21352" s="10"/>
      <c r="S21352" s="10"/>
      <c r="T21352" s="10"/>
    </row>
    <row r="21353" spans="13:20" x14ac:dyDescent="0.2">
      <c r="M21353">
        <v>0</v>
      </c>
      <c r="P21353" s="10"/>
      <c r="R21353" s="10"/>
      <c r="S21353" s="10"/>
      <c r="T21353" s="10"/>
    </row>
    <row r="21354" spans="13:20" x14ac:dyDescent="0.2">
      <c r="M21354">
        <v>0</v>
      </c>
      <c r="P21354" s="10"/>
      <c r="R21354" s="10"/>
      <c r="S21354" s="10"/>
      <c r="T21354" s="10"/>
    </row>
    <row r="21355" spans="13:20" x14ac:dyDescent="0.2">
      <c r="M21355">
        <v>1</v>
      </c>
      <c r="P21355" s="10"/>
      <c r="R21355" s="10"/>
      <c r="S21355" s="10"/>
      <c r="T21355" s="10"/>
    </row>
    <row r="21356" spans="13:20" x14ac:dyDescent="0.2">
      <c r="M21356">
        <v>0</v>
      </c>
      <c r="P21356" s="10"/>
      <c r="R21356" s="10"/>
      <c r="S21356" s="10"/>
      <c r="T21356" s="10"/>
    </row>
    <row r="21357" spans="13:20" x14ac:dyDescent="0.2">
      <c r="M21357">
        <v>0</v>
      </c>
      <c r="P21357" s="10"/>
      <c r="R21357" s="10"/>
      <c r="S21357" s="10"/>
      <c r="T21357" s="10"/>
    </row>
    <row r="21358" spans="13:20" x14ac:dyDescent="0.2">
      <c r="M21358">
        <v>1</v>
      </c>
      <c r="P21358" s="10"/>
      <c r="R21358" s="10"/>
      <c r="S21358" s="10"/>
      <c r="T21358" s="10"/>
    </row>
    <row r="21359" spans="13:20" x14ac:dyDescent="0.2">
      <c r="M21359">
        <v>0</v>
      </c>
      <c r="P21359" s="10"/>
      <c r="R21359" s="10"/>
      <c r="S21359" s="10"/>
      <c r="T21359" s="10"/>
    </row>
    <row r="21360" spans="13:20" x14ac:dyDescent="0.2">
      <c r="M21360">
        <v>0</v>
      </c>
      <c r="P21360" s="10"/>
      <c r="R21360" s="10"/>
      <c r="S21360" s="10"/>
      <c r="T21360" s="10"/>
    </row>
    <row r="21361" spans="13:20" x14ac:dyDescent="0.2">
      <c r="M21361">
        <v>1</v>
      </c>
      <c r="P21361" s="10"/>
      <c r="R21361" s="10"/>
      <c r="S21361" s="10"/>
      <c r="T21361" s="10"/>
    </row>
    <row r="21362" spans="13:20" x14ac:dyDescent="0.2">
      <c r="M21362">
        <v>0</v>
      </c>
      <c r="P21362" s="10"/>
      <c r="R21362" s="10"/>
      <c r="S21362" s="10"/>
      <c r="T21362" s="10"/>
    </row>
    <row r="21363" spans="13:20" x14ac:dyDescent="0.2">
      <c r="M21363">
        <v>1</v>
      </c>
      <c r="P21363" s="10"/>
      <c r="R21363" s="10"/>
      <c r="S21363" s="10"/>
      <c r="T21363" s="10"/>
    </row>
    <row r="21364" spans="13:20" x14ac:dyDescent="0.2">
      <c r="M21364">
        <v>0</v>
      </c>
      <c r="P21364" s="10"/>
      <c r="R21364" s="10"/>
      <c r="S21364" s="10"/>
      <c r="T21364" s="10"/>
    </row>
    <row r="21365" spans="13:20" x14ac:dyDescent="0.2">
      <c r="M21365">
        <v>1</v>
      </c>
      <c r="P21365" s="10"/>
      <c r="R21365" s="10"/>
      <c r="S21365" s="10"/>
      <c r="T21365" s="10"/>
    </row>
    <row r="21366" spans="13:20" x14ac:dyDescent="0.2">
      <c r="M21366">
        <v>0</v>
      </c>
      <c r="P21366" s="10"/>
      <c r="R21366" s="10"/>
      <c r="S21366" s="10"/>
      <c r="T21366" s="10"/>
    </row>
    <row r="21367" spans="13:20" x14ac:dyDescent="0.2">
      <c r="M21367">
        <v>1</v>
      </c>
      <c r="P21367" s="10"/>
      <c r="R21367" s="10"/>
      <c r="S21367" s="10"/>
      <c r="T21367" s="10"/>
    </row>
    <row r="21368" spans="13:20" x14ac:dyDescent="0.2">
      <c r="M21368">
        <v>0</v>
      </c>
      <c r="P21368" s="10"/>
      <c r="R21368" s="10"/>
      <c r="S21368" s="10"/>
      <c r="T21368" s="10"/>
    </row>
    <row r="21369" spans="13:20" x14ac:dyDescent="0.2">
      <c r="M21369">
        <v>1</v>
      </c>
      <c r="P21369" s="10"/>
      <c r="R21369" s="10"/>
      <c r="S21369" s="10"/>
      <c r="T21369" s="10"/>
    </row>
    <row r="21370" spans="13:20" x14ac:dyDescent="0.2">
      <c r="M21370">
        <v>0</v>
      </c>
      <c r="P21370" s="10"/>
      <c r="R21370" s="10"/>
      <c r="S21370" s="10"/>
      <c r="T21370" s="10"/>
    </row>
    <row r="21371" spans="13:20" x14ac:dyDescent="0.2">
      <c r="M21371">
        <v>1</v>
      </c>
      <c r="P21371" s="10"/>
      <c r="R21371" s="10"/>
      <c r="S21371" s="10"/>
      <c r="T21371" s="10"/>
    </row>
    <row r="21372" spans="13:20" x14ac:dyDescent="0.2">
      <c r="M21372">
        <v>0</v>
      </c>
      <c r="P21372" s="10"/>
      <c r="R21372" s="10"/>
      <c r="S21372" s="10"/>
      <c r="T21372" s="10"/>
    </row>
    <row r="21373" spans="13:20" x14ac:dyDescent="0.2">
      <c r="M21373">
        <v>0</v>
      </c>
      <c r="P21373" s="10"/>
      <c r="R21373" s="10"/>
      <c r="S21373" s="10"/>
      <c r="T21373" s="10"/>
    </row>
    <row r="21374" spans="13:20" x14ac:dyDescent="0.2">
      <c r="M21374">
        <v>0</v>
      </c>
      <c r="P21374" s="10"/>
      <c r="R21374" s="10"/>
      <c r="S21374" s="10"/>
      <c r="T21374" s="10"/>
    </row>
    <row r="21375" spans="13:20" x14ac:dyDescent="0.2">
      <c r="M21375">
        <v>1</v>
      </c>
      <c r="P21375" s="10"/>
      <c r="R21375" s="10"/>
      <c r="S21375" s="10"/>
      <c r="T21375" s="10"/>
    </row>
    <row r="21376" spans="13:20" x14ac:dyDescent="0.2">
      <c r="M21376">
        <v>0</v>
      </c>
      <c r="P21376" s="10"/>
      <c r="R21376" s="10"/>
      <c r="S21376" s="10"/>
      <c r="T21376" s="10"/>
    </row>
    <row r="21377" spans="13:20" x14ac:dyDescent="0.2">
      <c r="M21377">
        <v>0</v>
      </c>
      <c r="P21377" s="10"/>
      <c r="R21377" s="10"/>
      <c r="S21377" s="10"/>
      <c r="T21377" s="10"/>
    </row>
    <row r="21378" spans="13:20" x14ac:dyDescent="0.2">
      <c r="M21378">
        <v>1</v>
      </c>
      <c r="P21378" s="10"/>
      <c r="R21378" s="10"/>
      <c r="S21378" s="10"/>
      <c r="T21378" s="10"/>
    </row>
    <row r="21379" spans="13:20" x14ac:dyDescent="0.2">
      <c r="M21379">
        <v>0</v>
      </c>
      <c r="P21379" s="10"/>
      <c r="R21379" s="10"/>
      <c r="S21379" s="10"/>
      <c r="T21379" s="10"/>
    </row>
    <row r="21380" spans="13:20" x14ac:dyDescent="0.2">
      <c r="M21380">
        <v>0</v>
      </c>
      <c r="P21380" s="10"/>
      <c r="R21380" s="10"/>
      <c r="S21380" s="10"/>
      <c r="T21380" s="10"/>
    </row>
    <row r="21381" spans="13:20" x14ac:dyDescent="0.2">
      <c r="M21381">
        <v>1</v>
      </c>
      <c r="P21381" s="10"/>
      <c r="R21381" s="10"/>
      <c r="S21381" s="10"/>
      <c r="T21381" s="10"/>
    </row>
    <row r="21382" spans="13:20" x14ac:dyDescent="0.2">
      <c r="M21382">
        <v>0</v>
      </c>
      <c r="P21382" s="10"/>
      <c r="R21382" s="10"/>
      <c r="S21382" s="10"/>
      <c r="T21382" s="10"/>
    </row>
    <row r="21383" spans="13:20" x14ac:dyDescent="0.2">
      <c r="M21383">
        <v>0</v>
      </c>
      <c r="P21383" s="10"/>
      <c r="R21383" s="10"/>
      <c r="S21383" s="10"/>
      <c r="T21383" s="10"/>
    </row>
    <row r="21384" spans="13:20" x14ac:dyDescent="0.2">
      <c r="M21384">
        <v>1</v>
      </c>
      <c r="P21384" s="10"/>
      <c r="R21384" s="10"/>
      <c r="S21384" s="10"/>
      <c r="T21384" s="10"/>
    </row>
    <row r="21385" spans="13:20" x14ac:dyDescent="0.2">
      <c r="M21385">
        <v>0</v>
      </c>
      <c r="P21385" s="10"/>
      <c r="R21385" s="10"/>
      <c r="S21385" s="10"/>
      <c r="T21385" s="10"/>
    </row>
    <row r="21386" spans="13:20" x14ac:dyDescent="0.2">
      <c r="M21386">
        <v>0</v>
      </c>
      <c r="P21386" s="10"/>
      <c r="R21386" s="10"/>
      <c r="S21386" s="10"/>
      <c r="T21386" s="10"/>
    </row>
    <row r="21387" spans="13:20" x14ac:dyDescent="0.2">
      <c r="M21387">
        <v>1</v>
      </c>
      <c r="P21387" s="10"/>
      <c r="R21387" s="10"/>
      <c r="S21387" s="10"/>
      <c r="T21387" s="10"/>
    </row>
    <row r="21388" spans="13:20" x14ac:dyDescent="0.2">
      <c r="M21388">
        <v>0</v>
      </c>
      <c r="P21388" s="10"/>
      <c r="R21388" s="10"/>
      <c r="S21388" s="10"/>
      <c r="T21388" s="10"/>
    </row>
    <row r="21389" spans="13:20" x14ac:dyDescent="0.2">
      <c r="M21389">
        <v>0</v>
      </c>
      <c r="P21389" s="10"/>
      <c r="R21389" s="10"/>
      <c r="S21389" s="10"/>
      <c r="T21389" s="10"/>
    </row>
    <row r="21390" spans="13:20" x14ac:dyDescent="0.2">
      <c r="M21390">
        <v>1</v>
      </c>
      <c r="P21390" s="10"/>
      <c r="R21390" s="10"/>
      <c r="S21390" s="10"/>
      <c r="T21390" s="10"/>
    </row>
    <row r="21391" spans="13:20" x14ac:dyDescent="0.2">
      <c r="M21391">
        <v>0</v>
      </c>
      <c r="P21391" s="10"/>
      <c r="R21391" s="10"/>
      <c r="S21391" s="10"/>
      <c r="T21391" s="10"/>
    </row>
    <row r="21392" spans="13:20" x14ac:dyDescent="0.2">
      <c r="M21392">
        <v>0</v>
      </c>
      <c r="P21392" s="10"/>
      <c r="R21392" s="10"/>
      <c r="S21392" s="10"/>
      <c r="T21392" s="10"/>
    </row>
    <row r="21393" spans="13:20" x14ac:dyDescent="0.2">
      <c r="M21393">
        <v>1</v>
      </c>
      <c r="P21393" s="10"/>
      <c r="R21393" s="10"/>
      <c r="S21393" s="10"/>
      <c r="T21393" s="10"/>
    </row>
    <row r="21394" spans="13:20" x14ac:dyDescent="0.2">
      <c r="M21394">
        <v>0</v>
      </c>
      <c r="P21394" s="10"/>
      <c r="R21394" s="10"/>
      <c r="S21394" s="10"/>
      <c r="T21394" s="10"/>
    </row>
    <row r="21395" spans="13:20" x14ac:dyDescent="0.2">
      <c r="M21395">
        <v>0</v>
      </c>
      <c r="P21395" s="10"/>
      <c r="R21395" s="10"/>
      <c r="S21395" s="10"/>
      <c r="T21395" s="10"/>
    </row>
    <row r="21396" spans="13:20" x14ac:dyDescent="0.2">
      <c r="M21396">
        <v>1</v>
      </c>
      <c r="P21396" s="10"/>
      <c r="R21396" s="10"/>
      <c r="S21396" s="10"/>
      <c r="T21396" s="10"/>
    </row>
    <row r="21397" spans="13:20" x14ac:dyDescent="0.2">
      <c r="M21397">
        <v>0</v>
      </c>
      <c r="P21397" s="10"/>
      <c r="R21397" s="10"/>
      <c r="S21397" s="10"/>
      <c r="T21397" s="10"/>
    </row>
    <row r="21398" spans="13:20" x14ac:dyDescent="0.2">
      <c r="M21398">
        <v>0</v>
      </c>
      <c r="P21398" s="10"/>
      <c r="R21398" s="10"/>
      <c r="S21398" s="10"/>
      <c r="T21398" s="10"/>
    </row>
    <row r="21399" spans="13:20" x14ac:dyDescent="0.2">
      <c r="M21399">
        <v>1</v>
      </c>
      <c r="P21399" s="10"/>
      <c r="R21399" s="10"/>
      <c r="S21399" s="10"/>
      <c r="T21399" s="10"/>
    </row>
    <row r="21400" spans="13:20" x14ac:dyDescent="0.2">
      <c r="M21400">
        <v>0</v>
      </c>
      <c r="P21400" s="10"/>
      <c r="R21400" s="10"/>
      <c r="S21400" s="10"/>
      <c r="T21400" s="10"/>
    </row>
    <row r="21401" spans="13:20" x14ac:dyDescent="0.2">
      <c r="M21401">
        <v>1</v>
      </c>
      <c r="P21401" s="10"/>
      <c r="R21401" s="10"/>
      <c r="S21401" s="10"/>
      <c r="T21401" s="10"/>
    </row>
    <row r="21402" spans="13:20" x14ac:dyDescent="0.2">
      <c r="M21402">
        <v>0</v>
      </c>
      <c r="P21402" s="10"/>
      <c r="R21402" s="10"/>
      <c r="S21402" s="10"/>
      <c r="T21402" s="10"/>
    </row>
    <row r="21403" spans="13:20" x14ac:dyDescent="0.2">
      <c r="M21403">
        <v>0</v>
      </c>
      <c r="P21403" s="10"/>
      <c r="R21403" s="10"/>
      <c r="S21403" s="10"/>
      <c r="T21403" s="10"/>
    </row>
    <row r="21404" spans="13:20" x14ac:dyDescent="0.2">
      <c r="M21404">
        <v>1</v>
      </c>
      <c r="P21404" s="10"/>
      <c r="R21404" s="10"/>
      <c r="S21404" s="10"/>
      <c r="T21404" s="10"/>
    </row>
    <row r="21405" spans="13:20" x14ac:dyDescent="0.2">
      <c r="M21405">
        <v>0</v>
      </c>
      <c r="P21405" s="10"/>
      <c r="R21405" s="10"/>
      <c r="S21405" s="10"/>
      <c r="T21405" s="10"/>
    </row>
    <row r="21406" spans="13:20" x14ac:dyDescent="0.2">
      <c r="M21406">
        <v>0</v>
      </c>
      <c r="P21406" s="10"/>
      <c r="R21406" s="10"/>
      <c r="S21406" s="10"/>
      <c r="T21406" s="10"/>
    </row>
    <row r="21407" spans="13:20" x14ac:dyDescent="0.2">
      <c r="M21407">
        <v>0</v>
      </c>
      <c r="P21407" s="10"/>
      <c r="R21407" s="10"/>
      <c r="S21407" s="10"/>
      <c r="T21407" s="10"/>
    </row>
    <row r="21408" spans="13:20" x14ac:dyDescent="0.2">
      <c r="M21408">
        <v>1</v>
      </c>
      <c r="P21408" s="10"/>
      <c r="R21408" s="10"/>
      <c r="S21408" s="10"/>
      <c r="T21408" s="10"/>
    </row>
    <row r="21409" spans="13:20" x14ac:dyDescent="0.2">
      <c r="M21409">
        <v>0</v>
      </c>
      <c r="P21409" s="10"/>
      <c r="R21409" s="10"/>
      <c r="S21409" s="10"/>
      <c r="T21409" s="10"/>
    </row>
    <row r="21410" spans="13:20" x14ac:dyDescent="0.2">
      <c r="M21410">
        <v>1</v>
      </c>
      <c r="P21410" s="10"/>
      <c r="R21410" s="10"/>
      <c r="S21410" s="10"/>
      <c r="T21410" s="10"/>
    </row>
    <row r="21411" spans="13:20" x14ac:dyDescent="0.2">
      <c r="M21411">
        <v>0</v>
      </c>
      <c r="P21411" s="10"/>
      <c r="R21411" s="10"/>
      <c r="S21411" s="10"/>
      <c r="T21411" s="10"/>
    </row>
    <row r="21412" spans="13:20" x14ac:dyDescent="0.2">
      <c r="M21412">
        <v>0</v>
      </c>
      <c r="P21412" s="10"/>
      <c r="R21412" s="10"/>
      <c r="S21412" s="10"/>
      <c r="T21412" s="10"/>
    </row>
    <row r="21413" spans="13:20" x14ac:dyDescent="0.2">
      <c r="M21413">
        <v>1</v>
      </c>
      <c r="P21413" s="10"/>
      <c r="R21413" s="10"/>
      <c r="S21413" s="10"/>
      <c r="T21413" s="10"/>
    </row>
    <row r="21414" spans="13:20" x14ac:dyDescent="0.2">
      <c r="M21414">
        <v>0</v>
      </c>
      <c r="P21414" s="10"/>
      <c r="R21414" s="10"/>
      <c r="S21414" s="10"/>
      <c r="T21414" s="10"/>
    </row>
    <row r="21415" spans="13:20" x14ac:dyDescent="0.2">
      <c r="M21415">
        <v>0</v>
      </c>
      <c r="P21415" s="10"/>
      <c r="R21415" s="10"/>
      <c r="S21415" s="10"/>
      <c r="T21415" s="10"/>
    </row>
    <row r="21416" spans="13:20" x14ac:dyDescent="0.2">
      <c r="M21416">
        <v>1</v>
      </c>
      <c r="P21416" s="10"/>
      <c r="R21416" s="10"/>
      <c r="S21416" s="10"/>
      <c r="T21416" s="10"/>
    </row>
    <row r="21417" spans="13:20" x14ac:dyDescent="0.2">
      <c r="M21417">
        <v>0</v>
      </c>
      <c r="P21417" s="10"/>
      <c r="R21417" s="10"/>
      <c r="S21417" s="10"/>
      <c r="T21417" s="10"/>
    </row>
    <row r="21418" spans="13:20" x14ac:dyDescent="0.2">
      <c r="M21418">
        <v>0</v>
      </c>
      <c r="P21418" s="10"/>
      <c r="R21418" s="10"/>
      <c r="S21418" s="10"/>
      <c r="T21418" s="10"/>
    </row>
    <row r="21419" spans="13:20" x14ac:dyDescent="0.2">
      <c r="M21419">
        <v>0</v>
      </c>
      <c r="P21419" s="10"/>
      <c r="R21419" s="10"/>
      <c r="S21419" s="10"/>
      <c r="T21419" s="10"/>
    </row>
    <row r="21420" spans="13:20" x14ac:dyDescent="0.2">
      <c r="M21420">
        <v>0</v>
      </c>
      <c r="P21420" s="10"/>
      <c r="R21420" s="10"/>
      <c r="S21420" s="10"/>
      <c r="T21420" s="10"/>
    </row>
    <row r="21421" spans="13:20" x14ac:dyDescent="0.2">
      <c r="M21421">
        <v>0</v>
      </c>
      <c r="P21421" s="10"/>
      <c r="R21421" s="10"/>
      <c r="S21421" s="10"/>
      <c r="T21421" s="10"/>
    </row>
    <row r="21422" spans="13:20" x14ac:dyDescent="0.2">
      <c r="M21422">
        <v>0</v>
      </c>
      <c r="P21422" s="10"/>
      <c r="R21422" s="10"/>
      <c r="S21422" s="10"/>
      <c r="T21422" s="10"/>
    </row>
    <row r="21423" spans="13:20" x14ac:dyDescent="0.2">
      <c r="M21423">
        <v>0</v>
      </c>
      <c r="P21423" s="10"/>
      <c r="R21423" s="10"/>
      <c r="S21423" s="10"/>
      <c r="T21423" s="10"/>
    </row>
    <row r="21424" spans="13:20" x14ac:dyDescent="0.2">
      <c r="M21424">
        <v>0</v>
      </c>
      <c r="P21424" s="10"/>
      <c r="R21424" s="10"/>
      <c r="S21424" s="10"/>
      <c r="T21424" s="10"/>
    </row>
    <row r="21425" spans="13:20" x14ac:dyDescent="0.2">
      <c r="M21425">
        <v>0</v>
      </c>
      <c r="P21425" s="10"/>
      <c r="R21425" s="10"/>
      <c r="S21425" s="10"/>
      <c r="T21425" s="10"/>
    </row>
    <row r="21426" spans="13:20" x14ac:dyDescent="0.2">
      <c r="M21426">
        <v>0</v>
      </c>
      <c r="P21426" s="10"/>
      <c r="R21426" s="10"/>
      <c r="S21426" s="10"/>
      <c r="T21426" s="10"/>
    </row>
    <row r="21427" spans="13:20" x14ac:dyDescent="0.2">
      <c r="M21427">
        <v>0</v>
      </c>
      <c r="P21427" s="10"/>
      <c r="R21427" s="10"/>
      <c r="S21427" s="10"/>
      <c r="T21427" s="10"/>
    </row>
    <row r="21428" spans="13:20" x14ac:dyDescent="0.2">
      <c r="M21428">
        <v>0</v>
      </c>
      <c r="P21428" s="10"/>
      <c r="R21428" s="10"/>
      <c r="S21428" s="10"/>
      <c r="T21428" s="10"/>
    </row>
    <row r="21429" spans="13:20" x14ac:dyDescent="0.2">
      <c r="M21429">
        <v>0</v>
      </c>
      <c r="P21429" s="10"/>
      <c r="R21429" s="10"/>
      <c r="S21429" s="10"/>
      <c r="T21429" s="10"/>
    </row>
    <row r="21430" spans="13:20" x14ac:dyDescent="0.2">
      <c r="M21430">
        <v>0</v>
      </c>
      <c r="P21430" s="10"/>
      <c r="R21430" s="10"/>
      <c r="S21430" s="10"/>
      <c r="T21430" s="10"/>
    </row>
    <row r="21431" spans="13:20" x14ac:dyDescent="0.2">
      <c r="M21431">
        <v>0</v>
      </c>
      <c r="P21431" s="10"/>
      <c r="R21431" s="10"/>
      <c r="S21431" s="10"/>
      <c r="T21431" s="10"/>
    </row>
    <row r="21432" spans="13:20" x14ac:dyDescent="0.2">
      <c r="M21432">
        <v>0</v>
      </c>
      <c r="P21432" s="10"/>
      <c r="R21432" s="10"/>
      <c r="S21432" s="10"/>
      <c r="T21432" s="10"/>
    </row>
    <row r="21433" spans="13:20" x14ac:dyDescent="0.2">
      <c r="M21433">
        <v>0</v>
      </c>
      <c r="P21433" s="10"/>
      <c r="R21433" s="10"/>
      <c r="S21433" s="10"/>
      <c r="T21433" s="10"/>
    </row>
    <row r="21434" spans="13:20" x14ac:dyDescent="0.2">
      <c r="M21434">
        <v>0</v>
      </c>
      <c r="P21434" s="10"/>
      <c r="R21434" s="10"/>
      <c r="S21434" s="10"/>
      <c r="T21434" s="10"/>
    </row>
    <row r="21435" spans="13:20" x14ac:dyDescent="0.2">
      <c r="M21435">
        <v>0</v>
      </c>
      <c r="P21435" s="10"/>
      <c r="R21435" s="10"/>
      <c r="S21435" s="10"/>
      <c r="T21435" s="10"/>
    </row>
    <row r="21436" spans="13:20" x14ac:dyDescent="0.2">
      <c r="M21436">
        <v>0</v>
      </c>
      <c r="P21436" s="10"/>
      <c r="R21436" s="10"/>
      <c r="S21436" s="10"/>
      <c r="T21436" s="10"/>
    </row>
    <row r="21437" spans="13:20" x14ac:dyDescent="0.2">
      <c r="M21437">
        <v>0</v>
      </c>
      <c r="P21437" s="10"/>
      <c r="R21437" s="10"/>
      <c r="S21437" s="10"/>
      <c r="T21437" s="10"/>
    </row>
    <row r="21438" spans="13:20" x14ac:dyDescent="0.2">
      <c r="M21438">
        <v>0</v>
      </c>
      <c r="P21438" s="10"/>
      <c r="R21438" s="10"/>
      <c r="S21438" s="10"/>
      <c r="T21438" s="10"/>
    </row>
    <row r="21439" spans="13:20" x14ac:dyDescent="0.2">
      <c r="M21439">
        <v>0</v>
      </c>
      <c r="P21439" s="10"/>
      <c r="R21439" s="10"/>
      <c r="S21439" s="10"/>
      <c r="T21439" s="10"/>
    </row>
    <row r="21440" spans="13:20" x14ac:dyDescent="0.2">
      <c r="M21440">
        <v>0</v>
      </c>
      <c r="P21440" s="10"/>
      <c r="R21440" s="10"/>
      <c r="S21440" s="10"/>
      <c r="T21440" s="10"/>
    </row>
    <row r="21441" spans="13:20" x14ac:dyDescent="0.2">
      <c r="M21441">
        <v>1</v>
      </c>
      <c r="P21441" s="10"/>
      <c r="R21441" s="10"/>
      <c r="S21441" s="10"/>
      <c r="T21441" s="10"/>
    </row>
    <row r="21442" spans="13:20" x14ac:dyDescent="0.2">
      <c r="M21442">
        <v>0</v>
      </c>
      <c r="P21442" s="10"/>
      <c r="R21442" s="10"/>
      <c r="S21442" s="10"/>
      <c r="T21442" s="10"/>
    </row>
    <row r="21443" spans="13:20" x14ac:dyDescent="0.2">
      <c r="M21443">
        <v>0</v>
      </c>
      <c r="P21443" s="10"/>
      <c r="R21443" s="10"/>
      <c r="S21443" s="10"/>
      <c r="T21443" s="10"/>
    </row>
    <row r="21444" spans="13:20" x14ac:dyDescent="0.2">
      <c r="M21444">
        <v>1</v>
      </c>
      <c r="P21444" s="10"/>
      <c r="R21444" s="10"/>
      <c r="S21444" s="10"/>
      <c r="T21444" s="10"/>
    </row>
    <row r="21445" spans="13:20" x14ac:dyDescent="0.2">
      <c r="M21445">
        <v>0</v>
      </c>
      <c r="P21445" s="10"/>
      <c r="R21445" s="10"/>
      <c r="S21445" s="10"/>
      <c r="T21445" s="10"/>
    </row>
    <row r="21446" spans="13:20" x14ac:dyDescent="0.2">
      <c r="M21446">
        <v>0</v>
      </c>
      <c r="P21446" s="10"/>
      <c r="R21446" s="10"/>
      <c r="S21446" s="10"/>
      <c r="T21446" s="10"/>
    </row>
    <row r="21447" spans="13:20" x14ac:dyDescent="0.2">
      <c r="M21447">
        <v>1</v>
      </c>
      <c r="P21447" s="10"/>
      <c r="R21447" s="10"/>
      <c r="S21447" s="10"/>
      <c r="T21447" s="10"/>
    </row>
    <row r="21448" spans="13:20" x14ac:dyDescent="0.2">
      <c r="M21448">
        <v>0</v>
      </c>
      <c r="P21448" s="10"/>
      <c r="R21448" s="10"/>
      <c r="S21448" s="10"/>
      <c r="T21448" s="10"/>
    </row>
    <row r="21449" spans="13:20" x14ac:dyDescent="0.2">
      <c r="M21449">
        <v>0</v>
      </c>
      <c r="P21449" s="10"/>
      <c r="R21449" s="10"/>
      <c r="S21449" s="10"/>
      <c r="T21449" s="10"/>
    </row>
    <row r="21450" spans="13:20" x14ac:dyDescent="0.2">
      <c r="M21450">
        <v>1</v>
      </c>
      <c r="P21450" s="10"/>
      <c r="R21450" s="10"/>
      <c r="S21450" s="10"/>
      <c r="T21450" s="10"/>
    </row>
    <row r="21451" spans="13:20" x14ac:dyDescent="0.2">
      <c r="M21451">
        <v>0</v>
      </c>
      <c r="P21451" s="10"/>
      <c r="R21451" s="10"/>
      <c r="S21451" s="10"/>
      <c r="T21451" s="10"/>
    </row>
    <row r="21452" spans="13:20" x14ac:dyDescent="0.2">
      <c r="M21452">
        <v>1</v>
      </c>
      <c r="P21452" s="10"/>
      <c r="R21452" s="10"/>
      <c r="S21452" s="10"/>
      <c r="T21452" s="10"/>
    </row>
    <row r="21453" spans="13:20" x14ac:dyDescent="0.2">
      <c r="M21453">
        <v>0</v>
      </c>
      <c r="P21453" s="10"/>
      <c r="R21453" s="10"/>
      <c r="S21453" s="10"/>
      <c r="T21453" s="10"/>
    </row>
    <row r="21454" spans="13:20" x14ac:dyDescent="0.2">
      <c r="M21454">
        <v>0</v>
      </c>
      <c r="P21454" s="10"/>
      <c r="R21454" s="10"/>
      <c r="S21454" s="10"/>
      <c r="T21454" s="10"/>
    </row>
    <row r="21455" spans="13:20" x14ac:dyDescent="0.2">
      <c r="M21455">
        <v>1</v>
      </c>
      <c r="P21455" s="10"/>
      <c r="R21455" s="10"/>
      <c r="S21455" s="10"/>
      <c r="T21455" s="10"/>
    </row>
    <row r="21456" spans="13:20" x14ac:dyDescent="0.2">
      <c r="M21456">
        <v>0</v>
      </c>
      <c r="P21456" s="10"/>
      <c r="R21456" s="10"/>
      <c r="S21456" s="10"/>
      <c r="T21456" s="10"/>
    </row>
    <row r="21457" spans="13:20" x14ac:dyDescent="0.2">
      <c r="M21457">
        <v>0</v>
      </c>
      <c r="P21457" s="10"/>
      <c r="R21457" s="10"/>
      <c r="S21457" s="10"/>
      <c r="T21457" s="10"/>
    </row>
    <row r="21458" spans="13:20" x14ac:dyDescent="0.2">
      <c r="M21458">
        <v>1</v>
      </c>
      <c r="P21458" s="10"/>
      <c r="R21458" s="10"/>
      <c r="S21458" s="10"/>
      <c r="T21458" s="10"/>
    </row>
    <row r="21459" spans="13:20" x14ac:dyDescent="0.2">
      <c r="M21459">
        <v>0</v>
      </c>
      <c r="P21459" s="10"/>
      <c r="R21459" s="10"/>
      <c r="S21459" s="10"/>
      <c r="T21459" s="10"/>
    </row>
    <row r="21460" spans="13:20" x14ac:dyDescent="0.2">
      <c r="M21460">
        <v>0</v>
      </c>
      <c r="P21460" s="10"/>
      <c r="R21460" s="10"/>
      <c r="S21460" s="10"/>
      <c r="T21460" s="10"/>
    </row>
    <row r="21461" spans="13:20" x14ac:dyDescent="0.2">
      <c r="M21461">
        <v>1</v>
      </c>
      <c r="P21461" s="10"/>
      <c r="R21461" s="10"/>
      <c r="S21461" s="10"/>
      <c r="T21461" s="10"/>
    </row>
    <row r="21462" spans="13:20" x14ac:dyDescent="0.2">
      <c r="M21462">
        <v>0</v>
      </c>
      <c r="P21462" s="10"/>
      <c r="R21462" s="10"/>
      <c r="S21462" s="10"/>
      <c r="T21462" s="10"/>
    </row>
    <row r="21463" spans="13:20" x14ac:dyDescent="0.2">
      <c r="M21463">
        <v>1</v>
      </c>
      <c r="P21463" s="10"/>
      <c r="R21463" s="10"/>
      <c r="S21463" s="10"/>
      <c r="T21463" s="10"/>
    </row>
    <row r="21464" spans="13:20" x14ac:dyDescent="0.2">
      <c r="M21464">
        <v>0</v>
      </c>
      <c r="P21464" s="10"/>
      <c r="R21464" s="10"/>
      <c r="S21464" s="10"/>
      <c r="T21464" s="10"/>
    </row>
    <row r="21465" spans="13:20" x14ac:dyDescent="0.2">
      <c r="M21465">
        <v>0</v>
      </c>
      <c r="P21465" s="10"/>
      <c r="R21465" s="10"/>
      <c r="S21465" s="10"/>
      <c r="T21465" s="10"/>
    </row>
    <row r="21466" spans="13:20" x14ac:dyDescent="0.2">
      <c r="M21466">
        <v>1</v>
      </c>
      <c r="P21466" s="10"/>
      <c r="R21466" s="10"/>
      <c r="S21466" s="10"/>
      <c r="T21466" s="10"/>
    </row>
    <row r="21467" spans="13:20" x14ac:dyDescent="0.2">
      <c r="M21467">
        <v>0</v>
      </c>
      <c r="P21467" s="10"/>
      <c r="R21467" s="10"/>
      <c r="S21467" s="10"/>
      <c r="T21467" s="10"/>
    </row>
    <row r="21468" spans="13:20" x14ac:dyDescent="0.2">
      <c r="M21468">
        <v>0</v>
      </c>
      <c r="P21468" s="10"/>
      <c r="R21468" s="10"/>
      <c r="S21468" s="10"/>
      <c r="T21468" s="10"/>
    </row>
    <row r="21469" spans="13:20" x14ac:dyDescent="0.2">
      <c r="M21469">
        <v>1</v>
      </c>
      <c r="P21469" s="10"/>
      <c r="R21469" s="10"/>
      <c r="S21469" s="10"/>
      <c r="T21469" s="10"/>
    </row>
    <row r="21470" spans="13:20" x14ac:dyDescent="0.2">
      <c r="M21470">
        <v>0</v>
      </c>
      <c r="P21470" s="10"/>
      <c r="R21470" s="10"/>
      <c r="S21470" s="10"/>
      <c r="T21470" s="10"/>
    </row>
    <row r="21471" spans="13:20" x14ac:dyDescent="0.2">
      <c r="M21471">
        <v>0</v>
      </c>
      <c r="P21471" s="10"/>
      <c r="R21471" s="10"/>
      <c r="S21471" s="10"/>
      <c r="T21471" s="10"/>
    </row>
    <row r="21472" spans="13:20" x14ac:dyDescent="0.2">
      <c r="M21472">
        <v>1</v>
      </c>
      <c r="P21472" s="10"/>
      <c r="R21472" s="10"/>
      <c r="S21472" s="10"/>
      <c r="T21472" s="10"/>
    </row>
    <row r="21473" spans="13:20" x14ac:dyDescent="0.2">
      <c r="M21473">
        <v>0</v>
      </c>
      <c r="P21473" s="10"/>
      <c r="R21473" s="10"/>
      <c r="S21473" s="10"/>
      <c r="T21473" s="10"/>
    </row>
    <row r="21474" spans="13:20" x14ac:dyDescent="0.2">
      <c r="M21474">
        <v>1</v>
      </c>
      <c r="P21474" s="10"/>
      <c r="R21474" s="10"/>
      <c r="S21474" s="10"/>
      <c r="T21474" s="10"/>
    </row>
    <row r="21475" spans="13:20" x14ac:dyDescent="0.2">
      <c r="M21475">
        <v>0</v>
      </c>
      <c r="P21475" s="10"/>
      <c r="R21475" s="10"/>
      <c r="S21475" s="10"/>
      <c r="T21475" s="10"/>
    </row>
    <row r="21476" spans="13:20" x14ac:dyDescent="0.2">
      <c r="M21476">
        <v>0</v>
      </c>
      <c r="P21476" s="10"/>
      <c r="R21476" s="10"/>
      <c r="S21476" s="10"/>
      <c r="T21476" s="10"/>
    </row>
    <row r="21477" spans="13:20" x14ac:dyDescent="0.2">
      <c r="M21477">
        <v>0</v>
      </c>
      <c r="P21477" s="10"/>
      <c r="R21477" s="10"/>
      <c r="S21477" s="10"/>
      <c r="T21477" s="10"/>
    </row>
    <row r="21478" spans="13:20" x14ac:dyDescent="0.2">
      <c r="M21478">
        <v>1</v>
      </c>
      <c r="P21478" s="10"/>
      <c r="R21478" s="10"/>
      <c r="S21478" s="10"/>
      <c r="T21478" s="10"/>
    </row>
    <row r="21479" spans="13:20" x14ac:dyDescent="0.2">
      <c r="M21479">
        <v>0</v>
      </c>
      <c r="P21479" s="10"/>
      <c r="R21479" s="10"/>
      <c r="S21479" s="10"/>
      <c r="T21479" s="10"/>
    </row>
    <row r="21480" spans="13:20" x14ac:dyDescent="0.2">
      <c r="M21480">
        <v>1</v>
      </c>
      <c r="P21480" s="10"/>
      <c r="R21480" s="10"/>
      <c r="S21480" s="10"/>
      <c r="T21480" s="10"/>
    </row>
    <row r="21481" spans="13:20" x14ac:dyDescent="0.2">
      <c r="M21481">
        <v>0</v>
      </c>
      <c r="P21481" s="10"/>
      <c r="R21481" s="10"/>
      <c r="S21481" s="10"/>
      <c r="T21481" s="10"/>
    </row>
    <row r="21482" spans="13:20" x14ac:dyDescent="0.2">
      <c r="M21482">
        <v>1</v>
      </c>
      <c r="P21482" s="10"/>
      <c r="R21482" s="10"/>
      <c r="S21482" s="10"/>
      <c r="T21482" s="10"/>
    </row>
    <row r="21483" spans="13:20" x14ac:dyDescent="0.2">
      <c r="M21483">
        <v>0</v>
      </c>
      <c r="P21483" s="10"/>
      <c r="R21483" s="10"/>
      <c r="S21483" s="10"/>
      <c r="T21483" s="10"/>
    </row>
    <row r="21484" spans="13:20" x14ac:dyDescent="0.2">
      <c r="M21484">
        <v>1</v>
      </c>
      <c r="P21484" s="10"/>
      <c r="R21484" s="10"/>
      <c r="S21484" s="10"/>
      <c r="T21484" s="10"/>
    </row>
    <row r="21485" spans="13:20" x14ac:dyDescent="0.2">
      <c r="M21485">
        <v>0</v>
      </c>
      <c r="P21485" s="10"/>
      <c r="R21485" s="10"/>
      <c r="S21485" s="10"/>
      <c r="T21485" s="10"/>
    </row>
    <row r="21486" spans="13:20" x14ac:dyDescent="0.2">
      <c r="M21486">
        <v>0</v>
      </c>
      <c r="P21486" s="10"/>
      <c r="R21486" s="10"/>
      <c r="S21486" s="10"/>
      <c r="T21486" s="10"/>
    </row>
    <row r="21487" spans="13:20" x14ac:dyDescent="0.2">
      <c r="M21487">
        <v>1</v>
      </c>
      <c r="P21487" s="10"/>
      <c r="R21487" s="10"/>
      <c r="S21487" s="10"/>
      <c r="T21487" s="10"/>
    </row>
    <row r="21488" spans="13:20" x14ac:dyDescent="0.2">
      <c r="M21488">
        <v>0</v>
      </c>
      <c r="P21488" s="10"/>
      <c r="R21488" s="10"/>
      <c r="S21488" s="10"/>
      <c r="T21488" s="10"/>
    </row>
    <row r="21489" spans="13:20" x14ac:dyDescent="0.2">
      <c r="M21489">
        <v>0</v>
      </c>
      <c r="P21489" s="10"/>
      <c r="R21489" s="10"/>
      <c r="S21489" s="10"/>
      <c r="T21489" s="10"/>
    </row>
    <row r="21490" spans="13:20" x14ac:dyDescent="0.2">
      <c r="M21490">
        <v>1</v>
      </c>
      <c r="P21490" s="10"/>
      <c r="R21490" s="10"/>
      <c r="S21490" s="10"/>
      <c r="T21490" s="10"/>
    </row>
    <row r="21491" spans="13:20" x14ac:dyDescent="0.2">
      <c r="M21491">
        <v>0</v>
      </c>
      <c r="P21491" s="10"/>
      <c r="R21491" s="10"/>
      <c r="S21491" s="10"/>
      <c r="T21491" s="10"/>
    </row>
    <row r="21492" spans="13:20" x14ac:dyDescent="0.2">
      <c r="M21492">
        <v>1</v>
      </c>
      <c r="P21492" s="10"/>
      <c r="R21492" s="10"/>
      <c r="S21492" s="10"/>
      <c r="T21492" s="10"/>
    </row>
    <row r="21493" spans="13:20" x14ac:dyDescent="0.2">
      <c r="M21493">
        <v>0</v>
      </c>
      <c r="P21493" s="10"/>
      <c r="R21493" s="10"/>
      <c r="S21493" s="10"/>
      <c r="T21493" s="10"/>
    </row>
    <row r="21494" spans="13:20" x14ac:dyDescent="0.2">
      <c r="M21494">
        <v>0</v>
      </c>
      <c r="P21494" s="10"/>
      <c r="R21494" s="10"/>
      <c r="S21494" s="10"/>
      <c r="T21494" s="10"/>
    </row>
    <row r="21495" spans="13:20" x14ac:dyDescent="0.2">
      <c r="M21495">
        <v>1</v>
      </c>
      <c r="P21495" s="10"/>
      <c r="R21495" s="10"/>
      <c r="S21495" s="10"/>
      <c r="T21495" s="10"/>
    </row>
    <row r="21496" spans="13:20" x14ac:dyDescent="0.2">
      <c r="M21496">
        <v>0</v>
      </c>
      <c r="P21496" s="10"/>
      <c r="R21496" s="10"/>
      <c r="S21496" s="10"/>
      <c r="T21496" s="10"/>
    </row>
    <row r="21497" spans="13:20" x14ac:dyDescent="0.2">
      <c r="M21497">
        <v>0</v>
      </c>
      <c r="P21497" s="10"/>
      <c r="R21497" s="10"/>
      <c r="S21497" s="10"/>
      <c r="T21497" s="10"/>
    </row>
    <row r="21498" spans="13:20" x14ac:dyDescent="0.2">
      <c r="M21498">
        <v>0</v>
      </c>
      <c r="P21498" s="10"/>
      <c r="R21498" s="10"/>
      <c r="S21498" s="10"/>
      <c r="T21498" s="10"/>
    </row>
    <row r="21499" spans="13:20" x14ac:dyDescent="0.2">
      <c r="M21499">
        <v>1</v>
      </c>
      <c r="P21499" s="10"/>
      <c r="R21499" s="10"/>
      <c r="S21499" s="10"/>
      <c r="T21499" s="10"/>
    </row>
    <row r="21500" spans="13:20" x14ac:dyDescent="0.2">
      <c r="M21500">
        <v>0</v>
      </c>
      <c r="P21500" s="10"/>
      <c r="R21500" s="10"/>
      <c r="S21500" s="10"/>
      <c r="T21500" s="10"/>
    </row>
    <row r="21501" spans="13:20" x14ac:dyDescent="0.2">
      <c r="M21501">
        <v>0</v>
      </c>
      <c r="P21501" s="10"/>
      <c r="R21501" s="10"/>
      <c r="S21501" s="10"/>
      <c r="T21501" s="10"/>
    </row>
    <row r="21502" spans="13:20" x14ac:dyDescent="0.2">
      <c r="M21502">
        <v>1</v>
      </c>
      <c r="P21502" s="10"/>
      <c r="R21502" s="10"/>
      <c r="S21502" s="10"/>
      <c r="T21502" s="10"/>
    </row>
    <row r="21503" spans="13:20" x14ac:dyDescent="0.2">
      <c r="M21503">
        <v>0</v>
      </c>
      <c r="P21503" s="10"/>
      <c r="R21503" s="10"/>
      <c r="S21503" s="10"/>
      <c r="T21503" s="10"/>
    </row>
    <row r="21504" spans="13:20" x14ac:dyDescent="0.2">
      <c r="M21504">
        <v>0</v>
      </c>
      <c r="P21504" s="10"/>
      <c r="R21504" s="10"/>
      <c r="S21504" s="10"/>
      <c r="T21504" s="10"/>
    </row>
    <row r="21505" spans="13:20" x14ac:dyDescent="0.2">
      <c r="M21505">
        <v>1</v>
      </c>
      <c r="P21505" s="10"/>
      <c r="R21505" s="10"/>
      <c r="S21505" s="10"/>
      <c r="T21505" s="10"/>
    </row>
    <row r="21506" spans="13:20" x14ac:dyDescent="0.2">
      <c r="M21506">
        <v>0</v>
      </c>
      <c r="P21506" s="10"/>
      <c r="R21506" s="10"/>
      <c r="S21506" s="10"/>
      <c r="T21506" s="10"/>
    </row>
    <row r="21507" spans="13:20" x14ac:dyDescent="0.2">
      <c r="M21507">
        <v>1</v>
      </c>
      <c r="P21507" s="10"/>
      <c r="R21507" s="10"/>
      <c r="S21507" s="10"/>
      <c r="T21507" s="10"/>
    </row>
    <row r="21508" spans="13:20" x14ac:dyDescent="0.2">
      <c r="M21508">
        <v>0</v>
      </c>
      <c r="P21508" s="10"/>
      <c r="R21508" s="10"/>
      <c r="S21508" s="10"/>
      <c r="T21508" s="10"/>
    </row>
    <row r="21509" spans="13:20" x14ac:dyDescent="0.2">
      <c r="M21509">
        <v>0</v>
      </c>
      <c r="P21509" s="10"/>
      <c r="R21509" s="10"/>
      <c r="S21509" s="10"/>
      <c r="T21509" s="10"/>
    </row>
    <row r="21510" spans="13:20" x14ac:dyDescent="0.2">
      <c r="M21510">
        <v>1</v>
      </c>
      <c r="P21510" s="10"/>
      <c r="R21510" s="10"/>
      <c r="S21510" s="10"/>
      <c r="T21510" s="10"/>
    </row>
    <row r="21511" spans="13:20" x14ac:dyDescent="0.2">
      <c r="M21511">
        <v>0</v>
      </c>
      <c r="P21511" s="10"/>
      <c r="R21511" s="10"/>
      <c r="S21511" s="10"/>
      <c r="T21511" s="10"/>
    </row>
    <row r="21512" spans="13:20" x14ac:dyDescent="0.2">
      <c r="M21512">
        <v>0</v>
      </c>
      <c r="P21512" s="10"/>
      <c r="R21512" s="10"/>
      <c r="S21512" s="10"/>
      <c r="T21512" s="10"/>
    </row>
    <row r="21513" spans="13:20" x14ac:dyDescent="0.2">
      <c r="M21513">
        <v>0</v>
      </c>
      <c r="P21513" s="10"/>
      <c r="R21513" s="10"/>
      <c r="S21513" s="10"/>
      <c r="T21513" s="10"/>
    </row>
    <row r="21514" spans="13:20" x14ac:dyDescent="0.2">
      <c r="M21514">
        <v>1</v>
      </c>
      <c r="P21514" s="10"/>
      <c r="R21514" s="10"/>
      <c r="S21514" s="10"/>
      <c r="T21514" s="10"/>
    </row>
    <row r="21515" spans="13:20" x14ac:dyDescent="0.2">
      <c r="M21515">
        <v>0</v>
      </c>
      <c r="P21515" s="10"/>
      <c r="R21515" s="10"/>
      <c r="S21515" s="10"/>
      <c r="T21515" s="10"/>
    </row>
    <row r="21516" spans="13:20" x14ac:dyDescent="0.2">
      <c r="M21516">
        <v>1</v>
      </c>
      <c r="P21516" s="10"/>
      <c r="R21516" s="10"/>
      <c r="S21516" s="10"/>
      <c r="T21516" s="10"/>
    </row>
    <row r="21517" spans="13:20" x14ac:dyDescent="0.2">
      <c r="M21517">
        <v>0</v>
      </c>
      <c r="P21517" s="10"/>
      <c r="R21517" s="10"/>
      <c r="S21517" s="10"/>
      <c r="T21517" s="10"/>
    </row>
    <row r="21518" spans="13:20" x14ac:dyDescent="0.2">
      <c r="M21518">
        <v>0</v>
      </c>
      <c r="P21518" s="10"/>
      <c r="R21518" s="10"/>
      <c r="S21518" s="10"/>
      <c r="T21518" s="10"/>
    </row>
    <row r="21519" spans="13:20" x14ac:dyDescent="0.2">
      <c r="M21519">
        <v>1</v>
      </c>
      <c r="P21519" s="10"/>
      <c r="R21519" s="10"/>
      <c r="S21519" s="10"/>
      <c r="T21519" s="10"/>
    </row>
    <row r="21520" spans="13:20" x14ac:dyDescent="0.2">
      <c r="M21520">
        <v>0</v>
      </c>
      <c r="P21520" s="10"/>
      <c r="R21520" s="10"/>
      <c r="S21520" s="10"/>
      <c r="T21520" s="10"/>
    </row>
    <row r="21521" spans="13:20" x14ac:dyDescent="0.2">
      <c r="M21521">
        <v>0</v>
      </c>
      <c r="P21521" s="10"/>
      <c r="R21521" s="10"/>
      <c r="S21521" s="10"/>
      <c r="T21521" s="10"/>
    </row>
    <row r="21522" spans="13:20" x14ac:dyDescent="0.2">
      <c r="M21522">
        <v>1</v>
      </c>
      <c r="P21522" s="10"/>
      <c r="R21522" s="10"/>
      <c r="S21522" s="10"/>
      <c r="T21522" s="10"/>
    </row>
    <row r="21523" spans="13:20" x14ac:dyDescent="0.2">
      <c r="M21523">
        <v>0</v>
      </c>
      <c r="P21523" s="10"/>
      <c r="R21523" s="10"/>
      <c r="S21523" s="10"/>
      <c r="T21523" s="10"/>
    </row>
    <row r="21524" spans="13:20" x14ac:dyDescent="0.2">
      <c r="M21524">
        <v>0</v>
      </c>
      <c r="P21524" s="10"/>
      <c r="R21524" s="10"/>
      <c r="S21524" s="10"/>
      <c r="T21524" s="10"/>
    </row>
    <row r="21525" spans="13:20" x14ac:dyDescent="0.2">
      <c r="M21525">
        <v>1</v>
      </c>
      <c r="P21525" s="10"/>
      <c r="R21525" s="10"/>
      <c r="S21525" s="10"/>
      <c r="T21525" s="10"/>
    </row>
    <row r="21526" spans="13:20" x14ac:dyDescent="0.2">
      <c r="M21526">
        <v>0</v>
      </c>
      <c r="P21526" s="10"/>
      <c r="R21526" s="10"/>
      <c r="S21526" s="10"/>
      <c r="T21526" s="10"/>
    </row>
    <row r="21527" spans="13:20" x14ac:dyDescent="0.2">
      <c r="M21527">
        <v>1</v>
      </c>
      <c r="P21527" s="10"/>
      <c r="R21527" s="10"/>
      <c r="S21527" s="10"/>
      <c r="T21527" s="10"/>
    </row>
    <row r="21528" spans="13:20" x14ac:dyDescent="0.2">
      <c r="M21528">
        <v>0</v>
      </c>
      <c r="P21528" s="10"/>
      <c r="R21528" s="10"/>
      <c r="S21528" s="10"/>
      <c r="T21528" s="10"/>
    </row>
    <row r="21529" spans="13:20" x14ac:dyDescent="0.2">
      <c r="M21529">
        <v>1</v>
      </c>
      <c r="P21529" s="10"/>
      <c r="R21529" s="10"/>
      <c r="S21529" s="10"/>
      <c r="T21529" s="10"/>
    </row>
    <row r="21530" spans="13:20" x14ac:dyDescent="0.2">
      <c r="M21530">
        <v>0</v>
      </c>
      <c r="P21530" s="10"/>
      <c r="R21530" s="10"/>
      <c r="S21530" s="10"/>
      <c r="T21530" s="10"/>
    </row>
    <row r="21531" spans="13:20" x14ac:dyDescent="0.2">
      <c r="M21531">
        <v>0</v>
      </c>
      <c r="P21531" s="10"/>
      <c r="R21531" s="10"/>
      <c r="S21531" s="10"/>
      <c r="T21531" s="10"/>
    </row>
    <row r="21532" spans="13:20" x14ac:dyDescent="0.2">
      <c r="M21532">
        <v>1</v>
      </c>
      <c r="P21532" s="10"/>
      <c r="R21532" s="10"/>
      <c r="S21532" s="10"/>
      <c r="T21532" s="10"/>
    </row>
    <row r="21533" spans="13:20" x14ac:dyDescent="0.2">
      <c r="M21533">
        <v>0</v>
      </c>
      <c r="P21533" s="10"/>
      <c r="R21533" s="10"/>
      <c r="S21533" s="10"/>
      <c r="T21533" s="10"/>
    </row>
    <row r="21534" spans="13:20" x14ac:dyDescent="0.2">
      <c r="M21534">
        <v>0</v>
      </c>
      <c r="P21534" s="10"/>
      <c r="R21534" s="10"/>
      <c r="S21534" s="10"/>
      <c r="T21534" s="10"/>
    </row>
    <row r="21535" spans="13:20" x14ac:dyDescent="0.2">
      <c r="M21535">
        <v>0</v>
      </c>
      <c r="P21535" s="10"/>
      <c r="R21535" s="10"/>
      <c r="S21535" s="10"/>
      <c r="T21535" s="10"/>
    </row>
    <row r="21536" spans="13:20" x14ac:dyDescent="0.2">
      <c r="M21536">
        <v>1</v>
      </c>
      <c r="P21536" s="10"/>
      <c r="R21536" s="10"/>
      <c r="S21536" s="10"/>
      <c r="T21536" s="10"/>
    </row>
    <row r="21537" spans="13:20" x14ac:dyDescent="0.2">
      <c r="M21537">
        <v>0</v>
      </c>
      <c r="P21537" s="10"/>
      <c r="R21537" s="10"/>
      <c r="S21537" s="10"/>
      <c r="T21537" s="10"/>
    </row>
    <row r="21538" spans="13:20" x14ac:dyDescent="0.2">
      <c r="M21538">
        <v>1</v>
      </c>
      <c r="P21538" s="10"/>
      <c r="R21538" s="10"/>
      <c r="S21538" s="10"/>
      <c r="T21538" s="10"/>
    </row>
    <row r="21539" spans="13:20" x14ac:dyDescent="0.2">
      <c r="M21539">
        <v>0</v>
      </c>
      <c r="P21539" s="10"/>
      <c r="R21539" s="10"/>
      <c r="S21539" s="10"/>
      <c r="T21539" s="10"/>
    </row>
    <row r="21540" spans="13:20" x14ac:dyDescent="0.2">
      <c r="M21540">
        <v>0</v>
      </c>
      <c r="P21540" s="10"/>
      <c r="R21540" s="10"/>
      <c r="S21540" s="10"/>
      <c r="T21540" s="10"/>
    </row>
    <row r="21541" spans="13:20" x14ac:dyDescent="0.2">
      <c r="M21541">
        <v>1</v>
      </c>
      <c r="P21541" s="10"/>
      <c r="R21541" s="10"/>
      <c r="S21541" s="10"/>
      <c r="T21541" s="10"/>
    </row>
    <row r="21542" spans="13:20" x14ac:dyDescent="0.2">
      <c r="M21542">
        <v>0</v>
      </c>
      <c r="P21542" s="10"/>
      <c r="R21542" s="10"/>
      <c r="S21542" s="10"/>
      <c r="T21542" s="10"/>
    </row>
    <row r="21543" spans="13:20" x14ac:dyDescent="0.2">
      <c r="M21543">
        <v>0</v>
      </c>
      <c r="P21543" s="10"/>
      <c r="R21543" s="10"/>
      <c r="S21543" s="10"/>
      <c r="T21543" s="10"/>
    </row>
    <row r="21544" spans="13:20" x14ac:dyDescent="0.2">
      <c r="M21544">
        <v>1</v>
      </c>
      <c r="P21544" s="10"/>
      <c r="R21544" s="10"/>
      <c r="S21544" s="10"/>
      <c r="T21544" s="10"/>
    </row>
    <row r="21545" spans="13:20" x14ac:dyDescent="0.2">
      <c r="M21545">
        <v>0</v>
      </c>
      <c r="P21545" s="10"/>
      <c r="R21545" s="10"/>
      <c r="S21545" s="10"/>
      <c r="T21545" s="10"/>
    </row>
    <row r="21546" spans="13:20" x14ac:dyDescent="0.2">
      <c r="M21546">
        <v>0</v>
      </c>
      <c r="P21546" s="10"/>
      <c r="R21546" s="10"/>
      <c r="S21546" s="10"/>
      <c r="T21546" s="10"/>
    </row>
    <row r="21547" spans="13:20" x14ac:dyDescent="0.2">
      <c r="M21547">
        <v>1</v>
      </c>
      <c r="P21547" s="10"/>
      <c r="R21547" s="10"/>
      <c r="S21547" s="10"/>
      <c r="T21547" s="10"/>
    </row>
    <row r="21548" spans="13:20" x14ac:dyDescent="0.2">
      <c r="M21548">
        <v>0</v>
      </c>
      <c r="P21548" s="10"/>
      <c r="R21548" s="10"/>
      <c r="S21548" s="10"/>
      <c r="T21548" s="10"/>
    </row>
    <row r="21549" spans="13:20" x14ac:dyDescent="0.2">
      <c r="M21549">
        <v>1</v>
      </c>
      <c r="P21549" s="10"/>
      <c r="R21549" s="10"/>
      <c r="S21549" s="10"/>
      <c r="T21549" s="10"/>
    </row>
    <row r="21550" spans="13:20" x14ac:dyDescent="0.2">
      <c r="M21550">
        <v>0</v>
      </c>
      <c r="P21550" s="10"/>
      <c r="R21550" s="10"/>
      <c r="S21550" s="10"/>
      <c r="T21550" s="10"/>
    </row>
    <row r="21551" spans="13:20" x14ac:dyDescent="0.2">
      <c r="M21551">
        <v>0</v>
      </c>
      <c r="P21551" s="10"/>
      <c r="R21551" s="10"/>
      <c r="S21551" s="10"/>
      <c r="T21551" s="10"/>
    </row>
    <row r="21552" spans="13:20" x14ac:dyDescent="0.2">
      <c r="M21552">
        <v>0</v>
      </c>
      <c r="P21552" s="10"/>
      <c r="R21552" s="10"/>
      <c r="S21552" s="10"/>
      <c r="T21552" s="10"/>
    </row>
    <row r="21553" spans="13:20" x14ac:dyDescent="0.2">
      <c r="M21553">
        <v>1</v>
      </c>
      <c r="P21553" s="10"/>
      <c r="R21553" s="10"/>
      <c r="S21553" s="10"/>
      <c r="T21553" s="10"/>
    </row>
    <row r="21554" spans="13:20" x14ac:dyDescent="0.2">
      <c r="M21554">
        <v>0</v>
      </c>
      <c r="P21554" s="10"/>
      <c r="R21554" s="10"/>
      <c r="S21554" s="10"/>
      <c r="T21554" s="10"/>
    </row>
    <row r="21555" spans="13:20" x14ac:dyDescent="0.2">
      <c r="M21555">
        <v>0</v>
      </c>
      <c r="P21555" s="10"/>
      <c r="R21555" s="10"/>
      <c r="S21555" s="10"/>
      <c r="T21555" s="10"/>
    </row>
    <row r="21556" spans="13:20" x14ac:dyDescent="0.2">
      <c r="M21556">
        <v>1</v>
      </c>
      <c r="P21556" s="10"/>
      <c r="R21556" s="10"/>
      <c r="S21556" s="10"/>
      <c r="T21556" s="10"/>
    </row>
    <row r="21557" spans="13:20" x14ac:dyDescent="0.2">
      <c r="M21557">
        <v>0</v>
      </c>
      <c r="P21557" s="10"/>
      <c r="R21557" s="10"/>
      <c r="S21557" s="10"/>
      <c r="T21557" s="10"/>
    </row>
    <row r="21558" spans="13:20" x14ac:dyDescent="0.2">
      <c r="M21558">
        <v>0</v>
      </c>
      <c r="P21558" s="10"/>
      <c r="R21558" s="10"/>
      <c r="S21558" s="10"/>
      <c r="T21558" s="10"/>
    </row>
    <row r="21559" spans="13:20" x14ac:dyDescent="0.2">
      <c r="M21559">
        <v>1</v>
      </c>
      <c r="P21559" s="10"/>
      <c r="R21559" s="10"/>
      <c r="S21559" s="10"/>
      <c r="T21559" s="10"/>
    </row>
    <row r="21560" spans="13:20" x14ac:dyDescent="0.2">
      <c r="M21560">
        <v>0</v>
      </c>
      <c r="P21560" s="10"/>
      <c r="R21560" s="10"/>
      <c r="S21560" s="10"/>
      <c r="T21560" s="10"/>
    </row>
    <row r="21561" spans="13:20" x14ac:dyDescent="0.2">
      <c r="M21561">
        <v>0</v>
      </c>
      <c r="P21561" s="10"/>
      <c r="R21561" s="10"/>
      <c r="S21561" s="10"/>
      <c r="T21561" s="10"/>
    </row>
    <row r="21562" spans="13:20" x14ac:dyDescent="0.2">
      <c r="M21562">
        <v>0</v>
      </c>
      <c r="P21562" s="10"/>
      <c r="R21562" s="10"/>
      <c r="S21562" s="10"/>
      <c r="T21562" s="10"/>
    </row>
    <row r="21563" spans="13:20" x14ac:dyDescent="0.2">
      <c r="M21563">
        <v>1</v>
      </c>
      <c r="P21563" s="10"/>
      <c r="R21563" s="10"/>
      <c r="S21563" s="10"/>
      <c r="T21563" s="10"/>
    </row>
    <row r="21564" spans="13:20" x14ac:dyDescent="0.2">
      <c r="M21564">
        <v>0</v>
      </c>
      <c r="P21564" s="10"/>
      <c r="R21564" s="10"/>
      <c r="S21564" s="10"/>
      <c r="T21564" s="10"/>
    </row>
    <row r="21565" spans="13:20" x14ac:dyDescent="0.2">
      <c r="M21565">
        <v>0</v>
      </c>
      <c r="P21565" s="10"/>
      <c r="R21565" s="10"/>
      <c r="S21565" s="10"/>
      <c r="T21565" s="10"/>
    </row>
    <row r="21566" spans="13:20" x14ac:dyDescent="0.2">
      <c r="M21566">
        <v>0</v>
      </c>
      <c r="P21566" s="10"/>
      <c r="R21566" s="10"/>
      <c r="S21566" s="10"/>
      <c r="T21566" s="10"/>
    </row>
    <row r="21567" spans="13:20" x14ac:dyDescent="0.2">
      <c r="M21567">
        <v>0</v>
      </c>
      <c r="P21567" s="10"/>
      <c r="R21567" s="10"/>
      <c r="S21567" s="10"/>
      <c r="T21567" s="10"/>
    </row>
    <row r="21568" spans="13:20" x14ac:dyDescent="0.2">
      <c r="M21568">
        <v>0</v>
      </c>
      <c r="P21568" s="10"/>
      <c r="R21568" s="10"/>
      <c r="S21568" s="10"/>
      <c r="T21568" s="10"/>
    </row>
    <row r="21569" spans="13:20" x14ac:dyDescent="0.2">
      <c r="M21569">
        <v>0</v>
      </c>
      <c r="P21569" s="10"/>
      <c r="R21569" s="10"/>
      <c r="S21569" s="10"/>
      <c r="T21569" s="10"/>
    </row>
    <row r="21570" spans="13:20" x14ac:dyDescent="0.2">
      <c r="M21570">
        <v>0</v>
      </c>
      <c r="P21570" s="10"/>
      <c r="R21570" s="10"/>
      <c r="S21570" s="10"/>
      <c r="T21570" s="10"/>
    </row>
    <row r="21571" spans="13:20" x14ac:dyDescent="0.2">
      <c r="M21571">
        <v>0</v>
      </c>
      <c r="P21571" s="10"/>
      <c r="R21571" s="10"/>
      <c r="S21571" s="10"/>
      <c r="T21571" s="10"/>
    </row>
    <row r="21572" spans="13:20" x14ac:dyDescent="0.2">
      <c r="M21572">
        <v>0</v>
      </c>
      <c r="P21572" s="10"/>
      <c r="R21572" s="10"/>
      <c r="S21572" s="10"/>
      <c r="T21572" s="10"/>
    </row>
    <row r="21573" spans="13:20" x14ac:dyDescent="0.2">
      <c r="M21573">
        <v>0</v>
      </c>
      <c r="P21573" s="10"/>
      <c r="R21573" s="10"/>
      <c r="S21573" s="10"/>
      <c r="T21573" s="10"/>
    </row>
    <row r="21574" spans="13:20" x14ac:dyDescent="0.2">
      <c r="M21574">
        <v>0</v>
      </c>
      <c r="P21574" s="10"/>
      <c r="R21574" s="10"/>
      <c r="S21574" s="10"/>
      <c r="T21574" s="10"/>
    </row>
    <row r="21575" spans="13:20" x14ac:dyDescent="0.2">
      <c r="M21575">
        <v>0</v>
      </c>
      <c r="P21575" s="10"/>
      <c r="R21575" s="10"/>
      <c r="S21575" s="10"/>
      <c r="T21575" s="10"/>
    </row>
    <row r="21576" spans="13:20" x14ac:dyDescent="0.2">
      <c r="M21576">
        <v>0</v>
      </c>
      <c r="P21576" s="10"/>
      <c r="R21576" s="10"/>
      <c r="S21576" s="10"/>
      <c r="T21576" s="10"/>
    </row>
    <row r="21577" spans="13:20" x14ac:dyDescent="0.2">
      <c r="M21577">
        <v>0</v>
      </c>
      <c r="P21577" s="10"/>
      <c r="R21577" s="10"/>
      <c r="S21577" s="10"/>
      <c r="T21577" s="10"/>
    </row>
    <row r="21578" spans="13:20" x14ac:dyDescent="0.2">
      <c r="M21578">
        <v>0</v>
      </c>
      <c r="P21578" s="10"/>
      <c r="R21578" s="10"/>
      <c r="S21578" s="10"/>
      <c r="T21578" s="10"/>
    </row>
    <row r="21579" spans="13:20" x14ac:dyDescent="0.2">
      <c r="M21579">
        <v>0</v>
      </c>
      <c r="P21579" s="10"/>
      <c r="R21579" s="10"/>
      <c r="S21579" s="10"/>
      <c r="T21579" s="10"/>
    </row>
    <row r="21580" spans="13:20" x14ac:dyDescent="0.2">
      <c r="M21580">
        <v>0</v>
      </c>
      <c r="P21580" s="10"/>
      <c r="R21580" s="10"/>
      <c r="S21580" s="10"/>
      <c r="T21580" s="10"/>
    </row>
    <row r="21581" spans="13:20" x14ac:dyDescent="0.2">
      <c r="M21581">
        <v>0</v>
      </c>
      <c r="P21581" s="10"/>
      <c r="R21581" s="10"/>
      <c r="S21581" s="10"/>
      <c r="T21581" s="10"/>
    </row>
    <row r="21582" spans="13:20" x14ac:dyDescent="0.2">
      <c r="M21582">
        <v>0</v>
      </c>
      <c r="P21582" s="10"/>
      <c r="R21582" s="10"/>
      <c r="S21582" s="10"/>
      <c r="T21582" s="10"/>
    </row>
    <row r="21583" spans="13:20" x14ac:dyDescent="0.2">
      <c r="M21583">
        <v>0</v>
      </c>
      <c r="P21583" s="10"/>
      <c r="R21583" s="10"/>
      <c r="S21583" s="10"/>
      <c r="T21583" s="10"/>
    </row>
    <row r="21584" spans="13:20" x14ac:dyDescent="0.2">
      <c r="M21584">
        <v>0</v>
      </c>
      <c r="P21584" s="10"/>
      <c r="R21584" s="10"/>
      <c r="S21584" s="10"/>
      <c r="T21584" s="10"/>
    </row>
    <row r="21585" spans="13:20" x14ac:dyDescent="0.2">
      <c r="M21585">
        <v>0</v>
      </c>
      <c r="P21585" s="10"/>
      <c r="R21585" s="10"/>
      <c r="S21585" s="10"/>
      <c r="T21585" s="10"/>
    </row>
    <row r="21586" spans="13:20" x14ac:dyDescent="0.2">
      <c r="M21586">
        <v>0</v>
      </c>
      <c r="P21586" s="10"/>
      <c r="R21586" s="10"/>
      <c r="S21586" s="10"/>
      <c r="T21586" s="10"/>
    </row>
    <row r="21587" spans="13:20" x14ac:dyDescent="0.2">
      <c r="M21587">
        <v>1</v>
      </c>
      <c r="P21587" s="10"/>
      <c r="R21587" s="10"/>
      <c r="S21587" s="10"/>
      <c r="T21587" s="10"/>
    </row>
    <row r="21588" spans="13:20" x14ac:dyDescent="0.2">
      <c r="M21588">
        <v>0</v>
      </c>
      <c r="P21588" s="10"/>
      <c r="R21588" s="10"/>
      <c r="S21588" s="10"/>
      <c r="T21588" s="10"/>
    </row>
    <row r="21589" spans="13:20" x14ac:dyDescent="0.2">
      <c r="M21589">
        <v>1</v>
      </c>
      <c r="P21589" s="10"/>
      <c r="R21589" s="10"/>
      <c r="S21589" s="10"/>
      <c r="T21589" s="10"/>
    </row>
    <row r="21590" spans="13:20" x14ac:dyDescent="0.2">
      <c r="M21590">
        <v>0</v>
      </c>
      <c r="P21590" s="10"/>
      <c r="R21590" s="10"/>
      <c r="S21590" s="10"/>
      <c r="T21590" s="10"/>
    </row>
    <row r="21591" spans="13:20" x14ac:dyDescent="0.2">
      <c r="M21591">
        <v>0</v>
      </c>
      <c r="P21591" s="10"/>
      <c r="R21591" s="10"/>
      <c r="S21591" s="10"/>
      <c r="T21591" s="10"/>
    </row>
    <row r="21592" spans="13:20" x14ac:dyDescent="0.2">
      <c r="M21592">
        <v>1</v>
      </c>
      <c r="P21592" s="10"/>
      <c r="R21592" s="10"/>
      <c r="S21592" s="10"/>
      <c r="T21592" s="10"/>
    </row>
    <row r="21593" spans="13:20" x14ac:dyDescent="0.2">
      <c r="M21593">
        <v>0</v>
      </c>
      <c r="P21593" s="10"/>
      <c r="R21593" s="10"/>
      <c r="S21593" s="10"/>
      <c r="T21593" s="10"/>
    </row>
    <row r="21594" spans="13:20" x14ac:dyDescent="0.2">
      <c r="M21594">
        <v>0</v>
      </c>
      <c r="P21594" s="10"/>
      <c r="R21594" s="10"/>
      <c r="S21594" s="10"/>
      <c r="T21594" s="10"/>
    </row>
    <row r="21595" spans="13:20" x14ac:dyDescent="0.2">
      <c r="M21595">
        <v>1</v>
      </c>
      <c r="P21595" s="10"/>
      <c r="R21595" s="10"/>
      <c r="S21595" s="10"/>
      <c r="T21595" s="10"/>
    </row>
    <row r="21596" spans="13:20" x14ac:dyDescent="0.2">
      <c r="M21596">
        <v>0</v>
      </c>
      <c r="P21596" s="10"/>
      <c r="R21596" s="10"/>
      <c r="S21596" s="10"/>
      <c r="T21596" s="10"/>
    </row>
    <row r="21597" spans="13:20" x14ac:dyDescent="0.2">
      <c r="M21597">
        <v>0</v>
      </c>
      <c r="P21597" s="10"/>
      <c r="R21597" s="10"/>
      <c r="S21597" s="10"/>
      <c r="T21597" s="10"/>
    </row>
    <row r="21598" spans="13:20" x14ac:dyDescent="0.2">
      <c r="M21598">
        <v>1</v>
      </c>
      <c r="P21598" s="10"/>
      <c r="R21598" s="10"/>
      <c r="S21598" s="10"/>
      <c r="T21598" s="10"/>
    </row>
    <row r="21599" spans="13:20" x14ac:dyDescent="0.2">
      <c r="M21599">
        <v>0</v>
      </c>
      <c r="P21599" s="10"/>
      <c r="R21599" s="10"/>
      <c r="S21599" s="10"/>
      <c r="T21599" s="10"/>
    </row>
    <row r="21600" spans="13:20" x14ac:dyDescent="0.2">
      <c r="M21600">
        <v>0</v>
      </c>
      <c r="P21600" s="10"/>
      <c r="R21600" s="10"/>
      <c r="S21600" s="10"/>
      <c r="T21600" s="10"/>
    </row>
    <row r="21601" spans="13:20" x14ac:dyDescent="0.2">
      <c r="M21601">
        <v>1</v>
      </c>
      <c r="P21601" s="10"/>
      <c r="R21601" s="10"/>
      <c r="S21601" s="10"/>
      <c r="T21601" s="10"/>
    </row>
    <row r="21602" spans="13:20" x14ac:dyDescent="0.2">
      <c r="M21602">
        <v>0</v>
      </c>
      <c r="P21602" s="10"/>
      <c r="R21602" s="10"/>
      <c r="S21602" s="10"/>
      <c r="T21602" s="10"/>
    </row>
    <row r="21603" spans="13:20" x14ac:dyDescent="0.2">
      <c r="M21603">
        <v>0</v>
      </c>
      <c r="P21603" s="10"/>
      <c r="R21603" s="10"/>
      <c r="S21603" s="10"/>
      <c r="T21603" s="10"/>
    </row>
    <row r="21604" spans="13:20" x14ac:dyDescent="0.2">
      <c r="M21604">
        <v>1</v>
      </c>
      <c r="P21604" s="10"/>
      <c r="R21604" s="10"/>
      <c r="S21604" s="10"/>
      <c r="T21604" s="10"/>
    </row>
    <row r="21605" spans="13:20" x14ac:dyDescent="0.2">
      <c r="M21605">
        <v>0</v>
      </c>
      <c r="P21605" s="10"/>
      <c r="R21605" s="10"/>
      <c r="S21605" s="10"/>
      <c r="T21605" s="10"/>
    </row>
    <row r="21606" spans="13:20" x14ac:dyDescent="0.2">
      <c r="M21606">
        <v>0</v>
      </c>
      <c r="P21606" s="10"/>
      <c r="R21606" s="10"/>
      <c r="S21606" s="10"/>
      <c r="T21606" s="10"/>
    </row>
    <row r="21607" spans="13:20" x14ac:dyDescent="0.2">
      <c r="M21607">
        <v>1</v>
      </c>
      <c r="P21607" s="10"/>
      <c r="R21607" s="10"/>
      <c r="S21607" s="10"/>
      <c r="T21607" s="10"/>
    </row>
    <row r="21608" spans="13:20" x14ac:dyDescent="0.2">
      <c r="M21608">
        <v>0</v>
      </c>
      <c r="P21608" s="10"/>
      <c r="R21608" s="10"/>
      <c r="S21608" s="10"/>
      <c r="T21608" s="10"/>
    </row>
    <row r="21609" spans="13:20" x14ac:dyDescent="0.2">
      <c r="M21609">
        <v>0</v>
      </c>
      <c r="P21609" s="10"/>
      <c r="R21609" s="10"/>
      <c r="S21609" s="10"/>
      <c r="T21609" s="10"/>
    </row>
    <row r="21610" spans="13:20" x14ac:dyDescent="0.2">
      <c r="M21610">
        <v>1</v>
      </c>
      <c r="P21610" s="10"/>
      <c r="R21610" s="10"/>
      <c r="S21610" s="10"/>
      <c r="T21610" s="10"/>
    </row>
    <row r="21611" spans="13:20" x14ac:dyDescent="0.2">
      <c r="M21611">
        <v>0</v>
      </c>
      <c r="P21611" s="10"/>
      <c r="R21611" s="10"/>
      <c r="S21611" s="10"/>
      <c r="T21611" s="10"/>
    </row>
    <row r="21612" spans="13:20" x14ac:dyDescent="0.2">
      <c r="M21612">
        <v>0</v>
      </c>
      <c r="P21612" s="10"/>
      <c r="R21612" s="10"/>
      <c r="S21612" s="10"/>
      <c r="T21612" s="10"/>
    </row>
    <row r="21613" spans="13:20" x14ac:dyDescent="0.2">
      <c r="M21613">
        <v>1</v>
      </c>
      <c r="P21613" s="10"/>
      <c r="R21613" s="10"/>
      <c r="S21613" s="10"/>
      <c r="T21613" s="10"/>
    </row>
    <row r="21614" spans="13:20" x14ac:dyDescent="0.2">
      <c r="M21614">
        <v>0</v>
      </c>
      <c r="P21614" s="10"/>
      <c r="R21614" s="10"/>
      <c r="S21614" s="10"/>
      <c r="T21614" s="10"/>
    </row>
    <row r="21615" spans="13:20" x14ac:dyDescent="0.2">
      <c r="M21615">
        <v>1</v>
      </c>
      <c r="P21615" s="10"/>
      <c r="R21615" s="10"/>
      <c r="S21615" s="10"/>
      <c r="T21615" s="10"/>
    </row>
    <row r="21616" spans="13:20" x14ac:dyDescent="0.2">
      <c r="M21616">
        <v>0</v>
      </c>
      <c r="P21616" s="10"/>
      <c r="R21616" s="10"/>
      <c r="S21616" s="10"/>
      <c r="T21616" s="10"/>
    </row>
    <row r="21617" spans="13:20" x14ac:dyDescent="0.2">
      <c r="M21617">
        <v>1</v>
      </c>
      <c r="P21617" s="10"/>
      <c r="R21617" s="10"/>
      <c r="S21617" s="10"/>
      <c r="T21617" s="10"/>
    </row>
    <row r="21618" spans="13:20" x14ac:dyDescent="0.2">
      <c r="M21618">
        <v>0</v>
      </c>
      <c r="P21618" s="10"/>
      <c r="R21618" s="10"/>
      <c r="S21618" s="10"/>
      <c r="T21618" s="10"/>
    </row>
    <row r="21619" spans="13:20" x14ac:dyDescent="0.2">
      <c r="M21619">
        <v>0</v>
      </c>
      <c r="P21619" s="10"/>
      <c r="R21619" s="10"/>
      <c r="S21619" s="10"/>
      <c r="T21619" s="10"/>
    </row>
    <row r="21620" spans="13:20" x14ac:dyDescent="0.2">
      <c r="M21620">
        <v>1</v>
      </c>
      <c r="P21620" s="10"/>
      <c r="R21620" s="10"/>
      <c r="S21620" s="10"/>
      <c r="T21620" s="10"/>
    </row>
    <row r="21621" spans="13:20" x14ac:dyDescent="0.2">
      <c r="M21621">
        <v>0</v>
      </c>
      <c r="P21621" s="10"/>
      <c r="R21621" s="10"/>
      <c r="S21621" s="10"/>
      <c r="T21621" s="10"/>
    </row>
    <row r="21622" spans="13:20" x14ac:dyDescent="0.2">
      <c r="M21622">
        <v>1</v>
      </c>
      <c r="P21622" s="10"/>
      <c r="R21622" s="10"/>
      <c r="S21622" s="10"/>
      <c r="T21622" s="10"/>
    </row>
    <row r="21623" spans="13:20" x14ac:dyDescent="0.2">
      <c r="M21623">
        <v>0</v>
      </c>
      <c r="P21623" s="10"/>
      <c r="R21623" s="10"/>
      <c r="S21623" s="10"/>
      <c r="T21623" s="10"/>
    </row>
    <row r="21624" spans="13:20" x14ac:dyDescent="0.2">
      <c r="M21624">
        <v>0</v>
      </c>
      <c r="P21624" s="10"/>
      <c r="R21624" s="10"/>
      <c r="S21624" s="10"/>
      <c r="T21624" s="10"/>
    </row>
    <row r="21625" spans="13:20" x14ac:dyDescent="0.2">
      <c r="M21625">
        <v>0</v>
      </c>
      <c r="P21625" s="10"/>
      <c r="R21625" s="10"/>
      <c r="S21625" s="10"/>
      <c r="T21625" s="10"/>
    </row>
    <row r="21626" spans="13:20" x14ac:dyDescent="0.2">
      <c r="M21626">
        <v>1</v>
      </c>
      <c r="P21626" s="10"/>
      <c r="R21626" s="10"/>
      <c r="S21626" s="10"/>
      <c r="T21626" s="10"/>
    </row>
    <row r="21627" spans="13:20" x14ac:dyDescent="0.2">
      <c r="M21627">
        <v>0</v>
      </c>
      <c r="P21627" s="10"/>
      <c r="R21627" s="10"/>
      <c r="S21627" s="10"/>
      <c r="T21627" s="10"/>
    </row>
    <row r="21628" spans="13:20" x14ac:dyDescent="0.2">
      <c r="M21628">
        <v>0</v>
      </c>
      <c r="P21628" s="10"/>
      <c r="R21628" s="10"/>
      <c r="S21628" s="10"/>
      <c r="T21628" s="10"/>
    </row>
    <row r="21629" spans="13:20" x14ac:dyDescent="0.2">
      <c r="M21629">
        <v>1</v>
      </c>
      <c r="P21629" s="10"/>
      <c r="R21629" s="10"/>
      <c r="S21629" s="10"/>
      <c r="T21629" s="10"/>
    </row>
    <row r="21630" spans="13:20" x14ac:dyDescent="0.2">
      <c r="M21630">
        <v>0</v>
      </c>
      <c r="P21630" s="10"/>
      <c r="R21630" s="10"/>
      <c r="S21630" s="10"/>
      <c r="T21630" s="10"/>
    </row>
    <row r="21631" spans="13:20" x14ac:dyDescent="0.2">
      <c r="M21631">
        <v>0</v>
      </c>
      <c r="P21631" s="10"/>
      <c r="R21631" s="10"/>
      <c r="S21631" s="10"/>
      <c r="T21631" s="10"/>
    </row>
    <row r="21632" spans="13:20" x14ac:dyDescent="0.2">
      <c r="M21632">
        <v>1</v>
      </c>
      <c r="P21632" s="10"/>
      <c r="R21632" s="10"/>
      <c r="S21632" s="10"/>
      <c r="T21632" s="10"/>
    </row>
    <row r="21633" spans="13:20" x14ac:dyDescent="0.2">
      <c r="M21633">
        <v>0</v>
      </c>
      <c r="P21633" s="10"/>
      <c r="R21633" s="10"/>
      <c r="S21633" s="10"/>
      <c r="T21633" s="10"/>
    </row>
    <row r="21634" spans="13:20" x14ac:dyDescent="0.2">
      <c r="M21634">
        <v>0</v>
      </c>
      <c r="P21634" s="10"/>
      <c r="R21634" s="10"/>
      <c r="S21634" s="10"/>
      <c r="T21634" s="10"/>
    </row>
    <row r="21635" spans="13:20" x14ac:dyDescent="0.2">
      <c r="M21635">
        <v>1</v>
      </c>
      <c r="P21635" s="10"/>
      <c r="R21635" s="10"/>
      <c r="S21635" s="10"/>
      <c r="T21635" s="10"/>
    </row>
    <row r="21636" spans="13:20" x14ac:dyDescent="0.2">
      <c r="M21636">
        <v>0</v>
      </c>
      <c r="P21636" s="10"/>
      <c r="R21636" s="10"/>
      <c r="S21636" s="10"/>
      <c r="T21636" s="10"/>
    </row>
    <row r="21637" spans="13:20" x14ac:dyDescent="0.2">
      <c r="M21637">
        <v>1</v>
      </c>
      <c r="P21637" s="10"/>
      <c r="R21637" s="10"/>
      <c r="S21637" s="10"/>
      <c r="T21637" s="10"/>
    </row>
    <row r="21638" spans="13:20" x14ac:dyDescent="0.2">
      <c r="M21638">
        <v>0</v>
      </c>
      <c r="P21638" s="10"/>
      <c r="R21638" s="10"/>
      <c r="S21638" s="10"/>
      <c r="T21638" s="10"/>
    </row>
    <row r="21639" spans="13:20" x14ac:dyDescent="0.2">
      <c r="M21639">
        <v>0</v>
      </c>
      <c r="P21639" s="10"/>
      <c r="R21639" s="10"/>
      <c r="S21639" s="10"/>
      <c r="T21639" s="10"/>
    </row>
    <row r="21640" spans="13:20" x14ac:dyDescent="0.2">
      <c r="M21640">
        <v>0</v>
      </c>
      <c r="P21640" s="10"/>
      <c r="R21640" s="10"/>
      <c r="S21640" s="10"/>
      <c r="T21640" s="10"/>
    </row>
    <row r="21641" spans="13:20" x14ac:dyDescent="0.2">
      <c r="M21641">
        <v>1</v>
      </c>
      <c r="P21641" s="10"/>
      <c r="R21641" s="10"/>
      <c r="S21641" s="10"/>
      <c r="T21641" s="10"/>
    </row>
    <row r="21642" spans="13:20" x14ac:dyDescent="0.2">
      <c r="M21642">
        <v>0</v>
      </c>
      <c r="P21642" s="10"/>
      <c r="R21642" s="10"/>
      <c r="S21642" s="10"/>
      <c r="T21642" s="10"/>
    </row>
    <row r="21643" spans="13:20" x14ac:dyDescent="0.2">
      <c r="M21643">
        <v>1</v>
      </c>
      <c r="P21643" s="10"/>
      <c r="R21643" s="10"/>
      <c r="S21643" s="10"/>
      <c r="T21643" s="10"/>
    </row>
    <row r="21644" spans="13:20" x14ac:dyDescent="0.2">
      <c r="M21644">
        <v>0</v>
      </c>
      <c r="P21644" s="10"/>
      <c r="R21644" s="10"/>
      <c r="S21644" s="10"/>
      <c r="T21644" s="10"/>
    </row>
    <row r="21645" spans="13:20" x14ac:dyDescent="0.2">
      <c r="M21645">
        <v>0</v>
      </c>
      <c r="P21645" s="10"/>
      <c r="R21645" s="10"/>
      <c r="S21645" s="10"/>
      <c r="T21645" s="10"/>
    </row>
    <row r="21646" spans="13:20" x14ac:dyDescent="0.2">
      <c r="M21646">
        <v>0</v>
      </c>
      <c r="P21646" s="10"/>
      <c r="R21646" s="10"/>
      <c r="S21646" s="10"/>
      <c r="T21646" s="10"/>
    </row>
    <row r="21647" spans="13:20" x14ac:dyDescent="0.2">
      <c r="M21647">
        <v>1</v>
      </c>
      <c r="P21647" s="10"/>
      <c r="R21647" s="10"/>
      <c r="S21647" s="10"/>
      <c r="T21647" s="10"/>
    </row>
    <row r="21648" spans="13:20" x14ac:dyDescent="0.2">
      <c r="M21648">
        <v>0</v>
      </c>
      <c r="P21648" s="10"/>
      <c r="R21648" s="10"/>
      <c r="S21648" s="10"/>
      <c r="T21648" s="10"/>
    </row>
    <row r="21649" spans="13:20" x14ac:dyDescent="0.2">
      <c r="M21649">
        <v>0</v>
      </c>
      <c r="P21649" s="10"/>
      <c r="R21649" s="10"/>
      <c r="S21649" s="10"/>
      <c r="T21649" s="10"/>
    </row>
    <row r="21650" spans="13:20" x14ac:dyDescent="0.2">
      <c r="M21650">
        <v>1</v>
      </c>
      <c r="P21650" s="10"/>
      <c r="R21650" s="10"/>
      <c r="S21650" s="10"/>
      <c r="T21650" s="10"/>
    </row>
    <row r="21651" spans="13:20" x14ac:dyDescent="0.2">
      <c r="M21651">
        <v>0</v>
      </c>
      <c r="P21651" s="10"/>
      <c r="R21651" s="10"/>
      <c r="S21651" s="10"/>
      <c r="T21651" s="10"/>
    </row>
    <row r="21652" spans="13:20" x14ac:dyDescent="0.2">
      <c r="M21652">
        <v>1</v>
      </c>
      <c r="P21652" s="10"/>
      <c r="R21652" s="10"/>
      <c r="S21652" s="10"/>
      <c r="T21652" s="10"/>
    </row>
    <row r="21653" spans="13:20" x14ac:dyDescent="0.2">
      <c r="M21653">
        <v>0</v>
      </c>
      <c r="P21653" s="10"/>
      <c r="R21653" s="10"/>
      <c r="S21653" s="10"/>
      <c r="T21653" s="10"/>
    </row>
    <row r="21654" spans="13:20" x14ac:dyDescent="0.2">
      <c r="M21654">
        <v>0</v>
      </c>
      <c r="P21654" s="10"/>
      <c r="R21654" s="10"/>
      <c r="S21654" s="10"/>
      <c r="T21654" s="10"/>
    </row>
    <row r="21655" spans="13:20" x14ac:dyDescent="0.2">
      <c r="M21655">
        <v>1</v>
      </c>
      <c r="P21655" s="10"/>
      <c r="R21655" s="10"/>
      <c r="S21655" s="10"/>
      <c r="T21655" s="10"/>
    </row>
    <row r="21656" spans="13:20" x14ac:dyDescent="0.2">
      <c r="M21656">
        <v>0</v>
      </c>
      <c r="P21656" s="10"/>
      <c r="R21656" s="10"/>
      <c r="S21656" s="10"/>
      <c r="T21656" s="10"/>
    </row>
    <row r="21657" spans="13:20" x14ac:dyDescent="0.2">
      <c r="M21657">
        <v>0</v>
      </c>
      <c r="P21657" s="10"/>
      <c r="R21657" s="10"/>
      <c r="S21657" s="10"/>
      <c r="T21657" s="10"/>
    </row>
    <row r="21658" spans="13:20" x14ac:dyDescent="0.2">
      <c r="M21658">
        <v>1</v>
      </c>
      <c r="P21658" s="10"/>
      <c r="R21658" s="10"/>
      <c r="S21658" s="10"/>
      <c r="T21658" s="10"/>
    </row>
    <row r="21659" spans="13:20" x14ac:dyDescent="0.2">
      <c r="M21659">
        <v>0</v>
      </c>
      <c r="P21659" s="10"/>
      <c r="R21659" s="10"/>
      <c r="S21659" s="10"/>
      <c r="T21659" s="10"/>
    </row>
    <row r="21660" spans="13:20" x14ac:dyDescent="0.2">
      <c r="M21660">
        <v>0</v>
      </c>
      <c r="P21660" s="10"/>
      <c r="R21660" s="10"/>
      <c r="S21660" s="10"/>
      <c r="T21660" s="10"/>
    </row>
    <row r="21661" spans="13:20" x14ac:dyDescent="0.2">
      <c r="M21661">
        <v>1</v>
      </c>
      <c r="P21661" s="10"/>
      <c r="R21661" s="10"/>
      <c r="S21661" s="10"/>
      <c r="T21661" s="10"/>
    </row>
    <row r="21662" spans="13:20" x14ac:dyDescent="0.2">
      <c r="M21662">
        <v>0</v>
      </c>
      <c r="P21662" s="10"/>
      <c r="R21662" s="10"/>
      <c r="S21662" s="10"/>
      <c r="T21662" s="10"/>
    </row>
    <row r="21663" spans="13:20" x14ac:dyDescent="0.2">
      <c r="M21663">
        <v>1</v>
      </c>
      <c r="P21663" s="10"/>
      <c r="R21663" s="10"/>
      <c r="S21663" s="10"/>
      <c r="T21663" s="10"/>
    </row>
    <row r="21664" spans="13:20" x14ac:dyDescent="0.2">
      <c r="M21664">
        <v>0</v>
      </c>
      <c r="P21664" s="10"/>
      <c r="R21664" s="10"/>
      <c r="S21664" s="10"/>
      <c r="T21664" s="10"/>
    </row>
    <row r="21665" spans="13:20" x14ac:dyDescent="0.2">
      <c r="M21665">
        <v>0</v>
      </c>
      <c r="P21665" s="10"/>
      <c r="R21665" s="10"/>
      <c r="S21665" s="10"/>
      <c r="T21665" s="10"/>
    </row>
    <row r="21666" spans="13:20" x14ac:dyDescent="0.2">
      <c r="M21666">
        <v>1</v>
      </c>
      <c r="P21666" s="10"/>
      <c r="R21666" s="10"/>
      <c r="S21666" s="10"/>
      <c r="T21666" s="10"/>
    </row>
    <row r="21667" spans="13:20" x14ac:dyDescent="0.2">
      <c r="M21667">
        <v>0</v>
      </c>
      <c r="P21667" s="10"/>
      <c r="R21667" s="10"/>
      <c r="S21667" s="10"/>
      <c r="T21667" s="10"/>
    </row>
    <row r="21668" spans="13:20" x14ac:dyDescent="0.2">
      <c r="M21668">
        <v>1</v>
      </c>
      <c r="P21668" s="10"/>
      <c r="R21668" s="10"/>
      <c r="S21668" s="10"/>
      <c r="T21668" s="10"/>
    </row>
    <row r="21669" spans="13:20" x14ac:dyDescent="0.2">
      <c r="M21669">
        <v>0</v>
      </c>
      <c r="P21669" s="10"/>
      <c r="R21669" s="10"/>
      <c r="S21669" s="10"/>
      <c r="T21669" s="10"/>
    </row>
    <row r="21670" spans="13:20" x14ac:dyDescent="0.2">
      <c r="M21670">
        <v>0</v>
      </c>
      <c r="P21670" s="10"/>
      <c r="R21670" s="10"/>
      <c r="S21670" s="10"/>
      <c r="T21670" s="10"/>
    </row>
    <row r="21671" spans="13:20" x14ac:dyDescent="0.2">
      <c r="M21671">
        <v>0</v>
      </c>
      <c r="P21671" s="10"/>
      <c r="R21671" s="10"/>
      <c r="S21671" s="10"/>
      <c r="T21671" s="10"/>
    </row>
    <row r="21672" spans="13:20" x14ac:dyDescent="0.2">
      <c r="M21672">
        <v>1</v>
      </c>
      <c r="P21672" s="10"/>
      <c r="R21672" s="10"/>
      <c r="S21672" s="10"/>
      <c r="T21672" s="10"/>
    </row>
    <row r="21673" spans="13:20" x14ac:dyDescent="0.2">
      <c r="M21673">
        <v>0</v>
      </c>
      <c r="P21673" s="10"/>
      <c r="R21673" s="10"/>
      <c r="S21673" s="10"/>
      <c r="T21673" s="10"/>
    </row>
    <row r="21674" spans="13:20" x14ac:dyDescent="0.2">
      <c r="M21674">
        <v>0</v>
      </c>
      <c r="P21674" s="10"/>
      <c r="R21674" s="10"/>
      <c r="S21674" s="10"/>
      <c r="T21674" s="10"/>
    </row>
    <row r="21675" spans="13:20" x14ac:dyDescent="0.2">
      <c r="M21675">
        <v>1</v>
      </c>
      <c r="P21675" s="10"/>
      <c r="R21675" s="10"/>
      <c r="S21675" s="10"/>
      <c r="T21675" s="10"/>
    </row>
    <row r="21676" spans="13:20" x14ac:dyDescent="0.2">
      <c r="M21676">
        <v>0</v>
      </c>
      <c r="P21676" s="10"/>
      <c r="R21676" s="10"/>
      <c r="S21676" s="10"/>
      <c r="T21676" s="10"/>
    </row>
    <row r="21677" spans="13:20" x14ac:dyDescent="0.2">
      <c r="M21677">
        <v>0</v>
      </c>
      <c r="P21677" s="10"/>
      <c r="R21677" s="10"/>
      <c r="S21677" s="10"/>
      <c r="T21677" s="10"/>
    </row>
    <row r="21678" spans="13:20" x14ac:dyDescent="0.2">
      <c r="M21678">
        <v>1</v>
      </c>
      <c r="P21678" s="10"/>
      <c r="R21678" s="10"/>
      <c r="S21678" s="10"/>
      <c r="T21678" s="10"/>
    </row>
    <row r="21679" spans="13:20" x14ac:dyDescent="0.2">
      <c r="M21679">
        <v>0</v>
      </c>
      <c r="P21679" s="10"/>
      <c r="R21679" s="10"/>
      <c r="S21679" s="10"/>
      <c r="T21679" s="10"/>
    </row>
    <row r="21680" spans="13:20" x14ac:dyDescent="0.2">
      <c r="M21680">
        <v>0</v>
      </c>
      <c r="P21680" s="10"/>
      <c r="R21680" s="10"/>
      <c r="S21680" s="10"/>
      <c r="T21680" s="10"/>
    </row>
    <row r="21681" spans="13:20" x14ac:dyDescent="0.2">
      <c r="M21681">
        <v>1</v>
      </c>
      <c r="P21681" s="10"/>
      <c r="R21681" s="10"/>
      <c r="S21681" s="10"/>
      <c r="T21681" s="10"/>
    </row>
    <row r="21682" spans="13:20" x14ac:dyDescent="0.2">
      <c r="M21682">
        <v>0</v>
      </c>
      <c r="P21682" s="10"/>
      <c r="R21682" s="10"/>
      <c r="S21682" s="10"/>
      <c r="T21682" s="10"/>
    </row>
    <row r="21683" spans="13:20" x14ac:dyDescent="0.2">
      <c r="M21683">
        <v>0</v>
      </c>
      <c r="P21683" s="10"/>
      <c r="R21683" s="10"/>
      <c r="S21683" s="10"/>
      <c r="T21683" s="10"/>
    </row>
    <row r="21684" spans="13:20" x14ac:dyDescent="0.2">
      <c r="M21684">
        <v>1</v>
      </c>
      <c r="P21684" s="10"/>
      <c r="R21684" s="10"/>
      <c r="S21684" s="10"/>
      <c r="T21684" s="10"/>
    </row>
    <row r="21685" spans="13:20" x14ac:dyDescent="0.2">
      <c r="M21685">
        <v>0</v>
      </c>
      <c r="P21685" s="10"/>
      <c r="R21685" s="10"/>
      <c r="S21685" s="10"/>
      <c r="T21685" s="10"/>
    </row>
    <row r="21686" spans="13:20" x14ac:dyDescent="0.2">
      <c r="M21686">
        <v>1</v>
      </c>
      <c r="P21686" s="10"/>
      <c r="R21686" s="10"/>
      <c r="S21686" s="10"/>
      <c r="T21686" s="10"/>
    </row>
    <row r="21687" spans="13:20" x14ac:dyDescent="0.2">
      <c r="M21687">
        <v>0</v>
      </c>
      <c r="P21687" s="10"/>
      <c r="R21687" s="10"/>
      <c r="S21687" s="10"/>
      <c r="T21687" s="10"/>
    </row>
    <row r="21688" spans="13:20" x14ac:dyDescent="0.2">
      <c r="M21688">
        <v>0</v>
      </c>
      <c r="P21688" s="10"/>
      <c r="R21688" s="10"/>
      <c r="S21688" s="10"/>
      <c r="T21688" s="10"/>
    </row>
    <row r="21689" spans="13:20" x14ac:dyDescent="0.2">
      <c r="M21689">
        <v>1</v>
      </c>
      <c r="P21689" s="10"/>
      <c r="R21689" s="10"/>
      <c r="S21689" s="10"/>
      <c r="T21689" s="10"/>
    </row>
    <row r="21690" spans="13:20" x14ac:dyDescent="0.2">
      <c r="M21690">
        <v>0</v>
      </c>
      <c r="P21690" s="10"/>
      <c r="R21690" s="10"/>
      <c r="S21690" s="10"/>
      <c r="T21690" s="10"/>
    </row>
    <row r="21691" spans="13:20" x14ac:dyDescent="0.2">
      <c r="M21691">
        <v>1</v>
      </c>
      <c r="P21691" s="10"/>
      <c r="R21691" s="10"/>
      <c r="S21691" s="10"/>
      <c r="T21691" s="10"/>
    </row>
    <row r="21692" spans="13:20" x14ac:dyDescent="0.2">
      <c r="M21692">
        <v>0</v>
      </c>
      <c r="P21692" s="10"/>
      <c r="R21692" s="10"/>
      <c r="S21692" s="10"/>
      <c r="T21692" s="10"/>
    </row>
    <row r="21693" spans="13:20" x14ac:dyDescent="0.2">
      <c r="M21693">
        <v>0</v>
      </c>
      <c r="P21693" s="10"/>
      <c r="R21693" s="10"/>
      <c r="S21693" s="10"/>
      <c r="T21693" s="10"/>
    </row>
    <row r="21694" spans="13:20" x14ac:dyDescent="0.2">
      <c r="M21694">
        <v>1</v>
      </c>
      <c r="P21694" s="10"/>
      <c r="R21694" s="10"/>
      <c r="S21694" s="10"/>
      <c r="T21694" s="10"/>
    </row>
    <row r="21695" spans="13:20" x14ac:dyDescent="0.2">
      <c r="M21695">
        <v>0</v>
      </c>
      <c r="P21695" s="10"/>
      <c r="R21695" s="10"/>
      <c r="S21695" s="10"/>
      <c r="T21695" s="10"/>
    </row>
    <row r="21696" spans="13:20" x14ac:dyDescent="0.2">
      <c r="M21696">
        <v>0</v>
      </c>
      <c r="P21696" s="10"/>
      <c r="R21696" s="10"/>
      <c r="S21696" s="10"/>
      <c r="T21696" s="10"/>
    </row>
    <row r="21697" spans="13:20" x14ac:dyDescent="0.2">
      <c r="M21697">
        <v>1</v>
      </c>
      <c r="P21697" s="10"/>
      <c r="R21697" s="10"/>
      <c r="S21697" s="10"/>
      <c r="T21697" s="10"/>
    </row>
    <row r="21698" spans="13:20" x14ac:dyDescent="0.2">
      <c r="M21698">
        <v>0</v>
      </c>
      <c r="P21698" s="10"/>
      <c r="R21698" s="10"/>
      <c r="S21698" s="10"/>
      <c r="T21698" s="10"/>
    </row>
    <row r="21699" spans="13:20" x14ac:dyDescent="0.2">
      <c r="M21699">
        <v>1</v>
      </c>
      <c r="P21699" s="10"/>
      <c r="R21699" s="10"/>
      <c r="S21699" s="10"/>
      <c r="T21699" s="10"/>
    </row>
    <row r="21700" spans="13:20" x14ac:dyDescent="0.2">
      <c r="M21700">
        <v>0</v>
      </c>
      <c r="P21700" s="10"/>
      <c r="R21700" s="10"/>
      <c r="S21700" s="10"/>
      <c r="T21700" s="10"/>
    </row>
    <row r="21701" spans="13:20" x14ac:dyDescent="0.2">
      <c r="M21701">
        <v>0</v>
      </c>
      <c r="P21701" s="10"/>
      <c r="R21701" s="10"/>
      <c r="S21701" s="10"/>
      <c r="T21701" s="10"/>
    </row>
    <row r="21702" spans="13:20" x14ac:dyDescent="0.2">
      <c r="M21702">
        <v>1</v>
      </c>
      <c r="P21702" s="10"/>
      <c r="R21702" s="10"/>
      <c r="S21702" s="10"/>
      <c r="T21702" s="10"/>
    </row>
    <row r="21703" spans="13:20" x14ac:dyDescent="0.2">
      <c r="M21703">
        <v>0</v>
      </c>
      <c r="P21703" s="10"/>
      <c r="R21703" s="10"/>
      <c r="S21703" s="10"/>
      <c r="T21703" s="10"/>
    </row>
    <row r="21704" spans="13:20" x14ac:dyDescent="0.2">
      <c r="M21704">
        <v>0</v>
      </c>
      <c r="P21704" s="10"/>
      <c r="R21704" s="10"/>
      <c r="S21704" s="10"/>
      <c r="T21704" s="10"/>
    </row>
    <row r="21705" spans="13:20" x14ac:dyDescent="0.2">
      <c r="M21705">
        <v>1</v>
      </c>
      <c r="P21705" s="10"/>
      <c r="R21705" s="10"/>
      <c r="S21705" s="10"/>
      <c r="T21705" s="10"/>
    </row>
    <row r="21706" spans="13:20" x14ac:dyDescent="0.2">
      <c r="M21706">
        <v>0</v>
      </c>
      <c r="P21706" s="10"/>
      <c r="R21706" s="10"/>
      <c r="S21706" s="10"/>
      <c r="T21706" s="10"/>
    </row>
    <row r="21707" spans="13:20" x14ac:dyDescent="0.2">
      <c r="M21707">
        <v>0</v>
      </c>
      <c r="P21707" s="10"/>
      <c r="R21707" s="10"/>
      <c r="S21707" s="10"/>
      <c r="T21707" s="10"/>
    </row>
    <row r="21708" spans="13:20" x14ac:dyDescent="0.2">
      <c r="M21708">
        <v>1</v>
      </c>
      <c r="P21708" s="10"/>
      <c r="R21708" s="10"/>
      <c r="S21708" s="10"/>
      <c r="T21708" s="10"/>
    </row>
    <row r="21709" spans="13:20" x14ac:dyDescent="0.2">
      <c r="M21709">
        <v>0</v>
      </c>
      <c r="P21709" s="10"/>
      <c r="R21709" s="10"/>
      <c r="S21709" s="10"/>
      <c r="T21709" s="10"/>
    </row>
    <row r="21710" spans="13:20" x14ac:dyDescent="0.2">
      <c r="M21710">
        <v>0</v>
      </c>
      <c r="P21710" s="10"/>
      <c r="R21710" s="10"/>
      <c r="S21710" s="10"/>
      <c r="T21710" s="10"/>
    </row>
    <row r="21711" spans="13:20" x14ac:dyDescent="0.2">
      <c r="M21711">
        <v>0</v>
      </c>
      <c r="P21711" s="10"/>
      <c r="R21711" s="10"/>
      <c r="S21711" s="10"/>
      <c r="T21711" s="10"/>
    </row>
    <row r="21712" spans="13:20" x14ac:dyDescent="0.2">
      <c r="M21712">
        <v>1</v>
      </c>
      <c r="P21712" s="10"/>
      <c r="R21712" s="10"/>
      <c r="S21712" s="10"/>
      <c r="T21712" s="10"/>
    </row>
    <row r="21713" spans="13:20" x14ac:dyDescent="0.2">
      <c r="M21713">
        <v>0</v>
      </c>
      <c r="P21713" s="10"/>
      <c r="R21713" s="10"/>
      <c r="S21713" s="10"/>
      <c r="T21713" s="10"/>
    </row>
    <row r="21714" spans="13:20" x14ac:dyDescent="0.2">
      <c r="M21714">
        <v>1</v>
      </c>
      <c r="P21714" s="10"/>
      <c r="R21714" s="10"/>
      <c r="S21714" s="10"/>
      <c r="T21714" s="10"/>
    </row>
    <row r="21715" spans="13:20" x14ac:dyDescent="0.2">
      <c r="M21715">
        <v>0</v>
      </c>
      <c r="P21715" s="10"/>
      <c r="R21715" s="10"/>
      <c r="S21715" s="10"/>
      <c r="T21715" s="10"/>
    </row>
    <row r="21716" spans="13:20" x14ac:dyDescent="0.2">
      <c r="M21716">
        <v>0</v>
      </c>
      <c r="P21716" s="10"/>
      <c r="R21716" s="10"/>
      <c r="S21716" s="10"/>
      <c r="T21716" s="10"/>
    </row>
    <row r="21717" spans="13:20" x14ac:dyDescent="0.2">
      <c r="M21717">
        <v>0</v>
      </c>
      <c r="P21717" s="10"/>
      <c r="R21717" s="10"/>
      <c r="S21717" s="10"/>
      <c r="T21717" s="10"/>
    </row>
    <row r="21718" spans="13:20" x14ac:dyDescent="0.2">
      <c r="M21718">
        <v>0</v>
      </c>
      <c r="P21718" s="10"/>
      <c r="R21718" s="10"/>
      <c r="S21718" s="10"/>
      <c r="T21718" s="10"/>
    </row>
    <row r="21719" spans="13:20" x14ac:dyDescent="0.2">
      <c r="M21719">
        <v>0</v>
      </c>
      <c r="P21719" s="10"/>
      <c r="R21719" s="10"/>
      <c r="S21719" s="10"/>
      <c r="T21719" s="10"/>
    </row>
    <row r="21720" spans="13:20" x14ac:dyDescent="0.2">
      <c r="M21720">
        <v>0</v>
      </c>
      <c r="P21720" s="10"/>
      <c r="R21720" s="10"/>
      <c r="S21720" s="10"/>
      <c r="T21720" s="10"/>
    </row>
    <row r="21721" spans="13:20" x14ac:dyDescent="0.2">
      <c r="M21721">
        <v>0</v>
      </c>
      <c r="P21721" s="10"/>
      <c r="R21721" s="10"/>
      <c r="S21721" s="10"/>
      <c r="T21721" s="10"/>
    </row>
    <row r="21722" spans="13:20" x14ac:dyDescent="0.2">
      <c r="M21722">
        <v>0</v>
      </c>
      <c r="P21722" s="10"/>
      <c r="R21722" s="10"/>
      <c r="S21722" s="10"/>
      <c r="T21722" s="10"/>
    </row>
    <row r="21723" spans="13:20" x14ac:dyDescent="0.2">
      <c r="M21723">
        <v>0</v>
      </c>
      <c r="P21723" s="10"/>
      <c r="R21723" s="10"/>
      <c r="S21723" s="10"/>
      <c r="T21723" s="10"/>
    </row>
    <row r="21724" spans="13:20" x14ac:dyDescent="0.2">
      <c r="M21724">
        <v>0</v>
      </c>
      <c r="P21724" s="10"/>
      <c r="R21724" s="10"/>
      <c r="S21724" s="10"/>
      <c r="T21724" s="10"/>
    </row>
    <row r="21725" spans="13:20" x14ac:dyDescent="0.2">
      <c r="M21725">
        <v>0</v>
      </c>
      <c r="P21725" s="10"/>
      <c r="R21725" s="10"/>
      <c r="S21725" s="10"/>
      <c r="T21725" s="10"/>
    </row>
    <row r="21726" spans="13:20" x14ac:dyDescent="0.2">
      <c r="M21726">
        <v>0</v>
      </c>
      <c r="P21726" s="10"/>
      <c r="R21726" s="10"/>
      <c r="S21726" s="10"/>
      <c r="T21726" s="10"/>
    </row>
    <row r="21727" spans="13:20" x14ac:dyDescent="0.2">
      <c r="M21727">
        <v>0</v>
      </c>
      <c r="P21727" s="10"/>
      <c r="R21727" s="10"/>
      <c r="S21727" s="10"/>
      <c r="T21727" s="10"/>
    </row>
    <row r="21728" spans="13:20" x14ac:dyDescent="0.2">
      <c r="M21728">
        <v>0</v>
      </c>
      <c r="P21728" s="10"/>
      <c r="R21728" s="10"/>
      <c r="S21728" s="10"/>
      <c r="T21728" s="10"/>
    </row>
    <row r="21729" spans="13:20" x14ac:dyDescent="0.2">
      <c r="M21729">
        <v>0</v>
      </c>
      <c r="P21729" s="10"/>
      <c r="R21729" s="10"/>
      <c r="S21729" s="10"/>
      <c r="T21729" s="10"/>
    </row>
    <row r="21730" spans="13:20" x14ac:dyDescent="0.2">
      <c r="M21730">
        <v>0</v>
      </c>
      <c r="P21730" s="10"/>
      <c r="R21730" s="10"/>
      <c r="S21730" s="10"/>
      <c r="T21730" s="10"/>
    </row>
    <row r="21731" spans="13:20" x14ac:dyDescent="0.2">
      <c r="M21731">
        <v>0</v>
      </c>
      <c r="P21731" s="10"/>
      <c r="R21731" s="10"/>
      <c r="S21731" s="10"/>
      <c r="T21731" s="10"/>
    </row>
    <row r="21732" spans="13:20" x14ac:dyDescent="0.2">
      <c r="M21732">
        <v>0</v>
      </c>
      <c r="P21732" s="10"/>
      <c r="R21732" s="10"/>
      <c r="S21732" s="10"/>
      <c r="T21732" s="10"/>
    </row>
    <row r="21733" spans="13:20" x14ac:dyDescent="0.2">
      <c r="M21733">
        <v>0</v>
      </c>
      <c r="P21733" s="10"/>
      <c r="R21733" s="10"/>
      <c r="S21733" s="10"/>
      <c r="T21733" s="10"/>
    </row>
    <row r="21734" spans="13:20" x14ac:dyDescent="0.2">
      <c r="M21734">
        <v>0</v>
      </c>
      <c r="P21734" s="10"/>
      <c r="R21734" s="10"/>
      <c r="S21734" s="10"/>
      <c r="T21734" s="10"/>
    </row>
    <row r="21735" spans="13:20" x14ac:dyDescent="0.2">
      <c r="M21735">
        <v>0</v>
      </c>
      <c r="P21735" s="10"/>
      <c r="R21735" s="10"/>
      <c r="S21735" s="10"/>
      <c r="T21735" s="10"/>
    </row>
    <row r="21736" spans="13:20" x14ac:dyDescent="0.2">
      <c r="M21736">
        <v>0</v>
      </c>
      <c r="P21736" s="10"/>
      <c r="R21736" s="10"/>
      <c r="S21736" s="10"/>
      <c r="T21736" s="10"/>
    </row>
    <row r="21737" spans="13:20" x14ac:dyDescent="0.2">
      <c r="M21737">
        <v>0</v>
      </c>
      <c r="P21737" s="10"/>
      <c r="R21737" s="10"/>
      <c r="S21737" s="10"/>
      <c r="T21737" s="10"/>
    </row>
    <row r="21738" spans="13:20" x14ac:dyDescent="0.2">
      <c r="M21738">
        <v>0</v>
      </c>
      <c r="P21738" s="10"/>
      <c r="R21738" s="10"/>
      <c r="S21738" s="10"/>
      <c r="T21738" s="10"/>
    </row>
    <row r="21739" spans="13:20" x14ac:dyDescent="0.2">
      <c r="M21739">
        <v>0</v>
      </c>
      <c r="P21739" s="10"/>
      <c r="R21739" s="10"/>
      <c r="S21739" s="10"/>
      <c r="T21739" s="10"/>
    </row>
    <row r="21740" spans="13:20" x14ac:dyDescent="0.2">
      <c r="M21740">
        <v>0</v>
      </c>
      <c r="P21740" s="10"/>
      <c r="R21740" s="10"/>
      <c r="S21740" s="10"/>
      <c r="T21740" s="10"/>
    </row>
    <row r="21741" spans="13:20" x14ac:dyDescent="0.2">
      <c r="M21741">
        <v>0</v>
      </c>
      <c r="P21741" s="10"/>
      <c r="R21741" s="10"/>
      <c r="S21741" s="10"/>
      <c r="T21741" s="10"/>
    </row>
    <row r="21742" spans="13:20" x14ac:dyDescent="0.2">
      <c r="M21742">
        <v>0</v>
      </c>
      <c r="P21742" s="10"/>
      <c r="R21742" s="10"/>
      <c r="S21742" s="10"/>
      <c r="T21742" s="10"/>
    </row>
    <row r="21743" spans="13:20" x14ac:dyDescent="0.2">
      <c r="M21743">
        <v>0</v>
      </c>
      <c r="P21743" s="10"/>
      <c r="R21743" s="10"/>
      <c r="S21743" s="10"/>
      <c r="T21743" s="10"/>
    </row>
    <row r="21744" spans="13:20" x14ac:dyDescent="0.2">
      <c r="M21744">
        <v>0</v>
      </c>
      <c r="P21744" s="10"/>
      <c r="R21744" s="10"/>
      <c r="S21744" s="10"/>
      <c r="T21744" s="10"/>
    </row>
    <row r="21745" spans="13:20" x14ac:dyDescent="0.2">
      <c r="M21745">
        <v>0</v>
      </c>
      <c r="P21745" s="10"/>
      <c r="R21745" s="10"/>
      <c r="S21745" s="10"/>
      <c r="T21745" s="10"/>
    </row>
    <row r="21746" spans="13:20" x14ac:dyDescent="0.2">
      <c r="M21746">
        <v>0</v>
      </c>
      <c r="P21746" s="10"/>
      <c r="R21746" s="10"/>
      <c r="S21746" s="10"/>
      <c r="T21746" s="10"/>
    </row>
    <row r="21747" spans="13:20" x14ac:dyDescent="0.2">
      <c r="M21747">
        <v>0</v>
      </c>
      <c r="P21747" s="10"/>
      <c r="R21747" s="10"/>
      <c r="S21747" s="10"/>
      <c r="T21747" s="10"/>
    </row>
    <row r="21748" spans="13:20" x14ac:dyDescent="0.2">
      <c r="M21748">
        <v>0</v>
      </c>
      <c r="P21748" s="10"/>
      <c r="R21748" s="10"/>
      <c r="S21748" s="10"/>
      <c r="T21748" s="10"/>
    </row>
    <row r="21749" spans="13:20" x14ac:dyDescent="0.2">
      <c r="M21749">
        <v>0</v>
      </c>
      <c r="P21749" s="10"/>
      <c r="R21749" s="10"/>
      <c r="S21749" s="10"/>
      <c r="T21749" s="10"/>
    </row>
    <row r="21750" spans="13:20" x14ac:dyDescent="0.2">
      <c r="M21750">
        <v>0</v>
      </c>
      <c r="P21750" s="10"/>
      <c r="R21750" s="10"/>
      <c r="S21750" s="10"/>
      <c r="T21750" s="10"/>
    </row>
    <row r="21751" spans="13:20" x14ac:dyDescent="0.2">
      <c r="M21751">
        <v>0</v>
      </c>
      <c r="P21751" s="10"/>
      <c r="R21751" s="10"/>
      <c r="S21751" s="10"/>
      <c r="T21751" s="10"/>
    </row>
    <row r="21752" spans="13:20" x14ac:dyDescent="0.2">
      <c r="M21752">
        <v>0</v>
      </c>
      <c r="P21752" s="10"/>
      <c r="R21752" s="10"/>
      <c r="S21752" s="10"/>
      <c r="T21752" s="10"/>
    </row>
    <row r="21753" spans="13:20" x14ac:dyDescent="0.2">
      <c r="M21753">
        <v>0</v>
      </c>
      <c r="P21753" s="10"/>
      <c r="R21753" s="10"/>
      <c r="S21753" s="10"/>
      <c r="T21753" s="10"/>
    </row>
    <row r="21754" spans="13:20" x14ac:dyDescent="0.2">
      <c r="M21754">
        <v>0</v>
      </c>
      <c r="P21754" s="10"/>
      <c r="R21754" s="10"/>
      <c r="S21754" s="10"/>
      <c r="T21754" s="10"/>
    </row>
    <row r="21755" spans="13:20" x14ac:dyDescent="0.2">
      <c r="M21755">
        <v>0</v>
      </c>
      <c r="P21755" s="10"/>
      <c r="R21755" s="10"/>
      <c r="S21755" s="10"/>
      <c r="T21755" s="10"/>
    </row>
    <row r="21756" spans="13:20" x14ac:dyDescent="0.2">
      <c r="M21756">
        <v>0</v>
      </c>
      <c r="P21756" s="10"/>
      <c r="R21756" s="10"/>
      <c r="S21756" s="10"/>
      <c r="T21756" s="10"/>
    </row>
    <row r="21757" spans="13:20" x14ac:dyDescent="0.2">
      <c r="M21757">
        <v>0</v>
      </c>
      <c r="P21757" s="10"/>
      <c r="R21757" s="10"/>
      <c r="S21757" s="10"/>
      <c r="T21757" s="10"/>
    </row>
    <row r="21758" spans="13:20" x14ac:dyDescent="0.2">
      <c r="M21758">
        <v>0</v>
      </c>
      <c r="P21758" s="10"/>
      <c r="R21758" s="10"/>
      <c r="S21758" s="10"/>
      <c r="T21758" s="10"/>
    </row>
    <row r="21759" spans="13:20" x14ac:dyDescent="0.2">
      <c r="M21759">
        <v>1</v>
      </c>
      <c r="P21759" s="10"/>
      <c r="R21759" s="10"/>
      <c r="S21759" s="10"/>
      <c r="T21759" s="10"/>
    </row>
    <row r="21760" spans="13:20" x14ac:dyDescent="0.2">
      <c r="M21760">
        <v>0</v>
      </c>
      <c r="P21760" s="10"/>
      <c r="R21760" s="10"/>
      <c r="S21760" s="10"/>
      <c r="T21760" s="10"/>
    </row>
    <row r="21761" spans="13:20" x14ac:dyDescent="0.2">
      <c r="M21761">
        <v>0</v>
      </c>
      <c r="P21761" s="10"/>
      <c r="R21761" s="10"/>
      <c r="S21761" s="10"/>
      <c r="T21761" s="10"/>
    </row>
    <row r="21762" spans="13:20" x14ac:dyDescent="0.2">
      <c r="M21762">
        <v>1</v>
      </c>
      <c r="P21762" s="10"/>
      <c r="R21762" s="10"/>
      <c r="S21762" s="10"/>
      <c r="T21762" s="10"/>
    </row>
    <row r="21763" spans="13:20" x14ac:dyDescent="0.2">
      <c r="M21763">
        <v>0</v>
      </c>
      <c r="P21763" s="10"/>
      <c r="R21763" s="10"/>
      <c r="S21763" s="10"/>
      <c r="T21763" s="10"/>
    </row>
    <row r="21764" spans="13:20" x14ac:dyDescent="0.2">
      <c r="M21764">
        <v>0</v>
      </c>
      <c r="P21764" s="10"/>
      <c r="R21764" s="10"/>
      <c r="S21764" s="10"/>
      <c r="T21764" s="10"/>
    </row>
    <row r="21765" spans="13:20" x14ac:dyDescent="0.2">
      <c r="M21765">
        <v>1</v>
      </c>
      <c r="P21765" s="10"/>
      <c r="R21765" s="10"/>
      <c r="S21765" s="10"/>
      <c r="T21765" s="10"/>
    </row>
    <row r="21766" spans="13:20" x14ac:dyDescent="0.2">
      <c r="M21766">
        <v>0</v>
      </c>
      <c r="P21766" s="10"/>
      <c r="R21766" s="10"/>
      <c r="S21766" s="10"/>
      <c r="T21766" s="10"/>
    </row>
    <row r="21767" spans="13:20" x14ac:dyDescent="0.2">
      <c r="M21767">
        <v>0</v>
      </c>
      <c r="P21767" s="10"/>
      <c r="R21767" s="10"/>
      <c r="S21767" s="10"/>
      <c r="T21767" s="10"/>
    </row>
    <row r="21768" spans="13:20" x14ac:dyDescent="0.2">
      <c r="M21768">
        <v>1</v>
      </c>
      <c r="P21768" s="10"/>
      <c r="R21768" s="10"/>
      <c r="S21768" s="10"/>
      <c r="T21768" s="10"/>
    </row>
    <row r="21769" spans="13:20" x14ac:dyDescent="0.2">
      <c r="M21769">
        <v>0</v>
      </c>
      <c r="P21769" s="10"/>
      <c r="R21769" s="10"/>
      <c r="S21769" s="10"/>
      <c r="T21769" s="10"/>
    </row>
    <row r="21770" spans="13:20" x14ac:dyDescent="0.2">
      <c r="M21770">
        <v>1</v>
      </c>
      <c r="P21770" s="10"/>
      <c r="R21770" s="10"/>
      <c r="S21770" s="10"/>
      <c r="T21770" s="10"/>
    </row>
    <row r="21771" spans="13:20" x14ac:dyDescent="0.2">
      <c r="M21771">
        <v>0</v>
      </c>
      <c r="P21771" s="10"/>
      <c r="R21771" s="10"/>
      <c r="S21771" s="10"/>
      <c r="T21771" s="10"/>
    </row>
    <row r="21772" spans="13:20" x14ac:dyDescent="0.2">
      <c r="M21772">
        <v>0</v>
      </c>
      <c r="P21772" s="10"/>
      <c r="R21772" s="10"/>
      <c r="S21772" s="10"/>
      <c r="T21772" s="10"/>
    </row>
    <row r="21773" spans="13:20" x14ac:dyDescent="0.2">
      <c r="M21773">
        <v>1</v>
      </c>
      <c r="P21773" s="10"/>
      <c r="R21773" s="10"/>
      <c r="S21773" s="10"/>
      <c r="T21773" s="10"/>
    </row>
    <row r="21774" spans="13:20" x14ac:dyDescent="0.2">
      <c r="M21774">
        <v>0</v>
      </c>
      <c r="P21774" s="10"/>
      <c r="R21774" s="10"/>
      <c r="S21774" s="10"/>
      <c r="T21774" s="10"/>
    </row>
    <row r="21775" spans="13:20" x14ac:dyDescent="0.2">
      <c r="M21775">
        <v>0</v>
      </c>
      <c r="P21775" s="10"/>
      <c r="R21775" s="10"/>
      <c r="S21775" s="10"/>
      <c r="T21775" s="10"/>
    </row>
    <row r="21776" spans="13:20" x14ac:dyDescent="0.2">
      <c r="M21776">
        <v>1</v>
      </c>
      <c r="P21776" s="10"/>
      <c r="R21776" s="10"/>
      <c r="S21776" s="10"/>
      <c r="T21776" s="10"/>
    </row>
    <row r="21777" spans="13:20" x14ac:dyDescent="0.2">
      <c r="M21777">
        <v>0</v>
      </c>
      <c r="P21777" s="10"/>
      <c r="R21777" s="10"/>
      <c r="S21777" s="10"/>
      <c r="T21777" s="10"/>
    </row>
    <row r="21778" spans="13:20" x14ac:dyDescent="0.2">
      <c r="M21778">
        <v>0</v>
      </c>
      <c r="P21778" s="10"/>
      <c r="R21778" s="10"/>
      <c r="S21778" s="10"/>
      <c r="T21778" s="10"/>
    </row>
    <row r="21779" spans="13:20" x14ac:dyDescent="0.2">
      <c r="M21779">
        <v>1</v>
      </c>
      <c r="P21779" s="10"/>
      <c r="R21779" s="10"/>
      <c r="S21779" s="10"/>
      <c r="T21779" s="10"/>
    </row>
    <row r="21780" spans="13:20" x14ac:dyDescent="0.2">
      <c r="M21780">
        <v>0</v>
      </c>
      <c r="P21780" s="10"/>
      <c r="R21780" s="10"/>
      <c r="S21780" s="10"/>
      <c r="T21780" s="10"/>
    </row>
    <row r="21781" spans="13:20" x14ac:dyDescent="0.2">
      <c r="M21781">
        <v>0</v>
      </c>
      <c r="P21781" s="10"/>
      <c r="R21781" s="10"/>
      <c r="S21781" s="10"/>
      <c r="T21781" s="10"/>
    </row>
    <row r="21782" spans="13:20" x14ac:dyDescent="0.2">
      <c r="M21782">
        <v>0</v>
      </c>
      <c r="P21782" s="10"/>
      <c r="R21782" s="10"/>
      <c r="S21782" s="10"/>
      <c r="T21782" s="10"/>
    </row>
    <row r="21783" spans="13:20" x14ac:dyDescent="0.2">
      <c r="M21783">
        <v>1</v>
      </c>
      <c r="P21783" s="10"/>
      <c r="R21783" s="10"/>
      <c r="S21783" s="10"/>
      <c r="T21783" s="10"/>
    </row>
    <row r="21784" spans="13:20" x14ac:dyDescent="0.2">
      <c r="M21784">
        <v>0</v>
      </c>
      <c r="P21784" s="10"/>
      <c r="R21784" s="10"/>
      <c r="S21784" s="10"/>
      <c r="T21784" s="10"/>
    </row>
    <row r="21785" spans="13:20" x14ac:dyDescent="0.2">
      <c r="M21785">
        <v>0</v>
      </c>
      <c r="P21785" s="10"/>
      <c r="R21785" s="10"/>
      <c r="S21785" s="10"/>
      <c r="T21785" s="10"/>
    </row>
    <row r="21786" spans="13:20" x14ac:dyDescent="0.2">
      <c r="M21786">
        <v>1</v>
      </c>
      <c r="P21786" s="10"/>
      <c r="R21786" s="10"/>
      <c r="S21786" s="10"/>
      <c r="T21786" s="10"/>
    </row>
    <row r="21787" spans="13:20" x14ac:dyDescent="0.2">
      <c r="M21787">
        <v>0</v>
      </c>
      <c r="P21787" s="10"/>
      <c r="R21787" s="10"/>
      <c r="S21787" s="10"/>
      <c r="T21787" s="10"/>
    </row>
    <row r="21788" spans="13:20" x14ac:dyDescent="0.2">
      <c r="M21788">
        <v>1</v>
      </c>
      <c r="P21788" s="10"/>
      <c r="R21788" s="10"/>
      <c r="S21788" s="10"/>
      <c r="T21788" s="10"/>
    </row>
    <row r="21789" spans="13:20" x14ac:dyDescent="0.2">
      <c r="M21789">
        <v>0</v>
      </c>
      <c r="P21789" s="10"/>
      <c r="R21789" s="10"/>
      <c r="S21789" s="10"/>
      <c r="T21789" s="10"/>
    </row>
    <row r="21790" spans="13:20" x14ac:dyDescent="0.2">
      <c r="M21790">
        <v>0</v>
      </c>
      <c r="P21790" s="10"/>
      <c r="R21790" s="10"/>
      <c r="S21790" s="10"/>
      <c r="T21790" s="10"/>
    </row>
    <row r="21791" spans="13:20" x14ac:dyDescent="0.2">
      <c r="M21791">
        <v>1</v>
      </c>
      <c r="P21791" s="10"/>
      <c r="R21791" s="10"/>
      <c r="S21791" s="10"/>
      <c r="T21791" s="10"/>
    </row>
    <row r="21792" spans="13:20" x14ac:dyDescent="0.2">
      <c r="M21792">
        <v>0</v>
      </c>
      <c r="P21792" s="10"/>
      <c r="R21792" s="10"/>
      <c r="S21792" s="10"/>
      <c r="T21792" s="10"/>
    </row>
    <row r="21793" spans="13:20" x14ac:dyDescent="0.2">
      <c r="M21793">
        <v>0</v>
      </c>
      <c r="P21793" s="10"/>
      <c r="R21793" s="10"/>
      <c r="S21793" s="10"/>
      <c r="T21793" s="10"/>
    </row>
    <row r="21794" spans="13:20" x14ac:dyDescent="0.2">
      <c r="M21794">
        <v>1</v>
      </c>
      <c r="P21794" s="10"/>
      <c r="R21794" s="10"/>
      <c r="S21794" s="10"/>
      <c r="T21794" s="10"/>
    </row>
    <row r="21795" spans="13:20" x14ac:dyDescent="0.2">
      <c r="M21795">
        <v>0</v>
      </c>
      <c r="P21795" s="10"/>
      <c r="R21795" s="10"/>
      <c r="S21795" s="10"/>
      <c r="T21795" s="10"/>
    </row>
    <row r="21796" spans="13:20" x14ac:dyDescent="0.2">
      <c r="M21796">
        <v>0</v>
      </c>
      <c r="P21796" s="10"/>
      <c r="R21796" s="10"/>
      <c r="S21796" s="10"/>
      <c r="T21796" s="10"/>
    </row>
    <row r="21797" spans="13:20" x14ac:dyDescent="0.2">
      <c r="M21797">
        <v>1</v>
      </c>
      <c r="P21797" s="10"/>
      <c r="R21797" s="10"/>
      <c r="S21797" s="10"/>
      <c r="T21797" s="10"/>
    </row>
    <row r="21798" spans="13:20" x14ac:dyDescent="0.2">
      <c r="M21798">
        <v>0</v>
      </c>
      <c r="P21798" s="10"/>
      <c r="R21798" s="10"/>
      <c r="S21798" s="10"/>
      <c r="T21798" s="10"/>
    </row>
    <row r="21799" spans="13:20" x14ac:dyDescent="0.2">
      <c r="M21799">
        <v>1</v>
      </c>
      <c r="P21799" s="10"/>
      <c r="R21799" s="10"/>
      <c r="S21799" s="10"/>
      <c r="T21799" s="10"/>
    </row>
    <row r="21800" spans="13:20" x14ac:dyDescent="0.2">
      <c r="M21800">
        <v>0</v>
      </c>
      <c r="P21800" s="10"/>
      <c r="R21800" s="10"/>
      <c r="S21800" s="10"/>
      <c r="T21800" s="10"/>
    </row>
    <row r="21801" spans="13:20" x14ac:dyDescent="0.2">
      <c r="M21801">
        <v>0</v>
      </c>
      <c r="P21801" s="10"/>
      <c r="R21801" s="10"/>
      <c r="S21801" s="10"/>
      <c r="T21801" s="10"/>
    </row>
    <row r="21802" spans="13:20" x14ac:dyDescent="0.2">
      <c r="M21802">
        <v>1</v>
      </c>
      <c r="P21802" s="10"/>
      <c r="R21802" s="10"/>
      <c r="S21802" s="10"/>
      <c r="T21802" s="10"/>
    </row>
    <row r="21803" spans="13:20" x14ac:dyDescent="0.2">
      <c r="M21803">
        <v>0</v>
      </c>
      <c r="P21803" s="10"/>
      <c r="R21803" s="10"/>
      <c r="S21803" s="10"/>
      <c r="T21803" s="10"/>
    </row>
    <row r="21804" spans="13:20" x14ac:dyDescent="0.2">
      <c r="M21804">
        <v>0</v>
      </c>
      <c r="P21804" s="10"/>
      <c r="R21804" s="10"/>
      <c r="S21804" s="10"/>
      <c r="T21804" s="10"/>
    </row>
    <row r="21805" spans="13:20" x14ac:dyDescent="0.2">
      <c r="M21805">
        <v>1</v>
      </c>
      <c r="P21805" s="10"/>
      <c r="R21805" s="10"/>
      <c r="S21805" s="10"/>
      <c r="T21805" s="10"/>
    </row>
    <row r="21806" spans="13:20" x14ac:dyDescent="0.2">
      <c r="M21806">
        <v>0</v>
      </c>
      <c r="P21806" s="10"/>
      <c r="R21806" s="10"/>
      <c r="S21806" s="10"/>
      <c r="T21806" s="10"/>
    </row>
    <row r="21807" spans="13:20" x14ac:dyDescent="0.2">
      <c r="M21807">
        <v>0</v>
      </c>
      <c r="P21807" s="10"/>
      <c r="R21807" s="10"/>
      <c r="S21807" s="10"/>
      <c r="T21807" s="10"/>
    </row>
    <row r="21808" spans="13:20" x14ac:dyDescent="0.2">
      <c r="M21808">
        <v>1</v>
      </c>
      <c r="P21808" s="10"/>
      <c r="R21808" s="10"/>
      <c r="S21808" s="10"/>
      <c r="T21808" s="10"/>
    </row>
    <row r="21809" spans="13:20" x14ac:dyDescent="0.2">
      <c r="M21809">
        <v>0</v>
      </c>
      <c r="P21809" s="10"/>
      <c r="R21809" s="10"/>
      <c r="S21809" s="10"/>
      <c r="T21809" s="10"/>
    </row>
    <row r="21810" spans="13:20" x14ac:dyDescent="0.2">
      <c r="M21810">
        <v>1</v>
      </c>
      <c r="P21810" s="10"/>
      <c r="R21810" s="10"/>
      <c r="S21810" s="10"/>
      <c r="T21810" s="10"/>
    </row>
    <row r="21811" spans="13:20" x14ac:dyDescent="0.2">
      <c r="M21811">
        <v>0</v>
      </c>
      <c r="P21811" s="10"/>
      <c r="R21811" s="10"/>
      <c r="S21811" s="10"/>
      <c r="T21811" s="10"/>
    </row>
    <row r="21812" spans="13:20" x14ac:dyDescent="0.2">
      <c r="M21812">
        <v>0</v>
      </c>
      <c r="P21812" s="10"/>
      <c r="R21812" s="10"/>
      <c r="S21812" s="10"/>
      <c r="T21812" s="10"/>
    </row>
    <row r="21813" spans="13:20" x14ac:dyDescent="0.2">
      <c r="M21813">
        <v>1</v>
      </c>
      <c r="P21813" s="10"/>
      <c r="R21813" s="10"/>
      <c r="S21813" s="10"/>
      <c r="T21813" s="10"/>
    </row>
    <row r="21814" spans="13:20" x14ac:dyDescent="0.2">
      <c r="M21814">
        <v>0</v>
      </c>
      <c r="P21814" s="10"/>
      <c r="R21814" s="10"/>
      <c r="S21814" s="10"/>
      <c r="T21814" s="10"/>
    </row>
    <row r="21815" spans="13:20" x14ac:dyDescent="0.2">
      <c r="M21815">
        <v>1</v>
      </c>
      <c r="P21815" s="10"/>
      <c r="R21815" s="10"/>
      <c r="S21815" s="10"/>
      <c r="T21815" s="10"/>
    </row>
    <row r="21816" spans="13:20" x14ac:dyDescent="0.2">
      <c r="M21816">
        <v>0</v>
      </c>
      <c r="P21816" s="10"/>
      <c r="R21816" s="10"/>
      <c r="S21816" s="10"/>
      <c r="T21816" s="10"/>
    </row>
    <row r="21817" spans="13:20" x14ac:dyDescent="0.2">
      <c r="M21817">
        <v>1</v>
      </c>
      <c r="P21817" s="10"/>
      <c r="R21817" s="10"/>
      <c r="S21817" s="10"/>
      <c r="T21817" s="10"/>
    </row>
    <row r="21818" spans="13:20" x14ac:dyDescent="0.2">
      <c r="M21818">
        <v>0</v>
      </c>
      <c r="P21818" s="10"/>
      <c r="R21818" s="10"/>
      <c r="S21818" s="10"/>
      <c r="T21818" s="10"/>
    </row>
    <row r="21819" spans="13:20" x14ac:dyDescent="0.2">
      <c r="M21819">
        <v>0</v>
      </c>
      <c r="P21819" s="10"/>
      <c r="R21819" s="10"/>
      <c r="S21819" s="10"/>
      <c r="T21819" s="10"/>
    </row>
    <row r="21820" spans="13:20" x14ac:dyDescent="0.2">
      <c r="M21820">
        <v>1</v>
      </c>
      <c r="P21820" s="10"/>
      <c r="R21820" s="10"/>
      <c r="S21820" s="10"/>
      <c r="T21820" s="10"/>
    </row>
    <row r="21821" spans="13:20" x14ac:dyDescent="0.2">
      <c r="M21821">
        <v>0</v>
      </c>
      <c r="P21821" s="10"/>
      <c r="R21821" s="10"/>
      <c r="S21821" s="10"/>
      <c r="T21821" s="10"/>
    </row>
    <row r="21822" spans="13:20" x14ac:dyDescent="0.2">
      <c r="M21822">
        <v>0</v>
      </c>
      <c r="P21822" s="10"/>
      <c r="R21822" s="10"/>
      <c r="S21822" s="10"/>
      <c r="T21822" s="10"/>
    </row>
    <row r="21823" spans="13:20" x14ac:dyDescent="0.2">
      <c r="M21823">
        <v>0</v>
      </c>
      <c r="P21823" s="10"/>
      <c r="R21823" s="10"/>
      <c r="S21823" s="10"/>
      <c r="T21823" s="10"/>
    </row>
    <row r="21824" spans="13:20" x14ac:dyDescent="0.2">
      <c r="M21824">
        <v>1</v>
      </c>
      <c r="P21824" s="10"/>
      <c r="R21824" s="10"/>
      <c r="S21824" s="10"/>
      <c r="T21824" s="10"/>
    </row>
    <row r="21825" spans="13:20" x14ac:dyDescent="0.2">
      <c r="M21825">
        <v>0</v>
      </c>
      <c r="P21825" s="10"/>
      <c r="R21825" s="10"/>
      <c r="S21825" s="10"/>
      <c r="T21825" s="10"/>
    </row>
    <row r="21826" spans="13:20" x14ac:dyDescent="0.2">
      <c r="M21826">
        <v>0</v>
      </c>
      <c r="P21826" s="10"/>
      <c r="R21826" s="10"/>
      <c r="S21826" s="10"/>
      <c r="T21826" s="10"/>
    </row>
    <row r="21827" spans="13:20" x14ac:dyDescent="0.2">
      <c r="M21827">
        <v>1</v>
      </c>
      <c r="P21827" s="10"/>
      <c r="R21827" s="10"/>
      <c r="S21827" s="10"/>
      <c r="T21827" s="10"/>
    </row>
    <row r="21828" spans="13:20" x14ac:dyDescent="0.2">
      <c r="M21828">
        <v>0</v>
      </c>
      <c r="P21828" s="10"/>
      <c r="R21828" s="10"/>
      <c r="S21828" s="10"/>
      <c r="T21828" s="10"/>
    </row>
    <row r="21829" spans="13:20" x14ac:dyDescent="0.2">
      <c r="M21829">
        <v>0</v>
      </c>
      <c r="P21829" s="10"/>
      <c r="R21829" s="10"/>
      <c r="S21829" s="10"/>
      <c r="T21829" s="10"/>
    </row>
    <row r="21830" spans="13:20" x14ac:dyDescent="0.2">
      <c r="M21830">
        <v>1</v>
      </c>
      <c r="P21830" s="10"/>
      <c r="R21830" s="10"/>
      <c r="S21830" s="10"/>
      <c r="T21830" s="10"/>
    </row>
    <row r="21831" spans="13:20" x14ac:dyDescent="0.2">
      <c r="M21831">
        <v>0</v>
      </c>
      <c r="P21831" s="10"/>
      <c r="R21831" s="10"/>
      <c r="S21831" s="10"/>
      <c r="T21831" s="10"/>
    </row>
    <row r="21832" spans="13:20" x14ac:dyDescent="0.2">
      <c r="M21832">
        <v>1</v>
      </c>
      <c r="P21832" s="10"/>
      <c r="R21832" s="10"/>
      <c r="S21832" s="10"/>
      <c r="T21832" s="10"/>
    </row>
    <row r="21833" spans="13:20" x14ac:dyDescent="0.2">
      <c r="M21833">
        <v>0</v>
      </c>
      <c r="P21833" s="10"/>
      <c r="R21833" s="10"/>
      <c r="S21833" s="10"/>
      <c r="T21833" s="10"/>
    </row>
    <row r="21834" spans="13:20" x14ac:dyDescent="0.2">
      <c r="M21834">
        <v>0</v>
      </c>
      <c r="P21834" s="10"/>
      <c r="R21834" s="10"/>
      <c r="S21834" s="10"/>
      <c r="T21834" s="10"/>
    </row>
    <row r="21835" spans="13:20" x14ac:dyDescent="0.2">
      <c r="M21835">
        <v>1</v>
      </c>
      <c r="P21835" s="10"/>
      <c r="R21835" s="10"/>
      <c r="S21835" s="10"/>
      <c r="T21835" s="10"/>
    </row>
    <row r="21836" spans="13:20" x14ac:dyDescent="0.2">
      <c r="M21836">
        <v>0</v>
      </c>
      <c r="P21836" s="10"/>
      <c r="R21836" s="10"/>
      <c r="S21836" s="10"/>
      <c r="T21836" s="10"/>
    </row>
    <row r="21837" spans="13:20" x14ac:dyDescent="0.2">
      <c r="M21837">
        <v>0</v>
      </c>
      <c r="P21837" s="10"/>
      <c r="R21837" s="10"/>
      <c r="S21837" s="10"/>
      <c r="T21837" s="10"/>
    </row>
    <row r="21838" spans="13:20" x14ac:dyDescent="0.2">
      <c r="M21838">
        <v>1</v>
      </c>
      <c r="P21838" s="10"/>
      <c r="R21838" s="10"/>
      <c r="S21838" s="10"/>
      <c r="T21838" s="10"/>
    </row>
    <row r="21839" spans="13:20" x14ac:dyDescent="0.2">
      <c r="M21839">
        <v>0</v>
      </c>
      <c r="P21839" s="10"/>
      <c r="R21839" s="10"/>
      <c r="S21839" s="10"/>
      <c r="T21839" s="10"/>
    </row>
    <row r="21840" spans="13:20" x14ac:dyDescent="0.2">
      <c r="M21840">
        <v>1</v>
      </c>
      <c r="P21840" s="10"/>
      <c r="R21840" s="10"/>
      <c r="S21840" s="10"/>
      <c r="T21840" s="10"/>
    </row>
    <row r="21841" spans="13:20" x14ac:dyDescent="0.2">
      <c r="M21841">
        <v>0</v>
      </c>
      <c r="P21841" s="10"/>
      <c r="R21841" s="10"/>
      <c r="S21841" s="10"/>
      <c r="T21841" s="10"/>
    </row>
    <row r="21842" spans="13:20" x14ac:dyDescent="0.2">
      <c r="M21842">
        <v>1</v>
      </c>
      <c r="P21842" s="10"/>
      <c r="R21842" s="10"/>
      <c r="S21842" s="10"/>
      <c r="T21842" s="10"/>
    </row>
    <row r="21843" spans="13:20" x14ac:dyDescent="0.2">
      <c r="M21843">
        <v>0</v>
      </c>
      <c r="P21843" s="10"/>
      <c r="R21843" s="10"/>
      <c r="S21843" s="10"/>
      <c r="T21843" s="10"/>
    </row>
    <row r="21844" spans="13:20" x14ac:dyDescent="0.2">
      <c r="M21844">
        <v>0</v>
      </c>
      <c r="P21844" s="10"/>
      <c r="R21844" s="10"/>
      <c r="S21844" s="10"/>
      <c r="T21844" s="10"/>
    </row>
    <row r="21845" spans="13:20" x14ac:dyDescent="0.2">
      <c r="M21845">
        <v>1</v>
      </c>
      <c r="P21845" s="10"/>
      <c r="R21845" s="10"/>
      <c r="S21845" s="10"/>
      <c r="T21845" s="10"/>
    </row>
    <row r="21846" spans="13:20" x14ac:dyDescent="0.2">
      <c r="M21846">
        <v>0</v>
      </c>
      <c r="P21846" s="10"/>
      <c r="R21846" s="10"/>
      <c r="S21846" s="10"/>
      <c r="T21846" s="10"/>
    </row>
    <row r="21847" spans="13:20" x14ac:dyDescent="0.2">
      <c r="M21847">
        <v>0</v>
      </c>
      <c r="P21847" s="10"/>
      <c r="R21847" s="10"/>
      <c r="S21847" s="10"/>
      <c r="T21847" s="10"/>
    </row>
    <row r="21848" spans="13:20" x14ac:dyDescent="0.2">
      <c r="M21848">
        <v>1</v>
      </c>
      <c r="P21848" s="10"/>
      <c r="R21848" s="10"/>
      <c r="S21848" s="10"/>
      <c r="T21848" s="10"/>
    </row>
    <row r="21849" spans="13:20" x14ac:dyDescent="0.2">
      <c r="M21849">
        <v>0</v>
      </c>
      <c r="P21849" s="10"/>
      <c r="R21849" s="10"/>
      <c r="S21849" s="10"/>
      <c r="T21849" s="10"/>
    </row>
    <row r="21850" spans="13:20" x14ac:dyDescent="0.2">
      <c r="M21850">
        <v>0</v>
      </c>
      <c r="P21850" s="10"/>
      <c r="R21850" s="10"/>
      <c r="S21850" s="10"/>
      <c r="T21850" s="10"/>
    </row>
    <row r="21851" spans="13:20" x14ac:dyDescent="0.2">
      <c r="M21851">
        <v>1</v>
      </c>
      <c r="P21851" s="10"/>
      <c r="R21851" s="10"/>
      <c r="S21851" s="10"/>
      <c r="T21851" s="10"/>
    </row>
    <row r="21852" spans="13:20" x14ac:dyDescent="0.2">
      <c r="M21852">
        <v>0</v>
      </c>
      <c r="P21852" s="10"/>
      <c r="R21852" s="10"/>
      <c r="S21852" s="10"/>
      <c r="T21852" s="10"/>
    </row>
    <row r="21853" spans="13:20" x14ac:dyDescent="0.2">
      <c r="M21853">
        <v>1</v>
      </c>
      <c r="P21853" s="10"/>
      <c r="R21853" s="10"/>
      <c r="S21853" s="10"/>
      <c r="T21853" s="10"/>
    </row>
    <row r="21854" spans="13:20" x14ac:dyDescent="0.2">
      <c r="M21854">
        <v>0</v>
      </c>
      <c r="P21854" s="10"/>
      <c r="R21854" s="10"/>
      <c r="S21854" s="10"/>
      <c r="T21854" s="10"/>
    </row>
    <row r="21855" spans="13:20" x14ac:dyDescent="0.2">
      <c r="M21855">
        <v>0</v>
      </c>
      <c r="P21855" s="10"/>
      <c r="R21855" s="10"/>
      <c r="S21855" s="10"/>
      <c r="T21855" s="10"/>
    </row>
    <row r="21856" spans="13:20" x14ac:dyDescent="0.2">
      <c r="M21856">
        <v>1</v>
      </c>
      <c r="P21856" s="10"/>
      <c r="R21856" s="10"/>
      <c r="S21856" s="10"/>
      <c r="T21856" s="10"/>
    </row>
    <row r="21857" spans="13:20" x14ac:dyDescent="0.2">
      <c r="M21857">
        <v>0</v>
      </c>
      <c r="P21857" s="10"/>
      <c r="R21857" s="10"/>
      <c r="S21857" s="10"/>
      <c r="T21857" s="10"/>
    </row>
    <row r="21858" spans="13:20" x14ac:dyDescent="0.2">
      <c r="M21858">
        <v>1</v>
      </c>
      <c r="P21858" s="10"/>
      <c r="R21858" s="10"/>
      <c r="S21858" s="10"/>
      <c r="T21858" s="10"/>
    </row>
    <row r="21859" spans="13:20" x14ac:dyDescent="0.2">
      <c r="M21859">
        <v>0</v>
      </c>
      <c r="P21859" s="10"/>
      <c r="R21859" s="10"/>
      <c r="S21859" s="10"/>
      <c r="T21859" s="10"/>
    </row>
    <row r="21860" spans="13:20" x14ac:dyDescent="0.2">
      <c r="M21860">
        <v>1</v>
      </c>
      <c r="P21860" s="10"/>
      <c r="R21860" s="10"/>
      <c r="S21860" s="10"/>
      <c r="T21860" s="10"/>
    </row>
    <row r="21861" spans="13:20" x14ac:dyDescent="0.2">
      <c r="M21861">
        <v>0</v>
      </c>
      <c r="P21861" s="10"/>
      <c r="R21861" s="10"/>
      <c r="S21861" s="10"/>
      <c r="T21861" s="10"/>
    </row>
    <row r="21862" spans="13:20" x14ac:dyDescent="0.2">
      <c r="M21862">
        <v>0</v>
      </c>
      <c r="P21862" s="10"/>
      <c r="R21862" s="10"/>
      <c r="S21862" s="10"/>
      <c r="T21862" s="10"/>
    </row>
    <row r="21863" spans="13:20" x14ac:dyDescent="0.2">
      <c r="M21863">
        <v>1</v>
      </c>
      <c r="P21863" s="10"/>
      <c r="R21863" s="10"/>
      <c r="S21863" s="10"/>
      <c r="T21863" s="10"/>
    </row>
    <row r="21864" spans="13:20" x14ac:dyDescent="0.2">
      <c r="M21864">
        <v>0</v>
      </c>
      <c r="P21864" s="10"/>
      <c r="R21864" s="10"/>
      <c r="S21864" s="10"/>
      <c r="T21864" s="10"/>
    </row>
    <row r="21865" spans="13:20" x14ac:dyDescent="0.2">
      <c r="M21865">
        <v>1</v>
      </c>
      <c r="P21865" s="10"/>
      <c r="R21865" s="10"/>
      <c r="S21865" s="10"/>
      <c r="T21865" s="10"/>
    </row>
    <row r="21866" spans="13:20" x14ac:dyDescent="0.2">
      <c r="M21866">
        <v>0</v>
      </c>
      <c r="P21866" s="10"/>
      <c r="R21866" s="10"/>
      <c r="S21866" s="10"/>
      <c r="T21866" s="10"/>
    </row>
    <row r="21867" spans="13:20" x14ac:dyDescent="0.2">
      <c r="M21867">
        <v>0</v>
      </c>
      <c r="P21867" s="10"/>
      <c r="R21867" s="10"/>
      <c r="S21867" s="10"/>
      <c r="T21867" s="10"/>
    </row>
    <row r="21868" spans="13:20" x14ac:dyDescent="0.2">
      <c r="M21868">
        <v>1</v>
      </c>
      <c r="P21868" s="10"/>
      <c r="R21868" s="10"/>
      <c r="S21868" s="10"/>
      <c r="T21868" s="10"/>
    </row>
    <row r="21869" spans="13:20" x14ac:dyDescent="0.2">
      <c r="M21869">
        <v>0</v>
      </c>
      <c r="P21869" s="10"/>
      <c r="R21869" s="10"/>
      <c r="S21869" s="10"/>
      <c r="T21869" s="10"/>
    </row>
    <row r="21870" spans="13:20" x14ac:dyDescent="0.2">
      <c r="M21870">
        <v>0</v>
      </c>
      <c r="P21870" s="10"/>
      <c r="R21870" s="10"/>
      <c r="S21870" s="10"/>
      <c r="T21870" s="10"/>
    </row>
    <row r="21871" spans="13:20" x14ac:dyDescent="0.2">
      <c r="M21871">
        <v>1</v>
      </c>
      <c r="P21871" s="10"/>
      <c r="R21871" s="10"/>
      <c r="S21871" s="10"/>
      <c r="T21871" s="10"/>
    </row>
    <row r="21872" spans="13:20" x14ac:dyDescent="0.2">
      <c r="M21872">
        <v>0</v>
      </c>
      <c r="P21872" s="10"/>
      <c r="R21872" s="10"/>
      <c r="S21872" s="10"/>
      <c r="T21872" s="10"/>
    </row>
    <row r="21873" spans="13:20" x14ac:dyDescent="0.2">
      <c r="M21873">
        <v>0</v>
      </c>
      <c r="P21873" s="10"/>
      <c r="R21873" s="10"/>
      <c r="S21873" s="10"/>
      <c r="T21873" s="10"/>
    </row>
    <row r="21874" spans="13:20" x14ac:dyDescent="0.2">
      <c r="M21874">
        <v>1</v>
      </c>
      <c r="P21874" s="10"/>
      <c r="R21874" s="10"/>
      <c r="S21874" s="10"/>
      <c r="T21874" s="10"/>
    </row>
    <row r="21875" spans="13:20" x14ac:dyDescent="0.2">
      <c r="M21875">
        <v>0</v>
      </c>
      <c r="P21875" s="10"/>
      <c r="R21875" s="10"/>
      <c r="S21875" s="10"/>
      <c r="T21875" s="10"/>
    </row>
    <row r="21876" spans="13:20" x14ac:dyDescent="0.2">
      <c r="M21876">
        <v>0</v>
      </c>
      <c r="P21876" s="10"/>
      <c r="R21876" s="10"/>
      <c r="S21876" s="10"/>
      <c r="T21876" s="10"/>
    </row>
    <row r="21877" spans="13:20" x14ac:dyDescent="0.2">
      <c r="M21877">
        <v>1</v>
      </c>
      <c r="P21877" s="10"/>
      <c r="R21877" s="10"/>
      <c r="S21877" s="10"/>
      <c r="T21877" s="10"/>
    </row>
    <row r="21878" spans="13:20" x14ac:dyDescent="0.2">
      <c r="M21878">
        <v>0</v>
      </c>
      <c r="P21878" s="10"/>
      <c r="R21878" s="10"/>
      <c r="S21878" s="10"/>
      <c r="T21878" s="10"/>
    </row>
    <row r="21879" spans="13:20" x14ac:dyDescent="0.2">
      <c r="M21879">
        <v>0</v>
      </c>
      <c r="P21879" s="10"/>
      <c r="R21879" s="10"/>
      <c r="S21879" s="10"/>
      <c r="T21879" s="10"/>
    </row>
    <row r="21880" spans="13:20" x14ac:dyDescent="0.2">
      <c r="M21880">
        <v>0</v>
      </c>
      <c r="P21880" s="10"/>
      <c r="R21880" s="10"/>
      <c r="S21880" s="10"/>
      <c r="T21880" s="10"/>
    </row>
    <row r="21881" spans="13:20" x14ac:dyDescent="0.2">
      <c r="M21881">
        <v>1</v>
      </c>
      <c r="P21881" s="10"/>
      <c r="R21881" s="10"/>
      <c r="S21881" s="10"/>
      <c r="T21881" s="10"/>
    </row>
    <row r="21882" spans="13:20" x14ac:dyDescent="0.2">
      <c r="M21882">
        <v>0</v>
      </c>
      <c r="P21882" s="10"/>
      <c r="R21882" s="10"/>
      <c r="S21882" s="10"/>
      <c r="T21882" s="10"/>
    </row>
    <row r="21883" spans="13:20" x14ac:dyDescent="0.2">
      <c r="M21883">
        <v>0</v>
      </c>
      <c r="P21883" s="10"/>
      <c r="R21883" s="10"/>
      <c r="S21883" s="10"/>
      <c r="T21883" s="10"/>
    </row>
    <row r="21884" spans="13:20" x14ac:dyDescent="0.2">
      <c r="M21884">
        <v>1</v>
      </c>
      <c r="P21884" s="10"/>
      <c r="R21884" s="10"/>
      <c r="S21884" s="10"/>
      <c r="T21884" s="10"/>
    </row>
    <row r="21885" spans="13:20" x14ac:dyDescent="0.2">
      <c r="M21885">
        <v>0</v>
      </c>
      <c r="P21885" s="10"/>
      <c r="R21885" s="10"/>
      <c r="S21885" s="10"/>
      <c r="T21885" s="10"/>
    </row>
    <row r="21886" spans="13:20" x14ac:dyDescent="0.2">
      <c r="M21886">
        <v>0</v>
      </c>
      <c r="P21886" s="10"/>
      <c r="R21886" s="10"/>
      <c r="S21886" s="10"/>
      <c r="T21886" s="10"/>
    </row>
    <row r="21887" spans="13:20" x14ac:dyDescent="0.2">
      <c r="M21887">
        <v>1</v>
      </c>
      <c r="P21887" s="10"/>
      <c r="R21887" s="10"/>
      <c r="S21887" s="10"/>
      <c r="T21887" s="10"/>
    </row>
    <row r="21888" spans="13:20" x14ac:dyDescent="0.2">
      <c r="M21888">
        <v>0</v>
      </c>
      <c r="P21888" s="10"/>
      <c r="R21888" s="10"/>
      <c r="S21888" s="10"/>
      <c r="T21888" s="10"/>
    </row>
    <row r="21889" spans="13:20" x14ac:dyDescent="0.2">
      <c r="M21889">
        <v>0</v>
      </c>
      <c r="P21889" s="10"/>
      <c r="R21889" s="10"/>
      <c r="S21889" s="10"/>
      <c r="T21889" s="10"/>
    </row>
    <row r="21890" spans="13:20" x14ac:dyDescent="0.2">
      <c r="M21890">
        <v>1</v>
      </c>
      <c r="P21890" s="10"/>
      <c r="R21890" s="10"/>
      <c r="S21890" s="10"/>
      <c r="T21890" s="10"/>
    </row>
    <row r="21891" spans="13:20" x14ac:dyDescent="0.2">
      <c r="M21891">
        <v>0</v>
      </c>
      <c r="P21891" s="10"/>
      <c r="R21891" s="10"/>
      <c r="S21891" s="10"/>
      <c r="T21891" s="10"/>
    </row>
    <row r="21892" spans="13:20" x14ac:dyDescent="0.2">
      <c r="M21892">
        <v>1</v>
      </c>
      <c r="P21892" s="10"/>
      <c r="R21892" s="10"/>
      <c r="S21892" s="10"/>
      <c r="T21892" s="10"/>
    </row>
    <row r="21893" spans="13:20" x14ac:dyDescent="0.2">
      <c r="M21893">
        <v>0</v>
      </c>
      <c r="P21893" s="10"/>
      <c r="R21893" s="10"/>
      <c r="S21893" s="10"/>
      <c r="T21893" s="10"/>
    </row>
    <row r="21894" spans="13:20" x14ac:dyDescent="0.2">
      <c r="M21894">
        <v>0</v>
      </c>
      <c r="P21894" s="10"/>
      <c r="R21894" s="10"/>
      <c r="S21894" s="10"/>
      <c r="T21894" s="10"/>
    </row>
    <row r="21895" spans="13:20" x14ac:dyDescent="0.2">
      <c r="M21895">
        <v>0</v>
      </c>
      <c r="P21895" s="10"/>
      <c r="R21895" s="10"/>
      <c r="S21895" s="10"/>
      <c r="T21895" s="10"/>
    </row>
    <row r="21896" spans="13:20" x14ac:dyDescent="0.2">
      <c r="M21896">
        <v>1</v>
      </c>
      <c r="P21896" s="10"/>
      <c r="R21896" s="10"/>
      <c r="S21896" s="10"/>
      <c r="T21896" s="10"/>
    </row>
    <row r="21897" spans="13:20" x14ac:dyDescent="0.2">
      <c r="M21897">
        <v>0</v>
      </c>
      <c r="P21897" s="10"/>
      <c r="R21897" s="10"/>
      <c r="S21897" s="10"/>
      <c r="T21897" s="10"/>
    </row>
    <row r="21898" spans="13:20" x14ac:dyDescent="0.2">
      <c r="M21898">
        <v>0</v>
      </c>
      <c r="P21898" s="10"/>
      <c r="R21898" s="10"/>
      <c r="S21898" s="10"/>
      <c r="T21898" s="10"/>
    </row>
    <row r="21899" spans="13:20" x14ac:dyDescent="0.2">
      <c r="M21899">
        <v>1</v>
      </c>
      <c r="P21899" s="10"/>
      <c r="R21899" s="10"/>
      <c r="S21899" s="10"/>
      <c r="T21899" s="10"/>
    </row>
    <row r="21900" spans="13:20" x14ac:dyDescent="0.2">
      <c r="M21900">
        <v>0</v>
      </c>
      <c r="P21900" s="10"/>
      <c r="R21900" s="10"/>
      <c r="S21900" s="10"/>
      <c r="T21900" s="10"/>
    </row>
    <row r="21901" spans="13:20" x14ac:dyDescent="0.2">
      <c r="M21901">
        <v>0</v>
      </c>
      <c r="P21901" s="10"/>
      <c r="R21901" s="10"/>
      <c r="S21901" s="10"/>
      <c r="T21901" s="10"/>
    </row>
    <row r="21902" spans="13:20" x14ac:dyDescent="0.2">
      <c r="M21902">
        <v>1</v>
      </c>
      <c r="P21902" s="10"/>
      <c r="R21902" s="10"/>
      <c r="S21902" s="10"/>
      <c r="T21902" s="10"/>
    </row>
    <row r="21903" spans="13:20" x14ac:dyDescent="0.2">
      <c r="M21903">
        <v>0</v>
      </c>
      <c r="P21903" s="10"/>
      <c r="R21903" s="10"/>
      <c r="S21903" s="10"/>
      <c r="T21903" s="10"/>
    </row>
    <row r="21904" spans="13:20" x14ac:dyDescent="0.2">
      <c r="M21904">
        <v>0</v>
      </c>
      <c r="P21904" s="10"/>
      <c r="R21904" s="10"/>
      <c r="S21904" s="10"/>
      <c r="T21904" s="10"/>
    </row>
    <row r="21905" spans="13:20" x14ac:dyDescent="0.2">
      <c r="M21905">
        <v>1</v>
      </c>
      <c r="P21905" s="10"/>
      <c r="R21905" s="10"/>
      <c r="S21905" s="10"/>
      <c r="T21905" s="10"/>
    </row>
    <row r="21906" spans="13:20" x14ac:dyDescent="0.2">
      <c r="M21906">
        <v>0</v>
      </c>
      <c r="P21906" s="10"/>
      <c r="R21906" s="10"/>
      <c r="S21906" s="10"/>
      <c r="T21906" s="10"/>
    </row>
    <row r="21907" spans="13:20" x14ac:dyDescent="0.2">
      <c r="M21907">
        <v>1</v>
      </c>
      <c r="P21907" s="10"/>
      <c r="R21907" s="10"/>
      <c r="S21907" s="10"/>
      <c r="T21907" s="10"/>
    </row>
    <row r="21908" spans="13:20" x14ac:dyDescent="0.2">
      <c r="M21908">
        <v>0</v>
      </c>
      <c r="P21908" s="10"/>
      <c r="R21908" s="10"/>
      <c r="S21908" s="10"/>
      <c r="T21908" s="10"/>
    </row>
    <row r="21909" spans="13:20" x14ac:dyDescent="0.2">
      <c r="M21909">
        <v>0</v>
      </c>
      <c r="P21909" s="10"/>
      <c r="R21909" s="10"/>
      <c r="S21909" s="10"/>
      <c r="T21909" s="10"/>
    </row>
    <row r="21910" spans="13:20" x14ac:dyDescent="0.2">
      <c r="M21910">
        <v>1</v>
      </c>
      <c r="P21910" s="10"/>
      <c r="R21910" s="10"/>
      <c r="S21910" s="10"/>
      <c r="T21910" s="10"/>
    </row>
    <row r="21911" spans="13:20" x14ac:dyDescent="0.2">
      <c r="M21911">
        <v>0</v>
      </c>
      <c r="P21911" s="10"/>
      <c r="R21911" s="10"/>
      <c r="S21911" s="10"/>
      <c r="T21911" s="10"/>
    </row>
    <row r="21912" spans="13:20" x14ac:dyDescent="0.2">
      <c r="M21912">
        <v>0</v>
      </c>
      <c r="P21912" s="10"/>
      <c r="R21912" s="10"/>
      <c r="S21912" s="10"/>
      <c r="T21912" s="10"/>
    </row>
    <row r="21913" spans="13:20" x14ac:dyDescent="0.2">
      <c r="M21913">
        <v>1</v>
      </c>
      <c r="P21913" s="10"/>
      <c r="R21913" s="10"/>
      <c r="S21913" s="10"/>
      <c r="T21913" s="10"/>
    </row>
    <row r="21914" spans="13:20" x14ac:dyDescent="0.2">
      <c r="M21914">
        <v>0</v>
      </c>
      <c r="P21914" s="10"/>
      <c r="R21914" s="10"/>
      <c r="S21914" s="10"/>
      <c r="T21914" s="10"/>
    </row>
    <row r="21915" spans="13:20" x14ac:dyDescent="0.2">
      <c r="M21915">
        <v>0</v>
      </c>
      <c r="P21915" s="10"/>
      <c r="R21915" s="10"/>
      <c r="S21915" s="10"/>
      <c r="T21915" s="10"/>
    </row>
    <row r="21916" spans="13:20" x14ac:dyDescent="0.2">
      <c r="M21916">
        <v>0</v>
      </c>
      <c r="P21916" s="10"/>
      <c r="R21916" s="10"/>
      <c r="S21916" s="10"/>
      <c r="T21916" s="10"/>
    </row>
    <row r="21917" spans="13:20" x14ac:dyDescent="0.2">
      <c r="M21917">
        <v>1</v>
      </c>
      <c r="P21917" s="10"/>
      <c r="R21917" s="10"/>
      <c r="S21917" s="10"/>
      <c r="T21917" s="10"/>
    </row>
    <row r="21918" spans="13:20" x14ac:dyDescent="0.2">
      <c r="M21918">
        <v>0</v>
      </c>
      <c r="P21918" s="10"/>
      <c r="R21918" s="10"/>
      <c r="S21918" s="10"/>
      <c r="T21918" s="10"/>
    </row>
    <row r="21919" spans="13:20" x14ac:dyDescent="0.2">
      <c r="M21919">
        <v>1</v>
      </c>
      <c r="P21919" s="10"/>
      <c r="R21919" s="10"/>
      <c r="S21919" s="10"/>
      <c r="T21919" s="10"/>
    </row>
    <row r="21920" spans="13:20" x14ac:dyDescent="0.2">
      <c r="M21920">
        <v>0</v>
      </c>
      <c r="P21920" s="10"/>
      <c r="R21920" s="10"/>
      <c r="S21920" s="10"/>
      <c r="T21920" s="10"/>
    </row>
    <row r="21921" spans="13:20" x14ac:dyDescent="0.2">
      <c r="M21921">
        <v>0</v>
      </c>
      <c r="P21921" s="10"/>
      <c r="R21921" s="10"/>
      <c r="S21921" s="10"/>
      <c r="T21921" s="10"/>
    </row>
    <row r="21922" spans="13:20" x14ac:dyDescent="0.2">
      <c r="M21922">
        <v>0</v>
      </c>
      <c r="P21922" s="10"/>
      <c r="R21922" s="10"/>
      <c r="S21922" s="10"/>
      <c r="T21922" s="10"/>
    </row>
    <row r="21923" spans="13:20" x14ac:dyDescent="0.2">
      <c r="M21923">
        <v>1</v>
      </c>
      <c r="P21923" s="10"/>
      <c r="R21923" s="10"/>
      <c r="S21923" s="10"/>
      <c r="T21923" s="10"/>
    </row>
    <row r="21924" spans="13:20" x14ac:dyDescent="0.2">
      <c r="M21924">
        <v>0</v>
      </c>
      <c r="P21924" s="10"/>
      <c r="R21924" s="10"/>
      <c r="S21924" s="10"/>
      <c r="T21924" s="10"/>
    </row>
    <row r="21925" spans="13:20" x14ac:dyDescent="0.2">
      <c r="M21925">
        <v>0</v>
      </c>
      <c r="P21925" s="10"/>
      <c r="R21925" s="10"/>
      <c r="S21925" s="10"/>
      <c r="T21925" s="10"/>
    </row>
    <row r="21926" spans="13:20" x14ac:dyDescent="0.2">
      <c r="M21926">
        <v>1</v>
      </c>
      <c r="P21926" s="10"/>
      <c r="R21926" s="10"/>
      <c r="S21926" s="10"/>
      <c r="T21926" s="10"/>
    </row>
    <row r="21927" spans="13:20" x14ac:dyDescent="0.2">
      <c r="M21927">
        <v>0</v>
      </c>
      <c r="P21927" s="10"/>
      <c r="R21927" s="10"/>
      <c r="S21927" s="10"/>
      <c r="T21927" s="10"/>
    </row>
    <row r="21928" spans="13:20" x14ac:dyDescent="0.2">
      <c r="M21928">
        <v>0</v>
      </c>
      <c r="P21928" s="10"/>
      <c r="R21928" s="10"/>
      <c r="S21928" s="10"/>
      <c r="T21928" s="10"/>
    </row>
    <row r="21929" spans="13:20" x14ac:dyDescent="0.2">
      <c r="M21929">
        <v>1</v>
      </c>
      <c r="P21929" s="10"/>
      <c r="R21929" s="10"/>
      <c r="S21929" s="10"/>
      <c r="T21929" s="10"/>
    </row>
    <row r="21930" spans="13:20" x14ac:dyDescent="0.2">
      <c r="M21930">
        <v>0</v>
      </c>
      <c r="P21930" s="10"/>
      <c r="R21930" s="10"/>
      <c r="S21930" s="10"/>
      <c r="T21930" s="10"/>
    </row>
    <row r="21931" spans="13:20" x14ac:dyDescent="0.2">
      <c r="M21931">
        <v>1</v>
      </c>
      <c r="P21931" s="10"/>
      <c r="R21931" s="10"/>
      <c r="S21931" s="10"/>
      <c r="T21931" s="10"/>
    </row>
    <row r="21932" spans="13:20" x14ac:dyDescent="0.2">
      <c r="M21932">
        <v>0</v>
      </c>
      <c r="P21932" s="10"/>
      <c r="R21932" s="10"/>
      <c r="S21932" s="10"/>
      <c r="T21932" s="10"/>
    </row>
    <row r="21933" spans="13:20" x14ac:dyDescent="0.2">
      <c r="M21933">
        <v>1</v>
      </c>
      <c r="P21933" s="10"/>
      <c r="R21933" s="10"/>
      <c r="S21933" s="10"/>
      <c r="T21933" s="10"/>
    </row>
    <row r="21934" spans="13:20" x14ac:dyDescent="0.2">
      <c r="M21934">
        <v>0</v>
      </c>
      <c r="P21934" s="10"/>
      <c r="R21934" s="10"/>
      <c r="S21934" s="10"/>
      <c r="T21934" s="10"/>
    </row>
    <row r="21935" spans="13:20" x14ac:dyDescent="0.2">
      <c r="M21935">
        <v>1</v>
      </c>
      <c r="P21935" s="10"/>
      <c r="R21935" s="10"/>
      <c r="S21935" s="10"/>
      <c r="T21935" s="10"/>
    </row>
    <row r="21936" spans="13:20" x14ac:dyDescent="0.2">
      <c r="M21936">
        <v>0</v>
      </c>
      <c r="P21936" s="10"/>
      <c r="R21936" s="10"/>
      <c r="S21936" s="10"/>
      <c r="T21936" s="10"/>
    </row>
    <row r="21937" spans="13:20" x14ac:dyDescent="0.2">
      <c r="M21937">
        <v>0</v>
      </c>
      <c r="P21937" s="10"/>
      <c r="R21937" s="10"/>
      <c r="S21937" s="10"/>
      <c r="T21937" s="10"/>
    </row>
    <row r="21938" spans="13:20" x14ac:dyDescent="0.2">
      <c r="M21938">
        <v>1</v>
      </c>
      <c r="P21938" s="10"/>
      <c r="R21938" s="10"/>
      <c r="S21938" s="10"/>
      <c r="T21938" s="10"/>
    </row>
    <row r="21939" spans="13:20" x14ac:dyDescent="0.2">
      <c r="M21939">
        <v>0</v>
      </c>
      <c r="P21939" s="10"/>
      <c r="R21939" s="10"/>
      <c r="S21939" s="10"/>
      <c r="T21939" s="10"/>
    </row>
    <row r="21940" spans="13:20" x14ac:dyDescent="0.2">
      <c r="M21940">
        <v>0</v>
      </c>
      <c r="P21940" s="10"/>
      <c r="R21940" s="10"/>
      <c r="S21940" s="10"/>
      <c r="T21940" s="10"/>
    </row>
    <row r="21941" spans="13:20" x14ac:dyDescent="0.2">
      <c r="M21941">
        <v>1</v>
      </c>
      <c r="P21941" s="10"/>
      <c r="R21941" s="10"/>
      <c r="S21941" s="10"/>
      <c r="T21941" s="10"/>
    </row>
    <row r="21942" spans="13:20" x14ac:dyDescent="0.2">
      <c r="M21942">
        <v>0</v>
      </c>
      <c r="P21942" s="10"/>
      <c r="R21942" s="10"/>
      <c r="S21942" s="10"/>
      <c r="T21942" s="10"/>
    </row>
    <row r="21943" spans="13:20" x14ac:dyDescent="0.2">
      <c r="M21943">
        <v>1</v>
      </c>
      <c r="P21943" s="10"/>
      <c r="R21943" s="10"/>
      <c r="S21943" s="10"/>
      <c r="T21943" s="10"/>
    </row>
    <row r="21944" spans="13:20" x14ac:dyDescent="0.2">
      <c r="M21944">
        <v>0</v>
      </c>
      <c r="P21944" s="10"/>
      <c r="R21944" s="10"/>
      <c r="S21944" s="10"/>
      <c r="T21944" s="10"/>
    </row>
    <row r="21945" spans="13:20" x14ac:dyDescent="0.2">
      <c r="M21945">
        <v>1</v>
      </c>
      <c r="P21945" s="10"/>
      <c r="R21945" s="10"/>
      <c r="S21945" s="10"/>
      <c r="T21945" s="10"/>
    </row>
    <row r="21946" spans="13:20" x14ac:dyDescent="0.2">
      <c r="M21946">
        <v>0</v>
      </c>
      <c r="P21946" s="10"/>
      <c r="R21946" s="10"/>
      <c r="S21946" s="10"/>
      <c r="T21946" s="10"/>
    </row>
    <row r="21947" spans="13:20" x14ac:dyDescent="0.2">
      <c r="M21947">
        <v>0</v>
      </c>
      <c r="P21947" s="10"/>
      <c r="R21947" s="10"/>
      <c r="S21947" s="10"/>
      <c r="T21947" s="10"/>
    </row>
    <row r="21948" spans="13:20" x14ac:dyDescent="0.2">
      <c r="M21948">
        <v>1</v>
      </c>
      <c r="P21948" s="10"/>
      <c r="R21948" s="10"/>
      <c r="S21948" s="10"/>
      <c r="T21948" s="10"/>
    </row>
    <row r="21949" spans="13:20" x14ac:dyDescent="0.2">
      <c r="M21949">
        <v>0</v>
      </c>
      <c r="P21949" s="10"/>
      <c r="R21949" s="10"/>
      <c r="S21949" s="10"/>
      <c r="T21949" s="10"/>
    </row>
    <row r="21950" spans="13:20" x14ac:dyDescent="0.2">
      <c r="M21950">
        <v>0</v>
      </c>
      <c r="P21950" s="10"/>
      <c r="R21950" s="10"/>
      <c r="S21950" s="10"/>
      <c r="T21950" s="10"/>
    </row>
    <row r="21951" spans="13:20" x14ac:dyDescent="0.2">
      <c r="M21951">
        <v>1</v>
      </c>
      <c r="P21951" s="10"/>
      <c r="R21951" s="10"/>
      <c r="S21951" s="10"/>
      <c r="T21951" s="10"/>
    </row>
    <row r="21952" spans="13:20" x14ac:dyDescent="0.2">
      <c r="M21952">
        <v>0</v>
      </c>
      <c r="P21952" s="10"/>
      <c r="R21952" s="10"/>
      <c r="S21952" s="10"/>
      <c r="T21952" s="10"/>
    </row>
    <row r="21953" spans="13:20" x14ac:dyDescent="0.2">
      <c r="M21953">
        <v>0</v>
      </c>
      <c r="P21953" s="10"/>
      <c r="R21953" s="10"/>
      <c r="S21953" s="10"/>
      <c r="T21953" s="10"/>
    </row>
    <row r="21954" spans="13:20" x14ac:dyDescent="0.2">
      <c r="M21954">
        <v>1</v>
      </c>
      <c r="P21954" s="10"/>
      <c r="R21954" s="10"/>
      <c r="S21954" s="10"/>
      <c r="T21954" s="10"/>
    </row>
    <row r="21955" spans="13:20" x14ac:dyDescent="0.2">
      <c r="M21955">
        <v>0</v>
      </c>
      <c r="P21955" s="10"/>
      <c r="R21955" s="10"/>
      <c r="S21955" s="10"/>
      <c r="T21955" s="10"/>
    </row>
    <row r="21956" spans="13:20" x14ac:dyDescent="0.2">
      <c r="M21956">
        <v>1</v>
      </c>
      <c r="P21956" s="10"/>
      <c r="R21956" s="10"/>
      <c r="S21956" s="10"/>
      <c r="T21956" s="10"/>
    </row>
    <row r="21957" spans="13:20" x14ac:dyDescent="0.2">
      <c r="M21957">
        <v>0</v>
      </c>
      <c r="P21957" s="10"/>
      <c r="R21957" s="10"/>
      <c r="S21957" s="10"/>
      <c r="T21957" s="10"/>
    </row>
    <row r="21958" spans="13:20" x14ac:dyDescent="0.2">
      <c r="M21958">
        <v>0</v>
      </c>
      <c r="P21958" s="10"/>
      <c r="R21958" s="10"/>
      <c r="S21958" s="10"/>
      <c r="T21958" s="10"/>
    </row>
    <row r="21959" spans="13:20" x14ac:dyDescent="0.2">
      <c r="M21959">
        <v>0</v>
      </c>
      <c r="P21959" s="10"/>
      <c r="R21959" s="10"/>
      <c r="S21959" s="10"/>
      <c r="T21959" s="10"/>
    </row>
    <row r="21960" spans="13:20" x14ac:dyDescent="0.2">
      <c r="M21960">
        <v>1</v>
      </c>
      <c r="P21960" s="10"/>
      <c r="R21960" s="10"/>
      <c r="S21960" s="10"/>
      <c r="T21960" s="10"/>
    </row>
    <row r="21961" spans="13:20" x14ac:dyDescent="0.2">
      <c r="M21961">
        <v>0</v>
      </c>
      <c r="P21961" s="10"/>
      <c r="R21961" s="10"/>
      <c r="S21961" s="10"/>
      <c r="T21961" s="10"/>
    </row>
    <row r="21962" spans="13:20" x14ac:dyDescent="0.2">
      <c r="M21962">
        <v>0</v>
      </c>
      <c r="P21962" s="10"/>
      <c r="R21962" s="10"/>
      <c r="S21962" s="10"/>
      <c r="T21962" s="10"/>
    </row>
    <row r="21963" spans="13:20" x14ac:dyDescent="0.2">
      <c r="M21963">
        <v>1</v>
      </c>
      <c r="P21963" s="10"/>
      <c r="R21963" s="10"/>
      <c r="S21963" s="10"/>
      <c r="T21963" s="10"/>
    </row>
    <row r="21964" spans="13:20" x14ac:dyDescent="0.2">
      <c r="M21964">
        <v>0</v>
      </c>
      <c r="P21964" s="10"/>
      <c r="R21964" s="10"/>
      <c r="S21964" s="10"/>
      <c r="T21964" s="10"/>
    </row>
    <row r="21965" spans="13:20" x14ac:dyDescent="0.2">
      <c r="M21965">
        <v>0</v>
      </c>
      <c r="P21965" s="10"/>
      <c r="R21965" s="10"/>
      <c r="S21965" s="10"/>
      <c r="T21965" s="10"/>
    </row>
    <row r="21966" spans="13:20" x14ac:dyDescent="0.2">
      <c r="M21966">
        <v>1</v>
      </c>
      <c r="P21966" s="10"/>
      <c r="R21966" s="10"/>
      <c r="S21966" s="10"/>
      <c r="T21966" s="10"/>
    </row>
    <row r="21967" spans="13:20" x14ac:dyDescent="0.2">
      <c r="M21967">
        <v>0</v>
      </c>
      <c r="P21967" s="10"/>
      <c r="R21967" s="10"/>
      <c r="S21967" s="10"/>
      <c r="T21967" s="10"/>
    </row>
    <row r="21968" spans="13:20" x14ac:dyDescent="0.2">
      <c r="M21968">
        <v>0</v>
      </c>
      <c r="P21968" s="10"/>
      <c r="R21968" s="10"/>
      <c r="S21968" s="10"/>
      <c r="T21968" s="10"/>
    </row>
    <row r="21969" spans="13:20" x14ac:dyDescent="0.2">
      <c r="M21969">
        <v>1</v>
      </c>
      <c r="P21969" s="10"/>
      <c r="R21969" s="10"/>
      <c r="S21969" s="10"/>
      <c r="T21969" s="10"/>
    </row>
    <row r="21970" spans="13:20" x14ac:dyDescent="0.2">
      <c r="M21970">
        <v>0</v>
      </c>
      <c r="P21970" s="10"/>
      <c r="R21970" s="10"/>
      <c r="S21970" s="10"/>
      <c r="T21970" s="10"/>
    </row>
    <row r="21971" spans="13:20" x14ac:dyDescent="0.2">
      <c r="M21971">
        <v>0</v>
      </c>
      <c r="P21971" s="10"/>
      <c r="R21971" s="10"/>
      <c r="S21971" s="10"/>
      <c r="T21971" s="10"/>
    </row>
    <row r="21972" spans="13:20" x14ac:dyDescent="0.2">
      <c r="M21972">
        <v>1</v>
      </c>
      <c r="P21972" s="10"/>
      <c r="R21972" s="10"/>
      <c r="S21972" s="10"/>
      <c r="T21972" s="10"/>
    </row>
    <row r="21973" spans="13:20" x14ac:dyDescent="0.2">
      <c r="M21973">
        <v>0</v>
      </c>
      <c r="P21973" s="10"/>
      <c r="R21973" s="10"/>
      <c r="S21973" s="10"/>
      <c r="T21973" s="10"/>
    </row>
    <row r="21974" spans="13:20" x14ac:dyDescent="0.2">
      <c r="M21974">
        <v>0</v>
      </c>
      <c r="P21974" s="10"/>
      <c r="R21974" s="10"/>
      <c r="S21974" s="10"/>
      <c r="T21974" s="10"/>
    </row>
    <row r="21975" spans="13:20" x14ac:dyDescent="0.2">
      <c r="M21975">
        <v>1</v>
      </c>
      <c r="P21975" s="10"/>
      <c r="R21975" s="10"/>
      <c r="S21975" s="10"/>
      <c r="T21975" s="10"/>
    </row>
    <row r="21976" spans="13:20" x14ac:dyDescent="0.2">
      <c r="M21976">
        <v>0</v>
      </c>
      <c r="P21976" s="10"/>
      <c r="R21976" s="10"/>
      <c r="S21976" s="10"/>
      <c r="T21976" s="10"/>
    </row>
    <row r="21977" spans="13:20" x14ac:dyDescent="0.2">
      <c r="M21977">
        <v>1</v>
      </c>
      <c r="P21977" s="10"/>
      <c r="R21977" s="10"/>
      <c r="S21977" s="10"/>
      <c r="T21977" s="10"/>
    </row>
    <row r="21978" spans="13:20" x14ac:dyDescent="0.2">
      <c r="M21978">
        <v>0</v>
      </c>
      <c r="P21978" s="10"/>
      <c r="R21978" s="10"/>
      <c r="S21978" s="10"/>
      <c r="T21978" s="10"/>
    </row>
    <row r="21979" spans="13:20" x14ac:dyDescent="0.2">
      <c r="M21979">
        <v>0</v>
      </c>
      <c r="P21979" s="10"/>
      <c r="R21979" s="10"/>
      <c r="S21979" s="10"/>
      <c r="T21979" s="10"/>
    </row>
    <row r="21980" spans="13:20" x14ac:dyDescent="0.2">
      <c r="M21980">
        <v>1</v>
      </c>
      <c r="P21980" s="10"/>
      <c r="R21980" s="10"/>
      <c r="S21980" s="10"/>
      <c r="T21980" s="10"/>
    </row>
    <row r="21981" spans="13:20" x14ac:dyDescent="0.2">
      <c r="M21981">
        <v>0</v>
      </c>
      <c r="P21981" s="10"/>
      <c r="R21981" s="10"/>
      <c r="S21981" s="10"/>
      <c r="T21981" s="10"/>
    </row>
    <row r="21982" spans="13:20" x14ac:dyDescent="0.2">
      <c r="M21982">
        <v>0</v>
      </c>
      <c r="P21982" s="10"/>
      <c r="R21982" s="10"/>
      <c r="S21982" s="10"/>
      <c r="T21982" s="10"/>
    </row>
    <row r="21983" spans="13:20" x14ac:dyDescent="0.2">
      <c r="M21983">
        <v>1</v>
      </c>
      <c r="P21983" s="10"/>
      <c r="R21983" s="10"/>
      <c r="S21983" s="10"/>
      <c r="T21983" s="10"/>
    </row>
    <row r="21984" spans="13:20" x14ac:dyDescent="0.2">
      <c r="M21984">
        <v>0</v>
      </c>
      <c r="P21984" s="10"/>
      <c r="R21984" s="10"/>
      <c r="S21984" s="10"/>
      <c r="T21984" s="10"/>
    </row>
    <row r="21985" spans="13:20" x14ac:dyDescent="0.2">
      <c r="M21985">
        <v>0</v>
      </c>
      <c r="P21985" s="10"/>
      <c r="R21985" s="10"/>
      <c r="S21985" s="10"/>
      <c r="T21985" s="10"/>
    </row>
    <row r="21986" spans="13:20" x14ac:dyDescent="0.2">
      <c r="M21986">
        <v>0</v>
      </c>
      <c r="P21986" s="10"/>
      <c r="R21986" s="10"/>
      <c r="S21986" s="10"/>
      <c r="T21986" s="10"/>
    </row>
    <row r="21987" spans="13:20" x14ac:dyDescent="0.2">
      <c r="M21987">
        <v>1</v>
      </c>
      <c r="P21987" s="10"/>
      <c r="R21987" s="10"/>
      <c r="S21987" s="10"/>
      <c r="T21987" s="10"/>
    </row>
    <row r="21988" spans="13:20" x14ac:dyDescent="0.2">
      <c r="M21988">
        <v>0</v>
      </c>
      <c r="P21988" s="10"/>
      <c r="R21988" s="10"/>
      <c r="S21988" s="10"/>
      <c r="T21988" s="10"/>
    </row>
    <row r="21989" spans="13:20" x14ac:dyDescent="0.2">
      <c r="M21989">
        <v>1</v>
      </c>
      <c r="P21989" s="10"/>
      <c r="R21989" s="10"/>
      <c r="S21989" s="10"/>
      <c r="T21989" s="10"/>
    </row>
    <row r="21990" spans="13:20" x14ac:dyDescent="0.2">
      <c r="M21990">
        <v>0</v>
      </c>
      <c r="P21990" s="10"/>
      <c r="R21990" s="10"/>
      <c r="S21990" s="10"/>
      <c r="T21990" s="10"/>
    </row>
    <row r="21991" spans="13:20" x14ac:dyDescent="0.2">
      <c r="M21991">
        <v>0</v>
      </c>
      <c r="P21991" s="10"/>
      <c r="R21991" s="10"/>
      <c r="S21991" s="10"/>
      <c r="T21991" s="10"/>
    </row>
    <row r="21992" spans="13:20" x14ac:dyDescent="0.2">
      <c r="M21992">
        <v>1</v>
      </c>
      <c r="P21992" s="10"/>
      <c r="R21992" s="10"/>
      <c r="S21992" s="10"/>
      <c r="T21992" s="10"/>
    </row>
    <row r="21993" spans="13:20" x14ac:dyDescent="0.2">
      <c r="M21993">
        <v>0</v>
      </c>
      <c r="P21993" s="10"/>
      <c r="R21993" s="10"/>
      <c r="S21993" s="10"/>
      <c r="T21993" s="10"/>
    </row>
    <row r="21994" spans="13:20" x14ac:dyDescent="0.2">
      <c r="M21994">
        <v>1</v>
      </c>
      <c r="P21994" s="10"/>
      <c r="R21994" s="10"/>
      <c r="S21994" s="10"/>
      <c r="T21994" s="10"/>
    </row>
    <row r="21995" spans="13:20" x14ac:dyDescent="0.2">
      <c r="M21995">
        <v>0</v>
      </c>
      <c r="P21995" s="10"/>
      <c r="R21995" s="10"/>
      <c r="S21995" s="10"/>
      <c r="T21995" s="10"/>
    </row>
    <row r="21996" spans="13:20" x14ac:dyDescent="0.2">
      <c r="M21996">
        <v>0</v>
      </c>
      <c r="P21996" s="10"/>
      <c r="R21996" s="10"/>
      <c r="S21996" s="10"/>
      <c r="T21996" s="10"/>
    </row>
    <row r="21997" spans="13:20" x14ac:dyDescent="0.2">
      <c r="M21997">
        <v>0</v>
      </c>
      <c r="P21997" s="10"/>
      <c r="R21997" s="10"/>
      <c r="S21997" s="10"/>
      <c r="T21997" s="10"/>
    </row>
    <row r="21998" spans="13:20" x14ac:dyDescent="0.2">
      <c r="M21998">
        <v>1</v>
      </c>
      <c r="P21998" s="10"/>
      <c r="R21998" s="10"/>
      <c r="S21998" s="10"/>
      <c r="T21998" s="10"/>
    </row>
    <row r="21999" spans="13:20" x14ac:dyDescent="0.2">
      <c r="M21999">
        <v>0</v>
      </c>
      <c r="P21999" s="10"/>
      <c r="R21999" s="10"/>
      <c r="S21999" s="10"/>
      <c r="T21999" s="10"/>
    </row>
    <row r="22000" spans="13:20" x14ac:dyDescent="0.2">
      <c r="M22000">
        <v>0</v>
      </c>
      <c r="P22000" s="10"/>
      <c r="R22000" s="10"/>
      <c r="S22000" s="10"/>
      <c r="T22000" s="10"/>
    </row>
    <row r="22001" spans="13:20" x14ac:dyDescent="0.2">
      <c r="M22001">
        <v>0</v>
      </c>
      <c r="P22001" s="10"/>
      <c r="R22001" s="10"/>
      <c r="S22001" s="10"/>
      <c r="T22001" s="10"/>
    </row>
    <row r="22002" spans="13:20" x14ac:dyDescent="0.2">
      <c r="M22002">
        <v>1</v>
      </c>
      <c r="P22002" s="10"/>
      <c r="R22002" s="10"/>
      <c r="S22002" s="10"/>
      <c r="T22002" s="10"/>
    </row>
    <row r="22003" spans="13:20" x14ac:dyDescent="0.2">
      <c r="M22003">
        <v>0</v>
      </c>
      <c r="P22003" s="10"/>
      <c r="R22003" s="10"/>
      <c r="S22003" s="10"/>
      <c r="T22003" s="10"/>
    </row>
    <row r="22004" spans="13:20" x14ac:dyDescent="0.2">
      <c r="M22004">
        <v>0</v>
      </c>
      <c r="P22004" s="10"/>
      <c r="R22004" s="10"/>
      <c r="S22004" s="10"/>
      <c r="T22004" s="10"/>
    </row>
    <row r="22005" spans="13:20" x14ac:dyDescent="0.2">
      <c r="M22005">
        <v>0</v>
      </c>
      <c r="P22005" s="10"/>
      <c r="R22005" s="10"/>
      <c r="S22005" s="10"/>
      <c r="T22005" s="10"/>
    </row>
    <row r="22006" spans="13:20" x14ac:dyDescent="0.2">
      <c r="M22006">
        <v>1</v>
      </c>
      <c r="P22006" s="10"/>
      <c r="R22006" s="10"/>
      <c r="S22006" s="10"/>
      <c r="T22006" s="10"/>
    </row>
    <row r="22007" spans="13:20" x14ac:dyDescent="0.2">
      <c r="M22007">
        <v>0</v>
      </c>
      <c r="P22007" s="10"/>
      <c r="R22007" s="10"/>
      <c r="S22007" s="10"/>
      <c r="T22007" s="10"/>
    </row>
    <row r="22008" spans="13:20" x14ac:dyDescent="0.2">
      <c r="M22008">
        <v>1</v>
      </c>
      <c r="P22008" s="10"/>
      <c r="R22008" s="10"/>
      <c r="S22008" s="10"/>
      <c r="T22008" s="10"/>
    </row>
    <row r="22009" spans="13:20" x14ac:dyDescent="0.2">
      <c r="M22009">
        <v>0</v>
      </c>
      <c r="P22009" s="10"/>
      <c r="R22009" s="10"/>
      <c r="S22009" s="10"/>
      <c r="T22009" s="10"/>
    </row>
    <row r="22010" spans="13:20" x14ac:dyDescent="0.2">
      <c r="M22010">
        <v>0</v>
      </c>
      <c r="P22010" s="10"/>
      <c r="R22010" s="10"/>
      <c r="S22010" s="10"/>
      <c r="T22010" s="10"/>
    </row>
    <row r="22011" spans="13:20" x14ac:dyDescent="0.2">
      <c r="M22011">
        <v>1</v>
      </c>
      <c r="P22011" s="10"/>
      <c r="R22011" s="10"/>
      <c r="S22011" s="10"/>
      <c r="T22011" s="10"/>
    </row>
    <row r="22012" spans="13:20" x14ac:dyDescent="0.2">
      <c r="M22012">
        <v>0</v>
      </c>
      <c r="P22012" s="10"/>
      <c r="R22012" s="10"/>
      <c r="S22012" s="10"/>
      <c r="T22012" s="10"/>
    </row>
    <row r="22013" spans="13:20" x14ac:dyDescent="0.2">
      <c r="M22013">
        <v>0</v>
      </c>
      <c r="P22013" s="10"/>
      <c r="R22013" s="10"/>
      <c r="S22013" s="10"/>
      <c r="T22013" s="10"/>
    </row>
    <row r="22014" spans="13:20" x14ac:dyDescent="0.2">
      <c r="M22014">
        <v>1</v>
      </c>
      <c r="P22014" s="10"/>
      <c r="R22014" s="10"/>
      <c r="S22014" s="10"/>
      <c r="T22014" s="10"/>
    </row>
    <row r="22015" spans="13:20" x14ac:dyDescent="0.2">
      <c r="M22015">
        <v>0</v>
      </c>
      <c r="P22015" s="10"/>
      <c r="R22015" s="10"/>
      <c r="S22015" s="10"/>
      <c r="T22015" s="10"/>
    </row>
    <row r="22016" spans="13:20" x14ac:dyDescent="0.2">
      <c r="M22016">
        <v>0</v>
      </c>
      <c r="P22016" s="10"/>
      <c r="R22016" s="10"/>
      <c r="S22016" s="10"/>
      <c r="T22016" s="10"/>
    </row>
    <row r="22017" spans="13:20" x14ac:dyDescent="0.2">
      <c r="M22017">
        <v>1</v>
      </c>
      <c r="P22017" s="10"/>
      <c r="R22017" s="10"/>
      <c r="S22017" s="10"/>
      <c r="T22017" s="10"/>
    </row>
    <row r="22018" spans="13:20" x14ac:dyDescent="0.2">
      <c r="M22018">
        <v>0</v>
      </c>
      <c r="P22018" s="10"/>
      <c r="R22018" s="10"/>
      <c r="S22018" s="10"/>
      <c r="T22018" s="10"/>
    </row>
    <row r="22019" spans="13:20" x14ac:dyDescent="0.2">
      <c r="M22019">
        <v>1</v>
      </c>
      <c r="P22019" s="10"/>
      <c r="R22019" s="10"/>
      <c r="S22019" s="10"/>
      <c r="T22019" s="10"/>
    </row>
    <row r="22020" spans="13:20" x14ac:dyDescent="0.2">
      <c r="M22020">
        <v>0</v>
      </c>
      <c r="P22020" s="10"/>
      <c r="R22020" s="10"/>
      <c r="S22020" s="10"/>
      <c r="T22020" s="10"/>
    </row>
    <row r="22021" spans="13:20" x14ac:dyDescent="0.2">
      <c r="M22021">
        <v>0</v>
      </c>
      <c r="P22021" s="10"/>
      <c r="R22021" s="10"/>
      <c r="S22021" s="10"/>
      <c r="T22021" s="10"/>
    </row>
    <row r="22022" spans="13:20" x14ac:dyDescent="0.2">
      <c r="M22022">
        <v>1</v>
      </c>
      <c r="P22022" s="10"/>
      <c r="R22022" s="10"/>
      <c r="S22022" s="10"/>
      <c r="T22022" s="10"/>
    </row>
    <row r="22023" spans="13:20" x14ac:dyDescent="0.2">
      <c r="M22023">
        <v>0</v>
      </c>
      <c r="P22023" s="10"/>
      <c r="R22023" s="10"/>
      <c r="S22023" s="10"/>
      <c r="T22023" s="10"/>
    </row>
    <row r="22024" spans="13:20" x14ac:dyDescent="0.2">
      <c r="M22024">
        <v>0</v>
      </c>
      <c r="P22024" s="10"/>
      <c r="R22024" s="10"/>
      <c r="S22024" s="10"/>
      <c r="T22024" s="10"/>
    </row>
    <row r="22025" spans="13:20" x14ac:dyDescent="0.2">
      <c r="M22025">
        <v>1</v>
      </c>
      <c r="P22025" s="10"/>
      <c r="R22025" s="10"/>
      <c r="S22025" s="10"/>
      <c r="T22025" s="10"/>
    </row>
    <row r="22026" spans="13:20" x14ac:dyDescent="0.2">
      <c r="M22026">
        <v>0</v>
      </c>
      <c r="P22026" s="10"/>
      <c r="R22026" s="10"/>
      <c r="S22026" s="10"/>
      <c r="T22026" s="10"/>
    </row>
    <row r="22027" spans="13:20" x14ac:dyDescent="0.2">
      <c r="M22027">
        <v>0</v>
      </c>
      <c r="P22027" s="10"/>
      <c r="R22027" s="10"/>
      <c r="S22027" s="10"/>
      <c r="T22027" s="10"/>
    </row>
    <row r="22028" spans="13:20" x14ac:dyDescent="0.2">
      <c r="M22028">
        <v>0</v>
      </c>
      <c r="P22028" s="10"/>
      <c r="R22028" s="10"/>
      <c r="S22028" s="10"/>
      <c r="T22028" s="10"/>
    </row>
    <row r="22029" spans="13:20" x14ac:dyDescent="0.2">
      <c r="M22029">
        <v>1</v>
      </c>
      <c r="P22029" s="10"/>
      <c r="R22029" s="10"/>
      <c r="S22029" s="10"/>
      <c r="T22029" s="10"/>
    </row>
    <row r="22030" spans="13:20" x14ac:dyDescent="0.2">
      <c r="M22030">
        <v>0</v>
      </c>
      <c r="P22030" s="10"/>
      <c r="R22030" s="10"/>
      <c r="S22030" s="10"/>
      <c r="T22030" s="10"/>
    </row>
    <row r="22031" spans="13:20" x14ac:dyDescent="0.2">
      <c r="M22031">
        <v>1</v>
      </c>
      <c r="P22031" s="10"/>
      <c r="R22031" s="10"/>
      <c r="S22031" s="10"/>
      <c r="T22031" s="10"/>
    </row>
    <row r="22032" spans="13:20" x14ac:dyDescent="0.2">
      <c r="M22032">
        <v>0</v>
      </c>
      <c r="P22032" s="10"/>
      <c r="R22032" s="10"/>
      <c r="S22032" s="10"/>
      <c r="T22032" s="10"/>
    </row>
    <row r="22033" spans="13:20" x14ac:dyDescent="0.2">
      <c r="M22033">
        <v>0</v>
      </c>
      <c r="P22033" s="10"/>
      <c r="R22033" s="10"/>
      <c r="S22033" s="10"/>
      <c r="T22033" s="10"/>
    </row>
    <row r="22034" spans="13:20" x14ac:dyDescent="0.2">
      <c r="M22034">
        <v>1</v>
      </c>
      <c r="P22034" s="10"/>
      <c r="R22034" s="10"/>
      <c r="S22034" s="10"/>
      <c r="T22034" s="10"/>
    </row>
    <row r="22035" spans="13:20" x14ac:dyDescent="0.2">
      <c r="M22035">
        <v>0</v>
      </c>
      <c r="P22035" s="10"/>
      <c r="R22035" s="10"/>
      <c r="S22035" s="10"/>
      <c r="T22035" s="10"/>
    </row>
    <row r="22036" spans="13:20" x14ac:dyDescent="0.2">
      <c r="M22036">
        <v>0</v>
      </c>
      <c r="P22036" s="10"/>
      <c r="R22036" s="10"/>
      <c r="S22036" s="10"/>
      <c r="T22036" s="10"/>
    </row>
    <row r="22037" spans="13:20" x14ac:dyDescent="0.2">
      <c r="M22037">
        <v>1</v>
      </c>
      <c r="P22037" s="10"/>
      <c r="R22037" s="10"/>
      <c r="S22037" s="10"/>
      <c r="T22037" s="10"/>
    </row>
    <row r="22038" spans="13:20" x14ac:dyDescent="0.2">
      <c r="M22038">
        <v>0</v>
      </c>
      <c r="P22038" s="10"/>
      <c r="R22038" s="10"/>
      <c r="S22038" s="10"/>
      <c r="T22038" s="10"/>
    </row>
    <row r="22039" spans="13:20" x14ac:dyDescent="0.2">
      <c r="M22039">
        <v>1</v>
      </c>
      <c r="P22039" s="10"/>
      <c r="R22039" s="10"/>
      <c r="S22039" s="10"/>
      <c r="T22039" s="10"/>
    </row>
    <row r="22040" spans="13:20" x14ac:dyDescent="0.2">
      <c r="M22040">
        <v>0</v>
      </c>
      <c r="P22040" s="10"/>
      <c r="R22040" s="10"/>
      <c r="S22040" s="10"/>
      <c r="T22040" s="10"/>
    </row>
    <row r="22041" spans="13:20" x14ac:dyDescent="0.2">
      <c r="M22041">
        <v>0</v>
      </c>
      <c r="P22041" s="10"/>
      <c r="R22041" s="10"/>
      <c r="S22041" s="10"/>
      <c r="T22041" s="10"/>
    </row>
    <row r="22042" spans="13:20" x14ac:dyDescent="0.2">
      <c r="M22042">
        <v>0</v>
      </c>
      <c r="P22042" s="10"/>
      <c r="R22042" s="10"/>
      <c r="S22042" s="10"/>
      <c r="T22042" s="10"/>
    </row>
    <row r="22043" spans="13:20" x14ac:dyDescent="0.2">
      <c r="M22043">
        <v>1</v>
      </c>
      <c r="P22043" s="10"/>
      <c r="R22043" s="10"/>
      <c r="S22043" s="10"/>
      <c r="T22043" s="10"/>
    </row>
    <row r="22044" spans="13:20" x14ac:dyDescent="0.2">
      <c r="M22044">
        <v>0</v>
      </c>
      <c r="P22044" s="10"/>
      <c r="R22044" s="10"/>
      <c r="S22044" s="10"/>
      <c r="T22044" s="10"/>
    </row>
    <row r="22045" spans="13:20" x14ac:dyDescent="0.2">
      <c r="M22045">
        <v>0</v>
      </c>
      <c r="P22045" s="10"/>
      <c r="R22045" s="10"/>
      <c r="S22045" s="10"/>
      <c r="T22045" s="10"/>
    </row>
    <row r="22046" spans="13:20" x14ac:dyDescent="0.2">
      <c r="M22046">
        <v>1</v>
      </c>
      <c r="P22046" s="10"/>
      <c r="R22046" s="10"/>
      <c r="S22046" s="10"/>
      <c r="T22046" s="10"/>
    </row>
    <row r="22047" spans="13:20" x14ac:dyDescent="0.2">
      <c r="M22047">
        <v>0</v>
      </c>
      <c r="P22047" s="10"/>
      <c r="R22047" s="10"/>
      <c r="S22047" s="10"/>
      <c r="T22047" s="10"/>
    </row>
    <row r="22048" spans="13:20" x14ac:dyDescent="0.2">
      <c r="M22048">
        <v>1</v>
      </c>
      <c r="P22048" s="10"/>
      <c r="R22048" s="10"/>
      <c r="S22048" s="10"/>
      <c r="T22048" s="10"/>
    </row>
    <row r="22049" spans="13:20" x14ac:dyDescent="0.2">
      <c r="M22049">
        <v>0</v>
      </c>
      <c r="P22049" s="10"/>
      <c r="R22049" s="10"/>
      <c r="S22049" s="10"/>
      <c r="T22049" s="10"/>
    </row>
    <row r="22050" spans="13:20" x14ac:dyDescent="0.2">
      <c r="M22050">
        <v>0</v>
      </c>
      <c r="P22050" s="10"/>
      <c r="R22050" s="10"/>
      <c r="S22050" s="10"/>
      <c r="T22050" s="10"/>
    </row>
    <row r="22051" spans="13:20" x14ac:dyDescent="0.2">
      <c r="M22051">
        <v>0</v>
      </c>
      <c r="P22051" s="10"/>
      <c r="R22051" s="10"/>
      <c r="S22051" s="10"/>
      <c r="T22051" s="10"/>
    </row>
    <row r="22052" spans="13:20" x14ac:dyDescent="0.2">
      <c r="M22052">
        <v>1</v>
      </c>
      <c r="P22052" s="10"/>
      <c r="R22052" s="10"/>
      <c r="S22052" s="10"/>
      <c r="T22052" s="10"/>
    </row>
    <row r="22053" spans="13:20" x14ac:dyDescent="0.2">
      <c r="M22053">
        <v>0</v>
      </c>
      <c r="P22053" s="10"/>
      <c r="R22053" s="10"/>
      <c r="S22053" s="10"/>
      <c r="T22053" s="10"/>
    </row>
    <row r="22054" spans="13:20" x14ac:dyDescent="0.2">
      <c r="M22054">
        <v>1</v>
      </c>
      <c r="P22054" s="10"/>
      <c r="R22054" s="10"/>
      <c r="S22054" s="10"/>
      <c r="T22054" s="10"/>
    </row>
    <row r="22055" spans="13:20" x14ac:dyDescent="0.2">
      <c r="M22055">
        <v>0</v>
      </c>
      <c r="P22055" s="10"/>
      <c r="R22055" s="10"/>
      <c r="S22055" s="10"/>
      <c r="T22055" s="10"/>
    </row>
    <row r="22056" spans="13:20" x14ac:dyDescent="0.2">
      <c r="M22056">
        <v>0</v>
      </c>
      <c r="P22056" s="10"/>
      <c r="R22056" s="10"/>
      <c r="S22056" s="10"/>
      <c r="T22056" s="10"/>
    </row>
    <row r="22057" spans="13:20" x14ac:dyDescent="0.2">
      <c r="M22057">
        <v>0</v>
      </c>
      <c r="P22057" s="10"/>
      <c r="R22057" s="10"/>
      <c r="S22057" s="10"/>
      <c r="T22057" s="10"/>
    </row>
    <row r="22058" spans="13:20" x14ac:dyDescent="0.2">
      <c r="M22058">
        <v>1</v>
      </c>
      <c r="P22058" s="10"/>
      <c r="R22058" s="10"/>
      <c r="S22058" s="10"/>
      <c r="T22058" s="10"/>
    </row>
    <row r="22059" spans="13:20" x14ac:dyDescent="0.2">
      <c r="M22059">
        <v>0</v>
      </c>
      <c r="P22059" s="10"/>
      <c r="R22059" s="10"/>
      <c r="S22059" s="10"/>
      <c r="T22059" s="10"/>
    </row>
    <row r="22060" spans="13:20" x14ac:dyDescent="0.2">
      <c r="M22060">
        <v>0</v>
      </c>
      <c r="P22060" s="10"/>
      <c r="R22060" s="10"/>
      <c r="S22060" s="10"/>
      <c r="T22060" s="10"/>
    </row>
    <row r="22061" spans="13:20" x14ac:dyDescent="0.2">
      <c r="M22061">
        <v>1</v>
      </c>
      <c r="P22061" s="10"/>
      <c r="R22061" s="10"/>
      <c r="S22061" s="10"/>
      <c r="T22061" s="10"/>
    </row>
    <row r="22062" spans="13:20" x14ac:dyDescent="0.2">
      <c r="M22062">
        <v>0</v>
      </c>
      <c r="P22062" s="10"/>
      <c r="R22062" s="10"/>
      <c r="S22062" s="10"/>
      <c r="T22062" s="10"/>
    </row>
    <row r="22063" spans="13:20" x14ac:dyDescent="0.2">
      <c r="M22063">
        <v>0</v>
      </c>
      <c r="P22063" s="10"/>
      <c r="R22063" s="10"/>
      <c r="S22063" s="10"/>
      <c r="T22063" s="10"/>
    </row>
    <row r="22064" spans="13:20" x14ac:dyDescent="0.2">
      <c r="M22064">
        <v>1</v>
      </c>
      <c r="P22064" s="10"/>
      <c r="R22064" s="10"/>
      <c r="S22064" s="10"/>
      <c r="T22064" s="10"/>
    </row>
    <row r="22065" spans="13:20" x14ac:dyDescent="0.2">
      <c r="M22065">
        <v>0</v>
      </c>
      <c r="P22065" s="10"/>
      <c r="R22065" s="10"/>
      <c r="S22065" s="10"/>
      <c r="T22065" s="10"/>
    </row>
    <row r="22066" spans="13:20" x14ac:dyDescent="0.2">
      <c r="M22066">
        <v>1</v>
      </c>
      <c r="P22066" s="10"/>
      <c r="R22066" s="10"/>
      <c r="S22066" s="10"/>
      <c r="T22066" s="10"/>
    </row>
    <row r="22067" spans="13:20" x14ac:dyDescent="0.2">
      <c r="M22067">
        <v>0</v>
      </c>
      <c r="P22067" s="10"/>
      <c r="R22067" s="10"/>
      <c r="S22067" s="10"/>
      <c r="T22067" s="10"/>
    </row>
    <row r="22068" spans="13:20" x14ac:dyDescent="0.2">
      <c r="M22068">
        <v>1</v>
      </c>
      <c r="P22068" s="10"/>
      <c r="R22068" s="10"/>
      <c r="S22068" s="10"/>
      <c r="T22068" s="10"/>
    </row>
    <row r="22069" spans="13:20" x14ac:dyDescent="0.2">
      <c r="M22069">
        <v>0</v>
      </c>
      <c r="P22069" s="10"/>
      <c r="R22069" s="10"/>
      <c r="S22069" s="10"/>
      <c r="T22069" s="10"/>
    </row>
    <row r="22070" spans="13:20" x14ac:dyDescent="0.2">
      <c r="M22070">
        <v>0</v>
      </c>
      <c r="P22070" s="10"/>
      <c r="R22070" s="10"/>
      <c r="S22070" s="10"/>
      <c r="T22070" s="10"/>
    </row>
    <row r="22071" spans="13:20" x14ac:dyDescent="0.2">
      <c r="M22071">
        <v>0</v>
      </c>
      <c r="P22071" s="10"/>
      <c r="R22071" s="10"/>
      <c r="S22071" s="10"/>
      <c r="T22071" s="10"/>
    </row>
    <row r="22072" spans="13:20" x14ac:dyDescent="0.2">
      <c r="M22072">
        <v>1</v>
      </c>
      <c r="P22072" s="10"/>
      <c r="R22072" s="10"/>
      <c r="S22072" s="10"/>
      <c r="T22072" s="10"/>
    </row>
    <row r="22073" spans="13:20" x14ac:dyDescent="0.2">
      <c r="M22073">
        <v>0</v>
      </c>
      <c r="P22073" s="10"/>
      <c r="R22073" s="10"/>
      <c r="S22073" s="10"/>
      <c r="T22073" s="10"/>
    </row>
    <row r="22074" spans="13:20" x14ac:dyDescent="0.2">
      <c r="M22074">
        <v>1</v>
      </c>
      <c r="P22074" s="10"/>
      <c r="R22074" s="10"/>
      <c r="S22074" s="10"/>
      <c r="T22074" s="10"/>
    </row>
    <row r="22075" spans="13:20" x14ac:dyDescent="0.2">
      <c r="M22075">
        <v>0</v>
      </c>
      <c r="P22075" s="10"/>
      <c r="R22075" s="10"/>
      <c r="S22075" s="10"/>
      <c r="T22075" s="10"/>
    </row>
    <row r="22076" spans="13:20" x14ac:dyDescent="0.2">
      <c r="M22076">
        <v>0</v>
      </c>
      <c r="P22076" s="10"/>
      <c r="R22076" s="10"/>
      <c r="S22076" s="10"/>
      <c r="T22076" s="10"/>
    </row>
    <row r="22077" spans="13:20" x14ac:dyDescent="0.2">
      <c r="M22077">
        <v>1</v>
      </c>
      <c r="P22077" s="10"/>
      <c r="R22077" s="10"/>
      <c r="S22077" s="10"/>
      <c r="T22077" s="10"/>
    </row>
    <row r="22078" spans="13:20" x14ac:dyDescent="0.2">
      <c r="M22078">
        <v>0</v>
      </c>
      <c r="P22078" s="10"/>
      <c r="R22078" s="10"/>
      <c r="S22078" s="10"/>
      <c r="T22078" s="10"/>
    </row>
    <row r="22079" spans="13:20" x14ac:dyDescent="0.2">
      <c r="M22079">
        <v>1</v>
      </c>
      <c r="P22079" s="10"/>
      <c r="R22079" s="10"/>
      <c r="S22079" s="10"/>
      <c r="T22079" s="10"/>
    </row>
    <row r="22080" spans="13:20" x14ac:dyDescent="0.2">
      <c r="M22080">
        <v>0</v>
      </c>
      <c r="P22080" s="10"/>
      <c r="R22080" s="10"/>
      <c r="S22080" s="10"/>
      <c r="T22080" s="10"/>
    </row>
    <row r="22081" spans="13:20" x14ac:dyDescent="0.2">
      <c r="M22081">
        <v>0</v>
      </c>
      <c r="P22081" s="10"/>
      <c r="R22081" s="10"/>
      <c r="S22081" s="10"/>
      <c r="T22081" s="10"/>
    </row>
    <row r="22082" spans="13:20" x14ac:dyDescent="0.2">
      <c r="M22082">
        <v>1</v>
      </c>
      <c r="P22082" s="10"/>
      <c r="R22082" s="10"/>
      <c r="S22082" s="10"/>
      <c r="T22082" s="10"/>
    </row>
    <row r="22083" spans="13:20" x14ac:dyDescent="0.2">
      <c r="M22083">
        <v>0</v>
      </c>
      <c r="P22083" s="10"/>
      <c r="R22083" s="10"/>
      <c r="S22083" s="10"/>
      <c r="T22083" s="10"/>
    </row>
    <row r="22084" spans="13:20" x14ac:dyDescent="0.2">
      <c r="M22084">
        <v>0</v>
      </c>
      <c r="P22084" s="10"/>
      <c r="R22084" s="10"/>
      <c r="S22084" s="10"/>
      <c r="T22084" s="10"/>
    </row>
    <row r="22085" spans="13:20" x14ac:dyDescent="0.2">
      <c r="M22085">
        <v>0</v>
      </c>
      <c r="P22085" s="10"/>
      <c r="R22085" s="10"/>
      <c r="S22085" s="10"/>
      <c r="T22085" s="10"/>
    </row>
    <row r="22086" spans="13:20" x14ac:dyDescent="0.2">
      <c r="M22086">
        <v>1</v>
      </c>
      <c r="P22086" s="10"/>
      <c r="R22086" s="10"/>
      <c r="S22086" s="10"/>
      <c r="T22086" s="10"/>
    </row>
    <row r="22087" spans="13:20" x14ac:dyDescent="0.2">
      <c r="M22087">
        <v>0</v>
      </c>
      <c r="P22087" s="10"/>
      <c r="R22087" s="10"/>
      <c r="S22087" s="10"/>
      <c r="T22087" s="10"/>
    </row>
    <row r="22088" spans="13:20" x14ac:dyDescent="0.2">
      <c r="M22088">
        <v>1</v>
      </c>
      <c r="P22088" s="10"/>
      <c r="R22088" s="10"/>
      <c r="S22088" s="10"/>
      <c r="T22088" s="10"/>
    </row>
    <row r="22089" spans="13:20" x14ac:dyDescent="0.2">
      <c r="M22089">
        <v>0</v>
      </c>
      <c r="P22089" s="10"/>
      <c r="R22089" s="10"/>
      <c r="S22089" s="10"/>
      <c r="T22089" s="10"/>
    </row>
    <row r="22090" spans="13:20" x14ac:dyDescent="0.2">
      <c r="M22090">
        <v>0</v>
      </c>
      <c r="P22090" s="10"/>
      <c r="R22090" s="10"/>
      <c r="S22090" s="10"/>
      <c r="T22090" s="10"/>
    </row>
    <row r="22091" spans="13:20" x14ac:dyDescent="0.2">
      <c r="M22091">
        <v>1</v>
      </c>
      <c r="P22091" s="10"/>
      <c r="R22091" s="10"/>
      <c r="S22091" s="10"/>
      <c r="T22091" s="10"/>
    </row>
    <row r="22092" spans="13:20" x14ac:dyDescent="0.2">
      <c r="M22092">
        <v>0</v>
      </c>
      <c r="P22092" s="10"/>
      <c r="R22092" s="10"/>
      <c r="S22092" s="10"/>
      <c r="T22092" s="10"/>
    </row>
    <row r="22093" spans="13:20" x14ac:dyDescent="0.2">
      <c r="M22093">
        <v>0</v>
      </c>
      <c r="P22093" s="10"/>
      <c r="R22093" s="10"/>
      <c r="S22093" s="10"/>
      <c r="T22093" s="10"/>
    </row>
    <row r="22094" spans="13:20" x14ac:dyDescent="0.2">
      <c r="M22094">
        <v>1</v>
      </c>
      <c r="P22094" s="10"/>
      <c r="R22094" s="10"/>
      <c r="S22094" s="10"/>
      <c r="T22094" s="10"/>
    </row>
    <row r="22095" spans="13:20" x14ac:dyDescent="0.2">
      <c r="M22095">
        <v>0</v>
      </c>
      <c r="P22095" s="10"/>
      <c r="R22095" s="10"/>
      <c r="S22095" s="10"/>
      <c r="T22095" s="10"/>
    </row>
    <row r="22096" spans="13:20" x14ac:dyDescent="0.2">
      <c r="M22096">
        <v>0</v>
      </c>
      <c r="P22096" s="10"/>
      <c r="R22096" s="10"/>
      <c r="S22096" s="10"/>
      <c r="T22096" s="10"/>
    </row>
    <row r="22097" spans="13:20" x14ac:dyDescent="0.2">
      <c r="M22097">
        <v>1</v>
      </c>
      <c r="P22097" s="10"/>
      <c r="R22097" s="10"/>
      <c r="S22097" s="10"/>
      <c r="T22097" s="10"/>
    </row>
    <row r="22098" spans="13:20" x14ac:dyDescent="0.2">
      <c r="M22098">
        <v>0</v>
      </c>
      <c r="P22098" s="10"/>
      <c r="R22098" s="10"/>
      <c r="S22098" s="10"/>
      <c r="T22098" s="10"/>
    </row>
    <row r="22099" spans="13:20" x14ac:dyDescent="0.2">
      <c r="M22099">
        <v>0</v>
      </c>
      <c r="P22099" s="10"/>
      <c r="R22099" s="10"/>
      <c r="S22099" s="10"/>
      <c r="T22099" s="10"/>
    </row>
    <row r="22100" spans="13:20" x14ac:dyDescent="0.2">
      <c r="M22100">
        <v>1</v>
      </c>
      <c r="P22100" s="10"/>
      <c r="R22100" s="10"/>
      <c r="S22100" s="10"/>
      <c r="T22100" s="10"/>
    </row>
    <row r="22101" spans="13:20" x14ac:dyDescent="0.2">
      <c r="M22101">
        <v>0</v>
      </c>
      <c r="P22101" s="10"/>
      <c r="R22101" s="10"/>
      <c r="S22101" s="10"/>
      <c r="T22101" s="10"/>
    </row>
    <row r="22102" spans="13:20" x14ac:dyDescent="0.2">
      <c r="M22102">
        <v>1</v>
      </c>
      <c r="P22102" s="10"/>
      <c r="R22102" s="10"/>
      <c r="S22102" s="10"/>
      <c r="T22102" s="10"/>
    </row>
    <row r="22103" spans="13:20" x14ac:dyDescent="0.2">
      <c r="M22103">
        <v>0</v>
      </c>
      <c r="P22103" s="10"/>
      <c r="R22103" s="10"/>
      <c r="S22103" s="10"/>
      <c r="T22103" s="10"/>
    </row>
    <row r="22104" spans="13:20" x14ac:dyDescent="0.2">
      <c r="M22104">
        <v>0</v>
      </c>
      <c r="P22104" s="10"/>
      <c r="R22104" s="10"/>
      <c r="S22104" s="10"/>
      <c r="T22104" s="10"/>
    </row>
    <row r="22105" spans="13:20" x14ac:dyDescent="0.2">
      <c r="M22105">
        <v>1</v>
      </c>
      <c r="P22105" s="10"/>
      <c r="R22105" s="10"/>
      <c r="S22105" s="10"/>
      <c r="T22105" s="10"/>
    </row>
    <row r="22106" spans="13:20" x14ac:dyDescent="0.2">
      <c r="M22106">
        <v>0</v>
      </c>
      <c r="P22106" s="10"/>
      <c r="R22106" s="10"/>
      <c r="S22106" s="10"/>
      <c r="T22106" s="10"/>
    </row>
    <row r="22107" spans="13:20" x14ac:dyDescent="0.2">
      <c r="M22107">
        <v>0</v>
      </c>
      <c r="P22107" s="10"/>
      <c r="R22107" s="10"/>
      <c r="S22107" s="10"/>
      <c r="T22107" s="10"/>
    </row>
    <row r="22108" spans="13:20" x14ac:dyDescent="0.2">
      <c r="M22108">
        <v>1</v>
      </c>
      <c r="P22108" s="10"/>
      <c r="R22108" s="10"/>
      <c r="S22108" s="10"/>
      <c r="T22108" s="10"/>
    </row>
    <row r="22109" spans="13:20" x14ac:dyDescent="0.2">
      <c r="M22109">
        <v>0</v>
      </c>
      <c r="P22109" s="10"/>
      <c r="R22109" s="10"/>
      <c r="S22109" s="10"/>
      <c r="T22109" s="10"/>
    </row>
    <row r="22110" spans="13:20" x14ac:dyDescent="0.2">
      <c r="M22110">
        <v>0</v>
      </c>
      <c r="P22110" s="10"/>
      <c r="R22110" s="10"/>
      <c r="S22110" s="10"/>
      <c r="T22110" s="10"/>
    </row>
    <row r="22111" spans="13:20" x14ac:dyDescent="0.2">
      <c r="M22111">
        <v>1</v>
      </c>
      <c r="P22111" s="10"/>
      <c r="R22111" s="10"/>
      <c r="S22111" s="10"/>
      <c r="T22111" s="10"/>
    </row>
    <row r="22112" spans="13:20" x14ac:dyDescent="0.2">
      <c r="M22112">
        <v>0</v>
      </c>
      <c r="P22112" s="10"/>
      <c r="R22112" s="10"/>
      <c r="S22112" s="10"/>
      <c r="T22112" s="10"/>
    </row>
    <row r="22113" spans="13:20" x14ac:dyDescent="0.2">
      <c r="M22113">
        <v>0</v>
      </c>
      <c r="P22113" s="10"/>
      <c r="R22113" s="10"/>
      <c r="S22113" s="10"/>
      <c r="T22113" s="10"/>
    </row>
    <row r="22114" spans="13:20" x14ac:dyDescent="0.2">
      <c r="M22114">
        <v>1</v>
      </c>
      <c r="P22114" s="10"/>
      <c r="R22114" s="10"/>
      <c r="S22114" s="10"/>
      <c r="T22114" s="10"/>
    </row>
    <row r="22115" spans="13:20" x14ac:dyDescent="0.2">
      <c r="M22115">
        <v>0</v>
      </c>
      <c r="P22115" s="10"/>
      <c r="R22115" s="10"/>
      <c r="S22115" s="10"/>
      <c r="T22115" s="10"/>
    </row>
    <row r="22116" spans="13:20" x14ac:dyDescent="0.2">
      <c r="M22116">
        <v>0</v>
      </c>
      <c r="P22116" s="10"/>
      <c r="R22116" s="10"/>
      <c r="S22116" s="10"/>
      <c r="T22116" s="10"/>
    </row>
    <row r="22117" spans="13:20" x14ac:dyDescent="0.2">
      <c r="M22117">
        <v>1</v>
      </c>
      <c r="P22117" s="10"/>
      <c r="R22117" s="10"/>
      <c r="S22117" s="10"/>
      <c r="T22117" s="10"/>
    </row>
    <row r="22118" spans="13:20" x14ac:dyDescent="0.2">
      <c r="M22118">
        <v>0</v>
      </c>
      <c r="P22118" s="10"/>
      <c r="R22118" s="10"/>
      <c r="S22118" s="10"/>
      <c r="T22118" s="10"/>
    </row>
    <row r="22119" spans="13:20" x14ac:dyDescent="0.2">
      <c r="M22119">
        <v>1</v>
      </c>
      <c r="P22119" s="10"/>
      <c r="R22119" s="10"/>
      <c r="S22119" s="10"/>
      <c r="T22119" s="10"/>
    </row>
    <row r="22120" spans="13:20" x14ac:dyDescent="0.2">
      <c r="M22120">
        <v>0</v>
      </c>
      <c r="P22120" s="10"/>
      <c r="R22120" s="10"/>
      <c r="S22120" s="10"/>
      <c r="T22120" s="10"/>
    </row>
    <row r="22121" spans="13:20" x14ac:dyDescent="0.2">
      <c r="M22121">
        <v>0</v>
      </c>
      <c r="P22121" s="10"/>
      <c r="R22121" s="10"/>
      <c r="S22121" s="10"/>
      <c r="T22121" s="10"/>
    </row>
    <row r="22122" spans="13:20" x14ac:dyDescent="0.2">
      <c r="M22122">
        <v>1</v>
      </c>
      <c r="P22122" s="10"/>
      <c r="R22122" s="10"/>
      <c r="S22122" s="10"/>
      <c r="T22122" s="10"/>
    </row>
    <row r="22123" spans="13:20" x14ac:dyDescent="0.2">
      <c r="M22123">
        <v>0</v>
      </c>
      <c r="P22123" s="10"/>
      <c r="R22123" s="10"/>
      <c r="S22123" s="10"/>
      <c r="T22123" s="10"/>
    </row>
    <row r="22124" spans="13:20" x14ac:dyDescent="0.2">
      <c r="M22124">
        <v>0</v>
      </c>
      <c r="P22124" s="10"/>
      <c r="R22124" s="10"/>
      <c r="S22124" s="10"/>
      <c r="T22124" s="10"/>
    </row>
    <row r="22125" spans="13:20" x14ac:dyDescent="0.2">
      <c r="M22125">
        <v>1</v>
      </c>
      <c r="P22125" s="10"/>
      <c r="R22125" s="10"/>
      <c r="S22125" s="10"/>
      <c r="T22125" s="10"/>
    </row>
    <row r="22126" spans="13:20" x14ac:dyDescent="0.2">
      <c r="M22126">
        <v>0</v>
      </c>
      <c r="P22126" s="10"/>
      <c r="R22126" s="10"/>
      <c r="S22126" s="10"/>
      <c r="T22126" s="10"/>
    </row>
    <row r="22127" spans="13:20" x14ac:dyDescent="0.2">
      <c r="M22127">
        <v>0</v>
      </c>
      <c r="P22127" s="10"/>
      <c r="R22127" s="10"/>
      <c r="S22127" s="10"/>
      <c r="T22127" s="10"/>
    </row>
    <row r="22128" spans="13:20" x14ac:dyDescent="0.2">
      <c r="M22128">
        <v>0</v>
      </c>
      <c r="P22128" s="10"/>
      <c r="R22128" s="10"/>
      <c r="S22128" s="10"/>
      <c r="T22128" s="10"/>
    </row>
    <row r="22129" spans="13:20" x14ac:dyDescent="0.2">
      <c r="M22129">
        <v>1</v>
      </c>
      <c r="P22129" s="10"/>
      <c r="R22129" s="10"/>
      <c r="S22129" s="10"/>
      <c r="T22129" s="10"/>
    </row>
    <row r="22130" spans="13:20" x14ac:dyDescent="0.2">
      <c r="M22130">
        <v>0</v>
      </c>
      <c r="P22130" s="10"/>
      <c r="R22130" s="10"/>
      <c r="S22130" s="10"/>
      <c r="T22130" s="10"/>
    </row>
    <row r="22131" spans="13:20" x14ac:dyDescent="0.2">
      <c r="M22131">
        <v>0</v>
      </c>
      <c r="P22131" s="10"/>
      <c r="R22131" s="10"/>
      <c r="S22131" s="10"/>
      <c r="T22131" s="10"/>
    </row>
    <row r="22132" spans="13:20" x14ac:dyDescent="0.2">
      <c r="M22132">
        <v>0</v>
      </c>
      <c r="P22132" s="10"/>
      <c r="R22132" s="10"/>
      <c r="S22132" s="10"/>
      <c r="T22132" s="10"/>
    </row>
    <row r="22133" spans="13:20" x14ac:dyDescent="0.2">
      <c r="M22133">
        <v>0</v>
      </c>
      <c r="P22133" s="10"/>
      <c r="R22133" s="10"/>
      <c r="S22133" s="10"/>
      <c r="T22133" s="10"/>
    </row>
    <row r="22134" spans="13:20" x14ac:dyDescent="0.2">
      <c r="M22134">
        <v>0</v>
      </c>
      <c r="P22134" s="10"/>
      <c r="R22134" s="10"/>
      <c r="S22134" s="10"/>
      <c r="T22134" s="10"/>
    </row>
    <row r="22135" spans="13:20" x14ac:dyDescent="0.2">
      <c r="M22135">
        <v>0</v>
      </c>
      <c r="P22135" s="10"/>
      <c r="R22135" s="10"/>
      <c r="S22135" s="10"/>
      <c r="T22135" s="10"/>
    </row>
    <row r="22136" spans="13:20" x14ac:dyDescent="0.2">
      <c r="M22136">
        <v>0</v>
      </c>
      <c r="P22136" s="10"/>
      <c r="R22136" s="10"/>
      <c r="S22136" s="10"/>
      <c r="T22136" s="10"/>
    </row>
    <row r="22137" spans="13:20" x14ac:dyDescent="0.2">
      <c r="M22137">
        <v>0</v>
      </c>
      <c r="P22137" s="10"/>
      <c r="R22137" s="10"/>
      <c r="S22137" s="10"/>
      <c r="T22137" s="10"/>
    </row>
    <row r="22138" spans="13:20" x14ac:dyDescent="0.2">
      <c r="M22138">
        <v>0</v>
      </c>
      <c r="P22138" s="10"/>
      <c r="R22138" s="10"/>
      <c r="S22138" s="10"/>
      <c r="T22138" s="10"/>
    </row>
    <row r="22139" spans="13:20" x14ac:dyDescent="0.2">
      <c r="M22139">
        <v>0</v>
      </c>
      <c r="P22139" s="10"/>
      <c r="R22139" s="10"/>
      <c r="S22139" s="10"/>
      <c r="T22139" s="10"/>
    </row>
    <row r="22140" spans="13:20" x14ac:dyDescent="0.2">
      <c r="M22140">
        <v>0</v>
      </c>
      <c r="P22140" s="10"/>
      <c r="R22140" s="10"/>
      <c r="S22140" s="10"/>
      <c r="T22140" s="10"/>
    </row>
    <row r="22141" spans="13:20" x14ac:dyDescent="0.2">
      <c r="M22141">
        <v>0</v>
      </c>
      <c r="P22141" s="10"/>
      <c r="R22141" s="10"/>
      <c r="S22141" s="10"/>
      <c r="T22141" s="10"/>
    </row>
    <row r="22142" spans="13:20" x14ac:dyDescent="0.2">
      <c r="M22142">
        <v>0</v>
      </c>
      <c r="P22142" s="10"/>
      <c r="R22142" s="10"/>
      <c r="S22142" s="10"/>
      <c r="T22142" s="10"/>
    </row>
    <row r="22143" spans="13:20" x14ac:dyDescent="0.2">
      <c r="M22143">
        <v>0</v>
      </c>
      <c r="P22143" s="10"/>
      <c r="R22143" s="10"/>
      <c r="S22143" s="10"/>
      <c r="T22143" s="10"/>
    </row>
    <row r="22144" spans="13:20" x14ac:dyDescent="0.2">
      <c r="M22144">
        <v>0</v>
      </c>
      <c r="P22144" s="10"/>
      <c r="R22144" s="10"/>
      <c r="S22144" s="10"/>
      <c r="T22144" s="10"/>
    </row>
    <row r="22145" spans="13:20" x14ac:dyDescent="0.2">
      <c r="M22145">
        <v>0</v>
      </c>
      <c r="P22145" s="10"/>
      <c r="R22145" s="10"/>
      <c r="S22145" s="10"/>
      <c r="T22145" s="10"/>
    </row>
    <row r="22146" spans="13:20" x14ac:dyDescent="0.2">
      <c r="M22146">
        <v>0</v>
      </c>
      <c r="P22146" s="10"/>
      <c r="R22146" s="10"/>
      <c r="S22146" s="10"/>
      <c r="T22146" s="10"/>
    </row>
    <row r="22147" spans="13:20" x14ac:dyDescent="0.2">
      <c r="M22147">
        <v>0</v>
      </c>
      <c r="P22147" s="10"/>
      <c r="R22147" s="10"/>
      <c r="S22147" s="10"/>
      <c r="T22147" s="10"/>
    </row>
    <row r="22148" spans="13:20" x14ac:dyDescent="0.2">
      <c r="M22148">
        <v>0</v>
      </c>
      <c r="P22148" s="10"/>
      <c r="R22148" s="10"/>
      <c r="S22148" s="10"/>
      <c r="T22148" s="10"/>
    </row>
    <row r="22149" spans="13:20" x14ac:dyDescent="0.2">
      <c r="M22149">
        <v>0</v>
      </c>
      <c r="P22149" s="10"/>
      <c r="R22149" s="10"/>
      <c r="S22149" s="10"/>
      <c r="T22149" s="10"/>
    </row>
    <row r="22150" spans="13:20" x14ac:dyDescent="0.2">
      <c r="M22150">
        <v>0</v>
      </c>
      <c r="P22150" s="10"/>
      <c r="R22150" s="10"/>
      <c r="S22150" s="10"/>
      <c r="T22150" s="10"/>
    </row>
    <row r="22151" spans="13:20" x14ac:dyDescent="0.2">
      <c r="M22151">
        <v>0</v>
      </c>
      <c r="P22151" s="10"/>
      <c r="R22151" s="10"/>
      <c r="S22151" s="10"/>
      <c r="T22151" s="10"/>
    </row>
    <row r="22152" spans="13:20" x14ac:dyDescent="0.2">
      <c r="M22152">
        <v>0</v>
      </c>
      <c r="P22152" s="10"/>
      <c r="R22152" s="10"/>
      <c r="S22152" s="10"/>
      <c r="T22152" s="10"/>
    </row>
    <row r="22153" spans="13:20" x14ac:dyDescent="0.2">
      <c r="M22153">
        <v>0</v>
      </c>
      <c r="P22153" s="10"/>
      <c r="R22153" s="10"/>
      <c r="S22153" s="10"/>
      <c r="T22153" s="10"/>
    </row>
    <row r="22154" spans="13:20" x14ac:dyDescent="0.2">
      <c r="M22154">
        <v>0</v>
      </c>
      <c r="P22154" s="10"/>
      <c r="R22154" s="10"/>
      <c r="S22154" s="10"/>
      <c r="T22154" s="10"/>
    </row>
    <row r="22155" spans="13:20" x14ac:dyDescent="0.2">
      <c r="M22155">
        <v>0</v>
      </c>
      <c r="P22155" s="10"/>
      <c r="R22155" s="10"/>
      <c r="S22155" s="10"/>
      <c r="T22155" s="10"/>
    </row>
    <row r="22156" spans="13:20" x14ac:dyDescent="0.2">
      <c r="M22156">
        <v>0</v>
      </c>
      <c r="P22156" s="10"/>
      <c r="R22156" s="10"/>
      <c r="S22156" s="10"/>
      <c r="T22156" s="10"/>
    </row>
    <row r="22157" spans="13:20" x14ac:dyDescent="0.2">
      <c r="M22157">
        <v>0</v>
      </c>
      <c r="P22157" s="10"/>
      <c r="R22157" s="10"/>
      <c r="S22157" s="10"/>
      <c r="T22157" s="10"/>
    </row>
    <row r="22158" spans="13:20" x14ac:dyDescent="0.2">
      <c r="M22158">
        <v>0</v>
      </c>
      <c r="P22158" s="10"/>
      <c r="R22158" s="10"/>
      <c r="S22158" s="10"/>
      <c r="T22158" s="10"/>
    </row>
    <row r="22159" spans="13:20" x14ac:dyDescent="0.2">
      <c r="M22159">
        <v>0</v>
      </c>
      <c r="P22159" s="10"/>
      <c r="R22159" s="10"/>
      <c r="S22159" s="10"/>
      <c r="T22159" s="10"/>
    </row>
    <row r="22160" spans="13:20" x14ac:dyDescent="0.2">
      <c r="M22160">
        <v>0</v>
      </c>
      <c r="P22160" s="10"/>
      <c r="R22160" s="10"/>
      <c r="S22160" s="10"/>
      <c r="T22160" s="10"/>
    </row>
    <row r="22161" spans="13:20" x14ac:dyDescent="0.2">
      <c r="M22161">
        <v>0</v>
      </c>
      <c r="P22161" s="10"/>
      <c r="R22161" s="10"/>
      <c r="S22161" s="10"/>
      <c r="T22161" s="10"/>
    </row>
    <row r="22162" spans="13:20" x14ac:dyDescent="0.2">
      <c r="M22162">
        <v>0</v>
      </c>
      <c r="P22162" s="10"/>
      <c r="R22162" s="10"/>
      <c r="S22162" s="10"/>
      <c r="T22162" s="10"/>
    </row>
    <row r="22163" spans="13:20" x14ac:dyDescent="0.2">
      <c r="M22163">
        <v>0</v>
      </c>
      <c r="P22163" s="10"/>
      <c r="R22163" s="10"/>
      <c r="S22163" s="10"/>
      <c r="T22163" s="10"/>
    </row>
    <row r="22164" spans="13:20" x14ac:dyDescent="0.2">
      <c r="M22164">
        <v>0</v>
      </c>
      <c r="P22164" s="10"/>
      <c r="R22164" s="10"/>
      <c r="S22164" s="10"/>
      <c r="T22164" s="10"/>
    </row>
    <row r="22165" spans="13:20" x14ac:dyDescent="0.2">
      <c r="M22165">
        <v>0</v>
      </c>
      <c r="P22165" s="10"/>
      <c r="R22165" s="10"/>
      <c r="S22165" s="10"/>
      <c r="T22165" s="10"/>
    </row>
    <row r="22166" spans="13:20" x14ac:dyDescent="0.2">
      <c r="M22166">
        <v>0</v>
      </c>
      <c r="P22166" s="10"/>
      <c r="R22166" s="10"/>
      <c r="S22166" s="10"/>
      <c r="T22166" s="10"/>
    </row>
    <row r="22167" spans="13:20" x14ac:dyDescent="0.2">
      <c r="M22167">
        <v>0</v>
      </c>
      <c r="P22167" s="10"/>
      <c r="R22167" s="10"/>
      <c r="S22167" s="10"/>
      <c r="T22167" s="10"/>
    </row>
    <row r="22168" spans="13:20" x14ac:dyDescent="0.2">
      <c r="M22168">
        <v>0</v>
      </c>
      <c r="P22168" s="10"/>
      <c r="R22168" s="10"/>
      <c r="S22168" s="10"/>
      <c r="T22168" s="10"/>
    </row>
    <row r="22169" spans="13:20" x14ac:dyDescent="0.2">
      <c r="M22169">
        <v>0</v>
      </c>
      <c r="P22169" s="10"/>
      <c r="R22169" s="10"/>
      <c r="S22169" s="10"/>
      <c r="T22169" s="10"/>
    </row>
    <row r="22170" spans="13:20" x14ac:dyDescent="0.2">
      <c r="M22170">
        <v>0</v>
      </c>
      <c r="P22170" s="10"/>
      <c r="R22170" s="10"/>
      <c r="S22170" s="10"/>
      <c r="T22170" s="10"/>
    </row>
    <row r="22171" spans="13:20" x14ac:dyDescent="0.2">
      <c r="M22171">
        <v>0</v>
      </c>
      <c r="P22171" s="10"/>
      <c r="R22171" s="10"/>
      <c r="S22171" s="10"/>
      <c r="T22171" s="10"/>
    </row>
    <row r="22172" spans="13:20" x14ac:dyDescent="0.2">
      <c r="M22172">
        <v>0</v>
      </c>
      <c r="P22172" s="10"/>
      <c r="R22172" s="10"/>
      <c r="S22172" s="10"/>
      <c r="T22172" s="10"/>
    </row>
    <row r="22173" spans="13:20" x14ac:dyDescent="0.2">
      <c r="M22173">
        <v>0</v>
      </c>
      <c r="P22173" s="10"/>
      <c r="R22173" s="10"/>
      <c r="S22173" s="10"/>
      <c r="T22173" s="10"/>
    </row>
    <row r="22174" spans="13:20" x14ac:dyDescent="0.2">
      <c r="M22174">
        <v>0</v>
      </c>
      <c r="P22174" s="10"/>
      <c r="R22174" s="10"/>
      <c r="S22174" s="10"/>
      <c r="T22174" s="10"/>
    </row>
    <row r="22175" spans="13:20" x14ac:dyDescent="0.2">
      <c r="M22175">
        <v>0</v>
      </c>
      <c r="P22175" s="10"/>
      <c r="R22175" s="10"/>
      <c r="S22175" s="10"/>
      <c r="T22175" s="10"/>
    </row>
    <row r="22176" spans="13:20" x14ac:dyDescent="0.2">
      <c r="M22176">
        <v>0</v>
      </c>
      <c r="P22176" s="10"/>
      <c r="R22176" s="10"/>
      <c r="S22176" s="10"/>
      <c r="T22176" s="10"/>
    </row>
    <row r="22177" spans="13:20" x14ac:dyDescent="0.2">
      <c r="M22177">
        <v>0</v>
      </c>
      <c r="P22177" s="10"/>
      <c r="R22177" s="10"/>
      <c r="S22177" s="10"/>
      <c r="T22177" s="10"/>
    </row>
    <row r="22178" spans="13:20" x14ac:dyDescent="0.2">
      <c r="M22178">
        <v>0</v>
      </c>
      <c r="P22178" s="10"/>
      <c r="R22178" s="10"/>
      <c r="S22178" s="10"/>
      <c r="T22178" s="10"/>
    </row>
    <row r="22179" spans="13:20" x14ac:dyDescent="0.2">
      <c r="M22179">
        <v>0</v>
      </c>
      <c r="P22179" s="10"/>
      <c r="R22179" s="10"/>
      <c r="S22179" s="10"/>
      <c r="T22179" s="10"/>
    </row>
    <row r="22180" spans="13:20" x14ac:dyDescent="0.2">
      <c r="M22180">
        <v>0</v>
      </c>
      <c r="P22180" s="10"/>
      <c r="R22180" s="10"/>
      <c r="S22180" s="10"/>
      <c r="T22180" s="10"/>
    </row>
    <row r="22181" spans="13:20" x14ac:dyDescent="0.2">
      <c r="M22181">
        <v>0</v>
      </c>
      <c r="P22181" s="10"/>
      <c r="R22181" s="10"/>
      <c r="S22181" s="10"/>
      <c r="T22181" s="10"/>
    </row>
    <row r="22182" spans="13:20" x14ac:dyDescent="0.2">
      <c r="M22182">
        <v>0</v>
      </c>
      <c r="P22182" s="10"/>
      <c r="R22182" s="10"/>
      <c r="S22182" s="10"/>
      <c r="T22182" s="10"/>
    </row>
    <row r="22183" spans="13:20" x14ac:dyDescent="0.2">
      <c r="M22183">
        <v>0</v>
      </c>
      <c r="P22183" s="10"/>
      <c r="R22183" s="10"/>
      <c r="S22183" s="10"/>
      <c r="T22183" s="10"/>
    </row>
    <row r="22184" spans="13:20" x14ac:dyDescent="0.2">
      <c r="M22184">
        <v>0</v>
      </c>
      <c r="P22184" s="10"/>
      <c r="R22184" s="10"/>
      <c r="S22184" s="10"/>
      <c r="T22184" s="10"/>
    </row>
    <row r="22185" spans="13:20" x14ac:dyDescent="0.2">
      <c r="M22185">
        <v>0</v>
      </c>
      <c r="P22185" s="10"/>
      <c r="R22185" s="10"/>
      <c r="S22185" s="10"/>
      <c r="T22185" s="10"/>
    </row>
    <row r="22186" spans="13:20" x14ac:dyDescent="0.2">
      <c r="M22186">
        <v>0</v>
      </c>
      <c r="P22186" s="10"/>
      <c r="R22186" s="10"/>
      <c r="S22186" s="10"/>
      <c r="T22186" s="10"/>
    </row>
    <row r="22187" spans="13:20" x14ac:dyDescent="0.2">
      <c r="M22187">
        <v>0</v>
      </c>
      <c r="P22187" s="10"/>
      <c r="R22187" s="10"/>
      <c r="S22187" s="10"/>
      <c r="T22187" s="10"/>
    </row>
    <row r="22188" spans="13:20" x14ac:dyDescent="0.2">
      <c r="M22188">
        <v>0</v>
      </c>
      <c r="P22188" s="10"/>
      <c r="R22188" s="10"/>
      <c r="S22188" s="10"/>
      <c r="T22188" s="10"/>
    </row>
    <row r="22189" spans="13:20" x14ac:dyDescent="0.2">
      <c r="M22189">
        <v>0</v>
      </c>
      <c r="P22189" s="10"/>
      <c r="R22189" s="10"/>
      <c r="S22189" s="10"/>
      <c r="T22189" s="10"/>
    </row>
    <row r="22190" spans="13:20" x14ac:dyDescent="0.2">
      <c r="M22190">
        <v>0</v>
      </c>
      <c r="P22190" s="10"/>
      <c r="R22190" s="10"/>
      <c r="S22190" s="10"/>
      <c r="T22190" s="10"/>
    </row>
    <row r="22191" spans="13:20" x14ac:dyDescent="0.2">
      <c r="M22191">
        <v>0</v>
      </c>
      <c r="P22191" s="10"/>
      <c r="R22191" s="10"/>
      <c r="S22191" s="10"/>
      <c r="T22191" s="10"/>
    </row>
    <row r="22192" spans="13:20" x14ac:dyDescent="0.2">
      <c r="M22192">
        <v>0</v>
      </c>
      <c r="P22192" s="10"/>
      <c r="R22192" s="10"/>
      <c r="S22192" s="10"/>
      <c r="T22192" s="10"/>
    </row>
    <row r="22193" spans="13:20" x14ac:dyDescent="0.2">
      <c r="M22193">
        <v>0</v>
      </c>
      <c r="P22193" s="10"/>
      <c r="R22193" s="10"/>
      <c r="S22193" s="10"/>
      <c r="T22193" s="10"/>
    </row>
    <row r="22194" spans="13:20" x14ac:dyDescent="0.2">
      <c r="M22194">
        <v>0</v>
      </c>
      <c r="P22194" s="10"/>
      <c r="R22194" s="10"/>
      <c r="S22194" s="10"/>
      <c r="T22194" s="10"/>
    </row>
    <row r="22195" spans="13:20" x14ac:dyDescent="0.2">
      <c r="M22195">
        <v>0</v>
      </c>
      <c r="P22195" s="10"/>
      <c r="R22195" s="10"/>
      <c r="S22195" s="10"/>
      <c r="T22195" s="10"/>
    </row>
    <row r="22196" spans="13:20" x14ac:dyDescent="0.2">
      <c r="M22196">
        <v>0</v>
      </c>
      <c r="P22196" s="10"/>
      <c r="R22196" s="10"/>
      <c r="S22196" s="10"/>
      <c r="T22196" s="10"/>
    </row>
    <row r="22197" spans="13:20" x14ac:dyDescent="0.2">
      <c r="M22197">
        <v>0</v>
      </c>
      <c r="P22197" s="10"/>
      <c r="R22197" s="10"/>
      <c r="S22197" s="10"/>
      <c r="T22197" s="10"/>
    </row>
    <row r="22198" spans="13:20" x14ac:dyDescent="0.2">
      <c r="M22198">
        <v>0</v>
      </c>
      <c r="P22198" s="10"/>
      <c r="R22198" s="10"/>
      <c r="S22198" s="10"/>
      <c r="T22198" s="10"/>
    </row>
    <row r="22199" spans="13:20" x14ac:dyDescent="0.2">
      <c r="M22199">
        <v>0</v>
      </c>
      <c r="P22199" s="10"/>
      <c r="R22199" s="10"/>
      <c r="S22199" s="10"/>
      <c r="T22199" s="10"/>
    </row>
    <row r="22200" spans="13:20" x14ac:dyDescent="0.2">
      <c r="M22200">
        <v>0</v>
      </c>
      <c r="P22200" s="10"/>
      <c r="R22200" s="10"/>
      <c r="S22200" s="10"/>
      <c r="T22200" s="10"/>
    </row>
    <row r="22201" spans="13:20" x14ac:dyDescent="0.2">
      <c r="M22201">
        <v>0</v>
      </c>
      <c r="P22201" s="10"/>
      <c r="R22201" s="10"/>
      <c r="S22201" s="10"/>
      <c r="T22201" s="10"/>
    </row>
    <row r="22202" spans="13:20" x14ac:dyDescent="0.2">
      <c r="M22202">
        <v>0</v>
      </c>
      <c r="P22202" s="10"/>
      <c r="R22202" s="10"/>
      <c r="S22202" s="10"/>
      <c r="T22202" s="10"/>
    </row>
    <row r="22203" spans="13:20" x14ac:dyDescent="0.2">
      <c r="M22203">
        <v>0</v>
      </c>
      <c r="P22203" s="10"/>
      <c r="R22203" s="10"/>
      <c r="S22203" s="10"/>
      <c r="T22203" s="10"/>
    </row>
    <row r="22204" spans="13:20" x14ac:dyDescent="0.2">
      <c r="M22204">
        <v>1</v>
      </c>
      <c r="P22204" s="10"/>
      <c r="R22204" s="10"/>
      <c r="S22204" s="10"/>
      <c r="T22204" s="10"/>
    </row>
    <row r="22205" spans="13:20" x14ac:dyDescent="0.2">
      <c r="M22205">
        <v>0</v>
      </c>
      <c r="P22205" s="10"/>
      <c r="R22205" s="10"/>
      <c r="S22205" s="10"/>
      <c r="T22205" s="10"/>
    </row>
    <row r="22206" spans="13:20" x14ac:dyDescent="0.2">
      <c r="M22206">
        <v>1</v>
      </c>
      <c r="P22206" s="10"/>
      <c r="R22206" s="10"/>
      <c r="S22206" s="10"/>
      <c r="T22206" s="10"/>
    </row>
    <row r="22207" spans="13:20" x14ac:dyDescent="0.2">
      <c r="M22207">
        <v>0</v>
      </c>
      <c r="P22207" s="10"/>
      <c r="R22207" s="10"/>
      <c r="S22207" s="10"/>
      <c r="T22207" s="10"/>
    </row>
    <row r="22208" spans="13:20" x14ac:dyDescent="0.2">
      <c r="M22208">
        <v>0</v>
      </c>
      <c r="P22208" s="10"/>
      <c r="R22208" s="10"/>
      <c r="S22208" s="10"/>
      <c r="T22208" s="10"/>
    </row>
    <row r="22209" spans="13:20" x14ac:dyDescent="0.2">
      <c r="M22209">
        <v>1</v>
      </c>
      <c r="P22209" s="10"/>
      <c r="R22209" s="10"/>
      <c r="S22209" s="10"/>
      <c r="T22209" s="10"/>
    </row>
    <row r="22210" spans="13:20" x14ac:dyDescent="0.2">
      <c r="M22210">
        <v>0</v>
      </c>
      <c r="P22210" s="10"/>
      <c r="R22210" s="10"/>
      <c r="S22210" s="10"/>
      <c r="T22210" s="10"/>
    </row>
    <row r="22211" spans="13:20" x14ac:dyDescent="0.2">
      <c r="M22211">
        <v>0</v>
      </c>
      <c r="P22211" s="10"/>
      <c r="R22211" s="10"/>
      <c r="S22211" s="10"/>
      <c r="T22211" s="10"/>
    </row>
    <row r="22212" spans="13:20" x14ac:dyDescent="0.2">
      <c r="M22212">
        <v>1</v>
      </c>
      <c r="P22212" s="10"/>
      <c r="R22212" s="10"/>
      <c r="S22212" s="10"/>
      <c r="T22212" s="10"/>
    </row>
    <row r="22213" spans="13:20" x14ac:dyDescent="0.2">
      <c r="M22213">
        <v>0</v>
      </c>
      <c r="P22213" s="10"/>
      <c r="R22213" s="10"/>
      <c r="S22213" s="10"/>
      <c r="T22213" s="10"/>
    </row>
    <row r="22214" spans="13:20" x14ac:dyDescent="0.2">
      <c r="M22214">
        <v>0</v>
      </c>
      <c r="P22214" s="10"/>
      <c r="R22214" s="10"/>
      <c r="S22214" s="10"/>
      <c r="T22214" s="10"/>
    </row>
    <row r="22215" spans="13:20" x14ac:dyDescent="0.2">
      <c r="M22215">
        <v>0</v>
      </c>
      <c r="P22215" s="10"/>
      <c r="R22215" s="10"/>
      <c r="S22215" s="10"/>
      <c r="T22215" s="10"/>
    </row>
    <row r="22216" spans="13:20" x14ac:dyDescent="0.2">
      <c r="M22216">
        <v>1</v>
      </c>
      <c r="P22216" s="10"/>
      <c r="R22216" s="10"/>
      <c r="S22216" s="10"/>
      <c r="T22216" s="10"/>
    </row>
    <row r="22217" spans="13:20" x14ac:dyDescent="0.2">
      <c r="M22217">
        <v>0</v>
      </c>
      <c r="P22217" s="10"/>
      <c r="R22217" s="10"/>
      <c r="S22217" s="10"/>
      <c r="T22217" s="10"/>
    </row>
    <row r="22218" spans="13:20" x14ac:dyDescent="0.2">
      <c r="M22218">
        <v>1</v>
      </c>
      <c r="P22218" s="10"/>
      <c r="R22218" s="10"/>
      <c r="S22218" s="10"/>
      <c r="T22218" s="10"/>
    </row>
    <row r="22219" spans="13:20" x14ac:dyDescent="0.2">
      <c r="M22219">
        <v>0</v>
      </c>
      <c r="P22219" s="10"/>
      <c r="R22219" s="10"/>
      <c r="S22219" s="10"/>
      <c r="T22219" s="10"/>
    </row>
    <row r="22220" spans="13:20" x14ac:dyDescent="0.2">
      <c r="M22220">
        <v>0</v>
      </c>
      <c r="P22220" s="10"/>
      <c r="R22220" s="10"/>
      <c r="S22220" s="10"/>
      <c r="T22220" s="10"/>
    </row>
    <row r="22221" spans="13:20" x14ac:dyDescent="0.2">
      <c r="M22221">
        <v>0</v>
      </c>
      <c r="P22221" s="10"/>
      <c r="R22221" s="10"/>
      <c r="S22221" s="10"/>
      <c r="T22221" s="10"/>
    </row>
    <row r="22222" spans="13:20" x14ac:dyDescent="0.2">
      <c r="M22222">
        <v>1</v>
      </c>
      <c r="P22222" s="10"/>
      <c r="R22222" s="10"/>
      <c r="S22222" s="10"/>
      <c r="T22222" s="10"/>
    </row>
    <row r="22223" spans="13:20" x14ac:dyDescent="0.2">
      <c r="M22223">
        <v>0</v>
      </c>
      <c r="P22223" s="10"/>
      <c r="R22223" s="10"/>
      <c r="S22223" s="10"/>
      <c r="T22223" s="10"/>
    </row>
    <row r="22224" spans="13:20" x14ac:dyDescent="0.2">
      <c r="M22224">
        <v>1</v>
      </c>
      <c r="P22224" s="10"/>
      <c r="R22224" s="10"/>
      <c r="S22224" s="10"/>
      <c r="T22224" s="10"/>
    </row>
    <row r="22225" spans="13:20" x14ac:dyDescent="0.2">
      <c r="M22225">
        <v>0</v>
      </c>
      <c r="P22225" s="10"/>
      <c r="R22225" s="10"/>
      <c r="S22225" s="10"/>
      <c r="T22225" s="10"/>
    </row>
    <row r="22226" spans="13:20" x14ac:dyDescent="0.2">
      <c r="M22226">
        <v>0</v>
      </c>
      <c r="P22226" s="10"/>
      <c r="R22226" s="10"/>
      <c r="S22226" s="10"/>
      <c r="T22226" s="10"/>
    </row>
    <row r="22227" spans="13:20" x14ac:dyDescent="0.2">
      <c r="M22227">
        <v>1</v>
      </c>
      <c r="P22227" s="10"/>
      <c r="R22227" s="10"/>
      <c r="S22227" s="10"/>
      <c r="T22227" s="10"/>
    </row>
    <row r="22228" spans="13:20" x14ac:dyDescent="0.2">
      <c r="M22228">
        <v>0</v>
      </c>
      <c r="P22228" s="10"/>
      <c r="R22228" s="10"/>
      <c r="S22228" s="10"/>
      <c r="T22228" s="10"/>
    </row>
    <row r="22229" spans="13:20" x14ac:dyDescent="0.2">
      <c r="M22229">
        <v>0</v>
      </c>
      <c r="P22229" s="10"/>
      <c r="R22229" s="10"/>
      <c r="S22229" s="10"/>
      <c r="T22229" s="10"/>
    </row>
    <row r="22230" spans="13:20" x14ac:dyDescent="0.2">
      <c r="M22230">
        <v>1</v>
      </c>
      <c r="P22230" s="10"/>
      <c r="R22230" s="10"/>
      <c r="S22230" s="10"/>
      <c r="T22230" s="10"/>
    </row>
    <row r="22231" spans="13:20" x14ac:dyDescent="0.2">
      <c r="M22231">
        <v>0</v>
      </c>
      <c r="P22231" s="10"/>
      <c r="R22231" s="10"/>
      <c r="S22231" s="10"/>
      <c r="T22231" s="10"/>
    </row>
    <row r="22232" spans="13:20" x14ac:dyDescent="0.2">
      <c r="M22232">
        <v>0</v>
      </c>
      <c r="P22232" s="10"/>
      <c r="R22232" s="10"/>
      <c r="S22232" s="10"/>
      <c r="T22232" s="10"/>
    </row>
    <row r="22233" spans="13:20" x14ac:dyDescent="0.2">
      <c r="M22233">
        <v>1</v>
      </c>
      <c r="P22233" s="10"/>
      <c r="R22233" s="10"/>
      <c r="S22233" s="10"/>
      <c r="T22233" s="10"/>
    </row>
    <row r="22234" spans="13:20" x14ac:dyDescent="0.2">
      <c r="M22234">
        <v>0</v>
      </c>
      <c r="P22234" s="10"/>
      <c r="R22234" s="10"/>
      <c r="S22234" s="10"/>
      <c r="T22234" s="10"/>
    </row>
    <row r="22235" spans="13:20" x14ac:dyDescent="0.2">
      <c r="M22235">
        <v>0</v>
      </c>
      <c r="P22235" s="10"/>
      <c r="R22235" s="10"/>
      <c r="S22235" s="10"/>
      <c r="T22235" s="10"/>
    </row>
    <row r="22236" spans="13:20" x14ac:dyDescent="0.2">
      <c r="M22236">
        <v>0</v>
      </c>
      <c r="P22236" s="10"/>
      <c r="R22236" s="10"/>
      <c r="S22236" s="10"/>
      <c r="T22236" s="10"/>
    </row>
    <row r="22237" spans="13:20" x14ac:dyDescent="0.2">
      <c r="M22237">
        <v>1</v>
      </c>
      <c r="P22237" s="10"/>
      <c r="R22237" s="10"/>
      <c r="S22237" s="10"/>
      <c r="T22237" s="10"/>
    </row>
    <row r="22238" spans="13:20" x14ac:dyDescent="0.2">
      <c r="M22238">
        <v>0</v>
      </c>
      <c r="P22238" s="10"/>
      <c r="R22238" s="10"/>
      <c r="S22238" s="10"/>
      <c r="T22238" s="10"/>
    </row>
    <row r="22239" spans="13:20" x14ac:dyDescent="0.2">
      <c r="M22239">
        <v>0</v>
      </c>
      <c r="P22239" s="10"/>
      <c r="R22239" s="10"/>
      <c r="S22239" s="10"/>
      <c r="T22239" s="10"/>
    </row>
    <row r="22240" spans="13:20" x14ac:dyDescent="0.2">
      <c r="M22240">
        <v>1</v>
      </c>
      <c r="P22240" s="10"/>
      <c r="R22240" s="10"/>
      <c r="S22240" s="10"/>
      <c r="T22240" s="10"/>
    </row>
    <row r="22241" spans="13:20" x14ac:dyDescent="0.2">
      <c r="M22241">
        <v>0</v>
      </c>
      <c r="P22241" s="10"/>
      <c r="R22241" s="10"/>
      <c r="S22241" s="10"/>
      <c r="T22241" s="10"/>
    </row>
    <row r="22242" spans="13:20" x14ac:dyDescent="0.2">
      <c r="M22242">
        <v>1</v>
      </c>
      <c r="P22242" s="10"/>
      <c r="R22242" s="10"/>
      <c r="S22242" s="10"/>
      <c r="T22242" s="10"/>
    </row>
    <row r="22243" spans="13:20" x14ac:dyDescent="0.2">
      <c r="M22243">
        <v>0</v>
      </c>
      <c r="P22243" s="10"/>
      <c r="R22243" s="10"/>
      <c r="S22243" s="10"/>
      <c r="T22243" s="10"/>
    </row>
    <row r="22244" spans="13:20" x14ac:dyDescent="0.2">
      <c r="M22244">
        <v>0</v>
      </c>
      <c r="P22244" s="10"/>
      <c r="R22244" s="10"/>
      <c r="S22244" s="10"/>
      <c r="T22244" s="10"/>
    </row>
    <row r="22245" spans="13:20" x14ac:dyDescent="0.2">
      <c r="M22245">
        <v>1</v>
      </c>
      <c r="P22245" s="10"/>
      <c r="R22245" s="10"/>
      <c r="S22245" s="10"/>
      <c r="T22245" s="10"/>
    </row>
    <row r="22246" spans="13:20" x14ac:dyDescent="0.2">
      <c r="M22246">
        <v>0</v>
      </c>
      <c r="P22246" s="10"/>
      <c r="R22246" s="10"/>
      <c r="S22246" s="10"/>
      <c r="T22246" s="10"/>
    </row>
    <row r="22247" spans="13:20" x14ac:dyDescent="0.2">
      <c r="M22247">
        <v>0</v>
      </c>
      <c r="P22247" s="10"/>
      <c r="R22247" s="10"/>
      <c r="S22247" s="10"/>
      <c r="T22247" s="10"/>
    </row>
    <row r="22248" spans="13:20" x14ac:dyDescent="0.2">
      <c r="M22248">
        <v>1</v>
      </c>
      <c r="P22248" s="10"/>
      <c r="R22248" s="10"/>
      <c r="S22248" s="10"/>
      <c r="T22248" s="10"/>
    </row>
    <row r="22249" spans="13:20" x14ac:dyDescent="0.2">
      <c r="M22249">
        <v>0</v>
      </c>
      <c r="P22249" s="10"/>
      <c r="R22249" s="10"/>
      <c r="S22249" s="10"/>
      <c r="T22249" s="10"/>
    </row>
    <row r="22250" spans="13:20" x14ac:dyDescent="0.2">
      <c r="M22250">
        <v>0</v>
      </c>
      <c r="P22250" s="10"/>
      <c r="R22250" s="10"/>
      <c r="S22250" s="10"/>
      <c r="T22250" s="10"/>
    </row>
    <row r="22251" spans="13:20" x14ac:dyDescent="0.2">
      <c r="M22251">
        <v>1</v>
      </c>
      <c r="P22251" s="10"/>
      <c r="R22251" s="10"/>
      <c r="S22251" s="10"/>
      <c r="T22251" s="10"/>
    </row>
    <row r="22252" spans="13:20" x14ac:dyDescent="0.2">
      <c r="M22252">
        <v>0</v>
      </c>
      <c r="P22252" s="10"/>
      <c r="R22252" s="10"/>
      <c r="S22252" s="10"/>
      <c r="T22252" s="10"/>
    </row>
    <row r="22253" spans="13:20" x14ac:dyDescent="0.2">
      <c r="M22253">
        <v>1</v>
      </c>
      <c r="P22253" s="10"/>
      <c r="R22253" s="10"/>
      <c r="S22253" s="10"/>
      <c r="T22253" s="10"/>
    </row>
    <row r="22254" spans="13:20" x14ac:dyDescent="0.2">
      <c r="M22254">
        <v>0</v>
      </c>
      <c r="P22254" s="10"/>
      <c r="R22254" s="10"/>
      <c r="S22254" s="10"/>
      <c r="T22254" s="10"/>
    </row>
    <row r="22255" spans="13:20" x14ac:dyDescent="0.2">
      <c r="M22255">
        <v>0</v>
      </c>
      <c r="P22255" s="10"/>
      <c r="R22255" s="10"/>
      <c r="S22255" s="10"/>
      <c r="T22255" s="10"/>
    </row>
    <row r="22256" spans="13:20" x14ac:dyDescent="0.2">
      <c r="M22256">
        <v>1</v>
      </c>
      <c r="P22256" s="10"/>
      <c r="R22256" s="10"/>
      <c r="S22256" s="10"/>
      <c r="T22256" s="10"/>
    </row>
    <row r="22257" spans="13:20" x14ac:dyDescent="0.2">
      <c r="M22257">
        <v>0</v>
      </c>
      <c r="P22257" s="10"/>
      <c r="R22257" s="10"/>
      <c r="S22257" s="10"/>
      <c r="T22257" s="10"/>
    </row>
    <row r="22258" spans="13:20" x14ac:dyDescent="0.2">
      <c r="M22258">
        <v>0</v>
      </c>
      <c r="P22258" s="10"/>
      <c r="R22258" s="10"/>
      <c r="S22258" s="10"/>
      <c r="T22258" s="10"/>
    </row>
    <row r="22259" spans="13:20" x14ac:dyDescent="0.2">
      <c r="M22259">
        <v>1</v>
      </c>
      <c r="P22259" s="10"/>
      <c r="R22259" s="10"/>
      <c r="S22259" s="10"/>
      <c r="T22259" s="10"/>
    </row>
    <row r="22260" spans="13:20" x14ac:dyDescent="0.2">
      <c r="M22260">
        <v>0</v>
      </c>
      <c r="P22260" s="10"/>
      <c r="R22260" s="10"/>
      <c r="S22260" s="10"/>
      <c r="T22260" s="10"/>
    </row>
    <row r="22261" spans="13:20" x14ac:dyDescent="0.2">
      <c r="M22261">
        <v>0</v>
      </c>
      <c r="P22261" s="10"/>
      <c r="R22261" s="10"/>
      <c r="S22261" s="10"/>
      <c r="T22261" s="10"/>
    </row>
    <row r="22262" spans="13:20" x14ac:dyDescent="0.2">
      <c r="M22262">
        <v>1</v>
      </c>
      <c r="P22262" s="10"/>
      <c r="R22262" s="10"/>
      <c r="S22262" s="10"/>
      <c r="T22262" s="10"/>
    </row>
    <row r="22263" spans="13:20" x14ac:dyDescent="0.2">
      <c r="M22263">
        <v>0</v>
      </c>
      <c r="P22263" s="10"/>
      <c r="R22263" s="10"/>
      <c r="S22263" s="10"/>
      <c r="T22263" s="10"/>
    </row>
    <row r="22264" spans="13:20" x14ac:dyDescent="0.2">
      <c r="M22264">
        <v>0</v>
      </c>
      <c r="P22264" s="10"/>
      <c r="R22264" s="10"/>
      <c r="S22264" s="10"/>
      <c r="T22264" s="10"/>
    </row>
    <row r="22265" spans="13:20" x14ac:dyDescent="0.2">
      <c r="M22265">
        <v>1</v>
      </c>
      <c r="P22265" s="10"/>
      <c r="R22265" s="10"/>
      <c r="S22265" s="10"/>
      <c r="T22265" s="10"/>
    </row>
    <row r="22266" spans="13:20" x14ac:dyDescent="0.2">
      <c r="M22266">
        <v>0</v>
      </c>
      <c r="P22266" s="10"/>
      <c r="R22266" s="10"/>
      <c r="S22266" s="10"/>
      <c r="T22266" s="10"/>
    </row>
    <row r="22267" spans="13:20" x14ac:dyDescent="0.2">
      <c r="M22267">
        <v>1</v>
      </c>
      <c r="P22267" s="10"/>
      <c r="R22267" s="10"/>
      <c r="S22267" s="10"/>
      <c r="T22267" s="10"/>
    </row>
    <row r="22268" spans="13:20" x14ac:dyDescent="0.2">
      <c r="M22268">
        <v>0</v>
      </c>
      <c r="P22268" s="10"/>
      <c r="R22268" s="10"/>
      <c r="S22268" s="10"/>
      <c r="T22268" s="10"/>
    </row>
    <row r="22269" spans="13:20" x14ac:dyDescent="0.2">
      <c r="M22269">
        <v>0</v>
      </c>
      <c r="P22269" s="10"/>
      <c r="R22269" s="10"/>
      <c r="S22269" s="10"/>
      <c r="T22269" s="10"/>
    </row>
    <row r="22270" spans="13:20" x14ac:dyDescent="0.2">
      <c r="M22270">
        <v>1</v>
      </c>
      <c r="P22270" s="10"/>
      <c r="R22270" s="10"/>
      <c r="S22270" s="10"/>
      <c r="T22270" s="10"/>
    </row>
    <row r="22271" spans="13:20" x14ac:dyDescent="0.2">
      <c r="M22271">
        <v>0</v>
      </c>
      <c r="P22271" s="10"/>
      <c r="R22271" s="10"/>
      <c r="S22271" s="10"/>
      <c r="T22271" s="10"/>
    </row>
    <row r="22272" spans="13:20" x14ac:dyDescent="0.2">
      <c r="M22272">
        <v>1</v>
      </c>
      <c r="P22272" s="10"/>
      <c r="R22272" s="10"/>
      <c r="S22272" s="10"/>
      <c r="T22272" s="10"/>
    </row>
    <row r="22273" spans="13:20" x14ac:dyDescent="0.2">
      <c r="M22273">
        <v>0</v>
      </c>
      <c r="P22273" s="10"/>
      <c r="R22273" s="10"/>
      <c r="S22273" s="10"/>
      <c r="T22273" s="10"/>
    </row>
    <row r="22274" spans="13:20" x14ac:dyDescent="0.2">
      <c r="M22274">
        <v>0</v>
      </c>
      <c r="P22274" s="10"/>
      <c r="R22274" s="10"/>
      <c r="S22274" s="10"/>
      <c r="T22274" s="10"/>
    </row>
    <row r="22275" spans="13:20" x14ac:dyDescent="0.2">
      <c r="M22275">
        <v>1</v>
      </c>
      <c r="P22275" s="10"/>
      <c r="R22275" s="10"/>
      <c r="S22275" s="10"/>
      <c r="T22275" s="10"/>
    </row>
    <row r="22276" spans="13:20" x14ac:dyDescent="0.2">
      <c r="M22276">
        <v>0</v>
      </c>
      <c r="P22276" s="10"/>
      <c r="R22276" s="10"/>
      <c r="S22276" s="10"/>
      <c r="T22276" s="10"/>
    </row>
    <row r="22277" spans="13:20" x14ac:dyDescent="0.2">
      <c r="M22277">
        <v>1</v>
      </c>
      <c r="P22277" s="10"/>
      <c r="R22277" s="10"/>
      <c r="S22277" s="10"/>
      <c r="T22277" s="10"/>
    </row>
    <row r="22278" spans="13:20" x14ac:dyDescent="0.2">
      <c r="M22278">
        <v>0</v>
      </c>
      <c r="P22278" s="10"/>
      <c r="R22278" s="10"/>
      <c r="S22278" s="10"/>
      <c r="T22278" s="10"/>
    </row>
    <row r="22279" spans="13:20" x14ac:dyDescent="0.2">
      <c r="M22279">
        <v>1</v>
      </c>
      <c r="P22279" s="10"/>
      <c r="R22279" s="10"/>
      <c r="S22279" s="10"/>
      <c r="T22279" s="10"/>
    </row>
    <row r="22280" spans="13:20" x14ac:dyDescent="0.2">
      <c r="M22280">
        <v>0</v>
      </c>
      <c r="P22280" s="10"/>
      <c r="R22280" s="10"/>
      <c r="S22280" s="10"/>
      <c r="T22280" s="10"/>
    </row>
    <row r="22281" spans="13:20" x14ac:dyDescent="0.2">
      <c r="M22281">
        <v>1</v>
      </c>
      <c r="P22281" s="10"/>
      <c r="R22281" s="10"/>
      <c r="S22281" s="10"/>
      <c r="T22281" s="10"/>
    </row>
    <row r="22282" spans="13:20" x14ac:dyDescent="0.2">
      <c r="M22282">
        <v>0</v>
      </c>
      <c r="P22282" s="10"/>
      <c r="R22282" s="10"/>
      <c r="S22282" s="10"/>
      <c r="T22282" s="10"/>
    </row>
    <row r="22283" spans="13:20" x14ac:dyDescent="0.2">
      <c r="M22283">
        <v>0</v>
      </c>
      <c r="P22283" s="10"/>
      <c r="R22283" s="10"/>
      <c r="S22283" s="10"/>
      <c r="T22283" s="10"/>
    </row>
    <row r="22284" spans="13:20" x14ac:dyDescent="0.2">
      <c r="M22284">
        <v>1</v>
      </c>
      <c r="P22284" s="10"/>
      <c r="R22284" s="10"/>
      <c r="S22284" s="10"/>
      <c r="T22284" s="10"/>
    </row>
    <row r="22285" spans="13:20" x14ac:dyDescent="0.2">
      <c r="M22285">
        <v>0</v>
      </c>
      <c r="P22285" s="10"/>
      <c r="R22285" s="10"/>
      <c r="S22285" s="10"/>
      <c r="T22285" s="10"/>
    </row>
    <row r="22286" spans="13:20" x14ac:dyDescent="0.2">
      <c r="M22286">
        <v>0</v>
      </c>
      <c r="P22286" s="10"/>
      <c r="R22286" s="10"/>
      <c r="S22286" s="10"/>
      <c r="T22286" s="10"/>
    </row>
    <row r="22287" spans="13:20" x14ac:dyDescent="0.2">
      <c r="M22287">
        <v>0</v>
      </c>
      <c r="P22287" s="10"/>
      <c r="R22287" s="10"/>
      <c r="S22287" s="10"/>
      <c r="T22287" s="10"/>
    </row>
    <row r="22288" spans="13:20" x14ac:dyDescent="0.2">
      <c r="M22288">
        <v>1</v>
      </c>
      <c r="P22288" s="10"/>
      <c r="R22288" s="10"/>
      <c r="S22288" s="10"/>
      <c r="T22288" s="10"/>
    </row>
    <row r="22289" spans="13:20" x14ac:dyDescent="0.2">
      <c r="M22289">
        <v>0</v>
      </c>
      <c r="P22289" s="10"/>
      <c r="R22289" s="10"/>
      <c r="S22289" s="10"/>
      <c r="T22289" s="10"/>
    </row>
    <row r="22290" spans="13:20" x14ac:dyDescent="0.2">
      <c r="M22290">
        <v>1</v>
      </c>
      <c r="P22290" s="10"/>
      <c r="R22290" s="10"/>
      <c r="S22290" s="10"/>
      <c r="T22290" s="10"/>
    </row>
    <row r="22291" spans="13:20" x14ac:dyDescent="0.2">
      <c r="M22291">
        <v>0</v>
      </c>
      <c r="P22291" s="10"/>
      <c r="R22291" s="10"/>
      <c r="S22291" s="10"/>
      <c r="T22291" s="10"/>
    </row>
    <row r="22292" spans="13:20" x14ac:dyDescent="0.2">
      <c r="M22292">
        <v>0</v>
      </c>
      <c r="P22292" s="10"/>
      <c r="R22292" s="10"/>
      <c r="S22292" s="10"/>
      <c r="T22292" s="10"/>
    </row>
    <row r="22293" spans="13:20" x14ac:dyDescent="0.2">
      <c r="M22293">
        <v>1</v>
      </c>
      <c r="P22293" s="10"/>
      <c r="R22293" s="10"/>
      <c r="S22293" s="10"/>
      <c r="T22293" s="10"/>
    </row>
    <row r="22294" spans="13:20" x14ac:dyDescent="0.2">
      <c r="M22294">
        <v>0</v>
      </c>
      <c r="P22294" s="10"/>
      <c r="R22294" s="10"/>
      <c r="S22294" s="10"/>
      <c r="T22294" s="10"/>
    </row>
    <row r="22295" spans="13:20" x14ac:dyDescent="0.2">
      <c r="M22295">
        <v>0</v>
      </c>
      <c r="P22295" s="10"/>
      <c r="R22295" s="10"/>
      <c r="S22295" s="10"/>
      <c r="T22295" s="10"/>
    </row>
    <row r="22296" spans="13:20" x14ac:dyDescent="0.2">
      <c r="M22296">
        <v>1</v>
      </c>
      <c r="P22296" s="10"/>
      <c r="R22296" s="10"/>
      <c r="S22296" s="10"/>
      <c r="T22296" s="10"/>
    </row>
    <row r="22297" spans="13:20" x14ac:dyDescent="0.2">
      <c r="M22297">
        <v>0</v>
      </c>
      <c r="P22297" s="10"/>
      <c r="R22297" s="10"/>
      <c r="S22297" s="10"/>
      <c r="T22297" s="10"/>
    </row>
    <row r="22298" spans="13:20" x14ac:dyDescent="0.2">
      <c r="M22298">
        <v>0</v>
      </c>
      <c r="P22298" s="10"/>
      <c r="R22298" s="10"/>
      <c r="S22298" s="10"/>
      <c r="T22298" s="10"/>
    </row>
    <row r="22299" spans="13:20" x14ac:dyDescent="0.2">
      <c r="M22299">
        <v>1</v>
      </c>
      <c r="P22299" s="10"/>
      <c r="R22299" s="10"/>
      <c r="S22299" s="10"/>
      <c r="T22299" s="10"/>
    </row>
    <row r="22300" spans="13:20" x14ac:dyDescent="0.2">
      <c r="M22300">
        <v>0</v>
      </c>
      <c r="P22300" s="10"/>
      <c r="R22300" s="10"/>
      <c r="S22300" s="10"/>
      <c r="T22300" s="10"/>
    </row>
    <row r="22301" spans="13:20" x14ac:dyDescent="0.2">
      <c r="M22301">
        <v>0</v>
      </c>
      <c r="P22301" s="10"/>
      <c r="R22301" s="10"/>
      <c r="S22301" s="10"/>
      <c r="T22301" s="10"/>
    </row>
    <row r="22302" spans="13:20" x14ac:dyDescent="0.2">
      <c r="M22302">
        <v>1</v>
      </c>
      <c r="P22302" s="10"/>
      <c r="R22302" s="10"/>
      <c r="S22302" s="10"/>
      <c r="T22302" s="10"/>
    </row>
    <row r="22303" spans="13:20" x14ac:dyDescent="0.2">
      <c r="M22303">
        <v>0</v>
      </c>
      <c r="P22303" s="10"/>
      <c r="R22303" s="10"/>
      <c r="S22303" s="10"/>
      <c r="T22303" s="10"/>
    </row>
    <row r="22304" spans="13:20" x14ac:dyDescent="0.2">
      <c r="M22304">
        <v>0</v>
      </c>
      <c r="P22304" s="10"/>
      <c r="R22304" s="10"/>
      <c r="S22304" s="10"/>
      <c r="T22304" s="10"/>
    </row>
    <row r="22305" spans="13:20" x14ac:dyDescent="0.2">
      <c r="M22305">
        <v>1</v>
      </c>
      <c r="P22305" s="10"/>
      <c r="R22305" s="10"/>
      <c r="S22305" s="10"/>
      <c r="T22305" s="10"/>
    </row>
    <row r="22306" spans="13:20" x14ac:dyDescent="0.2">
      <c r="M22306">
        <v>0</v>
      </c>
      <c r="P22306" s="10"/>
      <c r="R22306" s="10"/>
      <c r="S22306" s="10"/>
      <c r="T22306" s="10"/>
    </row>
    <row r="22307" spans="13:20" x14ac:dyDescent="0.2">
      <c r="M22307">
        <v>1</v>
      </c>
      <c r="P22307" s="10"/>
      <c r="R22307" s="10"/>
      <c r="S22307" s="10"/>
      <c r="T22307" s="10"/>
    </row>
    <row r="22308" spans="13:20" x14ac:dyDescent="0.2">
      <c r="M22308">
        <v>0</v>
      </c>
      <c r="P22308" s="10"/>
      <c r="R22308" s="10"/>
      <c r="S22308" s="10"/>
      <c r="T22308" s="10"/>
    </row>
    <row r="22309" spans="13:20" x14ac:dyDescent="0.2">
      <c r="M22309">
        <v>0</v>
      </c>
      <c r="P22309" s="10"/>
      <c r="R22309" s="10"/>
      <c r="S22309" s="10"/>
      <c r="T22309" s="10"/>
    </row>
    <row r="22310" spans="13:20" x14ac:dyDescent="0.2">
      <c r="M22310">
        <v>1</v>
      </c>
      <c r="P22310" s="10"/>
      <c r="R22310" s="10"/>
      <c r="S22310" s="10"/>
      <c r="T22310" s="10"/>
    </row>
    <row r="22311" spans="13:20" x14ac:dyDescent="0.2">
      <c r="M22311">
        <v>0</v>
      </c>
      <c r="P22311" s="10"/>
      <c r="R22311" s="10"/>
      <c r="S22311" s="10"/>
      <c r="T22311" s="10"/>
    </row>
    <row r="22312" spans="13:20" x14ac:dyDescent="0.2">
      <c r="M22312">
        <v>0</v>
      </c>
      <c r="P22312" s="10"/>
      <c r="R22312" s="10"/>
      <c r="S22312" s="10"/>
      <c r="T22312" s="10"/>
    </row>
    <row r="22313" spans="13:20" x14ac:dyDescent="0.2">
      <c r="M22313">
        <v>1</v>
      </c>
      <c r="P22313" s="10"/>
      <c r="R22313" s="10"/>
      <c r="S22313" s="10"/>
      <c r="T22313" s="10"/>
    </row>
    <row r="22314" spans="13:20" x14ac:dyDescent="0.2">
      <c r="M22314">
        <v>0</v>
      </c>
      <c r="P22314" s="10"/>
      <c r="R22314" s="10"/>
      <c r="S22314" s="10"/>
      <c r="T22314" s="10"/>
    </row>
    <row r="22315" spans="13:20" x14ac:dyDescent="0.2">
      <c r="M22315">
        <v>0</v>
      </c>
      <c r="P22315" s="10"/>
      <c r="R22315" s="10"/>
      <c r="S22315" s="10"/>
      <c r="T22315" s="10"/>
    </row>
    <row r="22316" spans="13:20" x14ac:dyDescent="0.2">
      <c r="M22316">
        <v>1</v>
      </c>
      <c r="P22316" s="10"/>
      <c r="R22316" s="10"/>
      <c r="S22316" s="10"/>
      <c r="T22316" s="10"/>
    </row>
    <row r="22317" spans="13:20" x14ac:dyDescent="0.2">
      <c r="M22317">
        <v>0</v>
      </c>
      <c r="P22317" s="10"/>
      <c r="R22317" s="10"/>
      <c r="S22317" s="10"/>
      <c r="T22317" s="10"/>
    </row>
    <row r="22318" spans="13:20" x14ac:dyDescent="0.2">
      <c r="M22318">
        <v>1</v>
      </c>
      <c r="P22318" s="10"/>
      <c r="R22318" s="10"/>
      <c r="S22318" s="10"/>
      <c r="T22318" s="10"/>
    </row>
    <row r="22319" spans="13:20" x14ac:dyDescent="0.2">
      <c r="M22319">
        <v>0</v>
      </c>
      <c r="P22319" s="10"/>
      <c r="R22319" s="10"/>
      <c r="S22319" s="10"/>
      <c r="T22319" s="10"/>
    </row>
    <row r="22320" spans="13:20" x14ac:dyDescent="0.2">
      <c r="M22320">
        <v>1</v>
      </c>
      <c r="P22320" s="10"/>
      <c r="R22320" s="10"/>
      <c r="S22320" s="10"/>
      <c r="T22320" s="10"/>
    </row>
    <row r="22321" spans="13:20" x14ac:dyDescent="0.2">
      <c r="M22321">
        <v>0</v>
      </c>
      <c r="P22321" s="10"/>
      <c r="R22321" s="10"/>
      <c r="S22321" s="10"/>
      <c r="T22321" s="10"/>
    </row>
    <row r="22322" spans="13:20" x14ac:dyDescent="0.2">
      <c r="M22322">
        <v>1</v>
      </c>
      <c r="P22322" s="10"/>
      <c r="R22322" s="10"/>
      <c r="S22322" s="10"/>
      <c r="T22322" s="10"/>
    </row>
    <row r="22323" spans="13:20" x14ac:dyDescent="0.2">
      <c r="M22323">
        <v>0</v>
      </c>
      <c r="P22323" s="10"/>
      <c r="R22323" s="10"/>
      <c r="S22323" s="10"/>
      <c r="T22323" s="10"/>
    </row>
    <row r="22324" spans="13:20" x14ac:dyDescent="0.2">
      <c r="M22324">
        <v>1</v>
      </c>
      <c r="P22324" s="10"/>
      <c r="R22324" s="10"/>
      <c r="S22324" s="10"/>
      <c r="T22324" s="10"/>
    </row>
    <row r="22325" spans="13:20" x14ac:dyDescent="0.2">
      <c r="M22325">
        <v>0</v>
      </c>
      <c r="P22325" s="10"/>
      <c r="R22325" s="10"/>
      <c r="S22325" s="10"/>
      <c r="T22325" s="10"/>
    </row>
    <row r="22326" spans="13:20" x14ac:dyDescent="0.2">
      <c r="M22326">
        <v>0</v>
      </c>
      <c r="P22326" s="10"/>
      <c r="R22326" s="10"/>
      <c r="S22326" s="10"/>
      <c r="T22326" s="10"/>
    </row>
    <row r="22327" spans="13:20" x14ac:dyDescent="0.2">
      <c r="M22327">
        <v>1</v>
      </c>
      <c r="P22327" s="10"/>
      <c r="R22327" s="10"/>
      <c r="S22327" s="10"/>
      <c r="T22327" s="10"/>
    </row>
    <row r="22328" spans="13:20" x14ac:dyDescent="0.2">
      <c r="M22328">
        <v>0</v>
      </c>
      <c r="P22328" s="10"/>
      <c r="R22328" s="10"/>
      <c r="S22328" s="10"/>
      <c r="T22328" s="10"/>
    </row>
    <row r="22329" spans="13:20" x14ac:dyDescent="0.2">
      <c r="M22329">
        <v>0</v>
      </c>
      <c r="P22329" s="10"/>
      <c r="R22329" s="10"/>
      <c r="S22329" s="10"/>
      <c r="T22329" s="10"/>
    </row>
    <row r="22330" spans="13:20" x14ac:dyDescent="0.2">
      <c r="M22330">
        <v>1</v>
      </c>
      <c r="P22330" s="10"/>
      <c r="R22330" s="10"/>
      <c r="S22330" s="10"/>
      <c r="T22330" s="10"/>
    </row>
    <row r="22331" spans="13:20" x14ac:dyDescent="0.2">
      <c r="M22331">
        <v>0</v>
      </c>
      <c r="P22331" s="10"/>
      <c r="R22331" s="10"/>
      <c r="S22331" s="10"/>
      <c r="T22331" s="10"/>
    </row>
    <row r="22332" spans="13:20" x14ac:dyDescent="0.2">
      <c r="M22332">
        <v>1</v>
      </c>
      <c r="P22332" s="10"/>
      <c r="R22332" s="10"/>
      <c r="S22332" s="10"/>
      <c r="T22332" s="10"/>
    </row>
    <row r="22333" spans="13:20" x14ac:dyDescent="0.2">
      <c r="M22333">
        <v>0</v>
      </c>
      <c r="P22333" s="10"/>
      <c r="R22333" s="10"/>
      <c r="S22333" s="10"/>
      <c r="T22333" s="10"/>
    </row>
    <row r="22334" spans="13:20" x14ac:dyDescent="0.2">
      <c r="M22334">
        <v>0</v>
      </c>
      <c r="P22334" s="10"/>
      <c r="R22334" s="10"/>
      <c r="S22334" s="10"/>
      <c r="T22334" s="10"/>
    </row>
    <row r="22335" spans="13:20" x14ac:dyDescent="0.2">
      <c r="M22335">
        <v>0</v>
      </c>
      <c r="P22335" s="10"/>
      <c r="R22335" s="10"/>
      <c r="S22335" s="10"/>
      <c r="T22335" s="10"/>
    </row>
    <row r="22336" spans="13:20" x14ac:dyDescent="0.2">
      <c r="M22336">
        <v>1</v>
      </c>
      <c r="P22336" s="10"/>
      <c r="R22336" s="10"/>
      <c r="S22336" s="10"/>
      <c r="T22336" s="10"/>
    </row>
    <row r="22337" spans="13:20" x14ac:dyDescent="0.2">
      <c r="M22337">
        <v>0</v>
      </c>
      <c r="P22337" s="10"/>
      <c r="R22337" s="10"/>
      <c r="S22337" s="10"/>
      <c r="T22337" s="10"/>
    </row>
    <row r="22338" spans="13:20" x14ac:dyDescent="0.2">
      <c r="M22338">
        <v>0</v>
      </c>
      <c r="P22338" s="10"/>
      <c r="R22338" s="10"/>
      <c r="S22338" s="10"/>
      <c r="T22338" s="10"/>
    </row>
    <row r="22339" spans="13:20" x14ac:dyDescent="0.2">
      <c r="M22339">
        <v>0</v>
      </c>
      <c r="P22339" s="10"/>
      <c r="R22339" s="10"/>
      <c r="S22339" s="10"/>
      <c r="T22339" s="10"/>
    </row>
    <row r="22340" spans="13:20" x14ac:dyDescent="0.2">
      <c r="M22340">
        <v>1</v>
      </c>
      <c r="P22340" s="10"/>
      <c r="R22340" s="10"/>
      <c r="S22340" s="10"/>
      <c r="T22340" s="10"/>
    </row>
    <row r="22341" spans="13:20" x14ac:dyDescent="0.2">
      <c r="M22341">
        <v>0</v>
      </c>
      <c r="P22341" s="10"/>
      <c r="R22341" s="10"/>
      <c r="S22341" s="10"/>
      <c r="T22341" s="10"/>
    </row>
    <row r="22342" spans="13:20" x14ac:dyDescent="0.2">
      <c r="M22342">
        <v>0</v>
      </c>
      <c r="P22342" s="10"/>
      <c r="R22342" s="10"/>
      <c r="S22342" s="10"/>
      <c r="T22342" s="10"/>
    </row>
    <row r="22343" spans="13:20" x14ac:dyDescent="0.2">
      <c r="M22343">
        <v>1</v>
      </c>
      <c r="P22343" s="10"/>
      <c r="R22343" s="10"/>
      <c r="S22343" s="10"/>
      <c r="T22343" s="10"/>
    </row>
    <row r="22344" spans="13:20" x14ac:dyDescent="0.2">
      <c r="M22344">
        <v>0</v>
      </c>
      <c r="P22344" s="10"/>
      <c r="R22344" s="10"/>
      <c r="S22344" s="10"/>
      <c r="T22344" s="10"/>
    </row>
    <row r="22345" spans="13:20" x14ac:dyDescent="0.2">
      <c r="M22345">
        <v>0</v>
      </c>
      <c r="P22345" s="10"/>
      <c r="R22345" s="10"/>
      <c r="S22345" s="10"/>
      <c r="T22345" s="10"/>
    </row>
    <row r="22346" spans="13:20" x14ac:dyDescent="0.2">
      <c r="M22346">
        <v>1</v>
      </c>
      <c r="P22346" s="10"/>
      <c r="R22346" s="10"/>
      <c r="S22346" s="10"/>
      <c r="T22346" s="10"/>
    </row>
    <row r="22347" spans="13:20" x14ac:dyDescent="0.2">
      <c r="M22347">
        <v>0</v>
      </c>
      <c r="P22347" s="10"/>
      <c r="R22347" s="10"/>
      <c r="S22347" s="10"/>
      <c r="T22347" s="10"/>
    </row>
    <row r="22348" spans="13:20" x14ac:dyDescent="0.2">
      <c r="M22348">
        <v>0</v>
      </c>
      <c r="P22348" s="10"/>
      <c r="R22348" s="10"/>
      <c r="S22348" s="10"/>
      <c r="T22348" s="10"/>
    </row>
    <row r="22349" spans="13:20" x14ac:dyDescent="0.2">
      <c r="M22349">
        <v>1</v>
      </c>
      <c r="P22349" s="10"/>
      <c r="R22349" s="10"/>
      <c r="S22349" s="10"/>
      <c r="T22349" s="10"/>
    </row>
    <row r="22350" spans="13:20" x14ac:dyDescent="0.2">
      <c r="M22350">
        <v>0</v>
      </c>
      <c r="P22350" s="10"/>
      <c r="R22350" s="10"/>
      <c r="S22350" s="10"/>
      <c r="T22350" s="10"/>
    </row>
    <row r="22351" spans="13:20" x14ac:dyDescent="0.2">
      <c r="M22351">
        <v>1</v>
      </c>
      <c r="P22351" s="10"/>
      <c r="R22351" s="10"/>
      <c r="S22351" s="10"/>
      <c r="T22351" s="10"/>
    </row>
    <row r="22352" spans="13:20" x14ac:dyDescent="0.2">
      <c r="M22352">
        <v>0</v>
      </c>
      <c r="P22352" s="10"/>
      <c r="R22352" s="10"/>
      <c r="S22352" s="10"/>
      <c r="T22352" s="10"/>
    </row>
    <row r="22353" spans="13:20" x14ac:dyDescent="0.2">
      <c r="M22353">
        <v>0</v>
      </c>
      <c r="P22353" s="10"/>
      <c r="R22353" s="10"/>
      <c r="S22353" s="10"/>
      <c r="T22353" s="10"/>
    </row>
    <row r="22354" spans="13:20" x14ac:dyDescent="0.2">
      <c r="M22354">
        <v>1</v>
      </c>
      <c r="P22354" s="10"/>
      <c r="R22354" s="10"/>
      <c r="S22354" s="10"/>
      <c r="T22354" s="10"/>
    </row>
    <row r="22355" spans="13:20" x14ac:dyDescent="0.2">
      <c r="M22355">
        <v>0</v>
      </c>
      <c r="P22355" s="10"/>
      <c r="R22355" s="10"/>
      <c r="S22355" s="10"/>
      <c r="T22355" s="10"/>
    </row>
    <row r="22356" spans="13:20" x14ac:dyDescent="0.2">
      <c r="M22356">
        <v>0</v>
      </c>
      <c r="P22356" s="10"/>
      <c r="R22356" s="10"/>
      <c r="S22356" s="10"/>
      <c r="T22356" s="10"/>
    </row>
    <row r="22357" spans="13:20" x14ac:dyDescent="0.2">
      <c r="M22357">
        <v>1</v>
      </c>
      <c r="P22357" s="10"/>
      <c r="R22357" s="10"/>
      <c r="S22357" s="10"/>
      <c r="T22357" s="10"/>
    </row>
    <row r="22358" spans="13:20" x14ac:dyDescent="0.2">
      <c r="M22358">
        <v>0</v>
      </c>
      <c r="P22358" s="10"/>
      <c r="R22358" s="10"/>
      <c r="S22358" s="10"/>
      <c r="T22358" s="10"/>
    </row>
    <row r="22359" spans="13:20" x14ac:dyDescent="0.2">
      <c r="M22359">
        <v>1</v>
      </c>
      <c r="P22359" s="10"/>
      <c r="R22359" s="10"/>
      <c r="S22359" s="10"/>
      <c r="T22359" s="10"/>
    </row>
    <row r="22360" spans="13:20" x14ac:dyDescent="0.2">
      <c r="M22360">
        <v>0</v>
      </c>
      <c r="P22360" s="10"/>
      <c r="R22360" s="10"/>
      <c r="S22360" s="10"/>
      <c r="T22360" s="10"/>
    </row>
    <row r="22361" spans="13:20" x14ac:dyDescent="0.2">
      <c r="M22361">
        <v>0</v>
      </c>
      <c r="P22361" s="10"/>
      <c r="R22361" s="10"/>
      <c r="S22361" s="10"/>
      <c r="T22361" s="10"/>
    </row>
    <row r="22362" spans="13:20" x14ac:dyDescent="0.2">
      <c r="M22362">
        <v>1</v>
      </c>
      <c r="P22362" s="10"/>
      <c r="R22362" s="10"/>
      <c r="S22362" s="10"/>
      <c r="T22362" s="10"/>
    </row>
    <row r="22363" spans="13:20" x14ac:dyDescent="0.2">
      <c r="M22363">
        <v>0</v>
      </c>
      <c r="P22363" s="10"/>
      <c r="R22363" s="10"/>
      <c r="S22363" s="10"/>
      <c r="T22363" s="10"/>
    </row>
    <row r="22364" spans="13:20" x14ac:dyDescent="0.2">
      <c r="M22364">
        <v>0</v>
      </c>
      <c r="P22364" s="10"/>
      <c r="R22364" s="10"/>
      <c r="S22364" s="10"/>
      <c r="T22364" s="10"/>
    </row>
    <row r="22365" spans="13:20" x14ac:dyDescent="0.2">
      <c r="M22365">
        <v>1</v>
      </c>
      <c r="P22365" s="10"/>
      <c r="R22365" s="10"/>
      <c r="S22365" s="10"/>
      <c r="T22365" s="10"/>
    </row>
    <row r="22366" spans="13:20" x14ac:dyDescent="0.2">
      <c r="M22366">
        <v>0</v>
      </c>
      <c r="P22366" s="10"/>
      <c r="R22366" s="10"/>
      <c r="S22366" s="10"/>
      <c r="T22366" s="10"/>
    </row>
    <row r="22367" spans="13:20" x14ac:dyDescent="0.2">
      <c r="M22367">
        <v>0</v>
      </c>
      <c r="P22367" s="10"/>
      <c r="R22367" s="10"/>
      <c r="S22367" s="10"/>
      <c r="T22367" s="10"/>
    </row>
    <row r="22368" spans="13:20" x14ac:dyDescent="0.2">
      <c r="M22368">
        <v>1</v>
      </c>
      <c r="P22368" s="10"/>
      <c r="R22368" s="10"/>
      <c r="S22368" s="10"/>
      <c r="T22368" s="10"/>
    </row>
    <row r="22369" spans="13:20" x14ac:dyDescent="0.2">
      <c r="M22369">
        <v>0</v>
      </c>
      <c r="P22369" s="10"/>
      <c r="R22369" s="10"/>
      <c r="S22369" s="10"/>
      <c r="T22369" s="10"/>
    </row>
    <row r="22370" spans="13:20" x14ac:dyDescent="0.2">
      <c r="M22370">
        <v>1</v>
      </c>
      <c r="P22370" s="10"/>
      <c r="R22370" s="10"/>
      <c r="S22370" s="10"/>
      <c r="T22370" s="10"/>
    </row>
    <row r="22371" spans="13:20" x14ac:dyDescent="0.2">
      <c r="M22371">
        <v>0</v>
      </c>
      <c r="P22371" s="10"/>
      <c r="R22371" s="10"/>
      <c r="S22371" s="10"/>
      <c r="T22371" s="10"/>
    </row>
    <row r="22372" spans="13:20" x14ac:dyDescent="0.2">
      <c r="M22372">
        <v>1</v>
      </c>
      <c r="P22372" s="10"/>
      <c r="R22372" s="10"/>
      <c r="S22372" s="10"/>
      <c r="T22372" s="10"/>
    </row>
    <row r="22373" spans="13:20" x14ac:dyDescent="0.2">
      <c r="M22373">
        <v>0</v>
      </c>
      <c r="P22373" s="10"/>
      <c r="R22373" s="10"/>
      <c r="S22373" s="10"/>
      <c r="T22373" s="10"/>
    </row>
    <row r="22374" spans="13:20" x14ac:dyDescent="0.2">
      <c r="M22374">
        <v>0</v>
      </c>
      <c r="P22374" s="10"/>
      <c r="R22374" s="10"/>
      <c r="S22374" s="10"/>
      <c r="T22374" s="10"/>
    </row>
    <row r="22375" spans="13:20" x14ac:dyDescent="0.2">
      <c r="M22375">
        <v>1</v>
      </c>
      <c r="P22375" s="10"/>
      <c r="R22375" s="10"/>
      <c r="S22375" s="10"/>
      <c r="T22375" s="10"/>
    </row>
    <row r="22376" spans="13:20" x14ac:dyDescent="0.2">
      <c r="M22376">
        <v>0</v>
      </c>
      <c r="P22376" s="10"/>
      <c r="R22376" s="10"/>
      <c r="S22376" s="10"/>
      <c r="T22376" s="10"/>
    </row>
    <row r="22377" spans="13:20" x14ac:dyDescent="0.2">
      <c r="M22377">
        <v>0</v>
      </c>
      <c r="P22377" s="10"/>
      <c r="R22377" s="10"/>
      <c r="S22377" s="10"/>
      <c r="T22377" s="10"/>
    </row>
    <row r="22378" spans="13:20" x14ac:dyDescent="0.2">
      <c r="M22378">
        <v>1</v>
      </c>
      <c r="P22378" s="10"/>
      <c r="R22378" s="10"/>
      <c r="S22378" s="10"/>
      <c r="T22378" s="10"/>
    </row>
    <row r="22379" spans="13:20" x14ac:dyDescent="0.2">
      <c r="M22379">
        <v>0</v>
      </c>
      <c r="P22379" s="10"/>
      <c r="R22379" s="10"/>
      <c r="S22379" s="10"/>
      <c r="T22379" s="10"/>
    </row>
    <row r="22380" spans="13:20" x14ac:dyDescent="0.2">
      <c r="M22380">
        <v>1</v>
      </c>
      <c r="P22380" s="10"/>
      <c r="R22380" s="10"/>
      <c r="S22380" s="10"/>
      <c r="T22380" s="10"/>
    </row>
    <row r="22381" spans="13:20" x14ac:dyDescent="0.2">
      <c r="M22381">
        <v>0</v>
      </c>
      <c r="P22381" s="10"/>
      <c r="R22381" s="10"/>
      <c r="S22381" s="10"/>
      <c r="T22381" s="10"/>
    </row>
    <row r="22382" spans="13:20" x14ac:dyDescent="0.2">
      <c r="M22382">
        <v>0</v>
      </c>
      <c r="P22382" s="10"/>
      <c r="R22382" s="10"/>
      <c r="S22382" s="10"/>
      <c r="T22382" s="10"/>
    </row>
    <row r="22383" spans="13:20" x14ac:dyDescent="0.2">
      <c r="M22383">
        <v>1</v>
      </c>
      <c r="P22383" s="10"/>
      <c r="R22383" s="10"/>
      <c r="S22383" s="10"/>
      <c r="T22383" s="10"/>
    </row>
    <row r="22384" spans="13:20" x14ac:dyDescent="0.2">
      <c r="M22384">
        <v>0</v>
      </c>
      <c r="P22384" s="10"/>
      <c r="R22384" s="10"/>
      <c r="S22384" s="10"/>
      <c r="T22384" s="10"/>
    </row>
    <row r="22385" spans="13:20" x14ac:dyDescent="0.2">
      <c r="M22385">
        <v>1</v>
      </c>
      <c r="P22385" s="10"/>
      <c r="R22385" s="10"/>
      <c r="S22385" s="10"/>
      <c r="T22385" s="10"/>
    </row>
    <row r="22386" spans="13:20" x14ac:dyDescent="0.2">
      <c r="M22386">
        <v>0</v>
      </c>
      <c r="P22386" s="10"/>
      <c r="R22386" s="10"/>
      <c r="S22386" s="10"/>
      <c r="T22386" s="10"/>
    </row>
    <row r="22387" spans="13:20" x14ac:dyDescent="0.2">
      <c r="M22387">
        <v>0</v>
      </c>
      <c r="P22387" s="10"/>
      <c r="R22387" s="10"/>
      <c r="S22387" s="10"/>
      <c r="T22387" s="10"/>
    </row>
    <row r="22388" spans="13:20" x14ac:dyDescent="0.2">
      <c r="M22388">
        <v>1</v>
      </c>
      <c r="P22388" s="10"/>
      <c r="R22388" s="10"/>
      <c r="S22388" s="10"/>
      <c r="T22388" s="10"/>
    </row>
    <row r="22389" spans="13:20" x14ac:dyDescent="0.2">
      <c r="M22389">
        <v>0</v>
      </c>
      <c r="P22389" s="10"/>
      <c r="R22389" s="10"/>
      <c r="S22389" s="10"/>
      <c r="T22389" s="10"/>
    </row>
    <row r="22390" spans="13:20" x14ac:dyDescent="0.2">
      <c r="M22390">
        <v>1</v>
      </c>
      <c r="P22390" s="10"/>
      <c r="R22390" s="10"/>
      <c r="S22390" s="10"/>
      <c r="T22390" s="10"/>
    </row>
    <row r="22391" spans="13:20" x14ac:dyDescent="0.2">
      <c r="M22391">
        <v>0</v>
      </c>
      <c r="P22391" s="10"/>
      <c r="R22391" s="10"/>
      <c r="S22391" s="10"/>
      <c r="T22391" s="10"/>
    </row>
    <row r="22392" spans="13:20" x14ac:dyDescent="0.2">
      <c r="M22392">
        <v>0</v>
      </c>
      <c r="P22392" s="10"/>
      <c r="R22392" s="10"/>
      <c r="S22392" s="10"/>
      <c r="T22392" s="10"/>
    </row>
    <row r="22393" spans="13:20" x14ac:dyDescent="0.2">
      <c r="M22393">
        <v>1</v>
      </c>
      <c r="P22393" s="10"/>
      <c r="R22393" s="10"/>
      <c r="S22393" s="10"/>
      <c r="T22393" s="10"/>
    </row>
    <row r="22394" spans="13:20" x14ac:dyDescent="0.2">
      <c r="M22394">
        <v>0</v>
      </c>
      <c r="P22394" s="10"/>
      <c r="R22394" s="10"/>
      <c r="S22394" s="10"/>
      <c r="T22394" s="10"/>
    </row>
    <row r="22395" spans="13:20" x14ac:dyDescent="0.2">
      <c r="M22395">
        <v>0</v>
      </c>
      <c r="P22395" s="10"/>
      <c r="R22395" s="10"/>
      <c r="S22395" s="10"/>
      <c r="T22395" s="10"/>
    </row>
    <row r="22396" spans="13:20" x14ac:dyDescent="0.2">
      <c r="M22396">
        <v>1</v>
      </c>
      <c r="P22396" s="10"/>
      <c r="R22396" s="10"/>
      <c r="S22396" s="10"/>
      <c r="T22396" s="10"/>
    </row>
    <row r="22397" spans="13:20" x14ac:dyDescent="0.2">
      <c r="M22397">
        <v>0</v>
      </c>
      <c r="P22397" s="10"/>
      <c r="R22397" s="10"/>
      <c r="S22397" s="10"/>
      <c r="T22397" s="10"/>
    </row>
    <row r="22398" spans="13:20" x14ac:dyDescent="0.2">
      <c r="M22398">
        <v>1</v>
      </c>
      <c r="P22398" s="10"/>
      <c r="R22398" s="10"/>
      <c r="S22398" s="10"/>
      <c r="T22398" s="10"/>
    </row>
    <row r="22399" spans="13:20" x14ac:dyDescent="0.2">
      <c r="M22399">
        <v>0</v>
      </c>
      <c r="P22399" s="10"/>
      <c r="R22399" s="10"/>
      <c r="S22399" s="10"/>
      <c r="T22399" s="10"/>
    </row>
    <row r="22400" spans="13:20" x14ac:dyDescent="0.2">
      <c r="M22400">
        <v>1</v>
      </c>
      <c r="P22400" s="10"/>
      <c r="R22400" s="10"/>
      <c r="S22400" s="10"/>
      <c r="T22400" s="10"/>
    </row>
    <row r="22401" spans="13:20" x14ac:dyDescent="0.2">
      <c r="M22401">
        <v>0</v>
      </c>
      <c r="P22401" s="10"/>
      <c r="R22401" s="10"/>
      <c r="S22401" s="10"/>
      <c r="T22401" s="10"/>
    </row>
    <row r="22402" spans="13:20" x14ac:dyDescent="0.2">
      <c r="M22402">
        <v>1</v>
      </c>
      <c r="P22402" s="10"/>
      <c r="R22402" s="10"/>
      <c r="S22402" s="10"/>
      <c r="T22402" s="10"/>
    </row>
    <row r="22403" spans="13:20" x14ac:dyDescent="0.2">
      <c r="M22403">
        <v>0</v>
      </c>
      <c r="P22403" s="10"/>
      <c r="R22403" s="10"/>
      <c r="S22403" s="10"/>
      <c r="T22403" s="10"/>
    </row>
    <row r="22404" spans="13:20" x14ac:dyDescent="0.2">
      <c r="M22404">
        <v>1</v>
      </c>
      <c r="P22404" s="10"/>
      <c r="R22404" s="10"/>
      <c r="S22404" s="10"/>
      <c r="T22404" s="10"/>
    </row>
    <row r="22405" spans="13:20" x14ac:dyDescent="0.2">
      <c r="M22405">
        <v>0</v>
      </c>
      <c r="P22405" s="10"/>
      <c r="R22405" s="10"/>
      <c r="S22405" s="10"/>
      <c r="T22405" s="10"/>
    </row>
    <row r="22406" spans="13:20" x14ac:dyDescent="0.2">
      <c r="M22406">
        <v>1</v>
      </c>
      <c r="P22406" s="10"/>
      <c r="R22406" s="10"/>
      <c r="S22406" s="10"/>
      <c r="T22406" s="10"/>
    </row>
    <row r="22407" spans="13:20" x14ac:dyDescent="0.2">
      <c r="M22407">
        <v>0</v>
      </c>
      <c r="P22407" s="10"/>
      <c r="R22407" s="10"/>
      <c r="S22407" s="10"/>
      <c r="T22407" s="10"/>
    </row>
    <row r="22408" spans="13:20" x14ac:dyDescent="0.2">
      <c r="M22408">
        <v>1</v>
      </c>
      <c r="P22408" s="10"/>
      <c r="R22408" s="10"/>
      <c r="S22408" s="10"/>
      <c r="T22408" s="10"/>
    </row>
    <row r="22409" spans="13:20" x14ac:dyDescent="0.2">
      <c r="M22409">
        <v>0</v>
      </c>
      <c r="P22409" s="10"/>
      <c r="R22409" s="10"/>
      <c r="S22409" s="10"/>
      <c r="T22409" s="10"/>
    </row>
    <row r="22410" spans="13:20" x14ac:dyDescent="0.2">
      <c r="M22410">
        <v>1</v>
      </c>
      <c r="P22410" s="10"/>
      <c r="R22410" s="10"/>
      <c r="S22410" s="10"/>
      <c r="T22410" s="10"/>
    </row>
    <row r="22411" spans="13:20" x14ac:dyDescent="0.2">
      <c r="M22411">
        <v>0</v>
      </c>
      <c r="P22411" s="10"/>
      <c r="R22411" s="10"/>
      <c r="S22411" s="10"/>
      <c r="T22411" s="10"/>
    </row>
    <row r="22412" spans="13:20" x14ac:dyDescent="0.2">
      <c r="M22412">
        <v>0</v>
      </c>
      <c r="P22412" s="10"/>
      <c r="R22412" s="10"/>
      <c r="S22412" s="10"/>
      <c r="T22412" s="10"/>
    </row>
    <row r="22413" spans="13:20" x14ac:dyDescent="0.2">
      <c r="M22413">
        <v>1</v>
      </c>
      <c r="P22413" s="10"/>
      <c r="R22413" s="10"/>
      <c r="S22413" s="10"/>
      <c r="T22413" s="10"/>
    </row>
    <row r="22414" spans="13:20" x14ac:dyDescent="0.2">
      <c r="M22414">
        <v>0</v>
      </c>
      <c r="P22414" s="10"/>
      <c r="R22414" s="10"/>
      <c r="S22414" s="10"/>
      <c r="T22414" s="10"/>
    </row>
    <row r="22415" spans="13:20" x14ac:dyDescent="0.2">
      <c r="M22415">
        <v>0</v>
      </c>
      <c r="P22415" s="10"/>
      <c r="R22415" s="10"/>
      <c r="S22415" s="10"/>
      <c r="T22415" s="10"/>
    </row>
    <row r="22416" spans="13:20" x14ac:dyDescent="0.2">
      <c r="M22416">
        <v>1</v>
      </c>
      <c r="P22416" s="10"/>
      <c r="R22416" s="10"/>
      <c r="S22416" s="10"/>
      <c r="T22416" s="10"/>
    </row>
    <row r="22417" spans="13:20" x14ac:dyDescent="0.2">
      <c r="M22417">
        <v>0</v>
      </c>
      <c r="P22417" s="10"/>
      <c r="R22417" s="10"/>
      <c r="S22417" s="10"/>
      <c r="T22417" s="10"/>
    </row>
    <row r="22418" spans="13:20" x14ac:dyDescent="0.2">
      <c r="M22418">
        <v>0</v>
      </c>
      <c r="P22418" s="10"/>
      <c r="R22418" s="10"/>
      <c r="S22418" s="10"/>
      <c r="T22418" s="10"/>
    </row>
    <row r="22419" spans="13:20" x14ac:dyDescent="0.2">
      <c r="M22419">
        <v>1</v>
      </c>
      <c r="P22419" s="10"/>
      <c r="R22419" s="10"/>
      <c r="S22419" s="10"/>
      <c r="T22419" s="10"/>
    </row>
    <row r="22420" spans="13:20" x14ac:dyDescent="0.2">
      <c r="M22420">
        <v>0</v>
      </c>
      <c r="P22420" s="10"/>
      <c r="R22420" s="10"/>
      <c r="S22420" s="10"/>
      <c r="T22420" s="10"/>
    </row>
    <row r="22421" spans="13:20" x14ac:dyDescent="0.2">
      <c r="M22421">
        <v>1</v>
      </c>
      <c r="P22421" s="10"/>
      <c r="R22421" s="10"/>
      <c r="S22421" s="10"/>
      <c r="T22421" s="10"/>
    </row>
    <row r="22422" spans="13:20" x14ac:dyDescent="0.2">
      <c r="M22422">
        <v>0</v>
      </c>
      <c r="P22422" s="10"/>
      <c r="R22422" s="10"/>
      <c r="S22422" s="10"/>
      <c r="T22422" s="10"/>
    </row>
    <row r="22423" spans="13:20" x14ac:dyDescent="0.2">
      <c r="M22423">
        <v>1</v>
      </c>
      <c r="P22423" s="10"/>
      <c r="R22423" s="10"/>
      <c r="S22423" s="10"/>
      <c r="T22423" s="10"/>
    </row>
    <row r="22424" spans="13:20" x14ac:dyDescent="0.2">
      <c r="M22424">
        <v>0</v>
      </c>
      <c r="P22424" s="10"/>
      <c r="R22424" s="10"/>
      <c r="S22424" s="10"/>
      <c r="T22424" s="10"/>
    </row>
    <row r="22425" spans="13:20" x14ac:dyDescent="0.2">
      <c r="M22425">
        <v>1</v>
      </c>
      <c r="P22425" s="10"/>
      <c r="R22425" s="10"/>
      <c r="S22425" s="10"/>
      <c r="T22425" s="10"/>
    </row>
    <row r="22426" spans="13:20" x14ac:dyDescent="0.2">
      <c r="M22426">
        <v>0</v>
      </c>
      <c r="P22426" s="10"/>
      <c r="R22426" s="10"/>
      <c r="S22426" s="10"/>
      <c r="T22426" s="10"/>
    </row>
    <row r="22427" spans="13:20" x14ac:dyDescent="0.2">
      <c r="M22427">
        <v>0</v>
      </c>
      <c r="P22427" s="10"/>
      <c r="R22427" s="10"/>
      <c r="S22427" s="10"/>
      <c r="T22427" s="10"/>
    </row>
    <row r="22428" spans="13:20" x14ac:dyDescent="0.2">
      <c r="M22428">
        <v>0</v>
      </c>
      <c r="P22428" s="10"/>
      <c r="R22428" s="10"/>
      <c r="S22428" s="10"/>
      <c r="T22428" s="10"/>
    </row>
    <row r="22429" spans="13:20" x14ac:dyDescent="0.2">
      <c r="M22429">
        <v>1</v>
      </c>
      <c r="P22429" s="10"/>
      <c r="R22429" s="10"/>
      <c r="S22429" s="10"/>
      <c r="T22429" s="10"/>
    </row>
    <row r="22430" spans="13:20" x14ac:dyDescent="0.2">
      <c r="M22430">
        <v>0</v>
      </c>
      <c r="P22430" s="10"/>
      <c r="R22430" s="10"/>
      <c r="S22430" s="10"/>
      <c r="T22430" s="10"/>
    </row>
    <row r="22431" spans="13:20" x14ac:dyDescent="0.2">
      <c r="M22431">
        <v>0</v>
      </c>
      <c r="P22431" s="10"/>
      <c r="R22431" s="10"/>
      <c r="S22431" s="10"/>
      <c r="T22431" s="10"/>
    </row>
    <row r="22432" spans="13:20" x14ac:dyDescent="0.2">
      <c r="M22432">
        <v>1</v>
      </c>
      <c r="P22432" s="10"/>
      <c r="R22432" s="10"/>
      <c r="S22432" s="10"/>
      <c r="T22432" s="10"/>
    </row>
    <row r="22433" spans="13:20" x14ac:dyDescent="0.2">
      <c r="M22433">
        <v>0</v>
      </c>
      <c r="P22433" s="10"/>
      <c r="R22433" s="10"/>
      <c r="S22433" s="10"/>
      <c r="T22433" s="10"/>
    </row>
    <row r="22434" spans="13:20" x14ac:dyDescent="0.2">
      <c r="M22434">
        <v>0</v>
      </c>
      <c r="P22434" s="10"/>
      <c r="R22434" s="10"/>
      <c r="S22434" s="10"/>
      <c r="T22434" s="10"/>
    </row>
    <row r="22435" spans="13:20" x14ac:dyDescent="0.2">
      <c r="M22435">
        <v>1</v>
      </c>
      <c r="P22435" s="10"/>
      <c r="R22435" s="10"/>
      <c r="S22435" s="10"/>
      <c r="T22435" s="10"/>
    </row>
    <row r="22436" spans="13:20" x14ac:dyDescent="0.2">
      <c r="M22436">
        <v>0</v>
      </c>
      <c r="P22436" s="10"/>
      <c r="R22436" s="10"/>
      <c r="S22436" s="10"/>
      <c r="T22436" s="10"/>
    </row>
    <row r="22437" spans="13:20" x14ac:dyDescent="0.2">
      <c r="M22437">
        <v>1</v>
      </c>
      <c r="P22437" s="10"/>
      <c r="R22437" s="10"/>
      <c r="S22437" s="10"/>
      <c r="T22437" s="10"/>
    </row>
    <row r="22438" spans="13:20" x14ac:dyDescent="0.2">
      <c r="M22438">
        <v>0</v>
      </c>
      <c r="P22438" s="10"/>
      <c r="R22438" s="10"/>
      <c r="S22438" s="10"/>
      <c r="T22438" s="10"/>
    </row>
    <row r="22439" spans="13:20" x14ac:dyDescent="0.2">
      <c r="M22439">
        <v>0</v>
      </c>
      <c r="P22439" s="10"/>
      <c r="R22439" s="10"/>
      <c r="S22439" s="10"/>
      <c r="T22439" s="10"/>
    </row>
    <row r="22440" spans="13:20" x14ac:dyDescent="0.2">
      <c r="M22440">
        <v>0</v>
      </c>
      <c r="P22440" s="10"/>
      <c r="R22440" s="10"/>
      <c r="S22440" s="10"/>
      <c r="T22440" s="10"/>
    </row>
    <row r="22441" spans="13:20" x14ac:dyDescent="0.2">
      <c r="M22441">
        <v>1</v>
      </c>
      <c r="P22441" s="10"/>
      <c r="R22441" s="10"/>
      <c r="S22441" s="10"/>
      <c r="T22441" s="10"/>
    </row>
    <row r="22442" spans="13:20" x14ac:dyDescent="0.2">
      <c r="M22442">
        <v>0</v>
      </c>
      <c r="P22442" s="10"/>
      <c r="R22442" s="10"/>
      <c r="S22442" s="10"/>
      <c r="T22442" s="10"/>
    </row>
    <row r="22443" spans="13:20" x14ac:dyDescent="0.2">
      <c r="M22443">
        <v>0</v>
      </c>
      <c r="P22443" s="10"/>
      <c r="R22443" s="10"/>
      <c r="S22443" s="10"/>
      <c r="T22443" s="10"/>
    </row>
    <row r="22444" spans="13:20" x14ac:dyDescent="0.2">
      <c r="M22444">
        <v>1</v>
      </c>
      <c r="P22444" s="10"/>
      <c r="R22444" s="10"/>
      <c r="S22444" s="10"/>
      <c r="T22444" s="10"/>
    </row>
    <row r="22445" spans="13:20" x14ac:dyDescent="0.2">
      <c r="M22445">
        <v>0</v>
      </c>
      <c r="P22445" s="10"/>
      <c r="R22445" s="10"/>
      <c r="S22445" s="10"/>
      <c r="T22445" s="10"/>
    </row>
    <row r="22446" spans="13:20" x14ac:dyDescent="0.2">
      <c r="M22446">
        <v>1</v>
      </c>
      <c r="P22446" s="10"/>
      <c r="R22446" s="10"/>
      <c r="S22446" s="10"/>
      <c r="T22446" s="10"/>
    </row>
    <row r="22447" spans="13:20" x14ac:dyDescent="0.2">
      <c r="M22447">
        <v>0</v>
      </c>
      <c r="P22447" s="10"/>
      <c r="R22447" s="10"/>
      <c r="S22447" s="10"/>
      <c r="T22447" s="10"/>
    </row>
    <row r="22448" spans="13:20" x14ac:dyDescent="0.2">
      <c r="M22448">
        <v>0</v>
      </c>
      <c r="P22448" s="10"/>
      <c r="R22448" s="10"/>
      <c r="S22448" s="10"/>
      <c r="T22448" s="10"/>
    </row>
    <row r="22449" spans="13:20" x14ac:dyDescent="0.2">
      <c r="M22449">
        <v>1</v>
      </c>
      <c r="P22449" s="10"/>
      <c r="R22449" s="10"/>
      <c r="S22449" s="10"/>
      <c r="T22449" s="10"/>
    </row>
    <row r="22450" spans="13:20" x14ac:dyDescent="0.2">
      <c r="M22450">
        <v>0</v>
      </c>
      <c r="P22450" s="10"/>
      <c r="R22450" s="10"/>
      <c r="S22450" s="10"/>
      <c r="T22450" s="10"/>
    </row>
    <row r="22451" spans="13:20" x14ac:dyDescent="0.2">
      <c r="M22451">
        <v>0</v>
      </c>
      <c r="P22451" s="10"/>
      <c r="R22451" s="10"/>
      <c r="S22451" s="10"/>
      <c r="T22451" s="10"/>
    </row>
    <row r="22452" spans="13:20" x14ac:dyDescent="0.2">
      <c r="M22452">
        <v>1</v>
      </c>
      <c r="P22452" s="10"/>
      <c r="R22452" s="10"/>
      <c r="S22452" s="10"/>
      <c r="T22452" s="10"/>
    </row>
    <row r="22453" spans="13:20" x14ac:dyDescent="0.2">
      <c r="M22453">
        <v>0</v>
      </c>
      <c r="P22453" s="10"/>
      <c r="R22453" s="10"/>
      <c r="S22453" s="10"/>
      <c r="T22453" s="10"/>
    </row>
    <row r="22454" spans="13:20" x14ac:dyDescent="0.2">
      <c r="M22454">
        <v>0</v>
      </c>
      <c r="P22454" s="10"/>
      <c r="R22454" s="10"/>
      <c r="S22454" s="10"/>
      <c r="T22454" s="10"/>
    </row>
    <row r="22455" spans="13:20" x14ac:dyDescent="0.2">
      <c r="M22455">
        <v>1</v>
      </c>
      <c r="P22455" s="10"/>
      <c r="R22455" s="10"/>
      <c r="S22455" s="10"/>
      <c r="T22455" s="10"/>
    </row>
    <row r="22456" spans="13:20" x14ac:dyDescent="0.2">
      <c r="M22456">
        <v>0</v>
      </c>
      <c r="P22456" s="10"/>
      <c r="R22456" s="10"/>
      <c r="S22456" s="10"/>
      <c r="T22456" s="10"/>
    </row>
    <row r="22457" spans="13:20" x14ac:dyDescent="0.2">
      <c r="M22457">
        <v>0</v>
      </c>
      <c r="P22457" s="10"/>
      <c r="R22457" s="10"/>
      <c r="S22457" s="10"/>
      <c r="T22457" s="10"/>
    </row>
    <row r="22458" spans="13:20" x14ac:dyDescent="0.2">
      <c r="M22458">
        <v>1</v>
      </c>
      <c r="P22458" s="10"/>
      <c r="R22458" s="10"/>
      <c r="S22458" s="10"/>
      <c r="T22458" s="10"/>
    </row>
    <row r="22459" spans="13:20" x14ac:dyDescent="0.2">
      <c r="M22459">
        <v>0</v>
      </c>
      <c r="P22459" s="10"/>
      <c r="R22459" s="10"/>
      <c r="S22459" s="10"/>
      <c r="T22459" s="10"/>
    </row>
    <row r="22460" spans="13:20" x14ac:dyDescent="0.2">
      <c r="M22460">
        <v>0</v>
      </c>
      <c r="P22460" s="10"/>
      <c r="R22460" s="10"/>
      <c r="S22460" s="10"/>
      <c r="T22460" s="10"/>
    </row>
    <row r="22461" spans="13:20" x14ac:dyDescent="0.2">
      <c r="M22461">
        <v>0</v>
      </c>
      <c r="P22461" s="10"/>
      <c r="R22461" s="10"/>
      <c r="S22461" s="10"/>
      <c r="T22461" s="10"/>
    </row>
    <row r="22462" spans="13:20" x14ac:dyDescent="0.2">
      <c r="M22462">
        <v>1</v>
      </c>
      <c r="P22462" s="10"/>
      <c r="R22462" s="10"/>
      <c r="S22462" s="10"/>
      <c r="T22462" s="10"/>
    </row>
    <row r="22463" spans="13:20" x14ac:dyDescent="0.2">
      <c r="M22463">
        <v>0</v>
      </c>
      <c r="P22463" s="10"/>
      <c r="R22463" s="10"/>
      <c r="S22463" s="10"/>
      <c r="T22463" s="10"/>
    </row>
    <row r="22464" spans="13:20" x14ac:dyDescent="0.2">
      <c r="M22464">
        <v>1</v>
      </c>
      <c r="P22464" s="10"/>
      <c r="R22464" s="10"/>
      <c r="S22464" s="10"/>
      <c r="T22464" s="10"/>
    </row>
    <row r="22465" spans="13:20" x14ac:dyDescent="0.2">
      <c r="M22465">
        <v>0</v>
      </c>
      <c r="P22465" s="10"/>
      <c r="R22465" s="10"/>
      <c r="S22465" s="10"/>
      <c r="T22465" s="10"/>
    </row>
    <row r="22466" spans="13:20" x14ac:dyDescent="0.2">
      <c r="M22466">
        <v>0</v>
      </c>
      <c r="P22466" s="10"/>
      <c r="R22466" s="10"/>
      <c r="S22466" s="10"/>
      <c r="T22466" s="10"/>
    </row>
    <row r="22467" spans="13:20" x14ac:dyDescent="0.2">
      <c r="M22467">
        <v>1</v>
      </c>
      <c r="P22467" s="10"/>
      <c r="R22467" s="10"/>
      <c r="S22467" s="10"/>
      <c r="T22467" s="10"/>
    </row>
    <row r="22468" spans="13:20" x14ac:dyDescent="0.2">
      <c r="M22468">
        <v>0</v>
      </c>
      <c r="P22468" s="10"/>
      <c r="R22468" s="10"/>
      <c r="S22468" s="10"/>
      <c r="T22468" s="10"/>
    </row>
    <row r="22469" spans="13:20" x14ac:dyDescent="0.2">
      <c r="M22469">
        <v>0</v>
      </c>
      <c r="P22469" s="10"/>
      <c r="R22469" s="10"/>
      <c r="S22469" s="10"/>
      <c r="T22469" s="10"/>
    </row>
    <row r="22470" spans="13:20" x14ac:dyDescent="0.2">
      <c r="M22470">
        <v>0</v>
      </c>
      <c r="P22470" s="10"/>
      <c r="R22470" s="10"/>
      <c r="S22470" s="10"/>
      <c r="T22470" s="10"/>
    </row>
    <row r="22471" spans="13:20" x14ac:dyDescent="0.2">
      <c r="M22471">
        <v>1</v>
      </c>
      <c r="P22471" s="10"/>
      <c r="R22471" s="10"/>
      <c r="S22471" s="10"/>
      <c r="T22471" s="10"/>
    </row>
    <row r="22472" spans="13:20" x14ac:dyDescent="0.2">
      <c r="M22472">
        <v>0</v>
      </c>
      <c r="P22472" s="10"/>
      <c r="R22472" s="10"/>
      <c r="S22472" s="10"/>
      <c r="T22472" s="10"/>
    </row>
    <row r="22473" spans="13:20" x14ac:dyDescent="0.2">
      <c r="M22473">
        <v>0</v>
      </c>
      <c r="P22473" s="10"/>
      <c r="R22473" s="10"/>
      <c r="S22473" s="10"/>
      <c r="T22473" s="10"/>
    </row>
    <row r="22474" spans="13:20" x14ac:dyDescent="0.2">
      <c r="M22474">
        <v>0</v>
      </c>
      <c r="P22474" s="10"/>
      <c r="R22474" s="10"/>
      <c r="S22474" s="10"/>
      <c r="T22474" s="10"/>
    </row>
    <row r="22475" spans="13:20" x14ac:dyDescent="0.2">
      <c r="M22475">
        <v>1</v>
      </c>
      <c r="P22475" s="10"/>
      <c r="R22475" s="10"/>
      <c r="S22475" s="10"/>
      <c r="T22475" s="10"/>
    </row>
    <row r="22476" spans="13:20" x14ac:dyDescent="0.2">
      <c r="M22476">
        <v>0</v>
      </c>
      <c r="P22476" s="10"/>
      <c r="R22476" s="10"/>
      <c r="S22476" s="10"/>
      <c r="T22476" s="10"/>
    </row>
    <row r="22477" spans="13:20" x14ac:dyDescent="0.2">
      <c r="M22477">
        <v>0</v>
      </c>
      <c r="P22477" s="10"/>
      <c r="R22477" s="10"/>
      <c r="S22477" s="10"/>
      <c r="T22477" s="10"/>
    </row>
    <row r="22478" spans="13:20" x14ac:dyDescent="0.2">
      <c r="M22478">
        <v>1</v>
      </c>
      <c r="P22478" s="10"/>
      <c r="R22478" s="10"/>
      <c r="S22478" s="10"/>
      <c r="T22478" s="10"/>
    </row>
    <row r="22479" spans="13:20" x14ac:dyDescent="0.2">
      <c r="M22479">
        <v>0</v>
      </c>
      <c r="P22479" s="10"/>
      <c r="R22479" s="10"/>
      <c r="S22479" s="10"/>
      <c r="T22479" s="10"/>
    </row>
    <row r="22480" spans="13:20" x14ac:dyDescent="0.2">
      <c r="M22480">
        <v>0</v>
      </c>
      <c r="P22480" s="10"/>
      <c r="R22480" s="10"/>
      <c r="S22480" s="10"/>
      <c r="T22480" s="10"/>
    </row>
    <row r="22481" spans="13:20" x14ac:dyDescent="0.2">
      <c r="M22481">
        <v>1</v>
      </c>
      <c r="P22481" s="10"/>
      <c r="R22481" s="10"/>
      <c r="S22481" s="10"/>
      <c r="T22481" s="10"/>
    </row>
    <row r="22482" spans="13:20" x14ac:dyDescent="0.2">
      <c r="M22482">
        <v>0</v>
      </c>
      <c r="P22482" s="10"/>
      <c r="R22482" s="10"/>
      <c r="S22482" s="10"/>
      <c r="T22482" s="10"/>
    </row>
    <row r="22483" spans="13:20" x14ac:dyDescent="0.2">
      <c r="M22483">
        <v>0</v>
      </c>
      <c r="P22483" s="10"/>
      <c r="R22483" s="10"/>
      <c r="S22483" s="10"/>
      <c r="T22483" s="10"/>
    </row>
    <row r="22484" spans="13:20" x14ac:dyDescent="0.2">
      <c r="M22484">
        <v>1</v>
      </c>
      <c r="P22484" s="10"/>
      <c r="R22484" s="10"/>
      <c r="S22484" s="10"/>
      <c r="T22484" s="10"/>
    </row>
    <row r="22485" spans="13:20" x14ac:dyDescent="0.2">
      <c r="M22485">
        <v>0</v>
      </c>
      <c r="P22485" s="10"/>
      <c r="R22485" s="10"/>
      <c r="S22485" s="10"/>
      <c r="T22485" s="10"/>
    </row>
    <row r="22486" spans="13:20" x14ac:dyDescent="0.2">
      <c r="M22486">
        <v>0</v>
      </c>
      <c r="P22486" s="10"/>
      <c r="R22486" s="10"/>
      <c r="S22486" s="10"/>
      <c r="T22486" s="10"/>
    </row>
    <row r="22487" spans="13:20" x14ac:dyDescent="0.2">
      <c r="M22487">
        <v>1</v>
      </c>
      <c r="P22487" s="10"/>
      <c r="R22487" s="10"/>
      <c r="S22487" s="10"/>
      <c r="T22487" s="10"/>
    </row>
    <row r="22488" spans="13:20" x14ac:dyDescent="0.2">
      <c r="M22488">
        <v>0</v>
      </c>
      <c r="P22488" s="10"/>
      <c r="R22488" s="10"/>
      <c r="S22488" s="10"/>
      <c r="T22488" s="10"/>
    </row>
    <row r="22489" spans="13:20" x14ac:dyDescent="0.2">
      <c r="M22489">
        <v>1</v>
      </c>
      <c r="P22489" s="10"/>
      <c r="R22489" s="10"/>
      <c r="S22489" s="10"/>
      <c r="T22489" s="10"/>
    </row>
    <row r="22490" spans="13:20" x14ac:dyDescent="0.2">
      <c r="M22490">
        <v>0</v>
      </c>
      <c r="P22490" s="10"/>
      <c r="R22490" s="10"/>
      <c r="S22490" s="10"/>
      <c r="T22490" s="10"/>
    </row>
    <row r="22491" spans="13:20" x14ac:dyDescent="0.2">
      <c r="M22491">
        <v>0</v>
      </c>
      <c r="P22491" s="10"/>
      <c r="R22491" s="10"/>
      <c r="S22491" s="10"/>
      <c r="T22491" s="10"/>
    </row>
    <row r="22492" spans="13:20" x14ac:dyDescent="0.2">
      <c r="M22492">
        <v>1</v>
      </c>
      <c r="P22492" s="10"/>
      <c r="R22492" s="10"/>
      <c r="S22492" s="10"/>
      <c r="T22492" s="10"/>
    </row>
    <row r="22493" spans="13:20" x14ac:dyDescent="0.2">
      <c r="M22493">
        <v>0</v>
      </c>
      <c r="P22493" s="10"/>
      <c r="R22493" s="10"/>
      <c r="S22493" s="10"/>
      <c r="T22493" s="10"/>
    </row>
    <row r="22494" spans="13:20" x14ac:dyDescent="0.2">
      <c r="M22494">
        <v>1</v>
      </c>
      <c r="P22494" s="10"/>
      <c r="R22494" s="10"/>
      <c r="S22494" s="10"/>
      <c r="T22494" s="10"/>
    </row>
    <row r="22495" spans="13:20" x14ac:dyDescent="0.2">
      <c r="M22495">
        <v>0</v>
      </c>
      <c r="P22495" s="10"/>
      <c r="R22495" s="10"/>
      <c r="S22495" s="10"/>
      <c r="T22495" s="10"/>
    </row>
    <row r="22496" spans="13:20" x14ac:dyDescent="0.2">
      <c r="M22496">
        <v>1</v>
      </c>
      <c r="P22496" s="10"/>
      <c r="R22496" s="10"/>
      <c r="S22496" s="10"/>
      <c r="T22496" s="10"/>
    </row>
    <row r="22497" spans="13:20" x14ac:dyDescent="0.2">
      <c r="M22497">
        <v>0</v>
      </c>
      <c r="P22497" s="10"/>
      <c r="R22497" s="10"/>
      <c r="S22497" s="10"/>
      <c r="T22497" s="10"/>
    </row>
    <row r="22498" spans="13:20" x14ac:dyDescent="0.2">
      <c r="M22498">
        <v>0</v>
      </c>
      <c r="P22498" s="10"/>
      <c r="R22498" s="10"/>
      <c r="S22498" s="10"/>
      <c r="T22498" s="10"/>
    </row>
    <row r="22499" spans="13:20" x14ac:dyDescent="0.2">
      <c r="M22499">
        <v>1</v>
      </c>
      <c r="P22499" s="10"/>
      <c r="R22499" s="10"/>
      <c r="S22499" s="10"/>
      <c r="T22499" s="10"/>
    </row>
    <row r="22500" spans="13:20" x14ac:dyDescent="0.2">
      <c r="M22500">
        <v>0</v>
      </c>
      <c r="P22500" s="10"/>
      <c r="R22500" s="10"/>
      <c r="S22500" s="10"/>
      <c r="T22500" s="10"/>
    </row>
    <row r="22501" spans="13:20" x14ac:dyDescent="0.2">
      <c r="M22501">
        <v>1</v>
      </c>
      <c r="P22501" s="10"/>
      <c r="R22501" s="10"/>
      <c r="S22501" s="10"/>
      <c r="T22501" s="10"/>
    </row>
    <row r="22502" spans="13:20" x14ac:dyDescent="0.2">
      <c r="M22502">
        <v>0</v>
      </c>
      <c r="P22502" s="10"/>
      <c r="R22502" s="10"/>
      <c r="S22502" s="10"/>
      <c r="T22502" s="10"/>
    </row>
    <row r="22503" spans="13:20" x14ac:dyDescent="0.2">
      <c r="M22503">
        <v>1</v>
      </c>
      <c r="P22503" s="10"/>
      <c r="R22503" s="10"/>
      <c r="S22503" s="10"/>
      <c r="T22503" s="10"/>
    </row>
    <row r="22504" spans="13:20" x14ac:dyDescent="0.2">
      <c r="M22504">
        <v>0</v>
      </c>
      <c r="P22504" s="10"/>
      <c r="R22504" s="10"/>
      <c r="S22504" s="10"/>
      <c r="T22504" s="10"/>
    </row>
    <row r="22505" spans="13:20" x14ac:dyDescent="0.2">
      <c r="M22505">
        <v>1</v>
      </c>
      <c r="P22505" s="10"/>
      <c r="R22505" s="10"/>
      <c r="S22505" s="10"/>
      <c r="T22505" s="10"/>
    </row>
    <row r="22506" spans="13:20" x14ac:dyDescent="0.2">
      <c r="M22506">
        <v>0</v>
      </c>
      <c r="P22506" s="10"/>
      <c r="R22506" s="10"/>
      <c r="S22506" s="10"/>
      <c r="T22506" s="10"/>
    </row>
    <row r="22507" spans="13:20" x14ac:dyDescent="0.2">
      <c r="M22507">
        <v>0</v>
      </c>
      <c r="P22507" s="10"/>
      <c r="R22507" s="10"/>
      <c r="S22507" s="10"/>
      <c r="T22507" s="10"/>
    </row>
    <row r="22508" spans="13:20" x14ac:dyDescent="0.2">
      <c r="M22508">
        <v>1</v>
      </c>
      <c r="P22508" s="10"/>
      <c r="R22508" s="10"/>
      <c r="S22508" s="10"/>
      <c r="T22508" s="10"/>
    </row>
    <row r="22509" spans="13:20" x14ac:dyDescent="0.2">
      <c r="M22509">
        <v>0</v>
      </c>
      <c r="P22509" s="10"/>
      <c r="R22509" s="10"/>
      <c r="S22509" s="10"/>
      <c r="T22509" s="10"/>
    </row>
    <row r="22510" spans="13:20" x14ac:dyDescent="0.2">
      <c r="M22510">
        <v>1</v>
      </c>
      <c r="P22510" s="10"/>
      <c r="R22510" s="10"/>
      <c r="S22510" s="10"/>
      <c r="T22510" s="10"/>
    </row>
    <row r="22511" spans="13:20" x14ac:dyDescent="0.2">
      <c r="M22511">
        <v>0</v>
      </c>
      <c r="P22511" s="10"/>
      <c r="R22511" s="10"/>
      <c r="S22511" s="10"/>
      <c r="T22511" s="10"/>
    </row>
    <row r="22512" spans="13:20" x14ac:dyDescent="0.2">
      <c r="M22512">
        <v>0</v>
      </c>
      <c r="P22512" s="10"/>
      <c r="R22512" s="10"/>
      <c r="S22512" s="10"/>
      <c r="T22512" s="10"/>
    </row>
    <row r="22513" spans="13:20" x14ac:dyDescent="0.2">
      <c r="M22513">
        <v>1</v>
      </c>
      <c r="P22513" s="10"/>
      <c r="R22513" s="10"/>
      <c r="S22513" s="10"/>
      <c r="T22513" s="10"/>
    </row>
    <row r="22514" spans="13:20" x14ac:dyDescent="0.2">
      <c r="M22514">
        <v>0</v>
      </c>
      <c r="P22514" s="10"/>
      <c r="R22514" s="10"/>
      <c r="S22514" s="10"/>
      <c r="T22514" s="10"/>
    </row>
    <row r="22515" spans="13:20" x14ac:dyDescent="0.2">
      <c r="M22515">
        <v>1</v>
      </c>
      <c r="P22515" s="10"/>
      <c r="R22515" s="10"/>
      <c r="S22515" s="10"/>
      <c r="T22515" s="10"/>
    </row>
    <row r="22516" spans="13:20" x14ac:dyDescent="0.2">
      <c r="M22516">
        <v>0</v>
      </c>
      <c r="P22516" s="10"/>
      <c r="R22516" s="10"/>
      <c r="S22516" s="10"/>
      <c r="T22516" s="10"/>
    </row>
    <row r="22517" spans="13:20" x14ac:dyDescent="0.2">
      <c r="M22517">
        <v>0</v>
      </c>
      <c r="P22517" s="10"/>
      <c r="R22517" s="10"/>
      <c r="S22517" s="10"/>
      <c r="T22517" s="10"/>
    </row>
    <row r="22518" spans="13:20" x14ac:dyDescent="0.2">
      <c r="M22518">
        <v>1</v>
      </c>
      <c r="P22518" s="10"/>
      <c r="R22518" s="10"/>
      <c r="S22518" s="10"/>
      <c r="T22518" s="10"/>
    </row>
    <row r="22519" spans="13:20" x14ac:dyDescent="0.2">
      <c r="M22519">
        <v>0</v>
      </c>
      <c r="P22519" s="10"/>
      <c r="R22519" s="10"/>
      <c r="S22519" s="10"/>
      <c r="T22519" s="10"/>
    </row>
    <row r="22520" spans="13:20" x14ac:dyDescent="0.2">
      <c r="M22520">
        <v>1</v>
      </c>
      <c r="P22520" s="10"/>
      <c r="R22520" s="10"/>
      <c r="S22520" s="10"/>
      <c r="T22520" s="10"/>
    </row>
    <row r="22521" spans="13:20" x14ac:dyDescent="0.2">
      <c r="M22521">
        <v>0</v>
      </c>
      <c r="P22521" s="10"/>
      <c r="R22521" s="10"/>
      <c r="S22521" s="10"/>
      <c r="T22521" s="10"/>
    </row>
    <row r="22522" spans="13:20" x14ac:dyDescent="0.2">
      <c r="M22522">
        <v>0</v>
      </c>
      <c r="P22522" s="10"/>
      <c r="R22522" s="10"/>
      <c r="S22522" s="10"/>
      <c r="T22522" s="10"/>
    </row>
    <row r="22523" spans="13:20" x14ac:dyDescent="0.2">
      <c r="M22523">
        <v>1</v>
      </c>
      <c r="P22523" s="10"/>
      <c r="R22523" s="10"/>
      <c r="S22523" s="10"/>
      <c r="T22523" s="10"/>
    </row>
    <row r="22524" spans="13:20" x14ac:dyDescent="0.2">
      <c r="M22524">
        <v>0</v>
      </c>
      <c r="P22524" s="10"/>
      <c r="R22524" s="10"/>
      <c r="S22524" s="10"/>
      <c r="T22524" s="10"/>
    </row>
    <row r="22525" spans="13:20" x14ac:dyDescent="0.2">
      <c r="M22525">
        <v>0</v>
      </c>
      <c r="P22525" s="10"/>
      <c r="R22525" s="10"/>
      <c r="S22525" s="10"/>
      <c r="T22525" s="10"/>
    </row>
    <row r="22526" spans="13:20" x14ac:dyDescent="0.2">
      <c r="M22526">
        <v>1</v>
      </c>
      <c r="P22526" s="10"/>
      <c r="R22526" s="10"/>
      <c r="S22526" s="10"/>
      <c r="T22526" s="10"/>
    </row>
    <row r="22527" spans="13:20" x14ac:dyDescent="0.2">
      <c r="M22527">
        <v>0</v>
      </c>
      <c r="P22527" s="10"/>
      <c r="R22527" s="10"/>
      <c r="S22527" s="10"/>
      <c r="T22527" s="10"/>
    </row>
    <row r="22528" spans="13:20" x14ac:dyDescent="0.2">
      <c r="M22528">
        <v>1</v>
      </c>
      <c r="P22528" s="10"/>
      <c r="R22528" s="10"/>
      <c r="S22528" s="10"/>
      <c r="T22528" s="10"/>
    </row>
    <row r="22529" spans="13:20" x14ac:dyDescent="0.2">
      <c r="M22529">
        <v>0</v>
      </c>
      <c r="P22529" s="10"/>
      <c r="R22529" s="10"/>
      <c r="S22529" s="10"/>
      <c r="T22529" s="10"/>
    </row>
    <row r="22530" spans="13:20" x14ac:dyDescent="0.2">
      <c r="M22530">
        <v>0</v>
      </c>
      <c r="P22530" s="10"/>
      <c r="R22530" s="10"/>
      <c r="S22530" s="10"/>
      <c r="T22530" s="10"/>
    </row>
    <row r="22531" spans="13:20" x14ac:dyDescent="0.2">
      <c r="M22531">
        <v>1</v>
      </c>
      <c r="P22531" s="10"/>
      <c r="R22531" s="10"/>
      <c r="S22531" s="10"/>
      <c r="T22531" s="10"/>
    </row>
    <row r="22532" spans="13:20" x14ac:dyDescent="0.2">
      <c r="M22532">
        <v>0</v>
      </c>
      <c r="P22532" s="10"/>
      <c r="R22532" s="10"/>
      <c r="S22532" s="10"/>
      <c r="T22532" s="10"/>
    </row>
    <row r="22533" spans="13:20" x14ac:dyDescent="0.2">
      <c r="M22533">
        <v>0</v>
      </c>
      <c r="P22533" s="10"/>
      <c r="R22533" s="10"/>
      <c r="S22533" s="10"/>
      <c r="T22533" s="10"/>
    </row>
    <row r="22534" spans="13:20" x14ac:dyDescent="0.2">
      <c r="M22534">
        <v>1</v>
      </c>
      <c r="P22534" s="10"/>
      <c r="R22534" s="10"/>
      <c r="S22534" s="10"/>
      <c r="T22534" s="10"/>
    </row>
    <row r="22535" spans="13:20" x14ac:dyDescent="0.2">
      <c r="M22535">
        <v>0</v>
      </c>
      <c r="P22535" s="10"/>
      <c r="R22535" s="10"/>
      <c r="S22535" s="10"/>
      <c r="T22535" s="10"/>
    </row>
    <row r="22536" spans="13:20" x14ac:dyDescent="0.2">
      <c r="M22536">
        <v>0</v>
      </c>
      <c r="P22536" s="10"/>
      <c r="R22536" s="10"/>
      <c r="S22536" s="10"/>
      <c r="T22536" s="10"/>
    </row>
    <row r="22537" spans="13:20" x14ac:dyDescent="0.2">
      <c r="M22537">
        <v>1</v>
      </c>
      <c r="P22537" s="10"/>
      <c r="R22537" s="10"/>
      <c r="S22537" s="10"/>
      <c r="T22537" s="10"/>
    </row>
    <row r="22538" spans="13:20" x14ac:dyDescent="0.2">
      <c r="M22538">
        <v>0</v>
      </c>
      <c r="P22538" s="10"/>
      <c r="R22538" s="10"/>
      <c r="S22538" s="10"/>
      <c r="T22538" s="10"/>
    </row>
    <row r="22539" spans="13:20" x14ac:dyDescent="0.2">
      <c r="M22539">
        <v>1</v>
      </c>
      <c r="P22539" s="10"/>
      <c r="R22539" s="10"/>
      <c r="S22539" s="10"/>
      <c r="T22539" s="10"/>
    </row>
    <row r="22540" spans="13:20" x14ac:dyDescent="0.2">
      <c r="M22540">
        <v>0</v>
      </c>
      <c r="P22540" s="10"/>
      <c r="R22540" s="10"/>
      <c r="S22540" s="10"/>
      <c r="T22540" s="10"/>
    </row>
    <row r="22541" spans="13:20" x14ac:dyDescent="0.2">
      <c r="M22541">
        <v>0</v>
      </c>
      <c r="P22541" s="10"/>
      <c r="R22541" s="10"/>
      <c r="S22541" s="10"/>
      <c r="T22541" s="10"/>
    </row>
    <row r="22542" spans="13:20" x14ac:dyDescent="0.2">
      <c r="M22542">
        <v>0</v>
      </c>
      <c r="P22542" s="10"/>
      <c r="R22542" s="10"/>
      <c r="S22542" s="10"/>
      <c r="T22542" s="10"/>
    </row>
    <row r="22543" spans="13:20" x14ac:dyDescent="0.2">
      <c r="M22543">
        <v>1</v>
      </c>
      <c r="P22543" s="10"/>
      <c r="R22543" s="10"/>
      <c r="S22543" s="10"/>
      <c r="T22543" s="10"/>
    </row>
    <row r="22544" spans="13:20" x14ac:dyDescent="0.2">
      <c r="M22544">
        <v>0</v>
      </c>
      <c r="P22544" s="10"/>
      <c r="R22544" s="10"/>
      <c r="S22544" s="10"/>
      <c r="T22544" s="10"/>
    </row>
    <row r="22545" spans="13:20" x14ac:dyDescent="0.2">
      <c r="M22545">
        <v>1</v>
      </c>
      <c r="P22545" s="10"/>
      <c r="R22545" s="10"/>
      <c r="S22545" s="10"/>
      <c r="T22545" s="10"/>
    </row>
    <row r="22546" spans="13:20" x14ac:dyDescent="0.2">
      <c r="M22546">
        <v>0</v>
      </c>
      <c r="P22546" s="10"/>
      <c r="R22546" s="10"/>
      <c r="S22546" s="10"/>
      <c r="T22546" s="10"/>
    </row>
    <row r="22547" spans="13:20" x14ac:dyDescent="0.2">
      <c r="M22547">
        <v>0</v>
      </c>
      <c r="P22547" s="10"/>
      <c r="R22547" s="10"/>
      <c r="S22547" s="10"/>
      <c r="T22547" s="10"/>
    </row>
    <row r="22548" spans="13:20" x14ac:dyDescent="0.2">
      <c r="M22548">
        <v>1</v>
      </c>
      <c r="P22548" s="10"/>
      <c r="R22548" s="10"/>
      <c r="S22548" s="10"/>
      <c r="T22548" s="10"/>
    </row>
    <row r="22549" spans="13:20" x14ac:dyDescent="0.2">
      <c r="M22549">
        <v>0</v>
      </c>
      <c r="P22549" s="10"/>
      <c r="R22549" s="10"/>
      <c r="S22549" s="10"/>
      <c r="T22549" s="10"/>
    </row>
    <row r="22550" spans="13:20" x14ac:dyDescent="0.2">
      <c r="M22550">
        <v>0</v>
      </c>
      <c r="P22550" s="10"/>
      <c r="R22550" s="10"/>
      <c r="S22550" s="10"/>
      <c r="T22550" s="10"/>
    </row>
    <row r="22551" spans="13:20" x14ac:dyDescent="0.2">
      <c r="M22551">
        <v>1</v>
      </c>
      <c r="P22551" s="10"/>
      <c r="R22551" s="10"/>
      <c r="S22551" s="10"/>
      <c r="T22551" s="10"/>
    </row>
    <row r="22552" spans="13:20" x14ac:dyDescent="0.2">
      <c r="M22552">
        <v>0</v>
      </c>
      <c r="P22552" s="10"/>
      <c r="R22552" s="10"/>
      <c r="S22552" s="10"/>
      <c r="T22552" s="10"/>
    </row>
    <row r="22553" spans="13:20" x14ac:dyDescent="0.2">
      <c r="M22553">
        <v>0</v>
      </c>
      <c r="P22553" s="10"/>
      <c r="R22553" s="10"/>
      <c r="S22553" s="10"/>
      <c r="T22553" s="10"/>
    </row>
    <row r="22554" spans="13:20" x14ac:dyDescent="0.2">
      <c r="M22554">
        <v>1</v>
      </c>
      <c r="P22554" s="10"/>
      <c r="R22554" s="10"/>
      <c r="S22554" s="10"/>
      <c r="T22554" s="10"/>
    </row>
    <row r="22555" spans="13:20" x14ac:dyDescent="0.2">
      <c r="M22555">
        <v>0</v>
      </c>
      <c r="P22555" s="10"/>
      <c r="R22555" s="10"/>
      <c r="S22555" s="10"/>
      <c r="T22555" s="10"/>
    </row>
    <row r="22556" spans="13:20" x14ac:dyDescent="0.2">
      <c r="M22556">
        <v>1</v>
      </c>
      <c r="P22556" s="10"/>
      <c r="R22556" s="10"/>
      <c r="S22556" s="10"/>
      <c r="T22556" s="10"/>
    </row>
    <row r="22557" spans="13:20" x14ac:dyDescent="0.2">
      <c r="M22557">
        <v>0</v>
      </c>
      <c r="P22557" s="10"/>
      <c r="R22557" s="10"/>
      <c r="S22557" s="10"/>
      <c r="T22557" s="10"/>
    </row>
    <row r="22558" spans="13:20" x14ac:dyDescent="0.2">
      <c r="M22558">
        <v>0</v>
      </c>
      <c r="P22558" s="10"/>
      <c r="R22558" s="10"/>
      <c r="S22558" s="10"/>
      <c r="T22558" s="10"/>
    </row>
    <row r="22559" spans="13:20" x14ac:dyDescent="0.2">
      <c r="M22559">
        <v>1</v>
      </c>
      <c r="P22559" s="10"/>
      <c r="R22559" s="10"/>
      <c r="S22559" s="10"/>
      <c r="T22559" s="10"/>
    </row>
    <row r="22560" spans="13:20" x14ac:dyDescent="0.2">
      <c r="M22560">
        <v>0</v>
      </c>
      <c r="P22560" s="10"/>
      <c r="R22560" s="10"/>
      <c r="S22560" s="10"/>
      <c r="T22560" s="10"/>
    </row>
    <row r="22561" spans="13:20" x14ac:dyDescent="0.2">
      <c r="M22561">
        <v>0</v>
      </c>
      <c r="P22561" s="10"/>
      <c r="R22561" s="10"/>
      <c r="S22561" s="10"/>
      <c r="T22561" s="10"/>
    </row>
    <row r="22562" spans="13:20" x14ac:dyDescent="0.2">
      <c r="M22562">
        <v>1</v>
      </c>
      <c r="P22562" s="10"/>
      <c r="R22562" s="10"/>
      <c r="S22562" s="10"/>
      <c r="T22562" s="10"/>
    </row>
    <row r="22563" spans="13:20" x14ac:dyDescent="0.2">
      <c r="M22563">
        <v>0</v>
      </c>
      <c r="P22563" s="10"/>
      <c r="R22563" s="10"/>
      <c r="S22563" s="10"/>
      <c r="T22563" s="10"/>
    </row>
    <row r="22564" spans="13:20" x14ac:dyDescent="0.2">
      <c r="M22564">
        <v>1</v>
      </c>
      <c r="P22564" s="10"/>
      <c r="R22564" s="10"/>
      <c r="S22564" s="10"/>
      <c r="T22564" s="10"/>
    </row>
    <row r="22565" spans="13:20" x14ac:dyDescent="0.2">
      <c r="M22565">
        <v>0</v>
      </c>
      <c r="P22565" s="10"/>
      <c r="R22565" s="10"/>
      <c r="S22565" s="10"/>
      <c r="T22565" s="10"/>
    </row>
    <row r="22566" spans="13:20" x14ac:dyDescent="0.2">
      <c r="M22566">
        <v>0</v>
      </c>
      <c r="P22566" s="10"/>
      <c r="R22566" s="10"/>
      <c r="S22566" s="10"/>
      <c r="T22566" s="10"/>
    </row>
    <row r="22567" spans="13:20" x14ac:dyDescent="0.2">
      <c r="M22567">
        <v>1</v>
      </c>
      <c r="P22567" s="10"/>
      <c r="R22567" s="10"/>
      <c r="S22567" s="10"/>
      <c r="T22567" s="10"/>
    </row>
    <row r="22568" spans="13:20" x14ac:dyDescent="0.2">
      <c r="M22568">
        <v>0</v>
      </c>
      <c r="P22568" s="10"/>
      <c r="R22568" s="10"/>
      <c r="S22568" s="10"/>
      <c r="T22568" s="10"/>
    </row>
    <row r="22569" spans="13:20" x14ac:dyDescent="0.2">
      <c r="M22569">
        <v>0</v>
      </c>
      <c r="P22569" s="10"/>
      <c r="R22569" s="10"/>
      <c r="S22569" s="10"/>
      <c r="T22569" s="10"/>
    </row>
    <row r="22570" spans="13:20" x14ac:dyDescent="0.2">
      <c r="M22570">
        <v>1</v>
      </c>
      <c r="P22570" s="10"/>
      <c r="R22570" s="10"/>
      <c r="S22570" s="10"/>
      <c r="T22570" s="10"/>
    </row>
    <row r="22571" spans="13:20" x14ac:dyDescent="0.2">
      <c r="M22571">
        <v>0</v>
      </c>
      <c r="P22571" s="10"/>
      <c r="R22571" s="10"/>
      <c r="S22571" s="10"/>
      <c r="T22571" s="10"/>
    </row>
    <row r="22572" spans="13:20" x14ac:dyDescent="0.2">
      <c r="M22572">
        <v>1</v>
      </c>
      <c r="P22572" s="10"/>
      <c r="R22572" s="10"/>
      <c r="S22572" s="10"/>
      <c r="T22572" s="10"/>
    </row>
    <row r="22573" spans="13:20" x14ac:dyDescent="0.2">
      <c r="M22573">
        <v>0</v>
      </c>
      <c r="P22573" s="10"/>
      <c r="R22573" s="10"/>
      <c r="S22573" s="10"/>
      <c r="T22573" s="10"/>
    </row>
    <row r="22574" spans="13:20" x14ac:dyDescent="0.2">
      <c r="M22574">
        <v>1</v>
      </c>
      <c r="P22574" s="10"/>
      <c r="R22574" s="10"/>
      <c r="S22574" s="10"/>
      <c r="T22574" s="10"/>
    </row>
    <row r="22575" spans="13:20" x14ac:dyDescent="0.2">
      <c r="M22575">
        <v>0</v>
      </c>
      <c r="P22575" s="10"/>
      <c r="R22575" s="10"/>
      <c r="S22575" s="10"/>
      <c r="T22575" s="10"/>
    </row>
    <row r="22576" spans="13:20" x14ac:dyDescent="0.2">
      <c r="M22576">
        <v>0</v>
      </c>
      <c r="P22576" s="10"/>
      <c r="R22576" s="10"/>
      <c r="S22576" s="10"/>
      <c r="T22576" s="10"/>
    </row>
    <row r="22577" spans="13:20" x14ac:dyDescent="0.2">
      <c r="M22577">
        <v>1</v>
      </c>
      <c r="P22577" s="10"/>
      <c r="R22577" s="10"/>
      <c r="S22577" s="10"/>
      <c r="T22577" s="10"/>
    </row>
    <row r="22578" spans="13:20" x14ac:dyDescent="0.2">
      <c r="M22578">
        <v>0</v>
      </c>
      <c r="P22578" s="10"/>
      <c r="R22578" s="10"/>
      <c r="S22578" s="10"/>
      <c r="T22578" s="10"/>
    </row>
    <row r="22579" spans="13:20" x14ac:dyDescent="0.2">
      <c r="M22579">
        <v>1</v>
      </c>
      <c r="P22579" s="10"/>
      <c r="R22579" s="10"/>
      <c r="S22579" s="10"/>
      <c r="T22579" s="10"/>
    </row>
    <row r="22580" spans="13:20" x14ac:dyDescent="0.2">
      <c r="M22580">
        <v>0</v>
      </c>
      <c r="P22580" s="10"/>
      <c r="R22580" s="10"/>
      <c r="S22580" s="10"/>
      <c r="T22580" s="10"/>
    </row>
    <row r="22581" spans="13:20" x14ac:dyDescent="0.2">
      <c r="M22581">
        <v>0</v>
      </c>
      <c r="P22581" s="10"/>
      <c r="R22581" s="10"/>
      <c r="S22581" s="10"/>
      <c r="T22581" s="10"/>
    </row>
    <row r="22582" spans="13:20" x14ac:dyDescent="0.2">
      <c r="M22582">
        <v>1</v>
      </c>
      <c r="P22582" s="10"/>
      <c r="R22582" s="10"/>
      <c r="S22582" s="10"/>
      <c r="T22582" s="10"/>
    </row>
    <row r="22583" spans="13:20" x14ac:dyDescent="0.2">
      <c r="M22583">
        <v>0</v>
      </c>
      <c r="P22583" s="10"/>
      <c r="R22583" s="10"/>
      <c r="S22583" s="10"/>
      <c r="T22583" s="10"/>
    </row>
    <row r="22584" spans="13:20" x14ac:dyDescent="0.2">
      <c r="M22584">
        <v>1</v>
      </c>
      <c r="P22584" s="10"/>
      <c r="R22584" s="10"/>
      <c r="S22584" s="10"/>
      <c r="T22584" s="10"/>
    </row>
    <row r="22585" spans="13:20" x14ac:dyDescent="0.2">
      <c r="M22585">
        <v>0</v>
      </c>
      <c r="P22585" s="10"/>
      <c r="R22585" s="10"/>
      <c r="S22585" s="10"/>
      <c r="T22585" s="10"/>
    </row>
    <row r="22586" spans="13:20" x14ac:dyDescent="0.2">
      <c r="M22586">
        <v>1</v>
      </c>
      <c r="P22586" s="10"/>
      <c r="R22586" s="10"/>
      <c r="S22586" s="10"/>
      <c r="T22586" s="10"/>
    </row>
    <row r="22587" spans="13:20" x14ac:dyDescent="0.2">
      <c r="M22587">
        <v>0</v>
      </c>
      <c r="P22587" s="10"/>
      <c r="R22587" s="10"/>
      <c r="S22587" s="10"/>
      <c r="T22587" s="10"/>
    </row>
    <row r="22588" spans="13:20" x14ac:dyDescent="0.2">
      <c r="M22588">
        <v>1</v>
      </c>
      <c r="P22588" s="10"/>
      <c r="R22588" s="10"/>
      <c r="S22588" s="10"/>
      <c r="T22588" s="10"/>
    </row>
    <row r="22589" spans="13:20" x14ac:dyDescent="0.2">
      <c r="M22589">
        <v>0</v>
      </c>
      <c r="P22589" s="10"/>
      <c r="R22589" s="10"/>
      <c r="S22589" s="10"/>
      <c r="T22589" s="10"/>
    </row>
    <row r="22590" spans="13:20" x14ac:dyDescent="0.2">
      <c r="M22590">
        <v>0</v>
      </c>
      <c r="P22590" s="10"/>
      <c r="R22590" s="10"/>
      <c r="S22590" s="10"/>
      <c r="T22590" s="10"/>
    </row>
    <row r="22591" spans="13:20" x14ac:dyDescent="0.2">
      <c r="M22591">
        <v>1</v>
      </c>
      <c r="P22591" s="10"/>
      <c r="R22591" s="10"/>
      <c r="S22591" s="10"/>
      <c r="T22591" s="10"/>
    </row>
    <row r="22592" spans="13:20" x14ac:dyDescent="0.2">
      <c r="M22592">
        <v>0</v>
      </c>
      <c r="P22592" s="10"/>
      <c r="R22592" s="10"/>
      <c r="S22592" s="10"/>
      <c r="T22592" s="10"/>
    </row>
    <row r="22593" spans="13:20" x14ac:dyDescent="0.2">
      <c r="M22593">
        <v>0</v>
      </c>
      <c r="P22593" s="10"/>
      <c r="R22593" s="10"/>
      <c r="S22593" s="10"/>
      <c r="T22593" s="10"/>
    </row>
    <row r="22594" spans="13:20" x14ac:dyDescent="0.2">
      <c r="M22594">
        <v>0</v>
      </c>
      <c r="P22594" s="10"/>
      <c r="R22594" s="10"/>
      <c r="S22594" s="10"/>
      <c r="T22594" s="10"/>
    </row>
    <row r="22595" spans="13:20" x14ac:dyDescent="0.2">
      <c r="M22595">
        <v>1</v>
      </c>
      <c r="P22595" s="10"/>
      <c r="R22595" s="10"/>
      <c r="S22595" s="10"/>
      <c r="T22595" s="10"/>
    </row>
    <row r="22596" spans="13:20" x14ac:dyDescent="0.2">
      <c r="M22596">
        <v>0</v>
      </c>
      <c r="P22596" s="10"/>
      <c r="R22596" s="10"/>
      <c r="S22596" s="10"/>
      <c r="T22596" s="10"/>
    </row>
    <row r="22597" spans="13:20" x14ac:dyDescent="0.2">
      <c r="M22597">
        <v>1</v>
      </c>
      <c r="P22597" s="10"/>
      <c r="R22597" s="10"/>
      <c r="S22597" s="10"/>
      <c r="T22597" s="10"/>
    </row>
    <row r="22598" spans="13:20" x14ac:dyDescent="0.2">
      <c r="M22598">
        <v>0</v>
      </c>
      <c r="P22598" s="10"/>
      <c r="R22598" s="10"/>
      <c r="S22598" s="10"/>
      <c r="T22598" s="10"/>
    </row>
    <row r="22599" spans="13:20" x14ac:dyDescent="0.2">
      <c r="M22599">
        <v>0</v>
      </c>
      <c r="P22599" s="10"/>
      <c r="R22599" s="10"/>
      <c r="S22599" s="10"/>
      <c r="T22599" s="10"/>
    </row>
    <row r="22600" spans="13:20" x14ac:dyDescent="0.2">
      <c r="M22600">
        <v>1</v>
      </c>
      <c r="P22600" s="10"/>
      <c r="R22600" s="10"/>
      <c r="S22600" s="10"/>
      <c r="T22600" s="10"/>
    </row>
    <row r="22601" spans="13:20" x14ac:dyDescent="0.2">
      <c r="M22601">
        <v>0</v>
      </c>
      <c r="P22601" s="10"/>
      <c r="R22601" s="10"/>
      <c r="S22601" s="10"/>
      <c r="T22601" s="10"/>
    </row>
    <row r="22602" spans="13:20" x14ac:dyDescent="0.2">
      <c r="M22602">
        <v>1</v>
      </c>
      <c r="P22602" s="10"/>
      <c r="R22602" s="10"/>
      <c r="S22602" s="10"/>
      <c r="T22602" s="10"/>
    </row>
    <row r="22603" spans="13:20" x14ac:dyDescent="0.2">
      <c r="M22603">
        <v>0</v>
      </c>
      <c r="P22603" s="10"/>
      <c r="R22603" s="10"/>
      <c r="S22603" s="10"/>
      <c r="T22603" s="10"/>
    </row>
    <row r="22604" spans="13:20" x14ac:dyDescent="0.2">
      <c r="M22604">
        <v>0</v>
      </c>
      <c r="P22604" s="10"/>
      <c r="R22604" s="10"/>
      <c r="S22604" s="10"/>
      <c r="T22604" s="10"/>
    </row>
    <row r="22605" spans="13:20" x14ac:dyDescent="0.2">
      <c r="M22605">
        <v>1</v>
      </c>
      <c r="P22605" s="10"/>
      <c r="R22605" s="10"/>
      <c r="S22605" s="10"/>
      <c r="T22605" s="10"/>
    </row>
    <row r="22606" spans="13:20" x14ac:dyDescent="0.2">
      <c r="M22606">
        <v>0</v>
      </c>
      <c r="P22606" s="10"/>
      <c r="R22606" s="10"/>
      <c r="S22606" s="10"/>
      <c r="T22606" s="10"/>
    </row>
    <row r="22607" spans="13:20" x14ac:dyDescent="0.2">
      <c r="M22607">
        <v>1</v>
      </c>
      <c r="P22607" s="10"/>
      <c r="R22607" s="10"/>
      <c r="S22607" s="10"/>
      <c r="T22607" s="10"/>
    </row>
    <row r="22608" spans="13:20" x14ac:dyDescent="0.2">
      <c r="M22608">
        <v>0</v>
      </c>
      <c r="P22608" s="10"/>
      <c r="R22608" s="10"/>
      <c r="S22608" s="10"/>
      <c r="T22608" s="10"/>
    </row>
    <row r="22609" spans="13:20" x14ac:dyDescent="0.2">
      <c r="M22609">
        <v>0</v>
      </c>
      <c r="P22609" s="10"/>
      <c r="R22609" s="10"/>
      <c r="S22609" s="10"/>
      <c r="T22609" s="10"/>
    </row>
    <row r="22610" spans="13:20" x14ac:dyDescent="0.2">
      <c r="M22610">
        <v>1</v>
      </c>
      <c r="P22610" s="10"/>
      <c r="R22610" s="10"/>
      <c r="S22610" s="10"/>
      <c r="T22610" s="10"/>
    </row>
    <row r="22611" spans="13:20" x14ac:dyDescent="0.2">
      <c r="M22611">
        <v>0</v>
      </c>
      <c r="P22611" s="10"/>
      <c r="R22611" s="10"/>
      <c r="S22611" s="10"/>
      <c r="T22611" s="10"/>
    </row>
    <row r="22612" spans="13:20" x14ac:dyDescent="0.2">
      <c r="M22612">
        <v>0</v>
      </c>
      <c r="P22612" s="10"/>
      <c r="R22612" s="10"/>
      <c r="S22612" s="10"/>
      <c r="T22612" s="10"/>
    </row>
    <row r="22613" spans="13:20" x14ac:dyDescent="0.2">
      <c r="M22613">
        <v>1</v>
      </c>
      <c r="P22613" s="10"/>
      <c r="R22613" s="10"/>
      <c r="S22613" s="10"/>
      <c r="T22613" s="10"/>
    </row>
    <row r="22614" spans="13:20" x14ac:dyDescent="0.2">
      <c r="M22614">
        <v>0</v>
      </c>
      <c r="P22614" s="10"/>
      <c r="R22614" s="10"/>
      <c r="S22614" s="10"/>
      <c r="T22614" s="10"/>
    </row>
    <row r="22615" spans="13:20" x14ac:dyDescent="0.2">
      <c r="M22615">
        <v>0</v>
      </c>
      <c r="P22615" s="10"/>
      <c r="R22615" s="10"/>
      <c r="S22615" s="10"/>
      <c r="T22615" s="10"/>
    </row>
    <row r="22616" spans="13:20" x14ac:dyDescent="0.2">
      <c r="M22616">
        <v>1</v>
      </c>
      <c r="P22616" s="10"/>
      <c r="R22616" s="10"/>
      <c r="S22616" s="10"/>
      <c r="T22616" s="10"/>
    </row>
    <row r="22617" spans="13:20" x14ac:dyDescent="0.2">
      <c r="M22617">
        <v>0</v>
      </c>
      <c r="P22617" s="10"/>
      <c r="R22617" s="10"/>
      <c r="S22617" s="10"/>
      <c r="T22617" s="10"/>
    </row>
    <row r="22618" spans="13:20" x14ac:dyDescent="0.2">
      <c r="M22618">
        <v>1</v>
      </c>
      <c r="P22618" s="10"/>
      <c r="R22618" s="10"/>
      <c r="S22618" s="10"/>
      <c r="T22618" s="10"/>
    </row>
    <row r="22619" spans="13:20" x14ac:dyDescent="0.2">
      <c r="M22619">
        <v>0</v>
      </c>
      <c r="P22619" s="10"/>
      <c r="R22619" s="10"/>
      <c r="S22619" s="10"/>
      <c r="T22619" s="10"/>
    </row>
    <row r="22620" spans="13:20" x14ac:dyDescent="0.2">
      <c r="M22620">
        <v>1</v>
      </c>
      <c r="P22620" s="10"/>
      <c r="R22620" s="10"/>
      <c r="S22620" s="10"/>
      <c r="T22620" s="10"/>
    </row>
    <row r="22621" spans="13:20" x14ac:dyDescent="0.2">
      <c r="M22621">
        <v>0</v>
      </c>
      <c r="P22621" s="10"/>
      <c r="R22621" s="10"/>
      <c r="S22621" s="10"/>
      <c r="T22621" s="10"/>
    </row>
    <row r="22622" spans="13:20" x14ac:dyDescent="0.2">
      <c r="M22622">
        <v>1</v>
      </c>
      <c r="P22622" s="10"/>
      <c r="R22622" s="10"/>
      <c r="S22622" s="10"/>
      <c r="T22622" s="10"/>
    </row>
    <row r="22623" spans="13:20" x14ac:dyDescent="0.2">
      <c r="M22623">
        <v>0</v>
      </c>
      <c r="P22623" s="10"/>
      <c r="R22623" s="10"/>
      <c r="S22623" s="10"/>
      <c r="T22623" s="10"/>
    </row>
    <row r="22624" spans="13:20" x14ac:dyDescent="0.2">
      <c r="M22624">
        <v>0</v>
      </c>
      <c r="P22624" s="10"/>
      <c r="R22624" s="10"/>
      <c r="S22624" s="10"/>
      <c r="T22624" s="10"/>
    </row>
    <row r="22625" spans="13:20" x14ac:dyDescent="0.2">
      <c r="M22625">
        <v>0</v>
      </c>
      <c r="P22625" s="10"/>
      <c r="R22625" s="10"/>
      <c r="S22625" s="10"/>
      <c r="T22625" s="10"/>
    </row>
    <row r="22626" spans="13:20" x14ac:dyDescent="0.2">
      <c r="M22626">
        <v>0</v>
      </c>
      <c r="P22626" s="10"/>
      <c r="R22626" s="10"/>
      <c r="S22626" s="10"/>
      <c r="T22626" s="10"/>
    </row>
    <row r="22627" spans="13:20" x14ac:dyDescent="0.2">
      <c r="M22627">
        <v>0</v>
      </c>
      <c r="P22627" s="10"/>
      <c r="R22627" s="10"/>
      <c r="S22627" s="10"/>
      <c r="T22627" s="10"/>
    </row>
    <row r="22628" spans="13:20" x14ac:dyDescent="0.2">
      <c r="M22628">
        <v>0</v>
      </c>
      <c r="P22628" s="10"/>
      <c r="R22628" s="10"/>
      <c r="S22628" s="10"/>
      <c r="T22628" s="10"/>
    </row>
    <row r="22629" spans="13:20" x14ac:dyDescent="0.2">
      <c r="M22629">
        <v>0</v>
      </c>
      <c r="P22629" s="10"/>
      <c r="R22629" s="10"/>
      <c r="S22629" s="10"/>
      <c r="T22629" s="10"/>
    </row>
    <row r="22630" spans="13:20" x14ac:dyDescent="0.2">
      <c r="M22630">
        <v>0</v>
      </c>
      <c r="P22630" s="10"/>
      <c r="R22630" s="10"/>
      <c r="S22630" s="10"/>
      <c r="T22630" s="10"/>
    </row>
    <row r="22631" spans="13:20" x14ac:dyDescent="0.2">
      <c r="M22631">
        <v>0</v>
      </c>
      <c r="P22631" s="10"/>
      <c r="R22631" s="10"/>
      <c r="S22631" s="10"/>
      <c r="T22631" s="10"/>
    </row>
    <row r="22632" spans="13:20" x14ac:dyDescent="0.2">
      <c r="M22632">
        <v>0</v>
      </c>
      <c r="P22632" s="10"/>
      <c r="R22632" s="10"/>
      <c r="S22632" s="10"/>
      <c r="T22632" s="10"/>
    </row>
    <row r="22633" spans="13:20" x14ac:dyDescent="0.2">
      <c r="M22633">
        <v>0</v>
      </c>
      <c r="P22633" s="10"/>
      <c r="R22633" s="10"/>
      <c r="S22633" s="10"/>
      <c r="T22633" s="10"/>
    </row>
    <row r="22634" spans="13:20" x14ac:dyDescent="0.2">
      <c r="M22634">
        <v>0</v>
      </c>
      <c r="P22634" s="10"/>
      <c r="R22634" s="10"/>
      <c r="S22634" s="10"/>
      <c r="T22634" s="10"/>
    </row>
    <row r="22635" spans="13:20" x14ac:dyDescent="0.2">
      <c r="M22635">
        <v>0</v>
      </c>
      <c r="P22635" s="10"/>
      <c r="R22635" s="10"/>
      <c r="S22635" s="10"/>
      <c r="T22635" s="10"/>
    </row>
    <row r="22636" spans="13:20" x14ac:dyDescent="0.2">
      <c r="M22636">
        <v>0</v>
      </c>
      <c r="P22636" s="10"/>
      <c r="R22636" s="10"/>
      <c r="S22636" s="10"/>
      <c r="T22636" s="10"/>
    </row>
    <row r="22637" spans="13:20" x14ac:dyDescent="0.2">
      <c r="M22637">
        <v>0</v>
      </c>
      <c r="P22637" s="10"/>
      <c r="R22637" s="10"/>
      <c r="S22637" s="10"/>
      <c r="T22637" s="10"/>
    </row>
    <row r="22638" spans="13:20" x14ac:dyDescent="0.2">
      <c r="M22638">
        <v>0</v>
      </c>
      <c r="P22638" s="10"/>
      <c r="R22638" s="10"/>
      <c r="S22638" s="10"/>
      <c r="T22638" s="10"/>
    </row>
    <row r="22639" spans="13:20" x14ac:dyDescent="0.2">
      <c r="M22639">
        <v>0</v>
      </c>
      <c r="P22639" s="10"/>
      <c r="R22639" s="10"/>
      <c r="S22639" s="10"/>
      <c r="T22639" s="10"/>
    </row>
    <row r="22640" spans="13:20" x14ac:dyDescent="0.2">
      <c r="M22640">
        <v>0</v>
      </c>
      <c r="P22640" s="10"/>
      <c r="R22640" s="10"/>
      <c r="S22640" s="10"/>
      <c r="T22640" s="10"/>
    </row>
    <row r="22641" spans="13:20" x14ac:dyDescent="0.2">
      <c r="M22641">
        <v>0</v>
      </c>
      <c r="P22641" s="10"/>
      <c r="R22641" s="10"/>
      <c r="S22641" s="10"/>
      <c r="T22641" s="10"/>
    </row>
    <row r="22642" spans="13:20" x14ac:dyDescent="0.2">
      <c r="M22642">
        <v>0</v>
      </c>
      <c r="P22642" s="10"/>
      <c r="R22642" s="10"/>
      <c r="S22642" s="10"/>
      <c r="T22642" s="10"/>
    </row>
    <row r="22643" spans="13:20" x14ac:dyDescent="0.2">
      <c r="M22643">
        <v>0</v>
      </c>
      <c r="P22643" s="10"/>
      <c r="R22643" s="10"/>
      <c r="S22643" s="10"/>
      <c r="T22643" s="10"/>
    </row>
    <row r="22644" spans="13:20" x14ac:dyDescent="0.2">
      <c r="M22644">
        <v>0</v>
      </c>
      <c r="P22644" s="10"/>
      <c r="R22644" s="10"/>
      <c r="S22644" s="10"/>
      <c r="T22644" s="10"/>
    </row>
    <row r="22645" spans="13:20" x14ac:dyDescent="0.2">
      <c r="M22645">
        <v>0</v>
      </c>
      <c r="P22645" s="10"/>
      <c r="R22645" s="10"/>
      <c r="S22645" s="10"/>
      <c r="T22645" s="10"/>
    </row>
    <row r="22646" spans="13:20" x14ac:dyDescent="0.2">
      <c r="M22646">
        <v>0</v>
      </c>
      <c r="P22646" s="10"/>
      <c r="R22646" s="10"/>
      <c r="S22646" s="10"/>
      <c r="T22646" s="10"/>
    </row>
    <row r="22647" spans="13:20" x14ac:dyDescent="0.2">
      <c r="M22647">
        <v>0</v>
      </c>
      <c r="P22647" s="10"/>
      <c r="R22647" s="10"/>
      <c r="S22647" s="10"/>
      <c r="T22647" s="10"/>
    </row>
    <row r="22648" spans="13:20" x14ac:dyDescent="0.2">
      <c r="M22648">
        <v>0</v>
      </c>
      <c r="P22648" s="10"/>
      <c r="R22648" s="10"/>
      <c r="S22648" s="10"/>
      <c r="T22648" s="10"/>
    </row>
    <row r="22649" spans="13:20" x14ac:dyDescent="0.2">
      <c r="M22649">
        <v>0</v>
      </c>
      <c r="P22649" s="10"/>
      <c r="R22649" s="10"/>
      <c r="S22649" s="10"/>
      <c r="T22649" s="10"/>
    </row>
    <row r="22650" spans="13:20" x14ac:dyDescent="0.2">
      <c r="M22650">
        <v>0</v>
      </c>
      <c r="P22650" s="10"/>
      <c r="R22650" s="10"/>
      <c r="S22650" s="10"/>
      <c r="T22650" s="10"/>
    </row>
    <row r="22651" spans="13:20" x14ac:dyDescent="0.2">
      <c r="M22651">
        <v>0</v>
      </c>
      <c r="P22651" s="10"/>
      <c r="R22651" s="10"/>
      <c r="S22651" s="10"/>
      <c r="T22651" s="10"/>
    </row>
    <row r="22652" spans="13:20" x14ac:dyDescent="0.2">
      <c r="M22652">
        <v>0</v>
      </c>
      <c r="P22652" s="10"/>
      <c r="R22652" s="10"/>
      <c r="S22652" s="10"/>
      <c r="T22652" s="10"/>
    </row>
    <row r="22653" spans="13:20" x14ac:dyDescent="0.2">
      <c r="M22653">
        <v>0</v>
      </c>
      <c r="P22653" s="10"/>
      <c r="R22653" s="10"/>
      <c r="S22653" s="10"/>
      <c r="T22653" s="10"/>
    </row>
    <row r="22654" spans="13:20" x14ac:dyDescent="0.2">
      <c r="M22654">
        <v>0</v>
      </c>
      <c r="P22654" s="10"/>
      <c r="R22654" s="10"/>
      <c r="S22654" s="10"/>
      <c r="T22654" s="10"/>
    </row>
    <row r="22655" spans="13:20" x14ac:dyDescent="0.2">
      <c r="M22655">
        <v>0</v>
      </c>
      <c r="P22655" s="10"/>
      <c r="R22655" s="10"/>
      <c r="S22655" s="10"/>
      <c r="T22655" s="10"/>
    </row>
    <row r="22656" spans="13:20" x14ac:dyDescent="0.2">
      <c r="M22656">
        <v>0</v>
      </c>
      <c r="P22656" s="10"/>
      <c r="R22656" s="10"/>
      <c r="S22656" s="10"/>
      <c r="T22656" s="10"/>
    </row>
    <row r="22657" spans="13:20" x14ac:dyDescent="0.2">
      <c r="M22657">
        <v>0</v>
      </c>
      <c r="P22657" s="10"/>
      <c r="R22657" s="10"/>
      <c r="S22657" s="10"/>
      <c r="T22657" s="10"/>
    </row>
    <row r="22658" spans="13:20" x14ac:dyDescent="0.2">
      <c r="M22658">
        <v>0</v>
      </c>
      <c r="P22658" s="10"/>
      <c r="R22658" s="10"/>
      <c r="S22658" s="10"/>
      <c r="T22658" s="10"/>
    </row>
    <row r="22659" spans="13:20" x14ac:dyDescent="0.2">
      <c r="M22659">
        <v>0</v>
      </c>
      <c r="P22659" s="10"/>
      <c r="R22659" s="10"/>
      <c r="S22659" s="10"/>
      <c r="T22659" s="10"/>
    </row>
    <row r="22660" spans="13:20" x14ac:dyDescent="0.2">
      <c r="M22660">
        <v>0</v>
      </c>
      <c r="P22660" s="10"/>
      <c r="R22660" s="10"/>
      <c r="S22660" s="10"/>
      <c r="T22660" s="10"/>
    </row>
    <row r="22661" spans="13:20" x14ac:dyDescent="0.2">
      <c r="M22661">
        <v>0</v>
      </c>
      <c r="P22661" s="10"/>
      <c r="R22661" s="10"/>
      <c r="S22661" s="10"/>
      <c r="T22661" s="10"/>
    </row>
    <row r="22662" spans="13:20" x14ac:dyDescent="0.2">
      <c r="M22662">
        <v>0</v>
      </c>
      <c r="P22662" s="10"/>
      <c r="R22662" s="10"/>
      <c r="S22662" s="10"/>
      <c r="T22662" s="10"/>
    </row>
    <row r="22663" spans="13:20" x14ac:dyDescent="0.2">
      <c r="M22663">
        <v>0</v>
      </c>
      <c r="P22663" s="10"/>
      <c r="R22663" s="10"/>
      <c r="S22663" s="10"/>
      <c r="T22663" s="10"/>
    </row>
    <row r="22664" spans="13:20" x14ac:dyDescent="0.2">
      <c r="M22664">
        <v>0</v>
      </c>
      <c r="P22664" s="10"/>
      <c r="R22664" s="10"/>
      <c r="S22664" s="10"/>
      <c r="T22664" s="10"/>
    </row>
    <row r="22665" spans="13:20" x14ac:dyDescent="0.2">
      <c r="M22665">
        <v>0</v>
      </c>
      <c r="P22665" s="10"/>
      <c r="R22665" s="10"/>
      <c r="S22665" s="10"/>
      <c r="T22665" s="10"/>
    </row>
    <row r="22666" spans="13:20" x14ac:dyDescent="0.2">
      <c r="M22666">
        <v>1</v>
      </c>
      <c r="P22666" s="10"/>
      <c r="R22666" s="10"/>
      <c r="S22666" s="10"/>
      <c r="T22666" s="10"/>
    </row>
    <row r="22667" spans="13:20" x14ac:dyDescent="0.2">
      <c r="M22667">
        <v>0</v>
      </c>
      <c r="P22667" s="10"/>
      <c r="R22667" s="10"/>
      <c r="S22667" s="10"/>
      <c r="T22667" s="10"/>
    </row>
    <row r="22668" spans="13:20" x14ac:dyDescent="0.2">
      <c r="M22668">
        <v>0</v>
      </c>
      <c r="P22668" s="10"/>
      <c r="R22668" s="10"/>
      <c r="S22668" s="10"/>
      <c r="T22668" s="10"/>
    </row>
    <row r="22669" spans="13:20" x14ac:dyDescent="0.2">
      <c r="M22669">
        <v>1</v>
      </c>
      <c r="P22669" s="10"/>
      <c r="R22669" s="10"/>
      <c r="S22669" s="10"/>
      <c r="T22669" s="10"/>
    </row>
    <row r="22670" spans="13:20" x14ac:dyDescent="0.2">
      <c r="M22670">
        <v>0</v>
      </c>
      <c r="P22670" s="10"/>
      <c r="R22670" s="10"/>
      <c r="S22670" s="10"/>
      <c r="T22670" s="10"/>
    </row>
    <row r="22671" spans="13:20" x14ac:dyDescent="0.2">
      <c r="M22671">
        <v>0</v>
      </c>
      <c r="P22671" s="10"/>
      <c r="R22671" s="10"/>
      <c r="S22671" s="10"/>
      <c r="T22671" s="10"/>
    </row>
    <row r="22672" spans="13:20" x14ac:dyDescent="0.2">
      <c r="M22672">
        <v>1</v>
      </c>
      <c r="P22672" s="10"/>
      <c r="R22672" s="10"/>
      <c r="S22672" s="10"/>
      <c r="T22672" s="10"/>
    </row>
    <row r="22673" spans="13:20" x14ac:dyDescent="0.2">
      <c r="M22673">
        <v>0</v>
      </c>
      <c r="P22673" s="10"/>
      <c r="R22673" s="10"/>
      <c r="S22673" s="10"/>
      <c r="T22673" s="10"/>
    </row>
    <row r="22674" spans="13:20" x14ac:dyDescent="0.2">
      <c r="M22674">
        <v>0</v>
      </c>
      <c r="P22674" s="10"/>
      <c r="R22674" s="10"/>
      <c r="S22674" s="10"/>
      <c r="T22674" s="10"/>
    </row>
    <row r="22675" spans="13:20" x14ac:dyDescent="0.2">
      <c r="M22675">
        <v>1</v>
      </c>
      <c r="P22675" s="10"/>
      <c r="R22675" s="10"/>
      <c r="S22675" s="10"/>
      <c r="T22675" s="10"/>
    </row>
    <row r="22676" spans="13:20" x14ac:dyDescent="0.2">
      <c r="M22676">
        <v>0</v>
      </c>
      <c r="P22676" s="10"/>
      <c r="R22676" s="10"/>
      <c r="S22676" s="10"/>
      <c r="T22676" s="10"/>
    </row>
    <row r="22677" spans="13:20" x14ac:dyDescent="0.2">
      <c r="M22677">
        <v>1</v>
      </c>
      <c r="P22677" s="10"/>
      <c r="R22677" s="10"/>
      <c r="S22677" s="10"/>
      <c r="T22677" s="10"/>
    </row>
    <row r="22678" spans="13:20" x14ac:dyDescent="0.2">
      <c r="M22678">
        <v>0</v>
      </c>
      <c r="P22678" s="10"/>
      <c r="R22678" s="10"/>
      <c r="S22678" s="10"/>
      <c r="T22678" s="10"/>
    </row>
    <row r="22679" spans="13:20" x14ac:dyDescent="0.2">
      <c r="M22679">
        <v>1</v>
      </c>
      <c r="P22679" s="10"/>
      <c r="R22679" s="10"/>
      <c r="S22679" s="10"/>
      <c r="T22679" s="10"/>
    </row>
    <row r="22680" spans="13:20" x14ac:dyDescent="0.2">
      <c r="M22680">
        <v>1</v>
      </c>
      <c r="P22680" s="10"/>
      <c r="R22680" s="10"/>
      <c r="S22680" s="10"/>
      <c r="T22680" s="10"/>
    </row>
    <row r="22681" spans="13:20" x14ac:dyDescent="0.2">
      <c r="M22681">
        <v>0</v>
      </c>
      <c r="P22681" s="10"/>
      <c r="R22681" s="10"/>
      <c r="S22681" s="10"/>
      <c r="T22681" s="10"/>
    </row>
    <row r="22682" spans="13:20" x14ac:dyDescent="0.2">
      <c r="M22682">
        <v>0</v>
      </c>
      <c r="P22682" s="10"/>
      <c r="R22682" s="10"/>
      <c r="S22682" s="10"/>
      <c r="T22682" s="10"/>
    </row>
    <row r="22683" spans="13:20" x14ac:dyDescent="0.2">
      <c r="M22683">
        <v>1</v>
      </c>
      <c r="P22683" s="10"/>
      <c r="R22683" s="10"/>
      <c r="S22683" s="10"/>
      <c r="T22683" s="10"/>
    </row>
    <row r="22684" spans="13:20" x14ac:dyDescent="0.2">
      <c r="M22684">
        <v>0</v>
      </c>
      <c r="P22684" s="10"/>
      <c r="R22684" s="10"/>
      <c r="S22684" s="10"/>
      <c r="T22684" s="10"/>
    </row>
    <row r="22685" spans="13:20" x14ac:dyDescent="0.2">
      <c r="M22685">
        <v>0</v>
      </c>
      <c r="P22685" s="10"/>
      <c r="R22685" s="10"/>
      <c r="S22685" s="10"/>
      <c r="T22685" s="10"/>
    </row>
    <row r="22686" spans="13:20" x14ac:dyDescent="0.2">
      <c r="M22686">
        <v>1</v>
      </c>
      <c r="P22686" s="10"/>
      <c r="R22686" s="10"/>
      <c r="S22686" s="10"/>
      <c r="T22686" s="10"/>
    </row>
    <row r="22687" spans="13:20" x14ac:dyDescent="0.2">
      <c r="M22687">
        <v>0</v>
      </c>
      <c r="P22687" s="10"/>
      <c r="R22687" s="10"/>
      <c r="S22687" s="10"/>
      <c r="T22687" s="10"/>
    </row>
    <row r="22688" spans="13:20" x14ac:dyDescent="0.2">
      <c r="M22688">
        <v>0</v>
      </c>
      <c r="P22688" s="10"/>
      <c r="R22688" s="10"/>
      <c r="S22688" s="10"/>
      <c r="T22688" s="10"/>
    </row>
    <row r="22689" spans="13:20" x14ac:dyDescent="0.2">
      <c r="M22689">
        <v>0</v>
      </c>
      <c r="P22689" s="10"/>
      <c r="R22689" s="10"/>
      <c r="S22689" s="10"/>
      <c r="T22689" s="10"/>
    </row>
    <row r="22690" spans="13:20" x14ac:dyDescent="0.2">
      <c r="M22690">
        <v>1</v>
      </c>
      <c r="P22690" s="10"/>
      <c r="R22690" s="10"/>
      <c r="S22690" s="10"/>
      <c r="T22690" s="10"/>
    </row>
    <row r="22691" spans="13:20" x14ac:dyDescent="0.2">
      <c r="M22691">
        <v>0</v>
      </c>
      <c r="P22691" s="10"/>
      <c r="R22691" s="10"/>
      <c r="S22691" s="10"/>
      <c r="T22691" s="10"/>
    </row>
    <row r="22692" spans="13:20" x14ac:dyDescent="0.2">
      <c r="M22692">
        <v>0</v>
      </c>
      <c r="P22692" s="10"/>
      <c r="R22692" s="10"/>
      <c r="S22692" s="10"/>
      <c r="T22692" s="10"/>
    </row>
    <row r="22693" spans="13:20" x14ac:dyDescent="0.2">
      <c r="M22693">
        <v>1</v>
      </c>
      <c r="P22693" s="10"/>
      <c r="R22693" s="10"/>
      <c r="S22693" s="10"/>
      <c r="T22693" s="10"/>
    </row>
    <row r="22694" spans="13:20" x14ac:dyDescent="0.2">
      <c r="M22694">
        <v>0</v>
      </c>
      <c r="P22694" s="10"/>
      <c r="R22694" s="10"/>
      <c r="S22694" s="10"/>
      <c r="T22694" s="10"/>
    </row>
    <row r="22695" spans="13:20" x14ac:dyDescent="0.2">
      <c r="M22695">
        <v>0</v>
      </c>
      <c r="P22695" s="10"/>
      <c r="R22695" s="10"/>
      <c r="S22695" s="10"/>
      <c r="T22695" s="10"/>
    </row>
    <row r="22696" spans="13:20" x14ac:dyDescent="0.2">
      <c r="M22696">
        <v>1</v>
      </c>
      <c r="P22696" s="10"/>
      <c r="R22696" s="10"/>
      <c r="S22696" s="10"/>
      <c r="T22696" s="10"/>
    </row>
    <row r="22697" spans="13:20" x14ac:dyDescent="0.2">
      <c r="M22697">
        <v>0</v>
      </c>
      <c r="P22697" s="10"/>
      <c r="R22697" s="10"/>
      <c r="S22697" s="10"/>
      <c r="T22697" s="10"/>
    </row>
    <row r="22698" spans="13:20" x14ac:dyDescent="0.2">
      <c r="M22698">
        <v>1</v>
      </c>
      <c r="P22698" s="10"/>
      <c r="R22698" s="10"/>
      <c r="S22698" s="10"/>
      <c r="T22698" s="10"/>
    </row>
    <row r="22699" spans="13:20" x14ac:dyDescent="0.2">
      <c r="M22699">
        <v>0</v>
      </c>
      <c r="P22699" s="10"/>
      <c r="R22699" s="10"/>
      <c r="S22699" s="10"/>
      <c r="T22699" s="10"/>
    </row>
    <row r="22700" spans="13:20" x14ac:dyDescent="0.2">
      <c r="M22700">
        <v>0</v>
      </c>
      <c r="P22700" s="10"/>
      <c r="R22700" s="10"/>
      <c r="S22700" s="10"/>
      <c r="T22700" s="10"/>
    </row>
    <row r="22701" spans="13:20" x14ac:dyDescent="0.2">
      <c r="M22701">
        <v>0</v>
      </c>
      <c r="P22701" s="10"/>
      <c r="R22701" s="10"/>
      <c r="S22701" s="10"/>
      <c r="T22701" s="10"/>
    </row>
    <row r="22702" spans="13:20" x14ac:dyDescent="0.2">
      <c r="M22702">
        <v>1</v>
      </c>
      <c r="P22702" s="10"/>
      <c r="R22702" s="10"/>
      <c r="S22702" s="10"/>
      <c r="T22702" s="10"/>
    </row>
    <row r="22703" spans="13:20" x14ac:dyDescent="0.2">
      <c r="M22703">
        <v>0</v>
      </c>
      <c r="P22703" s="10"/>
      <c r="R22703" s="10"/>
      <c r="S22703" s="10"/>
      <c r="T22703" s="10"/>
    </row>
    <row r="22704" spans="13:20" x14ac:dyDescent="0.2">
      <c r="M22704">
        <v>1</v>
      </c>
      <c r="P22704" s="10"/>
      <c r="R22704" s="10"/>
      <c r="S22704" s="10"/>
      <c r="T22704" s="10"/>
    </row>
    <row r="22705" spans="13:20" x14ac:dyDescent="0.2">
      <c r="M22705">
        <v>0</v>
      </c>
      <c r="P22705" s="10"/>
      <c r="R22705" s="10"/>
      <c r="S22705" s="10"/>
      <c r="T22705" s="10"/>
    </row>
    <row r="22706" spans="13:20" x14ac:dyDescent="0.2">
      <c r="M22706">
        <v>0</v>
      </c>
      <c r="P22706" s="10"/>
      <c r="R22706" s="10"/>
      <c r="S22706" s="10"/>
      <c r="T22706" s="10"/>
    </row>
    <row r="22707" spans="13:20" x14ac:dyDescent="0.2">
      <c r="M22707">
        <v>1</v>
      </c>
      <c r="P22707" s="10"/>
      <c r="R22707" s="10"/>
      <c r="S22707" s="10"/>
      <c r="T22707" s="10"/>
    </row>
    <row r="22708" spans="13:20" x14ac:dyDescent="0.2">
      <c r="M22708">
        <v>0</v>
      </c>
      <c r="P22708" s="10"/>
      <c r="R22708" s="10"/>
      <c r="S22708" s="10"/>
      <c r="T22708" s="10"/>
    </row>
    <row r="22709" spans="13:20" x14ac:dyDescent="0.2">
      <c r="M22709">
        <v>1</v>
      </c>
      <c r="P22709" s="10"/>
      <c r="R22709" s="10"/>
      <c r="S22709" s="10"/>
      <c r="T22709" s="10"/>
    </row>
    <row r="22710" spans="13:20" x14ac:dyDescent="0.2">
      <c r="M22710">
        <v>0</v>
      </c>
      <c r="P22710" s="10"/>
      <c r="R22710" s="10"/>
      <c r="S22710" s="10"/>
      <c r="T22710" s="10"/>
    </row>
    <row r="22711" spans="13:20" x14ac:dyDescent="0.2">
      <c r="M22711">
        <v>0</v>
      </c>
      <c r="P22711" s="10"/>
      <c r="R22711" s="10"/>
      <c r="S22711" s="10"/>
      <c r="T22711" s="10"/>
    </row>
    <row r="22712" spans="13:20" x14ac:dyDescent="0.2">
      <c r="M22712">
        <v>1</v>
      </c>
      <c r="P22712" s="10"/>
      <c r="R22712" s="10"/>
      <c r="S22712" s="10"/>
      <c r="T22712" s="10"/>
    </row>
    <row r="22713" spans="13:20" x14ac:dyDescent="0.2">
      <c r="M22713">
        <v>0</v>
      </c>
      <c r="P22713" s="10"/>
      <c r="R22713" s="10"/>
      <c r="S22713" s="10"/>
      <c r="T22713" s="10"/>
    </row>
    <row r="22714" spans="13:20" x14ac:dyDescent="0.2">
      <c r="M22714">
        <v>1</v>
      </c>
      <c r="P22714" s="10"/>
      <c r="R22714" s="10"/>
      <c r="S22714" s="10"/>
      <c r="T22714" s="10"/>
    </row>
    <row r="22715" spans="13:20" x14ac:dyDescent="0.2">
      <c r="M22715">
        <v>0</v>
      </c>
      <c r="P22715" s="10"/>
      <c r="R22715" s="10"/>
      <c r="S22715" s="10"/>
      <c r="T22715" s="10"/>
    </row>
    <row r="22716" spans="13:20" x14ac:dyDescent="0.2">
      <c r="M22716">
        <v>1</v>
      </c>
      <c r="P22716" s="10"/>
      <c r="R22716" s="10"/>
      <c r="S22716" s="10"/>
      <c r="T22716" s="10"/>
    </row>
    <row r="22717" spans="13:20" x14ac:dyDescent="0.2">
      <c r="M22717">
        <v>0</v>
      </c>
      <c r="P22717" s="10"/>
      <c r="R22717" s="10"/>
      <c r="S22717" s="10"/>
      <c r="T22717" s="10"/>
    </row>
    <row r="22718" spans="13:20" x14ac:dyDescent="0.2">
      <c r="M22718">
        <v>0</v>
      </c>
      <c r="P22718" s="10"/>
      <c r="R22718" s="10"/>
      <c r="S22718" s="10"/>
      <c r="T22718" s="10"/>
    </row>
    <row r="22719" spans="13:20" x14ac:dyDescent="0.2">
      <c r="M22719">
        <v>1</v>
      </c>
      <c r="P22719" s="10"/>
      <c r="R22719" s="10"/>
      <c r="S22719" s="10"/>
      <c r="T22719" s="10"/>
    </row>
    <row r="22720" spans="13:20" x14ac:dyDescent="0.2">
      <c r="M22720">
        <v>0</v>
      </c>
      <c r="P22720" s="10"/>
      <c r="R22720" s="10"/>
      <c r="S22720" s="10"/>
      <c r="T22720" s="10"/>
    </row>
    <row r="22721" spans="13:20" x14ac:dyDescent="0.2">
      <c r="M22721">
        <v>0</v>
      </c>
      <c r="P22721" s="10"/>
      <c r="R22721" s="10"/>
      <c r="S22721" s="10"/>
      <c r="T22721" s="10"/>
    </row>
    <row r="22722" spans="13:20" x14ac:dyDescent="0.2">
      <c r="M22722">
        <v>0</v>
      </c>
      <c r="P22722" s="10"/>
      <c r="R22722" s="10"/>
      <c r="S22722" s="10"/>
      <c r="T22722" s="10"/>
    </row>
    <row r="22723" spans="13:20" x14ac:dyDescent="0.2">
      <c r="M22723">
        <v>1</v>
      </c>
      <c r="P22723" s="10"/>
      <c r="R22723" s="10"/>
      <c r="S22723" s="10"/>
      <c r="T22723" s="10"/>
    </row>
    <row r="22724" spans="13:20" x14ac:dyDescent="0.2">
      <c r="M22724">
        <v>0</v>
      </c>
      <c r="P22724" s="10"/>
      <c r="R22724" s="10"/>
      <c r="S22724" s="10"/>
      <c r="T22724" s="10"/>
    </row>
    <row r="22725" spans="13:20" x14ac:dyDescent="0.2">
      <c r="M22725">
        <v>1</v>
      </c>
      <c r="P22725" s="10"/>
      <c r="R22725" s="10"/>
      <c r="S22725" s="10"/>
      <c r="T22725" s="10"/>
    </row>
    <row r="22726" spans="13:20" x14ac:dyDescent="0.2">
      <c r="M22726">
        <v>0</v>
      </c>
      <c r="P22726" s="10"/>
      <c r="R22726" s="10"/>
      <c r="S22726" s="10"/>
      <c r="T22726" s="10"/>
    </row>
    <row r="22727" spans="13:20" x14ac:dyDescent="0.2">
      <c r="M22727">
        <v>0</v>
      </c>
      <c r="P22727" s="10"/>
      <c r="R22727" s="10"/>
      <c r="S22727" s="10"/>
      <c r="T22727" s="10"/>
    </row>
    <row r="22728" spans="13:20" x14ac:dyDescent="0.2">
      <c r="M22728">
        <v>0</v>
      </c>
      <c r="P22728" s="10"/>
      <c r="R22728" s="10"/>
      <c r="S22728" s="10"/>
      <c r="T22728" s="10"/>
    </row>
    <row r="22729" spans="13:20" x14ac:dyDescent="0.2">
      <c r="M22729">
        <v>1</v>
      </c>
      <c r="P22729" s="10"/>
      <c r="R22729" s="10"/>
      <c r="S22729" s="10"/>
      <c r="T22729" s="10"/>
    </row>
    <row r="22730" spans="13:20" x14ac:dyDescent="0.2">
      <c r="M22730">
        <v>0</v>
      </c>
      <c r="P22730" s="10"/>
      <c r="R22730" s="10"/>
      <c r="S22730" s="10"/>
      <c r="T22730" s="10"/>
    </row>
    <row r="22731" spans="13:20" x14ac:dyDescent="0.2">
      <c r="M22731">
        <v>0</v>
      </c>
      <c r="P22731" s="10"/>
      <c r="R22731" s="10"/>
      <c r="S22731" s="10"/>
      <c r="T22731" s="10"/>
    </row>
    <row r="22732" spans="13:20" x14ac:dyDescent="0.2">
      <c r="M22732">
        <v>1</v>
      </c>
      <c r="P22732" s="10"/>
      <c r="R22732" s="10"/>
      <c r="S22732" s="10"/>
      <c r="T22732" s="10"/>
    </row>
    <row r="22733" spans="13:20" x14ac:dyDescent="0.2">
      <c r="M22733">
        <v>0</v>
      </c>
      <c r="P22733" s="10"/>
      <c r="R22733" s="10"/>
      <c r="S22733" s="10"/>
      <c r="T22733" s="10"/>
    </row>
    <row r="22734" spans="13:20" x14ac:dyDescent="0.2">
      <c r="M22734">
        <v>1</v>
      </c>
      <c r="P22734" s="10"/>
      <c r="R22734" s="10"/>
      <c r="S22734" s="10"/>
      <c r="T22734" s="10"/>
    </row>
    <row r="22735" spans="13:20" x14ac:dyDescent="0.2">
      <c r="M22735">
        <v>0</v>
      </c>
      <c r="P22735" s="10"/>
      <c r="R22735" s="10"/>
      <c r="S22735" s="10"/>
      <c r="T22735" s="10"/>
    </row>
    <row r="22736" spans="13:20" x14ac:dyDescent="0.2">
      <c r="M22736">
        <v>0</v>
      </c>
      <c r="P22736" s="10"/>
      <c r="R22736" s="10"/>
      <c r="S22736" s="10"/>
      <c r="T22736" s="10"/>
    </row>
    <row r="22737" spans="13:20" x14ac:dyDescent="0.2">
      <c r="M22737">
        <v>1</v>
      </c>
      <c r="P22737" s="10"/>
      <c r="R22737" s="10"/>
      <c r="S22737" s="10"/>
      <c r="T22737" s="10"/>
    </row>
    <row r="22738" spans="13:20" x14ac:dyDescent="0.2">
      <c r="M22738">
        <v>0</v>
      </c>
      <c r="P22738" s="10"/>
      <c r="R22738" s="10"/>
      <c r="S22738" s="10"/>
      <c r="T22738" s="10"/>
    </row>
    <row r="22739" spans="13:20" x14ac:dyDescent="0.2">
      <c r="M22739">
        <v>0</v>
      </c>
      <c r="P22739" s="10"/>
      <c r="R22739" s="10"/>
      <c r="S22739" s="10"/>
      <c r="T22739" s="10"/>
    </row>
    <row r="22740" spans="13:20" x14ac:dyDescent="0.2">
      <c r="M22740">
        <v>1</v>
      </c>
      <c r="P22740" s="10"/>
      <c r="R22740" s="10"/>
      <c r="S22740" s="10"/>
      <c r="T22740" s="10"/>
    </row>
    <row r="22741" spans="13:20" x14ac:dyDescent="0.2">
      <c r="M22741">
        <v>0</v>
      </c>
      <c r="P22741" s="10"/>
      <c r="R22741" s="10"/>
      <c r="S22741" s="10"/>
      <c r="T22741" s="10"/>
    </row>
    <row r="22742" spans="13:20" x14ac:dyDescent="0.2">
      <c r="M22742">
        <v>0</v>
      </c>
      <c r="P22742" s="10"/>
      <c r="R22742" s="10"/>
      <c r="S22742" s="10"/>
      <c r="T22742" s="10"/>
    </row>
    <row r="22743" spans="13:20" x14ac:dyDescent="0.2">
      <c r="M22743">
        <v>0</v>
      </c>
      <c r="P22743" s="10"/>
      <c r="R22743" s="10"/>
      <c r="S22743" s="10"/>
      <c r="T22743" s="10"/>
    </row>
    <row r="22744" spans="13:20" x14ac:dyDescent="0.2">
      <c r="M22744">
        <v>1</v>
      </c>
      <c r="P22744" s="10"/>
      <c r="R22744" s="10"/>
      <c r="S22744" s="10"/>
      <c r="T22744" s="10"/>
    </row>
    <row r="22745" spans="13:20" x14ac:dyDescent="0.2">
      <c r="M22745">
        <v>0</v>
      </c>
      <c r="P22745" s="10"/>
      <c r="R22745" s="10"/>
      <c r="S22745" s="10"/>
      <c r="T22745" s="10"/>
    </row>
    <row r="22746" spans="13:20" x14ac:dyDescent="0.2">
      <c r="M22746">
        <v>1</v>
      </c>
      <c r="P22746" s="10"/>
      <c r="R22746" s="10"/>
      <c r="S22746" s="10"/>
      <c r="T22746" s="10"/>
    </row>
    <row r="22747" spans="13:20" x14ac:dyDescent="0.2">
      <c r="M22747">
        <v>0</v>
      </c>
      <c r="P22747" s="10"/>
      <c r="R22747" s="10"/>
      <c r="S22747" s="10"/>
      <c r="T22747" s="10"/>
    </row>
    <row r="22748" spans="13:20" x14ac:dyDescent="0.2">
      <c r="M22748">
        <v>0</v>
      </c>
      <c r="P22748" s="10"/>
      <c r="R22748" s="10"/>
      <c r="S22748" s="10"/>
      <c r="T22748" s="10"/>
    </row>
    <row r="22749" spans="13:20" x14ac:dyDescent="0.2">
      <c r="M22749">
        <v>0</v>
      </c>
      <c r="P22749" s="10"/>
      <c r="R22749" s="10"/>
      <c r="S22749" s="10"/>
      <c r="T22749" s="10"/>
    </row>
    <row r="22750" spans="13:20" x14ac:dyDescent="0.2">
      <c r="M22750">
        <v>1</v>
      </c>
      <c r="P22750" s="10"/>
      <c r="R22750" s="10"/>
      <c r="S22750" s="10"/>
      <c r="T22750" s="10"/>
    </row>
    <row r="22751" spans="13:20" x14ac:dyDescent="0.2">
      <c r="M22751">
        <v>0</v>
      </c>
      <c r="P22751" s="10"/>
      <c r="R22751" s="10"/>
      <c r="S22751" s="10"/>
      <c r="T22751" s="10"/>
    </row>
    <row r="22752" spans="13:20" x14ac:dyDescent="0.2">
      <c r="M22752">
        <v>1</v>
      </c>
      <c r="P22752" s="10"/>
      <c r="R22752" s="10"/>
      <c r="S22752" s="10"/>
      <c r="T22752" s="10"/>
    </row>
    <row r="22753" spans="13:20" x14ac:dyDescent="0.2">
      <c r="M22753">
        <v>0</v>
      </c>
      <c r="P22753" s="10"/>
      <c r="R22753" s="10"/>
      <c r="S22753" s="10"/>
      <c r="T22753" s="10"/>
    </row>
    <row r="22754" spans="13:20" x14ac:dyDescent="0.2">
      <c r="M22754">
        <v>0</v>
      </c>
      <c r="P22754" s="10"/>
      <c r="R22754" s="10"/>
      <c r="S22754" s="10"/>
      <c r="T22754" s="10"/>
    </row>
    <row r="22755" spans="13:20" x14ac:dyDescent="0.2">
      <c r="M22755">
        <v>1</v>
      </c>
      <c r="P22755" s="10"/>
      <c r="R22755" s="10"/>
      <c r="S22755" s="10"/>
      <c r="T22755" s="10"/>
    </row>
    <row r="22756" spans="13:20" x14ac:dyDescent="0.2">
      <c r="M22756">
        <v>0</v>
      </c>
      <c r="P22756" s="10"/>
      <c r="R22756" s="10"/>
      <c r="S22756" s="10"/>
      <c r="T22756" s="10"/>
    </row>
    <row r="22757" spans="13:20" x14ac:dyDescent="0.2">
      <c r="M22757">
        <v>0</v>
      </c>
      <c r="P22757" s="10"/>
      <c r="R22757" s="10"/>
      <c r="S22757" s="10"/>
      <c r="T22757" s="10"/>
    </row>
    <row r="22758" spans="13:20" x14ac:dyDescent="0.2">
      <c r="M22758">
        <v>0</v>
      </c>
      <c r="P22758" s="10"/>
      <c r="R22758" s="10"/>
      <c r="S22758" s="10"/>
      <c r="T22758" s="10"/>
    </row>
    <row r="22759" spans="13:20" x14ac:dyDescent="0.2">
      <c r="M22759">
        <v>1</v>
      </c>
      <c r="P22759" s="10"/>
      <c r="R22759" s="10"/>
      <c r="S22759" s="10"/>
      <c r="T22759" s="10"/>
    </row>
    <row r="22760" spans="13:20" x14ac:dyDescent="0.2">
      <c r="M22760">
        <v>0</v>
      </c>
      <c r="P22760" s="10"/>
      <c r="R22760" s="10"/>
      <c r="S22760" s="10"/>
      <c r="T22760" s="10"/>
    </row>
    <row r="22761" spans="13:20" x14ac:dyDescent="0.2">
      <c r="M22761">
        <v>1</v>
      </c>
      <c r="P22761" s="10"/>
      <c r="R22761" s="10"/>
      <c r="S22761" s="10"/>
      <c r="T22761" s="10"/>
    </row>
    <row r="22762" spans="13:20" x14ac:dyDescent="0.2">
      <c r="M22762">
        <v>0</v>
      </c>
      <c r="P22762" s="10"/>
      <c r="R22762" s="10"/>
      <c r="S22762" s="10"/>
      <c r="T22762" s="10"/>
    </row>
    <row r="22763" spans="13:20" x14ac:dyDescent="0.2">
      <c r="M22763">
        <v>0</v>
      </c>
      <c r="P22763" s="10"/>
      <c r="R22763" s="10"/>
      <c r="S22763" s="10"/>
      <c r="T22763" s="10"/>
    </row>
    <row r="22764" spans="13:20" x14ac:dyDescent="0.2">
      <c r="M22764">
        <v>1</v>
      </c>
      <c r="P22764" s="10"/>
      <c r="R22764" s="10"/>
      <c r="S22764" s="10"/>
      <c r="T22764" s="10"/>
    </row>
    <row r="22765" spans="13:20" x14ac:dyDescent="0.2">
      <c r="M22765">
        <v>0</v>
      </c>
      <c r="P22765" s="10"/>
      <c r="R22765" s="10"/>
      <c r="S22765" s="10"/>
      <c r="T22765" s="10"/>
    </row>
    <row r="22766" spans="13:20" x14ac:dyDescent="0.2">
      <c r="M22766">
        <v>1</v>
      </c>
      <c r="P22766" s="10"/>
      <c r="R22766" s="10"/>
      <c r="S22766" s="10"/>
      <c r="T22766" s="10"/>
    </row>
    <row r="22767" spans="13:20" x14ac:dyDescent="0.2">
      <c r="M22767">
        <v>0</v>
      </c>
      <c r="P22767" s="10"/>
      <c r="R22767" s="10"/>
      <c r="S22767" s="10"/>
      <c r="T22767" s="10"/>
    </row>
    <row r="22768" spans="13:20" x14ac:dyDescent="0.2">
      <c r="M22768">
        <v>0</v>
      </c>
      <c r="P22768" s="10"/>
      <c r="R22768" s="10"/>
      <c r="S22768" s="10"/>
      <c r="T22768" s="10"/>
    </row>
    <row r="22769" spans="13:20" x14ac:dyDescent="0.2">
      <c r="M22769">
        <v>1</v>
      </c>
      <c r="P22769" s="10"/>
      <c r="R22769" s="10"/>
      <c r="S22769" s="10"/>
      <c r="T22769" s="10"/>
    </row>
    <row r="22770" spans="13:20" x14ac:dyDescent="0.2">
      <c r="M22770">
        <v>0</v>
      </c>
      <c r="P22770" s="10"/>
      <c r="R22770" s="10"/>
      <c r="S22770" s="10"/>
      <c r="T22770" s="10"/>
    </row>
    <row r="22771" spans="13:20" x14ac:dyDescent="0.2">
      <c r="M22771">
        <v>1</v>
      </c>
      <c r="P22771" s="10"/>
      <c r="R22771" s="10"/>
      <c r="S22771" s="10"/>
      <c r="T22771" s="10"/>
    </row>
    <row r="22772" spans="13:20" x14ac:dyDescent="0.2">
      <c r="M22772">
        <v>0</v>
      </c>
      <c r="P22772" s="10"/>
      <c r="R22772" s="10"/>
      <c r="S22772" s="10"/>
      <c r="T22772" s="10"/>
    </row>
    <row r="22773" spans="13:20" x14ac:dyDescent="0.2">
      <c r="M22773">
        <v>1</v>
      </c>
      <c r="P22773" s="10"/>
      <c r="R22773" s="10"/>
      <c r="S22773" s="10"/>
      <c r="T22773" s="10"/>
    </row>
    <row r="22774" spans="13:20" x14ac:dyDescent="0.2">
      <c r="M22774">
        <v>0</v>
      </c>
      <c r="P22774" s="10"/>
      <c r="R22774" s="10"/>
      <c r="S22774" s="10"/>
      <c r="T22774" s="10"/>
    </row>
    <row r="22775" spans="13:20" x14ac:dyDescent="0.2">
      <c r="M22775">
        <v>0</v>
      </c>
      <c r="P22775" s="10"/>
      <c r="R22775" s="10"/>
      <c r="S22775" s="10"/>
      <c r="T22775" s="10"/>
    </row>
    <row r="22776" spans="13:20" x14ac:dyDescent="0.2">
      <c r="M22776">
        <v>1</v>
      </c>
      <c r="P22776" s="10"/>
      <c r="R22776" s="10"/>
      <c r="S22776" s="10"/>
      <c r="T22776" s="10"/>
    </row>
    <row r="22777" spans="13:20" x14ac:dyDescent="0.2">
      <c r="M22777">
        <v>0</v>
      </c>
      <c r="P22777" s="10"/>
      <c r="R22777" s="10"/>
      <c r="S22777" s="10"/>
      <c r="T22777" s="10"/>
    </row>
    <row r="22778" spans="13:20" x14ac:dyDescent="0.2">
      <c r="M22778">
        <v>1</v>
      </c>
      <c r="P22778" s="10"/>
      <c r="R22778" s="10"/>
      <c r="S22778" s="10"/>
      <c r="T22778" s="10"/>
    </row>
    <row r="22779" spans="13:20" x14ac:dyDescent="0.2">
      <c r="M22779">
        <v>0</v>
      </c>
      <c r="P22779" s="10"/>
      <c r="R22779" s="10"/>
      <c r="S22779" s="10"/>
      <c r="T22779" s="10"/>
    </row>
    <row r="22780" spans="13:20" x14ac:dyDescent="0.2">
      <c r="M22780">
        <v>1</v>
      </c>
      <c r="P22780" s="10"/>
      <c r="R22780" s="10"/>
      <c r="S22780" s="10"/>
      <c r="T22780" s="10"/>
    </row>
    <row r="22781" spans="13:20" x14ac:dyDescent="0.2">
      <c r="M22781">
        <v>0</v>
      </c>
      <c r="P22781" s="10"/>
      <c r="R22781" s="10"/>
      <c r="S22781" s="10"/>
      <c r="T22781" s="10"/>
    </row>
    <row r="22782" spans="13:20" x14ac:dyDescent="0.2">
      <c r="M22782">
        <v>1</v>
      </c>
      <c r="P22782" s="10"/>
      <c r="R22782" s="10"/>
      <c r="S22782" s="10"/>
      <c r="T22782" s="10"/>
    </row>
    <row r="22783" spans="13:20" x14ac:dyDescent="0.2">
      <c r="M22783">
        <v>0</v>
      </c>
      <c r="P22783" s="10"/>
      <c r="R22783" s="10"/>
      <c r="S22783" s="10"/>
      <c r="T22783" s="10"/>
    </row>
    <row r="22784" spans="13:20" x14ac:dyDescent="0.2">
      <c r="M22784">
        <v>0</v>
      </c>
      <c r="P22784" s="10"/>
      <c r="R22784" s="10"/>
      <c r="S22784" s="10"/>
      <c r="T22784" s="10"/>
    </row>
    <row r="22785" spans="13:20" x14ac:dyDescent="0.2">
      <c r="M22785">
        <v>1</v>
      </c>
      <c r="P22785" s="10"/>
      <c r="R22785" s="10"/>
      <c r="S22785" s="10"/>
      <c r="T22785" s="10"/>
    </row>
    <row r="22786" spans="13:20" x14ac:dyDescent="0.2">
      <c r="M22786">
        <v>0</v>
      </c>
      <c r="P22786" s="10"/>
      <c r="R22786" s="10"/>
      <c r="S22786" s="10"/>
      <c r="T22786" s="10"/>
    </row>
    <row r="22787" spans="13:20" x14ac:dyDescent="0.2">
      <c r="M22787">
        <v>0</v>
      </c>
      <c r="P22787" s="10"/>
      <c r="R22787" s="10"/>
      <c r="S22787" s="10"/>
      <c r="T22787" s="10"/>
    </row>
    <row r="22788" spans="13:20" x14ac:dyDescent="0.2">
      <c r="M22788">
        <v>1</v>
      </c>
      <c r="P22788" s="10"/>
      <c r="R22788" s="10"/>
      <c r="S22788" s="10"/>
      <c r="T22788" s="10"/>
    </row>
    <row r="22789" spans="13:20" x14ac:dyDescent="0.2">
      <c r="M22789">
        <v>0</v>
      </c>
      <c r="P22789" s="10"/>
      <c r="R22789" s="10"/>
      <c r="S22789" s="10"/>
      <c r="T22789" s="10"/>
    </row>
    <row r="22790" spans="13:20" x14ac:dyDescent="0.2">
      <c r="M22790">
        <v>1</v>
      </c>
      <c r="P22790" s="10"/>
      <c r="R22790" s="10"/>
      <c r="S22790" s="10"/>
      <c r="T22790" s="10"/>
    </row>
    <row r="22791" spans="13:20" x14ac:dyDescent="0.2">
      <c r="M22791">
        <v>0</v>
      </c>
      <c r="P22791" s="10"/>
      <c r="R22791" s="10"/>
      <c r="S22791" s="10"/>
      <c r="T22791" s="10"/>
    </row>
    <row r="22792" spans="13:20" x14ac:dyDescent="0.2">
      <c r="M22792">
        <v>0</v>
      </c>
      <c r="P22792" s="10"/>
      <c r="R22792" s="10"/>
      <c r="S22792" s="10"/>
      <c r="T22792" s="10"/>
    </row>
    <row r="22793" spans="13:20" x14ac:dyDescent="0.2">
      <c r="M22793">
        <v>1</v>
      </c>
      <c r="P22793" s="10"/>
      <c r="R22793" s="10"/>
      <c r="S22793" s="10"/>
      <c r="T22793" s="10"/>
    </row>
    <row r="22794" spans="13:20" x14ac:dyDescent="0.2">
      <c r="M22794">
        <v>0</v>
      </c>
      <c r="P22794" s="10"/>
      <c r="R22794" s="10"/>
      <c r="S22794" s="10"/>
      <c r="T22794" s="10"/>
    </row>
    <row r="22795" spans="13:20" x14ac:dyDescent="0.2">
      <c r="M22795">
        <v>0</v>
      </c>
      <c r="P22795" s="10"/>
      <c r="R22795" s="10"/>
      <c r="S22795" s="10"/>
      <c r="T22795" s="10"/>
    </row>
    <row r="22796" spans="13:20" x14ac:dyDescent="0.2">
      <c r="M22796">
        <v>1</v>
      </c>
      <c r="P22796" s="10"/>
      <c r="R22796" s="10"/>
      <c r="S22796" s="10"/>
      <c r="T22796" s="10"/>
    </row>
    <row r="22797" spans="13:20" x14ac:dyDescent="0.2">
      <c r="M22797">
        <v>0</v>
      </c>
      <c r="P22797" s="10"/>
      <c r="R22797" s="10"/>
      <c r="S22797" s="10"/>
      <c r="T22797" s="10"/>
    </row>
    <row r="22798" spans="13:20" x14ac:dyDescent="0.2">
      <c r="M22798">
        <v>0</v>
      </c>
      <c r="P22798" s="10"/>
      <c r="R22798" s="10"/>
      <c r="S22798" s="10"/>
      <c r="T22798" s="10"/>
    </row>
    <row r="22799" spans="13:20" x14ac:dyDescent="0.2">
      <c r="M22799">
        <v>0</v>
      </c>
      <c r="P22799" s="10"/>
      <c r="R22799" s="10"/>
      <c r="S22799" s="10"/>
      <c r="T22799" s="10"/>
    </row>
    <row r="22800" spans="13:20" x14ac:dyDescent="0.2">
      <c r="M22800">
        <v>1</v>
      </c>
      <c r="P22800" s="10"/>
      <c r="R22800" s="10"/>
      <c r="S22800" s="10"/>
      <c r="T22800" s="10"/>
    </row>
    <row r="22801" spans="13:20" x14ac:dyDescent="0.2">
      <c r="M22801">
        <v>0</v>
      </c>
      <c r="P22801" s="10"/>
      <c r="R22801" s="10"/>
      <c r="S22801" s="10"/>
      <c r="T22801" s="10"/>
    </row>
    <row r="22802" spans="13:20" x14ac:dyDescent="0.2">
      <c r="M22802">
        <v>0</v>
      </c>
      <c r="P22802" s="10"/>
      <c r="R22802" s="10"/>
      <c r="S22802" s="10"/>
      <c r="T22802" s="10"/>
    </row>
    <row r="22803" spans="13:20" x14ac:dyDescent="0.2">
      <c r="M22803">
        <v>1</v>
      </c>
      <c r="P22803" s="10"/>
      <c r="R22803" s="10"/>
      <c r="S22803" s="10"/>
      <c r="T22803" s="10"/>
    </row>
    <row r="22804" spans="13:20" x14ac:dyDescent="0.2">
      <c r="M22804">
        <v>0</v>
      </c>
      <c r="P22804" s="10"/>
      <c r="R22804" s="10"/>
      <c r="S22804" s="10"/>
      <c r="T22804" s="10"/>
    </row>
    <row r="22805" spans="13:20" x14ac:dyDescent="0.2">
      <c r="M22805">
        <v>1</v>
      </c>
      <c r="P22805" s="10"/>
      <c r="R22805" s="10"/>
      <c r="S22805" s="10"/>
      <c r="T22805" s="10"/>
    </row>
    <row r="22806" spans="13:20" x14ac:dyDescent="0.2">
      <c r="M22806">
        <v>0</v>
      </c>
      <c r="P22806" s="10"/>
      <c r="R22806" s="10"/>
      <c r="S22806" s="10"/>
      <c r="T22806" s="10"/>
    </row>
    <row r="22807" spans="13:20" x14ac:dyDescent="0.2">
      <c r="M22807">
        <v>0</v>
      </c>
      <c r="P22807" s="10"/>
      <c r="R22807" s="10"/>
      <c r="S22807" s="10"/>
      <c r="T22807" s="10"/>
    </row>
    <row r="22808" spans="13:20" x14ac:dyDescent="0.2">
      <c r="M22808">
        <v>0</v>
      </c>
      <c r="P22808" s="10"/>
      <c r="R22808" s="10"/>
      <c r="S22808" s="10"/>
      <c r="T22808" s="10"/>
    </row>
    <row r="22809" spans="13:20" x14ac:dyDescent="0.2">
      <c r="M22809">
        <v>1</v>
      </c>
      <c r="P22809" s="10"/>
      <c r="R22809" s="10"/>
      <c r="S22809" s="10"/>
      <c r="T22809" s="10"/>
    </row>
    <row r="22810" spans="13:20" x14ac:dyDescent="0.2">
      <c r="M22810">
        <v>0</v>
      </c>
      <c r="P22810" s="10"/>
      <c r="R22810" s="10"/>
      <c r="S22810" s="10"/>
      <c r="T22810" s="10"/>
    </row>
    <row r="22811" spans="13:20" x14ac:dyDescent="0.2">
      <c r="M22811">
        <v>0</v>
      </c>
      <c r="P22811" s="10"/>
      <c r="R22811" s="10"/>
      <c r="S22811" s="10"/>
      <c r="T22811" s="10"/>
    </row>
    <row r="22812" spans="13:20" x14ac:dyDescent="0.2">
      <c r="M22812">
        <v>1</v>
      </c>
      <c r="P22812" s="10"/>
      <c r="R22812" s="10"/>
      <c r="S22812" s="10"/>
      <c r="T22812" s="10"/>
    </row>
    <row r="22813" spans="13:20" x14ac:dyDescent="0.2">
      <c r="M22813">
        <v>0</v>
      </c>
      <c r="P22813" s="10"/>
      <c r="R22813" s="10"/>
      <c r="S22813" s="10"/>
      <c r="T22813" s="10"/>
    </row>
    <row r="22814" spans="13:20" x14ac:dyDescent="0.2">
      <c r="M22814">
        <v>1</v>
      </c>
      <c r="P22814" s="10"/>
      <c r="R22814" s="10"/>
      <c r="S22814" s="10"/>
      <c r="T22814" s="10"/>
    </row>
    <row r="22815" spans="13:20" x14ac:dyDescent="0.2">
      <c r="M22815">
        <v>0</v>
      </c>
      <c r="P22815" s="10"/>
      <c r="R22815" s="10"/>
      <c r="S22815" s="10"/>
      <c r="T22815" s="10"/>
    </row>
    <row r="22816" spans="13:20" x14ac:dyDescent="0.2">
      <c r="M22816">
        <v>0</v>
      </c>
      <c r="P22816" s="10"/>
      <c r="R22816" s="10"/>
      <c r="S22816" s="10"/>
      <c r="T22816" s="10"/>
    </row>
    <row r="22817" spans="13:20" x14ac:dyDescent="0.2">
      <c r="M22817">
        <v>0</v>
      </c>
      <c r="P22817" s="10"/>
      <c r="R22817" s="10"/>
      <c r="S22817" s="10"/>
      <c r="T22817" s="10"/>
    </row>
    <row r="22818" spans="13:20" x14ac:dyDescent="0.2">
      <c r="M22818">
        <v>1</v>
      </c>
      <c r="P22818" s="10"/>
      <c r="R22818" s="10"/>
      <c r="S22818" s="10"/>
      <c r="T22818" s="10"/>
    </row>
    <row r="22819" spans="13:20" x14ac:dyDescent="0.2">
      <c r="M22819">
        <v>0</v>
      </c>
      <c r="P22819" s="10"/>
      <c r="R22819" s="10"/>
      <c r="S22819" s="10"/>
      <c r="T22819" s="10"/>
    </row>
    <row r="22820" spans="13:20" x14ac:dyDescent="0.2">
      <c r="M22820">
        <v>1</v>
      </c>
      <c r="P22820" s="10"/>
      <c r="R22820" s="10"/>
      <c r="S22820" s="10"/>
      <c r="T22820" s="10"/>
    </row>
    <row r="22821" spans="13:20" x14ac:dyDescent="0.2">
      <c r="M22821">
        <v>0</v>
      </c>
      <c r="P22821" s="10"/>
      <c r="R22821" s="10"/>
      <c r="S22821" s="10"/>
      <c r="T22821" s="10"/>
    </row>
    <row r="22822" spans="13:20" x14ac:dyDescent="0.2">
      <c r="M22822">
        <v>0</v>
      </c>
      <c r="P22822" s="10"/>
      <c r="R22822" s="10"/>
      <c r="S22822" s="10"/>
      <c r="T22822" s="10"/>
    </row>
    <row r="22823" spans="13:20" x14ac:dyDescent="0.2">
      <c r="M22823">
        <v>1</v>
      </c>
      <c r="P22823" s="10"/>
      <c r="R22823" s="10"/>
      <c r="S22823" s="10"/>
      <c r="T22823" s="10"/>
    </row>
    <row r="22824" spans="13:20" x14ac:dyDescent="0.2">
      <c r="M22824">
        <v>0</v>
      </c>
      <c r="P22824" s="10"/>
      <c r="R22824" s="10"/>
      <c r="S22824" s="10"/>
      <c r="T22824" s="10"/>
    </row>
    <row r="22825" spans="13:20" x14ac:dyDescent="0.2">
      <c r="M22825">
        <v>1</v>
      </c>
      <c r="P22825" s="10"/>
      <c r="R22825" s="10"/>
      <c r="S22825" s="10"/>
      <c r="T22825" s="10"/>
    </row>
    <row r="22826" spans="13:20" x14ac:dyDescent="0.2">
      <c r="M22826">
        <v>0</v>
      </c>
      <c r="P22826" s="10"/>
      <c r="R22826" s="10"/>
      <c r="S22826" s="10"/>
      <c r="T22826" s="10"/>
    </row>
    <row r="22827" spans="13:20" x14ac:dyDescent="0.2">
      <c r="M22827">
        <v>0</v>
      </c>
      <c r="P22827" s="10"/>
      <c r="R22827" s="10"/>
      <c r="S22827" s="10"/>
      <c r="T22827" s="10"/>
    </row>
    <row r="22828" spans="13:20" x14ac:dyDescent="0.2">
      <c r="M22828">
        <v>1</v>
      </c>
      <c r="P22828" s="10"/>
      <c r="R22828" s="10"/>
      <c r="S22828" s="10"/>
      <c r="T22828" s="10"/>
    </row>
    <row r="22829" spans="13:20" x14ac:dyDescent="0.2">
      <c r="M22829">
        <v>0</v>
      </c>
      <c r="P22829" s="10"/>
      <c r="R22829" s="10"/>
      <c r="S22829" s="10"/>
      <c r="T22829" s="10"/>
    </row>
    <row r="22830" spans="13:20" x14ac:dyDescent="0.2">
      <c r="M22830">
        <v>0</v>
      </c>
      <c r="P22830" s="10"/>
      <c r="R22830" s="10"/>
      <c r="S22830" s="10"/>
      <c r="T22830" s="10"/>
    </row>
    <row r="22831" spans="13:20" x14ac:dyDescent="0.2">
      <c r="M22831">
        <v>0</v>
      </c>
      <c r="P22831" s="10"/>
      <c r="R22831" s="10"/>
      <c r="S22831" s="10"/>
      <c r="T22831" s="10"/>
    </row>
    <row r="22832" spans="13:20" x14ac:dyDescent="0.2">
      <c r="M22832">
        <v>1</v>
      </c>
      <c r="P22832" s="10"/>
      <c r="R22832" s="10"/>
      <c r="S22832" s="10"/>
      <c r="T22832" s="10"/>
    </row>
    <row r="22833" spans="13:20" x14ac:dyDescent="0.2">
      <c r="M22833">
        <v>0</v>
      </c>
      <c r="P22833" s="10"/>
      <c r="R22833" s="10"/>
      <c r="S22833" s="10"/>
      <c r="T22833" s="10"/>
    </row>
    <row r="22834" spans="13:20" x14ac:dyDescent="0.2">
      <c r="M22834">
        <v>0</v>
      </c>
      <c r="P22834" s="10"/>
      <c r="R22834" s="10"/>
      <c r="S22834" s="10"/>
      <c r="T22834" s="10"/>
    </row>
    <row r="22835" spans="13:20" x14ac:dyDescent="0.2">
      <c r="M22835">
        <v>1</v>
      </c>
      <c r="P22835" s="10"/>
      <c r="R22835" s="10"/>
      <c r="S22835" s="10"/>
      <c r="T22835" s="10"/>
    </row>
    <row r="22836" spans="13:20" x14ac:dyDescent="0.2">
      <c r="M22836">
        <v>0</v>
      </c>
      <c r="P22836" s="10"/>
      <c r="R22836" s="10"/>
      <c r="S22836" s="10"/>
      <c r="T22836" s="10"/>
    </row>
    <row r="22837" spans="13:20" x14ac:dyDescent="0.2">
      <c r="M22837">
        <v>0</v>
      </c>
      <c r="P22837" s="10"/>
      <c r="R22837" s="10"/>
      <c r="S22837" s="10"/>
      <c r="T22837" s="10"/>
    </row>
    <row r="22838" spans="13:20" x14ac:dyDescent="0.2">
      <c r="M22838">
        <v>1</v>
      </c>
      <c r="P22838" s="10"/>
      <c r="R22838" s="10"/>
      <c r="S22838" s="10"/>
      <c r="T22838" s="10"/>
    </row>
    <row r="22839" spans="13:20" x14ac:dyDescent="0.2">
      <c r="M22839">
        <v>0</v>
      </c>
      <c r="P22839" s="10"/>
      <c r="R22839" s="10"/>
      <c r="S22839" s="10"/>
      <c r="T22839" s="10"/>
    </row>
    <row r="22840" spans="13:20" x14ac:dyDescent="0.2">
      <c r="M22840">
        <v>0</v>
      </c>
      <c r="P22840" s="10"/>
      <c r="R22840" s="10"/>
      <c r="S22840" s="10"/>
      <c r="T22840" s="10"/>
    </row>
    <row r="22841" spans="13:20" x14ac:dyDescent="0.2">
      <c r="M22841">
        <v>1</v>
      </c>
      <c r="P22841" s="10"/>
      <c r="R22841" s="10"/>
      <c r="S22841" s="10"/>
      <c r="T22841" s="10"/>
    </row>
    <row r="22842" spans="13:20" x14ac:dyDescent="0.2">
      <c r="M22842">
        <v>0</v>
      </c>
      <c r="P22842" s="10"/>
      <c r="R22842" s="10"/>
      <c r="S22842" s="10"/>
      <c r="T22842" s="10"/>
    </row>
    <row r="22843" spans="13:20" x14ac:dyDescent="0.2">
      <c r="M22843">
        <v>1</v>
      </c>
      <c r="P22843" s="10"/>
      <c r="R22843" s="10"/>
      <c r="S22843" s="10"/>
      <c r="T22843" s="10"/>
    </row>
    <row r="22844" spans="13:20" x14ac:dyDescent="0.2">
      <c r="M22844">
        <v>0</v>
      </c>
      <c r="P22844" s="10"/>
      <c r="R22844" s="10"/>
      <c r="S22844" s="10"/>
      <c r="T22844" s="10"/>
    </row>
    <row r="22845" spans="13:20" x14ac:dyDescent="0.2">
      <c r="M22845">
        <v>0</v>
      </c>
      <c r="P22845" s="10"/>
      <c r="R22845" s="10"/>
      <c r="S22845" s="10"/>
      <c r="T22845" s="10"/>
    </row>
    <row r="22846" spans="13:20" x14ac:dyDescent="0.2">
      <c r="M22846">
        <v>1</v>
      </c>
      <c r="P22846" s="10"/>
      <c r="R22846" s="10"/>
      <c r="S22846" s="10"/>
      <c r="T22846" s="10"/>
    </row>
    <row r="22847" spans="13:20" x14ac:dyDescent="0.2">
      <c r="M22847">
        <v>0</v>
      </c>
      <c r="P22847" s="10"/>
      <c r="R22847" s="10"/>
      <c r="S22847" s="10"/>
      <c r="T22847" s="10"/>
    </row>
    <row r="22848" spans="13:20" x14ac:dyDescent="0.2">
      <c r="M22848">
        <v>0</v>
      </c>
      <c r="P22848" s="10"/>
      <c r="R22848" s="10"/>
      <c r="S22848" s="10"/>
      <c r="T22848" s="10"/>
    </row>
    <row r="22849" spans="13:20" x14ac:dyDescent="0.2">
      <c r="M22849">
        <v>0</v>
      </c>
      <c r="P22849" s="10"/>
      <c r="R22849" s="10"/>
      <c r="S22849" s="10"/>
      <c r="T22849" s="10"/>
    </row>
    <row r="22850" spans="13:20" x14ac:dyDescent="0.2">
      <c r="M22850">
        <v>1</v>
      </c>
      <c r="P22850" s="10"/>
      <c r="R22850" s="10"/>
      <c r="S22850" s="10"/>
      <c r="T22850" s="10"/>
    </row>
    <row r="22851" spans="13:20" x14ac:dyDescent="0.2">
      <c r="M22851">
        <v>0</v>
      </c>
      <c r="P22851" s="10"/>
      <c r="R22851" s="10"/>
      <c r="S22851" s="10"/>
      <c r="T22851" s="10"/>
    </row>
    <row r="22852" spans="13:20" x14ac:dyDescent="0.2">
      <c r="M22852">
        <v>1</v>
      </c>
      <c r="P22852" s="10"/>
      <c r="R22852" s="10"/>
      <c r="S22852" s="10"/>
      <c r="T22852" s="10"/>
    </row>
    <row r="22853" spans="13:20" x14ac:dyDescent="0.2">
      <c r="M22853">
        <v>0</v>
      </c>
      <c r="P22853" s="10"/>
      <c r="R22853" s="10"/>
      <c r="S22853" s="10"/>
      <c r="T22853" s="10"/>
    </row>
    <row r="22854" spans="13:20" x14ac:dyDescent="0.2">
      <c r="M22854">
        <v>0</v>
      </c>
      <c r="P22854" s="10"/>
      <c r="R22854" s="10"/>
      <c r="S22854" s="10"/>
      <c r="T22854" s="10"/>
    </row>
    <row r="22855" spans="13:20" x14ac:dyDescent="0.2">
      <c r="M22855">
        <v>1</v>
      </c>
      <c r="P22855" s="10"/>
      <c r="R22855" s="10"/>
      <c r="S22855" s="10"/>
      <c r="T22855" s="10"/>
    </row>
    <row r="22856" spans="13:20" x14ac:dyDescent="0.2">
      <c r="M22856">
        <v>0</v>
      </c>
      <c r="P22856" s="10"/>
      <c r="R22856" s="10"/>
      <c r="S22856" s="10"/>
      <c r="T22856" s="10"/>
    </row>
    <row r="22857" spans="13:20" x14ac:dyDescent="0.2">
      <c r="M22857">
        <v>1</v>
      </c>
      <c r="P22857" s="10"/>
      <c r="R22857" s="10"/>
      <c r="S22857" s="10"/>
      <c r="T22857" s="10"/>
    </row>
    <row r="22858" spans="13:20" x14ac:dyDescent="0.2">
      <c r="M22858">
        <v>0</v>
      </c>
      <c r="P22858" s="10"/>
      <c r="R22858" s="10"/>
      <c r="S22858" s="10"/>
      <c r="T22858" s="10"/>
    </row>
    <row r="22859" spans="13:20" x14ac:dyDescent="0.2">
      <c r="M22859">
        <v>1</v>
      </c>
      <c r="P22859" s="10"/>
      <c r="R22859" s="10"/>
      <c r="S22859" s="10"/>
      <c r="T22859" s="10"/>
    </row>
    <row r="22860" spans="13:20" x14ac:dyDescent="0.2">
      <c r="M22860">
        <v>0</v>
      </c>
      <c r="P22860" s="10"/>
      <c r="R22860" s="10"/>
      <c r="S22860" s="10"/>
      <c r="T22860" s="10"/>
    </row>
    <row r="22861" spans="13:20" x14ac:dyDescent="0.2">
      <c r="M22861">
        <v>0</v>
      </c>
      <c r="P22861" s="10"/>
      <c r="R22861" s="10"/>
      <c r="S22861" s="10"/>
      <c r="T22861" s="10"/>
    </row>
    <row r="22862" spans="13:20" x14ac:dyDescent="0.2">
      <c r="M22862">
        <v>1</v>
      </c>
      <c r="P22862" s="10"/>
      <c r="R22862" s="10"/>
      <c r="S22862" s="10"/>
      <c r="T22862" s="10"/>
    </row>
    <row r="22863" spans="13:20" x14ac:dyDescent="0.2">
      <c r="M22863">
        <v>0</v>
      </c>
      <c r="P22863" s="10"/>
      <c r="R22863" s="10"/>
      <c r="S22863" s="10"/>
      <c r="T22863" s="10"/>
    </row>
    <row r="22864" spans="13:20" x14ac:dyDescent="0.2">
      <c r="M22864">
        <v>1</v>
      </c>
      <c r="P22864" s="10"/>
      <c r="R22864" s="10"/>
      <c r="S22864" s="10"/>
      <c r="T22864" s="10"/>
    </row>
    <row r="22865" spans="13:20" x14ac:dyDescent="0.2">
      <c r="M22865">
        <v>0</v>
      </c>
      <c r="P22865" s="10"/>
      <c r="R22865" s="10"/>
      <c r="S22865" s="10"/>
      <c r="T22865" s="10"/>
    </row>
    <row r="22866" spans="13:20" x14ac:dyDescent="0.2">
      <c r="M22866">
        <v>0</v>
      </c>
      <c r="P22866" s="10"/>
      <c r="R22866" s="10"/>
      <c r="S22866" s="10"/>
      <c r="T22866" s="10"/>
    </row>
    <row r="22867" spans="13:20" x14ac:dyDescent="0.2">
      <c r="M22867">
        <v>1</v>
      </c>
      <c r="P22867" s="10"/>
      <c r="R22867" s="10"/>
      <c r="S22867" s="10"/>
      <c r="T22867" s="10"/>
    </row>
    <row r="22868" spans="13:20" x14ac:dyDescent="0.2">
      <c r="M22868">
        <v>0</v>
      </c>
      <c r="P22868" s="10"/>
      <c r="R22868" s="10"/>
      <c r="S22868" s="10"/>
      <c r="T22868" s="10"/>
    </row>
    <row r="22869" spans="13:20" x14ac:dyDescent="0.2">
      <c r="M22869">
        <v>0</v>
      </c>
      <c r="P22869" s="10"/>
      <c r="R22869" s="10"/>
      <c r="S22869" s="10"/>
      <c r="T22869" s="10"/>
    </row>
    <row r="22870" spans="13:20" x14ac:dyDescent="0.2">
      <c r="M22870">
        <v>0</v>
      </c>
      <c r="P22870" s="10"/>
      <c r="R22870" s="10"/>
      <c r="S22870" s="10"/>
      <c r="T22870" s="10"/>
    </row>
    <row r="22871" spans="13:20" x14ac:dyDescent="0.2">
      <c r="M22871">
        <v>1</v>
      </c>
      <c r="P22871" s="10"/>
      <c r="R22871" s="10"/>
      <c r="S22871" s="10"/>
      <c r="T22871" s="10"/>
    </row>
    <row r="22872" spans="13:20" x14ac:dyDescent="0.2">
      <c r="M22872">
        <v>0</v>
      </c>
      <c r="P22872" s="10"/>
      <c r="R22872" s="10"/>
      <c r="S22872" s="10"/>
      <c r="T22872" s="10"/>
    </row>
    <row r="22873" spans="13:20" x14ac:dyDescent="0.2">
      <c r="M22873">
        <v>1</v>
      </c>
      <c r="P22873" s="10"/>
      <c r="R22873" s="10"/>
      <c r="S22873" s="10"/>
      <c r="T22873" s="10"/>
    </row>
    <row r="22874" spans="13:20" x14ac:dyDescent="0.2">
      <c r="M22874">
        <v>0</v>
      </c>
      <c r="P22874" s="10"/>
      <c r="R22874" s="10"/>
      <c r="S22874" s="10"/>
      <c r="T22874" s="10"/>
    </row>
    <row r="22875" spans="13:20" x14ac:dyDescent="0.2">
      <c r="M22875">
        <v>0</v>
      </c>
      <c r="P22875" s="10"/>
      <c r="R22875" s="10"/>
      <c r="S22875" s="10"/>
      <c r="T22875" s="10"/>
    </row>
    <row r="22876" spans="13:20" x14ac:dyDescent="0.2">
      <c r="M22876">
        <v>1</v>
      </c>
      <c r="P22876" s="10"/>
      <c r="R22876" s="10"/>
      <c r="S22876" s="10"/>
      <c r="T22876" s="10"/>
    </row>
    <row r="22877" spans="13:20" x14ac:dyDescent="0.2">
      <c r="M22877">
        <v>0</v>
      </c>
      <c r="P22877" s="10"/>
      <c r="R22877" s="10"/>
      <c r="S22877" s="10"/>
      <c r="T22877" s="10"/>
    </row>
    <row r="22878" spans="13:20" x14ac:dyDescent="0.2">
      <c r="M22878">
        <v>1</v>
      </c>
      <c r="P22878" s="10"/>
      <c r="R22878" s="10"/>
      <c r="S22878" s="10"/>
      <c r="T22878" s="10"/>
    </row>
    <row r="22879" spans="13:20" x14ac:dyDescent="0.2">
      <c r="M22879">
        <v>0</v>
      </c>
      <c r="P22879" s="10"/>
      <c r="R22879" s="10"/>
      <c r="S22879" s="10"/>
      <c r="T22879" s="10"/>
    </row>
    <row r="22880" spans="13:20" x14ac:dyDescent="0.2">
      <c r="M22880">
        <v>1</v>
      </c>
      <c r="P22880" s="10"/>
      <c r="R22880" s="10"/>
      <c r="S22880" s="10"/>
      <c r="T22880" s="10"/>
    </row>
    <row r="22881" spans="13:20" x14ac:dyDescent="0.2">
      <c r="M22881">
        <v>0</v>
      </c>
      <c r="P22881" s="10"/>
      <c r="R22881" s="10"/>
      <c r="S22881" s="10"/>
      <c r="T22881" s="10"/>
    </row>
    <row r="22882" spans="13:20" x14ac:dyDescent="0.2">
      <c r="M22882">
        <v>0</v>
      </c>
      <c r="P22882" s="10"/>
      <c r="R22882" s="10"/>
      <c r="S22882" s="10"/>
      <c r="T22882" s="10"/>
    </row>
    <row r="22883" spans="13:20" x14ac:dyDescent="0.2">
      <c r="M22883">
        <v>1</v>
      </c>
      <c r="P22883" s="10"/>
      <c r="R22883" s="10"/>
      <c r="S22883" s="10"/>
      <c r="T22883" s="10"/>
    </row>
    <row r="22884" spans="13:20" x14ac:dyDescent="0.2">
      <c r="M22884">
        <v>0</v>
      </c>
      <c r="P22884" s="10"/>
      <c r="R22884" s="10"/>
      <c r="S22884" s="10"/>
      <c r="T22884" s="10"/>
    </row>
    <row r="22885" spans="13:20" x14ac:dyDescent="0.2">
      <c r="M22885">
        <v>0</v>
      </c>
      <c r="P22885" s="10"/>
      <c r="R22885" s="10"/>
      <c r="S22885" s="10"/>
      <c r="T22885" s="10"/>
    </row>
    <row r="22886" spans="13:20" x14ac:dyDescent="0.2">
      <c r="M22886">
        <v>1</v>
      </c>
      <c r="P22886" s="10"/>
      <c r="R22886" s="10"/>
      <c r="S22886" s="10"/>
      <c r="T22886" s="10"/>
    </row>
    <row r="22887" spans="13:20" x14ac:dyDescent="0.2">
      <c r="M22887">
        <v>0</v>
      </c>
      <c r="P22887" s="10"/>
      <c r="R22887" s="10"/>
      <c r="S22887" s="10"/>
      <c r="T22887" s="10"/>
    </row>
    <row r="22888" spans="13:20" x14ac:dyDescent="0.2">
      <c r="M22888">
        <v>0</v>
      </c>
      <c r="P22888" s="10"/>
      <c r="R22888" s="10"/>
      <c r="S22888" s="10"/>
      <c r="T22888" s="10"/>
    </row>
    <row r="22889" spans="13:20" x14ac:dyDescent="0.2">
      <c r="M22889">
        <v>0</v>
      </c>
      <c r="P22889" s="10"/>
      <c r="R22889" s="10"/>
      <c r="S22889" s="10"/>
      <c r="T22889" s="10"/>
    </row>
    <row r="22890" spans="13:20" x14ac:dyDescent="0.2">
      <c r="M22890">
        <v>1</v>
      </c>
      <c r="P22890" s="10"/>
      <c r="R22890" s="10"/>
      <c r="S22890" s="10"/>
      <c r="T22890" s="10"/>
    </row>
    <row r="22891" spans="13:20" x14ac:dyDescent="0.2">
      <c r="M22891">
        <v>0</v>
      </c>
      <c r="P22891" s="10"/>
      <c r="R22891" s="10"/>
      <c r="S22891" s="10"/>
      <c r="T22891" s="10"/>
    </row>
    <row r="22892" spans="13:20" x14ac:dyDescent="0.2">
      <c r="M22892">
        <v>1</v>
      </c>
      <c r="P22892" s="10"/>
      <c r="R22892" s="10"/>
      <c r="S22892" s="10"/>
      <c r="T22892" s="10"/>
    </row>
    <row r="22893" spans="13:20" x14ac:dyDescent="0.2">
      <c r="M22893">
        <v>0</v>
      </c>
      <c r="P22893" s="10"/>
      <c r="R22893" s="10"/>
      <c r="S22893" s="10"/>
      <c r="T22893" s="10"/>
    </row>
    <row r="22894" spans="13:20" x14ac:dyDescent="0.2">
      <c r="M22894">
        <v>0</v>
      </c>
      <c r="P22894" s="10"/>
      <c r="R22894" s="10"/>
      <c r="S22894" s="10"/>
      <c r="T22894" s="10"/>
    </row>
    <row r="22895" spans="13:20" x14ac:dyDescent="0.2">
      <c r="M22895">
        <v>1</v>
      </c>
      <c r="P22895" s="10"/>
      <c r="R22895" s="10"/>
      <c r="S22895" s="10"/>
      <c r="T22895" s="10"/>
    </row>
    <row r="22896" spans="13:20" x14ac:dyDescent="0.2">
      <c r="M22896">
        <v>0</v>
      </c>
      <c r="P22896" s="10"/>
      <c r="R22896" s="10"/>
      <c r="S22896" s="10"/>
      <c r="T22896" s="10"/>
    </row>
    <row r="22897" spans="13:20" x14ac:dyDescent="0.2">
      <c r="M22897">
        <v>0</v>
      </c>
      <c r="P22897" s="10"/>
      <c r="R22897" s="10"/>
      <c r="S22897" s="10"/>
      <c r="T22897" s="10"/>
    </row>
    <row r="22898" spans="13:20" x14ac:dyDescent="0.2">
      <c r="M22898">
        <v>0</v>
      </c>
      <c r="P22898" s="10"/>
      <c r="R22898" s="10"/>
      <c r="S22898" s="10"/>
      <c r="T22898" s="10"/>
    </row>
    <row r="22899" spans="13:20" x14ac:dyDescent="0.2">
      <c r="M22899">
        <v>1</v>
      </c>
      <c r="P22899" s="10"/>
      <c r="R22899" s="10"/>
      <c r="S22899" s="10"/>
      <c r="T22899" s="10"/>
    </row>
    <row r="22900" spans="13:20" x14ac:dyDescent="0.2">
      <c r="M22900">
        <v>0</v>
      </c>
      <c r="P22900" s="10"/>
      <c r="R22900" s="10"/>
      <c r="S22900" s="10"/>
      <c r="T22900" s="10"/>
    </row>
    <row r="22901" spans="13:20" x14ac:dyDescent="0.2">
      <c r="M22901">
        <v>0</v>
      </c>
      <c r="P22901" s="10"/>
      <c r="R22901" s="10"/>
      <c r="S22901" s="10"/>
      <c r="T22901" s="10"/>
    </row>
    <row r="22902" spans="13:20" x14ac:dyDescent="0.2">
      <c r="M22902">
        <v>1</v>
      </c>
      <c r="P22902" s="10"/>
      <c r="R22902" s="10"/>
      <c r="S22902" s="10"/>
      <c r="T22902" s="10"/>
    </row>
    <row r="22903" spans="13:20" x14ac:dyDescent="0.2">
      <c r="M22903">
        <v>0</v>
      </c>
      <c r="P22903" s="10"/>
      <c r="R22903" s="10"/>
      <c r="S22903" s="10"/>
      <c r="T22903" s="10"/>
    </row>
    <row r="22904" spans="13:20" x14ac:dyDescent="0.2">
      <c r="M22904">
        <v>0</v>
      </c>
      <c r="P22904" s="10"/>
      <c r="R22904" s="10"/>
      <c r="S22904" s="10"/>
      <c r="T22904" s="10"/>
    </row>
    <row r="22905" spans="13:20" x14ac:dyDescent="0.2">
      <c r="M22905">
        <v>1</v>
      </c>
      <c r="P22905" s="10"/>
      <c r="R22905" s="10"/>
      <c r="S22905" s="10"/>
      <c r="T22905" s="10"/>
    </row>
    <row r="22906" spans="13:20" x14ac:dyDescent="0.2">
      <c r="M22906">
        <v>0</v>
      </c>
      <c r="P22906" s="10"/>
      <c r="R22906" s="10"/>
      <c r="S22906" s="10"/>
      <c r="T22906" s="10"/>
    </row>
    <row r="22907" spans="13:20" x14ac:dyDescent="0.2">
      <c r="M22907">
        <v>0</v>
      </c>
      <c r="P22907" s="10"/>
      <c r="R22907" s="10"/>
      <c r="S22907" s="10"/>
      <c r="T22907" s="10"/>
    </row>
    <row r="22908" spans="13:20" x14ac:dyDescent="0.2">
      <c r="M22908">
        <v>1</v>
      </c>
      <c r="P22908" s="10"/>
      <c r="R22908" s="10"/>
      <c r="S22908" s="10"/>
      <c r="T22908" s="10"/>
    </row>
    <row r="22909" spans="13:20" x14ac:dyDescent="0.2">
      <c r="M22909">
        <v>0</v>
      </c>
      <c r="P22909" s="10"/>
      <c r="R22909" s="10"/>
      <c r="S22909" s="10"/>
      <c r="T22909" s="10"/>
    </row>
    <row r="22910" spans="13:20" x14ac:dyDescent="0.2">
      <c r="M22910">
        <v>1</v>
      </c>
      <c r="P22910" s="10"/>
      <c r="R22910" s="10"/>
      <c r="S22910" s="10"/>
      <c r="T22910" s="10"/>
    </row>
    <row r="22911" spans="13:20" x14ac:dyDescent="0.2">
      <c r="M22911">
        <v>0</v>
      </c>
      <c r="P22911" s="10"/>
      <c r="R22911" s="10"/>
      <c r="S22911" s="10"/>
      <c r="T22911" s="10"/>
    </row>
    <row r="22912" spans="13:20" x14ac:dyDescent="0.2">
      <c r="M22912">
        <v>0</v>
      </c>
      <c r="P22912" s="10"/>
      <c r="R22912" s="10"/>
      <c r="S22912" s="10"/>
      <c r="T22912" s="10"/>
    </row>
    <row r="22913" spans="13:20" x14ac:dyDescent="0.2">
      <c r="M22913">
        <v>1</v>
      </c>
      <c r="P22913" s="10"/>
      <c r="R22913" s="10"/>
      <c r="S22913" s="10"/>
      <c r="T22913" s="10"/>
    </row>
    <row r="22914" spans="13:20" x14ac:dyDescent="0.2">
      <c r="M22914">
        <v>0</v>
      </c>
      <c r="P22914" s="10"/>
      <c r="R22914" s="10"/>
      <c r="S22914" s="10"/>
      <c r="T22914" s="10"/>
    </row>
    <row r="22915" spans="13:20" x14ac:dyDescent="0.2">
      <c r="M22915">
        <v>1</v>
      </c>
      <c r="P22915" s="10"/>
      <c r="R22915" s="10"/>
      <c r="S22915" s="10"/>
      <c r="T22915" s="10"/>
    </row>
    <row r="22916" spans="13:20" x14ac:dyDescent="0.2">
      <c r="M22916">
        <v>0</v>
      </c>
      <c r="P22916" s="10"/>
      <c r="R22916" s="10"/>
      <c r="S22916" s="10"/>
      <c r="T22916" s="10"/>
    </row>
    <row r="22917" spans="13:20" x14ac:dyDescent="0.2">
      <c r="M22917">
        <v>0</v>
      </c>
      <c r="P22917" s="10"/>
      <c r="R22917" s="10"/>
      <c r="S22917" s="10"/>
      <c r="T22917" s="10"/>
    </row>
    <row r="22918" spans="13:20" x14ac:dyDescent="0.2">
      <c r="M22918">
        <v>1</v>
      </c>
      <c r="P22918" s="10"/>
      <c r="R22918" s="10"/>
      <c r="S22918" s="10"/>
      <c r="T22918" s="10"/>
    </row>
    <row r="22919" spans="13:20" x14ac:dyDescent="0.2">
      <c r="M22919">
        <v>0</v>
      </c>
      <c r="P22919" s="10"/>
      <c r="R22919" s="10"/>
      <c r="S22919" s="10"/>
      <c r="T22919" s="10"/>
    </row>
    <row r="22920" spans="13:20" x14ac:dyDescent="0.2">
      <c r="M22920">
        <v>0</v>
      </c>
      <c r="P22920" s="10"/>
      <c r="R22920" s="10"/>
      <c r="S22920" s="10"/>
      <c r="T22920" s="10"/>
    </row>
    <row r="22921" spans="13:20" x14ac:dyDescent="0.2">
      <c r="M22921">
        <v>1</v>
      </c>
      <c r="P22921" s="10"/>
      <c r="R22921" s="10"/>
      <c r="S22921" s="10"/>
      <c r="T22921" s="10"/>
    </row>
    <row r="22922" spans="13:20" x14ac:dyDescent="0.2">
      <c r="M22922">
        <v>0</v>
      </c>
      <c r="P22922" s="10"/>
      <c r="R22922" s="10"/>
      <c r="S22922" s="10"/>
      <c r="T22922" s="10"/>
    </row>
    <row r="22923" spans="13:20" x14ac:dyDescent="0.2">
      <c r="M22923">
        <v>0</v>
      </c>
      <c r="P22923" s="10"/>
      <c r="R22923" s="10"/>
      <c r="S22923" s="10"/>
      <c r="T22923" s="10"/>
    </row>
    <row r="22924" spans="13:20" x14ac:dyDescent="0.2">
      <c r="M22924">
        <v>1</v>
      </c>
      <c r="P22924" s="10"/>
      <c r="R22924" s="10"/>
      <c r="S22924" s="10"/>
      <c r="T22924" s="10"/>
    </row>
    <row r="22925" spans="13:20" x14ac:dyDescent="0.2">
      <c r="M22925">
        <v>0</v>
      </c>
      <c r="P22925" s="10"/>
      <c r="R22925" s="10"/>
      <c r="S22925" s="10"/>
      <c r="T22925" s="10"/>
    </row>
    <row r="22926" spans="13:20" x14ac:dyDescent="0.2">
      <c r="M22926">
        <v>0</v>
      </c>
      <c r="P22926" s="10"/>
      <c r="R22926" s="10"/>
      <c r="S22926" s="10"/>
      <c r="T22926" s="10"/>
    </row>
    <row r="22927" spans="13:20" x14ac:dyDescent="0.2">
      <c r="M22927">
        <v>0</v>
      </c>
      <c r="P22927" s="10"/>
      <c r="R22927" s="10"/>
      <c r="S22927" s="10"/>
      <c r="T22927" s="10"/>
    </row>
    <row r="22928" spans="13:20" x14ac:dyDescent="0.2">
      <c r="M22928">
        <v>0</v>
      </c>
      <c r="P22928" s="10"/>
      <c r="R22928" s="10"/>
      <c r="S22928" s="10"/>
      <c r="T22928" s="10"/>
    </row>
    <row r="22929" spans="13:20" x14ac:dyDescent="0.2">
      <c r="M22929">
        <v>1</v>
      </c>
      <c r="P22929" s="10"/>
      <c r="R22929" s="10"/>
      <c r="S22929" s="10"/>
      <c r="T22929" s="10"/>
    </row>
    <row r="22930" spans="13:20" x14ac:dyDescent="0.2">
      <c r="M22930">
        <v>0</v>
      </c>
      <c r="P22930" s="10"/>
      <c r="R22930" s="10"/>
      <c r="S22930" s="10"/>
      <c r="T22930" s="10"/>
    </row>
    <row r="22931" spans="13:20" x14ac:dyDescent="0.2">
      <c r="M22931">
        <v>0</v>
      </c>
      <c r="P22931" s="10"/>
      <c r="R22931" s="10"/>
      <c r="S22931" s="10"/>
      <c r="T22931" s="10"/>
    </row>
    <row r="22932" spans="13:20" x14ac:dyDescent="0.2">
      <c r="M22932">
        <v>0</v>
      </c>
      <c r="P22932" s="10"/>
      <c r="R22932" s="10"/>
      <c r="S22932" s="10"/>
      <c r="T22932" s="10"/>
    </row>
    <row r="22933" spans="13:20" x14ac:dyDescent="0.2">
      <c r="M22933">
        <v>1</v>
      </c>
      <c r="P22933" s="10"/>
      <c r="R22933" s="10"/>
      <c r="S22933" s="10"/>
      <c r="T22933" s="10"/>
    </row>
    <row r="22934" spans="13:20" x14ac:dyDescent="0.2">
      <c r="M22934">
        <v>0</v>
      </c>
      <c r="P22934" s="10"/>
      <c r="R22934" s="10"/>
      <c r="S22934" s="10"/>
      <c r="T22934" s="10"/>
    </row>
    <row r="22935" spans="13:20" x14ac:dyDescent="0.2">
      <c r="M22935">
        <v>1</v>
      </c>
      <c r="P22935" s="10"/>
      <c r="R22935" s="10"/>
      <c r="S22935" s="10"/>
      <c r="T22935" s="10"/>
    </row>
    <row r="22936" spans="13:20" x14ac:dyDescent="0.2">
      <c r="M22936">
        <v>0</v>
      </c>
      <c r="P22936" s="10"/>
      <c r="R22936" s="10"/>
      <c r="S22936" s="10"/>
      <c r="T22936" s="10"/>
    </row>
    <row r="22937" spans="13:20" x14ac:dyDescent="0.2">
      <c r="M22937">
        <v>1</v>
      </c>
      <c r="P22937" s="10"/>
      <c r="R22937" s="10"/>
      <c r="S22937" s="10"/>
      <c r="T22937" s="10"/>
    </row>
    <row r="22938" spans="13:20" x14ac:dyDescent="0.2">
      <c r="M22938">
        <v>0</v>
      </c>
      <c r="P22938" s="10"/>
      <c r="R22938" s="10"/>
      <c r="S22938" s="10"/>
      <c r="T22938" s="10"/>
    </row>
    <row r="22939" spans="13:20" x14ac:dyDescent="0.2">
      <c r="M22939">
        <v>0</v>
      </c>
      <c r="P22939" s="10"/>
      <c r="R22939" s="10"/>
      <c r="S22939" s="10"/>
      <c r="T22939" s="10"/>
    </row>
    <row r="22940" spans="13:20" x14ac:dyDescent="0.2">
      <c r="M22940">
        <v>1</v>
      </c>
      <c r="P22940" s="10"/>
      <c r="R22940" s="10"/>
      <c r="S22940" s="10"/>
      <c r="T22940" s="10"/>
    </row>
    <row r="22941" spans="13:20" x14ac:dyDescent="0.2">
      <c r="M22941">
        <v>0</v>
      </c>
      <c r="P22941" s="10"/>
      <c r="R22941" s="10"/>
      <c r="S22941" s="10"/>
      <c r="T22941" s="10"/>
    </row>
    <row r="22942" spans="13:20" x14ac:dyDescent="0.2">
      <c r="M22942">
        <v>0</v>
      </c>
      <c r="P22942" s="10"/>
      <c r="R22942" s="10"/>
      <c r="S22942" s="10"/>
      <c r="T22942" s="10"/>
    </row>
    <row r="22943" spans="13:20" x14ac:dyDescent="0.2">
      <c r="M22943">
        <v>1</v>
      </c>
      <c r="P22943" s="10"/>
      <c r="R22943" s="10"/>
      <c r="S22943" s="10"/>
      <c r="T22943" s="10"/>
    </row>
    <row r="22944" spans="13:20" x14ac:dyDescent="0.2">
      <c r="M22944">
        <v>0</v>
      </c>
      <c r="P22944" s="10"/>
      <c r="R22944" s="10"/>
      <c r="S22944" s="10"/>
      <c r="T22944" s="10"/>
    </row>
    <row r="22945" spans="13:20" x14ac:dyDescent="0.2">
      <c r="M22945">
        <v>0</v>
      </c>
      <c r="P22945" s="10"/>
      <c r="R22945" s="10"/>
      <c r="S22945" s="10"/>
      <c r="T22945" s="10"/>
    </row>
    <row r="22946" spans="13:20" x14ac:dyDescent="0.2">
      <c r="M22946">
        <v>1</v>
      </c>
      <c r="P22946" s="10"/>
      <c r="R22946" s="10"/>
      <c r="S22946" s="10"/>
      <c r="T22946" s="10"/>
    </row>
    <row r="22947" spans="13:20" x14ac:dyDescent="0.2">
      <c r="M22947">
        <v>0</v>
      </c>
      <c r="P22947" s="10"/>
      <c r="R22947" s="10"/>
      <c r="S22947" s="10"/>
      <c r="T22947" s="10"/>
    </row>
    <row r="22948" spans="13:20" x14ac:dyDescent="0.2">
      <c r="M22948">
        <v>1</v>
      </c>
      <c r="P22948" s="10"/>
      <c r="R22948" s="10"/>
      <c r="S22948" s="10"/>
      <c r="T22948" s="10"/>
    </row>
    <row r="22949" spans="13:20" x14ac:dyDescent="0.2">
      <c r="M22949">
        <v>0</v>
      </c>
      <c r="P22949" s="10"/>
      <c r="R22949" s="10"/>
      <c r="S22949" s="10"/>
      <c r="T22949" s="10"/>
    </row>
    <row r="22950" spans="13:20" x14ac:dyDescent="0.2">
      <c r="M22950">
        <v>0</v>
      </c>
      <c r="P22950" s="10"/>
      <c r="R22950" s="10"/>
      <c r="S22950" s="10"/>
      <c r="T22950" s="10"/>
    </row>
    <row r="22951" spans="13:20" x14ac:dyDescent="0.2">
      <c r="M22951">
        <v>1</v>
      </c>
      <c r="P22951" s="10"/>
      <c r="R22951" s="10"/>
      <c r="S22951" s="10"/>
      <c r="T22951" s="10"/>
    </row>
    <row r="22952" spans="13:20" x14ac:dyDescent="0.2">
      <c r="M22952">
        <v>0</v>
      </c>
      <c r="P22952" s="10"/>
      <c r="R22952" s="10"/>
      <c r="S22952" s="10"/>
      <c r="T22952" s="10"/>
    </row>
    <row r="22953" spans="13:20" x14ac:dyDescent="0.2">
      <c r="M22953">
        <v>0</v>
      </c>
      <c r="P22953" s="10"/>
      <c r="R22953" s="10"/>
      <c r="S22953" s="10"/>
      <c r="T22953" s="10"/>
    </row>
    <row r="22954" spans="13:20" x14ac:dyDescent="0.2">
      <c r="M22954">
        <v>1</v>
      </c>
      <c r="P22954" s="10"/>
      <c r="R22954" s="10"/>
      <c r="S22954" s="10"/>
      <c r="T22954" s="10"/>
    </row>
    <row r="22955" spans="13:20" x14ac:dyDescent="0.2">
      <c r="M22955">
        <v>0</v>
      </c>
      <c r="P22955" s="10"/>
      <c r="R22955" s="10"/>
      <c r="S22955" s="10"/>
      <c r="T22955" s="10"/>
    </row>
    <row r="22956" spans="13:20" x14ac:dyDescent="0.2">
      <c r="M22956">
        <v>1</v>
      </c>
      <c r="P22956" s="10"/>
      <c r="R22956" s="10"/>
      <c r="S22956" s="10"/>
      <c r="T22956" s="10"/>
    </row>
    <row r="22957" spans="13:20" x14ac:dyDescent="0.2">
      <c r="M22957">
        <v>0</v>
      </c>
      <c r="P22957" s="10"/>
      <c r="R22957" s="10"/>
      <c r="S22957" s="10"/>
      <c r="T22957" s="10"/>
    </row>
    <row r="22958" spans="13:20" x14ac:dyDescent="0.2">
      <c r="M22958">
        <v>1</v>
      </c>
      <c r="P22958" s="10"/>
      <c r="R22958" s="10"/>
      <c r="S22958" s="10"/>
      <c r="T22958" s="10"/>
    </row>
    <row r="22959" spans="13:20" x14ac:dyDescent="0.2">
      <c r="M22959">
        <v>0</v>
      </c>
      <c r="P22959" s="10"/>
      <c r="R22959" s="10"/>
      <c r="S22959" s="10"/>
      <c r="T22959" s="10"/>
    </row>
    <row r="22960" spans="13:20" x14ac:dyDescent="0.2">
      <c r="M22960">
        <v>0</v>
      </c>
      <c r="P22960" s="10"/>
      <c r="R22960" s="10"/>
      <c r="S22960" s="10"/>
      <c r="T22960" s="10"/>
    </row>
    <row r="22961" spans="13:20" x14ac:dyDescent="0.2">
      <c r="M22961">
        <v>0</v>
      </c>
      <c r="P22961" s="10"/>
      <c r="R22961" s="10"/>
      <c r="S22961" s="10"/>
      <c r="T22961" s="10"/>
    </row>
    <row r="22962" spans="13:20" x14ac:dyDescent="0.2">
      <c r="M22962">
        <v>1</v>
      </c>
      <c r="P22962" s="10"/>
      <c r="R22962" s="10"/>
      <c r="S22962" s="10"/>
      <c r="T22962" s="10"/>
    </row>
    <row r="22963" spans="13:20" x14ac:dyDescent="0.2">
      <c r="M22963">
        <v>0</v>
      </c>
      <c r="P22963" s="10"/>
      <c r="R22963" s="10"/>
      <c r="S22963" s="10"/>
      <c r="T22963" s="10"/>
    </row>
    <row r="22964" spans="13:20" x14ac:dyDescent="0.2">
      <c r="M22964">
        <v>0</v>
      </c>
      <c r="P22964" s="10"/>
      <c r="R22964" s="10"/>
      <c r="S22964" s="10"/>
      <c r="T22964" s="10"/>
    </row>
    <row r="22965" spans="13:20" x14ac:dyDescent="0.2">
      <c r="M22965">
        <v>1</v>
      </c>
      <c r="P22965" s="10"/>
      <c r="R22965" s="10"/>
      <c r="S22965" s="10"/>
      <c r="T22965" s="10"/>
    </row>
    <row r="22966" spans="13:20" x14ac:dyDescent="0.2">
      <c r="M22966">
        <v>0</v>
      </c>
      <c r="P22966" s="10"/>
      <c r="R22966" s="10"/>
      <c r="S22966" s="10"/>
      <c r="T22966" s="10"/>
    </row>
    <row r="22967" spans="13:20" x14ac:dyDescent="0.2">
      <c r="M22967">
        <v>0</v>
      </c>
      <c r="P22967" s="10"/>
      <c r="R22967" s="10"/>
      <c r="S22967" s="10"/>
      <c r="T22967" s="10"/>
    </row>
    <row r="22968" spans="13:20" x14ac:dyDescent="0.2">
      <c r="M22968">
        <v>1</v>
      </c>
      <c r="P22968" s="10"/>
      <c r="R22968" s="10"/>
      <c r="S22968" s="10"/>
      <c r="T22968" s="10"/>
    </row>
    <row r="22969" spans="13:20" x14ac:dyDescent="0.2">
      <c r="M22969">
        <v>0</v>
      </c>
      <c r="P22969" s="10"/>
      <c r="R22969" s="10"/>
      <c r="S22969" s="10"/>
      <c r="T22969" s="10"/>
    </row>
    <row r="22970" spans="13:20" x14ac:dyDescent="0.2">
      <c r="M22970">
        <v>1</v>
      </c>
      <c r="P22970" s="10"/>
      <c r="R22970" s="10"/>
      <c r="S22970" s="10"/>
      <c r="T22970" s="10"/>
    </row>
    <row r="22971" spans="13:20" x14ac:dyDescent="0.2">
      <c r="M22971">
        <v>0</v>
      </c>
      <c r="P22971" s="10"/>
      <c r="R22971" s="10"/>
      <c r="S22971" s="10"/>
      <c r="T22971" s="10"/>
    </row>
    <row r="22972" spans="13:20" x14ac:dyDescent="0.2">
      <c r="M22972">
        <v>1</v>
      </c>
      <c r="P22972" s="10"/>
      <c r="R22972" s="10"/>
      <c r="S22972" s="10"/>
      <c r="T22972" s="10"/>
    </row>
    <row r="22973" spans="13:20" x14ac:dyDescent="0.2">
      <c r="M22973">
        <v>0</v>
      </c>
      <c r="P22973" s="10"/>
      <c r="R22973" s="10"/>
      <c r="S22973" s="10"/>
      <c r="T22973" s="10"/>
    </row>
    <row r="22974" spans="13:20" x14ac:dyDescent="0.2">
      <c r="M22974">
        <v>0</v>
      </c>
      <c r="P22974" s="10"/>
      <c r="R22974" s="10"/>
      <c r="S22974" s="10"/>
      <c r="T22974" s="10"/>
    </row>
    <row r="22975" spans="13:20" x14ac:dyDescent="0.2">
      <c r="M22975">
        <v>1</v>
      </c>
      <c r="P22975" s="10"/>
      <c r="R22975" s="10"/>
      <c r="S22975" s="10"/>
      <c r="T22975" s="10"/>
    </row>
    <row r="22976" spans="13:20" x14ac:dyDescent="0.2">
      <c r="M22976">
        <v>0</v>
      </c>
      <c r="P22976" s="10"/>
      <c r="R22976" s="10"/>
      <c r="S22976" s="10"/>
      <c r="T22976" s="10"/>
    </row>
    <row r="22977" spans="13:20" x14ac:dyDescent="0.2">
      <c r="M22977">
        <v>0</v>
      </c>
      <c r="P22977" s="10"/>
      <c r="R22977" s="10"/>
      <c r="S22977" s="10"/>
      <c r="T22977" s="10"/>
    </row>
    <row r="22978" spans="13:20" x14ac:dyDescent="0.2">
      <c r="M22978">
        <v>1</v>
      </c>
      <c r="P22978" s="10"/>
      <c r="R22978" s="10"/>
      <c r="S22978" s="10"/>
      <c r="T22978" s="10"/>
    </row>
    <row r="22979" spans="13:20" x14ac:dyDescent="0.2">
      <c r="M22979">
        <v>0</v>
      </c>
      <c r="P22979" s="10"/>
      <c r="R22979" s="10"/>
      <c r="S22979" s="10"/>
      <c r="T22979" s="10"/>
    </row>
    <row r="22980" spans="13:20" x14ac:dyDescent="0.2">
      <c r="M22980">
        <v>0</v>
      </c>
      <c r="P22980" s="10"/>
      <c r="R22980" s="10"/>
      <c r="S22980" s="10"/>
      <c r="T22980" s="10"/>
    </row>
    <row r="22981" spans="13:20" x14ac:dyDescent="0.2">
      <c r="M22981">
        <v>0</v>
      </c>
      <c r="P22981" s="10"/>
      <c r="R22981" s="10"/>
      <c r="S22981" s="10"/>
      <c r="T22981" s="10"/>
    </row>
    <row r="22982" spans="13:20" x14ac:dyDescent="0.2">
      <c r="M22982">
        <v>1</v>
      </c>
      <c r="P22982" s="10"/>
      <c r="R22982" s="10"/>
      <c r="S22982" s="10"/>
      <c r="T22982" s="10"/>
    </row>
    <row r="22983" spans="13:20" x14ac:dyDescent="0.2">
      <c r="M22983">
        <v>0</v>
      </c>
      <c r="P22983" s="10"/>
      <c r="R22983" s="10"/>
      <c r="S22983" s="10"/>
      <c r="T22983" s="10"/>
    </row>
    <row r="22984" spans="13:20" x14ac:dyDescent="0.2">
      <c r="M22984">
        <v>0</v>
      </c>
      <c r="P22984" s="10"/>
      <c r="R22984" s="10"/>
      <c r="S22984" s="10"/>
      <c r="T22984" s="10"/>
    </row>
    <row r="22985" spans="13:20" x14ac:dyDescent="0.2">
      <c r="M22985">
        <v>1</v>
      </c>
      <c r="P22985" s="10"/>
      <c r="R22985" s="10"/>
      <c r="S22985" s="10"/>
      <c r="T22985" s="10"/>
    </row>
    <row r="22986" spans="13:20" x14ac:dyDescent="0.2">
      <c r="M22986">
        <v>0</v>
      </c>
      <c r="P22986" s="10"/>
      <c r="R22986" s="10"/>
      <c r="S22986" s="10"/>
      <c r="T22986" s="10"/>
    </row>
    <row r="22987" spans="13:20" x14ac:dyDescent="0.2">
      <c r="M22987">
        <v>1</v>
      </c>
      <c r="P22987" s="10"/>
      <c r="R22987" s="10"/>
      <c r="S22987" s="10"/>
      <c r="T22987" s="10"/>
    </row>
    <row r="22988" spans="13:20" x14ac:dyDescent="0.2">
      <c r="M22988">
        <v>0</v>
      </c>
      <c r="P22988" s="10"/>
      <c r="R22988" s="10"/>
      <c r="S22988" s="10"/>
      <c r="T22988" s="10"/>
    </row>
    <row r="22989" spans="13:20" x14ac:dyDescent="0.2">
      <c r="M22989">
        <v>0</v>
      </c>
      <c r="P22989" s="10"/>
      <c r="R22989" s="10"/>
      <c r="S22989" s="10"/>
      <c r="T22989" s="10"/>
    </row>
    <row r="22990" spans="13:20" x14ac:dyDescent="0.2">
      <c r="M22990">
        <v>1</v>
      </c>
      <c r="P22990" s="10"/>
      <c r="R22990" s="10"/>
      <c r="S22990" s="10"/>
      <c r="T22990" s="10"/>
    </row>
    <row r="22991" spans="13:20" x14ac:dyDescent="0.2">
      <c r="M22991">
        <v>0</v>
      </c>
      <c r="P22991" s="10"/>
      <c r="R22991" s="10"/>
      <c r="S22991" s="10"/>
      <c r="T22991" s="10"/>
    </row>
    <row r="22992" spans="13:20" x14ac:dyDescent="0.2">
      <c r="M22992">
        <v>1</v>
      </c>
      <c r="P22992" s="10"/>
      <c r="R22992" s="10"/>
      <c r="S22992" s="10"/>
      <c r="T22992" s="10"/>
    </row>
    <row r="22993" spans="13:20" x14ac:dyDescent="0.2">
      <c r="M22993">
        <v>0</v>
      </c>
      <c r="P22993" s="10"/>
      <c r="R22993" s="10"/>
      <c r="S22993" s="10"/>
      <c r="T22993" s="10"/>
    </row>
    <row r="22994" spans="13:20" x14ac:dyDescent="0.2">
      <c r="M22994">
        <v>1</v>
      </c>
      <c r="P22994" s="10"/>
      <c r="R22994" s="10"/>
      <c r="S22994" s="10"/>
      <c r="T22994" s="10"/>
    </row>
    <row r="22995" spans="13:20" x14ac:dyDescent="0.2">
      <c r="M22995">
        <v>0</v>
      </c>
      <c r="P22995" s="10"/>
      <c r="R22995" s="10"/>
      <c r="S22995" s="10"/>
      <c r="T22995" s="10"/>
    </row>
    <row r="22996" spans="13:20" x14ac:dyDescent="0.2">
      <c r="M22996">
        <v>1</v>
      </c>
      <c r="P22996" s="10"/>
      <c r="R22996" s="10"/>
      <c r="S22996" s="10"/>
      <c r="T22996" s="10"/>
    </row>
    <row r="22997" spans="13:20" x14ac:dyDescent="0.2">
      <c r="M22997">
        <v>0</v>
      </c>
      <c r="P22997" s="10"/>
      <c r="R22997" s="10"/>
      <c r="S22997" s="10"/>
      <c r="T22997" s="10"/>
    </row>
    <row r="22998" spans="13:20" x14ac:dyDescent="0.2">
      <c r="M22998">
        <v>0</v>
      </c>
      <c r="P22998" s="10"/>
      <c r="R22998" s="10"/>
      <c r="S22998" s="10"/>
      <c r="T22998" s="10"/>
    </row>
    <row r="22999" spans="13:20" x14ac:dyDescent="0.2">
      <c r="M22999">
        <v>1</v>
      </c>
      <c r="P22999" s="10"/>
      <c r="R22999" s="10"/>
      <c r="S22999" s="10"/>
      <c r="T22999" s="10"/>
    </row>
    <row r="23000" spans="13:20" x14ac:dyDescent="0.2">
      <c r="M23000">
        <v>0</v>
      </c>
      <c r="P23000" s="10"/>
      <c r="R23000" s="10"/>
      <c r="S23000" s="10"/>
      <c r="T23000" s="10"/>
    </row>
    <row r="23001" spans="13:20" x14ac:dyDescent="0.2">
      <c r="M23001">
        <v>0</v>
      </c>
      <c r="P23001" s="10"/>
      <c r="R23001" s="10"/>
      <c r="S23001" s="10"/>
      <c r="T23001" s="10"/>
    </row>
    <row r="23002" spans="13:20" x14ac:dyDescent="0.2">
      <c r="M23002">
        <v>1</v>
      </c>
      <c r="P23002" s="10"/>
      <c r="R23002" s="10"/>
      <c r="S23002" s="10"/>
      <c r="T23002" s="10"/>
    </row>
    <row r="23003" spans="13:20" x14ac:dyDescent="0.2">
      <c r="M23003">
        <v>0</v>
      </c>
      <c r="P23003" s="10"/>
      <c r="R23003" s="10"/>
      <c r="S23003" s="10"/>
      <c r="T23003" s="10"/>
    </row>
    <row r="23004" spans="13:20" x14ac:dyDescent="0.2">
      <c r="M23004">
        <v>1</v>
      </c>
      <c r="P23004" s="10"/>
      <c r="R23004" s="10"/>
      <c r="S23004" s="10"/>
      <c r="T23004" s="10"/>
    </row>
    <row r="23005" spans="13:20" x14ac:dyDescent="0.2">
      <c r="M23005">
        <v>0</v>
      </c>
      <c r="P23005" s="10"/>
      <c r="R23005" s="10"/>
      <c r="S23005" s="10"/>
      <c r="T23005" s="10"/>
    </row>
    <row r="23006" spans="13:20" x14ac:dyDescent="0.2">
      <c r="M23006">
        <v>0</v>
      </c>
      <c r="P23006" s="10"/>
      <c r="R23006" s="10"/>
      <c r="S23006" s="10"/>
      <c r="T23006" s="10"/>
    </row>
    <row r="23007" spans="13:20" x14ac:dyDescent="0.2">
      <c r="M23007">
        <v>0</v>
      </c>
      <c r="P23007" s="10"/>
      <c r="R23007" s="10"/>
      <c r="S23007" s="10"/>
      <c r="T23007" s="10"/>
    </row>
    <row r="23008" spans="13:20" x14ac:dyDescent="0.2">
      <c r="M23008">
        <v>1</v>
      </c>
      <c r="P23008" s="10"/>
      <c r="R23008" s="10"/>
      <c r="S23008" s="10"/>
      <c r="T23008" s="10"/>
    </row>
    <row r="23009" spans="13:20" x14ac:dyDescent="0.2">
      <c r="M23009">
        <v>0</v>
      </c>
      <c r="P23009" s="10"/>
      <c r="R23009" s="10"/>
      <c r="S23009" s="10"/>
      <c r="T23009" s="10"/>
    </row>
    <row r="23010" spans="13:20" x14ac:dyDescent="0.2">
      <c r="M23010">
        <v>1</v>
      </c>
      <c r="P23010" s="10"/>
      <c r="R23010" s="10"/>
      <c r="S23010" s="10"/>
      <c r="T23010" s="10"/>
    </row>
    <row r="23011" spans="13:20" x14ac:dyDescent="0.2">
      <c r="M23011">
        <v>0</v>
      </c>
      <c r="P23011" s="10"/>
      <c r="R23011" s="10"/>
      <c r="S23011" s="10"/>
      <c r="T23011" s="10"/>
    </row>
    <row r="23012" spans="13:20" x14ac:dyDescent="0.2">
      <c r="M23012">
        <v>0</v>
      </c>
      <c r="P23012" s="10"/>
      <c r="R23012" s="10"/>
      <c r="S23012" s="10"/>
      <c r="T23012" s="10"/>
    </row>
    <row r="23013" spans="13:20" x14ac:dyDescent="0.2">
      <c r="M23013">
        <v>1</v>
      </c>
      <c r="P23013" s="10"/>
      <c r="R23013" s="10"/>
      <c r="S23013" s="10"/>
      <c r="T23013" s="10"/>
    </row>
    <row r="23014" spans="13:20" x14ac:dyDescent="0.2">
      <c r="M23014">
        <v>0</v>
      </c>
      <c r="P23014" s="10"/>
      <c r="R23014" s="10"/>
      <c r="S23014" s="10"/>
      <c r="T23014" s="10"/>
    </row>
    <row r="23015" spans="13:20" x14ac:dyDescent="0.2">
      <c r="M23015">
        <v>1</v>
      </c>
      <c r="P23015" s="10"/>
      <c r="R23015" s="10"/>
      <c r="S23015" s="10"/>
      <c r="T23015" s="10"/>
    </row>
    <row r="23016" spans="13:20" x14ac:dyDescent="0.2">
      <c r="M23016">
        <v>0</v>
      </c>
      <c r="P23016" s="10"/>
      <c r="R23016" s="10"/>
      <c r="S23016" s="10"/>
      <c r="T23016" s="10"/>
    </row>
    <row r="23017" spans="13:20" x14ac:dyDescent="0.2">
      <c r="M23017">
        <v>0</v>
      </c>
      <c r="P23017" s="10"/>
      <c r="R23017" s="10"/>
      <c r="S23017" s="10"/>
      <c r="T23017" s="10"/>
    </row>
    <row r="23018" spans="13:20" x14ac:dyDescent="0.2">
      <c r="M23018">
        <v>1</v>
      </c>
      <c r="P23018" s="10"/>
      <c r="R23018" s="10"/>
      <c r="S23018" s="10"/>
      <c r="T23018" s="10"/>
    </row>
    <row r="23019" spans="13:20" x14ac:dyDescent="0.2">
      <c r="M23019">
        <v>0</v>
      </c>
      <c r="P23019" s="10"/>
      <c r="R23019" s="10"/>
      <c r="S23019" s="10"/>
      <c r="T23019" s="10"/>
    </row>
    <row r="23020" spans="13:20" x14ac:dyDescent="0.2">
      <c r="M23020">
        <v>0</v>
      </c>
      <c r="P23020" s="10"/>
      <c r="R23020" s="10"/>
      <c r="S23020" s="10"/>
      <c r="T23020" s="10"/>
    </row>
    <row r="23021" spans="13:20" x14ac:dyDescent="0.2">
      <c r="M23021">
        <v>1</v>
      </c>
      <c r="P23021" s="10"/>
      <c r="R23021" s="10"/>
      <c r="S23021" s="10"/>
      <c r="T23021" s="10"/>
    </row>
    <row r="23022" spans="13:20" x14ac:dyDescent="0.2">
      <c r="M23022">
        <v>0</v>
      </c>
      <c r="P23022" s="10"/>
      <c r="R23022" s="10"/>
      <c r="S23022" s="10"/>
      <c r="T23022" s="10"/>
    </row>
    <row r="23023" spans="13:20" x14ac:dyDescent="0.2">
      <c r="M23023">
        <v>0</v>
      </c>
      <c r="P23023" s="10"/>
      <c r="R23023" s="10"/>
      <c r="S23023" s="10"/>
      <c r="T23023" s="10"/>
    </row>
    <row r="23024" spans="13:20" x14ac:dyDescent="0.2">
      <c r="M23024">
        <v>1</v>
      </c>
      <c r="P23024" s="10"/>
      <c r="R23024" s="10"/>
      <c r="S23024" s="10"/>
      <c r="T23024" s="10"/>
    </row>
    <row r="23025" spans="13:20" x14ac:dyDescent="0.2">
      <c r="M23025">
        <v>0</v>
      </c>
      <c r="P23025" s="10"/>
      <c r="R23025" s="10"/>
      <c r="S23025" s="10"/>
      <c r="T23025" s="10"/>
    </row>
    <row r="23026" spans="13:20" x14ac:dyDescent="0.2">
      <c r="M23026">
        <v>1</v>
      </c>
      <c r="P23026" s="10"/>
      <c r="R23026" s="10"/>
      <c r="S23026" s="10"/>
      <c r="T23026" s="10"/>
    </row>
    <row r="23027" spans="13:20" x14ac:dyDescent="0.2">
      <c r="M23027">
        <v>0</v>
      </c>
      <c r="P23027" s="10"/>
      <c r="R23027" s="10"/>
      <c r="S23027" s="10"/>
      <c r="T23027" s="10"/>
    </row>
    <row r="23028" spans="13:20" x14ac:dyDescent="0.2">
      <c r="M23028">
        <v>0</v>
      </c>
      <c r="P23028" s="10"/>
      <c r="R23028" s="10"/>
      <c r="S23028" s="10"/>
      <c r="T23028" s="10"/>
    </row>
    <row r="23029" spans="13:20" x14ac:dyDescent="0.2">
      <c r="M23029">
        <v>1</v>
      </c>
      <c r="P23029" s="10"/>
      <c r="R23029" s="10"/>
      <c r="S23029" s="10"/>
      <c r="T23029" s="10"/>
    </row>
    <row r="23030" spans="13:20" x14ac:dyDescent="0.2">
      <c r="M23030">
        <v>0</v>
      </c>
      <c r="P23030" s="10"/>
      <c r="R23030" s="10"/>
      <c r="S23030" s="10"/>
      <c r="T23030" s="10"/>
    </row>
    <row r="23031" spans="13:20" x14ac:dyDescent="0.2">
      <c r="M23031">
        <v>1</v>
      </c>
      <c r="P23031" s="10"/>
      <c r="R23031" s="10"/>
      <c r="S23031" s="10"/>
      <c r="T23031" s="10"/>
    </row>
    <row r="23032" spans="13:20" x14ac:dyDescent="0.2">
      <c r="M23032">
        <v>0</v>
      </c>
      <c r="P23032" s="10"/>
      <c r="R23032" s="10"/>
      <c r="S23032" s="10"/>
      <c r="T23032" s="10"/>
    </row>
    <row r="23033" spans="13:20" x14ac:dyDescent="0.2">
      <c r="M23033">
        <v>1</v>
      </c>
      <c r="P23033" s="10"/>
      <c r="R23033" s="10"/>
      <c r="S23033" s="10"/>
      <c r="T23033" s="10"/>
    </row>
    <row r="23034" spans="13:20" x14ac:dyDescent="0.2">
      <c r="M23034">
        <v>0</v>
      </c>
      <c r="P23034" s="10"/>
      <c r="R23034" s="10"/>
      <c r="S23034" s="10"/>
      <c r="T23034" s="10"/>
    </row>
    <row r="23035" spans="13:20" x14ac:dyDescent="0.2">
      <c r="M23035">
        <v>1</v>
      </c>
      <c r="P23035" s="10"/>
      <c r="R23035" s="10"/>
      <c r="S23035" s="10"/>
      <c r="T23035" s="10"/>
    </row>
    <row r="23036" spans="13:20" x14ac:dyDescent="0.2">
      <c r="M23036">
        <v>0</v>
      </c>
      <c r="P23036" s="10"/>
      <c r="R23036" s="10"/>
      <c r="S23036" s="10"/>
      <c r="T23036" s="10"/>
    </row>
    <row r="23037" spans="13:20" x14ac:dyDescent="0.2">
      <c r="M23037">
        <v>1</v>
      </c>
      <c r="P23037" s="10"/>
      <c r="R23037" s="10"/>
      <c r="S23037" s="10"/>
      <c r="T23037" s="10"/>
    </row>
    <row r="23038" spans="13:20" x14ac:dyDescent="0.2">
      <c r="M23038">
        <v>0</v>
      </c>
      <c r="P23038" s="10"/>
      <c r="R23038" s="10"/>
      <c r="S23038" s="10"/>
      <c r="T23038" s="10"/>
    </row>
    <row r="23039" spans="13:20" x14ac:dyDescent="0.2">
      <c r="M23039">
        <v>1</v>
      </c>
      <c r="P23039" s="10"/>
      <c r="R23039" s="10"/>
      <c r="S23039" s="10"/>
      <c r="T23039" s="10"/>
    </row>
    <row r="23040" spans="13:20" x14ac:dyDescent="0.2">
      <c r="M23040">
        <v>0</v>
      </c>
      <c r="P23040" s="10"/>
      <c r="R23040" s="10"/>
      <c r="S23040" s="10"/>
      <c r="T23040" s="10"/>
    </row>
    <row r="23041" spans="13:20" x14ac:dyDescent="0.2">
      <c r="M23041">
        <v>1</v>
      </c>
      <c r="P23041" s="10"/>
      <c r="R23041" s="10"/>
      <c r="S23041" s="10"/>
      <c r="T23041" s="10"/>
    </row>
    <row r="23042" spans="13:20" x14ac:dyDescent="0.2">
      <c r="M23042">
        <v>0</v>
      </c>
      <c r="P23042" s="10"/>
      <c r="R23042" s="10"/>
      <c r="S23042" s="10"/>
      <c r="T23042" s="10"/>
    </row>
    <row r="23043" spans="13:20" x14ac:dyDescent="0.2">
      <c r="M23043">
        <v>1</v>
      </c>
      <c r="P23043" s="10"/>
      <c r="R23043" s="10"/>
      <c r="S23043" s="10"/>
      <c r="T23043" s="10"/>
    </row>
    <row r="23044" spans="13:20" x14ac:dyDescent="0.2">
      <c r="M23044">
        <v>0</v>
      </c>
      <c r="P23044" s="10"/>
      <c r="R23044" s="10"/>
      <c r="S23044" s="10"/>
      <c r="T23044" s="10"/>
    </row>
    <row r="23045" spans="13:20" x14ac:dyDescent="0.2">
      <c r="M23045">
        <v>0</v>
      </c>
      <c r="P23045" s="10"/>
      <c r="R23045" s="10"/>
      <c r="S23045" s="10"/>
      <c r="T23045" s="10"/>
    </row>
    <row r="23046" spans="13:20" x14ac:dyDescent="0.2">
      <c r="M23046">
        <v>1</v>
      </c>
      <c r="P23046" s="10"/>
      <c r="R23046" s="10"/>
      <c r="S23046" s="10"/>
      <c r="T23046" s="10"/>
    </row>
    <row r="23047" spans="13:20" x14ac:dyDescent="0.2">
      <c r="M23047">
        <v>0</v>
      </c>
      <c r="P23047" s="10"/>
      <c r="R23047" s="10"/>
      <c r="S23047" s="10"/>
      <c r="T23047" s="10"/>
    </row>
    <row r="23048" spans="13:20" x14ac:dyDescent="0.2">
      <c r="M23048">
        <v>0</v>
      </c>
      <c r="P23048" s="10"/>
      <c r="R23048" s="10"/>
      <c r="S23048" s="10"/>
      <c r="T23048" s="10"/>
    </row>
    <row r="23049" spans="13:20" x14ac:dyDescent="0.2">
      <c r="M23049">
        <v>1</v>
      </c>
      <c r="P23049" s="10"/>
      <c r="R23049" s="10"/>
      <c r="S23049" s="10"/>
      <c r="T23049" s="10"/>
    </row>
    <row r="23050" spans="13:20" x14ac:dyDescent="0.2">
      <c r="M23050">
        <v>0</v>
      </c>
      <c r="P23050" s="10"/>
      <c r="R23050" s="10"/>
      <c r="S23050" s="10"/>
      <c r="T23050" s="10"/>
    </row>
    <row r="23051" spans="13:20" x14ac:dyDescent="0.2">
      <c r="M23051">
        <v>0</v>
      </c>
      <c r="P23051" s="10"/>
      <c r="R23051" s="10"/>
      <c r="S23051" s="10"/>
      <c r="T23051" s="10"/>
    </row>
    <row r="23052" spans="13:20" x14ac:dyDescent="0.2">
      <c r="M23052">
        <v>1</v>
      </c>
      <c r="P23052" s="10"/>
      <c r="R23052" s="10"/>
      <c r="S23052" s="10"/>
      <c r="T23052" s="10"/>
    </row>
    <row r="23053" spans="13:20" x14ac:dyDescent="0.2">
      <c r="M23053">
        <v>0</v>
      </c>
      <c r="P23053" s="10"/>
      <c r="R23053" s="10"/>
      <c r="S23053" s="10"/>
      <c r="T23053" s="10"/>
    </row>
    <row r="23054" spans="13:20" x14ac:dyDescent="0.2">
      <c r="M23054">
        <v>1</v>
      </c>
      <c r="P23054" s="10"/>
      <c r="R23054" s="10"/>
      <c r="S23054" s="10"/>
      <c r="T23054" s="10"/>
    </row>
    <row r="23055" spans="13:20" x14ac:dyDescent="0.2">
      <c r="M23055">
        <v>0</v>
      </c>
      <c r="P23055" s="10"/>
      <c r="R23055" s="10"/>
      <c r="S23055" s="10"/>
      <c r="T23055" s="10"/>
    </row>
    <row r="23056" spans="13:20" x14ac:dyDescent="0.2">
      <c r="M23056">
        <v>0</v>
      </c>
      <c r="P23056" s="10"/>
      <c r="R23056" s="10"/>
      <c r="S23056" s="10"/>
      <c r="T23056" s="10"/>
    </row>
    <row r="23057" spans="13:20" x14ac:dyDescent="0.2">
      <c r="M23057">
        <v>0</v>
      </c>
      <c r="P23057" s="10"/>
      <c r="R23057" s="10"/>
      <c r="S23057" s="10"/>
      <c r="T23057" s="10"/>
    </row>
    <row r="23058" spans="13:20" x14ac:dyDescent="0.2">
      <c r="M23058">
        <v>0</v>
      </c>
      <c r="P23058" s="10"/>
      <c r="R23058" s="10"/>
      <c r="S23058" s="10"/>
      <c r="T23058" s="10"/>
    </row>
    <row r="23059" spans="13:20" x14ac:dyDescent="0.2">
      <c r="M23059">
        <v>1</v>
      </c>
      <c r="P23059" s="10"/>
      <c r="R23059" s="10"/>
      <c r="S23059" s="10"/>
      <c r="T23059" s="10"/>
    </row>
    <row r="23060" spans="13:20" x14ac:dyDescent="0.2">
      <c r="M23060">
        <v>0</v>
      </c>
      <c r="P23060" s="10"/>
      <c r="R23060" s="10"/>
      <c r="S23060" s="10"/>
      <c r="T23060" s="10"/>
    </row>
    <row r="23061" spans="13:20" x14ac:dyDescent="0.2">
      <c r="M23061">
        <v>0</v>
      </c>
      <c r="P23061" s="10"/>
      <c r="R23061" s="10"/>
      <c r="S23061" s="10"/>
      <c r="T23061" s="10"/>
    </row>
    <row r="23062" spans="13:20" x14ac:dyDescent="0.2">
      <c r="M23062">
        <v>0</v>
      </c>
      <c r="P23062" s="10"/>
      <c r="R23062" s="10"/>
      <c r="S23062" s="10"/>
      <c r="T23062" s="10"/>
    </row>
    <row r="23063" spans="13:20" x14ac:dyDescent="0.2">
      <c r="M23063">
        <v>0</v>
      </c>
      <c r="P23063" s="10"/>
      <c r="R23063" s="10"/>
      <c r="S23063" s="10"/>
      <c r="T23063" s="10"/>
    </row>
    <row r="23064" spans="13:20" x14ac:dyDescent="0.2">
      <c r="M23064">
        <v>0</v>
      </c>
      <c r="P23064" s="10"/>
      <c r="R23064" s="10"/>
      <c r="S23064" s="10"/>
      <c r="T23064" s="10"/>
    </row>
    <row r="23065" spans="13:20" x14ac:dyDescent="0.2">
      <c r="M23065">
        <v>0</v>
      </c>
      <c r="P23065" s="10"/>
      <c r="R23065" s="10"/>
      <c r="S23065" s="10"/>
      <c r="T23065" s="10"/>
    </row>
    <row r="23066" spans="13:20" x14ac:dyDescent="0.2">
      <c r="M23066">
        <v>0</v>
      </c>
      <c r="P23066" s="10"/>
      <c r="R23066" s="10"/>
      <c r="S23066" s="10"/>
      <c r="T23066" s="10"/>
    </row>
    <row r="23067" spans="13:20" x14ac:dyDescent="0.2">
      <c r="M23067">
        <v>0</v>
      </c>
      <c r="P23067" s="10"/>
      <c r="R23067" s="10"/>
      <c r="S23067" s="10"/>
      <c r="T23067" s="10"/>
    </row>
    <row r="23068" spans="13:20" x14ac:dyDescent="0.2">
      <c r="M23068">
        <v>0</v>
      </c>
      <c r="P23068" s="10"/>
      <c r="R23068" s="10"/>
      <c r="S23068" s="10"/>
      <c r="T23068" s="10"/>
    </row>
    <row r="23069" spans="13:20" x14ac:dyDescent="0.2">
      <c r="M23069">
        <v>0</v>
      </c>
      <c r="P23069" s="10"/>
      <c r="R23069" s="10"/>
      <c r="S23069" s="10"/>
      <c r="T23069" s="10"/>
    </row>
    <row r="23070" spans="13:20" x14ac:dyDescent="0.2">
      <c r="M23070">
        <v>0</v>
      </c>
      <c r="P23070" s="10"/>
      <c r="R23070" s="10"/>
      <c r="S23070" s="10"/>
      <c r="T23070" s="10"/>
    </row>
    <row r="23071" spans="13:20" x14ac:dyDescent="0.2">
      <c r="M23071">
        <v>0</v>
      </c>
      <c r="P23071" s="10"/>
      <c r="R23071" s="10"/>
      <c r="S23071" s="10"/>
      <c r="T23071" s="10"/>
    </row>
    <row r="23072" spans="13:20" x14ac:dyDescent="0.2">
      <c r="M23072">
        <v>0</v>
      </c>
      <c r="P23072" s="10"/>
      <c r="R23072" s="10"/>
      <c r="S23072" s="10"/>
      <c r="T23072" s="10"/>
    </row>
    <row r="23073" spans="13:20" x14ac:dyDescent="0.2">
      <c r="M23073">
        <v>0</v>
      </c>
      <c r="P23073" s="10"/>
      <c r="R23073" s="10"/>
      <c r="S23073" s="10"/>
      <c r="T23073" s="10"/>
    </row>
    <row r="23074" spans="13:20" x14ac:dyDescent="0.2">
      <c r="M23074">
        <v>0</v>
      </c>
      <c r="P23074" s="10"/>
      <c r="R23074" s="10"/>
      <c r="S23074" s="10"/>
      <c r="T23074" s="10"/>
    </row>
    <row r="23075" spans="13:20" x14ac:dyDescent="0.2">
      <c r="M23075">
        <v>0</v>
      </c>
      <c r="P23075" s="10"/>
      <c r="R23075" s="10"/>
      <c r="S23075" s="10"/>
      <c r="T23075" s="10"/>
    </row>
    <row r="23076" spans="13:20" x14ac:dyDescent="0.2">
      <c r="M23076">
        <v>0</v>
      </c>
      <c r="P23076" s="10"/>
      <c r="R23076" s="10"/>
      <c r="S23076" s="10"/>
      <c r="T23076" s="10"/>
    </row>
    <row r="23077" spans="13:20" x14ac:dyDescent="0.2">
      <c r="M23077">
        <v>0</v>
      </c>
      <c r="P23077" s="10"/>
      <c r="R23077" s="10"/>
      <c r="S23077" s="10"/>
      <c r="T23077" s="10"/>
    </row>
    <row r="23078" spans="13:20" x14ac:dyDescent="0.2">
      <c r="M23078">
        <v>0</v>
      </c>
      <c r="P23078" s="10"/>
      <c r="R23078" s="10"/>
      <c r="S23078" s="10"/>
      <c r="T23078" s="10"/>
    </row>
    <row r="23079" spans="13:20" x14ac:dyDescent="0.2">
      <c r="M23079">
        <v>0</v>
      </c>
      <c r="P23079" s="10"/>
      <c r="R23079" s="10"/>
      <c r="S23079" s="10"/>
      <c r="T23079" s="10"/>
    </row>
    <row r="23080" spans="13:20" x14ac:dyDescent="0.2">
      <c r="M23080">
        <v>0</v>
      </c>
      <c r="P23080" s="10"/>
      <c r="R23080" s="10"/>
      <c r="S23080" s="10"/>
      <c r="T23080" s="10"/>
    </row>
    <row r="23081" spans="13:20" x14ac:dyDescent="0.2">
      <c r="M23081">
        <v>0</v>
      </c>
      <c r="P23081" s="10"/>
      <c r="R23081" s="10"/>
      <c r="S23081" s="10"/>
      <c r="T23081" s="10"/>
    </row>
    <row r="23082" spans="13:20" x14ac:dyDescent="0.2">
      <c r="M23082">
        <v>0</v>
      </c>
      <c r="P23082" s="10"/>
      <c r="R23082" s="10"/>
      <c r="S23082" s="10"/>
      <c r="T23082" s="10"/>
    </row>
    <row r="23083" spans="13:20" x14ac:dyDescent="0.2">
      <c r="M23083">
        <v>0</v>
      </c>
      <c r="P23083" s="10"/>
      <c r="R23083" s="10"/>
      <c r="S23083" s="10"/>
      <c r="T23083" s="10"/>
    </row>
    <row r="23084" spans="13:20" x14ac:dyDescent="0.2">
      <c r="M23084">
        <v>0</v>
      </c>
      <c r="P23084" s="10"/>
      <c r="R23084" s="10"/>
      <c r="S23084" s="10"/>
      <c r="T23084" s="10"/>
    </row>
    <row r="23085" spans="13:20" x14ac:dyDescent="0.2">
      <c r="M23085">
        <v>0</v>
      </c>
      <c r="P23085" s="10"/>
      <c r="R23085" s="10"/>
      <c r="S23085" s="10"/>
      <c r="T23085" s="10"/>
    </row>
    <row r="23086" spans="13:20" x14ac:dyDescent="0.2">
      <c r="M23086">
        <v>0</v>
      </c>
      <c r="P23086" s="10"/>
      <c r="R23086" s="10"/>
      <c r="S23086" s="10"/>
      <c r="T23086" s="10"/>
    </row>
    <row r="23087" spans="13:20" x14ac:dyDescent="0.2">
      <c r="M23087">
        <v>0</v>
      </c>
      <c r="P23087" s="10"/>
      <c r="R23087" s="10"/>
      <c r="S23087" s="10"/>
      <c r="T23087" s="10"/>
    </row>
    <row r="23088" spans="13:20" x14ac:dyDescent="0.2">
      <c r="M23088">
        <v>0</v>
      </c>
      <c r="P23088" s="10"/>
      <c r="R23088" s="10"/>
      <c r="S23088" s="10"/>
      <c r="T23088" s="10"/>
    </row>
    <row r="23089" spans="13:20" x14ac:dyDescent="0.2">
      <c r="M23089">
        <v>0</v>
      </c>
      <c r="P23089" s="10"/>
      <c r="R23089" s="10"/>
      <c r="S23089" s="10"/>
      <c r="T23089" s="10"/>
    </row>
    <row r="23090" spans="13:20" x14ac:dyDescent="0.2">
      <c r="M23090">
        <v>0</v>
      </c>
      <c r="P23090" s="10"/>
      <c r="R23090" s="10"/>
      <c r="S23090" s="10"/>
      <c r="T23090" s="10"/>
    </row>
    <row r="23091" spans="13:20" x14ac:dyDescent="0.2">
      <c r="M23091">
        <v>0</v>
      </c>
      <c r="P23091" s="10"/>
      <c r="R23091" s="10"/>
      <c r="S23091" s="10"/>
      <c r="T23091" s="10"/>
    </row>
    <row r="23092" spans="13:20" x14ac:dyDescent="0.2">
      <c r="M23092">
        <v>0</v>
      </c>
      <c r="P23092" s="10"/>
      <c r="R23092" s="10"/>
      <c r="S23092" s="10"/>
      <c r="T23092" s="10"/>
    </row>
    <row r="23093" spans="13:20" x14ac:dyDescent="0.2">
      <c r="M23093">
        <v>0</v>
      </c>
      <c r="P23093" s="10"/>
      <c r="R23093" s="10"/>
      <c r="S23093" s="10"/>
      <c r="T23093" s="10"/>
    </row>
    <row r="23094" spans="13:20" x14ac:dyDescent="0.2">
      <c r="M23094">
        <v>0</v>
      </c>
      <c r="P23094" s="10"/>
      <c r="R23094" s="10"/>
      <c r="S23094" s="10"/>
      <c r="T23094" s="10"/>
    </row>
    <row r="23095" spans="13:20" x14ac:dyDescent="0.2">
      <c r="M23095">
        <v>0</v>
      </c>
      <c r="P23095" s="10"/>
      <c r="R23095" s="10"/>
      <c r="S23095" s="10"/>
      <c r="T23095" s="10"/>
    </row>
    <row r="23096" spans="13:20" x14ac:dyDescent="0.2">
      <c r="M23096">
        <v>0</v>
      </c>
      <c r="P23096" s="10"/>
      <c r="R23096" s="10"/>
      <c r="S23096" s="10"/>
      <c r="T23096" s="10"/>
    </row>
    <row r="23097" spans="13:20" x14ac:dyDescent="0.2">
      <c r="M23097">
        <v>0</v>
      </c>
      <c r="P23097" s="10"/>
      <c r="R23097" s="10"/>
      <c r="S23097" s="10"/>
      <c r="T23097" s="10"/>
    </row>
    <row r="23098" spans="13:20" x14ac:dyDescent="0.2">
      <c r="M23098">
        <v>0</v>
      </c>
      <c r="P23098" s="10"/>
      <c r="R23098" s="10"/>
      <c r="S23098" s="10"/>
      <c r="T23098" s="10"/>
    </row>
    <row r="23099" spans="13:20" x14ac:dyDescent="0.2">
      <c r="M23099">
        <v>0</v>
      </c>
      <c r="P23099" s="10"/>
      <c r="R23099" s="10"/>
      <c r="S23099" s="10"/>
      <c r="T23099" s="10"/>
    </row>
    <row r="23100" spans="13:20" x14ac:dyDescent="0.2">
      <c r="M23100">
        <v>0</v>
      </c>
      <c r="P23100" s="10"/>
      <c r="R23100" s="10"/>
      <c r="S23100" s="10"/>
      <c r="T23100" s="10"/>
    </row>
    <row r="23101" spans="13:20" x14ac:dyDescent="0.2">
      <c r="M23101">
        <v>0</v>
      </c>
      <c r="P23101" s="10"/>
      <c r="R23101" s="10"/>
      <c r="S23101" s="10"/>
      <c r="T23101" s="10"/>
    </row>
    <row r="23102" spans="13:20" x14ac:dyDescent="0.2">
      <c r="M23102">
        <v>0</v>
      </c>
      <c r="P23102" s="10"/>
      <c r="R23102" s="10"/>
      <c r="S23102" s="10"/>
      <c r="T23102" s="10"/>
    </row>
    <row r="23103" spans="13:20" x14ac:dyDescent="0.2">
      <c r="M23103">
        <v>0</v>
      </c>
      <c r="P23103" s="10"/>
      <c r="R23103" s="10"/>
      <c r="S23103" s="10"/>
      <c r="T23103" s="10"/>
    </row>
    <row r="23104" spans="13:20" x14ac:dyDescent="0.2">
      <c r="M23104">
        <v>0</v>
      </c>
      <c r="P23104" s="10"/>
      <c r="R23104" s="10"/>
      <c r="S23104" s="10"/>
      <c r="T23104" s="10"/>
    </row>
    <row r="23105" spans="13:20" x14ac:dyDescent="0.2">
      <c r="M23105">
        <v>0</v>
      </c>
      <c r="P23105" s="10"/>
      <c r="R23105" s="10"/>
      <c r="S23105" s="10"/>
      <c r="T23105" s="10"/>
    </row>
    <row r="23106" spans="13:20" x14ac:dyDescent="0.2">
      <c r="M23106">
        <v>0</v>
      </c>
      <c r="P23106" s="10"/>
      <c r="R23106" s="10"/>
      <c r="S23106" s="10"/>
      <c r="T23106" s="10"/>
    </row>
    <row r="23107" spans="13:20" x14ac:dyDescent="0.2">
      <c r="M23107">
        <v>0</v>
      </c>
      <c r="P23107" s="10"/>
      <c r="R23107" s="10"/>
      <c r="S23107" s="10"/>
      <c r="T23107" s="10"/>
    </row>
    <row r="23108" spans="13:20" x14ac:dyDescent="0.2">
      <c r="M23108">
        <v>0</v>
      </c>
      <c r="P23108" s="10"/>
      <c r="R23108" s="10"/>
      <c r="S23108" s="10"/>
      <c r="T23108" s="10"/>
    </row>
    <row r="23109" spans="13:20" x14ac:dyDescent="0.2">
      <c r="M23109">
        <v>0</v>
      </c>
      <c r="P23109" s="10"/>
      <c r="R23109" s="10"/>
      <c r="S23109" s="10"/>
      <c r="T23109" s="10"/>
    </row>
    <row r="23110" spans="13:20" x14ac:dyDescent="0.2">
      <c r="M23110">
        <v>0</v>
      </c>
      <c r="P23110" s="10"/>
      <c r="R23110" s="10"/>
      <c r="S23110" s="10"/>
      <c r="T23110" s="10"/>
    </row>
    <row r="23111" spans="13:20" x14ac:dyDescent="0.2">
      <c r="M23111">
        <v>0</v>
      </c>
      <c r="P23111" s="10"/>
      <c r="R23111" s="10"/>
      <c r="S23111" s="10"/>
      <c r="T23111" s="10"/>
    </row>
    <row r="23112" spans="13:20" x14ac:dyDescent="0.2">
      <c r="M23112">
        <v>0</v>
      </c>
      <c r="P23112" s="10"/>
      <c r="R23112" s="10"/>
      <c r="S23112" s="10"/>
      <c r="T23112" s="10"/>
    </row>
    <row r="23113" spans="13:20" x14ac:dyDescent="0.2">
      <c r="M23113">
        <v>0</v>
      </c>
      <c r="P23113" s="10"/>
      <c r="R23113" s="10"/>
      <c r="S23113" s="10"/>
      <c r="T23113" s="10"/>
    </row>
    <row r="23114" spans="13:20" x14ac:dyDescent="0.2">
      <c r="M23114">
        <v>0</v>
      </c>
      <c r="P23114" s="10"/>
      <c r="R23114" s="10"/>
      <c r="S23114" s="10"/>
      <c r="T23114" s="10"/>
    </row>
    <row r="23115" spans="13:20" x14ac:dyDescent="0.2">
      <c r="M23115">
        <v>0</v>
      </c>
      <c r="P23115" s="10"/>
      <c r="R23115" s="10"/>
      <c r="S23115" s="10"/>
      <c r="T23115" s="10"/>
    </row>
    <row r="23116" spans="13:20" x14ac:dyDescent="0.2">
      <c r="M23116">
        <v>0</v>
      </c>
      <c r="P23116" s="10"/>
      <c r="R23116" s="10"/>
      <c r="S23116" s="10"/>
      <c r="T23116" s="10"/>
    </row>
    <row r="23117" spans="13:20" x14ac:dyDescent="0.2">
      <c r="M23117">
        <v>0</v>
      </c>
      <c r="P23117" s="10"/>
      <c r="R23117" s="10"/>
      <c r="S23117" s="10"/>
      <c r="T23117" s="10"/>
    </row>
    <row r="23118" spans="13:20" x14ac:dyDescent="0.2">
      <c r="M23118">
        <v>0</v>
      </c>
      <c r="P23118" s="10"/>
      <c r="R23118" s="10"/>
      <c r="S23118" s="10"/>
      <c r="T23118" s="10"/>
    </row>
    <row r="23119" spans="13:20" x14ac:dyDescent="0.2">
      <c r="M23119">
        <v>0</v>
      </c>
      <c r="P23119" s="10"/>
      <c r="R23119" s="10"/>
      <c r="S23119" s="10"/>
      <c r="T23119" s="10"/>
    </row>
    <row r="23120" spans="13:20" x14ac:dyDescent="0.2">
      <c r="M23120">
        <v>0</v>
      </c>
      <c r="P23120" s="10"/>
      <c r="R23120" s="10"/>
      <c r="S23120" s="10"/>
      <c r="T23120" s="10"/>
    </row>
    <row r="23121" spans="13:20" x14ac:dyDescent="0.2">
      <c r="M23121">
        <v>0</v>
      </c>
      <c r="P23121" s="10"/>
      <c r="R23121" s="10"/>
      <c r="S23121" s="10"/>
      <c r="T23121" s="10"/>
    </row>
    <row r="23122" spans="13:20" x14ac:dyDescent="0.2">
      <c r="M23122">
        <v>0</v>
      </c>
      <c r="P23122" s="10"/>
      <c r="R23122" s="10"/>
      <c r="S23122" s="10"/>
      <c r="T23122" s="10"/>
    </row>
    <row r="23123" spans="13:20" x14ac:dyDescent="0.2">
      <c r="M23123">
        <v>0</v>
      </c>
      <c r="P23123" s="10"/>
      <c r="R23123" s="10"/>
      <c r="S23123" s="10"/>
      <c r="T23123" s="10"/>
    </row>
    <row r="23124" spans="13:20" x14ac:dyDescent="0.2">
      <c r="M23124">
        <v>0</v>
      </c>
      <c r="P23124" s="10"/>
      <c r="R23124" s="10"/>
      <c r="S23124" s="10"/>
      <c r="T23124" s="10"/>
    </row>
    <row r="23125" spans="13:20" x14ac:dyDescent="0.2">
      <c r="M23125">
        <v>0</v>
      </c>
      <c r="P23125" s="10"/>
      <c r="R23125" s="10"/>
      <c r="S23125" s="10"/>
      <c r="T23125" s="10"/>
    </row>
    <row r="23126" spans="13:20" x14ac:dyDescent="0.2">
      <c r="M23126">
        <v>0</v>
      </c>
      <c r="P23126" s="10"/>
      <c r="R23126" s="10"/>
      <c r="S23126" s="10"/>
      <c r="T23126" s="10"/>
    </row>
    <row r="23127" spans="13:20" x14ac:dyDescent="0.2">
      <c r="M23127">
        <v>0</v>
      </c>
      <c r="P23127" s="10"/>
      <c r="R23127" s="10"/>
      <c r="S23127" s="10"/>
      <c r="T23127" s="10"/>
    </row>
    <row r="23128" spans="13:20" x14ac:dyDescent="0.2">
      <c r="M23128">
        <v>1</v>
      </c>
      <c r="P23128" s="10"/>
      <c r="R23128" s="10"/>
      <c r="S23128" s="10"/>
      <c r="T23128" s="10"/>
    </row>
    <row r="23129" spans="13:20" x14ac:dyDescent="0.2">
      <c r="M23129">
        <v>0</v>
      </c>
      <c r="P23129" s="10"/>
      <c r="R23129" s="10"/>
      <c r="S23129" s="10"/>
      <c r="T23129" s="10"/>
    </row>
    <row r="23130" spans="13:20" x14ac:dyDescent="0.2">
      <c r="M23130">
        <v>1</v>
      </c>
      <c r="P23130" s="10"/>
      <c r="R23130" s="10"/>
      <c r="S23130" s="10"/>
      <c r="T23130" s="10"/>
    </row>
    <row r="23131" spans="13:20" x14ac:dyDescent="0.2">
      <c r="M23131">
        <v>0</v>
      </c>
      <c r="P23131" s="10"/>
      <c r="R23131" s="10"/>
      <c r="S23131" s="10"/>
      <c r="T23131" s="10"/>
    </row>
    <row r="23132" spans="13:20" x14ac:dyDescent="0.2">
      <c r="M23132">
        <v>0</v>
      </c>
      <c r="P23132" s="10"/>
      <c r="R23132" s="10"/>
      <c r="S23132" s="10"/>
      <c r="T23132" s="10"/>
    </row>
    <row r="23133" spans="13:20" x14ac:dyDescent="0.2">
      <c r="M23133">
        <v>0</v>
      </c>
      <c r="P23133" s="10"/>
      <c r="R23133" s="10"/>
      <c r="S23133" s="10"/>
      <c r="T23133" s="10"/>
    </row>
    <row r="23134" spans="13:20" x14ac:dyDescent="0.2">
      <c r="M23134">
        <v>1</v>
      </c>
      <c r="P23134" s="10"/>
      <c r="R23134" s="10"/>
      <c r="S23134" s="10"/>
      <c r="T23134" s="10"/>
    </row>
    <row r="23135" spans="13:20" x14ac:dyDescent="0.2">
      <c r="M23135">
        <v>0</v>
      </c>
      <c r="P23135" s="10"/>
      <c r="R23135" s="10"/>
      <c r="S23135" s="10"/>
      <c r="T23135" s="10"/>
    </row>
    <row r="23136" spans="13:20" x14ac:dyDescent="0.2">
      <c r="M23136">
        <v>0</v>
      </c>
      <c r="P23136" s="10"/>
      <c r="R23136" s="10"/>
      <c r="S23136" s="10"/>
      <c r="T23136" s="10"/>
    </row>
    <row r="23137" spans="13:20" x14ac:dyDescent="0.2">
      <c r="M23137">
        <v>1</v>
      </c>
      <c r="P23137" s="10"/>
      <c r="R23137" s="10"/>
      <c r="S23137" s="10"/>
      <c r="T23137" s="10"/>
    </row>
    <row r="23138" spans="13:20" x14ac:dyDescent="0.2">
      <c r="M23138">
        <v>0</v>
      </c>
      <c r="P23138" s="10"/>
      <c r="R23138" s="10"/>
      <c r="S23138" s="10"/>
      <c r="T23138" s="10"/>
    </row>
    <row r="23139" spans="13:20" x14ac:dyDescent="0.2">
      <c r="M23139">
        <v>1</v>
      </c>
      <c r="P23139" s="10"/>
      <c r="R23139" s="10"/>
      <c r="S23139" s="10"/>
      <c r="T23139" s="10"/>
    </row>
    <row r="23140" spans="13:20" x14ac:dyDescent="0.2">
      <c r="M23140">
        <v>0</v>
      </c>
      <c r="P23140" s="10"/>
      <c r="R23140" s="10"/>
      <c r="S23140" s="10"/>
      <c r="T23140" s="10"/>
    </row>
    <row r="23141" spans="13:20" x14ac:dyDescent="0.2">
      <c r="M23141">
        <v>0</v>
      </c>
      <c r="P23141" s="10"/>
      <c r="R23141" s="10"/>
      <c r="S23141" s="10"/>
      <c r="T23141" s="10"/>
    </row>
    <row r="23142" spans="13:20" x14ac:dyDescent="0.2">
      <c r="M23142">
        <v>1</v>
      </c>
      <c r="P23142" s="10"/>
      <c r="R23142" s="10"/>
      <c r="S23142" s="10"/>
      <c r="T23142" s="10"/>
    </row>
    <row r="23143" spans="13:20" x14ac:dyDescent="0.2">
      <c r="M23143">
        <v>0</v>
      </c>
      <c r="P23143" s="10"/>
      <c r="R23143" s="10"/>
      <c r="S23143" s="10"/>
      <c r="T23143" s="10"/>
    </row>
    <row r="23144" spans="13:20" x14ac:dyDescent="0.2">
      <c r="M23144">
        <v>0</v>
      </c>
      <c r="P23144" s="10"/>
      <c r="R23144" s="10"/>
      <c r="S23144" s="10"/>
      <c r="T23144" s="10"/>
    </row>
    <row r="23145" spans="13:20" x14ac:dyDescent="0.2">
      <c r="M23145">
        <v>1</v>
      </c>
      <c r="P23145" s="10"/>
      <c r="R23145" s="10"/>
      <c r="S23145" s="10"/>
      <c r="T23145" s="10"/>
    </row>
    <row r="23146" spans="13:20" x14ac:dyDescent="0.2">
      <c r="M23146">
        <v>0</v>
      </c>
      <c r="P23146" s="10"/>
      <c r="R23146" s="10"/>
      <c r="S23146" s="10"/>
      <c r="T23146" s="10"/>
    </row>
    <row r="23147" spans="13:20" x14ac:dyDescent="0.2">
      <c r="M23147">
        <v>0</v>
      </c>
      <c r="P23147" s="10"/>
      <c r="R23147" s="10"/>
      <c r="S23147" s="10"/>
      <c r="T23147" s="10"/>
    </row>
    <row r="23148" spans="13:20" x14ac:dyDescent="0.2">
      <c r="M23148">
        <v>1</v>
      </c>
      <c r="P23148" s="10"/>
      <c r="R23148" s="10"/>
      <c r="S23148" s="10"/>
      <c r="T23148" s="10"/>
    </row>
    <row r="23149" spans="13:20" x14ac:dyDescent="0.2">
      <c r="M23149">
        <v>0</v>
      </c>
      <c r="P23149" s="10"/>
      <c r="R23149" s="10"/>
      <c r="S23149" s="10"/>
      <c r="T23149" s="10"/>
    </row>
    <row r="23150" spans="13:20" x14ac:dyDescent="0.2">
      <c r="M23150">
        <v>1</v>
      </c>
      <c r="P23150" s="10"/>
      <c r="R23150" s="10"/>
      <c r="S23150" s="10"/>
      <c r="T23150" s="10"/>
    </row>
    <row r="23151" spans="13:20" x14ac:dyDescent="0.2">
      <c r="M23151">
        <v>0</v>
      </c>
      <c r="P23151" s="10"/>
      <c r="R23151" s="10"/>
      <c r="S23151" s="10"/>
      <c r="T23151" s="10"/>
    </row>
    <row r="23152" spans="13:20" x14ac:dyDescent="0.2">
      <c r="M23152">
        <v>0</v>
      </c>
      <c r="P23152" s="10"/>
      <c r="R23152" s="10"/>
      <c r="S23152" s="10"/>
      <c r="T23152" s="10"/>
    </row>
    <row r="23153" spans="13:20" x14ac:dyDescent="0.2">
      <c r="M23153">
        <v>1</v>
      </c>
      <c r="P23153" s="10"/>
      <c r="R23153" s="10"/>
      <c r="S23153" s="10"/>
      <c r="T23153" s="10"/>
    </row>
    <row r="23154" spans="13:20" x14ac:dyDescent="0.2">
      <c r="M23154">
        <v>0</v>
      </c>
      <c r="P23154" s="10"/>
      <c r="R23154" s="10"/>
      <c r="S23154" s="10"/>
      <c r="T23154" s="10"/>
    </row>
    <row r="23155" spans="13:20" x14ac:dyDescent="0.2">
      <c r="M23155">
        <v>0</v>
      </c>
      <c r="P23155" s="10"/>
      <c r="R23155" s="10"/>
      <c r="S23155" s="10"/>
      <c r="T23155" s="10"/>
    </row>
    <row r="23156" spans="13:20" x14ac:dyDescent="0.2">
      <c r="M23156">
        <v>1</v>
      </c>
      <c r="P23156" s="10"/>
      <c r="R23156" s="10"/>
      <c r="S23156" s="10"/>
      <c r="T23156" s="10"/>
    </row>
    <row r="23157" spans="13:20" x14ac:dyDescent="0.2">
      <c r="M23157">
        <v>0</v>
      </c>
      <c r="P23157" s="10"/>
      <c r="R23157" s="10"/>
      <c r="S23157" s="10"/>
      <c r="T23157" s="10"/>
    </row>
    <row r="23158" spans="13:20" x14ac:dyDescent="0.2">
      <c r="M23158">
        <v>0</v>
      </c>
      <c r="P23158" s="10"/>
      <c r="R23158" s="10"/>
      <c r="S23158" s="10"/>
      <c r="T23158" s="10"/>
    </row>
    <row r="23159" spans="13:20" x14ac:dyDescent="0.2">
      <c r="M23159">
        <v>1</v>
      </c>
      <c r="P23159" s="10"/>
      <c r="R23159" s="10"/>
      <c r="S23159" s="10"/>
      <c r="T23159" s="10"/>
    </row>
    <row r="23160" spans="13:20" x14ac:dyDescent="0.2">
      <c r="M23160">
        <v>0</v>
      </c>
      <c r="P23160" s="10"/>
      <c r="R23160" s="10"/>
      <c r="S23160" s="10"/>
      <c r="T23160" s="10"/>
    </row>
    <row r="23161" spans="13:20" x14ac:dyDescent="0.2">
      <c r="M23161">
        <v>0</v>
      </c>
      <c r="P23161" s="10"/>
      <c r="R23161" s="10"/>
      <c r="S23161" s="10"/>
      <c r="T23161" s="10"/>
    </row>
    <row r="23162" spans="13:20" x14ac:dyDescent="0.2">
      <c r="M23162">
        <v>1</v>
      </c>
      <c r="P23162" s="10"/>
      <c r="R23162" s="10"/>
      <c r="S23162" s="10"/>
      <c r="T23162" s="10"/>
    </row>
    <row r="23163" spans="13:20" x14ac:dyDescent="0.2">
      <c r="M23163">
        <v>0</v>
      </c>
      <c r="P23163" s="10"/>
      <c r="R23163" s="10"/>
      <c r="S23163" s="10"/>
      <c r="T23163" s="10"/>
    </row>
    <row r="23164" spans="13:20" x14ac:dyDescent="0.2">
      <c r="M23164">
        <v>0</v>
      </c>
      <c r="P23164" s="10"/>
      <c r="R23164" s="10"/>
      <c r="S23164" s="10"/>
      <c r="T23164" s="10"/>
    </row>
    <row r="23165" spans="13:20" x14ac:dyDescent="0.2">
      <c r="M23165">
        <v>1</v>
      </c>
      <c r="P23165" s="10"/>
      <c r="R23165" s="10"/>
      <c r="S23165" s="10"/>
      <c r="T23165" s="10"/>
    </row>
    <row r="23166" spans="13:20" x14ac:dyDescent="0.2">
      <c r="M23166">
        <v>0</v>
      </c>
      <c r="P23166" s="10"/>
      <c r="R23166" s="10"/>
      <c r="S23166" s="10"/>
      <c r="T23166" s="10"/>
    </row>
    <row r="23167" spans="13:20" x14ac:dyDescent="0.2">
      <c r="M23167">
        <v>0</v>
      </c>
      <c r="P23167" s="10"/>
      <c r="R23167" s="10"/>
      <c r="S23167" s="10"/>
      <c r="T23167" s="10"/>
    </row>
    <row r="23168" spans="13:20" x14ac:dyDescent="0.2">
      <c r="M23168">
        <v>1</v>
      </c>
      <c r="P23168" s="10"/>
      <c r="R23168" s="10"/>
      <c r="S23168" s="10"/>
      <c r="T23168" s="10"/>
    </row>
    <row r="23169" spans="13:20" x14ac:dyDescent="0.2">
      <c r="M23169">
        <v>0</v>
      </c>
      <c r="P23169" s="10"/>
      <c r="R23169" s="10"/>
      <c r="S23169" s="10"/>
      <c r="T23169" s="10"/>
    </row>
    <row r="23170" spans="13:20" x14ac:dyDescent="0.2">
      <c r="M23170">
        <v>1</v>
      </c>
      <c r="P23170" s="10"/>
      <c r="R23170" s="10"/>
      <c r="S23170" s="10"/>
      <c r="T23170" s="10"/>
    </row>
    <row r="23171" spans="13:20" x14ac:dyDescent="0.2">
      <c r="M23171">
        <v>0</v>
      </c>
      <c r="P23171" s="10"/>
      <c r="R23171" s="10"/>
      <c r="S23171" s="10"/>
      <c r="T23171" s="10"/>
    </row>
    <row r="23172" spans="13:20" x14ac:dyDescent="0.2">
      <c r="M23172">
        <v>0</v>
      </c>
      <c r="P23172" s="10"/>
      <c r="R23172" s="10"/>
      <c r="S23172" s="10"/>
      <c r="T23172" s="10"/>
    </row>
    <row r="23173" spans="13:20" x14ac:dyDescent="0.2">
      <c r="M23173">
        <v>1</v>
      </c>
      <c r="P23173" s="10"/>
      <c r="R23173" s="10"/>
      <c r="S23173" s="10"/>
      <c r="T23173" s="10"/>
    </row>
    <row r="23174" spans="13:20" x14ac:dyDescent="0.2">
      <c r="M23174">
        <v>0</v>
      </c>
      <c r="P23174" s="10"/>
      <c r="R23174" s="10"/>
      <c r="S23174" s="10"/>
      <c r="T23174" s="10"/>
    </row>
    <row r="23175" spans="13:20" x14ac:dyDescent="0.2">
      <c r="M23175">
        <v>0</v>
      </c>
      <c r="P23175" s="10"/>
      <c r="R23175" s="10"/>
      <c r="S23175" s="10"/>
      <c r="T23175" s="10"/>
    </row>
    <row r="23176" spans="13:20" x14ac:dyDescent="0.2">
      <c r="M23176">
        <v>0</v>
      </c>
      <c r="P23176" s="10"/>
      <c r="R23176" s="10"/>
      <c r="S23176" s="10"/>
      <c r="T23176" s="10"/>
    </row>
    <row r="23177" spans="13:20" x14ac:dyDescent="0.2">
      <c r="M23177">
        <v>1</v>
      </c>
      <c r="P23177" s="10"/>
      <c r="R23177" s="10"/>
      <c r="S23177" s="10"/>
      <c r="T23177" s="10"/>
    </row>
    <row r="23178" spans="13:20" x14ac:dyDescent="0.2">
      <c r="M23178">
        <v>0</v>
      </c>
      <c r="P23178" s="10"/>
      <c r="R23178" s="10"/>
      <c r="S23178" s="10"/>
      <c r="T23178" s="10"/>
    </row>
    <row r="23179" spans="13:20" x14ac:dyDescent="0.2">
      <c r="M23179">
        <v>1</v>
      </c>
      <c r="P23179" s="10"/>
      <c r="R23179" s="10"/>
      <c r="S23179" s="10"/>
      <c r="T23179" s="10"/>
    </row>
    <row r="23180" spans="13:20" x14ac:dyDescent="0.2">
      <c r="M23180">
        <v>0</v>
      </c>
      <c r="P23180" s="10"/>
      <c r="R23180" s="10"/>
      <c r="S23180" s="10"/>
      <c r="T23180" s="10"/>
    </row>
    <row r="23181" spans="13:20" x14ac:dyDescent="0.2">
      <c r="M23181">
        <v>0</v>
      </c>
      <c r="P23181" s="10"/>
      <c r="R23181" s="10"/>
      <c r="S23181" s="10"/>
      <c r="T23181" s="10"/>
    </row>
    <row r="23182" spans="13:20" x14ac:dyDescent="0.2">
      <c r="M23182">
        <v>1</v>
      </c>
      <c r="P23182" s="10"/>
      <c r="R23182" s="10"/>
      <c r="S23182" s="10"/>
      <c r="T23182" s="10"/>
    </row>
    <row r="23183" spans="13:20" x14ac:dyDescent="0.2">
      <c r="M23183">
        <v>0</v>
      </c>
      <c r="P23183" s="10"/>
      <c r="R23183" s="10"/>
      <c r="S23183" s="10"/>
      <c r="T23183" s="10"/>
    </row>
    <row r="23184" spans="13:20" x14ac:dyDescent="0.2">
      <c r="M23184">
        <v>0</v>
      </c>
      <c r="P23184" s="10"/>
      <c r="R23184" s="10"/>
      <c r="S23184" s="10"/>
      <c r="T23184" s="10"/>
    </row>
    <row r="23185" spans="13:20" x14ac:dyDescent="0.2">
      <c r="M23185">
        <v>1</v>
      </c>
      <c r="P23185" s="10"/>
      <c r="R23185" s="10"/>
      <c r="S23185" s="10"/>
      <c r="T23185" s="10"/>
    </row>
    <row r="23186" spans="13:20" x14ac:dyDescent="0.2">
      <c r="M23186">
        <v>0</v>
      </c>
      <c r="P23186" s="10"/>
      <c r="R23186" s="10"/>
      <c r="S23186" s="10"/>
      <c r="T23186" s="10"/>
    </row>
    <row r="23187" spans="13:20" x14ac:dyDescent="0.2">
      <c r="M23187">
        <v>1</v>
      </c>
      <c r="P23187" s="10"/>
      <c r="R23187" s="10"/>
      <c r="S23187" s="10"/>
      <c r="T23187" s="10"/>
    </row>
    <row r="23188" spans="13:20" x14ac:dyDescent="0.2">
      <c r="M23188">
        <v>0</v>
      </c>
      <c r="P23188" s="10"/>
      <c r="R23188" s="10"/>
      <c r="S23188" s="10"/>
      <c r="T23188" s="10"/>
    </row>
    <row r="23189" spans="13:20" x14ac:dyDescent="0.2">
      <c r="M23189">
        <v>0</v>
      </c>
      <c r="P23189" s="10"/>
      <c r="R23189" s="10"/>
      <c r="S23189" s="10"/>
      <c r="T23189" s="10"/>
    </row>
    <row r="23190" spans="13:20" x14ac:dyDescent="0.2">
      <c r="M23190">
        <v>1</v>
      </c>
      <c r="P23190" s="10"/>
      <c r="R23190" s="10"/>
      <c r="S23190" s="10"/>
      <c r="T23190" s="10"/>
    </row>
    <row r="23191" spans="13:20" x14ac:dyDescent="0.2">
      <c r="M23191">
        <v>0</v>
      </c>
      <c r="P23191" s="10"/>
      <c r="R23191" s="10"/>
      <c r="S23191" s="10"/>
      <c r="T23191" s="10"/>
    </row>
    <row r="23192" spans="13:20" x14ac:dyDescent="0.2">
      <c r="M23192">
        <v>1</v>
      </c>
      <c r="P23192" s="10"/>
      <c r="R23192" s="10"/>
      <c r="S23192" s="10"/>
      <c r="T23192" s="10"/>
    </row>
    <row r="23193" spans="13:20" x14ac:dyDescent="0.2">
      <c r="M23193">
        <v>0</v>
      </c>
      <c r="P23193" s="10"/>
      <c r="R23193" s="10"/>
      <c r="S23193" s="10"/>
      <c r="T23193" s="10"/>
    </row>
    <row r="23194" spans="13:20" x14ac:dyDescent="0.2">
      <c r="M23194">
        <v>0</v>
      </c>
      <c r="P23194" s="10"/>
      <c r="R23194" s="10"/>
      <c r="S23194" s="10"/>
      <c r="T23194" s="10"/>
    </row>
    <row r="23195" spans="13:20" x14ac:dyDescent="0.2">
      <c r="M23195">
        <v>1</v>
      </c>
      <c r="P23195" s="10"/>
      <c r="R23195" s="10"/>
      <c r="S23195" s="10"/>
      <c r="T23195" s="10"/>
    </row>
    <row r="23196" spans="13:20" x14ac:dyDescent="0.2">
      <c r="M23196">
        <v>0</v>
      </c>
      <c r="P23196" s="10"/>
      <c r="R23196" s="10"/>
      <c r="S23196" s="10"/>
      <c r="T23196" s="10"/>
    </row>
    <row r="23197" spans="13:20" x14ac:dyDescent="0.2">
      <c r="M23197">
        <v>1</v>
      </c>
      <c r="P23197" s="10"/>
      <c r="R23197" s="10"/>
      <c r="S23197" s="10"/>
      <c r="T23197" s="10"/>
    </row>
    <row r="23198" spans="13:20" x14ac:dyDescent="0.2">
      <c r="M23198">
        <v>0</v>
      </c>
      <c r="P23198" s="10"/>
      <c r="R23198" s="10"/>
      <c r="S23198" s="10"/>
      <c r="T23198" s="10"/>
    </row>
    <row r="23199" spans="13:20" x14ac:dyDescent="0.2">
      <c r="M23199">
        <v>0</v>
      </c>
      <c r="P23199" s="10"/>
      <c r="R23199" s="10"/>
      <c r="S23199" s="10"/>
      <c r="T23199" s="10"/>
    </row>
    <row r="23200" spans="13:20" x14ac:dyDescent="0.2">
      <c r="M23200">
        <v>0</v>
      </c>
      <c r="P23200" s="10"/>
      <c r="R23200" s="10"/>
      <c r="S23200" s="10"/>
      <c r="T23200" s="10"/>
    </row>
    <row r="23201" spans="13:20" x14ac:dyDescent="0.2">
      <c r="M23201">
        <v>1</v>
      </c>
      <c r="P23201" s="10"/>
      <c r="R23201" s="10"/>
      <c r="S23201" s="10"/>
      <c r="T23201" s="10"/>
    </row>
    <row r="23202" spans="13:20" x14ac:dyDescent="0.2">
      <c r="M23202">
        <v>0</v>
      </c>
      <c r="P23202" s="10"/>
      <c r="R23202" s="10"/>
      <c r="S23202" s="10"/>
      <c r="T23202" s="10"/>
    </row>
    <row r="23203" spans="13:20" x14ac:dyDescent="0.2">
      <c r="M23203">
        <v>1</v>
      </c>
      <c r="P23203" s="10"/>
      <c r="R23203" s="10"/>
      <c r="S23203" s="10"/>
      <c r="T23203" s="10"/>
    </row>
    <row r="23204" spans="13:20" x14ac:dyDescent="0.2">
      <c r="M23204">
        <v>0</v>
      </c>
      <c r="P23204" s="10"/>
      <c r="R23204" s="10"/>
      <c r="S23204" s="10"/>
      <c r="T23204" s="10"/>
    </row>
    <row r="23205" spans="13:20" x14ac:dyDescent="0.2">
      <c r="M23205">
        <v>0</v>
      </c>
      <c r="P23205" s="10"/>
      <c r="R23205" s="10"/>
      <c r="S23205" s="10"/>
      <c r="T23205" s="10"/>
    </row>
    <row r="23206" spans="13:20" x14ac:dyDescent="0.2">
      <c r="M23206">
        <v>1</v>
      </c>
      <c r="P23206" s="10"/>
      <c r="R23206" s="10"/>
      <c r="S23206" s="10"/>
      <c r="T23206" s="10"/>
    </row>
    <row r="23207" spans="13:20" x14ac:dyDescent="0.2">
      <c r="M23207">
        <v>0</v>
      </c>
      <c r="P23207" s="10"/>
      <c r="R23207" s="10"/>
      <c r="S23207" s="10"/>
      <c r="T23207" s="10"/>
    </row>
    <row r="23208" spans="13:20" x14ac:dyDescent="0.2">
      <c r="M23208">
        <v>0</v>
      </c>
      <c r="P23208" s="10"/>
      <c r="R23208" s="10"/>
      <c r="S23208" s="10"/>
      <c r="T23208" s="10"/>
    </row>
    <row r="23209" spans="13:20" x14ac:dyDescent="0.2">
      <c r="M23209">
        <v>1</v>
      </c>
      <c r="P23209" s="10"/>
      <c r="R23209" s="10"/>
      <c r="S23209" s="10"/>
      <c r="T23209" s="10"/>
    </row>
    <row r="23210" spans="13:20" x14ac:dyDescent="0.2">
      <c r="M23210">
        <v>0</v>
      </c>
      <c r="P23210" s="10"/>
      <c r="R23210" s="10"/>
      <c r="S23210" s="10"/>
      <c r="T23210" s="10"/>
    </row>
    <row r="23211" spans="13:20" x14ac:dyDescent="0.2">
      <c r="M23211">
        <v>0</v>
      </c>
      <c r="P23211" s="10"/>
      <c r="R23211" s="10"/>
      <c r="S23211" s="10"/>
      <c r="T23211" s="10"/>
    </row>
    <row r="23212" spans="13:20" x14ac:dyDescent="0.2">
      <c r="M23212">
        <v>1</v>
      </c>
      <c r="P23212" s="10"/>
      <c r="R23212" s="10"/>
      <c r="S23212" s="10"/>
      <c r="T23212" s="10"/>
    </row>
    <row r="23213" spans="13:20" x14ac:dyDescent="0.2">
      <c r="M23213">
        <v>0</v>
      </c>
      <c r="P23213" s="10"/>
      <c r="R23213" s="10"/>
      <c r="S23213" s="10"/>
      <c r="T23213" s="10"/>
    </row>
    <row r="23214" spans="13:20" x14ac:dyDescent="0.2">
      <c r="M23214">
        <v>0</v>
      </c>
      <c r="P23214" s="10"/>
      <c r="R23214" s="10"/>
      <c r="S23214" s="10"/>
      <c r="T23214" s="10"/>
    </row>
    <row r="23215" spans="13:20" x14ac:dyDescent="0.2">
      <c r="M23215">
        <v>1</v>
      </c>
      <c r="P23215" s="10"/>
      <c r="R23215" s="10"/>
      <c r="S23215" s="10"/>
      <c r="T23215" s="10"/>
    </row>
    <row r="23216" spans="13:20" x14ac:dyDescent="0.2">
      <c r="M23216">
        <v>0</v>
      </c>
      <c r="P23216" s="10"/>
      <c r="R23216" s="10"/>
      <c r="S23216" s="10"/>
      <c r="T23216" s="10"/>
    </row>
    <row r="23217" spans="13:20" x14ac:dyDescent="0.2">
      <c r="M23217">
        <v>1</v>
      </c>
      <c r="P23217" s="10"/>
      <c r="R23217" s="10"/>
      <c r="S23217" s="10"/>
      <c r="T23217" s="10"/>
    </row>
    <row r="23218" spans="13:20" x14ac:dyDescent="0.2">
      <c r="M23218">
        <v>0</v>
      </c>
      <c r="P23218" s="10"/>
      <c r="R23218" s="10"/>
      <c r="S23218" s="10"/>
      <c r="T23218" s="10"/>
    </row>
    <row r="23219" spans="13:20" x14ac:dyDescent="0.2">
      <c r="M23219">
        <v>1</v>
      </c>
      <c r="P23219" s="10"/>
      <c r="R23219" s="10"/>
      <c r="S23219" s="10"/>
      <c r="T23219" s="10"/>
    </row>
    <row r="23220" spans="13:20" x14ac:dyDescent="0.2">
      <c r="M23220">
        <v>0</v>
      </c>
      <c r="P23220" s="10"/>
      <c r="R23220" s="10"/>
      <c r="S23220" s="10"/>
      <c r="T23220" s="10"/>
    </row>
    <row r="23221" spans="13:20" x14ac:dyDescent="0.2">
      <c r="M23221">
        <v>1</v>
      </c>
      <c r="P23221" s="10"/>
      <c r="R23221" s="10"/>
      <c r="S23221" s="10"/>
      <c r="T23221" s="10"/>
    </row>
    <row r="23222" spans="13:20" x14ac:dyDescent="0.2">
      <c r="M23222">
        <v>0</v>
      </c>
      <c r="P23222" s="10"/>
      <c r="R23222" s="10"/>
      <c r="S23222" s="10"/>
      <c r="T23222" s="10"/>
    </row>
    <row r="23223" spans="13:20" x14ac:dyDescent="0.2">
      <c r="M23223">
        <v>0</v>
      </c>
      <c r="P23223" s="10"/>
      <c r="R23223" s="10"/>
      <c r="S23223" s="10"/>
      <c r="T23223" s="10"/>
    </row>
    <row r="23224" spans="13:20" x14ac:dyDescent="0.2">
      <c r="M23224">
        <v>0</v>
      </c>
      <c r="P23224" s="10"/>
      <c r="R23224" s="10"/>
      <c r="S23224" s="10"/>
      <c r="T23224" s="10"/>
    </row>
    <row r="23225" spans="13:20" x14ac:dyDescent="0.2">
      <c r="M23225">
        <v>1</v>
      </c>
      <c r="P23225" s="10"/>
      <c r="R23225" s="10"/>
      <c r="S23225" s="10"/>
      <c r="T23225" s="10"/>
    </row>
    <row r="23226" spans="13:20" x14ac:dyDescent="0.2">
      <c r="M23226">
        <v>0</v>
      </c>
      <c r="P23226" s="10"/>
      <c r="R23226" s="10"/>
      <c r="S23226" s="10"/>
      <c r="T23226" s="10"/>
    </row>
    <row r="23227" spans="13:20" x14ac:dyDescent="0.2">
      <c r="M23227">
        <v>1</v>
      </c>
      <c r="P23227" s="10"/>
      <c r="R23227" s="10"/>
      <c r="S23227" s="10"/>
      <c r="T23227" s="10"/>
    </row>
    <row r="23228" spans="13:20" x14ac:dyDescent="0.2">
      <c r="M23228">
        <v>0</v>
      </c>
      <c r="P23228" s="10"/>
      <c r="R23228" s="10"/>
      <c r="S23228" s="10"/>
      <c r="T23228" s="10"/>
    </row>
    <row r="23229" spans="13:20" x14ac:dyDescent="0.2">
      <c r="M23229">
        <v>0</v>
      </c>
      <c r="P23229" s="10"/>
      <c r="R23229" s="10"/>
      <c r="S23229" s="10"/>
      <c r="T23229" s="10"/>
    </row>
    <row r="23230" spans="13:20" x14ac:dyDescent="0.2">
      <c r="M23230">
        <v>1</v>
      </c>
      <c r="P23230" s="10"/>
      <c r="R23230" s="10"/>
      <c r="S23230" s="10"/>
      <c r="T23230" s="10"/>
    </row>
    <row r="23231" spans="13:20" x14ac:dyDescent="0.2">
      <c r="M23231">
        <v>0</v>
      </c>
      <c r="P23231" s="10"/>
      <c r="R23231" s="10"/>
      <c r="S23231" s="10"/>
      <c r="T23231" s="10"/>
    </row>
    <row r="23232" spans="13:20" x14ac:dyDescent="0.2">
      <c r="M23232">
        <v>0</v>
      </c>
      <c r="P23232" s="10"/>
      <c r="R23232" s="10"/>
      <c r="S23232" s="10"/>
      <c r="T23232" s="10"/>
    </row>
    <row r="23233" spans="13:20" x14ac:dyDescent="0.2">
      <c r="M23233">
        <v>1</v>
      </c>
      <c r="P23233" s="10"/>
      <c r="R23233" s="10"/>
      <c r="S23233" s="10"/>
      <c r="T23233" s="10"/>
    </row>
    <row r="23234" spans="13:20" x14ac:dyDescent="0.2">
      <c r="M23234">
        <v>0</v>
      </c>
      <c r="P23234" s="10"/>
      <c r="R23234" s="10"/>
      <c r="S23234" s="10"/>
      <c r="T23234" s="10"/>
    </row>
    <row r="23235" spans="13:20" x14ac:dyDescent="0.2">
      <c r="M23235">
        <v>0</v>
      </c>
      <c r="P23235" s="10"/>
      <c r="R23235" s="10"/>
      <c r="S23235" s="10"/>
      <c r="T23235" s="10"/>
    </row>
    <row r="23236" spans="13:20" x14ac:dyDescent="0.2">
      <c r="M23236">
        <v>1</v>
      </c>
      <c r="P23236" s="10"/>
      <c r="R23236" s="10"/>
      <c r="S23236" s="10"/>
      <c r="T23236" s="10"/>
    </row>
    <row r="23237" spans="13:20" x14ac:dyDescent="0.2">
      <c r="M23237">
        <v>0</v>
      </c>
      <c r="P23237" s="10"/>
      <c r="R23237" s="10"/>
      <c r="S23237" s="10"/>
      <c r="T23237" s="10"/>
    </row>
    <row r="23238" spans="13:20" x14ac:dyDescent="0.2">
      <c r="M23238">
        <v>0</v>
      </c>
      <c r="P23238" s="10"/>
      <c r="R23238" s="10"/>
      <c r="S23238" s="10"/>
      <c r="T23238" s="10"/>
    </row>
    <row r="23239" spans="13:20" x14ac:dyDescent="0.2">
      <c r="M23239">
        <v>1</v>
      </c>
      <c r="P23239" s="10"/>
      <c r="R23239" s="10"/>
      <c r="S23239" s="10"/>
      <c r="T23239" s="10"/>
    </row>
    <row r="23240" spans="13:20" x14ac:dyDescent="0.2">
      <c r="M23240">
        <v>0</v>
      </c>
      <c r="P23240" s="10"/>
      <c r="R23240" s="10"/>
      <c r="S23240" s="10"/>
      <c r="T23240" s="10"/>
    </row>
    <row r="23241" spans="13:20" x14ac:dyDescent="0.2">
      <c r="M23241">
        <v>0</v>
      </c>
      <c r="P23241" s="10"/>
      <c r="R23241" s="10"/>
      <c r="S23241" s="10"/>
      <c r="T23241" s="10"/>
    </row>
    <row r="23242" spans="13:20" x14ac:dyDescent="0.2">
      <c r="M23242">
        <v>1</v>
      </c>
      <c r="P23242" s="10"/>
      <c r="R23242" s="10"/>
      <c r="S23242" s="10"/>
      <c r="T23242" s="10"/>
    </row>
    <row r="23243" spans="13:20" x14ac:dyDescent="0.2">
      <c r="M23243">
        <v>0</v>
      </c>
      <c r="P23243" s="10"/>
      <c r="R23243" s="10"/>
      <c r="S23243" s="10"/>
      <c r="T23243" s="10"/>
    </row>
    <row r="23244" spans="13:20" x14ac:dyDescent="0.2">
      <c r="M23244">
        <v>0</v>
      </c>
      <c r="P23244" s="10"/>
      <c r="R23244" s="10"/>
      <c r="S23244" s="10"/>
      <c r="T23244" s="10"/>
    </row>
    <row r="23245" spans="13:20" x14ac:dyDescent="0.2">
      <c r="M23245">
        <v>1</v>
      </c>
      <c r="P23245" s="10"/>
      <c r="R23245" s="10"/>
      <c r="S23245" s="10"/>
      <c r="T23245" s="10"/>
    </row>
    <row r="23246" spans="13:20" x14ac:dyDescent="0.2">
      <c r="M23246">
        <v>0</v>
      </c>
      <c r="P23246" s="10"/>
      <c r="R23246" s="10"/>
      <c r="S23246" s="10"/>
      <c r="T23246" s="10"/>
    </row>
    <row r="23247" spans="13:20" x14ac:dyDescent="0.2">
      <c r="M23247">
        <v>0</v>
      </c>
      <c r="P23247" s="10"/>
      <c r="R23247" s="10"/>
      <c r="S23247" s="10"/>
      <c r="T23247" s="10"/>
    </row>
    <row r="23248" spans="13:20" x14ac:dyDescent="0.2">
      <c r="M23248">
        <v>0</v>
      </c>
      <c r="P23248" s="10"/>
      <c r="R23248" s="10"/>
      <c r="S23248" s="10"/>
      <c r="T23248" s="10"/>
    </row>
    <row r="23249" spans="13:20" x14ac:dyDescent="0.2">
      <c r="M23249">
        <v>1</v>
      </c>
      <c r="P23249" s="10"/>
      <c r="R23249" s="10"/>
      <c r="S23249" s="10"/>
      <c r="T23249" s="10"/>
    </row>
    <row r="23250" spans="13:20" x14ac:dyDescent="0.2">
      <c r="M23250">
        <v>0</v>
      </c>
      <c r="P23250" s="10"/>
      <c r="R23250" s="10"/>
      <c r="S23250" s="10"/>
      <c r="T23250" s="10"/>
    </row>
    <row r="23251" spans="13:20" x14ac:dyDescent="0.2">
      <c r="M23251">
        <v>0</v>
      </c>
      <c r="P23251" s="10"/>
      <c r="R23251" s="10"/>
      <c r="S23251" s="10"/>
      <c r="T23251" s="10"/>
    </row>
    <row r="23252" spans="13:20" x14ac:dyDescent="0.2">
      <c r="M23252">
        <v>1</v>
      </c>
      <c r="P23252" s="10"/>
      <c r="R23252" s="10"/>
      <c r="S23252" s="10"/>
      <c r="T23252" s="10"/>
    </row>
    <row r="23253" spans="13:20" x14ac:dyDescent="0.2">
      <c r="M23253">
        <v>0</v>
      </c>
      <c r="P23253" s="10"/>
      <c r="R23253" s="10"/>
      <c r="S23253" s="10"/>
      <c r="T23253" s="10"/>
    </row>
    <row r="23254" spans="13:20" x14ac:dyDescent="0.2">
      <c r="M23254">
        <v>0</v>
      </c>
      <c r="P23254" s="10"/>
      <c r="R23254" s="10"/>
      <c r="S23254" s="10"/>
      <c r="T23254" s="10"/>
    </row>
    <row r="23255" spans="13:20" x14ac:dyDescent="0.2">
      <c r="M23255">
        <v>1</v>
      </c>
      <c r="P23255" s="10"/>
      <c r="R23255" s="10"/>
      <c r="S23255" s="10"/>
      <c r="T23255" s="10"/>
    </row>
    <row r="23256" spans="13:20" x14ac:dyDescent="0.2">
      <c r="M23256">
        <v>0</v>
      </c>
      <c r="P23256" s="10"/>
      <c r="R23256" s="10"/>
      <c r="S23256" s="10"/>
      <c r="T23256" s="10"/>
    </row>
    <row r="23257" spans="13:20" x14ac:dyDescent="0.2">
      <c r="M23257">
        <v>1</v>
      </c>
      <c r="P23257" s="10"/>
      <c r="R23257" s="10"/>
      <c r="S23257" s="10"/>
      <c r="T23257" s="10"/>
    </row>
    <row r="23258" spans="13:20" x14ac:dyDescent="0.2">
      <c r="M23258">
        <v>0</v>
      </c>
      <c r="P23258" s="10"/>
      <c r="R23258" s="10"/>
      <c r="S23258" s="10"/>
      <c r="T23258" s="10"/>
    </row>
    <row r="23259" spans="13:20" x14ac:dyDescent="0.2">
      <c r="M23259">
        <v>1</v>
      </c>
      <c r="P23259" s="10"/>
      <c r="R23259" s="10"/>
      <c r="S23259" s="10"/>
      <c r="T23259" s="10"/>
    </row>
    <row r="23260" spans="13:20" x14ac:dyDescent="0.2">
      <c r="M23260">
        <v>0</v>
      </c>
      <c r="P23260" s="10"/>
      <c r="R23260" s="10"/>
      <c r="S23260" s="10"/>
      <c r="T23260" s="10"/>
    </row>
    <row r="23261" spans="13:20" x14ac:dyDescent="0.2">
      <c r="M23261">
        <v>0</v>
      </c>
      <c r="P23261" s="10"/>
      <c r="R23261" s="10"/>
      <c r="S23261" s="10"/>
      <c r="T23261" s="10"/>
    </row>
    <row r="23262" spans="13:20" x14ac:dyDescent="0.2">
      <c r="M23262">
        <v>1</v>
      </c>
      <c r="P23262" s="10"/>
      <c r="R23262" s="10"/>
      <c r="S23262" s="10"/>
      <c r="T23262" s="10"/>
    </row>
    <row r="23263" spans="13:20" x14ac:dyDescent="0.2">
      <c r="M23263">
        <v>0</v>
      </c>
      <c r="P23263" s="10"/>
      <c r="R23263" s="10"/>
      <c r="S23263" s="10"/>
      <c r="T23263" s="10"/>
    </row>
    <row r="23264" spans="13:20" x14ac:dyDescent="0.2">
      <c r="M23264">
        <v>0</v>
      </c>
      <c r="P23264" s="10"/>
      <c r="R23264" s="10"/>
      <c r="S23264" s="10"/>
      <c r="T23264" s="10"/>
    </row>
    <row r="23265" spans="13:20" x14ac:dyDescent="0.2">
      <c r="M23265">
        <v>0</v>
      </c>
      <c r="P23265" s="10"/>
      <c r="R23265" s="10"/>
      <c r="S23265" s="10"/>
      <c r="T23265" s="10"/>
    </row>
    <row r="23266" spans="13:20" x14ac:dyDescent="0.2">
      <c r="M23266">
        <v>1</v>
      </c>
      <c r="P23266" s="10"/>
      <c r="R23266" s="10"/>
      <c r="S23266" s="10"/>
      <c r="T23266" s="10"/>
    </row>
    <row r="23267" spans="13:20" x14ac:dyDescent="0.2">
      <c r="M23267">
        <v>0</v>
      </c>
      <c r="P23267" s="10"/>
      <c r="R23267" s="10"/>
      <c r="S23267" s="10"/>
      <c r="T23267" s="10"/>
    </row>
    <row r="23268" spans="13:20" x14ac:dyDescent="0.2">
      <c r="M23268">
        <v>0</v>
      </c>
      <c r="P23268" s="10"/>
      <c r="R23268" s="10"/>
      <c r="S23268" s="10"/>
      <c r="T23268" s="10"/>
    </row>
    <row r="23269" spans="13:20" x14ac:dyDescent="0.2">
      <c r="M23269">
        <v>1</v>
      </c>
      <c r="P23269" s="10"/>
      <c r="R23269" s="10"/>
      <c r="S23269" s="10"/>
      <c r="T23269" s="10"/>
    </row>
    <row r="23270" spans="13:20" x14ac:dyDescent="0.2">
      <c r="M23270">
        <v>0</v>
      </c>
      <c r="P23270" s="10"/>
      <c r="R23270" s="10"/>
      <c r="S23270" s="10"/>
      <c r="T23270" s="10"/>
    </row>
    <row r="23271" spans="13:20" x14ac:dyDescent="0.2">
      <c r="M23271">
        <v>1</v>
      </c>
      <c r="P23271" s="10"/>
      <c r="R23271" s="10"/>
      <c r="S23271" s="10"/>
      <c r="T23271" s="10"/>
    </row>
    <row r="23272" spans="13:20" x14ac:dyDescent="0.2">
      <c r="M23272">
        <v>0</v>
      </c>
      <c r="P23272" s="10"/>
      <c r="R23272" s="10"/>
      <c r="S23272" s="10"/>
      <c r="T23272" s="10"/>
    </row>
    <row r="23273" spans="13:20" x14ac:dyDescent="0.2">
      <c r="M23273">
        <v>0</v>
      </c>
      <c r="P23273" s="10"/>
      <c r="R23273" s="10"/>
      <c r="S23273" s="10"/>
      <c r="T23273" s="10"/>
    </row>
    <row r="23274" spans="13:20" x14ac:dyDescent="0.2">
      <c r="M23274">
        <v>1</v>
      </c>
      <c r="P23274" s="10"/>
      <c r="R23274" s="10"/>
      <c r="S23274" s="10"/>
      <c r="T23274" s="10"/>
    </row>
    <row r="23275" spans="13:20" x14ac:dyDescent="0.2">
      <c r="M23275">
        <v>0</v>
      </c>
      <c r="P23275" s="10"/>
      <c r="R23275" s="10"/>
      <c r="S23275" s="10"/>
      <c r="T23275" s="10"/>
    </row>
    <row r="23276" spans="13:20" x14ac:dyDescent="0.2">
      <c r="M23276">
        <v>0</v>
      </c>
      <c r="P23276" s="10"/>
      <c r="R23276" s="10"/>
      <c r="S23276" s="10"/>
      <c r="T23276" s="10"/>
    </row>
    <row r="23277" spans="13:20" x14ac:dyDescent="0.2">
      <c r="M23277">
        <v>1</v>
      </c>
      <c r="P23277" s="10"/>
      <c r="R23277" s="10"/>
      <c r="S23277" s="10"/>
      <c r="T23277" s="10"/>
    </row>
    <row r="23278" spans="13:20" x14ac:dyDescent="0.2">
      <c r="M23278">
        <v>0</v>
      </c>
      <c r="P23278" s="10"/>
      <c r="R23278" s="10"/>
      <c r="S23278" s="10"/>
      <c r="T23278" s="10"/>
    </row>
    <row r="23279" spans="13:20" x14ac:dyDescent="0.2">
      <c r="M23279">
        <v>0</v>
      </c>
      <c r="P23279" s="10"/>
      <c r="R23279" s="10"/>
      <c r="S23279" s="10"/>
      <c r="T23279" s="10"/>
    </row>
    <row r="23280" spans="13:20" x14ac:dyDescent="0.2">
      <c r="M23280">
        <v>1</v>
      </c>
      <c r="P23280" s="10"/>
      <c r="R23280" s="10"/>
      <c r="S23280" s="10"/>
      <c r="T23280" s="10"/>
    </row>
    <row r="23281" spans="13:20" x14ac:dyDescent="0.2">
      <c r="M23281">
        <v>0</v>
      </c>
      <c r="P23281" s="10"/>
      <c r="R23281" s="10"/>
      <c r="S23281" s="10"/>
      <c r="T23281" s="10"/>
    </row>
    <row r="23282" spans="13:20" x14ac:dyDescent="0.2">
      <c r="M23282">
        <v>0</v>
      </c>
      <c r="P23282" s="10"/>
      <c r="R23282" s="10"/>
      <c r="S23282" s="10"/>
      <c r="T23282" s="10"/>
    </row>
    <row r="23283" spans="13:20" x14ac:dyDescent="0.2">
      <c r="M23283">
        <v>1</v>
      </c>
      <c r="P23283" s="10"/>
      <c r="R23283" s="10"/>
      <c r="S23283" s="10"/>
      <c r="T23283" s="10"/>
    </row>
    <row r="23284" spans="13:20" x14ac:dyDescent="0.2">
      <c r="M23284">
        <v>0</v>
      </c>
      <c r="P23284" s="10"/>
      <c r="R23284" s="10"/>
      <c r="S23284" s="10"/>
      <c r="T23284" s="10"/>
    </row>
    <row r="23285" spans="13:20" x14ac:dyDescent="0.2">
      <c r="M23285">
        <v>0</v>
      </c>
      <c r="P23285" s="10"/>
      <c r="R23285" s="10"/>
      <c r="S23285" s="10"/>
      <c r="T23285" s="10"/>
    </row>
    <row r="23286" spans="13:20" x14ac:dyDescent="0.2">
      <c r="M23286">
        <v>1</v>
      </c>
      <c r="P23286" s="10"/>
      <c r="R23286" s="10"/>
      <c r="S23286" s="10"/>
      <c r="T23286" s="10"/>
    </row>
    <row r="23287" spans="13:20" x14ac:dyDescent="0.2">
      <c r="M23287">
        <v>0</v>
      </c>
      <c r="P23287" s="10"/>
      <c r="R23287" s="10"/>
      <c r="S23287" s="10"/>
      <c r="T23287" s="10"/>
    </row>
    <row r="23288" spans="13:20" x14ac:dyDescent="0.2">
      <c r="M23288">
        <v>0</v>
      </c>
      <c r="P23288" s="10"/>
      <c r="R23288" s="10"/>
      <c r="S23288" s="10"/>
      <c r="T23288" s="10"/>
    </row>
    <row r="23289" spans="13:20" x14ac:dyDescent="0.2">
      <c r="M23289">
        <v>1</v>
      </c>
      <c r="P23289" s="10"/>
      <c r="R23289" s="10"/>
      <c r="S23289" s="10"/>
      <c r="T23289" s="10"/>
    </row>
    <row r="23290" spans="13:20" x14ac:dyDescent="0.2">
      <c r="M23290">
        <v>0</v>
      </c>
      <c r="P23290" s="10"/>
      <c r="R23290" s="10"/>
      <c r="S23290" s="10"/>
      <c r="T23290" s="10"/>
    </row>
    <row r="23291" spans="13:20" x14ac:dyDescent="0.2">
      <c r="M23291">
        <v>1</v>
      </c>
      <c r="P23291" s="10"/>
      <c r="R23291" s="10"/>
      <c r="S23291" s="10"/>
      <c r="T23291" s="10"/>
    </row>
    <row r="23292" spans="13:20" x14ac:dyDescent="0.2">
      <c r="M23292">
        <v>0</v>
      </c>
      <c r="P23292" s="10"/>
      <c r="R23292" s="10"/>
      <c r="S23292" s="10"/>
      <c r="T23292" s="10"/>
    </row>
    <row r="23293" spans="13:20" x14ac:dyDescent="0.2">
      <c r="M23293">
        <v>1</v>
      </c>
      <c r="P23293" s="10"/>
      <c r="R23293" s="10"/>
      <c r="S23293" s="10"/>
      <c r="T23293" s="10"/>
    </row>
    <row r="23294" spans="13:20" x14ac:dyDescent="0.2">
      <c r="M23294">
        <v>0</v>
      </c>
      <c r="P23294" s="10"/>
      <c r="R23294" s="10"/>
      <c r="S23294" s="10"/>
      <c r="T23294" s="10"/>
    </row>
    <row r="23295" spans="13:20" x14ac:dyDescent="0.2">
      <c r="M23295">
        <v>0</v>
      </c>
      <c r="P23295" s="10"/>
      <c r="R23295" s="10"/>
      <c r="S23295" s="10"/>
      <c r="T23295" s="10"/>
    </row>
    <row r="23296" spans="13:20" x14ac:dyDescent="0.2">
      <c r="M23296">
        <v>1</v>
      </c>
      <c r="P23296" s="10"/>
      <c r="R23296" s="10"/>
      <c r="S23296" s="10"/>
      <c r="T23296" s="10"/>
    </row>
    <row r="23297" spans="13:20" x14ac:dyDescent="0.2">
      <c r="M23297">
        <v>0</v>
      </c>
      <c r="P23297" s="10"/>
      <c r="R23297" s="10"/>
      <c r="S23297" s="10"/>
      <c r="T23297" s="10"/>
    </row>
    <row r="23298" spans="13:20" x14ac:dyDescent="0.2">
      <c r="M23298">
        <v>1</v>
      </c>
      <c r="P23298" s="10"/>
      <c r="R23298" s="10"/>
      <c r="S23298" s="10"/>
      <c r="T23298" s="10"/>
    </row>
    <row r="23299" spans="13:20" x14ac:dyDescent="0.2">
      <c r="M23299">
        <v>0</v>
      </c>
      <c r="P23299" s="10"/>
      <c r="R23299" s="10"/>
      <c r="S23299" s="10"/>
      <c r="T23299" s="10"/>
    </row>
    <row r="23300" spans="13:20" x14ac:dyDescent="0.2">
      <c r="M23300">
        <v>1</v>
      </c>
      <c r="P23300" s="10"/>
      <c r="R23300" s="10"/>
      <c r="S23300" s="10"/>
      <c r="T23300" s="10"/>
    </row>
    <row r="23301" spans="13:20" x14ac:dyDescent="0.2">
      <c r="M23301">
        <v>0</v>
      </c>
      <c r="P23301" s="10"/>
      <c r="R23301" s="10"/>
      <c r="S23301" s="10"/>
      <c r="T23301" s="10"/>
    </row>
    <row r="23302" spans="13:20" x14ac:dyDescent="0.2">
      <c r="M23302">
        <v>1</v>
      </c>
      <c r="P23302" s="10"/>
      <c r="R23302" s="10"/>
      <c r="S23302" s="10"/>
      <c r="T23302" s="10"/>
    </row>
    <row r="23303" spans="13:20" x14ac:dyDescent="0.2">
      <c r="M23303">
        <v>0</v>
      </c>
      <c r="P23303" s="10"/>
      <c r="R23303" s="10"/>
      <c r="S23303" s="10"/>
      <c r="T23303" s="10"/>
    </row>
    <row r="23304" spans="13:20" x14ac:dyDescent="0.2">
      <c r="M23304">
        <v>0</v>
      </c>
      <c r="P23304" s="10"/>
      <c r="R23304" s="10"/>
      <c r="S23304" s="10"/>
      <c r="T23304" s="10"/>
    </row>
    <row r="23305" spans="13:20" x14ac:dyDescent="0.2">
      <c r="M23305">
        <v>1</v>
      </c>
      <c r="P23305" s="10"/>
      <c r="R23305" s="10"/>
      <c r="S23305" s="10"/>
      <c r="T23305" s="10"/>
    </row>
    <row r="23306" spans="13:20" x14ac:dyDescent="0.2">
      <c r="M23306">
        <v>0</v>
      </c>
      <c r="P23306" s="10"/>
      <c r="R23306" s="10"/>
      <c r="S23306" s="10"/>
      <c r="T23306" s="10"/>
    </row>
    <row r="23307" spans="13:20" x14ac:dyDescent="0.2">
      <c r="M23307">
        <v>0</v>
      </c>
      <c r="P23307" s="10"/>
      <c r="R23307" s="10"/>
      <c r="S23307" s="10"/>
      <c r="T23307" s="10"/>
    </row>
    <row r="23308" spans="13:20" x14ac:dyDescent="0.2">
      <c r="M23308">
        <v>1</v>
      </c>
      <c r="P23308" s="10"/>
      <c r="R23308" s="10"/>
      <c r="S23308" s="10"/>
      <c r="T23308" s="10"/>
    </row>
    <row r="23309" spans="13:20" x14ac:dyDescent="0.2">
      <c r="M23309">
        <v>0</v>
      </c>
      <c r="P23309" s="10"/>
      <c r="R23309" s="10"/>
      <c r="S23309" s="10"/>
      <c r="T23309" s="10"/>
    </row>
    <row r="23310" spans="13:20" x14ac:dyDescent="0.2">
      <c r="M23310">
        <v>1</v>
      </c>
      <c r="P23310" s="10"/>
      <c r="R23310" s="10"/>
      <c r="S23310" s="10"/>
      <c r="T23310" s="10"/>
    </row>
    <row r="23311" spans="13:20" x14ac:dyDescent="0.2">
      <c r="M23311">
        <v>0</v>
      </c>
      <c r="P23311" s="10"/>
      <c r="R23311" s="10"/>
      <c r="S23311" s="10"/>
      <c r="T23311" s="10"/>
    </row>
    <row r="23312" spans="13:20" x14ac:dyDescent="0.2">
      <c r="M23312">
        <v>1</v>
      </c>
      <c r="P23312" s="10"/>
      <c r="R23312" s="10"/>
      <c r="S23312" s="10"/>
      <c r="T23312" s="10"/>
    </row>
    <row r="23313" spans="13:20" x14ac:dyDescent="0.2">
      <c r="M23313">
        <v>0</v>
      </c>
      <c r="P23313" s="10"/>
      <c r="R23313" s="10"/>
      <c r="S23313" s="10"/>
      <c r="T23313" s="10"/>
    </row>
    <row r="23314" spans="13:20" x14ac:dyDescent="0.2">
      <c r="M23314">
        <v>0</v>
      </c>
      <c r="P23314" s="10"/>
      <c r="R23314" s="10"/>
      <c r="S23314" s="10"/>
      <c r="T23314" s="10"/>
    </row>
    <row r="23315" spans="13:20" x14ac:dyDescent="0.2">
      <c r="M23315">
        <v>1</v>
      </c>
      <c r="P23315" s="10"/>
      <c r="R23315" s="10"/>
      <c r="S23315" s="10"/>
      <c r="T23315" s="10"/>
    </row>
    <row r="23316" spans="13:20" x14ac:dyDescent="0.2">
      <c r="M23316">
        <v>0</v>
      </c>
      <c r="P23316" s="10"/>
      <c r="R23316" s="10"/>
      <c r="S23316" s="10"/>
      <c r="T23316" s="10"/>
    </row>
    <row r="23317" spans="13:20" x14ac:dyDescent="0.2">
      <c r="M23317">
        <v>1</v>
      </c>
      <c r="P23317" s="10"/>
      <c r="R23317" s="10"/>
      <c r="S23317" s="10"/>
      <c r="T23317" s="10"/>
    </row>
    <row r="23318" spans="13:20" x14ac:dyDescent="0.2">
      <c r="M23318">
        <v>0</v>
      </c>
      <c r="P23318" s="10"/>
      <c r="R23318" s="10"/>
      <c r="S23318" s="10"/>
      <c r="T23318" s="10"/>
    </row>
    <row r="23319" spans="13:20" x14ac:dyDescent="0.2">
      <c r="M23319">
        <v>0</v>
      </c>
      <c r="P23319" s="10"/>
      <c r="R23319" s="10"/>
      <c r="S23319" s="10"/>
      <c r="T23319" s="10"/>
    </row>
    <row r="23320" spans="13:20" x14ac:dyDescent="0.2">
      <c r="M23320">
        <v>0</v>
      </c>
      <c r="P23320" s="10"/>
      <c r="R23320" s="10"/>
      <c r="S23320" s="10"/>
      <c r="T23320" s="10"/>
    </row>
    <row r="23321" spans="13:20" x14ac:dyDescent="0.2">
      <c r="M23321">
        <v>1</v>
      </c>
      <c r="P23321" s="10"/>
      <c r="R23321" s="10"/>
      <c r="S23321" s="10"/>
      <c r="T23321" s="10"/>
    </row>
    <row r="23322" spans="13:20" x14ac:dyDescent="0.2">
      <c r="M23322">
        <v>0</v>
      </c>
      <c r="P23322" s="10"/>
      <c r="R23322" s="10"/>
      <c r="S23322" s="10"/>
      <c r="T23322" s="10"/>
    </row>
    <row r="23323" spans="13:20" x14ac:dyDescent="0.2">
      <c r="M23323">
        <v>0</v>
      </c>
      <c r="P23323" s="10"/>
      <c r="R23323" s="10"/>
      <c r="S23323" s="10"/>
      <c r="T23323" s="10"/>
    </row>
    <row r="23324" spans="13:20" x14ac:dyDescent="0.2">
      <c r="M23324">
        <v>1</v>
      </c>
      <c r="P23324" s="10"/>
      <c r="R23324" s="10"/>
      <c r="S23324" s="10"/>
      <c r="T23324" s="10"/>
    </row>
    <row r="23325" spans="13:20" x14ac:dyDescent="0.2">
      <c r="M23325">
        <v>0</v>
      </c>
      <c r="P23325" s="10"/>
      <c r="R23325" s="10"/>
      <c r="S23325" s="10"/>
      <c r="T23325" s="10"/>
    </row>
    <row r="23326" spans="13:20" x14ac:dyDescent="0.2">
      <c r="M23326">
        <v>1</v>
      </c>
      <c r="P23326" s="10"/>
      <c r="R23326" s="10"/>
      <c r="S23326" s="10"/>
      <c r="T23326" s="10"/>
    </row>
    <row r="23327" spans="13:20" x14ac:dyDescent="0.2">
      <c r="M23327">
        <v>0</v>
      </c>
      <c r="P23327" s="10"/>
      <c r="R23327" s="10"/>
      <c r="S23327" s="10"/>
      <c r="T23327" s="10"/>
    </row>
    <row r="23328" spans="13:20" x14ac:dyDescent="0.2">
      <c r="M23328">
        <v>1</v>
      </c>
      <c r="P23328" s="10"/>
      <c r="R23328" s="10"/>
      <c r="S23328" s="10"/>
      <c r="T23328" s="10"/>
    </row>
    <row r="23329" spans="13:20" x14ac:dyDescent="0.2">
      <c r="M23329">
        <v>0</v>
      </c>
      <c r="P23329" s="10"/>
      <c r="R23329" s="10"/>
      <c r="S23329" s="10"/>
      <c r="T23329" s="10"/>
    </row>
    <row r="23330" spans="13:20" x14ac:dyDescent="0.2">
      <c r="M23330">
        <v>0</v>
      </c>
      <c r="P23330" s="10"/>
      <c r="R23330" s="10"/>
      <c r="S23330" s="10"/>
      <c r="T23330" s="10"/>
    </row>
    <row r="23331" spans="13:20" x14ac:dyDescent="0.2">
      <c r="M23331">
        <v>1</v>
      </c>
      <c r="P23331" s="10"/>
      <c r="R23331" s="10"/>
      <c r="S23331" s="10"/>
      <c r="T23331" s="10"/>
    </row>
    <row r="23332" spans="13:20" x14ac:dyDescent="0.2">
      <c r="M23332">
        <v>0</v>
      </c>
      <c r="P23332" s="10"/>
      <c r="R23332" s="10"/>
      <c r="S23332" s="10"/>
      <c r="T23332" s="10"/>
    </row>
    <row r="23333" spans="13:20" x14ac:dyDescent="0.2">
      <c r="M23333">
        <v>0</v>
      </c>
      <c r="P23333" s="10"/>
      <c r="R23333" s="10"/>
      <c r="S23333" s="10"/>
      <c r="T23333" s="10"/>
    </row>
    <row r="23334" spans="13:20" x14ac:dyDescent="0.2">
      <c r="M23334">
        <v>1</v>
      </c>
      <c r="P23334" s="10"/>
      <c r="R23334" s="10"/>
      <c r="S23334" s="10"/>
      <c r="T23334" s="10"/>
    </row>
    <row r="23335" spans="13:20" x14ac:dyDescent="0.2">
      <c r="M23335">
        <v>0</v>
      </c>
      <c r="P23335" s="10"/>
      <c r="R23335" s="10"/>
      <c r="S23335" s="10"/>
      <c r="T23335" s="10"/>
    </row>
    <row r="23336" spans="13:20" x14ac:dyDescent="0.2">
      <c r="M23336">
        <v>1</v>
      </c>
      <c r="P23336" s="10"/>
      <c r="R23336" s="10"/>
      <c r="S23336" s="10"/>
      <c r="T23336" s="10"/>
    </row>
    <row r="23337" spans="13:20" x14ac:dyDescent="0.2">
      <c r="M23337">
        <v>0</v>
      </c>
      <c r="P23337" s="10"/>
      <c r="R23337" s="10"/>
      <c r="S23337" s="10"/>
      <c r="T23337" s="10"/>
    </row>
    <row r="23338" spans="13:20" x14ac:dyDescent="0.2">
      <c r="M23338">
        <v>0</v>
      </c>
      <c r="P23338" s="10"/>
      <c r="R23338" s="10"/>
      <c r="S23338" s="10"/>
      <c r="T23338" s="10"/>
    </row>
    <row r="23339" spans="13:20" x14ac:dyDescent="0.2">
      <c r="M23339">
        <v>0</v>
      </c>
      <c r="P23339" s="10"/>
      <c r="R23339" s="10"/>
      <c r="S23339" s="10"/>
      <c r="T23339" s="10"/>
    </row>
    <row r="23340" spans="13:20" x14ac:dyDescent="0.2">
      <c r="M23340">
        <v>1</v>
      </c>
      <c r="P23340" s="10"/>
      <c r="R23340" s="10"/>
      <c r="S23340" s="10"/>
      <c r="T23340" s="10"/>
    </row>
    <row r="23341" spans="13:20" x14ac:dyDescent="0.2">
      <c r="M23341">
        <v>0</v>
      </c>
      <c r="P23341" s="10"/>
      <c r="R23341" s="10"/>
      <c r="S23341" s="10"/>
      <c r="T23341" s="10"/>
    </row>
    <row r="23342" spans="13:20" x14ac:dyDescent="0.2">
      <c r="M23342">
        <v>1</v>
      </c>
      <c r="P23342" s="10"/>
      <c r="R23342" s="10"/>
      <c r="S23342" s="10"/>
      <c r="T23342" s="10"/>
    </row>
    <row r="23343" spans="13:20" x14ac:dyDescent="0.2">
      <c r="M23343">
        <v>0</v>
      </c>
      <c r="P23343" s="10"/>
      <c r="R23343" s="10"/>
      <c r="S23343" s="10"/>
      <c r="T23343" s="10"/>
    </row>
    <row r="23344" spans="13:20" x14ac:dyDescent="0.2">
      <c r="M23344">
        <v>0</v>
      </c>
      <c r="P23344" s="10"/>
      <c r="R23344" s="10"/>
      <c r="S23344" s="10"/>
      <c r="T23344" s="10"/>
    </row>
    <row r="23345" spans="13:20" x14ac:dyDescent="0.2">
      <c r="M23345">
        <v>1</v>
      </c>
      <c r="P23345" s="10"/>
      <c r="R23345" s="10"/>
      <c r="S23345" s="10"/>
      <c r="T23345" s="10"/>
    </row>
    <row r="23346" spans="13:20" x14ac:dyDescent="0.2">
      <c r="M23346">
        <v>0</v>
      </c>
      <c r="P23346" s="10"/>
      <c r="R23346" s="10"/>
      <c r="S23346" s="10"/>
      <c r="T23346" s="10"/>
    </row>
    <row r="23347" spans="13:20" x14ac:dyDescent="0.2">
      <c r="M23347">
        <v>0</v>
      </c>
      <c r="P23347" s="10"/>
      <c r="R23347" s="10"/>
      <c r="S23347" s="10"/>
      <c r="T23347" s="10"/>
    </row>
    <row r="23348" spans="13:20" x14ac:dyDescent="0.2">
      <c r="M23348">
        <v>1</v>
      </c>
      <c r="P23348" s="10"/>
      <c r="R23348" s="10"/>
      <c r="S23348" s="10"/>
      <c r="T23348" s="10"/>
    </row>
    <row r="23349" spans="13:20" x14ac:dyDescent="0.2">
      <c r="M23349">
        <v>0</v>
      </c>
      <c r="P23349" s="10"/>
      <c r="R23349" s="10"/>
      <c r="S23349" s="10"/>
      <c r="T23349" s="10"/>
    </row>
    <row r="23350" spans="13:20" x14ac:dyDescent="0.2">
      <c r="M23350">
        <v>0</v>
      </c>
      <c r="P23350" s="10"/>
      <c r="R23350" s="10"/>
      <c r="S23350" s="10"/>
      <c r="T23350" s="10"/>
    </row>
    <row r="23351" spans="13:20" x14ac:dyDescent="0.2">
      <c r="M23351">
        <v>1</v>
      </c>
      <c r="P23351" s="10"/>
      <c r="R23351" s="10"/>
      <c r="S23351" s="10"/>
      <c r="T23351" s="10"/>
    </row>
    <row r="23352" spans="13:20" x14ac:dyDescent="0.2">
      <c r="M23352">
        <v>0</v>
      </c>
      <c r="P23352" s="10"/>
      <c r="R23352" s="10"/>
      <c r="S23352" s="10"/>
      <c r="T23352" s="10"/>
    </row>
    <row r="23353" spans="13:20" x14ac:dyDescent="0.2">
      <c r="M23353">
        <v>0</v>
      </c>
      <c r="P23353" s="10"/>
      <c r="R23353" s="10"/>
      <c r="S23353" s="10"/>
      <c r="T23353" s="10"/>
    </row>
    <row r="23354" spans="13:20" x14ac:dyDescent="0.2">
      <c r="M23354">
        <v>1</v>
      </c>
      <c r="P23354" s="10"/>
      <c r="R23354" s="10"/>
      <c r="S23354" s="10"/>
      <c r="T23354" s="10"/>
    </row>
    <row r="23355" spans="13:20" x14ac:dyDescent="0.2">
      <c r="M23355">
        <v>0</v>
      </c>
      <c r="P23355" s="10"/>
      <c r="R23355" s="10"/>
      <c r="S23355" s="10"/>
      <c r="T23355" s="10"/>
    </row>
    <row r="23356" spans="13:20" x14ac:dyDescent="0.2">
      <c r="M23356">
        <v>0</v>
      </c>
      <c r="P23356" s="10"/>
      <c r="R23356" s="10"/>
      <c r="S23356" s="10"/>
      <c r="T23356" s="10"/>
    </row>
    <row r="23357" spans="13:20" x14ac:dyDescent="0.2">
      <c r="M23357">
        <v>1</v>
      </c>
      <c r="P23357" s="10"/>
      <c r="R23357" s="10"/>
      <c r="S23357" s="10"/>
      <c r="T23357" s="10"/>
    </row>
    <row r="23358" spans="13:20" x14ac:dyDescent="0.2">
      <c r="M23358">
        <v>0</v>
      </c>
      <c r="P23358" s="10"/>
      <c r="R23358" s="10"/>
      <c r="S23358" s="10"/>
      <c r="T23358" s="10"/>
    </row>
    <row r="23359" spans="13:20" x14ac:dyDescent="0.2">
      <c r="M23359">
        <v>0</v>
      </c>
      <c r="P23359" s="10"/>
      <c r="R23359" s="10"/>
      <c r="S23359" s="10"/>
      <c r="T23359" s="10"/>
    </row>
    <row r="23360" spans="13:20" x14ac:dyDescent="0.2">
      <c r="M23360">
        <v>0</v>
      </c>
      <c r="P23360" s="10"/>
      <c r="R23360" s="10"/>
      <c r="S23360" s="10"/>
      <c r="T23360" s="10"/>
    </row>
    <row r="23361" spans="13:20" x14ac:dyDescent="0.2">
      <c r="M23361">
        <v>1</v>
      </c>
      <c r="P23361" s="10"/>
      <c r="R23361" s="10"/>
      <c r="S23361" s="10"/>
      <c r="T23361" s="10"/>
    </row>
    <row r="23362" spans="13:20" x14ac:dyDescent="0.2">
      <c r="M23362">
        <v>0</v>
      </c>
      <c r="P23362" s="10"/>
      <c r="R23362" s="10"/>
      <c r="S23362" s="10"/>
      <c r="T23362" s="10"/>
    </row>
    <row r="23363" spans="13:20" x14ac:dyDescent="0.2">
      <c r="M23363">
        <v>0</v>
      </c>
      <c r="P23363" s="10"/>
      <c r="R23363" s="10"/>
      <c r="S23363" s="10"/>
      <c r="T23363" s="10"/>
    </row>
    <row r="23364" spans="13:20" x14ac:dyDescent="0.2">
      <c r="M23364">
        <v>1</v>
      </c>
      <c r="P23364" s="10"/>
      <c r="R23364" s="10"/>
      <c r="S23364" s="10"/>
      <c r="T23364" s="10"/>
    </row>
    <row r="23365" spans="13:20" x14ac:dyDescent="0.2">
      <c r="M23365">
        <v>0</v>
      </c>
      <c r="P23365" s="10"/>
      <c r="R23365" s="10"/>
      <c r="S23365" s="10"/>
      <c r="T23365" s="10"/>
    </row>
    <row r="23366" spans="13:20" x14ac:dyDescent="0.2">
      <c r="M23366">
        <v>1</v>
      </c>
      <c r="P23366" s="10"/>
      <c r="R23366" s="10"/>
      <c r="S23366" s="10"/>
      <c r="T23366" s="10"/>
    </row>
    <row r="23367" spans="13:20" x14ac:dyDescent="0.2">
      <c r="M23367">
        <v>0</v>
      </c>
      <c r="P23367" s="10"/>
      <c r="R23367" s="10"/>
      <c r="S23367" s="10"/>
      <c r="T23367" s="10"/>
    </row>
    <row r="23368" spans="13:20" x14ac:dyDescent="0.2">
      <c r="M23368">
        <v>0</v>
      </c>
      <c r="P23368" s="10"/>
      <c r="R23368" s="10"/>
      <c r="S23368" s="10"/>
      <c r="T23368" s="10"/>
    </row>
    <row r="23369" spans="13:20" x14ac:dyDescent="0.2">
      <c r="M23369">
        <v>1</v>
      </c>
      <c r="P23369" s="10"/>
      <c r="R23369" s="10"/>
      <c r="S23369" s="10"/>
      <c r="T23369" s="10"/>
    </row>
    <row r="23370" spans="13:20" x14ac:dyDescent="0.2">
      <c r="M23370">
        <v>0</v>
      </c>
      <c r="P23370" s="10"/>
      <c r="R23370" s="10"/>
      <c r="S23370" s="10"/>
      <c r="T23370" s="10"/>
    </row>
    <row r="23371" spans="13:20" x14ac:dyDescent="0.2">
      <c r="M23371">
        <v>1</v>
      </c>
      <c r="P23371" s="10"/>
      <c r="R23371" s="10"/>
      <c r="S23371" s="10"/>
      <c r="T23371" s="10"/>
    </row>
    <row r="23372" spans="13:20" x14ac:dyDescent="0.2">
      <c r="M23372">
        <v>0</v>
      </c>
      <c r="P23372" s="10"/>
      <c r="R23372" s="10"/>
      <c r="S23372" s="10"/>
      <c r="T23372" s="10"/>
    </row>
    <row r="23373" spans="13:20" x14ac:dyDescent="0.2">
      <c r="M23373">
        <v>1</v>
      </c>
      <c r="P23373" s="10"/>
      <c r="R23373" s="10"/>
      <c r="S23373" s="10"/>
      <c r="T23373" s="10"/>
    </row>
    <row r="23374" spans="13:20" x14ac:dyDescent="0.2">
      <c r="M23374">
        <v>0</v>
      </c>
      <c r="P23374" s="10"/>
      <c r="R23374" s="10"/>
      <c r="S23374" s="10"/>
      <c r="T23374" s="10"/>
    </row>
    <row r="23375" spans="13:20" x14ac:dyDescent="0.2">
      <c r="M23375">
        <v>0</v>
      </c>
      <c r="P23375" s="10"/>
      <c r="R23375" s="10"/>
      <c r="S23375" s="10"/>
      <c r="T23375" s="10"/>
    </row>
    <row r="23376" spans="13:20" x14ac:dyDescent="0.2">
      <c r="M23376">
        <v>1</v>
      </c>
      <c r="P23376" s="10"/>
      <c r="R23376" s="10"/>
      <c r="S23376" s="10"/>
      <c r="T23376" s="10"/>
    </row>
    <row r="23377" spans="13:20" x14ac:dyDescent="0.2">
      <c r="M23377">
        <v>0</v>
      </c>
      <c r="P23377" s="10"/>
      <c r="R23377" s="10"/>
      <c r="S23377" s="10"/>
      <c r="T23377" s="10"/>
    </row>
    <row r="23378" spans="13:20" x14ac:dyDescent="0.2">
      <c r="M23378">
        <v>0</v>
      </c>
      <c r="P23378" s="10"/>
      <c r="R23378" s="10"/>
      <c r="S23378" s="10"/>
      <c r="T23378" s="10"/>
    </row>
    <row r="23379" spans="13:20" x14ac:dyDescent="0.2">
      <c r="M23379">
        <v>1</v>
      </c>
      <c r="P23379" s="10"/>
      <c r="R23379" s="10"/>
      <c r="S23379" s="10"/>
      <c r="T23379" s="10"/>
    </row>
    <row r="23380" spans="13:20" x14ac:dyDescent="0.2">
      <c r="M23380">
        <v>0</v>
      </c>
      <c r="P23380" s="10"/>
      <c r="R23380" s="10"/>
      <c r="S23380" s="10"/>
      <c r="T23380" s="10"/>
    </row>
    <row r="23381" spans="13:20" x14ac:dyDescent="0.2">
      <c r="M23381">
        <v>1</v>
      </c>
      <c r="P23381" s="10"/>
      <c r="R23381" s="10"/>
      <c r="S23381" s="10"/>
      <c r="T23381" s="10"/>
    </row>
    <row r="23382" spans="13:20" x14ac:dyDescent="0.2">
      <c r="M23382">
        <v>0</v>
      </c>
      <c r="P23382" s="10"/>
      <c r="R23382" s="10"/>
      <c r="S23382" s="10"/>
      <c r="T23382" s="10"/>
    </row>
    <row r="23383" spans="13:20" x14ac:dyDescent="0.2">
      <c r="M23383">
        <v>1</v>
      </c>
      <c r="P23383" s="10"/>
      <c r="R23383" s="10"/>
      <c r="S23383" s="10"/>
      <c r="T23383" s="10"/>
    </row>
    <row r="23384" spans="13:20" x14ac:dyDescent="0.2">
      <c r="M23384">
        <v>0</v>
      </c>
      <c r="P23384" s="10"/>
      <c r="R23384" s="10"/>
      <c r="S23384" s="10"/>
      <c r="T23384" s="10"/>
    </row>
    <row r="23385" spans="13:20" x14ac:dyDescent="0.2">
      <c r="M23385">
        <v>1</v>
      </c>
      <c r="P23385" s="10"/>
      <c r="R23385" s="10"/>
      <c r="S23385" s="10"/>
      <c r="T23385" s="10"/>
    </row>
    <row r="23386" spans="13:20" x14ac:dyDescent="0.2">
      <c r="M23386">
        <v>0</v>
      </c>
      <c r="P23386" s="10"/>
      <c r="R23386" s="10"/>
      <c r="S23386" s="10"/>
      <c r="T23386" s="10"/>
    </row>
    <row r="23387" spans="13:20" x14ac:dyDescent="0.2">
      <c r="M23387">
        <v>0</v>
      </c>
      <c r="P23387" s="10"/>
      <c r="R23387" s="10"/>
      <c r="S23387" s="10"/>
      <c r="T23387" s="10"/>
    </row>
    <row r="23388" spans="13:20" x14ac:dyDescent="0.2">
      <c r="M23388">
        <v>1</v>
      </c>
      <c r="P23388" s="10"/>
      <c r="R23388" s="10"/>
      <c r="S23388" s="10"/>
      <c r="T23388" s="10"/>
    </row>
    <row r="23389" spans="13:20" x14ac:dyDescent="0.2">
      <c r="M23389">
        <v>0</v>
      </c>
      <c r="P23389" s="10"/>
      <c r="R23389" s="10"/>
      <c r="S23389" s="10"/>
      <c r="T23389" s="10"/>
    </row>
    <row r="23390" spans="13:20" x14ac:dyDescent="0.2">
      <c r="M23390">
        <v>0</v>
      </c>
      <c r="P23390" s="10"/>
      <c r="R23390" s="10"/>
      <c r="S23390" s="10"/>
      <c r="T23390" s="10"/>
    </row>
    <row r="23391" spans="13:20" x14ac:dyDescent="0.2">
      <c r="M23391">
        <v>0</v>
      </c>
      <c r="P23391" s="10"/>
      <c r="R23391" s="10"/>
      <c r="S23391" s="10"/>
      <c r="T23391" s="10"/>
    </row>
    <row r="23392" spans="13:20" x14ac:dyDescent="0.2">
      <c r="M23392">
        <v>0</v>
      </c>
      <c r="P23392" s="10"/>
      <c r="R23392" s="10"/>
      <c r="S23392" s="10"/>
      <c r="T23392" s="10"/>
    </row>
    <row r="23393" spans="13:20" x14ac:dyDescent="0.2">
      <c r="M23393">
        <v>1</v>
      </c>
      <c r="P23393" s="10"/>
      <c r="R23393" s="10"/>
      <c r="S23393" s="10"/>
      <c r="T23393" s="10"/>
    </row>
    <row r="23394" spans="13:20" x14ac:dyDescent="0.2">
      <c r="M23394">
        <v>0</v>
      </c>
      <c r="P23394" s="10"/>
      <c r="R23394" s="10"/>
      <c r="S23394" s="10"/>
      <c r="T23394" s="10"/>
    </row>
    <row r="23395" spans="13:20" x14ac:dyDescent="0.2">
      <c r="M23395">
        <v>0</v>
      </c>
      <c r="P23395" s="10"/>
      <c r="R23395" s="10"/>
      <c r="S23395" s="10"/>
      <c r="T23395" s="10"/>
    </row>
    <row r="23396" spans="13:20" x14ac:dyDescent="0.2">
      <c r="M23396">
        <v>1</v>
      </c>
      <c r="P23396" s="10"/>
      <c r="R23396" s="10"/>
      <c r="S23396" s="10"/>
      <c r="T23396" s="10"/>
    </row>
    <row r="23397" spans="13:20" x14ac:dyDescent="0.2">
      <c r="M23397">
        <v>0</v>
      </c>
      <c r="P23397" s="10"/>
      <c r="R23397" s="10"/>
      <c r="S23397" s="10"/>
      <c r="T23397" s="10"/>
    </row>
    <row r="23398" spans="13:20" x14ac:dyDescent="0.2">
      <c r="M23398">
        <v>0</v>
      </c>
      <c r="P23398" s="10"/>
      <c r="R23398" s="10"/>
      <c r="S23398" s="10"/>
      <c r="T23398" s="10"/>
    </row>
    <row r="23399" spans="13:20" x14ac:dyDescent="0.2">
      <c r="M23399">
        <v>1</v>
      </c>
      <c r="P23399" s="10"/>
      <c r="R23399" s="10"/>
      <c r="S23399" s="10"/>
      <c r="T23399" s="10"/>
    </row>
    <row r="23400" spans="13:20" x14ac:dyDescent="0.2">
      <c r="M23400">
        <v>0</v>
      </c>
      <c r="P23400" s="10"/>
      <c r="R23400" s="10"/>
      <c r="S23400" s="10"/>
      <c r="T23400" s="10"/>
    </row>
    <row r="23401" spans="13:20" x14ac:dyDescent="0.2">
      <c r="M23401">
        <v>0</v>
      </c>
      <c r="P23401" s="10"/>
      <c r="R23401" s="10"/>
      <c r="S23401" s="10"/>
      <c r="T23401" s="10"/>
    </row>
    <row r="23402" spans="13:20" x14ac:dyDescent="0.2">
      <c r="M23402">
        <v>1</v>
      </c>
      <c r="P23402" s="10"/>
      <c r="R23402" s="10"/>
      <c r="S23402" s="10"/>
      <c r="T23402" s="10"/>
    </row>
    <row r="23403" spans="13:20" x14ac:dyDescent="0.2">
      <c r="M23403">
        <v>0</v>
      </c>
      <c r="P23403" s="10"/>
      <c r="R23403" s="10"/>
      <c r="S23403" s="10"/>
      <c r="T23403" s="10"/>
    </row>
    <row r="23404" spans="13:20" x14ac:dyDescent="0.2">
      <c r="M23404">
        <v>1</v>
      </c>
      <c r="P23404" s="10"/>
      <c r="R23404" s="10"/>
      <c r="S23404" s="10"/>
      <c r="T23404" s="10"/>
    </row>
    <row r="23405" spans="13:20" x14ac:dyDescent="0.2">
      <c r="M23405">
        <v>0</v>
      </c>
      <c r="P23405" s="10"/>
      <c r="R23405" s="10"/>
      <c r="S23405" s="10"/>
      <c r="T23405" s="10"/>
    </row>
    <row r="23406" spans="13:20" x14ac:dyDescent="0.2">
      <c r="M23406">
        <v>0</v>
      </c>
      <c r="P23406" s="10"/>
      <c r="R23406" s="10"/>
      <c r="S23406" s="10"/>
      <c r="T23406" s="10"/>
    </row>
    <row r="23407" spans="13:20" x14ac:dyDescent="0.2">
      <c r="M23407">
        <v>1</v>
      </c>
      <c r="P23407" s="10"/>
      <c r="R23407" s="10"/>
      <c r="S23407" s="10"/>
      <c r="T23407" s="10"/>
    </row>
    <row r="23408" spans="13:20" x14ac:dyDescent="0.2">
      <c r="M23408">
        <v>0</v>
      </c>
      <c r="P23408" s="10"/>
      <c r="R23408" s="10"/>
      <c r="S23408" s="10"/>
      <c r="T23408" s="10"/>
    </row>
    <row r="23409" spans="13:20" x14ac:dyDescent="0.2">
      <c r="M23409">
        <v>0</v>
      </c>
      <c r="P23409" s="10"/>
      <c r="R23409" s="10"/>
      <c r="S23409" s="10"/>
      <c r="T23409" s="10"/>
    </row>
    <row r="23410" spans="13:20" x14ac:dyDescent="0.2">
      <c r="M23410">
        <v>1</v>
      </c>
      <c r="P23410" s="10"/>
      <c r="R23410" s="10"/>
      <c r="S23410" s="10"/>
      <c r="T23410" s="10"/>
    </row>
    <row r="23411" spans="13:20" x14ac:dyDescent="0.2">
      <c r="M23411">
        <v>0</v>
      </c>
      <c r="P23411" s="10"/>
      <c r="R23411" s="10"/>
      <c r="S23411" s="10"/>
      <c r="T23411" s="10"/>
    </row>
    <row r="23412" spans="13:20" x14ac:dyDescent="0.2">
      <c r="M23412">
        <v>0</v>
      </c>
      <c r="P23412" s="10"/>
      <c r="R23412" s="10"/>
      <c r="S23412" s="10"/>
      <c r="T23412" s="10"/>
    </row>
    <row r="23413" spans="13:20" x14ac:dyDescent="0.2">
      <c r="M23413">
        <v>1</v>
      </c>
      <c r="P23413" s="10"/>
      <c r="R23413" s="10"/>
      <c r="S23413" s="10"/>
      <c r="T23413" s="10"/>
    </row>
    <row r="23414" spans="13:20" x14ac:dyDescent="0.2">
      <c r="M23414">
        <v>0</v>
      </c>
      <c r="P23414" s="10"/>
      <c r="R23414" s="10"/>
      <c r="S23414" s="10"/>
      <c r="T23414" s="10"/>
    </row>
    <row r="23415" spans="13:20" x14ac:dyDescent="0.2">
      <c r="M23415">
        <v>0</v>
      </c>
      <c r="P23415" s="10"/>
      <c r="R23415" s="10"/>
      <c r="S23415" s="10"/>
      <c r="T23415" s="10"/>
    </row>
    <row r="23416" spans="13:20" x14ac:dyDescent="0.2">
      <c r="M23416">
        <v>1</v>
      </c>
      <c r="P23416" s="10"/>
      <c r="R23416" s="10"/>
      <c r="S23416" s="10"/>
      <c r="T23416" s="10"/>
    </row>
    <row r="23417" spans="13:20" x14ac:dyDescent="0.2">
      <c r="M23417">
        <v>0</v>
      </c>
      <c r="P23417" s="10"/>
      <c r="R23417" s="10"/>
      <c r="S23417" s="10"/>
      <c r="T23417" s="10"/>
    </row>
    <row r="23418" spans="13:20" x14ac:dyDescent="0.2">
      <c r="M23418">
        <v>1</v>
      </c>
      <c r="P23418" s="10"/>
      <c r="R23418" s="10"/>
      <c r="S23418" s="10"/>
      <c r="T23418" s="10"/>
    </row>
    <row r="23419" spans="13:20" x14ac:dyDescent="0.2">
      <c r="M23419">
        <v>0</v>
      </c>
      <c r="P23419" s="10"/>
      <c r="R23419" s="10"/>
      <c r="S23419" s="10"/>
      <c r="T23419" s="10"/>
    </row>
    <row r="23420" spans="13:20" x14ac:dyDescent="0.2">
      <c r="M23420">
        <v>0</v>
      </c>
      <c r="P23420" s="10"/>
      <c r="R23420" s="10"/>
      <c r="S23420" s="10"/>
      <c r="T23420" s="10"/>
    </row>
    <row r="23421" spans="13:20" x14ac:dyDescent="0.2">
      <c r="M23421">
        <v>1</v>
      </c>
      <c r="P23421" s="10"/>
      <c r="R23421" s="10"/>
      <c r="S23421" s="10"/>
      <c r="T23421" s="10"/>
    </row>
    <row r="23422" spans="13:20" x14ac:dyDescent="0.2">
      <c r="M23422">
        <v>0</v>
      </c>
      <c r="P23422" s="10"/>
      <c r="R23422" s="10"/>
      <c r="S23422" s="10"/>
      <c r="T23422" s="10"/>
    </row>
    <row r="23423" spans="13:20" x14ac:dyDescent="0.2">
      <c r="M23423">
        <v>1</v>
      </c>
      <c r="P23423" s="10"/>
      <c r="R23423" s="10"/>
      <c r="S23423" s="10"/>
      <c r="T23423" s="10"/>
    </row>
    <row r="23424" spans="13:20" x14ac:dyDescent="0.2">
      <c r="M23424">
        <v>0</v>
      </c>
      <c r="P23424" s="10"/>
      <c r="R23424" s="10"/>
      <c r="S23424" s="10"/>
      <c r="T23424" s="10"/>
    </row>
    <row r="23425" spans="13:20" x14ac:dyDescent="0.2">
      <c r="M23425">
        <v>0</v>
      </c>
      <c r="P23425" s="10"/>
      <c r="R23425" s="10"/>
      <c r="S23425" s="10"/>
      <c r="T23425" s="10"/>
    </row>
    <row r="23426" spans="13:20" x14ac:dyDescent="0.2">
      <c r="M23426">
        <v>0</v>
      </c>
      <c r="P23426" s="10"/>
      <c r="R23426" s="10"/>
      <c r="S23426" s="10"/>
      <c r="T23426" s="10"/>
    </row>
    <row r="23427" spans="13:20" x14ac:dyDescent="0.2">
      <c r="M23427">
        <v>1</v>
      </c>
      <c r="P23427" s="10"/>
      <c r="R23427" s="10"/>
      <c r="S23427" s="10"/>
      <c r="T23427" s="10"/>
    </row>
    <row r="23428" spans="13:20" x14ac:dyDescent="0.2">
      <c r="M23428">
        <v>0</v>
      </c>
      <c r="P23428" s="10"/>
      <c r="R23428" s="10"/>
      <c r="S23428" s="10"/>
      <c r="T23428" s="10"/>
    </row>
    <row r="23429" spans="13:20" x14ac:dyDescent="0.2">
      <c r="M23429">
        <v>0</v>
      </c>
      <c r="P23429" s="10"/>
      <c r="R23429" s="10"/>
      <c r="S23429" s="10"/>
      <c r="T23429" s="10"/>
    </row>
    <row r="23430" spans="13:20" x14ac:dyDescent="0.2">
      <c r="M23430">
        <v>1</v>
      </c>
      <c r="P23430" s="10"/>
      <c r="R23430" s="10"/>
      <c r="S23430" s="10"/>
      <c r="T23430" s="10"/>
    </row>
    <row r="23431" spans="13:20" x14ac:dyDescent="0.2">
      <c r="M23431">
        <v>0</v>
      </c>
      <c r="P23431" s="10"/>
      <c r="R23431" s="10"/>
      <c r="S23431" s="10"/>
      <c r="T23431" s="10"/>
    </row>
    <row r="23432" spans="13:20" x14ac:dyDescent="0.2">
      <c r="M23432">
        <v>1</v>
      </c>
      <c r="P23432" s="10"/>
      <c r="R23432" s="10"/>
      <c r="S23432" s="10"/>
      <c r="T23432" s="10"/>
    </row>
    <row r="23433" spans="13:20" x14ac:dyDescent="0.2">
      <c r="M23433">
        <v>0</v>
      </c>
      <c r="P23433" s="10"/>
      <c r="R23433" s="10"/>
      <c r="S23433" s="10"/>
      <c r="T23433" s="10"/>
    </row>
    <row r="23434" spans="13:20" x14ac:dyDescent="0.2">
      <c r="M23434">
        <v>0</v>
      </c>
      <c r="P23434" s="10"/>
      <c r="R23434" s="10"/>
      <c r="S23434" s="10"/>
      <c r="T23434" s="10"/>
    </row>
    <row r="23435" spans="13:20" x14ac:dyDescent="0.2">
      <c r="M23435">
        <v>0</v>
      </c>
      <c r="P23435" s="10"/>
      <c r="R23435" s="10"/>
      <c r="S23435" s="10"/>
      <c r="T23435" s="10"/>
    </row>
    <row r="23436" spans="13:20" x14ac:dyDescent="0.2">
      <c r="M23436">
        <v>1</v>
      </c>
      <c r="P23436" s="10"/>
      <c r="R23436" s="10"/>
      <c r="S23436" s="10"/>
      <c r="T23436" s="10"/>
    </row>
    <row r="23437" spans="13:20" x14ac:dyDescent="0.2">
      <c r="M23437">
        <v>0</v>
      </c>
      <c r="P23437" s="10"/>
      <c r="R23437" s="10"/>
      <c r="S23437" s="10"/>
      <c r="T23437" s="10"/>
    </row>
    <row r="23438" spans="13:20" x14ac:dyDescent="0.2">
      <c r="M23438">
        <v>1</v>
      </c>
      <c r="P23438" s="10"/>
      <c r="R23438" s="10"/>
      <c r="S23438" s="10"/>
      <c r="T23438" s="10"/>
    </row>
    <row r="23439" spans="13:20" x14ac:dyDescent="0.2">
      <c r="M23439">
        <v>0</v>
      </c>
      <c r="P23439" s="10"/>
      <c r="R23439" s="10"/>
      <c r="S23439" s="10"/>
      <c r="T23439" s="10"/>
    </row>
    <row r="23440" spans="13:20" x14ac:dyDescent="0.2">
      <c r="M23440">
        <v>0</v>
      </c>
      <c r="P23440" s="10"/>
      <c r="R23440" s="10"/>
      <c r="S23440" s="10"/>
      <c r="T23440" s="10"/>
    </row>
    <row r="23441" spans="13:20" x14ac:dyDescent="0.2">
      <c r="M23441">
        <v>0</v>
      </c>
      <c r="P23441" s="10"/>
      <c r="R23441" s="10"/>
      <c r="S23441" s="10"/>
      <c r="T23441" s="10"/>
    </row>
    <row r="23442" spans="13:20" x14ac:dyDescent="0.2">
      <c r="M23442">
        <v>1</v>
      </c>
      <c r="P23442" s="10"/>
      <c r="R23442" s="10"/>
      <c r="S23442" s="10"/>
      <c r="T23442" s="10"/>
    </row>
    <row r="23443" spans="13:20" x14ac:dyDescent="0.2">
      <c r="M23443">
        <v>0</v>
      </c>
      <c r="P23443" s="10"/>
      <c r="R23443" s="10"/>
      <c r="S23443" s="10"/>
      <c r="T23443" s="10"/>
    </row>
    <row r="23444" spans="13:20" x14ac:dyDescent="0.2">
      <c r="M23444">
        <v>0</v>
      </c>
      <c r="P23444" s="10"/>
      <c r="R23444" s="10"/>
      <c r="S23444" s="10"/>
      <c r="T23444" s="10"/>
    </row>
    <row r="23445" spans="13:20" x14ac:dyDescent="0.2">
      <c r="M23445">
        <v>1</v>
      </c>
      <c r="P23445" s="10"/>
      <c r="R23445" s="10"/>
      <c r="S23445" s="10"/>
      <c r="T23445" s="10"/>
    </row>
    <row r="23446" spans="13:20" x14ac:dyDescent="0.2">
      <c r="M23446">
        <v>0</v>
      </c>
      <c r="P23446" s="10"/>
      <c r="R23446" s="10"/>
      <c r="S23446" s="10"/>
      <c r="T23446" s="10"/>
    </row>
    <row r="23447" spans="13:20" x14ac:dyDescent="0.2">
      <c r="M23447">
        <v>1</v>
      </c>
      <c r="P23447" s="10"/>
      <c r="R23447" s="10"/>
      <c r="S23447" s="10"/>
      <c r="T23447" s="10"/>
    </row>
    <row r="23448" spans="13:20" x14ac:dyDescent="0.2">
      <c r="M23448">
        <v>0</v>
      </c>
      <c r="P23448" s="10"/>
      <c r="R23448" s="10"/>
      <c r="S23448" s="10"/>
      <c r="T23448" s="10"/>
    </row>
    <row r="23449" spans="13:20" x14ac:dyDescent="0.2">
      <c r="M23449">
        <v>1</v>
      </c>
      <c r="P23449" s="10"/>
      <c r="R23449" s="10"/>
      <c r="S23449" s="10"/>
      <c r="T23449" s="10"/>
    </row>
    <row r="23450" spans="13:20" x14ac:dyDescent="0.2">
      <c r="M23450">
        <v>0</v>
      </c>
      <c r="P23450" s="10"/>
      <c r="R23450" s="10"/>
      <c r="S23450" s="10"/>
      <c r="T23450" s="10"/>
    </row>
    <row r="23451" spans="13:20" x14ac:dyDescent="0.2">
      <c r="M23451">
        <v>0</v>
      </c>
      <c r="P23451" s="10"/>
      <c r="R23451" s="10"/>
      <c r="S23451" s="10"/>
      <c r="T23451" s="10"/>
    </row>
    <row r="23452" spans="13:20" x14ac:dyDescent="0.2">
      <c r="M23452">
        <v>1</v>
      </c>
      <c r="P23452" s="10"/>
      <c r="R23452" s="10"/>
      <c r="S23452" s="10"/>
      <c r="T23452" s="10"/>
    </row>
    <row r="23453" spans="13:20" x14ac:dyDescent="0.2">
      <c r="M23453">
        <v>0</v>
      </c>
      <c r="P23453" s="10"/>
      <c r="R23453" s="10"/>
      <c r="S23453" s="10"/>
      <c r="T23453" s="10"/>
    </row>
    <row r="23454" spans="13:20" x14ac:dyDescent="0.2">
      <c r="M23454">
        <v>1</v>
      </c>
      <c r="P23454" s="10"/>
      <c r="R23454" s="10"/>
      <c r="S23454" s="10"/>
      <c r="T23454" s="10"/>
    </row>
    <row r="23455" spans="13:20" x14ac:dyDescent="0.2">
      <c r="M23455">
        <v>0</v>
      </c>
      <c r="P23455" s="10"/>
      <c r="R23455" s="10"/>
      <c r="S23455" s="10"/>
      <c r="T23455" s="10"/>
    </row>
    <row r="23456" spans="13:20" x14ac:dyDescent="0.2">
      <c r="M23456">
        <v>0</v>
      </c>
      <c r="P23456" s="10"/>
      <c r="R23456" s="10"/>
      <c r="S23456" s="10"/>
      <c r="T23456" s="10"/>
    </row>
    <row r="23457" spans="13:20" x14ac:dyDescent="0.2">
      <c r="M23457">
        <v>1</v>
      </c>
      <c r="P23457" s="10"/>
      <c r="R23457" s="10"/>
      <c r="S23457" s="10"/>
      <c r="T23457" s="10"/>
    </row>
    <row r="23458" spans="13:20" x14ac:dyDescent="0.2">
      <c r="M23458">
        <v>0</v>
      </c>
      <c r="P23458" s="10"/>
      <c r="R23458" s="10"/>
      <c r="S23458" s="10"/>
      <c r="T23458" s="10"/>
    </row>
    <row r="23459" spans="13:20" x14ac:dyDescent="0.2">
      <c r="M23459">
        <v>1</v>
      </c>
      <c r="P23459" s="10"/>
      <c r="R23459" s="10"/>
      <c r="S23459" s="10"/>
      <c r="T23459" s="10"/>
    </row>
    <row r="23460" spans="13:20" x14ac:dyDescent="0.2">
      <c r="M23460">
        <v>0</v>
      </c>
      <c r="P23460" s="10"/>
      <c r="R23460" s="10"/>
      <c r="S23460" s="10"/>
      <c r="T23460" s="10"/>
    </row>
    <row r="23461" spans="13:20" x14ac:dyDescent="0.2">
      <c r="M23461">
        <v>0</v>
      </c>
      <c r="P23461" s="10"/>
      <c r="R23461" s="10"/>
      <c r="S23461" s="10"/>
      <c r="T23461" s="10"/>
    </row>
    <row r="23462" spans="13:20" x14ac:dyDescent="0.2">
      <c r="M23462">
        <v>1</v>
      </c>
      <c r="P23462" s="10"/>
      <c r="R23462" s="10"/>
      <c r="S23462" s="10"/>
      <c r="T23462" s="10"/>
    </row>
    <row r="23463" spans="13:20" x14ac:dyDescent="0.2">
      <c r="M23463">
        <v>0</v>
      </c>
      <c r="P23463" s="10"/>
      <c r="R23463" s="10"/>
      <c r="S23463" s="10"/>
      <c r="T23463" s="10"/>
    </row>
    <row r="23464" spans="13:20" x14ac:dyDescent="0.2">
      <c r="M23464">
        <v>0</v>
      </c>
      <c r="P23464" s="10"/>
      <c r="R23464" s="10"/>
      <c r="S23464" s="10"/>
      <c r="T23464" s="10"/>
    </row>
    <row r="23465" spans="13:20" x14ac:dyDescent="0.2">
      <c r="M23465">
        <v>0</v>
      </c>
      <c r="P23465" s="10"/>
      <c r="R23465" s="10"/>
      <c r="S23465" s="10"/>
      <c r="T23465" s="10"/>
    </row>
    <row r="23466" spans="13:20" x14ac:dyDescent="0.2">
      <c r="M23466">
        <v>1</v>
      </c>
      <c r="P23466" s="10"/>
      <c r="R23466" s="10"/>
      <c r="S23466" s="10"/>
      <c r="T23466" s="10"/>
    </row>
    <row r="23467" spans="13:20" x14ac:dyDescent="0.2">
      <c r="M23467">
        <v>0</v>
      </c>
      <c r="P23467" s="10"/>
      <c r="R23467" s="10"/>
      <c r="S23467" s="10"/>
      <c r="T23467" s="10"/>
    </row>
    <row r="23468" spans="13:20" x14ac:dyDescent="0.2">
      <c r="M23468">
        <v>0</v>
      </c>
      <c r="P23468" s="10"/>
      <c r="R23468" s="10"/>
      <c r="S23468" s="10"/>
      <c r="T23468" s="10"/>
    </row>
    <row r="23469" spans="13:20" x14ac:dyDescent="0.2">
      <c r="M23469">
        <v>1</v>
      </c>
      <c r="P23469" s="10"/>
      <c r="R23469" s="10"/>
      <c r="S23469" s="10"/>
      <c r="T23469" s="10"/>
    </row>
    <row r="23470" spans="13:20" x14ac:dyDescent="0.2">
      <c r="M23470">
        <v>0</v>
      </c>
      <c r="P23470" s="10"/>
      <c r="R23470" s="10"/>
      <c r="S23470" s="10"/>
      <c r="T23470" s="10"/>
    </row>
    <row r="23471" spans="13:20" x14ac:dyDescent="0.2">
      <c r="M23471">
        <v>0</v>
      </c>
      <c r="P23471" s="10"/>
      <c r="R23471" s="10"/>
      <c r="S23471" s="10"/>
      <c r="T23471" s="10"/>
    </row>
    <row r="23472" spans="13:20" x14ac:dyDescent="0.2">
      <c r="M23472">
        <v>1</v>
      </c>
      <c r="P23472" s="10"/>
      <c r="R23472" s="10"/>
      <c r="S23472" s="10"/>
      <c r="T23472" s="10"/>
    </row>
    <row r="23473" spans="13:20" x14ac:dyDescent="0.2">
      <c r="M23473">
        <v>0</v>
      </c>
      <c r="P23473" s="10"/>
      <c r="R23473" s="10"/>
      <c r="S23473" s="10"/>
      <c r="T23473" s="10"/>
    </row>
    <row r="23474" spans="13:20" x14ac:dyDescent="0.2">
      <c r="M23474">
        <v>0</v>
      </c>
      <c r="P23474" s="10"/>
      <c r="R23474" s="10"/>
      <c r="S23474" s="10"/>
      <c r="T23474" s="10"/>
    </row>
    <row r="23475" spans="13:20" x14ac:dyDescent="0.2">
      <c r="M23475">
        <v>1</v>
      </c>
      <c r="P23475" s="10"/>
      <c r="R23475" s="10"/>
      <c r="S23475" s="10"/>
      <c r="T23475" s="10"/>
    </row>
    <row r="23476" spans="13:20" x14ac:dyDescent="0.2">
      <c r="M23476">
        <v>0</v>
      </c>
      <c r="P23476" s="10"/>
      <c r="R23476" s="10"/>
      <c r="S23476" s="10"/>
      <c r="T23476" s="10"/>
    </row>
    <row r="23477" spans="13:20" x14ac:dyDescent="0.2">
      <c r="M23477">
        <v>1</v>
      </c>
      <c r="P23477" s="10"/>
      <c r="R23477" s="10"/>
      <c r="S23477" s="10"/>
      <c r="T23477" s="10"/>
    </row>
    <row r="23478" spans="13:20" x14ac:dyDescent="0.2">
      <c r="M23478">
        <v>0</v>
      </c>
      <c r="P23478" s="10"/>
      <c r="R23478" s="10"/>
      <c r="S23478" s="10"/>
      <c r="T23478" s="10"/>
    </row>
    <row r="23479" spans="13:20" x14ac:dyDescent="0.2">
      <c r="M23479">
        <v>1</v>
      </c>
      <c r="P23479" s="10"/>
      <c r="R23479" s="10"/>
      <c r="S23479" s="10"/>
      <c r="T23479" s="10"/>
    </row>
    <row r="23480" spans="13:20" x14ac:dyDescent="0.2">
      <c r="M23480">
        <v>0</v>
      </c>
      <c r="P23480" s="10"/>
      <c r="R23480" s="10"/>
      <c r="S23480" s="10"/>
      <c r="T23480" s="10"/>
    </row>
    <row r="23481" spans="13:20" x14ac:dyDescent="0.2">
      <c r="M23481">
        <v>1</v>
      </c>
      <c r="P23481" s="10"/>
      <c r="R23481" s="10"/>
      <c r="S23481" s="10"/>
      <c r="T23481" s="10"/>
    </row>
    <row r="23482" spans="13:20" x14ac:dyDescent="0.2">
      <c r="M23482">
        <v>0</v>
      </c>
      <c r="P23482" s="10"/>
      <c r="R23482" s="10"/>
      <c r="S23482" s="10"/>
      <c r="T23482" s="10"/>
    </row>
    <row r="23483" spans="13:20" x14ac:dyDescent="0.2">
      <c r="M23483">
        <v>0</v>
      </c>
      <c r="P23483" s="10"/>
      <c r="R23483" s="10"/>
      <c r="S23483" s="10"/>
      <c r="T23483" s="10"/>
    </row>
    <row r="23484" spans="13:20" x14ac:dyDescent="0.2">
      <c r="M23484">
        <v>1</v>
      </c>
      <c r="P23484" s="10"/>
      <c r="R23484" s="10"/>
      <c r="S23484" s="10"/>
      <c r="T23484" s="10"/>
    </row>
    <row r="23485" spans="13:20" x14ac:dyDescent="0.2">
      <c r="M23485">
        <v>0</v>
      </c>
      <c r="P23485" s="10"/>
      <c r="R23485" s="10"/>
      <c r="S23485" s="10"/>
      <c r="T23485" s="10"/>
    </row>
    <row r="23486" spans="13:20" x14ac:dyDescent="0.2">
      <c r="M23486">
        <v>0</v>
      </c>
      <c r="P23486" s="10"/>
      <c r="R23486" s="10"/>
      <c r="S23486" s="10"/>
      <c r="T23486" s="10"/>
    </row>
    <row r="23487" spans="13:20" x14ac:dyDescent="0.2">
      <c r="M23487">
        <v>1</v>
      </c>
      <c r="P23487" s="10"/>
      <c r="R23487" s="10"/>
      <c r="S23487" s="10"/>
      <c r="T23487" s="10"/>
    </row>
    <row r="23488" spans="13:20" x14ac:dyDescent="0.2">
      <c r="M23488">
        <v>0</v>
      </c>
      <c r="P23488" s="10"/>
      <c r="R23488" s="10"/>
      <c r="S23488" s="10"/>
      <c r="T23488" s="10"/>
    </row>
    <row r="23489" spans="13:20" x14ac:dyDescent="0.2">
      <c r="M23489">
        <v>0</v>
      </c>
      <c r="P23489" s="10"/>
      <c r="R23489" s="10"/>
      <c r="S23489" s="10"/>
      <c r="T23489" s="10"/>
    </row>
    <row r="23490" spans="13:20" x14ac:dyDescent="0.2">
      <c r="M23490">
        <v>1</v>
      </c>
      <c r="P23490" s="10"/>
      <c r="R23490" s="10"/>
      <c r="S23490" s="10"/>
      <c r="T23490" s="10"/>
    </row>
    <row r="23491" spans="13:20" x14ac:dyDescent="0.2">
      <c r="M23491">
        <v>0</v>
      </c>
      <c r="P23491" s="10"/>
      <c r="R23491" s="10"/>
      <c r="S23491" s="10"/>
      <c r="T23491" s="10"/>
    </row>
    <row r="23492" spans="13:20" x14ac:dyDescent="0.2">
      <c r="M23492">
        <v>0</v>
      </c>
      <c r="P23492" s="10"/>
      <c r="R23492" s="10"/>
      <c r="S23492" s="10"/>
      <c r="T23492" s="10"/>
    </row>
    <row r="23493" spans="13:20" x14ac:dyDescent="0.2">
      <c r="M23493">
        <v>1</v>
      </c>
      <c r="P23493" s="10"/>
      <c r="R23493" s="10"/>
      <c r="S23493" s="10"/>
      <c r="T23493" s="10"/>
    </row>
    <row r="23494" spans="13:20" x14ac:dyDescent="0.2">
      <c r="M23494">
        <v>0</v>
      </c>
      <c r="P23494" s="10"/>
      <c r="R23494" s="10"/>
      <c r="S23494" s="10"/>
      <c r="T23494" s="10"/>
    </row>
    <row r="23495" spans="13:20" x14ac:dyDescent="0.2">
      <c r="M23495">
        <v>0</v>
      </c>
      <c r="P23495" s="10"/>
      <c r="R23495" s="10"/>
      <c r="S23495" s="10"/>
      <c r="T23495" s="10"/>
    </row>
    <row r="23496" spans="13:20" x14ac:dyDescent="0.2">
      <c r="M23496">
        <v>1</v>
      </c>
      <c r="P23496" s="10"/>
      <c r="R23496" s="10"/>
      <c r="S23496" s="10"/>
      <c r="T23496" s="10"/>
    </row>
    <row r="23497" spans="13:20" x14ac:dyDescent="0.2">
      <c r="M23497">
        <v>0</v>
      </c>
      <c r="P23497" s="10"/>
      <c r="R23497" s="10"/>
      <c r="S23497" s="10"/>
      <c r="T23497" s="10"/>
    </row>
    <row r="23498" spans="13:20" x14ac:dyDescent="0.2">
      <c r="M23498">
        <v>1</v>
      </c>
      <c r="P23498" s="10"/>
      <c r="R23498" s="10"/>
      <c r="S23498" s="10"/>
      <c r="T23498" s="10"/>
    </row>
    <row r="23499" spans="13:20" x14ac:dyDescent="0.2">
      <c r="M23499">
        <v>0</v>
      </c>
      <c r="P23499" s="10"/>
      <c r="R23499" s="10"/>
      <c r="S23499" s="10"/>
      <c r="T23499" s="10"/>
    </row>
    <row r="23500" spans="13:20" x14ac:dyDescent="0.2">
      <c r="M23500">
        <v>0</v>
      </c>
      <c r="P23500" s="10"/>
      <c r="R23500" s="10"/>
      <c r="S23500" s="10"/>
      <c r="T23500" s="10"/>
    </row>
    <row r="23501" spans="13:20" x14ac:dyDescent="0.2">
      <c r="M23501">
        <v>1</v>
      </c>
      <c r="P23501" s="10"/>
      <c r="R23501" s="10"/>
      <c r="S23501" s="10"/>
      <c r="T23501" s="10"/>
    </row>
    <row r="23502" spans="13:20" x14ac:dyDescent="0.2">
      <c r="M23502">
        <v>0</v>
      </c>
      <c r="P23502" s="10"/>
      <c r="R23502" s="10"/>
      <c r="S23502" s="10"/>
      <c r="T23502" s="10"/>
    </row>
    <row r="23503" spans="13:20" x14ac:dyDescent="0.2">
      <c r="M23503">
        <v>0</v>
      </c>
      <c r="P23503" s="10"/>
      <c r="R23503" s="10"/>
      <c r="S23503" s="10"/>
      <c r="T23503" s="10"/>
    </row>
    <row r="23504" spans="13:20" x14ac:dyDescent="0.2">
      <c r="M23504">
        <v>1</v>
      </c>
      <c r="P23504" s="10"/>
      <c r="R23504" s="10"/>
      <c r="S23504" s="10"/>
      <c r="T23504" s="10"/>
    </row>
    <row r="23505" spans="13:20" x14ac:dyDescent="0.2">
      <c r="M23505">
        <v>0</v>
      </c>
      <c r="P23505" s="10"/>
      <c r="R23505" s="10"/>
      <c r="S23505" s="10"/>
      <c r="T23505" s="10"/>
    </row>
    <row r="23506" spans="13:20" x14ac:dyDescent="0.2">
      <c r="M23506">
        <v>0</v>
      </c>
      <c r="P23506" s="10"/>
      <c r="R23506" s="10"/>
      <c r="S23506" s="10"/>
      <c r="T23506" s="10"/>
    </row>
    <row r="23507" spans="13:20" x14ac:dyDescent="0.2">
      <c r="M23507">
        <v>1</v>
      </c>
      <c r="P23507" s="10"/>
      <c r="R23507" s="10"/>
      <c r="S23507" s="10"/>
      <c r="T23507" s="10"/>
    </row>
    <row r="23508" spans="13:20" x14ac:dyDescent="0.2">
      <c r="M23508">
        <v>0</v>
      </c>
      <c r="P23508" s="10"/>
      <c r="R23508" s="10"/>
      <c r="S23508" s="10"/>
      <c r="T23508" s="10"/>
    </row>
    <row r="23509" spans="13:20" x14ac:dyDescent="0.2">
      <c r="M23509">
        <v>0</v>
      </c>
      <c r="P23509" s="10"/>
      <c r="R23509" s="10"/>
      <c r="S23509" s="10"/>
      <c r="T23509" s="10"/>
    </row>
    <row r="23510" spans="13:20" x14ac:dyDescent="0.2">
      <c r="M23510">
        <v>1</v>
      </c>
      <c r="P23510" s="10"/>
      <c r="R23510" s="10"/>
      <c r="S23510" s="10"/>
      <c r="T23510" s="10"/>
    </row>
    <row r="23511" spans="13:20" x14ac:dyDescent="0.2">
      <c r="M23511">
        <v>0</v>
      </c>
      <c r="P23511" s="10"/>
      <c r="R23511" s="10"/>
      <c r="S23511" s="10"/>
      <c r="T23511" s="10"/>
    </row>
    <row r="23512" spans="13:20" x14ac:dyDescent="0.2">
      <c r="M23512">
        <v>0</v>
      </c>
      <c r="P23512" s="10"/>
      <c r="R23512" s="10"/>
      <c r="S23512" s="10"/>
      <c r="T23512" s="10"/>
    </row>
    <row r="23513" spans="13:20" x14ac:dyDescent="0.2">
      <c r="M23513">
        <v>1</v>
      </c>
      <c r="P23513" s="10"/>
      <c r="R23513" s="10"/>
      <c r="S23513" s="10"/>
      <c r="T23513" s="10"/>
    </row>
    <row r="23514" spans="13:20" x14ac:dyDescent="0.2">
      <c r="M23514">
        <v>0</v>
      </c>
      <c r="P23514" s="10"/>
      <c r="R23514" s="10"/>
      <c r="S23514" s="10"/>
      <c r="T23514" s="10"/>
    </row>
    <row r="23515" spans="13:20" x14ac:dyDescent="0.2">
      <c r="M23515">
        <v>0</v>
      </c>
      <c r="P23515" s="10"/>
      <c r="R23515" s="10"/>
      <c r="S23515" s="10"/>
      <c r="T23515" s="10"/>
    </row>
    <row r="23516" spans="13:20" x14ac:dyDescent="0.2">
      <c r="M23516">
        <v>0</v>
      </c>
      <c r="P23516" s="10"/>
      <c r="R23516" s="10"/>
      <c r="S23516" s="10"/>
      <c r="T23516" s="10"/>
    </row>
    <row r="23517" spans="13:20" x14ac:dyDescent="0.2">
      <c r="M23517">
        <v>0</v>
      </c>
      <c r="P23517" s="10"/>
      <c r="R23517" s="10"/>
      <c r="S23517" s="10"/>
      <c r="T23517" s="10"/>
    </row>
    <row r="23518" spans="13:20" x14ac:dyDescent="0.2">
      <c r="M23518">
        <v>1</v>
      </c>
      <c r="P23518" s="10"/>
      <c r="R23518" s="10"/>
      <c r="S23518" s="10"/>
      <c r="T23518" s="10"/>
    </row>
    <row r="23519" spans="13:20" x14ac:dyDescent="0.2">
      <c r="M23519">
        <v>0</v>
      </c>
      <c r="P23519" s="10"/>
      <c r="R23519" s="10"/>
      <c r="S23519" s="10"/>
      <c r="T23519" s="10"/>
    </row>
    <row r="23520" spans="13:20" x14ac:dyDescent="0.2">
      <c r="M23520">
        <v>0</v>
      </c>
      <c r="P23520" s="10"/>
      <c r="R23520" s="10"/>
      <c r="S23520" s="10"/>
      <c r="T23520" s="10"/>
    </row>
    <row r="23521" spans="13:20" x14ac:dyDescent="0.2">
      <c r="M23521">
        <v>0</v>
      </c>
      <c r="P23521" s="10"/>
      <c r="R23521" s="10"/>
      <c r="S23521" s="10"/>
      <c r="T23521" s="10"/>
    </row>
    <row r="23522" spans="13:20" x14ac:dyDescent="0.2">
      <c r="M23522">
        <v>0</v>
      </c>
      <c r="P23522" s="10"/>
      <c r="R23522" s="10"/>
      <c r="S23522" s="10"/>
      <c r="T23522" s="10"/>
    </row>
    <row r="23523" spans="13:20" x14ac:dyDescent="0.2">
      <c r="M23523">
        <v>0</v>
      </c>
      <c r="P23523" s="10"/>
      <c r="R23523" s="10"/>
      <c r="S23523" s="10"/>
      <c r="T23523" s="10"/>
    </row>
    <row r="23524" spans="13:20" x14ac:dyDescent="0.2">
      <c r="M23524">
        <v>0</v>
      </c>
      <c r="P23524" s="10"/>
      <c r="R23524" s="10"/>
      <c r="S23524" s="10"/>
      <c r="T23524" s="10"/>
    </row>
    <row r="23525" spans="13:20" x14ac:dyDescent="0.2">
      <c r="M23525">
        <v>0</v>
      </c>
      <c r="P23525" s="10"/>
      <c r="R23525" s="10"/>
      <c r="S23525" s="10"/>
      <c r="T23525" s="10"/>
    </row>
    <row r="23526" spans="13:20" x14ac:dyDescent="0.2">
      <c r="M23526">
        <v>0</v>
      </c>
      <c r="P23526" s="10"/>
      <c r="R23526" s="10"/>
      <c r="S23526" s="10"/>
      <c r="T23526" s="10"/>
    </row>
    <row r="23527" spans="13:20" x14ac:dyDescent="0.2">
      <c r="M23527">
        <v>0</v>
      </c>
      <c r="P23527" s="10"/>
      <c r="R23527" s="10"/>
      <c r="S23527" s="10"/>
      <c r="T23527" s="10"/>
    </row>
    <row r="23528" spans="13:20" x14ac:dyDescent="0.2">
      <c r="M23528">
        <v>0</v>
      </c>
      <c r="P23528" s="10"/>
      <c r="R23528" s="10"/>
      <c r="S23528" s="10"/>
      <c r="T23528" s="10"/>
    </row>
    <row r="23529" spans="13:20" x14ac:dyDescent="0.2">
      <c r="M23529">
        <v>0</v>
      </c>
      <c r="P23529" s="10"/>
      <c r="R23529" s="10"/>
      <c r="S23529" s="10"/>
      <c r="T23529" s="10"/>
    </row>
    <row r="23530" spans="13:20" x14ac:dyDescent="0.2">
      <c r="M23530">
        <v>0</v>
      </c>
      <c r="P23530" s="10"/>
      <c r="R23530" s="10"/>
      <c r="S23530" s="10"/>
      <c r="T23530" s="10"/>
    </row>
    <row r="23531" spans="13:20" x14ac:dyDescent="0.2">
      <c r="M23531">
        <v>0</v>
      </c>
      <c r="P23531" s="10"/>
      <c r="R23531" s="10"/>
      <c r="S23531" s="10"/>
      <c r="T23531" s="10"/>
    </row>
    <row r="23532" spans="13:20" x14ac:dyDescent="0.2">
      <c r="M23532">
        <v>0</v>
      </c>
      <c r="P23532" s="10"/>
      <c r="R23532" s="10"/>
      <c r="S23532" s="10"/>
      <c r="T23532" s="10"/>
    </row>
    <row r="23533" spans="13:20" x14ac:dyDescent="0.2">
      <c r="M23533">
        <v>0</v>
      </c>
      <c r="P23533" s="10"/>
      <c r="R23533" s="10"/>
      <c r="S23533" s="10"/>
      <c r="T23533" s="10"/>
    </row>
    <row r="23534" spans="13:20" x14ac:dyDescent="0.2">
      <c r="M23534">
        <v>0</v>
      </c>
      <c r="P23534" s="10"/>
      <c r="R23534" s="10"/>
      <c r="S23534" s="10"/>
      <c r="T23534" s="10"/>
    </row>
    <row r="23535" spans="13:20" x14ac:dyDescent="0.2">
      <c r="M23535">
        <v>0</v>
      </c>
      <c r="P23535" s="10"/>
      <c r="R23535" s="10"/>
      <c r="S23535" s="10"/>
      <c r="T23535" s="10"/>
    </row>
    <row r="23536" spans="13:20" x14ac:dyDescent="0.2">
      <c r="M23536">
        <v>0</v>
      </c>
      <c r="P23536" s="10"/>
      <c r="R23536" s="10"/>
      <c r="S23536" s="10"/>
      <c r="T23536" s="10"/>
    </row>
    <row r="23537" spans="13:20" x14ac:dyDescent="0.2">
      <c r="M23537">
        <v>0</v>
      </c>
      <c r="P23537" s="10"/>
      <c r="R23537" s="10"/>
      <c r="S23537" s="10"/>
      <c r="T23537" s="10"/>
    </row>
    <row r="23538" spans="13:20" x14ac:dyDescent="0.2">
      <c r="M23538">
        <v>0</v>
      </c>
      <c r="P23538" s="10"/>
      <c r="R23538" s="10"/>
      <c r="S23538" s="10"/>
      <c r="T23538" s="10"/>
    </row>
    <row r="23539" spans="13:20" x14ac:dyDescent="0.2">
      <c r="M23539">
        <v>0</v>
      </c>
      <c r="P23539" s="10"/>
      <c r="R23539" s="10"/>
      <c r="S23539" s="10"/>
      <c r="T23539" s="10"/>
    </row>
    <row r="23540" spans="13:20" x14ac:dyDescent="0.2">
      <c r="M23540">
        <v>0</v>
      </c>
      <c r="P23540" s="10"/>
      <c r="R23540" s="10"/>
      <c r="S23540" s="10"/>
      <c r="T23540" s="10"/>
    </row>
    <row r="23541" spans="13:20" x14ac:dyDescent="0.2">
      <c r="M23541">
        <v>0</v>
      </c>
      <c r="P23541" s="10"/>
      <c r="R23541" s="10"/>
      <c r="S23541" s="10"/>
      <c r="T23541" s="10"/>
    </row>
    <row r="23542" spans="13:20" x14ac:dyDescent="0.2">
      <c r="M23542">
        <v>0</v>
      </c>
      <c r="P23542" s="10"/>
      <c r="R23542" s="10"/>
      <c r="S23542" s="10"/>
      <c r="T23542" s="10"/>
    </row>
    <row r="23543" spans="13:20" x14ac:dyDescent="0.2">
      <c r="M23543">
        <v>0</v>
      </c>
      <c r="P23543" s="10"/>
      <c r="R23543" s="10"/>
      <c r="S23543" s="10"/>
      <c r="T23543" s="10"/>
    </row>
    <row r="23544" spans="13:20" x14ac:dyDescent="0.2">
      <c r="M23544">
        <v>0</v>
      </c>
      <c r="P23544" s="10"/>
      <c r="R23544" s="10"/>
      <c r="S23544" s="10"/>
      <c r="T23544" s="10"/>
    </row>
    <row r="23545" spans="13:20" x14ac:dyDescent="0.2">
      <c r="M23545">
        <v>0</v>
      </c>
      <c r="P23545" s="10"/>
      <c r="R23545" s="10"/>
      <c r="S23545" s="10"/>
      <c r="T23545" s="10"/>
    </row>
    <row r="23546" spans="13:20" x14ac:dyDescent="0.2">
      <c r="M23546">
        <v>0</v>
      </c>
      <c r="P23546" s="10"/>
      <c r="R23546" s="10"/>
      <c r="S23546" s="10"/>
      <c r="T23546" s="10"/>
    </row>
    <row r="23547" spans="13:20" x14ac:dyDescent="0.2">
      <c r="M23547">
        <v>0</v>
      </c>
      <c r="P23547" s="10"/>
      <c r="R23547" s="10"/>
      <c r="S23547" s="10"/>
      <c r="T23547" s="10"/>
    </row>
    <row r="23548" spans="13:20" x14ac:dyDescent="0.2">
      <c r="M23548">
        <v>0</v>
      </c>
      <c r="P23548" s="10"/>
      <c r="R23548" s="10"/>
      <c r="S23548" s="10"/>
      <c r="T23548" s="10"/>
    </row>
    <row r="23549" spans="13:20" x14ac:dyDescent="0.2">
      <c r="M23549">
        <v>0</v>
      </c>
      <c r="P23549" s="10"/>
      <c r="R23549" s="10"/>
      <c r="S23549" s="10"/>
      <c r="T23549" s="10"/>
    </row>
    <row r="23550" spans="13:20" x14ac:dyDescent="0.2">
      <c r="M23550">
        <v>0</v>
      </c>
      <c r="P23550" s="10"/>
      <c r="R23550" s="10"/>
      <c r="S23550" s="10"/>
      <c r="T23550" s="10"/>
    </row>
    <row r="23551" spans="13:20" x14ac:dyDescent="0.2">
      <c r="M23551">
        <v>0</v>
      </c>
      <c r="P23551" s="10"/>
      <c r="R23551" s="10"/>
      <c r="S23551" s="10"/>
      <c r="T23551" s="10"/>
    </row>
    <row r="23552" spans="13:20" x14ac:dyDescent="0.2">
      <c r="M23552">
        <v>0</v>
      </c>
      <c r="P23552" s="10"/>
      <c r="R23552" s="10"/>
      <c r="S23552" s="10"/>
      <c r="T23552" s="10"/>
    </row>
    <row r="23553" spans="13:20" x14ac:dyDescent="0.2">
      <c r="M23553">
        <v>0</v>
      </c>
      <c r="P23553" s="10"/>
      <c r="R23553" s="10"/>
      <c r="S23553" s="10"/>
      <c r="T23553" s="10"/>
    </row>
    <row r="23554" spans="13:20" x14ac:dyDescent="0.2">
      <c r="M23554">
        <v>0</v>
      </c>
      <c r="P23554" s="10"/>
      <c r="R23554" s="10"/>
      <c r="S23554" s="10"/>
      <c r="T23554" s="10"/>
    </row>
    <row r="23555" spans="13:20" x14ac:dyDescent="0.2">
      <c r="M23555">
        <v>0</v>
      </c>
      <c r="P23555" s="10"/>
      <c r="R23555" s="10"/>
      <c r="S23555" s="10"/>
      <c r="T23555" s="10"/>
    </row>
    <row r="23556" spans="13:20" x14ac:dyDescent="0.2">
      <c r="M23556">
        <v>0</v>
      </c>
      <c r="P23556" s="10"/>
      <c r="R23556" s="10"/>
      <c r="S23556" s="10"/>
      <c r="T23556" s="10"/>
    </row>
    <row r="23557" spans="13:20" x14ac:dyDescent="0.2">
      <c r="M23557">
        <v>0</v>
      </c>
      <c r="P23557" s="10"/>
      <c r="R23557" s="10"/>
      <c r="S23557" s="10"/>
      <c r="T23557" s="10"/>
    </row>
    <row r="23558" spans="13:20" x14ac:dyDescent="0.2">
      <c r="M23558">
        <v>0</v>
      </c>
      <c r="P23558" s="10"/>
      <c r="R23558" s="10"/>
      <c r="S23558" s="10"/>
      <c r="T23558" s="10"/>
    </row>
    <row r="23559" spans="13:20" x14ac:dyDescent="0.2">
      <c r="M23559">
        <v>0</v>
      </c>
      <c r="P23559" s="10"/>
      <c r="R23559" s="10"/>
      <c r="S23559" s="10"/>
      <c r="T23559" s="10"/>
    </row>
    <row r="23560" spans="13:20" x14ac:dyDescent="0.2">
      <c r="M23560">
        <v>0</v>
      </c>
      <c r="P23560" s="10"/>
      <c r="R23560" s="10"/>
      <c r="S23560" s="10"/>
      <c r="T23560" s="10"/>
    </row>
    <row r="23561" spans="13:20" x14ac:dyDescent="0.2">
      <c r="M23561">
        <v>0</v>
      </c>
      <c r="P23561" s="10"/>
      <c r="R23561" s="10"/>
      <c r="S23561" s="10"/>
      <c r="T23561" s="10"/>
    </row>
    <row r="23562" spans="13:20" x14ac:dyDescent="0.2">
      <c r="M23562">
        <v>0</v>
      </c>
      <c r="P23562" s="10"/>
      <c r="R23562" s="10"/>
      <c r="S23562" s="10"/>
      <c r="T23562" s="10"/>
    </row>
    <row r="23563" spans="13:20" x14ac:dyDescent="0.2">
      <c r="M23563">
        <v>0</v>
      </c>
      <c r="P23563" s="10"/>
      <c r="R23563" s="10"/>
      <c r="S23563" s="10"/>
      <c r="T23563" s="10"/>
    </row>
    <row r="23564" spans="13:20" x14ac:dyDescent="0.2">
      <c r="M23564">
        <v>0</v>
      </c>
      <c r="P23564" s="10"/>
      <c r="R23564" s="10"/>
      <c r="S23564" s="10"/>
      <c r="T23564" s="10"/>
    </row>
    <row r="23565" spans="13:20" x14ac:dyDescent="0.2">
      <c r="M23565">
        <v>0</v>
      </c>
      <c r="P23565" s="10"/>
      <c r="R23565" s="10"/>
      <c r="S23565" s="10"/>
      <c r="T23565" s="10"/>
    </row>
    <row r="23566" spans="13:20" x14ac:dyDescent="0.2">
      <c r="M23566">
        <v>0</v>
      </c>
      <c r="P23566" s="10"/>
      <c r="R23566" s="10"/>
      <c r="S23566" s="10"/>
      <c r="T23566" s="10"/>
    </row>
    <row r="23567" spans="13:20" x14ac:dyDescent="0.2">
      <c r="M23567">
        <v>0</v>
      </c>
      <c r="P23567" s="10"/>
      <c r="R23567" s="10"/>
      <c r="S23567" s="10"/>
      <c r="T23567" s="10"/>
    </row>
    <row r="23568" spans="13:20" x14ac:dyDescent="0.2">
      <c r="M23568">
        <v>0</v>
      </c>
      <c r="P23568" s="10"/>
      <c r="R23568" s="10"/>
      <c r="S23568" s="10"/>
      <c r="T23568" s="10"/>
    </row>
    <row r="23569" spans="13:20" x14ac:dyDescent="0.2">
      <c r="M23569">
        <v>0</v>
      </c>
      <c r="P23569" s="10"/>
      <c r="R23569" s="10"/>
      <c r="S23569" s="10"/>
      <c r="T23569" s="10"/>
    </row>
    <row r="23570" spans="13:20" x14ac:dyDescent="0.2">
      <c r="M23570">
        <v>0</v>
      </c>
      <c r="P23570" s="10"/>
      <c r="R23570" s="10"/>
      <c r="S23570" s="10"/>
      <c r="T23570" s="10"/>
    </row>
    <row r="23571" spans="13:20" x14ac:dyDescent="0.2">
      <c r="M23571">
        <v>0</v>
      </c>
      <c r="P23571" s="10"/>
      <c r="R23571" s="10"/>
      <c r="S23571" s="10"/>
      <c r="T23571" s="10"/>
    </row>
    <row r="23572" spans="13:20" x14ac:dyDescent="0.2">
      <c r="M23572">
        <v>0</v>
      </c>
      <c r="P23572" s="10"/>
      <c r="R23572" s="10"/>
      <c r="S23572" s="10"/>
      <c r="T23572" s="10"/>
    </row>
    <row r="23573" spans="13:20" x14ac:dyDescent="0.2">
      <c r="M23573">
        <v>0</v>
      </c>
      <c r="P23573" s="10"/>
      <c r="R23573" s="10"/>
      <c r="S23573" s="10"/>
      <c r="T23573" s="10"/>
    </row>
    <row r="23574" spans="13:20" x14ac:dyDescent="0.2">
      <c r="M23574">
        <v>0</v>
      </c>
      <c r="P23574" s="10"/>
      <c r="R23574" s="10"/>
      <c r="S23574" s="10"/>
      <c r="T23574" s="10"/>
    </row>
    <row r="23575" spans="13:20" x14ac:dyDescent="0.2">
      <c r="M23575">
        <v>0</v>
      </c>
      <c r="P23575" s="10"/>
      <c r="R23575" s="10"/>
      <c r="S23575" s="10"/>
      <c r="T23575" s="10"/>
    </row>
    <row r="23576" spans="13:20" x14ac:dyDescent="0.2">
      <c r="M23576">
        <v>0</v>
      </c>
      <c r="P23576" s="10"/>
      <c r="R23576" s="10"/>
      <c r="S23576" s="10"/>
      <c r="T23576" s="10"/>
    </row>
    <row r="23577" spans="13:20" x14ac:dyDescent="0.2">
      <c r="M23577">
        <v>0</v>
      </c>
      <c r="P23577" s="10"/>
      <c r="R23577" s="10"/>
      <c r="S23577" s="10"/>
      <c r="T23577" s="10"/>
    </row>
    <row r="23578" spans="13:20" x14ac:dyDescent="0.2">
      <c r="M23578">
        <v>0</v>
      </c>
      <c r="P23578" s="10"/>
      <c r="R23578" s="10"/>
      <c r="S23578" s="10"/>
      <c r="T23578" s="10"/>
    </row>
    <row r="23579" spans="13:20" x14ac:dyDescent="0.2">
      <c r="M23579">
        <v>1</v>
      </c>
      <c r="P23579" s="10"/>
      <c r="R23579" s="10"/>
      <c r="S23579" s="10"/>
      <c r="T23579" s="10"/>
    </row>
    <row r="23580" spans="13:20" x14ac:dyDescent="0.2">
      <c r="M23580">
        <v>0</v>
      </c>
      <c r="P23580" s="10"/>
      <c r="R23580" s="10"/>
      <c r="S23580" s="10"/>
      <c r="T23580" s="10"/>
    </row>
    <row r="23581" spans="13:20" x14ac:dyDescent="0.2">
      <c r="M23581">
        <v>0</v>
      </c>
      <c r="P23581" s="10"/>
      <c r="R23581" s="10"/>
      <c r="S23581" s="10"/>
      <c r="T23581" s="10"/>
    </row>
    <row r="23582" spans="13:20" x14ac:dyDescent="0.2">
      <c r="M23582">
        <v>0</v>
      </c>
      <c r="P23582" s="10"/>
      <c r="R23582" s="10"/>
      <c r="S23582" s="10"/>
      <c r="T23582" s="10"/>
    </row>
    <row r="23583" spans="13:20" x14ac:dyDescent="0.2">
      <c r="M23583">
        <v>1</v>
      </c>
      <c r="P23583" s="10"/>
      <c r="R23583" s="10"/>
      <c r="S23583" s="10"/>
      <c r="T23583" s="10"/>
    </row>
    <row r="23584" spans="13:20" x14ac:dyDescent="0.2">
      <c r="M23584">
        <v>0</v>
      </c>
      <c r="P23584" s="10"/>
      <c r="R23584" s="10"/>
      <c r="S23584" s="10"/>
      <c r="T23584" s="10"/>
    </row>
    <row r="23585" spans="13:20" x14ac:dyDescent="0.2">
      <c r="M23585">
        <v>0</v>
      </c>
      <c r="P23585" s="10"/>
      <c r="R23585" s="10"/>
      <c r="S23585" s="10"/>
      <c r="T23585" s="10"/>
    </row>
    <row r="23586" spans="13:20" x14ac:dyDescent="0.2">
      <c r="M23586">
        <v>1</v>
      </c>
      <c r="P23586" s="10"/>
      <c r="R23586" s="10"/>
      <c r="S23586" s="10"/>
      <c r="T23586" s="10"/>
    </row>
    <row r="23587" spans="13:20" x14ac:dyDescent="0.2">
      <c r="M23587">
        <v>0</v>
      </c>
      <c r="P23587" s="10"/>
      <c r="R23587" s="10"/>
      <c r="S23587" s="10"/>
      <c r="T23587" s="10"/>
    </row>
    <row r="23588" spans="13:20" x14ac:dyDescent="0.2">
      <c r="M23588">
        <v>0</v>
      </c>
      <c r="P23588" s="10"/>
      <c r="R23588" s="10"/>
      <c r="S23588" s="10"/>
      <c r="T23588" s="10"/>
    </row>
    <row r="23589" spans="13:20" x14ac:dyDescent="0.2">
      <c r="M23589">
        <v>1</v>
      </c>
      <c r="P23589" s="10"/>
      <c r="R23589" s="10"/>
      <c r="S23589" s="10"/>
      <c r="T23589" s="10"/>
    </row>
    <row r="23590" spans="13:20" x14ac:dyDescent="0.2">
      <c r="M23590">
        <v>0</v>
      </c>
      <c r="P23590" s="10"/>
      <c r="R23590" s="10"/>
      <c r="S23590" s="10"/>
      <c r="T23590" s="10"/>
    </row>
    <row r="23591" spans="13:20" x14ac:dyDescent="0.2">
      <c r="M23591">
        <v>0</v>
      </c>
      <c r="P23591" s="10"/>
      <c r="R23591" s="10"/>
      <c r="S23591" s="10"/>
      <c r="T23591" s="10"/>
    </row>
    <row r="23592" spans="13:20" x14ac:dyDescent="0.2">
      <c r="M23592">
        <v>1</v>
      </c>
      <c r="P23592" s="10"/>
      <c r="R23592" s="10"/>
      <c r="S23592" s="10"/>
      <c r="T23592" s="10"/>
    </row>
    <row r="23593" spans="13:20" x14ac:dyDescent="0.2">
      <c r="M23593">
        <v>0</v>
      </c>
      <c r="P23593" s="10"/>
      <c r="R23593" s="10"/>
      <c r="S23593" s="10"/>
      <c r="T23593" s="10"/>
    </row>
    <row r="23594" spans="13:20" x14ac:dyDescent="0.2">
      <c r="M23594">
        <v>1</v>
      </c>
      <c r="P23594" s="10"/>
      <c r="R23594" s="10"/>
      <c r="S23594" s="10"/>
      <c r="T23594" s="10"/>
    </row>
    <row r="23595" spans="13:20" x14ac:dyDescent="0.2">
      <c r="M23595">
        <v>0</v>
      </c>
      <c r="P23595" s="10"/>
      <c r="R23595" s="10"/>
      <c r="S23595" s="10"/>
      <c r="T23595" s="10"/>
    </row>
    <row r="23596" spans="13:20" x14ac:dyDescent="0.2">
      <c r="M23596">
        <v>1</v>
      </c>
      <c r="P23596" s="10"/>
      <c r="R23596" s="10"/>
      <c r="S23596" s="10"/>
      <c r="T23596" s="10"/>
    </row>
    <row r="23597" spans="13:20" x14ac:dyDescent="0.2">
      <c r="M23597">
        <v>0</v>
      </c>
      <c r="P23597" s="10"/>
      <c r="R23597" s="10"/>
      <c r="S23597" s="10"/>
      <c r="T23597" s="10"/>
    </row>
    <row r="23598" spans="13:20" x14ac:dyDescent="0.2">
      <c r="M23598">
        <v>0</v>
      </c>
      <c r="P23598" s="10"/>
      <c r="R23598" s="10"/>
      <c r="S23598" s="10"/>
      <c r="T23598" s="10"/>
    </row>
    <row r="23599" spans="13:20" x14ac:dyDescent="0.2">
      <c r="M23599">
        <v>1</v>
      </c>
      <c r="P23599" s="10"/>
      <c r="R23599" s="10"/>
      <c r="S23599" s="10"/>
      <c r="T23599" s="10"/>
    </row>
    <row r="23600" spans="13:20" x14ac:dyDescent="0.2">
      <c r="M23600">
        <v>0</v>
      </c>
      <c r="P23600" s="10"/>
      <c r="R23600" s="10"/>
      <c r="S23600" s="10"/>
      <c r="T23600" s="10"/>
    </row>
    <row r="23601" spans="13:20" x14ac:dyDescent="0.2">
      <c r="M23601">
        <v>0</v>
      </c>
      <c r="P23601" s="10"/>
      <c r="R23601" s="10"/>
      <c r="S23601" s="10"/>
      <c r="T23601" s="10"/>
    </row>
    <row r="23602" spans="13:20" x14ac:dyDescent="0.2">
      <c r="M23602">
        <v>1</v>
      </c>
      <c r="P23602" s="10"/>
      <c r="R23602" s="10"/>
      <c r="S23602" s="10"/>
      <c r="T23602" s="10"/>
    </row>
    <row r="23603" spans="13:20" x14ac:dyDescent="0.2">
      <c r="M23603">
        <v>0</v>
      </c>
      <c r="P23603" s="10"/>
      <c r="R23603" s="10"/>
      <c r="S23603" s="10"/>
      <c r="T23603" s="10"/>
    </row>
    <row r="23604" spans="13:20" x14ac:dyDescent="0.2">
      <c r="M23604">
        <v>1</v>
      </c>
      <c r="P23604" s="10"/>
      <c r="R23604" s="10"/>
      <c r="S23604" s="10"/>
      <c r="T23604" s="10"/>
    </row>
    <row r="23605" spans="13:20" x14ac:dyDescent="0.2">
      <c r="M23605">
        <v>0</v>
      </c>
      <c r="P23605" s="10"/>
      <c r="R23605" s="10"/>
      <c r="S23605" s="10"/>
      <c r="T23605" s="10"/>
    </row>
    <row r="23606" spans="13:20" x14ac:dyDescent="0.2">
      <c r="M23606">
        <v>0</v>
      </c>
      <c r="P23606" s="10"/>
      <c r="R23606" s="10"/>
      <c r="S23606" s="10"/>
      <c r="T23606" s="10"/>
    </row>
    <row r="23607" spans="13:20" x14ac:dyDescent="0.2">
      <c r="M23607">
        <v>1</v>
      </c>
      <c r="P23607" s="10"/>
      <c r="R23607" s="10"/>
      <c r="S23607" s="10"/>
      <c r="T23607" s="10"/>
    </row>
    <row r="23608" spans="13:20" x14ac:dyDescent="0.2">
      <c r="M23608">
        <v>0</v>
      </c>
      <c r="P23608" s="10"/>
      <c r="R23608" s="10"/>
      <c r="S23608" s="10"/>
      <c r="T23608" s="10"/>
    </row>
    <row r="23609" spans="13:20" x14ac:dyDescent="0.2">
      <c r="M23609">
        <v>0</v>
      </c>
      <c r="P23609" s="10"/>
      <c r="R23609" s="10"/>
      <c r="S23609" s="10"/>
      <c r="T23609" s="10"/>
    </row>
    <row r="23610" spans="13:20" x14ac:dyDescent="0.2">
      <c r="M23610">
        <v>1</v>
      </c>
      <c r="P23610" s="10"/>
      <c r="R23610" s="10"/>
      <c r="S23610" s="10"/>
      <c r="T23610" s="10"/>
    </row>
    <row r="23611" spans="13:20" x14ac:dyDescent="0.2">
      <c r="M23611">
        <v>0</v>
      </c>
      <c r="P23611" s="10"/>
      <c r="R23611" s="10"/>
      <c r="S23611" s="10"/>
      <c r="T23611" s="10"/>
    </row>
    <row r="23612" spans="13:20" x14ac:dyDescent="0.2">
      <c r="M23612">
        <v>1</v>
      </c>
      <c r="P23612" s="10"/>
      <c r="R23612" s="10"/>
      <c r="S23612" s="10"/>
      <c r="T23612" s="10"/>
    </row>
    <row r="23613" spans="13:20" x14ac:dyDescent="0.2">
      <c r="M23613">
        <v>0</v>
      </c>
      <c r="P23613" s="10"/>
      <c r="R23613" s="10"/>
      <c r="S23613" s="10"/>
      <c r="T23613" s="10"/>
    </row>
    <row r="23614" spans="13:20" x14ac:dyDescent="0.2">
      <c r="M23614">
        <v>0</v>
      </c>
      <c r="P23614" s="10"/>
      <c r="R23614" s="10"/>
      <c r="S23614" s="10"/>
      <c r="T23614" s="10"/>
    </row>
    <row r="23615" spans="13:20" x14ac:dyDescent="0.2">
      <c r="M23615">
        <v>1</v>
      </c>
      <c r="P23615" s="10"/>
      <c r="R23615" s="10"/>
      <c r="S23615" s="10"/>
      <c r="T23615" s="10"/>
    </row>
    <row r="23616" spans="13:20" x14ac:dyDescent="0.2">
      <c r="M23616">
        <v>0</v>
      </c>
      <c r="P23616" s="10"/>
      <c r="R23616" s="10"/>
      <c r="S23616" s="10"/>
      <c r="T23616" s="10"/>
    </row>
    <row r="23617" spans="13:20" x14ac:dyDescent="0.2">
      <c r="M23617">
        <v>0</v>
      </c>
      <c r="P23617" s="10"/>
      <c r="R23617" s="10"/>
      <c r="S23617" s="10"/>
      <c r="T23617" s="10"/>
    </row>
    <row r="23618" spans="13:20" x14ac:dyDescent="0.2">
      <c r="M23618">
        <v>0</v>
      </c>
      <c r="P23618" s="10"/>
      <c r="R23618" s="10"/>
      <c r="S23618" s="10"/>
      <c r="T23618" s="10"/>
    </row>
    <row r="23619" spans="13:20" x14ac:dyDescent="0.2">
      <c r="M23619">
        <v>1</v>
      </c>
      <c r="P23619" s="10"/>
      <c r="R23619" s="10"/>
      <c r="S23619" s="10"/>
      <c r="T23619" s="10"/>
    </row>
    <row r="23620" spans="13:20" x14ac:dyDescent="0.2">
      <c r="M23620">
        <v>0</v>
      </c>
      <c r="P23620" s="10"/>
      <c r="R23620" s="10"/>
      <c r="S23620" s="10"/>
      <c r="T23620" s="10"/>
    </row>
    <row r="23621" spans="13:20" x14ac:dyDescent="0.2">
      <c r="M23621">
        <v>0</v>
      </c>
      <c r="P23621" s="10"/>
      <c r="R23621" s="10"/>
      <c r="S23621" s="10"/>
      <c r="T23621" s="10"/>
    </row>
    <row r="23622" spans="13:20" x14ac:dyDescent="0.2">
      <c r="M23622">
        <v>1</v>
      </c>
      <c r="P23622" s="10"/>
      <c r="R23622" s="10"/>
      <c r="S23622" s="10"/>
      <c r="T23622" s="10"/>
    </row>
    <row r="23623" spans="13:20" x14ac:dyDescent="0.2">
      <c r="M23623">
        <v>0</v>
      </c>
      <c r="P23623" s="10"/>
      <c r="R23623" s="10"/>
      <c r="S23623" s="10"/>
      <c r="T23623" s="10"/>
    </row>
    <row r="23624" spans="13:20" x14ac:dyDescent="0.2">
      <c r="M23624">
        <v>1</v>
      </c>
      <c r="P23624" s="10"/>
      <c r="R23624" s="10"/>
      <c r="S23624" s="10"/>
      <c r="T23624" s="10"/>
    </row>
    <row r="23625" spans="13:20" x14ac:dyDescent="0.2">
      <c r="M23625">
        <v>0</v>
      </c>
      <c r="P23625" s="10"/>
      <c r="R23625" s="10"/>
      <c r="S23625" s="10"/>
      <c r="T23625" s="10"/>
    </row>
    <row r="23626" spans="13:20" x14ac:dyDescent="0.2">
      <c r="M23626">
        <v>0</v>
      </c>
      <c r="P23626" s="10"/>
      <c r="R23626" s="10"/>
      <c r="S23626" s="10"/>
      <c r="T23626" s="10"/>
    </row>
    <row r="23627" spans="13:20" x14ac:dyDescent="0.2">
      <c r="M23627">
        <v>0</v>
      </c>
      <c r="P23627" s="10"/>
      <c r="R23627" s="10"/>
      <c r="S23627" s="10"/>
      <c r="T23627" s="10"/>
    </row>
    <row r="23628" spans="13:20" x14ac:dyDescent="0.2">
      <c r="M23628">
        <v>1</v>
      </c>
      <c r="P23628" s="10"/>
      <c r="R23628" s="10"/>
      <c r="S23628" s="10"/>
      <c r="T23628" s="10"/>
    </row>
    <row r="23629" spans="13:20" x14ac:dyDescent="0.2">
      <c r="M23629">
        <v>0</v>
      </c>
      <c r="P23629" s="10"/>
      <c r="R23629" s="10"/>
      <c r="S23629" s="10"/>
      <c r="T23629" s="10"/>
    </row>
    <row r="23630" spans="13:20" x14ac:dyDescent="0.2">
      <c r="M23630">
        <v>0</v>
      </c>
      <c r="P23630" s="10"/>
      <c r="R23630" s="10"/>
      <c r="S23630" s="10"/>
      <c r="T23630" s="10"/>
    </row>
    <row r="23631" spans="13:20" x14ac:dyDescent="0.2">
      <c r="M23631">
        <v>1</v>
      </c>
      <c r="P23631" s="10"/>
      <c r="R23631" s="10"/>
      <c r="S23631" s="10"/>
      <c r="T23631" s="10"/>
    </row>
    <row r="23632" spans="13:20" x14ac:dyDescent="0.2">
      <c r="M23632">
        <v>0</v>
      </c>
      <c r="P23632" s="10"/>
      <c r="R23632" s="10"/>
      <c r="S23632" s="10"/>
      <c r="T23632" s="10"/>
    </row>
    <row r="23633" spans="13:20" x14ac:dyDescent="0.2">
      <c r="M23633">
        <v>0</v>
      </c>
      <c r="P23633" s="10"/>
      <c r="R23633" s="10"/>
      <c r="S23633" s="10"/>
      <c r="T23633" s="10"/>
    </row>
    <row r="23634" spans="13:20" x14ac:dyDescent="0.2">
      <c r="M23634">
        <v>1</v>
      </c>
      <c r="P23634" s="10"/>
      <c r="R23634" s="10"/>
      <c r="S23634" s="10"/>
      <c r="T23634" s="10"/>
    </row>
    <row r="23635" spans="13:20" x14ac:dyDescent="0.2">
      <c r="M23635">
        <v>0</v>
      </c>
      <c r="P23635" s="10"/>
      <c r="R23635" s="10"/>
      <c r="S23635" s="10"/>
      <c r="T23635" s="10"/>
    </row>
    <row r="23636" spans="13:20" x14ac:dyDescent="0.2">
      <c r="M23636">
        <v>0</v>
      </c>
      <c r="P23636" s="10"/>
      <c r="R23636" s="10"/>
      <c r="S23636" s="10"/>
      <c r="T23636" s="10"/>
    </row>
    <row r="23637" spans="13:20" x14ac:dyDescent="0.2">
      <c r="M23637">
        <v>1</v>
      </c>
      <c r="P23637" s="10"/>
      <c r="R23637" s="10"/>
      <c r="S23637" s="10"/>
      <c r="T23637" s="10"/>
    </row>
    <row r="23638" spans="13:20" x14ac:dyDescent="0.2">
      <c r="M23638">
        <v>0</v>
      </c>
      <c r="P23638" s="10"/>
      <c r="R23638" s="10"/>
      <c r="S23638" s="10"/>
      <c r="T23638" s="10"/>
    </row>
    <row r="23639" spans="13:20" x14ac:dyDescent="0.2">
      <c r="M23639">
        <v>1</v>
      </c>
      <c r="P23639" s="10"/>
      <c r="R23639" s="10"/>
      <c r="S23639" s="10"/>
      <c r="T23639" s="10"/>
    </row>
    <row r="23640" spans="13:20" x14ac:dyDescent="0.2">
      <c r="M23640">
        <v>0</v>
      </c>
      <c r="P23640" s="10"/>
      <c r="R23640" s="10"/>
      <c r="S23640" s="10"/>
      <c r="T23640" s="10"/>
    </row>
    <row r="23641" spans="13:20" x14ac:dyDescent="0.2">
      <c r="M23641">
        <v>0</v>
      </c>
      <c r="P23641" s="10"/>
      <c r="R23641" s="10"/>
      <c r="S23641" s="10"/>
      <c r="T23641" s="10"/>
    </row>
    <row r="23642" spans="13:20" x14ac:dyDescent="0.2">
      <c r="M23642">
        <v>1</v>
      </c>
      <c r="P23642" s="10"/>
      <c r="R23642" s="10"/>
      <c r="S23642" s="10"/>
      <c r="T23642" s="10"/>
    </row>
    <row r="23643" spans="13:20" x14ac:dyDescent="0.2">
      <c r="M23643">
        <v>0</v>
      </c>
      <c r="P23643" s="10"/>
      <c r="R23643" s="10"/>
      <c r="S23643" s="10"/>
      <c r="T23643" s="10"/>
    </row>
    <row r="23644" spans="13:20" x14ac:dyDescent="0.2">
      <c r="M23644">
        <v>0</v>
      </c>
      <c r="P23644" s="10"/>
      <c r="R23644" s="10"/>
      <c r="S23644" s="10"/>
      <c r="T23644" s="10"/>
    </row>
    <row r="23645" spans="13:20" x14ac:dyDescent="0.2">
      <c r="M23645">
        <v>1</v>
      </c>
      <c r="P23645" s="10"/>
      <c r="R23645" s="10"/>
      <c r="S23645" s="10"/>
      <c r="T23645" s="10"/>
    </row>
    <row r="23646" spans="13:20" x14ac:dyDescent="0.2">
      <c r="M23646">
        <v>0</v>
      </c>
      <c r="P23646" s="10"/>
      <c r="R23646" s="10"/>
      <c r="S23646" s="10"/>
      <c r="T23646" s="10"/>
    </row>
    <row r="23647" spans="13:20" x14ac:dyDescent="0.2">
      <c r="M23647">
        <v>0</v>
      </c>
      <c r="P23647" s="10"/>
      <c r="R23647" s="10"/>
      <c r="S23647" s="10"/>
      <c r="T23647" s="10"/>
    </row>
    <row r="23648" spans="13:20" x14ac:dyDescent="0.2">
      <c r="M23648">
        <v>1</v>
      </c>
      <c r="P23648" s="10"/>
      <c r="R23648" s="10"/>
      <c r="S23648" s="10"/>
      <c r="T23648" s="10"/>
    </row>
    <row r="23649" spans="13:20" x14ac:dyDescent="0.2">
      <c r="M23649">
        <v>0</v>
      </c>
      <c r="P23649" s="10"/>
      <c r="R23649" s="10"/>
      <c r="S23649" s="10"/>
      <c r="T23649" s="10"/>
    </row>
    <row r="23650" spans="13:20" x14ac:dyDescent="0.2">
      <c r="M23650">
        <v>1</v>
      </c>
      <c r="P23650" s="10"/>
      <c r="R23650" s="10"/>
      <c r="S23650" s="10"/>
      <c r="T23650" s="10"/>
    </row>
    <row r="23651" spans="13:20" x14ac:dyDescent="0.2">
      <c r="M23651">
        <v>0</v>
      </c>
      <c r="P23651" s="10"/>
      <c r="R23651" s="10"/>
      <c r="S23651" s="10"/>
      <c r="T23651" s="10"/>
    </row>
    <row r="23652" spans="13:20" x14ac:dyDescent="0.2">
      <c r="M23652">
        <v>0</v>
      </c>
      <c r="P23652" s="10"/>
      <c r="R23652" s="10"/>
      <c r="S23652" s="10"/>
      <c r="T23652" s="10"/>
    </row>
    <row r="23653" spans="13:20" x14ac:dyDescent="0.2">
      <c r="M23653">
        <v>1</v>
      </c>
      <c r="P23653" s="10"/>
      <c r="R23653" s="10"/>
      <c r="S23653" s="10"/>
      <c r="T23653" s="10"/>
    </row>
    <row r="23654" spans="13:20" x14ac:dyDescent="0.2">
      <c r="M23654">
        <v>0</v>
      </c>
      <c r="P23654" s="10"/>
      <c r="R23654" s="10"/>
      <c r="S23654" s="10"/>
      <c r="T23654" s="10"/>
    </row>
    <row r="23655" spans="13:20" x14ac:dyDescent="0.2">
      <c r="M23655">
        <v>0</v>
      </c>
      <c r="P23655" s="10"/>
      <c r="R23655" s="10"/>
      <c r="S23655" s="10"/>
      <c r="T23655" s="10"/>
    </row>
    <row r="23656" spans="13:20" x14ac:dyDescent="0.2">
      <c r="M23656">
        <v>0</v>
      </c>
      <c r="P23656" s="10"/>
      <c r="R23656" s="10"/>
      <c r="S23656" s="10"/>
      <c r="T23656" s="10"/>
    </row>
    <row r="23657" spans="13:20" x14ac:dyDescent="0.2">
      <c r="M23657">
        <v>1</v>
      </c>
      <c r="P23657" s="10"/>
      <c r="R23657" s="10"/>
      <c r="S23657" s="10"/>
      <c r="T23657" s="10"/>
    </row>
    <row r="23658" spans="13:20" x14ac:dyDescent="0.2">
      <c r="M23658">
        <v>0</v>
      </c>
      <c r="P23658" s="10"/>
      <c r="R23658" s="10"/>
      <c r="S23658" s="10"/>
      <c r="T23658" s="10"/>
    </row>
    <row r="23659" spans="13:20" x14ac:dyDescent="0.2">
      <c r="M23659">
        <v>1</v>
      </c>
      <c r="P23659" s="10"/>
      <c r="R23659" s="10"/>
      <c r="S23659" s="10"/>
      <c r="T23659" s="10"/>
    </row>
    <row r="23660" spans="13:20" x14ac:dyDescent="0.2">
      <c r="M23660">
        <v>0</v>
      </c>
      <c r="P23660" s="10"/>
      <c r="R23660" s="10"/>
      <c r="S23660" s="10"/>
      <c r="T23660" s="10"/>
    </row>
    <row r="23661" spans="13:20" x14ac:dyDescent="0.2">
      <c r="M23661">
        <v>0</v>
      </c>
      <c r="P23661" s="10"/>
      <c r="R23661" s="10"/>
      <c r="S23661" s="10"/>
      <c r="T23661" s="10"/>
    </row>
    <row r="23662" spans="13:20" x14ac:dyDescent="0.2">
      <c r="M23662">
        <v>0</v>
      </c>
      <c r="P23662" s="10"/>
      <c r="R23662" s="10"/>
      <c r="S23662" s="10"/>
      <c r="T23662" s="10"/>
    </row>
    <row r="23663" spans="13:20" x14ac:dyDescent="0.2">
      <c r="M23663">
        <v>1</v>
      </c>
      <c r="P23663" s="10"/>
      <c r="R23663" s="10"/>
      <c r="S23663" s="10"/>
      <c r="T23663" s="10"/>
    </row>
    <row r="23664" spans="13:20" x14ac:dyDescent="0.2">
      <c r="M23664">
        <v>0</v>
      </c>
      <c r="P23664" s="10"/>
      <c r="R23664" s="10"/>
      <c r="S23664" s="10"/>
      <c r="T23664" s="10"/>
    </row>
    <row r="23665" spans="13:20" x14ac:dyDescent="0.2">
      <c r="M23665">
        <v>1</v>
      </c>
      <c r="P23665" s="10"/>
      <c r="R23665" s="10"/>
      <c r="S23665" s="10"/>
      <c r="T23665" s="10"/>
    </row>
    <row r="23666" spans="13:20" x14ac:dyDescent="0.2">
      <c r="M23666">
        <v>0</v>
      </c>
      <c r="P23666" s="10"/>
      <c r="R23666" s="10"/>
      <c r="S23666" s="10"/>
      <c r="T23666" s="10"/>
    </row>
    <row r="23667" spans="13:20" x14ac:dyDescent="0.2">
      <c r="M23667">
        <v>0</v>
      </c>
      <c r="P23667" s="10"/>
      <c r="R23667" s="10"/>
      <c r="S23667" s="10"/>
      <c r="T23667" s="10"/>
    </row>
    <row r="23668" spans="13:20" x14ac:dyDescent="0.2">
      <c r="M23668">
        <v>1</v>
      </c>
      <c r="P23668" s="10"/>
      <c r="R23668" s="10"/>
      <c r="S23668" s="10"/>
      <c r="T23668" s="10"/>
    </row>
    <row r="23669" spans="13:20" x14ac:dyDescent="0.2">
      <c r="M23669">
        <v>0</v>
      </c>
      <c r="P23669" s="10"/>
      <c r="R23669" s="10"/>
      <c r="S23669" s="10"/>
      <c r="T23669" s="10"/>
    </row>
    <row r="23670" spans="13:20" x14ac:dyDescent="0.2">
      <c r="M23670">
        <v>0</v>
      </c>
      <c r="P23670" s="10"/>
      <c r="R23670" s="10"/>
      <c r="S23670" s="10"/>
      <c r="T23670" s="10"/>
    </row>
    <row r="23671" spans="13:20" x14ac:dyDescent="0.2">
      <c r="M23671">
        <v>1</v>
      </c>
      <c r="P23671" s="10"/>
      <c r="R23671" s="10"/>
      <c r="S23671" s="10"/>
      <c r="T23671" s="10"/>
    </row>
    <row r="23672" spans="13:20" x14ac:dyDescent="0.2">
      <c r="M23672">
        <v>0</v>
      </c>
      <c r="P23672" s="10"/>
      <c r="R23672" s="10"/>
      <c r="S23672" s="10"/>
      <c r="T23672" s="10"/>
    </row>
    <row r="23673" spans="13:20" x14ac:dyDescent="0.2">
      <c r="M23673">
        <v>0</v>
      </c>
      <c r="P23673" s="10"/>
      <c r="R23673" s="10"/>
      <c r="S23673" s="10"/>
      <c r="T23673" s="10"/>
    </row>
    <row r="23674" spans="13:20" x14ac:dyDescent="0.2">
      <c r="M23674">
        <v>1</v>
      </c>
      <c r="P23674" s="10"/>
      <c r="R23674" s="10"/>
      <c r="S23674" s="10"/>
      <c r="T23674" s="10"/>
    </row>
    <row r="23675" spans="13:20" x14ac:dyDescent="0.2">
      <c r="M23675">
        <v>0</v>
      </c>
      <c r="P23675" s="10"/>
      <c r="R23675" s="10"/>
      <c r="S23675" s="10"/>
      <c r="T23675" s="10"/>
    </row>
    <row r="23676" spans="13:20" x14ac:dyDescent="0.2">
      <c r="M23676">
        <v>0</v>
      </c>
      <c r="P23676" s="10"/>
      <c r="R23676" s="10"/>
      <c r="S23676" s="10"/>
      <c r="T23676" s="10"/>
    </row>
    <row r="23677" spans="13:20" x14ac:dyDescent="0.2">
      <c r="M23677">
        <v>1</v>
      </c>
      <c r="P23677" s="10"/>
      <c r="R23677" s="10"/>
      <c r="S23677" s="10"/>
      <c r="T23677" s="10"/>
    </row>
    <row r="23678" spans="13:20" x14ac:dyDescent="0.2">
      <c r="M23678">
        <v>0</v>
      </c>
      <c r="P23678" s="10"/>
      <c r="R23678" s="10"/>
      <c r="S23678" s="10"/>
      <c r="T23678" s="10"/>
    </row>
    <row r="23679" spans="13:20" x14ac:dyDescent="0.2">
      <c r="M23679">
        <v>1</v>
      </c>
      <c r="P23679" s="10"/>
      <c r="R23679" s="10"/>
      <c r="S23679" s="10"/>
      <c r="T23679" s="10"/>
    </row>
    <row r="23680" spans="13:20" x14ac:dyDescent="0.2">
      <c r="M23680">
        <v>0</v>
      </c>
      <c r="P23680" s="10"/>
      <c r="R23680" s="10"/>
      <c r="S23680" s="10"/>
      <c r="T23680" s="10"/>
    </row>
    <row r="23681" spans="13:20" x14ac:dyDescent="0.2">
      <c r="M23681">
        <v>0</v>
      </c>
      <c r="P23681" s="10"/>
      <c r="R23681" s="10"/>
      <c r="S23681" s="10"/>
      <c r="T23681" s="10"/>
    </row>
    <row r="23682" spans="13:20" x14ac:dyDescent="0.2">
      <c r="M23682">
        <v>1</v>
      </c>
      <c r="P23682" s="10"/>
      <c r="R23682" s="10"/>
      <c r="S23682" s="10"/>
      <c r="T23682" s="10"/>
    </row>
    <row r="23683" spans="13:20" x14ac:dyDescent="0.2">
      <c r="M23683">
        <v>0</v>
      </c>
      <c r="P23683" s="10"/>
      <c r="R23683" s="10"/>
      <c r="S23683" s="10"/>
      <c r="T23683" s="10"/>
    </row>
    <row r="23684" spans="13:20" x14ac:dyDescent="0.2">
      <c r="M23684">
        <v>0</v>
      </c>
      <c r="P23684" s="10"/>
      <c r="R23684" s="10"/>
      <c r="S23684" s="10"/>
      <c r="T23684" s="10"/>
    </row>
    <row r="23685" spans="13:20" x14ac:dyDescent="0.2">
      <c r="M23685">
        <v>0</v>
      </c>
      <c r="P23685" s="10"/>
      <c r="R23685" s="10"/>
      <c r="S23685" s="10"/>
      <c r="T23685" s="10"/>
    </row>
    <row r="23686" spans="13:20" x14ac:dyDescent="0.2">
      <c r="M23686">
        <v>1</v>
      </c>
      <c r="P23686" s="10"/>
      <c r="R23686" s="10"/>
      <c r="S23686" s="10"/>
      <c r="T23686" s="10"/>
    </row>
    <row r="23687" spans="13:20" x14ac:dyDescent="0.2">
      <c r="M23687">
        <v>0</v>
      </c>
      <c r="P23687" s="10"/>
      <c r="R23687" s="10"/>
      <c r="S23687" s="10"/>
      <c r="T23687" s="10"/>
    </row>
    <row r="23688" spans="13:20" x14ac:dyDescent="0.2">
      <c r="M23688">
        <v>0</v>
      </c>
      <c r="P23688" s="10"/>
      <c r="R23688" s="10"/>
      <c r="S23688" s="10"/>
      <c r="T23688" s="10"/>
    </row>
    <row r="23689" spans="13:20" x14ac:dyDescent="0.2">
      <c r="M23689">
        <v>1</v>
      </c>
      <c r="P23689" s="10"/>
      <c r="R23689" s="10"/>
      <c r="S23689" s="10"/>
      <c r="T23689" s="10"/>
    </row>
    <row r="23690" spans="13:20" x14ac:dyDescent="0.2">
      <c r="M23690">
        <v>0</v>
      </c>
      <c r="P23690" s="10"/>
      <c r="R23690" s="10"/>
      <c r="S23690" s="10"/>
      <c r="T23690" s="10"/>
    </row>
    <row r="23691" spans="13:20" x14ac:dyDescent="0.2">
      <c r="M23691">
        <v>1</v>
      </c>
      <c r="P23691" s="10"/>
      <c r="R23691" s="10"/>
      <c r="S23691" s="10"/>
      <c r="T23691" s="10"/>
    </row>
    <row r="23692" spans="13:20" x14ac:dyDescent="0.2">
      <c r="M23692">
        <v>0</v>
      </c>
      <c r="P23692" s="10"/>
      <c r="R23692" s="10"/>
      <c r="S23692" s="10"/>
      <c r="T23692" s="10"/>
    </row>
    <row r="23693" spans="13:20" x14ac:dyDescent="0.2">
      <c r="M23693">
        <v>1</v>
      </c>
      <c r="P23693" s="10"/>
      <c r="R23693" s="10"/>
      <c r="S23693" s="10"/>
      <c r="T23693" s="10"/>
    </row>
    <row r="23694" spans="13:20" x14ac:dyDescent="0.2">
      <c r="M23694">
        <v>0</v>
      </c>
      <c r="P23694" s="10"/>
      <c r="R23694" s="10"/>
      <c r="S23694" s="10"/>
      <c r="T23694" s="10"/>
    </row>
    <row r="23695" spans="13:20" x14ac:dyDescent="0.2">
      <c r="M23695">
        <v>0</v>
      </c>
      <c r="P23695" s="10"/>
      <c r="R23695" s="10"/>
      <c r="S23695" s="10"/>
      <c r="T23695" s="10"/>
    </row>
    <row r="23696" spans="13:20" x14ac:dyDescent="0.2">
      <c r="M23696">
        <v>1</v>
      </c>
      <c r="P23696" s="10"/>
      <c r="R23696" s="10"/>
      <c r="S23696" s="10"/>
      <c r="T23696" s="10"/>
    </row>
    <row r="23697" spans="13:20" x14ac:dyDescent="0.2">
      <c r="M23697">
        <v>0</v>
      </c>
      <c r="P23697" s="10"/>
      <c r="R23697" s="10"/>
      <c r="S23697" s="10"/>
      <c r="T23697" s="10"/>
    </row>
    <row r="23698" spans="13:20" x14ac:dyDescent="0.2">
      <c r="M23698">
        <v>0</v>
      </c>
      <c r="P23698" s="10"/>
      <c r="R23698" s="10"/>
      <c r="S23698" s="10"/>
      <c r="T23698" s="10"/>
    </row>
    <row r="23699" spans="13:20" x14ac:dyDescent="0.2">
      <c r="M23699">
        <v>1</v>
      </c>
      <c r="P23699" s="10"/>
      <c r="R23699" s="10"/>
      <c r="S23699" s="10"/>
      <c r="T23699" s="10"/>
    </row>
    <row r="23700" spans="13:20" x14ac:dyDescent="0.2">
      <c r="M23700">
        <v>0</v>
      </c>
      <c r="P23700" s="10"/>
      <c r="R23700" s="10"/>
      <c r="S23700" s="10"/>
      <c r="T23700" s="10"/>
    </row>
    <row r="23701" spans="13:20" x14ac:dyDescent="0.2">
      <c r="M23701">
        <v>0</v>
      </c>
      <c r="P23701" s="10"/>
      <c r="R23701" s="10"/>
      <c r="S23701" s="10"/>
      <c r="T23701" s="10"/>
    </row>
    <row r="23702" spans="13:20" x14ac:dyDescent="0.2">
      <c r="M23702">
        <v>1</v>
      </c>
      <c r="P23702" s="10"/>
      <c r="R23702" s="10"/>
      <c r="S23702" s="10"/>
      <c r="T23702" s="10"/>
    </row>
    <row r="23703" spans="13:20" x14ac:dyDescent="0.2">
      <c r="M23703">
        <v>0</v>
      </c>
      <c r="P23703" s="10"/>
      <c r="R23703" s="10"/>
      <c r="S23703" s="10"/>
      <c r="T23703" s="10"/>
    </row>
    <row r="23704" spans="13:20" x14ac:dyDescent="0.2">
      <c r="M23704">
        <v>0</v>
      </c>
      <c r="P23704" s="10"/>
      <c r="R23704" s="10"/>
      <c r="S23704" s="10"/>
      <c r="T23704" s="10"/>
    </row>
    <row r="23705" spans="13:20" x14ac:dyDescent="0.2">
      <c r="M23705">
        <v>0</v>
      </c>
      <c r="P23705" s="10"/>
      <c r="R23705" s="10"/>
      <c r="S23705" s="10"/>
      <c r="T23705" s="10"/>
    </row>
    <row r="23706" spans="13:20" x14ac:dyDescent="0.2">
      <c r="M23706">
        <v>0</v>
      </c>
      <c r="P23706" s="10"/>
      <c r="R23706" s="10"/>
      <c r="S23706" s="10"/>
      <c r="T23706" s="10"/>
    </row>
    <row r="23707" spans="13:20" x14ac:dyDescent="0.2">
      <c r="M23707">
        <v>0</v>
      </c>
      <c r="P23707" s="10"/>
      <c r="R23707" s="10"/>
      <c r="S23707" s="10"/>
      <c r="T23707" s="10"/>
    </row>
    <row r="23708" spans="13:20" x14ac:dyDescent="0.2">
      <c r="M23708">
        <v>0</v>
      </c>
      <c r="P23708" s="10"/>
      <c r="R23708" s="10"/>
      <c r="S23708" s="10"/>
      <c r="T23708" s="10"/>
    </row>
    <row r="23709" spans="13:20" x14ac:dyDescent="0.2">
      <c r="M23709">
        <v>0</v>
      </c>
      <c r="P23709" s="10"/>
      <c r="R23709" s="10"/>
      <c r="S23709" s="10"/>
      <c r="T23709" s="10"/>
    </row>
    <row r="23710" spans="13:20" x14ac:dyDescent="0.2">
      <c r="M23710">
        <v>0</v>
      </c>
      <c r="P23710" s="10"/>
      <c r="R23710" s="10"/>
      <c r="S23710" s="10"/>
      <c r="T23710" s="10"/>
    </row>
    <row r="23711" spans="13:20" x14ac:dyDescent="0.2">
      <c r="M23711">
        <v>0</v>
      </c>
      <c r="P23711" s="10"/>
      <c r="R23711" s="10"/>
      <c r="S23711" s="10"/>
      <c r="T23711" s="10"/>
    </row>
    <row r="23712" spans="13:20" x14ac:dyDescent="0.2">
      <c r="M23712">
        <v>0</v>
      </c>
      <c r="P23712" s="10"/>
      <c r="R23712" s="10"/>
      <c r="S23712" s="10"/>
      <c r="T23712" s="10"/>
    </row>
    <row r="23713" spans="13:20" x14ac:dyDescent="0.2">
      <c r="M23713">
        <v>0</v>
      </c>
      <c r="P23713" s="10"/>
      <c r="R23713" s="10"/>
      <c r="S23713" s="10"/>
      <c r="T23713" s="10"/>
    </row>
    <row r="23714" spans="13:20" x14ac:dyDescent="0.2">
      <c r="M23714">
        <v>0</v>
      </c>
      <c r="P23714" s="10"/>
      <c r="R23714" s="10"/>
      <c r="S23714" s="10"/>
      <c r="T23714" s="10"/>
    </row>
    <row r="23715" spans="13:20" x14ac:dyDescent="0.2">
      <c r="M23715">
        <v>0</v>
      </c>
      <c r="P23715" s="10"/>
      <c r="R23715" s="10"/>
      <c r="S23715" s="10"/>
      <c r="T23715" s="10"/>
    </row>
    <row r="23716" spans="13:20" x14ac:dyDescent="0.2">
      <c r="M23716">
        <v>0</v>
      </c>
      <c r="P23716" s="10"/>
      <c r="R23716" s="10"/>
      <c r="S23716" s="10"/>
      <c r="T23716" s="10"/>
    </row>
    <row r="23717" spans="13:20" x14ac:dyDescent="0.2">
      <c r="M23717">
        <v>0</v>
      </c>
      <c r="P23717" s="10"/>
      <c r="R23717" s="10"/>
      <c r="S23717" s="10"/>
      <c r="T23717" s="10"/>
    </row>
    <row r="23718" spans="13:20" x14ac:dyDescent="0.2">
      <c r="M23718">
        <v>0</v>
      </c>
      <c r="P23718" s="10"/>
      <c r="R23718" s="10"/>
      <c r="S23718" s="10"/>
      <c r="T23718" s="10"/>
    </row>
    <row r="23719" spans="13:20" x14ac:dyDescent="0.2">
      <c r="M23719">
        <v>0</v>
      </c>
      <c r="P23719" s="10"/>
      <c r="R23719" s="10"/>
      <c r="S23719" s="10"/>
      <c r="T23719" s="10"/>
    </row>
    <row r="23720" spans="13:20" x14ac:dyDescent="0.2">
      <c r="M23720">
        <v>0</v>
      </c>
      <c r="P23720" s="10"/>
      <c r="R23720" s="10"/>
      <c r="S23720" s="10"/>
      <c r="T23720" s="10"/>
    </row>
    <row r="23721" spans="13:20" x14ac:dyDescent="0.2">
      <c r="M23721">
        <v>0</v>
      </c>
      <c r="P23721" s="10"/>
      <c r="R23721" s="10"/>
      <c r="S23721" s="10"/>
      <c r="T23721" s="10"/>
    </row>
    <row r="23722" spans="13:20" x14ac:dyDescent="0.2">
      <c r="M23722">
        <v>0</v>
      </c>
      <c r="P23722" s="10"/>
      <c r="R23722" s="10"/>
      <c r="S23722" s="10"/>
      <c r="T23722" s="10"/>
    </row>
    <row r="23723" spans="13:20" x14ac:dyDescent="0.2">
      <c r="M23723">
        <v>0</v>
      </c>
      <c r="P23723" s="10"/>
      <c r="R23723" s="10"/>
      <c r="S23723" s="10"/>
      <c r="T23723" s="10"/>
    </row>
    <row r="23724" spans="13:20" x14ac:dyDescent="0.2">
      <c r="M23724">
        <v>0</v>
      </c>
      <c r="P23724" s="10"/>
      <c r="R23724" s="10"/>
      <c r="S23724" s="10"/>
      <c r="T23724" s="10"/>
    </row>
    <row r="23725" spans="13:20" x14ac:dyDescent="0.2">
      <c r="M23725">
        <v>0</v>
      </c>
      <c r="P23725" s="10"/>
      <c r="R23725" s="10"/>
      <c r="S23725" s="10"/>
      <c r="T23725" s="10"/>
    </row>
    <row r="23726" spans="13:20" x14ac:dyDescent="0.2">
      <c r="M23726">
        <v>0</v>
      </c>
      <c r="P23726" s="10"/>
      <c r="R23726" s="10"/>
      <c r="S23726" s="10"/>
      <c r="T23726" s="10"/>
    </row>
    <row r="23727" spans="13:20" x14ac:dyDescent="0.2">
      <c r="M23727">
        <v>1</v>
      </c>
      <c r="P23727" s="10"/>
      <c r="R23727" s="10"/>
      <c r="S23727" s="10"/>
      <c r="T23727" s="10"/>
    </row>
    <row r="23728" spans="13:20" x14ac:dyDescent="0.2">
      <c r="M23728">
        <v>0</v>
      </c>
      <c r="P23728" s="10"/>
      <c r="R23728" s="10"/>
      <c r="S23728" s="10"/>
      <c r="T23728" s="10"/>
    </row>
    <row r="23729" spans="13:20" x14ac:dyDescent="0.2">
      <c r="M23729">
        <v>1</v>
      </c>
      <c r="P23729" s="10"/>
      <c r="R23729" s="10"/>
      <c r="S23729" s="10"/>
      <c r="T23729" s="10"/>
    </row>
    <row r="23730" spans="13:20" x14ac:dyDescent="0.2">
      <c r="M23730">
        <v>0</v>
      </c>
      <c r="P23730" s="10"/>
      <c r="R23730" s="10"/>
      <c r="S23730" s="10"/>
      <c r="T23730" s="10"/>
    </row>
    <row r="23731" spans="13:20" x14ac:dyDescent="0.2">
      <c r="M23731">
        <v>1</v>
      </c>
      <c r="P23731" s="10"/>
      <c r="R23731" s="10"/>
      <c r="S23731" s="10"/>
      <c r="T23731" s="10"/>
    </row>
    <row r="23732" spans="13:20" x14ac:dyDescent="0.2">
      <c r="M23732">
        <v>0</v>
      </c>
      <c r="P23732" s="10"/>
      <c r="R23732" s="10"/>
      <c r="S23732" s="10"/>
      <c r="T23732" s="10"/>
    </row>
    <row r="23733" spans="13:20" x14ac:dyDescent="0.2">
      <c r="M23733">
        <v>0</v>
      </c>
      <c r="P23733" s="10"/>
      <c r="R23733" s="10"/>
      <c r="S23733" s="10"/>
      <c r="T23733" s="10"/>
    </row>
    <row r="23734" spans="13:20" x14ac:dyDescent="0.2">
      <c r="M23734">
        <v>1</v>
      </c>
      <c r="P23734" s="10"/>
      <c r="R23734" s="10"/>
      <c r="S23734" s="10"/>
      <c r="T23734" s="10"/>
    </row>
    <row r="23735" spans="13:20" x14ac:dyDescent="0.2">
      <c r="M23735">
        <v>0</v>
      </c>
      <c r="P23735" s="10"/>
      <c r="R23735" s="10"/>
      <c r="S23735" s="10"/>
      <c r="T23735" s="10"/>
    </row>
    <row r="23736" spans="13:20" x14ac:dyDescent="0.2">
      <c r="M23736">
        <v>0</v>
      </c>
      <c r="P23736" s="10"/>
      <c r="R23736" s="10"/>
      <c r="S23736" s="10"/>
      <c r="T23736" s="10"/>
    </row>
    <row r="23737" spans="13:20" x14ac:dyDescent="0.2">
      <c r="M23737">
        <v>1</v>
      </c>
      <c r="P23737" s="10"/>
      <c r="R23737" s="10"/>
      <c r="S23737" s="10"/>
      <c r="T23737" s="10"/>
    </row>
    <row r="23738" spans="13:20" x14ac:dyDescent="0.2">
      <c r="M23738">
        <v>0</v>
      </c>
      <c r="P23738" s="10"/>
      <c r="R23738" s="10"/>
      <c r="S23738" s="10"/>
      <c r="T23738" s="10"/>
    </row>
    <row r="23739" spans="13:20" x14ac:dyDescent="0.2">
      <c r="M23739">
        <v>0</v>
      </c>
      <c r="P23739" s="10"/>
      <c r="R23739" s="10"/>
      <c r="S23739" s="10"/>
      <c r="T23739" s="10"/>
    </row>
    <row r="23740" spans="13:20" x14ac:dyDescent="0.2">
      <c r="M23740">
        <v>1</v>
      </c>
      <c r="P23740" s="10"/>
      <c r="R23740" s="10"/>
      <c r="S23740" s="10"/>
      <c r="T23740" s="10"/>
    </row>
    <row r="23741" spans="13:20" x14ac:dyDescent="0.2">
      <c r="M23741">
        <v>0</v>
      </c>
      <c r="P23741" s="10"/>
      <c r="R23741" s="10"/>
      <c r="S23741" s="10"/>
      <c r="T23741" s="10"/>
    </row>
    <row r="23742" spans="13:20" x14ac:dyDescent="0.2">
      <c r="M23742">
        <v>0</v>
      </c>
      <c r="P23742" s="10"/>
      <c r="R23742" s="10"/>
      <c r="S23742" s="10"/>
      <c r="T23742" s="10"/>
    </row>
    <row r="23743" spans="13:20" x14ac:dyDescent="0.2">
      <c r="M23743">
        <v>1</v>
      </c>
      <c r="P23743" s="10"/>
      <c r="R23743" s="10"/>
      <c r="S23743" s="10"/>
      <c r="T23743" s="10"/>
    </row>
    <row r="23744" spans="13:20" x14ac:dyDescent="0.2">
      <c r="M23744">
        <v>0</v>
      </c>
      <c r="P23744" s="10"/>
      <c r="R23744" s="10"/>
      <c r="S23744" s="10"/>
      <c r="T23744" s="10"/>
    </row>
    <row r="23745" spans="13:20" x14ac:dyDescent="0.2">
      <c r="M23745">
        <v>1</v>
      </c>
      <c r="P23745" s="10"/>
      <c r="R23745" s="10"/>
      <c r="S23745" s="10"/>
      <c r="T23745" s="10"/>
    </row>
    <row r="23746" spans="13:20" x14ac:dyDescent="0.2">
      <c r="M23746">
        <v>0</v>
      </c>
      <c r="P23746" s="10"/>
      <c r="R23746" s="10"/>
      <c r="S23746" s="10"/>
      <c r="T23746" s="10"/>
    </row>
    <row r="23747" spans="13:20" x14ac:dyDescent="0.2">
      <c r="M23747">
        <v>0</v>
      </c>
      <c r="P23747" s="10"/>
      <c r="R23747" s="10"/>
      <c r="S23747" s="10"/>
      <c r="T23747" s="10"/>
    </row>
    <row r="23748" spans="13:20" x14ac:dyDescent="0.2">
      <c r="M23748">
        <v>1</v>
      </c>
      <c r="P23748" s="10"/>
      <c r="R23748" s="10"/>
      <c r="S23748" s="10"/>
      <c r="T23748" s="10"/>
    </row>
    <row r="23749" spans="13:20" x14ac:dyDescent="0.2">
      <c r="M23749">
        <v>0</v>
      </c>
      <c r="P23749" s="10"/>
      <c r="R23749" s="10"/>
      <c r="S23749" s="10"/>
      <c r="T23749" s="10"/>
    </row>
    <row r="23750" spans="13:20" x14ac:dyDescent="0.2">
      <c r="M23750">
        <v>0</v>
      </c>
      <c r="P23750" s="10"/>
      <c r="R23750" s="10"/>
      <c r="S23750" s="10"/>
      <c r="T23750" s="10"/>
    </row>
    <row r="23751" spans="13:20" x14ac:dyDescent="0.2">
      <c r="M23751">
        <v>0</v>
      </c>
      <c r="P23751" s="10"/>
      <c r="R23751" s="10"/>
      <c r="S23751" s="10"/>
      <c r="T23751" s="10"/>
    </row>
    <row r="23752" spans="13:20" x14ac:dyDescent="0.2">
      <c r="M23752">
        <v>1</v>
      </c>
      <c r="P23752" s="10"/>
      <c r="R23752" s="10"/>
      <c r="S23752" s="10"/>
      <c r="T23752" s="10"/>
    </row>
    <row r="23753" spans="13:20" x14ac:dyDescent="0.2">
      <c r="M23753">
        <v>0</v>
      </c>
      <c r="P23753" s="10"/>
      <c r="R23753" s="10"/>
      <c r="S23753" s="10"/>
      <c r="T23753" s="10"/>
    </row>
    <row r="23754" spans="13:20" x14ac:dyDescent="0.2">
      <c r="M23754">
        <v>0</v>
      </c>
      <c r="P23754" s="10"/>
      <c r="R23754" s="10"/>
      <c r="S23754" s="10"/>
      <c r="T23754" s="10"/>
    </row>
    <row r="23755" spans="13:20" x14ac:dyDescent="0.2">
      <c r="M23755">
        <v>1</v>
      </c>
      <c r="P23755" s="10"/>
      <c r="R23755" s="10"/>
      <c r="S23755" s="10"/>
      <c r="T23755" s="10"/>
    </row>
    <row r="23756" spans="13:20" x14ac:dyDescent="0.2">
      <c r="M23756">
        <v>0</v>
      </c>
      <c r="P23756" s="10"/>
      <c r="R23756" s="10"/>
      <c r="S23756" s="10"/>
      <c r="T23756" s="10"/>
    </row>
    <row r="23757" spans="13:20" x14ac:dyDescent="0.2">
      <c r="M23757">
        <v>0</v>
      </c>
      <c r="P23757" s="10"/>
      <c r="R23757" s="10"/>
      <c r="S23757" s="10"/>
      <c r="T23757" s="10"/>
    </row>
    <row r="23758" spans="13:20" x14ac:dyDescent="0.2">
      <c r="M23758">
        <v>1</v>
      </c>
      <c r="P23758" s="10"/>
      <c r="R23758" s="10"/>
      <c r="S23758" s="10"/>
      <c r="T23758" s="10"/>
    </row>
    <row r="23759" spans="13:20" x14ac:dyDescent="0.2">
      <c r="M23759">
        <v>0</v>
      </c>
      <c r="P23759" s="10"/>
      <c r="R23759" s="10"/>
      <c r="S23759" s="10"/>
      <c r="T23759" s="10"/>
    </row>
    <row r="23760" spans="13:20" x14ac:dyDescent="0.2">
      <c r="M23760">
        <v>1</v>
      </c>
      <c r="P23760" s="10"/>
      <c r="R23760" s="10"/>
      <c r="S23760" s="10"/>
      <c r="T23760" s="10"/>
    </row>
    <row r="23761" spans="13:20" x14ac:dyDescent="0.2">
      <c r="M23761">
        <v>0</v>
      </c>
      <c r="P23761" s="10"/>
      <c r="R23761" s="10"/>
      <c r="S23761" s="10"/>
      <c r="T23761" s="10"/>
    </row>
    <row r="23762" spans="13:20" x14ac:dyDescent="0.2">
      <c r="M23762">
        <v>0</v>
      </c>
      <c r="P23762" s="10"/>
      <c r="R23762" s="10"/>
      <c r="S23762" s="10"/>
      <c r="T23762" s="10"/>
    </row>
    <row r="23763" spans="13:20" x14ac:dyDescent="0.2">
      <c r="M23763">
        <v>1</v>
      </c>
      <c r="P23763" s="10"/>
      <c r="R23763" s="10"/>
      <c r="S23763" s="10"/>
      <c r="T23763" s="10"/>
    </row>
    <row r="23764" spans="13:20" x14ac:dyDescent="0.2">
      <c r="M23764">
        <v>0</v>
      </c>
      <c r="P23764" s="10"/>
      <c r="R23764" s="10"/>
      <c r="S23764" s="10"/>
      <c r="T23764" s="10"/>
    </row>
    <row r="23765" spans="13:20" x14ac:dyDescent="0.2">
      <c r="M23765">
        <v>1</v>
      </c>
      <c r="P23765" s="10"/>
      <c r="R23765" s="10"/>
      <c r="S23765" s="10"/>
      <c r="T23765" s="10"/>
    </row>
    <row r="23766" spans="13:20" x14ac:dyDescent="0.2">
      <c r="M23766">
        <v>0</v>
      </c>
      <c r="P23766" s="10"/>
      <c r="R23766" s="10"/>
      <c r="S23766" s="10"/>
      <c r="T23766" s="10"/>
    </row>
    <row r="23767" spans="13:20" x14ac:dyDescent="0.2">
      <c r="M23767">
        <v>0</v>
      </c>
      <c r="P23767" s="10"/>
      <c r="R23767" s="10"/>
      <c r="S23767" s="10"/>
      <c r="T23767" s="10"/>
    </row>
    <row r="23768" spans="13:20" x14ac:dyDescent="0.2">
      <c r="M23768">
        <v>0</v>
      </c>
      <c r="P23768" s="10"/>
      <c r="R23768" s="10"/>
      <c r="S23768" s="10"/>
      <c r="T23768" s="10"/>
    </row>
    <row r="23769" spans="13:20" x14ac:dyDescent="0.2">
      <c r="M23769">
        <v>1</v>
      </c>
      <c r="P23769" s="10"/>
      <c r="R23769" s="10"/>
      <c r="S23769" s="10"/>
      <c r="T23769" s="10"/>
    </row>
    <row r="23770" spans="13:20" x14ac:dyDescent="0.2">
      <c r="M23770">
        <v>0</v>
      </c>
      <c r="P23770" s="10"/>
      <c r="R23770" s="10"/>
      <c r="S23770" s="10"/>
      <c r="T23770" s="10"/>
    </row>
    <row r="23771" spans="13:20" x14ac:dyDescent="0.2">
      <c r="M23771">
        <v>1</v>
      </c>
      <c r="P23771" s="10"/>
      <c r="R23771" s="10"/>
      <c r="S23771" s="10"/>
      <c r="T23771" s="10"/>
    </row>
    <row r="23772" spans="13:20" x14ac:dyDescent="0.2">
      <c r="M23772">
        <v>0</v>
      </c>
      <c r="P23772" s="10"/>
      <c r="R23772" s="10"/>
      <c r="S23772" s="10"/>
      <c r="T23772" s="10"/>
    </row>
    <row r="23773" spans="13:20" x14ac:dyDescent="0.2">
      <c r="M23773">
        <v>0</v>
      </c>
      <c r="P23773" s="10"/>
      <c r="R23773" s="10"/>
      <c r="S23773" s="10"/>
      <c r="T23773" s="10"/>
    </row>
    <row r="23774" spans="13:20" x14ac:dyDescent="0.2">
      <c r="M23774">
        <v>1</v>
      </c>
      <c r="P23774" s="10"/>
      <c r="R23774" s="10"/>
      <c r="S23774" s="10"/>
      <c r="T23774" s="10"/>
    </row>
    <row r="23775" spans="13:20" x14ac:dyDescent="0.2">
      <c r="M23775">
        <v>0</v>
      </c>
      <c r="P23775" s="10"/>
      <c r="R23775" s="10"/>
      <c r="S23775" s="10"/>
      <c r="T23775" s="10"/>
    </row>
    <row r="23776" spans="13:20" x14ac:dyDescent="0.2">
      <c r="M23776">
        <v>1</v>
      </c>
      <c r="P23776" s="10"/>
      <c r="R23776" s="10"/>
      <c r="S23776" s="10"/>
      <c r="T23776" s="10"/>
    </row>
    <row r="23777" spans="13:20" x14ac:dyDescent="0.2">
      <c r="M23777">
        <v>0</v>
      </c>
      <c r="P23777" s="10"/>
      <c r="R23777" s="10"/>
      <c r="S23777" s="10"/>
      <c r="T23777" s="10"/>
    </row>
    <row r="23778" spans="13:20" x14ac:dyDescent="0.2">
      <c r="M23778">
        <v>0</v>
      </c>
      <c r="P23778" s="10"/>
      <c r="R23778" s="10"/>
      <c r="S23778" s="10"/>
      <c r="T23778" s="10"/>
    </row>
    <row r="23779" spans="13:20" x14ac:dyDescent="0.2">
      <c r="M23779">
        <v>1</v>
      </c>
      <c r="P23779" s="10"/>
      <c r="R23779" s="10"/>
      <c r="S23779" s="10"/>
      <c r="T23779" s="10"/>
    </row>
    <row r="23780" spans="13:20" x14ac:dyDescent="0.2">
      <c r="M23780">
        <v>0</v>
      </c>
      <c r="P23780" s="10"/>
      <c r="R23780" s="10"/>
      <c r="S23780" s="10"/>
      <c r="T23780" s="10"/>
    </row>
    <row r="23781" spans="13:20" x14ac:dyDescent="0.2">
      <c r="M23781">
        <v>0</v>
      </c>
      <c r="P23781" s="10"/>
      <c r="R23781" s="10"/>
      <c r="S23781" s="10"/>
      <c r="T23781" s="10"/>
    </row>
    <row r="23782" spans="13:20" x14ac:dyDescent="0.2">
      <c r="M23782">
        <v>1</v>
      </c>
      <c r="P23782" s="10"/>
      <c r="R23782" s="10"/>
      <c r="S23782" s="10"/>
      <c r="T23782" s="10"/>
    </row>
    <row r="23783" spans="13:20" x14ac:dyDescent="0.2">
      <c r="M23783">
        <v>0</v>
      </c>
      <c r="P23783" s="10"/>
      <c r="R23783" s="10"/>
      <c r="S23783" s="10"/>
      <c r="T23783" s="10"/>
    </row>
    <row r="23784" spans="13:20" x14ac:dyDescent="0.2">
      <c r="M23784">
        <v>0</v>
      </c>
      <c r="P23784" s="10"/>
      <c r="R23784" s="10"/>
      <c r="S23784" s="10"/>
      <c r="T23784" s="10"/>
    </row>
    <row r="23785" spans="13:20" x14ac:dyDescent="0.2">
      <c r="M23785">
        <v>1</v>
      </c>
      <c r="P23785" s="10"/>
      <c r="R23785" s="10"/>
      <c r="S23785" s="10"/>
      <c r="T23785" s="10"/>
    </row>
    <row r="23786" spans="13:20" x14ac:dyDescent="0.2">
      <c r="M23786">
        <v>0</v>
      </c>
      <c r="P23786" s="10"/>
      <c r="R23786" s="10"/>
      <c r="S23786" s="10"/>
      <c r="T23786" s="10"/>
    </row>
    <row r="23787" spans="13:20" x14ac:dyDescent="0.2">
      <c r="M23787">
        <v>1</v>
      </c>
      <c r="P23787" s="10"/>
      <c r="R23787" s="10"/>
      <c r="S23787" s="10"/>
      <c r="T23787" s="10"/>
    </row>
    <row r="23788" spans="13:20" x14ac:dyDescent="0.2">
      <c r="M23788">
        <v>0</v>
      </c>
      <c r="P23788" s="10"/>
      <c r="R23788" s="10"/>
      <c r="S23788" s="10"/>
      <c r="T23788" s="10"/>
    </row>
    <row r="23789" spans="13:20" x14ac:dyDescent="0.2">
      <c r="M23789">
        <v>0</v>
      </c>
      <c r="P23789" s="10"/>
      <c r="R23789" s="10"/>
      <c r="S23789" s="10"/>
      <c r="T23789" s="10"/>
    </row>
    <row r="23790" spans="13:20" x14ac:dyDescent="0.2">
      <c r="M23790">
        <v>1</v>
      </c>
      <c r="P23790" s="10"/>
      <c r="R23790" s="10"/>
      <c r="S23790" s="10"/>
      <c r="T23790" s="10"/>
    </row>
    <row r="23791" spans="13:20" x14ac:dyDescent="0.2">
      <c r="M23791">
        <v>0</v>
      </c>
      <c r="P23791" s="10"/>
      <c r="R23791" s="10"/>
      <c r="S23791" s="10"/>
      <c r="T23791" s="10"/>
    </row>
    <row r="23792" spans="13:20" x14ac:dyDescent="0.2">
      <c r="M23792">
        <v>1</v>
      </c>
      <c r="P23792" s="10"/>
      <c r="R23792" s="10"/>
      <c r="S23792" s="10"/>
      <c r="T23792" s="10"/>
    </row>
    <row r="23793" spans="13:20" x14ac:dyDescent="0.2">
      <c r="M23793">
        <v>0</v>
      </c>
      <c r="P23793" s="10"/>
      <c r="R23793" s="10"/>
      <c r="S23793" s="10"/>
      <c r="T23793" s="10"/>
    </row>
    <row r="23794" spans="13:20" x14ac:dyDescent="0.2">
      <c r="M23794">
        <v>1</v>
      </c>
      <c r="P23794" s="10"/>
      <c r="R23794" s="10"/>
      <c r="S23794" s="10"/>
      <c r="T23794" s="10"/>
    </row>
    <row r="23795" spans="13:20" x14ac:dyDescent="0.2">
      <c r="M23795">
        <v>0</v>
      </c>
      <c r="P23795" s="10"/>
      <c r="R23795" s="10"/>
      <c r="S23795" s="10"/>
      <c r="T23795" s="10"/>
    </row>
    <row r="23796" spans="13:20" x14ac:dyDescent="0.2">
      <c r="M23796">
        <v>0</v>
      </c>
      <c r="P23796" s="10"/>
      <c r="R23796" s="10"/>
      <c r="S23796" s="10"/>
      <c r="T23796" s="10"/>
    </row>
    <row r="23797" spans="13:20" x14ac:dyDescent="0.2">
      <c r="M23797">
        <v>1</v>
      </c>
      <c r="P23797" s="10"/>
      <c r="R23797" s="10"/>
      <c r="S23797" s="10"/>
      <c r="T23797" s="10"/>
    </row>
    <row r="23798" spans="13:20" x14ac:dyDescent="0.2">
      <c r="M23798">
        <v>0</v>
      </c>
      <c r="P23798" s="10"/>
      <c r="R23798" s="10"/>
      <c r="S23798" s="10"/>
      <c r="T23798" s="10"/>
    </row>
    <row r="23799" spans="13:20" x14ac:dyDescent="0.2">
      <c r="M23799">
        <v>0</v>
      </c>
      <c r="P23799" s="10"/>
      <c r="R23799" s="10"/>
      <c r="S23799" s="10"/>
      <c r="T23799" s="10"/>
    </row>
    <row r="23800" spans="13:20" x14ac:dyDescent="0.2">
      <c r="M23800">
        <v>1</v>
      </c>
      <c r="P23800" s="10"/>
      <c r="R23800" s="10"/>
      <c r="S23800" s="10"/>
      <c r="T23800" s="10"/>
    </row>
    <row r="23801" spans="13:20" x14ac:dyDescent="0.2">
      <c r="M23801">
        <v>0</v>
      </c>
      <c r="P23801" s="10"/>
      <c r="R23801" s="10"/>
      <c r="S23801" s="10"/>
      <c r="T23801" s="10"/>
    </row>
    <row r="23802" spans="13:20" x14ac:dyDescent="0.2">
      <c r="M23802">
        <v>1</v>
      </c>
      <c r="P23802" s="10"/>
      <c r="R23802" s="10"/>
      <c r="S23802" s="10"/>
      <c r="T23802" s="10"/>
    </row>
    <row r="23803" spans="13:20" x14ac:dyDescent="0.2">
      <c r="M23803">
        <v>0</v>
      </c>
      <c r="P23803" s="10"/>
      <c r="R23803" s="10"/>
      <c r="S23803" s="10"/>
      <c r="T23803" s="10"/>
    </row>
    <row r="23804" spans="13:20" x14ac:dyDescent="0.2">
      <c r="M23804">
        <v>0</v>
      </c>
      <c r="P23804" s="10"/>
      <c r="R23804" s="10"/>
      <c r="S23804" s="10"/>
      <c r="T23804" s="10"/>
    </row>
    <row r="23805" spans="13:20" x14ac:dyDescent="0.2">
      <c r="M23805">
        <v>1</v>
      </c>
      <c r="P23805" s="10"/>
      <c r="R23805" s="10"/>
      <c r="S23805" s="10"/>
      <c r="T23805" s="10"/>
    </row>
    <row r="23806" spans="13:20" x14ac:dyDescent="0.2">
      <c r="M23806">
        <v>0</v>
      </c>
      <c r="P23806" s="10"/>
      <c r="R23806" s="10"/>
      <c r="S23806" s="10"/>
      <c r="T23806" s="10"/>
    </row>
    <row r="23807" spans="13:20" x14ac:dyDescent="0.2">
      <c r="M23807">
        <v>1</v>
      </c>
      <c r="P23807" s="10"/>
      <c r="R23807" s="10"/>
      <c r="S23807" s="10"/>
      <c r="T23807" s="10"/>
    </row>
    <row r="23808" spans="13:20" x14ac:dyDescent="0.2">
      <c r="M23808">
        <v>0</v>
      </c>
      <c r="P23808" s="10"/>
      <c r="R23808" s="10"/>
      <c r="S23808" s="10"/>
      <c r="T23808" s="10"/>
    </row>
    <row r="23809" spans="13:20" x14ac:dyDescent="0.2">
      <c r="M23809">
        <v>0</v>
      </c>
      <c r="P23809" s="10"/>
      <c r="R23809" s="10"/>
      <c r="S23809" s="10"/>
      <c r="T23809" s="10"/>
    </row>
    <row r="23810" spans="13:20" x14ac:dyDescent="0.2">
      <c r="M23810">
        <v>1</v>
      </c>
      <c r="P23810" s="10"/>
      <c r="R23810" s="10"/>
      <c r="S23810" s="10"/>
      <c r="T23810" s="10"/>
    </row>
    <row r="23811" spans="13:20" x14ac:dyDescent="0.2">
      <c r="M23811">
        <v>0</v>
      </c>
      <c r="P23811" s="10"/>
      <c r="R23811" s="10"/>
      <c r="S23811" s="10"/>
      <c r="T23811" s="10"/>
    </row>
    <row r="23812" spans="13:20" x14ac:dyDescent="0.2">
      <c r="M23812">
        <v>0</v>
      </c>
      <c r="P23812" s="10"/>
      <c r="R23812" s="10"/>
      <c r="S23812" s="10"/>
      <c r="T23812" s="10"/>
    </row>
    <row r="23813" spans="13:20" x14ac:dyDescent="0.2">
      <c r="M23813">
        <v>1</v>
      </c>
      <c r="P23813" s="10"/>
      <c r="R23813" s="10"/>
      <c r="S23813" s="10"/>
      <c r="T23813" s="10"/>
    </row>
    <row r="23814" spans="13:20" x14ac:dyDescent="0.2">
      <c r="M23814">
        <v>0</v>
      </c>
      <c r="P23814" s="10"/>
      <c r="R23814" s="10"/>
      <c r="S23814" s="10"/>
      <c r="T23814" s="10"/>
    </row>
    <row r="23815" spans="13:20" x14ac:dyDescent="0.2">
      <c r="M23815">
        <v>0</v>
      </c>
      <c r="P23815" s="10"/>
      <c r="R23815" s="10"/>
      <c r="S23815" s="10"/>
      <c r="T23815" s="10"/>
    </row>
    <row r="23816" spans="13:20" x14ac:dyDescent="0.2">
      <c r="M23816">
        <v>1</v>
      </c>
      <c r="P23816" s="10"/>
      <c r="R23816" s="10"/>
      <c r="S23816" s="10"/>
      <c r="T23816" s="10"/>
    </row>
    <row r="23817" spans="13:20" x14ac:dyDescent="0.2">
      <c r="M23817">
        <v>0</v>
      </c>
      <c r="P23817" s="10"/>
      <c r="R23817" s="10"/>
      <c r="S23817" s="10"/>
      <c r="T23817" s="10"/>
    </row>
    <row r="23818" spans="13:20" x14ac:dyDescent="0.2">
      <c r="M23818">
        <v>1</v>
      </c>
      <c r="P23818" s="10"/>
      <c r="R23818" s="10"/>
      <c r="S23818" s="10"/>
      <c r="T23818" s="10"/>
    </row>
    <row r="23819" spans="13:20" x14ac:dyDescent="0.2">
      <c r="M23819">
        <v>0</v>
      </c>
      <c r="P23819" s="10"/>
      <c r="R23819" s="10"/>
      <c r="S23819" s="10"/>
      <c r="T23819" s="10"/>
    </row>
    <row r="23820" spans="13:20" x14ac:dyDescent="0.2">
      <c r="M23820">
        <v>0</v>
      </c>
      <c r="P23820" s="10"/>
      <c r="R23820" s="10"/>
      <c r="S23820" s="10"/>
      <c r="T23820" s="10"/>
    </row>
    <row r="23821" spans="13:20" x14ac:dyDescent="0.2">
      <c r="M23821">
        <v>1</v>
      </c>
      <c r="P23821" s="10"/>
      <c r="R23821" s="10"/>
      <c r="S23821" s="10"/>
      <c r="T23821" s="10"/>
    </row>
    <row r="23822" spans="13:20" x14ac:dyDescent="0.2">
      <c r="M23822">
        <v>0</v>
      </c>
      <c r="P23822" s="10"/>
      <c r="R23822" s="10"/>
      <c r="S23822" s="10"/>
      <c r="T23822" s="10"/>
    </row>
    <row r="23823" spans="13:20" x14ac:dyDescent="0.2">
      <c r="M23823">
        <v>0</v>
      </c>
      <c r="P23823" s="10"/>
      <c r="R23823" s="10"/>
      <c r="S23823" s="10"/>
      <c r="T23823" s="10"/>
    </row>
    <row r="23824" spans="13:20" x14ac:dyDescent="0.2">
      <c r="M23824">
        <v>1</v>
      </c>
      <c r="P23824" s="10"/>
      <c r="R23824" s="10"/>
      <c r="S23824" s="10"/>
      <c r="T23824" s="10"/>
    </row>
    <row r="23825" spans="13:20" x14ac:dyDescent="0.2">
      <c r="M23825">
        <v>0</v>
      </c>
      <c r="P23825" s="10"/>
      <c r="R23825" s="10"/>
      <c r="S23825" s="10"/>
      <c r="T23825" s="10"/>
    </row>
    <row r="23826" spans="13:20" x14ac:dyDescent="0.2">
      <c r="M23826">
        <v>1</v>
      </c>
      <c r="P23826" s="10"/>
      <c r="R23826" s="10"/>
      <c r="S23826" s="10"/>
      <c r="T23826" s="10"/>
    </row>
    <row r="23827" spans="13:20" x14ac:dyDescent="0.2">
      <c r="M23827">
        <v>0</v>
      </c>
      <c r="P23827" s="10"/>
      <c r="R23827" s="10"/>
      <c r="S23827" s="10"/>
      <c r="T23827" s="10"/>
    </row>
    <row r="23828" spans="13:20" x14ac:dyDescent="0.2">
      <c r="M23828">
        <v>0</v>
      </c>
      <c r="P23828" s="10"/>
      <c r="R23828" s="10"/>
      <c r="S23828" s="10"/>
      <c r="T23828" s="10"/>
    </row>
    <row r="23829" spans="13:20" x14ac:dyDescent="0.2">
      <c r="M23829">
        <v>1</v>
      </c>
      <c r="P23829" s="10"/>
      <c r="R23829" s="10"/>
      <c r="S23829" s="10"/>
      <c r="T23829" s="10"/>
    </row>
    <row r="23830" spans="13:20" x14ac:dyDescent="0.2">
      <c r="M23830">
        <v>0</v>
      </c>
      <c r="P23830" s="10"/>
      <c r="R23830" s="10"/>
      <c r="S23830" s="10"/>
      <c r="T23830" s="10"/>
    </row>
    <row r="23831" spans="13:20" x14ac:dyDescent="0.2">
      <c r="M23831">
        <v>1</v>
      </c>
      <c r="P23831" s="10"/>
      <c r="R23831" s="10"/>
      <c r="S23831" s="10"/>
      <c r="T23831" s="10"/>
    </row>
    <row r="23832" spans="13:20" x14ac:dyDescent="0.2">
      <c r="M23832">
        <v>0</v>
      </c>
      <c r="P23832" s="10"/>
      <c r="R23832" s="10"/>
      <c r="S23832" s="10"/>
      <c r="T23832" s="10"/>
    </row>
    <row r="23833" spans="13:20" x14ac:dyDescent="0.2">
      <c r="M23833">
        <v>0</v>
      </c>
      <c r="P23833" s="10"/>
      <c r="R23833" s="10"/>
      <c r="S23833" s="10"/>
      <c r="T23833" s="10"/>
    </row>
    <row r="23834" spans="13:20" x14ac:dyDescent="0.2">
      <c r="M23834">
        <v>1</v>
      </c>
      <c r="P23834" s="10"/>
      <c r="R23834" s="10"/>
      <c r="S23834" s="10"/>
      <c r="T23834" s="10"/>
    </row>
    <row r="23835" spans="13:20" x14ac:dyDescent="0.2">
      <c r="M23835">
        <v>0</v>
      </c>
      <c r="P23835" s="10"/>
      <c r="R23835" s="10"/>
      <c r="S23835" s="10"/>
      <c r="T23835" s="10"/>
    </row>
    <row r="23836" spans="13:20" x14ac:dyDescent="0.2">
      <c r="M23836">
        <v>0</v>
      </c>
      <c r="P23836" s="10"/>
      <c r="R23836" s="10"/>
      <c r="S23836" s="10"/>
      <c r="T23836" s="10"/>
    </row>
    <row r="23837" spans="13:20" x14ac:dyDescent="0.2">
      <c r="M23837">
        <v>1</v>
      </c>
      <c r="P23837" s="10"/>
      <c r="R23837" s="10"/>
      <c r="S23837" s="10"/>
      <c r="T23837" s="10"/>
    </row>
    <row r="23838" spans="13:20" x14ac:dyDescent="0.2">
      <c r="M23838">
        <v>0</v>
      </c>
      <c r="P23838" s="10"/>
      <c r="R23838" s="10"/>
      <c r="S23838" s="10"/>
      <c r="T23838" s="10"/>
    </row>
    <row r="23839" spans="13:20" x14ac:dyDescent="0.2">
      <c r="M23839">
        <v>1</v>
      </c>
      <c r="P23839" s="10"/>
      <c r="R23839" s="10"/>
      <c r="S23839" s="10"/>
      <c r="T23839" s="10"/>
    </row>
    <row r="23840" spans="13:20" x14ac:dyDescent="0.2">
      <c r="M23840">
        <v>0</v>
      </c>
      <c r="P23840" s="10"/>
      <c r="R23840" s="10"/>
      <c r="S23840" s="10"/>
      <c r="T23840" s="10"/>
    </row>
    <row r="23841" spans="13:20" x14ac:dyDescent="0.2">
      <c r="M23841">
        <v>0</v>
      </c>
      <c r="P23841" s="10"/>
      <c r="R23841" s="10"/>
      <c r="S23841" s="10"/>
      <c r="T23841" s="10"/>
    </row>
    <row r="23842" spans="13:20" x14ac:dyDescent="0.2">
      <c r="M23842">
        <v>1</v>
      </c>
      <c r="P23842" s="10"/>
      <c r="R23842" s="10"/>
      <c r="S23842" s="10"/>
      <c r="T23842" s="10"/>
    </row>
    <row r="23843" spans="13:20" x14ac:dyDescent="0.2">
      <c r="M23843">
        <v>0</v>
      </c>
      <c r="P23843" s="10"/>
      <c r="R23843" s="10"/>
      <c r="S23843" s="10"/>
      <c r="T23843" s="10"/>
    </row>
    <row r="23844" spans="13:20" x14ac:dyDescent="0.2">
      <c r="M23844">
        <v>0</v>
      </c>
      <c r="P23844" s="10"/>
      <c r="R23844" s="10"/>
      <c r="S23844" s="10"/>
      <c r="T23844" s="10"/>
    </row>
    <row r="23845" spans="13:20" x14ac:dyDescent="0.2">
      <c r="M23845">
        <v>0</v>
      </c>
      <c r="P23845" s="10"/>
      <c r="R23845" s="10"/>
      <c r="S23845" s="10"/>
      <c r="T23845" s="10"/>
    </row>
    <row r="23846" spans="13:20" x14ac:dyDescent="0.2">
      <c r="M23846">
        <v>1</v>
      </c>
      <c r="P23846" s="10"/>
      <c r="R23846" s="10"/>
      <c r="S23846" s="10"/>
      <c r="T23846" s="10"/>
    </row>
    <row r="23847" spans="13:20" x14ac:dyDescent="0.2">
      <c r="M23847">
        <v>0</v>
      </c>
      <c r="P23847" s="10"/>
      <c r="R23847" s="10"/>
      <c r="S23847" s="10"/>
      <c r="T23847" s="10"/>
    </row>
    <row r="23848" spans="13:20" x14ac:dyDescent="0.2">
      <c r="M23848">
        <v>0</v>
      </c>
      <c r="P23848" s="10"/>
      <c r="R23848" s="10"/>
      <c r="S23848" s="10"/>
      <c r="T23848" s="10"/>
    </row>
    <row r="23849" spans="13:20" x14ac:dyDescent="0.2">
      <c r="M23849">
        <v>1</v>
      </c>
      <c r="P23849" s="10"/>
      <c r="R23849" s="10"/>
      <c r="S23849" s="10"/>
      <c r="T23849" s="10"/>
    </row>
    <row r="23850" spans="13:20" x14ac:dyDescent="0.2">
      <c r="M23850">
        <v>0</v>
      </c>
      <c r="P23850" s="10"/>
      <c r="R23850" s="10"/>
      <c r="S23850" s="10"/>
      <c r="T23850" s="10"/>
    </row>
    <row r="23851" spans="13:20" x14ac:dyDescent="0.2">
      <c r="M23851">
        <v>0</v>
      </c>
      <c r="P23851" s="10"/>
      <c r="R23851" s="10"/>
      <c r="S23851" s="10"/>
      <c r="T23851" s="10"/>
    </row>
    <row r="23852" spans="13:20" x14ac:dyDescent="0.2">
      <c r="M23852">
        <v>1</v>
      </c>
      <c r="P23852" s="10"/>
      <c r="R23852" s="10"/>
      <c r="S23852" s="10"/>
      <c r="T23852" s="10"/>
    </row>
    <row r="23853" spans="13:20" x14ac:dyDescent="0.2">
      <c r="M23853">
        <v>0</v>
      </c>
      <c r="P23853" s="10"/>
      <c r="R23853" s="10"/>
      <c r="S23853" s="10"/>
      <c r="T23853" s="10"/>
    </row>
    <row r="23854" spans="13:20" x14ac:dyDescent="0.2">
      <c r="M23854">
        <v>0</v>
      </c>
      <c r="P23854" s="10"/>
      <c r="R23854" s="10"/>
      <c r="S23854" s="10"/>
      <c r="T23854" s="10"/>
    </row>
    <row r="23855" spans="13:20" x14ac:dyDescent="0.2">
      <c r="M23855">
        <v>1</v>
      </c>
      <c r="P23855" s="10"/>
      <c r="R23855" s="10"/>
      <c r="S23855" s="10"/>
      <c r="T23855" s="10"/>
    </row>
    <row r="23856" spans="13:20" x14ac:dyDescent="0.2">
      <c r="M23856">
        <v>0</v>
      </c>
      <c r="P23856" s="10"/>
      <c r="R23856" s="10"/>
      <c r="S23856" s="10"/>
      <c r="T23856" s="10"/>
    </row>
    <row r="23857" spans="13:20" x14ac:dyDescent="0.2">
      <c r="M23857">
        <v>0</v>
      </c>
      <c r="P23857" s="10"/>
      <c r="R23857" s="10"/>
      <c r="S23857" s="10"/>
      <c r="T23857" s="10"/>
    </row>
    <row r="23858" spans="13:20" x14ac:dyDescent="0.2">
      <c r="M23858">
        <v>0</v>
      </c>
      <c r="P23858" s="10"/>
      <c r="R23858" s="10"/>
      <c r="S23858" s="10"/>
      <c r="T23858" s="10"/>
    </row>
    <row r="23859" spans="13:20" x14ac:dyDescent="0.2">
      <c r="M23859">
        <v>0</v>
      </c>
      <c r="P23859" s="10"/>
      <c r="R23859" s="10"/>
      <c r="S23859" s="10"/>
      <c r="T23859" s="10"/>
    </row>
    <row r="23860" spans="13:20" x14ac:dyDescent="0.2">
      <c r="M23860">
        <v>1</v>
      </c>
      <c r="P23860" s="10"/>
      <c r="R23860" s="10"/>
      <c r="S23860" s="10"/>
      <c r="T23860" s="10"/>
    </row>
    <row r="23861" spans="13:20" x14ac:dyDescent="0.2">
      <c r="M23861">
        <v>0</v>
      </c>
      <c r="P23861" s="10"/>
      <c r="R23861" s="10"/>
      <c r="S23861" s="10"/>
      <c r="T23861" s="10"/>
    </row>
    <row r="23862" spans="13:20" x14ac:dyDescent="0.2">
      <c r="M23862">
        <v>0</v>
      </c>
      <c r="P23862" s="10"/>
      <c r="R23862" s="10"/>
      <c r="S23862" s="10"/>
      <c r="T23862" s="10"/>
    </row>
    <row r="23863" spans="13:20" x14ac:dyDescent="0.2">
      <c r="M23863">
        <v>1</v>
      </c>
      <c r="P23863" s="10"/>
      <c r="R23863" s="10"/>
      <c r="S23863" s="10"/>
      <c r="T23863" s="10"/>
    </row>
    <row r="23864" spans="13:20" x14ac:dyDescent="0.2">
      <c r="M23864">
        <v>0</v>
      </c>
      <c r="P23864" s="10"/>
      <c r="R23864" s="10"/>
      <c r="S23864" s="10"/>
      <c r="T23864" s="10"/>
    </row>
    <row r="23865" spans="13:20" x14ac:dyDescent="0.2">
      <c r="M23865">
        <v>0</v>
      </c>
      <c r="P23865" s="10"/>
      <c r="R23865" s="10"/>
      <c r="S23865" s="10"/>
      <c r="T23865" s="10"/>
    </row>
    <row r="23866" spans="13:20" x14ac:dyDescent="0.2">
      <c r="M23866">
        <v>1</v>
      </c>
      <c r="P23866" s="10"/>
      <c r="R23866" s="10"/>
      <c r="S23866" s="10"/>
      <c r="T23866" s="10"/>
    </row>
    <row r="23867" spans="13:20" x14ac:dyDescent="0.2">
      <c r="M23867">
        <v>0</v>
      </c>
      <c r="P23867" s="10"/>
      <c r="R23867" s="10"/>
      <c r="S23867" s="10"/>
      <c r="T23867" s="10"/>
    </row>
    <row r="23868" spans="13:20" x14ac:dyDescent="0.2">
      <c r="M23868">
        <v>0</v>
      </c>
      <c r="P23868" s="10"/>
      <c r="R23868" s="10"/>
      <c r="S23868" s="10"/>
      <c r="T23868" s="10"/>
    </row>
    <row r="23869" spans="13:20" x14ac:dyDescent="0.2">
      <c r="M23869">
        <v>1</v>
      </c>
      <c r="P23869" s="10"/>
      <c r="R23869" s="10"/>
      <c r="S23869" s="10"/>
      <c r="T23869" s="10"/>
    </row>
    <row r="23870" spans="13:20" x14ac:dyDescent="0.2">
      <c r="M23870">
        <v>0</v>
      </c>
      <c r="P23870" s="10"/>
      <c r="R23870" s="10"/>
      <c r="S23870" s="10"/>
      <c r="T23870" s="10"/>
    </row>
    <row r="23871" spans="13:20" x14ac:dyDescent="0.2">
      <c r="M23871">
        <v>0</v>
      </c>
      <c r="P23871" s="10"/>
      <c r="R23871" s="10"/>
      <c r="S23871" s="10"/>
      <c r="T23871" s="10"/>
    </row>
    <row r="23872" spans="13:20" x14ac:dyDescent="0.2">
      <c r="M23872">
        <v>0</v>
      </c>
      <c r="P23872" s="10"/>
      <c r="R23872" s="10"/>
      <c r="S23872" s="10"/>
      <c r="T23872" s="10"/>
    </row>
    <row r="23873" spans="13:20" x14ac:dyDescent="0.2">
      <c r="M23873">
        <v>1</v>
      </c>
      <c r="P23873" s="10"/>
      <c r="R23873" s="10"/>
      <c r="S23873" s="10"/>
      <c r="T23873" s="10"/>
    </row>
    <row r="23874" spans="13:20" x14ac:dyDescent="0.2">
      <c r="M23874">
        <v>0</v>
      </c>
      <c r="P23874" s="10"/>
      <c r="R23874" s="10"/>
      <c r="S23874" s="10"/>
      <c r="T23874" s="10"/>
    </row>
    <row r="23875" spans="13:20" x14ac:dyDescent="0.2">
      <c r="M23875">
        <v>1</v>
      </c>
      <c r="P23875" s="10"/>
      <c r="R23875" s="10"/>
      <c r="S23875" s="10"/>
      <c r="T23875" s="10"/>
    </row>
    <row r="23876" spans="13:20" x14ac:dyDescent="0.2">
      <c r="M23876">
        <v>0</v>
      </c>
      <c r="P23876" s="10"/>
      <c r="R23876" s="10"/>
      <c r="S23876" s="10"/>
      <c r="T23876" s="10"/>
    </row>
    <row r="23877" spans="13:20" x14ac:dyDescent="0.2">
      <c r="M23877">
        <v>0</v>
      </c>
      <c r="P23877" s="10"/>
      <c r="R23877" s="10"/>
      <c r="S23877" s="10"/>
      <c r="T23877" s="10"/>
    </row>
    <row r="23878" spans="13:20" x14ac:dyDescent="0.2">
      <c r="M23878">
        <v>1</v>
      </c>
      <c r="P23878" s="10"/>
      <c r="R23878" s="10"/>
      <c r="S23878" s="10"/>
      <c r="T23878" s="10"/>
    </row>
    <row r="23879" spans="13:20" x14ac:dyDescent="0.2">
      <c r="M23879">
        <v>0</v>
      </c>
      <c r="P23879" s="10"/>
      <c r="R23879" s="10"/>
      <c r="S23879" s="10"/>
      <c r="T23879" s="10"/>
    </row>
    <row r="23880" spans="13:20" x14ac:dyDescent="0.2">
      <c r="M23880">
        <v>1</v>
      </c>
      <c r="P23880" s="10"/>
      <c r="R23880" s="10"/>
      <c r="S23880" s="10"/>
      <c r="T23880" s="10"/>
    </row>
    <row r="23881" spans="13:20" x14ac:dyDescent="0.2">
      <c r="M23881">
        <v>0</v>
      </c>
      <c r="P23881" s="10"/>
      <c r="R23881" s="10"/>
      <c r="S23881" s="10"/>
      <c r="T23881" s="10"/>
    </row>
    <row r="23882" spans="13:20" x14ac:dyDescent="0.2">
      <c r="M23882">
        <v>0</v>
      </c>
      <c r="P23882" s="10"/>
      <c r="R23882" s="10"/>
      <c r="S23882" s="10"/>
      <c r="T23882" s="10"/>
    </row>
    <row r="23883" spans="13:20" x14ac:dyDescent="0.2">
      <c r="M23883">
        <v>1</v>
      </c>
      <c r="P23883" s="10"/>
      <c r="R23883" s="10"/>
      <c r="S23883" s="10"/>
      <c r="T23883" s="10"/>
    </row>
    <row r="23884" spans="13:20" x14ac:dyDescent="0.2">
      <c r="M23884">
        <v>0</v>
      </c>
      <c r="P23884" s="10"/>
      <c r="R23884" s="10"/>
      <c r="S23884" s="10"/>
      <c r="T23884" s="10"/>
    </row>
    <row r="23885" spans="13:20" x14ac:dyDescent="0.2">
      <c r="M23885">
        <v>0</v>
      </c>
      <c r="P23885" s="10"/>
      <c r="R23885" s="10"/>
      <c r="S23885" s="10"/>
      <c r="T23885" s="10"/>
    </row>
    <row r="23886" spans="13:20" x14ac:dyDescent="0.2">
      <c r="M23886">
        <v>1</v>
      </c>
      <c r="P23886" s="10"/>
      <c r="R23886" s="10"/>
      <c r="S23886" s="10"/>
      <c r="T23886" s="10"/>
    </row>
    <row r="23887" spans="13:20" x14ac:dyDescent="0.2">
      <c r="M23887">
        <v>0</v>
      </c>
      <c r="P23887" s="10"/>
      <c r="R23887" s="10"/>
      <c r="S23887" s="10"/>
      <c r="T23887" s="10"/>
    </row>
    <row r="23888" spans="13:20" x14ac:dyDescent="0.2">
      <c r="M23888">
        <v>1</v>
      </c>
      <c r="P23888" s="10"/>
      <c r="R23888" s="10"/>
      <c r="S23888" s="10"/>
      <c r="T23888" s="10"/>
    </row>
    <row r="23889" spans="13:20" x14ac:dyDescent="0.2">
      <c r="M23889">
        <v>0</v>
      </c>
      <c r="P23889" s="10"/>
      <c r="R23889" s="10"/>
      <c r="S23889" s="10"/>
      <c r="T23889" s="10"/>
    </row>
    <row r="23890" spans="13:20" x14ac:dyDescent="0.2">
      <c r="M23890">
        <v>0</v>
      </c>
      <c r="P23890" s="10"/>
      <c r="R23890" s="10"/>
      <c r="S23890" s="10"/>
      <c r="T23890" s="10"/>
    </row>
    <row r="23891" spans="13:20" x14ac:dyDescent="0.2">
      <c r="M23891">
        <v>1</v>
      </c>
      <c r="P23891" s="10"/>
      <c r="R23891" s="10"/>
      <c r="S23891" s="10"/>
      <c r="T23891" s="10"/>
    </row>
    <row r="23892" spans="13:20" x14ac:dyDescent="0.2">
      <c r="M23892">
        <v>0</v>
      </c>
      <c r="P23892" s="10"/>
      <c r="R23892" s="10"/>
      <c r="S23892" s="10"/>
      <c r="T23892" s="10"/>
    </row>
    <row r="23893" spans="13:20" x14ac:dyDescent="0.2">
      <c r="M23893">
        <v>1</v>
      </c>
      <c r="P23893" s="10"/>
      <c r="R23893" s="10"/>
      <c r="S23893" s="10"/>
      <c r="T23893" s="10"/>
    </row>
    <row r="23894" spans="13:20" x14ac:dyDescent="0.2">
      <c r="M23894">
        <v>0</v>
      </c>
      <c r="P23894" s="10"/>
      <c r="R23894" s="10"/>
      <c r="S23894" s="10"/>
      <c r="T23894" s="10"/>
    </row>
    <row r="23895" spans="13:20" x14ac:dyDescent="0.2">
      <c r="M23895">
        <v>0</v>
      </c>
      <c r="P23895" s="10"/>
      <c r="R23895" s="10"/>
      <c r="S23895" s="10"/>
      <c r="T23895" s="10"/>
    </row>
    <row r="23896" spans="13:20" x14ac:dyDescent="0.2">
      <c r="M23896">
        <v>1</v>
      </c>
      <c r="P23896" s="10"/>
      <c r="R23896" s="10"/>
      <c r="S23896" s="10"/>
      <c r="T23896" s="10"/>
    </row>
    <row r="23897" spans="13:20" x14ac:dyDescent="0.2">
      <c r="M23897">
        <v>0</v>
      </c>
      <c r="P23897" s="10"/>
      <c r="R23897" s="10"/>
      <c r="S23897" s="10"/>
      <c r="T23897" s="10"/>
    </row>
    <row r="23898" spans="13:20" x14ac:dyDescent="0.2">
      <c r="M23898">
        <v>1</v>
      </c>
      <c r="P23898" s="10"/>
      <c r="R23898" s="10"/>
      <c r="S23898" s="10"/>
      <c r="T23898" s="10"/>
    </row>
    <row r="23899" spans="13:20" x14ac:dyDescent="0.2">
      <c r="M23899">
        <v>0</v>
      </c>
      <c r="P23899" s="10"/>
      <c r="R23899" s="10"/>
      <c r="S23899" s="10"/>
      <c r="T23899" s="10"/>
    </row>
    <row r="23900" spans="13:20" x14ac:dyDescent="0.2">
      <c r="M23900">
        <v>0</v>
      </c>
      <c r="P23900" s="10"/>
      <c r="R23900" s="10"/>
      <c r="S23900" s="10"/>
      <c r="T23900" s="10"/>
    </row>
    <row r="23901" spans="13:20" x14ac:dyDescent="0.2">
      <c r="M23901">
        <v>0</v>
      </c>
      <c r="P23901" s="10"/>
      <c r="R23901" s="10"/>
      <c r="S23901" s="10"/>
      <c r="T23901" s="10"/>
    </row>
    <row r="23902" spans="13:20" x14ac:dyDescent="0.2">
      <c r="M23902">
        <v>1</v>
      </c>
      <c r="P23902" s="10"/>
      <c r="R23902" s="10"/>
      <c r="S23902" s="10"/>
      <c r="T23902" s="10"/>
    </row>
    <row r="23903" spans="13:20" x14ac:dyDescent="0.2">
      <c r="M23903">
        <v>0</v>
      </c>
      <c r="P23903" s="10"/>
      <c r="R23903" s="10"/>
      <c r="S23903" s="10"/>
      <c r="T23903" s="10"/>
    </row>
    <row r="23904" spans="13:20" x14ac:dyDescent="0.2">
      <c r="M23904">
        <v>1</v>
      </c>
      <c r="P23904" s="10"/>
      <c r="R23904" s="10"/>
      <c r="S23904" s="10"/>
      <c r="T23904" s="10"/>
    </row>
    <row r="23905" spans="13:20" x14ac:dyDescent="0.2">
      <c r="M23905">
        <v>0</v>
      </c>
      <c r="P23905" s="10"/>
      <c r="R23905" s="10"/>
      <c r="S23905" s="10"/>
      <c r="T23905" s="10"/>
    </row>
    <row r="23906" spans="13:20" x14ac:dyDescent="0.2">
      <c r="M23906">
        <v>0</v>
      </c>
      <c r="P23906" s="10"/>
      <c r="R23906" s="10"/>
      <c r="S23906" s="10"/>
      <c r="T23906" s="10"/>
    </row>
    <row r="23907" spans="13:20" x14ac:dyDescent="0.2">
      <c r="M23907">
        <v>1</v>
      </c>
      <c r="P23907" s="10"/>
      <c r="R23907" s="10"/>
      <c r="S23907" s="10"/>
      <c r="T23907" s="10"/>
    </row>
    <row r="23908" spans="13:20" x14ac:dyDescent="0.2">
      <c r="M23908">
        <v>0</v>
      </c>
      <c r="P23908" s="10"/>
      <c r="R23908" s="10"/>
      <c r="S23908" s="10"/>
      <c r="T23908" s="10"/>
    </row>
    <row r="23909" spans="13:20" x14ac:dyDescent="0.2">
      <c r="M23909">
        <v>1</v>
      </c>
      <c r="P23909" s="10"/>
      <c r="R23909" s="10"/>
      <c r="S23909" s="10"/>
      <c r="T23909" s="10"/>
    </row>
    <row r="23910" spans="13:20" x14ac:dyDescent="0.2">
      <c r="M23910">
        <v>0</v>
      </c>
      <c r="P23910" s="10"/>
      <c r="R23910" s="10"/>
      <c r="S23910" s="10"/>
      <c r="T23910" s="10"/>
    </row>
    <row r="23911" spans="13:20" x14ac:dyDescent="0.2">
      <c r="M23911">
        <v>0</v>
      </c>
      <c r="P23911" s="10"/>
      <c r="R23911" s="10"/>
      <c r="S23911" s="10"/>
      <c r="T23911" s="10"/>
    </row>
    <row r="23912" spans="13:20" x14ac:dyDescent="0.2">
      <c r="M23912">
        <v>0</v>
      </c>
      <c r="P23912" s="10"/>
      <c r="R23912" s="10"/>
      <c r="S23912" s="10"/>
      <c r="T23912" s="10"/>
    </row>
    <row r="23913" spans="13:20" x14ac:dyDescent="0.2">
      <c r="M23913">
        <v>1</v>
      </c>
      <c r="P23913" s="10"/>
      <c r="R23913" s="10"/>
      <c r="S23913" s="10"/>
      <c r="T23913" s="10"/>
    </row>
    <row r="23914" spans="13:20" x14ac:dyDescent="0.2">
      <c r="M23914">
        <v>0</v>
      </c>
      <c r="P23914" s="10"/>
      <c r="R23914" s="10"/>
      <c r="S23914" s="10"/>
      <c r="T23914" s="10"/>
    </row>
    <row r="23915" spans="13:20" x14ac:dyDescent="0.2">
      <c r="M23915">
        <v>0</v>
      </c>
      <c r="P23915" s="10"/>
      <c r="R23915" s="10"/>
      <c r="S23915" s="10"/>
      <c r="T23915" s="10"/>
    </row>
    <row r="23916" spans="13:20" x14ac:dyDescent="0.2">
      <c r="M23916">
        <v>1</v>
      </c>
      <c r="P23916" s="10"/>
      <c r="R23916" s="10"/>
      <c r="S23916" s="10"/>
      <c r="T23916" s="10"/>
    </row>
    <row r="23917" spans="13:20" x14ac:dyDescent="0.2">
      <c r="M23917">
        <v>0</v>
      </c>
      <c r="P23917" s="10"/>
      <c r="R23917" s="10"/>
      <c r="S23917" s="10"/>
      <c r="T23917" s="10"/>
    </row>
    <row r="23918" spans="13:20" x14ac:dyDescent="0.2">
      <c r="M23918">
        <v>1</v>
      </c>
      <c r="P23918" s="10"/>
      <c r="R23918" s="10"/>
      <c r="S23918" s="10"/>
      <c r="T23918" s="10"/>
    </row>
    <row r="23919" spans="13:20" x14ac:dyDescent="0.2">
      <c r="M23919">
        <v>0</v>
      </c>
      <c r="P23919" s="10"/>
      <c r="R23919" s="10"/>
      <c r="S23919" s="10"/>
      <c r="T23919" s="10"/>
    </row>
    <row r="23920" spans="13:20" x14ac:dyDescent="0.2">
      <c r="M23920">
        <v>0</v>
      </c>
      <c r="P23920" s="10"/>
      <c r="R23920" s="10"/>
      <c r="S23920" s="10"/>
      <c r="T23920" s="10"/>
    </row>
    <row r="23921" spans="13:20" x14ac:dyDescent="0.2">
      <c r="M23921">
        <v>1</v>
      </c>
      <c r="P23921" s="10"/>
      <c r="R23921" s="10"/>
      <c r="S23921" s="10"/>
      <c r="T23921" s="10"/>
    </row>
    <row r="23922" spans="13:20" x14ac:dyDescent="0.2">
      <c r="M23922">
        <v>0</v>
      </c>
      <c r="P23922" s="10"/>
      <c r="R23922" s="10"/>
      <c r="S23922" s="10"/>
      <c r="T23922" s="10"/>
    </row>
    <row r="23923" spans="13:20" x14ac:dyDescent="0.2">
      <c r="M23923">
        <v>0</v>
      </c>
      <c r="P23923" s="10"/>
      <c r="R23923" s="10"/>
      <c r="S23923" s="10"/>
      <c r="T23923" s="10"/>
    </row>
    <row r="23924" spans="13:20" x14ac:dyDescent="0.2">
      <c r="M23924">
        <v>1</v>
      </c>
      <c r="P23924" s="10"/>
      <c r="R23924" s="10"/>
      <c r="S23924" s="10"/>
      <c r="T23924" s="10"/>
    </row>
    <row r="23925" spans="13:20" x14ac:dyDescent="0.2">
      <c r="M23925">
        <v>0</v>
      </c>
      <c r="P23925" s="10"/>
      <c r="R23925" s="10"/>
      <c r="S23925" s="10"/>
      <c r="T23925" s="10"/>
    </row>
    <row r="23926" spans="13:20" x14ac:dyDescent="0.2">
      <c r="M23926">
        <v>0</v>
      </c>
      <c r="P23926" s="10"/>
      <c r="R23926" s="10"/>
      <c r="S23926" s="10"/>
      <c r="T23926" s="10"/>
    </row>
    <row r="23927" spans="13:20" x14ac:dyDescent="0.2">
      <c r="M23927">
        <v>1</v>
      </c>
      <c r="P23927" s="10"/>
      <c r="R23927" s="10"/>
      <c r="S23927" s="10"/>
      <c r="T23927" s="10"/>
    </row>
    <row r="23928" spans="13:20" x14ac:dyDescent="0.2">
      <c r="M23928">
        <v>0</v>
      </c>
      <c r="P23928" s="10"/>
      <c r="R23928" s="10"/>
      <c r="S23928" s="10"/>
      <c r="T23928" s="10"/>
    </row>
    <row r="23929" spans="13:20" x14ac:dyDescent="0.2">
      <c r="M23929">
        <v>1</v>
      </c>
      <c r="P23929" s="10"/>
      <c r="R23929" s="10"/>
      <c r="S23929" s="10"/>
      <c r="T23929" s="10"/>
    </row>
    <row r="23930" spans="13:20" x14ac:dyDescent="0.2">
      <c r="M23930">
        <v>0</v>
      </c>
      <c r="P23930" s="10"/>
      <c r="R23930" s="10"/>
      <c r="S23930" s="10"/>
      <c r="T23930" s="10"/>
    </row>
    <row r="23931" spans="13:20" x14ac:dyDescent="0.2">
      <c r="M23931">
        <v>1</v>
      </c>
      <c r="P23931" s="10"/>
      <c r="R23931" s="10"/>
      <c r="S23931" s="10"/>
      <c r="T23931" s="10"/>
    </row>
    <row r="23932" spans="13:20" x14ac:dyDescent="0.2">
      <c r="M23932">
        <v>0</v>
      </c>
      <c r="P23932" s="10"/>
      <c r="R23932" s="10"/>
      <c r="S23932" s="10"/>
      <c r="T23932" s="10"/>
    </row>
    <row r="23933" spans="13:20" x14ac:dyDescent="0.2">
      <c r="M23933">
        <v>0</v>
      </c>
      <c r="P23933" s="10"/>
      <c r="R23933" s="10"/>
      <c r="S23933" s="10"/>
      <c r="T23933" s="10"/>
    </row>
    <row r="23934" spans="13:20" x14ac:dyDescent="0.2">
      <c r="M23934">
        <v>1</v>
      </c>
      <c r="P23934" s="10"/>
      <c r="R23934" s="10"/>
      <c r="S23934" s="10"/>
      <c r="T23934" s="10"/>
    </row>
    <row r="23935" spans="13:20" x14ac:dyDescent="0.2">
      <c r="M23935">
        <v>0</v>
      </c>
      <c r="P23935" s="10"/>
      <c r="R23935" s="10"/>
      <c r="S23935" s="10"/>
      <c r="T23935" s="10"/>
    </row>
    <row r="23936" spans="13:20" x14ac:dyDescent="0.2">
      <c r="M23936">
        <v>1</v>
      </c>
      <c r="P23936" s="10"/>
      <c r="R23936" s="10"/>
      <c r="S23936" s="10"/>
      <c r="T23936" s="10"/>
    </row>
    <row r="23937" spans="13:20" x14ac:dyDescent="0.2">
      <c r="M23937">
        <v>0</v>
      </c>
      <c r="P23937" s="10"/>
      <c r="R23937" s="10"/>
      <c r="S23937" s="10"/>
      <c r="T23937" s="10"/>
    </row>
    <row r="23938" spans="13:20" x14ac:dyDescent="0.2">
      <c r="M23938">
        <v>0</v>
      </c>
      <c r="P23938" s="10"/>
      <c r="R23938" s="10"/>
      <c r="S23938" s="10"/>
      <c r="T23938" s="10"/>
    </row>
    <row r="23939" spans="13:20" x14ac:dyDescent="0.2">
      <c r="M23939">
        <v>1</v>
      </c>
      <c r="P23939" s="10"/>
      <c r="R23939" s="10"/>
      <c r="S23939" s="10"/>
      <c r="T23939" s="10"/>
    </row>
    <row r="23940" spans="13:20" x14ac:dyDescent="0.2">
      <c r="M23940">
        <v>0</v>
      </c>
      <c r="P23940" s="10"/>
      <c r="R23940" s="10"/>
      <c r="S23940" s="10"/>
      <c r="T23940" s="10"/>
    </row>
    <row r="23941" spans="13:20" x14ac:dyDescent="0.2">
      <c r="M23941">
        <v>1</v>
      </c>
      <c r="P23941" s="10"/>
      <c r="R23941" s="10"/>
      <c r="S23941" s="10"/>
      <c r="T23941" s="10"/>
    </row>
    <row r="23942" spans="13:20" x14ac:dyDescent="0.2">
      <c r="M23942">
        <v>0</v>
      </c>
      <c r="P23942" s="10"/>
      <c r="R23942" s="10"/>
      <c r="S23942" s="10"/>
      <c r="T23942" s="10"/>
    </row>
    <row r="23943" spans="13:20" x14ac:dyDescent="0.2">
      <c r="M23943">
        <v>0</v>
      </c>
      <c r="P23943" s="10"/>
      <c r="R23943" s="10"/>
      <c r="S23943" s="10"/>
      <c r="T23943" s="10"/>
    </row>
    <row r="23944" spans="13:20" x14ac:dyDescent="0.2">
      <c r="M23944">
        <v>1</v>
      </c>
      <c r="P23944" s="10"/>
      <c r="R23944" s="10"/>
      <c r="S23944" s="10"/>
      <c r="T23944" s="10"/>
    </row>
    <row r="23945" spans="13:20" x14ac:dyDescent="0.2">
      <c r="M23945">
        <v>0</v>
      </c>
      <c r="P23945" s="10"/>
      <c r="R23945" s="10"/>
      <c r="S23945" s="10"/>
      <c r="T23945" s="10"/>
    </row>
    <row r="23946" spans="13:20" x14ac:dyDescent="0.2">
      <c r="M23946">
        <v>0</v>
      </c>
      <c r="P23946" s="10"/>
      <c r="R23946" s="10"/>
      <c r="S23946" s="10"/>
      <c r="T23946" s="10"/>
    </row>
    <row r="23947" spans="13:20" x14ac:dyDescent="0.2">
      <c r="M23947">
        <v>1</v>
      </c>
      <c r="P23947" s="10"/>
      <c r="R23947" s="10"/>
      <c r="S23947" s="10"/>
      <c r="T23947" s="10"/>
    </row>
    <row r="23948" spans="13:20" x14ac:dyDescent="0.2">
      <c r="M23948">
        <v>0</v>
      </c>
      <c r="P23948" s="10"/>
      <c r="R23948" s="10"/>
      <c r="S23948" s="10"/>
      <c r="T23948" s="10"/>
    </row>
    <row r="23949" spans="13:20" x14ac:dyDescent="0.2">
      <c r="M23949">
        <v>1</v>
      </c>
      <c r="P23949" s="10"/>
      <c r="R23949" s="10"/>
      <c r="S23949" s="10"/>
      <c r="T23949" s="10"/>
    </row>
    <row r="23950" spans="13:20" x14ac:dyDescent="0.2">
      <c r="M23950">
        <v>0</v>
      </c>
      <c r="P23950" s="10"/>
      <c r="R23950" s="10"/>
      <c r="S23950" s="10"/>
      <c r="T23950" s="10"/>
    </row>
    <row r="23951" spans="13:20" x14ac:dyDescent="0.2">
      <c r="M23951">
        <v>0</v>
      </c>
      <c r="P23951" s="10"/>
      <c r="R23951" s="10"/>
      <c r="S23951" s="10"/>
      <c r="T23951" s="10"/>
    </row>
    <row r="23952" spans="13:20" x14ac:dyDescent="0.2">
      <c r="M23952">
        <v>0</v>
      </c>
      <c r="P23952" s="10"/>
      <c r="R23952" s="10"/>
      <c r="S23952" s="10"/>
      <c r="T23952" s="10"/>
    </row>
    <row r="23953" spans="13:20" x14ac:dyDescent="0.2">
      <c r="M23953">
        <v>1</v>
      </c>
      <c r="P23953" s="10"/>
      <c r="R23953" s="10"/>
      <c r="S23953" s="10"/>
      <c r="T23953" s="10"/>
    </row>
    <row r="23954" spans="13:20" x14ac:dyDescent="0.2">
      <c r="M23954">
        <v>0</v>
      </c>
      <c r="P23954" s="10"/>
      <c r="R23954" s="10"/>
      <c r="S23954" s="10"/>
      <c r="T23954" s="10"/>
    </row>
    <row r="23955" spans="13:20" x14ac:dyDescent="0.2">
      <c r="M23955">
        <v>1</v>
      </c>
      <c r="P23955" s="10"/>
      <c r="R23955" s="10"/>
      <c r="S23955" s="10"/>
      <c r="T23955" s="10"/>
    </row>
    <row r="23956" spans="13:20" x14ac:dyDescent="0.2">
      <c r="M23956">
        <v>0</v>
      </c>
      <c r="P23956" s="10"/>
      <c r="R23956" s="10"/>
      <c r="S23956" s="10"/>
      <c r="T23956" s="10"/>
    </row>
    <row r="23957" spans="13:20" x14ac:dyDescent="0.2">
      <c r="M23957">
        <v>0</v>
      </c>
      <c r="P23957" s="10"/>
      <c r="R23957" s="10"/>
      <c r="S23957" s="10"/>
      <c r="T23957" s="10"/>
    </row>
    <row r="23958" spans="13:20" x14ac:dyDescent="0.2">
      <c r="M23958">
        <v>0</v>
      </c>
      <c r="P23958" s="10"/>
      <c r="R23958" s="10"/>
      <c r="S23958" s="10"/>
      <c r="T23958" s="10"/>
    </row>
    <row r="23959" spans="13:20" x14ac:dyDescent="0.2">
      <c r="M23959">
        <v>1</v>
      </c>
      <c r="P23959" s="10"/>
      <c r="R23959" s="10"/>
      <c r="S23959" s="10"/>
      <c r="T23959" s="10"/>
    </row>
    <row r="23960" spans="13:20" x14ac:dyDescent="0.2">
      <c r="M23960">
        <v>0</v>
      </c>
      <c r="P23960" s="10"/>
      <c r="R23960" s="10"/>
      <c r="S23960" s="10"/>
      <c r="T23960" s="10"/>
    </row>
    <row r="23961" spans="13:20" x14ac:dyDescent="0.2">
      <c r="M23961">
        <v>1</v>
      </c>
      <c r="P23961" s="10"/>
      <c r="R23961" s="10"/>
      <c r="S23961" s="10"/>
      <c r="T23961" s="10"/>
    </row>
    <row r="23962" spans="13:20" x14ac:dyDescent="0.2">
      <c r="M23962">
        <v>0</v>
      </c>
      <c r="P23962" s="10"/>
      <c r="R23962" s="10"/>
      <c r="S23962" s="10"/>
      <c r="T23962" s="10"/>
    </row>
    <row r="23963" spans="13:20" x14ac:dyDescent="0.2">
      <c r="M23963">
        <v>0</v>
      </c>
      <c r="P23963" s="10"/>
      <c r="R23963" s="10"/>
      <c r="S23963" s="10"/>
      <c r="T23963" s="10"/>
    </row>
    <row r="23964" spans="13:20" x14ac:dyDescent="0.2">
      <c r="M23964">
        <v>1</v>
      </c>
      <c r="P23964" s="10"/>
      <c r="R23964" s="10"/>
      <c r="S23964" s="10"/>
      <c r="T23964" s="10"/>
    </row>
    <row r="23965" spans="13:20" x14ac:dyDescent="0.2">
      <c r="M23965">
        <v>0</v>
      </c>
      <c r="P23965" s="10"/>
      <c r="R23965" s="10"/>
      <c r="S23965" s="10"/>
      <c r="T23965" s="10"/>
    </row>
    <row r="23966" spans="13:20" x14ac:dyDescent="0.2">
      <c r="M23966">
        <v>1</v>
      </c>
      <c r="P23966" s="10"/>
      <c r="R23966" s="10"/>
      <c r="S23966" s="10"/>
      <c r="T23966" s="10"/>
    </row>
    <row r="23967" spans="13:20" x14ac:dyDescent="0.2">
      <c r="M23967">
        <v>0</v>
      </c>
      <c r="P23967" s="10"/>
      <c r="R23967" s="10"/>
      <c r="S23967" s="10"/>
      <c r="T23967" s="10"/>
    </row>
    <row r="23968" spans="13:20" x14ac:dyDescent="0.2">
      <c r="M23968">
        <v>0</v>
      </c>
      <c r="P23968" s="10"/>
      <c r="R23968" s="10"/>
      <c r="S23968" s="10"/>
      <c r="T23968" s="10"/>
    </row>
    <row r="23969" spans="13:20" x14ac:dyDescent="0.2">
      <c r="M23969">
        <v>1</v>
      </c>
      <c r="P23969" s="10"/>
      <c r="R23969" s="10"/>
      <c r="S23969" s="10"/>
      <c r="T23969" s="10"/>
    </row>
    <row r="23970" spans="13:20" x14ac:dyDescent="0.2">
      <c r="M23970">
        <v>0</v>
      </c>
      <c r="P23970" s="10"/>
      <c r="R23970" s="10"/>
      <c r="S23970" s="10"/>
      <c r="T23970" s="10"/>
    </row>
    <row r="23971" spans="13:20" x14ac:dyDescent="0.2">
      <c r="M23971">
        <v>0</v>
      </c>
      <c r="P23971" s="10"/>
      <c r="R23971" s="10"/>
      <c r="S23971" s="10"/>
      <c r="T23971" s="10"/>
    </row>
    <row r="23972" spans="13:20" x14ac:dyDescent="0.2">
      <c r="M23972">
        <v>0</v>
      </c>
      <c r="P23972" s="10"/>
      <c r="R23972" s="10"/>
      <c r="S23972" s="10"/>
      <c r="T23972" s="10"/>
    </row>
    <row r="23973" spans="13:20" x14ac:dyDescent="0.2">
      <c r="M23973">
        <v>1</v>
      </c>
      <c r="P23973" s="10"/>
      <c r="R23973" s="10"/>
      <c r="S23973" s="10"/>
      <c r="T23973" s="10"/>
    </row>
    <row r="23974" spans="13:20" x14ac:dyDescent="0.2">
      <c r="M23974">
        <v>0</v>
      </c>
      <c r="P23974" s="10"/>
      <c r="R23974" s="10"/>
      <c r="S23974" s="10"/>
      <c r="T23974" s="10"/>
    </row>
    <row r="23975" spans="13:20" x14ac:dyDescent="0.2">
      <c r="M23975">
        <v>0</v>
      </c>
      <c r="P23975" s="10"/>
      <c r="R23975" s="10"/>
      <c r="S23975" s="10"/>
      <c r="T23975" s="10"/>
    </row>
    <row r="23976" spans="13:20" x14ac:dyDescent="0.2">
      <c r="M23976">
        <v>1</v>
      </c>
      <c r="P23976" s="10"/>
      <c r="R23976" s="10"/>
      <c r="S23976" s="10"/>
      <c r="T23976" s="10"/>
    </row>
    <row r="23977" spans="13:20" x14ac:dyDescent="0.2">
      <c r="M23977">
        <v>0</v>
      </c>
      <c r="P23977" s="10"/>
      <c r="R23977" s="10"/>
      <c r="S23977" s="10"/>
      <c r="T23977" s="10"/>
    </row>
    <row r="23978" spans="13:20" x14ac:dyDescent="0.2">
      <c r="M23978">
        <v>1</v>
      </c>
      <c r="P23978" s="10"/>
      <c r="R23978" s="10"/>
      <c r="S23978" s="10"/>
      <c r="T23978" s="10"/>
    </row>
    <row r="23979" spans="13:20" x14ac:dyDescent="0.2">
      <c r="M23979">
        <v>0</v>
      </c>
      <c r="P23979" s="10"/>
      <c r="R23979" s="10"/>
      <c r="S23979" s="10"/>
      <c r="T23979" s="10"/>
    </row>
    <row r="23980" spans="13:20" x14ac:dyDescent="0.2">
      <c r="M23980">
        <v>0</v>
      </c>
      <c r="P23980" s="10"/>
      <c r="R23980" s="10"/>
      <c r="S23980" s="10"/>
      <c r="T23980" s="10"/>
    </row>
    <row r="23981" spans="13:20" x14ac:dyDescent="0.2">
      <c r="M23981">
        <v>1</v>
      </c>
      <c r="P23981" s="10"/>
      <c r="R23981" s="10"/>
      <c r="S23981" s="10"/>
      <c r="T23981" s="10"/>
    </row>
    <row r="23982" spans="13:20" x14ac:dyDescent="0.2">
      <c r="M23982">
        <v>0</v>
      </c>
      <c r="P23982" s="10"/>
      <c r="R23982" s="10"/>
      <c r="S23982" s="10"/>
      <c r="T23982" s="10"/>
    </row>
    <row r="23983" spans="13:20" x14ac:dyDescent="0.2">
      <c r="M23983">
        <v>1</v>
      </c>
      <c r="P23983" s="10"/>
      <c r="R23983" s="10"/>
      <c r="S23983" s="10"/>
      <c r="T23983" s="10"/>
    </row>
    <row r="23984" spans="13:20" x14ac:dyDescent="0.2">
      <c r="M23984">
        <v>0</v>
      </c>
      <c r="P23984" s="10"/>
      <c r="R23984" s="10"/>
      <c r="S23984" s="10"/>
      <c r="T23984" s="10"/>
    </row>
    <row r="23985" spans="13:20" x14ac:dyDescent="0.2">
      <c r="M23985">
        <v>0</v>
      </c>
      <c r="P23985" s="10"/>
      <c r="R23985" s="10"/>
      <c r="S23985" s="10"/>
      <c r="T23985" s="10"/>
    </row>
    <row r="23986" spans="13:20" x14ac:dyDescent="0.2">
      <c r="M23986">
        <v>1</v>
      </c>
      <c r="P23986" s="10"/>
      <c r="R23986" s="10"/>
      <c r="S23986" s="10"/>
      <c r="T23986" s="10"/>
    </row>
    <row r="23987" spans="13:20" x14ac:dyDescent="0.2">
      <c r="M23987">
        <v>0</v>
      </c>
      <c r="P23987" s="10"/>
      <c r="R23987" s="10"/>
      <c r="S23987" s="10"/>
      <c r="T23987" s="10"/>
    </row>
    <row r="23988" spans="13:20" x14ac:dyDescent="0.2">
      <c r="M23988">
        <v>0</v>
      </c>
      <c r="P23988" s="10"/>
      <c r="R23988" s="10"/>
      <c r="S23988" s="10"/>
      <c r="T23988" s="10"/>
    </row>
    <row r="23989" spans="13:20" x14ac:dyDescent="0.2">
      <c r="M23989">
        <v>1</v>
      </c>
      <c r="P23989" s="10"/>
      <c r="R23989" s="10"/>
      <c r="S23989" s="10"/>
      <c r="T23989" s="10"/>
    </row>
    <row r="23990" spans="13:20" x14ac:dyDescent="0.2">
      <c r="M23990">
        <v>0</v>
      </c>
      <c r="P23990" s="10"/>
      <c r="R23990" s="10"/>
      <c r="S23990" s="10"/>
      <c r="T23990" s="10"/>
    </row>
    <row r="23991" spans="13:20" x14ac:dyDescent="0.2">
      <c r="M23991">
        <v>0</v>
      </c>
      <c r="P23991" s="10"/>
      <c r="R23991" s="10"/>
      <c r="S23991" s="10"/>
      <c r="T23991" s="10"/>
    </row>
    <row r="23992" spans="13:20" x14ac:dyDescent="0.2">
      <c r="M23992">
        <v>1</v>
      </c>
      <c r="P23992" s="10"/>
      <c r="R23992" s="10"/>
      <c r="S23992" s="10"/>
      <c r="T23992" s="10"/>
    </row>
    <row r="23993" spans="13:20" x14ac:dyDescent="0.2">
      <c r="M23993">
        <v>0</v>
      </c>
      <c r="P23993" s="10"/>
      <c r="R23993" s="10"/>
      <c r="S23993" s="10"/>
      <c r="T23993" s="10"/>
    </row>
    <row r="23994" spans="13:20" x14ac:dyDescent="0.2">
      <c r="M23994">
        <v>1</v>
      </c>
      <c r="P23994" s="10"/>
      <c r="R23994" s="10"/>
      <c r="S23994" s="10"/>
      <c r="T23994" s="10"/>
    </row>
    <row r="23995" spans="13:20" x14ac:dyDescent="0.2">
      <c r="M23995">
        <v>0</v>
      </c>
      <c r="P23995" s="10"/>
      <c r="R23995" s="10"/>
      <c r="S23995" s="10"/>
      <c r="T23995" s="10"/>
    </row>
    <row r="23996" spans="13:20" x14ac:dyDescent="0.2">
      <c r="M23996">
        <v>0</v>
      </c>
      <c r="P23996" s="10"/>
      <c r="R23996" s="10"/>
      <c r="S23996" s="10"/>
      <c r="T23996" s="10"/>
    </row>
    <row r="23997" spans="13:20" x14ac:dyDescent="0.2">
      <c r="M23997">
        <v>1</v>
      </c>
      <c r="P23997" s="10"/>
      <c r="R23997" s="10"/>
      <c r="S23997" s="10"/>
      <c r="T23997" s="10"/>
    </row>
    <row r="23998" spans="13:20" x14ac:dyDescent="0.2">
      <c r="M23998">
        <v>0</v>
      </c>
      <c r="P23998" s="10"/>
      <c r="R23998" s="10"/>
      <c r="S23998" s="10"/>
      <c r="T23998" s="10"/>
    </row>
    <row r="23999" spans="13:20" x14ac:dyDescent="0.2">
      <c r="M23999">
        <v>0</v>
      </c>
      <c r="P23999" s="10"/>
      <c r="R23999" s="10"/>
      <c r="S23999" s="10"/>
      <c r="T23999" s="10"/>
    </row>
    <row r="24000" spans="13:20" x14ac:dyDescent="0.2">
      <c r="M24000">
        <v>0</v>
      </c>
      <c r="P24000" s="10"/>
      <c r="R24000" s="10"/>
      <c r="S24000" s="10"/>
      <c r="T24000" s="10"/>
    </row>
    <row r="24001" spans="13:20" x14ac:dyDescent="0.2">
      <c r="M24001">
        <v>0</v>
      </c>
      <c r="P24001" s="10"/>
      <c r="R24001" s="10"/>
      <c r="S24001" s="10"/>
      <c r="T24001" s="10"/>
    </row>
    <row r="24002" spans="13:20" x14ac:dyDescent="0.2">
      <c r="M24002">
        <v>0</v>
      </c>
      <c r="P24002" s="10"/>
      <c r="R24002" s="10"/>
      <c r="S24002" s="10"/>
      <c r="T24002" s="10"/>
    </row>
    <row r="24003" spans="13:20" x14ac:dyDescent="0.2">
      <c r="M24003">
        <v>0</v>
      </c>
      <c r="P24003" s="10"/>
      <c r="R24003" s="10"/>
      <c r="S24003" s="10"/>
      <c r="T24003" s="10"/>
    </row>
    <row r="24004" spans="13:20" x14ac:dyDescent="0.2">
      <c r="M24004">
        <v>0</v>
      </c>
      <c r="P24004" s="10"/>
      <c r="R24004" s="10"/>
      <c r="S24004" s="10"/>
      <c r="T24004" s="10"/>
    </row>
    <row r="24005" spans="13:20" x14ac:dyDescent="0.2">
      <c r="M24005">
        <v>0</v>
      </c>
      <c r="P24005" s="10"/>
      <c r="R24005" s="10"/>
      <c r="S24005" s="10"/>
      <c r="T24005" s="10"/>
    </row>
    <row r="24006" spans="13:20" x14ac:dyDescent="0.2">
      <c r="M24006">
        <v>0</v>
      </c>
      <c r="P24006" s="10"/>
      <c r="R24006" s="10"/>
      <c r="S24006" s="10"/>
      <c r="T24006" s="10"/>
    </row>
    <row r="24007" spans="13:20" x14ac:dyDescent="0.2">
      <c r="M24007">
        <v>0</v>
      </c>
      <c r="P24007" s="10"/>
      <c r="R24007" s="10"/>
      <c r="S24007" s="10"/>
      <c r="T24007" s="10"/>
    </row>
    <row r="24008" spans="13:20" x14ac:dyDescent="0.2">
      <c r="M24008">
        <v>0</v>
      </c>
      <c r="P24008" s="10"/>
      <c r="R24008" s="10"/>
      <c r="S24008" s="10"/>
      <c r="T24008" s="10"/>
    </row>
    <row r="24009" spans="13:20" x14ac:dyDescent="0.2">
      <c r="M24009">
        <v>0</v>
      </c>
      <c r="P24009" s="10"/>
      <c r="R24009" s="10"/>
      <c r="S24009" s="10"/>
      <c r="T24009" s="10"/>
    </row>
    <row r="24010" spans="13:20" x14ac:dyDescent="0.2">
      <c r="M24010">
        <v>0</v>
      </c>
      <c r="P24010" s="10"/>
      <c r="R24010" s="10"/>
      <c r="S24010" s="10"/>
      <c r="T24010" s="10"/>
    </row>
    <row r="24011" spans="13:20" x14ac:dyDescent="0.2">
      <c r="M24011">
        <v>0</v>
      </c>
      <c r="P24011" s="10"/>
      <c r="R24011" s="10"/>
      <c r="S24011" s="10"/>
      <c r="T24011" s="10"/>
    </row>
    <row r="24012" spans="13:20" x14ac:dyDescent="0.2">
      <c r="M24012">
        <v>0</v>
      </c>
      <c r="P24012" s="10"/>
      <c r="R24012" s="10"/>
      <c r="S24012" s="10"/>
      <c r="T24012" s="10"/>
    </row>
    <row r="24013" spans="13:20" x14ac:dyDescent="0.2">
      <c r="M24013">
        <v>0</v>
      </c>
      <c r="P24013" s="10"/>
      <c r="R24013" s="10"/>
      <c r="S24013" s="10"/>
      <c r="T24013" s="10"/>
    </row>
    <row r="24014" spans="13:20" x14ac:dyDescent="0.2">
      <c r="M24014">
        <v>0</v>
      </c>
      <c r="P24014" s="10"/>
      <c r="R24014" s="10"/>
      <c r="S24014" s="10"/>
      <c r="T24014" s="10"/>
    </row>
    <row r="24015" spans="13:20" x14ac:dyDescent="0.2">
      <c r="M24015">
        <v>0</v>
      </c>
      <c r="P24015" s="10"/>
      <c r="R24015" s="10"/>
      <c r="S24015" s="10"/>
      <c r="T24015" s="10"/>
    </row>
    <row r="24016" spans="13:20" x14ac:dyDescent="0.2">
      <c r="M24016">
        <v>0</v>
      </c>
      <c r="P24016" s="10"/>
      <c r="R24016" s="10"/>
      <c r="S24016" s="10"/>
      <c r="T24016" s="10"/>
    </row>
    <row r="24017" spans="13:20" x14ac:dyDescent="0.2">
      <c r="M24017">
        <v>0</v>
      </c>
      <c r="P24017" s="10"/>
      <c r="R24017" s="10"/>
      <c r="S24017" s="10"/>
      <c r="T24017" s="10"/>
    </row>
    <row r="24018" spans="13:20" x14ac:dyDescent="0.2">
      <c r="M24018">
        <v>0</v>
      </c>
      <c r="P24018" s="10"/>
      <c r="R24018" s="10"/>
      <c r="S24018" s="10"/>
      <c r="T24018" s="10"/>
    </row>
    <row r="24019" spans="13:20" x14ac:dyDescent="0.2">
      <c r="M24019">
        <v>0</v>
      </c>
      <c r="P24019" s="10"/>
      <c r="R24019" s="10"/>
      <c r="S24019" s="10"/>
      <c r="T24019" s="10"/>
    </row>
    <row r="24020" spans="13:20" x14ac:dyDescent="0.2">
      <c r="M24020">
        <v>0</v>
      </c>
      <c r="P24020" s="10"/>
      <c r="R24020" s="10"/>
      <c r="S24020" s="10"/>
      <c r="T24020" s="10"/>
    </row>
    <row r="24021" spans="13:20" x14ac:dyDescent="0.2">
      <c r="M24021">
        <v>0</v>
      </c>
      <c r="P24021" s="10"/>
      <c r="R24021" s="10"/>
      <c r="S24021" s="10"/>
      <c r="T24021" s="10"/>
    </row>
    <row r="24022" spans="13:20" x14ac:dyDescent="0.2">
      <c r="M24022">
        <v>0</v>
      </c>
      <c r="P24022" s="10"/>
      <c r="R24022" s="10"/>
      <c r="S24022" s="10"/>
      <c r="T24022" s="10"/>
    </row>
    <row r="24023" spans="13:20" x14ac:dyDescent="0.2">
      <c r="M24023">
        <v>0</v>
      </c>
      <c r="P24023" s="10"/>
      <c r="R24023" s="10"/>
      <c r="S24023" s="10"/>
      <c r="T24023" s="10"/>
    </row>
    <row r="24024" spans="13:20" x14ac:dyDescent="0.2">
      <c r="M24024">
        <v>0</v>
      </c>
      <c r="P24024" s="10"/>
      <c r="R24024" s="10"/>
      <c r="S24024" s="10"/>
      <c r="T24024" s="10"/>
    </row>
    <row r="24025" spans="13:20" x14ac:dyDescent="0.2">
      <c r="M24025">
        <v>1</v>
      </c>
      <c r="P24025" s="10"/>
      <c r="R24025" s="10"/>
      <c r="S24025" s="10"/>
      <c r="T24025" s="10"/>
    </row>
    <row r="24026" spans="13:20" x14ac:dyDescent="0.2">
      <c r="M24026">
        <v>0</v>
      </c>
      <c r="P24026" s="10"/>
      <c r="R24026" s="10"/>
      <c r="S24026" s="10"/>
      <c r="T24026" s="10"/>
    </row>
    <row r="24027" spans="13:20" x14ac:dyDescent="0.2">
      <c r="M24027">
        <v>1</v>
      </c>
      <c r="P24027" s="10"/>
      <c r="R24027" s="10"/>
      <c r="S24027" s="10"/>
      <c r="T24027" s="10"/>
    </row>
    <row r="24028" spans="13:20" x14ac:dyDescent="0.2">
      <c r="M24028">
        <v>0</v>
      </c>
      <c r="P24028" s="10"/>
      <c r="R24028" s="10"/>
      <c r="S24028" s="10"/>
      <c r="T24028" s="10"/>
    </row>
    <row r="24029" spans="13:20" x14ac:dyDescent="0.2">
      <c r="M24029">
        <v>0</v>
      </c>
      <c r="P24029" s="10"/>
      <c r="R24029" s="10"/>
      <c r="S24029" s="10"/>
      <c r="T24029" s="10"/>
    </row>
    <row r="24030" spans="13:20" x14ac:dyDescent="0.2">
      <c r="M24030">
        <v>1</v>
      </c>
      <c r="P24030" s="10"/>
      <c r="R24030" s="10"/>
      <c r="S24030" s="10"/>
      <c r="T24030" s="10"/>
    </row>
    <row r="24031" spans="13:20" x14ac:dyDescent="0.2">
      <c r="M24031">
        <v>0</v>
      </c>
      <c r="P24031" s="10"/>
      <c r="R24031" s="10"/>
      <c r="S24031" s="10"/>
      <c r="T24031" s="10"/>
    </row>
    <row r="24032" spans="13:20" x14ac:dyDescent="0.2">
      <c r="M24032">
        <v>0</v>
      </c>
      <c r="P24032" s="10"/>
      <c r="R24032" s="10"/>
      <c r="S24032" s="10"/>
      <c r="T24032" s="10"/>
    </row>
    <row r="24033" spans="13:20" x14ac:dyDescent="0.2">
      <c r="M24033">
        <v>1</v>
      </c>
      <c r="P24033" s="10"/>
      <c r="R24033" s="10"/>
      <c r="S24033" s="10"/>
      <c r="T24033" s="10"/>
    </row>
    <row r="24034" spans="13:20" x14ac:dyDescent="0.2">
      <c r="M24034">
        <v>0</v>
      </c>
      <c r="P24034" s="10"/>
      <c r="R24034" s="10"/>
      <c r="S24034" s="10"/>
      <c r="T24034" s="10"/>
    </row>
    <row r="24035" spans="13:20" x14ac:dyDescent="0.2">
      <c r="M24035">
        <v>0</v>
      </c>
      <c r="P24035" s="10"/>
      <c r="R24035" s="10"/>
      <c r="S24035" s="10"/>
      <c r="T24035" s="10"/>
    </row>
    <row r="24036" spans="13:20" x14ac:dyDescent="0.2">
      <c r="M24036">
        <v>0</v>
      </c>
      <c r="P24036" s="10"/>
      <c r="R24036" s="10"/>
      <c r="S24036" s="10"/>
      <c r="T24036" s="10"/>
    </row>
    <row r="24037" spans="13:20" x14ac:dyDescent="0.2">
      <c r="M24037">
        <v>1</v>
      </c>
      <c r="P24037" s="10"/>
      <c r="R24037" s="10"/>
      <c r="S24037" s="10"/>
      <c r="T24037" s="10"/>
    </row>
    <row r="24038" spans="13:20" x14ac:dyDescent="0.2">
      <c r="M24038">
        <v>0</v>
      </c>
      <c r="P24038" s="10"/>
      <c r="R24038" s="10"/>
      <c r="S24038" s="10"/>
      <c r="T24038" s="10"/>
    </row>
    <row r="24039" spans="13:20" x14ac:dyDescent="0.2">
      <c r="M24039">
        <v>1</v>
      </c>
      <c r="P24039" s="10"/>
      <c r="R24039" s="10"/>
      <c r="S24039" s="10"/>
      <c r="T24039" s="10"/>
    </row>
    <row r="24040" spans="13:20" x14ac:dyDescent="0.2">
      <c r="M24040">
        <v>0</v>
      </c>
      <c r="P24040" s="10"/>
      <c r="R24040" s="10"/>
      <c r="S24040" s="10"/>
      <c r="T24040" s="10"/>
    </row>
    <row r="24041" spans="13:20" x14ac:dyDescent="0.2">
      <c r="M24041">
        <v>0</v>
      </c>
      <c r="P24041" s="10"/>
      <c r="R24041" s="10"/>
      <c r="S24041" s="10"/>
      <c r="T24041" s="10"/>
    </row>
    <row r="24042" spans="13:20" x14ac:dyDescent="0.2">
      <c r="M24042">
        <v>1</v>
      </c>
      <c r="P24042" s="10"/>
      <c r="R24042" s="10"/>
      <c r="S24042" s="10"/>
      <c r="T24042" s="10"/>
    </row>
    <row r="24043" spans="13:20" x14ac:dyDescent="0.2">
      <c r="M24043">
        <v>0</v>
      </c>
      <c r="P24043" s="10"/>
      <c r="R24043" s="10"/>
      <c r="S24043" s="10"/>
      <c r="T24043" s="10"/>
    </row>
    <row r="24044" spans="13:20" x14ac:dyDescent="0.2">
      <c r="M24044">
        <v>0</v>
      </c>
      <c r="P24044" s="10"/>
      <c r="R24044" s="10"/>
      <c r="S24044" s="10"/>
      <c r="T24044" s="10"/>
    </row>
    <row r="24045" spans="13:20" x14ac:dyDescent="0.2">
      <c r="M24045">
        <v>1</v>
      </c>
      <c r="P24045" s="10"/>
      <c r="R24045" s="10"/>
      <c r="S24045" s="10"/>
      <c r="T24045" s="10"/>
    </row>
    <row r="24046" spans="13:20" x14ac:dyDescent="0.2">
      <c r="M24046">
        <v>0</v>
      </c>
      <c r="P24046" s="10"/>
      <c r="R24046" s="10"/>
      <c r="S24046" s="10"/>
      <c r="T24046" s="10"/>
    </row>
    <row r="24047" spans="13:20" x14ac:dyDescent="0.2">
      <c r="M24047">
        <v>0</v>
      </c>
      <c r="P24047" s="10"/>
      <c r="R24047" s="10"/>
      <c r="S24047" s="10"/>
      <c r="T24047" s="10"/>
    </row>
    <row r="24048" spans="13:20" x14ac:dyDescent="0.2">
      <c r="M24048">
        <v>0</v>
      </c>
      <c r="P24048" s="10"/>
      <c r="R24048" s="10"/>
      <c r="S24048" s="10"/>
      <c r="T24048" s="10"/>
    </row>
    <row r="24049" spans="13:20" x14ac:dyDescent="0.2">
      <c r="M24049">
        <v>1</v>
      </c>
      <c r="P24049" s="10"/>
      <c r="R24049" s="10"/>
      <c r="S24049" s="10"/>
      <c r="T24049" s="10"/>
    </row>
    <row r="24050" spans="13:20" x14ac:dyDescent="0.2">
      <c r="M24050">
        <v>0</v>
      </c>
      <c r="P24050" s="10"/>
      <c r="R24050" s="10"/>
      <c r="S24050" s="10"/>
      <c r="T24050" s="10"/>
    </row>
    <row r="24051" spans="13:20" x14ac:dyDescent="0.2">
      <c r="M24051">
        <v>0</v>
      </c>
      <c r="P24051" s="10"/>
      <c r="R24051" s="10"/>
      <c r="S24051" s="10"/>
      <c r="T24051" s="10"/>
    </row>
    <row r="24052" spans="13:20" x14ac:dyDescent="0.2">
      <c r="M24052">
        <v>1</v>
      </c>
      <c r="P24052" s="10"/>
      <c r="R24052" s="10"/>
      <c r="S24052" s="10"/>
      <c r="T24052" s="10"/>
    </row>
    <row r="24053" spans="13:20" x14ac:dyDescent="0.2">
      <c r="M24053">
        <v>0</v>
      </c>
      <c r="P24053" s="10"/>
      <c r="R24053" s="10"/>
      <c r="S24053" s="10"/>
      <c r="T24053" s="10"/>
    </row>
    <row r="24054" spans="13:20" x14ac:dyDescent="0.2">
      <c r="M24054">
        <v>0</v>
      </c>
      <c r="P24054" s="10"/>
      <c r="R24054" s="10"/>
      <c r="S24054" s="10"/>
      <c r="T24054" s="10"/>
    </row>
    <row r="24055" spans="13:20" x14ac:dyDescent="0.2">
      <c r="M24055">
        <v>1</v>
      </c>
      <c r="P24055" s="10"/>
      <c r="R24055" s="10"/>
      <c r="S24055" s="10"/>
      <c r="T24055" s="10"/>
    </row>
    <row r="24056" spans="13:20" x14ac:dyDescent="0.2">
      <c r="M24056">
        <v>0</v>
      </c>
      <c r="P24056" s="10"/>
      <c r="R24056" s="10"/>
      <c r="S24056" s="10"/>
      <c r="T24056" s="10"/>
    </row>
    <row r="24057" spans="13:20" x14ac:dyDescent="0.2">
      <c r="M24057">
        <v>1</v>
      </c>
      <c r="P24057" s="10"/>
      <c r="R24057" s="10"/>
      <c r="S24057" s="10"/>
      <c r="T24057" s="10"/>
    </row>
    <row r="24058" spans="13:20" x14ac:dyDescent="0.2">
      <c r="M24058">
        <v>0</v>
      </c>
      <c r="P24058" s="10"/>
      <c r="R24058" s="10"/>
      <c r="S24058" s="10"/>
      <c r="T24058" s="10"/>
    </row>
    <row r="24059" spans="13:20" x14ac:dyDescent="0.2">
      <c r="M24059">
        <v>0</v>
      </c>
      <c r="P24059" s="10"/>
      <c r="R24059" s="10"/>
      <c r="S24059" s="10"/>
      <c r="T24059" s="10"/>
    </row>
    <row r="24060" spans="13:20" x14ac:dyDescent="0.2">
      <c r="M24060">
        <v>1</v>
      </c>
      <c r="P24060" s="10"/>
      <c r="R24060" s="10"/>
      <c r="S24060" s="10"/>
      <c r="T24060" s="10"/>
    </row>
    <row r="24061" spans="13:20" x14ac:dyDescent="0.2">
      <c r="M24061">
        <v>0</v>
      </c>
      <c r="P24061" s="10"/>
      <c r="R24061" s="10"/>
      <c r="S24061" s="10"/>
      <c r="T24061" s="10"/>
    </row>
    <row r="24062" spans="13:20" x14ac:dyDescent="0.2">
      <c r="M24062">
        <v>0</v>
      </c>
      <c r="P24062" s="10"/>
      <c r="R24062" s="10"/>
      <c r="S24062" s="10"/>
      <c r="T24062" s="10"/>
    </row>
    <row r="24063" spans="13:20" x14ac:dyDescent="0.2">
      <c r="M24063">
        <v>1</v>
      </c>
      <c r="P24063" s="10"/>
      <c r="R24063" s="10"/>
      <c r="S24063" s="10"/>
      <c r="T24063" s="10"/>
    </row>
    <row r="24064" spans="13:20" x14ac:dyDescent="0.2">
      <c r="M24064">
        <v>0</v>
      </c>
      <c r="P24064" s="10"/>
      <c r="R24064" s="10"/>
      <c r="S24064" s="10"/>
      <c r="T24064" s="10"/>
    </row>
    <row r="24065" spans="13:20" x14ac:dyDescent="0.2">
      <c r="M24065">
        <v>1</v>
      </c>
      <c r="P24065" s="10"/>
      <c r="R24065" s="10"/>
      <c r="S24065" s="10"/>
      <c r="T24065" s="10"/>
    </row>
    <row r="24066" spans="13:20" x14ac:dyDescent="0.2">
      <c r="M24066">
        <v>0</v>
      </c>
      <c r="P24066" s="10"/>
      <c r="R24066" s="10"/>
      <c r="S24066" s="10"/>
      <c r="T24066" s="10"/>
    </row>
    <row r="24067" spans="13:20" x14ac:dyDescent="0.2">
      <c r="M24067">
        <v>1</v>
      </c>
      <c r="P24067" s="10"/>
      <c r="R24067" s="10"/>
      <c r="S24067" s="10"/>
      <c r="T24067" s="10"/>
    </row>
    <row r="24068" spans="13:20" x14ac:dyDescent="0.2">
      <c r="M24068">
        <v>0</v>
      </c>
      <c r="P24068" s="10"/>
      <c r="R24068" s="10"/>
      <c r="S24068" s="10"/>
      <c r="T24068" s="10"/>
    </row>
    <row r="24069" spans="13:20" x14ac:dyDescent="0.2">
      <c r="M24069">
        <v>1</v>
      </c>
      <c r="P24069" s="10"/>
      <c r="R24069" s="10"/>
      <c r="S24069" s="10"/>
      <c r="T24069" s="10"/>
    </row>
    <row r="24070" spans="13:20" x14ac:dyDescent="0.2">
      <c r="M24070">
        <v>0</v>
      </c>
      <c r="P24070" s="10"/>
      <c r="R24070" s="10"/>
      <c r="S24070" s="10"/>
      <c r="T24070" s="10"/>
    </row>
    <row r="24071" spans="13:20" x14ac:dyDescent="0.2">
      <c r="M24071">
        <v>0</v>
      </c>
      <c r="P24071" s="10"/>
      <c r="R24071" s="10"/>
      <c r="S24071" s="10"/>
      <c r="T24071" s="10"/>
    </row>
    <row r="24072" spans="13:20" x14ac:dyDescent="0.2">
      <c r="M24072">
        <v>1</v>
      </c>
      <c r="P24072" s="10"/>
      <c r="R24072" s="10"/>
      <c r="S24072" s="10"/>
      <c r="T24072" s="10"/>
    </row>
    <row r="24073" spans="13:20" x14ac:dyDescent="0.2">
      <c r="M24073">
        <v>0</v>
      </c>
      <c r="P24073" s="10"/>
      <c r="R24073" s="10"/>
      <c r="S24073" s="10"/>
      <c r="T24073" s="10"/>
    </row>
    <row r="24074" spans="13:20" x14ac:dyDescent="0.2">
      <c r="M24074">
        <v>0</v>
      </c>
      <c r="P24074" s="10"/>
      <c r="R24074" s="10"/>
      <c r="S24074" s="10"/>
      <c r="T24074" s="10"/>
    </row>
    <row r="24075" spans="13:20" x14ac:dyDescent="0.2">
      <c r="M24075">
        <v>1</v>
      </c>
      <c r="P24075" s="10"/>
      <c r="R24075" s="10"/>
      <c r="S24075" s="10"/>
      <c r="T24075" s="10"/>
    </row>
    <row r="24076" spans="13:20" x14ac:dyDescent="0.2">
      <c r="M24076">
        <v>0</v>
      </c>
      <c r="P24076" s="10"/>
      <c r="R24076" s="10"/>
      <c r="S24076" s="10"/>
      <c r="T24076" s="10"/>
    </row>
    <row r="24077" spans="13:20" x14ac:dyDescent="0.2">
      <c r="M24077">
        <v>0</v>
      </c>
      <c r="P24077" s="10"/>
      <c r="R24077" s="10"/>
      <c r="S24077" s="10"/>
      <c r="T24077" s="10"/>
    </row>
    <row r="24078" spans="13:20" x14ac:dyDescent="0.2">
      <c r="M24078">
        <v>1</v>
      </c>
      <c r="P24078" s="10"/>
      <c r="R24078" s="10"/>
      <c r="S24078" s="10"/>
      <c r="T24078" s="10"/>
    </row>
    <row r="24079" spans="13:20" x14ac:dyDescent="0.2">
      <c r="M24079">
        <v>0</v>
      </c>
      <c r="P24079" s="10"/>
      <c r="R24079" s="10"/>
      <c r="S24079" s="10"/>
      <c r="T24079" s="10"/>
    </row>
    <row r="24080" spans="13:20" x14ac:dyDescent="0.2">
      <c r="M24080">
        <v>0</v>
      </c>
      <c r="P24080" s="10"/>
      <c r="R24080" s="10"/>
      <c r="S24080" s="10"/>
      <c r="T24080" s="10"/>
    </row>
    <row r="24081" spans="13:20" x14ac:dyDescent="0.2">
      <c r="M24081">
        <v>1</v>
      </c>
      <c r="P24081" s="10"/>
      <c r="R24081" s="10"/>
      <c r="S24081" s="10"/>
      <c r="T24081" s="10"/>
    </row>
    <row r="24082" spans="13:20" x14ac:dyDescent="0.2">
      <c r="M24082">
        <v>0</v>
      </c>
      <c r="P24082" s="10"/>
      <c r="R24082" s="10"/>
      <c r="S24082" s="10"/>
      <c r="T24082" s="10"/>
    </row>
    <row r="24083" spans="13:20" x14ac:dyDescent="0.2">
      <c r="M24083">
        <v>0</v>
      </c>
      <c r="P24083" s="10"/>
      <c r="R24083" s="10"/>
      <c r="S24083" s="10"/>
      <c r="T24083" s="10"/>
    </row>
    <row r="24084" spans="13:20" x14ac:dyDescent="0.2">
      <c r="M24084">
        <v>1</v>
      </c>
      <c r="P24084" s="10"/>
      <c r="R24084" s="10"/>
      <c r="S24084" s="10"/>
      <c r="T24084" s="10"/>
    </row>
    <row r="24085" spans="13:20" x14ac:dyDescent="0.2">
      <c r="M24085">
        <v>0</v>
      </c>
      <c r="P24085" s="10"/>
      <c r="R24085" s="10"/>
      <c r="S24085" s="10"/>
      <c r="T24085" s="10"/>
    </row>
    <row r="24086" spans="13:20" x14ac:dyDescent="0.2">
      <c r="M24086">
        <v>1</v>
      </c>
      <c r="P24086" s="10"/>
      <c r="R24086" s="10"/>
      <c r="S24086" s="10"/>
      <c r="T24086" s="10"/>
    </row>
    <row r="24087" spans="13:20" x14ac:dyDescent="0.2">
      <c r="M24087">
        <v>0</v>
      </c>
      <c r="P24087" s="10"/>
      <c r="R24087" s="10"/>
      <c r="S24087" s="10"/>
      <c r="T24087" s="10"/>
    </row>
    <row r="24088" spans="13:20" x14ac:dyDescent="0.2">
      <c r="M24088">
        <v>0</v>
      </c>
      <c r="P24088" s="10"/>
      <c r="R24088" s="10"/>
      <c r="S24088" s="10"/>
      <c r="T24088" s="10"/>
    </row>
    <row r="24089" spans="13:20" x14ac:dyDescent="0.2">
      <c r="M24089">
        <v>1</v>
      </c>
      <c r="P24089" s="10"/>
      <c r="R24089" s="10"/>
      <c r="S24089" s="10"/>
      <c r="T24089" s="10"/>
    </row>
    <row r="24090" spans="13:20" x14ac:dyDescent="0.2">
      <c r="M24090">
        <v>0</v>
      </c>
      <c r="P24090" s="10"/>
      <c r="R24090" s="10"/>
      <c r="S24090" s="10"/>
      <c r="T24090" s="10"/>
    </row>
    <row r="24091" spans="13:20" x14ac:dyDescent="0.2">
      <c r="M24091">
        <v>1</v>
      </c>
      <c r="P24091" s="10"/>
      <c r="R24091" s="10"/>
      <c r="S24091" s="10"/>
      <c r="T24091" s="10"/>
    </row>
    <row r="24092" spans="13:20" x14ac:dyDescent="0.2">
      <c r="M24092">
        <v>0</v>
      </c>
      <c r="P24092" s="10"/>
      <c r="R24092" s="10"/>
      <c r="S24092" s="10"/>
      <c r="T24092" s="10"/>
    </row>
    <row r="24093" spans="13:20" x14ac:dyDescent="0.2">
      <c r="M24093">
        <v>1</v>
      </c>
      <c r="P24093" s="10"/>
      <c r="R24093" s="10"/>
      <c r="S24093" s="10"/>
      <c r="T24093" s="10"/>
    </row>
    <row r="24094" spans="13:20" x14ac:dyDescent="0.2">
      <c r="M24094">
        <v>0</v>
      </c>
      <c r="P24094" s="10"/>
      <c r="R24094" s="10"/>
      <c r="S24094" s="10"/>
      <c r="T24094" s="10"/>
    </row>
    <row r="24095" spans="13:20" x14ac:dyDescent="0.2">
      <c r="M24095">
        <v>0</v>
      </c>
      <c r="P24095" s="10"/>
      <c r="R24095" s="10"/>
      <c r="S24095" s="10"/>
      <c r="T24095" s="10"/>
    </row>
    <row r="24096" spans="13:20" x14ac:dyDescent="0.2">
      <c r="M24096">
        <v>1</v>
      </c>
      <c r="P24096" s="10"/>
      <c r="R24096" s="10"/>
      <c r="S24096" s="10"/>
      <c r="T24096" s="10"/>
    </row>
    <row r="24097" spans="13:20" x14ac:dyDescent="0.2">
      <c r="M24097">
        <v>0</v>
      </c>
      <c r="P24097" s="10"/>
      <c r="R24097" s="10"/>
      <c r="S24097" s="10"/>
      <c r="T24097" s="10"/>
    </row>
    <row r="24098" spans="13:20" x14ac:dyDescent="0.2">
      <c r="M24098">
        <v>1</v>
      </c>
      <c r="P24098" s="10"/>
      <c r="R24098" s="10"/>
      <c r="S24098" s="10"/>
      <c r="T24098" s="10"/>
    </row>
    <row r="24099" spans="13:20" x14ac:dyDescent="0.2">
      <c r="M24099">
        <v>0</v>
      </c>
      <c r="P24099" s="10"/>
      <c r="R24099" s="10"/>
      <c r="S24099" s="10"/>
      <c r="T24099" s="10"/>
    </row>
    <row r="24100" spans="13:20" x14ac:dyDescent="0.2">
      <c r="M24100">
        <v>0</v>
      </c>
      <c r="P24100" s="10"/>
      <c r="R24100" s="10"/>
      <c r="S24100" s="10"/>
      <c r="T24100" s="10"/>
    </row>
    <row r="24101" spans="13:20" x14ac:dyDescent="0.2">
      <c r="M24101">
        <v>1</v>
      </c>
      <c r="P24101" s="10"/>
      <c r="R24101" s="10"/>
      <c r="S24101" s="10"/>
      <c r="T24101" s="10"/>
    </row>
    <row r="24102" spans="13:20" x14ac:dyDescent="0.2">
      <c r="M24102">
        <v>0</v>
      </c>
      <c r="P24102" s="10"/>
      <c r="R24102" s="10"/>
      <c r="S24102" s="10"/>
      <c r="T24102" s="10"/>
    </row>
    <row r="24103" spans="13:20" x14ac:dyDescent="0.2">
      <c r="M24103">
        <v>0</v>
      </c>
      <c r="P24103" s="10"/>
      <c r="R24103" s="10"/>
      <c r="S24103" s="10"/>
      <c r="T24103" s="10"/>
    </row>
    <row r="24104" spans="13:20" x14ac:dyDescent="0.2">
      <c r="M24104">
        <v>1</v>
      </c>
      <c r="P24104" s="10"/>
      <c r="R24104" s="10"/>
      <c r="S24104" s="10"/>
      <c r="T24104" s="10"/>
    </row>
    <row r="24105" spans="13:20" x14ac:dyDescent="0.2">
      <c r="M24105">
        <v>0</v>
      </c>
      <c r="P24105" s="10"/>
      <c r="R24105" s="10"/>
      <c r="S24105" s="10"/>
      <c r="T24105" s="10"/>
    </row>
    <row r="24106" spans="13:20" x14ac:dyDescent="0.2">
      <c r="M24106">
        <v>0</v>
      </c>
      <c r="P24106" s="10"/>
      <c r="R24106" s="10"/>
      <c r="S24106" s="10"/>
      <c r="T24106" s="10"/>
    </row>
    <row r="24107" spans="13:20" x14ac:dyDescent="0.2">
      <c r="M24107">
        <v>0</v>
      </c>
      <c r="P24107" s="10"/>
      <c r="R24107" s="10"/>
      <c r="S24107" s="10"/>
      <c r="T24107" s="10"/>
    </row>
    <row r="24108" spans="13:20" x14ac:dyDescent="0.2">
      <c r="M24108">
        <v>1</v>
      </c>
      <c r="P24108" s="10"/>
      <c r="R24108" s="10"/>
      <c r="S24108" s="10"/>
      <c r="T24108" s="10"/>
    </row>
    <row r="24109" spans="13:20" x14ac:dyDescent="0.2">
      <c r="M24109">
        <v>0</v>
      </c>
      <c r="P24109" s="10"/>
      <c r="R24109" s="10"/>
      <c r="S24109" s="10"/>
      <c r="T24109" s="10"/>
    </row>
    <row r="24110" spans="13:20" x14ac:dyDescent="0.2">
      <c r="M24110">
        <v>1</v>
      </c>
      <c r="P24110" s="10"/>
      <c r="R24110" s="10"/>
      <c r="S24110" s="10"/>
      <c r="T24110" s="10"/>
    </row>
    <row r="24111" spans="13:20" x14ac:dyDescent="0.2">
      <c r="M24111">
        <v>0</v>
      </c>
      <c r="P24111" s="10"/>
      <c r="R24111" s="10"/>
      <c r="S24111" s="10"/>
      <c r="T24111" s="10"/>
    </row>
    <row r="24112" spans="13:20" x14ac:dyDescent="0.2">
      <c r="M24112">
        <v>0</v>
      </c>
      <c r="P24112" s="10"/>
      <c r="R24112" s="10"/>
      <c r="S24112" s="10"/>
      <c r="T24112" s="10"/>
    </row>
    <row r="24113" spans="13:20" x14ac:dyDescent="0.2">
      <c r="M24113">
        <v>1</v>
      </c>
      <c r="P24113" s="10"/>
      <c r="R24113" s="10"/>
      <c r="S24113" s="10"/>
      <c r="T24113" s="10"/>
    </row>
    <row r="24114" spans="13:20" x14ac:dyDescent="0.2">
      <c r="M24114">
        <v>0</v>
      </c>
      <c r="P24114" s="10"/>
      <c r="R24114" s="10"/>
      <c r="S24114" s="10"/>
      <c r="T24114" s="10"/>
    </row>
    <row r="24115" spans="13:20" x14ac:dyDescent="0.2">
      <c r="M24115">
        <v>1</v>
      </c>
      <c r="P24115" s="10"/>
      <c r="R24115" s="10"/>
      <c r="S24115" s="10"/>
      <c r="T24115" s="10"/>
    </row>
    <row r="24116" spans="13:20" x14ac:dyDescent="0.2">
      <c r="M24116">
        <v>0</v>
      </c>
      <c r="P24116" s="10"/>
      <c r="R24116" s="10"/>
      <c r="S24116" s="10"/>
      <c r="T24116" s="10"/>
    </row>
    <row r="24117" spans="13:20" x14ac:dyDescent="0.2">
      <c r="M24117">
        <v>0</v>
      </c>
      <c r="P24117" s="10"/>
      <c r="R24117" s="10"/>
      <c r="S24117" s="10"/>
      <c r="T24117" s="10"/>
    </row>
    <row r="24118" spans="13:20" x14ac:dyDescent="0.2">
      <c r="M24118">
        <v>1</v>
      </c>
      <c r="P24118" s="10"/>
      <c r="R24118" s="10"/>
      <c r="S24118" s="10"/>
      <c r="T24118" s="10"/>
    </row>
    <row r="24119" spans="13:20" x14ac:dyDescent="0.2">
      <c r="M24119">
        <v>0</v>
      </c>
      <c r="P24119" s="10"/>
      <c r="R24119" s="10"/>
      <c r="S24119" s="10"/>
      <c r="T24119" s="10"/>
    </row>
    <row r="24120" spans="13:20" x14ac:dyDescent="0.2">
      <c r="M24120">
        <v>1</v>
      </c>
      <c r="P24120" s="10"/>
      <c r="R24120" s="10"/>
      <c r="S24120" s="10"/>
      <c r="T24120" s="10"/>
    </row>
    <row r="24121" spans="13:20" x14ac:dyDescent="0.2">
      <c r="M24121">
        <v>0</v>
      </c>
      <c r="P24121" s="10"/>
      <c r="R24121" s="10"/>
      <c r="S24121" s="10"/>
      <c r="T24121" s="10"/>
    </row>
    <row r="24122" spans="13:20" x14ac:dyDescent="0.2">
      <c r="M24122">
        <v>0</v>
      </c>
      <c r="P24122" s="10"/>
      <c r="R24122" s="10"/>
      <c r="S24122" s="10"/>
      <c r="T24122" s="10"/>
    </row>
    <row r="24123" spans="13:20" x14ac:dyDescent="0.2">
      <c r="M24123">
        <v>0</v>
      </c>
      <c r="P24123" s="10"/>
      <c r="R24123" s="10"/>
      <c r="S24123" s="10"/>
      <c r="T24123" s="10"/>
    </row>
    <row r="24124" spans="13:20" x14ac:dyDescent="0.2">
      <c r="M24124">
        <v>1</v>
      </c>
      <c r="P24124" s="10"/>
      <c r="R24124" s="10"/>
      <c r="S24124" s="10"/>
      <c r="T24124" s="10"/>
    </row>
    <row r="24125" spans="13:20" x14ac:dyDescent="0.2">
      <c r="M24125">
        <v>0</v>
      </c>
      <c r="P24125" s="10"/>
      <c r="R24125" s="10"/>
      <c r="S24125" s="10"/>
      <c r="T24125" s="10"/>
    </row>
    <row r="24126" spans="13:20" x14ac:dyDescent="0.2">
      <c r="M24126">
        <v>0</v>
      </c>
      <c r="P24126" s="10"/>
      <c r="R24126" s="10"/>
      <c r="S24126" s="10"/>
      <c r="T24126" s="10"/>
    </row>
    <row r="24127" spans="13:20" x14ac:dyDescent="0.2">
      <c r="M24127">
        <v>1</v>
      </c>
      <c r="P24127" s="10"/>
      <c r="R24127" s="10"/>
      <c r="S24127" s="10"/>
      <c r="T24127" s="10"/>
    </row>
    <row r="24128" spans="13:20" x14ac:dyDescent="0.2">
      <c r="M24128">
        <v>0</v>
      </c>
      <c r="P24128" s="10"/>
      <c r="R24128" s="10"/>
      <c r="S24128" s="10"/>
      <c r="T24128" s="10"/>
    </row>
    <row r="24129" spans="13:20" x14ac:dyDescent="0.2">
      <c r="M24129">
        <v>1</v>
      </c>
      <c r="P24129" s="10"/>
      <c r="R24129" s="10"/>
      <c r="S24129" s="10"/>
      <c r="T24129" s="10"/>
    </row>
    <row r="24130" spans="13:20" x14ac:dyDescent="0.2">
      <c r="M24130">
        <v>0</v>
      </c>
      <c r="P24130" s="10"/>
      <c r="R24130" s="10"/>
      <c r="S24130" s="10"/>
      <c r="T24130" s="10"/>
    </row>
    <row r="24131" spans="13:20" x14ac:dyDescent="0.2">
      <c r="M24131">
        <v>0</v>
      </c>
      <c r="P24131" s="10"/>
      <c r="R24131" s="10"/>
      <c r="S24131" s="10"/>
      <c r="T24131" s="10"/>
    </row>
    <row r="24132" spans="13:20" x14ac:dyDescent="0.2">
      <c r="M24132">
        <v>1</v>
      </c>
      <c r="P24132" s="10"/>
      <c r="R24132" s="10"/>
      <c r="S24132" s="10"/>
      <c r="T24132" s="10"/>
    </row>
    <row r="24133" spans="13:20" x14ac:dyDescent="0.2">
      <c r="M24133">
        <v>0</v>
      </c>
      <c r="P24133" s="10"/>
      <c r="R24133" s="10"/>
      <c r="S24133" s="10"/>
      <c r="T24133" s="10"/>
    </row>
    <row r="24134" spans="13:20" x14ac:dyDescent="0.2">
      <c r="M24134">
        <v>0</v>
      </c>
      <c r="P24134" s="10"/>
      <c r="R24134" s="10"/>
      <c r="S24134" s="10"/>
      <c r="T24134" s="10"/>
    </row>
    <row r="24135" spans="13:20" x14ac:dyDescent="0.2">
      <c r="M24135">
        <v>0</v>
      </c>
      <c r="P24135" s="10"/>
      <c r="R24135" s="10"/>
      <c r="S24135" s="10"/>
      <c r="T24135" s="10"/>
    </row>
    <row r="24136" spans="13:20" x14ac:dyDescent="0.2">
      <c r="M24136">
        <v>1</v>
      </c>
      <c r="P24136" s="10"/>
      <c r="R24136" s="10"/>
      <c r="S24136" s="10"/>
      <c r="T24136" s="10"/>
    </row>
    <row r="24137" spans="13:20" x14ac:dyDescent="0.2">
      <c r="M24137">
        <v>0</v>
      </c>
      <c r="P24137" s="10"/>
      <c r="R24137" s="10"/>
      <c r="S24137" s="10"/>
      <c r="T24137" s="10"/>
    </row>
    <row r="24138" spans="13:20" x14ac:dyDescent="0.2">
      <c r="M24138">
        <v>1</v>
      </c>
      <c r="P24138" s="10"/>
      <c r="R24138" s="10"/>
      <c r="S24138" s="10"/>
      <c r="T24138" s="10"/>
    </row>
    <row r="24139" spans="13:20" x14ac:dyDescent="0.2">
      <c r="M24139">
        <v>0</v>
      </c>
      <c r="P24139" s="10"/>
      <c r="R24139" s="10"/>
      <c r="S24139" s="10"/>
      <c r="T24139" s="10"/>
    </row>
    <row r="24140" spans="13:20" x14ac:dyDescent="0.2">
      <c r="M24140">
        <v>0</v>
      </c>
      <c r="P24140" s="10"/>
      <c r="R24140" s="10"/>
      <c r="S24140" s="10"/>
      <c r="T24140" s="10"/>
    </row>
    <row r="24141" spans="13:20" x14ac:dyDescent="0.2">
      <c r="M24141">
        <v>1</v>
      </c>
      <c r="P24141" s="10"/>
      <c r="R24141" s="10"/>
      <c r="S24141" s="10"/>
      <c r="T24141" s="10"/>
    </row>
    <row r="24142" spans="13:20" x14ac:dyDescent="0.2">
      <c r="M24142">
        <v>0</v>
      </c>
      <c r="P24142" s="10"/>
      <c r="R24142" s="10"/>
      <c r="S24142" s="10"/>
      <c r="T24142" s="10"/>
    </row>
    <row r="24143" spans="13:20" x14ac:dyDescent="0.2">
      <c r="M24143">
        <v>0</v>
      </c>
      <c r="P24143" s="10"/>
      <c r="R24143" s="10"/>
      <c r="S24143" s="10"/>
      <c r="T24143" s="10"/>
    </row>
    <row r="24144" spans="13:20" x14ac:dyDescent="0.2">
      <c r="M24144">
        <v>1</v>
      </c>
      <c r="P24144" s="10"/>
      <c r="R24144" s="10"/>
      <c r="S24144" s="10"/>
      <c r="T24144" s="10"/>
    </row>
    <row r="24145" spans="13:20" x14ac:dyDescent="0.2">
      <c r="M24145">
        <v>0</v>
      </c>
      <c r="P24145" s="10"/>
      <c r="R24145" s="10"/>
      <c r="S24145" s="10"/>
      <c r="T24145" s="10"/>
    </row>
    <row r="24146" spans="13:20" x14ac:dyDescent="0.2">
      <c r="M24146">
        <v>0</v>
      </c>
      <c r="P24146" s="10"/>
      <c r="R24146" s="10"/>
      <c r="S24146" s="10"/>
      <c r="T24146" s="10"/>
    </row>
    <row r="24147" spans="13:20" x14ac:dyDescent="0.2">
      <c r="M24147">
        <v>1</v>
      </c>
      <c r="P24147" s="10"/>
      <c r="R24147" s="10"/>
      <c r="S24147" s="10"/>
      <c r="T24147" s="10"/>
    </row>
    <row r="24148" spans="13:20" x14ac:dyDescent="0.2">
      <c r="M24148">
        <v>0</v>
      </c>
      <c r="P24148" s="10"/>
      <c r="R24148" s="10"/>
      <c r="S24148" s="10"/>
      <c r="T24148" s="10"/>
    </row>
    <row r="24149" spans="13:20" x14ac:dyDescent="0.2">
      <c r="M24149">
        <v>0</v>
      </c>
      <c r="P24149" s="10"/>
      <c r="R24149" s="10"/>
      <c r="S24149" s="10"/>
      <c r="T24149" s="10"/>
    </row>
    <row r="24150" spans="13:20" x14ac:dyDescent="0.2">
      <c r="M24150">
        <v>1</v>
      </c>
      <c r="P24150" s="10"/>
      <c r="R24150" s="10"/>
      <c r="S24150" s="10"/>
      <c r="T24150" s="10"/>
    </row>
    <row r="24151" spans="13:20" x14ac:dyDescent="0.2">
      <c r="M24151">
        <v>0</v>
      </c>
      <c r="P24151" s="10"/>
      <c r="R24151" s="10"/>
      <c r="S24151" s="10"/>
      <c r="T24151" s="10"/>
    </row>
    <row r="24152" spans="13:20" x14ac:dyDescent="0.2">
      <c r="M24152">
        <v>0</v>
      </c>
      <c r="P24152" s="10"/>
      <c r="R24152" s="10"/>
      <c r="S24152" s="10"/>
      <c r="T24152" s="10"/>
    </row>
    <row r="24153" spans="13:20" x14ac:dyDescent="0.2">
      <c r="M24153">
        <v>0</v>
      </c>
      <c r="P24153" s="10"/>
      <c r="R24153" s="10"/>
      <c r="S24153" s="10"/>
      <c r="T24153" s="10"/>
    </row>
    <row r="24154" spans="13:20" x14ac:dyDescent="0.2">
      <c r="M24154">
        <v>1</v>
      </c>
      <c r="P24154" s="10"/>
      <c r="R24154" s="10"/>
      <c r="S24154" s="10"/>
      <c r="T24154" s="10"/>
    </row>
    <row r="24155" spans="13:20" x14ac:dyDescent="0.2">
      <c r="M24155">
        <v>0</v>
      </c>
      <c r="P24155" s="10"/>
      <c r="R24155" s="10"/>
      <c r="S24155" s="10"/>
      <c r="T24155" s="10"/>
    </row>
    <row r="24156" spans="13:20" x14ac:dyDescent="0.2">
      <c r="M24156">
        <v>1</v>
      </c>
      <c r="P24156" s="10"/>
      <c r="R24156" s="10"/>
      <c r="S24156" s="10"/>
      <c r="T24156" s="10"/>
    </row>
    <row r="24157" spans="13:20" x14ac:dyDescent="0.2">
      <c r="M24157">
        <v>0</v>
      </c>
      <c r="P24157" s="10"/>
      <c r="R24157" s="10"/>
      <c r="S24157" s="10"/>
      <c r="T24157" s="10"/>
    </row>
    <row r="24158" spans="13:20" x14ac:dyDescent="0.2">
      <c r="M24158">
        <v>0</v>
      </c>
      <c r="P24158" s="10"/>
      <c r="R24158" s="10"/>
      <c r="S24158" s="10"/>
      <c r="T24158" s="10"/>
    </row>
    <row r="24159" spans="13:20" x14ac:dyDescent="0.2">
      <c r="M24159">
        <v>0</v>
      </c>
      <c r="P24159" s="10"/>
      <c r="R24159" s="10"/>
      <c r="S24159" s="10"/>
      <c r="T24159" s="10"/>
    </row>
    <row r="24160" spans="13:20" x14ac:dyDescent="0.2">
      <c r="M24160">
        <v>1</v>
      </c>
      <c r="P24160" s="10"/>
      <c r="R24160" s="10"/>
      <c r="S24160" s="10"/>
      <c r="T24160" s="10"/>
    </row>
    <row r="24161" spans="13:20" x14ac:dyDescent="0.2">
      <c r="M24161">
        <v>0</v>
      </c>
      <c r="P24161" s="10"/>
      <c r="R24161" s="10"/>
      <c r="S24161" s="10"/>
      <c r="T24161" s="10"/>
    </row>
    <row r="24162" spans="13:20" x14ac:dyDescent="0.2">
      <c r="M24162">
        <v>0</v>
      </c>
      <c r="P24162" s="10"/>
      <c r="R24162" s="10"/>
      <c r="S24162" s="10"/>
      <c r="T24162" s="10"/>
    </row>
    <row r="24163" spans="13:20" x14ac:dyDescent="0.2">
      <c r="M24163">
        <v>1</v>
      </c>
      <c r="P24163" s="10"/>
      <c r="R24163" s="10"/>
      <c r="S24163" s="10"/>
      <c r="T24163" s="10"/>
    </row>
    <row r="24164" spans="13:20" x14ac:dyDescent="0.2">
      <c r="M24164">
        <v>0</v>
      </c>
      <c r="P24164" s="10"/>
      <c r="R24164" s="10"/>
      <c r="S24164" s="10"/>
      <c r="T24164" s="10"/>
    </row>
    <row r="24165" spans="13:20" x14ac:dyDescent="0.2">
      <c r="M24165">
        <v>0</v>
      </c>
      <c r="P24165" s="10"/>
      <c r="R24165" s="10"/>
      <c r="S24165" s="10"/>
      <c r="T24165" s="10"/>
    </row>
    <row r="24166" spans="13:20" x14ac:dyDescent="0.2">
      <c r="M24166">
        <v>1</v>
      </c>
      <c r="P24166" s="10"/>
      <c r="R24166" s="10"/>
      <c r="S24166" s="10"/>
      <c r="T24166" s="10"/>
    </row>
    <row r="24167" spans="13:20" x14ac:dyDescent="0.2">
      <c r="M24167">
        <v>0</v>
      </c>
      <c r="P24167" s="10"/>
      <c r="R24167" s="10"/>
      <c r="S24167" s="10"/>
      <c r="T24167" s="10"/>
    </row>
    <row r="24168" spans="13:20" x14ac:dyDescent="0.2">
      <c r="M24168">
        <v>0</v>
      </c>
      <c r="P24168" s="10"/>
      <c r="R24168" s="10"/>
      <c r="S24168" s="10"/>
      <c r="T24168" s="10"/>
    </row>
    <row r="24169" spans="13:20" x14ac:dyDescent="0.2">
      <c r="M24169">
        <v>0</v>
      </c>
      <c r="P24169" s="10"/>
      <c r="R24169" s="10"/>
      <c r="S24169" s="10"/>
      <c r="T24169" s="10"/>
    </row>
    <row r="24170" spans="13:20" x14ac:dyDescent="0.2">
      <c r="M24170">
        <v>1</v>
      </c>
      <c r="P24170" s="10"/>
      <c r="R24170" s="10"/>
      <c r="S24170" s="10"/>
      <c r="T24170" s="10"/>
    </row>
    <row r="24171" spans="13:20" x14ac:dyDescent="0.2">
      <c r="M24171">
        <v>0</v>
      </c>
      <c r="P24171" s="10"/>
      <c r="R24171" s="10"/>
      <c r="S24171" s="10"/>
      <c r="T24171" s="10"/>
    </row>
    <row r="24172" spans="13:20" x14ac:dyDescent="0.2">
      <c r="M24172">
        <v>1</v>
      </c>
      <c r="P24172" s="10"/>
      <c r="R24172" s="10"/>
      <c r="S24172" s="10"/>
      <c r="T24172" s="10"/>
    </row>
    <row r="24173" spans="13:20" x14ac:dyDescent="0.2">
      <c r="M24173">
        <v>0</v>
      </c>
      <c r="P24173" s="10"/>
      <c r="R24173" s="10"/>
      <c r="S24173" s="10"/>
      <c r="T24173" s="10"/>
    </row>
    <row r="24174" spans="13:20" x14ac:dyDescent="0.2">
      <c r="M24174">
        <v>0</v>
      </c>
      <c r="P24174" s="10"/>
      <c r="R24174" s="10"/>
      <c r="S24174" s="10"/>
      <c r="T24174" s="10"/>
    </row>
    <row r="24175" spans="13:20" x14ac:dyDescent="0.2">
      <c r="M24175">
        <v>1</v>
      </c>
      <c r="P24175" s="10"/>
      <c r="R24175" s="10"/>
      <c r="S24175" s="10"/>
      <c r="T24175" s="10"/>
    </row>
    <row r="24176" spans="13:20" x14ac:dyDescent="0.2">
      <c r="M24176">
        <v>0</v>
      </c>
      <c r="P24176" s="10"/>
      <c r="R24176" s="10"/>
      <c r="S24176" s="10"/>
      <c r="T24176" s="10"/>
    </row>
    <row r="24177" spans="13:20" x14ac:dyDescent="0.2">
      <c r="M24177">
        <v>0</v>
      </c>
      <c r="P24177" s="10"/>
      <c r="R24177" s="10"/>
      <c r="S24177" s="10"/>
      <c r="T24177" s="10"/>
    </row>
    <row r="24178" spans="13:20" x14ac:dyDescent="0.2">
      <c r="M24178">
        <v>1</v>
      </c>
      <c r="P24178" s="10"/>
      <c r="R24178" s="10"/>
      <c r="S24178" s="10"/>
      <c r="T24178" s="10"/>
    </row>
    <row r="24179" spans="13:20" x14ac:dyDescent="0.2">
      <c r="M24179">
        <v>0</v>
      </c>
      <c r="P24179" s="10"/>
      <c r="R24179" s="10"/>
      <c r="S24179" s="10"/>
      <c r="T24179" s="10"/>
    </row>
    <row r="24180" spans="13:20" x14ac:dyDescent="0.2">
      <c r="M24180">
        <v>0</v>
      </c>
      <c r="P24180" s="10"/>
      <c r="R24180" s="10"/>
      <c r="S24180" s="10"/>
      <c r="T24180" s="10"/>
    </row>
    <row r="24181" spans="13:20" x14ac:dyDescent="0.2">
      <c r="M24181">
        <v>1</v>
      </c>
      <c r="P24181" s="10"/>
      <c r="R24181" s="10"/>
      <c r="S24181" s="10"/>
      <c r="T24181" s="10"/>
    </row>
    <row r="24182" spans="13:20" x14ac:dyDescent="0.2">
      <c r="M24182">
        <v>0</v>
      </c>
      <c r="P24182" s="10"/>
      <c r="R24182" s="10"/>
      <c r="S24182" s="10"/>
      <c r="T24182" s="10"/>
    </row>
    <row r="24183" spans="13:20" x14ac:dyDescent="0.2">
      <c r="M24183">
        <v>0</v>
      </c>
      <c r="P24183" s="10"/>
      <c r="R24183" s="10"/>
      <c r="S24183" s="10"/>
      <c r="T24183" s="10"/>
    </row>
    <row r="24184" spans="13:20" x14ac:dyDescent="0.2">
      <c r="M24184">
        <v>1</v>
      </c>
      <c r="P24184" s="10"/>
      <c r="R24184" s="10"/>
      <c r="S24184" s="10"/>
      <c r="T24184" s="10"/>
    </row>
    <row r="24185" spans="13:20" x14ac:dyDescent="0.2">
      <c r="M24185">
        <v>0</v>
      </c>
      <c r="P24185" s="10"/>
      <c r="R24185" s="10"/>
      <c r="S24185" s="10"/>
      <c r="T24185" s="10"/>
    </row>
    <row r="24186" spans="13:20" x14ac:dyDescent="0.2">
      <c r="M24186">
        <v>0</v>
      </c>
      <c r="P24186" s="10"/>
      <c r="R24186" s="10"/>
      <c r="S24186" s="10"/>
      <c r="T24186" s="10"/>
    </row>
    <row r="24187" spans="13:20" x14ac:dyDescent="0.2">
      <c r="M24187">
        <v>1</v>
      </c>
      <c r="P24187" s="10"/>
      <c r="R24187" s="10"/>
      <c r="S24187" s="10"/>
      <c r="T24187" s="10"/>
    </row>
    <row r="24188" spans="13:20" x14ac:dyDescent="0.2">
      <c r="M24188">
        <v>0</v>
      </c>
      <c r="P24188" s="10"/>
      <c r="R24188" s="10"/>
      <c r="S24188" s="10"/>
      <c r="T24188" s="10"/>
    </row>
    <row r="24189" spans="13:20" x14ac:dyDescent="0.2">
      <c r="M24189">
        <v>1</v>
      </c>
      <c r="P24189" s="10"/>
      <c r="R24189" s="10"/>
      <c r="S24189" s="10"/>
      <c r="T24189" s="10"/>
    </row>
    <row r="24190" spans="13:20" x14ac:dyDescent="0.2">
      <c r="M24190">
        <v>0</v>
      </c>
      <c r="P24190" s="10"/>
      <c r="R24190" s="10"/>
      <c r="S24190" s="10"/>
      <c r="T24190" s="10"/>
    </row>
    <row r="24191" spans="13:20" x14ac:dyDescent="0.2">
      <c r="M24191">
        <v>0</v>
      </c>
      <c r="P24191" s="10"/>
      <c r="R24191" s="10"/>
      <c r="S24191" s="10"/>
      <c r="T24191" s="10"/>
    </row>
    <row r="24192" spans="13:20" x14ac:dyDescent="0.2">
      <c r="M24192">
        <v>1</v>
      </c>
      <c r="P24192" s="10"/>
      <c r="R24192" s="10"/>
      <c r="S24192" s="10"/>
      <c r="T24192" s="10"/>
    </row>
    <row r="24193" spans="13:20" x14ac:dyDescent="0.2">
      <c r="M24193">
        <v>0</v>
      </c>
      <c r="P24193" s="10"/>
      <c r="R24193" s="10"/>
      <c r="S24193" s="10"/>
      <c r="T24193" s="10"/>
    </row>
    <row r="24194" spans="13:20" x14ac:dyDescent="0.2">
      <c r="M24194">
        <v>1</v>
      </c>
      <c r="P24194" s="10"/>
      <c r="R24194" s="10"/>
      <c r="S24194" s="10"/>
      <c r="T24194" s="10"/>
    </row>
    <row r="24195" spans="13:20" x14ac:dyDescent="0.2">
      <c r="M24195">
        <v>0</v>
      </c>
      <c r="P24195" s="10"/>
      <c r="R24195" s="10"/>
      <c r="S24195" s="10"/>
      <c r="T24195" s="10"/>
    </row>
    <row r="24196" spans="13:20" x14ac:dyDescent="0.2">
      <c r="M24196">
        <v>0</v>
      </c>
      <c r="P24196" s="10"/>
      <c r="R24196" s="10"/>
      <c r="S24196" s="10"/>
      <c r="T24196" s="10"/>
    </row>
    <row r="24197" spans="13:20" x14ac:dyDescent="0.2">
      <c r="M24197">
        <v>0</v>
      </c>
      <c r="P24197" s="10"/>
      <c r="R24197" s="10"/>
      <c r="S24197" s="10"/>
      <c r="T24197" s="10"/>
    </row>
    <row r="24198" spans="13:20" x14ac:dyDescent="0.2">
      <c r="M24198">
        <v>1</v>
      </c>
      <c r="P24198" s="10"/>
      <c r="R24198" s="10"/>
      <c r="S24198" s="10"/>
      <c r="T24198" s="10"/>
    </row>
    <row r="24199" spans="13:20" x14ac:dyDescent="0.2">
      <c r="M24199">
        <v>0</v>
      </c>
      <c r="P24199" s="10"/>
      <c r="R24199" s="10"/>
      <c r="S24199" s="10"/>
      <c r="T24199" s="10"/>
    </row>
    <row r="24200" spans="13:20" x14ac:dyDescent="0.2">
      <c r="M24200">
        <v>0</v>
      </c>
      <c r="P24200" s="10"/>
      <c r="R24200" s="10"/>
      <c r="S24200" s="10"/>
      <c r="T24200" s="10"/>
    </row>
    <row r="24201" spans="13:20" x14ac:dyDescent="0.2">
      <c r="M24201">
        <v>1</v>
      </c>
      <c r="P24201" s="10"/>
      <c r="R24201" s="10"/>
      <c r="S24201" s="10"/>
      <c r="T24201" s="10"/>
    </row>
    <row r="24202" spans="13:20" x14ac:dyDescent="0.2">
      <c r="M24202">
        <v>0</v>
      </c>
      <c r="P24202" s="10"/>
      <c r="R24202" s="10"/>
      <c r="S24202" s="10"/>
      <c r="T24202" s="10"/>
    </row>
    <row r="24203" spans="13:20" x14ac:dyDescent="0.2">
      <c r="M24203">
        <v>1</v>
      </c>
      <c r="P24203" s="10"/>
      <c r="R24203" s="10"/>
      <c r="S24203" s="10"/>
      <c r="T24203" s="10"/>
    </row>
    <row r="24204" spans="13:20" x14ac:dyDescent="0.2">
      <c r="M24204">
        <v>0</v>
      </c>
      <c r="P24204" s="10"/>
      <c r="R24204" s="10"/>
      <c r="S24204" s="10"/>
      <c r="T24204" s="10"/>
    </row>
    <row r="24205" spans="13:20" x14ac:dyDescent="0.2">
      <c r="M24205">
        <v>1</v>
      </c>
      <c r="P24205" s="10"/>
      <c r="R24205" s="10"/>
      <c r="S24205" s="10"/>
      <c r="T24205" s="10"/>
    </row>
    <row r="24206" spans="13:20" x14ac:dyDescent="0.2">
      <c r="M24206">
        <v>0</v>
      </c>
      <c r="P24206" s="10"/>
      <c r="R24206" s="10"/>
      <c r="S24206" s="10"/>
      <c r="T24206" s="10"/>
    </row>
    <row r="24207" spans="13:20" x14ac:dyDescent="0.2">
      <c r="M24207">
        <v>0</v>
      </c>
      <c r="P24207" s="10"/>
      <c r="R24207" s="10"/>
      <c r="S24207" s="10"/>
      <c r="T24207" s="10"/>
    </row>
    <row r="24208" spans="13:20" x14ac:dyDescent="0.2">
      <c r="M24208">
        <v>0</v>
      </c>
      <c r="P24208" s="10"/>
      <c r="R24208" s="10"/>
      <c r="S24208" s="10"/>
      <c r="T24208" s="10"/>
    </row>
    <row r="24209" spans="13:20" x14ac:dyDescent="0.2">
      <c r="M24209">
        <v>1</v>
      </c>
      <c r="P24209" s="10"/>
      <c r="R24209" s="10"/>
      <c r="S24209" s="10"/>
      <c r="T24209" s="10"/>
    </row>
    <row r="24210" spans="13:20" x14ac:dyDescent="0.2">
      <c r="M24210">
        <v>0</v>
      </c>
      <c r="P24210" s="10"/>
      <c r="R24210" s="10"/>
      <c r="S24210" s="10"/>
      <c r="T24210" s="10"/>
    </row>
    <row r="24211" spans="13:20" x14ac:dyDescent="0.2">
      <c r="M24211">
        <v>0</v>
      </c>
      <c r="P24211" s="10"/>
      <c r="R24211" s="10"/>
      <c r="S24211" s="10"/>
      <c r="T24211" s="10"/>
    </row>
    <row r="24212" spans="13:20" x14ac:dyDescent="0.2">
      <c r="M24212">
        <v>1</v>
      </c>
      <c r="P24212" s="10"/>
      <c r="R24212" s="10"/>
      <c r="S24212" s="10"/>
      <c r="T24212" s="10"/>
    </row>
    <row r="24213" spans="13:20" x14ac:dyDescent="0.2">
      <c r="M24213">
        <v>0</v>
      </c>
      <c r="P24213" s="10"/>
      <c r="R24213" s="10"/>
      <c r="S24213" s="10"/>
      <c r="T24213" s="10"/>
    </row>
    <row r="24214" spans="13:20" x14ac:dyDescent="0.2">
      <c r="M24214">
        <v>0</v>
      </c>
      <c r="P24214" s="10"/>
      <c r="R24214" s="10"/>
      <c r="S24214" s="10"/>
      <c r="T24214" s="10"/>
    </row>
    <row r="24215" spans="13:20" x14ac:dyDescent="0.2">
      <c r="M24215">
        <v>1</v>
      </c>
      <c r="P24215" s="10"/>
      <c r="R24215" s="10"/>
      <c r="S24215" s="10"/>
      <c r="T24215" s="10"/>
    </row>
    <row r="24216" spans="13:20" x14ac:dyDescent="0.2">
      <c r="M24216">
        <v>0</v>
      </c>
      <c r="P24216" s="10"/>
      <c r="R24216" s="10"/>
      <c r="S24216" s="10"/>
      <c r="T24216" s="10"/>
    </row>
    <row r="24217" spans="13:20" x14ac:dyDescent="0.2">
      <c r="M24217">
        <v>0</v>
      </c>
      <c r="P24217" s="10"/>
      <c r="R24217" s="10"/>
      <c r="S24217" s="10"/>
      <c r="T24217" s="10"/>
    </row>
    <row r="24218" spans="13:20" x14ac:dyDescent="0.2">
      <c r="M24218">
        <v>1</v>
      </c>
      <c r="P24218" s="10"/>
      <c r="R24218" s="10"/>
      <c r="S24218" s="10"/>
      <c r="T24218" s="10"/>
    </row>
    <row r="24219" spans="13:20" x14ac:dyDescent="0.2">
      <c r="M24219">
        <v>0</v>
      </c>
      <c r="P24219" s="10"/>
      <c r="R24219" s="10"/>
      <c r="S24219" s="10"/>
      <c r="T24219" s="10"/>
    </row>
    <row r="24220" spans="13:20" x14ac:dyDescent="0.2">
      <c r="M24220">
        <v>1</v>
      </c>
      <c r="P24220" s="10"/>
      <c r="R24220" s="10"/>
      <c r="S24220" s="10"/>
      <c r="T24220" s="10"/>
    </row>
    <row r="24221" spans="13:20" x14ac:dyDescent="0.2">
      <c r="M24221">
        <v>0</v>
      </c>
      <c r="P24221" s="10"/>
      <c r="R24221" s="10"/>
      <c r="S24221" s="10"/>
      <c r="T24221" s="10"/>
    </row>
    <row r="24222" spans="13:20" x14ac:dyDescent="0.2">
      <c r="M24222">
        <v>0</v>
      </c>
      <c r="P24222" s="10"/>
      <c r="R24222" s="10"/>
      <c r="S24222" s="10"/>
      <c r="T24222" s="10"/>
    </row>
    <row r="24223" spans="13:20" x14ac:dyDescent="0.2">
      <c r="M24223">
        <v>1</v>
      </c>
      <c r="P24223" s="10"/>
      <c r="R24223" s="10"/>
      <c r="S24223" s="10"/>
      <c r="T24223" s="10"/>
    </row>
    <row r="24224" spans="13:20" x14ac:dyDescent="0.2">
      <c r="M24224">
        <v>0</v>
      </c>
      <c r="P24224" s="10"/>
      <c r="R24224" s="10"/>
      <c r="S24224" s="10"/>
      <c r="T24224" s="10"/>
    </row>
    <row r="24225" spans="13:20" x14ac:dyDescent="0.2">
      <c r="M24225">
        <v>1</v>
      </c>
      <c r="P24225" s="10"/>
      <c r="R24225" s="10"/>
      <c r="S24225" s="10"/>
      <c r="T24225" s="10"/>
    </row>
    <row r="24226" spans="13:20" x14ac:dyDescent="0.2">
      <c r="M24226">
        <v>0</v>
      </c>
      <c r="P24226" s="10"/>
      <c r="R24226" s="10"/>
      <c r="S24226" s="10"/>
      <c r="T24226" s="10"/>
    </row>
    <row r="24227" spans="13:20" x14ac:dyDescent="0.2">
      <c r="M24227">
        <v>0</v>
      </c>
      <c r="P24227" s="10"/>
      <c r="R24227" s="10"/>
      <c r="S24227" s="10"/>
      <c r="T24227" s="10"/>
    </row>
    <row r="24228" spans="13:20" x14ac:dyDescent="0.2">
      <c r="M24228">
        <v>1</v>
      </c>
      <c r="P24228" s="10"/>
      <c r="R24228" s="10"/>
      <c r="S24228" s="10"/>
      <c r="T24228" s="10"/>
    </row>
    <row r="24229" spans="13:20" x14ac:dyDescent="0.2">
      <c r="M24229">
        <v>0</v>
      </c>
      <c r="P24229" s="10"/>
      <c r="R24229" s="10"/>
      <c r="S24229" s="10"/>
      <c r="T24229" s="10"/>
    </row>
    <row r="24230" spans="13:20" x14ac:dyDescent="0.2">
      <c r="M24230">
        <v>1</v>
      </c>
      <c r="P24230" s="10"/>
      <c r="R24230" s="10"/>
      <c r="S24230" s="10"/>
      <c r="T24230" s="10"/>
    </row>
    <row r="24231" spans="13:20" x14ac:dyDescent="0.2">
      <c r="M24231">
        <v>0</v>
      </c>
      <c r="P24231" s="10"/>
      <c r="R24231" s="10"/>
      <c r="S24231" s="10"/>
      <c r="T24231" s="10"/>
    </row>
    <row r="24232" spans="13:20" x14ac:dyDescent="0.2">
      <c r="M24232">
        <v>0</v>
      </c>
      <c r="P24232" s="10"/>
      <c r="R24232" s="10"/>
      <c r="S24232" s="10"/>
      <c r="T24232" s="10"/>
    </row>
    <row r="24233" spans="13:20" x14ac:dyDescent="0.2">
      <c r="M24233">
        <v>1</v>
      </c>
      <c r="P24233" s="10"/>
      <c r="R24233" s="10"/>
      <c r="S24233" s="10"/>
      <c r="T24233" s="10"/>
    </row>
    <row r="24234" spans="13:20" x14ac:dyDescent="0.2">
      <c r="M24234">
        <v>0</v>
      </c>
      <c r="P24234" s="10"/>
      <c r="R24234" s="10"/>
      <c r="S24234" s="10"/>
      <c r="T24234" s="10"/>
    </row>
    <row r="24235" spans="13:20" x14ac:dyDescent="0.2">
      <c r="M24235">
        <v>0</v>
      </c>
      <c r="P24235" s="10"/>
      <c r="R24235" s="10"/>
      <c r="S24235" s="10"/>
      <c r="T24235" s="10"/>
    </row>
    <row r="24236" spans="13:20" x14ac:dyDescent="0.2">
      <c r="M24236">
        <v>1</v>
      </c>
      <c r="P24236" s="10"/>
      <c r="R24236" s="10"/>
      <c r="S24236" s="10"/>
      <c r="T24236" s="10"/>
    </row>
    <row r="24237" spans="13:20" x14ac:dyDescent="0.2">
      <c r="M24237">
        <v>0</v>
      </c>
      <c r="P24237" s="10"/>
      <c r="R24237" s="10"/>
      <c r="S24237" s="10"/>
      <c r="T24237" s="10"/>
    </row>
    <row r="24238" spans="13:20" x14ac:dyDescent="0.2">
      <c r="M24238">
        <v>1</v>
      </c>
      <c r="P24238" s="10"/>
      <c r="R24238" s="10"/>
      <c r="S24238" s="10"/>
      <c r="T24238" s="10"/>
    </row>
    <row r="24239" spans="13:20" x14ac:dyDescent="0.2">
      <c r="M24239">
        <v>0</v>
      </c>
      <c r="P24239" s="10"/>
      <c r="R24239" s="10"/>
      <c r="S24239" s="10"/>
      <c r="T24239" s="10"/>
    </row>
    <row r="24240" spans="13:20" x14ac:dyDescent="0.2">
      <c r="M24240">
        <v>1</v>
      </c>
      <c r="P24240" s="10"/>
      <c r="R24240" s="10"/>
      <c r="S24240" s="10"/>
      <c r="T24240" s="10"/>
    </row>
    <row r="24241" spans="13:20" x14ac:dyDescent="0.2">
      <c r="M24241">
        <v>0</v>
      </c>
      <c r="P24241" s="10"/>
      <c r="R24241" s="10"/>
      <c r="S24241" s="10"/>
      <c r="T24241" s="10"/>
    </row>
    <row r="24242" spans="13:20" x14ac:dyDescent="0.2">
      <c r="M24242">
        <v>0</v>
      </c>
      <c r="P24242" s="10"/>
      <c r="R24242" s="10"/>
      <c r="S24242" s="10"/>
      <c r="T24242" s="10"/>
    </row>
    <row r="24243" spans="13:20" x14ac:dyDescent="0.2">
      <c r="M24243">
        <v>1</v>
      </c>
      <c r="P24243" s="10"/>
      <c r="R24243" s="10"/>
      <c r="S24243" s="10"/>
      <c r="T24243" s="10"/>
    </row>
    <row r="24244" spans="13:20" x14ac:dyDescent="0.2">
      <c r="M24244">
        <v>0</v>
      </c>
      <c r="P24244" s="10"/>
      <c r="R24244" s="10"/>
      <c r="S24244" s="10"/>
      <c r="T24244" s="10"/>
    </row>
    <row r="24245" spans="13:20" x14ac:dyDescent="0.2">
      <c r="M24245">
        <v>0</v>
      </c>
      <c r="P24245" s="10"/>
      <c r="R24245" s="10"/>
      <c r="S24245" s="10"/>
      <c r="T24245" s="10"/>
    </row>
    <row r="24246" spans="13:20" x14ac:dyDescent="0.2">
      <c r="M24246">
        <v>1</v>
      </c>
      <c r="P24246" s="10"/>
      <c r="R24246" s="10"/>
      <c r="S24246" s="10"/>
      <c r="T24246" s="10"/>
    </row>
    <row r="24247" spans="13:20" x14ac:dyDescent="0.2">
      <c r="M24247">
        <v>0</v>
      </c>
      <c r="P24247" s="10"/>
      <c r="R24247" s="10"/>
      <c r="S24247" s="10"/>
      <c r="T24247" s="10"/>
    </row>
    <row r="24248" spans="13:20" x14ac:dyDescent="0.2">
      <c r="M24248">
        <v>1</v>
      </c>
      <c r="P24248" s="10"/>
      <c r="R24248" s="10"/>
      <c r="S24248" s="10"/>
      <c r="T24248" s="10"/>
    </row>
    <row r="24249" spans="13:20" x14ac:dyDescent="0.2">
      <c r="M24249">
        <v>0</v>
      </c>
      <c r="P24249" s="10"/>
      <c r="R24249" s="10"/>
      <c r="S24249" s="10"/>
      <c r="T24249" s="10"/>
    </row>
    <row r="24250" spans="13:20" x14ac:dyDescent="0.2">
      <c r="M24250">
        <v>0</v>
      </c>
      <c r="P24250" s="10"/>
      <c r="R24250" s="10"/>
      <c r="S24250" s="10"/>
      <c r="T24250" s="10"/>
    </row>
    <row r="24251" spans="13:20" x14ac:dyDescent="0.2">
      <c r="M24251">
        <v>1</v>
      </c>
      <c r="P24251" s="10"/>
      <c r="R24251" s="10"/>
      <c r="S24251" s="10"/>
      <c r="T24251" s="10"/>
    </row>
    <row r="24252" spans="13:20" x14ac:dyDescent="0.2">
      <c r="M24252">
        <v>0</v>
      </c>
      <c r="P24252" s="10"/>
      <c r="R24252" s="10"/>
      <c r="S24252" s="10"/>
      <c r="T24252" s="10"/>
    </row>
    <row r="24253" spans="13:20" x14ac:dyDescent="0.2">
      <c r="M24253">
        <v>1</v>
      </c>
      <c r="P24253" s="10"/>
      <c r="R24253" s="10"/>
      <c r="S24253" s="10"/>
      <c r="T24253" s="10"/>
    </row>
    <row r="24254" spans="13:20" x14ac:dyDescent="0.2">
      <c r="M24254">
        <v>0</v>
      </c>
      <c r="P24254" s="10"/>
      <c r="R24254" s="10"/>
      <c r="S24254" s="10"/>
      <c r="T24254" s="10"/>
    </row>
    <row r="24255" spans="13:20" x14ac:dyDescent="0.2">
      <c r="M24255">
        <v>0</v>
      </c>
      <c r="P24255" s="10"/>
      <c r="R24255" s="10"/>
      <c r="S24255" s="10"/>
      <c r="T24255" s="10"/>
    </row>
    <row r="24256" spans="13:20" x14ac:dyDescent="0.2">
      <c r="M24256">
        <v>1</v>
      </c>
      <c r="P24256" s="10"/>
      <c r="R24256" s="10"/>
      <c r="S24256" s="10"/>
      <c r="T24256" s="10"/>
    </row>
    <row r="24257" spans="13:20" x14ac:dyDescent="0.2">
      <c r="M24257">
        <v>0</v>
      </c>
      <c r="P24257" s="10"/>
      <c r="R24257" s="10"/>
      <c r="S24257" s="10"/>
      <c r="T24257" s="10"/>
    </row>
    <row r="24258" spans="13:20" x14ac:dyDescent="0.2">
      <c r="M24258">
        <v>0</v>
      </c>
      <c r="P24258" s="10"/>
      <c r="R24258" s="10"/>
      <c r="S24258" s="10"/>
      <c r="T24258" s="10"/>
    </row>
    <row r="24259" spans="13:20" x14ac:dyDescent="0.2">
      <c r="M24259">
        <v>1</v>
      </c>
      <c r="P24259" s="10"/>
      <c r="R24259" s="10"/>
      <c r="S24259" s="10"/>
      <c r="T24259" s="10"/>
    </row>
    <row r="24260" spans="13:20" x14ac:dyDescent="0.2">
      <c r="M24260">
        <v>0</v>
      </c>
      <c r="P24260" s="10"/>
      <c r="R24260" s="10"/>
      <c r="S24260" s="10"/>
      <c r="T24260" s="10"/>
    </row>
    <row r="24261" spans="13:20" x14ac:dyDescent="0.2">
      <c r="M24261">
        <v>1</v>
      </c>
      <c r="P24261" s="10"/>
      <c r="R24261" s="10"/>
      <c r="S24261" s="10"/>
      <c r="T24261" s="10"/>
    </row>
    <row r="24262" spans="13:20" x14ac:dyDescent="0.2">
      <c r="M24262">
        <v>0</v>
      </c>
      <c r="P24262" s="10"/>
      <c r="R24262" s="10"/>
      <c r="S24262" s="10"/>
      <c r="T24262" s="10"/>
    </row>
    <row r="24263" spans="13:20" x14ac:dyDescent="0.2">
      <c r="M24263">
        <v>0</v>
      </c>
      <c r="P24263" s="10"/>
      <c r="R24263" s="10"/>
      <c r="S24263" s="10"/>
      <c r="T24263" s="10"/>
    </row>
    <row r="24264" spans="13:20" x14ac:dyDescent="0.2">
      <c r="M24264">
        <v>0</v>
      </c>
      <c r="P24264" s="10"/>
      <c r="R24264" s="10"/>
      <c r="S24264" s="10"/>
      <c r="T24264" s="10"/>
    </row>
    <row r="24265" spans="13:20" x14ac:dyDescent="0.2">
      <c r="M24265">
        <v>1</v>
      </c>
      <c r="P24265" s="10"/>
      <c r="R24265" s="10"/>
      <c r="S24265" s="10"/>
      <c r="T24265" s="10"/>
    </row>
    <row r="24266" spans="13:20" x14ac:dyDescent="0.2">
      <c r="M24266">
        <v>0</v>
      </c>
      <c r="P24266" s="10"/>
      <c r="R24266" s="10"/>
      <c r="S24266" s="10"/>
      <c r="T24266" s="10"/>
    </row>
    <row r="24267" spans="13:20" x14ac:dyDescent="0.2">
      <c r="M24267">
        <v>1</v>
      </c>
      <c r="P24267" s="10"/>
      <c r="R24267" s="10"/>
      <c r="S24267" s="10"/>
      <c r="T24267" s="10"/>
    </row>
    <row r="24268" spans="13:20" x14ac:dyDescent="0.2">
      <c r="M24268">
        <v>0</v>
      </c>
      <c r="P24268" s="10"/>
      <c r="R24268" s="10"/>
      <c r="S24268" s="10"/>
      <c r="T24268" s="10"/>
    </row>
    <row r="24269" spans="13:20" x14ac:dyDescent="0.2">
      <c r="M24269">
        <v>0</v>
      </c>
      <c r="P24269" s="10"/>
      <c r="R24269" s="10"/>
      <c r="S24269" s="10"/>
      <c r="T24269" s="10"/>
    </row>
    <row r="24270" spans="13:20" x14ac:dyDescent="0.2">
      <c r="M24270">
        <v>0</v>
      </c>
      <c r="P24270" s="10"/>
      <c r="R24270" s="10"/>
      <c r="S24270" s="10"/>
      <c r="T24270" s="10"/>
    </row>
    <row r="24271" spans="13:20" x14ac:dyDescent="0.2">
      <c r="M24271">
        <v>1</v>
      </c>
      <c r="P24271" s="10"/>
      <c r="R24271" s="10"/>
      <c r="S24271" s="10"/>
      <c r="T24271" s="10"/>
    </row>
    <row r="24272" spans="13:20" x14ac:dyDescent="0.2">
      <c r="M24272">
        <v>0</v>
      </c>
      <c r="P24272" s="10"/>
      <c r="R24272" s="10"/>
      <c r="S24272" s="10"/>
      <c r="T24272" s="10"/>
    </row>
    <row r="24273" spans="13:20" x14ac:dyDescent="0.2">
      <c r="M24273">
        <v>0</v>
      </c>
      <c r="P24273" s="10"/>
      <c r="R24273" s="10"/>
      <c r="S24273" s="10"/>
      <c r="T24273" s="10"/>
    </row>
    <row r="24274" spans="13:20" x14ac:dyDescent="0.2">
      <c r="M24274">
        <v>1</v>
      </c>
      <c r="P24274" s="10"/>
      <c r="R24274" s="10"/>
      <c r="S24274" s="10"/>
      <c r="T24274" s="10"/>
    </row>
    <row r="24275" spans="13:20" x14ac:dyDescent="0.2">
      <c r="M24275">
        <v>0</v>
      </c>
      <c r="P24275" s="10"/>
      <c r="R24275" s="10"/>
      <c r="S24275" s="10"/>
      <c r="T24275" s="10"/>
    </row>
    <row r="24276" spans="13:20" x14ac:dyDescent="0.2">
      <c r="M24276">
        <v>1</v>
      </c>
      <c r="P24276" s="10"/>
      <c r="R24276" s="10"/>
      <c r="S24276" s="10"/>
      <c r="T24276" s="10"/>
    </row>
    <row r="24277" spans="13:20" x14ac:dyDescent="0.2">
      <c r="M24277">
        <v>0</v>
      </c>
      <c r="P24277" s="10"/>
      <c r="R24277" s="10"/>
      <c r="S24277" s="10"/>
      <c r="T24277" s="10"/>
    </row>
    <row r="24278" spans="13:20" x14ac:dyDescent="0.2">
      <c r="M24278">
        <v>0</v>
      </c>
      <c r="P24278" s="10"/>
      <c r="R24278" s="10"/>
      <c r="S24278" s="10"/>
      <c r="T24278" s="10"/>
    </row>
    <row r="24279" spans="13:20" x14ac:dyDescent="0.2">
      <c r="M24279">
        <v>1</v>
      </c>
      <c r="P24279" s="10"/>
      <c r="R24279" s="10"/>
      <c r="S24279" s="10"/>
      <c r="T24279" s="10"/>
    </row>
    <row r="24280" spans="13:20" x14ac:dyDescent="0.2">
      <c r="M24280">
        <v>0</v>
      </c>
      <c r="P24280" s="10"/>
      <c r="R24280" s="10"/>
      <c r="S24280" s="10"/>
      <c r="T24280" s="10"/>
    </row>
    <row r="24281" spans="13:20" x14ac:dyDescent="0.2">
      <c r="M24281">
        <v>0</v>
      </c>
      <c r="P24281" s="10"/>
      <c r="R24281" s="10"/>
      <c r="S24281" s="10"/>
      <c r="T24281" s="10"/>
    </row>
    <row r="24282" spans="13:20" x14ac:dyDescent="0.2">
      <c r="M24282">
        <v>1</v>
      </c>
      <c r="P24282" s="10"/>
      <c r="R24282" s="10"/>
      <c r="S24282" s="10"/>
      <c r="T24282" s="10"/>
    </row>
    <row r="24283" spans="13:20" x14ac:dyDescent="0.2">
      <c r="M24283">
        <v>0</v>
      </c>
      <c r="P24283" s="10"/>
      <c r="R24283" s="10"/>
      <c r="S24283" s="10"/>
      <c r="T24283" s="10"/>
    </row>
    <row r="24284" spans="13:20" x14ac:dyDescent="0.2">
      <c r="M24284">
        <v>0</v>
      </c>
      <c r="P24284" s="10"/>
      <c r="R24284" s="10"/>
      <c r="S24284" s="10"/>
      <c r="T24284" s="10"/>
    </row>
    <row r="24285" spans="13:20" x14ac:dyDescent="0.2">
      <c r="M24285">
        <v>1</v>
      </c>
      <c r="P24285" s="10"/>
      <c r="R24285" s="10"/>
      <c r="S24285" s="10"/>
      <c r="T24285" s="10"/>
    </row>
    <row r="24286" spans="13:20" x14ac:dyDescent="0.2">
      <c r="M24286">
        <v>0</v>
      </c>
      <c r="P24286" s="10"/>
      <c r="R24286" s="10"/>
      <c r="S24286" s="10"/>
      <c r="T24286" s="10"/>
    </row>
    <row r="24287" spans="13:20" x14ac:dyDescent="0.2">
      <c r="M24287">
        <v>0</v>
      </c>
      <c r="P24287" s="10"/>
      <c r="R24287" s="10"/>
      <c r="S24287" s="10"/>
      <c r="T24287" s="10"/>
    </row>
    <row r="24288" spans="13:20" x14ac:dyDescent="0.2">
      <c r="M24288">
        <v>0</v>
      </c>
      <c r="P24288" s="10"/>
      <c r="R24288" s="10"/>
      <c r="S24288" s="10"/>
      <c r="T24288" s="10"/>
    </row>
    <row r="24289" spans="13:20" x14ac:dyDescent="0.2">
      <c r="M24289">
        <v>1</v>
      </c>
      <c r="P24289" s="10"/>
      <c r="R24289" s="10"/>
      <c r="S24289" s="10"/>
      <c r="T24289" s="10"/>
    </row>
    <row r="24290" spans="13:20" x14ac:dyDescent="0.2">
      <c r="M24290">
        <v>0</v>
      </c>
      <c r="P24290" s="10"/>
      <c r="R24290" s="10"/>
      <c r="S24290" s="10"/>
      <c r="T24290" s="10"/>
    </row>
    <row r="24291" spans="13:20" x14ac:dyDescent="0.2">
      <c r="M24291">
        <v>0</v>
      </c>
      <c r="P24291" s="10"/>
      <c r="R24291" s="10"/>
      <c r="S24291" s="10"/>
      <c r="T24291" s="10"/>
    </row>
    <row r="24292" spans="13:20" x14ac:dyDescent="0.2">
      <c r="M24292">
        <v>0</v>
      </c>
      <c r="P24292" s="10"/>
      <c r="R24292" s="10"/>
      <c r="S24292" s="10"/>
      <c r="T24292" s="10"/>
    </row>
    <row r="24293" spans="13:20" x14ac:dyDescent="0.2">
      <c r="M24293">
        <v>0</v>
      </c>
      <c r="P24293" s="10"/>
      <c r="R24293" s="10"/>
      <c r="S24293" s="10"/>
      <c r="T24293" s="10"/>
    </row>
    <row r="24294" spans="13:20" x14ac:dyDescent="0.2">
      <c r="M24294">
        <v>0</v>
      </c>
      <c r="P24294" s="10"/>
      <c r="R24294" s="10"/>
      <c r="S24294" s="10"/>
      <c r="T24294" s="10"/>
    </row>
    <row r="24295" spans="13:20" x14ac:dyDescent="0.2">
      <c r="M24295">
        <v>0</v>
      </c>
      <c r="P24295" s="10"/>
      <c r="R24295" s="10"/>
      <c r="S24295" s="10"/>
      <c r="T24295" s="10"/>
    </row>
    <row r="24296" spans="13:20" x14ac:dyDescent="0.2">
      <c r="M24296">
        <v>0</v>
      </c>
      <c r="P24296" s="10"/>
      <c r="R24296" s="10"/>
      <c r="S24296" s="10"/>
      <c r="T24296" s="10"/>
    </row>
    <row r="24297" spans="13:20" x14ac:dyDescent="0.2">
      <c r="M24297">
        <v>0</v>
      </c>
      <c r="P24297" s="10"/>
      <c r="R24297" s="10"/>
      <c r="S24297" s="10"/>
      <c r="T24297" s="10"/>
    </row>
    <row r="24298" spans="13:20" x14ac:dyDescent="0.2">
      <c r="M24298">
        <v>0</v>
      </c>
      <c r="P24298" s="10"/>
      <c r="R24298" s="10"/>
      <c r="S24298" s="10"/>
      <c r="T24298" s="10"/>
    </row>
    <row r="24299" spans="13:20" x14ac:dyDescent="0.2">
      <c r="M24299">
        <v>0</v>
      </c>
      <c r="P24299" s="10"/>
      <c r="R24299" s="10"/>
      <c r="S24299" s="10"/>
      <c r="T24299" s="10"/>
    </row>
    <row r="24300" spans="13:20" x14ac:dyDescent="0.2">
      <c r="M24300">
        <v>0</v>
      </c>
      <c r="P24300" s="10"/>
      <c r="R24300" s="10"/>
      <c r="S24300" s="10"/>
      <c r="T24300" s="10"/>
    </row>
    <row r="24301" spans="13:20" x14ac:dyDescent="0.2">
      <c r="M24301">
        <v>0</v>
      </c>
      <c r="P24301" s="10"/>
      <c r="R24301" s="10"/>
      <c r="S24301" s="10"/>
      <c r="T24301" s="10"/>
    </row>
    <row r="24302" spans="13:20" x14ac:dyDescent="0.2">
      <c r="M24302">
        <v>0</v>
      </c>
      <c r="P24302" s="10"/>
      <c r="R24302" s="10"/>
      <c r="S24302" s="10"/>
      <c r="T24302" s="10"/>
    </row>
    <row r="24303" spans="13:20" x14ac:dyDescent="0.2">
      <c r="M24303">
        <v>0</v>
      </c>
      <c r="P24303" s="10"/>
      <c r="R24303" s="10"/>
      <c r="S24303" s="10"/>
      <c r="T24303" s="10"/>
    </row>
    <row r="24304" spans="13:20" x14ac:dyDescent="0.2">
      <c r="M24304">
        <v>0</v>
      </c>
      <c r="P24304" s="10"/>
      <c r="R24304" s="10"/>
      <c r="S24304" s="10"/>
      <c r="T24304" s="10"/>
    </row>
    <row r="24305" spans="13:20" x14ac:dyDescent="0.2">
      <c r="M24305">
        <v>0</v>
      </c>
      <c r="P24305" s="10"/>
      <c r="R24305" s="10"/>
      <c r="S24305" s="10"/>
      <c r="T24305" s="10"/>
    </row>
    <row r="24306" spans="13:20" x14ac:dyDescent="0.2">
      <c r="M24306">
        <v>0</v>
      </c>
      <c r="P24306" s="10"/>
      <c r="R24306" s="10"/>
      <c r="S24306" s="10"/>
      <c r="T24306" s="10"/>
    </row>
    <row r="24307" spans="13:20" x14ac:dyDescent="0.2">
      <c r="M24307">
        <v>0</v>
      </c>
      <c r="P24307" s="10"/>
      <c r="R24307" s="10"/>
      <c r="S24307" s="10"/>
      <c r="T24307" s="10"/>
    </row>
    <row r="24308" spans="13:20" x14ac:dyDescent="0.2">
      <c r="M24308">
        <v>0</v>
      </c>
      <c r="P24308" s="10"/>
      <c r="R24308" s="10"/>
      <c r="S24308" s="10"/>
      <c r="T24308" s="10"/>
    </row>
    <row r="24309" spans="13:20" x14ac:dyDescent="0.2">
      <c r="M24309">
        <v>0</v>
      </c>
      <c r="P24309" s="10"/>
      <c r="R24309" s="10"/>
      <c r="S24309" s="10"/>
      <c r="T24309" s="10"/>
    </row>
    <row r="24310" spans="13:20" x14ac:dyDescent="0.2">
      <c r="M24310">
        <v>0</v>
      </c>
      <c r="P24310" s="10"/>
      <c r="R24310" s="10"/>
      <c r="S24310" s="10"/>
      <c r="T24310" s="10"/>
    </row>
    <row r="24311" spans="13:20" x14ac:dyDescent="0.2">
      <c r="M24311">
        <v>0</v>
      </c>
      <c r="P24311" s="10"/>
      <c r="R24311" s="10"/>
      <c r="S24311" s="10"/>
      <c r="T24311" s="10"/>
    </row>
    <row r="24312" spans="13:20" x14ac:dyDescent="0.2">
      <c r="M24312">
        <v>0</v>
      </c>
      <c r="P24312" s="10"/>
      <c r="R24312" s="10"/>
      <c r="S24312" s="10"/>
      <c r="T24312" s="10"/>
    </row>
    <row r="24313" spans="13:20" x14ac:dyDescent="0.2">
      <c r="M24313">
        <v>0</v>
      </c>
      <c r="P24313" s="10"/>
      <c r="R24313" s="10"/>
      <c r="S24313" s="10"/>
      <c r="T24313" s="10"/>
    </row>
    <row r="24314" spans="13:20" x14ac:dyDescent="0.2">
      <c r="M24314">
        <v>0</v>
      </c>
      <c r="P24314" s="10"/>
      <c r="R24314" s="10"/>
      <c r="S24314" s="10"/>
      <c r="T24314" s="10"/>
    </row>
    <row r="24315" spans="13:20" x14ac:dyDescent="0.2">
      <c r="M24315">
        <v>0</v>
      </c>
      <c r="P24315" s="10"/>
      <c r="R24315" s="10"/>
      <c r="S24315" s="10"/>
      <c r="T24315" s="10"/>
    </row>
    <row r="24316" spans="13:20" x14ac:dyDescent="0.2">
      <c r="M24316">
        <v>0</v>
      </c>
      <c r="P24316" s="10"/>
      <c r="R24316" s="10"/>
      <c r="S24316" s="10"/>
      <c r="T24316" s="10"/>
    </row>
    <row r="24317" spans="13:20" x14ac:dyDescent="0.2">
      <c r="M24317">
        <v>0</v>
      </c>
      <c r="P24317" s="10"/>
      <c r="R24317" s="10"/>
      <c r="S24317" s="10"/>
      <c r="T24317" s="10"/>
    </row>
    <row r="24318" spans="13:20" x14ac:dyDescent="0.2">
      <c r="M24318">
        <v>0</v>
      </c>
      <c r="P24318" s="10"/>
      <c r="R24318" s="10"/>
      <c r="S24318" s="10"/>
      <c r="T24318" s="10"/>
    </row>
    <row r="24319" spans="13:20" x14ac:dyDescent="0.2">
      <c r="M24319">
        <v>0</v>
      </c>
      <c r="P24319" s="10"/>
      <c r="R24319" s="10"/>
      <c r="S24319" s="10"/>
      <c r="T24319" s="10"/>
    </row>
    <row r="24320" spans="13:20" x14ac:dyDescent="0.2">
      <c r="M24320">
        <v>0</v>
      </c>
      <c r="P24320" s="10"/>
      <c r="R24320" s="10"/>
      <c r="S24320" s="10"/>
      <c r="T24320" s="10"/>
    </row>
    <row r="24321" spans="13:20" x14ac:dyDescent="0.2">
      <c r="M24321">
        <v>0</v>
      </c>
      <c r="P24321" s="10"/>
      <c r="R24321" s="10"/>
      <c r="S24321" s="10"/>
      <c r="T24321" s="10"/>
    </row>
    <row r="24322" spans="13:20" x14ac:dyDescent="0.2">
      <c r="M24322">
        <v>0</v>
      </c>
      <c r="P24322" s="10"/>
      <c r="R24322" s="10"/>
      <c r="S24322" s="10"/>
      <c r="T24322" s="10"/>
    </row>
    <row r="24323" spans="13:20" x14ac:dyDescent="0.2">
      <c r="M24323">
        <v>0</v>
      </c>
      <c r="P24323" s="10"/>
      <c r="R24323" s="10"/>
      <c r="S24323" s="10"/>
      <c r="T24323" s="10"/>
    </row>
    <row r="24324" spans="13:20" x14ac:dyDescent="0.2">
      <c r="M24324">
        <v>0</v>
      </c>
      <c r="P24324" s="10"/>
      <c r="R24324" s="10"/>
      <c r="S24324" s="10"/>
      <c r="T24324" s="10"/>
    </row>
    <row r="24325" spans="13:20" x14ac:dyDescent="0.2">
      <c r="M24325">
        <v>0</v>
      </c>
      <c r="P24325" s="10"/>
      <c r="R24325" s="10"/>
      <c r="S24325" s="10"/>
      <c r="T24325" s="10"/>
    </row>
    <row r="24326" spans="13:20" x14ac:dyDescent="0.2">
      <c r="M24326">
        <v>0</v>
      </c>
      <c r="P24326" s="10"/>
      <c r="R24326" s="10"/>
      <c r="S24326" s="10"/>
      <c r="T24326" s="10"/>
    </row>
    <row r="24327" spans="13:20" x14ac:dyDescent="0.2">
      <c r="M24327">
        <v>0</v>
      </c>
      <c r="P24327" s="10"/>
      <c r="R24327" s="10"/>
      <c r="S24327" s="10"/>
      <c r="T24327" s="10"/>
    </row>
    <row r="24328" spans="13:20" x14ac:dyDescent="0.2">
      <c r="M24328">
        <v>0</v>
      </c>
      <c r="P24328" s="10"/>
      <c r="R24328" s="10"/>
      <c r="S24328" s="10"/>
      <c r="T24328" s="10"/>
    </row>
    <row r="24329" spans="13:20" x14ac:dyDescent="0.2">
      <c r="M24329">
        <v>0</v>
      </c>
      <c r="P24329" s="10"/>
      <c r="R24329" s="10"/>
      <c r="S24329" s="10"/>
      <c r="T24329" s="10"/>
    </row>
    <row r="24330" spans="13:20" x14ac:dyDescent="0.2">
      <c r="M24330">
        <v>1</v>
      </c>
      <c r="P24330" s="10"/>
      <c r="R24330" s="10"/>
      <c r="S24330" s="10"/>
      <c r="T24330" s="10"/>
    </row>
    <row r="24331" spans="13:20" x14ac:dyDescent="0.2">
      <c r="M24331">
        <v>0</v>
      </c>
      <c r="P24331" s="10"/>
      <c r="R24331" s="10"/>
      <c r="S24331" s="10"/>
      <c r="T24331" s="10"/>
    </row>
    <row r="24332" spans="13:20" x14ac:dyDescent="0.2">
      <c r="M24332">
        <v>0</v>
      </c>
      <c r="P24332" s="10"/>
      <c r="R24332" s="10"/>
      <c r="S24332" s="10"/>
      <c r="T24332" s="10"/>
    </row>
    <row r="24333" spans="13:20" x14ac:dyDescent="0.2">
      <c r="M24333">
        <v>0</v>
      </c>
      <c r="P24333" s="10"/>
      <c r="R24333" s="10"/>
      <c r="S24333" s="10"/>
      <c r="T24333" s="10"/>
    </row>
    <row r="24334" spans="13:20" x14ac:dyDescent="0.2">
      <c r="M24334">
        <v>1</v>
      </c>
      <c r="P24334" s="10"/>
      <c r="R24334" s="10"/>
      <c r="S24334" s="10"/>
      <c r="T24334" s="10"/>
    </row>
    <row r="24335" spans="13:20" x14ac:dyDescent="0.2">
      <c r="M24335">
        <v>0</v>
      </c>
      <c r="P24335" s="10"/>
      <c r="R24335" s="10"/>
      <c r="S24335" s="10"/>
      <c r="T24335" s="10"/>
    </row>
    <row r="24336" spans="13:20" x14ac:dyDescent="0.2">
      <c r="M24336">
        <v>0</v>
      </c>
      <c r="P24336" s="10"/>
      <c r="R24336" s="10"/>
      <c r="S24336" s="10"/>
      <c r="T24336" s="10"/>
    </row>
    <row r="24337" spans="13:20" x14ac:dyDescent="0.2">
      <c r="M24337">
        <v>1</v>
      </c>
      <c r="P24337" s="10"/>
      <c r="R24337" s="10"/>
      <c r="S24337" s="10"/>
      <c r="T24337" s="10"/>
    </row>
    <row r="24338" spans="13:20" x14ac:dyDescent="0.2">
      <c r="M24338">
        <v>0</v>
      </c>
      <c r="P24338" s="10"/>
      <c r="R24338" s="10"/>
      <c r="S24338" s="10"/>
      <c r="T24338" s="10"/>
    </row>
    <row r="24339" spans="13:20" x14ac:dyDescent="0.2">
      <c r="M24339">
        <v>0</v>
      </c>
      <c r="P24339" s="10"/>
      <c r="R24339" s="10"/>
      <c r="S24339" s="10"/>
      <c r="T24339" s="10"/>
    </row>
    <row r="24340" spans="13:20" x14ac:dyDescent="0.2">
      <c r="M24340">
        <v>1</v>
      </c>
      <c r="P24340" s="10"/>
      <c r="R24340" s="10"/>
      <c r="S24340" s="10"/>
      <c r="T24340" s="10"/>
    </row>
    <row r="24341" spans="13:20" x14ac:dyDescent="0.2">
      <c r="M24341">
        <v>0</v>
      </c>
      <c r="P24341" s="10"/>
      <c r="R24341" s="10"/>
      <c r="S24341" s="10"/>
      <c r="T24341" s="10"/>
    </row>
    <row r="24342" spans="13:20" x14ac:dyDescent="0.2">
      <c r="M24342">
        <v>1</v>
      </c>
      <c r="P24342" s="10"/>
      <c r="R24342" s="10"/>
      <c r="S24342" s="10"/>
      <c r="T24342" s="10"/>
    </row>
    <row r="24343" spans="13:20" x14ac:dyDescent="0.2">
      <c r="M24343">
        <v>0</v>
      </c>
      <c r="P24343" s="10"/>
      <c r="R24343" s="10"/>
      <c r="S24343" s="10"/>
      <c r="T24343" s="10"/>
    </row>
    <row r="24344" spans="13:20" x14ac:dyDescent="0.2">
      <c r="M24344">
        <v>0</v>
      </c>
      <c r="P24344" s="10"/>
      <c r="R24344" s="10"/>
      <c r="S24344" s="10"/>
      <c r="T24344" s="10"/>
    </row>
    <row r="24345" spans="13:20" x14ac:dyDescent="0.2">
      <c r="M24345">
        <v>1</v>
      </c>
      <c r="P24345" s="10"/>
      <c r="R24345" s="10"/>
      <c r="S24345" s="10"/>
      <c r="T24345" s="10"/>
    </row>
    <row r="24346" spans="13:20" x14ac:dyDescent="0.2">
      <c r="M24346">
        <v>0</v>
      </c>
      <c r="P24346" s="10"/>
      <c r="R24346" s="10"/>
      <c r="S24346" s="10"/>
      <c r="T24346" s="10"/>
    </row>
    <row r="24347" spans="13:20" x14ac:dyDescent="0.2">
      <c r="M24347">
        <v>0</v>
      </c>
      <c r="P24347" s="10"/>
      <c r="R24347" s="10"/>
      <c r="S24347" s="10"/>
      <c r="T24347" s="10"/>
    </row>
    <row r="24348" spans="13:20" x14ac:dyDescent="0.2">
      <c r="M24348">
        <v>1</v>
      </c>
      <c r="P24348" s="10"/>
      <c r="R24348" s="10"/>
      <c r="S24348" s="10"/>
      <c r="T24348" s="10"/>
    </row>
    <row r="24349" spans="13:20" x14ac:dyDescent="0.2">
      <c r="M24349">
        <v>0</v>
      </c>
      <c r="P24349" s="10"/>
      <c r="R24349" s="10"/>
      <c r="S24349" s="10"/>
      <c r="T24349" s="10"/>
    </row>
    <row r="24350" spans="13:20" x14ac:dyDescent="0.2">
      <c r="M24350">
        <v>0</v>
      </c>
      <c r="P24350" s="10"/>
      <c r="R24350" s="10"/>
      <c r="S24350" s="10"/>
      <c r="T24350" s="10"/>
    </row>
    <row r="24351" spans="13:20" x14ac:dyDescent="0.2">
      <c r="M24351">
        <v>1</v>
      </c>
      <c r="P24351" s="10"/>
      <c r="R24351" s="10"/>
      <c r="S24351" s="10"/>
      <c r="T24351" s="10"/>
    </row>
    <row r="24352" spans="13:20" x14ac:dyDescent="0.2">
      <c r="M24352">
        <v>0</v>
      </c>
      <c r="P24352" s="10"/>
      <c r="R24352" s="10"/>
      <c r="S24352" s="10"/>
      <c r="T24352" s="10"/>
    </row>
    <row r="24353" spans="13:20" x14ac:dyDescent="0.2">
      <c r="M24353">
        <v>0</v>
      </c>
      <c r="P24353" s="10"/>
      <c r="R24353" s="10"/>
      <c r="S24353" s="10"/>
      <c r="T24353" s="10"/>
    </row>
    <row r="24354" spans="13:20" x14ac:dyDescent="0.2">
      <c r="M24354">
        <v>1</v>
      </c>
      <c r="P24354" s="10"/>
      <c r="R24354" s="10"/>
      <c r="S24354" s="10"/>
      <c r="T24354" s="10"/>
    </row>
    <row r="24355" spans="13:20" x14ac:dyDescent="0.2">
      <c r="M24355">
        <v>0</v>
      </c>
      <c r="P24355" s="10"/>
      <c r="R24355" s="10"/>
      <c r="S24355" s="10"/>
      <c r="T24355" s="10"/>
    </row>
    <row r="24356" spans="13:20" x14ac:dyDescent="0.2">
      <c r="M24356">
        <v>0</v>
      </c>
      <c r="P24356" s="10"/>
      <c r="R24356" s="10"/>
      <c r="S24356" s="10"/>
      <c r="T24356" s="10"/>
    </row>
    <row r="24357" spans="13:20" x14ac:dyDescent="0.2">
      <c r="M24357">
        <v>0</v>
      </c>
      <c r="P24357" s="10"/>
      <c r="R24357" s="10"/>
      <c r="S24357" s="10"/>
      <c r="T24357" s="10"/>
    </row>
    <row r="24358" spans="13:20" x14ac:dyDescent="0.2">
      <c r="M24358">
        <v>1</v>
      </c>
      <c r="P24358" s="10"/>
      <c r="R24358" s="10"/>
      <c r="S24358" s="10"/>
      <c r="T24358" s="10"/>
    </row>
    <row r="24359" spans="13:20" x14ac:dyDescent="0.2">
      <c r="M24359">
        <v>0</v>
      </c>
      <c r="P24359" s="10"/>
      <c r="R24359" s="10"/>
      <c r="S24359" s="10"/>
      <c r="T24359" s="10"/>
    </row>
    <row r="24360" spans="13:20" x14ac:dyDescent="0.2">
      <c r="M24360">
        <v>1</v>
      </c>
      <c r="P24360" s="10"/>
      <c r="R24360" s="10"/>
      <c r="S24360" s="10"/>
      <c r="T24360" s="10"/>
    </row>
    <row r="24361" spans="13:20" x14ac:dyDescent="0.2">
      <c r="M24361">
        <v>0</v>
      </c>
      <c r="P24361" s="10"/>
      <c r="R24361" s="10"/>
      <c r="S24361" s="10"/>
      <c r="T24361" s="10"/>
    </row>
    <row r="24362" spans="13:20" x14ac:dyDescent="0.2">
      <c r="M24362">
        <v>0</v>
      </c>
      <c r="P24362" s="10"/>
      <c r="R24362" s="10"/>
      <c r="S24362" s="10"/>
      <c r="T24362" s="10"/>
    </row>
    <row r="24363" spans="13:20" x14ac:dyDescent="0.2">
      <c r="M24363">
        <v>1</v>
      </c>
      <c r="P24363" s="10"/>
      <c r="R24363" s="10"/>
      <c r="S24363" s="10"/>
      <c r="T24363" s="10"/>
    </row>
    <row r="24364" spans="13:20" x14ac:dyDescent="0.2">
      <c r="M24364">
        <v>0</v>
      </c>
      <c r="P24364" s="10"/>
      <c r="R24364" s="10"/>
      <c r="S24364" s="10"/>
      <c r="T24364" s="10"/>
    </row>
    <row r="24365" spans="13:20" x14ac:dyDescent="0.2">
      <c r="M24365">
        <v>0</v>
      </c>
      <c r="P24365" s="10"/>
      <c r="R24365" s="10"/>
      <c r="S24365" s="10"/>
      <c r="T24365" s="10"/>
    </row>
    <row r="24366" spans="13:20" x14ac:dyDescent="0.2">
      <c r="M24366">
        <v>1</v>
      </c>
      <c r="P24366" s="10"/>
      <c r="R24366" s="10"/>
      <c r="S24366" s="10"/>
      <c r="T24366" s="10"/>
    </row>
    <row r="24367" spans="13:20" x14ac:dyDescent="0.2">
      <c r="M24367">
        <v>0</v>
      </c>
      <c r="P24367" s="10"/>
      <c r="R24367" s="10"/>
      <c r="S24367" s="10"/>
      <c r="T24367" s="10"/>
    </row>
    <row r="24368" spans="13:20" x14ac:dyDescent="0.2">
      <c r="M24368">
        <v>0</v>
      </c>
      <c r="P24368" s="10"/>
      <c r="R24368" s="10"/>
      <c r="S24368" s="10"/>
      <c r="T24368" s="10"/>
    </row>
    <row r="24369" spans="13:20" x14ac:dyDescent="0.2">
      <c r="M24369">
        <v>1</v>
      </c>
      <c r="P24369" s="10"/>
      <c r="R24369" s="10"/>
      <c r="S24369" s="10"/>
      <c r="T24369" s="10"/>
    </row>
    <row r="24370" spans="13:20" x14ac:dyDescent="0.2">
      <c r="M24370">
        <v>0</v>
      </c>
      <c r="P24370" s="10"/>
      <c r="R24370" s="10"/>
      <c r="S24370" s="10"/>
      <c r="T24370" s="10"/>
    </row>
    <row r="24371" spans="13:20" x14ac:dyDescent="0.2">
      <c r="M24371">
        <v>1</v>
      </c>
      <c r="P24371" s="10"/>
      <c r="R24371" s="10"/>
      <c r="S24371" s="10"/>
      <c r="T24371" s="10"/>
    </row>
    <row r="24372" spans="13:20" x14ac:dyDescent="0.2">
      <c r="M24372">
        <v>0</v>
      </c>
      <c r="P24372" s="10"/>
      <c r="R24372" s="10"/>
      <c r="S24372" s="10"/>
      <c r="T24372" s="10"/>
    </row>
    <row r="24373" spans="13:20" x14ac:dyDescent="0.2">
      <c r="M24373">
        <v>0</v>
      </c>
      <c r="P24373" s="10"/>
      <c r="R24373" s="10"/>
      <c r="S24373" s="10"/>
      <c r="T24373" s="10"/>
    </row>
    <row r="24374" spans="13:20" x14ac:dyDescent="0.2">
      <c r="M24374">
        <v>1</v>
      </c>
      <c r="P24374" s="10"/>
      <c r="R24374" s="10"/>
      <c r="S24374" s="10"/>
      <c r="T24374" s="10"/>
    </row>
    <row r="24375" spans="13:20" x14ac:dyDescent="0.2">
      <c r="M24375">
        <v>0</v>
      </c>
      <c r="P24375" s="10"/>
      <c r="R24375" s="10"/>
      <c r="S24375" s="10"/>
      <c r="T24375" s="10"/>
    </row>
    <row r="24376" spans="13:20" x14ac:dyDescent="0.2">
      <c r="M24376">
        <v>1</v>
      </c>
      <c r="P24376" s="10"/>
      <c r="R24376" s="10"/>
      <c r="S24376" s="10"/>
      <c r="T24376" s="10"/>
    </row>
    <row r="24377" spans="13:20" x14ac:dyDescent="0.2">
      <c r="M24377">
        <v>0</v>
      </c>
      <c r="P24377" s="10"/>
      <c r="R24377" s="10"/>
      <c r="S24377" s="10"/>
      <c r="T24377" s="10"/>
    </row>
    <row r="24378" spans="13:20" x14ac:dyDescent="0.2">
      <c r="M24378">
        <v>0</v>
      </c>
      <c r="P24378" s="10"/>
      <c r="R24378" s="10"/>
      <c r="S24378" s="10"/>
      <c r="T24378" s="10"/>
    </row>
    <row r="24379" spans="13:20" x14ac:dyDescent="0.2">
      <c r="M24379">
        <v>0</v>
      </c>
      <c r="P24379" s="10"/>
      <c r="R24379" s="10"/>
      <c r="S24379" s="10"/>
      <c r="T24379" s="10"/>
    </row>
    <row r="24380" spans="13:20" x14ac:dyDescent="0.2">
      <c r="M24380">
        <v>1</v>
      </c>
      <c r="P24380" s="10"/>
      <c r="R24380" s="10"/>
      <c r="S24380" s="10"/>
      <c r="T24380" s="10"/>
    </row>
    <row r="24381" spans="13:20" x14ac:dyDescent="0.2">
      <c r="M24381">
        <v>0</v>
      </c>
      <c r="P24381" s="10"/>
      <c r="R24381" s="10"/>
      <c r="S24381" s="10"/>
      <c r="T24381" s="10"/>
    </row>
    <row r="24382" spans="13:20" x14ac:dyDescent="0.2">
      <c r="M24382">
        <v>1</v>
      </c>
      <c r="P24382" s="10"/>
      <c r="R24382" s="10"/>
      <c r="S24382" s="10"/>
      <c r="T24382" s="10"/>
    </row>
    <row r="24383" spans="13:20" x14ac:dyDescent="0.2">
      <c r="M24383">
        <v>0</v>
      </c>
      <c r="P24383" s="10"/>
      <c r="R24383" s="10"/>
      <c r="S24383" s="10"/>
      <c r="T24383" s="10"/>
    </row>
    <row r="24384" spans="13:20" x14ac:dyDescent="0.2">
      <c r="M24384">
        <v>0</v>
      </c>
      <c r="P24384" s="10"/>
      <c r="R24384" s="10"/>
      <c r="S24384" s="10"/>
      <c r="T24384" s="10"/>
    </row>
    <row r="24385" spans="13:20" x14ac:dyDescent="0.2">
      <c r="M24385">
        <v>0</v>
      </c>
      <c r="P24385" s="10"/>
      <c r="R24385" s="10"/>
      <c r="S24385" s="10"/>
      <c r="T24385" s="10"/>
    </row>
    <row r="24386" spans="13:20" x14ac:dyDescent="0.2">
      <c r="M24386">
        <v>1</v>
      </c>
      <c r="P24386" s="10"/>
      <c r="R24386" s="10"/>
      <c r="S24386" s="10"/>
      <c r="T24386" s="10"/>
    </row>
    <row r="24387" spans="13:20" x14ac:dyDescent="0.2">
      <c r="M24387">
        <v>0</v>
      </c>
      <c r="P24387" s="10"/>
      <c r="R24387" s="10"/>
      <c r="S24387" s="10"/>
      <c r="T24387" s="10"/>
    </row>
    <row r="24388" spans="13:20" x14ac:dyDescent="0.2">
      <c r="M24388">
        <v>0</v>
      </c>
      <c r="P24388" s="10"/>
      <c r="R24388" s="10"/>
      <c r="S24388" s="10"/>
      <c r="T24388" s="10"/>
    </row>
    <row r="24389" spans="13:20" x14ac:dyDescent="0.2">
      <c r="M24389">
        <v>1</v>
      </c>
      <c r="P24389" s="10"/>
      <c r="R24389" s="10"/>
      <c r="S24389" s="10"/>
      <c r="T24389" s="10"/>
    </row>
    <row r="24390" spans="13:20" x14ac:dyDescent="0.2">
      <c r="M24390">
        <v>0</v>
      </c>
      <c r="P24390" s="10"/>
      <c r="R24390" s="10"/>
      <c r="S24390" s="10"/>
      <c r="T24390" s="10"/>
    </row>
    <row r="24391" spans="13:20" x14ac:dyDescent="0.2">
      <c r="M24391">
        <v>0</v>
      </c>
      <c r="P24391" s="10"/>
      <c r="R24391" s="10"/>
      <c r="S24391" s="10"/>
      <c r="T24391" s="10"/>
    </row>
    <row r="24392" spans="13:20" x14ac:dyDescent="0.2">
      <c r="M24392">
        <v>1</v>
      </c>
      <c r="P24392" s="10"/>
      <c r="R24392" s="10"/>
      <c r="S24392" s="10"/>
      <c r="T24392" s="10"/>
    </row>
    <row r="24393" spans="13:20" x14ac:dyDescent="0.2">
      <c r="M24393">
        <v>0</v>
      </c>
      <c r="P24393" s="10"/>
      <c r="R24393" s="10"/>
      <c r="S24393" s="10"/>
      <c r="T24393" s="10"/>
    </row>
    <row r="24394" spans="13:20" x14ac:dyDescent="0.2">
      <c r="M24394">
        <v>1</v>
      </c>
      <c r="P24394" s="10"/>
      <c r="R24394" s="10"/>
      <c r="S24394" s="10"/>
      <c r="T24394" s="10"/>
    </row>
    <row r="24395" spans="13:20" x14ac:dyDescent="0.2">
      <c r="M24395">
        <v>0</v>
      </c>
      <c r="P24395" s="10"/>
      <c r="R24395" s="10"/>
      <c r="S24395" s="10"/>
      <c r="T24395" s="10"/>
    </row>
    <row r="24396" spans="13:20" x14ac:dyDescent="0.2">
      <c r="M24396">
        <v>0</v>
      </c>
      <c r="P24396" s="10"/>
      <c r="R24396" s="10"/>
      <c r="S24396" s="10"/>
      <c r="T24396" s="10"/>
    </row>
    <row r="24397" spans="13:20" x14ac:dyDescent="0.2">
      <c r="M24397">
        <v>1</v>
      </c>
      <c r="P24397" s="10"/>
      <c r="R24397" s="10"/>
      <c r="S24397" s="10"/>
      <c r="T24397" s="10"/>
    </row>
    <row r="24398" spans="13:20" x14ac:dyDescent="0.2">
      <c r="M24398">
        <v>0</v>
      </c>
      <c r="P24398" s="10"/>
      <c r="R24398" s="10"/>
      <c r="S24398" s="10"/>
      <c r="T24398" s="10"/>
    </row>
    <row r="24399" spans="13:20" x14ac:dyDescent="0.2">
      <c r="M24399">
        <v>1</v>
      </c>
      <c r="P24399" s="10"/>
      <c r="R24399" s="10"/>
      <c r="S24399" s="10"/>
      <c r="T24399" s="10"/>
    </row>
    <row r="24400" spans="13:20" x14ac:dyDescent="0.2">
      <c r="M24400">
        <v>0</v>
      </c>
      <c r="P24400" s="10"/>
      <c r="R24400" s="10"/>
      <c r="S24400" s="10"/>
      <c r="T24400" s="10"/>
    </row>
    <row r="24401" spans="13:20" x14ac:dyDescent="0.2">
      <c r="M24401">
        <v>0</v>
      </c>
      <c r="P24401" s="10"/>
      <c r="R24401" s="10"/>
      <c r="S24401" s="10"/>
      <c r="T24401" s="10"/>
    </row>
    <row r="24402" spans="13:20" x14ac:dyDescent="0.2">
      <c r="M24402">
        <v>1</v>
      </c>
      <c r="P24402" s="10"/>
      <c r="R24402" s="10"/>
      <c r="S24402" s="10"/>
      <c r="T24402" s="10"/>
    </row>
    <row r="24403" spans="13:20" x14ac:dyDescent="0.2">
      <c r="M24403">
        <v>0</v>
      </c>
      <c r="P24403" s="10"/>
      <c r="R24403" s="10"/>
      <c r="S24403" s="10"/>
      <c r="T24403" s="10"/>
    </row>
    <row r="24404" spans="13:20" x14ac:dyDescent="0.2">
      <c r="M24404">
        <v>1</v>
      </c>
      <c r="P24404" s="10"/>
      <c r="R24404" s="10"/>
      <c r="S24404" s="10"/>
      <c r="T24404" s="10"/>
    </row>
    <row r="24405" spans="13:20" x14ac:dyDescent="0.2">
      <c r="M24405">
        <v>0</v>
      </c>
      <c r="P24405" s="10"/>
      <c r="R24405" s="10"/>
      <c r="S24405" s="10"/>
      <c r="T24405" s="10"/>
    </row>
    <row r="24406" spans="13:20" x14ac:dyDescent="0.2">
      <c r="M24406">
        <v>0</v>
      </c>
      <c r="P24406" s="10"/>
      <c r="R24406" s="10"/>
      <c r="S24406" s="10"/>
      <c r="T24406" s="10"/>
    </row>
    <row r="24407" spans="13:20" x14ac:dyDescent="0.2">
      <c r="M24407">
        <v>1</v>
      </c>
      <c r="P24407" s="10"/>
      <c r="R24407" s="10"/>
      <c r="S24407" s="10"/>
      <c r="T24407" s="10"/>
    </row>
    <row r="24408" spans="13:20" x14ac:dyDescent="0.2">
      <c r="M24408">
        <v>0</v>
      </c>
      <c r="P24408" s="10"/>
      <c r="R24408" s="10"/>
      <c r="S24408" s="10"/>
      <c r="T24408" s="10"/>
    </row>
    <row r="24409" spans="13:20" x14ac:dyDescent="0.2">
      <c r="M24409">
        <v>0</v>
      </c>
      <c r="P24409" s="10"/>
      <c r="R24409" s="10"/>
      <c r="S24409" s="10"/>
      <c r="T24409" s="10"/>
    </row>
    <row r="24410" spans="13:20" x14ac:dyDescent="0.2">
      <c r="M24410">
        <v>1</v>
      </c>
      <c r="P24410" s="10"/>
      <c r="R24410" s="10"/>
      <c r="S24410" s="10"/>
      <c r="T24410" s="10"/>
    </row>
    <row r="24411" spans="13:20" x14ac:dyDescent="0.2">
      <c r="M24411">
        <v>0</v>
      </c>
      <c r="P24411" s="10"/>
      <c r="R24411" s="10"/>
      <c r="S24411" s="10"/>
      <c r="T24411" s="10"/>
    </row>
    <row r="24412" spans="13:20" x14ac:dyDescent="0.2">
      <c r="M24412">
        <v>0</v>
      </c>
      <c r="P24412" s="10"/>
      <c r="R24412" s="10"/>
      <c r="S24412" s="10"/>
      <c r="T24412" s="10"/>
    </row>
    <row r="24413" spans="13:20" x14ac:dyDescent="0.2">
      <c r="M24413">
        <v>1</v>
      </c>
      <c r="P24413" s="10"/>
      <c r="R24413" s="10"/>
      <c r="S24413" s="10"/>
      <c r="T24413" s="10"/>
    </row>
    <row r="24414" spans="13:20" x14ac:dyDescent="0.2">
      <c r="M24414">
        <v>0</v>
      </c>
      <c r="P24414" s="10"/>
      <c r="R24414" s="10"/>
      <c r="S24414" s="10"/>
      <c r="T24414" s="10"/>
    </row>
    <row r="24415" spans="13:20" x14ac:dyDescent="0.2">
      <c r="M24415">
        <v>0</v>
      </c>
      <c r="P24415" s="10"/>
      <c r="R24415" s="10"/>
      <c r="S24415" s="10"/>
      <c r="T24415" s="10"/>
    </row>
    <row r="24416" spans="13:20" x14ac:dyDescent="0.2">
      <c r="M24416">
        <v>1</v>
      </c>
      <c r="P24416" s="10"/>
      <c r="R24416" s="10"/>
      <c r="S24416" s="10"/>
      <c r="T24416" s="10"/>
    </row>
    <row r="24417" spans="13:20" x14ac:dyDescent="0.2">
      <c r="M24417">
        <v>0</v>
      </c>
      <c r="P24417" s="10"/>
      <c r="R24417" s="10"/>
      <c r="S24417" s="10"/>
      <c r="T24417" s="10"/>
    </row>
    <row r="24418" spans="13:20" x14ac:dyDescent="0.2">
      <c r="M24418">
        <v>0</v>
      </c>
      <c r="P24418" s="10"/>
      <c r="R24418" s="10"/>
      <c r="S24418" s="10"/>
      <c r="T24418" s="10"/>
    </row>
    <row r="24419" spans="13:20" x14ac:dyDescent="0.2">
      <c r="M24419">
        <v>1</v>
      </c>
      <c r="P24419" s="10"/>
      <c r="R24419" s="10"/>
      <c r="S24419" s="10"/>
      <c r="T24419" s="10"/>
    </row>
    <row r="24420" spans="13:20" x14ac:dyDescent="0.2">
      <c r="M24420">
        <v>0</v>
      </c>
      <c r="P24420" s="10"/>
      <c r="R24420" s="10"/>
      <c r="S24420" s="10"/>
      <c r="T24420" s="10"/>
    </row>
    <row r="24421" spans="13:20" x14ac:dyDescent="0.2">
      <c r="M24421">
        <v>1</v>
      </c>
      <c r="P24421" s="10"/>
      <c r="R24421" s="10"/>
      <c r="S24421" s="10"/>
      <c r="T24421" s="10"/>
    </row>
    <row r="24422" spans="13:20" x14ac:dyDescent="0.2">
      <c r="M24422">
        <v>0</v>
      </c>
      <c r="P24422" s="10"/>
      <c r="R24422" s="10"/>
      <c r="S24422" s="10"/>
      <c r="T24422" s="10"/>
    </row>
    <row r="24423" spans="13:20" x14ac:dyDescent="0.2">
      <c r="M24423">
        <v>1</v>
      </c>
      <c r="P24423" s="10"/>
      <c r="R24423" s="10"/>
      <c r="S24423" s="10"/>
      <c r="T24423" s="10"/>
    </row>
    <row r="24424" spans="13:20" x14ac:dyDescent="0.2">
      <c r="M24424">
        <v>0</v>
      </c>
      <c r="P24424" s="10"/>
      <c r="R24424" s="10"/>
      <c r="S24424" s="10"/>
      <c r="T24424" s="10"/>
    </row>
    <row r="24425" spans="13:20" x14ac:dyDescent="0.2">
      <c r="M24425">
        <v>1</v>
      </c>
      <c r="P24425" s="10"/>
      <c r="R24425" s="10"/>
      <c r="S24425" s="10"/>
      <c r="T24425" s="10"/>
    </row>
    <row r="24426" spans="13:20" x14ac:dyDescent="0.2">
      <c r="M24426">
        <v>0</v>
      </c>
      <c r="P24426" s="10"/>
      <c r="R24426" s="10"/>
      <c r="S24426" s="10"/>
      <c r="T24426" s="10"/>
    </row>
    <row r="24427" spans="13:20" x14ac:dyDescent="0.2">
      <c r="M24427">
        <v>0</v>
      </c>
      <c r="P24427" s="10"/>
      <c r="R24427" s="10"/>
      <c r="S24427" s="10"/>
      <c r="T24427" s="10"/>
    </row>
    <row r="24428" spans="13:20" x14ac:dyDescent="0.2">
      <c r="M24428">
        <v>1</v>
      </c>
      <c r="P24428" s="10"/>
      <c r="R24428" s="10"/>
      <c r="S24428" s="10"/>
      <c r="T24428" s="10"/>
    </row>
    <row r="24429" spans="13:20" x14ac:dyDescent="0.2">
      <c r="M24429">
        <v>0</v>
      </c>
      <c r="P24429" s="10"/>
      <c r="R24429" s="10"/>
      <c r="S24429" s="10"/>
      <c r="T24429" s="10"/>
    </row>
    <row r="24430" spans="13:20" x14ac:dyDescent="0.2">
      <c r="M24430">
        <v>0</v>
      </c>
      <c r="P24430" s="10"/>
      <c r="R24430" s="10"/>
      <c r="S24430" s="10"/>
      <c r="T24430" s="10"/>
    </row>
    <row r="24431" spans="13:20" x14ac:dyDescent="0.2">
      <c r="M24431">
        <v>1</v>
      </c>
      <c r="P24431" s="10"/>
      <c r="R24431" s="10"/>
      <c r="S24431" s="10"/>
      <c r="T24431" s="10"/>
    </row>
    <row r="24432" spans="13:20" x14ac:dyDescent="0.2">
      <c r="M24432">
        <v>0</v>
      </c>
      <c r="P24432" s="10"/>
      <c r="R24432" s="10"/>
      <c r="S24432" s="10"/>
      <c r="T24432" s="10"/>
    </row>
    <row r="24433" spans="13:20" x14ac:dyDescent="0.2">
      <c r="M24433">
        <v>1</v>
      </c>
      <c r="P24433" s="10"/>
      <c r="R24433" s="10"/>
      <c r="S24433" s="10"/>
      <c r="T24433" s="10"/>
    </row>
    <row r="24434" spans="13:20" x14ac:dyDescent="0.2">
      <c r="M24434">
        <v>0</v>
      </c>
      <c r="P24434" s="10"/>
      <c r="R24434" s="10"/>
      <c r="S24434" s="10"/>
      <c r="T24434" s="10"/>
    </row>
    <row r="24435" spans="13:20" x14ac:dyDescent="0.2">
      <c r="M24435">
        <v>0</v>
      </c>
      <c r="P24435" s="10"/>
      <c r="R24435" s="10"/>
      <c r="S24435" s="10"/>
      <c r="T24435" s="10"/>
    </row>
    <row r="24436" spans="13:20" x14ac:dyDescent="0.2">
      <c r="M24436">
        <v>0</v>
      </c>
      <c r="P24436" s="10"/>
      <c r="R24436" s="10"/>
      <c r="S24436" s="10"/>
      <c r="T24436" s="10"/>
    </row>
    <row r="24437" spans="13:20" x14ac:dyDescent="0.2">
      <c r="M24437">
        <v>1</v>
      </c>
      <c r="P24437" s="10"/>
      <c r="R24437" s="10"/>
      <c r="S24437" s="10"/>
      <c r="T24437" s="10"/>
    </row>
    <row r="24438" spans="13:20" x14ac:dyDescent="0.2">
      <c r="M24438">
        <v>0</v>
      </c>
      <c r="P24438" s="10"/>
      <c r="R24438" s="10"/>
      <c r="S24438" s="10"/>
      <c r="T24438" s="10"/>
    </row>
    <row r="24439" spans="13:20" x14ac:dyDescent="0.2">
      <c r="M24439">
        <v>1</v>
      </c>
      <c r="P24439" s="10"/>
      <c r="R24439" s="10"/>
      <c r="S24439" s="10"/>
      <c r="T24439" s="10"/>
    </row>
    <row r="24440" spans="13:20" x14ac:dyDescent="0.2">
      <c r="M24440">
        <v>0</v>
      </c>
      <c r="P24440" s="10"/>
      <c r="R24440" s="10"/>
      <c r="S24440" s="10"/>
      <c r="T24440" s="10"/>
    </row>
    <row r="24441" spans="13:20" x14ac:dyDescent="0.2">
      <c r="M24441">
        <v>0</v>
      </c>
      <c r="P24441" s="10"/>
      <c r="R24441" s="10"/>
      <c r="S24441" s="10"/>
      <c r="T24441" s="10"/>
    </row>
    <row r="24442" spans="13:20" x14ac:dyDescent="0.2">
      <c r="M24442">
        <v>0</v>
      </c>
      <c r="P24442" s="10"/>
      <c r="R24442" s="10"/>
      <c r="S24442" s="10"/>
      <c r="T24442" s="10"/>
    </row>
    <row r="24443" spans="13:20" x14ac:dyDescent="0.2">
      <c r="M24443">
        <v>1</v>
      </c>
      <c r="P24443" s="10"/>
      <c r="R24443" s="10"/>
      <c r="S24443" s="10"/>
      <c r="T24443" s="10"/>
    </row>
    <row r="24444" spans="13:20" x14ac:dyDescent="0.2">
      <c r="M24444">
        <v>0</v>
      </c>
      <c r="P24444" s="10"/>
      <c r="R24444" s="10"/>
      <c r="S24444" s="10"/>
      <c r="T24444" s="10"/>
    </row>
    <row r="24445" spans="13:20" x14ac:dyDescent="0.2">
      <c r="M24445">
        <v>1</v>
      </c>
      <c r="P24445" s="10"/>
      <c r="R24445" s="10"/>
      <c r="S24445" s="10"/>
      <c r="T24445" s="10"/>
    </row>
    <row r="24446" spans="13:20" x14ac:dyDescent="0.2">
      <c r="M24446">
        <v>0</v>
      </c>
      <c r="P24446" s="10"/>
      <c r="R24446" s="10"/>
      <c r="S24446" s="10"/>
      <c r="T24446" s="10"/>
    </row>
    <row r="24447" spans="13:20" x14ac:dyDescent="0.2">
      <c r="M24447">
        <v>0</v>
      </c>
      <c r="P24447" s="10"/>
      <c r="R24447" s="10"/>
      <c r="S24447" s="10"/>
      <c r="T24447" s="10"/>
    </row>
    <row r="24448" spans="13:20" x14ac:dyDescent="0.2">
      <c r="M24448">
        <v>0</v>
      </c>
      <c r="P24448" s="10"/>
      <c r="R24448" s="10"/>
      <c r="S24448" s="10"/>
      <c r="T24448" s="10"/>
    </row>
    <row r="24449" spans="13:20" x14ac:dyDescent="0.2">
      <c r="M24449">
        <v>1</v>
      </c>
      <c r="P24449" s="10"/>
      <c r="R24449" s="10"/>
      <c r="S24449" s="10"/>
      <c r="T24449" s="10"/>
    </row>
    <row r="24450" spans="13:20" x14ac:dyDescent="0.2">
      <c r="M24450">
        <v>0</v>
      </c>
      <c r="P24450" s="10"/>
      <c r="R24450" s="10"/>
      <c r="S24450" s="10"/>
      <c r="T24450" s="10"/>
    </row>
    <row r="24451" spans="13:20" x14ac:dyDescent="0.2">
      <c r="M24451">
        <v>1</v>
      </c>
      <c r="P24451" s="10"/>
      <c r="R24451" s="10"/>
      <c r="S24451" s="10"/>
      <c r="T24451" s="10"/>
    </row>
    <row r="24452" spans="13:20" x14ac:dyDescent="0.2">
      <c r="M24452">
        <v>0</v>
      </c>
      <c r="P24452" s="10"/>
      <c r="R24452" s="10"/>
      <c r="S24452" s="10"/>
      <c r="T24452" s="10"/>
    </row>
    <row r="24453" spans="13:20" x14ac:dyDescent="0.2">
      <c r="M24453">
        <v>0</v>
      </c>
      <c r="P24453" s="10"/>
      <c r="R24453" s="10"/>
      <c r="S24453" s="10"/>
      <c r="T24453" s="10"/>
    </row>
    <row r="24454" spans="13:20" x14ac:dyDescent="0.2">
      <c r="M24454">
        <v>1</v>
      </c>
      <c r="P24454" s="10"/>
      <c r="R24454" s="10"/>
      <c r="S24454" s="10"/>
      <c r="T24454" s="10"/>
    </row>
    <row r="24455" spans="13:20" x14ac:dyDescent="0.2">
      <c r="M24455">
        <v>0</v>
      </c>
      <c r="P24455" s="10"/>
      <c r="R24455" s="10"/>
      <c r="S24455" s="10"/>
      <c r="T24455" s="10"/>
    </row>
    <row r="24456" spans="13:20" x14ac:dyDescent="0.2">
      <c r="M24456">
        <v>1</v>
      </c>
      <c r="P24456" s="10"/>
      <c r="R24456" s="10"/>
      <c r="S24456" s="10"/>
      <c r="T24456" s="10"/>
    </row>
    <row r="24457" spans="13:20" x14ac:dyDescent="0.2">
      <c r="M24457">
        <v>0</v>
      </c>
      <c r="P24457" s="10"/>
      <c r="R24457" s="10"/>
      <c r="S24457" s="10"/>
      <c r="T24457" s="10"/>
    </row>
    <row r="24458" spans="13:20" x14ac:dyDescent="0.2">
      <c r="M24458">
        <v>1</v>
      </c>
      <c r="P24458" s="10"/>
      <c r="R24458" s="10"/>
      <c r="S24458" s="10"/>
      <c r="T24458" s="10"/>
    </row>
    <row r="24459" spans="13:20" x14ac:dyDescent="0.2">
      <c r="M24459">
        <v>0</v>
      </c>
      <c r="P24459" s="10"/>
      <c r="R24459" s="10"/>
      <c r="S24459" s="10"/>
      <c r="T24459" s="10"/>
    </row>
    <row r="24460" spans="13:20" x14ac:dyDescent="0.2">
      <c r="M24460">
        <v>0</v>
      </c>
      <c r="P24460" s="10"/>
      <c r="R24460" s="10"/>
      <c r="S24460" s="10"/>
      <c r="T24460" s="10"/>
    </row>
    <row r="24461" spans="13:20" x14ac:dyDescent="0.2">
      <c r="M24461">
        <v>1</v>
      </c>
      <c r="P24461" s="10"/>
      <c r="R24461" s="10"/>
      <c r="S24461" s="10"/>
      <c r="T24461" s="10"/>
    </row>
    <row r="24462" spans="13:20" x14ac:dyDescent="0.2">
      <c r="M24462">
        <v>0</v>
      </c>
      <c r="P24462" s="10"/>
      <c r="R24462" s="10"/>
      <c r="S24462" s="10"/>
      <c r="T24462" s="10"/>
    </row>
    <row r="24463" spans="13:20" x14ac:dyDescent="0.2">
      <c r="M24463">
        <v>0</v>
      </c>
      <c r="P24463" s="10"/>
      <c r="R24463" s="10"/>
      <c r="S24463" s="10"/>
      <c r="T24463" s="10"/>
    </row>
    <row r="24464" spans="13:20" x14ac:dyDescent="0.2">
      <c r="M24464">
        <v>0</v>
      </c>
      <c r="P24464" s="10"/>
      <c r="R24464" s="10"/>
      <c r="S24464" s="10"/>
      <c r="T24464" s="10"/>
    </row>
    <row r="24465" spans="13:20" x14ac:dyDescent="0.2">
      <c r="M24465">
        <v>0</v>
      </c>
      <c r="P24465" s="10"/>
      <c r="R24465" s="10"/>
      <c r="S24465" s="10"/>
      <c r="T24465" s="10"/>
    </row>
    <row r="24466" spans="13:20" x14ac:dyDescent="0.2">
      <c r="M24466">
        <v>0</v>
      </c>
      <c r="P24466" s="10"/>
      <c r="R24466" s="10"/>
      <c r="S24466" s="10"/>
      <c r="T24466" s="10"/>
    </row>
    <row r="24467" spans="13:20" x14ac:dyDescent="0.2">
      <c r="M24467">
        <v>0</v>
      </c>
      <c r="P24467" s="10"/>
      <c r="R24467" s="10"/>
      <c r="S24467" s="10"/>
      <c r="T24467" s="10"/>
    </row>
    <row r="24468" spans="13:20" x14ac:dyDescent="0.2">
      <c r="M24468">
        <v>0</v>
      </c>
      <c r="P24468" s="10"/>
      <c r="R24468" s="10"/>
      <c r="S24468" s="10"/>
      <c r="T24468" s="10"/>
    </row>
    <row r="24469" spans="13:20" x14ac:dyDescent="0.2">
      <c r="M24469">
        <v>0</v>
      </c>
      <c r="P24469" s="10"/>
      <c r="R24469" s="10"/>
      <c r="S24469" s="10"/>
      <c r="T24469" s="10"/>
    </row>
    <row r="24470" spans="13:20" x14ac:dyDescent="0.2">
      <c r="M24470">
        <v>0</v>
      </c>
      <c r="P24470" s="10"/>
      <c r="R24470" s="10"/>
      <c r="S24470" s="10"/>
      <c r="T24470" s="10"/>
    </row>
    <row r="24471" spans="13:20" x14ac:dyDescent="0.2">
      <c r="M24471">
        <v>0</v>
      </c>
      <c r="P24471" s="10"/>
      <c r="R24471" s="10"/>
      <c r="S24471" s="10"/>
      <c r="T24471" s="10"/>
    </row>
    <row r="24472" spans="13:20" x14ac:dyDescent="0.2">
      <c r="M24472">
        <v>0</v>
      </c>
      <c r="P24472" s="10"/>
      <c r="R24472" s="10"/>
      <c r="S24472" s="10"/>
      <c r="T24472" s="10"/>
    </row>
    <row r="24473" spans="13:20" x14ac:dyDescent="0.2">
      <c r="M24473">
        <v>0</v>
      </c>
      <c r="P24473" s="10"/>
      <c r="R24473" s="10"/>
      <c r="S24473" s="10"/>
      <c r="T24473" s="10"/>
    </row>
    <row r="24474" spans="13:20" x14ac:dyDescent="0.2">
      <c r="M24474">
        <v>0</v>
      </c>
      <c r="P24474" s="10"/>
      <c r="R24474" s="10"/>
      <c r="S24474" s="10"/>
      <c r="T24474" s="10"/>
    </row>
    <row r="24475" spans="13:20" x14ac:dyDescent="0.2">
      <c r="M24475">
        <v>0</v>
      </c>
      <c r="P24475" s="10"/>
      <c r="R24475" s="10"/>
      <c r="S24475" s="10"/>
      <c r="T24475" s="10"/>
    </row>
    <row r="24476" spans="13:20" x14ac:dyDescent="0.2">
      <c r="M24476">
        <v>0</v>
      </c>
      <c r="P24476" s="10"/>
      <c r="R24476" s="10"/>
      <c r="S24476" s="10"/>
      <c r="T24476" s="10"/>
    </row>
    <row r="24477" spans="13:20" x14ac:dyDescent="0.2">
      <c r="M24477">
        <v>0</v>
      </c>
      <c r="P24477" s="10"/>
      <c r="R24477" s="10"/>
      <c r="S24477" s="10"/>
      <c r="T24477" s="10"/>
    </row>
    <row r="24478" spans="13:20" x14ac:dyDescent="0.2">
      <c r="M24478">
        <v>0</v>
      </c>
      <c r="P24478" s="10"/>
      <c r="R24478" s="10"/>
      <c r="S24478" s="10"/>
      <c r="T24478" s="10"/>
    </row>
    <row r="24479" spans="13:20" x14ac:dyDescent="0.2">
      <c r="M24479">
        <v>0</v>
      </c>
      <c r="P24479" s="10"/>
      <c r="R24479" s="10"/>
      <c r="S24479" s="10"/>
      <c r="T24479" s="10"/>
    </row>
    <row r="24480" spans="13:20" x14ac:dyDescent="0.2">
      <c r="M24480">
        <v>0</v>
      </c>
      <c r="P24480" s="10"/>
      <c r="R24480" s="10"/>
      <c r="S24480" s="10"/>
      <c r="T24480" s="10"/>
    </row>
    <row r="24481" spans="13:20" x14ac:dyDescent="0.2">
      <c r="M24481">
        <v>0</v>
      </c>
      <c r="P24481" s="10"/>
      <c r="R24481" s="10"/>
      <c r="S24481" s="10"/>
      <c r="T24481" s="10"/>
    </row>
    <row r="24482" spans="13:20" x14ac:dyDescent="0.2">
      <c r="M24482">
        <v>0</v>
      </c>
      <c r="P24482" s="10"/>
      <c r="R24482" s="10"/>
      <c r="S24482" s="10"/>
      <c r="T24482" s="10"/>
    </row>
    <row r="24483" spans="13:20" x14ac:dyDescent="0.2">
      <c r="M24483">
        <v>0</v>
      </c>
      <c r="P24483" s="10"/>
      <c r="R24483" s="10"/>
      <c r="S24483" s="10"/>
      <c r="T24483" s="10"/>
    </row>
    <row r="24484" spans="13:20" x14ac:dyDescent="0.2">
      <c r="M24484">
        <v>0</v>
      </c>
      <c r="P24484" s="10"/>
      <c r="R24484" s="10"/>
      <c r="S24484" s="10"/>
      <c r="T24484" s="10"/>
    </row>
    <row r="24485" spans="13:20" x14ac:dyDescent="0.2">
      <c r="M24485">
        <v>0</v>
      </c>
      <c r="P24485" s="10"/>
      <c r="R24485" s="10"/>
      <c r="S24485" s="10"/>
      <c r="T24485" s="10"/>
    </row>
    <row r="24486" spans="13:20" x14ac:dyDescent="0.2">
      <c r="M24486">
        <v>0</v>
      </c>
      <c r="P24486" s="10"/>
      <c r="R24486" s="10"/>
      <c r="S24486" s="10"/>
      <c r="T24486" s="10"/>
    </row>
    <row r="24487" spans="13:20" x14ac:dyDescent="0.2">
      <c r="M24487">
        <v>0</v>
      </c>
      <c r="P24487" s="10"/>
      <c r="R24487" s="10"/>
      <c r="S24487" s="10"/>
      <c r="T24487" s="10"/>
    </row>
    <row r="24488" spans="13:20" x14ac:dyDescent="0.2">
      <c r="M24488">
        <v>0</v>
      </c>
      <c r="P24488" s="10"/>
      <c r="R24488" s="10"/>
      <c r="S24488" s="10"/>
      <c r="T24488" s="10"/>
    </row>
    <row r="24489" spans="13:20" x14ac:dyDescent="0.2">
      <c r="M24489">
        <v>0</v>
      </c>
      <c r="P24489" s="10"/>
      <c r="R24489" s="10"/>
      <c r="S24489" s="10"/>
      <c r="T24489" s="10"/>
    </row>
    <row r="24490" spans="13:20" x14ac:dyDescent="0.2">
      <c r="M24490">
        <v>1</v>
      </c>
      <c r="P24490" s="10"/>
      <c r="R24490" s="10"/>
      <c r="S24490" s="10"/>
      <c r="T24490" s="10"/>
    </row>
    <row r="24491" spans="13:20" x14ac:dyDescent="0.2">
      <c r="M24491">
        <v>0</v>
      </c>
      <c r="P24491" s="10"/>
      <c r="R24491" s="10"/>
      <c r="S24491" s="10"/>
      <c r="T24491" s="10"/>
    </row>
    <row r="24492" spans="13:20" x14ac:dyDescent="0.2">
      <c r="M24492">
        <v>0</v>
      </c>
      <c r="P24492" s="10"/>
      <c r="R24492" s="10"/>
      <c r="S24492" s="10"/>
      <c r="T24492" s="10"/>
    </row>
    <row r="24493" spans="13:20" x14ac:dyDescent="0.2">
      <c r="M24493">
        <v>1</v>
      </c>
      <c r="P24493" s="10"/>
      <c r="R24493" s="10"/>
      <c r="S24493" s="10"/>
      <c r="T24493" s="10"/>
    </row>
    <row r="24494" spans="13:20" x14ac:dyDescent="0.2">
      <c r="M24494">
        <v>0</v>
      </c>
      <c r="P24494" s="10"/>
      <c r="R24494" s="10"/>
      <c r="S24494" s="10"/>
      <c r="T24494" s="10"/>
    </row>
    <row r="24495" spans="13:20" x14ac:dyDescent="0.2">
      <c r="M24495">
        <v>0</v>
      </c>
      <c r="P24495" s="10"/>
      <c r="R24495" s="10"/>
      <c r="S24495" s="10"/>
      <c r="T24495" s="10"/>
    </row>
    <row r="24496" spans="13:20" x14ac:dyDescent="0.2">
      <c r="M24496">
        <v>1</v>
      </c>
      <c r="P24496" s="10"/>
      <c r="R24496" s="10"/>
      <c r="S24496" s="10"/>
      <c r="T24496" s="10"/>
    </row>
    <row r="24497" spans="13:20" x14ac:dyDescent="0.2">
      <c r="M24497">
        <v>0</v>
      </c>
      <c r="P24497" s="10"/>
      <c r="R24497" s="10"/>
      <c r="S24497" s="10"/>
      <c r="T24497" s="10"/>
    </row>
    <row r="24498" spans="13:20" x14ac:dyDescent="0.2">
      <c r="M24498">
        <v>1</v>
      </c>
      <c r="P24498" s="10"/>
      <c r="R24498" s="10"/>
      <c r="S24498" s="10"/>
      <c r="T24498" s="10"/>
    </row>
    <row r="24499" spans="13:20" x14ac:dyDescent="0.2">
      <c r="M24499">
        <v>0</v>
      </c>
      <c r="P24499" s="10"/>
      <c r="R24499" s="10"/>
      <c r="S24499" s="10"/>
      <c r="T24499" s="10"/>
    </row>
    <row r="24500" spans="13:20" x14ac:dyDescent="0.2">
      <c r="M24500">
        <v>0</v>
      </c>
      <c r="P24500" s="10"/>
      <c r="R24500" s="10"/>
      <c r="S24500" s="10"/>
      <c r="T24500" s="10"/>
    </row>
    <row r="24501" spans="13:20" x14ac:dyDescent="0.2">
      <c r="M24501">
        <v>1</v>
      </c>
      <c r="P24501" s="10"/>
      <c r="R24501" s="10"/>
      <c r="S24501" s="10"/>
      <c r="T24501" s="10"/>
    </row>
    <row r="24502" spans="13:20" x14ac:dyDescent="0.2">
      <c r="M24502">
        <v>0</v>
      </c>
      <c r="P24502" s="10"/>
      <c r="R24502" s="10"/>
      <c r="S24502" s="10"/>
      <c r="T24502" s="10"/>
    </row>
    <row r="24503" spans="13:20" x14ac:dyDescent="0.2">
      <c r="M24503">
        <v>0</v>
      </c>
      <c r="P24503" s="10"/>
      <c r="R24503" s="10"/>
      <c r="S24503" s="10"/>
      <c r="T24503" s="10"/>
    </row>
    <row r="24504" spans="13:20" x14ac:dyDescent="0.2">
      <c r="M24504">
        <v>1</v>
      </c>
      <c r="P24504" s="10"/>
      <c r="R24504" s="10"/>
      <c r="S24504" s="10"/>
      <c r="T24504" s="10"/>
    </row>
    <row r="24505" spans="13:20" x14ac:dyDescent="0.2">
      <c r="M24505">
        <v>0</v>
      </c>
      <c r="P24505" s="10"/>
      <c r="R24505" s="10"/>
      <c r="S24505" s="10"/>
      <c r="T24505" s="10"/>
    </row>
    <row r="24506" spans="13:20" x14ac:dyDescent="0.2">
      <c r="M24506">
        <v>1</v>
      </c>
      <c r="P24506" s="10"/>
      <c r="R24506" s="10"/>
      <c r="S24506" s="10"/>
      <c r="T24506" s="10"/>
    </row>
    <row r="24507" spans="13:20" x14ac:dyDescent="0.2">
      <c r="M24507">
        <v>0</v>
      </c>
      <c r="P24507" s="10"/>
      <c r="R24507" s="10"/>
      <c r="S24507" s="10"/>
      <c r="T24507" s="10"/>
    </row>
    <row r="24508" spans="13:20" x14ac:dyDescent="0.2">
      <c r="M24508">
        <v>0</v>
      </c>
      <c r="P24508" s="10"/>
      <c r="R24508" s="10"/>
      <c r="S24508" s="10"/>
      <c r="T24508" s="10"/>
    </row>
    <row r="24509" spans="13:20" x14ac:dyDescent="0.2">
      <c r="M24509">
        <v>0</v>
      </c>
      <c r="P24509" s="10"/>
      <c r="R24509" s="10"/>
      <c r="S24509" s="10"/>
      <c r="T24509" s="10"/>
    </row>
    <row r="24510" spans="13:20" x14ac:dyDescent="0.2">
      <c r="M24510">
        <v>1</v>
      </c>
      <c r="P24510" s="10"/>
      <c r="R24510" s="10"/>
      <c r="S24510" s="10"/>
      <c r="T24510" s="10"/>
    </row>
    <row r="24511" spans="13:20" x14ac:dyDescent="0.2">
      <c r="M24511">
        <v>0</v>
      </c>
      <c r="P24511" s="10"/>
      <c r="R24511" s="10"/>
      <c r="S24511" s="10"/>
      <c r="T24511" s="10"/>
    </row>
    <row r="24512" spans="13:20" x14ac:dyDescent="0.2">
      <c r="M24512">
        <v>1</v>
      </c>
      <c r="P24512" s="10"/>
      <c r="R24512" s="10"/>
      <c r="S24512" s="10"/>
      <c r="T24512" s="10"/>
    </row>
    <row r="24513" spans="13:20" x14ac:dyDescent="0.2">
      <c r="M24513">
        <v>0</v>
      </c>
      <c r="P24513" s="10"/>
      <c r="R24513" s="10"/>
      <c r="S24513" s="10"/>
      <c r="T24513" s="10"/>
    </row>
    <row r="24514" spans="13:20" x14ac:dyDescent="0.2">
      <c r="M24514">
        <v>0</v>
      </c>
      <c r="P24514" s="10"/>
      <c r="R24514" s="10"/>
      <c r="S24514" s="10"/>
      <c r="T24514" s="10"/>
    </row>
    <row r="24515" spans="13:20" x14ac:dyDescent="0.2">
      <c r="M24515">
        <v>1</v>
      </c>
      <c r="P24515" s="10"/>
      <c r="R24515" s="10"/>
      <c r="S24515" s="10"/>
      <c r="T24515" s="10"/>
    </row>
    <row r="24516" spans="13:20" x14ac:dyDescent="0.2">
      <c r="M24516">
        <v>0</v>
      </c>
      <c r="P24516" s="10"/>
      <c r="R24516" s="10"/>
      <c r="S24516" s="10"/>
      <c r="T24516" s="10"/>
    </row>
    <row r="24517" spans="13:20" x14ac:dyDescent="0.2">
      <c r="M24517">
        <v>0</v>
      </c>
      <c r="P24517" s="10"/>
      <c r="R24517" s="10"/>
      <c r="S24517" s="10"/>
      <c r="T24517" s="10"/>
    </row>
    <row r="24518" spans="13:20" x14ac:dyDescent="0.2">
      <c r="M24518">
        <v>0</v>
      </c>
      <c r="P24518" s="10"/>
      <c r="R24518" s="10"/>
      <c r="S24518" s="10"/>
      <c r="T24518" s="10"/>
    </row>
    <row r="24519" spans="13:20" x14ac:dyDescent="0.2">
      <c r="M24519">
        <v>1</v>
      </c>
      <c r="P24519" s="10"/>
      <c r="R24519" s="10"/>
      <c r="S24519" s="10"/>
      <c r="T24519" s="10"/>
    </row>
    <row r="24520" spans="13:20" x14ac:dyDescent="0.2">
      <c r="M24520">
        <v>0</v>
      </c>
      <c r="P24520" s="10"/>
      <c r="R24520" s="10"/>
      <c r="S24520" s="10"/>
      <c r="T24520" s="10"/>
    </row>
    <row r="24521" spans="13:20" x14ac:dyDescent="0.2">
      <c r="M24521">
        <v>1</v>
      </c>
      <c r="P24521" s="10"/>
      <c r="R24521" s="10"/>
      <c r="S24521" s="10"/>
      <c r="T24521" s="10"/>
    </row>
    <row r="24522" spans="13:20" x14ac:dyDescent="0.2">
      <c r="M24522">
        <v>0</v>
      </c>
      <c r="P24522" s="10"/>
      <c r="R24522" s="10"/>
      <c r="S24522" s="10"/>
      <c r="T24522" s="10"/>
    </row>
    <row r="24523" spans="13:20" x14ac:dyDescent="0.2">
      <c r="M24523">
        <v>0</v>
      </c>
      <c r="P24523" s="10"/>
      <c r="R24523" s="10"/>
      <c r="S24523" s="10"/>
      <c r="T24523" s="10"/>
    </row>
    <row r="24524" spans="13:20" x14ac:dyDescent="0.2">
      <c r="M24524">
        <v>1</v>
      </c>
      <c r="P24524" s="10"/>
      <c r="R24524" s="10"/>
      <c r="S24524" s="10"/>
      <c r="T24524" s="10"/>
    </row>
    <row r="24525" spans="13:20" x14ac:dyDescent="0.2">
      <c r="M24525">
        <v>0</v>
      </c>
      <c r="P24525" s="10"/>
      <c r="R24525" s="10"/>
      <c r="S24525" s="10"/>
      <c r="T24525" s="10"/>
    </row>
    <row r="24526" spans="13:20" x14ac:dyDescent="0.2">
      <c r="M24526">
        <v>1</v>
      </c>
      <c r="P24526" s="10"/>
      <c r="R24526" s="10"/>
      <c r="S24526" s="10"/>
      <c r="T24526" s="10"/>
    </row>
    <row r="24527" spans="13:20" x14ac:dyDescent="0.2">
      <c r="M24527">
        <v>0</v>
      </c>
      <c r="P24527" s="10"/>
      <c r="R24527" s="10"/>
      <c r="S24527" s="10"/>
      <c r="T24527" s="10"/>
    </row>
    <row r="24528" spans="13:20" x14ac:dyDescent="0.2">
      <c r="M24528">
        <v>0</v>
      </c>
      <c r="P24528" s="10"/>
      <c r="R24528" s="10"/>
      <c r="S24528" s="10"/>
      <c r="T24528" s="10"/>
    </row>
    <row r="24529" spans="13:20" x14ac:dyDescent="0.2">
      <c r="M24529">
        <v>1</v>
      </c>
      <c r="P24529" s="10"/>
      <c r="R24529" s="10"/>
      <c r="S24529" s="10"/>
      <c r="T24529" s="10"/>
    </row>
    <row r="24530" spans="13:20" x14ac:dyDescent="0.2">
      <c r="M24530">
        <v>0</v>
      </c>
      <c r="P24530" s="10"/>
      <c r="R24530" s="10"/>
      <c r="S24530" s="10"/>
      <c r="T24530" s="10"/>
    </row>
    <row r="24531" spans="13:20" x14ac:dyDescent="0.2">
      <c r="M24531">
        <v>0</v>
      </c>
      <c r="P24531" s="10"/>
      <c r="R24531" s="10"/>
      <c r="S24531" s="10"/>
      <c r="T24531" s="10"/>
    </row>
    <row r="24532" spans="13:20" x14ac:dyDescent="0.2">
      <c r="M24532">
        <v>1</v>
      </c>
      <c r="P24532" s="10"/>
      <c r="R24532" s="10"/>
      <c r="S24532" s="10"/>
      <c r="T24532" s="10"/>
    </row>
    <row r="24533" spans="13:20" x14ac:dyDescent="0.2">
      <c r="M24533">
        <v>0</v>
      </c>
      <c r="P24533" s="10"/>
      <c r="R24533" s="10"/>
      <c r="S24533" s="10"/>
      <c r="T24533" s="10"/>
    </row>
    <row r="24534" spans="13:20" x14ac:dyDescent="0.2">
      <c r="M24534">
        <v>1</v>
      </c>
      <c r="P24534" s="10"/>
      <c r="R24534" s="10"/>
      <c r="S24534" s="10"/>
      <c r="T24534" s="10"/>
    </row>
    <row r="24535" spans="13:20" x14ac:dyDescent="0.2">
      <c r="M24535">
        <v>0</v>
      </c>
      <c r="P24535" s="10"/>
      <c r="R24535" s="10"/>
      <c r="S24535" s="10"/>
      <c r="T24535" s="10"/>
    </row>
    <row r="24536" spans="13:20" x14ac:dyDescent="0.2">
      <c r="M24536">
        <v>0</v>
      </c>
      <c r="P24536" s="10"/>
      <c r="R24536" s="10"/>
      <c r="S24536" s="10"/>
      <c r="T24536" s="10"/>
    </row>
    <row r="24537" spans="13:20" x14ac:dyDescent="0.2">
      <c r="M24537">
        <v>1</v>
      </c>
      <c r="P24537" s="10"/>
      <c r="R24537" s="10"/>
      <c r="S24537" s="10"/>
      <c r="T24537" s="10"/>
    </row>
    <row r="24538" spans="13:20" x14ac:dyDescent="0.2">
      <c r="M24538">
        <v>0</v>
      </c>
      <c r="P24538" s="10"/>
      <c r="R24538" s="10"/>
      <c r="S24538" s="10"/>
      <c r="T24538" s="10"/>
    </row>
    <row r="24539" spans="13:20" x14ac:dyDescent="0.2">
      <c r="M24539">
        <v>0</v>
      </c>
      <c r="P24539" s="10"/>
      <c r="R24539" s="10"/>
      <c r="S24539" s="10"/>
      <c r="T24539" s="10"/>
    </row>
    <row r="24540" spans="13:20" x14ac:dyDescent="0.2">
      <c r="M24540">
        <v>1</v>
      </c>
      <c r="P24540" s="10"/>
      <c r="R24540" s="10"/>
      <c r="S24540" s="10"/>
      <c r="T24540" s="10"/>
    </row>
    <row r="24541" spans="13:20" x14ac:dyDescent="0.2">
      <c r="M24541">
        <v>0</v>
      </c>
      <c r="P24541" s="10"/>
      <c r="R24541" s="10"/>
      <c r="S24541" s="10"/>
      <c r="T24541" s="10"/>
    </row>
    <row r="24542" spans="13:20" x14ac:dyDescent="0.2">
      <c r="M24542">
        <v>0</v>
      </c>
      <c r="P24542" s="10"/>
      <c r="R24542" s="10"/>
      <c r="S24542" s="10"/>
      <c r="T24542" s="10"/>
    </row>
    <row r="24543" spans="13:20" x14ac:dyDescent="0.2">
      <c r="M24543">
        <v>0</v>
      </c>
      <c r="P24543" s="10"/>
      <c r="R24543" s="10"/>
      <c r="S24543" s="10"/>
      <c r="T24543" s="10"/>
    </row>
    <row r="24544" spans="13:20" x14ac:dyDescent="0.2">
      <c r="M24544">
        <v>1</v>
      </c>
      <c r="P24544" s="10"/>
      <c r="R24544" s="10"/>
      <c r="S24544" s="10"/>
      <c r="T24544" s="10"/>
    </row>
    <row r="24545" spans="13:20" x14ac:dyDescent="0.2">
      <c r="M24545">
        <v>0</v>
      </c>
      <c r="P24545" s="10"/>
      <c r="R24545" s="10"/>
      <c r="S24545" s="10"/>
      <c r="T24545" s="10"/>
    </row>
    <row r="24546" spans="13:20" x14ac:dyDescent="0.2">
      <c r="M24546">
        <v>1</v>
      </c>
      <c r="P24546" s="10"/>
      <c r="R24546" s="10"/>
      <c r="S24546" s="10"/>
      <c r="T24546" s="10"/>
    </row>
    <row r="24547" spans="13:20" x14ac:dyDescent="0.2">
      <c r="M24547">
        <v>0</v>
      </c>
      <c r="P24547" s="10"/>
      <c r="R24547" s="10"/>
      <c r="S24547" s="10"/>
      <c r="T24547" s="10"/>
    </row>
    <row r="24548" spans="13:20" x14ac:dyDescent="0.2">
      <c r="M24548">
        <v>0</v>
      </c>
      <c r="P24548" s="10"/>
      <c r="R24548" s="10"/>
      <c r="S24548" s="10"/>
      <c r="T24548" s="10"/>
    </row>
    <row r="24549" spans="13:20" x14ac:dyDescent="0.2">
      <c r="M24549">
        <v>1</v>
      </c>
      <c r="P24549" s="10"/>
      <c r="R24549" s="10"/>
      <c r="S24549" s="10"/>
      <c r="T24549" s="10"/>
    </row>
    <row r="24550" spans="13:20" x14ac:dyDescent="0.2">
      <c r="M24550">
        <v>0</v>
      </c>
      <c r="P24550" s="10"/>
      <c r="R24550" s="10"/>
      <c r="S24550" s="10"/>
      <c r="T24550" s="10"/>
    </row>
    <row r="24551" spans="13:20" x14ac:dyDescent="0.2">
      <c r="M24551">
        <v>0</v>
      </c>
      <c r="P24551" s="10"/>
      <c r="R24551" s="10"/>
      <c r="S24551" s="10"/>
      <c r="T24551" s="10"/>
    </row>
    <row r="24552" spans="13:20" x14ac:dyDescent="0.2">
      <c r="M24552">
        <v>1</v>
      </c>
      <c r="P24552" s="10"/>
      <c r="R24552" s="10"/>
      <c r="S24552" s="10"/>
      <c r="T24552" s="10"/>
    </row>
    <row r="24553" spans="13:20" x14ac:dyDescent="0.2">
      <c r="M24553">
        <v>0</v>
      </c>
      <c r="P24553" s="10"/>
      <c r="R24553" s="10"/>
      <c r="S24553" s="10"/>
      <c r="T24553" s="10"/>
    </row>
    <row r="24554" spans="13:20" x14ac:dyDescent="0.2">
      <c r="M24554">
        <v>1</v>
      </c>
      <c r="P24554" s="10"/>
      <c r="R24554" s="10"/>
      <c r="S24554" s="10"/>
      <c r="T24554" s="10"/>
    </row>
    <row r="24555" spans="13:20" x14ac:dyDescent="0.2">
      <c r="M24555">
        <v>0</v>
      </c>
      <c r="P24555" s="10"/>
      <c r="R24555" s="10"/>
      <c r="S24555" s="10"/>
      <c r="T24555" s="10"/>
    </row>
    <row r="24556" spans="13:20" x14ac:dyDescent="0.2">
      <c r="M24556">
        <v>0</v>
      </c>
      <c r="P24556" s="10"/>
      <c r="R24556" s="10"/>
      <c r="S24556" s="10"/>
      <c r="T24556" s="10"/>
    </row>
    <row r="24557" spans="13:20" x14ac:dyDescent="0.2">
      <c r="M24557">
        <v>0</v>
      </c>
      <c r="P24557" s="10"/>
      <c r="R24557" s="10"/>
      <c r="S24557" s="10"/>
      <c r="T24557" s="10"/>
    </row>
    <row r="24558" spans="13:20" x14ac:dyDescent="0.2">
      <c r="M24558">
        <v>1</v>
      </c>
      <c r="P24558" s="10"/>
      <c r="R24558" s="10"/>
      <c r="S24558" s="10"/>
      <c r="T24558" s="10"/>
    </row>
    <row r="24559" spans="13:20" x14ac:dyDescent="0.2">
      <c r="M24559">
        <v>0</v>
      </c>
      <c r="P24559" s="10"/>
      <c r="R24559" s="10"/>
      <c r="S24559" s="10"/>
      <c r="T24559" s="10"/>
    </row>
    <row r="24560" spans="13:20" x14ac:dyDescent="0.2">
      <c r="M24560">
        <v>1</v>
      </c>
      <c r="P24560" s="10"/>
      <c r="R24560" s="10"/>
      <c r="S24560" s="10"/>
      <c r="T24560" s="10"/>
    </row>
    <row r="24561" spans="13:20" x14ac:dyDescent="0.2">
      <c r="M24561">
        <v>0</v>
      </c>
      <c r="P24561" s="10"/>
      <c r="R24561" s="10"/>
      <c r="S24561" s="10"/>
      <c r="T24561" s="10"/>
    </row>
    <row r="24562" spans="13:20" x14ac:dyDescent="0.2">
      <c r="M24562">
        <v>0</v>
      </c>
      <c r="P24562" s="10"/>
      <c r="R24562" s="10"/>
      <c r="S24562" s="10"/>
      <c r="T24562" s="10"/>
    </row>
    <row r="24563" spans="13:20" x14ac:dyDescent="0.2">
      <c r="M24563">
        <v>0</v>
      </c>
      <c r="P24563" s="10"/>
      <c r="R24563" s="10"/>
      <c r="S24563" s="10"/>
      <c r="T24563" s="10"/>
    </row>
    <row r="24564" spans="13:20" x14ac:dyDescent="0.2">
      <c r="M24564">
        <v>1</v>
      </c>
      <c r="P24564" s="10"/>
      <c r="R24564" s="10"/>
      <c r="S24564" s="10"/>
      <c r="T24564" s="10"/>
    </row>
    <row r="24565" spans="13:20" x14ac:dyDescent="0.2">
      <c r="M24565">
        <v>0</v>
      </c>
      <c r="P24565" s="10"/>
      <c r="R24565" s="10"/>
      <c r="S24565" s="10"/>
      <c r="T24565" s="10"/>
    </row>
    <row r="24566" spans="13:20" x14ac:dyDescent="0.2">
      <c r="M24566">
        <v>1</v>
      </c>
      <c r="P24566" s="10"/>
      <c r="R24566" s="10"/>
      <c r="S24566" s="10"/>
      <c r="T24566" s="10"/>
    </row>
    <row r="24567" spans="13:20" x14ac:dyDescent="0.2">
      <c r="M24567">
        <v>0</v>
      </c>
      <c r="P24567" s="10"/>
      <c r="R24567" s="10"/>
      <c r="S24567" s="10"/>
      <c r="T24567" s="10"/>
    </row>
    <row r="24568" spans="13:20" x14ac:dyDescent="0.2">
      <c r="M24568">
        <v>1</v>
      </c>
      <c r="P24568" s="10"/>
      <c r="R24568" s="10"/>
      <c r="S24568" s="10"/>
      <c r="T24568" s="10"/>
    </row>
    <row r="24569" spans="13:20" x14ac:dyDescent="0.2">
      <c r="M24569">
        <v>0</v>
      </c>
      <c r="P24569" s="10"/>
      <c r="R24569" s="10"/>
      <c r="S24569" s="10"/>
      <c r="T24569" s="10"/>
    </row>
    <row r="24570" spans="13:20" x14ac:dyDescent="0.2">
      <c r="M24570">
        <v>0</v>
      </c>
      <c r="P24570" s="10"/>
      <c r="R24570" s="10"/>
      <c r="S24570" s="10"/>
      <c r="T24570" s="10"/>
    </row>
    <row r="24571" spans="13:20" x14ac:dyDescent="0.2">
      <c r="M24571">
        <v>1</v>
      </c>
      <c r="P24571" s="10"/>
      <c r="R24571" s="10"/>
      <c r="S24571" s="10"/>
      <c r="T24571" s="10"/>
    </row>
    <row r="24572" spans="13:20" x14ac:dyDescent="0.2">
      <c r="M24572">
        <v>0</v>
      </c>
      <c r="P24572" s="10"/>
      <c r="R24572" s="10"/>
      <c r="S24572" s="10"/>
      <c r="T24572" s="10"/>
    </row>
    <row r="24573" spans="13:20" x14ac:dyDescent="0.2">
      <c r="M24573">
        <v>0</v>
      </c>
      <c r="P24573" s="10"/>
      <c r="R24573" s="10"/>
      <c r="S24573" s="10"/>
      <c r="T24573" s="10"/>
    </row>
    <row r="24574" spans="13:20" x14ac:dyDescent="0.2">
      <c r="M24574">
        <v>1</v>
      </c>
      <c r="P24574" s="10"/>
      <c r="R24574" s="10"/>
      <c r="S24574" s="10"/>
      <c r="T24574" s="10"/>
    </row>
    <row r="24575" spans="13:20" x14ac:dyDescent="0.2">
      <c r="M24575">
        <v>0</v>
      </c>
      <c r="P24575" s="10"/>
      <c r="R24575" s="10"/>
      <c r="S24575" s="10"/>
      <c r="T24575" s="10"/>
    </row>
    <row r="24576" spans="13:20" x14ac:dyDescent="0.2">
      <c r="M24576">
        <v>0</v>
      </c>
      <c r="P24576" s="10"/>
      <c r="R24576" s="10"/>
      <c r="S24576" s="10"/>
      <c r="T24576" s="10"/>
    </row>
    <row r="24577" spans="13:20" x14ac:dyDescent="0.2">
      <c r="M24577">
        <v>1</v>
      </c>
      <c r="P24577" s="10"/>
      <c r="R24577" s="10"/>
      <c r="S24577" s="10"/>
      <c r="T24577" s="10"/>
    </row>
    <row r="24578" spans="13:20" x14ac:dyDescent="0.2">
      <c r="M24578">
        <v>0</v>
      </c>
      <c r="P24578" s="10"/>
      <c r="R24578" s="10"/>
      <c r="S24578" s="10"/>
      <c r="T24578" s="10"/>
    </row>
    <row r="24579" spans="13:20" x14ac:dyDescent="0.2">
      <c r="M24579">
        <v>1</v>
      </c>
      <c r="P24579" s="10"/>
      <c r="R24579" s="10"/>
      <c r="S24579" s="10"/>
      <c r="T24579" s="10"/>
    </row>
    <row r="24580" spans="13:20" x14ac:dyDescent="0.2">
      <c r="M24580">
        <v>0</v>
      </c>
      <c r="P24580" s="10"/>
      <c r="R24580" s="10"/>
      <c r="S24580" s="10"/>
      <c r="T24580" s="10"/>
    </row>
    <row r="24581" spans="13:20" x14ac:dyDescent="0.2">
      <c r="M24581">
        <v>0</v>
      </c>
      <c r="P24581" s="10"/>
      <c r="R24581" s="10"/>
      <c r="S24581" s="10"/>
      <c r="T24581" s="10"/>
    </row>
    <row r="24582" spans="13:20" x14ac:dyDescent="0.2">
      <c r="M24582">
        <v>1</v>
      </c>
      <c r="P24582" s="10"/>
      <c r="R24582" s="10"/>
      <c r="S24582" s="10"/>
      <c r="T24582" s="10"/>
    </row>
    <row r="24583" spans="13:20" x14ac:dyDescent="0.2">
      <c r="M24583">
        <v>0</v>
      </c>
      <c r="P24583" s="10"/>
      <c r="R24583" s="10"/>
      <c r="S24583" s="10"/>
      <c r="T24583" s="10"/>
    </row>
    <row r="24584" spans="13:20" x14ac:dyDescent="0.2">
      <c r="M24584">
        <v>0</v>
      </c>
      <c r="P24584" s="10"/>
      <c r="R24584" s="10"/>
      <c r="S24584" s="10"/>
      <c r="T24584" s="10"/>
    </row>
    <row r="24585" spans="13:20" x14ac:dyDescent="0.2">
      <c r="M24585">
        <v>1</v>
      </c>
      <c r="P24585" s="10"/>
      <c r="R24585" s="10"/>
      <c r="S24585" s="10"/>
      <c r="T24585" s="10"/>
    </row>
    <row r="24586" spans="13:20" x14ac:dyDescent="0.2">
      <c r="M24586">
        <v>0</v>
      </c>
      <c r="P24586" s="10"/>
      <c r="R24586" s="10"/>
      <c r="S24586" s="10"/>
      <c r="T24586" s="10"/>
    </row>
    <row r="24587" spans="13:20" x14ac:dyDescent="0.2">
      <c r="M24587">
        <v>1</v>
      </c>
      <c r="P24587" s="10"/>
      <c r="R24587" s="10"/>
      <c r="S24587" s="10"/>
      <c r="T24587" s="10"/>
    </row>
    <row r="24588" spans="13:20" x14ac:dyDescent="0.2">
      <c r="M24588">
        <v>0</v>
      </c>
      <c r="P24588" s="10"/>
      <c r="R24588" s="10"/>
      <c r="S24588" s="10"/>
      <c r="T24588" s="10"/>
    </row>
    <row r="24589" spans="13:20" x14ac:dyDescent="0.2">
      <c r="M24589">
        <v>0</v>
      </c>
      <c r="P24589" s="10"/>
      <c r="R24589" s="10"/>
      <c r="S24589" s="10"/>
      <c r="T24589" s="10"/>
    </row>
    <row r="24590" spans="13:20" x14ac:dyDescent="0.2">
      <c r="M24590">
        <v>1</v>
      </c>
      <c r="P24590" s="10"/>
      <c r="R24590" s="10"/>
      <c r="S24590" s="10"/>
      <c r="T24590" s="10"/>
    </row>
    <row r="24591" spans="13:20" x14ac:dyDescent="0.2">
      <c r="M24591">
        <v>0</v>
      </c>
      <c r="P24591" s="10"/>
      <c r="R24591" s="10"/>
      <c r="S24591" s="10"/>
      <c r="T24591" s="10"/>
    </row>
    <row r="24592" spans="13:20" x14ac:dyDescent="0.2">
      <c r="M24592">
        <v>1</v>
      </c>
      <c r="P24592" s="10"/>
      <c r="R24592" s="10"/>
      <c r="S24592" s="10"/>
      <c r="T24592" s="10"/>
    </row>
    <row r="24593" spans="13:20" x14ac:dyDescent="0.2">
      <c r="M24593">
        <v>0</v>
      </c>
      <c r="P24593" s="10"/>
      <c r="R24593" s="10"/>
      <c r="S24593" s="10"/>
      <c r="T24593" s="10"/>
    </row>
    <row r="24594" spans="13:20" x14ac:dyDescent="0.2">
      <c r="M24594">
        <v>0</v>
      </c>
      <c r="P24594" s="10"/>
      <c r="R24594" s="10"/>
      <c r="S24594" s="10"/>
      <c r="T24594" s="10"/>
    </row>
    <row r="24595" spans="13:20" x14ac:dyDescent="0.2">
      <c r="M24595">
        <v>1</v>
      </c>
      <c r="P24595" s="10"/>
      <c r="R24595" s="10"/>
      <c r="S24595" s="10"/>
      <c r="T24595" s="10"/>
    </row>
    <row r="24596" spans="13:20" x14ac:dyDescent="0.2">
      <c r="M24596">
        <v>0</v>
      </c>
      <c r="P24596" s="10"/>
      <c r="R24596" s="10"/>
      <c r="S24596" s="10"/>
      <c r="T24596" s="10"/>
    </row>
    <row r="24597" spans="13:20" x14ac:dyDescent="0.2">
      <c r="M24597">
        <v>1</v>
      </c>
      <c r="P24597" s="10"/>
      <c r="R24597" s="10"/>
      <c r="S24597" s="10"/>
      <c r="T24597" s="10"/>
    </row>
    <row r="24598" spans="13:20" x14ac:dyDescent="0.2">
      <c r="M24598">
        <v>0</v>
      </c>
      <c r="P24598" s="10"/>
      <c r="R24598" s="10"/>
      <c r="S24598" s="10"/>
      <c r="T24598" s="10"/>
    </row>
    <row r="24599" spans="13:20" x14ac:dyDescent="0.2">
      <c r="M24599">
        <v>0</v>
      </c>
      <c r="P24599" s="10"/>
      <c r="R24599" s="10"/>
      <c r="S24599" s="10"/>
      <c r="T24599" s="10"/>
    </row>
    <row r="24600" spans="13:20" x14ac:dyDescent="0.2">
      <c r="M24600">
        <v>0</v>
      </c>
      <c r="P24600" s="10"/>
      <c r="R24600" s="10"/>
      <c r="S24600" s="10"/>
      <c r="T24600" s="10"/>
    </row>
    <row r="24601" spans="13:20" x14ac:dyDescent="0.2">
      <c r="M24601">
        <v>1</v>
      </c>
      <c r="P24601" s="10"/>
      <c r="R24601" s="10"/>
      <c r="S24601" s="10"/>
      <c r="T24601" s="10"/>
    </row>
    <row r="24602" spans="13:20" x14ac:dyDescent="0.2">
      <c r="M24602">
        <v>0</v>
      </c>
      <c r="P24602" s="10"/>
      <c r="R24602" s="10"/>
      <c r="S24602" s="10"/>
      <c r="T24602" s="10"/>
    </row>
    <row r="24603" spans="13:20" x14ac:dyDescent="0.2">
      <c r="M24603">
        <v>0</v>
      </c>
      <c r="P24603" s="10"/>
      <c r="R24603" s="10"/>
      <c r="S24603" s="10"/>
      <c r="T24603" s="10"/>
    </row>
    <row r="24604" spans="13:20" x14ac:dyDescent="0.2">
      <c r="M24604">
        <v>1</v>
      </c>
      <c r="P24604" s="10"/>
      <c r="R24604" s="10"/>
      <c r="S24604" s="10"/>
      <c r="T24604" s="10"/>
    </row>
    <row r="24605" spans="13:20" x14ac:dyDescent="0.2">
      <c r="M24605">
        <v>0</v>
      </c>
      <c r="P24605" s="10"/>
      <c r="R24605" s="10"/>
      <c r="S24605" s="10"/>
      <c r="T24605" s="10"/>
    </row>
    <row r="24606" spans="13:20" x14ac:dyDescent="0.2">
      <c r="M24606">
        <v>0</v>
      </c>
      <c r="P24606" s="10"/>
      <c r="R24606" s="10"/>
      <c r="S24606" s="10"/>
      <c r="T24606" s="10"/>
    </row>
    <row r="24607" spans="13:20" x14ac:dyDescent="0.2">
      <c r="M24607">
        <v>1</v>
      </c>
      <c r="P24607" s="10"/>
      <c r="R24607" s="10"/>
      <c r="S24607" s="10"/>
      <c r="T24607" s="10"/>
    </row>
    <row r="24608" spans="13:20" x14ac:dyDescent="0.2">
      <c r="M24608">
        <v>0</v>
      </c>
      <c r="P24608" s="10"/>
      <c r="R24608" s="10"/>
      <c r="S24608" s="10"/>
      <c r="T24608" s="10"/>
    </row>
    <row r="24609" spans="13:20" x14ac:dyDescent="0.2">
      <c r="M24609">
        <v>0</v>
      </c>
      <c r="P24609" s="10"/>
      <c r="R24609" s="10"/>
      <c r="S24609" s="10"/>
      <c r="T24609" s="10"/>
    </row>
    <row r="24610" spans="13:20" x14ac:dyDescent="0.2">
      <c r="M24610">
        <v>1</v>
      </c>
      <c r="P24610" s="10"/>
      <c r="R24610" s="10"/>
      <c r="S24610" s="10"/>
      <c r="T24610" s="10"/>
    </row>
    <row r="24611" spans="13:20" x14ac:dyDescent="0.2">
      <c r="M24611">
        <v>0</v>
      </c>
      <c r="P24611" s="10"/>
      <c r="R24611" s="10"/>
      <c r="S24611" s="10"/>
      <c r="T24611" s="10"/>
    </row>
    <row r="24612" spans="13:20" x14ac:dyDescent="0.2">
      <c r="M24612">
        <v>0</v>
      </c>
      <c r="P24612" s="10"/>
      <c r="R24612" s="10"/>
      <c r="S24612" s="10"/>
      <c r="T24612" s="10"/>
    </row>
    <row r="24613" spans="13:20" x14ac:dyDescent="0.2">
      <c r="M24613">
        <v>0</v>
      </c>
      <c r="P24613" s="10"/>
      <c r="R24613" s="10"/>
      <c r="S24613" s="10"/>
      <c r="T24613" s="10"/>
    </row>
    <row r="24614" spans="13:20" x14ac:dyDescent="0.2">
      <c r="M24614">
        <v>1</v>
      </c>
      <c r="P24614" s="10"/>
      <c r="R24614" s="10"/>
      <c r="S24614" s="10"/>
      <c r="T24614" s="10"/>
    </row>
    <row r="24615" spans="13:20" x14ac:dyDescent="0.2">
      <c r="M24615">
        <v>0</v>
      </c>
      <c r="P24615" s="10"/>
      <c r="R24615" s="10"/>
      <c r="S24615" s="10"/>
      <c r="T24615" s="10"/>
    </row>
    <row r="24616" spans="13:20" x14ac:dyDescent="0.2">
      <c r="M24616">
        <v>0</v>
      </c>
      <c r="P24616" s="10"/>
      <c r="R24616" s="10"/>
      <c r="S24616" s="10"/>
      <c r="T24616" s="10"/>
    </row>
    <row r="24617" spans="13:20" x14ac:dyDescent="0.2">
      <c r="M24617">
        <v>0</v>
      </c>
      <c r="P24617" s="10"/>
      <c r="R24617" s="10"/>
      <c r="S24617" s="10"/>
      <c r="T24617" s="10"/>
    </row>
    <row r="24618" spans="13:20" x14ac:dyDescent="0.2">
      <c r="M24618">
        <v>0</v>
      </c>
      <c r="P24618" s="10"/>
      <c r="R24618" s="10"/>
      <c r="S24618" s="10"/>
      <c r="T24618" s="10"/>
    </row>
    <row r="24619" spans="13:20" x14ac:dyDescent="0.2">
      <c r="M24619">
        <v>0</v>
      </c>
      <c r="P24619" s="10"/>
      <c r="R24619" s="10"/>
      <c r="S24619" s="10"/>
      <c r="T24619" s="10"/>
    </row>
    <row r="24620" spans="13:20" x14ac:dyDescent="0.2">
      <c r="M24620">
        <v>0</v>
      </c>
      <c r="P24620" s="10"/>
      <c r="R24620" s="10"/>
      <c r="S24620" s="10"/>
      <c r="T24620" s="10"/>
    </row>
    <row r="24621" spans="13:20" x14ac:dyDescent="0.2">
      <c r="M24621">
        <v>0</v>
      </c>
      <c r="P24621" s="10"/>
      <c r="R24621" s="10"/>
      <c r="S24621" s="10"/>
      <c r="T24621" s="10"/>
    </row>
    <row r="24622" spans="13:20" x14ac:dyDescent="0.2">
      <c r="M24622">
        <v>0</v>
      </c>
      <c r="P24622" s="10"/>
      <c r="R24622" s="10"/>
      <c r="S24622" s="10"/>
      <c r="T24622" s="10"/>
    </row>
    <row r="24623" spans="13:20" x14ac:dyDescent="0.2">
      <c r="M24623">
        <v>0</v>
      </c>
      <c r="P24623" s="10"/>
      <c r="R24623" s="10"/>
      <c r="S24623" s="10"/>
      <c r="T24623" s="10"/>
    </row>
    <row r="24624" spans="13:20" x14ac:dyDescent="0.2">
      <c r="M24624">
        <v>0</v>
      </c>
      <c r="P24624" s="10"/>
      <c r="R24624" s="10"/>
      <c r="S24624" s="10"/>
      <c r="T24624" s="10"/>
    </row>
    <row r="24625" spans="13:20" x14ac:dyDescent="0.2">
      <c r="M24625">
        <v>0</v>
      </c>
      <c r="P24625" s="10"/>
      <c r="R24625" s="10"/>
      <c r="S24625" s="10"/>
      <c r="T24625" s="10"/>
    </row>
    <row r="24626" spans="13:20" x14ac:dyDescent="0.2">
      <c r="M24626">
        <v>0</v>
      </c>
      <c r="P24626" s="10"/>
      <c r="R24626" s="10"/>
      <c r="S24626" s="10"/>
      <c r="T24626" s="10"/>
    </row>
    <row r="24627" spans="13:20" x14ac:dyDescent="0.2">
      <c r="M24627">
        <v>0</v>
      </c>
      <c r="P24627" s="10"/>
      <c r="R24627" s="10"/>
      <c r="S24627" s="10"/>
      <c r="T24627" s="10"/>
    </row>
    <row r="24628" spans="13:20" x14ac:dyDescent="0.2">
      <c r="M24628">
        <v>0</v>
      </c>
      <c r="P24628" s="10"/>
      <c r="R24628" s="10"/>
      <c r="S24628" s="10"/>
      <c r="T24628" s="10"/>
    </row>
    <row r="24629" spans="13:20" x14ac:dyDescent="0.2">
      <c r="M24629">
        <v>0</v>
      </c>
      <c r="P24629" s="10"/>
      <c r="R24629" s="10"/>
      <c r="S24629" s="10"/>
      <c r="T24629" s="10"/>
    </row>
    <row r="24630" spans="13:20" x14ac:dyDescent="0.2">
      <c r="M24630">
        <v>0</v>
      </c>
      <c r="P24630" s="10"/>
      <c r="R24630" s="10"/>
      <c r="S24630" s="10"/>
      <c r="T24630" s="10"/>
    </row>
    <row r="24631" spans="13:20" x14ac:dyDescent="0.2">
      <c r="M24631">
        <v>0</v>
      </c>
      <c r="P24631" s="10"/>
      <c r="R24631" s="10"/>
      <c r="S24631" s="10"/>
      <c r="T24631" s="10"/>
    </row>
    <row r="24632" spans="13:20" x14ac:dyDescent="0.2">
      <c r="M24632">
        <v>0</v>
      </c>
      <c r="P24632" s="10"/>
      <c r="R24632" s="10"/>
      <c r="S24632" s="10"/>
      <c r="T24632" s="10"/>
    </row>
    <row r="24633" spans="13:20" x14ac:dyDescent="0.2">
      <c r="M24633">
        <v>0</v>
      </c>
      <c r="P24633" s="10"/>
      <c r="R24633" s="10"/>
      <c r="S24633" s="10"/>
      <c r="T24633" s="10"/>
    </row>
    <row r="24634" spans="13:20" x14ac:dyDescent="0.2">
      <c r="M24634">
        <v>0</v>
      </c>
      <c r="P24634" s="10"/>
      <c r="R24634" s="10"/>
      <c r="S24634" s="10"/>
      <c r="T24634" s="10"/>
    </row>
    <row r="24635" spans="13:20" x14ac:dyDescent="0.2">
      <c r="M24635">
        <v>0</v>
      </c>
      <c r="P24635" s="10"/>
      <c r="R24635" s="10"/>
      <c r="S24635" s="10"/>
      <c r="T24635" s="10"/>
    </row>
    <row r="24636" spans="13:20" x14ac:dyDescent="0.2">
      <c r="M24636">
        <v>0</v>
      </c>
      <c r="P24636" s="10"/>
      <c r="R24636" s="10"/>
      <c r="S24636" s="10"/>
      <c r="T24636" s="10"/>
    </row>
    <row r="24637" spans="13:20" x14ac:dyDescent="0.2">
      <c r="M24637">
        <v>0</v>
      </c>
      <c r="P24637" s="10"/>
      <c r="R24637" s="10"/>
      <c r="S24637" s="10"/>
      <c r="T24637" s="10"/>
    </row>
    <row r="24638" spans="13:20" x14ac:dyDescent="0.2">
      <c r="M24638">
        <v>0</v>
      </c>
      <c r="P24638" s="10"/>
      <c r="R24638" s="10"/>
      <c r="S24638" s="10"/>
      <c r="T24638" s="10"/>
    </row>
    <row r="24639" spans="13:20" x14ac:dyDescent="0.2">
      <c r="M24639">
        <v>1</v>
      </c>
      <c r="P24639" s="10"/>
      <c r="R24639" s="10"/>
      <c r="S24639" s="10"/>
      <c r="T24639" s="10"/>
    </row>
    <row r="24640" spans="13:20" x14ac:dyDescent="0.2">
      <c r="M24640">
        <v>0</v>
      </c>
      <c r="P24640" s="10"/>
      <c r="R24640" s="10"/>
      <c r="S24640" s="10"/>
      <c r="T24640" s="10"/>
    </row>
    <row r="24641" spans="13:20" x14ac:dyDescent="0.2">
      <c r="M24641">
        <v>0</v>
      </c>
      <c r="P24641" s="10"/>
      <c r="R24641" s="10"/>
      <c r="S24641" s="10"/>
      <c r="T24641" s="10"/>
    </row>
    <row r="24642" spans="13:20" x14ac:dyDescent="0.2">
      <c r="M24642">
        <v>1</v>
      </c>
      <c r="P24642" s="10"/>
      <c r="R24642" s="10"/>
      <c r="S24642" s="10"/>
      <c r="T24642" s="10"/>
    </row>
    <row r="24643" spans="13:20" x14ac:dyDescent="0.2">
      <c r="M24643">
        <v>0</v>
      </c>
      <c r="P24643" s="10"/>
      <c r="R24643" s="10"/>
      <c r="S24643" s="10"/>
      <c r="T24643" s="10"/>
    </row>
    <row r="24644" spans="13:20" x14ac:dyDescent="0.2">
      <c r="M24644">
        <v>0</v>
      </c>
      <c r="P24644" s="10"/>
      <c r="R24644" s="10"/>
      <c r="S24644" s="10"/>
      <c r="T24644" s="10"/>
    </row>
    <row r="24645" spans="13:20" x14ac:dyDescent="0.2">
      <c r="M24645">
        <v>1</v>
      </c>
      <c r="P24645" s="10"/>
      <c r="R24645" s="10"/>
      <c r="S24645" s="10"/>
      <c r="T24645" s="10"/>
    </row>
    <row r="24646" spans="13:20" x14ac:dyDescent="0.2">
      <c r="M24646">
        <v>0</v>
      </c>
      <c r="P24646" s="10"/>
      <c r="R24646" s="10"/>
      <c r="S24646" s="10"/>
      <c r="T24646" s="10"/>
    </row>
    <row r="24647" spans="13:20" x14ac:dyDescent="0.2">
      <c r="M24647">
        <v>1</v>
      </c>
      <c r="P24647" s="10"/>
      <c r="R24647" s="10"/>
      <c r="S24647" s="10"/>
      <c r="T24647" s="10"/>
    </row>
    <row r="24648" spans="13:20" x14ac:dyDescent="0.2">
      <c r="M24648">
        <v>0</v>
      </c>
      <c r="P24648" s="10"/>
      <c r="R24648" s="10"/>
      <c r="S24648" s="10"/>
      <c r="T24648" s="10"/>
    </row>
    <row r="24649" spans="13:20" x14ac:dyDescent="0.2">
      <c r="M24649">
        <v>0</v>
      </c>
      <c r="P24649" s="10"/>
      <c r="R24649" s="10"/>
      <c r="S24649" s="10"/>
      <c r="T24649" s="10"/>
    </row>
    <row r="24650" spans="13:20" x14ac:dyDescent="0.2">
      <c r="M24650">
        <v>1</v>
      </c>
      <c r="P24650" s="10"/>
      <c r="R24650" s="10"/>
      <c r="S24650" s="10"/>
      <c r="T24650" s="10"/>
    </row>
    <row r="24651" spans="13:20" x14ac:dyDescent="0.2">
      <c r="M24651">
        <v>0</v>
      </c>
      <c r="P24651" s="10"/>
      <c r="R24651" s="10"/>
      <c r="S24651" s="10"/>
      <c r="T24651" s="10"/>
    </row>
    <row r="24652" spans="13:20" x14ac:dyDescent="0.2">
      <c r="M24652">
        <v>0</v>
      </c>
      <c r="P24652" s="10"/>
      <c r="R24652" s="10"/>
      <c r="S24652" s="10"/>
      <c r="T24652" s="10"/>
    </row>
    <row r="24653" spans="13:20" x14ac:dyDescent="0.2">
      <c r="M24653">
        <v>1</v>
      </c>
      <c r="P24653" s="10"/>
      <c r="R24653" s="10"/>
      <c r="S24653" s="10"/>
      <c r="T24653" s="10"/>
    </row>
    <row r="24654" spans="13:20" x14ac:dyDescent="0.2">
      <c r="M24654">
        <v>0</v>
      </c>
      <c r="P24654" s="10"/>
      <c r="R24654" s="10"/>
      <c r="S24654" s="10"/>
      <c r="T24654" s="10"/>
    </row>
    <row r="24655" spans="13:20" x14ac:dyDescent="0.2">
      <c r="M24655">
        <v>0</v>
      </c>
      <c r="P24655" s="10"/>
      <c r="R24655" s="10"/>
      <c r="S24655" s="10"/>
      <c r="T24655" s="10"/>
    </row>
    <row r="24656" spans="13:20" x14ac:dyDescent="0.2">
      <c r="M24656">
        <v>0</v>
      </c>
      <c r="P24656" s="10"/>
      <c r="R24656" s="10"/>
      <c r="S24656" s="10"/>
      <c r="T24656" s="10"/>
    </row>
    <row r="24657" spans="13:20" x14ac:dyDescent="0.2">
      <c r="M24657">
        <v>1</v>
      </c>
      <c r="P24657" s="10"/>
      <c r="R24657" s="10"/>
      <c r="S24657" s="10"/>
      <c r="T24657" s="10"/>
    </row>
    <row r="24658" spans="13:20" x14ac:dyDescent="0.2">
      <c r="M24658">
        <v>0</v>
      </c>
      <c r="P24658" s="10"/>
      <c r="R24658" s="10"/>
      <c r="S24658" s="10"/>
      <c r="T24658" s="10"/>
    </row>
    <row r="24659" spans="13:20" x14ac:dyDescent="0.2">
      <c r="M24659">
        <v>1</v>
      </c>
      <c r="P24659" s="10"/>
      <c r="R24659" s="10"/>
      <c r="S24659" s="10"/>
      <c r="T24659" s="10"/>
    </row>
    <row r="24660" spans="13:20" x14ac:dyDescent="0.2">
      <c r="M24660">
        <v>0</v>
      </c>
      <c r="P24660" s="10"/>
      <c r="R24660" s="10"/>
      <c r="S24660" s="10"/>
      <c r="T24660" s="10"/>
    </row>
    <row r="24661" spans="13:20" x14ac:dyDescent="0.2">
      <c r="M24661">
        <v>0</v>
      </c>
      <c r="P24661" s="10"/>
      <c r="R24661" s="10"/>
      <c r="S24661" s="10"/>
      <c r="T24661" s="10"/>
    </row>
    <row r="24662" spans="13:20" x14ac:dyDescent="0.2">
      <c r="M24662">
        <v>1</v>
      </c>
      <c r="P24662" s="10"/>
      <c r="R24662" s="10"/>
      <c r="S24662" s="10"/>
      <c r="T24662" s="10"/>
    </row>
    <row r="24663" spans="13:20" x14ac:dyDescent="0.2">
      <c r="M24663">
        <v>0</v>
      </c>
      <c r="P24663" s="10"/>
      <c r="R24663" s="10"/>
      <c r="S24663" s="10"/>
      <c r="T24663" s="10"/>
    </row>
    <row r="24664" spans="13:20" x14ac:dyDescent="0.2">
      <c r="M24664">
        <v>0</v>
      </c>
      <c r="P24664" s="10"/>
      <c r="R24664" s="10"/>
      <c r="S24664" s="10"/>
      <c r="T24664" s="10"/>
    </row>
    <row r="24665" spans="13:20" x14ac:dyDescent="0.2">
      <c r="M24665">
        <v>1</v>
      </c>
      <c r="P24665" s="10"/>
      <c r="R24665" s="10"/>
      <c r="S24665" s="10"/>
      <c r="T24665" s="10"/>
    </row>
    <row r="24666" spans="13:20" x14ac:dyDescent="0.2">
      <c r="M24666">
        <v>0</v>
      </c>
      <c r="P24666" s="10"/>
      <c r="R24666" s="10"/>
      <c r="S24666" s="10"/>
      <c r="T24666" s="10"/>
    </row>
    <row r="24667" spans="13:20" x14ac:dyDescent="0.2">
      <c r="M24667">
        <v>0</v>
      </c>
      <c r="P24667" s="10"/>
      <c r="R24667" s="10"/>
      <c r="S24667" s="10"/>
      <c r="T24667" s="10"/>
    </row>
    <row r="24668" spans="13:20" x14ac:dyDescent="0.2">
      <c r="M24668">
        <v>1</v>
      </c>
      <c r="P24668" s="10"/>
      <c r="R24668" s="10"/>
      <c r="S24668" s="10"/>
      <c r="T24668" s="10"/>
    </row>
    <row r="24669" spans="13:20" x14ac:dyDescent="0.2">
      <c r="M24669">
        <v>0</v>
      </c>
      <c r="P24669" s="10"/>
      <c r="R24669" s="10"/>
      <c r="S24669" s="10"/>
      <c r="T24669" s="10"/>
    </row>
    <row r="24670" spans="13:20" x14ac:dyDescent="0.2">
      <c r="M24670">
        <v>0</v>
      </c>
      <c r="P24670" s="10"/>
      <c r="R24670" s="10"/>
      <c r="S24670" s="10"/>
      <c r="T24670" s="10"/>
    </row>
    <row r="24671" spans="13:20" x14ac:dyDescent="0.2">
      <c r="M24671">
        <v>0</v>
      </c>
      <c r="P24671" s="10"/>
      <c r="R24671" s="10"/>
      <c r="S24671" s="10"/>
      <c r="T24671" s="10"/>
    </row>
    <row r="24672" spans="13:20" x14ac:dyDescent="0.2">
      <c r="M24672">
        <v>1</v>
      </c>
      <c r="P24672" s="10"/>
      <c r="R24672" s="10"/>
      <c r="S24672" s="10"/>
      <c r="T24672" s="10"/>
    </row>
    <row r="24673" spans="13:20" x14ac:dyDescent="0.2">
      <c r="M24673">
        <v>0</v>
      </c>
      <c r="P24673" s="10"/>
      <c r="R24673" s="10"/>
      <c r="S24673" s="10"/>
      <c r="T24673" s="10"/>
    </row>
    <row r="24674" spans="13:20" x14ac:dyDescent="0.2">
      <c r="M24674">
        <v>0</v>
      </c>
      <c r="P24674" s="10"/>
      <c r="R24674" s="10"/>
      <c r="S24674" s="10"/>
      <c r="T24674" s="10"/>
    </row>
    <row r="24675" spans="13:20" x14ac:dyDescent="0.2">
      <c r="M24675">
        <v>1</v>
      </c>
      <c r="P24675" s="10"/>
      <c r="R24675" s="10"/>
      <c r="S24675" s="10"/>
      <c r="T24675" s="10"/>
    </row>
    <row r="24676" spans="13:20" x14ac:dyDescent="0.2">
      <c r="M24676">
        <v>0</v>
      </c>
      <c r="P24676" s="10"/>
      <c r="R24676" s="10"/>
      <c r="S24676" s="10"/>
      <c r="T24676" s="10"/>
    </row>
    <row r="24677" spans="13:20" x14ac:dyDescent="0.2">
      <c r="M24677">
        <v>0</v>
      </c>
      <c r="P24677" s="10"/>
      <c r="R24677" s="10"/>
      <c r="S24677" s="10"/>
      <c r="T24677" s="10"/>
    </row>
    <row r="24678" spans="13:20" x14ac:dyDescent="0.2">
      <c r="M24678">
        <v>1</v>
      </c>
      <c r="P24678" s="10"/>
      <c r="R24678" s="10"/>
      <c r="S24678" s="10"/>
      <c r="T24678" s="10"/>
    </row>
    <row r="24679" spans="13:20" x14ac:dyDescent="0.2">
      <c r="M24679">
        <v>0</v>
      </c>
      <c r="P24679" s="10"/>
      <c r="R24679" s="10"/>
      <c r="S24679" s="10"/>
      <c r="T24679" s="10"/>
    </row>
    <row r="24680" spans="13:20" x14ac:dyDescent="0.2">
      <c r="M24680">
        <v>0</v>
      </c>
      <c r="P24680" s="10"/>
      <c r="R24680" s="10"/>
      <c r="S24680" s="10"/>
      <c r="T24680" s="10"/>
    </row>
    <row r="24681" spans="13:20" x14ac:dyDescent="0.2">
      <c r="M24681">
        <v>1</v>
      </c>
      <c r="P24681" s="10"/>
      <c r="R24681" s="10"/>
      <c r="S24681" s="10"/>
      <c r="T24681" s="10"/>
    </row>
    <row r="24682" spans="13:20" x14ac:dyDescent="0.2">
      <c r="M24682">
        <v>0</v>
      </c>
      <c r="P24682" s="10"/>
      <c r="R24682" s="10"/>
      <c r="S24682" s="10"/>
      <c r="T24682" s="10"/>
    </row>
    <row r="24683" spans="13:20" x14ac:dyDescent="0.2">
      <c r="M24683">
        <v>1</v>
      </c>
      <c r="P24683" s="10"/>
      <c r="R24683" s="10"/>
      <c r="S24683" s="10"/>
      <c r="T24683" s="10"/>
    </row>
    <row r="24684" spans="13:20" x14ac:dyDescent="0.2">
      <c r="M24684">
        <v>0</v>
      </c>
      <c r="P24684" s="10"/>
      <c r="R24684" s="10"/>
      <c r="S24684" s="10"/>
      <c r="T24684" s="10"/>
    </row>
    <row r="24685" spans="13:20" x14ac:dyDescent="0.2">
      <c r="M24685">
        <v>0</v>
      </c>
      <c r="P24685" s="10"/>
      <c r="R24685" s="10"/>
      <c r="S24685" s="10"/>
      <c r="T24685" s="10"/>
    </row>
    <row r="24686" spans="13:20" x14ac:dyDescent="0.2">
      <c r="M24686">
        <v>1</v>
      </c>
      <c r="P24686" s="10"/>
      <c r="R24686" s="10"/>
      <c r="S24686" s="10"/>
      <c r="T24686" s="10"/>
    </row>
    <row r="24687" spans="13:20" x14ac:dyDescent="0.2">
      <c r="M24687">
        <v>0</v>
      </c>
      <c r="P24687" s="10"/>
      <c r="R24687" s="10"/>
      <c r="S24687" s="10"/>
      <c r="T24687" s="10"/>
    </row>
    <row r="24688" spans="13:20" x14ac:dyDescent="0.2">
      <c r="M24688">
        <v>1</v>
      </c>
      <c r="P24688" s="10"/>
      <c r="R24688" s="10"/>
      <c r="S24688" s="10"/>
      <c r="T24688" s="10"/>
    </row>
    <row r="24689" spans="13:20" x14ac:dyDescent="0.2">
      <c r="M24689">
        <v>0</v>
      </c>
      <c r="P24689" s="10"/>
      <c r="R24689" s="10"/>
      <c r="S24689" s="10"/>
      <c r="T24689" s="10"/>
    </row>
    <row r="24690" spans="13:20" x14ac:dyDescent="0.2">
      <c r="M24690">
        <v>0</v>
      </c>
      <c r="P24690" s="10"/>
      <c r="R24690" s="10"/>
      <c r="S24690" s="10"/>
      <c r="T24690" s="10"/>
    </row>
    <row r="24691" spans="13:20" x14ac:dyDescent="0.2">
      <c r="M24691">
        <v>1</v>
      </c>
      <c r="P24691" s="10"/>
      <c r="R24691" s="10"/>
      <c r="S24691" s="10"/>
      <c r="T24691" s="10"/>
    </row>
    <row r="24692" spans="13:20" x14ac:dyDescent="0.2">
      <c r="M24692">
        <v>0</v>
      </c>
      <c r="P24692" s="10"/>
      <c r="R24692" s="10"/>
      <c r="S24692" s="10"/>
      <c r="T24692" s="10"/>
    </row>
    <row r="24693" spans="13:20" x14ac:dyDescent="0.2">
      <c r="M24693">
        <v>0</v>
      </c>
      <c r="P24693" s="10"/>
      <c r="R24693" s="10"/>
      <c r="S24693" s="10"/>
      <c r="T24693" s="10"/>
    </row>
    <row r="24694" spans="13:20" x14ac:dyDescent="0.2">
      <c r="M24694">
        <v>1</v>
      </c>
      <c r="P24694" s="10"/>
      <c r="R24694" s="10"/>
      <c r="S24694" s="10"/>
      <c r="T24694" s="10"/>
    </row>
    <row r="24695" spans="13:20" x14ac:dyDescent="0.2">
      <c r="M24695">
        <v>0</v>
      </c>
      <c r="P24695" s="10"/>
      <c r="R24695" s="10"/>
      <c r="S24695" s="10"/>
      <c r="T24695" s="10"/>
    </row>
    <row r="24696" spans="13:20" x14ac:dyDescent="0.2">
      <c r="M24696">
        <v>1</v>
      </c>
      <c r="P24696" s="10"/>
      <c r="R24696" s="10"/>
      <c r="S24696" s="10"/>
      <c r="T24696" s="10"/>
    </row>
    <row r="24697" spans="13:20" x14ac:dyDescent="0.2">
      <c r="M24697">
        <v>0</v>
      </c>
      <c r="P24697" s="10"/>
      <c r="R24697" s="10"/>
      <c r="S24697" s="10"/>
      <c r="T24697" s="10"/>
    </row>
    <row r="24698" spans="13:20" x14ac:dyDescent="0.2">
      <c r="M24698">
        <v>0</v>
      </c>
      <c r="P24698" s="10"/>
      <c r="R24698" s="10"/>
      <c r="S24698" s="10"/>
      <c r="T24698" s="10"/>
    </row>
    <row r="24699" spans="13:20" x14ac:dyDescent="0.2">
      <c r="M24699">
        <v>0</v>
      </c>
      <c r="P24699" s="10"/>
      <c r="R24699" s="10"/>
      <c r="S24699" s="10"/>
      <c r="T24699" s="10"/>
    </row>
    <row r="24700" spans="13:20" x14ac:dyDescent="0.2">
      <c r="M24700">
        <v>1</v>
      </c>
      <c r="P24700" s="10"/>
      <c r="R24700" s="10"/>
      <c r="S24700" s="10"/>
      <c r="T24700" s="10"/>
    </row>
    <row r="24701" spans="13:20" x14ac:dyDescent="0.2">
      <c r="M24701">
        <v>0</v>
      </c>
      <c r="P24701" s="10"/>
      <c r="R24701" s="10"/>
      <c r="S24701" s="10"/>
      <c r="T24701" s="10"/>
    </row>
    <row r="24702" spans="13:20" x14ac:dyDescent="0.2">
      <c r="M24702">
        <v>0</v>
      </c>
      <c r="P24702" s="10"/>
      <c r="R24702" s="10"/>
      <c r="S24702" s="10"/>
      <c r="T24702" s="10"/>
    </row>
    <row r="24703" spans="13:20" x14ac:dyDescent="0.2">
      <c r="M24703">
        <v>1</v>
      </c>
      <c r="P24703" s="10"/>
      <c r="R24703" s="10"/>
      <c r="S24703" s="10"/>
      <c r="T24703" s="10"/>
    </row>
    <row r="24704" spans="13:20" x14ac:dyDescent="0.2">
      <c r="M24704">
        <v>0</v>
      </c>
      <c r="P24704" s="10"/>
      <c r="R24704" s="10"/>
      <c r="S24704" s="10"/>
      <c r="T24704" s="10"/>
    </row>
    <row r="24705" spans="13:20" x14ac:dyDescent="0.2">
      <c r="M24705">
        <v>0</v>
      </c>
      <c r="P24705" s="10"/>
      <c r="R24705" s="10"/>
      <c r="S24705" s="10"/>
      <c r="T24705" s="10"/>
    </row>
    <row r="24706" spans="13:20" x14ac:dyDescent="0.2">
      <c r="M24706">
        <v>1</v>
      </c>
      <c r="P24706" s="10"/>
      <c r="R24706" s="10"/>
      <c r="S24706" s="10"/>
      <c r="T24706" s="10"/>
    </row>
    <row r="24707" spans="13:20" x14ac:dyDescent="0.2">
      <c r="M24707">
        <v>0</v>
      </c>
      <c r="P24707" s="10"/>
      <c r="R24707" s="10"/>
      <c r="S24707" s="10"/>
      <c r="T24707" s="10"/>
    </row>
    <row r="24708" spans="13:20" x14ac:dyDescent="0.2">
      <c r="M24708">
        <v>1</v>
      </c>
      <c r="P24708" s="10"/>
      <c r="R24708" s="10"/>
      <c r="S24708" s="10"/>
      <c r="T24708" s="10"/>
    </row>
    <row r="24709" spans="13:20" x14ac:dyDescent="0.2">
      <c r="M24709">
        <v>0</v>
      </c>
      <c r="P24709" s="10"/>
      <c r="R24709" s="10"/>
      <c r="S24709" s="10"/>
      <c r="T24709" s="10"/>
    </row>
    <row r="24710" spans="13:20" x14ac:dyDescent="0.2">
      <c r="M24710">
        <v>0</v>
      </c>
      <c r="P24710" s="10"/>
      <c r="R24710" s="10"/>
      <c r="S24710" s="10"/>
      <c r="T24710" s="10"/>
    </row>
    <row r="24711" spans="13:20" x14ac:dyDescent="0.2">
      <c r="M24711">
        <v>1</v>
      </c>
      <c r="P24711" s="10"/>
      <c r="R24711" s="10"/>
      <c r="S24711" s="10"/>
      <c r="T24711" s="10"/>
    </row>
    <row r="24712" spans="13:20" x14ac:dyDescent="0.2">
      <c r="M24712">
        <v>0</v>
      </c>
      <c r="P24712" s="10"/>
      <c r="R24712" s="10"/>
      <c r="S24712" s="10"/>
      <c r="T24712" s="10"/>
    </row>
    <row r="24713" spans="13:20" x14ac:dyDescent="0.2">
      <c r="M24713">
        <v>0</v>
      </c>
      <c r="P24713" s="10"/>
      <c r="R24713" s="10"/>
      <c r="S24713" s="10"/>
      <c r="T24713" s="10"/>
    </row>
    <row r="24714" spans="13:20" x14ac:dyDescent="0.2">
      <c r="M24714">
        <v>0</v>
      </c>
      <c r="P24714" s="10"/>
      <c r="R24714" s="10"/>
      <c r="S24714" s="10"/>
      <c r="T24714" s="10"/>
    </row>
    <row r="24715" spans="13:20" x14ac:dyDescent="0.2">
      <c r="M24715">
        <v>1</v>
      </c>
      <c r="P24715" s="10"/>
      <c r="R24715" s="10"/>
      <c r="S24715" s="10"/>
      <c r="T24715" s="10"/>
    </row>
    <row r="24716" spans="13:20" x14ac:dyDescent="0.2">
      <c r="M24716">
        <v>0</v>
      </c>
      <c r="P24716" s="10"/>
      <c r="R24716" s="10"/>
      <c r="S24716" s="10"/>
      <c r="T24716" s="10"/>
    </row>
    <row r="24717" spans="13:20" x14ac:dyDescent="0.2">
      <c r="M24717">
        <v>0</v>
      </c>
      <c r="P24717" s="10"/>
      <c r="R24717" s="10"/>
      <c r="S24717" s="10"/>
      <c r="T24717" s="10"/>
    </row>
    <row r="24718" spans="13:20" x14ac:dyDescent="0.2">
      <c r="M24718">
        <v>1</v>
      </c>
      <c r="P24718" s="10"/>
      <c r="R24718" s="10"/>
      <c r="S24718" s="10"/>
      <c r="T24718" s="10"/>
    </row>
    <row r="24719" spans="13:20" x14ac:dyDescent="0.2">
      <c r="M24719">
        <v>0</v>
      </c>
      <c r="P24719" s="10"/>
      <c r="R24719" s="10"/>
      <c r="S24719" s="10"/>
      <c r="T24719" s="10"/>
    </row>
    <row r="24720" spans="13:20" x14ac:dyDescent="0.2">
      <c r="M24720">
        <v>1</v>
      </c>
      <c r="P24720" s="10"/>
      <c r="R24720" s="10"/>
      <c r="S24720" s="10"/>
      <c r="T24720" s="10"/>
    </row>
    <row r="24721" spans="13:20" x14ac:dyDescent="0.2">
      <c r="M24721">
        <v>0</v>
      </c>
      <c r="P24721" s="10"/>
      <c r="R24721" s="10"/>
      <c r="S24721" s="10"/>
      <c r="T24721" s="10"/>
    </row>
    <row r="24722" spans="13:20" x14ac:dyDescent="0.2">
      <c r="M24722">
        <v>0</v>
      </c>
      <c r="P24722" s="10"/>
      <c r="R24722" s="10"/>
      <c r="S24722" s="10"/>
      <c r="T24722" s="10"/>
    </row>
    <row r="24723" spans="13:20" x14ac:dyDescent="0.2">
      <c r="M24723">
        <v>0</v>
      </c>
      <c r="P24723" s="10"/>
      <c r="R24723" s="10"/>
      <c r="S24723" s="10"/>
      <c r="T24723" s="10"/>
    </row>
    <row r="24724" spans="13:20" x14ac:dyDescent="0.2">
      <c r="M24724">
        <v>1</v>
      </c>
      <c r="P24724" s="10"/>
      <c r="R24724" s="10"/>
      <c r="S24724" s="10"/>
      <c r="T24724" s="10"/>
    </row>
    <row r="24725" spans="13:20" x14ac:dyDescent="0.2">
      <c r="M24725">
        <v>0</v>
      </c>
      <c r="P24725" s="10"/>
      <c r="R24725" s="10"/>
      <c r="S24725" s="10"/>
      <c r="T24725" s="10"/>
    </row>
    <row r="24726" spans="13:20" x14ac:dyDescent="0.2">
      <c r="M24726">
        <v>0</v>
      </c>
      <c r="P24726" s="10"/>
      <c r="R24726" s="10"/>
      <c r="S24726" s="10"/>
      <c r="T24726" s="10"/>
    </row>
    <row r="24727" spans="13:20" x14ac:dyDescent="0.2">
      <c r="M24727">
        <v>1</v>
      </c>
      <c r="P24727" s="10"/>
      <c r="R24727" s="10"/>
      <c r="S24727" s="10"/>
      <c r="T24727" s="10"/>
    </row>
    <row r="24728" spans="13:20" x14ac:dyDescent="0.2">
      <c r="M24728">
        <v>0</v>
      </c>
      <c r="P24728" s="10"/>
      <c r="R24728" s="10"/>
      <c r="S24728" s="10"/>
      <c r="T24728" s="10"/>
    </row>
    <row r="24729" spans="13:20" x14ac:dyDescent="0.2">
      <c r="M24729">
        <v>0</v>
      </c>
      <c r="P24729" s="10"/>
      <c r="R24729" s="10"/>
      <c r="S24729" s="10"/>
      <c r="T24729" s="10"/>
    </row>
    <row r="24730" spans="13:20" x14ac:dyDescent="0.2">
      <c r="M24730">
        <v>1</v>
      </c>
      <c r="P24730" s="10"/>
      <c r="R24730" s="10"/>
      <c r="S24730" s="10"/>
      <c r="T24730" s="10"/>
    </row>
    <row r="24731" spans="13:20" x14ac:dyDescent="0.2">
      <c r="M24731">
        <v>0</v>
      </c>
      <c r="P24731" s="10"/>
      <c r="R24731" s="10"/>
      <c r="S24731" s="10"/>
      <c r="T24731" s="10"/>
    </row>
    <row r="24732" spans="13:20" x14ac:dyDescent="0.2">
      <c r="M24732">
        <v>0</v>
      </c>
      <c r="P24732" s="10"/>
      <c r="R24732" s="10"/>
      <c r="S24732" s="10"/>
      <c r="T24732" s="10"/>
    </row>
    <row r="24733" spans="13:20" x14ac:dyDescent="0.2">
      <c r="M24733">
        <v>1</v>
      </c>
      <c r="P24733" s="10"/>
      <c r="R24733" s="10"/>
      <c r="S24733" s="10"/>
      <c r="T24733" s="10"/>
    </row>
    <row r="24734" spans="13:20" x14ac:dyDescent="0.2">
      <c r="M24734">
        <v>0</v>
      </c>
      <c r="P24734" s="10"/>
      <c r="R24734" s="10"/>
      <c r="S24734" s="10"/>
      <c r="T24734" s="10"/>
    </row>
    <row r="24735" spans="13:20" x14ac:dyDescent="0.2">
      <c r="M24735">
        <v>1</v>
      </c>
      <c r="P24735" s="10"/>
      <c r="R24735" s="10"/>
      <c r="S24735" s="10"/>
      <c r="T24735" s="10"/>
    </row>
    <row r="24736" spans="13:20" x14ac:dyDescent="0.2">
      <c r="M24736">
        <v>0</v>
      </c>
      <c r="P24736" s="10"/>
      <c r="R24736" s="10"/>
      <c r="S24736" s="10"/>
      <c r="T24736" s="10"/>
    </row>
    <row r="24737" spans="13:20" x14ac:dyDescent="0.2">
      <c r="M24737">
        <v>0</v>
      </c>
      <c r="P24737" s="10"/>
      <c r="R24737" s="10"/>
      <c r="S24737" s="10"/>
      <c r="T24737" s="10"/>
    </row>
    <row r="24738" spans="13:20" x14ac:dyDescent="0.2">
      <c r="M24738">
        <v>0</v>
      </c>
      <c r="P24738" s="10"/>
      <c r="R24738" s="10"/>
      <c r="S24738" s="10"/>
      <c r="T24738" s="10"/>
    </row>
    <row r="24739" spans="13:20" x14ac:dyDescent="0.2">
      <c r="M24739">
        <v>1</v>
      </c>
      <c r="P24739" s="10"/>
      <c r="R24739" s="10"/>
      <c r="S24739" s="10"/>
      <c r="T24739" s="10"/>
    </row>
    <row r="24740" spans="13:20" x14ac:dyDescent="0.2">
      <c r="M24740">
        <v>0</v>
      </c>
      <c r="P24740" s="10"/>
      <c r="R24740" s="10"/>
      <c r="S24740" s="10"/>
      <c r="T24740" s="10"/>
    </row>
    <row r="24741" spans="13:20" x14ac:dyDescent="0.2">
      <c r="M24741">
        <v>1</v>
      </c>
      <c r="P24741" s="10"/>
      <c r="R24741" s="10"/>
      <c r="S24741" s="10"/>
      <c r="T24741" s="10"/>
    </row>
    <row r="24742" spans="13:20" x14ac:dyDescent="0.2">
      <c r="M24742">
        <v>0</v>
      </c>
      <c r="P24742" s="10"/>
      <c r="R24742" s="10"/>
      <c r="S24742" s="10"/>
      <c r="T24742" s="10"/>
    </row>
    <row r="24743" spans="13:20" x14ac:dyDescent="0.2">
      <c r="M24743">
        <v>0</v>
      </c>
      <c r="P24743" s="10"/>
      <c r="R24743" s="10"/>
      <c r="S24743" s="10"/>
      <c r="T24743" s="10"/>
    </row>
    <row r="24744" spans="13:20" x14ac:dyDescent="0.2">
      <c r="M24744">
        <v>1</v>
      </c>
      <c r="P24744" s="10"/>
      <c r="R24744" s="10"/>
      <c r="S24744" s="10"/>
      <c r="T24744" s="10"/>
    </row>
    <row r="24745" spans="13:20" x14ac:dyDescent="0.2">
      <c r="M24745">
        <v>0</v>
      </c>
      <c r="P24745" s="10"/>
      <c r="R24745" s="10"/>
      <c r="S24745" s="10"/>
      <c r="T24745" s="10"/>
    </row>
    <row r="24746" spans="13:20" x14ac:dyDescent="0.2">
      <c r="M24746">
        <v>1</v>
      </c>
      <c r="P24746" s="10"/>
      <c r="R24746" s="10"/>
      <c r="S24746" s="10"/>
      <c r="T24746" s="10"/>
    </row>
    <row r="24747" spans="13:20" x14ac:dyDescent="0.2">
      <c r="M24747">
        <v>0</v>
      </c>
      <c r="P24747" s="10"/>
      <c r="R24747" s="10"/>
      <c r="S24747" s="10"/>
      <c r="T24747" s="10"/>
    </row>
    <row r="24748" spans="13:20" x14ac:dyDescent="0.2">
      <c r="M24748">
        <v>0</v>
      </c>
      <c r="P24748" s="10"/>
      <c r="R24748" s="10"/>
      <c r="S24748" s="10"/>
      <c r="T24748" s="10"/>
    </row>
    <row r="24749" spans="13:20" x14ac:dyDescent="0.2">
      <c r="M24749">
        <v>0</v>
      </c>
      <c r="P24749" s="10"/>
      <c r="R24749" s="10"/>
      <c r="S24749" s="10"/>
      <c r="T24749" s="10"/>
    </row>
    <row r="24750" spans="13:20" x14ac:dyDescent="0.2">
      <c r="M24750">
        <v>1</v>
      </c>
      <c r="P24750" s="10"/>
      <c r="R24750" s="10"/>
      <c r="S24750" s="10"/>
      <c r="T24750" s="10"/>
    </row>
    <row r="24751" spans="13:20" x14ac:dyDescent="0.2">
      <c r="M24751">
        <v>0</v>
      </c>
      <c r="P24751" s="10"/>
      <c r="R24751" s="10"/>
      <c r="S24751" s="10"/>
      <c r="T24751" s="10"/>
    </row>
    <row r="24752" spans="13:20" x14ac:dyDescent="0.2">
      <c r="M24752">
        <v>0</v>
      </c>
      <c r="P24752" s="10"/>
      <c r="R24752" s="10"/>
      <c r="S24752" s="10"/>
      <c r="T24752" s="10"/>
    </row>
    <row r="24753" spans="13:20" x14ac:dyDescent="0.2">
      <c r="M24753">
        <v>1</v>
      </c>
      <c r="P24753" s="10"/>
      <c r="R24753" s="10"/>
      <c r="S24753" s="10"/>
      <c r="T24753" s="10"/>
    </row>
    <row r="24754" spans="13:20" x14ac:dyDescent="0.2">
      <c r="M24754">
        <v>0</v>
      </c>
      <c r="P24754" s="10"/>
      <c r="R24754" s="10"/>
      <c r="S24754" s="10"/>
      <c r="T24754" s="10"/>
    </row>
    <row r="24755" spans="13:20" x14ac:dyDescent="0.2">
      <c r="M24755">
        <v>0</v>
      </c>
      <c r="P24755" s="10"/>
      <c r="R24755" s="10"/>
      <c r="S24755" s="10"/>
      <c r="T24755" s="10"/>
    </row>
    <row r="24756" spans="13:20" x14ac:dyDescent="0.2">
      <c r="M24756">
        <v>1</v>
      </c>
      <c r="P24756" s="10"/>
      <c r="R24756" s="10"/>
      <c r="S24756" s="10"/>
      <c r="T24756" s="10"/>
    </row>
    <row r="24757" spans="13:20" x14ac:dyDescent="0.2">
      <c r="M24757">
        <v>0</v>
      </c>
      <c r="P24757" s="10"/>
      <c r="R24757" s="10"/>
      <c r="S24757" s="10"/>
      <c r="T24757" s="10"/>
    </row>
    <row r="24758" spans="13:20" x14ac:dyDescent="0.2">
      <c r="M24758">
        <v>1</v>
      </c>
      <c r="P24758" s="10"/>
      <c r="R24758" s="10"/>
      <c r="S24758" s="10"/>
      <c r="T24758" s="10"/>
    </row>
    <row r="24759" spans="13:20" x14ac:dyDescent="0.2">
      <c r="M24759">
        <v>0</v>
      </c>
      <c r="P24759" s="10"/>
      <c r="R24759" s="10"/>
      <c r="S24759" s="10"/>
      <c r="T24759" s="10"/>
    </row>
    <row r="24760" spans="13:20" x14ac:dyDescent="0.2">
      <c r="M24760">
        <v>0</v>
      </c>
      <c r="P24760" s="10"/>
      <c r="R24760" s="10"/>
      <c r="S24760" s="10"/>
      <c r="T24760" s="10"/>
    </row>
    <row r="24761" spans="13:20" x14ac:dyDescent="0.2">
      <c r="M24761">
        <v>0</v>
      </c>
      <c r="P24761" s="10"/>
      <c r="R24761" s="10"/>
      <c r="S24761" s="10"/>
      <c r="T24761" s="10"/>
    </row>
    <row r="24762" spans="13:20" x14ac:dyDescent="0.2">
      <c r="M24762">
        <v>1</v>
      </c>
      <c r="P24762" s="10"/>
      <c r="R24762" s="10"/>
      <c r="S24762" s="10"/>
      <c r="T24762" s="10"/>
    </row>
    <row r="24763" spans="13:20" x14ac:dyDescent="0.2">
      <c r="M24763">
        <v>0</v>
      </c>
      <c r="P24763" s="10"/>
      <c r="R24763" s="10"/>
      <c r="S24763" s="10"/>
      <c r="T24763" s="10"/>
    </row>
    <row r="24764" spans="13:20" x14ac:dyDescent="0.2">
      <c r="M24764">
        <v>0</v>
      </c>
      <c r="P24764" s="10"/>
      <c r="R24764" s="10"/>
      <c r="S24764" s="10"/>
      <c r="T24764" s="10"/>
    </row>
    <row r="24765" spans="13:20" x14ac:dyDescent="0.2">
      <c r="M24765">
        <v>0</v>
      </c>
      <c r="P24765" s="10"/>
      <c r="R24765" s="10"/>
      <c r="S24765" s="10"/>
      <c r="T24765" s="10"/>
    </row>
    <row r="24766" spans="13:20" x14ac:dyDescent="0.2">
      <c r="M24766">
        <v>0</v>
      </c>
      <c r="P24766" s="10"/>
      <c r="R24766" s="10"/>
      <c r="S24766" s="10"/>
      <c r="T24766" s="10"/>
    </row>
    <row r="24767" spans="13:20" x14ac:dyDescent="0.2">
      <c r="M24767">
        <v>0</v>
      </c>
      <c r="P24767" s="10"/>
      <c r="R24767" s="10"/>
      <c r="S24767" s="10"/>
      <c r="T24767" s="10"/>
    </row>
    <row r="24768" spans="13:20" x14ac:dyDescent="0.2">
      <c r="M24768">
        <v>1</v>
      </c>
      <c r="P24768" s="10"/>
      <c r="R24768" s="10"/>
      <c r="S24768" s="10"/>
      <c r="T24768" s="10"/>
    </row>
    <row r="24769" spans="13:20" x14ac:dyDescent="0.2">
      <c r="M24769">
        <v>0</v>
      </c>
      <c r="P24769" s="10"/>
      <c r="R24769" s="10"/>
      <c r="S24769" s="10"/>
      <c r="T24769" s="10"/>
    </row>
    <row r="24770" spans="13:20" x14ac:dyDescent="0.2">
      <c r="M24770">
        <v>1</v>
      </c>
      <c r="P24770" s="10"/>
      <c r="R24770" s="10"/>
      <c r="S24770" s="10"/>
      <c r="T24770" s="10"/>
    </row>
    <row r="24771" spans="13:20" x14ac:dyDescent="0.2">
      <c r="M24771">
        <v>0</v>
      </c>
      <c r="P24771" s="10"/>
      <c r="R24771" s="10"/>
      <c r="S24771" s="10"/>
      <c r="T24771" s="10"/>
    </row>
    <row r="24772" spans="13:20" x14ac:dyDescent="0.2">
      <c r="M24772">
        <v>0</v>
      </c>
      <c r="P24772" s="10"/>
      <c r="R24772" s="10"/>
      <c r="S24772" s="10"/>
      <c r="T24772" s="10"/>
    </row>
    <row r="24773" spans="13:20" x14ac:dyDescent="0.2">
      <c r="M24773">
        <v>1</v>
      </c>
      <c r="P24773" s="10"/>
      <c r="R24773" s="10"/>
      <c r="S24773" s="10"/>
      <c r="T24773" s="10"/>
    </row>
    <row r="24774" spans="13:20" x14ac:dyDescent="0.2">
      <c r="M24774">
        <v>0</v>
      </c>
      <c r="P24774" s="10"/>
      <c r="R24774" s="10"/>
      <c r="S24774" s="10"/>
      <c r="T24774" s="10"/>
    </row>
    <row r="24775" spans="13:20" x14ac:dyDescent="0.2">
      <c r="M24775">
        <v>0</v>
      </c>
      <c r="P24775" s="10"/>
      <c r="R24775" s="10"/>
      <c r="S24775" s="10"/>
      <c r="T24775" s="10"/>
    </row>
    <row r="24776" spans="13:20" x14ac:dyDescent="0.2">
      <c r="M24776">
        <v>1</v>
      </c>
      <c r="P24776" s="10"/>
      <c r="R24776" s="10"/>
      <c r="S24776" s="10"/>
      <c r="T24776" s="10"/>
    </row>
    <row r="24777" spans="13:20" x14ac:dyDescent="0.2">
      <c r="M24777">
        <v>0</v>
      </c>
      <c r="P24777" s="10"/>
      <c r="R24777" s="10"/>
      <c r="S24777" s="10"/>
      <c r="T24777" s="10"/>
    </row>
    <row r="24778" spans="13:20" x14ac:dyDescent="0.2">
      <c r="M24778">
        <v>0</v>
      </c>
      <c r="P24778" s="10"/>
      <c r="R24778" s="10"/>
      <c r="S24778" s="10"/>
      <c r="T24778" s="10"/>
    </row>
    <row r="24779" spans="13:20" x14ac:dyDescent="0.2">
      <c r="M24779">
        <v>1</v>
      </c>
      <c r="P24779" s="10"/>
      <c r="R24779" s="10"/>
      <c r="S24779" s="10"/>
      <c r="T24779" s="10"/>
    </row>
    <row r="24780" spans="13:20" x14ac:dyDescent="0.2">
      <c r="M24780">
        <v>0</v>
      </c>
      <c r="P24780" s="10"/>
      <c r="R24780" s="10"/>
      <c r="S24780" s="10"/>
      <c r="T24780" s="10"/>
    </row>
    <row r="24781" spans="13:20" x14ac:dyDescent="0.2">
      <c r="M24781">
        <v>0</v>
      </c>
      <c r="P24781" s="10"/>
      <c r="R24781" s="10"/>
      <c r="S24781" s="10"/>
      <c r="T24781" s="10"/>
    </row>
    <row r="24782" spans="13:20" x14ac:dyDescent="0.2">
      <c r="M24782">
        <v>1</v>
      </c>
      <c r="P24782" s="10"/>
      <c r="R24782" s="10"/>
      <c r="S24782" s="10"/>
      <c r="T24782" s="10"/>
    </row>
    <row r="24783" spans="13:20" x14ac:dyDescent="0.2">
      <c r="M24783">
        <v>0</v>
      </c>
      <c r="P24783" s="10"/>
      <c r="R24783" s="10"/>
      <c r="S24783" s="10"/>
      <c r="T24783" s="10"/>
    </row>
    <row r="24784" spans="13:20" x14ac:dyDescent="0.2">
      <c r="M24784">
        <v>0</v>
      </c>
      <c r="P24784" s="10"/>
      <c r="R24784" s="10"/>
      <c r="S24784" s="10"/>
      <c r="T24784" s="10"/>
    </row>
    <row r="24785" spans="13:20" x14ac:dyDescent="0.2">
      <c r="M24785">
        <v>1</v>
      </c>
      <c r="P24785" s="10"/>
      <c r="R24785" s="10"/>
      <c r="S24785" s="10"/>
      <c r="T24785" s="10"/>
    </row>
    <row r="24786" spans="13:20" x14ac:dyDescent="0.2">
      <c r="M24786">
        <v>0</v>
      </c>
      <c r="P24786" s="10"/>
      <c r="R24786" s="10"/>
      <c r="S24786" s="10"/>
      <c r="T24786" s="10"/>
    </row>
    <row r="24787" spans="13:20" x14ac:dyDescent="0.2">
      <c r="M24787">
        <v>1</v>
      </c>
      <c r="P24787" s="10"/>
      <c r="R24787" s="10"/>
      <c r="S24787" s="10"/>
      <c r="T24787" s="10"/>
    </row>
    <row r="24788" spans="13:20" x14ac:dyDescent="0.2">
      <c r="M24788">
        <v>0</v>
      </c>
      <c r="P24788" s="10"/>
      <c r="R24788" s="10"/>
      <c r="S24788" s="10"/>
      <c r="T24788" s="10"/>
    </row>
    <row r="24789" spans="13:20" x14ac:dyDescent="0.2">
      <c r="M24789">
        <v>0</v>
      </c>
      <c r="P24789" s="10"/>
      <c r="R24789" s="10"/>
      <c r="S24789" s="10"/>
      <c r="T24789" s="10"/>
    </row>
    <row r="24790" spans="13:20" x14ac:dyDescent="0.2">
      <c r="M24790">
        <v>1</v>
      </c>
      <c r="P24790" s="10"/>
      <c r="R24790" s="10"/>
      <c r="S24790" s="10"/>
      <c r="T24790" s="10"/>
    </row>
    <row r="24791" spans="13:20" x14ac:dyDescent="0.2">
      <c r="M24791">
        <v>0</v>
      </c>
      <c r="P24791" s="10"/>
      <c r="R24791" s="10"/>
      <c r="S24791" s="10"/>
      <c r="T24791" s="10"/>
    </row>
    <row r="24792" spans="13:20" x14ac:dyDescent="0.2">
      <c r="M24792">
        <v>1</v>
      </c>
      <c r="P24792" s="10"/>
      <c r="R24792" s="10"/>
      <c r="S24792" s="10"/>
      <c r="T24792" s="10"/>
    </row>
    <row r="24793" spans="13:20" x14ac:dyDescent="0.2">
      <c r="M24793">
        <v>0</v>
      </c>
      <c r="P24793" s="10"/>
      <c r="R24793" s="10"/>
      <c r="S24793" s="10"/>
      <c r="T24793" s="10"/>
    </row>
    <row r="24794" spans="13:20" x14ac:dyDescent="0.2">
      <c r="M24794">
        <v>0</v>
      </c>
      <c r="P24794" s="10"/>
      <c r="R24794" s="10"/>
      <c r="S24794" s="10"/>
      <c r="T24794" s="10"/>
    </row>
    <row r="24795" spans="13:20" x14ac:dyDescent="0.2">
      <c r="M24795">
        <v>1</v>
      </c>
      <c r="P24795" s="10"/>
      <c r="R24795" s="10"/>
      <c r="S24795" s="10"/>
      <c r="T24795" s="10"/>
    </row>
    <row r="24796" spans="13:20" x14ac:dyDescent="0.2">
      <c r="M24796">
        <v>0</v>
      </c>
      <c r="P24796" s="10"/>
      <c r="R24796" s="10"/>
      <c r="S24796" s="10"/>
      <c r="T24796" s="10"/>
    </row>
    <row r="24797" spans="13:20" x14ac:dyDescent="0.2">
      <c r="M24797">
        <v>0</v>
      </c>
      <c r="P24797" s="10"/>
      <c r="R24797" s="10"/>
      <c r="S24797" s="10"/>
      <c r="T24797" s="10"/>
    </row>
    <row r="24798" spans="13:20" x14ac:dyDescent="0.2">
      <c r="M24798">
        <v>1</v>
      </c>
      <c r="P24798" s="10"/>
      <c r="R24798" s="10"/>
      <c r="S24798" s="10"/>
      <c r="T24798" s="10"/>
    </row>
    <row r="24799" spans="13:20" x14ac:dyDescent="0.2">
      <c r="M24799">
        <v>0</v>
      </c>
      <c r="P24799" s="10"/>
      <c r="R24799" s="10"/>
      <c r="S24799" s="10"/>
      <c r="T24799" s="10"/>
    </row>
    <row r="24800" spans="13:20" x14ac:dyDescent="0.2">
      <c r="M24800">
        <v>0</v>
      </c>
      <c r="P24800" s="10"/>
      <c r="R24800" s="10"/>
      <c r="S24800" s="10"/>
      <c r="T24800" s="10"/>
    </row>
    <row r="24801" spans="13:20" x14ac:dyDescent="0.2">
      <c r="M24801">
        <v>1</v>
      </c>
      <c r="P24801" s="10"/>
      <c r="R24801" s="10"/>
      <c r="S24801" s="10"/>
      <c r="T24801" s="10"/>
    </row>
    <row r="24802" spans="13:20" x14ac:dyDescent="0.2">
      <c r="M24802">
        <v>0</v>
      </c>
      <c r="P24802" s="10"/>
      <c r="R24802" s="10"/>
      <c r="S24802" s="10"/>
      <c r="T24802" s="10"/>
    </row>
    <row r="24803" spans="13:20" x14ac:dyDescent="0.2">
      <c r="M24803">
        <v>0</v>
      </c>
      <c r="P24803" s="10"/>
      <c r="R24803" s="10"/>
      <c r="S24803" s="10"/>
      <c r="T24803" s="10"/>
    </row>
    <row r="24804" spans="13:20" x14ac:dyDescent="0.2">
      <c r="M24804">
        <v>1</v>
      </c>
      <c r="P24804" s="10"/>
      <c r="R24804" s="10"/>
      <c r="S24804" s="10"/>
      <c r="T24804" s="10"/>
    </row>
    <row r="24805" spans="13:20" x14ac:dyDescent="0.2">
      <c r="M24805">
        <v>0</v>
      </c>
      <c r="P24805" s="10"/>
      <c r="R24805" s="10"/>
      <c r="S24805" s="10"/>
      <c r="T24805" s="10"/>
    </row>
    <row r="24806" spans="13:20" x14ac:dyDescent="0.2">
      <c r="M24806">
        <v>0</v>
      </c>
      <c r="P24806" s="10"/>
      <c r="R24806" s="10"/>
      <c r="S24806" s="10"/>
      <c r="T24806" s="10"/>
    </row>
    <row r="24807" spans="13:20" x14ac:dyDescent="0.2">
      <c r="M24807">
        <v>1</v>
      </c>
      <c r="P24807" s="10"/>
      <c r="R24807" s="10"/>
      <c r="S24807" s="10"/>
      <c r="T24807" s="10"/>
    </row>
    <row r="24808" spans="13:20" x14ac:dyDescent="0.2">
      <c r="M24808">
        <v>0</v>
      </c>
      <c r="P24808" s="10"/>
      <c r="R24808" s="10"/>
      <c r="S24808" s="10"/>
      <c r="T24808" s="10"/>
    </row>
    <row r="24809" spans="13:20" x14ac:dyDescent="0.2">
      <c r="M24809">
        <v>1</v>
      </c>
      <c r="P24809" s="10"/>
      <c r="R24809" s="10"/>
      <c r="S24809" s="10"/>
      <c r="T24809" s="10"/>
    </row>
    <row r="24810" spans="13:20" x14ac:dyDescent="0.2">
      <c r="M24810">
        <v>0</v>
      </c>
      <c r="P24810" s="10"/>
      <c r="R24810" s="10"/>
      <c r="S24810" s="10"/>
      <c r="T24810" s="10"/>
    </row>
    <row r="24811" spans="13:20" x14ac:dyDescent="0.2">
      <c r="M24811">
        <v>0</v>
      </c>
      <c r="P24811" s="10"/>
      <c r="R24811" s="10"/>
      <c r="S24811" s="10"/>
      <c r="T24811" s="10"/>
    </row>
    <row r="24812" spans="13:20" x14ac:dyDescent="0.2">
      <c r="M24812">
        <v>1</v>
      </c>
      <c r="P24812" s="10"/>
      <c r="R24812" s="10"/>
      <c r="S24812" s="10"/>
      <c r="T24812" s="10"/>
    </row>
    <row r="24813" spans="13:20" x14ac:dyDescent="0.2">
      <c r="M24813">
        <v>0</v>
      </c>
      <c r="P24813" s="10"/>
      <c r="R24813" s="10"/>
      <c r="S24813" s="10"/>
      <c r="T24813" s="10"/>
    </row>
    <row r="24814" spans="13:20" x14ac:dyDescent="0.2">
      <c r="M24814">
        <v>0</v>
      </c>
      <c r="P24814" s="10"/>
      <c r="R24814" s="10"/>
      <c r="S24814" s="10"/>
      <c r="T24814" s="10"/>
    </row>
    <row r="24815" spans="13:20" x14ac:dyDescent="0.2">
      <c r="M24815">
        <v>1</v>
      </c>
      <c r="P24815" s="10"/>
      <c r="R24815" s="10"/>
      <c r="S24815" s="10"/>
      <c r="T24815" s="10"/>
    </row>
    <row r="24816" spans="13:20" x14ac:dyDescent="0.2">
      <c r="M24816">
        <v>0</v>
      </c>
      <c r="P24816" s="10"/>
      <c r="R24816" s="10"/>
      <c r="S24816" s="10"/>
      <c r="T24816" s="10"/>
    </row>
    <row r="24817" spans="13:20" x14ac:dyDescent="0.2">
      <c r="M24817">
        <v>0</v>
      </c>
      <c r="P24817" s="10"/>
      <c r="R24817" s="10"/>
      <c r="S24817" s="10"/>
      <c r="T24817" s="10"/>
    </row>
    <row r="24818" spans="13:20" x14ac:dyDescent="0.2">
      <c r="M24818">
        <v>1</v>
      </c>
      <c r="P24818" s="10"/>
      <c r="R24818" s="10"/>
      <c r="S24818" s="10"/>
      <c r="T24818" s="10"/>
    </row>
    <row r="24819" spans="13:20" x14ac:dyDescent="0.2">
      <c r="M24819">
        <v>0</v>
      </c>
      <c r="P24819" s="10"/>
      <c r="R24819" s="10"/>
      <c r="S24819" s="10"/>
      <c r="T24819" s="10"/>
    </row>
    <row r="24820" spans="13:20" x14ac:dyDescent="0.2">
      <c r="M24820">
        <v>0</v>
      </c>
      <c r="P24820" s="10"/>
      <c r="R24820" s="10"/>
      <c r="S24820" s="10"/>
      <c r="T24820" s="10"/>
    </row>
    <row r="24821" spans="13:20" x14ac:dyDescent="0.2">
      <c r="M24821">
        <v>1</v>
      </c>
      <c r="P24821" s="10"/>
      <c r="R24821" s="10"/>
      <c r="S24821" s="10"/>
      <c r="T24821" s="10"/>
    </row>
    <row r="24822" spans="13:20" x14ac:dyDescent="0.2">
      <c r="M24822">
        <v>0</v>
      </c>
      <c r="P24822" s="10"/>
      <c r="R24822" s="10"/>
      <c r="S24822" s="10"/>
      <c r="T24822" s="10"/>
    </row>
    <row r="24823" spans="13:20" x14ac:dyDescent="0.2">
      <c r="M24823">
        <v>0</v>
      </c>
      <c r="P24823" s="10"/>
      <c r="R24823" s="10"/>
      <c r="S24823" s="10"/>
      <c r="T24823" s="10"/>
    </row>
    <row r="24824" spans="13:20" x14ac:dyDescent="0.2">
      <c r="M24824">
        <v>1</v>
      </c>
      <c r="P24824" s="10"/>
      <c r="R24824" s="10"/>
      <c r="S24824" s="10"/>
      <c r="T24824" s="10"/>
    </row>
    <row r="24825" spans="13:20" x14ac:dyDescent="0.2">
      <c r="M24825">
        <v>0</v>
      </c>
      <c r="P24825" s="10"/>
      <c r="R24825" s="10"/>
      <c r="S24825" s="10"/>
      <c r="T24825" s="10"/>
    </row>
    <row r="24826" spans="13:20" x14ac:dyDescent="0.2">
      <c r="M24826">
        <v>1</v>
      </c>
      <c r="P24826" s="10"/>
      <c r="R24826" s="10"/>
      <c r="S24826" s="10"/>
      <c r="T24826" s="10"/>
    </row>
    <row r="24827" spans="13:20" x14ac:dyDescent="0.2">
      <c r="M24827">
        <v>0</v>
      </c>
      <c r="P24827" s="10"/>
      <c r="R24827" s="10"/>
      <c r="S24827" s="10"/>
      <c r="T24827" s="10"/>
    </row>
    <row r="24828" spans="13:20" x14ac:dyDescent="0.2">
      <c r="M24828">
        <v>0</v>
      </c>
      <c r="P24828" s="10"/>
      <c r="R24828" s="10"/>
      <c r="S24828" s="10"/>
      <c r="T24828" s="10"/>
    </row>
    <row r="24829" spans="13:20" x14ac:dyDescent="0.2">
      <c r="M24829">
        <v>1</v>
      </c>
      <c r="P24829" s="10"/>
      <c r="R24829" s="10"/>
      <c r="S24829" s="10"/>
      <c r="T24829" s="10"/>
    </row>
    <row r="24830" spans="13:20" x14ac:dyDescent="0.2">
      <c r="M24830">
        <v>0</v>
      </c>
      <c r="P24830" s="10"/>
      <c r="R24830" s="10"/>
      <c r="S24830" s="10"/>
      <c r="T24830" s="10"/>
    </row>
    <row r="24831" spans="13:20" x14ac:dyDescent="0.2">
      <c r="M24831">
        <v>0</v>
      </c>
      <c r="P24831" s="10"/>
      <c r="R24831" s="10"/>
      <c r="S24831" s="10"/>
      <c r="T24831" s="10"/>
    </row>
    <row r="24832" spans="13:20" x14ac:dyDescent="0.2">
      <c r="M24832">
        <v>1</v>
      </c>
      <c r="P24832" s="10"/>
      <c r="R24832" s="10"/>
      <c r="S24832" s="10"/>
      <c r="T24832" s="10"/>
    </row>
    <row r="24833" spans="13:20" x14ac:dyDescent="0.2">
      <c r="M24833">
        <v>0</v>
      </c>
      <c r="P24833" s="10"/>
      <c r="R24833" s="10"/>
      <c r="S24833" s="10"/>
      <c r="T24833" s="10"/>
    </row>
    <row r="24834" spans="13:20" x14ac:dyDescent="0.2">
      <c r="M24834">
        <v>0</v>
      </c>
      <c r="P24834" s="10"/>
      <c r="R24834" s="10"/>
      <c r="S24834" s="10"/>
      <c r="T24834" s="10"/>
    </row>
    <row r="24835" spans="13:20" x14ac:dyDescent="0.2">
      <c r="M24835">
        <v>1</v>
      </c>
      <c r="P24835" s="10"/>
      <c r="R24835" s="10"/>
      <c r="S24835" s="10"/>
      <c r="T24835" s="10"/>
    </row>
    <row r="24836" spans="13:20" x14ac:dyDescent="0.2">
      <c r="M24836">
        <v>0</v>
      </c>
      <c r="P24836" s="10"/>
      <c r="R24836" s="10"/>
      <c r="S24836" s="10"/>
      <c r="T24836" s="10"/>
    </row>
    <row r="24837" spans="13:20" x14ac:dyDescent="0.2">
      <c r="M24837">
        <v>0</v>
      </c>
      <c r="P24837" s="10"/>
      <c r="R24837" s="10"/>
      <c r="S24837" s="10"/>
      <c r="T24837" s="10"/>
    </row>
    <row r="24838" spans="13:20" x14ac:dyDescent="0.2">
      <c r="M24838">
        <v>1</v>
      </c>
      <c r="P24838" s="10"/>
      <c r="R24838" s="10"/>
      <c r="S24838" s="10"/>
      <c r="T24838" s="10"/>
    </row>
    <row r="24839" spans="13:20" x14ac:dyDescent="0.2">
      <c r="M24839">
        <v>0</v>
      </c>
      <c r="P24839" s="10"/>
      <c r="R24839" s="10"/>
      <c r="S24839" s="10"/>
      <c r="T24839" s="10"/>
    </row>
    <row r="24840" spans="13:20" x14ac:dyDescent="0.2">
      <c r="M24840">
        <v>1</v>
      </c>
      <c r="P24840" s="10"/>
      <c r="R24840" s="10"/>
      <c r="S24840" s="10"/>
      <c r="T24840" s="10"/>
    </row>
    <row r="24841" spans="13:20" x14ac:dyDescent="0.2">
      <c r="M24841">
        <v>0</v>
      </c>
      <c r="P24841" s="10"/>
      <c r="R24841" s="10"/>
      <c r="S24841" s="10"/>
      <c r="T24841" s="10"/>
    </row>
    <row r="24842" spans="13:20" x14ac:dyDescent="0.2">
      <c r="M24842">
        <v>0</v>
      </c>
      <c r="P24842" s="10"/>
      <c r="R24842" s="10"/>
      <c r="S24842" s="10"/>
      <c r="T24842" s="10"/>
    </row>
    <row r="24843" spans="13:20" x14ac:dyDescent="0.2">
      <c r="M24843">
        <v>1</v>
      </c>
      <c r="P24843" s="10"/>
      <c r="R24843" s="10"/>
      <c r="S24843" s="10"/>
      <c r="T24843" s="10"/>
    </row>
    <row r="24844" spans="13:20" x14ac:dyDescent="0.2">
      <c r="M24844">
        <v>0</v>
      </c>
      <c r="P24844" s="10"/>
      <c r="R24844" s="10"/>
      <c r="S24844" s="10"/>
      <c r="T24844" s="10"/>
    </row>
    <row r="24845" spans="13:20" x14ac:dyDescent="0.2">
      <c r="M24845">
        <v>0</v>
      </c>
      <c r="P24845" s="10"/>
      <c r="R24845" s="10"/>
      <c r="S24845" s="10"/>
      <c r="T24845" s="10"/>
    </row>
    <row r="24846" spans="13:20" x14ac:dyDescent="0.2">
      <c r="M24846">
        <v>0</v>
      </c>
      <c r="P24846" s="10"/>
      <c r="R24846" s="10"/>
      <c r="S24846" s="10"/>
      <c r="T24846" s="10"/>
    </row>
    <row r="24847" spans="13:20" x14ac:dyDescent="0.2">
      <c r="M24847">
        <v>1</v>
      </c>
      <c r="P24847" s="10"/>
      <c r="R24847" s="10"/>
      <c r="S24847" s="10"/>
      <c r="T24847" s="10"/>
    </row>
    <row r="24848" spans="13:20" x14ac:dyDescent="0.2">
      <c r="M24848">
        <v>0</v>
      </c>
      <c r="P24848" s="10"/>
      <c r="R24848" s="10"/>
      <c r="S24848" s="10"/>
      <c r="T24848" s="10"/>
    </row>
    <row r="24849" spans="13:20" x14ac:dyDescent="0.2">
      <c r="M24849">
        <v>0</v>
      </c>
      <c r="P24849" s="10"/>
      <c r="R24849" s="10"/>
      <c r="S24849" s="10"/>
      <c r="T24849" s="10"/>
    </row>
    <row r="24850" spans="13:20" x14ac:dyDescent="0.2">
      <c r="M24850">
        <v>1</v>
      </c>
      <c r="P24850" s="10"/>
      <c r="R24850" s="10"/>
      <c r="S24850" s="10"/>
      <c r="T24850" s="10"/>
    </row>
    <row r="24851" spans="13:20" x14ac:dyDescent="0.2">
      <c r="M24851">
        <v>0</v>
      </c>
      <c r="P24851" s="10"/>
      <c r="R24851" s="10"/>
      <c r="S24851" s="10"/>
      <c r="T24851" s="10"/>
    </row>
    <row r="24852" spans="13:20" x14ac:dyDescent="0.2">
      <c r="M24852">
        <v>1</v>
      </c>
      <c r="P24852" s="10"/>
      <c r="R24852" s="10"/>
      <c r="S24852" s="10"/>
      <c r="T24852" s="10"/>
    </row>
    <row r="24853" spans="13:20" x14ac:dyDescent="0.2">
      <c r="M24853">
        <v>0</v>
      </c>
      <c r="P24853" s="10"/>
      <c r="R24853" s="10"/>
      <c r="S24853" s="10"/>
      <c r="T24853" s="10"/>
    </row>
    <row r="24854" spans="13:20" x14ac:dyDescent="0.2">
      <c r="M24854">
        <v>0</v>
      </c>
      <c r="P24854" s="10"/>
      <c r="R24854" s="10"/>
      <c r="S24854" s="10"/>
      <c r="T24854" s="10"/>
    </row>
    <row r="24855" spans="13:20" x14ac:dyDescent="0.2">
      <c r="M24855">
        <v>0</v>
      </c>
      <c r="P24855" s="10"/>
      <c r="R24855" s="10"/>
      <c r="S24855" s="10"/>
      <c r="T24855" s="10"/>
    </row>
    <row r="24856" spans="13:20" x14ac:dyDescent="0.2">
      <c r="M24856">
        <v>1</v>
      </c>
      <c r="P24856" s="10"/>
      <c r="R24856" s="10"/>
      <c r="S24856" s="10"/>
      <c r="T24856" s="10"/>
    </row>
    <row r="24857" spans="13:20" x14ac:dyDescent="0.2">
      <c r="M24857">
        <v>0</v>
      </c>
      <c r="P24857" s="10"/>
      <c r="R24857" s="10"/>
      <c r="S24857" s="10"/>
      <c r="T24857" s="10"/>
    </row>
    <row r="24858" spans="13:20" x14ac:dyDescent="0.2">
      <c r="M24858">
        <v>0</v>
      </c>
      <c r="P24858" s="10"/>
      <c r="R24858" s="10"/>
      <c r="S24858" s="10"/>
      <c r="T24858" s="10"/>
    </row>
    <row r="24859" spans="13:20" x14ac:dyDescent="0.2">
      <c r="M24859">
        <v>1</v>
      </c>
      <c r="P24859" s="10"/>
      <c r="R24859" s="10"/>
      <c r="S24859" s="10"/>
      <c r="T24859" s="10"/>
    </row>
    <row r="24860" spans="13:20" x14ac:dyDescent="0.2">
      <c r="M24860">
        <v>0</v>
      </c>
      <c r="P24860" s="10"/>
      <c r="R24860" s="10"/>
      <c r="S24860" s="10"/>
      <c r="T24860" s="10"/>
    </row>
    <row r="24861" spans="13:20" x14ac:dyDescent="0.2">
      <c r="M24861">
        <v>1</v>
      </c>
      <c r="P24861" s="10"/>
      <c r="R24861" s="10"/>
      <c r="S24861" s="10"/>
      <c r="T24861" s="10"/>
    </row>
    <row r="24862" spans="13:20" x14ac:dyDescent="0.2">
      <c r="M24862">
        <v>0</v>
      </c>
      <c r="P24862" s="10"/>
      <c r="R24862" s="10"/>
      <c r="S24862" s="10"/>
      <c r="T24862" s="10"/>
    </row>
    <row r="24863" spans="13:20" x14ac:dyDescent="0.2">
      <c r="M24863">
        <v>0</v>
      </c>
      <c r="P24863" s="10"/>
      <c r="R24863" s="10"/>
      <c r="S24863" s="10"/>
      <c r="T24863" s="10"/>
    </row>
    <row r="24864" spans="13:20" x14ac:dyDescent="0.2">
      <c r="M24864">
        <v>1</v>
      </c>
      <c r="P24864" s="10"/>
      <c r="R24864" s="10"/>
      <c r="S24864" s="10"/>
      <c r="T24864" s="10"/>
    </row>
    <row r="24865" spans="13:20" x14ac:dyDescent="0.2">
      <c r="M24865">
        <v>0</v>
      </c>
      <c r="P24865" s="10"/>
      <c r="R24865" s="10"/>
      <c r="S24865" s="10"/>
      <c r="T24865" s="10"/>
    </row>
    <row r="24866" spans="13:20" x14ac:dyDescent="0.2">
      <c r="M24866">
        <v>1</v>
      </c>
      <c r="P24866" s="10"/>
      <c r="R24866" s="10"/>
      <c r="S24866" s="10"/>
      <c r="T24866" s="10"/>
    </row>
    <row r="24867" spans="13:20" x14ac:dyDescent="0.2">
      <c r="M24867">
        <v>0</v>
      </c>
      <c r="P24867" s="10"/>
      <c r="R24867" s="10"/>
      <c r="S24867" s="10"/>
      <c r="T24867" s="10"/>
    </row>
    <row r="24868" spans="13:20" x14ac:dyDescent="0.2">
      <c r="M24868">
        <v>0</v>
      </c>
      <c r="P24868" s="10"/>
      <c r="R24868" s="10"/>
      <c r="S24868" s="10"/>
      <c r="T24868" s="10"/>
    </row>
    <row r="24869" spans="13:20" x14ac:dyDescent="0.2">
      <c r="M24869">
        <v>1</v>
      </c>
      <c r="P24869" s="10"/>
      <c r="R24869" s="10"/>
      <c r="S24869" s="10"/>
      <c r="T24869" s="10"/>
    </row>
    <row r="24870" spans="13:20" x14ac:dyDescent="0.2">
      <c r="M24870">
        <v>0</v>
      </c>
      <c r="P24870" s="10"/>
      <c r="R24870" s="10"/>
      <c r="S24870" s="10"/>
      <c r="T24870" s="10"/>
    </row>
    <row r="24871" spans="13:20" x14ac:dyDescent="0.2">
      <c r="M24871">
        <v>0</v>
      </c>
      <c r="P24871" s="10"/>
      <c r="R24871" s="10"/>
      <c r="S24871" s="10"/>
      <c r="T24871" s="10"/>
    </row>
    <row r="24872" spans="13:20" x14ac:dyDescent="0.2">
      <c r="M24872">
        <v>1</v>
      </c>
      <c r="P24872" s="10"/>
      <c r="R24872" s="10"/>
      <c r="S24872" s="10"/>
      <c r="T24872" s="10"/>
    </row>
    <row r="24873" spans="13:20" x14ac:dyDescent="0.2">
      <c r="M24873">
        <v>0</v>
      </c>
      <c r="P24873" s="10"/>
      <c r="R24873" s="10"/>
      <c r="S24873" s="10"/>
      <c r="T24873" s="10"/>
    </row>
    <row r="24874" spans="13:20" x14ac:dyDescent="0.2">
      <c r="M24874">
        <v>1</v>
      </c>
      <c r="P24874" s="10"/>
      <c r="R24874" s="10"/>
      <c r="S24874" s="10"/>
      <c r="T24874" s="10"/>
    </row>
    <row r="24875" spans="13:20" x14ac:dyDescent="0.2">
      <c r="M24875">
        <v>0</v>
      </c>
      <c r="P24875" s="10"/>
      <c r="R24875" s="10"/>
      <c r="S24875" s="10"/>
      <c r="T24875" s="10"/>
    </row>
    <row r="24876" spans="13:20" x14ac:dyDescent="0.2">
      <c r="M24876">
        <v>1</v>
      </c>
      <c r="P24876" s="10"/>
      <c r="R24876" s="10"/>
      <c r="S24876" s="10"/>
      <c r="T24876" s="10"/>
    </row>
    <row r="24877" spans="13:20" x14ac:dyDescent="0.2">
      <c r="M24877">
        <v>0</v>
      </c>
      <c r="P24877" s="10"/>
      <c r="R24877" s="10"/>
      <c r="S24877" s="10"/>
      <c r="T24877" s="10"/>
    </row>
    <row r="24878" spans="13:20" x14ac:dyDescent="0.2">
      <c r="M24878">
        <v>0</v>
      </c>
      <c r="P24878" s="10"/>
      <c r="R24878" s="10"/>
      <c r="S24878" s="10"/>
      <c r="T24878" s="10"/>
    </row>
    <row r="24879" spans="13:20" x14ac:dyDescent="0.2">
      <c r="M24879">
        <v>1</v>
      </c>
      <c r="P24879" s="10"/>
      <c r="R24879" s="10"/>
      <c r="S24879" s="10"/>
      <c r="T24879" s="10"/>
    </row>
    <row r="24880" spans="13:20" x14ac:dyDescent="0.2">
      <c r="M24880">
        <v>0</v>
      </c>
      <c r="P24880" s="10"/>
      <c r="R24880" s="10"/>
      <c r="S24880" s="10"/>
      <c r="T24880" s="10"/>
    </row>
    <row r="24881" spans="13:20" x14ac:dyDescent="0.2">
      <c r="M24881">
        <v>0</v>
      </c>
      <c r="P24881" s="10"/>
      <c r="R24881" s="10"/>
      <c r="S24881" s="10"/>
      <c r="T24881" s="10"/>
    </row>
    <row r="24882" spans="13:20" x14ac:dyDescent="0.2">
      <c r="M24882">
        <v>1</v>
      </c>
      <c r="P24882" s="10"/>
      <c r="R24882" s="10"/>
      <c r="S24882" s="10"/>
      <c r="T24882" s="10"/>
    </row>
    <row r="24883" spans="13:20" x14ac:dyDescent="0.2">
      <c r="M24883">
        <v>0</v>
      </c>
      <c r="P24883" s="10"/>
      <c r="R24883" s="10"/>
      <c r="S24883" s="10"/>
      <c r="T24883" s="10"/>
    </row>
    <row r="24884" spans="13:20" x14ac:dyDescent="0.2">
      <c r="M24884">
        <v>1</v>
      </c>
      <c r="P24884" s="10"/>
      <c r="R24884" s="10"/>
      <c r="S24884" s="10"/>
      <c r="T24884" s="10"/>
    </row>
    <row r="24885" spans="13:20" x14ac:dyDescent="0.2">
      <c r="M24885">
        <v>0</v>
      </c>
      <c r="P24885" s="10"/>
      <c r="R24885" s="10"/>
      <c r="S24885" s="10"/>
      <c r="T24885" s="10"/>
    </row>
    <row r="24886" spans="13:20" x14ac:dyDescent="0.2">
      <c r="M24886">
        <v>1</v>
      </c>
      <c r="P24886" s="10"/>
      <c r="R24886" s="10"/>
      <c r="S24886" s="10"/>
      <c r="T24886" s="10"/>
    </row>
    <row r="24887" spans="13:20" x14ac:dyDescent="0.2">
      <c r="M24887">
        <v>0</v>
      </c>
      <c r="P24887" s="10"/>
      <c r="R24887" s="10"/>
      <c r="S24887" s="10"/>
      <c r="T24887" s="10"/>
    </row>
    <row r="24888" spans="13:20" x14ac:dyDescent="0.2">
      <c r="M24888">
        <v>0</v>
      </c>
      <c r="P24888" s="10"/>
      <c r="R24888" s="10"/>
      <c r="S24888" s="10"/>
      <c r="T24888" s="10"/>
    </row>
    <row r="24889" spans="13:20" x14ac:dyDescent="0.2">
      <c r="M24889">
        <v>0</v>
      </c>
      <c r="P24889" s="10"/>
      <c r="R24889" s="10"/>
      <c r="S24889" s="10"/>
      <c r="T24889" s="10"/>
    </row>
    <row r="24890" spans="13:20" x14ac:dyDescent="0.2">
      <c r="M24890">
        <v>1</v>
      </c>
      <c r="P24890" s="10"/>
      <c r="R24890" s="10"/>
      <c r="S24890" s="10"/>
      <c r="T24890" s="10"/>
    </row>
    <row r="24891" spans="13:20" x14ac:dyDescent="0.2">
      <c r="M24891">
        <v>0</v>
      </c>
      <c r="P24891" s="10"/>
      <c r="R24891" s="10"/>
      <c r="S24891" s="10"/>
      <c r="T24891" s="10"/>
    </row>
    <row r="24892" spans="13:20" x14ac:dyDescent="0.2">
      <c r="M24892">
        <v>0</v>
      </c>
      <c r="P24892" s="10"/>
      <c r="R24892" s="10"/>
      <c r="S24892" s="10"/>
      <c r="T24892" s="10"/>
    </row>
    <row r="24893" spans="13:20" x14ac:dyDescent="0.2">
      <c r="M24893">
        <v>1</v>
      </c>
      <c r="P24893" s="10"/>
      <c r="R24893" s="10"/>
      <c r="S24893" s="10"/>
      <c r="T24893" s="10"/>
    </row>
    <row r="24894" spans="13:20" x14ac:dyDescent="0.2">
      <c r="M24894">
        <v>0</v>
      </c>
      <c r="P24894" s="10"/>
      <c r="R24894" s="10"/>
      <c r="S24894" s="10"/>
      <c r="T24894" s="10"/>
    </row>
    <row r="24895" spans="13:20" x14ac:dyDescent="0.2">
      <c r="M24895">
        <v>0</v>
      </c>
      <c r="P24895" s="10"/>
      <c r="R24895" s="10"/>
      <c r="S24895" s="10"/>
      <c r="T24895" s="10"/>
    </row>
    <row r="24896" spans="13:20" x14ac:dyDescent="0.2">
      <c r="M24896">
        <v>0</v>
      </c>
      <c r="P24896" s="10"/>
      <c r="R24896" s="10"/>
      <c r="S24896" s="10"/>
      <c r="T24896" s="10"/>
    </row>
    <row r="24897" spans="13:20" x14ac:dyDescent="0.2">
      <c r="M24897">
        <v>1</v>
      </c>
      <c r="P24897" s="10"/>
      <c r="R24897" s="10"/>
      <c r="S24897" s="10"/>
      <c r="T24897" s="10"/>
    </row>
    <row r="24898" spans="13:20" x14ac:dyDescent="0.2">
      <c r="M24898">
        <v>0</v>
      </c>
      <c r="P24898" s="10"/>
      <c r="R24898" s="10"/>
      <c r="S24898" s="10"/>
      <c r="T24898" s="10"/>
    </row>
    <row r="24899" spans="13:20" x14ac:dyDescent="0.2">
      <c r="M24899">
        <v>0</v>
      </c>
      <c r="P24899" s="10"/>
      <c r="R24899" s="10"/>
      <c r="S24899" s="10"/>
      <c r="T24899" s="10"/>
    </row>
    <row r="24900" spans="13:20" x14ac:dyDescent="0.2">
      <c r="M24900">
        <v>0</v>
      </c>
      <c r="P24900" s="10"/>
      <c r="R24900" s="10"/>
      <c r="S24900" s="10"/>
      <c r="T24900" s="10"/>
    </row>
    <row r="24901" spans="13:20" x14ac:dyDescent="0.2">
      <c r="M24901">
        <v>0</v>
      </c>
      <c r="P24901" s="10"/>
      <c r="R24901" s="10"/>
      <c r="S24901" s="10"/>
      <c r="T24901" s="10"/>
    </row>
    <row r="24902" spans="13:20" x14ac:dyDescent="0.2">
      <c r="M24902">
        <v>0</v>
      </c>
      <c r="P24902" s="10"/>
      <c r="R24902" s="10"/>
      <c r="S24902" s="10"/>
      <c r="T24902" s="10"/>
    </row>
    <row r="24903" spans="13:20" x14ac:dyDescent="0.2">
      <c r="M24903">
        <v>0</v>
      </c>
      <c r="P24903" s="10"/>
      <c r="R24903" s="10"/>
      <c r="S24903" s="10"/>
      <c r="T24903" s="10"/>
    </row>
    <row r="24904" spans="13:20" x14ac:dyDescent="0.2">
      <c r="M24904">
        <v>0</v>
      </c>
      <c r="P24904" s="10"/>
      <c r="R24904" s="10"/>
      <c r="S24904" s="10"/>
      <c r="T24904" s="10"/>
    </row>
    <row r="24905" spans="13:20" x14ac:dyDescent="0.2">
      <c r="M24905">
        <v>0</v>
      </c>
      <c r="P24905" s="10"/>
      <c r="R24905" s="10"/>
      <c r="S24905" s="10"/>
      <c r="T24905" s="10"/>
    </row>
    <row r="24906" spans="13:20" x14ac:dyDescent="0.2">
      <c r="M24906">
        <v>0</v>
      </c>
      <c r="P24906" s="10"/>
      <c r="R24906" s="10"/>
      <c r="S24906" s="10"/>
      <c r="T24906" s="10"/>
    </row>
    <row r="24907" spans="13:20" x14ac:dyDescent="0.2">
      <c r="M24907">
        <v>0</v>
      </c>
      <c r="P24907" s="10"/>
      <c r="R24907" s="10"/>
      <c r="S24907" s="10"/>
      <c r="T24907" s="10"/>
    </row>
    <row r="24908" spans="13:20" x14ac:dyDescent="0.2">
      <c r="M24908">
        <v>0</v>
      </c>
      <c r="P24908" s="10"/>
      <c r="R24908" s="10"/>
      <c r="S24908" s="10"/>
      <c r="T24908" s="10"/>
    </row>
    <row r="24909" spans="13:20" x14ac:dyDescent="0.2">
      <c r="M24909">
        <v>0</v>
      </c>
      <c r="P24909" s="10"/>
      <c r="R24909" s="10"/>
      <c r="S24909" s="10"/>
      <c r="T24909" s="10"/>
    </row>
    <row r="24910" spans="13:20" x14ac:dyDescent="0.2">
      <c r="M24910">
        <v>0</v>
      </c>
      <c r="P24910" s="10"/>
      <c r="R24910" s="10"/>
      <c r="S24910" s="10"/>
      <c r="T24910" s="10"/>
    </row>
    <row r="24911" spans="13:20" x14ac:dyDescent="0.2">
      <c r="M24911">
        <v>0</v>
      </c>
      <c r="P24911" s="10"/>
      <c r="R24911" s="10"/>
      <c r="S24911" s="10"/>
      <c r="T24911" s="10"/>
    </row>
    <row r="24912" spans="13:20" x14ac:dyDescent="0.2">
      <c r="M24912">
        <v>0</v>
      </c>
      <c r="P24912" s="10"/>
      <c r="R24912" s="10"/>
      <c r="S24912" s="10"/>
      <c r="T24912" s="10"/>
    </row>
    <row r="24913" spans="13:20" x14ac:dyDescent="0.2">
      <c r="M24913">
        <v>0</v>
      </c>
      <c r="P24913" s="10"/>
      <c r="R24913" s="10"/>
      <c r="S24913" s="10"/>
      <c r="T24913" s="10"/>
    </row>
    <row r="24914" spans="13:20" x14ac:dyDescent="0.2">
      <c r="M24914">
        <v>0</v>
      </c>
      <c r="P24914" s="10"/>
      <c r="R24914" s="10"/>
      <c r="S24914" s="10"/>
      <c r="T24914" s="10"/>
    </row>
    <row r="24915" spans="13:20" x14ac:dyDescent="0.2">
      <c r="M24915">
        <v>0</v>
      </c>
      <c r="P24915" s="10"/>
      <c r="R24915" s="10"/>
      <c r="S24915" s="10"/>
      <c r="T24915" s="10"/>
    </row>
    <row r="24916" spans="13:20" x14ac:dyDescent="0.2">
      <c r="M24916">
        <v>0</v>
      </c>
      <c r="P24916" s="10"/>
      <c r="R24916" s="10"/>
      <c r="S24916" s="10"/>
      <c r="T24916" s="10"/>
    </row>
    <row r="24917" spans="13:20" x14ac:dyDescent="0.2">
      <c r="M24917">
        <v>0</v>
      </c>
      <c r="P24917" s="10"/>
      <c r="R24917" s="10"/>
      <c r="S24917" s="10"/>
      <c r="T24917" s="10"/>
    </row>
    <row r="24918" spans="13:20" x14ac:dyDescent="0.2">
      <c r="M24918">
        <v>0</v>
      </c>
      <c r="P24918" s="10"/>
      <c r="R24918" s="10"/>
      <c r="S24918" s="10"/>
      <c r="T24918" s="10"/>
    </row>
    <row r="24919" spans="13:20" x14ac:dyDescent="0.2">
      <c r="M24919">
        <v>0</v>
      </c>
      <c r="P24919" s="10"/>
      <c r="R24919" s="10"/>
      <c r="S24919" s="10"/>
      <c r="T24919" s="10"/>
    </row>
    <row r="24920" spans="13:20" x14ac:dyDescent="0.2">
      <c r="M24920">
        <v>0</v>
      </c>
      <c r="P24920" s="10"/>
      <c r="R24920" s="10"/>
      <c r="S24920" s="10"/>
      <c r="T24920" s="10"/>
    </row>
    <row r="24921" spans="13:20" x14ac:dyDescent="0.2">
      <c r="M24921">
        <v>0</v>
      </c>
      <c r="P24921" s="10"/>
      <c r="R24921" s="10"/>
      <c r="S24921" s="10"/>
      <c r="T24921" s="10"/>
    </row>
    <row r="24922" spans="13:20" x14ac:dyDescent="0.2">
      <c r="M24922">
        <v>0</v>
      </c>
      <c r="P24922" s="10"/>
      <c r="R24922" s="10"/>
      <c r="S24922" s="10"/>
      <c r="T24922" s="10"/>
    </row>
    <row r="24923" spans="13:20" x14ac:dyDescent="0.2">
      <c r="M24923">
        <v>0</v>
      </c>
      <c r="P24923" s="10"/>
      <c r="R24923" s="10"/>
      <c r="S24923" s="10"/>
      <c r="T24923" s="10"/>
    </row>
    <row r="24924" spans="13:20" x14ac:dyDescent="0.2">
      <c r="M24924">
        <v>0</v>
      </c>
      <c r="P24924" s="10"/>
      <c r="R24924" s="10"/>
      <c r="S24924" s="10"/>
      <c r="T24924" s="10"/>
    </row>
    <row r="24925" spans="13:20" x14ac:dyDescent="0.2">
      <c r="M24925">
        <v>0</v>
      </c>
      <c r="P24925" s="10"/>
      <c r="R24925" s="10"/>
      <c r="S24925" s="10"/>
      <c r="T24925" s="10"/>
    </row>
    <row r="24926" spans="13:20" x14ac:dyDescent="0.2">
      <c r="M24926">
        <v>0</v>
      </c>
      <c r="P24926" s="10"/>
      <c r="R24926" s="10"/>
      <c r="S24926" s="10"/>
      <c r="T24926" s="10"/>
    </row>
    <row r="24927" spans="13:20" x14ac:dyDescent="0.2">
      <c r="M24927">
        <v>0</v>
      </c>
      <c r="P24927" s="10"/>
      <c r="R24927" s="10"/>
      <c r="S24927" s="10"/>
      <c r="T24927" s="10"/>
    </row>
    <row r="24928" spans="13:20" x14ac:dyDescent="0.2">
      <c r="M24928">
        <v>0</v>
      </c>
      <c r="P24928" s="10"/>
      <c r="R24928" s="10"/>
      <c r="S24928" s="10"/>
      <c r="T24928" s="10"/>
    </row>
    <row r="24929" spans="13:20" x14ac:dyDescent="0.2">
      <c r="M24929">
        <v>0</v>
      </c>
      <c r="P24929" s="10"/>
      <c r="R24929" s="10"/>
      <c r="S24929" s="10"/>
      <c r="T24929" s="10"/>
    </row>
    <row r="24930" spans="13:20" x14ac:dyDescent="0.2">
      <c r="M24930">
        <v>0</v>
      </c>
      <c r="P24930" s="10"/>
      <c r="R24930" s="10"/>
      <c r="S24930" s="10"/>
      <c r="T24930" s="10"/>
    </row>
    <row r="24931" spans="13:20" x14ac:dyDescent="0.2">
      <c r="M24931">
        <v>0</v>
      </c>
      <c r="P24931" s="10"/>
      <c r="R24931" s="10"/>
      <c r="S24931" s="10"/>
      <c r="T24931" s="10"/>
    </row>
    <row r="24932" spans="13:20" x14ac:dyDescent="0.2">
      <c r="M24932">
        <v>0</v>
      </c>
      <c r="P24932" s="10"/>
      <c r="R24932" s="10"/>
      <c r="S24932" s="10"/>
      <c r="T24932" s="10"/>
    </row>
    <row r="24933" spans="13:20" x14ac:dyDescent="0.2">
      <c r="M24933">
        <v>0</v>
      </c>
      <c r="P24933" s="10"/>
      <c r="R24933" s="10"/>
      <c r="S24933" s="10"/>
      <c r="T24933" s="10"/>
    </row>
    <row r="24934" spans="13:20" x14ac:dyDescent="0.2">
      <c r="M24934">
        <v>0</v>
      </c>
      <c r="P24934" s="10"/>
      <c r="R24934" s="10"/>
      <c r="S24934" s="10"/>
      <c r="T24934" s="10"/>
    </row>
    <row r="24935" spans="13:20" x14ac:dyDescent="0.2">
      <c r="M24935">
        <v>0</v>
      </c>
      <c r="P24935" s="10"/>
      <c r="R24935" s="10"/>
      <c r="S24935" s="10"/>
      <c r="T24935" s="10"/>
    </row>
    <row r="24936" spans="13:20" x14ac:dyDescent="0.2">
      <c r="M24936">
        <v>0</v>
      </c>
      <c r="P24936" s="10"/>
      <c r="R24936" s="10"/>
      <c r="S24936" s="10"/>
      <c r="T24936" s="10"/>
    </row>
    <row r="24937" spans="13:20" x14ac:dyDescent="0.2">
      <c r="M24937">
        <v>0</v>
      </c>
      <c r="P24937" s="10"/>
      <c r="R24937" s="10"/>
      <c r="S24937" s="10"/>
      <c r="T24937" s="10"/>
    </row>
    <row r="24938" spans="13:20" x14ac:dyDescent="0.2">
      <c r="M24938">
        <v>0</v>
      </c>
      <c r="P24938" s="10"/>
      <c r="R24938" s="10"/>
      <c r="S24938" s="10"/>
      <c r="T24938" s="10"/>
    </row>
    <row r="24939" spans="13:20" x14ac:dyDescent="0.2">
      <c r="M24939">
        <v>0</v>
      </c>
      <c r="P24939" s="10"/>
      <c r="R24939" s="10"/>
      <c r="S24939" s="10"/>
      <c r="T24939" s="10"/>
    </row>
    <row r="24940" spans="13:20" x14ac:dyDescent="0.2">
      <c r="M24940">
        <v>0</v>
      </c>
      <c r="P24940" s="10"/>
      <c r="R24940" s="10"/>
      <c r="S24940" s="10"/>
      <c r="T24940" s="10"/>
    </row>
    <row r="24941" spans="13:20" x14ac:dyDescent="0.2">
      <c r="M24941">
        <v>0</v>
      </c>
      <c r="P24941" s="10"/>
      <c r="R24941" s="10"/>
      <c r="S24941" s="10"/>
      <c r="T24941" s="10"/>
    </row>
    <row r="24942" spans="13:20" x14ac:dyDescent="0.2">
      <c r="M24942">
        <v>0</v>
      </c>
      <c r="P24942" s="10"/>
      <c r="R24942" s="10"/>
      <c r="S24942" s="10"/>
      <c r="T24942" s="10"/>
    </row>
    <row r="24943" spans="13:20" x14ac:dyDescent="0.2">
      <c r="M24943">
        <v>0</v>
      </c>
      <c r="P24943" s="10"/>
      <c r="R24943" s="10"/>
      <c r="S24943" s="10"/>
      <c r="T24943" s="10"/>
    </row>
    <row r="24944" spans="13:20" x14ac:dyDescent="0.2">
      <c r="M24944">
        <v>0</v>
      </c>
      <c r="P24944" s="10"/>
      <c r="R24944" s="10"/>
      <c r="S24944" s="10"/>
      <c r="T24944" s="10"/>
    </row>
    <row r="24945" spans="13:20" x14ac:dyDescent="0.2">
      <c r="M24945">
        <v>0</v>
      </c>
      <c r="P24945" s="10"/>
      <c r="R24945" s="10"/>
      <c r="S24945" s="10"/>
      <c r="T24945" s="10"/>
    </row>
    <row r="24946" spans="13:20" x14ac:dyDescent="0.2">
      <c r="M24946">
        <v>0</v>
      </c>
      <c r="P24946" s="10"/>
      <c r="R24946" s="10"/>
      <c r="S24946" s="10"/>
      <c r="T24946" s="10"/>
    </row>
    <row r="24947" spans="13:20" x14ac:dyDescent="0.2">
      <c r="M24947">
        <v>0</v>
      </c>
      <c r="P24947" s="10"/>
      <c r="R24947" s="10"/>
      <c r="S24947" s="10"/>
      <c r="T24947" s="10"/>
    </row>
    <row r="24948" spans="13:20" x14ac:dyDescent="0.2">
      <c r="M24948">
        <v>0</v>
      </c>
      <c r="P24948" s="10"/>
      <c r="R24948" s="10"/>
      <c r="S24948" s="10"/>
      <c r="T24948" s="10"/>
    </row>
    <row r="24949" spans="13:20" x14ac:dyDescent="0.2">
      <c r="M24949">
        <v>0</v>
      </c>
      <c r="P24949" s="10"/>
      <c r="R24949" s="10"/>
      <c r="S24949" s="10"/>
      <c r="T24949" s="10"/>
    </row>
    <row r="24950" spans="13:20" x14ac:dyDescent="0.2">
      <c r="M24950">
        <v>0</v>
      </c>
      <c r="P24950" s="10"/>
      <c r="R24950" s="10"/>
      <c r="S24950" s="10"/>
      <c r="T24950" s="10"/>
    </row>
    <row r="24951" spans="13:20" x14ac:dyDescent="0.2">
      <c r="M24951">
        <v>0</v>
      </c>
      <c r="P24951" s="10"/>
      <c r="R24951" s="10"/>
      <c r="S24951" s="10"/>
      <c r="T24951" s="10"/>
    </row>
    <row r="24952" spans="13:20" x14ac:dyDescent="0.2">
      <c r="M24952">
        <v>0</v>
      </c>
      <c r="P24952" s="10"/>
      <c r="R24952" s="10"/>
      <c r="S24952" s="10"/>
      <c r="T24952" s="10"/>
    </row>
    <row r="24953" spans="13:20" x14ac:dyDescent="0.2">
      <c r="M24953">
        <v>0</v>
      </c>
      <c r="P24953" s="10"/>
      <c r="R24953" s="10"/>
      <c r="S24953" s="10"/>
      <c r="T24953" s="10"/>
    </row>
    <row r="24954" spans="13:20" x14ac:dyDescent="0.2">
      <c r="M24954">
        <v>0</v>
      </c>
      <c r="P24954" s="10"/>
      <c r="R24954" s="10"/>
      <c r="S24954" s="10"/>
      <c r="T24954" s="10"/>
    </row>
    <row r="24955" spans="13:20" x14ac:dyDescent="0.2">
      <c r="M24955">
        <v>0</v>
      </c>
      <c r="P24955" s="10"/>
      <c r="R24955" s="10"/>
      <c r="S24955" s="10"/>
      <c r="T24955" s="10"/>
    </row>
    <row r="24956" spans="13:20" x14ac:dyDescent="0.2">
      <c r="M24956">
        <v>0</v>
      </c>
      <c r="P24956" s="10"/>
      <c r="R24956" s="10"/>
      <c r="S24956" s="10"/>
      <c r="T24956" s="10"/>
    </row>
    <row r="24957" spans="13:20" x14ac:dyDescent="0.2">
      <c r="M24957">
        <v>0</v>
      </c>
      <c r="P24957" s="10"/>
      <c r="R24957" s="10"/>
      <c r="S24957" s="10"/>
      <c r="T24957" s="10"/>
    </row>
    <row r="24958" spans="13:20" x14ac:dyDescent="0.2">
      <c r="M24958">
        <v>0</v>
      </c>
      <c r="P24958" s="10"/>
      <c r="R24958" s="10"/>
      <c r="S24958" s="10"/>
      <c r="T24958" s="10"/>
    </row>
    <row r="24959" spans="13:20" x14ac:dyDescent="0.2">
      <c r="M24959">
        <v>1</v>
      </c>
      <c r="P24959" s="10"/>
      <c r="R24959" s="10"/>
      <c r="S24959" s="10"/>
      <c r="T24959" s="10"/>
    </row>
    <row r="24960" spans="13:20" x14ac:dyDescent="0.2">
      <c r="M24960">
        <v>0</v>
      </c>
      <c r="P24960" s="10"/>
      <c r="R24960" s="10"/>
      <c r="S24960" s="10"/>
      <c r="T24960" s="10"/>
    </row>
    <row r="24961" spans="13:20" x14ac:dyDescent="0.2">
      <c r="M24961">
        <v>0</v>
      </c>
      <c r="P24961" s="10"/>
      <c r="R24961" s="10"/>
      <c r="S24961" s="10"/>
      <c r="T24961" s="10"/>
    </row>
    <row r="24962" spans="13:20" x14ac:dyDescent="0.2">
      <c r="M24962">
        <v>1</v>
      </c>
      <c r="P24962" s="10"/>
      <c r="R24962" s="10"/>
      <c r="S24962" s="10"/>
      <c r="T24962" s="10"/>
    </row>
    <row r="24963" spans="13:20" x14ac:dyDescent="0.2">
      <c r="M24963">
        <v>0</v>
      </c>
      <c r="P24963" s="10"/>
      <c r="R24963" s="10"/>
      <c r="S24963" s="10"/>
      <c r="T24963" s="10"/>
    </row>
    <row r="24964" spans="13:20" x14ac:dyDescent="0.2">
      <c r="M24964">
        <v>0</v>
      </c>
      <c r="P24964" s="10"/>
      <c r="R24964" s="10"/>
      <c r="S24964" s="10"/>
      <c r="T24964" s="10"/>
    </row>
    <row r="24965" spans="13:20" x14ac:dyDescent="0.2">
      <c r="M24965">
        <v>1</v>
      </c>
      <c r="P24965" s="10"/>
      <c r="R24965" s="10"/>
      <c r="S24965" s="10"/>
      <c r="T24965" s="10"/>
    </row>
    <row r="24966" spans="13:20" x14ac:dyDescent="0.2">
      <c r="M24966">
        <v>0</v>
      </c>
      <c r="P24966" s="10"/>
      <c r="R24966" s="10"/>
      <c r="S24966" s="10"/>
      <c r="T24966" s="10"/>
    </row>
    <row r="24967" spans="13:20" x14ac:dyDescent="0.2">
      <c r="M24967">
        <v>1</v>
      </c>
      <c r="P24967" s="10"/>
      <c r="R24967" s="10"/>
      <c r="S24967" s="10"/>
      <c r="T24967" s="10"/>
    </row>
    <row r="24968" spans="13:20" x14ac:dyDescent="0.2">
      <c r="M24968">
        <v>0</v>
      </c>
      <c r="P24968" s="10"/>
      <c r="R24968" s="10"/>
      <c r="S24968" s="10"/>
      <c r="T24968" s="10"/>
    </row>
    <row r="24969" spans="13:20" x14ac:dyDescent="0.2">
      <c r="M24969">
        <v>1</v>
      </c>
      <c r="P24969" s="10"/>
      <c r="R24969" s="10"/>
      <c r="S24969" s="10"/>
      <c r="T24969" s="10"/>
    </row>
    <row r="24970" spans="13:20" x14ac:dyDescent="0.2">
      <c r="M24970">
        <v>0</v>
      </c>
      <c r="P24970" s="10"/>
      <c r="R24970" s="10"/>
      <c r="S24970" s="10"/>
      <c r="T24970" s="10"/>
    </row>
    <row r="24971" spans="13:20" x14ac:dyDescent="0.2">
      <c r="M24971">
        <v>1</v>
      </c>
      <c r="P24971" s="10"/>
      <c r="R24971" s="10"/>
      <c r="S24971" s="10"/>
      <c r="T24971" s="10"/>
    </row>
    <row r="24972" spans="13:20" x14ac:dyDescent="0.2">
      <c r="M24972">
        <v>0</v>
      </c>
      <c r="P24972" s="10"/>
      <c r="R24972" s="10"/>
      <c r="S24972" s="10"/>
      <c r="T24972" s="10"/>
    </row>
    <row r="24973" spans="13:20" x14ac:dyDescent="0.2">
      <c r="M24973">
        <v>1</v>
      </c>
      <c r="P24973" s="10"/>
      <c r="R24973" s="10"/>
      <c r="S24973" s="10"/>
      <c r="T24973" s="10"/>
    </row>
    <row r="24974" spans="13:20" x14ac:dyDescent="0.2">
      <c r="M24974">
        <v>0</v>
      </c>
      <c r="P24974" s="10"/>
      <c r="R24974" s="10"/>
      <c r="S24974" s="10"/>
      <c r="T24974" s="10"/>
    </row>
    <row r="24975" spans="13:20" x14ac:dyDescent="0.2">
      <c r="M24975">
        <v>0</v>
      </c>
      <c r="P24975" s="10"/>
      <c r="R24975" s="10"/>
      <c r="S24975" s="10"/>
      <c r="T24975" s="10"/>
    </row>
    <row r="24976" spans="13:20" x14ac:dyDescent="0.2">
      <c r="M24976">
        <v>1</v>
      </c>
      <c r="P24976" s="10"/>
      <c r="R24976" s="10"/>
      <c r="S24976" s="10"/>
      <c r="T24976" s="10"/>
    </row>
    <row r="24977" spans="13:20" x14ac:dyDescent="0.2">
      <c r="M24977">
        <v>0</v>
      </c>
      <c r="P24977" s="10"/>
      <c r="R24977" s="10"/>
      <c r="S24977" s="10"/>
      <c r="T24977" s="10"/>
    </row>
    <row r="24978" spans="13:20" x14ac:dyDescent="0.2">
      <c r="M24978">
        <v>1</v>
      </c>
      <c r="P24978" s="10"/>
      <c r="R24978" s="10"/>
      <c r="S24978" s="10"/>
      <c r="T24978" s="10"/>
    </row>
    <row r="24979" spans="13:20" x14ac:dyDescent="0.2">
      <c r="M24979">
        <v>0</v>
      </c>
      <c r="P24979" s="10"/>
      <c r="R24979" s="10"/>
      <c r="S24979" s="10"/>
      <c r="T24979" s="10"/>
    </row>
    <row r="24980" spans="13:20" x14ac:dyDescent="0.2">
      <c r="M24980">
        <v>0</v>
      </c>
      <c r="P24980" s="10"/>
      <c r="R24980" s="10"/>
      <c r="S24980" s="10"/>
      <c r="T24980" s="10"/>
    </row>
    <row r="24981" spans="13:20" x14ac:dyDescent="0.2">
      <c r="M24981">
        <v>0</v>
      </c>
      <c r="P24981" s="10"/>
      <c r="R24981" s="10"/>
      <c r="S24981" s="10"/>
      <c r="T24981" s="10"/>
    </row>
    <row r="24982" spans="13:20" x14ac:dyDescent="0.2">
      <c r="M24982">
        <v>1</v>
      </c>
      <c r="P24982" s="10"/>
      <c r="R24982" s="10"/>
      <c r="S24982" s="10"/>
      <c r="T24982" s="10"/>
    </row>
    <row r="24983" spans="13:20" x14ac:dyDescent="0.2">
      <c r="M24983">
        <v>0</v>
      </c>
      <c r="P24983" s="10"/>
      <c r="R24983" s="10"/>
      <c r="S24983" s="10"/>
      <c r="T24983" s="10"/>
    </row>
    <row r="24984" spans="13:20" x14ac:dyDescent="0.2">
      <c r="M24984">
        <v>1</v>
      </c>
      <c r="P24984" s="10"/>
      <c r="R24984" s="10"/>
      <c r="S24984" s="10"/>
      <c r="T24984" s="10"/>
    </row>
    <row r="24985" spans="13:20" x14ac:dyDescent="0.2">
      <c r="M24985">
        <v>0</v>
      </c>
      <c r="P24985" s="10"/>
      <c r="R24985" s="10"/>
      <c r="S24985" s="10"/>
      <c r="T24985" s="10"/>
    </row>
    <row r="24986" spans="13:20" x14ac:dyDescent="0.2">
      <c r="M24986">
        <v>0</v>
      </c>
      <c r="P24986" s="10"/>
      <c r="R24986" s="10"/>
      <c r="S24986" s="10"/>
      <c r="T24986" s="10"/>
    </row>
    <row r="24987" spans="13:20" x14ac:dyDescent="0.2">
      <c r="M24987">
        <v>1</v>
      </c>
      <c r="P24987" s="10"/>
      <c r="R24987" s="10"/>
      <c r="S24987" s="10"/>
      <c r="T24987" s="10"/>
    </row>
    <row r="24988" spans="13:20" x14ac:dyDescent="0.2">
      <c r="M24988">
        <v>0</v>
      </c>
      <c r="P24988" s="10"/>
      <c r="R24988" s="10"/>
      <c r="S24988" s="10"/>
      <c r="T24988" s="10"/>
    </row>
    <row r="24989" spans="13:20" x14ac:dyDescent="0.2">
      <c r="M24989">
        <v>0</v>
      </c>
      <c r="P24989" s="10"/>
      <c r="R24989" s="10"/>
      <c r="S24989" s="10"/>
      <c r="T24989" s="10"/>
    </row>
    <row r="24990" spans="13:20" x14ac:dyDescent="0.2">
      <c r="M24990">
        <v>1</v>
      </c>
      <c r="P24990" s="10"/>
      <c r="R24990" s="10"/>
      <c r="S24990" s="10"/>
      <c r="T24990" s="10"/>
    </row>
    <row r="24991" spans="13:20" x14ac:dyDescent="0.2">
      <c r="M24991">
        <v>0</v>
      </c>
      <c r="P24991" s="10"/>
      <c r="R24991" s="10"/>
      <c r="S24991" s="10"/>
      <c r="T24991" s="10"/>
    </row>
    <row r="24992" spans="13:20" x14ac:dyDescent="0.2">
      <c r="M24992">
        <v>0</v>
      </c>
      <c r="P24992" s="10"/>
      <c r="R24992" s="10"/>
      <c r="S24992" s="10"/>
      <c r="T24992" s="10"/>
    </row>
    <row r="24993" spans="13:20" x14ac:dyDescent="0.2">
      <c r="M24993">
        <v>1</v>
      </c>
      <c r="P24993" s="10"/>
      <c r="R24993" s="10"/>
      <c r="S24993" s="10"/>
      <c r="T24993" s="10"/>
    </row>
    <row r="24994" spans="13:20" x14ac:dyDescent="0.2">
      <c r="M24994">
        <v>0</v>
      </c>
      <c r="P24994" s="10"/>
      <c r="R24994" s="10"/>
      <c r="S24994" s="10"/>
      <c r="T24994" s="10"/>
    </row>
    <row r="24995" spans="13:20" x14ac:dyDescent="0.2">
      <c r="M24995">
        <v>0</v>
      </c>
      <c r="P24995" s="10"/>
      <c r="R24995" s="10"/>
      <c r="S24995" s="10"/>
      <c r="T24995" s="10"/>
    </row>
    <row r="24996" spans="13:20" x14ac:dyDescent="0.2">
      <c r="M24996">
        <v>1</v>
      </c>
      <c r="P24996" s="10"/>
      <c r="R24996" s="10"/>
      <c r="S24996" s="10"/>
      <c r="T24996" s="10"/>
    </row>
    <row r="24997" spans="13:20" x14ac:dyDescent="0.2">
      <c r="M24997">
        <v>0</v>
      </c>
      <c r="P24997" s="10"/>
      <c r="R24997" s="10"/>
      <c r="S24997" s="10"/>
      <c r="T24997" s="10"/>
    </row>
    <row r="24998" spans="13:20" x14ac:dyDescent="0.2">
      <c r="M24998">
        <v>1</v>
      </c>
      <c r="P24998" s="10"/>
      <c r="R24998" s="10"/>
      <c r="S24998" s="10"/>
      <c r="T24998" s="10"/>
    </row>
    <row r="24999" spans="13:20" x14ac:dyDescent="0.2">
      <c r="M24999">
        <v>0</v>
      </c>
      <c r="P24999" s="10"/>
      <c r="R24999" s="10"/>
      <c r="S24999" s="10"/>
      <c r="T24999" s="10"/>
    </row>
    <row r="25000" spans="13:20" x14ac:dyDescent="0.2">
      <c r="M25000">
        <v>0</v>
      </c>
      <c r="P25000" s="10"/>
      <c r="R25000" s="10"/>
      <c r="S25000" s="10"/>
      <c r="T25000" s="10"/>
    </row>
    <row r="25001" spans="13:20" x14ac:dyDescent="0.2">
      <c r="M25001">
        <v>1</v>
      </c>
      <c r="P25001" s="10"/>
      <c r="R25001" s="10"/>
      <c r="S25001" s="10"/>
      <c r="T25001" s="10"/>
    </row>
    <row r="25002" spans="13:20" x14ac:dyDescent="0.2">
      <c r="M25002">
        <v>0</v>
      </c>
      <c r="P25002" s="10"/>
      <c r="R25002" s="10"/>
      <c r="S25002" s="10"/>
      <c r="T25002" s="10"/>
    </row>
    <row r="25003" spans="13:20" x14ac:dyDescent="0.2">
      <c r="M25003">
        <v>1</v>
      </c>
      <c r="P25003" s="10"/>
      <c r="R25003" s="10"/>
      <c r="S25003" s="10"/>
      <c r="T25003" s="10"/>
    </row>
    <row r="25004" spans="13:20" x14ac:dyDescent="0.2">
      <c r="M25004">
        <v>0</v>
      </c>
      <c r="P25004" s="10"/>
      <c r="R25004" s="10"/>
      <c r="S25004" s="10"/>
      <c r="T25004" s="10"/>
    </row>
    <row r="25005" spans="13:20" x14ac:dyDescent="0.2">
      <c r="M25005">
        <v>1</v>
      </c>
      <c r="P25005" s="10"/>
      <c r="R25005" s="10"/>
      <c r="S25005" s="10"/>
      <c r="T25005" s="10"/>
    </row>
    <row r="25006" spans="13:20" x14ac:dyDescent="0.2">
      <c r="M25006">
        <v>0</v>
      </c>
      <c r="P25006" s="10"/>
      <c r="R25006" s="10"/>
      <c r="S25006" s="10"/>
      <c r="T25006" s="10"/>
    </row>
    <row r="25007" spans="13:20" x14ac:dyDescent="0.2">
      <c r="M25007">
        <v>0</v>
      </c>
      <c r="P25007" s="10"/>
      <c r="R25007" s="10"/>
      <c r="S25007" s="10"/>
      <c r="T25007" s="10"/>
    </row>
    <row r="25008" spans="13:20" x14ac:dyDescent="0.2">
      <c r="M25008">
        <v>1</v>
      </c>
      <c r="P25008" s="10"/>
      <c r="R25008" s="10"/>
      <c r="S25008" s="10"/>
      <c r="T25008" s="10"/>
    </row>
    <row r="25009" spans="13:20" x14ac:dyDescent="0.2">
      <c r="M25009">
        <v>0</v>
      </c>
      <c r="P25009" s="10"/>
      <c r="R25009" s="10"/>
      <c r="S25009" s="10"/>
      <c r="T25009" s="10"/>
    </row>
    <row r="25010" spans="13:20" x14ac:dyDescent="0.2">
      <c r="M25010">
        <v>0</v>
      </c>
      <c r="P25010" s="10"/>
      <c r="R25010" s="10"/>
      <c r="S25010" s="10"/>
      <c r="T25010" s="10"/>
    </row>
    <row r="25011" spans="13:20" x14ac:dyDescent="0.2">
      <c r="M25011">
        <v>1</v>
      </c>
      <c r="P25011" s="10"/>
      <c r="R25011" s="10"/>
      <c r="S25011" s="10"/>
      <c r="T25011" s="10"/>
    </row>
    <row r="25012" spans="13:20" x14ac:dyDescent="0.2">
      <c r="M25012">
        <v>0</v>
      </c>
      <c r="P25012" s="10"/>
      <c r="R25012" s="10"/>
      <c r="S25012" s="10"/>
      <c r="T25012" s="10"/>
    </row>
    <row r="25013" spans="13:20" x14ac:dyDescent="0.2">
      <c r="M25013">
        <v>0</v>
      </c>
      <c r="P25013" s="10"/>
      <c r="R25013" s="10"/>
      <c r="S25013" s="10"/>
      <c r="T25013" s="10"/>
    </row>
    <row r="25014" spans="13:20" x14ac:dyDescent="0.2">
      <c r="M25014">
        <v>1</v>
      </c>
      <c r="P25014" s="10"/>
      <c r="R25014" s="10"/>
      <c r="S25014" s="10"/>
      <c r="T25014" s="10"/>
    </row>
    <row r="25015" spans="13:20" x14ac:dyDescent="0.2">
      <c r="M25015">
        <v>0</v>
      </c>
      <c r="P25015" s="10"/>
      <c r="R25015" s="10"/>
      <c r="S25015" s="10"/>
      <c r="T25015" s="10"/>
    </row>
    <row r="25016" spans="13:20" x14ac:dyDescent="0.2">
      <c r="M25016">
        <v>1</v>
      </c>
      <c r="P25016" s="10"/>
      <c r="R25016" s="10"/>
      <c r="S25016" s="10"/>
      <c r="T25016" s="10"/>
    </row>
    <row r="25017" spans="13:20" x14ac:dyDescent="0.2">
      <c r="M25017">
        <v>0</v>
      </c>
      <c r="P25017" s="10"/>
      <c r="R25017" s="10"/>
      <c r="S25017" s="10"/>
      <c r="T25017" s="10"/>
    </row>
    <row r="25018" spans="13:20" x14ac:dyDescent="0.2">
      <c r="M25018">
        <v>0</v>
      </c>
      <c r="P25018" s="10"/>
      <c r="R25018" s="10"/>
      <c r="S25018" s="10"/>
      <c r="T25018" s="10"/>
    </row>
    <row r="25019" spans="13:20" x14ac:dyDescent="0.2">
      <c r="M25019">
        <v>1</v>
      </c>
      <c r="P25019" s="10"/>
      <c r="R25019" s="10"/>
      <c r="S25019" s="10"/>
      <c r="T25019" s="10"/>
    </row>
    <row r="25020" spans="13:20" x14ac:dyDescent="0.2">
      <c r="M25020">
        <v>0</v>
      </c>
      <c r="P25020" s="10"/>
      <c r="R25020" s="10"/>
      <c r="S25020" s="10"/>
      <c r="T25020" s="10"/>
    </row>
    <row r="25021" spans="13:20" x14ac:dyDescent="0.2">
      <c r="M25021">
        <v>0</v>
      </c>
      <c r="P25021" s="10"/>
      <c r="R25021" s="10"/>
      <c r="S25021" s="10"/>
      <c r="T25021" s="10"/>
    </row>
    <row r="25022" spans="13:20" x14ac:dyDescent="0.2">
      <c r="M25022">
        <v>1</v>
      </c>
      <c r="P25022" s="10"/>
      <c r="R25022" s="10"/>
      <c r="S25022" s="10"/>
      <c r="T25022" s="10"/>
    </row>
    <row r="25023" spans="13:20" x14ac:dyDescent="0.2">
      <c r="M25023">
        <v>0</v>
      </c>
      <c r="P25023" s="10"/>
      <c r="R25023" s="10"/>
      <c r="S25023" s="10"/>
      <c r="T25023" s="10"/>
    </row>
    <row r="25024" spans="13:20" x14ac:dyDescent="0.2">
      <c r="M25024">
        <v>0</v>
      </c>
      <c r="P25024" s="10"/>
      <c r="R25024" s="10"/>
      <c r="S25024" s="10"/>
      <c r="T25024" s="10"/>
    </row>
    <row r="25025" spans="13:20" x14ac:dyDescent="0.2">
      <c r="M25025">
        <v>1</v>
      </c>
      <c r="P25025" s="10"/>
      <c r="R25025" s="10"/>
      <c r="S25025" s="10"/>
      <c r="T25025" s="10"/>
    </row>
    <row r="25026" spans="13:20" x14ac:dyDescent="0.2">
      <c r="M25026">
        <v>0</v>
      </c>
      <c r="P25026" s="10"/>
      <c r="R25026" s="10"/>
      <c r="S25026" s="10"/>
      <c r="T25026" s="10"/>
    </row>
    <row r="25027" spans="13:20" x14ac:dyDescent="0.2">
      <c r="M25027">
        <v>0</v>
      </c>
      <c r="P25027" s="10"/>
      <c r="R25027" s="10"/>
      <c r="S25027" s="10"/>
      <c r="T25027" s="10"/>
    </row>
    <row r="25028" spans="13:20" x14ac:dyDescent="0.2">
      <c r="M25028">
        <v>1</v>
      </c>
      <c r="P25028" s="10"/>
      <c r="R25028" s="10"/>
      <c r="S25028" s="10"/>
      <c r="T25028" s="10"/>
    </row>
    <row r="25029" spans="13:20" x14ac:dyDescent="0.2">
      <c r="M25029">
        <v>0</v>
      </c>
      <c r="P25029" s="10"/>
      <c r="R25029" s="10"/>
      <c r="S25029" s="10"/>
      <c r="T25029" s="10"/>
    </row>
    <row r="25030" spans="13:20" x14ac:dyDescent="0.2">
      <c r="M25030">
        <v>0</v>
      </c>
      <c r="P25030" s="10"/>
      <c r="R25030" s="10"/>
      <c r="S25030" s="10"/>
      <c r="T25030" s="10"/>
    </row>
    <row r="25031" spans="13:20" x14ac:dyDescent="0.2">
      <c r="M25031">
        <v>0</v>
      </c>
      <c r="P25031" s="10"/>
      <c r="R25031" s="10"/>
      <c r="S25031" s="10"/>
      <c r="T25031" s="10"/>
    </row>
    <row r="25032" spans="13:20" x14ac:dyDescent="0.2">
      <c r="M25032">
        <v>1</v>
      </c>
      <c r="P25032" s="10"/>
      <c r="R25032" s="10"/>
      <c r="S25032" s="10"/>
      <c r="T25032" s="10"/>
    </row>
    <row r="25033" spans="13:20" x14ac:dyDescent="0.2">
      <c r="M25033">
        <v>0</v>
      </c>
      <c r="P25033" s="10"/>
      <c r="R25033" s="10"/>
      <c r="S25033" s="10"/>
      <c r="T25033" s="10"/>
    </row>
    <row r="25034" spans="13:20" x14ac:dyDescent="0.2">
      <c r="M25034">
        <v>1</v>
      </c>
      <c r="P25034" s="10"/>
      <c r="R25034" s="10"/>
      <c r="S25034" s="10"/>
      <c r="T25034" s="10"/>
    </row>
    <row r="25035" spans="13:20" x14ac:dyDescent="0.2">
      <c r="M25035">
        <v>0</v>
      </c>
      <c r="P25035" s="10"/>
      <c r="R25035" s="10"/>
      <c r="S25035" s="10"/>
      <c r="T25035" s="10"/>
    </row>
    <row r="25036" spans="13:20" x14ac:dyDescent="0.2">
      <c r="M25036">
        <v>0</v>
      </c>
      <c r="P25036" s="10"/>
      <c r="R25036" s="10"/>
      <c r="S25036" s="10"/>
      <c r="T25036" s="10"/>
    </row>
    <row r="25037" spans="13:20" x14ac:dyDescent="0.2">
      <c r="M25037">
        <v>0</v>
      </c>
      <c r="P25037" s="10"/>
      <c r="R25037" s="10"/>
      <c r="S25037" s="10"/>
      <c r="T25037" s="10"/>
    </row>
    <row r="25038" spans="13:20" x14ac:dyDescent="0.2">
      <c r="M25038">
        <v>1</v>
      </c>
      <c r="P25038" s="10"/>
      <c r="R25038" s="10"/>
      <c r="S25038" s="10"/>
      <c r="T25038" s="10"/>
    </row>
    <row r="25039" spans="13:20" x14ac:dyDescent="0.2">
      <c r="M25039">
        <v>0</v>
      </c>
      <c r="P25039" s="10"/>
      <c r="R25039" s="10"/>
      <c r="S25039" s="10"/>
      <c r="T25039" s="10"/>
    </row>
    <row r="25040" spans="13:20" x14ac:dyDescent="0.2">
      <c r="M25040">
        <v>0</v>
      </c>
      <c r="P25040" s="10"/>
      <c r="R25040" s="10"/>
      <c r="S25040" s="10"/>
      <c r="T25040" s="10"/>
    </row>
    <row r="25041" spans="13:20" x14ac:dyDescent="0.2">
      <c r="M25041">
        <v>1</v>
      </c>
      <c r="P25041" s="10"/>
      <c r="R25041" s="10"/>
      <c r="S25041" s="10"/>
      <c r="T25041" s="10"/>
    </row>
    <row r="25042" spans="13:20" x14ac:dyDescent="0.2">
      <c r="M25042">
        <v>0</v>
      </c>
      <c r="P25042" s="10"/>
      <c r="R25042" s="10"/>
      <c r="S25042" s="10"/>
      <c r="T25042" s="10"/>
    </row>
    <row r="25043" spans="13:20" x14ac:dyDescent="0.2">
      <c r="M25043">
        <v>0</v>
      </c>
      <c r="P25043" s="10"/>
      <c r="R25043" s="10"/>
      <c r="S25043" s="10"/>
      <c r="T25043" s="10"/>
    </row>
    <row r="25044" spans="13:20" x14ac:dyDescent="0.2">
      <c r="M25044">
        <v>1</v>
      </c>
      <c r="P25044" s="10"/>
      <c r="R25044" s="10"/>
      <c r="S25044" s="10"/>
      <c r="T25044" s="10"/>
    </row>
    <row r="25045" spans="13:20" x14ac:dyDescent="0.2">
      <c r="M25045">
        <v>0</v>
      </c>
      <c r="P25045" s="10"/>
      <c r="R25045" s="10"/>
      <c r="S25045" s="10"/>
      <c r="T25045" s="10"/>
    </row>
    <row r="25046" spans="13:20" x14ac:dyDescent="0.2">
      <c r="M25046">
        <v>0</v>
      </c>
      <c r="P25046" s="10"/>
      <c r="R25046" s="10"/>
      <c r="S25046" s="10"/>
      <c r="T25046" s="10"/>
    </row>
    <row r="25047" spans="13:20" x14ac:dyDescent="0.2">
      <c r="M25047">
        <v>1</v>
      </c>
      <c r="P25047" s="10"/>
      <c r="R25047" s="10"/>
      <c r="S25047" s="10"/>
      <c r="T25047" s="10"/>
    </row>
    <row r="25048" spans="13:20" x14ac:dyDescent="0.2">
      <c r="M25048">
        <v>0</v>
      </c>
      <c r="P25048" s="10"/>
      <c r="R25048" s="10"/>
      <c r="S25048" s="10"/>
      <c r="T25048" s="10"/>
    </row>
    <row r="25049" spans="13:20" x14ac:dyDescent="0.2">
      <c r="M25049">
        <v>1</v>
      </c>
      <c r="P25049" s="10"/>
      <c r="R25049" s="10"/>
      <c r="S25049" s="10"/>
      <c r="T25049" s="10"/>
    </row>
    <row r="25050" spans="13:20" x14ac:dyDescent="0.2">
      <c r="M25050">
        <v>0</v>
      </c>
      <c r="P25050" s="10"/>
      <c r="R25050" s="10"/>
      <c r="S25050" s="10"/>
      <c r="T25050" s="10"/>
    </row>
    <row r="25051" spans="13:20" x14ac:dyDescent="0.2">
      <c r="M25051">
        <v>0</v>
      </c>
      <c r="P25051" s="10"/>
      <c r="R25051" s="10"/>
      <c r="S25051" s="10"/>
      <c r="T25051" s="10"/>
    </row>
    <row r="25052" spans="13:20" x14ac:dyDescent="0.2">
      <c r="M25052">
        <v>0</v>
      </c>
      <c r="P25052" s="10"/>
      <c r="R25052" s="10"/>
      <c r="S25052" s="10"/>
      <c r="T25052" s="10"/>
    </row>
    <row r="25053" spans="13:20" x14ac:dyDescent="0.2">
      <c r="M25053">
        <v>1</v>
      </c>
      <c r="P25053" s="10"/>
      <c r="R25053" s="10"/>
      <c r="S25053" s="10"/>
      <c r="T25053" s="10"/>
    </row>
    <row r="25054" spans="13:20" x14ac:dyDescent="0.2">
      <c r="M25054">
        <v>0</v>
      </c>
      <c r="P25054" s="10"/>
      <c r="R25054" s="10"/>
      <c r="S25054" s="10"/>
      <c r="T25054" s="10"/>
    </row>
    <row r="25055" spans="13:20" x14ac:dyDescent="0.2">
      <c r="M25055">
        <v>1</v>
      </c>
      <c r="P25055" s="10"/>
      <c r="R25055" s="10"/>
      <c r="S25055" s="10"/>
      <c r="T25055" s="10"/>
    </row>
    <row r="25056" spans="13:20" x14ac:dyDescent="0.2">
      <c r="M25056">
        <v>0</v>
      </c>
      <c r="P25056" s="10"/>
      <c r="R25056" s="10"/>
      <c r="S25056" s="10"/>
      <c r="T25056" s="10"/>
    </row>
    <row r="25057" spans="13:20" x14ac:dyDescent="0.2">
      <c r="M25057">
        <v>0</v>
      </c>
      <c r="P25057" s="10"/>
      <c r="R25057" s="10"/>
      <c r="S25057" s="10"/>
      <c r="T25057" s="10"/>
    </row>
    <row r="25058" spans="13:20" x14ac:dyDescent="0.2">
      <c r="M25058">
        <v>1</v>
      </c>
      <c r="P25058" s="10"/>
      <c r="R25058" s="10"/>
      <c r="S25058" s="10"/>
      <c r="T25058" s="10"/>
    </row>
    <row r="25059" spans="13:20" x14ac:dyDescent="0.2">
      <c r="M25059">
        <v>0</v>
      </c>
      <c r="P25059" s="10"/>
      <c r="R25059" s="10"/>
      <c r="S25059" s="10"/>
      <c r="T25059" s="10"/>
    </row>
    <row r="25060" spans="13:20" x14ac:dyDescent="0.2">
      <c r="M25060">
        <v>0</v>
      </c>
      <c r="P25060" s="10"/>
      <c r="R25060" s="10"/>
      <c r="S25060" s="10"/>
      <c r="T25060" s="10"/>
    </row>
    <row r="25061" spans="13:20" x14ac:dyDescent="0.2">
      <c r="M25061">
        <v>1</v>
      </c>
      <c r="P25061" s="10"/>
      <c r="R25061" s="10"/>
      <c r="S25061" s="10"/>
      <c r="T25061" s="10"/>
    </row>
    <row r="25062" spans="13:20" x14ac:dyDescent="0.2">
      <c r="M25062">
        <v>0</v>
      </c>
      <c r="P25062" s="10"/>
      <c r="R25062" s="10"/>
      <c r="S25062" s="10"/>
      <c r="T25062" s="10"/>
    </row>
    <row r="25063" spans="13:20" x14ac:dyDescent="0.2">
      <c r="M25063">
        <v>0</v>
      </c>
      <c r="P25063" s="10"/>
      <c r="R25063" s="10"/>
      <c r="S25063" s="10"/>
      <c r="T25063" s="10"/>
    </row>
    <row r="25064" spans="13:20" x14ac:dyDescent="0.2">
      <c r="M25064">
        <v>1</v>
      </c>
      <c r="P25064" s="10"/>
      <c r="R25064" s="10"/>
      <c r="S25064" s="10"/>
      <c r="T25064" s="10"/>
    </row>
    <row r="25065" spans="13:20" x14ac:dyDescent="0.2">
      <c r="M25065">
        <v>0</v>
      </c>
      <c r="P25065" s="10"/>
      <c r="R25065" s="10"/>
      <c r="S25065" s="10"/>
      <c r="T25065" s="10"/>
    </row>
    <row r="25066" spans="13:20" x14ac:dyDescent="0.2">
      <c r="M25066">
        <v>1</v>
      </c>
      <c r="P25066" s="10"/>
      <c r="R25066" s="10"/>
      <c r="S25066" s="10"/>
      <c r="T25066" s="10"/>
    </row>
    <row r="25067" spans="13:20" x14ac:dyDescent="0.2">
      <c r="M25067">
        <v>0</v>
      </c>
      <c r="P25067" s="10"/>
      <c r="R25067" s="10"/>
      <c r="S25067" s="10"/>
      <c r="T25067" s="10"/>
    </row>
    <row r="25068" spans="13:20" x14ac:dyDescent="0.2">
      <c r="M25068">
        <v>0</v>
      </c>
      <c r="P25068" s="10"/>
      <c r="R25068" s="10"/>
      <c r="S25068" s="10"/>
      <c r="T25068" s="10"/>
    </row>
    <row r="25069" spans="13:20" x14ac:dyDescent="0.2">
      <c r="M25069">
        <v>0</v>
      </c>
      <c r="P25069" s="10"/>
      <c r="R25069" s="10"/>
      <c r="S25069" s="10"/>
      <c r="T25069" s="10"/>
    </row>
    <row r="25070" spans="13:20" x14ac:dyDescent="0.2">
      <c r="M25070">
        <v>1</v>
      </c>
      <c r="P25070" s="10"/>
      <c r="R25070" s="10"/>
      <c r="S25070" s="10"/>
      <c r="T25070" s="10"/>
    </row>
    <row r="25071" spans="13:20" x14ac:dyDescent="0.2">
      <c r="M25071">
        <v>0</v>
      </c>
      <c r="P25071" s="10"/>
      <c r="R25071" s="10"/>
      <c r="S25071" s="10"/>
      <c r="T25071" s="10"/>
    </row>
    <row r="25072" spans="13:20" x14ac:dyDescent="0.2">
      <c r="M25072">
        <v>1</v>
      </c>
      <c r="P25072" s="10"/>
      <c r="R25072" s="10"/>
      <c r="S25072" s="10"/>
      <c r="T25072" s="10"/>
    </row>
    <row r="25073" spans="13:20" x14ac:dyDescent="0.2">
      <c r="M25073">
        <v>0</v>
      </c>
      <c r="P25073" s="10"/>
      <c r="R25073" s="10"/>
      <c r="S25073" s="10"/>
      <c r="T25073" s="10"/>
    </row>
    <row r="25074" spans="13:20" x14ac:dyDescent="0.2">
      <c r="M25074">
        <v>0</v>
      </c>
      <c r="P25074" s="10"/>
      <c r="R25074" s="10"/>
      <c r="S25074" s="10"/>
      <c r="T25074" s="10"/>
    </row>
    <row r="25075" spans="13:20" x14ac:dyDescent="0.2">
      <c r="M25075">
        <v>1</v>
      </c>
      <c r="P25075" s="10"/>
      <c r="R25075" s="10"/>
      <c r="S25075" s="10"/>
      <c r="T25075" s="10"/>
    </row>
    <row r="25076" spans="13:20" x14ac:dyDescent="0.2">
      <c r="M25076">
        <v>0</v>
      </c>
      <c r="P25076" s="10"/>
      <c r="R25076" s="10"/>
      <c r="S25076" s="10"/>
      <c r="T25076" s="10"/>
    </row>
    <row r="25077" spans="13:20" x14ac:dyDescent="0.2">
      <c r="M25077">
        <v>0</v>
      </c>
      <c r="P25077" s="10"/>
      <c r="R25077" s="10"/>
      <c r="S25077" s="10"/>
      <c r="T25077" s="10"/>
    </row>
    <row r="25078" spans="13:20" x14ac:dyDescent="0.2">
      <c r="M25078">
        <v>0</v>
      </c>
      <c r="P25078" s="10"/>
      <c r="R25078" s="10"/>
      <c r="S25078" s="10"/>
      <c r="T25078" s="10"/>
    </row>
    <row r="25079" spans="13:20" x14ac:dyDescent="0.2">
      <c r="M25079">
        <v>1</v>
      </c>
      <c r="P25079" s="10"/>
      <c r="R25079" s="10"/>
      <c r="S25079" s="10"/>
      <c r="T25079" s="10"/>
    </row>
    <row r="25080" spans="13:20" x14ac:dyDescent="0.2">
      <c r="M25080">
        <v>0</v>
      </c>
      <c r="P25080" s="10"/>
      <c r="R25080" s="10"/>
      <c r="S25080" s="10"/>
      <c r="T25080" s="10"/>
    </row>
    <row r="25081" spans="13:20" x14ac:dyDescent="0.2">
      <c r="M25081">
        <v>1</v>
      </c>
      <c r="P25081" s="10"/>
      <c r="R25081" s="10"/>
      <c r="S25081" s="10"/>
      <c r="T25081" s="10"/>
    </row>
    <row r="25082" spans="13:20" x14ac:dyDescent="0.2">
      <c r="M25082">
        <v>0</v>
      </c>
      <c r="P25082" s="10"/>
      <c r="R25082" s="10"/>
      <c r="S25082" s="10"/>
      <c r="T25082" s="10"/>
    </row>
    <row r="25083" spans="13:20" x14ac:dyDescent="0.2">
      <c r="M25083">
        <v>0</v>
      </c>
      <c r="P25083" s="10"/>
      <c r="R25083" s="10"/>
      <c r="S25083" s="10"/>
      <c r="T25083" s="10"/>
    </row>
    <row r="25084" spans="13:20" x14ac:dyDescent="0.2">
      <c r="M25084">
        <v>0</v>
      </c>
      <c r="P25084" s="10"/>
      <c r="R25084" s="10"/>
      <c r="S25084" s="10"/>
      <c r="T25084" s="10"/>
    </row>
    <row r="25085" spans="13:20" x14ac:dyDescent="0.2">
      <c r="M25085">
        <v>1</v>
      </c>
      <c r="P25085" s="10"/>
      <c r="R25085" s="10"/>
      <c r="S25085" s="10"/>
      <c r="T25085" s="10"/>
    </row>
    <row r="25086" spans="13:20" x14ac:dyDescent="0.2">
      <c r="M25086">
        <v>0</v>
      </c>
      <c r="P25086" s="10"/>
      <c r="R25086" s="10"/>
      <c r="S25086" s="10"/>
      <c r="T25086" s="10"/>
    </row>
    <row r="25087" spans="13:20" x14ac:dyDescent="0.2">
      <c r="M25087">
        <v>1</v>
      </c>
      <c r="P25087" s="10"/>
      <c r="R25087" s="10"/>
      <c r="S25087" s="10"/>
      <c r="T25087" s="10"/>
    </row>
    <row r="25088" spans="13:20" x14ac:dyDescent="0.2">
      <c r="M25088">
        <v>0</v>
      </c>
      <c r="P25088" s="10"/>
      <c r="R25088" s="10"/>
      <c r="S25088" s="10"/>
      <c r="T25088" s="10"/>
    </row>
    <row r="25089" spans="13:20" x14ac:dyDescent="0.2">
      <c r="M25089">
        <v>0</v>
      </c>
      <c r="P25089" s="10"/>
      <c r="R25089" s="10"/>
      <c r="S25089" s="10"/>
      <c r="T25089" s="10"/>
    </row>
    <row r="25090" spans="13:20" x14ac:dyDescent="0.2">
      <c r="M25090">
        <v>1</v>
      </c>
      <c r="P25090" s="10"/>
      <c r="R25090" s="10"/>
      <c r="S25090" s="10"/>
      <c r="T25090" s="10"/>
    </row>
    <row r="25091" spans="13:20" x14ac:dyDescent="0.2">
      <c r="M25091">
        <v>1</v>
      </c>
      <c r="P25091" s="10"/>
      <c r="R25091" s="10"/>
      <c r="S25091" s="10"/>
      <c r="T25091" s="10"/>
    </row>
    <row r="25092" spans="13:20" x14ac:dyDescent="0.2">
      <c r="M25092">
        <v>0</v>
      </c>
      <c r="P25092" s="10"/>
      <c r="R25092" s="10"/>
      <c r="S25092" s="10"/>
      <c r="T25092" s="10"/>
    </row>
    <row r="25093" spans="13:20" x14ac:dyDescent="0.2">
      <c r="M25093">
        <v>0</v>
      </c>
      <c r="P25093" s="10"/>
      <c r="R25093" s="10"/>
      <c r="S25093" s="10"/>
      <c r="T25093" s="10"/>
    </row>
    <row r="25094" spans="13:20" x14ac:dyDescent="0.2">
      <c r="M25094">
        <v>0</v>
      </c>
      <c r="P25094" s="10"/>
      <c r="R25094" s="10"/>
      <c r="S25094" s="10"/>
      <c r="T25094" s="10"/>
    </row>
    <row r="25095" spans="13:20" x14ac:dyDescent="0.2">
      <c r="M25095">
        <v>1</v>
      </c>
      <c r="P25095" s="10"/>
      <c r="R25095" s="10"/>
      <c r="S25095" s="10"/>
      <c r="T25095" s="10"/>
    </row>
    <row r="25096" spans="13:20" x14ac:dyDescent="0.2">
      <c r="M25096">
        <v>0</v>
      </c>
      <c r="P25096" s="10"/>
      <c r="R25096" s="10"/>
      <c r="S25096" s="10"/>
      <c r="T25096" s="10"/>
    </row>
    <row r="25097" spans="13:20" x14ac:dyDescent="0.2">
      <c r="M25097">
        <v>0</v>
      </c>
      <c r="P25097" s="10"/>
      <c r="R25097" s="10"/>
      <c r="S25097" s="10"/>
      <c r="T25097" s="10"/>
    </row>
    <row r="25098" spans="13:20" x14ac:dyDescent="0.2">
      <c r="M25098">
        <v>0</v>
      </c>
      <c r="P25098" s="10"/>
      <c r="R25098" s="10"/>
      <c r="S25098" s="10"/>
      <c r="T25098" s="10"/>
    </row>
    <row r="25099" spans="13:20" x14ac:dyDescent="0.2">
      <c r="M25099">
        <v>1</v>
      </c>
      <c r="P25099" s="10"/>
      <c r="R25099" s="10"/>
      <c r="S25099" s="10"/>
      <c r="T25099" s="10"/>
    </row>
    <row r="25100" spans="13:20" x14ac:dyDescent="0.2">
      <c r="M25100">
        <v>0</v>
      </c>
      <c r="P25100" s="10"/>
      <c r="R25100" s="10"/>
      <c r="S25100" s="10"/>
      <c r="T25100" s="10"/>
    </row>
    <row r="25101" spans="13:20" x14ac:dyDescent="0.2">
      <c r="M25101">
        <v>1</v>
      </c>
      <c r="P25101" s="10"/>
      <c r="R25101" s="10"/>
      <c r="S25101" s="10"/>
      <c r="T25101" s="10"/>
    </row>
    <row r="25102" spans="13:20" x14ac:dyDescent="0.2">
      <c r="M25102">
        <v>0</v>
      </c>
      <c r="P25102" s="10"/>
      <c r="R25102" s="10"/>
      <c r="S25102" s="10"/>
      <c r="T25102" s="10"/>
    </row>
    <row r="25103" spans="13:20" x14ac:dyDescent="0.2">
      <c r="M25103">
        <v>0</v>
      </c>
      <c r="P25103" s="10"/>
      <c r="R25103" s="10"/>
      <c r="S25103" s="10"/>
      <c r="T25103" s="10"/>
    </row>
    <row r="25104" spans="13:20" x14ac:dyDescent="0.2">
      <c r="M25104">
        <v>1</v>
      </c>
      <c r="P25104" s="10"/>
      <c r="R25104" s="10"/>
      <c r="S25104" s="10"/>
      <c r="T25104" s="10"/>
    </row>
    <row r="25105" spans="13:20" x14ac:dyDescent="0.2">
      <c r="M25105">
        <v>0</v>
      </c>
      <c r="P25105" s="10"/>
      <c r="R25105" s="10"/>
      <c r="S25105" s="10"/>
      <c r="T25105" s="10"/>
    </row>
    <row r="25106" spans="13:20" x14ac:dyDescent="0.2">
      <c r="M25106">
        <v>0</v>
      </c>
      <c r="P25106" s="10"/>
      <c r="R25106" s="10"/>
      <c r="S25106" s="10"/>
      <c r="T25106" s="10"/>
    </row>
    <row r="25107" spans="13:20" x14ac:dyDescent="0.2">
      <c r="M25107">
        <v>1</v>
      </c>
      <c r="P25107" s="10"/>
      <c r="R25107" s="10"/>
      <c r="S25107" s="10"/>
      <c r="T25107" s="10"/>
    </row>
    <row r="25108" spans="13:20" x14ac:dyDescent="0.2">
      <c r="M25108">
        <v>0</v>
      </c>
      <c r="P25108" s="10"/>
      <c r="R25108" s="10"/>
      <c r="S25108" s="10"/>
      <c r="T25108" s="10"/>
    </row>
    <row r="25109" spans="13:20" x14ac:dyDescent="0.2">
      <c r="M25109">
        <v>1</v>
      </c>
      <c r="P25109" s="10"/>
      <c r="R25109" s="10"/>
      <c r="S25109" s="10"/>
      <c r="T25109" s="10"/>
    </row>
    <row r="25110" spans="13:20" x14ac:dyDescent="0.2">
      <c r="M25110">
        <v>0</v>
      </c>
      <c r="P25110" s="10"/>
      <c r="R25110" s="10"/>
      <c r="S25110" s="10"/>
      <c r="T25110" s="10"/>
    </row>
    <row r="25111" spans="13:20" x14ac:dyDescent="0.2">
      <c r="M25111">
        <v>1</v>
      </c>
      <c r="P25111" s="10"/>
      <c r="R25111" s="10"/>
      <c r="S25111" s="10"/>
      <c r="T25111" s="10"/>
    </row>
    <row r="25112" spans="13:20" x14ac:dyDescent="0.2">
      <c r="M25112">
        <v>0</v>
      </c>
      <c r="P25112" s="10"/>
      <c r="R25112" s="10"/>
      <c r="S25112" s="10"/>
      <c r="T25112" s="10"/>
    </row>
    <row r="25113" spans="13:20" x14ac:dyDescent="0.2">
      <c r="M25113">
        <v>0</v>
      </c>
      <c r="P25113" s="10"/>
      <c r="R25113" s="10"/>
      <c r="S25113" s="10"/>
      <c r="T25113" s="10"/>
    </row>
    <row r="25114" spans="13:20" x14ac:dyDescent="0.2">
      <c r="M25114">
        <v>1</v>
      </c>
      <c r="P25114" s="10"/>
      <c r="R25114" s="10"/>
      <c r="S25114" s="10"/>
      <c r="T25114" s="10"/>
    </row>
    <row r="25115" spans="13:20" x14ac:dyDescent="0.2">
      <c r="M25115">
        <v>0</v>
      </c>
      <c r="P25115" s="10"/>
      <c r="R25115" s="10"/>
      <c r="S25115" s="10"/>
      <c r="T25115" s="10"/>
    </row>
    <row r="25116" spans="13:20" x14ac:dyDescent="0.2">
      <c r="M25116">
        <v>1</v>
      </c>
      <c r="P25116" s="10"/>
      <c r="R25116" s="10"/>
      <c r="S25116" s="10"/>
      <c r="T25116" s="10"/>
    </row>
    <row r="25117" spans="13:20" x14ac:dyDescent="0.2">
      <c r="M25117">
        <v>0</v>
      </c>
      <c r="P25117" s="10"/>
      <c r="R25117" s="10"/>
      <c r="S25117" s="10"/>
      <c r="T25117" s="10"/>
    </row>
    <row r="25118" spans="13:20" x14ac:dyDescent="0.2">
      <c r="M25118">
        <v>0</v>
      </c>
      <c r="P25118" s="10"/>
      <c r="R25118" s="10"/>
      <c r="S25118" s="10"/>
      <c r="T25118" s="10"/>
    </row>
    <row r="25119" spans="13:20" x14ac:dyDescent="0.2">
      <c r="M25119">
        <v>1</v>
      </c>
      <c r="P25119" s="10"/>
      <c r="R25119" s="10"/>
      <c r="S25119" s="10"/>
      <c r="T25119" s="10"/>
    </row>
    <row r="25120" spans="13:20" x14ac:dyDescent="0.2">
      <c r="M25120">
        <v>0</v>
      </c>
      <c r="P25120" s="10"/>
      <c r="R25120" s="10"/>
      <c r="S25120" s="10"/>
      <c r="T25120" s="10"/>
    </row>
    <row r="25121" spans="13:20" x14ac:dyDescent="0.2">
      <c r="M25121">
        <v>1</v>
      </c>
      <c r="P25121" s="10"/>
      <c r="R25121" s="10"/>
      <c r="S25121" s="10"/>
      <c r="T25121" s="10"/>
    </row>
    <row r="25122" spans="13:20" x14ac:dyDescent="0.2">
      <c r="M25122">
        <v>0</v>
      </c>
      <c r="P25122" s="10"/>
      <c r="R25122" s="10"/>
      <c r="S25122" s="10"/>
      <c r="T25122" s="10"/>
    </row>
    <row r="25123" spans="13:20" x14ac:dyDescent="0.2">
      <c r="M25123">
        <v>0</v>
      </c>
      <c r="P25123" s="10"/>
      <c r="R25123" s="10"/>
      <c r="S25123" s="10"/>
      <c r="T25123" s="10"/>
    </row>
    <row r="25124" spans="13:20" x14ac:dyDescent="0.2">
      <c r="M25124">
        <v>1</v>
      </c>
      <c r="P25124" s="10"/>
      <c r="R25124" s="10"/>
      <c r="S25124" s="10"/>
      <c r="T25124" s="10"/>
    </row>
    <row r="25125" spans="13:20" x14ac:dyDescent="0.2">
      <c r="M25125">
        <v>0</v>
      </c>
      <c r="P25125" s="10"/>
      <c r="R25125" s="10"/>
      <c r="S25125" s="10"/>
      <c r="T25125" s="10"/>
    </row>
    <row r="25126" spans="13:20" x14ac:dyDescent="0.2">
      <c r="M25126">
        <v>1</v>
      </c>
      <c r="P25126" s="10"/>
      <c r="R25126" s="10"/>
      <c r="S25126" s="10"/>
      <c r="T25126" s="10"/>
    </row>
    <row r="25127" spans="13:20" x14ac:dyDescent="0.2">
      <c r="M25127">
        <v>0</v>
      </c>
      <c r="P25127" s="10"/>
      <c r="R25127" s="10"/>
      <c r="S25127" s="10"/>
      <c r="T25127" s="10"/>
    </row>
    <row r="25128" spans="13:20" x14ac:dyDescent="0.2">
      <c r="M25128">
        <v>0</v>
      </c>
      <c r="P25128" s="10"/>
      <c r="R25128" s="10"/>
      <c r="S25128" s="10"/>
      <c r="T25128" s="10"/>
    </row>
    <row r="25129" spans="13:20" x14ac:dyDescent="0.2">
      <c r="M25129">
        <v>1</v>
      </c>
      <c r="P25129" s="10"/>
      <c r="R25129" s="10"/>
      <c r="S25129" s="10"/>
      <c r="T25129" s="10"/>
    </row>
    <row r="25130" spans="13:20" x14ac:dyDescent="0.2">
      <c r="M25130">
        <v>0</v>
      </c>
      <c r="P25130" s="10"/>
      <c r="R25130" s="10"/>
      <c r="S25130" s="10"/>
      <c r="T25130" s="10"/>
    </row>
    <row r="25131" spans="13:20" x14ac:dyDescent="0.2">
      <c r="M25131">
        <v>0</v>
      </c>
      <c r="P25131" s="10"/>
      <c r="R25131" s="10"/>
      <c r="S25131" s="10"/>
      <c r="T25131" s="10"/>
    </row>
    <row r="25132" spans="13:20" x14ac:dyDescent="0.2">
      <c r="M25132">
        <v>0</v>
      </c>
      <c r="P25132" s="10"/>
      <c r="R25132" s="10"/>
      <c r="S25132" s="10"/>
      <c r="T25132" s="10"/>
    </row>
    <row r="25133" spans="13:20" x14ac:dyDescent="0.2">
      <c r="M25133">
        <v>1</v>
      </c>
      <c r="P25133" s="10"/>
      <c r="R25133" s="10"/>
      <c r="S25133" s="10"/>
      <c r="T25133" s="10"/>
    </row>
    <row r="25134" spans="13:20" x14ac:dyDescent="0.2">
      <c r="M25134">
        <v>0</v>
      </c>
      <c r="P25134" s="10"/>
      <c r="R25134" s="10"/>
      <c r="S25134" s="10"/>
      <c r="T25134" s="10"/>
    </row>
    <row r="25135" spans="13:20" x14ac:dyDescent="0.2">
      <c r="M25135">
        <v>1</v>
      </c>
      <c r="P25135" s="10"/>
      <c r="R25135" s="10"/>
      <c r="S25135" s="10"/>
      <c r="T25135" s="10"/>
    </row>
    <row r="25136" spans="13:20" x14ac:dyDescent="0.2">
      <c r="M25136">
        <v>0</v>
      </c>
      <c r="P25136" s="10"/>
      <c r="R25136" s="10"/>
      <c r="S25136" s="10"/>
      <c r="T25136" s="10"/>
    </row>
    <row r="25137" spans="13:20" x14ac:dyDescent="0.2">
      <c r="M25137">
        <v>1</v>
      </c>
      <c r="P25137" s="10"/>
      <c r="R25137" s="10"/>
      <c r="S25137" s="10"/>
      <c r="T25137" s="10"/>
    </row>
    <row r="25138" spans="13:20" x14ac:dyDescent="0.2">
      <c r="M25138">
        <v>0</v>
      </c>
      <c r="P25138" s="10"/>
      <c r="R25138" s="10"/>
      <c r="S25138" s="10"/>
      <c r="T25138" s="10"/>
    </row>
    <row r="25139" spans="13:20" x14ac:dyDescent="0.2">
      <c r="M25139">
        <v>0</v>
      </c>
      <c r="P25139" s="10"/>
      <c r="R25139" s="10"/>
      <c r="S25139" s="10"/>
      <c r="T25139" s="10"/>
    </row>
    <row r="25140" spans="13:20" x14ac:dyDescent="0.2">
      <c r="M25140">
        <v>1</v>
      </c>
      <c r="P25140" s="10"/>
      <c r="R25140" s="10"/>
      <c r="S25140" s="10"/>
      <c r="T25140" s="10"/>
    </row>
    <row r="25141" spans="13:20" x14ac:dyDescent="0.2">
      <c r="M25141">
        <v>0</v>
      </c>
      <c r="P25141" s="10"/>
      <c r="R25141" s="10"/>
      <c r="S25141" s="10"/>
      <c r="T25141" s="10"/>
    </row>
    <row r="25142" spans="13:20" x14ac:dyDescent="0.2">
      <c r="M25142">
        <v>0</v>
      </c>
      <c r="P25142" s="10"/>
      <c r="R25142" s="10"/>
      <c r="S25142" s="10"/>
      <c r="T25142" s="10"/>
    </row>
    <row r="25143" spans="13:20" x14ac:dyDescent="0.2">
      <c r="M25143">
        <v>1</v>
      </c>
      <c r="P25143" s="10"/>
      <c r="R25143" s="10"/>
      <c r="S25143" s="10"/>
      <c r="T25143" s="10"/>
    </row>
    <row r="25144" spans="13:20" x14ac:dyDescent="0.2">
      <c r="M25144">
        <v>0</v>
      </c>
      <c r="P25144" s="10"/>
      <c r="R25144" s="10"/>
      <c r="S25144" s="10"/>
      <c r="T25144" s="10"/>
    </row>
    <row r="25145" spans="13:20" x14ac:dyDescent="0.2">
      <c r="M25145">
        <v>1</v>
      </c>
      <c r="P25145" s="10"/>
      <c r="R25145" s="10"/>
      <c r="S25145" s="10"/>
      <c r="T25145" s="10"/>
    </row>
    <row r="25146" spans="13:20" x14ac:dyDescent="0.2">
      <c r="M25146">
        <v>0</v>
      </c>
      <c r="P25146" s="10"/>
      <c r="R25146" s="10"/>
      <c r="S25146" s="10"/>
      <c r="T25146" s="10"/>
    </row>
    <row r="25147" spans="13:20" x14ac:dyDescent="0.2">
      <c r="M25147">
        <v>0</v>
      </c>
      <c r="P25147" s="10"/>
      <c r="R25147" s="10"/>
      <c r="S25147" s="10"/>
      <c r="T25147" s="10"/>
    </row>
    <row r="25148" spans="13:20" x14ac:dyDescent="0.2">
      <c r="M25148">
        <v>1</v>
      </c>
      <c r="P25148" s="10"/>
      <c r="R25148" s="10"/>
      <c r="S25148" s="10"/>
      <c r="T25148" s="10"/>
    </row>
    <row r="25149" spans="13:20" x14ac:dyDescent="0.2">
      <c r="M25149">
        <v>0</v>
      </c>
      <c r="P25149" s="10"/>
      <c r="R25149" s="10"/>
      <c r="S25149" s="10"/>
      <c r="T25149" s="10"/>
    </row>
    <row r="25150" spans="13:20" x14ac:dyDescent="0.2">
      <c r="M25150">
        <v>1</v>
      </c>
      <c r="P25150" s="10"/>
      <c r="R25150" s="10"/>
      <c r="S25150" s="10"/>
      <c r="T25150" s="10"/>
    </row>
    <row r="25151" spans="13:20" x14ac:dyDescent="0.2">
      <c r="M25151">
        <v>0</v>
      </c>
      <c r="P25151" s="10"/>
      <c r="R25151" s="10"/>
      <c r="S25151" s="10"/>
      <c r="T25151" s="10"/>
    </row>
    <row r="25152" spans="13:20" x14ac:dyDescent="0.2">
      <c r="M25152">
        <v>0</v>
      </c>
      <c r="P25152" s="10"/>
      <c r="R25152" s="10"/>
      <c r="S25152" s="10"/>
      <c r="T25152" s="10"/>
    </row>
    <row r="25153" spans="13:20" x14ac:dyDescent="0.2">
      <c r="M25153">
        <v>0</v>
      </c>
      <c r="P25153" s="10"/>
      <c r="R25153" s="10"/>
      <c r="S25153" s="10"/>
      <c r="T25153" s="10"/>
    </row>
    <row r="25154" spans="13:20" x14ac:dyDescent="0.2">
      <c r="M25154">
        <v>1</v>
      </c>
      <c r="P25154" s="10"/>
      <c r="R25154" s="10"/>
      <c r="S25154" s="10"/>
      <c r="T25154" s="10"/>
    </row>
    <row r="25155" spans="13:20" x14ac:dyDescent="0.2">
      <c r="M25155">
        <v>0</v>
      </c>
      <c r="P25155" s="10"/>
      <c r="R25155" s="10"/>
      <c r="S25155" s="10"/>
      <c r="T25155" s="10"/>
    </row>
    <row r="25156" spans="13:20" x14ac:dyDescent="0.2">
      <c r="M25156">
        <v>1</v>
      </c>
      <c r="P25156" s="10"/>
      <c r="R25156" s="10"/>
      <c r="S25156" s="10"/>
      <c r="T25156" s="10"/>
    </row>
    <row r="25157" spans="13:20" x14ac:dyDescent="0.2">
      <c r="M25157">
        <v>0</v>
      </c>
      <c r="P25157" s="10"/>
      <c r="R25157" s="10"/>
      <c r="S25157" s="10"/>
      <c r="T25157" s="10"/>
    </row>
    <row r="25158" spans="13:20" x14ac:dyDescent="0.2">
      <c r="M25158">
        <v>0</v>
      </c>
      <c r="P25158" s="10"/>
      <c r="R25158" s="10"/>
      <c r="S25158" s="10"/>
      <c r="T25158" s="10"/>
    </row>
    <row r="25159" spans="13:20" x14ac:dyDescent="0.2">
      <c r="M25159">
        <v>1</v>
      </c>
      <c r="P25159" s="10"/>
      <c r="R25159" s="10"/>
      <c r="S25159" s="10"/>
      <c r="T25159" s="10"/>
    </row>
    <row r="25160" spans="13:20" x14ac:dyDescent="0.2">
      <c r="M25160">
        <v>0</v>
      </c>
      <c r="P25160" s="10"/>
      <c r="R25160" s="10"/>
      <c r="S25160" s="10"/>
      <c r="T25160" s="10"/>
    </row>
    <row r="25161" spans="13:20" x14ac:dyDescent="0.2">
      <c r="M25161">
        <v>0</v>
      </c>
      <c r="P25161" s="10"/>
      <c r="R25161" s="10"/>
      <c r="S25161" s="10"/>
      <c r="T25161" s="10"/>
    </row>
    <row r="25162" spans="13:20" x14ac:dyDescent="0.2">
      <c r="M25162">
        <v>0</v>
      </c>
      <c r="P25162" s="10"/>
      <c r="R25162" s="10"/>
      <c r="S25162" s="10"/>
      <c r="T25162" s="10"/>
    </row>
    <row r="25163" spans="13:20" x14ac:dyDescent="0.2">
      <c r="M25163">
        <v>1</v>
      </c>
      <c r="P25163" s="10"/>
      <c r="R25163" s="10"/>
      <c r="S25163" s="10"/>
      <c r="T25163" s="10"/>
    </row>
    <row r="25164" spans="13:20" x14ac:dyDescent="0.2">
      <c r="M25164">
        <v>0</v>
      </c>
      <c r="P25164" s="10"/>
      <c r="R25164" s="10"/>
      <c r="S25164" s="10"/>
      <c r="T25164" s="10"/>
    </row>
    <row r="25165" spans="13:20" x14ac:dyDescent="0.2">
      <c r="M25165">
        <v>0</v>
      </c>
      <c r="P25165" s="10"/>
      <c r="R25165" s="10"/>
      <c r="S25165" s="10"/>
      <c r="T25165" s="10"/>
    </row>
    <row r="25166" spans="13:20" x14ac:dyDescent="0.2">
      <c r="M25166">
        <v>1</v>
      </c>
      <c r="P25166" s="10"/>
      <c r="R25166" s="10"/>
      <c r="S25166" s="10"/>
      <c r="T25166" s="10"/>
    </row>
    <row r="25167" spans="13:20" x14ac:dyDescent="0.2">
      <c r="M25167">
        <v>0</v>
      </c>
      <c r="P25167" s="10"/>
      <c r="R25167" s="10"/>
      <c r="S25167" s="10"/>
      <c r="T25167" s="10"/>
    </row>
    <row r="25168" spans="13:20" x14ac:dyDescent="0.2">
      <c r="M25168">
        <v>0</v>
      </c>
      <c r="P25168" s="10"/>
      <c r="R25168" s="10"/>
      <c r="S25168" s="10"/>
      <c r="T25168" s="10"/>
    </row>
    <row r="25169" spans="13:20" x14ac:dyDescent="0.2">
      <c r="M25169">
        <v>1</v>
      </c>
      <c r="P25169" s="10"/>
      <c r="R25169" s="10"/>
      <c r="S25169" s="10"/>
      <c r="T25169" s="10"/>
    </row>
    <row r="25170" spans="13:20" x14ac:dyDescent="0.2">
      <c r="M25170">
        <v>0</v>
      </c>
      <c r="P25170" s="10"/>
      <c r="R25170" s="10"/>
      <c r="S25170" s="10"/>
      <c r="T25170" s="10"/>
    </row>
    <row r="25171" spans="13:20" x14ac:dyDescent="0.2">
      <c r="M25171">
        <v>0</v>
      </c>
      <c r="P25171" s="10"/>
      <c r="R25171" s="10"/>
      <c r="S25171" s="10"/>
      <c r="T25171" s="10"/>
    </row>
    <row r="25172" spans="13:20" x14ac:dyDescent="0.2">
      <c r="M25172">
        <v>1</v>
      </c>
      <c r="P25172" s="10"/>
      <c r="R25172" s="10"/>
      <c r="S25172" s="10"/>
      <c r="T25172" s="10"/>
    </row>
    <row r="25173" spans="13:20" x14ac:dyDescent="0.2">
      <c r="M25173">
        <v>0</v>
      </c>
      <c r="P25173" s="10"/>
      <c r="R25173" s="10"/>
      <c r="S25173" s="10"/>
      <c r="T25173" s="10"/>
    </row>
    <row r="25174" spans="13:20" x14ac:dyDescent="0.2">
      <c r="M25174">
        <v>1</v>
      </c>
      <c r="P25174" s="10"/>
      <c r="R25174" s="10"/>
      <c r="S25174" s="10"/>
      <c r="T25174" s="10"/>
    </row>
    <row r="25175" spans="13:20" x14ac:dyDescent="0.2">
      <c r="M25175">
        <v>0</v>
      </c>
      <c r="P25175" s="10"/>
      <c r="R25175" s="10"/>
      <c r="S25175" s="10"/>
      <c r="T25175" s="10"/>
    </row>
    <row r="25176" spans="13:20" x14ac:dyDescent="0.2">
      <c r="M25176">
        <v>0</v>
      </c>
      <c r="P25176" s="10"/>
      <c r="R25176" s="10"/>
      <c r="S25176" s="10"/>
      <c r="T25176" s="10"/>
    </row>
    <row r="25177" spans="13:20" x14ac:dyDescent="0.2">
      <c r="M25177">
        <v>1</v>
      </c>
      <c r="P25177" s="10"/>
      <c r="R25177" s="10"/>
      <c r="S25177" s="10"/>
      <c r="T25177" s="10"/>
    </row>
    <row r="25178" spans="13:20" x14ac:dyDescent="0.2">
      <c r="M25178">
        <v>0</v>
      </c>
      <c r="P25178" s="10"/>
      <c r="R25178" s="10"/>
      <c r="S25178" s="10"/>
      <c r="T25178" s="10"/>
    </row>
    <row r="25179" spans="13:20" x14ac:dyDescent="0.2">
      <c r="M25179">
        <v>0</v>
      </c>
      <c r="P25179" s="10"/>
      <c r="R25179" s="10"/>
      <c r="S25179" s="10"/>
      <c r="T25179" s="10"/>
    </row>
    <row r="25180" spans="13:20" x14ac:dyDescent="0.2">
      <c r="M25180">
        <v>1</v>
      </c>
      <c r="P25180" s="10"/>
      <c r="R25180" s="10"/>
      <c r="S25180" s="10"/>
      <c r="T25180" s="10"/>
    </row>
    <row r="25181" spans="13:20" x14ac:dyDescent="0.2">
      <c r="M25181">
        <v>0</v>
      </c>
      <c r="P25181" s="10"/>
      <c r="R25181" s="10"/>
      <c r="S25181" s="10"/>
      <c r="T25181" s="10"/>
    </row>
    <row r="25182" spans="13:20" x14ac:dyDescent="0.2">
      <c r="M25182">
        <v>0</v>
      </c>
      <c r="P25182" s="10"/>
      <c r="R25182" s="10"/>
      <c r="S25182" s="10"/>
      <c r="T25182" s="10"/>
    </row>
    <row r="25183" spans="13:20" x14ac:dyDescent="0.2">
      <c r="M25183">
        <v>0</v>
      </c>
      <c r="P25183" s="10"/>
      <c r="R25183" s="10"/>
      <c r="S25183" s="10"/>
      <c r="T25183" s="10"/>
    </row>
    <row r="25184" spans="13:20" x14ac:dyDescent="0.2">
      <c r="M25184">
        <v>1</v>
      </c>
      <c r="P25184" s="10"/>
      <c r="R25184" s="10"/>
      <c r="S25184" s="10"/>
      <c r="T25184" s="10"/>
    </row>
    <row r="25185" spans="13:20" x14ac:dyDescent="0.2">
      <c r="M25185">
        <v>0</v>
      </c>
      <c r="P25185" s="10"/>
      <c r="R25185" s="10"/>
      <c r="S25185" s="10"/>
      <c r="T25185" s="10"/>
    </row>
    <row r="25186" spans="13:20" x14ac:dyDescent="0.2">
      <c r="M25186">
        <v>1</v>
      </c>
      <c r="P25186" s="10"/>
      <c r="R25186" s="10"/>
      <c r="S25186" s="10"/>
      <c r="T25186" s="10"/>
    </row>
    <row r="25187" spans="13:20" x14ac:dyDescent="0.2">
      <c r="M25187">
        <v>0</v>
      </c>
      <c r="P25187" s="10"/>
      <c r="R25187" s="10"/>
      <c r="S25187" s="10"/>
      <c r="T25187" s="10"/>
    </row>
    <row r="25188" spans="13:20" x14ac:dyDescent="0.2">
      <c r="M25188">
        <v>0</v>
      </c>
      <c r="P25188" s="10"/>
      <c r="R25188" s="10"/>
      <c r="S25188" s="10"/>
      <c r="T25188" s="10"/>
    </row>
    <row r="25189" spans="13:20" x14ac:dyDescent="0.2">
      <c r="M25189">
        <v>1</v>
      </c>
      <c r="P25189" s="10"/>
      <c r="R25189" s="10"/>
      <c r="S25189" s="10"/>
      <c r="T25189" s="10"/>
    </row>
    <row r="25190" spans="13:20" x14ac:dyDescent="0.2">
      <c r="M25190">
        <v>0</v>
      </c>
      <c r="P25190" s="10"/>
      <c r="R25190" s="10"/>
      <c r="S25190" s="10"/>
      <c r="T25190" s="10"/>
    </row>
    <row r="25191" spans="13:20" x14ac:dyDescent="0.2">
      <c r="M25191">
        <v>0</v>
      </c>
      <c r="P25191" s="10"/>
      <c r="R25191" s="10"/>
      <c r="S25191" s="10"/>
      <c r="T25191" s="10"/>
    </row>
    <row r="25192" spans="13:20" x14ac:dyDescent="0.2">
      <c r="M25192">
        <v>1</v>
      </c>
      <c r="P25192" s="10"/>
      <c r="R25192" s="10"/>
      <c r="S25192" s="10"/>
      <c r="T25192" s="10"/>
    </row>
    <row r="25193" spans="13:20" x14ac:dyDescent="0.2">
      <c r="M25193">
        <v>0</v>
      </c>
      <c r="P25193" s="10"/>
      <c r="R25193" s="10"/>
      <c r="S25193" s="10"/>
      <c r="T25193" s="10"/>
    </row>
    <row r="25194" spans="13:20" x14ac:dyDescent="0.2">
      <c r="M25194">
        <v>0</v>
      </c>
      <c r="P25194" s="10"/>
      <c r="R25194" s="10"/>
      <c r="S25194" s="10"/>
      <c r="T25194" s="10"/>
    </row>
    <row r="25195" spans="13:20" x14ac:dyDescent="0.2">
      <c r="M25195">
        <v>1</v>
      </c>
      <c r="P25195" s="10"/>
      <c r="R25195" s="10"/>
      <c r="S25195" s="10"/>
      <c r="T25195" s="10"/>
    </row>
    <row r="25196" spans="13:20" x14ac:dyDescent="0.2">
      <c r="M25196">
        <v>0</v>
      </c>
      <c r="P25196" s="10"/>
      <c r="R25196" s="10"/>
      <c r="S25196" s="10"/>
      <c r="T25196" s="10"/>
    </row>
    <row r="25197" spans="13:20" x14ac:dyDescent="0.2">
      <c r="M25197">
        <v>0</v>
      </c>
      <c r="P25197" s="10"/>
      <c r="R25197" s="10"/>
      <c r="S25197" s="10"/>
      <c r="T25197" s="10"/>
    </row>
    <row r="25198" spans="13:20" x14ac:dyDescent="0.2">
      <c r="M25198">
        <v>1</v>
      </c>
      <c r="P25198" s="10"/>
      <c r="R25198" s="10"/>
      <c r="S25198" s="10"/>
      <c r="T25198" s="10"/>
    </row>
    <row r="25199" spans="13:20" x14ac:dyDescent="0.2">
      <c r="M25199">
        <v>0</v>
      </c>
      <c r="P25199" s="10"/>
      <c r="R25199" s="10"/>
      <c r="S25199" s="10"/>
      <c r="T25199" s="10"/>
    </row>
    <row r="25200" spans="13:20" x14ac:dyDescent="0.2">
      <c r="M25200">
        <v>0</v>
      </c>
      <c r="P25200" s="10"/>
      <c r="R25200" s="10"/>
      <c r="S25200" s="10"/>
      <c r="T25200" s="10"/>
    </row>
    <row r="25201" spans="13:20" x14ac:dyDescent="0.2">
      <c r="M25201">
        <v>1</v>
      </c>
      <c r="P25201" s="10"/>
      <c r="R25201" s="10"/>
      <c r="S25201" s="10"/>
      <c r="T25201" s="10"/>
    </row>
    <row r="25202" spans="13:20" x14ac:dyDescent="0.2">
      <c r="M25202">
        <v>0</v>
      </c>
      <c r="P25202" s="10"/>
      <c r="R25202" s="10"/>
      <c r="S25202" s="10"/>
      <c r="T25202" s="10"/>
    </row>
    <row r="25203" spans="13:20" x14ac:dyDescent="0.2">
      <c r="M25203">
        <v>1</v>
      </c>
      <c r="P25203" s="10"/>
      <c r="R25203" s="10"/>
      <c r="S25203" s="10"/>
      <c r="T25203" s="10"/>
    </row>
    <row r="25204" spans="13:20" x14ac:dyDescent="0.2">
      <c r="M25204">
        <v>0</v>
      </c>
      <c r="P25204" s="10"/>
      <c r="R25204" s="10"/>
      <c r="S25204" s="10"/>
      <c r="T25204" s="10"/>
    </row>
    <row r="25205" spans="13:20" x14ac:dyDescent="0.2">
      <c r="M25205">
        <v>1</v>
      </c>
      <c r="P25205" s="10"/>
      <c r="R25205" s="10"/>
      <c r="S25205" s="10"/>
      <c r="T25205" s="10"/>
    </row>
    <row r="25206" spans="13:20" x14ac:dyDescent="0.2">
      <c r="M25206">
        <v>0</v>
      </c>
      <c r="P25206" s="10"/>
      <c r="R25206" s="10"/>
      <c r="S25206" s="10"/>
      <c r="T25206" s="10"/>
    </row>
    <row r="25207" spans="13:20" x14ac:dyDescent="0.2">
      <c r="M25207">
        <v>0</v>
      </c>
      <c r="P25207" s="10"/>
      <c r="R25207" s="10"/>
      <c r="S25207" s="10"/>
      <c r="T25207" s="10"/>
    </row>
    <row r="25208" spans="13:20" x14ac:dyDescent="0.2">
      <c r="M25208">
        <v>0</v>
      </c>
      <c r="P25208" s="10"/>
      <c r="R25208" s="10"/>
      <c r="S25208" s="10"/>
      <c r="T25208" s="10"/>
    </row>
    <row r="25209" spans="13:20" x14ac:dyDescent="0.2">
      <c r="M25209">
        <v>1</v>
      </c>
      <c r="P25209" s="10"/>
      <c r="R25209" s="10"/>
      <c r="S25209" s="10"/>
      <c r="T25209" s="10"/>
    </row>
    <row r="25210" spans="13:20" x14ac:dyDescent="0.2">
      <c r="M25210">
        <v>0</v>
      </c>
      <c r="P25210" s="10"/>
      <c r="R25210" s="10"/>
      <c r="S25210" s="10"/>
      <c r="T25210" s="10"/>
    </row>
    <row r="25211" spans="13:20" x14ac:dyDescent="0.2">
      <c r="M25211">
        <v>1</v>
      </c>
      <c r="P25211" s="10"/>
      <c r="R25211" s="10"/>
      <c r="S25211" s="10"/>
      <c r="T25211" s="10"/>
    </row>
    <row r="25212" spans="13:20" x14ac:dyDescent="0.2">
      <c r="M25212">
        <v>0</v>
      </c>
      <c r="P25212" s="10"/>
      <c r="R25212" s="10"/>
      <c r="S25212" s="10"/>
      <c r="T25212" s="10"/>
    </row>
    <row r="25213" spans="13:20" x14ac:dyDescent="0.2">
      <c r="M25213">
        <v>0</v>
      </c>
      <c r="P25213" s="10"/>
      <c r="R25213" s="10"/>
      <c r="S25213" s="10"/>
      <c r="T25213" s="10"/>
    </row>
    <row r="25214" spans="13:20" x14ac:dyDescent="0.2">
      <c r="M25214">
        <v>0</v>
      </c>
      <c r="P25214" s="10"/>
      <c r="R25214" s="10"/>
      <c r="S25214" s="10"/>
      <c r="T25214" s="10"/>
    </row>
    <row r="25215" spans="13:20" x14ac:dyDescent="0.2">
      <c r="M25215">
        <v>1</v>
      </c>
      <c r="P25215" s="10"/>
      <c r="R25215" s="10"/>
      <c r="S25215" s="10"/>
      <c r="T25215" s="10"/>
    </row>
    <row r="25216" spans="13:20" x14ac:dyDescent="0.2">
      <c r="M25216">
        <v>0</v>
      </c>
      <c r="P25216" s="10"/>
      <c r="R25216" s="10"/>
      <c r="S25216" s="10"/>
      <c r="T25216" s="10"/>
    </row>
    <row r="25217" spans="13:20" x14ac:dyDescent="0.2">
      <c r="M25217">
        <v>0</v>
      </c>
      <c r="P25217" s="10"/>
      <c r="R25217" s="10"/>
      <c r="S25217" s="10"/>
      <c r="T25217" s="10"/>
    </row>
    <row r="25218" spans="13:20" x14ac:dyDescent="0.2">
      <c r="M25218">
        <v>0</v>
      </c>
      <c r="P25218" s="10"/>
      <c r="R25218" s="10"/>
      <c r="S25218" s="10"/>
      <c r="T25218" s="10"/>
    </row>
    <row r="25219" spans="13:20" x14ac:dyDescent="0.2">
      <c r="M25219">
        <v>0</v>
      </c>
      <c r="P25219" s="10"/>
      <c r="R25219" s="10"/>
      <c r="S25219" s="10"/>
      <c r="T25219" s="10"/>
    </row>
    <row r="25220" spans="13:20" x14ac:dyDescent="0.2">
      <c r="M25220">
        <v>0</v>
      </c>
      <c r="P25220" s="10"/>
      <c r="R25220" s="10"/>
      <c r="S25220" s="10"/>
      <c r="T25220" s="10"/>
    </row>
    <row r="25221" spans="13:20" x14ac:dyDescent="0.2">
      <c r="M25221">
        <v>0</v>
      </c>
      <c r="P25221" s="10"/>
      <c r="R25221" s="10"/>
      <c r="S25221" s="10"/>
      <c r="T25221" s="10"/>
    </row>
    <row r="25222" spans="13:20" x14ac:dyDescent="0.2">
      <c r="M25222">
        <v>0</v>
      </c>
      <c r="P25222" s="10"/>
      <c r="R25222" s="10"/>
      <c r="S25222" s="10"/>
      <c r="T25222" s="10"/>
    </row>
    <row r="25223" spans="13:20" x14ac:dyDescent="0.2">
      <c r="M25223">
        <v>0</v>
      </c>
      <c r="P25223" s="10"/>
      <c r="R25223" s="10"/>
      <c r="S25223" s="10"/>
      <c r="T25223" s="10"/>
    </row>
    <row r="25224" spans="13:20" x14ac:dyDescent="0.2">
      <c r="M25224">
        <v>0</v>
      </c>
      <c r="P25224" s="10"/>
      <c r="R25224" s="10"/>
      <c r="S25224" s="10"/>
      <c r="T25224" s="10"/>
    </row>
    <row r="25225" spans="13:20" x14ac:dyDescent="0.2">
      <c r="M25225">
        <v>0</v>
      </c>
      <c r="P25225" s="10"/>
      <c r="R25225" s="10"/>
      <c r="S25225" s="10"/>
      <c r="T25225" s="10"/>
    </row>
    <row r="25226" spans="13:20" x14ac:dyDescent="0.2">
      <c r="M25226">
        <v>0</v>
      </c>
      <c r="P25226" s="10"/>
      <c r="R25226" s="10"/>
      <c r="S25226" s="10"/>
      <c r="T25226" s="10"/>
    </row>
    <row r="25227" spans="13:20" x14ac:dyDescent="0.2">
      <c r="M25227">
        <v>0</v>
      </c>
      <c r="P25227" s="10"/>
      <c r="R25227" s="10"/>
      <c r="S25227" s="10"/>
      <c r="T25227" s="10"/>
    </row>
    <row r="25228" spans="13:20" x14ac:dyDescent="0.2">
      <c r="M25228">
        <v>0</v>
      </c>
      <c r="P25228" s="10"/>
      <c r="R25228" s="10"/>
      <c r="S25228" s="10"/>
      <c r="T25228" s="10"/>
    </row>
    <row r="25229" spans="13:20" x14ac:dyDescent="0.2">
      <c r="M25229">
        <v>0</v>
      </c>
      <c r="P25229" s="10"/>
      <c r="R25229" s="10"/>
      <c r="S25229" s="10"/>
      <c r="T25229" s="10"/>
    </row>
    <row r="25230" spans="13:20" x14ac:dyDescent="0.2">
      <c r="M25230">
        <v>0</v>
      </c>
      <c r="P25230" s="10"/>
      <c r="R25230" s="10"/>
      <c r="S25230" s="10"/>
      <c r="T25230" s="10"/>
    </row>
    <row r="25231" spans="13:20" x14ac:dyDescent="0.2">
      <c r="M25231">
        <v>0</v>
      </c>
      <c r="P25231" s="10"/>
      <c r="R25231" s="10"/>
      <c r="S25231" s="10"/>
      <c r="T25231" s="10"/>
    </row>
    <row r="25232" spans="13:20" x14ac:dyDescent="0.2">
      <c r="M25232">
        <v>0</v>
      </c>
      <c r="P25232" s="10"/>
      <c r="R25232" s="10"/>
      <c r="S25232" s="10"/>
      <c r="T25232" s="10"/>
    </row>
    <row r="25233" spans="13:20" x14ac:dyDescent="0.2">
      <c r="M25233">
        <v>0</v>
      </c>
      <c r="P25233" s="10"/>
      <c r="R25233" s="10"/>
      <c r="S25233" s="10"/>
      <c r="T25233" s="10"/>
    </row>
    <row r="25234" spans="13:20" x14ac:dyDescent="0.2">
      <c r="M25234">
        <v>0</v>
      </c>
      <c r="P25234" s="10"/>
      <c r="R25234" s="10"/>
      <c r="S25234" s="10"/>
      <c r="T25234" s="10"/>
    </row>
    <row r="25235" spans="13:20" x14ac:dyDescent="0.2">
      <c r="M25235">
        <v>0</v>
      </c>
      <c r="P25235" s="10"/>
      <c r="R25235" s="10"/>
      <c r="S25235" s="10"/>
      <c r="T25235" s="10"/>
    </row>
    <row r="25236" spans="13:20" x14ac:dyDescent="0.2">
      <c r="M25236">
        <v>0</v>
      </c>
      <c r="P25236" s="10"/>
      <c r="R25236" s="10"/>
      <c r="S25236" s="10"/>
      <c r="T25236" s="10"/>
    </row>
    <row r="25237" spans="13:20" x14ac:dyDescent="0.2">
      <c r="M25237">
        <v>0</v>
      </c>
      <c r="P25237" s="10"/>
      <c r="R25237" s="10"/>
      <c r="S25237" s="10"/>
      <c r="T25237" s="10"/>
    </row>
    <row r="25238" spans="13:20" x14ac:dyDescent="0.2">
      <c r="M25238">
        <v>0</v>
      </c>
      <c r="P25238" s="10"/>
      <c r="R25238" s="10"/>
      <c r="S25238" s="10"/>
      <c r="T25238" s="10"/>
    </row>
    <row r="25239" spans="13:20" x14ac:dyDescent="0.2">
      <c r="M25239">
        <v>0</v>
      </c>
      <c r="P25239" s="10"/>
      <c r="R25239" s="10"/>
      <c r="S25239" s="10"/>
      <c r="T25239" s="10"/>
    </row>
    <row r="25240" spans="13:20" x14ac:dyDescent="0.2">
      <c r="M25240">
        <v>0</v>
      </c>
      <c r="P25240" s="10"/>
      <c r="R25240" s="10"/>
      <c r="S25240" s="10"/>
      <c r="T25240" s="10"/>
    </row>
    <row r="25241" spans="13:20" x14ac:dyDescent="0.2">
      <c r="M25241">
        <v>0</v>
      </c>
      <c r="P25241" s="10"/>
      <c r="R25241" s="10"/>
      <c r="S25241" s="10"/>
      <c r="T25241" s="10"/>
    </row>
    <row r="25242" spans="13:20" x14ac:dyDescent="0.2">
      <c r="M25242">
        <v>1</v>
      </c>
      <c r="P25242" s="10"/>
      <c r="R25242" s="10"/>
      <c r="S25242" s="10"/>
      <c r="T25242" s="10"/>
    </row>
    <row r="25243" spans="13:20" x14ac:dyDescent="0.2">
      <c r="M25243">
        <v>0</v>
      </c>
      <c r="P25243" s="10"/>
      <c r="R25243" s="10"/>
      <c r="S25243" s="10"/>
      <c r="T25243" s="10"/>
    </row>
    <row r="25244" spans="13:20" x14ac:dyDescent="0.2">
      <c r="M25244">
        <v>1</v>
      </c>
      <c r="P25244" s="10"/>
      <c r="R25244" s="10"/>
      <c r="S25244" s="10"/>
      <c r="T25244" s="10"/>
    </row>
    <row r="25245" spans="13:20" x14ac:dyDescent="0.2">
      <c r="M25245">
        <v>0</v>
      </c>
      <c r="P25245" s="10"/>
      <c r="R25245" s="10"/>
      <c r="S25245" s="10"/>
      <c r="T25245" s="10"/>
    </row>
    <row r="25246" spans="13:20" x14ac:dyDescent="0.2">
      <c r="M25246">
        <v>0</v>
      </c>
      <c r="P25246" s="10"/>
      <c r="R25246" s="10"/>
      <c r="S25246" s="10"/>
      <c r="T25246" s="10"/>
    </row>
    <row r="25247" spans="13:20" x14ac:dyDescent="0.2">
      <c r="M25247">
        <v>1</v>
      </c>
      <c r="P25247" s="10"/>
      <c r="R25247" s="10"/>
      <c r="S25247" s="10"/>
      <c r="T25247" s="10"/>
    </row>
    <row r="25248" spans="13:20" x14ac:dyDescent="0.2">
      <c r="M25248">
        <v>0</v>
      </c>
      <c r="P25248" s="10"/>
      <c r="R25248" s="10"/>
      <c r="S25248" s="10"/>
      <c r="T25248" s="10"/>
    </row>
    <row r="25249" spans="13:20" x14ac:dyDescent="0.2">
      <c r="M25249">
        <v>0</v>
      </c>
      <c r="P25249" s="10"/>
      <c r="R25249" s="10"/>
      <c r="S25249" s="10"/>
      <c r="T25249" s="10"/>
    </row>
    <row r="25250" spans="13:20" x14ac:dyDescent="0.2">
      <c r="M25250">
        <v>1</v>
      </c>
      <c r="P25250" s="10"/>
      <c r="R25250" s="10"/>
      <c r="S25250" s="10"/>
      <c r="T25250" s="10"/>
    </row>
    <row r="25251" spans="13:20" x14ac:dyDescent="0.2">
      <c r="M25251">
        <v>0</v>
      </c>
      <c r="P25251" s="10"/>
      <c r="R25251" s="10"/>
      <c r="S25251" s="10"/>
      <c r="T25251" s="10"/>
    </row>
    <row r="25252" spans="13:20" x14ac:dyDescent="0.2">
      <c r="M25252">
        <v>1</v>
      </c>
      <c r="P25252" s="10"/>
      <c r="R25252" s="10"/>
      <c r="S25252" s="10"/>
      <c r="T25252" s="10"/>
    </row>
    <row r="25253" spans="13:20" x14ac:dyDescent="0.2">
      <c r="M25253">
        <v>0</v>
      </c>
      <c r="P25253" s="10"/>
      <c r="R25253" s="10"/>
      <c r="S25253" s="10"/>
      <c r="T25253" s="10"/>
    </row>
    <row r="25254" spans="13:20" x14ac:dyDescent="0.2">
      <c r="M25254">
        <v>0</v>
      </c>
      <c r="P25254" s="10"/>
      <c r="R25254" s="10"/>
      <c r="S25254" s="10"/>
      <c r="T25254" s="10"/>
    </row>
    <row r="25255" spans="13:20" x14ac:dyDescent="0.2">
      <c r="M25255">
        <v>1</v>
      </c>
      <c r="P25255" s="10"/>
      <c r="R25255" s="10"/>
      <c r="S25255" s="10"/>
      <c r="T25255" s="10"/>
    </row>
    <row r="25256" spans="13:20" x14ac:dyDescent="0.2">
      <c r="M25256">
        <v>0</v>
      </c>
      <c r="P25256" s="10"/>
      <c r="R25256" s="10"/>
      <c r="S25256" s="10"/>
      <c r="T25256" s="10"/>
    </row>
    <row r="25257" spans="13:20" x14ac:dyDescent="0.2">
      <c r="M25257">
        <v>0</v>
      </c>
      <c r="P25257" s="10"/>
      <c r="R25257" s="10"/>
      <c r="S25257" s="10"/>
      <c r="T25257" s="10"/>
    </row>
    <row r="25258" spans="13:20" x14ac:dyDescent="0.2">
      <c r="M25258">
        <v>0</v>
      </c>
      <c r="P25258" s="10"/>
      <c r="R25258" s="10"/>
      <c r="S25258" s="10"/>
      <c r="T25258" s="10"/>
    </row>
    <row r="25259" spans="13:20" x14ac:dyDescent="0.2">
      <c r="M25259">
        <v>1</v>
      </c>
      <c r="P25259" s="10"/>
      <c r="R25259" s="10"/>
      <c r="S25259" s="10"/>
      <c r="T25259" s="10"/>
    </row>
    <row r="25260" spans="13:20" x14ac:dyDescent="0.2">
      <c r="M25260">
        <v>0</v>
      </c>
      <c r="P25260" s="10"/>
      <c r="R25260" s="10"/>
      <c r="S25260" s="10"/>
      <c r="T25260" s="10"/>
    </row>
    <row r="25261" spans="13:20" x14ac:dyDescent="0.2">
      <c r="M25261">
        <v>0</v>
      </c>
      <c r="P25261" s="10"/>
      <c r="R25261" s="10"/>
      <c r="S25261" s="10"/>
      <c r="T25261" s="10"/>
    </row>
    <row r="25262" spans="13:20" x14ac:dyDescent="0.2">
      <c r="M25262">
        <v>1</v>
      </c>
      <c r="P25262" s="10"/>
      <c r="R25262" s="10"/>
      <c r="S25262" s="10"/>
      <c r="T25262" s="10"/>
    </row>
    <row r="25263" spans="13:20" x14ac:dyDescent="0.2">
      <c r="M25263">
        <v>0</v>
      </c>
      <c r="P25263" s="10"/>
      <c r="R25263" s="10"/>
      <c r="S25263" s="10"/>
      <c r="T25263" s="10"/>
    </row>
    <row r="25264" spans="13:20" x14ac:dyDescent="0.2">
      <c r="M25264">
        <v>1</v>
      </c>
      <c r="P25264" s="10"/>
      <c r="R25264" s="10"/>
      <c r="S25264" s="10"/>
      <c r="T25264" s="10"/>
    </row>
    <row r="25265" spans="13:20" x14ac:dyDescent="0.2">
      <c r="M25265">
        <v>0</v>
      </c>
      <c r="P25265" s="10"/>
      <c r="R25265" s="10"/>
      <c r="S25265" s="10"/>
      <c r="T25265" s="10"/>
    </row>
    <row r="25266" spans="13:20" x14ac:dyDescent="0.2">
      <c r="M25266">
        <v>0</v>
      </c>
      <c r="P25266" s="10"/>
      <c r="R25266" s="10"/>
      <c r="S25266" s="10"/>
      <c r="T25266" s="10"/>
    </row>
    <row r="25267" spans="13:20" x14ac:dyDescent="0.2">
      <c r="M25267">
        <v>1</v>
      </c>
      <c r="P25267" s="10"/>
      <c r="R25267" s="10"/>
      <c r="S25267" s="10"/>
      <c r="T25267" s="10"/>
    </row>
    <row r="25268" spans="13:20" x14ac:dyDescent="0.2">
      <c r="M25268">
        <v>0</v>
      </c>
      <c r="P25268" s="10"/>
      <c r="R25268" s="10"/>
      <c r="S25268" s="10"/>
      <c r="T25268" s="10"/>
    </row>
    <row r="25269" spans="13:20" x14ac:dyDescent="0.2">
      <c r="M25269">
        <v>0</v>
      </c>
      <c r="P25269" s="10"/>
      <c r="R25269" s="10"/>
      <c r="S25269" s="10"/>
      <c r="T25269" s="10"/>
    </row>
    <row r="25270" spans="13:20" x14ac:dyDescent="0.2">
      <c r="M25270">
        <v>1</v>
      </c>
      <c r="P25270" s="10"/>
      <c r="R25270" s="10"/>
      <c r="S25270" s="10"/>
      <c r="T25270" s="10"/>
    </row>
    <row r="25271" spans="13:20" x14ac:dyDescent="0.2">
      <c r="M25271">
        <v>0</v>
      </c>
      <c r="P25271" s="10"/>
      <c r="R25271" s="10"/>
      <c r="S25271" s="10"/>
      <c r="T25271" s="10"/>
    </row>
    <row r="25272" spans="13:20" x14ac:dyDescent="0.2">
      <c r="M25272">
        <v>0</v>
      </c>
      <c r="P25272" s="10"/>
      <c r="R25272" s="10"/>
      <c r="S25272" s="10"/>
      <c r="T25272" s="10"/>
    </row>
    <row r="25273" spans="13:20" x14ac:dyDescent="0.2">
      <c r="M25273">
        <v>1</v>
      </c>
      <c r="P25273" s="10"/>
      <c r="R25273" s="10"/>
      <c r="S25273" s="10"/>
      <c r="T25273" s="10"/>
    </row>
    <row r="25274" spans="13:20" x14ac:dyDescent="0.2">
      <c r="M25274">
        <v>0</v>
      </c>
      <c r="P25274" s="10"/>
      <c r="R25274" s="10"/>
      <c r="S25274" s="10"/>
      <c r="T25274" s="10"/>
    </row>
    <row r="25275" spans="13:20" x14ac:dyDescent="0.2">
      <c r="M25275">
        <v>0</v>
      </c>
      <c r="P25275" s="10"/>
      <c r="R25275" s="10"/>
      <c r="S25275" s="10"/>
      <c r="T25275" s="10"/>
    </row>
    <row r="25276" spans="13:20" x14ac:dyDescent="0.2">
      <c r="M25276">
        <v>1</v>
      </c>
      <c r="P25276" s="10"/>
      <c r="R25276" s="10"/>
      <c r="S25276" s="10"/>
      <c r="T25276" s="10"/>
    </row>
    <row r="25277" spans="13:20" x14ac:dyDescent="0.2">
      <c r="M25277">
        <v>0</v>
      </c>
      <c r="P25277" s="10"/>
      <c r="R25277" s="10"/>
      <c r="S25277" s="10"/>
      <c r="T25277" s="10"/>
    </row>
    <row r="25278" spans="13:20" x14ac:dyDescent="0.2">
      <c r="M25278">
        <v>1</v>
      </c>
      <c r="P25278" s="10"/>
      <c r="R25278" s="10"/>
      <c r="S25278" s="10"/>
      <c r="T25278" s="10"/>
    </row>
    <row r="25279" spans="13:20" x14ac:dyDescent="0.2">
      <c r="M25279">
        <v>0</v>
      </c>
      <c r="P25279" s="10"/>
      <c r="R25279" s="10"/>
      <c r="S25279" s="10"/>
      <c r="T25279" s="10"/>
    </row>
    <row r="25280" spans="13:20" x14ac:dyDescent="0.2">
      <c r="M25280">
        <v>0</v>
      </c>
      <c r="P25280" s="10"/>
      <c r="R25280" s="10"/>
      <c r="S25280" s="10"/>
      <c r="T25280" s="10"/>
    </row>
    <row r="25281" spans="13:20" x14ac:dyDescent="0.2">
      <c r="M25281">
        <v>1</v>
      </c>
      <c r="P25281" s="10"/>
      <c r="R25281" s="10"/>
      <c r="S25281" s="10"/>
      <c r="T25281" s="10"/>
    </row>
    <row r="25282" spans="13:20" x14ac:dyDescent="0.2">
      <c r="M25282">
        <v>0</v>
      </c>
      <c r="P25282" s="10"/>
      <c r="R25282" s="10"/>
      <c r="S25282" s="10"/>
      <c r="T25282" s="10"/>
    </row>
    <row r="25283" spans="13:20" x14ac:dyDescent="0.2">
      <c r="M25283">
        <v>1</v>
      </c>
      <c r="P25283" s="10"/>
      <c r="R25283" s="10"/>
      <c r="S25283" s="10"/>
      <c r="T25283" s="10"/>
    </row>
    <row r="25284" spans="13:20" x14ac:dyDescent="0.2">
      <c r="M25284">
        <v>0</v>
      </c>
      <c r="P25284" s="10"/>
      <c r="R25284" s="10"/>
      <c r="S25284" s="10"/>
      <c r="T25284" s="10"/>
    </row>
    <row r="25285" spans="13:20" x14ac:dyDescent="0.2">
      <c r="M25285">
        <v>1</v>
      </c>
      <c r="P25285" s="10"/>
      <c r="R25285" s="10"/>
      <c r="S25285" s="10"/>
      <c r="T25285" s="10"/>
    </row>
    <row r="25286" spans="13:20" x14ac:dyDescent="0.2">
      <c r="M25286">
        <v>0</v>
      </c>
      <c r="P25286" s="10"/>
      <c r="R25286" s="10"/>
      <c r="S25286" s="10"/>
      <c r="T25286" s="10"/>
    </row>
    <row r="25287" spans="13:20" x14ac:dyDescent="0.2">
      <c r="M25287">
        <v>0</v>
      </c>
      <c r="P25287" s="10"/>
      <c r="R25287" s="10"/>
      <c r="S25287" s="10"/>
      <c r="T25287" s="10"/>
    </row>
    <row r="25288" spans="13:20" x14ac:dyDescent="0.2">
      <c r="M25288">
        <v>1</v>
      </c>
      <c r="P25288" s="10"/>
      <c r="R25288" s="10"/>
      <c r="S25288" s="10"/>
      <c r="T25288" s="10"/>
    </row>
    <row r="25289" spans="13:20" x14ac:dyDescent="0.2">
      <c r="M25289">
        <v>0</v>
      </c>
      <c r="P25289" s="10"/>
      <c r="R25289" s="10"/>
      <c r="S25289" s="10"/>
      <c r="T25289" s="10"/>
    </row>
    <row r="25290" spans="13:20" x14ac:dyDescent="0.2">
      <c r="M25290">
        <v>0</v>
      </c>
      <c r="P25290" s="10"/>
      <c r="R25290" s="10"/>
      <c r="S25290" s="10"/>
      <c r="T25290" s="10"/>
    </row>
    <row r="25291" spans="13:20" x14ac:dyDescent="0.2">
      <c r="M25291">
        <v>1</v>
      </c>
      <c r="P25291" s="10"/>
      <c r="R25291" s="10"/>
      <c r="S25291" s="10"/>
      <c r="T25291" s="10"/>
    </row>
    <row r="25292" spans="13:20" x14ac:dyDescent="0.2">
      <c r="M25292">
        <v>0</v>
      </c>
      <c r="P25292" s="10"/>
      <c r="R25292" s="10"/>
      <c r="S25292" s="10"/>
      <c r="T25292" s="10"/>
    </row>
    <row r="25293" spans="13:20" x14ac:dyDescent="0.2">
      <c r="M25293">
        <v>1</v>
      </c>
      <c r="P25293" s="10"/>
      <c r="R25293" s="10"/>
      <c r="S25293" s="10"/>
      <c r="T25293" s="10"/>
    </row>
    <row r="25294" spans="13:20" x14ac:dyDescent="0.2">
      <c r="M25294">
        <v>0</v>
      </c>
      <c r="P25294" s="10"/>
      <c r="R25294" s="10"/>
      <c r="S25294" s="10"/>
      <c r="T25294" s="10"/>
    </row>
    <row r="25295" spans="13:20" x14ac:dyDescent="0.2">
      <c r="M25295">
        <v>0</v>
      </c>
      <c r="P25295" s="10"/>
      <c r="R25295" s="10"/>
      <c r="S25295" s="10"/>
      <c r="T25295" s="10"/>
    </row>
    <row r="25296" spans="13:20" x14ac:dyDescent="0.2">
      <c r="M25296">
        <v>1</v>
      </c>
      <c r="P25296" s="10"/>
      <c r="R25296" s="10"/>
      <c r="S25296" s="10"/>
      <c r="T25296" s="10"/>
    </row>
    <row r="25297" spans="13:20" x14ac:dyDescent="0.2">
      <c r="M25297">
        <v>0</v>
      </c>
      <c r="P25297" s="10"/>
      <c r="R25297" s="10"/>
      <c r="S25297" s="10"/>
      <c r="T25297" s="10"/>
    </row>
    <row r="25298" spans="13:20" x14ac:dyDescent="0.2">
      <c r="M25298">
        <v>0</v>
      </c>
      <c r="P25298" s="10"/>
      <c r="R25298" s="10"/>
      <c r="S25298" s="10"/>
      <c r="T25298" s="10"/>
    </row>
    <row r="25299" spans="13:20" x14ac:dyDescent="0.2">
      <c r="M25299">
        <v>1</v>
      </c>
      <c r="P25299" s="10"/>
      <c r="R25299" s="10"/>
      <c r="S25299" s="10"/>
      <c r="T25299" s="10"/>
    </row>
    <row r="25300" spans="13:20" x14ac:dyDescent="0.2">
      <c r="M25300">
        <v>0</v>
      </c>
      <c r="P25300" s="10"/>
      <c r="R25300" s="10"/>
      <c r="S25300" s="10"/>
      <c r="T25300" s="10"/>
    </row>
    <row r="25301" spans="13:20" x14ac:dyDescent="0.2">
      <c r="M25301">
        <v>0</v>
      </c>
      <c r="P25301" s="10"/>
      <c r="R25301" s="10"/>
      <c r="S25301" s="10"/>
      <c r="T25301" s="10"/>
    </row>
    <row r="25302" spans="13:20" x14ac:dyDescent="0.2">
      <c r="M25302">
        <v>1</v>
      </c>
      <c r="P25302" s="10"/>
      <c r="R25302" s="10"/>
      <c r="S25302" s="10"/>
      <c r="T25302" s="10"/>
    </row>
    <row r="25303" spans="13:20" x14ac:dyDescent="0.2">
      <c r="M25303">
        <v>0</v>
      </c>
      <c r="P25303" s="10"/>
      <c r="R25303" s="10"/>
      <c r="S25303" s="10"/>
      <c r="T25303" s="10"/>
    </row>
    <row r="25304" spans="13:20" x14ac:dyDescent="0.2">
      <c r="M25304">
        <v>1</v>
      </c>
      <c r="P25304" s="10"/>
      <c r="R25304" s="10"/>
      <c r="S25304" s="10"/>
      <c r="T25304" s="10"/>
    </row>
    <row r="25305" spans="13:20" x14ac:dyDescent="0.2">
      <c r="M25305">
        <v>0</v>
      </c>
      <c r="P25305" s="10"/>
      <c r="R25305" s="10"/>
      <c r="S25305" s="10"/>
      <c r="T25305" s="10"/>
    </row>
    <row r="25306" spans="13:20" x14ac:dyDescent="0.2">
      <c r="M25306">
        <v>0</v>
      </c>
      <c r="P25306" s="10"/>
      <c r="R25306" s="10"/>
      <c r="S25306" s="10"/>
      <c r="T25306" s="10"/>
    </row>
    <row r="25307" spans="13:20" x14ac:dyDescent="0.2">
      <c r="M25307">
        <v>1</v>
      </c>
      <c r="P25307" s="10"/>
      <c r="R25307" s="10"/>
      <c r="S25307" s="10"/>
      <c r="T25307" s="10"/>
    </row>
    <row r="25308" spans="13:20" x14ac:dyDescent="0.2">
      <c r="M25308">
        <v>0</v>
      </c>
      <c r="P25308" s="10"/>
      <c r="R25308" s="10"/>
      <c r="S25308" s="10"/>
      <c r="T25308" s="10"/>
    </row>
    <row r="25309" spans="13:20" x14ac:dyDescent="0.2">
      <c r="M25309">
        <v>1</v>
      </c>
      <c r="P25309" s="10"/>
      <c r="R25309" s="10"/>
      <c r="S25309" s="10"/>
      <c r="T25309" s="10"/>
    </row>
    <row r="25310" spans="13:20" x14ac:dyDescent="0.2">
      <c r="M25310">
        <v>0</v>
      </c>
      <c r="P25310" s="10"/>
      <c r="R25310" s="10"/>
      <c r="S25310" s="10"/>
      <c r="T25310" s="10"/>
    </row>
    <row r="25311" spans="13:20" x14ac:dyDescent="0.2">
      <c r="M25311">
        <v>1</v>
      </c>
      <c r="P25311" s="10"/>
      <c r="R25311" s="10"/>
      <c r="S25311" s="10"/>
      <c r="T25311" s="10"/>
    </row>
    <row r="25312" spans="13:20" x14ac:dyDescent="0.2">
      <c r="M25312">
        <v>0</v>
      </c>
      <c r="P25312" s="10"/>
      <c r="R25312" s="10"/>
      <c r="S25312" s="10"/>
      <c r="T25312" s="10"/>
    </row>
    <row r="25313" spans="13:20" x14ac:dyDescent="0.2">
      <c r="M25313">
        <v>1</v>
      </c>
      <c r="P25313" s="10"/>
      <c r="R25313" s="10"/>
      <c r="S25313" s="10"/>
      <c r="T25313" s="10"/>
    </row>
    <row r="25314" spans="13:20" x14ac:dyDescent="0.2">
      <c r="M25314">
        <v>0</v>
      </c>
      <c r="P25314" s="10"/>
      <c r="R25314" s="10"/>
      <c r="S25314" s="10"/>
      <c r="T25314" s="10"/>
    </row>
    <row r="25315" spans="13:20" x14ac:dyDescent="0.2">
      <c r="M25315">
        <v>0</v>
      </c>
      <c r="P25315" s="10"/>
      <c r="R25315" s="10"/>
      <c r="S25315" s="10"/>
      <c r="T25315" s="10"/>
    </row>
    <row r="25316" spans="13:20" x14ac:dyDescent="0.2">
      <c r="M25316">
        <v>1</v>
      </c>
      <c r="P25316" s="10"/>
      <c r="R25316" s="10"/>
      <c r="S25316" s="10"/>
      <c r="T25316" s="10"/>
    </row>
    <row r="25317" spans="13:20" x14ac:dyDescent="0.2">
      <c r="M25317">
        <v>0</v>
      </c>
      <c r="P25317" s="10"/>
      <c r="R25317" s="10"/>
      <c r="S25317" s="10"/>
      <c r="T25317" s="10"/>
    </row>
    <row r="25318" spans="13:20" x14ac:dyDescent="0.2">
      <c r="M25318">
        <v>0</v>
      </c>
      <c r="P25318" s="10"/>
      <c r="R25318" s="10"/>
      <c r="S25318" s="10"/>
      <c r="T25318" s="10"/>
    </row>
    <row r="25319" spans="13:20" x14ac:dyDescent="0.2">
      <c r="M25319">
        <v>1</v>
      </c>
      <c r="P25319" s="10"/>
      <c r="R25319" s="10"/>
      <c r="S25319" s="10"/>
      <c r="T25319" s="10"/>
    </row>
    <row r="25320" spans="13:20" x14ac:dyDescent="0.2">
      <c r="M25320">
        <v>0</v>
      </c>
      <c r="P25320" s="10"/>
      <c r="R25320" s="10"/>
      <c r="S25320" s="10"/>
      <c r="T25320" s="10"/>
    </row>
    <row r="25321" spans="13:20" x14ac:dyDescent="0.2">
      <c r="M25321">
        <v>0</v>
      </c>
      <c r="P25321" s="10"/>
      <c r="R25321" s="10"/>
      <c r="S25321" s="10"/>
      <c r="T25321" s="10"/>
    </row>
    <row r="25322" spans="13:20" x14ac:dyDescent="0.2">
      <c r="M25322">
        <v>1</v>
      </c>
      <c r="P25322" s="10"/>
      <c r="R25322" s="10"/>
      <c r="S25322" s="10"/>
      <c r="T25322" s="10"/>
    </row>
    <row r="25323" spans="13:20" x14ac:dyDescent="0.2">
      <c r="M25323">
        <v>0</v>
      </c>
      <c r="P25323" s="10"/>
      <c r="R25323" s="10"/>
      <c r="S25323" s="10"/>
      <c r="T25323" s="10"/>
    </row>
    <row r="25324" spans="13:20" x14ac:dyDescent="0.2">
      <c r="M25324">
        <v>1</v>
      </c>
      <c r="P25324" s="10"/>
      <c r="R25324" s="10"/>
      <c r="S25324" s="10"/>
      <c r="T25324" s="10"/>
    </row>
    <row r="25325" spans="13:20" x14ac:dyDescent="0.2">
      <c r="M25325">
        <v>0</v>
      </c>
      <c r="P25325" s="10"/>
      <c r="R25325" s="10"/>
      <c r="S25325" s="10"/>
      <c r="T25325" s="10"/>
    </row>
    <row r="25326" spans="13:20" x14ac:dyDescent="0.2">
      <c r="M25326">
        <v>0</v>
      </c>
      <c r="P25326" s="10"/>
      <c r="R25326" s="10"/>
      <c r="S25326" s="10"/>
      <c r="T25326" s="10"/>
    </row>
    <row r="25327" spans="13:20" x14ac:dyDescent="0.2">
      <c r="M25327">
        <v>1</v>
      </c>
      <c r="P25327" s="10"/>
      <c r="R25327" s="10"/>
      <c r="S25327" s="10"/>
      <c r="T25327" s="10"/>
    </row>
    <row r="25328" spans="13:20" x14ac:dyDescent="0.2">
      <c r="M25328">
        <v>1</v>
      </c>
      <c r="P25328" s="10"/>
      <c r="R25328" s="10"/>
      <c r="S25328" s="10"/>
      <c r="T25328" s="10"/>
    </row>
    <row r="25329" spans="13:20" x14ac:dyDescent="0.2">
      <c r="M25329">
        <v>0</v>
      </c>
      <c r="P25329" s="10"/>
      <c r="R25329" s="10"/>
      <c r="S25329" s="10"/>
      <c r="T25329" s="10"/>
    </row>
    <row r="25330" spans="13:20" x14ac:dyDescent="0.2">
      <c r="M25330">
        <v>0</v>
      </c>
      <c r="P25330" s="10"/>
      <c r="R25330" s="10"/>
      <c r="S25330" s="10"/>
      <c r="T25330" s="10"/>
    </row>
    <row r="25331" spans="13:20" x14ac:dyDescent="0.2">
      <c r="M25331">
        <v>1</v>
      </c>
      <c r="P25331" s="10"/>
      <c r="R25331" s="10"/>
      <c r="S25331" s="10"/>
      <c r="T25331" s="10"/>
    </row>
    <row r="25332" spans="13:20" x14ac:dyDescent="0.2">
      <c r="M25332">
        <v>0</v>
      </c>
      <c r="P25332" s="10"/>
      <c r="R25332" s="10"/>
      <c r="S25332" s="10"/>
      <c r="T25332" s="10"/>
    </row>
    <row r="25333" spans="13:20" x14ac:dyDescent="0.2">
      <c r="M25333">
        <v>0</v>
      </c>
      <c r="P25333" s="10"/>
      <c r="R25333" s="10"/>
      <c r="S25333" s="10"/>
      <c r="T25333" s="10"/>
    </row>
    <row r="25334" spans="13:20" x14ac:dyDescent="0.2">
      <c r="M25334">
        <v>1</v>
      </c>
      <c r="P25334" s="10"/>
      <c r="R25334" s="10"/>
      <c r="S25334" s="10"/>
      <c r="T25334" s="10"/>
    </row>
    <row r="25335" spans="13:20" x14ac:dyDescent="0.2">
      <c r="M25335">
        <v>0</v>
      </c>
      <c r="P25335" s="10"/>
      <c r="R25335" s="10"/>
      <c r="S25335" s="10"/>
      <c r="T25335" s="10"/>
    </row>
    <row r="25336" spans="13:20" x14ac:dyDescent="0.2">
      <c r="M25336">
        <v>0</v>
      </c>
      <c r="P25336" s="10"/>
      <c r="R25336" s="10"/>
      <c r="S25336" s="10"/>
      <c r="T25336" s="10"/>
    </row>
    <row r="25337" spans="13:20" x14ac:dyDescent="0.2">
      <c r="M25337">
        <v>1</v>
      </c>
      <c r="P25337" s="10"/>
      <c r="R25337" s="10"/>
      <c r="S25337" s="10"/>
      <c r="T25337" s="10"/>
    </row>
    <row r="25338" spans="13:20" x14ac:dyDescent="0.2">
      <c r="M25338">
        <v>0</v>
      </c>
      <c r="P25338" s="10"/>
      <c r="R25338" s="10"/>
      <c r="S25338" s="10"/>
      <c r="T25338" s="10"/>
    </row>
    <row r="25339" spans="13:20" x14ac:dyDescent="0.2">
      <c r="M25339">
        <v>1</v>
      </c>
      <c r="P25339" s="10"/>
      <c r="R25339" s="10"/>
      <c r="S25339" s="10"/>
      <c r="T25339" s="10"/>
    </row>
    <row r="25340" spans="13:20" x14ac:dyDescent="0.2">
      <c r="M25340">
        <v>0</v>
      </c>
      <c r="P25340" s="10"/>
      <c r="R25340" s="10"/>
      <c r="S25340" s="10"/>
      <c r="T25340" s="10"/>
    </row>
    <row r="25341" spans="13:20" x14ac:dyDescent="0.2">
      <c r="M25341">
        <v>0</v>
      </c>
      <c r="P25341" s="10"/>
      <c r="R25341" s="10"/>
      <c r="S25341" s="10"/>
      <c r="T25341" s="10"/>
    </row>
    <row r="25342" spans="13:20" x14ac:dyDescent="0.2">
      <c r="M25342">
        <v>1</v>
      </c>
      <c r="P25342" s="10"/>
      <c r="R25342" s="10"/>
      <c r="S25342" s="10"/>
      <c r="T25342" s="10"/>
    </row>
    <row r="25343" spans="13:20" x14ac:dyDescent="0.2">
      <c r="M25343">
        <v>0</v>
      </c>
      <c r="P25343" s="10"/>
      <c r="R25343" s="10"/>
      <c r="S25343" s="10"/>
      <c r="T25343" s="10"/>
    </row>
    <row r="25344" spans="13:20" x14ac:dyDescent="0.2">
      <c r="M25344">
        <v>1</v>
      </c>
      <c r="P25344" s="10"/>
      <c r="R25344" s="10"/>
      <c r="S25344" s="10"/>
      <c r="T25344" s="10"/>
    </row>
    <row r="25345" spans="13:20" x14ac:dyDescent="0.2">
      <c r="M25345">
        <v>0</v>
      </c>
      <c r="P25345" s="10"/>
      <c r="R25345" s="10"/>
      <c r="S25345" s="10"/>
      <c r="T25345" s="10"/>
    </row>
    <row r="25346" spans="13:20" x14ac:dyDescent="0.2">
      <c r="M25346">
        <v>0</v>
      </c>
      <c r="P25346" s="10"/>
      <c r="R25346" s="10"/>
      <c r="S25346" s="10"/>
      <c r="T25346" s="10"/>
    </row>
    <row r="25347" spans="13:20" x14ac:dyDescent="0.2">
      <c r="M25347">
        <v>1</v>
      </c>
      <c r="P25347" s="10"/>
      <c r="R25347" s="10"/>
      <c r="S25347" s="10"/>
      <c r="T25347" s="10"/>
    </row>
    <row r="25348" spans="13:20" x14ac:dyDescent="0.2">
      <c r="M25348">
        <v>0</v>
      </c>
      <c r="P25348" s="10"/>
      <c r="R25348" s="10"/>
      <c r="S25348" s="10"/>
      <c r="T25348" s="10"/>
    </row>
    <row r="25349" spans="13:20" x14ac:dyDescent="0.2">
      <c r="M25349">
        <v>1</v>
      </c>
      <c r="P25349" s="10"/>
      <c r="R25349" s="10"/>
      <c r="S25349" s="10"/>
      <c r="T25349" s="10"/>
    </row>
    <row r="25350" spans="13:20" x14ac:dyDescent="0.2">
      <c r="M25350">
        <v>0</v>
      </c>
      <c r="P25350" s="10"/>
      <c r="R25350" s="10"/>
      <c r="S25350" s="10"/>
      <c r="T25350" s="10"/>
    </row>
    <row r="25351" spans="13:20" x14ac:dyDescent="0.2">
      <c r="M25351">
        <v>0</v>
      </c>
      <c r="P25351" s="10"/>
      <c r="R25351" s="10"/>
      <c r="S25351" s="10"/>
      <c r="T25351" s="10"/>
    </row>
    <row r="25352" spans="13:20" x14ac:dyDescent="0.2">
      <c r="M25352">
        <v>1</v>
      </c>
      <c r="P25352" s="10"/>
      <c r="R25352" s="10"/>
      <c r="S25352" s="10"/>
      <c r="T25352" s="10"/>
    </row>
    <row r="25353" spans="13:20" x14ac:dyDescent="0.2">
      <c r="M25353">
        <v>0</v>
      </c>
      <c r="P25353" s="10"/>
      <c r="R25353" s="10"/>
      <c r="S25353" s="10"/>
      <c r="T25353" s="10"/>
    </row>
    <row r="25354" spans="13:20" x14ac:dyDescent="0.2">
      <c r="M25354">
        <v>0</v>
      </c>
      <c r="P25354" s="10"/>
      <c r="R25354" s="10"/>
      <c r="S25354" s="10"/>
      <c r="T25354" s="10"/>
    </row>
    <row r="25355" spans="13:20" x14ac:dyDescent="0.2">
      <c r="M25355">
        <v>0</v>
      </c>
      <c r="P25355" s="10"/>
      <c r="R25355" s="10"/>
      <c r="S25355" s="10"/>
      <c r="T25355" s="10"/>
    </row>
    <row r="25356" spans="13:20" x14ac:dyDescent="0.2">
      <c r="M25356">
        <v>1</v>
      </c>
      <c r="P25356" s="10"/>
      <c r="R25356" s="10"/>
      <c r="S25356" s="10"/>
      <c r="T25356" s="10"/>
    </row>
    <row r="25357" spans="13:20" x14ac:dyDescent="0.2">
      <c r="M25357">
        <v>0</v>
      </c>
      <c r="P25357" s="10"/>
      <c r="R25357" s="10"/>
      <c r="S25357" s="10"/>
      <c r="T25357" s="10"/>
    </row>
    <row r="25358" spans="13:20" x14ac:dyDescent="0.2">
      <c r="M25358">
        <v>1</v>
      </c>
      <c r="P25358" s="10"/>
      <c r="R25358" s="10"/>
      <c r="S25358" s="10"/>
      <c r="T25358" s="10"/>
    </row>
    <row r="25359" spans="13:20" x14ac:dyDescent="0.2">
      <c r="M25359">
        <v>0</v>
      </c>
      <c r="P25359" s="10"/>
      <c r="R25359" s="10"/>
      <c r="S25359" s="10"/>
      <c r="T25359" s="10"/>
    </row>
    <row r="25360" spans="13:20" x14ac:dyDescent="0.2">
      <c r="M25360">
        <v>0</v>
      </c>
      <c r="P25360" s="10"/>
      <c r="R25360" s="10"/>
      <c r="S25360" s="10"/>
      <c r="T25360" s="10"/>
    </row>
    <row r="25361" spans="13:20" x14ac:dyDescent="0.2">
      <c r="M25361">
        <v>0</v>
      </c>
      <c r="P25361" s="10"/>
      <c r="R25361" s="10"/>
      <c r="S25361" s="10"/>
      <c r="T25361" s="10"/>
    </row>
    <row r="25362" spans="13:20" x14ac:dyDescent="0.2">
      <c r="M25362">
        <v>1</v>
      </c>
      <c r="P25362" s="10"/>
      <c r="R25362" s="10"/>
      <c r="S25362" s="10"/>
      <c r="T25362" s="10"/>
    </row>
    <row r="25363" spans="13:20" x14ac:dyDescent="0.2">
      <c r="M25363">
        <v>0</v>
      </c>
      <c r="P25363" s="10"/>
      <c r="R25363" s="10"/>
      <c r="S25363" s="10"/>
      <c r="T25363" s="10"/>
    </row>
    <row r="25364" spans="13:20" x14ac:dyDescent="0.2">
      <c r="M25364">
        <v>1</v>
      </c>
      <c r="P25364" s="10"/>
      <c r="R25364" s="10"/>
      <c r="S25364" s="10"/>
      <c r="T25364" s="10"/>
    </row>
    <row r="25365" spans="13:20" x14ac:dyDescent="0.2">
      <c r="M25365">
        <v>0</v>
      </c>
      <c r="P25365" s="10"/>
      <c r="R25365" s="10"/>
      <c r="S25365" s="10"/>
      <c r="T25365" s="10"/>
    </row>
    <row r="25366" spans="13:20" x14ac:dyDescent="0.2">
      <c r="M25366">
        <v>1</v>
      </c>
      <c r="P25366" s="10"/>
      <c r="R25366" s="10"/>
      <c r="S25366" s="10"/>
      <c r="T25366" s="10"/>
    </row>
    <row r="25367" spans="13:20" x14ac:dyDescent="0.2">
      <c r="M25367">
        <v>0</v>
      </c>
      <c r="P25367" s="10"/>
      <c r="R25367" s="10"/>
      <c r="S25367" s="10"/>
      <c r="T25367" s="10"/>
    </row>
    <row r="25368" spans="13:20" x14ac:dyDescent="0.2">
      <c r="M25368">
        <v>0</v>
      </c>
      <c r="P25368" s="10"/>
      <c r="R25368" s="10"/>
      <c r="S25368" s="10"/>
      <c r="T25368" s="10"/>
    </row>
    <row r="25369" spans="13:20" x14ac:dyDescent="0.2">
      <c r="M25369">
        <v>1</v>
      </c>
      <c r="P25369" s="10"/>
      <c r="R25369" s="10"/>
      <c r="S25369" s="10"/>
      <c r="T25369" s="10"/>
    </row>
    <row r="25370" spans="13:20" x14ac:dyDescent="0.2">
      <c r="M25370">
        <v>0</v>
      </c>
      <c r="P25370" s="10"/>
      <c r="R25370" s="10"/>
      <c r="S25370" s="10"/>
      <c r="T25370" s="10"/>
    </row>
    <row r="25371" spans="13:20" x14ac:dyDescent="0.2">
      <c r="M25371">
        <v>0</v>
      </c>
      <c r="P25371" s="10"/>
      <c r="R25371" s="10"/>
      <c r="S25371" s="10"/>
      <c r="T25371" s="10"/>
    </row>
    <row r="25372" spans="13:20" x14ac:dyDescent="0.2">
      <c r="M25372">
        <v>1</v>
      </c>
      <c r="P25372" s="10"/>
      <c r="R25372" s="10"/>
      <c r="S25372" s="10"/>
      <c r="T25372" s="10"/>
    </row>
    <row r="25373" spans="13:20" x14ac:dyDescent="0.2">
      <c r="M25373">
        <v>0</v>
      </c>
      <c r="P25373" s="10"/>
      <c r="R25373" s="10"/>
      <c r="S25373" s="10"/>
      <c r="T25373" s="10"/>
    </row>
    <row r="25374" spans="13:20" x14ac:dyDescent="0.2">
      <c r="M25374">
        <v>1</v>
      </c>
      <c r="P25374" s="10"/>
      <c r="R25374" s="10"/>
      <c r="S25374" s="10"/>
      <c r="T25374" s="10"/>
    </row>
    <row r="25375" spans="13:20" x14ac:dyDescent="0.2">
      <c r="M25375">
        <v>0</v>
      </c>
      <c r="P25375" s="10"/>
      <c r="R25375" s="10"/>
      <c r="S25375" s="10"/>
      <c r="T25375" s="10"/>
    </row>
    <row r="25376" spans="13:20" x14ac:dyDescent="0.2">
      <c r="M25376">
        <v>0</v>
      </c>
      <c r="P25376" s="10"/>
      <c r="R25376" s="10"/>
      <c r="S25376" s="10"/>
      <c r="T25376" s="10"/>
    </row>
    <row r="25377" spans="13:20" x14ac:dyDescent="0.2">
      <c r="M25377">
        <v>1</v>
      </c>
      <c r="P25377" s="10"/>
      <c r="R25377" s="10"/>
      <c r="S25377" s="10"/>
      <c r="T25377" s="10"/>
    </row>
    <row r="25378" spans="13:20" x14ac:dyDescent="0.2">
      <c r="M25378">
        <v>0</v>
      </c>
      <c r="P25378" s="10"/>
      <c r="R25378" s="10"/>
      <c r="S25378" s="10"/>
      <c r="T25378" s="10"/>
    </row>
    <row r="25379" spans="13:20" x14ac:dyDescent="0.2">
      <c r="M25379">
        <v>1</v>
      </c>
      <c r="P25379" s="10"/>
      <c r="R25379" s="10"/>
      <c r="S25379" s="10"/>
      <c r="T25379" s="10"/>
    </row>
    <row r="25380" spans="13:20" x14ac:dyDescent="0.2">
      <c r="M25380">
        <v>0</v>
      </c>
      <c r="P25380" s="10"/>
      <c r="R25380" s="10"/>
      <c r="S25380" s="10"/>
      <c r="T25380" s="10"/>
    </row>
    <row r="25381" spans="13:20" x14ac:dyDescent="0.2">
      <c r="M25381">
        <v>0</v>
      </c>
      <c r="P25381" s="10"/>
      <c r="R25381" s="10"/>
      <c r="S25381" s="10"/>
      <c r="T25381" s="10"/>
    </row>
    <row r="25382" spans="13:20" x14ac:dyDescent="0.2">
      <c r="M25382">
        <v>0</v>
      </c>
      <c r="P25382" s="10"/>
      <c r="R25382" s="10"/>
      <c r="S25382" s="10"/>
      <c r="T25382" s="10"/>
    </row>
    <row r="25383" spans="13:20" x14ac:dyDescent="0.2">
      <c r="M25383">
        <v>0</v>
      </c>
      <c r="P25383" s="10"/>
      <c r="R25383" s="10"/>
      <c r="S25383" s="10"/>
      <c r="T25383" s="10"/>
    </row>
    <row r="25384" spans="13:20" x14ac:dyDescent="0.2">
      <c r="M25384">
        <v>0</v>
      </c>
      <c r="P25384" s="10"/>
      <c r="R25384" s="10"/>
      <c r="S25384" s="10"/>
      <c r="T25384" s="10"/>
    </row>
    <row r="25385" spans="13:20" x14ac:dyDescent="0.2">
      <c r="M25385">
        <v>0</v>
      </c>
      <c r="P25385" s="10"/>
      <c r="R25385" s="10"/>
      <c r="S25385" s="10"/>
      <c r="T25385" s="10"/>
    </row>
    <row r="25386" spans="13:20" x14ac:dyDescent="0.2">
      <c r="M25386">
        <v>0</v>
      </c>
      <c r="P25386" s="10"/>
      <c r="R25386" s="10"/>
      <c r="S25386" s="10"/>
      <c r="T25386" s="10"/>
    </row>
    <row r="25387" spans="13:20" x14ac:dyDescent="0.2">
      <c r="M25387">
        <v>0</v>
      </c>
      <c r="P25387" s="10"/>
      <c r="R25387" s="10"/>
      <c r="S25387" s="10"/>
      <c r="T25387" s="10"/>
    </row>
    <row r="25388" spans="13:20" x14ac:dyDescent="0.2">
      <c r="M25388">
        <v>0</v>
      </c>
      <c r="P25388" s="10"/>
      <c r="R25388" s="10"/>
      <c r="S25388" s="10"/>
      <c r="T25388" s="10"/>
    </row>
    <row r="25389" spans="13:20" x14ac:dyDescent="0.2">
      <c r="M25389">
        <v>0</v>
      </c>
      <c r="P25389" s="10"/>
      <c r="R25389" s="10"/>
      <c r="S25389" s="10"/>
      <c r="T25389" s="10"/>
    </row>
    <row r="25390" spans="13:20" x14ac:dyDescent="0.2">
      <c r="M25390">
        <v>0</v>
      </c>
      <c r="P25390" s="10"/>
      <c r="R25390" s="10"/>
      <c r="S25390" s="10"/>
      <c r="T25390" s="10"/>
    </row>
    <row r="25391" spans="13:20" x14ac:dyDescent="0.2">
      <c r="M25391">
        <v>0</v>
      </c>
      <c r="P25391" s="10"/>
      <c r="R25391" s="10"/>
      <c r="S25391" s="10"/>
      <c r="T25391" s="10"/>
    </row>
    <row r="25392" spans="13:20" x14ac:dyDescent="0.2">
      <c r="M25392">
        <v>0</v>
      </c>
      <c r="P25392" s="10"/>
      <c r="R25392" s="10"/>
      <c r="S25392" s="10"/>
      <c r="T25392" s="10"/>
    </row>
    <row r="25393" spans="13:20" x14ac:dyDescent="0.2">
      <c r="M25393">
        <v>0</v>
      </c>
      <c r="P25393" s="10"/>
      <c r="R25393" s="10"/>
      <c r="S25393" s="10"/>
      <c r="T25393" s="10"/>
    </row>
    <row r="25394" spans="13:20" x14ac:dyDescent="0.2">
      <c r="M25394">
        <v>0</v>
      </c>
      <c r="P25394" s="10"/>
      <c r="R25394" s="10"/>
      <c r="S25394" s="10"/>
      <c r="T25394" s="10"/>
    </row>
    <row r="25395" spans="13:20" x14ac:dyDescent="0.2">
      <c r="M25395">
        <v>0</v>
      </c>
      <c r="P25395" s="10"/>
      <c r="R25395" s="10"/>
      <c r="S25395" s="10"/>
      <c r="T25395" s="10"/>
    </row>
    <row r="25396" spans="13:20" x14ac:dyDescent="0.2">
      <c r="M25396">
        <v>0</v>
      </c>
      <c r="P25396" s="10"/>
      <c r="R25396" s="10"/>
      <c r="S25396" s="10"/>
      <c r="T25396" s="10"/>
    </row>
    <row r="25397" spans="13:20" x14ac:dyDescent="0.2">
      <c r="M25397">
        <v>0</v>
      </c>
      <c r="P25397" s="10"/>
      <c r="R25397" s="10"/>
      <c r="S25397" s="10"/>
      <c r="T25397" s="10"/>
    </row>
    <row r="25398" spans="13:20" x14ac:dyDescent="0.2">
      <c r="M25398">
        <v>0</v>
      </c>
      <c r="P25398" s="10"/>
      <c r="R25398" s="10"/>
      <c r="S25398" s="10"/>
      <c r="T25398" s="10"/>
    </row>
    <row r="25399" spans="13:20" x14ac:dyDescent="0.2">
      <c r="M25399">
        <v>0</v>
      </c>
      <c r="P25399" s="10"/>
      <c r="R25399" s="10"/>
      <c r="S25399" s="10"/>
      <c r="T25399" s="10"/>
    </row>
    <row r="25400" spans="13:20" x14ac:dyDescent="0.2">
      <c r="M25400">
        <v>0</v>
      </c>
      <c r="P25400" s="10"/>
      <c r="R25400" s="10"/>
      <c r="S25400" s="10"/>
      <c r="T25400" s="10"/>
    </row>
    <row r="25401" spans="13:20" x14ac:dyDescent="0.2">
      <c r="M25401">
        <v>0</v>
      </c>
      <c r="P25401" s="10"/>
      <c r="R25401" s="10"/>
      <c r="S25401" s="10"/>
      <c r="T25401" s="10"/>
    </row>
    <row r="25402" spans="13:20" x14ac:dyDescent="0.2">
      <c r="M25402">
        <v>1</v>
      </c>
      <c r="P25402" s="10"/>
      <c r="R25402" s="10"/>
      <c r="S25402" s="10"/>
      <c r="T25402" s="10"/>
    </row>
    <row r="25403" spans="13:20" x14ac:dyDescent="0.2">
      <c r="M25403">
        <v>0</v>
      </c>
      <c r="P25403" s="10"/>
      <c r="R25403" s="10"/>
      <c r="S25403" s="10"/>
      <c r="T25403" s="10"/>
    </row>
    <row r="25404" spans="13:20" x14ac:dyDescent="0.2">
      <c r="M25404">
        <v>0</v>
      </c>
      <c r="P25404" s="10"/>
      <c r="R25404" s="10"/>
      <c r="S25404" s="10"/>
      <c r="T25404" s="10"/>
    </row>
    <row r="25405" spans="13:20" x14ac:dyDescent="0.2">
      <c r="M25405">
        <v>1</v>
      </c>
      <c r="P25405" s="10"/>
      <c r="R25405" s="10"/>
      <c r="S25405" s="10"/>
      <c r="T25405" s="10"/>
    </row>
    <row r="25406" spans="13:20" x14ac:dyDescent="0.2">
      <c r="M25406">
        <v>0</v>
      </c>
      <c r="P25406" s="10"/>
      <c r="R25406" s="10"/>
      <c r="S25406" s="10"/>
      <c r="T25406" s="10"/>
    </row>
    <row r="25407" spans="13:20" x14ac:dyDescent="0.2">
      <c r="M25407">
        <v>0</v>
      </c>
      <c r="P25407" s="10"/>
      <c r="R25407" s="10"/>
      <c r="S25407" s="10"/>
      <c r="T25407" s="10"/>
    </row>
    <row r="25408" spans="13:20" x14ac:dyDescent="0.2">
      <c r="M25408">
        <v>1</v>
      </c>
      <c r="P25408" s="10"/>
      <c r="R25408" s="10"/>
      <c r="S25408" s="10"/>
      <c r="T25408" s="10"/>
    </row>
    <row r="25409" spans="13:20" x14ac:dyDescent="0.2">
      <c r="M25409">
        <v>0</v>
      </c>
      <c r="P25409" s="10"/>
      <c r="R25409" s="10"/>
      <c r="S25409" s="10"/>
      <c r="T25409" s="10"/>
    </row>
    <row r="25410" spans="13:20" x14ac:dyDescent="0.2">
      <c r="M25410">
        <v>0</v>
      </c>
      <c r="P25410" s="10"/>
      <c r="R25410" s="10"/>
      <c r="S25410" s="10"/>
      <c r="T25410" s="10"/>
    </row>
    <row r="25411" spans="13:20" x14ac:dyDescent="0.2">
      <c r="M25411">
        <v>1</v>
      </c>
      <c r="P25411" s="10"/>
      <c r="R25411" s="10"/>
      <c r="S25411" s="10"/>
      <c r="T25411" s="10"/>
    </row>
    <row r="25412" spans="13:20" x14ac:dyDescent="0.2">
      <c r="M25412">
        <v>0</v>
      </c>
      <c r="P25412" s="10"/>
      <c r="R25412" s="10"/>
      <c r="S25412" s="10"/>
      <c r="T25412" s="10"/>
    </row>
    <row r="25413" spans="13:20" x14ac:dyDescent="0.2">
      <c r="M25413">
        <v>1</v>
      </c>
      <c r="P25413" s="10"/>
      <c r="R25413" s="10"/>
      <c r="S25413" s="10"/>
      <c r="T25413" s="10"/>
    </row>
    <row r="25414" spans="13:20" x14ac:dyDescent="0.2">
      <c r="M25414">
        <v>0</v>
      </c>
      <c r="P25414" s="10"/>
      <c r="R25414" s="10"/>
      <c r="S25414" s="10"/>
      <c r="T25414" s="10"/>
    </row>
    <row r="25415" spans="13:20" x14ac:dyDescent="0.2">
      <c r="M25415">
        <v>1</v>
      </c>
      <c r="P25415" s="10"/>
      <c r="R25415" s="10"/>
      <c r="S25415" s="10"/>
      <c r="T25415" s="10"/>
    </row>
    <row r="25416" spans="13:20" x14ac:dyDescent="0.2">
      <c r="M25416">
        <v>0</v>
      </c>
      <c r="P25416" s="10"/>
      <c r="R25416" s="10"/>
      <c r="S25416" s="10"/>
      <c r="T25416" s="10"/>
    </row>
    <row r="25417" spans="13:20" x14ac:dyDescent="0.2">
      <c r="M25417">
        <v>0</v>
      </c>
      <c r="P25417" s="10"/>
      <c r="R25417" s="10"/>
      <c r="S25417" s="10"/>
      <c r="T25417" s="10"/>
    </row>
    <row r="25418" spans="13:20" x14ac:dyDescent="0.2">
      <c r="M25418">
        <v>1</v>
      </c>
      <c r="P25418" s="10"/>
      <c r="R25418" s="10"/>
      <c r="S25418" s="10"/>
      <c r="T25418" s="10"/>
    </row>
    <row r="25419" spans="13:20" x14ac:dyDescent="0.2">
      <c r="M25419">
        <v>0</v>
      </c>
      <c r="P25419" s="10"/>
      <c r="R25419" s="10"/>
      <c r="S25419" s="10"/>
      <c r="T25419" s="10"/>
    </row>
    <row r="25420" spans="13:20" x14ac:dyDescent="0.2">
      <c r="M25420">
        <v>1</v>
      </c>
      <c r="P25420" s="10"/>
      <c r="R25420" s="10"/>
      <c r="S25420" s="10"/>
      <c r="T25420" s="10"/>
    </row>
    <row r="25421" spans="13:20" x14ac:dyDescent="0.2">
      <c r="M25421">
        <v>0</v>
      </c>
      <c r="P25421" s="10"/>
      <c r="R25421" s="10"/>
      <c r="S25421" s="10"/>
      <c r="T25421" s="10"/>
    </row>
    <row r="25422" spans="13:20" x14ac:dyDescent="0.2">
      <c r="M25422">
        <v>0</v>
      </c>
      <c r="P25422" s="10"/>
      <c r="R25422" s="10"/>
      <c r="S25422" s="10"/>
      <c r="T25422" s="10"/>
    </row>
    <row r="25423" spans="13:20" x14ac:dyDescent="0.2">
      <c r="M25423">
        <v>0</v>
      </c>
      <c r="P25423" s="10"/>
      <c r="R25423" s="10"/>
      <c r="S25423" s="10"/>
      <c r="T25423" s="10"/>
    </row>
    <row r="25424" spans="13:20" x14ac:dyDescent="0.2">
      <c r="M25424">
        <v>1</v>
      </c>
      <c r="P25424" s="10"/>
      <c r="R25424" s="10"/>
      <c r="S25424" s="10"/>
      <c r="T25424" s="10"/>
    </row>
    <row r="25425" spans="13:20" x14ac:dyDescent="0.2">
      <c r="M25425">
        <v>0</v>
      </c>
      <c r="P25425" s="10"/>
      <c r="R25425" s="10"/>
      <c r="S25425" s="10"/>
      <c r="T25425" s="10"/>
    </row>
    <row r="25426" spans="13:20" x14ac:dyDescent="0.2">
      <c r="M25426">
        <v>0</v>
      </c>
      <c r="P25426" s="10"/>
      <c r="R25426" s="10"/>
      <c r="S25426" s="10"/>
      <c r="T25426" s="10"/>
    </row>
    <row r="25427" spans="13:20" x14ac:dyDescent="0.2">
      <c r="M25427">
        <v>1</v>
      </c>
      <c r="P25427" s="10"/>
      <c r="R25427" s="10"/>
      <c r="S25427" s="10"/>
      <c r="T25427" s="10"/>
    </row>
    <row r="25428" spans="13:20" x14ac:dyDescent="0.2">
      <c r="M25428">
        <v>0</v>
      </c>
      <c r="P25428" s="10"/>
      <c r="R25428" s="10"/>
      <c r="S25428" s="10"/>
      <c r="T25428" s="10"/>
    </row>
    <row r="25429" spans="13:20" x14ac:dyDescent="0.2">
      <c r="M25429">
        <v>1</v>
      </c>
      <c r="P25429" s="10"/>
      <c r="R25429" s="10"/>
      <c r="S25429" s="10"/>
      <c r="T25429" s="10"/>
    </row>
    <row r="25430" spans="13:20" x14ac:dyDescent="0.2">
      <c r="M25430">
        <v>0</v>
      </c>
      <c r="P25430" s="10"/>
      <c r="R25430" s="10"/>
      <c r="S25430" s="10"/>
      <c r="T25430" s="10"/>
    </row>
    <row r="25431" spans="13:20" x14ac:dyDescent="0.2">
      <c r="M25431">
        <v>0</v>
      </c>
      <c r="P25431" s="10"/>
      <c r="R25431" s="10"/>
      <c r="S25431" s="10"/>
      <c r="T25431" s="10"/>
    </row>
    <row r="25432" spans="13:20" x14ac:dyDescent="0.2">
      <c r="M25432">
        <v>1</v>
      </c>
      <c r="P25432" s="10"/>
      <c r="R25432" s="10"/>
      <c r="S25432" s="10"/>
      <c r="T25432" s="10"/>
    </row>
    <row r="25433" spans="13:20" x14ac:dyDescent="0.2">
      <c r="M25433">
        <v>0</v>
      </c>
      <c r="P25433" s="10"/>
      <c r="R25433" s="10"/>
      <c r="S25433" s="10"/>
      <c r="T25433" s="10"/>
    </row>
    <row r="25434" spans="13:20" x14ac:dyDescent="0.2">
      <c r="M25434">
        <v>0</v>
      </c>
      <c r="P25434" s="10"/>
      <c r="R25434" s="10"/>
      <c r="S25434" s="10"/>
      <c r="T25434" s="10"/>
    </row>
    <row r="25435" spans="13:20" x14ac:dyDescent="0.2">
      <c r="M25435">
        <v>1</v>
      </c>
      <c r="P25435" s="10"/>
      <c r="R25435" s="10"/>
      <c r="S25435" s="10"/>
      <c r="T25435" s="10"/>
    </row>
    <row r="25436" spans="13:20" x14ac:dyDescent="0.2">
      <c r="M25436">
        <v>0</v>
      </c>
      <c r="P25436" s="10"/>
      <c r="R25436" s="10"/>
      <c r="S25436" s="10"/>
      <c r="T25436" s="10"/>
    </row>
    <row r="25437" spans="13:20" x14ac:dyDescent="0.2">
      <c r="M25437">
        <v>1</v>
      </c>
      <c r="P25437" s="10"/>
      <c r="R25437" s="10"/>
      <c r="S25437" s="10"/>
      <c r="T25437" s="10"/>
    </row>
    <row r="25438" spans="13:20" x14ac:dyDescent="0.2">
      <c r="M25438">
        <v>0</v>
      </c>
      <c r="P25438" s="10"/>
      <c r="R25438" s="10"/>
      <c r="S25438" s="10"/>
      <c r="T25438" s="10"/>
    </row>
    <row r="25439" spans="13:20" x14ac:dyDescent="0.2">
      <c r="M25439">
        <v>0</v>
      </c>
      <c r="P25439" s="10"/>
      <c r="R25439" s="10"/>
      <c r="S25439" s="10"/>
      <c r="T25439" s="10"/>
    </row>
    <row r="25440" spans="13:20" x14ac:dyDescent="0.2">
      <c r="M25440">
        <v>1</v>
      </c>
      <c r="P25440" s="10"/>
      <c r="R25440" s="10"/>
      <c r="S25440" s="10"/>
      <c r="T25440" s="10"/>
    </row>
    <row r="25441" spans="13:20" x14ac:dyDescent="0.2">
      <c r="M25441">
        <v>1</v>
      </c>
      <c r="P25441" s="10"/>
      <c r="R25441" s="10"/>
      <c r="S25441" s="10"/>
      <c r="T25441" s="10"/>
    </row>
    <row r="25442" spans="13:20" x14ac:dyDescent="0.2">
      <c r="M25442">
        <v>0</v>
      </c>
      <c r="P25442" s="10"/>
      <c r="R25442" s="10"/>
      <c r="S25442" s="10"/>
      <c r="T25442" s="10"/>
    </row>
    <row r="25443" spans="13:20" x14ac:dyDescent="0.2">
      <c r="M25443">
        <v>1</v>
      </c>
      <c r="P25443" s="10"/>
      <c r="R25443" s="10"/>
      <c r="S25443" s="10"/>
      <c r="T25443" s="10"/>
    </row>
    <row r="25444" spans="13:20" x14ac:dyDescent="0.2">
      <c r="M25444">
        <v>0</v>
      </c>
      <c r="P25444" s="10"/>
      <c r="R25444" s="10"/>
      <c r="S25444" s="10"/>
      <c r="T25444" s="10"/>
    </row>
    <row r="25445" spans="13:20" x14ac:dyDescent="0.2">
      <c r="M25445">
        <v>1</v>
      </c>
      <c r="P25445" s="10"/>
      <c r="R25445" s="10"/>
      <c r="S25445" s="10"/>
      <c r="T25445" s="10"/>
    </row>
    <row r="25446" spans="13:20" x14ac:dyDescent="0.2">
      <c r="M25446">
        <v>0</v>
      </c>
      <c r="P25446" s="10"/>
      <c r="R25446" s="10"/>
      <c r="S25446" s="10"/>
      <c r="T25446" s="10"/>
    </row>
    <row r="25447" spans="13:20" x14ac:dyDescent="0.2">
      <c r="M25447">
        <v>1</v>
      </c>
      <c r="P25447" s="10"/>
      <c r="R25447" s="10"/>
      <c r="S25447" s="10"/>
      <c r="T25447" s="10"/>
    </row>
    <row r="25448" spans="13:20" x14ac:dyDescent="0.2">
      <c r="M25448">
        <v>0</v>
      </c>
      <c r="P25448" s="10"/>
      <c r="R25448" s="10"/>
      <c r="S25448" s="10"/>
      <c r="T25448" s="10"/>
    </row>
    <row r="25449" spans="13:20" x14ac:dyDescent="0.2">
      <c r="M25449">
        <v>0</v>
      </c>
      <c r="P25449" s="10"/>
      <c r="R25449" s="10"/>
      <c r="S25449" s="10"/>
      <c r="T25449" s="10"/>
    </row>
    <row r="25450" spans="13:20" x14ac:dyDescent="0.2">
      <c r="M25450">
        <v>1</v>
      </c>
      <c r="P25450" s="10"/>
      <c r="R25450" s="10"/>
      <c r="S25450" s="10"/>
      <c r="T25450" s="10"/>
    </row>
    <row r="25451" spans="13:20" x14ac:dyDescent="0.2">
      <c r="M25451">
        <v>0</v>
      </c>
      <c r="P25451" s="10"/>
      <c r="R25451" s="10"/>
      <c r="S25451" s="10"/>
      <c r="T25451" s="10"/>
    </row>
    <row r="25452" spans="13:20" x14ac:dyDescent="0.2">
      <c r="M25452">
        <v>1</v>
      </c>
      <c r="P25452" s="10"/>
      <c r="R25452" s="10"/>
      <c r="S25452" s="10"/>
      <c r="T25452" s="10"/>
    </row>
    <row r="25453" spans="13:20" x14ac:dyDescent="0.2">
      <c r="M25453">
        <v>0</v>
      </c>
      <c r="P25453" s="10"/>
      <c r="R25453" s="10"/>
      <c r="S25453" s="10"/>
      <c r="T25453" s="10"/>
    </row>
    <row r="25454" spans="13:20" x14ac:dyDescent="0.2">
      <c r="M25454">
        <v>0</v>
      </c>
      <c r="P25454" s="10"/>
      <c r="R25454" s="10"/>
      <c r="S25454" s="10"/>
      <c r="T25454" s="10"/>
    </row>
    <row r="25455" spans="13:20" x14ac:dyDescent="0.2">
      <c r="M25455">
        <v>0</v>
      </c>
      <c r="P25455" s="10"/>
      <c r="R25455" s="10"/>
      <c r="S25455" s="10"/>
      <c r="T25455" s="10"/>
    </row>
    <row r="25456" spans="13:20" x14ac:dyDescent="0.2">
      <c r="M25456">
        <v>1</v>
      </c>
      <c r="P25456" s="10"/>
      <c r="R25456" s="10"/>
      <c r="S25456" s="10"/>
      <c r="T25456" s="10"/>
    </row>
    <row r="25457" spans="13:20" x14ac:dyDescent="0.2">
      <c r="M25457">
        <v>0</v>
      </c>
      <c r="P25457" s="10"/>
      <c r="R25457" s="10"/>
      <c r="S25457" s="10"/>
      <c r="T25457" s="10"/>
    </row>
    <row r="25458" spans="13:20" x14ac:dyDescent="0.2">
      <c r="M25458">
        <v>1</v>
      </c>
      <c r="P25458" s="10"/>
      <c r="R25458" s="10"/>
      <c r="S25458" s="10"/>
      <c r="T25458" s="10"/>
    </row>
    <row r="25459" spans="13:20" x14ac:dyDescent="0.2">
      <c r="M25459">
        <v>0</v>
      </c>
      <c r="P25459" s="10"/>
      <c r="R25459" s="10"/>
      <c r="S25459" s="10"/>
      <c r="T25459" s="10"/>
    </row>
    <row r="25460" spans="13:20" x14ac:dyDescent="0.2">
      <c r="M25460">
        <v>0</v>
      </c>
      <c r="P25460" s="10"/>
      <c r="R25460" s="10"/>
      <c r="S25460" s="10"/>
      <c r="T25460" s="10"/>
    </row>
    <row r="25461" spans="13:20" x14ac:dyDescent="0.2">
      <c r="M25461">
        <v>0</v>
      </c>
      <c r="P25461" s="10"/>
      <c r="R25461" s="10"/>
      <c r="S25461" s="10"/>
      <c r="T25461" s="10"/>
    </row>
    <row r="25462" spans="13:20" x14ac:dyDescent="0.2">
      <c r="M25462">
        <v>1</v>
      </c>
      <c r="P25462" s="10"/>
      <c r="R25462" s="10"/>
      <c r="S25462" s="10"/>
      <c r="T25462" s="10"/>
    </row>
    <row r="25463" spans="13:20" x14ac:dyDescent="0.2">
      <c r="M25463">
        <v>0</v>
      </c>
      <c r="P25463" s="10"/>
      <c r="R25463" s="10"/>
      <c r="S25463" s="10"/>
      <c r="T25463" s="10"/>
    </row>
    <row r="25464" spans="13:20" x14ac:dyDescent="0.2">
      <c r="M25464">
        <v>1</v>
      </c>
      <c r="P25464" s="10"/>
      <c r="R25464" s="10"/>
      <c r="S25464" s="10"/>
      <c r="T25464" s="10"/>
    </row>
    <row r="25465" spans="13:20" x14ac:dyDescent="0.2">
      <c r="M25465">
        <v>0</v>
      </c>
      <c r="P25465" s="10"/>
      <c r="R25465" s="10"/>
      <c r="S25465" s="10"/>
      <c r="T25465" s="10"/>
    </row>
    <row r="25466" spans="13:20" x14ac:dyDescent="0.2">
      <c r="M25466">
        <v>0</v>
      </c>
      <c r="P25466" s="10"/>
      <c r="R25466" s="10"/>
      <c r="S25466" s="10"/>
      <c r="T25466" s="10"/>
    </row>
    <row r="25467" spans="13:20" x14ac:dyDescent="0.2">
      <c r="M25467">
        <v>1</v>
      </c>
      <c r="P25467" s="10"/>
      <c r="R25467" s="10"/>
      <c r="S25467" s="10"/>
      <c r="T25467" s="10"/>
    </row>
    <row r="25468" spans="13:20" x14ac:dyDescent="0.2">
      <c r="M25468">
        <v>0</v>
      </c>
      <c r="P25468" s="10"/>
      <c r="R25468" s="10"/>
      <c r="S25468" s="10"/>
      <c r="T25468" s="10"/>
    </row>
    <row r="25469" spans="13:20" x14ac:dyDescent="0.2">
      <c r="M25469">
        <v>0</v>
      </c>
      <c r="P25469" s="10"/>
      <c r="R25469" s="10"/>
      <c r="S25469" s="10"/>
      <c r="T25469" s="10"/>
    </row>
    <row r="25470" spans="13:20" x14ac:dyDescent="0.2">
      <c r="M25470">
        <v>1</v>
      </c>
      <c r="P25470" s="10"/>
      <c r="R25470" s="10"/>
      <c r="S25470" s="10"/>
      <c r="T25470" s="10"/>
    </row>
    <row r="25471" spans="13:20" x14ac:dyDescent="0.2">
      <c r="M25471">
        <v>0</v>
      </c>
      <c r="P25471" s="10"/>
      <c r="R25471" s="10"/>
      <c r="S25471" s="10"/>
      <c r="T25471" s="10"/>
    </row>
    <row r="25472" spans="13:20" x14ac:dyDescent="0.2">
      <c r="M25472">
        <v>0</v>
      </c>
      <c r="P25472" s="10"/>
      <c r="R25472" s="10"/>
      <c r="S25472" s="10"/>
      <c r="T25472" s="10"/>
    </row>
    <row r="25473" spans="13:20" x14ac:dyDescent="0.2">
      <c r="M25473">
        <v>1</v>
      </c>
      <c r="P25473" s="10"/>
      <c r="R25473" s="10"/>
      <c r="S25473" s="10"/>
      <c r="T25473" s="10"/>
    </row>
    <row r="25474" spans="13:20" x14ac:dyDescent="0.2">
      <c r="M25474">
        <v>0</v>
      </c>
      <c r="P25474" s="10"/>
      <c r="R25474" s="10"/>
      <c r="S25474" s="10"/>
      <c r="T25474" s="10"/>
    </row>
    <row r="25475" spans="13:20" x14ac:dyDescent="0.2">
      <c r="M25475">
        <v>0</v>
      </c>
      <c r="P25475" s="10"/>
      <c r="R25475" s="10"/>
      <c r="S25475" s="10"/>
      <c r="T25475" s="10"/>
    </row>
    <row r="25476" spans="13:20" x14ac:dyDescent="0.2">
      <c r="M25476">
        <v>1</v>
      </c>
      <c r="P25476" s="10"/>
      <c r="R25476" s="10"/>
      <c r="S25476" s="10"/>
      <c r="T25476" s="10"/>
    </row>
    <row r="25477" spans="13:20" x14ac:dyDescent="0.2">
      <c r="M25477">
        <v>0</v>
      </c>
      <c r="P25477" s="10"/>
      <c r="R25477" s="10"/>
      <c r="S25477" s="10"/>
      <c r="T25477" s="10"/>
    </row>
    <row r="25478" spans="13:20" x14ac:dyDescent="0.2">
      <c r="M25478">
        <v>0</v>
      </c>
      <c r="P25478" s="10"/>
      <c r="R25478" s="10"/>
      <c r="S25478" s="10"/>
      <c r="T25478" s="10"/>
    </row>
    <row r="25479" spans="13:20" x14ac:dyDescent="0.2">
      <c r="M25479">
        <v>1</v>
      </c>
      <c r="P25479" s="10"/>
      <c r="R25479" s="10"/>
      <c r="S25479" s="10"/>
      <c r="T25479" s="10"/>
    </row>
    <row r="25480" spans="13:20" x14ac:dyDescent="0.2">
      <c r="M25480">
        <v>0</v>
      </c>
      <c r="P25480" s="10"/>
      <c r="R25480" s="10"/>
      <c r="S25480" s="10"/>
      <c r="T25480" s="10"/>
    </row>
    <row r="25481" spans="13:20" x14ac:dyDescent="0.2">
      <c r="M25481">
        <v>1</v>
      </c>
      <c r="P25481" s="10"/>
      <c r="R25481" s="10"/>
      <c r="S25481" s="10"/>
      <c r="T25481" s="10"/>
    </row>
    <row r="25482" spans="13:20" x14ac:dyDescent="0.2">
      <c r="M25482">
        <v>0</v>
      </c>
      <c r="P25482" s="10"/>
      <c r="R25482" s="10"/>
      <c r="S25482" s="10"/>
      <c r="T25482" s="10"/>
    </row>
    <row r="25483" spans="13:20" x14ac:dyDescent="0.2">
      <c r="M25483">
        <v>0</v>
      </c>
      <c r="P25483" s="10"/>
      <c r="R25483" s="10"/>
      <c r="S25483" s="10"/>
      <c r="T25483" s="10"/>
    </row>
    <row r="25484" spans="13:20" x14ac:dyDescent="0.2">
      <c r="M25484">
        <v>0</v>
      </c>
      <c r="P25484" s="10"/>
      <c r="R25484" s="10"/>
      <c r="S25484" s="10"/>
      <c r="T25484" s="10"/>
    </row>
    <row r="25485" spans="13:20" x14ac:dyDescent="0.2">
      <c r="M25485">
        <v>1</v>
      </c>
      <c r="P25485" s="10"/>
      <c r="R25485" s="10"/>
      <c r="S25485" s="10"/>
      <c r="T25485" s="10"/>
    </row>
    <row r="25486" spans="13:20" x14ac:dyDescent="0.2">
      <c r="M25486">
        <v>0</v>
      </c>
      <c r="P25486" s="10"/>
      <c r="R25486" s="10"/>
      <c r="S25486" s="10"/>
      <c r="T25486" s="10"/>
    </row>
    <row r="25487" spans="13:20" x14ac:dyDescent="0.2">
      <c r="M25487">
        <v>1</v>
      </c>
      <c r="P25487" s="10"/>
      <c r="R25487" s="10"/>
      <c r="S25487" s="10"/>
      <c r="T25487" s="10"/>
    </row>
    <row r="25488" spans="13:20" x14ac:dyDescent="0.2">
      <c r="M25488">
        <v>0</v>
      </c>
      <c r="P25488" s="10"/>
      <c r="R25488" s="10"/>
      <c r="S25488" s="10"/>
      <c r="T25488" s="10"/>
    </row>
    <row r="25489" spans="13:20" x14ac:dyDescent="0.2">
      <c r="M25489">
        <v>0</v>
      </c>
      <c r="P25489" s="10"/>
      <c r="R25489" s="10"/>
      <c r="S25489" s="10"/>
      <c r="T25489" s="10"/>
    </row>
    <row r="25490" spans="13:20" x14ac:dyDescent="0.2">
      <c r="M25490">
        <v>0</v>
      </c>
      <c r="P25490" s="10"/>
      <c r="R25490" s="10"/>
      <c r="S25490" s="10"/>
      <c r="T25490" s="10"/>
    </row>
    <row r="25491" spans="13:20" x14ac:dyDescent="0.2">
      <c r="M25491">
        <v>1</v>
      </c>
      <c r="P25491" s="10"/>
      <c r="R25491" s="10"/>
      <c r="S25491" s="10"/>
      <c r="T25491" s="10"/>
    </row>
    <row r="25492" spans="13:20" x14ac:dyDescent="0.2">
      <c r="M25492">
        <v>0</v>
      </c>
      <c r="P25492" s="10"/>
      <c r="R25492" s="10"/>
      <c r="S25492" s="10"/>
      <c r="T25492" s="10"/>
    </row>
    <row r="25493" spans="13:20" x14ac:dyDescent="0.2">
      <c r="M25493">
        <v>1</v>
      </c>
      <c r="P25493" s="10"/>
      <c r="R25493" s="10"/>
      <c r="S25493" s="10"/>
      <c r="T25493" s="10"/>
    </row>
    <row r="25494" spans="13:20" x14ac:dyDescent="0.2">
      <c r="M25494">
        <v>0</v>
      </c>
      <c r="P25494" s="10"/>
      <c r="R25494" s="10"/>
      <c r="S25494" s="10"/>
      <c r="T25494" s="10"/>
    </row>
    <row r="25495" spans="13:20" x14ac:dyDescent="0.2">
      <c r="M25495">
        <v>0</v>
      </c>
      <c r="P25495" s="10"/>
      <c r="R25495" s="10"/>
      <c r="S25495" s="10"/>
      <c r="T25495" s="10"/>
    </row>
    <row r="25496" spans="13:20" x14ac:dyDescent="0.2">
      <c r="M25496">
        <v>0</v>
      </c>
      <c r="P25496" s="10"/>
      <c r="R25496" s="10"/>
      <c r="S25496" s="10"/>
      <c r="T25496" s="10"/>
    </row>
    <row r="25497" spans="13:20" x14ac:dyDescent="0.2">
      <c r="M25497">
        <v>1</v>
      </c>
      <c r="P25497" s="10"/>
      <c r="R25497" s="10"/>
      <c r="S25497" s="10"/>
      <c r="T25497" s="10"/>
    </row>
    <row r="25498" spans="13:20" x14ac:dyDescent="0.2">
      <c r="M25498">
        <v>0</v>
      </c>
      <c r="P25498" s="10"/>
      <c r="R25498" s="10"/>
      <c r="S25498" s="10"/>
      <c r="T25498" s="10"/>
    </row>
    <row r="25499" spans="13:20" x14ac:dyDescent="0.2">
      <c r="M25499">
        <v>0</v>
      </c>
      <c r="P25499" s="10"/>
      <c r="R25499" s="10"/>
      <c r="S25499" s="10"/>
      <c r="T25499" s="10"/>
    </row>
    <row r="25500" spans="13:20" x14ac:dyDescent="0.2">
      <c r="M25500">
        <v>1</v>
      </c>
      <c r="P25500" s="10"/>
      <c r="R25500" s="10"/>
      <c r="S25500" s="10"/>
      <c r="T25500" s="10"/>
    </row>
    <row r="25501" spans="13:20" x14ac:dyDescent="0.2">
      <c r="M25501">
        <v>0</v>
      </c>
      <c r="P25501" s="10"/>
      <c r="R25501" s="10"/>
      <c r="S25501" s="10"/>
      <c r="T25501" s="10"/>
    </row>
    <row r="25502" spans="13:20" x14ac:dyDescent="0.2">
      <c r="M25502">
        <v>0</v>
      </c>
      <c r="P25502" s="10"/>
      <c r="R25502" s="10"/>
      <c r="S25502" s="10"/>
      <c r="T25502" s="10"/>
    </row>
    <row r="25503" spans="13:20" x14ac:dyDescent="0.2">
      <c r="M25503">
        <v>1</v>
      </c>
      <c r="P25503" s="10"/>
      <c r="R25503" s="10"/>
      <c r="S25503" s="10"/>
      <c r="T25503" s="10"/>
    </row>
    <row r="25504" spans="13:20" x14ac:dyDescent="0.2">
      <c r="M25504">
        <v>0</v>
      </c>
      <c r="P25504" s="10"/>
      <c r="R25504" s="10"/>
      <c r="S25504" s="10"/>
      <c r="T25504" s="10"/>
    </row>
    <row r="25505" spans="13:20" x14ac:dyDescent="0.2">
      <c r="M25505">
        <v>0</v>
      </c>
      <c r="P25505" s="10"/>
      <c r="R25505" s="10"/>
      <c r="S25505" s="10"/>
      <c r="T25505" s="10"/>
    </row>
    <row r="25506" spans="13:20" x14ac:dyDescent="0.2">
      <c r="M25506">
        <v>1</v>
      </c>
      <c r="P25506" s="10"/>
      <c r="R25506" s="10"/>
      <c r="S25506" s="10"/>
      <c r="T25506" s="10"/>
    </row>
    <row r="25507" spans="13:20" x14ac:dyDescent="0.2">
      <c r="M25507">
        <v>0</v>
      </c>
      <c r="P25507" s="10"/>
      <c r="R25507" s="10"/>
      <c r="S25507" s="10"/>
      <c r="T25507" s="10"/>
    </row>
    <row r="25508" spans="13:20" x14ac:dyDescent="0.2">
      <c r="M25508">
        <v>1</v>
      </c>
      <c r="P25508" s="10"/>
      <c r="R25508" s="10"/>
      <c r="S25508" s="10"/>
      <c r="T25508" s="10"/>
    </row>
    <row r="25509" spans="13:20" x14ac:dyDescent="0.2">
      <c r="M25509">
        <v>0</v>
      </c>
      <c r="P25509" s="10"/>
      <c r="R25509" s="10"/>
      <c r="S25509" s="10"/>
      <c r="T25509" s="10"/>
    </row>
    <row r="25510" spans="13:20" x14ac:dyDescent="0.2">
      <c r="M25510">
        <v>0</v>
      </c>
      <c r="P25510" s="10"/>
      <c r="R25510" s="10"/>
      <c r="S25510" s="10"/>
      <c r="T25510" s="10"/>
    </row>
    <row r="25511" spans="13:20" x14ac:dyDescent="0.2">
      <c r="M25511">
        <v>1</v>
      </c>
      <c r="P25511" s="10"/>
      <c r="R25511" s="10"/>
      <c r="S25511" s="10"/>
      <c r="T25511" s="10"/>
    </row>
    <row r="25512" spans="13:20" x14ac:dyDescent="0.2">
      <c r="M25512">
        <v>0</v>
      </c>
      <c r="P25512" s="10"/>
      <c r="R25512" s="10"/>
      <c r="S25512" s="10"/>
      <c r="T25512" s="10"/>
    </row>
    <row r="25513" spans="13:20" x14ac:dyDescent="0.2">
      <c r="M25513">
        <v>0</v>
      </c>
      <c r="P25513" s="10"/>
      <c r="R25513" s="10"/>
      <c r="S25513" s="10"/>
      <c r="T25513" s="10"/>
    </row>
    <row r="25514" spans="13:20" x14ac:dyDescent="0.2">
      <c r="M25514">
        <v>1</v>
      </c>
      <c r="P25514" s="10"/>
      <c r="R25514" s="10"/>
      <c r="S25514" s="10"/>
      <c r="T25514" s="10"/>
    </row>
    <row r="25515" spans="13:20" x14ac:dyDescent="0.2">
      <c r="M25515">
        <v>0</v>
      </c>
      <c r="P25515" s="10"/>
      <c r="R25515" s="10"/>
      <c r="S25515" s="10"/>
      <c r="T25515" s="10"/>
    </row>
    <row r="25516" spans="13:20" x14ac:dyDescent="0.2">
      <c r="M25516">
        <v>1</v>
      </c>
      <c r="P25516" s="10"/>
      <c r="R25516" s="10"/>
      <c r="S25516" s="10"/>
      <c r="T25516" s="10"/>
    </row>
    <row r="25517" spans="13:20" x14ac:dyDescent="0.2">
      <c r="M25517">
        <v>0</v>
      </c>
      <c r="P25517" s="10"/>
      <c r="R25517" s="10"/>
      <c r="S25517" s="10"/>
      <c r="T25517" s="10"/>
    </row>
    <row r="25518" spans="13:20" x14ac:dyDescent="0.2">
      <c r="M25518">
        <v>0</v>
      </c>
      <c r="P25518" s="10"/>
      <c r="R25518" s="10"/>
      <c r="S25518" s="10"/>
      <c r="T25518" s="10"/>
    </row>
    <row r="25519" spans="13:20" x14ac:dyDescent="0.2">
      <c r="M25519">
        <v>1</v>
      </c>
      <c r="P25519" s="10"/>
      <c r="R25519" s="10"/>
      <c r="S25519" s="10"/>
      <c r="T25519" s="10"/>
    </row>
    <row r="25520" spans="13:20" x14ac:dyDescent="0.2">
      <c r="M25520">
        <v>0</v>
      </c>
      <c r="P25520" s="10"/>
      <c r="R25520" s="10"/>
      <c r="S25520" s="10"/>
      <c r="T25520" s="10"/>
    </row>
    <row r="25521" spans="13:20" x14ac:dyDescent="0.2">
      <c r="M25521">
        <v>1</v>
      </c>
      <c r="P25521" s="10"/>
      <c r="R25521" s="10"/>
      <c r="S25521" s="10"/>
      <c r="T25521" s="10"/>
    </row>
    <row r="25522" spans="13:20" x14ac:dyDescent="0.2">
      <c r="M25522">
        <v>0</v>
      </c>
      <c r="P25522" s="10"/>
      <c r="R25522" s="10"/>
      <c r="S25522" s="10"/>
      <c r="T25522" s="10"/>
    </row>
    <row r="25523" spans="13:20" x14ac:dyDescent="0.2">
      <c r="M25523">
        <v>1</v>
      </c>
      <c r="P25523" s="10"/>
      <c r="R25523" s="10"/>
      <c r="S25523" s="10"/>
      <c r="T25523" s="10"/>
    </row>
    <row r="25524" spans="13:20" x14ac:dyDescent="0.2">
      <c r="M25524">
        <v>0</v>
      </c>
      <c r="P25524" s="10"/>
      <c r="R25524" s="10"/>
      <c r="S25524" s="10"/>
      <c r="T25524" s="10"/>
    </row>
    <row r="25525" spans="13:20" x14ac:dyDescent="0.2">
      <c r="M25525">
        <v>0</v>
      </c>
      <c r="P25525" s="10"/>
      <c r="R25525" s="10"/>
      <c r="S25525" s="10"/>
      <c r="T25525" s="10"/>
    </row>
    <row r="25526" spans="13:20" x14ac:dyDescent="0.2">
      <c r="M25526">
        <v>1</v>
      </c>
      <c r="P25526" s="10"/>
      <c r="R25526" s="10"/>
      <c r="S25526" s="10"/>
      <c r="T25526" s="10"/>
    </row>
    <row r="25527" spans="13:20" x14ac:dyDescent="0.2">
      <c r="M25527">
        <v>0</v>
      </c>
      <c r="P25527" s="10"/>
      <c r="R25527" s="10"/>
      <c r="S25527" s="10"/>
      <c r="T25527" s="10"/>
    </row>
    <row r="25528" spans="13:20" x14ac:dyDescent="0.2">
      <c r="M25528">
        <v>0</v>
      </c>
      <c r="P25528" s="10"/>
      <c r="R25528" s="10"/>
      <c r="S25528" s="10"/>
      <c r="T25528" s="10"/>
    </row>
    <row r="25529" spans="13:20" x14ac:dyDescent="0.2">
      <c r="M25529">
        <v>1</v>
      </c>
      <c r="P25529" s="10"/>
      <c r="R25529" s="10"/>
      <c r="S25529" s="10"/>
      <c r="T25529" s="10"/>
    </row>
    <row r="25530" spans="13:20" x14ac:dyDescent="0.2">
      <c r="M25530">
        <v>0</v>
      </c>
      <c r="P25530" s="10"/>
      <c r="R25530" s="10"/>
      <c r="S25530" s="10"/>
      <c r="T25530" s="10"/>
    </row>
    <row r="25531" spans="13:20" x14ac:dyDescent="0.2">
      <c r="M25531">
        <v>0</v>
      </c>
      <c r="P25531" s="10"/>
      <c r="R25531" s="10"/>
      <c r="S25531" s="10"/>
      <c r="T25531" s="10"/>
    </row>
    <row r="25532" spans="13:20" x14ac:dyDescent="0.2">
      <c r="M25532">
        <v>1</v>
      </c>
      <c r="P25532" s="10"/>
      <c r="R25532" s="10"/>
      <c r="S25532" s="10"/>
      <c r="T25532" s="10"/>
    </row>
    <row r="25533" spans="13:20" x14ac:dyDescent="0.2">
      <c r="M25533">
        <v>0</v>
      </c>
      <c r="P25533" s="10"/>
      <c r="R25533" s="10"/>
      <c r="S25533" s="10"/>
      <c r="T25533" s="10"/>
    </row>
    <row r="25534" spans="13:20" x14ac:dyDescent="0.2">
      <c r="M25534">
        <v>0</v>
      </c>
      <c r="P25534" s="10"/>
      <c r="R25534" s="10"/>
      <c r="S25534" s="10"/>
      <c r="T25534" s="10"/>
    </row>
    <row r="25535" spans="13:20" x14ac:dyDescent="0.2">
      <c r="M25535">
        <v>0</v>
      </c>
      <c r="P25535" s="10"/>
      <c r="R25535" s="10"/>
      <c r="S25535" s="10"/>
      <c r="T25535" s="10"/>
    </row>
    <row r="25536" spans="13:20" x14ac:dyDescent="0.2">
      <c r="M25536">
        <v>0</v>
      </c>
      <c r="P25536" s="10"/>
      <c r="R25536" s="10"/>
      <c r="S25536" s="10"/>
      <c r="T25536" s="10"/>
    </row>
    <row r="25537" spans="13:20" x14ac:dyDescent="0.2">
      <c r="M25537">
        <v>0</v>
      </c>
      <c r="P25537" s="10"/>
      <c r="R25537" s="10"/>
      <c r="S25537" s="10"/>
      <c r="T25537" s="10"/>
    </row>
    <row r="25538" spans="13:20" x14ac:dyDescent="0.2">
      <c r="M25538">
        <v>0</v>
      </c>
      <c r="P25538" s="10"/>
      <c r="R25538" s="10"/>
      <c r="S25538" s="10"/>
      <c r="T25538" s="10"/>
    </row>
    <row r="25539" spans="13:20" x14ac:dyDescent="0.2">
      <c r="M25539">
        <v>0</v>
      </c>
      <c r="P25539" s="10"/>
      <c r="R25539" s="10"/>
      <c r="S25539" s="10"/>
      <c r="T25539" s="10"/>
    </row>
    <row r="25540" spans="13:20" x14ac:dyDescent="0.2">
      <c r="M25540">
        <v>0</v>
      </c>
      <c r="P25540" s="10"/>
      <c r="R25540" s="10"/>
      <c r="S25540" s="10"/>
      <c r="T25540" s="10"/>
    </row>
    <row r="25541" spans="13:20" x14ac:dyDescent="0.2">
      <c r="M25541">
        <v>0</v>
      </c>
      <c r="P25541" s="10"/>
      <c r="R25541" s="10"/>
      <c r="S25541" s="10"/>
      <c r="T25541" s="10"/>
    </row>
    <row r="25542" spans="13:20" x14ac:dyDescent="0.2">
      <c r="M25542">
        <v>0</v>
      </c>
      <c r="P25542" s="10"/>
      <c r="R25542" s="10"/>
      <c r="S25542" s="10"/>
      <c r="T25542" s="10"/>
    </row>
    <row r="25543" spans="13:20" x14ac:dyDescent="0.2">
      <c r="M25543">
        <v>0</v>
      </c>
      <c r="P25543" s="10"/>
      <c r="R25543" s="10"/>
      <c r="S25543" s="10"/>
      <c r="T25543" s="10"/>
    </row>
    <row r="25544" spans="13:20" x14ac:dyDescent="0.2">
      <c r="M25544">
        <v>0</v>
      </c>
      <c r="P25544" s="10"/>
      <c r="R25544" s="10"/>
      <c r="S25544" s="10"/>
      <c r="T25544" s="10"/>
    </row>
    <row r="25545" spans="13:20" x14ac:dyDescent="0.2">
      <c r="M25545">
        <v>0</v>
      </c>
      <c r="P25545" s="10"/>
      <c r="R25545" s="10"/>
      <c r="S25545" s="10"/>
      <c r="T25545" s="10"/>
    </row>
    <row r="25546" spans="13:20" x14ac:dyDescent="0.2">
      <c r="M25546">
        <v>0</v>
      </c>
      <c r="P25546" s="10"/>
      <c r="R25546" s="10"/>
      <c r="S25546" s="10"/>
      <c r="T25546" s="10"/>
    </row>
    <row r="25547" spans="13:20" x14ac:dyDescent="0.2">
      <c r="M25547">
        <v>0</v>
      </c>
      <c r="P25547" s="10"/>
      <c r="R25547" s="10"/>
      <c r="S25547" s="10"/>
      <c r="T25547" s="10"/>
    </row>
    <row r="25548" spans="13:20" x14ac:dyDescent="0.2">
      <c r="M25548">
        <v>0</v>
      </c>
      <c r="P25548" s="10"/>
      <c r="R25548" s="10"/>
      <c r="S25548" s="10"/>
      <c r="T25548" s="10"/>
    </row>
    <row r="25549" spans="13:20" x14ac:dyDescent="0.2">
      <c r="M25549">
        <v>0</v>
      </c>
      <c r="P25549" s="10"/>
      <c r="R25549" s="10"/>
      <c r="S25549" s="10"/>
      <c r="T25549" s="10"/>
    </row>
    <row r="25550" spans="13:20" x14ac:dyDescent="0.2">
      <c r="M25550">
        <v>0</v>
      </c>
      <c r="P25550" s="10"/>
      <c r="R25550" s="10"/>
      <c r="S25550" s="10"/>
      <c r="T25550" s="10"/>
    </row>
    <row r="25551" spans="13:20" x14ac:dyDescent="0.2">
      <c r="M25551">
        <v>0</v>
      </c>
      <c r="P25551" s="10"/>
      <c r="R25551" s="10"/>
      <c r="S25551" s="10"/>
      <c r="T25551" s="10"/>
    </row>
    <row r="25552" spans="13:20" x14ac:dyDescent="0.2">
      <c r="M25552">
        <v>0</v>
      </c>
      <c r="P25552" s="10"/>
      <c r="R25552" s="10"/>
      <c r="S25552" s="10"/>
      <c r="T25552" s="10"/>
    </row>
    <row r="25553" spans="13:20" x14ac:dyDescent="0.2">
      <c r="M25553">
        <v>0</v>
      </c>
      <c r="P25553" s="10"/>
      <c r="R25553" s="10"/>
      <c r="S25553" s="10"/>
      <c r="T25553" s="10"/>
    </row>
    <row r="25554" spans="13:20" x14ac:dyDescent="0.2">
      <c r="M25554">
        <v>0</v>
      </c>
      <c r="P25554" s="10"/>
      <c r="R25554" s="10"/>
      <c r="S25554" s="10"/>
      <c r="T25554" s="10"/>
    </row>
    <row r="25555" spans="13:20" x14ac:dyDescent="0.2">
      <c r="M25555">
        <v>0</v>
      </c>
      <c r="P25555" s="10"/>
      <c r="R25555" s="10"/>
      <c r="S25555" s="10"/>
      <c r="T25555" s="10"/>
    </row>
    <row r="25556" spans="13:20" x14ac:dyDescent="0.2">
      <c r="M25556">
        <v>0</v>
      </c>
      <c r="P25556" s="10"/>
      <c r="R25556" s="10"/>
      <c r="S25556" s="10"/>
      <c r="T25556" s="10"/>
    </row>
    <row r="25557" spans="13:20" x14ac:dyDescent="0.2">
      <c r="M25557">
        <v>0</v>
      </c>
      <c r="P25557" s="10"/>
      <c r="R25557" s="10"/>
      <c r="S25557" s="10"/>
      <c r="T25557" s="10"/>
    </row>
    <row r="25558" spans="13:20" x14ac:dyDescent="0.2">
      <c r="M25558">
        <v>0</v>
      </c>
      <c r="P25558" s="10"/>
      <c r="R25558" s="10"/>
      <c r="S25558" s="10"/>
      <c r="T25558" s="10"/>
    </row>
    <row r="25559" spans="13:20" x14ac:dyDescent="0.2">
      <c r="M25559">
        <v>0</v>
      </c>
      <c r="P25559" s="10"/>
      <c r="R25559" s="10"/>
      <c r="S25559" s="10"/>
      <c r="T25559" s="10"/>
    </row>
    <row r="25560" spans="13:20" x14ac:dyDescent="0.2">
      <c r="M25560">
        <v>0</v>
      </c>
      <c r="P25560" s="10"/>
      <c r="R25560" s="10"/>
      <c r="S25560" s="10"/>
      <c r="T25560" s="10"/>
    </row>
    <row r="25561" spans="13:20" x14ac:dyDescent="0.2">
      <c r="M25561">
        <v>0</v>
      </c>
      <c r="P25561" s="10"/>
      <c r="R25561" s="10"/>
      <c r="S25561" s="10"/>
      <c r="T25561" s="10"/>
    </row>
    <row r="25562" spans="13:20" x14ac:dyDescent="0.2">
      <c r="M25562">
        <v>0</v>
      </c>
      <c r="P25562" s="10"/>
      <c r="R25562" s="10"/>
      <c r="S25562" s="10"/>
      <c r="T25562" s="10"/>
    </row>
    <row r="25563" spans="13:20" x14ac:dyDescent="0.2">
      <c r="M25563">
        <v>0</v>
      </c>
      <c r="P25563" s="10"/>
      <c r="R25563" s="10"/>
      <c r="S25563" s="10"/>
      <c r="T25563" s="10"/>
    </row>
    <row r="25564" spans="13:20" x14ac:dyDescent="0.2">
      <c r="M25564">
        <v>0</v>
      </c>
      <c r="P25564" s="10"/>
      <c r="R25564" s="10"/>
      <c r="S25564" s="10"/>
      <c r="T25564" s="10"/>
    </row>
    <row r="25565" spans="13:20" x14ac:dyDescent="0.2">
      <c r="M25565">
        <v>0</v>
      </c>
      <c r="P25565" s="10"/>
      <c r="R25565" s="10"/>
      <c r="S25565" s="10"/>
      <c r="T25565" s="10"/>
    </row>
    <row r="25566" spans="13:20" x14ac:dyDescent="0.2">
      <c r="M25566">
        <v>0</v>
      </c>
      <c r="P25566" s="10"/>
      <c r="R25566" s="10"/>
      <c r="S25566" s="10"/>
      <c r="T25566" s="10"/>
    </row>
    <row r="25567" spans="13:20" x14ac:dyDescent="0.2">
      <c r="M25567">
        <v>0</v>
      </c>
      <c r="P25567" s="10"/>
      <c r="R25567" s="10"/>
      <c r="S25567" s="10"/>
      <c r="T25567" s="10"/>
    </row>
    <row r="25568" spans="13:20" x14ac:dyDescent="0.2">
      <c r="M25568">
        <v>0</v>
      </c>
      <c r="P25568" s="10"/>
      <c r="R25568" s="10"/>
      <c r="S25568" s="10"/>
      <c r="T25568" s="10"/>
    </row>
    <row r="25569" spans="13:20" x14ac:dyDescent="0.2">
      <c r="M25569">
        <v>0</v>
      </c>
      <c r="P25569" s="10"/>
      <c r="R25569" s="10"/>
      <c r="S25569" s="10"/>
      <c r="T25569" s="10"/>
    </row>
    <row r="25570" spans="13:20" x14ac:dyDescent="0.2">
      <c r="M25570">
        <v>0</v>
      </c>
      <c r="P25570" s="10"/>
      <c r="R25570" s="10"/>
      <c r="S25570" s="10"/>
      <c r="T25570" s="10"/>
    </row>
    <row r="25571" spans="13:20" x14ac:dyDescent="0.2">
      <c r="M25571">
        <v>0</v>
      </c>
      <c r="P25571" s="10"/>
      <c r="R25571" s="10"/>
      <c r="S25571" s="10"/>
      <c r="T25571" s="10"/>
    </row>
    <row r="25572" spans="13:20" x14ac:dyDescent="0.2">
      <c r="M25572">
        <v>0</v>
      </c>
      <c r="P25572" s="10"/>
      <c r="R25572" s="10"/>
      <c r="S25572" s="10"/>
      <c r="T25572" s="10"/>
    </row>
    <row r="25573" spans="13:20" x14ac:dyDescent="0.2">
      <c r="M25573">
        <v>0</v>
      </c>
      <c r="P25573" s="10"/>
      <c r="R25573" s="10"/>
      <c r="S25573" s="10"/>
      <c r="T25573" s="10"/>
    </row>
    <row r="25574" spans="13:20" x14ac:dyDescent="0.2">
      <c r="M25574">
        <v>0</v>
      </c>
      <c r="P25574" s="10"/>
      <c r="R25574" s="10"/>
      <c r="S25574" s="10"/>
      <c r="T25574" s="10"/>
    </row>
    <row r="25575" spans="13:20" x14ac:dyDescent="0.2">
      <c r="M25575">
        <v>0</v>
      </c>
      <c r="P25575" s="10"/>
      <c r="R25575" s="10"/>
      <c r="S25575" s="10"/>
      <c r="T25575" s="10"/>
    </row>
    <row r="25576" spans="13:20" x14ac:dyDescent="0.2">
      <c r="M25576">
        <v>0</v>
      </c>
      <c r="P25576" s="10"/>
      <c r="R25576" s="10"/>
      <c r="S25576" s="10"/>
      <c r="T25576" s="10"/>
    </row>
    <row r="25577" spans="13:20" x14ac:dyDescent="0.2">
      <c r="M25577">
        <v>0</v>
      </c>
      <c r="P25577" s="10"/>
      <c r="R25577" s="10"/>
      <c r="S25577" s="10"/>
      <c r="T25577" s="10"/>
    </row>
    <row r="25578" spans="13:20" x14ac:dyDescent="0.2">
      <c r="M25578">
        <v>0</v>
      </c>
      <c r="P25578" s="10"/>
      <c r="R25578" s="10"/>
      <c r="S25578" s="10"/>
      <c r="T25578" s="10"/>
    </row>
    <row r="25579" spans="13:20" x14ac:dyDescent="0.2">
      <c r="M25579">
        <v>0</v>
      </c>
      <c r="P25579" s="10"/>
      <c r="R25579" s="10"/>
      <c r="S25579" s="10"/>
      <c r="T25579" s="10"/>
    </row>
    <row r="25580" spans="13:20" x14ac:dyDescent="0.2">
      <c r="M25580">
        <v>0</v>
      </c>
      <c r="P25580" s="10"/>
      <c r="R25580" s="10"/>
      <c r="S25580" s="10"/>
      <c r="T25580" s="10"/>
    </row>
    <row r="25581" spans="13:20" x14ac:dyDescent="0.2">
      <c r="M25581">
        <v>0</v>
      </c>
      <c r="P25581" s="10"/>
      <c r="R25581" s="10"/>
      <c r="S25581" s="10"/>
      <c r="T25581" s="10"/>
    </row>
    <row r="25582" spans="13:20" x14ac:dyDescent="0.2">
      <c r="M25582">
        <v>0</v>
      </c>
      <c r="P25582" s="10"/>
      <c r="R25582" s="10"/>
      <c r="S25582" s="10"/>
      <c r="T25582" s="10"/>
    </row>
    <row r="25583" spans="13:20" x14ac:dyDescent="0.2">
      <c r="M25583">
        <v>0</v>
      </c>
      <c r="P25583" s="10"/>
      <c r="R25583" s="10"/>
      <c r="S25583" s="10"/>
      <c r="T25583" s="10"/>
    </row>
    <row r="25584" spans="13:20" x14ac:dyDescent="0.2">
      <c r="M25584">
        <v>0</v>
      </c>
      <c r="P25584" s="10"/>
      <c r="R25584" s="10"/>
      <c r="S25584" s="10"/>
      <c r="T25584" s="10"/>
    </row>
    <row r="25585" spans="13:20" x14ac:dyDescent="0.2">
      <c r="M25585">
        <v>0</v>
      </c>
      <c r="P25585" s="10"/>
      <c r="R25585" s="10"/>
      <c r="S25585" s="10"/>
      <c r="T25585" s="10"/>
    </row>
    <row r="25586" spans="13:20" x14ac:dyDescent="0.2">
      <c r="M25586">
        <v>0</v>
      </c>
      <c r="P25586" s="10"/>
      <c r="R25586" s="10"/>
      <c r="S25586" s="10"/>
      <c r="T25586" s="10"/>
    </row>
    <row r="25587" spans="13:20" x14ac:dyDescent="0.2">
      <c r="M25587">
        <v>0</v>
      </c>
      <c r="P25587" s="10"/>
      <c r="R25587" s="10"/>
      <c r="S25587" s="10"/>
      <c r="T25587" s="10"/>
    </row>
    <row r="25588" spans="13:20" x14ac:dyDescent="0.2">
      <c r="M25588">
        <v>0</v>
      </c>
      <c r="P25588" s="10"/>
      <c r="R25588" s="10"/>
      <c r="S25588" s="10"/>
      <c r="T25588" s="10"/>
    </row>
    <row r="25589" spans="13:20" x14ac:dyDescent="0.2">
      <c r="M25589">
        <v>0</v>
      </c>
      <c r="P25589" s="10"/>
      <c r="R25589" s="10"/>
      <c r="S25589" s="10"/>
      <c r="T25589" s="10"/>
    </row>
    <row r="25590" spans="13:20" x14ac:dyDescent="0.2">
      <c r="M25590">
        <v>0</v>
      </c>
      <c r="P25590" s="10"/>
      <c r="R25590" s="10"/>
      <c r="S25590" s="10"/>
      <c r="T25590" s="10"/>
    </row>
    <row r="25591" spans="13:20" x14ac:dyDescent="0.2">
      <c r="M25591">
        <v>0</v>
      </c>
      <c r="P25591" s="10"/>
      <c r="R25591" s="10"/>
      <c r="S25591" s="10"/>
      <c r="T25591" s="10"/>
    </row>
    <row r="25592" spans="13:20" x14ac:dyDescent="0.2">
      <c r="M25592">
        <v>0</v>
      </c>
      <c r="P25592" s="10"/>
      <c r="R25592" s="10"/>
      <c r="S25592" s="10"/>
      <c r="T25592" s="10"/>
    </row>
    <row r="25593" spans="13:20" x14ac:dyDescent="0.2">
      <c r="M25593">
        <v>0</v>
      </c>
      <c r="P25593" s="10"/>
      <c r="R25593" s="10"/>
      <c r="S25593" s="10"/>
      <c r="T25593" s="10"/>
    </row>
    <row r="25594" spans="13:20" x14ac:dyDescent="0.2">
      <c r="M25594">
        <v>0</v>
      </c>
      <c r="P25594" s="10"/>
      <c r="R25594" s="10"/>
      <c r="S25594" s="10"/>
      <c r="T25594" s="10"/>
    </row>
    <row r="25595" spans="13:20" x14ac:dyDescent="0.2">
      <c r="M25595">
        <v>0</v>
      </c>
      <c r="P25595" s="10"/>
      <c r="R25595" s="10"/>
      <c r="S25595" s="10"/>
      <c r="T25595" s="10"/>
    </row>
    <row r="25596" spans="13:20" x14ac:dyDescent="0.2">
      <c r="M25596">
        <v>1</v>
      </c>
      <c r="P25596" s="10"/>
      <c r="R25596" s="10"/>
      <c r="S25596" s="10"/>
      <c r="T25596" s="10"/>
    </row>
    <row r="25597" spans="13:20" x14ac:dyDescent="0.2">
      <c r="M25597">
        <v>0</v>
      </c>
      <c r="P25597" s="10"/>
      <c r="R25597" s="10"/>
      <c r="S25597" s="10"/>
      <c r="T25597" s="10"/>
    </row>
    <row r="25598" spans="13:20" x14ac:dyDescent="0.2">
      <c r="M25598">
        <v>1</v>
      </c>
      <c r="P25598" s="10"/>
      <c r="R25598" s="10"/>
      <c r="S25598" s="10"/>
      <c r="T25598" s="10"/>
    </row>
    <row r="25599" spans="13:20" x14ac:dyDescent="0.2">
      <c r="M25599">
        <v>0</v>
      </c>
      <c r="P25599" s="10"/>
      <c r="R25599" s="10"/>
      <c r="S25599" s="10"/>
      <c r="T25599" s="10"/>
    </row>
    <row r="25600" spans="13:20" x14ac:dyDescent="0.2">
      <c r="M25600">
        <v>0</v>
      </c>
      <c r="P25600" s="10"/>
      <c r="R25600" s="10"/>
      <c r="S25600" s="10"/>
      <c r="T25600" s="10"/>
    </row>
    <row r="25601" spans="13:20" x14ac:dyDescent="0.2">
      <c r="M25601">
        <v>1</v>
      </c>
      <c r="P25601" s="10"/>
      <c r="R25601" s="10"/>
      <c r="S25601" s="10"/>
      <c r="T25601" s="10"/>
    </row>
    <row r="25602" spans="13:20" x14ac:dyDescent="0.2">
      <c r="M25602">
        <v>0</v>
      </c>
      <c r="P25602" s="10"/>
      <c r="R25602" s="10"/>
      <c r="S25602" s="10"/>
      <c r="T25602" s="10"/>
    </row>
    <row r="25603" spans="13:20" x14ac:dyDescent="0.2">
      <c r="M25603">
        <v>0</v>
      </c>
      <c r="P25603" s="10"/>
      <c r="R25603" s="10"/>
      <c r="S25603" s="10"/>
      <c r="T25603" s="10"/>
    </row>
    <row r="25604" spans="13:20" x14ac:dyDescent="0.2">
      <c r="M25604">
        <v>1</v>
      </c>
      <c r="P25604" s="10"/>
      <c r="R25604" s="10"/>
      <c r="S25604" s="10"/>
      <c r="T25604" s="10"/>
    </row>
    <row r="25605" spans="13:20" x14ac:dyDescent="0.2">
      <c r="M25605">
        <v>0</v>
      </c>
      <c r="P25605" s="10"/>
      <c r="R25605" s="10"/>
      <c r="S25605" s="10"/>
      <c r="T25605" s="10"/>
    </row>
    <row r="25606" spans="13:20" x14ac:dyDescent="0.2">
      <c r="M25606">
        <v>0</v>
      </c>
      <c r="P25606" s="10"/>
      <c r="R25606" s="10"/>
      <c r="S25606" s="10"/>
      <c r="T25606" s="10"/>
    </row>
    <row r="25607" spans="13:20" x14ac:dyDescent="0.2">
      <c r="M25607">
        <v>1</v>
      </c>
      <c r="P25607" s="10"/>
      <c r="R25607" s="10"/>
      <c r="S25607" s="10"/>
      <c r="T25607" s="10"/>
    </row>
    <row r="25608" spans="13:20" x14ac:dyDescent="0.2">
      <c r="M25608">
        <v>0</v>
      </c>
      <c r="P25608" s="10"/>
      <c r="R25608" s="10"/>
      <c r="S25608" s="10"/>
      <c r="T25608" s="10"/>
    </row>
    <row r="25609" spans="13:20" x14ac:dyDescent="0.2">
      <c r="M25609">
        <v>0</v>
      </c>
      <c r="P25609" s="10"/>
      <c r="R25609" s="10"/>
      <c r="S25609" s="10"/>
      <c r="T25609" s="10"/>
    </row>
    <row r="25610" spans="13:20" x14ac:dyDescent="0.2">
      <c r="M25610">
        <v>1</v>
      </c>
      <c r="P25610" s="10"/>
      <c r="R25610" s="10"/>
      <c r="S25610" s="10"/>
      <c r="T25610" s="10"/>
    </row>
    <row r="25611" spans="13:20" x14ac:dyDescent="0.2">
      <c r="M25611">
        <v>0</v>
      </c>
      <c r="P25611" s="10"/>
      <c r="R25611" s="10"/>
      <c r="S25611" s="10"/>
      <c r="T25611" s="10"/>
    </row>
    <row r="25612" spans="13:20" x14ac:dyDescent="0.2">
      <c r="M25612">
        <v>0</v>
      </c>
      <c r="P25612" s="10"/>
      <c r="R25612" s="10"/>
      <c r="S25612" s="10"/>
      <c r="T25612" s="10"/>
    </row>
    <row r="25613" spans="13:20" x14ac:dyDescent="0.2">
      <c r="M25613">
        <v>0</v>
      </c>
      <c r="P25613" s="10"/>
      <c r="R25613" s="10"/>
      <c r="S25613" s="10"/>
      <c r="T25613" s="10"/>
    </row>
    <row r="25614" spans="13:20" x14ac:dyDescent="0.2">
      <c r="M25614">
        <v>1</v>
      </c>
      <c r="P25614" s="10"/>
      <c r="R25614" s="10"/>
      <c r="S25614" s="10"/>
      <c r="T25614" s="10"/>
    </row>
    <row r="25615" spans="13:20" x14ac:dyDescent="0.2">
      <c r="M25615">
        <v>0</v>
      </c>
      <c r="P25615" s="10"/>
      <c r="R25615" s="10"/>
      <c r="S25615" s="10"/>
      <c r="T25615" s="10"/>
    </row>
    <row r="25616" spans="13:20" x14ac:dyDescent="0.2">
      <c r="M25616">
        <v>0</v>
      </c>
      <c r="P25616" s="10"/>
      <c r="R25616" s="10"/>
      <c r="S25616" s="10"/>
      <c r="T25616" s="10"/>
    </row>
    <row r="25617" spans="13:20" x14ac:dyDescent="0.2">
      <c r="M25617">
        <v>1</v>
      </c>
      <c r="P25617" s="10"/>
      <c r="R25617" s="10"/>
      <c r="S25617" s="10"/>
      <c r="T25617" s="10"/>
    </row>
    <row r="25618" spans="13:20" x14ac:dyDescent="0.2">
      <c r="M25618">
        <v>0</v>
      </c>
      <c r="P25618" s="10"/>
      <c r="R25618" s="10"/>
      <c r="S25618" s="10"/>
      <c r="T25618" s="10"/>
    </row>
    <row r="25619" spans="13:20" x14ac:dyDescent="0.2">
      <c r="M25619">
        <v>1</v>
      </c>
      <c r="P25619" s="10"/>
      <c r="R25619" s="10"/>
      <c r="S25619" s="10"/>
      <c r="T25619" s="10"/>
    </row>
    <row r="25620" spans="13:20" x14ac:dyDescent="0.2">
      <c r="M25620">
        <v>0</v>
      </c>
      <c r="P25620" s="10"/>
      <c r="R25620" s="10"/>
      <c r="S25620" s="10"/>
      <c r="T25620" s="10"/>
    </row>
    <row r="25621" spans="13:20" x14ac:dyDescent="0.2">
      <c r="M25621">
        <v>1</v>
      </c>
      <c r="P25621" s="10"/>
      <c r="R25621" s="10"/>
      <c r="S25621" s="10"/>
      <c r="T25621" s="10"/>
    </row>
    <row r="25622" spans="13:20" x14ac:dyDescent="0.2">
      <c r="M25622">
        <v>0</v>
      </c>
      <c r="P25622" s="10"/>
      <c r="R25622" s="10"/>
      <c r="S25622" s="10"/>
      <c r="T25622" s="10"/>
    </row>
    <row r="25623" spans="13:20" x14ac:dyDescent="0.2">
      <c r="M25623">
        <v>1</v>
      </c>
      <c r="P25623" s="10"/>
      <c r="R25623" s="10"/>
      <c r="S25623" s="10"/>
      <c r="T25623" s="10"/>
    </row>
    <row r="25624" spans="13:20" x14ac:dyDescent="0.2">
      <c r="M25624">
        <v>0</v>
      </c>
      <c r="P25624" s="10"/>
      <c r="R25624" s="10"/>
      <c r="S25624" s="10"/>
      <c r="T25624" s="10"/>
    </row>
    <row r="25625" spans="13:20" x14ac:dyDescent="0.2">
      <c r="M25625">
        <v>0</v>
      </c>
      <c r="P25625" s="10"/>
      <c r="R25625" s="10"/>
      <c r="S25625" s="10"/>
      <c r="T25625" s="10"/>
    </row>
    <row r="25626" spans="13:20" x14ac:dyDescent="0.2">
      <c r="M25626">
        <v>0</v>
      </c>
      <c r="P25626" s="10"/>
      <c r="R25626" s="10"/>
      <c r="S25626" s="10"/>
      <c r="T25626" s="10"/>
    </row>
    <row r="25627" spans="13:20" x14ac:dyDescent="0.2">
      <c r="M25627">
        <v>1</v>
      </c>
      <c r="P25627" s="10"/>
      <c r="R25627" s="10"/>
      <c r="S25627" s="10"/>
      <c r="T25627" s="10"/>
    </row>
    <row r="25628" spans="13:20" x14ac:dyDescent="0.2">
      <c r="M25628">
        <v>0</v>
      </c>
      <c r="P25628" s="10"/>
      <c r="R25628" s="10"/>
      <c r="S25628" s="10"/>
      <c r="T25628" s="10"/>
    </row>
    <row r="25629" spans="13:20" x14ac:dyDescent="0.2">
      <c r="M25629">
        <v>1</v>
      </c>
      <c r="P25629" s="10"/>
      <c r="R25629" s="10"/>
      <c r="S25629" s="10"/>
      <c r="T25629" s="10"/>
    </row>
    <row r="25630" spans="13:20" x14ac:dyDescent="0.2">
      <c r="M25630">
        <v>0</v>
      </c>
      <c r="P25630" s="10"/>
      <c r="R25630" s="10"/>
      <c r="S25630" s="10"/>
      <c r="T25630" s="10"/>
    </row>
    <row r="25631" spans="13:20" x14ac:dyDescent="0.2">
      <c r="M25631">
        <v>0</v>
      </c>
      <c r="P25631" s="10"/>
      <c r="R25631" s="10"/>
      <c r="S25631" s="10"/>
      <c r="T25631" s="10"/>
    </row>
    <row r="25632" spans="13:20" x14ac:dyDescent="0.2">
      <c r="M25632">
        <v>1</v>
      </c>
      <c r="P25632" s="10"/>
      <c r="R25632" s="10"/>
      <c r="S25632" s="10"/>
      <c r="T25632" s="10"/>
    </row>
    <row r="25633" spans="13:20" x14ac:dyDescent="0.2">
      <c r="M25633">
        <v>0</v>
      </c>
      <c r="P25633" s="10"/>
      <c r="R25633" s="10"/>
      <c r="S25633" s="10"/>
      <c r="T25633" s="10"/>
    </row>
    <row r="25634" spans="13:20" x14ac:dyDescent="0.2">
      <c r="M25634">
        <v>0</v>
      </c>
      <c r="P25634" s="10"/>
      <c r="R25634" s="10"/>
      <c r="S25634" s="10"/>
      <c r="T25634" s="10"/>
    </row>
    <row r="25635" spans="13:20" x14ac:dyDescent="0.2">
      <c r="M25635">
        <v>1</v>
      </c>
      <c r="P25635" s="10"/>
      <c r="R25635" s="10"/>
      <c r="S25635" s="10"/>
      <c r="T25635" s="10"/>
    </row>
    <row r="25636" spans="13:20" x14ac:dyDescent="0.2">
      <c r="M25636">
        <v>0</v>
      </c>
      <c r="P25636" s="10"/>
      <c r="R25636" s="10"/>
      <c r="S25636" s="10"/>
      <c r="T25636" s="10"/>
    </row>
    <row r="25637" spans="13:20" x14ac:dyDescent="0.2">
      <c r="M25637">
        <v>0</v>
      </c>
      <c r="P25637" s="10"/>
      <c r="R25637" s="10"/>
      <c r="S25637" s="10"/>
      <c r="T25637" s="10"/>
    </row>
    <row r="25638" spans="13:20" x14ac:dyDescent="0.2">
      <c r="M25638">
        <v>1</v>
      </c>
      <c r="P25638" s="10"/>
      <c r="R25638" s="10"/>
      <c r="S25638" s="10"/>
      <c r="T25638" s="10"/>
    </row>
    <row r="25639" spans="13:20" x14ac:dyDescent="0.2">
      <c r="M25639">
        <v>0</v>
      </c>
      <c r="P25639" s="10"/>
      <c r="R25639" s="10"/>
      <c r="S25639" s="10"/>
      <c r="T25639" s="10"/>
    </row>
    <row r="25640" spans="13:20" x14ac:dyDescent="0.2">
      <c r="M25640">
        <v>1</v>
      </c>
      <c r="P25640" s="10"/>
      <c r="R25640" s="10"/>
      <c r="S25640" s="10"/>
      <c r="T25640" s="10"/>
    </row>
    <row r="25641" spans="13:20" x14ac:dyDescent="0.2">
      <c r="M25641">
        <v>0</v>
      </c>
      <c r="P25641" s="10"/>
      <c r="R25641" s="10"/>
      <c r="S25641" s="10"/>
      <c r="T25641" s="10"/>
    </row>
    <row r="25642" spans="13:20" x14ac:dyDescent="0.2">
      <c r="M25642">
        <v>0</v>
      </c>
      <c r="P25642" s="10"/>
      <c r="R25642" s="10"/>
      <c r="S25642" s="10"/>
      <c r="T25642" s="10"/>
    </row>
    <row r="25643" spans="13:20" x14ac:dyDescent="0.2">
      <c r="M25643">
        <v>0</v>
      </c>
      <c r="P25643" s="10"/>
      <c r="R25643" s="10"/>
      <c r="S25643" s="10"/>
      <c r="T25643" s="10"/>
    </row>
    <row r="25644" spans="13:20" x14ac:dyDescent="0.2">
      <c r="M25644">
        <v>1</v>
      </c>
      <c r="P25644" s="10"/>
      <c r="R25644" s="10"/>
      <c r="S25644" s="10"/>
      <c r="T25644" s="10"/>
    </row>
    <row r="25645" spans="13:20" x14ac:dyDescent="0.2">
      <c r="M25645">
        <v>0</v>
      </c>
      <c r="P25645" s="10"/>
      <c r="R25645" s="10"/>
      <c r="S25645" s="10"/>
      <c r="T25645" s="10"/>
    </row>
    <row r="25646" spans="13:20" x14ac:dyDescent="0.2">
      <c r="M25646">
        <v>0</v>
      </c>
      <c r="P25646" s="10"/>
      <c r="R25646" s="10"/>
      <c r="S25646" s="10"/>
      <c r="T25646" s="10"/>
    </row>
    <row r="25647" spans="13:20" x14ac:dyDescent="0.2">
      <c r="M25647">
        <v>1</v>
      </c>
      <c r="P25647" s="10"/>
      <c r="R25647" s="10"/>
      <c r="S25647" s="10"/>
      <c r="T25647" s="10"/>
    </row>
    <row r="25648" spans="13:20" x14ac:dyDescent="0.2">
      <c r="M25648">
        <v>1</v>
      </c>
      <c r="P25648" s="10"/>
      <c r="R25648" s="10"/>
      <c r="S25648" s="10"/>
      <c r="T25648" s="10"/>
    </row>
    <row r="25649" spans="13:20" x14ac:dyDescent="0.2">
      <c r="M25649">
        <v>0</v>
      </c>
      <c r="P25649" s="10"/>
      <c r="R25649" s="10"/>
      <c r="S25649" s="10"/>
      <c r="T25649" s="10"/>
    </row>
    <row r="25650" spans="13:20" x14ac:dyDescent="0.2">
      <c r="M25650">
        <v>1</v>
      </c>
      <c r="P25650" s="10"/>
      <c r="R25650" s="10"/>
      <c r="S25650" s="10"/>
      <c r="T25650" s="10"/>
    </row>
    <row r="25651" spans="13:20" x14ac:dyDescent="0.2">
      <c r="M25651">
        <v>0</v>
      </c>
      <c r="P25651" s="10"/>
      <c r="R25651" s="10"/>
      <c r="S25651" s="10"/>
      <c r="T25651" s="10"/>
    </row>
    <row r="25652" spans="13:20" x14ac:dyDescent="0.2">
      <c r="M25652">
        <v>1</v>
      </c>
      <c r="P25652" s="10"/>
      <c r="R25652" s="10"/>
      <c r="S25652" s="10"/>
      <c r="T25652" s="10"/>
    </row>
    <row r="25653" spans="13:20" x14ac:dyDescent="0.2">
      <c r="M25653">
        <v>0</v>
      </c>
      <c r="P25653" s="10"/>
      <c r="R25653" s="10"/>
      <c r="S25653" s="10"/>
      <c r="T25653" s="10"/>
    </row>
    <row r="25654" spans="13:20" x14ac:dyDescent="0.2">
      <c r="M25654">
        <v>0</v>
      </c>
      <c r="P25654" s="10"/>
      <c r="R25654" s="10"/>
      <c r="S25654" s="10"/>
      <c r="T25654" s="10"/>
    </row>
    <row r="25655" spans="13:20" x14ac:dyDescent="0.2">
      <c r="M25655">
        <v>1</v>
      </c>
      <c r="P25655" s="10"/>
      <c r="R25655" s="10"/>
      <c r="S25655" s="10"/>
      <c r="T25655" s="10"/>
    </row>
    <row r="25656" spans="13:20" x14ac:dyDescent="0.2">
      <c r="M25656">
        <v>0</v>
      </c>
      <c r="P25656" s="10"/>
      <c r="R25656" s="10"/>
      <c r="S25656" s="10"/>
      <c r="T25656" s="10"/>
    </row>
    <row r="25657" spans="13:20" x14ac:dyDescent="0.2">
      <c r="M25657">
        <v>1</v>
      </c>
      <c r="P25657" s="10"/>
      <c r="R25657" s="10"/>
      <c r="S25657" s="10"/>
      <c r="T25657" s="10"/>
    </row>
    <row r="25658" spans="13:20" x14ac:dyDescent="0.2">
      <c r="M25658">
        <v>0</v>
      </c>
      <c r="P25658" s="10"/>
      <c r="R25658" s="10"/>
      <c r="S25658" s="10"/>
      <c r="T25658" s="10"/>
    </row>
    <row r="25659" spans="13:20" x14ac:dyDescent="0.2">
      <c r="M25659">
        <v>0</v>
      </c>
      <c r="P25659" s="10"/>
      <c r="R25659" s="10"/>
      <c r="S25659" s="10"/>
      <c r="T25659" s="10"/>
    </row>
    <row r="25660" spans="13:20" x14ac:dyDescent="0.2">
      <c r="M25660">
        <v>1</v>
      </c>
      <c r="P25660" s="10"/>
      <c r="R25660" s="10"/>
      <c r="S25660" s="10"/>
      <c r="T25660" s="10"/>
    </row>
    <row r="25661" spans="13:20" x14ac:dyDescent="0.2">
      <c r="M25661">
        <v>0</v>
      </c>
      <c r="P25661" s="10"/>
      <c r="R25661" s="10"/>
      <c r="S25661" s="10"/>
      <c r="T25661" s="10"/>
    </row>
    <row r="25662" spans="13:20" x14ac:dyDescent="0.2">
      <c r="M25662">
        <v>0</v>
      </c>
      <c r="P25662" s="10"/>
      <c r="R25662" s="10"/>
      <c r="S25662" s="10"/>
      <c r="T25662" s="10"/>
    </row>
    <row r="25663" spans="13:20" x14ac:dyDescent="0.2">
      <c r="M25663">
        <v>0</v>
      </c>
      <c r="P25663" s="10"/>
      <c r="R25663" s="10"/>
      <c r="S25663" s="10"/>
      <c r="T25663" s="10"/>
    </row>
    <row r="25664" spans="13:20" x14ac:dyDescent="0.2">
      <c r="M25664">
        <v>1</v>
      </c>
      <c r="P25664" s="10"/>
      <c r="R25664" s="10"/>
      <c r="S25664" s="10"/>
      <c r="T25664" s="10"/>
    </row>
    <row r="25665" spans="13:20" x14ac:dyDescent="0.2">
      <c r="M25665">
        <v>0</v>
      </c>
      <c r="P25665" s="10"/>
      <c r="R25665" s="10"/>
      <c r="S25665" s="10"/>
      <c r="T25665" s="10"/>
    </row>
    <row r="25666" spans="13:20" x14ac:dyDescent="0.2">
      <c r="M25666">
        <v>1</v>
      </c>
      <c r="P25666" s="10"/>
      <c r="R25666" s="10"/>
      <c r="S25666" s="10"/>
      <c r="T25666" s="10"/>
    </row>
    <row r="25667" spans="13:20" x14ac:dyDescent="0.2">
      <c r="M25667">
        <v>0</v>
      </c>
      <c r="P25667" s="10"/>
      <c r="R25667" s="10"/>
      <c r="S25667" s="10"/>
      <c r="T25667" s="10"/>
    </row>
    <row r="25668" spans="13:20" x14ac:dyDescent="0.2">
      <c r="M25668">
        <v>0</v>
      </c>
      <c r="P25668" s="10"/>
      <c r="R25668" s="10"/>
      <c r="S25668" s="10"/>
      <c r="T25668" s="10"/>
    </row>
    <row r="25669" spans="13:20" x14ac:dyDescent="0.2">
      <c r="M25669">
        <v>0</v>
      </c>
      <c r="P25669" s="10"/>
      <c r="R25669" s="10"/>
      <c r="S25669" s="10"/>
      <c r="T25669" s="10"/>
    </row>
    <row r="25670" spans="13:20" x14ac:dyDescent="0.2">
      <c r="M25670">
        <v>1</v>
      </c>
      <c r="P25670" s="10"/>
      <c r="R25670" s="10"/>
      <c r="S25670" s="10"/>
      <c r="T25670" s="10"/>
    </row>
    <row r="25671" spans="13:20" x14ac:dyDescent="0.2">
      <c r="M25671">
        <v>0</v>
      </c>
      <c r="P25671" s="10"/>
      <c r="R25671" s="10"/>
      <c r="S25671" s="10"/>
      <c r="T25671" s="10"/>
    </row>
    <row r="25672" spans="13:20" x14ac:dyDescent="0.2">
      <c r="M25672">
        <v>0</v>
      </c>
      <c r="P25672" s="10"/>
      <c r="R25672" s="10"/>
      <c r="S25672" s="10"/>
      <c r="T25672" s="10"/>
    </row>
    <row r="25673" spans="13:20" x14ac:dyDescent="0.2">
      <c r="M25673">
        <v>1</v>
      </c>
      <c r="P25673" s="10"/>
      <c r="R25673" s="10"/>
      <c r="S25673" s="10"/>
      <c r="T25673" s="10"/>
    </row>
    <row r="25674" spans="13:20" x14ac:dyDescent="0.2">
      <c r="M25674">
        <v>0</v>
      </c>
      <c r="P25674" s="10"/>
      <c r="R25674" s="10"/>
      <c r="S25674" s="10"/>
      <c r="T25674" s="10"/>
    </row>
    <row r="25675" spans="13:20" x14ac:dyDescent="0.2">
      <c r="M25675">
        <v>0</v>
      </c>
      <c r="P25675" s="10"/>
      <c r="R25675" s="10"/>
      <c r="S25675" s="10"/>
      <c r="T25675" s="10"/>
    </row>
    <row r="25676" spans="13:20" x14ac:dyDescent="0.2">
      <c r="M25676">
        <v>1</v>
      </c>
      <c r="P25676" s="10"/>
      <c r="R25676" s="10"/>
      <c r="S25676" s="10"/>
      <c r="T25676" s="10"/>
    </row>
    <row r="25677" spans="13:20" x14ac:dyDescent="0.2">
      <c r="M25677">
        <v>0</v>
      </c>
      <c r="P25677" s="10"/>
      <c r="R25677" s="10"/>
      <c r="S25677" s="10"/>
      <c r="T25677" s="10"/>
    </row>
    <row r="25678" spans="13:20" x14ac:dyDescent="0.2">
      <c r="M25678">
        <v>1</v>
      </c>
      <c r="P25678" s="10"/>
      <c r="R25678" s="10"/>
      <c r="S25678" s="10"/>
      <c r="T25678" s="10"/>
    </row>
    <row r="25679" spans="13:20" x14ac:dyDescent="0.2">
      <c r="M25679">
        <v>0</v>
      </c>
      <c r="P25679" s="10"/>
      <c r="R25679" s="10"/>
      <c r="S25679" s="10"/>
      <c r="T25679" s="10"/>
    </row>
    <row r="25680" spans="13:20" x14ac:dyDescent="0.2">
      <c r="M25680">
        <v>0</v>
      </c>
      <c r="P25680" s="10"/>
      <c r="R25680" s="10"/>
      <c r="S25680" s="10"/>
      <c r="T25680" s="10"/>
    </row>
    <row r="25681" spans="13:20" x14ac:dyDescent="0.2">
      <c r="M25681">
        <v>1</v>
      </c>
      <c r="P25681" s="10"/>
      <c r="R25681" s="10"/>
      <c r="S25681" s="10"/>
      <c r="T25681" s="10"/>
    </row>
    <row r="25682" spans="13:20" x14ac:dyDescent="0.2">
      <c r="M25682">
        <v>0</v>
      </c>
      <c r="P25682" s="10"/>
      <c r="R25682" s="10"/>
      <c r="S25682" s="10"/>
      <c r="T25682" s="10"/>
    </row>
    <row r="25683" spans="13:20" x14ac:dyDescent="0.2">
      <c r="M25683">
        <v>0</v>
      </c>
      <c r="P25683" s="10"/>
      <c r="R25683" s="10"/>
      <c r="S25683" s="10"/>
      <c r="T25683" s="10"/>
    </row>
    <row r="25684" spans="13:20" x14ac:dyDescent="0.2">
      <c r="M25684">
        <v>1</v>
      </c>
      <c r="P25684" s="10"/>
      <c r="R25684" s="10"/>
      <c r="S25684" s="10"/>
      <c r="T25684" s="10"/>
    </row>
    <row r="25685" spans="13:20" x14ac:dyDescent="0.2">
      <c r="M25685">
        <v>0</v>
      </c>
      <c r="P25685" s="10"/>
      <c r="R25685" s="10"/>
      <c r="S25685" s="10"/>
      <c r="T25685" s="10"/>
    </row>
    <row r="25686" spans="13:20" x14ac:dyDescent="0.2">
      <c r="M25686">
        <v>0</v>
      </c>
      <c r="P25686" s="10"/>
      <c r="R25686" s="10"/>
      <c r="S25686" s="10"/>
      <c r="T25686" s="10"/>
    </row>
    <row r="25687" spans="13:20" x14ac:dyDescent="0.2">
      <c r="M25687">
        <v>0</v>
      </c>
      <c r="P25687" s="10"/>
      <c r="R25687" s="10"/>
      <c r="S25687" s="10"/>
      <c r="T25687" s="10"/>
    </row>
    <row r="25688" spans="13:20" x14ac:dyDescent="0.2">
      <c r="M25688">
        <v>1</v>
      </c>
      <c r="P25688" s="10"/>
      <c r="R25688" s="10"/>
      <c r="S25688" s="10"/>
      <c r="T25688" s="10"/>
    </row>
    <row r="25689" spans="13:20" x14ac:dyDescent="0.2">
      <c r="M25689">
        <v>0</v>
      </c>
      <c r="P25689" s="10"/>
      <c r="R25689" s="10"/>
      <c r="S25689" s="10"/>
      <c r="T25689" s="10"/>
    </row>
    <row r="25690" spans="13:20" x14ac:dyDescent="0.2">
      <c r="M25690">
        <v>0</v>
      </c>
      <c r="P25690" s="10"/>
      <c r="R25690" s="10"/>
      <c r="S25690" s="10"/>
      <c r="T25690" s="10"/>
    </row>
    <row r="25691" spans="13:20" x14ac:dyDescent="0.2">
      <c r="M25691">
        <v>1</v>
      </c>
      <c r="P25691" s="10"/>
      <c r="R25691" s="10"/>
      <c r="S25691" s="10"/>
      <c r="T25691" s="10"/>
    </row>
    <row r="25692" spans="13:20" x14ac:dyDescent="0.2">
      <c r="M25692">
        <v>0</v>
      </c>
      <c r="P25692" s="10"/>
      <c r="R25692" s="10"/>
      <c r="S25692" s="10"/>
      <c r="T25692" s="10"/>
    </row>
    <row r="25693" spans="13:20" x14ac:dyDescent="0.2">
      <c r="M25693">
        <v>1</v>
      </c>
      <c r="P25693" s="10"/>
      <c r="R25693" s="10"/>
      <c r="S25693" s="10"/>
      <c r="T25693" s="10"/>
    </row>
    <row r="25694" spans="13:20" x14ac:dyDescent="0.2">
      <c r="M25694">
        <v>0</v>
      </c>
      <c r="P25694" s="10"/>
      <c r="R25694" s="10"/>
      <c r="S25694" s="10"/>
      <c r="T25694" s="10"/>
    </row>
    <row r="25695" spans="13:20" x14ac:dyDescent="0.2">
      <c r="M25695">
        <v>1</v>
      </c>
      <c r="P25695" s="10"/>
      <c r="R25695" s="10"/>
      <c r="S25695" s="10"/>
      <c r="T25695" s="10"/>
    </row>
    <row r="25696" spans="13:20" x14ac:dyDescent="0.2">
      <c r="M25696">
        <v>0</v>
      </c>
      <c r="P25696" s="10"/>
      <c r="R25696" s="10"/>
      <c r="S25696" s="10"/>
      <c r="T25696" s="10"/>
    </row>
    <row r="25697" spans="13:20" x14ac:dyDescent="0.2">
      <c r="M25697">
        <v>0</v>
      </c>
      <c r="P25697" s="10"/>
      <c r="R25697" s="10"/>
      <c r="S25697" s="10"/>
      <c r="T25697" s="10"/>
    </row>
    <row r="25698" spans="13:20" x14ac:dyDescent="0.2">
      <c r="M25698">
        <v>0</v>
      </c>
      <c r="P25698" s="10"/>
      <c r="R25698" s="10"/>
      <c r="S25698" s="10"/>
      <c r="T25698" s="10"/>
    </row>
    <row r="25699" spans="13:20" x14ac:dyDescent="0.2">
      <c r="M25699">
        <v>1</v>
      </c>
      <c r="P25699" s="10"/>
      <c r="R25699" s="10"/>
      <c r="S25699" s="10"/>
      <c r="T25699" s="10"/>
    </row>
    <row r="25700" spans="13:20" x14ac:dyDescent="0.2">
      <c r="M25700">
        <v>0</v>
      </c>
      <c r="P25700" s="10"/>
      <c r="R25700" s="10"/>
      <c r="S25700" s="10"/>
      <c r="T25700" s="10"/>
    </row>
    <row r="25701" spans="13:20" x14ac:dyDescent="0.2">
      <c r="M25701">
        <v>0</v>
      </c>
      <c r="P25701" s="10"/>
      <c r="R25701" s="10"/>
      <c r="S25701" s="10"/>
      <c r="T25701" s="10"/>
    </row>
    <row r="25702" spans="13:20" x14ac:dyDescent="0.2">
      <c r="M25702">
        <v>1</v>
      </c>
      <c r="P25702" s="10"/>
      <c r="R25702" s="10"/>
      <c r="S25702" s="10"/>
      <c r="T25702" s="10"/>
    </row>
    <row r="25703" spans="13:20" x14ac:dyDescent="0.2">
      <c r="M25703">
        <v>0</v>
      </c>
      <c r="P25703" s="10"/>
      <c r="R25703" s="10"/>
      <c r="S25703" s="10"/>
      <c r="T25703" s="10"/>
    </row>
    <row r="25704" spans="13:20" x14ac:dyDescent="0.2">
      <c r="M25704">
        <v>1</v>
      </c>
      <c r="P25704" s="10"/>
      <c r="R25704" s="10"/>
      <c r="S25704" s="10"/>
      <c r="T25704" s="10"/>
    </row>
    <row r="25705" spans="13:20" x14ac:dyDescent="0.2">
      <c r="M25705">
        <v>0</v>
      </c>
      <c r="P25705" s="10"/>
      <c r="R25705" s="10"/>
      <c r="S25705" s="10"/>
      <c r="T25705" s="10"/>
    </row>
    <row r="25706" spans="13:20" x14ac:dyDescent="0.2">
      <c r="M25706">
        <v>0</v>
      </c>
      <c r="P25706" s="10"/>
      <c r="R25706" s="10"/>
      <c r="S25706" s="10"/>
      <c r="T25706" s="10"/>
    </row>
    <row r="25707" spans="13:20" x14ac:dyDescent="0.2">
      <c r="M25707">
        <v>0</v>
      </c>
      <c r="P25707" s="10"/>
      <c r="R25707" s="10"/>
      <c r="S25707" s="10"/>
      <c r="T25707" s="10"/>
    </row>
    <row r="25708" spans="13:20" x14ac:dyDescent="0.2">
      <c r="M25708">
        <v>1</v>
      </c>
      <c r="P25708" s="10"/>
      <c r="R25708" s="10"/>
      <c r="S25708" s="10"/>
      <c r="T25708" s="10"/>
    </row>
    <row r="25709" spans="13:20" x14ac:dyDescent="0.2">
      <c r="M25709">
        <v>0</v>
      </c>
      <c r="P25709" s="10"/>
      <c r="R25709" s="10"/>
      <c r="S25709" s="10"/>
      <c r="T25709" s="10"/>
    </row>
    <row r="25710" spans="13:20" x14ac:dyDescent="0.2">
      <c r="M25710">
        <v>1</v>
      </c>
      <c r="P25710" s="10"/>
      <c r="R25710" s="10"/>
      <c r="S25710" s="10"/>
      <c r="T25710" s="10"/>
    </row>
    <row r="25711" spans="13:20" x14ac:dyDescent="0.2">
      <c r="M25711">
        <v>0</v>
      </c>
      <c r="P25711" s="10"/>
      <c r="R25711" s="10"/>
      <c r="S25711" s="10"/>
      <c r="T25711" s="10"/>
    </row>
    <row r="25712" spans="13:20" x14ac:dyDescent="0.2">
      <c r="M25712">
        <v>0</v>
      </c>
      <c r="P25712" s="10"/>
      <c r="R25712" s="10"/>
      <c r="S25712" s="10"/>
      <c r="T25712" s="10"/>
    </row>
    <row r="25713" spans="13:20" x14ac:dyDescent="0.2">
      <c r="M25713">
        <v>1</v>
      </c>
      <c r="P25713" s="10"/>
      <c r="R25713" s="10"/>
      <c r="S25713" s="10"/>
      <c r="T25713" s="10"/>
    </row>
    <row r="25714" spans="13:20" x14ac:dyDescent="0.2">
      <c r="M25714">
        <v>0</v>
      </c>
      <c r="P25714" s="10"/>
      <c r="R25714" s="10"/>
      <c r="S25714" s="10"/>
      <c r="T25714" s="10"/>
    </row>
    <row r="25715" spans="13:20" x14ac:dyDescent="0.2">
      <c r="M25715">
        <v>0</v>
      </c>
      <c r="P25715" s="10"/>
      <c r="R25715" s="10"/>
      <c r="S25715" s="10"/>
      <c r="T25715" s="10"/>
    </row>
    <row r="25716" spans="13:20" x14ac:dyDescent="0.2">
      <c r="M25716">
        <v>0</v>
      </c>
      <c r="P25716" s="10"/>
      <c r="R25716" s="10"/>
      <c r="S25716" s="10"/>
      <c r="T25716" s="10"/>
    </row>
    <row r="25717" spans="13:20" x14ac:dyDescent="0.2">
      <c r="M25717">
        <v>0</v>
      </c>
      <c r="P25717" s="10"/>
      <c r="R25717" s="10"/>
      <c r="S25717" s="10"/>
      <c r="T25717" s="10"/>
    </row>
    <row r="25718" spans="13:20" x14ac:dyDescent="0.2">
      <c r="M25718">
        <v>1</v>
      </c>
      <c r="P25718" s="10"/>
      <c r="R25718" s="10"/>
      <c r="S25718" s="10"/>
      <c r="T25718" s="10"/>
    </row>
    <row r="25719" spans="13:20" x14ac:dyDescent="0.2">
      <c r="M25719">
        <v>0</v>
      </c>
      <c r="P25719" s="10"/>
      <c r="R25719" s="10"/>
      <c r="S25719" s="10"/>
      <c r="T25719" s="10"/>
    </row>
    <row r="25720" spans="13:20" x14ac:dyDescent="0.2">
      <c r="M25720">
        <v>0</v>
      </c>
      <c r="P25720" s="10"/>
      <c r="R25720" s="10"/>
      <c r="S25720" s="10"/>
      <c r="T25720" s="10"/>
    </row>
    <row r="25721" spans="13:20" x14ac:dyDescent="0.2">
      <c r="M25721">
        <v>0</v>
      </c>
      <c r="P25721" s="10"/>
      <c r="R25721" s="10"/>
      <c r="S25721" s="10"/>
      <c r="T25721" s="10"/>
    </row>
    <row r="25722" spans="13:20" x14ac:dyDescent="0.2">
      <c r="M25722">
        <v>1</v>
      </c>
      <c r="P25722" s="10"/>
      <c r="R25722" s="10"/>
      <c r="S25722" s="10"/>
      <c r="T25722" s="10"/>
    </row>
    <row r="25723" spans="13:20" x14ac:dyDescent="0.2">
      <c r="M25723">
        <v>0</v>
      </c>
      <c r="P25723" s="10"/>
      <c r="R25723" s="10"/>
      <c r="S25723" s="10"/>
      <c r="T25723" s="10"/>
    </row>
    <row r="25724" spans="13:20" x14ac:dyDescent="0.2">
      <c r="M25724">
        <v>0</v>
      </c>
      <c r="P25724" s="10"/>
      <c r="R25724" s="10"/>
      <c r="S25724" s="10"/>
      <c r="T25724" s="10"/>
    </row>
    <row r="25725" spans="13:20" x14ac:dyDescent="0.2">
      <c r="M25725">
        <v>0</v>
      </c>
      <c r="P25725" s="10"/>
      <c r="R25725" s="10"/>
      <c r="S25725" s="10"/>
      <c r="T25725" s="10"/>
    </row>
    <row r="25726" spans="13:20" x14ac:dyDescent="0.2">
      <c r="M25726">
        <v>1</v>
      </c>
      <c r="P25726" s="10"/>
      <c r="R25726" s="10"/>
      <c r="S25726" s="10"/>
      <c r="T25726" s="10"/>
    </row>
    <row r="25727" spans="13:20" x14ac:dyDescent="0.2">
      <c r="M25727">
        <v>0</v>
      </c>
      <c r="P25727" s="10"/>
      <c r="R25727" s="10"/>
      <c r="S25727" s="10"/>
      <c r="T25727" s="10"/>
    </row>
    <row r="25728" spans="13:20" x14ac:dyDescent="0.2">
      <c r="M25728">
        <v>1</v>
      </c>
      <c r="P25728" s="10"/>
      <c r="R25728" s="10"/>
      <c r="S25728" s="10"/>
      <c r="T25728" s="10"/>
    </row>
    <row r="25729" spans="13:20" x14ac:dyDescent="0.2">
      <c r="M25729">
        <v>0</v>
      </c>
      <c r="P25729" s="10"/>
      <c r="R25729" s="10"/>
      <c r="S25729" s="10"/>
      <c r="T25729" s="10"/>
    </row>
    <row r="25730" spans="13:20" x14ac:dyDescent="0.2">
      <c r="M25730">
        <v>0</v>
      </c>
      <c r="P25730" s="10"/>
      <c r="R25730" s="10"/>
      <c r="S25730" s="10"/>
      <c r="T25730" s="10"/>
    </row>
    <row r="25731" spans="13:20" x14ac:dyDescent="0.2">
      <c r="M25731">
        <v>1</v>
      </c>
      <c r="P25731" s="10"/>
      <c r="R25731" s="10"/>
      <c r="S25731" s="10"/>
      <c r="T25731" s="10"/>
    </row>
    <row r="25732" spans="13:20" x14ac:dyDescent="0.2">
      <c r="M25732">
        <v>0</v>
      </c>
      <c r="P25732" s="10"/>
      <c r="R25732" s="10"/>
      <c r="S25732" s="10"/>
      <c r="T25732" s="10"/>
    </row>
    <row r="25733" spans="13:20" x14ac:dyDescent="0.2">
      <c r="M25733">
        <v>0</v>
      </c>
      <c r="P25733" s="10"/>
      <c r="R25733" s="10"/>
      <c r="S25733" s="10"/>
      <c r="T25733" s="10"/>
    </row>
    <row r="25734" spans="13:20" x14ac:dyDescent="0.2">
      <c r="M25734">
        <v>0</v>
      </c>
      <c r="P25734" s="10"/>
      <c r="R25734" s="10"/>
      <c r="S25734" s="10"/>
      <c r="T25734" s="10"/>
    </row>
    <row r="25735" spans="13:20" x14ac:dyDescent="0.2">
      <c r="M25735">
        <v>1</v>
      </c>
      <c r="P25735" s="10"/>
      <c r="R25735" s="10"/>
      <c r="S25735" s="10"/>
      <c r="T25735" s="10"/>
    </row>
    <row r="25736" spans="13:20" x14ac:dyDescent="0.2">
      <c r="M25736">
        <v>0</v>
      </c>
      <c r="P25736" s="10"/>
      <c r="R25736" s="10"/>
      <c r="S25736" s="10"/>
      <c r="T25736" s="10"/>
    </row>
    <row r="25737" spans="13:20" x14ac:dyDescent="0.2">
      <c r="M25737">
        <v>1</v>
      </c>
      <c r="P25737" s="10"/>
      <c r="R25737" s="10"/>
      <c r="S25737" s="10"/>
      <c r="T25737" s="10"/>
    </row>
    <row r="25738" spans="13:20" x14ac:dyDescent="0.2">
      <c r="M25738">
        <v>0</v>
      </c>
      <c r="P25738" s="10"/>
      <c r="R25738" s="10"/>
      <c r="S25738" s="10"/>
      <c r="T25738" s="10"/>
    </row>
    <row r="25739" spans="13:20" x14ac:dyDescent="0.2">
      <c r="M25739">
        <v>0</v>
      </c>
      <c r="P25739" s="10"/>
      <c r="R25739" s="10"/>
      <c r="S25739" s="10"/>
      <c r="T25739" s="10"/>
    </row>
    <row r="25740" spans="13:20" x14ac:dyDescent="0.2">
      <c r="M25740">
        <v>1</v>
      </c>
      <c r="P25740" s="10"/>
      <c r="R25740" s="10"/>
      <c r="S25740" s="10"/>
      <c r="T25740" s="10"/>
    </row>
    <row r="25741" spans="13:20" x14ac:dyDescent="0.2">
      <c r="M25741">
        <v>0</v>
      </c>
      <c r="P25741" s="10"/>
      <c r="R25741" s="10"/>
      <c r="S25741" s="10"/>
      <c r="T25741" s="10"/>
    </row>
    <row r="25742" spans="13:20" x14ac:dyDescent="0.2">
      <c r="M25742">
        <v>0</v>
      </c>
      <c r="P25742" s="10"/>
      <c r="R25742" s="10"/>
      <c r="S25742" s="10"/>
      <c r="T25742" s="10"/>
    </row>
    <row r="25743" spans="13:20" x14ac:dyDescent="0.2">
      <c r="M25743">
        <v>0</v>
      </c>
      <c r="P25743" s="10"/>
      <c r="R25743" s="10"/>
      <c r="S25743" s="10"/>
      <c r="T25743" s="10"/>
    </row>
    <row r="25744" spans="13:20" x14ac:dyDescent="0.2">
      <c r="M25744">
        <v>1</v>
      </c>
      <c r="P25744" s="10"/>
      <c r="R25744" s="10"/>
      <c r="S25744" s="10"/>
      <c r="T25744" s="10"/>
    </row>
    <row r="25745" spans="13:20" x14ac:dyDescent="0.2">
      <c r="M25745">
        <v>0</v>
      </c>
      <c r="P25745" s="10"/>
      <c r="R25745" s="10"/>
      <c r="S25745" s="10"/>
      <c r="T25745" s="10"/>
    </row>
    <row r="25746" spans="13:20" x14ac:dyDescent="0.2">
      <c r="M25746">
        <v>0</v>
      </c>
      <c r="P25746" s="10"/>
      <c r="R25746" s="10"/>
      <c r="S25746" s="10"/>
      <c r="T25746" s="10"/>
    </row>
    <row r="25747" spans="13:20" x14ac:dyDescent="0.2">
      <c r="M25747">
        <v>1</v>
      </c>
      <c r="P25747" s="10"/>
      <c r="R25747" s="10"/>
      <c r="S25747" s="10"/>
      <c r="T25747" s="10"/>
    </row>
    <row r="25748" spans="13:20" x14ac:dyDescent="0.2">
      <c r="M25748">
        <v>0</v>
      </c>
      <c r="P25748" s="10"/>
      <c r="R25748" s="10"/>
      <c r="S25748" s="10"/>
      <c r="T25748" s="10"/>
    </row>
    <row r="25749" spans="13:20" x14ac:dyDescent="0.2">
      <c r="M25749">
        <v>0</v>
      </c>
      <c r="P25749" s="10"/>
      <c r="R25749" s="10"/>
      <c r="S25749" s="10"/>
      <c r="T25749" s="10"/>
    </row>
    <row r="25750" spans="13:20" x14ac:dyDescent="0.2">
      <c r="M25750">
        <v>1</v>
      </c>
      <c r="P25750" s="10"/>
      <c r="R25750" s="10"/>
      <c r="S25750" s="10"/>
      <c r="T25750" s="10"/>
    </row>
    <row r="25751" spans="13:20" x14ac:dyDescent="0.2">
      <c r="M25751">
        <v>0</v>
      </c>
      <c r="P25751" s="10"/>
      <c r="R25751" s="10"/>
      <c r="S25751" s="10"/>
      <c r="T25751" s="10"/>
    </row>
    <row r="25752" spans="13:20" x14ac:dyDescent="0.2">
      <c r="M25752">
        <v>0</v>
      </c>
      <c r="P25752" s="10"/>
      <c r="R25752" s="10"/>
      <c r="S25752" s="10"/>
      <c r="T25752" s="10"/>
    </row>
    <row r="25753" spans="13:20" x14ac:dyDescent="0.2">
      <c r="M25753">
        <v>1</v>
      </c>
      <c r="P25753" s="10"/>
      <c r="R25753" s="10"/>
      <c r="S25753" s="10"/>
      <c r="T25753" s="10"/>
    </row>
    <row r="25754" spans="13:20" x14ac:dyDescent="0.2">
      <c r="M25754">
        <v>0</v>
      </c>
      <c r="P25754" s="10"/>
      <c r="R25754" s="10"/>
      <c r="S25754" s="10"/>
      <c r="T25754" s="10"/>
    </row>
    <row r="25755" spans="13:20" x14ac:dyDescent="0.2">
      <c r="M25755">
        <v>1</v>
      </c>
      <c r="P25755" s="10"/>
      <c r="R25755" s="10"/>
      <c r="S25755" s="10"/>
      <c r="T25755" s="10"/>
    </row>
    <row r="25756" spans="13:20" x14ac:dyDescent="0.2">
      <c r="M25756">
        <v>0</v>
      </c>
      <c r="P25756" s="10"/>
      <c r="R25756" s="10"/>
      <c r="S25756" s="10"/>
      <c r="T25756" s="10"/>
    </row>
    <row r="25757" spans="13:20" x14ac:dyDescent="0.2">
      <c r="M25757">
        <v>0</v>
      </c>
      <c r="P25757" s="10"/>
      <c r="R25757" s="10"/>
      <c r="S25757" s="10"/>
      <c r="T25757" s="10"/>
    </row>
    <row r="25758" spans="13:20" x14ac:dyDescent="0.2">
      <c r="M25758">
        <v>1</v>
      </c>
      <c r="P25758" s="10"/>
      <c r="R25758" s="10"/>
      <c r="S25758" s="10"/>
      <c r="T25758" s="10"/>
    </row>
    <row r="25759" spans="13:20" x14ac:dyDescent="0.2">
      <c r="M25759">
        <v>0</v>
      </c>
      <c r="P25759" s="10"/>
      <c r="R25759" s="10"/>
      <c r="S25759" s="10"/>
      <c r="T25759" s="10"/>
    </row>
    <row r="25760" spans="13:20" x14ac:dyDescent="0.2">
      <c r="M25760">
        <v>0</v>
      </c>
      <c r="P25760" s="10"/>
      <c r="R25760" s="10"/>
      <c r="S25760" s="10"/>
      <c r="T25760" s="10"/>
    </row>
    <row r="25761" spans="13:20" x14ac:dyDescent="0.2">
      <c r="M25761">
        <v>1</v>
      </c>
      <c r="P25761" s="10"/>
      <c r="R25761" s="10"/>
      <c r="S25761" s="10"/>
      <c r="T25761" s="10"/>
    </row>
    <row r="25762" spans="13:20" x14ac:dyDescent="0.2">
      <c r="M25762">
        <v>0</v>
      </c>
      <c r="P25762" s="10"/>
      <c r="R25762" s="10"/>
      <c r="S25762" s="10"/>
      <c r="T25762" s="10"/>
    </row>
    <row r="25763" spans="13:20" x14ac:dyDescent="0.2">
      <c r="M25763">
        <v>0</v>
      </c>
      <c r="P25763" s="10"/>
      <c r="R25763" s="10"/>
      <c r="S25763" s="10"/>
      <c r="T25763" s="10"/>
    </row>
    <row r="25764" spans="13:20" x14ac:dyDescent="0.2">
      <c r="M25764">
        <v>1</v>
      </c>
      <c r="P25764" s="10"/>
      <c r="R25764" s="10"/>
      <c r="S25764" s="10"/>
      <c r="T25764" s="10"/>
    </row>
    <row r="25765" spans="13:20" x14ac:dyDescent="0.2">
      <c r="M25765">
        <v>0</v>
      </c>
      <c r="P25765" s="10"/>
      <c r="R25765" s="10"/>
      <c r="S25765" s="10"/>
      <c r="T25765" s="10"/>
    </row>
    <row r="25766" spans="13:20" x14ac:dyDescent="0.2">
      <c r="M25766">
        <v>1</v>
      </c>
      <c r="P25766" s="10"/>
      <c r="R25766" s="10"/>
      <c r="S25766" s="10"/>
      <c r="T25766" s="10"/>
    </row>
    <row r="25767" spans="13:20" x14ac:dyDescent="0.2">
      <c r="M25767">
        <v>0</v>
      </c>
      <c r="P25767" s="10"/>
      <c r="R25767" s="10"/>
      <c r="S25767" s="10"/>
      <c r="T25767" s="10"/>
    </row>
    <row r="25768" spans="13:20" x14ac:dyDescent="0.2">
      <c r="M25768">
        <v>0</v>
      </c>
      <c r="P25768" s="10"/>
      <c r="R25768" s="10"/>
      <c r="S25768" s="10"/>
      <c r="T25768" s="10"/>
    </row>
    <row r="25769" spans="13:20" x14ac:dyDescent="0.2">
      <c r="M25769">
        <v>1</v>
      </c>
      <c r="P25769" s="10"/>
      <c r="R25769" s="10"/>
      <c r="S25769" s="10"/>
      <c r="T25769" s="10"/>
    </row>
    <row r="25770" spans="13:20" x14ac:dyDescent="0.2">
      <c r="M25770">
        <v>0</v>
      </c>
      <c r="P25770" s="10"/>
      <c r="R25770" s="10"/>
      <c r="S25770" s="10"/>
      <c r="T25770" s="10"/>
    </row>
    <row r="25771" spans="13:20" x14ac:dyDescent="0.2">
      <c r="M25771">
        <v>0</v>
      </c>
      <c r="P25771" s="10"/>
      <c r="R25771" s="10"/>
      <c r="S25771" s="10"/>
      <c r="T25771" s="10"/>
    </row>
    <row r="25772" spans="13:20" x14ac:dyDescent="0.2">
      <c r="M25772">
        <v>1</v>
      </c>
      <c r="P25772" s="10"/>
      <c r="R25772" s="10"/>
      <c r="S25772" s="10"/>
      <c r="T25772" s="10"/>
    </row>
    <row r="25773" spans="13:20" x14ac:dyDescent="0.2">
      <c r="M25773">
        <v>0</v>
      </c>
      <c r="P25773" s="10"/>
      <c r="R25773" s="10"/>
      <c r="S25773" s="10"/>
      <c r="T25773" s="10"/>
    </row>
    <row r="25774" spans="13:20" x14ac:dyDescent="0.2">
      <c r="M25774">
        <v>0</v>
      </c>
      <c r="P25774" s="10"/>
      <c r="R25774" s="10"/>
      <c r="S25774" s="10"/>
      <c r="T25774" s="10"/>
    </row>
    <row r="25775" spans="13:20" x14ac:dyDescent="0.2">
      <c r="M25775">
        <v>1</v>
      </c>
      <c r="P25775" s="10"/>
      <c r="R25775" s="10"/>
      <c r="S25775" s="10"/>
      <c r="T25775" s="10"/>
    </row>
    <row r="25776" spans="13:20" x14ac:dyDescent="0.2">
      <c r="M25776">
        <v>0</v>
      </c>
      <c r="P25776" s="10"/>
      <c r="R25776" s="10"/>
      <c r="S25776" s="10"/>
      <c r="T25776" s="10"/>
    </row>
    <row r="25777" spans="13:20" x14ac:dyDescent="0.2">
      <c r="M25777">
        <v>0</v>
      </c>
      <c r="P25777" s="10"/>
      <c r="R25777" s="10"/>
      <c r="S25777" s="10"/>
      <c r="T25777" s="10"/>
    </row>
    <row r="25778" spans="13:20" x14ac:dyDescent="0.2">
      <c r="M25778">
        <v>1</v>
      </c>
      <c r="P25778" s="10"/>
      <c r="R25778" s="10"/>
      <c r="S25778" s="10"/>
      <c r="T25778" s="10"/>
    </row>
    <row r="25779" spans="13:20" x14ac:dyDescent="0.2">
      <c r="M25779">
        <v>0</v>
      </c>
      <c r="P25779" s="10"/>
      <c r="R25779" s="10"/>
      <c r="S25779" s="10"/>
      <c r="T25779" s="10"/>
    </row>
    <row r="25780" spans="13:20" x14ac:dyDescent="0.2">
      <c r="M25780">
        <v>0</v>
      </c>
      <c r="P25780" s="10"/>
      <c r="R25780" s="10"/>
      <c r="S25780" s="10"/>
      <c r="T25780" s="10"/>
    </row>
    <row r="25781" spans="13:20" x14ac:dyDescent="0.2">
      <c r="M25781">
        <v>1</v>
      </c>
      <c r="P25781" s="10"/>
      <c r="R25781" s="10"/>
      <c r="S25781" s="10"/>
      <c r="T25781" s="10"/>
    </row>
    <row r="25782" spans="13:20" x14ac:dyDescent="0.2">
      <c r="M25782">
        <v>0</v>
      </c>
      <c r="P25782" s="10"/>
      <c r="R25782" s="10"/>
      <c r="S25782" s="10"/>
      <c r="T25782" s="10"/>
    </row>
    <row r="25783" spans="13:20" x14ac:dyDescent="0.2">
      <c r="M25783">
        <v>0</v>
      </c>
      <c r="P25783" s="10"/>
      <c r="R25783" s="10"/>
      <c r="S25783" s="10"/>
      <c r="T25783" s="10"/>
    </row>
    <row r="25784" spans="13:20" x14ac:dyDescent="0.2">
      <c r="M25784">
        <v>1</v>
      </c>
      <c r="P25784" s="10"/>
      <c r="R25784" s="10"/>
      <c r="S25784" s="10"/>
      <c r="T25784" s="10"/>
    </row>
    <row r="25785" spans="13:20" x14ac:dyDescent="0.2">
      <c r="M25785">
        <v>0</v>
      </c>
      <c r="P25785" s="10"/>
      <c r="R25785" s="10"/>
      <c r="S25785" s="10"/>
      <c r="T25785" s="10"/>
    </row>
    <row r="25786" spans="13:20" x14ac:dyDescent="0.2">
      <c r="M25786">
        <v>1</v>
      </c>
      <c r="P25786" s="10"/>
      <c r="R25786" s="10"/>
      <c r="S25786" s="10"/>
      <c r="T25786" s="10"/>
    </row>
    <row r="25787" spans="13:20" x14ac:dyDescent="0.2">
      <c r="M25787">
        <v>0</v>
      </c>
      <c r="P25787" s="10"/>
      <c r="R25787" s="10"/>
      <c r="S25787" s="10"/>
      <c r="T25787" s="10"/>
    </row>
    <row r="25788" spans="13:20" x14ac:dyDescent="0.2">
      <c r="M25788">
        <v>1</v>
      </c>
      <c r="P25788" s="10"/>
      <c r="R25788" s="10"/>
      <c r="S25788" s="10"/>
      <c r="T25788" s="10"/>
    </row>
    <row r="25789" spans="13:20" x14ac:dyDescent="0.2">
      <c r="M25789">
        <v>0</v>
      </c>
      <c r="P25789" s="10"/>
      <c r="R25789" s="10"/>
      <c r="S25789" s="10"/>
      <c r="T25789" s="10"/>
    </row>
    <row r="25790" spans="13:20" x14ac:dyDescent="0.2">
      <c r="M25790">
        <v>0</v>
      </c>
      <c r="P25790" s="10"/>
      <c r="R25790" s="10"/>
      <c r="S25790" s="10"/>
      <c r="T25790" s="10"/>
    </row>
    <row r="25791" spans="13:20" x14ac:dyDescent="0.2">
      <c r="M25791">
        <v>1</v>
      </c>
      <c r="P25791" s="10"/>
      <c r="R25791" s="10"/>
      <c r="S25791" s="10"/>
      <c r="T25791" s="10"/>
    </row>
    <row r="25792" spans="13:20" x14ac:dyDescent="0.2">
      <c r="M25792">
        <v>0</v>
      </c>
      <c r="P25792" s="10"/>
      <c r="R25792" s="10"/>
      <c r="S25792" s="10"/>
      <c r="T25792" s="10"/>
    </row>
    <row r="25793" spans="13:20" x14ac:dyDescent="0.2">
      <c r="M25793">
        <v>0</v>
      </c>
      <c r="P25793" s="10"/>
      <c r="R25793" s="10"/>
      <c r="S25793" s="10"/>
      <c r="T25793" s="10"/>
    </row>
    <row r="25794" spans="13:20" x14ac:dyDescent="0.2">
      <c r="M25794">
        <v>1</v>
      </c>
      <c r="P25794" s="10"/>
      <c r="R25794" s="10"/>
      <c r="S25794" s="10"/>
      <c r="T25794" s="10"/>
    </row>
    <row r="25795" spans="13:20" x14ac:dyDescent="0.2">
      <c r="M25795">
        <v>0</v>
      </c>
      <c r="P25795" s="10"/>
      <c r="R25795" s="10"/>
      <c r="S25795" s="10"/>
      <c r="T25795" s="10"/>
    </row>
    <row r="25796" spans="13:20" x14ac:dyDescent="0.2">
      <c r="M25796">
        <v>0</v>
      </c>
      <c r="P25796" s="10"/>
      <c r="R25796" s="10"/>
      <c r="S25796" s="10"/>
      <c r="T25796" s="10"/>
    </row>
    <row r="25797" spans="13:20" x14ac:dyDescent="0.2">
      <c r="M25797">
        <v>1</v>
      </c>
      <c r="P25797" s="10"/>
      <c r="R25797" s="10"/>
      <c r="S25797" s="10"/>
      <c r="T25797" s="10"/>
    </row>
    <row r="25798" spans="13:20" x14ac:dyDescent="0.2">
      <c r="M25798">
        <v>0</v>
      </c>
      <c r="P25798" s="10"/>
      <c r="R25798" s="10"/>
      <c r="S25798" s="10"/>
      <c r="T25798" s="10"/>
    </row>
    <row r="25799" spans="13:20" x14ac:dyDescent="0.2">
      <c r="M25799">
        <v>1</v>
      </c>
      <c r="P25799" s="10"/>
      <c r="R25799" s="10"/>
      <c r="S25799" s="10"/>
      <c r="T25799" s="10"/>
    </row>
    <row r="25800" spans="13:20" x14ac:dyDescent="0.2">
      <c r="M25800">
        <v>0</v>
      </c>
      <c r="P25800" s="10"/>
      <c r="R25800" s="10"/>
      <c r="S25800" s="10"/>
      <c r="T25800" s="10"/>
    </row>
    <row r="25801" spans="13:20" x14ac:dyDescent="0.2">
      <c r="M25801">
        <v>0</v>
      </c>
      <c r="P25801" s="10"/>
      <c r="R25801" s="10"/>
      <c r="S25801" s="10"/>
      <c r="T25801" s="10"/>
    </row>
    <row r="25802" spans="13:20" x14ac:dyDescent="0.2">
      <c r="M25802">
        <v>1</v>
      </c>
      <c r="P25802" s="10"/>
      <c r="R25802" s="10"/>
      <c r="S25802" s="10"/>
      <c r="T25802" s="10"/>
    </row>
    <row r="25803" spans="13:20" x14ac:dyDescent="0.2">
      <c r="M25803">
        <v>0</v>
      </c>
      <c r="P25803" s="10"/>
      <c r="R25803" s="10"/>
      <c r="S25803" s="10"/>
      <c r="T25803" s="10"/>
    </row>
    <row r="25804" spans="13:20" x14ac:dyDescent="0.2">
      <c r="M25804">
        <v>0</v>
      </c>
      <c r="P25804" s="10"/>
      <c r="R25804" s="10"/>
      <c r="S25804" s="10"/>
      <c r="T25804" s="10"/>
    </row>
    <row r="25805" spans="13:20" x14ac:dyDescent="0.2">
      <c r="M25805">
        <v>1</v>
      </c>
      <c r="P25805" s="10"/>
      <c r="R25805" s="10"/>
      <c r="S25805" s="10"/>
      <c r="T25805" s="10"/>
    </row>
    <row r="25806" spans="13:20" x14ac:dyDescent="0.2">
      <c r="M25806">
        <v>0</v>
      </c>
      <c r="P25806" s="10"/>
      <c r="R25806" s="10"/>
      <c r="S25806" s="10"/>
      <c r="T25806" s="10"/>
    </row>
    <row r="25807" spans="13:20" x14ac:dyDescent="0.2">
      <c r="M25807">
        <v>1</v>
      </c>
      <c r="P25807" s="10"/>
      <c r="R25807" s="10"/>
      <c r="S25807" s="10"/>
      <c r="T25807" s="10"/>
    </row>
    <row r="25808" spans="13:20" x14ac:dyDescent="0.2">
      <c r="M25808">
        <v>0</v>
      </c>
      <c r="P25808" s="10"/>
      <c r="R25808" s="10"/>
      <c r="S25808" s="10"/>
      <c r="T25808" s="10"/>
    </row>
    <row r="25809" spans="13:20" x14ac:dyDescent="0.2">
      <c r="M25809">
        <v>1</v>
      </c>
      <c r="P25809" s="10"/>
      <c r="R25809" s="10"/>
      <c r="S25809" s="10"/>
      <c r="T25809" s="10"/>
    </row>
    <row r="25810" spans="13:20" x14ac:dyDescent="0.2">
      <c r="M25810">
        <v>0</v>
      </c>
      <c r="P25810" s="10"/>
      <c r="R25810" s="10"/>
      <c r="S25810" s="10"/>
      <c r="T25810" s="10"/>
    </row>
    <row r="25811" spans="13:20" x14ac:dyDescent="0.2">
      <c r="M25811">
        <v>0</v>
      </c>
      <c r="P25811" s="10"/>
      <c r="R25811" s="10"/>
      <c r="S25811" s="10"/>
      <c r="T25811" s="10"/>
    </row>
    <row r="25812" spans="13:20" x14ac:dyDescent="0.2">
      <c r="M25812">
        <v>1</v>
      </c>
      <c r="P25812" s="10"/>
      <c r="R25812" s="10"/>
      <c r="S25812" s="10"/>
      <c r="T25812" s="10"/>
    </row>
    <row r="25813" spans="13:20" x14ac:dyDescent="0.2">
      <c r="M25813">
        <v>0</v>
      </c>
      <c r="P25813" s="10"/>
      <c r="R25813" s="10"/>
      <c r="S25813" s="10"/>
      <c r="T25813" s="10"/>
    </row>
    <row r="25814" spans="13:20" x14ac:dyDescent="0.2">
      <c r="M25814">
        <v>0</v>
      </c>
      <c r="P25814" s="10"/>
      <c r="R25814" s="10"/>
      <c r="S25814" s="10"/>
      <c r="T25814" s="10"/>
    </row>
    <row r="25815" spans="13:20" x14ac:dyDescent="0.2">
      <c r="M25815">
        <v>0</v>
      </c>
      <c r="P25815" s="10"/>
      <c r="R25815" s="10"/>
      <c r="S25815" s="10"/>
      <c r="T25815" s="10"/>
    </row>
    <row r="25816" spans="13:20" x14ac:dyDescent="0.2">
      <c r="M25816">
        <v>1</v>
      </c>
      <c r="P25816" s="10"/>
      <c r="R25816" s="10"/>
      <c r="S25816" s="10"/>
      <c r="T25816" s="10"/>
    </row>
    <row r="25817" spans="13:20" x14ac:dyDescent="0.2">
      <c r="M25817">
        <v>0</v>
      </c>
      <c r="P25817" s="10"/>
      <c r="R25817" s="10"/>
      <c r="S25817" s="10"/>
      <c r="T25817" s="10"/>
    </row>
    <row r="25818" spans="13:20" x14ac:dyDescent="0.2">
      <c r="M25818">
        <v>0</v>
      </c>
      <c r="P25818" s="10"/>
      <c r="R25818" s="10"/>
      <c r="S25818" s="10"/>
      <c r="T25818" s="10"/>
    </row>
    <row r="25819" spans="13:20" x14ac:dyDescent="0.2">
      <c r="M25819">
        <v>1</v>
      </c>
      <c r="P25819" s="10"/>
      <c r="R25819" s="10"/>
      <c r="S25819" s="10"/>
      <c r="T25819" s="10"/>
    </row>
    <row r="25820" spans="13:20" x14ac:dyDescent="0.2">
      <c r="M25820">
        <v>0</v>
      </c>
      <c r="P25820" s="10"/>
      <c r="R25820" s="10"/>
      <c r="S25820" s="10"/>
      <c r="T25820" s="10"/>
    </row>
    <row r="25821" spans="13:20" x14ac:dyDescent="0.2">
      <c r="M25821">
        <v>1</v>
      </c>
      <c r="P25821" s="10"/>
      <c r="R25821" s="10"/>
      <c r="S25821" s="10"/>
      <c r="T25821" s="10"/>
    </row>
    <row r="25822" spans="13:20" x14ac:dyDescent="0.2">
      <c r="M25822">
        <v>0</v>
      </c>
      <c r="P25822" s="10"/>
      <c r="R25822" s="10"/>
      <c r="S25822" s="10"/>
      <c r="T25822" s="10"/>
    </row>
    <row r="25823" spans="13:20" x14ac:dyDescent="0.2">
      <c r="M25823">
        <v>0</v>
      </c>
      <c r="P25823" s="10"/>
      <c r="R25823" s="10"/>
      <c r="S25823" s="10"/>
      <c r="T25823" s="10"/>
    </row>
    <row r="25824" spans="13:20" x14ac:dyDescent="0.2">
      <c r="M25824">
        <v>1</v>
      </c>
      <c r="P25824" s="10"/>
      <c r="R25824" s="10"/>
      <c r="S25824" s="10"/>
      <c r="T25824" s="10"/>
    </row>
    <row r="25825" spans="13:20" x14ac:dyDescent="0.2">
      <c r="M25825">
        <v>0</v>
      </c>
      <c r="P25825" s="10"/>
      <c r="R25825" s="10"/>
      <c r="S25825" s="10"/>
      <c r="T25825" s="10"/>
    </row>
    <row r="25826" spans="13:20" x14ac:dyDescent="0.2">
      <c r="M25826">
        <v>0</v>
      </c>
      <c r="P25826" s="10"/>
      <c r="R25826" s="10"/>
      <c r="S25826" s="10"/>
      <c r="T25826" s="10"/>
    </row>
    <row r="25827" spans="13:20" x14ac:dyDescent="0.2">
      <c r="M25827">
        <v>0</v>
      </c>
      <c r="P25827" s="10"/>
      <c r="R25827" s="10"/>
      <c r="S25827" s="10"/>
      <c r="T25827" s="10"/>
    </row>
    <row r="25828" spans="13:20" x14ac:dyDescent="0.2">
      <c r="M25828">
        <v>1</v>
      </c>
      <c r="P25828" s="10"/>
      <c r="R25828" s="10"/>
      <c r="S25828" s="10"/>
      <c r="T25828" s="10"/>
    </row>
    <row r="25829" spans="13:20" x14ac:dyDescent="0.2">
      <c r="M25829">
        <v>0</v>
      </c>
      <c r="P25829" s="10"/>
      <c r="R25829" s="10"/>
      <c r="S25829" s="10"/>
      <c r="T25829" s="10"/>
    </row>
    <row r="25830" spans="13:20" x14ac:dyDescent="0.2">
      <c r="M25830">
        <v>0</v>
      </c>
      <c r="P25830" s="10"/>
      <c r="R25830" s="10"/>
      <c r="S25830" s="10"/>
      <c r="T25830" s="10"/>
    </row>
    <row r="25831" spans="13:20" x14ac:dyDescent="0.2">
      <c r="M25831">
        <v>1</v>
      </c>
      <c r="P25831" s="10"/>
      <c r="R25831" s="10"/>
      <c r="S25831" s="10"/>
      <c r="T25831" s="10"/>
    </row>
    <row r="25832" spans="13:20" x14ac:dyDescent="0.2">
      <c r="M25832">
        <v>0</v>
      </c>
      <c r="P25832" s="10"/>
      <c r="R25832" s="10"/>
      <c r="S25832" s="10"/>
      <c r="T25832" s="10"/>
    </row>
    <row r="25833" spans="13:20" x14ac:dyDescent="0.2">
      <c r="M25833">
        <v>1</v>
      </c>
      <c r="P25833" s="10"/>
      <c r="R25833" s="10"/>
      <c r="S25833" s="10"/>
      <c r="T25833" s="10"/>
    </row>
    <row r="25834" spans="13:20" x14ac:dyDescent="0.2">
      <c r="M25834">
        <v>0</v>
      </c>
      <c r="P25834" s="10"/>
      <c r="R25834" s="10"/>
      <c r="S25834" s="10"/>
      <c r="T25834" s="10"/>
    </row>
    <row r="25835" spans="13:20" x14ac:dyDescent="0.2">
      <c r="M25835">
        <v>0</v>
      </c>
      <c r="P25835" s="10"/>
      <c r="R25835" s="10"/>
      <c r="S25835" s="10"/>
      <c r="T25835" s="10"/>
    </row>
    <row r="25836" spans="13:20" x14ac:dyDescent="0.2">
      <c r="M25836">
        <v>1</v>
      </c>
      <c r="P25836" s="10"/>
      <c r="R25836" s="10"/>
      <c r="S25836" s="10"/>
      <c r="T25836" s="10"/>
    </row>
    <row r="25837" spans="13:20" x14ac:dyDescent="0.2">
      <c r="M25837">
        <v>0</v>
      </c>
      <c r="P25837" s="10"/>
      <c r="R25837" s="10"/>
      <c r="S25837" s="10"/>
      <c r="T25837" s="10"/>
    </row>
    <row r="25838" spans="13:20" x14ac:dyDescent="0.2">
      <c r="M25838">
        <v>0</v>
      </c>
      <c r="P25838" s="10"/>
      <c r="R25838" s="10"/>
      <c r="S25838" s="10"/>
      <c r="T25838" s="10"/>
    </row>
    <row r="25839" spans="13:20" x14ac:dyDescent="0.2">
      <c r="M25839">
        <v>0</v>
      </c>
      <c r="P25839" s="10"/>
      <c r="R25839" s="10"/>
      <c r="S25839" s="10"/>
      <c r="T25839" s="10"/>
    </row>
    <row r="25840" spans="13:20" x14ac:dyDescent="0.2">
      <c r="M25840">
        <v>1</v>
      </c>
      <c r="P25840" s="10"/>
      <c r="R25840" s="10"/>
      <c r="S25840" s="10"/>
      <c r="T25840" s="10"/>
    </row>
    <row r="25841" spans="13:20" x14ac:dyDescent="0.2">
      <c r="M25841">
        <v>0</v>
      </c>
      <c r="P25841" s="10"/>
      <c r="R25841" s="10"/>
      <c r="S25841" s="10"/>
      <c r="T25841" s="10"/>
    </row>
    <row r="25842" spans="13:20" x14ac:dyDescent="0.2">
      <c r="M25842">
        <v>1</v>
      </c>
      <c r="P25842" s="10"/>
      <c r="R25842" s="10"/>
      <c r="S25842" s="10"/>
      <c r="T25842" s="10"/>
    </row>
    <row r="25843" spans="13:20" x14ac:dyDescent="0.2">
      <c r="M25843">
        <v>0</v>
      </c>
      <c r="P25843" s="10"/>
      <c r="R25843" s="10"/>
      <c r="S25843" s="10"/>
      <c r="T25843" s="10"/>
    </row>
    <row r="25844" spans="13:20" x14ac:dyDescent="0.2">
      <c r="M25844">
        <v>1</v>
      </c>
      <c r="P25844" s="10"/>
      <c r="R25844" s="10"/>
      <c r="S25844" s="10"/>
      <c r="T25844" s="10"/>
    </row>
    <row r="25845" spans="13:20" x14ac:dyDescent="0.2">
      <c r="M25845">
        <v>0</v>
      </c>
      <c r="P25845" s="10"/>
      <c r="R25845" s="10"/>
      <c r="S25845" s="10"/>
      <c r="T25845" s="10"/>
    </row>
    <row r="25846" spans="13:20" x14ac:dyDescent="0.2">
      <c r="M25846">
        <v>1</v>
      </c>
      <c r="P25846" s="10"/>
      <c r="R25846" s="10"/>
      <c r="S25846" s="10"/>
      <c r="T25846" s="10"/>
    </row>
    <row r="25847" spans="13:20" x14ac:dyDescent="0.2">
      <c r="M25847">
        <v>0</v>
      </c>
      <c r="P25847" s="10"/>
      <c r="R25847" s="10"/>
      <c r="S25847" s="10"/>
      <c r="T25847" s="10"/>
    </row>
    <row r="25848" spans="13:20" x14ac:dyDescent="0.2">
      <c r="M25848">
        <v>0</v>
      </c>
      <c r="P25848" s="10"/>
      <c r="R25848" s="10"/>
      <c r="S25848" s="10"/>
      <c r="T25848" s="10"/>
    </row>
    <row r="25849" spans="13:20" x14ac:dyDescent="0.2">
      <c r="M25849">
        <v>1</v>
      </c>
      <c r="P25849" s="10"/>
      <c r="R25849" s="10"/>
      <c r="S25849" s="10"/>
      <c r="T25849" s="10"/>
    </row>
    <row r="25850" spans="13:20" x14ac:dyDescent="0.2">
      <c r="M25850">
        <v>0</v>
      </c>
      <c r="P25850" s="10"/>
      <c r="R25850" s="10"/>
      <c r="S25850" s="10"/>
      <c r="T25850" s="10"/>
    </row>
    <row r="25851" spans="13:20" x14ac:dyDescent="0.2">
      <c r="M25851">
        <v>0</v>
      </c>
      <c r="P25851" s="10"/>
      <c r="R25851" s="10"/>
      <c r="S25851" s="10"/>
      <c r="T25851" s="10"/>
    </row>
    <row r="25852" spans="13:20" x14ac:dyDescent="0.2">
      <c r="M25852">
        <v>0</v>
      </c>
      <c r="P25852" s="10"/>
      <c r="R25852" s="10"/>
      <c r="S25852" s="10"/>
      <c r="T25852" s="10"/>
    </row>
    <row r="25853" spans="13:20" x14ac:dyDescent="0.2">
      <c r="M25853">
        <v>1</v>
      </c>
      <c r="P25853" s="10"/>
      <c r="R25853" s="10"/>
      <c r="S25853" s="10"/>
      <c r="T25853" s="10"/>
    </row>
    <row r="25854" spans="13:20" x14ac:dyDescent="0.2">
      <c r="M25854">
        <v>0</v>
      </c>
      <c r="P25854" s="10"/>
      <c r="R25854" s="10"/>
      <c r="S25854" s="10"/>
      <c r="T25854" s="10"/>
    </row>
    <row r="25855" spans="13:20" x14ac:dyDescent="0.2">
      <c r="M25855">
        <v>0</v>
      </c>
      <c r="P25855" s="10"/>
      <c r="R25855" s="10"/>
      <c r="S25855" s="10"/>
      <c r="T25855" s="10"/>
    </row>
    <row r="25856" spans="13:20" x14ac:dyDescent="0.2">
      <c r="M25856">
        <v>0</v>
      </c>
      <c r="P25856" s="10"/>
      <c r="R25856" s="10"/>
      <c r="S25856" s="10"/>
      <c r="T25856" s="10"/>
    </row>
    <row r="25857" spans="13:20" x14ac:dyDescent="0.2">
      <c r="M25857">
        <v>0</v>
      </c>
      <c r="P25857" s="10"/>
      <c r="R25857" s="10"/>
      <c r="S25857" s="10"/>
      <c r="T25857" s="10"/>
    </row>
    <row r="25858" spans="13:20" x14ac:dyDescent="0.2">
      <c r="M25858">
        <v>0</v>
      </c>
      <c r="P25858" s="10"/>
      <c r="R25858" s="10"/>
      <c r="S25858" s="10"/>
      <c r="T25858" s="10"/>
    </row>
    <row r="25859" spans="13:20" x14ac:dyDescent="0.2">
      <c r="M25859">
        <v>0</v>
      </c>
      <c r="P25859" s="10"/>
      <c r="R25859" s="10"/>
      <c r="S25859" s="10"/>
      <c r="T25859" s="10"/>
    </row>
    <row r="25860" spans="13:20" x14ac:dyDescent="0.2">
      <c r="M25860">
        <v>0</v>
      </c>
      <c r="P25860" s="10"/>
      <c r="R25860" s="10"/>
      <c r="S25860" s="10"/>
      <c r="T25860" s="10"/>
    </row>
    <row r="25861" spans="13:20" x14ac:dyDescent="0.2">
      <c r="M25861">
        <v>0</v>
      </c>
      <c r="P25861" s="10"/>
      <c r="R25861" s="10"/>
      <c r="S25861" s="10"/>
      <c r="T25861" s="10"/>
    </row>
    <row r="25862" spans="13:20" x14ac:dyDescent="0.2">
      <c r="M25862">
        <v>0</v>
      </c>
      <c r="P25862" s="10"/>
      <c r="R25862" s="10"/>
      <c r="S25862" s="10"/>
      <c r="T25862" s="10"/>
    </row>
    <row r="25863" spans="13:20" x14ac:dyDescent="0.2">
      <c r="M25863">
        <v>0</v>
      </c>
      <c r="P25863" s="10"/>
      <c r="R25863" s="10"/>
      <c r="S25863" s="10"/>
      <c r="T25863" s="10"/>
    </row>
    <row r="25864" spans="13:20" x14ac:dyDescent="0.2">
      <c r="M25864">
        <v>0</v>
      </c>
      <c r="P25864" s="10"/>
      <c r="R25864" s="10"/>
      <c r="S25864" s="10"/>
      <c r="T25864" s="10"/>
    </row>
    <row r="25865" spans="13:20" x14ac:dyDescent="0.2">
      <c r="M25865">
        <v>0</v>
      </c>
      <c r="P25865" s="10"/>
      <c r="R25865" s="10"/>
      <c r="S25865" s="10"/>
      <c r="T25865" s="10"/>
    </row>
    <row r="25866" spans="13:20" x14ac:dyDescent="0.2">
      <c r="M25866">
        <v>0</v>
      </c>
      <c r="P25866" s="10"/>
      <c r="R25866" s="10"/>
      <c r="S25866" s="10"/>
      <c r="T25866" s="10"/>
    </row>
    <row r="25867" spans="13:20" x14ac:dyDescent="0.2">
      <c r="M25867">
        <v>0</v>
      </c>
      <c r="P25867" s="10"/>
      <c r="R25867" s="10"/>
      <c r="S25867" s="10"/>
      <c r="T25867" s="10"/>
    </row>
    <row r="25868" spans="13:20" x14ac:dyDescent="0.2">
      <c r="M25868">
        <v>0</v>
      </c>
      <c r="P25868" s="10"/>
      <c r="R25868" s="10"/>
      <c r="S25868" s="10"/>
      <c r="T25868" s="10"/>
    </row>
    <row r="25869" spans="13:20" x14ac:dyDescent="0.2">
      <c r="M25869">
        <v>0</v>
      </c>
      <c r="P25869" s="10"/>
      <c r="R25869" s="10"/>
      <c r="S25869" s="10"/>
      <c r="T25869" s="10"/>
    </row>
    <row r="25870" spans="13:20" x14ac:dyDescent="0.2">
      <c r="M25870">
        <v>0</v>
      </c>
      <c r="P25870" s="10"/>
      <c r="R25870" s="10"/>
      <c r="S25870" s="10"/>
      <c r="T25870" s="10"/>
    </row>
    <row r="25871" spans="13:20" x14ac:dyDescent="0.2">
      <c r="M25871">
        <v>0</v>
      </c>
      <c r="P25871" s="10"/>
      <c r="R25871" s="10"/>
      <c r="S25871" s="10"/>
      <c r="T25871" s="10"/>
    </row>
    <row r="25872" spans="13:20" x14ac:dyDescent="0.2">
      <c r="M25872">
        <v>0</v>
      </c>
      <c r="P25872" s="10"/>
      <c r="R25872" s="10"/>
      <c r="S25872" s="10"/>
      <c r="T25872" s="10"/>
    </row>
    <row r="25873" spans="13:20" x14ac:dyDescent="0.2">
      <c r="M25873">
        <v>0</v>
      </c>
      <c r="P25873" s="10"/>
      <c r="R25873" s="10"/>
      <c r="S25873" s="10"/>
      <c r="T25873" s="10"/>
    </row>
    <row r="25874" spans="13:20" x14ac:dyDescent="0.2">
      <c r="M25874">
        <v>0</v>
      </c>
      <c r="P25874" s="10"/>
      <c r="R25874" s="10"/>
      <c r="S25874" s="10"/>
      <c r="T25874" s="10"/>
    </row>
    <row r="25875" spans="13:20" x14ac:dyDescent="0.2">
      <c r="M25875">
        <v>0</v>
      </c>
      <c r="P25875" s="10"/>
      <c r="R25875" s="10"/>
      <c r="S25875" s="10"/>
      <c r="T25875" s="10"/>
    </row>
    <row r="25876" spans="13:20" x14ac:dyDescent="0.2">
      <c r="M25876">
        <v>0</v>
      </c>
      <c r="P25876" s="10"/>
      <c r="R25876" s="10"/>
      <c r="S25876" s="10"/>
      <c r="T25876" s="10"/>
    </row>
    <row r="25877" spans="13:20" x14ac:dyDescent="0.2">
      <c r="M25877">
        <v>1</v>
      </c>
      <c r="P25877" s="10"/>
      <c r="R25877" s="10"/>
      <c r="S25877" s="10"/>
      <c r="T25877" s="10"/>
    </row>
    <row r="25878" spans="13:20" x14ac:dyDescent="0.2">
      <c r="M25878">
        <v>0</v>
      </c>
      <c r="P25878" s="10"/>
      <c r="R25878" s="10"/>
      <c r="S25878" s="10"/>
      <c r="T25878" s="10"/>
    </row>
    <row r="25879" spans="13:20" x14ac:dyDescent="0.2">
      <c r="M25879">
        <v>0</v>
      </c>
      <c r="P25879" s="10"/>
      <c r="R25879" s="10"/>
      <c r="S25879" s="10"/>
      <c r="T25879" s="10"/>
    </row>
    <row r="25880" spans="13:20" x14ac:dyDescent="0.2">
      <c r="M25880">
        <v>1</v>
      </c>
      <c r="P25880" s="10"/>
      <c r="R25880" s="10"/>
      <c r="S25880" s="10"/>
      <c r="T25880" s="10"/>
    </row>
    <row r="25881" spans="13:20" x14ac:dyDescent="0.2">
      <c r="M25881">
        <v>0</v>
      </c>
      <c r="P25881" s="10"/>
      <c r="R25881" s="10"/>
      <c r="S25881" s="10"/>
      <c r="T25881" s="10"/>
    </row>
    <row r="25882" spans="13:20" x14ac:dyDescent="0.2">
      <c r="M25882">
        <v>0</v>
      </c>
      <c r="P25882" s="10"/>
      <c r="R25882" s="10"/>
      <c r="S25882" s="10"/>
      <c r="T25882" s="10"/>
    </row>
    <row r="25883" spans="13:20" x14ac:dyDescent="0.2">
      <c r="M25883">
        <v>1</v>
      </c>
      <c r="P25883" s="10"/>
      <c r="R25883" s="10"/>
      <c r="S25883" s="10"/>
      <c r="T25883" s="10"/>
    </row>
    <row r="25884" spans="13:20" x14ac:dyDescent="0.2">
      <c r="M25884">
        <v>0</v>
      </c>
      <c r="P25884" s="10"/>
      <c r="R25884" s="10"/>
      <c r="S25884" s="10"/>
      <c r="T25884" s="10"/>
    </row>
    <row r="25885" spans="13:20" x14ac:dyDescent="0.2">
      <c r="M25885">
        <v>0</v>
      </c>
      <c r="P25885" s="10"/>
      <c r="R25885" s="10"/>
      <c r="S25885" s="10"/>
      <c r="T25885" s="10"/>
    </row>
    <row r="25886" spans="13:20" x14ac:dyDescent="0.2">
      <c r="M25886">
        <v>1</v>
      </c>
      <c r="P25886" s="10"/>
      <c r="R25886" s="10"/>
      <c r="S25886" s="10"/>
      <c r="T25886" s="10"/>
    </row>
    <row r="25887" spans="13:20" x14ac:dyDescent="0.2">
      <c r="M25887">
        <v>0</v>
      </c>
      <c r="P25887" s="10"/>
      <c r="R25887" s="10"/>
      <c r="S25887" s="10"/>
      <c r="T25887" s="10"/>
    </row>
    <row r="25888" spans="13:20" x14ac:dyDescent="0.2">
      <c r="M25888">
        <v>0</v>
      </c>
      <c r="P25888" s="10"/>
      <c r="R25888" s="10"/>
      <c r="S25888" s="10"/>
      <c r="T25888" s="10"/>
    </row>
    <row r="25889" spans="13:20" x14ac:dyDescent="0.2">
      <c r="M25889">
        <v>1</v>
      </c>
      <c r="P25889" s="10"/>
      <c r="R25889" s="10"/>
      <c r="S25889" s="10"/>
      <c r="T25889" s="10"/>
    </row>
    <row r="25890" spans="13:20" x14ac:dyDescent="0.2">
      <c r="M25890">
        <v>0</v>
      </c>
      <c r="P25890" s="10"/>
      <c r="R25890" s="10"/>
      <c r="S25890" s="10"/>
      <c r="T25890" s="10"/>
    </row>
    <row r="25891" spans="13:20" x14ac:dyDescent="0.2">
      <c r="M25891">
        <v>0</v>
      </c>
      <c r="P25891" s="10"/>
      <c r="R25891" s="10"/>
      <c r="S25891" s="10"/>
      <c r="T25891" s="10"/>
    </row>
    <row r="25892" spans="13:20" x14ac:dyDescent="0.2">
      <c r="M25892">
        <v>1</v>
      </c>
      <c r="P25892" s="10"/>
      <c r="R25892" s="10"/>
      <c r="S25892" s="10"/>
      <c r="T25892" s="10"/>
    </row>
    <row r="25893" spans="13:20" x14ac:dyDescent="0.2">
      <c r="M25893">
        <v>0</v>
      </c>
      <c r="P25893" s="10"/>
      <c r="R25893" s="10"/>
      <c r="S25893" s="10"/>
      <c r="T25893" s="10"/>
    </row>
    <row r="25894" spans="13:20" x14ac:dyDescent="0.2">
      <c r="M25894">
        <v>1</v>
      </c>
      <c r="P25894" s="10"/>
      <c r="R25894" s="10"/>
      <c r="S25894" s="10"/>
      <c r="T25894" s="10"/>
    </row>
    <row r="25895" spans="13:20" x14ac:dyDescent="0.2">
      <c r="M25895">
        <v>0</v>
      </c>
      <c r="P25895" s="10"/>
      <c r="R25895" s="10"/>
      <c r="S25895" s="10"/>
      <c r="T25895" s="10"/>
    </row>
    <row r="25896" spans="13:20" x14ac:dyDescent="0.2">
      <c r="M25896">
        <v>0</v>
      </c>
      <c r="P25896" s="10"/>
      <c r="R25896" s="10"/>
      <c r="S25896" s="10"/>
      <c r="T25896" s="10"/>
    </row>
    <row r="25897" spans="13:20" x14ac:dyDescent="0.2">
      <c r="M25897">
        <v>0</v>
      </c>
      <c r="P25897" s="10"/>
      <c r="R25897" s="10"/>
      <c r="S25897" s="10"/>
      <c r="T25897" s="10"/>
    </row>
    <row r="25898" spans="13:20" x14ac:dyDescent="0.2">
      <c r="M25898">
        <v>1</v>
      </c>
      <c r="P25898" s="10"/>
      <c r="R25898" s="10"/>
      <c r="S25898" s="10"/>
      <c r="T25898" s="10"/>
    </row>
    <row r="25899" spans="13:20" x14ac:dyDescent="0.2">
      <c r="M25899">
        <v>0</v>
      </c>
      <c r="P25899" s="10"/>
      <c r="R25899" s="10"/>
      <c r="S25899" s="10"/>
      <c r="T25899" s="10"/>
    </row>
    <row r="25900" spans="13:20" x14ac:dyDescent="0.2">
      <c r="M25900">
        <v>1</v>
      </c>
      <c r="P25900" s="10"/>
      <c r="R25900" s="10"/>
      <c r="S25900" s="10"/>
      <c r="T25900" s="10"/>
    </row>
    <row r="25901" spans="13:20" x14ac:dyDescent="0.2">
      <c r="M25901">
        <v>0</v>
      </c>
      <c r="P25901" s="10"/>
      <c r="R25901" s="10"/>
      <c r="S25901" s="10"/>
      <c r="T25901" s="10"/>
    </row>
    <row r="25902" spans="13:20" x14ac:dyDescent="0.2">
      <c r="M25902">
        <v>0</v>
      </c>
      <c r="P25902" s="10"/>
      <c r="R25902" s="10"/>
      <c r="S25902" s="10"/>
      <c r="T25902" s="10"/>
    </row>
    <row r="25903" spans="13:20" x14ac:dyDescent="0.2">
      <c r="M25903">
        <v>1</v>
      </c>
      <c r="P25903" s="10"/>
      <c r="R25903" s="10"/>
      <c r="S25903" s="10"/>
      <c r="T25903" s="10"/>
    </row>
    <row r="25904" spans="13:20" x14ac:dyDescent="0.2">
      <c r="M25904">
        <v>0</v>
      </c>
      <c r="P25904" s="10"/>
      <c r="R25904" s="10"/>
      <c r="S25904" s="10"/>
      <c r="T25904" s="10"/>
    </row>
    <row r="25905" spans="13:20" x14ac:dyDescent="0.2">
      <c r="M25905">
        <v>0</v>
      </c>
      <c r="P25905" s="10"/>
      <c r="R25905" s="10"/>
      <c r="S25905" s="10"/>
      <c r="T25905" s="10"/>
    </row>
    <row r="25906" spans="13:20" x14ac:dyDescent="0.2">
      <c r="M25906">
        <v>1</v>
      </c>
      <c r="P25906" s="10"/>
      <c r="R25906" s="10"/>
      <c r="S25906" s="10"/>
      <c r="T25906" s="10"/>
    </row>
    <row r="25907" spans="13:20" x14ac:dyDescent="0.2">
      <c r="M25907">
        <v>0</v>
      </c>
      <c r="P25907" s="10"/>
      <c r="R25907" s="10"/>
      <c r="S25907" s="10"/>
      <c r="T25907" s="10"/>
    </row>
    <row r="25908" spans="13:20" x14ac:dyDescent="0.2">
      <c r="M25908">
        <v>0</v>
      </c>
      <c r="P25908" s="10"/>
      <c r="R25908" s="10"/>
      <c r="S25908" s="10"/>
      <c r="T25908" s="10"/>
    </row>
    <row r="25909" spans="13:20" x14ac:dyDescent="0.2">
      <c r="M25909">
        <v>1</v>
      </c>
      <c r="P25909" s="10"/>
      <c r="R25909" s="10"/>
      <c r="S25909" s="10"/>
      <c r="T25909" s="10"/>
    </row>
    <row r="25910" spans="13:20" x14ac:dyDescent="0.2">
      <c r="M25910">
        <v>0</v>
      </c>
      <c r="P25910" s="10"/>
      <c r="R25910" s="10"/>
      <c r="S25910" s="10"/>
      <c r="T25910" s="10"/>
    </row>
    <row r="25911" spans="13:20" x14ac:dyDescent="0.2">
      <c r="M25911">
        <v>0</v>
      </c>
      <c r="P25911" s="10"/>
      <c r="R25911" s="10"/>
      <c r="S25911" s="10"/>
      <c r="T25911" s="10"/>
    </row>
    <row r="25912" spans="13:20" x14ac:dyDescent="0.2">
      <c r="M25912">
        <v>1</v>
      </c>
      <c r="P25912" s="10"/>
      <c r="R25912" s="10"/>
      <c r="S25912" s="10"/>
      <c r="T25912" s="10"/>
    </row>
    <row r="25913" spans="13:20" x14ac:dyDescent="0.2">
      <c r="M25913">
        <v>0</v>
      </c>
      <c r="P25913" s="10"/>
      <c r="R25913" s="10"/>
      <c r="S25913" s="10"/>
      <c r="T25913" s="10"/>
    </row>
    <row r="25914" spans="13:20" x14ac:dyDescent="0.2">
      <c r="M25914">
        <v>0</v>
      </c>
      <c r="P25914" s="10"/>
      <c r="R25914" s="10"/>
      <c r="S25914" s="10"/>
      <c r="T25914" s="10"/>
    </row>
    <row r="25915" spans="13:20" x14ac:dyDescent="0.2">
      <c r="M25915">
        <v>0</v>
      </c>
      <c r="P25915" s="10"/>
      <c r="R25915" s="10"/>
      <c r="S25915" s="10"/>
      <c r="T25915" s="10"/>
    </row>
    <row r="25916" spans="13:20" x14ac:dyDescent="0.2">
      <c r="M25916">
        <v>1</v>
      </c>
      <c r="P25916" s="10"/>
      <c r="R25916" s="10"/>
      <c r="S25916" s="10"/>
      <c r="T25916" s="10"/>
    </row>
    <row r="25917" spans="13:20" x14ac:dyDescent="0.2">
      <c r="M25917">
        <v>0</v>
      </c>
      <c r="P25917" s="10"/>
      <c r="R25917" s="10"/>
      <c r="S25917" s="10"/>
      <c r="T25917" s="10"/>
    </row>
    <row r="25918" spans="13:20" x14ac:dyDescent="0.2">
      <c r="M25918">
        <v>0</v>
      </c>
      <c r="P25918" s="10"/>
      <c r="R25918" s="10"/>
      <c r="S25918" s="10"/>
      <c r="T25918" s="10"/>
    </row>
    <row r="25919" spans="13:20" x14ac:dyDescent="0.2">
      <c r="M25919">
        <v>1</v>
      </c>
      <c r="P25919" s="10"/>
      <c r="R25919" s="10"/>
      <c r="S25919" s="10"/>
      <c r="T25919" s="10"/>
    </row>
    <row r="25920" spans="13:20" x14ac:dyDescent="0.2">
      <c r="M25920">
        <v>0</v>
      </c>
      <c r="P25920" s="10"/>
      <c r="R25920" s="10"/>
      <c r="S25920" s="10"/>
      <c r="T25920" s="10"/>
    </row>
    <row r="25921" spans="13:20" x14ac:dyDescent="0.2">
      <c r="M25921">
        <v>0</v>
      </c>
      <c r="P25921" s="10"/>
      <c r="R25921" s="10"/>
      <c r="S25921" s="10"/>
      <c r="T25921" s="10"/>
    </row>
    <row r="25922" spans="13:20" x14ac:dyDescent="0.2">
      <c r="M25922">
        <v>1</v>
      </c>
      <c r="P25922" s="10"/>
      <c r="R25922" s="10"/>
      <c r="S25922" s="10"/>
      <c r="T25922" s="10"/>
    </row>
    <row r="25923" spans="13:20" x14ac:dyDescent="0.2">
      <c r="M25923">
        <v>0</v>
      </c>
      <c r="P25923" s="10"/>
      <c r="R25923" s="10"/>
      <c r="S25923" s="10"/>
      <c r="T25923" s="10"/>
    </row>
    <row r="25924" spans="13:20" x14ac:dyDescent="0.2">
      <c r="M25924">
        <v>0</v>
      </c>
      <c r="P25924" s="10"/>
      <c r="R25924" s="10"/>
      <c r="S25924" s="10"/>
      <c r="T25924" s="10"/>
    </row>
    <row r="25925" spans="13:20" x14ac:dyDescent="0.2">
      <c r="M25925">
        <v>1</v>
      </c>
      <c r="P25925" s="10"/>
      <c r="R25925" s="10"/>
      <c r="S25925" s="10"/>
      <c r="T25925" s="10"/>
    </row>
    <row r="25926" spans="13:20" x14ac:dyDescent="0.2">
      <c r="M25926">
        <v>0</v>
      </c>
      <c r="P25926" s="10"/>
      <c r="R25926" s="10"/>
      <c r="S25926" s="10"/>
      <c r="T25926" s="10"/>
    </row>
    <row r="25927" spans="13:20" x14ac:dyDescent="0.2">
      <c r="M25927">
        <v>0</v>
      </c>
      <c r="P25927" s="10"/>
      <c r="R25927" s="10"/>
      <c r="S25927" s="10"/>
      <c r="T25927" s="10"/>
    </row>
    <row r="25928" spans="13:20" x14ac:dyDescent="0.2">
      <c r="M25928">
        <v>1</v>
      </c>
      <c r="P25928" s="10"/>
      <c r="R25928" s="10"/>
      <c r="S25928" s="10"/>
      <c r="T25928" s="10"/>
    </row>
    <row r="25929" spans="13:20" x14ac:dyDescent="0.2">
      <c r="M25929">
        <v>0</v>
      </c>
      <c r="P25929" s="10"/>
      <c r="R25929" s="10"/>
      <c r="S25929" s="10"/>
      <c r="T25929" s="10"/>
    </row>
    <row r="25930" spans="13:20" x14ac:dyDescent="0.2">
      <c r="M25930">
        <v>1</v>
      </c>
      <c r="P25930" s="10"/>
      <c r="R25930" s="10"/>
      <c r="S25930" s="10"/>
      <c r="T25930" s="10"/>
    </row>
    <row r="25931" spans="13:20" x14ac:dyDescent="0.2">
      <c r="M25931">
        <v>0</v>
      </c>
      <c r="P25931" s="10"/>
      <c r="R25931" s="10"/>
      <c r="S25931" s="10"/>
      <c r="T25931" s="10"/>
    </row>
    <row r="25932" spans="13:20" x14ac:dyDescent="0.2">
      <c r="M25932">
        <v>0</v>
      </c>
      <c r="P25932" s="10"/>
      <c r="R25932" s="10"/>
      <c r="S25932" s="10"/>
      <c r="T25932" s="10"/>
    </row>
    <row r="25933" spans="13:20" x14ac:dyDescent="0.2">
      <c r="M25933">
        <v>1</v>
      </c>
      <c r="P25933" s="10"/>
      <c r="R25933" s="10"/>
      <c r="S25933" s="10"/>
      <c r="T25933" s="10"/>
    </row>
    <row r="25934" spans="13:20" x14ac:dyDescent="0.2">
      <c r="M25934">
        <v>0</v>
      </c>
      <c r="P25934" s="10"/>
      <c r="R25934" s="10"/>
      <c r="S25934" s="10"/>
      <c r="T25934" s="10"/>
    </row>
    <row r="25935" spans="13:20" x14ac:dyDescent="0.2">
      <c r="M25935">
        <v>1</v>
      </c>
      <c r="P25935" s="10"/>
      <c r="R25935" s="10"/>
      <c r="S25935" s="10"/>
      <c r="T25935" s="10"/>
    </row>
    <row r="25936" spans="13:20" x14ac:dyDescent="0.2">
      <c r="M25936">
        <v>0</v>
      </c>
      <c r="P25936" s="10"/>
      <c r="R25936" s="10"/>
      <c r="S25936" s="10"/>
      <c r="T25936" s="10"/>
    </row>
    <row r="25937" spans="13:20" x14ac:dyDescent="0.2">
      <c r="M25937">
        <v>0</v>
      </c>
      <c r="P25937" s="10"/>
      <c r="R25937" s="10"/>
      <c r="S25937" s="10"/>
      <c r="T25937" s="10"/>
    </row>
    <row r="25938" spans="13:20" x14ac:dyDescent="0.2">
      <c r="M25938">
        <v>1</v>
      </c>
      <c r="P25938" s="10"/>
      <c r="R25938" s="10"/>
      <c r="S25938" s="10"/>
      <c r="T25938" s="10"/>
    </row>
    <row r="25939" spans="13:20" x14ac:dyDescent="0.2">
      <c r="M25939">
        <v>0</v>
      </c>
      <c r="P25939" s="10"/>
      <c r="R25939" s="10"/>
      <c r="S25939" s="10"/>
      <c r="T25939" s="10"/>
    </row>
    <row r="25940" spans="13:20" x14ac:dyDescent="0.2">
      <c r="M25940">
        <v>0</v>
      </c>
      <c r="P25940" s="10"/>
      <c r="R25940" s="10"/>
      <c r="S25940" s="10"/>
      <c r="T25940" s="10"/>
    </row>
    <row r="25941" spans="13:20" x14ac:dyDescent="0.2">
      <c r="M25941">
        <v>0</v>
      </c>
      <c r="P25941" s="10"/>
      <c r="R25941" s="10"/>
      <c r="S25941" s="10"/>
      <c r="T25941" s="10"/>
    </row>
    <row r="25942" spans="13:20" x14ac:dyDescent="0.2">
      <c r="M25942">
        <v>1</v>
      </c>
      <c r="P25942" s="10"/>
      <c r="R25942" s="10"/>
      <c r="S25942" s="10"/>
      <c r="T25942" s="10"/>
    </row>
    <row r="25943" spans="13:20" x14ac:dyDescent="0.2">
      <c r="M25943">
        <v>0</v>
      </c>
      <c r="P25943" s="10"/>
      <c r="R25943" s="10"/>
      <c r="S25943" s="10"/>
      <c r="T25943" s="10"/>
    </row>
    <row r="25944" spans="13:20" x14ac:dyDescent="0.2">
      <c r="M25944">
        <v>1</v>
      </c>
      <c r="P25944" s="10"/>
      <c r="R25944" s="10"/>
      <c r="S25944" s="10"/>
      <c r="T25944" s="10"/>
    </row>
    <row r="25945" spans="13:20" x14ac:dyDescent="0.2">
      <c r="M25945">
        <v>0</v>
      </c>
      <c r="P25945" s="10"/>
      <c r="R25945" s="10"/>
      <c r="S25945" s="10"/>
      <c r="T25945" s="10"/>
    </row>
    <row r="25946" spans="13:20" x14ac:dyDescent="0.2">
      <c r="M25946">
        <v>0</v>
      </c>
      <c r="P25946" s="10"/>
      <c r="R25946" s="10"/>
      <c r="S25946" s="10"/>
      <c r="T25946" s="10"/>
    </row>
    <row r="25947" spans="13:20" x14ac:dyDescent="0.2">
      <c r="M25947">
        <v>1</v>
      </c>
      <c r="P25947" s="10"/>
      <c r="R25947" s="10"/>
      <c r="S25947" s="10"/>
      <c r="T25947" s="10"/>
    </row>
    <row r="25948" spans="13:20" x14ac:dyDescent="0.2">
      <c r="M25948">
        <v>0</v>
      </c>
      <c r="P25948" s="10"/>
      <c r="R25948" s="10"/>
      <c r="S25948" s="10"/>
      <c r="T25948" s="10"/>
    </row>
    <row r="25949" spans="13:20" x14ac:dyDescent="0.2">
      <c r="M25949">
        <v>0</v>
      </c>
      <c r="P25949" s="10"/>
      <c r="R25949" s="10"/>
      <c r="S25949" s="10"/>
      <c r="T25949" s="10"/>
    </row>
    <row r="25950" spans="13:20" x14ac:dyDescent="0.2">
      <c r="M25950">
        <v>1</v>
      </c>
      <c r="P25950" s="10"/>
      <c r="R25950" s="10"/>
      <c r="S25950" s="10"/>
      <c r="T25950" s="10"/>
    </row>
    <row r="25951" spans="13:20" x14ac:dyDescent="0.2">
      <c r="M25951">
        <v>0</v>
      </c>
      <c r="P25951" s="10"/>
      <c r="R25951" s="10"/>
      <c r="S25951" s="10"/>
      <c r="T25951" s="10"/>
    </row>
    <row r="25952" spans="13:20" x14ac:dyDescent="0.2">
      <c r="M25952">
        <v>0</v>
      </c>
      <c r="P25952" s="10"/>
      <c r="R25952" s="10"/>
      <c r="S25952" s="10"/>
      <c r="T25952" s="10"/>
    </row>
    <row r="25953" spans="13:20" x14ac:dyDescent="0.2">
      <c r="M25953">
        <v>1</v>
      </c>
      <c r="P25953" s="10"/>
      <c r="R25953" s="10"/>
      <c r="S25953" s="10"/>
      <c r="T25953" s="10"/>
    </row>
    <row r="25954" spans="13:20" x14ac:dyDescent="0.2">
      <c r="M25954">
        <v>0</v>
      </c>
      <c r="P25954" s="10"/>
      <c r="R25954" s="10"/>
      <c r="S25954" s="10"/>
      <c r="T25954" s="10"/>
    </row>
    <row r="25955" spans="13:20" x14ac:dyDescent="0.2">
      <c r="M25955">
        <v>1</v>
      </c>
      <c r="P25955" s="10"/>
      <c r="R25955" s="10"/>
      <c r="S25955" s="10"/>
      <c r="T25955" s="10"/>
    </row>
    <row r="25956" spans="13:20" x14ac:dyDescent="0.2">
      <c r="M25956">
        <v>0</v>
      </c>
      <c r="P25956" s="10"/>
      <c r="R25956" s="10"/>
      <c r="S25956" s="10"/>
      <c r="T25956" s="10"/>
    </row>
    <row r="25957" spans="13:20" x14ac:dyDescent="0.2">
      <c r="M25957">
        <v>0</v>
      </c>
      <c r="P25957" s="10"/>
      <c r="R25957" s="10"/>
      <c r="S25957" s="10"/>
      <c r="T25957" s="10"/>
    </row>
    <row r="25958" spans="13:20" x14ac:dyDescent="0.2">
      <c r="M25958">
        <v>0</v>
      </c>
      <c r="P25958" s="10"/>
      <c r="R25958" s="10"/>
      <c r="S25958" s="10"/>
      <c r="T25958" s="10"/>
    </row>
    <row r="25959" spans="13:20" x14ac:dyDescent="0.2">
      <c r="M25959">
        <v>1</v>
      </c>
      <c r="P25959" s="10"/>
      <c r="R25959" s="10"/>
      <c r="S25959" s="10"/>
      <c r="T25959" s="10"/>
    </row>
    <row r="25960" spans="13:20" x14ac:dyDescent="0.2">
      <c r="M25960">
        <v>0</v>
      </c>
      <c r="P25960" s="10"/>
      <c r="R25960" s="10"/>
      <c r="S25960" s="10"/>
      <c r="T25960" s="10"/>
    </row>
    <row r="25961" spans="13:20" x14ac:dyDescent="0.2">
      <c r="M25961">
        <v>1</v>
      </c>
      <c r="P25961" s="10"/>
      <c r="R25961" s="10"/>
      <c r="S25961" s="10"/>
      <c r="T25961" s="10"/>
    </row>
    <row r="25962" spans="13:20" x14ac:dyDescent="0.2">
      <c r="M25962">
        <v>0</v>
      </c>
      <c r="P25962" s="10"/>
      <c r="R25962" s="10"/>
      <c r="S25962" s="10"/>
      <c r="T25962" s="10"/>
    </row>
    <row r="25963" spans="13:20" x14ac:dyDescent="0.2">
      <c r="M25963">
        <v>0</v>
      </c>
      <c r="P25963" s="10"/>
      <c r="R25963" s="10"/>
      <c r="S25963" s="10"/>
      <c r="T25963" s="10"/>
    </row>
    <row r="25964" spans="13:20" x14ac:dyDescent="0.2">
      <c r="M25964">
        <v>0</v>
      </c>
      <c r="P25964" s="10"/>
      <c r="R25964" s="10"/>
      <c r="S25964" s="10"/>
      <c r="T25964" s="10"/>
    </row>
    <row r="25965" spans="13:20" x14ac:dyDescent="0.2">
      <c r="M25965">
        <v>1</v>
      </c>
      <c r="P25965" s="10"/>
      <c r="R25965" s="10"/>
      <c r="S25965" s="10"/>
      <c r="T25965" s="10"/>
    </row>
    <row r="25966" spans="13:20" x14ac:dyDescent="0.2">
      <c r="M25966">
        <v>0</v>
      </c>
      <c r="P25966" s="10"/>
      <c r="R25966" s="10"/>
      <c r="S25966" s="10"/>
      <c r="T25966" s="10"/>
    </row>
    <row r="25967" spans="13:20" x14ac:dyDescent="0.2">
      <c r="M25967">
        <v>0</v>
      </c>
      <c r="P25967" s="10"/>
      <c r="R25967" s="10"/>
      <c r="S25967" s="10"/>
      <c r="T25967" s="10"/>
    </row>
    <row r="25968" spans="13:20" x14ac:dyDescent="0.2">
      <c r="M25968">
        <v>1</v>
      </c>
      <c r="P25968" s="10"/>
      <c r="R25968" s="10"/>
      <c r="S25968" s="10"/>
      <c r="T25968" s="10"/>
    </row>
    <row r="25969" spans="13:20" x14ac:dyDescent="0.2">
      <c r="M25969">
        <v>0</v>
      </c>
      <c r="P25969" s="10"/>
      <c r="R25969" s="10"/>
      <c r="S25969" s="10"/>
      <c r="T25969" s="10"/>
    </row>
    <row r="25970" spans="13:20" x14ac:dyDescent="0.2">
      <c r="M25970">
        <v>0</v>
      </c>
      <c r="P25970" s="10"/>
      <c r="R25970" s="10"/>
      <c r="S25970" s="10"/>
      <c r="T25970" s="10"/>
    </row>
    <row r="25971" spans="13:20" x14ac:dyDescent="0.2">
      <c r="M25971">
        <v>1</v>
      </c>
      <c r="P25971" s="10"/>
      <c r="R25971" s="10"/>
      <c r="S25971" s="10"/>
      <c r="T25971" s="10"/>
    </row>
    <row r="25972" spans="13:20" x14ac:dyDescent="0.2">
      <c r="M25972">
        <v>0</v>
      </c>
      <c r="P25972" s="10"/>
      <c r="R25972" s="10"/>
      <c r="S25972" s="10"/>
      <c r="T25972" s="10"/>
    </row>
    <row r="25973" spans="13:20" x14ac:dyDescent="0.2">
      <c r="M25973">
        <v>1</v>
      </c>
      <c r="P25973" s="10"/>
      <c r="R25973" s="10"/>
      <c r="S25973" s="10"/>
      <c r="T25973" s="10"/>
    </row>
    <row r="25974" spans="13:20" x14ac:dyDescent="0.2">
      <c r="M25974">
        <v>0</v>
      </c>
      <c r="P25974" s="10"/>
      <c r="R25974" s="10"/>
      <c r="S25974" s="10"/>
      <c r="T25974" s="10"/>
    </row>
    <row r="25975" spans="13:20" x14ac:dyDescent="0.2">
      <c r="M25975">
        <v>0</v>
      </c>
      <c r="P25975" s="10"/>
      <c r="R25975" s="10"/>
      <c r="S25975" s="10"/>
      <c r="T25975" s="10"/>
    </row>
    <row r="25976" spans="13:20" x14ac:dyDescent="0.2">
      <c r="M25976">
        <v>1</v>
      </c>
      <c r="P25976" s="10"/>
      <c r="R25976" s="10"/>
      <c r="S25976" s="10"/>
      <c r="T25976" s="10"/>
    </row>
    <row r="25977" spans="13:20" x14ac:dyDescent="0.2">
      <c r="M25977">
        <v>0</v>
      </c>
      <c r="P25977" s="10"/>
      <c r="R25977" s="10"/>
      <c r="S25977" s="10"/>
      <c r="T25977" s="10"/>
    </row>
    <row r="25978" spans="13:20" x14ac:dyDescent="0.2">
      <c r="M25978">
        <v>1</v>
      </c>
      <c r="P25978" s="10"/>
      <c r="R25978" s="10"/>
      <c r="S25978" s="10"/>
      <c r="T25978" s="10"/>
    </row>
    <row r="25979" spans="13:20" x14ac:dyDescent="0.2">
      <c r="M25979">
        <v>0</v>
      </c>
      <c r="P25979" s="10"/>
      <c r="R25979" s="10"/>
      <c r="S25979" s="10"/>
      <c r="T25979" s="10"/>
    </row>
    <row r="25980" spans="13:20" x14ac:dyDescent="0.2">
      <c r="M25980">
        <v>0</v>
      </c>
      <c r="P25980" s="10"/>
      <c r="R25980" s="10"/>
      <c r="S25980" s="10"/>
      <c r="T25980" s="10"/>
    </row>
    <row r="25981" spans="13:20" x14ac:dyDescent="0.2">
      <c r="M25981">
        <v>1</v>
      </c>
      <c r="P25981" s="10"/>
      <c r="R25981" s="10"/>
      <c r="S25981" s="10"/>
      <c r="T25981" s="10"/>
    </row>
    <row r="25982" spans="13:20" x14ac:dyDescent="0.2">
      <c r="M25982">
        <v>0</v>
      </c>
      <c r="P25982" s="10"/>
      <c r="R25982" s="10"/>
      <c r="S25982" s="10"/>
      <c r="T25982" s="10"/>
    </row>
    <row r="25983" spans="13:20" x14ac:dyDescent="0.2">
      <c r="M25983">
        <v>1</v>
      </c>
      <c r="P25983" s="10"/>
      <c r="R25983" s="10"/>
      <c r="S25983" s="10"/>
      <c r="T25983" s="10"/>
    </row>
    <row r="25984" spans="13:20" x14ac:dyDescent="0.2">
      <c r="M25984">
        <v>0</v>
      </c>
      <c r="P25984" s="10"/>
      <c r="R25984" s="10"/>
      <c r="S25984" s="10"/>
      <c r="T25984" s="10"/>
    </row>
    <row r="25985" spans="13:20" x14ac:dyDescent="0.2">
      <c r="M25985">
        <v>1</v>
      </c>
      <c r="P25985" s="10"/>
      <c r="R25985" s="10"/>
      <c r="S25985" s="10"/>
      <c r="T25985" s="10"/>
    </row>
    <row r="25986" spans="13:20" x14ac:dyDescent="0.2">
      <c r="M25986">
        <v>0</v>
      </c>
      <c r="P25986" s="10"/>
      <c r="R25986" s="10"/>
      <c r="S25986" s="10"/>
      <c r="T25986" s="10"/>
    </row>
    <row r="25987" spans="13:20" x14ac:dyDescent="0.2">
      <c r="M25987">
        <v>1</v>
      </c>
      <c r="P25987" s="10"/>
      <c r="R25987" s="10"/>
      <c r="S25987" s="10"/>
      <c r="T25987" s="10"/>
    </row>
    <row r="25988" spans="13:20" x14ac:dyDescent="0.2">
      <c r="M25988">
        <v>0</v>
      </c>
      <c r="P25988" s="10"/>
      <c r="R25988" s="10"/>
      <c r="S25988" s="10"/>
      <c r="T25988" s="10"/>
    </row>
    <row r="25989" spans="13:20" x14ac:dyDescent="0.2">
      <c r="M25989">
        <v>0</v>
      </c>
      <c r="P25989" s="10"/>
      <c r="R25989" s="10"/>
      <c r="S25989" s="10"/>
      <c r="T25989" s="10"/>
    </row>
    <row r="25990" spans="13:20" x14ac:dyDescent="0.2">
      <c r="M25990">
        <v>1</v>
      </c>
      <c r="P25990" s="10"/>
      <c r="R25990" s="10"/>
      <c r="S25990" s="10"/>
      <c r="T25990" s="10"/>
    </row>
    <row r="25991" spans="13:20" x14ac:dyDescent="0.2">
      <c r="M25991">
        <v>0</v>
      </c>
      <c r="P25991" s="10"/>
      <c r="R25991" s="10"/>
      <c r="S25991" s="10"/>
      <c r="T25991" s="10"/>
    </row>
    <row r="25992" spans="13:20" x14ac:dyDescent="0.2">
      <c r="M25992">
        <v>1</v>
      </c>
      <c r="P25992" s="10"/>
      <c r="R25992" s="10"/>
      <c r="S25992" s="10"/>
      <c r="T25992" s="10"/>
    </row>
    <row r="25993" spans="13:20" x14ac:dyDescent="0.2">
      <c r="M25993">
        <v>0</v>
      </c>
      <c r="P25993" s="10"/>
      <c r="R25993" s="10"/>
      <c r="S25993" s="10"/>
      <c r="T25993" s="10"/>
    </row>
    <row r="25994" spans="13:20" x14ac:dyDescent="0.2">
      <c r="M25994">
        <v>0</v>
      </c>
      <c r="P25994" s="10"/>
      <c r="R25994" s="10"/>
      <c r="S25994" s="10"/>
      <c r="T25994" s="10"/>
    </row>
    <row r="25995" spans="13:20" x14ac:dyDescent="0.2">
      <c r="M25995">
        <v>1</v>
      </c>
      <c r="P25995" s="10"/>
      <c r="R25995" s="10"/>
      <c r="S25995" s="10"/>
      <c r="T25995" s="10"/>
    </row>
    <row r="25996" spans="13:20" x14ac:dyDescent="0.2">
      <c r="M25996">
        <v>0</v>
      </c>
      <c r="P25996" s="10"/>
      <c r="R25996" s="10"/>
      <c r="S25996" s="10"/>
      <c r="T25996" s="10"/>
    </row>
    <row r="25997" spans="13:20" x14ac:dyDescent="0.2">
      <c r="M25997">
        <v>0</v>
      </c>
      <c r="P25997" s="10"/>
      <c r="R25997" s="10"/>
      <c r="S25997" s="10"/>
      <c r="T25997" s="10"/>
    </row>
    <row r="25998" spans="13:20" x14ac:dyDescent="0.2">
      <c r="M25998">
        <v>1</v>
      </c>
      <c r="P25998" s="10"/>
      <c r="R25998" s="10"/>
      <c r="S25998" s="10"/>
      <c r="T25998" s="10"/>
    </row>
    <row r="25999" spans="13:20" x14ac:dyDescent="0.2">
      <c r="M25999">
        <v>0</v>
      </c>
      <c r="P25999" s="10"/>
      <c r="R25999" s="10"/>
      <c r="S25999" s="10"/>
      <c r="T25999" s="10"/>
    </row>
    <row r="26000" spans="13:20" x14ac:dyDescent="0.2">
      <c r="M26000">
        <v>1</v>
      </c>
      <c r="P26000" s="10"/>
      <c r="R26000" s="10"/>
      <c r="S26000" s="10"/>
      <c r="T26000" s="10"/>
    </row>
    <row r="26001" spans="13:20" x14ac:dyDescent="0.2">
      <c r="M26001">
        <v>0</v>
      </c>
      <c r="P26001" s="10"/>
      <c r="R26001" s="10"/>
      <c r="S26001" s="10"/>
      <c r="T26001" s="10"/>
    </row>
    <row r="26002" spans="13:20" x14ac:dyDescent="0.2">
      <c r="M26002">
        <v>1</v>
      </c>
      <c r="P26002" s="10"/>
      <c r="R26002" s="10"/>
      <c r="S26002" s="10"/>
      <c r="T26002" s="10"/>
    </row>
    <row r="26003" spans="13:20" x14ac:dyDescent="0.2">
      <c r="M26003">
        <v>0</v>
      </c>
      <c r="P26003" s="10"/>
      <c r="R26003" s="10"/>
      <c r="S26003" s="10"/>
      <c r="T26003" s="10"/>
    </row>
    <row r="26004" spans="13:20" x14ac:dyDescent="0.2">
      <c r="M26004">
        <v>1</v>
      </c>
      <c r="P26004" s="10"/>
      <c r="R26004" s="10"/>
      <c r="S26004" s="10"/>
      <c r="T26004" s="10"/>
    </row>
    <row r="26005" spans="13:20" x14ac:dyDescent="0.2">
      <c r="M26005">
        <v>0</v>
      </c>
      <c r="P26005" s="10"/>
      <c r="R26005" s="10"/>
      <c r="S26005" s="10"/>
      <c r="T26005" s="10"/>
    </row>
    <row r="26006" spans="13:20" x14ac:dyDescent="0.2">
      <c r="M26006">
        <v>0</v>
      </c>
      <c r="P26006" s="10"/>
      <c r="R26006" s="10"/>
      <c r="S26006" s="10"/>
      <c r="T26006" s="10"/>
    </row>
    <row r="26007" spans="13:20" x14ac:dyDescent="0.2">
      <c r="M26007">
        <v>0</v>
      </c>
      <c r="P26007" s="10"/>
      <c r="R26007" s="10"/>
      <c r="S26007" s="10"/>
      <c r="T26007" s="10"/>
    </row>
    <row r="26008" spans="13:20" x14ac:dyDescent="0.2">
      <c r="M26008">
        <v>0</v>
      </c>
      <c r="P26008" s="10"/>
      <c r="R26008" s="10"/>
      <c r="S26008" s="10"/>
      <c r="T26008" s="10"/>
    </row>
    <row r="26009" spans="13:20" x14ac:dyDescent="0.2">
      <c r="M26009">
        <v>0</v>
      </c>
      <c r="P26009" s="10"/>
      <c r="R26009" s="10"/>
      <c r="S26009" s="10"/>
      <c r="T26009" s="10"/>
    </row>
    <row r="26010" spans="13:20" x14ac:dyDescent="0.2">
      <c r="M26010">
        <v>0</v>
      </c>
      <c r="P26010" s="10"/>
      <c r="R26010" s="10"/>
      <c r="S26010" s="10"/>
      <c r="T26010" s="10"/>
    </row>
    <row r="26011" spans="13:20" x14ac:dyDescent="0.2">
      <c r="M26011">
        <v>0</v>
      </c>
      <c r="P26011" s="10"/>
      <c r="R26011" s="10"/>
      <c r="S26011" s="10"/>
      <c r="T26011" s="10"/>
    </row>
    <row r="26012" spans="13:20" x14ac:dyDescent="0.2">
      <c r="M26012">
        <v>0</v>
      </c>
      <c r="P26012" s="10"/>
      <c r="R26012" s="10"/>
      <c r="S26012" s="10"/>
      <c r="T26012" s="10"/>
    </row>
    <row r="26013" spans="13:20" x14ac:dyDescent="0.2">
      <c r="M26013">
        <v>0</v>
      </c>
      <c r="P26013" s="10"/>
      <c r="R26013" s="10"/>
      <c r="S26013" s="10"/>
      <c r="T26013" s="10"/>
    </row>
    <row r="26014" spans="13:20" x14ac:dyDescent="0.2">
      <c r="M26014">
        <v>0</v>
      </c>
      <c r="P26014" s="10"/>
      <c r="R26014" s="10"/>
      <c r="S26014" s="10"/>
      <c r="T26014" s="10"/>
    </row>
    <row r="26015" spans="13:20" x14ac:dyDescent="0.2">
      <c r="M26015">
        <v>0</v>
      </c>
      <c r="P26015" s="10"/>
      <c r="R26015" s="10"/>
      <c r="S26015" s="10"/>
      <c r="T26015" s="10"/>
    </row>
    <row r="26016" spans="13:20" x14ac:dyDescent="0.2">
      <c r="M26016">
        <v>0</v>
      </c>
      <c r="P26016" s="10"/>
      <c r="R26016" s="10"/>
      <c r="S26016" s="10"/>
      <c r="T26016" s="10"/>
    </row>
    <row r="26017" spans="13:20" x14ac:dyDescent="0.2">
      <c r="M26017">
        <v>0</v>
      </c>
      <c r="P26017" s="10"/>
      <c r="R26017" s="10"/>
      <c r="S26017" s="10"/>
      <c r="T26017" s="10"/>
    </row>
    <row r="26018" spans="13:20" x14ac:dyDescent="0.2">
      <c r="M26018">
        <v>0</v>
      </c>
      <c r="P26018" s="10"/>
      <c r="R26018" s="10"/>
      <c r="S26018" s="10"/>
      <c r="T26018" s="10"/>
    </row>
    <row r="26019" spans="13:20" x14ac:dyDescent="0.2">
      <c r="M26019">
        <v>0</v>
      </c>
      <c r="P26019" s="10"/>
      <c r="R26019" s="10"/>
      <c r="S26019" s="10"/>
      <c r="T26019" s="10"/>
    </row>
    <row r="26020" spans="13:20" x14ac:dyDescent="0.2">
      <c r="M26020">
        <v>0</v>
      </c>
      <c r="P26020" s="10"/>
      <c r="R26020" s="10"/>
      <c r="S26020" s="10"/>
      <c r="T26020" s="10"/>
    </row>
    <row r="26021" spans="13:20" x14ac:dyDescent="0.2">
      <c r="M26021">
        <v>0</v>
      </c>
      <c r="P26021" s="10"/>
      <c r="R26021" s="10"/>
      <c r="S26021" s="10"/>
      <c r="T26021" s="10"/>
    </row>
    <row r="26022" spans="13:20" x14ac:dyDescent="0.2">
      <c r="M26022">
        <v>0</v>
      </c>
      <c r="P26022" s="10"/>
      <c r="R26022" s="10"/>
      <c r="S26022" s="10"/>
      <c r="T26022" s="10"/>
    </row>
    <row r="26023" spans="13:20" x14ac:dyDescent="0.2">
      <c r="M26023">
        <v>0</v>
      </c>
      <c r="P26023" s="10"/>
      <c r="R26023" s="10"/>
      <c r="S26023" s="10"/>
      <c r="T26023" s="10"/>
    </row>
    <row r="26024" spans="13:20" x14ac:dyDescent="0.2">
      <c r="M26024">
        <v>0</v>
      </c>
      <c r="P26024" s="10"/>
      <c r="R26024" s="10"/>
      <c r="S26024" s="10"/>
      <c r="T26024" s="10"/>
    </row>
    <row r="26025" spans="13:20" x14ac:dyDescent="0.2">
      <c r="M26025">
        <v>0</v>
      </c>
      <c r="P26025" s="10"/>
      <c r="R26025" s="10"/>
      <c r="S26025" s="10"/>
      <c r="T26025" s="10"/>
    </row>
    <row r="26026" spans="13:20" x14ac:dyDescent="0.2">
      <c r="M26026">
        <v>0</v>
      </c>
      <c r="P26026" s="10"/>
      <c r="R26026" s="10"/>
      <c r="S26026" s="10"/>
      <c r="T26026" s="10"/>
    </row>
    <row r="26027" spans="13:20" x14ac:dyDescent="0.2">
      <c r="M26027">
        <v>0</v>
      </c>
      <c r="P26027" s="10"/>
      <c r="R26027" s="10"/>
      <c r="S26027" s="10"/>
      <c r="T26027" s="10"/>
    </row>
    <row r="26028" spans="13:20" x14ac:dyDescent="0.2">
      <c r="M26028">
        <v>0</v>
      </c>
      <c r="P26028" s="10"/>
      <c r="R26028" s="10"/>
      <c r="S26028" s="10"/>
      <c r="T26028" s="10"/>
    </row>
    <row r="26029" spans="13:20" x14ac:dyDescent="0.2">
      <c r="M26029">
        <v>0</v>
      </c>
      <c r="P26029" s="10"/>
      <c r="R26029" s="10"/>
      <c r="S26029" s="10"/>
      <c r="T26029" s="10"/>
    </row>
    <row r="26030" spans="13:20" x14ac:dyDescent="0.2">
      <c r="M26030">
        <v>0</v>
      </c>
      <c r="P26030" s="10"/>
      <c r="R26030" s="10"/>
      <c r="S26030" s="10"/>
      <c r="T26030" s="10"/>
    </row>
    <row r="26031" spans="13:20" x14ac:dyDescent="0.2">
      <c r="M26031">
        <v>0</v>
      </c>
      <c r="P26031" s="10"/>
      <c r="R26031" s="10"/>
      <c r="S26031" s="10"/>
      <c r="T26031" s="10"/>
    </row>
    <row r="26032" spans="13:20" x14ac:dyDescent="0.2">
      <c r="M26032">
        <v>0</v>
      </c>
      <c r="P26032" s="10"/>
      <c r="R26032" s="10"/>
      <c r="S26032" s="10"/>
      <c r="T26032" s="10"/>
    </row>
    <row r="26033" spans="13:20" x14ac:dyDescent="0.2">
      <c r="M26033">
        <v>0</v>
      </c>
      <c r="P26033" s="10"/>
      <c r="R26033" s="10"/>
      <c r="S26033" s="10"/>
      <c r="T26033" s="10"/>
    </row>
    <row r="26034" spans="13:20" x14ac:dyDescent="0.2">
      <c r="M26034">
        <v>0</v>
      </c>
      <c r="P26034" s="10"/>
      <c r="R26034" s="10"/>
      <c r="S26034" s="10"/>
      <c r="T26034" s="10"/>
    </row>
    <row r="26035" spans="13:20" x14ac:dyDescent="0.2">
      <c r="M26035">
        <v>0</v>
      </c>
      <c r="P26035" s="10"/>
      <c r="R26035" s="10"/>
      <c r="S26035" s="10"/>
      <c r="T26035" s="10"/>
    </row>
    <row r="26036" spans="13:20" x14ac:dyDescent="0.2">
      <c r="M26036">
        <v>0</v>
      </c>
      <c r="P26036" s="10"/>
      <c r="R26036" s="10"/>
      <c r="S26036" s="10"/>
      <c r="T26036" s="10"/>
    </row>
    <row r="26037" spans="13:20" x14ac:dyDescent="0.2">
      <c r="M26037">
        <v>0</v>
      </c>
      <c r="P26037" s="10"/>
      <c r="R26037" s="10"/>
      <c r="S26037" s="10"/>
      <c r="T26037" s="10"/>
    </row>
    <row r="26038" spans="13:20" x14ac:dyDescent="0.2">
      <c r="M26038">
        <v>0</v>
      </c>
      <c r="P26038" s="10"/>
      <c r="R26038" s="10"/>
      <c r="S26038" s="10"/>
      <c r="T26038" s="10"/>
    </row>
    <row r="26039" spans="13:20" x14ac:dyDescent="0.2">
      <c r="M26039">
        <v>0</v>
      </c>
      <c r="P26039" s="10"/>
      <c r="R26039" s="10"/>
      <c r="S26039" s="10"/>
      <c r="T26039" s="10"/>
    </row>
    <row r="26040" spans="13:20" x14ac:dyDescent="0.2">
      <c r="M26040">
        <v>0</v>
      </c>
      <c r="P26040" s="10"/>
      <c r="R26040" s="10"/>
      <c r="S26040" s="10"/>
      <c r="T26040" s="10"/>
    </row>
    <row r="26041" spans="13:20" x14ac:dyDescent="0.2">
      <c r="M26041">
        <v>0</v>
      </c>
      <c r="P26041" s="10"/>
      <c r="R26041" s="10"/>
      <c r="S26041" s="10"/>
      <c r="T26041" s="10"/>
    </row>
    <row r="26042" spans="13:20" x14ac:dyDescent="0.2">
      <c r="M26042">
        <v>0</v>
      </c>
      <c r="P26042" s="10"/>
      <c r="R26042" s="10"/>
      <c r="S26042" s="10"/>
      <c r="T26042" s="10"/>
    </row>
    <row r="26043" spans="13:20" x14ac:dyDescent="0.2">
      <c r="M26043">
        <v>0</v>
      </c>
      <c r="P26043" s="10"/>
      <c r="R26043" s="10"/>
      <c r="S26043" s="10"/>
      <c r="T26043" s="10"/>
    </row>
    <row r="26044" spans="13:20" x14ac:dyDescent="0.2">
      <c r="M26044">
        <v>0</v>
      </c>
      <c r="P26044" s="10"/>
      <c r="R26044" s="10"/>
      <c r="S26044" s="10"/>
      <c r="T26044" s="10"/>
    </row>
    <row r="26045" spans="13:20" x14ac:dyDescent="0.2">
      <c r="M26045">
        <v>0</v>
      </c>
      <c r="P26045" s="10"/>
      <c r="R26045" s="10"/>
      <c r="S26045" s="10"/>
      <c r="T26045" s="10"/>
    </row>
    <row r="26046" spans="13:20" x14ac:dyDescent="0.2">
      <c r="M26046">
        <v>0</v>
      </c>
      <c r="P26046" s="10"/>
      <c r="R26046" s="10"/>
      <c r="S26046" s="10"/>
      <c r="T26046" s="10"/>
    </row>
    <row r="26047" spans="13:20" x14ac:dyDescent="0.2">
      <c r="M26047">
        <v>0</v>
      </c>
      <c r="P26047" s="10"/>
      <c r="R26047" s="10"/>
      <c r="S26047" s="10"/>
      <c r="T26047" s="10"/>
    </row>
    <row r="26048" spans="13:20" x14ac:dyDescent="0.2">
      <c r="M26048">
        <v>0</v>
      </c>
      <c r="P26048" s="10"/>
      <c r="R26048" s="10"/>
      <c r="S26048" s="10"/>
      <c r="T26048" s="10"/>
    </row>
    <row r="26049" spans="13:20" x14ac:dyDescent="0.2">
      <c r="M26049">
        <v>0</v>
      </c>
      <c r="P26049" s="10"/>
      <c r="R26049" s="10"/>
      <c r="S26049" s="10"/>
      <c r="T26049" s="10"/>
    </row>
    <row r="26050" spans="13:20" x14ac:dyDescent="0.2">
      <c r="M26050">
        <v>0</v>
      </c>
      <c r="P26050" s="10"/>
      <c r="R26050" s="10"/>
      <c r="S26050" s="10"/>
      <c r="T26050" s="10"/>
    </row>
    <row r="26051" spans="13:20" x14ac:dyDescent="0.2">
      <c r="M26051">
        <v>0</v>
      </c>
      <c r="P26051" s="10"/>
      <c r="R26051" s="10"/>
      <c r="S26051" s="10"/>
      <c r="T26051" s="10"/>
    </row>
    <row r="26052" spans="13:20" x14ac:dyDescent="0.2">
      <c r="M26052">
        <v>0</v>
      </c>
      <c r="P26052" s="10"/>
      <c r="R26052" s="10"/>
      <c r="S26052" s="10"/>
      <c r="T26052" s="10"/>
    </row>
    <row r="26053" spans="13:20" x14ac:dyDescent="0.2">
      <c r="M26053">
        <v>0</v>
      </c>
      <c r="P26053" s="10"/>
      <c r="R26053" s="10"/>
      <c r="S26053" s="10"/>
      <c r="T26053" s="10"/>
    </row>
    <row r="26054" spans="13:20" x14ac:dyDescent="0.2">
      <c r="M26054">
        <v>0</v>
      </c>
      <c r="P26054" s="10"/>
      <c r="R26054" s="10"/>
      <c r="S26054" s="10"/>
      <c r="T26054" s="10"/>
    </row>
    <row r="26055" spans="13:20" x14ac:dyDescent="0.2">
      <c r="M26055">
        <v>0</v>
      </c>
      <c r="P26055" s="10"/>
      <c r="R26055" s="10"/>
      <c r="S26055" s="10"/>
      <c r="T26055" s="10"/>
    </row>
    <row r="26056" spans="13:20" x14ac:dyDescent="0.2">
      <c r="M26056">
        <v>0</v>
      </c>
      <c r="P26056" s="10"/>
      <c r="R26056" s="10"/>
      <c r="S26056" s="10"/>
      <c r="T26056" s="10"/>
    </row>
    <row r="26057" spans="13:20" x14ac:dyDescent="0.2">
      <c r="M26057">
        <v>0</v>
      </c>
      <c r="P26057" s="10"/>
      <c r="R26057" s="10"/>
      <c r="S26057" s="10"/>
      <c r="T26057" s="10"/>
    </row>
    <row r="26058" spans="13:20" x14ac:dyDescent="0.2">
      <c r="M26058">
        <v>0</v>
      </c>
      <c r="P26058" s="10"/>
      <c r="R26058" s="10"/>
      <c r="S26058" s="10"/>
      <c r="T26058" s="10"/>
    </row>
    <row r="26059" spans="13:20" x14ac:dyDescent="0.2">
      <c r="M26059">
        <v>0</v>
      </c>
      <c r="P26059" s="10"/>
      <c r="R26059" s="10"/>
      <c r="S26059" s="10"/>
      <c r="T26059" s="10"/>
    </row>
    <row r="26060" spans="13:20" x14ac:dyDescent="0.2">
      <c r="M26060">
        <v>0</v>
      </c>
      <c r="P26060" s="10"/>
      <c r="R26060" s="10"/>
      <c r="S26060" s="10"/>
      <c r="T26060" s="10"/>
    </row>
    <row r="26061" spans="13:20" x14ac:dyDescent="0.2">
      <c r="M26061">
        <v>0</v>
      </c>
      <c r="P26061" s="10"/>
      <c r="R26061" s="10"/>
      <c r="S26061" s="10"/>
      <c r="T26061" s="10"/>
    </row>
    <row r="26062" spans="13:20" x14ac:dyDescent="0.2">
      <c r="M26062">
        <v>0</v>
      </c>
      <c r="P26062" s="10"/>
      <c r="R26062" s="10"/>
      <c r="S26062" s="10"/>
      <c r="T26062" s="10"/>
    </row>
    <row r="26063" spans="13:20" x14ac:dyDescent="0.2">
      <c r="M26063">
        <v>0</v>
      </c>
      <c r="P26063" s="10"/>
      <c r="R26063" s="10"/>
      <c r="S26063" s="10"/>
      <c r="T26063" s="10"/>
    </row>
    <row r="26064" spans="13:20" x14ac:dyDescent="0.2">
      <c r="M26064">
        <v>0</v>
      </c>
      <c r="P26064" s="10"/>
      <c r="R26064" s="10"/>
      <c r="S26064" s="10"/>
      <c r="T26064" s="10"/>
    </row>
    <row r="26065" spans="13:20" x14ac:dyDescent="0.2">
      <c r="M26065">
        <v>0</v>
      </c>
      <c r="P26065" s="10"/>
      <c r="R26065" s="10"/>
      <c r="S26065" s="10"/>
      <c r="T26065" s="10"/>
    </row>
    <row r="26066" spans="13:20" x14ac:dyDescent="0.2">
      <c r="M26066">
        <v>0</v>
      </c>
      <c r="P26066" s="10"/>
      <c r="R26066" s="10"/>
      <c r="S26066" s="10"/>
      <c r="T26066" s="10"/>
    </row>
    <row r="26067" spans="13:20" x14ac:dyDescent="0.2">
      <c r="M26067">
        <v>0</v>
      </c>
      <c r="P26067" s="10"/>
      <c r="R26067" s="10"/>
      <c r="S26067" s="10"/>
      <c r="T26067" s="10"/>
    </row>
    <row r="26068" spans="13:20" x14ac:dyDescent="0.2">
      <c r="M26068">
        <v>0</v>
      </c>
      <c r="P26068" s="10"/>
      <c r="R26068" s="10"/>
      <c r="S26068" s="10"/>
      <c r="T26068" s="10"/>
    </row>
    <row r="26069" spans="13:20" x14ac:dyDescent="0.2">
      <c r="M26069">
        <v>0</v>
      </c>
      <c r="P26069" s="10"/>
      <c r="R26069" s="10"/>
      <c r="S26069" s="10"/>
      <c r="T26069" s="10"/>
    </row>
    <row r="26070" spans="13:20" x14ac:dyDescent="0.2">
      <c r="M26070">
        <v>1</v>
      </c>
      <c r="P26070" s="10"/>
      <c r="R26070" s="10"/>
      <c r="S26070" s="10"/>
      <c r="T26070" s="10"/>
    </row>
    <row r="26071" spans="13:20" x14ac:dyDescent="0.2">
      <c r="M26071">
        <v>0</v>
      </c>
      <c r="P26071" s="10"/>
      <c r="R26071" s="10"/>
      <c r="S26071" s="10"/>
      <c r="T26071" s="10"/>
    </row>
    <row r="26072" spans="13:20" x14ac:dyDescent="0.2">
      <c r="M26072">
        <v>0</v>
      </c>
      <c r="P26072" s="10"/>
      <c r="R26072" s="10"/>
      <c r="S26072" s="10"/>
      <c r="T26072" s="10"/>
    </row>
    <row r="26073" spans="13:20" x14ac:dyDescent="0.2">
      <c r="M26073">
        <v>1</v>
      </c>
      <c r="P26073" s="10"/>
      <c r="R26073" s="10"/>
      <c r="S26073" s="10"/>
      <c r="T26073" s="10"/>
    </row>
    <row r="26074" spans="13:20" x14ac:dyDescent="0.2">
      <c r="M26074">
        <v>0</v>
      </c>
      <c r="P26074" s="10"/>
      <c r="R26074" s="10"/>
      <c r="S26074" s="10"/>
      <c r="T26074" s="10"/>
    </row>
    <row r="26075" spans="13:20" x14ac:dyDescent="0.2">
      <c r="M26075">
        <v>0</v>
      </c>
      <c r="P26075" s="10"/>
      <c r="R26075" s="10"/>
      <c r="S26075" s="10"/>
      <c r="T26075" s="10"/>
    </row>
    <row r="26076" spans="13:20" x14ac:dyDescent="0.2">
      <c r="M26076">
        <v>1</v>
      </c>
      <c r="P26076" s="10"/>
      <c r="R26076" s="10"/>
      <c r="S26076" s="10"/>
      <c r="T26076" s="10"/>
    </row>
    <row r="26077" spans="13:20" x14ac:dyDescent="0.2">
      <c r="M26077">
        <v>0</v>
      </c>
      <c r="P26077" s="10"/>
      <c r="R26077" s="10"/>
      <c r="S26077" s="10"/>
      <c r="T26077" s="10"/>
    </row>
    <row r="26078" spans="13:20" x14ac:dyDescent="0.2">
      <c r="M26078">
        <v>0</v>
      </c>
      <c r="P26078" s="10"/>
      <c r="R26078" s="10"/>
      <c r="S26078" s="10"/>
      <c r="T26078" s="10"/>
    </row>
    <row r="26079" spans="13:20" x14ac:dyDescent="0.2">
      <c r="M26079">
        <v>1</v>
      </c>
      <c r="P26079" s="10"/>
      <c r="R26079" s="10"/>
      <c r="S26079" s="10"/>
      <c r="T26079" s="10"/>
    </row>
    <row r="26080" spans="13:20" x14ac:dyDescent="0.2">
      <c r="M26080">
        <v>0</v>
      </c>
      <c r="P26080" s="10"/>
      <c r="R26080" s="10"/>
      <c r="S26080" s="10"/>
      <c r="T26080" s="10"/>
    </row>
    <row r="26081" spans="13:20" x14ac:dyDescent="0.2">
      <c r="M26081">
        <v>0</v>
      </c>
      <c r="P26081" s="10"/>
      <c r="R26081" s="10"/>
      <c r="S26081" s="10"/>
      <c r="T26081" s="10"/>
    </row>
    <row r="26082" spans="13:20" x14ac:dyDescent="0.2">
      <c r="M26082">
        <v>0</v>
      </c>
      <c r="P26082" s="10"/>
      <c r="R26082" s="10"/>
      <c r="S26082" s="10"/>
      <c r="T26082" s="10"/>
    </row>
    <row r="26083" spans="13:20" x14ac:dyDescent="0.2">
      <c r="M26083">
        <v>1</v>
      </c>
      <c r="P26083" s="10"/>
      <c r="R26083" s="10"/>
      <c r="S26083" s="10"/>
      <c r="T26083" s="10"/>
    </row>
    <row r="26084" spans="13:20" x14ac:dyDescent="0.2">
      <c r="M26084">
        <v>0</v>
      </c>
      <c r="P26084" s="10"/>
      <c r="R26084" s="10"/>
      <c r="S26084" s="10"/>
      <c r="T26084" s="10"/>
    </row>
    <row r="26085" spans="13:20" x14ac:dyDescent="0.2">
      <c r="M26085">
        <v>0</v>
      </c>
      <c r="P26085" s="10"/>
      <c r="R26085" s="10"/>
      <c r="S26085" s="10"/>
      <c r="T26085" s="10"/>
    </row>
    <row r="26086" spans="13:20" x14ac:dyDescent="0.2">
      <c r="M26086">
        <v>1</v>
      </c>
      <c r="P26086" s="10"/>
      <c r="R26086" s="10"/>
      <c r="S26086" s="10"/>
      <c r="T26086" s="10"/>
    </row>
    <row r="26087" spans="13:20" x14ac:dyDescent="0.2">
      <c r="M26087">
        <v>0</v>
      </c>
      <c r="P26087" s="10"/>
      <c r="R26087" s="10"/>
      <c r="S26087" s="10"/>
      <c r="T26087" s="10"/>
    </row>
    <row r="26088" spans="13:20" x14ac:dyDescent="0.2">
      <c r="M26088">
        <v>1</v>
      </c>
      <c r="P26088" s="10"/>
      <c r="R26088" s="10"/>
      <c r="S26088" s="10"/>
      <c r="T26088" s="10"/>
    </row>
    <row r="26089" spans="13:20" x14ac:dyDescent="0.2">
      <c r="M26089">
        <v>0</v>
      </c>
      <c r="P26089" s="10"/>
      <c r="R26089" s="10"/>
      <c r="S26089" s="10"/>
      <c r="T26089" s="10"/>
    </row>
    <row r="26090" spans="13:20" x14ac:dyDescent="0.2">
      <c r="M26090">
        <v>0</v>
      </c>
      <c r="P26090" s="10"/>
      <c r="R26090" s="10"/>
      <c r="S26090" s="10"/>
      <c r="T26090" s="10"/>
    </row>
    <row r="26091" spans="13:20" x14ac:dyDescent="0.2">
      <c r="M26091">
        <v>1</v>
      </c>
      <c r="P26091" s="10"/>
      <c r="R26091" s="10"/>
      <c r="S26091" s="10"/>
      <c r="T26091" s="10"/>
    </row>
    <row r="26092" spans="13:20" x14ac:dyDescent="0.2">
      <c r="M26092">
        <v>0</v>
      </c>
      <c r="P26092" s="10"/>
      <c r="R26092" s="10"/>
      <c r="S26092" s="10"/>
      <c r="T26092" s="10"/>
    </row>
    <row r="26093" spans="13:20" x14ac:dyDescent="0.2">
      <c r="M26093">
        <v>0</v>
      </c>
      <c r="P26093" s="10"/>
      <c r="R26093" s="10"/>
      <c r="S26093" s="10"/>
      <c r="T26093" s="10"/>
    </row>
    <row r="26094" spans="13:20" x14ac:dyDescent="0.2">
      <c r="M26094">
        <v>1</v>
      </c>
      <c r="P26094" s="10"/>
      <c r="R26094" s="10"/>
      <c r="S26094" s="10"/>
      <c r="T26094" s="10"/>
    </row>
    <row r="26095" spans="13:20" x14ac:dyDescent="0.2">
      <c r="M26095">
        <v>0</v>
      </c>
      <c r="P26095" s="10"/>
      <c r="R26095" s="10"/>
      <c r="S26095" s="10"/>
      <c r="T26095" s="10"/>
    </row>
    <row r="26096" spans="13:20" x14ac:dyDescent="0.2">
      <c r="M26096">
        <v>1</v>
      </c>
      <c r="P26096" s="10"/>
      <c r="R26096" s="10"/>
      <c r="S26096" s="10"/>
      <c r="T26096" s="10"/>
    </row>
    <row r="26097" spans="13:20" x14ac:dyDescent="0.2">
      <c r="M26097">
        <v>0</v>
      </c>
      <c r="P26097" s="10"/>
      <c r="R26097" s="10"/>
      <c r="S26097" s="10"/>
      <c r="T26097" s="10"/>
    </row>
    <row r="26098" spans="13:20" x14ac:dyDescent="0.2">
      <c r="M26098">
        <v>0</v>
      </c>
      <c r="P26098" s="10"/>
      <c r="R26098" s="10"/>
      <c r="S26098" s="10"/>
      <c r="T26098" s="10"/>
    </row>
    <row r="26099" spans="13:20" x14ac:dyDescent="0.2">
      <c r="M26099">
        <v>1</v>
      </c>
      <c r="P26099" s="10"/>
      <c r="R26099" s="10"/>
      <c r="S26099" s="10"/>
      <c r="T26099" s="10"/>
    </row>
    <row r="26100" spans="13:20" x14ac:dyDescent="0.2">
      <c r="M26100">
        <v>0</v>
      </c>
      <c r="P26100" s="10"/>
      <c r="R26100" s="10"/>
      <c r="S26100" s="10"/>
      <c r="T26100" s="10"/>
    </row>
    <row r="26101" spans="13:20" x14ac:dyDescent="0.2">
      <c r="M26101">
        <v>0</v>
      </c>
      <c r="P26101" s="10"/>
      <c r="R26101" s="10"/>
      <c r="S26101" s="10"/>
      <c r="T26101" s="10"/>
    </row>
    <row r="26102" spans="13:20" x14ac:dyDescent="0.2">
      <c r="M26102">
        <v>1</v>
      </c>
      <c r="P26102" s="10"/>
      <c r="R26102" s="10"/>
      <c r="S26102" s="10"/>
      <c r="T26102" s="10"/>
    </row>
    <row r="26103" spans="13:20" x14ac:dyDescent="0.2">
      <c r="M26103">
        <v>0</v>
      </c>
      <c r="P26103" s="10"/>
      <c r="R26103" s="10"/>
      <c r="S26103" s="10"/>
      <c r="T26103" s="10"/>
    </row>
    <row r="26104" spans="13:20" x14ac:dyDescent="0.2">
      <c r="M26104">
        <v>0</v>
      </c>
      <c r="P26104" s="10"/>
      <c r="R26104" s="10"/>
      <c r="S26104" s="10"/>
      <c r="T26104" s="10"/>
    </row>
    <row r="26105" spans="13:20" x14ac:dyDescent="0.2">
      <c r="M26105">
        <v>1</v>
      </c>
      <c r="P26105" s="10"/>
      <c r="R26105" s="10"/>
      <c r="S26105" s="10"/>
      <c r="T26105" s="10"/>
    </row>
    <row r="26106" spans="13:20" x14ac:dyDescent="0.2">
      <c r="M26106">
        <v>0</v>
      </c>
      <c r="P26106" s="10"/>
      <c r="R26106" s="10"/>
      <c r="S26106" s="10"/>
      <c r="T26106" s="10"/>
    </row>
    <row r="26107" spans="13:20" x14ac:dyDescent="0.2">
      <c r="M26107">
        <v>1</v>
      </c>
      <c r="P26107" s="10"/>
      <c r="R26107" s="10"/>
      <c r="S26107" s="10"/>
      <c r="T26107" s="10"/>
    </row>
    <row r="26108" spans="13:20" x14ac:dyDescent="0.2">
      <c r="M26108">
        <v>0</v>
      </c>
      <c r="P26108" s="10"/>
      <c r="R26108" s="10"/>
      <c r="S26108" s="10"/>
      <c r="T26108" s="10"/>
    </row>
    <row r="26109" spans="13:20" x14ac:dyDescent="0.2">
      <c r="M26109">
        <v>1</v>
      </c>
      <c r="P26109" s="10"/>
      <c r="R26109" s="10"/>
      <c r="S26109" s="10"/>
      <c r="T26109" s="10"/>
    </row>
    <row r="26110" spans="13:20" x14ac:dyDescent="0.2">
      <c r="M26110">
        <v>0</v>
      </c>
      <c r="P26110" s="10"/>
      <c r="R26110" s="10"/>
      <c r="S26110" s="10"/>
      <c r="T26110" s="10"/>
    </row>
    <row r="26111" spans="13:20" x14ac:dyDescent="0.2">
      <c r="M26111">
        <v>0</v>
      </c>
      <c r="P26111" s="10"/>
      <c r="R26111" s="10"/>
      <c r="S26111" s="10"/>
      <c r="T26111" s="10"/>
    </row>
    <row r="26112" spans="13:20" x14ac:dyDescent="0.2">
      <c r="M26112">
        <v>1</v>
      </c>
      <c r="P26112" s="10"/>
      <c r="R26112" s="10"/>
      <c r="S26112" s="10"/>
      <c r="T26112" s="10"/>
    </row>
    <row r="26113" spans="13:20" x14ac:dyDescent="0.2">
      <c r="M26113">
        <v>0</v>
      </c>
      <c r="P26113" s="10"/>
      <c r="R26113" s="10"/>
      <c r="S26113" s="10"/>
      <c r="T26113" s="10"/>
    </row>
    <row r="26114" spans="13:20" x14ac:dyDescent="0.2">
      <c r="M26114">
        <v>0</v>
      </c>
      <c r="P26114" s="10"/>
      <c r="R26114" s="10"/>
      <c r="S26114" s="10"/>
      <c r="T26114" s="10"/>
    </row>
    <row r="26115" spans="13:20" x14ac:dyDescent="0.2">
      <c r="M26115">
        <v>0</v>
      </c>
      <c r="P26115" s="10"/>
      <c r="R26115" s="10"/>
      <c r="S26115" s="10"/>
      <c r="T26115" s="10"/>
    </row>
    <row r="26116" spans="13:20" x14ac:dyDescent="0.2">
      <c r="M26116">
        <v>1</v>
      </c>
      <c r="P26116" s="10"/>
      <c r="R26116" s="10"/>
      <c r="S26116" s="10"/>
      <c r="T26116" s="10"/>
    </row>
    <row r="26117" spans="13:20" x14ac:dyDescent="0.2">
      <c r="M26117">
        <v>0</v>
      </c>
      <c r="P26117" s="10"/>
      <c r="R26117" s="10"/>
      <c r="S26117" s="10"/>
      <c r="T26117" s="10"/>
    </row>
    <row r="26118" spans="13:20" x14ac:dyDescent="0.2">
      <c r="M26118">
        <v>1</v>
      </c>
      <c r="P26118" s="10"/>
      <c r="R26118" s="10"/>
      <c r="S26118" s="10"/>
      <c r="T26118" s="10"/>
    </row>
    <row r="26119" spans="13:20" x14ac:dyDescent="0.2">
      <c r="M26119">
        <v>0</v>
      </c>
      <c r="P26119" s="10"/>
      <c r="R26119" s="10"/>
      <c r="S26119" s="10"/>
      <c r="T26119" s="10"/>
    </row>
    <row r="26120" spans="13:20" x14ac:dyDescent="0.2">
      <c r="M26120">
        <v>0</v>
      </c>
      <c r="P26120" s="10"/>
      <c r="R26120" s="10"/>
      <c r="S26120" s="10"/>
      <c r="T26120" s="10"/>
    </row>
    <row r="26121" spans="13:20" x14ac:dyDescent="0.2">
      <c r="M26121">
        <v>1</v>
      </c>
      <c r="P26121" s="10"/>
      <c r="R26121" s="10"/>
      <c r="S26121" s="10"/>
      <c r="T26121" s="10"/>
    </row>
    <row r="26122" spans="13:20" x14ac:dyDescent="0.2">
      <c r="M26122">
        <v>0</v>
      </c>
      <c r="P26122" s="10"/>
      <c r="R26122" s="10"/>
      <c r="S26122" s="10"/>
      <c r="T26122" s="10"/>
    </row>
    <row r="26123" spans="13:20" x14ac:dyDescent="0.2">
      <c r="M26123">
        <v>1</v>
      </c>
      <c r="P26123" s="10"/>
      <c r="R26123" s="10"/>
      <c r="S26123" s="10"/>
      <c r="T26123" s="10"/>
    </row>
    <row r="26124" spans="13:20" x14ac:dyDescent="0.2">
      <c r="M26124">
        <v>0</v>
      </c>
      <c r="P26124" s="10"/>
      <c r="R26124" s="10"/>
      <c r="S26124" s="10"/>
      <c r="T26124" s="10"/>
    </row>
    <row r="26125" spans="13:20" x14ac:dyDescent="0.2">
      <c r="M26125">
        <v>0</v>
      </c>
      <c r="P26125" s="10"/>
      <c r="R26125" s="10"/>
      <c r="S26125" s="10"/>
      <c r="T26125" s="10"/>
    </row>
    <row r="26126" spans="13:20" x14ac:dyDescent="0.2">
      <c r="M26126">
        <v>1</v>
      </c>
      <c r="P26126" s="10"/>
      <c r="R26126" s="10"/>
      <c r="S26126" s="10"/>
      <c r="T26126" s="10"/>
    </row>
    <row r="26127" spans="13:20" x14ac:dyDescent="0.2">
      <c r="M26127">
        <v>0</v>
      </c>
      <c r="P26127" s="10"/>
      <c r="R26127" s="10"/>
      <c r="S26127" s="10"/>
      <c r="T26127" s="10"/>
    </row>
    <row r="26128" spans="13:20" x14ac:dyDescent="0.2">
      <c r="M26128">
        <v>1</v>
      </c>
      <c r="P26128" s="10"/>
      <c r="R26128" s="10"/>
      <c r="S26128" s="10"/>
      <c r="T26128" s="10"/>
    </row>
    <row r="26129" spans="13:20" x14ac:dyDescent="0.2">
      <c r="M26129">
        <v>0</v>
      </c>
      <c r="P26129" s="10"/>
      <c r="R26129" s="10"/>
      <c r="S26129" s="10"/>
      <c r="T26129" s="10"/>
    </row>
    <row r="26130" spans="13:20" x14ac:dyDescent="0.2">
      <c r="M26130">
        <v>0</v>
      </c>
      <c r="P26130" s="10"/>
      <c r="R26130" s="10"/>
      <c r="S26130" s="10"/>
      <c r="T26130" s="10"/>
    </row>
    <row r="26131" spans="13:20" x14ac:dyDescent="0.2">
      <c r="M26131">
        <v>0</v>
      </c>
      <c r="P26131" s="10"/>
      <c r="R26131" s="10"/>
      <c r="S26131" s="10"/>
      <c r="T26131" s="10"/>
    </row>
    <row r="26132" spans="13:20" x14ac:dyDescent="0.2">
      <c r="M26132">
        <v>1</v>
      </c>
      <c r="P26132" s="10"/>
      <c r="R26132" s="10"/>
      <c r="S26132" s="10"/>
      <c r="T26132" s="10"/>
    </row>
    <row r="26133" spans="13:20" x14ac:dyDescent="0.2">
      <c r="M26133">
        <v>0</v>
      </c>
      <c r="P26133" s="10"/>
      <c r="R26133" s="10"/>
      <c r="S26133" s="10"/>
      <c r="T26133" s="10"/>
    </row>
    <row r="26134" spans="13:20" x14ac:dyDescent="0.2">
      <c r="M26134">
        <v>1</v>
      </c>
      <c r="P26134" s="10"/>
      <c r="R26134" s="10"/>
      <c r="S26134" s="10"/>
      <c r="T26134" s="10"/>
    </row>
    <row r="26135" spans="13:20" x14ac:dyDescent="0.2">
      <c r="M26135">
        <v>0</v>
      </c>
      <c r="P26135" s="10"/>
      <c r="R26135" s="10"/>
      <c r="S26135" s="10"/>
      <c r="T26135" s="10"/>
    </row>
    <row r="26136" spans="13:20" x14ac:dyDescent="0.2">
      <c r="M26136">
        <v>0</v>
      </c>
      <c r="P26136" s="10"/>
      <c r="R26136" s="10"/>
      <c r="S26136" s="10"/>
      <c r="T26136" s="10"/>
    </row>
    <row r="26137" spans="13:20" x14ac:dyDescent="0.2">
      <c r="M26137">
        <v>1</v>
      </c>
      <c r="P26137" s="10"/>
      <c r="R26137" s="10"/>
      <c r="S26137" s="10"/>
      <c r="T26137" s="10"/>
    </row>
    <row r="26138" spans="13:20" x14ac:dyDescent="0.2">
      <c r="M26138">
        <v>0</v>
      </c>
      <c r="P26138" s="10"/>
      <c r="R26138" s="10"/>
      <c r="S26138" s="10"/>
      <c r="T26138" s="10"/>
    </row>
    <row r="26139" spans="13:20" x14ac:dyDescent="0.2">
      <c r="M26139">
        <v>0</v>
      </c>
      <c r="P26139" s="10"/>
      <c r="R26139" s="10"/>
      <c r="S26139" s="10"/>
      <c r="T26139" s="10"/>
    </row>
    <row r="26140" spans="13:20" x14ac:dyDescent="0.2">
      <c r="M26140">
        <v>1</v>
      </c>
      <c r="P26140" s="10"/>
      <c r="R26140" s="10"/>
      <c r="S26140" s="10"/>
      <c r="T26140" s="10"/>
    </row>
    <row r="26141" spans="13:20" x14ac:dyDescent="0.2">
      <c r="M26141">
        <v>0</v>
      </c>
      <c r="P26141" s="10"/>
      <c r="R26141" s="10"/>
      <c r="S26141" s="10"/>
      <c r="T26141" s="10"/>
    </row>
    <row r="26142" spans="13:20" x14ac:dyDescent="0.2">
      <c r="M26142">
        <v>0</v>
      </c>
      <c r="P26142" s="10"/>
      <c r="R26142" s="10"/>
      <c r="S26142" s="10"/>
      <c r="T26142" s="10"/>
    </row>
    <row r="26143" spans="13:20" x14ac:dyDescent="0.2">
      <c r="M26143">
        <v>1</v>
      </c>
      <c r="P26143" s="10"/>
      <c r="R26143" s="10"/>
      <c r="S26143" s="10"/>
      <c r="T26143" s="10"/>
    </row>
    <row r="26144" spans="13:20" x14ac:dyDescent="0.2">
      <c r="M26144">
        <v>0</v>
      </c>
      <c r="P26144" s="10"/>
      <c r="R26144" s="10"/>
      <c r="S26144" s="10"/>
      <c r="T26144" s="10"/>
    </row>
    <row r="26145" spans="13:20" x14ac:dyDescent="0.2">
      <c r="M26145">
        <v>1</v>
      </c>
      <c r="P26145" s="10"/>
      <c r="R26145" s="10"/>
      <c r="S26145" s="10"/>
      <c r="T26145" s="10"/>
    </row>
    <row r="26146" spans="13:20" x14ac:dyDescent="0.2">
      <c r="M26146">
        <v>0</v>
      </c>
      <c r="P26146" s="10"/>
      <c r="R26146" s="10"/>
      <c r="S26146" s="10"/>
      <c r="T26146" s="10"/>
    </row>
    <row r="26147" spans="13:20" x14ac:dyDescent="0.2">
      <c r="M26147">
        <v>0</v>
      </c>
      <c r="P26147" s="10"/>
      <c r="R26147" s="10"/>
      <c r="S26147" s="10"/>
      <c r="T26147" s="10"/>
    </row>
    <row r="26148" spans="13:20" x14ac:dyDescent="0.2">
      <c r="M26148">
        <v>1</v>
      </c>
      <c r="P26148" s="10"/>
      <c r="R26148" s="10"/>
      <c r="S26148" s="10"/>
      <c r="T26148" s="10"/>
    </row>
    <row r="26149" spans="13:20" x14ac:dyDescent="0.2">
      <c r="M26149">
        <v>0</v>
      </c>
      <c r="P26149" s="10"/>
      <c r="R26149" s="10"/>
      <c r="S26149" s="10"/>
      <c r="T26149" s="10"/>
    </row>
    <row r="26150" spans="13:20" x14ac:dyDescent="0.2">
      <c r="M26150">
        <v>0</v>
      </c>
      <c r="P26150" s="10"/>
      <c r="R26150" s="10"/>
      <c r="S26150" s="10"/>
      <c r="T26150" s="10"/>
    </row>
    <row r="26151" spans="13:20" x14ac:dyDescent="0.2">
      <c r="M26151">
        <v>0</v>
      </c>
      <c r="P26151" s="10"/>
      <c r="R26151" s="10"/>
      <c r="S26151" s="10"/>
      <c r="T26151" s="10"/>
    </row>
    <row r="26152" spans="13:20" x14ac:dyDescent="0.2">
      <c r="M26152">
        <v>1</v>
      </c>
      <c r="P26152" s="10"/>
      <c r="R26152" s="10"/>
      <c r="S26152" s="10"/>
      <c r="T26152" s="10"/>
    </row>
    <row r="26153" spans="13:20" x14ac:dyDescent="0.2">
      <c r="M26153">
        <v>0</v>
      </c>
      <c r="P26153" s="10"/>
      <c r="R26153" s="10"/>
      <c r="S26153" s="10"/>
      <c r="T26153" s="10"/>
    </row>
    <row r="26154" spans="13:20" x14ac:dyDescent="0.2">
      <c r="M26154">
        <v>1</v>
      </c>
      <c r="P26154" s="10"/>
      <c r="R26154" s="10"/>
      <c r="S26154" s="10"/>
      <c r="T26154" s="10"/>
    </row>
    <row r="26155" spans="13:20" x14ac:dyDescent="0.2">
      <c r="M26155">
        <v>0</v>
      </c>
      <c r="P26155" s="10"/>
      <c r="R26155" s="10"/>
      <c r="S26155" s="10"/>
      <c r="T26155" s="10"/>
    </row>
    <row r="26156" spans="13:20" x14ac:dyDescent="0.2">
      <c r="M26156">
        <v>0</v>
      </c>
      <c r="P26156" s="10"/>
      <c r="R26156" s="10"/>
      <c r="S26156" s="10"/>
      <c r="T26156" s="10"/>
    </row>
    <row r="26157" spans="13:20" x14ac:dyDescent="0.2">
      <c r="M26157">
        <v>1</v>
      </c>
      <c r="P26157" s="10"/>
      <c r="R26157" s="10"/>
      <c r="S26157" s="10"/>
      <c r="T26157" s="10"/>
    </row>
    <row r="26158" spans="13:20" x14ac:dyDescent="0.2">
      <c r="M26158">
        <v>0</v>
      </c>
      <c r="P26158" s="10"/>
      <c r="R26158" s="10"/>
      <c r="S26158" s="10"/>
      <c r="T26158" s="10"/>
    </row>
    <row r="26159" spans="13:20" x14ac:dyDescent="0.2">
      <c r="M26159">
        <v>0</v>
      </c>
      <c r="P26159" s="10"/>
      <c r="R26159" s="10"/>
      <c r="S26159" s="10"/>
      <c r="T26159" s="10"/>
    </row>
    <row r="26160" spans="13:20" x14ac:dyDescent="0.2">
      <c r="M26160">
        <v>1</v>
      </c>
      <c r="P26160" s="10"/>
      <c r="R26160" s="10"/>
      <c r="S26160" s="10"/>
      <c r="T26160" s="10"/>
    </row>
    <row r="26161" spans="13:20" x14ac:dyDescent="0.2">
      <c r="M26161">
        <v>0</v>
      </c>
      <c r="P26161" s="10"/>
      <c r="R26161" s="10"/>
      <c r="S26161" s="10"/>
      <c r="T26161" s="10"/>
    </row>
    <row r="26162" spans="13:20" x14ac:dyDescent="0.2">
      <c r="M26162">
        <v>0</v>
      </c>
      <c r="P26162" s="10"/>
      <c r="R26162" s="10"/>
      <c r="S26162" s="10"/>
      <c r="T26162" s="10"/>
    </row>
    <row r="26163" spans="13:20" x14ac:dyDescent="0.2">
      <c r="M26163">
        <v>1</v>
      </c>
      <c r="P26163" s="10"/>
      <c r="R26163" s="10"/>
      <c r="S26163" s="10"/>
      <c r="T26163" s="10"/>
    </row>
    <row r="26164" spans="13:20" x14ac:dyDescent="0.2">
      <c r="M26164">
        <v>0</v>
      </c>
      <c r="P26164" s="10"/>
      <c r="R26164" s="10"/>
      <c r="S26164" s="10"/>
      <c r="T26164" s="10"/>
    </row>
    <row r="26165" spans="13:20" x14ac:dyDescent="0.2">
      <c r="M26165">
        <v>0</v>
      </c>
      <c r="P26165" s="10"/>
      <c r="R26165" s="10"/>
      <c r="S26165" s="10"/>
      <c r="T26165" s="10"/>
    </row>
    <row r="26166" spans="13:20" x14ac:dyDescent="0.2">
      <c r="M26166">
        <v>1</v>
      </c>
      <c r="P26166" s="10"/>
      <c r="R26166" s="10"/>
      <c r="S26166" s="10"/>
      <c r="T26166" s="10"/>
    </row>
    <row r="26167" spans="13:20" x14ac:dyDescent="0.2">
      <c r="M26167">
        <v>0</v>
      </c>
      <c r="P26167" s="10"/>
      <c r="R26167" s="10"/>
      <c r="S26167" s="10"/>
      <c r="T26167" s="10"/>
    </row>
    <row r="26168" spans="13:20" x14ac:dyDescent="0.2">
      <c r="M26168">
        <v>1</v>
      </c>
      <c r="P26168" s="10"/>
      <c r="R26168" s="10"/>
      <c r="S26168" s="10"/>
      <c r="T26168" s="10"/>
    </row>
    <row r="26169" spans="13:20" x14ac:dyDescent="0.2">
      <c r="M26169">
        <v>0</v>
      </c>
      <c r="P26169" s="10"/>
      <c r="R26169" s="10"/>
      <c r="S26169" s="10"/>
      <c r="T26169" s="10"/>
    </row>
    <row r="26170" spans="13:20" x14ac:dyDescent="0.2">
      <c r="M26170">
        <v>0</v>
      </c>
      <c r="P26170" s="10"/>
      <c r="R26170" s="10"/>
      <c r="S26170" s="10"/>
      <c r="T26170" s="10"/>
    </row>
    <row r="26171" spans="13:20" x14ac:dyDescent="0.2">
      <c r="M26171">
        <v>1</v>
      </c>
      <c r="P26171" s="10"/>
      <c r="R26171" s="10"/>
      <c r="S26171" s="10"/>
      <c r="T26171" s="10"/>
    </row>
    <row r="26172" spans="13:20" x14ac:dyDescent="0.2">
      <c r="M26172">
        <v>0</v>
      </c>
      <c r="P26172" s="10"/>
      <c r="R26172" s="10"/>
      <c r="S26172" s="10"/>
      <c r="T26172" s="10"/>
    </row>
    <row r="26173" spans="13:20" x14ac:dyDescent="0.2">
      <c r="M26173">
        <v>0</v>
      </c>
      <c r="P26173" s="10"/>
      <c r="R26173" s="10"/>
      <c r="S26173" s="10"/>
      <c r="T26173" s="10"/>
    </row>
    <row r="26174" spans="13:20" x14ac:dyDescent="0.2">
      <c r="M26174">
        <v>0</v>
      </c>
      <c r="P26174" s="10"/>
      <c r="R26174" s="10"/>
      <c r="S26174" s="10"/>
      <c r="T26174" s="10"/>
    </row>
    <row r="26175" spans="13:20" x14ac:dyDescent="0.2">
      <c r="M26175">
        <v>1</v>
      </c>
      <c r="P26175" s="10"/>
      <c r="R26175" s="10"/>
      <c r="S26175" s="10"/>
      <c r="T26175" s="10"/>
    </row>
    <row r="26176" spans="13:20" x14ac:dyDescent="0.2">
      <c r="M26176">
        <v>0</v>
      </c>
      <c r="P26176" s="10"/>
      <c r="R26176" s="10"/>
      <c r="S26176" s="10"/>
      <c r="T26176" s="10"/>
    </row>
    <row r="26177" spans="13:20" x14ac:dyDescent="0.2">
      <c r="M26177">
        <v>0</v>
      </c>
      <c r="P26177" s="10"/>
      <c r="R26177" s="10"/>
      <c r="S26177" s="10"/>
      <c r="T26177" s="10"/>
    </row>
    <row r="26178" spans="13:20" x14ac:dyDescent="0.2">
      <c r="M26178">
        <v>1</v>
      </c>
      <c r="P26178" s="10"/>
      <c r="R26178" s="10"/>
      <c r="S26178" s="10"/>
      <c r="T26178" s="10"/>
    </row>
    <row r="26179" spans="13:20" x14ac:dyDescent="0.2">
      <c r="M26179">
        <v>0</v>
      </c>
      <c r="P26179" s="10"/>
      <c r="R26179" s="10"/>
      <c r="S26179" s="10"/>
      <c r="T26179" s="10"/>
    </row>
    <row r="26180" spans="13:20" x14ac:dyDescent="0.2">
      <c r="M26180">
        <v>1</v>
      </c>
      <c r="P26180" s="10"/>
      <c r="R26180" s="10"/>
      <c r="S26180" s="10"/>
      <c r="T26180" s="10"/>
    </row>
    <row r="26181" spans="13:20" x14ac:dyDescent="0.2">
      <c r="M26181">
        <v>0</v>
      </c>
      <c r="P26181" s="10"/>
      <c r="R26181" s="10"/>
      <c r="S26181" s="10"/>
      <c r="T26181" s="10"/>
    </row>
    <row r="26182" spans="13:20" x14ac:dyDescent="0.2">
      <c r="M26182">
        <v>0</v>
      </c>
      <c r="P26182" s="10"/>
      <c r="R26182" s="10"/>
      <c r="S26182" s="10"/>
      <c r="T26182" s="10"/>
    </row>
    <row r="26183" spans="13:20" x14ac:dyDescent="0.2">
      <c r="M26183">
        <v>1</v>
      </c>
      <c r="P26183" s="10"/>
      <c r="R26183" s="10"/>
      <c r="S26183" s="10"/>
      <c r="T26183" s="10"/>
    </row>
    <row r="26184" spans="13:20" x14ac:dyDescent="0.2">
      <c r="M26184">
        <v>0</v>
      </c>
      <c r="P26184" s="10"/>
      <c r="R26184" s="10"/>
      <c r="S26184" s="10"/>
      <c r="T26184" s="10"/>
    </row>
    <row r="26185" spans="13:20" x14ac:dyDescent="0.2">
      <c r="M26185">
        <v>0</v>
      </c>
      <c r="P26185" s="10"/>
      <c r="R26185" s="10"/>
      <c r="S26185" s="10"/>
      <c r="T26185" s="10"/>
    </row>
    <row r="26186" spans="13:20" x14ac:dyDescent="0.2">
      <c r="M26186">
        <v>0</v>
      </c>
      <c r="P26186" s="10"/>
      <c r="R26186" s="10"/>
      <c r="S26186" s="10"/>
      <c r="T26186" s="10"/>
    </row>
    <row r="26187" spans="13:20" x14ac:dyDescent="0.2">
      <c r="M26187">
        <v>1</v>
      </c>
      <c r="P26187" s="10"/>
      <c r="R26187" s="10"/>
      <c r="S26187" s="10"/>
      <c r="T26187" s="10"/>
    </row>
    <row r="26188" spans="13:20" x14ac:dyDescent="0.2">
      <c r="M26188">
        <v>0</v>
      </c>
      <c r="P26188" s="10"/>
      <c r="R26188" s="10"/>
      <c r="S26188" s="10"/>
      <c r="T26188" s="10"/>
    </row>
    <row r="26189" spans="13:20" x14ac:dyDescent="0.2">
      <c r="M26189">
        <v>1</v>
      </c>
      <c r="P26189" s="10"/>
      <c r="R26189" s="10"/>
      <c r="S26189" s="10"/>
      <c r="T26189" s="10"/>
    </row>
    <row r="26190" spans="13:20" x14ac:dyDescent="0.2">
      <c r="M26190">
        <v>0</v>
      </c>
      <c r="P26190" s="10"/>
      <c r="R26190" s="10"/>
      <c r="S26190" s="10"/>
      <c r="T26190" s="10"/>
    </row>
    <row r="26191" spans="13:20" x14ac:dyDescent="0.2">
      <c r="M26191">
        <v>1</v>
      </c>
      <c r="P26191" s="10"/>
      <c r="R26191" s="10"/>
      <c r="S26191" s="10"/>
      <c r="T26191" s="10"/>
    </row>
    <row r="26192" spans="13:20" x14ac:dyDescent="0.2">
      <c r="M26192">
        <v>0</v>
      </c>
      <c r="P26192" s="10"/>
      <c r="R26192" s="10"/>
      <c r="S26192" s="10"/>
      <c r="T26192" s="10"/>
    </row>
    <row r="26193" spans="13:20" x14ac:dyDescent="0.2">
      <c r="M26193">
        <v>0</v>
      </c>
      <c r="P26193" s="10"/>
      <c r="R26193" s="10"/>
      <c r="S26193" s="10"/>
      <c r="T26193" s="10"/>
    </row>
    <row r="26194" spans="13:20" x14ac:dyDescent="0.2">
      <c r="M26194">
        <v>0</v>
      </c>
      <c r="P26194" s="10"/>
      <c r="R26194" s="10"/>
      <c r="S26194" s="10"/>
      <c r="T26194" s="10"/>
    </row>
    <row r="26195" spans="13:20" x14ac:dyDescent="0.2">
      <c r="M26195">
        <v>0</v>
      </c>
      <c r="P26195" s="10"/>
      <c r="R26195" s="10"/>
      <c r="S26195" s="10"/>
      <c r="T26195" s="10"/>
    </row>
    <row r="26196" spans="13:20" x14ac:dyDescent="0.2">
      <c r="M26196">
        <v>0</v>
      </c>
      <c r="P26196" s="10"/>
      <c r="R26196" s="10"/>
      <c r="S26196" s="10"/>
      <c r="T26196" s="10"/>
    </row>
    <row r="26197" spans="13:20" x14ac:dyDescent="0.2">
      <c r="M26197">
        <v>1</v>
      </c>
      <c r="P26197" s="10"/>
      <c r="R26197" s="10"/>
      <c r="S26197" s="10"/>
      <c r="T26197" s="10"/>
    </row>
    <row r="26198" spans="13:20" x14ac:dyDescent="0.2">
      <c r="M26198">
        <v>0</v>
      </c>
      <c r="P26198" s="10"/>
      <c r="R26198" s="10"/>
      <c r="S26198" s="10"/>
      <c r="T26198" s="10"/>
    </row>
    <row r="26199" spans="13:20" x14ac:dyDescent="0.2">
      <c r="M26199">
        <v>1</v>
      </c>
      <c r="P26199" s="10"/>
      <c r="R26199" s="10"/>
      <c r="S26199" s="10"/>
      <c r="T26199" s="10"/>
    </row>
    <row r="26200" spans="13:20" x14ac:dyDescent="0.2">
      <c r="M26200">
        <v>0</v>
      </c>
      <c r="P26200" s="10"/>
      <c r="R26200" s="10"/>
      <c r="S26200" s="10"/>
      <c r="T26200" s="10"/>
    </row>
    <row r="26201" spans="13:20" x14ac:dyDescent="0.2">
      <c r="M26201">
        <v>0</v>
      </c>
      <c r="P26201" s="10"/>
      <c r="R26201" s="10"/>
      <c r="S26201" s="10"/>
      <c r="T26201" s="10"/>
    </row>
    <row r="26202" spans="13:20" x14ac:dyDescent="0.2">
      <c r="M26202">
        <v>1</v>
      </c>
      <c r="P26202" s="10"/>
      <c r="R26202" s="10"/>
      <c r="S26202" s="10"/>
      <c r="T26202" s="10"/>
    </row>
    <row r="26203" spans="13:20" x14ac:dyDescent="0.2">
      <c r="M26203">
        <v>0</v>
      </c>
      <c r="P26203" s="10"/>
      <c r="R26203" s="10"/>
      <c r="S26203" s="10"/>
      <c r="T26203" s="10"/>
    </row>
    <row r="26204" spans="13:20" x14ac:dyDescent="0.2">
      <c r="M26204">
        <v>0</v>
      </c>
      <c r="P26204" s="10"/>
      <c r="R26204" s="10"/>
      <c r="S26204" s="10"/>
      <c r="T26204" s="10"/>
    </row>
    <row r="26205" spans="13:20" x14ac:dyDescent="0.2">
      <c r="M26205">
        <v>1</v>
      </c>
      <c r="P26205" s="10"/>
      <c r="R26205" s="10"/>
      <c r="S26205" s="10"/>
      <c r="T26205" s="10"/>
    </row>
    <row r="26206" spans="13:20" x14ac:dyDescent="0.2">
      <c r="M26206">
        <v>0</v>
      </c>
      <c r="P26206" s="10"/>
      <c r="R26206" s="10"/>
      <c r="S26206" s="10"/>
      <c r="T26206" s="10"/>
    </row>
    <row r="26207" spans="13:20" x14ac:dyDescent="0.2">
      <c r="M26207">
        <v>1</v>
      </c>
      <c r="P26207" s="10"/>
      <c r="R26207" s="10"/>
      <c r="S26207" s="10"/>
      <c r="T26207" s="10"/>
    </row>
    <row r="26208" spans="13:20" x14ac:dyDescent="0.2">
      <c r="M26208">
        <v>0</v>
      </c>
      <c r="P26208" s="10"/>
      <c r="R26208" s="10"/>
      <c r="S26208" s="10"/>
      <c r="T26208" s="10"/>
    </row>
    <row r="26209" spans="13:20" x14ac:dyDescent="0.2">
      <c r="M26209">
        <v>0</v>
      </c>
      <c r="P26209" s="10"/>
      <c r="R26209" s="10"/>
      <c r="S26209" s="10"/>
      <c r="T26209" s="10"/>
    </row>
    <row r="26210" spans="13:20" x14ac:dyDescent="0.2">
      <c r="M26210">
        <v>1</v>
      </c>
      <c r="P26210" s="10"/>
      <c r="R26210" s="10"/>
      <c r="S26210" s="10"/>
      <c r="T26210" s="10"/>
    </row>
    <row r="26211" spans="13:20" x14ac:dyDescent="0.2">
      <c r="M26211">
        <v>0</v>
      </c>
      <c r="P26211" s="10"/>
      <c r="R26211" s="10"/>
      <c r="S26211" s="10"/>
      <c r="T26211" s="10"/>
    </row>
    <row r="26212" spans="13:20" x14ac:dyDescent="0.2">
      <c r="M26212">
        <v>0</v>
      </c>
      <c r="P26212" s="10"/>
      <c r="R26212" s="10"/>
      <c r="S26212" s="10"/>
      <c r="T26212" s="10"/>
    </row>
    <row r="26213" spans="13:20" x14ac:dyDescent="0.2">
      <c r="M26213">
        <v>1</v>
      </c>
      <c r="P26213" s="10"/>
      <c r="R26213" s="10"/>
      <c r="S26213" s="10"/>
      <c r="T26213" s="10"/>
    </row>
    <row r="26214" spans="13:20" x14ac:dyDescent="0.2">
      <c r="M26214">
        <v>0</v>
      </c>
      <c r="P26214" s="10"/>
      <c r="R26214" s="10"/>
      <c r="S26214" s="10"/>
      <c r="T26214" s="10"/>
    </row>
    <row r="26215" spans="13:20" x14ac:dyDescent="0.2">
      <c r="M26215">
        <v>0</v>
      </c>
      <c r="P26215" s="10"/>
      <c r="R26215" s="10"/>
      <c r="S26215" s="10"/>
      <c r="T26215" s="10"/>
    </row>
    <row r="26216" spans="13:20" x14ac:dyDescent="0.2">
      <c r="M26216">
        <v>0</v>
      </c>
      <c r="P26216" s="10"/>
      <c r="R26216" s="10"/>
      <c r="S26216" s="10"/>
      <c r="T26216" s="10"/>
    </row>
    <row r="26217" spans="13:20" x14ac:dyDescent="0.2">
      <c r="M26217">
        <v>1</v>
      </c>
      <c r="P26217" s="10"/>
      <c r="R26217" s="10"/>
      <c r="S26217" s="10"/>
      <c r="T26217" s="10"/>
    </row>
    <row r="26218" spans="13:20" x14ac:dyDescent="0.2">
      <c r="M26218">
        <v>0</v>
      </c>
      <c r="P26218" s="10"/>
      <c r="R26218" s="10"/>
      <c r="S26218" s="10"/>
      <c r="T26218" s="10"/>
    </row>
    <row r="26219" spans="13:20" x14ac:dyDescent="0.2">
      <c r="M26219">
        <v>1</v>
      </c>
      <c r="P26219" s="10"/>
      <c r="R26219" s="10"/>
      <c r="S26219" s="10"/>
      <c r="T26219" s="10"/>
    </row>
    <row r="26220" spans="13:20" x14ac:dyDescent="0.2">
      <c r="M26220">
        <v>0</v>
      </c>
      <c r="P26220" s="10"/>
      <c r="R26220" s="10"/>
      <c r="S26220" s="10"/>
      <c r="T26220" s="10"/>
    </row>
    <row r="26221" spans="13:20" x14ac:dyDescent="0.2">
      <c r="M26221">
        <v>0</v>
      </c>
      <c r="P26221" s="10"/>
      <c r="R26221" s="10"/>
      <c r="S26221" s="10"/>
      <c r="T26221" s="10"/>
    </row>
    <row r="26222" spans="13:20" x14ac:dyDescent="0.2">
      <c r="M26222">
        <v>0</v>
      </c>
      <c r="P26222" s="10"/>
      <c r="R26222" s="10"/>
      <c r="S26222" s="10"/>
      <c r="T26222" s="10"/>
    </row>
    <row r="26223" spans="13:20" x14ac:dyDescent="0.2">
      <c r="M26223">
        <v>1</v>
      </c>
      <c r="P26223" s="10"/>
      <c r="R26223" s="10"/>
      <c r="S26223" s="10"/>
      <c r="T26223" s="10"/>
    </row>
    <row r="26224" spans="13:20" x14ac:dyDescent="0.2">
      <c r="M26224">
        <v>0</v>
      </c>
      <c r="P26224" s="10"/>
      <c r="R26224" s="10"/>
      <c r="S26224" s="10"/>
      <c r="T26224" s="10"/>
    </row>
    <row r="26225" spans="13:20" x14ac:dyDescent="0.2">
      <c r="M26225">
        <v>0</v>
      </c>
      <c r="P26225" s="10"/>
      <c r="R26225" s="10"/>
      <c r="S26225" s="10"/>
      <c r="T26225" s="10"/>
    </row>
    <row r="26226" spans="13:20" x14ac:dyDescent="0.2">
      <c r="M26226">
        <v>1</v>
      </c>
      <c r="P26226" s="10"/>
      <c r="R26226" s="10"/>
      <c r="S26226" s="10"/>
      <c r="T26226" s="10"/>
    </row>
    <row r="26227" spans="13:20" x14ac:dyDescent="0.2">
      <c r="M26227">
        <v>0</v>
      </c>
      <c r="P26227" s="10"/>
      <c r="R26227" s="10"/>
      <c r="S26227" s="10"/>
      <c r="T26227" s="10"/>
    </row>
    <row r="26228" spans="13:20" x14ac:dyDescent="0.2">
      <c r="M26228">
        <v>1</v>
      </c>
      <c r="P26228" s="10"/>
      <c r="R26228" s="10"/>
      <c r="S26228" s="10"/>
      <c r="T26228" s="10"/>
    </row>
    <row r="26229" spans="13:20" x14ac:dyDescent="0.2">
      <c r="M26229">
        <v>0</v>
      </c>
      <c r="P26229" s="10"/>
      <c r="R26229" s="10"/>
      <c r="S26229" s="10"/>
      <c r="T26229" s="10"/>
    </row>
    <row r="26230" spans="13:20" x14ac:dyDescent="0.2">
      <c r="M26230">
        <v>0</v>
      </c>
      <c r="P26230" s="10"/>
      <c r="R26230" s="10"/>
      <c r="S26230" s="10"/>
      <c r="T26230" s="10"/>
    </row>
    <row r="26231" spans="13:20" x14ac:dyDescent="0.2">
      <c r="M26231">
        <v>1</v>
      </c>
      <c r="P26231" s="10"/>
      <c r="R26231" s="10"/>
      <c r="S26231" s="10"/>
      <c r="T26231" s="10"/>
    </row>
    <row r="26232" spans="13:20" x14ac:dyDescent="0.2">
      <c r="M26232">
        <v>0</v>
      </c>
      <c r="P26232" s="10"/>
      <c r="R26232" s="10"/>
      <c r="S26232" s="10"/>
      <c r="T26232" s="10"/>
    </row>
    <row r="26233" spans="13:20" x14ac:dyDescent="0.2">
      <c r="M26233">
        <v>1</v>
      </c>
      <c r="P26233" s="10"/>
      <c r="R26233" s="10"/>
      <c r="S26233" s="10"/>
      <c r="T26233" s="10"/>
    </row>
    <row r="26234" spans="13:20" x14ac:dyDescent="0.2">
      <c r="M26234">
        <v>0</v>
      </c>
      <c r="P26234" s="10"/>
      <c r="R26234" s="10"/>
      <c r="S26234" s="10"/>
      <c r="T26234" s="10"/>
    </row>
    <row r="26235" spans="13:20" x14ac:dyDescent="0.2">
      <c r="M26235">
        <v>1</v>
      </c>
      <c r="P26235" s="10"/>
      <c r="R26235" s="10"/>
      <c r="S26235" s="10"/>
      <c r="T26235" s="10"/>
    </row>
    <row r="26236" spans="13:20" x14ac:dyDescent="0.2">
      <c r="M26236">
        <v>0</v>
      </c>
      <c r="P26236" s="10"/>
      <c r="R26236" s="10"/>
      <c r="S26236" s="10"/>
      <c r="T26236" s="10"/>
    </row>
    <row r="26237" spans="13:20" x14ac:dyDescent="0.2">
      <c r="M26237">
        <v>1</v>
      </c>
      <c r="P26237" s="10"/>
      <c r="R26237" s="10"/>
      <c r="S26237" s="10"/>
      <c r="T26237" s="10"/>
    </row>
    <row r="26238" spans="13:20" x14ac:dyDescent="0.2">
      <c r="M26238">
        <v>0</v>
      </c>
      <c r="P26238" s="10"/>
      <c r="R26238" s="10"/>
      <c r="S26238" s="10"/>
      <c r="T26238" s="10"/>
    </row>
    <row r="26239" spans="13:20" x14ac:dyDescent="0.2">
      <c r="M26239">
        <v>0</v>
      </c>
      <c r="P26239" s="10"/>
      <c r="R26239" s="10"/>
      <c r="S26239" s="10"/>
      <c r="T26239" s="10"/>
    </row>
    <row r="26240" spans="13:20" x14ac:dyDescent="0.2">
      <c r="M26240">
        <v>0</v>
      </c>
      <c r="P26240" s="10"/>
      <c r="R26240" s="10"/>
      <c r="S26240" s="10"/>
      <c r="T26240" s="10"/>
    </row>
    <row r="26241" spans="13:20" x14ac:dyDescent="0.2">
      <c r="M26241">
        <v>1</v>
      </c>
      <c r="P26241" s="10"/>
      <c r="R26241" s="10"/>
      <c r="S26241" s="10"/>
      <c r="T26241" s="10"/>
    </row>
    <row r="26242" spans="13:20" x14ac:dyDescent="0.2">
      <c r="M26242">
        <v>0</v>
      </c>
      <c r="P26242" s="10"/>
      <c r="R26242" s="10"/>
      <c r="S26242" s="10"/>
      <c r="T26242" s="10"/>
    </row>
    <row r="26243" spans="13:20" x14ac:dyDescent="0.2">
      <c r="M26243">
        <v>1</v>
      </c>
      <c r="P26243" s="10"/>
      <c r="R26243" s="10"/>
      <c r="S26243" s="10"/>
      <c r="T26243" s="10"/>
    </row>
    <row r="26244" spans="13:20" x14ac:dyDescent="0.2">
      <c r="M26244">
        <v>0</v>
      </c>
      <c r="P26244" s="10"/>
      <c r="R26244" s="10"/>
      <c r="S26244" s="10"/>
      <c r="T26244" s="10"/>
    </row>
    <row r="26245" spans="13:20" x14ac:dyDescent="0.2">
      <c r="M26245">
        <v>0</v>
      </c>
      <c r="P26245" s="10"/>
      <c r="R26245" s="10"/>
      <c r="S26245" s="10"/>
      <c r="T26245" s="10"/>
    </row>
    <row r="26246" spans="13:20" x14ac:dyDescent="0.2">
      <c r="M26246">
        <v>1</v>
      </c>
      <c r="P26246" s="10"/>
      <c r="R26246" s="10"/>
      <c r="S26246" s="10"/>
      <c r="T26246" s="10"/>
    </row>
    <row r="26247" spans="13:20" x14ac:dyDescent="0.2">
      <c r="M26247">
        <v>0</v>
      </c>
      <c r="P26247" s="10"/>
      <c r="R26247" s="10"/>
      <c r="S26247" s="10"/>
      <c r="T26247" s="10"/>
    </row>
    <row r="26248" spans="13:20" x14ac:dyDescent="0.2">
      <c r="M26248">
        <v>0</v>
      </c>
      <c r="P26248" s="10"/>
      <c r="R26248" s="10"/>
      <c r="S26248" s="10"/>
      <c r="T26248" s="10"/>
    </row>
    <row r="26249" spans="13:20" x14ac:dyDescent="0.2">
      <c r="M26249">
        <v>0</v>
      </c>
      <c r="P26249" s="10"/>
      <c r="R26249" s="10"/>
      <c r="S26249" s="10"/>
      <c r="T26249" s="10"/>
    </row>
    <row r="26250" spans="13:20" x14ac:dyDescent="0.2">
      <c r="M26250">
        <v>1</v>
      </c>
      <c r="P26250" s="10"/>
      <c r="R26250" s="10"/>
      <c r="S26250" s="10"/>
      <c r="T26250" s="10"/>
    </row>
    <row r="26251" spans="13:20" x14ac:dyDescent="0.2">
      <c r="M26251">
        <v>0</v>
      </c>
      <c r="P26251" s="10"/>
      <c r="R26251" s="10"/>
      <c r="S26251" s="10"/>
      <c r="T26251" s="10"/>
    </row>
    <row r="26252" spans="13:20" x14ac:dyDescent="0.2">
      <c r="M26252">
        <v>0</v>
      </c>
      <c r="P26252" s="10"/>
      <c r="R26252" s="10"/>
      <c r="S26252" s="10"/>
      <c r="T26252" s="10"/>
    </row>
    <row r="26253" spans="13:20" x14ac:dyDescent="0.2">
      <c r="M26253">
        <v>1</v>
      </c>
      <c r="P26253" s="10"/>
      <c r="R26253" s="10"/>
      <c r="S26253" s="10"/>
      <c r="T26253" s="10"/>
    </row>
    <row r="26254" spans="13:20" x14ac:dyDescent="0.2">
      <c r="M26254">
        <v>0</v>
      </c>
      <c r="P26254" s="10"/>
      <c r="R26254" s="10"/>
      <c r="S26254" s="10"/>
      <c r="T26254" s="10"/>
    </row>
    <row r="26255" spans="13:20" x14ac:dyDescent="0.2">
      <c r="M26255">
        <v>1</v>
      </c>
      <c r="P26255" s="10"/>
      <c r="R26255" s="10"/>
      <c r="S26255" s="10"/>
      <c r="T26255" s="10"/>
    </row>
    <row r="26256" spans="13:20" x14ac:dyDescent="0.2">
      <c r="M26256">
        <v>0</v>
      </c>
      <c r="P26256" s="10"/>
      <c r="R26256" s="10"/>
      <c r="S26256" s="10"/>
      <c r="T26256" s="10"/>
    </row>
    <row r="26257" spans="13:20" x14ac:dyDescent="0.2">
      <c r="M26257">
        <v>0</v>
      </c>
      <c r="P26257" s="10"/>
      <c r="R26257" s="10"/>
      <c r="S26257" s="10"/>
      <c r="T26257" s="10"/>
    </row>
    <row r="26258" spans="13:20" x14ac:dyDescent="0.2">
      <c r="M26258">
        <v>1</v>
      </c>
      <c r="P26258" s="10"/>
      <c r="R26258" s="10"/>
      <c r="S26258" s="10"/>
      <c r="T26258" s="10"/>
    </row>
    <row r="26259" spans="13:20" x14ac:dyDescent="0.2">
      <c r="M26259">
        <v>0</v>
      </c>
      <c r="P26259" s="10"/>
      <c r="R26259" s="10"/>
      <c r="S26259" s="10"/>
      <c r="T26259" s="10"/>
    </row>
    <row r="26260" spans="13:20" x14ac:dyDescent="0.2">
      <c r="M26260">
        <v>0</v>
      </c>
      <c r="P26260" s="10"/>
      <c r="R26260" s="10"/>
      <c r="S26260" s="10"/>
      <c r="T26260" s="10"/>
    </row>
    <row r="26261" spans="13:20" x14ac:dyDescent="0.2">
      <c r="M26261">
        <v>1</v>
      </c>
      <c r="P26261" s="10"/>
      <c r="R26261" s="10"/>
      <c r="S26261" s="10"/>
      <c r="T26261" s="10"/>
    </row>
    <row r="26262" spans="13:20" x14ac:dyDescent="0.2">
      <c r="M26262">
        <v>0</v>
      </c>
      <c r="P26262" s="10"/>
      <c r="R26262" s="10"/>
      <c r="S26262" s="10"/>
      <c r="T26262" s="10"/>
    </row>
    <row r="26263" spans="13:20" x14ac:dyDescent="0.2">
      <c r="M26263">
        <v>0</v>
      </c>
      <c r="P26263" s="10"/>
      <c r="R26263" s="10"/>
      <c r="S26263" s="10"/>
      <c r="T26263" s="10"/>
    </row>
    <row r="26264" spans="13:20" x14ac:dyDescent="0.2">
      <c r="M26264">
        <v>1</v>
      </c>
      <c r="P26264" s="10"/>
      <c r="R26264" s="10"/>
      <c r="S26264" s="10"/>
      <c r="T26264" s="10"/>
    </row>
    <row r="26265" spans="13:20" x14ac:dyDescent="0.2">
      <c r="M26265">
        <v>0</v>
      </c>
      <c r="P26265" s="10"/>
      <c r="R26265" s="10"/>
      <c r="S26265" s="10"/>
      <c r="T26265" s="10"/>
    </row>
    <row r="26266" spans="13:20" x14ac:dyDescent="0.2">
      <c r="M26266">
        <v>0</v>
      </c>
      <c r="P26266" s="10"/>
      <c r="R26266" s="10"/>
      <c r="S26266" s="10"/>
      <c r="T26266" s="10"/>
    </row>
    <row r="26267" spans="13:20" x14ac:dyDescent="0.2">
      <c r="M26267">
        <v>1</v>
      </c>
      <c r="P26267" s="10"/>
      <c r="R26267" s="10"/>
      <c r="S26267" s="10"/>
      <c r="T26267" s="10"/>
    </row>
    <row r="26268" spans="13:20" x14ac:dyDescent="0.2">
      <c r="M26268">
        <v>0</v>
      </c>
      <c r="P26268" s="10"/>
      <c r="R26268" s="10"/>
      <c r="S26268" s="10"/>
      <c r="T26268" s="10"/>
    </row>
    <row r="26269" spans="13:20" x14ac:dyDescent="0.2">
      <c r="M26269">
        <v>1</v>
      </c>
      <c r="P26269" s="10"/>
      <c r="R26269" s="10"/>
      <c r="S26269" s="10"/>
      <c r="T26269" s="10"/>
    </row>
    <row r="26270" spans="13:20" x14ac:dyDescent="0.2">
      <c r="M26270">
        <v>0</v>
      </c>
      <c r="P26270" s="10"/>
      <c r="R26270" s="10"/>
      <c r="S26270" s="10"/>
      <c r="T26270" s="10"/>
    </row>
    <row r="26271" spans="13:20" x14ac:dyDescent="0.2">
      <c r="M26271">
        <v>0</v>
      </c>
      <c r="P26271" s="10"/>
      <c r="R26271" s="10"/>
      <c r="S26271" s="10"/>
      <c r="T26271" s="10"/>
    </row>
    <row r="26272" spans="13:20" x14ac:dyDescent="0.2">
      <c r="M26272">
        <v>0</v>
      </c>
      <c r="P26272" s="10"/>
      <c r="R26272" s="10"/>
      <c r="S26272" s="10"/>
      <c r="T26272" s="10"/>
    </row>
    <row r="26273" spans="13:20" x14ac:dyDescent="0.2">
      <c r="M26273">
        <v>1</v>
      </c>
      <c r="P26273" s="10"/>
      <c r="R26273" s="10"/>
      <c r="S26273" s="10"/>
      <c r="T26273" s="10"/>
    </row>
    <row r="26274" spans="13:20" x14ac:dyDescent="0.2">
      <c r="M26274">
        <v>0</v>
      </c>
      <c r="P26274" s="10"/>
      <c r="R26274" s="10"/>
      <c r="S26274" s="10"/>
      <c r="T26274" s="10"/>
    </row>
    <row r="26275" spans="13:20" x14ac:dyDescent="0.2">
      <c r="M26275">
        <v>0</v>
      </c>
      <c r="P26275" s="10"/>
      <c r="R26275" s="10"/>
      <c r="S26275" s="10"/>
      <c r="T26275" s="10"/>
    </row>
    <row r="26276" spans="13:20" x14ac:dyDescent="0.2">
      <c r="M26276">
        <v>1</v>
      </c>
      <c r="P26276" s="10"/>
      <c r="R26276" s="10"/>
      <c r="S26276" s="10"/>
      <c r="T26276" s="10"/>
    </row>
    <row r="26277" spans="13:20" x14ac:dyDescent="0.2">
      <c r="M26277">
        <v>0</v>
      </c>
      <c r="P26277" s="10"/>
      <c r="R26277" s="10"/>
      <c r="S26277" s="10"/>
      <c r="T26277" s="10"/>
    </row>
    <row r="26278" spans="13:20" x14ac:dyDescent="0.2">
      <c r="M26278">
        <v>0</v>
      </c>
      <c r="P26278" s="10"/>
      <c r="R26278" s="10"/>
      <c r="S26278" s="10"/>
      <c r="T26278" s="10"/>
    </row>
    <row r="26279" spans="13:20" x14ac:dyDescent="0.2">
      <c r="M26279">
        <v>1</v>
      </c>
      <c r="P26279" s="10"/>
      <c r="R26279" s="10"/>
      <c r="S26279" s="10"/>
      <c r="T26279" s="10"/>
    </row>
    <row r="26280" spans="13:20" x14ac:dyDescent="0.2">
      <c r="M26280">
        <v>0</v>
      </c>
      <c r="P26280" s="10"/>
      <c r="R26280" s="10"/>
      <c r="S26280" s="10"/>
      <c r="T26280" s="10"/>
    </row>
    <row r="26281" spans="13:20" x14ac:dyDescent="0.2">
      <c r="M26281">
        <v>1</v>
      </c>
      <c r="P26281" s="10"/>
      <c r="R26281" s="10"/>
      <c r="S26281" s="10"/>
      <c r="T26281" s="10"/>
    </row>
    <row r="26282" spans="13:20" x14ac:dyDescent="0.2">
      <c r="M26282">
        <v>0</v>
      </c>
      <c r="P26282" s="10"/>
      <c r="R26282" s="10"/>
      <c r="S26282" s="10"/>
      <c r="T26282" s="10"/>
    </row>
    <row r="26283" spans="13:20" x14ac:dyDescent="0.2">
      <c r="M26283">
        <v>1</v>
      </c>
      <c r="P26283" s="10"/>
      <c r="R26283" s="10"/>
      <c r="S26283" s="10"/>
      <c r="T26283" s="10"/>
    </row>
    <row r="26284" spans="13:20" x14ac:dyDescent="0.2">
      <c r="M26284">
        <v>0</v>
      </c>
      <c r="P26284" s="10"/>
      <c r="R26284" s="10"/>
      <c r="S26284" s="10"/>
      <c r="T26284" s="10"/>
    </row>
    <row r="26285" spans="13:20" x14ac:dyDescent="0.2">
      <c r="M26285">
        <v>0</v>
      </c>
      <c r="P26285" s="10"/>
      <c r="R26285" s="10"/>
      <c r="S26285" s="10"/>
      <c r="T26285" s="10"/>
    </row>
    <row r="26286" spans="13:20" x14ac:dyDescent="0.2">
      <c r="M26286">
        <v>1</v>
      </c>
      <c r="P26286" s="10"/>
      <c r="R26286" s="10"/>
      <c r="S26286" s="10"/>
      <c r="T26286" s="10"/>
    </row>
    <row r="26287" spans="13:20" x14ac:dyDescent="0.2">
      <c r="M26287">
        <v>0</v>
      </c>
      <c r="P26287" s="10"/>
      <c r="R26287" s="10"/>
      <c r="S26287" s="10"/>
      <c r="T26287" s="10"/>
    </row>
    <row r="26288" spans="13:20" x14ac:dyDescent="0.2">
      <c r="M26288">
        <v>1</v>
      </c>
      <c r="P26288" s="10"/>
      <c r="R26288" s="10"/>
      <c r="S26288" s="10"/>
      <c r="T26288" s="10"/>
    </row>
    <row r="26289" spans="13:20" x14ac:dyDescent="0.2">
      <c r="M26289">
        <v>0</v>
      </c>
      <c r="P26289" s="10"/>
      <c r="R26289" s="10"/>
      <c r="S26289" s="10"/>
      <c r="T26289" s="10"/>
    </row>
    <row r="26290" spans="13:20" x14ac:dyDescent="0.2">
      <c r="M26290">
        <v>0</v>
      </c>
      <c r="P26290" s="10"/>
      <c r="R26290" s="10"/>
      <c r="S26290" s="10"/>
      <c r="T26290" s="10"/>
    </row>
    <row r="26291" spans="13:20" x14ac:dyDescent="0.2">
      <c r="M26291">
        <v>1</v>
      </c>
      <c r="P26291" s="10"/>
      <c r="R26291" s="10"/>
      <c r="S26291" s="10"/>
      <c r="T26291" s="10"/>
    </row>
    <row r="26292" spans="13:20" x14ac:dyDescent="0.2">
      <c r="M26292">
        <v>0</v>
      </c>
      <c r="P26292" s="10"/>
      <c r="R26292" s="10"/>
      <c r="S26292" s="10"/>
      <c r="T26292" s="10"/>
    </row>
    <row r="26293" spans="13:20" x14ac:dyDescent="0.2">
      <c r="M26293">
        <v>0</v>
      </c>
      <c r="P26293" s="10"/>
      <c r="R26293" s="10"/>
      <c r="S26293" s="10"/>
      <c r="T26293" s="10"/>
    </row>
    <row r="26294" spans="13:20" x14ac:dyDescent="0.2">
      <c r="M26294">
        <v>1</v>
      </c>
      <c r="P26294" s="10"/>
      <c r="R26294" s="10"/>
      <c r="S26294" s="10"/>
      <c r="T26294" s="10"/>
    </row>
    <row r="26295" spans="13:20" x14ac:dyDescent="0.2">
      <c r="M26295">
        <v>0</v>
      </c>
      <c r="P26295" s="10"/>
      <c r="R26295" s="10"/>
      <c r="S26295" s="10"/>
      <c r="T26295" s="10"/>
    </row>
    <row r="26296" spans="13:20" x14ac:dyDescent="0.2">
      <c r="M26296">
        <v>0</v>
      </c>
      <c r="P26296" s="10"/>
      <c r="R26296" s="10"/>
      <c r="S26296" s="10"/>
      <c r="T26296" s="10"/>
    </row>
    <row r="26297" spans="13:20" x14ac:dyDescent="0.2">
      <c r="M26297">
        <v>1</v>
      </c>
      <c r="P26297" s="10"/>
      <c r="R26297" s="10"/>
      <c r="S26297" s="10"/>
      <c r="T26297" s="10"/>
    </row>
    <row r="26298" spans="13:20" x14ac:dyDescent="0.2">
      <c r="M26298">
        <v>0</v>
      </c>
      <c r="P26298" s="10"/>
      <c r="R26298" s="10"/>
      <c r="S26298" s="10"/>
      <c r="T26298" s="10"/>
    </row>
    <row r="26299" spans="13:20" x14ac:dyDescent="0.2">
      <c r="M26299">
        <v>0</v>
      </c>
      <c r="P26299" s="10"/>
      <c r="R26299" s="10"/>
      <c r="S26299" s="10"/>
      <c r="T26299" s="10"/>
    </row>
    <row r="26300" spans="13:20" x14ac:dyDescent="0.2">
      <c r="M26300">
        <v>1</v>
      </c>
      <c r="P26300" s="10"/>
      <c r="R26300" s="10"/>
      <c r="S26300" s="10"/>
      <c r="T26300" s="10"/>
    </row>
    <row r="26301" spans="13:20" x14ac:dyDescent="0.2">
      <c r="M26301">
        <v>0</v>
      </c>
      <c r="P26301" s="10"/>
      <c r="R26301" s="10"/>
      <c r="S26301" s="10"/>
      <c r="T26301" s="10"/>
    </row>
    <row r="26302" spans="13:20" x14ac:dyDescent="0.2">
      <c r="M26302">
        <v>0</v>
      </c>
      <c r="P26302" s="10"/>
      <c r="R26302" s="10"/>
      <c r="S26302" s="10"/>
      <c r="T26302" s="10"/>
    </row>
    <row r="26303" spans="13:20" x14ac:dyDescent="0.2">
      <c r="M26303">
        <v>1</v>
      </c>
      <c r="P26303" s="10"/>
      <c r="R26303" s="10"/>
      <c r="S26303" s="10"/>
      <c r="T26303" s="10"/>
    </row>
    <row r="26304" spans="13:20" x14ac:dyDescent="0.2">
      <c r="M26304">
        <v>0</v>
      </c>
      <c r="P26304" s="10"/>
      <c r="R26304" s="10"/>
      <c r="S26304" s="10"/>
      <c r="T26304" s="10"/>
    </row>
    <row r="26305" spans="13:20" x14ac:dyDescent="0.2">
      <c r="M26305">
        <v>1</v>
      </c>
      <c r="P26305" s="10"/>
      <c r="R26305" s="10"/>
      <c r="S26305" s="10"/>
      <c r="T26305" s="10"/>
    </row>
    <row r="26306" spans="13:20" x14ac:dyDescent="0.2">
      <c r="M26306">
        <v>0</v>
      </c>
      <c r="P26306" s="10"/>
      <c r="R26306" s="10"/>
      <c r="S26306" s="10"/>
      <c r="T26306" s="10"/>
    </row>
    <row r="26307" spans="13:20" x14ac:dyDescent="0.2">
      <c r="M26307">
        <v>1</v>
      </c>
      <c r="P26307" s="10"/>
      <c r="R26307" s="10"/>
      <c r="S26307" s="10"/>
      <c r="T26307" s="10"/>
    </row>
    <row r="26308" spans="13:20" x14ac:dyDescent="0.2">
      <c r="M26308">
        <v>0</v>
      </c>
      <c r="P26308" s="10"/>
      <c r="R26308" s="10"/>
      <c r="S26308" s="10"/>
      <c r="T26308" s="10"/>
    </row>
    <row r="26309" spans="13:20" x14ac:dyDescent="0.2">
      <c r="M26309">
        <v>0</v>
      </c>
      <c r="P26309" s="10"/>
      <c r="R26309" s="10"/>
      <c r="S26309" s="10"/>
      <c r="T26309" s="10"/>
    </row>
    <row r="26310" spans="13:20" x14ac:dyDescent="0.2">
      <c r="M26310">
        <v>0</v>
      </c>
      <c r="P26310" s="10"/>
      <c r="R26310" s="10"/>
      <c r="S26310" s="10"/>
      <c r="T26310" s="10"/>
    </row>
    <row r="26311" spans="13:20" x14ac:dyDescent="0.2">
      <c r="M26311">
        <v>1</v>
      </c>
      <c r="P26311" s="10"/>
      <c r="R26311" s="10"/>
      <c r="S26311" s="10"/>
      <c r="T26311" s="10"/>
    </row>
    <row r="26312" spans="13:20" x14ac:dyDescent="0.2">
      <c r="M26312">
        <v>0</v>
      </c>
      <c r="P26312" s="10"/>
      <c r="R26312" s="10"/>
      <c r="S26312" s="10"/>
      <c r="T26312" s="10"/>
    </row>
    <row r="26313" spans="13:20" x14ac:dyDescent="0.2">
      <c r="M26313">
        <v>1</v>
      </c>
      <c r="P26313" s="10"/>
      <c r="R26313" s="10"/>
      <c r="S26313" s="10"/>
      <c r="T26313" s="10"/>
    </row>
    <row r="26314" spans="13:20" x14ac:dyDescent="0.2">
      <c r="M26314">
        <v>0</v>
      </c>
      <c r="P26314" s="10"/>
      <c r="R26314" s="10"/>
      <c r="S26314" s="10"/>
      <c r="T26314" s="10"/>
    </row>
    <row r="26315" spans="13:20" x14ac:dyDescent="0.2">
      <c r="M26315">
        <v>0</v>
      </c>
      <c r="P26315" s="10"/>
      <c r="R26315" s="10"/>
      <c r="S26315" s="10"/>
      <c r="T26315" s="10"/>
    </row>
    <row r="26316" spans="13:20" x14ac:dyDescent="0.2">
      <c r="M26316">
        <v>1</v>
      </c>
      <c r="P26316" s="10"/>
      <c r="R26316" s="10"/>
      <c r="S26316" s="10"/>
      <c r="T26316" s="10"/>
    </row>
    <row r="26317" spans="13:20" x14ac:dyDescent="0.2">
      <c r="M26317">
        <v>0</v>
      </c>
      <c r="P26317" s="10"/>
      <c r="R26317" s="10"/>
      <c r="S26317" s="10"/>
      <c r="T26317" s="10"/>
    </row>
    <row r="26318" spans="13:20" x14ac:dyDescent="0.2">
      <c r="M26318">
        <v>1</v>
      </c>
      <c r="P26318" s="10"/>
      <c r="R26318" s="10"/>
      <c r="S26318" s="10"/>
      <c r="T26318" s="10"/>
    </row>
    <row r="26319" spans="13:20" x14ac:dyDescent="0.2">
      <c r="M26319">
        <v>0</v>
      </c>
      <c r="P26319" s="10"/>
      <c r="R26319" s="10"/>
      <c r="S26319" s="10"/>
      <c r="T26319" s="10"/>
    </row>
    <row r="26320" spans="13:20" x14ac:dyDescent="0.2">
      <c r="M26320">
        <v>0</v>
      </c>
      <c r="P26320" s="10"/>
      <c r="R26320" s="10"/>
      <c r="S26320" s="10"/>
      <c r="T26320" s="10"/>
    </row>
    <row r="26321" spans="13:20" x14ac:dyDescent="0.2">
      <c r="M26321">
        <v>1</v>
      </c>
      <c r="P26321" s="10"/>
      <c r="R26321" s="10"/>
      <c r="S26321" s="10"/>
      <c r="T26321" s="10"/>
    </row>
    <row r="26322" spans="13:20" x14ac:dyDescent="0.2">
      <c r="M26322">
        <v>0</v>
      </c>
      <c r="P26322" s="10"/>
      <c r="R26322" s="10"/>
      <c r="S26322" s="10"/>
      <c r="T26322" s="10"/>
    </row>
    <row r="26323" spans="13:20" x14ac:dyDescent="0.2">
      <c r="M26323">
        <v>0</v>
      </c>
      <c r="P26323" s="10"/>
      <c r="R26323" s="10"/>
      <c r="S26323" s="10"/>
      <c r="T26323" s="10"/>
    </row>
    <row r="26324" spans="13:20" x14ac:dyDescent="0.2">
      <c r="M26324">
        <v>1</v>
      </c>
      <c r="P26324" s="10"/>
      <c r="R26324" s="10"/>
      <c r="S26324" s="10"/>
      <c r="T26324" s="10"/>
    </row>
    <row r="26325" spans="13:20" x14ac:dyDescent="0.2">
      <c r="M26325">
        <v>0</v>
      </c>
      <c r="P26325" s="10"/>
      <c r="R26325" s="10"/>
      <c r="S26325" s="10"/>
      <c r="T26325" s="10"/>
    </row>
    <row r="26326" spans="13:20" x14ac:dyDescent="0.2">
      <c r="M26326">
        <v>0</v>
      </c>
      <c r="P26326" s="10"/>
      <c r="R26326" s="10"/>
      <c r="S26326" s="10"/>
      <c r="T26326" s="10"/>
    </row>
    <row r="26327" spans="13:20" x14ac:dyDescent="0.2">
      <c r="M26327">
        <v>0</v>
      </c>
      <c r="P26327" s="10"/>
      <c r="R26327" s="10"/>
      <c r="S26327" s="10"/>
      <c r="T26327" s="10"/>
    </row>
    <row r="26328" spans="13:20" x14ac:dyDescent="0.2">
      <c r="M26328">
        <v>1</v>
      </c>
      <c r="P26328" s="10"/>
      <c r="R26328" s="10"/>
      <c r="S26328" s="10"/>
      <c r="T26328" s="10"/>
    </row>
    <row r="26329" spans="13:20" x14ac:dyDescent="0.2">
      <c r="M26329">
        <v>0</v>
      </c>
      <c r="P26329" s="10"/>
      <c r="R26329" s="10"/>
      <c r="S26329" s="10"/>
      <c r="T26329" s="10"/>
    </row>
    <row r="26330" spans="13:20" x14ac:dyDescent="0.2">
      <c r="M26330">
        <v>0</v>
      </c>
      <c r="P26330" s="10"/>
      <c r="R26330" s="10"/>
      <c r="S26330" s="10"/>
      <c r="T26330" s="10"/>
    </row>
    <row r="26331" spans="13:20" x14ac:dyDescent="0.2">
      <c r="M26331">
        <v>1</v>
      </c>
      <c r="P26331" s="10"/>
      <c r="R26331" s="10"/>
      <c r="S26331" s="10"/>
      <c r="T26331" s="10"/>
    </row>
    <row r="26332" spans="13:20" x14ac:dyDescent="0.2">
      <c r="M26332">
        <v>0</v>
      </c>
      <c r="P26332" s="10"/>
      <c r="R26332" s="10"/>
      <c r="S26332" s="10"/>
      <c r="T26332" s="10"/>
    </row>
    <row r="26333" spans="13:20" x14ac:dyDescent="0.2">
      <c r="M26333">
        <v>0</v>
      </c>
      <c r="P26333" s="10"/>
      <c r="R26333" s="10"/>
      <c r="S26333" s="10"/>
      <c r="T26333" s="10"/>
    </row>
    <row r="26334" spans="13:20" x14ac:dyDescent="0.2">
      <c r="M26334">
        <v>1</v>
      </c>
      <c r="P26334" s="10"/>
      <c r="R26334" s="10"/>
      <c r="S26334" s="10"/>
      <c r="T26334" s="10"/>
    </row>
    <row r="26335" spans="13:20" x14ac:dyDescent="0.2">
      <c r="M26335">
        <v>0</v>
      </c>
      <c r="P26335" s="10"/>
      <c r="R26335" s="10"/>
      <c r="S26335" s="10"/>
      <c r="T26335" s="10"/>
    </row>
    <row r="26336" spans="13:20" x14ac:dyDescent="0.2">
      <c r="M26336">
        <v>0</v>
      </c>
      <c r="P26336" s="10"/>
      <c r="R26336" s="10"/>
      <c r="S26336" s="10"/>
      <c r="T26336" s="10"/>
    </row>
    <row r="26337" spans="13:20" x14ac:dyDescent="0.2">
      <c r="M26337">
        <v>1</v>
      </c>
      <c r="P26337" s="10"/>
      <c r="R26337" s="10"/>
      <c r="S26337" s="10"/>
      <c r="T26337" s="10"/>
    </row>
    <row r="26338" spans="13:20" x14ac:dyDescent="0.2">
      <c r="M26338">
        <v>0</v>
      </c>
      <c r="P26338" s="10"/>
      <c r="R26338" s="10"/>
      <c r="S26338" s="10"/>
      <c r="T26338" s="10"/>
    </row>
    <row r="26339" spans="13:20" x14ac:dyDescent="0.2">
      <c r="M26339">
        <v>1</v>
      </c>
      <c r="P26339" s="10"/>
      <c r="R26339" s="10"/>
      <c r="S26339" s="10"/>
      <c r="T26339" s="10"/>
    </row>
    <row r="26340" spans="13:20" x14ac:dyDescent="0.2">
      <c r="M26340">
        <v>0</v>
      </c>
      <c r="P26340" s="10"/>
      <c r="R26340" s="10"/>
      <c r="S26340" s="10"/>
      <c r="T26340" s="10"/>
    </row>
    <row r="26341" spans="13:20" x14ac:dyDescent="0.2">
      <c r="M26341">
        <v>0</v>
      </c>
      <c r="P26341" s="10"/>
      <c r="R26341" s="10"/>
      <c r="S26341" s="10"/>
      <c r="T26341" s="10"/>
    </row>
    <row r="26342" spans="13:20" x14ac:dyDescent="0.2">
      <c r="M26342">
        <v>1</v>
      </c>
      <c r="P26342" s="10"/>
      <c r="R26342" s="10"/>
      <c r="S26342" s="10"/>
      <c r="T26342" s="10"/>
    </row>
    <row r="26343" spans="13:20" x14ac:dyDescent="0.2">
      <c r="M26343">
        <v>0</v>
      </c>
      <c r="P26343" s="10"/>
      <c r="R26343" s="10"/>
      <c r="S26343" s="10"/>
      <c r="T26343" s="10"/>
    </row>
    <row r="26344" spans="13:20" x14ac:dyDescent="0.2">
      <c r="M26344">
        <v>1</v>
      </c>
      <c r="P26344" s="10"/>
      <c r="R26344" s="10"/>
      <c r="S26344" s="10"/>
      <c r="T26344" s="10"/>
    </row>
    <row r="26345" spans="13:20" x14ac:dyDescent="0.2">
      <c r="M26345">
        <v>0</v>
      </c>
      <c r="P26345" s="10"/>
      <c r="R26345" s="10"/>
      <c r="S26345" s="10"/>
      <c r="T26345" s="10"/>
    </row>
    <row r="26346" spans="13:20" x14ac:dyDescent="0.2">
      <c r="M26346">
        <v>0</v>
      </c>
      <c r="P26346" s="10"/>
      <c r="R26346" s="10"/>
      <c r="S26346" s="10"/>
      <c r="T26346" s="10"/>
    </row>
    <row r="26347" spans="13:20" x14ac:dyDescent="0.2">
      <c r="M26347">
        <v>1</v>
      </c>
      <c r="P26347" s="10"/>
      <c r="R26347" s="10"/>
      <c r="S26347" s="10"/>
      <c r="T26347" s="10"/>
    </row>
    <row r="26348" spans="13:20" x14ac:dyDescent="0.2">
      <c r="M26348">
        <v>0</v>
      </c>
      <c r="P26348" s="10"/>
      <c r="R26348" s="10"/>
      <c r="S26348" s="10"/>
      <c r="T26348" s="10"/>
    </row>
    <row r="26349" spans="13:20" x14ac:dyDescent="0.2">
      <c r="M26349">
        <v>0</v>
      </c>
      <c r="P26349" s="10"/>
      <c r="R26349" s="10"/>
      <c r="S26349" s="10"/>
      <c r="T26349" s="10"/>
    </row>
    <row r="26350" spans="13:20" x14ac:dyDescent="0.2">
      <c r="M26350">
        <v>1</v>
      </c>
      <c r="P26350" s="10"/>
      <c r="R26350" s="10"/>
      <c r="S26350" s="10"/>
      <c r="T26350" s="10"/>
    </row>
    <row r="26351" spans="13:20" x14ac:dyDescent="0.2">
      <c r="M26351">
        <v>0</v>
      </c>
      <c r="P26351" s="10"/>
      <c r="R26351" s="10"/>
      <c r="S26351" s="10"/>
      <c r="T26351" s="10"/>
    </row>
    <row r="26352" spans="13:20" x14ac:dyDescent="0.2">
      <c r="M26352">
        <v>1</v>
      </c>
      <c r="P26352" s="10"/>
      <c r="R26352" s="10"/>
      <c r="S26352" s="10"/>
      <c r="T26352" s="10"/>
    </row>
    <row r="26353" spans="13:20" x14ac:dyDescent="0.2">
      <c r="M26353">
        <v>0</v>
      </c>
      <c r="P26353" s="10"/>
      <c r="R26353" s="10"/>
      <c r="S26353" s="10"/>
      <c r="T26353" s="10"/>
    </row>
    <row r="26354" spans="13:20" x14ac:dyDescent="0.2">
      <c r="M26354">
        <v>0</v>
      </c>
      <c r="P26354" s="10"/>
      <c r="R26354" s="10"/>
      <c r="S26354" s="10"/>
      <c r="T26354" s="10"/>
    </row>
    <row r="26355" spans="13:20" x14ac:dyDescent="0.2">
      <c r="M26355">
        <v>1</v>
      </c>
      <c r="P26355" s="10"/>
      <c r="R26355" s="10"/>
      <c r="S26355" s="10"/>
      <c r="T26355" s="10"/>
    </row>
    <row r="26356" spans="13:20" x14ac:dyDescent="0.2">
      <c r="M26356">
        <v>0</v>
      </c>
      <c r="P26356" s="10"/>
      <c r="R26356" s="10"/>
      <c r="S26356" s="10"/>
      <c r="T26356" s="10"/>
    </row>
    <row r="26357" spans="13:20" x14ac:dyDescent="0.2">
      <c r="M26357">
        <v>0</v>
      </c>
      <c r="P26357" s="10"/>
      <c r="R26357" s="10"/>
      <c r="S26357" s="10"/>
      <c r="T26357" s="10"/>
    </row>
    <row r="26358" spans="13:20" x14ac:dyDescent="0.2">
      <c r="M26358">
        <v>1</v>
      </c>
      <c r="P26358" s="10"/>
      <c r="R26358" s="10"/>
      <c r="S26358" s="10"/>
      <c r="T26358" s="10"/>
    </row>
    <row r="26359" spans="13:20" x14ac:dyDescent="0.2">
      <c r="M26359">
        <v>0</v>
      </c>
      <c r="P26359" s="10"/>
      <c r="R26359" s="10"/>
      <c r="S26359" s="10"/>
      <c r="T26359" s="10"/>
    </row>
    <row r="26360" spans="13:20" x14ac:dyDescent="0.2">
      <c r="M26360">
        <v>0</v>
      </c>
      <c r="P26360" s="10"/>
      <c r="R26360" s="10"/>
      <c r="S26360" s="10"/>
      <c r="T26360" s="10"/>
    </row>
    <row r="26361" spans="13:20" x14ac:dyDescent="0.2">
      <c r="M26361">
        <v>1</v>
      </c>
      <c r="P26361" s="10"/>
      <c r="R26361" s="10"/>
      <c r="S26361" s="10"/>
      <c r="T26361" s="10"/>
    </row>
    <row r="26362" spans="13:20" x14ac:dyDescent="0.2">
      <c r="M26362">
        <v>0</v>
      </c>
      <c r="P26362" s="10"/>
      <c r="R26362" s="10"/>
      <c r="S26362" s="10"/>
      <c r="T26362" s="10"/>
    </row>
    <row r="26363" spans="13:20" x14ac:dyDescent="0.2">
      <c r="M26363">
        <v>1</v>
      </c>
      <c r="P26363" s="10"/>
      <c r="R26363" s="10"/>
      <c r="S26363" s="10"/>
      <c r="T26363" s="10"/>
    </row>
    <row r="26364" spans="13:20" x14ac:dyDescent="0.2">
      <c r="M26364">
        <v>0</v>
      </c>
      <c r="P26364" s="10"/>
      <c r="R26364" s="10"/>
      <c r="S26364" s="10"/>
      <c r="T26364" s="10"/>
    </row>
    <row r="26365" spans="13:20" x14ac:dyDescent="0.2">
      <c r="M26365">
        <v>0</v>
      </c>
      <c r="P26365" s="10"/>
      <c r="R26365" s="10"/>
      <c r="S26365" s="10"/>
      <c r="T26365" s="10"/>
    </row>
    <row r="26366" spans="13:20" x14ac:dyDescent="0.2">
      <c r="M26366">
        <v>1</v>
      </c>
      <c r="P26366" s="10"/>
      <c r="R26366" s="10"/>
      <c r="S26366" s="10"/>
      <c r="T26366" s="10"/>
    </row>
    <row r="26367" spans="13:20" x14ac:dyDescent="0.2">
      <c r="M26367">
        <v>0</v>
      </c>
      <c r="P26367" s="10"/>
      <c r="R26367" s="10"/>
      <c r="S26367" s="10"/>
      <c r="T26367" s="10"/>
    </row>
    <row r="26368" spans="13:20" x14ac:dyDescent="0.2">
      <c r="M26368">
        <v>0</v>
      </c>
      <c r="P26368" s="10"/>
      <c r="R26368" s="10"/>
      <c r="S26368" s="10"/>
      <c r="T26368" s="10"/>
    </row>
    <row r="26369" spans="13:20" x14ac:dyDescent="0.2">
      <c r="M26369">
        <v>1</v>
      </c>
      <c r="P26369" s="10"/>
      <c r="R26369" s="10"/>
      <c r="S26369" s="10"/>
      <c r="T26369" s="10"/>
    </row>
    <row r="26370" spans="13:20" x14ac:dyDescent="0.2">
      <c r="M26370">
        <v>0</v>
      </c>
      <c r="P26370" s="10"/>
      <c r="R26370" s="10"/>
      <c r="S26370" s="10"/>
      <c r="T26370" s="10"/>
    </row>
    <row r="26371" spans="13:20" x14ac:dyDescent="0.2">
      <c r="M26371">
        <v>0</v>
      </c>
      <c r="P26371" s="10"/>
      <c r="R26371" s="10"/>
      <c r="S26371" s="10"/>
      <c r="T26371" s="10"/>
    </row>
    <row r="26372" spans="13:20" x14ac:dyDescent="0.2">
      <c r="M26372">
        <v>1</v>
      </c>
      <c r="P26372" s="10"/>
      <c r="R26372" s="10"/>
      <c r="S26372" s="10"/>
      <c r="T26372" s="10"/>
    </row>
    <row r="26373" spans="13:20" x14ac:dyDescent="0.2">
      <c r="M26373">
        <v>0</v>
      </c>
      <c r="P26373" s="10"/>
      <c r="R26373" s="10"/>
      <c r="S26373" s="10"/>
      <c r="T26373" s="10"/>
    </row>
    <row r="26374" spans="13:20" x14ac:dyDescent="0.2">
      <c r="M26374">
        <v>0</v>
      </c>
      <c r="P26374" s="10"/>
      <c r="R26374" s="10"/>
      <c r="S26374" s="10"/>
      <c r="T26374" s="10"/>
    </row>
    <row r="26375" spans="13:20" x14ac:dyDescent="0.2">
      <c r="M26375">
        <v>1</v>
      </c>
      <c r="P26375" s="10"/>
      <c r="R26375" s="10"/>
      <c r="S26375" s="10"/>
      <c r="T26375" s="10"/>
    </row>
    <row r="26376" spans="13:20" x14ac:dyDescent="0.2">
      <c r="M26376">
        <v>0</v>
      </c>
      <c r="P26376" s="10"/>
      <c r="R26376" s="10"/>
      <c r="S26376" s="10"/>
      <c r="T26376" s="10"/>
    </row>
    <row r="26377" spans="13:20" x14ac:dyDescent="0.2">
      <c r="M26377">
        <v>0</v>
      </c>
      <c r="P26377" s="10"/>
      <c r="R26377" s="10"/>
      <c r="S26377" s="10"/>
      <c r="T26377" s="10"/>
    </row>
    <row r="26378" spans="13:20" x14ac:dyDescent="0.2">
      <c r="M26378">
        <v>1</v>
      </c>
      <c r="P26378" s="10"/>
      <c r="R26378" s="10"/>
      <c r="S26378" s="10"/>
      <c r="T26378" s="10"/>
    </row>
    <row r="26379" spans="13:20" x14ac:dyDescent="0.2">
      <c r="M26379">
        <v>0</v>
      </c>
      <c r="P26379" s="10"/>
      <c r="R26379" s="10"/>
      <c r="S26379" s="10"/>
      <c r="T26379" s="10"/>
    </row>
    <row r="26380" spans="13:20" x14ac:dyDescent="0.2">
      <c r="M26380">
        <v>0</v>
      </c>
      <c r="P26380" s="10"/>
      <c r="R26380" s="10"/>
      <c r="S26380" s="10"/>
      <c r="T26380" s="10"/>
    </row>
    <row r="26381" spans="13:20" x14ac:dyDescent="0.2">
      <c r="M26381">
        <v>1</v>
      </c>
      <c r="P26381" s="10"/>
      <c r="R26381" s="10"/>
      <c r="S26381" s="10"/>
      <c r="T26381" s="10"/>
    </row>
    <row r="26382" spans="13:20" x14ac:dyDescent="0.2">
      <c r="M26382">
        <v>0</v>
      </c>
      <c r="P26382" s="10"/>
      <c r="R26382" s="10"/>
      <c r="S26382" s="10"/>
      <c r="T26382" s="10"/>
    </row>
    <row r="26383" spans="13:20" x14ac:dyDescent="0.2">
      <c r="M26383">
        <v>0</v>
      </c>
      <c r="P26383" s="10"/>
      <c r="R26383" s="10"/>
      <c r="S26383" s="10"/>
      <c r="T26383" s="10"/>
    </row>
    <row r="26384" spans="13:20" x14ac:dyDescent="0.2">
      <c r="M26384">
        <v>1</v>
      </c>
      <c r="P26384" s="10"/>
      <c r="R26384" s="10"/>
      <c r="S26384" s="10"/>
      <c r="T26384" s="10"/>
    </row>
    <row r="26385" spans="13:20" x14ac:dyDescent="0.2">
      <c r="M26385">
        <v>0</v>
      </c>
      <c r="P26385" s="10"/>
      <c r="R26385" s="10"/>
      <c r="S26385" s="10"/>
      <c r="T26385" s="10"/>
    </row>
    <row r="26386" spans="13:20" x14ac:dyDescent="0.2">
      <c r="M26386">
        <v>1</v>
      </c>
      <c r="P26386" s="10"/>
      <c r="R26386" s="10"/>
      <c r="S26386" s="10"/>
      <c r="T26386" s="10"/>
    </row>
    <row r="26387" spans="13:20" x14ac:dyDescent="0.2">
      <c r="M26387">
        <v>0</v>
      </c>
      <c r="P26387" s="10"/>
      <c r="R26387" s="10"/>
      <c r="S26387" s="10"/>
      <c r="T26387" s="10"/>
    </row>
    <row r="26388" spans="13:20" x14ac:dyDescent="0.2">
      <c r="M26388">
        <v>0</v>
      </c>
      <c r="P26388" s="10"/>
      <c r="R26388" s="10"/>
      <c r="S26388" s="10"/>
      <c r="T26388" s="10"/>
    </row>
    <row r="26389" spans="13:20" x14ac:dyDescent="0.2">
      <c r="M26389">
        <v>1</v>
      </c>
      <c r="P26389" s="10"/>
      <c r="R26389" s="10"/>
      <c r="S26389" s="10"/>
      <c r="T26389" s="10"/>
    </row>
    <row r="26390" spans="13:20" x14ac:dyDescent="0.2">
      <c r="M26390">
        <v>0</v>
      </c>
      <c r="P26390" s="10"/>
      <c r="R26390" s="10"/>
      <c r="S26390" s="10"/>
      <c r="T26390" s="10"/>
    </row>
    <row r="26391" spans="13:20" x14ac:dyDescent="0.2">
      <c r="M26391">
        <v>0</v>
      </c>
      <c r="P26391" s="10"/>
      <c r="R26391" s="10"/>
      <c r="S26391" s="10"/>
      <c r="T26391" s="10"/>
    </row>
    <row r="26392" spans="13:20" x14ac:dyDescent="0.2">
      <c r="M26392">
        <v>1</v>
      </c>
      <c r="P26392" s="10"/>
      <c r="R26392" s="10"/>
      <c r="S26392" s="10"/>
      <c r="T26392" s="10"/>
    </row>
    <row r="26393" spans="13:20" x14ac:dyDescent="0.2">
      <c r="M26393">
        <v>0</v>
      </c>
      <c r="P26393" s="10"/>
      <c r="R26393" s="10"/>
      <c r="S26393" s="10"/>
      <c r="T26393" s="10"/>
    </row>
    <row r="26394" spans="13:20" x14ac:dyDescent="0.2">
      <c r="M26394">
        <v>0</v>
      </c>
      <c r="P26394" s="10"/>
      <c r="R26394" s="10"/>
      <c r="S26394" s="10"/>
      <c r="T26394" s="10"/>
    </row>
    <row r="26395" spans="13:20" x14ac:dyDescent="0.2">
      <c r="M26395">
        <v>1</v>
      </c>
      <c r="P26395" s="10"/>
      <c r="R26395" s="10"/>
      <c r="S26395" s="10"/>
      <c r="T26395" s="10"/>
    </row>
    <row r="26396" spans="13:20" x14ac:dyDescent="0.2">
      <c r="M26396">
        <v>0</v>
      </c>
      <c r="P26396" s="10"/>
      <c r="R26396" s="10"/>
      <c r="S26396" s="10"/>
      <c r="T26396" s="10"/>
    </row>
    <row r="26397" spans="13:20" x14ac:dyDescent="0.2">
      <c r="M26397">
        <v>1</v>
      </c>
      <c r="P26397" s="10"/>
      <c r="R26397" s="10"/>
      <c r="S26397" s="10"/>
      <c r="T26397" s="10"/>
    </row>
    <row r="26398" spans="13:20" x14ac:dyDescent="0.2">
      <c r="M26398">
        <v>0</v>
      </c>
      <c r="P26398" s="10"/>
      <c r="R26398" s="10"/>
      <c r="S26398" s="10"/>
      <c r="T26398" s="10"/>
    </row>
    <row r="26399" spans="13:20" x14ac:dyDescent="0.2">
      <c r="M26399">
        <v>0</v>
      </c>
      <c r="P26399" s="10"/>
      <c r="R26399" s="10"/>
      <c r="S26399" s="10"/>
      <c r="T26399" s="10"/>
    </row>
    <row r="26400" spans="13:20" x14ac:dyDescent="0.2">
      <c r="M26400">
        <v>0</v>
      </c>
      <c r="P26400" s="10"/>
      <c r="R26400" s="10"/>
      <c r="S26400" s="10"/>
      <c r="T26400" s="10"/>
    </row>
    <row r="26401" spans="13:20" x14ac:dyDescent="0.2">
      <c r="M26401">
        <v>1</v>
      </c>
      <c r="P26401" s="10"/>
      <c r="R26401" s="10"/>
      <c r="S26401" s="10"/>
      <c r="T26401" s="10"/>
    </row>
    <row r="26402" spans="13:20" x14ac:dyDescent="0.2">
      <c r="M26402">
        <v>0</v>
      </c>
      <c r="P26402" s="10"/>
      <c r="R26402" s="10"/>
      <c r="S26402" s="10"/>
      <c r="T26402" s="10"/>
    </row>
    <row r="26403" spans="13:20" x14ac:dyDescent="0.2">
      <c r="M26403">
        <v>0</v>
      </c>
      <c r="P26403" s="10"/>
      <c r="R26403" s="10"/>
      <c r="S26403" s="10"/>
      <c r="T26403" s="10"/>
    </row>
    <row r="26404" spans="13:20" x14ac:dyDescent="0.2">
      <c r="M26404">
        <v>1</v>
      </c>
      <c r="P26404" s="10"/>
      <c r="R26404" s="10"/>
      <c r="S26404" s="10"/>
      <c r="T26404" s="10"/>
    </row>
    <row r="26405" spans="13:20" x14ac:dyDescent="0.2">
      <c r="M26405">
        <v>0</v>
      </c>
      <c r="P26405" s="10"/>
      <c r="R26405" s="10"/>
      <c r="S26405" s="10"/>
      <c r="T26405" s="10"/>
    </row>
    <row r="26406" spans="13:20" x14ac:dyDescent="0.2">
      <c r="M26406">
        <v>1</v>
      </c>
      <c r="P26406" s="10"/>
      <c r="R26406" s="10"/>
      <c r="S26406" s="10"/>
      <c r="T26406" s="10"/>
    </row>
    <row r="26407" spans="13:20" x14ac:dyDescent="0.2">
      <c r="M26407">
        <v>0</v>
      </c>
      <c r="P26407" s="10"/>
      <c r="R26407" s="10"/>
      <c r="S26407" s="10"/>
      <c r="T26407" s="10"/>
    </row>
    <row r="26408" spans="13:20" x14ac:dyDescent="0.2">
      <c r="M26408">
        <v>0</v>
      </c>
      <c r="P26408" s="10"/>
      <c r="R26408" s="10"/>
      <c r="S26408" s="10"/>
      <c r="T26408" s="10"/>
    </row>
    <row r="26409" spans="13:20" x14ac:dyDescent="0.2">
      <c r="M26409">
        <v>1</v>
      </c>
      <c r="P26409" s="10"/>
      <c r="R26409" s="10"/>
      <c r="S26409" s="10"/>
      <c r="T26409" s="10"/>
    </row>
    <row r="26410" spans="13:20" x14ac:dyDescent="0.2">
      <c r="M26410">
        <v>0</v>
      </c>
      <c r="P26410" s="10"/>
      <c r="R26410" s="10"/>
      <c r="S26410" s="10"/>
      <c r="T26410" s="10"/>
    </row>
    <row r="26411" spans="13:20" x14ac:dyDescent="0.2">
      <c r="M26411">
        <v>1</v>
      </c>
      <c r="P26411" s="10"/>
      <c r="R26411" s="10"/>
      <c r="S26411" s="10"/>
      <c r="T26411" s="10"/>
    </row>
    <row r="26412" spans="13:20" x14ac:dyDescent="0.2">
      <c r="M26412">
        <v>0</v>
      </c>
      <c r="P26412" s="10"/>
      <c r="R26412" s="10"/>
      <c r="S26412" s="10"/>
      <c r="T26412" s="10"/>
    </row>
    <row r="26413" spans="13:20" x14ac:dyDescent="0.2">
      <c r="M26413">
        <v>0</v>
      </c>
      <c r="P26413" s="10"/>
      <c r="R26413" s="10"/>
      <c r="S26413" s="10"/>
      <c r="T26413" s="10"/>
    </row>
    <row r="26414" spans="13:20" x14ac:dyDescent="0.2">
      <c r="M26414">
        <v>1</v>
      </c>
      <c r="P26414" s="10"/>
      <c r="R26414" s="10"/>
      <c r="S26414" s="10"/>
      <c r="T26414" s="10"/>
    </row>
    <row r="26415" spans="13:20" x14ac:dyDescent="0.2">
      <c r="M26415">
        <v>0</v>
      </c>
      <c r="P26415" s="10"/>
      <c r="R26415" s="10"/>
      <c r="S26415" s="10"/>
      <c r="T26415" s="10"/>
    </row>
    <row r="26416" spans="13:20" x14ac:dyDescent="0.2">
      <c r="M26416">
        <v>1</v>
      </c>
      <c r="P26416" s="10"/>
      <c r="R26416" s="10"/>
      <c r="S26416" s="10"/>
      <c r="T26416" s="10"/>
    </row>
    <row r="26417" spans="13:20" x14ac:dyDescent="0.2">
      <c r="M26417">
        <v>0</v>
      </c>
      <c r="P26417" s="10"/>
      <c r="R26417" s="10"/>
      <c r="S26417" s="10"/>
      <c r="T26417" s="10"/>
    </row>
    <row r="26418" spans="13:20" x14ac:dyDescent="0.2">
      <c r="M26418">
        <v>0</v>
      </c>
      <c r="P26418" s="10"/>
      <c r="R26418" s="10"/>
      <c r="S26418" s="10"/>
      <c r="T26418" s="10"/>
    </row>
    <row r="26419" spans="13:20" x14ac:dyDescent="0.2">
      <c r="M26419">
        <v>1</v>
      </c>
      <c r="P26419" s="10"/>
      <c r="R26419" s="10"/>
      <c r="S26419" s="10"/>
      <c r="T26419" s="10"/>
    </row>
    <row r="26420" spans="13:20" x14ac:dyDescent="0.2">
      <c r="M26420">
        <v>0</v>
      </c>
      <c r="P26420" s="10"/>
      <c r="R26420" s="10"/>
      <c r="S26420" s="10"/>
      <c r="T26420" s="10"/>
    </row>
    <row r="26421" spans="13:20" x14ac:dyDescent="0.2">
      <c r="M26421">
        <v>0</v>
      </c>
      <c r="P26421" s="10"/>
      <c r="R26421" s="10"/>
      <c r="S26421" s="10"/>
      <c r="T26421" s="10"/>
    </row>
    <row r="26422" spans="13:20" x14ac:dyDescent="0.2">
      <c r="M26422">
        <v>1</v>
      </c>
      <c r="P26422" s="10"/>
      <c r="R26422" s="10"/>
      <c r="S26422" s="10"/>
      <c r="T26422" s="10"/>
    </row>
    <row r="26423" spans="13:20" x14ac:dyDescent="0.2">
      <c r="M26423">
        <v>0</v>
      </c>
      <c r="P26423" s="10"/>
      <c r="R26423" s="10"/>
      <c r="S26423" s="10"/>
      <c r="T26423" s="10"/>
    </row>
    <row r="26424" spans="13:20" x14ac:dyDescent="0.2">
      <c r="M26424">
        <v>0</v>
      </c>
      <c r="P26424" s="10"/>
      <c r="R26424" s="10"/>
      <c r="S26424" s="10"/>
      <c r="T26424" s="10"/>
    </row>
    <row r="26425" spans="13:20" x14ac:dyDescent="0.2">
      <c r="M26425">
        <v>0</v>
      </c>
      <c r="P26425" s="10"/>
      <c r="R26425" s="10"/>
      <c r="S26425" s="10"/>
      <c r="T26425" s="10"/>
    </row>
    <row r="26426" spans="13:20" x14ac:dyDescent="0.2">
      <c r="M26426">
        <v>1</v>
      </c>
      <c r="P26426" s="10"/>
      <c r="R26426" s="10"/>
      <c r="S26426" s="10"/>
      <c r="T26426" s="10"/>
    </row>
    <row r="26427" spans="13:20" x14ac:dyDescent="0.2">
      <c r="M26427">
        <v>0</v>
      </c>
      <c r="P26427" s="10"/>
      <c r="R26427" s="10"/>
      <c r="S26427" s="10"/>
      <c r="T26427" s="10"/>
    </row>
    <row r="26428" spans="13:20" x14ac:dyDescent="0.2">
      <c r="M26428">
        <v>1</v>
      </c>
      <c r="P26428" s="10"/>
      <c r="R26428" s="10"/>
      <c r="S26428" s="10"/>
      <c r="T26428" s="10"/>
    </row>
    <row r="26429" spans="13:20" x14ac:dyDescent="0.2">
      <c r="M26429">
        <v>0</v>
      </c>
      <c r="P26429" s="10"/>
      <c r="R26429" s="10"/>
      <c r="S26429" s="10"/>
      <c r="T26429" s="10"/>
    </row>
    <row r="26430" spans="13:20" x14ac:dyDescent="0.2">
      <c r="M26430">
        <v>0</v>
      </c>
      <c r="P26430" s="10"/>
      <c r="R26430" s="10"/>
      <c r="S26430" s="10"/>
      <c r="T26430" s="10"/>
    </row>
    <row r="26431" spans="13:20" x14ac:dyDescent="0.2">
      <c r="M26431">
        <v>1</v>
      </c>
      <c r="P26431" s="10"/>
      <c r="R26431" s="10"/>
      <c r="S26431" s="10"/>
      <c r="T26431" s="10"/>
    </row>
    <row r="26432" spans="13:20" x14ac:dyDescent="0.2">
      <c r="M26432">
        <v>0</v>
      </c>
      <c r="P26432" s="10"/>
      <c r="R26432" s="10"/>
      <c r="S26432" s="10"/>
      <c r="T26432" s="10"/>
    </row>
    <row r="26433" spans="13:20" x14ac:dyDescent="0.2">
      <c r="M26433">
        <v>0</v>
      </c>
      <c r="P26433" s="10"/>
      <c r="R26433" s="10"/>
      <c r="S26433" s="10"/>
      <c r="T26433" s="10"/>
    </row>
    <row r="26434" spans="13:20" x14ac:dyDescent="0.2">
      <c r="M26434">
        <v>1</v>
      </c>
      <c r="P26434" s="10"/>
      <c r="R26434" s="10"/>
      <c r="S26434" s="10"/>
      <c r="T26434" s="10"/>
    </row>
    <row r="26435" spans="13:20" x14ac:dyDescent="0.2">
      <c r="M26435">
        <v>0</v>
      </c>
      <c r="P26435" s="10"/>
      <c r="R26435" s="10"/>
      <c r="S26435" s="10"/>
      <c r="T26435" s="10"/>
    </row>
    <row r="26436" spans="13:20" x14ac:dyDescent="0.2">
      <c r="M26436">
        <v>0</v>
      </c>
      <c r="P26436" s="10"/>
      <c r="R26436" s="10"/>
      <c r="S26436" s="10"/>
      <c r="T26436" s="10"/>
    </row>
    <row r="26437" spans="13:20" x14ac:dyDescent="0.2">
      <c r="M26437">
        <v>1</v>
      </c>
      <c r="P26437" s="10"/>
      <c r="R26437" s="10"/>
      <c r="S26437" s="10"/>
      <c r="T26437" s="10"/>
    </row>
    <row r="26438" spans="13:20" x14ac:dyDescent="0.2">
      <c r="M26438">
        <v>0</v>
      </c>
      <c r="P26438" s="10"/>
      <c r="R26438" s="10"/>
      <c r="S26438" s="10"/>
      <c r="T26438" s="10"/>
    </row>
    <row r="26439" spans="13:20" x14ac:dyDescent="0.2">
      <c r="M26439">
        <v>0</v>
      </c>
      <c r="P26439" s="10"/>
      <c r="R26439" s="10"/>
      <c r="S26439" s="10"/>
      <c r="T26439" s="10"/>
    </row>
    <row r="26440" spans="13:20" x14ac:dyDescent="0.2">
      <c r="M26440">
        <v>1</v>
      </c>
      <c r="P26440" s="10"/>
      <c r="R26440" s="10"/>
      <c r="S26440" s="10"/>
      <c r="T26440" s="10"/>
    </row>
    <row r="26441" spans="13:20" x14ac:dyDescent="0.2">
      <c r="M26441">
        <v>0</v>
      </c>
      <c r="P26441" s="10"/>
      <c r="R26441" s="10"/>
      <c r="S26441" s="10"/>
      <c r="T26441" s="10"/>
    </row>
    <row r="26442" spans="13:20" x14ac:dyDescent="0.2">
      <c r="M26442">
        <v>0</v>
      </c>
      <c r="P26442" s="10"/>
      <c r="R26442" s="10"/>
      <c r="S26442" s="10"/>
      <c r="T26442" s="10"/>
    </row>
    <row r="26443" spans="13:20" x14ac:dyDescent="0.2">
      <c r="M26443">
        <v>1</v>
      </c>
      <c r="P26443" s="10"/>
      <c r="R26443" s="10"/>
      <c r="S26443" s="10"/>
      <c r="T26443" s="10"/>
    </row>
    <row r="26444" spans="13:20" x14ac:dyDescent="0.2">
      <c r="M26444">
        <v>0</v>
      </c>
      <c r="P26444" s="10"/>
      <c r="R26444" s="10"/>
      <c r="S26444" s="10"/>
      <c r="T26444" s="10"/>
    </row>
    <row r="26445" spans="13:20" x14ac:dyDescent="0.2">
      <c r="M26445">
        <v>0</v>
      </c>
      <c r="P26445" s="10"/>
      <c r="R26445" s="10"/>
      <c r="S26445" s="10"/>
      <c r="T26445" s="10"/>
    </row>
    <row r="26446" spans="13:20" x14ac:dyDescent="0.2">
      <c r="M26446">
        <v>1</v>
      </c>
      <c r="P26446" s="10"/>
      <c r="R26446" s="10"/>
      <c r="S26446" s="10"/>
      <c r="T26446" s="10"/>
    </row>
    <row r="26447" spans="13:20" x14ac:dyDescent="0.2">
      <c r="M26447">
        <v>0</v>
      </c>
      <c r="P26447" s="10"/>
      <c r="R26447" s="10"/>
      <c r="S26447" s="10"/>
      <c r="T26447" s="10"/>
    </row>
    <row r="26448" spans="13:20" x14ac:dyDescent="0.2">
      <c r="M26448">
        <v>0</v>
      </c>
      <c r="P26448" s="10"/>
      <c r="R26448" s="10"/>
      <c r="S26448" s="10"/>
      <c r="T26448" s="10"/>
    </row>
    <row r="26449" spans="13:20" x14ac:dyDescent="0.2">
      <c r="M26449">
        <v>1</v>
      </c>
      <c r="P26449" s="10"/>
      <c r="R26449" s="10"/>
      <c r="S26449" s="10"/>
      <c r="T26449" s="10"/>
    </row>
    <row r="26450" spans="13:20" x14ac:dyDescent="0.2">
      <c r="M26450">
        <v>0</v>
      </c>
      <c r="P26450" s="10"/>
      <c r="R26450" s="10"/>
      <c r="S26450" s="10"/>
      <c r="T26450" s="10"/>
    </row>
    <row r="26451" spans="13:20" x14ac:dyDescent="0.2">
      <c r="M26451">
        <v>1</v>
      </c>
      <c r="P26451" s="10"/>
      <c r="R26451" s="10"/>
      <c r="S26451" s="10"/>
      <c r="T26451" s="10"/>
    </row>
    <row r="26452" spans="13:20" x14ac:dyDescent="0.2">
      <c r="M26452">
        <v>0</v>
      </c>
      <c r="P26452" s="10"/>
      <c r="R26452" s="10"/>
      <c r="S26452" s="10"/>
      <c r="T26452" s="10"/>
    </row>
    <row r="26453" spans="13:20" x14ac:dyDescent="0.2">
      <c r="M26453">
        <v>0</v>
      </c>
      <c r="P26453" s="10"/>
      <c r="R26453" s="10"/>
      <c r="S26453" s="10"/>
      <c r="T26453" s="10"/>
    </row>
    <row r="26454" spans="13:20" x14ac:dyDescent="0.2">
      <c r="M26454">
        <v>1</v>
      </c>
      <c r="P26454" s="10"/>
      <c r="R26454" s="10"/>
      <c r="S26454" s="10"/>
      <c r="T26454" s="10"/>
    </row>
    <row r="26455" spans="13:20" x14ac:dyDescent="0.2">
      <c r="M26455">
        <v>0</v>
      </c>
      <c r="P26455" s="10"/>
      <c r="R26455" s="10"/>
      <c r="S26455" s="10"/>
      <c r="T26455" s="10"/>
    </row>
    <row r="26456" spans="13:20" x14ac:dyDescent="0.2">
      <c r="M26456">
        <v>0</v>
      </c>
      <c r="P26456" s="10"/>
      <c r="R26456" s="10"/>
      <c r="S26456" s="10"/>
      <c r="T26456" s="10"/>
    </row>
    <row r="26457" spans="13:20" x14ac:dyDescent="0.2">
      <c r="M26457">
        <v>0</v>
      </c>
      <c r="P26457" s="10"/>
      <c r="R26457" s="10"/>
      <c r="S26457" s="10"/>
      <c r="T26457" s="10"/>
    </row>
    <row r="26458" spans="13:20" x14ac:dyDescent="0.2">
      <c r="M26458">
        <v>1</v>
      </c>
      <c r="P26458" s="10"/>
      <c r="R26458" s="10"/>
      <c r="S26458" s="10"/>
      <c r="T26458" s="10"/>
    </row>
    <row r="26459" spans="13:20" x14ac:dyDescent="0.2">
      <c r="M26459">
        <v>0</v>
      </c>
      <c r="P26459" s="10"/>
      <c r="R26459" s="10"/>
      <c r="S26459" s="10"/>
      <c r="T26459" s="10"/>
    </row>
    <row r="26460" spans="13:20" x14ac:dyDescent="0.2">
      <c r="M26460">
        <v>0</v>
      </c>
      <c r="P26460" s="10"/>
      <c r="R26460" s="10"/>
      <c r="S26460" s="10"/>
      <c r="T26460" s="10"/>
    </row>
    <row r="26461" spans="13:20" x14ac:dyDescent="0.2">
      <c r="M26461">
        <v>0</v>
      </c>
      <c r="P26461" s="10"/>
      <c r="R26461" s="10"/>
      <c r="S26461" s="10"/>
      <c r="T26461" s="10"/>
    </row>
    <row r="26462" spans="13:20" x14ac:dyDescent="0.2">
      <c r="M26462">
        <v>1</v>
      </c>
      <c r="P26462" s="10"/>
      <c r="R26462" s="10"/>
      <c r="S26462" s="10"/>
      <c r="T26462" s="10"/>
    </row>
    <row r="26463" spans="13:20" x14ac:dyDescent="0.2">
      <c r="M26463">
        <v>0</v>
      </c>
      <c r="P26463" s="10"/>
      <c r="R26463" s="10"/>
      <c r="S26463" s="10"/>
      <c r="T26463" s="10"/>
    </row>
    <row r="26464" spans="13:20" x14ac:dyDescent="0.2">
      <c r="M26464">
        <v>0</v>
      </c>
      <c r="P26464" s="10"/>
      <c r="R26464" s="10"/>
      <c r="S26464" s="10"/>
      <c r="T26464" s="10"/>
    </row>
    <row r="26465" spans="13:20" x14ac:dyDescent="0.2">
      <c r="M26465">
        <v>0</v>
      </c>
      <c r="P26465" s="10"/>
      <c r="R26465" s="10"/>
      <c r="S26465" s="10"/>
      <c r="T26465" s="10"/>
    </row>
    <row r="26466" spans="13:20" x14ac:dyDescent="0.2">
      <c r="M26466">
        <v>0</v>
      </c>
      <c r="P26466" s="10"/>
      <c r="R26466" s="10"/>
      <c r="S26466" s="10"/>
      <c r="T26466" s="10"/>
    </row>
    <row r="26467" spans="13:20" x14ac:dyDescent="0.2">
      <c r="M26467">
        <v>0</v>
      </c>
      <c r="P26467" s="10"/>
      <c r="R26467" s="10"/>
      <c r="S26467" s="10"/>
      <c r="T26467" s="10"/>
    </row>
    <row r="26468" spans="13:20" x14ac:dyDescent="0.2">
      <c r="M26468">
        <v>0</v>
      </c>
      <c r="P26468" s="10"/>
      <c r="R26468" s="10"/>
      <c r="S26468" s="10"/>
      <c r="T26468" s="10"/>
    </row>
    <row r="26469" spans="13:20" x14ac:dyDescent="0.2">
      <c r="M26469">
        <v>0</v>
      </c>
      <c r="P26469" s="10"/>
      <c r="R26469" s="10"/>
      <c r="S26469" s="10"/>
      <c r="T26469" s="10"/>
    </row>
    <row r="26470" spans="13:20" x14ac:dyDescent="0.2">
      <c r="M26470">
        <v>0</v>
      </c>
      <c r="P26470" s="10"/>
      <c r="R26470" s="10"/>
      <c r="S26470" s="10"/>
      <c r="T26470" s="10"/>
    </row>
    <row r="26471" spans="13:20" x14ac:dyDescent="0.2">
      <c r="M26471">
        <v>0</v>
      </c>
      <c r="P26471" s="10"/>
      <c r="R26471" s="10"/>
      <c r="S26471" s="10"/>
      <c r="T26471" s="10"/>
    </row>
    <row r="26472" spans="13:20" x14ac:dyDescent="0.2">
      <c r="M26472">
        <v>0</v>
      </c>
      <c r="P26472" s="10"/>
      <c r="R26472" s="10"/>
      <c r="S26472" s="10"/>
      <c r="T26472" s="10"/>
    </row>
    <row r="26473" spans="13:20" x14ac:dyDescent="0.2">
      <c r="M26473">
        <v>0</v>
      </c>
      <c r="P26473" s="10"/>
      <c r="R26473" s="10"/>
      <c r="S26473" s="10"/>
      <c r="T26473" s="10"/>
    </row>
    <row r="26474" spans="13:20" x14ac:dyDescent="0.2">
      <c r="M26474">
        <v>0</v>
      </c>
      <c r="P26474" s="10"/>
      <c r="R26474" s="10"/>
      <c r="S26474" s="10"/>
      <c r="T26474" s="10"/>
    </row>
    <row r="26475" spans="13:20" x14ac:dyDescent="0.2">
      <c r="M26475">
        <v>0</v>
      </c>
      <c r="P26475" s="10"/>
      <c r="R26475" s="10"/>
      <c r="S26475" s="10"/>
      <c r="T26475" s="10"/>
    </row>
    <row r="26476" spans="13:20" x14ac:dyDescent="0.2">
      <c r="M26476">
        <v>0</v>
      </c>
      <c r="P26476" s="10"/>
      <c r="R26476" s="10"/>
      <c r="S26476" s="10"/>
      <c r="T26476" s="10"/>
    </row>
    <row r="26477" spans="13:20" x14ac:dyDescent="0.2">
      <c r="M26477">
        <v>0</v>
      </c>
      <c r="P26477" s="10"/>
      <c r="R26477" s="10"/>
      <c r="S26477" s="10"/>
      <c r="T26477" s="10"/>
    </row>
    <row r="26478" spans="13:20" x14ac:dyDescent="0.2">
      <c r="M26478">
        <v>0</v>
      </c>
      <c r="P26478" s="10"/>
      <c r="R26478" s="10"/>
      <c r="S26478" s="10"/>
      <c r="T26478" s="10"/>
    </row>
    <row r="26479" spans="13:20" x14ac:dyDescent="0.2">
      <c r="M26479">
        <v>0</v>
      </c>
      <c r="P26479" s="10"/>
      <c r="R26479" s="10"/>
      <c r="S26479" s="10"/>
      <c r="T26479" s="10"/>
    </row>
    <row r="26480" spans="13:20" x14ac:dyDescent="0.2">
      <c r="M26480">
        <v>0</v>
      </c>
      <c r="P26480" s="10"/>
      <c r="R26480" s="10"/>
      <c r="S26480" s="10"/>
      <c r="T26480" s="10"/>
    </row>
    <row r="26481" spans="13:20" x14ac:dyDescent="0.2">
      <c r="M26481">
        <v>0</v>
      </c>
      <c r="P26481" s="10"/>
      <c r="R26481" s="10"/>
      <c r="S26481" s="10"/>
      <c r="T26481" s="10"/>
    </row>
    <row r="26482" spans="13:20" x14ac:dyDescent="0.2">
      <c r="M26482">
        <v>0</v>
      </c>
      <c r="P26482" s="10"/>
      <c r="R26482" s="10"/>
      <c r="S26482" s="10"/>
      <c r="T26482" s="10"/>
    </row>
    <row r="26483" spans="13:20" x14ac:dyDescent="0.2">
      <c r="M26483">
        <v>0</v>
      </c>
      <c r="P26483" s="10"/>
      <c r="R26483" s="10"/>
      <c r="S26483" s="10"/>
      <c r="T26483" s="10"/>
    </row>
    <row r="26484" spans="13:20" x14ac:dyDescent="0.2">
      <c r="M26484">
        <v>0</v>
      </c>
      <c r="P26484" s="10"/>
      <c r="R26484" s="10"/>
      <c r="S26484" s="10"/>
      <c r="T26484" s="10"/>
    </row>
    <row r="26485" spans="13:20" x14ac:dyDescent="0.2">
      <c r="M26485">
        <v>0</v>
      </c>
      <c r="P26485" s="10"/>
      <c r="R26485" s="10"/>
      <c r="S26485" s="10"/>
      <c r="T26485" s="10"/>
    </row>
    <row r="26486" spans="13:20" x14ac:dyDescent="0.2">
      <c r="M26486">
        <v>0</v>
      </c>
      <c r="P26486" s="10"/>
      <c r="R26486" s="10"/>
      <c r="S26486" s="10"/>
      <c r="T26486" s="10"/>
    </row>
    <row r="26487" spans="13:20" x14ac:dyDescent="0.2">
      <c r="M26487">
        <v>0</v>
      </c>
      <c r="P26487" s="10"/>
      <c r="R26487" s="10"/>
      <c r="S26487" s="10"/>
      <c r="T26487" s="10"/>
    </row>
    <row r="26488" spans="13:20" x14ac:dyDescent="0.2">
      <c r="M26488">
        <v>0</v>
      </c>
      <c r="P26488" s="10"/>
      <c r="R26488" s="10"/>
      <c r="S26488" s="10"/>
      <c r="T26488" s="10"/>
    </row>
    <row r="26489" spans="13:20" x14ac:dyDescent="0.2">
      <c r="M26489">
        <v>0</v>
      </c>
      <c r="P26489" s="10"/>
      <c r="R26489" s="10"/>
      <c r="S26489" s="10"/>
      <c r="T26489" s="10"/>
    </row>
    <row r="26490" spans="13:20" x14ac:dyDescent="0.2">
      <c r="M26490">
        <v>0</v>
      </c>
      <c r="P26490" s="10"/>
      <c r="R26490" s="10"/>
      <c r="S26490" s="10"/>
      <c r="T26490" s="10"/>
    </row>
    <row r="26491" spans="13:20" x14ac:dyDescent="0.2">
      <c r="M26491">
        <v>0</v>
      </c>
      <c r="P26491" s="10"/>
      <c r="R26491" s="10"/>
      <c r="S26491" s="10"/>
      <c r="T26491" s="10"/>
    </row>
    <row r="26492" spans="13:20" x14ac:dyDescent="0.2">
      <c r="M26492">
        <v>0</v>
      </c>
      <c r="P26492" s="10"/>
      <c r="R26492" s="10"/>
      <c r="S26492" s="10"/>
      <c r="T26492" s="10"/>
    </row>
    <row r="26493" spans="13:20" x14ac:dyDescent="0.2">
      <c r="M26493">
        <v>0</v>
      </c>
      <c r="P26493" s="10"/>
      <c r="R26493" s="10"/>
      <c r="S26493" s="10"/>
      <c r="T26493" s="10"/>
    </row>
    <row r="26494" spans="13:20" x14ac:dyDescent="0.2">
      <c r="M26494">
        <v>0</v>
      </c>
      <c r="P26494" s="10"/>
      <c r="R26494" s="10"/>
      <c r="S26494" s="10"/>
      <c r="T26494" s="10"/>
    </row>
    <row r="26495" spans="13:20" x14ac:dyDescent="0.2">
      <c r="M26495">
        <v>0</v>
      </c>
      <c r="P26495" s="10"/>
      <c r="R26495" s="10"/>
      <c r="S26495" s="10"/>
      <c r="T26495" s="10"/>
    </row>
    <row r="26496" spans="13:20" x14ac:dyDescent="0.2">
      <c r="M26496">
        <v>0</v>
      </c>
      <c r="P26496" s="10"/>
      <c r="R26496" s="10"/>
      <c r="S26496" s="10"/>
      <c r="T26496" s="10"/>
    </row>
    <row r="26497" spans="13:20" x14ac:dyDescent="0.2">
      <c r="M26497">
        <v>0</v>
      </c>
      <c r="P26497" s="10"/>
      <c r="R26497" s="10"/>
      <c r="S26497" s="10"/>
      <c r="T26497" s="10"/>
    </row>
    <row r="26498" spans="13:20" x14ac:dyDescent="0.2">
      <c r="M26498">
        <v>0</v>
      </c>
      <c r="P26498" s="10"/>
      <c r="R26498" s="10"/>
      <c r="S26498" s="10"/>
      <c r="T26498" s="10"/>
    </row>
    <row r="26499" spans="13:20" x14ac:dyDescent="0.2">
      <c r="M26499">
        <v>0</v>
      </c>
      <c r="P26499" s="10"/>
      <c r="R26499" s="10"/>
      <c r="S26499" s="10"/>
      <c r="T26499" s="10"/>
    </row>
    <row r="26500" spans="13:20" x14ac:dyDescent="0.2">
      <c r="M26500">
        <v>0</v>
      </c>
      <c r="P26500" s="10"/>
      <c r="R26500" s="10"/>
      <c r="S26500" s="10"/>
      <c r="T26500" s="10"/>
    </row>
    <row r="26501" spans="13:20" x14ac:dyDescent="0.2">
      <c r="M26501">
        <v>0</v>
      </c>
      <c r="P26501" s="10"/>
      <c r="R26501" s="10"/>
      <c r="S26501" s="10"/>
      <c r="T26501" s="10"/>
    </row>
    <row r="26502" spans="13:20" x14ac:dyDescent="0.2">
      <c r="M26502">
        <v>0</v>
      </c>
      <c r="P26502" s="10"/>
      <c r="R26502" s="10"/>
      <c r="S26502" s="10"/>
      <c r="T26502" s="10"/>
    </row>
    <row r="26503" spans="13:20" x14ac:dyDescent="0.2">
      <c r="M26503">
        <v>0</v>
      </c>
      <c r="P26503" s="10"/>
      <c r="R26503" s="10"/>
      <c r="S26503" s="10"/>
      <c r="T26503" s="10"/>
    </row>
    <row r="26504" spans="13:20" x14ac:dyDescent="0.2">
      <c r="M26504">
        <v>0</v>
      </c>
      <c r="P26504" s="10"/>
      <c r="R26504" s="10"/>
      <c r="S26504" s="10"/>
      <c r="T26504" s="10"/>
    </row>
    <row r="26505" spans="13:20" x14ac:dyDescent="0.2">
      <c r="M26505">
        <v>1</v>
      </c>
      <c r="P26505" s="10"/>
      <c r="R26505" s="10"/>
      <c r="S26505" s="10"/>
      <c r="T26505" s="10"/>
    </row>
    <row r="26506" spans="13:20" x14ac:dyDescent="0.2">
      <c r="M26506">
        <v>0</v>
      </c>
      <c r="P26506" s="10"/>
      <c r="R26506" s="10"/>
      <c r="S26506" s="10"/>
      <c r="T26506" s="10"/>
    </row>
    <row r="26507" spans="13:20" x14ac:dyDescent="0.2">
      <c r="M26507">
        <v>1</v>
      </c>
      <c r="P26507" s="10"/>
      <c r="R26507" s="10"/>
      <c r="S26507" s="10"/>
      <c r="T26507" s="10"/>
    </row>
    <row r="26508" spans="13:20" x14ac:dyDescent="0.2">
      <c r="M26508">
        <v>0</v>
      </c>
      <c r="P26508" s="10"/>
      <c r="R26508" s="10"/>
      <c r="S26508" s="10"/>
      <c r="T26508" s="10"/>
    </row>
    <row r="26509" spans="13:20" x14ac:dyDescent="0.2">
      <c r="M26509">
        <v>0</v>
      </c>
      <c r="P26509" s="10"/>
      <c r="R26509" s="10"/>
      <c r="S26509" s="10"/>
      <c r="T26509" s="10"/>
    </row>
    <row r="26510" spans="13:20" x14ac:dyDescent="0.2">
      <c r="M26510">
        <v>0</v>
      </c>
      <c r="P26510" s="10"/>
      <c r="R26510" s="10"/>
      <c r="S26510" s="10"/>
      <c r="T26510" s="10"/>
    </row>
    <row r="26511" spans="13:20" x14ac:dyDescent="0.2">
      <c r="M26511">
        <v>1</v>
      </c>
      <c r="P26511" s="10"/>
      <c r="R26511" s="10"/>
      <c r="S26511" s="10"/>
      <c r="T26511" s="10"/>
    </row>
    <row r="26512" spans="13:20" x14ac:dyDescent="0.2">
      <c r="M26512">
        <v>0</v>
      </c>
      <c r="P26512" s="10"/>
      <c r="R26512" s="10"/>
      <c r="S26512" s="10"/>
      <c r="T26512" s="10"/>
    </row>
    <row r="26513" spans="13:20" x14ac:dyDescent="0.2">
      <c r="M26513">
        <v>0</v>
      </c>
      <c r="P26513" s="10"/>
      <c r="R26513" s="10"/>
      <c r="S26513" s="10"/>
      <c r="T26513" s="10"/>
    </row>
    <row r="26514" spans="13:20" x14ac:dyDescent="0.2">
      <c r="M26514">
        <v>1</v>
      </c>
      <c r="P26514" s="10"/>
      <c r="R26514" s="10"/>
      <c r="S26514" s="10"/>
      <c r="T26514" s="10"/>
    </row>
    <row r="26515" spans="13:20" x14ac:dyDescent="0.2">
      <c r="M26515">
        <v>0</v>
      </c>
      <c r="P26515" s="10"/>
      <c r="R26515" s="10"/>
      <c r="S26515" s="10"/>
      <c r="T26515" s="10"/>
    </row>
    <row r="26516" spans="13:20" x14ac:dyDescent="0.2">
      <c r="M26516">
        <v>0</v>
      </c>
      <c r="P26516" s="10"/>
      <c r="R26516" s="10"/>
      <c r="S26516" s="10"/>
      <c r="T26516" s="10"/>
    </row>
    <row r="26517" spans="13:20" x14ac:dyDescent="0.2">
      <c r="M26517">
        <v>1</v>
      </c>
      <c r="P26517" s="10"/>
      <c r="R26517" s="10"/>
      <c r="S26517" s="10"/>
      <c r="T26517" s="10"/>
    </row>
    <row r="26518" spans="13:20" x14ac:dyDescent="0.2">
      <c r="M26518">
        <v>0</v>
      </c>
      <c r="P26518" s="10"/>
      <c r="R26518" s="10"/>
      <c r="S26518" s="10"/>
      <c r="T26518" s="10"/>
    </row>
    <row r="26519" spans="13:20" x14ac:dyDescent="0.2">
      <c r="M26519">
        <v>1</v>
      </c>
      <c r="P26519" s="10"/>
      <c r="R26519" s="10"/>
      <c r="S26519" s="10"/>
      <c r="T26519" s="10"/>
    </row>
    <row r="26520" spans="13:20" x14ac:dyDescent="0.2">
      <c r="M26520">
        <v>0</v>
      </c>
      <c r="P26520" s="10"/>
      <c r="R26520" s="10"/>
      <c r="S26520" s="10"/>
      <c r="T26520" s="10"/>
    </row>
    <row r="26521" spans="13:20" x14ac:dyDescent="0.2">
      <c r="M26521">
        <v>1</v>
      </c>
      <c r="P26521" s="10"/>
      <c r="R26521" s="10"/>
      <c r="S26521" s="10"/>
      <c r="T26521" s="10"/>
    </row>
    <row r="26522" spans="13:20" x14ac:dyDescent="0.2">
      <c r="M26522">
        <v>0</v>
      </c>
      <c r="P26522" s="10"/>
      <c r="R26522" s="10"/>
      <c r="S26522" s="10"/>
      <c r="T26522" s="10"/>
    </row>
    <row r="26523" spans="13:20" x14ac:dyDescent="0.2">
      <c r="M26523">
        <v>0</v>
      </c>
      <c r="P26523" s="10"/>
      <c r="R26523" s="10"/>
      <c r="S26523" s="10"/>
      <c r="T26523" s="10"/>
    </row>
    <row r="26524" spans="13:20" x14ac:dyDescent="0.2">
      <c r="M26524">
        <v>1</v>
      </c>
      <c r="P26524" s="10"/>
      <c r="R26524" s="10"/>
      <c r="S26524" s="10"/>
      <c r="T26524" s="10"/>
    </row>
    <row r="26525" spans="13:20" x14ac:dyDescent="0.2">
      <c r="M26525">
        <v>0</v>
      </c>
      <c r="P26525" s="10"/>
      <c r="R26525" s="10"/>
      <c r="S26525" s="10"/>
      <c r="T26525" s="10"/>
    </row>
    <row r="26526" spans="13:20" x14ac:dyDescent="0.2">
      <c r="M26526">
        <v>1</v>
      </c>
      <c r="P26526" s="10"/>
      <c r="R26526" s="10"/>
      <c r="S26526" s="10"/>
      <c r="T26526" s="10"/>
    </row>
    <row r="26527" spans="13:20" x14ac:dyDescent="0.2">
      <c r="M26527">
        <v>0</v>
      </c>
      <c r="P26527" s="10"/>
      <c r="R26527" s="10"/>
      <c r="S26527" s="10"/>
      <c r="T26527" s="10"/>
    </row>
    <row r="26528" spans="13:20" x14ac:dyDescent="0.2">
      <c r="M26528">
        <v>0</v>
      </c>
      <c r="P26528" s="10"/>
      <c r="R26528" s="10"/>
      <c r="S26528" s="10"/>
      <c r="T26528" s="10"/>
    </row>
    <row r="26529" spans="13:20" x14ac:dyDescent="0.2">
      <c r="M26529">
        <v>0</v>
      </c>
      <c r="P26529" s="10"/>
      <c r="R26529" s="10"/>
      <c r="S26529" s="10"/>
      <c r="T26529" s="10"/>
    </row>
    <row r="26530" spans="13:20" x14ac:dyDescent="0.2">
      <c r="M26530">
        <v>1</v>
      </c>
      <c r="P26530" s="10"/>
      <c r="R26530" s="10"/>
      <c r="S26530" s="10"/>
      <c r="T26530" s="10"/>
    </row>
    <row r="26531" spans="13:20" x14ac:dyDescent="0.2">
      <c r="M26531">
        <v>0</v>
      </c>
      <c r="P26531" s="10"/>
      <c r="R26531" s="10"/>
      <c r="S26531" s="10"/>
      <c r="T26531" s="10"/>
    </row>
    <row r="26532" spans="13:20" x14ac:dyDescent="0.2">
      <c r="M26532">
        <v>0</v>
      </c>
      <c r="P26532" s="10"/>
      <c r="R26532" s="10"/>
      <c r="S26532" s="10"/>
      <c r="T26532" s="10"/>
    </row>
    <row r="26533" spans="13:20" x14ac:dyDescent="0.2">
      <c r="M26533">
        <v>1</v>
      </c>
      <c r="P26533" s="10"/>
      <c r="R26533" s="10"/>
      <c r="S26533" s="10"/>
      <c r="T26533" s="10"/>
    </row>
    <row r="26534" spans="13:20" x14ac:dyDescent="0.2">
      <c r="M26534">
        <v>0</v>
      </c>
      <c r="P26534" s="10"/>
      <c r="R26534" s="10"/>
      <c r="S26534" s="10"/>
      <c r="T26534" s="10"/>
    </row>
    <row r="26535" spans="13:20" x14ac:dyDescent="0.2">
      <c r="M26535">
        <v>1</v>
      </c>
      <c r="P26535" s="10"/>
      <c r="R26535" s="10"/>
      <c r="S26535" s="10"/>
      <c r="T26535" s="10"/>
    </row>
    <row r="26536" spans="13:20" x14ac:dyDescent="0.2">
      <c r="M26536">
        <v>0</v>
      </c>
      <c r="P26536" s="10"/>
      <c r="R26536" s="10"/>
      <c r="S26536" s="10"/>
      <c r="T26536" s="10"/>
    </row>
    <row r="26537" spans="13:20" x14ac:dyDescent="0.2">
      <c r="M26537">
        <v>1</v>
      </c>
      <c r="P26537" s="10"/>
      <c r="R26537" s="10"/>
      <c r="S26537" s="10"/>
      <c r="T26537" s="10"/>
    </row>
    <row r="26538" spans="13:20" x14ac:dyDescent="0.2">
      <c r="M26538">
        <v>0</v>
      </c>
      <c r="P26538" s="10"/>
      <c r="R26538" s="10"/>
      <c r="S26538" s="10"/>
      <c r="T26538" s="10"/>
    </row>
    <row r="26539" spans="13:20" x14ac:dyDescent="0.2">
      <c r="M26539">
        <v>0</v>
      </c>
      <c r="P26539" s="10"/>
      <c r="R26539" s="10"/>
      <c r="S26539" s="10"/>
      <c r="T26539" s="10"/>
    </row>
    <row r="26540" spans="13:20" x14ac:dyDescent="0.2">
      <c r="M26540">
        <v>1</v>
      </c>
      <c r="P26540" s="10"/>
      <c r="R26540" s="10"/>
      <c r="S26540" s="10"/>
      <c r="T26540" s="10"/>
    </row>
    <row r="26541" spans="13:20" x14ac:dyDescent="0.2">
      <c r="M26541">
        <v>0</v>
      </c>
      <c r="P26541" s="10"/>
      <c r="R26541" s="10"/>
      <c r="S26541" s="10"/>
      <c r="T26541" s="10"/>
    </row>
    <row r="26542" spans="13:20" x14ac:dyDescent="0.2">
      <c r="M26542">
        <v>0</v>
      </c>
      <c r="P26542" s="10"/>
      <c r="R26542" s="10"/>
      <c r="S26542" s="10"/>
      <c r="T26542" s="10"/>
    </row>
    <row r="26543" spans="13:20" x14ac:dyDescent="0.2">
      <c r="M26543">
        <v>1</v>
      </c>
      <c r="P26543" s="10"/>
      <c r="R26543" s="10"/>
      <c r="S26543" s="10"/>
      <c r="T26543" s="10"/>
    </row>
    <row r="26544" spans="13:20" x14ac:dyDescent="0.2">
      <c r="M26544">
        <v>0</v>
      </c>
      <c r="P26544" s="10"/>
      <c r="R26544" s="10"/>
      <c r="S26544" s="10"/>
      <c r="T26544" s="10"/>
    </row>
    <row r="26545" spans="13:20" x14ac:dyDescent="0.2">
      <c r="M26545">
        <v>0</v>
      </c>
      <c r="P26545" s="10"/>
      <c r="R26545" s="10"/>
      <c r="S26545" s="10"/>
      <c r="T26545" s="10"/>
    </row>
    <row r="26546" spans="13:20" x14ac:dyDescent="0.2">
      <c r="M26546">
        <v>1</v>
      </c>
      <c r="P26546" s="10"/>
      <c r="R26546" s="10"/>
      <c r="S26546" s="10"/>
      <c r="T26546" s="10"/>
    </row>
    <row r="26547" spans="13:20" x14ac:dyDescent="0.2">
      <c r="M26547">
        <v>0</v>
      </c>
      <c r="P26547" s="10"/>
      <c r="R26547" s="10"/>
      <c r="S26547" s="10"/>
      <c r="T26547" s="10"/>
    </row>
    <row r="26548" spans="13:20" x14ac:dyDescent="0.2">
      <c r="M26548">
        <v>0</v>
      </c>
      <c r="P26548" s="10"/>
      <c r="R26548" s="10"/>
      <c r="S26548" s="10"/>
      <c r="T26548" s="10"/>
    </row>
    <row r="26549" spans="13:20" x14ac:dyDescent="0.2">
      <c r="M26549">
        <v>1</v>
      </c>
      <c r="P26549" s="10"/>
      <c r="R26549" s="10"/>
      <c r="S26549" s="10"/>
      <c r="T26549" s="10"/>
    </row>
    <row r="26550" spans="13:20" x14ac:dyDescent="0.2">
      <c r="M26550">
        <v>0</v>
      </c>
      <c r="P26550" s="10"/>
      <c r="R26550" s="10"/>
      <c r="S26550" s="10"/>
      <c r="T26550" s="10"/>
    </row>
    <row r="26551" spans="13:20" x14ac:dyDescent="0.2">
      <c r="M26551">
        <v>1</v>
      </c>
      <c r="P26551" s="10"/>
      <c r="R26551" s="10"/>
      <c r="S26551" s="10"/>
      <c r="T26551" s="10"/>
    </row>
    <row r="26552" spans="13:20" x14ac:dyDescent="0.2">
      <c r="M26552">
        <v>0</v>
      </c>
      <c r="P26552" s="10"/>
      <c r="R26552" s="10"/>
      <c r="S26552" s="10"/>
      <c r="T26552" s="10"/>
    </row>
    <row r="26553" spans="13:20" x14ac:dyDescent="0.2">
      <c r="M26553">
        <v>0</v>
      </c>
      <c r="P26553" s="10"/>
      <c r="R26553" s="10"/>
      <c r="S26553" s="10"/>
      <c r="T26553" s="10"/>
    </row>
    <row r="26554" spans="13:20" x14ac:dyDescent="0.2">
      <c r="M26554">
        <v>1</v>
      </c>
      <c r="P26554" s="10"/>
      <c r="R26554" s="10"/>
      <c r="S26554" s="10"/>
      <c r="T26554" s="10"/>
    </row>
    <row r="26555" spans="13:20" x14ac:dyDescent="0.2">
      <c r="M26555">
        <v>0</v>
      </c>
      <c r="P26555" s="10"/>
      <c r="R26555" s="10"/>
      <c r="S26555" s="10"/>
      <c r="T26555" s="10"/>
    </row>
    <row r="26556" spans="13:20" x14ac:dyDescent="0.2">
      <c r="M26556">
        <v>0</v>
      </c>
      <c r="P26556" s="10"/>
      <c r="R26556" s="10"/>
      <c r="S26556" s="10"/>
      <c r="T26556" s="10"/>
    </row>
    <row r="26557" spans="13:20" x14ac:dyDescent="0.2">
      <c r="M26557">
        <v>1</v>
      </c>
      <c r="P26557" s="10"/>
      <c r="R26557" s="10"/>
      <c r="S26557" s="10"/>
      <c r="T26557" s="10"/>
    </row>
    <row r="26558" spans="13:20" x14ac:dyDescent="0.2">
      <c r="M26558">
        <v>0</v>
      </c>
      <c r="P26558" s="10"/>
      <c r="R26558" s="10"/>
      <c r="S26558" s="10"/>
      <c r="T26558" s="10"/>
    </row>
    <row r="26559" spans="13:20" x14ac:dyDescent="0.2">
      <c r="M26559">
        <v>0</v>
      </c>
      <c r="P26559" s="10"/>
      <c r="R26559" s="10"/>
      <c r="S26559" s="10"/>
      <c r="T26559" s="10"/>
    </row>
    <row r="26560" spans="13:20" x14ac:dyDescent="0.2">
      <c r="M26560">
        <v>1</v>
      </c>
      <c r="P26560" s="10"/>
      <c r="R26560" s="10"/>
      <c r="S26560" s="10"/>
      <c r="T26560" s="10"/>
    </row>
    <row r="26561" spans="13:20" x14ac:dyDescent="0.2">
      <c r="M26561">
        <v>0</v>
      </c>
      <c r="P26561" s="10"/>
      <c r="R26561" s="10"/>
      <c r="S26561" s="10"/>
      <c r="T26561" s="10"/>
    </row>
    <row r="26562" spans="13:20" x14ac:dyDescent="0.2">
      <c r="M26562">
        <v>0</v>
      </c>
      <c r="P26562" s="10"/>
      <c r="R26562" s="10"/>
      <c r="S26562" s="10"/>
      <c r="T26562" s="10"/>
    </row>
    <row r="26563" spans="13:20" x14ac:dyDescent="0.2">
      <c r="M26563">
        <v>1</v>
      </c>
      <c r="P26563" s="10"/>
      <c r="R26563" s="10"/>
      <c r="S26563" s="10"/>
      <c r="T26563" s="10"/>
    </row>
    <row r="26564" spans="13:20" x14ac:dyDescent="0.2">
      <c r="M26564">
        <v>0</v>
      </c>
      <c r="P26564" s="10"/>
      <c r="R26564" s="10"/>
      <c r="S26564" s="10"/>
      <c r="T26564" s="10"/>
    </row>
    <row r="26565" spans="13:20" x14ac:dyDescent="0.2">
      <c r="M26565">
        <v>1</v>
      </c>
      <c r="P26565" s="10"/>
      <c r="R26565" s="10"/>
      <c r="S26565" s="10"/>
      <c r="T26565" s="10"/>
    </row>
    <row r="26566" spans="13:20" x14ac:dyDescent="0.2">
      <c r="M26566">
        <v>0</v>
      </c>
      <c r="P26566" s="10"/>
      <c r="R26566" s="10"/>
      <c r="S26566" s="10"/>
      <c r="T26566" s="10"/>
    </row>
    <row r="26567" spans="13:20" x14ac:dyDescent="0.2">
      <c r="M26567">
        <v>0</v>
      </c>
      <c r="P26567" s="10"/>
      <c r="R26567" s="10"/>
      <c r="S26567" s="10"/>
      <c r="T26567" s="10"/>
    </row>
    <row r="26568" spans="13:20" x14ac:dyDescent="0.2">
      <c r="M26568">
        <v>0</v>
      </c>
      <c r="P26568" s="10"/>
      <c r="R26568" s="10"/>
      <c r="S26568" s="10"/>
      <c r="T26568" s="10"/>
    </row>
    <row r="26569" spans="13:20" x14ac:dyDescent="0.2">
      <c r="M26569">
        <v>1</v>
      </c>
      <c r="P26569" s="10"/>
      <c r="R26569" s="10"/>
      <c r="S26569" s="10"/>
      <c r="T26569" s="10"/>
    </row>
    <row r="26570" spans="13:20" x14ac:dyDescent="0.2">
      <c r="M26570">
        <v>0</v>
      </c>
      <c r="P26570" s="10"/>
      <c r="R26570" s="10"/>
      <c r="S26570" s="10"/>
      <c r="T26570" s="10"/>
    </row>
    <row r="26571" spans="13:20" x14ac:dyDescent="0.2">
      <c r="M26571">
        <v>0</v>
      </c>
      <c r="P26571" s="10"/>
      <c r="R26571" s="10"/>
      <c r="S26571" s="10"/>
      <c r="T26571" s="10"/>
    </row>
    <row r="26572" spans="13:20" x14ac:dyDescent="0.2">
      <c r="M26572">
        <v>1</v>
      </c>
      <c r="P26572" s="10"/>
      <c r="R26572" s="10"/>
      <c r="S26572" s="10"/>
      <c r="T26572" s="10"/>
    </row>
    <row r="26573" spans="13:20" x14ac:dyDescent="0.2">
      <c r="M26573">
        <v>0</v>
      </c>
      <c r="P26573" s="10"/>
      <c r="R26573" s="10"/>
      <c r="S26573" s="10"/>
      <c r="T26573" s="10"/>
    </row>
    <row r="26574" spans="13:20" x14ac:dyDescent="0.2">
      <c r="M26574">
        <v>0</v>
      </c>
      <c r="P26574" s="10"/>
      <c r="R26574" s="10"/>
      <c r="S26574" s="10"/>
      <c r="T26574" s="10"/>
    </row>
    <row r="26575" spans="13:20" x14ac:dyDescent="0.2">
      <c r="M26575">
        <v>1</v>
      </c>
      <c r="P26575" s="10"/>
      <c r="R26575" s="10"/>
      <c r="S26575" s="10"/>
      <c r="T26575" s="10"/>
    </row>
    <row r="26576" spans="13:20" x14ac:dyDescent="0.2">
      <c r="M26576">
        <v>0</v>
      </c>
      <c r="P26576" s="10"/>
      <c r="R26576" s="10"/>
      <c r="S26576" s="10"/>
      <c r="T26576" s="10"/>
    </row>
    <row r="26577" spans="13:20" x14ac:dyDescent="0.2">
      <c r="M26577">
        <v>1</v>
      </c>
      <c r="P26577" s="10"/>
      <c r="R26577" s="10"/>
      <c r="S26577" s="10"/>
      <c r="T26577" s="10"/>
    </row>
    <row r="26578" spans="13:20" x14ac:dyDescent="0.2">
      <c r="M26578">
        <v>0</v>
      </c>
      <c r="P26578" s="10"/>
      <c r="R26578" s="10"/>
      <c r="S26578" s="10"/>
      <c r="T26578" s="10"/>
    </row>
    <row r="26579" spans="13:20" x14ac:dyDescent="0.2">
      <c r="M26579">
        <v>0</v>
      </c>
      <c r="P26579" s="10"/>
      <c r="R26579" s="10"/>
      <c r="S26579" s="10"/>
      <c r="T26579" s="10"/>
    </row>
    <row r="26580" spans="13:20" x14ac:dyDescent="0.2">
      <c r="M26580">
        <v>1</v>
      </c>
      <c r="P26580" s="10"/>
      <c r="R26580" s="10"/>
      <c r="S26580" s="10"/>
      <c r="T26580" s="10"/>
    </row>
    <row r="26581" spans="13:20" x14ac:dyDescent="0.2">
      <c r="M26581">
        <v>0</v>
      </c>
      <c r="P26581" s="10"/>
      <c r="R26581" s="10"/>
      <c r="S26581" s="10"/>
      <c r="T26581" s="10"/>
    </row>
    <row r="26582" spans="13:20" x14ac:dyDescent="0.2">
      <c r="M26582">
        <v>0</v>
      </c>
      <c r="P26582" s="10"/>
      <c r="R26582" s="10"/>
      <c r="S26582" s="10"/>
      <c r="T26582" s="10"/>
    </row>
    <row r="26583" spans="13:20" x14ac:dyDescent="0.2">
      <c r="M26583">
        <v>1</v>
      </c>
      <c r="P26583" s="10"/>
      <c r="R26583" s="10"/>
      <c r="S26583" s="10"/>
      <c r="T26583" s="10"/>
    </row>
    <row r="26584" spans="13:20" x14ac:dyDescent="0.2">
      <c r="M26584">
        <v>0</v>
      </c>
      <c r="P26584" s="10"/>
      <c r="R26584" s="10"/>
      <c r="S26584" s="10"/>
      <c r="T26584" s="10"/>
    </row>
    <row r="26585" spans="13:20" x14ac:dyDescent="0.2">
      <c r="M26585">
        <v>0</v>
      </c>
      <c r="P26585" s="10"/>
      <c r="R26585" s="10"/>
      <c r="S26585" s="10"/>
      <c r="T26585" s="10"/>
    </row>
    <row r="26586" spans="13:20" x14ac:dyDescent="0.2">
      <c r="M26586">
        <v>1</v>
      </c>
      <c r="P26586" s="10"/>
      <c r="R26586" s="10"/>
      <c r="S26586" s="10"/>
      <c r="T26586" s="10"/>
    </row>
    <row r="26587" spans="13:20" x14ac:dyDescent="0.2">
      <c r="M26587">
        <v>0</v>
      </c>
      <c r="P26587" s="10"/>
      <c r="R26587" s="10"/>
      <c r="S26587" s="10"/>
      <c r="T26587" s="10"/>
    </row>
    <row r="26588" spans="13:20" x14ac:dyDescent="0.2">
      <c r="M26588">
        <v>1</v>
      </c>
      <c r="P26588" s="10"/>
      <c r="R26588" s="10"/>
      <c r="S26588" s="10"/>
      <c r="T26588" s="10"/>
    </row>
    <row r="26589" spans="13:20" x14ac:dyDescent="0.2">
      <c r="M26589">
        <v>0</v>
      </c>
      <c r="P26589" s="10"/>
      <c r="R26589" s="10"/>
      <c r="S26589" s="10"/>
      <c r="T26589" s="10"/>
    </row>
    <row r="26590" spans="13:20" x14ac:dyDescent="0.2">
      <c r="M26590">
        <v>0</v>
      </c>
      <c r="P26590" s="10"/>
      <c r="R26590" s="10"/>
      <c r="S26590" s="10"/>
      <c r="T26590" s="10"/>
    </row>
    <row r="26591" spans="13:20" x14ac:dyDescent="0.2">
      <c r="M26591">
        <v>1</v>
      </c>
      <c r="P26591" s="10"/>
      <c r="R26591" s="10"/>
      <c r="S26591" s="10"/>
      <c r="T26591" s="10"/>
    </row>
    <row r="26592" spans="13:20" x14ac:dyDescent="0.2">
      <c r="M26592">
        <v>0</v>
      </c>
      <c r="P26592" s="10"/>
      <c r="R26592" s="10"/>
      <c r="S26592" s="10"/>
      <c r="T26592" s="10"/>
    </row>
    <row r="26593" spans="13:20" x14ac:dyDescent="0.2">
      <c r="M26593">
        <v>0</v>
      </c>
      <c r="P26593" s="10"/>
      <c r="R26593" s="10"/>
      <c r="S26593" s="10"/>
      <c r="T26593" s="10"/>
    </row>
    <row r="26594" spans="13:20" x14ac:dyDescent="0.2">
      <c r="M26594">
        <v>1</v>
      </c>
      <c r="P26594" s="10"/>
      <c r="R26594" s="10"/>
      <c r="S26594" s="10"/>
      <c r="T26594" s="10"/>
    </row>
    <row r="26595" spans="13:20" x14ac:dyDescent="0.2">
      <c r="M26595">
        <v>0</v>
      </c>
      <c r="P26595" s="10"/>
      <c r="R26595" s="10"/>
      <c r="S26595" s="10"/>
      <c r="T26595" s="10"/>
    </row>
    <row r="26596" spans="13:20" x14ac:dyDescent="0.2">
      <c r="M26596">
        <v>0</v>
      </c>
      <c r="P26596" s="10"/>
      <c r="R26596" s="10"/>
      <c r="S26596" s="10"/>
      <c r="T26596" s="10"/>
    </row>
    <row r="26597" spans="13:20" x14ac:dyDescent="0.2">
      <c r="M26597">
        <v>1</v>
      </c>
      <c r="P26597" s="10"/>
      <c r="R26597" s="10"/>
      <c r="S26597" s="10"/>
      <c r="T26597" s="10"/>
    </row>
    <row r="26598" spans="13:20" x14ac:dyDescent="0.2">
      <c r="M26598">
        <v>0</v>
      </c>
      <c r="P26598" s="10"/>
      <c r="R26598" s="10"/>
      <c r="S26598" s="10"/>
      <c r="T26598" s="10"/>
    </row>
    <row r="26599" spans="13:20" x14ac:dyDescent="0.2">
      <c r="M26599">
        <v>1</v>
      </c>
      <c r="P26599" s="10"/>
      <c r="R26599" s="10"/>
      <c r="S26599" s="10"/>
      <c r="T26599" s="10"/>
    </row>
    <row r="26600" spans="13:20" x14ac:dyDescent="0.2">
      <c r="M26600">
        <v>0</v>
      </c>
      <c r="P26600" s="10"/>
      <c r="R26600" s="10"/>
      <c r="S26600" s="10"/>
      <c r="T26600" s="10"/>
    </row>
    <row r="26601" spans="13:20" x14ac:dyDescent="0.2">
      <c r="M26601">
        <v>0</v>
      </c>
      <c r="P26601" s="10"/>
      <c r="R26601" s="10"/>
      <c r="S26601" s="10"/>
      <c r="T26601" s="10"/>
    </row>
    <row r="26602" spans="13:20" x14ac:dyDescent="0.2">
      <c r="M26602">
        <v>1</v>
      </c>
      <c r="P26602" s="10"/>
      <c r="R26602" s="10"/>
      <c r="S26602" s="10"/>
      <c r="T26602" s="10"/>
    </row>
    <row r="26603" spans="13:20" x14ac:dyDescent="0.2">
      <c r="M26603">
        <v>0</v>
      </c>
      <c r="P26603" s="10"/>
      <c r="R26603" s="10"/>
      <c r="S26603" s="10"/>
      <c r="T26603" s="10"/>
    </row>
    <row r="26604" spans="13:20" x14ac:dyDescent="0.2">
      <c r="M26604">
        <v>0</v>
      </c>
      <c r="P26604" s="10"/>
      <c r="R26604" s="10"/>
      <c r="S26604" s="10"/>
      <c r="T26604" s="10"/>
    </row>
    <row r="26605" spans="13:20" x14ac:dyDescent="0.2">
      <c r="M26605">
        <v>1</v>
      </c>
      <c r="P26605" s="10"/>
      <c r="R26605" s="10"/>
      <c r="S26605" s="10"/>
      <c r="T26605" s="10"/>
    </row>
    <row r="26606" spans="13:20" x14ac:dyDescent="0.2">
      <c r="M26606">
        <v>0</v>
      </c>
      <c r="P26606" s="10"/>
      <c r="R26606" s="10"/>
      <c r="S26606" s="10"/>
      <c r="T26606" s="10"/>
    </row>
    <row r="26607" spans="13:20" x14ac:dyDescent="0.2">
      <c r="M26607">
        <v>1</v>
      </c>
      <c r="P26607" s="10"/>
      <c r="R26607" s="10"/>
      <c r="S26607" s="10"/>
      <c r="T26607" s="10"/>
    </row>
    <row r="26608" spans="13:20" x14ac:dyDescent="0.2">
      <c r="M26608">
        <v>0</v>
      </c>
      <c r="P26608" s="10"/>
      <c r="R26608" s="10"/>
      <c r="S26608" s="10"/>
      <c r="T26608" s="10"/>
    </row>
    <row r="26609" spans="13:20" x14ac:dyDescent="0.2">
      <c r="M26609">
        <v>0</v>
      </c>
      <c r="P26609" s="10"/>
      <c r="R26609" s="10"/>
      <c r="S26609" s="10"/>
      <c r="T26609" s="10"/>
    </row>
    <row r="26610" spans="13:20" x14ac:dyDescent="0.2">
      <c r="M26610">
        <v>1</v>
      </c>
      <c r="P26610" s="10"/>
      <c r="R26610" s="10"/>
      <c r="S26610" s="10"/>
      <c r="T26610" s="10"/>
    </row>
    <row r="26611" spans="13:20" x14ac:dyDescent="0.2">
      <c r="M26611">
        <v>0</v>
      </c>
      <c r="P26611" s="10"/>
      <c r="R26611" s="10"/>
      <c r="S26611" s="10"/>
      <c r="T26611" s="10"/>
    </row>
    <row r="26612" spans="13:20" x14ac:dyDescent="0.2">
      <c r="M26612">
        <v>0</v>
      </c>
      <c r="P26612" s="10"/>
      <c r="R26612" s="10"/>
      <c r="S26612" s="10"/>
      <c r="T26612" s="10"/>
    </row>
    <row r="26613" spans="13:20" x14ac:dyDescent="0.2">
      <c r="M26613">
        <v>0</v>
      </c>
      <c r="P26613" s="10"/>
      <c r="R26613" s="10"/>
      <c r="S26613" s="10"/>
      <c r="T26613" s="10"/>
    </row>
    <row r="26614" spans="13:20" x14ac:dyDescent="0.2">
      <c r="M26614">
        <v>1</v>
      </c>
      <c r="P26614" s="10"/>
      <c r="R26614" s="10"/>
      <c r="S26614" s="10"/>
      <c r="T26614" s="10"/>
    </row>
    <row r="26615" spans="13:20" x14ac:dyDescent="0.2">
      <c r="M26615">
        <v>0</v>
      </c>
      <c r="P26615" s="10"/>
      <c r="R26615" s="10"/>
      <c r="S26615" s="10"/>
      <c r="T26615" s="10"/>
    </row>
    <row r="26616" spans="13:20" x14ac:dyDescent="0.2">
      <c r="M26616">
        <v>0</v>
      </c>
      <c r="P26616" s="10"/>
      <c r="R26616" s="10"/>
      <c r="S26616" s="10"/>
      <c r="T26616" s="10"/>
    </row>
    <row r="26617" spans="13:20" x14ac:dyDescent="0.2">
      <c r="M26617">
        <v>1</v>
      </c>
      <c r="P26617" s="10"/>
      <c r="R26617" s="10"/>
      <c r="S26617" s="10"/>
      <c r="T26617" s="10"/>
    </row>
    <row r="26618" spans="13:20" x14ac:dyDescent="0.2">
      <c r="M26618">
        <v>0</v>
      </c>
      <c r="P26618" s="10"/>
      <c r="R26618" s="10"/>
      <c r="S26618" s="10"/>
      <c r="T26618" s="10"/>
    </row>
    <row r="26619" spans="13:20" x14ac:dyDescent="0.2">
      <c r="M26619">
        <v>1</v>
      </c>
      <c r="P26619" s="10"/>
      <c r="R26619" s="10"/>
      <c r="S26619" s="10"/>
      <c r="T26619" s="10"/>
    </row>
    <row r="26620" spans="13:20" x14ac:dyDescent="0.2">
      <c r="M26620">
        <v>0</v>
      </c>
      <c r="P26620" s="10"/>
      <c r="R26620" s="10"/>
      <c r="S26620" s="10"/>
      <c r="T26620" s="10"/>
    </row>
    <row r="26621" spans="13:20" x14ac:dyDescent="0.2">
      <c r="M26621">
        <v>0</v>
      </c>
      <c r="P26621" s="10"/>
      <c r="R26621" s="10"/>
      <c r="S26621" s="10"/>
      <c r="T26621" s="10"/>
    </row>
    <row r="26622" spans="13:20" x14ac:dyDescent="0.2">
      <c r="M26622">
        <v>1</v>
      </c>
      <c r="P26622" s="10"/>
      <c r="R26622" s="10"/>
      <c r="S26622" s="10"/>
      <c r="T26622" s="10"/>
    </row>
    <row r="26623" spans="13:20" x14ac:dyDescent="0.2">
      <c r="M26623">
        <v>0</v>
      </c>
      <c r="P26623" s="10"/>
      <c r="R26623" s="10"/>
      <c r="S26623" s="10"/>
      <c r="T26623" s="10"/>
    </row>
    <row r="26624" spans="13:20" x14ac:dyDescent="0.2">
      <c r="M26624">
        <v>1</v>
      </c>
      <c r="P26624" s="10"/>
      <c r="R26624" s="10"/>
      <c r="S26624" s="10"/>
      <c r="T26624" s="10"/>
    </row>
    <row r="26625" spans="13:20" x14ac:dyDescent="0.2">
      <c r="M26625">
        <v>0</v>
      </c>
      <c r="P26625" s="10"/>
      <c r="R26625" s="10"/>
      <c r="S26625" s="10"/>
      <c r="T26625" s="10"/>
    </row>
    <row r="26626" spans="13:20" x14ac:dyDescent="0.2">
      <c r="M26626">
        <v>0</v>
      </c>
      <c r="P26626" s="10"/>
      <c r="R26626" s="10"/>
      <c r="S26626" s="10"/>
      <c r="T26626" s="10"/>
    </row>
    <row r="26627" spans="13:20" x14ac:dyDescent="0.2">
      <c r="M26627">
        <v>1</v>
      </c>
      <c r="P26627" s="10"/>
      <c r="R26627" s="10"/>
      <c r="S26627" s="10"/>
      <c r="T26627" s="10"/>
    </row>
    <row r="26628" spans="13:20" x14ac:dyDescent="0.2">
      <c r="M26628">
        <v>0</v>
      </c>
      <c r="P26628" s="10"/>
      <c r="R26628" s="10"/>
      <c r="S26628" s="10"/>
      <c r="T26628" s="10"/>
    </row>
    <row r="26629" spans="13:20" x14ac:dyDescent="0.2">
      <c r="M26629">
        <v>0</v>
      </c>
      <c r="P26629" s="10"/>
      <c r="R26629" s="10"/>
      <c r="S26629" s="10"/>
      <c r="T26629" s="10"/>
    </row>
    <row r="26630" spans="13:20" x14ac:dyDescent="0.2">
      <c r="M26630">
        <v>1</v>
      </c>
      <c r="P26630" s="10"/>
      <c r="R26630" s="10"/>
      <c r="S26630" s="10"/>
      <c r="T26630" s="10"/>
    </row>
    <row r="26631" spans="13:20" x14ac:dyDescent="0.2">
      <c r="M26631">
        <v>0</v>
      </c>
      <c r="P26631" s="10"/>
      <c r="R26631" s="10"/>
      <c r="S26631" s="10"/>
      <c r="T26631" s="10"/>
    </row>
    <row r="26632" spans="13:20" x14ac:dyDescent="0.2">
      <c r="M26632">
        <v>1</v>
      </c>
      <c r="P26632" s="10"/>
      <c r="R26632" s="10"/>
      <c r="S26632" s="10"/>
      <c r="T26632" s="10"/>
    </row>
    <row r="26633" spans="13:20" x14ac:dyDescent="0.2">
      <c r="M26633">
        <v>0</v>
      </c>
      <c r="P26633" s="10"/>
      <c r="R26633" s="10"/>
      <c r="S26633" s="10"/>
      <c r="T26633" s="10"/>
    </row>
    <row r="26634" spans="13:20" x14ac:dyDescent="0.2">
      <c r="M26634">
        <v>0</v>
      </c>
      <c r="P26634" s="10"/>
      <c r="R26634" s="10"/>
      <c r="S26634" s="10"/>
      <c r="T26634" s="10"/>
    </row>
    <row r="26635" spans="13:20" x14ac:dyDescent="0.2">
      <c r="M26635">
        <v>0</v>
      </c>
      <c r="P26635" s="10"/>
      <c r="R26635" s="10"/>
      <c r="S26635" s="10"/>
      <c r="T26635" s="10"/>
    </row>
    <row r="26636" spans="13:20" x14ac:dyDescent="0.2">
      <c r="M26636">
        <v>1</v>
      </c>
      <c r="P26636" s="10"/>
      <c r="R26636" s="10"/>
      <c r="S26636" s="10"/>
      <c r="T26636" s="10"/>
    </row>
    <row r="26637" spans="13:20" x14ac:dyDescent="0.2">
      <c r="M26637">
        <v>0</v>
      </c>
      <c r="P26637" s="10"/>
      <c r="R26637" s="10"/>
      <c r="S26637" s="10"/>
      <c r="T26637" s="10"/>
    </row>
    <row r="26638" spans="13:20" x14ac:dyDescent="0.2">
      <c r="M26638">
        <v>0</v>
      </c>
      <c r="P26638" s="10"/>
      <c r="R26638" s="10"/>
      <c r="S26638" s="10"/>
      <c r="T26638" s="10"/>
    </row>
    <row r="26639" spans="13:20" x14ac:dyDescent="0.2">
      <c r="M26639">
        <v>0</v>
      </c>
      <c r="P26639" s="10"/>
      <c r="R26639" s="10"/>
      <c r="S26639" s="10"/>
      <c r="T26639" s="10"/>
    </row>
    <row r="26640" spans="13:20" x14ac:dyDescent="0.2">
      <c r="M26640">
        <v>1</v>
      </c>
      <c r="P26640" s="10"/>
      <c r="R26640" s="10"/>
      <c r="S26640" s="10"/>
      <c r="T26640" s="10"/>
    </row>
    <row r="26641" spans="13:20" x14ac:dyDescent="0.2">
      <c r="M26641">
        <v>0</v>
      </c>
      <c r="P26641" s="10"/>
      <c r="R26641" s="10"/>
      <c r="S26641" s="10"/>
      <c r="T26641" s="10"/>
    </row>
    <row r="26642" spans="13:20" x14ac:dyDescent="0.2">
      <c r="M26642">
        <v>0</v>
      </c>
      <c r="P26642" s="10"/>
      <c r="R26642" s="10"/>
      <c r="S26642" s="10"/>
      <c r="T26642" s="10"/>
    </row>
    <row r="26643" spans="13:20" x14ac:dyDescent="0.2">
      <c r="M26643">
        <v>1</v>
      </c>
      <c r="P26643" s="10"/>
      <c r="R26643" s="10"/>
      <c r="S26643" s="10"/>
      <c r="T26643" s="10"/>
    </row>
    <row r="26644" spans="13:20" x14ac:dyDescent="0.2">
      <c r="M26644">
        <v>0</v>
      </c>
      <c r="P26644" s="10"/>
      <c r="R26644" s="10"/>
      <c r="S26644" s="10"/>
      <c r="T26644" s="10"/>
    </row>
    <row r="26645" spans="13:20" x14ac:dyDescent="0.2">
      <c r="M26645">
        <v>1</v>
      </c>
      <c r="P26645" s="10"/>
      <c r="R26645" s="10"/>
      <c r="S26645" s="10"/>
      <c r="T26645" s="10"/>
    </row>
    <row r="26646" spans="13:20" x14ac:dyDescent="0.2">
      <c r="M26646">
        <v>0</v>
      </c>
      <c r="P26646" s="10"/>
      <c r="R26646" s="10"/>
      <c r="S26646" s="10"/>
      <c r="T26646" s="10"/>
    </row>
    <row r="26647" spans="13:20" x14ac:dyDescent="0.2">
      <c r="M26647">
        <v>1</v>
      </c>
      <c r="P26647" s="10"/>
      <c r="R26647" s="10"/>
      <c r="S26647" s="10"/>
      <c r="T26647" s="10"/>
    </row>
    <row r="26648" spans="13:20" x14ac:dyDescent="0.2">
      <c r="M26648">
        <v>0</v>
      </c>
      <c r="P26648" s="10"/>
      <c r="R26648" s="10"/>
      <c r="S26648" s="10"/>
      <c r="T26648" s="10"/>
    </row>
    <row r="26649" spans="13:20" x14ac:dyDescent="0.2">
      <c r="M26649">
        <v>0</v>
      </c>
      <c r="P26649" s="10"/>
      <c r="R26649" s="10"/>
      <c r="S26649" s="10"/>
      <c r="T26649" s="10"/>
    </row>
    <row r="26650" spans="13:20" x14ac:dyDescent="0.2">
      <c r="M26650">
        <v>1</v>
      </c>
      <c r="P26650" s="10"/>
      <c r="R26650" s="10"/>
      <c r="S26650" s="10"/>
      <c r="T26650" s="10"/>
    </row>
    <row r="26651" spans="13:20" x14ac:dyDescent="0.2">
      <c r="M26651">
        <v>0</v>
      </c>
      <c r="P26651" s="10"/>
      <c r="R26651" s="10"/>
      <c r="S26651" s="10"/>
      <c r="T26651" s="10"/>
    </row>
    <row r="26652" spans="13:20" x14ac:dyDescent="0.2">
      <c r="M26652">
        <v>0</v>
      </c>
      <c r="P26652" s="10"/>
      <c r="R26652" s="10"/>
      <c r="S26652" s="10"/>
      <c r="T26652" s="10"/>
    </row>
    <row r="26653" spans="13:20" x14ac:dyDescent="0.2">
      <c r="M26653">
        <v>1</v>
      </c>
      <c r="P26653" s="10"/>
      <c r="R26653" s="10"/>
      <c r="S26653" s="10"/>
      <c r="T26653" s="10"/>
    </row>
    <row r="26654" spans="13:20" x14ac:dyDescent="0.2">
      <c r="M26654">
        <v>0</v>
      </c>
      <c r="P26654" s="10"/>
      <c r="R26654" s="10"/>
      <c r="S26654" s="10"/>
      <c r="T26654" s="10"/>
    </row>
    <row r="26655" spans="13:20" x14ac:dyDescent="0.2">
      <c r="M26655">
        <v>0</v>
      </c>
      <c r="P26655" s="10"/>
      <c r="R26655" s="10"/>
      <c r="S26655" s="10"/>
      <c r="T26655" s="10"/>
    </row>
    <row r="26656" spans="13:20" x14ac:dyDescent="0.2">
      <c r="M26656">
        <v>0</v>
      </c>
      <c r="P26656" s="10"/>
      <c r="R26656" s="10"/>
      <c r="S26656" s="10"/>
      <c r="T26656" s="10"/>
    </row>
    <row r="26657" spans="13:20" x14ac:dyDescent="0.2">
      <c r="M26657">
        <v>1</v>
      </c>
      <c r="P26657" s="10"/>
      <c r="R26657" s="10"/>
      <c r="S26657" s="10"/>
      <c r="T26657" s="10"/>
    </row>
    <row r="26658" spans="13:20" x14ac:dyDescent="0.2">
      <c r="M26658">
        <v>0</v>
      </c>
      <c r="P26658" s="10"/>
      <c r="R26658" s="10"/>
      <c r="S26658" s="10"/>
      <c r="T26658" s="10"/>
    </row>
    <row r="26659" spans="13:20" x14ac:dyDescent="0.2">
      <c r="M26659">
        <v>1</v>
      </c>
      <c r="P26659" s="10"/>
      <c r="R26659" s="10"/>
      <c r="S26659" s="10"/>
      <c r="T26659" s="10"/>
    </row>
    <row r="26660" spans="13:20" x14ac:dyDescent="0.2">
      <c r="M26660">
        <v>0</v>
      </c>
      <c r="P26660" s="10"/>
      <c r="R26660" s="10"/>
      <c r="S26660" s="10"/>
      <c r="T26660" s="10"/>
    </row>
    <row r="26661" spans="13:20" x14ac:dyDescent="0.2">
      <c r="M26661">
        <v>0</v>
      </c>
      <c r="P26661" s="10"/>
      <c r="R26661" s="10"/>
      <c r="S26661" s="10"/>
      <c r="T26661" s="10"/>
    </row>
    <row r="26662" spans="13:20" x14ac:dyDescent="0.2">
      <c r="M26662">
        <v>1</v>
      </c>
      <c r="P26662" s="10"/>
      <c r="R26662" s="10"/>
      <c r="S26662" s="10"/>
      <c r="T26662" s="10"/>
    </row>
    <row r="26663" spans="13:20" x14ac:dyDescent="0.2">
      <c r="M26663">
        <v>0</v>
      </c>
      <c r="P26663" s="10"/>
      <c r="R26663" s="10"/>
      <c r="S26663" s="10"/>
      <c r="T26663" s="10"/>
    </row>
    <row r="26664" spans="13:20" x14ac:dyDescent="0.2">
      <c r="M26664">
        <v>0</v>
      </c>
      <c r="P26664" s="10"/>
      <c r="R26664" s="10"/>
      <c r="S26664" s="10"/>
      <c r="T26664" s="10"/>
    </row>
    <row r="26665" spans="13:20" x14ac:dyDescent="0.2">
      <c r="M26665">
        <v>1</v>
      </c>
      <c r="P26665" s="10"/>
      <c r="R26665" s="10"/>
      <c r="S26665" s="10"/>
      <c r="T26665" s="10"/>
    </row>
    <row r="26666" spans="13:20" x14ac:dyDescent="0.2">
      <c r="M26666">
        <v>0</v>
      </c>
      <c r="P26666" s="10"/>
      <c r="R26666" s="10"/>
      <c r="S26666" s="10"/>
      <c r="T26666" s="10"/>
    </row>
    <row r="26667" spans="13:20" x14ac:dyDescent="0.2">
      <c r="M26667">
        <v>0</v>
      </c>
      <c r="P26667" s="10"/>
      <c r="R26667" s="10"/>
      <c r="S26667" s="10"/>
      <c r="T26667" s="10"/>
    </row>
    <row r="26668" spans="13:20" x14ac:dyDescent="0.2">
      <c r="M26668">
        <v>0</v>
      </c>
      <c r="P26668" s="10"/>
      <c r="R26668" s="10"/>
      <c r="S26668" s="10"/>
      <c r="T26668" s="10"/>
    </row>
    <row r="26669" spans="13:20" x14ac:dyDescent="0.2">
      <c r="M26669">
        <v>1</v>
      </c>
      <c r="P26669" s="10"/>
      <c r="R26669" s="10"/>
      <c r="S26669" s="10"/>
      <c r="T26669" s="10"/>
    </row>
    <row r="26670" spans="13:20" x14ac:dyDescent="0.2">
      <c r="M26670">
        <v>0</v>
      </c>
      <c r="P26670" s="10"/>
      <c r="R26670" s="10"/>
      <c r="S26670" s="10"/>
      <c r="T26670" s="10"/>
    </row>
    <row r="26671" spans="13:20" x14ac:dyDescent="0.2">
      <c r="M26671">
        <v>0</v>
      </c>
      <c r="P26671" s="10"/>
      <c r="R26671" s="10"/>
      <c r="S26671" s="10"/>
      <c r="T26671" s="10"/>
    </row>
    <row r="26672" spans="13:20" x14ac:dyDescent="0.2">
      <c r="M26672">
        <v>1</v>
      </c>
      <c r="P26672" s="10"/>
      <c r="R26672" s="10"/>
      <c r="S26672" s="10"/>
      <c r="T26672" s="10"/>
    </row>
    <row r="26673" spans="13:20" x14ac:dyDescent="0.2">
      <c r="M26673">
        <v>0</v>
      </c>
      <c r="P26673" s="10"/>
      <c r="R26673" s="10"/>
      <c r="S26673" s="10"/>
      <c r="T26673" s="10"/>
    </row>
    <row r="26674" spans="13:20" x14ac:dyDescent="0.2">
      <c r="M26674">
        <v>0</v>
      </c>
      <c r="P26674" s="10"/>
      <c r="R26674" s="10"/>
      <c r="S26674" s="10"/>
      <c r="T26674" s="10"/>
    </row>
    <row r="26675" spans="13:20" x14ac:dyDescent="0.2">
      <c r="M26675">
        <v>1</v>
      </c>
      <c r="P26675" s="10"/>
      <c r="R26675" s="10"/>
      <c r="S26675" s="10"/>
      <c r="T26675" s="10"/>
    </row>
    <row r="26676" spans="13:20" x14ac:dyDescent="0.2">
      <c r="M26676">
        <v>0</v>
      </c>
      <c r="P26676" s="10"/>
      <c r="R26676" s="10"/>
      <c r="S26676" s="10"/>
      <c r="T26676" s="10"/>
    </row>
    <row r="26677" spans="13:20" x14ac:dyDescent="0.2">
      <c r="M26677">
        <v>1</v>
      </c>
      <c r="P26677" s="10"/>
      <c r="R26677" s="10"/>
      <c r="S26677" s="10"/>
      <c r="T26677" s="10"/>
    </row>
    <row r="26678" spans="13:20" x14ac:dyDescent="0.2">
      <c r="M26678">
        <v>0</v>
      </c>
      <c r="P26678" s="10"/>
      <c r="R26678" s="10"/>
      <c r="S26678" s="10"/>
      <c r="T26678" s="10"/>
    </row>
    <row r="26679" spans="13:20" x14ac:dyDescent="0.2">
      <c r="M26679">
        <v>0</v>
      </c>
      <c r="P26679" s="10"/>
      <c r="R26679" s="10"/>
      <c r="S26679" s="10"/>
      <c r="T26679" s="10"/>
    </row>
    <row r="26680" spans="13:20" x14ac:dyDescent="0.2">
      <c r="M26680">
        <v>0</v>
      </c>
      <c r="P26680" s="10"/>
      <c r="R26680" s="10"/>
      <c r="S26680" s="10"/>
      <c r="T26680" s="10"/>
    </row>
    <row r="26681" spans="13:20" x14ac:dyDescent="0.2">
      <c r="M26681">
        <v>1</v>
      </c>
      <c r="P26681" s="10"/>
      <c r="R26681" s="10"/>
      <c r="S26681" s="10"/>
      <c r="T26681" s="10"/>
    </row>
    <row r="26682" spans="13:20" x14ac:dyDescent="0.2">
      <c r="M26682">
        <v>0</v>
      </c>
      <c r="P26682" s="10"/>
      <c r="R26682" s="10"/>
      <c r="S26682" s="10"/>
      <c r="T26682" s="10"/>
    </row>
    <row r="26683" spans="13:20" x14ac:dyDescent="0.2">
      <c r="M26683">
        <v>1</v>
      </c>
      <c r="P26683" s="10"/>
      <c r="R26683" s="10"/>
      <c r="S26683" s="10"/>
      <c r="T26683" s="10"/>
    </row>
    <row r="26684" spans="13:20" x14ac:dyDescent="0.2">
      <c r="M26684">
        <v>0</v>
      </c>
      <c r="P26684" s="10"/>
      <c r="R26684" s="10"/>
      <c r="S26684" s="10"/>
      <c r="T26684" s="10"/>
    </row>
    <row r="26685" spans="13:20" x14ac:dyDescent="0.2">
      <c r="M26685">
        <v>0</v>
      </c>
      <c r="P26685" s="10"/>
      <c r="R26685" s="10"/>
      <c r="S26685" s="10"/>
      <c r="T26685" s="10"/>
    </row>
    <row r="26686" spans="13:20" x14ac:dyDescent="0.2">
      <c r="M26686">
        <v>1</v>
      </c>
      <c r="P26686" s="10"/>
      <c r="R26686" s="10"/>
      <c r="S26686" s="10"/>
      <c r="T26686" s="10"/>
    </row>
    <row r="26687" spans="13:20" x14ac:dyDescent="0.2">
      <c r="M26687">
        <v>0</v>
      </c>
      <c r="P26687" s="10"/>
      <c r="R26687" s="10"/>
      <c r="S26687" s="10"/>
      <c r="T26687" s="10"/>
    </row>
    <row r="26688" spans="13:20" x14ac:dyDescent="0.2">
      <c r="M26688">
        <v>0</v>
      </c>
      <c r="P26688" s="10"/>
      <c r="R26688" s="10"/>
      <c r="S26688" s="10"/>
      <c r="T26688" s="10"/>
    </row>
    <row r="26689" spans="13:20" x14ac:dyDescent="0.2">
      <c r="M26689">
        <v>1</v>
      </c>
      <c r="P26689" s="10"/>
      <c r="R26689" s="10"/>
      <c r="S26689" s="10"/>
      <c r="T26689" s="10"/>
    </row>
    <row r="26690" spans="13:20" x14ac:dyDescent="0.2">
      <c r="M26690">
        <v>0</v>
      </c>
      <c r="P26690" s="10"/>
      <c r="R26690" s="10"/>
      <c r="S26690" s="10"/>
      <c r="T26690" s="10"/>
    </row>
    <row r="26691" spans="13:20" x14ac:dyDescent="0.2">
      <c r="M26691">
        <v>0</v>
      </c>
      <c r="P26691" s="10"/>
      <c r="R26691" s="10"/>
      <c r="S26691" s="10"/>
      <c r="T26691" s="10"/>
    </row>
    <row r="26692" spans="13:20" x14ac:dyDescent="0.2">
      <c r="M26692">
        <v>1</v>
      </c>
      <c r="P26692" s="10"/>
      <c r="R26692" s="10"/>
      <c r="S26692" s="10"/>
      <c r="T26692" s="10"/>
    </row>
    <row r="26693" spans="13:20" x14ac:dyDescent="0.2">
      <c r="M26693">
        <v>0</v>
      </c>
      <c r="P26693" s="10"/>
      <c r="R26693" s="10"/>
      <c r="S26693" s="10"/>
      <c r="T26693" s="10"/>
    </row>
    <row r="26694" spans="13:20" x14ac:dyDescent="0.2">
      <c r="M26694">
        <v>0</v>
      </c>
      <c r="P26694" s="10"/>
      <c r="R26694" s="10"/>
      <c r="S26694" s="10"/>
      <c r="T26694" s="10"/>
    </row>
    <row r="26695" spans="13:20" x14ac:dyDescent="0.2">
      <c r="M26695">
        <v>1</v>
      </c>
      <c r="P26695" s="10"/>
      <c r="R26695" s="10"/>
      <c r="S26695" s="10"/>
      <c r="T26695" s="10"/>
    </row>
    <row r="26696" spans="13:20" x14ac:dyDescent="0.2">
      <c r="M26696">
        <v>0</v>
      </c>
      <c r="P26696" s="10"/>
      <c r="R26696" s="10"/>
      <c r="S26696" s="10"/>
      <c r="T26696" s="10"/>
    </row>
    <row r="26697" spans="13:20" x14ac:dyDescent="0.2">
      <c r="M26697">
        <v>1</v>
      </c>
      <c r="P26697" s="10"/>
      <c r="R26697" s="10"/>
      <c r="S26697" s="10"/>
      <c r="T26697" s="10"/>
    </row>
    <row r="26698" spans="13:20" x14ac:dyDescent="0.2">
      <c r="M26698">
        <v>0</v>
      </c>
      <c r="P26698" s="10"/>
      <c r="R26698" s="10"/>
      <c r="S26698" s="10"/>
      <c r="T26698" s="10"/>
    </row>
    <row r="26699" spans="13:20" x14ac:dyDescent="0.2">
      <c r="M26699">
        <v>0</v>
      </c>
      <c r="P26699" s="10"/>
      <c r="R26699" s="10"/>
      <c r="S26699" s="10"/>
      <c r="T26699" s="10"/>
    </row>
    <row r="26700" spans="13:20" x14ac:dyDescent="0.2">
      <c r="M26700">
        <v>1</v>
      </c>
      <c r="P26700" s="10"/>
      <c r="R26700" s="10"/>
      <c r="S26700" s="10"/>
      <c r="T26700" s="10"/>
    </row>
    <row r="26701" spans="13:20" x14ac:dyDescent="0.2">
      <c r="M26701">
        <v>0</v>
      </c>
      <c r="P26701" s="10"/>
      <c r="R26701" s="10"/>
      <c r="S26701" s="10"/>
      <c r="T26701" s="10"/>
    </row>
    <row r="26702" spans="13:20" x14ac:dyDescent="0.2">
      <c r="M26702">
        <v>0</v>
      </c>
      <c r="P26702" s="10"/>
      <c r="R26702" s="10"/>
      <c r="S26702" s="10"/>
      <c r="T26702" s="10"/>
    </row>
    <row r="26703" spans="13:20" x14ac:dyDescent="0.2">
      <c r="M26703">
        <v>1</v>
      </c>
      <c r="P26703" s="10"/>
      <c r="R26703" s="10"/>
      <c r="S26703" s="10"/>
      <c r="T26703" s="10"/>
    </row>
    <row r="26704" spans="13:20" x14ac:dyDescent="0.2">
      <c r="M26704">
        <v>0</v>
      </c>
      <c r="P26704" s="10"/>
      <c r="R26704" s="10"/>
      <c r="S26704" s="10"/>
      <c r="T26704" s="10"/>
    </row>
    <row r="26705" spans="13:20" x14ac:dyDescent="0.2">
      <c r="M26705">
        <v>0</v>
      </c>
      <c r="P26705" s="10"/>
      <c r="R26705" s="10"/>
      <c r="S26705" s="10"/>
      <c r="T26705" s="10"/>
    </row>
    <row r="26706" spans="13:20" x14ac:dyDescent="0.2">
      <c r="M26706">
        <v>1</v>
      </c>
      <c r="P26706" s="10"/>
      <c r="R26706" s="10"/>
      <c r="S26706" s="10"/>
      <c r="T26706" s="10"/>
    </row>
    <row r="26707" spans="13:20" x14ac:dyDescent="0.2">
      <c r="M26707">
        <v>0</v>
      </c>
      <c r="P26707" s="10"/>
      <c r="R26707" s="10"/>
      <c r="S26707" s="10"/>
      <c r="T26707" s="10"/>
    </row>
    <row r="26708" spans="13:20" x14ac:dyDescent="0.2">
      <c r="M26708">
        <v>1</v>
      </c>
      <c r="P26708" s="10"/>
      <c r="R26708" s="10"/>
      <c r="S26708" s="10"/>
      <c r="T26708" s="10"/>
    </row>
    <row r="26709" spans="13:20" x14ac:dyDescent="0.2">
      <c r="M26709">
        <v>0</v>
      </c>
      <c r="P26709" s="10"/>
      <c r="R26709" s="10"/>
      <c r="S26709" s="10"/>
      <c r="T26709" s="10"/>
    </row>
    <row r="26710" spans="13:20" x14ac:dyDescent="0.2">
      <c r="M26710">
        <v>0</v>
      </c>
      <c r="P26710" s="10"/>
      <c r="R26710" s="10"/>
      <c r="S26710" s="10"/>
      <c r="T26710" s="10"/>
    </row>
    <row r="26711" spans="13:20" x14ac:dyDescent="0.2">
      <c r="M26711">
        <v>1</v>
      </c>
      <c r="P26711" s="10"/>
      <c r="R26711" s="10"/>
      <c r="S26711" s="10"/>
      <c r="T26711" s="10"/>
    </row>
    <row r="26712" spans="13:20" x14ac:dyDescent="0.2">
      <c r="M26712">
        <v>0</v>
      </c>
      <c r="P26712" s="10"/>
      <c r="R26712" s="10"/>
      <c r="S26712" s="10"/>
      <c r="T26712" s="10"/>
    </row>
    <row r="26713" spans="13:20" x14ac:dyDescent="0.2">
      <c r="M26713">
        <v>1</v>
      </c>
      <c r="P26713" s="10"/>
      <c r="R26713" s="10"/>
      <c r="S26713" s="10"/>
      <c r="T26713" s="10"/>
    </row>
    <row r="26714" spans="13:20" x14ac:dyDescent="0.2">
      <c r="M26714">
        <v>0</v>
      </c>
      <c r="P26714" s="10"/>
      <c r="R26714" s="10"/>
      <c r="S26714" s="10"/>
      <c r="T26714" s="10"/>
    </row>
    <row r="26715" spans="13:20" x14ac:dyDescent="0.2">
      <c r="M26715">
        <v>0</v>
      </c>
      <c r="P26715" s="10"/>
      <c r="R26715" s="10"/>
      <c r="S26715" s="10"/>
      <c r="T26715" s="10"/>
    </row>
    <row r="26716" spans="13:20" x14ac:dyDescent="0.2">
      <c r="M26716">
        <v>0</v>
      </c>
      <c r="P26716" s="10"/>
      <c r="R26716" s="10"/>
      <c r="S26716" s="10"/>
      <c r="T26716" s="10"/>
    </row>
    <row r="26717" spans="13:20" x14ac:dyDescent="0.2">
      <c r="M26717">
        <v>1</v>
      </c>
      <c r="P26717" s="10"/>
      <c r="R26717" s="10"/>
      <c r="S26717" s="10"/>
      <c r="T26717" s="10"/>
    </row>
    <row r="26718" spans="13:20" x14ac:dyDescent="0.2">
      <c r="M26718">
        <v>0</v>
      </c>
      <c r="P26718" s="10"/>
      <c r="R26718" s="10"/>
      <c r="S26718" s="10"/>
      <c r="T26718" s="10"/>
    </row>
    <row r="26719" spans="13:20" x14ac:dyDescent="0.2">
      <c r="M26719">
        <v>0</v>
      </c>
      <c r="P26719" s="10"/>
      <c r="R26719" s="10"/>
      <c r="S26719" s="10"/>
      <c r="T26719" s="10"/>
    </row>
    <row r="26720" spans="13:20" x14ac:dyDescent="0.2">
      <c r="M26720">
        <v>1</v>
      </c>
      <c r="P26720" s="10"/>
      <c r="R26720" s="10"/>
      <c r="S26720" s="10"/>
      <c r="T26720" s="10"/>
    </row>
    <row r="26721" spans="13:20" x14ac:dyDescent="0.2">
      <c r="M26721">
        <v>0</v>
      </c>
      <c r="P26721" s="10"/>
      <c r="R26721" s="10"/>
      <c r="S26721" s="10"/>
      <c r="T26721" s="10"/>
    </row>
    <row r="26722" spans="13:20" x14ac:dyDescent="0.2">
      <c r="M26722">
        <v>0</v>
      </c>
      <c r="P26722" s="10"/>
      <c r="R26722" s="10"/>
      <c r="S26722" s="10"/>
      <c r="T26722" s="10"/>
    </row>
    <row r="26723" spans="13:20" x14ac:dyDescent="0.2">
      <c r="M26723">
        <v>1</v>
      </c>
      <c r="P26723" s="10"/>
      <c r="R26723" s="10"/>
      <c r="S26723" s="10"/>
      <c r="T26723" s="10"/>
    </row>
    <row r="26724" spans="13:20" x14ac:dyDescent="0.2">
      <c r="M26724">
        <v>0</v>
      </c>
      <c r="P26724" s="10"/>
      <c r="R26724" s="10"/>
      <c r="S26724" s="10"/>
      <c r="T26724" s="10"/>
    </row>
    <row r="26725" spans="13:20" x14ac:dyDescent="0.2">
      <c r="M26725">
        <v>1</v>
      </c>
      <c r="P26725" s="10"/>
      <c r="R26725" s="10"/>
      <c r="S26725" s="10"/>
      <c r="T26725" s="10"/>
    </row>
    <row r="26726" spans="13:20" x14ac:dyDescent="0.2">
      <c r="M26726">
        <v>0</v>
      </c>
      <c r="P26726" s="10"/>
      <c r="R26726" s="10"/>
      <c r="S26726" s="10"/>
      <c r="T26726" s="10"/>
    </row>
    <row r="26727" spans="13:20" x14ac:dyDescent="0.2">
      <c r="M26727">
        <v>0</v>
      </c>
      <c r="P26727" s="10"/>
      <c r="R26727" s="10"/>
      <c r="S26727" s="10"/>
      <c r="T26727" s="10"/>
    </row>
    <row r="26728" spans="13:20" x14ac:dyDescent="0.2">
      <c r="M26728">
        <v>1</v>
      </c>
      <c r="P26728" s="10"/>
      <c r="R26728" s="10"/>
      <c r="S26728" s="10"/>
      <c r="T26728" s="10"/>
    </row>
    <row r="26729" spans="13:20" x14ac:dyDescent="0.2">
      <c r="M26729">
        <v>0</v>
      </c>
      <c r="P26729" s="10"/>
      <c r="R26729" s="10"/>
      <c r="S26729" s="10"/>
      <c r="T26729" s="10"/>
    </row>
    <row r="26730" spans="13:20" x14ac:dyDescent="0.2">
      <c r="M26730">
        <v>1</v>
      </c>
      <c r="P26730" s="10"/>
      <c r="R26730" s="10"/>
      <c r="S26730" s="10"/>
      <c r="T26730" s="10"/>
    </row>
    <row r="26731" spans="13:20" x14ac:dyDescent="0.2">
      <c r="M26731">
        <v>0</v>
      </c>
      <c r="P26731" s="10"/>
      <c r="R26731" s="10"/>
      <c r="S26731" s="10"/>
      <c r="T26731" s="10"/>
    </row>
    <row r="26732" spans="13:20" x14ac:dyDescent="0.2">
      <c r="M26732">
        <v>0</v>
      </c>
      <c r="P26732" s="10"/>
      <c r="R26732" s="10"/>
      <c r="S26732" s="10"/>
      <c r="T26732" s="10"/>
    </row>
    <row r="26733" spans="13:20" x14ac:dyDescent="0.2">
      <c r="M26733">
        <v>0</v>
      </c>
      <c r="P26733" s="10"/>
      <c r="R26733" s="10"/>
      <c r="S26733" s="10"/>
      <c r="T26733" s="10"/>
    </row>
    <row r="26734" spans="13:20" x14ac:dyDescent="0.2">
      <c r="M26734">
        <v>1</v>
      </c>
      <c r="P26734" s="10"/>
      <c r="R26734" s="10"/>
      <c r="S26734" s="10"/>
      <c r="T26734" s="10"/>
    </row>
    <row r="26735" spans="13:20" x14ac:dyDescent="0.2">
      <c r="M26735">
        <v>0</v>
      </c>
      <c r="P26735" s="10"/>
      <c r="R26735" s="10"/>
      <c r="S26735" s="10"/>
      <c r="T26735" s="10"/>
    </row>
    <row r="26736" spans="13:20" x14ac:dyDescent="0.2">
      <c r="M26736">
        <v>1</v>
      </c>
      <c r="P26736" s="10"/>
      <c r="R26736" s="10"/>
      <c r="S26736" s="10"/>
      <c r="T26736" s="10"/>
    </row>
    <row r="26737" spans="13:20" x14ac:dyDescent="0.2">
      <c r="M26737">
        <v>0</v>
      </c>
      <c r="P26737" s="10"/>
      <c r="R26737" s="10"/>
      <c r="S26737" s="10"/>
      <c r="T26737" s="10"/>
    </row>
    <row r="26738" spans="13:20" x14ac:dyDescent="0.2">
      <c r="M26738">
        <v>0</v>
      </c>
      <c r="P26738" s="10"/>
      <c r="R26738" s="10"/>
      <c r="S26738" s="10"/>
      <c r="T26738" s="10"/>
    </row>
    <row r="26739" spans="13:20" x14ac:dyDescent="0.2">
      <c r="M26739">
        <v>1</v>
      </c>
      <c r="P26739" s="10"/>
      <c r="R26739" s="10"/>
      <c r="S26739" s="10"/>
      <c r="T26739" s="10"/>
    </row>
    <row r="26740" spans="13:20" x14ac:dyDescent="0.2">
      <c r="M26740">
        <v>0</v>
      </c>
      <c r="P26740" s="10"/>
      <c r="R26740" s="10"/>
      <c r="S26740" s="10"/>
      <c r="T26740" s="10"/>
    </row>
    <row r="26741" spans="13:20" x14ac:dyDescent="0.2">
      <c r="M26741">
        <v>0</v>
      </c>
      <c r="P26741" s="10"/>
      <c r="R26741" s="10"/>
      <c r="S26741" s="10"/>
      <c r="T26741" s="10"/>
    </row>
    <row r="26742" spans="13:20" x14ac:dyDescent="0.2">
      <c r="M26742">
        <v>0</v>
      </c>
      <c r="P26742" s="10"/>
      <c r="R26742" s="10"/>
      <c r="S26742" s="10"/>
      <c r="T26742" s="10"/>
    </row>
    <row r="26743" spans="13:20" x14ac:dyDescent="0.2">
      <c r="M26743">
        <v>1</v>
      </c>
      <c r="P26743" s="10"/>
      <c r="R26743" s="10"/>
      <c r="S26743" s="10"/>
      <c r="T26743" s="10"/>
    </row>
    <row r="26744" spans="13:20" x14ac:dyDescent="0.2">
      <c r="M26744">
        <v>0</v>
      </c>
      <c r="P26744" s="10"/>
      <c r="R26744" s="10"/>
      <c r="S26744" s="10"/>
      <c r="T26744" s="10"/>
    </row>
    <row r="26745" spans="13:20" x14ac:dyDescent="0.2">
      <c r="M26745">
        <v>0</v>
      </c>
      <c r="P26745" s="10"/>
      <c r="R26745" s="10"/>
      <c r="S26745" s="10"/>
      <c r="T26745" s="10"/>
    </row>
    <row r="26746" spans="13:20" x14ac:dyDescent="0.2">
      <c r="M26746">
        <v>1</v>
      </c>
      <c r="P26746" s="10"/>
      <c r="R26746" s="10"/>
      <c r="S26746" s="10"/>
      <c r="T26746" s="10"/>
    </row>
    <row r="26747" spans="13:20" x14ac:dyDescent="0.2">
      <c r="M26747">
        <v>0</v>
      </c>
      <c r="P26747" s="10"/>
      <c r="R26747" s="10"/>
      <c r="S26747" s="10"/>
      <c r="T26747" s="10"/>
    </row>
    <row r="26748" spans="13:20" x14ac:dyDescent="0.2">
      <c r="M26748">
        <v>0</v>
      </c>
      <c r="P26748" s="10"/>
      <c r="R26748" s="10"/>
      <c r="S26748" s="10"/>
      <c r="T26748" s="10"/>
    </row>
    <row r="26749" spans="13:20" x14ac:dyDescent="0.2">
      <c r="M26749">
        <v>1</v>
      </c>
      <c r="P26749" s="10"/>
      <c r="R26749" s="10"/>
      <c r="S26749" s="10"/>
      <c r="T26749" s="10"/>
    </row>
    <row r="26750" spans="13:20" x14ac:dyDescent="0.2">
      <c r="M26750">
        <v>0</v>
      </c>
      <c r="P26750" s="10"/>
      <c r="R26750" s="10"/>
      <c r="S26750" s="10"/>
      <c r="T26750" s="10"/>
    </row>
    <row r="26751" spans="13:20" x14ac:dyDescent="0.2">
      <c r="M26751">
        <v>0</v>
      </c>
      <c r="P26751" s="10"/>
      <c r="R26751" s="10"/>
      <c r="S26751" s="10"/>
      <c r="T26751" s="10"/>
    </row>
    <row r="26752" spans="13:20" x14ac:dyDescent="0.2">
      <c r="M26752">
        <v>1</v>
      </c>
      <c r="P26752" s="10"/>
      <c r="R26752" s="10"/>
      <c r="S26752" s="10"/>
      <c r="T26752" s="10"/>
    </row>
    <row r="26753" spans="13:20" x14ac:dyDescent="0.2">
      <c r="M26753">
        <v>0</v>
      </c>
      <c r="P26753" s="10"/>
      <c r="R26753" s="10"/>
      <c r="S26753" s="10"/>
      <c r="T26753" s="10"/>
    </row>
    <row r="26754" spans="13:20" x14ac:dyDescent="0.2">
      <c r="M26754">
        <v>0</v>
      </c>
      <c r="P26754" s="10"/>
      <c r="R26754" s="10"/>
      <c r="S26754" s="10"/>
      <c r="T26754" s="10"/>
    </row>
    <row r="26755" spans="13:20" x14ac:dyDescent="0.2">
      <c r="M26755">
        <v>1</v>
      </c>
      <c r="P26755" s="10"/>
      <c r="R26755" s="10"/>
      <c r="S26755" s="10"/>
      <c r="T26755" s="10"/>
    </row>
    <row r="26756" spans="13:20" x14ac:dyDescent="0.2">
      <c r="M26756">
        <v>0</v>
      </c>
      <c r="P26756" s="10"/>
      <c r="R26756" s="10"/>
      <c r="S26756" s="10"/>
      <c r="T26756" s="10"/>
    </row>
    <row r="26757" spans="13:20" x14ac:dyDescent="0.2">
      <c r="M26757">
        <v>0</v>
      </c>
      <c r="P26757" s="10"/>
      <c r="R26757" s="10"/>
      <c r="S26757" s="10"/>
      <c r="T26757" s="10"/>
    </row>
    <row r="26758" spans="13:20" x14ac:dyDescent="0.2">
      <c r="M26758">
        <v>1</v>
      </c>
      <c r="P26758" s="10"/>
      <c r="R26758" s="10"/>
      <c r="S26758" s="10"/>
      <c r="T26758" s="10"/>
    </row>
    <row r="26759" spans="13:20" x14ac:dyDescent="0.2">
      <c r="M26759">
        <v>0</v>
      </c>
      <c r="P26759" s="10"/>
      <c r="R26759" s="10"/>
      <c r="S26759" s="10"/>
      <c r="T26759" s="10"/>
    </row>
    <row r="26760" spans="13:20" x14ac:dyDescent="0.2">
      <c r="M26760">
        <v>1</v>
      </c>
      <c r="P26760" s="10"/>
      <c r="R26760" s="10"/>
      <c r="S26760" s="10"/>
      <c r="T26760" s="10"/>
    </row>
    <row r="26761" spans="13:20" x14ac:dyDescent="0.2">
      <c r="M26761">
        <v>0</v>
      </c>
      <c r="P26761" s="10"/>
      <c r="R26761" s="10"/>
      <c r="S26761" s="10"/>
      <c r="T26761" s="10"/>
    </row>
    <row r="26762" spans="13:20" x14ac:dyDescent="0.2">
      <c r="M26762">
        <v>0</v>
      </c>
      <c r="P26762" s="10"/>
      <c r="R26762" s="10"/>
      <c r="S26762" s="10"/>
      <c r="T26762" s="10"/>
    </row>
    <row r="26763" spans="13:20" x14ac:dyDescent="0.2">
      <c r="M26763">
        <v>1</v>
      </c>
      <c r="P26763" s="10"/>
      <c r="R26763" s="10"/>
      <c r="S26763" s="10"/>
      <c r="T26763" s="10"/>
    </row>
    <row r="26764" spans="13:20" x14ac:dyDescent="0.2">
      <c r="M26764">
        <v>0</v>
      </c>
      <c r="P26764" s="10"/>
      <c r="R26764" s="10"/>
      <c r="S26764" s="10"/>
      <c r="T26764" s="10"/>
    </row>
    <row r="26765" spans="13:20" x14ac:dyDescent="0.2">
      <c r="M26765">
        <v>0</v>
      </c>
      <c r="P26765" s="10"/>
      <c r="R26765" s="10"/>
      <c r="S26765" s="10"/>
      <c r="T26765" s="10"/>
    </row>
    <row r="26766" spans="13:20" x14ac:dyDescent="0.2">
      <c r="M26766">
        <v>1</v>
      </c>
      <c r="P26766" s="10"/>
      <c r="R26766" s="10"/>
      <c r="S26766" s="10"/>
      <c r="T26766" s="10"/>
    </row>
    <row r="26767" spans="13:20" x14ac:dyDescent="0.2">
      <c r="M26767">
        <v>0</v>
      </c>
      <c r="P26767" s="10"/>
      <c r="R26767" s="10"/>
      <c r="S26767" s="10"/>
      <c r="T26767" s="10"/>
    </row>
    <row r="26768" spans="13:20" x14ac:dyDescent="0.2">
      <c r="M26768">
        <v>0</v>
      </c>
      <c r="P26768" s="10"/>
      <c r="R26768" s="10"/>
      <c r="S26768" s="10"/>
      <c r="T26768" s="10"/>
    </row>
    <row r="26769" spans="13:20" x14ac:dyDescent="0.2">
      <c r="M26769">
        <v>1</v>
      </c>
      <c r="P26769" s="10"/>
      <c r="R26769" s="10"/>
      <c r="S26769" s="10"/>
      <c r="T26769" s="10"/>
    </row>
    <row r="26770" spans="13:20" x14ac:dyDescent="0.2">
      <c r="M26770">
        <v>0</v>
      </c>
      <c r="P26770" s="10"/>
      <c r="R26770" s="10"/>
      <c r="S26770" s="10"/>
      <c r="T26770" s="10"/>
    </row>
    <row r="26771" spans="13:20" x14ac:dyDescent="0.2">
      <c r="M26771">
        <v>0</v>
      </c>
      <c r="P26771" s="10"/>
      <c r="R26771" s="10"/>
      <c r="S26771" s="10"/>
      <c r="T26771" s="10"/>
    </row>
    <row r="26772" spans="13:20" x14ac:dyDescent="0.2">
      <c r="M26772">
        <v>0</v>
      </c>
      <c r="P26772" s="10"/>
      <c r="R26772" s="10"/>
      <c r="S26772" s="10"/>
      <c r="T26772" s="10"/>
    </row>
    <row r="26773" spans="13:20" x14ac:dyDescent="0.2">
      <c r="M26773">
        <v>0</v>
      </c>
      <c r="P26773" s="10"/>
      <c r="R26773" s="10"/>
      <c r="S26773" s="10"/>
      <c r="T26773" s="10"/>
    </row>
    <row r="26774" spans="13:20" x14ac:dyDescent="0.2">
      <c r="M26774">
        <v>0</v>
      </c>
      <c r="P26774" s="10"/>
      <c r="R26774" s="10"/>
      <c r="S26774" s="10"/>
      <c r="T26774" s="10"/>
    </row>
    <row r="26775" spans="13:20" x14ac:dyDescent="0.2">
      <c r="M26775">
        <v>0</v>
      </c>
      <c r="P26775" s="10"/>
      <c r="R26775" s="10"/>
      <c r="S26775" s="10"/>
      <c r="T26775" s="10"/>
    </row>
    <row r="26776" spans="13:20" x14ac:dyDescent="0.2">
      <c r="M26776">
        <v>0</v>
      </c>
      <c r="P26776" s="10"/>
      <c r="R26776" s="10"/>
      <c r="S26776" s="10"/>
      <c r="T26776" s="10"/>
    </row>
    <row r="26777" spans="13:20" x14ac:dyDescent="0.2">
      <c r="M26777">
        <v>0</v>
      </c>
      <c r="P26777" s="10"/>
      <c r="R26777" s="10"/>
      <c r="S26777" s="10"/>
      <c r="T26777" s="10"/>
    </row>
    <row r="26778" spans="13:20" x14ac:dyDescent="0.2">
      <c r="M26778">
        <v>0</v>
      </c>
      <c r="P26778" s="10"/>
      <c r="R26778" s="10"/>
      <c r="S26778" s="10"/>
      <c r="T26778" s="10"/>
    </row>
    <row r="26779" spans="13:20" x14ac:dyDescent="0.2">
      <c r="M26779">
        <v>0</v>
      </c>
      <c r="P26779" s="10"/>
      <c r="R26779" s="10"/>
      <c r="S26779" s="10"/>
      <c r="T26779" s="10"/>
    </row>
    <row r="26780" spans="13:20" x14ac:dyDescent="0.2">
      <c r="M26780">
        <v>0</v>
      </c>
      <c r="P26780" s="10"/>
      <c r="R26780" s="10"/>
      <c r="S26780" s="10"/>
      <c r="T26780" s="10"/>
    </row>
    <row r="26781" spans="13:20" x14ac:dyDescent="0.2">
      <c r="M26781">
        <v>0</v>
      </c>
      <c r="P26781" s="10"/>
      <c r="R26781" s="10"/>
      <c r="S26781" s="10"/>
      <c r="T26781" s="10"/>
    </row>
    <row r="26782" spans="13:20" x14ac:dyDescent="0.2">
      <c r="M26782">
        <v>0</v>
      </c>
      <c r="P26782" s="10"/>
      <c r="R26782" s="10"/>
      <c r="S26782" s="10"/>
      <c r="T26782" s="10"/>
    </row>
    <row r="26783" spans="13:20" x14ac:dyDescent="0.2">
      <c r="M26783">
        <v>0</v>
      </c>
      <c r="P26783" s="10"/>
      <c r="R26783" s="10"/>
      <c r="S26783" s="10"/>
      <c r="T26783" s="10"/>
    </row>
    <row r="26784" spans="13:20" x14ac:dyDescent="0.2">
      <c r="M26784">
        <v>0</v>
      </c>
      <c r="P26784" s="10"/>
      <c r="R26784" s="10"/>
      <c r="S26784" s="10"/>
      <c r="T26784" s="10"/>
    </row>
    <row r="26785" spans="13:20" x14ac:dyDescent="0.2">
      <c r="M26785">
        <v>0</v>
      </c>
      <c r="P26785" s="10"/>
      <c r="R26785" s="10"/>
      <c r="S26785" s="10"/>
      <c r="T26785" s="10"/>
    </row>
    <row r="26786" spans="13:20" x14ac:dyDescent="0.2">
      <c r="M26786">
        <v>0</v>
      </c>
      <c r="P26786" s="10"/>
      <c r="R26786" s="10"/>
      <c r="S26786" s="10"/>
      <c r="T26786" s="10"/>
    </row>
    <row r="26787" spans="13:20" x14ac:dyDescent="0.2">
      <c r="M26787">
        <v>0</v>
      </c>
      <c r="P26787" s="10"/>
      <c r="R26787" s="10"/>
      <c r="S26787" s="10"/>
      <c r="T26787" s="10"/>
    </row>
    <row r="26788" spans="13:20" x14ac:dyDescent="0.2">
      <c r="M26788">
        <v>0</v>
      </c>
      <c r="P26788" s="10"/>
      <c r="R26788" s="10"/>
      <c r="S26788" s="10"/>
      <c r="T26788" s="10"/>
    </row>
    <row r="26789" spans="13:20" x14ac:dyDescent="0.2">
      <c r="M26789">
        <v>0</v>
      </c>
      <c r="P26789" s="10"/>
      <c r="R26789" s="10"/>
      <c r="S26789" s="10"/>
      <c r="T26789" s="10"/>
    </row>
    <row r="26790" spans="13:20" x14ac:dyDescent="0.2">
      <c r="M26790">
        <v>0</v>
      </c>
      <c r="P26790" s="10"/>
      <c r="R26790" s="10"/>
      <c r="S26790" s="10"/>
      <c r="T26790" s="10"/>
    </row>
    <row r="26791" spans="13:20" x14ac:dyDescent="0.2">
      <c r="M26791">
        <v>0</v>
      </c>
      <c r="P26791" s="10"/>
      <c r="R26791" s="10"/>
      <c r="S26791" s="10"/>
      <c r="T26791" s="10"/>
    </row>
    <row r="26792" spans="13:20" x14ac:dyDescent="0.2">
      <c r="M26792">
        <v>0</v>
      </c>
      <c r="P26792" s="10"/>
      <c r="R26792" s="10"/>
      <c r="S26792" s="10"/>
      <c r="T26792" s="10"/>
    </row>
    <row r="26793" spans="13:20" x14ac:dyDescent="0.2">
      <c r="M26793">
        <v>0</v>
      </c>
      <c r="P26793" s="10"/>
      <c r="R26793" s="10"/>
      <c r="S26793" s="10"/>
      <c r="T26793" s="10"/>
    </row>
    <row r="26794" spans="13:20" x14ac:dyDescent="0.2">
      <c r="M26794">
        <v>0</v>
      </c>
      <c r="P26794" s="10"/>
      <c r="R26794" s="10"/>
      <c r="S26794" s="10"/>
      <c r="T26794" s="10"/>
    </row>
    <row r="26795" spans="13:20" x14ac:dyDescent="0.2">
      <c r="M26795">
        <v>0</v>
      </c>
      <c r="P26795" s="10"/>
      <c r="R26795" s="10"/>
      <c r="S26795" s="10"/>
      <c r="T26795" s="10"/>
    </row>
    <row r="26796" spans="13:20" x14ac:dyDescent="0.2">
      <c r="M26796">
        <v>0</v>
      </c>
      <c r="P26796" s="10"/>
      <c r="R26796" s="10"/>
      <c r="S26796" s="10"/>
      <c r="T26796" s="10"/>
    </row>
    <row r="26797" spans="13:20" x14ac:dyDescent="0.2">
      <c r="M26797">
        <v>0</v>
      </c>
      <c r="P26797" s="10"/>
      <c r="R26797" s="10"/>
      <c r="S26797" s="10"/>
      <c r="T26797" s="10"/>
    </row>
    <row r="26798" spans="13:20" x14ac:dyDescent="0.2">
      <c r="M26798">
        <v>0</v>
      </c>
      <c r="P26798" s="10"/>
      <c r="R26798" s="10"/>
      <c r="S26798" s="10"/>
      <c r="T26798" s="10"/>
    </row>
    <row r="26799" spans="13:20" x14ac:dyDescent="0.2">
      <c r="M26799">
        <v>0</v>
      </c>
      <c r="P26799" s="10"/>
      <c r="R26799" s="10"/>
      <c r="S26799" s="10"/>
      <c r="T26799" s="10"/>
    </row>
    <row r="26800" spans="13:20" x14ac:dyDescent="0.2">
      <c r="M26800">
        <v>0</v>
      </c>
      <c r="P26800" s="10"/>
      <c r="R26800" s="10"/>
      <c r="S26800" s="10"/>
      <c r="T26800" s="10"/>
    </row>
    <row r="26801" spans="13:20" x14ac:dyDescent="0.2">
      <c r="M26801">
        <v>0</v>
      </c>
      <c r="P26801" s="10"/>
      <c r="R26801" s="10"/>
      <c r="S26801" s="10"/>
      <c r="T26801" s="10"/>
    </row>
    <row r="26802" spans="13:20" x14ac:dyDescent="0.2">
      <c r="M26802">
        <v>0</v>
      </c>
      <c r="P26802" s="10"/>
      <c r="R26802" s="10"/>
      <c r="S26802" s="10"/>
      <c r="T26802" s="10"/>
    </row>
    <row r="26803" spans="13:20" x14ac:dyDescent="0.2">
      <c r="M26803">
        <v>0</v>
      </c>
      <c r="P26803" s="10"/>
      <c r="R26803" s="10"/>
      <c r="S26803" s="10"/>
      <c r="T26803" s="10"/>
    </row>
    <row r="26804" spans="13:20" x14ac:dyDescent="0.2">
      <c r="M26804">
        <v>0</v>
      </c>
      <c r="P26804" s="10"/>
      <c r="R26804" s="10"/>
      <c r="S26804" s="10"/>
      <c r="T26804" s="10"/>
    </row>
    <row r="26805" spans="13:20" x14ac:dyDescent="0.2">
      <c r="M26805">
        <v>0</v>
      </c>
      <c r="P26805" s="10"/>
      <c r="R26805" s="10"/>
      <c r="S26805" s="10"/>
      <c r="T26805" s="10"/>
    </row>
    <row r="26806" spans="13:20" x14ac:dyDescent="0.2">
      <c r="M26806">
        <v>0</v>
      </c>
      <c r="P26806" s="10"/>
      <c r="R26806" s="10"/>
      <c r="S26806" s="10"/>
      <c r="T26806" s="10"/>
    </row>
    <row r="26807" spans="13:20" x14ac:dyDescent="0.2">
      <c r="M26807">
        <v>0</v>
      </c>
      <c r="P26807" s="10"/>
      <c r="R26807" s="10"/>
      <c r="S26807" s="10"/>
      <c r="T26807" s="10"/>
    </row>
    <row r="26808" spans="13:20" x14ac:dyDescent="0.2">
      <c r="M26808">
        <v>0</v>
      </c>
      <c r="P26808" s="10"/>
      <c r="R26808" s="10"/>
      <c r="S26808" s="10"/>
      <c r="T26808" s="10"/>
    </row>
    <row r="26809" spans="13:20" x14ac:dyDescent="0.2">
      <c r="M26809">
        <v>0</v>
      </c>
      <c r="P26809" s="10"/>
      <c r="R26809" s="10"/>
      <c r="S26809" s="10"/>
      <c r="T26809" s="10"/>
    </row>
    <row r="26810" spans="13:20" x14ac:dyDescent="0.2">
      <c r="M26810">
        <v>0</v>
      </c>
      <c r="P26810" s="10"/>
      <c r="R26810" s="10"/>
      <c r="S26810" s="10"/>
      <c r="T26810" s="10"/>
    </row>
    <row r="26811" spans="13:20" x14ac:dyDescent="0.2">
      <c r="M26811">
        <v>0</v>
      </c>
      <c r="P26811" s="10"/>
      <c r="R26811" s="10"/>
      <c r="S26811" s="10"/>
      <c r="T26811" s="10"/>
    </row>
    <row r="26812" spans="13:20" x14ac:dyDescent="0.2">
      <c r="M26812">
        <v>0</v>
      </c>
      <c r="P26812" s="10"/>
      <c r="R26812" s="10"/>
      <c r="S26812" s="10"/>
      <c r="T26812" s="10"/>
    </row>
    <row r="26813" spans="13:20" x14ac:dyDescent="0.2">
      <c r="M26813">
        <v>0</v>
      </c>
      <c r="P26813" s="10"/>
      <c r="R26813" s="10"/>
      <c r="S26813" s="10"/>
      <c r="T26813" s="10"/>
    </row>
    <row r="26814" spans="13:20" x14ac:dyDescent="0.2">
      <c r="M26814">
        <v>0</v>
      </c>
      <c r="P26814" s="10"/>
      <c r="R26814" s="10"/>
      <c r="S26814" s="10"/>
      <c r="T26814" s="10"/>
    </row>
    <row r="26815" spans="13:20" x14ac:dyDescent="0.2">
      <c r="M26815">
        <v>0</v>
      </c>
      <c r="P26815" s="10"/>
      <c r="R26815" s="10"/>
      <c r="S26815" s="10"/>
      <c r="T26815" s="10"/>
    </row>
    <row r="26816" spans="13:20" x14ac:dyDescent="0.2">
      <c r="M26816">
        <v>0</v>
      </c>
      <c r="P26816" s="10"/>
      <c r="R26816" s="10"/>
      <c r="S26816" s="10"/>
      <c r="T26816" s="10"/>
    </row>
    <row r="26817" spans="13:20" x14ac:dyDescent="0.2">
      <c r="M26817">
        <v>0</v>
      </c>
      <c r="P26817" s="10"/>
      <c r="R26817" s="10"/>
      <c r="S26817" s="10"/>
      <c r="T26817" s="10"/>
    </row>
    <row r="26818" spans="13:20" x14ac:dyDescent="0.2">
      <c r="M26818">
        <v>0</v>
      </c>
      <c r="P26818" s="10"/>
      <c r="R26818" s="10"/>
      <c r="S26818" s="10"/>
      <c r="T26818" s="10"/>
    </row>
    <row r="26819" spans="13:20" x14ac:dyDescent="0.2">
      <c r="M26819">
        <v>0</v>
      </c>
      <c r="P26819" s="10"/>
      <c r="R26819" s="10"/>
      <c r="S26819" s="10"/>
      <c r="T26819" s="10"/>
    </row>
    <row r="26820" spans="13:20" x14ac:dyDescent="0.2">
      <c r="M26820">
        <v>0</v>
      </c>
      <c r="P26820" s="10"/>
      <c r="R26820" s="10"/>
      <c r="S26820" s="10"/>
      <c r="T26820" s="10"/>
    </row>
    <row r="26821" spans="13:20" x14ac:dyDescent="0.2">
      <c r="M26821">
        <v>0</v>
      </c>
      <c r="P26821" s="10"/>
      <c r="R26821" s="10"/>
      <c r="S26821" s="10"/>
      <c r="T26821" s="10"/>
    </row>
    <row r="26822" spans="13:20" x14ac:dyDescent="0.2">
      <c r="M26822">
        <v>0</v>
      </c>
      <c r="P26822" s="10"/>
      <c r="R26822" s="10"/>
      <c r="S26822" s="10"/>
      <c r="T26822" s="10"/>
    </row>
    <row r="26823" spans="13:20" x14ac:dyDescent="0.2">
      <c r="M26823">
        <v>0</v>
      </c>
      <c r="P26823" s="10"/>
      <c r="R26823" s="10"/>
      <c r="S26823" s="10"/>
      <c r="T26823" s="10"/>
    </row>
    <row r="26824" spans="13:20" x14ac:dyDescent="0.2">
      <c r="M26824">
        <v>0</v>
      </c>
      <c r="P26824" s="10"/>
      <c r="R26824" s="10"/>
      <c r="S26824" s="10"/>
      <c r="T26824" s="10"/>
    </row>
    <row r="26825" spans="13:20" x14ac:dyDescent="0.2">
      <c r="M26825">
        <v>0</v>
      </c>
      <c r="P26825" s="10"/>
      <c r="R26825" s="10"/>
      <c r="S26825" s="10"/>
      <c r="T26825" s="10"/>
    </row>
    <row r="26826" spans="13:20" x14ac:dyDescent="0.2">
      <c r="M26826">
        <v>0</v>
      </c>
      <c r="P26826" s="10"/>
      <c r="R26826" s="10"/>
      <c r="S26826" s="10"/>
      <c r="T26826" s="10"/>
    </row>
    <row r="26827" spans="13:20" x14ac:dyDescent="0.2">
      <c r="M26827">
        <v>0</v>
      </c>
      <c r="P26827" s="10"/>
      <c r="R26827" s="10"/>
      <c r="S26827" s="10"/>
      <c r="T26827" s="10"/>
    </row>
    <row r="26828" spans="13:20" x14ac:dyDescent="0.2">
      <c r="M26828">
        <v>0</v>
      </c>
      <c r="P26828" s="10"/>
      <c r="R26828" s="10"/>
      <c r="S26828" s="10"/>
      <c r="T26828" s="10"/>
    </row>
    <row r="26829" spans="13:20" x14ac:dyDescent="0.2">
      <c r="M26829">
        <v>0</v>
      </c>
      <c r="P26829" s="10"/>
      <c r="R26829" s="10"/>
      <c r="S26829" s="10"/>
      <c r="T26829" s="10"/>
    </row>
    <row r="26830" spans="13:20" x14ac:dyDescent="0.2">
      <c r="M26830">
        <v>0</v>
      </c>
      <c r="P26830" s="10"/>
      <c r="R26830" s="10"/>
      <c r="S26830" s="10"/>
      <c r="T26830" s="10"/>
    </row>
    <row r="26831" spans="13:20" x14ac:dyDescent="0.2">
      <c r="M26831">
        <v>0</v>
      </c>
      <c r="P26831" s="10"/>
      <c r="R26831" s="10"/>
      <c r="S26831" s="10"/>
      <c r="T26831" s="10"/>
    </row>
    <row r="26832" spans="13:20" x14ac:dyDescent="0.2">
      <c r="M26832">
        <v>1</v>
      </c>
      <c r="P26832" s="10"/>
      <c r="R26832" s="10"/>
      <c r="S26832" s="10"/>
      <c r="T26832" s="10"/>
    </row>
    <row r="26833" spans="13:20" x14ac:dyDescent="0.2">
      <c r="M26833">
        <v>0</v>
      </c>
      <c r="P26833" s="10"/>
      <c r="R26833" s="10"/>
      <c r="S26833" s="10"/>
      <c r="T26833" s="10"/>
    </row>
    <row r="26834" spans="13:20" x14ac:dyDescent="0.2">
      <c r="M26834">
        <v>0</v>
      </c>
      <c r="P26834" s="10"/>
      <c r="R26834" s="10"/>
      <c r="S26834" s="10"/>
      <c r="T26834" s="10"/>
    </row>
    <row r="26835" spans="13:20" x14ac:dyDescent="0.2">
      <c r="M26835">
        <v>1</v>
      </c>
      <c r="P26835" s="10"/>
      <c r="R26835" s="10"/>
      <c r="S26835" s="10"/>
      <c r="T26835" s="10"/>
    </row>
    <row r="26836" spans="13:20" x14ac:dyDescent="0.2">
      <c r="M26836">
        <v>0</v>
      </c>
      <c r="P26836" s="10"/>
      <c r="R26836" s="10"/>
      <c r="S26836" s="10"/>
      <c r="T26836" s="10"/>
    </row>
    <row r="26837" spans="13:20" x14ac:dyDescent="0.2">
      <c r="M26837">
        <v>0</v>
      </c>
      <c r="P26837" s="10"/>
      <c r="R26837" s="10"/>
      <c r="S26837" s="10"/>
      <c r="T26837" s="10"/>
    </row>
    <row r="26838" spans="13:20" x14ac:dyDescent="0.2">
      <c r="M26838">
        <v>0</v>
      </c>
      <c r="P26838" s="10"/>
      <c r="R26838" s="10"/>
      <c r="S26838" s="10"/>
      <c r="T26838" s="10"/>
    </row>
    <row r="26839" spans="13:20" x14ac:dyDescent="0.2">
      <c r="M26839">
        <v>1</v>
      </c>
      <c r="P26839" s="10"/>
      <c r="R26839" s="10"/>
      <c r="S26839" s="10"/>
      <c r="T26839" s="10"/>
    </row>
    <row r="26840" spans="13:20" x14ac:dyDescent="0.2">
      <c r="M26840">
        <v>0</v>
      </c>
      <c r="P26840" s="10"/>
      <c r="R26840" s="10"/>
      <c r="S26840" s="10"/>
      <c r="T26840" s="10"/>
    </row>
    <row r="26841" spans="13:20" x14ac:dyDescent="0.2">
      <c r="M26841">
        <v>0</v>
      </c>
      <c r="P26841" s="10"/>
      <c r="R26841" s="10"/>
      <c r="S26841" s="10"/>
      <c r="T26841" s="10"/>
    </row>
    <row r="26842" spans="13:20" x14ac:dyDescent="0.2">
      <c r="M26842">
        <v>1</v>
      </c>
      <c r="P26842" s="10"/>
      <c r="R26842" s="10"/>
      <c r="S26842" s="10"/>
      <c r="T26842" s="10"/>
    </row>
    <row r="26843" spans="13:20" x14ac:dyDescent="0.2">
      <c r="M26843">
        <v>0</v>
      </c>
      <c r="P26843" s="10"/>
      <c r="R26843" s="10"/>
      <c r="S26843" s="10"/>
      <c r="T26843" s="10"/>
    </row>
    <row r="26844" spans="13:20" x14ac:dyDescent="0.2">
      <c r="M26844">
        <v>1</v>
      </c>
      <c r="P26844" s="10"/>
      <c r="R26844" s="10"/>
      <c r="S26844" s="10"/>
      <c r="T26844" s="10"/>
    </row>
    <row r="26845" spans="13:20" x14ac:dyDescent="0.2">
      <c r="M26845">
        <v>0</v>
      </c>
      <c r="P26845" s="10"/>
      <c r="R26845" s="10"/>
      <c r="S26845" s="10"/>
      <c r="T26845" s="10"/>
    </row>
    <row r="26846" spans="13:20" x14ac:dyDescent="0.2">
      <c r="M26846">
        <v>1</v>
      </c>
      <c r="P26846" s="10"/>
      <c r="R26846" s="10"/>
      <c r="S26846" s="10"/>
      <c r="T26846" s="10"/>
    </row>
    <row r="26847" spans="13:20" x14ac:dyDescent="0.2">
      <c r="M26847">
        <v>0</v>
      </c>
      <c r="P26847" s="10"/>
      <c r="R26847" s="10"/>
      <c r="S26847" s="10"/>
      <c r="T26847" s="10"/>
    </row>
    <row r="26848" spans="13:20" x14ac:dyDescent="0.2">
      <c r="M26848">
        <v>0</v>
      </c>
      <c r="P26848" s="10"/>
      <c r="R26848" s="10"/>
      <c r="S26848" s="10"/>
      <c r="T26848" s="10"/>
    </row>
    <row r="26849" spans="13:20" x14ac:dyDescent="0.2">
      <c r="M26849">
        <v>0</v>
      </c>
      <c r="P26849" s="10"/>
      <c r="R26849" s="10"/>
      <c r="S26849" s="10"/>
      <c r="T26849" s="10"/>
    </row>
    <row r="26850" spans="13:20" x14ac:dyDescent="0.2">
      <c r="M26850">
        <v>1</v>
      </c>
      <c r="P26850" s="10"/>
      <c r="R26850" s="10"/>
      <c r="S26850" s="10"/>
      <c r="T26850" s="10"/>
    </row>
    <row r="26851" spans="13:20" x14ac:dyDescent="0.2">
      <c r="M26851">
        <v>0</v>
      </c>
      <c r="P26851" s="10"/>
      <c r="R26851" s="10"/>
      <c r="S26851" s="10"/>
      <c r="T26851" s="10"/>
    </row>
    <row r="26852" spans="13:20" x14ac:dyDescent="0.2">
      <c r="M26852">
        <v>1</v>
      </c>
      <c r="P26852" s="10"/>
      <c r="R26852" s="10"/>
      <c r="S26852" s="10"/>
      <c r="T26852" s="10"/>
    </row>
    <row r="26853" spans="13:20" x14ac:dyDescent="0.2">
      <c r="M26853">
        <v>0</v>
      </c>
      <c r="P26853" s="10"/>
      <c r="R26853" s="10"/>
      <c r="S26853" s="10"/>
      <c r="T26853" s="10"/>
    </row>
    <row r="26854" spans="13:20" x14ac:dyDescent="0.2">
      <c r="M26854">
        <v>1</v>
      </c>
      <c r="P26854" s="10"/>
      <c r="R26854" s="10"/>
      <c r="S26854" s="10"/>
      <c r="T26854" s="10"/>
    </row>
    <row r="26855" spans="13:20" x14ac:dyDescent="0.2">
      <c r="M26855">
        <v>0</v>
      </c>
      <c r="P26855" s="10"/>
      <c r="R26855" s="10"/>
      <c r="S26855" s="10"/>
      <c r="T26855" s="10"/>
    </row>
    <row r="26856" spans="13:20" x14ac:dyDescent="0.2">
      <c r="M26856">
        <v>0</v>
      </c>
      <c r="P26856" s="10"/>
      <c r="R26856" s="10"/>
      <c r="S26856" s="10"/>
      <c r="T26856" s="10"/>
    </row>
    <row r="26857" spans="13:20" x14ac:dyDescent="0.2">
      <c r="M26857">
        <v>1</v>
      </c>
      <c r="P26857" s="10"/>
      <c r="R26857" s="10"/>
      <c r="S26857" s="10"/>
      <c r="T26857" s="10"/>
    </row>
    <row r="26858" spans="13:20" x14ac:dyDescent="0.2">
      <c r="M26858">
        <v>0</v>
      </c>
      <c r="P26858" s="10"/>
      <c r="R26858" s="10"/>
      <c r="S26858" s="10"/>
      <c r="T26858" s="10"/>
    </row>
    <row r="26859" spans="13:20" x14ac:dyDescent="0.2">
      <c r="M26859">
        <v>0</v>
      </c>
      <c r="P26859" s="10"/>
      <c r="R26859" s="10"/>
      <c r="S26859" s="10"/>
      <c r="T26859" s="10"/>
    </row>
    <row r="26860" spans="13:20" x14ac:dyDescent="0.2">
      <c r="M26860">
        <v>1</v>
      </c>
      <c r="P26860" s="10"/>
      <c r="R26860" s="10"/>
      <c r="S26860" s="10"/>
      <c r="T26860" s="10"/>
    </row>
    <row r="26861" spans="13:20" x14ac:dyDescent="0.2">
      <c r="M26861">
        <v>0</v>
      </c>
      <c r="P26861" s="10"/>
      <c r="R26861" s="10"/>
      <c r="S26861" s="10"/>
      <c r="T26861" s="10"/>
    </row>
    <row r="26862" spans="13:20" x14ac:dyDescent="0.2">
      <c r="M26862">
        <v>0</v>
      </c>
      <c r="P26862" s="10"/>
      <c r="R26862" s="10"/>
      <c r="S26862" s="10"/>
      <c r="T26862" s="10"/>
    </row>
    <row r="26863" spans="13:20" x14ac:dyDescent="0.2">
      <c r="M26863">
        <v>1</v>
      </c>
      <c r="P26863" s="10"/>
      <c r="R26863" s="10"/>
      <c r="S26863" s="10"/>
      <c r="T26863" s="10"/>
    </row>
    <row r="26864" spans="13:20" x14ac:dyDescent="0.2">
      <c r="M26864">
        <v>0</v>
      </c>
      <c r="P26864" s="10"/>
      <c r="R26864" s="10"/>
      <c r="S26864" s="10"/>
      <c r="T26864" s="10"/>
    </row>
    <row r="26865" spans="13:20" x14ac:dyDescent="0.2">
      <c r="M26865">
        <v>0</v>
      </c>
      <c r="P26865" s="10"/>
      <c r="R26865" s="10"/>
      <c r="S26865" s="10"/>
      <c r="T26865" s="10"/>
    </row>
    <row r="26866" spans="13:20" x14ac:dyDescent="0.2">
      <c r="M26866">
        <v>1</v>
      </c>
      <c r="P26866" s="10"/>
      <c r="R26866" s="10"/>
      <c r="S26866" s="10"/>
      <c r="T26866" s="10"/>
    </row>
    <row r="26867" spans="13:20" x14ac:dyDescent="0.2">
      <c r="M26867">
        <v>0</v>
      </c>
      <c r="P26867" s="10"/>
      <c r="R26867" s="10"/>
      <c r="S26867" s="10"/>
      <c r="T26867" s="10"/>
    </row>
    <row r="26868" spans="13:20" x14ac:dyDescent="0.2">
      <c r="M26868">
        <v>1</v>
      </c>
      <c r="P26868" s="10"/>
      <c r="R26868" s="10"/>
      <c r="S26868" s="10"/>
      <c r="T26868" s="10"/>
    </row>
    <row r="26869" spans="13:20" x14ac:dyDescent="0.2">
      <c r="M26869">
        <v>0</v>
      </c>
      <c r="P26869" s="10"/>
      <c r="R26869" s="10"/>
      <c r="S26869" s="10"/>
      <c r="T26869" s="10"/>
    </row>
    <row r="26870" spans="13:20" x14ac:dyDescent="0.2">
      <c r="M26870">
        <v>0</v>
      </c>
      <c r="P26870" s="10"/>
      <c r="R26870" s="10"/>
      <c r="S26870" s="10"/>
      <c r="T26870" s="10"/>
    </row>
    <row r="26871" spans="13:20" x14ac:dyDescent="0.2">
      <c r="M26871">
        <v>1</v>
      </c>
      <c r="P26871" s="10"/>
      <c r="R26871" s="10"/>
      <c r="S26871" s="10"/>
      <c r="T26871" s="10"/>
    </row>
    <row r="26872" spans="13:20" x14ac:dyDescent="0.2">
      <c r="M26872">
        <v>0</v>
      </c>
      <c r="P26872" s="10"/>
      <c r="R26872" s="10"/>
      <c r="S26872" s="10"/>
      <c r="T26872" s="10"/>
    </row>
    <row r="26873" spans="13:20" x14ac:dyDescent="0.2">
      <c r="M26873">
        <v>1</v>
      </c>
      <c r="P26873" s="10"/>
      <c r="R26873" s="10"/>
      <c r="S26873" s="10"/>
      <c r="T26873" s="10"/>
    </row>
    <row r="26874" spans="13:20" x14ac:dyDescent="0.2">
      <c r="M26874">
        <v>0</v>
      </c>
      <c r="P26874" s="10"/>
      <c r="R26874" s="10"/>
      <c r="S26874" s="10"/>
      <c r="T26874" s="10"/>
    </row>
    <row r="26875" spans="13:20" x14ac:dyDescent="0.2">
      <c r="M26875">
        <v>0</v>
      </c>
      <c r="P26875" s="10"/>
      <c r="R26875" s="10"/>
      <c r="S26875" s="10"/>
      <c r="T26875" s="10"/>
    </row>
    <row r="26876" spans="13:20" x14ac:dyDescent="0.2">
      <c r="M26876">
        <v>1</v>
      </c>
      <c r="P26876" s="10"/>
      <c r="R26876" s="10"/>
      <c r="S26876" s="10"/>
      <c r="T26876" s="10"/>
    </row>
    <row r="26877" spans="13:20" x14ac:dyDescent="0.2">
      <c r="M26877">
        <v>0</v>
      </c>
      <c r="P26877" s="10"/>
      <c r="R26877" s="10"/>
      <c r="S26877" s="10"/>
      <c r="T26877" s="10"/>
    </row>
    <row r="26878" spans="13:20" x14ac:dyDescent="0.2">
      <c r="M26878">
        <v>1</v>
      </c>
      <c r="P26878" s="10"/>
      <c r="R26878" s="10"/>
      <c r="S26878" s="10"/>
      <c r="T26878" s="10"/>
    </row>
    <row r="26879" spans="13:20" x14ac:dyDescent="0.2">
      <c r="M26879">
        <v>0</v>
      </c>
      <c r="P26879" s="10"/>
      <c r="R26879" s="10"/>
      <c r="S26879" s="10"/>
      <c r="T26879" s="10"/>
    </row>
    <row r="26880" spans="13:20" x14ac:dyDescent="0.2">
      <c r="M26880">
        <v>0</v>
      </c>
      <c r="P26880" s="10"/>
      <c r="R26880" s="10"/>
      <c r="S26880" s="10"/>
      <c r="T26880" s="10"/>
    </row>
    <row r="26881" spans="13:20" x14ac:dyDescent="0.2">
      <c r="M26881">
        <v>1</v>
      </c>
      <c r="P26881" s="10"/>
      <c r="R26881" s="10"/>
      <c r="S26881" s="10"/>
      <c r="T26881" s="10"/>
    </row>
    <row r="26882" spans="13:20" x14ac:dyDescent="0.2">
      <c r="M26882">
        <v>0</v>
      </c>
      <c r="P26882" s="10"/>
      <c r="R26882" s="10"/>
      <c r="S26882" s="10"/>
      <c r="T26882" s="10"/>
    </row>
    <row r="26883" spans="13:20" x14ac:dyDescent="0.2">
      <c r="M26883">
        <v>0</v>
      </c>
      <c r="P26883" s="10"/>
      <c r="R26883" s="10"/>
      <c r="S26883" s="10"/>
      <c r="T26883" s="10"/>
    </row>
    <row r="26884" spans="13:20" x14ac:dyDescent="0.2">
      <c r="M26884">
        <v>1</v>
      </c>
      <c r="P26884" s="10"/>
      <c r="R26884" s="10"/>
      <c r="S26884" s="10"/>
      <c r="T26884" s="10"/>
    </row>
    <row r="26885" spans="13:20" x14ac:dyDescent="0.2">
      <c r="M26885">
        <v>0</v>
      </c>
      <c r="P26885" s="10"/>
      <c r="R26885" s="10"/>
      <c r="S26885" s="10"/>
      <c r="T26885" s="10"/>
    </row>
    <row r="26886" spans="13:20" x14ac:dyDescent="0.2">
      <c r="M26886">
        <v>1</v>
      </c>
      <c r="P26886" s="10"/>
      <c r="R26886" s="10"/>
      <c r="S26886" s="10"/>
      <c r="T26886" s="10"/>
    </row>
    <row r="26887" spans="13:20" x14ac:dyDescent="0.2">
      <c r="M26887">
        <v>0</v>
      </c>
      <c r="P26887" s="10"/>
      <c r="R26887" s="10"/>
      <c r="S26887" s="10"/>
      <c r="T26887" s="10"/>
    </row>
    <row r="26888" spans="13:20" x14ac:dyDescent="0.2">
      <c r="M26888">
        <v>0</v>
      </c>
      <c r="P26888" s="10"/>
      <c r="R26888" s="10"/>
      <c r="S26888" s="10"/>
      <c r="T26888" s="10"/>
    </row>
    <row r="26889" spans="13:20" x14ac:dyDescent="0.2">
      <c r="M26889">
        <v>1</v>
      </c>
      <c r="P26889" s="10"/>
      <c r="R26889" s="10"/>
      <c r="S26889" s="10"/>
      <c r="T26889" s="10"/>
    </row>
    <row r="26890" spans="13:20" x14ac:dyDescent="0.2">
      <c r="M26890">
        <v>0</v>
      </c>
      <c r="P26890" s="10"/>
      <c r="R26890" s="10"/>
      <c r="S26890" s="10"/>
      <c r="T26890" s="10"/>
    </row>
    <row r="26891" spans="13:20" x14ac:dyDescent="0.2">
      <c r="M26891">
        <v>1</v>
      </c>
      <c r="P26891" s="10"/>
      <c r="R26891" s="10"/>
      <c r="S26891" s="10"/>
      <c r="T26891" s="10"/>
    </row>
    <row r="26892" spans="13:20" x14ac:dyDescent="0.2">
      <c r="M26892">
        <v>0</v>
      </c>
      <c r="P26892" s="10"/>
      <c r="R26892" s="10"/>
      <c r="S26892" s="10"/>
      <c r="T26892" s="10"/>
    </row>
    <row r="26893" spans="13:20" x14ac:dyDescent="0.2">
      <c r="M26893">
        <v>0</v>
      </c>
      <c r="P26893" s="10"/>
      <c r="R26893" s="10"/>
      <c r="S26893" s="10"/>
      <c r="T26893" s="10"/>
    </row>
    <row r="26894" spans="13:20" x14ac:dyDescent="0.2">
      <c r="M26894">
        <v>1</v>
      </c>
      <c r="P26894" s="10"/>
      <c r="R26894" s="10"/>
      <c r="S26894" s="10"/>
      <c r="T26894" s="10"/>
    </row>
    <row r="26895" spans="13:20" x14ac:dyDescent="0.2">
      <c r="M26895">
        <v>0</v>
      </c>
      <c r="P26895" s="10"/>
      <c r="R26895" s="10"/>
      <c r="S26895" s="10"/>
      <c r="T26895" s="10"/>
    </row>
    <row r="26896" spans="13:20" x14ac:dyDescent="0.2">
      <c r="M26896">
        <v>0</v>
      </c>
      <c r="P26896" s="10"/>
      <c r="R26896" s="10"/>
      <c r="S26896" s="10"/>
      <c r="T26896" s="10"/>
    </row>
    <row r="26897" spans="13:20" x14ac:dyDescent="0.2">
      <c r="M26897">
        <v>1</v>
      </c>
      <c r="P26897" s="10"/>
      <c r="R26897" s="10"/>
      <c r="S26897" s="10"/>
      <c r="T26897" s="10"/>
    </row>
    <row r="26898" spans="13:20" x14ac:dyDescent="0.2">
      <c r="M26898">
        <v>0</v>
      </c>
      <c r="P26898" s="10"/>
      <c r="R26898" s="10"/>
      <c r="S26898" s="10"/>
      <c r="T26898" s="10"/>
    </row>
    <row r="26899" spans="13:20" x14ac:dyDescent="0.2">
      <c r="M26899">
        <v>0</v>
      </c>
      <c r="P26899" s="10"/>
      <c r="R26899" s="10"/>
      <c r="S26899" s="10"/>
      <c r="T26899" s="10"/>
    </row>
    <row r="26900" spans="13:20" x14ac:dyDescent="0.2">
      <c r="M26900">
        <v>0</v>
      </c>
      <c r="P26900" s="10"/>
      <c r="R26900" s="10"/>
      <c r="S26900" s="10"/>
      <c r="T26900" s="10"/>
    </row>
    <row r="26901" spans="13:20" x14ac:dyDescent="0.2">
      <c r="M26901">
        <v>1</v>
      </c>
      <c r="P26901" s="10"/>
      <c r="R26901" s="10"/>
      <c r="S26901" s="10"/>
      <c r="T26901" s="10"/>
    </row>
    <row r="26902" spans="13:20" x14ac:dyDescent="0.2">
      <c r="M26902">
        <v>0</v>
      </c>
      <c r="P26902" s="10"/>
      <c r="R26902" s="10"/>
      <c r="S26902" s="10"/>
      <c r="T26902" s="10"/>
    </row>
    <row r="26903" spans="13:20" x14ac:dyDescent="0.2">
      <c r="M26903">
        <v>0</v>
      </c>
      <c r="P26903" s="10"/>
      <c r="R26903" s="10"/>
      <c r="S26903" s="10"/>
      <c r="T26903" s="10"/>
    </row>
    <row r="26904" spans="13:20" x14ac:dyDescent="0.2">
      <c r="M26904">
        <v>1</v>
      </c>
      <c r="P26904" s="10"/>
      <c r="R26904" s="10"/>
      <c r="S26904" s="10"/>
      <c r="T26904" s="10"/>
    </row>
    <row r="26905" spans="13:20" x14ac:dyDescent="0.2">
      <c r="M26905">
        <v>0</v>
      </c>
      <c r="P26905" s="10"/>
      <c r="R26905" s="10"/>
      <c r="S26905" s="10"/>
      <c r="T26905" s="10"/>
    </row>
    <row r="26906" spans="13:20" x14ac:dyDescent="0.2">
      <c r="M26906">
        <v>1</v>
      </c>
      <c r="P26906" s="10"/>
      <c r="R26906" s="10"/>
      <c r="S26906" s="10"/>
      <c r="T26906" s="10"/>
    </row>
    <row r="26907" spans="13:20" x14ac:dyDescent="0.2">
      <c r="M26907">
        <v>0</v>
      </c>
      <c r="P26907" s="10"/>
      <c r="R26907" s="10"/>
      <c r="S26907" s="10"/>
      <c r="T26907" s="10"/>
    </row>
    <row r="26908" spans="13:20" x14ac:dyDescent="0.2">
      <c r="M26908">
        <v>0</v>
      </c>
      <c r="P26908" s="10"/>
      <c r="R26908" s="10"/>
      <c r="S26908" s="10"/>
      <c r="T26908" s="10"/>
    </row>
    <row r="26909" spans="13:20" x14ac:dyDescent="0.2">
      <c r="M26909">
        <v>1</v>
      </c>
      <c r="P26909" s="10"/>
      <c r="R26909" s="10"/>
      <c r="S26909" s="10"/>
      <c r="T26909" s="10"/>
    </row>
    <row r="26910" spans="13:20" x14ac:dyDescent="0.2">
      <c r="M26910">
        <v>0</v>
      </c>
      <c r="P26910" s="10"/>
      <c r="R26910" s="10"/>
      <c r="S26910" s="10"/>
      <c r="T26910" s="10"/>
    </row>
    <row r="26911" spans="13:20" x14ac:dyDescent="0.2">
      <c r="M26911">
        <v>0</v>
      </c>
      <c r="P26911" s="10"/>
      <c r="R26911" s="10"/>
      <c r="S26911" s="10"/>
      <c r="T26911" s="10"/>
    </row>
    <row r="26912" spans="13:20" x14ac:dyDescent="0.2">
      <c r="M26912">
        <v>1</v>
      </c>
      <c r="P26912" s="10"/>
      <c r="R26912" s="10"/>
      <c r="S26912" s="10"/>
      <c r="T26912" s="10"/>
    </row>
    <row r="26913" spans="13:20" x14ac:dyDescent="0.2">
      <c r="M26913">
        <v>0</v>
      </c>
      <c r="P26913" s="10"/>
      <c r="R26913" s="10"/>
      <c r="S26913" s="10"/>
      <c r="T26913" s="10"/>
    </row>
    <row r="26914" spans="13:20" x14ac:dyDescent="0.2">
      <c r="M26914">
        <v>0</v>
      </c>
      <c r="P26914" s="10"/>
      <c r="R26914" s="10"/>
      <c r="S26914" s="10"/>
      <c r="T26914" s="10"/>
    </row>
    <row r="26915" spans="13:20" x14ac:dyDescent="0.2">
      <c r="M26915">
        <v>1</v>
      </c>
      <c r="P26915" s="10"/>
      <c r="R26915" s="10"/>
      <c r="S26915" s="10"/>
      <c r="T26915" s="10"/>
    </row>
    <row r="26916" spans="13:20" x14ac:dyDescent="0.2">
      <c r="M26916">
        <v>0</v>
      </c>
      <c r="P26916" s="10"/>
      <c r="R26916" s="10"/>
      <c r="S26916" s="10"/>
      <c r="T26916" s="10"/>
    </row>
    <row r="26917" spans="13:20" x14ac:dyDescent="0.2">
      <c r="M26917">
        <v>1</v>
      </c>
      <c r="P26917" s="10"/>
      <c r="R26917" s="10"/>
      <c r="S26917" s="10"/>
      <c r="T26917" s="10"/>
    </row>
    <row r="26918" spans="13:20" x14ac:dyDescent="0.2">
      <c r="M26918">
        <v>0</v>
      </c>
      <c r="P26918" s="10"/>
      <c r="R26918" s="10"/>
      <c r="S26918" s="10"/>
      <c r="T26918" s="10"/>
    </row>
    <row r="26919" spans="13:20" x14ac:dyDescent="0.2">
      <c r="M26919">
        <v>0</v>
      </c>
      <c r="P26919" s="10"/>
      <c r="R26919" s="10"/>
      <c r="S26919" s="10"/>
      <c r="T26919" s="10"/>
    </row>
    <row r="26920" spans="13:20" x14ac:dyDescent="0.2">
      <c r="M26920">
        <v>0</v>
      </c>
      <c r="P26920" s="10"/>
      <c r="R26920" s="10"/>
      <c r="S26920" s="10"/>
      <c r="T26920" s="10"/>
    </row>
    <row r="26921" spans="13:20" x14ac:dyDescent="0.2">
      <c r="M26921">
        <v>1</v>
      </c>
      <c r="P26921" s="10"/>
      <c r="R26921" s="10"/>
      <c r="S26921" s="10"/>
      <c r="T26921" s="10"/>
    </row>
    <row r="26922" spans="13:20" x14ac:dyDescent="0.2">
      <c r="M26922">
        <v>0</v>
      </c>
      <c r="P26922" s="10"/>
      <c r="R26922" s="10"/>
      <c r="S26922" s="10"/>
      <c r="T26922" s="10"/>
    </row>
    <row r="26923" spans="13:20" x14ac:dyDescent="0.2">
      <c r="M26923">
        <v>1</v>
      </c>
      <c r="P26923" s="10"/>
      <c r="R26923" s="10"/>
      <c r="S26923" s="10"/>
      <c r="T26923" s="10"/>
    </row>
    <row r="26924" spans="13:20" x14ac:dyDescent="0.2">
      <c r="M26924">
        <v>0</v>
      </c>
      <c r="P26924" s="10"/>
      <c r="R26924" s="10"/>
      <c r="S26924" s="10"/>
      <c r="T26924" s="10"/>
    </row>
    <row r="26925" spans="13:20" x14ac:dyDescent="0.2">
      <c r="M26925">
        <v>0</v>
      </c>
      <c r="P26925" s="10"/>
      <c r="R26925" s="10"/>
      <c r="S26925" s="10"/>
      <c r="T26925" s="10"/>
    </row>
    <row r="26926" spans="13:20" x14ac:dyDescent="0.2">
      <c r="M26926">
        <v>1</v>
      </c>
      <c r="P26926" s="10"/>
      <c r="R26926" s="10"/>
      <c r="S26926" s="10"/>
      <c r="T26926" s="10"/>
    </row>
    <row r="26927" spans="13:20" x14ac:dyDescent="0.2">
      <c r="M26927">
        <v>0</v>
      </c>
      <c r="P26927" s="10"/>
      <c r="R26927" s="10"/>
      <c r="S26927" s="10"/>
      <c r="T26927" s="10"/>
    </row>
    <row r="26928" spans="13:20" x14ac:dyDescent="0.2">
      <c r="M26928">
        <v>1</v>
      </c>
      <c r="P26928" s="10"/>
      <c r="R26928" s="10"/>
      <c r="S26928" s="10"/>
      <c r="T26928" s="10"/>
    </row>
    <row r="26929" spans="13:20" x14ac:dyDescent="0.2">
      <c r="M26929">
        <v>0</v>
      </c>
      <c r="P26929" s="10"/>
      <c r="R26929" s="10"/>
      <c r="S26929" s="10"/>
      <c r="T26929" s="10"/>
    </row>
    <row r="26930" spans="13:20" x14ac:dyDescent="0.2">
      <c r="M26930">
        <v>0</v>
      </c>
      <c r="P26930" s="10"/>
      <c r="R26930" s="10"/>
      <c r="S26930" s="10"/>
      <c r="T26930" s="10"/>
    </row>
    <row r="26931" spans="13:20" x14ac:dyDescent="0.2">
      <c r="M26931">
        <v>0</v>
      </c>
      <c r="P26931" s="10"/>
      <c r="R26931" s="10"/>
      <c r="S26931" s="10"/>
      <c r="T26931" s="10"/>
    </row>
    <row r="26932" spans="13:20" x14ac:dyDescent="0.2">
      <c r="M26932">
        <v>1</v>
      </c>
      <c r="P26932" s="10"/>
      <c r="R26932" s="10"/>
      <c r="S26932" s="10"/>
      <c r="T26932" s="10"/>
    </row>
    <row r="26933" spans="13:20" x14ac:dyDescent="0.2">
      <c r="M26933">
        <v>0</v>
      </c>
      <c r="P26933" s="10"/>
      <c r="R26933" s="10"/>
      <c r="S26933" s="10"/>
      <c r="T26933" s="10"/>
    </row>
    <row r="26934" spans="13:20" x14ac:dyDescent="0.2">
      <c r="M26934">
        <v>1</v>
      </c>
      <c r="P26934" s="10"/>
      <c r="R26934" s="10"/>
      <c r="S26934" s="10"/>
      <c r="T26934" s="10"/>
    </row>
    <row r="26935" spans="13:20" x14ac:dyDescent="0.2">
      <c r="M26935">
        <v>0</v>
      </c>
      <c r="P26935" s="10"/>
      <c r="R26935" s="10"/>
      <c r="S26935" s="10"/>
      <c r="T26935" s="10"/>
    </row>
    <row r="26936" spans="13:20" x14ac:dyDescent="0.2">
      <c r="M26936">
        <v>0</v>
      </c>
      <c r="P26936" s="10"/>
      <c r="R26936" s="10"/>
      <c r="S26936" s="10"/>
      <c r="T26936" s="10"/>
    </row>
    <row r="26937" spans="13:20" x14ac:dyDescent="0.2">
      <c r="M26937">
        <v>1</v>
      </c>
      <c r="P26937" s="10"/>
      <c r="R26937" s="10"/>
      <c r="S26937" s="10"/>
      <c r="T26937" s="10"/>
    </row>
    <row r="26938" spans="13:20" x14ac:dyDescent="0.2">
      <c r="M26938">
        <v>0</v>
      </c>
      <c r="P26938" s="10"/>
      <c r="R26938" s="10"/>
      <c r="S26938" s="10"/>
      <c r="T26938" s="10"/>
    </row>
    <row r="26939" spans="13:20" x14ac:dyDescent="0.2">
      <c r="M26939">
        <v>1</v>
      </c>
      <c r="P26939" s="10"/>
      <c r="R26939" s="10"/>
      <c r="S26939" s="10"/>
      <c r="T26939" s="10"/>
    </row>
    <row r="26940" spans="13:20" x14ac:dyDescent="0.2">
      <c r="M26940">
        <v>0</v>
      </c>
      <c r="P26940" s="10"/>
      <c r="R26940" s="10"/>
      <c r="S26940" s="10"/>
      <c r="T26940" s="10"/>
    </row>
    <row r="26941" spans="13:20" x14ac:dyDescent="0.2">
      <c r="M26941">
        <v>0</v>
      </c>
      <c r="P26941" s="10"/>
      <c r="R26941" s="10"/>
      <c r="S26941" s="10"/>
      <c r="T26941" s="10"/>
    </row>
    <row r="26942" spans="13:20" x14ac:dyDescent="0.2">
      <c r="M26942">
        <v>1</v>
      </c>
      <c r="P26942" s="10"/>
      <c r="R26942" s="10"/>
      <c r="S26942" s="10"/>
      <c r="T26942" s="10"/>
    </row>
    <row r="26943" spans="13:20" x14ac:dyDescent="0.2">
      <c r="M26943">
        <v>0</v>
      </c>
      <c r="P26943" s="10"/>
      <c r="R26943" s="10"/>
      <c r="S26943" s="10"/>
      <c r="T26943" s="10"/>
    </row>
    <row r="26944" spans="13:20" x14ac:dyDescent="0.2">
      <c r="M26944">
        <v>1</v>
      </c>
      <c r="P26944" s="10"/>
      <c r="R26944" s="10"/>
      <c r="S26944" s="10"/>
      <c r="T26944" s="10"/>
    </row>
    <row r="26945" spans="13:20" x14ac:dyDescent="0.2">
      <c r="M26945">
        <v>0</v>
      </c>
      <c r="P26945" s="10"/>
      <c r="R26945" s="10"/>
      <c r="S26945" s="10"/>
      <c r="T26945" s="10"/>
    </row>
    <row r="26946" spans="13:20" x14ac:dyDescent="0.2">
      <c r="M26946">
        <v>0</v>
      </c>
      <c r="P26946" s="10"/>
      <c r="R26946" s="10"/>
      <c r="S26946" s="10"/>
      <c r="T26946" s="10"/>
    </row>
    <row r="26947" spans="13:20" x14ac:dyDescent="0.2">
      <c r="M26947">
        <v>1</v>
      </c>
      <c r="P26947" s="10"/>
      <c r="R26947" s="10"/>
      <c r="S26947" s="10"/>
      <c r="T26947" s="10"/>
    </row>
    <row r="26948" spans="13:20" x14ac:dyDescent="0.2">
      <c r="M26948">
        <v>0</v>
      </c>
      <c r="P26948" s="10"/>
      <c r="R26948" s="10"/>
      <c r="S26948" s="10"/>
      <c r="T26948" s="10"/>
    </row>
    <row r="26949" spans="13:20" x14ac:dyDescent="0.2">
      <c r="M26949">
        <v>0</v>
      </c>
      <c r="P26949" s="10"/>
      <c r="R26949" s="10"/>
      <c r="S26949" s="10"/>
      <c r="T26949" s="10"/>
    </row>
    <row r="26950" spans="13:20" x14ac:dyDescent="0.2">
      <c r="M26950">
        <v>1</v>
      </c>
      <c r="P26950" s="10"/>
      <c r="R26950" s="10"/>
      <c r="S26950" s="10"/>
      <c r="T26950" s="10"/>
    </row>
    <row r="26951" spans="13:20" x14ac:dyDescent="0.2">
      <c r="M26951">
        <v>0</v>
      </c>
      <c r="P26951" s="10"/>
      <c r="R26951" s="10"/>
      <c r="S26951" s="10"/>
      <c r="T26951" s="10"/>
    </row>
    <row r="26952" spans="13:20" x14ac:dyDescent="0.2">
      <c r="M26952">
        <v>1</v>
      </c>
      <c r="P26952" s="10"/>
      <c r="R26952" s="10"/>
      <c r="S26952" s="10"/>
      <c r="T26952" s="10"/>
    </row>
    <row r="26953" spans="13:20" x14ac:dyDescent="0.2">
      <c r="M26953">
        <v>0</v>
      </c>
      <c r="P26953" s="10"/>
      <c r="R26953" s="10"/>
      <c r="S26953" s="10"/>
      <c r="T26953" s="10"/>
    </row>
    <row r="26954" spans="13:20" x14ac:dyDescent="0.2">
      <c r="M26954">
        <v>0</v>
      </c>
      <c r="P26954" s="10"/>
      <c r="R26954" s="10"/>
      <c r="S26954" s="10"/>
      <c r="T26954" s="10"/>
    </row>
    <row r="26955" spans="13:20" x14ac:dyDescent="0.2">
      <c r="M26955">
        <v>1</v>
      </c>
      <c r="P26955" s="10"/>
      <c r="R26955" s="10"/>
      <c r="S26955" s="10"/>
      <c r="T26955" s="10"/>
    </row>
    <row r="26956" spans="13:20" x14ac:dyDescent="0.2">
      <c r="M26956">
        <v>0</v>
      </c>
      <c r="P26956" s="10"/>
      <c r="R26956" s="10"/>
      <c r="S26956" s="10"/>
      <c r="T26956" s="10"/>
    </row>
    <row r="26957" spans="13:20" x14ac:dyDescent="0.2">
      <c r="M26957">
        <v>0</v>
      </c>
      <c r="P26957" s="10"/>
      <c r="R26957" s="10"/>
      <c r="S26957" s="10"/>
      <c r="T26957" s="10"/>
    </row>
    <row r="26958" spans="13:20" x14ac:dyDescent="0.2">
      <c r="M26958">
        <v>0</v>
      </c>
      <c r="P26958" s="10"/>
      <c r="R26958" s="10"/>
      <c r="S26958" s="10"/>
      <c r="T26958" s="10"/>
    </row>
    <row r="26959" spans="13:20" x14ac:dyDescent="0.2">
      <c r="M26959">
        <v>1</v>
      </c>
      <c r="P26959" s="10"/>
      <c r="R26959" s="10"/>
      <c r="S26959" s="10"/>
      <c r="T26959" s="10"/>
    </row>
    <row r="26960" spans="13:20" x14ac:dyDescent="0.2">
      <c r="M26960">
        <v>0</v>
      </c>
      <c r="P26960" s="10"/>
      <c r="R26960" s="10"/>
      <c r="S26960" s="10"/>
      <c r="T26960" s="10"/>
    </row>
    <row r="26961" spans="13:20" x14ac:dyDescent="0.2">
      <c r="M26961">
        <v>0</v>
      </c>
      <c r="P26961" s="10"/>
      <c r="R26961" s="10"/>
      <c r="S26961" s="10"/>
      <c r="T26961" s="10"/>
    </row>
    <row r="26962" spans="13:20" x14ac:dyDescent="0.2">
      <c r="M26962">
        <v>1</v>
      </c>
      <c r="P26962" s="10"/>
      <c r="R26962" s="10"/>
      <c r="S26962" s="10"/>
      <c r="T26962" s="10"/>
    </row>
    <row r="26963" spans="13:20" x14ac:dyDescent="0.2">
      <c r="M26963">
        <v>0</v>
      </c>
      <c r="P26963" s="10"/>
      <c r="R26963" s="10"/>
      <c r="S26963" s="10"/>
      <c r="T26963" s="10"/>
    </row>
    <row r="26964" spans="13:20" x14ac:dyDescent="0.2">
      <c r="M26964">
        <v>0</v>
      </c>
      <c r="P26964" s="10"/>
      <c r="R26964" s="10"/>
      <c r="S26964" s="10"/>
      <c r="T26964" s="10"/>
    </row>
    <row r="26965" spans="13:20" x14ac:dyDescent="0.2">
      <c r="M26965">
        <v>1</v>
      </c>
      <c r="P26965" s="10"/>
      <c r="R26965" s="10"/>
      <c r="S26965" s="10"/>
      <c r="T26965" s="10"/>
    </row>
    <row r="26966" spans="13:20" x14ac:dyDescent="0.2">
      <c r="M26966">
        <v>0</v>
      </c>
      <c r="P26966" s="10"/>
      <c r="R26966" s="10"/>
      <c r="S26966" s="10"/>
      <c r="T26966" s="10"/>
    </row>
    <row r="26967" spans="13:20" x14ac:dyDescent="0.2">
      <c r="M26967">
        <v>0</v>
      </c>
      <c r="P26967" s="10"/>
      <c r="R26967" s="10"/>
      <c r="S26967" s="10"/>
      <c r="T26967" s="10"/>
    </row>
    <row r="26968" spans="13:20" x14ac:dyDescent="0.2">
      <c r="M26968">
        <v>1</v>
      </c>
      <c r="P26968" s="10"/>
      <c r="R26968" s="10"/>
      <c r="S26968" s="10"/>
      <c r="T26968" s="10"/>
    </row>
    <row r="26969" spans="13:20" x14ac:dyDescent="0.2">
      <c r="M26969">
        <v>0</v>
      </c>
      <c r="P26969" s="10"/>
      <c r="R26969" s="10"/>
      <c r="S26969" s="10"/>
      <c r="T26969" s="10"/>
    </row>
    <row r="26970" spans="13:20" x14ac:dyDescent="0.2">
      <c r="M26970">
        <v>0</v>
      </c>
      <c r="P26970" s="10"/>
      <c r="R26970" s="10"/>
      <c r="S26970" s="10"/>
      <c r="T26970" s="10"/>
    </row>
    <row r="26971" spans="13:20" x14ac:dyDescent="0.2">
      <c r="M26971">
        <v>1</v>
      </c>
      <c r="P26971" s="10"/>
      <c r="R26971" s="10"/>
      <c r="S26971" s="10"/>
      <c r="T26971" s="10"/>
    </row>
    <row r="26972" spans="13:20" x14ac:dyDescent="0.2">
      <c r="M26972">
        <v>0</v>
      </c>
      <c r="P26972" s="10"/>
      <c r="R26972" s="10"/>
      <c r="S26972" s="10"/>
      <c r="T26972" s="10"/>
    </row>
    <row r="26973" spans="13:20" x14ac:dyDescent="0.2">
      <c r="M26973">
        <v>0</v>
      </c>
      <c r="P26973" s="10"/>
      <c r="R26973" s="10"/>
      <c r="S26973" s="10"/>
      <c r="T26973" s="10"/>
    </row>
    <row r="26974" spans="13:20" x14ac:dyDescent="0.2">
      <c r="M26974">
        <v>0</v>
      </c>
      <c r="P26974" s="10"/>
      <c r="R26974" s="10"/>
      <c r="S26974" s="10"/>
      <c r="T26974" s="10"/>
    </row>
    <row r="26975" spans="13:20" x14ac:dyDescent="0.2">
      <c r="M26975">
        <v>1</v>
      </c>
      <c r="P26975" s="10"/>
      <c r="R26975" s="10"/>
      <c r="S26975" s="10"/>
      <c r="T26975" s="10"/>
    </row>
    <row r="26976" spans="13:20" x14ac:dyDescent="0.2">
      <c r="M26976">
        <v>0</v>
      </c>
      <c r="P26976" s="10"/>
      <c r="R26976" s="10"/>
      <c r="S26976" s="10"/>
      <c r="T26976" s="10"/>
    </row>
    <row r="26977" spans="13:20" x14ac:dyDescent="0.2">
      <c r="M26977">
        <v>1</v>
      </c>
      <c r="P26977" s="10"/>
      <c r="R26977" s="10"/>
      <c r="S26977" s="10"/>
      <c r="T26977" s="10"/>
    </row>
    <row r="26978" spans="13:20" x14ac:dyDescent="0.2">
      <c r="M26978">
        <v>0</v>
      </c>
      <c r="P26978" s="10"/>
      <c r="R26978" s="10"/>
      <c r="S26978" s="10"/>
      <c r="T26978" s="10"/>
    </row>
    <row r="26979" spans="13:20" x14ac:dyDescent="0.2">
      <c r="M26979">
        <v>1</v>
      </c>
      <c r="P26979" s="10"/>
      <c r="R26979" s="10"/>
      <c r="S26979" s="10"/>
      <c r="T26979" s="10"/>
    </row>
    <row r="26980" spans="13:20" x14ac:dyDescent="0.2">
      <c r="M26980">
        <v>0</v>
      </c>
      <c r="P26980" s="10"/>
      <c r="R26980" s="10"/>
      <c r="S26980" s="10"/>
      <c r="T26980" s="10"/>
    </row>
    <row r="26981" spans="13:20" x14ac:dyDescent="0.2">
      <c r="M26981">
        <v>1</v>
      </c>
      <c r="P26981" s="10"/>
      <c r="R26981" s="10"/>
      <c r="S26981" s="10"/>
      <c r="T26981" s="10"/>
    </row>
    <row r="26982" spans="13:20" x14ac:dyDescent="0.2">
      <c r="M26982">
        <v>0</v>
      </c>
      <c r="P26982" s="10"/>
      <c r="R26982" s="10"/>
      <c r="S26982" s="10"/>
      <c r="T26982" s="10"/>
    </row>
    <row r="26983" spans="13:20" x14ac:dyDescent="0.2">
      <c r="M26983">
        <v>1</v>
      </c>
      <c r="P26983" s="10"/>
      <c r="R26983" s="10"/>
      <c r="S26983" s="10"/>
      <c r="T26983" s="10"/>
    </row>
    <row r="26984" spans="13:20" x14ac:dyDescent="0.2">
      <c r="M26984">
        <v>0</v>
      </c>
      <c r="P26984" s="10"/>
      <c r="R26984" s="10"/>
      <c r="S26984" s="10"/>
      <c r="T26984" s="10"/>
    </row>
    <row r="26985" spans="13:20" x14ac:dyDescent="0.2">
      <c r="M26985">
        <v>0</v>
      </c>
      <c r="P26985" s="10"/>
      <c r="R26985" s="10"/>
      <c r="S26985" s="10"/>
      <c r="T26985" s="10"/>
    </row>
    <row r="26986" spans="13:20" x14ac:dyDescent="0.2">
      <c r="M26986">
        <v>1</v>
      </c>
      <c r="P26986" s="10"/>
      <c r="R26986" s="10"/>
      <c r="S26986" s="10"/>
      <c r="T26986" s="10"/>
    </row>
    <row r="26987" spans="13:20" x14ac:dyDescent="0.2">
      <c r="M26987">
        <v>0</v>
      </c>
      <c r="P26987" s="10"/>
      <c r="R26987" s="10"/>
      <c r="S26987" s="10"/>
      <c r="T26987" s="10"/>
    </row>
    <row r="26988" spans="13:20" x14ac:dyDescent="0.2">
      <c r="M26988">
        <v>0</v>
      </c>
      <c r="P26988" s="10"/>
      <c r="R26988" s="10"/>
      <c r="S26988" s="10"/>
      <c r="T26988" s="10"/>
    </row>
    <row r="26989" spans="13:20" x14ac:dyDescent="0.2">
      <c r="M26989">
        <v>1</v>
      </c>
      <c r="P26989" s="10"/>
      <c r="R26989" s="10"/>
      <c r="S26989" s="10"/>
      <c r="T26989" s="10"/>
    </row>
    <row r="26990" spans="13:20" x14ac:dyDescent="0.2">
      <c r="M26990">
        <v>0</v>
      </c>
      <c r="P26990" s="10"/>
      <c r="R26990" s="10"/>
      <c r="S26990" s="10"/>
      <c r="T26990" s="10"/>
    </row>
    <row r="26991" spans="13:20" x14ac:dyDescent="0.2">
      <c r="M26991">
        <v>0</v>
      </c>
      <c r="P26991" s="10"/>
      <c r="R26991" s="10"/>
      <c r="S26991" s="10"/>
      <c r="T26991" s="10"/>
    </row>
    <row r="26992" spans="13:20" x14ac:dyDescent="0.2">
      <c r="M26992">
        <v>1</v>
      </c>
      <c r="P26992" s="10"/>
      <c r="R26992" s="10"/>
      <c r="S26992" s="10"/>
      <c r="T26992" s="10"/>
    </row>
    <row r="26993" spans="13:20" x14ac:dyDescent="0.2">
      <c r="M26993">
        <v>0</v>
      </c>
      <c r="P26993" s="10"/>
      <c r="R26993" s="10"/>
      <c r="S26993" s="10"/>
      <c r="T26993" s="10"/>
    </row>
    <row r="26994" spans="13:20" x14ac:dyDescent="0.2">
      <c r="M26994">
        <v>0</v>
      </c>
      <c r="P26994" s="10"/>
      <c r="R26994" s="10"/>
      <c r="S26994" s="10"/>
      <c r="T26994" s="10"/>
    </row>
    <row r="26995" spans="13:20" x14ac:dyDescent="0.2">
      <c r="M26995">
        <v>1</v>
      </c>
      <c r="P26995" s="10"/>
      <c r="R26995" s="10"/>
      <c r="S26995" s="10"/>
      <c r="T26995" s="10"/>
    </row>
    <row r="26996" spans="13:20" x14ac:dyDescent="0.2">
      <c r="M26996">
        <v>0</v>
      </c>
      <c r="P26996" s="10"/>
      <c r="R26996" s="10"/>
      <c r="S26996" s="10"/>
      <c r="T26996" s="10"/>
    </row>
    <row r="26997" spans="13:20" x14ac:dyDescent="0.2">
      <c r="M26997">
        <v>1</v>
      </c>
      <c r="P26997" s="10"/>
      <c r="R26997" s="10"/>
      <c r="S26997" s="10"/>
      <c r="T26997" s="10"/>
    </row>
    <row r="26998" spans="13:20" x14ac:dyDescent="0.2">
      <c r="M26998">
        <v>0</v>
      </c>
      <c r="P26998" s="10"/>
      <c r="R26998" s="10"/>
      <c r="S26998" s="10"/>
      <c r="T26998" s="10"/>
    </row>
    <row r="26999" spans="13:20" x14ac:dyDescent="0.2">
      <c r="M26999">
        <v>1</v>
      </c>
      <c r="P26999" s="10"/>
      <c r="R26999" s="10"/>
      <c r="S26999" s="10"/>
      <c r="T26999" s="10"/>
    </row>
    <row r="27000" spans="13:20" x14ac:dyDescent="0.2">
      <c r="M27000">
        <v>0</v>
      </c>
      <c r="P27000" s="10"/>
      <c r="R27000" s="10"/>
      <c r="S27000" s="10"/>
      <c r="T27000" s="10"/>
    </row>
    <row r="27001" spans="13:20" x14ac:dyDescent="0.2">
      <c r="M27001">
        <v>0</v>
      </c>
      <c r="P27001" s="10"/>
      <c r="R27001" s="10"/>
      <c r="S27001" s="10"/>
      <c r="T27001" s="10"/>
    </row>
    <row r="27002" spans="13:20" x14ac:dyDescent="0.2">
      <c r="M27002">
        <v>0</v>
      </c>
      <c r="P27002" s="10"/>
      <c r="R27002" s="10"/>
      <c r="S27002" s="10"/>
      <c r="T27002" s="10"/>
    </row>
    <row r="27003" spans="13:20" x14ac:dyDescent="0.2">
      <c r="M27003">
        <v>1</v>
      </c>
      <c r="P27003" s="10"/>
      <c r="R27003" s="10"/>
      <c r="S27003" s="10"/>
      <c r="T27003" s="10"/>
    </row>
    <row r="27004" spans="13:20" x14ac:dyDescent="0.2">
      <c r="M27004">
        <v>0</v>
      </c>
      <c r="P27004" s="10"/>
      <c r="R27004" s="10"/>
      <c r="S27004" s="10"/>
      <c r="T27004" s="10"/>
    </row>
    <row r="27005" spans="13:20" x14ac:dyDescent="0.2">
      <c r="M27005">
        <v>0</v>
      </c>
      <c r="P27005" s="10"/>
      <c r="R27005" s="10"/>
      <c r="S27005" s="10"/>
      <c r="T27005" s="10"/>
    </row>
    <row r="27006" spans="13:20" x14ac:dyDescent="0.2">
      <c r="M27006">
        <v>1</v>
      </c>
      <c r="P27006" s="10"/>
      <c r="R27006" s="10"/>
      <c r="S27006" s="10"/>
      <c r="T27006" s="10"/>
    </row>
    <row r="27007" spans="13:20" x14ac:dyDescent="0.2">
      <c r="M27007">
        <v>0</v>
      </c>
      <c r="P27007" s="10"/>
      <c r="R27007" s="10"/>
      <c r="S27007" s="10"/>
      <c r="T27007" s="10"/>
    </row>
    <row r="27008" spans="13:20" x14ac:dyDescent="0.2">
      <c r="M27008">
        <v>1</v>
      </c>
      <c r="P27008" s="10"/>
      <c r="R27008" s="10"/>
      <c r="S27008" s="10"/>
      <c r="T27008" s="10"/>
    </row>
    <row r="27009" spans="13:20" x14ac:dyDescent="0.2">
      <c r="M27009">
        <v>0</v>
      </c>
      <c r="P27009" s="10"/>
      <c r="R27009" s="10"/>
      <c r="S27009" s="10"/>
      <c r="T27009" s="10"/>
    </row>
    <row r="27010" spans="13:20" x14ac:dyDescent="0.2">
      <c r="M27010">
        <v>0</v>
      </c>
      <c r="P27010" s="10"/>
      <c r="R27010" s="10"/>
      <c r="S27010" s="10"/>
      <c r="T27010" s="10"/>
    </row>
    <row r="27011" spans="13:20" x14ac:dyDescent="0.2">
      <c r="M27011">
        <v>0</v>
      </c>
      <c r="P27011" s="10"/>
      <c r="R27011" s="10"/>
      <c r="S27011" s="10"/>
      <c r="T27011" s="10"/>
    </row>
    <row r="27012" spans="13:20" x14ac:dyDescent="0.2">
      <c r="M27012">
        <v>1</v>
      </c>
      <c r="P27012" s="10"/>
      <c r="R27012" s="10"/>
      <c r="S27012" s="10"/>
      <c r="T27012" s="10"/>
    </row>
    <row r="27013" spans="13:20" x14ac:dyDescent="0.2">
      <c r="M27013">
        <v>0</v>
      </c>
      <c r="P27013" s="10"/>
      <c r="R27013" s="10"/>
      <c r="S27013" s="10"/>
      <c r="T27013" s="10"/>
    </row>
    <row r="27014" spans="13:20" x14ac:dyDescent="0.2">
      <c r="M27014">
        <v>1</v>
      </c>
      <c r="P27014" s="10"/>
      <c r="R27014" s="10"/>
      <c r="S27014" s="10"/>
      <c r="T27014" s="10"/>
    </row>
    <row r="27015" spans="13:20" x14ac:dyDescent="0.2">
      <c r="M27015">
        <v>0</v>
      </c>
      <c r="P27015" s="10"/>
      <c r="R27015" s="10"/>
      <c r="S27015" s="10"/>
      <c r="T27015" s="10"/>
    </row>
    <row r="27016" spans="13:20" x14ac:dyDescent="0.2">
      <c r="M27016">
        <v>0</v>
      </c>
      <c r="P27016" s="10"/>
      <c r="R27016" s="10"/>
      <c r="S27016" s="10"/>
      <c r="T27016" s="10"/>
    </row>
    <row r="27017" spans="13:20" x14ac:dyDescent="0.2">
      <c r="M27017">
        <v>1</v>
      </c>
      <c r="P27017" s="10"/>
      <c r="R27017" s="10"/>
      <c r="S27017" s="10"/>
      <c r="T27017" s="10"/>
    </row>
    <row r="27018" spans="13:20" x14ac:dyDescent="0.2">
      <c r="M27018">
        <v>0</v>
      </c>
      <c r="P27018" s="10"/>
      <c r="R27018" s="10"/>
      <c r="S27018" s="10"/>
      <c r="T27018" s="10"/>
    </row>
    <row r="27019" spans="13:20" x14ac:dyDescent="0.2">
      <c r="M27019">
        <v>0</v>
      </c>
      <c r="P27019" s="10"/>
      <c r="R27019" s="10"/>
      <c r="S27019" s="10"/>
      <c r="T27019" s="10"/>
    </row>
    <row r="27020" spans="13:20" x14ac:dyDescent="0.2">
      <c r="M27020">
        <v>0</v>
      </c>
      <c r="P27020" s="10"/>
      <c r="R27020" s="10"/>
      <c r="S27020" s="10"/>
      <c r="T27020" s="10"/>
    </row>
    <row r="27021" spans="13:20" x14ac:dyDescent="0.2">
      <c r="M27021">
        <v>1</v>
      </c>
      <c r="P27021" s="10"/>
      <c r="R27021" s="10"/>
      <c r="S27021" s="10"/>
      <c r="T27021" s="10"/>
    </row>
    <row r="27022" spans="13:20" x14ac:dyDescent="0.2">
      <c r="M27022">
        <v>0</v>
      </c>
      <c r="P27022" s="10"/>
      <c r="R27022" s="10"/>
      <c r="S27022" s="10"/>
      <c r="T27022" s="10"/>
    </row>
    <row r="27023" spans="13:20" x14ac:dyDescent="0.2">
      <c r="M27023">
        <v>1</v>
      </c>
      <c r="P27023" s="10"/>
      <c r="R27023" s="10"/>
      <c r="S27023" s="10"/>
      <c r="T27023" s="10"/>
    </row>
    <row r="27024" spans="13:20" x14ac:dyDescent="0.2">
      <c r="M27024">
        <v>0</v>
      </c>
      <c r="P27024" s="10"/>
      <c r="R27024" s="10"/>
      <c r="S27024" s="10"/>
      <c r="T27024" s="10"/>
    </row>
    <row r="27025" spans="13:20" x14ac:dyDescent="0.2">
      <c r="M27025">
        <v>0</v>
      </c>
      <c r="P27025" s="10"/>
      <c r="R27025" s="10"/>
      <c r="S27025" s="10"/>
      <c r="T27025" s="10"/>
    </row>
    <row r="27026" spans="13:20" x14ac:dyDescent="0.2">
      <c r="M27026">
        <v>1</v>
      </c>
      <c r="P27026" s="10"/>
      <c r="R27026" s="10"/>
      <c r="S27026" s="10"/>
      <c r="T27026" s="10"/>
    </row>
    <row r="27027" spans="13:20" x14ac:dyDescent="0.2">
      <c r="M27027">
        <v>0</v>
      </c>
      <c r="P27027" s="10"/>
      <c r="R27027" s="10"/>
      <c r="S27027" s="10"/>
      <c r="T27027" s="10"/>
    </row>
    <row r="27028" spans="13:20" x14ac:dyDescent="0.2">
      <c r="M27028">
        <v>1</v>
      </c>
      <c r="P27028" s="10"/>
      <c r="R27028" s="10"/>
      <c r="S27028" s="10"/>
      <c r="T27028" s="10"/>
    </row>
    <row r="27029" spans="13:20" x14ac:dyDescent="0.2">
      <c r="M27029">
        <v>0</v>
      </c>
      <c r="P27029" s="10"/>
      <c r="R27029" s="10"/>
      <c r="S27029" s="10"/>
      <c r="T27029" s="10"/>
    </row>
    <row r="27030" spans="13:20" x14ac:dyDescent="0.2">
      <c r="M27030">
        <v>0</v>
      </c>
      <c r="P27030" s="10"/>
      <c r="R27030" s="10"/>
      <c r="S27030" s="10"/>
      <c r="T27030" s="10"/>
    </row>
    <row r="27031" spans="13:20" x14ac:dyDescent="0.2">
      <c r="M27031">
        <v>1</v>
      </c>
      <c r="P27031" s="10"/>
      <c r="R27031" s="10"/>
      <c r="S27031" s="10"/>
      <c r="T27031" s="10"/>
    </row>
    <row r="27032" spans="13:20" x14ac:dyDescent="0.2">
      <c r="M27032">
        <v>0</v>
      </c>
      <c r="P27032" s="10"/>
      <c r="R27032" s="10"/>
      <c r="S27032" s="10"/>
      <c r="T27032" s="10"/>
    </row>
    <row r="27033" spans="13:20" x14ac:dyDescent="0.2">
      <c r="M27033">
        <v>1</v>
      </c>
      <c r="P27033" s="10"/>
      <c r="R27033" s="10"/>
      <c r="S27033" s="10"/>
      <c r="T27033" s="10"/>
    </row>
    <row r="27034" spans="13:20" x14ac:dyDescent="0.2">
      <c r="M27034">
        <v>0</v>
      </c>
      <c r="P27034" s="10"/>
      <c r="R27034" s="10"/>
      <c r="S27034" s="10"/>
      <c r="T27034" s="10"/>
    </row>
    <row r="27035" spans="13:20" x14ac:dyDescent="0.2">
      <c r="M27035">
        <v>0</v>
      </c>
      <c r="P27035" s="10"/>
      <c r="R27035" s="10"/>
      <c r="S27035" s="10"/>
      <c r="T27035" s="10"/>
    </row>
    <row r="27036" spans="13:20" x14ac:dyDescent="0.2">
      <c r="M27036">
        <v>0</v>
      </c>
      <c r="P27036" s="10"/>
      <c r="R27036" s="10"/>
      <c r="S27036" s="10"/>
      <c r="T27036" s="10"/>
    </row>
    <row r="27037" spans="13:20" x14ac:dyDescent="0.2">
      <c r="M27037">
        <v>1</v>
      </c>
      <c r="P27037" s="10"/>
      <c r="R27037" s="10"/>
      <c r="S27037" s="10"/>
      <c r="T27037" s="10"/>
    </row>
    <row r="27038" spans="13:20" x14ac:dyDescent="0.2">
      <c r="M27038">
        <v>0</v>
      </c>
      <c r="P27038" s="10"/>
      <c r="R27038" s="10"/>
      <c r="S27038" s="10"/>
      <c r="T27038" s="10"/>
    </row>
    <row r="27039" spans="13:20" x14ac:dyDescent="0.2">
      <c r="M27039">
        <v>1</v>
      </c>
      <c r="P27039" s="10"/>
      <c r="R27039" s="10"/>
      <c r="S27039" s="10"/>
      <c r="T27039" s="10"/>
    </row>
    <row r="27040" spans="13:20" x14ac:dyDescent="0.2">
      <c r="M27040">
        <v>0</v>
      </c>
      <c r="P27040" s="10"/>
      <c r="R27040" s="10"/>
      <c r="S27040" s="10"/>
      <c r="T27040" s="10"/>
    </row>
    <row r="27041" spans="13:20" x14ac:dyDescent="0.2">
      <c r="M27041">
        <v>0</v>
      </c>
      <c r="P27041" s="10"/>
      <c r="R27041" s="10"/>
      <c r="S27041" s="10"/>
      <c r="T27041" s="10"/>
    </row>
    <row r="27042" spans="13:20" x14ac:dyDescent="0.2">
      <c r="M27042">
        <v>0</v>
      </c>
      <c r="P27042" s="10"/>
      <c r="R27042" s="10"/>
      <c r="S27042" s="10"/>
      <c r="T27042" s="10"/>
    </row>
    <row r="27043" spans="13:20" x14ac:dyDescent="0.2">
      <c r="M27043">
        <v>1</v>
      </c>
      <c r="P27043" s="10"/>
      <c r="R27043" s="10"/>
      <c r="S27043" s="10"/>
      <c r="T27043" s="10"/>
    </row>
    <row r="27044" spans="13:20" x14ac:dyDescent="0.2">
      <c r="M27044">
        <v>0</v>
      </c>
      <c r="P27044" s="10"/>
      <c r="R27044" s="10"/>
      <c r="S27044" s="10"/>
      <c r="T27044" s="10"/>
    </row>
    <row r="27045" spans="13:20" x14ac:dyDescent="0.2">
      <c r="M27045">
        <v>0</v>
      </c>
      <c r="P27045" s="10"/>
      <c r="R27045" s="10"/>
      <c r="S27045" s="10"/>
      <c r="T27045" s="10"/>
    </row>
    <row r="27046" spans="13:20" x14ac:dyDescent="0.2">
      <c r="M27046">
        <v>1</v>
      </c>
      <c r="P27046" s="10"/>
      <c r="R27046" s="10"/>
      <c r="S27046" s="10"/>
      <c r="T27046" s="10"/>
    </row>
    <row r="27047" spans="13:20" x14ac:dyDescent="0.2">
      <c r="M27047">
        <v>0</v>
      </c>
      <c r="P27047" s="10"/>
      <c r="R27047" s="10"/>
      <c r="S27047" s="10"/>
      <c r="T27047" s="10"/>
    </row>
    <row r="27048" spans="13:20" x14ac:dyDescent="0.2">
      <c r="M27048">
        <v>1</v>
      </c>
      <c r="P27048" s="10"/>
      <c r="R27048" s="10"/>
      <c r="S27048" s="10"/>
      <c r="T27048" s="10"/>
    </row>
    <row r="27049" spans="13:20" x14ac:dyDescent="0.2">
      <c r="M27049">
        <v>0</v>
      </c>
      <c r="P27049" s="10"/>
      <c r="R27049" s="10"/>
      <c r="S27049" s="10"/>
      <c r="T27049" s="10"/>
    </row>
    <row r="27050" spans="13:20" x14ac:dyDescent="0.2">
      <c r="M27050">
        <v>0</v>
      </c>
      <c r="P27050" s="10"/>
      <c r="R27050" s="10"/>
      <c r="S27050" s="10"/>
      <c r="T27050" s="10"/>
    </row>
    <row r="27051" spans="13:20" x14ac:dyDescent="0.2">
      <c r="M27051">
        <v>1</v>
      </c>
      <c r="P27051" s="10"/>
      <c r="R27051" s="10"/>
      <c r="S27051" s="10"/>
      <c r="T27051" s="10"/>
    </row>
    <row r="27052" spans="13:20" x14ac:dyDescent="0.2">
      <c r="M27052">
        <v>0</v>
      </c>
      <c r="P27052" s="10"/>
      <c r="R27052" s="10"/>
      <c r="S27052" s="10"/>
      <c r="T27052" s="10"/>
    </row>
    <row r="27053" spans="13:20" x14ac:dyDescent="0.2">
      <c r="M27053">
        <v>1</v>
      </c>
      <c r="P27053" s="10"/>
      <c r="R27053" s="10"/>
      <c r="S27053" s="10"/>
      <c r="T27053" s="10"/>
    </row>
    <row r="27054" spans="13:20" x14ac:dyDescent="0.2">
      <c r="M27054">
        <v>0</v>
      </c>
      <c r="P27054" s="10"/>
      <c r="R27054" s="10"/>
      <c r="S27054" s="10"/>
      <c r="T27054" s="10"/>
    </row>
    <row r="27055" spans="13:20" x14ac:dyDescent="0.2">
      <c r="M27055">
        <v>1</v>
      </c>
      <c r="P27055" s="10"/>
      <c r="R27055" s="10"/>
      <c r="S27055" s="10"/>
      <c r="T27055" s="10"/>
    </row>
    <row r="27056" spans="13:20" x14ac:dyDescent="0.2">
      <c r="M27056">
        <v>0</v>
      </c>
      <c r="P27056" s="10"/>
      <c r="R27056" s="10"/>
      <c r="S27056" s="10"/>
      <c r="T27056" s="10"/>
    </row>
    <row r="27057" spans="13:20" x14ac:dyDescent="0.2">
      <c r="M27057">
        <v>1</v>
      </c>
      <c r="P27057" s="10"/>
      <c r="R27057" s="10"/>
      <c r="S27057" s="10"/>
      <c r="T27057" s="10"/>
    </row>
    <row r="27058" spans="13:20" x14ac:dyDescent="0.2">
      <c r="M27058">
        <v>0</v>
      </c>
      <c r="P27058" s="10"/>
      <c r="R27058" s="10"/>
      <c r="S27058" s="10"/>
      <c r="T27058" s="10"/>
    </row>
    <row r="27059" spans="13:20" x14ac:dyDescent="0.2">
      <c r="M27059">
        <v>0</v>
      </c>
      <c r="P27059" s="10"/>
      <c r="R27059" s="10"/>
      <c r="S27059" s="10"/>
      <c r="T27059" s="10"/>
    </row>
    <row r="27060" spans="13:20" x14ac:dyDescent="0.2">
      <c r="M27060">
        <v>1</v>
      </c>
      <c r="P27060" s="10"/>
      <c r="R27060" s="10"/>
      <c r="S27060" s="10"/>
      <c r="T27060" s="10"/>
    </row>
    <row r="27061" spans="13:20" x14ac:dyDescent="0.2">
      <c r="M27061">
        <v>0</v>
      </c>
      <c r="P27061" s="10"/>
      <c r="R27061" s="10"/>
      <c r="S27061" s="10"/>
      <c r="T27061" s="10"/>
    </row>
    <row r="27062" spans="13:20" x14ac:dyDescent="0.2">
      <c r="M27062">
        <v>0</v>
      </c>
      <c r="P27062" s="10"/>
      <c r="R27062" s="10"/>
      <c r="S27062" s="10"/>
      <c r="T27062" s="10"/>
    </row>
    <row r="27063" spans="13:20" x14ac:dyDescent="0.2">
      <c r="M27063">
        <v>1</v>
      </c>
      <c r="P27063" s="10"/>
      <c r="R27063" s="10"/>
      <c r="S27063" s="10"/>
      <c r="T27063" s="10"/>
    </row>
    <row r="27064" spans="13:20" x14ac:dyDescent="0.2">
      <c r="M27064">
        <v>0</v>
      </c>
      <c r="P27064" s="10"/>
      <c r="R27064" s="10"/>
      <c r="S27064" s="10"/>
      <c r="T27064" s="10"/>
    </row>
    <row r="27065" spans="13:20" x14ac:dyDescent="0.2">
      <c r="M27065">
        <v>1</v>
      </c>
      <c r="P27065" s="10"/>
      <c r="R27065" s="10"/>
      <c r="S27065" s="10"/>
      <c r="T27065" s="10"/>
    </row>
    <row r="27066" spans="13:20" x14ac:dyDescent="0.2">
      <c r="M27066">
        <v>0</v>
      </c>
      <c r="P27066" s="10"/>
      <c r="R27066" s="10"/>
      <c r="S27066" s="10"/>
      <c r="T27066" s="10"/>
    </row>
    <row r="27067" spans="13:20" x14ac:dyDescent="0.2">
      <c r="M27067">
        <v>0</v>
      </c>
      <c r="P27067" s="10"/>
      <c r="R27067" s="10"/>
      <c r="S27067" s="10"/>
      <c r="T27067" s="10"/>
    </row>
    <row r="27068" spans="13:20" x14ac:dyDescent="0.2">
      <c r="M27068">
        <v>0</v>
      </c>
      <c r="P27068" s="10"/>
      <c r="R27068" s="10"/>
      <c r="S27068" s="10"/>
      <c r="T27068" s="10"/>
    </row>
    <row r="27069" spans="13:20" x14ac:dyDescent="0.2">
      <c r="M27069">
        <v>1</v>
      </c>
      <c r="P27069" s="10"/>
      <c r="R27069" s="10"/>
      <c r="S27069" s="10"/>
      <c r="T27069" s="10"/>
    </row>
    <row r="27070" spans="13:20" x14ac:dyDescent="0.2">
      <c r="M27070">
        <v>0</v>
      </c>
      <c r="P27070" s="10"/>
      <c r="R27070" s="10"/>
      <c r="S27070" s="10"/>
      <c r="T27070" s="10"/>
    </row>
    <row r="27071" spans="13:20" x14ac:dyDescent="0.2">
      <c r="M27071">
        <v>0</v>
      </c>
      <c r="P27071" s="10"/>
      <c r="R27071" s="10"/>
      <c r="S27071" s="10"/>
      <c r="T27071" s="10"/>
    </row>
    <row r="27072" spans="13:20" x14ac:dyDescent="0.2">
      <c r="M27072">
        <v>1</v>
      </c>
      <c r="P27072" s="10"/>
      <c r="R27072" s="10"/>
      <c r="S27072" s="10"/>
      <c r="T27072" s="10"/>
    </row>
    <row r="27073" spans="13:20" x14ac:dyDescent="0.2">
      <c r="M27073">
        <v>0</v>
      </c>
      <c r="P27073" s="10"/>
      <c r="R27073" s="10"/>
      <c r="S27073" s="10"/>
      <c r="T27073" s="10"/>
    </row>
    <row r="27074" spans="13:20" x14ac:dyDescent="0.2">
      <c r="M27074">
        <v>1</v>
      </c>
      <c r="P27074" s="10"/>
      <c r="R27074" s="10"/>
      <c r="S27074" s="10"/>
      <c r="T27074" s="10"/>
    </row>
    <row r="27075" spans="13:20" x14ac:dyDescent="0.2">
      <c r="M27075">
        <v>0</v>
      </c>
      <c r="P27075" s="10"/>
      <c r="R27075" s="10"/>
      <c r="S27075" s="10"/>
      <c r="T27075" s="10"/>
    </row>
    <row r="27076" spans="13:20" x14ac:dyDescent="0.2">
      <c r="M27076">
        <v>0</v>
      </c>
      <c r="P27076" s="10"/>
      <c r="R27076" s="10"/>
      <c r="S27076" s="10"/>
      <c r="T27076" s="10"/>
    </row>
    <row r="27077" spans="13:20" x14ac:dyDescent="0.2">
      <c r="M27077">
        <v>0</v>
      </c>
      <c r="P27077" s="10"/>
      <c r="R27077" s="10"/>
      <c r="S27077" s="10"/>
      <c r="T27077" s="10"/>
    </row>
    <row r="27078" spans="13:20" x14ac:dyDescent="0.2">
      <c r="M27078">
        <v>1</v>
      </c>
      <c r="P27078" s="10"/>
      <c r="R27078" s="10"/>
      <c r="S27078" s="10"/>
      <c r="T27078" s="10"/>
    </row>
    <row r="27079" spans="13:20" x14ac:dyDescent="0.2">
      <c r="M27079">
        <v>0</v>
      </c>
      <c r="P27079" s="10"/>
      <c r="R27079" s="10"/>
      <c r="S27079" s="10"/>
      <c r="T27079" s="10"/>
    </row>
    <row r="27080" spans="13:20" x14ac:dyDescent="0.2">
      <c r="M27080">
        <v>1</v>
      </c>
      <c r="P27080" s="10"/>
      <c r="R27080" s="10"/>
      <c r="S27080" s="10"/>
      <c r="T27080" s="10"/>
    </row>
    <row r="27081" spans="13:20" x14ac:dyDescent="0.2">
      <c r="M27081">
        <v>0</v>
      </c>
      <c r="P27081" s="10"/>
      <c r="R27081" s="10"/>
      <c r="S27081" s="10"/>
      <c r="T27081" s="10"/>
    </row>
    <row r="27082" spans="13:20" x14ac:dyDescent="0.2">
      <c r="M27082">
        <v>1</v>
      </c>
      <c r="P27082" s="10"/>
      <c r="R27082" s="10"/>
      <c r="S27082" s="10"/>
      <c r="T27082" s="10"/>
    </row>
    <row r="27083" spans="13:20" x14ac:dyDescent="0.2">
      <c r="M27083">
        <v>0</v>
      </c>
      <c r="P27083" s="10"/>
      <c r="R27083" s="10"/>
      <c r="S27083" s="10"/>
      <c r="T27083" s="10"/>
    </row>
    <row r="27084" spans="13:20" x14ac:dyDescent="0.2">
      <c r="M27084">
        <v>0</v>
      </c>
      <c r="P27084" s="10"/>
      <c r="R27084" s="10"/>
      <c r="S27084" s="10"/>
      <c r="T27084" s="10"/>
    </row>
    <row r="27085" spans="13:20" x14ac:dyDescent="0.2">
      <c r="M27085">
        <v>1</v>
      </c>
      <c r="P27085" s="10"/>
      <c r="R27085" s="10"/>
      <c r="S27085" s="10"/>
      <c r="T27085" s="10"/>
    </row>
    <row r="27086" spans="13:20" x14ac:dyDescent="0.2">
      <c r="M27086">
        <v>0</v>
      </c>
      <c r="P27086" s="10"/>
      <c r="R27086" s="10"/>
      <c r="S27086" s="10"/>
      <c r="T27086" s="10"/>
    </row>
    <row r="27087" spans="13:20" x14ac:dyDescent="0.2">
      <c r="M27087">
        <v>1</v>
      </c>
      <c r="P27087" s="10"/>
      <c r="R27087" s="10"/>
      <c r="S27087" s="10"/>
      <c r="T27087" s="10"/>
    </row>
    <row r="27088" spans="13:20" x14ac:dyDescent="0.2">
      <c r="M27088">
        <v>0</v>
      </c>
      <c r="P27088" s="10"/>
      <c r="R27088" s="10"/>
      <c r="S27088" s="10"/>
      <c r="T27088" s="10"/>
    </row>
    <row r="27089" spans="13:20" x14ac:dyDescent="0.2">
      <c r="M27089">
        <v>0</v>
      </c>
      <c r="P27089" s="10"/>
      <c r="R27089" s="10"/>
      <c r="S27089" s="10"/>
      <c r="T27089" s="10"/>
    </row>
    <row r="27090" spans="13:20" x14ac:dyDescent="0.2">
      <c r="M27090">
        <v>0</v>
      </c>
      <c r="P27090" s="10"/>
      <c r="R27090" s="10"/>
      <c r="S27090" s="10"/>
      <c r="T27090" s="10"/>
    </row>
    <row r="27091" spans="13:20" x14ac:dyDescent="0.2">
      <c r="M27091">
        <v>1</v>
      </c>
      <c r="P27091" s="10"/>
      <c r="R27091" s="10"/>
      <c r="S27091" s="10"/>
      <c r="T27091" s="10"/>
    </row>
    <row r="27092" spans="13:20" x14ac:dyDescent="0.2">
      <c r="M27092">
        <v>0</v>
      </c>
      <c r="P27092" s="10"/>
      <c r="R27092" s="10"/>
      <c r="S27092" s="10"/>
      <c r="T27092" s="10"/>
    </row>
    <row r="27093" spans="13:20" x14ac:dyDescent="0.2">
      <c r="M27093">
        <v>0</v>
      </c>
      <c r="P27093" s="10"/>
      <c r="R27093" s="10"/>
      <c r="S27093" s="10"/>
      <c r="T27093" s="10"/>
    </row>
    <row r="27094" spans="13:20" x14ac:dyDescent="0.2">
      <c r="M27094">
        <v>1</v>
      </c>
      <c r="P27094" s="10"/>
      <c r="R27094" s="10"/>
      <c r="S27094" s="10"/>
      <c r="T27094" s="10"/>
    </row>
    <row r="27095" spans="13:20" x14ac:dyDescent="0.2">
      <c r="M27095">
        <v>0</v>
      </c>
      <c r="P27095" s="10"/>
      <c r="R27095" s="10"/>
      <c r="S27095" s="10"/>
      <c r="T27095" s="10"/>
    </row>
    <row r="27096" spans="13:20" x14ac:dyDescent="0.2">
      <c r="M27096">
        <v>0</v>
      </c>
      <c r="P27096" s="10"/>
      <c r="R27096" s="10"/>
      <c r="S27096" s="10"/>
      <c r="T27096" s="10"/>
    </row>
    <row r="27097" spans="13:20" x14ac:dyDescent="0.2">
      <c r="M27097">
        <v>0</v>
      </c>
      <c r="P27097" s="10"/>
      <c r="R27097" s="10"/>
      <c r="S27097" s="10"/>
      <c r="T27097" s="10"/>
    </row>
    <row r="27098" spans="13:20" x14ac:dyDescent="0.2">
      <c r="M27098">
        <v>1</v>
      </c>
      <c r="P27098" s="10"/>
      <c r="R27098" s="10"/>
      <c r="S27098" s="10"/>
      <c r="T27098" s="10"/>
    </row>
    <row r="27099" spans="13:20" x14ac:dyDescent="0.2">
      <c r="M27099">
        <v>0</v>
      </c>
      <c r="P27099" s="10"/>
      <c r="R27099" s="10"/>
      <c r="S27099" s="10"/>
      <c r="T27099" s="10"/>
    </row>
    <row r="27100" spans="13:20" x14ac:dyDescent="0.2">
      <c r="M27100">
        <v>0</v>
      </c>
      <c r="P27100" s="10"/>
      <c r="R27100" s="10"/>
      <c r="S27100" s="10"/>
      <c r="T27100" s="10"/>
    </row>
    <row r="27101" spans="13:20" x14ac:dyDescent="0.2">
      <c r="M27101">
        <v>0</v>
      </c>
      <c r="P27101" s="10"/>
      <c r="R27101" s="10"/>
      <c r="S27101" s="10"/>
      <c r="T27101" s="10"/>
    </row>
    <row r="27102" spans="13:20" x14ac:dyDescent="0.2">
      <c r="M27102">
        <v>0</v>
      </c>
      <c r="P27102" s="10"/>
      <c r="R27102" s="10"/>
      <c r="S27102" s="10"/>
      <c r="T27102" s="10"/>
    </row>
    <row r="27103" spans="13:20" x14ac:dyDescent="0.2">
      <c r="M27103">
        <v>1</v>
      </c>
      <c r="P27103" s="10"/>
      <c r="R27103" s="10"/>
      <c r="S27103" s="10"/>
      <c r="T27103" s="10"/>
    </row>
    <row r="27104" spans="13:20" x14ac:dyDescent="0.2">
      <c r="M27104">
        <v>0</v>
      </c>
      <c r="P27104" s="10"/>
      <c r="R27104" s="10"/>
      <c r="S27104" s="10"/>
      <c r="T27104" s="10"/>
    </row>
    <row r="27105" spans="13:20" x14ac:dyDescent="0.2">
      <c r="M27105">
        <v>1</v>
      </c>
      <c r="P27105" s="10"/>
      <c r="R27105" s="10"/>
      <c r="S27105" s="10"/>
      <c r="T27105" s="10"/>
    </row>
    <row r="27106" spans="13:20" x14ac:dyDescent="0.2">
      <c r="M27106">
        <v>0</v>
      </c>
      <c r="P27106" s="10"/>
      <c r="R27106" s="10"/>
      <c r="S27106" s="10"/>
      <c r="T27106" s="10"/>
    </row>
    <row r="27107" spans="13:20" x14ac:dyDescent="0.2">
      <c r="M27107">
        <v>0</v>
      </c>
      <c r="P27107" s="10"/>
      <c r="R27107" s="10"/>
      <c r="S27107" s="10"/>
      <c r="T27107" s="10"/>
    </row>
    <row r="27108" spans="13:20" x14ac:dyDescent="0.2">
      <c r="M27108">
        <v>0</v>
      </c>
      <c r="P27108" s="10"/>
      <c r="R27108" s="10"/>
      <c r="S27108" s="10"/>
      <c r="T27108" s="10"/>
    </row>
    <row r="27109" spans="13:20" x14ac:dyDescent="0.2">
      <c r="M27109">
        <v>1</v>
      </c>
      <c r="P27109" s="10"/>
      <c r="R27109" s="10"/>
      <c r="S27109" s="10"/>
      <c r="T27109" s="10"/>
    </row>
    <row r="27110" spans="13:20" x14ac:dyDescent="0.2">
      <c r="M27110">
        <v>0</v>
      </c>
      <c r="P27110" s="10"/>
      <c r="R27110" s="10"/>
      <c r="S27110" s="10"/>
      <c r="T27110" s="10"/>
    </row>
    <row r="27111" spans="13:20" x14ac:dyDescent="0.2">
      <c r="M27111">
        <v>1</v>
      </c>
      <c r="P27111" s="10"/>
      <c r="R27111" s="10"/>
      <c r="S27111" s="10"/>
      <c r="T27111" s="10"/>
    </row>
    <row r="27112" spans="13:20" x14ac:dyDescent="0.2">
      <c r="M27112">
        <v>0</v>
      </c>
      <c r="P27112" s="10"/>
      <c r="R27112" s="10"/>
      <c r="S27112" s="10"/>
      <c r="T27112" s="10"/>
    </row>
    <row r="27113" spans="13:20" x14ac:dyDescent="0.2">
      <c r="M27113">
        <v>0</v>
      </c>
      <c r="P27113" s="10"/>
      <c r="R27113" s="10"/>
      <c r="S27113" s="10"/>
      <c r="T27113" s="10"/>
    </row>
    <row r="27114" spans="13:20" x14ac:dyDescent="0.2">
      <c r="M27114">
        <v>0</v>
      </c>
      <c r="P27114" s="10"/>
      <c r="R27114" s="10"/>
      <c r="S27114" s="10"/>
      <c r="T27114" s="10"/>
    </row>
    <row r="27115" spans="13:20" x14ac:dyDescent="0.2">
      <c r="M27115">
        <v>1</v>
      </c>
      <c r="P27115" s="10"/>
      <c r="R27115" s="10"/>
      <c r="S27115" s="10"/>
      <c r="T27115" s="10"/>
    </row>
    <row r="27116" spans="13:20" x14ac:dyDescent="0.2">
      <c r="M27116">
        <v>0</v>
      </c>
      <c r="P27116" s="10"/>
      <c r="R27116" s="10"/>
      <c r="S27116" s="10"/>
      <c r="T27116" s="10"/>
    </row>
    <row r="27117" spans="13:20" x14ac:dyDescent="0.2">
      <c r="M27117">
        <v>1</v>
      </c>
      <c r="P27117" s="10"/>
      <c r="R27117" s="10"/>
      <c r="S27117" s="10"/>
      <c r="T27117" s="10"/>
    </row>
    <row r="27118" spans="13:20" x14ac:dyDescent="0.2">
      <c r="M27118">
        <v>0</v>
      </c>
      <c r="P27118" s="10"/>
      <c r="R27118" s="10"/>
      <c r="S27118" s="10"/>
      <c r="T27118" s="10"/>
    </row>
    <row r="27119" spans="13:20" x14ac:dyDescent="0.2">
      <c r="M27119">
        <v>0</v>
      </c>
      <c r="P27119" s="10"/>
      <c r="R27119" s="10"/>
      <c r="S27119" s="10"/>
      <c r="T27119" s="10"/>
    </row>
    <row r="27120" spans="13:20" x14ac:dyDescent="0.2">
      <c r="M27120">
        <v>1</v>
      </c>
      <c r="P27120" s="10"/>
      <c r="R27120" s="10"/>
      <c r="S27120" s="10"/>
      <c r="T27120" s="10"/>
    </row>
    <row r="27121" spans="13:20" x14ac:dyDescent="0.2">
      <c r="M27121">
        <v>0</v>
      </c>
      <c r="P27121" s="10"/>
      <c r="R27121" s="10"/>
      <c r="S27121" s="10"/>
      <c r="T27121" s="10"/>
    </row>
    <row r="27122" spans="13:20" x14ac:dyDescent="0.2">
      <c r="M27122">
        <v>0</v>
      </c>
      <c r="P27122" s="10"/>
      <c r="R27122" s="10"/>
      <c r="S27122" s="10"/>
      <c r="T27122" s="10"/>
    </row>
    <row r="27123" spans="13:20" x14ac:dyDescent="0.2">
      <c r="M27123">
        <v>1</v>
      </c>
      <c r="P27123" s="10"/>
      <c r="R27123" s="10"/>
      <c r="S27123" s="10"/>
      <c r="T27123" s="10"/>
    </row>
    <row r="27124" spans="13:20" x14ac:dyDescent="0.2">
      <c r="M27124">
        <v>0</v>
      </c>
      <c r="P27124" s="10"/>
      <c r="R27124" s="10"/>
      <c r="S27124" s="10"/>
      <c r="T27124" s="10"/>
    </row>
    <row r="27125" spans="13:20" x14ac:dyDescent="0.2">
      <c r="M27125">
        <v>1</v>
      </c>
      <c r="P27125" s="10"/>
      <c r="R27125" s="10"/>
      <c r="S27125" s="10"/>
      <c r="T27125" s="10"/>
    </row>
    <row r="27126" spans="13:20" x14ac:dyDescent="0.2">
      <c r="M27126">
        <v>0</v>
      </c>
      <c r="P27126" s="10"/>
      <c r="R27126" s="10"/>
      <c r="S27126" s="10"/>
      <c r="T27126" s="10"/>
    </row>
    <row r="27127" spans="13:20" x14ac:dyDescent="0.2">
      <c r="M27127">
        <v>0</v>
      </c>
      <c r="P27127" s="10"/>
      <c r="R27127" s="10"/>
      <c r="S27127" s="10"/>
      <c r="T27127" s="10"/>
    </row>
    <row r="27128" spans="13:20" x14ac:dyDescent="0.2">
      <c r="M27128">
        <v>1</v>
      </c>
      <c r="P27128" s="10"/>
      <c r="R27128" s="10"/>
      <c r="S27128" s="10"/>
      <c r="T27128" s="10"/>
    </row>
    <row r="27129" spans="13:20" x14ac:dyDescent="0.2">
      <c r="M27129">
        <v>0</v>
      </c>
      <c r="P27129" s="10"/>
      <c r="R27129" s="10"/>
      <c r="S27129" s="10"/>
      <c r="T27129" s="10"/>
    </row>
    <row r="27130" spans="13:20" x14ac:dyDescent="0.2">
      <c r="M27130">
        <v>0</v>
      </c>
      <c r="P27130" s="10"/>
      <c r="R27130" s="10"/>
      <c r="S27130" s="10"/>
      <c r="T27130" s="10"/>
    </row>
    <row r="27131" spans="13:20" x14ac:dyDescent="0.2">
      <c r="M27131">
        <v>0</v>
      </c>
      <c r="P27131" s="10"/>
      <c r="R27131" s="10"/>
      <c r="S27131" s="10"/>
      <c r="T27131" s="10"/>
    </row>
    <row r="27132" spans="13:20" x14ac:dyDescent="0.2">
      <c r="M27132">
        <v>1</v>
      </c>
      <c r="P27132" s="10"/>
      <c r="R27132" s="10"/>
      <c r="S27132" s="10"/>
      <c r="T27132" s="10"/>
    </row>
    <row r="27133" spans="13:20" x14ac:dyDescent="0.2">
      <c r="M27133">
        <v>0</v>
      </c>
      <c r="P27133" s="10"/>
      <c r="R27133" s="10"/>
      <c r="S27133" s="10"/>
      <c r="T27133" s="10"/>
    </row>
    <row r="27134" spans="13:20" x14ac:dyDescent="0.2">
      <c r="M27134">
        <v>1</v>
      </c>
      <c r="P27134" s="10"/>
      <c r="R27134" s="10"/>
      <c r="S27134" s="10"/>
      <c r="T27134" s="10"/>
    </row>
    <row r="27135" spans="13:20" x14ac:dyDescent="0.2">
      <c r="M27135">
        <v>0</v>
      </c>
      <c r="P27135" s="10"/>
      <c r="R27135" s="10"/>
      <c r="S27135" s="10"/>
      <c r="T27135" s="10"/>
    </row>
    <row r="27136" spans="13:20" x14ac:dyDescent="0.2">
      <c r="M27136">
        <v>0</v>
      </c>
      <c r="P27136" s="10"/>
      <c r="R27136" s="10"/>
      <c r="S27136" s="10"/>
      <c r="T27136" s="10"/>
    </row>
    <row r="27137" spans="13:20" x14ac:dyDescent="0.2">
      <c r="M27137">
        <v>1</v>
      </c>
      <c r="P27137" s="10"/>
      <c r="R27137" s="10"/>
      <c r="S27137" s="10"/>
      <c r="T27137" s="10"/>
    </row>
    <row r="27138" spans="13:20" x14ac:dyDescent="0.2">
      <c r="M27138">
        <v>0</v>
      </c>
      <c r="P27138" s="10"/>
      <c r="R27138" s="10"/>
      <c r="S27138" s="10"/>
      <c r="T27138" s="10"/>
    </row>
    <row r="27139" spans="13:20" x14ac:dyDescent="0.2">
      <c r="M27139">
        <v>0</v>
      </c>
      <c r="P27139" s="10"/>
      <c r="R27139" s="10"/>
      <c r="S27139" s="10"/>
      <c r="T27139" s="10"/>
    </row>
    <row r="27140" spans="13:20" x14ac:dyDescent="0.2">
      <c r="M27140">
        <v>0</v>
      </c>
      <c r="P27140" s="10"/>
      <c r="R27140" s="10"/>
      <c r="S27140" s="10"/>
      <c r="T27140" s="10"/>
    </row>
    <row r="27141" spans="13:20" x14ac:dyDescent="0.2">
      <c r="M27141">
        <v>1</v>
      </c>
      <c r="P27141" s="10"/>
      <c r="R27141" s="10"/>
      <c r="S27141" s="10"/>
      <c r="T27141" s="10"/>
    </row>
    <row r="27142" spans="13:20" x14ac:dyDescent="0.2">
      <c r="M27142">
        <v>0</v>
      </c>
      <c r="P27142" s="10"/>
      <c r="R27142" s="10"/>
      <c r="S27142" s="10"/>
      <c r="T27142" s="10"/>
    </row>
    <row r="27143" spans="13:20" x14ac:dyDescent="0.2">
      <c r="M27143">
        <v>0</v>
      </c>
      <c r="P27143" s="10"/>
      <c r="R27143" s="10"/>
      <c r="S27143" s="10"/>
      <c r="T27143" s="10"/>
    </row>
    <row r="27144" spans="13:20" x14ac:dyDescent="0.2">
      <c r="M27144">
        <v>1</v>
      </c>
      <c r="P27144" s="10"/>
      <c r="R27144" s="10"/>
      <c r="S27144" s="10"/>
      <c r="T27144" s="10"/>
    </row>
    <row r="27145" spans="13:20" x14ac:dyDescent="0.2">
      <c r="M27145">
        <v>0</v>
      </c>
      <c r="P27145" s="10"/>
      <c r="R27145" s="10"/>
      <c r="S27145" s="10"/>
      <c r="T27145" s="10"/>
    </row>
    <row r="27146" spans="13:20" x14ac:dyDescent="0.2">
      <c r="M27146">
        <v>1</v>
      </c>
      <c r="P27146" s="10"/>
      <c r="R27146" s="10"/>
      <c r="S27146" s="10"/>
      <c r="T27146" s="10"/>
    </row>
    <row r="27147" spans="13:20" x14ac:dyDescent="0.2">
      <c r="M27147">
        <v>0</v>
      </c>
      <c r="P27147" s="10"/>
      <c r="R27147" s="10"/>
      <c r="S27147" s="10"/>
      <c r="T27147" s="10"/>
    </row>
    <row r="27148" spans="13:20" x14ac:dyDescent="0.2">
      <c r="M27148">
        <v>0</v>
      </c>
      <c r="P27148" s="10"/>
      <c r="R27148" s="10"/>
      <c r="S27148" s="10"/>
      <c r="T27148" s="10"/>
    </row>
    <row r="27149" spans="13:20" x14ac:dyDescent="0.2">
      <c r="M27149">
        <v>1</v>
      </c>
      <c r="P27149" s="10"/>
      <c r="R27149" s="10"/>
      <c r="S27149" s="10"/>
      <c r="T27149" s="10"/>
    </row>
    <row r="27150" spans="13:20" x14ac:dyDescent="0.2">
      <c r="M27150">
        <v>0</v>
      </c>
      <c r="P27150" s="10"/>
      <c r="R27150" s="10"/>
      <c r="S27150" s="10"/>
      <c r="T27150" s="10"/>
    </row>
    <row r="27151" spans="13:20" x14ac:dyDescent="0.2">
      <c r="M27151">
        <v>0</v>
      </c>
      <c r="P27151" s="10"/>
      <c r="R27151" s="10"/>
      <c r="S27151" s="10"/>
      <c r="T27151" s="10"/>
    </row>
    <row r="27152" spans="13:20" x14ac:dyDescent="0.2">
      <c r="M27152">
        <v>1</v>
      </c>
      <c r="P27152" s="10"/>
      <c r="R27152" s="10"/>
      <c r="S27152" s="10"/>
      <c r="T27152" s="10"/>
    </row>
    <row r="27153" spans="13:20" x14ac:dyDescent="0.2">
      <c r="M27153">
        <v>0</v>
      </c>
      <c r="P27153" s="10"/>
      <c r="R27153" s="10"/>
      <c r="S27153" s="10"/>
      <c r="T27153" s="10"/>
    </row>
    <row r="27154" spans="13:20" x14ac:dyDescent="0.2">
      <c r="M27154">
        <v>1</v>
      </c>
      <c r="P27154" s="10"/>
      <c r="R27154" s="10"/>
      <c r="S27154" s="10"/>
      <c r="T27154" s="10"/>
    </row>
    <row r="27155" spans="13:20" x14ac:dyDescent="0.2">
      <c r="M27155">
        <v>0</v>
      </c>
      <c r="P27155" s="10"/>
      <c r="R27155" s="10"/>
      <c r="S27155" s="10"/>
      <c r="T27155" s="10"/>
    </row>
    <row r="27156" spans="13:20" x14ac:dyDescent="0.2">
      <c r="M27156">
        <v>1</v>
      </c>
      <c r="P27156" s="10"/>
      <c r="R27156" s="10"/>
      <c r="S27156" s="10"/>
      <c r="T27156" s="10"/>
    </row>
    <row r="27157" spans="13:20" x14ac:dyDescent="0.2">
      <c r="M27157">
        <v>0</v>
      </c>
      <c r="P27157" s="10"/>
      <c r="R27157" s="10"/>
      <c r="S27157" s="10"/>
      <c r="T27157" s="10"/>
    </row>
    <row r="27158" spans="13:20" x14ac:dyDescent="0.2">
      <c r="M27158">
        <v>0</v>
      </c>
      <c r="P27158" s="10"/>
      <c r="R27158" s="10"/>
      <c r="S27158" s="10"/>
      <c r="T27158" s="10"/>
    </row>
    <row r="27159" spans="13:20" x14ac:dyDescent="0.2">
      <c r="M27159">
        <v>1</v>
      </c>
      <c r="P27159" s="10"/>
      <c r="R27159" s="10"/>
      <c r="S27159" s="10"/>
      <c r="T27159" s="10"/>
    </row>
    <row r="27160" spans="13:20" x14ac:dyDescent="0.2">
      <c r="M27160">
        <v>0</v>
      </c>
      <c r="P27160" s="10"/>
      <c r="R27160" s="10"/>
      <c r="S27160" s="10"/>
      <c r="T27160" s="10"/>
    </row>
    <row r="27161" spans="13:20" x14ac:dyDescent="0.2">
      <c r="M27161">
        <v>1</v>
      </c>
      <c r="P27161" s="10"/>
      <c r="R27161" s="10"/>
      <c r="S27161" s="10"/>
      <c r="T27161" s="10"/>
    </row>
    <row r="27162" spans="13:20" x14ac:dyDescent="0.2">
      <c r="M27162">
        <v>0</v>
      </c>
      <c r="P27162" s="10"/>
      <c r="R27162" s="10"/>
      <c r="S27162" s="10"/>
      <c r="T27162" s="10"/>
    </row>
    <row r="27163" spans="13:20" x14ac:dyDescent="0.2">
      <c r="M27163">
        <v>1</v>
      </c>
      <c r="P27163" s="10"/>
      <c r="R27163" s="10"/>
      <c r="S27163" s="10"/>
      <c r="T27163" s="10"/>
    </row>
    <row r="27164" spans="13:20" x14ac:dyDescent="0.2">
      <c r="M27164">
        <v>0</v>
      </c>
      <c r="P27164" s="10"/>
      <c r="R27164" s="10"/>
      <c r="S27164" s="10"/>
      <c r="T27164" s="10"/>
    </row>
    <row r="27165" spans="13:20" x14ac:dyDescent="0.2">
      <c r="M27165">
        <v>0</v>
      </c>
      <c r="P27165" s="10"/>
      <c r="R27165" s="10"/>
      <c r="S27165" s="10"/>
      <c r="T27165" s="10"/>
    </row>
    <row r="27166" spans="13:20" x14ac:dyDescent="0.2">
      <c r="M27166">
        <v>1</v>
      </c>
      <c r="P27166" s="10"/>
      <c r="R27166" s="10"/>
      <c r="S27166" s="10"/>
      <c r="T27166" s="10"/>
    </row>
    <row r="27167" spans="13:20" x14ac:dyDescent="0.2">
      <c r="M27167">
        <v>0</v>
      </c>
      <c r="P27167" s="10"/>
      <c r="R27167" s="10"/>
      <c r="S27167" s="10"/>
      <c r="T27167" s="10"/>
    </row>
    <row r="27168" spans="13:20" x14ac:dyDescent="0.2">
      <c r="M27168">
        <v>1</v>
      </c>
      <c r="P27168" s="10"/>
      <c r="R27168" s="10"/>
      <c r="S27168" s="10"/>
      <c r="T27168" s="10"/>
    </row>
    <row r="27169" spans="13:20" x14ac:dyDescent="0.2">
      <c r="M27169">
        <v>0</v>
      </c>
      <c r="P27169" s="10"/>
      <c r="R27169" s="10"/>
      <c r="S27169" s="10"/>
      <c r="T27169" s="10"/>
    </row>
    <row r="27170" spans="13:20" x14ac:dyDescent="0.2">
      <c r="M27170">
        <v>1</v>
      </c>
      <c r="P27170" s="10"/>
      <c r="R27170" s="10"/>
      <c r="S27170" s="10"/>
      <c r="T27170" s="10"/>
    </row>
    <row r="27171" spans="13:20" x14ac:dyDescent="0.2">
      <c r="M27171">
        <v>0</v>
      </c>
      <c r="P27171" s="10"/>
      <c r="R27171" s="10"/>
      <c r="S27171" s="10"/>
      <c r="T27171" s="10"/>
    </row>
    <row r="27172" spans="13:20" x14ac:dyDescent="0.2">
      <c r="M27172">
        <v>0</v>
      </c>
      <c r="P27172" s="10"/>
      <c r="R27172" s="10"/>
      <c r="S27172" s="10"/>
      <c r="T27172" s="10"/>
    </row>
    <row r="27173" spans="13:20" x14ac:dyDescent="0.2">
      <c r="M27173">
        <v>1</v>
      </c>
      <c r="P27173" s="10"/>
      <c r="R27173" s="10"/>
      <c r="S27173" s="10"/>
      <c r="T27173" s="10"/>
    </row>
    <row r="27174" spans="13:20" x14ac:dyDescent="0.2">
      <c r="M27174">
        <v>0</v>
      </c>
      <c r="P27174" s="10"/>
      <c r="R27174" s="10"/>
      <c r="S27174" s="10"/>
      <c r="T27174" s="10"/>
    </row>
    <row r="27175" spans="13:20" x14ac:dyDescent="0.2">
      <c r="M27175">
        <v>1</v>
      </c>
      <c r="P27175" s="10"/>
      <c r="R27175" s="10"/>
      <c r="S27175" s="10"/>
      <c r="T27175" s="10"/>
    </row>
    <row r="27176" spans="13:20" x14ac:dyDescent="0.2">
      <c r="M27176">
        <v>0</v>
      </c>
      <c r="P27176" s="10"/>
      <c r="R27176" s="10"/>
      <c r="S27176" s="10"/>
      <c r="T27176" s="10"/>
    </row>
    <row r="27177" spans="13:20" x14ac:dyDescent="0.2">
      <c r="M27177">
        <v>0</v>
      </c>
      <c r="P27177" s="10"/>
      <c r="R27177" s="10"/>
      <c r="S27177" s="10"/>
      <c r="T27177" s="10"/>
    </row>
    <row r="27178" spans="13:20" x14ac:dyDescent="0.2">
      <c r="M27178">
        <v>0</v>
      </c>
      <c r="P27178" s="10"/>
      <c r="R27178" s="10"/>
      <c r="S27178" s="10"/>
      <c r="T27178" s="10"/>
    </row>
    <row r="27179" spans="13:20" x14ac:dyDescent="0.2">
      <c r="M27179">
        <v>1</v>
      </c>
      <c r="P27179" s="10"/>
      <c r="R27179" s="10"/>
      <c r="S27179" s="10"/>
      <c r="T27179" s="10"/>
    </row>
    <row r="27180" spans="13:20" x14ac:dyDescent="0.2">
      <c r="M27180">
        <v>0</v>
      </c>
      <c r="P27180" s="10"/>
      <c r="R27180" s="10"/>
      <c r="S27180" s="10"/>
      <c r="T27180" s="10"/>
    </row>
    <row r="27181" spans="13:20" x14ac:dyDescent="0.2">
      <c r="M27181">
        <v>0</v>
      </c>
      <c r="P27181" s="10"/>
      <c r="R27181" s="10"/>
      <c r="S27181" s="10"/>
      <c r="T27181" s="10"/>
    </row>
    <row r="27182" spans="13:20" x14ac:dyDescent="0.2">
      <c r="M27182">
        <v>1</v>
      </c>
      <c r="P27182" s="10"/>
      <c r="R27182" s="10"/>
      <c r="S27182" s="10"/>
      <c r="T27182" s="10"/>
    </row>
    <row r="27183" spans="13:20" x14ac:dyDescent="0.2">
      <c r="M27183">
        <v>0</v>
      </c>
      <c r="P27183" s="10"/>
      <c r="R27183" s="10"/>
      <c r="S27183" s="10"/>
      <c r="T27183" s="10"/>
    </row>
    <row r="27184" spans="13:20" x14ac:dyDescent="0.2">
      <c r="M27184">
        <v>0</v>
      </c>
      <c r="P27184" s="10"/>
      <c r="R27184" s="10"/>
      <c r="S27184" s="10"/>
      <c r="T27184" s="10"/>
    </row>
    <row r="27185" spans="13:20" x14ac:dyDescent="0.2">
      <c r="M27185">
        <v>1</v>
      </c>
      <c r="P27185" s="10"/>
      <c r="R27185" s="10"/>
      <c r="S27185" s="10"/>
      <c r="T27185" s="10"/>
    </row>
    <row r="27186" spans="13:20" x14ac:dyDescent="0.2">
      <c r="M27186">
        <v>0</v>
      </c>
      <c r="P27186" s="10"/>
      <c r="R27186" s="10"/>
      <c r="S27186" s="10"/>
      <c r="T27186" s="10"/>
    </row>
    <row r="27187" spans="13:20" x14ac:dyDescent="0.2">
      <c r="M27187">
        <v>0</v>
      </c>
      <c r="P27187" s="10"/>
      <c r="R27187" s="10"/>
      <c r="S27187" s="10"/>
      <c r="T27187" s="10"/>
    </row>
    <row r="27188" spans="13:20" x14ac:dyDescent="0.2">
      <c r="M27188">
        <v>1</v>
      </c>
      <c r="P27188" s="10"/>
      <c r="R27188" s="10"/>
      <c r="S27188" s="10"/>
      <c r="T27188" s="10"/>
    </row>
    <row r="27189" spans="13:20" x14ac:dyDescent="0.2">
      <c r="M27189">
        <v>0</v>
      </c>
      <c r="P27189" s="10"/>
      <c r="R27189" s="10"/>
      <c r="S27189" s="10"/>
      <c r="T27189" s="10"/>
    </row>
    <row r="27190" spans="13:20" x14ac:dyDescent="0.2">
      <c r="M27190">
        <v>1</v>
      </c>
      <c r="P27190" s="10"/>
      <c r="R27190" s="10"/>
      <c r="S27190" s="10"/>
      <c r="T27190" s="10"/>
    </row>
    <row r="27191" spans="13:20" x14ac:dyDescent="0.2">
      <c r="M27191">
        <v>0</v>
      </c>
      <c r="P27191" s="10"/>
      <c r="R27191" s="10"/>
      <c r="S27191" s="10"/>
      <c r="T27191" s="10"/>
    </row>
    <row r="27192" spans="13:20" x14ac:dyDescent="0.2">
      <c r="M27192">
        <v>1</v>
      </c>
      <c r="P27192" s="10"/>
      <c r="R27192" s="10"/>
      <c r="S27192" s="10"/>
      <c r="T27192" s="10"/>
    </row>
    <row r="27193" spans="13:20" x14ac:dyDescent="0.2">
      <c r="M27193">
        <v>0</v>
      </c>
      <c r="P27193" s="10"/>
      <c r="R27193" s="10"/>
      <c r="S27193" s="10"/>
      <c r="T27193" s="10"/>
    </row>
    <row r="27194" spans="13:20" x14ac:dyDescent="0.2">
      <c r="M27194">
        <v>0</v>
      </c>
      <c r="P27194" s="10"/>
      <c r="R27194" s="10"/>
      <c r="S27194" s="10"/>
      <c r="T27194" s="10"/>
    </row>
    <row r="27195" spans="13:20" x14ac:dyDescent="0.2">
      <c r="M27195">
        <v>1</v>
      </c>
      <c r="P27195" s="10"/>
      <c r="R27195" s="10"/>
      <c r="S27195" s="10"/>
      <c r="T27195" s="10"/>
    </row>
    <row r="27196" spans="13:20" x14ac:dyDescent="0.2">
      <c r="M27196">
        <v>0</v>
      </c>
      <c r="P27196" s="10"/>
      <c r="R27196" s="10"/>
      <c r="S27196" s="10"/>
      <c r="T27196" s="10"/>
    </row>
    <row r="27197" spans="13:20" x14ac:dyDescent="0.2">
      <c r="M27197">
        <v>1</v>
      </c>
      <c r="P27197" s="10"/>
      <c r="R27197" s="10"/>
      <c r="S27197" s="10"/>
      <c r="T27197" s="10"/>
    </row>
    <row r="27198" spans="13:20" x14ac:dyDescent="0.2">
      <c r="M27198">
        <v>0</v>
      </c>
      <c r="P27198" s="10"/>
      <c r="R27198" s="10"/>
      <c r="S27198" s="10"/>
      <c r="T27198" s="10"/>
    </row>
    <row r="27199" spans="13:20" x14ac:dyDescent="0.2">
      <c r="M27199">
        <v>0</v>
      </c>
      <c r="P27199" s="10"/>
      <c r="R27199" s="10"/>
      <c r="S27199" s="10"/>
      <c r="T27199" s="10"/>
    </row>
    <row r="27200" spans="13:20" x14ac:dyDescent="0.2">
      <c r="M27200">
        <v>1</v>
      </c>
      <c r="P27200" s="10"/>
      <c r="R27200" s="10"/>
      <c r="S27200" s="10"/>
      <c r="T27200" s="10"/>
    </row>
    <row r="27201" spans="13:20" x14ac:dyDescent="0.2">
      <c r="M27201">
        <v>0</v>
      </c>
      <c r="P27201" s="10"/>
      <c r="R27201" s="10"/>
      <c r="S27201" s="10"/>
      <c r="T27201" s="10"/>
    </row>
    <row r="27202" spans="13:20" x14ac:dyDescent="0.2">
      <c r="M27202">
        <v>0</v>
      </c>
      <c r="P27202" s="10"/>
      <c r="R27202" s="10"/>
      <c r="S27202" s="10"/>
      <c r="T27202" s="10"/>
    </row>
    <row r="27203" spans="13:20" x14ac:dyDescent="0.2">
      <c r="M27203">
        <v>1</v>
      </c>
      <c r="P27203" s="10"/>
      <c r="R27203" s="10"/>
      <c r="S27203" s="10"/>
      <c r="T27203" s="10"/>
    </row>
    <row r="27204" spans="13:20" x14ac:dyDescent="0.2">
      <c r="M27204">
        <v>0</v>
      </c>
      <c r="P27204" s="10"/>
      <c r="R27204" s="10"/>
      <c r="S27204" s="10"/>
      <c r="T27204" s="10"/>
    </row>
    <row r="27205" spans="13:20" x14ac:dyDescent="0.2">
      <c r="M27205">
        <v>1</v>
      </c>
      <c r="P27205" s="10"/>
      <c r="R27205" s="10"/>
      <c r="S27205" s="10"/>
      <c r="T27205" s="10"/>
    </row>
    <row r="27206" spans="13:20" x14ac:dyDescent="0.2">
      <c r="M27206">
        <v>0</v>
      </c>
      <c r="P27206" s="10"/>
      <c r="R27206" s="10"/>
      <c r="S27206" s="10"/>
      <c r="T27206" s="10"/>
    </row>
    <row r="27207" spans="13:20" x14ac:dyDescent="0.2">
      <c r="M27207">
        <v>0</v>
      </c>
      <c r="P27207" s="10"/>
      <c r="R27207" s="10"/>
      <c r="S27207" s="10"/>
      <c r="T27207" s="10"/>
    </row>
    <row r="27208" spans="13:20" x14ac:dyDescent="0.2">
      <c r="M27208">
        <v>1</v>
      </c>
      <c r="P27208" s="10"/>
      <c r="R27208" s="10"/>
      <c r="S27208" s="10"/>
      <c r="T27208" s="10"/>
    </row>
    <row r="27209" spans="13:20" x14ac:dyDescent="0.2">
      <c r="M27209">
        <v>0</v>
      </c>
      <c r="P27209" s="10"/>
      <c r="R27209" s="10"/>
      <c r="S27209" s="10"/>
      <c r="T27209" s="10"/>
    </row>
    <row r="27210" spans="13:20" x14ac:dyDescent="0.2">
      <c r="M27210">
        <v>0</v>
      </c>
      <c r="P27210" s="10"/>
      <c r="R27210" s="10"/>
      <c r="S27210" s="10"/>
      <c r="T27210" s="10"/>
    </row>
    <row r="27211" spans="13:20" x14ac:dyDescent="0.2">
      <c r="M27211">
        <v>1</v>
      </c>
      <c r="P27211" s="10"/>
      <c r="R27211" s="10"/>
      <c r="S27211" s="10"/>
      <c r="T27211" s="10"/>
    </row>
    <row r="27212" spans="13:20" x14ac:dyDescent="0.2">
      <c r="M27212">
        <v>0</v>
      </c>
      <c r="P27212" s="10"/>
      <c r="R27212" s="10"/>
      <c r="S27212" s="10"/>
      <c r="T27212" s="10"/>
    </row>
    <row r="27213" spans="13:20" x14ac:dyDescent="0.2">
      <c r="M27213">
        <v>1</v>
      </c>
      <c r="P27213" s="10"/>
      <c r="R27213" s="10"/>
      <c r="S27213" s="10"/>
      <c r="T27213" s="10"/>
    </row>
    <row r="27214" spans="13:20" x14ac:dyDescent="0.2">
      <c r="M27214">
        <v>0</v>
      </c>
      <c r="P27214" s="10"/>
      <c r="R27214" s="10"/>
      <c r="S27214" s="10"/>
      <c r="T27214" s="10"/>
    </row>
    <row r="27215" spans="13:20" x14ac:dyDescent="0.2">
      <c r="M27215">
        <v>0</v>
      </c>
      <c r="P27215" s="10"/>
      <c r="R27215" s="10"/>
      <c r="S27215" s="10"/>
      <c r="T27215" s="10"/>
    </row>
    <row r="27216" spans="13:20" x14ac:dyDescent="0.2">
      <c r="M27216">
        <v>0</v>
      </c>
      <c r="P27216" s="10"/>
      <c r="R27216" s="10"/>
      <c r="S27216" s="10"/>
      <c r="T27216" s="10"/>
    </row>
    <row r="27217" spans="13:20" x14ac:dyDescent="0.2">
      <c r="M27217">
        <v>1</v>
      </c>
      <c r="P27217" s="10"/>
      <c r="R27217" s="10"/>
      <c r="S27217" s="10"/>
      <c r="T27217" s="10"/>
    </row>
    <row r="27218" spans="13:20" x14ac:dyDescent="0.2">
      <c r="M27218">
        <v>0</v>
      </c>
      <c r="P27218" s="10"/>
      <c r="R27218" s="10"/>
      <c r="S27218" s="10"/>
      <c r="T27218" s="10"/>
    </row>
    <row r="27219" spans="13:20" x14ac:dyDescent="0.2">
      <c r="M27219">
        <v>1</v>
      </c>
      <c r="P27219" s="10"/>
      <c r="R27219" s="10"/>
      <c r="S27219" s="10"/>
      <c r="T27219" s="10"/>
    </row>
    <row r="27220" spans="13:20" x14ac:dyDescent="0.2">
      <c r="M27220">
        <v>0</v>
      </c>
      <c r="P27220" s="10"/>
      <c r="R27220" s="10"/>
      <c r="S27220" s="10"/>
      <c r="T27220" s="10"/>
    </row>
    <row r="27221" spans="13:20" x14ac:dyDescent="0.2">
      <c r="M27221">
        <v>0</v>
      </c>
      <c r="P27221" s="10"/>
      <c r="R27221" s="10"/>
      <c r="S27221" s="10"/>
      <c r="T27221" s="10"/>
    </row>
    <row r="27222" spans="13:20" x14ac:dyDescent="0.2">
      <c r="M27222">
        <v>1</v>
      </c>
      <c r="P27222" s="10"/>
      <c r="R27222" s="10"/>
      <c r="S27222" s="10"/>
      <c r="T27222" s="10"/>
    </row>
    <row r="27223" spans="13:20" x14ac:dyDescent="0.2">
      <c r="M27223">
        <v>0</v>
      </c>
      <c r="P27223" s="10"/>
      <c r="R27223" s="10"/>
      <c r="S27223" s="10"/>
      <c r="T27223" s="10"/>
    </row>
    <row r="27224" spans="13:20" x14ac:dyDescent="0.2">
      <c r="M27224">
        <v>0</v>
      </c>
      <c r="P27224" s="10"/>
      <c r="R27224" s="10"/>
      <c r="S27224" s="10"/>
      <c r="T27224" s="10"/>
    </row>
    <row r="27225" spans="13:20" x14ac:dyDescent="0.2">
      <c r="M27225">
        <v>0</v>
      </c>
      <c r="P27225" s="10"/>
      <c r="R27225" s="10"/>
      <c r="S27225" s="10"/>
      <c r="T27225" s="10"/>
    </row>
    <row r="27226" spans="13:20" x14ac:dyDescent="0.2">
      <c r="M27226">
        <v>0</v>
      </c>
      <c r="P27226" s="10"/>
      <c r="R27226" s="10"/>
      <c r="S27226" s="10"/>
      <c r="T27226" s="10"/>
    </row>
    <row r="27227" spans="13:20" x14ac:dyDescent="0.2">
      <c r="M27227">
        <v>0</v>
      </c>
      <c r="P27227" s="10"/>
      <c r="R27227" s="10"/>
      <c r="S27227" s="10"/>
      <c r="T27227" s="10"/>
    </row>
    <row r="27228" spans="13:20" x14ac:dyDescent="0.2">
      <c r="M27228">
        <v>0</v>
      </c>
      <c r="P27228" s="10"/>
      <c r="R27228" s="10"/>
      <c r="S27228" s="10"/>
      <c r="T27228" s="10"/>
    </row>
    <row r="27229" spans="13:20" x14ac:dyDescent="0.2">
      <c r="M27229">
        <v>0</v>
      </c>
      <c r="P27229" s="10"/>
      <c r="R27229" s="10"/>
      <c r="S27229" s="10"/>
      <c r="T27229" s="10"/>
    </row>
    <row r="27230" spans="13:20" x14ac:dyDescent="0.2">
      <c r="M27230">
        <v>0</v>
      </c>
      <c r="P27230" s="10"/>
      <c r="R27230" s="10"/>
      <c r="S27230" s="10"/>
      <c r="T27230" s="10"/>
    </row>
    <row r="27231" spans="13:20" x14ac:dyDescent="0.2">
      <c r="M27231">
        <v>0</v>
      </c>
      <c r="P27231" s="10"/>
      <c r="R27231" s="10"/>
      <c r="S27231" s="10"/>
      <c r="T27231" s="10"/>
    </row>
    <row r="27232" spans="13:20" x14ac:dyDescent="0.2">
      <c r="M27232">
        <v>0</v>
      </c>
      <c r="P27232" s="10"/>
      <c r="R27232" s="10"/>
      <c r="S27232" s="10"/>
      <c r="T27232" s="10"/>
    </row>
    <row r="27233" spans="13:20" x14ac:dyDescent="0.2">
      <c r="M27233">
        <v>0</v>
      </c>
      <c r="P27233" s="10"/>
      <c r="R27233" s="10"/>
      <c r="S27233" s="10"/>
      <c r="T27233" s="10"/>
    </row>
    <row r="27234" spans="13:20" x14ac:dyDescent="0.2">
      <c r="M27234">
        <v>0</v>
      </c>
      <c r="P27234" s="10"/>
      <c r="R27234" s="10"/>
      <c r="S27234" s="10"/>
      <c r="T27234" s="10"/>
    </row>
    <row r="27235" spans="13:20" x14ac:dyDescent="0.2">
      <c r="M27235">
        <v>0</v>
      </c>
      <c r="P27235" s="10"/>
      <c r="R27235" s="10"/>
      <c r="S27235" s="10"/>
      <c r="T27235" s="10"/>
    </row>
    <row r="27236" spans="13:20" x14ac:dyDescent="0.2">
      <c r="M27236">
        <v>0</v>
      </c>
      <c r="P27236" s="10"/>
      <c r="R27236" s="10"/>
      <c r="S27236" s="10"/>
      <c r="T27236" s="10"/>
    </row>
    <row r="27237" spans="13:20" x14ac:dyDescent="0.2">
      <c r="M27237">
        <v>0</v>
      </c>
      <c r="P27237" s="10"/>
      <c r="R27237" s="10"/>
      <c r="S27237" s="10"/>
      <c r="T27237" s="10"/>
    </row>
    <row r="27238" spans="13:20" x14ac:dyDescent="0.2">
      <c r="M27238">
        <v>0</v>
      </c>
      <c r="P27238" s="10"/>
      <c r="R27238" s="10"/>
      <c r="S27238" s="10"/>
      <c r="T27238" s="10"/>
    </row>
    <row r="27239" spans="13:20" x14ac:dyDescent="0.2">
      <c r="M27239">
        <v>0</v>
      </c>
      <c r="P27239" s="10"/>
      <c r="R27239" s="10"/>
      <c r="S27239" s="10"/>
      <c r="T27239" s="10"/>
    </row>
    <row r="27240" spans="13:20" x14ac:dyDescent="0.2">
      <c r="M27240">
        <v>0</v>
      </c>
      <c r="P27240" s="10"/>
      <c r="R27240" s="10"/>
      <c r="S27240" s="10"/>
      <c r="T27240" s="10"/>
    </row>
    <row r="27241" spans="13:20" x14ac:dyDescent="0.2">
      <c r="M27241">
        <v>0</v>
      </c>
      <c r="P27241" s="10"/>
      <c r="R27241" s="10"/>
      <c r="S27241" s="10"/>
      <c r="T27241" s="10"/>
    </row>
    <row r="27242" spans="13:20" x14ac:dyDescent="0.2">
      <c r="M27242">
        <v>0</v>
      </c>
      <c r="P27242" s="10"/>
      <c r="R27242" s="10"/>
      <c r="S27242" s="10"/>
      <c r="T27242" s="10"/>
    </row>
    <row r="27243" spans="13:20" x14ac:dyDescent="0.2">
      <c r="M27243">
        <v>0</v>
      </c>
      <c r="P27243" s="10"/>
      <c r="R27243" s="10"/>
      <c r="S27243" s="10"/>
      <c r="T27243" s="10"/>
    </row>
    <row r="27244" spans="13:20" x14ac:dyDescent="0.2">
      <c r="M27244">
        <v>0</v>
      </c>
      <c r="P27244" s="10"/>
      <c r="R27244" s="10"/>
      <c r="S27244" s="10"/>
      <c r="T27244" s="10"/>
    </row>
    <row r="27245" spans="13:20" x14ac:dyDescent="0.2">
      <c r="M27245">
        <v>0</v>
      </c>
      <c r="P27245" s="10"/>
      <c r="R27245" s="10"/>
      <c r="S27245" s="10"/>
      <c r="T27245" s="10"/>
    </row>
    <row r="27246" spans="13:20" x14ac:dyDescent="0.2">
      <c r="M27246">
        <v>0</v>
      </c>
      <c r="P27246" s="10"/>
      <c r="R27246" s="10"/>
      <c r="S27246" s="10"/>
      <c r="T27246" s="10"/>
    </row>
    <row r="27247" spans="13:20" x14ac:dyDescent="0.2">
      <c r="M27247">
        <v>0</v>
      </c>
      <c r="P27247" s="10"/>
      <c r="R27247" s="10"/>
      <c r="S27247" s="10"/>
      <c r="T27247" s="10"/>
    </row>
    <row r="27248" spans="13:20" x14ac:dyDescent="0.2">
      <c r="M27248">
        <v>0</v>
      </c>
      <c r="P27248" s="10"/>
      <c r="R27248" s="10"/>
      <c r="S27248" s="10"/>
      <c r="T27248" s="10"/>
    </row>
    <row r="27249" spans="13:20" x14ac:dyDescent="0.2">
      <c r="M27249">
        <v>0</v>
      </c>
      <c r="P27249" s="10"/>
      <c r="R27249" s="10"/>
      <c r="S27249" s="10"/>
      <c r="T27249" s="10"/>
    </row>
    <row r="27250" spans="13:20" x14ac:dyDescent="0.2">
      <c r="M27250">
        <v>0</v>
      </c>
      <c r="P27250" s="10"/>
      <c r="R27250" s="10"/>
      <c r="S27250" s="10"/>
      <c r="T27250" s="10"/>
    </row>
    <row r="27251" spans="13:20" x14ac:dyDescent="0.2">
      <c r="M27251">
        <v>0</v>
      </c>
      <c r="P27251" s="10"/>
      <c r="R27251" s="10"/>
      <c r="S27251" s="10"/>
      <c r="T27251" s="10"/>
    </row>
    <row r="27252" spans="13:20" x14ac:dyDescent="0.2">
      <c r="M27252">
        <v>0</v>
      </c>
      <c r="P27252" s="10"/>
      <c r="R27252" s="10"/>
      <c r="S27252" s="10"/>
      <c r="T27252" s="10"/>
    </row>
    <row r="27253" spans="13:20" x14ac:dyDescent="0.2">
      <c r="M27253">
        <v>0</v>
      </c>
      <c r="P27253" s="10"/>
      <c r="R27253" s="10"/>
      <c r="S27253" s="10"/>
      <c r="T27253" s="10"/>
    </row>
    <row r="27254" spans="13:20" x14ac:dyDescent="0.2">
      <c r="M27254">
        <v>0</v>
      </c>
      <c r="P27254" s="10"/>
      <c r="R27254" s="10"/>
      <c r="S27254" s="10"/>
      <c r="T27254" s="10"/>
    </row>
    <row r="27255" spans="13:20" x14ac:dyDescent="0.2">
      <c r="M27255">
        <v>0</v>
      </c>
      <c r="P27255" s="10"/>
      <c r="R27255" s="10"/>
      <c r="S27255" s="10"/>
      <c r="T27255" s="10"/>
    </row>
    <row r="27256" spans="13:20" x14ac:dyDescent="0.2">
      <c r="M27256">
        <v>0</v>
      </c>
      <c r="P27256" s="10"/>
      <c r="R27256" s="10"/>
      <c r="S27256" s="10"/>
      <c r="T27256" s="10"/>
    </row>
    <row r="27257" spans="13:20" x14ac:dyDescent="0.2">
      <c r="M27257">
        <v>0</v>
      </c>
      <c r="P27257" s="10"/>
      <c r="R27257" s="10"/>
      <c r="S27257" s="10"/>
      <c r="T27257" s="10"/>
    </row>
    <row r="27258" spans="13:20" x14ac:dyDescent="0.2">
      <c r="M27258">
        <v>0</v>
      </c>
      <c r="P27258" s="10"/>
      <c r="R27258" s="10"/>
      <c r="S27258" s="10"/>
      <c r="T27258" s="10"/>
    </row>
    <row r="27259" spans="13:20" x14ac:dyDescent="0.2">
      <c r="M27259">
        <v>0</v>
      </c>
      <c r="P27259" s="10"/>
      <c r="R27259" s="10"/>
      <c r="S27259" s="10"/>
      <c r="T27259" s="10"/>
    </row>
    <row r="27260" spans="13:20" x14ac:dyDescent="0.2">
      <c r="M27260">
        <v>0</v>
      </c>
      <c r="P27260" s="10"/>
      <c r="R27260" s="10"/>
      <c r="S27260" s="10"/>
      <c r="T27260" s="10"/>
    </row>
    <row r="27261" spans="13:20" x14ac:dyDescent="0.2">
      <c r="M27261">
        <v>0</v>
      </c>
      <c r="P27261" s="10"/>
      <c r="R27261" s="10"/>
      <c r="S27261" s="10"/>
      <c r="T27261" s="10"/>
    </row>
    <row r="27262" spans="13:20" x14ac:dyDescent="0.2">
      <c r="M27262">
        <v>0</v>
      </c>
      <c r="P27262" s="10"/>
      <c r="R27262" s="10"/>
      <c r="S27262" s="10"/>
      <c r="T27262" s="10"/>
    </row>
    <row r="27263" spans="13:20" x14ac:dyDescent="0.2">
      <c r="M27263">
        <v>0</v>
      </c>
      <c r="P27263" s="10"/>
      <c r="R27263" s="10"/>
      <c r="S27263" s="10"/>
      <c r="T27263" s="10"/>
    </row>
    <row r="27264" spans="13:20" x14ac:dyDescent="0.2">
      <c r="M27264">
        <v>0</v>
      </c>
      <c r="P27264" s="10"/>
      <c r="R27264" s="10"/>
      <c r="S27264" s="10"/>
      <c r="T27264" s="10"/>
    </row>
    <row r="27265" spans="13:20" x14ac:dyDescent="0.2">
      <c r="M27265">
        <v>0</v>
      </c>
      <c r="P27265" s="10"/>
      <c r="R27265" s="10"/>
      <c r="S27265" s="10"/>
      <c r="T27265" s="10"/>
    </row>
    <row r="27266" spans="13:20" x14ac:dyDescent="0.2">
      <c r="M27266">
        <v>0</v>
      </c>
      <c r="P27266" s="10"/>
      <c r="R27266" s="10"/>
      <c r="S27266" s="10"/>
      <c r="T27266" s="10"/>
    </row>
    <row r="27267" spans="13:20" x14ac:dyDescent="0.2">
      <c r="M27267">
        <v>0</v>
      </c>
      <c r="P27267" s="10"/>
      <c r="R27267" s="10"/>
      <c r="S27267" s="10"/>
      <c r="T27267" s="10"/>
    </row>
    <row r="27268" spans="13:20" x14ac:dyDescent="0.2">
      <c r="M27268">
        <v>0</v>
      </c>
      <c r="P27268" s="10"/>
      <c r="R27268" s="10"/>
      <c r="S27268" s="10"/>
      <c r="T27268" s="10"/>
    </row>
    <row r="27269" spans="13:20" x14ac:dyDescent="0.2">
      <c r="M27269">
        <v>0</v>
      </c>
      <c r="P27269" s="10"/>
      <c r="R27269" s="10"/>
      <c r="S27269" s="10"/>
      <c r="T27269" s="10"/>
    </row>
    <row r="27270" spans="13:20" x14ac:dyDescent="0.2">
      <c r="M27270">
        <v>0</v>
      </c>
      <c r="P27270" s="10"/>
      <c r="R27270" s="10"/>
      <c r="S27270" s="10"/>
      <c r="T27270" s="10"/>
    </row>
    <row r="27271" spans="13:20" x14ac:dyDescent="0.2">
      <c r="M27271">
        <v>0</v>
      </c>
      <c r="P27271" s="10"/>
      <c r="R27271" s="10"/>
      <c r="S27271" s="10"/>
      <c r="T27271" s="10"/>
    </row>
    <row r="27272" spans="13:20" x14ac:dyDescent="0.2">
      <c r="M27272">
        <v>0</v>
      </c>
      <c r="P27272" s="10"/>
      <c r="R27272" s="10"/>
      <c r="S27272" s="10"/>
      <c r="T27272" s="10"/>
    </row>
    <row r="27273" spans="13:20" x14ac:dyDescent="0.2">
      <c r="M27273">
        <v>0</v>
      </c>
      <c r="P27273" s="10"/>
      <c r="R27273" s="10"/>
      <c r="S27273" s="10"/>
      <c r="T27273" s="10"/>
    </row>
    <row r="27274" spans="13:20" x14ac:dyDescent="0.2">
      <c r="M27274">
        <v>0</v>
      </c>
      <c r="P27274" s="10"/>
      <c r="R27274" s="10"/>
      <c r="S27274" s="10"/>
      <c r="T27274" s="10"/>
    </row>
    <row r="27275" spans="13:20" x14ac:dyDescent="0.2">
      <c r="M27275">
        <v>0</v>
      </c>
      <c r="P27275" s="10"/>
      <c r="R27275" s="10"/>
      <c r="S27275" s="10"/>
      <c r="T27275" s="10"/>
    </row>
    <row r="27276" spans="13:20" x14ac:dyDescent="0.2">
      <c r="M27276">
        <v>0</v>
      </c>
      <c r="P27276" s="10"/>
      <c r="R27276" s="10"/>
      <c r="S27276" s="10"/>
      <c r="T27276" s="10"/>
    </row>
    <row r="27277" spans="13:20" x14ac:dyDescent="0.2">
      <c r="M27277">
        <v>0</v>
      </c>
      <c r="P27277" s="10"/>
      <c r="R27277" s="10"/>
      <c r="S27277" s="10"/>
      <c r="T27277" s="10"/>
    </row>
    <row r="27278" spans="13:20" x14ac:dyDescent="0.2">
      <c r="M27278">
        <v>0</v>
      </c>
      <c r="P27278" s="10"/>
      <c r="R27278" s="10"/>
      <c r="S27278" s="10"/>
      <c r="T27278" s="10"/>
    </row>
    <row r="27279" spans="13:20" x14ac:dyDescent="0.2">
      <c r="M27279">
        <v>0</v>
      </c>
      <c r="P27279" s="10"/>
      <c r="R27279" s="10"/>
      <c r="S27279" s="10"/>
      <c r="T27279" s="10"/>
    </row>
    <row r="27280" spans="13:20" x14ac:dyDescent="0.2">
      <c r="M27280">
        <v>0</v>
      </c>
      <c r="P27280" s="10"/>
      <c r="R27280" s="10"/>
      <c r="S27280" s="10"/>
      <c r="T27280" s="10"/>
    </row>
    <row r="27281" spans="13:20" x14ac:dyDescent="0.2">
      <c r="M27281">
        <v>0</v>
      </c>
      <c r="P27281" s="10"/>
      <c r="R27281" s="10"/>
      <c r="S27281" s="10"/>
      <c r="T27281" s="10"/>
    </row>
    <row r="27282" spans="13:20" x14ac:dyDescent="0.2">
      <c r="M27282">
        <v>0</v>
      </c>
      <c r="P27282" s="10"/>
      <c r="R27282" s="10"/>
      <c r="S27282" s="10"/>
      <c r="T27282" s="10"/>
    </row>
    <row r="27283" spans="13:20" x14ac:dyDescent="0.2">
      <c r="M27283">
        <v>0</v>
      </c>
      <c r="P27283" s="10"/>
      <c r="R27283" s="10"/>
      <c r="S27283" s="10"/>
      <c r="T27283" s="10"/>
    </row>
    <row r="27284" spans="13:20" x14ac:dyDescent="0.2">
      <c r="M27284">
        <v>0</v>
      </c>
      <c r="P27284" s="10"/>
      <c r="R27284" s="10"/>
      <c r="S27284" s="10"/>
      <c r="T27284" s="10"/>
    </row>
    <row r="27285" spans="13:20" x14ac:dyDescent="0.2">
      <c r="M27285">
        <v>0</v>
      </c>
      <c r="P27285" s="10"/>
      <c r="R27285" s="10"/>
      <c r="S27285" s="10"/>
      <c r="T27285" s="10"/>
    </row>
    <row r="27286" spans="13:20" x14ac:dyDescent="0.2">
      <c r="M27286">
        <v>0</v>
      </c>
      <c r="P27286" s="10"/>
      <c r="R27286" s="10"/>
      <c r="S27286" s="10"/>
      <c r="T27286" s="10"/>
    </row>
    <row r="27287" spans="13:20" x14ac:dyDescent="0.2">
      <c r="M27287">
        <v>1</v>
      </c>
      <c r="P27287" s="10"/>
      <c r="R27287" s="10"/>
      <c r="S27287" s="10"/>
      <c r="T27287" s="10"/>
    </row>
    <row r="27288" spans="13:20" x14ac:dyDescent="0.2">
      <c r="M27288">
        <v>0</v>
      </c>
      <c r="P27288" s="10"/>
      <c r="R27288" s="10"/>
      <c r="S27288" s="10"/>
      <c r="T27288" s="10"/>
    </row>
    <row r="27289" spans="13:20" x14ac:dyDescent="0.2">
      <c r="M27289">
        <v>1</v>
      </c>
      <c r="P27289" s="10"/>
      <c r="R27289" s="10"/>
      <c r="S27289" s="10"/>
      <c r="T27289" s="10"/>
    </row>
    <row r="27290" spans="13:20" x14ac:dyDescent="0.2">
      <c r="M27290">
        <v>0</v>
      </c>
      <c r="P27290" s="10"/>
      <c r="R27290" s="10"/>
      <c r="S27290" s="10"/>
      <c r="T27290" s="10"/>
    </row>
    <row r="27291" spans="13:20" x14ac:dyDescent="0.2">
      <c r="M27291">
        <v>0</v>
      </c>
      <c r="P27291" s="10"/>
      <c r="R27291" s="10"/>
      <c r="S27291" s="10"/>
      <c r="T27291" s="10"/>
    </row>
    <row r="27292" spans="13:20" x14ac:dyDescent="0.2">
      <c r="M27292">
        <v>0</v>
      </c>
      <c r="P27292" s="10"/>
      <c r="R27292" s="10"/>
      <c r="S27292" s="10"/>
      <c r="T27292" s="10"/>
    </row>
    <row r="27293" spans="13:20" x14ac:dyDescent="0.2">
      <c r="M27293">
        <v>1</v>
      </c>
      <c r="P27293" s="10"/>
      <c r="R27293" s="10"/>
      <c r="S27293" s="10"/>
      <c r="T27293" s="10"/>
    </row>
    <row r="27294" spans="13:20" x14ac:dyDescent="0.2">
      <c r="M27294">
        <v>0</v>
      </c>
      <c r="P27294" s="10"/>
      <c r="R27294" s="10"/>
      <c r="S27294" s="10"/>
      <c r="T27294" s="10"/>
    </row>
    <row r="27295" spans="13:20" x14ac:dyDescent="0.2">
      <c r="M27295">
        <v>0</v>
      </c>
      <c r="P27295" s="10"/>
      <c r="R27295" s="10"/>
      <c r="S27295" s="10"/>
      <c r="T27295" s="10"/>
    </row>
    <row r="27296" spans="13:20" x14ac:dyDescent="0.2">
      <c r="M27296">
        <v>1</v>
      </c>
      <c r="P27296" s="10"/>
      <c r="R27296" s="10"/>
      <c r="S27296" s="10"/>
      <c r="T27296" s="10"/>
    </row>
    <row r="27297" spans="13:20" x14ac:dyDescent="0.2">
      <c r="M27297">
        <v>0</v>
      </c>
      <c r="P27297" s="10"/>
      <c r="R27297" s="10"/>
      <c r="S27297" s="10"/>
      <c r="T27297" s="10"/>
    </row>
    <row r="27298" spans="13:20" x14ac:dyDescent="0.2">
      <c r="M27298">
        <v>0</v>
      </c>
      <c r="P27298" s="10"/>
      <c r="R27298" s="10"/>
      <c r="S27298" s="10"/>
      <c r="T27298" s="10"/>
    </row>
    <row r="27299" spans="13:20" x14ac:dyDescent="0.2">
      <c r="M27299">
        <v>1</v>
      </c>
      <c r="P27299" s="10"/>
      <c r="R27299" s="10"/>
      <c r="S27299" s="10"/>
      <c r="T27299" s="10"/>
    </row>
    <row r="27300" spans="13:20" x14ac:dyDescent="0.2">
      <c r="M27300">
        <v>0</v>
      </c>
      <c r="P27300" s="10"/>
      <c r="R27300" s="10"/>
      <c r="S27300" s="10"/>
      <c r="T27300" s="10"/>
    </row>
    <row r="27301" spans="13:20" x14ac:dyDescent="0.2">
      <c r="M27301">
        <v>0</v>
      </c>
      <c r="P27301" s="10"/>
      <c r="R27301" s="10"/>
      <c r="S27301" s="10"/>
      <c r="T27301" s="10"/>
    </row>
    <row r="27302" spans="13:20" x14ac:dyDescent="0.2">
      <c r="M27302">
        <v>1</v>
      </c>
      <c r="P27302" s="10"/>
      <c r="R27302" s="10"/>
      <c r="S27302" s="10"/>
      <c r="T27302" s="10"/>
    </row>
    <row r="27303" spans="13:20" x14ac:dyDescent="0.2">
      <c r="M27303">
        <v>0</v>
      </c>
      <c r="P27303" s="10"/>
      <c r="R27303" s="10"/>
      <c r="S27303" s="10"/>
      <c r="T27303" s="10"/>
    </row>
    <row r="27304" spans="13:20" x14ac:dyDescent="0.2">
      <c r="M27304">
        <v>1</v>
      </c>
      <c r="P27304" s="10"/>
      <c r="R27304" s="10"/>
      <c r="S27304" s="10"/>
      <c r="T27304" s="10"/>
    </row>
    <row r="27305" spans="13:20" x14ac:dyDescent="0.2">
      <c r="M27305">
        <v>0</v>
      </c>
      <c r="P27305" s="10"/>
      <c r="R27305" s="10"/>
      <c r="S27305" s="10"/>
      <c r="T27305" s="10"/>
    </row>
    <row r="27306" spans="13:20" x14ac:dyDescent="0.2">
      <c r="M27306">
        <v>0</v>
      </c>
      <c r="P27306" s="10"/>
      <c r="R27306" s="10"/>
      <c r="S27306" s="10"/>
      <c r="T27306" s="10"/>
    </row>
    <row r="27307" spans="13:20" x14ac:dyDescent="0.2">
      <c r="M27307">
        <v>0</v>
      </c>
      <c r="P27307" s="10"/>
      <c r="R27307" s="10"/>
      <c r="S27307" s="10"/>
      <c r="T27307" s="10"/>
    </row>
    <row r="27308" spans="13:20" x14ac:dyDescent="0.2">
      <c r="M27308">
        <v>1</v>
      </c>
      <c r="P27308" s="10"/>
      <c r="R27308" s="10"/>
      <c r="S27308" s="10"/>
      <c r="T27308" s="10"/>
    </row>
    <row r="27309" spans="13:20" x14ac:dyDescent="0.2">
      <c r="M27309">
        <v>0</v>
      </c>
      <c r="P27309" s="10"/>
      <c r="R27309" s="10"/>
      <c r="S27309" s="10"/>
      <c r="T27309" s="10"/>
    </row>
    <row r="27310" spans="13:20" x14ac:dyDescent="0.2">
      <c r="M27310">
        <v>1</v>
      </c>
      <c r="P27310" s="10"/>
      <c r="R27310" s="10"/>
      <c r="S27310" s="10"/>
      <c r="T27310" s="10"/>
    </row>
    <row r="27311" spans="13:20" x14ac:dyDescent="0.2">
      <c r="M27311">
        <v>0</v>
      </c>
      <c r="P27311" s="10"/>
      <c r="R27311" s="10"/>
      <c r="S27311" s="10"/>
      <c r="T27311" s="10"/>
    </row>
    <row r="27312" spans="13:20" x14ac:dyDescent="0.2">
      <c r="M27312">
        <v>0</v>
      </c>
      <c r="P27312" s="10"/>
      <c r="R27312" s="10"/>
      <c r="S27312" s="10"/>
      <c r="T27312" s="10"/>
    </row>
    <row r="27313" spans="13:20" x14ac:dyDescent="0.2">
      <c r="M27313">
        <v>1</v>
      </c>
      <c r="P27313" s="10"/>
      <c r="R27313" s="10"/>
      <c r="S27313" s="10"/>
      <c r="T27313" s="10"/>
    </row>
    <row r="27314" spans="13:20" x14ac:dyDescent="0.2">
      <c r="M27314">
        <v>0</v>
      </c>
      <c r="P27314" s="10"/>
      <c r="R27314" s="10"/>
      <c r="S27314" s="10"/>
      <c r="T27314" s="10"/>
    </row>
    <row r="27315" spans="13:20" x14ac:dyDescent="0.2">
      <c r="M27315">
        <v>0</v>
      </c>
      <c r="P27315" s="10"/>
      <c r="R27315" s="10"/>
      <c r="S27315" s="10"/>
      <c r="T27315" s="10"/>
    </row>
    <row r="27316" spans="13:20" x14ac:dyDescent="0.2">
      <c r="M27316">
        <v>1</v>
      </c>
      <c r="P27316" s="10"/>
      <c r="R27316" s="10"/>
      <c r="S27316" s="10"/>
      <c r="T27316" s="10"/>
    </row>
    <row r="27317" spans="13:20" x14ac:dyDescent="0.2">
      <c r="M27317">
        <v>0</v>
      </c>
      <c r="P27317" s="10"/>
      <c r="R27317" s="10"/>
      <c r="S27317" s="10"/>
      <c r="T27317" s="10"/>
    </row>
    <row r="27318" spans="13:20" x14ac:dyDescent="0.2">
      <c r="M27318">
        <v>0</v>
      </c>
      <c r="P27318" s="10"/>
      <c r="R27318" s="10"/>
      <c r="S27318" s="10"/>
      <c r="T27318" s="10"/>
    </row>
    <row r="27319" spans="13:20" x14ac:dyDescent="0.2">
      <c r="M27319">
        <v>1</v>
      </c>
      <c r="P27319" s="10"/>
      <c r="R27319" s="10"/>
      <c r="S27319" s="10"/>
      <c r="T27319" s="10"/>
    </row>
    <row r="27320" spans="13:20" x14ac:dyDescent="0.2">
      <c r="M27320">
        <v>0</v>
      </c>
      <c r="P27320" s="10"/>
      <c r="R27320" s="10"/>
      <c r="S27320" s="10"/>
      <c r="T27320" s="10"/>
    </row>
    <row r="27321" spans="13:20" x14ac:dyDescent="0.2">
      <c r="M27321">
        <v>0</v>
      </c>
      <c r="P27321" s="10"/>
      <c r="R27321" s="10"/>
      <c r="S27321" s="10"/>
      <c r="T27321" s="10"/>
    </row>
    <row r="27322" spans="13:20" x14ac:dyDescent="0.2">
      <c r="M27322">
        <v>1</v>
      </c>
      <c r="P27322" s="10"/>
      <c r="R27322" s="10"/>
      <c r="S27322" s="10"/>
      <c r="T27322" s="10"/>
    </row>
    <row r="27323" spans="13:20" x14ac:dyDescent="0.2">
      <c r="M27323">
        <v>0</v>
      </c>
      <c r="P27323" s="10"/>
      <c r="R27323" s="10"/>
      <c r="S27323" s="10"/>
      <c r="T27323" s="10"/>
    </row>
    <row r="27324" spans="13:20" x14ac:dyDescent="0.2">
      <c r="M27324">
        <v>1</v>
      </c>
      <c r="P27324" s="10"/>
      <c r="R27324" s="10"/>
      <c r="S27324" s="10"/>
      <c r="T27324" s="10"/>
    </row>
    <row r="27325" spans="13:20" x14ac:dyDescent="0.2">
      <c r="M27325">
        <v>0</v>
      </c>
      <c r="P27325" s="10"/>
      <c r="R27325" s="10"/>
      <c r="S27325" s="10"/>
      <c r="T27325" s="10"/>
    </row>
    <row r="27326" spans="13:20" x14ac:dyDescent="0.2">
      <c r="M27326">
        <v>0</v>
      </c>
      <c r="P27326" s="10"/>
      <c r="R27326" s="10"/>
      <c r="S27326" s="10"/>
      <c r="T27326" s="10"/>
    </row>
    <row r="27327" spans="13:20" x14ac:dyDescent="0.2">
      <c r="M27327">
        <v>0</v>
      </c>
      <c r="P27327" s="10"/>
      <c r="R27327" s="10"/>
      <c r="S27327" s="10"/>
      <c r="T27327" s="10"/>
    </row>
    <row r="27328" spans="13:20" x14ac:dyDescent="0.2">
      <c r="M27328">
        <v>1</v>
      </c>
      <c r="P27328" s="10"/>
      <c r="R27328" s="10"/>
      <c r="S27328" s="10"/>
      <c r="T27328" s="10"/>
    </row>
    <row r="27329" spans="13:20" x14ac:dyDescent="0.2">
      <c r="M27329">
        <v>0</v>
      </c>
      <c r="P27329" s="10"/>
      <c r="R27329" s="10"/>
      <c r="S27329" s="10"/>
      <c r="T27329" s="10"/>
    </row>
    <row r="27330" spans="13:20" x14ac:dyDescent="0.2">
      <c r="M27330">
        <v>1</v>
      </c>
      <c r="P27330" s="10"/>
      <c r="R27330" s="10"/>
      <c r="S27330" s="10"/>
      <c r="T27330" s="10"/>
    </row>
    <row r="27331" spans="13:20" x14ac:dyDescent="0.2">
      <c r="M27331">
        <v>0</v>
      </c>
      <c r="P27331" s="10"/>
      <c r="R27331" s="10"/>
      <c r="S27331" s="10"/>
      <c r="T27331" s="10"/>
    </row>
    <row r="27332" spans="13:20" x14ac:dyDescent="0.2">
      <c r="M27332">
        <v>1</v>
      </c>
      <c r="P27332" s="10"/>
      <c r="R27332" s="10"/>
      <c r="S27332" s="10"/>
      <c r="T27332" s="10"/>
    </row>
    <row r="27333" spans="13:20" x14ac:dyDescent="0.2">
      <c r="M27333">
        <v>0</v>
      </c>
      <c r="P27333" s="10"/>
      <c r="R27333" s="10"/>
      <c r="S27333" s="10"/>
      <c r="T27333" s="10"/>
    </row>
    <row r="27334" spans="13:20" x14ac:dyDescent="0.2">
      <c r="M27334">
        <v>1</v>
      </c>
      <c r="P27334" s="10"/>
      <c r="R27334" s="10"/>
      <c r="S27334" s="10"/>
      <c r="T27334" s="10"/>
    </row>
    <row r="27335" spans="13:20" x14ac:dyDescent="0.2">
      <c r="M27335">
        <v>1</v>
      </c>
      <c r="P27335" s="10"/>
      <c r="R27335" s="10"/>
      <c r="S27335" s="10"/>
      <c r="T27335" s="10"/>
    </row>
    <row r="27336" spans="13:20" x14ac:dyDescent="0.2">
      <c r="M27336">
        <v>0</v>
      </c>
      <c r="P27336" s="10"/>
      <c r="R27336" s="10"/>
      <c r="S27336" s="10"/>
      <c r="T27336" s="10"/>
    </row>
    <row r="27337" spans="13:20" x14ac:dyDescent="0.2">
      <c r="M27337">
        <v>0</v>
      </c>
      <c r="P27337" s="10"/>
      <c r="R27337" s="10"/>
      <c r="S27337" s="10"/>
      <c r="T27337" s="10"/>
    </row>
    <row r="27338" spans="13:20" x14ac:dyDescent="0.2">
      <c r="M27338">
        <v>1</v>
      </c>
      <c r="P27338" s="10"/>
      <c r="R27338" s="10"/>
      <c r="S27338" s="10"/>
      <c r="T27338" s="10"/>
    </row>
    <row r="27339" spans="13:20" x14ac:dyDescent="0.2">
      <c r="M27339">
        <v>0</v>
      </c>
      <c r="P27339" s="10"/>
      <c r="R27339" s="10"/>
      <c r="S27339" s="10"/>
      <c r="T27339" s="10"/>
    </row>
    <row r="27340" spans="13:20" x14ac:dyDescent="0.2">
      <c r="M27340">
        <v>0</v>
      </c>
      <c r="P27340" s="10"/>
      <c r="R27340" s="10"/>
      <c r="S27340" s="10"/>
      <c r="T27340" s="10"/>
    </row>
    <row r="27341" spans="13:20" x14ac:dyDescent="0.2">
      <c r="M27341">
        <v>1</v>
      </c>
      <c r="P27341" s="10"/>
      <c r="R27341" s="10"/>
      <c r="S27341" s="10"/>
      <c r="T27341" s="10"/>
    </row>
    <row r="27342" spans="13:20" x14ac:dyDescent="0.2">
      <c r="M27342">
        <v>0</v>
      </c>
      <c r="P27342" s="10"/>
      <c r="R27342" s="10"/>
      <c r="S27342" s="10"/>
      <c r="T27342" s="10"/>
    </row>
    <row r="27343" spans="13:20" x14ac:dyDescent="0.2">
      <c r="M27343">
        <v>1</v>
      </c>
      <c r="P27343" s="10"/>
      <c r="R27343" s="10"/>
      <c r="S27343" s="10"/>
      <c r="T27343" s="10"/>
    </row>
    <row r="27344" spans="13:20" x14ac:dyDescent="0.2">
      <c r="M27344">
        <v>0</v>
      </c>
      <c r="P27344" s="10"/>
      <c r="R27344" s="10"/>
      <c r="S27344" s="10"/>
      <c r="T27344" s="10"/>
    </row>
    <row r="27345" spans="13:20" x14ac:dyDescent="0.2">
      <c r="M27345">
        <v>0</v>
      </c>
      <c r="P27345" s="10"/>
      <c r="R27345" s="10"/>
      <c r="S27345" s="10"/>
      <c r="T27345" s="10"/>
    </row>
    <row r="27346" spans="13:20" x14ac:dyDescent="0.2">
      <c r="M27346">
        <v>1</v>
      </c>
      <c r="P27346" s="10"/>
      <c r="R27346" s="10"/>
      <c r="S27346" s="10"/>
      <c r="T27346" s="10"/>
    </row>
    <row r="27347" spans="13:20" x14ac:dyDescent="0.2">
      <c r="M27347">
        <v>0</v>
      </c>
      <c r="P27347" s="10"/>
      <c r="R27347" s="10"/>
      <c r="S27347" s="10"/>
      <c r="T27347" s="10"/>
    </row>
    <row r="27348" spans="13:20" x14ac:dyDescent="0.2">
      <c r="M27348">
        <v>0</v>
      </c>
      <c r="P27348" s="10"/>
      <c r="R27348" s="10"/>
      <c r="S27348" s="10"/>
      <c r="T27348" s="10"/>
    </row>
    <row r="27349" spans="13:20" x14ac:dyDescent="0.2">
      <c r="M27349">
        <v>1</v>
      </c>
      <c r="P27349" s="10"/>
      <c r="R27349" s="10"/>
      <c r="S27349" s="10"/>
      <c r="T27349" s="10"/>
    </row>
    <row r="27350" spans="13:20" x14ac:dyDescent="0.2">
      <c r="M27350">
        <v>0</v>
      </c>
      <c r="P27350" s="10"/>
      <c r="R27350" s="10"/>
      <c r="S27350" s="10"/>
      <c r="T27350" s="10"/>
    </row>
    <row r="27351" spans="13:20" x14ac:dyDescent="0.2">
      <c r="M27351">
        <v>0</v>
      </c>
      <c r="P27351" s="10"/>
      <c r="R27351" s="10"/>
      <c r="S27351" s="10"/>
      <c r="T27351" s="10"/>
    </row>
    <row r="27352" spans="13:20" x14ac:dyDescent="0.2">
      <c r="M27352">
        <v>1</v>
      </c>
      <c r="P27352" s="10"/>
      <c r="R27352" s="10"/>
      <c r="S27352" s="10"/>
      <c r="T27352" s="10"/>
    </row>
    <row r="27353" spans="13:20" x14ac:dyDescent="0.2">
      <c r="M27353">
        <v>0</v>
      </c>
      <c r="P27353" s="10"/>
      <c r="R27353" s="10"/>
      <c r="S27353" s="10"/>
      <c r="T27353" s="10"/>
    </row>
    <row r="27354" spans="13:20" x14ac:dyDescent="0.2">
      <c r="M27354">
        <v>0</v>
      </c>
      <c r="P27354" s="10"/>
      <c r="R27354" s="10"/>
      <c r="S27354" s="10"/>
      <c r="T27354" s="10"/>
    </row>
    <row r="27355" spans="13:20" x14ac:dyDescent="0.2">
      <c r="M27355">
        <v>1</v>
      </c>
      <c r="P27355" s="10"/>
      <c r="R27355" s="10"/>
      <c r="S27355" s="10"/>
      <c r="T27355" s="10"/>
    </row>
    <row r="27356" spans="13:20" x14ac:dyDescent="0.2">
      <c r="M27356">
        <v>0</v>
      </c>
      <c r="P27356" s="10"/>
      <c r="R27356" s="10"/>
      <c r="S27356" s="10"/>
      <c r="T27356" s="10"/>
    </row>
    <row r="27357" spans="13:20" x14ac:dyDescent="0.2">
      <c r="M27357">
        <v>0</v>
      </c>
      <c r="P27357" s="10"/>
      <c r="R27357" s="10"/>
      <c r="S27357" s="10"/>
      <c r="T27357" s="10"/>
    </row>
    <row r="27358" spans="13:20" x14ac:dyDescent="0.2">
      <c r="M27358">
        <v>1</v>
      </c>
      <c r="P27358" s="10"/>
      <c r="R27358" s="10"/>
      <c r="S27358" s="10"/>
      <c r="T27358" s="10"/>
    </row>
    <row r="27359" spans="13:20" x14ac:dyDescent="0.2">
      <c r="M27359">
        <v>0</v>
      </c>
      <c r="P27359" s="10"/>
      <c r="R27359" s="10"/>
      <c r="S27359" s="10"/>
      <c r="T27359" s="10"/>
    </row>
    <row r="27360" spans="13:20" x14ac:dyDescent="0.2">
      <c r="M27360">
        <v>1</v>
      </c>
      <c r="P27360" s="10"/>
      <c r="R27360" s="10"/>
      <c r="S27360" s="10"/>
      <c r="T27360" s="10"/>
    </row>
    <row r="27361" spans="13:20" x14ac:dyDescent="0.2">
      <c r="M27361">
        <v>0</v>
      </c>
      <c r="P27361" s="10"/>
      <c r="R27361" s="10"/>
      <c r="S27361" s="10"/>
      <c r="T27361" s="10"/>
    </row>
    <row r="27362" spans="13:20" x14ac:dyDescent="0.2">
      <c r="M27362">
        <v>0</v>
      </c>
      <c r="P27362" s="10"/>
      <c r="R27362" s="10"/>
      <c r="S27362" s="10"/>
      <c r="T27362" s="10"/>
    </row>
    <row r="27363" spans="13:20" x14ac:dyDescent="0.2">
      <c r="M27363">
        <v>1</v>
      </c>
      <c r="P27363" s="10"/>
      <c r="R27363" s="10"/>
      <c r="S27363" s="10"/>
      <c r="T27363" s="10"/>
    </row>
    <row r="27364" spans="13:20" x14ac:dyDescent="0.2">
      <c r="M27364">
        <v>0</v>
      </c>
      <c r="P27364" s="10"/>
      <c r="R27364" s="10"/>
      <c r="S27364" s="10"/>
      <c r="T27364" s="10"/>
    </row>
    <row r="27365" spans="13:20" x14ac:dyDescent="0.2">
      <c r="M27365">
        <v>0</v>
      </c>
      <c r="P27365" s="10"/>
      <c r="R27365" s="10"/>
      <c r="S27365" s="10"/>
      <c r="T27365" s="10"/>
    </row>
    <row r="27366" spans="13:20" x14ac:dyDescent="0.2">
      <c r="M27366">
        <v>1</v>
      </c>
      <c r="P27366" s="10"/>
      <c r="R27366" s="10"/>
      <c r="S27366" s="10"/>
      <c r="T27366" s="10"/>
    </row>
    <row r="27367" spans="13:20" x14ac:dyDescent="0.2">
      <c r="M27367">
        <v>0</v>
      </c>
      <c r="P27367" s="10"/>
      <c r="R27367" s="10"/>
      <c r="S27367" s="10"/>
      <c r="T27367" s="10"/>
    </row>
    <row r="27368" spans="13:20" x14ac:dyDescent="0.2">
      <c r="M27368">
        <v>1</v>
      </c>
      <c r="P27368" s="10"/>
      <c r="R27368" s="10"/>
      <c r="S27368" s="10"/>
      <c r="T27368" s="10"/>
    </row>
    <row r="27369" spans="13:20" x14ac:dyDescent="0.2">
      <c r="M27369">
        <v>0</v>
      </c>
      <c r="P27369" s="10"/>
      <c r="R27369" s="10"/>
      <c r="S27369" s="10"/>
      <c r="T27369" s="10"/>
    </row>
    <row r="27370" spans="13:20" x14ac:dyDescent="0.2">
      <c r="M27370">
        <v>0</v>
      </c>
      <c r="P27370" s="10"/>
      <c r="R27370" s="10"/>
      <c r="S27370" s="10"/>
      <c r="T27370" s="10"/>
    </row>
    <row r="27371" spans="13:20" x14ac:dyDescent="0.2">
      <c r="M27371">
        <v>1</v>
      </c>
      <c r="P27371" s="10"/>
      <c r="R27371" s="10"/>
      <c r="S27371" s="10"/>
      <c r="T27371" s="10"/>
    </row>
    <row r="27372" spans="13:20" x14ac:dyDescent="0.2">
      <c r="M27372">
        <v>0</v>
      </c>
      <c r="P27372" s="10"/>
      <c r="R27372" s="10"/>
      <c r="S27372" s="10"/>
      <c r="T27372" s="10"/>
    </row>
    <row r="27373" spans="13:20" x14ac:dyDescent="0.2">
      <c r="M27373">
        <v>0</v>
      </c>
      <c r="P27373" s="10"/>
      <c r="R27373" s="10"/>
      <c r="S27373" s="10"/>
      <c r="T27373" s="10"/>
    </row>
    <row r="27374" spans="13:20" x14ac:dyDescent="0.2">
      <c r="M27374">
        <v>1</v>
      </c>
      <c r="P27374" s="10"/>
      <c r="R27374" s="10"/>
      <c r="S27374" s="10"/>
      <c r="T27374" s="10"/>
    </row>
    <row r="27375" spans="13:20" x14ac:dyDescent="0.2">
      <c r="M27375">
        <v>0</v>
      </c>
      <c r="P27375" s="10"/>
      <c r="R27375" s="10"/>
      <c r="S27375" s="10"/>
      <c r="T27375" s="10"/>
    </row>
    <row r="27376" spans="13:20" x14ac:dyDescent="0.2">
      <c r="M27376">
        <v>0</v>
      </c>
      <c r="P27376" s="10"/>
      <c r="R27376" s="10"/>
      <c r="S27376" s="10"/>
      <c r="T27376" s="10"/>
    </row>
    <row r="27377" spans="13:20" x14ac:dyDescent="0.2">
      <c r="M27377">
        <v>1</v>
      </c>
      <c r="P27377" s="10"/>
      <c r="R27377" s="10"/>
      <c r="S27377" s="10"/>
      <c r="T27377" s="10"/>
    </row>
    <row r="27378" spans="13:20" x14ac:dyDescent="0.2">
      <c r="M27378">
        <v>0</v>
      </c>
      <c r="P27378" s="10"/>
      <c r="R27378" s="10"/>
      <c r="S27378" s="10"/>
      <c r="T27378" s="10"/>
    </row>
    <row r="27379" spans="13:20" x14ac:dyDescent="0.2">
      <c r="M27379">
        <v>0</v>
      </c>
      <c r="P27379" s="10"/>
      <c r="R27379" s="10"/>
      <c r="S27379" s="10"/>
      <c r="T27379" s="10"/>
    </row>
    <row r="27380" spans="13:20" x14ac:dyDescent="0.2">
      <c r="M27380">
        <v>1</v>
      </c>
      <c r="P27380" s="10"/>
      <c r="R27380" s="10"/>
      <c r="S27380" s="10"/>
      <c r="T27380" s="10"/>
    </row>
    <row r="27381" spans="13:20" x14ac:dyDescent="0.2">
      <c r="M27381">
        <v>0</v>
      </c>
      <c r="P27381" s="10"/>
      <c r="R27381" s="10"/>
      <c r="S27381" s="10"/>
      <c r="T27381" s="10"/>
    </row>
    <row r="27382" spans="13:20" x14ac:dyDescent="0.2">
      <c r="M27382">
        <v>0</v>
      </c>
      <c r="P27382" s="10"/>
      <c r="R27382" s="10"/>
      <c r="S27382" s="10"/>
      <c r="T27382" s="10"/>
    </row>
    <row r="27383" spans="13:20" x14ac:dyDescent="0.2">
      <c r="M27383">
        <v>1</v>
      </c>
      <c r="P27383" s="10"/>
      <c r="R27383" s="10"/>
      <c r="S27383" s="10"/>
      <c r="T27383" s="10"/>
    </row>
    <row r="27384" spans="13:20" x14ac:dyDescent="0.2">
      <c r="M27384">
        <v>0</v>
      </c>
      <c r="P27384" s="10"/>
      <c r="R27384" s="10"/>
      <c r="S27384" s="10"/>
      <c r="T27384" s="10"/>
    </row>
    <row r="27385" spans="13:20" x14ac:dyDescent="0.2">
      <c r="M27385">
        <v>0</v>
      </c>
      <c r="P27385" s="10"/>
      <c r="R27385" s="10"/>
      <c r="S27385" s="10"/>
      <c r="T27385" s="10"/>
    </row>
    <row r="27386" spans="13:20" x14ac:dyDescent="0.2">
      <c r="M27386">
        <v>1</v>
      </c>
      <c r="P27386" s="10"/>
      <c r="R27386" s="10"/>
      <c r="S27386" s="10"/>
      <c r="T27386" s="10"/>
    </row>
    <row r="27387" spans="13:20" x14ac:dyDescent="0.2">
      <c r="M27387">
        <v>0</v>
      </c>
      <c r="P27387" s="10"/>
      <c r="R27387" s="10"/>
      <c r="S27387" s="10"/>
      <c r="T27387" s="10"/>
    </row>
    <row r="27388" spans="13:20" x14ac:dyDescent="0.2">
      <c r="M27388">
        <v>0</v>
      </c>
      <c r="P27388" s="10"/>
      <c r="R27388" s="10"/>
      <c r="S27388" s="10"/>
      <c r="T27388" s="10"/>
    </row>
    <row r="27389" spans="13:20" x14ac:dyDescent="0.2">
      <c r="M27389">
        <v>1</v>
      </c>
      <c r="P27389" s="10"/>
      <c r="R27389" s="10"/>
      <c r="S27389" s="10"/>
      <c r="T27389" s="10"/>
    </row>
    <row r="27390" spans="13:20" x14ac:dyDescent="0.2">
      <c r="M27390">
        <v>0</v>
      </c>
      <c r="P27390" s="10"/>
      <c r="R27390" s="10"/>
      <c r="S27390" s="10"/>
      <c r="T27390" s="10"/>
    </row>
    <row r="27391" spans="13:20" x14ac:dyDescent="0.2">
      <c r="M27391">
        <v>0</v>
      </c>
      <c r="P27391" s="10"/>
      <c r="R27391" s="10"/>
      <c r="S27391" s="10"/>
      <c r="T27391" s="10"/>
    </row>
    <row r="27392" spans="13:20" x14ac:dyDescent="0.2">
      <c r="M27392">
        <v>1</v>
      </c>
      <c r="P27392" s="10"/>
      <c r="R27392" s="10"/>
      <c r="S27392" s="10"/>
      <c r="T27392" s="10"/>
    </row>
    <row r="27393" spans="13:20" x14ac:dyDescent="0.2">
      <c r="M27393">
        <v>0</v>
      </c>
      <c r="P27393" s="10"/>
      <c r="R27393" s="10"/>
      <c r="S27393" s="10"/>
      <c r="T27393" s="10"/>
    </row>
    <row r="27394" spans="13:20" x14ac:dyDescent="0.2">
      <c r="M27394">
        <v>0</v>
      </c>
      <c r="P27394" s="10"/>
      <c r="R27394" s="10"/>
      <c r="S27394" s="10"/>
      <c r="T27394" s="10"/>
    </row>
    <row r="27395" spans="13:20" x14ac:dyDescent="0.2">
      <c r="M27395">
        <v>1</v>
      </c>
      <c r="P27395" s="10"/>
      <c r="R27395" s="10"/>
      <c r="S27395" s="10"/>
      <c r="T27395" s="10"/>
    </row>
    <row r="27396" spans="13:20" x14ac:dyDescent="0.2">
      <c r="M27396">
        <v>0</v>
      </c>
      <c r="P27396" s="10"/>
      <c r="R27396" s="10"/>
      <c r="S27396" s="10"/>
      <c r="T27396" s="10"/>
    </row>
    <row r="27397" spans="13:20" x14ac:dyDescent="0.2">
      <c r="M27397">
        <v>1</v>
      </c>
      <c r="P27397" s="10"/>
      <c r="R27397" s="10"/>
      <c r="S27397" s="10"/>
      <c r="T27397" s="10"/>
    </row>
    <row r="27398" spans="13:20" x14ac:dyDescent="0.2">
      <c r="M27398">
        <v>0</v>
      </c>
      <c r="P27398" s="10"/>
      <c r="R27398" s="10"/>
      <c r="S27398" s="10"/>
      <c r="T27398" s="10"/>
    </row>
    <row r="27399" spans="13:20" x14ac:dyDescent="0.2">
      <c r="M27399">
        <v>0</v>
      </c>
      <c r="P27399" s="10"/>
      <c r="R27399" s="10"/>
      <c r="S27399" s="10"/>
      <c r="T27399" s="10"/>
    </row>
    <row r="27400" spans="13:20" x14ac:dyDescent="0.2">
      <c r="M27400">
        <v>0</v>
      </c>
      <c r="P27400" s="10"/>
      <c r="R27400" s="10"/>
      <c r="S27400" s="10"/>
      <c r="T27400" s="10"/>
    </row>
    <row r="27401" spans="13:20" x14ac:dyDescent="0.2">
      <c r="M27401">
        <v>1</v>
      </c>
      <c r="P27401" s="10"/>
      <c r="R27401" s="10"/>
      <c r="S27401" s="10"/>
      <c r="T27401" s="10"/>
    </row>
    <row r="27402" spans="13:20" x14ac:dyDescent="0.2">
      <c r="M27402">
        <v>0</v>
      </c>
      <c r="P27402" s="10"/>
      <c r="R27402" s="10"/>
      <c r="S27402" s="10"/>
      <c r="T27402" s="10"/>
    </row>
    <row r="27403" spans="13:20" x14ac:dyDescent="0.2">
      <c r="M27403">
        <v>1</v>
      </c>
      <c r="P27403" s="10"/>
      <c r="R27403" s="10"/>
      <c r="S27403" s="10"/>
      <c r="T27403" s="10"/>
    </row>
    <row r="27404" spans="13:20" x14ac:dyDescent="0.2">
      <c r="M27404">
        <v>0</v>
      </c>
      <c r="P27404" s="10"/>
      <c r="R27404" s="10"/>
      <c r="S27404" s="10"/>
      <c r="T27404" s="10"/>
    </row>
    <row r="27405" spans="13:20" x14ac:dyDescent="0.2">
      <c r="M27405">
        <v>0</v>
      </c>
      <c r="P27405" s="10"/>
      <c r="R27405" s="10"/>
      <c r="S27405" s="10"/>
      <c r="T27405" s="10"/>
    </row>
    <row r="27406" spans="13:20" x14ac:dyDescent="0.2">
      <c r="M27406">
        <v>1</v>
      </c>
      <c r="P27406" s="10"/>
      <c r="R27406" s="10"/>
      <c r="S27406" s="10"/>
      <c r="T27406" s="10"/>
    </row>
    <row r="27407" spans="13:20" x14ac:dyDescent="0.2">
      <c r="M27407">
        <v>0</v>
      </c>
      <c r="P27407" s="10"/>
      <c r="R27407" s="10"/>
      <c r="S27407" s="10"/>
      <c r="T27407" s="10"/>
    </row>
    <row r="27408" spans="13:20" x14ac:dyDescent="0.2">
      <c r="M27408">
        <v>0</v>
      </c>
      <c r="P27408" s="10"/>
      <c r="R27408" s="10"/>
      <c r="S27408" s="10"/>
      <c r="T27408" s="10"/>
    </row>
    <row r="27409" spans="13:20" x14ac:dyDescent="0.2">
      <c r="M27409">
        <v>1</v>
      </c>
      <c r="P27409" s="10"/>
      <c r="R27409" s="10"/>
      <c r="S27409" s="10"/>
      <c r="T27409" s="10"/>
    </row>
    <row r="27410" spans="13:20" x14ac:dyDescent="0.2">
      <c r="M27410">
        <v>0</v>
      </c>
      <c r="P27410" s="10"/>
      <c r="R27410" s="10"/>
      <c r="S27410" s="10"/>
      <c r="T27410" s="10"/>
    </row>
    <row r="27411" spans="13:20" x14ac:dyDescent="0.2">
      <c r="M27411">
        <v>0</v>
      </c>
      <c r="P27411" s="10"/>
      <c r="R27411" s="10"/>
      <c r="S27411" s="10"/>
      <c r="T27411" s="10"/>
    </row>
    <row r="27412" spans="13:20" x14ac:dyDescent="0.2">
      <c r="M27412">
        <v>1</v>
      </c>
      <c r="P27412" s="10"/>
      <c r="R27412" s="10"/>
      <c r="S27412" s="10"/>
      <c r="T27412" s="10"/>
    </row>
    <row r="27413" spans="13:20" x14ac:dyDescent="0.2">
      <c r="M27413">
        <v>0</v>
      </c>
      <c r="P27413" s="10"/>
      <c r="R27413" s="10"/>
      <c r="S27413" s="10"/>
      <c r="T27413" s="10"/>
    </row>
    <row r="27414" spans="13:20" x14ac:dyDescent="0.2">
      <c r="M27414">
        <v>0</v>
      </c>
      <c r="P27414" s="10"/>
      <c r="R27414" s="10"/>
      <c r="S27414" s="10"/>
      <c r="T27414" s="10"/>
    </row>
    <row r="27415" spans="13:20" x14ac:dyDescent="0.2">
      <c r="M27415">
        <v>1</v>
      </c>
      <c r="P27415" s="10"/>
      <c r="R27415" s="10"/>
      <c r="S27415" s="10"/>
      <c r="T27415" s="10"/>
    </row>
    <row r="27416" spans="13:20" x14ac:dyDescent="0.2">
      <c r="M27416">
        <v>0</v>
      </c>
      <c r="P27416" s="10"/>
      <c r="R27416" s="10"/>
      <c r="S27416" s="10"/>
      <c r="T27416" s="10"/>
    </row>
    <row r="27417" spans="13:20" x14ac:dyDescent="0.2">
      <c r="M27417">
        <v>0</v>
      </c>
      <c r="P27417" s="10"/>
      <c r="R27417" s="10"/>
      <c r="S27417" s="10"/>
      <c r="T27417" s="10"/>
    </row>
    <row r="27418" spans="13:20" x14ac:dyDescent="0.2">
      <c r="M27418">
        <v>1</v>
      </c>
      <c r="P27418" s="10"/>
      <c r="R27418" s="10"/>
      <c r="S27418" s="10"/>
      <c r="T27418" s="10"/>
    </row>
    <row r="27419" spans="13:20" x14ac:dyDescent="0.2">
      <c r="M27419">
        <v>0</v>
      </c>
      <c r="P27419" s="10"/>
      <c r="R27419" s="10"/>
      <c r="S27419" s="10"/>
      <c r="T27419" s="10"/>
    </row>
    <row r="27420" spans="13:20" x14ac:dyDescent="0.2">
      <c r="M27420">
        <v>0</v>
      </c>
      <c r="P27420" s="10"/>
      <c r="R27420" s="10"/>
      <c r="S27420" s="10"/>
      <c r="T27420" s="10"/>
    </row>
    <row r="27421" spans="13:20" x14ac:dyDescent="0.2">
      <c r="M27421">
        <v>0</v>
      </c>
      <c r="P27421" s="10"/>
      <c r="R27421" s="10"/>
      <c r="S27421" s="10"/>
      <c r="T27421" s="10"/>
    </row>
    <row r="27422" spans="13:20" x14ac:dyDescent="0.2">
      <c r="M27422">
        <v>1</v>
      </c>
      <c r="P27422" s="10"/>
      <c r="R27422" s="10"/>
      <c r="S27422" s="10"/>
      <c r="T27422" s="10"/>
    </row>
    <row r="27423" spans="13:20" x14ac:dyDescent="0.2">
      <c r="M27423">
        <v>0</v>
      </c>
      <c r="P27423" s="10"/>
      <c r="R27423" s="10"/>
      <c r="S27423" s="10"/>
      <c r="T27423" s="10"/>
    </row>
    <row r="27424" spans="13:20" x14ac:dyDescent="0.2">
      <c r="M27424">
        <v>0</v>
      </c>
      <c r="P27424" s="10"/>
      <c r="R27424" s="10"/>
      <c r="S27424" s="10"/>
      <c r="T27424" s="10"/>
    </row>
    <row r="27425" spans="13:20" x14ac:dyDescent="0.2">
      <c r="M27425">
        <v>0</v>
      </c>
      <c r="P27425" s="10"/>
      <c r="R27425" s="10"/>
      <c r="S27425" s="10"/>
      <c r="T27425" s="10"/>
    </row>
    <row r="27426" spans="13:20" x14ac:dyDescent="0.2">
      <c r="M27426">
        <v>1</v>
      </c>
      <c r="P27426" s="10"/>
      <c r="R27426" s="10"/>
      <c r="S27426" s="10"/>
      <c r="T27426" s="10"/>
    </row>
    <row r="27427" spans="13:20" x14ac:dyDescent="0.2">
      <c r="M27427">
        <v>0</v>
      </c>
      <c r="P27427" s="10"/>
      <c r="R27427" s="10"/>
      <c r="S27427" s="10"/>
      <c r="T27427" s="10"/>
    </row>
    <row r="27428" spans="13:20" x14ac:dyDescent="0.2">
      <c r="M27428">
        <v>1</v>
      </c>
      <c r="P27428" s="10"/>
      <c r="R27428" s="10"/>
      <c r="S27428" s="10"/>
      <c r="T27428" s="10"/>
    </row>
    <row r="27429" spans="13:20" x14ac:dyDescent="0.2">
      <c r="M27429">
        <v>0</v>
      </c>
      <c r="P27429" s="10"/>
      <c r="R27429" s="10"/>
      <c r="S27429" s="10"/>
      <c r="T27429" s="10"/>
    </row>
    <row r="27430" spans="13:20" x14ac:dyDescent="0.2">
      <c r="M27430">
        <v>0</v>
      </c>
      <c r="P27430" s="10"/>
      <c r="R27430" s="10"/>
      <c r="S27430" s="10"/>
      <c r="T27430" s="10"/>
    </row>
    <row r="27431" spans="13:20" x14ac:dyDescent="0.2">
      <c r="M27431">
        <v>0</v>
      </c>
      <c r="P27431" s="10"/>
      <c r="R27431" s="10"/>
      <c r="S27431" s="10"/>
      <c r="T27431" s="10"/>
    </row>
    <row r="27432" spans="13:20" x14ac:dyDescent="0.2">
      <c r="M27432">
        <v>1</v>
      </c>
      <c r="P27432" s="10"/>
      <c r="R27432" s="10"/>
      <c r="S27432" s="10"/>
      <c r="T27432" s="10"/>
    </row>
    <row r="27433" spans="13:20" x14ac:dyDescent="0.2">
      <c r="M27433">
        <v>0</v>
      </c>
      <c r="P27433" s="10"/>
      <c r="R27433" s="10"/>
      <c r="S27433" s="10"/>
      <c r="T27433" s="10"/>
    </row>
    <row r="27434" spans="13:20" x14ac:dyDescent="0.2">
      <c r="M27434">
        <v>0</v>
      </c>
      <c r="P27434" s="10"/>
      <c r="R27434" s="10"/>
      <c r="S27434" s="10"/>
      <c r="T27434" s="10"/>
    </row>
    <row r="27435" spans="13:20" x14ac:dyDescent="0.2">
      <c r="M27435">
        <v>1</v>
      </c>
      <c r="P27435" s="10"/>
      <c r="R27435" s="10"/>
      <c r="S27435" s="10"/>
      <c r="T27435" s="10"/>
    </row>
    <row r="27436" spans="13:20" x14ac:dyDescent="0.2">
      <c r="M27436">
        <v>0</v>
      </c>
      <c r="P27436" s="10"/>
      <c r="R27436" s="10"/>
      <c r="S27436" s="10"/>
      <c r="T27436" s="10"/>
    </row>
    <row r="27437" spans="13:20" x14ac:dyDescent="0.2">
      <c r="M27437">
        <v>0</v>
      </c>
      <c r="P27437" s="10"/>
      <c r="R27437" s="10"/>
      <c r="S27437" s="10"/>
      <c r="T27437" s="10"/>
    </row>
    <row r="27438" spans="13:20" x14ac:dyDescent="0.2">
      <c r="M27438">
        <v>1</v>
      </c>
      <c r="P27438" s="10"/>
      <c r="R27438" s="10"/>
      <c r="S27438" s="10"/>
      <c r="T27438" s="10"/>
    </row>
    <row r="27439" spans="13:20" x14ac:dyDescent="0.2">
      <c r="M27439">
        <v>0</v>
      </c>
      <c r="P27439" s="10"/>
      <c r="R27439" s="10"/>
      <c r="S27439" s="10"/>
      <c r="T27439" s="10"/>
    </row>
    <row r="27440" spans="13:20" x14ac:dyDescent="0.2">
      <c r="M27440">
        <v>0</v>
      </c>
      <c r="P27440" s="10"/>
      <c r="R27440" s="10"/>
      <c r="S27440" s="10"/>
      <c r="T27440" s="10"/>
    </row>
    <row r="27441" spans="13:20" x14ac:dyDescent="0.2">
      <c r="M27441">
        <v>1</v>
      </c>
      <c r="P27441" s="10"/>
      <c r="R27441" s="10"/>
      <c r="S27441" s="10"/>
      <c r="T27441" s="10"/>
    </row>
    <row r="27442" spans="13:20" x14ac:dyDescent="0.2">
      <c r="M27442">
        <v>0</v>
      </c>
      <c r="P27442" s="10"/>
      <c r="R27442" s="10"/>
      <c r="S27442" s="10"/>
      <c r="T27442" s="10"/>
    </row>
    <row r="27443" spans="13:20" x14ac:dyDescent="0.2">
      <c r="M27443">
        <v>0</v>
      </c>
      <c r="P27443" s="10"/>
      <c r="R27443" s="10"/>
      <c r="S27443" s="10"/>
      <c r="T27443" s="10"/>
    </row>
    <row r="27444" spans="13:20" x14ac:dyDescent="0.2">
      <c r="M27444">
        <v>1</v>
      </c>
      <c r="P27444" s="10"/>
      <c r="R27444" s="10"/>
      <c r="S27444" s="10"/>
      <c r="T27444" s="10"/>
    </row>
    <row r="27445" spans="13:20" x14ac:dyDescent="0.2">
      <c r="M27445">
        <v>0</v>
      </c>
      <c r="P27445" s="10"/>
      <c r="R27445" s="10"/>
      <c r="S27445" s="10"/>
      <c r="T27445" s="10"/>
    </row>
    <row r="27446" spans="13:20" x14ac:dyDescent="0.2">
      <c r="M27446">
        <v>1</v>
      </c>
      <c r="P27446" s="10"/>
      <c r="R27446" s="10"/>
      <c r="S27446" s="10"/>
      <c r="T27446" s="10"/>
    </row>
    <row r="27447" spans="13:20" x14ac:dyDescent="0.2">
      <c r="M27447">
        <v>0</v>
      </c>
      <c r="P27447" s="10"/>
      <c r="R27447" s="10"/>
      <c r="S27447" s="10"/>
      <c r="T27447" s="10"/>
    </row>
    <row r="27448" spans="13:20" x14ac:dyDescent="0.2">
      <c r="M27448">
        <v>1</v>
      </c>
      <c r="P27448" s="10"/>
      <c r="R27448" s="10"/>
      <c r="S27448" s="10"/>
      <c r="T27448" s="10"/>
    </row>
    <row r="27449" spans="13:20" x14ac:dyDescent="0.2">
      <c r="M27449">
        <v>0</v>
      </c>
      <c r="P27449" s="10"/>
      <c r="R27449" s="10"/>
      <c r="S27449" s="10"/>
      <c r="T27449" s="10"/>
    </row>
    <row r="27450" spans="13:20" x14ac:dyDescent="0.2">
      <c r="M27450">
        <v>0</v>
      </c>
      <c r="P27450" s="10"/>
      <c r="R27450" s="10"/>
      <c r="S27450" s="10"/>
      <c r="T27450" s="10"/>
    </row>
    <row r="27451" spans="13:20" x14ac:dyDescent="0.2">
      <c r="M27451">
        <v>1</v>
      </c>
      <c r="P27451" s="10"/>
      <c r="R27451" s="10"/>
      <c r="S27451" s="10"/>
      <c r="T27451" s="10"/>
    </row>
    <row r="27452" spans="13:20" x14ac:dyDescent="0.2">
      <c r="M27452">
        <v>0</v>
      </c>
      <c r="P27452" s="10"/>
      <c r="R27452" s="10"/>
      <c r="S27452" s="10"/>
      <c r="T27452" s="10"/>
    </row>
    <row r="27453" spans="13:20" x14ac:dyDescent="0.2">
      <c r="M27453">
        <v>0</v>
      </c>
      <c r="P27453" s="10"/>
      <c r="R27453" s="10"/>
      <c r="S27453" s="10"/>
      <c r="T27453" s="10"/>
    </row>
    <row r="27454" spans="13:20" x14ac:dyDescent="0.2">
      <c r="M27454">
        <v>1</v>
      </c>
      <c r="P27454" s="10"/>
      <c r="R27454" s="10"/>
      <c r="S27454" s="10"/>
      <c r="T27454" s="10"/>
    </row>
    <row r="27455" spans="13:20" x14ac:dyDescent="0.2">
      <c r="M27455">
        <v>0</v>
      </c>
      <c r="P27455" s="10"/>
      <c r="R27455" s="10"/>
      <c r="S27455" s="10"/>
      <c r="T27455" s="10"/>
    </row>
    <row r="27456" spans="13:20" x14ac:dyDescent="0.2">
      <c r="M27456">
        <v>0</v>
      </c>
      <c r="P27456" s="10"/>
      <c r="R27456" s="10"/>
      <c r="S27456" s="10"/>
      <c r="T27456" s="10"/>
    </row>
    <row r="27457" spans="13:20" x14ac:dyDescent="0.2">
      <c r="M27457">
        <v>1</v>
      </c>
      <c r="P27457" s="10"/>
      <c r="R27457" s="10"/>
      <c r="S27457" s="10"/>
      <c r="T27457" s="10"/>
    </row>
    <row r="27458" spans="13:20" x14ac:dyDescent="0.2">
      <c r="M27458">
        <v>0</v>
      </c>
      <c r="P27458" s="10"/>
      <c r="R27458" s="10"/>
      <c r="S27458" s="10"/>
      <c r="T27458" s="10"/>
    </row>
    <row r="27459" spans="13:20" x14ac:dyDescent="0.2">
      <c r="M27459">
        <v>1</v>
      </c>
      <c r="P27459" s="10"/>
      <c r="R27459" s="10"/>
      <c r="S27459" s="10"/>
      <c r="T27459" s="10"/>
    </row>
    <row r="27460" spans="13:20" x14ac:dyDescent="0.2">
      <c r="M27460">
        <v>0</v>
      </c>
      <c r="P27460" s="10"/>
      <c r="R27460" s="10"/>
      <c r="S27460" s="10"/>
      <c r="T27460" s="10"/>
    </row>
    <row r="27461" spans="13:20" x14ac:dyDescent="0.2">
      <c r="M27461">
        <v>0</v>
      </c>
      <c r="P27461" s="10"/>
      <c r="R27461" s="10"/>
      <c r="S27461" s="10"/>
      <c r="T27461" s="10"/>
    </row>
    <row r="27462" spans="13:20" x14ac:dyDescent="0.2">
      <c r="M27462">
        <v>1</v>
      </c>
      <c r="P27462" s="10"/>
      <c r="R27462" s="10"/>
      <c r="S27462" s="10"/>
      <c r="T27462" s="10"/>
    </row>
    <row r="27463" spans="13:20" x14ac:dyDescent="0.2">
      <c r="M27463">
        <v>0</v>
      </c>
      <c r="P27463" s="10"/>
      <c r="R27463" s="10"/>
      <c r="S27463" s="10"/>
      <c r="T27463" s="10"/>
    </row>
    <row r="27464" spans="13:20" x14ac:dyDescent="0.2">
      <c r="M27464">
        <v>0</v>
      </c>
      <c r="P27464" s="10"/>
      <c r="R27464" s="10"/>
      <c r="S27464" s="10"/>
      <c r="T27464" s="10"/>
    </row>
    <row r="27465" spans="13:20" x14ac:dyDescent="0.2">
      <c r="M27465">
        <v>1</v>
      </c>
      <c r="P27465" s="10"/>
      <c r="R27465" s="10"/>
      <c r="S27465" s="10"/>
      <c r="T27465" s="10"/>
    </row>
    <row r="27466" spans="13:20" x14ac:dyDescent="0.2">
      <c r="M27466">
        <v>0</v>
      </c>
      <c r="P27466" s="10"/>
      <c r="R27466" s="10"/>
      <c r="S27466" s="10"/>
      <c r="T27466" s="10"/>
    </row>
    <row r="27467" spans="13:20" x14ac:dyDescent="0.2">
      <c r="M27467">
        <v>0</v>
      </c>
      <c r="P27467" s="10"/>
      <c r="R27467" s="10"/>
      <c r="S27467" s="10"/>
      <c r="T27467" s="10"/>
    </row>
    <row r="27468" spans="13:20" x14ac:dyDescent="0.2">
      <c r="M27468">
        <v>1</v>
      </c>
      <c r="P27468" s="10"/>
      <c r="R27468" s="10"/>
      <c r="S27468" s="10"/>
      <c r="T27468" s="10"/>
    </row>
    <row r="27469" spans="13:20" x14ac:dyDescent="0.2">
      <c r="M27469">
        <v>0</v>
      </c>
      <c r="P27469" s="10"/>
      <c r="R27469" s="10"/>
      <c r="S27469" s="10"/>
      <c r="T27469" s="10"/>
    </row>
    <row r="27470" spans="13:20" x14ac:dyDescent="0.2">
      <c r="M27470">
        <v>0</v>
      </c>
      <c r="P27470" s="10"/>
      <c r="R27470" s="10"/>
      <c r="S27470" s="10"/>
      <c r="T27470" s="10"/>
    </row>
    <row r="27471" spans="13:20" x14ac:dyDescent="0.2">
      <c r="M27471">
        <v>1</v>
      </c>
      <c r="P27471" s="10"/>
      <c r="R27471" s="10"/>
      <c r="S27471" s="10"/>
      <c r="T27471" s="10"/>
    </row>
    <row r="27472" spans="13:20" x14ac:dyDescent="0.2">
      <c r="M27472">
        <v>0</v>
      </c>
      <c r="P27472" s="10"/>
      <c r="R27472" s="10"/>
      <c r="S27472" s="10"/>
      <c r="T27472" s="10"/>
    </row>
    <row r="27473" spans="13:20" x14ac:dyDescent="0.2">
      <c r="M27473">
        <v>0</v>
      </c>
      <c r="P27473" s="10"/>
      <c r="R27473" s="10"/>
      <c r="S27473" s="10"/>
      <c r="T27473" s="10"/>
    </row>
    <row r="27474" spans="13:20" x14ac:dyDescent="0.2">
      <c r="M27474">
        <v>1</v>
      </c>
      <c r="P27474" s="10"/>
      <c r="R27474" s="10"/>
      <c r="S27474" s="10"/>
      <c r="T27474" s="10"/>
    </row>
    <row r="27475" spans="13:20" x14ac:dyDescent="0.2">
      <c r="M27475">
        <v>0</v>
      </c>
      <c r="P27475" s="10"/>
      <c r="R27475" s="10"/>
      <c r="S27475" s="10"/>
      <c r="T27475" s="10"/>
    </row>
    <row r="27476" spans="13:20" x14ac:dyDescent="0.2">
      <c r="M27476">
        <v>0</v>
      </c>
      <c r="P27476" s="10"/>
      <c r="R27476" s="10"/>
      <c r="S27476" s="10"/>
      <c r="T27476" s="10"/>
    </row>
    <row r="27477" spans="13:20" x14ac:dyDescent="0.2">
      <c r="M27477">
        <v>1</v>
      </c>
      <c r="P27477" s="10"/>
      <c r="R27477" s="10"/>
      <c r="S27477" s="10"/>
      <c r="T27477" s="10"/>
    </row>
    <row r="27478" spans="13:20" x14ac:dyDescent="0.2">
      <c r="M27478">
        <v>0</v>
      </c>
      <c r="P27478" s="10"/>
      <c r="R27478" s="10"/>
      <c r="S27478" s="10"/>
      <c r="T27478" s="10"/>
    </row>
    <row r="27479" spans="13:20" x14ac:dyDescent="0.2">
      <c r="M27479">
        <v>0</v>
      </c>
      <c r="P27479" s="10"/>
      <c r="R27479" s="10"/>
      <c r="S27479" s="10"/>
      <c r="T27479" s="10"/>
    </row>
    <row r="27480" spans="13:20" x14ac:dyDescent="0.2">
      <c r="M27480">
        <v>1</v>
      </c>
      <c r="P27480" s="10"/>
      <c r="R27480" s="10"/>
      <c r="S27480" s="10"/>
      <c r="T27480" s="10"/>
    </row>
    <row r="27481" spans="13:20" x14ac:dyDescent="0.2">
      <c r="M27481">
        <v>0</v>
      </c>
      <c r="P27481" s="10"/>
      <c r="R27481" s="10"/>
      <c r="S27481" s="10"/>
      <c r="T27481" s="10"/>
    </row>
    <row r="27482" spans="13:20" x14ac:dyDescent="0.2">
      <c r="M27482">
        <v>1</v>
      </c>
      <c r="P27482" s="10"/>
      <c r="R27482" s="10"/>
      <c r="S27482" s="10"/>
      <c r="T27482" s="10"/>
    </row>
    <row r="27483" spans="13:20" x14ac:dyDescent="0.2">
      <c r="M27483">
        <v>0</v>
      </c>
      <c r="P27483" s="10"/>
      <c r="R27483" s="10"/>
      <c r="S27483" s="10"/>
      <c r="T27483" s="10"/>
    </row>
    <row r="27484" spans="13:20" x14ac:dyDescent="0.2">
      <c r="M27484">
        <v>0</v>
      </c>
      <c r="P27484" s="10"/>
      <c r="R27484" s="10"/>
      <c r="S27484" s="10"/>
      <c r="T27484" s="10"/>
    </row>
    <row r="27485" spans="13:20" x14ac:dyDescent="0.2">
      <c r="M27485">
        <v>1</v>
      </c>
      <c r="P27485" s="10"/>
      <c r="R27485" s="10"/>
      <c r="S27485" s="10"/>
      <c r="T27485" s="10"/>
    </row>
    <row r="27486" spans="13:20" x14ac:dyDescent="0.2">
      <c r="M27486">
        <v>0</v>
      </c>
      <c r="P27486" s="10"/>
      <c r="R27486" s="10"/>
      <c r="S27486" s="10"/>
      <c r="T27486" s="10"/>
    </row>
    <row r="27487" spans="13:20" x14ac:dyDescent="0.2">
      <c r="M27487">
        <v>0</v>
      </c>
      <c r="P27487" s="10"/>
      <c r="R27487" s="10"/>
      <c r="S27487" s="10"/>
      <c r="T27487" s="10"/>
    </row>
    <row r="27488" spans="13:20" x14ac:dyDescent="0.2">
      <c r="M27488">
        <v>1</v>
      </c>
      <c r="P27488" s="10"/>
      <c r="R27488" s="10"/>
      <c r="S27488" s="10"/>
      <c r="T27488" s="10"/>
    </row>
    <row r="27489" spans="13:20" x14ac:dyDescent="0.2">
      <c r="M27489">
        <v>0</v>
      </c>
      <c r="P27489" s="10"/>
      <c r="R27489" s="10"/>
      <c r="S27489" s="10"/>
      <c r="T27489" s="10"/>
    </row>
    <row r="27490" spans="13:20" x14ac:dyDescent="0.2">
      <c r="M27490">
        <v>0</v>
      </c>
      <c r="P27490" s="10"/>
      <c r="R27490" s="10"/>
      <c r="S27490" s="10"/>
      <c r="T27490" s="10"/>
    </row>
    <row r="27491" spans="13:20" x14ac:dyDescent="0.2">
      <c r="M27491">
        <v>1</v>
      </c>
      <c r="P27491" s="10"/>
      <c r="R27491" s="10"/>
      <c r="S27491" s="10"/>
      <c r="T27491" s="10"/>
    </row>
    <row r="27492" spans="13:20" x14ac:dyDescent="0.2">
      <c r="M27492">
        <v>0</v>
      </c>
      <c r="P27492" s="10"/>
      <c r="R27492" s="10"/>
      <c r="S27492" s="10"/>
      <c r="T27492" s="10"/>
    </row>
    <row r="27493" spans="13:20" x14ac:dyDescent="0.2">
      <c r="M27493">
        <v>0</v>
      </c>
      <c r="P27493" s="10"/>
      <c r="R27493" s="10"/>
      <c r="S27493" s="10"/>
      <c r="T27493" s="10"/>
    </row>
    <row r="27494" spans="13:20" x14ac:dyDescent="0.2">
      <c r="M27494">
        <v>1</v>
      </c>
      <c r="P27494" s="10"/>
      <c r="R27494" s="10"/>
      <c r="S27494" s="10"/>
      <c r="T27494" s="10"/>
    </row>
    <row r="27495" spans="13:20" x14ac:dyDescent="0.2">
      <c r="M27495">
        <v>0</v>
      </c>
      <c r="P27495" s="10"/>
      <c r="R27495" s="10"/>
      <c r="S27495" s="10"/>
      <c r="T27495" s="10"/>
    </row>
    <row r="27496" spans="13:20" x14ac:dyDescent="0.2">
      <c r="M27496">
        <v>0</v>
      </c>
      <c r="P27496" s="10"/>
      <c r="R27496" s="10"/>
      <c r="S27496" s="10"/>
      <c r="T27496" s="10"/>
    </row>
    <row r="27497" spans="13:20" x14ac:dyDescent="0.2">
      <c r="M27497">
        <v>1</v>
      </c>
      <c r="P27497" s="10"/>
      <c r="R27497" s="10"/>
      <c r="S27497" s="10"/>
      <c r="T27497" s="10"/>
    </row>
    <row r="27498" spans="13:20" x14ac:dyDescent="0.2">
      <c r="M27498">
        <v>0</v>
      </c>
      <c r="P27498" s="10"/>
      <c r="R27498" s="10"/>
      <c r="S27498" s="10"/>
      <c r="T27498" s="10"/>
    </row>
    <row r="27499" spans="13:20" x14ac:dyDescent="0.2">
      <c r="M27499">
        <v>0</v>
      </c>
      <c r="P27499" s="10"/>
      <c r="R27499" s="10"/>
      <c r="S27499" s="10"/>
      <c r="T27499" s="10"/>
    </row>
    <row r="27500" spans="13:20" x14ac:dyDescent="0.2">
      <c r="M27500">
        <v>1</v>
      </c>
      <c r="P27500" s="10"/>
      <c r="R27500" s="10"/>
      <c r="S27500" s="10"/>
      <c r="T27500" s="10"/>
    </row>
    <row r="27501" spans="13:20" x14ac:dyDescent="0.2">
      <c r="M27501">
        <v>0</v>
      </c>
      <c r="P27501" s="10"/>
      <c r="R27501" s="10"/>
      <c r="S27501" s="10"/>
      <c r="T27501" s="10"/>
    </row>
    <row r="27502" spans="13:20" x14ac:dyDescent="0.2">
      <c r="M27502">
        <v>1</v>
      </c>
      <c r="P27502" s="10"/>
      <c r="R27502" s="10"/>
      <c r="S27502" s="10"/>
      <c r="T27502" s="10"/>
    </row>
    <row r="27503" spans="13:20" x14ac:dyDescent="0.2">
      <c r="M27503">
        <v>0</v>
      </c>
      <c r="P27503" s="10"/>
      <c r="R27503" s="10"/>
      <c r="S27503" s="10"/>
      <c r="T27503" s="10"/>
    </row>
    <row r="27504" spans="13:20" x14ac:dyDescent="0.2">
      <c r="M27504">
        <v>0</v>
      </c>
      <c r="P27504" s="10"/>
      <c r="R27504" s="10"/>
      <c r="S27504" s="10"/>
      <c r="T27504" s="10"/>
    </row>
    <row r="27505" spans="13:20" x14ac:dyDescent="0.2">
      <c r="M27505">
        <v>0</v>
      </c>
      <c r="P27505" s="10"/>
      <c r="R27505" s="10"/>
      <c r="S27505" s="10"/>
      <c r="T27505" s="10"/>
    </row>
    <row r="27506" spans="13:20" x14ac:dyDescent="0.2">
      <c r="M27506">
        <v>1</v>
      </c>
      <c r="P27506" s="10"/>
      <c r="R27506" s="10"/>
      <c r="S27506" s="10"/>
      <c r="T27506" s="10"/>
    </row>
    <row r="27507" spans="13:20" x14ac:dyDescent="0.2">
      <c r="M27507">
        <v>0</v>
      </c>
      <c r="P27507" s="10"/>
      <c r="R27507" s="10"/>
      <c r="S27507" s="10"/>
      <c r="T27507" s="10"/>
    </row>
    <row r="27508" spans="13:20" x14ac:dyDescent="0.2">
      <c r="M27508">
        <v>1</v>
      </c>
      <c r="P27508" s="10"/>
      <c r="R27508" s="10"/>
      <c r="S27508" s="10"/>
      <c r="T27508" s="10"/>
    </row>
    <row r="27509" spans="13:20" x14ac:dyDescent="0.2">
      <c r="M27509">
        <v>0</v>
      </c>
      <c r="P27509" s="10"/>
      <c r="R27509" s="10"/>
      <c r="S27509" s="10"/>
      <c r="T27509" s="10"/>
    </row>
    <row r="27510" spans="13:20" x14ac:dyDescent="0.2">
      <c r="M27510">
        <v>0</v>
      </c>
      <c r="P27510" s="10"/>
      <c r="R27510" s="10"/>
      <c r="S27510" s="10"/>
      <c r="T27510" s="10"/>
    </row>
    <row r="27511" spans="13:20" x14ac:dyDescent="0.2">
      <c r="M27511">
        <v>1</v>
      </c>
      <c r="P27511" s="10"/>
      <c r="R27511" s="10"/>
      <c r="S27511" s="10"/>
      <c r="T27511" s="10"/>
    </row>
    <row r="27512" spans="13:20" x14ac:dyDescent="0.2">
      <c r="M27512">
        <v>0</v>
      </c>
      <c r="P27512" s="10"/>
      <c r="R27512" s="10"/>
      <c r="S27512" s="10"/>
      <c r="T27512" s="10"/>
    </row>
    <row r="27513" spans="13:20" x14ac:dyDescent="0.2">
      <c r="M27513">
        <v>0</v>
      </c>
      <c r="P27513" s="10"/>
      <c r="R27513" s="10"/>
      <c r="S27513" s="10"/>
      <c r="T27513" s="10"/>
    </row>
    <row r="27514" spans="13:20" x14ac:dyDescent="0.2">
      <c r="M27514">
        <v>0</v>
      </c>
      <c r="P27514" s="10"/>
      <c r="R27514" s="10"/>
      <c r="S27514" s="10"/>
      <c r="T27514" s="10"/>
    </row>
    <row r="27515" spans="13:20" x14ac:dyDescent="0.2">
      <c r="M27515">
        <v>1</v>
      </c>
      <c r="P27515" s="10"/>
      <c r="R27515" s="10"/>
      <c r="S27515" s="10"/>
      <c r="T27515" s="10"/>
    </row>
    <row r="27516" spans="13:20" x14ac:dyDescent="0.2">
      <c r="M27516">
        <v>0</v>
      </c>
      <c r="P27516" s="10"/>
      <c r="R27516" s="10"/>
      <c r="S27516" s="10"/>
      <c r="T27516" s="10"/>
    </row>
    <row r="27517" spans="13:20" x14ac:dyDescent="0.2">
      <c r="M27517">
        <v>0</v>
      </c>
      <c r="P27517" s="10"/>
      <c r="R27517" s="10"/>
      <c r="S27517" s="10"/>
      <c r="T27517" s="10"/>
    </row>
    <row r="27518" spans="13:20" x14ac:dyDescent="0.2">
      <c r="M27518">
        <v>1</v>
      </c>
      <c r="P27518" s="10"/>
      <c r="R27518" s="10"/>
      <c r="S27518" s="10"/>
      <c r="T27518" s="10"/>
    </row>
    <row r="27519" spans="13:20" x14ac:dyDescent="0.2">
      <c r="M27519">
        <v>0</v>
      </c>
      <c r="P27519" s="10"/>
      <c r="R27519" s="10"/>
      <c r="S27519" s="10"/>
      <c r="T27519" s="10"/>
    </row>
    <row r="27520" spans="13:20" x14ac:dyDescent="0.2">
      <c r="M27520">
        <v>1</v>
      </c>
      <c r="P27520" s="10"/>
      <c r="R27520" s="10"/>
      <c r="S27520" s="10"/>
      <c r="T27520" s="10"/>
    </row>
    <row r="27521" spans="13:20" x14ac:dyDescent="0.2">
      <c r="M27521">
        <v>0</v>
      </c>
      <c r="P27521" s="10"/>
      <c r="R27521" s="10"/>
      <c r="S27521" s="10"/>
      <c r="T27521" s="10"/>
    </row>
    <row r="27522" spans="13:20" x14ac:dyDescent="0.2">
      <c r="M27522">
        <v>1</v>
      </c>
      <c r="P27522" s="10"/>
      <c r="R27522" s="10"/>
      <c r="S27522" s="10"/>
      <c r="T27522" s="10"/>
    </row>
    <row r="27523" spans="13:20" x14ac:dyDescent="0.2">
      <c r="M27523">
        <v>0</v>
      </c>
      <c r="P27523" s="10"/>
      <c r="R27523" s="10"/>
      <c r="S27523" s="10"/>
      <c r="T27523" s="10"/>
    </row>
    <row r="27524" spans="13:20" x14ac:dyDescent="0.2">
      <c r="M27524">
        <v>0</v>
      </c>
      <c r="P27524" s="10"/>
      <c r="R27524" s="10"/>
      <c r="S27524" s="10"/>
      <c r="T27524" s="10"/>
    </row>
    <row r="27525" spans="13:20" x14ac:dyDescent="0.2">
      <c r="M27525">
        <v>1</v>
      </c>
      <c r="P27525" s="10"/>
      <c r="R27525" s="10"/>
      <c r="S27525" s="10"/>
      <c r="T27525" s="10"/>
    </row>
    <row r="27526" spans="13:20" x14ac:dyDescent="0.2">
      <c r="M27526">
        <v>0</v>
      </c>
      <c r="P27526" s="10"/>
      <c r="R27526" s="10"/>
      <c r="S27526" s="10"/>
      <c r="T27526" s="10"/>
    </row>
    <row r="27527" spans="13:20" x14ac:dyDescent="0.2">
      <c r="M27527">
        <v>1</v>
      </c>
      <c r="P27527" s="10"/>
      <c r="R27527" s="10"/>
      <c r="S27527" s="10"/>
      <c r="T27527" s="10"/>
    </row>
    <row r="27528" spans="13:20" x14ac:dyDescent="0.2">
      <c r="M27528">
        <v>0</v>
      </c>
      <c r="P27528" s="10"/>
      <c r="R27528" s="10"/>
      <c r="S27528" s="10"/>
      <c r="T27528" s="10"/>
    </row>
    <row r="27529" spans="13:20" x14ac:dyDescent="0.2">
      <c r="M27529">
        <v>0</v>
      </c>
      <c r="P27529" s="10"/>
      <c r="R27529" s="10"/>
      <c r="S27529" s="10"/>
      <c r="T27529" s="10"/>
    </row>
    <row r="27530" spans="13:20" x14ac:dyDescent="0.2">
      <c r="M27530">
        <v>1</v>
      </c>
      <c r="P27530" s="10"/>
      <c r="R27530" s="10"/>
      <c r="S27530" s="10"/>
      <c r="T27530" s="10"/>
    </row>
    <row r="27531" spans="13:20" x14ac:dyDescent="0.2">
      <c r="M27531">
        <v>0</v>
      </c>
      <c r="P27531" s="10"/>
      <c r="R27531" s="10"/>
      <c r="S27531" s="10"/>
      <c r="T27531" s="10"/>
    </row>
    <row r="27532" spans="13:20" x14ac:dyDescent="0.2">
      <c r="M27532">
        <v>0</v>
      </c>
      <c r="P27532" s="10"/>
      <c r="R27532" s="10"/>
      <c r="S27532" s="10"/>
      <c r="T27532" s="10"/>
    </row>
    <row r="27533" spans="13:20" x14ac:dyDescent="0.2">
      <c r="M27533">
        <v>1</v>
      </c>
      <c r="P27533" s="10"/>
      <c r="R27533" s="10"/>
      <c r="S27533" s="10"/>
      <c r="T27533" s="10"/>
    </row>
    <row r="27534" spans="13:20" x14ac:dyDescent="0.2">
      <c r="M27534">
        <v>0</v>
      </c>
      <c r="P27534" s="10"/>
      <c r="R27534" s="10"/>
      <c r="S27534" s="10"/>
      <c r="T27534" s="10"/>
    </row>
    <row r="27535" spans="13:20" x14ac:dyDescent="0.2">
      <c r="M27535">
        <v>0</v>
      </c>
      <c r="P27535" s="10"/>
      <c r="R27535" s="10"/>
      <c r="S27535" s="10"/>
      <c r="T27535" s="10"/>
    </row>
    <row r="27536" spans="13:20" x14ac:dyDescent="0.2">
      <c r="M27536">
        <v>1</v>
      </c>
      <c r="P27536" s="10"/>
      <c r="R27536" s="10"/>
      <c r="S27536" s="10"/>
      <c r="T27536" s="10"/>
    </row>
    <row r="27537" spans="13:20" x14ac:dyDescent="0.2">
      <c r="M27537">
        <v>0</v>
      </c>
      <c r="P27537" s="10"/>
      <c r="R27537" s="10"/>
      <c r="S27537" s="10"/>
      <c r="T27537" s="10"/>
    </row>
    <row r="27538" spans="13:20" x14ac:dyDescent="0.2">
      <c r="M27538">
        <v>1</v>
      </c>
      <c r="P27538" s="10"/>
      <c r="R27538" s="10"/>
      <c r="S27538" s="10"/>
      <c r="T27538" s="10"/>
    </row>
    <row r="27539" spans="13:20" x14ac:dyDescent="0.2">
      <c r="M27539">
        <v>0</v>
      </c>
      <c r="P27539" s="10"/>
      <c r="R27539" s="10"/>
      <c r="S27539" s="10"/>
      <c r="T27539" s="10"/>
    </row>
    <row r="27540" spans="13:20" x14ac:dyDescent="0.2">
      <c r="M27540">
        <v>0</v>
      </c>
      <c r="P27540" s="10"/>
      <c r="R27540" s="10"/>
      <c r="S27540" s="10"/>
      <c r="T27540" s="10"/>
    </row>
    <row r="27541" spans="13:20" x14ac:dyDescent="0.2">
      <c r="M27541">
        <v>1</v>
      </c>
      <c r="P27541" s="10"/>
      <c r="R27541" s="10"/>
      <c r="S27541" s="10"/>
      <c r="T27541" s="10"/>
    </row>
    <row r="27542" spans="13:20" x14ac:dyDescent="0.2">
      <c r="M27542">
        <v>0</v>
      </c>
      <c r="P27542" s="10"/>
      <c r="R27542" s="10"/>
      <c r="S27542" s="10"/>
      <c r="T27542" s="10"/>
    </row>
    <row r="27543" spans="13:20" x14ac:dyDescent="0.2">
      <c r="M27543">
        <v>0</v>
      </c>
      <c r="P27543" s="10"/>
      <c r="R27543" s="10"/>
      <c r="S27543" s="10"/>
      <c r="T27543" s="10"/>
    </row>
    <row r="27544" spans="13:20" x14ac:dyDescent="0.2">
      <c r="M27544">
        <v>1</v>
      </c>
      <c r="P27544" s="10"/>
      <c r="R27544" s="10"/>
      <c r="S27544" s="10"/>
      <c r="T27544" s="10"/>
    </row>
    <row r="27545" spans="13:20" x14ac:dyDescent="0.2">
      <c r="M27545">
        <v>0</v>
      </c>
      <c r="P27545" s="10"/>
      <c r="R27545" s="10"/>
      <c r="S27545" s="10"/>
      <c r="T27545" s="10"/>
    </row>
    <row r="27546" spans="13:20" x14ac:dyDescent="0.2">
      <c r="M27546">
        <v>0</v>
      </c>
      <c r="P27546" s="10"/>
      <c r="R27546" s="10"/>
      <c r="S27546" s="10"/>
      <c r="T27546" s="10"/>
    </row>
    <row r="27547" spans="13:20" x14ac:dyDescent="0.2">
      <c r="M27547">
        <v>1</v>
      </c>
      <c r="P27547" s="10"/>
      <c r="R27547" s="10"/>
      <c r="S27547" s="10"/>
      <c r="T27547" s="10"/>
    </row>
    <row r="27548" spans="13:20" x14ac:dyDescent="0.2">
      <c r="M27548">
        <v>0</v>
      </c>
      <c r="P27548" s="10"/>
      <c r="R27548" s="10"/>
      <c r="S27548" s="10"/>
      <c r="T27548" s="10"/>
    </row>
    <row r="27549" spans="13:20" x14ac:dyDescent="0.2">
      <c r="M27549">
        <v>0</v>
      </c>
      <c r="P27549" s="10"/>
      <c r="R27549" s="10"/>
      <c r="S27549" s="10"/>
      <c r="T27549" s="10"/>
    </row>
    <row r="27550" spans="13:20" x14ac:dyDescent="0.2">
      <c r="M27550">
        <v>1</v>
      </c>
      <c r="P27550" s="10"/>
      <c r="R27550" s="10"/>
      <c r="S27550" s="10"/>
      <c r="T27550" s="10"/>
    </row>
    <row r="27551" spans="13:20" x14ac:dyDescent="0.2">
      <c r="M27551">
        <v>0</v>
      </c>
      <c r="P27551" s="10"/>
      <c r="R27551" s="10"/>
      <c r="S27551" s="10"/>
      <c r="T27551" s="10"/>
    </row>
    <row r="27552" spans="13:20" x14ac:dyDescent="0.2">
      <c r="M27552">
        <v>0</v>
      </c>
      <c r="P27552" s="10"/>
      <c r="R27552" s="10"/>
      <c r="S27552" s="10"/>
      <c r="T27552" s="10"/>
    </row>
    <row r="27553" spans="13:20" x14ac:dyDescent="0.2">
      <c r="M27553">
        <v>0</v>
      </c>
      <c r="P27553" s="10"/>
      <c r="R27553" s="10"/>
      <c r="S27553" s="10"/>
      <c r="T27553" s="10"/>
    </row>
    <row r="27554" spans="13:20" x14ac:dyDescent="0.2">
      <c r="M27554">
        <v>1</v>
      </c>
      <c r="P27554" s="10"/>
      <c r="R27554" s="10"/>
      <c r="S27554" s="10"/>
      <c r="T27554" s="10"/>
    </row>
    <row r="27555" spans="13:20" x14ac:dyDescent="0.2">
      <c r="M27555">
        <v>0</v>
      </c>
      <c r="P27555" s="10"/>
      <c r="R27555" s="10"/>
      <c r="S27555" s="10"/>
      <c r="T27555" s="10"/>
    </row>
    <row r="27556" spans="13:20" x14ac:dyDescent="0.2">
      <c r="M27556">
        <v>0</v>
      </c>
      <c r="P27556" s="10"/>
      <c r="R27556" s="10"/>
      <c r="S27556" s="10"/>
      <c r="T27556" s="10"/>
    </row>
    <row r="27557" spans="13:20" x14ac:dyDescent="0.2">
      <c r="M27557">
        <v>0</v>
      </c>
      <c r="P27557" s="10"/>
      <c r="R27557" s="10"/>
      <c r="S27557" s="10"/>
      <c r="T27557" s="10"/>
    </row>
    <row r="27558" spans="13:20" x14ac:dyDescent="0.2">
      <c r="M27558">
        <v>1</v>
      </c>
      <c r="P27558" s="10"/>
      <c r="R27558" s="10"/>
      <c r="S27558" s="10"/>
      <c r="T27558" s="10"/>
    </row>
    <row r="27559" spans="13:20" x14ac:dyDescent="0.2">
      <c r="M27559">
        <v>0</v>
      </c>
      <c r="P27559" s="10"/>
      <c r="R27559" s="10"/>
      <c r="S27559" s="10"/>
      <c r="T27559" s="10"/>
    </row>
    <row r="27560" spans="13:20" x14ac:dyDescent="0.2">
      <c r="M27560">
        <v>0</v>
      </c>
      <c r="P27560" s="10"/>
      <c r="R27560" s="10"/>
      <c r="S27560" s="10"/>
      <c r="T27560" s="10"/>
    </row>
    <row r="27561" spans="13:20" x14ac:dyDescent="0.2">
      <c r="M27561">
        <v>1</v>
      </c>
      <c r="P27561" s="10"/>
      <c r="R27561" s="10"/>
      <c r="S27561" s="10"/>
      <c r="T27561" s="10"/>
    </row>
    <row r="27562" spans="13:20" x14ac:dyDescent="0.2">
      <c r="M27562">
        <v>0</v>
      </c>
      <c r="P27562" s="10"/>
      <c r="R27562" s="10"/>
      <c r="S27562" s="10"/>
      <c r="T27562" s="10"/>
    </row>
    <row r="27563" spans="13:20" x14ac:dyDescent="0.2">
      <c r="M27563">
        <v>0</v>
      </c>
      <c r="P27563" s="10"/>
      <c r="R27563" s="10"/>
      <c r="S27563" s="10"/>
      <c r="T27563" s="10"/>
    </row>
    <row r="27564" spans="13:20" x14ac:dyDescent="0.2">
      <c r="M27564">
        <v>0</v>
      </c>
      <c r="P27564" s="10"/>
      <c r="R27564" s="10"/>
      <c r="S27564" s="10"/>
      <c r="T27564" s="10"/>
    </row>
    <row r="27565" spans="13:20" x14ac:dyDescent="0.2">
      <c r="M27565">
        <v>1</v>
      </c>
      <c r="P27565" s="10"/>
      <c r="R27565" s="10"/>
      <c r="S27565" s="10"/>
      <c r="T27565" s="10"/>
    </row>
    <row r="27566" spans="13:20" x14ac:dyDescent="0.2">
      <c r="M27566">
        <v>0</v>
      </c>
      <c r="P27566" s="10"/>
      <c r="R27566" s="10"/>
      <c r="S27566" s="10"/>
      <c r="T27566" s="10"/>
    </row>
    <row r="27567" spans="13:20" x14ac:dyDescent="0.2">
      <c r="M27567">
        <v>0</v>
      </c>
      <c r="P27567" s="10"/>
      <c r="R27567" s="10"/>
      <c r="S27567" s="10"/>
      <c r="T27567" s="10"/>
    </row>
    <row r="27568" spans="13:20" x14ac:dyDescent="0.2">
      <c r="M27568">
        <v>1</v>
      </c>
      <c r="P27568" s="10"/>
      <c r="R27568" s="10"/>
      <c r="S27568" s="10"/>
      <c r="T27568" s="10"/>
    </row>
    <row r="27569" spans="13:20" x14ac:dyDescent="0.2">
      <c r="M27569">
        <v>0</v>
      </c>
      <c r="P27569" s="10"/>
      <c r="R27569" s="10"/>
      <c r="S27569" s="10"/>
      <c r="T27569" s="10"/>
    </row>
    <row r="27570" spans="13:20" x14ac:dyDescent="0.2">
      <c r="M27570">
        <v>0</v>
      </c>
      <c r="P27570" s="10"/>
      <c r="R27570" s="10"/>
      <c r="S27570" s="10"/>
      <c r="T27570" s="10"/>
    </row>
    <row r="27571" spans="13:20" x14ac:dyDescent="0.2">
      <c r="M27571">
        <v>1</v>
      </c>
      <c r="P27571" s="10"/>
      <c r="R27571" s="10"/>
      <c r="S27571" s="10"/>
      <c r="T27571" s="10"/>
    </row>
    <row r="27572" spans="13:20" x14ac:dyDescent="0.2">
      <c r="M27572">
        <v>0</v>
      </c>
      <c r="P27572" s="10"/>
      <c r="R27572" s="10"/>
      <c r="S27572" s="10"/>
      <c r="T27572" s="10"/>
    </row>
    <row r="27573" spans="13:20" x14ac:dyDescent="0.2">
      <c r="M27573">
        <v>1</v>
      </c>
      <c r="P27573" s="10"/>
      <c r="R27573" s="10"/>
      <c r="S27573" s="10"/>
      <c r="T27573" s="10"/>
    </row>
    <row r="27574" spans="13:20" x14ac:dyDescent="0.2">
      <c r="M27574">
        <v>0</v>
      </c>
      <c r="P27574" s="10"/>
      <c r="R27574" s="10"/>
      <c r="S27574" s="10"/>
      <c r="T27574" s="10"/>
    </row>
    <row r="27575" spans="13:20" x14ac:dyDescent="0.2">
      <c r="M27575">
        <v>1</v>
      </c>
      <c r="P27575" s="10"/>
      <c r="R27575" s="10"/>
      <c r="S27575" s="10"/>
      <c r="T27575" s="10"/>
    </row>
    <row r="27576" spans="13:20" x14ac:dyDescent="0.2">
      <c r="M27576">
        <v>0</v>
      </c>
      <c r="P27576" s="10"/>
      <c r="R27576" s="10"/>
      <c r="S27576" s="10"/>
      <c r="T27576" s="10"/>
    </row>
    <row r="27577" spans="13:20" x14ac:dyDescent="0.2">
      <c r="M27577">
        <v>1</v>
      </c>
      <c r="P27577" s="10"/>
      <c r="R27577" s="10"/>
      <c r="S27577" s="10"/>
      <c r="T27577" s="10"/>
    </row>
    <row r="27578" spans="13:20" x14ac:dyDescent="0.2">
      <c r="M27578">
        <v>0</v>
      </c>
      <c r="P27578" s="10"/>
      <c r="R27578" s="10"/>
      <c r="S27578" s="10"/>
      <c r="T27578" s="10"/>
    </row>
    <row r="27579" spans="13:20" x14ac:dyDescent="0.2">
      <c r="M27579">
        <v>0</v>
      </c>
      <c r="P27579" s="10"/>
      <c r="R27579" s="10"/>
      <c r="S27579" s="10"/>
      <c r="T27579" s="10"/>
    </row>
    <row r="27580" spans="13:20" x14ac:dyDescent="0.2">
      <c r="M27580">
        <v>1</v>
      </c>
      <c r="P27580" s="10"/>
      <c r="R27580" s="10"/>
      <c r="S27580" s="10"/>
      <c r="T27580" s="10"/>
    </row>
    <row r="27581" spans="13:20" x14ac:dyDescent="0.2">
      <c r="M27581">
        <v>0</v>
      </c>
      <c r="P27581" s="10"/>
      <c r="R27581" s="10"/>
      <c r="S27581" s="10"/>
      <c r="T27581" s="10"/>
    </row>
    <row r="27582" spans="13:20" x14ac:dyDescent="0.2">
      <c r="M27582">
        <v>0</v>
      </c>
      <c r="P27582" s="10"/>
      <c r="R27582" s="10"/>
      <c r="S27582" s="10"/>
      <c r="T27582" s="10"/>
    </row>
    <row r="27583" spans="13:20" x14ac:dyDescent="0.2">
      <c r="M27583">
        <v>0</v>
      </c>
      <c r="P27583" s="10"/>
      <c r="R27583" s="10"/>
      <c r="S27583" s="10"/>
      <c r="T27583" s="10"/>
    </row>
    <row r="27584" spans="13:20" x14ac:dyDescent="0.2">
      <c r="M27584">
        <v>1</v>
      </c>
      <c r="P27584" s="10"/>
      <c r="R27584" s="10"/>
      <c r="S27584" s="10"/>
      <c r="T27584" s="10"/>
    </row>
    <row r="27585" spans="13:20" x14ac:dyDescent="0.2">
      <c r="M27585">
        <v>0</v>
      </c>
      <c r="P27585" s="10"/>
      <c r="R27585" s="10"/>
      <c r="S27585" s="10"/>
      <c r="T27585" s="10"/>
    </row>
    <row r="27586" spans="13:20" x14ac:dyDescent="0.2">
      <c r="M27586">
        <v>0</v>
      </c>
      <c r="P27586" s="10"/>
      <c r="R27586" s="10"/>
      <c r="S27586" s="10"/>
      <c r="T27586" s="10"/>
    </row>
    <row r="27587" spans="13:20" x14ac:dyDescent="0.2">
      <c r="M27587">
        <v>1</v>
      </c>
      <c r="P27587" s="10"/>
      <c r="R27587" s="10"/>
      <c r="S27587" s="10"/>
      <c r="T27587" s="10"/>
    </row>
    <row r="27588" spans="13:20" x14ac:dyDescent="0.2">
      <c r="M27588">
        <v>0</v>
      </c>
      <c r="P27588" s="10"/>
      <c r="R27588" s="10"/>
      <c r="S27588" s="10"/>
      <c r="T27588" s="10"/>
    </row>
    <row r="27589" spans="13:20" x14ac:dyDescent="0.2">
      <c r="M27589">
        <v>0</v>
      </c>
      <c r="P27589" s="10"/>
      <c r="R27589" s="10"/>
      <c r="S27589" s="10"/>
      <c r="T27589" s="10"/>
    </row>
    <row r="27590" spans="13:20" x14ac:dyDescent="0.2">
      <c r="M27590">
        <v>1</v>
      </c>
      <c r="P27590" s="10"/>
      <c r="R27590" s="10"/>
      <c r="S27590" s="10"/>
      <c r="T27590" s="10"/>
    </row>
    <row r="27591" spans="13:20" x14ac:dyDescent="0.2">
      <c r="M27591">
        <v>0</v>
      </c>
      <c r="P27591" s="10"/>
      <c r="R27591" s="10"/>
      <c r="S27591" s="10"/>
      <c r="T27591" s="10"/>
    </row>
    <row r="27592" spans="13:20" x14ac:dyDescent="0.2">
      <c r="M27592">
        <v>0</v>
      </c>
      <c r="P27592" s="10"/>
      <c r="R27592" s="10"/>
      <c r="S27592" s="10"/>
      <c r="T27592" s="10"/>
    </row>
    <row r="27593" spans="13:20" x14ac:dyDescent="0.2">
      <c r="M27593">
        <v>1</v>
      </c>
      <c r="P27593" s="10"/>
      <c r="R27593" s="10"/>
      <c r="S27593" s="10"/>
      <c r="T27593" s="10"/>
    </row>
    <row r="27594" spans="13:20" x14ac:dyDescent="0.2">
      <c r="M27594">
        <v>0</v>
      </c>
      <c r="P27594" s="10"/>
      <c r="R27594" s="10"/>
      <c r="S27594" s="10"/>
      <c r="T27594" s="10"/>
    </row>
    <row r="27595" spans="13:20" x14ac:dyDescent="0.2">
      <c r="M27595">
        <v>1</v>
      </c>
      <c r="P27595" s="10"/>
      <c r="R27595" s="10"/>
      <c r="S27595" s="10"/>
      <c r="T27595" s="10"/>
    </row>
    <row r="27596" spans="13:20" x14ac:dyDescent="0.2">
      <c r="M27596">
        <v>0</v>
      </c>
      <c r="P27596" s="10"/>
      <c r="R27596" s="10"/>
      <c r="S27596" s="10"/>
      <c r="T27596" s="10"/>
    </row>
    <row r="27597" spans="13:20" x14ac:dyDescent="0.2">
      <c r="M27597">
        <v>0</v>
      </c>
      <c r="P27597" s="10"/>
      <c r="R27597" s="10"/>
      <c r="S27597" s="10"/>
      <c r="T27597" s="10"/>
    </row>
    <row r="27598" spans="13:20" x14ac:dyDescent="0.2">
      <c r="M27598">
        <v>1</v>
      </c>
      <c r="P27598" s="10"/>
      <c r="R27598" s="10"/>
      <c r="S27598" s="10"/>
      <c r="T27598" s="10"/>
    </row>
    <row r="27599" spans="13:20" x14ac:dyDescent="0.2">
      <c r="M27599">
        <v>0</v>
      </c>
      <c r="P27599" s="10"/>
      <c r="R27599" s="10"/>
      <c r="S27599" s="10"/>
      <c r="T27599" s="10"/>
    </row>
    <row r="27600" spans="13:20" x14ac:dyDescent="0.2">
      <c r="M27600">
        <v>1</v>
      </c>
      <c r="P27600" s="10"/>
      <c r="R27600" s="10"/>
      <c r="S27600" s="10"/>
      <c r="T27600" s="10"/>
    </row>
    <row r="27601" spans="13:20" x14ac:dyDescent="0.2">
      <c r="M27601">
        <v>0</v>
      </c>
      <c r="P27601" s="10"/>
      <c r="R27601" s="10"/>
      <c r="S27601" s="10"/>
      <c r="T27601" s="10"/>
    </row>
    <row r="27602" spans="13:20" x14ac:dyDescent="0.2">
      <c r="M27602">
        <v>0</v>
      </c>
      <c r="P27602" s="10"/>
      <c r="R27602" s="10"/>
      <c r="S27602" s="10"/>
      <c r="T27602" s="10"/>
    </row>
    <row r="27603" spans="13:20" x14ac:dyDescent="0.2">
      <c r="M27603">
        <v>1</v>
      </c>
      <c r="P27603" s="10"/>
      <c r="R27603" s="10"/>
      <c r="S27603" s="10"/>
      <c r="T27603" s="10"/>
    </row>
    <row r="27604" spans="13:20" x14ac:dyDescent="0.2">
      <c r="M27604">
        <v>0</v>
      </c>
      <c r="P27604" s="10"/>
      <c r="R27604" s="10"/>
      <c r="S27604" s="10"/>
      <c r="T27604" s="10"/>
    </row>
    <row r="27605" spans="13:20" x14ac:dyDescent="0.2">
      <c r="M27605">
        <v>1</v>
      </c>
      <c r="P27605" s="10"/>
      <c r="R27605" s="10"/>
      <c r="S27605" s="10"/>
      <c r="T27605" s="10"/>
    </row>
    <row r="27606" spans="13:20" x14ac:dyDescent="0.2">
      <c r="M27606">
        <v>0</v>
      </c>
      <c r="P27606" s="10"/>
      <c r="R27606" s="10"/>
      <c r="S27606" s="10"/>
      <c r="T27606" s="10"/>
    </row>
    <row r="27607" spans="13:20" x14ac:dyDescent="0.2">
      <c r="M27607">
        <v>0</v>
      </c>
      <c r="P27607" s="10"/>
      <c r="R27607" s="10"/>
      <c r="S27607" s="10"/>
      <c r="T27607" s="10"/>
    </row>
    <row r="27608" spans="13:20" x14ac:dyDescent="0.2">
      <c r="M27608">
        <v>1</v>
      </c>
      <c r="P27608" s="10"/>
      <c r="R27608" s="10"/>
      <c r="S27608" s="10"/>
      <c r="T27608" s="10"/>
    </row>
    <row r="27609" spans="13:20" x14ac:dyDescent="0.2">
      <c r="M27609">
        <v>0</v>
      </c>
      <c r="P27609" s="10"/>
      <c r="R27609" s="10"/>
      <c r="S27609" s="10"/>
      <c r="T27609" s="10"/>
    </row>
    <row r="27610" spans="13:20" x14ac:dyDescent="0.2">
      <c r="M27610">
        <v>0</v>
      </c>
      <c r="P27610" s="10"/>
      <c r="R27610" s="10"/>
      <c r="S27610" s="10"/>
      <c r="T27610" s="10"/>
    </row>
    <row r="27611" spans="13:20" x14ac:dyDescent="0.2">
      <c r="M27611">
        <v>1</v>
      </c>
      <c r="P27611" s="10"/>
      <c r="R27611" s="10"/>
      <c r="S27611" s="10"/>
      <c r="T27611" s="10"/>
    </row>
    <row r="27612" spans="13:20" x14ac:dyDescent="0.2">
      <c r="M27612">
        <v>0</v>
      </c>
      <c r="P27612" s="10"/>
      <c r="R27612" s="10"/>
      <c r="S27612" s="10"/>
      <c r="T27612" s="10"/>
    </row>
    <row r="27613" spans="13:20" x14ac:dyDescent="0.2">
      <c r="M27613">
        <v>0</v>
      </c>
      <c r="P27613" s="10"/>
      <c r="R27613" s="10"/>
      <c r="S27613" s="10"/>
      <c r="T27613" s="10"/>
    </row>
    <row r="27614" spans="13:20" x14ac:dyDescent="0.2">
      <c r="M27614">
        <v>1</v>
      </c>
      <c r="P27614" s="10"/>
      <c r="R27614" s="10"/>
      <c r="S27614" s="10"/>
      <c r="T27614" s="10"/>
    </row>
    <row r="27615" spans="13:20" x14ac:dyDescent="0.2">
      <c r="M27615">
        <v>0</v>
      </c>
      <c r="P27615" s="10"/>
      <c r="R27615" s="10"/>
      <c r="S27615" s="10"/>
      <c r="T27615" s="10"/>
    </row>
    <row r="27616" spans="13:20" x14ac:dyDescent="0.2">
      <c r="M27616">
        <v>1</v>
      </c>
      <c r="P27616" s="10"/>
      <c r="R27616" s="10"/>
      <c r="S27616" s="10"/>
      <c r="T27616" s="10"/>
    </row>
    <row r="27617" spans="13:20" x14ac:dyDescent="0.2">
      <c r="M27617">
        <v>0</v>
      </c>
      <c r="P27617" s="10"/>
      <c r="R27617" s="10"/>
      <c r="S27617" s="10"/>
      <c r="T27617" s="10"/>
    </row>
    <row r="27618" spans="13:20" x14ac:dyDescent="0.2">
      <c r="M27618">
        <v>0</v>
      </c>
      <c r="P27618" s="10"/>
      <c r="R27618" s="10"/>
      <c r="S27618" s="10"/>
      <c r="T27618" s="10"/>
    </row>
    <row r="27619" spans="13:20" x14ac:dyDescent="0.2">
      <c r="M27619">
        <v>1</v>
      </c>
      <c r="P27619" s="10"/>
      <c r="R27619" s="10"/>
      <c r="S27619" s="10"/>
      <c r="T27619" s="10"/>
    </row>
    <row r="27620" spans="13:20" x14ac:dyDescent="0.2">
      <c r="M27620">
        <v>0</v>
      </c>
      <c r="P27620" s="10"/>
      <c r="R27620" s="10"/>
      <c r="S27620" s="10"/>
      <c r="T27620" s="10"/>
    </row>
    <row r="27621" spans="13:20" x14ac:dyDescent="0.2">
      <c r="M27621">
        <v>0</v>
      </c>
      <c r="P27621" s="10"/>
      <c r="R27621" s="10"/>
      <c r="S27621" s="10"/>
      <c r="T27621" s="10"/>
    </row>
    <row r="27622" spans="13:20" x14ac:dyDescent="0.2">
      <c r="M27622">
        <v>0</v>
      </c>
      <c r="P27622" s="10"/>
      <c r="R27622" s="10"/>
      <c r="S27622" s="10"/>
      <c r="T27622" s="10"/>
    </row>
    <row r="27623" spans="13:20" x14ac:dyDescent="0.2">
      <c r="M27623">
        <v>1</v>
      </c>
      <c r="P27623" s="10"/>
      <c r="R27623" s="10"/>
      <c r="S27623" s="10"/>
      <c r="T27623" s="10"/>
    </row>
    <row r="27624" spans="13:20" x14ac:dyDescent="0.2">
      <c r="M27624">
        <v>0</v>
      </c>
      <c r="P27624" s="10"/>
      <c r="R27624" s="10"/>
      <c r="S27624" s="10"/>
      <c r="T27624" s="10"/>
    </row>
    <row r="27625" spans="13:20" x14ac:dyDescent="0.2">
      <c r="M27625">
        <v>1</v>
      </c>
      <c r="P27625" s="10"/>
      <c r="R27625" s="10"/>
      <c r="S27625" s="10"/>
      <c r="T27625" s="10"/>
    </row>
    <row r="27626" spans="13:20" x14ac:dyDescent="0.2">
      <c r="M27626">
        <v>0</v>
      </c>
      <c r="P27626" s="10"/>
      <c r="R27626" s="10"/>
      <c r="S27626" s="10"/>
      <c r="T27626" s="10"/>
    </row>
    <row r="27627" spans="13:20" x14ac:dyDescent="0.2">
      <c r="M27627">
        <v>0</v>
      </c>
      <c r="P27627" s="10"/>
      <c r="R27627" s="10"/>
      <c r="S27627" s="10"/>
      <c r="T27627" s="10"/>
    </row>
    <row r="27628" spans="13:20" x14ac:dyDescent="0.2">
      <c r="M27628">
        <v>1</v>
      </c>
      <c r="P27628" s="10"/>
      <c r="R27628" s="10"/>
      <c r="S27628" s="10"/>
      <c r="T27628" s="10"/>
    </row>
    <row r="27629" spans="13:20" x14ac:dyDescent="0.2">
      <c r="M27629">
        <v>0</v>
      </c>
      <c r="P27629" s="10"/>
      <c r="R27629" s="10"/>
      <c r="S27629" s="10"/>
      <c r="T27629" s="10"/>
    </row>
    <row r="27630" spans="13:20" x14ac:dyDescent="0.2">
      <c r="M27630">
        <v>0</v>
      </c>
      <c r="P27630" s="10"/>
      <c r="R27630" s="10"/>
      <c r="S27630" s="10"/>
      <c r="T27630" s="10"/>
    </row>
    <row r="27631" spans="13:20" x14ac:dyDescent="0.2">
      <c r="M27631">
        <v>0</v>
      </c>
      <c r="P27631" s="10"/>
      <c r="R27631" s="10"/>
      <c r="S27631" s="10"/>
      <c r="T27631" s="10"/>
    </row>
    <row r="27632" spans="13:20" x14ac:dyDescent="0.2">
      <c r="M27632">
        <v>1</v>
      </c>
      <c r="P27632" s="10"/>
      <c r="R27632" s="10"/>
      <c r="S27632" s="10"/>
      <c r="T27632" s="10"/>
    </row>
    <row r="27633" spans="13:20" x14ac:dyDescent="0.2">
      <c r="M27633">
        <v>0</v>
      </c>
      <c r="P27633" s="10"/>
      <c r="R27633" s="10"/>
      <c r="S27633" s="10"/>
      <c r="T27633" s="10"/>
    </row>
    <row r="27634" spans="13:20" x14ac:dyDescent="0.2">
      <c r="M27634">
        <v>0</v>
      </c>
      <c r="P27634" s="10"/>
      <c r="R27634" s="10"/>
      <c r="S27634" s="10"/>
      <c r="T27634" s="10"/>
    </row>
    <row r="27635" spans="13:20" x14ac:dyDescent="0.2">
      <c r="M27635">
        <v>1</v>
      </c>
      <c r="P27635" s="10"/>
      <c r="R27635" s="10"/>
      <c r="S27635" s="10"/>
      <c r="T27635" s="10"/>
    </row>
    <row r="27636" spans="13:20" x14ac:dyDescent="0.2">
      <c r="M27636">
        <v>0</v>
      </c>
      <c r="P27636" s="10"/>
      <c r="R27636" s="10"/>
      <c r="S27636" s="10"/>
      <c r="T27636" s="10"/>
    </row>
    <row r="27637" spans="13:20" x14ac:dyDescent="0.2">
      <c r="M27637">
        <v>1</v>
      </c>
      <c r="P27637" s="10"/>
      <c r="R27637" s="10"/>
      <c r="S27637" s="10"/>
      <c r="T27637" s="10"/>
    </row>
    <row r="27638" spans="13:20" x14ac:dyDescent="0.2">
      <c r="M27638">
        <v>0</v>
      </c>
      <c r="P27638" s="10"/>
      <c r="R27638" s="10"/>
      <c r="S27638" s="10"/>
      <c r="T27638" s="10"/>
    </row>
    <row r="27639" spans="13:20" x14ac:dyDescent="0.2">
      <c r="M27639">
        <v>0</v>
      </c>
      <c r="P27639" s="10"/>
      <c r="R27639" s="10"/>
      <c r="S27639" s="10"/>
      <c r="T27639" s="10"/>
    </row>
    <row r="27640" spans="13:20" x14ac:dyDescent="0.2">
      <c r="M27640">
        <v>1</v>
      </c>
      <c r="P27640" s="10"/>
      <c r="R27640" s="10"/>
      <c r="S27640" s="10"/>
      <c r="T27640" s="10"/>
    </row>
    <row r="27641" spans="13:20" x14ac:dyDescent="0.2">
      <c r="M27641">
        <v>0</v>
      </c>
      <c r="P27641" s="10"/>
      <c r="R27641" s="10"/>
      <c r="S27641" s="10"/>
      <c r="T27641" s="10"/>
    </row>
    <row r="27642" spans="13:20" x14ac:dyDescent="0.2">
      <c r="M27642">
        <v>0</v>
      </c>
      <c r="P27642" s="10"/>
      <c r="R27642" s="10"/>
      <c r="S27642" s="10"/>
      <c r="T27642" s="10"/>
    </row>
    <row r="27643" spans="13:20" x14ac:dyDescent="0.2">
      <c r="M27643">
        <v>0</v>
      </c>
      <c r="P27643" s="10"/>
      <c r="R27643" s="10"/>
      <c r="S27643" s="10"/>
      <c r="T27643" s="10"/>
    </row>
    <row r="27644" spans="13:20" x14ac:dyDescent="0.2">
      <c r="M27644">
        <v>1</v>
      </c>
      <c r="P27644" s="10"/>
      <c r="R27644" s="10"/>
      <c r="S27644" s="10"/>
      <c r="T27644" s="10"/>
    </row>
    <row r="27645" spans="13:20" x14ac:dyDescent="0.2">
      <c r="M27645">
        <v>0</v>
      </c>
      <c r="P27645" s="10"/>
      <c r="R27645" s="10"/>
      <c r="S27645" s="10"/>
      <c r="T27645" s="10"/>
    </row>
    <row r="27646" spans="13:20" x14ac:dyDescent="0.2">
      <c r="M27646">
        <v>0</v>
      </c>
      <c r="P27646" s="10"/>
      <c r="R27646" s="10"/>
      <c r="S27646" s="10"/>
      <c r="T27646" s="10"/>
    </row>
    <row r="27647" spans="13:20" x14ac:dyDescent="0.2">
      <c r="M27647">
        <v>1</v>
      </c>
      <c r="P27647" s="10"/>
      <c r="R27647" s="10"/>
      <c r="S27647" s="10"/>
      <c r="T27647" s="10"/>
    </row>
    <row r="27648" spans="13:20" x14ac:dyDescent="0.2">
      <c r="M27648">
        <v>0</v>
      </c>
      <c r="P27648" s="10"/>
      <c r="R27648" s="10"/>
      <c r="S27648" s="10"/>
      <c r="T27648" s="10"/>
    </row>
    <row r="27649" spans="13:20" x14ac:dyDescent="0.2">
      <c r="M27649">
        <v>0</v>
      </c>
      <c r="P27649" s="10"/>
      <c r="R27649" s="10"/>
      <c r="S27649" s="10"/>
      <c r="T27649" s="10"/>
    </row>
    <row r="27650" spans="13:20" x14ac:dyDescent="0.2">
      <c r="M27650">
        <v>1</v>
      </c>
      <c r="P27650" s="10"/>
      <c r="R27650" s="10"/>
      <c r="S27650" s="10"/>
      <c r="T27650" s="10"/>
    </row>
    <row r="27651" spans="13:20" x14ac:dyDescent="0.2">
      <c r="M27651">
        <v>0</v>
      </c>
      <c r="P27651" s="10"/>
      <c r="R27651" s="10"/>
      <c r="S27651" s="10"/>
      <c r="T27651" s="10"/>
    </row>
    <row r="27652" spans="13:20" x14ac:dyDescent="0.2">
      <c r="M27652">
        <v>1</v>
      </c>
      <c r="P27652" s="10"/>
      <c r="R27652" s="10"/>
      <c r="S27652" s="10"/>
      <c r="T27652" s="10"/>
    </row>
    <row r="27653" spans="13:20" x14ac:dyDescent="0.2">
      <c r="M27653">
        <v>0</v>
      </c>
      <c r="P27653" s="10"/>
      <c r="R27653" s="10"/>
      <c r="S27653" s="10"/>
      <c r="T27653" s="10"/>
    </row>
    <row r="27654" spans="13:20" x14ac:dyDescent="0.2">
      <c r="M27654">
        <v>0</v>
      </c>
      <c r="P27654" s="10"/>
      <c r="R27654" s="10"/>
      <c r="S27654" s="10"/>
      <c r="T27654" s="10"/>
    </row>
    <row r="27655" spans="13:20" x14ac:dyDescent="0.2">
      <c r="M27655">
        <v>1</v>
      </c>
      <c r="P27655" s="10"/>
      <c r="R27655" s="10"/>
      <c r="S27655" s="10"/>
      <c r="T27655" s="10"/>
    </row>
    <row r="27656" spans="13:20" x14ac:dyDescent="0.2">
      <c r="M27656">
        <v>0</v>
      </c>
      <c r="P27656" s="10"/>
      <c r="R27656" s="10"/>
      <c r="S27656" s="10"/>
      <c r="T27656" s="10"/>
    </row>
    <row r="27657" spans="13:20" x14ac:dyDescent="0.2">
      <c r="M27657">
        <v>1</v>
      </c>
      <c r="P27657" s="10"/>
      <c r="R27657" s="10"/>
      <c r="S27657" s="10"/>
      <c r="T27657" s="10"/>
    </row>
    <row r="27658" spans="13:20" x14ac:dyDescent="0.2">
      <c r="M27658">
        <v>0</v>
      </c>
      <c r="P27658" s="10"/>
      <c r="R27658" s="10"/>
      <c r="S27658" s="10"/>
      <c r="T27658" s="10"/>
    </row>
    <row r="27659" spans="13:20" x14ac:dyDescent="0.2">
      <c r="M27659">
        <v>0</v>
      </c>
      <c r="P27659" s="10"/>
      <c r="R27659" s="10"/>
      <c r="S27659" s="10"/>
      <c r="T27659" s="10"/>
    </row>
    <row r="27660" spans="13:20" x14ac:dyDescent="0.2">
      <c r="M27660">
        <v>1</v>
      </c>
      <c r="P27660" s="10"/>
      <c r="R27660" s="10"/>
      <c r="S27660" s="10"/>
      <c r="T27660" s="10"/>
    </row>
    <row r="27661" spans="13:20" x14ac:dyDescent="0.2">
      <c r="M27661">
        <v>0</v>
      </c>
      <c r="P27661" s="10"/>
      <c r="R27661" s="10"/>
      <c r="S27661" s="10"/>
      <c r="T27661" s="10"/>
    </row>
    <row r="27662" spans="13:20" x14ac:dyDescent="0.2">
      <c r="M27662">
        <v>1</v>
      </c>
      <c r="P27662" s="10"/>
      <c r="R27662" s="10"/>
      <c r="S27662" s="10"/>
      <c r="T27662" s="10"/>
    </row>
    <row r="27663" spans="13:20" x14ac:dyDescent="0.2">
      <c r="M27663">
        <v>0</v>
      </c>
      <c r="P27663" s="10"/>
      <c r="R27663" s="10"/>
      <c r="S27663" s="10"/>
      <c r="T27663" s="10"/>
    </row>
    <row r="27664" spans="13:20" x14ac:dyDescent="0.2">
      <c r="M27664">
        <v>0</v>
      </c>
      <c r="P27664" s="10"/>
      <c r="R27664" s="10"/>
      <c r="S27664" s="10"/>
      <c r="T27664" s="10"/>
    </row>
    <row r="27665" spans="13:20" x14ac:dyDescent="0.2">
      <c r="M27665">
        <v>1</v>
      </c>
      <c r="P27665" s="10"/>
      <c r="R27665" s="10"/>
      <c r="S27665" s="10"/>
      <c r="T27665" s="10"/>
    </row>
    <row r="27666" spans="13:20" x14ac:dyDescent="0.2">
      <c r="M27666">
        <v>0</v>
      </c>
      <c r="P27666" s="10"/>
      <c r="R27666" s="10"/>
      <c r="S27666" s="10"/>
      <c r="T27666" s="10"/>
    </row>
    <row r="27667" spans="13:20" x14ac:dyDescent="0.2">
      <c r="M27667">
        <v>0</v>
      </c>
      <c r="P27667" s="10"/>
      <c r="R27667" s="10"/>
      <c r="S27667" s="10"/>
      <c r="T27667" s="10"/>
    </row>
    <row r="27668" spans="13:20" x14ac:dyDescent="0.2">
      <c r="M27668">
        <v>1</v>
      </c>
      <c r="P27668" s="10"/>
      <c r="R27668" s="10"/>
      <c r="S27668" s="10"/>
      <c r="T27668" s="10"/>
    </row>
    <row r="27669" spans="13:20" x14ac:dyDescent="0.2">
      <c r="M27669">
        <v>0</v>
      </c>
      <c r="P27669" s="10"/>
      <c r="R27669" s="10"/>
      <c r="S27669" s="10"/>
      <c r="T27669" s="10"/>
    </row>
    <row r="27670" spans="13:20" x14ac:dyDescent="0.2">
      <c r="M27670">
        <v>1</v>
      </c>
      <c r="P27670" s="10"/>
      <c r="R27670" s="10"/>
      <c r="S27670" s="10"/>
      <c r="T27670" s="10"/>
    </row>
    <row r="27671" spans="13:20" x14ac:dyDescent="0.2">
      <c r="M27671">
        <v>0</v>
      </c>
      <c r="P27671" s="10"/>
      <c r="R27671" s="10"/>
      <c r="S27671" s="10"/>
      <c r="T27671" s="10"/>
    </row>
    <row r="27672" spans="13:20" x14ac:dyDescent="0.2">
      <c r="M27672">
        <v>0</v>
      </c>
      <c r="P27672" s="10"/>
      <c r="R27672" s="10"/>
      <c r="S27672" s="10"/>
      <c r="T27672" s="10"/>
    </row>
    <row r="27673" spans="13:20" x14ac:dyDescent="0.2">
      <c r="M27673">
        <v>1</v>
      </c>
      <c r="P27673" s="10"/>
      <c r="R27673" s="10"/>
      <c r="S27673" s="10"/>
      <c r="T27673" s="10"/>
    </row>
    <row r="27674" spans="13:20" x14ac:dyDescent="0.2">
      <c r="M27674">
        <v>0</v>
      </c>
      <c r="P27674" s="10"/>
      <c r="R27674" s="10"/>
      <c r="S27674" s="10"/>
      <c r="T27674" s="10"/>
    </row>
    <row r="27675" spans="13:20" x14ac:dyDescent="0.2">
      <c r="M27675">
        <v>0</v>
      </c>
      <c r="P27675" s="10"/>
      <c r="R27675" s="10"/>
      <c r="S27675" s="10"/>
      <c r="T27675" s="10"/>
    </row>
    <row r="27676" spans="13:20" x14ac:dyDescent="0.2">
      <c r="M27676">
        <v>1</v>
      </c>
      <c r="P27676" s="10"/>
      <c r="R27676" s="10"/>
      <c r="S27676" s="10"/>
      <c r="T27676" s="10"/>
    </row>
    <row r="27677" spans="13:20" x14ac:dyDescent="0.2">
      <c r="M27677">
        <v>0</v>
      </c>
      <c r="P27677" s="10"/>
      <c r="R27677" s="10"/>
      <c r="S27677" s="10"/>
      <c r="T27677" s="10"/>
    </row>
    <row r="27678" spans="13:20" x14ac:dyDescent="0.2">
      <c r="M27678">
        <v>0</v>
      </c>
      <c r="P27678" s="10"/>
      <c r="R27678" s="10"/>
      <c r="S27678" s="10"/>
      <c r="T27678" s="10"/>
    </row>
    <row r="27679" spans="13:20" x14ac:dyDescent="0.2">
      <c r="M27679">
        <v>0</v>
      </c>
      <c r="P27679" s="10"/>
      <c r="R27679" s="10"/>
      <c r="S27679" s="10"/>
      <c r="T27679" s="10"/>
    </row>
    <row r="27680" spans="13:20" x14ac:dyDescent="0.2">
      <c r="M27680">
        <v>1</v>
      </c>
      <c r="P27680" s="10"/>
      <c r="R27680" s="10"/>
      <c r="S27680" s="10"/>
      <c r="T27680" s="10"/>
    </row>
    <row r="27681" spans="13:20" x14ac:dyDescent="0.2">
      <c r="M27681">
        <v>0</v>
      </c>
      <c r="P27681" s="10"/>
      <c r="R27681" s="10"/>
      <c r="S27681" s="10"/>
      <c r="T27681" s="10"/>
    </row>
    <row r="27682" spans="13:20" x14ac:dyDescent="0.2">
      <c r="M27682">
        <v>0</v>
      </c>
      <c r="P27682" s="10"/>
      <c r="R27682" s="10"/>
      <c r="S27682" s="10"/>
      <c r="T27682" s="10"/>
    </row>
    <row r="27683" spans="13:20" x14ac:dyDescent="0.2">
      <c r="M27683">
        <v>0</v>
      </c>
      <c r="P27683" s="10"/>
      <c r="R27683" s="10"/>
      <c r="S27683" s="10"/>
      <c r="T27683" s="10"/>
    </row>
    <row r="27684" spans="13:20" x14ac:dyDescent="0.2">
      <c r="M27684">
        <v>0</v>
      </c>
      <c r="P27684" s="10"/>
      <c r="R27684" s="10"/>
      <c r="S27684" s="10"/>
      <c r="T27684" s="10"/>
    </row>
    <row r="27685" spans="13:20" x14ac:dyDescent="0.2">
      <c r="M27685">
        <v>0</v>
      </c>
      <c r="P27685" s="10"/>
      <c r="R27685" s="10"/>
      <c r="S27685" s="10"/>
      <c r="T27685" s="10"/>
    </row>
    <row r="27686" spans="13:20" x14ac:dyDescent="0.2">
      <c r="M27686">
        <v>0</v>
      </c>
      <c r="P27686" s="10"/>
      <c r="R27686" s="10"/>
      <c r="S27686" s="10"/>
      <c r="T27686" s="10"/>
    </row>
    <row r="27687" spans="13:20" x14ac:dyDescent="0.2">
      <c r="M27687">
        <v>0</v>
      </c>
      <c r="P27687" s="10"/>
      <c r="R27687" s="10"/>
      <c r="S27687" s="10"/>
      <c r="T27687" s="10"/>
    </row>
    <row r="27688" spans="13:20" x14ac:dyDescent="0.2">
      <c r="M27688">
        <v>0</v>
      </c>
      <c r="P27688" s="10"/>
      <c r="R27688" s="10"/>
      <c r="S27688" s="10"/>
      <c r="T27688" s="10"/>
    </row>
    <row r="27689" spans="13:20" x14ac:dyDescent="0.2">
      <c r="M27689">
        <v>0</v>
      </c>
      <c r="P27689" s="10"/>
      <c r="R27689" s="10"/>
      <c r="S27689" s="10"/>
      <c r="T27689" s="10"/>
    </row>
    <row r="27690" spans="13:20" x14ac:dyDescent="0.2">
      <c r="M27690">
        <v>0</v>
      </c>
      <c r="P27690" s="10"/>
      <c r="R27690" s="10"/>
      <c r="S27690" s="10"/>
      <c r="T27690" s="10"/>
    </row>
    <row r="27691" spans="13:20" x14ac:dyDescent="0.2">
      <c r="M27691">
        <v>0</v>
      </c>
      <c r="P27691" s="10"/>
      <c r="R27691" s="10"/>
      <c r="S27691" s="10"/>
      <c r="T27691" s="10"/>
    </row>
    <row r="27692" spans="13:20" x14ac:dyDescent="0.2">
      <c r="M27692">
        <v>0</v>
      </c>
      <c r="P27692" s="10"/>
      <c r="R27692" s="10"/>
      <c r="S27692" s="10"/>
      <c r="T27692" s="10"/>
    </row>
    <row r="27693" spans="13:20" x14ac:dyDescent="0.2">
      <c r="M27693">
        <v>0</v>
      </c>
      <c r="P27693" s="10"/>
      <c r="R27693" s="10"/>
      <c r="S27693" s="10"/>
      <c r="T27693" s="10"/>
    </row>
    <row r="27694" spans="13:20" x14ac:dyDescent="0.2">
      <c r="M27694">
        <v>0</v>
      </c>
      <c r="P27694" s="10"/>
      <c r="R27694" s="10"/>
      <c r="S27694" s="10"/>
      <c r="T27694" s="10"/>
    </row>
    <row r="27695" spans="13:20" x14ac:dyDescent="0.2">
      <c r="M27695">
        <v>0</v>
      </c>
      <c r="P27695" s="10"/>
      <c r="R27695" s="10"/>
      <c r="S27695" s="10"/>
      <c r="T27695" s="10"/>
    </row>
    <row r="27696" spans="13:20" x14ac:dyDescent="0.2">
      <c r="M27696">
        <v>0</v>
      </c>
      <c r="P27696" s="10"/>
      <c r="R27696" s="10"/>
      <c r="S27696" s="10"/>
      <c r="T27696" s="10"/>
    </row>
    <row r="27697" spans="13:20" x14ac:dyDescent="0.2">
      <c r="M27697">
        <v>0</v>
      </c>
      <c r="P27697" s="10"/>
      <c r="R27697" s="10"/>
      <c r="S27697" s="10"/>
      <c r="T27697" s="10"/>
    </row>
    <row r="27698" spans="13:20" x14ac:dyDescent="0.2">
      <c r="M27698">
        <v>0</v>
      </c>
      <c r="P27698" s="10"/>
      <c r="R27698" s="10"/>
      <c r="S27698" s="10"/>
      <c r="T27698" s="10"/>
    </row>
    <row r="27699" spans="13:20" x14ac:dyDescent="0.2">
      <c r="M27699">
        <v>0</v>
      </c>
      <c r="P27699" s="10"/>
      <c r="R27699" s="10"/>
      <c r="S27699" s="10"/>
      <c r="T27699" s="10"/>
    </row>
    <row r="27700" spans="13:20" x14ac:dyDescent="0.2">
      <c r="M27700">
        <v>0</v>
      </c>
      <c r="P27700" s="10"/>
      <c r="R27700" s="10"/>
      <c r="S27700" s="10"/>
      <c r="T27700" s="10"/>
    </row>
    <row r="27701" spans="13:20" x14ac:dyDescent="0.2">
      <c r="M27701">
        <v>0</v>
      </c>
      <c r="P27701" s="10"/>
      <c r="R27701" s="10"/>
      <c r="S27701" s="10"/>
      <c r="T27701" s="10"/>
    </row>
    <row r="27702" spans="13:20" x14ac:dyDescent="0.2">
      <c r="M27702">
        <v>0</v>
      </c>
      <c r="P27702" s="10"/>
      <c r="R27702" s="10"/>
      <c r="S27702" s="10"/>
      <c r="T27702" s="10"/>
    </row>
    <row r="27703" spans="13:20" x14ac:dyDescent="0.2">
      <c r="M27703">
        <v>0</v>
      </c>
      <c r="P27703" s="10"/>
      <c r="R27703" s="10"/>
      <c r="S27703" s="10"/>
      <c r="T27703" s="10"/>
    </row>
    <row r="27704" spans="13:20" x14ac:dyDescent="0.2">
      <c r="M27704">
        <v>0</v>
      </c>
      <c r="P27704" s="10"/>
      <c r="R27704" s="10"/>
      <c r="S27704" s="10"/>
      <c r="T27704" s="10"/>
    </row>
    <row r="27705" spans="13:20" x14ac:dyDescent="0.2">
      <c r="M27705">
        <v>0</v>
      </c>
      <c r="P27705" s="10"/>
      <c r="R27705" s="10"/>
      <c r="S27705" s="10"/>
      <c r="T27705" s="10"/>
    </row>
    <row r="27706" spans="13:20" x14ac:dyDescent="0.2">
      <c r="M27706">
        <v>0</v>
      </c>
      <c r="P27706" s="10"/>
      <c r="R27706" s="10"/>
      <c r="S27706" s="10"/>
      <c r="T27706" s="10"/>
    </row>
    <row r="27707" spans="13:20" x14ac:dyDescent="0.2">
      <c r="M27707">
        <v>1</v>
      </c>
      <c r="P27707" s="10"/>
      <c r="R27707" s="10"/>
      <c r="S27707" s="10"/>
      <c r="T27707" s="10"/>
    </row>
    <row r="27708" spans="13:20" x14ac:dyDescent="0.2">
      <c r="M27708">
        <v>0</v>
      </c>
      <c r="P27708" s="10"/>
      <c r="R27708" s="10"/>
      <c r="S27708" s="10"/>
      <c r="T27708" s="10"/>
    </row>
    <row r="27709" spans="13:20" x14ac:dyDescent="0.2">
      <c r="M27709">
        <v>0</v>
      </c>
      <c r="P27709" s="10"/>
      <c r="R27709" s="10"/>
      <c r="S27709" s="10"/>
      <c r="T27709" s="10"/>
    </row>
    <row r="27710" spans="13:20" x14ac:dyDescent="0.2">
      <c r="M27710">
        <v>1</v>
      </c>
      <c r="P27710" s="10"/>
      <c r="R27710" s="10"/>
      <c r="S27710" s="10"/>
      <c r="T27710" s="10"/>
    </row>
    <row r="27711" spans="13:20" x14ac:dyDescent="0.2">
      <c r="M27711">
        <v>0</v>
      </c>
      <c r="P27711" s="10"/>
      <c r="R27711" s="10"/>
      <c r="S27711" s="10"/>
      <c r="T27711" s="10"/>
    </row>
    <row r="27712" spans="13:20" x14ac:dyDescent="0.2">
      <c r="M27712">
        <v>0</v>
      </c>
      <c r="P27712" s="10"/>
      <c r="R27712" s="10"/>
      <c r="S27712" s="10"/>
      <c r="T27712" s="10"/>
    </row>
    <row r="27713" spans="13:20" x14ac:dyDescent="0.2">
      <c r="M27713">
        <v>1</v>
      </c>
      <c r="P27713" s="10"/>
      <c r="R27713" s="10"/>
      <c r="S27713" s="10"/>
      <c r="T27713" s="10"/>
    </row>
    <row r="27714" spans="13:20" x14ac:dyDescent="0.2">
      <c r="M27714">
        <v>0</v>
      </c>
      <c r="P27714" s="10"/>
      <c r="R27714" s="10"/>
      <c r="S27714" s="10"/>
      <c r="T27714" s="10"/>
    </row>
    <row r="27715" spans="13:20" x14ac:dyDescent="0.2">
      <c r="M27715">
        <v>1</v>
      </c>
      <c r="P27715" s="10"/>
      <c r="R27715" s="10"/>
      <c r="S27715" s="10"/>
      <c r="T27715" s="10"/>
    </row>
    <row r="27716" spans="13:20" x14ac:dyDescent="0.2">
      <c r="M27716">
        <v>0</v>
      </c>
      <c r="P27716" s="10"/>
      <c r="R27716" s="10"/>
      <c r="S27716" s="10"/>
      <c r="T27716" s="10"/>
    </row>
    <row r="27717" spans="13:20" x14ac:dyDescent="0.2">
      <c r="M27717">
        <v>0</v>
      </c>
      <c r="P27717" s="10"/>
      <c r="R27717" s="10"/>
      <c r="S27717" s="10"/>
      <c r="T27717" s="10"/>
    </row>
    <row r="27718" spans="13:20" x14ac:dyDescent="0.2">
      <c r="M27718">
        <v>0</v>
      </c>
      <c r="P27718" s="10"/>
      <c r="R27718" s="10"/>
      <c r="S27718" s="10"/>
      <c r="T27718" s="10"/>
    </row>
    <row r="27719" spans="13:20" x14ac:dyDescent="0.2">
      <c r="M27719">
        <v>1</v>
      </c>
      <c r="P27719" s="10"/>
      <c r="R27719" s="10"/>
      <c r="S27719" s="10"/>
      <c r="T27719" s="10"/>
    </row>
    <row r="27720" spans="13:20" x14ac:dyDescent="0.2">
      <c r="M27720">
        <v>0</v>
      </c>
      <c r="P27720" s="10"/>
      <c r="R27720" s="10"/>
      <c r="S27720" s="10"/>
      <c r="T27720" s="10"/>
    </row>
    <row r="27721" spans="13:20" x14ac:dyDescent="0.2">
      <c r="M27721">
        <v>1</v>
      </c>
      <c r="P27721" s="10"/>
      <c r="R27721" s="10"/>
      <c r="S27721" s="10"/>
      <c r="T27721" s="10"/>
    </row>
    <row r="27722" spans="13:20" x14ac:dyDescent="0.2">
      <c r="M27722">
        <v>0</v>
      </c>
      <c r="P27722" s="10"/>
      <c r="R27722" s="10"/>
      <c r="S27722" s="10"/>
      <c r="T27722" s="10"/>
    </row>
    <row r="27723" spans="13:20" x14ac:dyDescent="0.2">
      <c r="M27723">
        <v>0</v>
      </c>
      <c r="P27723" s="10"/>
      <c r="R27723" s="10"/>
      <c r="S27723" s="10"/>
      <c r="T27723" s="10"/>
    </row>
    <row r="27724" spans="13:20" x14ac:dyDescent="0.2">
      <c r="M27724">
        <v>1</v>
      </c>
      <c r="P27724" s="10"/>
      <c r="R27724" s="10"/>
      <c r="S27724" s="10"/>
      <c r="T27724" s="10"/>
    </row>
    <row r="27725" spans="13:20" x14ac:dyDescent="0.2">
      <c r="M27725">
        <v>0</v>
      </c>
      <c r="P27725" s="10"/>
      <c r="R27725" s="10"/>
      <c r="S27725" s="10"/>
      <c r="T27725" s="10"/>
    </row>
    <row r="27726" spans="13:20" x14ac:dyDescent="0.2">
      <c r="M27726">
        <v>0</v>
      </c>
      <c r="P27726" s="10"/>
      <c r="R27726" s="10"/>
      <c r="S27726" s="10"/>
      <c r="T27726" s="10"/>
    </row>
    <row r="27727" spans="13:20" x14ac:dyDescent="0.2">
      <c r="M27727">
        <v>0</v>
      </c>
      <c r="P27727" s="10"/>
      <c r="R27727" s="10"/>
      <c r="S27727" s="10"/>
      <c r="T27727" s="10"/>
    </row>
    <row r="27728" spans="13:20" x14ac:dyDescent="0.2">
      <c r="M27728">
        <v>1</v>
      </c>
      <c r="P27728" s="10"/>
      <c r="R27728" s="10"/>
      <c r="S27728" s="10"/>
      <c r="T27728" s="10"/>
    </row>
    <row r="27729" spans="13:20" x14ac:dyDescent="0.2">
      <c r="M27729">
        <v>0</v>
      </c>
      <c r="P27729" s="10"/>
      <c r="R27729" s="10"/>
      <c r="S27729" s="10"/>
      <c r="T27729" s="10"/>
    </row>
    <row r="27730" spans="13:20" x14ac:dyDescent="0.2">
      <c r="M27730">
        <v>0</v>
      </c>
      <c r="P27730" s="10"/>
      <c r="R27730" s="10"/>
      <c r="S27730" s="10"/>
      <c r="T27730" s="10"/>
    </row>
    <row r="27731" spans="13:20" x14ac:dyDescent="0.2">
      <c r="M27731">
        <v>1</v>
      </c>
      <c r="P27731" s="10"/>
      <c r="R27731" s="10"/>
      <c r="S27731" s="10"/>
      <c r="T27731" s="10"/>
    </row>
    <row r="27732" spans="13:20" x14ac:dyDescent="0.2">
      <c r="M27732">
        <v>0</v>
      </c>
      <c r="P27732" s="10"/>
      <c r="R27732" s="10"/>
      <c r="S27732" s="10"/>
      <c r="T27732" s="10"/>
    </row>
    <row r="27733" spans="13:20" x14ac:dyDescent="0.2">
      <c r="M27733">
        <v>0</v>
      </c>
      <c r="P27733" s="10"/>
      <c r="R27733" s="10"/>
      <c r="S27733" s="10"/>
      <c r="T27733" s="10"/>
    </row>
    <row r="27734" spans="13:20" x14ac:dyDescent="0.2">
      <c r="M27734">
        <v>1</v>
      </c>
      <c r="P27734" s="10"/>
      <c r="R27734" s="10"/>
      <c r="S27734" s="10"/>
      <c r="T27734" s="10"/>
    </row>
    <row r="27735" spans="13:20" x14ac:dyDescent="0.2">
      <c r="M27735">
        <v>0</v>
      </c>
      <c r="P27735" s="10"/>
      <c r="R27735" s="10"/>
      <c r="S27735" s="10"/>
      <c r="T27735" s="10"/>
    </row>
    <row r="27736" spans="13:20" x14ac:dyDescent="0.2">
      <c r="M27736">
        <v>1</v>
      </c>
      <c r="P27736" s="10"/>
      <c r="R27736" s="10"/>
      <c r="S27736" s="10"/>
      <c r="T27736" s="10"/>
    </row>
    <row r="27737" spans="13:20" x14ac:dyDescent="0.2">
      <c r="M27737">
        <v>0</v>
      </c>
      <c r="P27737" s="10"/>
      <c r="R27737" s="10"/>
      <c r="S27737" s="10"/>
      <c r="T27737" s="10"/>
    </row>
    <row r="27738" spans="13:20" x14ac:dyDescent="0.2">
      <c r="M27738">
        <v>0</v>
      </c>
      <c r="P27738" s="10"/>
      <c r="R27738" s="10"/>
      <c r="S27738" s="10"/>
      <c r="T27738" s="10"/>
    </row>
    <row r="27739" spans="13:20" x14ac:dyDescent="0.2">
      <c r="M27739">
        <v>1</v>
      </c>
      <c r="P27739" s="10"/>
      <c r="R27739" s="10"/>
      <c r="S27739" s="10"/>
      <c r="T27739" s="10"/>
    </row>
    <row r="27740" spans="13:20" x14ac:dyDescent="0.2">
      <c r="M27740">
        <v>0</v>
      </c>
      <c r="P27740" s="10"/>
      <c r="R27740" s="10"/>
      <c r="S27740" s="10"/>
      <c r="T27740" s="10"/>
    </row>
    <row r="27741" spans="13:20" x14ac:dyDescent="0.2">
      <c r="M27741">
        <v>1</v>
      </c>
      <c r="P27741" s="10"/>
      <c r="R27741" s="10"/>
      <c r="S27741" s="10"/>
      <c r="T27741" s="10"/>
    </row>
    <row r="27742" spans="13:20" x14ac:dyDescent="0.2">
      <c r="M27742">
        <v>0</v>
      </c>
      <c r="P27742" s="10"/>
      <c r="R27742" s="10"/>
      <c r="S27742" s="10"/>
      <c r="T27742" s="10"/>
    </row>
    <row r="27743" spans="13:20" x14ac:dyDescent="0.2">
      <c r="M27743">
        <v>0</v>
      </c>
      <c r="P27743" s="10"/>
      <c r="R27743" s="10"/>
      <c r="S27743" s="10"/>
      <c r="T27743" s="10"/>
    </row>
    <row r="27744" spans="13:20" x14ac:dyDescent="0.2">
      <c r="M27744">
        <v>1</v>
      </c>
      <c r="P27744" s="10"/>
      <c r="R27744" s="10"/>
      <c r="S27744" s="10"/>
      <c r="T27744" s="10"/>
    </row>
    <row r="27745" spans="13:20" x14ac:dyDescent="0.2">
      <c r="M27745">
        <v>0</v>
      </c>
      <c r="P27745" s="10"/>
      <c r="R27745" s="10"/>
      <c r="S27745" s="10"/>
      <c r="T27745" s="10"/>
    </row>
    <row r="27746" spans="13:20" x14ac:dyDescent="0.2">
      <c r="M27746">
        <v>0</v>
      </c>
      <c r="P27746" s="10"/>
      <c r="R27746" s="10"/>
      <c r="S27746" s="10"/>
      <c r="T27746" s="10"/>
    </row>
    <row r="27747" spans="13:20" x14ac:dyDescent="0.2">
      <c r="M27747">
        <v>1</v>
      </c>
      <c r="P27747" s="10"/>
      <c r="R27747" s="10"/>
      <c r="S27747" s="10"/>
      <c r="T27747" s="10"/>
    </row>
    <row r="27748" spans="13:20" x14ac:dyDescent="0.2">
      <c r="M27748">
        <v>0</v>
      </c>
      <c r="P27748" s="10"/>
      <c r="R27748" s="10"/>
      <c r="S27748" s="10"/>
      <c r="T27748" s="10"/>
    </row>
    <row r="27749" spans="13:20" x14ac:dyDescent="0.2">
      <c r="M27749">
        <v>1</v>
      </c>
      <c r="P27749" s="10"/>
      <c r="R27749" s="10"/>
      <c r="S27749" s="10"/>
      <c r="T27749" s="10"/>
    </row>
    <row r="27750" spans="13:20" x14ac:dyDescent="0.2">
      <c r="M27750">
        <v>0</v>
      </c>
      <c r="P27750" s="10"/>
      <c r="R27750" s="10"/>
      <c r="S27750" s="10"/>
      <c r="T27750" s="10"/>
    </row>
    <row r="27751" spans="13:20" x14ac:dyDescent="0.2">
      <c r="M27751">
        <v>0</v>
      </c>
      <c r="P27751" s="10"/>
      <c r="R27751" s="10"/>
      <c r="S27751" s="10"/>
      <c r="T27751" s="10"/>
    </row>
    <row r="27752" spans="13:20" x14ac:dyDescent="0.2">
      <c r="M27752">
        <v>0</v>
      </c>
      <c r="P27752" s="10"/>
      <c r="R27752" s="10"/>
      <c r="S27752" s="10"/>
      <c r="T27752" s="10"/>
    </row>
    <row r="27753" spans="13:20" x14ac:dyDescent="0.2">
      <c r="M27753">
        <v>1</v>
      </c>
      <c r="P27753" s="10"/>
      <c r="R27753" s="10"/>
      <c r="S27753" s="10"/>
      <c r="T27753" s="10"/>
    </row>
    <row r="27754" spans="13:20" x14ac:dyDescent="0.2">
      <c r="M27754">
        <v>0</v>
      </c>
      <c r="P27754" s="10"/>
      <c r="R27754" s="10"/>
      <c r="S27754" s="10"/>
      <c r="T27754" s="10"/>
    </row>
    <row r="27755" spans="13:20" x14ac:dyDescent="0.2">
      <c r="M27755">
        <v>1</v>
      </c>
      <c r="P27755" s="10"/>
      <c r="R27755" s="10"/>
      <c r="S27755" s="10"/>
      <c r="T27755" s="10"/>
    </row>
    <row r="27756" spans="13:20" x14ac:dyDescent="0.2">
      <c r="M27756">
        <v>0</v>
      </c>
      <c r="P27756" s="10"/>
      <c r="R27756" s="10"/>
      <c r="S27756" s="10"/>
      <c r="T27756" s="10"/>
    </row>
    <row r="27757" spans="13:20" x14ac:dyDescent="0.2">
      <c r="M27757">
        <v>0</v>
      </c>
      <c r="P27757" s="10"/>
      <c r="R27757" s="10"/>
      <c r="S27757" s="10"/>
      <c r="T27757" s="10"/>
    </row>
    <row r="27758" spans="13:20" x14ac:dyDescent="0.2">
      <c r="M27758">
        <v>1</v>
      </c>
      <c r="P27758" s="10"/>
      <c r="R27758" s="10"/>
      <c r="S27758" s="10"/>
      <c r="T27758" s="10"/>
    </row>
    <row r="27759" spans="13:20" x14ac:dyDescent="0.2">
      <c r="M27759">
        <v>0</v>
      </c>
      <c r="P27759" s="10"/>
      <c r="R27759" s="10"/>
      <c r="S27759" s="10"/>
      <c r="T27759" s="10"/>
    </row>
    <row r="27760" spans="13:20" x14ac:dyDescent="0.2">
      <c r="M27760">
        <v>0</v>
      </c>
      <c r="P27760" s="10"/>
      <c r="R27760" s="10"/>
      <c r="S27760" s="10"/>
      <c r="T27760" s="10"/>
    </row>
    <row r="27761" spans="13:20" x14ac:dyDescent="0.2">
      <c r="M27761">
        <v>1</v>
      </c>
      <c r="P27761" s="10"/>
      <c r="R27761" s="10"/>
      <c r="S27761" s="10"/>
      <c r="T27761" s="10"/>
    </row>
    <row r="27762" spans="13:20" x14ac:dyDescent="0.2">
      <c r="M27762">
        <v>0</v>
      </c>
      <c r="P27762" s="10"/>
      <c r="R27762" s="10"/>
      <c r="S27762" s="10"/>
      <c r="T27762" s="10"/>
    </row>
    <row r="27763" spans="13:20" x14ac:dyDescent="0.2">
      <c r="M27763">
        <v>0</v>
      </c>
      <c r="P27763" s="10"/>
      <c r="R27763" s="10"/>
      <c r="S27763" s="10"/>
      <c r="T27763" s="10"/>
    </row>
    <row r="27764" spans="13:20" x14ac:dyDescent="0.2">
      <c r="M27764">
        <v>1</v>
      </c>
      <c r="P27764" s="10"/>
      <c r="R27764" s="10"/>
      <c r="S27764" s="10"/>
      <c r="T27764" s="10"/>
    </row>
    <row r="27765" spans="13:20" x14ac:dyDescent="0.2">
      <c r="M27765">
        <v>0</v>
      </c>
      <c r="P27765" s="10"/>
      <c r="R27765" s="10"/>
      <c r="S27765" s="10"/>
      <c r="T27765" s="10"/>
    </row>
    <row r="27766" spans="13:20" x14ac:dyDescent="0.2">
      <c r="M27766">
        <v>1</v>
      </c>
      <c r="P27766" s="10"/>
      <c r="R27766" s="10"/>
      <c r="S27766" s="10"/>
      <c r="T27766" s="10"/>
    </row>
    <row r="27767" spans="13:20" x14ac:dyDescent="0.2">
      <c r="M27767">
        <v>0</v>
      </c>
      <c r="P27767" s="10"/>
      <c r="R27767" s="10"/>
      <c r="S27767" s="10"/>
      <c r="T27767" s="10"/>
    </row>
    <row r="27768" spans="13:20" x14ac:dyDescent="0.2">
      <c r="M27768">
        <v>0</v>
      </c>
      <c r="P27768" s="10"/>
      <c r="R27768" s="10"/>
      <c r="S27768" s="10"/>
      <c r="T27768" s="10"/>
    </row>
    <row r="27769" spans="13:20" x14ac:dyDescent="0.2">
      <c r="M27769">
        <v>0</v>
      </c>
      <c r="P27769" s="10"/>
      <c r="R27769" s="10"/>
      <c r="S27769" s="10"/>
      <c r="T27769" s="10"/>
    </row>
    <row r="27770" spans="13:20" x14ac:dyDescent="0.2">
      <c r="M27770">
        <v>1</v>
      </c>
      <c r="P27770" s="10"/>
      <c r="R27770" s="10"/>
      <c r="S27770" s="10"/>
      <c r="T27770" s="10"/>
    </row>
    <row r="27771" spans="13:20" x14ac:dyDescent="0.2">
      <c r="M27771">
        <v>0</v>
      </c>
      <c r="P27771" s="10"/>
      <c r="R27771" s="10"/>
      <c r="S27771" s="10"/>
      <c r="T27771" s="10"/>
    </row>
    <row r="27772" spans="13:20" x14ac:dyDescent="0.2">
      <c r="M27772">
        <v>0</v>
      </c>
      <c r="P27772" s="10"/>
      <c r="R27772" s="10"/>
      <c r="S27772" s="10"/>
      <c r="T27772" s="10"/>
    </row>
    <row r="27773" spans="13:20" x14ac:dyDescent="0.2">
      <c r="M27773">
        <v>1</v>
      </c>
      <c r="P27773" s="10"/>
      <c r="R27773" s="10"/>
      <c r="S27773" s="10"/>
      <c r="T27773" s="10"/>
    </row>
    <row r="27774" spans="13:20" x14ac:dyDescent="0.2">
      <c r="M27774">
        <v>0</v>
      </c>
      <c r="P27774" s="10"/>
      <c r="R27774" s="10"/>
      <c r="S27774" s="10"/>
      <c r="T27774" s="10"/>
    </row>
    <row r="27775" spans="13:20" x14ac:dyDescent="0.2">
      <c r="M27775">
        <v>1</v>
      </c>
      <c r="P27775" s="10"/>
      <c r="R27775" s="10"/>
      <c r="S27775" s="10"/>
      <c r="T27775" s="10"/>
    </row>
    <row r="27776" spans="13:20" x14ac:dyDescent="0.2">
      <c r="M27776">
        <v>0</v>
      </c>
      <c r="P27776" s="10"/>
      <c r="R27776" s="10"/>
      <c r="S27776" s="10"/>
      <c r="T27776" s="10"/>
    </row>
    <row r="27777" spans="13:20" x14ac:dyDescent="0.2">
      <c r="M27777">
        <v>0</v>
      </c>
      <c r="P27777" s="10"/>
      <c r="R27777" s="10"/>
      <c r="S27777" s="10"/>
      <c r="T27777" s="10"/>
    </row>
    <row r="27778" spans="13:20" x14ac:dyDescent="0.2">
      <c r="M27778">
        <v>1</v>
      </c>
      <c r="P27778" s="10"/>
      <c r="R27778" s="10"/>
      <c r="S27778" s="10"/>
      <c r="T27778" s="10"/>
    </row>
    <row r="27779" spans="13:20" x14ac:dyDescent="0.2">
      <c r="M27779">
        <v>0</v>
      </c>
      <c r="P27779" s="10"/>
      <c r="R27779" s="10"/>
      <c r="S27779" s="10"/>
      <c r="T27779" s="10"/>
    </row>
    <row r="27780" spans="13:20" x14ac:dyDescent="0.2">
      <c r="M27780">
        <v>0</v>
      </c>
      <c r="P27780" s="10"/>
      <c r="R27780" s="10"/>
      <c r="S27780" s="10"/>
      <c r="T27780" s="10"/>
    </row>
    <row r="27781" spans="13:20" x14ac:dyDescent="0.2">
      <c r="M27781">
        <v>1</v>
      </c>
      <c r="P27781" s="10"/>
      <c r="R27781" s="10"/>
      <c r="S27781" s="10"/>
      <c r="T27781" s="10"/>
    </row>
    <row r="27782" spans="13:20" x14ac:dyDescent="0.2">
      <c r="M27782">
        <v>0</v>
      </c>
      <c r="P27782" s="10"/>
      <c r="R27782" s="10"/>
      <c r="S27782" s="10"/>
      <c r="T27782" s="10"/>
    </row>
    <row r="27783" spans="13:20" x14ac:dyDescent="0.2">
      <c r="M27783">
        <v>0</v>
      </c>
      <c r="P27783" s="10"/>
      <c r="R27783" s="10"/>
      <c r="S27783" s="10"/>
      <c r="T27783" s="10"/>
    </row>
    <row r="27784" spans="13:20" x14ac:dyDescent="0.2">
      <c r="M27784">
        <v>1</v>
      </c>
      <c r="P27784" s="10"/>
      <c r="R27784" s="10"/>
      <c r="S27784" s="10"/>
      <c r="T27784" s="10"/>
    </row>
    <row r="27785" spans="13:20" x14ac:dyDescent="0.2">
      <c r="M27785">
        <v>0</v>
      </c>
      <c r="P27785" s="10"/>
      <c r="R27785" s="10"/>
      <c r="S27785" s="10"/>
      <c r="T27785" s="10"/>
    </row>
    <row r="27786" spans="13:20" x14ac:dyDescent="0.2">
      <c r="M27786">
        <v>0</v>
      </c>
      <c r="P27786" s="10"/>
      <c r="R27786" s="10"/>
      <c r="S27786" s="10"/>
      <c r="T27786" s="10"/>
    </row>
    <row r="27787" spans="13:20" x14ac:dyDescent="0.2">
      <c r="M27787">
        <v>1</v>
      </c>
      <c r="P27787" s="10"/>
      <c r="R27787" s="10"/>
      <c r="S27787" s="10"/>
      <c r="T27787" s="10"/>
    </row>
    <row r="27788" spans="13:20" x14ac:dyDescent="0.2">
      <c r="M27788">
        <v>0</v>
      </c>
      <c r="P27788" s="10"/>
      <c r="R27788" s="10"/>
      <c r="S27788" s="10"/>
      <c r="T27788" s="10"/>
    </row>
    <row r="27789" spans="13:20" x14ac:dyDescent="0.2">
      <c r="M27789">
        <v>1</v>
      </c>
      <c r="P27789" s="10"/>
      <c r="R27789" s="10"/>
      <c r="S27789" s="10"/>
      <c r="T27789" s="10"/>
    </row>
    <row r="27790" spans="13:20" x14ac:dyDescent="0.2">
      <c r="M27790">
        <v>0</v>
      </c>
      <c r="P27790" s="10"/>
      <c r="R27790" s="10"/>
      <c r="S27790" s="10"/>
      <c r="T27790" s="10"/>
    </row>
    <row r="27791" spans="13:20" x14ac:dyDescent="0.2">
      <c r="M27791">
        <v>0</v>
      </c>
      <c r="P27791" s="10"/>
      <c r="R27791" s="10"/>
      <c r="S27791" s="10"/>
      <c r="T27791" s="10"/>
    </row>
    <row r="27792" spans="13:20" x14ac:dyDescent="0.2">
      <c r="M27792">
        <v>0</v>
      </c>
      <c r="P27792" s="10"/>
      <c r="R27792" s="10"/>
      <c r="S27792" s="10"/>
      <c r="T27792" s="10"/>
    </row>
    <row r="27793" spans="13:20" x14ac:dyDescent="0.2">
      <c r="M27793">
        <v>1</v>
      </c>
      <c r="P27793" s="10"/>
      <c r="R27793" s="10"/>
      <c r="S27793" s="10"/>
      <c r="T27793" s="10"/>
    </row>
    <row r="27794" spans="13:20" x14ac:dyDescent="0.2">
      <c r="M27794">
        <v>0</v>
      </c>
      <c r="P27794" s="10"/>
      <c r="R27794" s="10"/>
      <c r="S27794" s="10"/>
      <c r="T27794" s="10"/>
    </row>
    <row r="27795" spans="13:20" x14ac:dyDescent="0.2">
      <c r="M27795">
        <v>1</v>
      </c>
      <c r="P27795" s="10"/>
      <c r="R27795" s="10"/>
      <c r="S27795" s="10"/>
      <c r="T27795" s="10"/>
    </row>
    <row r="27796" spans="13:20" x14ac:dyDescent="0.2">
      <c r="M27796">
        <v>0</v>
      </c>
      <c r="P27796" s="10"/>
      <c r="R27796" s="10"/>
      <c r="S27796" s="10"/>
      <c r="T27796" s="10"/>
    </row>
    <row r="27797" spans="13:20" x14ac:dyDescent="0.2">
      <c r="M27797">
        <v>0</v>
      </c>
      <c r="P27797" s="10"/>
      <c r="R27797" s="10"/>
      <c r="S27797" s="10"/>
      <c r="T27797" s="10"/>
    </row>
    <row r="27798" spans="13:20" x14ac:dyDescent="0.2">
      <c r="M27798">
        <v>1</v>
      </c>
      <c r="P27798" s="10"/>
      <c r="R27798" s="10"/>
      <c r="S27798" s="10"/>
      <c r="T27798" s="10"/>
    </row>
    <row r="27799" spans="13:20" x14ac:dyDescent="0.2">
      <c r="M27799">
        <v>0</v>
      </c>
      <c r="P27799" s="10"/>
      <c r="R27799" s="10"/>
      <c r="S27799" s="10"/>
      <c r="T27799" s="10"/>
    </row>
    <row r="27800" spans="13:20" x14ac:dyDescent="0.2">
      <c r="M27800">
        <v>0</v>
      </c>
      <c r="P27800" s="10"/>
      <c r="R27800" s="10"/>
      <c r="S27800" s="10"/>
      <c r="T27800" s="10"/>
    </row>
    <row r="27801" spans="13:20" x14ac:dyDescent="0.2">
      <c r="M27801">
        <v>1</v>
      </c>
      <c r="P27801" s="10"/>
      <c r="R27801" s="10"/>
      <c r="S27801" s="10"/>
      <c r="T27801" s="10"/>
    </row>
    <row r="27802" spans="13:20" x14ac:dyDescent="0.2">
      <c r="M27802">
        <v>0</v>
      </c>
      <c r="P27802" s="10"/>
      <c r="R27802" s="10"/>
      <c r="S27802" s="10"/>
      <c r="T27802" s="10"/>
    </row>
    <row r="27803" spans="13:20" x14ac:dyDescent="0.2">
      <c r="M27803">
        <v>1</v>
      </c>
      <c r="P27803" s="10"/>
      <c r="R27803" s="10"/>
      <c r="S27803" s="10"/>
      <c r="T27803" s="10"/>
    </row>
    <row r="27804" spans="13:20" x14ac:dyDescent="0.2">
      <c r="M27804">
        <v>0</v>
      </c>
      <c r="P27804" s="10"/>
      <c r="R27804" s="10"/>
      <c r="S27804" s="10"/>
      <c r="T27804" s="10"/>
    </row>
    <row r="27805" spans="13:20" x14ac:dyDescent="0.2">
      <c r="M27805">
        <v>0</v>
      </c>
      <c r="P27805" s="10"/>
      <c r="R27805" s="10"/>
      <c r="S27805" s="10"/>
      <c r="T27805" s="10"/>
    </row>
    <row r="27806" spans="13:20" x14ac:dyDescent="0.2">
      <c r="M27806">
        <v>0</v>
      </c>
      <c r="P27806" s="10"/>
      <c r="R27806" s="10"/>
      <c r="S27806" s="10"/>
      <c r="T27806" s="10"/>
    </row>
    <row r="27807" spans="13:20" x14ac:dyDescent="0.2">
      <c r="M27807">
        <v>1</v>
      </c>
      <c r="P27807" s="10"/>
      <c r="R27807" s="10"/>
      <c r="S27807" s="10"/>
      <c r="T27807" s="10"/>
    </row>
    <row r="27808" spans="13:20" x14ac:dyDescent="0.2">
      <c r="M27808">
        <v>0</v>
      </c>
      <c r="P27808" s="10"/>
      <c r="R27808" s="10"/>
      <c r="S27808" s="10"/>
      <c r="T27808" s="10"/>
    </row>
    <row r="27809" spans="13:20" x14ac:dyDescent="0.2">
      <c r="M27809">
        <v>1</v>
      </c>
      <c r="P27809" s="10"/>
      <c r="R27809" s="10"/>
      <c r="S27809" s="10"/>
      <c r="T27809" s="10"/>
    </row>
    <row r="27810" spans="13:20" x14ac:dyDescent="0.2">
      <c r="M27810">
        <v>0</v>
      </c>
      <c r="P27810" s="10"/>
      <c r="R27810" s="10"/>
      <c r="S27810" s="10"/>
      <c r="T27810" s="10"/>
    </row>
    <row r="27811" spans="13:20" x14ac:dyDescent="0.2">
      <c r="M27811">
        <v>0</v>
      </c>
      <c r="P27811" s="10"/>
      <c r="R27811" s="10"/>
      <c r="S27811" s="10"/>
      <c r="T27811" s="10"/>
    </row>
    <row r="27812" spans="13:20" x14ac:dyDescent="0.2">
      <c r="M27812">
        <v>0</v>
      </c>
      <c r="P27812" s="10"/>
      <c r="R27812" s="10"/>
      <c r="S27812" s="10"/>
      <c r="T27812" s="10"/>
    </row>
    <row r="27813" spans="13:20" x14ac:dyDescent="0.2">
      <c r="M27813">
        <v>1</v>
      </c>
      <c r="P27813" s="10"/>
      <c r="R27813" s="10"/>
      <c r="S27813" s="10"/>
      <c r="T27813" s="10"/>
    </row>
    <row r="27814" spans="13:20" x14ac:dyDescent="0.2">
      <c r="M27814">
        <v>0</v>
      </c>
      <c r="P27814" s="10"/>
      <c r="R27814" s="10"/>
      <c r="S27814" s="10"/>
      <c r="T27814" s="10"/>
    </row>
    <row r="27815" spans="13:20" x14ac:dyDescent="0.2">
      <c r="M27815">
        <v>0</v>
      </c>
      <c r="P27815" s="10"/>
      <c r="R27815" s="10"/>
      <c r="S27815" s="10"/>
      <c r="T27815" s="10"/>
    </row>
    <row r="27816" spans="13:20" x14ac:dyDescent="0.2">
      <c r="M27816">
        <v>1</v>
      </c>
      <c r="P27816" s="10"/>
      <c r="R27816" s="10"/>
      <c r="S27816" s="10"/>
      <c r="T27816" s="10"/>
    </row>
    <row r="27817" spans="13:20" x14ac:dyDescent="0.2">
      <c r="M27817">
        <v>0</v>
      </c>
      <c r="P27817" s="10"/>
      <c r="R27817" s="10"/>
      <c r="S27817" s="10"/>
      <c r="T27817" s="10"/>
    </row>
    <row r="27818" spans="13:20" x14ac:dyDescent="0.2">
      <c r="M27818">
        <v>1</v>
      </c>
      <c r="P27818" s="10"/>
      <c r="R27818" s="10"/>
      <c r="S27818" s="10"/>
      <c r="T27818" s="10"/>
    </row>
    <row r="27819" spans="13:20" x14ac:dyDescent="0.2">
      <c r="M27819">
        <v>0</v>
      </c>
      <c r="P27819" s="10"/>
      <c r="R27819" s="10"/>
      <c r="S27819" s="10"/>
      <c r="T27819" s="10"/>
    </row>
    <row r="27820" spans="13:20" x14ac:dyDescent="0.2">
      <c r="M27820">
        <v>0</v>
      </c>
      <c r="P27820" s="10"/>
      <c r="R27820" s="10"/>
      <c r="S27820" s="10"/>
      <c r="T27820" s="10"/>
    </row>
    <row r="27821" spans="13:20" x14ac:dyDescent="0.2">
      <c r="M27821">
        <v>1</v>
      </c>
      <c r="P27821" s="10"/>
      <c r="R27821" s="10"/>
      <c r="S27821" s="10"/>
      <c r="T27821" s="10"/>
    </row>
    <row r="27822" spans="13:20" x14ac:dyDescent="0.2">
      <c r="M27822">
        <v>0</v>
      </c>
      <c r="P27822" s="10"/>
      <c r="R27822" s="10"/>
      <c r="S27822" s="10"/>
      <c r="T27822" s="10"/>
    </row>
    <row r="27823" spans="13:20" x14ac:dyDescent="0.2">
      <c r="M27823">
        <v>0</v>
      </c>
      <c r="P27823" s="10"/>
      <c r="R27823" s="10"/>
      <c r="S27823" s="10"/>
      <c r="T27823" s="10"/>
    </row>
    <row r="27824" spans="13:20" x14ac:dyDescent="0.2">
      <c r="M27824">
        <v>1</v>
      </c>
      <c r="P27824" s="10"/>
      <c r="R27824" s="10"/>
      <c r="S27824" s="10"/>
      <c r="T27824" s="10"/>
    </row>
    <row r="27825" spans="13:20" x14ac:dyDescent="0.2">
      <c r="M27825">
        <v>0</v>
      </c>
      <c r="P27825" s="10"/>
      <c r="R27825" s="10"/>
      <c r="S27825" s="10"/>
      <c r="T27825" s="10"/>
    </row>
    <row r="27826" spans="13:20" x14ac:dyDescent="0.2">
      <c r="M27826">
        <v>0</v>
      </c>
      <c r="P27826" s="10"/>
      <c r="R27826" s="10"/>
      <c r="S27826" s="10"/>
      <c r="T27826" s="10"/>
    </row>
    <row r="27827" spans="13:20" x14ac:dyDescent="0.2">
      <c r="M27827">
        <v>1</v>
      </c>
      <c r="P27827" s="10"/>
      <c r="R27827" s="10"/>
      <c r="S27827" s="10"/>
      <c r="T27827" s="10"/>
    </row>
    <row r="27828" spans="13:20" x14ac:dyDescent="0.2">
      <c r="M27828">
        <v>0</v>
      </c>
      <c r="P27828" s="10"/>
      <c r="R27828" s="10"/>
      <c r="S27828" s="10"/>
      <c r="T27828" s="10"/>
    </row>
    <row r="27829" spans="13:20" x14ac:dyDescent="0.2">
      <c r="M27829">
        <v>0</v>
      </c>
      <c r="P27829" s="10"/>
      <c r="R27829" s="10"/>
      <c r="S27829" s="10"/>
      <c r="T27829" s="10"/>
    </row>
    <row r="27830" spans="13:20" x14ac:dyDescent="0.2">
      <c r="M27830">
        <v>1</v>
      </c>
      <c r="P27830" s="10"/>
      <c r="R27830" s="10"/>
      <c r="S27830" s="10"/>
      <c r="T27830" s="10"/>
    </row>
    <row r="27831" spans="13:20" x14ac:dyDescent="0.2">
      <c r="M27831">
        <v>0</v>
      </c>
      <c r="P27831" s="10"/>
      <c r="R27831" s="10"/>
      <c r="S27831" s="10"/>
      <c r="T27831" s="10"/>
    </row>
    <row r="27832" spans="13:20" x14ac:dyDescent="0.2">
      <c r="M27832">
        <v>0</v>
      </c>
      <c r="P27832" s="10"/>
      <c r="R27832" s="10"/>
      <c r="S27832" s="10"/>
      <c r="T27832" s="10"/>
    </row>
    <row r="27833" spans="13:20" x14ac:dyDescent="0.2">
      <c r="M27833">
        <v>0</v>
      </c>
      <c r="P27833" s="10"/>
      <c r="R27833" s="10"/>
      <c r="S27833" s="10"/>
      <c r="T27833" s="10"/>
    </row>
    <row r="27834" spans="13:20" x14ac:dyDescent="0.2">
      <c r="M27834">
        <v>0</v>
      </c>
      <c r="P27834" s="10"/>
      <c r="R27834" s="10"/>
      <c r="S27834" s="10"/>
      <c r="T27834" s="10"/>
    </row>
    <row r="27835" spans="13:20" x14ac:dyDescent="0.2">
      <c r="M27835">
        <v>0</v>
      </c>
      <c r="P27835" s="10"/>
      <c r="R27835" s="10"/>
      <c r="S27835" s="10"/>
      <c r="T27835" s="10"/>
    </row>
    <row r="27836" spans="13:20" x14ac:dyDescent="0.2">
      <c r="M27836">
        <v>0</v>
      </c>
      <c r="P27836" s="10"/>
      <c r="R27836" s="10"/>
      <c r="S27836" s="10"/>
      <c r="T27836" s="10"/>
    </row>
    <row r="27837" spans="13:20" x14ac:dyDescent="0.2">
      <c r="M27837">
        <v>0</v>
      </c>
      <c r="P27837" s="10"/>
      <c r="R27837" s="10"/>
      <c r="S27837" s="10"/>
      <c r="T27837" s="10"/>
    </row>
    <row r="27838" spans="13:20" x14ac:dyDescent="0.2">
      <c r="M27838">
        <v>0</v>
      </c>
      <c r="P27838" s="10"/>
      <c r="R27838" s="10"/>
      <c r="S27838" s="10"/>
      <c r="T27838" s="10"/>
    </row>
    <row r="27839" spans="13:20" x14ac:dyDescent="0.2">
      <c r="M27839">
        <v>0</v>
      </c>
      <c r="P27839" s="10"/>
      <c r="R27839" s="10"/>
      <c r="S27839" s="10"/>
      <c r="T27839" s="10"/>
    </row>
    <row r="27840" spans="13:20" x14ac:dyDescent="0.2">
      <c r="M27840">
        <v>0</v>
      </c>
      <c r="P27840" s="10"/>
      <c r="R27840" s="10"/>
      <c r="S27840" s="10"/>
      <c r="T27840" s="10"/>
    </row>
    <row r="27841" spans="13:20" x14ac:dyDescent="0.2">
      <c r="M27841">
        <v>0</v>
      </c>
      <c r="P27841" s="10"/>
      <c r="R27841" s="10"/>
      <c r="S27841" s="10"/>
      <c r="T27841" s="10"/>
    </row>
    <row r="27842" spans="13:20" x14ac:dyDescent="0.2">
      <c r="M27842">
        <v>0</v>
      </c>
      <c r="P27842" s="10"/>
      <c r="R27842" s="10"/>
      <c r="S27842" s="10"/>
      <c r="T27842" s="10"/>
    </row>
    <row r="27843" spans="13:20" x14ac:dyDescent="0.2">
      <c r="M27843">
        <v>0</v>
      </c>
      <c r="P27843" s="10"/>
      <c r="R27843" s="10"/>
      <c r="S27843" s="10"/>
      <c r="T27843" s="10"/>
    </row>
    <row r="27844" spans="13:20" x14ac:dyDescent="0.2">
      <c r="M27844">
        <v>0</v>
      </c>
      <c r="P27844" s="10"/>
      <c r="R27844" s="10"/>
      <c r="S27844" s="10"/>
      <c r="T27844" s="10"/>
    </row>
    <row r="27845" spans="13:20" x14ac:dyDescent="0.2">
      <c r="M27845">
        <v>0</v>
      </c>
      <c r="P27845" s="10"/>
      <c r="R27845" s="10"/>
      <c r="S27845" s="10"/>
      <c r="T27845" s="10"/>
    </row>
    <row r="27846" spans="13:20" x14ac:dyDescent="0.2">
      <c r="M27846">
        <v>0</v>
      </c>
      <c r="P27846" s="10"/>
      <c r="R27846" s="10"/>
      <c r="S27846" s="10"/>
      <c r="T27846" s="10"/>
    </row>
    <row r="27847" spans="13:20" x14ac:dyDescent="0.2">
      <c r="M27847">
        <v>0</v>
      </c>
      <c r="P27847" s="10"/>
      <c r="R27847" s="10"/>
      <c r="S27847" s="10"/>
      <c r="T27847" s="10"/>
    </row>
    <row r="27848" spans="13:20" x14ac:dyDescent="0.2">
      <c r="M27848">
        <v>0</v>
      </c>
      <c r="P27848" s="10"/>
      <c r="R27848" s="10"/>
      <c r="S27848" s="10"/>
      <c r="T27848" s="10"/>
    </row>
    <row r="27849" spans="13:20" x14ac:dyDescent="0.2">
      <c r="M27849">
        <v>0</v>
      </c>
      <c r="P27849" s="10"/>
      <c r="R27849" s="10"/>
      <c r="S27849" s="10"/>
      <c r="T27849" s="10"/>
    </row>
    <row r="27850" spans="13:20" x14ac:dyDescent="0.2">
      <c r="M27850">
        <v>0</v>
      </c>
      <c r="P27850" s="10"/>
      <c r="R27850" s="10"/>
      <c r="S27850" s="10"/>
      <c r="T27850" s="10"/>
    </row>
    <row r="27851" spans="13:20" x14ac:dyDescent="0.2">
      <c r="M27851">
        <v>0</v>
      </c>
      <c r="P27851" s="10"/>
      <c r="R27851" s="10"/>
      <c r="S27851" s="10"/>
      <c r="T27851" s="10"/>
    </row>
    <row r="27852" spans="13:20" x14ac:dyDescent="0.2">
      <c r="M27852">
        <v>0</v>
      </c>
      <c r="P27852" s="10"/>
      <c r="R27852" s="10"/>
      <c r="S27852" s="10"/>
      <c r="T27852" s="10"/>
    </row>
    <row r="27853" spans="13:20" x14ac:dyDescent="0.2">
      <c r="M27853">
        <v>0</v>
      </c>
      <c r="P27853" s="10"/>
      <c r="R27853" s="10"/>
      <c r="S27853" s="10"/>
      <c r="T27853" s="10"/>
    </row>
    <row r="27854" spans="13:20" x14ac:dyDescent="0.2">
      <c r="M27854">
        <v>0</v>
      </c>
      <c r="P27854" s="10"/>
      <c r="R27854" s="10"/>
      <c r="S27854" s="10"/>
      <c r="T27854" s="10"/>
    </row>
    <row r="27855" spans="13:20" x14ac:dyDescent="0.2">
      <c r="M27855">
        <v>1</v>
      </c>
      <c r="P27855" s="10"/>
      <c r="R27855" s="10"/>
      <c r="S27855" s="10"/>
      <c r="T27855" s="10"/>
    </row>
    <row r="27856" spans="13:20" x14ac:dyDescent="0.2">
      <c r="M27856">
        <v>0</v>
      </c>
      <c r="P27856" s="10"/>
      <c r="R27856" s="10"/>
      <c r="S27856" s="10"/>
      <c r="T27856" s="10"/>
    </row>
    <row r="27857" spans="13:20" x14ac:dyDescent="0.2">
      <c r="M27857">
        <v>1</v>
      </c>
      <c r="P27857" s="10"/>
      <c r="R27857" s="10"/>
      <c r="S27857" s="10"/>
      <c r="T27857" s="10"/>
    </row>
    <row r="27858" spans="13:20" x14ac:dyDescent="0.2">
      <c r="M27858">
        <v>0</v>
      </c>
      <c r="P27858" s="10"/>
      <c r="R27858" s="10"/>
      <c r="S27858" s="10"/>
      <c r="T27858" s="10"/>
    </row>
    <row r="27859" spans="13:20" x14ac:dyDescent="0.2">
      <c r="M27859">
        <v>0</v>
      </c>
      <c r="P27859" s="10"/>
      <c r="R27859" s="10"/>
      <c r="S27859" s="10"/>
      <c r="T27859" s="10"/>
    </row>
    <row r="27860" spans="13:20" x14ac:dyDescent="0.2">
      <c r="M27860">
        <v>1</v>
      </c>
      <c r="P27860" s="10"/>
      <c r="R27860" s="10"/>
      <c r="S27860" s="10"/>
      <c r="T27860" s="10"/>
    </row>
    <row r="27861" spans="13:20" x14ac:dyDescent="0.2">
      <c r="M27861">
        <v>0</v>
      </c>
      <c r="P27861" s="10"/>
      <c r="R27861" s="10"/>
      <c r="S27861" s="10"/>
      <c r="T27861" s="10"/>
    </row>
    <row r="27862" spans="13:20" x14ac:dyDescent="0.2">
      <c r="M27862">
        <v>1</v>
      </c>
      <c r="P27862" s="10"/>
      <c r="R27862" s="10"/>
      <c r="S27862" s="10"/>
      <c r="T27862" s="10"/>
    </row>
    <row r="27863" spans="13:20" x14ac:dyDescent="0.2">
      <c r="M27863">
        <v>0</v>
      </c>
      <c r="P27863" s="10"/>
      <c r="R27863" s="10"/>
      <c r="S27863" s="10"/>
      <c r="T27863" s="10"/>
    </row>
    <row r="27864" spans="13:20" x14ac:dyDescent="0.2">
      <c r="M27864">
        <v>0</v>
      </c>
      <c r="P27864" s="10"/>
      <c r="R27864" s="10"/>
      <c r="S27864" s="10"/>
      <c r="T27864" s="10"/>
    </row>
    <row r="27865" spans="13:20" x14ac:dyDescent="0.2">
      <c r="M27865">
        <v>0</v>
      </c>
      <c r="P27865" s="10"/>
      <c r="R27865" s="10"/>
      <c r="S27865" s="10"/>
      <c r="T27865" s="10"/>
    </row>
    <row r="27866" spans="13:20" x14ac:dyDescent="0.2">
      <c r="M27866">
        <v>1</v>
      </c>
      <c r="P27866" s="10"/>
      <c r="R27866" s="10"/>
      <c r="S27866" s="10"/>
      <c r="T27866" s="10"/>
    </row>
    <row r="27867" spans="13:20" x14ac:dyDescent="0.2">
      <c r="M27867">
        <v>0</v>
      </c>
      <c r="P27867" s="10"/>
      <c r="R27867" s="10"/>
      <c r="S27867" s="10"/>
      <c r="T27867" s="10"/>
    </row>
    <row r="27868" spans="13:20" x14ac:dyDescent="0.2">
      <c r="M27868">
        <v>0</v>
      </c>
      <c r="P27868" s="10"/>
      <c r="R27868" s="10"/>
      <c r="S27868" s="10"/>
      <c r="T27868" s="10"/>
    </row>
    <row r="27869" spans="13:20" x14ac:dyDescent="0.2">
      <c r="M27869">
        <v>1</v>
      </c>
      <c r="P27869" s="10"/>
      <c r="R27869" s="10"/>
      <c r="S27869" s="10"/>
      <c r="T27869" s="10"/>
    </row>
    <row r="27870" spans="13:20" x14ac:dyDescent="0.2">
      <c r="M27870">
        <v>0</v>
      </c>
      <c r="P27870" s="10"/>
      <c r="R27870" s="10"/>
      <c r="S27870" s="10"/>
      <c r="T27870" s="10"/>
    </row>
    <row r="27871" spans="13:20" x14ac:dyDescent="0.2">
      <c r="M27871">
        <v>0</v>
      </c>
      <c r="P27871" s="10"/>
      <c r="R27871" s="10"/>
      <c r="S27871" s="10"/>
      <c r="T27871" s="10"/>
    </row>
    <row r="27872" spans="13:20" x14ac:dyDescent="0.2">
      <c r="M27872">
        <v>1</v>
      </c>
      <c r="P27872" s="10"/>
      <c r="R27872" s="10"/>
      <c r="S27872" s="10"/>
      <c r="T27872" s="10"/>
    </row>
    <row r="27873" spans="13:20" x14ac:dyDescent="0.2">
      <c r="M27873">
        <v>0</v>
      </c>
      <c r="P27873" s="10"/>
      <c r="R27873" s="10"/>
      <c r="S27873" s="10"/>
      <c r="T27873" s="10"/>
    </row>
    <row r="27874" spans="13:20" x14ac:dyDescent="0.2">
      <c r="M27874">
        <v>1</v>
      </c>
      <c r="P27874" s="10"/>
      <c r="R27874" s="10"/>
      <c r="S27874" s="10"/>
      <c r="T27874" s="10"/>
    </row>
    <row r="27875" spans="13:20" x14ac:dyDescent="0.2">
      <c r="M27875">
        <v>0</v>
      </c>
      <c r="P27875" s="10"/>
      <c r="R27875" s="10"/>
      <c r="S27875" s="10"/>
      <c r="T27875" s="10"/>
    </row>
    <row r="27876" spans="13:20" x14ac:dyDescent="0.2">
      <c r="M27876">
        <v>0</v>
      </c>
      <c r="P27876" s="10"/>
      <c r="R27876" s="10"/>
      <c r="S27876" s="10"/>
      <c r="T27876" s="10"/>
    </row>
    <row r="27877" spans="13:20" x14ac:dyDescent="0.2">
      <c r="M27877">
        <v>1</v>
      </c>
      <c r="P27877" s="10"/>
      <c r="R27877" s="10"/>
      <c r="S27877" s="10"/>
      <c r="T27877" s="10"/>
    </row>
    <row r="27878" spans="13:20" x14ac:dyDescent="0.2">
      <c r="M27878">
        <v>0</v>
      </c>
      <c r="P27878" s="10"/>
      <c r="R27878" s="10"/>
      <c r="S27878" s="10"/>
      <c r="T27878" s="10"/>
    </row>
    <row r="27879" spans="13:20" x14ac:dyDescent="0.2">
      <c r="M27879">
        <v>0</v>
      </c>
      <c r="P27879" s="10"/>
      <c r="R27879" s="10"/>
      <c r="S27879" s="10"/>
      <c r="T27879" s="10"/>
    </row>
    <row r="27880" spans="13:20" x14ac:dyDescent="0.2">
      <c r="M27880">
        <v>1</v>
      </c>
      <c r="P27880" s="10"/>
      <c r="R27880" s="10"/>
      <c r="S27880" s="10"/>
      <c r="T27880" s="10"/>
    </row>
    <row r="27881" spans="13:20" x14ac:dyDescent="0.2">
      <c r="M27881">
        <v>0</v>
      </c>
      <c r="P27881" s="10"/>
      <c r="R27881" s="10"/>
      <c r="S27881" s="10"/>
      <c r="T27881" s="10"/>
    </row>
    <row r="27882" spans="13:20" x14ac:dyDescent="0.2">
      <c r="M27882">
        <v>0</v>
      </c>
      <c r="P27882" s="10"/>
      <c r="R27882" s="10"/>
      <c r="S27882" s="10"/>
      <c r="T27882" s="10"/>
    </row>
    <row r="27883" spans="13:20" x14ac:dyDescent="0.2">
      <c r="M27883">
        <v>1</v>
      </c>
      <c r="P27883" s="10"/>
      <c r="R27883" s="10"/>
      <c r="S27883" s="10"/>
      <c r="T27883" s="10"/>
    </row>
    <row r="27884" spans="13:20" x14ac:dyDescent="0.2">
      <c r="M27884">
        <v>0</v>
      </c>
      <c r="P27884" s="10"/>
      <c r="R27884" s="10"/>
      <c r="S27884" s="10"/>
      <c r="T27884" s="10"/>
    </row>
    <row r="27885" spans="13:20" x14ac:dyDescent="0.2">
      <c r="M27885">
        <v>0</v>
      </c>
      <c r="P27885" s="10"/>
      <c r="R27885" s="10"/>
      <c r="S27885" s="10"/>
      <c r="T27885" s="10"/>
    </row>
    <row r="27886" spans="13:20" x14ac:dyDescent="0.2">
      <c r="M27886">
        <v>1</v>
      </c>
      <c r="P27886" s="10"/>
      <c r="R27886" s="10"/>
      <c r="S27886" s="10"/>
      <c r="T27886" s="10"/>
    </row>
    <row r="27887" spans="13:20" x14ac:dyDescent="0.2">
      <c r="M27887">
        <v>0</v>
      </c>
      <c r="P27887" s="10"/>
      <c r="R27887" s="10"/>
      <c r="S27887" s="10"/>
      <c r="T27887" s="10"/>
    </row>
    <row r="27888" spans="13:20" x14ac:dyDescent="0.2">
      <c r="M27888">
        <v>0</v>
      </c>
      <c r="P27888" s="10"/>
      <c r="R27888" s="10"/>
      <c r="S27888" s="10"/>
      <c r="T27888" s="10"/>
    </row>
    <row r="27889" spans="13:20" x14ac:dyDescent="0.2">
      <c r="M27889">
        <v>1</v>
      </c>
      <c r="P27889" s="10"/>
      <c r="R27889" s="10"/>
      <c r="S27889" s="10"/>
      <c r="T27889" s="10"/>
    </row>
    <row r="27890" spans="13:20" x14ac:dyDescent="0.2">
      <c r="M27890">
        <v>0</v>
      </c>
      <c r="P27890" s="10"/>
      <c r="R27890" s="10"/>
      <c r="S27890" s="10"/>
      <c r="T27890" s="10"/>
    </row>
    <row r="27891" spans="13:20" x14ac:dyDescent="0.2">
      <c r="M27891">
        <v>0</v>
      </c>
      <c r="P27891" s="10"/>
      <c r="R27891" s="10"/>
      <c r="S27891" s="10"/>
      <c r="T27891" s="10"/>
    </row>
    <row r="27892" spans="13:20" x14ac:dyDescent="0.2">
      <c r="M27892">
        <v>1</v>
      </c>
      <c r="P27892" s="10"/>
      <c r="R27892" s="10"/>
      <c r="S27892" s="10"/>
      <c r="T27892" s="10"/>
    </row>
    <row r="27893" spans="13:20" x14ac:dyDescent="0.2">
      <c r="M27893">
        <v>0</v>
      </c>
      <c r="P27893" s="10"/>
      <c r="R27893" s="10"/>
      <c r="S27893" s="10"/>
      <c r="T27893" s="10"/>
    </row>
    <row r="27894" spans="13:20" x14ac:dyDescent="0.2">
      <c r="M27894">
        <v>1</v>
      </c>
      <c r="P27894" s="10"/>
      <c r="R27894" s="10"/>
      <c r="S27894" s="10"/>
      <c r="T27894" s="10"/>
    </row>
    <row r="27895" spans="13:20" x14ac:dyDescent="0.2">
      <c r="M27895">
        <v>0</v>
      </c>
      <c r="P27895" s="10"/>
      <c r="R27895" s="10"/>
      <c r="S27895" s="10"/>
      <c r="T27895" s="10"/>
    </row>
    <row r="27896" spans="13:20" x14ac:dyDescent="0.2">
      <c r="M27896">
        <v>0</v>
      </c>
      <c r="P27896" s="10"/>
      <c r="R27896" s="10"/>
      <c r="S27896" s="10"/>
      <c r="T27896" s="10"/>
    </row>
    <row r="27897" spans="13:20" x14ac:dyDescent="0.2">
      <c r="M27897">
        <v>1</v>
      </c>
      <c r="P27897" s="10"/>
      <c r="R27897" s="10"/>
      <c r="S27897" s="10"/>
      <c r="T27897" s="10"/>
    </row>
    <row r="27898" spans="13:20" x14ac:dyDescent="0.2">
      <c r="M27898">
        <v>0</v>
      </c>
      <c r="P27898" s="10"/>
      <c r="R27898" s="10"/>
      <c r="S27898" s="10"/>
      <c r="T27898" s="10"/>
    </row>
    <row r="27899" spans="13:20" x14ac:dyDescent="0.2">
      <c r="M27899">
        <v>1</v>
      </c>
      <c r="P27899" s="10"/>
      <c r="R27899" s="10"/>
      <c r="S27899" s="10"/>
      <c r="T27899" s="10"/>
    </row>
    <row r="27900" spans="13:20" x14ac:dyDescent="0.2">
      <c r="M27900">
        <v>0</v>
      </c>
      <c r="P27900" s="10"/>
      <c r="R27900" s="10"/>
      <c r="S27900" s="10"/>
      <c r="T27900" s="10"/>
    </row>
    <row r="27901" spans="13:20" x14ac:dyDescent="0.2">
      <c r="M27901">
        <v>0</v>
      </c>
      <c r="P27901" s="10"/>
      <c r="R27901" s="10"/>
      <c r="S27901" s="10"/>
      <c r="T27901" s="10"/>
    </row>
    <row r="27902" spans="13:20" x14ac:dyDescent="0.2">
      <c r="M27902">
        <v>1</v>
      </c>
      <c r="P27902" s="10"/>
      <c r="R27902" s="10"/>
      <c r="S27902" s="10"/>
      <c r="T27902" s="10"/>
    </row>
    <row r="27903" spans="13:20" x14ac:dyDescent="0.2">
      <c r="M27903">
        <v>0</v>
      </c>
      <c r="P27903" s="10"/>
      <c r="R27903" s="10"/>
      <c r="S27903" s="10"/>
      <c r="T27903" s="10"/>
    </row>
    <row r="27904" spans="13:20" x14ac:dyDescent="0.2">
      <c r="M27904">
        <v>0</v>
      </c>
      <c r="P27904" s="10"/>
      <c r="R27904" s="10"/>
      <c r="S27904" s="10"/>
      <c r="T27904" s="10"/>
    </row>
    <row r="27905" spans="13:20" x14ac:dyDescent="0.2">
      <c r="M27905">
        <v>1</v>
      </c>
      <c r="P27905" s="10"/>
      <c r="R27905" s="10"/>
      <c r="S27905" s="10"/>
      <c r="T27905" s="10"/>
    </row>
    <row r="27906" spans="13:20" x14ac:dyDescent="0.2">
      <c r="M27906">
        <v>0</v>
      </c>
      <c r="P27906" s="10"/>
      <c r="R27906" s="10"/>
      <c r="S27906" s="10"/>
      <c r="T27906" s="10"/>
    </row>
    <row r="27907" spans="13:20" x14ac:dyDescent="0.2">
      <c r="M27907">
        <v>1</v>
      </c>
      <c r="P27907" s="10"/>
      <c r="R27907" s="10"/>
      <c r="S27907" s="10"/>
      <c r="T27907" s="10"/>
    </row>
    <row r="27908" spans="13:20" x14ac:dyDescent="0.2">
      <c r="M27908">
        <v>0</v>
      </c>
      <c r="P27908" s="10"/>
      <c r="R27908" s="10"/>
      <c r="S27908" s="10"/>
      <c r="T27908" s="10"/>
    </row>
    <row r="27909" spans="13:20" x14ac:dyDescent="0.2">
      <c r="M27909">
        <v>0</v>
      </c>
      <c r="P27909" s="10"/>
      <c r="R27909" s="10"/>
      <c r="S27909" s="10"/>
      <c r="T27909" s="10"/>
    </row>
    <row r="27910" spans="13:20" x14ac:dyDescent="0.2">
      <c r="M27910">
        <v>1</v>
      </c>
      <c r="P27910" s="10"/>
      <c r="R27910" s="10"/>
      <c r="S27910" s="10"/>
      <c r="T27910" s="10"/>
    </row>
    <row r="27911" spans="13:20" x14ac:dyDescent="0.2">
      <c r="M27911">
        <v>0</v>
      </c>
      <c r="P27911" s="10"/>
      <c r="R27911" s="10"/>
      <c r="S27911" s="10"/>
      <c r="T27911" s="10"/>
    </row>
    <row r="27912" spans="13:20" x14ac:dyDescent="0.2">
      <c r="M27912">
        <v>1</v>
      </c>
      <c r="P27912" s="10"/>
      <c r="R27912" s="10"/>
      <c r="S27912" s="10"/>
      <c r="T27912" s="10"/>
    </row>
    <row r="27913" spans="13:20" x14ac:dyDescent="0.2">
      <c r="M27913">
        <v>0</v>
      </c>
      <c r="P27913" s="10"/>
      <c r="R27913" s="10"/>
      <c r="S27913" s="10"/>
      <c r="T27913" s="10"/>
    </row>
    <row r="27914" spans="13:20" x14ac:dyDescent="0.2">
      <c r="M27914">
        <v>0</v>
      </c>
      <c r="P27914" s="10"/>
      <c r="R27914" s="10"/>
      <c r="S27914" s="10"/>
      <c r="T27914" s="10"/>
    </row>
    <row r="27915" spans="13:20" x14ac:dyDescent="0.2">
      <c r="M27915">
        <v>0</v>
      </c>
      <c r="P27915" s="10"/>
      <c r="R27915" s="10"/>
      <c r="S27915" s="10"/>
      <c r="T27915" s="10"/>
    </row>
    <row r="27916" spans="13:20" x14ac:dyDescent="0.2">
      <c r="M27916">
        <v>1</v>
      </c>
      <c r="P27916" s="10"/>
      <c r="R27916" s="10"/>
      <c r="S27916" s="10"/>
      <c r="T27916" s="10"/>
    </row>
    <row r="27917" spans="13:20" x14ac:dyDescent="0.2">
      <c r="M27917">
        <v>0</v>
      </c>
      <c r="P27917" s="10"/>
      <c r="R27917" s="10"/>
      <c r="S27917" s="10"/>
      <c r="T27917" s="10"/>
    </row>
    <row r="27918" spans="13:20" x14ac:dyDescent="0.2">
      <c r="M27918">
        <v>0</v>
      </c>
      <c r="P27918" s="10"/>
      <c r="R27918" s="10"/>
      <c r="S27918" s="10"/>
      <c r="T27918" s="10"/>
    </row>
    <row r="27919" spans="13:20" x14ac:dyDescent="0.2">
      <c r="M27919">
        <v>1</v>
      </c>
      <c r="P27919" s="10"/>
      <c r="R27919" s="10"/>
      <c r="S27919" s="10"/>
      <c r="T27919" s="10"/>
    </row>
    <row r="27920" spans="13:20" x14ac:dyDescent="0.2">
      <c r="M27920">
        <v>0</v>
      </c>
      <c r="P27920" s="10"/>
      <c r="R27920" s="10"/>
      <c r="S27920" s="10"/>
      <c r="T27920" s="10"/>
    </row>
    <row r="27921" spans="13:20" x14ac:dyDescent="0.2">
      <c r="M27921">
        <v>0</v>
      </c>
      <c r="P27921" s="10"/>
      <c r="R27921" s="10"/>
      <c r="S27921" s="10"/>
      <c r="T27921" s="10"/>
    </row>
    <row r="27922" spans="13:20" x14ac:dyDescent="0.2">
      <c r="M27922">
        <v>1</v>
      </c>
      <c r="P27922" s="10"/>
      <c r="R27922" s="10"/>
      <c r="S27922" s="10"/>
      <c r="T27922" s="10"/>
    </row>
    <row r="27923" spans="13:20" x14ac:dyDescent="0.2">
      <c r="M27923">
        <v>0</v>
      </c>
      <c r="P27923" s="10"/>
      <c r="R27923" s="10"/>
      <c r="S27923" s="10"/>
      <c r="T27923" s="10"/>
    </row>
    <row r="27924" spans="13:20" x14ac:dyDescent="0.2">
      <c r="M27924">
        <v>1</v>
      </c>
      <c r="P27924" s="10"/>
      <c r="R27924" s="10"/>
      <c r="S27924" s="10"/>
      <c r="T27924" s="10"/>
    </row>
    <row r="27925" spans="13:20" x14ac:dyDescent="0.2">
      <c r="M27925">
        <v>0</v>
      </c>
      <c r="P27925" s="10"/>
      <c r="R27925" s="10"/>
      <c r="S27925" s="10"/>
      <c r="T27925" s="10"/>
    </row>
    <row r="27926" spans="13:20" x14ac:dyDescent="0.2">
      <c r="M27926">
        <v>0</v>
      </c>
      <c r="P27926" s="10"/>
      <c r="R27926" s="10"/>
      <c r="S27926" s="10"/>
      <c r="T27926" s="10"/>
    </row>
    <row r="27927" spans="13:20" x14ac:dyDescent="0.2">
      <c r="M27927">
        <v>1</v>
      </c>
      <c r="P27927" s="10"/>
      <c r="R27927" s="10"/>
      <c r="S27927" s="10"/>
      <c r="T27927" s="10"/>
    </row>
    <row r="27928" spans="13:20" x14ac:dyDescent="0.2">
      <c r="M27928">
        <v>0</v>
      </c>
      <c r="P27928" s="10"/>
      <c r="R27928" s="10"/>
      <c r="S27928" s="10"/>
      <c r="T27928" s="10"/>
    </row>
    <row r="27929" spans="13:20" x14ac:dyDescent="0.2">
      <c r="M27929">
        <v>0</v>
      </c>
      <c r="P27929" s="10"/>
      <c r="R27929" s="10"/>
      <c r="S27929" s="10"/>
      <c r="T27929" s="10"/>
    </row>
    <row r="27930" spans="13:20" x14ac:dyDescent="0.2">
      <c r="M27930">
        <v>1</v>
      </c>
      <c r="P27930" s="10"/>
      <c r="R27930" s="10"/>
      <c r="S27930" s="10"/>
      <c r="T27930" s="10"/>
    </row>
    <row r="27931" spans="13:20" x14ac:dyDescent="0.2">
      <c r="M27931">
        <v>0</v>
      </c>
      <c r="P27931" s="10"/>
      <c r="R27931" s="10"/>
      <c r="S27931" s="10"/>
      <c r="T27931" s="10"/>
    </row>
    <row r="27932" spans="13:20" x14ac:dyDescent="0.2">
      <c r="M27932">
        <v>1</v>
      </c>
      <c r="P27932" s="10"/>
      <c r="R27932" s="10"/>
      <c r="S27932" s="10"/>
      <c r="T27932" s="10"/>
    </row>
    <row r="27933" spans="13:20" x14ac:dyDescent="0.2">
      <c r="M27933">
        <v>0</v>
      </c>
      <c r="P27933" s="10"/>
      <c r="R27933" s="10"/>
      <c r="S27933" s="10"/>
      <c r="T27933" s="10"/>
    </row>
    <row r="27934" spans="13:20" x14ac:dyDescent="0.2">
      <c r="M27934">
        <v>0</v>
      </c>
      <c r="P27934" s="10"/>
      <c r="R27934" s="10"/>
      <c r="S27934" s="10"/>
      <c r="T27934" s="10"/>
    </row>
    <row r="27935" spans="13:20" x14ac:dyDescent="0.2">
      <c r="M27935">
        <v>1</v>
      </c>
      <c r="P27935" s="10"/>
      <c r="R27935" s="10"/>
      <c r="S27935" s="10"/>
      <c r="T27935" s="10"/>
    </row>
    <row r="27936" spans="13:20" x14ac:dyDescent="0.2">
      <c r="M27936">
        <v>0</v>
      </c>
      <c r="P27936" s="10"/>
      <c r="R27936" s="10"/>
      <c r="S27936" s="10"/>
      <c r="T27936" s="10"/>
    </row>
    <row r="27937" spans="13:20" x14ac:dyDescent="0.2">
      <c r="M27937">
        <v>1</v>
      </c>
      <c r="P27937" s="10"/>
      <c r="R27937" s="10"/>
      <c r="S27937" s="10"/>
      <c r="T27937" s="10"/>
    </row>
    <row r="27938" spans="13:20" x14ac:dyDescent="0.2">
      <c r="M27938">
        <v>0</v>
      </c>
      <c r="P27938" s="10"/>
      <c r="R27938" s="10"/>
      <c r="S27938" s="10"/>
      <c r="T27938" s="10"/>
    </row>
    <row r="27939" spans="13:20" x14ac:dyDescent="0.2">
      <c r="M27939">
        <v>0</v>
      </c>
      <c r="P27939" s="10"/>
      <c r="R27939" s="10"/>
      <c r="S27939" s="10"/>
      <c r="T27939" s="10"/>
    </row>
    <row r="27940" spans="13:20" x14ac:dyDescent="0.2">
      <c r="M27940">
        <v>1</v>
      </c>
      <c r="P27940" s="10"/>
      <c r="R27940" s="10"/>
      <c r="S27940" s="10"/>
      <c r="T27940" s="10"/>
    </row>
    <row r="27941" spans="13:20" x14ac:dyDescent="0.2">
      <c r="M27941">
        <v>0</v>
      </c>
      <c r="P27941" s="10"/>
      <c r="R27941" s="10"/>
      <c r="S27941" s="10"/>
      <c r="T27941" s="10"/>
    </row>
    <row r="27942" spans="13:20" x14ac:dyDescent="0.2">
      <c r="M27942">
        <v>0</v>
      </c>
      <c r="P27942" s="10"/>
      <c r="R27942" s="10"/>
      <c r="S27942" s="10"/>
      <c r="T27942" s="10"/>
    </row>
    <row r="27943" spans="13:20" x14ac:dyDescent="0.2">
      <c r="M27943">
        <v>1</v>
      </c>
      <c r="P27943" s="10"/>
      <c r="R27943" s="10"/>
      <c r="S27943" s="10"/>
      <c r="T27943" s="10"/>
    </row>
    <row r="27944" spans="13:20" x14ac:dyDescent="0.2">
      <c r="M27944">
        <v>0</v>
      </c>
      <c r="P27944" s="10"/>
      <c r="R27944" s="10"/>
      <c r="S27944" s="10"/>
      <c r="T27944" s="10"/>
    </row>
    <row r="27945" spans="13:20" x14ac:dyDescent="0.2">
      <c r="M27945">
        <v>1</v>
      </c>
      <c r="P27945" s="10"/>
      <c r="R27945" s="10"/>
      <c r="S27945" s="10"/>
      <c r="T27945" s="10"/>
    </row>
    <row r="27946" spans="13:20" x14ac:dyDescent="0.2">
      <c r="M27946">
        <v>0</v>
      </c>
      <c r="P27946" s="10"/>
      <c r="R27946" s="10"/>
      <c r="S27946" s="10"/>
      <c r="T27946" s="10"/>
    </row>
    <row r="27947" spans="13:20" x14ac:dyDescent="0.2">
      <c r="M27947">
        <v>0</v>
      </c>
      <c r="P27947" s="10"/>
      <c r="R27947" s="10"/>
      <c r="S27947" s="10"/>
      <c r="T27947" s="10"/>
    </row>
    <row r="27948" spans="13:20" x14ac:dyDescent="0.2">
      <c r="M27948">
        <v>1</v>
      </c>
      <c r="P27948" s="10"/>
      <c r="R27948" s="10"/>
      <c r="S27948" s="10"/>
      <c r="T27948" s="10"/>
    </row>
    <row r="27949" spans="13:20" x14ac:dyDescent="0.2">
      <c r="M27949">
        <v>0</v>
      </c>
      <c r="P27949" s="10"/>
      <c r="R27949" s="10"/>
      <c r="S27949" s="10"/>
      <c r="T27949" s="10"/>
    </row>
    <row r="27950" spans="13:20" x14ac:dyDescent="0.2">
      <c r="M27950">
        <v>0</v>
      </c>
      <c r="P27950" s="10"/>
      <c r="R27950" s="10"/>
      <c r="S27950" s="10"/>
      <c r="T27950" s="10"/>
    </row>
    <row r="27951" spans="13:20" x14ac:dyDescent="0.2">
      <c r="M27951">
        <v>1</v>
      </c>
      <c r="P27951" s="10"/>
      <c r="R27951" s="10"/>
      <c r="S27951" s="10"/>
      <c r="T27951" s="10"/>
    </row>
    <row r="27952" spans="13:20" x14ac:dyDescent="0.2">
      <c r="M27952">
        <v>0</v>
      </c>
      <c r="P27952" s="10"/>
      <c r="R27952" s="10"/>
      <c r="S27952" s="10"/>
      <c r="T27952" s="10"/>
    </row>
    <row r="27953" spans="13:20" x14ac:dyDescent="0.2">
      <c r="M27953">
        <v>0</v>
      </c>
      <c r="P27953" s="10"/>
      <c r="R27953" s="10"/>
      <c r="S27953" s="10"/>
      <c r="T27953" s="10"/>
    </row>
    <row r="27954" spans="13:20" x14ac:dyDescent="0.2">
      <c r="M27954">
        <v>1</v>
      </c>
      <c r="P27954" s="10"/>
      <c r="R27954" s="10"/>
      <c r="S27954" s="10"/>
      <c r="T27954" s="10"/>
    </row>
    <row r="27955" spans="13:20" x14ac:dyDescent="0.2">
      <c r="M27955">
        <v>0</v>
      </c>
      <c r="P27955" s="10"/>
      <c r="R27955" s="10"/>
      <c r="S27955" s="10"/>
      <c r="T27955" s="10"/>
    </row>
    <row r="27956" spans="13:20" x14ac:dyDescent="0.2">
      <c r="M27956">
        <v>1</v>
      </c>
      <c r="P27956" s="10"/>
      <c r="R27956" s="10"/>
      <c r="S27956" s="10"/>
      <c r="T27956" s="10"/>
    </row>
    <row r="27957" spans="13:20" x14ac:dyDescent="0.2">
      <c r="M27957">
        <v>0</v>
      </c>
      <c r="P27957" s="10"/>
      <c r="R27957" s="10"/>
      <c r="S27957" s="10"/>
      <c r="T27957" s="10"/>
    </row>
    <row r="27958" spans="13:20" x14ac:dyDescent="0.2">
      <c r="M27958">
        <v>1</v>
      </c>
      <c r="P27958" s="10"/>
      <c r="R27958" s="10"/>
      <c r="S27958" s="10"/>
      <c r="T27958" s="10"/>
    </row>
    <row r="27959" spans="13:20" x14ac:dyDescent="0.2">
      <c r="M27959">
        <v>0</v>
      </c>
      <c r="P27959" s="10"/>
      <c r="R27959" s="10"/>
      <c r="S27959" s="10"/>
      <c r="T27959" s="10"/>
    </row>
    <row r="27960" spans="13:20" x14ac:dyDescent="0.2">
      <c r="M27960">
        <v>1</v>
      </c>
      <c r="P27960" s="10"/>
      <c r="R27960" s="10"/>
      <c r="S27960" s="10"/>
      <c r="T27960" s="10"/>
    </row>
    <row r="27961" spans="13:20" x14ac:dyDescent="0.2">
      <c r="M27961">
        <v>0</v>
      </c>
      <c r="P27961" s="10"/>
      <c r="R27961" s="10"/>
      <c r="S27961" s="10"/>
      <c r="T27961" s="10"/>
    </row>
    <row r="27962" spans="13:20" x14ac:dyDescent="0.2">
      <c r="M27962">
        <v>0</v>
      </c>
      <c r="P27962" s="10"/>
      <c r="R27962" s="10"/>
      <c r="S27962" s="10"/>
      <c r="T27962" s="10"/>
    </row>
    <row r="27963" spans="13:20" x14ac:dyDescent="0.2">
      <c r="M27963">
        <v>1</v>
      </c>
      <c r="P27963" s="10"/>
      <c r="R27963" s="10"/>
      <c r="S27963" s="10"/>
      <c r="T27963" s="10"/>
    </row>
    <row r="27964" spans="13:20" x14ac:dyDescent="0.2">
      <c r="M27964">
        <v>0</v>
      </c>
      <c r="P27964" s="10"/>
      <c r="R27964" s="10"/>
      <c r="S27964" s="10"/>
      <c r="T27964" s="10"/>
    </row>
    <row r="27965" spans="13:20" x14ac:dyDescent="0.2">
      <c r="M27965">
        <v>1</v>
      </c>
      <c r="P27965" s="10"/>
      <c r="R27965" s="10"/>
      <c r="S27965" s="10"/>
      <c r="T27965" s="10"/>
    </row>
    <row r="27966" spans="13:20" x14ac:dyDescent="0.2">
      <c r="M27966">
        <v>0</v>
      </c>
      <c r="P27966" s="10"/>
      <c r="R27966" s="10"/>
      <c r="S27966" s="10"/>
      <c r="T27966" s="10"/>
    </row>
    <row r="27967" spans="13:20" x14ac:dyDescent="0.2">
      <c r="M27967">
        <v>0</v>
      </c>
      <c r="P27967" s="10"/>
      <c r="R27967" s="10"/>
      <c r="S27967" s="10"/>
      <c r="T27967" s="10"/>
    </row>
    <row r="27968" spans="13:20" x14ac:dyDescent="0.2">
      <c r="M27968">
        <v>1</v>
      </c>
      <c r="P27968" s="10"/>
      <c r="R27968" s="10"/>
      <c r="S27968" s="10"/>
      <c r="T27968" s="10"/>
    </row>
    <row r="27969" spans="13:20" x14ac:dyDescent="0.2">
      <c r="M27969">
        <v>0</v>
      </c>
      <c r="P27969" s="10"/>
      <c r="R27969" s="10"/>
      <c r="S27969" s="10"/>
      <c r="T27969" s="10"/>
    </row>
    <row r="27970" spans="13:20" x14ac:dyDescent="0.2">
      <c r="M27970">
        <v>0</v>
      </c>
      <c r="P27970" s="10"/>
      <c r="R27970" s="10"/>
      <c r="S27970" s="10"/>
      <c r="T27970" s="10"/>
    </row>
    <row r="27971" spans="13:20" x14ac:dyDescent="0.2">
      <c r="M27971">
        <v>0</v>
      </c>
      <c r="P27971" s="10"/>
      <c r="R27971" s="10"/>
      <c r="S27971" s="10"/>
      <c r="T27971" s="10"/>
    </row>
    <row r="27972" spans="13:20" x14ac:dyDescent="0.2">
      <c r="M27972">
        <v>1</v>
      </c>
      <c r="P27972" s="10"/>
      <c r="R27972" s="10"/>
      <c r="S27972" s="10"/>
      <c r="T27972" s="10"/>
    </row>
    <row r="27973" spans="13:20" x14ac:dyDescent="0.2">
      <c r="M27973">
        <v>0</v>
      </c>
      <c r="P27973" s="10"/>
      <c r="R27973" s="10"/>
      <c r="S27973" s="10"/>
      <c r="T27973" s="10"/>
    </row>
    <row r="27974" spans="13:20" x14ac:dyDescent="0.2">
      <c r="M27974">
        <v>1</v>
      </c>
      <c r="P27974" s="10"/>
      <c r="R27974" s="10"/>
      <c r="S27974" s="10"/>
      <c r="T27974" s="10"/>
    </row>
    <row r="27975" spans="13:20" x14ac:dyDescent="0.2">
      <c r="M27975">
        <v>0</v>
      </c>
      <c r="P27975" s="10"/>
      <c r="R27975" s="10"/>
      <c r="S27975" s="10"/>
      <c r="T27975" s="10"/>
    </row>
    <row r="27976" spans="13:20" x14ac:dyDescent="0.2">
      <c r="M27976">
        <v>0</v>
      </c>
      <c r="P27976" s="10"/>
      <c r="R27976" s="10"/>
      <c r="S27976" s="10"/>
      <c r="T27976" s="10"/>
    </row>
    <row r="27977" spans="13:20" x14ac:dyDescent="0.2">
      <c r="M27977">
        <v>1</v>
      </c>
      <c r="P27977" s="10"/>
      <c r="R27977" s="10"/>
      <c r="S27977" s="10"/>
      <c r="T27977" s="10"/>
    </row>
    <row r="27978" spans="13:20" x14ac:dyDescent="0.2">
      <c r="M27978">
        <v>0</v>
      </c>
      <c r="P27978" s="10"/>
      <c r="R27978" s="10"/>
      <c r="S27978" s="10"/>
      <c r="T27978" s="10"/>
    </row>
    <row r="27979" spans="13:20" x14ac:dyDescent="0.2">
      <c r="M27979">
        <v>1</v>
      </c>
      <c r="P27979" s="10"/>
      <c r="R27979" s="10"/>
      <c r="S27979" s="10"/>
      <c r="T27979" s="10"/>
    </row>
    <row r="27980" spans="13:20" x14ac:dyDescent="0.2">
      <c r="M27980">
        <v>0</v>
      </c>
      <c r="P27980" s="10"/>
      <c r="R27980" s="10"/>
      <c r="S27980" s="10"/>
      <c r="T27980" s="10"/>
    </row>
    <row r="27981" spans="13:20" x14ac:dyDescent="0.2">
      <c r="M27981">
        <v>0</v>
      </c>
      <c r="P27981" s="10"/>
      <c r="R27981" s="10"/>
      <c r="S27981" s="10"/>
      <c r="T27981" s="10"/>
    </row>
    <row r="27982" spans="13:20" x14ac:dyDescent="0.2">
      <c r="M27982">
        <v>1</v>
      </c>
      <c r="P27982" s="10"/>
      <c r="R27982" s="10"/>
      <c r="S27982" s="10"/>
      <c r="T27982" s="10"/>
    </row>
    <row r="27983" spans="13:20" x14ac:dyDescent="0.2">
      <c r="M27983">
        <v>0</v>
      </c>
      <c r="P27983" s="10"/>
      <c r="R27983" s="10"/>
      <c r="S27983" s="10"/>
      <c r="T27983" s="10"/>
    </row>
    <row r="27984" spans="13:20" x14ac:dyDescent="0.2">
      <c r="M27984">
        <v>0</v>
      </c>
      <c r="P27984" s="10"/>
      <c r="R27984" s="10"/>
      <c r="S27984" s="10"/>
      <c r="T27984" s="10"/>
    </row>
    <row r="27985" spans="13:20" x14ac:dyDescent="0.2">
      <c r="M27985">
        <v>1</v>
      </c>
      <c r="P27985" s="10"/>
      <c r="R27985" s="10"/>
      <c r="S27985" s="10"/>
      <c r="T27985" s="10"/>
    </row>
    <row r="27986" spans="13:20" x14ac:dyDescent="0.2">
      <c r="M27986">
        <v>0</v>
      </c>
      <c r="P27986" s="10"/>
      <c r="R27986" s="10"/>
      <c r="S27986" s="10"/>
      <c r="T27986" s="10"/>
    </row>
    <row r="27987" spans="13:20" x14ac:dyDescent="0.2">
      <c r="M27987">
        <v>0</v>
      </c>
      <c r="P27987" s="10"/>
      <c r="R27987" s="10"/>
      <c r="S27987" s="10"/>
      <c r="T27987" s="10"/>
    </row>
    <row r="27988" spans="13:20" x14ac:dyDescent="0.2">
      <c r="M27988">
        <v>1</v>
      </c>
      <c r="P27988" s="10"/>
      <c r="R27988" s="10"/>
      <c r="S27988" s="10"/>
      <c r="T27988" s="10"/>
    </row>
    <row r="27989" spans="13:20" x14ac:dyDescent="0.2">
      <c r="M27989">
        <v>0</v>
      </c>
      <c r="P27989" s="10"/>
      <c r="R27989" s="10"/>
      <c r="S27989" s="10"/>
      <c r="T27989" s="10"/>
    </row>
    <row r="27990" spans="13:20" x14ac:dyDescent="0.2">
      <c r="M27990">
        <v>0</v>
      </c>
      <c r="P27990" s="10"/>
      <c r="R27990" s="10"/>
      <c r="S27990" s="10"/>
      <c r="T27990" s="10"/>
    </row>
    <row r="27991" spans="13:20" x14ac:dyDescent="0.2">
      <c r="M27991">
        <v>0</v>
      </c>
      <c r="P27991" s="10"/>
      <c r="R27991" s="10"/>
      <c r="S27991" s="10"/>
      <c r="T27991" s="10"/>
    </row>
    <row r="27992" spans="13:20" x14ac:dyDescent="0.2">
      <c r="M27992">
        <v>0</v>
      </c>
      <c r="P27992" s="10"/>
      <c r="R27992" s="10"/>
      <c r="S27992" s="10"/>
      <c r="T27992" s="10"/>
    </row>
    <row r="27993" spans="13:20" x14ac:dyDescent="0.2">
      <c r="M27993">
        <v>0</v>
      </c>
      <c r="P27993" s="10"/>
      <c r="R27993" s="10"/>
      <c r="S27993" s="10"/>
      <c r="T27993" s="10"/>
    </row>
    <row r="27994" spans="13:20" x14ac:dyDescent="0.2">
      <c r="M27994">
        <v>0</v>
      </c>
      <c r="P27994" s="10"/>
      <c r="R27994" s="10"/>
      <c r="S27994" s="10"/>
      <c r="T27994" s="10"/>
    </row>
    <row r="27995" spans="13:20" x14ac:dyDescent="0.2">
      <c r="M27995">
        <v>0</v>
      </c>
      <c r="P27995" s="10"/>
      <c r="R27995" s="10"/>
      <c r="S27995" s="10"/>
      <c r="T27995" s="10"/>
    </row>
    <row r="27996" spans="13:20" x14ac:dyDescent="0.2">
      <c r="M27996">
        <v>0</v>
      </c>
      <c r="P27996" s="10"/>
      <c r="R27996" s="10"/>
      <c r="S27996" s="10"/>
      <c r="T27996" s="10"/>
    </row>
    <row r="27997" spans="13:20" x14ac:dyDescent="0.2">
      <c r="M27997">
        <v>0</v>
      </c>
      <c r="P27997" s="10"/>
      <c r="R27997" s="10"/>
      <c r="S27997" s="10"/>
      <c r="T27997" s="10"/>
    </row>
    <row r="27998" spans="13:20" x14ac:dyDescent="0.2">
      <c r="M27998">
        <v>0</v>
      </c>
      <c r="P27998" s="10"/>
      <c r="R27998" s="10"/>
      <c r="S27998" s="10"/>
      <c r="T27998" s="10"/>
    </row>
    <row r="27999" spans="13:20" x14ac:dyDescent="0.2">
      <c r="M27999">
        <v>0</v>
      </c>
      <c r="P27999" s="10"/>
      <c r="R27999" s="10"/>
      <c r="S27999" s="10"/>
      <c r="T27999" s="10"/>
    </row>
    <row r="28000" spans="13:20" x14ac:dyDescent="0.2">
      <c r="M28000">
        <v>0</v>
      </c>
      <c r="P28000" s="10"/>
      <c r="R28000" s="10"/>
      <c r="S28000" s="10"/>
      <c r="T28000" s="10"/>
    </row>
    <row r="28001" spans="13:20" x14ac:dyDescent="0.2">
      <c r="M28001">
        <v>0</v>
      </c>
      <c r="P28001" s="10"/>
      <c r="R28001" s="10"/>
      <c r="S28001" s="10"/>
      <c r="T28001" s="10"/>
    </row>
    <row r="28002" spans="13:20" x14ac:dyDescent="0.2">
      <c r="M28002">
        <v>0</v>
      </c>
      <c r="P28002" s="10"/>
      <c r="R28002" s="10"/>
      <c r="S28002" s="10"/>
      <c r="T28002" s="10"/>
    </row>
    <row r="28003" spans="13:20" x14ac:dyDescent="0.2">
      <c r="M28003">
        <v>0</v>
      </c>
      <c r="P28003" s="10"/>
      <c r="R28003" s="10"/>
      <c r="S28003" s="10"/>
      <c r="T28003" s="10"/>
    </row>
    <row r="28004" spans="13:20" x14ac:dyDescent="0.2">
      <c r="M28004">
        <v>0</v>
      </c>
      <c r="P28004" s="10"/>
      <c r="R28004" s="10"/>
      <c r="S28004" s="10"/>
      <c r="T28004" s="10"/>
    </row>
    <row r="28005" spans="13:20" x14ac:dyDescent="0.2">
      <c r="M28005">
        <v>0</v>
      </c>
      <c r="P28005" s="10"/>
      <c r="R28005" s="10"/>
      <c r="S28005" s="10"/>
      <c r="T28005" s="10"/>
    </row>
    <row r="28006" spans="13:20" x14ac:dyDescent="0.2">
      <c r="M28006">
        <v>0</v>
      </c>
      <c r="P28006" s="10"/>
      <c r="R28006" s="10"/>
      <c r="S28006" s="10"/>
      <c r="T28006" s="10"/>
    </row>
    <row r="28007" spans="13:20" x14ac:dyDescent="0.2">
      <c r="M28007">
        <v>0</v>
      </c>
      <c r="P28007" s="10"/>
      <c r="R28007" s="10"/>
      <c r="S28007" s="10"/>
      <c r="T28007" s="10"/>
    </row>
    <row r="28008" spans="13:20" x14ac:dyDescent="0.2">
      <c r="M28008">
        <v>0</v>
      </c>
      <c r="P28008" s="10"/>
      <c r="R28008" s="10"/>
      <c r="S28008" s="10"/>
      <c r="T28008" s="10"/>
    </row>
    <row r="28009" spans="13:20" x14ac:dyDescent="0.2">
      <c r="M28009">
        <v>0</v>
      </c>
      <c r="P28009" s="10"/>
      <c r="R28009" s="10"/>
      <c r="S28009" s="10"/>
      <c r="T28009" s="10"/>
    </row>
    <row r="28010" spans="13:20" x14ac:dyDescent="0.2">
      <c r="M28010">
        <v>0</v>
      </c>
      <c r="P28010" s="10"/>
      <c r="R28010" s="10"/>
      <c r="S28010" s="10"/>
      <c r="T28010" s="10"/>
    </row>
    <row r="28011" spans="13:20" x14ac:dyDescent="0.2">
      <c r="M28011">
        <v>0</v>
      </c>
      <c r="P28011" s="10"/>
      <c r="R28011" s="10"/>
      <c r="S28011" s="10"/>
      <c r="T28011" s="10"/>
    </row>
    <row r="28012" spans="13:20" x14ac:dyDescent="0.2">
      <c r="M28012">
        <v>0</v>
      </c>
      <c r="P28012" s="10"/>
      <c r="R28012" s="10"/>
      <c r="S28012" s="10"/>
      <c r="T28012" s="10"/>
    </row>
    <row r="28013" spans="13:20" x14ac:dyDescent="0.2">
      <c r="M28013">
        <v>0</v>
      </c>
      <c r="P28013" s="10"/>
      <c r="R28013" s="10"/>
      <c r="S28013" s="10"/>
      <c r="T28013" s="10"/>
    </row>
    <row r="28014" spans="13:20" x14ac:dyDescent="0.2">
      <c r="M28014">
        <v>0</v>
      </c>
      <c r="P28014" s="10"/>
      <c r="R28014" s="10"/>
      <c r="S28014" s="10"/>
      <c r="T28014" s="10"/>
    </row>
    <row r="28015" spans="13:20" x14ac:dyDescent="0.2">
      <c r="M28015">
        <v>0</v>
      </c>
      <c r="P28015" s="10"/>
      <c r="R28015" s="10"/>
      <c r="S28015" s="10"/>
      <c r="T28015" s="10"/>
    </row>
    <row r="28016" spans="13:20" x14ac:dyDescent="0.2">
      <c r="M28016">
        <v>0</v>
      </c>
      <c r="P28016" s="10"/>
      <c r="R28016" s="10"/>
      <c r="S28016" s="10"/>
      <c r="T28016" s="10"/>
    </row>
    <row r="28017" spans="13:20" x14ac:dyDescent="0.2">
      <c r="M28017">
        <v>0</v>
      </c>
      <c r="P28017" s="10"/>
      <c r="R28017" s="10"/>
      <c r="S28017" s="10"/>
      <c r="T28017" s="10"/>
    </row>
    <row r="28018" spans="13:20" x14ac:dyDescent="0.2">
      <c r="M28018">
        <v>0</v>
      </c>
      <c r="P28018" s="10"/>
      <c r="R28018" s="10"/>
      <c r="S28018" s="10"/>
      <c r="T28018" s="10"/>
    </row>
    <row r="28019" spans="13:20" x14ac:dyDescent="0.2">
      <c r="M28019">
        <v>0</v>
      </c>
      <c r="P28019" s="10"/>
      <c r="R28019" s="10"/>
      <c r="S28019" s="10"/>
      <c r="T28019" s="10"/>
    </row>
    <row r="28020" spans="13:20" x14ac:dyDescent="0.2">
      <c r="M28020">
        <v>0</v>
      </c>
      <c r="P28020" s="10"/>
      <c r="R28020" s="10"/>
      <c r="S28020" s="10"/>
      <c r="T28020" s="10"/>
    </row>
    <row r="28021" spans="13:20" x14ac:dyDescent="0.2">
      <c r="M28021">
        <v>0</v>
      </c>
      <c r="P28021" s="10"/>
      <c r="R28021" s="10"/>
      <c r="S28021" s="10"/>
      <c r="T28021" s="10"/>
    </row>
    <row r="28022" spans="13:20" x14ac:dyDescent="0.2">
      <c r="M28022">
        <v>0</v>
      </c>
      <c r="P28022" s="10"/>
      <c r="R28022" s="10"/>
      <c r="S28022" s="10"/>
      <c r="T28022" s="10"/>
    </row>
    <row r="28023" spans="13:20" x14ac:dyDescent="0.2">
      <c r="M28023">
        <v>0</v>
      </c>
      <c r="P28023" s="10"/>
      <c r="R28023" s="10"/>
      <c r="S28023" s="10"/>
      <c r="T28023" s="10"/>
    </row>
    <row r="28024" spans="13:20" x14ac:dyDescent="0.2">
      <c r="M28024">
        <v>0</v>
      </c>
      <c r="P28024" s="10"/>
      <c r="R28024" s="10"/>
      <c r="S28024" s="10"/>
      <c r="T28024" s="10"/>
    </row>
    <row r="28025" spans="13:20" x14ac:dyDescent="0.2">
      <c r="M28025">
        <v>0</v>
      </c>
      <c r="P28025" s="10"/>
      <c r="R28025" s="10"/>
      <c r="S28025" s="10"/>
      <c r="T28025" s="10"/>
    </row>
    <row r="28026" spans="13:20" x14ac:dyDescent="0.2">
      <c r="M28026">
        <v>0</v>
      </c>
      <c r="P28026" s="10"/>
      <c r="R28026" s="10"/>
      <c r="S28026" s="10"/>
      <c r="T28026" s="10"/>
    </row>
    <row r="28027" spans="13:20" x14ac:dyDescent="0.2">
      <c r="M28027">
        <v>0</v>
      </c>
      <c r="P28027" s="10"/>
      <c r="R28027" s="10"/>
      <c r="S28027" s="10"/>
      <c r="T28027" s="10"/>
    </row>
    <row r="28028" spans="13:20" x14ac:dyDescent="0.2">
      <c r="M28028">
        <v>0</v>
      </c>
      <c r="P28028" s="10"/>
      <c r="R28028" s="10"/>
      <c r="S28028" s="10"/>
      <c r="T28028" s="10"/>
    </row>
    <row r="28029" spans="13:20" x14ac:dyDescent="0.2">
      <c r="M28029">
        <v>0</v>
      </c>
      <c r="P28029" s="10"/>
      <c r="R28029" s="10"/>
      <c r="S28029" s="10"/>
      <c r="T28029" s="10"/>
    </row>
    <row r="28030" spans="13:20" x14ac:dyDescent="0.2">
      <c r="M28030">
        <v>0</v>
      </c>
      <c r="P28030" s="10"/>
      <c r="R28030" s="10"/>
      <c r="S28030" s="10"/>
      <c r="T28030" s="10"/>
    </row>
    <row r="28031" spans="13:20" x14ac:dyDescent="0.2">
      <c r="M28031">
        <v>0</v>
      </c>
      <c r="P28031" s="10"/>
      <c r="R28031" s="10"/>
      <c r="S28031" s="10"/>
      <c r="T28031" s="10"/>
    </row>
    <row r="28032" spans="13:20" x14ac:dyDescent="0.2">
      <c r="M28032">
        <v>0</v>
      </c>
      <c r="P28032" s="10"/>
      <c r="R28032" s="10"/>
      <c r="S28032" s="10"/>
      <c r="T28032" s="10"/>
    </row>
    <row r="28033" spans="13:20" x14ac:dyDescent="0.2">
      <c r="M28033">
        <v>0</v>
      </c>
      <c r="P28033" s="10"/>
      <c r="R28033" s="10"/>
      <c r="S28033" s="10"/>
      <c r="T28033" s="10"/>
    </row>
    <row r="28034" spans="13:20" x14ac:dyDescent="0.2">
      <c r="M28034">
        <v>1</v>
      </c>
      <c r="P28034" s="10"/>
      <c r="R28034" s="10"/>
      <c r="S28034" s="10"/>
      <c r="T28034" s="10"/>
    </row>
    <row r="28035" spans="13:20" x14ac:dyDescent="0.2">
      <c r="M28035">
        <v>0</v>
      </c>
      <c r="P28035" s="10"/>
      <c r="R28035" s="10"/>
      <c r="S28035" s="10"/>
      <c r="T28035" s="10"/>
    </row>
    <row r="28036" spans="13:20" x14ac:dyDescent="0.2">
      <c r="M28036">
        <v>1</v>
      </c>
      <c r="P28036" s="10"/>
      <c r="R28036" s="10"/>
      <c r="S28036" s="10"/>
      <c r="T28036" s="10"/>
    </row>
    <row r="28037" spans="13:20" x14ac:dyDescent="0.2">
      <c r="M28037">
        <v>0</v>
      </c>
      <c r="P28037" s="10"/>
      <c r="R28037" s="10"/>
      <c r="S28037" s="10"/>
      <c r="T28037" s="10"/>
    </row>
    <row r="28038" spans="13:20" x14ac:dyDescent="0.2">
      <c r="M28038">
        <v>0</v>
      </c>
      <c r="P28038" s="10"/>
      <c r="R28038" s="10"/>
      <c r="S28038" s="10"/>
      <c r="T28038" s="10"/>
    </row>
    <row r="28039" spans="13:20" x14ac:dyDescent="0.2">
      <c r="M28039">
        <v>1</v>
      </c>
      <c r="P28039" s="10"/>
      <c r="R28039" s="10"/>
      <c r="S28039" s="10"/>
      <c r="T28039" s="10"/>
    </row>
    <row r="28040" spans="13:20" x14ac:dyDescent="0.2">
      <c r="M28040">
        <v>0</v>
      </c>
      <c r="P28040" s="10"/>
      <c r="R28040" s="10"/>
      <c r="S28040" s="10"/>
      <c r="T28040" s="10"/>
    </row>
    <row r="28041" spans="13:20" x14ac:dyDescent="0.2">
      <c r="M28041">
        <v>0</v>
      </c>
      <c r="P28041" s="10"/>
      <c r="R28041" s="10"/>
      <c r="S28041" s="10"/>
      <c r="T28041" s="10"/>
    </row>
    <row r="28042" spans="13:20" x14ac:dyDescent="0.2">
      <c r="M28042">
        <v>1</v>
      </c>
      <c r="P28042" s="10"/>
      <c r="R28042" s="10"/>
      <c r="S28042" s="10"/>
      <c r="T28042" s="10"/>
    </row>
    <row r="28043" spans="13:20" x14ac:dyDescent="0.2">
      <c r="M28043">
        <v>0</v>
      </c>
      <c r="P28043" s="10"/>
      <c r="R28043" s="10"/>
      <c r="S28043" s="10"/>
      <c r="T28043" s="10"/>
    </row>
    <row r="28044" spans="13:20" x14ac:dyDescent="0.2">
      <c r="M28044">
        <v>0</v>
      </c>
      <c r="P28044" s="10"/>
      <c r="R28044" s="10"/>
      <c r="S28044" s="10"/>
      <c r="T28044" s="10"/>
    </row>
    <row r="28045" spans="13:20" x14ac:dyDescent="0.2">
      <c r="M28045">
        <v>1</v>
      </c>
      <c r="P28045" s="10"/>
      <c r="R28045" s="10"/>
      <c r="S28045" s="10"/>
      <c r="T28045" s="10"/>
    </row>
    <row r="28046" spans="13:20" x14ac:dyDescent="0.2">
      <c r="M28046">
        <v>0</v>
      </c>
      <c r="P28046" s="10"/>
      <c r="R28046" s="10"/>
      <c r="S28046" s="10"/>
      <c r="T28046" s="10"/>
    </row>
    <row r="28047" spans="13:20" x14ac:dyDescent="0.2">
      <c r="M28047">
        <v>0</v>
      </c>
      <c r="P28047" s="10"/>
      <c r="R28047" s="10"/>
      <c r="S28047" s="10"/>
      <c r="T28047" s="10"/>
    </row>
    <row r="28048" spans="13:20" x14ac:dyDescent="0.2">
      <c r="M28048">
        <v>0</v>
      </c>
      <c r="P28048" s="10"/>
      <c r="R28048" s="10"/>
      <c r="S28048" s="10"/>
      <c r="T28048" s="10"/>
    </row>
    <row r="28049" spans="13:20" x14ac:dyDescent="0.2">
      <c r="M28049">
        <v>1</v>
      </c>
      <c r="P28049" s="10"/>
      <c r="R28049" s="10"/>
      <c r="S28049" s="10"/>
      <c r="T28049" s="10"/>
    </row>
    <row r="28050" spans="13:20" x14ac:dyDescent="0.2">
      <c r="M28050">
        <v>0</v>
      </c>
      <c r="P28050" s="10"/>
      <c r="R28050" s="10"/>
      <c r="S28050" s="10"/>
      <c r="T28050" s="10"/>
    </row>
    <row r="28051" spans="13:20" x14ac:dyDescent="0.2">
      <c r="M28051">
        <v>1</v>
      </c>
      <c r="P28051" s="10"/>
      <c r="R28051" s="10"/>
      <c r="S28051" s="10"/>
      <c r="T28051" s="10"/>
    </row>
    <row r="28052" spans="13:20" x14ac:dyDescent="0.2">
      <c r="M28052">
        <v>0</v>
      </c>
      <c r="P28052" s="10"/>
      <c r="R28052" s="10"/>
      <c r="S28052" s="10"/>
      <c r="T28052" s="10"/>
    </row>
    <row r="28053" spans="13:20" x14ac:dyDescent="0.2">
      <c r="M28053">
        <v>0</v>
      </c>
      <c r="P28053" s="10"/>
      <c r="R28053" s="10"/>
      <c r="S28053" s="10"/>
      <c r="T28053" s="10"/>
    </row>
    <row r="28054" spans="13:20" x14ac:dyDescent="0.2">
      <c r="M28054">
        <v>1</v>
      </c>
      <c r="P28054" s="10"/>
      <c r="R28054" s="10"/>
      <c r="S28054" s="10"/>
      <c r="T28054" s="10"/>
    </row>
    <row r="28055" spans="13:20" x14ac:dyDescent="0.2">
      <c r="M28055">
        <v>0</v>
      </c>
      <c r="P28055" s="10"/>
      <c r="R28055" s="10"/>
      <c r="S28055" s="10"/>
      <c r="T28055" s="10"/>
    </row>
    <row r="28056" spans="13:20" x14ac:dyDescent="0.2">
      <c r="M28056">
        <v>1</v>
      </c>
      <c r="P28056" s="10"/>
      <c r="R28056" s="10"/>
      <c r="S28056" s="10"/>
      <c r="T28056" s="10"/>
    </row>
    <row r="28057" spans="13:20" x14ac:dyDescent="0.2">
      <c r="M28057">
        <v>0</v>
      </c>
      <c r="P28057" s="10"/>
      <c r="R28057" s="10"/>
      <c r="S28057" s="10"/>
      <c r="T28057" s="10"/>
    </row>
    <row r="28058" spans="13:20" x14ac:dyDescent="0.2">
      <c r="M28058">
        <v>0</v>
      </c>
      <c r="P28058" s="10"/>
      <c r="R28058" s="10"/>
      <c r="S28058" s="10"/>
      <c r="T28058" s="10"/>
    </row>
    <row r="28059" spans="13:20" x14ac:dyDescent="0.2">
      <c r="M28059">
        <v>0</v>
      </c>
      <c r="P28059" s="10"/>
      <c r="R28059" s="10"/>
      <c r="S28059" s="10"/>
      <c r="T28059" s="10"/>
    </row>
    <row r="28060" spans="13:20" x14ac:dyDescent="0.2">
      <c r="M28060">
        <v>1</v>
      </c>
      <c r="P28060" s="10"/>
      <c r="R28060" s="10"/>
      <c r="S28060" s="10"/>
      <c r="T28060" s="10"/>
    </row>
    <row r="28061" spans="13:20" x14ac:dyDescent="0.2">
      <c r="M28061">
        <v>0</v>
      </c>
      <c r="P28061" s="10"/>
      <c r="R28061" s="10"/>
      <c r="S28061" s="10"/>
      <c r="T28061" s="10"/>
    </row>
    <row r="28062" spans="13:20" x14ac:dyDescent="0.2">
      <c r="M28062">
        <v>1</v>
      </c>
      <c r="P28062" s="10"/>
      <c r="R28062" s="10"/>
      <c r="S28062" s="10"/>
      <c r="T28062" s="10"/>
    </row>
    <row r="28063" spans="13:20" x14ac:dyDescent="0.2">
      <c r="M28063">
        <v>0</v>
      </c>
      <c r="P28063" s="10"/>
      <c r="R28063" s="10"/>
      <c r="S28063" s="10"/>
      <c r="T28063" s="10"/>
    </row>
    <row r="28064" spans="13:20" x14ac:dyDescent="0.2">
      <c r="M28064">
        <v>0</v>
      </c>
      <c r="P28064" s="10"/>
      <c r="R28064" s="10"/>
      <c r="S28064" s="10"/>
      <c r="T28064" s="10"/>
    </row>
    <row r="28065" spans="13:20" x14ac:dyDescent="0.2">
      <c r="M28065">
        <v>1</v>
      </c>
      <c r="P28065" s="10"/>
      <c r="R28065" s="10"/>
      <c r="S28065" s="10"/>
      <c r="T28065" s="10"/>
    </row>
    <row r="28066" spans="13:20" x14ac:dyDescent="0.2">
      <c r="M28066">
        <v>0</v>
      </c>
      <c r="P28066" s="10"/>
      <c r="R28066" s="10"/>
      <c r="S28066" s="10"/>
      <c r="T28066" s="10"/>
    </row>
    <row r="28067" spans="13:20" x14ac:dyDescent="0.2">
      <c r="M28067">
        <v>0</v>
      </c>
      <c r="P28067" s="10"/>
      <c r="R28067" s="10"/>
      <c r="S28067" s="10"/>
      <c r="T28067" s="10"/>
    </row>
    <row r="28068" spans="13:20" x14ac:dyDescent="0.2">
      <c r="M28068">
        <v>0</v>
      </c>
      <c r="P28068" s="10"/>
      <c r="R28068" s="10"/>
      <c r="S28068" s="10"/>
      <c r="T28068" s="10"/>
    </row>
    <row r="28069" spans="13:20" x14ac:dyDescent="0.2">
      <c r="M28069">
        <v>1</v>
      </c>
      <c r="P28069" s="10"/>
      <c r="R28069" s="10"/>
      <c r="S28069" s="10"/>
      <c r="T28069" s="10"/>
    </row>
    <row r="28070" spans="13:20" x14ac:dyDescent="0.2">
      <c r="M28070">
        <v>0</v>
      </c>
      <c r="P28070" s="10"/>
      <c r="R28070" s="10"/>
      <c r="S28070" s="10"/>
      <c r="T28070" s="10"/>
    </row>
    <row r="28071" spans="13:20" x14ac:dyDescent="0.2">
      <c r="M28071">
        <v>0</v>
      </c>
      <c r="P28071" s="10"/>
      <c r="R28071" s="10"/>
      <c r="S28071" s="10"/>
      <c r="T28071" s="10"/>
    </row>
    <row r="28072" spans="13:20" x14ac:dyDescent="0.2">
      <c r="M28072">
        <v>1</v>
      </c>
      <c r="P28072" s="10"/>
      <c r="R28072" s="10"/>
      <c r="S28072" s="10"/>
      <c r="T28072" s="10"/>
    </row>
    <row r="28073" spans="13:20" x14ac:dyDescent="0.2">
      <c r="M28073">
        <v>0</v>
      </c>
      <c r="P28073" s="10"/>
      <c r="R28073" s="10"/>
      <c r="S28073" s="10"/>
      <c r="T28073" s="10"/>
    </row>
    <row r="28074" spans="13:20" x14ac:dyDescent="0.2">
      <c r="M28074">
        <v>1</v>
      </c>
      <c r="P28074" s="10"/>
      <c r="R28074" s="10"/>
      <c r="S28074" s="10"/>
      <c r="T28074" s="10"/>
    </row>
    <row r="28075" spans="13:20" x14ac:dyDescent="0.2">
      <c r="M28075">
        <v>0</v>
      </c>
      <c r="P28075" s="10"/>
      <c r="R28075" s="10"/>
      <c r="S28075" s="10"/>
      <c r="T28075" s="10"/>
    </row>
    <row r="28076" spans="13:20" x14ac:dyDescent="0.2">
      <c r="M28076">
        <v>0</v>
      </c>
      <c r="P28076" s="10"/>
      <c r="R28076" s="10"/>
      <c r="S28076" s="10"/>
      <c r="T28076" s="10"/>
    </row>
    <row r="28077" spans="13:20" x14ac:dyDescent="0.2">
      <c r="M28077">
        <v>1</v>
      </c>
      <c r="P28077" s="10"/>
      <c r="R28077" s="10"/>
      <c r="S28077" s="10"/>
      <c r="T28077" s="10"/>
    </row>
    <row r="28078" spans="13:20" x14ac:dyDescent="0.2">
      <c r="M28078">
        <v>0</v>
      </c>
      <c r="P28078" s="10"/>
      <c r="R28078" s="10"/>
      <c r="S28078" s="10"/>
      <c r="T28078" s="10"/>
    </row>
    <row r="28079" spans="13:20" x14ac:dyDescent="0.2">
      <c r="M28079">
        <v>1</v>
      </c>
      <c r="P28079" s="10"/>
      <c r="R28079" s="10"/>
      <c r="S28079" s="10"/>
      <c r="T28079" s="10"/>
    </row>
    <row r="28080" spans="13:20" x14ac:dyDescent="0.2">
      <c r="M28080">
        <v>0</v>
      </c>
      <c r="P28080" s="10"/>
      <c r="R28080" s="10"/>
      <c r="S28080" s="10"/>
      <c r="T28080" s="10"/>
    </row>
    <row r="28081" spans="13:20" x14ac:dyDescent="0.2">
      <c r="M28081">
        <v>0</v>
      </c>
      <c r="P28081" s="10"/>
      <c r="R28081" s="10"/>
      <c r="S28081" s="10"/>
      <c r="T28081" s="10"/>
    </row>
    <row r="28082" spans="13:20" x14ac:dyDescent="0.2">
      <c r="M28082">
        <v>1</v>
      </c>
      <c r="P28082" s="10"/>
      <c r="R28082" s="10"/>
      <c r="S28082" s="10"/>
      <c r="T28082" s="10"/>
    </row>
    <row r="28083" spans="13:20" x14ac:dyDescent="0.2">
      <c r="M28083">
        <v>1</v>
      </c>
      <c r="P28083" s="10"/>
      <c r="R28083" s="10"/>
      <c r="S28083" s="10"/>
      <c r="T28083" s="10"/>
    </row>
    <row r="28084" spans="13:20" x14ac:dyDescent="0.2">
      <c r="M28084">
        <v>0</v>
      </c>
      <c r="P28084" s="10"/>
      <c r="R28084" s="10"/>
      <c r="S28084" s="10"/>
      <c r="T28084" s="10"/>
    </row>
    <row r="28085" spans="13:20" x14ac:dyDescent="0.2">
      <c r="M28085">
        <v>1</v>
      </c>
      <c r="P28085" s="10"/>
      <c r="R28085" s="10"/>
      <c r="S28085" s="10"/>
      <c r="T28085" s="10"/>
    </row>
    <row r="28086" spans="13:20" x14ac:dyDescent="0.2">
      <c r="M28086">
        <v>0</v>
      </c>
      <c r="P28086" s="10"/>
      <c r="R28086" s="10"/>
      <c r="S28086" s="10"/>
      <c r="T28086" s="10"/>
    </row>
    <row r="28087" spans="13:20" x14ac:dyDescent="0.2">
      <c r="M28087">
        <v>0</v>
      </c>
      <c r="P28087" s="10"/>
      <c r="R28087" s="10"/>
      <c r="S28087" s="10"/>
      <c r="T28087" s="10"/>
    </row>
    <row r="28088" spans="13:20" x14ac:dyDescent="0.2">
      <c r="M28088">
        <v>1</v>
      </c>
      <c r="P28088" s="10"/>
      <c r="R28088" s="10"/>
      <c r="S28088" s="10"/>
      <c r="T28088" s="10"/>
    </row>
    <row r="28089" spans="13:20" x14ac:dyDescent="0.2">
      <c r="M28089">
        <v>0</v>
      </c>
      <c r="P28089" s="10"/>
      <c r="R28089" s="10"/>
      <c r="S28089" s="10"/>
      <c r="T28089" s="10"/>
    </row>
    <row r="28090" spans="13:20" x14ac:dyDescent="0.2">
      <c r="M28090">
        <v>0</v>
      </c>
      <c r="P28090" s="10"/>
      <c r="R28090" s="10"/>
      <c r="S28090" s="10"/>
      <c r="T28090" s="10"/>
    </row>
    <row r="28091" spans="13:20" x14ac:dyDescent="0.2">
      <c r="M28091">
        <v>0</v>
      </c>
      <c r="P28091" s="10"/>
      <c r="R28091" s="10"/>
      <c r="S28091" s="10"/>
      <c r="T28091" s="10"/>
    </row>
    <row r="28092" spans="13:20" x14ac:dyDescent="0.2">
      <c r="M28092">
        <v>1</v>
      </c>
      <c r="P28092" s="10"/>
      <c r="R28092" s="10"/>
      <c r="S28092" s="10"/>
      <c r="T28092" s="10"/>
    </row>
    <row r="28093" spans="13:20" x14ac:dyDescent="0.2">
      <c r="M28093">
        <v>0</v>
      </c>
      <c r="P28093" s="10"/>
      <c r="R28093" s="10"/>
      <c r="S28093" s="10"/>
      <c r="T28093" s="10"/>
    </row>
    <row r="28094" spans="13:20" x14ac:dyDescent="0.2">
      <c r="M28094">
        <v>0</v>
      </c>
      <c r="P28094" s="10"/>
      <c r="R28094" s="10"/>
      <c r="S28094" s="10"/>
      <c r="T28094" s="10"/>
    </row>
    <row r="28095" spans="13:20" x14ac:dyDescent="0.2">
      <c r="M28095">
        <v>1</v>
      </c>
      <c r="P28095" s="10"/>
      <c r="R28095" s="10"/>
      <c r="S28095" s="10"/>
      <c r="T28095" s="10"/>
    </row>
    <row r="28096" spans="13:20" x14ac:dyDescent="0.2">
      <c r="M28096">
        <v>0</v>
      </c>
      <c r="P28096" s="10"/>
      <c r="R28096" s="10"/>
      <c r="S28096" s="10"/>
      <c r="T28096" s="10"/>
    </row>
    <row r="28097" spans="13:20" x14ac:dyDescent="0.2">
      <c r="M28097">
        <v>1</v>
      </c>
      <c r="P28097" s="10"/>
      <c r="R28097" s="10"/>
      <c r="S28097" s="10"/>
      <c r="T28097" s="10"/>
    </row>
    <row r="28098" spans="13:20" x14ac:dyDescent="0.2">
      <c r="M28098">
        <v>0</v>
      </c>
      <c r="P28098" s="10"/>
      <c r="R28098" s="10"/>
      <c r="S28098" s="10"/>
      <c r="T28098" s="10"/>
    </row>
    <row r="28099" spans="13:20" x14ac:dyDescent="0.2">
      <c r="M28099">
        <v>1</v>
      </c>
      <c r="P28099" s="10"/>
      <c r="R28099" s="10"/>
      <c r="S28099" s="10"/>
      <c r="T28099" s="10"/>
    </row>
    <row r="28100" spans="13:20" x14ac:dyDescent="0.2">
      <c r="M28100">
        <v>0</v>
      </c>
      <c r="P28100" s="10"/>
      <c r="R28100" s="10"/>
      <c r="S28100" s="10"/>
      <c r="T28100" s="10"/>
    </row>
    <row r="28101" spans="13:20" x14ac:dyDescent="0.2">
      <c r="M28101">
        <v>1</v>
      </c>
      <c r="P28101" s="10"/>
      <c r="R28101" s="10"/>
      <c r="S28101" s="10"/>
      <c r="T28101" s="10"/>
    </row>
    <row r="28102" spans="13:20" x14ac:dyDescent="0.2">
      <c r="M28102">
        <v>0</v>
      </c>
      <c r="P28102" s="10"/>
      <c r="R28102" s="10"/>
      <c r="S28102" s="10"/>
      <c r="T28102" s="10"/>
    </row>
    <row r="28103" spans="13:20" x14ac:dyDescent="0.2">
      <c r="M28103">
        <v>1</v>
      </c>
      <c r="P28103" s="10"/>
      <c r="R28103" s="10"/>
      <c r="S28103" s="10"/>
      <c r="T28103" s="10"/>
    </row>
    <row r="28104" spans="13:20" x14ac:dyDescent="0.2">
      <c r="M28104">
        <v>0</v>
      </c>
      <c r="P28104" s="10"/>
      <c r="R28104" s="10"/>
      <c r="S28104" s="10"/>
      <c r="T28104" s="10"/>
    </row>
    <row r="28105" spans="13:20" x14ac:dyDescent="0.2">
      <c r="M28105">
        <v>0</v>
      </c>
      <c r="P28105" s="10"/>
      <c r="R28105" s="10"/>
      <c r="S28105" s="10"/>
      <c r="T28105" s="10"/>
    </row>
    <row r="28106" spans="13:20" x14ac:dyDescent="0.2">
      <c r="M28106">
        <v>1</v>
      </c>
      <c r="P28106" s="10"/>
      <c r="R28106" s="10"/>
      <c r="S28106" s="10"/>
      <c r="T28106" s="10"/>
    </row>
    <row r="28107" spans="13:20" x14ac:dyDescent="0.2">
      <c r="M28107">
        <v>0</v>
      </c>
      <c r="P28107" s="10"/>
      <c r="R28107" s="10"/>
      <c r="S28107" s="10"/>
      <c r="T28107" s="10"/>
    </row>
    <row r="28108" spans="13:20" x14ac:dyDescent="0.2">
      <c r="M28108">
        <v>0</v>
      </c>
      <c r="P28108" s="10"/>
      <c r="R28108" s="10"/>
      <c r="S28108" s="10"/>
      <c r="T28108" s="10"/>
    </row>
    <row r="28109" spans="13:20" x14ac:dyDescent="0.2">
      <c r="M28109">
        <v>1</v>
      </c>
      <c r="P28109" s="10"/>
      <c r="R28109" s="10"/>
      <c r="S28109" s="10"/>
      <c r="T28109" s="10"/>
    </row>
    <row r="28110" spans="13:20" x14ac:dyDescent="0.2">
      <c r="M28110">
        <v>0</v>
      </c>
      <c r="P28110" s="10"/>
      <c r="R28110" s="10"/>
      <c r="S28110" s="10"/>
      <c r="T28110" s="10"/>
    </row>
    <row r="28111" spans="13:20" x14ac:dyDescent="0.2">
      <c r="M28111">
        <v>0</v>
      </c>
      <c r="P28111" s="10"/>
      <c r="R28111" s="10"/>
      <c r="S28111" s="10"/>
      <c r="T28111" s="10"/>
    </row>
    <row r="28112" spans="13:20" x14ac:dyDescent="0.2">
      <c r="M28112">
        <v>1</v>
      </c>
      <c r="P28112" s="10"/>
      <c r="R28112" s="10"/>
      <c r="S28112" s="10"/>
      <c r="T28112" s="10"/>
    </row>
    <row r="28113" spans="13:20" x14ac:dyDescent="0.2">
      <c r="M28113">
        <v>0</v>
      </c>
      <c r="P28113" s="10"/>
      <c r="R28113" s="10"/>
      <c r="S28113" s="10"/>
      <c r="T28113" s="10"/>
    </row>
    <row r="28114" spans="13:20" x14ac:dyDescent="0.2">
      <c r="M28114">
        <v>0</v>
      </c>
      <c r="P28114" s="10"/>
      <c r="R28114" s="10"/>
      <c r="S28114" s="10"/>
      <c r="T28114" s="10"/>
    </row>
    <row r="28115" spans="13:20" x14ac:dyDescent="0.2">
      <c r="M28115">
        <v>1</v>
      </c>
      <c r="P28115" s="10"/>
      <c r="R28115" s="10"/>
      <c r="S28115" s="10"/>
      <c r="T28115" s="10"/>
    </row>
    <row r="28116" spans="13:20" x14ac:dyDescent="0.2">
      <c r="M28116">
        <v>0</v>
      </c>
      <c r="P28116" s="10"/>
      <c r="R28116" s="10"/>
      <c r="S28116" s="10"/>
      <c r="T28116" s="10"/>
    </row>
    <row r="28117" spans="13:20" x14ac:dyDescent="0.2">
      <c r="M28117">
        <v>0</v>
      </c>
      <c r="P28117" s="10"/>
      <c r="R28117" s="10"/>
      <c r="S28117" s="10"/>
      <c r="T28117" s="10"/>
    </row>
    <row r="28118" spans="13:20" x14ac:dyDescent="0.2">
      <c r="M28118">
        <v>1</v>
      </c>
      <c r="P28118" s="10"/>
      <c r="R28118" s="10"/>
      <c r="S28118" s="10"/>
      <c r="T28118" s="10"/>
    </row>
    <row r="28119" spans="13:20" x14ac:dyDescent="0.2">
      <c r="M28119">
        <v>0</v>
      </c>
      <c r="P28119" s="10"/>
      <c r="R28119" s="10"/>
      <c r="S28119" s="10"/>
      <c r="T28119" s="10"/>
    </row>
    <row r="28120" spans="13:20" x14ac:dyDescent="0.2">
      <c r="M28120">
        <v>0</v>
      </c>
      <c r="P28120" s="10"/>
      <c r="R28120" s="10"/>
      <c r="S28120" s="10"/>
      <c r="T28120" s="10"/>
    </row>
    <row r="28121" spans="13:20" x14ac:dyDescent="0.2">
      <c r="M28121">
        <v>1</v>
      </c>
      <c r="P28121" s="10"/>
      <c r="R28121" s="10"/>
      <c r="S28121" s="10"/>
      <c r="T28121" s="10"/>
    </row>
    <row r="28122" spans="13:20" x14ac:dyDescent="0.2">
      <c r="M28122">
        <v>0</v>
      </c>
      <c r="P28122" s="10"/>
      <c r="R28122" s="10"/>
      <c r="S28122" s="10"/>
      <c r="T28122" s="10"/>
    </row>
    <row r="28123" spans="13:20" x14ac:dyDescent="0.2">
      <c r="M28123">
        <v>1</v>
      </c>
      <c r="P28123" s="10"/>
      <c r="R28123" s="10"/>
      <c r="S28123" s="10"/>
      <c r="T28123" s="10"/>
    </row>
    <row r="28124" spans="13:20" x14ac:dyDescent="0.2">
      <c r="M28124">
        <v>0</v>
      </c>
      <c r="P28124" s="10"/>
      <c r="R28124" s="10"/>
      <c r="S28124" s="10"/>
      <c r="T28124" s="10"/>
    </row>
    <row r="28125" spans="13:20" x14ac:dyDescent="0.2">
      <c r="M28125">
        <v>0</v>
      </c>
      <c r="P28125" s="10"/>
      <c r="R28125" s="10"/>
      <c r="S28125" s="10"/>
      <c r="T28125" s="10"/>
    </row>
    <row r="28126" spans="13:20" x14ac:dyDescent="0.2">
      <c r="M28126">
        <v>1</v>
      </c>
      <c r="P28126" s="10"/>
      <c r="R28126" s="10"/>
      <c r="S28126" s="10"/>
      <c r="T28126" s="10"/>
    </row>
    <row r="28127" spans="13:20" x14ac:dyDescent="0.2">
      <c r="M28127">
        <v>0</v>
      </c>
      <c r="P28127" s="10"/>
      <c r="R28127" s="10"/>
      <c r="S28127" s="10"/>
      <c r="T28127" s="10"/>
    </row>
    <row r="28128" spans="13:20" x14ac:dyDescent="0.2">
      <c r="M28128">
        <v>0</v>
      </c>
      <c r="P28128" s="10"/>
      <c r="R28128" s="10"/>
      <c r="S28128" s="10"/>
      <c r="T28128" s="10"/>
    </row>
    <row r="28129" spans="13:20" x14ac:dyDescent="0.2">
      <c r="M28129">
        <v>1</v>
      </c>
      <c r="P28129" s="10"/>
      <c r="R28129" s="10"/>
      <c r="S28129" s="10"/>
      <c r="T28129" s="10"/>
    </row>
    <row r="28130" spans="13:20" x14ac:dyDescent="0.2">
      <c r="M28130">
        <v>0</v>
      </c>
      <c r="P28130" s="10"/>
      <c r="R28130" s="10"/>
      <c r="S28130" s="10"/>
      <c r="T28130" s="10"/>
    </row>
    <row r="28131" spans="13:20" x14ac:dyDescent="0.2">
      <c r="M28131">
        <v>0</v>
      </c>
      <c r="P28131" s="10"/>
      <c r="R28131" s="10"/>
      <c r="S28131" s="10"/>
      <c r="T28131" s="10"/>
    </row>
    <row r="28132" spans="13:20" x14ac:dyDescent="0.2">
      <c r="M28132">
        <v>1</v>
      </c>
      <c r="P28132" s="10"/>
      <c r="R28132" s="10"/>
      <c r="S28132" s="10"/>
      <c r="T28132" s="10"/>
    </row>
    <row r="28133" spans="13:20" x14ac:dyDescent="0.2">
      <c r="M28133">
        <v>0</v>
      </c>
      <c r="P28133" s="10"/>
      <c r="R28133" s="10"/>
      <c r="S28133" s="10"/>
      <c r="T28133" s="10"/>
    </row>
    <row r="28134" spans="13:20" x14ac:dyDescent="0.2">
      <c r="M28134">
        <v>1</v>
      </c>
      <c r="P28134" s="10"/>
      <c r="R28134" s="10"/>
      <c r="S28134" s="10"/>
      <c r="T28134" s="10"/>
    </row>
    <row r="28135" spans="13:20" x14ac:dyDescent="0.2">
      <c r="M28135">
        <v>0</v>
      </c>
      <c r="P28135" s="10"/>
      <c r="R28135" s="10"/>
      <c r="S28135" s="10"/>
      <c r="T28135" s="10"/>
    </row>
    <row r="28136" spans="13:20" x14ac:dyDescent="0.2">
      <c r="M28136">
        <v>0</v>
      </c>
      <c r="P28136" s="10"/>
      <c r="R28136" s="10"/>
      <c r="S28136" s="10"/>
      <c r="T28136" s="10"/>
    </row>
    <row r="28137" spans="13:20" x14ac:dyDescent="0.2">
      <c r="M28137">
        <v>0</v>
      </c>
      <c r="P28137" s="10"/>
      <c r="R28137" s="10"/>
      <c r="S28137" s="10"/>
      <c r="T28137" s="10"/>
    </row>
    <row r="28138" spans="13:20" x14ac:dyDescent="0.2">
      <c r="M28138">
        <v>1</v>
      </c>
      <c r="P28138" s="10"/>
      <c r="R28138" s="10"/>
      <c r="S28138" s="10"/>
      <c r="T28138" s="10"/>
    </row>
    <row r="28139" spans="13:20" x14ac:dyDescent="0.2">
      <c r="M28139">
        <v>0</v>
      </c>
      <c r="P28139" s="10"/>
      <c r="R28139" s="10"/>
      <c r="S28139" s="10"/>
      <c r="T28139" s="10"/>
    </row>
    <row r="28140" spans="13:20" x14ac:dyDescent="0.2">
      <c r="M28140">
        <v>1</v>
      </c>
      <c r="P28140" s="10"/>
      <c r="R28140" s="10"/>
      <c r="S28140" s="10"/>
      <c r="T28140" s="10"/>
    </row>
    <row r="28141" spans="13:20" x14ac:dyDescent="0.2">
      <c r="M28141">
        <v>0</v>
      </c>
      <c r="P28141" s="10"/>
      <c r="R28141" s="10"/>
      <c r="S28141" s="10"/>
      <c r="T28141" s="10"/>
    </row>
    <row r="28142" spans="13:20" x14ac:dyDescent="0.2">
      <c r="M28142">
        <v>0</v>
      </c>
      <c r="P28142" s="10"/>
      <c r="R28142" s="10"/>
      <c r="S28142" s="10"/>
      <c r="T28142" s="10"/>
    </row>
    <row r="28143" spans="13:20" x14ac:dyDescent="0.2">
      <c r="M28143">
        <v>0</v>
      </c>
      <c r="P28143" s="10"/>
      <c r="R28143" s="10"/>
      <c r="S28143" s="10"/>
      <c r="T28143" s="10"/>
    </row>
    <row r="28144" spans="13:20" x14ac:dyDescent="0.2">
      <c r="M28144">
        <v>1</v>
      </c>
      <c r="P28144" s="10"/>
      <c r="R28144" s="10"/>
      <c r="S28144" s="10"/>
      <c r="T28144" s="10"/>
    </row>
    <row r="28145" spans="13:20" x14ac:dyDescent="0.2">
      <c r="M28145">
        <v>0</v>
      </c>
      <c r="P28145" s="10"/>
      <c r="R28145" s="10"/>
      <c r="S28145" s="10"/>
      <c r="T28145" s="10"/>
    </row>
    <row r="28146" spans="13:20" x14ac:dyDescent="0.2">
      <c r="M28146">
        <v>0</v>
      </c>
      <c r="P28146" s="10"/>
      <c r="R28146" s="10"/>
      <c r="S28146" s="10"/>
      <c r="T28146" s="10"/>
    </row>
    <row r="28147" spans="13:20" x14ac:dyDescent="0.2">
      <c r="M28147">
        <v>1</v>
      </c>
      <c r="P28147" s="10"/>
      <c r="R28147" s="10"/>
      <c r="S28147" s="10"/>
      <c r="T28147" s="10"/>
    </row>
    <row r="28148" spans="13:20" x14ac:dyDescent="0.2">
      <c r="M28148">
        <v>0</v>
      </c>
      <c r="P28148" s="10"/>
      <c r="R28148" s="10"/>
      <c r="S28148" s="10"/>
      <c r="T28148" s="10"/>
    </row>
    <row r="28149" spans="13:20" x14ac:dyDescent="0.2">
      <c r="M28149">
        <v>1</v>
      </c>
      <c r="P28149" s="10"/>
      <c r="R28149" s="10"/>
      <c r="S28149" s="10"/>
      <c r="T28149" s="10"/>
    </row>
    <row r="28150" spans="13:20" x14ac:dyDescent="0.2">
      <c r="M28150">
        <v>0</v>
      </c>
      <c r="P28150" s="10"/>
      <c r="R28150" s="10"/>
      <c r="S28150" s="10"/>
      <c r="T28150" s="10"/>
    </row>
    <row r="28151" spans="13:20" x14ac:dyDescent="0.2">
      <c r="M28151">
        <v>0</v>
      </c>
      <c r="P28151" s="10"/>
      <c r="R28151" s="10"/>
      <c r="S28151" s="10"/>
      <c r="T28151" s="10"/>
    </row>
    <row r="28152" spans="13:20" x14ac:dyDescent="0.2">
      <c r="M28152">
        <v>1</v>
      </c>
      <c r="P28152" s="10"/>
      <c r="R28152" s="10"/>
      <c r="S28152" s="10"/>
      <c r="T28152" s="10"/>
    </row>
    <row r="28153" spans="13:20" x14ac:dyDescent="0.2">
      <c r="M28153">
        <v>0</v>
      </c>
      <c r="P28153" s="10"/>
      <c r="R28153" s="10"/>
      <c r="S28153" s="10"/>
      <c r="T28153" s="10"/>
    </row>
    <row r="28154" spans="13:20" x14ac:dyDescent="0.2">
      <c r="M28154">
        <v>0</v>
      </c>
      <c r="P28154" s="10"/>
      <c r="R28154" s="10"/>
      <c r="S28154" s="10"/>
      <c r="T28154" s="10"/>
    </row>
    <row r="28155" spans="13:20" x14ac:dyDescent="0.2">
      <c r="M28155">
        <v>1</v>
      </c>
      <c r="P28155" s="10"/>
      <c r="R28155" s="10"/>
      <c r="S28155" s="10"/>
      <c r="T28155" s="10"/>
    </row>
    <row r="28156" spans="13:20" x14ac:dyDescent="0.2">
      <c r="M28156">
        <v>0</v>
      </c>
      <c r="P28156" s="10"/>
      <c r="R28156" s="10"/>
      <c r="S28156" s="10"/>
      <c r="T28156" s="10"/>
    </row>
    <row r="28157" spans="13:20" x14ac:dyDescent="0.2">
      <c r="M28157">
        <v>0</v>
      </c>
      <c r="P28157" s="10"/>
      <c r="R28157" s="10"/>
      <c r="S28157" s="10"/>
      <c r="T28157" s="10"/>
    </row>
    <row r="28158" spans="13:20" x14ac:dyDescent="0.2">
      <c r="M28158">
        <v>1</v>
      </c>
      <c r="P28158" s="10"/>
      <c r="R28158" s="10"/>
      <c r="S28158" s="10"/>
      <c r="T28158" s="10"/>
    </row>
    <row r="28159" spans="13:20" x14ac:dyDescent="0.2">
      <c r="M28159">
        <v>0</v>
      </c>
      <c r="P28159" s="10"/>
      <c r="R28159" s="10"/>
      <c r="S28159" s="10"/>
      <c r="T28159" s="10"/>
    </row>
    <row r="28160" spans="13:20" x14ac:dyDescent="0.2">
      <c r="M28160">
        <v>1</v>
      </c>
      <c r="P28160" s="10"/>
      <c r="R28160" s="10"/>
      <c r="S28160" s="10"/>
      <c r="T28160" s="10"/>
    </row>
    <row r="28161" spans="13:20" x14ac:dyDescent="0.2">
      <c r="M28161">
        <v>0</v>
      </c>
      <c r="P28161" s="10"/>
      <c r="R28161" s="10"/>
      <c r="S28161" s="10"/>
      <c r="T28161" s="10"/>
    </row>
    <row r="28162" spans="13:20" x14ac:dyDescent="0.2">
      <c r="M28162">
        <v>0</v>
      </c>
      <c r="P28162" s="10"/>
      <c r="R28162" s="10"/>
      <c r="S28162" s="10"/>
      <c r="T28162" s="10"/>
    </row>
    <row r="28163" spans="13:20" x14ac:dyDescent="0.2">
      <c r="M28163">
        <v>0</v>
      </c>
      <c r="P28163" s="10"/>
      <c r="R28163" s="10"/>
      <c r="S28163" s="10"/>
      <c r="T28163" s="10"/>
    </row>
    <row r="28164" spans="13:20" x14ac:dyDescent="0.2">
      <c r="M28164">
        <v>1</v>
      </c>
      <c r="P28164" s="10"/>
      <c r="R28164" s="10"/>
      <c r="S28164" s="10"/>
      <c r="T28164" s="10"/>
    </row>
    <row r="28165" spans="13:20" x14ac:dyDescent="0.2">
      <c r="M28165">
        <v>0</v>
      </c>
      <c r="P28165" s="10"/>
      <c r="R28165" s="10"/>
      <c r="S28165" s="10"/>
      <c r="T28165" s="10"/>
    </row>
    <row r="28166" spans="13:20" x14ac:dyDescent="0.2">
      <c r="M28166">
        <v>0</v>
      </c>
      <c r="P28166" s="10"/>
      <c r="R28166" s="10"/>
      <c r="S28166" s="10"/>
      <c r="T28166" s="10"/>
    </row>
    <row r="28167" spans="13:20" x14ac:dyDescent="0.2">
      <c r="M28167">
        <v>0</v>
      </c>
      <c r="P28167" s="10"/>
      <c r="R28167" s="10"/>
      <c r="S28167" s="10"/>
      <c r="T28167" s="10"/>
    </row>
    <row r="28168" spans="13:20" x14ac:dyDescent="0.2">
      <c r="M28168">
        <v>0</v>
      </c>
      <c r="P28168" s="10"/>
      <c r="R28168" s="10"/>
      <c r="S28168" s="10"/>
      <c r="T28168" s="10"/>
    </row>
    <row r="28169" spans="13:20" x14ac:dyDescent="0.2">
      <c r="M28169">
        <v>1</v>
      </c>
      <c r="P28169" s="10"/>
      <c r="R28169" s="10"/>
      <c r="S28169" s="10"/>
      <c r="T28169" s="10"/>
    </row>
    <row r="28170" spans="13:20" x14ac:dyDescent="0.2">
      <c r="M28170">
        <v>0</v>
      </c>
      <c r="P28170" s="10"/>
      <c r="R28170" s="10"/>
      <c r="S28170" s="10"/>
      <c r="T28170" s="10"/>
    </row>
    <row r="28171" spans="13:20" x14ac:dyDescent="0.2">
      <c r="M28171">
        <v>0</v>
      </c>
      <c r="P28171" s="10"/>
      <c r="R28171" s="10"/>
      <c r="S28171" s="10"/>
      <c r="T28171" s="10"/>
    </row>
    <row r="28172" spans="13:20" x14ac:dyDescent="0.2">
      <c r="M28172">
        <v>1</v>
      </c>
      <c r="P28172" s="10"/>
      <c r="R28172" s="10"/>
      <c r="S28172" s="10"/>
      <c r="T28172" s="10"/>
    </row>
    <row r="28173" spans="13:20" x14ac:dyDescent="0.2">
      <c r="M28173">
        <v>0</v>
      </c>
      <c r="P28173" s="10"/>
      <c r="R28173" s="10"/>
      <c r="S28173" s="10"/>
      <c r="T28173" s="10"/>
    </row>
    <row r="28174" spans="13:20" x14ac:dyDescent="0.2">
      <c r="M28174">
        <v>1</v>
      </c>
      <c r="P28174" s="10"/>
      <c r="R28174" s="10"/>
      <c r="S28174" s="10"/>
      <c r="T28174" s="10"/>
    </row>
    <row r="28175" spans="13:20" x14ac:dyDescent="0.2">
      <c r="M28175">
        <v>0</v>
      </c>
      <c r="P28175" s="10"/>
      <c r="R28175" s="10"/>
      <c r="S28175" s="10"/>
      <c r="T28175" s="10"/>
    </row>
    <row r="28176" spans="13:20" x14ac:dyDescent="0.2">
      <c r="M28176">
        <v>0</v>
      </c>
      <c r="P28176" s="10"/>
      <c r="R28176" s="10"/>
      <c r="S28176" s="10"/>
      <c r="T28176" s="10"/>
    </row>
    <row r="28177" spans="13:20" x14ac:dyDescent="0.2">
      <c r="M28177">
        <v>0</v>
      </c>
      <c r="P28177" s="10"/>
      <c r="R28177" s="10"/>
      <c r="S28177" s="10"/>
      <c r="T28177" s="10"/>
    </row>
    <row r="28178" spans="13:20" x14ac:dyDescent="0.2">
      <c r="M28178">
        <v>1</v>
      </c>
      <c r="P28178" s="10"/>
      <c r="R28178" s="10"/>
      <c r="S28178" s="10"/>
      <c r="T28178" s="10"/>
    </row>
    <row r="28179" spans="13:20" x14ac:dyDescent="0.2">
      <c r="M28179">
        <v>0</v>
      </c>
      <c r="P28179" s="10"/>
      <c r="R28179" s="10"/>
      <c r="S28179" s="10"/>
      <c r="T28179" s="10"/>
    </row>
    <row r="28180" spans="13:20" x14ac:dyDescent="0.2">
      <c r="M28180">
        <v>0</v>
      </c>
      <c r="P28180" s="10"/>
      <c r="R28180" s="10"/>
      <c r="S28180" s="10"/>
      <c r="T28180" s="10"/>
    </row>
    <row r="28181" spans="13:20" x14ac:dyDescent="0.2">
      <c r="M28181">
        <v>1</v>
      </c>
      <c r="P28181" s="10"/>
      <c r="R28181" s="10"/>
      <c r="S28181" s="10"/>
      <c r="T28181" s="10"/>
    </row>
    <row r="28182" spans="13:20" x14ac:dyDescent="0.2">
      <c r="M28182">
        <v>0</v>
      </c>
      <c r="P28182" s="10"/>
      <c r="R28182" s="10"/>
      <c r="S28182" s="10"/>
      <c r="T28182" s="10"/>
    </row>
    <row r="28183" spans="13:20" x14ac:dyDescent="0.2">
      <c r="M28183">
        <v>1</v>
      </c>
      <c r="P28183" s="10"/>
      <c r="R28183" s="10"/>
      <c r="S28183" s="10"/>
      <c r="T28183" s="10"/>
    </row>
    <row r="28184" spans="13:20" x14ac:dyDescent="0.2">
      <c r="M28184">
        <v>0</v>
      </c>
      <c r="P28184" s="10"/>
      <c r="R28184" s="10"/>
      <c r="S28184" s="10"/>
      <c r="T28184" s="10"/>
    </row>
    <row r="28185" spans="13:20" x14ac:dyDescent="0.2">
      <c r="M28185">
        <v>0</v>
      </c>
      <c r="P28185" s="10"/>
      <c r="R28185" s="10"/>
      <c r="S28185" s="10"/>
      <c r="T28185" s="10"/>
    </row>
    <row r="28186" spans="13:20" x14ac:dyDescent="0.2">
      <c r="M28186">
        <v>0</v>
      </c>
      <c r="P28186" s="10"/>
      <c r="R28186" s="10"/>
      <c r="S28186" s="10"/>
      <c r="T28186" s="10"/>
    </row>
    <row r="28187" spans="13:20" x14ac:dyDescent="0.2">
      <c r="M28187">
        <v>1</v>
      </c>
      <c r="P28187" s="10"/>
      <c r="R28187" s="10"/>
      <c r="S28187" s="10"/>
      <c r="T28187" s="10"/>
    </row>
    <row r="28188" spans="13:20" x14ac:dyDescent="0.2">
      <c r="M28188">
        <v>0</v>
      </c>
      <c r="P28188" s="10"/>
      <c r="R28188" s="10"/>
      <c r="S28188" s="10"/>
      <c r="T28188" s="10"/>
    </row>
    <row r="28189" spans="13:20" x14ac:dyDescent="0.2">
      <c r="M28189">
        <v>0</v>
      </c>
      <c r="P28189" s="10"/>
      <c r="R28189" s="10"/>
      <c r="S28189" s="10"/>
      <c r="T28189" s="10"/>
    </row>
    <row r="28190" spans="13:20" x14ac:dyDescent="0.2">
      <c r="M28190">
        <v>1</v>
      </c>
      <c r="P28190" s="10"/>
      <c r="R28190" s="10"/>
      <c r="S28190" s="10"/>
      <c r="T28190" s="10"/>
    </row>
    <row r="28191" spans="13:20" x14ac:dyDescent="0.2">
      <c r="M28191">
        <v>0</v>
      </c>
      <c r="P28191" s="10"/>
      <c r="R28191" s="10"/>
      <c r="S28191" s="10"/>
      <c r="T28191" s="10"/>
    </row>
    <row r="28192" spans="13:20" x14ac:dyDescent="0.2">
      <c r="M28192">
        <v>0</v>
      </c>
      <c r="P28192" s="10"/>
      <c r="R28192" s="10"/>
      <c r="S28192" s="10"/>
      <c r="T28192" s="10"/>
    </row>
    <row r="28193" spans="13:20" x14ac:dyDescent="0.2">
      <c r="M28193">
        <v>1</v>
      </c>
      <c r="P28193" s="10"/>
      <c r="R28193" s="10"/>
      <c r="S28193" s="10"/>
      <c r="T28193" s="10"/>
    </row>
    <row r="28194" spans="13:20" x14ac:dyDescent="0.2">
      <c r="M28194">
        <v>0</v>
      </c>
      <c r="P28194" s="10"/>
      <c r="R28194" s="10"/>
      <c r="S28194" s="10"/>
      <c r="T28194" s="10"/>
    </row>
    <row r="28195" spans="13:20" x14ac:dyDescent="0.2">
      <c r="M28195">
        <v>1</v>
      </c>
      <c r="P28195" s="10"/>
      <c r="R28195" s="10"/>
      <c r="S28195" s="10"/>
      <c r="T28195" s="10"/>
    </row>
    <row r="28196" spans="13:20" x14ac:dyDescent="0.2">
      <c r="M28196">
        <v>0</v>
      </c>
      <c r="P28196" s="10"/>
      <c r="R28196" s="10"/>
      <c r="S28196" s="10"/>
      <c r="T28196" s="10"/>
    </row>
    <row r="28197" spans="13:20" x14ac:dyDescent="0.2">
      <c r="M28197">
        <v>0</v>
      </c>
      <c r="P28197" s="10"/>
      <c r="R28197" s="10"/>
      <c r="S28197" s="10"/>
      <c r="T28197" s="10"/>
    </row>
    <row r="28198" spans="13:20" x14ac:dyDescent="0.2">
      <c r="M28198">
        <v>1</v>
      </c>
      <c r="P28198" s="10"/>
      <c r="R28198" s="10"/>
      <c r="S28198" s="10"/>
      <c r="T28198" s="10"/>
    </row>
    <row r="28199" spans="13:20" x14ac:dyDescent="0.2">
      <c r="M28199">
        <v>0</v>
      </c>
      <c r="P28199" s="10"/>
      <c r="R28199" s="10"/>
      <c r="S28199" s="10"/>
      <c r="T28199" s="10"/>
    </row>
    <row r="28200" spans="13:20" x14ac:dyDescent="0.2">
      <c r="M28200">
        <v>1</v>
      </c>
      <c r="P28200" s="10"/>
      <c r="R28200" s="10"/>
      <c r="S28200" s="10"/>
      <c r="T28200" s="10"/>
    </row>
    <row r="28201" spans="13:20" x14ac:dyDescent="0.2">
      <c r="M28201">
        <v>0</v>
      </c>
      <c r="P28201" s="10"/>
      <c r="R28201" s="10"/>
      <c r="S28201" s="10"/>
      <c r="T28201" s="10"/>
    </row>
    <row r="28202" spans="13:20" x14ac:dyDescent="0.2">
      <c r="M28202">
        <v>0</v>
      </c>
      <c r="P28202" s="10"/>
      <c r="R28202" s="10"/>
      <c r="S28202" s="10"/>
      <c r="T28202" s="10"/>
    </row>
    <row r="28203" spans="13:20" x14ac:dyDescent="0.2">
      <c r="M28203">
        <v>1</v>
      </c>
      <c r="P28203" s="10"/>
      <c r="R28203" s="10"/>
      <c r="S28203" s="10"/>
      <c r="T28203" s="10"/>
    </row>
    <row r="28204" spans="13:20" x14ac:dyDescent="0.2">
      <c r="M28204">
        <v>0</v>
      </c>
      <c r="P28204" s="10"/>
      <c r="R28204" s="10"/>
      <c r="S28204" s="10"/>
      <c r="T28204" s="10"/>
    </row>
    <row r="28205" spans="13:20" x14ac:dyDescent="0.2">
      <c r="M28205">
        <v>1</v>
      </c>
      <c r="P28205" s="10"/>
      <c r="R28205" s="10"/>
      <c r="S28205" s="10"/>
      <c r="T28205" s="10"/>
    </row>
    <row r="28206" spans="13:20" x14ac:dyDescent="0.2">
      <c r="M28206">
        <v>0</v>
      </c>
      <c r="P28206" s="10"/>
      <c r="R28206" s="10"/>
      <c r="S28206" s="10"/>
      <c r="T28206" s="10"/>
    </row>
    <row r="28207" spans="13:20" x14ac:dyDescent="0.2">
      <c r="M28207">
        <v>0</v>
      </c>
      <c r="P28207" s="10"/>
      <c r="R28207" s="10"/>
      <c r="S28207" s="10"/>
      <c r="T28207" s="10"/>
    </row>
    <row r="28208" spans="13:20" x14ac:dyDescent="0.2">
      <c r="M28208">
        <v>1</v>
      </c>
      <c r="P28208" s="10"/>
      <c r="R28208" s="10"/>
      <c r="S28208" s="10"/>
      <c r="T28208" s="10"/>
    </row>
    <row r="28209" spans="13:20" x14ac:dyDescent="0.2">
      <c r="M28209">
        <v>0</v>
      </c>
      <c r="P28209" s="10"/>
      <c r="R28209" s="10"/>
      <c r="S28209" s="10"/>
      <c r="T28209" s="10"/>
    </row>
    <row r="28210" spans="13:20" x14ac:dyDescent="0.2">
      <c r="M28210">
        <v>1</v>
      </c>
      <c r="P28210" s="10"/>
      <c r="R28210" s="10"/>
      <c r="S28210" s="10"/>
      <c r="T28210" s="10"/>
    </row>
    <row r="28211" spans="13:20" x14ac:dyDescent="0.2">
      <c r="M28211">
        <v>0</v>
      </c>
      <c r="P28211" s="10"/>
      <c r="R28211" s="10"/>
      <c r="S28211" s="10"/>
      <c r="T28211" s="10"/>
    </row>
    <row r="28212" spans="13:20" x14ac:dyDescent="0.2">
      <c r="M28212">
        <v>0</v>
      </c>
      <c r="P28212" s="10"/>
      <c r="R28212" s="10"/>
      <c r="S28212" s="10"/>
      <c r="T28212" s="10"/>
    </row>
    <row r="28213" spans="13:20" x14ac:dyDescent="0.2">
      <c r="M28213">
        <v>0</v>
      </c>
      <c r="P28213" s="10"/>
      <c r="R28213" s="10"/>
      <c r="S28213" s="10"/>
      <c r="T28213" s="10"/>
    </row>
    <row r="28214" spans="13:20" x14ac:dyDescent="0.2">
      <c r="M28214">
        <v>1</v>
      </c>
      <c r="P28214" s="10"/>
      <c r="R28214" s="10"/>
      <c r="S28214" s="10"/>
      <c r="T28214" s="10"/>
    </row>
    <row r="28215" spans="13:20" x14ac:dyDescent="0.2">
      <c r="M28215">
        <v>0</v>
      </c>
      <c r="P28215" s="10"/>
      <c r="R28215" s="10"/>
      <c r="S28215" s="10"/>
      <c r="T28215" s="10"/>
    </row>
    <row r="28216" spans="13:20" x14ac:dyDescent="0.2">
      <c r="M28216">
        <v>0</v>
      </c>
      <c r="P28216" s="10"/>
      <c r="R28216" s="10"/>
      <c r="S28216" s="10"/>
      <c r="T28216" s="10"/>
    </row>
    <row r="28217" spans="13:20" x14ac:dyDescent="0.2">
      <c r="M28217">
        <v>1</v>
      </c>
      <c r="P28217" s="10"/>
      <c r="R28217" s="10"/>
      <c r="S28217" s="10"/>
      <c r="T28217" s="10"/>
    </row>
    <row r="28218" spans="13:20" x14ac:dyDescent="0.2">
      <c r="M28218">
        <v>0</v>
      </c>
      <c r="P28218" s="10"/>
      <c r="R28218" s="10"/>
      <c r="S28218" s="10"/>
      <c r="T28218" s="10"/>
    </row>
    <row r="28219" spans="13:20" x14ac:dyDescent="0.2">
      <c r="M28219">
        <v>1</v>
      </c>
      <c r="P28219" s="10"/>
      <c r="R28219" s="10"/>
      <c r="S28219" s="10"/>
      <c r="T28219" s="10"/>
    </row>
    <row r="28220" spans="13:20" x14ac:dyDescent="0.2">
      <c r="M28220">
        <v>0</v>
      </c>
      <c r="P28220" s="10"/>
      <c r="R28220" s="10"/>
      <c r="S28220" s="10"/>
      <c r="T28220" s="10"/>
    </row>
    <row r="28221" spans="13:20" x14ac:dyDescent="0.2">
      <c r="M28221">
        <v>1</v>
      </c>
      <c r="P28221" s="10"/>
      <c r="R28221" s="10"/>
      <c r="S28221" s="10"/>
      <c r="T28221" s="10"/>
    </row>
    <row r="28222" spans="13:20" x14ac:dyDescent="0.2">
      <c r="M28222">
        <v>0</v>
      </c>
      <c r="P28222" s="10"/>
      <c r="R28222" s="10"/>
      <c r="S28222" s="10"/>
      <c r="T28222" s="10"/>
    </row>
    <row r="28223" spans="13:20" x14ac:dyDescent="0.2">
      <c r="M28223">
        <v>1</v>
      </c>
      <c r="P28223" s="10"/>
      <c r="R28223" s="10"/>
      <c r="S28223" s="10"/>
      <c r="T28223" s="10"/>
    </row>
    <row r="28224" spans="13:20" x14ac:dyDescent="0.2">
      <c r="M28224">
        <v>0</v>
      </c>
      <c r="P28224" s="10"/>
      <c r="R28224" s="10"/>
      <c r="S28224" s="10"/>
      <c r="T28224" s="10"/>
    </row>
    <row r="28225" spans="13:20" x14ac:dyDescent="0.2">
      <c r="M28225">
        <v>0</v>
      </c>
      <c r="P28225" s="10"/>
      <c r="R28225" s="10"/>
      <c r="S28225" s="10"/>
      <c r="T28225" s="10"/>
    </row>
    <row r="28226" spans="13:20" x14ac:dyDescent="0.2">
      <c r="M28226">
        <v>1</v>
      </c>
      <c r="P28226" s="10"/>
      <c r="R28226" s="10"/>
      <c r="S28226" s="10"/>
      <c r="T28226" s="10"/>
    </row>
    <row r="28227" spans="13:20" x14ac:dyDescent="0.2">
      <c r="M28227">
        <v>0</v>
      </c>
      <c r="P28227" s="10"/>
      <c r="R28227" s="10"/>
      <c r="S28227" s="10"/>
      <c r="T28227" s="10"/>
    </row>
    <row r="28228" spans="13:20" x14ac:dyDescent="0.2">
      <c r="M28228">
        <v>1</v>
      </c>
      <c r="P28228" s="10"/>
      <c r="R28228" s="10"/>
      <c r="S28228" s="10"/>
      <c r="T28228" s="10"/>
    </row>
    <row r="28229" spans="13:20" x14ac:dyDescent="0.2">
      <c r="M28229">
        <v>0</v>
      </c>
      <c r="P28229" s="10"/>
      <c r="R28229" s="10"/>
      <c r="S28229" s="10"/>
      <c r="T28229" s="10"/>
    </row>
    <row r="28230" spans="13:20" x14ac:dyDescent="0.2">
      <c r="M28230">
        <v>0</v>
      </c>
      <c r="P28230" s="10"/>
      <c r="R28230" s="10"/>
      <c r="S28230" s="10"/>
      <c r="T28230" s="10"/>
    </row>
    <row r="28231" spans="13:20" x14ac:dyDescent="0.2">
      <c r="M28231">
        <v>1</v>
      </c>
      <c r="P28231" s="10"/>
      <c r="R28231" s="10"/>
      <c r="S28231" s="10"/>
      <c r="T28231" s="10"/>
    </row>
    <row r="28232" spans="13:20" x14ac:dyDescent="0.2">
      <c r="M28232">
        <v>0</v>
      </c>
      <c r="P28232" s="10"/>
      <c r="R28232" s="10"/>
      <c r="S28232" s="10"/>
      <c r="T28232" s="10"/>
    </row>
    <row r="28233" spans="13:20" x14ac:dyDescent="0.2">
      <c r="M28233">
        <v>1</v>
      </c>
      <c r="P28233" s="10"/>
      <c r="R28233" s="10"/>
      <c r="S28233" s="10"/>
      <c r="T28233" s="10"/>
    </row>
    <row r="28234" spans="13:20" x14ac:dyDescent="0.2">
      <c r="M28234">
        <v>0</v>
      </c>
      <c r="P28234" s="10"/>
      <c r="R28234" s="10"/>
      <c r="S28234" s="10"/>
      <c r="T28234" s="10"/>
    </row>
    <row r="28235" spans="13:20" x14ac:dyDescent="0.2">
      <c r="M28235">
        <v>1</v>
      </c>
      <c r="P28235" s="10"/>
      <c r="R28235" s="10"/>
      <c r="S28235" s="10"/>
      <c r="T28235" s="10"/>
    </row>
    <row r="28236" spans="13:20" x14ac:dyDescent="0.2">
      <c r="M28236">
        <v>0</v>
      </c>
      <c r="P28236" s="10"/>
      <c r="R28236" s="10"/>
      <c r="S28236" s="10"/>
      <c r="T28236" s="10"/>
    </row>
    <row r="28237" spans="13:20" x14ac:dyDescent="0.2">
      <c r="M28237">
        <v>0</v>
      </c>
      <c r="P28237" s="10"/>
      <c r="R28237" s="10"/>
      <c r="S28237" s="10"/>
      <c r="T28237" s="10"/>
    </row>
    <row r="28238" spans="13:20" x14ac:dyDescent="0.2">
      <c r="M28238">
        <v>1</v>
      </c>
      <c r="P28238" s="10"/>
      <c r="R28238" s="10"/>
      <c r="S28238" s="10"/>
      <c r="T28238" s="10"/>
    </row>
    <row r="28239" spans="13:20" x14ac:dyDescent="0.2">
      <c r="M28239">
        <v>0</v>
      </c>
      <c r="P28239" s="10"/>
      <c r="R28239" s="10"/>
      <c r="S28239" s="10"/>
      <c r="T28239" s="10"/>
    </row>
    <row r="28240" spans="13:20" x14ac:dyDescent="0.2">
      <c r="M28240">
        <v>0</v>
      </c>
      <c r="P28240" s="10"/>
      <c r="R28240" s="10"/>
      <c r="S28240" s="10"/>
      <c r="T28240" s="10"/>
    </row>
    <row r="28241" spans="13:20" x14ac:dyDescent="0.2">
      <c r="M28241">
        <v>0</v>
      </c>
      <c r="P28241" s="10"/>
      <c r="R28241" s="10"/>
      <c r="S28241" s="10"/>
      <c r="T28241" s="10"/>
    </row>
    <row r="28242" spans="13:20" x14ac:dyDescent="0.2">
      <c r="M28242">
        <v>1</v>
      </c>
      <c r="P28242" s="10"/>
      <c r="R28242" s="10"/>
      <c r="S28242" s="10"/>
      <c r="T28242" s="10"/>
    </row>
    <row r="28243" spans="13:20" x14ac:dyDescent="0.2">
      <c r="M28243">
        <v>0</v>
      </c>
      <c r="P28243" s="10"/>
      <c r="R28243" s="10"/>
      <c r="S28243" s="10"/>
      <c r="T28243" s="10"/>
    </row>
    <row r="28244" spans="13:20" x14ac:dyDescent="0.2">
      <c r="M28244">
        <v>0</v>
      </c>
      <c r="P28244" s="10"/>
      <c r="R28244" s="10"/>
      <c r="S28244" s="10"/>
      <c r="T28244" s="10"/>
    </row>
    <row r="28245" spans="13:20" x14ac:dyDescent="0.2">
      <c r="M28245">
        <v>1</v>
      </c>
      <c r="P28245" s="10"/>
      <c r="R28245" s="10"/>
      <c r="S28245" s="10"/>
      <c r="T28245" s="10"/>
    </row>
    <row r="28246" spans="13:20" x14ac:dyDescent="0.2">
      <c r="M28246">
        <v>0</v>
      </c>
      <c r="P28246" s="10"/>
      <c r="R28246" s="10"/>
      <c r="S28246" s="10"/>
      <c r="T28246" s="10"/>
    </row>
    <row r="28247" spans="13:20" x14ac:dyDescent="0.2">
      <c r="M28247">
        <v>1</v>
      </c>
      <c r="P28247" s="10"/>
      <c r="R28247" s="10"/>
      <c r="S28247" s="10"/>
      <c r="T28247" s="10"/>
    </row>
    <row r="28248" spans="13:20" x14ac:dyDescent="0.2">
      <c r="M28248">
        <v>0</v>
      </c>
      <c r="P28248" s="10"/>
      <c r="R28248" s="10"/>
      <c r="S28248" s="10"/>
      <c r="T28248" s="10"/>
    </row>
    <row r="28249" spans="13:20" x14ac:dyDescent="0.2">
      <c r="M28249">
        <v>0</v>
      </c>
      <c r="P28249" s="10"/>
      <c r="R28249" s="10"/>
      <c r="S28249" s="10"/>
      <c r="T28249" s="10"/>
    </row>
    <row r="28250" spans="13:20" x14ac:dyDescent="0.2">
      <c r="M28250">
        <v>0</v>
      </c>
      <c r="P28250" s="10"/>
      <c r="R28250" s="10"/>
      <c r="S28250" s="10"/>
      <c r="T28250" s="10"/>
    </row>
    <row r="28251" spans="13:20" x14ac:dyDescent="0.2">
      <c r="M28251">
        <v>1</v>
      </c>
      <c r="P28251" s="10"/>
      <c r="R28251" s="10"/>
      <c r="S28251" s="10"/>
      <c r="T28251" s="10"/>
    </row>
    <row r="28252" spans="13:20" x14ac:dyDescent="0.2">
      <c r="M28252">
        <v>0</v>
      </c>
      <c r="P28252" s="10"/>
      <c r="R28252" s="10"/>
      <c r="S28252" s="10"/>
      <c r="T28252" s="10"/>
    </row>
    <row r="28253" spans="13:20" x14ac:dyDescent="0.2">
      <c r="M28253">
        <v>0</v>
      </c>
      <c r="P28253" s="10"/>
      <c r="R28253" s="10"/>
      <c r="S28253" s="10"/>
      <c r="T28253" s="10"/>
    </row>
    <row r="28254" spans="13:20" x14ac:dyDescent="0.2">
      <c r="M28254">
        <v>1</v>
      </c>
      <c r="P28254" s="10"/>
      <c r="R28254" s="10"/>
      <c r="S28254" s="10"/>
      <c r="T28254" s="10"/>
    </row>
    <row r="28255" spans="13:20" x14ac:dyDescent="0.2">
      <c r="M28255">
        <v>0</v>
      </c>
      <c r="P28255" s="10"/>
      <c r="R28255" s="10"/>
      <c r="S28255" s="10"/>
      <c r="T28255" s="10"/>
    </row>
    <row r="28256" spans="13:20" x14ac:dyDescent="0.2">
      <c r="M28256">
        <v>0</v>
      </c>
      <c r="P28256" s="10"/>
      <c r="R28256" s="10"/>
      <c r="S28256" s="10"/>
      <c r="T28256" s="10"/>
    </row>
    <row r="28257" spans="13:20" x14ac:dyDescent="0.2">
      <c r="M28257">
        <v>1</v>
      </c>
      <c r="P28257" s="10"/>
      <c r="R28257" s="10"/>
      <c r="S28257" s="10"/>
      <c r="T28257" s="10"/>
    </row>
    <row r="28258" spans="13:20" x14ac:dyDescent="0.2">
      <c r="M28258">
        <v>0</v>
      </c>
      <c r="P28258" s="10"/>
      <c r="R28258" s="10"/>
      <c r="S28258" s="10"/>
      <c r="T28258" s="10"/>
    </row>
    <row r="28259" spans="13:20" x14ac:dyDescent="0.2">
      <c r="M28259">
        <v>0</v>
      </c>
      <c r="P28259" s="10"/>
      <c r="R28259" s="10"/>
      <c r="S28259" s="10"/>
      <c r="T28259" s="10"/>
    </row>
    <row r="28260" spans="13:20" x14ac:dyDescent="0.2">
      <c r="M28260">
        <v>1</v>
      </c>
      <c r="P28260" s="10"/>
      <c r="R28260" s="10"/>
      <c r="S28260" s="10"/>
      <c r="T28260" s="10"/>
    </row>
    <row r="28261" spans="13:20" x14ac:dyDescent="0.2">
      <c r="M28261">
        <v>0</v>
      </c>
      <c r="P28261" s="10"/>
      <c r="R28261" s="10"/>
      <c r="S28261" s="10"/>
      <c r="T28261" s="10"/>
    </row>
    <row r="28262" spans="13:20" x14ac:dyDescent="0.2">
      <c r="M28262">
        <v>0</v>
      </c>
      <c r="P28262" s="10"/>
      <c r="R28262" s="10"/>
      <c r="S28262" s="10"/>
      <c r="T28262" s="10"/>
    </row>
    <row r="28263" spans="13:20" x14ac:dyDescent="0.2">
      <c r="M28263">
        <v>1</v>
      </c>
      <c r="P28263" s="10"/>
      <c r="R28263" s="10"/>
      <c r="S28263" s="10"/>
      <c r="T28263" s="10"/>
    </row>
    <row r="28264" spans="13:20" x14ac:dyDescent="0.2">
      <c r="M28264">
        <v>1</v>
      </c>
      <c r="P28264" s="10"/>
      <c r="R28264" s="10"/>
      <c r="S28264" s="10"/>
      <c r="T28264" s="10"/>
    </row>
    <row r="28265" spans="13:20" x14ac:dyDescent="0.2">
      <c r="M28265">
        <v>0</v>
      </c>
      <c r="P28265" s="10"/>
      <c r="R28265" s="10"/>
      <c r="S28265" s="10"/>
      <c r="T28265" s="10"/>
    </row>
    <row r="28266" spans="13:20" x14ac:dyDescent="0.2">
      <c r="M28266">
        <v>0</v>
      </c>
      <c r="P28266" s="10"/>
      <c r="R28266" s="10"/>
      <c r="S28266" s="10"/>
      <c r="T28266" s="10"/>
    </row>
    <row r="28267" spans="13:20" x14ac:dyDescent="0.2">
      <c r="M28267">
        <v>0</v>
      </c>
      <c r="P28267" s="10"/>
      <c r="R28267" s="10"/>
      <c r="S28267" s="10"/>
      <c r="T28267" s="10"/>
    </row>
    <row r="28268" spans="13:20" x14ac:dyDescent="0.2">
      <c r="M28268">
        <v>1</v>
      </c>
      <c r="P28268" s="10"/>
      <c r="R28268" s="10"/>
      <c r="S28268" s="10"/>
      <c r="T28268" s="10"/>
    </row>
    <row r="28269" spans="13:20" x14ac:dyDescent="0.2">
      <c r="M28269">
        <v>0</v>
      </c>
      <c r="P28269" s="10"/>
      <c r="R28269" s="10"/>
      <c r="S28269" s="10"/>
      <c r="T28269" s="10"/>
    </row>
    <row r="28270" spans="13:20" x14ac:dyDescent="0.2">
      <c r="M28270">
        <v>0</v>
      </c>
      <c r="P28270" s="10"/>
      <c r="R28270" s="10"/>
      <c r="S28270" s="10"/>
      <c r="T28270" s="10"/>
    </row>
    <row r="28271" spans="13:20" x14ac:dyDescent="0.2">
      <c r="M28271">
        <v>1</v>
      </c>
      <c r="P28271" s="10"/>
      <c r="R28271" s="10"/>
      <c r="S28271" s="10"/>
      <c r="T28271" s="10"/>
    </row>
    <row r="28272" spans="13:20" x14ac:dyDescent="0.2">
      <c r="M28272">
        <v>0</v>
      </c>
      <c r="P28272" s="10"/>
      <c r="R28272" s="10"/>
      <c r="S28272" s="10"/>
      <c r="T28272" s="10"/>
    </row>
    <row r="28273" spans="13:20" x14ac:dyDescent="0.2">
      <c r="M28273">
        <v>0</v>
      </c>
      <c r="P28273" s="10"/>
      <c r="R28273" s="10"/>
      <c r="S28273" s="10"/>
      <c r="T28273" s="10"/>
    </row>
    <row r="28274" spans="13:20" x14ac:dyDescent="0.2">
      <c r="M28274">
        <v>1</v>
      </c>
      <c r="P28274" s="10"/>
      <c r="R28274" s="10"/>
      <c r="S28274" s="10"/>
      <c r="T28274" s="10"/>
    </row>
    <row r="28275" spans="13:20" x14ac:dyDescent="0.2">
      <c r="M28275">
        <v>0</v>
      </c>
      <c r="P28275" s="10"/>
      <c r="R28275" s="10"/>
      <c r="S28275" s="10"/>
      <c r="T28275" s="10"/>
    </row>
    <row r="28276" spans="13:20" x14ac:dyDescent="0.2">
      <c r="M28276">
        <v>0</v>
      </c>
      <c r="P28276" s="10"/>
      <c r="R28276" s="10"/>
      <c r="S28276" s="10"/>
      <c r="T28276" s="10"/>
    </row>
    <row r="28277" spans="13:20" x14ac:dyDescent="0.2">
      <c r="M28277">
        <v>1</v>
      </c>
      <c r="P28277" s="10"/>
      <c r="R28277" s="10"/>
      <c r="S28277" s="10"/>
      <c r="T28277" s="10"/>
    </row>
    <row r="28278" spans="13:20" x14ac:dyDescent="0.2">
      <c r="M28278">
        <v>0</v>
      </c>
      <c r="P28278" s="10"/>
      <c r="R28278" s="10"/>
      <c r="S28278" s="10"/>
      <c r="T28278" s="10"/>
    </row>
    <row r="28279" spans="13:20" x14ac:dyDescent="0.2">
      <c r="M28279">
        <v>1</v>
      </c>
      <c r="P28279" s="10"/>
      <c r="R28279" s="10"/>
      <c r="S28279" s="10"/>
      <c r="T28279" s="10"/>
    </row>
    <row r="28280" spans="13:20" x14ac:dyDescent="0.2">
      <c r="M28280">
        <v>0</v>
      </c>
      <c r="P28280" s="10"/>
      <c r="R28280" s="10"/>
      <c r="S28280" s="10"/>
      <c r="T28280" s="10"/>
    </row>
    <row r="28281" spans="13:20" x14ac:dyDescent="0.2">
      <c r="M28281">
        <v>0</v>
      </c>
      <c r="P28281" s="10"/>
      <c r="R28281" s="10"/>
      <c r="S28281" s="10"/>
      <c r="T28281" s="10"/>
    </row>
    <row r="28282" spans="13:20" x14ac:dyDescent="0.2">
      <c r="M28282">
        <v>1</v>
      </c>
      <c r="P28282" s="10"/>
      <c r="R28282" s="10"/>
      <c r="S28282" s="10"/>
      <c r="T28282" s="10"/>
    </row>
    <row r="28283" spans="13:20" x14ac:dyDescent="0.2">
      <c r="M28283">
        <v>0</v>
      </c>
      <c r="P28283" s="10"/>
      <c r="R28283" s="10"/>
      <c r="S28283" s="10"/>
      <c r="T28283" s="10"/>
    </row>
    <row r="28284" spans="13:20" x14ac:dyDescent="0.2">
      <c r="M28284">
        <v>0</v>
      </c>
      <c r="P28284" s="10"/>
      <c r="R28284" s="10"/>
      <c r="S28284" s="10"/>
      <c r="T28284" s="10"/>
    </row>
    <row r="28285" spans="13:20" x14ac:dyDescent="0.2">
      <c r="M28285">
        <v>1</v>
      </c>
      <c r="P28285" s="10"/>
      <c r="R28285" s="10"/>
      <c r="S28285" s="10"/>
      <c r="T28285" s="10"/>
    </row>
    <row r="28286" spans="13:20" x14ac:dyDescent="0.2">
      <c r="M28286">
        <v>0</v>
      </c>
      <c r="P28286" s="10"/>
      <c r="R28286" s="10"/>
      <c r="S28286" s="10"/>
      <c r="T28286" s="10"/>
    </row>
    <row r="28287" spans="13:20" x14ac:dyDescent="0.2">
      <c r="M28287">
        <v>0</v>
      </c>
      <c r="P28287" s="10"/>
      <c r="R28287" s="10"/>
      <c r="S28287" s="10"/>
      <c r="T28287" s="10"/>
    </row>
    <row r="28288" spans="13:20" x14ac:dyDescent="0.2">
      <c r="M28288">
        <v>1</v>
      </c>
      <c r="P28288" s="10"/>
      <c r="R28288" s="10"/>
      <c r="S28288" s="10"/>
      <c r="T28288" s="10"/>
    </row>
    <row r="28289" spans="13:20" x14ac:dyDescent="0.2">
      <c r="M28289">
        <v>0</v>
      </c>
      <c r="P28289" s="10"/>
      <c r="R28289" s="10"/>
      <c r="S28289" s="10"/>
      <c r="T28289" s="10"/>
    </row>
    <row r="28290" spans="13:20" x14ac:dyDescent="0.2">
      <c r="M28290">
        <v>1</v>
      </c>
      <c r="P28290" s="10"/>
      <c r="R28290" s="10"/>
      <c r="S28290" s="10"/>
      <c r="T28290" s="10"/>
    </row>
    <row r="28291" spans="13:20" x14ac:dyDescent="0.2">
      <c r="M28291">
        <v>0</v>
      </c>
      <c r="P28291" s="10"/>
      <c r="R28291" s="10"/>
      <c r="S28291" s="10"/>
      <c r="T28291" s="10"/>
    </row>
    <row r="28292" spans="13:20" x14ac:dyDescent="0.2">
      <c r="M28292">
        <v>0</v>
      </c>
      <c r="P28292" s="10"/>
      <c r="R28292" s="10"/>
      <c r="S28292" s="10"/>
      <c r="T28292" s="10"/>
    </row>
    <row r="28293" spans="13:20" x14ac:dyDescent="0.2">
      <c r="M28293">
        <v>0</v>
      </c>
      <c r="P28293" s="10"/>
      <c r="R28293" s="10"/>
      <c r="S28293" s="10"/>
      <c r="T28293" s="10"/>
    </row>
    <row r="28294" spans="13:20" x14ac:dyDescent="0.2">
      <c r="M28294">
        <v>0</v>
      </c>
      <c r="P28294" s="10"/>
      <c r="R28294" s="10"/>
      <c r="S28294" s="10"/>
      <c r="T28294" s="10"/>
    </row>
    <row r="28295" spans="13:20" x14ac:dyDescent="0.2">
      <c r="M28295">
        <v>1</v>
      </c>
      <c r="P28295" s="10"/>
      <c r="R28295" s="10"/>
      <c r="S28295" s="10"/>
      <c r="T28295" s="10"/>
    </row>
    <row r="28296" spans="13:20" x14ac:dyDescent="0.2">
      <c r="M28296">
        <v>0</v>
      </c>
      <c r="P28296" s="10"/>
      <c r="R28296" s="10"/>
      <c r="S28296" s="10"/>
      <c r="T28296" s="10"/>
    </row>
    <row r="28297" spans="13:20" x14ac:dyDescent="0.2">
      <c r="M28297">
        <v>0</v>
      </c>
      <c r="P28297" s="10"/>
      <c r="R28297" s="10"/>
      <c r="S28297" s="10"/>
      <c r="T28297" s="10"/>
    </row>
    <row r="28298" spans="13:20" x14ac:dyDescent="0.2">
      <c r="M28298">
        <v>0</v>
      </c>
      <c r="P28298" s="10"/>
      <c r="R28298" s="10"/>
      <c r="S28298" s="10"/>
      <c r="T28298" s="10"/>
    </row>
    <row r="28299" spans="13:20" x14ac:dyDescent="0.2">
      <c r="M28299">
        <v>0</v>
      </c>
      <c r="P28299" s="10"/>
      <c r="R28299" s="10"/>
      <c r="S28299" s="10"/>
      <c r="T28299" s="10"/>
    </row>
    <row r="28300" spans="13:20" x14ac:dyDescent="0.2">
      <c r="M28300">
        <v>1</v>
      </c>
      <c r="P28300" s="10"/>
      <c r="R28300" s="10"/>
      <c r="S28300" s="10"/>
      <c r="T28300" s="10"/>
    </row>
    <row r="28301" spans="13:20" x14ac:dyDescent="0.2">
      <c r="M28301">
        <v>0</v>
      </c>
      <c r="P28301" s="10"/>
      <c r="R28301" s="10"/>
      <c r="S28301" s="10"/>
      <c r="T28301" s="10"/>
    </row>
    <row r="28302" spans="13:20" x14ac:dyDescent="0.2">
      <c r="M28302">
        <v>0</v>
      </c>
      <c r="P28302" s="10"/>
      <c r="R28302" s="10"/>
      <c r="S28302" s="10"/>
      <c r="T28302" s="10"/>
    </row>
    <row r="28303" spans="13:20" x14ac:dyDescent="0.2">
      <c r="M28303">
        <v>1</v>
      </c>
      <c r="P28303" s="10"/>
      <c r="R28303" s="10"/>
      <c r="S28303" s="10"/>
      <c r="T28303" s="10"/>
    </row>
    <row r="28304" spans="13:20" x14ac:dyDescent="0.2">
      <c r="M28304">
        <v>0</v>
      </c>
      <c r="P28304" s="10"/>
      <c r="R28304" s="10"/>
      <c r="S28304" s="10"/>
      <c r="T28304" s="10"/>
    </row>
    <row r="28305" spans="13:20" x14ac:dyDescent="0.2">
      <c r="M28305">
        <v>0</v>
      </c>
      <c r="P28305" s="10"/>
      <c r="R28305" s="10"/>
      <c r="S28305" s="10"/>
      <c r="T28305" s="10"/>
    </row>
    <row r="28306" spans="13:20" x14ac:dyDescent="0.2">
      <c r="M28306">
        <v>1</v>
      </c>
      <c r="P28306" s="10"/>
      <c r="R28306" s="10"/>
      <c r="S28306" s="10"/>
      <c r="T28306" s="10"/>
    </row>
    <row r="28307" spans="13:20" x14ac:dyDescent="0.2">
      <c r="M28307">
        <v>0</v>
      </c>
      <c r="P28307" s="10"/>
      <c r="R28307" s="10"/>
      <c r="S28307" s="10"/>
      <c r="T28307" s="10"/>
    </row>
    <row r="28308" spans="13:20" x14ac:dyDescent="0.2">
      <c r="M28308">
        <v>0</v>
      </c>
      <c r="P28308" s="10"/>
      <c r="R28308" s="10"/>
      <c r="S28308" s="10"/>
      <c r="T28308" s="10"/>
    </row>
    <row r="28309" spans="13:20" x14ac:dyDescent="0.2">
      <c r="M28309">
        <v>1</v>
      </c>
      <c r="P28309" s="10"/>
      <c r="R28309" s="10"/>
      <c r="S28309" s="10"/>
      <c r="T28309" s="10"/>
    </row>
    <row r="28310" spans="13:20" x14ac:dyDescent="0.2">
      <c r="M28310">
        <v>0</v>
      </c>
      <c r="P28310" s="10"/>
      <c r="R28310" s="10"/>
      <c r="S28310" s="10"/>
      <c r="T28310" s="10"/>
    </row>
    <row r="28311" spans="13:20" x14ac:dyDescent="0.2">
      <c r="M28311">
        <v>1</v>
      </c>
      <c r="P28311" s="10"/>
      <c r="R28311" s="10"/>
      <c r="S28311" s="10"/>
      <c r="T28311" s="10"/>
    </row>
    <row r="28312" spans="13:20" x14ac:dyDescent="0.2">
      <c r="M28312">
        <v>0</v>
      </c>
      <c r="P28312" s="10"/>
      <c r="R28312" s="10"/>
      <c r="S28312" s="10"/>
      <c r="T28312" s="10"/>
    </row>
    <row r="28313" spans="13:20" x14ac:dyDescent="0.2">
      <c r="M28313">
        <v>0</v>
      </c>
      <c r="P28313" s="10"/>
      <c r="R28313" s="10"/>
      <c r="S28313" s="10"/>
      <c r="T28313" s="10"/>
    </row>
    <row r="28314" spans="13:20" x14ac:dyDescent="0.2">
      <c r="M28314">
        <v>0</v>
      </c>
      <c r="P28314" s="10"/>
      <c r="R28314" s="10"/>
      <c r="S28314" s="10"/>
      <c r="T28314" s="10"/>
    </row>
    <row r="28315" spans="13:20" x14ac:dyDescent="0.2">
      <c r="M28315">
        <v>1</v>
      </c>
      <c r="P28315" s="10"/>
      <c r="R28315" s="10"/>
      <c r="S28315" s="10"/>
      <c r="T28315" s="10"/>
    </row>
    <row r="28316" spans="13:20" x14ac:dyDescent="0.2">
      <c r="M28316">
        <v>0</v>
      </c>
      <c r="P28316" s="10"/>
      <c r="R28316" s="10"/>
      <c r="S28316" s="10"/>
      <c r="T28316" s="10"/>
    </row>
    <row r="28317" spans="13:20" x14ac:dyDescent="0.2">
      <c r="M28317">
        <v>0</v>
      </c>
      <c r="P28317" s="10"/>
      <c r="R28317" s="10"/>
      <c r="S28317" s="10"/>
      <c r="T28317" s="10"/>
    </row>
    <row r="28318" spans="13:20" x14ac:dyDescent="0.2">
      <c r="M28318">
        <v>1</v>
      </c>
      <c r="P28318" s="10"/>
      <c r="R28318" s="10"/>
      <c r="S28318" s="10"/>
      <c r="T28318" s="10"/>
    </row>
    <row r="28319" spans="13:20" x14ac:dyDescent="0.2">
      <c r="M28319">
        <v>0</v>
      </c>
      <c r="P28319" s="10"/>
      <c r="R28319" s="10"/>
      <c r="S28319" s="10"/>
      <c r="T28319" s="10"/>
    </row>
    <row r="28320" spans="13:20" x14ac:dyDescent="0.2">
      <c r="M28320">
        <v>1</v>
      </c>
      <c r="P28320" s="10"/>
      <c r="R28320" s="10"/>
      <c r="S28320" s="10"/>
      <c r="T28320" s="10"/>
    </row>
    <row r="28321" spans="13:20" x14ac:dyDescent="0.2">
      <c r="M28321">
        <v>0</v>
      </c>
      <c r="P28321" s="10"/>
      <c r="R28321" s="10"/>
      <c r="S28321" s="10"/>
      <c r="T28321" s="10"/>
    </row>
    <row r="28322" spans="13:20" x14ac:dyDescent="0.2">
      <c r="M28322">
        <v>0</v>
      </c>
      <c r="P28322" s="10"/>
      <c r="R28322" s="10"/>
      <c r="S28322" s="10"/>
      <c r="T28322" s="10"/>
    </row>
    <row r="28323" spans="13:20" x14ac:dyDescent="0.2">
      <c r="M28323">
        <v>0</v>
      </c>
      <c r="P28323" s="10"/>
      <c r="R28323" s="10"/>
      <c r="S28323" s="10"/>
      <c r="T28323" s="10"/>
    </row>
    <row r="28324" spans="13:20" x14ac:dyDescent="0.2">
      <c r="M28324">
        <v>1</v>
      </c>
      <c r="P28324" s="10"/>
      <c r="R28324" s="10"/>
      <c r="S28324" s="10"/>
      <c r="T28324" s="10"/>
    </row>
    <row r="28325" spans="13:20" x14ac:dyDescent="0.2">
      <c r="M28325">
        <v>0</v>
      </c>
      <c r="P28325" s="10"/>
      <c r="R28325" s="10"/>
      <c r="S28325" s="10"/>
      <c r="T28325" s="10"/>
    </row>
    <row r="28326" spans="13:20" x14ac:dyDescent="0.2">
      <c r="M28326">
        <v>1</v>
      </c>
      <c r="P28326" s="10"/>
      <c r="R28326" s="10"/>
      <c r="S28326" s="10"/>
      <c r="T28326" s="10"/>
    </row>
    <row r="28327" spans="13:20" x14ac:dyDescent="0.2">
      <c r="M28327">
        <v>0</v>
      </c>
      <c r="P28327" s="10"/>
      <c r="R28327" s="10"/>
      <c r="S28327" s="10"/>
      <c r="T28327" s="10"/>
    </row>
    <row r="28328" spans="13:20" x14ac:dyDescent="0.2">
      <c r="M28328">
        <v>0</v>
      </c>
      <c r="P28328" s="10"/>
      <c r="R28328" s="10"/>
      <c r="S28328" s="10"/>
      <c r="T28328" s="10"/>
    </row>
    <row r="28329" spans="13:20" x14ac:dyDescent="0.2">
      <c r="M28329">
        <v>1</v>
      </c>
      <c r="P28329" s="10"/>
      <c r="R28329" s="10"/>
      <c r="S28329" s="10"/>
      <c r="T28329" s="10"/>
    </row>
    <row r="28330" spans="13:20" x14ac:dyDescent="0.2">
      <c r="M28330">
        <v>0</v>
      </c>
      <c r="P28330" s="10"/>
      <c r="R28330" s="10"/>
      <c r="S28330" s="10"/>
      <c r="T28330" s="10"/>
    </row>
    <row r="28331" spans="13:20" x14ac:dyDescent="0.2">
      <c r="M28331">
        <v>0</v>
      </c>
      <c r="P28331" s="10"/>
      <c r="R28331" s="10"/>
      <c r="S28331" s="10"/>
      <c r="T28331" s="10"/>
    </row>
    <row r="28332" spans="13:20" x14ac:dyDescent="0.2">
      <c r="M28332">
        <v>1</v>
      </c>
      <c r="P28332" s="10"/>
      <c r="R28332" s="10"/>
      <c r="S28332" s="10"/>
      <c r="T28332" s="10"/>
    </row>
    <row r="28333" spans="13:20" x14ac:dyDescent="0.2">
      <c r="M28333">
        <v>0</v>
      </c>
      <c r="P28333" s="10"/>
      <c r="R28333" s="10"/>
      <c r="S28333" s="10"/>
      <c r="T28333" s="10"/>
    </row>
    <row r="28334" spans="13:20" x14ac:dyDescent="0.2">
      <c r="M28334">
        <v>0</v>
      </c>
      <c r="P28334" s="10"/>
      <c r="R28334" s="10"/>
      <c r="S28334" s="10"/>
      <c r="T28334" s="10"/>
    </row>
    <row r="28335" spans="13:20" x14ac:dyDescent="0.2">
      <c r="M28335">
        <v>1</v>
      </c>
      <c r="P28335" s="10"/>
      <c r="R28335" s="10"/>
      <c r="S28335" s="10"/>
      <c r="T28335" s="10"/>
    </row>
    <row r="28336" spans="13:20" x14ac:dyDescent="0.2">
      <c r="M28336">
        <v>0</v>
      </c>
      <c r="P28336" s="10"/>
      <c r="R28336" s="10"/>
      <c r="S28336" s="10"/>
      <c r="T28336" s="10"/>
    </row>
    <row r="28337" spans="13:20" x14ac:dyDescent="0.2">
      <c r="M28337">
        <v>0</v>
      </c>
      <c r="P28337" s="10"/>
      <c r="R28337" s="10"/>
      <c r="S28337" s="10"/>
      <c r="T28337" s="10"/>
    </row>
    <row r="28338" spans="13:20" x14ac:dyDescent="0.2">
      <c r="M28338">
        <v>0</v>
      </c>
      <c r="P28338" s="10"/>
      <c r="R28338" s="10"/>
      <c r="S28338" s="10"/>
      <c r="T28338" s="10"/>
    </row>
    <row r="28339" spans="13:20" x14ac:dyDescent="0.2">
      <c r="M28339">
        <v>1</v>
      </c>
      <c r="P28339" s="10"/>
      <c r="R28339" s="10"/>
      <c r="S28339" s="10"/>
      <c r="T28339" s="10"/>
    </row>
    <row r="28340" spans="13:20" x14ac:dyDescent="0.2">
      <c r="M28340">
        <v>0</v>
      </c>
      <c r="P28340" s="10"/>
      <c r="R28340" s="10"/>
      <c r="S28340" s="10"/>
      <c r="T28340" s="10"/>
    </row>
    <row r="28341" spans="13:20" x14ac:dyDescent="0.2">
      <c r="M28341">
        <v>0</v>
      </c>
      <c r="P28341" s="10"/>
      <c r="R28341" s="10"/>
      <c r="S28341" s="10"/>
      <c r="T28341" s="10"/>
    </row>
    <row r="28342" spans="13:20" x14ac:dyDescent="0.2">
      <c r="M28342">
        <v>1</v>
      </c>
      <c r="P28342" s="10"/>
      <c r="R28342" s="10"/>
      <c r="S28342" s="10"/>
      <c r="T28342" s="10"/>
    </row>
    <row r="28343" spans="13:20" x14ac:dyDescent="0.2">
      <c r="M28343">
        <v>0</v>
      </c>
      <c r="P28343" s="10"/>
      <c r="R28343" s="10"/>
      <c r="S28343" s="10"/>
      <c r="T28343" s="10"/>
    </row>
    <row r="28344" spans="13:20" x14ac:dyDescent="0.2">
      <c r="M28344">
        <v>0</v>
      </c>
      <c r="P28344" s="10"/>
      <c r="R28344" s="10"/>
      <c r="S28344" s="10"/>
      <c r="T28344" s="10"/>
    </row>
    <row r="28345" spans="13:20" x14ac:dyDescent="0.2">
      <c r="M28345">
        <v>1</v>
      </c>
      <c r="P28345" s="10"/>
      <c r="R28345" s="10"/>
      <c r="S28345" s="10"/>
      <c r="T28345" s="10"/>
    </row>
    <row r="28346" spans="13:20" x14ac:dyDescent="0.2">
      <c r="M28346">
        <v>0</v>
      </c>
      <c r="P28346" s="10"/>
      <c r="R28346" s="10"/>
      <c r="S28346" s="10"/>
      <c r="T28346" s="10"/>
    </row>
    <row r="28347" spans="13:20" x14ac:dyDescent="0.2">
      <c r="M28347">
        <v>0</v>
      </c>
      <c r="P28347" s="10"/>
      <c r="R28347" s="10"/>
      <c r="S28347" s="10"/>
      <c r="T28347" s="10"/>
    </row>
    <row r="28348" spans="13:20" x14ac:dyDescent="0.2">
      <c r="M28348">
        <v>1</v>
      </c>
      <c r="P28348" s="10"/>
      <c r="R28348" s="10"/>
      <c r="S28348" s="10"/>
      <c r="T28348" s="10"/>
    </row>
    <row r="28349" spans="13:20" x14ac:dyDescent="0.2">
      <c r="M28349">
        <v>0</v>
      </c>
      <c r="P28349" s="10"/>
      <c r="R28349" s="10"/>
      <c r="S28349" s="10"/>
      <c r="T28349" s="10"/>
    </row>
    <row r="28350" spans="13:20" x14ac:dyDescent="0.2">
      <c r="M28350">
        <v>0</v>
      </c>
      <c r="P28350" s="10"/>
      <c r="R28350" s="10"/>
      <c r="S28350" s="10"/>
      <c r="T28350" s="10"/>
    </row>
    <row r="28351" spans="13:20" x14ac:dyDescent="0.2">
      <c r="M28351">
        <v>1</v>
      </c>
      <c r="P28351" s="10"/>
      <c r="R28351" s="10"/>
      <c r="S28351" s="10"/>
      <c r="T28351" s="10"/>
    </row>
    <row r="28352" spans="13:20" x14ac:dyDescent="0.2">
      <c r="M28352">
        <v>0</v>
      </c>
      <c r="P28352" s="10"/>
      <c r="R28352" s="10"/>
      <c r="S28352" s="10"/>
      <c r="T28352" s="10"/>
    </row>
    <row r="28353" spans="13:20" x14ac:dyDescent="0.2">
      <c r="M28353">
        <v>1</v>
      </c>
      <c r="P28353" s="10"/>
      <c r="R28353" s="10"/>
      <c r="S28353" s="10"/>
      <c r="T28353" s="10"/>
    </row>
    <row r="28354" spans="13:20" x14ac:dyDescent="0.2">
      <c r="M28354">
        <v>0</v>
      </c>
      <c r="P28354" s="10"/>
      <c r="R28354" s="10"/>
      <c r="S28354" s="10"/>
      <c r="T28354" s="10"/>
    </row>
    <row r="28355" spans="13:20" x14ac:dyDescent="0.2">
      <c r="M28355">
        <v>0</v>
      </c>
      <c r="P28355" s="10"/>
      <c r="R28355" s="10"/>
      <c r="S28355" s="10"/>
      <c r="T28355" s="10"/>
    </row>
    <row r="28356" spans="13:20" x14ac:dyDescent="0.2">
      <c r="M28356">
        <v>0</v>
      </c>
      <c r="P28356" s="10"/>
      <c r="R28356" s="10"/>
      <c r="S28356" s="10"/>
      <c r="T28356" s="10"/>
    </row>
    <row r="28357" spans="13:20" x14ac:dyDescent="0.2">
      <c r="M28357">
        <v>1</v>
      </c>
      <c r="P28357" s="10"/>
      <c r="R28357" s="10"/>
      <c r="S28357" s="10"/>
      <c r="T28357" s="10"/>
    </row>
    <row r="28358" spans="13:20" x14ac:dyDescent="0.2">
      <c r="M28358">
        <v>0</v>
      </c>
      <c r="P28358" s="10"/>
      <c r="R28358" s="10"/>
      <c r="S28358" s="10"/>
      <c r="T28358" s="10"/>
    </row>
    <row r="28359" spans="13:20" x14ac:dyDescent="0.2">
      <c r="M28359">
        <v>1</v>
      </c>
      <c r="P28359" s="10"/>
      <c r="R28359" s="10"/>
      <c r="S28359" s="10"/>
      <c r="T28359" s="10"/>
    </row>
    <row r="28360" spans="13:20" x14ac:dyDescent="0.2">
      <c r="M28360">
        <v>0</v>
      </c>
      <c r="P28360" s="10"/>
      <c r="R28360" s="10"/>
      <c r="S28360" s="10"/>
      <c r="T28360" s="10"/>
    </row>
    <row r="28361" spans="13:20" x14ac:dyDescent="0.2">
      <c r="M28361">
        <v>0</v>
      </c>
      <c r="P28361" s="10"/>
      <c r="R28361" s="10"/>
      <c r="S28361" s="10"/>
      <c r="T28361" s="10"/>
    </row>
    <row r="28362" spans="13:20" x14ac:dyDescent="0.2">
      <c r="M28362">
        <v>1</v>
      </c>
      <c r="P28362" s="10"/>
      <c r="R28362" s="10"/>
      <c r="S28362" s="10"/>
      <c r="T28362" s="10"/>
    </row>
    <row r="28363" spans="13:20" x14ac:dyDescent="0.2">
      <c r="M28363">
        <v>0</v>
      </c>
      <c r="P28363" s="10"/>
      <c r="R28363" s="10"/>
      <c r="S28363" s="10"/>
      <c r="T28363" s="10"/>
    </row>
    <row r="28364" spans="13:20" x14ac:dyDescent="0.2">
      <c r="M28364">
        <v>0</v>
      </c>
      <c r="P28364" s="10"/>
      <c r="R28364" s="10"/>
      <c r="S28364" s="10"/>
      <c r="T28364" s="10"/>
    </row>
    <row r="28365" spans="13:20" x14ac:dyDescent="0.2">
      <c r="M28365">
        <v>1</v>
      </c>
      <c r="P28365" s="10"/>
      <c r="R28365" s="10"/>
      <c r="S28365" s="10"/>
      <c r="T28365" s="10"/>
    </row>
    <row r="28366" spans="13:20" x14ac:dyDescent="0.2">
      <c r="M28366">
        <v>0</v>
      </c>
      <c r="P28366" s="10"/>
      <c r="R28366" s="10"/>
      <c r="S28366" s="10"/>
      <c r="T28366" s="10"/>
    </row>
    <row r="28367" spans="13:20" x14ac:dyDescent="0.2">
      <c r="M28367">
        <v>1</v>
      </c>
      <c r="P28367" s="10"/>
      <c r="R28367" s="10"/>
      <c r="S28367" s="10"/>
      <c r="T28367" s="10"/>
    </row>
    <row r="28368" spans="13:20" x14ac:dyDescent="0.2">
      <c r="M28368">
        <v>0</v>
      </c>
      <c r="P28368" s="10"/>
      <c r="R28368" s="10"/>
      <c r="S28368" s="10"/>
      <c r="T28368" s="10"/>
    </row>
    <row r="28369" spans="13:20" x14ac:dyDescent="0.2">
      <c r="M28369">
        <v>1</v>
      </c>
      <c r="P28369" s="10"/>
      <c r="R28369" s="10"/>
      <c r="S28369" s="10"/>
      <c r="T28369" s="10"/>
    </row>
    <row r="28370" spans="13:20" x14ac:dyDescent="0.2">
      <c r="M28370">
        <v>0</v>
      </c>
      <c r="P28370" s="10"/>
      <c r="R28370" s="10"/>
      <c r="S28370" s="10"/>
      <c r="T28370" s="10"/>
    </row>
    <row r="28371" spans="13:20" x14ac:dyDescent="0.2">
      <c r="M28371">
        <v>0</v>
      </c>
      <c r="P28371" s="10"/>
      <c r="R28371" s="10"/>
      <c r="S28371" s="10"/>
      <c r="T28371" s="10"/>
    </row>
    <row r="28372" spans="13:20" x14ac:dyDescent="0.2">
      <c r="M28372">
        <v>1</v>
      </c>
      <c r="P28372" s="10"/>
      <c r="R28372" s="10"/>
      <c r="S28372" s="10"/>
      <c r="T28372" s="10"/>
    </row>
    <row r="28373" spans="13:20" x14ac:dyDescent="0.2">
      <c r="M28373">
        <v>0</v>
      </c>
      <c r="P28373" s="10"/>
      <c r="R28373" s="10"/>
      <c r="S28373" s="10"/>
      <c r="T28373" s="10"/>
    </row>
    <row r="28374" spans="13:20" x14ac:dyDescent="0.2">
      <c r="M28374">
        <v>1</v>
      </c>
      <c r="P28374" s="10"/>
      <c r="R28374" s="10"/>
      <c r="S28374" s="10"/>
      <c r="T28374" s="10"/>
    </row>
    <row r="28375" spans="13:20" x14ac:dyDescent="0.2">
      <c r="M28375">
        <v>0</v>
      </c>
      <c r="P28375" s="10"/>
      <c r="R28375" s="10"/>
      <c r="S28375" s="10"/>
      <c r="T28375" s="10"/>
    </row>
    <row r="28376" spans="13:20" x14ac:dyDescent="0.2">
      <c r="M28376">
        <v>1</v>
      </c>
      <c r="P28376" s="10"/>
      <c r="R28376" s="10"/>
      <c r="S28376" s="10"/>
      <c r="T28376" s="10"/>
    </row>
    <row r="28377" spans="13:20" x14ac:dyDescent="0.2">
      <c r="M28377">
        <v>0</v>
      </c>
      <c r="P28377" s="10"/>
      <c r="R28377" s="10"/>
      <c r="S28377" s="10"/>
      <c r="T28377" s="10"/>
    </row>
    <row r="28378" spans="13:20" x14ac:dyDescent="0.2">
      <c r="M28378">
        <v>1</v>
      </c>
      <c r="P28378" s="10"/>
      <c r="R28378" s="10"/>
      <c r="S28378" s="10"/>
      <c r="T28378" s="10"/>
    </row>
    <row r="28379" spans="13:20" x14ac:dyDescent="0.2">
      <c r="M28379">
        <v>0</v>
      </c>
      <c r="P28379" s="10"/>
      <c r="R28379" s="10"/>
      <c r="S28379" s="10"/>
      <c r="T28379" s="10"/>
    </row>
    <row r="28380" spans="13:20" x14ac:dyDescent="0.2">
      <c r="M28380">
        <v>1</v>
      </c>
      <c r="P28380" s="10"/>
      <c r="R28380" s="10"/>
      <c r="S28380" s="10"/>
      <c r="T28380" s="10"/>
    </row>
    <row r="28381" spans="13:20" x14ac:dyDescent="0.2">
      <c r="M28381">
        <v>0</v>
      </c>
      <c r="P28381" s="10"/>
      <c r="R28381" s="10"/>
      <c r="S28381" s="10"/>
      <c r="T28381" s="10"/>
    </row>
    <row r="28382" spans="13:20" x14ac:dyDescent="0.2">
      <c r="M28382">
        <v>0</v>
      </c>
      <c r="P28382" s="10"/>
      <c r="R28382" s="10"/>
      <c r="S28382" s="10"/>
      <c r="T28382" s="10"/>
    </row>
    <row r="28383" spans="13:20" x14ac:dyDescent="0.2">
      <c r="M28383">
        <v>1</v>
      </c>
      <c r="P28383" s="10"/>
      <c r="R28383" s="10"/>
      <c r="S28383" s="10"/>
      <c r="T28383" s="10"/>
    </row>
    <row r="28384" spans="13:20" x14ac:dyDescent="0.2">
      <c r="M28384">
        <v>0</v>
      </c>
      <c r="P28384" s="10"/>
      <c r="R28384" s="10"/>
      <c r="S28384" s="10"/>
      <c r="T28384" s="10"/>
    </row>
    <row r="28385" spans="13:20" x14ac:dyDescent="0.2">
      <c r="M28385">
        <v>0</v>
      </c>
      <c r="P28385" s="10"/>
      <c r="R28385" s="10"/>
      <c r="S28385" s="10"/>
      <c r="T28385" s="10"/>
    </row>
    <row r="28386" spans="13:20" x14ac:dyDescent="0.2">
      <c r="M28386">
        <v>1</v>
      </c>
      <c r="P28386" s="10"/>
      <c r="R28386" s="10"/>
      <c r="S28386" s="10"/>
      <c r="T28386" s="10"/>
    </row>
    <row r="28387" spans="13:20" x14ac:dyDescent="0.2">
      <c r="M28387">
        <v>0</v>
      </c>
      <c r="P28387" s="10"/>
      <c r="R28387" s="10"/>
      <c r="S28387" s="10"/>
      <c r="T28387" s="10"/>
    </row>
    <row r="28388" spans="13:20" x14ac:dyDescent="0.2">
      <c r="M28388">
        <v>0</v>
      </c>
      <c r="P28388" s="10"/>
      <c r="R28388" s="10"/>
      <c r="S28388" s="10"/>
      <c r="T28388" s="10"/>
    </row>
    <row r="28389" spans="13:20" x14ac:dyDescent="0.2">
      <c r="M28389">
        <v>1</v>
      </c>
      <c r="P28389" s="10"/>
      <c r="R28389" s="10"/>
      <c r="S28389" s="10"/>
      <c r="T28389" s="10"/>
    </row>
    <row r="28390" spans="13:20" x14ac:dyDescent="0.2">
      <c r="M28390">
        <v>0</v>
      </c>
      <c r="P28390" s="10"/>
      <c r="R28390" s="10"/>
      <c r="S28390" s="10"/>
      <c r="T28390" s="10"/>
    </row>
    <row r="28391" spans="13:20" x14ac:dyDescent="0.2">
      <c r="M28391">
        <v>0</v>
      </c>
      <c r="P28391" s="10"/>
      <c r="R28391" s="10"/>
      <c r="S28391" s="10"/>
      <c r="T28391" s="10"/>
    </row>
    <row r="28392" spans="13:20" x14ac:dyDescent="0.2">
      <c r="M28392">
        <v>1</v>
      </c>
      <c r="P28392" s="10"/>
      <c r="R28392" s="10"/>
      <c r="S28392" s="10"/>
      <c r="T28392" s="10"/>
    </row>
    <row r="28393" spans="13:20" x14ac:dyDescent="0.2">
      <c r="M28393">
        <v>0</v>
      </c>
      <c r="P28393" s="10"/>
      <c r="R28393" s="10"/>
      <c r="S28393" s="10"/>
      <c r="T28393" s="10"/>
    </row>
    <row r="28394" spans="13:20" x14ac:dyDescent="0.2">
      <c r="M28394">
        <v>1</v>
      </c>
      <c r="P28394" s="10"/>
      <c r="R28394" s="10"/>
      <c r="S28394" s="10"/>
      <c r="T28394" s="10"/>
    </row>
    <row r="28395" spans="13:20" x14ac:dyDescent="0.2">
      <c r="M28395">
        <v>0</v>
      </c>
      <c r="P28395" s="10"/>
      <c r="R28395" s="10"/>
      <c r="S28395" s="10"/>
      <c r="T28395" s="10"/>
    </row>
    <row r="28396" spans="13:20" x14ac:dyDescent="0.2">
      <c r="M28396">
        <v>0</v>
      </c>
      <c r="P28396" s="10"/>
      <c r="R28396" s="10"/>
      <c r="S28396" s="10"/>
      <c r="T28396" s="10"/>
    </row>
    <row r="28397" spans="13:20" x14ac:dyDescent="0.2">
      <c r="M28397">
        <v>0</v>
      </c>
      <c r="P28397" s="10"/>
      <c r="R28397" s="10"/>
      <c r="S28397" s="10"/>
      <c r="T28397" s="10"/>
    </row>
    <row r="28398" spans="13:20" x14ac:dyDescent="0.2">
      <c r="M28398">
        <v>1</v>
      </c>
      <c r="P28398" s="10"/>
      <c r="R28398" s="10"/>
      <c r="S28398" s="10"/>
      <c r="T28398" s="10"/>
    </row>
    <row r="28399" spans="13:20" x14ac:dyDescent="0.2">
      <c r="M28399">
        <v>0</v>
      </c>
      <c r="P28399" s="10"/>
      <c r="R28399" s="10"/>
      <c r="S28399" s="10"/>
      <c r="T28399" s="10"/>
    </row>
    <row r="28400" spans="13:20" x14ac:dyDescent="0.2">
      <c r="M28400">
        <v>1</v>
      </c>
      <c r="P28400" s="10"/>
      <c r="R28400" s="10"/>
      <c r="S28400" s="10"/>
      <c r="T28400" s="10"/>
    </row>
    <row r="28401" spans="13:20" x14ac:dyDescent="0.2">
      <c r="M28401">
        <v>0</v>
      </c>
      <c r="P28401" s="10"/>
      <c r="R28401" s="10"/>
      <c r="S28401" s="10"/>
      <c r="T28401" s="10"/>
    </row>
    <row r="28402" spans="13:20" x14ac:dyDescent="0.2">
      <c r="M28402">
        <v>1</v>
      </c>
      <c r="P28402" s="10"/>
      <c r="R28402" s="10"/>
      <c r="S28402" s="10"/>
      <c r="T28402" s="10"/>
    </row>
    <row r="28403" spans="13:20" x14ac:dyDescent="0.2">
      <c r="M28403">
        <v>0</v>
      </c>
      <c r="P28403" s="10"/>
      <c r="R28403" s="10"/>
      <c r="S28403" s="10"/>
      <c r="T28403" s="10"/>
    </row>
    <row r="28404" spans="13:20" x14ac:dyDescent="0.2">
      <c r="M28404">
        <v>0</v>
      </c>
      <c r="P28404" s="10"/>
      <c r="R28404" s="10"/>
      <c r="S28404" s="10"/>
      <c r="T28404" s="10"/>
    </row>
    <row r="28405" spans="13:20" x14ac:dyDescent="0.2">
      <c r="M28405">
        <v>1</v>
      </c>
      <c r="P28405" s="10"/>
      <c r="R28405" s="10"/>
      <c r="S28405" s="10"/>
      <c r="T28405" s="10"/>
    </row>
    <row r="28406" spans="13:20" x14ac:dyDescent="0.2">
      <c r="M28406">
        <v>0</v>
      </c>
      <c r="P28406" s="10"/>
      <c r="R28406" s="10"/>
      <c r="S28406" s="10"/>
      <c r="T28406" s="10"/>
    </row>
    <row r="28407" spans="13:20" x14ac:dyDescent="0.2">
      <c r="M28407">
        <v>0</v>
      </c>
      <c r="P28407" s="10"/>
      <c r="R28407" s="10"/>
      <c r="S28407" s="10"/>
      <c r="T28407" s="10"/>
    </row>
    <row r="28408" spans="13:20" x14ac:dyDescent="0.2">
      <c r="M28408">
        <v>1</v>
      </c>
      <c r="P28408" s="10"/>
      <c r="R28408" s="10"/>
      <c r="S28408" s="10"/>
      <c r="T28408" s="10"/>
    </row>
    <row r="28409" spans="13:20" x14ac:dyDescent="0.2">
      <c r="M28409">
        <v>0</v>
      </c>
      <c r="P28409" s="10"/>
      <c r="R28409" s="10"/>
      <c r="S28409" s="10"/>
      <c r="T28409" s="10"/>
    </row>
    <row r="28410" spans="13:20" x14ac:dyDescent="0.2">
      <c r="M28410">
        <v>0</v>
      </c>
      <c r="P28410" s="10"/>
      <c r="R28410" s="10"/>
      <c r="S28410" s="10"/>
      <c r="T28410" s="10"/>
    </row>
    <row r="28411" spans="13:20" x14ac:dyDescent="0.2">
      <c r="M28411">
        <v>1</v>
      </c>
      <c r="P28411" s="10"/>
      <c r="R28411" s="10"/>
      <c r="S28411" s="10"/>
      <c r="T28411" s="10"/>
    </row>
    <row r="28412" spans="13:20" x14ac:dyDescent="0.2">
      <c r="M28412">
        <v>0</v>
      </c>
      <c r="P28412" s="10"/>
      <c r="R28412" s="10"/>
      <c r="S28412" s="10"/>
      <c r="T28412" s="10"/>
    </row>
    <row r="28413" spans="13:20" x14ac:dyDescent="0.2">
      <c r="M28413">
        <v>0</v>
      </c>
      <c r="P28413" s="10"/>
      <c r="R28413" s="10"/>
      <c r="S28413" s="10"/>
      <c r="T28413" s="10"/>
    </row>
    <row r="28414" spans="13:20" x14ac:dyDescent="0.2">
      <c r="M28414">
        <v>1</v>
      </c>
      <c r="P28414" s="10"/>
      <c r="R28414" s="10"/>
      <c r="S28414" s="10"/>
      <c r="T28414" s="10"/>
    </row>
    <row r="28415" spans="13:20" x14ac:dyDescent="0.2">
      <c r="M28415">
        <v>0</v>
      </c>
      <c r="P28415" s="10"/>
      <c r="R28415" s="10"/>
      <c r="S28415" s="10"/>
      <c r="T28415" s="10"/>
    </row>
    <row r="28416" spans="13:20" x14ac:dyDescent="0.2">
      <c r="M28416">
        <v>0</v>
      </c>
      <c r="P28416" s="10"/>
      <c r="R28416" s="10"/>
      <c r="S28416" s="10"/>
      <c r="T28416" s="10"/>
    </row>
    <row r="28417" spans="13:20" x14ac:dyDescent="0.2">
      <c r="M28417">
        <v>1</v>
      </c>
      <c r="P28417" s="10"/>
      <c r="R28417" s="10"/>
      <c r="S28417" s="10"/>
      <c r="T28417" s="10"/>
    </row>
    <row r="28418" spans="13:20" x14ac:dyDescent="0.2">
      <c r="M28418">
        <v>0</v>
      </c>
      <c r="P28418" s="10"/>
      <c r="R28418" s="10"/>
      <c r="S28418" s="10"/>
      <c r="T28418" s="10"/>
    </row>
    <row r="28419" spans="13:20" x14ac:dyDescent="0.2">
      <c r="M28419">
        <v>1</v>
      </c>
      <c r="P28419" s="10"/>
      <c r="R28419" s="10"/>
      <c r="S28419" s="10"/>
      <c r="T28419" s="10"/>
    </row>
    <row r="28420" spans="13:20" x14ac:dyDescent="0.2">
      <c r="M28420">
        <v>0</v>
      </c>
      <c r="P28420" s="10"/>
      <c r="R28420" s="10"/>
      <c r="S28420" s="10"/>
      <c r="T28420" s="10"/>
    </row>
    <row r="28421" spans="13:20" x14ac:dyDescent="0.2">
      <c r="M28421">
        <v>0</v>
      </c>
      <c r="P28421" s="10"/>
      <c r="R28421" s="10"/>
      <c r="S28421" s="10"/>
      <c r="T28421" s="10"/>
    </row>
    <row r="28422" spans="13:20" x14ac:dyDescent="0.2">
      <c r="M28422">
        <v>0</v>
      </c>
      <c r="P28422" s="10"/>
      <c r="R28422" s="10"/>
      <c r="S28422" s="10"/>
      <c r="T28422" s="10"/>
    </row>
    <row r="28423" spans="13:20" x14ac:dyDescent="0.2">
      <c r="M28423">
        <v>0</v>
      </c>
      <c r="P28423" s="10"/>
      <c r="R28423" s="10"/>
      <c r="S28423" s="10"/>
      <c r="T28423" s="10"/>
    </row>
    <row r="28424" spans="13:20" x14ac:dyDescent="0.2">
      <c r="M28424">
        <v>0</v>
      </c>
      <c r="P28424" s="10"/>
      <c r="R28424" s="10"/>
      <c r="S28424" s="10"/>
      <c r="T28424" s="10"/>
    </row>
    <row r="28425" spans="13:20" x14ac:dyDescent="0.2">
      <c r="M28425">
        <v>0</v>
      </c>
      <c r="P28425" s="10"/>
      <c r="R28425" s="10"/>
      <c r="S28425" s="10"/>
      <c r="T28425" s="10"/>
    </row>
    <row r="28426" spans="13:20" x14ac:dyDescent="0.2">
      <c r="M28426">
        <v>0</v>
      </c>
      <c r="P28426" s="10"/>
      <c r="R28426" s="10"/>
      <c r="S28426" s="10"/>
      <c r="T28426" s="10"/>
    </row>
    <row r="28427" spans="13:20" x14ac:dyDescent="0.2">
      <c r="M28427">
        <v>0</v>
      </c>
      <c r="P28427" s="10"/>
      <c r="R28427" s="10"/>
      <c r="S28427" s="10"/>
      <c r="T28427" s="10"/>
    </row>
    <row r="28428" spans="13:20" x14ac:dyDescent="0.2">
      <c r="M28428">
        <v>0</v>
      </c>
      <c r="P28428" s="10"/>
      <c r="R28428" s="10"/>
      <c r="S28428" s="10"/>
      <c r="T28428" s="10"/>
    </row>
    <row r="28429" spans="13:20" x14ac:dyDescent="0.2">
      <c r="M28429">
        <v>0</v>
      </c>
      <c r="P28429" s="10"/>
      <c r="R28429" s="10"/>
      <c r="S28429" s="10"/>
      <c r="T28429" s="10"/>
    </row>
    <row r="28430" spans="13:20" x14ac:dyDescent="0.2">
      <c r="M28430">
        <v>0</v>
      </c>
      <c r="P28430" s="10"/>
      <c r="R28430" s="10"/>
      <c r="S28430" s="10"/>
      <c r="T28430" s="10"/>
    </row>
    <row r="28431" spans="13:20" x14ac:dyDescent="0.2">
      <c r="M28431">
        <v>0</v>
      </c>
      <c r="P28431" s="10"/>
      <c r="R28431" s="10"/>
      <c r="S28431" s="10"/>
      <c r="T28431" s="10"/>
    </row>
    <row r="28432" spans="13:20" x14ac:dyDescent="0.2">
      <c r="M28432">
        <v>0</v>
      </c>
      <c r="P28432" s="10"/>
      <c r="R28432" s="10"/>
      <c r="S28432" s="10"/>
      <c r="T28432" s="10"/>
    </row>
    <row r="28433" spans="13:20" x14ac:dyDescent="0.2">
      <c r="M28433">
        <v>0</v>
      </c>
      <c r="P28433" s="10"/>
      <c r="R28433" s="10"/>
      <c r="S28433" s="10"/>
      <c r="T28433" s="10"/>
    </row>
    <row r="28434" spans="13:20" x14ac:dyDescent="0.2">
      <c r="M28434">
        <v>0</v>
      </c>
      <c r="P28434" s="10"/>
      <c r="R28434" s="10"/>
      <c r="S28434" s="10"/>
      <c r="T28434" s="10"/>
    </row>
    <row r="28435" spans="13:20" x14ac:dyDescent="0.2">
      <c r="M28435">
        <v>0</v>
      </c>
      <c r="P28435" s="10"/>
      <c r="R28435" s="10"/>
      <c r="S28435" s="10"/>
      <c r="T28435" s="10"/>
    </row>
    <row r="28436" spans="13:20" x14ac:dyDescent="0.2">
      <c r="M28436">
        <v>0</v>
      </c>
      <c r="P28436" s="10"/>
      <c r="R28436" s="10"/>
      <c r="S28436" s="10"/>
      <c r="T28436" s="10"/>
    </row>
    <row r="28437" spans="13:20" x14ac:dyDescent="0.2">
      <c r="M28437">
        <v>0</v>
      </c>
      <c r="P28437" s="10"/>
      <c r="R28437" s="10"/>
      <c r="S28437" s="10"/>
      <c r="T28437" s="10"/>
    </row>
    <row r="28438" spans="13:20" x14ac:dyDescent="0.2">
      <c r="M28438">
        <v>0</v>
      </c>
      <c r="P28438" s="10"/>
      <c r="R28438" s="10"/>
      <c r="S28438" s="10"/>
      <c r="T28438" s="10"/>
    </row>
    <row r="28439" spans="13:20" x14ac:dyDescent="0.2">
      <c r="M28439">
        <v>0</v>
      </c>
      <c r="P28439" s="10"/>
      <c r="R28439" s="10"/>
      <c r="S28439" s="10"/>
      <c r="T28439" s="10"/>
    </row>
    <row r="28440" spans="13:20" x14ac:dyDescent="0.2">
      <c r="M28440">
        <v>0</v>
      </c>
      <c r="P28440" s="10"/>
      <c r="R28440" s="10"/>
      <c r="S28440" s="10"/>
      <c r="T28440" s="10"/>
    </row>
    <row r="28441" spans="13:20" x14ac:dyDescent="0.2">
      <c r="M28441">
        <v>0</v>
      </c>
      <c r="P28441" s="10"/>
      <c r="R28441" s="10"/>
      <c r="S28441" s="10"/>
      <c r="T28441" s="10"/>
    </row>
    <row r="28442" spans="13:20" x14ac:dyDescent="0.2">
      <c r="M28442">
        <v>0</v>
      </c>
      <c r="P28442" s="10"/>
      <c r="R28442" s="10"/>
      <c r="S28442" s="10"/>
      <c r="T28442" s="10"/>
    </row>
    <row r="28443" spans="13:20" x14ac:dyDescent="0.2">
      <c r="M28443">
        <v>0</v>
      </c>
      <c r="P28443" s="10"/>
      <c r="R28443" s="10"/>
      <c r="S28443" s="10"/>
      <c r="T28443" s="10"/>
    </row>
    <row r="28444" spans="13:20" x14ac:dyDescent="0.2">
      <c r="M28444">
        <v>0</v>
      </c>
      <c r="P28444" s="10"/>
      <c r="R28444" s="10"/>
      <c r="S28444" s="10"/>
      <c r="T28444" s="10"/>
    </row>
    <row r="28445" spans="13:20" x14ac:dyDescent="0.2">
      <c r="M28445">
        <v>0</v>
      </c>
      <c r="P28445" s="10"/>
      <c r="R28445" s="10"/>
      <c r="S28445" s="10"/>
      <c r="T28445" s="10"/>
    </row>
    <row r="28446" spans="13:20" x14ac:dyDescent="0.2">
      <c r="M28446">
        <v>0</v>
      </c>
      <c r="P28446" s="10"/>
      <c r="R28446" s="10"/>
      <c r="S28446" s="10"/>
      <c r="T28446" s="10"/>
    </row>
    <row r="28447" spans="13:20" x14ac:dyDescent="0.2">
      <c r="M28447">
        <v>0</v>
      </c>
      <c r="P28447" s="10"/>
      <c r="R28447" s="10"/>
      <c r="S28447" s="10"/>
      <c r="T28447" s="10"/>
    </row>
    <row r="28448" spans="13:20" x14ac:dyDescent="0.2">
      <c r="M28448">
        <v>0</v>
      </c>
      <c r="P28448" s="10"/>
      <c r="R28448" s="10"/>
      <c r="S28448" s="10"/>
      <c r="T28448" s="10"/>
    </row>
    <row r="28449" spans="13:20" x14ac:dyDescent="0.2">
      <c r="M28449">
        <v>0</v>
      </c>
      <c r="P28449" s="10"/>
      <c r="R28449" s="10"/>
      <c r="S28449" s="10"/>
      <c r="T28449" s="10"/>
    </row>
    <row r="28450" spans="13:20" x14ac:dyDescent="0.2">
      <c r="M28450">
        <v>0</v>
      </c>
      <c r="P28450" s="10"/>
      <c r="R28450" s="10"/>
      <c r="S28450" s="10"/>
      <c r="T28450" s="10"/>
    </row>
    <row r="28451" spans="13:20" x14ac:dyDescent="0.2">
      <c r="M28451">
        <v>0</v>
      </c>
      <c r="P28451" s="10"/>
      <c r="R28451" s="10"/>
      <c r="S28451" s="10"/>
      <c r="T28451" s="10"/>
    </row>
    <row r="28452" spans="13:20" x14ac:dyDescent="0.2">
      <c r="M28452">
        <v>0</v>
      </c>
      <c r="P28452" s="10"/>
      <c r="R28452" s="10"/>
      <c r="S28452" s="10"/>
      <c r="T28452" s="10"/>
    </row>
    <row r="28453" spans="13:20" x14ac:dyDescent="0.2">
      <c r="M28453">
        <v>0</v>
      </c>
      <c r="P28453" s="10"/>
      <c r="R28453" s="10"/>
      <c r="S28453" s="10"/>
      <c r="T28453" s="10"/>
    </row>
    <row r="28454" spans="13:20" x14ac:dyDescent="0.2">
      <c r="M28454">
        <v>0</v>
      </c>
      <c r="P28454" s="10"/>
      <c r="R28454" s="10"/>
      <c r="S28454" s="10"/>
      <c r="T28454" s="10"/>
    </row>
    <row r="28455" spans="13:20" x14ac:dyDescent="0.2">
      <c r="M28455">
        <v>0</v>
      </c>
      <c r="P28455" s="10"/>
      <c r="R28455" s="10"/>
      <c r="S28455" s="10"/>
      <c r="T28455" s="10"/>
    </row>
    <row r="28456" spans="13:20" x14ac:dyDescent="0.2">
      <c r="M28456">
        <v>0</v>
      </c>
      <c r="P28456" s="10"/>
      <c r="R28456" s="10"/>
      <c r="S28456" s="10"/>
      <c r="T28456" s="10"/>
    </row>
    <row r="28457" spans="13:20" x14ac:dyDescent="0.2">
      <c r="M28457">
        <v>0</v>
      </c>
      <c r="P28457" s="10"/>
      <c r="R28457" s="10"/>
      <c r="S28457" s="10"/>
      <c r="T28457" s="10"/>
    </row>
    <row r="28458" spans="13:20" x14ac:dyDescent="0.2">
      <c r="M28458">
        <v>0</v>
      </c>
      <c r="P28458" s="10"/>
      <c r="R28458" s="10"/>
      <c r="S28458" s="10"/>
      <c r="T28458" s="10"/>
    </row>
    <row r="28459" spans="13:20" x14ac:dyDescent="0.2">
      <c r="M28459">
        <v>0</v>
      </c>
      <c r="P28459" s="10"/>
      <c r="R28459" s="10"/>
      <c r="S28459" s="10"/>
      <c r="T28459" s="10"/>
    </row>
    <row r="28460" spans="13:20" x14ac:dyDescent="0.2">
      <c r="M28460">
        <v>0</v>
      </c>
      <c r="P28460" s="10"/>
      <c r="R28460" s="10"/>
      <c r="S28460" s="10"/>
      <c r="T28460" s="10"/>
    </row>
    <row r="28461" spans="13:20" x14ac:dyDescent="0.2">
      <c r="M28461">
        <v>0</v>
      </c>
      <c r="P28461" s="10"/>
      <c r="R28461" s="10"/>
      <c r="S28461" s="10"/>
      <c r="T28461" s="10"/>
    </row>
    <row r="28462" spans="13:20" x14ac:dyDescent="0.2">
      <c r="M28462">
        <v>0</v>
      </c>
      <c r="P28462" s="10"/>
      <c r="R28462" s="10"/>
      <c r="S28462" s="10"/>
      <c r="T28462" s="10"/>
    </row>
    <row r="28463" spans="13:20" x14ac:dyDescent="0.2">
      <c r="M28463">
        <v>0</v>
      </c>
      <c r="P28463" s="10"/>
      <c r="R28463" s="10"/>
      <c r="S28463" s="10"/>
      <c r="T28463" s="10"/>
    </row>
    <row r="28464" spans="13:20" x14ac:dyDescent="0.2">
      <c r="M28464">
        <v>0</v>
      </c>
      <c r="P28464" s="10"/>
      <c r="R28464" s="10"/>
      <c r="S28464" s="10"/>
      <c r="T28464" s="10"/>
    </row>
    <row r="28465" spans="13:20" x14ac:dyDescent="0.2">
      <c r="M28465">
        <v>0</v>
      </c>
      <c r="P28465" s="10"/>
      <c r="R28465" s="10"/>
      <c r="S28465" s="10"/>
      <c r="T28465" s="10"/>
    </row>
    <row r="28466" spans="13:20" x14ac:dyDescent="0.2">
      <c r="M28466">
        <v>0</v>
      </c>
      <c r="P28466" s="10"/>
      <c r="R28466" s="10"/>
      <c r="S28466" s="10"/>
      <c r="T28466" s="10"/>
    </row>
    <row r="28467" spans="13:20" x14ac:dyDescent="0.2">
      <c r="M28467">
        <v>0</v>
      </c>
      <c r="P28467" s="10"/>
      <c r="R28467" s="10"/>
      <c r="S28467" s="10"/>
      <c r="T28467" s="10"/>
    </row>
    <row r="28468" spans="13:20" x14ac:dyDescent="0.2">
      <c r="M28468">
        <v>0</v>
      </c>
      <c r="P28468" s="10"/>
      <c r="R28468" s="10"/>
      <c r="S28468" s="10"/>
      <c r="T28468" s="10"/>
    </row>
    <row r="28469" spans="13:20" x14ac:dyDescent="0.2">
      <c r="M28469">
        <v>0</v>
      </c>
      <c r="P28469" s="10"/>
      <c r="R28469" s="10"/>
      <c r="S28469" s="10"/>
      <c r="T28469" s="10"/>
    </row>
    <row r="28470" spans="13:20" x14ac:dyDescent="0.2">
      <c r="M28470">
        <v>0</v>
      </c>
      <c r="P28470" s="10"/>
      <c r="R28470" s="10"/>
      <c r="S28470" s="10"/>
      <c r="T28470" s="10"/>
    </row>
    <row r="28471" spans="13:20" x14ac:dyDescent="0.2">
      <c r="M28471">
        <v>0</v>
      </c>
      <c r="P28471" s="10"/>
      <c r="R28471" s="10"/>
      <c r="S28471" s="10"/>
      <c r="T28471" s="10"/>
    </row>
    <row r="28472" spans="13:20" x14ac:dyDescent="0.2">
      <c r="M28472">
        <v>0</v>
      </c>
      <c r="P28472" s="10"/>
      <c r="R28472" s="10"/>
      <c r="S28472" s="10"/>
      <c r="T28472" s="10"/>
    </row>
    <row r="28473" spans="13:20" x14ac:dyDescent="0.2">
      <c r="M28473">
        <v>0</v>
      </c>
      <c r="P28473" s="10"/>
      <c r="R28473" s="10"/>
      <c r="S28473" s="10"/>
      <c r="T28473" s="10"/>
    </row>
    <row r="28474" spans="13:20" x14ac:dyDescent="0.2">
      <c r="M28474">
        <v>0</v>
      </c>
      <c r="P28474" s="10"/>
      <c r="R28474" s="10"/>
      <c r="S28474" s="10"/>
      <c r="T28474" s="10"/>
    </row>
    <row r="28475" spans="13:20" x14ac:dyDescent="0.2">
      <c r="M28475">
        <v>0</v>
      </c>
      <c r="P28475" s="10"/>
      <c r="R28475" s="10"/>
      <c r="S28475" s="10"/>
      <c r="T28475" s="10"/>
    </row>
    <row r="28476" spans="13:20" x14ac:dyDescent="0.2">
      <c r="M28476">
        <v>0</v>
      </c>
      <c r="P28476" s="10"/>
      <c r="R28476" s="10"/>
      <c r="S28476" s="10"/>
      <c r="T28476" s="10"/>
    </row>
    <row r="28477" spans="13:20" x14ac:dyDescent="0.2">
      <c r="M28477">
        <v>0</v>
      </c>
      <c r="P28477" s="10"/>
      <c r="R28477" s="10"/>
      <c r="S28477" s="10"/>
      <c r="T28477" s="10"/>
    </row>
    <row r="28478" spans="13:20" x14ac:dyDescent="0.2">
      <c r="M28478">
        <v>0</v>
      </c>
      <c r="P28478" s="10"/>
      <c r="R28478" s="10"/>
      <c r="S28478" s="10"/>
      <c r="T28478" s="10"/>
    </row>
    <row r="28479" spans="13:20" x14ac:dyDescent="0.2">
      <c r="M28479">
        <v>0</v>
      </c>
      <c r="P28479" s="10"/>
      <c r="R28479" s="10"/>
      <c r="S28479" s="10"/>
      <c r="T28479" s="10"/>
    </row>
    <row r="28480" spans="13:20" x14ac:dyDescent="0.2">
      <c r="M28480">
        <v>0</v>
      </c>
      <c r="P28480" s="10"/>
      <c r="R28480" s="10"/>
      <c r="S28480" s="10"/>
      <c r="T28480" s="10"/>
    </row>
    <row r="28481" spans="13:20" x14ac:dyDescent="0.2">
      <c r="M28481">
        <v>0</v>
      </c>
      <c r="P28481" s="10"/>
      <c r="R28481" s="10"/>
      <c r="S28481" s="10"/>
      <c r="T28481" s="10"/>
    </row>
    <row r="28482" spans="13:20" x14ac:dyDescent="0.2">
      <c r="M28482">
        <v>0</v>
      </c>
      <c r="P28482" s="10"/>
      <c r="R28482" s="10"/>
      <c r="S28482" s="10"/>
      <c r="T28482" s="10"/>
    </row>
    <row r="28483" spans="13:20" x14ac:dyDescent="0.2">
      <c r="M28483">
        <v>0</v>
      </c>
      <c r="P28483" s="10"/>
      <c r="R28483" s="10"/>
      <c r="S28483" s="10"/>
      <c r="T28483" s="10"/>
    </row>
    <row r="28484" spans="13:20" x14ac:dyDescent="0.2">
      <c r="M28484">
        <v>0</v>
      </c>
      <c r="P28484" s="10"/>
      <c r="R28484" s="10"/>
      <c r="S28484" s="10"/>
      <c r="T28484" s="10"/>
    </row>
    <row r="28485" spans="13:20" x14ac:dyDescent="0.2">
      <c r="M28485">
        <v>0</v>
      </c>
      <c r="P28485" s="10"/>
      <c r="R28485" s="10"/>
      <c r="S28485" s="10"/>
      <c r="T28485" s="10"/>
    </row>
    <row r="28486" spans="13:20" x14ac:dyDescent="0.2">
      <c r="M28486">
        <v>0</v>
      </c>
      <c r="P28486" s="10"/>
      <c r="R28486" s="10"/>
      <c r="S28486" s="10"/>
      <c r="T28486" s="10"/>
    </row>
    <row r="28487" spans="13:20" x14ac:dyDescent="0.2">
      <c r="M28487">
        <v>0</v>
      </c>
      <c r="P28487" s="10"/>
      <c r="R28487" s="10"/>
      <c r="S28487" s="10"/>
      <c r="T28487" s="10"/>
    </row>
    <row r="28488" spans="13:20" x14ac:dyDescent="0.2">
      <c r="M28488">
        <v>0</v>
      </c>
      <c r="P28488" s="10"/>
      <c r="R28488" s="10"/>
      <c r="S28488" s="10"/>
      <c r="T28488" s="10"/>
    </row>
    <row r="28489" spans="13:20" x14ac:dyDescent="0.2">
      <c r="M28489">
        <v>1</v>
      </c>
      <c r="P28489" s="10"/>
      <c r="R28489" s="10"/>
      <c r="S28489" s="10"/>
      <c r="T28489" s="10"/>
    </row>
    <row r="28490" spans="13:20" x14ac:dyDescent="0.2">
      <c r="M28490">
        <v>0</v>
      </c>
      <c r="P28490" s="10"/>
      <c r="R28490" s="10"/>
      <c r="S28490" s="10"/>
      <c r="T28490" s="10"/>
    </row>
    <row r="28491" spans="13:20" x14ac:dyDescent="0.2">
      <c r="M28491">
        <v>0</v>
      </c>
      <c r="P28491" s="10"/>
      <c r="R28491" s="10"/>
      <c r="S28491" s="10"/>
      <c r="T28491" s="10"/>
    </row>
    <row r="28492" spans="13:20" x14ac:dyDescent="0.2">
      <c r="M28492">
        <v>1</v>
      </c>
      <c r="P28492" s="10"/>
      <c r="R28492" s="10"/>
      <c r="S28492" s="10"/>
      <c r="T28492" s="10"/>
    </row>
    <row r="28493" spans="13:20" x14ac:dyDescent="0.2">
      <c r="M28493">
        <v>0</v>
      </c>
      <c r="P28493" s="10"/>
      <c r="R28493" s="10"/>
      <c r="S28493" s="10"/>
      <c r="T28493" s="10"/>
    </row>
    <row r="28494" spans="13:20" x14ac:dyDescent="0.2">
      <c r="M28494">
        <v>1</v>
      </c>
      <c r="P28494" s="10"/>
      <c r="R28494" s="10"/>
      <c r="S28494" s="10"/>
      <c r="T28494" s="10"/>
    </row>
    <row r="28495" spans="13:20" x14ac:dyDescent="0.2">
      <c r="M28495">
        <v>0</v>
      </c>
      <c r="P28495" s="10"/>
      <c r="R28495" s="10"/>
      <c r="S28495" s="10"/>
      <c r="T28495" s="10"/>
    </row>
    <row r="28496" spans="13:20" x14ac:dyDescent="0.2">
      <c r="M28496">
        <v>1</v>
      </c>
      <c r="P28496" s="10"/>
      <c r="R28496" s="10"/>
      <c r="S28496" s="10"/>
      <c r="T28496" s="10"/>
    </row>
    <row r="28497" spans="13:20" x14ac:dyDescent="0.2">
      <c r="M28497">
        <v>0</v>
      </c>
      <c r="P28497" s="10"/>
      <c r="R28497" s="10"/>
      <c r="S28497" s="10"/>
      <c r="T28497" s="10"/>
    </row>
    <row r="28498" spans="13:20" x14ac:dyDescent="0.2">
      <c r="M28498">
        <v>1</v>
      </c>
      <c r="P28498" s="10"/>
      <c r="R28498" s="10"/>
      <c r="S28498" s="10"/>
      <c r="T28498" s="10"/>
    </row>
    <row r="28499" spans="13:20" x14ac:dyDescent="0.2">
      <c r="M28499">
        <v>0</v>
      </c>
      <c r="P28499" s="10"/>
      <c r="R28499" s="10"/>
      <c r="S28499" s="10"/>
      <c r="T28499" s="10"/>
    </row>
    <row r="28500" spans="13:20" x14ac:dyDescent="0.2">
      <c r="M28500">
        <v>1</v>
      </c>
      <c r="P28500" s="10"/>
      <c r="R28500" s="10"/>
      <c r="S28500" s="10"/>
      <c r="T28500" s="10"/>
    </row>
    <row r="28501" spans="13:20" x14ac:dyDescent="0.2">
      <c r="M28501">
        <v>0</v>
      </c>
      <c r="P28501" s="10"/>
      <c r="R28501" s="10"/>
      <c r="S28501" s="10"/>
      <c r="T28501" s="10"/>
    </row>
    <row r="28502" spans="13:20" x14ac:dyDescent="0.2">
      <c r="M28502">
        <v>0</v>
      </c>
      <c r="P28502" s="10"/>
      <c r="R28502" s="10"/>
      <c r="S28502" s="10"/>
      <c r="T28502" s="10"/>
    </row>
    <row r="28503" spans="13:20" x14ac:dyDescent="0.2">
      <c r="M28503">
        <v>1</v>
      </c>
      <c r="P28503" s="10"/>
      <c r="R28503" s="10"/>
      <c r="S28503" s="10"/>
      <c r="T28503" s="10"/>
    </row>
    <row r="28504" spans="13:20" x14ac:dyDescent="0.2">
      <c r="M28504">
        <v>0</v>
      </c>
      <c r="P28504" s="10"/>
      <c r="R28504" s="10"/>
      <c r="S28504" s="10"/>
      <c r="T28504" s="10"/>
    </row>
    <row r="28505" spans="13:20" x14ac:dyDescent="0.2">
      <c r="M28505">
        <v>0</v>
      </c>
      <c r="P28505" s="10"/>
      <c r="R28505" s="10"/>
      <c r="S28505" s="10"/>
      <c r="T28505" s="10"/>
    </row>
    <row r="28506" spans="13:20" x14ac:dyDescent="0.2">
      <c r="M28506">
        <v>1</v>
      </c>
      <c r="P28506" s="10"/>
      <c r="R28506" s="10"/>
      <c r="S28506" s="10"/>
      <c r="T28506" s="10"/>
    </row>
    <row r="28507" spans="13:20" x14ac:dyDescent="0.2">
      <c r="M28507">
        <v>0</v>
      </c>
      <c r="P28507" s="10"/>
      <c r="R28507" s="10"/>
      <c r="S28507" s="10"/>
      <c r="T28507" s="10"/>
    </row>
    <row r="28508" spans="13:20" x14ac:dyDescent="0.2">
      <c r="M28508">
        <v>0</v>
      </c>
      <c r="P28508" s="10"/>
      <c r="R28508" s="10"/>
      <c r="S28508" s="10"/>
      <c r="T28508" s="10"/>
    </row>
    <row r="28509" spans="13:20" x14ac:dyDescent="0.2">
      <c r="M28509">
        <v>1</v>
      </c>
      <c r="P28509" s="10"/>
      <c r="R28509" s="10"/>
      <c r="S28509" s="10"/>
      <c r="T28509" s="10"/>
    </row>
    <row r="28510" spans="13:20" x14ac:dyDescent="0.2">
      <c r="M28510">
        <v>0</v>
      </c>
      <c r="P28510" s="10"/>
      <c r="R28510" s="10"/>
      <c r="S28510" s="10"/>
      <c r="T28510" s="10"/>
    </row>
    <row r="28511" spans="13:20" x14ac:dyDescent="0.2">
      <c r="M28511">
        <v>1</v>
      </c>
      <c r="P28511" s="10"/>
      <c r="R28511" s="10"/>
      <c r="S28511" s="10"/>
      <c r="T28511" s="10"/>
    </row>
    <row r="28512" spans="13:20" x14ac:dyDescent="0.2">
      <c r="M28512">
        <v>0</v>
      </c>
      <c r="P28512" s="10"/>
      <c r="R28512" s="10"/>
      <c r="S28512" s="10"/>
      <c r="T28512" s="10"/>
    </row>
    <row r="28513" spans="13:20" x14ac:dyDescent="0.2">
      <c r="M28513">
        <v>1</v>
      </c>
      <c r="P28513" s="10"/>
      <c r="R28513" s="10"/>
      <c r="S28513" s="10"/>
      <c r="T28513" s="10"/>
    </row>
    <row r="28514" spans="13:20" x14ac:dyDescent="0.2">
      <c r="M28514">
        <v>0</v>
      </c>
      <c r="P28514" s="10"/>
      <c r="R28514" s="10"/>
      <c r="S28514" s="10"/>
      <c r="T28514" s="10"/>
    </row>
    <row r="28515" spans="13:20" x14ac:dyDescent="0.2">
      <c r="M28515">
        <v>0</v>
      </c>
      <c r="P28515" s="10"/>
      <c r="R28515" s="10"/>
      <c r="S28515" s="10"/>
      <c r="T28515" s="10"/>
    </row>
    <row r="28516" spans="13:20" x14ac:dyDescent="0.2">
      <c r="M28516">
        <v>1</v>
      </c>
      <c r="P28516" s="10"/>
      <c r="R28516" s="10"/>
      <c r="S28516" s="10"/>
      <c r="T28516" s="10"/>
    </row>
    <row r="28517" spans="13:20" x14ac:dyDescent="0.2">
      <c r="M28517">
        <v>0</v>
      </c>
      <c r="P28517" s="10"/>
      <c r="R28517" s="10"/>
      <c r="S28517" s="10"/>
      <c r="T28517" s="10"/>
    </row>
    <row r="28518" spans="13:20" x14ac:dyDescent="0.2">
      <c r="M28518">
        <v>1</v>
      </c>
      <c r="P28518" s="10"/>
      <c r="R28518" s="10"/>
      <c r="S28518" s="10"/>
      <c r="T28518" s="10"/>
    </row>
    <row r="28519" spans="13:20" x14ac:dyDescent="0.2">
      <c r="M28519">
        <v>0</v>
      </c>
      <c r="P28519" s="10"/>
      <c r="R28519" s="10"/>
      <c r="S28519" s="10"/>
      <c r="T28519" s="10"/>
    </row>
    <row r="28520" spans="13:20" x14ac:dyDescent="0.2">
      <c r="M28520">
        <v>1</v>
      </c>
      <c r="P28520" s="10"/>
      <c r="R28520" s="10"/>
      <c r="S28520" s="10"/>
      <c r="T28520" s="10"/>
    </row>
    <row r="28521" spans="13:20" x14ac:dyDescent="0.2">
      <c r="M28521">
        <v>0</v>
      </c>
      <c r="P28521" s="10"/>
      <c r="R28521" s="10"/>
      <c r="S28521" s="10"/>
      <c r="T28521" s="10"/>
    </row>
    <row r="28522" spans="13:20" x14ac:dyDescent="0.2">
      <c r="M28522">
        <v>0</v>
      </c>
      <c r="P28522" s="10"/>
      <c r="R28522" s="10"/>
      <c r="S28522" s="10"/>
      <c r="T28522" s="10"/>
    </row>
    <row r="28523" spans="13:20" x14ac:dyDescent="0.2">
      <c r="M28523">
        <v>0</v>
      </c>
      <c r="P28523" s="10"/>
      <c r="R28523" s="10"/>
      <c r="S28523" s="10"/>
      <c r="T28523" s="10"/>
    </row>
    <row r="28524" spans="13:20" x14ac:dyDescent="0.2">
      <c r="M28524">
        <v>1</v>
      </c>
      <c r="P28524" s="10"/>
      <c r="R28524" s="10"/>
      <c r="S28524" s="10"/>
      <c r="T28524" s="10"/>
    </row>
    <row r="28525" spans="13:20" x14ac:dyDescent="0.2">
      <c r="M28525">
        <v>0</v>
      </c>
      <c r="P28525" s="10"/>
      <c r="R28525" s="10"/>
      <c r="S28525" s="10"/>
      <c r="T28525" s="10"/>
    </row>
    <row r="28526" spans="13:20" x14ac:dyDescent="0.2">
      <c r="M28526">
        <v>1</v>
      </c>
      <c r="P28526" s="10"/>
      <c r="R28526" s="10"/>
      <c r="S28526" s="10"/>
      <c r="T28526" s="10"/>
    </row>
    <row r="28527" spans="13:20" x14ac:dyDescent="0.2">
      <c r="M28527">
        <v>0</v>
      </c>
      <c r="P28527" s="10"/>
      <c r="R28527" s="10"/>
      <c r="S28527" s="10"/>
      <c r="T28527" s="10"/>
    </row>
    <row r="28528" spans="13:20" x14ac:dyDescent="0.2">
      <c r="M28528">
        <v>0</v>
      </c>
      <c r="P28528" s="10"/>
      <c r="R28528" s="10"/>
      <c r="S28528" s="10"/>
      <c r="T28528" s="10"/>
    </row>
    <row r="28529" spans="13:20" x14ac:dyDescent="0.2">
      <c r="M28529">
        <v>1</v>
      </c>
      <c r="P28529" s="10"/>
      <c r="R28529" s="10"/>
      <c r="S28529" s="10"/>
      <c r="T28529" s="10"/>
    </row>
    <row r="28530" spans="13:20" x14ac:dyDescent="0.2">
      <c r="M28530">
        <v>0</v>
      </c>
      <c r="P28530" s="10"/>
      <c r="R28530" s="10"/>
      <c r="S28530" s="10"/>
      <c r="T28530" s="10"/>
    </row>
    <row r="28531" spans="13:20" x14ac:dyDescent="0.2">
      <c r="M28531">
        <v>0</v>
      </c>
      <c r="P28531" s="10"/>
      <c r="R28531" s="10"/>
      <c r="S28531" s="10"/>
      <c r="T28531" s="10"/>
    </row>
    <row r="28532" spans="13:20" x14ac:dyDescent="0.2">
      <c r="M28532">
        <v>0</v>
      </c>
      <c r="P28532" s="10"/>
      <c r="R28532" s="10"/>
      <c r="S28532" s="10"/>
      <c r="T28532" s="10"/>
    </row>
    <row r="28533" spans="13:20" x14ac:dyDescent="0.2">
      <c r="M28533">
        <v>1</v>
      </c>
      <c r="P28533" s="10"/>
      <c r="R28533" s="10"/>
      <c r="S28533" s="10"/>
      <c r="T28533" s="10"/>
    </row>
    <row r="28534" spans="13:20" x14ac:dyDescent="0.2">
      <c r="M28534">
        <v>0</v>
      </c>
      <c r="P28534" s="10"/>
      <c r="R28534" s="10"/>
      <c r="S28534" s="10"/>
      <c r="T28534" s="10"/>
    </row>
    <row r="28535" spans="13:20" x14ac:dyDescent="0.2">
      <c r="M28535">
        <v>0</v>
      </c>
      <c r="P28535" s="10"/>
      <c r="R28535" s="10"/>
      <c r="S28535" s="10"/>
      <c r="T28535" s="10"/>
    </row>
    <row r="28536" spans="13:20" x14ac:dyDescent="0.2">
      <c r="M28536">
        <v>1</v>
      </c>
      <c r="P28536" s="10"/>
      <c r="R28536" s="10"/>
      <c r="S28536" s="10"/>
      <c r="T28536" s="10"/>
    </row>
    <row r="28537" spans="13:20" x14ac:dyDescent="0.2">
      <c r="M28537">
        <v>0</v>
      </c>
      <c r="P28537" s="10"/>
      <c r="R28537" s="10"/>
      <c r="S28537" s="10"/>
      <c r="T28537" s="10"/>
    </row>
    <row r="28538" spans="13:20" x14ac:dyDescent="0.2">
      <c r="M28538">
        <v>1</v>
      </c>
      <c r="P28538" s="10"/>
      <c r="R28538" s="10"/>
      <c r="S28538" s="10"/>
      <c r="T28538" s="10"/>
    </row>
    <row r="28539" spans="13:20" x14ac:dyDescent="0.2">
      <c r="M28539">
        <v>0</v>
      </c>
      <c r="P28539" s="10"/>
      <c r="R28539" s="10"/>
      <c r="S28539" s="10"/>
      <c r="T28539" s="10"/>
    </row>
    <row r="28540" spans="13:20" x14ac:dyDescent="0.2">
      <c r="M28540">
        <v>0</v>
      </c>
      <c r="P28540" s="10"/>
      <c r="R28540" s="10"/>
      <c r="S28540" s="10"/>
      <c r="T28540" s="10"/>
    </row>
    <row r="28541" spans="13:20" x14ac:dyDescent="0.2">
      <c r="M28541">
        <v>1</v>
      </c>
      <c r="P28541" s="10"/>
      <c r="R28541" s="10"/>
      <c r="S28541" s="10"/>
      <c r="T28541" s="10"/>
    </row>
    <row r="28542" spans="13:20" x14ac:dyDescent="0.2">
      <c r="M28542">
        <v>0</v>
      </c>
      <c r="P28542" s="10"/>
      <c r="R28542" s="10"/>
      <c r="S28542" s="10"/>
      <c r="T28542" s="10"/>
    </row>
    <row r="28543" spans="13:20" x14ac:dyDescent="0.2">
      <c r="M28543">
        <v>1</v>
      </c>
      <c r="P28543" s="10"/>
      <c r="R28543" s="10"/>
      <c r="S28543" s="10"/>
      <c r="T28543" s="10"/>
    </row>
    <row r="28544" spans="13:20" x14ac:dyDescent="0.2">
      <c r="M28544">
        <v>0</v>
      </c>
      <c r="P28544" s="10"/>
      <c r="R28544" s="10"/>
      <c r="S28544" s="10"/>
      <c r="T28544" s="10"/>
    </row>
    <row r="28545" spans="13:20" x14ac:dyDescent="0.2">
      <c r="M28545">
        <v>0</v>
      </c>
      <c r="P28545" s="10"/>
      <c r="R28545" s="10"/>
      <c r="S28545" s="10"/>
      <c r="T28545" s="10"/>
    </row>
    <row r="28546" spans="13:20" x14ac:dyDescent="0.2">
      <c r="M28546">
        <v>1</v>
      </c>
      <c r="P28546" s="10"/>
      <c r="R28546" s="10"/>
      <c r="S28546" s="10"/>
      <c r="T28546" s="10"/>
    </row>
    <row r="28547" spans="13:20" x14ac:dyDescent="0.2">
      <c r="M28547">
        <v>0</v>
      </c>
      <c r="P28547" s="10"/>
      <c r="R28547" s="10"/>
      <c r="S28547" s="10"/>
      <c r="T28547" s="10"/>
    </row>
    <row r="28548" spans="13:20" x14ac:dyDescent="0.2">
      <c r="M28548">
        <v>1</v>
      </c>
      <c r="P28548" s="10"/>
      <c r="R28548" s="10"/>
      <c r="S28548" s="10"/>
      <c r="T28548" s="10"/>
    </row>
    <row r="28549" spans="13:20" x14ac:dyDescent="0.2">
      <c r="M28549">
        <v>0</v>
      </c>
      <c r="P28549" s="10"/>
      <c r="R28549" s="10"/>
      <c r="S28549" s="10"/>
      <c r="T28549" s="10"/>
    </row>
    <row r="28550" spans="13:20" x14ac:dyDescent="0.2">
      <c r="M28550">
        <v>1</v>
      </c>
      <c r="P28550" s="10"/>
      <c r="R28550" s="10"/>
      <c r="S28550" s="10"/>
      <c r="T28550" s="10"/>
    </row>
    <row r="28551" spans="13:20" x14ac:dyDescent="0.2">
      <c r="M28551">
        <v>0</v>
      </c>
      <c r="P28551" s="10"/>
      <c r="R28551" s="10"/>
      <c r="S28551" s="10"/>
      <c r="T28551" s="10"/>
    </row>
    <row r="28552" spans="13:20" x14ac:dyDescent="0.2">
      <c r="M28552">
        <v>1</v>
      </c>
      <c r="P28552" s="10"/>
      <c r="R28552" s="10"/>
      <c r="S28552" s="10"/>
      <c r="T28552" s="10"/>
    </row>
    <row r="28553" spans="13:20" x14ac:dyDescent="0.2">
      <c r="M28553">
        <v>0</v>
      </c>
      <c r="P28553" s="10"/>
      <c r="R28553" s="10"/>
      <c r="S28553" s="10"/>
      <c r="T28553" s="10"/>
    </row>
    <row r="28554" spans="13:20" x14ac:dyDescent="0.2">
      <c r="M28554">
        <v>0</v>
      </c>
      <c r="P28554" s="10"/>
      <c r="R28554" s="10"/>
      <c r="S28554" s="10"/>
      <c r="T28554" s="10"/>
    </row>
    <row r="28555" spans="13:20" x14ac:dyDescent="0.2">
      <c r="M28555">
        <v>1</v>
      </c>
      <c r="P28555" s="10"/>
      <c r="R28555" s="10"/>
      <c r="S28555" s="10"/>
      <c r="T28555" s="10"/>
    </row>
    <row r="28556" spans="13:20" x14ac:dyDescent="0.2">
      <c r="M28556">
        <v>0</v>
      </c>
      <c r="P28556" s="10"/>
      <c r="R28556" s="10"/>
      <c r="S28556" s="10"/>
      <c r="T28556" s="10"/>
    </row>
    <row r="28557" spans="13:20" x14ac:dyDescent="0.2">
      <c r="M28557">
        <v>1</v>
      </c>
      <c r="P28557" s="10"/>
      <c r="R28557" s="10"/>
      <c r="S28557" s="10"/>
      <c r="T28557" s="10"/>
    </row>
    <row r="28558" spans="13:20" x14ac:dyDescent="0.2">
      <c r="M28558">
        <v>0</v>
      </c>
      <c r="P28558" s="10"/>
      <c r="R28558" s="10"/>
      <c r="S28558" s="10"/>
      <c r="T28558" s="10"/>
    </row>
    <row r="28559" spans="13:20" x14ac:dyDescent="0.2">
      <c r="M28559">
        <v>0</v>
      </c>
      <c r="P28559" s="10"/>
      <c r="R28559" s="10"/>
      <c r="S28559" s="10"/>
      <c r="T28559" s="10"/>
    </row>
    <row r="28560" spans="13:20" x14ac:dyDescent="0.2">
      <c r="M28560">
        <v>1</v>
      </c>
      <c r="P28560" s="10"/>
      <c r="R28560" s="10"/>
      <c r="S28560" s="10"/>
      <c r="T28560" s="10"/>
    </row>
    <row r="28561" spans="13:20" x14ac:dyDescent="0.2">
      <c r="M28561">
        <v>0</v>
      </c>
      <c r="P28561" s="10"/>
      <c r="R28561" s="10"/>
      <c r="S28561" s="10"/>
      <c r="T28561" s="10"/>
    </row>
    <row r="28562" spans="13:20" x14ac:dyDescent="0.2">
      <c r="M28562">
        <v>1</v>
      </c>
      <c r="P28562" s="10"/>
      <c r="R28562" s="10"/>
      <c r="S28562" s="10"/>
      <c r="T28562" s="10"/>
    </row>
    <row r="28563" spans="13:20" x14ac:dyDescent="0.2">
      <c r="M28563">
        <v>0</v>
      </c>
      <c r="P28563" s="10"/>
      <c r="R28563" s="10"/>
      <c r="S28563" s="10"/>
      <c r="T28563" s="10"/>
    </row>
    <row r="28564" spans="13:20" x14ac:dyDescent="0.2">
      <c r="M28564">
        <v>0</v>
      </c>
      <c r="P28564" s="10"/>
      <c r="R28564" s="10"/>
      <c r="S28564" s="10"/>
      <c r="T28564" s="10"/>
    </row>
    <row r="28565" spans="13:20" x14ac:dyDescent="0.2">
      <c r="M28565">
        <v>1</v>
      </c>
      <c r="P28565" s="10"/>
      <c r="R28565" s="10"/>
      <c r="S28565" s="10"/>
      <c r="T28565" s="10"/>
    </row>
    <row r="28566" spans="13:20" x14ac:dyDescent="0.2">
      <c r="M28566">
        <v>0</v>
      </c>
      <c r="P28566" s="10"/>
      <c r="R28566" s="10"/>
      <c r="S28566" s="10"/>
      <c r="T28566" s="10"/>
    </row>
    <row r="28567" spans="13:20" x14ac:dyDescent="0.2">
      <c r="M28567">
        <v>0</v>
      </c>
      <c r="P28567" s="10"/>
      <c r="R28567" s="10"/>
      <c r="S28567" s="10"/>
      <c r="T28567" s="10"/>
    </row>
    <row r="28568" spans="13:20" x14ac:dyDescent="0.2">
      <c r="M28568">
        <v>1</v>
      </c>
      <c r="P28568" s="10"/>
      <c r="R28568" s="10"/>
      <c r="S28568" s="10"/>
      <c r="T28568" s="10"/>
    </row>
    <row r="28569" spans="13:20" x14ac:dyDescent="0.2">
      <c r="M28569">
        <v>0</v>
      </c>
      <c r="P28569" s="10"/>
      <c r="R28569" s="10"/>
      <c r="S28569" s="10"/>
      <c r="T28569" s="10"/>
    </row>
    <row r="28570" spans="13:20" x14ac:dyDescent="0.2">
      <c r="M28570">
        <v>0</v>
      </c>
      <c r="P28570" s="10"/>
      <c r="R28570" s="10"/>
      <c r="S28570" s="10"/>
      <c r="T28570" s="10"/>
    </row>
    <row r="28571" spans="13:20" x14ac:dyDescent="0.2">
      <c r="M28571">
        <v>1</v>
      </c>
      <c r="P28571" s="10"/>
      <c r="R28571" s="10"/>
      <c r="S28571" s="10"/>
      <c r="T28571" s="10"/>
    </row>
    <row r="28572" spans="13:20" x14ac:dyDescent="0.2">
      <c r="M28572">
        <v>0</v>
      </c>
      <c r="P28572" s="10"/>
      <c r="R28572" s="10"/>
      <c r="S28572" s="10"/>
      <c r="T28572" s="10"/>
    </row>
    <row r="28573" spans="13:20" x14ac:dyDescent="0.2">
      <c r="M28573">
        <v>0</v>
      </c>
      <c r="P28573" s="10"/>
      <c r="R28573" s="10"/>
      <c r="S28573" s="10"/>
      <c r="T28573" s="10"/>
    </row>
    <row r="28574" spans="13:20" x14ac:dyDescent="0.2">
      <c r="M28574">
        <v>1</v>
      </c>
      <c r="P28574" s="10"/>
      <c r="R28574" s="10"/>
      <c r="S28574" s="10"/>
      <c r="T28574" s="10"/>
    </row>
    <row r="28575" spans="13:20" x14ac:dyDescent="0.2">
      <c r="M28575">
        <v>0</v>
      </c>
      <c r="P28575" s="10"/>
      <c r="R28575" s="10"/>
      <c r="S28575" s="10"/>
      <c r="T28575" s="10"/>
    </row>
    <row r="28576" spans="13:20" x14ac:dyDescent="0.2">
      <c r="M28576">
        <v>0</v>
      </c>
      <c r="P28576" s="10"/>
      <c r="R28576" s="10"/>
      <c r="S28576" s="10"/>
      <c r="T28576" s="10"/>
    </row>
    <row r="28577" spans="13:20" x14ac:dyDescent="0.2">
      <c r="M28577">
        <v>1</v>
      </c>
      <c r="P28577" s="10"/>
      <c r="R28577" s="10"/>
      <c r="S28577" s="10"/>
      <c r="T28577" s="10"/>
    </row>
    <row r="28578" spans="13:20" x14ac:dyDescent="0.2">
      <c r="M28578">
        <v>0</v>
      </c>
      <c r="P28578" s="10"/>
      <c r="R28578" s="10"/>
      <c r="S28578" s="10"/>
      <c r="T28578" s="10"/>
    </row>
    <row r="28579" spans="13:20" x14ac:dyDescent="0.2">
      <c r="M28579">
        <v>0</v>
      </c>
      <c r="P28579" s="10"/>
      <c r="R28579" s="10"/>
      <c r="S28579" s="10"/>
      <c r="T28579" s="10"/>
    </row>
    <row r="28580" spans="13:20" x14ac:dyDescent="0.2">
      <c r="M28580">
        <v>1</v>
      </c>
      <c r="P28580" s="10"/>
      <c r="R28580" s="10"/>
      <c r="S28580" s="10"/>
      <c r="T28580" s="10"/>
    </row>
    <row r="28581" spans="13:20" x14ac:dyDescent="0.2">
      <c r="M28581">
        <v>0</v>
      </c>
      <c r="P28581" s="10"/>
      <c r="R28581" s="10"/>
      <c r="S28581" s="10"/>
      <c r="T28581" s="10"/>
    </row>
    <row r="28582" spans="13:20" x14ac:dyDescent="0.2">
      <c r="M28582">
        <v>0</v>
      </c>
      <c r="P28582" s="10"/>
      <c r="R28582" s="10"/>
      <c r="S28582" s="10"/>
      <c r="T28582" s="10"/>
    </row>
    <row r="28583" spans="13:20" x14ac:dyDescent="0.2">
      <c r="M28583">
        <v>1</v>
      </c>
      <c r="P28583" s="10"/>
      <c r="R28583" s="10"/>
      <c r="S28583" s="10"/>
      <c r="T28583" s="10"/>
    </row>
    <row r="28584" spans="13:20" x14ac:dyDescent="0.2">
      <c r="M28584">
        <v>0</v>
      </c>
      <c r="P28584" s="10"/>
      <c r="R28584" s="10"/>
      <c r="S28584" s="10"/>
      <c r="T28584" s="10"/>
    </row>
    <row r="28585" spans="13:20" x14ac:dyDescent="0.2">
      <c r="M28585">
        <v>1</v>
      </c>
      <c r="P28585" s="10"/>
      <c r="R28585" s="10"/>
      <c r="S28585" s="10"/>
      <c r="T28585" s="10"/>
    </row>
    <row r="28586" spans="13:20" x14ac:dyDescent="0.2">
      <c r="M28586">
        <v>0</v>
      </c>
      <c r="P28586" s="10"/>
      <c r="R28586" s="10"/>
      <c r="S28586" s="10"/>
      <c r="T28586" s="10"/>
    </row>
    <row r="28587" spans="13:20" x14ac:dyDescent="0.2">
      <c r="M28587">
        <v>0</v>
      </c>
      <c r="P28587" s="10"/>
      <c r="R28587" s="10"/>
      <c r="S28587" s="10"/>
      <c r="T28587" s="10"/>
    </row>
    <row r="28588" spans="13:20" x14ac:dyDescent="0.2">
      <c r="M28588">
        <v>1</v>
      </c>
      <c r="P28588" s="10"/>
      <c r="R28588" s="10"/>
      <c r="S28588" s="10"/>
      <c r="T28588" s="10"/>
    </row>
    <row r="28589" spans="13:20" x14ac:dyDescent="0.2">
      <c r="M28589">
        <v>0</v>
      </c>
      <c r="P28589" s="10"/>
      <c r="R28589" s="10"/>
      <c r="S28589" s="10"/>
      <c r="T28589" s="10"/>
    </row>
    <row r="28590" spans="13:20" x14ac:dyDescent="0.2">
      <c r="M28590">
        <v>1</v>
      </c>
      <c r="P28590" s="10"/>
      <c r="R28590" s="10"/>
      <c r="S28590" s="10"/>
      <c r="T28590" s="10"/>
    </row>
    <row r="28591" spans="13:20" x14ac:dyDescent="0.2">
      <c r="M28591">
        <v>0</v>
      </c>
      <c r="P28591" s="10"/>
      <c r="R28591" s="10"/>
      <c r="S28591" s="10"/>
      <c r="T28591" s="10"/>
    </row>
    <row r="28592" spans="13:20" x14ac:dyDescent="0.2">
      <c r="M28592">
        <v>1</v>
      </c>
      <c r="P28592" s="10"/>
      <c r="R28592" s="10"/>
      <c r="S28592" s="10"/>
      <c r="T28592" s="10"/>
    </row>
    <row r="28593" spans="13:20" x14ac:dyDescent="0.2">
      <c r="M28593">
        <v>0</v>
      </c>
      <c r="P28593" s="10"/>
      <c r="R28593" s="10"/>
      <c r="S28593" s="10"/>
      <c r="T28593" s="10"/>
    </row>
    <row r="28594" spans="13:20" x14ac:dyDescent="0.2">
      <c r="M28594">
        <v>1</v>
      </c>
      <c r="P28594" s="10"/>
      <c r="R28594" s="10"/>
      <c r="S28594" s="10"/>
      <c r="T28594" s="10"/>
    </row>
    <row r="28595" spans="13:20" x14ac:dyDescent="0.2">
      <c r="M28595">
        <v>0</v>
      </c>
      <c r="P28595" s="10"/>
      <c r="R28595" s="10"/>
      <c r="S28595" s="10"/>
      <c r="T28595" s="10"/>
    </row>
    <row r="28596" spans="13:20" x14ac:dyDescent="0.2">
      <c r="M28596">
        <v>0</v>
      </c>
      <c r="P28596" s="10"/>
      <c r="R28596" s="10"/>
      <c r="S28596" s="10"/>
      <c r="T28596" s="10"/>
    </row>
    <row r="28597" spans="13:20" x14ac:dyDescent="0.2">
      <c r="M28597">
        <v>1</v>
      </c>
      <c r="P28597" s="10"/>
      <c r="R28597" s="10"/>
      <c r="S28597" s="10"/>
      <c r="T28597" s="10"/>
    </row>
    <row r="28598" spans="13:20" x14ac:dyDescent="0.2">
      <c r="M28598">
        <v>0</v>
      </c>
      <c r="P28598" s="10"/>
      <c r="R28598" s="10"/>
      <c r="S28598" s="10"/>
      <c r="T28598" s="10"/>
    </row>
    <row r="28599" spans="13:20" x14ac:dyDescent="0.2">
      <c r="M28599">
        <v>1</v>
      </c>
      <c r="P28599" s="10"/>
      <c r="R28599" s="10"/>
      <c r="S28599" s="10"/>
      <c r="T28599" s="10"/>
    </row>
    <row r="28600" spans="13:20" x14ac:dyDescent="0.2">
      <c r="M28600">
        <v>0</v>
      </c>
      <c r="P28600" s="10"/>
      <c r="R28600" s="10"/>
      <c r="S28600" s="10"/>
      <c r="T28600" s="10"/>
    </row>
    <row r="28601" spans="13:20" x14ac:dyDescent="0.2">
      <c r="M28601">
        <v>0</v>
      </c>
      <c r="P28601" s="10"/>
      <c r="R28601" s="10"/>
      <c r="S28601" s="10"/>
      <c r="T28601" s="10"/>
    </row>
    <row r="28602" spans="13:20" x14ac:dyDescent="0.2">
      <c r="M28602">
        <v>1</v>
      </c>
      <c r="P28602" s="10"/>
      <c r="R28602" s="10"/>
      <c r="S28602" s="10"/>
      <c r="T28602" s="10"/>
    </row>
    <row r="28603" spans="13:20" x14ac:dyDescent="0.2">
      <c r="M28603">
        <v>0</v>
      </c>
      <c r="P28603" s="10"/>
      <c r="R28603" s="10"/>
      <c r="S28603" s="10"/>
      <c r="T28603" s="10"/>
    </row>
    <row r="28604" spans="13:20" x14ac:dyDescent="0.2">
      <c r="M28604">
        <v>0</v>
      </c>
      <c r="P28604" s="10"/>
      <c r="R28604" s="10"/>
      <c r="S28604" s="10"/>
      <c r="T28604" s="10"/>
    </row>
    <row r="28605" spans="13:20" x14ac:dyDescent="0.2">
      <c r="M28605">
        <v>1</v>
      </c>
      <c r="P28605" s="10"/>
      <c r="R28605" s="10"/>
      <c r="S28605" s="10"/>
      <c r="T28605" s="10"/>
    </row>
    <row r="28606" spans="13:20" x14ac:dyDescent="0.2">
      <c r="M28606">
        <v>0</v>
      </c>
      <c r="P28606" s="10"/>
      <c r="R28606" s="10"/>
      <c r="S28606" s="10"/>
      <c r="T28606" s="10"/>
    </row>
    <row r="28607" spans="13:20" x14ac:dyDescent="0.2">
      <c r="M28607">
        <v>1</v>
      </c>
      <c r="P28607" s="10"/>
      <c r="R28607" s="10"/>
      <c r="S28607" s="10"/>
      <c r="T28607" s="10"/>
    </row>
    <row r="28608" spans="13:20" x14ac:dyDescent="0.2">
      <c r="M28608">
        <v>0</v>
      </c>
      <c r="P28608" s="10"/>
      <c r="R28608" s="10"/>
      <c r="S28608" s="10"/>
      <c r="T28608" s="10"/>
    </row>
    <row r="28609" spans="13:20" x14ac:dyDescent="0.2">
      <c r="M28609">
        <v>0</v>
      </c>
      <c r="P28609" s="10"/>
      <c r="R28609" s="10"/>
      <c r="S28609" s="10"/>
      <c r="T28609" s="10"/>
    </row>
    <row r="28610" spans="13:20" x14ac:dyDescent="0.2">
      <c r="M28610">
        <v>1</v>
      </c>
      <c r="P28610" s="10"/>
      <c r="R28610" s="10"/>
      <c r="S28610" s="10"/>
      <c r="T28610" s="10"/>
    </row>
    <row r="28611" spans="13:20" x14ac:dyDescent="0.2">
      <c r="M28611">
        <v>0</v>
      </c>
      <c r="P28611" s="10"/>
      <c r="R28611" s="10"/>
      <c r="S28611" s="10"/>
      <c r="T28611" s="10"/>
    </row>
    <row r="28612" spans="13:20" x14ac:dyDescent="0.2">
      <c r="M28612">
        <v>0</v>
      </c>
      <c r="P28612" s="10"/>
      <c r="R28612" s="10"/>
      <c r="S28612" s="10"/>
      <c r="T28612" s="10"/>
    </row>
    <row r="28613" spans="13:20" x14ac:dyDescent="0.2">
      <c r="M28613">
        <v>1</v>
      </c>
      <c r="P28613" s="10"/>
      <c r="R28613" s="10"/>
      <c r="S28613" s="10"/>
      <c r="T28613" s="10"/>
    </row>
    <row r="28614" spans="13:20" x14ac:dyDescent="0.2">
      <c r="M28614">
        <v>0</v>
      </c>
      <c r="P28614" s="10"/>
      <c r="R28614" s="10"/>
      <c r="S28614" s="10"/>
      <c r="T28614" s="10"/>
    </row>
    <row r="28615" spans="13:20" x14ac:dyDescent="0.2">
      <c r="M28615">
        <v>0</v>
      </c>
      <c r="P28615" s="10"/>
      <c r="R28615" s="10"/>
      <c r="S28615" s="10"/>
      <c r="T28615" s="10"/>
    </row>
    <row r="28616" spans="13:20" x14ac:dyDescent="0.2">
      <c r="M28616">
        <v>1</v>
      </c>
      <c r="P28616" s="10"/>
      <c r="R28616" s="10"/>
      <c r="S28616" s="10"/>
      <c r="T28616" s="10"/>
    </row>
    <row r="28617" spans="13:20" x14ac:dyDescent="0.2">
      <c r="M28617">
        <v>0</v>
      </c>
      <c r="P28617" s="10"/>
      <c r="R28617" s="10"/>
      <c r="S28617" s="10"/>
      <c r="T28617" s="10"/>
    </row>
    <row r="28618" spans="13:20" x14ac:dyDescent="0.2">
      <c r="M28618">
        <v>0</v>
      </c>
      <c r="P28618" s="10"/>
      <c r="R28618" s="10"/>
      <c r="S28618" s="10"/>
      <c r="T28618" s="10"/>
    </row>
    <row r="28619" spans="13:20" x14ac:dyDescent="0.2">
      <c r="M28619">
        <v>1</v>
      </c>
      <c r="P28619" s="10"/>
      <c r="R28619" s="10"/>
      <c r="S28619" s="10"/>
      <c r="T28619" s="10"/>
    </row>
    <row r="28620" spans="13:20" x14ac:dyDescent="0.2">
      <c r="M28620">
        <v>0</v>
      </c>
      <c r="P28620" s="10"/>
      <c r="R28620" s="10"/>
      <c r="S28620" s="10"/>
      <c r="T28620" s="10"/>
    </row>
    <row r="28621" spans="13:20" x14ac:dyDescent="0.2">
      <c r="M28621">
        <v>1</v>
      </c>
      <c r="P28621" s="10"/>
      <c r="R28621" s="10"/>
      <c r="S28621" s="10"/>
      <c r="T28621" s="10"/>
    </row>
    <row r="28622" spans="13:20" x14ac:dyDescent="0.2">
      <c r="M28622">
        <v>0</v>
      </c>
      <c r="P28622" s="10"/>
      <c r="R28622" s="10"/>
      <c r="S28622" s="10"/>
      <c r="T28622" s="10"/>
    </row>
    <row r="28623" spans="13:20" x14ac:dyDescent="0.2">
      <c r="M28623">
        <v>0</v>
      </c>
      <c r="P28623" s="10"/>
      <c r="R28623" s="10"/>
      <c r="S28623" s="10"/>
      <c r="T28623" s="10"/>
    </row>
    <row r="28624" spans="13:20" x14ac:dyDescent="0.2">
      <c r="M28624">
        <v>1</v>
      </c>
      <c r="P28624" s="10"/>
      <c r="R28624" s="10"/>
      <c r="S28624" s="10"/>
      <c r="T28624" s="10"/>
    </row>
    <row r="28625" spans="13:20" x14ac:dyDescent="0.2">
      <c r="M28625">
        <v>0</v>
      </c>
      <c r="P28625" s="10"/>
      <c r="R28625" s="10"/>
      <c r="S28625" s="10"/>
      <c r="T28625" s="10"/>
    </row>
    <row r="28626" spans="13:20" x14ac:dyDescent="0.2">
      <c r="M28626">
        <v>1</v>
      </c>
      <c r="P28626" s="10"/>
      <c r="R28626" s="10"/>
      <c r="S28626" s="10"/>
      <c r="T28626" s="10"/>
    </row>
    <row r="28627" spans="13:20" x14ac:dyDescent="0.2">
      <c r="M28627">
        <v>0</v>
      </c>
      <c r="P28627" s="10"/>
      <c r="R28627" s="10"/>
      <c r="S28627" s="10"/>
      <c r="T28627" s="10"/>
    </row>
    <row r="28628" spans="13:20" x14ac:dyDescent="0.2">
      <c r="M28628">
        <v>0</v>
      </c>
      <c r="P28628" s="10"/>
      <c r="R28628" s="10"/>
      <c r="S28628" s="10"/>
      <c r="T28628" s="10"/>
    </row>
    <row r="28629" spans="13:20" x14ac:dyDescent="0.2">
      <c r="M28629">
        <v>1</v>
      </c>
      <c r="P28629" s="10"/>
      <c r="R28629" s="10"/>
      <c r="S28629" s="10"/>
      <c r="T28629" s="10"/>
    </row>
    <row r="28630" spans="13:20" x14ac:dyDescent="0.2">
      <c r="M28630">
        <v>0</v>
      </c>
      <c r="P28630" s="10"/>
      <c r="R28630" s="10"/>
      <c r="S28630" s="10"/>
      <c r="T28630" s="10"/>
    </row>
    <row r="28631" spans="13:20" x14ac:dyDescent="0.2">
      <c r="M28631">
        <v>0</v>
      </c>
      <c r="P28631" s="10"/>
      <c r="R28631" s="10"/>
      <c r="S28631" s="10"/>
      <c r="T28631" s="10"/>
    </row>
    <row r="28632" spans="13:20" x14ac:dyDescent="0.2">
      <c r="M28632">
        <v>1</v>
      </c>
      <c r="P28632" s="10"/>
      <c r="R28632" s="10"/>
      <c r="S28632" s="10"/>
      <c r="T28632" s="10"/>
    </row>
    <row r="28633" spans="13:20" x14ac:dyDescent="0.2">
      <c r="M28633">
        <v>0</v>
      </c>
      <c r="P28633" s="10"/>
      <c r="R28633" s="10"/>
      <c r="S28633" s="10"/>
      <c r="T28633" s="10"/>
    </row>
    <row r="28634" spans="13:20" x14ac:dyDescent="0.2">
      <c r="M28634">
        <v>1</v>
      </c>
      <c r="P28634" s="10"/>
      <c r="R28634" s="10"/>
      <c r="S28634" s="10"/>
      <c r="T28634" s="10"/>
    </row>
    <row r="28635" spans="13:20" x14ac:dyDescent="0.2">
      <c r="M28635">
        <v>0</v>
      </c>
      <c r="P28635" s="10"/>
      <c r="R28635" s="10"/>
      <c r="S28635" s="10"/>
      <c r="T28635" s="10"/>
    </row>
    <row r="28636" spans="13:20" x14ac:dyDescent="0.2">
      <c r="M28636">
        <v>0</v>
      </c>
      <c r="P28636" s="10"/>
      <c r="R28636" s="10"/>
      <c r="S28636" s="10"/>
      <c r="T28636" s="10"/>
    </row>
    <row r="28637" spans="13:20" x14ac:dyDescent="0.2">
      <c r="M28637">
        <v>0</v>
      </c>
      <c r="P28637" s="10"/>
      <c r="R28637" s="10"/>
      <c r="S28637" s="10"/>
      <c r="T28637" s="10"/>
    </row>
    <row r="28638" spans="13:20" x14ac:dyDescent="0.2">
      <c r="M28638">
        <v>1</v>
      </c>
      <c r="P28638" s="10"/>
      <c r="R28638" s="10"/>
      <c r="S28638" s="10"/>
      <c r="T28638" s="10"/>
    </row>
    <row r="28639" spans="13:20" x14ac:dyDescent="0.2">
      <c r="M28639">
        <v>0</v>
      </c>
      <c r="P28639" s="10"/>
      <c r="R28639" s="10"/>
      <c r="S28639" s="10"/>
      <c r="T28639" s="10"/>
    </row>
    <row r="28640" spans="13:20" x14ac:dyDescent="0.2">
      <c r="M28640">
        <v>0</v>
      </c>
      <c r="P28640" s="10"/>
      <c r="R28640" s="10"/>
      <c r="S28640" s="10"/>
      <c r="T28640" s="10"/>
    </row>
    <row r="28641" spans="13:20" x14ac:dyDescent="0.2">
      <c r="M28641">
        <v>0</v>
      </c>
      <c r="P28641" s="10"/>
      <c r="R28641" s="10"/>
      <c r="S28641" s="10"/>
      <c r="T28641" s="10"/>
    </row>
    <row r="28642" spans="13:20" x14ac:dyDescent="0.2">
      <c r="M28642">
        <v>1</v>
      </c>
      <c r="P28642" s="10"/>
      <c r="R28642" s="10"/>
      <c r="S28642" s="10"/>
      <c r="T28642" s="10"/>
    </row>
    <row r="28643" spans="13:20" x14ac:dyDescent="0.2">
      <c r="M28643">
        <v>0</v>
      </c>
      <c r="P28643" s="10"/>
      <c r="R28643" s="10"/>
      <c r="S28643" s="10"/>
      <c r="T28643" s="10"/>
    </row>
    <row r="28644" spans="13:20" x14ac:dyDescent="0.2">
      <c r="M28644">
        <v>0</v>
      </c>
      <c r="P28644" s="10"/>
      <c r="R28644" s="10"/>
      <c r="S28644" s="10"/>
      <c r="T28644" s="10"/>
    </row>
    <row r="28645" spans="13:20" x14ac:dyDescent="0.2">
      <c r="M28645">
        <v>1</v>
      </c>
      <c r="P28645" s="10"/>
      <c r="R28645" s="10"/>
      <c r="S28645" s="10"/>
      <c r="T28645" s="10"/>
    </row>
    <row r="28646" spans="13:20" x14ac:dyDescent="0.2">
      <c r="M28646">
        <v>0</v>
      </c>
      <c r="P28646" s="10"/>
      <c r="R28646" s="10"/>
      <c r="S28646" s="10"/>
      <c r="T28646" s="10"/>
    </row>
    <row r="28647" spans="13:20" x14ac:dyDescent="0.2">
      <c r="M28647">
        <v>0</v>
      </c>
      <c r="P28647" s="10"/>
      <c r="R28647" s="10"/>
      <c r="S28647" s="10"/>
      <c r="T28647" s="10"/>
    </row>
    <row r="28648" spans="13:20" x14ac:dyDescent="0.2">
      <c r="M28648">
        <v>1</v>
      </c>
      <c r="P28648" s="10"/>
      <c r="R28648" s="10"/>
      <c r="S28648" s="10"/>
      <c r="T28648" s="10"/>
    </row>
    <row r="28649" spans="13:20" x14ac:dyDescent="0.2">
      <c r="M28649">
        <v>0</v>
      </c>
      <c r="P28649" s="10"/>
      <c r="R28649" s="10"/>
      <c r="S28649" s="10"/>
      <c r="T28649" s="10"/>
    </row>
    <row r="28650" spans="13:20" x14ac:dyDescent="0.2">
      <c r="M28650">
        <v>0</v>
      </c>
      <c r="P28650" s="10"/>
      <c r="R28650" s="10"/>
      <c r="S28650" s="10"/>
      <c r="T28650" s="10"/>
    </row>
    <row r="28651" spans="13:20" x14ac:dyDescent="0.2">
      <c r="M28651">
        <v>1</v>
      </c>
      <c r="P28651" s="10"/>
      <c r="R28651" s="10"/>
      <c r="S28651" s="10"/>
      <c r="T28651" s="10"/>
    </row>
    <row r="28652" spans="13:20" x14ac:dyDescent="0.2">
      <c r="M28652">
        <v>0</v>
      </c>
      <c r="P28652" s="10"/>
      <c r="R28652" s="10"/>
      <c r="S28652" s="10"/>
      <c r="T28652" s="10"/>
    </row>
    <row r="28653" spans="13:20" x14ac:dyDescent="0.2">
      <c r="M28653">
        <v>1</v>
      </c>
      <c r="P28653" s="10"/>
      <c r="R28653" s="10"/>
      <c r="S28653" s="10"/>
      <c r="T28653" s="10"/>
    </row>
    <row r="28654" spans="13:20" x14ac:dyDescent="0.2">
      <c r="M28654">
        <v>0</v>
      </c>
      <c r="P28654" s="10"/>
      <c r="R28654" s="10"/>
      <c r="S28654" s="10"/>
      <c r="T28654" s="10"/>
    </row>
    <row r="28655" spans="13:20" x14ac:dyDescent="0.2">
      <c r="M28655">
        <v>0</v>
      </c>
      <c r="P28655" s="10"/>
      <c r="R28655" s="10"/>
      <c r="S28655" s="10"/>
      <c r="T28655" s="10"/>
    </row>
    <row r="28656" spans="13:20" x14ac:dyDescent="0.2">
      <c r="M28656">
        <v>1</v>
      </c>
      <c r="P28656" s="10"/>
      <c r="R28656" s="10"/>
      <c r="S28656" s="10"/>
      <c r="T28656" s="10"/>
    </row>
    <row r="28657" spans="13:20" x14ac:dyDescent="0.2">
      <c r="M28657">
        <v>0</v>
      </c>
      <c r="P28657" s="10"/>
      <c r="R28657" s="10"/>
      <c r="S28657" s="10"/>
      <c r="T28657" s="10"/>
    </row>
    <row r="28658" spans="13:20" x14ac:dyDescent="0.2">
      <c r="M28658">
        <v>0</v>
      </c>
      <c r="P28658" s="10"/>
      <c r="R28658" s="10"/>
      <c r="S28658" s="10"/>
      <c r="T28658" s="10"/>
    </row>
    <row r="28659" spans="13:20" x14ac:dyDescent="0.2">
      <c r="M28659">
        <v>1</v>
      </c>
      <c r="P28659" s="10"/>
      <c r="R28659" s="10"/>
      <c r="S28659" s="10"/>
      <c r="T28659" s="10"/>
    </row>
    <row r="28660" spans="13:20" x14ac:dyDescent="0.2">
      <c r="M28660">
        <v>0</v>
      </c>
      <c r="P28660" s="10"/>
      <c r="R28660" s="10"/>
      <c r="S28660" s="10"/>
      <c r="T28660" s="10"/>
    </row>
    <row r="28661" spans="13:20" x14ac:dyDescent="0.2">
      <c r="M28661">
        <v>0</v>
      </c>
      <c r="P28661" s="10"/>
      <c r="R28661" s="10"/>
      <c r="S28661" s="10"/>
      <c r="T28661" s="10"/>
    </row>
    <row r="28662" spans="13:20" x14ac:dyDescent="0.2">
      <c r="M28662">
        <v>1</v>
      </c>
      <c r="P28662" s="10"/>
      <c r="R28662" s="10"/>
      <c r="S28662" s="10"/>
      <c r="T28662" s="10"/>
    </row>
    <row r="28663" spans="13:20" x14ac:dyDescent="0.2">
      <c r="M28663">
        <v>0</v>
      </c>
      <c r="P28663" s="10"/>
      <c r="R28663" s="10"/>
      <c r="S28663" s="10"/>
      <c r="T28663" s="10"/>
    </row>
    <row r="28664" spans="13:20" x14ac:dyDescent="0.2">
      <c r="M28664">
        <v>1</v>
      </c>
      <c r="P28664" s="10"/>
      <c r="R28664" s="10"/>
      <c r="S28664" s="10"/>
      <c r="T28664" s="10"/>
    </row>
    <row r="28665" spans="13:20" x14ac:dyDescent="0.2">
      <c r="M28665">
        <v>0</v>
      </c>
      <c r="P28665" s="10"/>
      <c r="R28665" s="10"/>
      <c r="S28665" s="10"/>
      <c r="T28665" s="10"/>
    </row>
    <row r="28666" spans="13:20" x14ac:dyDescent="0.2">
      <c r="M28666">
        <v>0</v>
      </c>
      <c r="P28666" s="10"/>
      <c r="R28666" s="10"/>
      <c r="S28666" s="10"/>
      <c r="T28666" s="10"/>
    </row>
    <row r="28667" spans="13:20" x14ac:dyDescent="0.2">
      <c r="M28667">
        <v>1</v>
      </c>
      <c r="P28667" s="10"/>
      <c r="R28667" s="10"/>
      <c r="S28667" s="10"/>
      <c r="T28667" s="10"/>
    </row>
    <row r="28668" spans="13:20" x14ac:dyDescent="0.2">
      <c r="M28668">
        <v>0</v>
      </c>
      <c r="P28668" s="10"/>
      <c r="R28668" s="10"/>
      <c r="S28668" s="10"/>
      <c r="T28668" s="10"/>
    </row>
    <row r="28669" spans="13:20" x14ac:dyDescent="0.2">
      <c r="M28669">
        <v>0</v>
      </c>
      <c r="P28669" s="10"/>
      <c r="R28669" s="10"/>
      <c r="S28669" s="10"/>
      <c r="T28669" s="10"/>
    </row>
    <row r="28670" spans="13:20" x14ac:dyDescent="0.2">
      <c r="M28670">
        <v>1</v>
      </c>
      <c r="P28670" s="10"/>
      <c r="R28670" s="10"/>
      <c r="S28670" s="10"/>
      <c r="T28670" s="10"/>
    </row>
    <row r="28671" spans="13:20" x14ac:dyDescent="0.2">
      <c r="M28671">
        <v>0</v>
      </c>
      <c r="P28671" s="10"/>
      <c r="R28671" s="10"/>
      <c r="S28671" s="10"/>
      <c r="T28671" s="10"/>
    </row>
    <row r="28672" spans="13:20" x14ac:dyDescent="0.2">
      <c r="M28672">
        <v>0</v>
      </c>
      <c r="P28672" s="10"/>
      <c r="R28672" s="10"/>
      <c r="S28672" s="10"/>
      <c r="T28672" s="10"/>
    </row>
    <row r="28673" spans="13:20" x14ac:dyDescent="0.2">
      <c r="M28673">
        <v>1</v>
      </c>
      <c r="P28673" s="10"/>
      <c r="R28673" s="10"/>
      <c r="S28673" s="10"/>
      <c r="T28673" s="10"/>
    </row>
    <row r="28674" spans="13:20" x14ac:dyDescent="0.2">
      <c r="M28674">
        <v>0</v>
      </c>
      <c r="P28674" s="10"/>
      <c r="R28674" s="10"/>
      <c r="S28674" s="10"/>
      <c r="T28674" s="10"/>
    </row>
    <row r="28675" spans="13:20" x14ac:dyDescent="0.2">
      <c r="M28675">
        <v>1</v>
      </c>
      <c r="P28675" s="10"/>
      <c r="R28675" s="10"/>
      <c r="S28675" s="10"/>
      <c r="T28675" s="10"/>
    </row>
    <row r="28676" spans="13:20" x14ac:dyDescent="0.2">
      <c r="M28676">
        <v>0</v>
      </c>
      <c r="P28676" s="10"/>
      <c r="R28676" s="10"/>
      <c r="S28676" s="10"/>
      <c r="T28676" s="10"/>
    </row>
    <row r="28677" spans="13:20" x14ac:dyDescent="0.2">
      <c r="M28677">
        <v>0</v>
      </c>
      <c r="P28677" s="10"/>
      <c r="R28677" s="10"/>
      <c r="S28677" s="10"/>
      <c r="T28677" s="10"/>
    </row>
    <row r="28678" spans="13:20" x14ac:dyDescent="0.2">
      <c r="M28678">
        <v>1</v>
      </c>
      <c r="P28678" s="10"/>
      <c r="R28678" s="10"/>
      <c r="S28678" s="10"/>
      <c r="T28678" s="10"/>
    </row>
    <row r="28679" spans="13:20" x14ac:dyDescent="0.2">
      <c r="M28679">
        <v>0</v>
      </c>
      <c r="P28679" s="10"/>
      <c r="R28679" s="10"/>
      <c r="S28679" s="10"/>
      <c r="T28679" s="10"/>
    </row>
    <row r="28680" spans="13:20" x14ac:dyDescent="0.2">
      <c r="M28680">
        <v>0</v>
      </c>
      <c r="P28680" s="10"/>
      <c r="R28680" s="10"/>
      <c r="S28680" s="10"/>
      <c r="T28680" s="10"/>
    </row>
    <row r="28681" spans="13:20" x14ac:dyDescent="0.2">
      <c r="M28681">
        <v>1</v>
      </c>
      <c r="P28681" s="10"/>
      <c r="R28681" s="10"/>
      <c r="S28681" s="10"/>
      <c r="T28681" s="10"/>
    </row>
    <row r="28682" spans="13:20" x14ac:dyDescent="0.2">
      <c r="M28682">
        <v>0</v>
      </c>
      <c r="P28682" s="10"/>
      <c r="R28682" s="10"/>
      <c r="S28682" s="10"/>
      <c r="T28682" s="10"/>
    </row>
    <row r="28683" spans="13:20" x14ac:dyDescent="0.2">
      <c r="M28683">
        <v>0</v>
      </c>
      <c r="P28683" s="10"/>
      <c r="R28683" s="10"/>
      <c r="S28683" s="10"/>
      <c r="T28683" s="10"/>
    </row>
    <row r="28684" spans="13:20" x14ac:dyDescent="0.2">
      <c r="M28684">
        <v>1</v>
      </c>
      <c r="P28684" s="10"/>
      <c r="R28684" s="10"/>
      <c r="S28684" s="10"/>
      <c r="T28684" s="10"/>
    </row>
    <row r="28685" spans="13:20" x14ac:dyDescent="0.2">
      <c r="M28685">
        <v>0</v>
      </c>
      <c r="P28685" s="10"/>
      <c r="R28685" s="10"/>
      <c r="S28685" s="10"/>
      <c r="T28685" s="10"/>
    </row>
    <row r="28686" spans="13:20" x14ac:dyDescent="0.2">
      <c r="M28686">
        <v>1</v>
      </c>
      <c r="P28686" s="10"/>
      <c r="R28686" s="10"/>
      <c r="S28686" s="10"/>
      <c r="T28686" s="10"/>
    </row>
    <row r="28687" spans="13:20" x14ac:dyDescent="0.2">
      <c r="M28687">
        <v>0</v>
      </c>
      <c r="P28687" s="10"/>
      <c r="R28687" s="10"/>
      <c r="S28687" s="10"/>
      <c r="T28687" s="10"/>
    </row>
    <row r="28688" spans="13:20" x14ac:dyDescent="0.2">
      <c r="M28688">
        <v>1</v>
      </c>
      <c r="P28688" s="10"/>
      <c r="R28688" s="10"/>
      <c r="S28688" s="10"/>
      <c r="T28688" s="10"/>
    </row>
    <row r="28689" spans="13:20" x14ac:dyDescent="0.2">
      <c r="M28689">
        <v>0</v>
      </c>
      <c r="P28689" s="10"/>
      <c r="R28689" s="10"/>
      <c r="S28689" s="10"/>
      <c r="T28689" s="10"/>
    </row>
    <row r="28690" spans="13:20" x14ac:dyDescent="0.2">
      <c r="M28690">
        <v>1</v>
      </c>
      <c r="P28690" s="10"/>
      <c r="R28690" s="10"/>
      <c r="S28690" s="10"/>
      <c r="T28690" s="10"/>
    </row>
    <row r="28691" spans="13:20" x14ac:dyDescent="0.2">
      <c r="M28691">
        <v>0</v>
      </c>
      <c r="P28691" s="10"/>
      <c r="R28691" s="10"/>
      <c r="S28691" s="10"/>
      <c r="T28691" s="10"/>
    </row>
    <row r="28692" spans="13:20" x14ac:dyDescent="0.2">
      <c r="M28692">
        <v>1</v>
      </c>
      <c r="P28692" s="10"/>
      <c r="R28692" s="10"/>
      <c r="S28692" s="10"/>
      <c r="T28692" s="10"/>
    </row>
    <row r="28693" spans="13:20" x14ac:dyDescent="0.2">
      <c r="M28693">
        <v>0</v>
      </c>
      <c r="P28693" s="10"/>
      <c r="R28693" s="10"/>
      <c r="S28693" s="10"/>
      <c r="T28693" s="10"/>
    </row>
    <row r="28694" spans="13:20" x14ac:dyDescent="0.2">
      <c r="M28694">
        <v>1</v>
      </c>
      <c r="P28694" s="10"/>
      <c r="R28694" s="10"/>
      <c r="S28694" s="10"/>
      <c r="T28694" s="10"/>
    </row>
    <row r="28695" spans="13:20" x14ac:dyDescent="0.2">
      <c r="M28695">
        <v>0</v>
      </c>
      <c r="P28695" s="10"/>
      <c r="R28695" s="10"/>
      <c r="S28695" s="10"/>
      <c r="T28695" s="10"/>
    </row>
    <row r="28696" spans="13:20" x14ac:dyDescent="0.2">
      <c r="M28696">
        <v>0</v>
      </c>
      <c r="P28696" s="10"/>
      <c r="R28696" s="10"/>
      <c r="S28696" s="10"/>
      <c r="T28696" s="10"/>
    </row>
    <row r="28697" spans="13:20" x14ac:dyDescent="0.2">
      <c r="M28697">
        <v>1</v>
      </c>
      <c r="P28697" s="10"/>
      <c r="R28697" s="10"/>
      <c r="S28697" s="10"/>
      <c r="T28697" s="10"/>
    </row>
    <row r="28698" spans="13:20" x14ac:dyDescent="0.2">
      <c r="M28698">
        <v>0</v>
      </c>
      <c r="P28698" s="10"/>
      <c r="R28698" s="10"/>
      <c r="S28698" s="10"/>
      <c r="T28698" s="10"/>
    </row>
    <row r="28699" spans="13:20" x14ac:dyDescent="0.2">
      <c r="M28699">
        <v>1</v>
      </c>
      <c r="P28699" s="10"/>
      <c r="R28699" s="10"/>
      <c r="S28699" s="10"/>
      <c r="T28699" s="10"/>
    </row>
    <row r="28700" spans="13:20" x14ac:dyDescent="0.2">
      <c r="M28700">
        <v>0</v>
      </c>
      <c r="P28700" s="10"/>
      <c r="R28700" s="10"/>
      <c r="S28700" s="10"/>
      <c r="T28700" s="10"/>
    </row>
    <row r="28701" spans="13:20" x14ac:dyDescent="0.2">
      <c r="M28701">
        <v>0</v>
      </c>
      <c r="P28701" s="10"/>
      <c r="R28701" s="10"/>
      <c r="S28701" s="10"/>
      <c r="T28701" s="10"/>
    </row>
    <row r="28702" spans="13:20" x14ac:dyDescent="0.2">
      <c r="M28702">
        <v>1</v>
      </c>
      <c r="P28702" s="10"/>
      <c r="R28702" s="10"/>
      <c r="S28702" s="10"/>
      <c r="T28702" s="10"/>
    </row>
    <row r="28703" spans="13:20" x14ac:dyDescent="0.2">
      <c r="M28703">
        <v>0</v>
      </c>
      <c r="P28703" s="10"/>
      <c r="R28703" s="10"/>
      <c r="S28703" s="10"/>
      <c r="T28703" s="10"/>
    </row>
    <row r="28704" spans="13:20" x14ac:dyDescent="0.2">
      <c r="M28704">
        <v>0</v>
      </c>
      <c r="P28704" s="10"/>
      <c r="R28704" s="10"/>
      <c r="S28704" s="10"/>
      <c r="T28704" s="10"/>
    </row>
    <row r="28705" spans="13:20" x14ac:dyDescent="0.2">
      <c r="M28705">
        <v>1</v>
      </c>
      <c r="P28705" s="10"/>
      <c r="R28705" s="10"/>
      <c r="S28705" s="10"/>
      <c r="T28705" s="10"/>
    </row>
    <row r="28706" spans="13:20" x14ac:dyDescent="0.2">
      <c r="M28706">
        <v>0</v>
      </c>
      <c r="P28706" s="10"/>
      <c r="R28706" s="10"/>
      <c r="S28706" s="10"/>
      <c r="T28706" s="10"/>
    </row>
    <row r="28707" spans="13:20" x14ac:dyDescent="0.2">
      <c r="M28707">
        <v>1</v>
      </c>
      <c r="P28707" s="10"/>
      <c r="R28707" s="10"/>
      <c r="S28707" s="10"/>
      <c r="T28707" s="10"/>
    </row>
    <row r="28708" spans="13:20" x14ac:dyDescent="0.2">
      <c r="M28708">
        <v>0</v>
      </c>
      <c r="P28708" s="10"/>
      <c r="R28708" s="10"/>
      <c r="S28708" s="10"/>
      <c r="T28708" s="10"/>
    </row>
    <row r="28709" spans="13:20" x14ac:dyDescent="0.2">
      <c r="M28709">
        <v>1</v>
      </c>
      <c r="P28709" s="10"/>
      <c r="R28709" s="10"/>
      <c r="S28709" s="10"/>
      <c r="T28709" s="10"/>
    </row>
    <row r="28710" spans="13:20" x14ac:dyDescent="0.2">
      <c r="M28710">
        <v>0</v>
      </c>
      <c r="P28710" s="10"/>
      <c r="R28710" s="10"/>
      <c r="S28710" s="10"/>
      <c r="T28710" s="10"/>
    </row>
    <row r="28711" spans="13:20" x14ac:dyDescent="0.2">
      <c r="M28711">
        <v>0</v>
      </c>
      <c r="P28711" s="10"/>
      <c r="R28711" s="10"/>
      <c r="S28711" s="10"/>
      <c r="T28711" s="10"/>
    </row>
    <row r="28712" spans="13:20" x14ac:dyDescent="0.2">
      <c r="M28712">
        <v>1</v>
      </c>
      <c r="P28712" s="10"/>
      <c r="R28712" s="10"/>
      <c r="S28712" s="10"/>
      <c r="T28712" s="10"/>
    </row>
    <row r="28713" spans="13:20" x14ac:dyDescent="0.2">
      <c r="M28713">
        <v>0</v>
      </c>
      <c r="P28713" s="10"/>
      <c r="R28713" s="10"/>
      <c r="S28713" s="10"/>
      <c r="T28713" s="10"/>
    </row>
    <row r="28714" spans="13:20" x14ac:dyDescent="0.2">
      <c r="M28714">
        <v>1</v>
      </c>
      <c r="P28714" s="10"/>
      <c r="R28714" s="10"/>
      <c r="S28714" s="10"/>
      <c r="T28714" s="10"/>
    </row>
    <row r="28715" spans="13:20" x14ac:dyDescent="0.2">
      <c r="M28715">
        <v>0</v>
      </c>
      <c r="P28715" s="10"/>
      <c r="R28715" s="10"/>
      <c r="S28715" s="10"/>
      <c r="T28715" s="10"/>
    </row>
    <row r="28716" spans="13:20" x14ac:dyDescent="0.2">
      <c r="M28716">
        <v>0</v>
      </c>
      <c r="P28716" s="10"/>
      <c r="R28716" s="10"/>
      <c r="S28716" s="10"/>
      <c r="T28716" s="10"/>
    </row>
    <row r="28717" spans="13:20" x14ac:dyDescent="0.2">
      <c r="M28717">
        <v>1</v>
      </c>
      <c r="P28717" s="10"/>
      <c r="R28717" s="10"/>
      <c r="S28717" s="10"/>
      <c r="T28717" s="10"/>
    </row>
    <row r="28718" spans="13:20" x14ac:dyDescent="0.2">
      <c r="M28718">
        <v>0</v>
      </c>
      <c r="P28718" s="10"/>
      <c r="R28718" s="10"/>
      <c r="S28718" s="10"/>
      <c r="T28718" s="10"/>
    </row>
    <row r="28719" spans="13:20" x14ac:dyDescent="0.2">
      <c r="M28719">
        <v>1</v>
      </c>
      <c r="P28719" s="10"/>
      <c r="R28719" s="10"/>
      <c r="S28719" s="10"/>
      <c r="T28719" s="10"/>
    </row>
    <row r="28720" spans="13:20" x14ac:dyDescent="0.2">
      <c r="M28720">
        <v>0</v>
      </c>
      <c r="P28720" s="10"/>
      <c r="R28720" s="10"/>
      <c r="S28720" s="10"/>
      <c r="T28720" s="10"/>
    </row>
    <row r="28721" spans="13:20" x14ac:dyDescent="0.2">
      <c r="M28721">
        <v>0</v>
      </c>
      <c r="P28721" s="10"/>
      <c r="R28721" s="10"/>
      <c r="S28721" s="10"/>
      <c r="T28721" s="10"/>
    </row>
    <row r="28722" spans="13:20" x14ac:dyDescent="0.2">
      <c r="M28722">
        <v>1</v>
      </c>
      <c r="P28722" s="10"/>
      <c r="R28722" s="10"/>
      <c r="S28722" s="10"/>
      <c r="T28722" s="10"/>
    </row>
    <row r="28723" spans="13:20" x14ac:dyDescent="0.2">
      <c r="M28723">
        <v>0</v>
      </c>
      <c r="P28723" s="10"/>
      <c r="R28723" s="10"/>
      <c r="S28723" s="10"/>
      <c r="T28723" s="10"/>
    </row>
    <row r="28724" spans="13:20" x14ac:dyDescent="0.2">
      <c r="M28724">
        <v>1</v>
      </c>
      <c r="P28724" s="10"/>
      <c r="R28724" s="10"/>
      <c r="S28724" s="10"/>
      <c r="T28724" s="10"/>
    </row>
    <row r="28725" spans="13:20" x14ac:dyDescent="0.2">
      <c r="M28725">
        <v>0</v>
      </c>
      <c r="P28725" s="10"/>
      <c r="R28725" s="10"/>
      <c r="S28725" s="10"/>
      <c r="T28725" s="10"/>
    </row>
    <row r="28726" spans="13:20" x14ac:dyDescent="0.2">
      <c r="M28726">
        <v>0</v>
      </c>
      <c r="P28726" s="10"/>
      <c r="R28726" s="10"/>
      <c r="S28726" s="10"/>
      <c r="T28726" s="10"/>
    </row>
    <row r="28727" spans="13:20" x14ac:dyDescent="0.2">
      <c r="M28727">
        <v>1</v>
      </c>
      <c r="P28727" s="10"/>
      <c r="R28727" s="10"/>
      <c r="S28727" s="10"/>
      <c r="T28727" s="10"/>
    </row>
    <row r="28728" spans="13:20" x14ac:dyDescent="0.2">
      <c r="M28728">
        <v>0</v>
      </c>
      <c r="P28728" s="10"/>
      <c r="R28728" s="10"/>
      <c r="S28728" s="10"/>
      <c r="T28728" s="10"/>
    </row>
    <row r="28729" spans="13:20" x14ac:dyDescent="0.2">
      <c r="M28729">
        <v>1</v>
      </c>
      <c r="P28729" s="10"/>
      <c r="R28729" s="10"/>
      <c r="S28729" s="10"/>
      <c r="T28729" s="10"/>
    </row>
    <row r="28730" spans="13:20" x14ac:dyDescent="0.2">
      <c r="M28730">
        <v>0</v>
      </c>
      <c r="P28730" s="10"/>
      <c r="R28730" s="10"/>
      <c r="S28730" s="10"/>
      <c r="T28730" s="10"/>
    </row>
    <row r="28731" spans="13:20" x14ac:dyDescent="0.2">
      <c r="M28731">
        <v>0</v>
      </c>
      <c r="P28731" s="10"/>
      <c r="R28731" s="10"/>
      <c r="S28731" s="10"/>
      <c r="T28731" s="10"/>
    </row>
    <row r="28732" spans="13:20" x14ac:dyDescent="0.2">
      <c r="M28732">
        <v>0</v>
      </c>
      <c r="P28732" s="10"/>
      <c r="R28732" s="10"/>
      <c r="S28732" s="10"/>
      <c r="T28732" s="10"/>
    </row>
    <row r="28733" spans="13:20" x14ac:dyDescent="0.2">
      <c r="M28733">
        <v>1</v>
      </c>
      <c r="P28733" s="10"/>
      <c r="R28733" s="10"/>
      <c r="S28733" s="10"/>
      <c r="T28733" s="10"/>
    </row>
    <row r="28734" spans="13:20" x14ac:dyDescent="0.2">
      <c r="M28734">
        <v>0</v>
      </c>
      <c r="P28734" s="10"/>
      <c r="R28734" s="10"/>
      <c r="S28734" s="10"/>
      <c r="T28734" s="10"/>
    </row>
    <row r="28735" spans="13:20" x14ac:dyDescent="0.2">
      <c r="M28735">
        <v>1</v>
      </c>
      <c r="P28735" s="10"/>
      <c r="R28735" s="10"/>
      <c r="S28735" s="10"/>
      <c r="T28735" s="10"/>
    </row>
    <row r="28736" spans="13:20" x14ac:dyDescent="0.2">
      <c r="M28736">
        <v>0</v>
      </c>
      <c r="P28736" s="10"/>
      <c r="R28736" s="10"/>
      <c r="S28736" s="10"/>
      <c r="T28736" s="10"/>
    </row>
    <row r="28737" spans="13:20" x14ac:dyDescent="0.2">
      <c r="M28737">
        <v>0</v>
      </c>
      <c r="P28737" s="10"/>
      <c r="R28737" s="10"/>
      <c r="S28737" s="10"/>
      <c r="T28737" s="10"/>
    </row>
    <row r="28738" spans="13:20" x14ac:dyDescent="0.2">
      <c r="M28738">
        <v>0</v>
      </c>
      <c r="P28738" s="10"/>
      <c r="R28738" s="10"/>
      <c r="S28738" s="10"/>
      <c r="T28738" s="10"/>
    </row>
    <row r="28739" spans="13:20" x14ac:dyDescent="0.2">
      <c r="M28739">
        <v>1</v>
      </c>
      <c r="P28739" s="10"/>
      <c r="R28739" s="10"/>
      <c r="S28739" s="10"/>
      <c r="T28739" s="10"/>
    </row>
    <row r="28740" spans="13:20" x14ac:dyDescent="0.2">
      <c r="M28740">
        <v>0</v>
      </c>
      <c r="P28740" s="10"/>
      <c r="R28740" s="10"/>
      <c r="S28740" s="10"/>
      <c r="T28740" s="10"/>
    </row>
    <row r="28741" spans="13:20" x14ac:dyDescent="0.2">
      <c r="M28741">
        <v>1</v>
      </c>
      <c r="P28741" s="10"/>
      <c r="R28741" s="10"/>
      <c r="S28741" s="10"/>
      <c r="T28741" s="10"/>
    </row>
    <row r="28742" spans="13:20" x14ac:dyDescent="0.2">
      <c r="M28742">
        <v>0</v>
      </c>
      <c r="P28742" s="10"/>
      <c r="R28742" s="10"/>
      <c r="S28742" s="10"/>
      <c r="T28742" s="10"/>
    </row>
    <row r="28743" spans="13:20" x14ac:dyDescent="0.2">
      <c r="M28743">
        <v>0</v>
      </c>
      <c r="P28743" s="10"/>
      <c r="R28743" s="10"/>
      <c r="S28743" s="10"/>
      <c r="T28743" s="10"/>
    </row>
    <row r="28744" spans="13:20" x14ac:dyDescent="0.2">
      <c r="M28744">
        <v>1</v>
      </c>
      <c r="P28744" s="10"/>
      <c r="R28744" s="10"/>
      <c r="S28744" s="10"/>
      <c r="T28744" s="10"/>
    </row>
    <row r="28745" spans="13:20" x14ac:dyDescent="0.2">
      <c r="M28745">
        <v>0</v>
      </c>
      <c r="P28745" s="10"/>
      <c r="R28745" s="10"/>
      <c r="S28745" s="10"/>
      <c r="T28745" s="10"/>
    </row>
    <row r="28746" spans="13:20" x14ac:dyDescent="0.2">
      <c r="M28746">
        <v>0</v>
      </c>
      <c r="P28746" s="10"/>
      <c r="R28746" s="10"/>
      <c r="S28746" s="10"/>
      <c r="T28746" s="10"/>
    </row>
    <row r="28747" spans="13:20" x14ac:dyDescent="0.2">
      <c r="M28747">
        <v>1</v>
      </c>
      <c r="P28747" s="10"/>
      <c r="R28747" s="10"/>
      <c r="S28747" s="10"/>
      <c r="T28747" s="10"/>
    </row>
    <row r="28748" spans="13:20" x14ac:dyDescent="0.2">
      <c r="M28748">
        <v>0</v>
      </c>
      <c r="P28748" s="10"/>
      <c r="R28748" s="10"/>
      <c r="S28748" s="10"/>
      <c r="T28748" s="10"/>
    </row>
    <row r="28749" spans="13:20" x14ac:dyDescent="0.2">
      <c r="M28749">
        <v>0</v>
      </c>
      <c r="P28749" s="10"/>
      <c r="R28749" s="10"/>
      <c r="S28749" s="10"/>
      <c r="T28749" s="10"/>
    </row>
    <row r="28750" spans="13:20" x14ac:dyDescent="0.2">
      <c r="M28750">
        <v>1</v>
      </c>
      <c r="P28750" s="10"/>
      <c r="R28750" s="10"/>
      <c r="S28750" s="10"/>
      <c r="T28750" s="10"/>
    </row>
    <row r="28751" spans="13:20" x14ac:dyDescent="0.2">
      <c r="M28751">
        <v>0</v>
      </c>
      <c r="P28751" s="10"/>
      <c r="R28751" s="10"/>
      <c r="S28751" s="10"/>
      <c r="T28751" s="10"/>
    </row>
    <row r="28752" spans="13:20" x14ac:dyDescent="0.2">
      <c r="M28752">
        <v>0</v>
      </c>
      <c r="P28752" s="10"/>
      <c r="R28752" s="10"/>
      <c r="S28752" s="10"/>
      <c r="T28752" s="10"/>
    </row>
    <row r="28753" spans="13:20" x14ac:dyDescent="0.2">
      <c r="M28753">
        <v>1</v>
      </c>
      <c r="P28753" s="10"/>
      <c r="R28753" s="10"/>
      <c r="S28753" s="10"/>
      <c r="T28753" s="10"/>
    </row>
    <row r="28754" spans="13:20" x14ac:dyDescent="0.2">
      <c r="M28754">
        <v>0</v>
      </c>
      <c r="P28754" s="10"/>
      <c r="R28754" s="10"/>
      <c r="S28754" s="10"/>
      <c r="T28754" s="10"/>
    </row>
    <row r="28755" spans="13:20" x14ac:dyDescent="0.2">
      <c r="M28755">
        <v>0</v>
      </c>
      <c r="P28755" s="10"/>
      <c r="R28755" s="10"/>
      <c r="S28755" s="10"/>
      <c r="T28755" s="10"/>
    </row>
    <row r="28756" spans="13:20" x14ac:dyDescent="0.2">
      <c r="M28756">
        <v>1</v>
      </c>
      <c r="P28756" s="10"/>
      <c r="R28756" s="10"/>
      <c r="S28756" s="10"/>
      <c r="T28756" s="10"/>
    </row>
    <row r="28757" spans="13:20" x14ac:dyDescent="0.2">
      <c r="M28757">
        <v>0</v>
      </c>
      <c r="P28757" s="10"/>
      <c r="R28757" s="10"/>
      <c r="S28757" s="10"/>
      <c r="T28757" s="10"/>
    </row>
    <row r="28758" spans="13:20" x14ac:dyDescent="0.2">
      <c r="M28758">
        <v>1</v>
      </c>
      <c r="P28758" s="10"/>
      <c r="R28758" s="10"/>
      <c r="S28758" s="10"/>
      <c r="T28758" s="10"/>
    </row>
    <row r="28759" spans="13:20" x14ac:dyDescent="0.2">
      <c r="M28759">
        <v>0</v>
      </c>
      <c r="P28759" s="10"/>
      <c r="R28759" s="10"/>
      <c r="S28759" s="10"/>
      <c r="T28759" s="10"/>
    </row>
    <row r="28760" spans="13:20" x14ac:dyDescent="0.2">
      <c r="M28760">
        <v>0</v>
      </c>
      <c r="P28760" s="10"/>
      <c r="R28760" s="10"/>
      <c r="S28760" s="10"/>
      <c r="T28760" s="10"/>
    </row>
    <row r="28761" spans="13:20" x14ac:dyDescent="0.2">
      <c r="M28761">
        <v>1</v>
      </c>
      <c r="P28761" s="10"/>
      <c r="R28761" s="10"/>
      <c r="S28761" s="10"/>
      <c r="T28761" s="10"/>
    </row>
    <row r="28762" spans="13:20" x14ac:dyDescent="0.2">
      <c r="M28762">
        <v>0</v>
      </c>
      <c r="P28762" s="10"/>
      <c r="R28762" s="10"/>
      <c r="S28762" s="10"/>
      <c r="T28762" s="10"/>
    </row>
    <row r="28763" spans="13:20" x14ac:dyDescent="0.2">
      <c r="M28763">
        <v>0</v>
      </c>
      <c r="P28763" s="10"/>
      <c r="R28763" s="10"/>
      <c r="S28763" s="10"/>
      <c r="T28763" s="10"/>
    </row>
    <row r="28764" spans="13:20" x14ac:dyDescent="0.2">
      <c r="M28764">
        <v>1</v>
      </c>
      <c r="P28764" s="10"/>
      <c r="R28764" s="10"/>
      <c r="S28764" s="10"/>
      <c r="T28764" s="10"/>
    </row>
    <row r="28765" spans="13:20" x14ac:dyDescent="0.2">
      <c r="M28765">
        <v>0</v>
      </c>
      <c r="P28765" s="10"/>
      <c r="R28765" s="10"/>
      <c r="S28765" s="10"/>
      <c r="T28765" s="10"/>
    </row>
    <row r="28766" spans="13:20" x14ac:dyDescent="0.2">
      <c r="M28766">
        <v>1</v>
      </c>
      <c r="P28766" s="10"/>
      <c r="R28766" s="10"/>
      <c r="S28766" s="10"/>
      <c r="T28766" s="10"/>
    </row>
    <row r="28767" spans="13:20" x14ac:dyDescent="0.2">
      <c r="M28767">
        <v>0</v>
      </c>
      <c r="P28767" s="10"/>
      <c r="R28767" s="10"/>
      <c r="S28767" s="10"/>
      <c r="T28767" s="10"/>
    </row>
    <row r="28768" spans="13:20" x14ac:dyDescent="0.2">
      <c r="M28768">
        <v>0</v>
      </c>
      <c r="P28768" s="10"/>
      <c r="R28768" s="10"/>
      <c r="S28768" s="10"/>
      <c r="T28768" s="10"/>
    </row>
    <row r="28769" spans="13:20" x14ac:dyDescent="0.2">
      <c r="M28769">
        <v>1</v>
      </c>
      <c r="P28769" s="10"/>
      <c r="R28769" s="10"/>
      <c r="S28769" s="10"/>
      <c r="T28769" s="10"/>
    </row>
    <row r="28770" spans="13:20" x14ac:dyDescent="0.2">
      <c r="M28770">
        <v>0</v>
      </c>
      <c r="P28770" s="10"/>
      <c r="R28770" s="10"/>
      <c r="S28770" s="10"/>
      <c r="T28770" s="10"/>
    </row>
    <row r="28771" spans="13:20" x14ac:dyDescent="0.2">
      <c r="M28771">
        <v>0</v>
      </c>
      <c r="P28771" s="10"/>
      <c r="R28771" s="10"/>
      <c r="S28771" s="10"/>
      <c r="T28771" s="10"/>
    </row>
    <row r="28772" spans="13:20" x14ac:dyDescent="0.2">
      <c r="M28772">
        <v>1</v>
      </c>
      <c r="P28772" s="10"/>
      <c r="R28772" s="10"/>
      <c r="S28772" s="10"/>
      <c r="T28772" s="10"/>
    </row>
    <row r="28773" spans="13:20" x14ac:dyDescent="0.2">
      <c r="M28773">
        <v>0</v>
      </c>
      <c r="P28773" s="10"/>
      <c r="R28773" s="10"/>
      <c r="S28773" s="10"/>
      <c r="T28773" s="10"/>
    </row>
    <row r="28774" spans="13:20" x14ac:dyDescent="0.2">
      <c r="M28774">
        <v>0</v>
      </c>
      <c r="P28774" s="10"/>
      <c r="R28774" s="10"/>
      <c r="S28774" s="10"/>
      <c r="T28774" s="10"/>
    </row>
    <row r="28775" spans="13:20" x14ac:dyDescent="0.2">
      <c r="M28775">
        <v>1</v>
      </c>
      <c r="P28775" s="10"/>
      <c r="R28775" s="10"/>
      <c r="S28775" s="10"/>
      <c r="T28775" s="10"/>
    </row>
    <row r="28776" spans="13:20" x14ac:dyDescent="0.2">
      <c r="M28776">
        <v>0</v>
      </c>
      <c r="P28776" s="10"/>
      <c r="R28776" s="10"/>
      <c r="S28776" s="10"/>
      <c r="T28776" s="10"/>
    </row>
    <row r="28777" spans="13:20" x14ac:dyDescent="0.2">
      <c r="M28777">
        <v>0</v>
      </c>
      <c r="P28777" s="10"/>
      <c r="R28777" s="10"/>
      <c r="S28777" s="10"/>
      <c r="T28777" s="10"/>
    </row>
    <row r="28778" spans="13:20" x14ac:dyDescent="0.2">
      <c r="M28778">
        <v>1</v>
      </c>
      <c r="P28778" s="10"/>
      <c r="R28778" s="10"/>
      <c r="S28778" s="10"/>
      <c r="T28778" s="10"/>
    </row>
    <row r="28779" spans="13:20" x14ac:dyDescent="0.2">
      <c r="M28779">
        <v>0</v>
      </c>
      <c r="P28779" s="10"/>
      <c r="R28779" s="10"/>
      <c r="S28779" s="10"/>
      <c r="T28779" s="10"/>
    </row>
    <row r="28780" spans="13:20" x14ac:dyDescent="0.2">
      <c r="M28780">
        <v>1</v>
      </c>
      <c r="P28780" s="10"/>
      <c r="R28780" s="10"/>
      <c r="S28780" s="10"/>
      <c r="T28780" s="10"/>
    </row>
    <row r="28781" spans="13:20" x14ac:dyDescent="0.2">
      <c r="M28781">
        <v>0</v>
      </c>
      <c r="P28781" s="10"/>
      <c r="R28781" s="10"/>
      <c r="S28781" s="10"/>
      <c r="T28781" s="10"/>
    </row>
    <row r="28782" spans="13:20" x14ac:dyDescent="0.2">
      <c r="M28782">
        <v>0</v>
      </c>
      <c r="P28782" s="10"/>
      <c r="R28782" s="10"/>
      <c r="S28782" s="10"/>
      <c r="T28782" s="10"/>
    </row>
    <row r="28783" spans="13:20" x14ac:dyDescent="0.2">
      <c r="M28783">
        <v>1</v>
      </c>
      <c r="P28783" s="10"/>
      <c r="R28783" s="10"/>
      <c r="S28783" s="10"/>
      <c r="T28783" s="10"/>
    </row>
    <row r="28784" spans="13:20" x14ac:dyDescent="0.2">
      <c r="M28784">
        <v>0</v>
      </c>
      <c r="P28784" s="10"/>
      <c r="R28784" s="10"/>
      <c r="S28784" s="10"/>
      <c r="T28784" s="10"/>
    </row>
    <row r="28785" spans="13:20" x14ac:dyDescent="0.2">
      <c r="M28785">
        <v>0</v>
      </c>
      <c r="P28785" s="10"/>
      <c r="R28785" s="10"/>
      <c r="S28785" s="10"/>
      <c r="T28785" s="10"/>
    </row>
    <row r="28786" spans="13:20" x14ac:dyDescent="0.2">
      <c r="M28786">
        <v>1</v>
      </c>
      <c r="P28786" s="10"/>
      <c r="R28786" s="10"/>
      <c r="S28786" s="10"/>
      <c r="T28786" s="10"/>
    </row>
    <row r="28787" spans="13:20" x14ac:dyDescent="0.2">
      <c r="M28787">
        <v>0</v>
      </c>
      <c r="P28787" s="10"/>
      <c r="R28787" s="10"/>
      <c r="S28787" s="10"/>
      <c r="T28787" s="10"/>
    </row>
    <row r="28788" spans="13:20" x14ac:dyDescent="0.2">
      <c r="M28788">
        <v>0</v>
      </c>
      <c r="P28788" s="10"/>
      <c r="R28788" s="10"/>
      <c r="S28788" s="10"/>
      <c r="T28788" s="10"/>
    </row>
    <row r="28789" spans="13:20" x14ac:dyDescent="0.2">
      <c r="M28789">
        <v>0</v>
      </c>
      <c r="P28789" s="10"/>
      <c r="R28789" s="10"/>
      <c r="S28789" s="10"/>
      <c r="T28789" s="10"/>
    </row>
    <row r="28790" spans="13:20" x14ac:dyDescent="0.2">
      <c r="M28790">
        <v>0</v>
      </c>
      <c r="P28790" s="10"/>
      <c r="R28790" s="10"/>
      <c r="S28790" s="10"/>
      <c r="T28790" s="10"/>
    </row>
    <row r="28791" spans="13:20" x14ac:dyDescent="0.2">
      <c r="M28791">
        <v>1</v>
      </c>
      <c r="P28791" s="10"/>
      <c r="R28791" s="10"/>
      <c r="S28791" s="10"/>
      <c r="T28791" s="10"/>
    </row>
    <row r="28792" spans="13:20" x14ac:dyDescent="0.2">
      <c r="M28792">
        <v>0</v>
      </c>
      <c r="P28792" s="10"/>
      <c r="R28792" s="10"/>
      <c r="S28792" s="10"/>
      <c r="T28792" s="10"/>
    </row>
    <row r="28793" spans="13:20" x14ac:dyDescent="0.2">
      <c r="M28793">
        <v>0</v>
      </c>
      <c r="P28793" s="10"/>
      <c r="R28793" s="10"/>
      <c r="S28793" s="10"/>
      <c r="T28793" s="10"/>
    </row>
    <row r="28794" spans="13:20" x14ac:dyDescent="0.2">
      <c r="M28794">
        <v>0</v>
      </c>
      <c r="P28794" s="10"/>
      <c r="R28794" s="10"/>
      <c r="S28794" s="10"/>
      <c r="T28794" s="10"/>
    </row>
    <row r="28795" spans="13:20" x14ac:dyDescent="0.2">
      <c r="M28795">
        <v>1</v>
      </c>
      <c r="P28795" s="10"/>
      <c r="R28795" s="10"/>
      <c r="S28795" s="10"/>
      <c r="T28795" s="10"/>
    </row>
    <row r="28796" spans="13:20" x14ac:dyDescent="0.2">
      <c r="M28796">
        <v>0</v>
      </c>
      <c r="P28796" s="10"/>
      <c r="R28796" s="10"/>
      <c r="S28796" s="10"/>
      <c r="T28796" s="10"/>
    </row>
    <row r="28797" spans="13:20" x14ac:dyDescent="0.2">
      <c r="M28797">
        <v>0</v>
      </c>
      <c r="P28797" s="10"/>
      <c r="R28797" s="10"/>
      <c r="S28797" s="10"/>
      <c r="T28797" s="10"/>
    </row>
    <row r="28798" spans="13:20" x14ac:dyDescent="0.2">
      <c r="M28798">
        <v>1</v>
      </c>
      <c r="P28798" s="10"/>
      <c r="R28798" s="10"/>
      <c r="S28798" s="10"/>
      <c r="T28798" s="10"/>
    </row>
    <row r="28799" spans="13:20" x14ac:dyDescent="0.2">
      <c r="M28799">
        <v>0</v>
      </c>
      <c r="P28799" s="10"/>
      <c r="R28799" s="10"/>
      <c r="S28799" s="10"/>
      <c r="T28799" s="10"/>
    </row>
    <row r="28800" spans="13:20" x14ac:dyDescent="0.2">
      <c r="M28800">
        <v>1</v>
      </c>
      <c r="P28800" s="10"/>
      <c r="R28800" s="10"/>
      <c r="S28800" s="10"/>
      <c r="T28800" s="10"/>
    </row>
    <row r="28801" spans="13:20" x14ac:dyDescent="0.2">
      <c r="M28801">
        <v>0</v>
      </c>
      <c r="P28801" s="10"/>
      <c r="R28801" s="10"/>
      <c r="S28801" s="10"/>
      <c r="T28801" s="10"/>
    </row>
    <row r="28802" spans="13:20" x14ac:dyDescent="0.2">
      <c r="M28802">
        <v>0</v>
      </c>
      <c r="P28802" s="10"/>
      <c r="R28802" s="10"/>
      <c r="S28802" s="10"/>
      <c r="T28802" s="10"/>
    </row>
    <row r="28803" spans="13:20" x14ac:dyDescent="0.2">
      <c r="M28803">
        <v>1</v>
      </c>
      <c r="P28803" s="10"/>
      <c r="R28803" s="10"/>
      <c r="S28803" s="10"/>
      <c r="T28803" s="10"/>
    </row>
    <row r="28804" spans="13:20" x14ac:dyDescent="0.2">
      <c r="M28804">
        <v>0</v>
      </c>
      <c r="P28804" s="10"/>
      <c r="R28804" s="10"/>
      <c r="S28804" s="10"/>
      <c r="T28804" s="10"/>
    </row>
    <row r="28805" spans="13:20" x14ac:dyDescent="0.2">
      <c r="M28805">
        <v>1</v>
      </c>
      <c r="P28805" s="10"/>
      <c r="R28805" s="10"/>
      <c r="S28805" s="10"/>
      <c r="T28805" s="10"/>
    </row>
    <row r="28806" spans="13:20" x14ac:dyDescent="0.2">
      <c r="M28806">
        <v>0</v>
      </c>
      <c r="P28806" s="10"/>
      <c r="R28806" s="10"/>
      <c r="S28806" s="10"/>
      <c r="T28806" s="10"/>
    </row>
    <row r="28807" spans="13:20" x14ac:dyDescent="0.2">
      <c r="M28807">
        <v>0</v>
      </c>
      <c r="P28807" s="10"/>
      <c r="R28807" s="10"/>
      <c r="S28807" s="10"/>
      <c r="T28807" s="10"/>
    </row>
    <row r="28808" spans="13:20" x14ac:dyDescent="0.2">
      <c r="M28808">
        <v>1</v>
      </c>
      <c r="P28808" s="10"/>
      <c r="R28808" s="10"/>
      <c r="S28808" s="10"/>
      <c r="T28808" s="10"/>
    </row>
    <row r="28809" spans="13:20" x14ac:dyDescent="0.2">
      <c r="M28809">
        <v>0</v>
      </c>
      <c r="P28809" s="10"/>
      <c r="R28809" s="10"/>
      <c r="S28809" s="10"/>
      <c r="T28809" s="10"/>
    </row>
    <row r="28810" spans="13:20" x14ac:dyDescent="0.2">
      <c r="M28810">
        <v>1</v>
      </c>
      <c r="P28810" s="10"/>
      <c r="R28810" s="10"/>
      <c r="S28810" s="10"/>
      <c r="T28810" s="10"/>
    </row>
    <row r="28811" spans="13:20" x14ac:dyDescent="0.2">
      <c r="M28811">
        <v>0</v>
      </c>
      <c r="P28811" s="10"/>
      <c r="R28811" s="10"/>
      <c r="S28811" s="10"/>
      <c r="T28811" s="10"/>
    </row>
    <row r="28812" spans="13:20" x14ac:dyDescent="0.2">
      <c r="M28812">
        <v>0</v>
      </c>
      <c r="P28812" s="10"/>
      <c r="R28812" s="10"/>
      <c r="S28812" s="10"/>
      <c r="T28812" s="10"/>
    </row>
    <row r="28813" spans="13:20" x14ac:dyDescent="0.2">
      <c r="M28813">
        <v>1</v>
      </c>
      <c r="P28813" s="10"/>
      <c r="R28813" s="10"/>
      <c r="S28813" s="10"/>
      <c r="T28813" s="10"/>
    </row>
    <row r="28814" spans="13:20" x14ac:dyDescent="0.2">
      <c r="M28814">
        <v>0</v>
      </c>
      <c r="P28814" s="10"/>
      <c r="R28814" s="10"/>
      <c r="S28814" s="10"/>
      <c r="T28814" s="10"/>
    </row>
    <row r="28815" spans="13:20" x14ac:dyDescent="0.2">
      <c r="M28815">
        <v>1</v>
      </c>
      <c r="P28815" s="10"/>
      <c r="R28815" s="10"/>
      <c r="S28815" s="10"/>
      <c r="T28815" s="10"/>
    </row>
    <row r="28816" spans="13:20" x14ac:dyDescent="0.2">
      <c r="M28816">
        <v>0</v>
      </c>
      <c r="P28816" s="10"/>
      <c r="R28816" s="10"/>
      <c r="S28816" s="10"/>
      <c r="T28816" s="10"/>
    </row>
    <row r="28817" spans="13:20" x14ac:dyDescent="0.2">
      <c r="M28817">
        <v>0</v>
      </c>
      <c r="P28817" s="10"/>
      <c r="R28817" s="10"/>
      <c r="S28817" s="10"/>
      <c r="T28817" s="10"/>
    </row>
    <row r="28818" spans="13:20" x14ac:dyDescent="0.2">
      <c r="M28818">
        <v>1</v>
      </c>
      <c r="P28818" s="10"/>
      <c r="R28818" s="10"/>
      <c r="S28818" s="10"/>
      <c r="T28818" s="10"/>
    </row>
    <row r="28819" spans="13:20" x14ac:dyDescent="0.2">
      <c r="M28819">
        <v>0</v>
      </c>
      <c r="P28819" s="10"/>
      <c r="R28819" s="10"/>
      <c r="S28819" s="10"/>
      <c r="T28819" s="10"/>
    </row>
    <row r="28820" spans="13:20" x14ac:dyDescent="0.2">
      <c r="M28820">
        <v>0</v>
      </c>
      <c r="P28820" s="10"/>
      <c r="R28820" s="10"/>
      <c r="S28820" s="10"/>
      <c r="T28820" s="10"/>
    </row>
    <row r="28821" spans="13:20" x14ac:dyDescent="0.2">
      <c r="M28821">
        <v>1</v>
      </c>
      <c r="P28821" s="10"/>
      <c r="R28821" s="10"/>
      <c r="S28821" s="10"/>
      <c r="T28821" s="10"/>
    </row>
    <row r="28822" spans="13:20" x14ac:dyDescent="0.2">
      <c r="M28822">
        <v>0</v>
      </c>
      <c r="P28822" s="10"/>
      <c r="R28822" s="10"/>
      <c r="S28822" s="10"/>
      <c r="T28822" s="10"/>
    </row>
    <row r="28823" spans="13:20" x14ac:dyDescent="0.2">
      <c r="M28823">
        <v>0</v>
      </c>
      <c r="P28823" s="10"/>
      <c r="R28823" s="10"/>
      <c r="S28823" s="10"/>
      <c r="T28823" s="10"/>
    </row>
    <row r="28824" spans="13:20" x14ac:dyDescent="0.2">
      <c r="M28824">
        <v>1</v>
      </c>
      <c r="P28824" s="10"/>
      <c r="R28824" s="10"/>
      <c r="S28824" s="10"/>
      <c r="T28824" s="10"/>
    </row>
    <row r="28825" spans="13:20" x14ac:dyDescent="0.2">
      <c r="M28825">
        <v>0</v>
      </c>
      <c r="P28825" s="10"/>
      <c r="R28825" s="10"/>
      <c r="S28825" s="10"/>
      <c r="T28825" s="10"/>
    </row>
    <row r="28826" spans="13:20" x14ac:dyDescent="0.2">
      <c r="M28826">
        <v>0</v>
      </c>
      <c r="P28826" s="10"/>
      <c r="R28826" s="10"/>
      <c r="S28826" s="10"/>
      <c r="T28826" s="10"/>
    </row>
    <row r="28827" spans="13:20" x14ac:dyDescent="0.2">
      <c r="M28827">
        <v>1</v>
      </c>
      <c r="P28827" s="10"/>
      <c r="R28827" s="10"/>
      <c r="S28827" s="10"/>
      <c r="T28827" s="10"/>
    </row>
    <row r="28828" spans="13:20" x14ac:dyDescent="0.2">
      <c r="M28828">
        <v>0</v>
      </c>
      <c r="P28828" s="10"/>
      <c r="R28828" s="10"/>
      <c r="S28828" s="10"/>
      <c r="T28828" s="10"/>
    </row>
    <row r="28829" spans="13:20" x14ac:dyDescent="0.2">
      <c r="M28829">
        <v>1</v>
      </c>
      <c r="P28829" s="10"/>
      <c r="R28829" s="10"/>
      <c r="S28829" s="10"/>
      <c r="T28829" s="10"/>
    </row>
    <row r="28830" spans="13:20" x14ac:dyDescent="0.2">
      <c r="M28830">
        <v>0</v>
      </c>
      <c r="P28830" s="10"/>
      <c r="R28830" s="10"/>
      <c r="S28830" s="10"/>
      <c r="T28830" s="10"/>
    </row>
    <row r="28831" spans="13:20" x14ac:dyDescent="0.2">
      <c r="M28831">
        <v>0</v>
      </c>
      <c r="P28831" s="10"/>
      <c r="R28831" s="10"/>
      <c r="S28831" s="10"/>
      <c r="T28831" s="10"/>
    </row>
    <row r="28832" spans="13:20" x14ac:dyDescent="0.2">
      <c r="M28832">
        <v>0</v>
      </c>
      <c r="P28832" s="10"/>
      <c r="R28832" s="10"/>
      <c r="S28832" s="10"/>
      <c r="T28832" s="10"/>
    </row>
    <row r="28833" spans="13:20" x14ac:dyDescent="0.2">
      <c r="M28833">
        <v>1</v>
      </c>
      <c r="P28833" s="10"/>
      <c r="R28833" s="10"/>
      <c r="S28833" s="10"/>
      <c r="T28833" s="10"/>
    </row>
    <row r="28834" spans="13:20" x14ac:dyDescent="0.2">
      <c r="M28834">
        <v>0</v>
      </c>
      <c r="P28834" s="10"/>
      <c r="R28834" s="10"/>
      <c r="S28834" s="10"/>
      <c r="T28834" s="10"/>
    </row>
    <row r="28835" spans="13:20" x14ac:dyDescent="0.2">
      <c r="M28835">
        <v>1</v>
      </c>
      <c r="P28835" s="10"/>
      <c r="R28835" s="10"/>
      <c r="S28835" s="10"/>
      <c r="T28835" s="10"/>
    </row>
    <row r="28836" spans="13:20" x14ac:dyDescent="0.2">
      <c r="M28836">
        <v>0</v>
      </c>
      <c r="P28836" s="10"/>
      <c r="R28836" s="10"/>
      <c r="S28836" s="10"/>
      <c r="T28836" s="10"/>
    </row>
    <row r="28837" spans="13:20" x14ac:dyDescent="0.2">
      <c r="M28837">
        <v>1</v>
      </c>
      <c r="P28837" s="10"/>
      <c r="R28837" s="10"/>
      <c r="S28837" s="10"/>
      <c r="T28837" s="10"/>
    </row>
    <row r="28838" spans="13:20" x14ac:dyDescent="0.2">
      <c r="M28838">
        <v>0</v>
      </c>
      <c r="P28838" s="10"/>
      <c r="R28838" s="10"/>
      <c r="S28838" s="10"/>
      <c r="T28838" s="10"/>
    </row>
    <row r="28839" spans="13:20" x14ac:dyDescent="0.2">
      <c r="M28839">
        <v>0</v>
      </c>
      <c r="P28839" s="10"/>
      <c r="R28839" s="10"/>
      <c r="S28839" s="10"/>
      <c r="T28839" s="10"/>
    </row>
    <row r="28840" spans="13:20" x14ac:dyDescent="0.2">
      <c r="M28840">
        <v>1</v>
      </c>
      <c r="P28840" s="10"/>
      <c r="R28840" s="10"/>
      <c r="S28840" s="10"/>
      <c r="T28840" s="10"/>
    </row>
    <row r="28841" spans="13:20" x14ac:dyDescent="0.2">
      <c r="M28841">
        <v>0</v>
      </c>
      <c r="P28841" s="10"/>
      <c r="R28841" s="10"/>
      <c r="S28841" s="10"/>
      <c r="T28841" s="10"/>
    </row>
    <row r="28842" spans="13:20" x14ac:dyDescent="0.2">
      <c r="M28842">
        <v>0</v>
      </c>
      <c r="P28842" s="10"/>
      <c r="R28842" s="10"/>
      <c r="S28842" s="10"/>
      <c r="T28842" s="10"/>
    </row>
    <row r="28843" spans="13:20" x14ac:dyDescent="0.2">
      <c r="M28843">
        <v>1</v>
      </c>
      <c r="P28843" s="10"/>
      <c r="R28843" s="10"/>
      <c r="S28843" s="10"/>
      <c r="T28843" s="10"/>
    </row>
    <row r="28844" spans="13:20" x14ac:dyDescent="0.2">
      <c r="M28844">
        <v>0</v>
      </c>
      <c r="P28844" s="10"/>
      <c r="R28844" s="10"/>
      <c r="S28844" s="10"/>
      <c r="T28844" s="10"/>
    </row>
    <row r="28845" spans="13:20" x14ac:dyDescent="0.2">
      <c r="M28845">
        <v>0</v>
      </c>
      <c r="P28845" s="10"/>
      <c r="R28845" s="10"/>
      <c r="S28845" s="10"/>
      <c r="T28845" s="10"/>
    </row>
    <row r="28846" spans="13:20" x14ac:dyDescent="0.2">
      <c r="M28846">
        <v>1</v>
      </c>
      <c r="P28846" s="10"/>
      <c r="R28846" s="10"/>
      <c r="S28846" s="10"/>
      <c r="T28846" s="10"/>
    </row>
    <row r="28847" spans="13:20" x14ac:dyDescent="0.2">
      <c r="M28847">
        <v>0</v>
      </c>
      <c r="P28847" s="10"/>
      <c r="R28847" s="10"/>
      <c r="S28847" s="10"/>
      <c r="T28847" s="10"/>
    </row>
    <row r="28848" spans="13:20" x14ac:dyDescent="0.2">
      <c r="M28848">
        <v>0</v>
      </c>
      <c r="P28848" s="10"/>
      <c r="R28848" s="10"/>
      <c r="S28848" s="10"/>
      <c r="T28848" s="10"/>
    </row>
    <row r="28849" spans="13:20" x14ac:dyDescent="0.2">
      <c r="M28849">
        <v>1</v>
      </c>
      <c r="P28849" s="10"/>
      <c r="R28849" s="10"/>
      <c r="S28849" s="10"/>
      <c r="T28849" s="10"/>
    </row>
    <row r="28850" spans="13:20" x14ac:dyDescent="0.2">
      <c r="M28850">
        <v>0</v>
      </c>
      <c r="P28850" s="10"/>
      <c r="R28850" s="10"/>
      <c r="S28850" s="10"/>
      <c r="T28850" s="10"/>
    </row>
    <row r="28851" spans="13:20" x14ac:dyDescent="0.2">
      <c r="M28851">
        <v>0</v>
      </c>
      <c r="P28851" s="10"/>
      <c r="R28851" s="10"/>
      <c r="S28851" s="10"/>
      <c r="T28851" s="10"/>
    </row>
    <row r="28852" spans="13:20" x14ac:dyDescent="0.2">
      <c r="M28852">
        <v>1</v>
      </c>
      <c r="P28852" s="10"/>
      <c r="R28852" s="10"/>
      <c r="S28852" s="10"/>
      <c r="T28852" s="10"/>
    </row>
    <row r="28853" spans="13:20" x14ac:dyDescent="0.2">
      <c r="M28853">
        <v>0</v>
      </c>
      <c r="P28853" s="10"/>
      <c r="R28853" s="10"/>
      <c r="S28853" s="10"/>
      <c r="T28853" s="10"/>
    </row>
    <row r="28854" spans="13:20" x14ac:dyDescent="0.2">
      <c r="M28854">
        <v>0</v>
      </c>
      <c r="P28854" s="10"/>
      <c r="R28854" s="10"/>
      <c r="S28854" s="10"/>
      <c r="T28854" s="10"/>
    </row>
    <row r="28855" spans="13:20" x14ac:dyDescent="0.2">
      <c r="M28855">
        <v>1</v>
      </c>
      <c r="P28855" s="10"/>
      <c r="R28855" s="10"/>
      <c r="S28855" s="10"/>
      <c r="T28855" s="10"/>
    </row>
    <row r="28856" spans="13:20" x14ac:dyDescent="0.2">
      <c r="M28856">
        <v>0</v>
      </c>
      <c r="P28856" s="10"/>
      <c r="R28856" s="10"/>
      <c r="S28856" s="10"/>
      <c r="T28856" s="10"/>
    </row>
    <row r="28857" spans="13:20" x14ac:dyDescent="0.2">
      <c r="M28857">
        <v>1</v>
      </c>
      <c r="P28857" s="10"/>
      <c r="R28857" s="10"/>
      <c r="S28857" s="10"/>
      <c r="T28857" s="10"/>
    </row>
    <row r="28858" spans="13:20" x14ac:dyDescent="0.2">
      <c r="M28858">
        <v>0</v>
      </c>
      <c r="P28858" s="10"/>
      <c r="R28858" s="10"/>
      <c r="S28858" s="10"/>
      <c r="T28858" s="10"/>
    </row>
    <row r="28859" spans="13:20" x14ac:dyDescent="0.2">
      <c r="M28859">
        <v>1</v>
      </c>
      <c r="P28859" s="10"/>
      <c r="R28859" s="10"/>
      <c r="S28859" s="10"/>
      <c r="T28859" s="10"/>
    </row>
    <row r="28860" spans="13:20" x14ac:dyDescent="0.2">
      <c r="M28860">
        <v>0</v>
      </c>
      <c r="P28860" s="10"/>
      <c r="R28860" s="10"/>
      <c r="S28860" s="10"/>
      <c r="T28860" s="10"/>
    </row>
    <row r="28861" spans="13:20" x14ac:dyDescent="0.2">
      <c r="M28861">
        <v>0</v>
      </c>
      <c r="P28861" s="10"/>
      <c r="R28861" s="10"/>
      <c r="S28861" s="10"/>
      <c r="T28861" s="10"/>
    </row>
    <row r="28862" spans="13:20" x14ac:dyDescent="0.2">
      <c r="M28862">
        <v>1</v>
      </c>
      <c r="P28862" s="10"/>
      <c r="R28862" s="10"/>
      <c r="S28862" s="10"/>
      <c r="T28862" s="10"/>
    </row>
    <row r="28863" spans="13:20" x14ac:dyDescent="0.2">
      <c r="M28863">
        <v>0</v>
      </c>
      <c r="P28863" s="10"/>
      <c r="R28863" s="10"/>
      <c r="S28863" s="10"/>
      <c r="T28863" s="10"/>
    </row>
    <row r="28864" spans="13:20" x14ac:dyDescent="0.2">
      <c r="M28864">
        <v>1</v>
      </c>
      <c r="P28864" s="10"/>
      <c r="R28864" s="10"/>
      <c r="S28864" s="10"/>
      <c r="T28864" s="10"/>
    </row>
    <row r="28865" spans="13:20" x14ac:dyDescent="0.2">
      <c r="M28865">
        <v>0</v>
      </c>
      <c r="P28865" s="10"/>
      <c r="R28865" s="10"/>
      <c r="S28865" s="10"/>
      <c r="T28865" s="10"/>
    </row>
    <row r="28866" spans="13:20" x14ac:dyDescent="0.2">
      <c r="M28866">
        <v>0</v>
      </c>
      <c r="P28866" s="10"/>
      <c r="R28866" s="10"/>
      <c r="S28866" s="10"/>
      <c r="T28866" s="10"/>
    </row>
    <row r="28867" spans="13:20" x14ac:dyDescent="0.2">
      <c r="M28867">
        <v>1</v>
      </c>
      <c r="P28867" s="10"/>
      <c r="R28867" s="10"/>
      <c r="S28867" s="10"/>
      <c r="T28867" s="10"/>
    </row>
    <row r="28868" spans="13:20" x14ac:dyDescent="0.2">
      <c r="M28868">
        <v>0</v>
      </c>
      <c r="P28868" s="10"/>
      <c r="R28868" s="10"/>
      <c r="S28868" s="10"/>
      <c r="T28868" s="10"/>
    </row>
    <row r="28869" spans="13:20" x14ac:dyDescent="0.2">
      <c r="M28869">
        <v>1</v>
      </c>
      <c r="P28869" s="10"/>
      <c r="R28869" s="10"/>
      <c r="S28869" s="10"/>
      <c r="T28869" s="10"/>
    </row>
    <row r="28870" spans="13:20" x14ac:dyDescent="0.2">
      <c r="M28870">
        <v>0</v>
      </c>
      <c r="P28870" s="10"/>
      <c r="R28870" s="10"/>
      <c r="S28870" s="10"/>
      <c r="T28870" s="10"/>
    </row>
    <row r="28871" spans="13:20" x14ac:dyDescent="0.2">
      <c r="M28871">
        <v>0</v>
      </c>
      <c r="P28871" s="10"/>
      <c r="R28871" s="10"/>
      <c r="S28871" s="10"/>
      <c r="T28871" s="10"/>
    </row>
    <row r="28872" spans="13:20" x14ac:dyDescent="0.2">
      <c r="M28872">
        <v>1</v>
      </c>
      <c r="P28872" s="10"/>
      <c r="R28872" s="10"/>
      <c r="S28872" s="10"/>
      <c r="T28872" s="10"/>
    </row>
    <row r="28873" spans="13:20" x14ac:dyDescent="0.2">
      <c r="M28873">
        <v>0</v>
      </c>
      <c r="P28873" s="10"/>
      <c r="R28873" s="10"/>
      <c r="S28873" s="10"/>
      <c r="T28873" s="10"/>
    </row>
    <row r="28874" spans="13:20" x14ac:dyDescent="0.2">
      <c r="M28874">
        <v>0</v>
      </c>
      <c r="P28874" s="10"/>
      <c r="R28874" s="10"/>
      <c r="S28874" s="10"/>
      <c r="T28874" s="10"/>
    </row>
    <row r="28875" spans="13:20" x14ac:dyDescent="0.2">
      <c r="M28875">
        <v>1</v>
      </c>
      <c r="P28875" s="10"/>
      <c r="R28875" s="10"/>
      <c r="S28875" s="10"/>
      <c r="T28875" s="10"/>
    </row>
    <row r="28876" spans="13:20" x14ac:dyDescent="0.2">
      <c r="M28876">
        <v>0</v>
      </c>
      <c r="P28876" s="10"/>
      <c r="R28876" s="10"/>
      <c r="S28876" s="10"/>
      <c r="T28876" s="10"/>
    </row>
    <row r="28877" spans="13:20" x14ac:dyDescent="0.2">
      <c r="M28877">
        <v>0</v>
      </c>
      <c r="P28877" s="10"/>
      <c r="R28877" s="10"/>
      <c r="S28877" s="10"/>
      <c r="T28877" s="10"/>
    </row>
    <row r="28878" spans="13:20" x14ac:dyDescent="0.2">
      <c r="M28878">
        <v>0</v>
      </c>
      <c r="P28878" s="10"/>
      <c r="R28878" s="10"/>
      <c r="S28878" s="10"/>
      <c r="T28878" s="10"/>
    </row>
    <row r="28879" spans="13:20" x14ac:dyDescent="0.2">
      <c r="M28879">
        <v>1</v>
      </c>
      <c r="P28879" s="10"/>
      <c r="R28879" s="10"/>
      <c r="S28879" s="10"/>
      <c r="T28879" s="10"/>
    </row>
    <row r="28880" spans="13:20" x14ac:dyDescent="0.2">
      <c r="M28880">
        <v>0</v>
      </c>
      <c r="P28880" s="10"/>
      <c r="R28880" s="10"/>
      <c r="S28880" s="10"/>
      <c r="T28880" s="10"/>
    </row>
    <row r="28881" spans="13:20" x14ac:dyDescent="0.2">
      <c r="M28881">
        <v>0</v>
      </c>
      <c r="P28881" s="10"/>
      <c r="R28881" s="10"/>
      <c r="S28881" s="10"/>
      <c r="T28881" s="10"/>
    </row>
    <row r="28882" spans="13:20" x14ac:dyDescent="0.2">
      <c r="M28882">
        <v>1</v>
      </c>
      <c r="P28882" s="10"/>
      <c r="R28882" s="10"/>
      <c r="S28882" s="10"/>
      <c r="T28882" s="10"/>
    </row>
    <row r="28883" spans="13:20" x14ac:dyDescent="0.2">
      <c r="M28883">
        <v>0</v>
      </c>
      <c r="P28883" s="10"/>
      <c r="R28883" s="10"/>
      <c r="S28883" s="10"/>
      <c r="T28883" s="10"/>
    </row>
    <row r="28884" spans="13:20" x14ac:dyDescent="0.2">
      <c r="M28884">
        <v>1</v>
      </c>
      <c r="P28884" s="10"/>
      <c r="R28884" s="10"/>
      <c r="S28884" s="10"/>
      <c r="T28884" s="10"/>
    </row>
    <row r="28885" spans="13:20" x14ac:dyDescent="0.2">
      <c r="M28885">
        <v>0</v>
      </c>
      <c r="P28885" s="10"/>
      <c r="R28885" s="10"/>
      <c r="S28885" s="10"/>
      <c r="T28885" s="10"/>
    </row>
    <row r="28886" spans="13:20" x14ac:dyDescent="0.2">
      <c r="M28886">
        <v>1</v>
      </c>
      <c r="P28886" s="10"/>
      <c r="R28886" s="10"/>
      <c r="S28886" s="10"/>
      <c r="T28886" s="10"/>
    </row>
    <row r="28887" spans="13:20" x14ac:dyDescent="0.2">
      <c r="M28887">
        <v>0</v>
      </c>
      <c r="P28887" s="10"/>
      <c r="R28887" s="10"/>
      <c r="S28887" s="10"/>
      <c r="T28887" s="10"/>
    </row>
    <row r="28888" spans="13:20" x14ac:dyDescent="0.2">
      <c r="M28888">
        <v>0</v>
      </c>
      <c r="P28888" s="10"/>
      <c r="R28888" s="10"/>
      <c r="S28888" s="10"/>
      <c r="T28888" s="10"/>
    </row>
    <row r="28889" spans="13:20" x14ac:dyDescent="0.2">
      <c r="M28889">
        <v>1</v>
      </c>
      <c r="P28889" s="10"/>
      <c r="R28889" s="10"/>
      <c r="S28889" s="10"/>
      <c r="T28889" s="10"/>
    </row>
    <row r="28890" spans="13:20" x14ac:dyDescent="0.2">
      <c r="M28890">
        <v>0</v>
      </c>
      <c r="P28890" s="10"/>
      <c r="R28890" s="10"/>
      <c r="S28890" s="10"/>
      <c r="T28890" s="10"/>
    </row>
    <row r="28891" spans="13:20" x14ac:dyDescent="0.2">
      <c r="M28891">
        <v>0</v>
      </c>
      <c r="P28891" s="10"/>
      <c r="R28891" s="10"/>
      <c r="S28891" s="10"/>
      <c r="T28891" s="10"/>
    </row>
    <row r="28892" spans="13:20" x14ac:dyDescent="0.2">
      <c r="M28892">
        <v>1</v>
      </c>
      <c r="P28892" s="10"/>
      <c r="R28892" s="10"/>
      <c r="S28892" s="10"/>
      <c r="T28892" s="10"/>
    </row>
    <row r="28893" spans="13:20" x14ac:dyDescent="0.2">
      <c r="M28893">
        <v>0</v>
      </c>
      <c r="P28893" s="10"/>
      <c r="R28893" s="10"/>
      <c r="S28893" s="10"/>
      <c r="T28893" s="10"/>
    </row>
    <row r="28894" spans="13:20" x14ac:dyDescent="0.2">
      <c r="M28894">
        <v>1</v>
      </c>
      <c r="P28894" s="10"/>
      <c r="R28894" s="10"/>
      <c r="S28894" s="10"/>
      <c r="T28894" s="10"/>
    </row>
    <row r="28895" spans="13:20" x14ac:dyDescent="0.2">
      <c r="M28895">
        <v>0</v>
      </c>
      <c r="P28895" s="10"/>
      <c r="R28895" s="10"/>
      <c r="S28895" s="10"/>
      <c r="T28895" s="10"/>
    </row>
    <row r="28896" spans="13:20" x14ac:dyDescent="0.2">
      <c r="M28896">
        <v>0</v>
      </c>
      <c r="P28896" s="10"/>
      <c r="R28896" s="10"/>
      <c r="S28896" s="10"/>
      <c r="T28896" s="10"/>
    </row>
    <row r="28897" spans="13:20" x14ac:dyDescent="0.2">
      <c r="M28897">
        <v>1</v>
      </c>
      <c r="P28897" s="10"/>
      <c r="R28897" s="10"/>
      <c r="S28897" s="10"/>
      <c r="T28897" s="10"/>
    </row>
    <row r="28898" spans="13:20" x14ac:dyDescent="0.2">
      <c r="M28898">
        <v>0</v>
      </c>
      <c r="P28898" s="10"/>
      <c r="R28898" s="10"/>
      <c r="S28898" s="10"/>
      <c r="T28898" s="10"/>
    </row>
    <row r="28899" spans="13:20" x14ac:dyDescent="0.2">
      <c r="M28899">
        <v>1</v>
      </c>
      <c r="P28899" s="10"/>
      <c r="R28899" s="10"/>
      <c r="S28899" s="10"/>
      <c r="T28899" s="10"/>
    </row>
    <row r="28900" spans="13:20" x14ac:dyDescent="0.2">
      <c r="M28900">
        <v>0</v>
      </c>
      <c r="P28900" s="10"/>
      <c r="R28900" s="10"/>
      <c r="S28900" s="10"/>
      <c r="T28900" s="10"/>
    </row>
    <row r="28901" spans="13:20" x14ac:dyDescent="0.2">
      <c r="M28901">
        <v>0</v>
      </c>
      <c r="P28901" s="10"/>
      <c r="R28901" s="10"/>
      <c r="S28901" s="10"/>
      <c r="T28901" s="10"/>
    </row>
    <row r="28902" spans="13:20" x14ac:dyDescent="0.2">
      <c r="M28902">
        <v>1</v>
      </c>
      <c r="P28902" s="10"/>
      <c r="R28902" s="10"/>
      <c r="S28902" s="10"/>
      <c r="T28902" s="10"/>
    </row>
    <row r="28903" spans="13:20" x14ac:dyDescent="0.2">
      <c r="M28903">
        <v>0</v>
      </c>
      <c r="P28903" s="10"/>
      <c r="R28903" s="10"/>
      <c r="S28903" s="10"/>
      <c r="T28903" s="10"/>
    </row>
    <row r="28904" spans="13:20" x14ac:dyDescent="0.2">
      <c r="M28904">
        <v>0</v>
      </c>
      <c r="P28904" s="10"/>
      <c r="R28904" s="10"/>
      <c r="S28904" s="10"/>
      <c r="T28904" s="10"/>
    </row>
    <row r="28905" spans="13:20" x14ac:dyDescent="0.2">
      <c r="M28905">
        <v>1</v>
      </c>
      <c r="P28905" s="10"/>
      <c r="R28905" s="10"/>
      <c r="S28905" s="10"/>
      <c r="T28905" s="10"/>
    </row>
    <row r="28906" spans="13:20" x14ac:dyDescent="0.2">
      <c r="M28906">
        <v>0</v>
      </c>
      <c r="P28906" s="10"/>
      <c r="R28906" s="10"/>
      <c r="S28906" s="10"/>
      <c r="T28906" s="10"/>
    </row>
    <row r="28907" spans="13:20" x14ac:dyDescent="0.2">
      <c r="M28907">
        <v>1</v>
      </c>
      <c r="P28907" s="10"/>
      <c r="R28907" s="10"/>
      <c r="S28907" s="10"/>
      <c r="T28907" s="10"/>
    </row>
    <row r="28908" spans="13:20" x14ac:dyDescent="0.2">
      <c r="M28908">
        <v>0</v>
      </c>
      <c r="P28908" s="10"/>
      <c r="R28908" s="10"/>
      <c r="S28908" s="10"/>
      <c r="T28908" s="10"/>
    </row>
    <row r="28909" spans="13:20" x14ac:dyDescent="0.2">
      <c r="M28909">
        <v>0</v>
      </c>
      <c r="P28909" s="10"/>
      <c r="R28909" s="10"/>
      <c r="S28909" s="10"/>
      <c r="T28909" s="10"/>
    </row>
    <row r="28910" spans="13:20" x14ac:dyDescent="0.2">
      <c r="M28910">
        <v>1</v>
      </c>
      <c r="P28910" s="10"/>
      <c r="R28910" s="10"/>
      <c r="S28910" s="10"/>
      <c r="T28910" s="10"/>
    </row>
    <row r="28911" spans="13:20" x14ac:dyDescent="0.2">
      <c r="M28911">
        <v>0</v>
      </c>
      <c r="P28911" s="10"/>
      <c r="R28911" s="10"/>
      <c r="S28911" s="10"/>
      <c r="T28911" s="10"/>
    </row>
    <row r="28912" spans="13:20" x14ac:dyDescent="0.2">
      <c r="M28912">
        <v>0</v>
      </c>
      <c r="P28912" s="10"/>
      <c r="R28912" s="10"/>
      <c r="S28912" s="10"/>
      <c r="T28912" s="10"/>
    </row>
    <row r="28913" spans="13:20" x14ac:dyDescent="0.2">
      <c r="M28913">
        <v>1</v>
      </c>
      <c r="P28913" s="10"/>
      <c r="R28913" s="10"/>
      <c r="S28913" s="10"/>
      <c r="T28913" s="10"/>
    </row>
    <row r="28914" spans="13:20" x14ac:dyDescent="0.2">
      <c r="M28914">
        <v>0</v>
      </c>
      <c r="P28914" s="10"/>
      <c r="R28914" s="10"/>
      <c r="S28914" s="10"/>
      <c r="T28914" s="10"/>
    </row>
    <row r="28915" spans="13:20" x14ac:dyDescent="0.2">
      <c r="M28915">
        <v>0</v>
      </c>
      <c r="P28915" s="10"/>
      <c r="R28915" s="10"/>
      <c r="S28915" s="10"/>
      <c r="T28915" s="10"/>
    </row>
    <row r="28916" spans="13:20" x14ac:dyDescent="0.2">
      <c r="M28916">
        <v>1</v>
      </c>
      <c r="P28916" s="10"/>
      <c r="R28916" s="10"/>
      <c r="S28916" s="10"/>
      <c r="T28916" s="10"/>
    </row>
    <row r="28917" spans="13:20" x14ac:dyDescent="0.2">
      <c r="M28917">
        <v>0</v>
      </c>
      <c r="P28917" s="10"/>
      <c r="R28917" s="10"/>
      <c r="S28917" s="10"/>
      <c r="T28917" s="10"/>
    </row>
    <row r="28918" spans="13:20" x14ac:dyDescent="0.2">
      <c r="M28918">
        <v>0</v>
      </c>
      <c r="P28918" s="10"/>
      <c r="R28918" s="10"/>
      <c r="S28918" s="10"/>
      <c r="T28918" s="10"/>
    </row>
    <row r="28919" spans="13:20" x14ac:dyDescent="0.2">
      <c r="M28919">
        <v>0</v>
      </c>
      <c r="P28919" s="10"/>
      <c r="R28919" s="10"/>
      <c r="S28919" s="10"/>
      <c r="T28919" s="10"/>
    </row>
    <row r="28920" spans="13:20" x14ac:dyDescent="0.2">
      <c r="M28920">
        <v>1</v>
      </c>
      <c r="P28920" s="10"/>
      <c r="R28920" s="10"/>
      <c r="S28920" s="10"/>
      <c r="T28920" s="10"/>
    </row>
    <row r="28921" spans="13:20" x14ac:dyDescent="0.2">
      <c r="M28921">
        <v>0</v>
      </c>
      <c r="P28921" s="10"/>
      <c r="R28921" s="10"/>
      <c r="S28921" s="10"/>
      <c r="T28921" s="10"/>
    </row>
    <row r="28922" spans="13:20" x14ac:dyDescent="0.2">
      <c r="M28922">
        <v>0</v>
      </c>
      <c r="P28922" s="10"/>
      <c r="R28922" s="10"/>
      <c r="S28922" s="10"/>
      <c r="T28922" s="10"/>
    </row>
    <row r="28923" spans="13:20" x14ac:dyDescent="0.2">
      <c r="M28923">
        <v>1</v>
      </c>
      <c r="P28923" s="10"/>
      <c r="R28923" s="10"/>
      <c r="S28923" s="10"/>
      <c r="T28923" s="10"/>
    </row>
    <row r="28924" spans="13:20" x14ac:dyDescent="0.2">
      <c r="M28924">
        <v>0</v>
      </c>
      <c r="P28924" s="10"/>
      <c r="R28924" s="10"/>
      <c r="S28924" s="10"/>
      <c r="T28924" s="10"/>
    </row>
    <row r="28925" spans="13:20" x14ac:dyDescent="0.2">
      <c r="M28925">
        <v>0</v>
      </c>
      <c r="P28925" s="10"/>
      <c r="R28925" s="10"/>
      <c r="S28925" s="10"/>
      <c r="T28925" s="10"/>
    </row>
    <row r="28926" spans="13:20" x14ac:dyDescent="0.2">
      <c r="M28926">
        <v>0</v>
      </c>
      <c r="P28926" s="10"/>
      <c r="R28926" s="10"/>
      <c r="S28926" s="10"/>
      <c r="T28926" s="10"/>
    </row>
    <row r="28927" spans="13:20" x14ac:dyDescent="0.2">
      <c r="M28927">
        <v>0</v>
      </c>
      <c r="P28927" s="10"/>
      <c r="R28927" s="10"/>
      <c r="S28927" s="10"/>
      <c r="T28927" s="10"/>
    </row>
    <row r="28928" spans="13:20" x14ac:dyDescent="0.2">
      <c r="M28928">
        <v>0</v>
      </c>
      <c r="P28928" s="10"/>
      <c r="R28928" s="10"/>
      <c r="S28928" s="10"/>
      <c r="T28928" s="10"/>
    </row>
    <row r="28929" spans="13:20" x14ac:dyDescent="0.2">
      <c r="M28929">
        <v>0</v>
      </c>
      <c r="P28929" s="10"/>
      <c r="R28929" s="10"/>
      <c r="S28929" s="10"/>
      <c r="T28929" s="10"/>
    </row>
    <row r="28930" spans="13:20" x14ac:dyDescent="0.2">
      <c r="M28930">
        <v>0</v>
      </c>
      <c r="P28930" s="10"/>
      <c r="R28930" s="10"/>
      <c r="S28930" s="10"/>
      <c r="T28930" s="10"/>
    </row>
    <row r="28931" spans="13:20" x14ac:dyDescent="0.2">
      <c r="M28931">
        <v>0</v>
      </c>
      <c r="P28931" s="10"/>
      <c r="R28931" s="10"/>
      <c r="S28931" s="10"/>
      <c r="T28931" s="10"/>
    </row>
    <row r="28932" spans="13:20" x14ac:dyDescent="0.2">
      <c r="M28932">
        <v>0</v>
      </c>
      <c r="P28932" s="10"/>
      <c r="R28932" s="10"/>
      <c r="S28932" s="10"/>
      <c r="T28932" s="10"/>
    </row>
    <row r="28933" spans="13:20" x14ac:dyDescent="0.2">
      <c r="M28933">
        <v>0</v>
      </c>
      <c r="P28933" s="10"/>
      <c r="R28933" s="10"/>
      <c r="S28933" s="10"/>
      <c r="T28933" s="10"/>
    </row>
    <row r="28934" spans="13:20" x14ac:dyDescent="0.2">
      <c r="M28934">
        <v>0</v>
      </c>
      <c r="P28934" s="10"/>
      <c r="R28934" s="10"/>
      <c r="S28934" s="10"/>
      <c r="T28934" s="10"/>
    </row>
    <row r="28935" spans="13:20" x14ac:dyDescent="0.2">
      <c r="M28935">
        <v>0</v>
      </c>
      <c r="P28935" s="10"/>
      <c r="R28935" s="10"/>
      <c r="S28935" s="10"/>
      <c r="T28935" s="10"/>
    </row>
    <row r="28936" spans="13:20" x14ac:dyDescent="0.2">
      <c r="M28936">
        <v>0</v>
      </c>
      <c r="P28936" s="10"/>
      <c r="R28936" s="10"/>
      <c r="S28936" s="10"/>
      <c r="T28936" s="10"/>
    </row>
    <row r="28937" spans="13:20" x14ac:dyDescent="0.2">
      <c r="M28937">
        <v>0</v>
      </c>
      <c r="P28937" s="10"/>
      <c r="R28937" s="10"/>
      <c r="S28937" s="10"/>
      <c r="T28937" s="10"/>
    </row>
    <row r="28938" spans="13:20" x14ac:dyDescent="0.2">
      <c r="M28938">
        <v>0</v>
      </c>
      <c r="P28938" s="10"/>
      <c r="R28938" s="10"/>
      <c r="S28938" s="10"/>
      <c r="T28938" s="10"/>
    </row>
    <row r="28939" spans="13:20" x14ac:dyDescent="0.2">
      <c r="M28939">
        <v>0</v>
      </c>
      <c r="P28939" s="10"/>
      <c r="R28939" s="10"/>
      <c r="S28939" s="10"/>
      <c r="T28939" s="10"/>
    </row>
    <row r="28940" spans="13:20" x14ac:dyDescent="0.2">
      <c r="M28940">
        <v>0</v>
      </c>
      <c r="P28940" s="10"/>
      <c r="R28940" s="10"/>
      <c r="S28940" s="10"/>
      <c r="T28940" s="10"/>
    </row>
    <row r="28941" spans="13:20" x14ac:dyDescent="0.2">
      <c r="M28941">
        <v>0</v>
      </c>
      <c r="P28941" s="10"/>
      <c r="R28941" s="10"/>
      <c r="S28941" s="10"/>
      <c r="T28941" s="10"/>
    </row>
    <row r="28942" spans="13:20" x14ac:dyDescent="0.2">
      <c r="M28942">
        <v>0</v>
      </c>
      <c r="P28942" s="10"/>
      <c r="R28942" s="10"/>
      <c r="S28942" s="10"/>
      <c r="T28942" s="10"/>
    </row>
    <row r="28943" spans="13:20" x14ac:dyDescent="0.2">
      <c r="M28943">
        <v>0</v>
      </c>
      <c r="P28943" s="10"/>
      <c r="R28943" s="10"/>
      <c r="S28943" s="10"/>
      <c r="T28943" s="10"/>
    </row>
    <row r="28944" spans="13:20" x14ac:dyDescent="0.2">
      <c r="M28944">
        <v>0</v>
      </c>
      <c r="P28944" s="10"/>
      <c r="R28944" s="10"/>
      <c r="S28944" s="10"/>
      <c r="T28944" s="10"/>
    </row>
    <row r="28945" spans="13:20" x14ac:dyDescent="0.2">
      <c r="M28945">
        <v>0</v>
      </c>
      <c r="P28945" s="10"/>
      <c r="R28945" s="10"/>
      <c r="S28945" s="10"/>
      <c r="T28945" s="10"/>
    </row>
    <row r="28946" spans="13:20" x14ac:dyDescent="0.2">
      <c r="M28946">
        <v>0</v>
      </c>
      <c r="P28946" s="10"/>
      <c r="R28946" s="10"/>
      <c r="S28946" s="10"/>
      <c r="T28946" s="10"/>
    </row>
    <row r="28947" spans="13:20" x14ac:dyDescent="0.2">
      <c r="M28947">
        <v>0</v>
      </c>
      <c r="P28947" s="10"/>
      <c r="R28947" s="10"/>
      <c r="S28947" s="10"/>
      <c r="T28947" s="10"/>
    </row>
    <row r="28948" spans="13:20" x14ac:dyDescent="0.2">
      <c r="M28948">
        <v>0</v>
      </c>
      <c r="P28948" s="10"/>
      <c r="R28948" s="10"/>
      <c r="S28948" s="10"/>
      <c r="T28948" s="10"/>
    </row>
    <row r="28949" spans="13:20" x14ac:dyDescent="0.2">
      <c r="M28949">
        <v>0</v>
      </c>
      <c r="P28949" s="10"/>
      <c r="R28949" s="10"/>
      <c r="S28949" s="10"/>
      <c r="T28949" s="10"/>
    </row>
    <row r="28950" spans="13:20" x14ac:dyDescent="0.2">
      <c r="M28950">
        <v>0</v>
      </c>
      <c r="P28950" s="10"/>
      <c r="R28950" s="10"/>
      <c r="S28950" s="10"/>
      <c r="T28950" s="10"/>
    </row>
    <row r="28951" spans="13:20" x14ac:dyDescent="0.2">
      <c r="M28951">
        <v>0</v>
      </c>
      <c r="P28951" s="10"/>
      <c r="R28951" s="10"/>
      <c r="S28951" s="10"/>
      <c r="T28951" s="10"/>
    </row>
    <row r="28952" spans="13:20" x14ac:dyDescent="0.2">
      <c r="M28952">
        <v>0</v>
      </c>
      <c r="P28952" s="10"/>
      <c r="R28952" s="10"/>
      <c r="S28952" s="10"/>
      <c r="T28952" s="10"/>
    </row>
    <row r="28953" spans="13:20" x14ac:dyDescent="0.2">
      <c r="M28953">
        <v>0</v>
      </c>
      <c r="P28953" s="10"/>
      <c r="R28953" s="10"/>
      <c r="S28953" s="10"/>
      <c r="T28953" s="10"/>
    </row>
    <row r="28954" spans="13:20" x14ac:dyDescent="0.2">
      <c r="M28954">
        <v>0</v>
      </c>
      <c r="P28954" s="10"/>
      <c r="R28954" s="10"/>
      <c r="S28954" s="10"/>
      <c r="T28954" s="10"/>
    </row>
    <row r="28955" spans="13:20" x14ac:dyDescent="0.2">
      <c r="M28955">
        <v>0</v>
      </c>
      <c r="P28955" s="10"/>
      <c r="R28955" s="10"/>
      <c r="S28955" s="10"/>
      <c r="T28955" s="10"/>
    </row>
    <row r="28956" spans="13:20" x14ac:dyDescent="0.2">
      <c r="M28956">
        <v>0</v>
      </c>
      <c r="P28956" s="10"/>
      <c r="R28956" s="10"/>
      <c r="S28956" s="10"/>
      <c r="T28956" s="10"/>
    </row>
    <row r="28957" spans="13:20" x14ac:dyDescent="0.2">
      <c r="M28957">
        <v>0</v>
      </c>
      <c r="P28957" s="10"/>
      <c r="R28957" s="10"/>
      <c r="S28957" s="10"/>
      <c r="T28957" s="10"/>
    </row>
    <row r="28958" spans="13:20" x14ac:dyDescent="0.2">
      <c r="M28958">
        <v>0</v>
      </c>
      <c r="P28958" s="10"/>
      <c r="R28958" s="10"/>
      <c r="S28958" s="10"/>
      <c r="T28958" s="10"/>
    </row>
    <row r="28959" spans="13:20" x14ac:dyDescent="0.2">
      <c r="M28959">
        <v>0</v>
      </c>
      <c r="P28959" s="10"/>
      <c r="R28959" s="10"/>
      <c r="S28959" s="10"/>
      <c r="T28959" s="10"/>
    </row>
    <row r="28960" spans="13:20" x14ac:dyDescent="0.2">
      <c r="M28960">
        <v>0</v>
      </c>
      <c r="P28960" s="10"/>
      <c r="R28960" s="10"/>
      <c r="S28960" s="10"/>
      <c r="T28960" s="10"/>
    </row>
    <row r="28961" spans="13:20" x14ac:dyDescent="0.2">
      <c r="M28961">
        <v>0</v>
      </c>
      <c r="P28961" s="10"/>
      <c r="R28961" s="10"/>
      <c r="S28961" s="10"/>
      <c r="T28961" s="10"/>
    </row>
    <row r="28962" spans="13:20" x14ac:dyDescent="0.2">
      <c r="M28962">
        <v>0</v>
      </c>
      <c r="P28962" s="10"/>
      <c r="R28962" s="10"/>
      <c r="S28962" s="10"/>
      <c r="T28962" s="10"/>
    </row>
    <row r="28963" spans="13:20" x14ac:dyDescent="0.2">
      <c r="M28963">
        <v>0</v>
      </c>
      <c r="P28963" s="10"/>
      <c r="R28963" s="10"/>
      <c r="S28963" s="10"/>
      <c r="T28963" s="10"/>
    </row>
    <row r="28964" spans="13:20" x14ac:dyDescent="0.2">
      <c r="M28964">
        <v>0</v>
      </c>
      <c r="P28964" s="10"/>
      <c r="R28964" s="10"/>
      <c r="S28964" s="10"/>
      <c r="T28964" s="10"/>
    </row>
    <row r="28965" spans="13:20" x14ac:dyDescent="0.2">
      <c r="M28965">
        <v>1</v>
      </c>
      <c r="P28965" s="10"/>
      <c r="R28965" s="10"/>
      <c r="S28965" s="10"/>
      <c r="T28965" s="10"/>
    </row>
    <row r="28966" spans="13:20" x14ac:dyDescent="0.2">
      <c r="M28966">
        <v>0</v>
      </c>
      <c r="P28966" s="10"/>
      <c r="R28966" s="10"/>
      <c r="S28966" s="10"/>
      <c r="T28966" s="10"/>
    </row>
    <row r="28967" spans="13:20" x14ac:dyDescent="0.2">
      <c r="M28967">
        <v>0</v>
      </c>
      <c r="P28967" s="10"/>
      <c r="R28967" s="10"/>
      <c r="S28967" s="10"/>
      <c r="T28967" s="10"/>
    </row>
    <row r="28968" spans="13:20" x14ac:dyDescent="0.2">
      <c r="M28968">
        <v>1</v>
      </c>
      <c r="P28968" s="10"/>
      <c r="R28968" s="10"/>
      <c r="S28968" s="10"/>
      <c r="T28968" s="10"/>
    </row>
    <row r="28969" spans="13:20" x14ac:dyDescent="0.2">
      <c r="M28969">
        <v>0</v>
      </c>
      <c r="P28969" s="10"/>
      <c r="R28969" s="10"/>
      <c r="S28969" s="10"/>
      <c r="T28969" s="10"/>
    </row>
    <row r="28970" spans="13:20" x14ac:dyDescent="0.2">
      <c r="M28970">
        <v>1</v>
      </c>
      <c r="P28970" s="10"/>
      <c r="R28970" s="10"/>
      <c r="S28970" s="10"/>
      <c r="T28970" s="10"/>
    </row>
    <row r="28971" spans="13:20" x14ac:dyDescent="0.2">
      <c r="M28971">
        <v>0</v>
      </c>
      <c r="P28971" s="10"/>
      <c r="R28971" s="10"/>
      <c r="S28971" s="10"/>
      <c r="T28971" s="10"/>
    </row>
    <row r="28972" spans="13:20" x14ac:dyDescent="0.2">
      <c r="M28972">
        <v>0</v>
      </c>
      <c r="P28972" s="10"/>
      <c r="R28972" s="10"/>
      <c r="S28972" s="10"/>
      <c r="T28972" s="10"/>
    </row>
    <row r="28973" spans="13:20" x14ac:dyDescent="0.2">
      <c r="M28973">
        <v>1</v>
      </c>
      <c r="P28973" s="10"/>
      <c r="R28973" s="10"/>
      <c r="S28973" s="10"/>
      <c r="T28973" s="10"/>
    </row>
    <row r="28974" spans="13:20" x14ac:dyDescent="0.2">
      <c r="M28974">
        <v>0</v>
      </c>
      <c r="P28974" s="10"/>
      <c r="R28974" s="10"/>
      <c r="S28974" s="10"/>
      <c r="T28974" s="10"/>
    </row>
    <row r="28975" spans="13:20" x14ac:dyDescent="0.2">
      <c r="M28975">
        <v>0</v>
      </c>
      <c r="P28975" s="10"/>
      <c r="R28975" s="10"/>
      <c r="S28975" s="10"/>
      <c r="T28975" s="10"/>
    </row>
    <row r="28976" spans="13:20" x14ac:dyDescent="0.2">
      <c r="M28976">
        <v>1</v>
      </c>
      <c r="P28976" s="10"/>
      <c r="R28976" s="10"/>
      <c r="S28976" s="10"/>
      <c r="T28976" s="10"/>
    </row>
    <row r="28977" spans="13:20" x14ac:dyDescent="0.2">
      <c r="M28977">
        <v>0</v>
      </c>
      <c r="P28977" s="10"/>
      <c r="R28977" s="10"/>
      <c r="S28977" s="10"/>
      <c r="T28977" s="10"/>
    </row>
    <row r="28978" spans="13:20" x14ac:dyDescent="0.2">
      <c r="M28978">
        <v>1</v>
      </c>
      <c r="P28978" s="10"/>
      <c r="R28978" s="10"/>
      <c r="S28978" s="10"/>
      <c r="T28978" s="10"/>
    </row>
    <row r="28979" spans="13:20" x14ac:dyDescent="0.2">
      <c r="M28979">
        <v>0</v>
      </c>
      <c r="P28979" s="10"/>
      <c r="R28979" s="10"/>
      <c r="S28979" s="10"/>
      <c r="T28979" s="10"/>
    </row>
    <row r="28980" spans="13:20" x14ac:dyDescent="0.2">
      <c r="M28980">
        <v>1</v>
      </c>
      <c r="P28980" s="10"/>
      <c r="R28980" s="10"/>
      <c r="S28980" s="10"/>
      <c r="T28980" s="10"/>
    </row>
    <row r="28981" spans="13:20" x14ac:dyDescent="0.2">
      <c r="M28981">
        <v>0</v>
      </c>
      <c r="P28981" s="10"/>
      <c r="R28981" s="10"/>
      <c r="S28981" s="10"/>
      <c r="T28981" s="10"/>
    </row>
    <row r="28982" spans="13:20" x14ac:dyDescent="0.2">
      <c r="M28982">
        <v>0</v>
      </c>
      <c r="P28982" s="10"/>
      <c r="R28982" s="10"/>
      <c r="S28982" s="10"/>
      <c r="T28982" s="10"/>
    </row>
    <row r="28983" spans="13:20" x14ac:dyDescent="0.2">
      <c r="M28983">
        <v>1</v>
      </c>
      <c r="P28983" s="10"/>
      <c r="R28983" s="10"/>
      <c r="S28983" s="10"/>
      <c r="T28983" s="10"/>
    </row>
    <row r="28984" spans="13:20" x14ac:dyDescent="0.2">
      <c r="M28984">
        <v>0</v>
      </c>
      <c r="P28984" s="10"/>
      <c r="R28984" s="10"/>
      <c r="S28984" s="10"/>
      <c r="T28984" s="10"/>
    </row>
    <row r="28985" spans="13:20" x14ac:dyDescent="0.2">
      <c r="M28985">
        <v>1</v>
      </c>
      <c r="P28985" s="10"/>
      <c r="R28985" s="10"/>
      <c r="S28985" s="10"/>
      <c r="T28985" s="10"/>
    </row>
    <row r="28986" spans="13:20" x14ac:dyDescent="0.2">
      <c r="M28986">
        <v>0</v>
      </c>
      <c r="P28986" s="10"/>
      <c r="R28986" s="10"/>
      <c r="S28986" s="10"/>
      <c r="T28986" s="10"/>
    </row>
    <row r="28987" spans="13:20" x14ac:dyDescent="0.2">
      <c r="M28987">
        <v>1</v>
      </c>
      <c r="P28987" s="10"/>
      <c r="R28987" s="10"/>
      <c r="S28987" s="10"/>
      <c r="T28987" s="10"/>
    </row>
    <row r="28988" spans="13:20" x14ac:dyDescent="0.2">
      <c r="M28988">
        <v>0</v>
      </c>
      <c r="P28988" s="10"/>
      <c r="R28988" s="10"/>
      <c r="S28988" s="10"/>
      <c r="T28988" s="10"/>
    </row>
    <row r="28989" spans="13:20" x14ac:dyDescent="0.2">
      <c r="M28989">
        <v>0</v>
      </c>
      <c r="P28989" s="10"/>
      <c r="R28989" s="10"/>
      <c r="S28989" s="10"/>
      <c r="T28989" s="10"/>
    </row>
    <row r="28990" spans="13:20" x14ac:dyDescent="0.2">
      <c r="M28990">
        <v>1</v>
      </c>
      <c r="P28990" s="10"/>
      <c r="R28990" s="10"/>
      <c r="S28990" s="10"/>
      <c r="T28990" s="10"/>
    </row>
    <row r="28991" spans="13:20" x14ac:dyDescent="0.2">
      <c r="M28991">
        <v>0</v>
      </c>
      <c r="P28991" s="10"/>
      <c r="R28991" s="10"/>
      <c r="S28991" s="10"/>
      <c r="T28991" s="10"/>
    </row>
    <row r="28992" spans="13:20" x14ac:dyDescent="0.2">
      <c r="M28992">
        <v>0</v>
      </c>
      <c r="P28992" s="10"/>
      <c r="R28992" s="10"/>
      <c r="S28992" s="10"/>
      <c r="T28992" s="10"/>
    </row>
    <row r="28993" spans="13:20" x14ac:dyDescent="0.2">
      <c r="M28993">
        <v>1</v>
      </c>
      <c r="P28993" s="10"/>
      <c r="R28993" s="10"/>
      <c r="S28993" s="10"/>
      <c r="T28993" s="10"/>
    </row>
    <row r="28994" spans="13:20" x14ac:dyDescent="0.2">
      <c r="M28994">
        <v>0</v>
      </c>
      <c r="P28994" s="10"/>
      <c r="R28994" s="10"/>
      <c r="S28994" s="10"/>
      <c r="T28994" s="10"/>
    </row>
    <row r="28995" spans="13:20" x14ac:dyDescent="0.2">
      <c r="M28995">
        <v>1</v>
      </c>
      <c r="P28995" s="10"/>
      <c r="R28995" s="10"/>
      <c r="S28995" s="10"/>
      <c r="T28995" s="10"/>
    </row>
    <row r="28996" spans="13:20" x14ac:dyDescent="0.2">
      <c r="M28996">
        <v>0</v>
      </c>
      <c r="P28996" s="10"/>
      <c r="R28996" s="10"/>
      <c r="S28996" s="10"/>
      <c r="T28996" s="10"/>
    </row>
    <row r="28997" spans="13:20" x14ac:dyDescent="0.2">
      <c r="M28997">
        <v>0</v>
      </c>
      <c r="P28997" s="10"/>
      <c r="R28997" s="10"/>
      <c r="S28997" s="10"/>
      <c r="T28997" s="10"/>
    </row>
    <row r="28998" spans="13:20" x14ac:dyDescent="0.2">
      <c r="M28998">
        <v>1</v>
      </c>
      <c r="P28998" s="10"/>
      <c r="R28998" s="10"/>
      <c r="S28998" s="10"/>
      <c r="T28998" s="10"/>
    </row>
    <row r="28999" spans="13:20" x14ac:dyDescent="0.2">
      <c r="M28999">
        <v>0</v>
      </c>
      <c r="P28999" s="10"/>
      <c r="R28999" s="10"/>
      <c r="S28999" s="10"/>
      <c r="T28999" s="10"/>
    </row>
    <row r="29000" spans="13:20" x14ac:dyDescent="0.2">
      <c r="M29000">
        <v>0</v>
      </c>
      <c r="P29000" s="10"/>
      <c r="R29000" s="10"/>
      <c r="S29000" s="10"/>
      <c r="T29000" s="10"/>
    </row>
    <row r="29001" spans="13:20" x14ac:dyDescent="0.2">
      <c r="M29001">
        <v>1</v>
      </c>
      <c r="P29001" s="10"/>
      <c r="R29001" s="10"/>
      <c r="S29001" s="10"/>
      <c r="T29001" s="10"/>
    </row>
    <row r="29002" spans="13:20" x14ac:dyDescent="0.2">
      <c r="M29002">
        <v>0</v>
      </c>
      <c r="P29002" s="10"/>
      <c r="R29002" s="10"/>
      <c r="S29002" s="10"/>
      <c r="T29002" s="10"/>
    </row>
    <row r="29003" spans="13:20" x14ac:dyDescent="0.2">
      <c r="M29003">
        <v>1</v>
      </c>
      <c r="P29003" s="10"/>
      <c r="R29003" s="10"/>
      <c r="S29003" s="10"/>
      <c r="T29003" s="10"/>
    </row>
    <row r="29004" spans="13:20" x14ac:dyDescent="0.2">
      <c r="M29004">
        <v>0</v>
      </c>
      <c r="P29004" s="10"/>
      <c r="R29004" s="10"/>
      <c r="S29004" s="10"/>
      <c r="T29004" s="10"/>
    </row>
    <row r="29005" spans="13:20" x14ac:dyDescent="0.2">
      <c r="M29005">
        <v>0</v>
      </c>
      <c r="P29005" s="10"/>
      <c r="R29005" s="10"/>
      <c r="S29005" s="10"/>
      <c r="T29005" s="10"/>
    </row>
    <row r="29006" spans="13:20" x14ac:dyDescent="0.2">
      <c r="M29006">
        <v>1</v>
      </c>
      <c r="P29006" s="10"/>
      <c r="R29006" s="10"/>
      <c r="S29006" s="10"/>
      <c r="T29006" s="10"/>
    </row>
    <row r="29007" spans="13:20" x14ac:dyDescent="0.2">
      <c r="M29007">
        <v>0</v>
      </c>
      <c r="P29007" s="10"/>
      <c r="R29007" s="10"/>
      <c r="S29007" s="10"/>
      <c r="T29007" s="10"/>
    </row>
    <row r="29008" spans="13:20" x14ac:dyDescent="0.2">
      <c r="M29008">
        <v>0</v>
      </c>
      <c r="P29008" s="10"/>
      <c r="R29008" s="10"/>
      <c r="S29008" s="10"/>
      <c r="T29008" s="10"/>
    </row>
    <row r="29009" spans="13:20" x14ac:dyDescent="0.2">
      <c r="M29009">
        <v>1</v>
      </c>
      <c r="P29009" s="10"/>
      <c r="R29009" s="10"/>
      <c r="S29009" s="10"/>
      <c r="T29009" s="10"/>
    </row>
    <row r="29010" spans="13:20" x14ac:dyDescent="0.2">
      <c r="M29010">
        <v>0</v>
      </c>
      <c r="P29010" s="10"/>
      <c r="R29010" s="10"/>
      <c r="S29010" s="10"/>
      <c r="T29010" s="10"/>
    </row>
    <row r="29011" spans="13:20" x14ac:dyDescent="0.2">
      <c r="M29011">
        <v>0</v>
      </c>
      <c r="P29011" s="10"/>
      <c r="R29011" s="10"/>
      <c r="S29011" s="10"/>
      <c r="T29011" s="10"/>
    </row>
    <row r="29012" spans="13:20" x14ac:dyDescent="0.2">
      <c r="M29012">
        <v>1</v>
      </c>
      <c r="P29012" s="10"/>
      <c r="R29012" s="10"/>
      <c r="S29012" s="10"/>
      <c r="T29012" s="10"/>
    </row>
    <row r="29013" spans="13:20" x14ac:dyDescent="0.2">
      <c r="M29013">
        <v>0</v>
      </c>
      <c r="P29013" s="10"/>
      <c r="R29013" s="10"/>
      <c r="S29013" s="10"/>
      <c r="T29013" s="10"/>
    </row>
    <row r="29014" spans="13:20" x14ac:dyDescent="0.2">
      <c r="M29014">
        <v>0</v>
      </c>
      <c r="P29014" s="10"/>
      <c r="R29014" s="10"/>
      <c r="S29014" s="10"/>
      <c r="T29014" s="10"/>
    </row>
    <row r="29015" spans="13:20" x14ac:dyDescent="0.2">
      <c r="M29015">
        <v>1</v>
      </c>
      <c r="P29015" s="10"/>
      <c r="R29015" s="10"/>
      <c r="S29015" s="10"/>
      <c r="T29015" s="10"/>
    </row>
    <row r="29016" spans="13:20" x14ac:dyDescent="0.2">
      <c r="M29016">
        <v>0</v>
      </c>
      <c r="P29016" s="10"/>
      <c r="R29016" s="10"/>
      <c r="S29016" s="10"/>
      <c r="T29016" s="10"/>
    </row>
    <row r="29017" spans="13:20" x14ac:dyDescent="0.2">
      <c r="M29017">
        <v>0</v>
      </c>
      <c r="P29017" s="10"/>
      <c r="R29017" s="10"/>
      <c r="S29017" s="10"/>
      <c r="T29017" s="10"/>
    </row>
    <row r="29018" spans="13:20" x14ac:dyDescent="0.2">
      <c r="M29018">
        <v>1</v>
      </c>
      <c r="P29018" s="10"/>
      <c r="R29018" s="10"/>
      <c r="S29018" s="10"/>
      <c r="T29018" s="10"/>
    </row>
    <row r="29019" spans="13:20" x14ac:dyDescent="0.2">
      <c r="M29019">
        <v>0</v>
      </c>
      <c r="P29019" s="10"/>
      <c r="R29019" s="10"/>
      <c r="S29019" s="10"/>
      <c r="T29019" s="10"/>
    </row>
    <row r="29020" spans="13:20" x14ac:dyDescent="0.2">
      <c r="M29020">
        <v>1</v>
      </c>
      <c r="P29020" s="10"/>
      <c r="R29020" s="10"/>
      <c r="S29020" s="10"/>
      <c r="T29020" s="10"/>
    </row>
    <row r="29021" spans="13:20" x14ac:dyDescent="0.2">
      <c r="M29021">
        <v>0</v>
      </c>
      <c r="P29021" s="10"/>
      <c r="R29021" s="10"/>
      <c r="S29021" s="10"/>
      <c r="T29021" s="10"/>
    </row>
    <row r="29022" spans="13:20" x14ac:dyDescent="0.2">
      <c r="M29022">
        <v>0</v>
      </c>
      <c r="P29022" s="10"/>
      <c r="R29022" s="10"/>
      <c r="S29022" s="10"/>
      <c r="T29022" s="10"/>
    </row>
    <row r="29023" spans="13:20" x14ac:dyDescent="0.2">
      <c r="M29023">
        <v>1</v>
      </c>
      <c r="P29023" s="10"/>
      <c r="R29023" s="10"/>
      <c r="S29023" s="10"/>
      <c r="T29023" s="10"/>
    </row>
    <row r="29024" spans="13:20" x14ac:dyDescent="0.2">
      <c r="M29024">
        <v>0</v>
      </c>
      <c r="P29024" s="10"/>
      <c r="R29024" s="10"/>
      <c r="S29024" s="10"/>
      <c r="T29024" s="10"/>
    </row>
    <row r="29025" spans="13:20" x14ac:dyDescent="0.2">
      <c r="M29025">
        <v>1</v>
      </c>
      <c r="P29025" s="10"/>
      <c r="R29025" s="10"/>
      <c r="S29025" s="10"/>
      <c r="T29025" s="10"/>
    </row>
    <row r="29026" spans="13:20" x14ac:dyDescent="0.2">
      <c r="M29026">
        <v>0</v>
      </c>
      <c r="P29026" s="10"/>
      <c r="R29026" s="10"/>
      <c r="S29026" s="10"/>
      <c r="T29026" s="10"/>
    </row>
    <row r="29027" spans="13:20" x14ac:dyDescent="0.2">
      <c r="M29027">
        <v>1</v>
      </c>
      <c r="P29027" s="10"/>
      <c r="R29027" s="10"/>
      <c r="S29027" s="10"/>
      <c r="T29027" s="10"/>
    </row>
    <row r="29028" spans="13:20" x14ac:dyDescent="0.2">
      <c r="M29028">
        <v>0</v>
      </c>
      <c r="P29028" s="10"/>
      <c r="R29028" s="10"/>
      <c r="S29028" s="10"/>
      <c r="T29028" s="10"/>
    </row>
    <row r="29029" spans="13:20" x14ac:dyDescent="0.2">
      <c r="M29029">
        <v>0</v>
      </c>
      <c r="P29029" s="10"/>
      <c r="R29029" s="10"/>
      <c r="S29029" s="10"/>
      <c r="T29029" s="10"/>
    </row>
    <row r="29030" spans="13:20" x14ac:dyDescent="0.2">
      <c r="M29030">
        <v>1</v>
      </c>
      <c r="P29030" s="10"/>
      <c r="R29030" s="10"/>
      <c r="S29030" s="10"/>
      <c r="T29030" s="10"/>
    </row>
    <row r="29031" spans="13:20" x14ac:dyDescent="0.2">
      <c r="M29031">
        <v>0</v>
      </c>
      <c r="P29031" s="10"/>
      <c r="R29031" s="10"/>
      <c r="S29031" s="10"/>
      <c r="T29031" s="10"/>
    </row>
    <row r="29032" spans="13:20" x14ac:dyDescent="0.2">
      <c r="M29032">
        <v>0</v>
      </c>
      <c r="P29032" s="10"/>
      <c r="R29032" s="10"/>
      <c r="S29032" s="10"/>
      <c r="T29032" s="10"/>
    </row>
    <row r="29033" spans="13:20" x14ac:dyDescent="0.2">
      <c r="M29033">
        <v>1</v>
      </c>
      <c r="P29033" s="10"/>
      <c r="R29033" s="10"/>
      <c r="S29033" s="10"/>
      <c r="T29033" s="10"/>
    </row>
    <row r="29034" spans="13:20" x14ac:dyDescent="0.2">
      <c r="M29034">
        <v>0</v>
      </c>
      <c r="P29034" s="10"/>
      <c r="R29034" s="10"/>
      <c r="S29034" s="10"/>
      <c r="T29034" s="10"/>
    </row>
    <row r="29035" spans="13:20" x14ac:dyDescent="0.2">
      <c r="M29035">
        <v>1</v>
      </c>
      <c r="P29035" s="10"/>
      <c r="R29035" s="10"/>
      <c r="S29035" s="10"/>
      <c r="T29035" s="10"/>
    </row>
    <row r="29036" spans="13:20" x14ac:dyDescent="0.2">
      <c r="M29036">
        <v>0</v>
      </c>
      <c r="P29036" s="10"/>
      <c r="R29036" s="10"/>
      <c r="S29036" s="10"/>
      <c r="T29036" s="10"/>
    </row>
    <row r="29037" spans="13:20" x14ac:dyDescent="0.2">
      <c r="M29037">
        <v>0</v>
      </c>
      <c r="P29037" s="10"/>
      <c r="R29037" s="10"/>
      <c r="S29037" s="10"/>
      <c r="T29037" s="10"/>
    </row>
    <row r="29038" spans="13:20" x14ac:dyDescent="0.2">
      <c r="M29038">
        <v>1</v>
      </c>
      <c r="P29038" s="10"/>
      <c r="R29038" s="10"/>
      <c r="S29038" s="10"/>
      <c r="T29038" s="10"/>
    </row>
    <row r="29039" spans="13:20" x14ac:dyDescent="0.2">
      <c r="M29039">
        <v>0</v>
      </c>
      <c r="P29039" s="10"/>
      <c r="R29039" s="10"/>
      <c r="S29039" s="10"/>
      <c r="T29039" s="10"/>
    </row>
    <row r="29040" spans="13:20" x14ac:dyDescent="0.2">
      <c r="M29040">
        <v>0</v>
      </c>
      <c r="P29040" s="10"/>
      <c r="R29040" s="10"/>
      <c r="S29040" s="10"/>
      <c r="T29040" s="10"/>
    </row>
    <row r="29041" spans="13:20" x14ac:dyDescent="0.2">
      <c r="M29041">
        <v>0</v>
      </c>
      <c r="P29041" s="10"/>
      <c r="R29041" s="10"/>
      <c r="S29041" s="10"/>
      <c r="T29041" s="10"/>
    </row>
    <row r="29042" spans="13:20" x14ac:dyDescent="0.2">
      <c r="M29042">
        <v>1</v>
      </c>
      <c r="P29042" s="10"/>
      <c r="R29042" s="10"/>
      <c r="S29042" s="10"/>
      <c r="T29042" s="10"/>
    </row>
    <row r="29043" spans="13:20" x14ac:dyDescent="0.2">
      <c r="M29043">
        <v>0</v>
      </c>
      <c r="P29043" s="10"/>
      <c r="R29043" s="10"/>
      <c r="S29043" s="10"/>
      <c r="T29043" s="10"/>
    </row>
    <row r="29044" spans="13:20" x14ac:dyDescent="0.2">
      <c r="M29044">
        <v>1</v>
      </c>
      <c r="P29044" s="10"/>
      <c r="R29044" s="10"/>
      <c r="S29044" s="10"/>
      <c r="T29044" s="10"/>
    </row>
    <row r="29045" spans="13:20" x14ac:dyDescent="0.2">
      <c r="M29045">
        <v>0</v>
      </c>
      <c r="P29045" s="10"/>
      <c r="R29045" s="10"/>
      <c r="S29045" s="10"/>
      <c r="T29045" s="10"/>
    </row>
    <row r="29046" spans="13:20" x14ac:dyDescent="0.2">
      <c r="M29046">
        <v>1</v>
      </c>
      <c r="P29046" s="10"/>
      <c r="R29046" s="10"/>
      <c r="S29046" s="10"/>
      <c r="T29046" s="10"/>
    </row>
    <row r="29047" spans="13:20" x14ac:dyDescent="0.2">
      <c r="M29047">
        <v>0</v>
      </c>
      <c r="P29047" s="10"/>
      <c r="R29047" s="10"/>
      <c r="S29047" s="10"/>
      <c r="T29047" s="10"/>
    </row>
    <row r="29048" spans="13:20" x14ac:dyDescent="0.2">
      <c r="M29048">
        <v>1</v>
      </c>
      <c r="P29048" s="10"/>
      <c r="R29048" s="10"/>
      <c r="S29048" s="10"/>
      <c r="T29048" s="10"/>
    </row>
    <row r="29049" spans="13:20" x14ac:dyDescent="0.2">
      <c r="M29049">
        <v>0</v>
      </c>
      <c r="P29049" s="10"/>
      <c r="R29049" s="10"/>
      <c r="S29049" s="10"/>
      <c r="T29049" s="10"/>
    </row>
    <row r="29050" spans="13:20" x14ac:dyDescent="0.2">
      <c r="M29050">
        <v>0</v>
      </c>
      <c r="P29050" s="10"/>
      <c r="R29050" s="10"/>
      <c r="S29050" s="10"/>
      <c r="T29050" s="10"/>
    </row>
    <row r="29051" spans="13:20" x14ac:dyDescent="0.2">
      <c r="M29051">
        <v>1</v>
      </c>
      <c r="P29051" s="10"/>
      <c r="R29051" s="10"/>
      <c r="S29051" s="10"/>
      <c r="T29051" s="10"/>
    </row>
    <row r="29052" spans="13:20" x14ac:dyDescent="0.2">
      <c r="M29052">
        <v>0</v>
      </c>
      <c r="P29052" s="10"/>
      <c r="R29052" s="10"/>
      <c r="S29052" s="10"/>
      <c r="T29052" s="10"/>
    </row>
    <row r="29053" spans="13:20" x14ac:dyDescent="0.2">
      <c r="M29053">
        <v>1</v>
      </c>
      <c r="P29053" s="10"/>
      <c r="R29053" s="10"/>
      <c r="S29053" s="10"/>
      <c r="T29053" s="10"/>
    </row>
    <row r="29054" spans="13:20" x14ac:dyDescent="0.2">
      <c r="M29054">
        <v>0</v>
      </c>
      <c r="P29054" s="10"/>
      <c r="R29054" s="10"/>
      <c r="S29054" s="10"/>
      <c r="T29054" s="10"/>
    </row>
    <row r="29055" spans="13:20" x14ac:dyDescent="0.2">
      <c r="M29055">
        <v>1</v>
      </c>
      <c r="P29055" s="10"/>
      <c r="R29055" s="10"/>
      <c r="S29055" s="10"/>
      <c r="T29055" s="10"/>
    </row>
    <row r="29056" spans="13:20" x14ac:dyDescent="0.2">
      <c r="M29056">
        <v>0</v>
      </c>
      <c r="P29056" s="10"/>
      <c r="R29056" s="10"/>
      <c r="S29056" s="10"/>
      <c r="T29056" s="10"/>
    </row>
    <row r="29057" spans="13:20" x14ac:dyDescent="0.2">
      <c r="M29057">
        <v>0</v>
      </c>
      <c r="P29057" s="10"/>
      <c r="R29057" s="10"/>
      <c r="S29057" s="10"/>
      <c r="T29057" s="10"/>
    </row>
    <row r="29058" spans="13:20" x14ac:dyDescent="0.2">
      <c r="M29058">
        <v>1</v>
      </c>
      <c r="P29058" s="10"/>
      <c r="R29058" s="10"/>
      <c r="S29058" s="10"/>
      <c r="T29058" s="10"/>
    </row>
    <row r="29059" spans="13:20" x14ac:dyDescent="0.2">
      <c r="M29059">
        <v>0</v>
      </c>
      <c r="P29059" s="10"/>
      <c r="R29059" s="10"/>
      <c r="S29059" s="10"/>
      <c r="T29059" s="10"/>
    </row>
    <row r="29060" spans="13:20" x14ac:dyDescent="0.2">
      <c r="M29060">
        <v>0</v>
      </c>
      <c r="P29060" s="10"/>
      <c r="R29060" s="10"/>
      <c r="S29060" s="10"/>
      <c r="T29060" s="10"/>
    </row>
    <row r="29061" spans="13:20" x14ac:dyDescent="0.2">
      <c r="M29061">
        <v>1</v>
      </c>
      <c r="P29061" s="10"/>
      <c r="R29061" s="10"/>
      <c r="S29061" s="10"/>
      <c r="T29061" s="10"/>
    </row>
    <row r="29062" spans="13:20" x14ac:dyDescent="0.2">
      <c r="M29062">
        <v>0</v>
      </c>
      <c r="P29062" s="10"/>
      <c r="R29062" s="10"/>
      <c r="S29062" s="10"/>
      <c r="T29062" s="10"/>
    </row>
    <row r="29063" spans="13:20" x14ac:dyDescent="0.2">
      <c r="M29063">
        <v>0</v>
      </c>
      <c r="P29063" s="10"/>
      <c r="R29063" s="10"/>
      <c r="S29063" s="10"/>
      <c r="T29063" s="10"/>
    </row>
    <row r="29064" spans="13:20" x14ac:dyDescent="0.2">
      <c r="M29064">
        <v>0</v>
      </c>
      <c r="P29064" s="10"/>
      <c r="R29064" s="10"/>
      <c r="S29064" s="10"/>
      <c r="T29064" s="10"/>
    </row>
    <row r="29065" spans="13:20" x14ac:dyDescent="0.2">
      <c r="M29065">
        <v>1</v>
      </c>
      <c r="P29065" s="10"/>
      <c r="R29065" s="10"/>
      <c r="S29065" s="10"/>
      <c r="T29065" s="10"/>
    </row>
    <row r="29066" spans="13:20" x14ac:dyDescent="0.2">
      <c r="M29066">
        <v>0</v>
      </c>
      <c r="P29066" s="10"/>
      <c r="R29066" s="10"/>
      <c r="S29066" s="10"/>
      <c r="T29066" s="10"/>
    </row>
    <row r="29067" spans="13:20" x14ac:dyDescent="0.2">
      <c r="M29067">
        <v>1</v>
      </c>
      <c r="P29067" s="10"/>
      <c r="R29067" s="10"/>
      <c r="S29067" s="10"/>
      <c r="T29067" s="10"/>
    </row>
    <row r="29068" spans="13:20" x14ac:dyDescent="0.2">
      <c r="M29068">
        <v>0</v>
      </c>
      <c r="P29068" s="10"/>
      <c r="R29068" s="10"/>
      <c r="S29068" s="10"/>
      <c r="T29068" s="10"/>
    </row>
    <row r="29069" spans="13:20" x14ac:dyDescent="0.2">
      <c r="M29069">
        <v>1</v>
      </c>
      <c r="P29069" s="10"/>
      <c r="R29069" s="10"/>
      <c r="S29069" s="10"/>
      <c r="T29069" s="10"/>
    </row>
    <row r="29070" spans="13:20" x14ac:dyDescent="0.2">
      <c r="M29070">
        <v>0</v>
      </c>
      <c r="P29070" s="10"/>
      <c r="R29070" s="10"/>
      <c r="S29070" s="10"/>
      <c r="T29070" s="10"/>
    </row>
    <row r="29071" spans="13:20" x14ac:dyDescent="0.2">
      <c r="M29071">
        <v>0</v>
      </c>
      <c r="P29071" s="10"/>
      <c r="R29071" s="10"/>
      <c r="S29071" s="10"/>
      <c r="T29071" s="10"/>
    </row>
    <row r="29072" spans="13:20" x14ac:dyDescent="0.2">
      <c r="M29072">
        <v>1</v>
      </c>
      <c r="P29072" s="10"/>
      <c r="R29072" s="10"/>
      <c r="S29072" s="10"/>
      <c r="T29072" s="10"/>
    </row>
    <row r="29073" spans="13:20" x14ac:dyDescent="0.2">
      <c r="M29073">
        <v>0</v>
      </c>
      <c r="P29073" s="10"/>
      <c r="R29073" s="10"/>
      <c r="S29073" s="10"/>
      <c r="T29073" s="10"/>
    </row>
    <row r="29074" spans="13:20" x14ac:dyDescent="0.2">
      <c r="M29074">
        <v>1</v>
      </c>
      <c r="P29074" s="10"/>
      <c r="R29074" s="10"/>
      <c r="S29074" s="10"/>
      <c r="T29074" s="10"/>
    </row>
    <row r="29075" spans="13:20" x14ac:dyDescent="0.2">
      <c r="M29075">
        <v>0</v>
      </c>
      <c r="P29075" s="10"/>
      <c r="R29075" s="10"/>
      <c r="S29075" s="10"/>
      <c r="T29075" s="10"/>
    </row>
    <row r="29076" spans="13:20" x14ac:dyDescent="0.2">
      <c r="M29076">
        <v>0</v>
      </c>
      <c r="P29076" s="10"/>
      <c r="R29076" s="10"/>
      <c r="S29076" s="10"/>
      <c r="T29076" s="10"/>
    </row>
    <row r="29077" spans="13:20" x14ac:dyDescent="0.2">
      <c r="M29077">
        <v>1</v>
      </c>
      <c r="P29077" s="10"/>
      <c r="R29077" s="10"/>
      <c r="S29077" s="10"/>
      <c r="T29077" s="10"/>
    </row>
    <row r="29078" spans="13:20" x14ac:dyDescent="0.2">
      <c r="M29078">
        <v>0</v>
      </c>
      <c r="P29078" s="10"/>
      <c r="R29078" s="10"/>
      <c r="S29078" s="10"/>
      <c r="T29078" s="10"/>
    </row>
    <row r="29079" spans="13:20" x14ac:dyDescent="0.2">
      <c r="M29079">
        <v>0</v>
      </c>
      <c r="P29079" s="10"/>
      <c r="R29079" s="10"/>
      <c r="S29079" s="10"/>
      <c r="T29079" s="10"/>
    </row>
    <row r="29080" spans="13:20" x14ac:dyDescent="0.2">
      <c r="M29080">
        <v>1</v>
      </c>
      <c r="P29080" s="10"/>
      <c r="R29080" s="10"/>
      <c r="S29080" s="10"/>
      <c r="T29080" s="10"/>
    </row>
    <row r="29081" spans="13:20" x14ac:dyDescent="0.2">
      <c r="M29081">
        <v>0</v>
      </c>
      <c r="P29081" s="10"/>
      <c r="R29081" s="10"/>
      <c r="S29081" s="10"/>
      <c r="T29081" s="10"/>
    </row>
    <row r="29082" spans="13:20" x14ac:dyDescent="0.2">
      <c r="M29082">
        <v>0</v>
      </c>
      <c r="P29082" s="10"/>
      <c r="R29082" s="10"/>
      <c r="S29082" s="10"/>
      <c r="T29082" s="10"/>
    </row>
    <row r="29083" spans="13:20" x14ac:dyDescent="0.2">
      <c r="M29083">
        <v>1</v>
      </c>
      <c r="P29083" s="10"/>
      <c r="R29083" s="10"/>
      <c r="S29083" s="10"/>
      <c r="T29083" s="10"/>
    </row>
    <row r="29084" spans="13:20" x14ac:dyDescent="0.2">
      <c r="M29084">
        <v>0</v>
      </c>
      <c r="P29084" s="10"/>
      <c r="R29084" s="10"/>
      <c r="S29084" s="10"/>
      <c r="T29084" s="10"/>
    </row>
    <row r="29085" spans="13:20" x14ac:dyDescent="0.2">
      <c r="M29085">
        <v>1</v>
      </c>
      <c r="P29085" s="10"/>
      <c r="R29085" s="10"/>
      <c r="S29085" s="10"/>
      <c r="T29085" s="10"/>
    </row>
    <row r="29086" spans="13:20" x14ac:dyDescent="0.2">
      <c r="M29086">
        <v>0</v>
      </c>
      <c r="P29086" s="10"/>
      <c r="R29086" s="10"/>
      <c r="S29086" s="10"/>
      <c r="T29086" s="10"/>
    </row>
    <row r="29087" spans="13:20" x14ac:dyDescent="0.2">
      <c r="M29087">
        <v>0</v>
      </c>
      <c r="P29087" s="10"/>
      <c r="R29087" s="10"/>
      <c r="S29087" s="10"/>
      <c r="T29087" s="10"/>
    </row>
    <row r="29088" spans="13:20" x14ac:dyDescent="0.2">
      <c r="M29088">
        <v>1</v>
      </c>
      <c r="P29088" s="10"/>
      <c r="R29088" s="10"/>
      <c r="S29088" s="10"/>
      <c r="T29088" s="10"/>
    </row>
    <row r="29089" spans="13:20" x14ac:dyDescent="0.2">
      <c r="M29089">
        <v>0</v>
      </c>
      <c r="P29089" s="10"/>
      <c r="R29089" s="10"/>
      <c r="S29089" s="10"/>
      <c r="T29089" s="10"/>
    </row>
    <row r="29090" spans="13:20" x14ac:dyDescent="0.2">
      <c r="M29090">
        <v>0</v>
      </c>
      <c r="P29090" s="10"/>
      <c r="R29090" s="10"/>
      <c r="S29090" s="10"/>
      <c r="T29090" s="10"/>
    </row>
    <row r="29091" spans="13:20" x14ac:dyDescent="0.2">
      <c r="M29091">
        <v>1</v>
      </c>
      <c r="P29091" s="10"/>
      <c r="R29091" s="10"/>
      <c r="S29091" s="10"/>
      <c r="T29091" s="10"/>
    </row>
    <row r="29092" spans="13:20" x14ac:dyDescent="0.2">
      <c r="M29092">
        <v>0</v>
      </c>
      <c r="P29092" s="10"/>
      <c r="R29092" s="10"/>
      <c r="S29092" s="10"/>
      <c r="T29092" s="10"/>
    </row>
    <row r="29093" spans="13:20" x14ac:dyDescent="0.2">
      <c r="M29093">
        <v>1</v>
      </c>
      <c r="P29093" s="10"/>
      <c r="R29093" s="10"/>
      <c r="S29093" s="10"/>
      <c r="T29093" s="10"/>
    </row>
    <row r="29094" spans="13:20" x14ac:dyDescent="0.2">
      <c r="M29094">
        <v>0</v>
      </c>
      <c r="P29094" s="10"/>
      <c r="R29094" s="10"/>
      <c r="S29094" s="10"/>
      <c r="T29094" s="10"/>
    </row>
    <row r="29095" spans="13:20" x14ac:dyDescent="0.2">
      <c r="M29095">
        <v>0</v>
      </c>
      <c r="P29095" s="10"/>
      <c r="R29095" s="10"/>
      <c r="S29095" s="10"/>
      <c r="T29095" s="10"/>
    </row>
    <row r="29096" spans="13:20" x14ac:dyDescent="0.2">
      <c r="M29096">
        <v>1</v>
      </c>
      <c r="P29096" s="10"/>
      <c r="R29096" s="10"/>
      <c r="S29096" s="10"/>
      <c r="T29096" s="10"/>
    </row>
    <row r="29097" spans="13:20" x14ac:dyDescent="0.2">
      <c r="M29097">
        <v>0</v>
      </c>
      <c r="P29097" s="10"/>
      <c r="R29097" s="10"/>
      <c r="S29097" s="10"/>
      <c r="T29097" s="10"/>
    </row>
    <row r="29098" spans="13:20" x14ac:dyDescent="0.2">
      <c r="M29098">
        <v>0</v>
      </c>
      <c r="P29098" s="10"/>
      <c r="R29098" s="10"/>
      <c r="S29098" s="10"/>
      <c r="T29098" s="10"/>
    </row>
    <row r="29099" spans="13:20" x14ac:dyDescent="0.2">
      <c r="M29099">
        <v>1</v>
      </c>
      <c r="P29099" s="10"/>
      <c r="R29099" s="10"/>
      <c r="S29099" s="10"/>
      <c r="T29099" s="10"/>
    </row>
    <row r="29100" spans="13:20" x14ac:dyDescent="0.2">
      <c r="M29100">
        <v>0</v>
      </c>
      <c r="P29100" s="10"/>
      <c r="R29100" s="10"/>
      <c r="S29100" s="10"/>
      <c r="T29100" s="10"/>
    </row>
    <row r="29101" spans="13:20" x14ac:dyDescent="0.2">
      <c r="M29101">
        <v>1</v>
      </c>
      <c r="P29101" s="10"/>
      <c r="R29101" s="10"/>
      <c r="S29101" s="10"/>
      <c r="T29101" s="10"/>
    </row>
    <row r="29102" spans="13:20" x14ac:dyDescent="0.2">
      <c r="M29102">
        <v>0</v>
      </c>
      <c r="P29102" s="10"/>
      <c r="R29102" s="10"/>
      <c r="S29102" s="10"/>
      <c r="T29102" s="10"/>
    </row>
    <row r="29103" spans="13:20" x14ac:dyDescent="0.2">
      <c r="M29103">
        <v>0</v>
      </c>
      <c r="P29103" s="10"/>
      <c r="R29103" s="10"/>
      <c r="S29103" s="10"/>
      <c r="T29103" s="10"/>
    </row>
    <row r="29104" spans="13:20" x14ac:dyDescent="0.2">
      <c r="M29104">
        <v>1</v>
      </c>
      <c r="P29104" s="10"/>
      <c r="R29104" s="10"/>
      <c r="S29104" s="10"/>
      <c r="T29104" s="10"/>
    </row>
    <row r="29105" spans="13:20" x14ac:dyDescent="0.2">
      <c r="M29105">
        <v>0</v>
      </c>
      <c r="P29105" s="10"/>
      <c r="R29105" s="10"/>
      <c r="S29105" s="10"/>
      <c r="T29105" s="10"/>
    </row>
    <row r="29106" spans="13:20" x14ac:dyDescent="0.2">
      <c r="M29106">
        <v>0</v>
      </c>
      <c r="P29106" s="10"/>
      <c r="R29106" s="10"/>
      <c r="S29106" s="10"/>
      <c r="T29106" s="10"/>
    </row>
    <row r="29107" spans="13:20" x14ac:dyDescent="0.2">
      <c r="M29107">
        <v>0</v>
      </c>
      <c r="P29107" s="10"/>
      <c r="R29107" s="10"/>
      <c r="S29107" s="10"/>
      <c r="T29107" s="10"/>
    </row>
    <row r="29108" spans="13:20" x14ac:dyDescent="0.2">
      <c r="M29108">
        <v>1</v>
      </c>
      <c r="P29108" s="10"/>
      <c r="R29108" s="10"/>
      <c r="S29108" s="10"/>
      <c r="T29108" s="10"/>
    </row>
    <row r="29109" spans="13:20" x14ac:dyDescent="0.2">
      <c r="M29109">
        <v>0</v>
      </c>
      <c r="P29109" s="10"/>
      <c r="R29109" s="10"/>
      <c r="S29109" s="10"/>
      <c r="T29109" s="10"/>
    </row>
    <row r="29110" spans="13:20" x14ac:dyDescent="0.2">
      <c r="M29110">
        <v>0</v>
      </c>
      <c r="P29110" s="10"/>
      <c r="R29110" s="10"/>
      <c r="S29110" s="10"/>
      <c r="T29110" s="10"/>
    </row>
    <row r="29111" spans="13:20" x14ac:dyDescent="0.2">
      <c r="M29111">
        <v>1</v>
      </c>
      <c r="P29111" s="10"/>
      <c r="R29111" s="10"/>
      <c r="S29111" s="10"/>
      <c r="T29111" s="10"/>
    </row>
    <row r="29112" spans="13:20" x14ac:dyDescent="0.2">
      <c r="M29112">
        <v>0</v>
      </c>
      <c r="P29112" s="10"/>
      <c r="R29112" s="10"/>
      <c r="S29112" s="10"/>
      <c r="T29112" s="10"/>
    </row>
    <row r="29113" spans="13:20" x14ac:dyDescent="0.2">
      <c r="M29113">
        <v>1</v>
      </c>
      <c r="P29113" s="10"/>
      <c r="R29113" s="10"/>
      <c r="S29113" s="10"/>
      <c r="T29113" s="10"/>
    </row>
    <row r="29114" spans="13:20" x14ac:dyDescent="0.2">
      <c r="M29114">
        <v>0</v>
      </c>
      <c r="P29114" s="10"/>
      <c r="R29114" s="10"/>
      <c r="S29114" s="10"/>
      <c r="T29114" s="10"/>
    </row>
    <row r="29115" spans="13:20" x14ac:dyDescent="0.2">
      <c r="M29115">
        <v>0</v>
      </c>
      <c r="P29115" s="10"/>
      <c r="R29115" s="10"/>
      <c r="S29115" s="10"/>
      <c r="T29115" s="10"/>
    </row>
    <row r="29116" spans="13:20" x14ac:dyDescent="0.2">
      <c r="M29116">
        <v>0</v>
      </c>
      <c r="P29116" s="10"/>
      <c r="R29116" s="10"/>
      <c r="S29116" s="10"/>
      <c r="T29116" s="10"/>
    </row>
    <row r="29117" spans="13:20" x14ac:dyDescent="0.2">
      <c r="M29117">
        <v>1</v>
      </c>
      <c r="P29117" s="10"/>
      <c r="R29117" s="10"/>
      <c r="S29117" s="10"/>
      <c r="T29117" s="10"/>
    </row>
    <row r="29118" spans="13:20" x14ac:dyDescent="0.2">
      <c r="M29118">
        <v>0</v>
      </c>
      <c r="P29118" s="10"/>
      <c r="R29118" s="10"/>
      <c r="S29118" s="10"/>
      <c r="T29118" s="10"/>
    </row>
    <row r="29119" spans="13:20" x14ac:dyDescent="0.2">
      <c r="M29119">
        <v>1</v>
      </c>
      <c r="P29119" s="10"/>
      <c r="R29119" s="10"/>
      <c r="S29119" s="10"/>
      <c r="T29119" s="10"/>
    </row>
    <row r="29120" spans="13:20" x14ac:dyDescent="0.2">
      <c r="M29120">
        <v>0</v>
      </c>
      <c r="P29120" s="10"/>
      <c r="R29120" s="10"/>
      <c r="S29120" s="10"/>
      <c r="T29120" s="10"/>
    </row>
    <row r="29121" spans="13:20" x14ac:dyDescent="0.2">
      <c r="M29121">
        <v>1</v>
      </c>
      <c r="P29121" s="10"/>
      <c r="R29121" s="10"/>
      <c r="S29121" s="10"/>
      <c r="T29121" s="10"/>
    </row>
    <row r="29122" spans="13:20" x14ac:dyDescent="0.2">
      <c r="M29122">
        <v>0</v>
      </c>
      <c r="P29122" s="10"/>
      <c r="R29122" s="10"/>
      <c r="S29122" s="10"/>
      <c r="T29122" s="10"/>
    </row>
    <row r="29123" spans="13:20" x14ac:dyDescent="0.2">
      <c r="M29123">
        <v>1</v>
      </c>
      <c r="P29123" s="10"/>
      <c r="R29123" s="10"/>
      <c r="S29123" s="10"/>
      <c r="T29123" s="10"/>
    </row>
    <row r="29124" spans="13:20" x14ac:dyDescent="0.2">
      <c r="M29124">
        <v>0</v>
      </c>
      <c r="P29124" s="10"/>
      <c r="R29124" s="10"/>
      <c r="S29124" s="10"/>
      <c r="T29124" s="10"/>
    </row>
    <row r="29125" spans="13:20" x14ac:dyDescent="0.2">
      <c r="M29125">
        <v>0</v>
      </c>
      <c r="P29125" s="10"/>
      <c r="R29125" s="10"/>
      <c r="S29125" s="10"/>
      <c r="T29125" s="10"/>
    </row>
    <row r="29126" spans="13:20" x14ac:dyDescent="0.2">
      <c r="M29126">
        <v>0</v>
      </c>
      <c r="P29126" s="10"/>
      <c r="R29126" s="10"/>
      <c r="S29126" s="10"/>
      <c r="T29126" s="10"/>
    </row>
    <row r="29127" spans="13:20" x14ac:dyDescent="0.2">
      <c r="M29127">
        <v>1</v>
      </c>
      <c r="P29127" s="10"/>
      <c r="R29127" s="10"/>
      <c r="S29127" s="10"/>
      <c r="T29127" s="10"/>
    </row>
    <row r="29128" spans="13:20" x14ac:dyDescent="0.2">
      <c r="M29128">
        <v>0</v>
      </c>
      <c r="P29128" s="10"/>
      <c r="R29128" s="10"/>
      <c r="S29128" s="10"/>
      <c r="T29128" s="10"/>
    </row>
    <row r="29129" spans="13:20" x14ac:dyDescent="0.2">
      <c r="M29129">
        <v>1</v>
      </c>
      <c r="P29129" s="10"/>
      <c r="R29129" s="10"/>
      <c r="S29129" s="10"/>
      <c r="T29129" s="10"/>
    </row>
    <row r="29130" spans="13:20" x14ac:dyDescent="0.2">
      <c r="M29130">
        <v>0</v>
      </c>
      <c r="P29130" s="10"/>
      <c r="R29130" s="10"/>
      <c r="S29130" s="10"/>
      <c r="T29130" s="10"/>
    </row>
    <row r="29131" spans="13:20" x14ac:dyDescent="0.2">
      <c r="M29131">
        <v>1</v>
      </c>
      <c r="P29131" s="10"/>
      <c r="R29131" s="10"/>
      <c r="S29131" s="10"/>
      <c r="T29131" s="10"/>
    </row>
    <row r="29132" spans="13:20" x14ac:dyDescent="0.2">
      <c r="M29132">
        <v>0</v>
      </c>
      <c r="P29132" s="10"/>
      <c r="R29132" s="10"/>
      <c r="S29132" s="10"/>
      <c r="T29132" s="10"/>
    </row>
    <row r="29133" spans="13:20" x14ac:dyDescent="0.2">
      <c r="M29133">
        <v>1</v>
      </c>
      <c r="P29133" s="10"/>
      <c r="R29133" s="10"/>
      <c r="S29133" s="10"/>
      <c r="T29133" s="10"/>
    </row>
    <row r="29134" spans="13:20" x14ac:dyDescent="0.2">
      <c r="M29134">
        <v>0</v>
      </c>
      <c r="P29134" s="10"/>
      <c r="R29134" s="10"/>
      <c r="S29134" s="10"/>
      <c r="T29134" s="10"/>
    </row>
    <row r="29135" spans="13:20" x14ac:dyDescent="0.2">
      <c r="M29135">
        <v>0</v>
      </c>
      <c r="P29135" s="10"/>
      <c r="R29135" s="10"/>
      <c r="S29135" s="10"/>
      <c r="T29135" s="10"/>
    </row>
    <row r="29136" spans="13:20" x14ac:dyDescent="0.2">
      <c r="M29136">
        <v>0</v>
      </c>
      <c r="P29136" s="10"/>
      <c r="R29136" s="10"/>
      <c r="S29136" s="10"/>
      <c r="T29136" s="10"/>
    </row>
    <row r="29137" spans="13:20" x14ac:dyDescent="0.2">
      <c r="M29137">
        <v>1</v>
      </c>
      <c r="P29137" s="10"/>
      <c r="R29137" s="10"/>
      <c r="S29137" s="10"/>
      <c r="T29137" s="10"/>
    </row>
    <row r="29138" spans="13:20" x14ac:dyDescent="0.2">
      <c r="M29138">
        <v>0</v>
      </c>
      <c r="P29138" s="10"/>
      <c r="R29138" s="10"/>
      <c r="S29138" s="10"/>
      <c r="T29138" s="10"/>
    </row>
    <row r="29139" spans="13:20" x14ac:dyDescent="0.2">
      <c r="M29139">
        <v>1</v>
      </c>
      <c r="P29139" s="10"/>
      <c r="R29139" s="10"/>
      <c r="S29139" s="10"/>
      <c r="T29139" s="10"/>
    </row>
    <row r="29140" spans="13:20" x14ac:dyDescent="0.2">
      <c r="M29140">
        <v>0</v>
      </c>
      <c r="P29140" s="10"/>
      <c r="R29140" s="10"/>
      <c r="S29140" s="10"/>
      <c r="T29140" s="10"/>
    </row>
    <row r="29141" spans="13:20" x14ac:dyDescent="0.2">
      <c r="M29141">
        <v>0</v>
      </c>
      <c r="P29141" s="10"/>
      <c r="R29141" s="10"/>
      <c r="S29141" s="10"/>
      <c r="T29141" s="10"/>
    </row>
    <row r="29142" spans="13:20" x14ac:dyDescent="0.2">
      <c r="M29142">
        <v>1</v>
      </c>
      <c r="P29142" s="10"/>
      <c r="R29142" s="10"/>
      <c r="S29142" s="10"/>
      <c r="T29142" s="10"/>
    </row>
    <row r="29143" spans="13:20" x14ac:dyDescent="0.2">
      <c r="M29143">
        <v>0</v>
      </c>
      <c r="P29143" s="10"/>
      <c r="R29143" s="10"/>
      <c r="S29143" s="10"/>
      <c r="T29143" s="10"/>
    </row>
    <row r="29144" spans="13:20" x14ac:dyDescent="0.2">
      <c r="M29144">
        <v>0</v>
      </c>
      <c r="P29144" s="10"/>
      <c r="R29144" s="10"/>
      <c r="S29144" s="10"/>
      <c r="T29144" s="10"/>
    </row>
    <row r="29145" spans="13:20" x14ac:dyDescent="0.2">
      <c r="M29145">
        <v>1</v>
      </c>
      <c r="P29145" s="10"/>
      <c r="R29145" s="10"/>
      <c r="S29145" s="10"/>
      <c r="T29145" s="10"/>
    </row>
    <row r="29146" spans="13:20" x14ac:dyDescent="0.2">
      <c r="M29146">
        <v>0</v>
      </c>
      <c r="P29146" s="10"/>
      <c r="R29146" s="10"/>
      <c r="S29146" s="10"/>
      <c r="T29146" s="10"/>
    </row>
    <row r="29147" spans="13:20" x14ac:dyDescent="0.2">
      <c r="M29147">
        <v>1</v>
      </c>
      <c r="P29147" s="10"/>
      <c r="R29147" s="10"/>
      <c r="S29147" s="10"/>
      <c r="T29147" s="10"/>
    </row>
    <row r="29148" spans="13:20" x14ac:dyDescent="0.2">
      <c r="M29148">
        <v>0</v>
      </c>
      <c r="P29148" s="10"/>
      <c r="R29148" s="10"/>
      <c r="S29148" s="10"/>
      <c r="T29148" s="10"/>
    </row>
    <row r="29149" spans="13:20" x14ac:dyDescent="0.2">
      <c r="M29149">
        <v>1</v>
      </c>
      <c r="P29149" s="10"/>
      <c r="R29149" s="10"/>
      <c r="S29149" s="10"/>
      <c r="T29149" s="10"/>
    </row>
    <row r="29150" spans="13:20" x14ac:dyDescent="0.2">
      <c r="M29150">
        <v>1</v>
      </c>
      <c r="P29150" s="10"/>
      <c r="R29150" s="10"/>
      <c r="S29150" s="10"/>
      <c r="T29150" s="10"/>
    </row>
    <row r="29151" spans="13:20" x14ac:dyDescent="0.2">
      <c r="M29151">
        <v>0</v>
      </c>
      <c r="P29151" s="10"/>
      <c r="R29151" s="10"/>
      <c r="S29151" s="10"/>
      <c r="T29151" s="10"/>
    </row>
    <row r="29152" spans="13:20" x14ac:dyDescent="0.2">
      <c r="M29152">
        <v>0</v>
      </c>
      <c r="P29152" s="10"/>
      <c r="R29152" s="10"/>
      <c r="S29152" s="10"/>
      <c r="T29152" s="10"/>
    </row>
    <row r="29153" spans="13:20" x14ac:dyDescent="0.2">
      <c r="M29153">
        <v>1</v>
      </c>
      <c r="P29153" s="10"/>
      <c r="R29153" s="10"/>
      <c r="S29153" s="10"/>
      <c r="T29153" s="10"/>
    </row>
    <row r="29154" spans="13:20" x14ac:dyDescent="0.2">
      <c r="M29154">
        <v>0</v>
      </c>
      <c r="P29154" s="10"/>
      <c r="R29154" s="10"/>
      <c r="S29154" s="10"/>
      <c r="T29154" s="10"/>
    </row>
    <row r="29155" spans="13:20" x14ac:dyDescent="0.2">
      <c r="M29155">
        <v>1</v>
      </c>
      <c r="P29155" s="10"/>
      <c r="R29155" s="10"/>
      <c r="S29155" s="10"/>
      <c r="T29155" s="10"/>
    </row>
    <row r="29156" spans="13:20" x14ac:dyDescent="0.2">
      <c r="M29156">
        <v>0</v>
      </c>
      <c r="P29156" s="10"/>
      <c r="R29156" s="10"/>
      <c r="S29156" s="10"/>
      <c r="T29156" s="10"/>
    </row>
    <row r="29157" spans="13:20" x14ac:dyDescent="0.2">
      <c r="M29157">
        <v>0</v>
      </c>
      <c r="P29157" s="10"/>
      <c r="R29157" s="10"/>
      <c r="S29157" s="10"/>
      <c r="T29157" s="10"/>
    </row>
    <row r="29158" spans="13:20" x14ac:dyDescent="0.2">
      <c r="M29158">
        <v>1</v>
      </c>
      <c r="P29158" s="10"/>
      <c r="R29158" s="10"/>
      <c r="S29158" s="10"/>
      <c r="T29158" s="10"/>
    </row>
    <row r="29159" spans="13:20" x14ac:dyDescent="0.2">
      <c r="M29159">
        <v>0</v>
      </c>
      <c r="P29159" s="10"/>
      <c r="R29159" s="10"/>
      <c r="S29159" s="10"/>
      <c r="T29159" s="10"/>
    </row>
    <row r="29160" spans="13:20" x14ac:dyDescent="0.2">
      <c r="M29160">
        <v>0</v>
      </c>
      <c r="P29160" s="10"/>
      <c r="R29160" s="10"/>
      <c r="S29160" s="10"/>
      <c r="T29160" s="10"/>
    </row>
    <row r="29161" spans="13:20" x14ac:dyDescent="0.2">
      <c r="M29161">
        <v>1</v>
      </c>
      <c r="P29161" s="10"/>
      <c r="R29161" s="10"/>
      <c r="S29161" s="10"/>
      <c r="T29161" s="10"/>
    </row>
    <row r="29162" spans="13:20" x14ac:dyDescent="0.2">
      <c r="M29162">
        <v>0</v>
      </c>
      <c r="P29162" s="10"/>
      <c r="R29162" s="10"/>
      <c r="S29162" s="10"/>
      <c r="T29162" s="10"/>
    </row>
    <row r="29163" spans="13:20" x14ac:dyDescent="0.2">
      <c r="M29163">
        <v>1</v>
      </c>
      <c r="P29163" s="10"/>
      <c r="R29163" s="10"/>
      <c r="S29163" s="10"/>
      <c r="T29163" s="10"/>
    </row>
    <row r="29164" spans="13:20" x14ac:dyDescent="0.2">
      <c r="M29164">
        <v>0</v>
      </c>
      <c r="P29164" s="10"/>
      <c r="R29164" s="10"/>
      <c r="S29164" s="10"/>
      <c r="T29164" s="10"/>
    </row>
    <row r="29165" spans="13:20" x14ac:dyDescent="0.2">
      <c r="M29165">
        <v>0</v>
      </c>
      <c r="P29165" s="10"/>
      <c r="R29165" s="10"/>
      <c r="S29165" s="10"/>
      <c r="T29165" s="10"/>
    </row>
    <row r="29166" spans="13:20" x14ac:dyDescent="0.2">
      <c r="M29166">
        <v>1</v>
      </c>
      <c r="P29166" s="10"/>
      <c r="R29166" s="10"/>
      <c r="S29166" s="10"/>
      <c r="T29166" s="10"/>
    </row>
    <row r="29167" spans="13:20" x14ac:dyDescent="0.2">
      <c r="M29167">
        <v>0</v>
      </c>
      <c r="P29167" s="10"/>
      <c r="R29167" s="10"/>
      <c r="S29167" s="10"/>
      <c r="T29167" s="10"/>
    </row>
    <row r="29168" spans="13:20" x14ac:dyDescent="0.2">
      <c r="M29168">
        <v>1</v>
      </c>
      <c r="P29168" s="10"/>
      <c r="R29168" s="10"/>
      <c r="S29168" s="10"/>
      <c r="T29168" s="10"/>
    </row>
    <row r="29169" spans="13:20" x14ac:dyDescent="0.2">
      <c r="M29169">
        <v>0</v>
      </c>
      <c r="P29169" s="10"/>
      <c r="R29169" s="10"/>
      <c r="S29169" s="10"/>
      <c r="T29169" s="10"/>
    </row>
    <row r="29170" spans="13:20" x14ac:dyDescent="0.2">
      <c r="M29170">
        <v>1</v>
      </c>
      <c r="P29170" s="10"/>
      <c r="R29170" s="10"/>
      <c r="S29170" s="10"/>
      <c r="T29170" s="10"/>
    </row>
    <row r="29171" spans="13:20" x14ac:dyDescent="0.2">
      <c r="M29171">
        <v>0</v>
      </c>
      <c r="P29171" s="10"/>
      <c r="R29171" s="10"/>
      <c r="S29171" s="10"/>
      <c r="T29171" s="10"/>
    </row>
    <row r="29172" spans="13:20" x14ac:dyDescent="0.2">
      <c r="M29172">
        <v>0</v>
      </c>
      <c r="P29172" s="10"/>
      <c r="R29172" s="10"/>
      <c r="S29172" s="10"/>
      <c r="T29172" s="10"/>
    </row>
    <row r="29173" spans="13:20" x14ac:dyDescent="0.2">
      <c r="M29173">
        <v>1</v>
      </c>
      <c r="P29173" s="10"/>
      <c r="R29173" s="10"/>
      <c r="S29173" s="10"/>
      <c r="T29173" s="10"/>
    </row>
    <row r="29174" spans="13:20" x14ac:dyDescent="0.2">
      <c r="M29174">
        <v>0</v>
      </c>
      <c r="P29174" s="10"/>
      <c r="R29174" s="10"/>
      <c r="S29174" s="10"/>
      <c r="T29174" s="10"/>
    </row>
    <row r="29175" spans="13:20" x14ac:dyDescent="0.2">
      <c r="M29175">
        <v>0</v>
      </c>
      <c r="P29175" s="10"/>
      <c r="R29175" s="10"/>
      <c r="S29175" s="10"/>
      <c r="T29175" s="10"/>
    </row>
    <row r="29176" spans="13:20" x14ac:dyDescent="0.2">
      <c r="M29176">
        <v>1</v>
      </c>
      <c r="P29176" s="10"/>
      <c r="R29176" s="10"/>
      <c r="S29176" s="10"/>
      <c r="T29176" s="10"/>
    </row>
    <row r="29177" spans="13:20" x14ac:dyDescent="0.2">
      <c r="M29177">
        <v>0</v>
      </c>
      <c r="P29177" s="10"/>
      <c r="R29177" s="10"/>
      <c r="S29177" s="10"/>
      <c r="T29177" s="10"/>
    </row>
    <row r="29178" spans="13:20" x14ac:dyDescent="0.2">
      <c r="M29178">
        <v>0</v>
      </c>
      <c r="P29178" s="10"/>
      <c r="R29178" s="10"/>
      <c r="S29178" s="10"/>
      <c r="T29178" s="10"/>
    </row>
    <row r="29179" spans="13:20" x14ac:dyDescent="0.2">
      <c r="M29179">
        <v>1</v>
      </c>
      <c r="P29179" s="10"/>
      <c r="R29179" s="10"/>
      <c r="S29179" s="10"/>
      <c r="T29179" s="10"/>
    </row>
    <row r="29180" spans="13:20" x14ac:dyDescent="0.2">
      <c r="M29180">
        <v>0</v>
      </c>
      <c r="P29180" s="10"/>
      <c r="R29180" s="10"/>
      <c r="S29180" s="10"/>
      <c r="T29180" s="10"/>
    </row>
    <row r="29181" spans="13:20" x14ac:dyDescent="0.2">
      <c r="M29181">
        <v>1</v>
      </c>
      <c r="P29181" s="10"/>
      <c r="R29181" s="10"/>
      <c r="S29181" s="10"/>
      <c r="T29181" s="10"/>
    </row>
    <row r="29182" spans="13:20" x14ac:dyDescent="0.2">
      <c r="M29182">
        <v>0</v>
      </c>
      <c r="P29182" s="10"/>
      <c r="R29182" s="10"/>
      <c r="S29182" s="10"/>
      <c r="T29182" s="10"/>
    </row>
    <row r="29183" spans="13:20" x14ac:dyDescent="0.2">
      <c r="M29183">
        <v>0</v>
      </c>
      <c r="P29183" s="10"/>
      <c r="R29183" s="10"/>
      <c r="S29183" s="10"/>
      <c r="T29183" s="10"/>
    </row>
    <row r="29184" spans="13:20" x14ac:dyDescent="0.2">
      <c r="M29184">
        <v>0</v>
      </c>
      <c r="P29184" s="10"/>
      <c r="R29184" s="10"/>
      <c r="S29184" s="10"/>
      <c r="T29184" s="10"/>
    </row>
    <row r="29185" spans="13:20" x14ac:dyDescent="0.2">
      <c r="M29185">
        <v>1</v>
      </c>
      <c r="P29185" s="10"/>
      <c r="R29185" s="10"/>
      <c r="S29185" s="10"/>
      <c r="T29185" s="10"/>
    </row>
    <row r="29186" spans="13:20" x14ac:dyDescent="0.2">
      <c r="M29186">
        <v>0</v>
      </c>
      <c r="P29186" s="10"/>
      <c r="R29186" s="10"/>
      <c r="S29186" s="10"/>
      <c r="T29186" s="10"/>
    </row>
    <row r="29187" spans="13:20" x14ac:dyDescent="0.2">
      <c r="M29187">
        <v>0</v>
      </c>
      <c r="P29187" s="10"/>
      <c r="R29187" s="10"/>
      <c r="S29187" s="10"/>
      <c r="T29187" s="10"/>
    </row>
    <row r="29188" spans="13:20" x14ac:dyDescent="0.2">
      <c r="M29188">
        <v>1</v>
      </c>
      <c r="P29188" s="10"/>
      <c r="R29188" s="10"/>
      <c r="S29188" s="10"/>
      <c r="T29188" s="10"/>
    </row>
    <row r="29189" spans="13:20" x14ac:dyDescent="0.2">
      <c r="M29189">
        <v>0</v>
      </c>
      <c r="P29189" s="10"/>
      <c r="R29189" s="10"/>
      <c r="S29189" s="10"/>
      <c r="T29189" s="10"/>
    </row>
    <row r="29190" spans="13:20" x14ac:dyDescent="0.2">
      <c r="M29190">
        <v>0</v>
      </c>
      <c r="P29190" s="10"/>
      <c r="R29190" s="10"/>
      <c r="S29190" s="10"/>
      <c r="T29190" s="10"/>
    </row>
    <row r="29191" spans="13:20" x14ac:dyDescent="0.2">
      <c r="M29191">
        <v>1</v>
      </c>
      <c r="P29191" s="10"/>
      <c r="R29191" s="10"/>
      <c r="S29191" s="10"/>
      <c r="T29191" s="10"/>
    </row>
    <row r="29192" spans="13:20" x14ac:dyDescent="0.2">
      <c r="M29192">
        <v>0</v>
      </c>
      <c r="P29192" s="10"/>
      <c r="R29192" s="10"/>
      <c r="S29192" s="10"/>
      <c r="T29192" s="10"/>
    </row>
    <row r="29193" spans="13:20" x14ac:dyDescent="0.2">
      <c r="M29193">
        <v>1</v>
      </c>
      <c r="P29193" s="10"/>
      <c r="R29193" s="10"/>
      <c r="S29193" s="10"/>
      <c r="T29193" s="10"/>
    </row>
    <row r="29194" spans="13:20" x14ac:dyDescent="0.2">
      <c r="M29194">
        <v>0</v>
      </c>
      <c r="P29194" s="10"/>
      <c r="R29194" s="10"/>
      <c r="S29194" s="10"/>
      <c r="T29194" s="10"/>
    </row>
    <row r="29195" spans="13:20" x14ac:dyDescent="0.2">
      <c r="M29195">
        <v>1</v>
      </c>
      <c r="P29195" s="10"/>
      <c r="R29195" s="10"/>
      <c r="S29195" s="10"/>
      <c r="T29195" s="10"/>
    </row>
    <row r="29196" spans="13:20" x14ac:dyDescent="0.2">
      <c r="M29196">
        <v>0</v>
      </c>
      <c r="P29196" s="10"/>
      <c r="R29196" s="10"/>
      <c r="S29196" s="10"/>
      <c r="T29196" s="10"/>
    </row>
    <row r="29197" spans="13:20" x14ac:dyDescent="0.2">
      <c r="M29197">
        <v>1</v>
      </c>
      <c r="P29197" s="10"/>
      <c r="R29197" s="10"/>
      <c r="S29197" s="10"/>
      <c r="T29197" s="10"/>
    </row>
    <row r="29198" spans="13:20" x14ac:dyDescent="0.2">
      <c r="M29198">
        <v>0</v>
      </c>
      <c r="P29198" s="10"/>
      <c r="R29198" s="10"/>
      <c r="S29198" s="10"/>
      <c r="T29198" s="10"/>
    </row>
    <row r="29199" spans="13:20" x14ac:dyDescent="0.2">
      <c r="M29199">
        <v>0</v>
      </c>
      <c r="P29199" s="10"/>
      <c r="R29199" s="10"/>
      <c r="S29199" s="10"/>
      <c r="T29199" s="10"/>
    </row>
    <row r="29200" spans="13:20" x14ac:dyDescent="0.2">
      <c r="M29200">
        <v>0</v>
      </c>
      <c r="P29200" s="10"/>
      <c r="R29200" s="10"/>
      <c r="S29200" s="10"/>
      <c r="T29200" s="10"/>
    </row>
    <row r="29201" spans="13:20" x14ac:dyDescent="0.2">
      <c r="M29201">
        <v>1</v>
      </c>
      <c r="P29201" s="10"/>
      <c r="R29201" s="10"/>
      <c r="S29201" s="10"/>
      <c r="T29201" s="10"/>
    </row>
    <row r="29202" spans="13:20" x14ac:dyDescent="0.2">
      <c r="M29202">
        <v>0</v>
      </c>
      <c r="P29202" s="10"/>
      <c r="R29202" s="10"/>
      <c r="S29202" s="10"/>
      <c r="T29202" s="10"/>
    </row>
    <row r="29203" spans="13:20" x14ac:dyDescent="0.2">
      <c r="M29203">
        <v>0</v>
      </c>
      <c r="P29203" s="10"/>
      <c r="R29203" s="10"/>
      <c r="S29203" s="10"/>
      <c r="T29203" s="10"/>
    </row>
    <row r="29204" spans="13:20" x14ac:dyDescent="0.2">
      <c r="M29204">
        <v>1</v>
      </c>
      <c r="P29204" s="10"/>
      <c r="R29204" s="10"/>
      <c r="S29204" s="10"/>
      <c r="T29204" s="10"/>
    </row>
    <row r="29205" spans="13:20" x14ac:dyDescent="0.2">
      <c r="M29205">
        <v>0</v>
      </c>
      <c r="P29205" s="10"/>
      <c r="R29205" s="10"/>
      <c r="S29205" s="10"/>
      <c r="T29205" s="10"/>
    </row>
    <row r="29206" spans="13:20" x14ac:dyDescent="0.2">
      <c r="M29206">
        <v>0</v>
      </c>
      <c r="P29206" s="10"/>
      <c r="R29206" s="10"/>
      <c r="S29206" s="10"/>
      <c r="T29206" s="10"/>
    </row>
    <row r="29207" spans="13:20" x14ac:dyDescent="0.2">
      <c r="M29207">
        <v>1</v>
      </c>
      <c r="P29207" s="10"/>
      <c r="R29207" s="10"/>
      <c r="S29207" s="10"/>
      <c r="T29207" s="10"/>
    </row>
    <row r="29208" spans="13:20" x14ac:dyDescent="0.2">
      <c r="M29208">
        <v>0</v>
      </c>
      <c r="P29208" s="10"/>
      <c r="R29208" s="10"/>
      <c r="S29208" s="10"/>
      <c r="T29208" s="10"/>
    </row>
    <row r="29209" spans="13:20" x14ac:dyDescent="0.2">
      <c r="M29209">
        <v>0</v>
      </c>
      <c r="P29209" s="10"/>
      <c r="R29209" s="10"/>
      <c r="S29209" s="10"/>
      <c r="T29209" s="10"/>
    </row>
    <row r="29210" spans="13:20" x14ac:dyDescent="0.2">
      <c r="M29210">
        <v>1</v>
      </c>
      <c r="P29210" s="10"/>
      <c r="R29210" s="10"/>
      <c r="S29210" s="10"/>
      <c r="T29210" s="10"/>
    </row>
    <row r="29211" spans="13:20" x14ac:dyDescent="0.2">
      <c r="M29211">
        <v>0</v>
      </c>
      <c r="P29211" s="10"/>
      <c r="R29211" s="10"/>
      <c r="S29211" s="10"/>
      <c r="T29211" s="10"/>
    </row>
    <row r="29212" spans="13:20" x14ac:dyDescent="0.2">
      <c r="M29212">
        <v>0</v>
      </c>
      <c r="P29212" s="10"/>
      <c r="R29212" s="10"/>
      <c r="S29212" s="10"/>
      <c r="T29212" s="10"/>
    </row>
    <row r="29213" spans="13:20" x14ac:dyDescent="0.2">
      <c r="M29213">
        <v>1</v>
      </c>
      <c r="P29213" s="10"/>
      <c r="R29213" s="10"/>
      <c r="S29213" s="10"/>
      <c r="T29213" s="10"/>
    </row>
    <row r="29214" spans="13:20" x14ac:dyDescent="0.2">
      <c r="M29214">
        <v>0</v>
      </c>
      <c r="P29214" s="10"/>
      <c r="R29214" s="10"/>
      <c r="S29214" s="10"/>
      <c r="T29214" s="10"/>
    </row>
    <row r="29215" spans="13:20" x14ac:dyDescent="0.2">
      <c r="M29215">
        <v>1</v>
      </c>
      <c r="P29215" s="10"/>
      <c r="R29215" s="10"/>
      <c r="S29215" s="10"/>
      <c r="T29215" s="10"/>
    </row>
    <row r="29216" spans="13:20" x14ac:dyDescent="0.2">
      <c r="M29216">
        <v>0</v>
      </c>
      <c r="P29216" s="10"/>
      <c r="R29216" s="10"/>
      <c r="S29216" s="10"/>
      <c r="T29216" s="10"/>
    </row>
    <row r="29217" spans="13:20" x14ac:dyDescent="0.2">
      <c r="M29217">
        <v>0</v>
      </c>
      <c r="P29217" s="10"/>
      <c r="R29217" s="10"/>
      <c r="S29217" s="10"/>
      <c r="T29217" s="10"/>
    </row>
    <row r="29218" spans="13:20" x14ac:dyDescent="0.2">
      <c r="M29218">
        <v>0</v>
      </c>
      <c r="P29218" s="10"/>
      <c r="R29218" s="10"/>
      <c r="S29218" s="10"/>
      <c r="T29218" s="10"/>
    </row>
    <row r="29219" spans="13:20" x14ac:dyDescent="0.2">
      <c r="M29219">
        <v>1</v>
      </c>
      <c r="P29219" s="10"/>
      <c r="R29219" s="10"/>
      <c r="S29219" s="10"/>
      <c r="T29219" s="10"/>
    </row>
    <row r="29220" spans="13:20" x14ac:dyDescent="0.2">
      <c r="M29220">
        <v>0</v>
      </c>
      <c r="P29220" s="10"/>
      <c r="R29220" s="10"/>
      <c r="S29220" s="10"/>
      <c r="T29220" s="10"/>
    </row>
    <row r="29221" spans="13:20" x14ac:dyDescent="0.2">
      <c r="M29221">
        <v>0</v>
      </c>
      <c r="P29221" s="10"/>
      <c r="R29221" s="10"/>
      <c r="S29221" s="10"/>
      <c r="T29221" s="10"/>
    </row>
    <row r="29222" spans="13:20" x14ac:dyDescent="0.2">
      <c r="M29222">
        <v>1</v>
      </c>
      <c r="P29222" s="10"/>
      <c r="R29222" s="10"/>
      <c r="S29222" s="10"/>
      <c r="T29222" s="10"/>
    </row>
    <row r="29223" spans="13:20" x14ac:dyDescent="0.2">
      <c r="M29223">
        <v>0</v>
      </c>
      <c r="P29223" s="10"/>
      <c r="R29223" s="10"/>
      <c r="S29223" s="10"/>
      <c r="T29223" s="10"/>
    </row>
    <row r="29224" spans="13:20" x14ac:dyDescent="0.2">
      <c r="M29224">
        <v>0</v>
      </c>
      <c r="P29224" s="10"/>
      <c r="R29224" s="10"/>
      <c r="S29224" s="10"/>
      <c r="T29224" s="10"/>
    </row>
    <row r="29225" spans="13:20" x14ac:dyDescent="0.2">
      <c r="M29225">
        <v>1</v>
      </c>
      <c r="P29225" s="10"/>
      <c r="R29225" s="10"/>
      <c r="S29225" s="10"/>
      <c r="T29225" s="10"/>
    </row>
    <row r="29226" spans="13:20" x14ac:dyDescent="0.2">
      <c r="M29226">
        <v>0</v>
      </c>
      <c r="P29226" s="10"/>
      <c r="R29226" s="10"/>
      <c r="S29226" s="10"/>
      <c r="T29226" s="10"/>
    </row>
    <row r="29227" spans="13:20" x14ac:dyDescent="0.2">
      <c r="M29227">
        <v>0</v>
      </c>
      <c r="P29227" s="10"/>
      <c r="R29227" s="10"/>
      <c r="S29227" s="10"/>
      <c r="T29227" s="10"/>
    </row>
    <row r="29228" spans="13:20" x14ac:dyDescent="0.2">
      <c r="M29228">
        <v>1</v>
      </c>
      <c r="P29228" s="10"/>
      <c r="R29228" s="10"/>
      <c r="S29228" s="10"/>
      <c r="T29228" s="10"/>
    </row>
    <row r="29229" spans="13:20" x14ac:dyDescent="0.2">
      <c r="M29229">
        <v>0</v>
      </c>
      <c r="P29229" s="10"/>
      <c r="R29229" s="10"/>
      <c r="S29229" s="10"/>
      <c r="T29229" s="10"/>
    </row>
    <row r="29230" spans="13:20" x14ac:dyDescent="0.2">
      <c r="M29230">
        <v>1</v>
      </c>
      <c r="P29230" s="10"/>
      <c r="R29230" s="10"/>
      <c r="S29230" s="10"/>
      <c r="T29230" s="10"/>
    </row>
    <row r="29231" spans="13:20" x14ac:dyDescent="0.2">
      <c r="M29231">
        <v>0</v>
      </c>
      <c r="P29231" s="10"/>
      <c r="R29231" s="10"/>
      <c r="S29231" s="10"/>
      <c r="T29231" s="10"/>
    </row>
    <row r="29232" spans="13:20" x14ac:dyDescent="0.2">
      <c r="M29232">
        <v>0</v>
      </c>
      <c r="P29232" s="10"/>
      <c r="R29232" s="10"/>
      <c r="S29232" s="10"/>
      <c r="T29232" s="10"/>
    </row>
    <row r="29233" spans="13:20" x14ac:dyDescent="0.2">
      <c r="M29233">
        <v>1</v>
      </c>
      <c r="P29233" s="10"/>
      <c r="R29233" s="10"/>
      <c r="S29233" s="10"/>
      <c r="T29233" s="10"/>
    </row>
    <row r="29234" spans="13:20" x14ac:dyDescent="0.2">
      <c r="M29234">
        <v>0</v>
      </c>
      <c r="P29234" s="10"/>
      <c r="R29234" s="10"/>
      <c r="S29234" s="10"/>
      <c r="T29234" s="10"/>
    </row>
    <row r="29235" spans="13:20" x14ac:dyDescent="0.2">
      <c r="M29235">
        <v>0</v>
      </c>
      <c r="P29235" s="10"/>
      <c r="R29235" s="10"/>
      <c r="S29235" s="10"/>
      <c r="T29235" s="10"/>
    </row>
    <row r="29236" spans="13:20" x14ac:dyDescent="0.2">
      <c r="M29236">
        <v>1</v>
      </c>
      <c r="P29236" s="10"/>
      <c r="R29236" s="10"/>
      <c r="S29236" s="10"/>
      <c r="T29236" s="10"/>
    </row>
    <row r="29237" spans="13:20" x14ac:dyDescent="0.2">
      <c r="M29237">
        <v>0</v>
      </c>
      <c r="P29237" s="10"/>
      <c r="R29237" s="10"/>
      <c r="S29237" s="10"/>
      <c r="T29237" s="10"/>
    </row>
    <row r="29238" spans="13:20" x14ac:dyDescent="0.2">
      <c r="M29238">
        <v>1</v>
      </c>
      <c r="P29238" s="10"/>
      <c r="R29238" s="10"/>
      <c r="S29238" s="10"/>
      <c r="T29238" s="10"/>
    </row>
    <row r="29239" spans="13:20" x14ac:dyDescent="0.2">
      <c r="M29239">
        <v>0</v>
      </c>
      <c r="P29239" s="10"/>
      <c r="R29239" s="10"/>
      <c r="S29239" s="10"/>
      <c r="T29239" s="10"/>
    </row>
    <row r="29240" spans="13:20" x14ac:dyDescent="0.2">
      <c r="M29240">
        <v>0</v>
      </c>
      <c r="P29240" s="10"/>
      <c r="R29240" s="10"/>
      <c r="S29240" s="10"/>
      <c r="T29240" s="10"/>
    </row>
    <row r="29241" spans="13:20" x14ac:dyDescent="0.2">
      <c r="M29241">
        <v>1</v>
      </c>
      <c r="P29241" s="10"/>
      <c r="R29241" s="10"/>
      <c r="S29241" s="10"/>
      <c r="T29241" s="10"/>
    </row>
    <row r="29242" spans="13:20" x14ac:dyDescent="0.2">
      <c r="M29242">
        <v>0</v>
      </c>
      <c r="P29242" s="10"/>
      <c r="R29242" s="10"/>
      <c r="S29242" s="10"/>
      <c r="T29242" s="10"/>
    </row>
    <row r="29243" spans="13:20" x14ac:dyDescent="0.2">
      <c r="M29243">
        <v>0</v>
      </c>
      <c r="P29243" s="10"/>
      <c r="R29243" s="10"/>
      <c r="S29243" s="10"/>
      <c r="T29243" s="10"/>
    </row>
    <row r="29244" spans="13:20" x14ac:dyDescent="0.2">
      <c r="M29244">
        <v>0</v>
      </c>
      <c r="P29244" s="10"/>
      <c r="R29244" s="10"/>
      <c r="S29244" s="10"/>
      <c r="T29244" s="10"/>
    </row>
    <row r="29245" spans="13:20" x14ac:dyDescent="0.2">
      <c r="M29245">
        <v>0</v>
      </c>
      <c r="P29245" s="10"/>
      <c r="R29245" s="10"/>
      <c r="S29245" s="10"/>
      <c r="T29245" s="10"/>
    </row>
    <row r="29246" spans="13:20" x14ac:dyDescent="0.2">
      <c r="M29246">
        <v>1</v>
      </c>
      <c r="P29246" s="10"/>
      <c r="R29246" s="10"/>
      <c r="S29246" s="10"/>
      <c r="T29246" s="10"/>
    </row>
    <row r="29247" spans="13:20" x14ac:dyDescent="0.2">
      <c r="M29247">
        <v>0</v>
      </c>
      <c r="P29247" s="10"/>
      <c r="R29247" s="10"/>
      <c r="S29247" s="10"/>
      <c r="T29247" s="10"/>
    </row>
    <row r="29248" spans="13:20" x14ac:dyDescent="0.2">
      <c r="M29248">
        <v>0</v>
      </c>
      <c r="P29248" s="10"/>
      <c r="R29248" s="10"/>
      <c r="S29248" s="10"/>
      <c r="T29248" s="10"/>
    </row>
    <row r="29249" spans="13:20" x14ac:dyDescent="0.2">
      <c r="M29249">
        <v>1</v>
      </c>
      <c r="P29249" s="10"/>
      <c r="R29249" s="10"/>
      <c r="S29249" s="10"/>
      <c r="T29249" s="10"/>
    </row>
    <row r="29250" spans="13:20" x14ac:dyDescent="0.2">
      <c r="M29250">
        <v>0</v>
      </c>
      <c r="P29250" s="10"/>
      <c r="R29250" s="10"/>
      <c r="S29250" s="10"/>
      <c r="T29250" s="10"/>
    </row>
    <row r="29251" spans="13:20" x14ac:dyDescent="0.2">
      <c r="M29251">
        <v>1</v>
      </c>
      <c r="P29251" s="10"/>
      <c r="R29251" s="10"/>
      <c r="S29251" s="10"/>
      <c r="T29251" s="10"/>
    </row>
    <row r="29252" spans="13:20" x14ac:dyDescent="0.2">
      <c r="M29252">
        <v>0</v>
      </c>
      <c r="P29252" s="10"/>
      <c r="R29252" s="10"/>
      <c r="S29252" s="10"/>
      <c r="T29252" s="10"/>
    </row>
    <row r="29253" spans="13:20" x14ac:dyDescent="0.2">
      <c r="M29253">
        <v>0</v>
      </c>
      <c r="P29253" s="10"/>
      <c r="R29253" s="10"/>
      <c r="S29253" s="10"/>
      <c r="T29253" s="10"/>
    </row>
    <row r="29254" spans="13:20" x14ac:dyDescent="0.2">
      <c r="M29254">
        <v>0</v>
      </c>
      <c r="P29254" s="10"/>
      <c r="R29254" s="10"/>
      <c r="S29254" s="10"/>
      <c r="T29254" s="10"/>
    </row>
    <row r="29255" spans="13:20" x14ac:dyDescent="0.2">
      <c r="M29255">
        <v>1</v>
      </c>
      <c r="P29255" s="10"/>
      <c r="R29255" s="10"/>
      <c r="S29255" s="10"/>
      <c r="T29255" s="10"/>
    </row>
    <row r="29256" spans="13:20" x14ac:dyDescent="0.2">
      <c r="M29256">
        <v>0</v>
      </c>
      <c r="P29256" s="10"/>
      <c r="R29256" s="10"/>
      <c r="S29256" s="10"/>
      <c r="T29256" s="10"/>
    </row>
    <row r="29257" spans="13:20" x14ac:dyDescent="0.2">
      <c r="M29257">
        <v>1</v>
      </c>
      <c r="P29257" s="10"/>
      <c r="R29257" s="10"/>
      <c r="S29257" s="10"/>
      <c r="T29257" s="10"/>
    </row>
    <row r="29258" spans="13:20" x14ac:dyDescent="0.2">
      <c r="M29258">
        <v>0</v>
      </c>
      <c r="P29258" s="10"/>
      <c r="R29258" s="10"/>
      <c r="S29258" s="10"/>
      <c r="T29258" s="10"/>
    </row>
    <row r="29259" spans="13:20" x14ac:dyDescent="0.2">
      <c r="M29259">
        <v>0</v>
      </c>
      <c r="P29259" s="10"/>
      <c r="R29259" s="10"/>
      <c r="S29259" s="10"/>
      <c r="T29259" s="10"/>
    </row>
    <row r="29260" spans="13:20" x14ac:dyDescent="0.2">
      <c r="M29260">
        <v>1</v>
      </c>
      <c r="P29260" s="10"/>
      <c r="R29260" s="10"/>
      <c r="S29260" s="10"/>
      <c r="T29260" s="10"/>
    </row>
    <row r="29261" spans="13:20" x14ac:dyDescent="0.2">
      <c r="M29261">
        <v>0</v>
      </c>
      <c r="P29261" s="10"/>
      <c r="R29261" s="10"/>
      <c r="S29261" s="10"/>
      <c r="T29261" s="10"/>
    </row>
    <row r="29262" spans="13:20" x14ac:dyDescent="0.2">
      <c r="M29262">
        <v>0</v>
      </c>
      <c r="P29262" s="10"/>
      <c r="R29262" s="10"/>
      <c r="S29262" s="10"/>
      <c r="T29262" s="10"/>
    </row>
    <row r="29263" spans="13:20" x14ac:dyDescent="0.2">
      <c r="M29263">
        <v>0</v>
      </c>
      <c r="P29263" s="10"/>
      <c r="R29263" s="10"/>
      <c r="S29263" s="10"/>
      <c r="T29263" s="10"/>
    </row>
    <row r="29264" spans="13:20" x14ac:dyDescent="0.2">
      <c r="M29264">
        <v>1</v>
      </c>
      <c r="P29264" s="10"/>
      <c r="R29264" s="10"/>
      <c r="S29264" s="10"/>
      <c r="T29264" s="10"/>
    </row>
    <row r="29265" spans="13:20" x14ac:dyDescent="0.2">
      <c r="M29265">
        <v>0</v>
      </c>
      <c r="P29265" s="10"/>
      <c r="R29265" s="10"/>
      <c r="S29265" s="10"/>
      <c r="T29265" s="10"/>
    </row>
    <row r="29266" spans="13:20" x14ac:dyDescent="0.2">
      <c r="M29266">
        <v>0</v>
      </c>
      <c r="P29266" s="10"/>
      <c r="R29266" s="10"/>
      <c r="S29266" s="10"/>
      <c r="T29266" s="10"/>
    </row>
    <row r="29267" spans="13:20" x14ac:dyDescent="0.2">
      <c r="M29267">
        <v>1</v>
      </c>
      <c r="P29267" s="10"/>
      <c r="R29267" s="10"/>
      <c r="S29267" s="10"/>
      <c r="T29267" s="10"/>
    </row>
    <row r="29268" spans="13:20" x14ac:dyDescent="0.2">
      <c r="M29268">
        <v>0</v>
      </c>
      <c r="P29268" s="10"/>
      <c r="R29268" s="10"/>
      <c r="S29268" s="10"/>
      <c r="T29268" s="10"/>
    </row>
    <row r="29269" spans="13:20" x14ac:dyDescent="0.2">
      <c r="M29269">
        <v>1</v>
      </c>
      <c r="P29269" s="10"/>
      <c r="R29269" s="10"/>
      <c r="S29269" s="10"/>
      <c r="T29269" s="10"/>
    </row>
    <row r="29270" spans="13:20" x14ac:dyDescent="0.2">
      <c r="M29270">
        <v>0</v>
      </c>
      <c r="P29270" s="10"/>
      <c r="R29270" s="10"/>
      <c r="S29270" s="10"/>
      <c r="T29270" s="10"/>
    </row>
    <row r="29271" spans="13:20" x14ac:dyDescent="0.2">
      <c r="M29271">
        <v>0</v>
      </c>
      <c r="P29271" s="10"/>
      <c r="R29271" s="10"/>
      <c r="S29271" s="10"/>
      <c r="T29271" s="10"/>
    </row>
    <row r="29272" spans="13:20" x14ac:dyDescent="0.2">
      <c r="M29272">
        <v>0</v>
      </c>
      <c r="P29272" s="10"/>
      <c r="R29272" s="10"/>
      <c r="S29272" s="10"/>
      <c r="T29272" s="10"/>
    </row>
    <row r="29273" spans="13:20" x14ac:dyDescent="0.2">
      <c r="M29273">
        <v>1</v>
      </c>
      <c r="P29273" s="10"/>
      <c r="R29273" s="10"/>
      <c r="S29273" s="10"/>
      <c r="T29273" s="10"/>
    </row>
    <row r="29274" spans="13:20" x14ac:dyDescent="0.2">
      <c r="M29274">
        <v>0</v>
      </c>
      <c r="P29274" s="10"/>
      <c r="R29274" s="10"/>
      <c r="S29274" s="10"/>
      <c r="T29274" s="10"/>
    </row>
    <row r="29275" spans="13:20" x14ac:dyDescent="0.2">
      <c r="M29275">
        <v>0</v>
      </c>
      <c r="P29275" s="10"/>
      <c r="R29275" s="10"/>
      <c r="S29275" s="10"/>
      <c r="T29275" s="10"/>
    </row>
    <row r="29276" spans="13:20" x14ac:dyDescent="0.2">
      <c r="M29276">
        <v>1</v>
      </c>
      <c r="P29276" s="10"/>
      <c r="R29276" s="10"/>
      <c r="S29276" s="10"/>
      <c r="T29276" s="10"/>
    </row>
    <row r="29277" spans="13:20" x14ac:dyDescent="0.2">
      <c r="M29277">
        <v>0</v>
      </c>
      <c r="P29277" s="10"/>
      <c r="R29277" s="10"/>
      <c r="S29277" s="10"/>
      <c r="T29277" s="10"/>
    </row>
    <row r="29278" spans="13:20" x14ac:dyDescent="0.2">
      <c r="M29278">
        <v>0</v>
      </c>
      <c r="P29278" s="10"/>
      <c r="R29278" s="10"/>
      <c r="S29278" s="10"/>
      <c r="T29278" s="10"/>
    </row>
    <row r="29279" spans="13:20" x14ac:dyDescent="0.2">
      <c r="M29279">
        <v>1</v>
      </c>
      <c r="P29279" s="10"/>
      <c r="R29279" s="10"/>
      <c r="S29279" s="10"/>
      <c r="T29279" s="10"/>
    </row>
    <row r="29280" spans="13:20" x14ac:dyDescent="0.2">
      <c r="M29280">
        <v>0</v>
      </c>
      <c r="P29280" s="10"/>
      <c r="R29280" s="10"/>
      <c r="S29280" s="10"/>
      <c r="T29280" s="10"/>
    </row>
    <row r="29281" spans="13:20" x14ac:dyDescent="0.2">
      <c r="M29281">
        <v>1</v>
      </c>
      <c r="P29281" s="10"/>
      <c r="R29281" s="10"/>
      <c r="S29281" s="10"/>
      <c r="T29281" s="10"/>
    </row>
    <row r="29282" spans="13:20" x14ac:dyDescent="0.2">
      <c r="M29282">
        <v>0</v>
      </c>
      <c r="P29282" s="10"/>
      <c r="R29282" s="10"/>
      <c r="S29282" s="10"/>
      <c r="T29282" s="10"/>
    </row>
    <row r="29283" spans="13:20" x14ac:dyDescent="0.2">
      <c r="M29283">
        <v>0</v>
      </c>
      <c r="P29283" s="10"/>
      <c r="R29283" s="10"/>
      <c r="S29283" s="10"/>
      <c r="T29283" s="10"/>
    </row>
    <row r="29284" spans="13:20" x14ac:dyDescent="0.2">
      <c r="M29284">
        <v>1</v>
      </c>
      <c r="P29284" s="10"/>
      <c r="R29284" s="10"/>
      <c r="S29284" s="10"/>
      <c r="T29284" s="10"/>
    </row>
    <row r="29285" spans="13:20" x14ac:dyDescent="0.2">
      <c r="M29285">
        <v>0</v>
      </c>
      <c r="P29285" s="10"/>
      <c r="R29285" s="10"/>
      <c r="S29285" s="10"/>
      <c r="T29285" s="10"/>
    </row>
    <row r="29286" spans="13:20" x14ac:dyDescent="0.2">
      <c r="M29286">
        <v>0</v>
      </c>
      <c r="P29286" s="10"/>
      <c r="R29286" s="10"/>
      <c r="S29286" s="10"/>
      <c r="T29286" s="10"/>
    </row>
    <row r="29287" spans="13:20" x14ac:dyDescent="0.2">
      <c r="M29287">
        <v>1</v>
      </c>
      <c r="P29287" s="10"/>
      <c r="R29287" s="10"/>
      <c r="S29287" s="10"/>
      <c r="T29287" s="10"/>
    </row>
    <row r="29288" spans="13:20" x14ac:dyDescent="0.2">
      <c r="M29288">
        <v>0</v>
      </c>
      <c r="P29288" s="10"/>
      <c r="R29288" s="10"/>
      <c r="S29288" s="10"/>
      <c r="T29288" s="10"/>
    </row>
    <row r="29289" spans="13:20" x14ac:dyDescent="0.2">
      <c r="M29289">
        <v>1</v>
      </c>
      <c r="P29289" s="10"/>
      <c r="R29289" s="10"/>
      <c r="S29289" s="10"/>
      <c r="T29289" s="10"/>
    </row>
    <row r="29290" spans="13:20" x14ac:dyDescent="0.2">
      <c r="M29290">
        <v>0</v>
      </c>
      <c r="P29290" s="10"/>
      <c r="R29290" s="10"/>
      <c r="S29290" s="10"/>
      <c r="T29290" s="10"/>
    </row>
    <row r="29291" spans="13:20" x14ac:dyDescent="0.2">
      <c r="M29291">
        <v>0</v>
      </c>
      <c r="P29291" s="10"/>
      <c r="R29291" s="10"/>
      <c r="S29291" s="10"/>
      <c r="T29291" s="10"/>
    </row>
    <row r="29292" spans="13:20" x14ac:dyDescent="0.2">
      <c r="M29292">
        <v>1</v>
      </c>
      <c r="P29292" s="10"/>
      <c r="R29292" s="10"/>
      <c r="S29292" s="10"/>
      <c r="T29292" s="10"/>
    </row>
    <row r="29293" spans="13:20" x14ac:dyDescent="0.2">
      <c r="M29293">
        <v>0</v>
      </c>
      <c r="P29293" s="10"/>
      <c r="R29293" s="10"/>
      <c r="S29293" s="10"/>
      <c r="T29293" s="10"/>
    </row>
    <row r="29294" spans="13:20" x14ac:dyDescent="0.2">
      <c r="M29294">
        <v>0</v>
      </c>
      <c r="P29294" s="10"/>
      <c r="R29294" s="10"/>
      <c r="S29294" s="10"/>
      <c r="T29294" s="10"/>
    </row>
    <row r="29295" spans="13:20" x14ac:dyDescent="0.2">
      <c r="M29295">
        <v>1</v>
      </c>
      <c r="P29295" s="10"/>
      <c r="R29295" s="10"/>
      <c r="S29295" s="10"/>
      <c r="T29295" s="10"/>
    </row>
    <row r="29296" spans="13:20" x14ac:dyDescent="0.2">
      <c r="M29296">
        <v>0</v>
      </c>
      <c r="P29296" s="10"/>
      <c r="R29296" s="10"/>
      <c r="S29296" s="10"/>
      <c r="T29296" s="10"/>
    </row>
    <row r="29297" spans="13:20" x14ac:dyDescent="0.2">
      <c r="M29297">
        <v>0</v>
      </c>
      <c r="P29297" s="10"/>
      <c r="R29297" s="10"/>
      <c r="S29297" s="10"/>
      <c r="T29297" s="10"/>
    </row>
    <row r="29298" spans="13:20" x14ac:dyDescent="0.2">
      <c r="M29298">
        <v>1</v>
      </c>
      <c r="P29298" s="10"/>
      <c r="R29298" s="10"/>
      <c r="S29298" s="10"/>
      <c r="T29298" s="10"/>
    </row>
    <row r="29299" spans="13:20" x14ac:dyDescent="0.2">
      <c r="M29299">
        <v>0</v>
      </c>
      <c r="P29299" s="10"/>
      <c r="R29299" s="10"/>
      <c r="S29299" s="10"/>
      <c r="T29299" s="10"/>
    </row>
    <row r="29300" spans="13:20" x14ac:dyDescent="0.2">
      <c r="M29300">
        <v>0</v>
      </c>
      <c r="P29300" s="10"/>
      <c r="R29300" s="10"/>
      <c r="S29300" s="10"/>
      <c r="T29300" s="10"/>
    </row>
    <row r="29301" spans="13:20" x14ac:dyDescent="0.2">
      <c r="M29301">
        <v>1</v>
      </c>
      <c r="P29301" s="10"/>
      <c r="R29301" s="10"/>
      <c r="S29301" s="10"/>
      <c r="T29301" s="10"/>
    </row>
    <row r="29302" spans="13:20" x14ac:dyDescent="0.2">
      <c r="M29302">
        <v>0</v>
      </c>
      <c r="P29302" s="10"/>
      <c r="R29302" s="10"/>
      <c r="S29302" s="10"/>
      <c r="T29302" s="10"/>
    </row>
    <row r="29303" spans="13:20" x14ac:dyDescent="0.2">
      <c r="M29303">
        <v>1</v>
      </c>
      <c r="P29303" s="10"/>
      <c r="R29303" s="10"/>
      <c r="S29303" s="10"/>
      <c r="T29303" s="10"/>
    </row>
    <row r="29304" spans="13:20" x14ac:dyDescent="0.2">
      <c r="M29304">
        <v>0</v>
      </c>
      <c r="P29304" s="10"/>
      <c r="R29304" s="10"/>
      <c r="S29304" s="10"/>
      <c r="T29304" s="10"/>
    </row>
    <row r="29305" spans="13:20" x14ac:dyDescent="0.2">
      <c r="M29305">
        <v>0</v>
      </c>
      <c r="P29305" s="10"/>
      <c r="R29305" s="10"/>
      <c r="S29305" s="10"/>
      <c r="T29305" s="10"/>
    </row>
    <row r="29306" spans="13:20" x14ac:dyDescent="0.2">
      <c r="M29306">
        <v>1</v>
      </c>
      <c r="P29306" s="10"/>
      <c r="R29306" s="10"/>
      <c r="S29306" s="10"/>
      <c r="T29306" s="10"/>
    </row>
    <row r="29307" spans="13:20" x14ac:dyDescent="0.2">
      <c r="M29307">
        <v>0</v>
      </c>
      <c r="P29307" s="10"/>
      <c r="R29307" s="10"/>
      <c r="S29307" s="10"/>
      <c r="T29307" s="10"/>
    </row>
    <row r="29308" spans="13:20" x14ac:dyDescent="0.2">
      <c r="M29308">
        <v>0</v>
      </c>
      <c r="P29308" s="10"/>
      <c r="R29308" s="10"/>
      <c r="S29308" s="10"/>
      <c r="T29308" s="10"/>
    </row>
    <row r="29309" spans="13:20" x14ac:dyDescent="0.2">
      <c r="M29309">
        <v>0</v>
      </c>
      <c r="P29309" s="10"/>
      <c r="R29309" s="10"/>
      <c r="S29309" s="10"/>
      <c r="T29309" s="10"/>
    </row>
    <row r="29310" spans="13:20" x14ac:dyDescent="0.2">
      <c r="M29310">
        <v>1</v>
      </c>
      <c r="P29310" s="10"/>
      <c r="R29310" s="10"/>
      <c r="S29310" s="10"/>
      <c r="T29310" s="10"/>
    </row>
    <row r="29311" spans="13:20" x14ac:dyDescent="0.2">
      <c r="M29311">
        <v>0</v>
      </c>
      <c r="P29311" s="10"/>
      <c r="R29311" s="10"/>
      <c r="S29311" s="10"/>
      <c r="T29311" s="10"/>
    </row>
    <row r="29312" spans="13:20" x14ac:dyDescent="0.2">
      <c r="M29312">
        <v>1</v>
      </c>
      <c r="P29312" s="10"/>
      <c r="R29312" s="10"/>
      <c r="S29312" s="10"/>
      <c r="T29312" s="10"/>
    </row>
    <row r="29313" spans="13:20" x14ac:dyDescent="0.2">
      <c r="M29313">
        <v>0</v>
      </c>
      <c r="P29313" s="10"/>
      <c r="R29313" s="10"/>
      <c r="S29313" s="10"/>
      <c r="T29313" s="10"/>
    </row>
    <row r="29314" spans="13:20" x14ac:dyDescent="0.2">
      <c r="M29314">
        <v>0</v>
      </c>
      <c r="P29314" s="10"/>
      <c r="R29314" s="10"/>
      <c r="S29314" s="10"/>
      <c r="T29314" s="10"/>
    </row>
    <row r="29315" spans="13:20" x14ac:dyDescent="0.2">
      <c r="M29315">
        <v>1</v>
      </c>
      <c r="P29315" s="10"/>
      <c r="R29315" s="10"/>
      <c r="S29315" s="10"/>
      <c r="T29315" s="10"/>
    </row>
    <row r="29316" spans="13:20" x14ac:dyDescent="0.2">
      <c r="M29316">
        <v>0</v>
      </c>
      <c r="P29316" s="10"/>
      <c r="R29316" s="10"/>
      <c r="S29316" s="10"/>
      <c r="T29316" s="10"/>
    </row>
    <row r="29317" spans="13:20" x14ac:dyDescent="0.2">
      <c r="M29317">
        <v>0</v>
      </c>
      <c r="P29317" s="10"/>
      <c r="R29317" s="10"/>
      <c r="S29317" s="10"/>
      <c r="T29317" s="10"/>
    </row>
    <row r="29318" spans="13:20" x14ac:dyDescent="0.2">
      <c r="M29318">
        <v>1</v>
      </c>
      <c r="P29318" s="10"/>
      <c r="R29318" s="10"/>
      <c r="S29318" s="10"/>
      <c r="T29318" s="10"/>
    </row>
    <row r="29319" spans="13:20" x14ac:dyDescent="0.2">
      <c r="M29319">
        <v>0</v>
      </c>
      <c r="P29319" s="10"/>
      <c r="R29319" s="10"/>
      <c r="S29319" s="10"/>
      <c r="T29319" s="10"/>
    </row>
    <row r="29320" spans="13:20" x14ac:dyDescent="0.2">
      <c r="M29320">
        <v>1</v>
      </c>
      <c r="P29320" s="10"/>
      <c r="R29320" s="10"/>
      <c r="S29320" s="10"/>
      <c r="T29320" s="10"/>
    </row>
    <row r="29321" spans="13:20" x14ac:dyDescent="0.2">
      <c r="M29321">
        <v>0</v>
      </c>
      <c r="P29321" s="10"/>
      <c r="R29321" s="10"/>
      <c r="S29321" s="10"/>
      <c r="T29321" s="10"/>
    </row>
    <row r="29322" spans="13:20" x14ac:dyDescent="0.2">
      <c r="M29322">
        <v>1</v>
      </c>
      <c r="P29322" s="10"/>
      <c r="R29322" s="10"/>
      <c r="S29322" s="10"/>
      <c r="T29322" s="10"/>
    </row>
    <row r="29323" spans="13:20" x14ac:dyDescent="0.2">
      <c r="M29323">
        <v>0</v>
      </c>
      <c r="P29323" s="10"/>
      <c r="R29323" s="10"/>
      <c r="S29323" s="10"/>
      <c r="T29323" s="10"/>
    </row>
    <row r="29324" spans="13:20" x14ac:dyDescent="0.2">
      <c r="M29324">
        <v>1</v>
      </c>
      <c r="P29324" s="10"/>
      <c r="R29324" s="10"/>
      <c r="S29324" s="10"/>
      <c r="T29324" s="10"/>
    </row>
    <row r="29325" spans="13:20" x14ac:dyDescent="0.2">
      <c r="M29325">
        <v>0</v>
      </c>
      <c r="P29325" s="10"/>
      <c r="R29325" s="10"/>
      <c r="S29325" s="10"/>
      <c r="T29325" s="10"/>
    </row>
    <row r="29326" spans="13:20" x14ac:dyDescent="0.2">
      <c r="M29326">
        <v>0</v>
      </c>
      <c r="P29326" s="10"/>
      <c r="R29326" s="10"/>
      <c r="S29326" s="10"/>
      <c r="T29326" s="10"/>
    </row>
    <row r="29327" spans="13:20" x14ac:dyDescent="0.2">
      <c r="M29327">
        <v>1</v>
      </c>
      <c r="P29327" s="10"/>
      <c r="R29327" s="10"/>
      <c r="S29327" s="10"/>
      <c r="T29327" s="10"/>
    </row>
    <row r="29328" spans="13:20" x14ac:dyDescent="0.2">
      <c r="M29328">
        <v>0</v>
      </c>
      <c r="P29328" s="10"/>
      <c r="R29328" s="10"/>
      <c r="S29328" s="10"/>
      <c r="T29328" s="10"/>
    </row>
    <row r="29329" spans="13:20" x14ac:dyDescent="0.2">
      <c r="M29329">
        <v>0</v>
      </c>
      <c r="P29329" s="10"/>
      <c r="R29329" s="10"/>
      <c r="S29329" s="10"/>
      <c r="T29329" s="10"/>
    </row>
    <row r="29330" spans="13:20" x14ac:dyDescent="0.2">
      <c r="M29330">
        <v>1</v>
      </c>
      <c r="P29330" s="10"/>
      <c r="R29330" s="10"/>
      <c r="S29330" s="10"/>
      <c r="T29330" s="10"/>
    </row>
    <row r="29331" spans="13:20" x14ac:dyDescent="0.2">
      <c r="M29331">
        <v>0</v>
      </c>
      <c r="P29331" s="10"/>
      <c r="R29331" s="10"/>
      <c r="S29331" s="10"/>
      <c r="T29331" s="10"/>
    </row>
    <row r="29332" spans="13:20" x14ac:dyDescent="0.2">
      <c r="M29332">
        <v>1</v>
      </c>
      <c r="P29332" s="10"/>
      <c r="R29332" s="10"/>
      <c r="S29332" s="10"/>
      <c r="T29332" s="10"/>
    </row>
    <row r="29333" spans="13:20" x14ac:dyDescent="0.2">
      <c r="M29333">
        <v>0</v>
      </c>
      <c r="P29333" s="10"/>
      <c r="R29333" s="10"/>
      <c r="S29333" s="10"/>
      <c r="T29333" s="10"/>
    </row>
    <row r="29334" spans="13:20" x14ac:dyDescent="0.2">
      <c r="M29334">
        <v>0</v>
      </c>
      <c r="P29334" s="10"/>
      <c r="R29334" s="10"/>
      <c r="S29334" s="10"/>
      <c r="T29334" s="10"/>
    </row>
    <row r="29335" spans="13:20" x14ac:dyDescent="0.2">
      <c r="M29335">
        <v>0</v>
      </c>
      <c r="P29335" s="10"/>
      <c r="R29335" s="10"/>
      <c r="S29335" s="10"/>
      <c r="T29335" s="10"/>
    </row>
    <row r="29336" spans="13:20" x14ac:dyDescent="0.2">
      <c r="M29336">
        <v>1</v>
      </c>
      <c r="P29336" s="10"/>
      <c r="R29336" s="10"/>
      <c r="S29336" s="10"/>
      <c r="T29336" s="10"/>
    </row>
    <row r="29337" spans="13:20" x14ac:dyDescent="0.2">
      <c r="M29337">
        <v>0</v>
      </c>
      <c r="P29337" s="10"/>
      <c r="R29337" s="10"/>
      <c r="S29337" s="10"/>
      <c r="T29337" s="10"/>
    </row>
    <row r="29338" spans="13:20" x14ac:dyDescent="0.2">
      <c r="M29338">
        <v>1</v>
      </c>
      <c r="P29338" s="10"/>
      <c r="R29338" s="10"/>
      <c r="S29338" s="10"/>
      <c r="T29338" s="10"/>
    </row>
    <row r="29339" spans="13:20" x14ac:dyDescent="0.2">
      <c r="M29339">
        <v>0</v>
      </c>
      <c r="P29339" s="10"/>
      <c r="R29339" s="10"/>
      <c r="S29339" s="10"/>
      <c r="T29339" s="10"/>
    </row>
    <row r="29340" spans="13:20" x14ac:dyDescent="0.2">
      <c r="M29340">
        <v>0</v>
      </c>
      <c r="P29340" s="10"/>
      <c r="R29340" s="10"/>
      <c r="S29340" s="10"/>
      <c r="T29340" s="10"/>
    </row>
    <row r="29341" spans="13:20" x14ac:dyDescent="0.2">
      <c r="M29341">
        <v>1</v>
      </c>
      <c r="P29341" s="10"/>
      <c r="R29341" s="10"/>
      <c r="S29341" s="10"/>
      <c r="T29341" s="10"/>
    </row>
    <row r="29342" spans="13:20" x14ac:dyDescent="0.2">
      <c r="M29342">
        <v>0</v>
      </c>
      <c r="P29342" s="10"/>
      <c r="R29342" s="10"/>
      <c r="S29342" s="10"/>
      <c r="T29342" s="10"/>
    </row>
    <row r="29343" spans="13:20" x14ac:dyDescent="0.2">
      <c r="M29343">
        <v>0</v>
      </c>
      <c r="P29343" s="10"/>
      <c r="R29343" s="10"/>
      <c r="S29343" s="10"/>
      <c r="T29343" s="10"/>
    </row>
    <row r="29344" spans="13:20" x14ac:dyDescent="0.2">
      <c r="M29344">
        <v>1</v>
      </c>
      <c r="P29344" s="10"/>
      <c r="R29344" s="10"/>
      <c r="S29344" s="10"/>
      <c r="T29344" s="10"/>
    </row>
    <row r="29345" spans="13:20" x14ac:dyDescent="0.2">
      <c r="M29345">
        <v>0</v>
      </c>
      <c r="P29345" s="10"/>
      <c r="R29345" s="10"/>
      <c r="S29345" s="10"/>
      <c r="T29345" s="10"/>
    </row>
    <row r="29346" spans="13:20" x14ac:dyDescent="0.2">
      <c r="M29346">
        <v>0</v>
      </c>
      <c r="P29346" s="10"/>
      <c r="R29346" s="10"/>
      <c r="S29346" s="10"/>
      <c r="T29346" s="10"/>
    </row>
    <row r="29347" spans="13:20" x14ac:dyDescent="0.2">
      <c r="M29347">
        <v>1</v>
      </c>
      <c r="P29347" s="10"/>
      <c r="R29347" s="10"/>
      <c r="S29347" s="10"/>
      <c r="T29347" s="10"/>
    </row>
    <row r="29348" spans="13:20" x14ac:dyDescent="0.2">
      <c r="M29348">
        <v>0</v>
      </c>
      <c r="P29348" s="10"/>
      <c r="R29348" s="10"/>
      <c r="S29348" s="10"/>
      <c r="T29348" s="10"/>
    </row>
    <row r="29349" spans="13:20" x14ac:dyDescent="0.2">
      <c r="M29349">
        <v>0</v>
      </c>
      <c r="P29349" s="10"/>
      <c r="R29349" s="10"/>
      <c r="S29349" s="10"/>
      <c r="T29349" s="10"/>
    </row>
    <row r="29350" spans="13:20" x14ac:dyDescent="0.2">
      <c r="M29350">
        <v>1</v>
      </c>
      <c r="P29350" s="10"/>
      <c r="R29350" s="10"/>
      <c r="S29350" s="10"/>
      <c r="T29350" s="10"/>
    </row>
    <row r="29351" spans="13:20" x14ac:dyDescent="0.2">
      <c r="M29351">
        <v>0</v>
      </c>
      <c r="P29351" s="10"/>
      <c r="R29351" s="10"/>
      <c r="S29351" s="10"/>
      <c r="T29351" s="10"/>
    </row>
    <row r="29352" spans="13:20" x14ac:dyDescent="0.2">
      <c r="M29352">
        <v>1</v>
      </c>
      <c r="P29352" s="10"/>
      <c r="R29352" s="10"/>
      <c r="S29352" s="10"/>
      <c r="T29352" s="10"/>
    </row>
    <row r="29353" spans="13:20" x14ac:dyDescent="0.2">
      <c r="M29353">
        <v>0</v>
      </c>
      <c r="P29353" s="10"/>
      <c r="R29353" s="10"/>
      <c r="S29353" s="10"/>
      <c r="T29353" s="10"/>
    </row>
    <row r="29354" spans="13:20" x14ac:dyDescent="0.2">
      <c r="M29354">
        <v>0</v>
      </c>
      <c r="P29354" s="10"/>
      <c r="R29354" s="10"/>
      <c r="S29354" s="10"/>
      <c r="T29354" s="10"/>
    </row>
    <row r="29355" spans="13:20" x14ac:dyDescent="0.2">
      <c r="M29355">
        <v>1</v>
      </c>
      <c r="P29355" s="10"/>
      <c r="R29355" s="10"/>
      <c r="S29355" s="10"/>
      <c r="T29355" s="10"/>
    </row>
    <row r="29356" spans="13:20" x14ac:dyDescent="0.2">
      <c r="M29356">
        <v>0</v>
      </c>
      <c r="P29356" s="10"/>
      <c r="R29356" s="10"/>
      <c r="S29356" s="10"/>
      <c r="T29356" s="10"/>
    </row>
    <row r="29357" spans="13:20" x14ac:dyDescent="0.2">
      <c r="M29357">
        <v>0</v>
      </c>
      <c r="P29357" s="10"/>
      <c r="R29357" s="10"/>
      <c r="S29357" s="10"/>
      <c r="T29357" s="10"/>
    </row>
    <row r="29358" spans="13:20" x14ac:dyDescent="0.2">
      <c r="M29358">
        <v>1</v>
      </c>
      <c r="P29358" s="10"/>
      <c r="R29358" s="10"/>
      <c r="S29358" s="10"/>
      <c r="T29358" s="10"/>
    </row>
    <row r="29359" spans="13:20" x14ac:dyDescent="0.2">
      <c r="M29359">
        <v>0</v>
      </c>
      <c r="P29359" s="10"/>
      <c r="R29359" s="10"/>
      <c r="S29359" s="10"/>
      <c r="T29359" s="10"/>
    </row>
    <row r="29360" spans="13:20" x14ac:dyDescent="0.2">
      <c r="M29360">
        <v>0</v>
      </c>
      <c r="P29360" s="10"/>
      <c r="R29360" s="10"/>
      <c r="S29360" s="10"/>
      <c r="T29360" s="10"/>
    </row>
    <row r="29361" spans="13:20" x14ac:dyDescent="0.2">
      <c r="M29361">
        <v>1</v>
      </c>
      <c r="P29361" s="10"/>
      <c r="R29361" s="10"/>
      <c r="S29361" s="10"/>
      <c r="T29361" s="10"/>
    </row>
    <row r="29362" spans="13:20" x14ac:dyDescent="0.2">
      <c r="M29362">
        <v>0</v>
      </c>
      <c r="P29362" s="10"/>
      <c r="R29362" s="10"/>
      <c r="S29362" s="10"/>
      <c r="T29362" s="10"/>
    </row>
    <row r="29363" spans="13:20" x14ac:dyDescent="0.2">
      <c r="M29363">
        <v>0</v>
      </c>
      <c r="P29363" s="10"/>
      <c r="R29363" s="10"/>
      <c r="S29363" s="10"/>
      <c r="T29363" s="10"/>
    </row>
    <row r="29364" spans="13:20" x14ac:dyDescent="0.2">
      <c r="M29364">
        <v>1</v>
      </c>
      <c r="P29364" s="10"/>
      <c r="R29364" s="10"/>
      <c r="S29364" s="10"/>
      <c r="T29364" s="10"/>
    </row>
    <row r="29365" spans="13:20" x14ac:dyDescent="0.2">
      <c r="M29365">
        <v>0</v>
      </c>
      <c r="P29365" s="10"/>
      <c r="R29365" s="10"/>
      <c r="S29365" s="10"/>
      <c r="T29365" s="10"/>
    </row>
    <row r="29366" spans="13:20" x14ac:dyDescent="0.2">
      <c r="M29366">
        <v>1</v>
      </c>
      <c r="P29366" s="10"/>
      <c r="R29366" s="10"/>
      <c r="S29366" s="10"/>
      <c r="T29366" s="10"/>
    </row>
    <row r="29367" spans="13:20" x14ac:dyDescent="0.2">
      <c r="M29367">
        <v>0</v>
      </c>
      <c r="P29367" s="10"/>
      <c r="R29367" s="10"/>
      <c r="S29367" s="10"/>
      <c r="T29367" s="10"/>
    </row>
    <row r="29368" spans="13:20" x14ac:dyDescent="0.2">
      <c r="M29368">
        <v>0</v>
      </c>
      <c r="P29368" s="10"/>
      <c r="R29368" s="10"/>
      <c r="S29368" s="10"/>
      <c r="T29368" s="10"/>
    </row>
    <row r="29369" spans="13:20" x14ac:dyDescent="0.2">
      <c r="M29369">
        <v>0</v>
      </c>
      <c r="P29369" s="10"/>
      <c r="R29369" s="10"/>
      <c r="S29369" s="10"/>
      <c r="T29369" s="10"/>
    </row>
    <row r="29370" spans="13:20" x14ac:dyDescent="0.2">
      <c r="M29370">
        <v>1</v>
      </c>
      <c r="P29370" s="10"/>
      <c r="R29370" s="10"/>
      <c r="S29370" s="10"/>
      <c r="T29370" s="10"/>
    </row>
    <row r="29371" spans="13:20" x14ac:dyDescent="0.2">
      <c r="M29371">
        <v>0</v>
      </c>
      <c r="P29371" s="10"/>
      <c r="R29371" s="10"/>
      <c r="S29371" s="10"/>
      <c r="T29371" s="10"/>
    </row>
    <row r="29372" spans="13:20" x14ac:dyDescent="0.2">
      <c r="M29372">
        <v>0</v>
      </c>
      <c r="P29372" s="10"/>
      <c r="R29372" s="10"/>
      <c r="S29372" s="10"/>
      <c r="T29372" s="10"/>
    </row>
    <row r="29373" spans="13:20" x14ac:dyDescent="0.2">
      <c r="M29373">
        <v>1</v>
      </c>
      <c r="P29373" s="10"/>
      <c r="R29373" s="10"/>
      <c r="S29373" s="10"/>
      <c r="T29373" s="10"/>
    </row>
    <row r="29374" spans="13:20" x14ac:dyDescent="0.2">
      <c r="M29374">
        <v>0</v>
      </c>
      <c r="P29374" s="10"/>
      <c r="R29374" s="10"/>
      <c r="S29374" s="10"/>
      <c r="T29374" s="10"/>
    </row>
    <row r="29375" spans="13:20" x14ac:dyDescent="0.2">
      <c r="M29375">
        <v>0</v>
      </c>
      <c r="P29375" s="10"/>
      <c r="R29375" s="10"/>
      <c r="S29375" s="10"/>
      <c r="T29375" s="10"/>
    </row>
    <row r="29376" spans="13:20" x14ac:dyDescent="0.2">
      <c r="M29376">
        <v>1</v>
      </c>
      <c r="P29376" s="10"/>
      <c r="R29376" s="10"/>
      <c r="S29376" s="10"/>
      <c r="T29376" s="10"/>
    </row>
    <row r="29377" spans="13:20" x14ac:dyDescent="0.2">
      <c r="M29377">
        <v>0</v>
      </c>
      <c r="P29377" s="10"/>
      <c r="R29377" s="10"/>
      <c r="S29377" s="10"/>
      <c r="T29377" s="10"/>
    </row>
    <row r="29378" spans="13:20" x14ac:dyDescent="0.2">
      <c r="M29378">
        <v>0</v>
      </c>
      <c r="P29378" s="10"/>
      <c r="R29378" s="10"/>
      <c r="S29378" s="10"/>
      <c r="T29378" s="10"/>
    </row>
    <row r="29379" spans="13:20" x14ac:dyDescent="0.2">
      <c r="M29379">
        <v>0</v>
      </c>
      <c r="P29379" s="10"/>
      <c r="R29379" s="10"/>
      <c r="S29379" s="10"/>
      <c r="T29379" s="10"/>
    </row>
    <row r="29380" spans="13:20" x14ac:dyDescent="0.2">
      <c r="M29380">
        <v>0</v>
      </c>
      <c r="P29380" s="10"/>
      <c r="R29380" s="10"/>
      <c r="S29380" s="10"/>
      <c r="T29380" s="10"/>
    </row>
    <row r="29381" spans="13:20" x14ac:dyDescent="0.2">
      <c r="M29381">
        <v>0</v>
      </c>
      <c r="P29381" s="10"/>
      <c r="R29381" s="10"/>
      <c r="S29381" s="10"/>
      <c r="T29381" s="10"/>
    </row>
    <row r="29382" spans="13:20" x14ac:dyDescent="0.2">
      <c r="M29382">
        <v>0</v>
      </c>
      <c r="P29382" s="10"/>
      <c r="R29382" s="10"/>
      <c r="S29382" s="10"/>
      <c r="T29382" s="10"/>
    </row>
    <row r="29383" spans="13:20" x14ac:dyDescent="0.2">
      <c r="M29383">
        <v>0</v>
      </c>
      <c r="P29383" s="10"/>
      <c r="R29383" s="10"/>
      <c r="S29383" s="10"/>
      <c r="T29383" s="10"/>
    </row>
    <row r="29384" spans="13:20" x14ac:dyDescent="0.2">
      <c r="M29384">
        <v>0</v>
      </c>
      <c r="P29384" s="10"/>
      <c r="R29384" s="10"/>
      <c r="S29384" s="10"/>
      <c r="T29384" s="10"/>
    </row>
    <row r="29385" spans="13:20" x14ac:dyDescent="0.2">
      <c r="M29385">
        <v>0</v>
      </c>
      <c r="P29385" s="10"/>
      <c r="R29385" s="10"/>
      <c r="S29385" s="10"/>
      <c r="T29385" s="10"/>
    </row>
    <row r="29386" spans="13:20" x14ac:dyDescent="0.2">
      <c r="M29386">
        <v>0</v>
      </c>
      <c r="P29386" s="10"/>
      <c r="R29386" s="10"/>
      <c r="S29386" s="10"/>
      <c r="T29386" s="10"/>
    </row>
    <row r="29387" spans="13:20" x14ac:dyDescent="0.2">
      <c r="M29387">
        <v>0</v>
      </c>
      <c r="P29387" s="10"/>
      <c r="R29387" s="10"/>
      <c r="S29387" s="10"/>
      <c r="T29387" s="10"/>
    </row>
    <row r="29388" spans="13:20" x14ac:dyDescent="0.2">
      <c r="M29388">
        <v>0</v>
      </c>
      <c r="P29388" s="10"/>
      <c r="R29388" s="10"/>
      <c r="S29388" s="10"/>
      <c r="T29388" s="10"/>
    </row>
    <row r="29389" spans="13:20" x14ac:dyDescent="0.2">
      <c r="M29389">
        <v>0</v>
      </c>
      <c r="P29389" s="10"/>
      <c r="R29389" s="10"/>
      <c r="S29389" s="10"/>
      <c r="T29389" s="10"/>
    </row>
    <row r="29390" spans="13:20" x14ac:dyDescent="0.2">
      <c r="M29390">
        <v>0</v>
      </c>
      <c r="P29390" s="10"/>
      <c r="R29390" s="10"/>
      <c r="S29390" s="10"/>
      <c r="T29390" s="10"/>
    </row>
    <row r="29391" spans="13:20" x14ac:dyDescent="0.2">
      <c r="M29391">
        <v>0</v>
      </c>
      <c r="P29391" s="10"/>
      <c r="R29391" s="10"/>
      <c r="S29391" s="10"/>
      <c r="T29391" s="10"/>
    </row>
    <row r="29392" spans="13:20" x14ac:dyDescent="0.2">
      <c r="M29392">
        <v>0</v>
      </c>
      <c r="P29392" s="10"/>
      <c r="R29392" s="10"/>
      <c r="S29392" s="10"/>
      <c r="T29392" s="10"/>
    </row>
    <row r="29393" spans="13:20" x14ac:dyDescent="0.2">
      <c r="M29393">
        <v>0</v>
      </c>
      <c r="P29393" s="10"/>
      <c r="R29393" s="10"/>
      <c r="S29393" s="10"/>
      <c r="T29393" s="10"/>
    </row>
    <row r="29394" spans="13:20" x14ac:dyDescent="0.2">
      <c r="M29394">
        <v>0</v>
      </c>
      <c r="P29394" s="10"/>
      <c r="R29394" s="10"/>
      <c r="S29394" s="10"/>
      <c r="T29394" s="10"/>
    </row>
    <row r="29395" spans="13:20" x14ac:dyDescent="0.2">
      <c r="M29395">
        <v>0</v>
      </c>
      <c r="P29395" s="10"/>
      <c r="R29395" s="10"/>
      <c r="S29395" s="10"/>
      <c r="T29395" s="10"/>
    </row>
    <row r="29396" spans="13:20" x14ac:dyDescent="0.2">
      <c r="M29396">
        <v>0</v>
      </c>
      <c r="P29396" s="10"/>
      <c r="R29396" s="10"/>
      <c r="S29396" s="10"/>
      <c r="T29396" s="10"/>
    </row>
    <row r="29397" spans="13:20" x14ac:dyDescent="0.2">
      <c r="M29397">
        <v>0</v>
      </c>
      <c r="P29397" s="10"/>
      <c r="R29397" s="10"/>
      <c r="S29397" s="10"/>
      <c r="T29397" s="10"/>
    </row>
    <row r="29398" spans="13:20" x14ac:dyDescent="0.2">
      <c r="M29398">
        <v>0</v>
      </c>
      <c r="P29398" s="10"/>
      <c r="R29398" s="10"/>
      <c r="S29398" s="10"/>
      <c r="T29398" s="10"/>
    </row>
    <row r="29399" spans="13:20" x14ac:dyDescent="0.2">
      <c r="M29399">
        <v>0</v>
      </c>
      <c r="P29399" s="10"/>
      <c r="R29399" s="10"/>
      <c r="S29399" s="10"/>
      <c r="T29399" s="10"/>
    </row>
    <row r="29400" spans="13:20" x14ac:dyDescent="0.2">
      <c r="M29400">
        <v>0</v>
      </c>
      <c r="P29400" s="10"/>
      <c r="R29400" s="10"/>
      <c r="S29400" s="10"/>
      <c r="T29400" s="10"/>
    </row>
    <row r="29401" spans="13:20" x14ac:dyDescent="0.2">
      <c r="M29401">
        <v>0</v>
      </c>
      <c r="P29401" s="10"/>
      <c r="R29401" s="10"/>
      <c r="S29401" s="10"/>
      <c r="T29401" s="10"/>
    </row>
    <row r="29402" spans="13:20" x14ac:dyDescent="0.2">
      <c r="M29402">
        <v>0</v>
      </c>
      <c r="P29402" s="10"/>
      <c r="R29402" s="10"/>
      <c r="S29402" s="10"/>
      <c r="T29402" s="10"/>
    </row>
    <row r="29403" spans="13:20" x14ac:dyDescent="0.2">
      <c r="M29403">
        <v>0</v>
      </c>
      <c r="P29403" s="10"/>
      <c r="R29403" s="10"/>
      <c r="S29403" s="10"/>
      <c r="T29403" s="10"/>
    </row>
    <row r="29404" spans="13:20" x14ac:dyDescent="0.2">
      <c r="M29404">
        <v>0</v>
      </c>
      <c r="P29404" s="10"/>
      <c r="R29404" s="10"/>
      <c r="S29404" s="10"/>
      <c r="T29404" s="10"/>
    </row>
    <row r="29405" spans="13:20" x14ac:dyDescent="0.2">
      <c r="M29405">
        <v>0</v>
      </c>
      <c r="P29405" s="10"/>
      <c r="R29405" s="10"/>
      <c r="S29405" s="10"/>
      <c r="T29405" s="10"/>
    </row>
    <row r="29406" spans="13:20" x14ac:dyDescent="0.2">
      <c r="M29406">
        <v>0</v>
      </c>
      <c r="P29406" s="10"/>
      <c r="R29406" s="10"/>
      <c r="S29406" s="10"/>
      <c r="T29406" s="10"/>
    </row>
    <row r="29407" spans="13:20" x14ac:dyDescent="0.2">
      <c r="M29407">
        <v>0</v>
      </c>
      <c r="P29407" s="10"/>
      <c r="R29407" s="10"/>
      <c r="S29407" s="10"/>
      <c r="T29407" s="10"/>
    </row>
    <row r="29408" spans="13:20" x14ac:dyDescent="0.2">
      <c r="M29408">
        <v>0</v>
      </c>
      <c r="P29408" s="10"/>
      <c r="R29408" s="10"/>
      <c r="S29408" s="10"/>
      <c r="T29408" s="10"/>
    </row>
    <row r="29409" spans="13:20" x14ac:dyDescent="0.2">
      <c r="M29409">
        <v>0</v>
      </c>
      <c r="P29409" s="10"/>
      <c r="R29409" s="10"/>
      <c r="S29409" s="10"/>
      <c r="T29409" s="10"/>
    </row>
    <row r="29410" spans="13:20" x14ac:dyDescent="0.2">
      <c r="M29410">
        <v>0</v>
      </c>
      <c r="P29410" s="10"/>
      <c r="R29410" s="10"/>
      <c r="S29410" s="10"/>
      <c r="T29410" s="10"/>
    </row>
    <row r="29411" spans="13:20" x14ac:dyDescent="0.2">
      <c r="M29411">
        <v>0</v>
      </c>
      <c r="P29411" s="10"/>
      <c r="R29411" s="10"/>
      <c r="S29411" s="10"/>
      <c r="T29411" s="10"/>
    </row>
    <row r="29412" spans="13:20" x14ac:dyDescent="0.2">
      <c r="M29412">
        <v>0</v>
      </c>
      <c r="P29412" s="10"/>
      <c r="R29412" s="10"/>
      <c r="S29412" s="10"/>
      <c r="T29412" s="10"/>
    </row>
    <row r="29413" spans="13:20" x14ac:dyDescent="0.2">
      <c r="M29413">
        <v>0</v>
      </c>
      <c r="P29413" s="10"/>
      <c r="R29413" s="10"/>
      <c r="S29413" s="10"/>
      <c r="T29413" s="10"/>
    </row>
    <row r="29414" spans="13:20" x14ac:dyDescent="0.2">
      <c r="M29414">
        <v>0</v>
      </c>
      <c r="P29414" s="10"/>
      <c r="R29414" s="10"/>
      <c r="S29414" s="10"/>
      <c r="T29414" s="10"/>
    </row>
    <row r="29415" spans="13:20" x14ac:dyDescent="0.2">
      <c r="M29415">
        <v>0</v>
      </c>
      <c r="P29415" s="10"/>
      <c r="R29415" s="10"/>
      <c r="S29415" s="10"/>
      <c r="T29415" s="10"/>
    </row>
    <row r="29416" spans="13:20" x14ac:dyDescent="0.2">
      <c r="M29416">
        <v>0</v>
      </c>
      <c r="P29416" s="10"/>
      <c r="R29416" s="10"/>
      <c r="S29416" s="10"/>
      <c r="T29416" s="10"/>
    </row>
    <row r="29417" spans="13:20" x14ac:dyDescent="0.2">
      <c r="M29417">
        <v>0</v>
      </c>
      <c r="P29417" s="10"/>
      <c r="R29417" s="10"/>
      <c r="S29417" s="10"/>
      <c r="T29417" s="10"/>
    </row>
    <row r="29418" spans="13:20" x14ac:dyDescent="0.2">
      <c r="M29418">
        <v>0</v>
      </c>
      <c r="P29418" s="10"/>
      <c r="R29418" s="10"/>
      <c r="S29418" s="10"/>
      <c r="T29418" s="10"/>
    </row>
    <row r="29419" spans="13:20" x14ac:dyDescent="0.2">
      <c r="M29419">
        <v>0</v>
      </c>
      <c r="P29419" s="10"/>
      <c r="R29419" s="10"/>
      <c r="S29419" s="10"/>
      <c r="T29419" s="10"/>
    </row>
    <row r="29420" spans="13:20" x14ac:dyDescent="0.2">
      <c r="M29420">
        <v>0</v>
      </c>
      <c r="P29420" s="10"/>
      <c r="R29420" s="10"/>
      <c r="S29420" s="10"/>
      <c r="T29420" s="10"/>
    </row>
    <row r="29421" spans="13:20" x14ac:dyDescent="0.2">
      <c r="M29421">
        <v>0</v>
      </c>
      <c r="P29421" s="10"/>
      <c r="R29421" s="10"/>
      <c r="S29421" s="10"/>
      <c r="T29421" s="10"/>
    </row>
    <row r="29422" spans="13:20" x14ac:dyDescent="0.2">
      <c r="M29422">
        <v>0</v>
      </c>
      <c r="P29422" s="10"/>
      <c r="R29422" s="10"/>
      <c r="S29422" s="10"/>
      <c r="T29422" s="10"/>
    </row>
    <row r="29423" spans="13:20" x14ac:dyDescent="0.2">
      <c r="M29423">
        <v>0</v>
      </c>
      <c r="P29423" s="10"/>
      <c r="R29423" s="10"/>
      <c r="S29423" s="10"/>
      <c r="T29423" s="10"/>
    </row>
    <row r="29424" spans="13:20" x14ac:dyDescent="0.2">
      <c r="M29424">
        <v>0</v>
      </c>
      <c r="P29424" s="10"/>
      <c r="R29424" s="10"/>
      <c r="S29424" s="10"/>
      <c r="T29424" s="10"/>
    </row>
    <row r="29425" spans="13:20" x14ac:dyDescent="0.2">
      <c r="M29425">
        <v>0</v>
      </c>
      <c r="P29425" s="10"/>
      <c r="R29425" s="10"/>
      <c r="S29425" s="10"/>
      <c r="T29425" s="10"/>
    </row>
    <row r="29426" spans="13:20" x14ac:dyDescent="0.2">
      <c r="M29426">
        <v>0</v>
      </c>
      <c r="P29426" s="10"/>
      <c r="R29426" s="10"/>
      <c r="S29426" s="10"/>
      <c r="T29426" s="10"/>
    </row>
    <row r="29427" spans="13:20" x14ac:dyDescent="0.2">
      <c r="M29427">
        <v>0</v>
      </c>
      <c r="P29427" s="10"/>
      <c r="R29427" s="10"/>
      <c r="S29427" s="10"/>
      <c r="T29427" s="10"/>
    </row>
    <row r="29428" spans="13:20" x14ac:dyDescent="0.2">
      <c r="M29428">
        <v>0</v>
      </c>
      <c r="P29428" s="10"/>
      <c r="R29428" s="10"/>
      <c r="S29428" s="10"/>
      <c r="T29428" s="10"/>
    </row>
    <row r="29429" spans="13:20" x14ac:dyDescent="0.2">
      <c r="M29429">
        <v>0</v>
      </c>
      <c r="P29429" s="10"/>
      <c r="R29429" s="10"/>
      <c r="S29429" s="10"/>
      <c r="T29429" s="10"/>
    </row>
    <row r="29430" spans="13:20" x14ac:dyDescent="0.2">
      <c r="M29430">
        <v>0</v>
      </c>
      <c r="P29430" s="10"/>
      <c r="R29430" s="10"/>
      <c r="S29430" s="10"/>
      <c r="T29430" s="10"/>
    </row>
    <row r="29431" spans="13:20" x14ac:dyDescent="0.2">
      <c r="M29431">
        <v>0</v>
      </c>
      <c r="P29431" s="10"/>
      <c r="R29431" s="10"/>
      <c r="S29431" s="10"/>
      <c r="T29431" s="10"/>
    </row>
    <row r="29432" spans="13:20" x14ac:dyDescent="0.2">
      <c r="M29432">
        <v>0</v>
      </c>
      <c r="P29432" s="10"/>
      <c r="R29432" s="10"/>
      <c r="S29432" s="10"/>
      <c r="T29432" s="10"/>
    </row>
    <row r="29433" spans="13:20" x14ac:dyDescent="0.2">
      <c r="M29433">
        <v>0</v>
      </c>
      <c r="P29433" s="10"/>
      <c r="R29433" s="10"/>
      <c r="S29433" s="10"/>
      <c r="T29433" s="10"/>
    </row>
    <row r="29434" spans="13:20" x14ac:dyDescent="0.2">
      <c r="M29434">
        <v>0</v>
      </c>
      <c r="P29434" s="10"/>
      <c r="R29434" s="10"/>
      <c r="S29434" s="10"/>
      <c r="T29434" s="10"/>
    </row>
    <row r="29435" spans="13:20" x14ac:dyDescent="0.2">
      <c r="M29435">
        <v>0</v>
      </c>
      <c r="P29435" s="10"/>
      <c r="R29435" s="10"/>
      <c r="S29435" s="10"/>
      <c r="T29435" s="10"/>
    </row>
    <row r="29436" spans="13:20" x14ac:dyDescent="0.2">
      <c r="M29436">
        <v>0</v>
      </c>
      <c r="P29436" s="10"/>
      <c r="R29436" s="10"/>
      <c r="S29436" s="10"/>
      <c r="T29436" s="10"/>
    </row>
    <row r="29437" spans="13:20" x14ac:dyDescent="0.2">
      <c r="M29437">
        <v>0</v>
      </c>
      <c r="P29437" s="10"/>
      <c r="R29437" s="10"/>
      <c r="S29437" s="10"/>
      <c r="T29437" s="10"/>
    </row>
    <row r="29438" spans="13:20" x14ac:dyDescent="0.2">
      <c r="M29438">
        <v>0</v>
      </c>
      <c r="P29438" s="10"/>
      <c r="R29438" s="10"/>
      <c r="S29438" s="10"/>
      <c r="T29438" s="10"/>
    </row>
    <row r="29439" spans="13:20" x14ac:dyDescent="0.2">
      <c r="M29439">
        <v>0</v>
      </c>
      <c r="P29439" s="10"/>
      <c r="R29439" s="10"/>
      <c r="S29439" s="10"/>
      <c r="T29439" s="10"/>
    </row>
    <row r="29440" spans="13:20" x14ac:dyDescent="0.2">
      <c r="M29440">
        <v>0</v>
      </c>
      <c r="P29440" s="10"/>
      <c r="R29440" s="10"/>
      <c r="S29440" s="10"/>
      <c r="T29440" s="10"/>
    </row>
    <row r="29441" spans="13:20" x14ac:dyDescent="0.2">
      <c r="M29441">
        <v>0</v>
      </c>
      <c r="P29441" s="10"/>
      <c r="R29441" s="10"/>
      <c r="S29441" s="10"/>
      <c r="T29441" s="10"/>
    </row>
    <row r="29442" spans="13:20" x14ac:dyDescent="0.2">
      <c r="M29442">
        <v>0</v>
      </c>
      <c r="P29442" s="10"/>
      <c r="R29442" s="10"/>
      <c r="S29442" s="10"/>
      <c r="T29442" s="10"/>
    </row>
    <row r="29443" spans="13:20" x14ac:dyDescent="0.2">
      <c r="M29443">
        <v>0</v>
      </c>
      <c r="P29443" s="10"/>
      <c r="R29443" s="10"/>
      <c r="S29443" s="10"/>
      <c r="T29443" s="10"/>
    </row>
    <row r="29444" spans="13:20" x14ac:dyDescent="0.2">
      <c r="M29444">
        <v>0</v>
      </c>
      <c r="P29444" s="10"/>
      <c r="R29444" s="10"/>
      <c r="S29444" s="10"/>
      <c r="T29444" s="10"/>
    </row>
    <row r="29445" spans="13:20" x14ac:dyDescent="0.2">
      <c r="M29445">
        <v>0</v>
      </c>
      <c r="P29445" s="10"/>
      <c r="R29445" s="10"/>
      <c r="S29445" s="10"/>
      <c r="T29445" s="10"/>
    </row>
    <row r="29446" spans="13:20" x14ac:dyDescent="0.2">
      <c r="M29446">
        <v>1</v>
      </c>
      <c r="P29446" s="10"/>
      <c r="R29446" s="10"/>
      <c r="S29446" s="10"/>
      <c r="T29446" s="10"/>
    </row>
    <row r="29447" spans="13:20" x14ac:dyDescent="0.2">
      <c r="M29447">
        <v>0</v>
      </c>
      <c r="P29447" s="10"/>
      <c r="R29447" s="10"/>
      <c r="S29447" s="10"/>
      <c r="T29447" s="10"/>
    </row>
    <row r="29448" spans="13:20" x14ac:dyDescent="0.2">
      <c r="M29448">
        <v>0</v>
      </c>
      <c r="P29448" s="10"/>
      <c r="R29448" s="10"/>
      <c r="S29448" s="10"/>
      <c r="T29448" s="10"/>
    </row>
    <row r="29449" spans="13:20" x14ac:dyDescent="0.2">
      <c r="M29449">
        <v>1</v>
      </c>
      <c r="P29449" s="10"/>
      <c r="R29449" s="10"/>
      <c r="S29449" s="10"/>
      <c r="T29449" s="10"/>
    </row>
    <row r="29450" spans="13:20" x14ac:dyDescent="0.2">
      <c r="M29450">
        <v>0</v>
      </c>
      <c r="P29450" s="10"/>
      <c r="R29450" s="10"/>
      <c r="S29450" s="10"/>
      <c r="T29450" s="10"/>
    </row>
    <row r="29451" spans="13:20" x14ac:dyDescent="0.2">
      <c r="M29451">
        <v>1</v>
      </c>
      <c r="P29451" s="10"/>
      <c r="R29451" s="10"/>
      <c r="S29451" s="10"/>
      <c r="T29451" s="10"/>
    </row>
    <row r="29452" spans="13:20" x14ac:dyDescent="0.2">
      <c r="M29452">
        <v>0</v>
      </c>
      <c r="P29452" s="10"/>
      <c r="R29452" s="10"/>
      <c r="S29452" s="10"/>
      <c r="T29452" s="10"/>
    </row>
    <row r="29453" spans="13:20" x14ac:dyDescent="0.2">
      <c r="M29453">
        <v>0</v>
      </c>
      <c r="P29453" s="10"/>
      <c r="R29453" s="10"/>
      <c r="S29453" s="10"/>
      <c r="T29453" s="10"/>
    </row>
    <row r="29454" spans="13:20" x14ac:dyDescent="0.2">
      <c r="M29454">
        <v>1</v>
      </c>
      <c r="P29454" s="10"/>
      <c r="R29454" s="10"/>
      <c r="S29454" s="10"/>
      <c r="T29454" s="10"/>
    </row>
    <row r="29455" spans="13:20" x14ac:dyDescent="0.2">
      <c r="M29455">
        <v>0</v>
      </c>
      <c r="P29455" s="10"/>
      <c r="R29455" s="10"/>
      <c r="S29455" s="10"/>
      <c r="T29455" s="10"/>
    </row>
    <row r="29456" spans="13:20" x14ac:dyDescent="0.2">
      <c r="M29456">
        <v>1</v>
      </c>
      <c r="P29456" s="10"/>
      <c r="R29456" s="10"/>
      <c r="S29456" s="10"/>
      <c r="T29456" s="10"/>
    </row>
    <row r="29457" spans="13:20" x14ac:dyDescent="0.2">
      <c r="M29457">
        <v>0</v>
      </c>
      <c r="P29457" s="10"/>
      <c r="R29457" s="10"/>
      <c r="S29457" s="10"/>
      <c r="T29457" s="10"/>
    </row>
    <row r="29458" spans="13:20" x14ac:dyDescent="0.2">
      <c r="M29458">
        <v>1</v>
      </c>
      <c r="P29458" s="10"/>
      <c r="R29458" s="10"/>
      <c r="S29458" s="10"/>
      <c r="T29458" s="10"/>
    </row>
    <row r="29459" spans="13:20" x14ac:dyDescent="0.2">
      <c r="M29459">
        <v>0</v>
      </c>
      <c r="P29459" s="10"/>
      <c r="R29459" s="10"/>
      <c r="S29459" s="10"/>
      <c r="T29459" s="10"/>
    </row>
    <row r="29460" spans="13:20" x14ac:dyDescent="0.2">
      <c r="M29460">
        <v>0</v>
      </c>
      <c r="P29460" s="10"/>
      <c r="R29460" s="10"/>
      <c r="S29460" s="10"/>
      <c r="T29460" s="10"/>
    </row>
    <row r="29461" spans="13:20" x14ac:dyDescent="0.2">
      <c r="M29461">
        <v>1</v>
      </c>
      <c r="P29461" s="10"/>
      <c r="R29461" s="10"/>
      <c r="S29461" s="10"/>
      <c r="T29461" s="10"/>
    </row>
    <row r="29462" spans="13:20" x14ac:dyDescent="0.2">
      <c r="M29462">
        <v>0</v>
      </c>
      <c r="P29462" s="10"/>
      <c r="R29462" s="10"/>
      <c r="S29462" s="10"/>
      <c r="T29462" s="10"/>
    </row>
    <row r="29463" spans="13:20" x14ac:dyDescent="0.2">
      <c r="M29463">
        <v>0</v>
      </c>
      <c r="P29463" s="10"/>
      <c r="R29463" s="10"/>
      <c r="S29463" s="10"/>
      <c r="T29463" s="10"/>
    </row>
    <row r="29464" spans="13:20" x14ac:dyDescent="0.2">
      <c r="M29464">
        <v>1</v>
      </c>
      <c r="P29464" s="10"/>
      <c r="R29464" s="10"/>
      <c r="S29464" s="10"/>
      <c r="T29464" s="10"/>
    </row>
    <row r="29465" spans="13:20" x14ac:dyDescent="0.2">
      <c r="M29465">
        <v>0</v>
      </c>
      <c r="P29465" s="10"/>
      <c r="R29465" s="10"/>
      <c r="S29465" s="10"/>
      <c r="T29465" s="10"/>
    </row>
    <row r="29466" spans="13:20" x14ac:dyDescent="0.2">
      <c r="M29466">
        <v>0</v>
      </c>
      <c r="P29466" s="10"/>
      <c r="R29466" s="10"/>
      <c r="S29466" s="10"/>
      <c r="T29466" s="10"/>
    </row>
    <row r="29467" spans="13:20" x14ac:dyDescent="0.2">
      <c r="M29467">
        <v>1</v>
      </c>
      <c r="P29467" s="10"/>
      <c r="R29467" s="10"/>
      <c r="S29467" s="10"/>
      <c r="T29467" s="10"/>
    </row>
    <row r="29468" spans="13:20" x14ac:dyDescent="0.2">
      <c r="M29468">
        <v>0</v>
      </c>
      <c r="P29468" s="10"/>
      <c r="R29468" s="10"/>
      <c r="S29468" s="10"/>
      <c r="T29468" s="10"/>
    </row>
    <row r="29469" spans="13:20" x14ac:dyDescent="0.2">
      <c r="M29469">
        <v>1</v>
      </c>
      <c r="P29469" s="10"/>
      <c r="R29469" s="10"/>
      <c r="S29469" s="10"/>
      <c r="T29469" s="10"/>
    </row>
    <row r="29470" spans="13:20" x14ac:dyDescent="0.2">
      <c r="M29470">
        <v>0</v>
      </c>
      <c r="P29470" s="10"/>
      <c r="R29470" s="10"/>
      <c r="S29470" s="10"/>
      <c r="T29470" s="10"/>
    </row>
    <row r="29471" spans="13:20" x14ac:dyDescent="0.2">
      <c r="M29471">
        <v>1</v>
      </c>
      <c r="P29471" s="10"/>
      <c r="R29471" s="10"/>
      <c r="S29471" s="10"/>
      <c r="T29471" s="10"/>
    </row>
    <row r="29472" spans="13:20" x14ac:dyDescent="0.2">
      <c r="M29472">
        <v>0</v>
      </c>
      <c r="P29472" s="10"/>
      <c r="R29472" s="10"/>
      <c r="S29472" s="10"/>
      <c r="T29472" s="10"/>
    </row>
    <row r="29473" spans="13:20" x14ac:dyDescent="0.2">
      <c r="M29473">
        <v>1</v>
      </c>
      <c r="P29473" s="10"/>
      <c r="R29473" s="10"/>
      <c r="S29473" s="10"/>
      <c r="T29473" s="10"/>
    </row>
    <row r="29474" spans="13:20" x14ac:dyDescent="0.2">
      <c r="M29474">
        <v>0</v>
      </c>
      <c r="P29474" s="10"/>
      <c r="R29474" s="10"/>
      <c r="S29474" s="10"/>
      <c r="T29474" s="10"/>
    </row>
    <row r="29475" spans="13:20" x14ac:dyDescent="0.2">
      <c r="M29475">
        <v>0</v>
      </c>
      <c r="P29475" s="10"/>
      <c r="R29475" s="10"/>
      <c r="S29475" s="10"/>
      <c r="T29475" s="10"/>
    </row>
    <row r="29476" spans="13:20" x14ac:dyDescent="0.2">
      <c r="M29476">
        <v>1</v>
      </c>
      <c r="P29476" s="10"/>
      <c r="R29476" s="10"/>
      <c r="S29476" s="10"/>
      <c r="T29476" s="10"/>
    </row>
    <row r="29477" spans="13:20" x14ac:dyDescent="0.2">
      <c r="M29477">
        <v>0</v>
      </c>
      <c r="P29477" s="10"/>
      <c r="R29477" s="10"/>
      <c r="S29477" s="10"/>
      <c r="T29477" s="10"/>
    </row>
    <row r="29478" spans="13:20" x14ac:dyDescent="0.2">
      <c r="M29478">
        <v>0</v>
      </c>
      <c r="P29478" s="10"/>
      <c r="R29478" s="10"/>
      <c r="S29478" s="10"/>
      <c r="T29478" s="10"/>
    </row>
    <row r="29479" spans="13:20" x14ac:dyDescent="0.2">
      <c r="M29479">
        <v>0</v>
      </c>
      <c r="P29479" s="10"/>
      <c r="R29479" s="10"/>
      <c r="S29479" s="10"/>
      <c r="T29479" s="10"/>
    </row>
    <row r="29480" spans="13:20" x14ac:dyDescent="0.2">
      <c r="M29480">
        <v>1</v>
      </c>
      <c r="P29480" s="10"/>
      <c r="R29480" s="10"/>
      <c r="S29480" s="10"/>
      <c r="T29480" s="10"/>
    </row>
    <row r="29481" spans="13:20" x14ac:dyDescent="0.2">
      <c r="M29481">
        <v>0</v>
      </c>
      <c r="P29481" s="10"/>
      <c r="R29481" s="10"/>
      <c r="S29481" s="10"/>
      <c r="T29481" s="10"/>
    </row>
    <row r="29482" spans="13:20" x14ac:dyDescent="0.2">
      <c r="M29482">
        <v>1</v>
      </c>
      <c r="P29482" s="10"/>
      <c r="R29482" s="10"/>
      <c r="S29482" s="10"/>
      <c r="T29482" s="10"/>
    </row>
    <row r="29483" spans="13:20" x14ac:dyDescent="0.2">
      <c r="M29483">
        <v>0</v>
      </c>
      <c r="P29483" s="10"/>
      <c r="R29483" s="10"/>
      <c r="S29483" s="10"/>
      <c r="T29483" s="10"/>
    </row>
    <row r="29484" spans="13:20" x14ac:dyDescent="0.2">
      <c r="M29484">
        <v>0</v>
      </c>
      <c r="P29484" s="10"/>
      <c r="R29484" s="10"/>
      <c r="S29484" s="10"/>
      <c r="T29484" s="10"/>
    </row>
    <row r="29485" spans="13:20" x14ac:dyDescent="0.2">
      <c r="M29485">
        <v>0</v>
      </c>
      <c r="P29485" s="10"/>
      <c r="R29485" s="10"/>
      <c r="S29485" s="10"/>
      <c r="T29485" s="10"/>
    </row>
    <row r="29486" spans="13:20" x14ac:dyDescent="0.2">
      <c r="M29486">
        <v>1</v>
      </c>
      <c r="P29486" s="10"/>
      <c r="R29486" s="10"/>
      <c r="S29486" s="10"/>
      <c r="T29486" s="10"/>
    </row>
    <row r="29487" spans="13:20" x14ac:dyDescent="0.2">
      <c r="M29487">
        <v>0</v>
      </c>
      <c r="P29487" s="10"/>
      <c r="R29487" s="10"/>
      <c r="S29487" s="10"/>
      <c r="T29487" s="10"/>
    </row>
    <row r="29488" spans="13:20" x14ac:dyDescent="0.2">
      <c r="M29488">
        <v>0</v>
      </c>
      <c r="P29488" s="10"/>
      <c r="R29488" s="10"/>
      <c r="S29488" s="10"/>
      <c r="T29488" s="10"/>
    </row>
    <row r="29489" spans="13:20" x14ac:dyDescent="0.2">
      <c r="M29489">
        <v>1</v>
      </c>
      <c r="P29489" s="10"/>
      <c r="R29489" s="10"/>
      <c r="S29489" s="10"/>
      <c r="T29489" s="10"/>
    </row>
    <row r="29490" spans="13:20" x14ac:dyDescent="0.2">
      <c r="M29490">
        <v>0</v>
      </c>
      <c r="P29490" s="10"/>
      <c r="R29490" s="10"/>
      <c r="S29490" s="10"/>
      <c r="T29490" s="10"/>
    </row>
    <row r="29491" spans="13:20" x14ac:dyDescent="0.2">
      <c r="M29491">
        <v>1</v>
      </c>
      <c r="P29491" s="10"/>
      <c r="R29491" s="10"/>
      <c r="S29491" s="10"/>
      <c r="T29491" s="10"/>
    </row>
    <row r="29492" spans="13:20" x14ac:dyDescent="0.2">
      <c r="M29492">
        <v>0</v>
      </c>
      <c r="P29492" s="10"/>
      <c r="R29492" s="10"/>
      <c r="S29492" s="10"/>
      <c r="T29492" s="10"/>
    </row>
    <row r="29493" spans="13:20" x14ac:dyDescent="0.2">
      <c r="M29493">
        <v>0</v>
      </c>
      <c r="P29493" s="10"/>
      <c r="R29493" s="10"/>
      <c r="S29493" s="10"/>
      <c r="T29493" s="10"/>
    </row>
    <row r="29494" spans="13:20" x14ac:dyDescent="0.2">
      <c r="M29494">
        <v>1</v>
      </c>
      <c r="P29494" s="10"/>
      <c r="R29494" s="10"/>
      <c r="S29494" s="10"/>
      <c r="T29494" s="10"/>
    </row>
    <row r="29495" spans="13:20" x14ac:dyDescent="0.2">
      <c r="M29495">
        <v>0</v>
      </c>
      <c r="P29495" s="10"/>
      <c r="R29495" s="10"/>
      <c r="S29495" s="10"/>
      <c r="T29495" s="10"/>
    </row>
    <row r="29496" spans="13:20" x14ac:dyDescent="0.2">
      <c r="M29496">
        <v>0</v>
      </c>
      <c r="P29496" s="10"/>
      <c r="R29496" s="10"/>
      <c r="S29496" s="10"/>
      <c r="T29496" s="10"/>
    </row>
    <row r="29497" spans="13:20" x14ac:dyDescent="0.2">
      <c r="M29497">
        <v>1</v>
      </c>
      <c r="P29497" s="10"/>
      <c r="R29497" s="10"/>
      <c r="S29497" s="10"/>
      <c r="T29497" s="10"/>
    </row>
    <row r="29498" spans="13:20" x14ac:dyDescent="0.2">
      <c r="M29498">
        <v>0</v>
      </c>
      <c r="P29498" s="10"/>
      <c r="R29498" s="10"/>
      <c r="S29498" s="10"/>
      <c r="T29498" s="10"/>
    </row>
    <row r="29499" spans="13:20" x14ac:dyDescent="0.2">
      <c r="M29499">
        <v>1</v>
      </c>
      <c r="P29499" s="10"/>
      <c r="R29499" s="10"/>
      <c r="S29499" s="10"/>
      <c r="T29499" s="10"/>
    </row>
    <row r="29500" spans="13:20" x14ac:dyDescent="0.2">
      <c r="M29500">
        <v>0</v>
      </c>
      <c r="P29500" s="10"/>
      <c r="R29500" s="10"/>
      <c r="S29500" s="10"/>
      <c r="T29500" s="10"/>
    </row>
    <row r="29501" spans="13:20" x14ac:dyDescent="0.2">
      <c r="M29501">
        <v>0</v>
      </c>
      <c r="P29501" s="10"/>
      <c r="R29501" s="10"/>
      <c r="S29501" s="10"/>
      <c r="T29501" s="10"/>
    </row>
    <row r="29502" spans="13:20" x14ac:dyDescent="0.2">
      <c r="M29502">
        <v>1</v>
      </c>
      <c r="P29502" s="10"/>
      <c r="R29502" s="10"/>
      <c r="S29502" s="10"/>
      <c r="T29502" s="10"/>
    </row>
    <row r="29503" spans="13:20" x14ac:dyDescent="0.2">
      <c r="M29503">
        <v>0</v>
      </c>
      <c r="P29503" s="10"/>
      <c r="R29503" s="10"/>
      <c r="S29503" s="10"/>
      <c r="T29503" s="10"/>
    </row>
    <row r="29504" spans="13:20" x14ac:dyDescent="0.2">
      <c r="M29504">
        <v>1</v>
      </c>
      <c r="P29504" s="10"/>
      <c r="R29504" s="10"/>
      <c r="S29504" s="10"/>
      <c r="T29504" s="10"/>
    </row>
    <row r="29505" spans="13:20" x14ac:dyDescent="0.2">
      <c r="M29505">
        <v>0</v>
      </c>
      <c r="P29505" s="10"/>
      <c r="R29505" s="10"/>
      <c r="S29505" s="10"/>
      <c r="T29505" s="10"/>
    </row>
    <row r="29506" spans="13:20" x14ac:dyDescent="0.2">
      <c r="M29506">
        <v>0</v>
      </c>
      <c r="P29506" s="10"/>
      <c r="R29506" s="10"/>
      <c r="S29506" s="10"/>
      <c r="T29506" s="10"/>
    </row>
    <row r="29507" spans="13:20" x14ac:dyDescent="0.2">
      <c r="M29507">
        <v>1</v>
      </c>
      <c r="P29507" s="10"/>
      <c r="R29507" s="10"/>
      <c r="S29507" s="10"/>
      <c r="T29507" s="10"/>
    </row>
    <row r="29508" spans="13:20" x14ac:dyDescent="0.2">
      <c r="M29508">
        <v>0</v>
      </c>
      <c r="P29508" s="10"/>
      <c r="R29508" s="10"/>
      <c r="S29508" s="10"/>
      <c r="T29508" s="10"/>
    </row>
    <row r="29509" spans="13:20" x14ac:dyDescent="0.2">
      <c r="M29509">
        <v>1</v>
      </c>
      <c r="P29509" s="10"/>
      <c r="R29509" s="10"/>
      <c r="S29509" s="10"/>
      <c r="T29509" s="10"/>
    </row>
    <row r="29510" spans="13:20" x14ac:dyDescent="0.2">
      <c r="M29510">
        <v>0</v>
      </c>
      <c r="P29510" s="10"/>
      <c r="R29510" s="10"/>
      <c r="S29510" s="10"/>
      <c r="T29510" s="10"/>
    </row>
    <row r="29511" spans="13:20" x14ac:dyDescent="0.2">
      <c r="M29511">
        <v>0</v>
      </c>
      <c r="P29511" s="10"/>
      <c r="R29511" s="10"/>
      <c r="S29511" s="10"/>
      <c r="T29511" s="10"/>
    </row>
    <row r="29512" spans="13:20" x14ac:dyDescent="0.2">
      <c r="M29512">
        <v>0</v>
      </c>
      <c r="P29512" s="10"/>
      <c r="R29512" s="10"/>
      <c r="S29512" s="10"/>
      <c r="T29512" s="10"/>
    </row>
    <row r="29513" spans="13:20" x14ac:dyDescent="0.2">
      <c r="M29513">
        <v>1</v>
      </c>
      <c r="P29513" s="10"/>
      <c r="R29513" s="10"/>
      <c r="S29513" s="10"/>
      <c r="T29513" s="10"/>
    </row>
    <row r="29514" spans="13:20" x14ac:dyDescent="0.2">
      <c r="M29514">
        <v>0</v>
      </c>
      <c r="P29514" s="10"/>
      <c r="R29514" s="10"/>
      <c r="S29514" s="10"/>
      <c r="T29514" s="10"/>
    </row>
    <row r="29515" spans="13:20" x14ac:dyDescent="0.2">
      <c r="M29515">
        <v>0</v>
      </c>
      <c r="P29515" s="10"/>
      <c r="R29515" s="10"/>
      <c r="S29515" s="10"/>
      <c r="T29515" s="10"/>
    </row>
    <row r="29516" spans="13:20" x14ac:dyDescent="0.2">
      <c r="M29516">
        <v>1</v>
      </c>
      <c r="P29516" s="10"/>
      <c r="R29516" s="10"/>
      <c r="S29516" s="10"/>
      <c r="T29516" s="10"/>
    </row>
    <row r="29517" spans="13:20" x14ac:dyDescent="0.2">
      <c r="M29517">
        <v>0</v>
      </c>
      <c r="P29517" s="10"/>
      <c r="R29517" s="10"/>
      <c r="S29517" s="10"/>
      <c r="T29517" s="10"/>
    </row>
    <row r="29518" spans="13:20" x14ac:dyDescent="0.2">
      <c r="M29518">
        <v>1</v>
      </c>
      <c r="P29518" s="10"/>
      <c r="R29518" s="10"/>
      <c r="S29518" s="10"/>
      <c r="T29518" s="10"/>
    </row>
    <row r="29519" spans="13:20" x14ac:dyDescent="0.2">
      <c r="M29519">
        <v>0</v>
      </c>
      <c r="P29519" s="10"/>
      <c r="R29519" s="10"/>
      <c r="S29519" s="10"/>
      <c r="T29519" s="10"/>
    </row>
    <row r="29520" spans="13:20" x14ac:dyDescent="0.2">
      <c r="M29520">
        <v>0</v>
      </c>
      <c r="P29520" s="10"/>
      <c r="R29520" s="10"/>
      <c r="S29520" s="10"/>
      <c r="T29520" s="10"/>
    </row>
    <row r="29521" spans="13:20" x14ac:dyDescent="0.2">
      <c r="M29521">
        <v>0</v>
      </c>
      <c r="P29521" s="10"/>
      <c r="R29521" s="10"/>
      <c r="S29521" s="10"/>
      <c r="T29521" s="10"/>
    </row>
    <row r="29522" spans="13:20" x14ac:dyDescent="0.2">
      <c r="M29522">
        <v>1</v>
      </c>
      <c r="P29522" s="10"/>
      <c r="R29522" s="10"/>
      <c r="S29522" s="10"/>
      <c r="T29522" s="10"/>
    </row>
    <row r="29523" spans="13:20" x14ac:dyDescent="0.2">
      <c r="M29523">
        <v>0</v>
      </c>
      <c r="P29523" s="10"/>
      <c r="R29523" s="10"/>
      <c r="S29523" s="10"/>
      <c r="T29523" s="10"/>
    </row>
    <row r="29524" spans="13:20" x14ac:dyDescent="0.2">
      <c r="M29524">
        <v>0</v>
      </c>
      <c r="P29524" s="10"/>
      <c r="R29524" s="10"/>
      <c r="S29524" s="10"/>
      <c r="T29524" s="10"/>
    </row>
    <row r="29525" spans="13:20" x14ac:dyDescent="0.2">
      <c r="M29525">
        <v>1</v>
      </c>
      <c r="P29525" s="10"/>
      <c r="R29525" s="10"/>
      <c r="S29525" s="10"/>
      <c r="T29525" s="10"/>
    </row>
    <row r="29526" spans="13:20" x14ac:dyDescent="0.2">
      <c r="M29526">
        <v>0</v>
      </c>
      <c r="P29526" s="10"/>
      <c r="R29526" s="10"/>
      <c r="S29526" s="10"/>
      <c r="T29526" s="10"/>
    </row>
    <row r="29527" spans="13:20" x14ac:dyDescent="0.2">
      <c r="M29527">
        <v>1</v>
      </c>
      <c r="P29527" s="10"/>
      <c r="R29527" s="10"/>
      <c r="S29527" s="10"/>
      <c r="T29527" s="10"/>
    </row>
    <row r="29528" spans="13:20" x14ac:dyDescent="0.2">
      <c r="M29528">
        <v>0</v>
      </c>
      <c r="P29528" s="10"/>
      <c r="R29528" s="10"/>
      <c r="S29528" s="10"/>
      <c r="T29528" s="10"/>
    </row>
    <row r="29529" spans="13:20" x14ac:dyDescent="0.2">
      <c r="M29529">
        <v>0</v>
      </c>
      <c r="P29529" s="10"/>
      <c r="R29529" s="10"/>
      <c r="S29529" s="10"/>
      <c r="T29529" s="10"/>
    </row>
    <row r="29530" spans="13:20" x14ac:dyDescent="0.2">
      <c r="M29530">
        <v>0</v>
      </c>
      <c r="P29530" s="10"/>
      <c r="R29530" s="10"/>
      <c r="S29530" s="10"/>
      <c r="T29530" s="10"/>
    </row>
    <row r="29531" spans="13:20" x14ac:dyDescent="0.2">
      <c r="M29531">
        <v>1</v>
      </c>
      <c r="P29531" s="10"/>
      <c r="R29531" s="10"/>
      <c r="S29531" s="10"/>
      <c r="T29531" s="10"/>
    </row>
    <row r="29532" spans="13:20" x14ac:dyDescent="0.2">
      <c r="M29532">
        <v>0</v>
      </c>
      <c r="P29532" s="10"/>
      <c r="R29532" s="10"/>
      <c r="S29532" s="10"/>
      <c r="T29532" s="10"/>
    </row>
    <row r="29533" spans="13:20" x14ac:dyDescent="0.2">
      <c r="M29533">
        <v>1</v>
      </c>
      <c r="P29533" s="10"/>
      <c r="R29533" s="10"/>
      <c r="S29533" s="10"/>
      <c r="T29533" s="10"/>
    </row>
    <row r="29534" spans="13:20" x14ac:dyDescent="0.2">
      <c r="M29534">
        <v>0</v>
      </c>
      <c r="P29534" s="10"/>
      <c r="R29534" s="10"/>
      <c r="S29534" s="10"/>
      <c r="T29534" s="10"/>
    </row>
    <row r="29535" spans="13:20" x14ac:dyDescent="0.2">
      <c r="M29535">
        <v>0</v>
      </c>
      <c r="P29535" s="10"/>
      <c r="R29535" s="10"/>
      <c r="S29535" s="10"/>
      <c r="T29535" s="10"/>
    </row>
    <row r="29536" spans="13:20" x14ac:dyDescent="0.2">
      <c r="M29536">
        <v>1</v>
      </c>
      <c r="P29536" s="10"/>
      <c r="R29536" s="10"/>
      <c r="S29536" s="10"/>
      <c r="T29536" s="10"/>
    </row>
    <row r="29537" spans="13:20" x14ac:dyDescent="0.2">
      <c r="M29537">
        <v>0</v>
      </c>
      <c r="P29537" s="10"/>
      <c r="R29537" s="10"/>
      <c r="S29537" s="10"/>
      <c r="T29537" s="10"/>
    </row>
    <row r="29538" spans="13:20" x14ac:dyDescent="0.2">
      <c r="M29538">
        <v>0</v>
      </c>
      <c r="P29538" s="10"/>
      <c r="R29538" s="10"/>
      <c r="S29538" s="10"/>
      <c r="T29538" s="10"/>
    </row>
    <row r="29539" spans="13:20" x14ac:dyDescent="0.2">
      <c r="M29539">
        <v>1</v>
      </c>
      <c r="P29539" s="10"/>
      <c r="R29539" s="10"/>
      <c r="S29539" s="10"/>
      <c r="T29539" s="10"/>
    </row>
    <row r="29540" spans="13:20" x14ac:dyDescent="0.2">
      <c r="M29540">
        <v>0</v>
      </c>
      <c r="P29540" s="10"/>
      <c r="R29540" s="10"/>
      <c r="S29540" s="10"/>
      <c r="T29540" s="10"/>
    </row>
    <row r="29541" spans="13:20" x14ac:dyDescent="0.2">
      <c r="M29541">
        <v>1</v>
      </c>
      <c r="P29541" s="10"/>
      <c r="R29541" s="10"/>
      <c r="S29541" s="10"/>
      <c r="T29541" s="10"/>
    </row>
    <row r="29542" spans="13:20" x14ac:dyDescent="0.2">
      <c r="M29542">
        <v>0</v>
      </c>
      <c r="P29542" s="10"/>
      <c r="R29542" s="10"/>
      <c r="S29542" s="10"/>
      <c r="T29542" s="10"/>
    </row>
    <row r="29543" spans="13:20" x14ac:dyDescent="0.2">
      <c r="M29543">
        <v>1</v>
      </c>
      <c r="P29543" s="10"/>
      <c r="R29543" s="10"/>
      <c r="S29543" s="10"/>
      <c r="T29543" s="10"/>
    </row>
    <row r="29544" spans="13:20" x14ac:dyDescent="0.2">
      <c r="M29544">
        <v>0</v>
      </c>
      <c r="P29544" s="10"/>
      <c r="R29544" s="10"/>
      <c r="S29544" s="10"/>
      <c r="T29544" s="10"/>
    </row>
    <row r="29545" spans="13:20" x14ac:dyDescent="0.2">
      <c r="M29545">
        <v>1</v>
      </c>
      <c r="P29545" s="10"/>
      <c r="R29545" s="10"/>
      <c r="S29545" s="10"/>
      <c r="T29545" s="10"/>
    </row>
    <row r="29546" spans="13:20" x14ac:dyDescent="0.2">
      <c r="M29546">
        <v>0</v>
      </c>
      <c r="P29546" s="10"/>
      <c r="R29546" s="10"/>
      <c r="S29546" s="10"/>
      <c r="T29546" s="10"/>
    </row>
    <row r="29547" spans="13:20" x14ac:dyDescent="0.2">
      <c r="M29547">
        <v>0</v>
      </c>
      <c r="P29547" s="10"/>
      <c r="R29547" s="10"/>
      <c r="S29547" s="10"/>
      <c r="T29547" s="10"/>
    </row>
    <row r="29548" spans="13:20" x14ac:dyDescent="0.2">
      <c r="M29548">
        <v>0</v>
      </c>
      <c r="P29548" s="10"/>
      <c r="R29548" s="10"/>
      <c r="S29548" s="10"/>
      <c r="T29548" s="10"/>
    </row>
    <row r="29549" spans="13:20" x14ac:dyDescent="0.2">
      <c r="M29549">
        <v>1</v>
      </c>
      <c r="P29549" s="10"/>
      <c r="R29549" s="10"/>
      <c r="S29549" s="10"/>
      <c r="T29549" s="10"/>
    </row>
    <row r="29550" spans="13:20" x14ac:dyDescent="0.2">
      <c r="M29550">
        <v>0</v>
      </c>
      <c r="P29550" s="10"/>
      <c r="R29550" s="10"/>
      <c r="S29550" s="10"/>
      <c r="T29550" s="10"/>
    </row>
    <row r="29551" spans="13:20" x14ac:dyDescent="0.2">
      <c r="M29551">
        <v>0</v>
      </c>
      <c r="P29551" s="10"/>
      <c r="R29551" s="10"/>
      <c r="S29551" s="10"/>
      <c r="T29551" s="10"/>
    </row>
    <row r="29552" spans="13:20" x14ac:dyDescent="0.2">
      <c r="M29552">
        <v>1</v>
      </c>
      <c r="P29552" s="10"/>
      <c r="R29552" s="10"/>
      <c r="S29552" s="10"/>
      <c r="T29552" s="10"/>
    </row>
    <row r="29553" spans="13:20" x14ac:dyDescent="0.2">
      <c r="M29553">
        <v>0</v>
      </c>
      <c r="P29553" s="10"/>
      <c r="R29553" s="10"/>
      <c r="S29553" s="10"/>
      <c r="T29553" s="10"/>
    </row>
    <row r="29554" spans="13:20" x14ac:dyDescent="0.2">
      <c r="M29554">
        <v>0</v>
      </c>
      <c r="P29554" s="10"/>
      <c r="R29554" s="10"/>
      <c r="S29554" s="10"/>
      <c r="T29554" s="10"/>
    </row>
    <row r="29555" spans="13:20" x14ac:dyDescent="0.2">
      <c r="M29555">
        <v>1</v>
      </c>
      <c r="P29555" s="10"/>
      <c r="R29555" s="10"/>
      <c r="S29555" s="10"/>
      <c r="T29555" s="10"/>
    </row>
    <row r="29556" spans="13:20" x14ac:dyDescent="0.2">
      <c r="M29556">
        <v>0</v>
      </c>
      <c r="P29556" s="10"/>
      <c r="R29556" s="10"/>
      <c r="S29556" s="10"/>
      <c r="T29556" s="10"/>
    </row>
    <row r="29557" spans="13:20" x14ac:dyDescent="0.2">
      <c r="M29557">
        <v>0</v>
      </c>
      <c r="P29557" s="10"/>
      <c r="R29557" s="10"/>
      <c r="S29557" s="10"/>
      <c r="T29557" s="10"/>
    </row>
    <row r="29558" spans="13:20" x14ac:dyDescent="0.2">
      <c r="M29558">
        <v>1</v>
      </c>
      <c r="P29558" s="10"/>
      <c r="R29558" s="10"/>
      <c r="S29558" s="10"/>
      <c r="T29558" s="10"/>
    </row>
    <row r="29559" spans="13:20" x14ac:dyDescent="0.2">
      <c r="M29559">
        <v>0</v>
      </c>
      <c r="P29559" s="10"/>
      <c r="R29559" s="10"/>
      <c r="S29559" s="10"/>
      <c r="T29559" s="10"/>
    </row>
    <row r="29560" spans="13:20" x14ac:dyDescent="0.2">
      <c r="M29560">
        <v>0</v>
      </c>
      <c r="P29560" s="10"/>
      <c r="R29560" s="10"/>
      <c r="S29560" s="10"/>
      <c r="T29560" s="10"/>
    </row>
    <row r="29561" spans="13:20" x14ac:dyDescent="0.2">
      <c r="M29561">
        <v>1</v>
      </c>
      <c r="P29561" s="10"/>
      <c r="R29561" s="10"/>
      <c r="S29561" s="10"/>
      <c r="T29561" s="10"/>
    </row>
    <row r="29562" spans="13:20" x14ac:dyDescent="0.2">
      <c r="M29562">
        <v>0</v>
      </c>
      <c r="P29562" s="10"/>
      <c r="R29562" s="10"/>
      <c r="S29562" s="10"/>
      <c r="T29562" s="10"/>
    </row>
    <row r="29563" spans="13:20" x14ac:dyDescent="0.2">
      <c r="M29563">
        <v>0</v>
      </c>
      <c r="P29563" s="10"/>
      <c r="R29563" s="10"/>
      <c r="S29563" s="10"/>
      <c r="T29563" s="10"/>
    </row>
    <row r="29564" spans="13:20" x14ac:dyDescent="0.2">
      <c r="M29564">
        <v>1</v>
      </c>
      <c r="P29564" s="10"/>
      <c r="R29564" s="10"/>
      <c r="S29564" s="10"/>
      <c r="T29564" s="10"/>
    </row>
    <row r="29565" spans="13:20" x14ac:dyDescent="0.2">
      <c r="M29565">
        <v>0</v>
      </c>
      <c r="P29565" s="10"/>
      <c r="R29565" s="10"/>
      <c r="S29565" s="10"/>
      <c r="T29565" s="10"/>
    </row>
    <row r="29566" spans="13:20" x14ac:dyDescent="0.2">
      <c r="M29566">
        <v>1</v>
      </c>
      <c r="P29566" s="10"/>
      <c r="R29566" s="10"/>
      <c r="S29566" s="10"/>
      <c r="T29566" s="10"/>
    </row>
    <row r="29567" spans="13:20" x14ac:dyDescent="0.2">
      <c r="M29567">
        <v>0</v>
      </c>
      <c r="P29567" s="10"/>
      <c r="R29567" s="10"/>
      <c r="S29567" s="10"/>
      <c r="T29567" s="10"/>
    </row>
    <row r="29568" spans="13:20" x14ac:dyDescent="0.2">
      <c r="M29568">
        <v>0</v>
      </c>
      <c r="P29568" s="10"/>
      <c r="R29568" s="10"/>
      <c r="S29568" s="10"/>
      <c r="T29568" s="10"/>
    </row>
    <row r="29569" spans="13:20" x14ac:dyDescent="0.2">
      <c r="M29569">
        <v>1</v>
      </c>
      <c r="P29569" s="10"/>
      <c r="R29569" s="10"/>
      <c r="S29569" s="10"/>
      <c r="T29569" s="10"/>
    </row>
    <row r="29570" spans="13:20" x14ac:dyDescent="0.2">
      <c r="M29570">
        <v>0</v>
      </c>
      <c r="P29570" s="10"/>
      <c r="R29570" s="10"/>
      <c r="S29570" s="10"/>
      <c r="T29570" s="10"/>
    </row>
    <row r="29571" spans="13:20" x14ac:dyDescent="0.2">
      <c r="M29571">
        <v>1</v>
      </c>
      <c r="P29571" s="10"/>
      <c r="R29571" s="10"/>
      <c r="S29571" s="10"/>
      <c r="T29571" s="10"/>
    </row>
    <row r="29572" spans="13:20" x14ac:dyDescent="0.2">
      <c r="M29572">
        <v>0</v>
      </c>
      <c r="P29572" s="10"/>
      <c r="R29572" s="10"/>
      <c r="S29572" s="10"/>
      <c r="T29572" s="10"/>
    </row>
    <row r="29573" spans="13:20" x14ac:dyDescent="0.2">
      <c r="M29573">
        <v>0</v>
      </c>
      <c r="P29573" s="10"/>
      <c r="R29573" s="10"/>
      <c r="S29573" s="10"/>
      <c r="T29573" s="10"/>
    </row>
    <row r="29574" spans="13:20" x14ac:dyDescent="0.2">
      <c r="M29574">
        <v>1</v>
      </c>
      <c r="P29574" s="10"/>
      <c r="R29574" s="10"/>
      <c r="S29574" s="10"/>
      <c r="T29574" s="10"/>
    </row>
    <row r="29575" spans="13:20" x14ac:dyDescent="0.2">
      <c r="M29575">
        <v>0</v>
      </c>
      <c r="P29575" s="10"/>
      <c r="R29575" s="10"/>
      <c r="S29575" s="10"/>
      <c r="T29575" s="10"/>
    </row>
    <row r="29576" spans="13:20" x14ac:dyDescent="0.2">
      <c r="M29576">
        <v>0</v>
      </c>
      <c r="P29576" s="10"/>
      <c r="R29576" s="10"/>
      <c r="S29576" s="10"/>
      <c r="T29576" s="10"/>
    </row>
    <row r="29577" spans="13:20" x14ac:dyDescent="0.2">
      <c r="M29577">
        <v>1</v>
      </c>
      <c r="P29577" s="10"/>
      <c r="R29577" s="10"/>
      <c r="S29577" s="10"/>
      <c r="T29577" s="10"/>
    </row>
    <row r="29578" spans="13:20" x14ac:dyDescent="0.2">
      <c r="M29578">
        <v>0</v>
      </c>
      <c r="P29578" s="10"/>
      <c r="R29578" s="10"/>
      <c r="S29578" s="10"/>
      <c r="T29578" s="10"/>
    </row>
    <row r="29579" spans="13:20" x14ac:dyDescent="0.2">
      <c r="M29579">
        <v>1</v>
      </c>
      <c r="P29579" s="10"/>
      <c r="R29579" s="10"/>
      <c r="S29579" s="10"/>
      <c r="T29579" s="10"/>
    </row>
    <row r="29580" spans="13:20" x14ac:dyDescent="0.2">
      <c r="M29580">
        <v>0</v>
      </c>
      <c r="P29580" s="10"/>
      <c r="R29580" s="10"/>
      <c r="S29580" s="10"/>
      <c r="T29580" s="10"/>
    </row>
    <row r="29581" spans="13:20" x14ac:dyDescent="0.2">
      <c r="M29581">
        <v>0</v>
      </c>
      <c r="P29581" s="10"/>
      <c r="R29581" s="10"/>
      <c r="S29581" s="10"/>
      <c r="T29581" s="10"/>
    </row>
    <row r="29582" spans="13:20" x14ac:dyDescent="0.2">
      <c r="M29582">
        <v>1</v>
      </c>
      <c r="P29582" s="10"/>
      <c r="R29582" s="10"/>
      <c r="S29582" s="10"/>
      <c r="T29582" s="10"/>
    </row>
    <row r="29583" spans="13:20" x14ac:dyDescent="0.2">
      <c r="M29583">
        <v>0</v>
      </c>
      <c r="P29583" s="10"/>
      <c r="R29583" s="10"/>
      <c r="S29583" s="10"/>
      <c r="T29583" s="10"/>
    </row>
    <row r="29584" spans="13:20" x14ac:dyDescent="0.2">
      <c r="M29584">
        <v>0</v>
      </c>
      <c r="P29584" s="10"/>
      <c r="R29584" s="10"/>
      <c r="S29584" s="10"/>
      <c r="T29584" s="10"/>
    </row>
    <row r="29585" spans="13:20" x14ac:dyDescent="0.2">
      <c r="M29585">
        <v>1</v>
      </c>
      <c r="P29585" s="10"/>
      <c r="R29585" s="10"/>
      <c r="S29585" s="10"/>
      <c r="T29585" s="10"/>
    </row>
    <row r="29586" spans="13:20" x14ac:dyDescent="0.2">
      <c r="M29586">
        <v>0</v>
      </c>
      <c r="P29586" s="10"/>
      <c r="R29586" s="10"/>
      <c r="S29586" s="10"/>
      <c r="T29586" s="10"/>
    </row>
    <row r="29587" spans="13:20" x14ac:dyDescent="0.2">
      <c r="M29587">
        <v>0</v>
      </c>
      <c r="P29587" s="10"/>
      <c r="R29587" s="10"/>
      <c r="S29587" s="10"/>
      <c r="T29587" s="10"/>
    </row>
    <row r="29588" spans="13:20" x14ac:dyDescent="0.2">
      <c r="M29588">
        <v>0</v>
      </c>
      <c r="P29588" s="10"/>
      <c r="R29588" s="10"/>
      <c r="S29588" s="10"/>
      <c r="T29588" s="10"/>
    </row>
    <row r="29589" spans="13:20" x14ac:dyDescent="0.2">
      <c r="M29589">
        <v>1</v>
      </c>
      <c r="P29589" s="10"/>
      <c r="R29589" s="10"/>
      <c r="S29589" s="10"/>
      <c r="T29589" s="10"/>
    </row>
    <row r="29590" spans="13:20" x14ac:dyDescent="0.2">
      <c r="M29590">
        <v>0</v>
      </c>
      <c r="P29590" s="10"/>
      <c r="R29590" s="10"/>
      <c r="S29590" s="10"/>
      <c r="T29590" s="10"/>
    </row>
    <row r="29591" spans="13:20" x14ac:dyDescent="0.2">
      <c r="M29591">
        <v>0</v>
      </c>
      <c r="P29591" s="10"/>
      <c r="R29591" s="10"/>
      <c r="S29591" s="10"/>
      <c r="T29591" s="10"/>
    </row>
    <row r="29592" spans="13:20" x14ac:dyDescent="0.2">
      <c r="M29592">
        <v>1</v>
      </c>
      <c r="P29592" s="10"/>
      <c r="R29592" s="10"/>
      <c r="S29592" s="10"/>
      <c r="T29592" s="10"/>
    </row>
    <row r="29593" spans="13:20" x14ac:dyDescent="0.2">
      <c r="M29593">
        <v>0</v>
      </c>
      <c r="P29593" s="10"/>
      <c r="R29593" s="10"/>
      <c r="S29593" s="10"/>
      <c r="T29593" s="10"/>
    </row>
    <row r="29594" spans="13:20" x14ac:dyDescent="0.2">
      <c r="M29594">
        <v>0</v>
      </c>
      <c r="P29594" s="10"/>
      <c r="R29594" s="10"/>
      <c r="S29594" s="10"/>
      <c r="T29594" s="10"/>
    </row>
    <row r="29595" spans="13:20" x14ac:dyDescent="0.2">
      <c r="M29595">
        <v>1</v>
      </c>
      <c r="P29595" s="10"/>
      <c r="R29595" s="10"/>
      <c r="S29595" s="10"/>
      <c r="T29595" s="10"/>
    </row>
    <row r="29596" spans="13:20" x14ac:dyDescent="0.2">
      <c r="M29596">
        <v>0</v>
      </c>
      <c r="P29596" s="10"/>
      <c r="R29596" s="10"/>
      <c r="S29596" s="10"/>
      <c r="T29596" s="10"/>
    </row>
    <row r="29597" spans="13:20" x14ac:dyDescent="0.2">
      <c r="M29597">
        <v>1</v>
      </c>
      <c r="P29597" s="10"/>
      <c r="R29597" s="10"/>
      <c r="S29597" s="10"/>
      <c r="T29597" s="10"/>
    </row>
    <row r="29598" spans="13:20" x14ac:dyDescent="0.2">
      <c r="M29598">
        <v>0</v>
      </c>
      <c r="P29598" s="10"/>
      <c r="R29598" s="10"/>
      <c r="S29598" s="10"/>
      <c r="T29598" s="10"/>
    </row>
    <row r="29599" spans="13:20" x14ac:dyDescent="0.2">
      <c r="M29599">
        <v>0</v>
      </c>
      <c r="P29599" s="10"/>
      <c r="R29599" s="10"/>
      <c r="S29599" s="10"/>
      <c r="T29599" s="10"/>
    </row>
    <row r="29600" spans="13:20" x14ac:dyDescent="0.2">
      <c r="M29600">
        <v>1</v>
      </c>
      <c r="P29600" s="10"/>
      <c r="R29600" s="10"/>
      <c r="S29600" s="10"/>
      <c r="T29600" s="10"/>
    </row>
    <row r="29601" spans="13:20" x14ac:dyDescent="0.2">
      <c r="M29601">
        <v>0</v>
      </c>
      <c r="P29601" s="10"/>
      <c r="R29601" s="10"/>
      <c r="S29601" s="10"/>
      <c r="T29601" s="10"/>
    </row>
    <row r="29602" spans="13:20" x14ac:dyDescent="0.2">
      <c r="M29602">
        <v>0</v>
      </c>
      <c r="P29602" s="10"/>
      <c r="R29602" s="10"/>
      <c r="S29602" s="10"/>
      <c r="T29602" s="10"/>
    </row>
    <row r="29603" spans="13:20" x14ac:dyDescent="0.2">
      <c r="M29603">
        <v>1</v>
      </c>
      <c r="P29603" s="10"/>
      <c r="R29603" s="10"/>
      <c r="S29603" s="10"/>
      <c r="T29603" s="10"/>
    </row>
    <row r="29604" spans="13:20" x14ac:dyDescent="0.2">
      <c r="M29604">
        <v>0</v>
      </c>
      <c r="P29604" s="10"/>
      <c r="R29604" s="10"/>
      <c r="S29604" s="10"/>
      <c r="T29604" s="10"/>
    </row>
    <row r="29605" spans="13:20" x14ac:dyDescent="0.2">
      <c r="M29605">
        <v>1</v>
      </c>
      <c r="P29605" s="10"/>
      <c r="R29605" s="10"/>
      <c r="S29605" s="10"/>
      <c r="T29605" s="10"/>
    </row>
    <row r="29606" spans="13:20" x14ac:dyDescent="0.2">
      <c r="M29606">
        <v>0</v>
      </c>
      <c r="P29606" s="10"/>
      <c r="R29606" s="10"/>
      <c r="S29606" s="10"/>
      <c r="T29606" s="10"/>
    </row>
    <row r="29607" spans="13:20" x14ac:dyDescent="0.2">
      <c r="M29607">
        <v>0</v>
      </c>
      <c r="P29607" s="10"/>
      <c r="R29607" s="10"/>
      <c r="S29607" s="10"/>
      <c r="T29607" s="10"/>
    </row>
    <row r="29608" spans="13:20" x14ac:dyDescent="0.2">
      <c r="M29608">
        <v>1</v>
      </c>
      <c r="P29608" s="10"/>
      <c r="R29608" s="10"/>
      <c r="S29608" s="10"/>
      <c r="T29608" s="10"/>
    </row>
    <row r="29609" spans="13:20" x14ac:dyDescent="0.2">
      <c r="M29609">
        <v>0</v>
      </c>
      <c r="P29609" s="10"/>
      <c r="R29609" s="10"/>
      <c r="S29609" s="10"/>
      <c r="T29609" s="10"/>
    </row>
    <row r="29610" spans="13:20" x14ac:dyDescent="0.2">
      <c r="M29610">
        <v>1</v>
      </c>
      <c r="P29610" s="10"/>
      <c r="R29610" s="10"/>
      <c r="S29610" s="10"/>
      <c r="T29610" s="10"/>
    </row>
    <row r="29611" spans="13:20" x14ac:dyDescent="0.2">
      <c r="M29611">
        <v>0</v>
      </c>
      <c r="P29611" s="10"/>
      <c r="R29611" s="10"/>
      <c r="S29611" s="10"/>
      <c r="T29611" s="10"/>
    </row>
    <row r="29612" spans="13:20" x14ac:dyDescent="0.2">
      <c r="M29612">
        <v>0</v>
      </c>
      <c r="P29612" s="10"/>
      <c r="R29612" s="10"/>
      <c r="S29612" s="10"/>
      <c r="T29612" s="10"/>
    </row>
    <row r="29613" spans="13:20" x14ac:dyDescent="0.2">
      <c r="M29613">
        <v>1</v>
      </c>
      <c r="P29613" s="10"/>
      <c r="R29613" s="10"/>
      <c r="S29613" s="10"/>
      <c r="T29613" s="10"/>
    </row>
    <row r="29614" spans="13:20" x14ac:dyDescent="0.2">
      <c r="M29614">
        <v>0</v>
      </c>
      <c r="P29614" s="10"/>
      <c r="R29614" s="10"/>
      <c r="S29614" s="10"/>
      <c r="T29614" s="10"/>
    </row>
    <row r="29615" spans="13:20" x14ac:dyDescent="0.2">
      <c r="M29615">
        <v>1</v>
      </c>
      <c r="P29615" s="10"/>
      <c r="R29615" s="10"/>
      <c r="S29615" s="10"/>
      <c r="T29615" s="10"/>
    </row>
    <row r="29616" spans="13:20" x14ac:dyDescent="0.2">
      <c r="M29616">
        <v>0</v>
      </c>
      <c r="P29616" s="10"/>
      <c r="R29616" s="10"/>
      <c r="S29616" s="10"/>
      <c r="T29616" s="10"/>
    </row>
    <row r="29617" spans="13:20" x14ac:dyDescent="0.2">
      <c r="M29617">
        <v>0</v>
      </c>
      <c r="P29617" s="10"/>
      <c r="R29617" s="10"/>
      <c r="S29617" s="10"/>
      <c r="T29617" s="10"/>
    </row>
    <row r="29618" spans="13:20" x14ac:dyDescent="0.2">
      <c r="M29618">
        <v>1</v>
      </c>
      <c r="P29618" s="10"/>
      <c r="R29618" s="10"/>
      <c r="S29618" s="10"/>
      <c r="T29618" s="10"/>
    </row>
    <row r="29619" spans="13:20" x14ac:dyDescent="0.2">
      <c r="M29619">
        <v>0</v>
      </c>
      <c r="P29619" s="10"/>
      <c r="R29619" s="10"/>
      <c r="S29619" s="10"/>
      <c r="T29619" s="10"/>
    </row>
    <row r="29620" spans="13:20" x14ac:dyDescent="0.2">
      <c r="M29620">
        <v>0</v>
      </c>
      <c r="P29620" s="10"/>
      <c r="R29620" s="10"/>
      <c r="S29620" s="10"/>
      <c r="T29620" s="10"/>
    </row>
    <row r="29621" spans="13:20" x14ac:dyDescent="0.2">
      <c r="M29621">
        <v>1</v>
      </c>
      <c r="P29621" s="10"/>
      <c r="R29621" s="10"/>
      <c r="S29621" s="10"/>
      <c r="T29621" s="10"/>
    </row>
    <row r="29622" spans="13:20" x14ac:dyDescent="0.2">
      <c r="M29622">
        <v>0</v>
      </c>
      <c r="P29622" s="10"/>
      <c r="R29622" s="10"/>
      <c r="S29622" s="10"/>
      <c r="T29622" s="10"/>
    </row>
    <row r="29623" spans="13:20" x14ac:dyDescent="0.2">
      <c r="M29623">
        <v>0</v>
      </c>
      <c r="P29623" s="10"/>
      <c r="R29623" s="10"/>
      <c r="S29623" s="10"/>
      <c r="T29623" s="10"/>
    </row>
    <row r="29624" spans="13:20" x14ac:dyDescent="0.2">
      <c r="M29624">
        <v>1</v>
      </c>
      <c r="P29624" s="10"/>
      <c r="R29624" s="10"/>
      <c r="S29624" s="10"/>
      <c r="T29624" s="10"/>
    </row>
    <row r="29625" spans="13:20" x14ac:dyDescent="0.2">
      <c r="M29625">
        <v>0</v>
      </c>
      <c r="P29625" s="10"/>
      <c r="R29625" s="10"/>
      <c r="S29625" s="10"/>
      <c r="T29625" s="10"/>
    </row>
    <row r="29626" spans="13:20" x14ac:dyDescent="0.2">
      <c r="M29626">
        <v>1</v>
      </c>
      <c r="P29626" s="10"/>
      <c r="R29626" s="10"/>
      <c r="S29626" s="10"/>
      <c r="T29626" s="10"/>
    </row>
    <row r="29627" spans="13:20" x14ac:dyDescent="0.2">
      <c r="M29627">
        <v>0</v>
      </c>
      <c r="P29627" s="10"/>
      <c r="R29627" s="10"/>
      <c r="S29627" s="10"/>
      <c r="T29627" s="10"/>
    </row>
    <row r="29628" spans="13:20" x14ac:dyDescent="0.2">
      <c r="M29628">
        <v>0</v>
      </c>
      <c r="P29628" s="10"/>
      <c r="R29628" s="10"/>
      <c r="S29628" s="10"/>
      <c r="T29628" s="10"/>
    </row>
    <row r="29629" spans="13:20" x14ac:dyDescent="0.2">
      <c r="M29629">
        <v>1</v>
      </c>
      <c r="P29629" s="10"/>
      <c r="R29629" s="10"/>
      <c r="S29629" s="10"/>
      <c r="T29629" s="10"/>
    </row>
    <row r="29630" spans="13:20" x14ac:dyDescent="0.2">
      <c r="M29630">
        <v>0</v>
      </c>
      <c r="P29630" s="10"/>
      <c r="R29630" s="10"/>
      <c r="S29630" s="10"/>
      <c r="T29630" s="10"/>
    </row>
    <row r="29631" spans="13:20" x14ac:dyDescent="0.2">
      <c r="M29631">
        <v>0</v>
      </c>
      <c r="P29631" s="10"/>
      <c r="R29631" s="10"/>
      <c r="S29631" s="10"/>
      <c r="T29631" s="10"/>
    </row>
    <row r="29632" spans="13:20" x14ac:dyDescent="0.2">
      <c r="M29632">
        <v>1</v>
      </c>
      <c r="P29632" s="10"/>
      <c r="R29632" s="10"/>
      <c r="S29632" s="10"/>
      <c r="T29632" s="10"/>
    </row>
    <row r="29633" spans="13:20" x14ac:dyDescent="0.2">
      <c r="M29633">
        <v>0</v>
      </c>
      <c r="P29633" s="10"/>
      <c r="R29633" s="10"/>
      <c r="S29633" s="10"/>
      <c r="T29633" s="10"/>
    </row>
    <row r="29634" spans="13:20" x14ac:dyDescent="0.2">
      <c r="M29634">
        <v>0</v>
      </c>
      <c r="P29634" s="10"/>
      <c r="R29634" s="10"/>
      <c r="S29634" s="10"/>
      <c r="T29634" s="10"/>
    </row>
    <row r="29635" spans="13:20" x14ac:dyDescent="0.2">
      <c r="M29635">
        <v>1</v>
      </c>
      <c r="P29635" s="10"/>
      <c r="R29635" s="10"/>
      <c r="S29635" s="10"/>
      <c r="T29635" s="10"/>
    </row>
    <row r="29636" spans="13:20" x14ac:dyDescent="0.2">
      <c r="M29636">
        <v>0</v>
      </c>
      <c r="P29636" s="10"/>
      <c r="R29636" s="10"/>
      <c r="S29636" s="10"/>
      <c r="T29636" s="10"/>
    </row>
    <row r="29637" spans="13:20" x14ac:dyDescent="0.2">
      <c r="M29637">
        <v>0</v>
      </c>
      <c r="P29637" s="10"/>
      <c r="R29637" s="10"/>
      <c r="S29637" s="10"/>
      <c r="T29637" s="10"/>
    </row>
    <row r="29638" spans="13:20" x14ac:dyDescent="0.2">
      <c r="M29638">
        <v>1</v>
      </c>
      <c r="P29638" s="10"/>
      <c r="R29638" s="10"/>
      <c r="S29638" s="10"/>
      <c r="T29638" s="10"/>
    </row>
    <row r="29639" spans="13:20" x14ac:dyDescent="0.2">
      <c r="M29639">
        <v>0</v>
      </c>
      <c r="P29639" s="10"/>
      <c r="R29639" s="10"/>
      <c r="S29639" s="10"/>
      <c r="T29639" s="10"/>
    </row>
    <row r="29640" spans="13:20" x14ac:dyDescent="0.2">
      <c r="M29640">
        <v>0</v>
      </c>
      <c r="P29640" s="10"/>
      <c r="R29640" s="10"/>
      <c r="S29640" s="10"/>
      <c r="T29640" s="10"/>
    </row>
    <row r="29641" spans="13:20" x14ac:dyDescent="0.2">
      <c r="M29641">
        <v>1</v>
      </c>
      <c r="P29641" s="10"/>
      <c r="R29641" s="10"/>
      <c r="S29641" s="10"/>
      <c r="T29641" s="10"/>
    </row>
    <row r="29642" spans="13:20" x14ac:dyDescent="0.2">
      <c r="M29642">
        <v>0</v>
      </c>
      <c r="P29642" s="10"/>
      <c r="R29642" s="10"/>
      <c r="S29642" s="10"/>
      <c r="T29642" s="10"/>
    </row>
    <row r="29643" spans="13:20" x14ac:dyDescent="0.2">
      <c r="M29643">
        <v>0</v>
      </c>
      <c r="P29643" s="10"/>
      <c r="R29643" s="10"/>
      <c r="S29643" s="10"/>
      <c r="T29643" s="10"/>
    </row>
    <row r="29644" spans="13:20" x14ac:dyDescent="0.2">
      <c r="M29644">
        <v>1</v>
      </c>
      <c r="P29644" s="10"/>
      <c r="R29644" s="10"/>
      <c r="S29644" s="10"/>
      <c r="T29644" s="10"/>
    </row>
    <row r="29645" spans="13:20" x14ac:dyDescent="0.2">
      <c r="M29645">
        <v>0</v>
      </c>
      <c r="P29645" s="10"/>
      <c r="R29645" s="10"/>
      <c r="S29645" s="10"/>
      <c r="T29645" s="10"/>
    </row>
    <row r="29646" spans="13:20" x14ac:dyDescent="0.2">
      <c r="M29646">
        <v>0</v>
      </c>
      <c r="P29646" s="10"/>
      <c r="R29646" s="10"/>
      <c r="S29646" s="10"/>
      <c r="T29646" s="10"/>
    </row>
    <row r="29647" spans="13:20" x14ac:dyDescent="0.2">
      <c r="M29647">
        <v>1</v>
      </c>
      <c r="P29647" s="10"/>
      <c r="R29647" s="10"/>
      <c r="S29647" s="10"/>
      <c r="T29647" s="10"/>
    </row>
    <row r="29648" spans="13:20" x14ac:dyDescent="0.2">
      <c r="M29648">
        <v>0</v>
      </c>
      <c r="P29648" s="10"/>
      <c r="R29648" s="10"/>
      <c r="S29648" s="10"/>
      <c r="T29648" s="10"/>
    </row>
    <row r="29649" spans="13:20" x14ac:dyDescent="0.2">
      <c r="M29649">
        <v>0</v>
      </c>
      <c r="P29649" s="10"/>
      <c r="R29649" s="10"/>
      <c r="S29649" s="10"/>
      <c r="T29649" s="10"/>
    </row>
    <row r="29650" spans="13:20" x14ac:dyDescent="0.2">
      <c r="M29650">
        <v>1</v>
      </c>
      <c r="P29650" s="10"/>
      <c r="R29650" s="10"/>
      <c r="S29650" s="10"/>
      <c r="T29650" s="10"/>
    </row>
    <row r="29651" spans="13:20" x14ac:dyDescent="0.2">
      <c r="M29651">
        <v>0</v>
      </c>
      <c r="P29651" s="10"/>
      <c r="R29651" s="10"/>
      <c r="S29651" s="10"/>
      <c r="T29651" s="10"/>
    </row>
    <row r="29652" spans="13:20" x14ac:dyDescent="0.2">
      <c r="M29652">
        <v>1</v>
      </c>
      <c r="P29652" s="10"/>
      <c r="R29652" s="10"/>
      <c r="S29652" s="10"/>
      <c r="T29652" s="10"/>
    </row>
    <row r="29653" spans="13:20" x14ac:dyDescent="0.2">
      <c r="M29653">
        <v>0</v>
      </c>
      <c r="P29653" s="10"/>
      <c r="R29653" s="10"/>
      <c r="S29653" s="10"/>
      <c r="T29653" s="10"/>
    </row>
    <row r="29654" spans="13:20" x14ac:dyDescent="0.2">
      <c r="M29654">
        <v>0</v>
      </c>
      <c r="P29654" s="10"/>
      <c r="R29654" s="10"/>
      <c r="S29654" s="10"/>
      <c r="T29654" s="10"/>
    </row>
    <row r="29655" spans="13:20" x14ac:dyDescent="0.2">
      <c r="M29655">
        <v>1</v>
      </c>
      <c r="P29655" s="10"/>
      <c r="R29655" s="10"/>
      <c r="S29655" s="10"/>
      <c r="T29655" s="10"/>
    </row>
    <row r="29656" spans="13:20" x14ac:dyDescent="0.2">
      <c r="M29656">
        <v>0</v>
      </c>
      <c r="P29656" s="10"/>
      <c r="R29656" s="10"/>
      <c r="S29656" s="10"/>
      <c r="T29656" s="10"/>
    </row>
    <row r="29657" spans="13:20" x14ac:dyDescent="0.2">
      <c r="M29657">
        <v>0</v>
      </c>
      <c r="P29657" s="10"/>
      <c r="R29657" s="10"/>
      <c r="S29657" s="10"/>
      <c r="T29657" s="10"/>
    </row>
    <row r="29658" spans="13:20" x14ac:dyDescent="0.2">
      <c r="M29658">
        <v>1</v>
      </c>
      <c r="P29658" s="10"/>
      <c r="R29658" s="10"/>
      <c r="S29658" s="10"/>
      <c r="T29658" s="10"/>
    </row>
    <row r="29659" spans="13:20" x14ac:dyDescent="0.2">
      <c r="M29659">
        <v>0</v>
      </c>
      <c r="P29659" s="10"/>
      <c r="R29659" s="10"/>
      <c r="S29659" s="10"/>
      <c r="T29659" s="10"/>
    </row>
    <row r="29660" spans="13:20" x14ac:dyDescent="0.2">
      <c r="M29660">
        <v>0</v>
      </c>
      <c r="P29660" s="10"/>
      <c r="R29660" s="10"/>
      <c r="S29660" s="10"/>
      <c r="T29660" s="10"/>
    </row>
    <row r="29661" spans="13:20" x14ac:dyDescent="0.2">
      <c r="M29661">
        <v>1</v>
      </c>
      <c r="P29661" s="10"/>
      <c r="R29661" s="10"/>
      <c r="S29661" s="10"/>
      <c r="T29661" s="10"/>
    </row>
    <row r="29662" spans="13:20" x14ac:dyDescent="0.2">
      <c r="M29662">
        <v>0</v>
      </c>
      <c r="P29662" s="10"/>
      <c r="R29662" s="10"/>
      <c r="S29662" s="10"/>
      <c r="T29662" s="10"/>
    </row>
    <row r="29663" spans="13:20" x14ac:dyDescent="0.2">
      <c r="M29663">
        <v>0</v>
      </c>
      <c r="P29663" s="10"/>
      <c r="R29663" s="10"/>
      <c r="S29663" s="10"/>
      <c r="T29663" s="10"/>
    </row>
    <row r="29664" spans="13:20" x14ac:dyDescent="0.2">
      <c r="M29664">
        <v>1</v>
      </c>
      <c r="P29664" s="10"/>
      <c r="R29664" s="10"/>
      <c r="S29664" s="10"/>
      <c r="T29664" s="10"/>
    </row>
    <row r="29665" spans="13:20" x14ac:dyDescent="0.2">
      <c r="M29665">
        <v>0</v>
      </c>
      <c r="P29665" s="10"/>
      <c r="R29665" s="10"/>
      <c r="S29665" s="10"/>
      <c r="T29665" s="10"/>
    </row>
    <row r="29666" spans="13:20" x14ac:dyDescent="0.2">
      <c r="M29666">
        <v>0</v>
      </c>
      <c r="P29666" s="10"/>
      <c r="R29666" s="10"/>
      <c r="S29666" s="10"/>
      <c r="T29666" s="10"/>
    </row>
    <row r="29667" spans="13:20" x14ac:dyDescent="0.2">
      <c r="M29667">
        <v>1</v>
      </c>
      <c r="P29667" s="10"/>
      <c r="R29667" s="10"/>
      <c r="S29667" s="10"/>
      <c r="T29667" s="10"/>
    </row>
    <row r="29668" spans="13:20" x14ac:dyDescent="0.2">
      <c r="M29668">
        <v>0</v>
      </c>
      <c r="P29668" s="10"/>
      <c r="R29668" s="10"/>
      <c r="S29668" s="10"/>
      <c r="T29668" s="10"/>
    </row>
    <row r="29669" spans="13:20" x14ac:dyDescent="0.2">
      <c r="M29669">
        <v>1</v>
      </c>
      <c r="P29669" s="10"/>
      <c r="R29669" s="10"/>
      <c r="S29669" s="10"/>
      <c r="T29669" s="10"/>
    </row>
    <row r="29670" spans="13:20" x14ac:dyDescent="0.2">
      <c r="M29670">
        <v>0</v>
      </c>
      <c r="P29670" s="10"/>
      <c r="R29670" s="10"/>
      <c r="S29670" s="10"/>
      <c r="T29670" s="10"/>
    </row>
    <row r="29671" spans="13:20" x14ac:dyDescent="0.2">
      <c r="M29671">
        <v>0</v>
      </c>
      <c r="P29671" s="10"/>
      <c r="R29671" s="10"/>
      <c r="S29671" s="10"/>
      <c r="T29671" s="10"/>
    </row>
    <row r="29672" spans="13:20" x14ac:dyDescent="0.2">
      <c r="M29672">
        <v>1</v>
      </c>
      <c r="P29672" s="10"/>
      <c r="R29672" s="10"/>
      <c r="S29672" s="10"/>
      <c r="T29672" s="10"/>
    </row>
    <row r="29673" spans="13:20" x14ac:dyDescent="0.2">
      <c r="M29673">
        <v>0</v>
      </c>
      <c r="P29673" s="10"/>
      <c r="R29673" s="10"/>
      <c r="S29673" s="10"/>
      <c r="T29673" s="10"/>
    </row>
    <row r="29674" spans="13:20" x14ac:dyDescent="0.2">
      <c r="M29674">
        <v>0</v>
      </c>
      <c r="P29674" s="10"/>
      <c r="R29674" s="10"/>
      <c r="S29674" s="10"/>
      <c r="T29674" s="10"/>
    </row>
    <row r="29675" spans="13:20" x14ac:dyDescent="0.2">
      <c r="M29675">
        <v>1</v>
      </c>
      <c r="P29675" s="10"/>
      <c r="R29675" s="10"/>
      <c r="S29675" s="10"/>
      <c r="T29675" s="10"/>
    </row>
    <row r="29676" spans="13:20" x14ac:dyDescent="0.2">
      <c r="M29676">
        <v>0</v>
      </c>
      <c r="P29676" s="10"/>
      <c r="R29676" s="10"/>
      <c r="S29676" s="10"/>
      <c r="T29676" s="10"/>
    </row>
    <row r="29677" spans="13:20" x14ac:dyDescent="0.2">
      <c r="M29677">
        <v>0</v>
      </c>
      <c r="P29677" s="10"/>
      <c r="R29677" s="10"/>
      <c r="S29677" s="10"/>
      <c r="T29677" s="10"/>
    </row>
    <row r="29678" spans="13:20" x14ac:dyDescent="0.2">
      <c r="M29678">
        <v>1</v>
      </c>
      <c r="P29678" s="10"/>
      <c r="R29678" s="10"/>
      <c r="S29678" s="10"/>
      <c r="T29678" s="10"/>
    </row>
    <row r="29679" spans="13:20" x14ac:dyDescent="0.2">
      <c r="M29679">
        <v>0</v>
      </c>
      <c r="P29679" s="10"/>
      <c r="R29679" s="10"/>
      <c r="S29679" s="10"/>
      <c r="T29679" s="10"/>
    </row>
    <row r="29680" spans="13:20" x14ac:dyDescent="0.2">
      <c r="M29680">
        <v>1</v>
      </c>
      <c r="P29680" s="10"/>
      <c r="R29680" s="10"/>
      <c r="S29680" s="10"/>
      <c r="T29680" s="10"/>
    </row>
    <row r="29681" spans="13:20" x14ac:dyDescent="0.2">
      <c r="M29681">
        <v>0</v>
      </c>
      <c r="P29681" s="10"/>
      <c r="R29681" s="10"/>
      <c r="S29681" s="10"/>
      <c r="T29681" s="10"/>
    </row>
    <row r="29682" spans="13:20" x14ac:dyDescent="0.2">
      <c r="M29682">
        <v>1</v>
      </c>
      <c r="P29682" s="10"/>
      <c r="R29682" s="10"/>
      <c r="S29682" s="10"/>
      <c r="T29682" s="10"/>
    </row>
    <row r="29683" spans="13:20" x14ac:dyDescent="0.2">
      <c r="M29683">
        <v>0</v>
      </c>
      <c r="P29683" s="10"/>
      <c r="R29683" s="10"/>
      <c r="S29683" s="10"/>
      <c r="T29683" s="10"/>
    </row>
    <row r="29684" spans="13:20" x14ac:dyDescent="0.2">
      <c r="M29684">
        <v>1</v>
      </c>
      <c r="P29684" s="10"/>
      <c r="R29684" s="10"/>
      <c r="S29684" s="10"/>
      <c r="T29684" s="10"/>
    </row>
    <row r="29685" spans="13:20" x14ac:dyDescent="0.2">
      <c r="M29685">
        <v>0</v>
      </c>
      <c r="P29685" s="10"/>
      <c r="R29685" s="10"/>
      <c r="S29685" s="10"/>
      <c r="T29685" s="10"/>
    </row>
    <row r="29686" spans="13:20" x14ac:dyDescent="0.2">
      <c r="M29686">
        <v>0</v>
      </c>
      <c r="P29686" s="10"/>
      <c r="R29686" s="10"/>
      <c r="S29686" s="10"/>
      <c r="T29686" s="10"/>
    </row>
    <row r="29687" spans="13:20" x14ac:dyDescent="0.2">
      <c r="M29687">
        <v>0</v>
      </c>
      <c r="P29687" s="10"/>
      <c r="R29687" s="10"/>
      <c r="S29687" s="10"/>
      <c r="T29687" s="10"/>
    </row>
    <row r="29688" spans="13:20" x14ac:dyDescent="0.2">
      <c r="M29688">
        <v>1</v>
      </c>
      <c r="P29688" s="10"/>
      <c r="R29688" s="10"/>
      <c r="S29688" s="10"/>
      <c r="T29688" s="10"/>
    </row>
    <row r="29689" spans="13:20" x14ac:dyDescent="0.2">
      <c r="M29689">
        <v>0</v>
      </c>
      <c r="P29689" s="10"/>
      <c r="R29689" s="10"/>
      <c r="S29689" s="10"/>
      <c r="T29689" s="10"/>
    </row>
    <row r="29690" spans="13:20" x14ac:dyDescent="0.2">
      <c r="M29690">
        <v>0</v>
      </c>
      <c r="P29690" s="10"/>
      <c r="R29690" s="10"/>
      <c r="S29690" s="10"/>
      <c r="T29690" s="10"/>
    </row>
    <row r="29691" spans="13:20" x14ac:dyDescent="0.2">
      <c r="M29691">
        <v>1</v>
      </c>
      <c r="P29691" s="10"/>
      <c r="R29691" s="10"/>
      <c r="S29691" s="10"/>
      <c r="T29691" s="10"/>
    </row>
    <row r="29692" spans="13:20" x14ac:dyDescent="0.2">
      <c r="M29692">
        <v>0</v>
      </c>
      <c r="P29692" s="10"/>
      <c r="R29692" s="10"/>
      <c r="S29692" s="10"/>
      <c r="T29692" s="10"/>
    </row>
    <row r="29693" spans="13:20" x14ac:dyDescent="0.2">
      <c r="M29693">
        <v>1</v>
      </c>
      <c r="P29693" s="10"/>
      <c r="R29693" s="10"/>
      <c r="S29693" s="10"/>
      <c r="T29693" s="10"/>
    </row>
    <row r="29694" spans="13:20" x14ac:dyDescent="0.2">
      <c r="M29694">
        <v>0</v>
      </c>
      <c r="P29694" s="10"/>
      <c r="R29694" s="10"/>
      <c r="S29694" s="10"/>
      <c r="T29694" s="10"/>
    </row>
    <row r="29695" spans="13:20" x14ac:dyDescent="0.2">
      <c r="M29695">
        <v>0</v>
      </c>
      <c r="P29695" s="10"/>
      <c r="R29695" s="10"/>
      <c r="S29695" s="10"/>
      <c r="T29695" s="10"/>
    </row>
    <row r="29696" spans="13:20" x14ac:dyDescent="0.2">
      <c r="M29696">
        <v>1</v>
      </c>
      <c r="P29696" s="10"/>
      <c r="R29696" s="10"/>
      <c r="S29696" s="10"/>
      <c r="T29696" s="10"/>
    </row>
    <row r="29697" spans="13:20" x14ac:dyDescent="0.2">
      <c r="M29697">
        <v>0</v>
      </c>
      <c r="P29697" s="10"/>
      <c r="R29697" s="10"/>
      <c r="S29697" s="10"/>
      <c r="T29697" s="10"/>
    </row>
    <row r="29698" spans="13:20" x14ac:dyDescent="0.2">
      <c r="M29698">
        <v>0</v>
      </c>
      <c r="P29698" s="10"/>
      <c r="R29698" s="10"/>
      <c r="S29698" s="10"/>
      <c r="T29698" s="10"/>
    </row>
    <row r="29699" spans="13:20" x14ac:dyDescent="0.2">
      <c r="M29699">
        <v>1</v>
      </c>
      <c r="P29699" s="10"/>
      <c r="R29699" s="10"/>
      <c r="S29699" s="10"/>
      <c r="T29699" s="10"/>
    </row>
    <row r="29700" spans="13:20" x14ac:dyDescent="0.2">
      <c r="M29700">
        <v>0</v>
      </c>
      <c r="P29700" s="10"/>
      <c r="R29700" s="10"/>
      <c r="S29700" s="10"/>
      <c r="T29700" s="10"/>
    </row>
    <row r="29701" spans="13:20" x14ac:dyDescent="0.2">
      <c r="M29701">
        <v>0</v>
      </c>
      <c r="P29701" s="10"/>
      <c r="R29701" s="10"/>
      <c r="S29701" s="10"/>
      <c r="T29701" s="10"/>
    </row>
    <row r="29702" spans="13:20" x14ac:dyDescent="0.2">
      <c r="M29702">
        <v>1</v>
      </c>
      <c r="P29702" s="10"/>
      <c r="R29702" s="10"/>
      <c r="S29702" s="10"/>
      <c r="T29702" s="10"/>
    </row>
    <row r="29703" spans="13:20" x14ac:dyDescent="0.2">
      <c r="M29703">
        <v>0</v>
      </c>
      <c r="P29703" s="10"/>
      <c r="R29703" s="10"/>
      <c r="S29703" s="10"/>
      <c r="T29703" s="10"/>
    </row>
    <row r="29704" spans="13:20" x14ac:dyDescent="0.2">
      <c r="M29704">
        <v>1</v>
      </c>
      <c r="P29704" s="10"/>
      <c r="R29704" s="10"/>
      <c r="S29704" s="10"/>
      <c r="T29704" s="10"/>
    </row>
    <row r="29705" spans="13:20" x14ac:dyDescent="0.2">
      <c r="M29705">
        <v>0</v>
      </c>
      <c r="P29705" s="10"/>
      <c r="R29705" s="10"/>
      <c r="S29705" s="10"/>
      <c r="T29705" s="10"/>
    </row>
    <row r="29706" spans="13:20" x14ac:dyDescent="0.2">
      <c r="M29706">
        <v>0</v>
      </c>
      <c r="P29706" s="10"/>
      <c r="R29706" s="10"/>
      <c r="S29706" s="10"/>
      <c r="T29706" s="10"/>
    </row>
    <row r="29707" spans="13:20" x14ac:dyDescent="0.2">
      <c r="M29707">
        <v>1</v>
      </c>
      <c r="P29707" s="10"/>
      <c r="R29707" s="10"/>
      <c r="S29707" s="10"/>
      <c r="T29707" s="10"/>
    </row>
    <row r="29708" spans="13:20" x14ac:dyDescent="0.2">
      <c r="M29708">
        <v>0</v>
      </c>
      <c r="P29708" s="10"/>
      <c r="R29708" s="10"/>
      <c r="S29708" s="10"/>
      <c r="T29708" s="10"/>
    </row>
    <row r="29709" spans="13:20" x14ac:dyDescent="0.2">
      <c r="M29709">
        <v>1</v>
      </c>
      <c r="P29709" s="10"/>
      <c r="R29709" s="10"/>
      <c r="S29709" s="10"/>
      <c r="T29709" s="10"/>
    </row>
    <row r="29710" spans="13:20" x14ac:dyDescent="0.2">
      <c r="M29710">
        <v>0</v>
      </c>
      <c r="P29710" s="10"/>
      <c r="R29710" s="10"/>
      <c r="S29710" s="10"/>
      <c r="T29710" s="10"/>
    </row>
    <row r="29711" spans="13:20" x14ac:dyDescent="0.2">
      <c r="M29711">
        <v>1</v>
      </c>
      <c r="P29711" s="10"/>
      <c r="R29711" s="10"/>
      <c r="S29711" s="10"/>
      <c r="T29711" s="10"/>
    </row>
    <row r="29712" spans="13:20" x14ac:dyDescent="0.2">
      <c r="M29712">
        <v>0</v>
      </c>
      <c r="P29712" s="10"/>
      <c r="R29712" s="10"/>
      <c r="S29712" s="10"/>
      <c r="T29712" s="10"/>
    </row>
    <row r="29713" spans="13:20" x14ac:dyDescent="0.2">
      <c r="M29713">
        <v>1</v>
      </c>
      <c r="P29713" s="10"/>
      <c r="R29713" s="10"/>
      <c r="S29713" s="10"/>
      <c r="T29713" s="10"/>
    </row>
    <row r="29714" spans="13:20" x14ac:dyDescent="0.2">
      <c r="M29714">
        <v>0</v>
      </c>
      <c r="P29714" s="10"/>
      <c r="R29714" s="10"/>
      <c r="S29714" s="10"/>
      <c r="T29714" s="10"/>
    </row>
    <row r="29715" spans="13:20" x14ac:dyDescent="0.2">
      <c r="M29715">
        <v>0</v>
      </c>
      <c r="P29715" s="10"/>
      <c r="R29715" s="10"/>
      <c r="S29715" s="10"/>
      <c r="T29715" s="10"/>
    </row>
    <row r="29716" spans="13:20" x14ac:dyDescent="0.2">
      <c r="M29716">
        <v>0</v>
      </c>
      <c r="P29716" s="10"/>
      <c r="R29716" s="10"/>
      <c r="S29716" s="10"/>
      <c r="T29716" s="10"/>
    </row>
    <row r="29717" spans="13:20" x14ac:dyDescent="0.2">
      <c r="M29717">
        <v>1</v>
      </c>
      <c r="P29717" s="10"/>
      <c r="R29717" s="10"/>
      <c r="S29717" s="10"/>
      <c r="T29717" s="10"/>
    </row>
    <row r="29718" spans="13:20" x14ac:dyDescent="0.2">
      <c r="M29718">
        <v>0</v>
      </c>
      <c r="P29718" s="10"/>
      <c r="R29718" s="10"/>
      <c r="S29718" s="10"/>
      <c r="T29718" s="10"/>
    </row>
    <row r="29719" spans="13:20" x14ac:dyDescent="0.2">
      <c r="M29719">
        <v>0</v>
      </c>
      <c r="P29719" s="10"/>
      <c r="R29719" s="10"/>
      <c r="S29719" s="10"/>
      <c r="T29719" s="10"/>
    </row>
    <row r="29720" spans="13:20" x14ac:dyDescent="0.2">
      <c r="M29720">
        <v>0</v>
      </c>
      <c r="P29720" s="10"/>
      <c r="R29720" s="10"/>
      <c r="S29720" s="10"/>
      <c r="T29720" s="10"/>
    </row>
    <row r="29721" spans="13:20" x14ac:dyDescent="0.2">
      <c r="M29721">
        <v>0</v>
      </c>
      <c r="P29721" s="10"/>
      <c r="R29721" s="10"/>
      <c r="S29721" s="10"/>
      <c r="T29721" s="10"/>
    </row>
    <row r="29722" spans="13:20" x14ac:dyDescent="0.2">
      <c r="M29722">
        <v>0</v>
      </c>
      <c r="P29722" s="10"/>
      <c r="R29722" s="10"/>
      <c r="S29722" s="10"/>
      <c r="T29722" s="10"/>
    </row>
    <row r="29723" spans="13:20" x14ac:dyDescent="0.2">
      <c r="M29723">
        <v>1</v>
      </c>
      <c r="P29723" s="10"/>
      <c r="R29723" s="10"/>
      <c r="S29723" s="10"/>
      <c r="T29723" s="10"/>
    </row>
    <row r="29724" spans="13:20" x14ac:dyDescent="0.2">
      <c r="M29724">
        <v>0</v>
      </c>
      <c r="P29724" s="10"/>
      <c r="R29724" s="10"/>
      <c r="S29724" s="10"/>
      <c r="T29724" s="10"/>
    </row>
    <row r="29725" spans="13:20" x14ac:dyDescent="0.2">
      <c r="M29725">
        <v>1</v>
      </c>
      <c r="P29725" s="10"/>
      <c r="R29725" s="10"/>
      <c r="S29725" s="10"/>
      <c r="T29725" s="10"/>
    </row>
    <row r="29726" spans="13:20" x14ac:dyDescent="0.2">
      <c r="M29726">
        <v>0</v>
      </c>
      <c r="P29726" s="10"/>
      <c r="R29726" s="10"/>
      <c r="S29726" s="10"/>
      <c r="T29726" s="10"/>
    </row>
    <row r="29727" spans="13:20" x14ac:dyDescent="0.2">
      <c r="M29727">
        <v>0</v>
      </c>
      <c r="P29727" s="10"/>
      <c r="R29727" s="10"/>
      <c r="S29727" s="10"/>
      <c r="T29727" s="10"/>
    </row>
    <row r="29728" spans="13:20" x14ac:dyDescent="0.2">
      <c r="M29728">
        <v>1</v>
      </c>
      <c r="P29728" s="10"/>
      <c r="R29728" s="10"/>
      <c r="S29728" s="10"/>
      <c r="T29728" s="10"/>
    </row>
    <row r="29729" spans="13:20" x14ac:dyDescent="0.2">
      <c r="M29729">
        <v>0</v>
      </c>
      <c r="P29729" s="10"/>
      <c r="R29729" s="10"/>
      <c r="S29729" s="10"/>
      <c r="T29729" s="10"/>
    </row>
    <row r="29730" spans="13:20" x14ac:dyDescent="0.2">
      <c r="M29730">
        <v>0</v>
      </c>
      <c r="P29730" s="10"/>
      <c r="R29730" s="10"/>
      <c r="S29730" s="10"/>
      <c r="T29730" s="10"/>
    </row>
    <row r="29731" spans="13:20" x14ac:dyDescent="0.2">
      <c r="M29731">
        <v>1</v>
      </c>
      <c r="P29731" s="10"/>
      <c r="R29731" s="10"/>
      <c r="S29731" s="10"/>
      <c r="T29731" s="10"/>
    </row>
    <row r="29732" spans="13:20" x14ac:dyDescent="0.2">
      <c r="M29732">
        <v>0</v>
      </c>
      <c r="P29732" s="10"/>
      <c r="R29732" s="10"/>
      <c r="S29732" s="10"/>
      <c r="T29732" s="10"/>
    </row>
    <row r="29733" spans="13:20" x14ac:dyDescent="0.2">
      <c r="M29733">
        <v>0</v>
      </c>
      <c r="P29733" s="10"/>
      <c r="R29733" s="10"/>
      <c r="S29733" s="10"/>
      <c r="T29733" s="10"/>
    </row>
    <row r="29734" spans="13:20" x14ac:dyDescent="0.2">
      <c r="M29734">
        <v>1</v>
      </c>
      <c r="P29734" s="10"/>
      <c r="R29734" s="10"/>
      <c r="S29734" s="10"/>
      <c r="T29734" s="10"/>
    </row>
    <row r="29735" spans="13:20" x14ac:dyDescent="0.2">
      <c r="M29735">
        <v>0</v>
      </c>
      <c r="P29735" s="10"/>
      <c r="R29735" s="10"/>
      <c r="S29735" s="10"/>
      <c r="T29735" s="10"/>
    </row>
    <row r="29736" spans="13:20" x14ac:dyDescent="0.2">
      <c r="M29736">
        <v>0</v>
      </c>
      <c r="P29736" s="10"/>
      <c r="R29736" s="10"/>
      <c r="S29736" s="10"/>
      <c r="T29736" s="10"/>
    </row>
    <row r="29737" spans="13:20" x14ac:dyDescent="0.2">
      <c r="M29737">
        <v>1</v>
      </c>
      <c r="P29737" s="10"/>
      <c r="R29737" s="10"/>
      <c r="S29737" s="10"/>
      <c r="T29737" s="10"/>
    </row>
    <row r="29738" spans="13:20" x14ac:dyDescent="0.2">
      <c r="M29738">
        <v>0</v>
      </c>
      <c r="P29738" s="10"/>
      <c r="R29738" s="10"/>
      <c r="S29738" s="10"/>
      <c r="T29738" s="10"/>
    </row>
    <row r="29739" spans="13:20" x14ac:dyDescent="0.2">
      <c r="M29739">
        <v>0</v>
      </c>
      <c r="P29739" s="10"/>
      <c r="R29739" s="10"/>
      <c r="S29739" s="10"/>
      <c r="T29739" s="10"/>
    </row>
    <row r="29740" spans="13:20" x14ac:dyDescent="0.2">
      <c r="M29740">
        <v>1</v>
      </c>
      <c r="P29740" s="10"/>
      <c r="R29740" s="10"/>
      <c r="S29740" s="10"/>
      <c r="T29740" s="10"/>
    </row>
    <row r="29741" spans="13:20" x14ac:dyDescent="0.2">
      <c r="M29741">
        <v>0</v>
      </c>
      <c r="P29741" s="10"/>
      <c r="R29741" s="10"/>
      <c r="S29741" s="10"/>
      <c r="T29741" s="10"/>
    </row>
    <row r="29742" spans="13:20" x14ac:dyDescent="0.2">
      <c r="M29742">
        <v>0</v>
      </c>
      <c r="P29742" s="10"/>
      <c r="R29742" s="10"/>
      <c r="S29742" s="10"/>
      <c r="T29742" s="10"/>
    </row>
    <row r="29743" spans="13:20" x14ac:dyDescent="0.2">
      <c r="M29743">
        <v>1</v>
      </c>
      <c r="P29743" s="10"/>
      <c r="R29743" s="10"/>
      <c r="S29743" s="10"/>
      <c r="T29743" s="10"/>
    </row>
    <row r="29744" spans="13:20" x14ac:dyDescent="0.2">
      <c r="M29744">
        <v>0</v>
      </c>
      <c r="P29744" s="10"/>
      <c r="R29744" s="10"/>
      <c r="S29744" s="10"/>
      <c r="T29744" s="10"/>
    </row>
    <row r="29745" spans="13:20" x14ac:dyDescent="0.2">
      <c r="M29745">
        <v>1</v>
      </c>
      <c r="P29745" s="10"/>
      <c r="R29745" s="10"/>
      <c r="S29745" s="10"/>
      <c r="T29745" s="10"/>
    </row>
    <row r="29746" spans="13:20" x14ac:dyDescent="0.2">
      <c r="M29746">
        <v>0</v>
      </c>
      <c r="P29746" s="10"/>
      <c r="R29746" s="10"/>
      <c r="S29746" s="10"/>
      <c r="T29746" s="10"/>
    </row>
    <row r="29747" spans="13:20" x14ac:dyDescent="0.2">
      <c r="M29747">
        <v>0</v>
      </c>
      <c r="P29747" s="10"/>
      <c r="R29747" s="10"/>
      <c r="S29747" s="10"/>
      <c r="T29747" s="10"/>
    </row>
    <row r="29748" spans="13:20" x14ac:dyDescent="0.2">
      <c r="M29748">
        <v>0</v>
      </c>
      <c r="P29748" s="10"/>
      <c r="R29748" s="10"/>
      <c r="S29748" s="10"/>
      <c r="T29748" s="10"/>
    </row>
    <row r="29749" spans="13:20" x14ac:dyDescent="0.2">
      <c r="M29749">
        <v>1</v>
      </c>
      <c r="P29749" s="10"/>
      <c r="R29749" s="10"/>
      <c r="S29749" s="10"/>
      <c r="T29749" s="10"/>
    </row>
    <row r="29750" spans="13:20" x14ac:dyDescent="0.2">
      <c r="M29750">
        <v>0</v>
      </c>
      <c r="P29750" s="10"/>
      <c r="R29750" s="10"/>
      <c r="S29750" s="10"/>
      <c r="T29750" s="10"/>
    </row>
    <row r="29751" spans="13:20" x14ac:dyDescent="0.2">
      <c r="M29751">
        <v>0</v>
      </c>
      <c r="P29751" s="10"/>
      <c r="R29751" s="10"/>
      <c r="S29751" s="10"/>
      <c r="T29751" s="10"/>
    </row>
    <row r="29752" spans="13:20" x14ac:dyDescent="0.2">
      <c r="M29752">
        <v>1</v>
      </c>
      <c r="P29752" s="10"/>
      <c r="R29752" s="10"/>
      <c r="S29752" s="10"/>
      <c r="T29752" s="10"/>
    </row>
    <row r="29753" spans="13:20" x14ac:dyDescent="0.2">
      <c r="M29753">
        <v>0</v>
      </c>
      <c r="P29753" s="10"/>
      <c r="R29753" s="10"/>
      <c r="S29753" s="10"/>
      <c r="T29753" s="10"/>
    </row>
    <row r="29754" spans="13:20" x14ac:dyDescent="0.2">
      <c r="M29754">
        <v>1</v>
      </c>
      <c r="P29754" s="10"/>
      <c r="R29754" s="10"/>
      <c r="S29754" s="10"/>
      <c r="T29754" s="10"/>
    </row>
    <row r="29755" spans="13:20" x14ac:dyDescent="0.2">
      <c r="M29755">
        <v>0</v>
      </c>
      <c r="P29755" s="10"/>
      <c r="R29755" s="10"/>
      <c r="S29755" s="10"/>
      <c r="T29755" s="10"/>
    </row>
    <row r="29756" spans="13:20" x14ac:dyDescent="0.2">
      <c r="M29756">
        <v>1</v>
      </c>
      <c r="P29756" s="10"/>
      <c r="R29756" s="10"/>
      <c r="S29756" s="10"/>
      <c r="T29756" s="10"/>
    </row>
    <row r="29757" spans="13:20" x14ac:dyDescent="0.2">
      <c r="M29757">
        <v>0</v>
      </c>
      <c r="P29757" s="10"/>
      <c r="R29757" s="10"/>
      <c r="S29757" s="10"/>
      <c r="T29757" s="10"/>
    </row>
    <row r="29758" spans="13:20" x14ac:dyDescent="0.2">
      <c r="M29758">
        <v>1</v>
      </c>
      <c r="P29758" s="10"/>
      <c r="R29758" s="10"/>
      <c r="S29758" s="10"/>
      <c r="T29758" s="10"/>
    </row>
    <row r="29759" spans="13:20" x14ac:dyDescent="0.2">
      <c r="M29759">
        <v>0</v>
      </c>
      <c r="P29759" s="10"/>
      <c r="R29759" s="10"/>
      <c r="S29759" s="10"/>
      <c r="T29759" s="10"/>
    </row>
    <row r="29760" spans="13:20" x14ac:dyDescent="0.2">
      <c r="M29760">
        <v>1</v>
      </c>
      <c r="P29760" s="10"/>
      <c r="R29760" s="10"/>
      <c r="S29760" s="10"/>
      <c r="T29760" s="10"/>
    </row>
    <row r="29761" spans="13:20" x14ac:dyDescent="0.2">
      <c r="M29761">
        <v>0</v>
      </c>
      <c r="P29761" s="10"/>
      <c r="R29761" s="10"/>
      <c r="S29761" s="10"/>
      <c r="T29761" s="10"/>
    </row>
    <row r="29762" spans="13:20" x14ac:dyDescent="0.2">
      <c r="M29762">
        <v>0</v>
      </c>
      <c r="P29762" s="10"/>
      <c r="R29762" s="10"/>
      <c r="S29762" s="10"/>
      <c r="T29762" s="10"/>
    </row>
    <row r="29763" spans="13:20" x14ac:dyDescent="0.2">
      <c r="M29763">
        <v>0</v>
      </c>
      <c r="P29763" s="10"/>
      <c r="R29763" s="10"/>
      <c r="S29763" s="10"/>
      <c r="T29763" s="10"/>
    </row>
    <row r="29764" spans="13:20" x14ac:dyDescent="0.2">
      <c r="M29764">
        <v>1</v>
      </c>
      <c r="P29764" s="10"/>
      <c r="R29764" s="10"/>
      <c r="S29764" s="10"/>
      <c r="T29764" s="10"/>
    </row>
    <row r="29765" spans="13:20" x14ac:dyDescent="0.2">
      <c r="M29765">
        <v>0</v>
      </c>
      <c r="P29765" s="10"/>
      <c r="R29765" s="10"/>
      <c r="S29765" s="10"/>
      <c r="T29765" s="10"/>
    </row>
    <row r="29766" spans="13:20" x14ac:dyDescent="0.2">
      <c r="M29766">
        <v>1</v>
      </c>
      <c r="P29766" s="10"/>
      <c r="R29766" s="10"/>
      <c r="S29766" s="10"/>
      <c r="T29766" s="10"/>
    </row>
    <row r="29767" spans="13:20" x14ac:dyDescent="0.2">
      <c r="M29767">
        <v>0</v>
      </c>
      <c r="P29767" s="10"/>
      <c r="R29767" s="10"/>
      <c r="S29767" s="10"/>
      <c r="T29767" s="10"/>
    </row>
    <row r="29768" spans="13:20" x14ac:dyDescent="0.2">
      <c r="M29768">
        <v>0</v>
      </c>
      <c r="P29768" s="10"/>
      <c r="R29768" s="10"/>
      <c r="S29768" s="10"/>
      <c r="T29768" s="10"/>
    </row>
    <row r="29769" spans="13:20" x14ac:dyDescent="0.2">
      <c r="M29769">
        <v>1</v>
      </c>
      <c r="P29769" s="10"/>
      <c r="R29769" s="10"/>
      <c r="S29769" s="10"/>
      <c r="T29769" s="10"/>
    </row>
    <row r="29770" spans="13:20" x14ac:dyDescent="0.2">
      <c r="M29770">
        <v>0</v>
      </c>
      <c r="P29770" s="10"/>
      <c r="R29770" s="10"/>
      <c r="S29770" s="10"/>
      <c r="T29770" s="10"/>
    </row>
    <row r="29771" spans="13:20" x14ac:dyDescent="0.2">
      <c r="M29771">
        <v>0</v>
      </c>
      <c r="P29771" s="10"/>
      <c r="R29771" s="10"/>
      <c r="S29771" s="10"/>
      <c r="T29771" s="10"/>
    </row>
    <row r="29772" spans="13:20" x14ac:dyDescent="0.2">
      <c r="M29772">
        <v>1</v>
      </c>
      <c r="P29772" s="10"/>
      <c r="R29772" s="10"/>
      <c r="S29772" s="10"/>
      <c r="T29772" s="10"/>
    </row>
    <row r="29773" spans="13:20" x14ac:dyDescent="0.2">
      <c r="M29773">
        <v>0</v>
      </c>
      <c r="P29773" s="10"/>
      <c r="R29773" s="10"/>
      <c r="S29773" s="10"/>
      <c r="T29773" s="10"/>
    </row>
    <row r="29774" spans="13:20" x14ac:dyDescent="0.2">
      <c r="M29774">
        <v>1</v>
      </c>
      <c r="P29774" s="10"/>
      <c r="R29774" s="10"/>
      <c r="S29774" s="10"/>
      <c r="T29774" s="10"/>
    </row>
    <row r="29775" spans="13:20" x14ac:dyDescent="0.2">
      <c r="M29775">
        <v>0</v>
      </c>
      <c r="P29775" s="10"/>
      <c r="R29775" s="10"/>
      <c r="S29775" s="10"/>
      <c r="T29775" s="10"/>
    </row>
    <row r="29776" spans="13:20" x14ac:dyDescent="0.2">
      <c r="M29776">
        <v>0</v>
      </c>
      <c r="P29776" s="10"/>
      <c r="R29776" s="10"/>
      <c r="S29776" s="10"/>
      <c r="T29776" s="10"/>
    </row>
    <row r="29777" spans="13:20" x14ac:dyDescent="0.2">
      <c r="M29777">
        <v>1</v>
      </c>
      <c r="P29777" s="10"/>
      <c r="R29777" s="10"/>
      <c r="S29777" s="10"/>
      <c r="T29777" s="10"/>
    </row>
    <row r="29778" spans="13:20" x14ac:dyDescent="0.2">
      <c r="M29778">
        <v>0</v>
      </c>
      <c r="P29778" s="10"/>
      <c r="R29778" s="10"/>
      <c r="S29778" s="10"/>
      <c r="T29778" s="10"/>
    </row>
    <row r="29779" spans="13:20" x14ac:dyDescent="0.2">
      <c r="M29779">
        <v>0</v>
      </c>
      <c r="P29779" s="10"/>
      <c r="R29779" s="10"/>
      <c r="S29779" s="10"/>
      <c r="T29779" s="10"/>
    </row>
    <row r="29780" spans="13:20" x14ac:dyDescent="0.2">
      <c r="M29780">
        <v>1</v>
      </c>
      <c r="P29780" s="10"/>
      <c r="R29780" s="10"/>
      <c r="S29780" s="10"/>
      <c r="T29780" s="10"/>
    </row>
    <row r="29781" spans="13:20" x14ac:dyDescent="0.2">
      <c r="M29781">
        <v>0</v>
      </c>
      <c r="P29781" s="10"/>
      <c r="R29781" s="10"/>
      <c r="S29781" s="10"/>
      <c r="T29781" s="10"/>
    </row>
    <row r="29782" spans="13:20" x14ac:dyDescent="0.2">
      <c r="M29782">
        <v>0</v>
      </c>
      <c r="P29782" s="10"/>
      <c r="R29782" s="10"/>
      <c r="S29782" s="10"/>
      <c r="T29782" s="10"/>
    </row>
    <row r="29783" spans="13:20" x14ac:dyDescent="0.2">
      <c r="M29783">
        <v>1</v>
      </c>
      <c r="P29783" s="10"/>
      <c r="R29783" s="10"/>
      <c r="S29783" s="10"/>
      <c r="T29783" s="10"/>
    </row>
    <row r="29784" spans="13:20" x14ac:dyDescent="0.2">
      <c r="M29784">
        <v>0</v>
      </c>
      <c r="P29784" s="10"/>
      <c r="R29784" s="10"/>
      <c r="S29784" s="10"/>
      <c r="T29784" s="10"/>
    </row>
    <row r="29785" spans="13:20" x14ac:dyDescent="0.2">
      <c r="M29785">
        <v>1</v>
      </c>
      <c r="P29785" s="10"/>
      <c r="R29785" s="10"/>
      <c r="S29785" s="10"/>
      <c r="T29785" s="10"/>
    </row>
    <row r="29786" spans="13:20" x14ac:dyDescent="0.2">
      <c r="M29786">
        <v>0</v>
      </c>
      <c r="P29786" s="10"/>
      <c r="R29786" s="10"/>
      <c r="S29786" s="10"/>
      <c r="T29786" s="10"/>
    </row>
    <row r="29787" spans="13:20" x14ac:dyDescent="0.2">
      <c r="M29787">
        <v>1</v>
      </c>
      <c r="P29787" s="10"/>
      <c r="R29787" s="10"/>
      <c r="S29787" s="10"/>
      <c r="T29787" s="10"/>
    </row>
    <row r="29788" spans="13:20" x14ac:dyDescent="0.2">
      <c r="M29788">
        <v>0</v>
      </c>
      <c r="P29788" s="10"/>
      <c r="R29788" s="10"/>
      <c r="S29788" s="10"/>
      <c r="T29788" s="10"/>
    </row>
    <row r="29789" spans="13:20" x14ac:dyDescent="0.2">
      <c r="M29789">
        <v>1</v>
      </c>
      <c r="P29789" s="10"/>
      <c r="R29789" s="10"/>
      <c r="S29789" s="10"/>
      <c r="T29789" s="10"/>
    </row>
    <row r="29790" spans="13:20" x14ac:dyDescent="0.2">
      <c r="M29790">
        <v>0</v>
      </c>
      <c r="P29790" s="10"/>
      <c r="R29790" s="10"/>
      <c r="S29790" s="10"/>
      <c r="T29790" s="10"/>
    </row>
    <row r="29791" spans="13:20" x14ac:dyDescent="0.2">
      <c r="M29791">
        <v>0</v>
      </c>
      <c r="P29791" s="10"/>
      <c r="R29791" s="10"/>
      <c r="S29791" s="10"/>
      <c r="T29791" s="10"/>
    </row>
    <row r="29792" spans="13:20" x14ac:dyDescent="0.2">
      <c r="M29792">
        <v>1</v>
      </c>
      <c r="P29792" s="10"/>
      <c r="R29792" s="10"/>
      <c r="S29792" s="10"/>
      <c r="T29792" s="10"/>
    </row>
    <row r="29793" spans="13:20" x14ac:dyDescent="0.2">
      <c r="M29793">
        <v>0</v>
      </c>
      <c r="P29793" s="10"/>
      <c r="R29793" s="10"/>
      <c r="S29793" s="10"/>
      <c r="T29793" s="10"/>
    </row>
    <row r="29794" spans="13:20" x14ac:dyDescent="0.2">
      <c r="M29794">
        <v>0</v>
      </c>
      <c r="P29794" s="10"/>
      <c r="R29794" s="10"/>
      <c r="S29794" s="10"/>
      <c r="T29794" s="10"/>
    </row>
    <row r="29795" spans="13:20" x14ac:dyDescent="0.2">
      <c r="M29795">
        <v>1</v>
      </c>
      <c r="P29795" s="10"/>
      <c r="R29795" s="10"/>
      <c r="S29795" s="10"/>
      <c r="T29795" s="10"/>
    </row>
    <row r="29796" spans="13:20" x14ac:dyDescent="0.2">
      <c r="M29796">
        <v>0</v>
      </c>
      <c r="P29796" s="10"/>
      <c r="R29796" s="10"/>
      <c r="S29796" s="10"/>
      <c r="T29796" s="10"/>
    </row>
    <row r="29797" spans="13:20" x14ac:dyDescent="0.2">
      <c r="M29797">
        <v>0</v>
      </c>
      <c r="P29797" s="10"/>
      <c r="R29797" s="10"/>
      <c r="S29797" s="10"/>
      <c r="T29797" s="10"/>
    </row>
    <row r="29798" spans="13:20" x14ac:dyDescent="0.2">
      <c r="M29798">
        <v>1</v>
      </c>
      <c r="P29798" s="10"/>
      <c r="R29798" s="10"/>
      <c r="S29798" s="10"/>
      <c r="T29798" s="10"/>
    </row>
    <row r="29799" spans="13:20" x14ac:dyDescent="0.2">
      <c r="M29799">
        <v>0</v>
      </c>
      <c r="P29799" s="10"/>
      <c r="R29799" s="10"/>
      <c r="S29799" s="10"/>
      <c r="T29799" s="10"/>
    </row>
    <row r="29800" spans="13:20" x14ac:dyDescent="0.2">
      <c r="M29800">
        <v>0</v>
      </c>
      <c r="P29800" s="10"/>
      <c r="R29800" s="10"/>
      <c r="S29800" s="10"/>
      <c r="T29800" s="10"/>
    </row>
    <row r="29801" spans="13:20" x14ac:dyDescent="0.2">
      <c r="M29801">
        <v>1</v>
      </c>
      <c r="P29801" s="10"/>
      <c r="R29801" s="10"/>
      <c r="S29801" s="10"/>
      <c r="T29801" s="10"/>
    </row>
    <row r="29802" spans="13:20" x14ac:dyDescent="0.2">
      <c r="M29802">
        <v>0</v>
      </c>
      <c r="P29802" s="10"/>
      <c r="R29802" s="10"/>
      <c r="S29802" s="10"/>
      <c r="T29802" s="10"/>
    </row>
    <row r="29803" spans="13:20" x14ac:dyDescent="0.2">
      <c r="M29803">
        <v>1</v>
      </c>
      <c r="P29803" s="10"/>
      <c r="R29803" s="10"/>
      <c r="S29803" s="10"/>
      <c r="T29803" s="10"/>
    </row>
    <row r="29804" spans="13:20" x14ac:dyDescent="0.2">
      <c r="M29804">
        <v>0</v>
      </c>
      <c r="P29804" s="10"/>
      <c r="R29804" s="10"/>
      <c r="S29804" s="10"/>
      <c r="T29804" s="10"/>
    </row>
    <row r="29805" spans="13:20" x14ac:dyDescent="0.2">
      <c r="M29805">
        <v>0</v>
      </c>
      <c r="P29805" s="10"/>
      <c r="R29805" s="10"/>
      <c r="S29805" s="10"/>
      <c r="T29805" s="10"/>
    </row>
    <row r="29806" spans="13:20" x14ac:dyDescent="0.2">
      <c r="M29806">
        <v>1</v>
      </c>
      <c r="P29806" s="10"/>
      <c r="R29806" s="10"/>
      <c r="S29806" s="10"/>
      <c r="T29806" s="10"/>
    </row>
    <row r="29807" spans="13:20" x14ac:dyDescent="0.2">
      <c r="M29807">
        <v>0</v>
      </c>
      <c r="P29807" s="10"/>
      <c r="R29807" s="10"/>
      <c r="S29807" s="10"/>
      <c r="T29807" s="10"/>
    </row>
    <row r="29808" spans="13:20" x14ac:dyDescent="0.2">
      <c r="M29808">
        <v>0</v>
      </c>
      <c r="P29808" s="10"/>
      <c r="R29808" s="10"/>
      <c r="S29808" s="10"/>
      <c r="T29808" s="10"/>
    </row>
    <row r="29809" spans="13:20" x14ac:dyDescent="0.2">
      <c r="M29809">
        <v>1</v>
      </c>
      <c r="P29809" s="10"/>
      <c r="R29809" s="10"/>
      <c r="S29809" s="10"/>
      <c r="T29809" s="10"/>
    </row>
    <row r="29810" spans="13:20" x14ac:dyDescent="0.2">
      <c r="M29810">
        <v>0</v>
      </c>
      <c r="P29810" s="10"/>
      <c r="R29810" s="10"/>
      <c r="S29810" s="10"/>
      <c r="T29810" s="10"/>
    </row>
    <row r="29811" spans="13:20" x14ac:dyDescent="0.2">
      <c r="M29811">
        <v>1</v>
      </c>
      <c r="P29811" s="10"/>
      <c r="R29811" s="10"/>
      <c r="S29811" s="10"/>
      <c r="T29811" s="10"/>
    </row>
    <row r="29812" spans="13:20" x14ac:dyDescent="0.2">
      <c r="M29812">
        <v>0</v>
      </c>
      <c r="P29812" s="10"/>
      <c r="R29812" s="10"/>
      <c r="S29812" s="10"/>
      <c r="T29812" s="10"/>
    </row>
    <row r="29813" spans="13:20" x14ac:dyDescent="0.2">
      <c r="M29813">
        <v>1</v>
      </c>
      <c r="P29813" s="10"/>
      <c r="R29813" s="10"/>
      <c r="S29813" s="10"/>
      <c r="T29813" s="10"/>
    </row>
    <row r="29814" spans="13:20" x14ac:dyDescent="0.2">
      <c r="M29814">
        <v>0</v>
      </c>
      <c r="P29814" s="10"/>
      <c r="R29814" s="10"/>
      <c r="S29814" s="10"/>
      <c r="T29814" s="10"/>
    </row>
    <row r="29815" spans="13:20" x14ac:dyDescent="0.2">
      <c r="M29815">
        <v>1</v>
      </c>
      <c r="P29815" s="10"/>
      <c r="R29815" s="10"/>
      <c r="S29815" s="10"/>
      <c r="T29815" s="10"/>
    </row>
    <row r="29816" spans="13:20" x14ac:dyDescent="0.2">
      <c r="M29816">
        <v>0</v>
      </c>
      <c r="P29816" s="10"/>
      <c r="R29816" s="10"/>
      <c r="S29816" s="10"/>
      <c r="T29816" s="10"/>
    </row>
    <row r="29817" spans="13:20" x14ac:dyDescent="0.2">
      <c r="M29817">
        <v>0</v>
      </c>
      <c r="P29817" s="10"/>
      <c r="R29817" s="10"/>
      <c r="S29817" s="10"/>
      <c r="T29817" s="10"/>
    </row>
    <row r="29818" spans="13:20" x14ac:dyDescent="0.2">
      <c r="M29818">
        <v>0</v>
      </c>
      <c r="P29818" s="10"/>
      <c r="R29818" s="10"/>
      <c r="S29818" s="10"/>
      <c r="T29818" s="10"/>
    </row>
    <row r="29819" spans="13:20" x14ac:dyDescent="0.2">
      <c r="M29819">
        <v>1</v>
      </c>
      <c r="P29819" s="10"/>
      <c r="R29819" s="10"/>
      <c r="S29819" s="10"/>
      <c r="T29819" s="10"/>
    </row>
    <row r="29820" spans="13:20" x14ac:dyDescent="0.2">
      <c r="M29820">
        <v>0</v>
      </c>
      <c r="P29820" s="10"/>
      <c r="R29820" s="10"/>
      <c r="S29820" s="10"/>
      <c r="T29820" s="10"/>
    </row>
    <row r="29821" spans="13:20" x14ac:dyDescent="0.2">
      <c r="M29821">
        <v>0</v>
      </c>
      <c r="P29821" s="10"/>
      <c r="R29821" s="10"/>
      <c r="S29821" s="10"/>
      <c r="T29821" s="10"/>
    </row>
    <row r="29822" spans="13:20" x14ac:dyDescent="0.2">
      <c r="M29822">
        <v>1</v>
      </c>
      <c r="P29822" s="10"/>
      <c r="R29822" s="10"/>
      <c r="S29822" s="10"/>
      <c r="T29822" s="10"/>
    </row>
    <row r="29823" spans="13:20" x14ac:dyDescent="0.2">
      <c r="M29823">
        <v>0</v>
      </c>
      <c r="P29823" s="10"/>
      <c r="R29823" s="10"/>
      <c r="S29823" s="10"/>
      <c r="T29823" s="10"/>
    </row>
    <row r="29824" spans="13:20" x14ac:dyDescent="0.2">
      <c r="M29824">
        <v>0</v>
      </c>
      <c r="P29824" s="10"/>
      <c r="R29824" s="10"/>
      <c r="S29824" s="10"/>
      <c r="T29824" s="10"/>
    </row>
    <row r="29825" spans="13:20" x14ac:dyDescent="0.2">
      <c r="M29825">
        <v>1</v>
      </c>
      <c r="P29825" s="10"/>
      <c r="R29825" s="10"/>
      <c r="S29825" s="10"/>
      <c r="T29825" s="10"/>
    </row>
    <row r="29826" spans="13:20" x14ac:dyDescent="0.2">
      <c r="M29826">
        <v>0</v>
      </c>
      <c r="P29826" s="10"/>
      <c r="R29826" s="10"/>
      <c r="S29826" s="10"/>
      <c r="T29826" s="10"/>
    </row>
    <row r="29827" spans="13:20" x14ac:dyDescent="0.2">
      <c r="M29827">
        <v>1</v>
      </c>
      <c r="P29827" s="10"/>
      <c r="R29827" s="10"/>
      <c r="S29827" s="10"/>
      <c r="T29827" s="10"/>
    </row>
    <row r="29828" spans="13:20" x14ac:dyDescent="0.2">
      <c r="M29828">
        <v>0</v>
      </c>
      <c r="P29828" s="10"/>
      <c r="R29828" s="10"/>
      <c r="S29828" s="10"/>
      <c r="T29828" s="10"/>
    </row>
    <row r="29829" spans="13:20" x14ac:dyDescent="0.2">
      <c r="M29829">
        <v>0</v>
      </c>
      <c r="P29829" s="10"/>
      <c r="R29829" s="10"/>
      <c r="S29829" s="10"/>
      <c r="T29829" s="10"/>
    </row>
    <row r="29830" spans="13:20" x14ac:dyDescent="0.2">
      <c r="M29830">
        <v>0</v>
      </c>
      <c r="P29830" s="10"/>
      <c r="R29830" s="10"/>
      <c r="S29830" s="10"/>
      <c r="T29830" s="10"/>
    </row>
    <row r="29831" spans="13:20" x14ac:dyDescent="0.2">
      <c r="M29831">
        <v>1</v>
      </c>
      <c r="P29831" s="10"/>
      <c r="R29831" s="10"/>
      <c r="S29831" s="10"/>
      <c r="T29831" s="10"/>
    </row>
    <row r="29832" spans="13:20" x14ac:dyDescent="0.2">
      <c r="M29832">
        <v>0</v>
      </c>
      <c r="P29832" s="10"/>
      <c r="R29832" s="10"/>
      <c r="S29832" s="10"/>
      <c r="T29832" s="10"/>
    </row>
    <row r="29833" spans="13:20" x14ac:dyDescent="0.2">
      <c r="M29833">
        <v>1</v>
      </c>
      <c r="P29833" s="10"/>
      <c r="R29833" s="10"/>
      <c r="S29833" s="10"/>
      <c r="T29833" s="10"/>
    </row>
    <row r="29834" spans="13:20" x14ac:dyDescent="0.2">
      <c r="M29834">
        <v>0</v>
      </c>
      <c r="P29834" s="10"/>
      <c r="R29834" s="10"/>
      <c r="S29834" s="10"/>
      <c r="T29834" s="10"/>
    </row>
    <row r="29835" spans="13:20" x14ac:dyDescent="0.2">
      <c r="M29835">
        <v>0</v>
      </c>
      <c r="P29835" s="10"/>
      <c r="R29835" s="10"/>
      <c r="S29835" s="10"/>
      <c r="T29835" s="10"/>
    </row>
    <row r="29836" spans="13:20" x14ac:dyDescent="0.2">
      <c r="M29836">
        <v>1</v>
      </c>
      <c r="P29836" s="10"/>
      <c r="R29836" s="10"/>
      <c r="S29836" s="10"/>
      <c r="T29836" s="10"/>
    </row>
    <row r="29837" spans="13:20" x14ac:dyDescent="0.2">
      <c r="M29837">
        <v>0</v>
      </c>
      <c r="P29837" s="10"/>
      <c r="R29837" s="10"/>
      <c r="S29837" s="10"/>
      <c r="T29837" s="10"/>
    </row>
    <row r="29838" spans="13:20" x14ac:dyDescent="0.2">
      <c r="M29838">
        <v>1</v>
      </c>
      <c r="P29838" s="10"/>
      <c r="R29838" s="10"/>
      <c r="S29838" s="10"/>
      <c r="T29838" s="10"/>
    </row>
    <row r="29839" spans="13:20" x14ac:dyDescent="0.2">
      <c r="M29839">
        <v>0</v>
      </c>
      <c r="P29839" s="10"/>
      <c r="R29839" s="10"/>
      <c r="S29839" s="10"/>
      <c r="T29839" s="10"/>
    </row>
    <row r="29840" spans="13:20" x14ac:dyDescent="0.2">
      <c r="M29840">
        <v>0</v>
      </c>
      <c r="P29840" s="10"/>
      <c r="R29840" s="10"/>
      <c r="S29840" s="10"/>
      <c r="T29840" s="10"/>
    </row>
    <row r="29841" spans="13:20" x14ac:dyDescent="0.2">
      <c r="M29841">
        <v>1</v>
      </c>
      <c r="P29841" s="10"/>
      <c r="R29841" s="10"/>
      <c r="S29841" s="10"/>
      <c r="T29841" s="10"/>
    </row>
    <row r="29842" spans="13:20" x14ac:dyDescent="0.2">
      <c r="M29842">
        <v>0</v>
      </c>
      <c r="P29842" s="10"/>
      <c r="R29842" s="10"/>
      <c r="S29842" s="10"/>
      <c r="T29842" s="10"/>
    </row>
    <row r="29843" spans="13:20" x14ac:dyDescent="0.2">
      <c r="M29843">
        <v>0</v>
      </c>
      <c r="P29843" s="10"/>
      <c r="R29843" s="10"/>
      <c r="S29843" s="10"/>
      <c r="T29843" s="10"/>
    </row>
    <row r="29844" spans="13:20" x14ac:dyDescent="0.2">
      <c r="M29844">
        <v>1</v>
      </c>
      <c r="P29844" s="10"/>
      <c r="R29844" s="10"/>
      <c r="S29844" s="10"/>
      <c r="T29844" s="10"/>
    </row>
    <row r="29845" spans="13:20" x14ac:dyDescent="0.2">
      <c r="M29845">
        <v>0</v>
      </c>
      <c r="P29845" s="10"/>
      <c r="R29845" s="10"/>
      <c r="S29845" s="10"/>
      <c r="T29845" s="10"/>
    </row>
    <row r="29846" spans="13:20" x14ac:dyDescent="0.2">
      <c r="M29846">
        <v>0</v>
      </c>
      <c r="P29846" s="10"/>
      <c r="R29846" s="10"/>
      <c r="S29846" s="10"/>
      <c r="T29846" s="10"/>
    </row>
    <row r="29847" spans="13:20" x14ac:dyDescent="0.2">
      <c r="M29847">
        <v>1</v>
      </c>
      <c r="P29847" s="10"/>
      <c r="R29847" s="10"/>
      <c r="S29847" s="10"/>
      <c r="T29847" s="10"/>
    </row>
    <row r="29848" spans="13:20" x14ac:dyDescent="0.2">
      <c r="M29848">
        <v>0</v>
      </c>
      <c r="P29848" s="10"/>
      <c r="R29848" s="10"/>
      <c r="S29848" s="10"/>
      <c r="T29848" s="10"/>
    </row>
    <row r="29849" spans="13:20" x14ac:dyDescent="0.2">
      <c r="M29849">
        <v>0</v>
      </c>
      <c r="P29849" s="10"/>
      <c r="R29849" s="10"/>
      <c r="S29849" s="10"/>
      <c r="T29849" s="10"/>
    </row>
    <row r="29850" spans="13:20" x14ac:dyDescent="0.2">
      <c r="M29850">
        <v>1</v>
      </c>
      <c r="P29850" s="10"/>
      <c r="R29850" s="10"/>
      <c r="S29850" s="10"/>
      <c r="T29850" s="10"/>
    </row>
    <row r="29851" spans="13:20" x14ac:dyDescent="0.2">
      <c r="M29851">
        <v>0</v>
      </c>
      <c r="P29851" s="10"/>
      <c r="R29851" s="10"/>
      <c r="S29851" s="10"/>
      <c r="T29851" s="10"/>
    </row>
    <row r="29852" spans="13:20" x14ac:dyDescent="0.2">
      <c r="M29852">
        <v>0</v>
      </c>
      <c r="P29852" s="10"/>
      <c r="R29852" s="10"/>
      <c r="S29852" s="10"/>
      <c r="T29852" s="10"/>
    </row>
    <row r="29853" spans="13:20" x14ac:dyDescent="0.2">
      <c r="M29853">
        <v>0</v>
      </c>
      <c r="P29853" s="10"/>
      <c r="R29853" s="10"/>
      <c r="S29853" s="10"/>
      <c r="T29853" s="10"/>
    </row>
    <row r="29854" spans="13:20" x14ac:dyDescent="0.2">
      <c r="M29854">
        <v>0</v>
      </c>
      <c r="P29854" s="10"/>
      <c r="R29854" s="10"/>
      <c r="S29854" s="10"/>
      <c r="T29854" s="10"/>
    </row>
    <row r="29855" spans="13:20" x14ac:dyDescent="0.2">
      <c r="M29855">
        <v>0</v>
      </c>
      <c r="P29855" s="10"/>
      <c r="R29855" s="10"/>
      <c r="S29855" s="10"/>
      <c r="T29855" s="10"/>
    </row>
    <row r="29856" spans="13:20" x14ac:dyDescent="0.2">
      <c r="M29856">
        <v>0</v>
      </c>
      <c r="P29856" s="10"/>
      <c r="R29856" s="10"/>
      <c r="S29856" s="10"/>
      <c r="T29856" s="10"/>
    </row>
    <row r="29857" spans="13:20" x14ac:dyDescent="0.2">
      <c r="M29857">
        <v>0</v>
      </c>
      <c r="P29857" s="10"/>
      <c r="R29857" s="10"/>
      <c r="S29857" s="10"/>
      <c r="T29857" s="10"/>
    </row>
    <row r="29858" spans="13:20" x14ac:dyDescent="0.2">
      <c r="M29858">
        <v>0</v>
      </c>
      <c r="P29858" s="10"/>
      <c r="R29858" s="10"/>
      <c r="S29858" s="10"/>
      <c r="T29858" s="10"/>
    </row>
    <row r="29859" spans="13:20" x14ac:dyDescent="0.2">
      <c r="M29859">
        <v>0</v>
      </c>
      <c r="P29859" s="10"/>
      <c r="R29859" s="10"/>
      <c r="S29859" s="10"/>
      <c r="T29859" s="10"/>
    </row>
    <row r="29860" spans="13:20" x14ac:dyDescent="0.2">
      <c r="M29860">
        <v>0</v>
      </c>
      <c r="P29860" s="10"/>
      <c r="R29860" s="10"/>
      <c r="S29860" s="10"/>
      <c r="T29860" s="10"/>
    </row>
    <row r="29861" spans="13:20" x14ac:dyDescent="0.2">
      <c r="M29861">
        <v>0</v>
      </c>
      <c r="P29861" s="10"/>
      <c r="R29861" s="10"/>
      <c r="S29861" s="10"/>
      <c r="T29861" s="10"/>
    </row>
    <row r="29862" spans="13:20" x14ac:dyDescent="0.2">
      <c r="M29862">
        <v>0</v>
      </c>
      <c r="P29862" s="10"/>
      <c r="R29862" s="10"/>
      <c r="S29862" s="10"/>
      <c r="T29862" s="10"/>
    </row>
    <row r="29863" spans="13:20" x14ac:dyDescent="0.2">
      <c r="M29863">
        <v>0</v>
      </c>
      <c r="P29863" s="10"/>
      <c r="R29863" s="10"/>
      <c r="S29863" s="10"/>
      <c r="T29863" s="10"/>
    </row>
    <row r="29864" spans="13:20" x14ac:dyDescent="0.2">
      <c r="M29864">
        <v>0</v>
      </c>
      <c r="P29864" s="10"/>
      <c r="R29864" s="10"/>
      <c r="S29864" s="10"/>
      <c r="T29864" s="10"/>
    </row>
    <row r="29865" spans="13:20" x14ac:dyDescent="0.2">
      <c r="M29865">
        <v>0</v>
      </c>
      <c r="P29865" s="10"/>
      <c r="R29865" s="10"/>
      <c r="S29865" s="10"/>
      <c r="T29865" s="10"/>
    </row>
    <row r="29866" spans="13:20" x14ac:dyDescent="0.2">
      <c r="M29866">
        <v>0</v>
      </c>
      <c r="P29866" s="10"/>
      <c r="R29866" s="10"/>
      <c r="S29866" s="10"/>
      <c r="T29866" s="10"/>
    </row>
    <row r="29867" spans="13:20" x14ac:dyDescent="0.2">
      <c r="M29867">
        <v>0</v>
      </c>
      <c r="P29867" s="10"/>
      <c r="R29867" s="10"/>
      <c r="S29867" s="10"/>
      <c r="T29867" s="10"/>
    </row>
    <row r="29868" spans="13:20" x14ac:dyDescent="0.2">
      <c r="M29868">
        <v>0</v>
      </c>
      <c r="P29868" s="10"/>
      <c r="R29868" s="10"/>
      <c r="S29868" s="10"/>
      <c r="T29868" s="10"/>
    </row>
    <row r="29869" spans="13:20" x14ac:dyDescent="0.2">
      <c r="M29869">
        <v>0</v>
      </c>
      <c r="P29869" s="10"/>
      <c r="R29869" s="10"/>
      <c r="S29869" s="10"/>
      <c r="T29869" s="10"/>
    </row>
    <row r="29870" spans="13:20" x14ac:dyDescent="0.2">
      <c r="M29870">
        <v>0</v>
      </c>
      <c r="P29870" s="10"/>
      <c r="R29870" s="10"/>
      <c r="S29870" s="10"/>
      <c r="T29870" s="10"/>
    </row>
    <row r="29871" spans="13:20" x14ac:dyDescent="0.2">
      <c r="M29871">
        <v>0</v>
      </c>
      <c r="P29871" s="10"/>
      <c r="R29871" s="10"/>
      <c r="S29871" s="10"/>
      <c r="T29871" s="10"/>
    </row>
    <row r="29872" spans="13:20" x14ac:dyDescent="0.2">
      <c r="M29872">
        <v>0</v>
      </c>
      <c r="P29872" s="10"/>
      <c r="R29872" s="10"/>
      <c r="S29872" s="10"/>
      <c r="T29872" s="10"/>
    </row>
    <row r="29873" spans="13:20" x14ac:dyDescent="0.2">
      <c r="M29873">
        <v>0</v>
      </c>
      <c r="P29873" s="10"/>
      <c r="R29873" s="10"/>
      <c r="S29873" s="10"/>
      <c r="T29873" s="10"/>
    </row>
    <row r="29874" spans="13:20" x14ac:dyDescent="0.2">
      <c r="M29874">
        <v>0</v>
      </c>
      <c r="P29874" s="10"/>
      <c r="R29874" s="10"/>
      <c r="S29874" s="10"/>
      <c r="T29874" s="10"/>
    </row>
    <row r="29875" spans="13:20" x14ac:dyDescent="0.2">
      <c r="M29875">
        <v>0</v>
      </c>
      <c r="P29875" s="10"/>
      <c r="R29875" s="10"/>
      <c r="S29875" s="10"/>
      <c r="T29875" s="10"/>
    </row>
    <row r="29876" spans="13:20" x14ac:dyDescent="0.2">
      <c r="M29876">
        <v>0</v>
      </c>
      <c r="P29876" s="10"/>
      <c r="R29876" s="10"/>
      <c r="S29876" s="10"/>
      <c r="T29876" s="10"/>
    </row>
    <row r="29877" spans="13:20" x14ac:dyDescent="0.2">
      <c r="M29877">
        <v>0</v>
      </c>
      <c r="P29877" s="10"/>
      <c r="R29877" s="10"/>
      <c r="S29877" s="10"/>
      <c r="T29877" s="10"/>
    </row>
    <row r="29878" spans="13:20" x14ac:dyDescent="0.2">
      <c r="M29878">
        <v>0</v>
      </c>
      <c r="P29878" s="10"/>
      <c r="R29878" s="10"/>
      <c r="S29878" s="10"/>
      <c r="T29878" s="10"/>
    </row>
    <row r="29879" spans="13:20" x14ac:dyDescent="0.2">
      <c r="M29879">
        <v>0</v>
      </c>
      <c r="P29879" s="10"/>
      <c r="R29879" s="10"/>
      <c r="S29879" s="10"/>
      <c r="T29879" s="10"/>
    </row>
    <row r="29880" spans="13:20" x14ac:dyDescent="0.2">
      <c r="M29880">
        <v>0</v>
      </c>
      <c r="P29880" s="10"/>
      <c r="R29880" s="10"/>
      <c r="S29880" s="10"/>
      <c r="T29880" s="10"/>
    </row>
    <row r="29881" spans="13:20" x14ac:dyDescent="0.2">
      <c r="M29881">
        <v>0</v>
      </c>
      <c r="P29881" s="10"/>
      <c r="R29881" s="10"/>
      <c r="S29881" s="10"/>
      <c r="T29881" s="10"/>
    </row>
    <row r="29882" spans="13:20" x14ac:dyDescent="0.2">
      <c r="M29882">
        <v>0</v>
      </c>
      <c r="P29882" s="10"/>
      <c r="R29882" s="10"/>
      <c r="S29882" s="10"/>
      <c r="T29882" s="10"/>
    </row>
    <row r="29883" spans="13:20" x14ac:dyDescent="0.2">
      <c r="M29883">
        <v>0</v>
      </c>
      <c r="P29883" s="10"/>
      <c r="R29883" s="10"/>
      <c r="S29883" s="10"/>
      <c r="T29883" s="10"/>
    </row>
    <row r="29884" spans="13:20" x14ac:dyDescent="0.2">
      <c r="M29884">
        <v>0</v>
      </c>
      <c r="P29884" s="10"/>
      <c r="R29884" s="10"/>
      <c r="S29884" s="10"/>
      <c r="T29884" s="10"/>
    </row>
    <row r="29885" spans="13:20" x14ac:dyDescent="0.2">
      <c r="M29885">
        <v>0</v>
      </c>
      <c r="P29885" s="10"/>
      <c r="R29885" s="10"/>
      <c r="S29885" s="10"/>
      <c r="T29885" s="10"/>
    </row>
    <row r="29886" spans="13:20" x14ac:dyDescent="0.2">
      <c r="M29886">
        <v>0</v>
      </c>
      <c r="P29886" s="10"/>
      <c r="R29886" s="10"/>
      <c r="S29886" s="10"/>
      <c r="T29886" s="10"/>
    </row>
    <row r="29887" spans="13:20" x14ac:dyDescent="0.2">
      <c r="M29887">
        <v>0</v>
      </c>
      <c r="P29887" s="10"/>
      <c r="R29887" s="10"/>
      <c r="S29887" s="10"/>
      <c r="T29887" s="10"/>
    </row>
    <row r="29888" spans="13:20" x14ac:dyDescent="0.2">
      <c r="M29888">
        <v>0</v>
      </c>
      <c r="P29888" s="10"/>
      <c r="R29888" s="10"/>
      <c r="S29888" s="10"/>
      <c r="T29888" s="10"/>
    </row>
    <row r="29889" spans="13:20" x14ac:dyDescent="0.2">
      <c r="M29889">
        <v>0</v>
      </c>
      <c r="P29889" s="10"/>
      <c r="R29889" s="10"/>
      <c r="S29889" s="10"/>
      <c r="T29889" s="10"/>
    </row>
    <row r="29890" spans="13:20" x14ac:dyDescent="0.2">
      <c r="M29890">
        <v>0</v>
      </c>
      <c r="P29890" s="10"/>
      <c r="R29890" s="10"/>
      <c r="S29890" s="10"/>
      <c r="T29890" s="10"/>
    </row>
    <row r="29891" spans="13:20" x14ac:dyDescent="0.2">
      <c r="M29891">
        <v>0</v>
      </c>
      <c r="P29891" s="10"/>
      <c r="R29891" s="10"/>
      <c r="S29891" s="10"/>
      <c r="T29891" s="10"/>
    </row>
    <row r="29892" spans="13:20" x14ac:dyDescent="0.2">
      <c r="M29892">
        <v>0</v>
      </c>
      <c r="P29892" s="10"/>
      <c r="R29892" s="10"/>
      <c r="S29892" s="10"/>
      <c r="T29892" s="10"/>
    </row>
    <row r="29893" spans="13:20" x14ac:dyDescent="0.2">
      <c r="M29893">
        <v>0</v>
      </c>
      <c r="P29893" s="10"/>
      <c r="R29893" s="10"/>
      <c r="S29893" s="10"/>
      <c r="T29893" s="10"/>
    </row>
    <row r="29894" spans="13:20" x14ac:dyDescent="0.2">
      <c r="M29894">
        <v>0</v>
      </c>
      <c r="P29894" s="10"/>
      <c r="R29894" s="10"/>
      <c r="S29894" s="10"/>
      <c r="T29894" s="10"/>
    </row>
    <row r="29895" spans="13:20" x14ac:dyDescent="0.2">
      <c r="M29895">
        <v>0</v>
      </c>
      <c r="P29895" s="10"/>
      <c r="R29895" s="10"/>
      <c r="S29895" s="10"/>
      <c r="T29895" s="10"/>
    </row>
    <row r="29896" spans="13:20" x14ac:dyDescent="0.2">
      <c r="M29896">
        <v>0</v>
      </c>
      <c r="P29896" s="10"/>
      <c r="R29896" s="10"/>
      <c r="S29896" s="10"/>
      <c r="T29896" s="10"/>
    </row>
    <row r="29897" spans="13:20" x14ac:dyDescent="0.2">
      <c r="M29897">
        <v>0</v>
      </c>
      <c r="P29897" s="10"/>
      <c r="R29897" s="10"/>
      <c r="S29897" s="10"/>
      <c r="T29897" s="10"/>
    </row>
    <row r="29898" spans="13:20" x14ac:dyDescent="0.2">
      <c r="M29898">
        <v>0</v>
      </c>
      <c r="P29898" s="10"/>
      <c r="R29898" s="10"/>
      <c r="S29898" s="10"/>
      <c r="T29898" s="10"/>
    </row>
    <row r="29899" spans="13:20" x14ac:dyDescent="0.2">
      <c r="M29899">
        <v>0</v>
      </c>
      <c r="P29899" s="10"/>
      <c r="R29899" s="10"/>
      <c r="S29899" s="10"/>
      <c r="T29899" s="10"/>
    </row>
    <row r="29900" spans="13:20" x14ac:dyDescent="0.2">
      <c r="M29900">
        <v>0</v>
      </c>
      <c r="P29900" s="10"/>
      <c r="R29900" s="10"/>
      <c r="S29900" s="10"/>
      <c r="T29900" s="10"/>
    </row>
    <row r="29901" spans="13:20" x14ac:dyDescent="0.2">
      <c r="M29901">
        <v>0</v>
      </c>
      <c r="P29901" s="10"/>
      <c r="R29901" s="10"/>
      <c r="S29901" s="10"/>
      <c r="T29901" s="10"/>
    </row>
    <row r="29902" spans="13:20" x14ac:dyDescent="0.2">
      <c r="M29902">
        <v>0</v>
      </c>
      <c r="P29902" s="10"/>
      <c r="R29902" s="10"/>
      <c r="S29902" s="10"/>
      <c r="T29902" s="10"/>
    </row>
    <row r="29903" spans="13:20" x14ac:dyDescent="0.2">
      <c r="M29903">
        <v>0</v>
      </c>
      <c r="P29903" s="10"/>
      <c r="R29903" s="10"/>
      <c r="S29903" s="10"/>
      <c r="T29903" s="10"/>
    </row>
    <row r="29904" spans="13:20" x14ac:dyDescent="0.2">
      <c r="M29904">
        <v>0</v>
      </c>
      <c r="P29904" s="10"/>
      <c r="R29904" s="10"/>
      <c r="S29904" s="10"/>
      <c r="T29904" s="10"/>
    </row>
    <row r="29905" spans="13:20" x14ac:dyDescent="0.2">
      <c r="M29905">
        <v>0</v>
      </c>
      <c r="P29905" s="10"/>
      <c r="R29905" s="10"/>
      <c r="S29905" s="10"/>
      <c r="T29905" s="10"/>
    </row>
    <row r="29906" spans="13:20" x14ac:dyDescent="0.2">
      <c r="M29906">
        <v>0</v>
      </c>
      <c r="P29906" s="10"/>
      <c r="R29906" s="10"/>
      <c r="S29906" s="10"/>
      <c r="T29906" s="10"/>
    </row>
    <row r="29907" spans="13:20" x14ac:dyDescent="0.2">
      <c r="M29907">
        <v>0</v>
      </c>
      <c r="P29907" s="10"/>
      <c r="R29907" s="10"/>
      <c r="S29907" s="10"/>
      <c r="T29907" s="10"/>
    </row>
    <row r="29908" spans="13:20" x14ac:dyDescent="0.2">
      <c r="M29908">
        <v>0</v>
      </c>
      <c r="P29908" s="10"/>
      <c r="R29908" s="10"/>
      <c r="S29908" s="10"/>
      <c r="T29908" s="10"/>
    </row>
    <row r="29909" spans="13:20" x14ac:dyDescent="0.2">
      <c r="M29909">
        <v>0</v>
      </c>
      <c r="P29909" s="10"/>
      <c r="R29909" s="10"/>
      <c r="S29909" s="10"/>
      <c r="T29909" s="10"/>
    </row>
    <row r="29910" spans="13:20" x14ac:dyDescent="0.2">
      <c r="M29910">
        <v>0</v>
      </c>
      <c r="P29910" s="10"/>
      <c r="R29910" s="10"/>
      <c r="S29910" s="10"/>
      <c r="T29910" s="10"/>
    </row>
    <row r="29911" spans="13:20" x14ac:dyDescent="0.2">
      <c r="M29911">
        <v>0</v>
      </c>
      <c r="P29911" s="10"/>
      <c r="R29911" s="10"/>
      <c r="S29911" s="10"/>
      <c r="T29911" s="10"/>
    </row>
    <row r="29912" spans="13:20" x14ac:dyDescent="0.2">
      <c r="M29912">
        <v>0</v>
      </c>
      <c r="P29912" s="10"/>
      <c r="R29912" s="10"/>
      <c r="S29912" s="10"/>
      <c r="T29912" s="10"/>
    </row>
    <row r="29913" spans="13:20" x14ac:dyDescent="0.2">
      <c r="M29913">
        <v>0</v>
      </c>
      <c r="P29913" s="10"/>
      <c r="R29913" s="10"/>
      <c r="S29913" s="10"/>
      <c r="T29913" s="10"/>
    </row>
    <row r="29914" spans="13:20" x14ac:dyDescent="0.2">
      <c r="M29914">
        <v>1</v>
      </c>
      <c r="P29914" s="10"/>
      <c r="R29914" s="10"/>
      <c r="S29914" s="10"/>
      <c r="T29914" s="10"/>
    </row>
    <row r="29915" spans="13:20" x14ac:dyDescent="0.2">
      <c r="M29915">
        <v>0</v>
      </c>
      <c r="P29915" s="10"/>
      <c r="R29915" s="10"/>
      <c r="S29915" s="10"/>
      <c r="T29915" s="10"/>
    </row>
    <row r="29916" spans="13:20" x14ac:dyDescent="0.2">
      <c r="M29916">
        <v>0</v>
      </c>
      <c r="P29916" s="10"/>
      <c r="R29916" s="10"/>
      <c r="S29916" s="10"/>
      <c r="T29916" s="10"/>
    </row>
    <row r="29917" spans="13:20" x14ac:dyDescent="0.2">
      <c r="M29917">
        <v>1</v>
      </c>
      <c r="P29917" s="10"/>
      <c r="R29917" s="10"/>
      <c r="S29917" s="10"/>
      <c r="T29917" s="10"/>
    </row>
    <row r="29918" spans="13:20" x14ac:dyDescent="0.2">
      <c r="M29918">
        <v>0</v>
      </c>
      <c r="P29918" s="10"/>
      <c r="R29918" s="10"/>
      <c r="S29918" s="10"/>
      <c r="T29918" s="10"/>
    </row>
    <row r="29919" spans="13:20" x14ac:dyDescent="0.2">
      <c r="M29919">
        <v>0</v>
      </c>
      <c r="P29919" s="10"/>
      <c r="R29919" s="10"/>
      <c r="S29919" s="10"/>
      <c r="T29919" s="10"/>
    </row>
    <row r="29920" spans="13:20" x14ac:dyDescent="0.2">
      <c r="M29920">
        <v>1</v>
      </c>
      <c r="P29920" s="10"/>
      <c r="R29920" s="10"/>
      <c r="S29920" s="10"/>
      <c r="T29920" s="10"/>
    </row>
    <row r="29921" spans="13:20" x14ac:dyDescent="0.2">
      <c r="M29921">
        <v>0</v>
      </c>
      <c r="P29921" s="10"/>
      <c r="R29921" s="10"/>
      <c r="S29921" s="10"/>
      <c r="T29921" s="10"/>
    </row>
    <row r="29922" spans="13:20" x14ac:dyDescent="0.2">
      <c r="M29922">
        <v>0</v>
      </c>
      <c r="P29922" s="10"/>
      <c r="R29922" s="10"/>
      <c r="S29922" s="10"/>
      <c r="T29922" s="10"/>
    </row>
    <row r="29923" spans="13:20" x14ac:dyDescent="0.2">
      <c r="M29923">
        <v>0</v>
      </c>
      <c r="P29923" s="10"/>
      <c r="R29923" s="10"/>
      <c r="S29923" s="10"/>
      <c r="T29923" s="10"/>
    </row>
    <row r="29924" spans="13:20" x14ac:dyDescent="0.2">
      <c r="M29924">
        <v>1</v>
      </c>
      <c r="P29924" s="10"/>
      <c r="R29924" s="10"/>
      <c r="S29924" s="10"/>
      <c r="T29924" s="10"/>
    </row>
    <row r="29925" spans="13:20" x14ac:dyDescent="0.2">
      <c r="M29925">
        <v>1</v>
      </c>
      <c r="P29925" s="10"/>
      <c r="R29925" s="10"/>
      <c r="S29925" s="10"/>
      <c r="T29925" s="10"/>
    </row>
    <row r="29926" spans="13:20" x14ac:dyDescent="0.2">
      <c r="M29926">
        <v>0</v>
      </c>
      <c r="P29926" s="10"/>
      <c r="R29926" s="10"/>
      <c r="S29926" s="10"/>
      <c r="T29926" s="10"/>
    </row>
    <row r="29927" spans="13:20" x14ac:dyDescent="0.2">
      <c r="M29927">
        <v>0</v>
      </c>
      <c r="P29927" s="10"/>
      <c r="R29927" s="10"/>
      <c r="S29927" s="10"/>
      <c r="T29927" s="10"/>
    </row>
    <row r="29928" spans="13:20" x14ac:dyDescent="0.2">
      <c r="M29928">
        <v>0</v>
      </c>
      <c r="P29928" s="10"/>
      <c r="R29928" s="10"/>
      <c r="S29928" s="10"/>
      <c r="T29928" s="10"/>
    </row>
    <row r="29929" spans="13:20" x14ac:dyDescent="0.2">
      <c r="M29929">
        <v>1</v>
      </c>
      <c r="P29929" s="10"/>
      <c r="R29929" s="10"/>
      <c r="S29929" s="10"/>
      <c r="T29929" s="10"/>
    </row>
    <row r="29930" spans="13:20" x14ac:dyDescent="0.2">
      <c r="M29930">
        <v>0</v>
      </c>
      <c r="P29930" s="10"/>
      <c r="R29930" s="10"/>
      <c r="S29930" s="10"/>
      <c r="T29930" s="10"/>
    </row>
    <row r="29931" spans="13:20" x14ac:dyDescent="0.2">
      <c r="M29931">
        <v>0</v>
      </c>
      <c r="P29931" s="10"/>
      <c r="R29931" s="10"/>
      <c r="S29931" s="10"/>
      <c r="T29931" s="10"/>
    </row>
    <row r="29932" spans="13:20" x14ac:dyDescent="0.2">
      <c r="M29932">
        <v>1</v>
      </c>
      <c r="P29932" s="10"/>
      <c r="R29932" s="10"/>
      <c r="S29932" s="10"/>
      <c r="T29932" s="10"/>
    </row>
    <row r="29933" spans="13:20" x14ac:dyDescent="0.2">
      <c r="M29933">
        <v>0</v>
      </c>
      <c r="P29933" s="10"/>
      <c r="R29933" s="10"/>
      <c r="S29933" s="10"/>
      <c r="T29933" s="10"/>
    </row>
    <row r="29934" spans="13:20" x14ac:dyDescent="0.2">
      <c r="M29934">
        <v>1</v>
      </c>
      <c r="P29934" s="10"/>
      <c r="R29934" s="10"/>
      <c r="S29934" s="10"/>
      <c r="T29934" s="10"/>
    </row>
    <row r="29935" spans="13:20" x14ac:dyDescent="0.2">
      <c r="M29935">
        <v>0</v>
      </c>
      <c r="P29935" s="10"/>
      <c r="R29935" s="10"/>
      <c r="S29935" s="10"/>
      <c r="T29935" s="10"/>
    </row>
    <row r="29936" spans="13:20" x14ac:dyDescent="0.2">
      <c r="M29936">
        <v>0</v>
      </c>
      <c r="P29936" s="10"/>
      <c r="R29936" s="10"/>
      <c r="S29936" s="10"/>
      <c r="T29936" s="10"/>
    </row>
    <row r="29937" spans="13:20" x14ac:dyDescent="0.2">
      <c r="M29937">
        <v>1</v>
      </c>
      <c r="P29937" s="10"/>
      <c r="R29937" s="10"/>
      <c r="S29937" s="10"/>
      <c r="T29937" s="10"/>
    </row>
    <row r="29938" spans="13:20" x14ac:dyDescent="0.2">
      <c r="M29938">
        <v>0</v>
      </c>
      <c r="P29938" s="10"/>
      <c r="R29938" s="10"/>
      <c r="S29938" s="10"/>
      <c r="T29938" s="10"/>
    </row>
    <row r="29939" spans="13:20" x14ac:dyDescent="0.2">
      <c r="M29939">
        <v>1</v>
      </c>
      <c r="P29939" s="10"/>
      <c r="R29939" s="10"/>
      <c r="S29939" s="10"/>
      <c r="T29939" s="10"/>
    </row>
    <row r="29940" spans="13:20" x14ac:dyDescent="0.2">
      <c r="M29940">
        <v>0</v>
      </c>
      <c r="P29940" s="10"/>
      <c r="R29940" s="10"/>
      <c r="S29940" s="10"/>
      <c r="T29940" s="10"/>
    </row>
    <row r="29941" spans="13:20" x14ac:dyDescent="0.2">
      <c r="M29941">
        <v>1</v>
      </c>
      <c r="P29941" s="10"/>
      <c r="R29941" s="10"/>
      <c r="S29941" s="10"/>
      <c r="T29941" s="10"/>
    </row>
    <row r="29942" spans="13:20" x14ac:dyDescent="0.2">
      <c r="M29942">
        <v>0</v>
      </c>
      <c r="P29942" s="10"/>
      <c r="R29942" s="10"/>
      <c r="S29942" s="10"/>
      <c r="T29942" s="10"/>
    </row>
    <row r="29943" spans="13:20" x14ac:dyDescent="0.2">
      <c r="M29943">
        <v>0</v>
      </c>
      <c r="P29943" s="10"/>
      <c r="R29943" s="10"/>
      <c r="S29943" s="10"/>
      <c r="T29943" s="10"/>
    </row>
    <row r="29944" spans="13:20" x14ac:dyDescent="0.2">
      <c r="M29944">
        <v>1</v>
      </c>
      <c r="P29944" s="10"/>
      <c r="R29944" s="10"/>
      <c r="S29944" s="10"/>
      <c r="T29944" s="10"/>
    </row>
    <row r="29945" spans="13:20" x14ac:dyDescent="0.2">
      <c r="M29945">
        <v>0</v>
      </c>
      <c r="P29945" s="10"/>
      <c r="R29945" s="10"/>
      <c r="S29945" s="10"/>
      <c r="T29945" s="10"/>
    </row>
    <row r="29946" spans="13:20" x14ac:dyDescent="0.2">
      <c r="M29946">
        <v>0</v>
      </c>
      <c r="P29946" s="10"/>
      <c r="R29946" s="10"/>
      <c r="S29946" s="10"/>
      <c r="T29946" s="10"/>
    </row>
    <row r="29947" spans="13:20" x14ac:dyDescent="0.2">
      <c r="M29947">
        <v>1</v>
      </c>
      <c r="P29947" s="10"/>
      <c r="R29947" s="10"/>
      <c r="S29947" s="10"/>
      <c r="T29947" s="10"/>
    </row>
    <row r="29948" spans="13:20" x14ac:dyDescent="0.2">
      <c r="M29948">
        <v>0</v>
      </c>
      <c r="P29948" s="10"/>
      <c r="R29948" s="10"/>
      <c r="S29948" s="10"/>
      <c r="T29948" s="10"/>
    </row>
    <row r="29949" spans="13:20" x14ac:dyDescent="0.2">
      <c r="M29949">
        <v>1</v>
      </c>
      <c r="P29949" s="10"/>
      <c r="R29949" s="10"/>
      <c r="S29949" s="10"/>
      <c r="T29949" s="10"/>
    </row>
    <row r="29950" spans="13:20" x14ac:dyDescent="0.2">
      <c r="M29950">
        <v>0</v>
      </c>
      <c r="P29950" s="10"/>
      <c r="R29950" s="10"/>
      <c r="S29950" s="10"/>
      <c r="T29950" s="10"/>
    </row>
    <row r="29951" spans="13:20" x14ac:dyDescent="0.2">
      <c r="M29951">
        <v>1</v>
      </c>
      <c r="P29951" s="10"/>
      <c r="R29951" s="10"/>
      <c r="S29951" s="10"/>
      <c r="T29951" s="10"/>
    </row>
    <row r="29952" spans="13:20" x14ac:dyDescent="0.2">
      <c r="M29952">
        <v>0</v>
      </c>
      <c r="P29952" s="10"/>
      <c r="R29952" s="10"/>
      <c r="S29952" s="10"/>
      <c r="T29952" s="10"/>
    </row>
    <row r="29953" spans="13:20" x14ac:dyDescent="0.2">
      <c r="M29953">
        <v>1</v>
      </c>
      <c r="P29953" s="10"/>
      <c r="R29953" s="10"/>
      <c r="S29953" s="10"/>
      <c r="T29953" s="10"/>
    </row>
    <row r="29954" spans="13:20" x14ac:dyDescent="0.2">
      <c r="M29954">
        <v>0</v>
      </c>
      <c r="P29954" s="10"/>
      <c r="R29954" s="10"/>
      <c r="S29954" s="10"/>
      <c r="T29954" s="10"/>
    </row>
    <row r="29955" spans="13:20" x14ac:dyDescent="0.2">
      <c r="M29955">
        <v>0</v>
      </c>
      <c r="P29955" s="10"/>
      <c r="R29955" s="10"/>
      <c r="S29955" s="10"/>
      <c r="T29955" s="10"/>
    </row>
    <row r="29956" spans="13:20" x14ac:dyDescent="0.2">
      <c r="M29956">
        <v>1</v>
      </c>
      <c r="P29956" s="10"/>
      <c r="R29956" s="10"/>
      <c r="S29956" s="10"/>
      <c r="T29956" s="10"/>
    </row>
    <row r="29957" spans="13:20" x14ac:dyDescent="0.2">
      <c r="M29957">
        <v>0</v>
      </c>
      <c r="P29957" s="10"/>
      <c r="R29957" s="10"/>
      <c r="S29957" s="10"/>
      <c r="T29957" s="10"/>
    </row>
    <row r="29958" spans="13:20" x14ac:dyDescent="0.2">
      <c r="M29958">
        <v>0</v>
      </c>
      <c r="P29958" s="10"/>
      <c r="R29958" s="10"/>
      <c r="S29958" s="10"/>
      <c r="T29958" s="10"/>
    </row>
    <row r="29959" spans="13:20" x14ac:dyDescent="0.2">
      <c r="M29959">
        <v>1</v>
      </c>
      <c r="P29959" s="10"/>
      <c r="R29959" s="10"/>
      <c r="S29959" s="10"/>
      <c r="T29959" s="10"/>
    </row>
    <row r="29960" spans="13:20" x14ac:dyDescent="0.2">
      <c r="M29960">
        <v>0</v>
      </c>
      <c r="P29960" s="10"/>
      <c r="R29960" s="10"/>
      <c r="S29960" s="10"/>
      <c r="T29960" s="10"/>
    </row>
    <row r="29961" spans="13:20" x14ac:dyDescent="0.2">
      <c r="M29961">
        <v>1</v>
      </c>
      <c r="P29961" s="10"/>
      <c r="R29961" s="10"/>
      <c r="S29961" s="10"/>
      <c r="T29961" s="10"/>
    </row>
    <row r="29962" spans="13:20" x14ac:dyDescent="0.2">
      <c r="M29962">
        <v>0</v>
      </c>
      <c r="P29962" s="10"/>
      <c r="R29962" s="10"/>
      <c r="S29962" s="10"/>
      <c r="T29962" s="10"/>
    </row>
    <row r="29963" spans="13:20" x14ac:dyDescent="0.2">
      <c r="M29963">
        <v>0</v>
      </c>
      <c r="P29963" s="10"/>
      <c r="R29963" s="10"/>
      <c r="S29963" s="10"/>
      <c r="T29963" s="10"/>
    </row>
    <row r="29964" spans="13:20" x14ac:dyDescent="0.2">
      <c r="M29964">
        <v>0</v>
      </c>
      <c r="P29964" s="10"/>
      <c r="R29964" s="10"/>
      <c r="S29964" s="10"/>
      <c r="T29964" s="10"/>
    </row>
    <row r="29965" spans="13:20" x14ac:dyDescent="0.2">
      <c r="M29965">
        <v>1</v>
      </c>
      <c r="P29965" s="10"/>
      <c r="R29965" s="10"/>
      <c r="S29965" s="10"/>
      <c r="T29965" s="10"/>
    </row>
    <row r="29966" spans="13:20" x14ac:dyDescent="0.2">
      <c r="M29966">
        <v>0</v>
      </c>
      <c r="P29966" s="10"/>
      <c r="R29966" s="10"/>
      <c r="S29966" s="10"/>
      <c r="T29966" s="10"/>
    </row>
    <row r="29967" spans="13:20" x14ac:dyDescent="0.2">
      <c r="M29967">
        <v>0</v>
      </c>
      <c r="P29967" s="10"/>
      <c r="R29967" s="10"/>
      <c r="S29967" s="10"/>
      <c r="T29967" s="10"/>
    </row>
    <row r="29968" spans="13:20" x14ac:dyDescent="0.2">
      <c r="M29968">
        <v>1</v>
      </c>
      <c r="P29968" s="10"/>
      <c r="R29968" s="10"/>
      <c r="S29968" s="10"/>
      <c r="T29968" s="10"/>
    </row>
    <row r="29969" spans="13:20" x14ac:dyDescent="0.2">
      <c r="M29969">
        <v>0</v>
      </c>
      <c r="P29969" s="10"/>
      <c r="R29969" s="10"/>
      <c r="S29969" s="10"/>
      <c r="T29969" s="10"/>
    </row>
    <row r="29970" spans="13:20" x14ac:dyDescent="0.2">
      <c r="M29970">
        <v>0</v>
      </c>
      <c r="P29970" s="10"/>
      <c r="R29970" s="10"/>
      <c r="S29970" s="10"/>
      <c r="T29970" s="10"/>
    </row>
    <row r="29971" spans="13:20" x14ac:dyDescent="0.2">
      <c r="M29971">
        <v>1</v>
      </c>
      <c r="P29971" s="10"/>
      <c r="R29971" s="10"/>
      <c r="S29971" s="10"/>
      <c r="T29971" s="10"/>
    </row>
    <row r="29972" spans="13:20" x14ac:dyDescent="0.2">
      <c r="M29972">
        <v>0</v>
      </c>
      <c r="P29972" s="10"/>
      <c r="R29972" s="10"/>
      <c r="S29972" s="10"/>
      <c r="T29972" s="10"/>
    </row>
    <row r="29973" spans="13:20" x14ac:dyDescent="0.2">
      <c r="M29973">
        <v>1</v>
      </c>
      <c r="P29973" s="10"/>
      <c r="R29973" s="10"/>
      <c r="S29973" s="10"/>
      <c r="T29973" s="10"/>
    </row>
    <row r="29974" spans="13:20" x14ac:dyDescent="0.2">
      <c r="M29974">
        <v>0</v>
      </c>
      <c r="P29974" s="10"/>
      <c r="R29974" s="10"/>
      <c r="S29974" s="10"/>
      <c r="T29974" s="10"/>
    </row>
    <row r="29975" spans="13:20" x14ac:dyDescent="0.2">
      <c r="M29975">
        <v>0</v>
      </c>
      <c r="P29975" s="10"/>
      <c r="R29975" s="10"/>
      <c r="S29975" s="10"/>
      <c r="T29975" s="10"/>
    </row>
    <row r="29976" spans="13:20" x14ac:dyDescent="0.2">
      <c r="M29976">
        <v>1</v>
      </c>
      <c r="P29976" s="10"/>
      <c r="R29976" s="10"/>
      <c r="S29976" s="10"/>
      <c r="T29976" s="10"/>
    </row>
    <row r="29977" spans="13:20" x14ac:dyDescent="0.2">
      <c r="M29977">
        <v>0</v>
      </c>
      <c r="P29977" s="10"/>
      <c r="R29977" s="10"/>
      <c r="S29977" s="10"/>
      <c r="T29977" s="10"/>
    </row>
    <row r="29978" spans="13:20" x14ac:dyDescent="0.2">
      <c r="M29978">
        <v>0</v>
      </c>
      <c r="P29978" s="10"/>
      <c r="R29978" s="10"/>
      <c r="S29978" s="10"/>
      <c r="T29978" s="10"/>
    </row>
    <row r="29979" spans="13:20" x14ac:dyDescent="0.2">
      <c r="M29979">
        <v>1</v>
      </c>
      <c r="P29979" s="10"/>
      <c r="R29979" s="10"/>
      <c r="S29979" s="10"/>
      <c r="T29979" s="10"/>
    </row>
    <row r="29980" spans="13:20" x14ac:dyDescent="0.2">
      <c r="M29980">
        <v>0</v>
      </c>
      <c r="P29980" s="10"/>
      <c r="R29980" s="10"/>
      <c r="S29980" s="10"/>
      <c r="T29980" s="10"/>
    </row>
    <row r="29981" spans="13:20" x14ac:dyDescent="0.2">
      <c r="M29981">
        <v>0</v>
      </c>
      <c r="P29981" s="10"/>
      <c r="R29981" s="10"/>
      <c r="S29981" s="10"/>
      <c r="T29981" s="10"/>
    </row>
    <row r="29982" spans="13:20" x14ac:dyDescent="0.2">
      <c r="M29982">
        <v>1</v>
      </c>
      <c r="P29982" s="10"/>
      <c r="R29982" s="10"/>
      <c r="S29982" s="10"/>
      <c r="T29982" s="10"/>
    </row>
    <row r="29983" spans="13:20" x14ac:dyDescent="0.2">
      <c r="M29983">
        <v>0</v>
      </c>
      <c r="P29983" s="10"/>
      <c r="R29983" s="10"/>
      <c r="S29983" s="10"/>
      <c r="T29983" s="10"/>
    </row>
    <row r="29984" spans="13:20" x14ac:dyDescent="0.2">
      <c r="M29984">
        <v>0</v>
      </c>
      <c r="P29984" s="10"/>
      <c r="R29984" s="10"/>
      <c r="S29984" s="10"/>
      <c r="T29984" s="10"/>
    </row>
    <row r="29985" spans="13:20" x14ac:dyDescent="0.2">
      <c r="M29985">
        <v>1</v>
      </c>
      <c r="P29985" s="10"/>
      <c r="R29985" s="10"/>
      <c r="S29985" s="10"/>
      <c r="T29985" s="10"/>
    </row>
    <row r="29986" spans="13:20" x14ac:dyDescent="0.2">
      <c r="M29986">
        <v>0</v>
      </c>
      <c r="P29986" s="10"/>
      <c r="R29986" s="10"/>
      <c r="S29986" s="10"/>
      <c r="T29986" s="10"/>
    </row>
    <row r="29987" spans="13:20" x14ac:dyDescent="0.2">
      <c r="M29987">
        <v>0</v>
      </c>
      <c r="P29987" s="10"/>
      <c r="R29987" s="10"/>
      <c r="S29987" s="10"/>
      <c r="T29987" s="10"/>
    </row>
    <row r="29988" spans="13:20" x14ac:dyDescent="0.2">
      <c r="M29988">
        <v>1</v>
      </c>
      <c r="P29988" s="10"/>
      <c r="R29988" s="10"/>
      <c r="S29988" s="10"/>
      <c r="T29988" s="10"/>
    </row>
    <row r="29989" spans="13:20" x14ac:dyDescent="0.2">
      <c r="M29989">
        <v>0</v>
      </c>
      <c r="P29989" s="10"/>
      <c r="R29989" s="10"/>
      <c r="S29989" s="10"/>
      <c r="T29989" s="10"/>
    </row>
    <row r="29990" spans="13:20" x14ac:dyDescent="0.2">
      <c r="M29990">
        <v>1</v>
      </c>
      <c r="P29990" s="10"/>
      <c r="R29990" s="10"/>
      <c r="S29990" s="10"/>
      <c r="T29990" s="10"/>
    </row>
    <row r="29991" spans="13:20" x14ac:dyDescent="0.2">
      <c r="M29991">
        <v>0</v>
      </c>
      <c r="P29991" s="10"/>
      <c r="R29991" s="10"/>
      <c r="S29991" s="10"/>
      <c r="T29991" s="10"/>
    </row>
    <row r="29992" spans="13:20" x14ac:dyDescent="0.2">
      <c r="M29992">
        <v>0</v>
      </c>
      <c r="P29992" s="10"/>
      <c r="R29992" s="10"/>
      <c r="S29992" s="10"/>
      <c r="T29992" s="10"/>
    </row>
    <row r="29993" spans="13:20" x14ac:dyDescent="0.2">
      <c r="M29993">
        <v>1</v>
      </c>
      <c r="P29993" s="10"/>
      <c r="R29993" s="10"/>
      <c r="S29993" s="10"/>
      <c r="T29993" s="10"/>
    </row>
    <row r="29994" spans="13:20" x14ac:dyDescent="0.2">
      <c r="M29994">
        <v>0</v>
      </c>
      <c r="P29994" s="10"/>
      <c r="R29994" s="10"/>
      <c r="S29994" s="10"/>
      <c r="T29994" s="10"/>
    </row>
    <row r="29995" spans="13:20" x14ac:dyDescent="0.2">
      <c r="M29995">
        <v>0</v>
      </c>
      <c r="P29995" s="10"/>
      <c r="R29995" s="10"/>
      <c r="S29995" s="10"/>
      <c r="T29995" s="10"/>
    </row>
    <row r="29996" spans="13:20" x14ac:dyDescent="0.2">
      <c r="M29996">
        <v>0</v>
      </c>
      <c r="P29996" s="10"/>
      <c r="R29996" s="10"/>
      <c r="S29996" s="10"/>
      <c r="T29996" s="10"/>
    </row>
    <row r="29997" spans="13:20" x14ac:dyDescent="0.2">
      <c r="M29997">
        <v>1</v>
      </c>
      <c r="P29997" s="10"/>
      <c r="R29997" s="10"/>
      <c r="S29997" s="10"/>
      <c r="T29997" s="10"/>
    </row>
    <row r="29998" spans="13:20" x14ac:dyDescent="0.2">
      <c r="M29998">
        <v>0</v>
      </c>
      <c r="P29998" s="10"/>
      <c r="R29998" s="10"/>
      <c r="S29998" s="10"/>
      <c r="T29998" s="10"/>
    </row>
    <row r="29999" spans="13:20" x14ac:dyDescent="0.2">
      <c r="M29999">
        <v>0</v>
      </c>
      <c r="P29999" s="10"/>
      <c r="R29999" s="10"/>
      <c r="S29999" s="10"/>
      <c r="T29999" s="10"/>
    </row>
    <row r="30000" spans="13:20" x14ac:dyDescent="0.2">
      <c r="M30000">
        <v>1</v>
      </c>
      <c r="P30000" s="10"/>
      <c r="R30000" s="10"/>
      <c r="S30000" s="10"/>
      <c r="T30000" s="10"/>
    </row>
    <row r="30001" spans="13:20" x14ac:dyDescent="0.2">
      <c r="M30001">
        <v>0</v>
      </c>
      <c r="P30001" s="10"/>
      <c r="R30001" s="10"/>
      <c r="S30001" s="10"/>
      <c r="T30001" s="10"/>
    </row>
    <row r="30002" spans="13:20" x14ac:dyDescent="0.2">
      <c r="M30002">
        <v>1</v>
      </c>
      <c r="P30002" s="10"/>
      <c r="R30002" s="10"/>
      <c r="S30002" s="10"/>
      <c r="T30002" s="10"/>
    </row>
    <row r="30003" spans="13:20" x14ac:dyDescent="0.2">
      <c r="M30003">
        <v>0</v>
      </c>
      <c r="P30003" s="10"/>
      <c r="R30003" s="10"/>
      <c r="S30003" s="10"/>
      <c r="T30003" s="10"/>
    </row>
    <row r="30004" spans="13:20" x14ac:dyDescent="0.2">
      <c r="M30004">
        <v>0</v>
      </c>
      <c r="P30004" s="10"/>
      <c r="R30004" s="10"/>
      <c r="S30004" s="10"/>
      <c r="T30004" s="10"/>
    </row>
    <row r="30005" spans="13:20" x14ac:dyDescent="0.2">
      <c r="M30005">
        <v>1</v>
      </c>
      <c r="P30005" s="10"/>
      <c r="R30005" s="10"/>
      <c r="S30005" s="10"/>
      <c r="T30005" s="10"/>
    </row>
    <row r="30006" spans="13:20" x14ac:dyDescent="0.2">
      <c r="M30006">
        <v>0</v>
      </c>
      <c r="P30006" s="10"/>
      <c r="R30006" s="10"/>
      <c r="S30006" s="10"/>
      <c r="T30006" s="10"/>
    </row>
    <row r="30007" spans="13:20" x14ac:dyDescent="0.2">
      <c r="M30007">
        <v>1</v>
      </c>
      <c r="P30007" s="10"/>
      <c r="R30007" s="10"/>
      <c r="S30007" s="10"/>
      <c r="T30007" s="10"/>
    </row>
    <row r="30008" spans="13:20" x14ac:dyDescent="0.2">
      <c r="M30008">
        <v>0</v>
      </c>
      <c r="P30008" s="10"/>
      <c r="R30008" s="10"/>
      <c r="S30008" s="10"/>
      <c r="T30008" s="10"/>
    </row>
    <row r="30009" spans="13:20" x14ac:dyDescent="0.2">
      <c r="M30009">
        <v>0</v>
      </c>
      <c r="P30009" s="10"/>
      <c r="R30009" s="10"/>
      <c r="S30009" s="10"/>
      <c r="T30009" s="10"/>
    </row>
    <row r="30010" spans="13:20" x14ac:dyDescent="0.2">
      <c r="M30010">
        <v>1</v>
      </c>
      <c r="P30010" s="10"/>
      <c r="R30010" s="10"/>
      <c r="S30010" s="10"/>
      <c r="T30010" s="10"/>
    </row>
    <row r="30011" spans="13:20" x14ac:dyDescent="0.2">
      <c r="M30011">
        <v>1</v>
      </c>
      <c r="P30011" s="10"/>
      <c r="R30011" s="10"/>
      <c r="S30011" s="10"/>
      <c r="T30011" s="10"/>
    </row>
    <row r="30012" spans="13:20" x14ac:dyDescent="0.2">
      <c r="M30012">
        <v>0</v>
      </c>
      <c r="P30012" s="10"/>
      <c r="R30012" s="10"/>
      <c r="S30012" s="10"/>
      <c r="T30012" s="10"/>
    </row>
    <row r="30013" spans="13:20" x14ac:dyDescent="0.2">
      <c r="M30013">
        <v>1</v>
      </c>
      <c r="P30013" s="10"/>
      <c r="R30013" s="10"/>
      <c r="S30013" s="10"/>
      <c r="T30013" s="10"/>
    </row>
    <row r="30014" spans="13:20" x14ac:dyDescent="0.2">
      <c r="M30014">
        <v>0</v>
      </c>
      <c r="P30014" s="10"/>
      <c r="R30014" s="10"/>
      <c r="S30014" s="10"/>
      <c r="T30014" s="10"/>
    </row>
    <row r="30015" spans="13:20" x14ac:dyDescent="0.2">
      <c r="M30015">
        <v>1</v>
      </c>
      <c r="P30015" s="10"/>
      <c r="R30015" s="10"/>
      <c r="S30015" s="10"/>
      <c r="T30015" s="10"/>
    </row>
    <row r="30016" spans="13:20" x14ac:dyDescent="0.2">
      <c r="M30016">
        <v>0</v>
      </c>
      <c r="P30016" s="10"/>
      <c r="R30016" s="10"/>
      <c r="S30016" s="10"/>
      <c r="T30016" s="10"/>
    </row>
    <row r="30017" spans="13:20" x14ac:dyDescent="0.2">
      <c r="M30017">
        <v>0</v>
      </c>
      <c r="P30017" s="10"/>
      <c r="R30017" s="10"/>
      <c r="S30017" s="10"/>
      <c r="T30017" s="10"/>
    </row>
    <row r="30018" spans="13:20" x14ac:dyDescent="0.2">
      <c r="M30018">
        <v>1</v>
      </c>
      <c r="P30018" s="10"/>
      <c r="R30018" s="10"/>
      <c r="S30018" s="10"/>
      <c r="T30018" s="10"/>
    </row>
    <row r="30019" spans="13:20" x14ac:dyDescent="0.2">
      <c r="M30019">
        <v>0</v>
      </c>
      <c r="P30019" s="10"/>
      <c r="R30019" s="10"/>
      <c r="S30019" s="10"/>
      <c r="T30019" s="10"/>
    </row>
    <row r="30020" spans="13:20" x14ac:dyDescent="0.2">
      <c r="M30020">
        <v>1</v>
      </c>
      <c r="P30020" s="10"/>
      <c r="R30020" s="10"/>
      <c r="S30020" s="10"/>
      <c r="T30020" s="10"/>
    </row>
    <row r="30021" spans="13:20" x14ac:dyDescent="0.2">
      <c r="M30021">
        <v>0</v>
      </c>
      <c r="P30021" s="10"/>
      <c r="R30021" s="10"/>
      <c r="S30021" s="10"/>
      <c r="T30021" s="10"/>
    </row>
    <row r="30022" spans="13:20" x14ac:dyDescent="0.2">
      <c r="M30022">
        <v>0</v>
      </c>
      <c r="P30022" s="10"/>
      <c r="R30022" s="10"/>
      <c r="S30022" s="10"/>
      <c r="T30022" s="10"/>
    </row>
    <row r="30023" spans="13:20" x14ac:dyDescent="0.2">
      <c r="M30023">
        <v>0</v>
      </c>
      <c r="P30023" s="10"/>
      <c r="R30023" s="10"/>
      <c r="S30023" s="10"/>
      <c r="T30023" s="10"/>
    </row>
    <row r="30024" spans="13:20" x14ac:dyDescent="0.2">
      <c r="M30024">
        <v>1</v>
      </c>
      <c r="P30024" s="10"/>
      <c r="R30024" s="10"/>
      <c r="S30024" s="10"/>
      <c r="T30024" s="10"/>
    </row>
    <row r="30025" spans="13:20" x14ac:dyDescent="0.2">
      <c r="M30025">
        <v>0</v>
      </c>
      <c r="P30025" s="10"/>
      <c r="R30025" s="10"/>
      <c r="S30025" s="10"/>
      <c r="T30025" s="10"/>
    </row>
    <row r="30026" spans="13:20" x14ac:dyDescent="0.2">
      <c r="M30026">
        <v>1</v>
      </c>
      <c r="P30026" s="10"/>
      <c r="R30026" s="10"/>
      <c r="S30026" s="10"/>
      <c r="T30026" s="10"/>
    </row>
    <row r="30027" spans="13:20" x14ac:dyDescent="0.2">
      <c r="M30027">
        <v>0</v>
      </c>
      <c r="P30027" s="10"/>
      <c r="R30027" s="10"/>
      <c r="S30027" s="10"/>
      <c r="T30027" s="10"/>
    </row>
    <row r="30028" spans="13:20" x14ac:dyDescent="0.2">
      <c r="M30028">
        <v>0</v>
      </c>
      <c r="P30028" s="10"/>
      <c r="R30028" s="10"/>
      <c r="S30028" s="10"/>
      <c r="T30028" s="10"/>
    </row>
    <row r="30029" spans="13:20" x14ac:dyDescent="0.2">
      <c r="M30029">
        <v>1</v>
      </c>
      <c r="P30029" s="10"/>
      <c r="R30029" s="10"/>
      <c r="S30029" s="10"/>
      <c r="T30029" s="10"/>
    </row>
    <row r="30030" spans="13:20" x14ac:dyDescent="0.2">
      <c r="M30030">
        <v>0</v>
      </c>
      <c r="P30030" s="10"/>
      <c r="R30030" s="10"/>
      <c r="S30030" s="10"/>
      <c r="T30030" s="10"/>
    </row>
    <row r="30031" spans="13:20" x14ac:dyDescent="0.2">
      <c r="M30031">
        <v>0</v>
      </c>
      <c r="P30031" s="10"/>
      <c r="R30031" s="10"/>
      <c r="S30031" s="10"/>
      <c r="T30031" s="10"/>
    </row>
    <row r="30032" spans="13:20" x14ac:dyDescent="0.2">
      <c r="M30032">
        <v>1</v>
      </c>
      <c r="P30032" s="10"/>
      <c r="R30032" s="10"/>
      <c r="S30032" s="10"/>
      <c r="T30032" s="10"/>
    </row>
    <row r="30033" spans="13:20" x14ac:dyDescent="0.2">
      <c r="M30033">
        <v>0</v>
      </c>
      <c r="P30033" s="10"/>
      <c r="R30033" s="10"/>
      <c r="S30033" s="10"/>
      <c r="T30033" s="10"/>
    </row>
    <row r="30034" spans="13:20" x14ac:dyDescent="0.2">
      <c r="M30034">
        <v>0</v>
      </c>
      <c r="P30034" s="10"/>
      <c r="R30034" s="10"/>
      <c r="S30034" s="10"/>
      <c r="T30034" s="10"/>
    </row>
    <row r="30035" spans="13:20" x14ac:dyDescent="0.2">
      <c r="M30035">
        <v>1</v>
      </c>
      <c r="P30035" s="10"/>
      <c r="R30035" s="10"/>
      <c r="S30035" s="10"/>
      <c r="T30035" s="10"/>
    </row>
    <row r="30036" spans="13:20" x14ac:dyDescent="0.2">
      <c r="M30036">
        <v>0</v>
      </c>
      <c r="P30036" s="10"/>
      <c r="R30036" s="10"/>
      <c r="S30036" s="10"/>
      <c r="T30036" s="10"/>
    </row>
    <row r="30037" spans="13:20" x14ac:dyDescent="0.2">
      <c r="M30037">
        <v>1</v>
      </c>
      <c r="P30037" s="10"/>
      <c r="R30037" s="10"/>
      <c r="S30037" s="10"/>
      <c r="T30037" s="10"/>
    </row>
    <row r="30038" spans="13:20" x14ac:dyDescent="0.2">
      <c r="M30038">
        <v>0</v>
      </c>
      <c r="P30038" s="10"/>
      <c r="R30038" s="10"/>
      <c r="S30038" s="10"/>
      <c r="T30038" s="10"/>
    </row>
    <row r="30039" spans="13:20" x14ac:dyDescent="0.2">
      <c r="M30039">
        <v>0</v>
      </c>
      <c r="P30039" s="10"/>
      <c r="R30039" s="10"/>
      <c r="S30039" s="10"/>
      <c r="T30039" s="10"/>
    </row>
    <row r="30040" spans="13:20" x14ac:dyDescent="0.2">
      <c r="M30040">
        <v>1</v>
      </c>
      <c r="P30040" s="10"/>
      <c r="R30040" s="10"/>
      <c r="S30040" s="10"/>
      <c r="T30040" s="10"/>
    </row>
    <row r="30041" spans="13:20" x14ac:dyDescent="0.2">
      <c r="M30041">
        <v>0</v>
      </c>
      <c r="P30041" s="10"/>
      <c r="R30041" s="10"/>
      <c r="S30041" s="10"/>
      <c r="T30041" s="10"/>
    </row>
    <row r="30042" spans="13:20" x14ac:dyDescent="0.2">
      <c r="M30042">
        <v>0</v>
      </c>
      <c r="P30042" s="10"/>
      <c r="R30042" s="10"/>
      <c r="S30042" s="10"/>
      <c r="T30042" s="10"/>
    </row>
    <row r="30043" spans="13:20" x14ac:dyDescent="0.2">
      <c r="M30043">
        <v>1</v>
      </c>
      <c r="P30043" s="10"/>
      <c r="R30043" s="10"/>
      <c r="S30043" s="10"/>
      <c r="T30043" s="10"/>
    </row>
    <row r="30044" spans="13:20" x14ac:dyDescent="0.2">
      <c r="M30044">
        <v>0</v>
      </c>
      <c r="P30044" s="10"/>
      <c r="R30044" s="10"/>
      <c r="S30044" s="10"/>
      <c r="T30044" s="10"/>
    </row>
    <row r="30045" spans="13:20" x14ac:dyDescent="0.2">
      <c r="M30045">
        <v>0</v>
      </c>
      <c r="P30045" s="10"/>
      <c r="R30045" s="10"/>
      <c r="S30045" s="10"/>
      <c r="T30045" s="10"/>
    </row>
    <row r="30046" spans="13:20" x14ac:dyDescent="0.2">
      <c r="M30046">
        <v>0</v>
      </c>
      <c r="P30046" s="10"/>
      <c r="R30046" s="10"/>
      <c r="S30046" s="10"/>
      <c r="T30046" s="10"/>
    </row>
    <row r="30047" spans="13:20" x14ac:dyDescent="0.2">
      <c r="M30047">
        <v>0</v>
      </c>
      <c r="P30047" s="10"/>
      <c r="R30047" s="10"/>
      <c r="S30047" s="10"/>
      <c r="T30047" s="10"/>
    </row>
    <row r="30048" spans="13:20" x14ac:dyDescent="0.2">
      <c r="M30048">
        <v>0</v>
      </c>
      <c r="P30048" s="10"/>
      <c r="R30048" s="10"/>
      <c r="S30048" s="10"/>
      <c r="T30048" s="10"/>
    </row>
    <row r="30049" spans="13:20" x14ac:dyDescent="0.2">
      <c r="M30049">
        <v>0</v>
      </c>
      <c r="P30049" s="10"/>
      <c r="R30049" s="10"/>
      <c r="S30049" s="10"/>
      <c r="T30049" s="10"/>
    </row>
    <row r="30050" spans="13:20" x14ac:dyDescent="0.2">
      <c r="M30050">
        <v>0</v>
      </c>
      <c r="P30050" s="10"/>
      <c r="R30050" s="10"/>
      <c r="S30050" s="10"/>
      <c r="T30050" s="10"/>
    </row>
    <row r="30051" spans="13:20" x14ac:dyDescent="0.2">
      <c r="M30051">
        <v>0</v>
      </c>
      <c r="P30051" s="10"/>
      <c r="R30051" s="10"/>
      <c r="S30051" s="10"/>
      <c r="T30051" s="10"/>
    </row>
    <row r="30052" spans="13:20" x14ac:dyDescent="0.2">
      <c r="M30052">
        <v>0</v>
      </c>
      <c r="P30052" s="10"/>
      <c r="R30052" s="10"/>
      <c r="S30052" s="10"/>
      <c r="T30052" s="10"/>
    </row>
    <row r="30053" spans="13:20" x14ac:dyDescent="0.2">
      <c r="M30053">
        <v>0</v>
      </c>
      <c r="P30053" s="10"/>
      <c r="R30053" s="10"/>
      <c r="S30053" s="10"/>
      <c r="T30053" s="10"/>
    </row>
    <row r="30054" spans="13:20" x14ac:dyDescent="0.2">
      <c r="M30054">
        <v>0</v>
      </c>
      <c r="P30054" s="10"/>
      <c r="R30054" s="10"/>
      <c r="S30054" s="10"/>
      <c r="T30054" s="10"/>
    </row>
    <row r="30055" spans="13:20" x14ac:dyDescent="0.2">
      <c r="M30055">
        <v>0</v>
      </c>
      <c r="P30055" s="10"/>
      <c r="R30055" s="10"/>
      <c r="S30055" s="10"/>
      <c r="T30055" s="10"/>
    </row>
    <row r="30056" spans="13:20" x14ac:dyDescent="0.2">
      <c r="M30056">
        <v>0</v>
      </c>
      <c r="P30056" s="10"/>
      <c r="R30056" s="10"/>
      <c r="S30056" s="10"/>
      <c r="T30056" s="10"/>
    </row>
    <row r="30057" spans="13:20" x14ac:dyDescent="0.2">
      <c r="M30057">
        <v>0</v>
      </c>
      <c r="P30057" s="10"/>
      <c r="R30057" s="10"/>
      <c r="S30057" s="10"/>
      <c r="T30057" s="10"/>
    </row>
    <row r="30058" spans="13:20" x14ac:dyDescent="0.2">
      <c r="M30058">
        <v>0</v>
      </c>
      <c r="P30058" s="10"/>
      <c r="R30058" s="10"/>
      <c r="S30058" s="10"/>
      <c r="T30058" s="10"/>
    </row>
    <row r="30059" spans="13:20" x14ac:dyDescent="0.2">
      <c r="M30059">
        <v>0</v>
      </c>
      <c r="P30059" s="10"/>
      <c r="R30059" s="10"/>
      <c r="S30059" s="10"/>
      <c r="T30059" s="10"/>
    </row>
    <row r="30060" spans="13:20" x14ac:dyDescent="0.2">
      <c r="M30060">
        <v>0</v>
      </c>
      <c r="P30060" s="10"/>
      <c r="R30060" s="10"/>
      <c r="S30060" s="10"/>
      <c r="T30060" s="10"/>
    </row>
    <row r="30061" spans="13:20" x14ac:dyDescent="0.2">
      <c r="M30061">
        <v>0</v>
      </c>
      <c r="P30061" s="10"/>
      <c r="R30061" s="10"/>
      <c r="S30061" s="10"/>
      <c r="T30061" s="10"/>
    </row>
    <row r="30062" spans="13:20" x14ac:dyDescent="0.2">
      <c r="M30062">
        <v>0</v>
      </c>
      <c r="P30062" s="10"/>
      <c r="R30062" s="10"/>
      <c r="S30062" s="10"/>
      <c r="T30062" s="10"/>
    </row>
    <row r="30063" spans="13:20" x14ac:dyDescent="0.2">
      <c r="M30063">
        <v>0</v>
      </c>
      <c r="P30063" s="10"/>
      <c r="R30063" s="10"/>
      <c r="S30063" s="10"/>
      <c r="T30063" s="10"/>
    </row>
    <row r="30064" spans="13:20" x14ac:dyDescent="0.2">
      <c r="M30064">
        <v>0</v>
      </c>
      <c r="P30064" s="10"/>
      <c r="R30064" s="10"/>
      <c r="S30064" s="10"/>
      <c r="T30064" s="10"/>
    </row>
    <row r="30065" spans="13:20" x14ac:dyDescent="0.2">
      <c r="M30065">
        <v>0</v>
      </c>
      <c r="P30065" s="10"/>
      <c r="R30065" s="10"/>
      <c r="S30065" s="10"/>
      <c r="T30065" s="10"/>
    </row>
    <row r="30066" spans="13:20" x14ac:dyDescent="0.2">
      <c r="M30066">
        <v>0</v>
      </c>
      <c r="P30066" s="10"/>
      <c r="R30066" s="10"/>
      <c r="S30066" s="10"/>
      <c r="T30066" s="10"/>
    </row>
    <row r="30067" spans="13:20" x14ac:dyDescent="0.2">
      <c r="M30067">
        <v>1</v>
      </c>
      <c r="P30067" s="10"/>
      <c r="R30067" s="10"/>
      <c r="S30067" s="10"/>
      <c r="T30067" s="10"/>
    </row>
    <row r="30068" spans="13:20" x14ac:dyDescent="0.2">
      <c r="M30068">
        <v>0</v>
      </c>
      <c r="P30068" s="10"/>
      <c r="R30068" s="10"/>
      <c r="S30068" s="10"/>
      <c r="T30068" s="10"/>
    </row>
    <row r="30069" spans="13:20" x14ac:dyDescent="0.2">
      <c r="M30069">
        <v>0</v>
      </c>
      <c r="P30069" s="10"/>
      <c r="R30069" s="10"/>
      <c r="S30069" s="10"/>
      <c r="T30069" s="10"/>
    </row>
    <row r="30070" spans="13:20" x14ac:dyDescent="0.2">
      <c r="M30070">
        <v>0</v>
      </c>
      <c r="P30070" s="10"/>
      <c r="R30070" s="10"/>
      <c r="S30070" s="10"/>
      <c r="T30070" s="10"/>
    </row>
    <row r="30071" spans="13:20" x14ac:dyDescent="0.2">
      <c r="M30071">
        <v>1</v>
      </c>
      <c r="P30071" s="10"/>
      <c r="R30071" s="10"/>
      <c r="S30071" s="10"/>
      <c r="T30071" s="10"/>
    </row>
    <row r="30072" spans="13:20" x14ac:dyDescent="0.2">
      <c r="M30072">
        <v>0</v>
      </c>
      <c r="P30072" s="10"/>
      <c r="R30072" s="10"/>
      <c r="S30072" s="10"/>
      <c r="T30072" s="10"/>
    </row>
    <row r="30073" spans="13:20" x14ac:dyDescent="0.2">
      <c r="M30073">
        <v>0</v>
      </c>
      <c r="P30073" s="10"/>
      <c r="R30073" s="10"/>
      <c r="S30073" s="10"/>
      <c r="T30073" s="10"/>
    </row>
    <row r="30074" spans="13:20" x14ac:dyDescent="0.2">
      <c r="M30074">
        <v>1</v>
      </c>
      <c r="P30074" s="10"/>
      <c r="R30074" s="10"/>
      <c r="S30074" s="10"/>
      <c r="T30074" s="10"/>
    </row>
    <row r="30075" spans="13:20" x14ac:dyDescent="0.2">
      <c r="M30075">
        <v>0</v>
      </c>
      <c r="P30075" s="10"/>
      <c r="R30075" s="10"/>
      <c r="S30075" s="10"/>
      <c r="T30075" s="10"/>
    </row>
    <row r="30076" spans="13:20" x14ac:dyDescent="0.2">
      <c r="M30076">
        <v>1</v>
      </c>
      <c r="P30076" s="10"/>
      <c r="R30076" s="10"/>
      <c r="S30076" s="10"/>
      <c r="T30076" s="10"/>
    </row>
    <row r="30077" spans="13:20" x14ac:dyDescent="0.2">
      <c r="M30077">
        <v>0</v>
      </c>
      <c r="P30077" s="10"/>
      <c r="R30077" s="10"/>
      <c r="S30077" s="10"/>
      <c r="T30077" s="10"/>
    </row>
    <row r="30078" spans="13:20" x14ac:dyDescent="0.2">
      <c r="M30078">
        <v>0</v>
      </c>
      <c r="P30078" s="10"/>
      <c r="R30078" s="10"/>
      <c r="S30078" s="10"/>
      <c r="T30078" s="10"/>
    </row>
    <row r="30079" spans="13:20" x14ac:dyDescent="0.2">
      <c r="M30079">
        <v>0</v>
      </c>
      <c r="P30079" s="10"/>
      <c r="R30079" s="10"/>
      <c r="S30079" s="10"/>
      <c r="T30079" s="10"/>
    </row>
    <row r="30080" spans="13:20" x14ac:dyDescent="0.2">
      <c r="M30080">
        <v>1</v>
      </c>
      <c r="P30080" s="10"/>
      <c r="R30080" s="10"/>
      <c r="S30080" s="10"/>
      <c r="T30080" s="10"/>
    </row>
    <row r="30081" spans="13:20" x14ac:dyDescent="0.2">
      <c r="M30081">
        <v>0</v>
      </c>
      <c r="P30081" s="10"/>
      <c r="R30081" s="10"/>
      <c r="S30081" s="10"/>
      <c r="T30081" s="10"/>
    </row>
    <row r="30082" spans="13:20" x14ac:dyDescent="0.2">
      <c r="M30082">
        <v>0</v>
      </c>
      <c r="P30082" s="10"/>
      <c r="R30082" s="10"/>
      <c r="S30082" s="10"/>
      <c r="T30082" s="10"/>
    </row>
    <row r="30083" spans="13:20" x14ac:dyDescent="0.2">
      <c r="M30083">
        <v>1</v>
      </c>
      <c r="P30083" s="10"/>
      <c r="R30083" s="10"/>
      <c r="S30083" s="10"/>
      <c r="T30083" s="10"/>
    </row>
    <row r="30084" spans="13:20" x14ac:dyDescent="0.2">
      <c r="M30084">
        <v>0</v>
      </c>
      <c r="P30084" s="10"/>
      <c r="R30084" s="10"/>
      <c r="S30084" s="10"/>
      <c r="T30084" s="10"/>
    </row>
    <row r="30085" spans="13:20" x14ac:dyDescent="0.2">
      <c r="M30085">
        <v>1</v>
      </c>
      <c r="P30085" s="10"/>
      <c r="R30085" s="10"/>
      <c r="S30085" s="10"/>
      <c r="T30085" s="10"/>
    </row>
    <row r="30086" spans="13:20" x14ac:dyDescent="0.2">
      <c r="M30086">
        <v>0</v>
      </c>
      <c r="P30086" s="10"/>
      <c r="R30086" s="10"/>
      <c r="S30086" s="10"/>
      <c r="T30086" s="10"/>
    </row>
    <row r="30087" spans="13:20" x14ac:dyDescent="0.2">
      <c r="M30087">
        <v>0</v>
      </c>
      <c r="P30087" s="10"/>
      <c r="R30087" s="10"/>
      <c r="S30087" s="10"/>
      <c r="T30087" s="10"/>
    </row>
    <row r="30088" spans="13:20" x14ac:dyDescent="0.2">
      <c r="M30088">
        <v>1</v>
      </c>
      <c r="P30088" s="10"/>
      <c r="R30088" s="10"/>
      <c r="S30088" s="10"/>
      <c r="T30088" s="10"/>
    </row>
    <row r="30089" spans="13:20" x14ac:dyDescent="0.2">
      <c r="M30089">
        <v>0</v>
      </c>
      <c r="P30089" s="10"/>
      <c r="R30089" s="10"/>
      <c r="S30089" s="10"/>
      <c r="T30089" s="10"/>
    </row>
    <row r="30090" spans="13:20" x14ac:dyDescent="0.2">
      <c r="M30090">
        <v>0</v>
      </c>
      <c r="P30090" s="10"/>
      <c r="R30090" s="10"/>
      <c r="S30090" s="10"/>
      <c r="T30090" s="10"/>
    </row>
    <row r="30091" spans="13:20" x14ac:dyDescent="0.2">
      <c r="M30091">
        <v>1</v>
      </c>
      <c r="P30091" s="10"/>
      <c r="R30091" s="10"/>
      <c r="S30091" s="10"/>
      <c r="T30091" s="10"/>
    </row>
    <row r="30092" spans="13:20" x14ac:dyDescent="0.2">
      <c r="M30092">
        <v>0</v>
      </c>
      <c r="P30092" s="10"/>
      <c r="R30092" s="10"/>
      <c r="S30092" s="10"/>
      <c r="T30092" s="10"/>
    </row>
    <row r="30093" spans="13:20" x14ac:dyDescent="0.2">
      <c r="M30093">
        <v>0</v>
      </c>
      <c r="P30093" s="10"/>
      <c r="R30093" s="10"/>
      <c r="S30093" s="10"/>
      <c r="T30093" s="10"/>
    </row>
    <row r="30094" spans="13:20" x14ac:dyDescent="0.2">
      <c r="M30094">
        <v>1</v>
      </c>
      <c r="P30094" s="10"/>
      <c r="R30094" s="10"/>
      <c r="S30094" s="10"/>
      <c r="T30094" s="10"/>
    </row>
    <row r="30095" spans="13:20" x14ac:dyDescent="0.2">
      <c r="M30095">
        <v>0</v>
      </c>
      <c r="P30095" s="10"/>
      <c r="R30095" s="10"/>
      <c r="S30095" s="10"/>
      <c r="T30095" s="10"/>
    </row>
    <row r="30096" spans="13:20" x14ac:dyDescent="0.2">
      <c r="M30096">
        <v>0</v>
      </c>
      <c r="P30096" s="10"/>
      <c r="R30096" s="10"/>
      <c r="S30096" s="10"/>
      <c r="T30096" s="10"/>
    </row>
    <row r="30097" spans="13:20" x14ac:dyDescent="0.2">
      <c r="M30097">
        <v>1</v>
      </c>
      <c r="P30097" s="10"/>
      <c r="R30097" s="10"/>
      <c r="S30097" s="10"/>
      <c r="T30097" s="10"/>
    </row>
    <row r="30098" spans="13:20" x14ac:dyDescent="0.2">
      <c r="M30098">
        <v>0</v>
      </c>
      <c r="P30098" s="10"/>
      <c r="R30098" s="10"/>
      <c r="S30098" s="10"/>
      <c r="T30098" s="10"/>
    </row>
    <row r="30099" spans="13:20" x14ac:dyDescent="0.2">
      <c r="M30099">
        <v>1</v>
      </c>
      <c r="P30099" s="10"/>
      <c r="R30099" s="10"/>
      <c r="S30099" s="10"/>
      <c r="T30099" s="10"/>
    </row>
    <row r="30100" spans="13:20" x14ac:dyDescent="0.2">
      <c r="M30100">
        <v>0</v>
      </c>
      <c r="P30100" s="10"/>
      <c r="R30100" s="10"/>
      <c r="S30100" s="10"/>
      <c r="T30100" s="10"/>
    </row>
    <row r="30101" spans="13:20" x14ac:dyDescent="0.2">
      <c r="M30101">
        <v>0</v>
      </c>
      <c r="P30101" s="10"/>
      <c r="R30101" s="10"/>
      <c r="S30101" s="10"/>
      <c r="T30101" s="10"/>
    </row>
    <row r="30102" spans="13:20" x14ac:dyDescent="0.2">
      <c r="M30102">
        <v>0</v>
      </c>
      <c r="P30102" s="10"/>
      <c r="R30102" s="10"/>
      <c r="S30102" s="10"/>
      <c r="T30102" s="10"/>
    </row>
    <row r="30103" spans="13:20" x14ac:dyDescent="0.2">
      <c r="M30103">
        <v>1</v>
      </c>
      <c r="P30103" s="10"/>
      <c r="R30103" s="10"/>
      <c r="S30103" s="10"/>
      <c r="T30103" s="10"/>
    </row>
    <row r="30104" spans="13:20" x14ac:dyDescent="0.2">
      <c r="M30104">
        <v>0</v>
      </c>
      <c r="P30104" s="10"/>
      <c r="R30104" s="10"/>
      <c r="S30104" s="10"/>
      <c r="T30104" s="10"/>
    </row>
    <row r="30105" spans="13:20" x14ac:dyDescent="0.2">
      <c r="M30105">
        <v>1</v>
      </c>
      <c r="P30105" s="10"/>
      <c r="R30105" s="10"/>
      <c r="S30105" s="10"/>
      <c r="T30105" s="10"/>
    </row>
    <row r="30106" spans="13:20" x14ac:dyDescent="0.2">
      <c r="M30106">
        <v>0</v>
      </c>
      <c r="P30106" s="10"/>
      <c r="R30106" s="10"/>
      <c r="S30106" s="10"/>
      <c r="T30106" s="10"/>
    </row>
    <row r="30107" spans="13:20" x14ac:dyDescent="0.2">
      <c r="M30107">
        <v>0</v>
      </c>
      <c r="P30107" s="10"/>
      <c r="R30107" s="10"/>
      <c r="S30107" s="10"/>
      <c r="T30107" s="10"/>
    </row>
    <row r="30108" spans="13:20" x14ac:dyDescent="0.2">
      <c r="M30108">
        <v>1</v>
      </c>
      <c r="P30108" s="10"/>
      <c r="R30108" s="10"/>
      <c r="S30108" s="10"/>
      <c r="T30108" s="10"/>
    </row>
    <row r="30109" spans="13:20" x14ac:dyDescent="0.2">
      <c r="M30109">
        <v>0</v>
      </c>
      <c r="P30109" s="10"/>
      <c r="R30109" s="10"/>
      <c r="S30109" s="10"/>
      <c r="T30109" s="10"/>
    </row>
    <row r="30110" spans="13:20" x14ac:dyDescent="0.2">
      <c r="M30110">
        <v>1</v>
      </c>
      <c r="P30110" s="10"/>
      <c r="R30110" s="10"/>
      <c r="S30110" s="10"/>
      <c r="T30110" s="10"/>
    </row>
    <row r="30111" spans="13:20" x14ac:dyDescent="0.2">
      <c r="M30111">
        <v>0</v>
      </c>
      <c r="P30111" s="10"/>
      <c r="R30111" s="10"/>
      <c r="S30111" s="10"/>
      <c r="T30111" s="10"/>
    </row>
    <row r="30112" spans="13:20" x14ac:dyDescent="0.2">
      <c r="M30112">
        <v>0</v>
      </c>
      <c r="P30112" s="10"/>
      <c r="R30112" s="10"/>
      <c r="S30112" s="10"/>
      <c r="T30112" s="10"/>
    </row>
    <row r="30113" spans="13:20" x14ac:dyDescent="0.2">
      <c r="M30113">
        <v>1</v>
      </c>
      <c r="P30113" s="10"/>
      <c r="R30113" s="10"/>
      <c r="S30113" s="10"/>
      <c r="T30113" s="10"/>
    </row>
    <row r="30114" spans="13:20" x14ac:dyDescent="0.2">
      <c r="M30114">
        <v>0</v>
      </c>
      <c r="P30114" s="10"/>
      <c r="R30114" s="10"/>
      <c r="S30114" s="10"/>
      <c r="T30114" s="10"/>
    </row>
    <row r="30115" spans="13:20" x14ac:dyDescent="0.2">
      <c r="M30115">
        <v>0</v>
      </c>
      <c r="P30115" s="10"/>
      <c r="R30115" s="10"/>
      <c r="S30115" s="10"/>
      <c r="T30115" s="10"/>
    </row>
    <row r="30116" spans="13:20" x14ac:dyDescent="0.2">
      <c r="M30116">
        <v>1</v>
      </c>
      <c r="P30116" s="10"/>
      <c r="R30116" s="10"/>
      <c r="S30116" s="10"/>
      <c r="T30116" s="10"/>
    </row>
    <row r="30117" spans="13:20" x14ac:dyDescent="0.2">
      <c r="M30117">
        <v>0</v>
      </c>
      <c r="P30117" s="10"/>
      <c r="R30117" s="10"/>
      <c r="S30117" s="10"/>
      <c r="T30117" s="10"/>
    </row>
    <row r="30118" spans="13:20" x14ac:dyDescent="0.2">
      <c r="M30118">
        <v>0</v>
      </c>
      <c r="P30118" s="10"/>
      <c r="R30118" s="10"/>
      <c r="S30118" s="10"/>
      <c r="T30118" s="10"/>
    </row>
    <row r="30119" spans="13:20" x14ac:dyDescent="0.2">
      <c r="M30119">
        <v>1</v>
      </c>
      <c r="P30119" s="10"/>
      <c r="R30119" s="10"/>
      <c r="S30119" s="10"/>
      <c r="T30119" s="10"/>
    </row>
    <row r="30120" spans="13:20" x14ac:dyDescent="0.2">
      <c r="M30120">
        <v>0</v>
      </c>
      <c r="P30120" s="10"/>
      <c r="R30120" s="10"/>
      <c r="S30120" s="10"/>
      <c r="T30120" s="10"/>
    </row>
    <row r="30121" spans="13:20" x14ac:dyDescent="0.2">
      <c r="M30121">
        <v>1</v>
      </c>
      <c r="P30121" s="10"/>
      <c r="R30121" s="10"/>
      <c r="S30121" s="10"/>
      <c r="T30121" s="10"/>
    </row>
    <row r="30122" spans="13:20" x14ac:dyDescent="0.2">
      <c r="M30122">
        <v>0</v>
      </c>
      <c r="P30122" s="10"/>
      <c r="R30122" s="10"/>
      <c r="S30122" s="10"/>
      <c r="T30122" s="10"/>
    </row>
    <row r="30123" spans="13:20" x14ac:dyDescent="0.2">
      <c r="M30123">
        <v>0</v>
      </c>
      <c r="P30123" s="10"/>
      <c r="R30123" s="10"/>
      <c r="S30123" s="10"/>
      <c r="T30123" s="10"/>
    </row>
    <row r="30124" spans="13:20" x14ac:dyDescent="0.2">
      <c r="M30124">
        <v>0</v>
      </c>
      <c r="P30124" s="10"/>
      <c r="R30124" s="10"/>
      <c r="S30124" s="10"/>
      <c r="T30124" s="10"/>
    </row>
    <row r="30125" spans="13:20" x14ac:dyDescent="0.2">
      <c r="M30125">
        <v>1</v>
      </c>
      <c r="P30125" s="10"/>
      <c r="R30125" s="10"/>
      <c r="S30125" s="10"/>
      <c r="T30125" s="10"/>
    </row>
    <row r="30126" spans="13:20" x14ac:dyDescent="0.2">
      <c r="M30126">
        <v>0</v>
      </c>
      <c r="P30126" s="10"/>
      <c r="R30126" s="10"/>
      <c r="S30126" s="10"/>
      <c r="T30126" s="10"/>
    </row>
    <row r="30127" spans="13:20" x14ac:dyDescent="0.2">
      <c r="M30127">
        <v>1</v>
      </c>
      <c r="P30127" s="10"/>
      <c r="R30127" s="10"/>
      <c r="S30127" s="10"/>
      <c r="T30127" s="10"/>
    </row>
    <row r="30128" spans="13:20" x14ac:dyDescent="0.2">
      <c r="M30128">
        <v>0</v>
      </c>
      <c r="P30128" s="10"/>
      <c r="R30128" s="10"/>
      <c r="S30128" s="10"/>
      <c r="T30128" s="10"/>
    </row>
    <row r="30129" spans="13:20" x14ac:dyDescent="0.2">
      <c r="M30129">
        <v>0</v>
      </c>
      <c r="P30129" s="10"/>
      <c r="R30129" s="10"/>
      <c r="S30129" s="10"/>
      <c r="T30129" s="10"/>
    </row>
    <row r="30130" spans="13:20" x14ac:dyDescent="0.2">
      <c r="M30130">
        <v>1</v>
      </c>
      <c r="P30130" s="10"/>
      <c r="R30130" s="10"/>
      <c r="S30130" s="10"/>
      <c r="T30130" s="10"/>
    </row>
    <row r="30131" spans="13:20" x14ac:dyDescent="0.2">
      <c r="M30131">
        <v>0</v>
      </c>
      <c r="P30131" s="10"/>
      <c r="R30131" s="10"/>
      <c r="S30131" s="10"/>
      <c r="T30131" s="10"/>
    </row>
    <row r="30132" spans="13:20" x14ac:dyDescent="0.2">
      <c r="M30132">
        <v>1</v>
      </c>
      <c r="P30132" s="10"/>
      <c r="R30132" s="10"/>
      <c r="S30132" s="10"/>
      <c r="T30132" s="10"/>
    </row>
    <row r="30133" spans="13:20" x14ac:dyDescent="0.2">
      <c r="M30133">
        <v>0</v>
      </c>
      <c r="P30133" s="10"/>
      <c r="R30133" s="10"/>
      <c r="S30133" s="10"/>
      <c r="T30133" s="10"/>
    </row>
    <row r="30134" spans="13:20" x14ac:dyDescent="0.2">
      <c r="M30134">
        <v>1</v>
      </c>
      <c r="P30134" s="10"/>
      <c r="R30134" s="10"/>
      <c r="S30134" s="10"/>
      <c r="T30134" s="10"/>
    </row>
    <row r="30135" spans="13:20" x14ac:dyDescent="0.2">
      <c r="M30135">
        <v>0</v>
      </c>
      <c r="P30135" s="10"/>
      <c r="R30135" s="10"/>
      <c r="S30135" s="10"/>
      <c r="T30135" s="10"/>
    </row>
    <row r="30136" spans="13:20" x14ac:dyDescent="0.2">
      <c r="M30136">
        <v>0</v>
      </c>
      <c r="P30136" s="10"/>
      <c r="R30136" s="10"/>
      <c r="S30136" s="10"/>
      <c r="T30136" s="10"/>
    </row>
    <row r="30137" spans="13:20" x14ac:dyDescent="0.2">
      <c r="M30137">
        <v>1</v>
      </c>
      <c r="P30137" s="10"/>
      <c r="R30137" s="10"/>
      <c r="S30137" s="10"/>
      <c r="T30137" s="10"/>
    </row>
    <row r="30138" spans="13:20" x14ac:dyDescent="0.2">
      <c r="M30138">
        <v>0</v>
      </c>
      <c r="P30138" s="10"/>
      <c r="R30138" s="10"/>
      <c r="S30138" s="10"/>
      <c r="T30138" s="10"/>
    </row>
    <row r="30139" spans="13:20" x14ac:dyDescent="0.2">
      <c r="M30139">
        <v>0</v>
      </c>
      <c r="P30139" s="10"/>
      <c r="R30139" s="10"/>
      <c r="S30139" s="10"/>
      <c r="T30139" s="10"/>
    </row>
    <row r="30140" spans="13:20" x14ac:dyDescent="0.2">
      <c r="M30140">
        <v>1</v>
      </c>
      <c r="P30140" s="10"/>
      <c r="R30140" s="10"/>
      <c r="S30140" s="10"/>
      <c r="T30140" s="10"/>
    </row>
    <row r="30141" spans="13:20" x14ac:dyDescent="0.2">
      <c r="M30141">
        <v>0</v>
      </c>
      <c r="P30141" s="10"/>
      <c r="R30141" s="10"/>
      <c r="S30141" s="10"/>
      <c r="T30141" s="10"/>
    </row>
    <row r="30142" spans="13:20" x14ac:dyDescent="0.2">
      <c r="M30142">
        <v>0</v>
      </c>
      <c r="P30142" s="10"/>
      <c r="R30142" s="10"/>
      <c r="S30142" s="10"/>
      <c r="T30142" s="10"/>
    </row>
    <row r="30143" spans="13:20" x14ac:dyDescent="0.2">
      <c r="M30143">
        <v>0</v>
      </c>
      <c r="P30143" s="10"/>
      <c r="R30143" s="10"/>
      <c r="S30143" s="10"/>
      <c r="T30143" s="10"/>
    </row>
    <row r="30144" spans="13:20" x14ac:dyDescent="0.2">
      <c r="M30144">
        <v>1</v>
      </c>
      <c r="P30144" s="10"/>
      <c r="R30144" s="10"/>
      <c r="S30144" s="10"/>
      <c r="T30144" s="10"/>
    </row>
    <row r="30145" spans="13:20" x14ac:dyDescent="0.2">
      <c r="M30145">
        <v>0</v>
      </c>
      <c r="P30145" s="10"/>
      <c r="R30145" s="10"/>
      <c r="S30145" s="10"/>
      <c r="T30145" s="10"/>
    </row>
    <row r="30146" spans="13:20" x14ac:dyDescent="0.2">
      <c r="M30146">
        <v>0</v>
      </c>
      <c r="P30146" s="10"/>
      <c r="R30146" s="10"/>
      <c r="S30146" s="10"/>
      <c r="T30146" s="10"/>
    </row>
    <row r="30147" spans="13:20" x14ac:dyDescent="0.2">
      <c r="M30147">
        <v>1</v>
      </c>
      <c r="P30147" s="10"/>
      <c r="R30147" s="10"/>
      <c r="S30147" s="10"/>
      <c r="T30147" s="10"/>
    </row>
    <row r="30148" spans="13:20" x14ac:dyDescent="0.2">
      <c r="M30148">
        <v>0</v>
      </c>
      <c r="P30148" s="10"/>
      <c r="R30148" s="10"/>
      <c r="S30148" s="10"/>
      <c r="T30148" s="10"/>
    </row>
    <row r="30149" spans="13:20" x14ac:dyDescent="0.2">
      <c r="M30149">
        <v>0</v>
      </c>
      <c r="P30149" s="10"/>
      <c r="R30149" s="10"/>
      <c r="S30149" s="10"/>
      <c r="T30149" s="10"/>
    </row>
    <row r="30150" spans="13:20" x14ac:dyDescent="0.2">
      <c r="M30150">
        <v>1</v>
      </c>
      <c r="P30150" s="10"/>
      <c r="R30150" s="10"/>
      <c r="S30150" s="10"/>
      <c r="T30150" s="10"/>
    </row>
    <row r="30151" spans="13:20" x14ac:dyDescent="0.2">
      <c r="M30151">
        <v>0</v>
      </c>
      <c r="P30151" s="10"/>
      <c r="R30151" s="10"/>
      <c r="S30151" s="10"/>
      <c r="T30151" s="10"/>
    </row>
    <row r="30152" spans="13:20" x14ac:dyDescent="0.2">
      <c r="M30152">
        <v>1</v>
      </c>
      <c r="P30152" s="10"/>
      <c r="R30152" s="10"/>
      <c r="S30152" s="10"/>
      <c r="T30152" s="10"/>
    </row>
    <row r="30153" spans="13:20" x14ac:dyDescent="0.2">
      <c r="M30153">
        <v>0</v>
      </c>
      <c r="P30153" s="10"/>
      <c r="R30153" s="10"/>
      <c r="S30153" s="10"/>
      <c r="T30153" s="10"/>
    </row>
    <row r="30154" spans="13:20" x14ac:dyDescent="0.2">
      <c r="M30154">
        <v>0</v>
      </c>
      <c r="P30154" s="10"/>
      <c r="R30154" s="10"/>
      <c r="S30154" s="10"/>
      <c r="T30154" s="10"/>
    </row>
    <row r="30155" spans="13:20" x14ac:dyDescent="0.2">
      <c r="M30155">
        <v>1</v>
      </c>
      <c r="P30155" s="10"/>
      <c r="R30155" s="10"/>
      <c r="S30155" s="10"/>
      <c r="T30155" s="10"/>
    </row>
    <row r="30156" spans="13:20" x14ac:dyDescent="0.2">
      <c r="M30156">
        <v>0</v>
      </c>
      <c r="P30156" s="10"/>
      <c r="R30156" s="10"/>
      <c r="S30156" s="10"/>
      <c r="T30156" s="10"/>
    </row>
    <row r="30157" spans="13:20" x14ac:dyDescent="0.2">
      <c r="M30157">
        <v>1</v>
      </c>
      <c r="P30157" s="10"/>
      <c r="R30157" s="10"/>
      <c r="S30157" s="10"/>
      <c r="T30157" s="10"/>
    </row>
    <row r="30158" spans="13:20" x14ac:dyDescent="0.2">
      <c r="M30158">
        <v>0</v>
      </c>
      <c r="P30158" s="10"/>
      <c r="R30158" s="10"/>
      <c r="S30158" s="10"/>
      <c r="T30158" s="10"/>
    </row>
    <row r="30159" spans="13:20" x14ac:dyDescent="0.2">
      <c r="M30159">
        <v>1</v>
      </c>
      <c r="P30159" s="10"/>
      <c r="R30159" s="10"/>
      <c r="S30159" s="10"/>
      <c r="T30159" s="10"/>
    </row>
    <row r="30160" spans="13:20" x14ac:dyDescent="0.2">
      <c r="M30160">
        <v>0</v>
      </c>
      <c r="P30160" s="10"/>
      <c r="R30160" s="10"/>
      <c r="S30160" s="10"/>
      <c r="T30160" s="10"/>
    </row>
    <row r="30161" spans="13:20" x14ac:dyDescent="0.2">
      <c r="M30161">
        <v>0</v>
      </c>
      <c r="P30161" s="10"/>
      <c r="R30161" s="10"/>
      <c r="S30161" s="10"/>
      <c r="T30161" s="10"/>
    </row>
    <row r="30162" spans="13:20" x14ac:dyDescent="0.2">
      <c r="M30162">
        <v>1</v>
      </c>
      <c r="P30162" s="10"/>
      <c r="R30162" s="10"/>
      <c r="S30162" s="10"/>
      <c r="T30162" s="10"/>
    </row>
    <row r="30163" spans="13:20" x14ac:dyDescent="0.2">
      <c r="M30163">
        <v>0</v>
      </c>
      <c r="P30163" s="10"/>
      <c r="R30163" s="10"/>
      <c r="S30163" s="10"/>
      <c r="T30163" s="10"/>
    </row>
    <row r="30164" spans="13:20" x14ac:dyDescent="0.2">
      <c r="M30164">
        <v>0</v>
      </c>
      <c r="P30164" s="10"/>
      <c r="R30164" s="10"/>
      <c r="S30164" s="10"/>
      <c r="T30164" s="10"/>
    </row>
    <row r="30165" spans="13:20" x14ac:dyDescent="0.2">
      <c r="M30165">
        <v>1</v>
      </c>
      <c r="P30165" s="10"/>
      <c r="R30165" s="10"/>
      <c r="S30165" s="10"/>
      <c r="T30165" s="10"/>
    </row>
    <row r="30166" spans="13:20" x14ac:dyDescent="0.2">
      <c r="M30166">
        <v>0</v>
      </c>
      <c r="P30166" s="10"/>
      <c r="R30166" s="10"/>
      <c r="S30166" s="10"/>
      <c r="T30166" s="10"/>
    </row>
    <row r="30167" spans="13:20" x14ac:dyDescent="0.2">
      <c r="M30167">
        <v>0</v>
      </c>
      <c r="P30167" s="10"/>
      <c r="R30167" s="10"/>
      <c r="S30167" s="10"/>
      <c r="T30167" s="10"/>
    </row>
    <row r="30168" spans="13:20" x14ac:dyDescent="0.2">
      <c r="M30168">
        <v>1</v>
      </c>
      <c r="P30168" s="10"/>
      <c r="R30168" s="10"/>
      <c r="S30168" s="10"/>
      <c r="T30168" s="10"/>
    </row>
    <row r="30169" spans="13:20" x14ac:dyDescent="0.2">
      <c r="M30169">
        <v>0</v>
      </c>
      <c r="P30169" s="10"/>
      <c r="R30169" s="10"/>
      <c r="S30169" s="10"/>
      <c r="T30169" s="10"/>
    </row>
    <row r="30170" spans="13:20" x14ac:dyDescent="0.2">
      <c r="M30170">
        <v>0</v>
      </c>
      <c r="P30170" s="10"/>
      <c r="R30170" s="10"/>
      <c r="S30170" s="10"/>
      <c r="T30170" s="10"/>
    </row>
    <row r="30171" spans="13:20" x14ac:dyDescent="0.2">
      <c r="M30171">
        <v>1</v>
      </c>
      <c r="P30171" s="10"/>
      <c r="R30171" s="10"/>
      <c r="S30171" s="10"/>
      <c r="T30171" s="10"/>
    </row>
    <row r="30172" spans="13:20" x14ac:dyDescent="0.2">
      <c r="M30172">
        <v>0</v>
      </c>
      <c r="P30172" s="10"/>
      <c r="R30172" s="10"/>
      <c r="S30172" s="10"/>
      <c r="T30172" s="10"/>
    </row>
    <row r="30173" spans="13:20" x14ac:dyDescent="0.2">
      <c r="M30173">
        <v>1</v>
      </c>
      <c r="P30173" s="10"/>
      <c r="R30173" s="10"/>
      <c r="S30173" s="10"/>
      <c r="T30173" s="10"/>
    </row>
    <row r="30174" spans="13:20" x14ac:dyDescent="0.2">
      <c r="M30174">
        <v>0</v>
      </c>
      <c r="P30174" s="10"/>
      <c r="R30174" s="10"/>
      <c r="S30174" s="10"/>
      <c r="T30174" s="10"/>
    </row>
    <row r="30175" spans="13:20" x14ac:dyDescent="0.2">
      <c r="M30175">
        <v>0</v>
      </c>
      <c r="P30175" s="10"/>
      <c r="R30175" s="10"/>
      <c r="S30175" s="10"/>
      <c r="T30175" s="10"/>
    </row>
    <row r="30176" spans="13:20" x14ac:dyDescent="0.2">
      <c r="M30176">
        <v>1</v>
      </c>
      <c r="P30176" s="10"/>
      <c r="R30176" s="10"/>
      <c r="S30176" s="10"/>
      <c r="T30176" s="10"/>
    </row>
    <row r="30177" spans="13:20" x14ac:dyDescent="0.2">
      <c r="M30177">
        <v>0</v>
      </c>
      <c r="P30177" s="10"/>
      <c r="R30177" s="10"/>
      <c r="S30177" s="10"/>
      <c r="T30177" s="10"/>
    </row>
    <row r="30178" spans="13:20" x14ac:dyDescent="0.2">
      <c r="M30178">
        <v>0</v>
      </c>
      <c r="P30178" s="10"/>
      <c r="R30178" s="10"/>
      <c r="S30178" s="10"/>
      <c r="T30178" s="10"/>
    </row>
    <row r="30179" spans="13:20" x14ac:dyDescent="0.2">
      <c r="M30179">
        <v>1</v>
      </c>
      <c r="P30179" s="10"/>
      <c r="R30179" s="10"/>
      <c r="S30179" s="10"/>
      <c r="T30179" s="10"/>
    </row>
    <row r="30180" spans="13:20" x14ac:dyDescent="0.2">
      <c r="M30180">
        <v>0</v>
      </c>
      <c r="P30180" s="10"/>
      <c r="R30180" s="10"/>
      <c r="S30180" s="10"/>
      <c r="T30180" s="10"/>
    </row>
    <row r="30181" spans="13:20" x14ac:dyDescent="0.2">
      <c r="M30181">
        <v>0</v>
      </c>
      <c r="P30181" s="10"/>
      <c r="R30181" s="10"/>
      <c r="S30181" s="10"/>
      <c r="T30181" s="10"/>
    </row>
    <row r="30182" spans="13:20" x14ac:dyDescent="0.2">
      <c r="M30182">
        <v>1</v>
      </c>
      <c r="P30182" s="10"/>
      <c r="R30182" s="10"/>
      <c r="S30182" s="10"/>
      <c r="T30182" s="10"/>
    </row>
    <row r="30183" spans="13:20" x14ac:dyDescent="0.2">
      <c r="M30183">
        <v>0</v>
      </c>
      <c r="P30183" s="10"/>
      <c r="R30183" s="10"/>
      <c r="S30183" s="10"/>
      <c r="T30183" s="10"/>
    </row>
    <row r="30184" spans="13:20" x14ac:dyDescent="0.2">
      <c r="M30184">
        <v>0</v>
      </c>
      <c r="P30184" s="10"/>
      <c r="R30184" s="10"/>
      <c r="S30184" s="10"/>
      <c r="T30184" s="10"/>
    </row>
    <row r="30185" spans="13:20" x14ac:dyDescent="0.2">
      <c r="M30185">
        <v>1</v>
      </c>
      <c r="P30185" s="10"/>
      <c r="R30185" s="10"/>
      <c r="S30185" s="10"/>
      <c r="T30185" s="10"/>
    </row>
    <row r="30186" spans="13:20" x14ac:dyDescent="0.2">
      <c r="M30186">
        <v>0</v>
      </c>
      <c r="P30186" s="10"/>
      <c r="R30186" s="10"/>
      <c r="S30186" s="10"/>
      <c r="T30186" s="10"/>
    </row>
    <row r="30187" spans="13:20" x14ac:dyDescent="0.2">
      <c r="M30187">
        <v>0</v>
      </c>
      <c r="P30187" s="10"/>
      <c r="R30187" s="10"/>
      <c r="S30187" s="10"/>
      <c r="T30187" s="10"/>
    </row>
    <row r="30188" spans="13:20" x14ac:dyDescent="0.2">
      <c r="M30188">
        <v>1</v>
      </c>
      <c r="P30188" s="10"/>
      <c r="R30188" s="10"/>
      <c r="S30188" s="10"/>
      <c r="T30188" s="10"/>
    </row>
    <row r="30189" spans="13:20" x14ac:dyDescent="0.2">
      <c r="M30189">
        <v>0</v>
      </c>
      <c r="P30189" s="10"/>
      <c r="R30189" s="10"/>
      <c r="S30189" s="10"/>
      <c r="T30189" s="10"/>
    </row>
    <row r="30190" spans="13:20" x14ac:dyDescent="0.2">
      <c r="M30190">
        <v>1</v>
      </c>
      <c r="P30190" s="10"/>
      <c r="R30190" s="10"/>
      <c r="S30190" s="10"/>
      <c r="T30190" s="10"/>
    </row>
    <row r="30191" spans="13:20" x14ac:dyDescent="0.2">
      <c r="M30191">
        <v>0</v>
      </c>
      <c r="P30191" s="10"/>
      <c r="R30191" s="10"/>
      <c r="S30191" s="10"/>
      <c r="T30191" s="10"/>
    </row>
    <row r="30192" spans="13:20" x14ac:dyDescent="0.2">
      <c r="M30192">
        <v>0</v>
      </c>
      <c r="P30192" s="10"/>
      <c r="R30192" s="10"/>
      <c r="S30192" s="10"/>
      <c r="T30192" s="10"/>
    </row>
    <row r="30193" spans="13:20" x14ac:dyDescent="0.2">
      <c r="M30193">
        <v>1</v>
      </c>
      <c r="P30193" s="10"/>
      <c r="R30193" s="10"/>
      <c r="S30193" s="10"/>
      <c r="T30193" s="10"/>
    </row>
    <row r="30194" spans="13:20" x14ac:dyDescent="0.2">
      <c r="M30194">
        <v>0</v>
      </c>
      <c r="P30194" s="10"/>
      <c r="R30194" s="10"/>
      <c r="S30194" s="10"/>
      <c r="T30194" s="10"/>
    </row>
    <row r="30195" spans="13:20" x14ac:dyDescent="0.2">
      <c r="M30195">
        <v>0</v>
      </c>
      <c r="P30195" s="10"/>
      <c r="R30195" s="10"/>
      <c r="S30195" s="10"/>
      <c r="T30195" s="10"/>
    </row>
    <row r="30196" spans="13:20" x14ac:dyDescent="0.2">
      <c r="M30196">
        <v>1</v>
      </c>
      <c r="P30196" s="10"/>
      <c r="R30196" s="10"/>
      <c r="S30196" s="10"/>
      <c r="T30196" s="10"/>
    </row>
    <row r="30197" spans="13:20" x14ac:dyDescent="0.2">
      <c r="M30197">
        <v>0</v>
      </c>
      <c r="P30197" s="10"/>
      <c r="R30197" s="10"/>
      <c r="S30197" s="10"/>
      <c r="T30197" s="10"/>
    </row>
    <row r="30198" spans="13:20" x14ac:dyDescent="0.2">
      <c r="M30198">
        <v>0</v>
      </c>
      <c r="P30198" s="10"/>
      <c r="R30198" s="10"/>
      <c r="S30198" s="10"/>
      <c r="T30198" s="10"/>
    </row>
    <row r="30199" spans="13:20" x14ac:dyDescent="0.2">
      <c r="M30199">
        <v>1</v>
      </c>
      <c r="P30199" s="10"/>
      <c r="R30199" s="10"/>
      <c r="S30199" s="10"/>
      <c r="T30199" s="10"/>
    </row>
    <row r="30200" spans="13:20" x14ac:dyDescent="0.2">
      <c r="M30200">
        <v>0</v>
      </c>
      <c r="P30200" s="10"/>
      <c r="R30200" s="10"/>
      <c r="S30200" s="10"/>
      <c r="T30200" s="10"/>
    </row>
    <row r="30201" spans="13:20" x14ac:dyDescent="0.2">
      <c r="M30201">
        <v>0</v>
      </c>
      <c r="P30201" s="10"/>
      <c r="R30201" s="10"/>
      <c r="S30201" s="10"/>
      <c r="T30201" s="10"/>
    </row>
    <row r="30202" spans="13:20" x14ac:dyDescent="0.2">
      <c r="M30202">
        <v>0</v>
      </c>
      <c r="P30202" s="10"/>
      <c r="R30202" s="10"/>
      <c r="S30202" s="10"/>
      <c r="T30202" s="10"/>
    </row>
    <row r="30203" spans="13:20" x14ac:dyDescent="0.2">
      <c r="M30203">
        <v>0</v>
      </c>
      <c r="P30203" s="10"/>
      <c r="R30203" s="10"/>
      <c r="S30203" s="10"/>
      <c r="T30203" s="10"/>
    </row>
    <row r="30204" spans="13:20" x14ac:dyDescent="0.2">
      <c r="M30204">
        <v>1</v>
      </c>
      <c r="P30204" s="10"/>
      <c r="R30204" s="10"/>
      <c r="S30204" s="10"/>
      <c r="T30204" s="10"/>
    </row>
    <row r="30205" spans="13:20" x14ac:dyDescent="0.2">
      <c r="M30205">
        <v>0</v>
      </c>
      <c r="P30205" s="10"/>
      <c r="R30205" s="10"/>
      <c r="S30205" s="10"/>
      <c r="T30205" s="10"/>
    </row>
    <row r="30206" spans="13:20" x14ac:dyDescent="0.2">
      <c r="M30206">
        <v>1</v>
      </c>
      <c r="P30206" s="10"/>
      <c r="R30206" s="10"/>
      <c r="S30206" s="10"/>
      <c r="T30206" s="10"/>
    </row>
    <row r="30207" spans="13:20" x14ac:dyDescent="0.2">
      <c r="M30207">
        <v>0</v>
      </c>
      <c r="P30207" s="10"/>
      <c r="R30207" s="10"/>
      <c r="S30207" s="10"/>
      <c r="T30207" s="10"/>
    </row>
    <row r="30208" spans="13:20" x14ac:dyDescent="0.2">
      <c r="M30208">
        <v>0</v>
      </c>
      <c r="P30208" s="10"/>
      <c r="R30208" s="10"/>
      <c r="S30208" s="10"/>
      <c r="T30208" s="10"/>
    </row>
    <row r="30209" spans="13:20" x14ac:dyDescent="0.2">
      <c r="M30209">
        <v>1</v>
      </c>
      <c r="P30209" s="10"/>
      <c r="R30209" s="10"/>
      <c r="S30209" s="10"/>
      <c r="T30209" s="10"/>
    </row>
    <row r="30210" spans="13:20" x14ac:dyDescent="0.2">
      <c r="M30210">
        <v>0</v>
      </c>
      <c r="P30210" s="10"/>
      <c r="R30210" s="10"/>
      <c r="S30210" s="10"/>
      <c r="T30210" s="10"/>
    </row>
    <row r="30211" spans="13:20" x14ac:dyDescent="0.2">
      <c r="M30211">
        <v>0</v>
      </c>
      <c r="P30211" s="10"/>
      <c r="R30211" s="10"/>
      <c r="S30211" s="10"/>
      <c r="T30211" s="10"/>
    </row>
    <row r="30212" spans="13:20" x14ac:dyDescent="0.2">
      <c r="M30212">
        <v>1</v>
      </c>
      <c r="P30212" s="10"/>
      <c r="R30212" s="10"/>
      <c r="S30212" s="10"/>
      <c r="T30212" s="10"/>
    </row>
    <row r="30213" spans="13:20" x14ac:dyDescent="0.2">
      <c r="M30213">
        <v>0</v>
      </c>
      <c r="P30213" s="10"/>
      <c r="R30213" s="10"/>
      <c r="S30213" s="10"/>
      <c r="T30213" s="10"/>
    </row>
    <row r="30214" spans="13:20" x14ac:dyDescent="0.2">
      <c r="M30214">
        <v>0</v>
      </c>
      <c r="P30214" s="10"/>
      <c r="R30214" s="10"/>
      <c r="S30214" s="10"/>
      <c r="T30214" s="10"/>
    </row>
    <row r="30215" spans="13:20" x14ac:dyDescent="0.2">
      <c r="M30215">
        <v>1</v>
      </c>
      <c r="P30215" s="10"/>
      <c r="R30215" s="10"/>
      <c r="S30215" s="10"/>
      <c r="T30215" s="10"/>
    </row>
    <row r="30216" spans="13:20" x14ac:dyDescent="0.2">
      <c r="M30216">
        <v>0</v>
      </c>
      <c r="P30216" s="10"/>
      <c r="R30216" s="10"/>
      <c r="S30216" s="10"/>
      <c r="T30216" s="10"/>
    </row>
    <row r="30217" spans="13:20" x14ac:dyDescent="0.2">
      <c r="M30217">
        <v>0</v>
      </c>
      <c r="P30217" s="10"/>
      <c r="R30217" s="10"/>
      <c r="S30217" s="10"/>
      <c r="T30217" s="10"/>
    </row>
    <row r="30218" spans="13:20" x14ac:dyDescent="0.2">
      <c r="M30218">
        <v>1</v>
      </c>
      <c r="P30218" s="10"/>
      <c r="R30218" s="10"/>
      <c r="S30218" s="10"/>
      <c r="T30218" s="10"/>
    </row>
    <row r="30219" spans="13:20" x14ac:dyDescent="0.2">
      <c r="M30219">
        <v>0</v>
      </c>
      <c r="P30219" s="10"/>
      <c r="R30219" s="10"/>
      <c r="S30219" s="10"/>
      <c r="T30219" s="10"/>
    </row>
    <row r="30220" spans="13:20" x14ac:dyDescent="0.2">
      <c r="M30220">
        <v>0</v>
      </c>
      <c r="P30220" s="10"/>
      <c r="R30220" s="10"/>
      <c r="S30220" s="10"/>
      <c r="T30220" s="10"/>
    </row>
    <row r="30221" spans="13:20" x14ac:dyDescent="0.2">
      <c r="M30221">
        <v>1</v>
      </c>
      <c r="P30221" s="10"/>
      <c r="R30221" s="10"/>
      <c r="S30221" s="10"/>
      <c r="T30221" s="10"/>
    </row>
    <row r="30222" spans="13:20" x14ac:dyDescent="0.2">
      <c r="M30222">
        <v>0</v>
      </c>
      <c r="P30222" s="10"/>
      <c r="R30222" s="10"/>
      <c r="S30222" s="10"/>
      <c r="T30222" s="10"/>
    </row>
    <row r="30223" spans="13:20" x14ac:dyDescent="0.2">
      <c r="M30223">
        <v>1</v>
      </c>
      <c r="P30223" s="10"/>
      <c r="R30223" s="10"/>
      <c r="S30223" s="10"/>
      <c r="T30223" s="10"/>
    </row>
    <row r="30224" spans="13:20" x14ac:dyDescent="0.2">
      <c r="M30224">
        <v>0</v>
      </c>
      <c r="P30224" s="10"/>
      <c r="R30224" s="10"/>
      <c r="S30224" s="10"/>
      <c r="T30224" s="10"/>
    </row>
    <row r="30225" spans="13:20" x14ac:dyDescent="0.2">
      <c r="M30225">
        <v>0</v>
      </c>
      <c r="P30225" s="10"/>
      <c r="R30225" s="10"/>
      <c r="S30225" s="10"/>
      <c r="T30225" s="10"/>
    </row>
    <row r="30226" spans="13:20" x14ac:dyDescent="0.2">
      <c r="M30226">
        <v>0</v>
      </c>
      <c r="P30226" s="10"/>
      <c r="R30226" s="10"/>
      <c r="S30226" s="10"/>
      <c r="T30226" s="10"/>
    </row>
    <row r="30227" spans="13:20" x14ac:dyDescent="0.2">
      <c r="M30227">
        <v>1</v>
      </c>
      <c r="P30227" s="10"/>
      <c r="R30227" s="10"/>
      <c r="S30227" s="10"/>
      <c r="T30227" s="10"/>
    </row>
    <row r="30228" spans="13:20" x14ac:dyDescent="0.2">
      <c r="M30228">
        <v>0</v>
      </c>
      <c r="P30228" s="10"/>
      <c r="R30228" s="10"/>
      <c r="S30228" s="10"/>
      <c r="T30228" s="10"/>
    </row>
    <row r="30229" spans="13:20" x14ac:dyDescent="0.2">
      <c r="M30229">
        <v>0</v>
      </c>
      <c r="P30229" s="10"/>
      <c r="R30229" s="10"/>
      <c r="S30229" s="10"/>
      <c r="T30229" s="10"/>
    </row>
    <row r="30230" spans="13:20" x14ac:dyDescent="0.2">
      <c r="M30230">
        <v>1</v>
      </c>
      <c r="P30230" s="10"/>
      <c r="R30230" s="10"/>
      <c r="S30230" s="10"/>
      <c r="T30230" s="10"/>
    </row>
    <row r="30231" spans="13:20" x14ac:dyDescent="0.2">
      <c r="M30231">
        <v>0</v>
      </c>
      <c r="P30231" s="10"/>
      <c r="R30231" s="10"/>
      <c r="S30231" s="10"/>
      <c r="T30231" s="10"/>
    </row>
    <row r="30232" spans="13:20" x14ac:dyDescent="0.2">
      <c r="M30232">
        <v>1</v>
      </c>
      <c r="P30232" s="10"/>
      <c r="R30232" s="10"/>
      <c r="S30232" s="10"/>
      <c r="T30232" s="10"/>
    </row>
    <row r="30233" spans="13:20" x14ac:dyDescent="0.2">
      <c r="M30233">
        <v>0</v>
      </c>
      <c r="P30233" s="10"/>
      <c r="R30233" s="10"/>
      <c r="S30233" s="10"/>
      <c r="T30233" s="10"/>
    </row>
    <row r="30234" spans="13:20" x14ac:dyDescent="0.2">
      <c r="M30234">
        <v>1</v>
      </c>
      <c r="P30234" s="10"/>
      <c r="R30234" s="10"/>
      <c r="S30234" s="10"/>
      <c r="T30234" s="10"/>
    </row>
    <row r="30235" spans="13:20" x14ac:dyDescent="0.2">
      <c r="M30235">
        <v>0</v>
      </c>
      <c r="P30235" s="10"/>
      <c r="R30235" s="10"/>
      <c r="S30235" s="10"/>
      <c r="T30235" s="10"/>
    </row>
    <row r="30236" spans="13:20" x14ac:dyDescent="0.2">
      <c r="M30236">
        <v>1</v>
      </c>
      <c r="P30236" s="10"/>
      <c r="R30236" s="10"/>
      <c r="S30236" s="10"/>
      <c r="T30236" s="10"/>
    </row>
    <row r="30237" spans="13:20" x14ac:dyDescent="0.2">
      <c r="M30237">
        <v>0</v>
      </c>
      <c r="P30237" s="10"/>
      <c r="R30237" s="10"/>
      <c r="S30237" s="10"/>
      <c r="T30237" s="10"/>
    </row>
    <row r="30238" spans="13:20" x14ac:dyDescent="0.2">
      <c r="M30238">
        <v>1</v>
      </c>
      <c r="P30238" s="10"/>
      <c r="R30238" s="10"/>
      <c r="S30238" s="10"/>
      <c r="T30238" s="10"/>
    </row>
    <row r="30239" spans="13:20" x14ac:dyDescent="0.2">
      <c r="M30239">
        <v>0</v>
      </c>
      <c r="P30239" s="10"/>
      <c r="R30239" s="10"/>
      <c r="S30239" s="10"/>
      <c r="T30239" s="10"/>
    </row>
    <row r="30240" spans="13:20" x14ac:dyDescent="0.2">
      <c r="M30240">
        <v>0</v>
      </c>
      <c r="P30240" s="10"/>
      <c r="R30240" s="10"/>
      <c r="S30240" s="10"/>
      <c r="T30240" s="10"/>
    </row>
    <row r="30241" spans="13:20" x14ac:dyDescent="0.2">
      <c r="M30241">
        <v>1</v>
      </c>
      <c r="P30241" s="10"/>
      <c r="R30241" s="10"/>
      <c r="S30241" s="10"/>
      <c r="T30241" s="10"/>
    </row>
    <row r="30242" spans="13:20" x14ac:dyDescent="0.2">
      <c r="M30242">
        <v>0</v>
      </c>
      <c r="P30242" s="10"/>
      <c r="R30242" s="10"/>
      <c r="S30242" s="10"/>
      <c r="T30242" s="10"/>
    </row>
    <row r="30243" spans="13:20" x14ac:dyDescent="0.2">
      <c r="M30243">
        <v>1</v>
      </c>
      <c r="P30243" s="10"/>
      <c r="R30243" s="10"/>
      <c r="S30243" s="10"/>
      <c r="T30243" s="10"/>
    </row>
    <row r="30244" spans="13:20" x14ac:dyDescent="0.2">
      <c r="M30244">
        <v>0</v>
      </c>
      <c r="P30244" s="10"/>
      <c r="R30244" s="10"/>
      <c r="S30244" s="10"/>
      <c r="T30244" s="10"/>
    </row>
    <row r="30245" spans="13:20" x14ac:dyDescent="0.2">
      <c r="M30245">
        <v>0</v>
      </c>
      <c r="P30245" s="10"/>
      <c r="R30245" s="10"/>
      <c r="S30245" s="10"/>
      <c r="T30245" s="10"/>
    </row>
    <row r="30246" spans="13:20" x14ac:dyDescent="0.2">
      <c r="M30246">
        <v>1</v>
      </c>
      <c r="P30246" s="10"/>
      <c r="R30246" s="10"/>
      <c r="S30246" s="10"/>
      <c r="T30246" s="10"/>
    </row>
    <row r="30247" spans="13:20" x14ac:dyDescent="0.2">
      <c r="M30247">
        <v>0</v>
      </c>
      <c r="P30247" s="10"/>
      <c r="R30247" s="10"/>
      <c r="S30247" s="10"/>
      <c r="T30247" s="10"/>
    </row>
    <row r="30248" spans="13:20" x14ac:dyDescent="0.2">
      <c r="M30248">
        <v>1</v>
      </c>
      <c r="P30248" s="10"/>
      <c r="R30248" s="10"/>
      <c r="S30248" s="10"/>
      <c r="T30248" s="10"/>
    </row>
    <row r="30249" spans="13:20" x14ac:dyDescent="0.2">
      <c r="M30249">
        <v>0</v>
      </c>
      <c r="P30249" s="10"/>
      <c r="R30249" s="10"/>
      <c r="S30249" s="10"/>
      <c r="T30249" s="10"/>
    </row>
    <row r="30250" spans="13:20" x14ac:dyDescent="0.2">
      <c r="M30250">
        <v>0</v>
      </c>
      <c r="P30250" s="10"/>
      <c r="R30250" s="10"/>
      <c r="S30250" s="10"/>
      <c r="T30250" s="10"/>
    </row>
    <row r="30251" spans="13:20" x14ac:dyDescent="0.2">
      <c r="M30251">
        <v>1</v>
      </c>
      <c r="P30251" s="10"/>
      <c r="R30251" s="10"/>
      <c r="S30251" s="10"/>
      <c r="T30251" s="10"/>
    </row>
    <row r="30252" spans="13:20" x14ac:dyDescent="0.2">
      <c r="M30252">
        <v>0</v>
      </c>
      <c r="P30252" s="10"/>
      <c r="R30252" s="10"/>
      <c r="S30252" s="10"/>
      <c r="T30252" s="10"/>
    </row>
    <row r="30253" spans="13:20" x14ac:dyDescent="0.2">
      <c r="M30253">
        <v>1</v>
      </c>
      <c r="P30253" s="10"/>
      <c r="R30253" s="10"/>
      <c r="S30253" s="10"/>
      <c r="T30253" s="10"/>
    </row>
    <row r="30254" spans="13:20" x14ac:dyDescent="0.2">
      <c r="M30254">
        <v>0</v>
      </c>
      <c r="P30254" s="10"/>
      <c r="R30254" s="10"/>
      <c r="S30254" s="10"/>
      <c r="T30254" s="10"/>
    </row>
    <row r="30255" spans="13:20" x14ac:dyDescent="0.2">
      <c r="M30255">
        <v>0</v>
      </c>
      <c r="P30255" s="10"/>
      <c r="R30255" s="10"/>
      <c r="S30255" s="10"/>
      <c r="T30255" s="10"/>
    </row>
    <row r="30256" spans="13:20" x14ac:dyDescent="0.2">
      <c r="M30256">
        <v>1</v>
      </c>
      <c r="P30256" s="10"/>
      <c r="R30256" s="10"/>
      <c r="S30256" s="10"/>
      <c r="T30256" s="10"/>
    </row>
    <row r="30257" spans="13:20" x14ac:dyDescent="0.2">
      <c r="M30257">
        <v>0</v>
      </c>
      <c r="P30257" s="10"/>
      <c r="R30257" s="10"/>
      <c r="S30257" s="10"/>
      <c r="T30257" s="10"/>
    </row>
    <row r="30258" spans="13:20" x14ac:dyDescent="0.2">
      <c r="M30258">
        <v>0</v>
      </c>
      <c r="P30258" s="10"/>
      <c r="R30258" s="10"/>
      <c r="S30258" s="10"/>
      <c r="T30258" s="10"/>
    </row>
    <row r="30259" spans="13:20" x14ac:dyDescent="0.2">
      <c r="M30259">
        <v>1</v>
      </c>
      <c r="P30259" s="10"/>
      <c r="R30259" s="10"/>
      <c r="S30259" s="10"/>
      <c r="T30259" s="10"/>
    </row>
    <row r="30260" spans="13:20" x14ac:dyDescent="0.2">
      <c r="M30260">
        <v>0</v>
      </c>
      <c r="P30260" s="10"/>
      <c r="R30260" s="10"/>
      <c r="S30260" s="10"/>
      <c r="T30260" s="10"/>
    </row>
    <row r="30261" spans="13:20" x14ac:dyDescent="0.2">
      <c r="M30261">
        <v>0</v>
      </c>
      <c r="P30261" s="10"/>
      <c r="R30261" s="10"/>
      <c r="S30261" s="10"/>
      <c r="T30261" s="10"/>
    </row>
    <row r="30262" spans="13:20" x14ac:dyDescent="0.2">
      <c r="M30262">
        <v>1</v>
      </c>
      <c r="P30262" s="10"/>
      <c r="R30262" s="10"/>
      <c r="S30262" s="10"/>
      <c r="T30262" s="10"/>
    </row>
    <row r="30263" spans="13:20" x14ac:dyDescent="0.2">
      <c r="M30263">
        <v>0</v>
      </c>
      <c r="P30263" s="10"/>
      <c r="R30263" s="10"/>
      <c r="S30263" s="10"/>
      <c r="T30263" s="10"/>
    </row>
    <row r="30264" spans="13:20" x14ac:dyDescent="0.2">
      <c r="M30264">
        <v>1</v>
      </c>
      <c r="P30264" s="10"/>
      <c r="R30264" s="10"/>
      <c r="S30264" s="10"/>
      <c r="T30264" s="10"/>
    </row>
    <row r="30265" spans="13:20" x14ac:dyDescent="0.2">
      <c r="M30265">
        <v>0</v>
      </c>
      <c r="P30265" s="10"/>
      <c r="R30265" s="10"/>
      <c r="S30265" s="10"/>
      <c r="T30265" s="10"/>
    </row>
    <row r="30266" spans="13:20" x14ac:dyDescent="0.2">
      <c r="M30266">
        <v>0</v>
      </c>
      <c r="P30266" s="10"/>
      <c r="R30266" s="10"/>
      <c r="S30266" s="10"/>
      <c r="T30266" s="10"/>
    </row>
    <row r="30267" spans="13:20" x14ac:dyDescent="0.2">
      <c r="M30267">
        <v>1</v>
      </c>
      <c r="P30267" s="10"/>
      <c r="R30267" s="10"/>
      <c r="S30267" s="10"/>
      <c r="T30267" s="10"/>
    </row>
    <row r="30268" spans="13:20" x14ac:dyDescent="0.2">
      <c r="M30268">
        <v>0</v>
      </c>
      <c r="P30268" s="10"/>
      <c r="R30268" s="10"/>
      <c r="S30268" s="10"/>
      <c r="T30268" s="10"/>
    </row>
    <row r="30269" spans="13:20" x14ac:dyDescent="0.2">
      <c r="M30269">
        <v>0</v>
      </c>
      <c r="P30269" s="10"/>
      <c r="R30269" s="10"/>
      <c r="S30269" s="10"/>
      <c r="T30269" s="10"/>
    </row>
    <row r="30270" spans="13:20" x14ac:dyDescent="0.2">
      <c r="M30270">
        <v>1</v>
      </c>
      <c r="P30270" s="10"/>
      <c r="R30270" s="10"/>
      <c r="S30270" s="10"/>
      <c r="T30270" s="10"/>
    </row>
    <row r="30271" spans="13:20" x14ac:dyDescent="0.2">
      <c r="M30271">
        <v>0</v>
      </c>
      <c r="P30271" s="10"/>
      <c r="R30271" s="10"/>
      <c r="S30271" s="10"/>
      <c r="T30271" s="10"/>
    </row>
    <row r="30272" spans="13:20" x14ac:dyDescent="0.2">
      <c r="M30272">
        <v>0</v>
      </c>
      <c r="P30272" s="10"/>
      <c r="R30272" s="10"/>
      <c r="S30272" s="10"/>
      <c r="T30272" s="10"/>
    </row>
    <row r="30273" spans="13:20" x14ac:dyDescent="0.2">
      <c r="M30273">
        <v>1</v>
      </c>
      <c r="P30273" s="10"/>
      <c r="R30273" s="10"/>
      <c r="S30273" s="10"/>
      <c r="T30273" s="10"/>
    </row>
    <row r="30274" spans="13:20" x14ac:dyDescent="0.2">
      <c r="M30274">
        <v>0</v>
      </c>
      <c r="P30274" s="10"/>
      <c r="R30274" s="10"/>
      <c r="S30274" s="10"/>
      <c r="T30274" s="10"/>
    </row>
    <row r="30275" spans="13:20" x14ac:dyDescent="0.2">
      <c r="M30275">
        <v>1</v>
      </c>
      <c r="P30275" s="10"/>
      <c r="R30275" s="10"/>
      <c r="S30275" s="10"/>
      <c r="T30275" s="10"/>
    </row>
    <row r="30276" spans="13:20" x14ac:dyDescent="0.2">
      <c r="M30276">
        <v>0</v>
      </c>
      <c r="P30276" s="10"/>
      <c r="R30276" s="10"/>
      <c r="S30276" s="10"/>
      <c r="T30276" s="10"/>
    </row>
    <row r="30277" spans="13:20" x14ac:dyDescent="0.2">
      <c r="M30277">
        <v>0</v>
      </c>
      <c r="P30277" s="10"/>
      <c r="R30277" s="10"/>
      <c r="S30277" s="10"/>
      <c r="T30277" s="10"/>
    </row>
    <row r="30278" spans="13:20" x14ac:dyDescent="0.2">
      <c r="M30278">
        <v>0</v>
      </c>
      <c r="P30278" s="10"/>
      <c r="R30278" s="10"/>
      <c r="S30278" s="10"/>
      <c r="T30278" s="10"/>
    </row>
    <row r="30279" spans="13:20" x14ac:dyDescent="0.2">
      <c r="M30279">
        <v>1</v>
      </c>
      <c r="P30279" s="10"/>
      <c r="R30279" s="10"/>
      <c r="S30279" s="10"/>
      <c r="T30279" s="10"/>
    </row>
    <row r="30280" spans="13:20" x14ac:dyDescent="0.2">
      <c r="M30280">
        <v>0</v>
      </c>
      <c r="P30280" s="10"/>
      <c r="R30280" s="10"/>
      <c r="S30280" s="10"/>
      <c r="T30280" s="10"/>
    </row>
    <row r="30281" spans="13:20" x14ac:dyDescent="0.2">
      <c r="M30281">
        <v>0</v>
      </c>
      <c r="P30281" s="10"/>
      <c r="R30281" s="10"/>
      <c r="S30281" s="10"/>
      <c r="T30281" s="10"/>
    </row>
    <row r="30282" spans="13:20" x14ac:dyDescent="0.2">
      <c r="M30282">
        <v>1</v>
      </c>
      <c r="P30282" s="10"/>
      <c r="R30282" s="10"/>
      <c r="S30282" s="10"/>
      <c r="T30282" s="10"/>
    </row>
    <row r="30283" spans="13:20" x14ac:dyDescent="0.2">
      <c r="M30283">
        <v>0</v>
      </c>
      <c r="P30283" s="10"/>
      <c r="R30283" s="10"/>
      <c r="S30283" s="10"/>
      <c r="T30283" s="10"/>
    </row>
    <row r="30284" spans="13:20" x14ac:dyDescent="0.2">
      <c r="M30284">
        <v>1</v>
      </c>
      <c r="P30284" s="10"/>
      <c r="R30284" s="10"/>
      <c r="S30284" s="10"/>
      <c r="T30284" s="10"/>
    </row>
    <row r="30285" spans="13:20" x14ac:dyDescent="0.2">
      <c r="M30285">
        <v>0</v>
      </c>
      <c r="P30285" s="10"/>
      <c r="R30285" s="10"/>
      <c r="S30285" s="10"/>
      <c r="T30285" s="10"/>
    </row>
    <row r="30286" spans="13:20" x14ac:dyDescent="0.2">
      <c r="M30286">
        <v>1</v>
      </c>
      <c r="P30286" s="10"/>
      <c r="R30286" s="10"/>
      <c r="S30286" s="10"/>
      <c r="T30286" s="10"/>
    </row>
    <row r="30287" spans="13:20" x14ac:dyDescent="0.2">
      <c r="M30287">
        <v>0</v>
      </c>
      <c r="P30287" s="10"/>
      <c r="R30287" s="10"/>
      <c r="S30287" s="10"/>
      <c r="T30287" s="10"/>
    </row>
    <row r="30288" spans="13:20" x14ac:dyDescent="0.2">
      <c r="M30288">
        <v>1</v>
      </c>
      <c r="P30288" s="10"/>
      <c r="R30288" s="10"/>
      <c r="S30288" s="10"/>
      <c r="T30288" s="10"/>
    </row>
    <row r="30289" spans="13:20" x14ac:dyDescent="0.2">
      <c r="M30289">
        <v>0</v>
      </c>
      <c r="P30289" s="10"/>
      <c r="R30289" s="10"/>
      <c r="S30289" s="10"/>
      <c r="T30289" s="10"/>
    </row>
    <row r="30290" spans="13:20" x14ac:dyDescent="0.2">
      <c r="M30290">
        <v>1</v>
      </c>
      <c r="P30290" s="10"/>
      <c r="R30290" s="10"/>
      <c r="S30290" s="10"/>
      <c r="T30290" s="10"/>
    </row>
    <row r="30291" spans="13:20" x14ac:dyDescent="0.2">
      <c r="M30291">
        <v>0</v>
      </c>
      <c r="P30291" s="10"/>
      <c r="R30291" s="10"/>
      <c r="S30291" s="10"/>
      <c r="T30291" s="10"/>
    </row>
    <row r="30292" spans="13:20" x14ac:dyDescent="0.2">
      <c r="M30292">
        <v>0</v>
      </c>
      <c r="P30292" s="10"/>
      <c r="R30292" s="10"/>
      <c r="S30292" s="10"/>
      <c r="T30292" s="10"/>
    </row>
    <row r="30293" spans="13:20" x14ac:dyDescent="0.2">
      <c r="M30293">
        <v>1</v>
      </c>
      <c r="P30293" s="10"/>
      <c r="R30293" s="10"/>
      <c r="S30293" s="10"/>
      <c r="T30293" s="10"/>
    </row>
    <row r="30294" spans="13:20" x14ac:dyDescent="0.2">
      <c r="M30294">
        <v>0</v>
      </c>
      <c r="P30294" s="10"/>
      <c r="R30294" s="10"/>
      <c r="S30294" s="10"/>
      <c r="T30294" s="10"/>
    </row>
    <row r="30295" spans="13:20" x14ac:dyDescent="0.2">
      <c r="M30295">
        <v>0</v>
      </c>
      <c r="P30295" s="10"/>
      <c r="R30295" s="10"/>
      <c r="S30295" s="10"/>
      <c r="T30295" s="10"/>
    </row>
    <row r="30296" spans="13:20" x14ac:dyDescent="0.2">
      <c r="M30296">
        <v>1</v>
      </c>
      <c r="P30296" s="10"/>
      <c r="R30296" s="10"/>
      <c r="S30296" s="10"/>
      <c r="T30296" s="10"/>
    </row>
    <row r="30297" spans="13:20" x14ac:dyDescent="0.2">
      <c r="M30297">
        <v>0</v>
      </c>
      <c r="P30297" s="10"/>
      <c r="R30297" s="10"/>
      <c r="S30297" s="10"/>
      <c r="T30297" s="10"/>
    </row>
    <row r="30298" spans="13:20" x14ac:dyDescent="0.2">
      <c r="M30298">
        <v>1</v>
      </c>
      <c r="P30298" s="10"/>
      <c r="R30298" s="10"/>
      <c r="S30298" s="10"/>
      <c r="T30298" s="10"/>
    </row>
    <row r="30299" spans="13:20" x14ac:dyDescent="0.2">
      <c r="M30299">
        <v>0</v>
      </c>
      <c r="P30299" s="10"/>
      <c r="R30299" s="10"/>
      <c r="S30299" s="10"/>
      <c r="T30299" s="10"/>
    </row>
    <row r="30300" spans="13:20" x14ac:dyDescent="0.2">
      <c r="M30300">
        <v>0</v>
      </c>
      <c r="P30300" s="10"/>
      <c r="R30300" s="10"/>
      <c r="S30300" s="10"/>
      <c r="T30300" s="10"/>
    </row>
    <row r="30301" spans="13:20" x14ac:dyDescent="0.2">
      <c r="M30301">
        <v>1</v>
      </c>
      <c r="P30301" s="10"/>
      <c r="R30301" s="10"/>
      <c r="S30301" s="10"/>
      <c r="T30301" s="10"/>
    </row>
    <row r="30302" spans="13:20" x14ac:dyDescent="0.2">
      <c r="M30302">
        <v>0</v>
      </c>
      <c r="P30302" s="10"/>
      <c r="R30302" s="10"/>
      <c r="S30302" s="10"/>
      <c r="T30302" s="10"/>
    </row>
    <row r="30303" spans="13:20" x14ac:dyDescent="0.2">
      <c r="M30303">
        <v>0</v>
      </c>
      <c r="P30303" s="10"/>
      <c r="R30303" s="10"/>
      <c r="S30303" s="10"/>
      <c r="T30303" s="10"/>
    </row>
    <row r="30304" spans="13:20" x14ac:dyDescent="0.2">
      <c r="M30304">
        <v>0</v>
      </c>
      <c r="P30304" s="10"/>
      <c r="R30304" s="10"/>
      <c r="S30304" s="10"/>
      <c r="T30304" s="10"/>
    </row>
    <row r="30305" spans="13:20" x14ac:dyDescent="0.2">
      <c r="M30305">
        <v>1</v>
      </c>
      <c r="P30305" s="10"/>
      <c r="R30305" s="10"/>
      <c r="S30305" s="10"/>
      <c r="T30305" s="10"/>
    </row>
    <row r="30306" spans="13:20" x14ac:dyDescent="0.2">
      <c r="M30306">
        <v>0</v>
      </c>
      <c r="P30306" s="10"/>
      <c r="R30306" s="10"/>
      <c r="S30306" s="10"/>
      <c r="T30306" s="10"/>
    </row>
    <row r="30307" spans="13:20" x14ac:dyDescent="0.2">
      <c r="M30307">
        <v>1</v>
      </c>
      <c r="P30307" s="10"/>
      <c r="R30307" s="10"/>
      <c r="S30307" s="10"/>
      <c r="T30307" s="10"/>
    </row>
    <row r="30308" spans="13:20" x14ac:dyDescent="0.2">
      <c r="M30308">
        <v>0</v>
      </c>
      <c r="P30308" s="10"/>
      <c r="R30308" s="10"/>
      <c r="S30308" s="10"/>
      <c r="T30308" s="10"/>
    </row>
    <row r="30309" spans="13:20" x14ac:dyDescent="0.2">
      <c r="M30309">
        <v>1</v>
      </c>
      <c r="P30309" s="10"/>
      <c r="R30309" s="10"/>
      <c r="S30309" s="10"/>
      <c r="T30309" s="10"/>
    </row>
    <row r="30310" spans="13:20" x14ac:dyDescent="0.2">
      <c r="M30310">
        <v>0</v>
      </c>
      <c r="P30310" s="10"/>
      <c r="R30310" s="10"/>
      <c r="S30310" s="10"/>
      <c r="T30310" s="10"/>
    </row>
    <row r="30311" spans="13:20" x14ac:dyDescent="0.2">
      <c r="M30311">
        <v>0</v>
      </c>
      <c r="P30311" s="10"/>
      <c r="R30311" s="10"/>
      <c r="S30311" s="10"/>
      <c r="T30311" s="10"/>
    </row>
    <row r="30312" spans="13:20" x14ac:dyDescent="0.2">
      <c r="M30312">
        <v>1</v>
      </c>
      <c r="P30312" s="10"/>
      <c r="R30312" s="10"/>
      <c r="S30312" s="10"/>
      <c r="T30312" s="10"/>
    </row>
    <row r="30313" spans="13:20" x14ac:dyDescent="0.2">
      <c r="M30313">
        <v>0</v>
      </c>
      <c r="P30313" s="10"/>
      <c r="R30313" s="10"/>
      <c r="S30313" s="10"/>
      <c r="T30313" s="10"/>
    </row>
    <row r="30314" spans="13:20" x14ac:dyDescent="0.2">
      <c r="M30314">
        <v>0</v>
      </c>
      <c r="P30314" s="10"/>
      <c r="R30314" s="10"/>
      <c r="S30314" s="10"/>
      <c r="T30314" s="10"/>
    </row>
    <row r="30315" spans="13:20" x14ac:dyDescent="0.2">
      <c r="M30315">
        <v>1</v>
      </c>
      <c r="P30315" s="10"/>
      <c r="R30315" s="10"/>
      <c r="S30315" s="10"/>
      <c r="T30315" s="10"/>
    </row>
    <row r="30316" spans="13:20" x14ac:dyDescent="0.2">
      <c r="M30316">
        <v>0</v>
      </c>
      <c r="P30316" s="10"/>
      <c r="R30316" s="10"/>
      <c r="S30316" s="10"/>
      <c r="T30316" s="10"/>
    </row>
    <row r="30317" spans="13:20" x14ac:dyDescent="0.2">
      <c r="M30317">
        <v>0</v>
      </c>
      <c r="P30317" s="10"/>
      <c r="R30317" s="10"/>
      <c r="S30317" s="10"/>
      <c r="T30317" s="10"/>
    </row>
    <row r="30318" spans="13:20" x14ac:dyDescent="0.2">
      <c r="M30318">
        <v>1</v>
      </c>
      <c r="P30318" s="10"/>
      <c r="R30318" s="10"/>
      <c r="S30318" s="10"/>
      <c r="T30318" s="10"/>
    </row>
    <row r="30319" spans="13:20" x14ac:dyDescent="0.2">
      <c r="M30319">
        <v>0</v>
      </c>
      <c r="P30319" s="10"/>
      <c r="R30319" s="10"/>
      <c r="S30319" s="10"/>
      <c r="T30319" s="10"/>
    </row>
    <row r="30320" spans="13:20" x14ac:dyDescent="0.2">
      <c r="M30320">
        <v>0</v>
      </c>
      <c r="P30320" s="10"/>
      <c r="R30320" s="10"/>
      <c r="S30320" s="10"/>
      <c r="T30320" s="10"/>
    </row>
    <row r="30321" spans="13:20" x14ac:dyDescent="0.2">
      <c r="M30321">
        <v>1</v>
      </c>
      <c r="P30321" s="10"/>
      <c r="R30321" s="10"/>
      <c r="S30321" s="10"/>
      <c r="T30321" s="10"/>
    </row>
    <row r="30322" spans="13:20" x14ac:dyDescent="0.2">
      <c r="M30322">
        <v>0</v>
      </c>
      <c r="P30322" s="10"/>
      <c r="R30322" s="10"/>
      <c r="S30322" s="10"/>
      <c r="T30322" s="10"/>
    </row>
    <row r="30323" spans="13:20" x14ac:dyDescent="0.2">
      <c r="M30323">
        <v>0</v>
      </c>
      <c r="P30323" s="10"/>
      <c r="R30323" s="10"/>
      <c r="S30323" s="10"/>
      <c r="T30323" s="10"/>
    </row>
    <row r="30324" spans="13:20" x14ac:dyDescent="0.2">
      <c r="M30324">
        <v>1</v>
      </c>
      <c r="P30324" s="10"/>
      <c r="R30324" s="10"/>
      <c r="S30324" s="10"/>
      <c r="T30324" s="10"/>
    </row>
    <row r="30325" spans="13:20" x14ac:dyDescent="0.2">
      <c r="M30325">
        <v>0</v>
      </c>
      <c r="P30325" s="10"/>
      <c r="R30325" s="10"/>
      <c r="S30325" s="10"/>
      <c r="T30325" s="10"/>
    </row>
    <row r="30326" spans="13:20" x14ac:dyDescent="0.2">
      <c r="M30326">
        <v>1</v>
      </c>
      <c r="P30326" s="10"/>
      <c r="R30326" s="10"/>
      <c r="S30326" s="10"/>
      <c r="T30326" s="10"/>
    </row>
    <row r="30327" spans="13:20" x14ac:dyDescent="0.2">
      <c r="M30327">
        <v>0</v>
      </c>
      <c r="P30327" s="10"/>
      <c r="R30327" s="10"/>
      <c r="S30327" s="10"/>
      <c r="T30327" s="10"/>
    </row>
    <row r="30328" spans="13:20" x14ac:dyDescent="0.2">
      <c r="M30328">
        <v>0</v>
      </c>
      <c r="P30328" s="10"/>
      <c r="R30328" s="10"/>
      <c r="S30328" s="10"/>
      <c r="T30328" s="10"/>
    </row>
    <row r="30329" spans="13:20" x14ac:dyDescent="0.2">
      <c r="M30329">
        <v>1</v>
      </c>
      <c r="P30329" s="10"/>
      <c r="R30329" s="10"/>
      <c r="S30329" s="10"/>
      <c r="T30329" s="10"/>
    </row>
    <row r="30330" spans="13:20" x14ac:dyDescent="0.2">
      <c r="M30330">
        <v>0</v>
      </c>
      <c r="P30330" s="10"/>
      <c r="R30330" s="10"/>
      <c r="S30330" s="10"/>
      <c r="T30330" s="10"/>
    </row>
    <row r="30331" spans="13:20" x14ac:dyDescent="0.2">
      <c r="M30331">
        <v>0</v>
      </c>
      <c r="P30331" s="10"/>
      <c r="R30331" s="10"/>
      <c r="S30331" s="10"/>
      <c r="T30331" s="10"/>
    </row>
    <row r="30332" spans="13:20" x14ac:dyDescent="0.2">
      <c r="M30332">
        <v>0</v>
      </c>
      <c r="P30332" s="10"/>
      <c r="R30332" s="10"/>
      <c r="S30332" s="10"/>
      <c r="T30332" s="10"/>
    </row>
    <row r="30333" spans="13:20" x14ac:dyDescent="0.2">
      <c r="M30333">
        <v>0</v>
      </c>
      <c r="P30333" s="10"/>
      <c r="R30333" s="10"/>
      <c r="S30333" s="10"/>
      <c r="T30333" s="10"/>
    </row>
    <row r="30334" spans="13:20" x14ac:dyDescent="0.2">
      <c r="M30334">
        <v>0</v>
      </c>
      <c r="P30334" s="10"/>
      <c r="R30334" s="10"/>
      <c r="S30334" s="10"/>
      <c r="T30334" s="10"/>
    </row>
    <row r="30335" spans="13:20" x14ac:dyDescent="0.2">
      <c r="M30335">
        <v>0</v>
      </c>
      <c r="P30335" s="10"/>
      <c r="R30335" s="10"/>
      <c r="S30335" s="10"/>
      <c r="T30335" s="10"/>
    </row>
    <row r="30336" spans="13:20" x14ac:dyDescent="0.2">
      <c r="M30336">
        <v>0</v>
      </c>
      <c r="P30336" s="10"/>
      <c r="R30336" s="10"/>
      <c r="S30336" s="10"/>
      <c r="T30336" s="10"/>
    </row>
    <row r="30337" spans="13:20" x14ac:dyDescent="0.2">
      <c r="M30337">
        <v>0</v>
      </c>
      <c r="P30337" s="10"/>
      <c r="R30337" s="10"/>
      <c r="S30337" s="10"/>
      <c r="T30337" s="10"/>
    </row>
    <row r="30338" spans="13:20" x14ac:dyDescent="0.2">
      <c r="M30338">
        <v>0</v>
      </c>
      <c r="P30338" s="10"/>
      <c r="R30338" s="10"/>
      <c r="S30338" s="10"/>
      <c r="T30338" s="10"/>
    </row>
    <row r="30339" spans="13:20" x14ac:dyDescent="0.2">
      <c r="M30339">
        <v>0</v>
      </c>
      <c r="P30339" s="10"/>
      <c r="R30339" s="10"/>
      <c r="S30339" s="10"/>
      <c r="T30339" s="10"/>
    </row>
    <row r="30340" spans="13:20" x14ac:dyDescent="0.2">
      <c r="M30340">
        <v>0</v>
      </c>
      <c r="P30340" s="10"/>
      <c r="R30340" s="10"/>
      <c r="S30340" s="10"/>
      <c r="T30340" s="10"/>
    </row>
    <row r="30341" spans="13:20" x14ac:dyDescent="0.2">
      <c r="M30341">
        <v>0</v>
      </c>
      <c r="P30341" s="10"/>
      <c r="R30341" s="10"/>
      <c r="S30341" s="10"/>
      <c r="T30341" s="10"/>
    </row>
    <row r="30342" spans="13:20" x14ac:dyDescent="0.2">
      <c r="M30342">
        <v>0</v>
      </c>
      <c r="P30342" s="10"/>
      <c r="R30342" s="10"/>
      <c r="S30342" s="10"/>
      <c r="T30342" s="10"/>
    </row>
    <row r="30343" spans="13:20" x14ac:dyDescent="0.2">
      <c r="M30343">
        <v>0</v>
      </c>
      <c r="P30343" s="10"/>
      <c r="R30343" s="10"/>
      <c r="S30343" s="10"/>
      <c r="T30343" s="10"/>
    </row>
    <row r="30344" spans="13:20" x14ac:dyDescent="0.2">
      <c r="M30344">
        <v>0</v>
      </c>
      <c r="P30344" s="10"/>
      <c r="R30344" s="10"/>
      <c r="S30344" s="10"/>
      <c r="T30344" s="10"/>
    </row>
    <row r="30345" spans="13:20" x14ac:dyDescent="0.2">
      <c r="M30345">
        <v>0</v>
      </c>
      <c r="P30345" s="10"/>
      <c r="R30345" s="10"/>
      <c r="S30345" s="10"/>
      <c r="T30345" s="10"/>
    </row>
    <row r="30346" spans="13:20" x14ac:dyDescent="0.2">
      <c r="M30346">
        <v>0</v>
      </c>
      <c r="P30346" s="10"/>
      <c r="R30346" s="10"/>
      <c r="S30346" s="10"/>
      <c r="T30346" s="10"/>
    </row>
    <row r="30347" spans="13:20" x14ac:dyDescent="0.2">
      <c r="M30347">
        <v>0</v>
      </c>
      <c r="P30347" s="10"/>
      <c r="R30347" s="10"/>
      <c r="S30347" s="10"/>
      <c r="T30347" s="10"/>
    </row>
    <row r="30348" spans="13:20" x14ac:dyDescent="0.2">
      <c r="M30348">
        <v>0</v>
      </c>
      <c r="P30348" s="10"/>
      <c r="R30348" s="10"/>
      <c r="S30348" s="10"/>
      <c r="T30348" s="10"/>
    </row>
    <row r="30349" spans="13:20" x14ac:dyDescent="0.2">
      <c r="M30349">
        <v>0</v>
      </c>
      <c r="P30349" s="10"/>
      <c r="R30349" s="10"/>
      <c r="S30349" s="10"/>
      <c r="T30349" s="10"/>
    </row>
    <row r="30350" spans="13:20" x14ac:dyDescent="0.2">
      <c r="M30350">
        <v>0</v>
      </c>
      <c r="P30350" s="10"/>
      <c r="R30350" s="10"/>
      <c r="S30350" s="10"/>
      <c r="T30350" s="10"/>
    </row>
    <row r="30351" spans="13:20" x14ac:dyDescent="0.2">
      <c r="M30351">
        <v>0</v>
      </c>
      <c r="P30351" s="10"/>
      <c r="R30351" s="10"/>
      <c r="S30351" s="10"/>
      <c r="T30351" s="10"/>
    </row>
    <row r="30352" spans="13:20" x14ac:dyDescent="0.2">
      <c r="M30352">
        <v>0</v>
      </c>
      <c r="P30352" s="10"/>
      <c r="R30352" s="10"/>
      <c r="S30352" s="10"/>
      <c r="T30352" s="10"/>
    </row>
    <row r="30353" spans="13:20" x14ac:dyDescent="0.2">
      <c r="M30353">
        <v>0</v>
      </c>
      <c r="P30353" s="10"/>
      <c r="R30353" s="10"/>
      <c r="S30353" s="10"/>
      <c r="T30353" s="10"/>
    </row>
    <row r="30354" spans="13:20" x14ac:dyDescent="0.2">
      <c r="M30354">
        <v>0</v>
      </c>
      <c r="P30354" s="10"/>
      <c r="R30354" s="10"/>
      <c r="S30354" s="10"/>
      <c r="T30354" s="10"/>
    </row>
    <row r="30355" spans="13:20" x14ac:dyDescent="0.2">
      <c r="M30355">
        <v>0</v>
      </c>
      <c r="P30355" s="10"/>
      <c r="R30355" s="10"/>
      <c r="S30355" s="10"/>
      <c r="T30355" s="10"/>
    </row>
    <row r="30356" spans="13:20" x14ac:dyDescent="0.2">
      <c r="M30356">
        <v>1</v>
      </c>
      <c r="P30356" s="10"/>
      <c r="R30356" s="10"/>
      <c r="S30356" s="10"/>
      <c r="T30356" s="10"/>
    </row>
    <row r="30357" spans="13:20" x14ac:dyDescent="0.2">
      <c r="M30357">
        <v>0</v>
      </c>
      <c r="P30357" s="10"/>
      <c r="R30357" s="10"/>
      <c r="S30357" s="10"/>
      <c r="T30357" s="10"/>
    </row>
    <row r="30358" spans="13:20" x14ac:dyDescent="0.2">
      <c r="M30358">
        <v>0</v>
      </c>
      <c r="P30358" s="10"/>
      <c r="R30358" s="10"/>
      <c r="S30358" s="10"/>
      <c r="T30358" s="10"/>
    </row>
    <row r="30359" spans="13:20" x14ac:dyDescent="0.2">
      <c r="M30359">
        <v>1</v>
      </c>
      <c r="P30359" s="10"/>
      <c r="R30359" s="10"/>
      <c r="S30359" s="10"/>
      <c r="T30359" s="10"/>
    </row>
    <row r="30360" spans="13:20" x14ac:dyDescent="0.2">
      <c r="M30360">
        <v>0</v>
      </c>
      <c r="P30360" s="10"/>
      <c r="R30360" s="10"/>
      <c r="S30360" s="10"/>
      <c r="T30360" s="10"/>
    </row>
    <row r="30361" spans="13:20" x14ac:dyDescent="0.2">
      <c r="M30361">
        <v>0</v>
      </c>
      <c r="P30361" s="10"/>
      <c r="R30361" s="10"/>
      <c r="S30361" s="10"/>
      <c r="T30361" s="10"/>
    </row>
    <row r="30362" spans="13:20" x14ac:dyDescent="0.2">
      <c r="M30362">
        <v>1</v>
      </c>
      <c r="P30362" s="10"/>
      <c r="R30362" s="10"/>
      <c r="S30362" s="10"/>
      <c r="T30362" s="10"/>
    </row>
    <row r="30363" spans="13:20" x14ac:dyDescent="0.2">
      <c r="M30363">
        <v>0</v>
      </c>
      <c r="P30363" s="10"/>
      <c r="R30363" s="10"/>
      <c r="S30363" s="10"/>
      <c r="T30363" s="10"/>
    </row>
    <row r="30364" spans="13:20" x14ac:dyDescent="0.2">
      <c r="M30364">
        <v>0</v>
      </c>
      <c r="P30364" s="10"/>
      <c r="R30364" s="10"/>
      <c r="S30364" s="10"/>
      <c r="T30364" s="10"/>
    </row>
    <row r="30365" spans="13:20" x14ac:dyDescent="0.2">
      <c r="M30365">
        <v>1</v>
      </c>
      <c r="P30365" s="10"/>
      <c r="R30365" s="10"/>
      <c r="S30365" s="10"/>
      <c r="T30365" s="10"/>
    </row>
    <row r="30366" spans="13:20" x14ac:dyDescent="0.2">
      <c r="M30366">
        <v>0</v>
      </c>
      <c r="P30366" s="10"/>
      <c r="R30366" s="10"/>
      <c r="S30366" s="10"/>
      <c r="T30366" s="10"/>
    </row>
    <row r="30367" spans="13:20" x14ac:dyDescent="0.2">
      <c r="M30367">
        <v>0</v>
      </c>
      <c r="P30367" s="10"/>
      <c r="R30367" s="10"/>
      <c r="S30367" s="10"/>
      <c r="T30367" s="10"/>
    </row>
    <row r="30368" spans="13:20" x14ac:dyDescent="0.2">
      <c r="M30368">
        <v>1</v>
      </c>
      <c r="P30368" s="10"/>
      <c r="R30368" s="10"/>
      <c r="S30368" s="10"/>
      <c r="T30368" s="10"/>
    </row>
    <row r="30369" spans="13:20" x14ac:dyDescent="0.2">
      <c r="M30369">
        <v>0</v>
      </c>
      <c r="P30369" s="10"/>
      <c r="R30369" s="10"/>
      <c r="S30369" s="10"/>
      <c r="T30369" s="10"/>
    </row>
    <row r="30370" spans="13:20" x14ac:dyDescent="0.2">
      <c r="M30370">
        <v>0</v>
      </c>
      <c r="P30370" s="10"/>
      <c r="R30370" s="10"/>
      <c r="S30370" s="10"/>
      <c r="T30370" s="10"/>
    </row>
    <row r="30371" spans="13:20" x14ac:dyDescent="0.2">
      <c r="M30371">
        <v>1</v>
      </c>
      <c r="P30371" s="10"/>
      <c r="R30371" s="10"/>
      <c r="S30371" s="10"/>
      <c r="T30371" s="10"/>
    </row>
    <row r="30372" spans="13:20" x14ac:dyDescent="0.2">
      <c r="M30372">
        <v>0</v>
      </c>
      <c r="P30372" s="10"/>
      <c r="R30372" s="10"/>
      <c r="S30372" s="10"/>
      <c r="T30372" s="10"/>
    </row>
    <row r="30373" spans="13:20" x14ac:dyDescent="0.2">
      <c r="M30373">
        <v>1</v>
      </c>
      <c r="P30373" s="10"/>
      <c r="R30373" s="10"/>
      <c r="S30373" s="10"/>
      <c r="T30373" s="10"/>
    </row>
    <row r="30374" spans="13:20" x14ac:dyDescent="0.2">
      <c r="M30374">
        <v>0</v>
      </c>
      <c r="P30374" s="10"/>
      <c r="R30374" s="10"/>
      <c r="S30374" s="10"/>
      <c r="T30374" s="10"/>
    </row>
    <row r="30375" spans="13:20" x14ac:dyDescent="0.2">
      <c r="M30375">
        <v>1</v>
      </c>
      <c r="P30375" s="10"/>
      <c r="R30375" s="10"/>
      <c r="S30375" s="10"/>
      <c r="T30375" s="10"/>
    </row>
    <row r="30376" spans="13:20" x14ac:dyDescent="0.2">
      <c r="M30376">
        <v>0</v>
      </c>
      <c r="P30376" s="10"/>
      <c r="R30376" s="10"/>
      <c r="S30376" s="10"/>
      <c r="T30376" s="10"/>
    </row>
    <row r="30377" spans="13:20" x14ac:dyDescent="0.2">
      <c r="M30377">
        <v>1</v>
      </c>
      <c r="P30377" s="10"/>
      <c r="R30377" s="10"/>
      <c r="S30377" s="10"/>
      <c r="T30377" s="10"/>
    </row>
    <row r="30378" spans="13:20" x14ac:dyDescent="0.2">
      <c r="M30378">
        <v>0</v>
      </c>
      <c r="P30378" s="10"/>
      <c r="R30378" s="10"/>
      <c r="S30378" s="10"/>
      <c r="T30378" s="10"/>
    </row>
    <row r="30379" spans="13:20" x14ac:dyDescent="0.2">
      <c r="M30379">
        <v>0</v>
      </c>
      <c r="P30379" s="10"/>
      <c r="R30379" s="10"/>
      <c r="S30379" s="10"/>
      <c r="T30379" s="10"/>
    </row>
    <row r="30380" spans="13:20" x14ac:dyDescent="0.2">
      <c r="M30380">
        <v>1</v>
      </c>
      <c r="P30380" s="10"/>
      <c r="R30380" s="10"/>
      <c r="S30380" s="10"/>
      <c r="T30380" s="10"/>
    </row>
    <row r="30381" spans="13:20" x14ac:dyDescent="0.2">
      <c r="M30381">
        <v>0</v>
      </c>
      <c r="P30381" s="10"/>
      <c r="R30381" s="10"/>
      <c r="S30381" s="10"/>
      <c r="T30381" s="10"/>
    </row>
    <row r="30382" spans="13:20" x14ac:dyDescent="0.2">
      <c r="M30382">
        <v>0</v>
      </c>
      <c r="P30382" s="10"/>
      <c r="R30382" s="10"/>
      <c r="S30382" s="10"/>
      <c r="T30382" s="10"/>
    </row>
    <row r="30383" spans="13:20" x14ac:dyDescent="0.2">
      <c r="M30383">
        <v>0</v>
      </c>
      <c r="P30383" s="10"/>
      <c r="R30383" s="10"/>
      <c r="S30383" s="10"/>
      <c r="T30383" s="10"/>
    </row>
    <row r="30384" spans="13:20" x14ac:dyDescent="0.2">
      <c r="M30384">
        <v>1</v>
      </c>
      <c r="P30384" s="10"/>
      <c r="R30384" s="10"/>
      <c r="S30384" s="10"/>
      <c r="T30384" s="10"/>
    </row>
    <row r="30385" spans="13:20" x14ac:dyDescent="0.2">
      <c r="M30385">
        <v>0</v>
      </c>
      <c r="P30385" s="10"/>
      <c r="R30385" s="10"/>
      <c r="S30385" s="10"/>
      <c r="T30385" s="10"/>
    </row>
    <row r="30386" spans="13:20" x14ac:dyDescent="0.2">
      <c r="M30386">
        <v>1</v>
      </c>
      <c r="P30386" s="10"/>
      <c r="R30386" s="10"/>
      <c r="S30386" s="10"/>
      <c r="T30386" s="10"/>
    </row>
    <row r="30387" spans="13:20" x14ac:dyDescent="0.2">
      <c r="M30387">
        <v>0</v>
      </c>
      <c r="P30387" s="10"/>
      <c r="R30387" s="10"/>
      <c r="S30387" s="10"/>
      <c r="T30387" s="10"/>
    </row>
    <row r="30388" spans="13:20" x14ac:dyDescent="0.2">
      <c r="M30388">
        <v>0</v>
      </c>
      <c r="P30388" s="10"/>
      <c r="R30388" s="10"/>
      <c r="S30388" s="10"/>
      <c r="T30388" s="10"/>
    </row>
    <row r="30389" spans="13:20" x14ac:dyDescent="0.2">
      <c r="M30389">
        <v>1</v>
      </c>
      <c r="P30389" s="10"/>
      <c r="R30389" s="10"/>
      <c r="S30389" s="10"/>
      <c r="T30389" s="10"/>
    </row>
    <row r="30390" spans="13:20" x14ac:dyDescent="0.2">
      <c r="M30390">
        <v>0</v>
      </c>
      <c r="P30390" s="10"/>
      <c r="R30390" s="10"/>
      <c r="S30390" s="10"/>
      <c r="T30390" s="10"/>
    </row>
    <row r="30391" spans="13:20" x14ac:dyDescent="0.2">
      <c r="M30391">
        <v>0</v>
      </c>
      <c r="P30391" s="10"/>
      <c r="R30391" s="10"/>
      <c r="S30391" s="10"/>
      <c r="T30391" s="10"/>
    </row>
    <row r="30392" spans="13:20" x14ac:dyDescent="0.2">
      <c r="M30392">
        <v>1</v>
      </c>
      <c r="P30392" s="10"/>
      <c r="R30392" s="10"/>
      <c r="S30392" s="10"/>
      <c r="T30392" s="10"/>
    </row>
    <row r="30393" spans="13:20" x14ac:dyDescent="0.2">
      <c r="M30393">
        <v>0</v>
      </c>
      <c r="P30393" s="10"/>
      <c r="R30393" s="10"/>
      <c r="S30393" s="10"/>
      <c r="T30393" s="10"/>
    </row>
    <row r="30394" spans="13:20" x14ac:dyDescent="0.2">
      <c r="M30394">
        <v>0</v>
      </c>
      <c r="P30394" s="10"/>
      <c r="R30394" s="10"/>
      <c r="S30394" s="10"/>
      <c r="T30394" s="10"/>
    </row>
    <row r="30395" spans="13:20" x14ac:dyDescent="0.2">
      <c r="M30395">
        <v>1</v>
      </c>
      <c r="P30395" s="10"/>
      <c r="R30395" s="10"/>
      <c r="S30395" s="10"/>
      <c r="T30395" s="10"/>
    </row>
    <row r="30396" spans="13:20" x14ac:dyDescent="0.2">
      <c r="M30396">
        <v>0</v>
      </c>
      <c r="P30396" s="10"/>
      <c r="R30396" s="10"/>
      <c r="S30396" s="10"/>
      <c r="T30396" s="10"/>
    </row>
    <row r="30397" spans="13:20" x14ac:dyDescent="0.2">
      <c r="M30397">
        <v>1</v>
      </c>
      <c r="P30397" s="10"/>
      <c r="R30397" s="10"/>
      <c r="S30397" s="10"/>
      <c r="T30397" s="10"/>
    </row>
    <row r="30398" spans="13:20" x14ac:dyDescent="0.2">
      <c r="M30398">
        <v>0</v>
      </c>
      <c r="P30398" s="10"/>
      <c r="R30398" s="10"/>
      <c r="S30398" s="10"/>
      <c r="T30398" s="10"/>
    </row>
    <row r="30399" spans="13:20" x14ac:dyDescent="0.2">
      <c r="M30399">
        <v>0</v>
      </c>
      <c r="P30399" s="10"/>
      <c r="R30399" s="10"/>
      <c r="S30399" s="10"/>
      <c r="T30399" s="10"/>
    </row>
    <row r="30400" spans="13:20" x14ac:dyDescent="0.2">
      <c r="M30400">
        <v>1</v>
      </c>
      <c r="P30400" s="10"/>
      <c r="R30400" s="10"/>
      <c r="S30400" s="10"/>
      <c r="T30400" s="10"/>
    </row>
    <row r="30401" spans="13:20" x14ac:dyDescent="0.2">
      <c r="M30401">
        <v>0</v>
      </c>
      <c r="P30401" s="10"/>
      <c r="R30401" s="10"/>
      <c r="S30401" s="10"/>
      <c r="T30401" s="10"/>
    </row>
    <row r="30402" spans="13:20" x14ac:dyDescent="0.2">
      <c r="M30402">
        <v>0</v>
      </c>
      <c r="P30402" s="10"/>
      <c r="R30402" s="10"/>
      <c r="S30402" s="10"/>
      <c r="T30402" s="10"/>
    </row>
    <row r="30403" spans="13:20" x14ac:dyDescent="0.2">
      <c r="M30403">
        <v>0</v>
      </c>
      <c r="P30403" s="10"/>
      <c r="R30403" s="10"/>
      <c r="S30403" s="10"/>
      <c r="T30403" s="10"/>
    </row>
    <row r="30404" spans="13:20" x14ac:dyDescent="0.2">
      <c r="M30404">
        <v>1</v>
      </c>
      <c r="P30404" s="10"/>
      <c r="R30404" s="10"/>
      <c r="S30404" s="10"/>
      <c r="T30404" s="10"/>
    </row>
    <row r="30405" spans="13:20" x14ac:dyDescent="0.2">
      <c r="M30405">
        <v>0</v>
      </c>
      <c r="P30405" s="10"/>
      <c r="R30405" s="10"/>
      <c r="S30405" s="10"/>
      <c r="T30405" s="10"/>
    </row>
    <row r="30406" spans="13:20" x14ac:dyDescent="0.2">
      <c r="M30406">
        <v>1</v>
      </c>
      <c r="P30406" s="10"/>
      <c r="R30406" s="10"/>
      <c r="S30406" s="10"/>
      <c r="T30406" s="10"/>
    </row>
    <row r="30407" spans="13:20" x14ac:dyDescent="0.2">
      <c r="M30407">
        <v>0</v>
      </c>
      <c r="P30407" s="10"/>
      <c r="R30407" s="10"/>
      <c r="S30407" s="10"/>
      <c r="T30407" s="10"/>
    </row>
    <row r="30408" spans="13:20" x14ac:dyDescent="0.2">
      <c r="M30408">
        <v>0</v>
      </c>
      <c r="P30408" s="10"/>
      <c r="R30408" s="10"/>
      <c r="S30408" s="10"/>
      <c r="T30408" s="10"/>
    </row>
    <row r="30409" spans="13:20" x14ac:dyDescent="0.2">
      <c r="M30409">
        <v>1</v>
      </c>
      <c r="P30409" s="10"/>
      <c r="R30409" s="10"/>
      <c r="S30409" s="10"/>
      <c r="T30409" s="10"/>
    </row>
    <row r="30410" spans="13:20" x14ac:dyDescent="0.2">
      <c r="M30410">
        <v>0</v>
      </c>
      <c r="P30410" s="10"/>
      <c r="R30410" s="10"/>
      <c r="S30410" s="10"/>
      <c r="T30410" s="10"/>
    </row>
    <row r="30411" spans="13:20" x14ac:dyDescent="0.2">
      <c r="M30411">
        <v>1</v>
      </c>
      <c r="P30411" s="10"/>
      <c r="R30411" s="10"/>
      <c r="S30411" s="10"/>
      <c r="T30411" s="10"/>
    </row>
    <row r="30412" spans="13:20" x14ac:dyDescent="0.2">
      <c r="M30412">
        <v>0</v>
      </c>
      <c r="P30412" s="10"/>
      <c r="R30412" s="10"/>
      <c r="S30412" s="10"/>
      <c r="T30412" s="10"/>
    </row>
    <row r="30413" spans="13:20" x14ac:dyDescent="0.2">
      <c r="M30413">
        <v>0</v>
      </c>
      <c r="P30413" s="10"/>
      <c r="R30413" s="10"/>
      <c r="S30413" s="10"/>
      <c r="T30413" s="10"/>
    </row>
    <row r="30414" spans="13:20" x14ac:dyDescent="0.2">
      <c r="M30414">
        <v>1</v>
      </c>
      <c r="P30414" s="10"/>
      <c r="R30414" s="10"/>
      <c r="S30414" s="10"/>
      <c r="T30414" s="10"/>
    </row>
    <row r="30415" spans="13:20" x14ac:dyDescent="0.2">
      <c r="M30415">
        <v>0</v>
      </c>
      <c r="P30415" s="10"/>
      <c r="R30415" s="10"/>
      <c r="S30415" s="10"/>
      <c r="T30415" s="10"/>
    </row>
    <row r="30416" spans="13:20" x14ac:dyDescent="0.2">
      <c r="M30416">
        <v>0</v>
      </c>
      <c r="P30416" s="10"/>
      <c r="R30416" s="10"/>
      <c r="S30416" s="10"/>
      <c r="T30416" s="10"/>
    </row>
    <row r="30417" spans="13:20" x14ac:dyDescent="0.2">
      <c r="M30417">
        <v>1</v>
      </c>
      <c r="P30417" s="10"/>
      <c r="R30417" s="10"/>
      <c r="S30417" s="10"/>
      <c r="T30417" s="10"/>
    </row>
    <row r="30418" spans="13:20" x14ac:dyDescent="0.2">
      <c r="M30418">
        <v>0</v>
      </c>
      <c r="P30418" s="10"/>
      <c r="R30418" s="10"/>
      <c r="S30418" s="10"/>
      <c r="T30418" s="10"/>
    </row>
    <row r="30419" spans="13:20" x14ac:dyDescent="0.2">
      <c r="M30419">
        <v>0</v>
      </c>
      <c r="P30419" s="10"/>
      <c r="R30419" s="10"/>
      <c r="S30419" s="10"/>
      <c r="T30419" s="10"/>
    </row>
    <row r="30420" spans="13:20" x14ac:dyDescent="0.2">
      <c r="M30420">
        <v>0</v>
      </c>
      <c r="P30420" s="10"/>
      <c r="R30420" s="10"/>
      <c r="S30420" s="10"/>
      <c r="T30420" s="10"/>
    </row>
    <row r="30421" spans="13:20" x14ac:dyDescent="0.2">
      <c r="M30421">
        <v>1</v>
      </c>
      <c r="P30421" s="10"/>
      <c r="R30421" s="10"/>
      <c r="S30421" s="10"/>
      <c r="T30421" s="10"/>
    </row>
    <row r="30422" spans="13:20" x14ac:dyDescent="0.2">
      <c r="M30422">
        <v>0</v>
      </c>
      <c r="P30422" s="10"/>
      <c r="R30422" s="10"/>
      <c r="S30422" s="10"/>
      <c r="T30422" s="10"/>
    </row>
    <row r="30423" spans="13:20" x14ac:dyDescent="0.2">
      <c r="M30423">
        <v>0</v>
      </c>
      <c r="P30423" s="10"/>
      <c r="R30423" s="10"/>
      <c r="S30423" s="10"/>
      <c r="T30423" s="10"/>
    </row>
    <row r="30424" spans="13:20" x14ac:dyDescent="0.2">
      <c r="M30424">
        <v>1</v>
      </c>
      <c r="P30424" s="10"/>
      <c r="R30424" s="10"/>
      <c r="S30424" s="10"/>
      <c r="T30424" s="10"/>
    </row>
    <row r="30425" spans="13:20" x14ac:dyDescent="0.2">
      <c r="M30425">
        <v>0</v>
      </c>
      <c r="P30425" s="10"/>
      <c r="R30425" s="10"/>
      <c r="S30425" s="10"/>
      <c r="T30425" s="10"/>
    </row>
    <row r="30426" spans="13:20" x14ac:dyDescent="0.2">
      <c r="M30426">
        <v>0</v>
      </c>
      <c r="P30426" s="10"/>
      <c r="R30426" s="10"/>
      <c r="S30426" s="10"/>
      <c r="T30426" s="10"/>
    </row>
    <row r="30427" spans="13:20" x14ac:dyDescent="0.2">
      <c r="M30427">
        <v>1</v>
      </c>
      <c r="P30427" s="10"/>
      <c r="R30427" s="10"/>
      <c r="S30427" s="10"/>
      <c r="T30427" s="10"/>
    </row>
    <row r="30428" spans="13:20" x14ac:dyDescent="0.2">
      <c r="M30428">
        <v>0</v>
      </c>
      <c r="P30428" s="10"/>
      <c r="R30428" s="10"/>
      <c r="S30428" s="10"/>
      <c r="T30428" s="10"/>
    </row>
    <row r="30429" spans="13:20" x14ac:dyDescent="0.2">
      <c r="M30429">
        <v>1</v>
      </c>
      <c r="P30429" s="10"/>
      <c r="R30429" s="10"/>
      <c r="S30429" s="10"/>
      <c r="T30429" s="10"/>
    </row>
    <row r="30430" spans="13:20" x14ac:dyDescent="0.2">
      <c r="M30430">
        <v>0</v>
      </c>
      <c r="P30430" s="10"/>
      <c r="R30430" s="10"/>
      <c r="S30430" s="10"/>
      <c r="T30430" s="10"/>
    </row>
    <row r="30431" spans="13:20" x14ac:dyDescent="0.2">
      <c r="M30431">
        <v>1</v>
      </c>
      <c r="P30431" s="10"/>
      <c r="R30431" s="10"/>
      <c r="S30431" s="10"/>
      <c r="T30431" s="10"/>
    </row>
    <row r="30432" spans="13:20" x14ac:dyDescent="0.2">
      <c r="M30432">
        <v>0</v>
      </c>
      <c r="P30432" s="10"/>
      <c r="R30432" s="10"/>
      <c r="S30432" s="10"/>
      <c r="T30432" s="10"/>
    </row>
    <row r="30433" spans="13:20" x14ac:dyDescent="0.2">
      <c r="M30433">
        <v>1</v>
      </c>
      <c r="P30433" s="10"/>
      <c r="R30433" s="10"/>
      <c r="S30433" s="10"/>
      <c r="T30433" s="10"/>
    </row>
    <row r="30434" spans="13:20" x14ac:dyDescent="0.2">
      <c r="M30434">
        <v>0</v>
      </c>
      <c r="P30434" s="10"/>
      <c r="R30434" s="10"/>
      <c r="S30434" s="10"/>
      <c r="T30434" s="10"/>
    </row>
    <row r="30435" spans="13:20" x14ac:dyDescent="0.2">
      <c r="M30435">
        <v>1</v>
      </c>
      <c r="P30435" s="10"/>
      <c r="R30435" s="10"/>
      <c r="S30435" s="10"/>
      <c r="T30435" s="10"/>
    </row>
    <row r="30436" spans="13:20" x14ac:dyDescent="0.2">
      <c r="M30436">
        <v>0</v>
      </c>
      <c r="P30436" s="10"/>
      <c r="R30436" s="10"/>
      <c r="S30436" s="10"/>
      <c r="T30436" s="10"/>
    </row>
    <row r="30437" spans="13:20" x14ac:dyDescent="0.2">
      <c r="M30437">
        <v>0</v>
      </c>
      <c r="P30437" s="10"/>
      <c r="R30437" s="10"/>
      <c r="S30437" s="10"/>
      <c r="T30437" s="10"/>
    </row>
    <row r="30438" spans="13:20" x14ac:dyDescent="0.2">
      <c r="M30438">
        <v>1</v>
      </c>
      <c r="P30438" s="10"/>
      <c r="R30438" s="10"/>
      <c r="S30438" s="10"/>
      <c r="T30438" s="10"/>
    </row>
    <row r="30439" spans="13:20" x14ac:dyDescent="0.2">
      <c r="M30439">
        <v>0</v>
      </c>
      <c r="P30439" s="10"/>
      <c r="R30439" s="10"/>
      <c r="S30439" s="10"/>
      <c r="T30439" s="10"/>
    </row>
    <row r="30440" spans="13:20" x14ac:dyDescent="0.2">
      <c r="M30440">
        <v>0</v>
      </c>
      <c r="P30440" s="10"/>
      <c r="R30440" s="10"/>
      <c r="S30440" s="10"/>
      <c r="T30440" s="10"/>
    </row>
    <row r="30441" spans="13:20" x14ac:dyDescent="0.2">
      <c r="M30441">
        <v>1</v>
      </c>
      <c r="P30441" s="10"/>
      <c r="R30441" s="10"/>
      <c r="S30441" s="10"/>
      <c r="T30441" s="10"/>
    </row>
    <row r="30442" spans="13:20" x14ac:dyDescent="0.2">
      <c r="M30442">
        <v>0</v>
      </c>
      <c r="P30442" s="10"/>
      <c r="R30442" s="10"/>
      <c r="S30442" s="10"/>
      <c r="T30442" s="10"/>
    </row>
    <row r="30443" spans="13:20" x14ac:dyDescent="0.2">
      <c r="M30443">
        <v>0</v>
      </c>
      <c r="P30443" s="10"/>
      <c r="R30443" s="10"/>
      <c r="S30443" s="10"/>
      <c r="T30443" s="10"/>
    </row>
    <row r="30444" spans="13:20" x14ac:dyDescent="0.2">
      <c r="M30444">
        <v>0</v>
      </c>
      <c r="P30444" s="10"/>
      <c r="R30444" s="10"/>
      <c r="S30444" s="10"/>
      <c r="T30444" s="10"/>
    </row>
    <row r="30445" spans="13:20" x14ac:dyDescent="0.2">
      <c r="M30445">
        <v>1</v>
      </c>
      <c r="P30445" s="10"/>
      <c r="R30445" s="10"/>
      <c r="S30445" s="10"/>
      <c r="T30445" s="10"/>
    </row>
    <row r="30446" spans="13:20" x14ac:dyDescent="0.2">
      <c r="M30446">
        <v>0</v>
      </c>
      <c r="P30446" s="10"/>
      <c r="R30446" s="10"/>
      <c r="S30446" s="10"/>
      <c r="T30446" s="10"/>
    </row>
    <row r="30447" spans="13:20" x14ac:dyDescent="0.2">
      <c r="M30447">
        <v>1</v>
      </c>
      <c r="P30447" s="10"/>
      <c r="R30447" s="10"/>
      <c r="S30447" s="10"/>
      <c r="T30447" s="10"/>
    </row>
    <row r="30448" spans="13:20" x14ac:dyDescent="0.2">
      <c r="M30448">
        <v>0</v>
      </c>
      <c r="P30448" s="10"/>
      <c r="R30448" s="10"/>
      <c r="S30448" s="10"/>
      <c r="T30448" s="10"/>
    </row>
    <row r="30449" spans="13:20" x14ac:dyDescent="0.2">
      <c r="M30449">
        <v>0</v>
      </c>
      <c r="P30449" s="10"/>
      <c r="R30449" s="10"/>
      <c r="S30449" s="10"/>
      <c r="T30449" s="10"/>
    </row>
    <row r="30450" spans="13:20" x14ac:dyDescent="0.2">
      <c r="M30450">
        <v>1</v>
      </c>
      <c r="P30450" s="10"/>
      <c r="R30450" s="10"/>
      <c r="S30450" s="10"/>
      <c r="T30450" s="10"/>
    </row>
    <row r="30451" spans="13:20" x14ac:dyDescent="0.2">
      <c r="M30451">
        <v>0</v>
      </c>
      <c r="P30451" s="10"/>
      <c r="R30451" s="10"/>
      <c r="S30451" s="10"/>
      <c r="T30451" s="10"/>
    </row>
    <row r="30452" spans="13:20" x14ac:dyDescent="0.2">
      <c r="M30452">
        <v>0</v>
      </c>
      <c r="P30452" s="10"/>
      <c r="R30452" s="10"/>
      <c r="S30452" s="10"/>
      <c r="T30452" s="10"/>
    </row>
    <row r="30453" spans="13:20" x14ac:dyDescent="0.2">
      <c r="M30453">
        <v>1</v>
      </c>
      <c r="P30453" s="10"/>
      <c r="R30453" s="10"/>
      <c r="S30453" s="10"/>
      <c r="T30453" s="10"/>
    </row>
    <row r="30454" spans="13:20" x14ac:dyDescent="0.2">
      <c r="M30454">
        <v>0</v>
      </c>
      <c r="P30454" s="10"/>
      <c r="R30454" s="10"/>
      <c r="S30454" s="10"/>
      <c r="T30454" s="10"/>
    </row>
    <row r="30455" spans="13:20" x14ac:dyDescent="0.2">
      <c r="M30455">
        <v>1</v>
      </c>
      <c r="P30455" s="10"/>
      <c r="R30455" s="10"/>
      <c r="S30455" s="10"/>
      <c r="T30455" s="10"/>
    </row>
    <row r="30456" spans="13:20" x14ac:dyDescent="0.2">
      <c r="M30456">
        <v>0</v>
      </c>
      <c r="P30456" s="10"/>
      <c r="R30456" s="10"/>
      <c r="S30456" s="10"/>
      <c r="T30456" s="10"/>
    </row>
    <row r="30457" spans="13:20" x14ac:dyDescent="0.2">
      <c r="M30457">
        <v>0</v>
      </c>
      <c r="P30457" s="10"/>
      <c r="R30457" s="10"/>
      <c r="S30457" s="10"/>
      <c r="T30457" s="10"/>
    </row>
    <row r="30458" spans="13:20" x14ac:dyDescent="0.2">
      <c r="M30458">
        <v>1</v>
      </c>
      <c r="P30458" s="10"/>
      <c r="R30458" s="10"/>
      <c r="S30458" s="10"/>
      <c r="T30458" s="10"/>
    </row>
    <row r="30459" spans="13:20" x14ac:dyDescent="0.2">
      <c r="M30459">
        <v>1</v>
      </c>
      <c r="P30459" s="10"/>
      <c r="R30459" s="10"/>
      <c r="S30459" s="10"/>
      <c r="T30459" s="10"/>
    </row>
    <row r="30460" spans="13:20" x14ac:dyDescent="0.2">
      <c r="M30460">
        <v>0</v>
      </c>
      <c r="P30460" s="10"/>
      <c r="R30460" s="10"/>
      <c r="S30460" s="10"/>
      <c r="T30460" s="10"/>
    </row>
    <row r="30461" spans="13:20" x14ac:dyDescent="0.2">
      <c r="M30461">
        <v>0</v>
      </c>
      <c r="P30461" s="10"/>
      <c r="R30461" s="10"/>
      <c r="S30461" s="10"/>
      <c r="T30461" s="10"/>
    </row>
    <row r="30462" spans="13:20" x14ac:dyDescent="0.2">
      <c r="M30462">
        <v>0</v>
      </c>
      <c r="P30462" s="10"/>
      <c r="R30462" s="10"/>
      <c r="S30462" s="10"/>
      <c r="T30462" s="10"/>
    </row>
    <row r="30463" spans="13:20" x14ac:dyDescent="0.2">
      <c r="M30463">
        <v>1</v>
      </c>
      <c r="P30463" s="10"/>
      <c r="R30463" s="10"/>
      <c r="S30463" s="10"/>
      <c r="T30463" s="10"/>
    </row>
    <row r="30464" spans="13:20" x14ac:dyDescent="0.2">
      <c r="M30464">
        <v>0</v>
      </c>
      <c r="P30464" s="10"/>
      <c r="R30464" s="10"/>
      <c r="S30464" s="10"/>
      <c r="T30464" s="10"/>
    </row>
    <row r="30465" spans="13:20" x14ac:dyDescent="0.2">
      <c r="M30465">
        <v>1</v>
      </c>
      <c r="P30465" s="10"/>
      <c r="R30465" s="10"/>
      <c r="S30465" s="10"/>
      <c r="T30465" s="10"/>
    </row>
    <row r="30466" spans="13:20" x14ac:dyDescent="0.2">
      <c r="M30466">
        <v>0</v>
      </c>
      <c r="P30466" s="10"/>
      <c r="R30466" s="10"/>
      <c r="S30466" s="10"/>
      <c r="T30466" s="10"/>
    </row>
    <row r="30467" spans="13:20" x14ac:dyDescent="0.2">
      <c r="M30467">
        <v>1</v>
      </c>
      <c r="P30467" s="10"/>
      <c r="R30467" s="10"/>
      <c r="S30467" s="10"/>
      <c r="T30467" s="10"/>
    </row>
    <row r="30468" spans="13:20" x14ac:dyDescent="0.2">
      <c r="M30468">
        <v>0</v>
      </c>
      <c r="P30468" s="10"/>
      <c r="R30468" s="10"/>
      <c r="S30468" s="10"/>
      <c r="T30468" s="10"/>
    </row>
    <row r="30469" spans="13:20" x14ac:dyDescent="0.2">
      <c r="M30469">
        <v>0</v>
      </c>
      <c r="P30469" s="10"/>
      <c r="R30469" s="10"/>
      <c r="S30469" s="10"/>
      <c r="T30469" s="10"/>
    </row>
    <row r="30470" spans="13:20" x14ac:dyDescent="0.2">
      <c r="M30470">
        <v>1</v>
      </c>
      <c r="P30470" s="10"/>
      <c r="R30470" s="10"/>
      <c r="S30470" s="10"/>
      <c r="T30470" s="10"/>
    </row>
    <row r="30471" spans="13:20" x14ac:dyDescent="0.2">
      <c r="M30471">
        <v>0</v>
      </c>
      <c r="P30471" s="10"/>
      <c r="R30471" s="10"/>
      <c r="S30471" s="10"/>
      <c r="T30471" s="10"/>
    </row>
    <row r="30472" spans="13:20" x14ac:dyDescent="0.2">
      <c r="M30472">
        <v>0</v>
      </c>
      <c r="P30472" s="10"/>
      <c r="R30472" s="10"/>
      <c r="S30472" s="10"/>
      <c r="T30472" s="10"/>
    </row>
    <row r="30473" spans="13:20" x14ac:dyDescent="0.2">
      <c r="M30473">
        <v>1</v>
      </c>
      <c r="P30473" s="10"/>
      <c r="R30473" s="10"/>
      <c r="S30473" s="10"/>
      <c r="T30473" s="10"/>
    </row>
    <row r="30474" spans="13:20" x14ac:dyDescent="0.2">
      <c r="M30474">
        <v>1</v>
      </c>
      <c r="P30474" s="10"/>
      <c r="R30474" s="10"/>
      <c r="S30474" s="10"/>
      <c r="T30474" s="10"/>
    </row>
    <row r="30475" spans="13:20" x14ac:dyDescent="0.2">
      <c r="M30475">
        <v>0</v>
      </c>
      <c r="P30475" s="10"/>
      <c r="R30475" s="10"/>
      <c r="S30475" s="10"/>
      <c r="T30475" s="10"/>
    </row>
    <row r="30476" spans="13:20" x14ac:dyDescent="0.2">
      <c r="M30476">
        <v>0</v>
      </c>
      <c r="P30476" s="10"/>
      <c r="R30476" s="10"/>
      <c r="S30476" s="10"/>
      <c r="T30476" s="10"/>
    </row>
    <row r="30477" spans="13:20" x14ac:dyDescent="0.2">
      <c r="M30477">
        <v>1</v>
      </c>
      <c r="P30477" s="10"/>
      <c r="R30477" s="10"/>
      <c r="S30477" s="10"/>
      <c r="T30477" s="10"/>
    </row>
    <row r="30478" spans="13:20" x14ac:dyDescent="0.2">
      <c r="M30478">
        <v>0</v>
      </c>
      <c r="P30478" s="10"/>
      <c r="R30478" s="10"/>
      <c r="S30478" s="10"/>
      <c r="T30478" s="10"/>
    </row>
    <row r="30479" spans="13:20" x14ac:dyDescent="0.2">
      <c r="M30479">
        <v>0</v>
      </c>
      <c r="P30479" s="10"/>
      <c r="R30479" s="10"/>
      <c r="S30479" s="10"/>
      <c r="T30479" s="10"/>
    </row>
    <row r="30480" spans="13:20" x14ac:dyDescent="0.2">
      <c r="M30480">
        <v>1</v>
      </c>
      <c r="P30480" s="10"/>
      <c r="R30480" s="10"/>
      <c r="S30480" s="10"/>
      <c r="T30480" s="10"/>
    </row>
    <row r="30481" spans="13:20" x14ac:dyDescent="0.2">
      <c r="M30481">
        <v>0</v>
      </c>
      <c r="P30481" s="10"/>
      <c r="R30481" s="10"/>
      <c r="S30481" s="10"/>
      <c r="T30481" s="10"/>
    </row>
    <row r="30482" spans="13:20" x14ac:dyDescent="0.2">
      <c r="M30482">
        <v>0</v>
      </c>
      <c r="P30482" s="10"/>
      <c r="R30482" s="10"/>
      <c r="S30482" s="10"/>
      <c r="T30482" s="10"/>
    </row>
    <row r="30483" spans="13:20" x14ac:dyDescent="0.2">
      <c r="M30483">
        <v>1</v>
      </c>
      <c r="P30483" s="10"/>
      <c r="R30483" s="10"/>
      <c r="S30483" s="10"/>
      <c r="T30483" s="10"/>
    </row>
    <row r="30484" spans="13:20" x14ac:dyDescent="0.2">
      <c r="M30484">
        <v>0</v>
      </c>
      <c r="P30484" s="10"/>
      <c r="R30484" s="10"/>
      <c r="S30484" s="10"/>
      <c r="T30484" s="10"/>
    </row>
    <row r="30485" spans="13:20" x14ac:dyDescent="0.2">
      <c r="M30485">
        <v>0</v>
      </c>
      <c r="P30485" s="10"/>
      <c r="R30485" s="10"/>
      <c r="S30485" s="10"/>
      <c r="T30485" s="10"/>
    </row>
    <row r="30486" spans="13:20" x14ac:dyDescent="0.2">
      <c r="M30486">
        <v>1</v>
      </c>
      <c r="P30486" s="10"/>
      <c r="R30486" s="10"/>
      <c r="S30486" s="10"/>
      <c r="T30486" s="10"/>
    </row>
    <row r="30487" spans="13:20" x14ac:dyDescent="0.2">
      <c r="M30487">
        <v>0</v>
      </c>
      <c r="P30487" s="10"/>
      <c r="R30487" s="10"/>
      <c r="S30487" s="10"/>
      <c r="T30487" s="10"/>
    </row>
    <row r="30488" spans="13:20" x14ac:dyDescent="0.2">
      <c r="M30488">
        <v>0</v>
      </c>
      <c r="P30488" s="10"/>
      <c r="R30488" s="10"/>
      <c r="S30488" s="10"/>
      <c r="T30488" s="10"/>
    </row>
    <row r="30489" spans="13:20" x14ac:dyDescent="0.2">
      <c r="M30489">
        <v>1</v>
      </c>
      <c r="P30489" s="10"/>
      <c r="R30489" s="10"/>
      <c r="S30489" s="10"/>
      <c r="T30489" s="10"/>
    </row>
    <row r="30490" spans="13:20" x14ac:dyDescent="0.2">
      <c r="M30490">
        <v>0</v>
      </c>
      <c r="P30490" s="10"/>
      <c r="R30490" s="10"/>
      <c r="S30490" s="10"/>
      <c r="T30490" s="10"/>
    </row>
    <row r="30491" spans="13:20" x14ac:dyDescent="0.2">
      <c r="M30491">
        <v>0</v>
      </c>
      <c r="P30491" s="10"/>
      <c r="R30491" s="10"/>
      <c r="S30491" s="10"/>
      <c r="T30491" s="10"/>
    </row>
    <row r="30492" spans="13:20" x14ac:dyDescent="0.2">
      <c r="M30492">
        <v>0</v>
      </c>
      <c r="P30492" s="10"/>
      <c r="R30492" s="10"/>
      <c r="S30492" s="10"/>
      <c r="T30492" s="10"/>
    </row>
    <row r="30493" spans="13:20" x14ac:dyDescent="0.2">
      <c r="M30493">
        <v>0</v>
      </c>
      <c r="P30493" s="10"/>
      <c r="R30493" s="10"/>
      <c r="S30493" s="10"/>
      <c r="T30493" s="10"/>
    </row>
    <row r="30494" spans="13:20" x14ac:dyDescent="0.2">
      <c r="M30494">
        <v>1</v>
      </c>
      <c r="P30494" s="10"/>
      <c r="R30494" s="10"/>
      <c r="S30494" s="10"/>
      <c r="T30494" s="10"/>
    </row>
    <row r="30495" spans="13:20" x14ac:dyDescent="0.2">
      <c r="M30495">
        <v>0</v>
      </c>
      <c r="P30495" s="10"/>
      <c r="R30495" s="10"/>
      <c r="S30495" s="10"/>
      <c r="T30495" s="10"/>
    </row>
    <row r="30496" spans="13:20" x14ac:dyDescent="0.2">
      <c r="M30496">
        <v>0</v>
      </c>
      <c r="P30496" s="10"/>
      <c r="R30496" s="10"/>
      <c r="S30496" s="10"/>
      <c r="T30496" s="10"/>
    </row>
    <row r="30497" spans="13:20" x14ac:dyDescent="0.2">
      <c r="M30497">
        <v>1</v>
      </c>
      <c r="P30497" s="10"/>
      <c r="R30497" s="10"/>
      <c r="S30497" s="10"/>
      <c r="T30497" s="10"/>
    </row>
    <row r="30498" spans="13:20" x14ac:dyDescent="0.2">
      <c r="M30498">
        <v>0</v>
      </c>
      <c r="P30498" s="10"/>
      <c r="R30498" s="10"/>
      <c r="S30498" s="10"/>
      <c r="T30498" s="10"/>
    </row>
    <row r="30499" spans="13:20" x14ac:dyDescent="0.2">
      <c r="M30499">
        <v>1</v>
      </c>
      <c r="P30499" s="10"/>
      <c r="R30499" s="10"/>
      <c r="S30499" s="10"/>
      <c r="T30499" s="10"/>
    </row>
    <row r="30500" spans="13:20" x14ac:dyDescent="0.2">
      <c r="M30500">
        <v>0</v>
      </c>
      <c r="P30500" s="10"/>
      <c r="R30500" s="10"/>
      <c r="S30500" s="10"/>
      <c r="T30500" s="10"/>
    </row>
    <row r="30501" spans="13:20" x14ac:dyDescent="0.2">
      <c r="M30501">
        <v>0</v>
      </c>
      <c r="P30501" s="10"/>
      <c r="R30501" s="10"/>
      <c r="S30501" s="10"/>
      <c r="T30501" s="10"/>
    </row>
    <row r="30502" spans="13:20" x14ac:dyDescent="0.2">
      <c r="M30502">
        <v>1</v>
      </c>
      <c r="P30502" s="10"/>
      <c r="R30502" s="10"/>
      <c r="S30502" s="10"/>
      <c r="T30502" s="10"/>
    </row>
    <row r="30503" spans="13:20" x14ac:dyDescent="0.2">
      <c r="M30503">
        <v>0</v>
      </c>
      <c r="P30503" s="10"/>
      <c r="R30503" s="10"/>
      <c r="S30503" s="10"/>
      <c r="T30503" s="10"/>
    </row>
    <row r="30504" spans="13:20" x14ac:dyDescent="0.2">
      <c r="M30504">
        <v>0</v>
      </c>
      <c r="P30504" s="10"/>
      <c r="R30504" s="10"/>
      <c r="S30504" s="10"/>
      <c r="T30504" s="10"/>
    </row>
    <row r="30505" spans="13:20" x14ac:dyDescent="0.2">
      <c r="M30505">
        <v>1</v>
      </c>
      <c r="P30505" s="10"/>
      <c r="R30505" s="10"/>
      <c r="S30505" s="10"/>
      <c r="T30505" s="10"/>
    </row>
    <row r="30506" spans="13:20" x14ac:dyDescent="0.2">
      <c r="M30506">
        <v>0</v>
      </c>
      <c r="P30506" s="10"/>
      <c r="R30506" s="10"/>
      <c r="S30506" s="10"/>
      <c r="T30506" s="10"/>
    </row>
    <row r="30507" spans="13:20" x14ac:dyDescent="0.2">
      <c r="M30507">
        <v>0</v>
      </c>
      <c r="P30507" s="10"/>
      <c r="R30507" s="10"/>
      <c r="S30507" s="10"/>
      <c r="T30507" s="10"/>
    </row>
    <row r="30508" spans="13:20" x14ac:dyDescent="0.2">
      <c r="M30508">
        <v>0</v>
      </c>
      <c r="P30508" s="10"/>
      <c r="R30508" s="10"/>
      <c r="S30508" s="10"/>
      <c r="T30508" s="10"/>
    </row>
    <row r="30509" spans="13:20" x14ac:dyDescent="0.2">
      <c r="M30509">
        <v>1</v>
      </c>
      <c r="P30509" s="10"/>
      <c r="R30509" s="10"/>
      <c r="S30509" s="10"/>
      <c r="T30509" s="10"/>
    </row>
    <row r="30510" spans="13:20" x14ac:dyDescent="0.2">
      <c r="M30510">
        <v>0</v>
      </c>
      <c r="P30510" s="10"/>
      <c r="R30510" s="10"/>
      <c r="S30510" s="10"/>
      <c r="T30510" s="10"/>
    </row>
    <row r="30511" spans="13:20" x14ac:dyDescent="0.2">
      <c r="M30511">
        <v>1</v>
      </c>
      <c r="P30511" s="10"/>
      <c r="R30511" s="10"/>
      <c r="S30511" s="10"/>
      <c r="T30511" s="10"/>
    </row>
    <row r="30512" spans="13:20" x14ac:dyDescent="0.2">
      <c r="M30512">
        <v>0</v>
      </c>
      <c r="P30512" s="10"/>
      <c r="R30512" s="10"/>
      <c r="S30512" s="10"/>
      <c r="T30512" s="10"/>
    </row>
    <row r="30513" spans="13:20" x14ac:dyDescent="0.2">
      <c r="M30513">
        <v>0</v>
      </c>
      <c r="P30513" s="10"/>
      <c r="R30513" s="10"/>
      <c r="S30513" s="10"/>
      <c r="T30513" s="10"/>
    </row>
    <row r="30514" spans="13:20" x14ac:dyDescent="0.2">
      <c r="M30514">
        <v>1</v>
      </c>
      <c r="P30514" s="10"/>
      <c r="R30514" s="10"/>
      <c r="S30514" s="10"/>
      <c r="T30514" s="10"/>
    </row>
    <row r="30515" spans="13:20" x14ac:dyDescent="0.2">
      <c r="M30515">
        <v>0</v>
      </c>
      <c r="P30515" s="10"/>
      <c r="R30515" s="10"/>
      <c r="S30515" s="10"/>
      <c r="T30515" s="10"/>
    </row>
    <row r="30516" spans="13:20" x14ac:dyDescent="0.2">
      <c r="M30516">
        <v>0</v>
      </c>
      <c r="P30516" s="10"/>
      <c r="R30516" s="10"/>
      <c r="S30516" s="10"/>
      <c r="T30516" s="10"/>
    </row>
    <row r="30517" spans="13:20" x14ac:dyDescent="0.2">
      <c r="M30517">
        <v>1</v>
      </c>
      <c r="P30517" s="10"/>
      <c r="R30517" s="10"/>
      <c r="S30517" s="10"/>
      <c r="T30517" s="10"/>
    </row>
    <row r="30518" spans="13:20" x14ac:dyDescent="0.2">
      <c r="M30518">
        <v>0</v>
      </c>
      <c r="P30518" s="10"/>
      <c r="R30518" s="10"/>
      <c r="S30518" s="10"/>
      <c r="T30518" s="10"/>
    </row>
    <row r="30519" spans="13:20" x14ac:dyDescent="0.2">
      <c r="M30519">
        <v>0</v>
      </c>
      <c r="P30519" s="10"/>
      <c r="R30519" s="10"/>
      <c r="S30519" s="10"/>
      <c r="T30519" s="10"/>
    </row>
    <row r="30520" spans="13:20" x14ac:dyDescent="0.2">
      <c r="M30520">
        <v>1</v>
      </c>
      <c r="P30520" s="10"/>
      <c r="R30520" s="10"/>
      <c r="S30520" s="10"/>
      <c r="T30520" s="10"/>
    </row>
    <row r="30521" spans="13:20" x14ac:dyDescent="0.2">
      <c r="M30521">
        <v>0</v>
      </c>
      <c r="P30521" s="10"/>
      <c r="R30521" s="10"/>
      <c r="S30521" s="10"/>
      <c r="T30521" s="10"/>
    </row>
    <row r="30522" spans="13:20" x14ac:dyDescent="0.2">
      <c r="M30522">
        <v>1</v>
      </c>
      <c r="P30522" s="10"/>
      <c r="R30522" s="10"/>
      <c r="S30522" s="10"/>
      <c r="T30522" s="10"/>
    </row>
    <row r="30523" spans="13:20" x14ac:dyDescent="0.2">
      <c r="M30523">
        <v>0</v>
      </c>
      <c r="P30523" s="10"/>
      <c r="R30523" s="10"/>
      <c r="S30523" s="10"/>
      <c r="T30523" s="10"/>
    </row>
    <row r="30524" spans="13:20" x14ac:dyDescent="0.2">
      <c r="M30524">
        <v>0</v>
      </c>
      <c r="P30524" s="10"/>
      <c r="R30524" s="10"/>
      <c r="S30524" s="10"/>
      <c r="T30524" s="10"/>
    </row>
    <row r="30525" spans="13:20" x14ac:dyDescent="0.2">
      <c r="M30525">
        <v>1</v>
      </c>
      <c r="P30525" s="10"/>
      <c r="R30525" s="10"/>
      <c r="S30525" s="10"/>
      <c r="T30525" s="10"/>
    </row>
    <row r="30526" spans="13:20" x14ac:dyDescent="0.2">
      <c r="M30526">
        <v>0</v>
      </c>
      <c r="P30526" s="10"/>
      <c r="R30526" s="10"/>
      <c r="S30526" s="10"/>
      <c r="T30526" s="10"/>
    </row>
    <row r="30527" spans="13:20" x14ac:dyDescent="0.2">
      <c r="M30527">
        <v>0</v>
      </c>
      <c r="P30527" s="10"/>
      <c r="R30527" s="10"/>
      <c r="S30527" s="10"/>
      <c r="T30527" s="10"/>
    </row>
    <row r="30528" spans="13:20" x14ac:dyDescent="0.2">
      <c r="M30528">
        <v>1</v>
      </c>
      <c r="P30528" s="10"/>
      <c r="R30528" s="10"/>
      <c r="S30528" s="10"/>
      <c r="T30528" s="10"/>
    </row>
    <row r="30529" spans="13:20" x14ac:dyDescent="0.2">
      <c r="M30529">
        <v>0</v>
      </c>
      <c r="P30529" s="10"/>
      <c r="R30529" s="10"/>
      <c r="S30529" s="10"/>
      <c r="T30529" s="10"/>
    </row>
    <row r="30530" spans="13:20" x14ac:dyDescent="0.2">
      <c r="M30530">
        <v>0</v>
      </c>
      <c r="P30530" s="10"/>
      <c r="R30530" s="10"/>
      <c r="S30530" s="10"/>
      <c r="T30530" s="10"/>
    </row>
    <row r="30531" spans="13:20" x14ac:dyDescent="0.2">
      <c r="M30531">
        <v>1</v>
      </c>
      <c r="P30531" s="10"/>
      <c r="R30531" s="10"/>
      <c r="S30531" s="10"/>
      <c r="T30531" s="10"/>
    </row>
    <row r="30532" spans="13:20" x14ac:dyDescent="0.2">
      <c r="M30532">
        <v>0</v>
      </c>
      <c r="P30532" s="10"/>
      <c r="R30532" s="10"/>
      <c r="S30532" s="10"/>
      <c r="T30532" s="10"/>
    </row>
    <row r="30533" spans="13:20" x14ac:dyDescent="0.2">
      <c r="M30533">
        <v>0</v>
      </c>
      <c r="P30533" s="10"/>
      <c r="R30533" s="10"/>
      <c r="S30533" s="10"/>
      <c r="T30533" s="10"/>
    </row>
    <row r="30534" spans="13:20" x14ac:dyDescent="0.2">
      <c r="M30534">
        <v>1</v>
      </c>
      <c r="P30534" s="10"/>
      <c r="R30534" s="10"/>
      <c r="S30534" s="10"/>
      <c r="T30534" s="10"/>
    </row>
    <row r="30535" spans="13:20" x14ac:dyDescent="0.2">
      <c r="M30535">
        <v>0</v>
      </c>
      <c r="P30535" s="10"/>
      <c r="R30535" s="10"/>
      <c r="S30535" s="10"/>
      <c r="T30535" s="10"/>
    </row>
    <row r="30536" spans="13:20" x14ac:dyDescent="0.2">
      <c r="M30536">
        <v>0</v>
      </c>
      <c r="P30536" s="10"/>
      <c r="R30536" s="10"/>
      <c r="S30536" s="10"/>
      <c r="T30536" s="10"/>
    </row>
    <row r="30537" spans="13:20" x14ac:dyDescent="0.2">
      <c r="M30537">
        <v>1</v>
      </c>
      <c r="P30537" s="10"/>
      <c r="R30537" s="10"/>
      <c r="S30537" s="10"/>
      <c r="T30537" s="10"/>
    </row>
    <row r="30538" spans="13:20" x14ac:dyDescent="0.2">
      <c r="M30538">
        <v>0</v>
      </c>
      <c r="P30538" s="10"/>
      <c r="R30538" s="10"/>
      <c r="S30538" s="10"/>
      <c r="T30538" s="10"/>
    </row>
    <row r="30539" spans="13:20" x14ac:dyDescent="0.2">
      <c r="M30539">
        <v>0</v>
      </c>
      <c r="P30539" s="10"/>
      <c r="R30539" s="10"/>
      <c r="S30539" s="10"/>
      <c r="T30539" s="10"/>
    </row>
    <row r="30540" spans="13:20" x14ac:dyDescent="0.2">
      <c r="M30540">
        <v>1</v>
      </c>
      <c r="P30540" s="10"/>
      <c r="R30540" s="10"/>
      <c r="S30540" s="10"/>
      <c r="T30540" s="10"/>
    </row>
    <row r="30541" spans="13:20" x14ac:dyDescent="0.2">
      <c r="M30541">
        <v>0</v>
      </c>
      <c r="P30541" s="10"/>
      <c r="R30541" s="10"/>
      <c r="S30541" s="10"/>
      <c r="T30541" s="10"/>
    </row>
    <row r="30542" spans="13:20" x14ac:dyDescent="0.2">
      <c r="M30542">
        <v>0</v>
      </c>
      <c r="P30542" s="10"/>
      <c r="R30542" s="10"/>
      <c r="S30542" s="10"/>
      <c r="T30542" s="10"/>
    </row>
    <row r="30543" spans="13:20" x14ac:dyDescent="0.2">
      <c r="M30543">
        <v>1</v>
      </c>
      <c r="P30543" s="10"/>
      <c r="R30543" s="10"/>
      <c r="S30543" s="10"/>
      <c r="T30543" s="10"/>
    </row>
    <row r="30544" spans="13:20" x14ac:dyDescent="0.2">
      <c r="M30544">
        <v>0</v>
      </c>
      <c r="P30544" s="10"/>
      <c r="R30544" s="10"/>
      <c r="S30544" s="10"/>
      <c r="T30544" s="10"/>
    </row>
    <row r="30545" spans="13:20" x14ac:dyDescent="0.2">
      <c r="M30545">
        <v>0</v>
      </c>
      <c r="P30545" s="10"/>
      <c r="R30545" s="10"/>
      <c r="S30545" s="10"/>
      <c r="T30545" s="10"/>
    </row>
    <row r="30546" spans="13:20" x14ac:dyDescent="0.2">
      <c r="M30546">
        <v>1</v>
      </c>
      <c r="P30546" s="10"/>
      <c r="R30546" s="10"/>
      <c r="S30546" s="10"/>
      <c r="T30546" s="10"/>
    </row>
    <row r="30547" spans="13:20" x14ac:dyDescent="0.2">
      <c r="M30547">
        <v>0</v>
      </c>
      <c r="P30547" s="10"/>
      <c r="R30547" s="10"/>
      <c r="S30547" s="10"/>
      <c r="T30547" s="10"/>
    </row>
    <row r="30548" spans="13:20" x14ac:dyDescent="0.2">
      <c r="M30548">
        <v>0</v>
      </c>
      <c r="P30548" s="10"/>
      <c r="R30548" s="10"/>
      <c r="S30548" s="10"/>
      <c r="T30548" s="10"/>
    </row>
    <row r="30549" spans="13:20" x14ac:dyDescent="0.2">
      <c r="M30549">
        <v>1</v>
      </c>
      <c r="P30549" s="10"/>
      <c r="R30549" s="10"/>
      <c r="S30549" s="10"/>
      <c r="T30549" s="10"/>
    </row>
    <row r="30550" spans="13:20" x14ac:dyDescent="0.2">
      <c r="M30550">
        <v>0</v>
      </c>
      <c r="P30550" s="10"/>
      <c r="R30550" s="10"/>
      <c r="S30550" s="10"/>
      <c r="T30550" s="10"/>
    </row>
    <row r="30551" spans="13:20" x14ac:dyDescent="0.2">
      <c r="M30551">
        <v>1</v>
      </c>
      <c r="P30551" s="10"/>
      <c r="R30551" s="10"/>
      <c r="S30551" s="10"/>
      <c r="T30551" s="10"/>
    </row>
    <row r="30552" spans="13:20" x14ac:dyDescent="0.2">
      <c r="M30552">
        <v>0</v>
      </c>
      <c r="P30552" s="10"/>
      <c r="R30552" s="10"/>
      <c r="S30552" s="10"/>
      <c r="T30552" s="10"/>
    </row>
    <row r="30553" spans="13:20" x14ac:dyDescent="0.2">
      <c r="M30553">
        <v>0</v>
      </c>
      <c r="P30553" s="10"/>
      <c r="R30553" s="10"/>
      <c r="S30553" s="10"/>
      <c r="T30553" s="10"/>
    </row>
    <row r="30554" spans="13:20" x14ac:dyDescent="0.2">
      <c r="M30554">
        <v>0</v>
      </c>
      <c r="P30554" s="10"/>
      <c r="R30554" s="10"/>
      <c r="S30554" s="10"/>
      <c r="T30554" s="10"/>
    </row>
    <row r="30555" spans="13:20" x14ac:dyDescent="0.2">
      <c r="M30555">
        <v>1</v>
      </c>
      <c r="P30555" s="10"/>
      <c r="R30555" s="10"/>
      <c r="S30555" s="10"/>
      <c r="T30555" s="10"/>
    </row>
    <row r="30556" spans="13:20" x14ac:dyDescent="0.2">
      <c r="M30556">
        <v>0</v>
      </c>
      <c r="P30556" s="10"/>
      <c r="R30556" s="10"/>
      <c r="S30556" s="10"/>
      <c r="T30556" s="10"/>
    </row>
    <row r="30557" spans="13:20" x14ac:dyDescent="0.2">
      <c r="M30557">
        <v>1</v>
      </c>
      <c r="P30557" s="10"/>
      <c r="R30557" s="10"/>
      <c r="S30557" s="10"/>
      <c r="T30557" s="10"/>
    </row>
    <row r="30558" spans="13:20" x14ac:dyDescent="0.2">
      <c r="M30558">
        <v>0</v>
      </c>
      <c r="P30558" s="10"/>
      <c r="R30558" s="10"/>
      <c r="S30558" s="10"/>
      <c r="T30558" s="10"/>
    </row>
    <row r="30559" spans="13:20" x14ac:dyDescent="0.2">
      <c r="M30559">
        <v>0</v>
      </c>
      <c r="P30559" s="10"/>
      <c r="R30559" s="10"/>
      <c r="S30559" s="10"/>
      <c r="T30559" s="10"/>
    </row>
    <row r="30560" spans="13:20" x14ac:dyDescent="0.2">
      <c r="M30560">
        <v>0</v>
      </c>
      <c r="P30560" s="10"/>
      <c r="R30560" s="10"/>
      <c r="S30560" s="10"/>
      <c r="T30560" s="10"/>
    </row>
    <row r="30561" spans="13:20" x14ac:dyDescent="0.2">
      <c r="M30561">
        <v>1</v>
      </c>
      <c r="P30561" s="10"/>
      <c r="R30561" s="10"/>
      <c r="S30561" s="10"/>
      <c r="T30561" s="10"/>
    </row>
    <row r="30562" spans="13:20" x14ac:dyDescent="0.2">
      <c r="M30562">
        <v>0</v>
      </c>
      <c r="P30562" s="10"/>
      <c r="R30562" s="10"/>
      <c r="S30562" s="10"/>
      <c r="T30562" s="10"/>
    </row>
    <row r="30563" spans="13:20" x14ac:dyDescent="0.2">
      <c r="M30563">
        <v>0</v>
      </c>
      <c r="P30563" s="10"/>
      <c r="R30563" s="10"/>
      <c r="S30563" s="10"/>
      <c r="T30563" s="10"/>
    </row>
    <row r="30564" spans="13:20" x14ac:dyDescent="0.2">
      <c r="M30564">
        <v>1</v>
      </c>
      <c r="P30564" s="10"/>
      <c r="R30564" s="10"/>
      <c r="S30564" s="10"/>
      <c r="T30564" s="10"/>
    </row>
    <row r="30565" spans="13:20" x14ac:dyDescent="0.2">
      <c r="M30565">
        <v>0</v>
      </c>
      <c r="P30565" s="10"/>
      <c r="R30565" s="10"/>
      <c r="S30565" s="10"/>
      <c r="T30565" s="10"/>
    </row>
    <row r="30566" spans="13:20" x14ac:dyDescent="0.2">
      <c r="M30566">
        <v>0</v>
      </c>
      <c r="P30566" s="10"/>
      <c r="R30566" s="10"/>
      <c r="S30566" s="10"/>
      <c r="T30566" s="10"/>
    </row>
    <row r="30567" spans="13:20" x14ac:dyDescent="0.2">
      <c r="M30567">
        <v>1</v>
      </c>
      <c r="P30567" s="10"/>
      <c r="R30567" s="10"/>
      <c r="S30567" s="10"/>
      <c r="T30567" s="10"/>
    </row>
    <row r="30568" spans="13:20" x14ac:dyDescent="0.2">
      <c r="M30568">
        <v>0</v>
      </c>
      <c r="P30568" s="10"/>
      <c r="R30568" s="10"/>
      <c r="S30568" s="10"/>
      <c r="T30568" s="10"/>
    </row>
    <row r="30569" spans="13:20" x14ac:dyDescent="0.2">
      <c r="M30569">
        <v>1</v>
      </c>
      <c r="P30569" s="10"/>
      <c r="R30569" s="10"/>
      <c r="S30569" s="10"/>
      <c r="T30569" s="10"/>
    </row>
    <row r="30570" spans="13:20" x14ac:dyDescent="0.2">
      <c r="M30570">
        <v>0</v>
      </c>
      <c r="P30570" s="10"/>
      <c r="R30570" s="10"/>
      <c r="S30570" s="10"/>
      <c r="T30570" s="10"/>
    </row>
    <row r="30571" spans="13:20" x14ac:dyDescent="0.2">
      <c r="M30571">
        <v>0</v>
      </c>
      <c r="P30571" s="10"/>
      <c r="R30571" s="10"/>
      <c r="S30571" s="10"/>
      <c r="T30571" s="10"/>
    </row>
    <row r="30572" spans="13:20" x14ac:dyDescent="0.2">
      <c r="M30572">
        <v>1</v>
      </c>
      <c r="P30572" s="10"/>
      <c r="R30572" s="10"/>
      <c r="S30572" s="10"/>
      <c r="T30572" s="10"/>
    </row>
    <row r="30573" spans="13:20" x14ac:dyDescent="0.2">
      <c r="M30573">
        <v>0</v>
      </c>
      <c r="P30573" s="10"/>
      <c r="R30573" s="10"/>
      <c r="S30573" s="10"/>
      <c r="T30573" s="10"/>
    </row>
    <row r="30574" spans="13:20" x14ac:dyDescent="0.2">
      <c r="M30574">
        <v>0</v>
      </c>
      <c r="P30574" s="10"/>
      <c r="R30574" s="10"/>
      <c r="S30574" s="10"/>
      <c r="T30574" s="10"/>
    </row>
    <row r="30575" spans="13:20" x14ac:dyDescent="0.2">
      <c r="M30575">
        <v>0</v>
      </c>
      <c r="P30575" s="10"/>
      <c r="R30575" s="10"/>
      <c r="S30575" s="10"/>
      <c r="T30575" s="10"/>
    </row>
    <row r="30576" spans="13:20" x14ac:dyDescent="0.2">
      <c r="M30576">
        <v>1</v>
      </c>
      <c r="P30576" s="10"/>
      <c r="R30576" s="10"/>
      <c r="S30576" s="10"/>
      <c r="T30576" s="10"/>
    </row>
    <row r="30577" spans="13:20" x14ac:dyDescent="0.2">
      <c r="M30577">
        <v>0</v>
      </c>
      <c r="P30577" s="10"/>
      <c r="R30577" s="10"/>
      <c r="S30577" s="10"/>
      <c r="T30577" s="10"/>
    </row>
    <row r="30578" spans="13:20" x14ac:dyDescent="0.2">
      <c r="M30578">
        <v>1</v>
      </c>
      <c r="P30578" s="10"/>
      <c r="R30578" s="10"/>
      <c r="S30578" s="10"/>
      <c r="T30578" s="10"/>
    </row>
    <row r="30579" spans="13:20" x14ac:dyDescent="0.2">
      <c r="M30579">
        <v>0</v>
      </c>
      <c r="P30579" s="10"/>
      <c r="R30579" s="10"/>
      <c r="S30579" s="10"/>
      <c r="T30579" s="10"/>
    </row>
    <row r="30580" spans="13:20" x14ac:dyDescent="0.2">
      <c r="M30580">
        <v>0</v>
      </c>
      <c r="P30580" s="10"/>
      <c r="R30580" s="10"/>
      <c r="S30580" s="10"/>
      <c r="T30580" s="10"/>
    </row>
    <row r="30581" spans="13:20" x14ac:dyDescent="0.2">
      <c r="M30581">
        <v>1</v>
      </c>
      <c r="P30581" s="10"/>
      <c r="R30581" s="10"/>
      <c r="S30581" s="10"/>
      <c r="T30581" s="10"/>
    </row>
    <row r="30582" spans="13:20" x14ac:dyDescent="0.2">
      <c r="M30582">
        <v>0</v>
      </c>
      <c r="P30582" s="10"/>
      <c r="R30582" s="10"/>
      <c r="S30582" s="10"/>
      <c r="T30582" s="10"/>
    </row>
    <row r="30583" spans="13:20" x14ac:dyDescent="0.2">
      <c r="M30583">
        <v>0</v>
      </c>
      <c r="P30583" s="10"/>
      <c r="R30583" s="10"/>
      <c r="S30583" s="10"/>
      <c r="T30583" s="10"/>
    </row>
    <row r="30584" spans="13:20" x14ac:dyDescent="0.2">
      <c r="M30584">
        <v>0</v>
      </c>
      <c r="P30584" s="10"/>
      <c r="R30584" s="10"/>
      <c r="S30584" s="10"/>
      <c r="T30584" s="10"/>
    </row>
    <row r="30585" spans="13:20" x14ac:dyDescent="0.2">
      <c r="M30585">
        <v>1</v>
      </c>
      <c r="P30585" s="10"/>
      <c r="R30585" s="10"/>
      <c r="S30585" s="10"/>
      <c r="T30585" s="10"/>
    </row>
    <row r="30586" spans="13:20" x14ac:dyDescent="0.2">
      <c r="M30586">
        <v>0</v>
      </c>
      <c r="P30586" s="10"/>
      <c r="R30586" s="10"/>
      <c r="S30586" s="10"/>
      <c r="T30586" s="10"/>
    </row>
    <row r="30587" spans="13:20" x14ac:dyDescent="0.2">
      <c r="M30587">
        <v>1</v>
      </c>
      <c r="P30587" s="10"/>
      <c r="R30587" s="10"/>
      <c r="S30587" s="10"/>
      <c r="T30587" s="10"/>
    </row>
    <row r="30588" spans="13:20" x14ac:dyDescent="0.2">
      <c r="M30588">
        <v>0</v>
      </c>
      <c r="P30588" s="10"/>
      <c r="R30588" s="10"/>
      <c r="S30588" s="10"/>
      <c r="T30588" s="10"/>
    </row>
    <row r="30589" spans="13:20" x14ac:dyDescent="0.2">
      <c r="M30589">
        <v>1</v>
      </c>
      <c r="P30589" s="10"/>
      <c r="R30589" s="10"/>
      <c r="S30589" s="10"/>
      <c r="T30589" s="10"/>
    </row>
    <row r="30590" spans="13:20" x14ac:dyDescent="0.2">
      <c r="M30590">
        <v>0</v>
      </c>
      <c r="P30590" s="10"/>
      <c r="R30590" s="10"/>
      <c r="S30590" s="10"/>
      <c r="T30590" s="10"/>
    </row>
    <row r="30591" spans="13:20" x14ac:dyDescent="0.2">
      <c r="M30591">
        <v>0</v>
      </c>
      <c r="P30591" s="10"/>
      <c r="R30591" s="10"/>
      <c r="S30591" s="10"/>
      <c r="T30591" s="10"/>
    </row>
    <row r="30592" spans="13:20" x14ac:dyDescent="0.2">
      <c r="M30592">
        <v>1</v>
      </c>
      <c r="P30592" s="10"/>
      <c r="R30592" s="10"/>
      <c r="S30592" s="10"/>
      <c r="T30592" s="10"/>
    </row>
    <row r="30593" spans="13:20" x14ac:dyDescent="0.2">
      <c r="M30593">
        <v>0</v>
      </c>
      <c r="P30593" s="10"/>
      <c r="R30593" s="10"/>
      <c r="S30593" s="10"/>
      <c r="T30593" s="10"/>
    </row>
    <row r="30594" spans="13:20" x14ac:dyDescent="0.2">
      <c r="M30594">
        <v>1</v>
      </c>
      <c r="P30594" s="10"/>
      <c r="R30594" s="10"/>
      <c r="S30594" s="10"/>
      <c r="T30594" s="10"/>
    </row>
    <row r="30595" spans="13:20" x14ac:dyDescent="0.2">
      <c r="M30595">
        <v>0</v>
      </c>
      <c r="P30595" s="10"/>
      <c r="R30595" s="10"/>
      <c r="S30595" s="10"/>
      <c r="T30595" s="10"/>
    </row>
    <row r="30596" spans="13:20" x14ac:dyDescent="0.2">
      <c r="M30596">
        <v>0</v>
      </c>
      <c r="P30596" s="10"/>
      <c r="R30596" s="10"/>
      <c r="S30596" s="10"/>
      <c r="T30596" s="10"/>
    </row>
    <row r="30597" spans="13:20" x14ac:dyDescent="0.2">
      <c r="M30597">
        <v>0</v>
      </c>
      <c r="P30597" s="10"/>
      <c r="R30597" s="10"/>
      <c r="S30597" s="10"/>
      <c r="T30597" s="10"/>
    </row>
    <row r="30598" spans="13:20" x14ac:dyDescent="0.2">
      <c r="M30598">
        <v>1</v>
      </c>
      <c r="P30598" s="10"/>
      <c r="R30598" s="10"/>
      <c r="S30598" s="10"/>
      <c r="T30598" s="10"/>
    </row>
    <row r="30599" spans="13:20" x14ac:dyDescent="0.2">
      <c r="M30599">
        <v>0</v>
      </c>
      <c r="P30599" s="10"/>
      <c r="R30599" s="10"/>
      <c r="S30599" s="10"/>
      <c r="T30599" s="10"/>
    </row>
    <row r="30600" spans="13:20" x14ac:dyDescent="0.2">
      <c r="M30600">
        <v>0</v>
      </c>
      <c r="P30600" s="10"/>
      <c r="R30600" s="10"/>
      <c r="S30600" s="10"/>
      <c r="T30600" s="10"/>
    </row>
    <row r="30601" spans="13:20" x14ac:dyDescent="0.2">
      <c r="M30601">
        <v>1</v>
      </c>
      <c r="P30601" s="10"/>
      <c r="R30601" s="10"/>
      <c r="S30601" s="10"/>
      <c r="T30601" s="10"/>
    </row>
    <row r="30602" spans="13:20" x14ac:dyDescent="0.2">
      <c r="M30602">
        <v>0</v>
      </c>
      <c r="P30602" s="10"/>
      <c r="R30602" s="10"/>
      <c r="S30602" s="10"/>
      <c r="T30602" s="10"/>
    </row>
    <row r="30603" spans="13:20" x14ac:dyDescent="0.2">
      <c r="M30603">
        <v>0</v>
      </c>
      <c r="P30603" s="10"/>
      <c r="R30603" s="10"/>
      <c r="S30603" s="10"/>
      <c r="T30603" s="10"/>
    </row>
    <row r="30604" spans="13:20" x14ac:dyDescent="0.2">
      <c r="M30604">
        <v>1</v>
      </c>
      <c r="P30604" s="10"/>
      <c r="R30604" s="10"/>
      <c r="S30604" s="10"/>
      <c r="T30604" s="10"/>
    </row>
    <row r="30605" spans="13:20" x14ac:dyDescent="0.2">
      <c r="M30605">
        <v>0</v>
      </c>
      <c r="P30605" s="10"/>
      <c r="R30605" s="10"/>
      <c r="S30605" s="10"/>
      <c r="T30605" s="10"/>
    </row>
    <row r="30606" spans="13:20" x14ac:dyDescent="0.2">
      <c r="M30606">
        <v>0</v>
      </c>
      <c r="P30606" s="10"/>
      <c r="R30606" s="10"/>
      <c r="S30606" s="10"/>
      <c r="T30606" s="10"/>
    </row>
    <row r="30607" spans="13:20" x14ac:dyDescent="0.2">
      <c r="M30607">
        <v>1</v>
      </c>
      <c r="P30607" s="10"/>
      <c r="R30607" s="10"/>
      <c r="S30607" s="10"/>
      <c r="T30607" s="10"/>
    </row>
    <row r="30608" spans="13:20" x14ac:dyDescent="0.2">
      <c r="M30608">
        <v>0</v>
      </c>
      <c r="P30608" s="10"/>
      <c r="R30608" s="10"/>
      <c r="S30608" s="10"/>
      <c r="T30608" s="10"/>
    </row>
    <row r="30609" spans="13:20" x14ac:dyDescent="0.2">
      <c r="M30609">
        <v>0</v>
      </c>
      <c r="P30609" s="10"/>
      <c r="R30609" s="10"/>
      <c r="S30609" s="10"/>
      <c r="T30609" s="10"/>
    </row>
    <row r="30610" spans="13:20" x14ac:dyDescent="0.2">
      <c r="M30610">
        <v>1</v>
      </c>
      <c r="P30610" s="10"/>
      <c r="R30610" s="10"/>
      <c r="S30610" s="10"/>
      <c r="T30610" s="10"/>
    </row>
    <row r="30611" spans="13:20" x14ac:dyDescent="0.2">
      <c r="M30611">
        <v>0</v>
      </c>
      <c r="P30611" s="10"/>
      <c r="R30611" s="10"/>
      <c r="S30611" s="10"/>
      <c r="T30611" s="10"/>
    </row>
    <row r="30612" spans="13:20" x14ac:dyDescent="0.2">
      <c r="M30612">
        <v>0</v>
      </c>
      <c r="P30612" s="10"/>
      <c r="R30612" s="10"/>
      <c r="S30612" s="10"/>
      <c r="T30612" s="10"/>
    </row>
    <row r="30613" spans="13:20" x14ac:dyDescent="0.2">
      <c r="M30613">
        <v>1</v>
      </c>
      <c r="P30613" s="10"/>
      <c r="R30613" s="10"/>
      <c r="S30613" s="10"/>
      <c r="T30613" s="10"/>
    </row>
    <row r="30614" spans="13:20" x14ac:dyDescent="0.2">
      <c r="M30614">
        <v>0</v>
      </c>
      <c r="P30614" s="10"/>
      <c r="R30614" s="10"/>
      <c r="S30614" s="10"/>
      <c r="T30614" s="10"/>
    </row>
    <row r="30615" spans="13:20" x14ac:dyDescent="0.2">
      <c r="M30615">
        <v>0</v>
      </c>
      <c r="P30615" s="10"/>
      <c r="R30615" s="10"/>
      <c r="S30615" s="10"/>
      <c r="T30615" s="10"/>
    </row>
    <row r="30616" spans="13:20" x14ac:dyDescent="0.2">
      <c r="M30616">
        <v>0</v>
      </c>
      <c r="P30616" s="10"/>
      <c r="R30616" s="10"/>
      <c r="S30616" s="10"/>
      <c r="T30616" s="10"/>
    </row>
    <row r="30617" spans="13:20" x14ac:dyDescent="0.2">
      <c r="M30617">
        <v>1</v>
      </c>
      <c r="P30617" s="10"/>
      <c r="R30617" s="10"/>
      <c r="S30617" s="10"/>
      <c r="T30617" s="10"/>
    </row>
    <row r="30618" spans="13:20" x14ac:dyDescent="0.2">
      <c r="M30618">
        <v>0</v>
      </c>
      <c r="P30618" s="10"/>
      <c r="R30618" s="10"/>
      <c r="S30618" s="10"/>
      <c r="T30618" s="10"/>
    </row>
    <row r="30619" spans="13:20" x14ac:dyDescent="0.2">
      <c r="M30619">
        <v>0</v>
      </c>
      <c r="P30619" s="10"/>
      <c r="R30619" s="10"/>
      <c r="S30619" s="10"/>
      <c r="T30619" s="10"/>
    </row>
    <row r="30620" spans="13:20" x14ac:dyDescent="0.2">
      <c r="M30620">
        <v>0</v>
      </c>
      <c r="P30620" s="10"/>
      <c r="R30620" s="10"/>
      <c r="S30620" s="10"/>
      <c r="T30620" s="10"/>
    </row>
    <row r="30621" spans="13:20" x14ac:dyDescent="0.2">
      <c r="M30621">
        <v>0</v>
      </c>
      <c r="P30621" s="10"/>
      <c r="R30621" s="10"/>
      <c r="S30621" s="10"/>
      <c r="T30621" s="10"/>
    </row>
    <row r="30622" spans="13:20" x14ac:dyDescent="0.2">
      <c r="M30622">
        <v>0</v>
      </c>
      <c r="P30622" s="10"/>
      <c r="R30622" s="10"/>
      <c r="S30622" s="10"/>
      <c r="T30622" s="10"/>
    </row>
    <row r="30623" spans="13:20" x14ac:dyDescent="0.2">
      <c r="M30623">
        <v>0</v>
      </c>
      <c r="P30623" s="10"/>
      <c r="R30623" s="10"/>
      <c r="S30623" s="10"/>
      <c r="T30623" s="10"/>
    </row>
    <row r="30624" spans="13:20" x14ac:dyDescent="0.2">
      <c r="M30624">
        <v>0</v>
      </c>
      <c r="P30624" s="10"/>
      <c r="R30624" s="10"/>
      <c r="S30624" s="10"/>
      <c r="T30624" s="10"/>
    </row>
    <row r="30625" spans="13:20" x14ac:dyDescent="0.2">
      <c r="M30625">
        <v>0</v>
      </c>
      <c r="P30625" s="10"/>
      <c r="R30625" s="10"/>
      <c r="S30625" s="10"/>
      <c r="T30625" s="10"/>
    </row>
    <row r="30626" spans="13:20" x14ac:dyDescent="0.2">
      <c r="M30626">
        <v>0</v>
      </c>
      <c r="P30626" s="10"/>
      <c r="R30626" s="10"/>
      <c r="S30626" s="10"/>
      <c r="T30626" s="10"/>
    </row>
    <row r="30627" spans="13:20" x14ac:dyDescent="0.2">
      <c r="M30627">
        <v>0</v>
      </c>
      <c r="P30627" s="10"/>
      <c r="R30627" s="10"/>
      <c r="S30627" s="10"/>
      <c r="T30627" s="10"/>
    </row>
    <row r="30628" spans="13:20" x14ac:dyDescent="0.2">
      <c r="M30628">
        <v>0</v>
      </c>
      <c r="P30628" s="10"/>
      <c r="R30628" s="10"/>
      <c r="S30628" s="10"/>
      <c r="T30628" s="10"/>
    </row>
    <row r="30629" spans="13:20" x14ac:dyDescent="0.2">
      <c r="M30629">
        <v>0</v>
      </c>
      <c r="P30629" s="10"/>
      <c r="R30629" s="10"/>
      <c r="S30629" s="10"/>
      <c r="T30629" s="10"/>
    </row>
    <row r="30630" spans="13:20" x14ac:dyDescent="0.2">
      <c r="M30630">
        <v>0</v>
      </c>
      <c r="P30630" s="10"/>
      <c r="R30630" s="10"/>
      <c r="S30630" s="10"/>
      <c r="T30630" s="10"/>
    </row>
    <row r="30631" spans="13:20" x14ac:dyDescent="0.2">
      <c r="M30631">
        <v>0</v>
      </c>
      <c r="P30631" s="10"/>
      <c r="R30631" s="10"/>
      <c r="S30631" s="10"/>
      <c r="T30631" s="10"/>
    </row>
    <row r="30632" spans="13:20" x14ac:dyDescent="0.2">
      <c r="M30632">
        <v>0</v>
      </c>
      <c r="P30632" s="10"/>
      <c r="R30632" s="10"/>
      <c r="S30632" s="10"/>
      <c r="T30632" s="10"/>
    </row>
    <row r="30633" spans="13:20" x14ac:dyDescent="0.2">
      <c r="M30633">
        <v>0</v>
      </c>
      <c r="P30633" s="10"/>
      <c r="R30633" s="10"/>
      <c r="S30633" s="10"/>
      <c r="T30633" s="10"/>
    </row>
    <row r="30634" spans="13:20" x14ac:dyDescent="0.2">
      <c r="M30634">
        <v>0</v>
      </c>
      <c r="P30634" s="10"/>
      <c r="R30634" s="10"/>
      <c r="S30634" s="10"/>
      <c r="T30634" s="10"/>
    </row>
    <row r="30635" spans="13:20" x14ac:dyDescent="0.2">
      <c r="M30635">
        <v>0</v>
      </c>
      <c r="P30635" s="10"/>
      <c r="R30635" s="10"/>
      <c r="S30635" s="10"/>
      <c r="T30635" s="10"/>
    </row>
    <row r="30636" spans="13:20" x14ac:dyDescent="0.2">
      <c r="M30636">
        <v>0</v>
      </c>
      <c r="P30636" s="10"/>
      <c r="R30636" s="10"/>
      <c r="S30636" s="10"/>
      <c r="T30636" s="10"/>
    </row>
    <row r="30637" spans="13:20" x14ac:dyDescent="0.2">
      <c r="M30637">
        <v>0</v>
      </c>
      <c r="P30637" s="10"/>
      <c r="R30637" s="10"/>
      <c r="S30637" s="10"/>
      <c r="T30637" s="10"/>
    </row>
    <row r="30638" spans="13:20" x14ac:dyDescent="0.2">
      <c r="M30638">
        <v>0</v>
      </c>
      <c r="P30638" s="10"/>
      <c r="R30638" s="10"/>
      <c r="S30638" s="10"/>
      <c r="T30638" s="10"/>
    </row>
    <row r="30639" spans="13:20" x14ac:dyDescent="0.2">
      <c r="M30639">
        <v>0</v>
      </c>
      <c r="P30639" s="10"/>
      <c r="R30639" s="10"/>
      <c r="S30639" s="10"/>
      <c r="T30639" s="10"/>
    </row>
    <row r="30640" spans="13:20" x14ac:dyDescent="0.2">
      <c r="M30640">
        <v>0</v>
      </c>
      <c r="P30640" s="10"/>
      <c r="R30640" s="10"/>
      <c r="S30640" s="10"/>
      <c r="T30640" s="10"/>
    </row>
    <row r="30641" spans="13:20" x14ac:dyDescent="0.2">
      <c r="M30641">
        <v>0</v>
      </c>
      <c r="P30641" s="10"/>
      <c r="R30641" s="10"/>
      <c r="S30641" s="10"/>
      <c r="T30641" s="10"/>
    </row>
    <row r="30642" spans="13:20" x14ac:dyDescent="0.2">
      <c r="M30642">
        <v>0</v>
      </c>
      <c r="P30642" s="10"/>
      <c r="R30642" s="10"/>
      <c r="S30642" s="10"/>
      <c r="T30642" s="10"/>
    </row>
    <row r="30643" spans="13:20" x14ac:dyDescent="0.2">
      <c r="M30643">
        <v>0</v>
      </c>
      <c r="P30643" s="10"/>
      <c r="R30643" s="10"/>
      <c r="S30643" s="10"/>
      <c r="T30643" s="10"/>
    </row>
    <row r="30644" spans="13:20" x14ac:dyDescent="0.2">
      <c r="M30644">
        <v>0</v>
      </c>
      <c r="P30644" s="10"/>
      <c r="R30644" s="10"/>
      <c r="S30644" s="10"/>
      <c r="T30644" s="10"/>
    </row>
    <row r="30645" spans="13:20" x14ac:dyDescent="0.2">
      <c r="M30645">
        <v>0</v>
      </c>
      <c r="P30645" s="10"/>
      <c r="R30645" s="10"/>
      <c r="S30645" s="10"/>
      <c r="T30645" s="10"/>
    </row>
    <row r="30646" spans="13:20" x14ac:dyDescent="0.2">
      <c r="M30646">
        <v>0</v>
      </c>
      <c r="P30646" s="10"/>
      <c r="R30646" s="10"/>
      <c r="S30646" s="10"/>
      <c r="T30646" s="10"/>
    </row>
    <row r="30647" spans="13:20" x14ac:dyDescent="0.2">
      <c r="M30647">
        <v>0</v>
      </c>
      <c r="P30647" s="10"/>
      <c r="R30647" s="10"/>
      <c r="S30647" s="10"/>
      <c r="T30647" s="10"/>
    </row>
    <row r="30648" spans="13:20" x14ac:dyDescent="0.2">
      <c r="M30648">
        <v>0</v>
      </c>
      <c r="P30648" s="10"/>
      <c r="R30648" s="10"/>
      <c r="S30648" s="10"/>
      <c r="T30648" s="10"/>
    </row>
    <row r="30649" spans="13:20" x14ac:dyDescent="0.2">
      <c r="M30649">
        <v>0</v>
      </c>
      <c r="P30649" s="10"/>
      <c r="R30649" s="10"/>
      <c r="S30649" s="10"/>
      <c r="T30649" s="10"/>
    </row>
    <row r="30650" spans="13:20" x14ac:dyDescent="0.2">
      <c r="M30650">
        <v>0</v>
      </c>
      <c r="P30650" s="10"/>
      <c r="R30650" s="10"/>
      <c r="S30650" s="10"/>
      <c r="T30650" s="10"/>
    </row>
    <row r="30651" spans="13:20" x14ac:dyDescent="0.2">
      <c r="M30651">
        <v>0</v>
      </c>
      <c r="P30651" s="10"/>
      <c r="R30651" s="10"/>
      <c r="S30651" s="10"/>
      <c r="T30651" s="10"/>
    </row>
    <row r="30652" spans="13:20" x14ac:dyDescent="0.2">
      <c r="M30652">
        <v>0</v>
      </c>
      <c r="P30652" s="10"/>
      <c r="R30652" s="10"/>
      <c r="S30652" s="10"/>
      <c r="T30652" s="10"/>
    </row>
    <row r="30653" spans="13:20" x14ac:dyDescent="0.2">
      <c r="M30653">
        <v>0</v>
      </c>
      <c r="P30653" s="10"/>
      <c r="R30653" s="10"/>
      <c r="S30653" s="10"/>
      <c r="T30653" s="10"/>
    </row>
    <row r="30654" spans="13:20" x14ac:dyDescent="0.2">
      <c r="M30654">
        <v>0</v>
      </c>
      <c r="P30654" s="10"/>
      <c r="R30654" s="10"/>
      <c r="S30654" s="10"/>
      <c r="T30654" s="10"/>
    </row>
    <row r="30655" spans="13:20" x14ac:dyDescent="0.2">
      <c r="M30655">
        <v>0</v>
      </c>
      <c r="P30655" s="10"/>
      <c r="R30655" s="10"/>
      <c r="S30655" s="10"/>
      <c r="T30655" s="10"/>
    </row>
    <row r="30656" spans="13:20" x14ac:dyDescent="0.2">
      <c r="M30656">
        <v>0</v>
      </c>
      <c r="P30656" s="10"/>
      <c r="R30656" s="10"/>
      <c r="S30656" s="10"/>
      <c r="T30656" s="10"/>
    </row>
    <row r="30657" spans="13:20" x14ac:dyDescent="0.2">
      <c r="M30657">
        <v>0</v>
      </c>
      <c r="P30657" s="10"/>
      <c r="R30657" s="10"/>
      <c r="S30657" s="10"/>
      <c r="T30657" s="10"/>
    </row>
    <row r="30658" spans="13:20" x14ac:dyDescent="0.2">
      <c r="M30658">
        <v>0</v>
      </c>
      <c r="P30658" s="10"/>
      <c r="R30658" s="10"/>
      <c r="S30658" s="10"/>
      <c r="T30658" s="10"/>
    </row>
    <row r="30659" spans="13:20" x14ac:dyDescent="0.2">
      <c r="M30659">
        <v>0</v>
      </c>
      <c r="P30659" s="10"/>
      <c r="R30659" s="10"/>
      <c r="S30659" s="10"/>
      <c r="T30659" s="10"/>
    </row>
    <row r="30660" spans="13:20" x14ac:dyDescent="0.2">
      <c r="M30660">
        <v>0</v>
      </c>
      <c r="P30660" s="10"/>
      <c r="R30660" s="10"/>
      <c r="S30660" s="10"/>
      <c r="T30660" s="10"/>
    </row>
    <row r="30661" spans="13:20" x14ac:dyDescent="0.2">
      <c r="M30661">
        <v>0</v>
      </c>
      <c r="P30661" s="10"/>
      <c r="R30661" s="10"/>
      <c r="S30661" s="10"/>
      <c r="T30661" s="10"/>
    </row>
    <row r="30662" spans="13:20" x14ac:dyDescent="0.2">
      <c r="M30662">
        <v>1</v>
      </c>
      <c r="P30662" s="10"/>
      <c r="R30662" s="10"/>
      <c r="S30662" s="10"/>
      <c r="T30662" s="10"/>
    </row>
    <row r="30663" spans="13:20" x14ac:dyDescent="0.2">
      <c r="M30663">
        <v>0</v>
      </c>
      <c r="P30663" s="10"/>
      <c r="R30663" s="10"/>
      <c r="S30663" s="10"/>
      <c r="T30663" s="10"/>
    </row>
    <row r="30664" spans="13:20" x14ac:dyDescent="0.2">
      <c r="M30664">
        <v>0</v>
      </c>
      <c r="P30664" s="10"/>
      <c r="R30664" s="10"/>
      <c r="S30664" s="10"/>
      <c r="T30664" s="10"/>
    </row>
    <row r="30665" spans="13:20" x14ac:dyDescent="0.2">
      <c r="M30665">
        <v>1</v>
      </c>
      <c r="P30665" s="10"/>
      <c r="R30665" s="10"/>
      <c r="S30665" s="10"/>
      <c r="T30665" s="10"/>
    </row>
    <row r="30666" spans="13:20" x14ac:dyDescent="0.2">
      <c r="M30666">
        <v>0</v>
      </c>
      <c r="P30666" s="10"/>
      <c r="R30666" s="10"/>
      <c r="S30666" s="10"/>
      <c r="T30666" s="10"/>
    </row>
    <row r="30667" spans="13:20" x14ac:dyDescent="0.2">
      <c r="M30667">
        <v>1</v>
      </c>
      <c r="P30667" s="10"/>
      <c r="R30667" s="10"/>
      <c r="S30667" s="10"/>
      <c r="T30667" s="10"/>
    </row>
    <row r="30668" spans="13:20" x14ac:dyDescent="0.2">
      <c r="M30668">
        <v>0</v>
      </c>
      <c r="P30668" s="10"/>
      <c r="R30668" s="10"/>
      <c r="S30668" s="10"/>
      <c r="T30668" s="10"/>
    </row>
    <row r="30669" spans="13:20" x14ac:dyDescent="0.2">
      <c r="M30669">
        <v>0</v>
      </c>
      <c r="P30669" s="10"/>
      <c r="R30669" s="10"/>
      <c r="S30669" s="10"/>
      <c r="T30669" s="10"/>
    </row>
    <row r="30670" spans="13:20" x14ac:dyDescent="0.2">
      <c r="M30670">
        <v>1</v>
      </c>
      <c r="P30670" s="10"/>
      <c r="R30670" s="10"/>
      <c r="S30670" s="10"/>
      <c r="T30670" s="10"/>
    </row>
    <row r="30671" spans="13:20" x14ac:dyDescent="0.2">
      <c r="M30671">
        <v>0</v>
      </c>
      <c r="P30671" s="10"/>
      <c r="R30671" s="10"/>
      <c r="S30671" s="10"/>
      <c r="T30671" s="10"/>
    </row>
    <row r="30672" spans="13:20" x14ac:dyDescent="0.2">
      <c r="M30672">
        <v>0</v>
      </c>
      <c r="P30672" s="10"/>
      <c r="R30672" s="10"/>
      <c r="S30672" s="10"/>
      <c r="T30672" s="10"/>
    </row>
    <row r="30673" spans="13:20" x14ac:dyDescent="0.2">
      <c r="M30673">
        <v>1</v>
      </c>
      <c r="P30673" s="10"/>
      <c r="R30673" s="10"/>
      <c r="S30673" s="10"/>
      <c r="T30673" s="10"/>
    </row>
    <row r="30674" spans="13:20" x14ac:dyDescent="0.2">
      <c r="M30674">
        <v>0</v>
      </c>
      <c r="P30674" s="10"/>
      <c r="R30674" s="10"/>
      <c r="S30674" s="10"/>
      <c r="T30674" s="10"/>
    </row>
    <row r="30675" spans="13:20" x14ac:dyDescent="0.2">
      <c r="M30675">
        <v>1</v>
      </c>
      <c r="P30675" s="10"/>
      <c r="R30675" s="10"/>
      <c r="S30675" s="10"/>
      <c r="T30675" s="10"/>
    </row>
    <row r="30676" spans="13:20" x14ac:dyDescent="0.2">
      <c r="M30676">
        <v>0</v>
      </c>
      <c r="P30676" s="10"/>
      <c r="R30676" s="10"/>
      <c r="S30676" s="10"/>
      <c r="T30676" s="10"/>
    </row>
    <row r="30677" spans="13:20" x14ac:dyDescent="0.2">
      <c r="M30677">
        <v>1</v>
      </c>
      <c r="P30677" s="10"/>
      <c r="R30677" s="10"/>
      <c r="S30677" s="10"/>
      <c r="T30677" s="10"/>
    </row>
    <row r="30678" spans="13:20" x14ac:dyDescent="0.2">
      <c r="M30678">
        <v>0</v>
      </c>
      <c r="P30678" s="10"/>
      <c r="R30678" s="10"/>
      <c r="S30678" s="10"/>
      <c r="T30678" s="10"/>
    </row>
    <row r="30679" spans="13:20" x14ac:dyDescent="0.2">
      <c r="M30679">
        <v>0</v>
      </c>
      <c r="P30679" s="10"/>
      <c r="R30679" s="10"/>
      <c r="S30679" s="10"/>
      <c r="T30679" s="10"/>
    </row>
    <row r="30680" spans="13:20" x14ac:dyDescent="0.2">
      <c r="M30680">
        <v>1</v>
      </c>
      <c r="P30680" s="10"/>
      <c r="R30680" s="10"/>
      <c r="S30680" s="10"/>
      <c r="T30680" s="10"/>
    </row>
    <row r="30681" spans="13:20" x14ac:dyDescent="0.2">
      <c r="M30681">
        <v>0</v>
      </c>
      <c r="P30681" s="10"/>
      <c r="R30681" s="10"/>
      <c r="S30681" s="10"/>
      <c r="T30681" s="10"/>
    </row>
    <row r="30682" spans="13:20" x14ac:dyDescent="0.2">
      <c r="M30682">
        <v>0</v>
      </c>
      <c r="P30682" s="10"/>
      <c r="R30682" s="10"/>
      <c r="S30682" s="10"/>
      <c r="T30682" s="10"/>
    </row>
    <row r="30683" spans="13:20" x14ac:dyDescent="0.2">
      <c r="M30683">
        <v>0</v>
      </c>
      <c r="P30683" s="10"/>
      <c r="R30683" s="10"/>
      <c r="S30683" s="10"/>
      <c r="T30683" s="10"/>
    </row>
    <row r="30684" spans="13:20" x14ac:dyDescent="0.2">
      <c r="M30684">
        <v>1</v>
      </c>
      <c r="P30684" s="10"/>
      <c r="R30684" s="10"/>
      <c r="S30684" s="10"/>
      <c r="T30684" s="10"/>
    </row>
    <row r="30685" spans="13:20" x14ac:dyDescent="0.2">
      <c r="M30685">
        <v>0</v>
      </c>
      <c r="P30685" s="10"/>
      <c r="R30685" s="10"/>
      <c r="S30685" s="10"/>
      <c r="T30685" s="10"/>
    </row>
    <row r="30686" spans="13:20" x14ac:dyDescent="0.2">
      <c r="M30686">
        <v>1</v>
      </c>
      <c r="P30686" s="10"/>
      <c r="R30686" s="10"/>
      <c r="S30686" s="10"/>
      <c r="T30686" s="10"/>
    </row>
    <row r="30687" spans="13:20" x14ac:dyDescent="0.2">
      <c r="M30687">
        <v>0</v>
      </c>
      <c r="P30687" s="10"/>
      <c r="R30687" s="10"/>
      <c r="S30687" s="10"/>
      <c r="T30687" s="10"/>
    </row>
    <row r="30688" spans="13:20" x14ac:dyDescent="0.2">
      <c r="M30688">
        <v>0</v>
      </c>
      <c r="P30688" s="10"/>
      <c r="R30688" s="10"/>
      <c r="S30688" s="10"/>
      <c r="T30688" s="10"/>
    </row>
    <row r="30689" spans="13:20" x14ac:dyDescent="0.2">
      <c r="M30689">
        <v>1</v>
      </c>
      <c r="P30689" s="10"/>
      <c r="R30689" s="10"/>
      <c r="S30689" s="10"/>
      <c r="T30689" s="10"/>
    </row>
    <row r="30690" spans="13:20" x14ac:dyDescent="0.2">
      <c r="M30690">
        <v>0</v>
      </c>
      <c r="P30690" s="10"/>
      <c r="R30690" s="10"/>
      <c r="S30690" s="10"/>
      <c r="T30690" s="10"/>
    </row>
    <row r="30691" spans="13:20" x14ac:dyDescent="0.2">
      <c r="M30691">
        <v>0</v>
      </c>
      <c r="P30691" s="10"/>
      <c r="R30691" s="10"/>
      <c r="S30691" s="10"/>
      <c r="T30691" s="10"/>
    </row>
    <row r="30692" spans="13:20" x14ac:dyDescent="0.2">
      <c r="M30692">
        <v>1</v>
      </c>
      <c r="P30692" s="10"/>
      <c r="R30692" s="10"/>
      <c r="S30692" s="10"/>
      <c r="T30692" s="10"/>
    </row>
    <row r="30693" spans="13:20" x14ac:dyDescent="0.2">
      <c r="M30693">
        <v>0</v>
      </c>
      <c r="P30693" s="10"/>
      <c r="R30693" s="10"/>
      <c r="S30693" s="10"/>
      <c r="T30693" s="10"/>
    </row>
    <row r="30694" spans="13:20" x14ac:dyDescent="0.2">
      <c r="M30694">
        <v>0</v>
      </c>
      <c r="P30694" s="10"/>
      <c r="R30694" s="10"/>
      <c r="S30694" s="10"/>
      <c r="T30694" s="10"/>
    </row>
    <row r="30695" spans="13:20" x14ac:dyDescent="0.2">
      <c r="M30695">
        <v>1</v>
      </c>
      <c r="P30695" s="10"/>
      <c r="R30695" s="10"/>
      <c r="S30695" s="10"/>
      <c r="T30695" s="10"/>
    </row>
    <row r="30696" spans="13:20" x14ac:dyDescent="0.2">
      <c r="M30696">
        <v>0</v>
      </c>
      <c r="P30696" s="10"/>
      <c r="R30696" s="10"/>
      <c r="S30696" s="10"/>
      <c r="T30696" s="10"/>
    </row>
    <row r="30697" spans="13:20" x14ac:dyDescent="0.2">
      <c r="M30697">
        <v>1</v>
      </c>
      <c r="P30697" s="10"/>
      <c r="R30697" s="10"/>
      <c r="S30697" s="10"/>
      <c r="T30697" s="10"/>
    </row>
    <row r="30698" spans="13:20" x14ac:dyDescent="0.2">
      <c r="M30698">
        <v>0</v>
      </c>
      <c r="P30698" s="10"/>
      <c r="R30698" s="10"/>
      <c r="S30698" s="10"/>
      <c r="T30698" s="10"/>
    </row>
    <row r="30699" spans="13:20" x14ac:dyDescent="0.2">
      <c r="M30699">
        <v>0</v>
      </c>
      <c r="P30699" s="10"/>
      <c r="R30699" s="10"/>
      <c r="S30699" s="10"/>
      <c r="T30699" s="10"/>
    </row>
    <row r="30700" spans="13:20" x14ac:dyDescent="0.2">
      <c r="M30700">
        <v>1</v>
      </c>
      <c r="P30700" s="10"/>
      <c r="R30700" s="10"/>
      <c r="S30700" s="10"/>
      <c r="T30700" s="10"/>
    </row>
    <row r="30701" spans="13:20" x14ac:dyDescent="0.2">
      <c r="M30701">
        <v>0</v>
      </c>
      <c r="P30701" s="10"/>
      <c r="R30701" s="10"/>
      <c r="S30701" s="10"/>
      <c r="T30701" s="10"/>
    </row>
    <row r="30702" spans="13:20" x14ac:dyDescent="0.2">
      <c r="M30702">
        <v>1</v>
      </c>
      <c r="P30702" s="10"/>
      <c r="R30702" s="10"/>
      <c r="S30702" s="10"/>
      <c r="T30702" s="10"/>
    </row>
    <row r="30703" spans="13:20" x14ac:dyDescent="0.2">
      <c r="M30703">
        <v>0</v>
      </c>
      <c r="P30703" s="10"/>
      <c r="R30703" s="10"/>
      <c r="S30703" s="10"/>
      <c r="T30703" s="10"/>
    </row>
    <row r="30704" spans="13:20" x14ac:dyDescent="0.2">
      <c r="M30704">
        <v>0</v>
      </c>
      <c r="P30704" s="10"/>
      <c r="R30704" s="10"/>
      <c r="S30704" s="10"/>
      <c r="T30704" s="10"/>
    </row>
    <row r="30705" spans="13:20" x14ac:dyDescent="0.2">
      <c r="M30705">
        <v>1</v>
      </c>
      <c r="P30705" s="10"/>
      <c r="R30705" s="10"/>
      <c r="S30705" s="10"/>
      <c r="T30705" s="10"/>
    </row>
    <row r="30706" spans="13:20" x14ac:dyDescent="0.2">
      <c r="M30706">
        <v>0</v>
      </c>
      <c r="P30706" s="10"/>
      <c r="R30706" s="10"/>
      <c r="S30706" s="10"/>
      <c r="T30706" s="10"/>
    </row>
    <row r="30707" spans="13:20" x14ac:dyDescent="0.2">
      <c r="M30707">
        <v>1</v>
      </c>
      <c r="P30707" s="10"/>
      <c r="R30707" s="10"/>
      <c r="S30707" s="10"/>
      <c r="T30707" s="10"/>
    </row>
    <row r="30708" spans="13:20" x14ac:dyDescent="0.2">
      <c r="M30708">
        <v>0</v>
      </c>
      <c r="P30708" s="10"/>
      <c r="R30708" s="10"/>
      <c r="S30708" s="10"/>
      <c r="T30708" s="10"/>
    </row>
    <row r="30709" spans="13:20" x14ac:dyDescent="0.2">
      <c r="M30709">
        <v>0</v>
      </c>
      <c r="P30709" s="10"/>
      <c r="R30709" s="10"/>
      <c r="S30709" s="10"/>
      <c r="T30709" s="10"/>
    </row>
    <row r="30710" spans="13:20" x14ac:dyDescent="0.2">
      <c r="M30710">
        <v>0</v>
      </c>
      <c r="P30710" s="10"/>
      <c r="R30710" s="10"/>
      <c r="S30710" s="10"/>
      <c r="T30710" s="10"/>
    </row>
    <row r="30711" spans="13:20" x14ac:dyDescent="0.2">
      <c r="M30711">
        <v>1</v>
      </c>
      <c r="P30711" s="10"/>
      <c r="R30711" s="10"/>
      <c r="S30711" s="10"/>
      <c r="T30711" s="10"/>
    </row>
    <row r="30712" spans="13:20" x14ac:dyDescent="0.2">
      <c r="M30712">
        <v>0</v>
      </c>
      <c r="P30712" s="10"/>
      <c r="R30712" s="10"/>
      <c r="S30712" s="10"/>
      <c r="T30712" s="10"/>
    </row>
    <row r="30713" spans="13:20" x14ac:dyDescent="0.2">
      <c r="M30713">
        <v>0</v>
      </c>
      <c r="P30713" s="10"/>
      <c r="R30713" s="10"/>
      <c r="S30713" s="10"/>
      <c r="T30713" s="10"/>
    </row>
    <row r="30714" spans="13:20" x14ac:dyDescent="0.2">
      <c r="M30714">
        <v>1</v>
      </c>
      <c r="P30714" s="10"/>
      <c r="R30714" s="10"/>
      <c r="S30714" s="10"/>
      <c r="T30714" s="10"/>
    </row>
    <row r="30715" spans="13:20" x14ac:dyDescent="0.2">
      <c r="M30715">
        <v>0</v>
      </c>
      <c r="P30715" s="10"/>
      <c r="R30715" s="10"/>
      <c r="S30715" s="10"/>
      <c r="T30715" s="10"/>
    </row>
    <row r="30716" spans="13:20" x14ac:dyDescent="0.2">
      <c r="M30716">
        <v>1</v>
      </c>
      <c r="P30716" s="10"/>
      <c r="R30716" s="10"/>
      <c r="S30716" s="10"/>
      <c r="T30716" s="10"/>
    </row>
    <row r="30717" spans="13:20" x14ac:dyDescent="0.2">
      <c r="M30717">
        <v>0</v>
      </c>
      <c r="P30717" s="10"/>
      <c r="R30717" s="10"/>
      <c r="S30717" s="10"/>
      <c r="T30717" s="10"/>
    </row>
    <row r="30718" spans="13:20" x14ac:dyDescent="0.2">
      <c r="M30718">
        <v>0</v>
      </c>
      <c r="P30718" s="10"/>
      <c r="R30718" s="10"/>
      <c r="S30718" s="10"/>
      <c r="T30718" s="10"/>
    </row>
    <row r="30719" spans="13:20" x14ac:dyDescent="0.2">
      <c r="M30719">
        <v>1</v>
      </c>
      <c r="P30719" s="10"/>
      <c r="R30719" s="10"/>
      <c r="S30719" s="10"/>
      <c r="T30719" s="10"/>
    </row>
    <row r="30720" spans="13:20" x14ac:dyDescent="0.2">
      <c r="M30720">
        <v>0</v>
      </c>
      <c r="P30720" s="10"/>
      <c r="R30720" s="10"/>
      <c r="S30720" s="10"/>
      <c r="T30720" s="10"/>
    </row>
    <row r="30721" spans="13:20" x14ac:dyDescent="0.2">
      <c r="M30721">
        <v>1</v>
      </c>
      <c r="P30721" s="10"/>
      <c r="R30721" s="10"/>
      <c r="S30721" s="10"/>
      <c r="T30721" s="10"/>
    </row>
    <row r="30722" spans="13:20" x14ac:dyDescent="0.2">
      <c r="M30722">
        <v>0</v>
      </c>
      <c r="P30722" s="10"/>
      <c r="R30722" s="10"/>
      <c r="S30722" s="10"/>
      <c r="T30722" s="10"/>
    </row>
    <row r="30723" spans="13:20" x14ac:dyDescent="0.2">
      <c r="M30723">
        <v>0</v>
      </c>
      <c r="P30723" s="10"/>
      <c r="R30723" s="10"/>
      <c r="S30723" s="10"/>
      <c r="T30723" s="10"/>
    </row>
    <row r="30724" spans="13:20" x14ac:dyDescent="0.2">
      <c r="M30724">
        <v>1</v>
      </c>
      <c r="P30724" s="10"/>
      <c r="R30724" s="10"/>
      <c r="S30724" s="10"/>
      <c r="T30724" s="10"/>
    </row>
    <row r="30725" spans="13:20" x14ac:dyDescent="0.2">
      <c r="M30725">
        <v>0</v>
      </c>
      <c r="P30725" s="10"/>
      <c r="R30725" s="10"/>
      <c r="S30725" s="10"/>
      <c r="T30725" s="10"/>
    </row>
    <row r="30726" spans="13:20" x14ac:dyDescent="0.2">
      <c r="M30726">
        <v>0</v>
      </c>
      <c r="P30726" s="10"/>
      <c r="R30726" s="10"/>
      <c r="S30726" s="10"/>
      <c r="T30726" s="10"/>
    </row>
    <row r="30727" spans="13:20" x14ac:dyDescent="0.2">
      <c r="M30727">
        <v>0</v>
      </c>
      <c r="P30727" s="10"/>
      <c r="R30727" s="10"/>
      <c r="S30727" s="10"/>
      <c r="T30727" s="10"/>
    </row>
    <row r="30728" spans="13:20" x14ac:dyDescent="0.2">
      <c r="M30728">
        <v>1</v>
      </c>
      <c r="P30728" s="10"/>
      <c r="R30728" s="10"/>
      <c r="S30728" s="10"/>
      <c r="T30728" s="10"/>
    </row>
    <row r="30729" spans="13:20" x14ac:dyDescent="0.2">
      <c r="M30729">
        <v>0</v>
      </c>
      <c r="P30729" s="10"/>
      <c r="R30729" s="10"/>
      <c r="S30729" s="10"/>
      <c r="T30729" s="10"/>
    </row>
    <row r="30730" spans="13:20" x14ac:dyDescent="0.2">
      <c r="M30730">
        <v>1</v>
      </c>
      <c r="P30730" s="10"/>
      <c r="R30730" s="10"/>
      <c r="S30730" s="10"/>
      <c r="T30730" s="10"/>
    </row>
    <row r="30731" spans="13:20" x14ac:dyDescent="0.2">
      <c r="M30731">
        <v>0</v>
      </c>
      <c r="P30731" s="10"/>
      <c r="R30731" s="10"/>
      <c r="S30731" s="10"/>
      <c r="T30731" s="10"/>
    </row>
    <row r="30732" spans="13:20" x14ac:dyDescent="0.2">
      <c r="M30732">
        <v>0</v>
      </c>
      <c r="P30732" s="10"/>
      <c r="R30732" s="10"/>
      <c r="S30732" s="10"/>
      <c r="T30732" s="10"/>
    </row>
    <row r="30733" spans="13:20" x14ac:dyDescent="0.2">
      <c r="M30733">
        <v>0</v>
      </c>
      <c r="P30733" s="10"/>
      <c r="R30733" s="10"/>
      <c r="S30733" s="10"/>
      <c r="T30733" s="10"/>
    </row>
    <row r="30734" spans="13:20" x14ac:dyDescent="0.2">
      <c r="M30734">
        <v>1</v>
      </c>
      <c r="P30734" s="10"/>
      <c r="R30734" s="10"/>
      <c r="S30734" s="10"/>
      <c r="T30734" s="10"/>
    </row>
    <row r="30735" spans="13:20" x14ac:dyDescent="0.2">
      <c r="M30735">
        <v>0</v>
      </c>
      <c r="P30735" s="10"/>
      <c r="R30735" s="10"/>
      <c r="S30735" s="10"/>
      <c r="T30735" s="10"/>
    </row>
    <row r="30736" spans="13:20" x14ac:dyDescent="0.2">
      <c r="M30736">
        <v>1</v>
      </c>
      <c r="P30736" s="10"/>
      <c r="R30736" s="10"/>
      <c r="S30736" s="10"/>
      <c r="T30736" s="10"/>
    </row>
    <row r="30737" spans="13:20" x14ac:dyDescent="0.2">
      <c r="M30737">
        <v>0</v>
      </c>
      <c r="P30737" s="10"/>
      <c r="R30737" s="10"/>
      <c r="S30737" s="10"/>
      <c r="T30737" s="10"/>
    </row>
    <row r="30738" spans="13:20" x14ac:dyDescent="0.2">
      <c r="M30738">
        <v>0</v>
      </c>
      <c r="P30738" s="10"/>
      <c r="R30738" s="10"/>
      <c r="S30738" s="10"/>
      <c r="T30738" s="10"/>
    </row>
    <row r="30739" spans="13:20" x14ac:dyDescent="0.2">
      <c r="M30739">
        <v>1</v>
      </c>
      <c r="P30739" s="10"/>
      <c r="R30739" s="10"/>
      <c r="S30739" s="10"/>
      <c r="T30739" s="10"/>
    </row>
    <row r="30740" spans="13:20" x14ac:dyDescent="0.2">
      <c r="M30740">
        <v>0</v>
      </c>
      <c r="P30740" s="10"/>
      <c r="R30740" s="10"/>
      <c r="S30740" s="10"/>
      <c r="T30740" s="10"/>
    </row>
    <row r="30741" spans="13:20" x14ac:dyDescent="0.2">
      <c r="M30741">
        <v>1</v>
      </c>
      <c r="P30741" s="10"/>
      <c r="R30741" s="10"/>
      <c r="S30741" s="10"/>
      <c r="T30741" s="10"/>
    </row>
    <row r="30742" spans="13:20" x14ac:dyDescent="0.2">
      <c r="M30742">
        <v>0</v>
      </c>
      <c r="P30742" s="10"/>
      <c r="R30742" s="10"/>
      <c r="S30742" s="10"/>
      <c r="T30742" s="10"/>
    </row>
    <row r="30743" spans="13:20" x14ac:dyDescent="0.2">
      <c r="M30743">
        <v>1</v>
      </c>
      <c r="P30743" s="10"/>
      <c r="R30743" s="10"/>
      <c r="S30743" s="10"/>
      <c r="T30743" s="10"/>
    </row>
    <row r="30744" spans="13:20" x14ac:dyDescent="0.2">
      <c r="M30744">
        <v>0</v>
      </c>
      <c r="P30744" s="10"/>
      <c r="R30744" s="10"/>
      <c r="S30744" s="10"/>
      <c r="T30744" s="10"/>
    </row>
    <row r="30745" spans="13:20" x14ac:dyDescent="0.2">
      <c r="M30745">
        <v>0</v>
      </c>
      <c r="P30745" s="10"/>
      <c r="R30745" s="10"/>
      <c r="S30745" s="10"/>
      <c r="T30745" s="10"/>
    </row>
    <row r="30746" spans="13:20" x14ac:dyDescent="0.2">
      <c r="M30746">
        <v>1</v>
      </c>
      <c r="P30746" s="10"/>
      <c r="R30746" s="10"/>
      <c r="S30746" s="10"/>
      <c r="T30746" s="10"/>
    </row>
    <row r="30747" spans="13:20" x14ac:dyDescent="0.2">
      <c r="M30747">
        <v>0</v>
      </c>
      <c r="P30747" s="10"/>
      <c r="R30747" s="10"/>
      <c r="S30747" s="10"/>
      <c r="T30747" s="10"/>
    </row>
    <row r="30748" spans="13:20" x14ac:dyDescent="0.2">
      <c r="M30748">
        <v>0</v>
      </c>
      <c r="P30748" s="10"/>
      <c r="R30748" s="10"/>
      <c r="S30748" s="10"/>
      <c r="T30748" s="10"/>
    </row>
    <row r="30749" spans="13:20" x14ac:dyDescent="0.2">
      <c r="M30749">
        <v>1</v>
      </c>
      <c r="P30749" s="10"/>
      <c r="R30749" s="10"/>
      <c r="S30749" s="10"/>
      <c r="T30749" s="10"/>
    </row>
    <row r="30750" spans="13:20" x14ac:dyDescent="0.2">
      <c r="M30750">
        <v>0</v>
      </c>
      <c r="P30750" s="10"/>
      <c r="R30750" s="10"/>
      <c r="S30750" s="10"/>
      <c r="T30750" s="10"/>
    </row>
    <row r="30751" spans="13:20" x14ac:dyDescent="0.2">
      <c r="M30751">
        <v>0</v>
      </c>
      <c r="P30751" s="10"/>
      <c r="R30751" s="10"/>
      <c r="S30751" s="10"/>
      <c r="T30751" s="10"/>
    </row>
    <row r="30752" spans="13:20" x14ac:dyDescent="0.2">
      <c r="M30752">
        <v>0</v>
      </c>
      <c r="P30752" s="10"/>
      <c r="R30752" s="10"/>
      <c r="S30752" s="10"/>
      <c r="T30752" s="10"/>
    </row>
    <row r="30753" spans="13:20" x14ac:dyDescent="0.2">
      <c r="M30753">
        <v>1</v>
      </c>
      <c r="P30753" s="10"/>
      <c r="R30753" s="10"/>
      <c r="S30753" s="10"/>
      <c r="T30753" s="10"/>
    </row>
    <row r="30754" spans="13:20" x14ac:dyDescent="0.2">
      <c r="M30754">
        <v>0</v>
      </c>
      <c r="P30754" s="10"/>
      <c r="R30754" s="10"/>
      <c r="S30754" s="10"/>
      <c r="T30754" s="10"/>
    </row>
    <row r="30755" spans="13:20" x14ac:dyDescent="0.2">
      <c r="M30755">
        <v>0</v>
      </c>
      <c r="P30755" s="10"/>
      <c r="R30755" s="10"/>
      <c r="S30755" s="10"/>
      <c r="T30755" s="10"/>
    </row>
    <row r="30756" spans="13:20" x14ac:dyDescent="0.2">
      <c r="M30756">
        <v>1</v>
      </c>
      <c r="P30756" s="10"/>
      <c r="R30756" s="10"/>
      <c r="S30756" s="10"/>
      <c r="T30756" s="10"/>
    </row>
    <row r="30757" spans="13:20" x14ac:dyDescent="0.2">
      <c r="M30757">
        <v>0</v>
      </c>
      <c r="P30757" s="10"/>
      <c r="R30757" s="10"/>
      <c r="S30757" s="10"/>
      <c r="T30757" s="10"/>
    </row>
    <row r="30758" spans="13:20" x14ac:dyDescent="0.2">
      <c r="M30758">
        <v>0</v>
      </c>
      <c r="P30758" s="10"/>
      <c r="R30758" s="10"/>
      <c r="S30758" s="10"/>
      <c r="T30758" s="10"/>
    </row>
    <row r="30759" spans="13:20" x14ac:dyDescent="0.2">
      <c r="M30759">
        <v>1</v>
      </c>
      <c r="P30759" s="10"/>
      <c r="R30759" s="10"/>
      <c r="S30759" s="10"/>
      <c r="T30759" s="10"/>
    </row>
    <row r="30760" spans="13:20" x14ac:dyDescent="0.2">
      <c r="M30760">
        <v>0</v>
      </c>
      <c r="P30760" s="10"/>
      <c r="R30760" s="10"/>
      <c r="S30760" s="10"/>
      <c r="T30760" s="10"/>
    </row>
    <row r="30761" spans="13:20" x14ac:dyDescent="0.2">
      <c r="M30761">
        <v>1</v>
      </c>
      <c r="P30761" s="10"/>
      <c r="R30761" s="10"/>
      <c r="S30761" s="10"/>
      <c r="T30761" s="10"/>
    </row>
    <row r="30762" spans="13:20" x14ac:dyDescent="0.2">
      <c r="M30762">
        <v>0</v>
      </c>
      <c r="P30762" s="10"/>
      <c r="R30762" s="10"/>
      <c r="S30762" s="10"/>
      <c r="T30762" s="10"/>
    </row>
    <row r="30763" spans="13:20" x14ac:dyDescent="0.2">
      <c r="M30763">
        <v>0</v>
      </c>
      <c r="P30763" s="10"/>
      <c r="R30763" s="10"/>
      <c r="S30763" s="10"/>
      <c r="T30763" s="10"/>
    </row>
    <row r="30764" spans="13:20" x14ac:dyDescent="0.2">
      <c r="M30764">
        <v>1</v>
      </c>
      <c r="P30764" s="10"/>
      <c r="R30764" s="10"/>
      <c r="S30764" s="10"/>
      <c r="T30764" s="10"/>
    </row>
    <row r="30765" spans="13:20" x14ac:dyDescent="0.2">
      <c r="M30765">
        <v>0</v>
      </c>
      <c r="P30765" s="10"/>
      <c r="R30765" s="10"/>
      <c r="S30765" s="10"/>
      <c r="T30765" s="10"/>
    </row>
    <row r="30766" spans="13:20" x14ac:dyDescent="0.2">
      <c r="M30766">
        <v>0</v>
      </c>
      <c r="P30766" s="10"/>
      <c r="R30766" s="10"/>
      <c r="S30766" s="10"/>
      <c r="T30766" s="10"/>
    </row>
    <row r="30767" spans="13:20" x14ac:dyDescent="0.2">
      <c r="M30767">
        <v>1</v>
      </c>
      <c r="P30767" s="10"/>
      <c r="R30767" s="10"/>
      <c r="S30767" s="10"/>
      <c r="T30767" s="10"/>
    </row>
    <row r="30768" spans="13:20" x14ac:dyDescent="0.2">
      <c r="M30768">
        <v>0</v>
      </c>
      <c r="P30768" s="10"/>
      <c r="R30768" s="10"/>
      <c r="S30768" s="10"/>
      <c r="T30768" s="10"/>
    </row>
    <row r="30769" spans="13:20" x14ac:dyDescent="0.2">
      <c r="M30769">
        <v>1</v>
      </c>
      <c r="P30769" s="10"/>
      <c r="R30769" s="10"/>
      <c r="S30769" s="10"/>
      <c r="T30769" s="10"/>
    </row>
    <row r="30770" spans="13:20" x14ac:dyDescent="0.2">
      <c r="M30770">
        <v>0</v>
      </c>
      <c r="P30770" s="10"/>
      <c r="R30770" s="10"/>
      <c r="S30770" s="10"/>
      <c r="T30770" s="10"/>
    </row>
    <row r="30771" spans="13:20" x14ac:dyDescent="0.2">
      <c r="M30771">
        <v>1</v>
      </c>
      <c r="P30771" s="10"/>
      <c r="R30771" s="10"/>
      <c r="S30771" s="10"/>
      <c r="T30771" s="10"/>
    </row>
    <row r="30772" spans="13:20" x14ac:dyDescent="0.2">
      <c r="M30772">
        <v>0</v>
      </c>
      <c r="P30772" s="10"/>
      <c r="R30772" s="10"/>
      <c r="S30772" s="10"/>
      <c r="T30772" s="10"/>
    </row>
    <row r="30773" spans="13:20" x14ac:dyDescent="0.2">
      <c r="M30773">
        <v>0</v>
      </c>
      <c r="P30773" s="10"/>
      <c r="R30773" s="10"/>
      <c r="S30773" s="10"/>
      <c r="T30773" s="10"/>
    </row>
    <row r="30774" spans="13:20" x14ac:dyDescent="0.2">
      <c r="M30774">
        <v>1</v>
      </c>
      <c r="P30774" s="10"/>
      <c r="R30774" s="10"/>
      <c r="S30774" s="10"/>
      <c r="T30774" s="10"/>
    </row>
    <row r="30775" spans="13:20" x14ac:dyDescent="0.2">
      <c r="M30775">
        <v>0</v>
      </c>
      <c r="P30775" s="10"/>
      <c r="R30775" s="10"/>
      <c r="S30775" s="10"/>
      <c r="T30775" s="10"/>
    </row>
    <row r="30776" spans="13:20" x14ac:dyDescent="0.2">
      <c r="M30776">
        <v>0</v>
      </c>
      <c r="P30776" s="10"/>
      <c r="R30776" s="10"/>
      <c r="S30776" s="10"/>
      <c r="T30776" s="10"/>
    </row>
    <row r="30777" spans="13:20" x14ac:dyDescent="0.2">
      <c r="M30777">
        <v>1</v>
      </c>
      <c r="P30777" s="10"/>
      <c r="R30777" s="10"/>
      <c r="S30777" s="10"/>
      <c r="T30777" s="10"/>
    </row>
    <row r="30778" spans="13:20" x14ac:dyDescent="0.2">
      <c r="M30778">
        <v>0</v>
      </c>
      <c r="P30778" s="10"/>
      <c r="R30778" s="10"/>
      <c r="S30778" s="10"/>
      <c r="T30778" s="10"/>
    </row>
    <row r="30779" spans="13:20" x14ac:dyDescent="0.2">
      <c r="M30779">
        <v>0</v>
      </c>
      <c r="P30779" s="10"/>
      <c r="R30779" s="10"/>
      <c r="S30779" s="10"/>
      <c r="T30779" s="10"/>
    </row>
    <row r="30780" spans="13:20" x14ac:dyDescent="0.2">
      <c r="M30780">
        <v>1</v>
      </c>
      <c r="P30780" s="10"/>
      <c r="R30780" s="10"/>
      <c r="S30780" s="10"/>
      <c r="T30780" s="10"/>
    </row>
    <row r="30781" spans="13:20" x14ac:dyDescent="0.2">
      <c r="M30781">
        <v>0</v>
      </c>
      <c r="P30781" s="10"/>
      <c r="R30781" s="10"/>
      <c r="S30781" s="10"/>
      <c r="T30781" s="10"/>
    </row>
    <row r="30782" spans="13:20" x14ac:dyDescent="0.2">
      <c r="M30782">
        <v>1</v>
      </c>
      <c r="P30782" s="10"/>
      <c r="R30782" s="10"/>
      <c r="S30782" s="10"/>
      <c r="T30782" s="10"/>
    </row>
    <row r="30783" spans="13:20" x14ac:dyDescent="0.2">
      <c r="M30783">
        <v>0</v>
      </c>
      <c r="P30783" s="10"/>
      <c r="R30783" s="10"/>
      <c r="S30783" s="10"/>
      <c r="T30783" s="10"/>
    </row>
    <row r="30784" spans="13:20" x14ac:dyDescent="0.2">
      <c r="M30784">
        <v>0</v>
      </c>
      <c r="P30784" s="10"/>
      <c r="R30784" s="10"/>
      <c r="S30784" s="10"/>
      <c r="T30784" s="10"/>
    </row>
    <row r="30785" spans="13:20" x14ac:dyDescent="0.2">
      <c r="M30785">
        <v>1</v>
      </c>
      <c r="P30785" s="10"/>
      <c r="R30785" s="10"/>
      <c r="S30785" s="10"/>
      <c r="T30785" s="10"/>
    </row>
    <row r="30786" spans="13:20" x14ac:dyDescent="0.2">
      <c r="M30786">
        <v>0</v>
      </c>
      <c r="P30786" s="10"/>
      <c r="R30786" s="10"/>
      <c r="S30786" s="10"/>
      <c r="T30786" s="10"/>
    </row>
    <row r="30787" spans="13:20" x14ac:dyDescent="0.2">
      <c r="M30787">
        <v>1</v>
      </c>
      <c r="P30787" s="10"/>
      <c r="R30787" s="10"/>
      <c r="S30787" s="10"/>
      <c r="T30787" s="10"/>
    </row>
    <row r="30788" spans="13:20" x14ac:dyDescent="0.2">
      <c r="M30788">
        <v>0</v>
      </c>
      <c r="P30788" s="10"/>
      <c r="R30788" s="10"/>
      <c r="S30788" s="10"/>
      <c r="T30788" s="10"/>
    </row>
    <row r="30789" spans="13:20" x14ac:dyDescent="0.2">
      <c r="M30789">
        <v>0</v>
      </c>
      <c r="P30789" s="10"/>
      <c r="R30789" s="10"/>
      <c r="S30789" s="10"/>
      <c r="T30789" s="10"/>
    </row>
    <row r="30790" spans="13:20" x14ac:dyDescent="0.2">
      <c r="M30790">
        <v>0</v>
      </c>
      <c r="P30790" s="10"/>
      <c r="R30790" s="10"/>
      <c r="S30790" s="10"/>
      <c r="T30790" s="10"/>
    </row>
    <row r="30791" spans="13:20" x14ac:dyDescent="0.2">
      <c r="M30791">
        <v>1</v>
      </c>
      <c r="P30791" s="10"/>
      <c r="R30791" s="10"/>
      <c r="S30791" s="10"/>
      <c r="T30791" s="10"/>
    </row>
    <row r="30792" spans="13:20" x14ac:dyDescent="0.2">
      <c r="M30792">
        <v>0</v>
      </c>
      <c r="P30792" s="10"/>
      <c r="R30792" s="10"/>
      <c r="S30792" s="10"/>
      <c r="T30792" s="10"/>
    </row>
    <row r="30793" spans="13:20" x14ac:dyDescent="0.2">
      <c r="M30793">
        <v>0</v>
      </c>
      <c r="P30793" s="10"/>
      <c r="R30793" s="10"/>
      <c r="S30793" s="10"/>
      <c r="T30793" s="10"/>
    </row>
    <row r="30794" spans="13:20" x14ac:dyDescent="0.2">
      <c r="M30794">
        <v>0</v>
      </c>
      <c r="P30794" s="10"/>
      <c r="R30794" s="10"/>
      <c r="S30794" s="10"/>
      <c r="T30794" s="10"/>
    </row>
    <row r="30795" spans="13:20" x14ac:dyDescent="0.2">
      <c r="M30795">
        <v>0</v>
      </c>
      <c r="P30795" s="10"/>
      <c r="R30795" s="10"/>
      <c r="S30795" s="10"/>
      <c r="T30795" s="10"/>
    </row>
    <row r="30796" spans="13:20" x14ac:dyDescent="0.2">
      <c r="M30796">
        <v>0</v>
      </c>
      <c r="P30796" s="10"/>
      <c r="R30796" s="10"/>
      <c r="S30796" s="10"/>
      <c r="T30796" s="10"/>
    </row>
    <row r="30797" spans="13:20" x14ac:dyDescent="0.2">
      <c r="M30797">
        <v>0</v>
      </c>
      <c r="P30797" s="10"/>
      <c r="R30797" s="10"/>
      <c r="S30797" s="10"/>
      <c r="T30797" s="10"/>
    </row>
    <row r="30798" spans="13:20" x14ac:dyDescent="0.2">
      <c r="M30798">
        <v>0</v>
      </c>
      <c r="P30798" s="10"/>
      <c r="R30798" s="10"/>
      <c r="S30798" s="10"/>
      <c r="T30798" s="10"/>
    </row>
    <row r="30799" spans="13:20" x14ac:dyDescent="0.2">
      <c r="M30799">
        <v>0</v>
      </c>
      <c r="P30799" s="10"/>
      <c r="R30799" s="10"/>
      <c r="S30799" s="10"/>
      <c r="T30799" s="10"/>
    </row>
    <row r="30800" spans="13:20" x14ac:dyDescent="0.2">
      <c r="M30800">
        <v>0</v>
      </c>
      <c r="P30800" s="10"/>
      <c r="R30800" s="10"/>
      <c r="S30800" s="10"/>
      <c r="T30800" s="10"/>
    </row>
    <row r="30801" spans="13:20" x14ac:dyDescent="0.2">
      <c r="M30801">
        <v>0</v>
      </c>
      <c r="P30801" s="10"/>
      <c r="R30801" s="10"/>
      <c r="S30801" s="10"/>
      <c r="T30801" s="10"/>
    </row>
    <row r="30802" spans="13:20" x14ac:dyDescent="0.2">
      <c r="M30802">
        <v>0</v>
      </c>
      <c r="P30802" s="10"/>
      <c r="R30802" s="10"/>
      <c r="S30802" s="10"/>
      <c r="T30802" s="10"/>
    </row>
    <row r="30803" spans="13:20" x14ac:dyDescent="0.2">
      <c r="M30803">
        <v>0</v>
      </c>
      <c r="P30803" s="10"/>
      <c r="R30803" s="10"/>
      <c r="S30803" s="10"/>
      <c r="T30803" s="10"/>
    </row>
    <row r="30804" spans="13:20" x14ac:dyDescent="0.2">
      <c r="M30804">
        <v>0</v>
      </c>
      <c r="P30804" s="10"/>
      <c r="R30804" s="10"/>
      <c r="S30804" s="10"/>
      <c r="T30804" s="10"/>
    </row>
    <row r="30805" spans="13:20" x14ac:dyDescent="0.2">
      <c r="M30805">
        <v>0</v>
      </c>
      <c r="P30805" s="10"/>
      <c r="R30805" s="10"/>
      <c r="S30805" s="10"/>
      <c r="T30805" s="10"/>
    </row>
    <row r="30806" spans="13:20" x14ac:dyDescent="0.2">
      <c r="M30806">
        <v>0</v>
      </c>
      <c r="P30806" s="10"/>
      <c r="R30806" s="10"/>
      <c r="S30806" s="10"/>
      <c r="T30806" s="10"/>
    </row>
    <row r="30807" spans="13:20" x14ac:dyDescent="0.2">
      <c r="M30807">
        <v>0</v>
      </c>
      <c r="P30807" s="10"/>
      <c r="R30807" s="10"/>
      <c r="S30807" s="10"/>
      <c r="T30807" s="10"/>
    </row>
    <row r="30808" spans="13:20" x14ac:dyDescent="0.2">
      <c r="M30808">
        <v>0</v>
      </c>
      <c r="P30808" s="10"/>
      <c r="R30808" s="10"/>
      <c r="S30808" s="10"/>
      <c r="T30808" s="10"/>
    </row>
    <row r="30809" spans="13:20" x14ac:dyDescent="0.2">
      <c r="M30809">
        <v>0</v>
      </c>
      <c r="P30809" s="10"/>
      <c r="R30809" s="10"/>
      <c r="S30809" s="10"/>
      <c r="T30809" s="10"/>
    </row>
    <row r="30810" spans="13:20" x14ac:dyDescent="0.2">
      <c r="M30810">
        <v>0</v>
      </c>
      <c r="P30810" s="10"/>
      <c r="R30810" s="10"/>
      <c r="S30810" s="10"/>
      <c r="T30810" s="10"/>
    </row>
    <row r="30811" spans="13:20" x14ac:dyDescent="0.2">
      <c r="M30811">
        <v>0</v>
      </c>
      <c r="P30811" s="10"/>
      <c r="R30811" s="10"/>
      <c r="S30811" s="10"/>
      <c r="T30811" s="10"/>
    </row>
    <row r="30812" spans="13:20" x14ac:dyDescent="0.2">
      <c r="M30812">
        <v>0</v>
      </c>
      <c r="P30812" s="10"/>
      <c r="R30812" s="10"/>
      <c r="S30812" s="10"/>
      <c r="T30812" s="10"/>
    </row>
    <row r="30813" spans="13:20" x14ac:dyDescent="0.2">
      <c r="M30813">
        <v>0</v>
      </c>
      <c r="P30813" s="10"/>
      <c r="R30813" s="10"/>
      <c r="S30813" s="10"/>
      <c r="T30813" s="10"/>
    </row>
    <row r="30814" spans="13:20" x14ac:dyDescent="0.2">
      <c r="M30814">
        <v>0</v>
      </c>
      <c r="P30814" s="10"/>
      <c r="R30814" s="10"/>
      <c r="S30814" s="10"/>
      <c r="T30814" s="10"/>
    </row>
    <row r="30815" spans="13:20" x14ac:dyDescent="0.2">
      <c r="M30815">
        <v>0</v>
      </c>
      <c r="P30815" s="10"/>
      <c r="R30815" s="10"/>
      <c r="S30815" s="10"/>
      <c r="T30815" s="10"/>
    </row>
    <row r="30816" spans="13:20" x14ac:dyDescent="0.2">
      <c r="M30816">
        <v>0</v>
      </c>
      <c r="P30816" s="10"/>
      <c r="R30816" s="10"/>
      <c r="S30816" s="10"/>
      <c r="T30816" s="10"/>
    </row>
    <row r="30817" spans="13:20" x14ac:dyDescent="0.2">
      <c r="M30817">
        <v>1</v>
      </c>
      <c r="P30817" s="10"/>
      <c r="R30817" s="10"/>
      <c r="S30817" s="10"/>
      <c r="T30817" s="10"/>
    </row>
    <row r="30818" spans="13:20" x14ac:dyDescent="0.2">
      <c r="M30818">
        <v>0</v>
      </c>
      <c r="P30818" s="10"/>
      <c r="R30818" s="10"/>
      <c r="S30818" s="10"/>
      <c r="T30818" s="10"/>
    </row>
    <row r="30819" spans="13:20" x14ac:dyDescent="0.2">
      <c r="M30819">
        <v>1</v>
      </c>
      <c r="P30819" s="10"/>
      <c r="R30819" s="10"/>
      <c r="S30819" s="10"/>
      <c r="T30819" s="10"/>
    </row>
    <row r="30820" spans="13:20" x14ac:dyDescent="0.2">
      <c r="M30820">
        <v>0</v>
      </c>
      <c r="P30820" s="10"/>
      <c r="R30820" s="10"/>
      <c r="S30820" s="10"/>
      <c r="T30820" s="10"/>
    </row>
    <row r="30821" spans="13:20" x14ac:dyDescent="0.2">
      <c r="M30821">
        <v>0</v>
      </c>
      <c r="P30821" s="10"/>
      <c r="R30821" s="10"/>
      <c r="S30821" s="10"/>
      <c r="T30821" s="10"/>
    </row>
    <row r="30822" spans="13:20" x14ac:dyDescent="0.2">
      <c r="M30822">
        <v>1</v>
      </c>
      <c r="P30822" s="10"/>
      <c r="R30822" s="10"/>
      <c r="S30822" s="10"/>
      <c r="T30822" s="10"/>
    </row>
    <row r="30823" spans="13:20" x14ac:dyDescent="0.2">
      <c r="M30823">
        <v>0</v>
      </c>
      <c r="P30823" s="10"/>
      <c r="R30823" s="10"/>
      <c r="S30823" s="10"/>
      <c r="T30823" s="10"/>
    </row>
    <row r="30824" spans="13:20" x14ac:dyDescent="0.2">
      <c r="M30824">
        <v>0</v>
      </c>
      <c r="P30824" s="10"/>
      <c r="R30824" s="10"/>
      <c r="S30824" s="10"/>
      <c r="T30824" s="10"/>
    </row>
    <row r="30825" spans="13:20" x14ac:dyDescent="0.2">
      <c r="M30825">
        <v>1</v>
      </c>
      <c r="P30825" s="10"/>
      <c r="R30825" s="10"/>
      <c r="S30825" s="10"/>
      <c r="T30825" s="10"/>
    </row>
    <row r="30826" spans="13:20" x14ac:dyDescent="0.2">
      <c r="M30826">
        <v>0</v>
      </c>
      <c r="P30826" s="10"/>
      <c r="R30826" s="10"/>
      <c r="S30826" s="10"/>
      <c r="T30826" s="10"/>
    </row>
    <row r="30827" spans="13:20" x14ac:dyDescent="0.2">
      <c r="M30827">
        <v>0</v>
      </c>
      <c r="P30827" s="10"/>
      <c r="R30827" s="10"/>
      <c r="S30827" s="10"/>
      <c r="T30827" s="10"/>
    </row>
    <row r="30828" spans="13:20" x14ac:dyDescent="0.2">
      <c r="M30828">
        <v>1</v>
      </c>
      <c r="P30828" s="10"/>
      <c r="R30828" s="10"/>
      <c r="S30828" s="10"/>
      <c r="T30828" s="10"/>
    </row>
    <row r="30829" spans="13:20" x14ac:dyDescent="0.2">
      <c r="M30829">
        <v>0</v>
      </c>
      <c r="P30829" s="10"/>
      <c r="R30829" s="10"/>
      <c r="S30829" s="10"/>
      <c r="T30829" s="10"/>
    </row>
    <row r="30830" spans="13:20" x14ac:dyDescent="0.2">
      <c r="M30830">
        <v>1</v>
      </c>
      <c r="P30830" s="10"/>
      <c r="R30830" s="10"/>
      <c r="S30830" s="10"/>
      <c r="T30830" s="10"/>
    </row>
    <row r="30831" spans="13:20" x14ac:dyDescent="0.2">
      <c r="M30831">
        <v>0</v>
      </c>
      <c r="P30831" s="10"/>
      <c r="R30831" s="10"/>
      <c r="S30831" s="10"/>
      <c r="T30831" s="10"/>
    </row>
    <row r="30832" spans="13:20" x14ac:dyDescent="0.2">
      <c r="M30832">
        <v>0</v>
      </c>
      <c r="P30832" s="10"/>
      <c r="R30832" s="10"/>
      <c r="S30832" s="10"/>
      <c r="T30832" s="10"/>
    </row>
    <row r="30833" spans="13:20" x14ac:dyDescent="0.2">
      <c r="M30833">
        <v>1</v>
      </c>
      <c r="P30833" s="10"/>
      <c r="R30833" s="10"/>
      <c r="S30833" s="10"/>
      <c r="T30833" s="10"/>
    </row>
    <row r="30834" spans="13:20" x14ac:dyDescent="0.2">
      <c r="M30834">
        <v>0</v>
      </c>
      <c r="P30834" s="10"/>
      <c r="R30834" s="10"/>
      <c r="S30834" s="10"/>
      <c r="T30834" s="10"/>
    </row>
    <row r="30835" spans="13:20" x14ac:dyDescent="0.2">
      <c r="M30835">
        <v>0</v>
      </c>
      <c r="P30835" s="10"/>
      <c r="R30835" s="10"/>
      <c r="S30835" s="10"/>
      <c r="T30835" s="10"/>
    </row>
    <row r="30836" spans="13:20" x14ac:dyDescent="0.2">
      <c r="M30836">
        <v>1</v>
      </c>
      <c r="P30836" s="10"/>
      <c r="R30836" s="10"/>
      <c r="S30836" s="10"/>
      <c r="T30836" s="10"/>
    </row>
    <row r="30837" spans="13:20" x14ac:dyDescent="0.2">
      <c r="M30837">
        <v>0</v>
      </c>
      <c r="P30837" s="10"/>
      <c r="R30837" s="10"/>
      <c r="S30837" s="10"/>
      <c r="T30837" s="10"/>
    </row>
    <row r="30838" spans="13:20" x14ac:dyDescent="0.2">
      <c r="M30838">
        <v>0</v>
      </c>
      <c r="P30838" s="10"/>
      <c r="R30838" s="10"/>
      <c r="S30838" s="10"/>
      <c r="T30838" s="10"/>
    </row>
    <row r="30839" spans="13:20" x14ac:dyDescent="0.2">
      <c r="M30839">
        <v>1</v>
      </c>
      <c r="P30839" s="10"/>
      <c r="R30839" s="10"/>
      <c r="S30839" s="10"/>
      <c r="T30839" s="10"/>
    </row>
    <row r="30840" spans="13:20" x14ac:dyDescent="0.2">
      <c r="M30840">
        <v>0</v>
      </c>
      <c r="P30840" s="10"/>
      <c r="R30840" s="10"/>
      <c r="S30840" s="10"/>
      <c r="T30840" s="10"/>
    </row>
    <row r="30841" spans="13:20" x14ac:dyDescent="0.2">
      <c r="M30841">
        <v>0</v>
      </c>
      <c r="P30841" s="10"/>
      <c r="R30841" s="10"/>
      <c r="S30841" s="10"/>
      <c r="T30841" s="10"/>
    </row>
    <row r="30842" spans="13:20" x14ac:dyDescent="0.2">
      <c r="M30842">
        <v>1</v>
      </c>
      <c r="P30842" s="10"/>
      <c r="R30842" s="10"/>
      <c r="S30842" s="10"/>
      <c r="T30842" s="10"/>
    </row>
    <row r="30843" spans="13:20" x14ac:dyDescent="0.2">
      <c r="M30843">
        <v>0</v>
      </c>
      <c r="P30843" s="10"/>
      <c r="R30843" s="10"/>
      <c r="S30843" s="10"/>
      <c r="T30843" s="10"/>
    </row>
    <row r="30844" spans="13:20" x14ac:dyDescent="0.2">
      <c r="M30844">
        <v>1</v>
      </c>
      <c r="P30844" s="10"/>
      <c r="R30844" s="10"/>
      <c r="S30844" s="10"/>
      <c r="T30844" s="10"/>
    </row>
    <row r="30845" spans="13:20" x14ac:dyDescent="0.2">
      <c r="M30845">
        <v>0</v>
      </c>
      <c r="P30845" s="10"/>
      <c r="R30845" s="10"/>
      <c r="S30845" s="10"/>
      <c r="T30845" s="10"/>
    </row>
    <row r="30846" spans="13:20" x14ac:dyDescent="0.2">
      <c r="M30846">
        <v>0</v>
      </c>
      <c r="P30846" s="10"/>
      <c r="R30846" s="10"/>
      <c r="S30846" s="10"/>
      <c r="T30846" s="10"/>
    </row>
    <row r="30847" spans="13:20" x14ac:dyDescent="0.2">
      <c r="M30847">
        <v>1</v>
      </c>
      <c r="P30847" s="10"/>
      <c r="R30847" s="10"/>
      <c r="S30847" s="10"/>
      <c r="T30847" s="10"/>
    </row>
    <row r="30848" spans="13:20" x14ac:dyDescent="0.2">
      <c r="M30848">
        <v>0</v>
      </c>
      <c r="P30848" s="10"/>
      <c r="R30848" s="10"/>
      <c r="S30848" s="10"/>
      <c r="T30848" s="10"/>
    </row>
    <row r="30849" spans="13:20" x14ac:dyDescent="0.2">
      <c r="M30849">
        <v>0</v>
      </c>
      <c r="P30849" s="10"/>
      <c r="R30849" s="10"/>
      <c r="S30849" s="10"/>
      <c r="T30849" s="10"/>
    </row>
    <row r="30850" spans="13:20" x14ac:dyDescent="0.2">
      <c r="M30850">
        <v>0</v>
      </c>
      <c r="P30850" s="10"/>
      <c r="R30850" s="10"/>
      <c r="S30850" s="10"/>
      <c r="T30850" s="10"/>
    </row>
    <row r="30851" spans="13:20" x14ac:dyDescent="0.2">
      <c r="M30851">
        <v>1</v>
      </c>
      <c r="P30851" s="10"/>
      <c r="R30851" s="10"/>
      <c r="S30851" s="10"/>
      <c r="T30851" s="10"/>
    </row>
    <row r="30852" spans="13:20" x14ac:dyDescent="0.2">
      <c r="M30852">
        <v>0</v>
      </c>
      <c r="P30852" s="10"/>
      <c r="R30852" s="10"/>
      <c r="S30852" s="10"/>
      <c r="T30852" s="10"/>
    </row>
    <row r="30853" spans="13:20" x14ac:dyDescent="0.2">
      <c r="M30853">
        <v>0</v>
      </c>
      <c r="P30853" s="10"/>
      <c r="R30853" s="10"/>
      <c r="S30853" s="10"/>
      <c r="T30853" s="10"/>
    </row>
    <row r="30854" spans="13:20" x14ac:dyDescent="0.2">
      <c r="M30854">
        <v>1</v>
      </c>
      <c r="P30854" s="10"/>
      <c r="R30854" s="10"/>
      <c r="S30854" s="10"/>
      <c r="T30854" s="10"/>
    </row>
    <row r="30855" spans="13:20" x14ac:dyDescent="0.2">
      <c r="M30855">
        <v>0</v>
      </c>
      <c r="P30855" s="10"/>
      <c r="R30855" s="10"/>
      <c r="S30855" s="10"/>
      <c r="T30855" s="10"/>
    </row>
    <row r="30856" spans="13:20" x14ac:dyDescent="0.2">
      <c r="M30856">
        <v>1</v>
      </c>
      <c r="P30856" s="10"/>
      <c r="R30856" s="10"/>
      <c r="S30856" s="10"/>
      <c r="T30856" s="10"/>
    </row>
    <row r="30857" spans="13:20" x14ac:dyDescent="0.2">
      <c r="M30857">
        <v>0</v>
      </c>
      <c r="P30857" s="10"/>
      <c r="R30857" s="10"/>
      <c r="S30857" s="10"/>
      <c r="T30857" s="10"/>
    </row>
    <row r="30858" spans="13:20" x14ac:dyDescent="0.2">
      <c r="M30858">
        <v>0</v>
      </c>
      <c r="P30858" s="10"/>
      <c r="R30858" s="10"/>
      <c r="S30858" s="10"/>
      <c r="T30858" s="10"/>
    </row>
    <row r="30859" spans="13:20" x14ac:dyDescent="0.2">
      <c r="M30859">
        <v>1</v>
      </c>
      <c r="P30859" s="10"/>
      <c r="R30859" s="10"/>
      <c r="S30859" s="10"/>
      <c r="T30859" s="10"/>
    </row>
    <row r="30860" spans="13:20" x14ac:dyDescent="0.2">
      <c r="M30860">
        <v>0</v>
      </c>
      <c r="P30860" s="10"/>
      <c r="R30860" s="10"/>
      <c r="S30860" s="10"/>
      <c r="T30860" s="10"/>
    </row>
    <row r="30861" spans="13:20" x14ac:dyDescent="0.2">
      <c r="M30861">
        <v>1</v>
      </c>
      <c r="P30861" s="10"/>
      <c r="R30861" s="10"/>
      <c r="S30861" s="10"/>
      <c r="T30861" s="10"/>
    </row>
    <row r="30862" spans="13:20" x14ac:dyDescent="0.2">
      <c r="M30862">
        <v>0</v>
      </c>
      <c r="P30862" s="10"/>
      <c r="R30862" s="10"/>
      <c r="S30862" s="10"/>
      <c r="T30862" s="10"/>
    </row>
    <row r="30863" spans="13:20" x14ac:dyDescent="0.2">
      <c r="M30863">
        <v>1</v>
      </c>
      <c r="P30863" s="10"/>
      <c r="R30863" s="10"/>
      <c r="S30863" s="10"/>
      <c r="T30863" s="10"/>
    </row>
    <row r="30864" spans="13:20" x14ac:dyDescent="0.2">
      <c r="M30864">
        <v>0</v>
      </c>
      <c r="P30864" s="10"/>
      <c r="R30864" s="10"/>
      <c r="S30864" s="10"/>
      <c r="T30864" s="10"/>
    </row>
    <row r="30865" spans="13:20" x14ac:dyDescent="0.2">
      <c r="M30865">
        <v>0</v>
      </c>
      <c r="P30865" s="10"/>
      <c r="R30865" s="10"/>
      <c r="S30865" s="10"/>
      <c r="T30865" s="10"/>
    </row>
    <row r="30866" spans="13:20" x14ac:dyDescent="0.2">
      <c r="M30866">
        <v>1</v>
      </c>
      <c r="P30866" s="10"/>
      <c r="R30866" s="10"/>
      <c r="S30866" s="10"/>
      <c r="T30866" s="10"/>
    </row>
    <row r="30867" spans="13:20" x14ac:dyDescent="0.2">
      <c r="M30867">
        <v>0</v>
      </c>
      <c r="P30867" s="10"/>
      <c r="R30867" s="10"/>
      <c r="S30867" s="10"/>
      <c r="T30867" s="10"/>
    </row>
    <row r="30868" spans="13:20" x14ac:dyDescent="0.2">
      <c r="M30868">
        <v>0</v>
      </c>
      <c r="P30868" s="10"/>
      <c r="R30868" s="10"/>
      <c r="S30868" s="10"/>
      <c r="T30868" s="10"/>
    </row>
    <row r="30869" spans="13:20" x14ac:dyDescent="0.2">
      <c r="M30869">
        <v>1</v>
      </c>
      <c r="P30869" s="10"/>
      <c r="R30869" s="10"/>
      <c r="S30869" s="10"/>
      <c r="T30869" s="10"/>
    </row>
    <row r="30870" spans="13:20" x14ac:dyDescent="0.2">
      <c r="M30870">
        <v>0</v>
      </c>
      <c r="P30870" s="10"/>
      <c r="R30870" s="10"/>
      <c r="S30870" s="10"/>
      <c r="T30870" s="10"/>
    </row>
    <row r="30871" spans="13:20" x14ac:dyDescent="0.2">
      <c r="M30871">
        <v>0</v>
      </c>
      <c r="P30871" s="10"/>
      <c r="R30871" s="10"/>
      <c r="S30871" s="10"/>
      <c r="T30871" s="10"/>
    </row>
    <row r="30872" spans="13:20" x14ac:dyDescent="0.2">
      <c r="M30872">
        <v>0</v>
      </c>
      <c r="P30872" s="10"/>
      <c r="R30872" s="10"/>
      <c r="S30872" s="10"/>
      <c r="T30872" s="10"/>
    </row>
    <row r="30873" spans="13:20" x14ac:dyDescent="0.2">
      <c r="M30873">
        <v>1</v>
      </c>
      <c r="P30873" s="10"/>
      <c r="R30873" s="10"/>
      <c r="S30873" s="10"/>
      <c r="T30873" s="10"/>
    </row>
    <row r="30874" spans="13:20" x14ac:dyDescent="0.2">
      <c r="M30874">
        <v>0</v>
      </c>
      <c r="P30874" s="10"/>
      <c r="R30874" s="10"/>
      <c r="S30874" s="10"/>
      <c r="T30874" s="10"/>
    </row>
    <row r="30875" spans="13:20" x14ac:dyDescent="0.2">
      <c r="M30875">
        <v>1</v>
      </c>
      <c r="P30875" s="10"/>
      <c r="R30875" s="10"/>
      <c r="S30875" s="10"/>
      <c r="T30875" s="10"/>
    </row>
    <row r="30876" spans="13:20" x14ac:dyDescent="0.2">
      <c r="M30876">
        <v>0</v>
      </c>
      <c r="P30876" s="10"/>
      <c r="R30876" s="10"/>
      <c r="S30876" s="10"/>
      <c r="T30876" s="10"/>
    </row>
    <row r="30877" spans="13:20" x14ac:dyDescent="0.2">
      <c r="M30877">
        <v>0</v>
      </c>
      <c r="P30877" s="10"/>
      <c r="R30877" s="10"/>
      <c r="S30877" s="10"/>
      <c r="T30877" s="10"/>
    </row>
    <row r="30878" spans="13:20" x14ac:dyDescent="0.2">
      <c r="M30878">
        <v>0</v>
      </c>
      <c r="P30878" s="10"/>
      <c r="R30878" s="10"/>
      <c r="S30878" s="10"/>
      <c r="T30878" s="10"/>
    </row>
    <row r="30879" spans="13:20" x14ac:dyDescent="0.2">
      <c r="M30879">
        <v>1</v>
      </c>
      <c r="P30879" s="10"/>
      <c r="R30879" s="10"/>
      <c r="S30879" s="10"/>
      <c r="T30879" s="10"/>
    </row>
    <row r="30880" spans="13:20" x14ac:dyDescent="0.2">
      <c r="M30880">
        <v>0</v>
      </c>
      <c r="P30880" s="10"/>
      <c r="R30880" s="10"/>
      <c r="S30880" s="10"/>
      <c r="T30880" s="10"/>
    </row>
    <row r="30881" spans="13:20" x14ac:dyDescent="0.2">
      <c r="M30881">
        <v>1</v>
      </c>
      <c r="P30881" s="10"/>
      <c r="R30881" s="10"/>
      <c r="S30881" s="10"/>
      <c r="T30881" s="10"/>
    </row>
    <row r="30882" spans="13:20" x14ac:dyDescent="0.2">
      <c r="M30882">
        <v>0</v>
      </c>
      <c r="P30882" s="10"/>
      <c r="R30882" s="10"/>
      <c r="S30882" s="10"/>
      <c r="T30882" s="10"/>
    </row>
    <row r="30883" spans="13:20" x14ac:dyDescent="0.2">
      <c r="M30883">
        <v>1</v>
      </c>
      <c r="P30883" s="10"/>
      <c r="R30883" s="10"/>
      <c r="S30883" s="10"/>
      <c r="T30883" s="10"/>
    </row>
    <row r="30884" spans="13:20" x14ac:dyDescent="0.2">
      <c r="M30884">
        <v>0</v>
      </c>
      <c r="P30884" s="10"/>
      <c r="R30884" s="10"/>
      <c r="S30884" s="10"/>
      <c r="T30884" s="10"/>
    </row>
    <row r="30885" spans="13:20" x14ac:dyDescent="0.2">
      <c r="M30885">
        <v>0</v>
      </c>
      <c r="P30885" s="10"/>
      <c r="R30885" s="10"/>
      <c r="S30885" s="10"/>
      <c r="T30885" s="10"/>
    </row>
    <row r="30886" spans="13:20" x14ac:dyDescent="0.2">
      <c r="M30886">
        <v>1</v>
      </c>
      <c r="P30886" s="10"/>
      <c r="R30886" s="10"/>
      <c r="S30886" s="10"/>
      <c r="T30886" s="10"/>
    </row>
    <row r="30887" spans="13:20" x14ac:dyDescent="0.2">
      <c r="M30887">
        <v>0</v>
      </c>
      <c r="P30887" s="10"/>
      <c r="R30887" s="10"/>
      <c r="S30887" s="10"/>
      <c r="T30887" s="10"/>
    </row>
    <row r="30888" spans="13:20" x14ac:dyDescent="0.2">
      <c r="M30888">
        <v>0</v>
      </c>
      <c r="P30888" s="10"/>
      <c r="R30888" s="10"/>
      <c r="S30888" s="10"/>
      <c r="T30888" s="10"/>
    </row>
    <row r="30889" spans="13:20" x14ac:dyDescent="0.2">
      <c r="M30889">
        <v>1</v>
      </c>
      <c r="P30889" s="10"/>
      <c r="R30889" s="10"/>
      <c r="S30889" s="10"/>
      <c r="T30889" s="10"/>
    </row>
    <row r="30890" spans="13:20" x14ac:dyDescent="0.2">
      <c r="M30890">
        <v>0</v>
      </c>
      <c r="P30890" s="10"/>
      <c r="R30890" s="10"/>
      <c r="S30890" s="10"/>
      <c r="T30890" s="10"/>
    </row>
    <row r="30891" spans="13:20" x14ac:dyDescent="0.2">
      <c r="M30891">
        <v>0</v>
      </c>
      <c r="P30891" s="10"/>
      <c r="R30891" s="10"/>
      <c r="S30891" s="10"/>
      <c r="T30891" s="10"/>
    </row>
    <row r="30892" spans="13:20" x14ac:dyDescent="0.2">
      <c r="M30892">
        <v>1</v>
      </c>
      <c r="P30892" s="10"/>
      <c r="R30892" s="10"/>
      <c r="S30892" s="10"/>
      <c r="T30892" s="10"/>
    </row>
    <row r="30893" spans="13:20" x14ac:dyDescent="0.2">
      <c r="M30893">
        <v>0</v>
      </c>
      <c r="P30893" s="10"/>
      <c r="R30893" s="10"/>
      <c r="S30893" s="10"/>
      <c r="T30893" s="10"/>
    </row>
    <row r="30894" spans="13:20" x14ac:dyDescent="0.2">
      <c r="M30894">
        <v>1</v>
      </c>
      <c r="P30894" s="10"/>
      <c r="R30894" s="10"/>
      <c r="S30894" s="10"/>
      <c r="T30894" s="10"/>
    </row>
    <row r="30895" spans="13:20" x14ac:dyDescent="0.2">
      <c r="M30895">
        <v>0</v>
      </c>
      <c r="P30895" s="10"/>
      <c r="R30895" s="10"/>
      <c r="S30895" s="10"/>
      <c r="T30895" s="10"/>
    </row>
    <row r="30896" spans="13:20" x14ac:dyDescent="0.2">
      <c r="M30896">
        <v>0</v>
      </c>
      <c r="P30896" s="10"/>
      <c r="R30896" s="10"/>
      <c r="S30896" s="10"/>
      <c r="T30896" s="10"/>
    </row>
    <row r="30897" spans="13:20" x14ac:dyDescent="0.2">
      <c r="M30897">
        <v>1</v>
      </c>
      <c r="P30897" s="10"/>
      <c r="R30897" s="10"/>
      <c r="S30897" s="10"/>
      <c r="T30897" s="10"/>
    </row>
    <row r="30898" spans="13:20" x14ac:dyDescent="0.2">
      <c r="M30898">
        <v>0</v>
      </c>
      <c r="P30898" s="10"/>
      <c r="R30898" s="10"/>
      <c r="S30898" s="10"/>
      <c r="T30898" s="10"/>
    </row>
    <row r="30899" spans="13:20" x14ac:dyDescent="0.2">
      <c r="M30899">
        <v>0</v>
      </c>
      <c r="P30899" s="10"/>
      <c r="R30899" s="10"/>
      <c r="S30899" s="10"/>
      <c r="T30899" s="10"/>
    </row>
    <row r="30900" spans="13:20" x14ac:dyDescent="0.2">
      <c r="M30900">
        <v>1</v>
      </c>
      <c r="P30900" s="10"/>
      <c r="R30900" s="10"/>
      <c r="S30900" s="10"/>
      <c r="T30900" s="10"/>
    </row>
    <row r="30901" spans="13:20" x14ac:dyDescent="0.2">
      <c r="M30901">
        <v>0</v>
      </c>
      <c r="P30901" s="10"/>
      <c r="R30901" s="10"/>
      <c r="S30901" s="10"/>
      <c r="T30901" s="10"/>
    </row>
    <row r="30902" spans="13:20" x14ac:dyDescent="0.2">
      <c r="M30902">
        <v>0</v>
      </c>
      <c r="P30902" s="10"/>
      <c r="R30902" s="10"/>
      <c r="S30902" s="10"/>
      <c r="T30902" s="10"/>
    </row>
    <row r="30903" spans="13:20" x14ac:dyDescent="0.2">
      <c r="M30903">
        <v>0</v>
      </c>
      <c r="P30903" s="10"/>
      <c r="R30903" s="10"/>
      <c r="S30903" s="10"/>
      <c r="T30903" s="10"/>
    </row>
    <row r="30904" spans="13:20" x14ac:dyDescent="0.2">
      <c r="M30904">
        <v>1</v>
      </c>
      <c r="P30904" s="10"/>
      <c r="R30904" s="10"/>
      <c r="S30904" s="10"/>
      <c r="T30904" s="10"/>
    </row>
    <row r="30905" spans="13:20" x14ac:dyDescent="0.2">
      <c r="M30905">
        <v>0</v>
      </c>
      <c r="P30905" s="10"/>
      <c r="R30905" s="10"/>
      <c r="S30905" s="10"/>
      <c r="T30905" s="10"/>
    </row>
    <row r="30906" spans="13:20" x14ac:dyDescent="0.2">
      <c r="M30906">
        <v>0</v>
      </c>
      <c r="P30906" s="10"/>
      <c r="R30906" s="10"/>
      <c r="S30906" s="10"/>
      <c r="T30906" s="10"/>
    </row>
    <row r="30907" spans="13:20" x14ac:dyDescent="0.2">
      <c r="M30907">
        <v>1</v>
      </c>
      <c r="P30907" s="10"/>
      <c r="R30907" s="10"/>
      <c r="S30907" s="10"/>
      <c r="T30907" s="10"/>
    </row>
    <row r="30908" spans="13:20" x14ac:dyDescent="0.2">
      <c r="M30908">
        <v>1</v>
      </c>
      <c r="P30908" s="10"/>
      <c r="R30908" s="10"/>
      <c r="S30908" s="10"/>
      <c r="T30908" s="10"/>
    </row>
    <row r="30909" spans="13:20" x14ac:dyDescent="0.2">
      <c r="M30909">
        <v>0</v>
      </c>
      <c r="P30909" s="10"/>
      <c r="R30909" s="10"/>
      <c r="S30909" s="10"/>
      <c r="T30909" s="10"/>
    </row>
    <row r="30910" spans="13:20" x14ac:dyDescent="0.2">
      <c r="M30910">
        <v>0</v>
      </c>
      <c r="P30910" s="10"/>
      <c r="R30910" s="10"/>
      <c r="S30910" s="10"/>
      <c r="T30910" s="10"/>
    </row>
    <row r="30911" spans="13:20" x14ac:dyDescent="0.2">
      <c r="M30911">
        <v>0</v>
      </c>
      <c r="P30911" s="10"/>
      <c r="R30911" s="10"/>
      <c r="S30911" s="10"/>
      <c r="T30911" s="10"/>
    </row>
    <row r="30912" spans="13:20" x14ac:dyDescent="0.2">
      <c r="M30912">
        <v>1</v>
      </c>
      <c r="P30912" s="10"/>
      <c r="R30912" s="10"/>
      <c r="S30912" s="10"/>
      <c r="T30912" s="10"/>
    </row>
    <row r="30913" spans="13:20" x14ac:dyDescent="0.2">
      <c r="M30913">
        <v>0</v>
      </c>
      <c r="P30913" s="10"/>
      <c r="R30913" s="10"/>
      <c r="S30913" s="10"/>
      <c r="T30913" s="10"/>
    </row>
    <row r="30914" spans="13:20" x14ac:dyDescent="0.2">
      <c r="M30914">
        <v>0</v>
      </c>
      <c r="P30914" s="10"/>
      <c r="R30914" s="10"/>
      <c r="S30914" s="10"/>
      <c r="T30914" s="10"/>
    </row>
    <row r="30915" spans="13:20" x14ac:dyDescent="0.2">
      <c r="M30915">
        <v>1</v>
      </c>
      <c r="P30915" s="10"/>
      <c r="R30915" s="10"/>
      <c r="S30915" s="10"/>
      <c r="T30915" s="10"/>
    </row>
    <row r="30916" spans="13:20" x14ac:dyDescent="0.2">
      <c r="M30916">
        <v>0</v>
      </c>
      <c r="P30916" s="10"/>
      <c r="R30916" s="10"/>
      <c r="S30916" s="10"/>
      <c r="T30916" s="10"/>
    </row>
    <row r="30917" spans="13:20" x14ac:dyDescent="0.2">
      <c r="M30917">
        <v>0</v>
      </c>
      <c r="P30917" s="10"/>
      <c r="R30917" s="10"/>
      <c r="S30917" s="10"/>
      <c r="T30917" s="10"/>
    </row>
    <row r="30918" spans="13:20" x14ac:dyDescent="0.2">
      <c r="M30918">
        <v>1</v>
      </c>
      <c r="P30918" s="10"/>
      <c r="R30918" s="10"/>
      <c r="S30918" s="10"/>
      <c r="T30918" s="10"/>
    </row>
    <row r="30919" spans="13:20" x14ac:dyDescent="0.2">
      <c r="M30919">
        <v>0</v>
      </c>
      <c r="P30919" s="10"/>
      <c r="R30919" s="10"/>
      <c r="S30919" s="10"/>
      <c r="T30919" s="10"/>
    </row>
    <row r="30920" spans="13:20" x14ac:dyDescent="0.2">
      <c r="M30920">
        <v>0</v>
      </c>
      <c r="P30920" s="10"/>
      <c r="R30920" s="10"/>
      <c r="S30920" s="10"/>
      <c r="T30920" s="10"/>
    </row>
    <row r="30921" spans="13:20" x14ac:dyDescent="0.2">
      <c r="M30921">
        <v>1</v>
      </c>
      <c r="P30921" s="10"/>
      <c r="R30921" s="10"/>
      <c r="S30921" s="10"/>
      <c r="T30921" s="10"/>
    </row>
    <row r="30922" spans="13:20" x14ac:dyDescent="0.2">
      <c r="M30922">
        <v>0</v>
      </c>
      <c r="P30922" s="10"/>
      <c r="R30922" s="10"/>
      <c r="S30922" s="10"/>
      <c r="T30922" s="10"/>
    </row>
    <row r="30923" spans="13:20" x14ac:dyDescent="0.2">
      <c r="M30923">
        <v>1</v>
      </c>
      <c r="P30923" s="10"/>
      <c r="R30923" s="10"/>
      <c r="S30923" s="10"/>
      <c r="T30923" s="10"/>
    </row>
    <row r="30924" spans="13:20" x14ac:dyDescent="0.2">
      <c r="M30924">
        <v>0</v>
      </c>
      <c r="P30924" s="10"/>
      <c r="R30924" s="10"/>
      <c r="S30924" s="10"/>
      <c r="T30924" s="10"/>
    </row>
    <row r="30925" spans="13:20" x14ac:dyDescent="0.2">
      <c r="M30925">
        <v>0</v>
      </c>
      <c r="P30925" s="10"/>
      <c r="R30925" s="10"/>
      <c r="S30925" s="10"/>
      <c r="T30925" s="10"/>
    </row>
    <row r="30926" spans="13:20" x14ac:dyDescent="0.2">
      <c r="M30926">
        <v>0</v>
      </c>
      <c r="P30926" s="10"/>
      <c r="R30926" s="10"/>
      <c r="S30926" s="10"/>
      <c r="T30926" s="10"/>
    </row>
    <row r="30927" spans="13:20" x14ac:dyDescent="0.2">
      <c r="M30927">
        <v>1</v>
      </c>
      <c r="P30927" s="10"/>
      <c r="R30927" s="10"/>
      <c r="S30927" s="10"/>
      <c r="T30927" s="10"/>
    </row>
    <row r="30928" spans="13:20" x14ac:dyDescent="0.2">
      <c r="M30928">
        <v>0</v>
      </c>
      <c r="P30928" s="10"/>
      <c r="R30928" s="10"/>
      <c r="S30928" s="10"/>
      <c r="T30928" s="10"/>
    </row>
    <row r="30929" spans="13:20" x14ac:dyDescent="0.2">
      <c r="M30929">
        <v>1</v>
      </c>
      <c r="P30929" s="10"/>
      <c r="R30929" s="10"/>
      <c r="S30929" s="10"/>
      <c r="T30929" s="10"/>
    </row>
    <row r="30930" spans="13:20" x14ac:dyDescent="0.2">
      <c r="M30930">
        <v>0</v>
      </c>
      <c r="P30930" s="10"/>
      <c r="R30930" s="10"/>
      <c r="S30930" s="10"/>
      <c r="T30930" s="10"/>
    </row>
    <row r="30931" spans="13:20" x14ac:dyDescent="0.2">
      <c r="M30931">
        <v>0</v>
      </c>
      <c r="P30931" s="10"/>
      <c r="R30931" s="10"/>
      <c r="S30931" s="10"/>
      <c r="T30931" s="10"/>
    </row>
    <row r="30932" spans="13:20" x14ac:dyDescent="0.2">
      <c r="M30932">
        <v>0</v>
      </c>
      <c r="P30932" s="10"/>
      <c r="R30932" s="10"/>
      <c r="S30932" s="10"/>
      <c r="T30932" s="10"/>
    </row>
    <row r="30933" spans="13:20" x14ac:dyDescent="0.2">
      <c r="M30933">
        <v>1</v>
      </c>
      <c r="P30933" s="10"/>
      <c r="R30933" s="10"/>
      <c r="S30933" s="10"/>
      <c r="T30933" s="10"/>
    </row>
    <row r="30934" spans="13:20" x14ac:dyDescent="0.2">
      <c r="M30934">
        <v>0</v>
      </c>
      <c r="P30934" s="10"/>
      <c r="R30934" s="10"/>
      <c r="S30934" s="10"/>
      <c r="T30934" s="10"/>
    </row>
    <row r="30935" spans="13:20" x14ac:dyDescent="0.2">
      <c r="M30935">
        <v>1</v>
      </c>
      <c r="P30935" s="10"/>
      <c r="R30935" s="10"/>
      <c r="S30935" s="10"/>
      <c r="T30935" s="10"/>
    </row>
    <row r="30936" spans="13:20" x14ac:dyDescent="0.2">
      <c r="M30936">
        <v>0</v>
      </c>
      <c r="P30936" s="10"/>
      <c r="R30936" s="10"/>
      <c r="S30936" s="10"/>
      <c r="T30936" s="10"/>
    </row>
    <row r="30937" spans="13:20" x14ac:dyDescent="0.2">
      <c r="M30937">
        <v>0</v>
      </c>
      <c r="P30937" s="10"/>
      <c r="R30937" s="10"/>
      <c r="S30937" s="10"/>
      <c r="T30937" s="10"/>
    </row>
    <row r="30938" spans="13:20" x14ac:dyDescent="0.2">
      <c r="M30938">
        <v>0</v>
      </c>
      <c r="P30938" s="10"/>
      <c r="R30938" s="10"/>
      <c r="S30938" s="10"/>
      <c r="T30938" s="10"/>
    </row>
    <row r="30939" spans="13:20" x14ac:dyDescent="0.2">
      <c r="M30939">
        <v>1</v>
      </c>
      <c r="P30939" s="10"/>
      <c r="R30939" s="10"/>
      <c r="S30939" s="10"/>
      <c r="T30939" s="10"/>
    </row>
    <row r="30940" spans="13:20" x14ac:dyDescent="0.2">
      <c r="M30940">
        <v>0</v>
      </c>
      <c r="P30940" s="10"/>
      <c r="R30940" s="10"/>
      <c r="S30940" s="10"/>
      <c r="T30940" s="10"/>
    </row>
    <row r="30941" spans="13:20" x14ac:dyDescent="0.2">
      <c r="M30941">
        <v>0</v>
      </c>
      <c r="P30941" s="10"/>
      <c r="R30941" s="10"/>
      <c r="S30941" s="10"/>
      <c r="T30941" s="10"/>
    </row>
    <row r="30942" spans="13:20" x14ac:dyDescent="0.2">
      <c r="M30942">
        <v>0</v>
      </c>
      <c r="P30942" s="10"/>
      <c r="R30942" s="10"/>
      <c r="S30942" s="10"/>
      <c r="T30942" s="10"/>
    </row>
    <row r="30943" spans="13:20" x14ac:dyDescent="0.2">
      <c r="M30943">
        <v>0</v>
      </c>
      <c r="P30943" s="10"/>
      <c r="R30943" s="10"/>
      <c r="S30943" s="10"/>
      <c r="T30943" s="10"/>
    </row>
    <row r="30944" spans="13:20" x14ac:dyDescent="0.2">
      <c r="M30944">
        <v>0</v>
      </c>
      <c r="P30944" s="10"/>
      <c r="R30944" s="10"/>
      <c r="S30944" s="10"/>
      <c r="T30944" s="10"/>
    </row>
    <row r="30945" spans="13:20" x14ac:dyDescent="0.2">
      <c r="M30945">
        <v>0</v>
      </c>
      <c r="P30945" s="10"/>
      <c r="R30945" s="10"/>
      <c r="S30945" s="10"/>
      <c r="T30945" s="10"/>
    </row>
    <row r="30946" spans="13:20" x14ac:dyDescent="0.2">
      <c r="M30946">
        <v>0</v>
      </c>
      <c r="P30946" s="10"/>
      <c r="R30946" s="10"/>
      <c r="S30946" s="10"/>
      <c r="T30946" s="10"/>
    </row>
    <row r="30947" spans="13:20" x14ac:dyDescent="0.2">
      <c r="M30947">
        <v>0</v>
      </c>
      <c r="P30947" s="10"/>
      <c r="R30947" s="10"/>
      <c r="S30947" s="10"/>
      <c r="T30947" s="10"/>
    </row>
    <row r="30948" spans="13:20" x14ac:dyDescent="0.2">
      <c r="M30948">
        <v>0</v>
      </c>
      <c r="P30948" s="10"/>
      <c r="R30948" s="10"/>
      <c r="S30948" s="10"/>
      <c r="T30948" s="10"/>
    </row>
    <row r="30949" spans="13:20" x14ac:dyDescent="0.2">
      <c r="M30949">
        <v>0</v>
      </c>
      <c r="P30949" s="10"/>
      <c r="R30949" s="10"/>
      <c r="S30949" s="10"/>
      <c r="T30949" s="10"/>
    </row>
    <row r="30950" spans="13:20" x14ac:dyDescent="0.2">
      <c r="M30950">
        <v>0</v>
      </c>
      <c r="P30950" s="10"/>
      <c r="R30950" s="10"/>
      <c r="S30950" s="10"/>
      <c r="T30950" s="10"/>
    </row>
    <row r="30951" spans="13:20" x14ac:dyDescent="0.2">
      <c r="M30951">
        <v>0</v>
      </c>
      <c r="P30951" s="10"/>
      <c r="R30951" s="10"/>
      <c r="S30951" s="10"/>
      <c r="T30951" s="10"/>
    </row>
    <row r="30952" spans="13:20" x14ac:dyDescent="0.2">
      <c r="M30952">
        <v>0</v>
      </c>
      <c r="P30952" s="10"/>
      <c r="R30952" s="10"/>
      <c r="S30952" s="10"/>
      <c r="T30952" s="10"/>
    </row>
    <row r="30953" spans="13:20" x14ac:dyDescent="0.2">
      <c r="M30953">
        <v>0</v>
      </c>
      <c r="P30953" s="10"/>
      <c r="R30953" s="10"/>
      <c r="S30953" s="10"/>
      <c r="T30953" s="10"/>
    </row>
    <row r="30954" spans="13:20" x14ac:dyDescent="0.2">
      <c r="M30954">
        <v>0</v>
      </c>
      <c r="P30954" s="10"/>
      <c r="R30954" s="10"/>
      <c r="S30954" s="10"/>
      <c r="T30954" s="10"/>
    </row>
    <row r="30955" spans="13:20" x14ac:dyDescent="0.2">
      <c r="M30955">
        <v>0</v>
      </c>
      <c r="P30955" s="10"/>
      <c r="R30955" s="10"/>
      <c r="S30955" s="10"/>
      <c r="T30955" s="10"/>
    </row>
    <row r="30956" spans="13:20" x14ac:dyDescent="0.2">
      <c r="M30956">
        <v>0</v>
      </c>
      <c r="P30956" s="10"/>
      <c r="R30956" s="10"/>
      <c r="S30956" s="10"/>
      <c r="T30956" s="10"/>
    </row>
    <row r="30957" spans="13:20" x14ac:dyDescent="0.2">
      <c r="M30957">
        <v>0</v>
      </c>
      <c r="P30957" s="10"/>
      <c r="R30957" s="10"/>
      <c r="S30957" s="10"/>
      <c r="T30957" s="10"/>
    </row>
    <row r="30958" spans="13:20" x14ac:dyDescent="0.2">
      <c r="M30958">
        <v>0</v>
      </c>
      <c r="P30958" s="10"/>
      <c r="R30958" s="10"/>
      <c r="S30958" s="10"/>
      <c r="T30958" s="10"/>
    </row>
    <row r="30959" spans="13:20" x14ac:dyDescent="0.2">
      <c r="M30959">
        <v>0</v>
      </c>
      <c r="P30959" s="10"/>
      <c r="R30959" s="10"/>
      <c r="S30959" s="10"/>
      <c r="T30959" s="10"/>
    </row>
    <row r="30960" spans="13:20" x14ac:dyDescent="0.2">
      <c r="M30960">
        <v>0</v>
      </c>
      <c r="P30960" s="10"/>
      <c r="R30960" s="10"/>
      <c r="S30960" s="10"/>
      <c r="T30960" s="10"/>
    </row>
    <row r="30961" spans="13:20" x14ac:dyDescent="0.2">
      <c r="M30961">
        <v>0</v>
      </c>
      <c r="P30961" s="10"/>
      <c r="R30961" s="10"/>
      <c r="S30961" s="10"/>
      <c r="T30961" s="10"/>
    </row>
    <row r="30962" spans="13:20" x14ac:dyDescent="0.2">
      <c r="M30962">
        <v>0</v>
      </c>
      <c r="P30962" s="10"/>
      <c r="R30962" s="10"/>
      <c r="S30962" s="10"/>
      <c r="T30962" s="10"/>
    </row>
    <row r="30963" spans="13:20" x14ac:dyDescent="0.2">
      <c r="M30963">
        <v>0</v>
      </c>
      <c r="P30963" s="10"/>
      <c r="R30963" s="10"/>
      <c r="S30963" s="10"/>
      <c r="T30963" s="10"/>
    </row>
    <row r="30964" spans="13:20" x14ac:dyDescent="0.2">
      <c r="M30964">
        <v>0</v>
      </c>
      <c r="P30964" s="10"/>
      <c r="R30964" s="10"/>
      <c r="S30964" s="10"/>
      <c r="T30964" s="10"/>
    </row>
    <row r="30965" spans="13:20" x14ac:dyDescent="0.2">
      <c r="M30965">
        <v>0</v>
      </c>
      <c r="P30965" s="10"/>
      <c r="R30965" s="10"/>
      <c r="S30965" s="10"/>
      <c r="T30965" s="10"/>
    </row>
    <row r="30966" spans="13:20" x14ac:dyDescent="0.2">
      <c r="M30966">
        <v>1</v>
      </c>
      <c r="P30966" s="10"/>
      <c r="R30966" s="10"/>
      <c r="S30966" s="10"/>
      <c r="T30966" s="10"/>
    </row>
    <row r="30967" spans="13:20" x14ac:dyDescent="0.2">
      <c r="M30967">
        <v>0</v>
      </c>
      <c r="P30967" s="10"/>
      <c r="R30967" s="10"/>
      <c r="S30967" s="10"/>
      <c r="T30967" s="10"/>
    </row>
    <row r="30968" spans="13:20" x14ac:dyDescent="0.2">
      <c r="M30968">
        <v>0</v>
      </c>
      <c r="P30968" s="10"/>
      <c r="R30968" s="10"/>
      <c r="S30968" s="10"/>
      <c r="T30968" s="10"/>
    </row>
    <row r="30969" spans="13:20" x14ac:dyDescent="0.2">
      <c r="M30969">
        <v>1</v>
      </c>
      <c r="P30969" s="10"/>
      <c r="R30969" s="10"/>
      <c r="S30969" s="10"/>
      <c r="T30969" s="10"/>
    </row>
    <row r="30970" spans="13:20" x14ac:dyDescent="0.2">
      <c r="M30970">
        <v>0</v>
      </c>
      <c r="P30970" s="10"/>
      <c r="R30970" s="10"/>
      <c r="S30970" s="10"/>
      <c r="T30970" s="10"/>
    </row>
    <row r="30971" spans="13:20" x14ac:dyDescent="0.2">
      <c r="M30971">
        <v>0</v>
      </c>
      <c r="P30971" s="10"/>
      <c r="R30971" s="10"/>
      <c r="S30971" s="10"/>
      <c r="T30971" s="10"/>
    </row>
    <row r="30972" spans="13:20" x14ac:dyDescent="0.2">
      <c r="M30972">
        <v>1</v>
      </c>
      <c r="P30972" s="10"/>
      <c r="R30972" s="10"/>
      <c r="S30972" s="10"/>
      <c r="T30972" s="10"/>
    </row>
    <row r="30973" spans="13:20" x14ac:dyDescent="0.2">
      <c r="M30973">
        <v>0</v>
      </c>
      <c r="P30973" s="10"/>
      <c r="R30973" s="10"/>
      <c r="S30973" s="10"/>
      <c r="T30973" s="10"/>
    </row>
    <row r="30974" spans="13:20" x14ac:dyDescent="0.2">
      <c r="M30974">
        <v>1</v>
      </c>
      <c r="P30974" s="10"/>
      <c r="R30974" s="10"/>
      <c r="S30974" s="10"/>
      <c r="T30974" s="10"/>
    </row>
    <row r="30975" spans="13:20" x14ac:dyDescent="0.2">
      <c r="M30975">
        <v>0</v>
      </c>
      <c r="P30975" s="10"/>
      <c r="R30975" s="10"/>
      <c r="S30975" s="10"/>
      <c r="T30975" s="10"/>
    </row>
    <row r="30976" spans="13:20" x14ac:dyDescent="0.2">
      <c r="M30976">
        <v>1</v>
      </c>
      <c r="P30976" s="10"/>
      <c r="R30976" s="10"/>
      <c r="S30976" s="10"/>
      <c r="T30976" s="10"/>
    </row>
    <row r="30977" spans="13:20" x14ac:dyDescent="0.2">
      <c r="M30977">
        <v>0</v>
      </c>
      <c r="P30977" s="10"/>
      <c r="R30977" s="10"/>
      <c r="S30977" s="10"/>
      <c r="T30977" s="10"/>
    </row>
    <row r="30978" spans="13:20" x14ac:dyDescent="0.2">
      <c r="M30978">
        <v>0</v>
      </c>
      <c r="P30978" s="10"/>
      <c r="R30978" s="10"/>
      <c r="S30978" s="10"/>
      <c r="T30978" s="10"/>
    </row>
    <row r="30979" spans="13:20" x14ac:dyDescent="0.2">
      <c r="M30979">
        <v>1</v>
      </c>
      <c r="P30979" s="10"/>
      <c r="R30979" s="10"/>
      <c r="S30979" s="10"/>
      <c r="T30979" s="10"/>
    </row>
    <row r="30980" spans="13:20" x14ac:dyDescent="0.2">
      <c r="M30980">
        <v>0</v>
      </c>
      <c r="P30980" s="10"/>
      <c r="R30980" s="10"/>
      <c r="S30980" s="10"/>
      <c r="T30980" s="10"/>
    </row>
    <row r="30981" spans="13:20" x14ac:dyDescent="0.2">
      <c r="M30981">
        <v>1</v>
      </c>
      <c r="P30981" s="10"/>
      <c r="R30981" s="10"/>
      <c r="S30981" s="10"/>
      <c r="T30981" s="10"/>
    </row>
    <row r="30982" spans="13:20" x14ac:dyDescent="0.2">
      <c r="M30982">
        <v>0</v>
      </c>
      <c r="P30982" s="10"/>
      <c r="R30982" s="10"/>
      <c r="S30982" s="10"/>
      <c r="T30982" s="10"/>
    </row>
    <row r="30983" spans="13:20" x14ac:dyDescent="0.2">
      <c r="M30983">
        <v>0</v>
      </c>
      <c r="P30983" s="10"/>
      <c r="R30983" s="10"/>
      <c r="S30983" s="10"/>
      <c r="T30983" s="10"/>
    </row>
    <row r="30984" spans="13:20" x14ac:dyDescent="0.2">
      <c r="M30984">
        <v>0</v>
      </c>
      <c r="P30984" s="10"/>
      <c r="R30984" s="10"/>
      <c r="S30984" s="10"/>
      <c r="T30984" s="10"/>
    </row>
    <row r="30985" spans="13:20" x14ac:dyDescent="0.2">
      <c r="M30985">
        <v>1</v>
      </c>
      <c r="P30985" s="10"/>
      <c r="R30985" s="10"/>
      <c r="S30985" s="10"/>
      <c r="T30985" s="10"/>
    </row>
    <row r="30986" spans="13:20" x14ac:dyDescent="0.2">
      <c r="M30986">
        <v>0</v>
      </c>
      <c r="P30986" s="10"/>
      <c r="R30986" s="10"/>
      <c r="S30986" s="10"/>
      <c r="T30986" s="10"/>
    </row>
    <row r="30987" spans="13:20" x14ac:dyDescent="0.2">
      <c r="M30987">
        <v>1</v>
      </c>
      <c r="P30987" s="10"/>
      <c r="R30987" s="10"/>
      <c r="S30987" s="10"/>
      <c r="T30987" s="10"/>
    </row>
    <row r="30988" spans="13:20" x14ac:dyDescent="0.2">
      <c r="M30988">
        <v>0</v>
      </c>
      <c r="P30988" s="10"/>
      <c r="R30988" s="10"/>
      <c r="S30988" s="10"/>
      <c r="T30988" s="10"/>
    </row>
    <row r="30989" spans="13:20" x14ac:dyDescent="0.2">
      <c r="M30989">
        <v>0</v>
      </c>
      <c r="P30989" s="10"/>
      <c r="R30989" s="10"/>
      <c r="S30989" s="10"/>
      <c r="T30989" s="10"/>
    </row>
    <row r="30990" spans="13:20" x14ac:dyDescent="0.2">
      <c r="M30990">
        <v>1</v>
      </c>
      <c r="P30990" s="10"/>
      <c r="R30990" s="10"/>
      <c r="S30990" s="10"/>
      <c r="T30990" s="10"/>
    </row>
    <row r="30991" spans="13:20" x14ac:dyDescent="0.2">
      <c r="M30991">
        <v>0</v>
      </c>
      <c r="P30991" s="10"/>
      <c r="R30991" s="10"/>
      <c r="S30991" s="10"/>
      <c r="T30991" s="10"/>
    </row>
    <row r="30992" spans="13:20" x14ac:dyDescent="0.2">
      <c r="M30992">
        <v>0</v>
      </c>
      <c r="P30992" s="10"/>
      <c r="R30992" s="10"/>
      <c r="S30992" s="10"/>
      <c r="T30992" s="10"/>
    </row>
    <row r="30993" spans="13:20" x14ac:dyDescent="0.2">
      <c r="M30993">
        <v>1</v>
      </c>
      <c r="P30993" s="10"/>
      <c r="R30993" s="10"/>
      <c r="S30993" s="10"/>
      <c r="T30993" s="10"/>
    </row>
    <row r="30994" spans="13:20" x14ac:dyDescent="0.2">
      <c r="M30994">
        <v>0</v>
      </c>
      <c r="P30994" s="10"/>
      <c r="R30994" s="10"/>
      <c r="S30994" s="10"/>
      <c r="T30994" s="10"/>
    </row>
    <row r="30995" spans="13:20" x14ac:dyDescent="0.2">
      <c r="M30995">
        <v>0</v>
      </c>
      <c r="P30995" s="10"/>
      <c r="R30995" s="10"/>
      <c r="S30995" s="10"/>
      <c r="T30995" s="10"/>
    </row>
    <row r="30996" spans="13:20" x14ac:dyDescent="0.2">
      <c r="M30996">
        <v>1</v>
      </c>
      <c r="P30996" s="10"/>
      <c r="R30996" s="10"/>
      <c r="S30996" s="10"/>
      <c r="T30996" s="10"/>
    </row>
    <row r="30997" spans="13:20" x14ac:dyDescent="0.2">
      <c r="M30997">
        <v>0</v>
      </c>
      <c r="P30997" s="10"/>
      <c r="R30997" s="10"/>
      <c r="S30997" s="10"/>
      <c r="T30997" s="10"/>
    </row>
    <row r="30998" spans="13:20" x14ac:dyDescent="0.2">
      <c r="M30998">
        <v>0</v>
      </c>
      <c r="P30998" s="10"/>
      <c r="R30998" s="10"/>
      <c r="S30998" s="10"/>
      <c r="T30998" s="10"/>
    </row>
    <row r="30999" spans="13:20" x14ac:dyDescent="0.2">
      <c r="M30999">
        <v>1</v>
      </c>
      <c r="P30999" s="10"/>
      <c r="R30999" s="10"/>
      <c r="S30999" s="10"/>
      <c r="T30999" s="10"/>
    </row>
    <row r="31000" spans="13:20" x14ac:dyDescent="0.2">
      <c r="M31000">
        <v>0</v>
      </c>
      <c r="P31000" s="10"/>
      <c r="R31000" s="10"/>
      <c r="S31000" s="10"/>
      <c r="T31000" s="10"/>
    </row>
    <row r="31001" spans="13:20" x14ac:dyDescent="0.2">
      <c r="M31001">
        <v>1</v>
      </c>
      <c r="P31001" s="10"/>
      <c r="R31001" s="10"/>
      <c r="S31001" s="10"/>
      <c r="T31001" s="10"/>
    </row>
    <row r="31002" spans="13:20" x14ac:dyDescent="0.2">
      <c r="M31002">
        <v>0</v>
      </c>
      <c r="P31002" s="10"/>
      <c r="R31002" s="10"/>
      <c r="S31002" s="10"/>
      <c r="T31002" s="10"/>
    </row>
    <row r="31003" spans="13:20" x14ac:dyDescent="0.2">
      <c r="M31003">
        <v>1</v>
      </c>
      <c r="P31003" s="10"/>
      <c r="R31003" s="10"/>
      <c r="S31003" s="10"/>
      <c r="T31003" s="10"/>
    </row>
    <row r="31004" spans="13:20" x14ac:dyDescent="0.2">
      <c r="M31004">
        <v>0</v>
      </c>
      <c r="P31004" s="10"/>
      <c r="R31004" s="10"/>
      <c r="S31004" s="10"/>
      <c r="T31004" s="10"/>
    </row>
    <row r="31005" spans="13:20" x14ac:dyDescent="0.2">
      <c r="M31005">
        <v>0</v>
      </c>
      <c r="P31005" s="10"/>
      <c r="R31005" s="10"/>
      <c r="S31005" s="10"/>
      <c r="T31005" s="10"/>
    </row>
    <row r="31006" spans="13:20" x14ac:dyDescent="0.2">
      <c r="M31006">
        <v>1</v>
      </c>
      <c r="P31006" s="10"/>
      <c r="R31006" s="10"/>
      <c r="S31006" s="10"/>
      <c r="T31006" s="10"/>
    </row>
    <row r="31007" spans="13:20" x14ac:dyDescent="0.2">
      <c r="M31007">
        <v>0</v>
      </c>
      <c r="P31007" s="10"/>
      <c r="R31007" s="10"/>
      <c r="S31007" s="10"/>
      <c r="T31007" s="10"/>
    </row>
    <row r="31008" spans="13:20" x14ac:dyDescent="0.2">
      <c r="M31008">
        <v>1</v>
      </c>
      <c r="P31008" s="10"/>
      <c r="R31008" s="10"/>
      <c r="S31008" s="10"/>
      <c r="T31008" s="10"/>
    </row>
    <row r="31009" spans="13:20" x14ac:dyDescent="0.2">
      <c r="M31009">
        <v>0</v>
      </c>
      <c r="P31009" s="10"/>
      <c r="R31009" s="10"/>
      <c r="S31009" s="10"/>
      <c r="T31009" s="10"/>
    </row>
    <row r="31010" spans="13:20" x14ac:dyDescent="0.2">
      <c r="M31010">
        <v>0</v>
      </c>
      <c r="P31010" s="10"/>
      <c r="R31010" s="10"/>
      <c r="S31010" s="10"/>
      <c r="T31010" s="10"/>
    </row>
    <row r="31011" spans="13:20" x14ac:dyDescent="0.2">
      <c r="M31011">
        <v>1</v>
      </c>
      <c r="P31011" s="10"/>
      <c r="R31011" s="10"/>
      <c r="S31011" s="10"/>
      <c r="T31011" s="10"/>
    </row>
    <row r="31012" spans="13:20" x14ac:dyDescent="0.2">
      <c r="M31012">
        <v>0</v>
      </c>
      <c r="P31012" s="10"/>
      <c r="R31012" s="10"/>
      <c r="S31012" s="10"/>
      <c r="T31012" s="10"/>
    </row>
    <row r="31013" spans="13:20" x14ac:dyDescent="0.2">
      <c r="M31013">
        <v>1</v>
      </c>
      <c r="P31013" s="10"/>
      <c r="R31013" s="10"/>
      <c r="S31013" s="10"/>
      <c r="T31013" s="10"/>
    </row>
    <row r="31014" spans="13:20" x14ac:dyDescent="0.2">
      <c r="M31014">
        <v>0</v>
      </c>
      <c r="P31014" s="10"/>
      <c r="R31014" s="10"/>
      <c r="S31014" s="10"/>
      <c r="T31014" s="10"/>
    </row>
    <row r="31015" spans="13:20" x14ac:dyDescent="0.2">
      <c r="M31015">
        <v>0</v>
      </c>
      <c r="P31015" s="10"/>
      <c r="R31015" s="10"/>
      <c r="S31015" s="10"/>
      <c r="T31015" s="10"/>
    </row>
    <row r="31016" spans="13:20" x14ac:dyDescent="0.2">
      <c r="M31016">
        <v>1</v>
      </c>
      <c r="P31016" s="10"/>
      <c r="R31016" s="10"/>
      <c r="S31016" s="10"/>
      <c r="T31016" s="10"/>
    </row>
    <row r="31017" spans="13:20" x14ac:dyDescent="0.2">
      <c r="M31017">
        <v>0</v>
      </c>
      <c r="P31017" s="10"/>
      <c r="R31017" s="10"/>
      <c r="S31017" s="10"/>
      <c r="T31017" s="10"/>
    </row>
    <row r="31018" spans="13:20" x14ac:dyDescent="0.2">
      <c r="M31018">
        <v>1</v>
      </c>
      <c r="P31018" s="10"/>
      <c r="R31018" s="10"/>
      <c r="S31018" s="10"/>
      <c r="T31018" s="10"/>
    </row>
    <row r="31019" spans="13:20" x14ac:dyDescent="0.2">
      <c r="M31019">
        <v>0</v>
      </c>
      <c r="P31019" s="10"/>
      <c r="R31019" s="10"/>
      <c r="S31019" s="10"/>
      <c r="T31019" s="10"/>
    </row>
    <row r="31020" spans="13:20" x14ac:dyDescent="0.2">
      <c r="M31020">
        <v>0</v>
      </c>
      <c r="P31020" s="10"/>
      <c r="R31020" s="10"/>
      <c r="S31020" s="10"/>
      <c r="T31020" s="10"/>
    </row>
    <row r="31021" spans="13:20" x14ac:dyDescent="0.2">
      <c r="M31021">
        <v>1</v>
      </c>
      <c r="P31021" s="10"/>
      <c r="R31021" s="10"/>
      <c r="S31021" s="10"/>
      <c r="T31021" s="10"/>
    </row>
    <row r="31022" spans="13:20" x14ac:dyDescent="0.2">
      <c r="M31022">
        <v>0</v>
      </c>
      <c r="P31022" s="10"/>
      <c r="R31022" s="10"/>
      <c r="S31022" s="10"/>
      <c r="T31022" s="10"/>
    </row>
    <row r="31023" spans="13:20" x14ac:dyDescent="0.2">
      <c r="M31023">
        <v>0</v>
      </c>
      <c r="P31023" s="10"/>
      <c r="R31023" s="10"/>
      <c r="S31023" s="10"/>
      <c r="T31023" s="10"/>
    </row>
    <row r="31024" spans="13:20" x14ac:dyDescent="0.2">
      <c r="M31024">
        <v>1</v>
      </c>
      <c r="P31024" s="10"/>
      <c r="R31024" s="10"/>
      <c r="S31024" s="10"/>
      <c r="T31024" s="10"/>
    </row>
    <row r="31025" spans="13:20" x14ac:dyDescent="0.2">
      <c r="M31025">
        <v>0</v>
      </c>
      <c r="P31025" s="10"/>
      <c r="R31025" s="10"/>
      <c r="S31025" s="10"/>
      <c r="T31025" s="10"/>
    </row>
    <row r="31026" spans="13:20" x14ac:dyDescent="0.2">
      <c r="M31026">
        <v>0</v>
      </c>
      <c r="P31026" s="10"/>
      <c r="R31026" s="10"/>
      <c r="S31026" s="10"/>
      <c r="T31026" s="10"/>
    </row>
    <row r="31027" spans="13:20" x14ac:dyDescent="0.2">
      <c r="M31027">
        <v>1</v>
      </c>
      <c r="P31027" s="10"/>
      <c r="R31027" s="10"/>
      <c r="S31027" s="10"/>
      <c r="T31027" s="10"/>
    </row>
    <row r="31028" spans="13:20" x14ac:dyDescent="0.2">
      <c r="M31028">
        <v>0</v>
      </c>
      <c r="P31028" s="10"/>
      <c r="R31028" s="10"/>
      <c r="S31028" s="10"/>
      <c r="T31028" s="10"/>
    </row>
    <row r="31029" spans="13:20" x14ac:dyDescent="0.2">
      <c r="M31029">
        <v>1</v>
      </c>
      <c r="P31029" s="10"/>
      <c r="R31029" s="10"/>
      <c r="S31029" s="10"/>
      <c r="T31029" s="10"/>
    </row>
    <row r="31030" spans="13:20" x14ac:dyDescent="0.2">
      <c r="M31030">
        <v>0</v>
      </c>
      <c r="P31030" s="10"/>
      <c r="R31030" s="10"/>
      <c r="S31030" s="10"/>
      <c r="T31030" s="10"/>
    </row>
    <row r="31031" spans="13:20" x14ac:dyDescent="0.2">
      <c r="M31031">
        <v>0</v>
      </c>
      <c r="P31031" s="10"/>
      <c r="R31031" s="10"/>
      <c r="S31031" s="10"/>
      <c r="T31031" s="10"/>
    </row>
    <row r="31032" spans="13:20" x14ac:dyDescent="0.2">
      <c r="M31032">
        <v>1</v>
      </c>
      <c r="P31032" s="10"/>
      <c r="R31032" s="10"/>
      <c r="S31032" s="10"/>
      <c r="T31032" s="10"/>
    </row>
    <row r="31033" spans="13:20" x14ac:dyDescent="0.2">
      <c r="M31033">
        <v>0</v>
      </c>
      <c r="P31033" s="10"/>
      <c r="R31033" s="10"/>
      <c r="S31033" s="10"/>
      <c r="T31033" s="10"/>
    </row>
    <row r="31034" spans="13:20" x14ac:dyDescent="0.2">
      <c r="M31034">
        <v>0</v>
      </c>
      <c r="P31034" s="10"/>
      <c r="R31034" s="10"/>
      <c r="S31034" s="10"/>
      <c r="T31034" s="10"/>
    </row>
    <row r="31035" spans="13:20" x14ac:dyDescent="0.2">
      <c r="M31035">
        <v>1</v>
      </c>
      <c r="P31035" s="10"/>
      <c r="R31035" s="10"/>
      <c r="S31035" s="10"/>
      <c r="T31035" s="10"/>
    </row>
    <row r="31036" spans="13:20" x14ac:dyDescent="0.2">
      <c r="M31036">
        <v>0</v>
      </c>
      <c r="P31036" s="10"/>
      <c r="R31036" s="10"/>
      <c r="S31036" s="10"/>
      <c r="T31036" s="10"/>
    </row>
    <row r="31037" spans="13:20" x14ac:dyDescent="0.2">
      <c r="M31037">
        <v>1</v>
      </c>
      <c r="P31037" s="10"/>
      <c r="R31037" s="10"/>
      <c r="S31037" s="10"/>
      <c r="T31037" s="10"/>
    </row>
    <row r="31038" spans="13:20" x14ac:dyDescent="0.2">
      <c r="M31038">
        <v>0</v>
      </c>
      <c r="P31038" s="10"/>
      <c r="R31038" s="10"/>
      <c r="S31038" s="10"/>
      <c r="T31038" s="10"/>
    </row>
    <row r="31039" spans="13:20" x14ac:dyDescent="0.2">
      <c r="M31039">
        <v>0</v>
      </c>
      <c r="P31039" s="10"/>
      <c r="R31039" s="10"/>
      <c r="S31039" s="10"/>
      <c r="T31039" s="10"/>
    </row>
    <row r="31040" spans="13:20" x14ac:dyDescent="0.2">
      <c r="M31040">
        <v>1</v>
      </c>
      <c r="P31040" s="10"/>
      <c r="R31040" s="10"/>
      <c r="S31040" s="10"/>
      <c r="T31040" s="10"/>
    </row>
    <row r="31041" spans="13:20" x14ac:dyDescent="0.2">
      <c r="M31041">
        <v>0</v>
      </c>
      <c r="P31041" s="10"/>
      <c r="R31041" s="10"/>
      <c r="S31041" s="10"/>
      <c r="T31041" s="10"/>
    </row>
    <row r="31042" spans="13:20" x14ac:dyDescent="0.2">
      <c r="M31042">
        <v>1</v>
      </c>
      <c r="P31042" s="10"/>
      <c r="R31042" s="10"/>
      <c r="S31042" s="10"/>
      <c r="T31042" s="10"/>
    </row>
    <row r="31043" spans="13:20" x14ac:dyDescent="0.2">
      <c r="M31043">
        <v>0</v>
      </c>
      <c r="P31043" s="10"/>
      <c r="R31043" s="10"/>
      <c r="S31043" s="10"/>
      <c r="T31043" s="10"/>
    </row>
    <row r="31044" spans="13:20" x14ac:dyDescent="0.2">
      <c r="M31044">
        <v>0</v>
      </c>
      <c r="P31044" s="10"/>
      <c r="R31044" s="10"/>
      <c r="S31044" s="10"/>
      <c r="T31044" s="10"/>
    </row>
    <row r="31045" spans="13:20" x14ac:dyDescent="0.2">
      <c r="M31045">
        <v>0</v>
      </c>
      <c r="P31045" s="10"/>
      <c r="R31045" s="10"/>
      <c r="S31045" s="10"/>
      <c r="T31045" s="10"/>
    </row>
    <row r="31046" spans="13:20" x14ac:dyDescent="0.2">
      <c r="M31046">
        <v>1</v>
      </c>
      <c r="P31046" s="10"/>
      <c r="R31046" s="10"/>
      <c r="S31046" s="10"/>
      <c r="T31046" s="10"/>
    </row>
    <row r="31047" spans="13:20" x14ac:dyDescent="0.2">
      <c r="M31047">
        <v>0</v>
      </c>
      <c r="P31047" s="10"/>
      <c r="R31047" s="10"/>
      <c r="S31047" s="10"/>
      <c r="T31047" s="10"/>
    </row>
    <row r="31048" spans="13:20" x14ac:dyDescent="0.2">
      <c r="M31048">
        <v>1</v>
      </c>
      <c r="P31048" s="10"/>
      <c r="R31048" s="10"/>
      <c r="S31048" s="10"/>
      <c r="T31048" s="10"/>
    </row>
    <row r="31049" spans="13:20" x14ac:dyDescent="0.2">
      <c r="M31049">
        <v>0</v>
      </c>
      <c r="P31049" s="10"/>
      <c r="R31049" s="10"/>
      <c r="S31049" s="10"/>
      <c r="T31049" s="10"/>
    </row>
    <row r="31050" spans="13:20" x14ac:dyDescent="0.2">
      <c r="M31050">
        <v>1</v>
      </c>
      <c r="P31050" s="10"/>
      <c r="R31050" s="10"/>
      <c r="S31050" s="10"/>
      <c r="T31050" s="10"/>
    </row>
    <row r="31051" spans="13:20" x14ac:dyDescent="0.2">
      <c r="M31051">
        <v>0</v>
      </c>
      <c r="P31051" s="10"/>
      <c r="R31051" s="10"/>
      <c r="S31051" s="10"/>
      <c r="T31051" s="10"/>
    </row>
    <row r="31052" spans="13:20" x14ac:dyDescent="0.2">
      <c r="M31052">
        <v>0</v>
      </c>
      <c r="P31052" s="10"/>
      <c r="R31052" s="10"/>
      <c r="S31052" s="10"/>
      <c r="T31052" s="10"/>
    </row>
    <row r="31053" spans="13:20" x14ac:dyDescent="0.2">
      <c r="M31053">
        <v>1</v>
      </c>
      <c r="P31053" s="10"/>
      <c r="R31053" s="10"/>
      <c r="S31053" s="10"/>
      <c r="T31053" s="10"/>
    </row>
    <row r="31054" spans="13:20" x14ac:dyDescent="0.2">
      <c r="M31054">
        <v>0</v>
      </c>
      <c r="P31054" s="10"/>
      <c r="R31054" s="10"/>
      <c r="S31054" s="10"/>
      <c r="T31054" s="10"/>
    </row>
    <row r="31055" spans="13:20" x14ac:dyDescent="0.2">
      <c r="M31055">
        <v>0</v>
      </c>
      <c r="P31055" s="10"/>
      <c r="R31055" s="10"/>
      <c r="S31055" s="10"/>
      <c r="T31055" s="10"/>
    </row>
    <row r="31056" spans="13:20" x14ac:dyDescent="0.2">
      <c r="M31056">
        <v>0</v>
      </c>
      <c r="P31056" s="10"/>
      <c r="R31056" s="10"/>
      <c r="S31056" s="10"/>
      <c r="T31056" s="10"/>
    </row>
    <row r="31057" spans="13:20" x14ac:dyDescent="0.2">
      <c r="M31057">
        <v>1</v>
      </c>
      <c r="P31057" s="10"/>
      <c r="R31057" s="10"/>
      <c r="S31057" s="10"/>
      <c r="T31057" s="10"/>
    </row>
    <row r="31058" spans="13:20" x14ac:dyDescent="0.2">
      <c r="M31058">
        <v>0</v>
      </c>
      <c r="P31058" s="10"/>
      <c r="R31058" s="10"/>
      <c r="S31058" s="10"/>
      <c r="T31058" s="10"/>
    </row>
    <row r="31059" spans="13:20" x14ac:dyDescent="0.2">
      <c r="M31059">
        <v>1</v>
      </c>
      <c r="P31059" s="10"/>
      <c r="R31059" s="10"/>
      <c r="S31059" s="10"/>
      <c r="T31059" s="10"/>
    </row>
    <row r="31060" spans="13:20" x14ac:dyDescent="0.2">
      <c r="M31060">
        <v>0</v>
      </c>
      <c r="P31060" s="10"/>
      <c r="R31060" s="10"/>
      <c r="S31060" s="10"/>
      <c r="T31060" s="10"/>
    </row>
    <row r="31061" spans="13:20" x14ac:dyDescent="0.2">
      <c r="M31061">
        <v>0</v>
      </c>
      <c r="P31061" s="10"/>
      <c r="R31061" s="10"/>
      <c r="S31061" s="10"/>
      <c r="T31061" s="10"/>
    </row>
    <row r="31062" spans="13:20" x14ac:dyDescent="0.2">
      <c r="M31062">
        <v>1</v>
      </c>
      <c r="P31062" s="10"/>
      <c r="R31062" s="10"/>
      <c r="S31062" s="10"/>
      <c r="T31062" s="10"/>
    </row>
    <row r="31063" spans="13:20" x14ac:dyDescent="0.2">
      <c r="M31063">
        <v>0</v>
      </c>
      <c r="P31063" s="10"/>
      <c r="R31063" s="10"/>
      <c r="S31063" s="10"/>
      <c r="T31063" s="10"/>
    </row>
    <row r="31064" spans="13:20" x14ac:dyDescent="0.2">
      <c r="M31064">
        <v>1</v>
      </c>
      <c r="P31064" s="10"/>
      <c r="R31064" s="10"/>
      <c r="S31064" s="10"/>
      <c r="T31064" s="10"/>
    </row>
    <row r="31065" spans="13:20" x14ac:dyDescent="0.2">
      <c r="M31065">
        <v>0</v>
      </c>
      <c r="P31065" s="10"/>
      <c r="R31065" s="10"/>
      <c r="S31065" s="10"/>
      <c r="T31065" s="10"/>
    </row>
    <row r="31066" spans="13:20" x14ac:dyDescent="0.2">
      <c r="M31066">
        <v>0</v>
      </c>
      <c r="P31066" s="10"/>
      <c r="R31066" s="10"/>
      <c r="S31066" s="10"/>
      <c r="T31066" s="10"/>
    </row>
    <row r="31067" spans="13:20" x14ac:dyDescent="0.2">
      <c r="M31067">
        <v>1</v>
      </c>
      <c r="P31067" s="10"/>
      <c r="R31067" s="10"/>
      <c r="S31067" s="10"/>
      <c r="T31067" s="10"/>
    </row>
    <row r="31068" spans="13:20" x14ac:dyDescent="0.2">
      <c r="M31068">
        <v>0</v>
      </c>
      <c r="P31068" s="10"/>
      <c r="R31068" s="10"/>
      <c r="S31068" s="10"/>
      <c r="T31068" s="10"/>
    </row>
    <row r="31069" spans="13:20" x14ac:dyDescent="0.2">
      <c r="M31069">
        <v>1</v>
      </c>
      <c r="P31069" s="10"/>
      <c r="R31069" s="10"/>
      <c r="S31069" s="10"/>
      <c r="T31069" s="10"/>
    </row>
    <row r="31070" spans="13:20" x14ac:dyDescent="0.2">
      <c r="M31070">
        <v>0</v>
      </c>
      <c r="P31070" s="10"/>
      <c r="R31070" s="10"/>
      <c r="S31070" s="10"/>
      <c r="T31070" s="10"/>
    </row>
    <row r="31071" spans="13:20" x14ac:dyDescent="0.2">
      <c r="M31071">
        <v>1</v>
      </c>
      <c r="P31071" s="10"/>
      <c r="R31071" s="10"/>
      <c r="S31071" s="10"/>
      <c r="T31071" s="10"/>
    </row>
    <row r="31072" spans="13:20" x14ac:dyDescent="0.2">
      <c r="M31072">
        <v>0</v>
      </c>
      <c r="P31072" s="10"/>
      <c r="R31072" s="10"/>
      <c r="S31072" s="10"/>
      <c r="T31072" s="10"/>
    </row>
    <row r="31073" spans="13:20" x14ac:dyDescent="0.2">
      <c r="M31073">
        <v>0</v>
      </c>
      <c r="P31073" s="10"/>
      <c r="R31073" s="10"/>
      <c r="S31073" s="10"/>
      <c r="T31073" s="10"/>
    </row>
    <row r="31074" spans="13:20" x14ac:dyDescent="0.2">
      <c r="M31074">
        <v>1</v>
      </c>
      <c r="P31074" s="10"/>
      <c r="R31074" s="10"/>
      <c r="S31074" s="10"/>
      <c r="T31074" s="10"/>
    </row>
    <row r="31075" spans="13:20" x14ac:dyDescent="0.2">
      <c r="M31075">
        <v>0</v>
      </c>
      <c r="P31075" s="10"/>
      <c r="R31075" s="10"/>
      <c r="S31075" s="10"/>
      <c r="T31075" s="10"/>
    </row>
    <row r="31076" spans="13:20" x14ac:dyDescent="0.2">
      <c r="M31076">
        <v>0</v>
      </c>
      <c r="P31076" s="10"/>
      <c r="R31076" s="10"/>
      <c r="S31076" s="10"/>
      <c r="T31076" s="10"/>
    </row>
    <row r="31077" spans="13:20" x14ac:dyDescent="0.2">
      <c r="M31077">
        <v>1</v>
      </c>
      <c r="P31077" s="10"/>
      <c r="R31077" s="10"/>
      <c r="S31077" s="10"/>
      <c r="T31077" s="10"/>
    </row>
    <row r="31078" spans="13:20" x14ac:dyDescent="0.2">
      <c r="M31078">
        <v>0</v>
      </c>
      <c r="P31078" s="10"/>
      <c r="R31078" s="10"/>
      <c r="S31078" s="10"/>
      <c r="T31078" s="10"/>
    </row>
    <row r="31079" spans="13:20" x14ac:dyDescent="0.2">
      <c r="M31079">
        <v>0</v>
      </c>
      <c r="P31079" s="10"/>
      <c r="R31079" s="10"/>
      <c r="S31079" s="10"/>
      <c r="T31079" s="10"/>
    </row>
    <row r="31080" spans="13:20" x14ac:dyDescent="0.2">
      <c r="M31080">
        <v>1</v>
      </c>
      <c r="P31080" s="10"/>
      <c r="R31080" s="10"/>
      <c r="S31080" s="10"/>
      <c r="T31080" s="10"/>
    </row>
    <row r="31081" spans="13:20" x14ac:dyDescent="0.2">
      <c r="M31081">
        <v>0</v>
      </c>
      <c r="P31081" s="10"/>
      <c r="R31081" s="10"/>
      <c r="S31081" s="10"/>
      <c r="T31081" s="10"/>
    </row>
    <row r="31082" spans="13:20" x14ac:dyDescent="0.2">
      <c r="M31082">
        <v>0</v>
      </c>
      <c r="P31082" s="10"/>
      <c r="R31082" s="10"/>
      <c r="S31082" s="10"/>
      <c r="T31082" s="10"/>
    </row>
    <row r="31083" spans="13:20" x14ac:dyDescent="0.2">
      <c r="M31083">
        <v>1</v>
      </c>
      <c r="P31083" s="10"/>
      <c r="R31083" s="10"/>
      <c r="S31083" s="10"/>
      <c r="T31083" s="10"/>
    </row>
    <row r="31084" spans="13:20" x14ac:dyDescent="0.2">
      <c r="M31084">
        <v>0</v>
      </c>
      <c r="P31084" s="10"/>
      <c r="R31084" s="10"/>
      <c r="S31084" s="10"/>
      <c r="T31084" s="10"/>
    </row>
    <row r="31085" spans="13:20" x14ac:dyDescent="0.2">
      <c r="M31085">
        <v>1</v>
      </c>
      <c r="P31085" s="10"/>
      <c r="R31085" s="10"/>
      <c r="S31085" s="10"/>
      <c r="T31085" s="10"/>
    </row>
    <row r="31086" spans="13:20" x14ac:dyDescent="0.2">
      <c r="M31086">
        <v>0</v>
      </c>
      <c r="P31086" s="10"/>
      <c r="R31086" s="10"/>
      <c r="S31086" s="10"/>
      <c r="T31086" s="10"/>
    </row>
    <row r="31087" spans="13:20" x14ac:dyDescent="0.2">
      <c r="M31087">
        <v>1</v>
      </c>
      <c r="P31087" s="10"/>
      <c r="R31087" s="10"/>
      <c r="S31087" s="10"/>
      <c r="T31087" s="10"/>
    </row>
    <row r="31088" spans="13:20" x14ac:dyDescent="0.2">
      <c r="M31088">
        <v>0</v>
      </c>
      <c r="P31088" s="10"/>
      <c r="R31088" s="10"/>
      <c r="S31088" s="10"/>
      <c r="T31088" s="10"/>
    </row>
    <row r="31089" spans="13:20" x14ac:dyDescent="0.2">
      <c r="M31089">
        <v>1</v>
      </c>
      <c r="P31089" s="10"/>
      <c r="R31089" s="10"/>
      <c r="S31089" s="10"/>
      <c r="T31089" s="10"/>
    </row>
    <row r="31090" spans="13:20" x14ac:dyDescent="0.2">
      <c r="M31090">
        <v>0</v>
      </c>
      <c r="P31090" s="10"/>
      <c r="R31090" s="10"/>
      <c r="S31090" s="10"/>
      <c r="T31090" s="10"/>
    </row>
    <row r="31091" spans="13:20" x14ac:dyDescent="0.2">
      <c r="M31091">
        <v>0</v>
      </c>
      <c r="P31091" s="10"/>
      <c r="R31091" s="10"/>
      <c r="S31091" s="10"/>
      <c r="T31091" s="10"/>
    </row>
    <row r="31092" spans="13:20" x14ac:dyDescent="0.2">
      <c r="M31092">
        <v>0</v>
      </c>
      <c r="P31092" s="10"/>
      <c r="R31092" s="10"/>
      <c r="S31092" s="10"/>
      <c r="T31092" s="10"/>
    </row>
    <row r="31093" spans="13:20" x14ac:dyDescent="0.2">
      <c r="M31093">
        <v>1</v>
      </c>
      <c r="P31093" s="10"/>
      <c r="R31093" s="10"/>
      <c r="S31093" s="10"/>
      <c r="T31093" s="10"/>
    </row>
    <row r="31094" spans="13:20" x14ac:dyDescent="0.2">
      <c r="M31094">
        <v>0</v>
      </c>
      <c r="P31094" s="10"/>
      <c r="R31094" s="10"/>
      <c r="S31094" s="10"/>
      <c r="T31094" s="10"/>
    </row>
    <row r="31095" spans="13:20" x14ac:dyDescent="0.2">
      <c r="M31095">
        <v>0</v>
      </c>
      <c r="P31095" s="10"/>
      <c r="R31095" s="10"/>
      <c r="S31095" s="10"/>
      <c r="T31095" s="10"/>
    </row>
    <row r="31096" spans="13:20" x14ac:dyDescent="0.2">
      <c r="M31096">
        <v>1</v>
      </c>
      <c r="P31096" s="10"/>
      <c r="R31096" s="10"/>
      <c r="S31096" s="10"/>
      <c r="T31096" s="10"/>
    </row>
    <row r="31097" spans="13:20" x14ac:dyDescent="0.2">
      <c r="M31097">
        <v>0</v>
      </c>
      <c r="P31097" s="10"/>
      <c r="R31097" s="10"/>
      <c r="S31097" s="10"/>
      <c r="T31097" s="10"/>
    </row>
    <row r="31098" spans="13:20" x14ac:dyDescent="0.2">
      <c r="M31098">
        <v>0</v>
      </c>
      <c r="P31098" s="10"/>
      <c r="R31098" s="10"/>
      <c r="S31098" s="10"/>
      <c r="T31098" s="10"/>
    </row>
    <row r="31099" spans="13:20" x14ac:dyDescent="0.2">
      <c r="M31099">
        <v>1</v>
      </c>
      <c r="P31099" s="10"/>
      <c r="R31099" s="10"/>
      <c r="S31099" s="10"/>
      <c r="T31099" s="10"/>
    </row>
    <row r="31100" spans="13:20" x14ac:dyDescent="0.2">
      <c r="M31100">
        <v>0</v>
      </c>
      <c r="P31100" s="10"/>
      <c r="R31100" s="10"/>
      <c r="S31100" s="10"/>
      <c r="T31100" s="10"/>
    </row>
    <row r="31101" spans="13:20" x14ac:dyDescent="0.2">
      <c r="M31101">
        <v>1</v>
      </c>
      <c r="P31101" s="10"/>
      <c r="R31101" s="10"/>
      <c r="S31101" s="10"/>
      <c r="T31101" s="10"/>
    </row>
    <row r="31102" spans="13:20" x14ac:dyDescent="0.2">
      <c r="M31102">
        <v>0</v>
      </c>
      <c r="P31102" s="10"/>
      <c r="R31102" s="10"/>
      <c r="S31102" s="10"/>
      <c r="T31102" s="10"/>
    </row>
    <row r="31103" spans="13:20" x14ac:dyDescent="0.2">
      <c r="M31103">
        <v>0</v>
      </c>
      <c r="P31103" s="10"/>
      <c r="R31103" s="10"/>
      <c r="S31103" s="10"/>
      <c r="T31103" s="10"/>
    </row>
    <row r="31104" spans="13:20" x14ac:dyDescent="0.2">
      <c r="M31104">
        <v>1</v>
      </c>
      <c r="P31104" s="10"/>
      <c r="R31104" s="10"/>
      <c r="S31104" s="10"/>
      <c r="T31104" s="10"/>
    </row>
    <row r="31105" spans="13:20" x14ac:dyDescent="0.2">
      <c r="M31105">
        <v>0</v>
      </c>
      <c r="P31105" s="10"/>
      <c r="R31105" s="10"/>
      <c r="S31105" s="10"/>
      <c r="T31105" s="10"/>
    </row>
    <row r="31106" spans="13:20" x14ac:dyDescent="0.2">
      <c r="M31106">
        <v>0</v>
      </c>
      <c r="P31106" s="10"/>
      <c r="R31106" s="10"/>
      <c r="S31106" s="10"/>
      <c r="T31106" s="10"/>
    </row>
    <row r="31107" spans="13:20" x14ac:dyDescent="0.2">
      <c r="M31107">
        <v>0</v>
      </c>
      <c r="P31107" s="10"/>
      <c r="R31107" s="10"/>
      <c r="S31107" s="10"/>
      <c r="T31107" s="10"/>
    </row>
    <row r="31108" spans="13:20" x14ac:dyDescent="0.2">
      <c r="M31108">
        <v>0</v>
      </c>
      <c r="P31108" s="10"/>
      <c r="R31108" s="10"/>
      <c r="S31108" s="10"/>
      <c r="T31108" s="10"/>
    </row>
    <row r="31109" spans="13:20" x14ac:dyDescent="0.2">
      <c r="M31109">
        <v>1</v>
      </c>
      <c r="P31109" s="10"/>
      <c r="R31109" s="10"/>
      <c r="S31109" s="10"/>
      <c r="T31109" s="10"/>
    </row>
    <row r="31110" spans="13:20" x14ac:dyDescent="0.2">
      <c r="M31110">
        <v>0</v>
      </c>
      <c r="P31110" s="10"/>
      <c r="R31110" s="10"/>
      <c r="S31110" s="10"/>
      <c r="T31110" s="10"/>
    </row>
    <row r="31111" spans="13:20" x14ac:dyDescent="0.2">
      <c r="M31111">
        <v>1</v>
      </c>
      <c r="P31111" s="10"/>
      <c r="R31111" s="10"/>
      <c r="S31111" s="10"/>
      <c r="T31111" s="10"/>
    </row>
    <row r="31112" spans="13:20" x14ac:dyDescent="0.2">
      <c r="M31112">
        <v>0</v>
      </c>
      <c r="P31112" s="10"/>
      <c r="R31112" s="10"/>
      <c r="S31112" s="10"/>
      <c r="T31112" s="10"/>
    </row>
    <row r="31113" spans="13:20" x14ac:dyDescent="0.2">
      <c r="M31113">
        <v>0</v>
      </c>
      <c r="P31113" s="10"/>
      <c r="R31113" s="10"/>
      <c r="S31113" s="10"/>
      <c r="T31113" s="10"/>
    </row>
    <row r="31114" spans="13:20" x14ac:dyDescent="0.2">
      <c r="M31114">
        <v>1</v>
      </c>
      <c r="P31114" s="10"/>
      <c r="R31114" s="10"/>
      <c r="S31114" s="10"/>
      <c r="T31114" s="10"/>
    </row>
    <row r="31115" spans="13:20" x14ac:dyDescent="0.2">
      <c r="M31115">
        <v>0</v>
      </c>
      <c r="P31115" s="10"/>
      <c r="R31115" s="10"/>
      <c r="S31115" s="10"/>
      <c r="T31115" s="10"/>
    </row>
    <row r="31116" spans="13:20" x14ac:dyDescent="0.2">
      <c r="M31116">
        <v>1</v>
      </c>
      <c r="P31116" s="10"/>
      <c r="R31116" s="10"/>
      <c r="S31116" s="10"/>
      <c r="T31116" s="10"/>
    </row>
    <row r="31117" spans="13:20" x14ac:dyDescent="0.2">
      <c r="M31117">
        <v>0</v>
      </c>
      <c r="P31117" s="10"/>
      <c r="R31117" s="10"/>
      <c r="S31117" s="10"/>
      <c r="T31117" s="10"/>
    </row>
    <row r="31118" spans="13:20" x14ac:dyDescent="0.2">
      <c r="M31118">
        <v>1</v>
      </c>
      <c r="P31118" s="10"/>
      <c r="R31118" s="10"/>
      <c r="S31118" s="10"/>
      <c r="T31118" s="10"/>
    </row>
    <row r="31119" spans="13:20" x14ac:dyDescent="0.2">
      <c r="M31119">
        <v>0</v>
      </c>
      <c r="P31119" s="10"/>
      <c r="R31119" s="10"/>
      <c r="S31119" s="10"/>
      <c r="T31119" s="10"/>
    </row>
    <row r="31120" spans="13:20" x14ac:dyDescent="0.2">
      <c r="M31120">
        <v>0</v>
      </c>
      <c r="P31120" s="10"/>
      <c r="R31120" s="10"/>
      <c r="S31120" s="10"/>
      <c r="T31120" s="10"/>
    </row>
    <row r="31121" spans="13:20" x14ac:dyDescent="0.2">
      <c r="M31121">
        <v>0</v>
      </c>
      <c r="P31121" s="10"/>
      <c r="R31121" s="10"/>
      <c r="S31121" s="10"/>
      <c r="T31121" s="10"/>
    </row>
    <row r="31122" spans="13:20" x14ac:dyDescent="0.2">
      <c r="M31122">
        <v>1</v>
      </c>
      <c r="P31122" s="10"/>
      <c r="R31122" s="10"/>
      <c r="S31122" s="10"/>
      <c r="T31122" s="10"/>
    </row>
    <row r="31123" spans="13:20" x14ac:dyDescent="0.2">
      <c r="M31123">
        <v>0</v>
      </c>
      <c r="P31123" s="10"/>
      <c r="R31123" s="10"/>
      <c r="S31123" s="10"/>
      <c r="T31123" s="10"/>
    </row>
    <row r="31124" spans="13:20" x14ac:dyDescent="0.2">
      <c r="M31124">
        <v>1</v>
      </c>
      <c r="P31124" s="10"/>
      <c r="R31124" s="10"/>
      <c r="S31124" s="10"/>
      <c r="T31124" s="10"/>
    </row>
    <row r="31125" spans="13:20" x14ac:dyDescent="0.2">
      <c r="M31125">
        <v>0</v>
      </c>
      <c r="P31125" s="10"/>
      <c r="R31125" s="10"/>
      <c r="S31125" s="10"/>
      <c r="T31125" s="10"/>
    </row>
    <row r="31126" spans="13:20" x14ac:dyDescent="0.2">
      <c r="M31126">
        <v>0</v>
      </c>
      <c r="P31126" s="10"/>
      <c r="R31126" s="10"/>
      <c r="S31126" s="10"/>
      <c r="T31126" s="10"/>
    </row>
    <row r="31127" spans="13:20" x14ac:dyDescent="0.2">
      <c r="M31127">
        <v>0</v>
      </c>
      <c r="P31127" s="10"/>
      <c r="R31127" s="10"/>
      <c r="S31127" s="10"/>
      <c r="T31127" s="10"/>
    </row>
    <row r="31128" spans="13:20" x14ac:dyDescent="0.2">
      <c r="M31128">
        <v>1</v>
      </c>
      <c r="P31128" s="10"/>
      <c r="R31128" s="10"/>
      <c r="S31128" s="10"/>
      <c r="T31128" s="10"/>
    </row>
    <row r="31129" spans="13:20" x14ac:dyDescent="0.2">
      <c r="M31129">
        <v>0</v>
      </c>
      <c r="P31129" s="10"/>
      <c r="R31129" s="10"/>
      <c r="S31129" s="10"/>
      <c r="T31129" s="10"/>
    </row>
    <row r="31130" spans="13:20" x14ac:dyDescent="0.2">
      <c r="M31130">
        <v>0</v>
      </c>
      <c r="P31130" s="10"/>
      <c r="R31130" s="10"/>
      <c r="S31130" s="10"/>
      <c r="T31130" s="10"/>
    </row>
    <row r="31131" spans="13:20" x14ac:dyDescent="0.2">
      <c r="M31131">
        <v>1</v>
      </c>
      <c r="P31131" s="10"/>
      <c r="R31131" s="10"/>
      <c r="S31131" s="10"/>
      <c r="T31131" s="10"/>
    </row>
    <row r="31132" spans="13:20" x14ac:dyDescent="0.2">
      <c r="M31132">
        <v>0</v>
      </c>
      <c r="P31132" s="10"/>
      <c r="R31132" s="10"/>
      <c r="S31132" s="10"/>
      <c r="T31132" s="10"/>
    </row>
    <row r="31133" spans="13:20" x14ac:dyDescent="0.2">
      <c r="M31133">
        <v>0</v>
      </c>
      <c r="P31133" s="10"/>
      <c r="R31133" s="10"/>
      <c r="S31133" s="10"/>
      <c r="T31133" s="10"/>
    </row>
    <row r="31134" spans="13:20" x14ac:dyDescent="0.2">
      <c r="M31134">
        <v>1</v>
      </c>
      <c r="P31134" s="10"/>
      <c r="R31134" s="10"/>
      <c r="S31134" s="10"/>
      <c r="T31134" s="10"/>
    </row>
    <row r="31135" spans="13:20" x14ac:dyDescent="0.2">
      <c r="M31135">
        <v>0</v>
      </c>
      <c r="P31135" s="10"/>
      <c r="R31135" s="10"/>
      <c r="S31135" s="10"/>
      <c r="T31135" s="10"/>
    </row>
    <row r="31136" spans="13:20" x14ac:dyDescent="0.2">
      <c r="M31136">
        <v>0</v>
      </c>
      <c r="P31136" s="10"/>
      <c r="R31136" s="10"/>
      <c r="S31136" s="10"/>
      <c r="T31136" s="10"/>
    </row>
    <row r="31137" spans="13:20" x14ac:dyDescent="0.2">
      <c r="M31137">
        <v>1</v>
      </c>
      <c r="P31137" s="10"/>
      <c r="R31137" s="10"/>
      <c r="S31137" s="10"/>
      <c r="T31137" s="10"/>
    </row>
    <row r="31138" spans="13:20" x14ac:dyDescent="0.2">
      <c r="M31138">
        <v>0</v>
      </c>
      <c r="P31138" s="10"/>
      <c r="R31138" s="10"/>
      <c r="S31138" s="10"/>
      <c r="T31138" s="10"/>
    </row>
    <row r="31139" spans="13:20" x14ac:dyDescent="0.2">
      <c r="M31139">
        <v>0</v>
      </c>
      <c r="P31139" s="10"/>
      <c r="R31139" s="10"/>
      <c r="S31139" s="10"/>
      <c r="T31139" s="10"/>
    </row>
    <row r="31140" spans="13:20" x14ac:dyDescent="0.2">
      <c r="M31140">
        <v>1</v>
      </c>
      <c r="P31140" s="10"/>
      <c r="R31140" s="10"/>
      <c r="S31140" s="10"/>
      <c r="T31140" s="10"/>
    </row>
    <row r="31141" spans="13:20" x14ac:dyDescent="0.2">
      <c r="M31141">
        <v>0</v>
      </c>
      <c r="P31141" s="10"/>
      <c r="R31141" s="10"/>
      <c r="S31141" s="10"/>
      <c r="T31141" s="10"/>
    </row>
    <row r="31142" spans="13:20" x14ac:dyDescent="0.2">
      <c r="M31142">
        <v>1</v>
      </c>
      <c r="P31142" s="10"/>
      <c r="R31142" s="10"/>
      <c r="S31142" s="10"/>
      <c r="T31142" s="10"/>
    </row>
    <row r="31143" spans="13:20" x14ac:dyDescent="0.2">
      <c r="M31143">
        <v>0</v>
      </c>
      <c r="P31143" s="10"/>
      <c r="R31143" s="10"/>
      <c r="S31143" s="10"/>
      <c r="T31143" s="10"/>
    </row>
    <row r="31144" spans="13:20" x14ac:dyDescent="0.2">
      <c r="M31144">
        <v>0</v>
      </c>
      <c r="P31144" s="10"/>
      <c r="R31144" s="10"/>
      <c r="S31144" s="10"/>
      <c r="T31144" s="10"/>
    </row>
    <row r="31145" spans="13:20" x14ac:dyDescent="0.2">
      <c r="M31145">
        <v>1</v>
      </c>
      <c r="P31145" s="10"/>
      <c r="R31145" s="10"/>
      <c r="S31145" s="10"/>
      <c r="T31145" s="10"/>
    </row>
    <row r="31146" spans="13:20" x14ac:dyDescent="0.2">
      <c r="M31146">
        <v>0</v>
      </c>
      <c r="P31146" s="10"/>
      <c r="R31146" s="10"/>
      <c r="S31146" s="10"/>
      <c r="T31146" s="10"/>
    </row>
    <row r="31147" spans="13:20" x14ac:dyDescent="0.2">
      <c r="M31147">
        <v>0</v>
      </c>
      <c r="P31147" s="10"/>
      <c r="R31147" s="10"/>
      <c r="S31147" s="10"/>
      <c r="T31147" s="10"/>
    </row>
    <row r="31148" spans="13:20" x14ac:dyDescent="0.2">
      <c r="M31148">
        <v>1</v>
      </c>
      <c r="P31148" s="10"/>
      <c r="R31148" s="10"/>
      <c r="S31148" s="10"/>
      <c r="T31148" s="10"/>
    </row>
    <row r="31149" spans="13:20" x14ac:dyDescent="0.2">
      <c r="M31149">
        <v>0</v>
      </c>
      <c r="P31149" s="10"/>
      <c r="R31149" s="10"/>
      <c r="S31149" s="10"/>
      <c r="T31149" s="10"/>
    </row>
    <row r="31150" spans="13:20" x14ac:dyDescent="0.2">
      <c r="M31150">
        <v>0</v>
      </c>
      <c r="P31150" s="10"/>
      <c r="R31150" s="10"/>
      <c r="S31150" s="10"/>
      <c r="T31150" s="10"/>
    </row>
    <row r="31151" spans="13:20" x14ac:dyDescent="0.2">
      <c r="M31151">
        <v>1</v>
      </c>
      <c r="P31151" s="10"/>
      <c r="R31151" s="10"/>
      <c r="S31151" s="10"/>
      <c r="T31151" s="10"/>
    </row>
    <row r="31152" spans="13:20" x14ac:dyDescent="0.2">
      <c r="M31152">
        <v>0</v>
      </c>
      <c r="P31152" s="10"/>
      <c r="R31152" s="10"/>
      <c r="S31152" s="10"/>
      <c r="T31152" s="10"/>
    </row>
    <row r="31153" spans="13:20" x14ac:dyDescent="0.2">
      <c r="M31153">
        <v>1</v>
      </c>
      <c r="P31153" s="10"/>
      <c r="R31153" s="10"/>
      <c r="S31153" s="10"/>
      <c r="T31153" s="10"/>
    </row>
    <row r="31154" spans="13:20" x14ac:dyDescent="0.2">
      <c r="M31154">
        <v>0</v>
      </c>
      <c r="P31154" s="10"/>
      <c r="R31154" s="10"/>
      <c r="S31154" s="10"/>
      <c r="T31154" s="10"/>
    </row>
    <row r="31155" spans="13:20" x14ac:dyDescent="0.2">
      <c r="M31155">
        <v>0</v>
      </c>
      <c r="P31155" s="10"/>
      <c r="R31155" s="10"/>
      <c r="S31155" s="10"/>
      <c r="T31155" s="10"/>
    </row>
    <row r="31156" spans="13:20" x14ac:dyDescent="0.2">
      <c r="M31156">
        <v>1</v>
      </c>
      <c r="P31156" s="10"/>
      <c r="R31156" s="10"/>
      <c r="S31156" s="10"/>
      <c r="T31156" s="10"/>
    </row>
    <row r="31157" spans="13:20" x14ac:dyDescent="0.2">
      <c r="M31157">
        <v>0</v>
      </c>
      <c r="P31157" s="10"/>
      <c r="R31157" s="10"/>
      <c r="S31157" s="10"/>
      <c r="T31157" s="10"/>
    </row>
    <row r="31158" spans="13:20" x14ac:dyDescent="0.2">
      <c r="M31158">
        <v>1</v>
      </c>
      <c r="P31158" s="10"/>
      <c r="R31158" s="10"/>
      <c r="S31158" s="10"/>
      <c r="T31158" s="10"/>
    </row>
    <row r="31159" spans="13:20" x14ac:dyDescent="0.2">
      <c r="M31159">
        <v>0</v>
      </c>
      <c r="P31159" s="10"/>
      <c r="R31159" s="10"/>
      <c r="S31159" s="10"/>
      <c r="T31159" s="10"/>
    </row>
    <row r="31160" spans="13:20" x14ac:dyDescent="0.2">
      <c r="M31160">
        <v>0</v>
      </c>
      <c r="P31160" s="10"/>
      <c r="R31160" s="10"/>
      <c r="S31160" s="10"/>
      <c r="T31160" s="10"/>
    </row>
    <row r="31161" spans="13:20" x14ac:dyDescent="0.2">
      <c r="M31161">
        <v>0</v>
      </c>
      <c r="P31161" s="10"/>
      <c r="R31161" s="10"/>
      <c r="S31161" s="10"/>
      <c r="T31161" s="10"/>
    </row>
    <row r="31162" spans="13:20" x14ac:dyDescent="0.2">
      <c r="M31162">
        <v>1</v>
      </c>
      <c r="P31162" s="10"/>
      <c r="R31162" s="10"/>
      <c r="S31162" s="10"/>
      <c r="T31162" s="10"/>
    </row>
    <row r="31163" spans="13:20" x14ac:dyDescent="0.2">
      <c r="M31163">
        <v>0</v>
      </c>
      <c r="P31163" s="10"/>
      <c r="R31163" s="10"/>
      <c r="S31163" s="10"/>
      <c r="T31163" s="10"/>
    </row>
    <row r="31164" spans="13:20" x14ac:dyDescent="0.2">
      <c r="M31164">
        <v>0</v>
      </c>
      <c r="P31164" s="10"/>
      <c r="R31164" s="10"/>
      <c r="S31164" s="10"/>
      <c r="T31164" s="10"/>
    </row>
    <row r="31165" spans="13:20" x14ac:dyDescent="0.2">
      <c r="M31165">
        <v>1</v>
      </c>
      <c r="P31165" s="10"/>
      <c r="R31165" s="10"/>
      <c r="S31165" s="10"/>
      <c r="T31165" s="10"/>
    </row>
    <row r="31166" spans="13:20" x14ac:dyDescent="0.2">
      <c r="M31166">
        <v>0</v>
      </c>
      <c r="P31166" s="10"/>
      <c r="R31166" s="10"/>
      <c r="S31166" s="10"/>
      <c r="T31166" s="10"/>
    </row>
    <row r="31167" spans="13:20" x14ac:dyDescent="0.2">
      <c r="M31167">
        <v>1</v>
      </c>
      <c r="P31167" s="10"/>
      <c r="R31167" s="10"/>
      <c r="S31167" s="10"/>
      <c r="T31167" s="10"/>
    </row>
    <row r="31168" spans="13:20" x14ac:dyDescent="0.2">
      <c r="M31168">
        <v>0</v>
      </c>
      <c r="P31168" s="10"/>
      <c r="R31168" s="10"/>
      <c r="S31168" s="10"/>
      <c r="T31168" s="10"/>
    </row>
    <row r="31169" spans="13:20" x14ac:dyDescent="0.2">
      <c r="M31169">
        <v>1</v>
      </c>
      <c r="P31169" s="10"/>
      <c r="R31169" s="10"/>
      <c r="S31169" s="10"/>
      <c r="T31169" s="10"/>
    </row>
    <row r="31170" spans="13:20" x14ac:dyDescent="0.2">
      <c r="M31170">
        <v>0</v>
      </c>
      <c r="P31170" s="10"/>
      <c r="R31170" s="10"/>
      <c r="S31170" s="10"/>
      <c r="T31170" s="10"/>
    </row>
    <row r="31171" spans="13:20" x14ac:dyDescent="0.2">
      <c r="M31171">
        <v>0</v>
      </c>
      <c r="P31171" s="10"/>
      <c r="R31171" s="10"/>
      <c r="S31171" s="10"/>
      <c r="T31171" s="10"/>
    </row>
    <row r="31172" spans="13:20" x14ac:dyDescent="0.2">
      <c r="M31172">
        <v>1</v>
      </c>
      <c r="P31172" s="10"/>
      <c r="R31172" s="10"/>
      <c r="S31172" s="10"/>
      <c r="T31172" s="10"/>
    </row>
    <row r="31173" spans="13:20" x14ac:dyDescent="0.2">
      <c r="M31173">
        <v>0</v>
      </c>
      <c r="P31173" s="10"/>
      <c r="R31173" s="10"/>
      <c r="S31173" s="10"/>
      <c r="T31173" s="10"/>
    </row>
    <row r="31174" spans="13:20" x14ac:dyDescent="0.2">
      <c r="M31174">
        <v>0</v>
      </c>
      <c r="P31174" s="10"/>
      <c r="R31174" s="10"/>
      <c r="S31174" s="10"/>
      <c r="T31174" s="10"/>
    </row>
    <row r="31175" spans="13:20" x14ac:dyDescent="0.2">
      <c r="M31175">
        <v>1</v>
      </c>
      <c r="P31175" s="10"/>
      <c r="R31175" s="10"/>
      <c r="S31175" s="10"/>
      <c r="T31175" s="10"/>
    </row>
    <row r="31176" spans="13:20" x14ac:dyDescent="0.2">
      <c r="M31176">
        <v>0</v>
      </c>
      <c r="P31176" s="10"/>
      <c r="R31176" s="10"/>
      <c r="S31176" s="10"/>
      <c r="T31176" s="10"/>
    </row>
    <row r="31177" spans="13:20" x14ac:dyDescent="0.2">
      <c r="M31177">
        <v>1</v>
      </c>
      <c r="P31177" s="10"/>
      <c r="R31177" s="10"/>
      <c r="S31177" s="10"/>
      <c r="T31177" s="10"/>
    </row>
    <row r="31178" spans="13:20" x14ac:dyDescent="0.2">
      <c r="M31178">
        <v>0</v>
      </c>
      <c r="P31178" s="10"/>
      <c r="R31178" s="10"/>
      <c r="S31178" s="10"/>
      <c r="T31178" s="10"/>
    </row>
    <row r="31179" spans="13:20" x14ac:dyDescent="0.2">
      <c r="M31179">
        <v>0</v>
      </c>
      <c r="P31179" s="10"/>
      <c r="R31179" s="10"/>
      <c r="S31179" s="10"/>
      <c r="T31179" s="10"/>
    </row>
    <row r="31180" spans="13:20" x14ac:dyDescent="0.2">
      <c r="M31180">
        <v>1</v>
      </c>
      <c r="P31180" s="10"/>
      <c r="R31180" s="10"/>
      <c r="S31180" s="10"/>
      <c r="T31180" s="10"/>
    </row>
    <row r="31181" spans="13:20" x14ac:dyDescent="0.2">
      <c r="M31181">
        <v>0</v>
      </c>
      <c r="P31181" s="10"/>
      <c r="R31181" s="10"/>
      <c r="S31181" s="10"/>
      <c r="T31181" s="10"/>
    </row>
    <row r="31182" spans="13:20" x14ac:dyDescent="0.2">
      <c r="M31182">
        <v>0</v>
      </c>
      <c r="P31182" s="10"/>
      <c r="R31182" s="10"/>
      <c r="S31182" s="10"/>
      <c r="T31182" s="10"/>
    </row>
    <row r="31183" spans="13:20" x14ac:dyDescent="0.2">
      <c r="M31183">
        <v>1</v>
      </c>
      <c r="P31183" s="10"/>
      <c r="R31183" s="10"/>
      <c r="S31183" s="10"/>
      <c r="T31183" s="10"/>
    </row>
    <row r="31184" spans="13:20" x14ac:dyDescent="0.2">
      <c r="M31184">
        <v>0</v>
      </c>
      <c r="P31184" s="10"/>
      <c r="R31184" s="10"/>
      <c r="S31184" s="10"/>
      <c r="T31184" s="10"/>
    </row>
    <row r="31185" spans="13:20" x14ac:dyDescent="0.2">
      <c r="M31185">
        <v>0</v>
      </c>
      <c r="P31185" s="10"/>
      <c r="R31185" s="10"/>
      <c r="S31185" s="10"/>
      <c r="T31185" s="10"/>
    </row>
    <row r="31186" spans="13:20" x14ac:dyDescent="0.2">
      <c r="M31186">
        <v>1</v>
      </c>
      <c r="P31186" s="10"/>
      <c r="R31186" s="10"/>
      <c r="S31186" s="10"/>
      <c r="T31186" s="10"/>
    </row>
    <row r="31187" spans="13:20" x14ac:dyDescent="0.2">
      <c r="M31187">
        <v>0</v>
      </c>
      <c r="P31187" s="10"/>
      <c r="R31187" s="10"/>
      <c r="S31187" s="10"/>
      <c r="T31187" s="10"/>
    </row>
    <row r="31188" spans="13:20" x14ac:dyDescent="0.2">
      <c r="M31188">
        <v>0</v>
      </c>
      <c r="P31188" s="10"/>
      <c r="R31188" s="10"/>
      <c r="S31188" s="10"/>
      <c r="T31188" s="10"/>
    </row>
    <row r="31189" spans="13:20" x14ac:dyDescent="0.2">
      <c r="M31189">
        <v>1</v>
      </c>
      <c r="P31189" s="10"/>
      <c r="R31189" s="10"/>
      <c r="S31189" s="10"/>
      <c r="T31189" s="10"/>
    </row>
    <row r="31190" spans="13:20" x14ac:dyDescent="0.2">
      <c r="M31190">
        <v>0</v>
      </c>
      <c r="P31190" s="10"/>
      <c r="R31190" s="10"/>
      <c r="S31190" s="10"/>
      <c r="T31190" s="10"/>
    </row>
    <row r="31191" spans="13:20" x14ac:dyDescent="0.2">
      <c r="M31191">
        <v>0</v>
      </c>
      <c r="P31191" s="10"/>
      <c r="R31191" s="10"/>
      <c r="S31191" s="10"/>
      <c r="T31191" s="10"/>
    </row>
    <row r="31192" spans="13:20" x14ac:dyDescent="0.2">
      <c r="M31192">
        <v>1</v>
      </c>
      <c r="P31192" s="10"/>
      <c r="R31192" s="10"/>
      <c r="S31192" s="10"/>
      <c r="T31192" s="10"/>
    </row>
    <row r="31193" spans="13:20" x14ac:dyDescent="0.2">
      <c r="M31193">
        <v>0</v>
      </c>
      <c r="P31193" s="10"/>
      <c r="R31193" s="10"/>
      <c r="S31193" s="10"/>
      <c r="T31193" s="10"/>
    </row>
    <row r="31194" spans="13:20" x14ac:dyDescent="0.2">
      <c r="M31194">
        <v>0</v>
      </c>
      <c r="P31194" s="10"/>
      <c r="R31194" s="10"/>
      <c r="S31194" s="10"/>
      <c r="T31194" s="10"/>
    </row>
    <row r="31195" spans="13:20" x14ac:dyDescent="0.2">
      <c r="M31195">
        <v>1</v>
      </c>
      <c r="P31195" s="10"/>
      <c r="R31195" s="10"/>
      <c r="S31195" s="10"/>
      <c r="T31195" s="10"/>
    </row>
    <row r="31196" spans="13:20" x14ac:dyDescent="0.2">
      <c r="M31196">
        <v>0</v>
      </c>
      <c r="P31196" s="10"/>
      <c r="R31196" s="10"/>
      <c r="S31196" s="10"/>
      <c r="T31196" s="10"/>
    </row>
    <row r="31197" spans="13:20" x14ac:dyDescent="0.2">
      <c r="M31197">
        <v>1</v>
      </c>
      <c r="P31197" s="10"/>
      <c r="R31197" s="10"/>
      <c r="S31197" s="10"/>
      <c r="T31197" s="10"/>
    </row>
    <row r="31198" spans="13:20" x14ac:dyDescent="0.2">
      <c r="M31198">
        <v>0</v>
      </c>
      <c r="P31198" s="10"/>
      <c r="R31198" s="10"/>
      <c r="S31198" s="10"/>
      <c r="T31198" s="10"/>
    </row>
    <row r="31199" spans="13:20" x14ac:dyDescent="0.2">
      <c r="M31199">
        <v>0</v>
      </c>
      <c r="P31199" s="10"/>
      <c r="R31199" s="10"/>
      <c r="S31199" s="10"/>
      <c r="T31199" s="10"/>
    </row>
    <row r="31200" spans="13:20" x14ac:dyDescent="0.2">
      <c r="M31200">
        <v>1</v>
      </c>
      <c r="P31200" s="10"/>
      <c r="R31200" s="10"/>
      <c r="S31200" s="10"/>
      <c r="T31200" s="10"/>
    </row>
    <row r="31201" spans="13:20" x14ac:dyDescent="0.2">
      <c r="M31201">
        <v>0</v>
      </c>
      <c r="P31201" s="10"/>
      <c r="R31201" s="10"/>
      <c r="S31201" s="10"/>
      <c r="T31201" s="10"/>
    </row>
    <row r="31202" spans="13:20" x14ac:dyDescent="0.2">
      <c r="M31202">
        <v>1</v>
      </c>
      <c r="P31202" s="10"/>
      <c r="R31202" s="10"/>
      <c r="S31202" s="10"/>
      <c r="T31202" s="10"/>
    </row>
    <row r="31203" spans="13:20" x14ac:dyDescent="0.2">
      <c r="M31203">
        <v>0</v>
      </c>
      <c r="P31203" s="10"/>
      <c r="R31203" s="10"/>
      <c r="S31203" s="10"/>
      <c r="T31203" s="10"/>
    </row>
    <row r="31204" spans="13:20" x14ac:dyDescent="0.2">
      <c r="M31204">
        <v>0</v>
      </c>
      <c r="P31204" s="10"/>
      <c r="R31204" s="10"/>
      <c r="S31204" s="10"/>
      <c r="T31204" s="10"/>
    </row>
    <row r="31205" spans="13:20" x14ac:dyDescent="0.2">
      <c r="M31205">
        <v>1</v>
      </c>
      <c r="P31205" s="10"/>
      <c r="R31205" s="10"/>
      <c r="S31205" s="10"/>
      <c r="T31205" s="10"/>
    </row>
    <row r="31206" spans="13:20" x14ac:dyDescent="0.2">
      <c r="M31206">
        <v>0</v>
      </c>
      <c r="P31206" s="10"/>
      <c r="R31206" s="10"/>
      <c r="S31206" s="10"/>
      <c r="T31206" s="10"/>
    </row>
    <row r="31207" spans="13:20" x14ac:dyDescent="0.2">
      <c r="M31207">
        <v>1</v>
      </c>
      <c r="P31207" s="10"/>
      <c r="R31207" s="10"/>
      <c r="S31207" s="10"/>
      <c r="T31207" s="10"/>
    </row>
    <row r="31208" spans="13:20" x14ac:dyDescent="0.2">
      <c r="M31208">
        <v>0</v>
      </c>
      <c r="P31208" s="10"/>
      <c r="R31208" s="10"/>
      <c r="S31208" s="10"/>
      <c r="T31208" s="10"/>
    </row>
    <row r="31209" spans="13:20" x14ac:dyDescent="0.2">
      <c r="M31209">
        <v>0</v>
      </c>
      <c r="P31209" s="10"/>
      <c r="R31209" s="10"/>
      <c r="S31209" s="10"/>
      <c r="T31209" s="10"/>
    </row>
    <row r="31210" spans="13:20" x14ac:dyDescent="0.2">
      <c r="M31210">
        <v>1</v>
      </c>
      <c r="P31210" s="10"/>
      <c r="R31210" s="10"/>
      <c r="S31210" s="10"/>
      <c r="T31210" s="10"/>
    </row>
    <row r="31211" spans="13:20" x14ac:dyDescent="0.2">
      <c r="M31211">
        <v>0</v>
      </c>
      <c r="P31211" s="10"/>
      <c r="R31211" s="10"/>
      <c r="S31211" s="10"/>
      <c r="T31211" s="10"/>
    </row>
    <row r="31212" spans="13:20" x14ac:dyDescent="0.2">
      <c r="M31212">
        <v>1</v>
      </c>
      <c r="P31212" s="10"/>
      <c r="R31212" s="10"/>
      <c r="S31212" s="10"/>
      <c r="T31212" s="10"/>
    </row>
    <row r="31213" spans="13:20" x14ac:dyDescent="0.2">
      <c r="M31213">
        <v>0</v>
      </c>
      <c r="P31213" s="10"/>
      <c r="R31213" s="10"/>
      <c r="S31213" s="10"/>
      <c r="T31213" s="10"/>
    </row>
    <row r="31214" spans="13:20" x14ac:dyDescent="0.2">
      <c r="M31214">
        <v>0</v>
      </c>
      <c r="P31214" s="10"/>
      <c r="R31214" s="10"/>
      <c r="S31214" s="10"/>
      <c r="T31214" s="10"/>
    </row>
    <row r="31215" spans="13:20" x14ac:dyDescent="0.2">
      <c r="M31215">
        <v>0</v>
      </c>
      <c r="P31215" s="10"/>
      <c r="R31215" s="10"/>
      <c r="S31215" s="10"/>
      <c r="T31215" s="10"/>
    </row>
    <row r="31216" spans="13:20" x14ac:dyDescent="0.2">
      <c r="M31216">
        <v>1</v>
      </c>
      <c r="P31216" s="10"/>
      <c r="R31216" s="10"/>
      <c r="S31216" s="10"/>
      <c r="T31216" s="10"/>
    </row>
    <row r="31217" spans="13:20" x14ac:dyDescent="0.2">
      <c r="M31217">
        <v>0</v>
      </c>
      <c r="P31217" s="10"/>
      <c r="R31217" s="10"/>
      <c r="S31217" s="10"/>
      <c r="T31217" s="10"/>
    </row>
    <row r="31218" spans="13:20" x14ac:dyDescent="0.2">
      <c r="M31218">
        <v>0</v>
      </c>
      <c r="P31218" s="10"/>
      <c r="R31218" s="10"/>
      <c r="S31218" s="10"/>
      <c r="T31218" s="10"/>
    </row>
    <row r="31219" spans="13:20" x14ac:dyDescent="0.2">
      <c r="M31219">
        <v>1</v>
      </c>
      <c r="P31219" s="10"/>
      <c r="R31219" s="10"/>
      <c r="S31219" s="10"/>
      <c r="T31219" s="10"/>
    </row>
    <row r="31220" spans="13:20" x14ac:dyDescent="0.2">
      <c r="M31220">
        <v>0</v>
      </c>
      <c r="P31220" s="10"/>
      <c r="R31220" s="10"/>
      <c r="S31220" s="10"/>
      <c r="T31220" s="10"/>
    </row>
    <row r="31221" spans="13:20" x14ac:dyDescent="0.2">
      <c r="M31221">
        <v>1</v>
      </c>
      <c r="P31221" s="10"/>
      <c r="R31221" s="10"/>
      <c r="S31221" s="10"/>
      <c r="T31221" s="10"/>
    </row>
    <row r="31222" spans="13:20" x14ac:dyDescent="0.2">
      <c r="M31222">
        <v>0</v>
      </c>
      <c r="P31222" s="10"/>
      <c r="R31222" s="10"/>
      <c r="S31222" s="10"/>
      <c r="T31222" s="10"/>
    </row>
    <row r="31223" spans="13:20" x14ac:dyDescent="0.2">
      <c r="M31223">
        <v>0</v>
      </c>
      <c r="P31223" s="10"/>
      <c r="R31223" s="10"/>
      <c r="S31223" s="10"/>
      <c r="T31223" s="10"/>
    </row>
    <row r="31224" spans="13:20" x14ac:dyDescent="0.2">
      <c r="M31224">
        <v>1</v>
      </c>
      <c r="P31224" s="10"/>
      <c r="R31224" s="10"/>
      <c r="S31224" s="10"/>
      <c r="T31224" s="10"/>
    </row>
    <row r="31225" spans="13:20" x14ac:dyDescent="0.2">
      <c r="M31225">
        <v>0</v>
      </c>
      <c r="P31225" s="10"/>
      <c r="R31225" s="10"/>
      <c r="S31225" s="10"/>
      <c r="T31225" s="10"/>
    </row>
    <row r="31226" spans="13:20" x14ac:dyDescent="0.2">
      <c r="M31226">
        <v>1</v>
      </c>
      <c r="P31226" s="10"/>
      <c r="R31226" s="10"/>
      <c r="S31226" s="10"/>
      <c r="T31226" s="10"/>
    </row>
    <row r="31227" spans="13:20" x14ac:dyDescent="0.2">
      <c r="M31227">
        <v>0</v>
      </c>
      <c r="P31227" s="10"/>
      <c r="R31227" s="10"/>
      <c r="S31227" s="10"/>
      <c r="T31227" s="10"/>
    </row>
    <row r="31228" spans="13:20" x14ac:dyDescent="0.2">
      <c r="M31228">
        <v>1</v>
      </c>
      <c r="P31228" s="10"/>
      <c r="R31228" s="10"/>
      <c r="S31228" s="10"/>
      <c r="T31228" s="10"/>
    </row>
    <row r="31229" spans="13:20" x14ac:dyDescent="0.2">
      <c r="M31229">
        <v>0</v>
      </c>
      <c r="P31229" s="10"/>
      <c r="R31229" s="10"/>
      <c r="S31229" s="10"/>
      <c r="T31229" s="10"/>
    </row>
    <row r="31230" spans="13:20" x14ac:dyDescent="0.2">
      <c r="M31230">
        <v>0</v>
      </c>
      <c r="P31230" s="10"/>
      <c r="R31230" s="10"/>
      <c r="S31230" s="10"/>
      <c r="T31230" s="10"/>
    </row>
    <row r="31231" spans="13:20" x14ac:dyDescent="0.2">
      <c r="M31231">
        <v>1</v>
      </c>
      <c r="P31231" s="10"/>
      <c r="R31231" s="10"/>
      <c r="S31231" s="10"/>
      <c r="T31231" s="10"/>
    </row>
    <row r="31232" spans="13:20" x14ac:dyDescent="0.2">
      <c r="M31232">
        <v>0</v>
      </c>
      <c r="P31232" s="10"/>
      <c r="R31232" s="10"/>
      <c r="S31232" s="10"/>
      <c r="T31232" s="10"/>
    </row>
    <row r="31233" spans="13:20" x14ac:dyDescent="0.2">
      <c r="M31233">
        <v>0</v>
      </c>
      <c r="P31233" s="10"/>
      <c r="R31233" s="10"/>
      <c r="S31233" s="10"/>
      <c r="T31233" s="10"/>
    </row>
    <row r="31234" spans="13:20" x14ac:dyDescent="0.2">
      <c r="M31234">
        <v>1</v>
      </c>
      <c r="P31234" s="10"/>
      <c r="R31234" s="10"/>
      <c r="S31234" s="10"/>
      <c r="T31234" s="10"/>
    </row>
    <row r="31235" spans="13:20" x14ac:dyDescent="0.2">
      <c r="M31235">
        <v>0</v>
      </c>
      <c r="P31235" s="10"/>
      <c r="R31235" s="10"/>
      <c r="S31235" s="10"/>
      <c r="T31235" s="10"/>
    </row>
    <row r="31236" spans="13:20" x14ac:dyDescent="0.2">
      <c r="M31236">
        <v>1</v>
      </c>
      <c r="P31236" s="10"/>
      <c r="R31236" s="10"/>
      <c r="S31236" s="10"/>
      <c r="T31236" s="10"/>
    </row>
    <row r="31237" spans="13:20" x14ac:dyDescent="0.2">
      <c r="M31237">
        <v>0</v>
      </c>
      <c r="P31237" s="10"/>
      <c r="R31237" s="10"/>
      <c r="S31237" s="10"/>
      <c r="T31237" s="10"/>
    </row>
    <row r="31238" spans="13:20" x14ac:dyDescent="0.2">
      <c r="M31238">
        <v>0</v>
      </c>
      <c r="P31238" s="10"/>
      <c r="R31238" s="10"/>
      <c r="S31238" s="10"/>
      <c r="T31238" s="10"/>
    </row>
    <row r="31239" spans="13:20" x14ac:dyDescent="0.2">
      <c r="M31239">
        <v>0</v>
      </c>
      <c r="P31239" s="10"/>
      <c r="R31239" s="10"/>
      <c r="S31239" s="10"/>
      <c r="T31239" s="10"/>
    </row>
    <row r="31240" spans="13:20" x14ac:dyDescent="0.2">
      <c r="M31240">
        <v>1</v>
      </c>
      <c r="P31240" s="10"/>
      <c r="R31240" s="10"/>
      <c r="S31240" s="10"/>
      <c r="T31240" s="10"/>
    </row>
    <row r="31241" spans="13:20" x14ac:dyDescent="0.2">
      <c r="M31241">
        <v>0</v>
      </c>
      <c r="P31241" s="10"/>
      <c r="R31241" s="10"/>
      <c r="S31241" s="10"/>
      <c r="T31241" s="10"/>
    </row>
    <row r="31242" spans="13:20" x14ac:dyDescent="0.2">
      <c r="M31242">
        <v>0</v>
      </c>
      <c r="P31242" s="10"/>
      <c r="R31242" s="10"/>
      <c r="S31242" s="10"/>
      <c r="T31242" s="10"/>
    </row>
    <row r="31243" spans="13:20" x14ac:dyDescent="0.2">
      <c r="M31243">
        <v>0</v>
      </c>
      <c r="P31243" s="10"/>
      <c r="R31243" s="10"/>
      <c r="S31243" s="10"/>
      <c r="T31243" s="10"/>
    </row>
    <row r="31244" spans="13:20" x14ac:dyDescent="0.2">
      <c r="M31244">
        <v>0</v>
      </c>
      <c r="P31244" s="10"/>
      <c r="R31244" s="10"/>
      <c r="S31244" s="10"/>
      <c r="T31244" s="10"/>
    </row>
    <row r="31245" spans="13:20" x14ac:dyDescent="0.2">
      <c r="M31245">
        <v>0</v>
      </c>
      <c r="P31245" s="10"/>
      <c r="R31245" s="10"/>
      <c r="S31245" s="10"/>
      <c r="T31245" s="10"/>
    </row>
    <row r="31246" spans="13:20" x14ac:dyDescent="0.2">
      <c r="M31246">
        <v>0</v>
      </c>
      <c r="P31246" s="10"/>
      <c r="R31246" s="10"/>
      <c r="S31246" s="10"/>
      <c r="T31246" s="10"/>
    </row>
    <row r="31247" spans="13:20" x14ac:dyDescent="0.2">
      <c r="M31247">
        <v>0</v>
      </c>
      <c r="P31247" s="10"/>
      <c r="R31247" s="10"/>
      <c r="S31247" s="10"/>
      <c r="T31247" s="10"/>
    </row>
    <row r="31248" spans="13:20" x14ac:dyDescent="0.2">
      <c r="M31248">
        <v>0</v>
      </c>
      <c r="P31248" s="10"/>
      <c r="R31248" s="10"/>
      <c r="S31248" s="10"/>
      <c r="T31248" s="10"/>
    </row>
    <row r="31249" spans="13:20" x14ac:dyDescent="0.2">
      <c r="M31249">
        <v>0</v>
      </c>
      <c r="P31249" s="10"/>
      <c r="R31249" s="10"/>
      <c r="S31249" s="10"/>
      <c r="T31249" s="10"/>
    </row>
    <row r="31250" spans="13:20" x14ac:dyDescent="0.2">
      <c r="M31250">
        <v>0</v>
      </c>
      <c r="P31250" s="10"/>
      <c r="R31250" s="10"/>
      <c r="S31250" s="10"/>
      <c r="T31250" s="10"/>
    </row>
    <row r="31251" spans="13:20" x14ac:dyDescent="0.2">
      <c r="M31251">
        <v>0</v>
      </c>
      <c r="P31251" s="10"/>
      <c r="R31251" s="10"/>
      <c r="S31251" s="10"/>
      <c r="T31251" s="10"/>
    </row>
    <row r="31252" spans="13:20" x14ac:dyDescent="0.2">
      <c r="M31252">
        <v>0</v>
      </c>
      <c r="P31252" s="10"/>
      <c r="R31252" s="10"/>
      <c r="S31252" s="10"/>
      <c r="T31252" s="10"/>
    </row>
    <row r="31253" spans="13:20" x14ac:dyDescent="0.2">
      <c r="M31253">
        <v>0</v>
      </c>
      <c r="P31253" s="10"/>
      <c r="R31253" s="10"/>
      <c r="S31253" s="10"/>
      <c r="T31253" s="10"/>
    </row>
    <row r="31254" spans="13:20" x14ac:dyDescent="0.2">
      <c r="M31254">
        <v>0</v>
      </c>
      <c r="P31254" s="10"/>
      <c r="R31254" s="10"/>
      <c r="S31254" s="10"/>
      <c r="T31254" s="10"/>
    </row>
    <row r="31255" spans="13:20" x14ac:dyDescent="0.2">
      <c r="M31255">
        <v>0</v>
      </c>
      <c r="P31255" s="10"/>
      <c r="R31255" s="10"/>
      <c r="S31255" s="10"/>
      <c r="T31255" s="10"/>
    </row>
    <row r="31256" spans="13:20" x14ac:dyDescent="0.2">
      <c r="M31256">
        <v>0</v>
      </c>
      <c r="P31256" s="10"/>
      <c r="R31256" s="10"/>
      <c r="S31256" s="10"/>
      <c r="T31256" s="10"/>
    </row>
    <row r="31257" spans="13:20" x14ac:dyDescent="0.2">
      <c r="M31257">
        <v>0</v>
      </c>
      <c r="P31257" s="10"/>
      <c r="R31257" s="10"/>
      <c r="S31257" s="10"/>
      <c r="T31257" s="10"/>
    </row>
    <row r="31258" spans="13:20" x14ac:dyDescent="0.2">
      <c r="M31258">
        <v>0</v>
      </c>
      <c r="P31258" s="10"/>
      <c r="R31258" s="10"/>
      <c r="S31258" s="10"/>
      <c r="T31258" s="10"/>
    </row>
    <row r="31259" spans="13:20" x14ac:dyDescent="0.2">
      <c r="M31259">
        <v>0</v>
      </c>
      <c r="P31259" s="10"/>
      <c r="R31259" s="10"/>
      <c r="S31259" s="10"/>
      <c r="T31259" s="10"/>
    </row>
    <row r="31260" spans="13:20" x14ac:dyDescent="0.2">
      <c r="M31260">
        <v>0</v>
      </c>
      <c r="P31260" s="10"/>
      <c r="R31260" s="10"/>
      <c r="S31260" s="10"/>
      <c r="T31260" s="10"/>
    </row>
    <row r="31261" spans="13:20" x14ac:dyDescent="0.2">
      <c r="M31261">
        <v>0</v>
      </c>
      <c r="P31261" s="10"/>
      <c r="R31261" s="10"/>
      <c r="S31261" s="10"/>
      <c r="T31261" s="10"/>
    </row>
    <row r="31262" spans="13:20" x14ac:dyDescent="0.2">
      <c r="M31262">
        <v>0</v>
      </c>
      <c r="P31262" s="10"/>
      <c r="R31262" s="10"/>
      <c r="S31262" s="10"/>
      <c r="T31262" s="10"/>
    </row>
    <row r="31263" spans="13:20" x14ac:dyDescent="0.2">
      <c r="M31263">
        <v>0</v>
      </c>
      <c r="P31263" s="10"/>
      <c r="R31263" s="10"/>
      <c r="S31263" s="10"/>
      <c r="T31263" s="10"/>
    </row>
    <row r="31264" spans="13:20" x14ac:dyDescent="0.2">
      <c r="M31264">
        <v>0</v>
      </c>
      <c r="P31264" s="10"/>
      <c r="R31264" s="10"/>
      <c r="S31264" s="10"/>
      <c r="T31264" s="10"/>
    </row>
    <row r="31265" spans="13:20" x14ac:dyDescent="0.2">
      <c r="M31265">
        <v>0</v>
      </c>
      <c r="P31265" s="10"/>
      <c r="R31265" s="10"/>
      <c r="S31265" s="10"/>
      <c r="T31265" s="10"/>
    </row>
    <row r="31266" spans="13:20" x14ac:dyDescent="0.2">
      <c r="M31266">
        <v>0</v>
      </c>
      <c r="P31266" s="10"/>
      <c r="R31266" s="10"/>
      <c r="S31266" s="10"/>
      <c r="T31266" s="10"/>
    </row>
    <row r="31267" spans="13:20" x14ac:dyDescent="0.2">
      <c r="M31267">
        <v>0</v>
      </c>
      <c r="P31267" s="10"/>
      <c r="R31267" s="10"/>
      <c r="S31267" s="10"/>
      <c r="T31267" s="10"/>
    </row>
    <row r="31268" spans="13:20" x14ac:dyDescent="0.2">
      <c r="M31268">
        <v>0</v>
      </c>
      <c r="P31268" s="10"/>
      <c r="R31268" s="10"/>
      <c r="S31268" s="10"/>
      <c r="T31268" s="10"/>
    </row>
    <row r="31269" spans="13:20" x14ac:dyDescent="0.2">
      <c r="M31269">
        <v>0</v>
      </c>
      <c r="P31269" s="10"/>
      <c r="R31269" s="10"/>
      <c r="S31269" s="10"/>
      <c r="T31269" s="10"/>
    </row>
    <row r="31270" spans="13:20" x14ac:dyDescent="0.2">
      <c r="M31270">
        <v>0</v>
      </c>
      <c r="P31270" s="10"/>
      <c r="R31270" s="10"/>
      <c r="S31270" s="10"/>
      <c r="T31270" s="10"/>
    </row>
    <row r="31271" spans="13:20" x14ac:dyDescent="0.2">
      <c r="M31271">
        <v>0</v>
      </c>
      <c r="P31271" s="10"/>
      <c r="R31271" s="10"/>
      <c r="S31271" s="10"/>
      <c r="T31271" s="10"/>
    </row>
    <row r="31272" spans="13:20" x14ac:dyDescent="0.2">
      <c r="M31272">
        <v>0</v>
      </c>
      <c r="P31272" s="10"/>
      <c r="R31272" s="10"/>
      <c r="S31272" s="10"/>
      <c r="T31272" s="10"/>
    </row>
    <row r="31273" spans="13:20" x14ac:dyDescent="0.2">
      <c r="M31273">
        <v>0</v>
      </c>
      <c r="P31273" s="10"/>
      <c r="R31273" s="10"/>
      <c r="S31273" s="10"/>
      <c r="T31273" s="10"/>
    </row>
    <row r="31274" spans="13:20" x14ac:dyDescent="0.2">
      <c r="M31274">
        <v>0</v>
      </c>
      <c r="P31274" s="10"/>
      <c r="R31274" s="10"/>
      <c r="S31274" s="10"/>
      <c r="T31274" s="10"/>
    </row>
    <row r="31275" spans="13:20" x14ac:dyDescent="0.2">
      <c r="M31275">
        <v>0</v>
      </c>
      <c r="P31275" s="10"/>
      <c r="R31275" s="10"/>
      <c r="S31275" s="10"/>
      <c r="T31275" s="10"/>
    </row>
    <row r="31276" spans="13:20" x14ac:dyDescent="0.2">
      <c r="M31276">
        <v>0</v>
      </c>
      <c r="P31276" s="10"/>
      <c r="R31276" s="10"/>
      <c r="S31276" s="10"/>
      <c r="T31276" s="10"/>
    </row>
    <row r="31277" spans="13:20" x14ac:dyDescent="0.2">
      <c r="M31277">
        <v>0</v>
      </c>
      <c r="P31277" s="10"/>
      <c r="R31277" s="10"/>
      <c r="S31277" s="10"/>
      <c r="T31277" s="10"/>
    </row>
    <row r="31278" spans="13:20" x14ac:dyDescent="0.2">
      <c r="M31278">
        <v>0</v>
      </c>
      <c r="P31278" s="10"/>
      <c r="R31278" s="10"/>
      <c r="S31278" s="10"/>
      <c r="T31278" s="10"/>
    </row>
    <row r="31279" spans="13:20" x14ac:dyDescent="0.2">
      <c r="M31279">
        <v>0</v>
      </c>
      <c r="P31279" s="10"/>
      <c r="R31279" s="10"/>
      <c r="S31279" s="10"/>
      <c r="T31279" s="10"/>
    </row>
    <row r="31280" spans="13:20" x14ac:dyDescent="0.2">
      <c r="M31280">
        <v>0</v>
      </c>
      <c r="P31280" s="10"/>
      <c r="R31280" s="10"/>
      <c r="S31280" s="10"/>
      <c r="T31280" s="10"/>
    </row>
    <row r="31281" spans="13:20" x14ac:dyDescent="0.2">
      <c r="M31281">
        <v>0</v>
      </c>
      <c r="P31281" s="10"/>
      <c r="R31281" s="10"/>
      <c r="S31281" s="10"/>
      <c r="T31281" s="10"/>
    </row>
    <row r="31282" spans="13:20" x14ac:dyDescent="0.2">
      <c r="M31282">
        <v>0</v>
      </c>
      <c r="P31282" s="10"/>
      <c r="R31282" s="10"/>
      <c r="S31282" s="10"/>
      <c r="T31282" s="10"/>
    </row>
    <row r="31283" spans="13:20" x14ac:dyDescent="0.2">
      <c r="M31283">
        <v>0</v>
      </c>
      <c r="P31283" s="10"/>
      <c r="R31283" s="10"/>
      <c r="S31283" s="10"/>
      <c r="T31283" s="10"/>
    </row>
    <row r="31284" spans="13:20" x14ac:dyDescent="0.2">
      <c r="M31284">
        <v>0</v>
      </c>
      <c r="P31284" s="10"/>
      <c r="R31284" s="10"/>
      <c r="S31284" s="10"/>
      <c r="T31284" s="10"/>
    </row>
    <row r="31285" spans="13:20" x14ac:dyDescent="0.2">
      <c r="M31285">
        <v>0</v>
      </c>
      <c r="P31285" s="10"/>
      <c r="R31285" s="10"/>
      <c r="S31285" s="10"/>
      <c r="T31285" s="10"/>
    </row>
    <row r="31286" spans="13:20" x14ac:dyDescent="0.2">
      <c r="M31286">
        <v>0</v>
      </c>
      <c r="P31286" s="10"/>
      <c r="R31286" s="10"/>
      <c r="S31286" s="10"/>
      <c r="T31286" s="10"/>
    </row>
    <row r="31287" spans="13:20" x14ac:dyDescent="0.2">
      <c r="M31287">
        <v>0</v>
      </c>
      <c r="P31287" s="10"/>
      <c r="R31287" s="10"/>
      <c r="S31287" s="10"/>
      <c r="T31287" s="10"/>
    </row>
    <row r="31288" spans="13:20" x14ac:dyDescent="0.2">
      <c r="M31288">
        <v>0</v>
      </c>
      <c r="P31288" s="10"/>
      <c r="R31288" s="10"/>
      <c r="S31288" s="10"/>
      <c r="T31288" s="10"/>
    </row>
    <row r="31289" spans="13:20" x14ac:dyDescent="0.2">
      <c r="M31289">
        <v>0</v>
      </c>
      <c r="P31289" s="10"/>
      <c r="R31289" s="10"/>
      <c r="S31289" s="10"/>
      <c r="T31289" s="10"/>
    </row>
    <row r="31290" spans="13:20" x14ac:dyDescent="0.2">
      <c r="M31290">
        <v>0</v>
      </c>
      <c r="P31290" s="10"/>
      <c r="R31290" s="10"/>
      <c r="S31290" s="10"/>
      <c r="T31290" s="10"/>
    </row>
    <row r="31291" spans="13:20" x14ac:dyDescent="0.2">
      <c r="M31291">
        <v>0</v>
      </c>
      <c r="P31291" s="10"/>
      <c r="R31291" s="10"/>
      <c r="S31291" s="10"/>
      <c r="T31291" s="10"/>
    </row>
    <row r="31292" spans="13:20" x14ac:dyDescent="0.2">
      <c r="M31292">
        <v>0</v>
      </c>
      <c r="P31292" s="10"/>
      <c r="R31292" s="10"/>
      <c r="S31292" s="10"/>
      <c r="T31292" s="10"/>
    </row>
    <row r="31293" spans="13:20" x14ac:dyDescent="0.2">
      <c r="M31293">
        <v>0</v>
      </c>
      <c r="P31293" s="10"/>
      <c r="R31293" s="10"/>
      <c r="S31293" s="10"/>
      <c r="T31293" s="10"/>
    </row>
    <row r="31294" spans="13:20" x14ac:dyDescent="0.2">
      <c r="M31294">
        <v>0</v>
      </c>
      <c r="P31294" s="10"/>
      <c r="R31294" s="10"/>
      <c r="S31294" s="10"/>
      <c r="T31294" s="10"/>
    </row>
    <row r="31295" spans="13:20" x14ac:dyDescent="0.2">
      <c r="M31295">
        <v>0</v>
      </c>
      <c r="P31295" s="10"/>
      <c r="R31295" s="10"/>
      <c r="S31295" s="10"/>
      <c r="T31295" s="10"/>
    </row>
    <row r="31296" spans="13:20" x14ac:dyDescent="0.2">
      <c r="M31296">
        <v>0</v>
      </c>
      <c r="P31296" s="10"/>
      <c r="R31296" s="10"/>
      <c r="S31296" s="10"/>
      <c r="T31296" s="10"/>
    </row>
    <row r="31297" spans="13:20" x14ac:dyDescent="0.2">
      <c r="M31297">
        <v>0</v>
      </c>
      <c r="P31297" s="10"/>
      <c r="R31297" s="10"/>
      <c r="S31297" s="10"/>
      <c r="T31297" s="10"/>
    </row>
    <row r="31298" spans="13:20" x14ac:dyDescent="0.2">
      <c r="M31298">
        <v>0</v>
      </c>
      <c r="P31298" s="10"/>
      <c r="R31298" s="10"/>
      <c r="S31298" s="10"/>
      <c r="T31298" s="10"/>
    </row>
    <row r="31299" spans="13:20" x14ac:dyDescent="0.2">
      <c r="M31299">
        <v>0</v>
      </c>
      <c r="P31299" s="10"/>
      <c r="R31299" s="10"/>
      <c r="S31299" s="10"/>
      <c r="T31299" s="10"/>
    </row>
    <row r="31300" spans="13:20" x14ac:dyDescent="0.2">
      <c r="M31300">
        <v>0</v>
      </c>
      <c r="P31300" s="10"/>
      <c r="R31300" s="10"/>
      <c r="S31300" s="10"/>
      <c r="T31300" s="10"/>
    </row>
    <row r="31301" spans="13:20" x14ac:dyDescent="0.2">
      <c r="M31301">
        <v>0</v>
      </c>
      <c r="P31301" s="10"/>
      <c r="R31301" s="10"/>
      <c r="S31301" s="10"/>
      <c r="T31301" s="10"/>
    </row>
    <row r="31302" spans="13:20" x14ac:dyDescent="0.2">
      <c r="M31302">
        <v>0</v>
      </c>
      <c r="P31302" s="10"/>
      <c r="R31302" s="10"/>
      <c r="S31302" s="10"/>
      <c r="T31302" s="10"/>
    </row>
    <row r="31303" spans="13:20" x14ac:dyDescent="0.2">
      <c r="M31303">
        <v>1</v>
      </c>
      <c r="P31303" s="10"/>
      <c r="R31303" s="10"/>
      <c r="S31303" s="10"/>
      <c r="T31303" s="10"/>
    </row>
    <row r="31304" spans="13:20" x14ac:dyDescent="0.2">
      <c r="M31304">
        <v>0</v>
      </c>
      <c r="P31304" s="10"/>
      <c r="R31304" s="10"/>
      <c r="S31304" s="10"/>
      <c r="T31304" s="10"/>
    </row>
    <row r="31305" spans="13:20" x14ac:dyDescent="0.2">
      <c r="M31305">
        <v>1</v>
      </c>
      <c r="P31305" s="10"/>
      <c r="R31305" s="10"/>
      <c r="S31305" s="10"/>
      <c r="T31305" s="10"/>
    </row>
    <row r="31306" spans="13:20" x14ac:dyDescent="0.2">
      <c r="M31306">
        <v>0</v>
      </c>
      <c r="P31306" s="10"/>
      <c r="R31306" s="10"/>
      <c r="S31306" s="10"/>
      <c r="T31306" s="10"/>
    </row>
    <row r="31307" spans="13:20" x14ac:dyDescent="0.2">
      <c r="M31307">
        <v>0</v>
      </c>
      <c r="P31307" s="10"/>
      <c r="R31307" s="10"/>
      <c r="S31307" s="10"/>
      <c r="T31307" s="10"/>
    </row>
    <row r="31308" spans="13:20" x14ac:dyDescent="0.2">
      <c r="M31308">
        <v>1</v>
      </c>
      <c r="P31308" s="10"/>
      <c r="R31308" s="10"/>
      <c r="S31308" s="10"/>
      <c r="T31308" s="10"/>
    </row>
    <row r="31309" spans="13:20" x14ac:dyDescent="0.2">
      <c r="M31309">
        <v>0</v>
      </c>
      <c r="P31309" s="10"/>
      <c r="R31309" s="10"/>
      <c r="S31309" s="10"/>
      <c r="T31309" s="10"/>
    </row>
    <row r="31310" spans="13:20" x14ac:dyDescent="0.2">
      <c r="M31310">
        <v>0</v>
      </c>
      <c r="P31310" s="10"/>
      <c r="R31310" s="10"/>
      <c r="S31310" s="10"/>
      <c r="T31310" s="10"/>
    </row>
    <row r="31311" spans="13:20" x14ac:dyDescent="0.2">
      <c r="M31311">
        <v>1</v>
      </c>
      <c r="P31311" s="10"/>
      <c r="R31311" s="10"/>
      <c r="S31311" s="10"/>
      <c r="T31311" s="10"/>
    </row>
    <row r="31312" spans="13:20" x14ac:dyDescent="0.2">
      <c r="M31312">
        <v>0</v>
      </c>
      <c r="P31312" s="10"/>
      <c r="R31312" s="10"/>
      <c r="S31312" s="10"/>
      <c r="T31312" s="10"/>
    </row>
    <row r="31313" spans="13:20" x14ac:dyDescent="0.2">
      <c r="M31313">
        <v>0</v>
      </c>
      <c r="P31313" s="10"/>
      <c r="R31313" s="10"/>
      <c r="S31313" s="10"/>
      <c r="T31313" s="10"/>
    </row>
    <row r="31314" spans="13:20" x14ac:dyDescent="0.2">
      <c r="M31314">
        <v>1</v>
      </c>
      <c r="P31314" s="10"/>
      <c r="R31314" s="10"/>
      <c r="S31314" s="10"/>
      <c r="T31314" s="10"/>
    </row>
    <row r="31315" spans="13:20" x14ac:dyDescent="0.2">
      <c r="M31315">
        <v>0</v>
      </c>
      <c r="P31315" s="10"/>
      <c r="R31315" s="10"/>
      <c r="S31315" s="10"/>
      <c r="T31315" s="10"/>
    </row>
    <row r="31316" spans="13:20" x14ac:dyDescent="0.2">
      <c r="M31316">
        <v>0</v>
      </c>
      <c r="P31316" s="10"/>
      <c r="R31316" s="10"/>
      <c r="S31316" s="10"/>
      <c r="T31316" s="10"/>
    </row>
    <row r="31317" spans="13:20" x14ac:dyDescent="0.2">
      <c r="M31317">
        <v>1</v>
      </c>
      <c r="P31317" s="10"/>
      <c r="R31317" s="10"/>
      <c r="S31317" s="10"/>
      <c r="T31317" s="10"/>
    </row>
    <row r="31318" spans="13:20" x14ac:dyDescent="0.2">
      <c r="M31318">
        <v>0</v>
      </c>
      <c r="P31318" s="10"/>
      <c r="R31318" s="10"/>
      <c r="S31318" s="10"/>
      <c r="T31318" s="10"/>
    </row>
    <row r="31319" spans="13:20" x14ac:dyDescent="0.2">
      <c r="M31319">
        <v>0</v>
      </c>
      <c r="P31319" s="10"/>
      <c r="R31319" s="10"/>
      <c r="S31319" s="10"/>
      <c r="T31319" s="10"/>
    </row>
    <row r="31320" spans="13:20" x14ac:dyDescent="0.2">
      <c r="M31320">
        <v>1</v>
      </c>
      <c r="P31320" s="10"/>
      <c r="R31320" s="10"/>
      <c r="S31320" s="10"/>
      <c r="T31320" s="10"/>
    </row>
    <row r="31321" spans="13:20" x14ac:dyDescent="0.2">
      <c r="M31321">
        <v>0</v>
      </c>
      <c r="P31321" s="10"/>
      <c r="R31321" s="10"/>
      <c r="S31321" s="10"/>
      <c r="T31321" s="10"/>
    </row>
    <row r="31322" spans="13:20" x14ac:dyDescent="0.2">
      <c r="M31322">
        <v>0</v>
      </c>
      <c r="P31322" s="10"/>
      <c r="R31322" s="10"/>
      <c r="S31322" s="10"/>
      <c r="T31322" s="10"/>
    </row>
    <row r="31323" spans="13:20" x14ac:dyDescent="0.2">
      <c r="M31323">
        <v>0</v>
      </c>
      <c r="P31323" s="10"/>
      <c r="R31323" s="10"/>
      <c r="S31323" s="10"/>
      <c r="T31323" s="10"/>
    </row>
    <row r="31324" spans="13:20" x14ac:dyDescent="0.2">
      <c r="M31324">
        <v>1</v>
      </c>
      <c r="P31324" s="10"/>
      <c r="R31324" s="10"/>
      <c r="S31324" s="10"/>
      <c r="T31324" s="10"/>
    </row>
    <row r="31325" spans="13:20" x14ac:dyDescent="0.2">
      <c r="M31325">
        <v>0</v>
      </c>
      <c r="P31325" s="10"/>
      <c r="R31325" s="10"/>
      <c r="S31325" s="10"/>
      <c r="T31325" s="10"/>
    </row>
    <row r="31326" spans="13:20" x14ac:dyDescent="0.2">
      <c r="M31326">
        <v>1</v>
      </c>
      <c r="P31326" s="10"/>
      <c r="R31326" s="10"/>
      <c r="S31326" s="10"/>
      <c r="T31326" s="10"/>
    </row>
    <row r="31327" spans="13:20" x14ac:dyDescent="0.2">
      <c r="M31327">
        <v>0</v>
      </c>
      <c r="P31327" s="10"/>
      <c r="R31327" s="10"/>
      <c r="S31327" s="10"/>
      <c r="T31327" s="10"/>
    </row>
    <row r="31328" spans="13:20" x14ac:dyDescent="0.2">
      <c r="M31328">
        <v>0</v>
      </c>
      <c r="P31328" s="10"/>
      <c r="R31328" s="10"/>
      <c r="S31328" s="10"/>
      <c r="T31328" s="10"/>
    </row>
    <row r="31329" spans="13:20" x14ac:dyDescent="0.2">
      <c r="M31329">
        <v>1</v>
      </c>
      <c r="P31329" s="10"/>
      <c r="R31329" s="10"/>
      <c r="S31329" s="10"/>
      <c r="T31329" s="10"/>
    </row>
    <row r="31330" spans="13:20" x14ac:dyDescent="0.2">
      <c r="M31330">
        <v>0</v>
      </c>
      <c r="P31330" s="10"/>
      <c r="R31330" s="10"/>
      <c r="S31330" s="10"/>
      <c r="T31330" s="10"/>
    </row>
    <row r="31331" spans="13:20" x14ac:dyDescent="0.2">
      <c r="M31331">
        <v>0</v>
      </c>
      <c r="P31331" s="10"/>
      <c r="R31331" s="10"/>
      <c r="S31331" s="10"/>
      <c r="T31331" s="10"/>
    </row>
    <row r="31332" spans="13:20" x14ac:dyDescent="0.2">
      <c r="M31332">
        <v>1</v>
      </c>
      <c r="P31332" s="10"/>
      <c r="R31332" s="10"/>
      <c r="S31332" s="10"/>
      <c r="T31332" s="10"/>
    </row>
    <row r="31333" spans="13:20" x14ac:dyDescent="0.2">
      <c r="M31333">
        <v>0</v>
      </c>
      <c r="P31333" s="10"/>
      <c r="R31333" s="10"/>
      <c r="S31333" s="10"/>
      <c r="T31333" s="10"/>
    </row>
    <row r="31334" spans="13:20" x14ac:dyDescent="0.2">
      <c r="M31334">
        <v>0</v>
      </c>
      <c r="P31334" s="10"/>
      <c r="R31334" s="10"/>
      <c r="S31334" s="10"/>
      <c r="T31334" s="10"/>
    </row>
    <row r="31335" spans="13:20" x14ac:dyDescent="0.2">
      <c r="M31335">
        <v>1</v>
      </c>
      <c r="P31335" s="10"/>
      <c r="R31335" s="10"/>
      <c r="S31335" s="10"/>
      <c r="T31335" s="10"/>
    </row>
    <row r="31336" spans="13:20" x14ac:dyDescent="0.2">
      <c r="M31336">
        <v>0</v>
      </c>
      <c r="P31336" s="10"/>
      <c r="R31336" s="10"/>
      <c r="S31336" s="10"/>
      <c r="T31336" s="10"/>
    </row>
    <row r="31337" spans="13:20" x14ac:dyDescent="0.2">
      <c r="M31337">
        <v>0</v>
      </c>
      <c r="P31337" s="10"/>
      <c r="R31337" s="10"/>
      <c r="S31337" s="10"/>
      <c r="T31337" s="10"/>
    </row>
    <row r="31338" spans="13:20" x14ac:dyDescent="0.2">
      <c r="M31338">
        <v>1</v>
      </c>
      <c r="P31338" s="10"/>
      <c r="R31338" s="10"/>
      <c r="S31338" s="10"/>
      <c r="T31338" s="10"/>
    </row>
    <row r="31339" spans="13:20" x14ac:dyDescent="0.2">
      <c r="M31339">
        <v>0</v>
      </c>
      <c r="P31339" s="10"/>
      <c r="R31339" s="10"/>
      <c r="S31339" s="10"/>
      <c r="T31339" s="10"/>
    </row>
    <row r="31340" spans="13:20" x14ac:dyDescent="0.2">
      <c r="M31340">
        <v>0</v>
      </c>
      <c r="P31340" s="10"/>
      <c r="R31340" s="10"/>
      <c r="S31340" s="10"/>
      <c r="T31340" s="10"/>
    </row>
    <row r="31341" spans="13:20" x14ac:dyDescent="0.2">
      <c r="M31341">
        <v>1</v>
      </c>
      <c r="P31341" s="10"/>
      <c r="R31341" s="10"/>
      <c r="S31341" s="10"/>
      <c r="T31341" s="10"/>
    </row>
    <row r="31342" spans="13:20" x14ac:dyDescent="0.2">
      <c r="M31342">
        <v>0</v>
      </c>
      <c r="P31342" s="10"/>
      <c r="R31342" s="10"/>
      <c r="S31342" s="10"/>
      <c r="T31342" s="10"/>
    </row>
    <row r="31343" spans="13:20" x14ac:dyDescent="0.2">
      <c r="M31343">
        <v>0</v>
      </c>
      <c r="P31343" s="10"/>
      <c r="R31343" s="10"/>
      <c r="S31343" s="10"/>
      <c r="T31343" s="10"/>
    </row>
    <row r="31344" spans="13:20" x14ac:dyDescent="0.2">
      <c r="M31344">
        <v>1</v>
      </c>
      <c r="P31344" s="10"/>
      <c r="R31344" s="10"/>
      <c r="S31344" s="10"/>
      <c r="T31344" s="10"/>
    </row>
    <row r="31345" spans="13:20" x14ac:dyDescent="0.2">
      <c r="M31345">
        <v>0</v>
      </c>
      <c r="P31345" s="10"/>
      <c r="R31345" s="10"/>
      <c r="S31345" s="10"/>
      <c r="T31345" s="10"/>
    </row>
    <row r="31346" spans="13:20" x14ac:dyDescent="0.2">
      <c r="M31346">
        <v>0</v>
      </c>
      <c r="P31346" s="10"/>
      <c r="R31346" s="10"/>
      <c r="S31346" s="10"/>
      <c r="T31346" s="10"/>
    </row>
    <row r="31347" spans="13:20" x14ac:dyDescent="0.2">
      <c r="M31347">
        <v>1</v>
      </c>
      <c r="P31347" s="10"/>
      <c r="R31347" s="10"/>
      <c r="S31347" s="10"/>
      <c r="T31347" s="10"/>
    </row>
    <row r="31348" spans="13:20" x14ac:dyDescent="0.2">
      <c r="M31348">
        <v>0</v>
      </c>
      <c r="P31348" s="10"/>
      <c r="R31348" s="10"/>
      <c r="S31348" s="10"/>
      <c r="T31348" s="10"/>
    </row>
    <row r="31349" spans="13:20" x14ac:dyDescent="0.2">
      <c r="M31349">
        <v>0</v>
      </c>
      <c r="P31349" s="10"/>
      <c r="R31349" s="10"/>
      <c r="S31349" s="10"/>
      <c r="T31349" s="10"/>
    </row>
    <row r="31350" spans="13:20" x14ac:dyDescent="0.2">
      <c r="M31350">
        <v>1</v>
      </c>
      <c r="P31350" s="10"/>
      <c r="R31350" s="10"/>
      <c r="S31350" s="10"/>
      <c r="T31350" s="10"/>
    </row>
    <row r="31351" spans="13:20" x14ac:dyDescent="0.2">
      <c r="M31351">
        <v>0</v>
      </c>
      <c r="P31351" s="10"/>
      <c r="R31351" s="10"/>
      <c r="S31351" s="10"/>
      <c r="T31351" s="10"/>
    </row>
    <row r="31352" spans="13:20" x14ac:dyDescent="0.2">
      <c r="M31352">
        <v>0</v>
      </c>
      <c r="P31352" s="10"/>
      <c r="R31352" s="10"/>
      <c r="S31352" s="10"/>
      <c r="T31352" s="10"/>
    </row>
    <row r="31353" spans="13:20" x14ac:dyDescent="0.2">
      <c r="M31353">
        <v>1</v>
      </c>
      <c r="P31353" s="10"/>
      <c r="R31353" s="10"/>
      <c r="S31353" s="10"/>
      <c r="T31353" s="10"/>
    </row>
    <row r="31354" spans="13:20" x14ac:dyDescent="0.2">
      <c r="M31354">
        <v>0</v>
      </c>
      <c r="P31354" s="10"/>
      <c r="R31354" s="10"/>
      <c r="S31354" s="10"/>
      <c r="T31354" s="10"/>
    </row>
    <row r="31355" spans="13:20" x14ac:dyDescent="0.2">
      <c r="M31355">
        <v>1</v>
      </c>
      <c r="P31355" s="10"/>
      <c r="R31355" s="10"/>
      <c r="S31355" s="10"/>
      <c r="T31355" s="10"/>
    </row>
    <row r="31356" spans="13:20" x14ac:dyDescent="0.2">
      <c r="M31356">
        <v>0</v>
      </c>
      <c r="P31356" s="10"/>
      <c r="R31356" s="10"/>
      <c r="S31356" s="10"/>
      <c r="T31356" s="10"/>
    </row>
    <row r="31357" spans="13:20" x14ac:dyDescent="0.2">
      <c r="M31357">
        <v>0</v>
      </c>
      <c r="P31357" s="10"/>
      <c r="R31357" s="10"/>
      <c r="S31357" s="10"/>
      <c r="T31357" s="10"/>
    </row>
    <row r="31358" spans="13:20" x14ac:dyDescent="0.2">
      <c r="M31358">
        <v>0</v>
      </c>
      <c r="P31358" s="10"/>
      <c r="R31358" s="10"/>
      <c r="S31358" s="10"/>
      <c r="T31358" s="10"/>
    </row>
    <row r="31359" spans="13:20" x14ac:dyDescent="0.2">
      <c r="M31359">
        <v>1</v>
      </c>
      <c r="P31359" s="10"/>
      <c r="R31359" s="10"/>
      <c r="S31359" s="10"/>
      <c r="T31359" s="10"/>
    </row>
    <row r="31360" spans="13:20" x14ac:dyDescent="0.2">
      <c r="M31360">
        <v>0</v>
      </c>
      <c r="P31360" s="10"/>
      <c r="R31360" s="10"/>
      <c r="S31360" s="10"/>
      <c r="T31360" s="10"/>
    </row>
    <row r="31361" spans="13:20" x14ac:dyDescent="0.2">
      <c r="M31361">
        <v>1</v>
      </c>
      <c r="P31361" s="10"/>
      <c r="R31361" s="10"/>
      <c r="S31361" s="10"/>
      <c r="T31361" s="10"/>
    </row>
    <row r="31362" spans="13:20" x14ac:dyDescent="0.2">
      <c r="M31362">
        <v>0</v>
      </c>
      <c r="P31362" s="10"/>
      <c r="R31362" s="10"/>
      <c r="S31362" s="10"/>
      <c r="T31362" s="10"/>
    </row>
    <row r="31363" spans="13:20" x14ac:dyDescent="0.2">
      <c r="M31363">
        <v>0</v>
      </c>
      <c r="P31363" s="10"/>
      <c r="R31363" s="10"/>
      <c r="S31363" s="10"/>
      <c r="T31363" s="10"/>
    </row>
    <row r="31364" spans="13:20" x14ac:dyDescent="0.2">
      <c r="M31364">
        <v>0</v>
      </c>
      <c r="P31364" s="10"/>
      <c r="R31364" s="10"/>
      <c r="S31364" s="10"/>
      <c r="T31364" s="10"/>
    </row>
    <row r="31365" spans="13:20" x14ac:dyDescent="0.2">
      <c r="M31365">
        <v>1</v>
      </c>
      <c r="P31365" s="10"/>
      <c r="R31365" s="10"/>
      <c r="S31365" s="10"/>
      <c r="T31365" s="10"/>
    </row>
    <row r="31366" spans="13:20" x14ac:dyDescent="0.2">
      <c r="M31366">
        <v>0</v>
      </c>
      <c r="P31366" s="10"/>
      <c r="R31366" s="10"/>
      <c r="S31366" s="10"/>
      <c r="T31366" s="10"/>
    </row>
    <row r="31367" spans="13:20" x14ac:dyDescent="0.2">
      <c r="M31367">
        <v>1</v>
      </c>
      <c r="P31367" s="10"/>
      <c r="R31367" s="10"/>
      <c r="S31367" s="10"/>
      <c r="T31367" s="10"/>
    </row>
    <row r="31368" spans="13:20" x14ac:dyDescent="0.2">
      <c r="M31368">
        <v>0</v>
      </c>
      <c r="P31368" s="10"/>
      <c r="R31368" s="10"/>
      <c r="S31368" s="10"/>
      <c r="T31368" s="10"/>
    </row>
    <row r="31369" spans="13:20" x14ac:dyDescent="0.2">
      <c r="M31369">
        <v>1</v>
      </c>
      <c r="P31369" s="10"/>
      <c r="R31369" s="10"/>
      <c r="S31369" s="10"/>
      <c r="T31369" s="10"/>
    </row>
    <row r="31370" spans="13:20" x14ac:dyDescent="0.2">
      <c r="M31370">
        <v>0</v>
      </c>
      <c r="P31370" s="10"/>
      <c r="R31370" s="10"/>
      <c r="S31370" s="10"/>
      <c r="T31370" s="10"/>
    </row>
    <row r="31371" spans="13:20" x14ac:dyDescent="0.2">
      <c r="M31371">
        <v>1</v>
      </c>
      <c r="P31371" s="10"/>
      <c r="R31371" s="10"/>
      <c r="S31371" s="10"/>
      <c r="T31371" s="10"/>
    </row>
    <row r="31372" spans="13:20" x14ac:dyDescent="0.2">
      <c r="M31372">
        <v>0</v>
      </c>
      <c r="P31372" s="10"/>
      <c r="R31372" s="10"/>
      <c r="S31372" s="10"/>
      <c r="T31372" s="10"/>
    </row>
    <row r="31373" spans="13:20" x14ac:dyDescent="0.2">
      <c r="M31373">
        <v>0</v>
      </c>
      <c r="P31373" s="10"/>
      <c r="R31373" s="10"/>
      <c r="S31373" s="10"/>
      <c r="T31373" s="10"/>
    </row>
    <row r="31374" spans="13:20" x14ac:dyDescent="0.2">
      <c r="M31374">
        <v>0</v>
      </c>
      <c r="P31374" s="10"/>
      <c r="R31374" s="10"/>
      <c r="S31374" s="10"/>
      <c r="T31374" s="10"/>
    </row>
    <row r="31375" spans="13:20" x14ac:dyDescent="0.2">
      <c r="M31375">
        <v>1</v>
      </c>
      <c r="P31375" s="10"/>
      <c r="R31375" s="10"/>
      <c r="S31375" s="10"/>
      <c r="T31375" s="10"/>
    </row>
    <row r="31376" spans="13:20" x14ac:dyDescent="0.2">
      <c r="M31376">
        <v>0</v>
      </c>
      <c r="P31376" s="10"/>
      <c r="R31376" s="10"/>
      <c r="S31376" s="10"/>
      <c r="T31376" s="10"/>
    </row>
    <row r="31377" spans="13:20" x14ac:dyDescent="0.2">
      <c r="M31377">
        <v>1</v>
      </c>
      <c r="P31377" s="10"/>
      <c r="R31377" s="10"/>
      <c r="S31377" s="10"/>
      <c r="T31377" s="10"/>
    </row>
    <row r="31378" spans="13:20" x14ac:dyDescent="0.2">
      <c r="M31378">
        <v>0</v>
      </c>
      <c r="P31378" s="10"/>
      <c r="R31378" s="10"/>
      <c r="S31378" s="10"/>
      <c r="T31378" s="10"/>
    </row>
    <row r="31379" spans="13:20" x14ac:dyDescent="0.2">
      <c r="M31379">
        <v>0</v>
      </c>
      <c r="P31379" s="10"/>
      <c r="R31379" s="10"/>
      <c r="S31379" s="10"/>
      <c r="T31379" s="10"/>
    </row>
    <row r="31380" spans="13:20" x14ac:dyDescent="0.2">
      <c r="M31380">
        <v>1</v>
      </c>
      <c r="P31380" s="10"/>
      <c r="R31380" s="10"/>
      <c r="S31380" s="10"/>
      <c r="T31380" s="10"/>
    </row>
    <row r="31381" spans="13:20" x14ac:dyDescent="0.2">
      <c r="M31381">
        <v>0</v>
      </c>
      <c r="P31381" s="10"/>
      <c r="R31381" s="10"/>
      <c r="S31381" s="10"/>
      <c r="T31381" s="10"/>
    </row>
    <row r="31382" spans="13:20" x14ac:dyDescent="0.2">
      <c r="M31382">
        <v>0</v>
      </c>
      <c r="P31382" s="10"/>
      <c r="R31382" s="10"/>
      <c r="S31382" s="10"/>
      <c r="T31382" s="10"/>
    </row>
    <row r="31383" spans="13:20" x14ac:dyDescent="0.2">
      <c r="M31383">
        <v>1</v>
      </c>
      <c r="P31383" s="10"/>
      <c r="R31383" s="10"/>
      <c r="S31383" s="10"/>
      <c r="T31383" s="10"/>
    </row>
    <row r="31384" spans="13:20" x14ac:dyDescent="0.2">
      <c r="M31384">
        <v>0</v>
      </c>
      <c r="P31384" s="10"/>
      <c r="R31384" s="10"/>
      <c r="S31384" s="10"/>
      <c r="T31384" s="10"/>
    </row>
    <row r="31385" spans="13:20" x14ac:dyDescent="0.2">
      <c r="M31385">
        <v>0</v>
      </c>
      <c r="P31385" s="10"/>
      <c r="R31385" s="10"/>
      <c r="S31385" s="10"/>
      <c r="T31385" s="10"/>
    </row>
    <row r="31386" spans="13:20" x14ac:dyDescent="0.2">
      <c r="M31386">
        <v>1</v>
      </c>
      <c r="P31386" s="10"/>
      <c r="R31386" s="10"/>
      <c r="S31386" s="10"/>
      <c r="T31386" s="10"/>
    </row>
    <row r="31387" spans="13:20" x14ac:dyDescent="0.2">
      <c r="M31387">
        <v>0</v>
      </c>
      <c r="P31387" s="10"/>
      <c r="R31387" s="10"/>
      <c r="S31387" s="10"/>
      <c r="T31387" s="10"/>
    </row>
    <row r="31388" spans="13:20" x14ac:dyDescent="0.2">
      <c r="M31388">
        <v>1</v>
      </c>
      <c r="P31388" s="10"/>
      <c r="R31388" s="10"/>
      <c r="S31388" s="10"/>
      <c r="T31388" s="10"/>
    </row>
    <row r="31389" spans="13:20" x14ac:dyDescent="0.2">
      <c r="M31389">
        <v>0</v>
      </c>
      <c r="P31389" s="10"/>
      <c r="R31389" s="10"/>
      <c r="S31389" s="10"/>
      <c r="T31389" s="10"/>
    </row>
    <row r="31390" spans="13:20" x14ac:dyDescent="0.2">
      <c r="M31390">
        <v>0</v>
      </c>
      <c r="P31390" s="10"/>
      <c r="R31390" s="10"/>
      <c r="S31390" s="10"/>
      <c r="T31390" s="10"/>
    </row>
    <row r="31391" spans="13:20" x14ac:dyDescent="0.2">
      <c r="M31391">
        <v>1</v>
      </c>
      <c r="P31391" s="10"/>
      <c r="R31391" s="10"/>
      <c r="S31391" s="10"/>
      <c r="T31391" s="10"/>
    </row>
    <row r="31392" spans="13:20" x14ac:dyDescent="0.2">
      <c r="M31392">
        <v>0</v>
      </c>
      <c r="P31392" s="10"/>
      <c r="R31392" s="10"/>
      <c r="S31392" s="10"/>
      <c r="T31392" s="10"/>
    </row>
    <row r="31393" spans="13:20" x14ac:dyDescent="0.2">
      <c r="M31393">
        <v>0</v>
      </c>
      <c r="P31393" s="10"/>
      <c r="R31393" s="10"/>
      <c r="S31393" s="10"/>
      <c r="T31393" s="10"/>
    </row>
    <row r="31394" spans="13:20" x14ac:dyDescent="0.2">
      <c r="M31394">
        <v>0</v>
      </c>
      <c r="P31394" s="10"/>
      <c r="R31394" s="10"/>
      <c r="S31394" s="10"/>
      <c r="T31394" s="10"/>
    </row>
    <row r="31395" spans="13:20" x14ac:dyDescent="0.2">
      <c r="M31395">
        <v>1</v>
      </c>
      <c r="P31395" s="10"/>
      <c r="R31395" s="10"/>
      <c r="S31395" s="10"/>
      <c r="T31395" s="10"/>
    </row>
    <row r="31396" spans="13:20" x14ac:dyDescent="0.2">
      <c r="M31396">
        <v>0</v>
      </c>
      <c r="P31396" s="10"/>
      <c r="R31396" s="10"/>
      <c r="S31396" s="10"/>
      <c r="T31396" s="10"/>
    </row>
    <row r="31397" spans="13:20" x14ac:dyDescent="0.2">
      <c r="M31397">
        <v>1</v>
      </c>
      <c r="P31397" s="10"/>
      <c r="R31397" s="10"/>
      <c r="S31397" s="10"/>
      <c r="T31397" s="10"/>
    </row>
    <row r="31398" spans="13:20" x14ac:dyDescent="0.2">
      <c r="M31398">
        <v>0</v>
      </c>
      <c r="P31398" s="10"/>
      <c r="R31398" s="10"/>
      <c r="S31398" s="10"/>
      <c r="T31398" s="10"/>
    </row>
    <row r="31399" spans="13:20" x14ac:dyDescent="0.2">
      <c r="M31399">
        <v>0</v>
      </c>
      <c r="P31399" s="10"/>
      <c r="R31399" s="10"/>
      <c r="S31399" s="10"/>
      <c r="T31399" s="10"/>
    </row>
    <row r="31400" spans="13:20" x14ac:dyDescent="0.2">
      <c r="M31400">
        <v>1</v>
      </c>
      <c r="P31400" s="10"/>
      <c r="R31400" s="10"/>
      <c r="S31400" s="10"/>
      <c r="T31400" s="10"/>
    </row>
    <row r="31401" spans="13:20" x14ac:dyDescent="0.2">
      <c r="M31401">
        <v>0</v>
      </c>
      <c r="P31401" s="10"/>
      <c r="R31401" s="10"/>
      <c r="S31401" s="10"/>
      <c r="T31401" s="10"/>
    </row>
    <row r="31402" spans="13:20" x14ac:dyDescent="0.2">
      <c r="M31402">
        <v>1</v>
      </c>
      <c r="P31402" s="10"/>
      <c r="R31402" s="10"/>
      <c r="S31402" s="10"/>
      <c r="T31402" s="10"/>
    </row>
    <row r="31403" spans="13:20" x14ac:dyDescent="0.2">
      <c r="M31403">
        <v>0</v>
      </c>
      <c r="P31403" s="10"/>
      <c r="R31403" s="10"/>
      <c r="S31403" s="10"/>
      <c r="T31403" s="10"/>
    </row>
    <row r="31404" spans="13:20" x14ac:dyDescent="0.2">
      <c r="M31404">
        <v>0</v>
      </c>
      <c r="P31404" s="10"/>
      <c r="R31404" s="10"/>
      <c r="S31404" s="10"/>
      <c r="T31404" s="10"/>
    </row>
    <row r="31405" spans="13:20" x14ac:dyDescent="0.2">
      <c r="M31405">
        <v>1</v>
      </c>
      <c r="P31405" s="10"/>
      <c r="R31405" s="10"/>
      <c r="S31405" s="10"/>
      <c r="T31405" s="10"/>
    </row>
    <row r="31406" spans="13:20" x14ac:dyDescent="0.2">
      <c r="M31406">
        <v>0</v>
      </c>
      <c r="P31406" s="10"/>
      <c r="R31406" s="10"/>
      <c r="S31406" s="10"/>
      <c r="T31406" s="10"/>
    </row>
    <row r="31407" spans="13:20" x14ac:dyDescent="0.2">
      <c r="M31407">
        <v>0</v>
      </c>
      <c r="P31407" s="10"/>
      <c r="R31407" s="10"/>
      <c r="S31407" s="10"/>
      <c r="T31407" s="10"/>
    </row>
    <row r="31408" spans="13:20" x14ac:dyDescent="0.2">
      <c r="M31408">
        <v>1</v>
      </c>
      <c r="P31408" s="10"/>
      <c r="R31408" s="10"/>
      <c r="S31408" s="10"/>
      <c r="T31408" s="10"/>
    </row>
    <row r="31409" spans="13:20" x14ac:dyDescent="0.2">
      <c r="M31409">
        <v>0</v>
      </c>
      <c r="P31409" s="10"/>
      <c r="R31409" s="10"/>
      <c r="S31409" s="10"/>
      <c r="T31409" s="10"/>
    </row>
    <row r="31410" spans="13:20" x14ac:dyDescent="0.2">
      <c r="M31410">
        <v>1</v>
      </c>
      <c r="P31410" s="10"/>
      <c r="R31410" s="10"/>
      <c r="S31410" s="10"/>
      <c r="T31410" s="10"/>
    </row>
    <row r="31411" spans="13:20" x14ac:dyDescent="0.2">
      <c r="M31411">
        <v>0</v>
      </c>
      <c r="P31411" s="10"/>
      <c r="R31411" s="10"/>
      <c r="S31411" s="10"/>
      <c r="T31411" s="10"/>
    </row>
    <row r="31412" spans="13:20" x14ac:dyDescent="0.2">
      <c r="M31412">
        <v>0</v>
      </c>
      <c r="P31412" s="10"/>
      <c r="R31412" s="10"/>
      <c r="S31412" s="10"/>
      <c r="T31412" s="10"/>
    </row>
    <row r="31413" spans="13:20" x14ac:dyDescent="0.2">
      <c r="M31413">
        <v>1</v>
      </c>
      <c r="P31413" s="10"/>
      <c r="R31413" s="10"/>
      <c r="S31413" s="10"/>
      <c r="T31413" s="10"/>
    </row>
    <row r="31414" spans="13:20" x14ac:dyDescent="0.2">
      <c r="M31414">
        <v>0</v>
      </c>
      <c r="P31414" s="10"/>
      <c r="R31414" s="10"/>
      <c r="S31414" s="10"/>
      <c r="T31414" s="10"/>
    </row>
    <row r="31415" spans="13:20" x14ac:dyDescent="0.2">
      <c r="M31415">
        <v>0</v>
      </c>
      <c r="P31415" s="10"/>
      <c r="R31415" s="10"/>
      <c r="S31415" s="10"/>
      <c r="T31415" s="10"/>
    </row>
    <row r="31416" spans="13:20" x14ac:dyDescent="0.2">
      <c r="M31416">
        <v>1</v>
      </c>
      <c r="P31416" s="10"/>
      <c r="R31416" s="10"/>
      <c r="S31416" s="10"/>
      <c r="T31416" s="10"/>
    </row>
    <row r="31417" spans="13:20" x14ac:dyDescent="0.2">
      <c r="M31417">
        <v>0</v>
      </c>
      <c r="P31417" s="10"/>
      <c r="R31417" s="10"/>
      <c r="S31417" s="10"/>
      <c r="T31417" s="10"/>
    </row>
    <row r="31418" spans="13:20" x14ac:dyDescent="0.2">
      <c r="M31418">
        <v>1</v>
      </c>
      <c r="P31418" s="10"/>
      <c r="R31418" s="10"/>
      <c r="S31418" s="10"/>
      <c r="T31418" s="10"/>
    </row>
    <row r="31419" spans="13:20" x14ac:dyDescent="0.2">
      <c r="M31419">
        <v>0</v>
      </c>
      <c r="P31419" s="10"/>
      <c r="R31419" s="10"/>
      <c r="S31419" s="10"/>
      <c r="T31419" s="10"/>
    </row>
    <row r="31420" spans="13:20" x14ac:dyDescent="0.2">
      <c r="M31420">
        <v>0</v>
      </c>
      <c r="P31420" s="10"/>
      <c r="R31420" s="10"/>
      <c r="S31420" s="10"/>
      <c r="T31420" s="10"/>
    </row>
    <row r="31421" spans="13:20" x14ac:dyDescent="0.2">
      <c r="M31421">
        <v>1</v>
      </c>
      <c r="P31421" s="10"/>
      <c r="R31421" s="10"/>
      <c r="S31421" s="10"/>
      <c r="T31421" s="10"/>
    </row>
    <row r="31422" spans="13:20" x14ac:dyDescent="0.2">
      <c r="M31422">
        <v>0</v>
      </c>
      <c r="P31422" s="10"/>
      <c r="R31422" s="10"/>
      <c r="S31422" s="10"/>
      <c r="T31422" s="10"/>
    </row>
    <row r="31423" spans="13:20" x14ac:dyDescent="0.2">
      <c r="M31423">
        <v>0</v>
      </c>
      <c r="P31423" s="10"/>
      <c r="R31423" s="10"/>
      <c r="S31423" s="10"/>
      <c r="T31423" s="10"/>
    </row>
    <row r="31424" spans="13:20" x14ac:dyDescent="0.2">
      <c r="M31424">
        <v>0</v>
      </c>
      <c r="P31424" s="10"/>
      <c r="R31424" s="10"/>
      <c r="S31424" s="10"/>
      <c r="T31424" s="10"/>
    </row>
    <row r="31425" spans="13:20" x14ac:dyDescent="0.2">
      <c r="M31425">
        <v>1</v>
      </c>
      <c r="P31425" s="10"/>
      <c r="R31425" s="10"/>
      <c r="S31425" s="10"/>
      <c r="T31425" s="10"/>
    </row>
    <row r="31426" spans="13:20" x14ac:dyDescent="0.2">
      <c r="M31426">
        <v>0</v>
      </c>
      <c r="P31426" s="10"/>
      <c r="R31426" s="10"/>
      <c r="S31426" s="10"/>
      <c r="T31426" s="10"/>
    </row>
    <row r="31427" spans="13:20" x14ac:dyDescent="0.2">
      <c r="M31427">
        <v>0</v>
      </c>
      <c r="P31427" s="10"/>
      <c r="R31427" s="10"/>
      <c r="S31427" s="10"/>
      <c r="T31427" s="10"/>
    </row>
    <row r="31428" spans="13:20" x14ac:dyDescent="0.2">
      <c r="M31428">
        <v>0</v>
      </c>
      <c r="P31428" s="10"/>
      <c r="R31428" s="10"/>
      <c r="S31428" s="10"/>
      <c r="T31428" s="10"/>
    </row>
    <row r="31429" spans="13:20" x14ac:dyDescent="0.2">
      <c r="M31429">
        <v>1</v>
      </c>
      <c r="P31429" s="10"/>
      <c r="R31429" s="10"/>
      <c r="S31429" s="10"/>
      <c r="T31429" s="10"/>
    </row>
    <row r="31430" spans="13:20" x14ac:dyDescent="0.2">
      <c r="M31430">
        <v>0</v>
      </c>
      <c r="P31430" s="10"/>
      <c r="R31430" s="10"/>
      <c r="S31430" s="10"/>
      <c r="T31430" s="10"/>
    </row>
    <row r="31431" spans="13:20" x14ac:dyDescent="0.2">
      <c r="M31431">
        <v>0</v>
      </c>
      <c r="P31431" s="10"/>
      <c r="R31431" s="10"/>
      <c r="S31431" s="10"/>
      <c r="T31431" s="10"/>
    </row>
    <row r="31432" spans="13:20" x14ac:dyDescent="0.2">
      <c r="M31432">
        <v>0</v>
      </c>
      <c r="P31432" s="10"/>
      <c r="R31432" s="10"/>
      <c r="S31432" s="10"/>
      <c r="T31432" s="10"/>
    </row>
    <row r="31433" spans="13:20" x14ac:dyDescent="0.2">
      <c r="M31433">
        <v>0</v>
      </c>
      <c r="P31433" s="10"/>
      <c r="R31433" s="10"/>
      <c r="S31433" s="10"/>
      <c r="T31433" s="10"/>
    </row>
    <row r="31434" spans="13:20" x14ac:dyDescent="0.2">
      <c r="M31434">
        <v>1</v>
      </c>
      <c r="P31434" s="10"/>
      <c r="R31434" s="10"/>
      <c r="S31434" s="10"/>
      <c r="T31434" s="10"/>
    </row>
    <row r="31435" spans="13:20" x14ac:dyDescent="0.2">
      <c r="M31435">
        <v>0</v>
      </c>
      <c r="P31435" s="10"/>
      <c r="R31435" s="10"/>
      <c r="S31435" s="10"/>
      <c r="T31435" s="10"/>
    </row>
    <row r="31436" spans="13:20" x14ac:dyDescent="0.2">
      <c r="M31436">
        <v>0</v>
      </c>
      <c r="P31436" s="10"/>
      <c r="R31436" s="10"/>
      <c r="S31436" s="10"/>
      <c r="T31436" s="10"/>
    </row>
    <row r="31437" spans="13:20" x14ac:dyDescent="0.2">
      <c r="M31437">
        <v>1</v>
      </c>
      <c r="P31437" s="10"/>
      <c r="R31437" s="10"/>
      <c r="S31437" s="10"/>
      <c r="T31437" s="10"/>
    </row>
    <row r="31438" spans="13:20" x14ac:dyDescent="0.2">
      <c r="M31438">
        <v>0</v>
      </c>
      <c r="P31438" s="10"/>
      <c r="R31438" s="10"/>
      <c r="S31438" s="10"/>
      <c r="T31438" s="10"/>
    </row>
    <row r="31439" spans="13:20" x14ac:dyDescent="0.2">
      <c r="M31439">
        <v>0</v>
      </c>
      <c r="P31439" s="10"/>
      <c r="R31439" s="10"/>
      <c r="S31439" s="10"/>
      <c r="T31439" s="10"/>
    </row>
    <row r="31440" spans="13:20" x14ac:dyDescent="0.2">
      <c r="M31440">
        <v>1</v>
      </c>
      <c r="P31440" s="10"/>
      <c r="R31440" s="10"/>
      <c r="S31440" s="10"/>
      <c r="T31440" s="10"/>
    </row>
    <row r="31441" spans="13:20" x14ac:dyDescent="0.2">
      <c r="M31441">
        <v>0</v>
      </c>
      <c r="P31441" s="10"/>
      <c r="R31441" s="10"/>
      <c r="S31441" s="10"/>
      <c r="T31441" s="10"/>
    </row>
    <row r="31442" spans="13:20" x14ac:dyDescent="0.2">
      <c r="M31442">
        <v>1</v>
      </c>
      <c r="P31442" s="10"/>
      <c r="R31442" s="10"/>
      <c r="S31442" s="10"/>
      <c r="T31442" s="10"/>
    </row>
    <row r="31443" spans="13:20" x14ac:dyDescent="0.2">
      <c r="M31443">
        <v>0</v>
      </c>
      <c r="P31443" s="10"/>
      <c r="R31443" s="10"/>
      <c r="S31443" s="10"/>
      <c r="T31443" s="10"/>
    </row>
    <row r="31444" spans="13:20" x14ac:dyDescent="0.2">
      <c r="M31444">
        <v>0</v>
      </c>
      <c r="P31444" s="10"/>
      <c r="R31444" s="10"/>
      <c r="S31444" s="10"/>
      <c r="T31444" s="10"/>
    </row>
    <row r="31445" spans="13:20" x14ac:dyDescent="0.2">
      <c r="M31445">
        <v>0</v>
      </c>
      <c r="P31445" s="10"/>
      <c r="R31445" s="10"/>
      <c r="S31445" s="10"/>
      <c r="T31445" s="10"/>
    </row>
    <row r="31446" spans="13:20" x14ac:dyDescent="0.2">
      <c r="M31446">
        <v>1</v>
      </c>
      <c r="P31446" s="10"/>
      <c r="R31446" s="10"/>
      <c r="S31446" s="10"/>
      <c r="T31446" s="10"/>
    </row>
    <row r="31447" spans="13:20" x14ac:dyDescent="0.2">
      <c r="M31447">
        <v>0</v>
      </c>
      <c r="P31447" s="10"/>
      <c r="R31447" s="10"/>
      <c r="S31447" s="10"/>
      <c r="T31447" s="10"/>
    </row>
    <row r="31448" spans="13:20" x14ac:dyDescent="0.2">
      <c r="M31448">
        <v>1</v>
      </c>
      <c r="P31448" s="10"/>
      <c r="R31448" s="10"/>
      <c r="S31448" s="10"/>
      <c r="T31448" s="10"/>
    </row>
    <row r="31449" spans="13:20" x14ac:dyDescent="0.2">
      <c r="M31449">
        <v>0</v>
      </c>
      <c r="P31449" s="10"/>
      <c r="R31449" s="10"/>
      <c r="S31449" s="10"/>
      <c r="T31449" s="10"/>
    </row>
    <row r="31450" spans="13:20" x14ac:dyDescent="0.2">
      <c r="M31450">
        <v>0</v>
      </c>
      <c r="P31450" s="10"/>
      <c r="R31450" s="10"/>
      <c r="S31450" s="10"/>
      <c r="T31450" s="10"/>
    </row>
    <row r="31451" spans="13:20" x14ac:dyDescent="0.2">
      <c r="M31451">
        <v>1</v>
      </c>
      <c r="P31451" s="10"/>
      <c r="R31451" s="10"/>
      <c r="S31451" s="10"/>
      <c r="T31451" s="10"/>
    </row>
    <row r="31452" spans="13:20" x14ac:dyDescent="0.2">
      <c r="M31452">
        <v>0</v>
      </c>
      <c r="P31452" s="10"/>
      <c r="R31452" s="10"/>
      <c r="S31452" s="10"/>
      <c r="T31452" s="10"/>
    </row>
    <row r="31453" spans="13:20" x14ac:dyDescent="0.2">
      <c r="M31453">
        <v>0</v>
      </c>
      <c r="P31453" s="10"/>
      <c r="R31453" s="10"/>
      <c r="S31453" s="10"/>
      <c r="T31453" s="10"/>
    </row>
    <row r="31454" spans="13:20" x14ac:dyDescent="0.2">
      <c r="M31454">
        <v>0</v>
      </c>
      <c r="P31454" s="10"/>
      <c r="R31454" s="10"/>
      <c r="S31454" s="10"/>
      <c r="T31454" s="10"/>
    </row>
    <row r="31455" spans="13:20" x14ac:dyDescent="0.2">
      <c r="M31455">
        <v>1</v>
      </c>
      <c r="P31455" s="10"/>
      <c r="R31455" s="10"/>
      <c r="S31455" s="10"/>
      <c r="T31455" s="10"/>
    </row>
    <row r="31456" spans="13:20" x14ac:dyDescent="0.2">
      <c r="M31456">
        <v>0</v>
      </c>
      <c r="P31456" s="10"/>
      <c r="R31456" s="10"/>
      <c r="S31456" s="10"/>
      <c r="T31456" s="10"/>
    </row>
    <row r="31457" spans="13:20" x14ac:dyDescent="0.2">
      <c r="M31457">
        <v>0</v>
      </c>
      <c r="P31457" s="10"/>
      <c r="R31457" s="10"/>
      <c r="S31457" s="10"/>
      <c r="T31457" s="10"/>
    </row>
    <row r="31458" spans="13:20" x14ac:dyDescent="0.2">
      <c r="M31458">
        <v>1</v>
      </c>
      <c r="P31458" s="10"/>
      <c r="R31458" s="10"/>
      <c r="S31458" s="10"/>
      <c r="T31458" s="10"/>
    </row>
    <row r="31459" spans="13:20" x14ac:dyDescent="0.2">
      <c r="M31459">
        <v>0</v>
      </c>
      <c r="P31459" s="10"/>
      <c r="R31459" s="10"/>
      <c r="S31459" s="10"/>
      <c r="T31459" s="10"/>
    </row>
    <row r="31460" spans="13:20" x14ac:dyDescent="0.2">
      <c r="M31460">
        <v>1</v>
      </c>
      <c r="P31460" s="10"/>
      <c r="R31460" s="10"/>
      <c r="S31460" s="10"/>
      <c r="T31460" s="10"/>
    </row>
    <row r="31461" spans="13:20" x14ac:dyDescent="0.2">
      <c r="M31461">
        <v>0</v>
      </c>
      <c r="P31461" s="10"/>
      <c r="R31461" s="10"/>
      <c r="S31461" s="10"/>
      <c r="T31461" s="10"/>
    </row>
    <row r="31462" spans="13:20" x14ac:dyDescent="0.2">
      <c r="M31462">
        <v>0</v>
      </c>
      <c r="P31462" s="10"/>
      <c r="R31462" s="10"/>
      <c r="S31462" s="10"/>
      <c r="T31462" s="10"/>
    </row>
    <row r="31463" spans="13:20" x14ac:dyDescent="0.2">
      <c r="M31463">
        <v>1</v>
      </c>
      <c r="P31463" s="10"/>
      <c r="R31463" s="10"/>
      <c r="S31463" s="10"/>
      <c r="T31463" s="10"/>
    </row>
    <row r="31464" spans="13:20" x14ac:dyDescent="0.2">
      <c r="M31464">
        <v>0</v>
      </c>
      <c r="P31464" s="10"/>
      <c r="R31464" s="10"/>
      <c r="S31464" s="10"/>
      <c r="T31464" s="10"/>
    </row>
    <row r="31465" spans="13:20" x14ac:dyDescent="0.2">
      <c r="M31465">
        <v>0</v>
      </c>
      <c r="P31465" s="10"/>
      <c r="R31465" s="10"/>
      <c r="S31465" s="10"/>
      <c r="T31465" s="10"/>
    </row>
    <row r="31466" spans="13:20" x14ac:dyDescent="0.2">
      <c r="M31466">
        <v>1</v>
      </c>
      <c r="P31466" s="10"/>
      <c r="R31466" s="10"/>
      <c r="S31466" s="10"/>
      <c r="T31466" s="10"/>
    </row>
    <row r="31467" spans="13:20" x14ac:dyDescent="0.2">
      <c r="M31467">
        <v>0</v>
      </c>
      <c r="P31467" s="10"/>
      <c r="R31467" s="10"/>
      <c r="S31467" s="10"/>
      <c r="T31467" s="10"/>
    </row>
    <row r="31468" spans="13:20" x14ac:dyDescent="0.2">
      <c r="M31468">
        <v>0</v>
      </c>
      <c r="P31468" s="10"/>
      <c r="R31468" s="10"/>
      <c r="S31468" s="10"/>
      <c r="T31468" s="10"/>
    </row>
    <row r="31469" spans="13:20" x14ac:dyDescent="0.2">
      <c r="M31469">
        <v>1</v>
      </c>
      <c r="P31469" s="10"/>
      <c r="R31469" s="10"/>
      <c r="S31469" s="10"/>
      <c r="T31469" s="10"/>
    </row>
    <row r="31470" spans="13:20" x14ac:dyDescent="0.2">
      <c r="M31470">
        <v>0</v>
      </c>
      <c r="P31470" s="10"/>
      <c r="R31470" s="10"/>
      <c r="S31470" s="10"/>
      <c r="T31470" s="10"/>
    </row>
    <row r="31471" spans="13:20" x14ac:dyDescent="0.2">
      <c r="M31471">
        <v>0</v>
      </c>
      <c r="P31471" s="10"/>
      <c r="R31471" s="10"/>
      <c r="S31471" s="10"/>
      <c r="T31471" s="10"/>
    </row>
    <row r="31472" spans="13:20" x14ac:dyDescent="0.2">
      <c r="M31472">
        <v>1</v>
      </c>
      <c r="P31472" s="10"/>
      <c r="R31472" s="10"/>
      <c r="S31472" s="10"/>
      <c r="T31472" s="10"/>
    </row>
    <row r="31473" spans="13:20" x14ac:dyDescent="0.2">
      <c r="M31473">
        <v>0</v>
      </c>
      <c r="P31473" s="10"/>
      <c r="R31473" s="10"/>
      <c r="S31473" s="10"/>
      <c r="T31473" s="10"/>
    </row>
    <row r="31474" spans="13:20" x14ac:dyDescent="0.2">
      <c r="M31474">
        <v>0</v>
      </c>
      <c r="P31474" s="10"/>
      <c r="R31474" s="10"/>
      <c r="S31474" s="10"/>
      <c r="T31474" s="10"/>
    </row>
    <row r="31475" spans="13:20" x14ac:dyDescent="0.2">
      <c r="M31475">
        <v>1</v>
      </c>
      <c r="P31475" s="10"/>
      <c r="R31475" s="10"/>
      <c r="S31475" s="10"/>
      <c r="T31475" s="10"/>
    </row>
    <row r="31476" spans="13:20" x14ac:dyDescent="0.2">
      <c r="M31476">
        <v>0</v>
      </c>
      <c r="P31476" s="10"/>
      <c r="R31476" s="10"/>
      <c r="S31476" s="10"/>
      <c r="T31476" s="10"/>
    </row>
    <row r="31477" spans="13:20" x14ac:dyDescent="0.2">
      <c r="M31477">
        <v>0</v>
      </c>
      <c r="P31477" s="10"/>
      <c r="R31477" s="10"/>
      <c r="S31477" s="10"/>
      <c r="T31477" s="10"/>
    </row>
    <row r="31478" spans="13:20" x14ac:dyDescent="0.2">
      <c r="M31478">
        <v>1</v>
      </c>
      <c r="P31478" s="10"/>
      <c r="R31478" s="10"/>
      <c r="S31478" s="10"/>
      <c r="T31478" s="10"/>
    </row>
    <row r="31479" spans="13:20" x14ac:dyDescent="0.2">
      <c r="M31479">
        <v>0</v>
      </c>
      <c r="P31479" s="10"/>
      <c r="R31479" s="10"/>
      <c r="S31479" s="10"/>
      <c r="T31479" s="10"/>
    </row>
    <row r="31480" spans="13:20" x14ac:dyDescent="0.2">
      <c r="M31480">
        <v>1</v>
      </c>
      <c r="P31480" s="10"/>
      <c r="R31480" s="10"/>
      <c r="S31480" s="10"/>
      <c r="T31480" s="10"/>
    </row>
    <row r="31481" spans="13:20" x14ac:dyDescent="0.2">
      <c r="M31481">
        <v>0</v>
      </c>
      <c r="P31481" s="10"/>
      <c r="R31481" s="10"/>
      <c r="S31481" s="10"/>
      <c r="T31481" s="10"/>
    </row>
    <row r="31482" spans="13:20" x14ac:dyDescent="0.2">
      <c r="M31482">
        <v>0</v>
      </c>
      <c r="P31482" s="10"/>
      <c r="R31482" s="10"/>
      <c r="S31482" s="10"/>
      <c r="T31482" s="10"/>
    </row>
    <row r="31483" spans="13:20" x14ac:dyDescent="0.2">
      <c r="M31483">
        <v>1</v>
      </c>
      <c r="P31483" s="10"/>
      <c r="R31483" s="10"/>
      <c r="S31483" s="10"/>
      <c r="T31483" s="10"/>
    </row>
    <row r="31484" spans="13:20" x14ac:dyDescent="0.2">
      <c r="M31484">
        <v>0</v>
      </c>
      <c r="P31484" s="10"/>
      <c r="R31484" s="10"/>
      <c r="S31484" s="10"/>
      <c r="T31484" s="10"/>
    </row>
    <row r="31485" spans="13:20" x14ac:dyDescent="0.2">
      <c r="M31485">
        <v>0</v>
      </c>
      <c r="P31485" s="10"/>
      <c r="R31485" s="10"/>
      <c r="S31485" s="10"/>
      <c r="T31485" s="10"/>
    </row>
    <row r="31486" spans="13:20" x14ac:dyDescent="0.2">
      <c r="M31486">
        <v>1</v>
      </c>
      <c r="P31486" s="10"/>
      <c r="R31486" s="10"/>
      <c r="S31486" s="10"/>
      <c r="T31486" s="10"/>
    </row>
    <row r="31487" spans="13:20" x14ac:dyDescent="0.2">
      <c r="M31487">
        <v>0</v>
      </c>
      <c r="P31487" s="10"/>
      <c r="R31487" s="10"/>
      <c r="S31487" s="10"/>
      <c r="T31487" s="10"/>
    </row>
    <row r="31488" spans="13:20" x14ac:dyDescent="0.2">
      <c r="M31488">
        <v>1</v>
      </c>
      <c r="P31488" s="10"/>
      <c r="R31488" s="10"/>
      <c r="S31488" s="10"/>
      <c r="T31488" s="10"/>
    </row>
    <row r="31489" spans="13:20" x14ac:dyDescent="0.2">
      <c r="M31489">
        <v>0</v>
      </c>
      <c r="P31489" s="10"/>
      <c r="R31489" s="10"/>
      <c r="S31489" s="10"/>
      <c r="T31489" s="10"/>
    </row>
    <row r="31490" spans="13:20" x14ac:dyDescent="0.2">
      <c r="M31490">
        <v>1</v>
      </c>
      <c r="P31490" s="10"/>
      <c r="R31490" s="10"/>
      <c r="S31490" s="10"/>
      <c r="T31490" s="10"/>
    </row>
    <row r="31491" spans="13:20" x14ac:dyDescent="0.2">
      <c r="M31491">
        <v>0</v>
      </c>
      <c r="P31491" s="10"/>
      <c r="R31491" s="10"/>
      <c r="S31491" s="10"/>
      <c r="T31491" s="10"/>
    </row>
    <row r="31492" spans="13:20" x14ac:dyDescent="0.2">
      <c r="M31492">
        <v>1</v>
      </c>
      <c r="P31492" s="10"/>
      <c r="R31492" s="10"/>
      <c r="S31492" s="10"/>
      <c r="T31492" s="10"/>
    </row>
    <row r="31493" spans="13:20" x14ac:dyDescent="0.2">
      <c r="M31493">
        <v>0</v>
      </c>
      <c r="P31493" s="10"/>
      <c r="R31493" s="10"/>
      <c r="S31493" s="10"/>
      <c r="T31493" s="10"/>
    </row>
    <row r="31494" spans="13:20" x14ac:dyDescent="0.2">
      <c r="M31494">
        <v>0</v>
      </c>
      <c r="P31494" s="10"/>
      <c r="R31494" s="10"/>
      <c r="S31494" s="10"/>
      <c r="T31494" s="10"/>
    </row>
    <row r="31495" spans="13:20" x14ac:dyDescent="0.2">
      <c r="M31495">
        <v>1</v>
      </c>
      <c r="P31495" s="10"/>
      <c r="R31495" s="10"/>
      <c r="S31495" s="10"/>
      <c r="T31495" s="10"/>
    </row>
    <row r="31496" spans="13:20" x14ac:dyDescent="0.2">
      <c r="M31496">
        <v>0</v>
      </c>
      <c r="P31496" s="10"/>
      <c r="R31496" s="10"/>
      <c r="S31496" s="10"/>
      <c r="T31496" s="10"/>
    </row>
    <row r="31497" spans="13:20" x14ac:dyDescent="0.2">
      <c r="M31497">
        <v>0</v>
      </c>
      <c r="P31497" s="10"/>
      <c r="R31497" s="10"/>
      <c r="S31497" s="10"/>
      <c r="T31497" s="10"/>
    </row>
    <row r="31498" spans="13:20" x14ac:dyDescent="0.2">
      <c r="M31498">
        <v>0</v>
      </c>
      <c r="P31498" s="10"/>
      <c r="R31498" s="10"/>
      <c r="S31498" s="10"/>
      <c r="T31498" s="10"/>
    </row>
    <row r="31499" spans="13:20" x14ac:dyDescent="0.2">
      <c r="M31499">
        <v>1</v>
      </c>
      <c r="P31499" s="10"/>
      <c r="R31499" s="10"/>
      <c r="S31499" s="10"/>
      <c r="T31499" s="10"/>
    </row>
    <row r="31500" spans="13:20" x14ac:dyDescent="0.2">
      <c r="M31500">
        <v>0</v>
      </c>
      <c r="P31500" s="10"/>
      <c r="R31500" s="10"/>
      <c r="S31500" s="10"/>
      <c r="T31500" s="10"/>
    </row>
    <row r="31501" spans="13:20" x14ac:dyDescent="0.2">
      <c r="M31501">
        <v>1</v>
      </c>
      <c r="P31501" s="10"/>
      <c r="R31501" s="10"/>
      <c r="S31501" s="10"/>
      <c r="T31501" s="10"/>
    </row>
    <row r="31502" spans="13:20" x14ac:dyDescent="0.2">
      <c r="M31502">
        <v>0</v>
      </c>
      <c r="P31502" s="10"/>
      <c r="R31502" s="10"/>
      <c r="S31502" s="10"/>
      <c r="T31502" s="10"/>
    </row>
    <row r="31503" spans="13:20" x14ac:dyDescent="0.2">
      <c r="M31503">
        <v>1</v>
      </c>
      <c r="P31503" s="10"/>
      <c r="R31503" s="10"/>
      <c r="S31503" s="10"/>
      <c r="T31503" s="10"/>
    </row>
    <row r="31504" spans="13:20" x14ac:dyDescent="0.2">
      <c r="M31504">
        <v>0</v>
      </c>
      <c r="P31504" s="10"/>
      <c r="R31504" s="10"/>
      <c r="S31504" s="10"/>
      <c r="T31504" s="10"/>
    </row>
    <row r="31505" spans="13:20" x14ac:dyDescent="0.2">
      <c r="M31505">
        <v>0</v>
      </c>
      <c r="P31505" s="10"/>
      <c r="R31505" s="10"/>
      <c r="S31505" s="10"/>
      <c r="T31505" s="10"/>
    </row>
    <row r="31506" spans="13:20" x14ac:dyDescent="0.2">
      <c r="M31506">
        <v>1</v>
      </c>
      <c r="P31506" s="10"/>
      <c r="R31506" s="10"/>
      <c r="S31506" s="10"/>
      <c r="T31506" s="10"/>
    </row>
    <row r="31507" spans="13:20" x14ac:dyDescent="0.2">
      <c r="M31507">
        <v>0</v>
      </c>
      <c r="P31507" s="10"/>
      <c r="R31507" s="10"/>
      <c r="S31507" s="10"/>
      <c r="T31507" s="10"/>
    </row>
    <row r="31508" spans="13:20" x14ac:dyDescent="0.2">
      <c r="M31508">
        <v>1</v>
      </c>
      <c r="P31508" s="10"/>
      <c r="R31508" s="10"/>
      <c r="S31508" s="10"/>
      <c r="T31508" s="10"/>
    </row>
    <row r="31509" spans="13:20" x14ac:dyDescent="0.2">
      <c r="M31509">
        <v>0</v>
      </c>
      <c r="P31509" s="10"/>
      <c r="R31509" s="10"/>
      <c r="S31509" s="10"/>
      <c r="T31509" s="10"/>
    </row>
    <row r="31510" spans="13:20" x14ac:dyDescent="0.2">
      <c r="M31510">
        <v>0</v>
      </c>
      <c r="P31510" s="10"/>
      <c r="R31510" s="10"/>
      <c r="S31510" s="10"/>
      <c r="T31510" s="10"/>
    </row>
    <row r="31511" spans="13:20" x14ac:dyDescent="0.2">
      <c r="M31511">
        <v>0</v>
      </c>
      <c r="P31511" s="10"/>
      <c r="R31511" s="10"/>
      <c r="S31511" s="10"/>
      <c r="T31511" s="10"/>
    </row>
    <row r="31512" spans="13:20" x14ac:dyDescent="0.2">
      <c r="M31512">
        <v>1</v>
      </c>
      <c r="P31512" s="10"/>
      <c r="R31512" s="10"/>
      <c r="S31512" s="10"/>
      <c r="T31512" s="10"/>
    </row>
    <row r="31513" spans="13:20" x14ac:dyDescent="0.2">
      <c r="M31513">
        <v>0</v>
      </c>
      <c r="P31513" s="10"/>
      <c r="R31513" s="10"/>
      <c r="S31513" s="10"/>
      <c r="T31513" s="10"/>
    </row>
    <row r="31514" spans="13:20" x14ac:dyDescent="0.2">
      <c r="M31514">
        <v>1</v>
      </c>
      <c r="P31514" s="10"/>
      <c r="R31514" s="10"/>
      <c r="S31514" s="10"/>
      <c r="T31514" s="10"/>
    </row>
    <row r="31515" spans="13:20" x14ac:dyDescent="0.2">
      <c r="M31515">
        <v>0</v>
      </c>
      <c r="P31515" s="10"/>
      <c r="R31515" s="10"/>
      <c r="S31515" s="10"/>
      <c r="T31515" s="10"/>
    </row>
    <row r="31516" spans="13:20" x14ac:dyDescent="0.2">
      <c r="M31516">
        <v>1</v>
      </c>
      <c r="P31516" s="10"/>
      <c r="R31516" s="10"/>
      <c r="S31516" s="10"/>
      <c r="T31516" s="10"/>
    </row>
    <row r="31517" spans="13:20" x14ac:dyDescent="0.2">
      <c r="M31517">
        <v>0</v>
      </c>
      <c r="P31517" s="10"/>
      <c r="R31517" s="10"/>
      <c r="S31517" s="10"/>
      <c r="T31517" s="10"/>
    </row>
    <row r="31518" spans="13:20" x14ac:dyDescent="0.2">
      <c r="M31518">
        <v>0</v>
      </c>
      <c r="P31518" s="10"/>
      <c r="R31518" s="10"/>
      <c r="S31518" s="10"/>
      <c r="T31518" s="10"/>
    </row>
    <row r="31519" spans="13:20" x14ac:dyDescent="0.2">
      <c r="M31519">
        <v>0</v>
      </c>
      <c r="P31519" s="10"/>
      <c r="R31519" s="10"/>
      <c r="S31519" s="10"/>
      <c r="T31519" s="10"/>
    </row>
    <row r="31520" spans="13:20" x14ac:dyDescent="0.2">
      <c r="M31520">
        <v>1</v>
      </c>
      <c r="P31520" s="10"/>
      <c r="R31520" s="10"/>
      <c r="S31520" s="10"/>
      <c r="T31520" s="10"/>
    </row>
    <row r="31521" spans="13:20" x14ac:dyDescent="0.2">
      <c r="M31521">
        <v>0</v>
      </c>
      <c r="P31521" s="10"/>
      <c r="R31521" s="10"/>
      <c r="S31521" s="10"/>
      <c r="T31521" s="10"/>
    </row>
    <row r="31522" spans="13:20" x14ac:dyDescent="0.2">
      <c r="M31522">
        <v>1</v>
      </c>
      <c r="P31522" s="10"/>
      <c r="R31522" s="10"/>
      <c r="S31522" s="10"/>
      <c r="T31522" s="10"/>
    </row>
    <row r="31523" spans="13:20" x14ac:dyDescent="0.2">
      <c r="M31523">
        <v>0</v>
      </c>
      <c r="P31523" s="10"/>
      <c r="R31523" s="10"/>
      <c r="S31523" s="10"/>
      <c r="T31523" s="10"/>
    </row>
    <row r="31524" spans="13:20" x14ac:dyDescent="0.2">
      <c r="M31524">
        <v>1</v>
      </c>
      <c r="P31524" s="10"/>
      <c r="R31524" s="10"/>
      <c r="S31524" s="10"/>
      <c r="T31524" s="10"/>
    </row>
    <row r="31525" spans="13:20" x14ac:dyDescent="0.2">
      <c r="M31525">
        <v>0</v>
      </c>
      <c r="P31525" s="10"/>
      <c r="R31525" s="10"/>
      <c r="S31525" s="10"/>
      <c r="T31525" s="10"/>
    </row>
    <row r="31526" spans="13:20" x14ac:dyDescent="0.2">
      <c r="M31526">
        <v>0</v>
      </c>
      <c r="P31526" s="10"/>
      <c r="R31526" s="10"/>
      <c r="S31526" s="10"/>
      <c r="T31526" s="10"/>
    </row>
    <row r="31527" spans="13:20" x14ac:dyDescent="0.2">
      <c r="M31527">
        <v>1</v>
      </c>
      <c r="P31527" s="10"/>
      <c r="R31527" s="10"/>
      <c r="S31527" s="10"/>
      <c r="T31527" s="10"/>
    </row>
    <row r="31528" spans="13:20" x14ac:dyDescent="0.2">
      <c r="M31528">
        <v>0</v>
      </c>
      <c r="P31528" s="10"/>
      <c r="R31528" s="10"/>
      <c r="S31528" s="10"/>
      <c r="T31528" s="10"/>
    </row>
    <row r="31529" spans="13:20" x14ac:dyDescent="0.2">
      <c r="M31529">
        <v>0</v>
      </c>
      <c r="P31529" s="10"/>
      <c r="R31529" s="10"/>
      <c r="S31529" s="10"/>
      <c r="T31529" s="10"/>
    </row>
    <row r="31530" spans="13:20" x14ac:dyDescent="0.2">
      <c r="M31530">
        <v>1</v>
      </c>
      <c r="P31530" s="10"/>
      <c r="R31530" s="10"/>
      <c r="S31530" s="10"/>
      <c r="T31530" s="10"/>
    </row>
    <row r="31531" spans="13:20" x14ac:dyDescent="0.2">
      <c r="M31531">
        <v>0</v>
      </c>
      <c r="P31531" s="10"/>
      <c r="R31531" s="10"/>
      <c r="S31531" s="10"/>
      <c r="T31531" s="10"/>
    </row>
    <row r="31532" spans="13:20" x14ac:dyDescent="0.2">
      <c r="M31532">
        <v>1</v>
      </c>
      <c r="P31532" s="10"/>
      <c r="R31532" s="10"/>
      <c r="S31532" s="10"/>
      <c r="T31532" s="10"/>
    </row>
    <row r="31533" spans="13:20" x14ac:dyDescent="0.2">
      <c r="M31533">
        <v>0</v>
      </c>
      <c r="P31533" s="10"/>
      <c r="R31533" s="10"/>
      <c r="S31533" s="10"/>
      <c r="T31533" s="10"/>
    </row>
    <row r="31534" spans="13:20" x14ac:dyDescent="0.2">
      <c r="M31534">
        <v>0</v>
      </c>
      <c r="P31534" s="10"/>
      <c r="R31534" s="10"/>
      <c r="S31534" s="10"/>
      <c r="T31534" s="10"/>
    </row>
    <row r="31535" spans="13:20" x14ac:dyDescent="0.2">
      <c r="M31535">
        <v>1</v>
      </c>
      <c r="P31535" s="10"/>
      <c r="R31535" s="10"/>
      <c r="S31535" s="10"/>
      <c r="T31535" s="10"/>
    </row>
    <row r="31536" spans="13:20" x14ac:dyDescent="0.2">
      <c r="M31536">
        <v>0</v>
      </c>
      <c r="P31536" s="10"/>
      <c r="R31536" s="10"/>
      <c r="S31536" s="10"/>
      <c r="T31536" s="10"/>
    </row>
    <row r="31537" spans="13:20" x14ac:dyDescent="0.2">
      <c r="M31537">
        <v>1</v>
      </c>
      <c r="P31537" s="10"/>
      <c r="R31537" s="10"/>
      <c r="S31537" s="10"/>
      <c r="T31537" s="10"/>
    </row>
    <row r="31538" spans="13:20" x14ac:dyDescent="0.2">
      <c r="M31538">
        <v>0</v>
      </c>
      <c r="P31538" s="10"/>
      <c r="R31538" s="10"/>
      <c r="S31538" s="10"/>
      <c r="T31538" s="10"/>
    </row>
    <row r="31539" spans="13:20" x14ac:dyDescent="0.2">
      <c r="M31539">
        <v>0</v>
      </c>
      <c r="P31539" s="10"/>
      <c r="R31539" s="10"/>
      <c r="S31539" s="10"/>
      <c r="T31539" s="10"/>
    </row>
    <row r="31540" spans="13:20" x14ac:dyDescent="0.2">
      <c r="M31540">
        <v>1</v>
      </c>
      <c r="P31540" s="10"/>
      <c r="R31540" s="10"/>
      <c r="S31540" s="10"/>
      <c r="T31540" s="10"/>
    </row>
    <row r="31541" spans="13:20" x14ac:dyDescent="0.2">
      <c r="M31541">
        <v>0</v>
      </c>
      <c r="P31541" s="10"/>
      <c r="R31541" s="10"/>
      <c r="S31541" s="10"/>
      <c r="T31541" s="10"/>
    </row>
    <row r="31542" spans="13:20" x14ac:dyDescent="0.2">
      <c r="M31542">
        <v>0</v>
      </c>
      <c r="P31542" s="10"/>
      <c r="R31542" s="10"/>
      <c r="S31542" s="10"/>
      <c r="T31542" s="10"/>
    </row>
    <row r="31543" spans="13:20" x14ac:dyDescent="0.2">
      <c r="M31543">
        <v>0</v>
      </c>
      <c r="P31543" s="10"/>
      <c r="R31543" s="10"/>
      <c r="S31543" s="10"/>
      <c r="T31543" s="10"/>
    </row>
    <row r="31544" spans="13:20" x14ac:dyDescent="0.2">
      <c r="M31544">
        <v>1</v>
      </c>
      <c r="P31544" s="10"/>
      <c r="R31544" s="10"/>
      <c r="S31544" s="10"/>
      <c r="T31544" s="10"/>
    </row>
    <row r="31545" spans="13:20" x14ac:dyDescent="0.2">
      <c r="M31545">
        <v>0</v>
      </c>
      <c r="P31545" s="10"/>
      <c r="R31545" s="10"/>
      <c r="S31545" s="10"/>
      <c r="T31545" s="10"/>
    </row>
    <row r="31546" spans="13:20" x14ac:dyDescent="0.2">
      <c r="M31546">
        <v>1</v>
      </c>
      <c r="P31546" s="10"/>
      <c r="R31546" s="10"/>
      <c r="S31546" s="10"/>
      <c r="T31546" s="10"/>
    </row>
    <row r="31547" spans="13:20" x14ac:dyDescent="0.2">
      <c r="M31547">
        <v>0</v>
      </c>
      <c r="P31547" s="10"/>
      <c r="R31547" s="10"/>
      <c r="S31547" s="10"/>
      <c r="T31547" s="10"/>
    </row>
    <row r="31548" spans="13:20" x14ac:dyDescent="0.2">
      <c r="M31548">
        <v>0</v>
      </c>
      <c r="P31548" s="10"/>
      <c r="R31548" s="10"/>
      <c r="S31548" s="10"/>
      <c r="T31548" s="10"/>
    </row>
    <row r="31549" spans="13:20" x14ac:dyDescent="0.2">
      <c r="M31549">
        <v>1</v>
      </c>
      <c r="P31549" s="10"/>
      <c r="R31549" s="10"/>
      <c r="S31549" s="10"/>
      <c r="T31549" s="10"/>
    </row>
    <row r="31550" spans="13:20" x14ac:dyDescent="0.2">
      <c r="M31550">
        <v>0</v>
      </c>
      <c r="P31550" s="10"/>
      <c r="R31550" s="10"/>
      <c r="S31550" s="10"/>
      <c r="T31550" s="10"/>
    </row>
    <row r="31551" spans="13:20" x14ac:dyDescent="0.2">
      <c r="M31551">
        <v>0</v>
      </c>
      <c r="P31551" s="10"/>
      <c r="R31551" s="10"/>
      <c r="S31551" s="10"/>
      <c r="T31551" s="10"/>
    </row>
    <row r="31552" spans="13:20" x14ac:dyDescent="0.2">
      <c r="M31552">
        <v>1</v>
      </c>
      <c r="P31552" s="10"/>
      <c r="R31552" s="10"/>
      <c r="S31552" s="10"/>
      <c r="T31552" s="10"/>
    </row>
    <row r="31553" spans="13:20" x14ac:dyDescent="0.2">
      <c r="M31553">
        <v>0</v>
      </c>
      <c r="P31553" s="10"/>
      <c r="R31553" s="10"/>
      <c r="S31553" s="10"/>
      <c r="T31553" s="10"/>
    </row>
    <row r="31554" spans="13:20" x14ac:dyDescent="0.2">
      <c r="M31554">
        <v>0</v>
      </c>
      <c r="P31554" s="10"/>
      <c r="R31554" s="10"/>
      <c r="S31554" s="10"/>
      <c r="T31554" s="10"/>
    </row>
    <row r="31555" spans="13:20" x14ac:dyDescent="0.2">
      <c r="M31555">
        <v>0</v>
      </c>
      <c r="P31555" s="10"/>
      <c r="R31555" s="10"/>
      <c r="S31555" s="10"/>
      <c r="T31555" s="10"/>
    </row>
    <row r="31556" spans="13:20" x14ac:dyDescent="0.2">
      <c r="M31556">
        <v>1</v>
      </c>
      <c r="P31556" s="10"/>
      <c r="R31556" s="10"/>
      <c r="S31556" s="10"/>
      <c r="T31556" s="10"/>
    </row>
    <row r="31557" spans="13:20" x14ac:dyDescent="0.2">
      <c r="M31557">
        <v>0</v>
      </c>
      <c r="P31557" s="10"/>
      <c r="R31557" s="10"/>
      <c r="S31557" s="10"/>
      <c r="T31557" s="10"/>
    </row>
    <row r="31558" spans="13:20" x14ac:dyDescent="0.2">
      <c r="M31558">
        <v>1</v>
      </c>
      <c r="P31558" s="10"/>
      <c r="R31558" s="10"/>
      <c r="S31558" s="10"/>
      <c r="T31558" s="10"/>
    </row>
    <row r="31559" spans="13:20" x14ac:dyDescent="0.2">
      <c r="M31559">
        <v>0</v>
      </c>
      <c r="P31559" s="10"/>
      <c r="R31559" s="10"/>
      <c r="S31559" s="10"/>
      <c r="T31559" s="10"/>
    </row>
    <row r="31560" spans="13:20" x14ac:dyDescent="0.2">
      <c r="M31560">
        <v>0</v>
      </c>
      <c r="P31560" s="10"/>
      <c r="R31560" s="10"/>
      <c r="S31560" s="10"/>
      <c r="T31560" s="10"/>
    </row>
    <row r="31561" spans="13:20" x14ac:dyDescent="0.2">
      <c r="M31561">
        <v>0</v>
      </c>
      <c r="P31561" s="10"/>
      <c r="R31561" s="10"/>
      <c r="S31561" s="10"/>
      <c r="T31561" s="10"/>
    </row>
    <row r="31562" spans="13:20" x14ac:dyDescent="0.2">
      <c r="M31562">
        <v>1</v>
      </c>
      <c r="P31562" s="10"/>
      <c r="R31562" s="10"/>
      <c r="S31562" s="10"/>
      <c r="T31562" s="10"/>
    </row>
    <row r="31563" spans="13:20" x14ac:dyDescent="0.2">
      <c r="M31563">
        <v>0</v>
      </c>
      <c r="P31563" s="10"/>
      <c r="R31563" s="10"/>
      <c r="S31563" s="10"/>
      <c r="T31563" s="10"/>
    </row>
    <row r="31564" spans="13:20" x14ac:dyDescent="0.2">
      <c r="M31564">
        <v>0</v>
      </c>
      <c r="P31564" s="10"/>
      <c r="R31564" s="10"/>
      <c r="S31564" s="10"/>
      <c r="T31564" s="10"/>
    </row>
    <row r="31565" spans="13:20" x14ac:dyDescent="0.2">
      <c r="M31565">
        <v>0</v>
      </c>
      <c r="P31565" s="10"/>
      <c r="R31565" s="10"/>
      <c r="S31565" s="10"/>
      <c r="T31565" s="10"/>
    </row>
    <row r="31566" spans="13:20" x14ac:dyDescent="0.2">
      <c r="M31566">
        <v>0</v>
      </c>
      <c r="P31566" s="10"/>
      <c r="R31566" s="10"/>
      <c r="S31566" s="10"/>
      <c r="T31566" s="10"/>
    </row>
    <row r="31567" spans="13:20" x14ac:dyDescent="0.2">
      <c r="M31567">
        <v>0</v>
      </c>
      <c r="P31567" s="10"/>
      <c r="R31567" s="10"/>
      <c r="S31567" s="10"/>
      <c r="T31567" s="10"/>
    </row>
    <row r="31568" spans="13:20" x14ac:dyDescent="0.2">
      <c r="M31568">
        <v>0</v>
      </c>
      <c r="P31568" s="10"/>
      <c r="R31568" s="10"/>
      <c r="S31568" s="10"/>
      <c r="T31568" s="10"/>
    </row>
    <row r="31569" spans="13:20" x14ac:dyDescent="0.2">
      <c r="M31569">
        <v>0</v>
      </c>
      <c r="P31569" s="10"/>
      <c r="R31569" s="10"/>
      <c r="S31569" s="10"/>
      <c r="T31569" s="10"/>
    </row>
    <row r="31570" spans="13:20" x14ac:dyDescent="0.2">
      <c r="M31570">
        <v>0</v>
      </c>
      <c r="P31570" s="10"/>
      <c r="R31570" s="10"/>
      <c r="S31570" s="10"/>
      <c r="T31570" s="10"/>
    </row>
    <row r="31571" spans="13:20" x14ac:dyDescent="0.2">
      <c r="M31571">
        <v>0</v>
      </c>
      <c r="P31571" s="10"/>
      <c r="R31571" s="10"/>
      <c r="S31571" s="10"/>
      <c r="T31571" s="10"/>
    </row>
    <row r="31572" spans="13:20" x14ac:dyDescent="0.2">
      <c r="M31572">
        <v>0</v>
      </c>
      <c r="P31572" s="10"/>
      <c r="R31572" s="10"/>
      <c r="S31572" s="10"/>
      <c r="T31572" s="10"/>
    </row>
    <row r="31573" spans="13:20" x14ac:dyDescent="0.2">
      <c r="M31573">
        <v>0</v>
      </c>
      <c r="P31573" s="10"/>
      <c r="R31573" s="10"/>
      <c r="S31573" s="10"/>
      <c r="T31573" s="10"/>
    </row>
    <row r="31574" spans="13:20" x14ac:dyDescent="0.2">
      <c r="M31574">
        <v>0</v>
      </c>
      <c r="P31574" s="10"/>
      <c r="R31574" s="10"/>
      <c r="S31574" s="10"/>
      <c r="T31574" s="10"/>
    </row>
    <row r="31575" spans="13:20" x14ac:dyDescent="0.2">
      <c r="M31575">
        <v>0</v>
      </c>
      <c r="P31575" s="10"/>
      <c r="R31575" s="10"/>
      <c r="S31575" s="10"/>
      <c r="T31575" s="10"/>
    </row>
    <row r="31576" spans="13:20" x14ac:dyDescent="0.2">
      <c r="M31576">
        <v>0</v>
      </c>
      <c r="P31576" s="10"/>
      <c r="R31576" s="10"/>
      <c r="S31576" s="10"/>
      <c r="T31576" s="10"/>
    </row>
    <row r="31577" spans="13:20" x14ac:dyDescent="0.2">
      <c r="M31577">
        <v>0</v>
      </c>
      <c r="P31577" s="10"/>
      <c r="R31577" s="10"/>
      <c r="S31577" s="10"/>
      <c r="T31577" s="10"/>
    </row>
    <row r="31578" spans="13:20" x14ac:dyDescent="0.2">
      <c r="M31578">
        <v>0</v>
      </c>
      <c r="P31578" s="10"/>
      <c r="R31578" s="10"/>
      <c r="S31578" s="10"/>
      <c r="T31578" s="10"/>
    </row>
    <row r="31579" spans="13:20" x14ac:dyDescent="0.2">
      <c r="M31579">
        <v>0</v>
      </c>
      <c r="P31579" s="10"/>
      <c r="R31579" s="10"/>
      <c r="S31579" s="10"/>
      <c r="T31579" s="10"/>
    </row>
    <row r="31580" spans="13:20" x14ac:dyDescent="0.2">
      <c r="M31580">
        <v>0</v>
      </c>
      <c r="P31580" s="10"/>
      <c r="R31580" s="10"/>
      <c r="S31580" s="10"/>
      <c r="T31580" s="10"/>
    </row>
    <row r="31581" spans="13:20" x14ac:dyDescent="0.2">
      <c r="M31581">
        <v>0</v>
      </c>
      <c r="P31581" s="10"/>
      <c r="R31581" s="10"/>
      <c r="S31581" s="10"/>
      <c r="T31581" s="10"/>
    </row>
    <row r="31582" spans="13:20" x14ac:dyDescent="0.2">
      <c r="M31582">
        <v>0</v>
      </c>
      <c r="P31582" s="10"/>
      <c r="R31582" s="10"/>
      <c r="S31582" s="10"/>
      <c r="T31582" s="10"/>
    </row>
    <row r="31583" spans="13:20" x14ac:dyDescent="0.2">
      <c r="M31583">
        <v>0</v>
      </c>
      <c r="P31583" s="10"/>
      <c r="R31583" s="10"/>
      <c r="S31583" s="10"/>
      <c r="T31583" s="10"/>
    </row>
    <row r="31584" spans="13:20" x14ac:dyDescent="0.2">
      <c r="M31584">
        <v>0</v>
      </c>
      <c r="P31584" s="10"/>
      <c r="R31584" s="10"/>
      <c r="S31584" s="10"/>
      <c r="T31584" s="10"/>
    </row>
    <row r="31585" spans="13:20" x14ac:dyDescent="0.2">
      <c r="M31585">
        <v>0</v>
      </c>
      <c r="P31585" s="10"/>
      <c r="R31585" s="10"/>
      <c r="S31585" s="10"/>
      <c r="T31585" s="10"/>
    </row>
    <row r="31586" spans="13:20" x14ac:dyDescent="0.2">
      <c r="M31586">
        <v>1</v>
      </c>
      <c r="P31586" s="10"/>
      <c r="R31586" s="10"/>
      <c r="S31586" s="10"/>
      <c r="T31586" s="10"/>
    </row>
    <row r="31587" spans="13:20" x14ac:dyDescent="0.2">
      <c r="M31587">
        <v>0</v>
      </c>
      <c r="P31587" s="10"/>
      <c r="R31587" s="10"/>
      <c r="S31587" s="10"/>
      <c r="T31587" s="10"/>
    </row>
    <row r="31588" spans="13:20" x14ac:dyDescent="0.2">
      <c r="M31588">
        <v>1</v>
      </c>
      <c r="P31588" s="10"/>
      <c r="R31588" s="10"/>
      <c r="S31588" s="10"/>
      <c r="T31588" s="10"/>
    </row>
    <row r="31589" spans="13:20" x14ac:dyDescent="0.2">
      <c r="M31589">
        <v>0</v>
      </c>
      <c r="P31589" s="10"/>
      <c r="R31589" s="10"/>
      <c r="S31589" s="10"/>
      <c r="T31589" s="10"/>
    </row>
    <row r="31590" spans="13:20" x14ac:dyDescent="0.2">
      <c r="M31590">
        <v>0</v>
      </c>
      <c r="P31590" s="10"/>
      <c r="R31590" s="10"/>
      <c r="S31590" s="10"/>
      <c r="T31590" s="10"/>
    </row>
    <row r="31591" spans="13:20" x14ac:dyDescent="0.2">
      <c r="M31591">
        <v>1</v>
      </c>
      <c r="P31591" s="10"/>
      <c r="R31591" s="10"/>
      <c r="S31591" s="10"/>
      <c r="T31591" s="10"/>
    </row>
    <row r="31592" spans="13:20" x14ac:dyDescent="0.2">
      <c r="M31592">
        <v>0</v>
      </c>
      <c r="P31592" s="10"/>
      <c r="R31592" s="10"/>
      <c r="S31592" s="10"/>
      <c r="T31592" s="10"/>
    </row>
    <row r="31593" spans="13:20" x14ac:dyDescent="0.2">
      <c r="M31593">
        <v>0</v>
      </c>
      <c r="P31593" s="10"/>
      <c r="R31593" s="10"/>
      <c r="S31593" s="10"/>
      <c r="T31593" s="10"/>
    </row>
    <row r="31594" spans="13:20" x14ac:dyDescent="0.2">
      <c r="M31594">
        <v>0</v>
      </c>
      <c r="P31594" s="10"/>
      <c r="R31594" s="10"/>
      <c r="S31594" s="10"/>
      <c r="T31594" s="10"/>
    </row>
    <row r="31595" spans="13:20" x14ac:dyDescent="0.2">
      <c r="M31595">
        <v>1</v>
      </c>
      <c r="P31595" s="10"/>
      <c r="R31595" s="10"/>
      <c r="S31595" s="10"/>
      <c r="T31595" s="10"/>
    </row>
    <row r="31596" spans="13:20" x14ac:dyDescent="0.2">
      <c r="M31596">
        <v>0</v>
      </c>
      <c r="P31596" s="10"/>
      <c r="R31596" s="10"/>
      <c r="S31596" s="10"/>
      <c r="T31596" s="10"/>
    </row>
    <row r="31597" spans="13:20" x14ac:dyDescent="0.2">
      <c r="M31597">
        <v>1</v>
      </c>
      <c r="P31597" s="10"/>
      <c r="R31597" s="10"/>
      <c r="S31597" s="10"/>
      <c r="T31597" s="10"/>
    </row>
    <row r="31598" spans="13:20" x14ac:dyDescent="0.2">
      <c r="M31598">
        <v>0</v>
      </c>
      <c r="P31598" s="10"/>
      <c r="R31598" s="10"/>
      <c r="S31598" s="10"/>
      <c r="T31598" s="10"/>
    </row>
    <row r="31599" spans="13:20" x14ac:dyDescent="0.2">
      <c r="M31599">
        <v>0</v>
      </c>
      <c r="P31599" s="10"/>
      <c r="R31599" s="10"/>
      <c r="S31599" s="10"/>
      <c r="T31599" s="10"/>
    </row>
    <row r="31600" spans="13:20" x14ac:dyDescent="0.2">
      <c r="M31600">
        <v>1</v>
      </c>
      <c r="P31600" s="10"/>
      <c r="R31600" s="10"/>
      <c r="S31600" s="10"/>
      <c r="T31600" s="10"/>
    </row>
    <row r="31601" spans="13:20" x14ac:dyDescent="0.2">
      <c r="M31601">
        <v>0</v>
      </c>
      <c r="P31601" s="10"/>
      <c r="R31601" s="10"/>
      <c r="S31601" s="10"/>
      <c r="T31601" s="10"/>
    </row>
    <row r="31602" spans="13:20" x14ac:dyDescent="0.2">
      <c r="M31602">
        <v>1</v>
      </c>
      <c r="P31602" s="10"/>
      <c r="R31602" s="10"/>
      <c r="S31602" s="10"/>
      <c r="T31602" s="10"/>
    </row>
    <row r="31603" spans="13:20" x14ac:dyDescent="0.2">
      <c r="M31603">
        <v>0</v>
      </c>
      <c r="P31603" s="10"/>
      <c r="R31603" s="10"/>
      <c r="S31603" s="10"/>
      <c r="T31603" s="10"/>
    </row>
    <row r="31604" spans="13:20" x14ac:dyDescent="0.2">
      <c r="M31604">
        <v>0</v>
      </c>
      <c r="P31604" s="10"/>
      <c r="R31604" s="10"/>
      <c r="S31604" s="10"/>
      <c r="T31604" s="10"/>
    </row>
    <row r="31605" spans="13:20" x14ac:dyDescent="0.2">
      <c r="M31605">
        <v>0</v>
      </c>
      <c r="P31605" s="10"/>
      <c r="R31605" s="10"/>
      <c r="S31605" s="10"/>
      <c r="T31605" s="10"/>
    </row>
    <row r="31606" spans="13:20" x14ac:dyDescent="0.2">
      <c r="M31606">
        <v>1</v>
      </c>
      <c r="P31606" s="10"/>
      <c r="R31606" s="10"/>
      <c r="S31606" s="10"/>
      <c r="T31606" s="10"/>
    </row>
    <row r="31607" spans="13:20" x14ac:dyDescent="0.2">
      <c r="M31607">
        <v>0</v>
      </c>
      <c r="P31607" s="10"/>
      <c r="R31607" s="10"/>
      <c r="S31607" s="10"/>
      <c r="T31607" s="10"/>
    </row>
    <row r="31608" spans="13:20" x14ac:dyDescent="0.2">
      <c r="M31608">
        <v>1</v>
      </c>
      <c r="P31608" s="10"/>
      <c r="R31608" s="10"/>
      <c r="S31608" s="10"/>
      <c r="T31608" s="10"/>
    </row>
    <row r="31609" spans="13:20" x14ac:dyDescent="0.2">
      <c r="M31609">
        <v>0</v>
      </c>
      <c r="P31609" s="10"/>
      <c r="R31609" s="10"/>
      <c r="S31609" s="10"/>
      <c r="T31609" s="10"/>
    </row>
    <row r="31610" spans="13:20" x14ac:dyDescent="0.2">
      <c r="M31610">
        <v>0</v>
      </c>
      <c r="P31610" s="10"/>
      <c r="R31610" s="10"/>
      <c r="S31610" s="10"/>
      <c r="T31610" s="10"/>
    </row>
    <row r="31611" spans="13:20" x14ac:dyDescent="0.2">
      <c r="M31611">
        <v>1</v>
      </c>
      <c r="P31611" s="10"/>
      <c r="R31611" s="10"/>
      <c r="S31611" s="10"/>
      <c r="T31611" s="10"/>
    </row>
    <row r="31612" spans="13:20" x14ac:dyDescent="0.2">
      <c r="M31612">
        <v>0</v>
      </c>
      <c r="P31612" s="10"/>
      <c r="R31612" s="10"/>
      <c r="S31612" s="10"/>
      <c r="T31612" s="10"/>
    </row>
    <row r="31613" spans="13:20" x14ac:dyDescent="0.2">
      <c r="M31613">
        <v>0</v>
      </c>
      <c r="P31613" s="10"/>
      <c r="R31613" s="10"/>
      <c r="S31613" s="10"/>
      <c r="T31613" s="10"/>
    </row>
    <row r="31614" spans="13:20" x14ac:dyDescent="0.2">
      <c r="M31614">
        <v>1</v>
      </c>
      <c r="P31614" s="10"/>
      <c r="R31614" s="10"/>
      <c r="S31614" s="10"/>
      <c r="T31614" s="10"/>
    </row>
    <row r="31615" spans="13:20" x14ac:dyDescent="0.2">
      <c r="M31615">
        <v>0</v>
      </c>
      <c r="P31615" s="10"/>
      <c r="R31615" s="10"/>
      <c r="S31615" s="10"/>
      <c r="T31615" s="10"/>
    </row>
    <row r="31616" spans="13:20" x14ac:dyDescent="0.2">
      <c r="M31616">
        <v>0</v>
      </c>
      <c r="P31616" s="10"/>
      <c r="R31616" s="10"/>
      <c r="S31616" s="10"/>
      <c r="T31616" s="10"/>
    </row>
    <row r="31617" spans="13:20" x14ac:dyDescent="0.2">
      <c r="M31617">
        <v>1</v>
      </c>
      <c r="P31617" s="10"/>
      <c r="R31617" s="10"/>
      <c r="S31617" s="10"/>
      <c r="T31617" s="10"/>
    </row>
    <row r="31618" spans="13:20" x14ac:dyDescent="0.2">
      <c r="M31618">
        <v>0</v>
      </c>
      <c r="P31618" s="10"/>
      <c r="R31618" s="10"/>
      <c r="S31618" s="10"/>
      <c r="T31618" s="10"/>
    </row>
    <row r="31619" spans="13:20" x14ac:dyDescent="0.2">
      <c r="M31619">
        <v>1</v>
      </c>
      <c r="P31619" s="10"/>
      <c r="R31619" s="10"/>
      <c r="S31619" s="10"/>
      <c r="T31619" s="10"/>
    </row>
    <row r="31620" spans="13:20" x14ac:dyDescent="0.2">
      <c r="M31620">
        <v>0</v>
      </c>
      <c r="P31620" s="10"/>
      <c r="R31620" s="10"/>
      <c r="S31620" s="10"/>
      <c r="T31620" s="10"/>
    </row>
    <row r="31621" spans="13:20" x14ac:dyDescent="0.2">
      <c r="M31621">
        <v>1</v>
      </c>
      <c r="P31621" s="10"/>
      <c r="R31621" s="10"/>
      <c r="S31621" s="10"/>
      <c r="T31621" s="10"/>
    </row>
    <row r="31622" spans="13:20" x14ac:dyDescent="0.2">
      <c r="M31622">
        <v>0</v>
      </c>
      <c r="P31622" s="10"/>
      <c r="R31622" s="10"/>
      <c r="S31622" s="10"/>
      <c r="T31622" s="10"/>
    </row>
    <row r="31623" spans="13:20" x14ac:dyDescent="0.2">
      <c r="M31623">
        <v>1</v>
      </c>
      <c r="P31623" s="10"/>
      <c r="R31623" s="10"/>
      <c r="S31623" s="10"/>
      <c r="T31623" s="10"/>
    </row>
    <row r="31624" spans="13:20" x14ac:dyDescent="0.2">
      <c r="M31624">
        <v>0</v>
      </c>
      <c r="P31624" s="10"/>
      <c r="R31624" s="10"/>
      <c r="S31624" s="10"/>
      <c r="T31624" s="10"/>
    </row>
    <row r="31625" spans="13:20" x14ac:dyDescent="0.2">
      <c r="M31625">
        <v>1</v>
      </c>
      <c r="P31625" s="10"/>
      <c r="R31625" s="10"/>
      <c r="S31625" s="10"/>
      <c r="T31625" s="10"/>
    </row>
    <row r="31626" spans="13:20" x14ac:dyDescent="0.2">
      <c r="M31626">
        <v>0</v>
      </c>
      <c r="P31626" s="10"/>
      <c r="R31626" s="10"/>
      <c r="S31626" s="10"/>
      <c r="T31626" s="10"/>
    </row>
    <row r="31627" spans="13:20" x14ac:dyDescent="0.2">
      <c r="M31627">
        <v>0</v>
      </c>
      <c r="P31627" s="10"/>
      <c r="R31627" s="10"/>
      <c r="S31627" s="10"/>
      <c r="T31627" s="10"/>
    </row>
    <row r="31628" spans="13:20" x14ac:dyDescent="0.2">
      <c r="M31628">
        <v>1</v>
      </c>
      <c r="P31628" s="10"/>
      <c r="R31628" s="10"/>
      <c r="S31628" s="10"/>
      <c r="T31628" s="10"/>
    </row>
    <row r="31629" spans="13:20" x14ac:dyDescent="0.2">
      <c r="M31629">
        <v>0</v>
      </c>
      <c r="P31629" s="10"/>
      <c r="R31629" s="10"/>
      <c r="S31629" s="10"/>
      <c r="T31629" s="10"/>
    </row>
    <row r="31630" spans="13:20" x14ac:dyDescent="0.2">
      <c r="M31630">
        <v>1</v>
      </c>
      <c r="P31630" s="10"/>
      <c r="R31630" s="10"/>
      <c r="S31630" s="10"/>
      <c r="T31630" s="10"/>
    </row>
    <row r="31631" spans="13:20" x14ac:dyDescent="0.2">
      <c r="M31631">
        <v>0</v>
      </c>
      <c r="P31631" s="10"/>
      <c r="R31631" s="10"/>
      <c r="S31631" s="10"/>
      <c r="T31631" s="10"/>
    </row>
    <row r="31632" spans="13:20" x14ac:dyDescent="0.2">
      <c r="M31632">
        <v>0</v>
      </c>
      <c r="P31632" s="10"/>
      <c r="R31632" s="10"/>
      <c r="S31632" s="10"/>
      <c r="T31632" s="10"/>
    </row>
    <row r="31633" spans="13:20" x14ac:dyDescent="0.2">
      <c r="M31633">
        <v>1</v>
      </c>
      <c r="P31633" s="10"/>
      <c r="R31633" s="10"/>
      <c r="S31633" s="10"/>
      <c r="T31633" s="10"/>
    </row>
    <row r="31634" spans="13:20" x14ac:dyDescent="0.2">
      <c r="M31634">
        <v>0</v>
      </c>
      <c r="P31634" s="10"/>
      <c r="R31634" s="10"/>
      <c r="S31634" s="10"/>
      <c r="T31634" s="10"/>
    </row>
    <row r="31635" spans="13:20" x14ac:dyDescent="0.2">
      <c r="M31635">
        <v>0</v>
      </c>
      <c r="P31635" s="10"/>
      <c r="R31635" s="10"/>
      <c r="S31635" s="10"/>
      <c r="T31635" s="10"/>
    </row>
    <row r="31636" spans="13:20" x14ac:dyDescent="0.2">
      <c r="M31636">
        <v>1</v>
      </c>
      <c r="P31636" s="10"/>
      <c r="R31636" s="10"/>
      <c r="S31636" s="10"/>
      <c r="T31636" s="10"/>
    </row>
    <row r="31637" spans="13:20" x14ac:dyDescent="0.2">
      <c r="M31637">
        <v>0</v>
      </c>
      <c r="P31637" s="10"/>
      <c r="R31637" s="10"/>
      <c r="S31637" s="10"/>
      <c r="T31637" s="10"/>
    </row>
    <row r="31638" spans="13:20" x14ac:dyDescent="0.2">
      <c r="M31638">
        <v>0</v>
      </c>
      <c r="P31638" s="10"/>
      <c r="R31638" s="10"/>
      <c r="S31638" s="10"/>
      <c r="T31638" s="10"/>
    </row>
    <row r="31639" spans="13:20" x14ac:dyDescent="0.2">
      <c r="M31639">
        <v>1</v>
      </c>
      <c r="P31639" s="10"/>
      <c r="R31639" s="10"/>
      <c r="S31639" s="10"/>
      <c r="T31639" s="10"/>
    </row>
    <row r="31640" spans="13:20" x14ac:dyDescent="0.2">
      <c r="M31640">
        <v>0</v>
      </c>
      <c r="P31640" s="10"/>
      <c r="R31640" s="10"/>
      <c r="S31640" s="10"/>
      <c r="T31640" s="10"/>
    </row>
    <row r="31641" spans="13:20" x14ac:dyDescent="0.2">
      <c r="M31641">
        <v>0</v>
      </c>
      <c r="P31641" s="10"/>
      <c r="R31641" s="10"/>
      <c r="S31641" s="10"/>
      <c r="T31641" s="10"/>
    </row>
    <row r="31642" spans="13:20" x14ac:dyDescent="0.2">
      <c r="M31642">
        <v>1</v>
      </c>
      <c r="P31642" s="10"/>
      <c r="R31642" s="10"/>
      <c r="S31642" s="10"/>
      <c r="T31642" s="10"/>
    </row>
    <row r="31643" spans="13:20" x14ac:dyDescent="0.2">
      <c r="M31643">
        <v>0</v>
      </c>
      <c r="P31643" s="10"/>
      <c r="R31643" s="10"/>
      <c r="S31643" s="10"/>
      <c r="T31643" s="10"/>
    </row>
    <row r="31644" spans="13:20" x14ac:dyDescent="0.2">
      <c r="M31644">
        <v>1</v>
      </c>
      <c r="P31644" s="10"/>
      <c r="R31644" s="10"/>
      <c r="S31644" s="10"/>
      <c r="T31644" s="10"/>
    </row>
    <row r="31645" spans="13:20" x14ac:dyDescent="0.2">
      <c r="M31645">
        <v>0</v>
      </c>
      <c r="P31645" s="10"/>
      <c r="R31645" s="10"/>
      <c r="S31645" s="10"/>
      <c r="T31645" s="10"/>
    </row>
    <row r="31646" spans="13:20" x14ac:dyDescent="0.2">
      <c r="M31646">
        <v>1</v>
      </c>
      <c r="P31646" s="10"/>
      <c r="R31646" s="10"/>
      <c r="S31646" s="10"/>
      <c r="T31646" s="10"/>
    </row>
    <row r="31647" spans="13:20" x14ac:dyDescent="0.2">
      <c r="M31647">
        <v>0</v>
      </c>
      <c r="P31647" s="10"/>
      <c r="R31647" s="10"/>
      <c r="S31647" s="10"/>
      <c r="T31647" s="10"/>
    </row>
    <row r="31648" spans="13:20" x14ac:dyDescent="0.2">
      <c r="M31648">
        <v>1</v>
      </c>
      <c r="P31648" s="10"/>
      <c r="R31648" s="10"/>
      <c r="S31648" s="10"/>
      <c r="T31648" s="10"/>
    </row>
    <row r="31649" spans="13:20" x14ac:dyDescent="0.2">
      <c r="M31649">
        <v>0</v>
      </c>
      <c r="P31649" s="10"/>
      <c r="R31649" s="10"/>
      <c r="S31649" s="10"/>
      <c r="T31649" s="10"/>
    </row>
    <row r="31650" spans="13:20" x14ac:dyDescent="0.2">
      <c r="M31650">
        <v>0</v>
      </c>
      <c r="P31650" s="10"/>
      <c r="R31650" s="10"/>
      <c r="S31650" s="10"/>
      <c r="T31650" s="10"/>
    </row>
    <row r="31651" spans="13:20" x14ac:dyDescent="0.2">
      <c r="M31651">
        <v>1</v>
      </c>
      <c r="P31651" s="10"/>
      <c r="R31651" s="10"/>
      <c r="S31651" s="10"/>
      <c r="T31651" s="10"/>
    </row>
    <row r="31652" spans="13:20" x14ac:dyDescent="0.2">
      <c r="M31652">
        <v>0</v>
      </c>
      <c r="P31652" s="10"/>
      <c r="R31652" s="10"/>
      <c r="S31652" s="10"/>
      <c r="T31652" s="10"/>
    </row>
    <row r="31653" spans="13:20" x14ac:dyDescent="0.2">
      <c r="M31653">
        <v>0</v>
      </c>
      <c r="P31653" s="10"/>
      <c r="R31653" s="10"/>
      <c r="S31653" s="10"/>
      <c r="T31653" s="10"/>
    </row>
    <row r="31654" spans="13:20" x14ac:dyDescent="0.2">
      <c r="M31654">
        <v>1</v>
      </c>
      <c r="P31654" s="10"/>
      <c r="R31654" s="10"/>
      <c r="S31654" s="10"/>
      <c r="T31654" s="10"/>
    </row>
    <row r="31655" spans="13:20" x14ac:dyDescent="0.2">
      <c r="M31655">
        <v>0</v>
      </c>
      <c r="P31655" s="10"/>
      <c r="R31655" s="10"/>
      <c r="S31655" s="10"/>
      <c r="T31655" s="10"/>
    </row>
    <row r="31656" spans="13:20" x14ac:dyDescent="0.2">
      <c r="M31656">
        <v>0</v>
      </c>
      <c r="P31656" s="10"/>
      <c r="R31656" s="10"/>
      <c r="S31656" s="10"/>
      <c r="T31656" s="10"/>
    </row>
    <row r="31657" spans="13:20" x14ac:dyDescent="0.2">
      <c r="M31657">
        <v>1</v>
      </c>
      <c r="P31657" s="10"/>
      <c r="R31657" s="10"/>
      <c r="S31657" s="10"/>
      <c r="T31657" s="10"/>
    </row>
    <row r="31658" spans="13:20" x14ac:dyDescent="0.2">
      <c r="M31658">
        <v>0</v>
      </c>
      <c r="P31658" s="10"/>
      <c r="R31658" s="10"/>
      <c r="S31658" s="10"/>
      <c r="T31658" s="10"/>
    </row>
    <row r="31659" spans="13:20" x14ac:dyDescent="0.2">
      <c r="M31659">
        <v>1</v>
      </c>
      <c r="P31659" s="10"/>
      <c r="R31659" s="10"/>
      <c r="S31659" s="10"/>
      <c r="T31659" s="10"/>
    </row>
    <row r="31660" spans="13:20" x14ac:dyDescent="0.2">
      <c r="M31660">
        <v>0</v>
      </c>
      <c r="P31660" s="10"/>
      <c r="R31660" s="10"/>
      <c r="S31660" s="10"/>
      <c r="T31660" s="10"/>
    </row>
    <row r="31661" spans="13:20" x14ac:dyDescent="0.2">
      <c r="M31661">
        <v>0</v>
      </c>
      <c r="P31661" s="10"/>
      <c r="R31661" s="10"/>
      <c r="S31661" s="10"/>
      <c r="T31661" s="10"/>
    </row>
    <row r="31662" spans="13:20" x14ac:dyDescent="0.2">
      <c r="M31662">
        <v>1</v>
      </c>
      <c r="P31662" s="10"/>
      <c r="R31662" s="10"/>
      <c r="S31662" s="10"/>
      <c r="T31662" s="10"/>
    </row>
    <row r="31663" spans="13:20" x14ac:dyDescent="0.2">
      <c r="M31663">
        <v>0</v>
      </c>
      <c r="P31663" s="10"/>
      <c r="R31663" s="10"/>
      <c r="S31663" s="10"/>
      <c r="T31663" s="10"/>
    </row>
    <row r="31664" spans="13:20" x14ac:dyDescent="0.2">
      <c r="M31664">
        <v>1</v>
      </c>
      <c r="P31664" s="10"/>
      <c r="R31664" s="10"/>
      <c r="S31664" s="10"/>
      <c r="T31664" s="10"/>
    </row>
    <row r="31665" spans="13:20" x14ac:dyDescent="0.2">
      <c r="M31665">
        <v>0</v>
      </c>
      <c r="P31665" s="10"/>
      <c r="R31665" s="10"/>
      <c r="S31665" s="10"/>
      <c r="T31665" s="10"/>
    </row>
    <row r="31666" spans="13:20" x14ac:dyDescent="0.2">
      <c r="M31666">
        <v>0</v>
      </c>
      <c r="P31666" s="10"/>
      <c r="R31666" s="10"/>
      <c r="S31666" s="10"/>
      <c r="T31666" s="10"/>
    </row>
    <row r="31667" spans="13:20" x14ac:dyDescent="0.2">
      <c r="M31667">
        <v>1</v>
      </c>
      <c r="P31667" s="10"/>
      <c r="R31667" s="10"/>
      <c r="S31667" s="10"/>
      <c r="T31667" s="10"/>
    </row>
    <row r="31668" spans="13:20" x14ac:dyDescent="0.2">
      <c r="M31668">
        <v>0</v>
      </c>
      <c r="P31668" s="10"/>
      <c r="R31668" s="10"/>
      <c r="S31668" s="10"/>
      <c r="T31668" s="10"/>
    </row>
    <row r="31669" spans="13:20" x14ac:dyDescent="0.2">
      <c r="M31669">
        <v>0</v>
      </c>
      <c r="P31669" s="10"/>
      <c r="R31669" s="10"/>
      <c r="S31669" s="10"/>
      <c r="T31669" s="10"/>
    </row>
    <row r="31670" spans="13:20" x14ac:dyDescent="0.2">
      <c r="M31670">
        <v>0</v>
      </c>
      <c r="P31670" s="10"/>
      <c r="R31670" s="10"/>
      <c r="S31670" s="10"/>
      <c r="T31670" s="10"/>
    </row>
    <row r="31671" spans="13:20" x14ac:dyDescent="0.2">
      <c r="M31671">
        <v>1</v>
      </c>
      <c r="P31671" s="10"/>
      <c r="R31671" s="10"/>
      <c r="S31671" s="10"/>
      <c r="T31671" s="10"/>
    </row>
    <row r="31672" spans="13:20" x14ac:dyDescent="0.2">
      <c r="M31672">
        <v>0</v>
      </c>
      <c r="P31672" s="10"/>
      <c r="R31672" s="10"/>
      <c r="S31672" s="10"/>
      <c r="T31672" s="10"/>
    </row>
    <row r="31673" spans="13:20" x14ac:dyDescent="0.2">
      <c r="M31673">
        <v>0</v>
      </c>
      <c r="P31673" s="10"/>
      <c r="R31673" s="10"/>
      <c r="S31673" s="10"/>
      <c r="T31673" s="10"/>
    </row>
    <row r="31674" spans="13:20" x14ac:dyDescent="0.2">
      <c r="M31674">
        <v>1</v>
      </c>
      <c r="P31674" s="10"/>
      <c r="R31674" s="10"/>
      <c r="S31674" s="10"/>
      <c r="T31674" s="10"/>
    </row>
    <row r="31675" spans="13:20" x14ac:dyDescent="0.2">
      <c r="M31675">
        <v>0</v>
      </c>
      <c r="P31675" s="10"/>
      <c r="R31675" s="10"/>
      <c r="S31675" s="10"/>
      <c r="T31675" s="10"/>
    </row>
    <row r="31676" spans="13:20" x14ac:dyDescent="0.2">
      <c r="M31676">
        <v>1</v>
      </c>
      <c r="P31676" s="10"/>
      <c r="R31676" s="10"/>
      <c r="S31676" s="10"/>
      <c r="T31676" s="10"/>
    </row>
    <row r="31677" spans="13:20" x14ac:dyDescent="0.2">
      <c r="M31677">
        <v>0</v>
      </c>
      <c r="P31677" s="10"/>
      <c r="R31677" s="10"/>
      <c r="S31677" s="10"/>
      <c r="T31677" s="10"/>
    </row>
    <row r="31678" spans="13:20" x14ac:dyDescent="0.2">
      <c r="M31678">
        <v>1</v>
      </c>
      <c r="P31678" s="10"/>
      <c r="R31678" s="10"/>
      <c r="S31678" s="10"/>
      <c r="T31678" s="10"/>
    </row>
    <row r="31679" spans="13:20" x14ac:dyDescent="0.2">
      <c r="M31679">
        <v>0</v>
      </c>
      <c r="P31679" s="10"/>
      <c r="R31679" s="10"/>
      <c r="S31679" s="10"/>
      <c r="T31679" s="10"/>
    </row>
    <row r="31680" spans="13:20" x14ac:dyDescent="0.2">
      <c r="M31680">
        <v>1</v>
      </c>
      <c r="P31680" s="10"/>
      <c r="R31680" s="10"/>
      <c r="S31680" s="10"/>
      <c r="T31680" s="10"/>
    </row>
    <row r="31681" spans="13:20" x14ac:dyDescent="0.2">
      <c r="M31681">
        <v>0</v>
      </c>
      <c r="P31681" s="10"/>
      <c r="R31681" s="10"/>
      <c r="S31681" s="10"/>
      <c r="T31681" s="10"/>
    </row>
    <row r="31682" spans="13:20" x14ac:dyDescent="0.2">
      <c r="M31682">
        <v>1</v>
      </c>
      <c r="P31682" s="10"/>
      <c r="R31682" s="10"/>
      <c r="S31682" s="10"/>
      <c r="T31682" s="10"/>
    </row>
    <row r="31683" spans="13:20" x14ac:dyDescent="0.2">
      <c r="M31683">
        <v>1</v>
      </c>
      <c r="P31683" s="10"/>
      <c r="R31683" s="10"/>
      <c r="S31683" s="10"/>
      <c r="T31683" s="10"/>
    </row>
    <row r="31684" spans="13:20" x14ac:dyDescent="0.2">
      <c r="M31684">
        <v>0</v>
      </c>
      <c r="P31684" s="10"/>
      <c r="R31684" s="10"/>
      <c r="S31684" s="10"/>
      <c r="T31684" s="10"/>
    </row>
    <row r="31685" spans="13:20" x14ac:dyDescent="0.2">
      <c r="M31685">
        <v>0</v>
      </c>
      <c r="P31685" s="10"/>
      <c r="R31685" s="10"/>
      <c r="S31685" s="10"/>
      <c r="T31685" s="10"/>
    </row>
    <row r="31686" spans="13:20" x14ac:dyDescent="0.2">
      <c r="M31686">
        <v>1</v>
      </c>
      <c r="P31686" s="10"/>
      <c r="R31686" s="10"/>
      <c r="S31686" s="10"/>
      <c r="T31686" s="10"/>
    </row>
    <row r="31687" spans="13:20" x14ac:dyDescent="0.2">
      <c r="M31687">
        <v>0</v>
      </c>
      <c r="P31687" s="10"/>
      <c r="R31687" s="10"/>
      <c r="S31687" s="10"/>
      <c r="T31687" s="10"/>
    </row>
    <row r="31688" spans="13:20" x14ac:dyDescent="0.2">
      <c r="M31688">
        <v>1</v>
      </c>
      <c r="P31688" s="10"/>
      <c r="R31688" s="10"/>
      <c r="S31688" s="10"/>
      <c r="T31688" s="10"/>
    </row>
    <row r="31689" spans="13:20" x14ac:dyDescent="0.2">
      <c r="M31689">
        <v>0</v>
      </c>
      <c r="P31689" s="10"/>
      <c r="R31689" s="10"/>
      <c r="S31689" s="10"/>
      <c r="T31689" s="10"/>
    </row>
    <row r="31690" spans="13:20" x14ac:dyDescent="0.2">
      <c r="M31690">
        <v>1</v>
      </c>
      <c r="P31690" s="10"/>
      <c r="R31690" s="10"/>
      <c r="S31690" s="10"/>
      <c r="T31690" s="10"/>
    </row>
    <row r="31691" spans="13:20" x14ac:dyDescent="0.2">
      <c r="M31691">
        <v>0</v>
      </c>
      <c r="P31691" s="10"/>
      <c r="R31691" s="10"/>
      <c r="S31691" s="10"/>
      <c r="T31691" s="10"/>
    </row>
    <row r="31692" spans="13:20" x14ac:dyDescent="0.2">
      <c r="M31692">
        <v>1</v>
      </c>
      <c r="P31692" s="10"/>
      <c r="R31692" s="10"/>
      <c r="S31692" s="10"/>
      <c r="T31692" s="10"/>
    </row>
    <row r="31693" spans="13:20" x14ac:dyDescent="0.2">
      <c r="M31693">
        <v>0</v>
      </c>
      <c r="P31693" s="10"/>
      <c r="R31693" s="10"/>
      <c r="S31693" s="10"/>
      <c r="T31693" s="10"/>
    </row>
    <row r="31694" spans="13:20" x14ac:dyDescent="0.2">
      <c r="M31694">
        <v>1</v>
      </c>
      <c r="P31694" s="10"/>
      <c r="R31694" s="10"/>
      <c r="S31694" s="10"/>
      <c r="T31694" s="10"/>
    </row>
    <row r="31695" spans="13:20" x14ac:dyDescent="0.2">
      <c r="M31695">
        <v>0</v>
      </c>
      <c r="P31695" s="10"/>
      <c r="R31695" s="10"/>
      <c r="S31695" s="10"/>
      <c r="T31695" s="10"/>
    </row>
    <row r="31696" spans="13:20" x14ac:dyDescent="0.2">
      <c r="M31696">
        <v>1</v>
      </c>
      <c r="P31696" s="10"/>
      <c r="R31696" s="10"/>
      <c r="S31696" s="10"/>
      <c r="T31696" s="10"/>
    </row>
    <row r="31697" spans="13:20" x14ac:dyDescent="0.2">
      <c r="M31697">
        <v>0</v>
      </c>
      <c r="P31697" s="10"/>
      <c r="R31697" s="10"/>
      <c r="S31697" s="10"/>
      <c r="T31697" s="10"/>
    </row>
    <row r="31698" spans="13:20" x14ac:dyDescent="0.2">
      <c r="M31698">
        <v>0</v>
      </c>
      <c r="P31698" s="10"/>
      <c r="R31698" s="10"/>
      <c r="S31698" s="10"/>
      <c r="T31698" s="10"/>
    </row>
    <row r="31699" spans="13:20" x14ac:dyDescent="0.2">
      <c r="M31699">
        <v>1</v>
      </c>
      <c r="P31699" s="10"/>
      <c r="R31699" s="10"/>
      <c r="S31699" s="10"/>
      <c r="T31699" s="10"/>
    </row>
    <row r="31700" spans="13:20" x14ac:dyDescent="0.2">
      <c r="M31700">
        <v>0</v>
      </c>
      <c r="P31700" s="10"/>
      <c r="R31700" s="10"/>
      <c r="S31700" s="10"/>
      <c r="T31700" s="10"/>
    </row>
    <row r="31701" spans="13:20" x14ac:dyDescent="0.2">
      <c r="M31701">
        <v>0</v>
      </c>
      <c r="P31701" s="10"/>
      <c r="R31701" s="10"/>
      <c r="S31701" s="10"/>
      <c r="T31701" s="10"/>
    </row>
    <row r="31702" spans="13:20" x14ac:dyDescent="0.2">
      <c r="M31702">
        <v>1</v>
      </c>
      <c r="P31702" s="10"/>
      <c r="R31702" s="10"/>
      <c r="S31702" s="10"/>
      <c r="T31702" s="10"/>
    </row>
    <row r="31703" spans="13:20" x14ac:dyDescent="0.2">
      <c r="M31703">
        <v>0</v>
      </c>
      <c r="P31703" s="10"/>
      <c r="R31703" s="10"/>
      <c r="S31703" s="10"/>
      <c r="T31703" s="10"/>
    </row>
    <row r="31704" spans="13:20" x14ac:dyDescent="0.2">
      <c r="M31704">
        <v>0</v>
      </c>
      <c r="P31704" s="10"/>
      <c r="R31704" s="10"/>
      <c r="S31704" s="10"/>
      <c r="T31704" s="10"/>
    </row>
    <row r="31705" spans="13:20" x14ac:dyDescent="0.2">
      <c r="M31705">
        <v>1</v>
      </c>
      <c r="P31705" s="10"/>
      <c r="R31705" s="10"/>
      <c r="S31705" s="10"/>
      <c r="T31705" s="10"/>
    </row>
    <row r="31706" spans="13:20" x14ac:dyDescent="0.2">
      <c r="M31706">
        <v>0</v>
      </c>
      <c r="P31706" s="10"/>
      <c r="R31706" s="10"/>
      <c r="S31706" s="10"/>
      <c r="T31706" s="10"/>
    </row>
    <row r="31707" spans="13:20" x14ac:dyDescent="0.2">
      <c r="M31707">
        <v>1</v>
      </c>
      <c r="P31707" s="10"/>
      <c r="R31707" s="10"/>
      <c r="S31707" s="10"/>
      <c r="T31707" s="10"/>
    </row>
    <row r="31708" spans="13:20" x14ac:dyDescent="0.2">
      <c r="M31708">
        <v>0</v>
      </c>
      <c r="P31708" s="10"/>
      <c r="R31708" s="10"/>
      <c r="S31708" s="10"/>
      <c r="T31708" s="10"/>
    </row>
    <row r="31709" spans="13:20" x14ac:dyDescent="0.2">
      <c r="M31709">
        <v>1</v>
      </c>
      <c r="P31709" s="10"/>
      <c r="R31709" s="10"/>
      <c r="S31709" s="10"/>
      <c r="T31709" s="10"/>
    </row>
    <row r="31710" spans="13:20" x14ac:dyDescent="0.2">
      <c r="M31710">
        <v>0</v>
      </c>
      <c r="P31710" s="10"/>
      <c r="R31710" s="10"/>
      <c r="S31710" s="10"/>
      <c r="T31710" s="10"/>
    </row>
    <row r="31711" spans="13:20" x14ac:dyDescent="0.2">
      <c r="M31711">
        <v>0</v>
      </c>
      <c r="P31711" s="10"/>
      <c r="R31711" s="10"/>
      <c r="S31711" s="10"/>
      <c r="T31711" s="10"/>
    </row>
    <row r="31712" spans="13:20" x14ac:dyDescent="0.2">
      <c r="M31712">
        <v>1</v>
      </c>
      <c r="P31712" s="10"/>
      <c r="R31712" s="10"/>
      <c r="S31712" s="10"/>
      <c r="T31712" s="10"/>
    </row>
    <row r="31713" spans="13:20" x14ac:dyDescent="0.2">
      <c r="M31713">
        <v>0</v>
      </c>
      <c r="P31713" s="10"/>
      <c r="R31713" s="10"/>
      <c r="S31713" s="10"/>
      <c r="T31713" s="10"/>
    </row>
    <row r="31714" spans="13:20" x14ac:dyDescent="0.2">
      <c r="M31714">
        <v>1</v>
      </c>
      <c r="P31714" s="10"/>
      <c r="R31714" s="10"/>
      <c r="S31714" s="10"/>
      <c r="T31714" s="10"/>
    </row>
    <row r="31715" spans="13:20" x14ac:dyDescent="0.2">
      <c r="M31715">
        <v>0</v>
      </c>
      <c r="P31715" s="10"/>
      <c r="R31715" s="10"/>
      <c r="S31715" s="10"/>
      <c r="T31715" s="10"/>
    </row>
    <row r="31716" spans="13:20" x14ac:dyDescent="0.2">
      <c r="M31716">
        <v>0</v>
      </c>
      <c r="P31716" s="10"/>
      <c r="R31716" s="10"/>
      <c r="S31716" s="10"/>
      <c r="T31716" s="10"/>
    </row>
    <row r="31717" spans="13:20" x14ac:dyDescent="0.2">
      <c r="M31717">
        <v>1</v>
      </c>
      <c r="P31717" s="10"/>
      <c r="R31717" s="10"/>
      <c r="S31717" s="10"/>
      <c r="T31717" s="10"/>
    </row>
    <row r="31718" spans="13:20" x14ac:dyDescent="0.2">
      <c r="M31718">
        <v>1</v>
      </c>
      <c r="P31718" s="10"/>
      <c r="R31718" s="10"/>
      <c r="S31718" s="10"/>
      <c r="T31718" s="10"/>
    </row>
    <row r="31719" spans="13:20" x14ac:dyDescent="0.2">
      <c r="M31719">
        <v>0</v>
      </c>
      <c r="P31719" s="10"/>
      <c r="R31719" s="10"/>
      <c r="S31719" s="10"/>
      <c r="T31719" s="10"/>
    </row>
    <row r="31720" spans="13:20" x14ac:dyDescent="0.2">
      <c r="M31720">
        <v>0</v>
      </c>
      <c r="P31720" s="10"/>
      <c r="R31720" s="10"/>
      <c r="S31720" s="10"/>
      <c r="T31720" s="10"/>
    </row>
    <row r="31721" spans="13:20" x14ac:dyDescent="0.2">
      <c r="M31721">
        <v>1</v>
      </c>
      <c r="P31721" s="10"/>
      <c r="R31721" s="10"/>
      <c r="S31721" s="10"/>
      <c r="T31721" s="10"/>
    </row>
    <row r="31722" spans="13:20" x14ac:dyDescent="0.2">
      <c r="M31722">
        <v>0</v>
      </c>
      <c r="P31722" s="10"/>
      <c r="R31722" s="10"/>
      <c r="S31722" s="10"/>
      <c r="T31722" s="10"/>
    </row>
    <row r="31723" spans="13:20" x14ac:dyDescent="0.2">
      <c r="M31723">
        <v>1</v>
      </c>
      <c r="P31723" s="10"/>
      <c r="R31723" s="10"/>
      <c r="S31723" s="10"/>
      <c r="T31723" s="10"/>
    </row>
    <row r="31724" spans="13:20" x14ac:dyDescent="0.2">
      <c r="M31724">
        <v>0</v>
      </c>
      <c r="P31724" s="10"/>
      <c r="R31724" s="10"/>
      <c r="S31724" s="10"/>
      <c r="T31724" s="10"/>
    </row>
    <row r="31725" spans="13:20" x14ac:dyDescent="0.2">
      <c r="M31725">
        <v>0</v>
      </c>
      <c r="P31725" s="10"/>
      <c r="R31725" s="10"/>
      <c r="S31725" s="10"/>
      <c r="T31725" s="10"/>
    </row>
    <row r="31726" spans="13:20" x14ac:dyDescent="0.2">
      <c r="M31726">
        <v>1</v>
      </c>
      <c r="P31726" s="10"/>
      <c r="R31726" s="10"/>
      <c r="S31726" s="10"/>
      <c r="T31726" s="10"/>
    </row>
    <row r="31727" spans="13:20" x14ac:dyDescent="0.2">
      <c r="M31727">
        <v>0</v>
      </c>
      <c r="P31727" s="10"/>
      <c r="R31727" s="10"/>
      <c r="S31727" s="10"/>
      <c r="T31727" s="10"/>
    </row>
    <row r="31728" spans="13:20" x14ac:dyDescent="0.2">
      <c r="M31728">
        <v>1</v>
      </c>
      <c r="P31728" s="10"/>
      <c r="R31728" s="10"/>
      <c r="S31728" s="10"/>
      <c r="T31728" s="10"/>
    </row>
    <row r="31729" spans="13:20" x14ac:dyDescent="0.2">
      <c r="M31729">
        <v>0</v>
      </c>
      <c r="P31729" s="10"/>
      <c r="R31729" s="10"/>
      <c r="S31729" s="10"/>
      <c r="T31729" s="10"/>
    </row>
    <row r="31730" spans="13:20" x14ac:dyDescent="0.2">
      <c r="M31730">
        <v>0</v>
      </c>
      <c r="P31730" s="10"/>
      <c r="R31730" s="10"/>
      <c r="S31730" s="10"/>
      <c r="T31730" s="10"/>
    </row>
    <row r="31731" spans="13:20" x14ac:dyDescent="0.2">
      <c r="M31731">
        <v>1</v>
      </c>
      <c r="P31731" s="10"/>
      <c r="R31731" s="10"/>
      <c r="S31731" s="10"/>
      <c r="T31731" s="10"/>
    </row>
    <row r="31732" spans="13:20" x14ac:dyDescent="0.2">
      <c r="M31732">
        <v>0</v>
      </c>
      <c r="P31732" s="10"/>
      <c r="R31732" s="10"/>
      <c r="S31732" s="10"/>
      <c r="T31732" s="10"/>
    </row>
    <row r="31733" spans="13:20" x14ac:dyDescent="0.2">
      <c r="M31733">
        <v>0</v>
      </c>
      <c r="P31733" s="10"/>
      <c r="R31733" s="10"/>
      <c r="S31733" s="10"/>
      <c r="T31733" s="10"/>
    </row>
    <row r="31734" spans="13:20" x14ac:dyDescent="0.2">
      <c r="M31734">
        <v>0</v>
      </c>
      <c r="P31734" s="10"/>
      <c r="R31734" s="10"/>
      <c r="S31734" s="10"/>
      <c r="T31734" s="10"/>
    </row>
    <row r="31735" spans="13:20" x14ac:dyDescent="0.2">
      <c r="M31735">
        <v>0</v>
      </c>
      <c r="P31735" s="10"/>
      <c r="R31735" s="10"/>
      <c r="S31735" s="10"/>
      <c r="T31735" s="10"/>
    </row>
    <row r="31736" spans="13:20" x14ac:dyDescent="0.2">
      <c r="M31736">
        <v>0</v>
      </c>
      <c r="P31736" s="10"/>
      <c r="R31736" s="10"/>
      <c r="S31736" s="10"/>
      <c r="T31736" s="10"/>
    </row>
    <row r="31737" spans="13:20" x14ac:dyDescent="0.2">
      <c r="M31737">
        <v>0</v>
      </c>
      <c r="P31737" s="10"/>
      <c r="R31737" s="10"/>
      <c r="S31737" s="10"/>
      <c r="T31737" s="10"/>
    </row>
    <row r="31738" spans="13:20" x14ac:dyDescent="0.2">
      <c r="M31738">
        <v>0</v>
      </c>
      <c r="P31738" s="10"/>
      <c r="R31738" s="10"/>
      <c r="S31738" s="10"/>
      <c r="T31738" s="10"/>
    </row>
    <row r="31739" spans="13:20" x14ac:dyDescent="0.2">
      <c r="M31739">
        <v>0</v>
      </c>
      <c r="P31739" s="10"/>
      <c r="R31739" s="10"/>
      <c r="S31739" s="10"/>
      <c r="T31739" s="10"/>
    </row>
    <row r="31740" spans="13:20" x14ac:dyDescent="0.2">
      <c r="M31740">
        <v>0</v>
      </c>
      <c r="P31740" s="10"/>
      <c r="R31740" s="10"/>
      <c r="S31740" s="10"/>
      <c r="T31740" s="10"/>
    </row>
    <row r="31741" spans="13:20" x14ac:dyDescent="0.2">
      <c r="M31741">
        <v>0</v>
      </c>
      <c r="P31741" s="10"/>
      <c r="R31741" s="10"/>
      <c r="S31741" s="10"/>
      <c r="T31741" s="10"/>
    </row>
    <row r="31742" spans="13:20" x14ac:dyDescent="0.2">
      <c r="M31742">
        <v>0</v>
      </c>
      <c r="P31742" s="10"/>
      <c r="R31742" s="10"/>
      <c r="S31742" s="10"/>
      <c r="T31742" s="10"/>
    </row>
    <row r="31743" spans="13:20" x14ac:dyDescent="0.2">
      <c r="M31743">
        <v>0</v>
      </c>
      <c r="P31743" s="10"/>
      <c r="R31743" s="10"/>
      <c r="S31743" s="10"/>
      <c r="T31743" s="10"/>
    </row>
    <row r="31744" spans="13:20" x14ac:dyDescent="0.2">
      <c r="M31744">
        <v>0</v>
      </c>
      <c r="P31744" s="10"/>
      <c r="R31744" s="10"/>
      <c r="S31744" s="10"/>
      <c r="T31744" s="10"/>
    </row>
    <row r="31745" spans="13:20" x14ac:dyDescent="0.2">
      <c r="M31745">
        <v>0</v>
      </c>
      <c r="P31745" s="10"/>
      <c r="R31745" s="10"/>
      <c r="S31745" s="10"/>
      <c r="T31745" s="10"/>
    </row>
    <row r="31746" spans="13:20" x14ac:dyDescent="0.2">
      <c r="M31746">
        <v>0</v>
      </c>
      <c r="P31746" s="10"/>
      <c r="R31746" s="10"/>
      <c r="S31746" s="10"/>
      <c r="T31746" s="10"/>
    </row>
    <row r="31747" spans="13:20" x14ac:dyDescent="0.2">
      <c r="M31747">
        <v>0</v>
      </c>
      <c r="P31747" s="10"/>
      <c r="R31747" s="10"/>
      <c r="S31747" s="10"/>
      <c r="T31747" s="10"/>
    </row>
    <row r="31748" spans="13:20" x14ac:dyDescent="0.2">
      <c r="M31748">
        <v>0</v>
      </c>
      <c r="P31748" s="10"/>
      <c r="R31748" s="10"/>
      <c r="S31748" s="10"/>
      <c r="T31748" s="10"/>
    </row>
    <row r="31749" spans="13:20" x14ac:dyDescent="0.2">
      <c r="M31749">
        <v>0</v>
      </c>
      <c r="P31749" s="10"/>
      <c r="R31749" s="10"/>
      <c r="S31749" s="10"/>
      <c r="T31749" s="10"/>
    </row>
    <row r="31750" spans="13:20" x14ac:dyDescent="0.2">
      <c r="M31750">
        <v>0</v>
      </c>
      <c r="P31750" s="10"/>
      <c r="R31750" s="10"/>
      <c r="S31750" s="10"/>
      <c r="T31750" s="10"/>
    </row>
    <row r="31751" spans="13:20" x14ac:dyDescent="0.2">
      <c r="M31751">
        <v>0</v>
      </c>
      <c r="P31751" s="10"/>
      <c r="R31751" s="10"/>
      <c r="S31751" s="10"/>
      <c r="T31751" s="10"/>
    </row>
    <row r="31752" spans="13:20" x14ac:dyDescent="0.2">
      <c r="M31752">
        <v>0</v>
      </c>
      <c r="P31752" s="10"/>
      <c r="R31752" s="10"/>
      <c r="S31752" s="10"/>
      <c r="T31752" s="10"/>
    </row>
    <row r="31753" spans="13:20" x14ac:dyDescent="0.2">
      <c r="M31753">
        <v>0</v>
      </c>
      <c r="P31753" s="10"/>
      <c r="R31753" s="10"/>
      <c r="S31753" s="10"/>
      <c r="T31753" s="10"/>
    </row>
    <row r="31754" spans="13:20" x14ac:dyDescent="0.2">
      <c r="M31754">
        <v>0</v>
      </c>
      <c r="P31754" s="10"/>
      <c r="R31754" s="10"/>
      <c r="S31754" s="10"/>
      <c r="T31754" s="10"/>
    </row>
    <row r="31755" spans="13:20" x14ac:dyDescent="0.2">
      <c r="M31755">
        <v>0</v>
      </c>
      <c r="P31755" s="10"/>
      <c r="R31755" s="10"/>
      <c r="S31755" s="10"/>
      <c r="T31755" s="10"/>
    </row>
    <row r="31756" spans="13:20" x14ac:dyDescent="0.2">
      <c r="M31756">
        <v>0</v>
      </c>
      <c r="P31756" s="10"/>
      <c r="R31756" s="10"/>
      <c r="S31756" s="10"/>
      <c r="T31756" s="10"/>
    </row>
    <row r="31757" spans="13:20" x14ac:dyDescent="0.2">
      <c r="M31757">
        <v>0</v>
      </c>
      <c r="P31757" s="10"/>
      <c r="R31757" s="10"/>
      <c r="S31757" s="10"/>
      <c r="T31757" s="10"/>
    </row>
    <row r="31758" spans="13:20" x14ac:dyDescent="0.2">
      <c r="M31758">
        <v>0</v>
      </c>
      <c r="P31758" s="10"/>
      <c r="R31758" s="10"/>
      <c r="S31758" s="10"/>
      <c r="T31758" s="10"/>
    </row>
    <row r="31759" spans="13:20" x14ac:dyDescent="0.2">
      <c r="M31759">
        <v>1</v>
      </c>
      <c r="P31759" s="10"/>
      <c r="R31759" s="10"/>
      <c r="S31759" s="10"/>
      <c r="T31759" s="10"/>
    </row>
    <row r="31760" spans="13:20" x14ac:dyDescent="0.2">
      <c r="M31760">
        <v>0</v>
      </c>
      <c r="P31760" s="10"/>
      <c r="R31760" s="10"/>
      <c r="S31760" s="10"/>
      <c r="T31760" s="10"/>
    </row>
    <row r="31761" spans="13:20" x14ac:dyDescent="0.2">
      <c r="M31761">
        <v>0</v>
      </c>
      <c r="P31761" s="10"/>
      <c r="R31761" s="10"/>
      <c r="S31761" s="10"/>
      <c r="T31761" s="10"/>
    </row>
    <row r="31762" spans="13:20" x14ac:dyDescent="0.2">
      <c r="M31762">
        <v>1</v>
      </c>
      <c r="P31762" s="10"/>
      <c r="R31762" s="10"/>
      <c r="S31762" s="10"/>
      <c r="T31762" s="10"/>
    </row>
    <row r="31763" spans="13:20" x14ac:dyDescent="0.2">
      <c r="M31763">
        <v>1</v>
      </c>
      <c r="P31763" s="10"/>
      <c r="R31763" s="10"/>
      <c r="S31763" s="10"/>
      <c r="T31763" s="10"/>
    </row>
    <row r="31764" spans="13:20" x14ac:dyDescent="0.2">
      <c r="M31764">
        <v>0</v>
      </c>
      <c r="P31764" s="10"/>
      <c r="R31764" s="10"/>
      <c r="S31764" s="10"/>
      <c r="T31764" s="10"/>
    </row>
    <row r="31765" spans="13:20" x14ac:dyDescent="0.2">
      <c r="M31765">
        <v>1</v>
      </c>
      <c r="P31765" s="10"/>
      <c r="R31765" s="10"/>
      <c r="S31765" s="10"/>
      <c r="T31765" s="10"/>
    </row>
    <row r="31766" spans="13:20" x14ac:dyDescent="0.2">
      <c r="M31766">
        <v>0</v>
      </c>
      <c r="P31766" s="10"/>
      <c r="R31766" s="10"/>
      <c r="S31766" s="10"/>
      <c r="T31766" s="10"/>
    </row>
    <row r="31767" spans="13:20" x14ac:dyDescent="0.2">
      <c r="M31767">
        <v>1</v>
      </c>
      <c r="P31767" s="10"/>
      <c r="R31767" s="10"/>
      <c r="S31767" s="10"/>
      <c r="T31767" s="10"/>
    </row>
    <row r="31768" spans="13:20" x14ac:dyDescent="0.2">
      <c r="M31768">
        <v>0</v>
      </c>
      <c r="P31768" s="10"/>
      <c r="R31768" s="10"/>
      <c r="S31768" s="10"/>
      <c r="T31768" s="10"/>
    </row>
    <row r="31769" spans="13:20" x14ac:dyDescent="0.2">
      <c r="M31769">
        <v>0</v>
      </c>
      <c r="P31769" s="10"/>
      <c r="R31769" s="10"/>
      <c r="S31769" s="10"/>
      <c r="T31769" s="10"/>
    </row>
    <row r="31770" spans="13:20" x14ac:dyDescent="0.2">
      <c r="M31770">
        <v>0</v>
      </c>
      <c r="P31770" s="10"/>
      <c r="R31770" s="10"/>
      <c r="S31770" s="10"/>
      <c r="T31770" s="10"/>
    </row>
    <row r="31771" spans="13:20" x14ac:dyDescent="0.2">
      <c r="M31771">
        <v>1</v>
      </c>
      <c r="P31771" s="10"/>
      <c r="R31771" s="10"/>
      <c r="S31771" s="10"/>
      <c r="T31771" s="10"/>
    </row>
    <row r="31772" spans="13:20" x14ac:dyDescent="0.2">
      <c r="M31772">
        <v>0</v>
      </c>
      <c r="P31772" s="10"/>
      <c r="R31772" s="10"/>
      <c r="S31772" s="10"/>
      <c r="T31772" s="10"/>
    </row>
    <row r="31773" spans="13:20" x14ac:dyDescent="0.2">
      <c r="M31773">
        <v>0</v>
      </c>
      <c r="P31773" s="10"/>
      <c r="R31773" s="10"/>
      <c r="S31773" s="10"/>
      <c r="T31773" s="10"/>
    </row>
    <row r="31774" spans="13:20" x14ac:dyDescent="0.2">
      <c r="M31774">
        <v>1</v>
      </c>
      <c r="P31774" s="10"/>
      <c r="R31774" s="10"/>
      <c r="S31774" s="10"/>
      <c r="T31774" s="10"/>
    </row>
    <row r="31775" spans="13:20" x14ac:dyDescent="0.2">
      <c r="M31775">
        <v>0</v>
      </c>
      <c r="P31775" s="10"/>
      <c r="R31775" s="10"/>
      <c r="S31775" s="10"/>
      <c r="T31775" s="10"/>
    </row>
    <row r="31776" spans="13:20" x14ac:dyDescent="0.2">
      <c r="M31776">
        <v>1</v>
      </c>
      <c r="P31776" s="10"/>
      <c r="R31776" s="10"/>
      <c r="S31776" s="10"/>
      <c r="T31776" s="10"/>
    </row>
    <row r="31777" spans="13:20" x14ac:dyDescent="0.2">
      <c r="M31777">
        <v>0</v>
      </c>
      <c r="P31777" s="10"/>
      <c r="R31777" s="10"/>
      <c r="S31777" s="10"/>
      <c r="T31777" s="10"/>
    </row>
    <row r="31778" spans="13:20" x14ac:dyDescent="0.2">
      <c r="M31778">
        <v>0</v>
      </c>
      <c r="P31778" s="10"/>
      <c r="R31778" s="10"/>
      <c r="S31778" s="10"/>
      <c r="T31778" s="10"/>
    </row>
    <row r="31779" spans="13:20" x14ac:dyDescent="0.2">
      <c r="M31779">
        <v>1</v>
      </c>
      <c r="P31779" s="10"/>
      <c r="R31779" s="10"/>
      <c r="S31779" s="10"/>
      <c r="T31779" s="10"/>
    </row>
    <row r="31780" spans="13:20" x14ac:dyDescent="0.2">
      <c r="M31780">
        <v>0</v>
      </c>
      <c r="P31780" s="10"/>
      <c r="R31780" s="10"/>
      <c r="S31780" s="10"/>
      <c r="T31780" s="10"/>
    </row>
    <row r="31781" spans="13:20" x14ac:dyDescent="0.2">
      <c r="M31781">
        <v>1</v>
      </c>
      <c r="P31781" s="10"/>
      <c r="R31781" s="10"/>
      <c r="S31781" s="10"/>
      <c r="T31781" s="10"/>
    </row>
    <row r="31782" spans="13:20" x14ac:dyDescent="0.2">
      <c r="M31782">
        <v>0</v>
      </c>
      <c r="P31782" s="10"/>
      <c r="R31782" s="10"/>
      <c r="S31782" s="10"/>
      <c r="T31782" s="10"/>
    </row>
    <row r="31783" spans="13:20" x14ac:dyDescent="0.2">
      <c r="M31783">
        <v>0</v>
      </c>
      <c r="P31783" s="10"/>
      <c r="R31783" s="10"/>
      <c r="S31783" s="10"/>
      <c r="T31783" s="10"/>
    </row>
    <row r="31784" spans="13:20" x14ac:dyDescent="0.2">
      <c r="M31784">
        <v>1</v>
      </c>
      <c r="P31784" s="10"/>
      <c r="R31784" s="10"/>
      <c r="S31784" s="10"/>
      <c r="T31784" s="10"/>
    </row>
    <row r="31785" spans="13:20" x14ac:dyDescent="0.2">
      <c r="M31785">
        <v>0</v>
      </c>
      <c r="P31785" s="10"/>
      <c r="R31785" s="10"/>
      <c r="S31785" s="10"/>
      <c r="T31785" s="10"/>
    </row>
    <row r="31786" spans="13:20" x14ac:dyDescent="0.2">
      <c r="M31786">
        <v>1</v>
      </c>
      <c r="P31786" s="10"/>
      <c r="R31786" s="10"/>
      <c r="S31786" s="10"/>
      <c r="T31786" s="10"/>
    </row>
    <row r="31787" spans="13:20" x14ac:dyDescent="0.2">
      <c r="M31787">
        <v>0</v>
      </c>
      <c r="P31787" s="10"/>
      <c r="R31787" s="10"/>
      <c r="S31787" s="10"/>
      <c r="T31787" s="10"/>
    </row>
    <row r="31788" spans="13:20" x14ac:dyDescent="0.2">
      <c r="M31788">
        <v>0</v>
      </c>
      <c r="P31788" s="10"/>
      <c r="R31788" s="10"/>
      <c r="S31788" s="10"/>
      <c r="T31788" s="10"/>
    </row>
    <row r="31789" spans="13:20" x14ac:dyDescent="0.2">
      <c r="M31789">
        <v>1</v>
      </c>
      <c r="P31789" s="10"/>
      <c r="R31789" s="10"/>
      <c r="S31789" s="10"/>
      <c r="T31789" s="10"/>
    </row>
    <row r="31790" spans="13:20" x14ac:dyDescent="0.2">
      <c r="M31790">
        <v>0</v>
      </c>
      <c r="P31790" s="10"/>
      <c r="R31790" s="10"/>
      <c r="S31790" s="10"/>
      <c r="T31790" s="10"/>
    </row>
    <row r="31791" spans="13:20" x14ac:dyDescent="0.2">
      <c r="M31791">
        <v>1</v>
      </c>
      <c r="P31791" s="10"/>
      <c r="R31791" s="10"/>
      <c r="S31791" s="10"/>
      <c r="T31791" s="10"/>
    </row>
    <row r="31792" spans="13:20" x14ac:dyDescent="0.2">
      <c r="M31792">
        <v>0</v>
      </c>
      <c r="P31792" s="10"/>
      <c r="R31792" s="10"/>
      <c r="S31792" s="10"/>
      <c r="T31792" s="10"/>
    </row>
    <row r="31793" spans="13:20" x14ac:dyDescent="0.2">
      <c r="M31793">
        <v>0</v>
      </c>
      <c r="P31793" s="10"/>
      <c r="R31793" s="10"/>
      <c r="S31793" s="10"/>
      <c r="T31793" s="10"/>
    </row>
    <row r="31794" spans="13:20" x14ac:dyDescent="0.2">
      <c r="M31794">
        <v>1</v>
      </c>
      <c r="P31794" s="10"/>
      <c r="R31794" s="10"/>
      <c r="S31794" s="10"/>
      <c r="T31794" s="10"/>
    </row>
    <row r="31795" spans="13:20" x14ac:dyDescent="0.2">
      <c r="M31795">
        <v>0</v>
      </c>
      <c r="P31795" s="10"/>
      <c r="R31795" s="10"/>
      <c r="S31795" s="10"/>
      <c r="T31795" s="10"/>
    </row>
    <row r="31796" spans="13:20" x14ac:dyDescent="0.2">
      <c r="M31796">
        <v>0</v>
      </c>
      <c r="P31796" s="10"/>
      <c r="R31796" s="10"/>
      <c r="S31796" s="10"/>
      <c r="T31796" s="10"/>
    </row>
    <row r="31797" spans="13:20" x14ac:dyDescent="0.2">
      <c r="M31797">
        <v>0</v>
      </c>
      <c r="P31797" s="10"/>
      <c r="R31797" s="10"/>
      <c r="S31797" s="10"/>
      <c r="T31797" s="10"/>
    </row>
    <row r="31798" spans="13:20" x14ac:dyDescent="0.2">
      <c r="M31798">
        <v>1</v>
      </c>
      <c r="P31798" s="10"/>
      <c r="R31798" s="10"/>
      <c r="S31798" s="10"/>
      <c r="T31798" s="10"/>
    </row>
    <row r="31799" spans="13:20" x14ac:dyDescent="0.2">
      <c r="M31799">
        <v>0</v>
      </c>
      <c r="P31799" s="10"/>
      <c r="R31799" s="10"/>
      <c r="S31799" s="10"/>
      <c r="T31799" s="10"/>
    </row>
    <row r="31800" spans="13:20" x14ac:dyDescent="0.2">
      <c r="M31800">
        <v>1</v>
      </c>
      <c r="P31800" s="10"/>
      <c r="R31800" s="10"/>
      <c r="S31800" s="10"/>
      <c r="T31800" s="10"/>
    </row>
    <row r="31801" spans="13:20" x14ac:dyDescent="0.2">
      <c r="M31801">
        <v>0</v>
      </c>
      <c r="P31801" s="10"/>
      <c r="R31801" s="10"/>
      <c r="S31801" s="10"/>
      <c r="T31801" s="10"/>
    </row>
    <row r="31802" spans="13:20" x14ac:dyDescent="0.2">
      <c r="M31802">
        <v>0</v>
      </c>
      <c r="P31802" s="10"/>
      <c r="R31802" s="10"/>
      <c r="S31802" s="10"/>
      <c r="T31802" s="10"/>
    </row>
    <row r="31803" spans="13:20" x14ac:dyDescent="0.2">
      <c r="M31803">
        <v>1</v>
      </c>
      <c r="P31803" s="10"/>
      <c r="R31803" s="10"/>
      <c r="S31803" s="10"/>
      <c r="T31803" s="10"/>
    </row>
    <row r="31804" spans="13:20" x14ac:dyDescent="0.2">
      <c r="M31804">
        <v>0</v>
      </c>
      <c r="P31804" s="10"/>
      <c r="R31804" s="10"/>
      <c r="S31804" s="10"/>
      <c r="T31804" s="10"/>
    </row>
    <row r="31805" spans="13:20" x14ac:dyDescent="0.2">
      <c r="M31805">
        <v>0</v>
      </c>
      <c r="P31805" s="10"/>
      <c r="R31805" s="10"/>
      <c r="S31805" s="10"/>
      <c r="T31805" s="10"/>
    </row>
    <row r="31806" spans="13:20" x14ac:dyDescent="0.2">
      <c r="M31806">
        <v>1</v>
      </c>
      <c r="P31806" s="10"/>
      <c r="R31806" s="10"/>
      <c r="S31806" s="10"/>
      <c r="T31806" s="10"/>
    </row>
    <row r="31807" spans="13:20" x14ac:dyDescent="0.2">
      <c r="M31807">
        <v>0</v>
      </c>
      <c r="P31807" s="10"/>
      <c r="R31807" s="10"/>
      <c r="S31807" s="10"/>
      <c r="T31807" s="10"/>
    </row>
    <row r="31808" spans="13:20" x14ac:dyDescent="0.2">
      <c r="M31808">
        <v>1</v>
      </c>
      <c r="P31808" s="10"/>
      <c r="R31808" s="10"/>
      <c r="S31808" s="10"/>
      <c r="T31808" s="10"/>
    </row>
    <row r="31809" spans="13:20" x14ac:dyDescent="0.2">
      <c r="M31809">
        <v>0</v>
      </c>
      <c r="P31809" s="10"/>
      <c r="R31809" s="10"/>
      <c r="S31809" s="10"/>
      <c r="T31809" s="10"/>
    </row>
    <row r="31810" spans="13:20" x14ac:dyDescent="0.2">
      <c r="M31810">
        <v>0</v>
      </c>
      <c r="P31810" s="10"/>
      <c r="R31810" s="10"/>
      <c r="S31810" s="10"/>
      <c r="T31810" s="10"/>
    </row>
    <row r="31811" spans="13:20" x14ac:dyDescent="0.2">
      <c r="M31811">
        <v>1</v>
      </c>
      <c r="P31811" s="10"/>
      <c r="R31811" s="10"/>
      <c r="S31811" s="10"/>
      <c r="T31811" s="10"/>
    </row>
    <row r="31812" spans="13:20" x14ac:dyDescent="0.2">
      <c r="M31812">
        <v>0</v>
      </c>
      <c r="P31812" s="10"/>
      <c r="R31812" s="10"/>
      <c r="S31812" s="10"/>
      <c r="T31812" s="10"/>
    </row>
    <row r="31813" spans="13:20" x14ac:dyDescent="0.2">
      <c r="M31813">
        <v>1</v>
      </c>
      <c r="P31813" s="10"/>
      <c r="R31813" s="10"/>
      <c r="S31813" s="10"/>
      <c r="T31813" s="10"/>
    </row>
    <row r="31814" spans="13:20" x14ac:dyDescent="0.2">
      <c r="M31814">
        <v>0</v>
      </c>
      <c r="P31814" s="10"/>
      <c r="R31814" s="10"/>
      <c r="S31814" s="10"/>
      <c r="T31814" s="10"/>
    </row>
    <row r="31815" spans="13:20" x14ac:dyDescent="0.2">
      <c r="M31815">
        <v>0</v>
      </c>
      <c r="P31815" s="10"/>
      <c r="R31815" s="10"/>
      <c r="S31815" s="10"/>
      <c r="T31815" s="10"/>
    </row>
    <row r="31816" spans="13:20" x14ac:dyDescent="0.2">
      <c r="M31816">
        <v>1</v>
      </c>
      <c r="P31816" s="10"/>
      <c r="R31816" s="10"/>
      <c r="S31816" s="10"/>
      <c r="T31816" s="10"/>
    </row>
    <row r="31817" spans="13:20" x14ac:dyDescent="0.2">
      <c r="M31817">
        <v>0</v>
      </c>
      <c r="P31817" s="10"/>
      <c r="R31817" s="10"/>
      <c r="S31817" s="10"/>
      <c r="T31817" s="10"/>
    </row>
    <row r="31818" spans="13:20" x14ac:dyDescent="0.2">
      <c r="M31818">
        <v>0</v>
      </c>
      <c r="P31818" s="10"/>
      <c r="R31818" s="10"/>
      <c r="S31818" s="10"/>
      <c r="T31818" s="10"/>
    </row>
    <row r="31819" spans="13:20" x14ac:dyDescent="0.2">
      <c r="M31819">
        <v>1</v>
      </c>
      <c r="P31819" s="10"/>
      <c r="R31819" s="10"/>
      <c r="S31819" s="10"/>
      <c r="T31819" s="10"/>
    </row>
    <row r="31820" spans="13:20" x14ac:dyDescent="0.2">
      <c r="M31820">
        <v>0</v>
      </c>
      <c r="P31820" s="10"/>
      <c r="R31820" s="10"/>
      <c r="S31820" s="10"/>
      <c r="T31820" s="10"/>
    </row>
    <row r="31821" spans="13:20" x14ac:dyDescent="0.2">
      <c r="M31821">
        <v>1</v>
      </c>
      <c r="P31821" s="10"/>
      <c r="R31821" s="10"/>
      <c r="S31821" s="10"/>
      <c r="T31821" s="10"/>
    </row>
    <row r="31822" spans="13:20" x14ac:dyDescent="0.2">
      <c r="M31822">
        <v>0</v>
      </c>
      <c r="P31822" s="10"/>
      <c r="R31822" s="10"/>
      <c r="S31822" s="10"/>
      <c r="T31822" s="10"/>
    </row>
    <row r="31823" spans="13:20" x14ac:dyDescent="0.2">
      <c r="M31823">
        <v>0</v>
      </c>
      <c r="P31823" s="10"/>
      <c r="R31823" s="10"/>
      <c r="S31823" s="10"/>
      <c r="T31823" s="10"/>
    </row>
    <row r="31824" spans="13:20" x14ac:dyDescent="0.2">
      <c r="M31824">
        <v>1</v>
      </c>
      <c r="P31824" s="10"/>
      <c r="R31824" s="10"/>
      <c r="S31824" s="10"/>
      <c r="T31824" s="10"/>
    </row>
    <row r="31825" spans="13:20" x14ac:dyDescent="0.2">
      <c r="M31825">
        <v>0</v>
      </c>
      <c r="P31825" s="10"/>
      <c r="R31825" s="10"/>
      <c r="S31825" s="10"/>
      <c r="T31825" s="10"/>
    </row>
    <row r="31826" spans="13:20" x14ac:dyDescent="0.2">
      <c r="M31826">
        <v>0</v>
      </c>
      <c r="P31826" s="10"/>
      <c r="R31826" s="10"/>
      <c r="S31826" s="10"/>
      <c r="T31826" s="10"/>
    </row>
    <row r="31827" spans="13:20" x14ac:dyDescent="0.2">
      <c r="M31827">
        <v>1</v>
      </c>
      <c r="P31827" s="10"/>
      <c r="R31827" s="10"/>
      <c r="S31827" s="10"/>
      <c r="T31827" s="10"/>
    </row>
    <row r="31828" spans="13:20" x14ac:dyDescent="0.2">
      <c r="M31828">
        <v>0</v>
      </c>
      <c r="P31828" s="10"/>
      <c r="R31828" s="10"/>
      <c r="S31828" s="10"/>
      <c r="T31828" s="10"/>
    </row>
    <row r="31829" spans="13:20" x14ac:dyDescent="0.2">
      <c r="M31829">
        <v>0</v>
      </c>
      <c r="P31829" s="10"/>
      <c r="R31829" s="10"/>
      <c r="S31829" s="10"/>
      <c r="T31829" s="10"/>
    </row>
    <row r="31830" spans="13:20" x14ac:dyDescent="0.2">
      <c r="M31830">
        <v>1</v>
      </c>
      <c r="P31830" s="10"/>
      <c r="R31830" s="10"/>
      <c r="S31830" s="10"/>
      <c r="T31830" s="10"/>
    </row>
    <row r="31831" spans="13:20" x14ac:dyDescent="0.2">
      <c r="M31831">
        <v>0</v>
      </c>
      <c r="P31831" s="10"/>
      <c r="R31831" s="10"/>
      <c r="S31831" s="10"/>
      <c r="T31831" s="10"/>
    </row>
    <row r="31832" spans="13:20" x14ac:dyDescent="0.2">
      <c r="M31832">
        <v>1</v>
      </c>
      <c r="P31832" s="10"/>
      <c r="R31832" s="10"/>
      <c r="S31832" s="10"/>
      <c r="T31832" s="10"/>
    </row>
    <row r="31833" spans="13:20" x14ac:dyDescent="0.2">
      <c r="M31833">
        <v>0</v>
      </c>
      <c r="P31833" s="10"/>
      <c r="R31833" s="10"/>
      <c r="S31833" s="10"/>
      <c r="T31833" s="10"/>
    </row>
    <row r="31834" spans="13:20" x14ac:dyDescent="0.2">
      <c r="M31834">
        <v>0</v>
      </c>
      <c r="P31834" s="10"/>
      <c r="R31834" s="10"/>
      <c r="S31834" s="10"/>
      <c r="T31834" s="10"/>
    </row>
    <row r="31835" spans="13:20" x14ac:dyDescent="0.2">
      <c r="M31835">
        <v>1</v>
      </c>
      <c r="P31835" s="10"/>
      <c r="R31835" s="10"/>
      <c r="S31835" s="10"/>
      <c r="T31835" s="10"/>
    </row>
    <row r="31836" spans="13:20" x14ac:dyDescent="0.2">
      <c r="M31836">
        <v>0</v>
      </c>
      <c r="P31836" s="10"/>
      <c r="R31836" s="10"/>
      <c r="S31836" s="10"/>
      <c r="T31836" s="10"/>
    </row>
    <row r="31837" spans="13:20" x14ac:dyDescent="0.2">
      <c r="M31837">
        <v>0</v>
      </c>
      <c r="P31837" s="10"/>
      <c r="R31837" s="10"/>
      <c r="S31837" s="10"/>
      <c r="T31837" s="10"/>
    </row>
    <row r="31838" spans="13:20" x14ac:dyDescent="0.2">
      <c r="M31838">
        <v>1</v>
      </c>
      <c r="P31838" s="10"/>
      <c r="R31838" s="10"/>
      <c r="S31838" s="10"/>
      <c r="T31838" s="10"/>
    </row>
    <row r="31839" spans="13:20" x14ac:dyDescent="0.2">
      <c r="M31839">
        <v>0</v>
      </c>
      <c r="P31839" s="10"/>
      <c r="R31839" s="10"/>
      <c r="S31839" s="10"/>
      <c r="T31839" s="10"/>
    </row>
    <row r="31840" spans="13:20" x14ac:dyDescent="0.2">
      <c r="M31840">
        <v>0</v>
      </c>
      <c r="P31840" s="10"/>
      <c r="R31840" s="10"/>
      <c r="S31840" s="10"/>
      <c r="T31840" s="10"/>
    </row>
    <row r="31841" spans="13:20" x14ac:dyDescent="0.2">
      <c r="M31841">
        <v>1</v>
      </c>
      <c r="P31841" s="10"/>
      <c r="R31841" s="10"/>
      <c r="S31841" s="10"/>
      <c r="T31841" s="10"/>
    </row>
    <row r="31842" spans="13:20" x14ac:dyDescent="0.2">
      <c r="M31842">
        <v>0</v>
      </c>
      <c r="P31842" s="10"/>
      <c r="R31842" s="10"/>
      <c r="S31842" s="10"/>
      <c r="T31842" s="10"/>
    </row>
    <row r="31843" spans="13:20" x14ac:dyDescent="0.2">
      <c r="M31843">
        <v>1</v>
      </c>
      <c r="P31843" s="10"/>
      <c r="R31843" s="10"/>
      <c r="S31843" s="10"/>
      <c r="T31843" s="10"/>
    </row>
    <row r="31844" spans="13:20" x14ac:dyDescent="0.2">
      <c r="M31844">
        <v>0</v>
      </c>
      <c r="P31844" s="10"/>
      <c r="R31844" s="10"/>
      <c r="S31844" s="10"/>
      <c r="T31844" s="10"/>
    </row>
    <row r="31845" spans="13:20" x14ac:dyDescent="0.2">
      <c r="M31845">
        <v>0</v>
      </c>
      <c r="P31845" s="10"/>
      <c r="R31845" s="10"/>
      <c r="S31845" s="10"/>
      <c r="T31845" s="10"/>
    </row>
    <row r="31846" spans="13:20" x14ac:dyDescent="0.2">
      <c r="M31846">
        <v>1</v>
      </c>
      <c r="P31846" s="10"/>
      <c r="R31846" s="10"/>
      <c r="S31846" s="10"/>
      <c r="T31846" s="10"/>
    </row>
    <row r="31847" spans="13:20" x14ac:dyDescent="0.2">
      <c r="M31847">
        <v>0</v>
      </c>
      <c r="P31847" s="10"/>
      <c r="R31847" s="10"/>
      <c r="S31847" s="10"/>
      <c r="T31847" s="10"/>
    </row>
    <row r="31848" spans="13:20" x14ac:dyDescent="0.2">
      <c r="M31848">
        <v>1</v>
      </c>
      <c r="P31848" s="10"/>
      <c r="R31848" s="10"/>
      <c r="S31848" s="10"/>
      <c r="T31848" s="10"/>
    </row>
    <row r="31849" spans="13:20" x14ac:dyDescent="0.2">
      <c r="M31849">
        <v>0</v>
      </c>
      <c r="P31849" s="10"/>
      <c r="R31849" s="10"/>
      <c r="S31849" s="10"/>
      <c r="T31849" s="10"/>
    </row>
    <row r="31850" spans="13:20" x14ac:dyDescent="0.2">
      <c r="M31850">
        <v>0</v>
      </c>
      <c r="P31850" s="10"/>
      <c r="R31850" s="10"/>
      <c r="S31850" s="10"/>
      <c r="T31850" s="10"/>
    </row>
    <row r="31851" spans="13:20" x14ac:dyDescent="0.2">
      <c r="M31851">
        <v>1</v>
      </c>
      <c r="P31851" s="10"/>
      <c r="R31851" s="10"/>
      <c r="S31851" s="10"/>
      <c r="T31851" s="10"/>
    </row>
    <row r="31852" spans="13:20" x14ac:dyDescent="0.2">
      <c r="M31852">
        <v>0</v>
      </c>
      <c r="P31852" s="10"/>
      <c r="R31852" s="10"/>
      <c r="S31852" s="10"/>
      <c r="T31852" s="10"/>
    </row>
    <row r="31853" spans="13:20" x14ac:dyDescent="0.2">
      <c r="M31853">
        <v>1</v>
      </c>
      <c r="P31853" s="10"/>
      <c r="R31853" s="10"/>
      <c r="S31853" s="10"/>
      <c r="T31853" s="10"/>
    </row>
    <row r="31854" spans="13:20" x14ac:dyDescent="0.2">
      <c r="M31854">
        <v>0</v>
      </c>
      <c r="P31854" s="10"/>
      <c r="R31854" s="10"/>
      <c r="S31854" s="10"/>
      <c r="T31854" s="10"/>
    </row>
    <row r="31855" spans="13:20" x14ac:dyDescent="0.2">
      <c r="M31855">
        <v>0</v>
      </c>
      <c r="P31855" s="10"/>
      <c r="R31855" s="10"/>
      <c r="S31855" s="10"/>
      <c r="T31855" s="10"/>
    </row>
    <row r="31856" spans="13:20" x14ac:dyDescent="0.2">
      <c r="M31856">
        <v>1</v>
      </c>
      <c r="P31856" s="10"/>
      <c r="R31856" s="10"/>
      <c r="S31856" s="10"/>
      <c r="T31856" s="10"/>
    </row>
    <row r="31857" spans="13:20" x14ac:dyDescent="0.2">
      <c r="M31857">
        <v>0</v>
      </c>
      <c r="P31857" s="10"/>
      <c r="R31857" s="10"/>
      <c r="S31857" s="10"/>
      <c r="T31857" s="10"/>
    </row>
    <row r="31858" spans="13:20" x14ac:dyDescent="0.2">
      <c r="M31858">
        <v>1</v>
      </c>
      <c r="P31858" s="10"/>
      <c r="R31858" s="10"/>
      <c r="S31858" s="10"/>
      <c r="T31858" s="10"/>
    </row>
    <row r="31859" spans="13:20" x14ac:dyDescent="0.2">
      <c r="M31859">
        <v>0</v>
      </c>
      <c r="P31859" s="10"/>
      <c r="R31859" s="10"/>
      <c r="S31859" s="10"/>
      <c r="T31859" s="10"/>
    </row>
    <row r="31860" spans="13:20" x14ac:dyDescent="0.2">
      <c r="M31860">
        <v>1</v>
      </c>
      <c r="P31860" s="10"/>
      <c r="R31860" s="10"/>
      <c r="S31860" s="10"/>
      <c r="T31860" s="10"/>
    </row>
    <row r="31861" spans="13:20" x14ac:dyDescent="0.2">
      <c r="M31861">
        <v>0</v>
      </c>
      <c r="P31861" s="10"/>
      <c r="R31861" s="10"/>
      <c r="S31861" s="10"/>
      <c r="T31861" s="10"/>
    </row>
    <row r="31862" spans="13:20" x14ac:dyDescent="0.2">
      <c r="M31862">
        <v>1</v>
      </c>
      <c r="P31862" s="10"/>
      <c r="R31862" s="10"/>
      <c r="S31862" s="10"/>
      <c r="T31862" s="10"/>
    </row>
    <row r="31863" spans="13:20" x14ac:dyDescent="0.2">
      <c r="M31863">
        <v>0</v>
      </c>
      <c r="P31863" s="10"/>
      <c r="R31863" s="10"/>
      <c r="S31863" s="10"/>
      <c r="T31863" s="10"/>
    </row>
    <row r="31864" spans="13:20" x14ac:dyDescent="0.2">
      <c r="M31864">
        <v>1</v>
      </c>
      <c r="P31864" s="10"/>
      <c r="R31864" s="10"/>
      <c r="S31864" s="10"/>
      <c r="T31864" s="10"/>
    </row>
    <row r="31865" spans="13:20" x14ac:dyDescent="0.2">
      <c r="M31865">
        <v>0</v>
      </c>
      <c r="P31865" s="10"/>
      <c r="R31865" s="10"/>
      <c r="S31865" s="10"/>
      <c r="T31865" s="10"/>
    </row>
    <row r="31866" spans="13:20" x14ac:dyDescent="0.2">
      <c r="M31866">
        <v>0</v>
      </c>
      <c r="P31866" s="10"/>
      <c r="R31866" s="10"/>
      <c r="S31866" s="10"/>
      <c r="T31866" s="10"/>
    </row>
    <row r="31867" spans="13:20" x14ac:dyDescent="0.2">
      <c r="M31867">
        <v>1</v>
      </c>
      <c r="P31867" s="10"/>
      <c r="R31867" s="10"/>
      <c r="S31867" s="10"/>
      <c r="T31867" s="10"/>
    </row>
    <row r="31868" spans="13:20" x14ac:dyDescent="0.2">
      <c r="M31868">
        <v>0</v>
      </c>
      <c r="P31868" s="10"/>
      <c r="R31868" s="10"/>
      <c r="S31868" s="10"/>
      <c r="T31868" s="10"/>
    </row>
    <row r="31869" spans="13:20" x14ac:dyDescent="0.2">
      <c r="M31869">
        <v>1</v>
      </c>
      <c r="P31869" s="10"/>
      <c r="R31869" s="10"/>
      <c r="S31869" s="10"/>
      <c r="T31869" s="10"/>
    </row>
    <row r="31870" spans="13:20" x14ac:dyDescent="0.2">
      <c r="M31870">
        <v>0</v>
      </c>
      <c r="P31870" s="10"/>
      <c r="R31870" s="10"/>
      <c r="S31870" s="10"/>
      <c r="T31870" s="10"/>
    </row>
    <row r="31871" spans="13:20" x14ac:dyDescent="0.2">
      <c r="M31871">
        <v>0</v>
      </c>
      <c r="P31871" s="10"/>
      <c r="R31871" s="10"/>
      <c r="S31871" s="10"/>
      <c r="T31871" s="10"/>
    </row>
    <row r="31872" spans="13:20" x14ac:dyDescent="0.2">
      <c r="M31872">
        <v>1</v>
      </c>
      <c r="P31872" s="10"/>
      <c r="R31872" s="10"/>
      <c r="S31872" s="10"/>
      <c r="T31872" s="10"/>
    </row>
    <row r="31873" spans="13:20" x14ac:dyDescent="0.2">
      <c r="M31873">
        <v>0</v>
      </c>
      <c r="P31873" s="10"/>
      <c r="R31873" s="10"/>
      <c r="S31873" s="10"/>
      <c r="T31873" s="10"/>
    </row>
    <row r="31874" spans="13:20" x14ac:dyDescent="0.2">
      <c r="M31874">
        <v>1</v>
      </c>
      <c r="P31874" s="10"/>
      <c r="R31874" s="10"/>
      <c r="S31874" s="10"/>
      <c r="T31874" s="10"/>
    </row>
    <row r="31875" spans="13:20" x14ac:dyDescent="0.2">
      <c r="M31875">
        <v>0</v>
      </c>
      <c r="P31875" s="10"/>
      <c r="R31875" s="10"/>
      <c r="S31875" s="10"/>
      <c r="T31875" s="10"/>
    </row>
    <row r="31876" spans="13:20" x14ac:dyDescent="0.2">
      <c r="M31876">
        <v>0</v>
      </c>
      <c r="P31876" s="10"/>
      <c r="R31876" s="10"/>
      <c r="S31876" s="10"/>
      <c r="T31876" s="10"/>
    </row>
    <row r="31877" spans="13:20" x14ac:dyDescent="0.2">
      <c r="M31877">
        <v>0</v>
      </c>
      <c r="P31877" s="10"/>
      <c r="R31877" s="10"/>
      <c r="S31877" s="10"/>
      <c r="T31877" s="10"/>
    </row>
    <row r="31878" spans="13:20" x14ac:dyDescent="0.2">
      <c r="M31878">
        <v>1</v>
      </c>
      <c r="P31878" s="10"/>
      <c r="R31878" s="10"/>
      <c r="S31878" s="10"/>
      <c r="T31878" s="10"/>
    </row>
    <row r="31879" spans="13:20" x14ac:dyDescent="0.2">
      <c r="M31879">
        <v>0</v>
      </c>
      <c r="P31879" s="10"/>
      <c r="R31879" s="10"/>
      <c r="S31879" s="10"/>
      <c r="T31879" s="10"/>
    </row>
    <row r="31880" spans="13:20" x14ac:dyDescent="0.2">
      <c r="M31880">
        <v>1</v>
      </c>
      <c r="P31880" s="10"/>
      <c r="R31880" s="10"/>
      <c r="S31880" s="10"/>
      <c r="T31880" s="10"/>
    </row>
    <row r="31881" spans="13:20" x14ac:dyDescent="0.2">
      <c r="M31881">
        <v>0</v>
      </c>
      <c r="P31881" s="10"/>
      <c r="R31881" s="10"/>
      <c r="S31881" s="10"/>
      <c r="T31881" s="10"/>
    </row>
    <row r="31882" spans="13:20" x14ac:dyDescent="0.2">
      <c r="M31882">
        <v>0</v>
      </c>
      <c r="P31882" s="10"/>
      <c r="R31882" s="10"/>
      <c r="S31882" s="10"/>
      <c r="T31882" s="10"/>
    </row>
    <row r="31883" spans="13:20" x14ac:dyDescent="0.2">
      <c r="M31883">
        <v>1</v>
      </c>
      <c r="P31883" s="10"/>
      <c r="R31883" s="10"/>
      <c r="S31883" s="10"/>
      <c r="T31883" s="10"/>
    </row>
    <row r="31884" spans="13:20" x14ac:dyDescent="0.2">
      <c r="M31884">
        <v>0</v>
      </c>
      <c r="P31884" s="10"/>
      <c r="R31884" s="10"/>
      <c r="S31884" s="10"/>
      <c r="T31884" s="10"/>
    </row>
    <row r="31885" spans="13:20" x14ac:dyDescent="0.2">
      <c r="M31885">
        <v>0</v>
      </c>
      <c r="P31885" s="10"/>
      <c r="R31885" s="10"/>
      <c r="S31885" s="10"/>
      <c r="T31885" s="10"/>
    </row>
    <row r="31886" spans="13:20" x14ac:dyDescent="0.2">
      <c r="M31886">
        <v>1</v>
      </c>
      <c r="P31886" s="10"/>
      <c r="R31886" s="10"/>
      <c r="S31886" s="10"/>
      <c r="T31886" s="10"/>
    </row>
    <row r="31887" spans="13:20" x14ac:dyDescent="0.2">
      <c r="M31887">
        <v>0</v>
      </c>
      <c r="P31887" s="10"/>
      <c r="R31887" s="10"/>
      <c r="S31887" s="10"/>
      <c r="T31887" s="10"/>
    </row>
    <row r="31888" spans="13:20" x14ac:dyDescent="0.2">
      <c r="M31888">
        <v>0</v>
      </c>
      <c r="P31888" s="10"/>
      <c r="R31888" s="10"/>
      <c r="S31888" s="10"/>
      <c r="T31888" s="10"/>
    </row>
    <row r="31889" spans="13:20" x14ac:dyDescent="0.2">
      <c r="M31889">
        <v>1</v>
      </c>
      <c r="P31889" s="10"/>
      <c r="R31889" s="10"/>
      <c r="S31889" s="10"/>
      <c r="T31889" s="10"/>
    </row>
    <row r="31890" spans="13:20" x14ac:dyDescent="0.2">
      <c r="M31890">
        <v>0</v>
      </c>
      <c r="P31890" s="10"/>
      <c r="R31890" s="10"/>
      <c r="S31890" s="10"/>
      <c r="T31890" s="10"/>
    </row>
    <row r="31891" spans="13:20" x14ac:dyDescent="0.2">
      <c r="M31891">
        <v>1</v>
      </c>
      <c r="P31891" s="10"/>
      <c r="R31891" s="10"/>
      <c r="S31891" s="10"/>
      <c r="T31891" s="10"/>
    </row>
    <row r="31892" spans="13:20" x14ac:dyDescent="0.2">
      <c r="M31892">
        <v>0</v>
      </c>
      <c r="P31892" s="10"/>
      <c r="R31892" s="10"/>
      <c r="S31892" s="10"/>
      <c r="T31892" s="10"/>
    </row>
    <row r="31893" spans="13:20" x14ac:dyDescent="0.2">
      <c r="M31893">
        <v>1</v>
      </c>
      <c r="P31893" s="10"/>
      <c r="R31893" s="10"/>
      <c r="S31893" s="10"/>
      <c r="T31893" s="10"/>
    </row>
    <row r="31894" spans="13:20" x14ac:dyDescent="0.2">
      <c r="M31894">
        <v>0</v>
      </c>
      <c r="P31894" s="10"/>
      <c r="R31894" s="10"/>
      <c r="S31894" s="10"/>
      <c r="T31894" s="10"/>
    </row>
    <row r="31895" spans="13:20" x14ac:dyDescent="0.2">
      <c r="M31895">
        <v>1</v>
      </c>
      <c r="P31895" s="10"/>
      <c r="R31895" s="10"/>
      <c r="S31895" s="10"/>
      <c r="T31895" s="10"/>
    </row>
    <row r="31896" spans="13:20" x14ac:dyDescent="0.2">
      <c r="M31896">
        <v>0</v>
      </c>
      <c r="P31896" s="10"/>
      <c r="R31896" s="10"/>
      <c r="S31896" s="10"/>
      <c r="T31896" s="10"/>
    </row>
    <row r="31897" spans="13:20" x14ac:dyDescent="0.2">
      <c r="M31897">
        <v>0</v>
      </c>
      <c r="P31897" s="10"/>
      <c r="R31897" s="10"/>
      <c r="S31897" s="10"/>
      <c r="T31897" s="10"/>
    </row>
    <row r="31898" spans="13:20" x14ac:dyDescent="0.2">
      <c r="M31898">
        <v>1</v>
      </c>
      <c r="P31898" s="10"/>
      <c r="R31898" s="10"/>
      <c r="S31898" s="10"/>
      <c r="T31898" s="10"/>
    </row>
    <row r="31899" spans="13:20" x14ac:dyDescent="0.2">
      <c r="M31899">
        <v>0</v>
      </c>
      <c r="P31899" s="10"/>
      <c r="R31899" s="10"/>
      <c r="S31899" s="10"/>
      <c r="T31899" s="10"/>
    </row>
    <row r="31900" spans="13:20" x14ac:dyDescent="0.2">
      <c r="M31900">
        <v>0</v>
      </c>
      <c r="P31900" s="10"/>
      <c r="R31900" s="10"/>
      <c r="S31900" s="10"/>
      <c r="T31900" s="10"/>
    </row>
    <row r="31901" spans="13:20" x14ac:dyDescent="0.2">
      <c r="M31901">
        <v>1</v>
      </c>
      <c r="P31901" s="10"/>
      <c r="R31901" s="10"/>
      <c r="S31901" s="10"/>
      <c r="T31901" s="10"/>
    </row>
    <row r="31902" spans="13:20" x14ac:dyDescent="0.2">
      <c r="M31902">
        <v>0</v>
      </c>
      <c r="P31902" s="10"/>
      <c r="R31902" s="10"/>
      <c r="S31902" s="10"/>
      <c r="T31902" s="10"/>
    </row>
    <row r="31903" spans="13:20" x14ac:dyDescent="0.2">
      <c r="M31903">
        <v>1</v>
      </c>
      <c r="P31903" s="10"/>
      <c r="R31903" s="10"/>
      <c r="S31903" s="10"/>
      <c r="T31903" s="10"/>
    </row>
    <row r="31904" spans="13:20" x14ac:dyDescent="0.2">
      <c r="M31904">
        <v>0</v>
      </c>
      <c r="P31904" s="10"/>
      <c r="R31904" s="10"/>
      <c r="S31904" s="10"/>
      <c r="T31904" s="10"/>
    </row>
    <row r="31905" spans="13:20" x14ac:dyDescent="0.2">
      <c r="M31905">
        <v>1</v>
      </c>
      <c r="P31905" s="10"/>
      <c r="R31905" s="10"/>
      <c r="S31905" s="10"/>
      <c r="T31905" s="10"/>
    </row>
    <row r="31906" spans="13:20" x14ac:dyDescent="0.2">
      <c r="M31906">
        <v>0</v>
      </c>
      <c r="P31906" s="10"/>
      <c r="R31906" s="10"/>
      <c r="S31906" s="10"/>
      <c r="T31906" s="10"/>
    </row>
    <row r="31907" spans="13:20" x14ac:dyDescent="0.2">
      <c r="M31907">
        <v>0</v>
      </c>
      <c r="P31907" s="10"/>
      <c r="R31907" s="10"/>
      <c r="S31907" s="10"/>
      <c r="T31907" s="10"/>
    </row>
    <row r="31908" spans="13:20" x14ac:dyDescent="0.2">
      <c r="M31908">
        <v>0</v>
      </c>
      <c r="P31908" s="10"/>
      <c r="R31908" s="10"/>
      <c r="S31908" s="10"/>
      <c r="T31908" s="10"/>
    </row>
    <row r="31909" spans="13:20" x14ac:dyDescent="0.2">
      <c r="M31909">
        <v>0</v>
      </c>
      <c r="P31909" s="10"/>
      <c r="R31909" s="10"/>
      <c r="S31909" s="10"/>
      <c r="T31909" s="10"/>
    </row>
    <row r="31910" spans="13:20" x14ac:dyDescent="0.2">
      <c r="M31910">
        <v>0</v>
      </c>
      <c r="P31910" s="10"/>
      <c r="R31910" s="10"/>
      <c r="S31910" s="10"/>
      <c r="T31910" s="10"/>
    </row>
    <row r="31911" spans="13:20" x14ac:dyDescent="0.2">
      <c r="M31911">
        <v>0</v>
      </c>
      <c r="P31911" s="10"/>
      <c r="R31911" s="10"/>
      <c r="S31911" s="10"/>
      <c r="T31911" s="10"/>
    </row>
    <row r="31912" spans="13:20" x14ac:dyDescent="0.2">
      <c r="M31912">
        <v>0</v>
      </c>
      <c r="P31912" s="10"/>
      <c r="R31912" s="10"/>
      <c r="S31912" s="10"/>
      <c r="T31912" s="10"/>
    </row>
    <row r="31913" spans="13:20" x14ac:dyDescent="0.2">
      <c r="M31913">
        <v>0</v>
      </c>
      <c r="P31913" s="10"/>
      <c r="R31913" s="10"/>
      <c r="S31913" s="10"/>
      <c r="T31913" s="10"/>
    </row>
    <row r="31914" spans="13:20" x14ac:dyDescent="0.2">
      <c r="M31914">
        <v>0</v>
      </c>
      <c r="P31914" s="10"/>
      <c r="R31914" s="10"/>
      <c r="S31914" s="10"/>
      <c r="T31914" s="10"/>
    </row>
    <row r="31915" spans="13:20" x14ac:dyDescent="0.2">
      <c r="M31915">
        <v>0</v>
      </c>
      <c r="P31915" s="10"/>
      <c r="R31915" s="10"/>
      <c r="S31915" s="10"/>
      <c r="T31915" s="10"/>
    </row>
    <row r="31916" spans="13:20" x14ac:dyDescent="0.2">
      <c r="M31916">
        <v>0</v>
      </c>
      <c r="P31916" s="10"/>
      <c r="R31916" s="10"/>
      <c r="S31916" s="10"/>
      <c r="T31916" s="10"/>
    </row>
    <row r="31917" spans="13:20" x14ac:dyDescent="0.2">
      <c r="M31917">
        <v>0</v>
      </c>
      <c r="P31917" s="10"/>
      <c r="R31917" s="10"/>
      <c r="S31917" s="10"/>
      <c r="T31917" s="10"/>
    </row>
    <row r="31918" spans="13:20" x14ac:dyDescent="0.2">
      <c r="M31918">
        <v>0</v>
      </c>
      <c r="P31918" s="10"/>
      <c r="R31918" s="10"/>
      <c r="S31918" s="10"/>
      <c r="T31918" s="10"/>
    </row>
    <row r="31919" spans="13:20" x14ac:dyDescent="0.2">
      <c r="M31919">
        <v>0</v>
      </c>
      <c r="P31919" s="10"/>
      <c r="R31919" s="10"/>
      <c r="S31919" s="10"/>
      <c r="T31919" s="10"/>
    </row>
    <row r="31920" spans="13:20" x14ac:dyDescent="0.2">
      <c r="M31920">
        <v>0</v>
      </c>
      <c r="P31920" s="10"/>
      <c r="R31920" s="10"/>
      <c r="S31920" s="10"/>
      <c r="T31920" s="10"/>
    </row>
    <row r="31921" spans="13:20" x14ac:dyDescent="0.2">
      <c r="M31921">
        <v>0</v>
      </c>
      <c r="P31921" s="10"/>
      <c r="R31921" s="10"/>
      <c r="S31921" s="10"/>
      <c r="T31921" s="10"/>
    </row>
    <row r="31922" spans="13:20" x14ac:dyDescent="0.2">
      <c r="M31922">
        <v>0</v>
      </c>
      <c r="P31922" s="10"/>
      <c r="R31922" s="10"/>
      <c r="S31922" s="10"/>
      <c r="T31922" s="10"/>
    </row>
    <row r="31923" spans="13:20" x14ac:dyDescent="0.2">
      <c r="M31923">
        <v>0</v>
      </c>
      <c r="P31923" s="10"/>
      <c r="R31923" s="10"/>
      <c r="S31923" s="10"/>
      <c r="T31923" s="10"/>
    </row>
    <row r="31924" spans="13:20" x14ac:dyDescent="0.2">
      <c r="M31924">
        <v>0</v>
      </c>
      <c r="P31924" s="10"/>
      <c r="R31924" s="10"/>
      <c r="S31924" s="10"/>
      <c r="T31924" s="10"/>
    </row>
    <row r="31925" spans="13:20" x14ac:dyDescent="0.2">
      <c r="M31925">
        <v>0</v>
      </c>
      <c r="P31925" s="10"/>
      <c r="R31925" s="10"/>
      <c r="S31925" s="10"/>
      <c r="T31925" s="10"/>
    </row>
    <row r="31926" spans="13:20" x14ac:dyDescent="0.2">
      <c r="M31926">
        <v>0</v>
      </c>
      <c r="P31926" s="10"/>
      <c r="R31926" s="10"/>
      <c r="S31926" s="10"/>
      <c r="T31926" s="10"/>
    </row>
    <row r="31927" spans="13:20" x14ac:dyDescent="0.2">
      <c r="M31927">
        <v>0</v>
      </c>
      <c r="P31927" s="10"/>
      <c r="R31927" s="10"/>
      <c r="S31927" s="10"/>
      <c r="T31927" s="10"/>
    </row>
    <row r="31928" spans="13:20" x14ac:dyDescent="0.2">
      <c r="M31928">
        <v>0</v>
      </c>
      <c r="P31928" s="10"/>
      <c r="R31928" s="10"/>
      <c r="S31928" s="10"/>
      <c r="T31928" s="10"/>
    </row>
    <row r="31929" spans="13:20" x14ac:dyDescent="0.2">
      <c r="M31929">
        <v>0</v>
      </c>
      <c r="P31929" s="10"/>
      <c r="R31929" s="10"/>
      <c r="S31929" s="10"/>
      <c r="T31929" s="10"/>
    </row>
    <row r="31930" spans="13:20" x14ac:dyDescent="0.2">
      <c r="M31930">
        <v>0</v>
      </c>
      <c r="P31930" s="10"/>
      <c r="R31930" s="10"/>
      <c r="S31930" s="10"/>
      <c r="T31930" s="10"/>
    </row>
    <row r="31931" spans="13:20" x14ac:dyDescent="0.2">
      <c r="M31931">
        <v>0</v>
      </c>
      <c r="P31931" s="10"/>
      <c r="R31931" s="10"/>
      <c r="S31931" s="10"/>
      <c r="T31931" s="10"/>
    </row>
    <row r="31932" spans="13:20" x14ac:dyDescent="0.2">
      <c r="M31932">
        <v>0</v>
      </c>
      <c r="P31932" s="10"/>
      <c r="R31932" s="10"/>
      <c r="S31932" s="10"/>
      <c r="T31932" s="10"/>
    </row>
    <row r="31933" spans="13:20" x14ac:dyDescent="0.2">
      <c r="M31933">
        <v>0</v>
      </c>
      <c r="P31933" s="10"/>
      <c r="R31933" s="10"/>
      <c r="S31933" s="10"/>
      <c r="T31933" s="10"/>
    </row>
    <row r="31934" spans="13:20" x14ac:dyDescent="0.2">
      <c r="M31934">
        <v>0</v>
      </c>
      <c r="P31934" s="10"/>
      <c r="R31934" s="10"/>
      <c r="S31934" s="10"/>
      <c r="T31934" s="10"/>
    </row>
    <row r="31935" spans="13:20" x14ac:dyDescent="0.2">
      <c r="M31935">
        <v>0</v>
      </c>
      <c r="P31935" s="10"/>
      <c r="R31935" s="10"/>
      <c r="S31935" s="10"/>
      <c r="T31935" s="10"/>
    </row>
    <row r="31936" spans="13:20" x14ac:dyDescent="0.2">
      <c r="M31936">
        <v>0</v>
      </c>
      <c r="P31936" s="10"/>
      <c r="R31936" s="10"/>
      <c r="S31936" s="10"/>
      <c r="T31936" s="10"/>
    </row>
    <row r="31937" spans="13:20" x14ac:dyDescent="0.2">
      <c r="M31937">
        <v>0</v>
      </c>
      <c r="P31937" s="10"/>
      <c r="R31937" s="10"/>
      <c r="S31937" s="10"/>
      <c r="T31937" s="10"/>
    </row>
    <row r="31938" spans="13:20" x14ac:dyDescent="0.2">
      <c r="M31938">
        <v>0</v>
      </c>
      <c r="P31938" s="10"/>
      <c r="R31938" s="10"/>
      <c r="S31938" s="10"/>
      <c r="T31938" s="10"/>
    </row>
    <row r="31939" spans="13:20" x14ac:dyDescent="0.2">
      <c r="M31939">
        <v>0</v>
      </c>
      <c r="P31939" s="10"/>
      <c r="R31939" s="10"/>
      <c r="S31939" s="10"/>
      <c r="T31939" s="10"/>
    </row>
    <row r="31940" spans="13:20" x14ac:dyDescent="0.2">
      <c r="M31940">
        <v>0</v>
      </c>
      <c r="P31940" s="10"/>
      <c r="R31940" s="10"/>
      <c r="S31940" s="10"/>
      <c r="T31940" s="10"/>
    </row>
    <row r="31941" spans="13:20" x14ac:dyDescent="0.2">
      <c r="M31941">
        <v>0</v>
      </c>
      <c r="P31941" s="10"/>
      <c r="R31941" s="10"/>
      <c r="S31941" s="10"/>
      <c r="T31941" s="10"/>
    </row>
    <row r="31942" spans="13:20" x14ac:dyDescent="0.2">
      <c r="M31942">
        <v>0</v>
      </c>
      <c r="P31942" s="10"/>
      <c r="R31942" s="10"/>
      <c r="S31942" s="10"/>
      <c r="T31942" s="10"/>
    </row>
    <row r="31943" spans="13:20" x14ac:dyDescent="0.2">
      <c r="M31943">
        <v>0</v>
      </c>
      <c r="P31943" s="10"/>
      <c r="R31943" s="10"/>
      <c r="S31943" s="10"/>
      <c r="T31943" s="10"/>
    </row>
    <row r="31944" spans="13:20" x14ac:dyDescent="0.2">
      <c r="M31944">
        <v>0</v>
      </c>
      <c r="P31944" s="10"/>
      <c r="R31944" s="10"/>
      <c r="S31944" s="10"/>
      <c r="T31944" s="10"/>
    </row>
    <row r="31945" spans="13:20" x14ac:dyDescent="0.2">
      <c r="M31945">
        <v>0</v>
      </c>
      <c r="P31945" s="10"/>
      <c r="R31945" s="10"/>
      <c r="S31945" s="10"/>
      <c r="T31945" s="10"/>
    </row>
    <row r="31946" spans="13:20" x14ac:dyDescent="0.2">
      <c r="M31946">
        <v>0</v>
      </c>
      <c r="P31946" s="10"/>
      <c r="R31946" s="10"/>
      <c r="S31946" s="10"/>
      <c r="T31946" s="10"/>
    </row>
    <row r="31947" spans="13:20" x14ac:dyDescent="0.2">
      <c r="M31947">
        <v>0</v>
      </c>
      <c r="P31947" s="10"/>
      <c r="R31947" s="10"/>
      <c r="S31947" s="10"/>
      <c r="T31947" s="10"/>
    </row>
    <row r="31948" spans="13:20" x14ac:dyDescent="0.2">
      <c r="M31948">
        <v>0</v>
      </c>
      <c r="P31948" s="10"/>
      <c r="R31948" s="10"/>
      <c r="S31948" s="10"/>
      <c r="T31948" s="10"/>
    </row>
    <row r="31949" spans="13:20" x14ac:dyDescent="0.2">
      <c r="M31949">
        <v>0</v>
      </c>
      <c r="P31949" s="10"/>
      <c r="R31949" s="10"/>
      <c r="S31949" s="10"/>
      <c r="T31949" s="10"/>
    </row>
    <row r="31950" spans="13:20" x14ac:dyDescent="0.2">
      <c r="M31950">
        <v>0</v>
      </c>
      <c r="P31950" s="10"/>
      <c r="R31950" s="10"/>
      <c r="S31950" s="10"/>
      <c r="T31950" s="10"/>
    </row>
    <row r="31951" spans="13:20" x14ac:dyDescent="0.2">
      <c r="M31951">
        <v>0</v>
      </c>
      <c r="P31951" s="10"/>
      <c r="R31951" s="10"/>
      <c r="S31951" s="10"/>
      <c r="T31951" s="10"/>
    </row>
    <row r="31952" spans="13:20" x14ac:dyDescent="0.2">
      <c r="M31952">
        <v>0</v>
      </c>
      <c r="P31952" s="10"/>
      <c r="R31952" s="10"/>
      <c r="S31952" s="10"/>
      <c r="T31952" s="10"/>
    </row>
    <row r="31953" spans="13:20" x14ac:dyDescent="0.2">
      <c r="M31953">
        <v>0</v>
      </c>
      <c r="P31953" s="10"/>
      <c r="R31953" s="10"/>
      <c r="S31953" s="10"/>
      <c r="T31953" s="10"/>
    </row>
    <row r="31954" spans="13:20" x14ac:dyDescent="0.2">
      <c r="M31954">
        <v>0</v>
      </c>
      <c r="P31954" s="10"/>
      <c r="R31954" s="10"/>
      <c r="S31954" s="10"/>
      <c r="T31954" s="10"/>
    </row>
    <row r="31955" spans="13:20" x14ac:dyDescent="0.2">
      <c r="M31955">
        <v>0</v>
      </c>
      <c r="P31955" s="10"/>
      <c r="R31955" s="10"/>
      <c r="S31955" s="10"/>
      <c r="T31955" s="10"/>
    </row>
    <row r="31956" spans="13:20" x14ac:dyDescent="0.2">
      <c r="M31956">
        <v>0</v>
      </c>
      <c r="P31956" s="10"/>
      <c r="R31956" s="10"/>
      <c r="S31956" s="10"/>
      <c r="T31956" s="10"/>
    </row>
    <row r="31957" spans="13:20" x14ac:dyDescent="0.2">
      <c r="M31957">
        <v>0</v>
      </c>
      <c r="P31957" s="10"/>
      <c r="R31957" s="10"/>
      <c r="S31957" s="10"/>
      <c r="T31957" s="10"/>
    </row>
    <row r="31958" spans="13:20" x14ac:dyDescent="0.2">
      <c r="M31958">
        <v>0</v>
      </c>
      <c r="P31958" s="10"/>
      <c r="R31958" s="10"/>
      <c r="S31958" s="10"/>
      <c r="T31958" s="10"/>
    </row>
    <row r="31959" spans="13:20" x14ac:dyDescent="0.2">
      <c r="M31959">
        <v>0</v>
      </c>
      <c r="P31959" s="10"/>
      <c r="R31959" s="10"/>
      <c r="S31959" s="10"/>
      <c r="T31959" s="10"/>
    </row>
    <row r="31960" spans="13:20" x14ac:dyDescent="0.2">
      <c r="M31960">
        <v>0</v>
      </c>
      <c r="P31960" s="10"/>
      <c r="R31960" s="10"/>
      <c r="S31960" s="10"/>
      <c r="T31960" s="10"/>
    </row>
    <row r="31961" spans="13:20" x14ac:dyDescent="0.2">
      <c r="M31961">
        <v>0</v>
      </c>
      <c r="P31961" s="10"/>
      <c r="R31961" s="10"/>
      <c r="S31961" s="10"/>
      <c r="T31961" s="10"/>
    </row>
    <row r="31962" spans="13:20" x14ac:dyDescent="0.2">
      <c r="M31962">
        <v>0</v>
      </c>
      <c r="P31962" s="10"/>
      <c r="R31962" s="10"/>
      <c r="S31962" s="10"/>
      <c r="T31962" s="10"/>
    </row>
    <row r="31963" spans="13:20" x14ac:dyDescent="0.2">
      <c r="M31963">
        <v>0</v>
      </c>
      <c r="P31963" s="10"/>
      <c r="R31963" s="10"/>
      <c r="S31963" s="10"/>
      <c r="T31963" s="10"/>
    </row>
    <row r="31964" spans="13:20" x14ac:dyDescent="0.2">
      <c r="M31964">
        <v>0</v>
      </c>
      <c r="P31964" s="10"/>
      <c r="R31964" s="10"/>
      <c r="S31964" s="10"/>
      <c r="T31964" s="10"/>
    </row>
    <row r="31965" spans="13:20" x14ac:dyDescent="0.2">
      <c r="M31965">
        <v>0</v>
      </c>
      <c r="P31965" s="10"/>
      <c r="R31965" s="10"/>
      <c r="S31965" s="10"/>
      <c r="T31965" s="10"/>
    </row>
    <row r="31966" spans="13:20" x14ac:dyDescent="0.2">
      <c r="M31966">
        <v>0</v>
      </c>
      <c r="P31966" s="10"/>
      <c r="R31966" s="10"/>
      <c r="S31966" s="10"/>
      <c r="T31966" s="10"/>
    </row>
    <row r="31967" spans="13:20" x14ac:dyDescent="0.2">
      <c r="M31967">
        <v>0</v>
      </c>
      <c r="P31967" s="10"/>
      <c r="R31967" s="10"/>
      <c r="S31967" s="10"/>
      <c r="T31967" s="10"/>
    </row>
    <row r="31968" spans="13:20" x14ac:dyDescent="0.2">
      <c r="M31968">
        <v>0</v>
      </c>
      <c r="P31968" s="10"/>
      <c r="R31968" s="10"/>
      <c r="S31968" s="10"/>
      <c r="T31968" s="10"/>
    </row>
    <row r="31969" spans="13:20" x14ac:dyDescent="0.2">
      <c r="M31969">
        <v>0</v>
      </c>
      <c r="P31969" s="10"/>
      <c r="R31969" s="10"/>
      <c r="S31969" s="10"/>
      <c r="T31969" s="10"/>
    </row>
    <row r="31970" spans="13:20" x14ac:dyDescent="0.2">
      <c r="M31970">
        <v>0</v>
      </c>
      <c r="P31970" s="10"/>
      <c r="R31970" s="10"/>
      <c r="S31970" s="10"/>
      <c r="T31970" s="10"/>
    </row>
    <row r="31971" spans="13:20" x14ac:dyDescent="0.2">
      <c r="M31971">
        <v>0</v>
      </c>
      <c r="P31971" s="10"/>
      <c r="R31971" s="10"/>
      <c r="S31971" s="10"/>
      <c r="T31971" s="10"/>
    </row>
    <row r="31972" spans="13:20" x14ac:dyDescent="0.2">
      <c r="M31972">
        <v>0</v>
      </c>
      <c r="P31972" s="10"/>
      <c r="R31972" s="10"/>
      <c r="S31972" s="10"/>
      <c r="T31972" s="10"/>
    </row>
    <row r="31973" spans="13:20" x14ac:dyDescent="0.2">
      <c r="M31973">
        <v>0</v>
      </c>
      <c r="P31973" s="10"/>
      <c r="R31973" s="10"/>
      <c r="S31973" s="10"/>
      <c r="T31973" s="10"/>
    </row>
    <row r="31974" spans="13:20" x14ac:dyDescent="0.2">
      <c r="M31974">
        <v>0</v>
      </c>
      <c r="P31974" s="10"/>
      <c r="R31974" s="10"/>
      <c r="S31974" s="10"/>
      <c r="T31974" s="10"/>
    </row>
    <row r="31975" spans="13:20" x14ac:dyDescent="0.2">
      <c r="M31975">
        <v>0</v>
      </c>
      <c r="P31975" s="10"/>
      <c r="R31975" s="10"/>
      <c r="S31975" s="10"/>
      <c r="T31975" s="10"/>
    </row>
    <row r="31976" spans="13:20" x14ac:dyDescent="0.2">
      <c r="M31976">
        <v>0</v>
      </c>
      <c r="P31976" s="10"/>
      <c r="R31976" s="10"/>
      <c r="S31976" s="10"/>
      <c r="T31976" s="10"/>
    </row>
    <row r="31977" spans="13:20" x14ac:dyDescent="0.2">
      <c r="M31977">
        <v>0</v>
      </c>
      <c r="P31977" s="10"/>
      <c r="R31977" s="10"/>
      <c r="S31977" s="10"/>
      <c r="T31977" s="10"/>
    </row>
    <row r="31978" spans="13:20" x14ac:dyDescent="0.2">
      <c r="M31978">
        <v>0</v>
      </c>
      <c r="P31978" s="10"/>
      <c r="R31978" s="10"/>
      <c r="S31978" s="10"/>
      <c r="T31978" s="10"/>
    </row>
    <row r="31979" spans="13:20" x14ac:dyDescent="0.2">
      <c r="M31979">
        <v>1</v>
      </c>
      <c r="P31979" s="10"/>
      <c r="R31979" s="10"/>
      <c r="S31979" s="10"/>
      <c r="T31979" s="10"/>
    </row>
    <row r="31980" spans="13:20" x14ac:dyDescent="0.2">
      <c r="M31980">
        <v>0</v>
      </c>
      <c r="P31980" s="10"/>
      <c r="R31980" s="10"/>
      <c r="S31980" s="10"/>
      <c r="T31980" s="10"/>
    </row>
    <row r="31981" spans="13:20" x14ac:dyDescent="0.2">
      <c r="M31981">
        <v>1</v>
      </c>
      <c r="P31981" s="10"/>
      <c r="R31981" s="10"/>
      <c r="S31981" s="10"/>
      <c r="T31981" s="10"/>
    </row>
    <row r="31982" spans="13:20" x14ac:dyDescent="0.2">
      <c r="M31982">
        <v>0</v>
      </c>
      <c r="P31982" s="10"/>
      <c r="R31982" s="10"/>
      <c r="S31982" s="10"/>
      <c r="T31982" s="10"/>
    </row>
    <row r="31983" spans="13:20" x14ac:dyDescent="0.2">
      <c r="M31983">
        <v>1</v>
      </c>
      <c r="P31983" s="10"/>
      <c r="R31983" s="10"/>
      <c r="S31983" s="10"/>
      <c r="T31983" s="10"/>
    </row>
    <row r="31984" spans="13:20" x14ac:dyDescent="0.2">
      <c r="M31984">
        <v>0</v>
      </c>
      <c r="P31984" s="10"/>
      <c r="R31984" s="10"/>
      <c r="S31984" s="10"/>
      <c r="T31984" s="10"/>
    </row>
    <row r="31985" spans="13:20" x14ac:dyDescent="0.2">
      <c r="M31985">
        <v>0</v>
      </c>
      <c r="P31985" s="10"/>
      <c r="R31985" s="10"/>
      <c r="S31985" s="10"/>
      <c r="T31985" s="10"/>
    </row>
    <row r="31986" spans="13:20" x14ac:dyDescent="0.2">
      <c r="M31986">
        <v>1</v>
      </c>
      <c r="P31986" s="10"/>
      <c r="R31986" s="10"/>
      <c r="S31986" s="10"/>
      <c r="T31986" s="10"/>
    </row>
    <row r="31987" spans="13:20" x14ac:dyDescent="0.2">
      <c r="M31987">
        <v>0</v>
      </c>
      <c r="P31987" s="10"/>
      <c r="R31987" s="10"/>
      <c r="S31987" s="10"/>
      <c r="T31987" s="10"/>
    </row>
    <row r="31988" spans="13:20" x14ac:dyDescent="0.2">
      <c r="M31988">
        <v>0</v>
      </c>
      <c r="P31988" s="10"/>
      <c r="R31988" s="10"/>
      <c r="S31988" s="10"/>
      <c r="T31988" s="10"/>
    </row>
    <row r="31989" spans="13:20" x14ac:dyDescent="0.2">
      <c r="M31989">
        <v>1</v>
      </c>
      <c r="P31989" s="10"/>
      <c r="R31989" s="10"/>
      <c r="S31989" s="10"/>
      <c r="T31989" s="10"/>
    </row>
    <row r="31990" spans="13:20" x14ac:dyDescent="0.2">
      <c r="M31990">
        <v>0</v>
      </c>
      <c r="P31990" s="10"/>
      <c r="R31990" s="10"/>
      <c r="S31990" s="10"/>
      <c r="T31990" s="10"/>
    </row>
    <row r="31991" spans="13:20" x14ac:dyDescent="0.2">
      <c r="M31991">
        <v>0</v>
      </c>
      <c r="P31991" s="10"/>
      <c r="R31991" s="10"/>
      <c r="S31991" s="10"/>
      <c r="T31991" s="10"/>
    </row>
    <row r="31992" spans="13:20" x14ac:dyDescent="0.2">
      <c r="M31992">
        <v>0</v>
      </c>
      <c r="P31992" s="10"/>
      <c r="R31992" s="10"/>
      <c r="S31992" s="10"/>
      <c r="T31992" s="10"/>
    </row>
    <row r="31993" spans="13:20" x14ac:dyDescent="0.2">
      <c r="M31993">
        <v>1</v>
      </c>
      <c r="P31993" s="10"/>
      <c r="R31993" s="10"/>
      <c r="S31993" s="10"/>
      <c r="T31993" s="10"/>
    </row>
    <row r="31994" spans="13:20" x14ac:dyDescent="0.2">
      <c r="M31994">
        <v>0</v>
      </c>
      <c r="P31994" s="10"/>
      <c r="R31994" s="10"/>
      <c r="S31994" s="10"/>
      <c r="T31994" s="10"/>
    </row>
    <row r="31995" spans="13:20" x14ac:dyDescent="0.2">
      <c r="M31995">
        <v>1</v>
      </c>
      <c r="P31995" s="10"/>
      <c r="R31995" s="10"/>
      <c r="S31995" s="10"/>
      <c r="T31995" s="10"/>
    </row>
    <row r="31996" spans="13:20" x14ac:dyDescent="0.2">
      <c r="M31996">
        <v>0</v>
      </c>
      <c r="P31996" s="10"/>
      <c r="R31996" s="10"/>
      <c r="S31996" s="10"/>
      <c r="T31996" s="10"/>
    </row>
    <row r="31997" spans="13:20" x14ac:dyDescent="0.2">
      <c r="M31997">
        <v>1</v>
      </c>
      <c r="P31997" s="10"/>
      <c r="R31997" s="10"/>
      <c r="S31997" s="10"/>
      <c r="T31997" s="10"/>
    </row>
    <row r="31998" spans="13:20" x14ac:dyDescent="0.2">
      <c r="M31998">
        <v>0</v>
      </c>
      <c r="P31998" s="10"/>
      <c r="R31998" s="10"/>
      <c r="S31998" s="10"/>
      <c r="T31998" s="10"/>
    </row>
    <row r="31999" spans="13:20" x14ac:dyDescent="0.2">
      <c r="M31999">
        <v>1</v>
      </c>
      <c r="P31999" s="10"/>
      <c r="R31999" s="10"/>
      <c r="S31999" s="10"/>
      <c r="T31999" s="10"/>
    </row>
    <row r="32000" spans="13:20" x14ac:dyDescent="0.2">
      <c r="M32000">
        <v>0</v>
      </c>
      <c r="P32000" s="10"/>
      <c r="R32000" s="10"/>
      <c r="S32000" s="10"/>
      <c r="T32000" s="10"/>
    </row>
    <row r="32001" spans="13:20" x14ac:dyDescent="0.2">
      <c r="M32001">
        <v>0</v>
      </c>
      <c r="P32001" s="10"/>
      <c r="R32001" s="10"/>
      <c r="S32001" s="10"/>
      <c r="T32001" s="10"/>
    </row>
    <row r="32002" spans="13:20" x14ac:dyDescent="0.2">
      <c r="M32002">
        <v>1</v>
      </c>
      <c r="P32002" s="10"/>
      <c r="R32002" s="10"/>
      <c r="S32002" s="10"/>
      <c r="T32002" s="10"/>
    </row>
    <row r="32003" spans="13:20" x14ac:dyDescent="0.2">
      <c r="M32003">
        <v>0</v>
      </c>
      <c r="P32003" s="10"/>
      <c r="R32003" s="10"/>
      <c r="S32003" s="10"/>
      <c r="T32003" s="10"/>
    </row>
    <row r="32004" spans="13:20" x14ac:dyDescent="0.2">
      <c r="M32004">
        <v>0</v>
      </c>
      <c r="P32004" s="10"/>
      <c r="R32004" s="10"/>
      <c r="S32004" s="10"/>
      <c r="T32004" s="10"/>
    </row>
    <row r="32005" spans="13:20" x14ac:dyDescent="0.2">
      <c r="M32005">
        <v>1</v>
      </c>
      <c r="P32005" s="10"/>
      <c r="R32005" s="10"/>
      <c r="S32005" s="10"/>
      <c r="T32005" s="10"/>
    </row>
    <row r="32006" spans="13:20" x14ac:dyDescent="0.2">
      <c r="M32006">
        <v>0</v>
      </c>
      <c r="P32006" s="10"/>
      <c r="R32006" s="10"/>
      <c r="S32006" s="10"/>
      <c r="T32006" s="10"/>
    </row>
    <row r="32007" spans="13:20" x14ac:dyDescent="0.2">
      <c r="M32007">
        <v>0</v>
      </c>
      <c r="P32007" s="10"/>
      <c r="R32007" s="10"/>
      <c r="S32007" s="10"/>
      <c r="T32007" s="10"/>
    </row>
    <row r="32008" spans="13:20" x14ac:dyDescent="0.2">
      <c r="M32008">
        <v>1</v>
      </c>
      <c r="P32008" s="10"/>
      <c r="R32008" s="10"/>
      <c r="S32008" s="10"/>
      <c r="T32008" s="10"/>
    </row>
    <row r="32009" spans="13:20" x14ac:dyDescent="0.2">
      <c r="M32009">
        <v>0</v>
      </c>
      <c r="P32009" s="10"/>
      <c r="R32009" s="10"/>
      <c r="S32009" s="10"/>
      <c r="T32009" s="10"/>
    </row>
    <row r="32010" spans="13:20" x14ac:dyDescent="0.2">
      <c r="M32010">
        <v>0</v>
      </c>
      <c r="P32010" s="10"/>
      <c r="R32010" s="10"/>
      <c r="S32010" s="10"/>
      <c r="T32010" s="10"/>
    </row>
    <row r="32011" spans="13:20" x14ac:dyDescent="0.2">
      <c r="M32011">
        <v>1</v>
      </c>
      <c r="P32011" s="10"/>
      <c r="R32011" s="10"/>
      <c r="S32011" s="10"/>
      <c r="T32011" s="10"/>
    </row>
    <row r="32012" spans="13:20" x14ac:dyDescent="0.2">
      <c r="M32012">
        <v>0</v>
      </c>
      <c r="P32012" s="10"/>
      <c r="R32012" s="10"/>
      <c r="S32012" s="10"/>
      <c r="T32012" s="10"/>
    </row>
    <row r="32013" spans="13:20" x14ac:dyDescent="0.2">
      <c r="M32013">
        <v>1</v>
      </c>
      <c r="P32013" s="10"/>
      <c r="R32013" s="10"/>
      <c r="S32013" s="10"/>
      <c r="T32013" s="10"/>
    </row>
    <row r="32014" spans="13:20" x14ac:dyDescent="0.2">
      <c r="M32014">
        <v>0</v>
      </c>
      <c r="P32014" s="10"/>
      <c r="R32014" s="10"/>
      <c r="S32014" s="10"/>
      <c r="T32014" s="10"/>
    </row>
    <row r="32015" spans="13:20" x14ac:dyDescent="0.2">
      <c r="M32015">
        <v>0</v>
      </c>
      <c r="P32015" s="10"/>
      <c r="R32015" s="10"/>
      <c r="S32015" s="10"/>
      <c r="T32015" s="10"/>
    </row>
    <row r="32016" spans="13:20" x14ac:dyDescent="0.2">
      <c r="M32016">
        <v>1</v>
      </c>
      <c r="P32016" s="10"/>
      <c r="R32016" s="10"/>
      <c r="S32016" s="10"/>
      <c r="T32016" s="10"/>
    </row>
    <row r="32017" spans="13:20" x14ac:dyDescent="0.2">
      <c r="M32017">
        <v>0</v>
      </c>
      <c r="P32017" s="10"/>
      <c r="R32017" s="10"/>
      <c r="S32017" s="10"/>
      <c r="T32017" s="10"/>
    </row>
    <row r="32018" spans="13:20" x14ac:dyDescent="0.2">
      <c r="M32018">
        <v>1</v>
      </c>
      <c r="P32018" s="10"/>
      <c r="R32018" s="10"/>
      <c r="S32018" s="10"/>
      <c r="T32018" s="10"/>
    </row>
    <row r="32019" spans="13:20" x14ac:dyDescent="0.2">
      <c r="M32019">
        <v>0</v>
      </c>
      <c r="P32019" s="10"/>
      <c r="R32019" s="10"/>
      <c r="S32019" s="10"/>
      <c r="T32019" s="10"/>
    </row>
    <row r="32020" spans="13:20" x14ac:dyDescent="0.2">
      <c r="M32020">
        <v>0</v>
      </c>
      <c r="P32020" s="10"/>
      <c r="R32020" s="10"/>
      <c r="S32020" s="10"/>
      <c r="T32020" s="10"/>
    </row>
    <row r="32021" spans="13:20" x14ac:dyDescent="0.2">
      <c r="M32021">
        <v>1</v>
      </c>
      <c r="P32021" s="10"/>
      <c r="R32021" s="10"/>
      <c r="S32021" s="10"/>
      <c r="T32021" s="10"/>
    </row>
    <row r="32022" spans="13:20" x14ac:dyDescent="0.2">
      <c r="M32022">
        <v>0</v>
      </c>
      <c r="P32022" s="10"/>
      <c r="R32022" s="10"/>
      <c r="S32022" s="10"/>
      <c r="T32022" s="10"/>
    </row>
    <row r="32023" spans="13:20" x14ac:dyDescent="0.2">
      <c r="M32023">
        <v>1</v>
      </c>
      <c r="P32023" s="10"/>
      <c r="R32023" s="10"/>
      <c r="S32023" s="10"/>
      <c r="T32023" s="10"/>
    </row>
    <row r="32024" spans="13:20" x14ac:dyDescent="0.2">
      <c r="M32024">
        <v>0</v>
      </c>
      <c r="P32024" s="10"/>
      <c r="R32024" s="10"/>
      <c r="S32024" s="10"/>
      <c r="T32024" s="10"/>
    </row>
    <row r="32025" spans="13:20" x14ac:dyDescent="0.2">
      <c r="M32025">
        <v>0</v>
      </c>
      <c r="P32025" s="10"/>
      <c r="R32025" s="10"/>
      <c r="S32025" s="10"/>
      <c r="T32025" s="10"/>
    </row>
    <row r="32026" spans="13:20" x14ac:dyDescent="0.2">
      <c r="M32026">
        <v>1</v>
      </c>
      <c r="P32026" s="10"/>
      <c r="R32026" s="10"/>
      <c r="S32026" s="10"/>
      <c r="T32026" s="10"/>
    </row>
    <row r="32027" spans="13:20" x14ac:dyDescent="0.2">
      <c r="M32027">
        <v>0</v>
      </c>
      <c r="P32027" s="10"/>
      <c r="R32027" s="10"/>
      <c r="S32027" s="10"/>
      <c r="T32027" s="10"/>
    </row>
    <row r="32028" spans="13:20" x14ac:dyDescent="0.2">
      <c r="M32028">
        <v>1</v>
      </c>
      <c r="P32028" s="10"/>
      <c r="R32028" s="10"/>
      <c r="S32028" s="10"/>
      <c r="T32028" s="10"/>
    </row>
    <row r="32029" spans="13:20" x14ac:dyDescent="0.2">
      <c r="M32029">
        <v>0</v>
      </c>
      <c r="P32029" s="10"/>
      <c r="R32029" s="10"/>
      <c r="S32029" s="10"/>
      <c r="T32029" s="10"/>
    </row>
    <row r="32030" spans="13:20" x14ac:dyDescent="0.2">
      <c r="M32030">
        <v>0</v>
      </c>
      <c r="P32030" s="10"/>
      <c r="R32030" s="10"/>
      <c r="S32030" s="10"/>
      <c r="T32030" s="10"/>
    </row>
    <row r="32031" spans="13:20" x14ac:dyDescent="0.2">
      <c r="M32031">
        <v>1</v>
      </c>
      <c r="P32031" s="10"/>
      <c r="R32031" s="10"/>
      <c r="S32031" s="10"/>
      <c r="T32031" s="10"/>
    </row>
    <row r="32032" spans="13:20" x14ac:dyDescent="0.2">
      <c r="M32032">
        <v>0</v>
      </c>
      <c r="P32032" s="10"/>
      <c r="R32032" s="10"/>
      <c r="S32032" s="10"/>
      <c r="T32032" s="10"/>
    </row>
    <row r="32033" spans="13:20" x14ac:dyDescent="0.2">
      <c r="M32033">
        <v>0</v>
      </c>
      <c r="P32033" s="10"/>
      <c r="R32033" s="10"/>
      <c r="S32033" s="10"/>
      <c r="T32033" s="10"/>
    </row>
    <row r="32034" spans="13:20" x14ac:dyDescent="0.2">
      <c r="M32034">
        <v>1</v>
      </c>
      <c r="P32034" s="10"/>
      <c r="R32034" s="10"/>
      <c r="S32034" s="10"/>
      <c r="T32034" s="10"/>
    </row>
    <row r="32035" spans="13:20" x14ac:dyDescent="0.2">
      <c r="M32035">
        <v>0</v>
      </c>
      <c r="P32035" s="10"/>
      <c r="R32035" s="10"/>
      <c r="S32035" s="10"/>
      <c r="T32035" s="10"/>
    </row>
    <row r="32036" spans="13:20" x14ac:dyDescent="0.2">
      <c r="M32036">
        <v>0</v>
      </c>
      <c r="P32036" s="10"/>
      <c r="R32036" s="10"/>
      <c r="S32036" s="10"/>
      <c r="T32036" s="10"/>
    </row>
    <row r="32037" spans="13:20" x14ac:dyDescent="0.2">
      <c r="M32037">
        <v>1</v>
      </c>
      <c r="P32037" s="10"/>
      <c r="R32037" s="10"/>
      <c r="S32037" s="10"/>
      <c r="T32037" s="10"/>
    </row>
    <row r="32038" spans="13:20" x14ac:dyDescent="0.2">
      <c r="M32038">
        <v>0</v>
      </c>
      <c r="P32038" s="10"/>
      <c r="R32038" s="10"/>
      <c r="S32038" s="10"/>
      <c r="T32038" s="10"/>
    </row>
    <row r="32039" spans="13:20" x14ac:dyDescent="0.2">
      <c r="M32039">
        <v>0</v>
      </c>
      <c r="P32039" s="10"/>
      <c r="R32039" s="10"/>
      <c r="S32039" s="10"/>
      <c r="T32039" s="10"/>
    </row>
    <row r="32040" spans="13:20" x14ac:dyDescent="0.2">
      <c r="M32040">
        <v>1</v>
      </c>
      <c r="P32040" s="10"/>
      <c r="R32040" s="10"/>
      <c r="S32040" s="10"/>
      <c r="T32040" s="10"/>
    </row>
    <row r="32041" spans="13:20" x14ac:dyDescent="0.2">
      <c r="M32041">
        <v>0</v>
      </c>
      <c r="P32041" s="10"/>
      <c r="R32041" s="10"/>
      <c r="S32041" s="10"/>
      <c r="T32041" s="10"/>
    </row>
    <row r="32042" spans="13:20" x14ac:dyDescent="0.2">
      <c r="M32042">
        <v>0</v>
      </c>
      <c r="P32042" s="10"/>
      <c r="R32042" s="10"/>
      <c r="S32042" s="10"/>
      <c r="T32042" s="10"/>
    </row>
    <row r="32043" spans="13:20" x14ac:dyDescent="0.2">
      <c r="M32043">
        <v>1</v>
      </c>
      <c r="P32043" s="10"/>
      <c r="R32043" s="10"/>
      <c r="S32043" s="10"/>
      <c r="T32043" s="10"/>
    </row>
    <row r="32044" spans="13:20" x14ac:dyDescent="0.2">
      <c r="M32044">
        <v>0</v>
      </c>
      <c r="P32044" s="10"/>
      <c r="R32044" s="10"/>
      <c r="S32044" s="10"/>
      <c r="T32044" s="10"/>
    </row>
    <row r="32045" spans="13:20" x14ac:dyDescent="0.2">
      <c r="M32045">
        <v>0</v>
      </c>
      <c r="P32045" s="10"/>
      <c r="R32045" s="10"/>
      <c r="S32045" s="10"/>
      <c r="T32045" s="10"/>
    </row>
    <row r="32046" spans="13:20" x14ac:dyDescent="0.2">
      <c r="M32046">
        <v>1</v>
      </c>
      <c r="P32046" s="10"/>
      <c r="R32046" s="10"/>
      <c r="S32046" s="10"/>
      <c r="T32046" s="10"/>
    </row>
    <row r="32047" spans="13:20" x14ac:dyDescent="0.2">
      <c r="M32047">
        <v>0</v>
      </c>
      <c r="P32047" s="10"/>
      <c r="R32047" s="10"/>
      <c r="S32047" s="10"/>
      <c r="T32047" s="10"/>
    </row>
    <row r="32048" spans="13:20" x14ac:dyDescent="0.2">
      <c r="M32048">
        <v>1</v>
      </c>
      <c r="P32048" s="10"/>
      <c r="R32048" s="10"/>
      <c r="S32048" s="10"/>
      <c r="T32048" s="10"/>
    </row>
    <row r="32049" spans="13:20" x14ac:dyDescent="0.2">
      <c r="M32049">
        <v>0</v>
      </c>
      <c r="P32049" s="10"/>
      <c r="R32049" s="10"/>
      <c r="S32049" s="10"/>
      <c r="T32049" s="10"/>
    </row>
    <row r="32050" spans="13:20" x14ac:dyDescent="0.2">
      <c r="M32050">
        <v>0</v>
      </c>
      <c r="P32050" s="10"/>
      <c r="R32050" s="10"/>
      <c r="S32050" s="10"/>
      <c r="T32050" s="10"/>
    </row>
    <row r="32051" spans="13:20" x14ac:dyDescent="0.2">
      <c r="M32051">
        <v>1</v>
      </c>
      <c r="P32051" s="10"/>
      <c r="R32051" s="10"/>
      <c r="S32051" s="10"/>
      <c r="T32051" s="10"/>
    </row>
    <row r="32052" spans="13:20" x14ac:dyDescent="0.2">
      <c r="M32052">
        <v>0</v>
      </c>
      <c r="P32052" s="10"/>
      <c r="R32052" s="10"/>
      <c r="S32052" s="10"/>
      <c r="T32052" s="10"/>
    </row>
    <row r="32053" spans="13:20" x14ac:dyDescent="0.2">
      <c r="M32053">
        <v>1</v>
      </c>
      <c r="P32053" s="10"/>
      <c r="R32053" s="10"/>
      <c r="S32053" s="10"/>
      <c r="T32053" s="10"/>
    </row>
    <row r="32054" spans="13:20" x14ac:dyDescent="0.2">
      <c r="M32054">
        <v>0</v>
      </c>
      <c r="P32054" s="10"/>
      <c r="R32054" s="10"/>
      <c r="S32054" s="10"/>
      <c r="T32054" s="10"/>
    </row>
    <row r="32055" spans="13:20" x14ac:dyDescent="0.2">
      <c r="M32055">
        <v>0</v>
      </c>
      <c r="P32055" s="10"/>
      <c r="R32055" s="10"/>
      <c r="S32055" s="10"/>
      <c r="T32055" s="10"/>
    </row>
    <row r="32056" spans="13:20" x14ac:dyDescent="0.2">
      <c r="M32056">
        <v>1</v>
      </c>
      <c r="P32056" s="10"/>
      <c r="R32056" s="10"/>
      <c r="S32056" s="10"/>
      <c r="T32056" s="10"/>
    </row>
    <row r="32057" spans="13:20" x14ac:dyDescent="0.2">
      <c r="M32057">
        <v>0</v>
      </c>
      <c r="P32057" s="10"/>
      <c r="R32057" s="10"/>
      <c r="S32057" s="10"/>
      <c r="T32057" s="10"/>
    </row>
    <row r="32058" spans="13:20" x14ac:dyDescent="0.2">
      <c r="M32058">
        <v>0</v>
      </c>
      <c r="P32058" s="10"/>
      <c r="R32058" s="10"/>
      <c r="S32058" s="10"/>
      <c r="T32058" s="10"/>
    </row>
    <row r="32059" spans="13:20" x14ac:dyDescent="0.2">
      <c r="M32059">
        <v>1</v>
      </c>
      <c r="P32059" s="10"/>
      <c r="R32059" s="10"/>
      <c r="S32059" s="10"/>
      <c r="T32059" s="10"/>
    </row>
    <row r="32060" spans="13:20" x14ac:dyDescent="0.2">
      <c r="M32060">
        <v>0</v>
      </c>
      <c r="P32060" s="10"/>
      <c r="R32060" s="10"/>
      <c r="S32060" s="10"/>
      <c r="T32060" s="10"/>
    </row>
    <row r="32061" spans="13:20" x14ac:dyDescent="0.2">
      <c r="M32061">
        <v>0</v>
      </c>
      <c r="P32061" s="10"/>
      <c r="R32061" s="10"/>
      <c r="S32061" s="10"/>
      <c r="T32061" s="10"/>
    </row>
    <row r="32062" spans="13:20" x14ac:dyDescent="0.2">
      <c r="M32062">
        <v>1</v>
      </c>
      <c r="P32062" s="10"/>
      <c r="R32062" s="10"/>
      <c r="S32062" s="10"/>
      <c r="T32062" s="10"/>
    </row>
    <row r="32063" spans="13:20" x14ac:dyDescent="0.2">
      <c r="M32063">
        <v>0</v>
      </c>
      <c r="P32063" s="10"/>
      <c r="R32063" s="10"/>
      <c r="S32063" s="10"/>
      <c r="T32063" s="10"/>
    </row>
    <row r="32064" spans="13:20" x14ac:dyDescent="0.2">
      <c r="M32064">
        <v>0</v>
      </c>
      <c r="P32064" s="10"/>
      <c r="R32064" s="10"/>
      <c r="S32064" s="10"/>
      <c r="T32064" s="10"/>
    </row>
    <row r="32065" spans="13:20" x14ac:dyDescent="0.2">
      <c r="M32065">
        <v>0</v>
      </c>
      <c r="P32065" s="10"/>
      <c r="R32065" s="10"/>
      <c r="S32065" s="10"/>
      <c r="T32065" s="10"/>
    </row>
    <row r="32066" spans="13:20" x14ac:dyDescent="0.2">
      <c r="M32066">
        <v>1</v>
      </c>
      <c r="P32066" s="10"/>
      <c r="R32066" s="10"/>
      <c r="S32066" s="10"/>
      <c r="T32066" s="10"/>
    </row>
    <row r="32067" spans="13:20" x14ac:dyDescent="0.2">
      <c r="M32067">
        <v>0</v>
      </c>
      <c r="P32067" s="10"/>
      <c r="R32067" s="10"/>
      <c r="S32067" s="10"/>
      <c r="T32067" s="10"/>
    </row>
    <row r="32068" spans="13:20" x14ac:dyDescent="0.2">
      <c r="M32068">
        <v>1</v>
      </c>
      <c r="P32068" s="10"/>
      <c r="R32068" s="10"/>
      <c r="S32068" s="10"/>
      <c r="T32068" s="10"/>
    </row>
    <row r="32069" spans="13:20" x14ac:dyDescent="0.2">
      <c r="M32069">
        <v>0</v>
      </c>
      <c r="P32069" s="10"/>
      <c r="R32069" s="10"/>
      <c r="S32069" s="10"/>
      <c r="T32069" s="10"/>
    </row>
    <row r="32070" spans="13:20" x14ac:dyDescent="0.2">
      <c r="M32070">
        <v>1</v>
      </c>
      <c r="P32070" s="10"/>
      <c r="R32070" s="10"/>
      <c r="S32070" s="10"/>
      <c r="T32070" s="10"/>
    </row>
    <row r="32071" spans="13:20" x14ac:dyDescent="0.2">
      <c r="M32071">
        <v>0</v>
      </c>
      <c r="P32071" s="10"/>
      <c r="R32071" s="10"/>
      <c r="S32071" s="10"/>
      <c r="T32071" s="10"/>
    </row>
    <row r="32072" spans="13:20" x14ac:dyDescent="0.2">
      <c r="M32072">
        <v>1</v>
      </c>
      <c r="P32072" s="10"/>
      <c r="R32072" s="10"/>
      <c r="S32072" s="10"/>
      <c r="T32072" s="10"/>
    </row>
    <row r="32073" spans="13:20" x14ac:dyDescent="0.2">
      <c r="M32073">
        <v>0</v>
      </c>
      <c r="P32073" s="10"/>
      <c r="R32073" s="10"/>
      <c r="S32073" s="10"/>
      <c r="T32073" s="10"/>
    </row>
    <row r="32074" spans="13:20" x14ac:dyDescent="0.2">
      <c r="M32074">
        <v>1</v>
      </c>
      <c r="P32074" s="10"/>
      <c r="R32074" s="10"/>
      <c r="S32074" s="10"/>
      <c r="T32074" s="10"/>
    </row>
    <row r="32075" spans="13:20" x14ac:dyDescent="0.2">
      <c r="M32075">
        <v>1</v>
      </c>
      <c r="P32075" s="10"/>
      <c r="R32075" s="10"/>
      <c r="S32075" s="10"/>
      <c r="T32075" s="10"/>
    </row>
    <row r="32076" spans="13:20" x14ac:dyDescent="0.2">
      <c r="M32076">
        <v>0</v>
      </c>
      <c r="P32076" s="10"/>
      <c r="R32076" s="10"/>
      <c r="S32076" s="10"/>
      <c r="T32076" s="10"/>
    </row>
    <row r="32077" spans="13:20" x14ac:dyDescent="0.2">
      <c r="M32077">
        <v>1</v>
      </c>
      <c r="P32077" s="10"/>
      <c r="R32077" s="10"/>
      <c r="S32077" s="10"/>
      <c r="T32077" s="10"/>
    </row>
    <row r="32078" spans="13:20" x14ac:dyDescent="0.2">
      <c r="M32078">
        <v>0</v>
      </c>
      <c r="P32078" s="10"/>
      <c r="R32078" s="10"/>
      <c r="S32078" s="10"/>
      <c r="T32078" s="10"/>
    </row>
    <row r="32079" spans="13:20" x14ac:dyDescent="0.2">
      <c r="M32079">
        <v>1</v>
      </c>
      <c r="P32079" s="10"/>
      <c r="R32079" s="10"/>
      <c r="S32079" s="10"/>
      <c r="T32079" s="10"/>
    </row>
    <row r="32080" spans="13:20" x14ac:dyDescent="0.2">
      <c r="M32080">
        <v>0</v>
      </c>
      <c r="P32080" s="10"/>
      <c r="R32080" s="10"/>
      <c r="S32080" s="10"/>
      <c r="T32080" s="10"/>
    </row>
    <row r="32081" spans="13:20" x14ac:dyDescent="0.2">
      <c r="M32081">
        <v>0</v>
      </c>
      <c r="P32081" s="10"/>
      <c r="R32081" s="10"/>
      <c r="S32081" s="10"/>
      <c r="T32081" s="10"/>
    </row>
    <row r="32082" spans="13:20" x14ac:dyDescent="0.2">
      <c r="M32082">
        <v>0</v>
      </c>
      <c r="P32082" s="10"/>
      <c r="R32082" s="10"/>
      <c r="S32082" s="10"/>
      <c r="T32082" s="10"/>
    </row>
    <row r="32083" spans="13:20" x14ac:dyDescent="0.2">
      <c r="M32083">
        <v>1</v>
      </c>
      <c r="P32083" s="10"/>
      <c r="R32083" s="10"/>
      <c r="S32083" s="10"/>
      <c r="T32083" s="10"/>
    </row>
    <row r="32084" spans="13:20" x14ac:dyDescent="0.2">
      <c r="M32084">
        <v>0</v>
      </c>
      <c r="P32084" s="10"/>
      <c r="R32084" s="10"/>
      <c r="S32084" s="10"/>
      <c r="T32084" s="10"/>
    </row>
    <row r="32085" spans="13:20" x14ac:dyDescent="0.2">
      <c r="M32085">
        <v>1</v>
      </c>
      <c r="P32085" s="10"/>
      <c r="R32085" s="10"/>
      <c r="S32085" s="10"/>
      <c r="T32085" s="10"/>
    </row>
    <row r="32086" spans="13:20" x14ac:dyDescent="0.2">
      <c r="M32086">
        <v>0</v>
      </c>
      <c r="P32086" s="10"/>
      <c r="R32086" s="10"/>
      <c r="S32086" s="10"/>
      <c r="T32086" s="10"/>
    </row>
    <row r="32087" spans="13:20" x14ac:dyDescent="0.2">
      <c r="M32087">
        <v>0</v>
      </c>
      <c r="P32087" s="10"/>
      <c r="R32087" s="10"/>
      <c r="S32087" s="10"/>
      <c r="T32087" s="10"/>
    </row>
    <row r="32088" spans="13:20" x14ac:dyDescent="0.2">
      <c r="M32088">
        <v>0</v>
      </c>
      <c r="P32088" s="10"/>
      <c r="R32088" s="10"/>
      <c r="S32088" s="10"/>
      <c r="T32088" s="10"/>
    </row>
    <row r="32089" spans="13:20" x14ac:dyDescent="0.2">
      <c r="M32089">
        <v>1</v>
      </c>
      <c r="P32089" s="10"/>
      <c r="R32089" s="10"/>
      <c r="S32089" s="10"/>
      <c r="T32089" s="10"/>
    </row>
    <row r="32090" spans="13:20" x14ac:dyDescent="0.2">
      <c r="M32090">
        <v>0</v>
      </c>
      <c r="P32090" s="10"/>
      <c r="R32090" s="10"/>
      <c r="S32090" s="10"/>
      <c r="T32090" s="10"/>
    </row>
    <row r="32091" spans="13:20" x14ac:dyDescent="0.2">
      <c r="M32091">
        <v>0</v>
      </c>
      <c r="P32091" s="10"/>
      <c r="R32091" s="10"/>
      <c r="S32091" s="10"/>
      <c r="T32091" s="10"/>
    </row>
    <row r="32092" spans="13:20" x14ac:dyDescent="0.2">
      <c r="M32092">
        <v>1</v>
      </c>
      <c r="P32092" s="10"/>
      <c r="R32092" s="10"/>
      <c r="S32092" s="10"/>
      <c r="T32092" s="10"/>
    </row>
    <row r="32093" spans="13:20" x14ac:dyDescent="0.2">
      <c r="M32093">
        <v>0</v>
      </c>
      <c r="P32093" s="10"/>
      <c r="R32093" s="10"/>
      <c r="S32093" s="10"/>
      <c r="T32093" s="10"/>
    </row>
    <row r="32094" spans="13:20" x14ac:dyDescent="0.2">
      <c r="M32094">
        <v>1</v>
      </c>
      <c r="P32094" s="10"/>
      <c r="R32094" s="10"/>
      <c r="S32094" s="10"/>
      <c r="T32094" s="10"/>
    </row>
    <row r="32095" spans="13:20" x14ac:dyDescent="0.2">
      <c r="M32095">
        <v>0</v>
      </c>
      <c r="P32095" s="10"/>
      <c r="R32095" s="10"/>
      <c r="S32095" s="10"/>
      <c r="T32095" s="10"/>
    </row>
    <row r="32096" spans="13:20" x14ac:dyDescent="0.2">
      <c r="M32096">
        <v>0</v>
      </c>
      <c r="P32096" s="10"/>
      <c r="R32096" s="10"/>
      <c r="S32096" s="10"/>
      <c r="T32096" s="10"/>
    </row>
    <row r="32097" spans="13:20" x14ac:dyDescent="0.2">
      <c r="M32097">
        <v>1</v>
      </c>
      <c r="P32097" s="10"/>
      <c r="R32097" s="10"/>
      <c r="S32097" s="10"/>
      <c r="T32097" s="10"/>
    </row>
    <row r="32098" spans="13:20" x14ac:dyDescent="0.2">
      <c r="M32098">
        <v>0</v>
      </c>
      <c r="P32098" s="10"/>
      <c r="R32098" s="10"/>
      <c r="S32098" s="10"/>
      <c r="T32098" s="10"/>
    </row>
    <row r="32099" spans="13:20" x14ac:dyDescent="0.2">
      <c r="M32099">
        <v>1</v>
      </c>
      <c r="P32099" s="10"/>
      <c r="R32099" s="10"/>
      <c r="S32099" s="10"/>
      <c r="T32099" s="10"/>
    </row>
    <row r="32100" spans="13:20" x14ac:dyDescent="0.2">
      <c r="M32100">
        <v>0</v>
      </c>
      <c r="P32100" s="10"/>
      <c r="R32100" s="10"/>
      <c r="S32100" s="10"/>
      <c r="T32100" s="10"/>
    </row>
    <row r="32101" spans="13:20" x14ac:dyDescent="0.2">
      <c r="M32101">
        <v>1</v>
      </c>
      <c r="P32101" s="10"/>
      <c r="R32101" s="10"/>
      <c r="S32101" s="10"/>
      <c r="T32101" s="10"/>
    </row>
    <row r="32102" spans="13:20" x14ac:dyDescent="0.2">
      <c r="M32102">
        <v>0</v>
      </c>
      <c r="P32102" s="10"/>
      <c r="R32102" s="10"/>
      <c r="S32102" s="10"/>
      <c r="T32102" s="10"/>
    </row>
    <row r="32103" spans="13:20" x14ac:dyDescent="0.2">
      <c r="M32103">
        <v>1</v>
      </c>
      <c r="P32103" s="10"/>
      <c r="R32103" s="10"/>
      <c r="S32103" s="10"/>
      <c r="T32103" s="10"/>
    </row>
    <row r="32104" spans="13:20" x14ac:dyDescent="0.2">
      <c r="M32104">
        <v>0</v>
      </c>
      <c r="P32104" s="10"/>
      <c r="R32104" s="10"/>
      <c r="S32104" s="10"/>
      <c r="T32104" s="10"/>
    </row>
    <row r="32105" spans="13:20" x14ac:dyDescent="0.2">
      <c r="M32105">
        <v>1</v>
      </c>
      <c r="P32105" s="10"/>
      <c r="R32105" s="10"/>
      <c r="S32105" s="10"/>
      <c r="T32105" s="10"/>
    </row>
    <row r="32106" spans="13:20" x14ac:dyDescent="0.2">
      <c r="M32106">
        <v>0</v>
      </c>
      <c r="P32106" s="10"/>
      <c r="R32106" s="10"/>
      <c r="S32106" s="10"/>
      <c r="T32106" s="10"/>
    </row>
    <row r="32107" spans="13:20" x14ac:dyDescent="0.2">
      <c r="M32107">
        <v>0</v>
      </c>
      <c r="P32107" s="10"/>
      <c r="R32107" s="10"/>
      <c r="S32107" s="10"/>
      <c r="T32107" s="10"/>
    </row>
    <row r="32108" spans="13:20" x14ac:dyDescent="0.2">
      <c r="M32108">
        <v>1</v>
      </c>
      <c r="P32108" s="10"/>
      <c r="R32108" s="10"/>
      <c r="S32108" s="10"/>
      <c r="T32108" s="10"/>
    </row>
    <row r="32109" spans="13:20" x14ac:dyDescent="0.2">
      <c r="M32109">
        <v>0</v>
      </c>
      <c r="P32109" s="10"/>
      <c r="R32109" s="10"/>
      <c r="S32109" s="10"/>
      <c r="T32109" s="10"/>
    </row>
    <row r="32110" spans="13:20" x14ac:dyDescent="0.2">
      <c r="M32110">
        <v>0</v>
      </c>
      <c r="P32110" s="10"/>
      <c r="R32110" s="10"/>
      <c r="S32110" s="10"/>
      <c r="T32110" s="10"/>
    </row>
    <row r="32111" spans="13:20" x14ac:dyDescent="0.2">
      <c r="M32111">
        <v>0</v>
      </c>
      <c r="P32111" s="10"/>
      <c r="R32111" s="10"/>
      <c r="S32111" s="10"/>
      <c r="T32111" s="10"/>
    </row>
    <row r="32112" spans="13:20" x14ac:dyDescent="0.2">
      <c r="M32112">
        <v>0</v>
      </c>
      <c r="P32112" s="10"/>
      <c r="R32112" s="10"/>
      <c r="S32112" s="10"/>
      <c r="T32112" s="10"/>
    </row>
    <row r="32113" spans="13:20" x14ac:dyDescent="0.2">
      <c r="M32113">
        <v>0</v>
      </c>
      <c r="P32113" s="10"/>
      <c r="R32113" s="10"/>
      <c r="S32113" s="10"/>
      <c r="T32113" s="10"/>
    </row>
    <row r="32114" spans="13:20" x14ac:dyDescent="0.2">
      <c r="M32114">
        <v>0</v>
      </c>
      <c r="P32114" s="10"/>
      <c r="R32114" s="10"/>
      <c r="S32114" s="10"/>
      <c r="T32114" s="10"/>
    </row>
    <row r="32115" spans="13:20" x14ac:dyDescent="0.2">
      <c r="M32115">
        <v>1</v>
      </c>
      <c r="P32115" s="10"/>
      <c r="R32115" s="10"/>
      <c r="S32115" s="10"/>
      <c r="T32115" s="10"/>
    </row>
    <row r="32116" spans="13:20" x14ac:dyDescent="0.2">
      <c r="M32116">
        <v>0</v>
      </c>
      <c r="P32116" s="10"/>
      <c r="R32116" s="10"/>
      <c r="S32116" s="10"/>
      <c r="T32116" s="10"/>
    </row>
    <row r="32117" spans="13:20" x14ac:dyDescent="0.2">
      <c r="M32117">
        <v>0</v>
      </c>
      <c r="P32117" s="10"/>
      <c r="R32117" s="10"/>
      <c r="S32117" s="10"/>
      <c r="T32117" s="10"/>
    </row>
    <row r="32118" spans="13:20" x14ac:dyDescent="0.2">
      <c r="M32118">
        <v>1</v>
      </c>
      <c r="P32118" s="10"/>
      <c r="R32118" s="10"/>
      <c r="S32118" s="10"/>
      <c r="T32118" s="10"/>
    </row>
    <row r="32119" spans="13:20" x14ac:dyDescent="0.2">
      <c r="M32119">
        <v>0</v>
      </c>
      <c r="P32119" s="10"/>
      <c r="R32119" s="10"/>
      <c r="S32119" s="10"/>
      <c r="T32119" s="10"/>
    </row>
    <row r="32120" spans="13:20" x14ac:dyDescent="0.2">
      <c r="M32120">
        <v>0</v>
      </c>
      <c r="P32120" s="10"/>
      <c r="R32120" s="10"/>
      <c r="S32120" s="10"/>
      <c r="T32120" s="10"/>
    </row>
    <row r="32121" spans="13:20" x14ac:dyDescent="0.2">
      <c r="M32121">
        <v>1</v>
      </c>
      <c r="P32121" s="10"/>
      <c r="R32121" s="10"/>
      <c r="S32121" s="10"/>
      <c r="T32121" s="10"/>
    </row>
    <row r="32122" spans="13:20" x14ac:dyDescent="0.2">
      <c r="M32122">
        <v>0</v>
      </c>
      <c r="P32122" s="10"/>
      <c r="R32122" s="10"/>
      <c r="S32122" s="10"/>
      <c r="T32122" s="10"/>
    </row>
    <row r="32123" spans="13:20" x14ac:dyDescent="0.2">
      <c r="M32123">
        <v>1</v>
      </c>
      <c r="P32123" s="10"/>
      <c r="R32123" s="10"/>
      <c r="S32123" s="10"/>
      <c r="T32123" s="10"/>
    </row>
    <row r="32124" spans="13:20" x14ac:dyDescent="0.2">
      <c r="M32124">
        <v>0</v>
      </c>
      <c r="P32124" s="10"/>
      <c r="R32124" s="10"/>
      <c r="S32124" s="10"/>
      <c r="T32124" s="10"/>
    </row>
    <row r="32125" spans="13:20" x14ac:dyDescent="0.2">
      <c r="M32125">
        <v>0</v>
      </c>
      <c r="P32125" s="10"/>
      <c r="R32125" s="10"/>
      <c r="S32125" s="10"/>
      <c r="T32125" s="10"/>
    </row>
    <row r="32126" spans="13:20" x14ac:dyDescent="0.2">
      <c r="M32126">
        <v>0</v>
      </c>
      <c r="P32126" s="10"/>
      <c r="R32126" s="10"/>
      <c r="S32126" s="10"/>
      <c r="T32126" s="10"/>
    </row>
    <row r="32127" spans="13:20" x14ac:dyDescent="0.2">
      <c r="M32127">
        <v>1</v>
      </c>
      <c r="P32127" s="10"/>
      <c r="R32127" s="10"/>
      <c r="S32127" s="10"/>
      <c r="T32127" s="10"/>
    </row>
    <row r="32128" spans="13:20" x14ac:dyDescent="0.2">
      <c r="M32128">
        <v>0</v>
      </c>
      <c r="P32128" s="10"/>
      <c r="R32128" s="10"/>
      <c r="S32128" s="10"/>
      <c r="T32128" s="10"/>
    </row>
    <row r="32129" spans="13:20" x14ac:dyDescent="0.2">
      <c r="M32129">
        <v>1</v>
      </c>
      <c r="P32129" s="10"/>
      <c r="R32129" s="10"/>
      <c r="S32129" s="10"/>
      <c r="T32129" s="10"/>
    </row>
    <row r="32130" spans="13:20" x14ac:dyDescent="0.2">
      <c r="M32130">
        <v>0</v>
      </c>
      <c r="P32130" s="10"/>
      <c r="R32130" s="10"/>
      <c r="S32130" s="10"/>
      <c r="T32130" s="10"/>
    </row>
    <row r="32131" spans="13:20" x14ac:dyDescent="0.2">
      <c r="M32131">
        <v>0</v>
      </c>
      <c r="P32131" s="10"/>
      <c r="R32131" s="10"/>
      <c r="S32131" s="10"/>
      <c r="T32131" s="10"/>
    </row>
    <row r="32132" spans="13:20" x14ac:dyDescent="0.2">
      <c r="M32132">
        <v>1</v>
      </c>
      <c r="P32132" s="10"/>
      <c r="R32132" s="10"/>
      <c r="S32132" s="10"/>
      <c r="T32132" s="10"/>
    </row>
    <row r="32133" spans="13:20" x14ac:dyDescent="0.2">
      <c r="M32133">
        <v>0</v>
      </c>
      <c r="P32133" s="10"/>
      <c r="R32133" s="10"/>
      <c r="S32133" s="10"/>
      <c r="T32133" s="10"/>
    </row>
    <row r="32134" spans="13:20" x14ac:dyDescent="0.2">
      <c r="M32134">
        <v>1</v>
      </c>
      <c r="P32134" s="10"/>
      <c r="R32134" s="10"/>
      <c r="S32134" s="10"/>
      <c r="T32134" s="10"/>
    </row>
    <row r="32135" spans="13:20" x14ac:dyDescent="0.2">
      <c r="M32135">
        <v>0</v>
      </c>
      <c r="P32135" s="10"/>
      <c r="R32135" s="10"/>
      <c r="S32135" s="10"/>
      <c r="T32135" s="10"/>
    </row>
    <row r="32136" spans="13:20" x14ac:dyDescent="0.2">
      <c r="M32136">
        <v>0</v>
      </c>
      <c r="P32136" s="10"/>
      <c r="R32136" s="10"/>
      <c r="S32136" s="10"/>
      <c r="T32136" s="10"/>
    </row>
    <row r="32137" spans="13:20" x14ac:dyDescent="0.2">
      <c r="M32137">
        <v>0</v>
      </c>
      <c r="P32137" s="10"/>
      <c r="R32137" s="10"/>
      <c r="S32137" s="10"/>
      <c r="T32137" s="10"/>
    </row>
    <row r="32138" spans="13:20" x14ac:dyDescent="0.2">
      <c r="M32138">
        <v>1</v>
      </c>
      <c r="P32138" s="10"/>
      <c r="R32138" s="10"/>
      <c r="S32138" s="10"/>
      <c r="T32138" s="10"/>
    </row>
    <row r="32139" spans="13:20" x14ac:dyDescent="0.2">
      <c r="M32139">
        <v>0</v>
      </c>
      <c r="P32139" s="10"/>
      <c r="R32139" s="10"/>
      <c r="S32139" s="10"/>
      <c r="T32139" s="10"/>
    </row>
    <row r="32140" spans="13:20" x14ac:dyDescent="0.2">
      <c r="M32140">
        <v>1</v>
      </c>
      <c r="P32140" s="10"/>
      <c r="R32140" s="10"/>
      <c r="S32140" s="10"/>
      <c r="T32140" s="10"/>
    </row>
    <row r="32141" spans="13:20" x14ac:dyDescent="0.2">
      <c r="M32141">
        <v>0</v>
      </c>
      <c r="P32141" s="10"/>
      <c r="R32141" s="10"/>
      <c r="S32141" s="10"/>
      <c r="T32141" s="10"/>
    </row>
    <row r="32142" spans="13:20" x14ac:dyDescent="0.2">
      <c r="M32142">
        <v>0</v>
      </c>
      <c r="P32142" s="10"/>
      <c r="R32142" s="10"/>
      <c r="S32142" s="10"/>
      <c r="T32142" s="10"/>
    </row>
    <row r="32143" spans="13:20" x14ac:dyDescent="0.2">
      <c r="M32143">
        <v>1</v>
      </c>
      <c r="P32143" s="10"/>
      <c r="R32143" s="10"/>
      <c r="S32143" s="10"/>
      <c r="T32143" s="10"/>
    </row>
    <row r="32144" spans="13:20" x14ac:dyDescent="0.2">
      <c r="M32144">
        <v>0</v>
      </c>
      <c r="P32144" s="10"/>
      <c r="R32144" s="10"/>
      <c r="S32144" s="10"/>
      <c r="T32144" s="10"/>
    </row>
    <row r="32145" spans="13:20" x14ac:dyDescent="0.2">
      <c r="M32145">
        <v>1</v>
      </c>
      <c r="P32145" s="10"/>
      <c r="R32145" s="10"/>
      <c r="S32145" s="10"/>
      <c r="T32145" s="10"/>
    </row>
    <row r="32146" spans="13:20" x14ac:dyDescent="0.2">
      <c r="M32146">
        <v>0</v>
      </c>
      <c r="P32146" s="10"/>
      <c r="R32146" s="10"/>
      <c r="S32146" s="10"/>
      <c r="T32146" s="10"/>
    </row>
    <row r="32147" spans="13:20" x14ac:dyDescent="0.2">
      <c r="M32147">
        <v>0</v>
      </c>
      <c r="P32147" s="10"/>
      <c r="R32147" s="10"/>
      <c r="S32147" s="10"/>
      <c r="T32147" s="10"/>
    </row>
    <row r="32148" spans="13:20" x14ac:dyDescent="0.2">
      <c r="M32148">
        <v>1</v>
      </c>
      <c r="P32148" s="10"/>
      <c r="R32148" s="10"/>
      <c r="S32148" s="10"/>
      <c r="T32148" s="10"/>
    </row>
    <row r="32149" spans="13:20" x14ac:dyDescent="0.2">
      <c r="M32149">
        <v>0</v>
      </c>
      <c r="P32149" s="10"/>
      <c r="R32149" s="10"/>
      <c r="S32149" s="10"/>
      <c r="T32149" s="10"/>
    </row>
    <row r="32150" spans="13:20" x14ac:dyDescent="0.2">
      <c r="M32150">
        <v>0</v>
      </c>
      <c r="P32150" s="10"/>
      <c r="R32150" s="10"/>
      <c r="S32150" s="10"/>
      <c r="T32150" s="10"/>
    </row>
    <row r="32151" spans="13:20" x14ac:dyDescent="0.2">
      <c r="M32151">
        <v>0</v>
      </c>
      <c r="P32151" s="10"/>
      <c r="R32151" s="10"/>
      <c r="S32151" s="10"/>
      <c r="T32151" s="10"/>
    </row>
    <row r="32152" spans="13:20" x14ac:dyDescent="0.2">
      <c r="M32152">
        <v>1</v>
      </c>
      <c r="P32152" s="10"/>
      <c r="R32152" s="10"/>
      <c r="S32152" s="10"/>
      <c r="T32152" s="10"/>
    </row>
    <row r="32153" spans="13:20" x14ac:dyDescent="0.2">
      <c r="M32153">
        <v>0</v>
      </c>
      <c r="P32153" s="10"/>
      <c r="R32153" s="10"/>
      <c r="S32153" s="10"/>
      <c r="T32153" s="10"/>
    </row>
    <row r="32154" spans="13:20" x14ac:dyDescent="0.2">
      <c r="M32154">
        <v>1</v>
      </c>
      <c r="P32154" s="10"/>
      <c r="R32154" s="10"/>
      <c r="S32154" s="10"/>
      <c r="T32154" s="10"/>
    </row>
    <row r="32155" spans="13:20" x14ac:dyDescent="0.2">
      <c r="M32155">
        <v>0</v>
      </c>
      <c r="P32155" s="10"/>
      <c r="R32155" s="10"/>
      <c r="S32155" s="10"/>
      <c r="T32155" s="10"/>
    </row>
    <row r="32156" spans="13:20" x14ac:dyDescent="0.2">
      <c r="M32156">
        <v>0</v>
      </c>
      <c r="P32156" s="10"/>
      <c r="R32156" s="10"/>
      <c r="S32156" s="10"/>
      <c r="T32156" s="10"/>
    </row>
    <row r="32157" spans="13:20" x14ac:dyDescent="0.2">
      <c r="M32157">
        <v>1</v>
      </c>
      <c r="P32157" s="10"/>
      <c r="R32157" s="10"/>
      <c r="S32157" s="10"/>
      <c r="T32157" s="10"/>
    </row>
    <row r="32158" spans="13:20" x14ac:dyDescent="0.2">
      <c r="M32158">
        <v>0</v>
      </c>
      <c r="P32158" s="10"/>
      <c r="R32158" s="10"/>
      <c r="S32158" s="10"/>
      <c r="T32158" s="10"/>
    </row>
    <row r="32159" spans="13:20" x14ac:dyDescent="0.2">
      <c r="M32159">
        <v>0</v>
      </c>
      <c r="P32159" s="10"/>
      <c r="R32159" s="10"/>
      <c r="S32159" s="10"/>
      <c r="T32159" s="10"/>
    </row>
    <row r="32160" spans="13:20" x14ac:dyDescent="0.2">
      <c r="M32160">
        <v>1</v>
      </c>
      <c r="P32160" s="10"/>
      <c r="R32160" s="10"/>
      <c r="S32160" s="10"/>
      <c r="T32160" s="10"/>
    </row>
    <row r="32161" spans="13:20" x14ac:dyDescent="0.2">
      <c r="M32161">
        <v>0</v>
      </c>
      <c r="P32161" s="10"/>
      <c r="R32161" s="10"/>
      <c r="S32161" s="10"/>
      <c r="T32161" s="10"/>
    </row>
    <row r="32162" spans="13:20" x14ac:dyDescent="0.2">
      <c r="M32162">
        <v>1</v>
      </c>
      <c r="P32162" s="10"/>
      <c r="R32162" s="10"/>
      <c r="S32162" s="10"/>
      <c r="T32162" s="10"/>
    </row>
    <row r="32163" spans="13:20" x14ac:dyDescent="0.2">
      <c r="M32163">
        <v>0</v>
      </c>
      <c r="P32163" s="10"/>
      <c r="R32163" s="10"/>
      <c r="S32163" s="10"/>
      <c r="T32163" s="10"/>
    </row>
    <row r="32164" spans="13:20" x14ac:dyDescent="0.2">
      <c r="M32164">
        <v>0</v>
      </c>
      <c r="P32164" s="10"/>
      <c r="R32164" s="10"/>
      <c r="S32164" s="10"/>
      <c r="T32164" s="10"/>
    </row>
    <row r="32165" spans="13:20" x14ac:dyDescent="0.2">
      <c r="M32165">
        <v>1</v>
      </c>
      <c r="P32165" s="10"/>
      <c r="R32165" s="10"/>
      <c r="S32165" s="10"/>
      <c r="T32165" s="10"/>
    </row>
    <row r="32166" spans="13:20" x14ac:dyDescent="0.2">
      <c r="M32166">
        <v>0</v>
      </c>
      <c r="P32166" s="10"/>
      <c r="R32166" s="10"/>
      <c r="S32166" s="10"/>
      <c r="T32166" s="10"/>
    </row>
    <row r="32167" spans="13:20" x14ac:dyDescent="0.2">
      <c r="M32167">
        <v>1</v>
      </c>
      <c r="P32167" s="10"/>
      <c r="R32167" s="10"/>
      <c r="S32167" s="10"/>
      <c r="T32167" s="10"/>
    </row>
    <row r="32168" spans="13:20" x14ac:dyDescent="0.2">
      <c r="M32168">
        <v>0</v>
      </c>
      <c r="P32168" s="10"/>
      <c r="R32168" s="10"/>
      <c r="S32168" s="10"/>
      <c r="T32168" s="10"/>
    </row>
    <row r="32169" spans="13:20" x14ac:dyDescent="0.2">
      <c r="M32169">
        <v>1</v>
      </c>
      <c r="P32169" s="10"/>
      <c r="R32169" s="10"/>
      <c r="S32169" s="10"/>
      <c r="T32169" s="10"/>
    </row>
    <row r="32170" spans="13:20" x14ac:dyDescent="0.2">
      <c r="M32170">
        <v>0</v>
      </c>
      <c r="P32170" s="10"/>
      <c r="R32170" s="10"/>
      <c r="S32170" s="10"/>
      <c r="T32170" s="10"/>
    </row>
    <row r="32171" spans="13:20" x14ac:dyDescent="0.2">
      <c r="M32171">
        <v>0</v>
      </c>
      <c r="P32171" s="10"/>
      <c r="R32171" s="10"/>
      <c r="S32171" s="10"/>
      <c r="T32171" s="10"/>
    </row>
    <row r="32172" spans="13:20" x14ac:dyDescent="0.2">
      <c r="M32172">
        <v>1</v>
      </c>
      <c r="P32172" s="10"/>
      <c r="R32172" s="10"/>
      <c r="S32172" s="10"/>
      <c r="T32172" s="10"/>
    </row>
    <row r="32173" spans="13:20" x14ac:dyDescent="0.2">
      <c r="M32173">
        <v>0</v>
      </c>
      <c r="P32173" s="10"/>
      <c r="R32173" s="10"/>
      <c r="S32173" s="10"/>
      <c r="T32173" s="10"/>
    </row>
    <row r="32174" spans="13:20" x14ac:dyDescent="0.2">
      <c r="M32174">
        <v>1</v>
      </c>
      <c r="P32174" s="10"/>
      <c r="R32174" s="10"/>
      <c r="S32174" s="10"/>
      <c r="T32174" s="10"/>
    </row>
    <row r="32175" spans="13:20" x14ac:dyDescent="0.2">
      <c r="M32175">
        <v>0</v>
      </c>
      <c r="P32175" s="10"/>
      <c r="R32175" s="10"/>
      <c r="S32175" s="10"/>
      <c r="T32175" s="10"/>
    </row>
    <row r="32176" spans="13:20" x14ac:dyDescent="0.2">
      <c r="M32176">
        <v>0</v>
      </c>
      <c r="P32176" s="10"/>
      <c r="R32176" s="10"/>
      <c r="S32176" s="10"/>
      <c r="T32176" s="10"/>
    </row>
    <row r="32177" spans="13:20" x14ac:dyDescent="0.2">
      <c r="M32177">
        <v>1</v>
      </c>
      <c r="P32177" s="10"/>
      <c r="R32177" s="10"/>
      <c r="S32177" s="10"/>
      <c r="T32177" s="10"/>
    </row>
    <row r="32178" spans="13:20" x14ac:dyDescent="0.2">
      <c r="M32178">
        <v>0</v>
      </c>
      <c r="P32178" s="10"/>
      <c r="R32178" s="10"/>
      <c r="S32178" s="10"/>
      <c r="T32178" s="10"/>
    </row>
    <row r="32179" spans="13:20" x14ac:dyDescent="0.2">
      <c r="M32179">
        <v>1</v>
      </c>
      <c r="P32179" s="10"/>
      <c r="R32179" s="10"/>
      <c r="S32179" s="10"/>
      <c r="T32179" s="10"/>
    </row>
    <row r="32180" spans="13:20" x14ac:dyDescent="0.2">
      <c r="M32180">
        <v>0</v>
      </c>
      <c r="P32180" s="10"/>
      <c r="R32180" s="10"/>
      <c r="S32180" s="10"/>
      <c r="T32180" s="10"/>
    </row>
    <row r="32181" spans="13:20" x14ac:dyDescent="0.2">
      <c r="M32181">
        <v>0</v>
      </c>
      <c r="P32181" s="10"/>
      <c r="R32181" s="10"/>
      <c r="S32181" s="10"/>
      <c r="T32181" s="10"/>
    </row>
    <row r="32182" spans="13:20" x14ac:dyDescent="0.2">
      <c r="M32182">
        <v>1</v>
      </c>
      <c r="P32182" s="10"/>
      <c r="R32182" s="10"/>
      <c r="S32182" s="10"/>
      <c r="T32182" s="10"/>
    </row>
    <row r="32183" spans="13:20" x14ac:dyDescent="0.2">
      <c r="M32183">
        <v>0</v>
      </c>
      <c r="P32183" s="10"/>
      <c r="R32183" s="10"/>
      <c r="S32183" s="10"/>
      <c r="T32183" s="10"/>
    </row>
    <row r="32184" spans="13:20" x14ac:dyDescent="0.2">
      <c r="M32184">
        <v>0</v>
      </c>
      <c r="P32184" s="10"/>
      <c r="R32184" s="10"/>
      <c r="S32184" s="10"/>
      <c r="T32184" s="10"/>
    </row>
    <row r="32185" spans="13:20" x14ac:dyDescent="0.2">
      <c r="M32185">
        <v>0</v>
      </c>
      <c r="P32185" s="10"/>
      <c r="R32185" s="10"/>
      <c r="S32185" s="10"/>
      <c r="T32185" s="10"/>
    </row>
    <row r="32186" spans="13:20" x14ac:dyDescent="0.2">
      <c r="M32186">
        <v>1</v>
      </c>
      <c r="P32186" s="10"/>
      <c r="R32186" s="10"/>
      <c r="S32186" s="10"/>
      <c r="T32186" s="10"/>
    </row>
    <row r="32187" spans="13:20" x14ac:dyDescent="0.2">
      <c r="M32187">
        <v>0</v>
      </c>
      <c r="P32187" s="10"/>
      <c r="R32187" s="10"/>
      <c r="S32187" s="10"/>
      <c r="T32187" s="10"/>
    </row>
    <row r="32188" spans="13:20" x14ac:dyDescent="0.2">
      <c r="M32188">
        <v>1</v>
      </c>
      <c r="P32188" s="10"/>
      <c r="R32188" s="10"/>
      <c r="S32188" s="10"/>
      <c r="T32188" s="10"/>
    </row>
    <row r="32189" spans="13:20" x14ac:dyDescent="0.2">
      <c r="M32189">
        <v>0</v>
      </c>
      <c r="P32189" s="10"/>
      <c r="R32189" s="10"/>
      <c r="S32189" s="10"/>
      <c r="T32189" s="10"/>
    </row>
    <row r="32190" spans="13:20" x14ac:dyDescent="0.2">
      <c r="M32190">
        <v>0</v>
      </c>
      <c r="P32190" s="10"/>
      <c r="R32190" s="10"/>
      <c r="S32190" s="10"/>
      <c r="T32190" s="10"/>
    </row>
    <row r="32191" spans="13:20" x14ac:dyDescent="0.2">
      <c r="M32191">
        <v>1</v>
      </c>
      <c r="P32191" s="10"/>
      <c r="R32191" s="10"/>
      <c r="S32191" s="10"/>
      <c r="T32191" s="10"/>
    </row>
    <row r="32192" spans="13:20" x14ac:dyDescent="0.2">
      <c r="M32192">
        <v>0</v>
      </c>
      <c r="P32192" s="10"/>
      <c r="R32192" s="10"/>
      <c r="S32192" s="10"/>
      <c r="T32192" s="10"/>
    </row>
    <row r="32193" spans="13:20" x14ac:dyDescent="0.2">
      <c r="M32193">
        <v>1</v>
      </c>
      <c r="P32193" s="10"/>
      <c r="R32193" s="10"/>
      <c r="S32193" s="10"/>
      <c r="T32193" s="10"/>
    </row>
    <row r="32194" spans="13:20" x14ac:dyDescent="0.2">
      <c r="M32194">
        <v>1</v>
      </c>
      <c r="P32194" s="10"/>
      <c r="R32194" s="10"/>
      <c r="S32194" s="10"/>
      <c r="T32194" s="10"/>
    </row>
    <row r="32195" spans="13:20" x14ac:dyDescent="0.2">
      <c r="M32195">
        <v>0</v>
      </c>
      <c r="P32195" s="10"/>
      <c r="R32195" s="10"/>
      <c r="S32195" s="10"/>
      <c r="T32195" s="10"/>
    </row>
    <row r="32196" spans="13:20" x14ac:dyDescent="0.2">
      <c r="M32196">
        <v>0</v>
      </c>
      <c r="P32196" s="10"/>
      <c r="R32196" s="10"/>
      <c r="S32196" s="10"/>
      <c r="T32196" s="10"/>
    </row>
    <row r="32197" spans="13:20" x14ac:dyDescent="0.2">
      <c r="M32197">
        <v>1</v>
      </c>
      <c r="P32197" s="10"/>
      <c r="R32197" s="10"/>
      <c r="S32197" s="10"/>
      <c r="T32197" s="10"/>
    </row>
    <row r="32198" spans="13:20" x14ac:dyDescent="0.2">
      <c r="M32198">
        <v>0</v>
      </c>
      <c r="P32198" s="10"/>
      <c r="R32198" s="10"/>
      <c r="S32198" s="10"/>
      <c r="T32198" s="10"/>
    </row>
    <row r="32199" spans="13:20" x14ac:dyDescent="0.2">
      <c r="M32199">
        <v>1</v>
      </c>
      <c r="P32199" s="10"/>
      <c r="R32199" s="10"/>
      <c r="S32199" s="10"/>
      <c r="T32199" s="10"/>
    </row>
    <row r="32200" spans="13:20" x14ac:dyDescent="0.2">
      <c r="M32200">
        <v>0</v>
      </c>
      <c r="P32200" s="10"/>
      <c r="R32200" s="10"/>
      <c r="S32200" s="10"/>
      <c r="T32200" s="10"/>
    </row>
    <row r="32201" spans="13:20" x14ac:dyDescent="0.2">
      <c r="M32201">
        <v>0</v>
      </c>
      <c r="P32201" s="10"/>
      <c r="R32201" s="10"/>
      <c r="S32201" s="10"/>
      <c r="T32201" s="10"/>
    </row>
    <row r="32202" spans="13:20" x14ac:dyDescent="0.2">
      <c r="M32202">
        <v>1</v>
      </c>
      <c r="P32202" s="10"/>
      <c r="R32202" s="10"/>
      <c r="S32202" s="10"/>
      <c r="T32202" s="10"/>
    </row>
    <row r="32203" spans="13:20" x14ac:dyDescent="0.2">
      <c r="M32203">
        <v>0</v>
      </c>
      <c r="P32203" s="10"/>
      <c r="R32203" s="10"/>
      <c r="S32203" s="10"/>
      <c r="T32203" s="10"/>
    </row>
    <row r="32204" spans="13:20" x14ac:dyDescent="0.2">
      <c r="M32204">
        <v>0</v>
      </c>
      <c r="P32204" s="10"/>
      <c r="R32204" s="10"/>
      <c r="S32204" s="10"/>
      <c r="T32204" s="10"/>
    </row>
    <row r="32205" spans="13:20" x14ac:dyDescent="0.2">
      <c r="M32205">
        <v>1</v>
      </c>
      <c r="P32205" s="10"/>
      <c r="R32205" s="10"/>
      <c r="S32205" s="10"/>
      <c r="T32205" s="10"/>
    </row>
    <row r="32206" spans="13:20" x14ac:dyDescent="0.2">
      <c r="M32206">
        <v>0</v>
      </c>
      <c r="P32206" s="10"/>
      <c r="R32206" s="10"/>
      <c r="S32206" s="10"/>
      <c r="T32206" s="10"/>
    </row>
    <row r="32207" spans="13:20" x14ac:dyDescent="0.2">
      <c r="M32207">
        <v>0</v>
      </c>
      <c r="P32207" s="10"/>
      <c r="R32207" s="10"/>
      <c r="S32207" s="10"/>
      <c r="T32207" s="10"/>
    </row>
    <row r="32208" spans="13:20" x14ac:dyDescent="0.2">
      <c r="M32208">
        <v>1</v>
      </c>
      <c r="P32208" s="10"/>
      <c r="R32208" s="10"/>
      <c r="S32208" s="10"/>
      <c r="T32208" s="10"/>
    </row>
    <row r="32209" spans="13:20" x14ac:dyDescent="0.2">
      <c r="M32209">
        <v>0</v>
      </c>
      <c r="P32209" s="10"/>
      <c r="R32209" s="10"/>
      <c r="S32209" s="10"/>
      <c r="T32209" s="10"/>
    </row>
    <row r="32210" spans="13:20" x14ac:dyDescent="0.2">
      <c r="M32210">
        <v>1</v>
      </c>
      <c r="P32210" s="10"/>
      <c r="R32210" s="10"/>
      <c r="S32210" s="10"/>
      <c r="T32210" s="10"/>
    </row>
    <row r="32211" spans="13:20" x14ac:dyDescent="0.2">
      <c r="M32211">
        <v>0</v>
      </c>
      <c r="P32211" s="10"/>
      <c r="R32211" s="10"/>
      <c r="S32211" s="10"/>
      <c r="T32211" s="10"/>
    </row>
    <row r="32212" spans="13:20" x14ac:dyDescent="0.2">
      <c r="M32212">
        <v>0</v>
      </c>
      <c r="P32212" s="10"/>
      <c r="R32212" s="10"/>
      <c r="S32212" s="10"/>
      <c r="T32212" s="10"/>
    </row>
    <row r="32213" spans="13:20" x14ac:dyDescent="0.2">
      <c r="M32213">
        <v>1</v>
      </c>
      <c r="P32213" s="10"/>
      <c r="R32213" s="10"/>
      <c r="S32213" s="10"/>
      <c r="T32213" s="10"/>
    </row>
    <row r="32214" spans="13:20" x14ac:dyDescent="0.2">
      <c r="M32214">
        <v>0</v>
      </c>
      <c r="P32214" s="10"/>
      <c r="R32214" s="10"/>
      <c r="S32214" s="10"/>
      <c r="T32214" s="10"/>
    </row>
    <row r="32215" spans="13:20" x14ac:dyDescent="0.2">
      <c r="M32215">
        <v>0</v>
      </c>
      <c r="P32215" s="10"/>
      <c r="R32215" s="10"/>
      <c r="S32215" s="10"/>
      <c r="T32215" s="10"/>
    </row>
    <row r="32216" spans="13:20" x14ac:dyDescent="0.2">
      <c r="M32216">
        <v>1</v>
      </c>
      <c r="P32216" s="10"/>
      <c r="R32216" s="10"/>
      <c r="S32216" s="10"/>
      <c r="T32216" s="10"/>
    </row>
    <row r="32217" spans="13:20" x14ac:dyDescent="0.2">
      <c r="M32217">
        <v>0</v>
      </c>
      <c r="P32217" s="10"/>
      <c r="R32217" s="10"/>
      <c r="S32217" s="10"/>
      <c r="T32217" s="10"/>
    </row>
    <row r="32218" spans="13:20" x14ac:dyDescent="0.2">
      <c r="M32218">
        <v>0</v>
      </c>
      <c r="P32218" s="10"/>
      <c r="R32218" s="10"/>
      <c r="S32218" s="10"/>
      <c r="T32218" s="10"/>
    </row>
    <row r="32219" spans="13:20" x14ac:dyDescent="0.2">
      <c r="M32219">
        <v>1</v>
      </c>
      <c r="P32219" s="10"/>
      <c r="R32219" s="10"/>
      <c r="S32219" s="10"/>
      <c r="T32219" s="10"/>
    </row>
    <row r="32220" spans="13:20" x14ac:dyDescent="0.2">
      <c r="M32220">
        <v>0</v>
      </c>
      <c r="P32220" s="10"/>
      <c r="R32220" s="10"/>
      <c r="S32220" s="10"/>
      <c r="T32220" s="10"/>
    </row>
    <row r="32221" spans="13:20" x14ac:dyDescent="0.2">
      <c r="M32221">
        <v>0</v>
      </c>
      <c r="P32221" s="10"/>
      <c r="R32221" s="10"/>
      <c r="S32221" s="10"/>
      <c r="T32221" s="10"/>
    </row>
    <row r="32222" spans="13:20" x14ac:dyDescent="0.2">
      <c r="M32222">
        <v>1</v>
      </c>
      <c r="P32222" s="10"/>
      <c r="R32222" s="10"/>
      <c r="S32222" s="10"/>
      <c r="T32222" s="10"/>
    </row>
    <row r="32223" spans="13:20" x14ac:dyDescent="0.2">
      <c r="M32223">
        <v>0</v>
      </c>
      <c r="P32223" s="10"/>
      <c r="R32223" s="10"/>
      <c r="S32223" s="10"/>
      <c r="T32223" s="10"/>
    </row>
    <row r="32224" spans="13:20" x14ac:dyDescent="0.2">
      <c r="M32224">
        <v>1</v>
      </c>
      <c r="P32224" s="10"/>
      <c r="R32224" s="10"/>
      <c r="S32224" s="10"/>
      <c r="T32224" s="10"/>
    </row>
    <row r="32225" spans="13:20" x14ac:dyDescent="0.2">
      <c r="M32225">
        <v>0</v>
      </c>
      <c r="P32225" s="10"/>
      <c r="R32225" s="10"/>
      <c r="S32225" s="10"/>
      <c r="T32225" s="10"/>
    </row>
    <row r="32226" spans="13:20" x14ac:dyDescent="0.2">
      <c r="M32226">
        <v>1</v>
      </c>
      <c r="P32226" s="10"/>
      <c r="R32226" s="10"/>
      <c r="S32226" s="10"/>
      <c r="T32226" s="10"/>
    </row>
    <row r="32227" spans="13:20" x14ac:dyDescent="0.2">
      <c r="M32227">
        <v>0</v>
      </c>
      <c r="P32227" s="10"/>
      <c r="R32227" s="10"/>
      <c r="S32227" s="10"/>
      <c r="T32227" s="10"/>
    </row>
    <row r="32228" spans="13:20" x14ac:dyDescent="0.2">
      <c r="M32228">
        <v>0</v>
      </c>
      <c r="P32228" s="10"/>
      <c r="R32228" s="10"/>
      <c r="S32228" s="10"/>
      <c r="T32228" s="10"/>
    </row>
    <row r="32229" spans="13:20" x14ac:dyDescent="0.2">
      <c r="M32229">
        <v>0</v>
      </c>
      <c r="P32229" s="10"/>
      <c r="R32229" s="10"/>
      <c r="S32229" s="10"/>
      <c r="T32229" s="10"/>
    </row>
    <row r="32230" spans="13:20" x14ac:dyDescent="0.2">
      <c r="M32230">
        <v>1</v>
      </c>
      <c r="P32230" s="10"/>
      <c r="R32230" s="10"/>
      <c r="S32230" s="10"/>
      <c r="T32230" s="10"/>
    </row>
    <row r="32231" spans="13:20" x14ac:dyDescent="0.2">
      <c r="M32231">
        <v>0</v>
      </c>
      <c r="P32231" s="10"/>
      <c r="R32231" s="10"/>
      <c r="S32231" s="10"/>
      <c r="T32231" s="10"/>
    </row>
    <row r="32232" spans="13:20" x14ac:dyDescent="0.2">
      <c r="M32232">
        <v>0</v>
      </c>
      <c r="P32232" s="10"/>
      <c r="R32232" s="10"/>
      <c r="S32232" s="10"/>
      <c r="T32232" s="10"/>
    </row>
    <row r="32233" spans="13:20" x14ac:dyDescent="0.2">
      <c r="M32233">
        <v>1</v>
      </c>
      <c r="P32233" s="10"/>
      <c r="R32233" s="10"/>
      <c r="S32233" s="10"/>
      <c r="T32233" s="10"/>
    </row>
    <row r="32234" spans="13:20" x14ac:dyDescent="0.2">
      <c r="M32234">
        <v>0</v>
      </c>
      <c r="P32234" s="10"/>
      <c r="R32234" s="10"/>
      <c r="S32234" s="10"/>
      <c r="T32234" s="10"/>
    </row>
    <row r="32235" spans="13:20" x14ac:dyDescent="0.2">
      <c r="M32235">
        <v>0</v>
      </c>
      <c r="P32235" s="10"/>
      <c r="R32235" s="10"/>
      <c r="S32235" s="10"/>
      <c r="T32235" s="10"/>
    </row>
    <row r="32236" spans="13:20" x14ac:dyDescent="0.2">
      <c r="M32236">
        <v>1</v>
      </c>
      <c r="P32236" s="10"/>
      <c r="R32236" s="10"/>
      <c r="S32236" s="10"/>
      <c r="T32236" s="10"/>
    </row>
    <row r="32237" spans="13:20" x14ac:dyDescent="0.2">
      <c r="M32237">
        <v>0</v>
      </c>
      <c r="P32237" s="10"/>
      <c r="R32237" s="10"/>
      <c r="S32237" s="10"/>
      <c r="T32237" s="10"/>
    </row>
    <row r="32238" spans="13:20" x14ac:dyDescent="0.2">
      <c r="M32238">
        <v>1</v>
      </c>
      <c r="P32238" s="10"/>
      <c r="R32238" s="10"/>
      <c r="S32238" s="10"/>
      <c r="T32238" s="10"/>
    </row>
    <row r="32239" spans="13:20" x14ac:dyDescent="0.2">
      <c r="M32239">
        <v>0</v>
      </c>
      <c r="P32239" s="10"/>
      <c r="R32239" s="10"/>
      <c r="S32239" s="10"/>
      <c r="T32239" s="10"/>
    </row>
    <row r="32240" spans="13:20" x14ac:dyDescent="0.2">
      <c r="M32240">
        <v>0</v>
      </c>
      <c r="P32240" s="10"/>
      <c r="R32240" s="10"/>
      <c r="S32240" s="10"/>
      <c r="T32240" s="10"/>
    </row>
    <row r="32241" spans="13:20" x14ac:dyDescent="0.2">
      <c r="M32241">
        <v>1</v>
      </c>
      <c r="P32241" s="10"/>
      <c r="R32241" s="10"/>
      <c r="S32241" s="10"/>
      <c r="T32241" s="10"/>
    </row>
    <row r="32242" spans="13:20" x14ac:dyDescent="0.2">
      <c r="M32242">
        <v>0</v>
      </c>
      <c r="P32242" s="10"/>
      <c r="R32242" s="10"/>
      <c r="S32242" s="10"/>
      <c r="T32242" s="10"/>
    </row>
    <row r="32243" spans="13:20" x14ac:dyDescent="0.2">
      <c r="M32243">
        <v>0</v>
      </c>
      <c r="P32243" s="10"/>
      <c r="R32243" s="10"/>
      <c r="S32243" s="10"/>
      <c r="T32243" s="10"/>
    </row>
    <row r="32244" spans="13:20" x14ac:dyDescent="0.2">
      <c r="M32244">
        <v>1</v>
      </c>
      <c r="P32244" s="10"/>
      <c r="R32244" s="10"/>
      <c r="S32244" s="10"/>
      <c r="T32244" s="10"/>
    </row>
    <row r="32245" spans="13:20" x14ac:dyDescent="0.2">
      <c r="M32245">
        <v>0</v>
      </c>
      <c r="P32245" s="10"/>
      <c r="R32245" s="10"/>
      <c r="S32245" s="10"/>
      <c r="T32245" s="10"/>
    </row>
    <row r="32246" spans="13:20" x14ac:dyDescent="0.2">
      <c r="M32246">
        <v>0</v>
      </c>
      <c r="P32246" s="10"/>
      <c r="R32246" s="10"/>
      <c r="S32246" s="10"/>
      <c r="T32246" s="10"/>
    </row>
    <row r="32247" spans="13:20" x14ac:dyDescent="0.2">
      <c r="M32247">
        <v>0</v>
      </c>
      <c r="P32247" s="10"/>
      <c r="R32247" s="10"/>
      <c r="S32247" s="10"/>
      <c r="T32247" s="10"/>
    </row>
    <row r="32248" spans="13:20" x14ac:dyDescent="0.2">
      <c r="M32248">
        <v>0</v>
      </c>
      <c r="P32248" s="10"/>
      <c r="R32248" s="10"/>
      <c r="S32248" s="10"/>
      <c r="T32248" s="10"/>
    </row>
    <row r="32249" spans="13:20" x14ac:dyDescent="0.2">
      <c r="M32249">
        <v>1</v>
      </c>
      <c r="P32249" s="10"/>
      <c r="R32249" s="10"/>
      <c r="S32249" s="10"/>
      <c r="T32249" s="10"/>
    </row>
    <row r="32250" spans="13:20" x14ac:dyDescent="0.2">
      <c r="M32250">
        <v>0</v>
      </c>
      <c r="P32250" s="10"/>
      <c r="R32250" s="10"/>
      <c r="S32250" s="10"/>
      <c r="T32250" s="10"/>
    </row>
    <row r="32251" spans="13:20" x14ac:dyDescent="0.2">
      <c r="M32251">
        <v>0</v>
      </c>
      <c r="P32251" s="10"/>
      <c r="R32251" s="10"/>
      <c r="S32251" s="10"/>
      <c r="T32251" s="10"/>
    </row>
    <row r="32252" spans="13:20" x14ac:dyDescent="0.2">
      <c r="M32252">
        <v>0</v>
      </c>
      <c r="P32252" s="10"/>
      <c r="R32252" s="10"/>
      <c r="S32252" s="10"/>
      <c r="T32252" s="10"/>
    </row>
    <row r="32253" spans="13:20" x14ac:dyDescent="0.2">
      <c r="M32253">
        <v>0</v>
      </c>
      <c r="P32253" s="10"/>
      <c r="R32253" s="10"/>
      <c r="S32253" s="10"/>
      <c r="T32253" s="10"/>
    </row>
    <row r="32254" spans="13:20" x14ac:dyDescent="0.2">
      <c r="M32254">
        <v>0</v>
      </c>
      <c r="P32254" s="10"/>
      <c r="R32254" s="10"/>
      <c r="S32254" s="10"/>
      <c r="T32254" s="10"/>
    </row>
    <row r="32255" spans="13:20" x14ac:dyDescent="0.2">
      <c r="M32255">
        <v>0</v>
      </c>
      <c r="P32255" s="10"/>
      <c r="R32255" s="10"/>
      <c r="S32255" s="10"/>
      <c r="T32255" s="10"/>
    </row>
    <row r="32256" spans="13:20" x14ac:dyDescent="0.2">
      <c r="M32256">
        <v>0</v>
      </c>
      <c r="P32256" s="10"/>
      <c r="R32256" s="10"/>
      <c r="S32256" s="10"/>
      <c r="T32256" s="10"/>
    </row>
    <row r="32257" spans="13:20" x14ac:dyDescent="0.2">
      <c r="M32257">
        <v>0</v>
      </c>
      <c r="P32257" s="10"/>
      <c r="R32257" s="10"/>
      <c r="S32257" s="10"/>
      <c r="T32257" s="10"/>
    </row>
    <row r="32258" spans="13:20" x14ac:dyDescent="0.2">
      <c r="M32258">
        <v>0</v>
      </c>
      <c r="P32258" s="10"/>
      <c r="R32258" s="10"/>
      <c r="S32258" s="10"/>
      <c r="T32258" s="10"/>
    </row>
    <row r="32259" spans="13:20" x14ac:dyDescent="0.2">
      <c r="M32259">
        <v>0</v>
      </c>
      <c r="P32259" s="10"/>
      <c r="R32259" s="10"/>
      <c r="S32259" s="10"/>
      <c r="T32259" s="10"/>
    </row>
    <row r="32260" spans="13:20" x14ac:dyDescent="0.2">
      <c r="M32260">
        <v>0</v>
      </c>
      <c r="P32260" s="10"/>
      <c r="R32260" s="10"/>
      <c r="S32260" s="10"/>
      <c r="T32260" s="10"/>
    </row>
    <row r="32261" spans="13:20" x14ac:dyDescent="0.2">
      <c r="M32261">
        <v>0</v>
      </c>
      <c r="P32261" s="10"/>
      <c r="R32261" s="10"/>
      <c r="S32261" s="10"/>
      <c r="T32261" s="10"/>
    </row>
    <row r="32262" spans="13:20" x14ac:dyDescent="0.2">
      <c r="M32262">
        <v>0</v>
      </c>
      <c r="P32262" s="10"/>
      <c r="R32262" s="10"/>
      <c r="S32262" s="10"/>
      <c r="T32262" s="10"/>
    </row>
    <row r="32263" spans="13:20" x14ac:dyDescent="0.2">
      <c r="M32263">
        <v>0</v>
      </c>
      <c r="P32263" s="10"/>
      <c r="R32263" s="10"/>
      <c r="S32263" s="10"/>
      <c r="T32263" s="10"/>
    </row>
    <row r="32264" spans="13:20" x14ac:dyDescent="0.2">
      <c r="M32264">
        <v>0</v>
      </c>
      <c r="P32264" s="10"/>
      <c r="R32264" s="10"/>
      <c r="S32264" s="10"/>
      <c r="T32264" s="10"/>
    </row>
    <row r="32265" spans="13:20" x14ac:dyDescent="0.2">
      <c r="M32265">
        <v>0</v>
      </c>
      <c r="P32265" s="10"/>
      <c r="R32265" s="10"/>
      <c r="S32265" s="10"/>
      <c r="T32265" s="10"/>
    </row>
    <row r="32266" spans="13:20" x14ac:dyDescent="0.2">
      <c r="M32266">
        <v>0</v>
      </c>
      <c r="P32266" s="10"/>
      <c r="R32266" s="10"/>
      <c r="S32266" s="10"/>
      <c r="T32266" s="10"/>
    </row>
    <row r="32267" spans="13:20" x14ac:dyDescent="0.2">
      <c r="M32267">
        <v>0</v>
      </c>
      <c r="P32267" s="10"/>
      <c r="R32267" s="10"/>
      <c r="S32267" s="10"/>
      <c r="T32267" s="10"/>
    </row>
    <row r="32268" spans="13:20" x14ac:dyDescent="0.2">
      <c r="M32268">
        <v>0</v>
      </c>
      <c r="P32268" s="10"/>
      <c r="R32268" s="10"/>
      <c r="S32268" s="10"/>
      <c r="T32268" s="10"/>
    </row>
    <row r="32269" spans="13:20" x14ac:dyDescent="0.2">
      <c r="M32269">
        <v>0</v>
      </c>
      <c r="P32269" s="10"/>
      <c r="R32269" s="10"/>
      <c r="S32269" s="10"/>
      <c r="T32269" s="10"/>
    </row>
    <row r="32270" spans="13:20" x14ac:dyDescent="0.2">
      <c r="M32270">
        <v>0</v>
      </c>
      <c r="P32270" s="10"/>
      <c r="R32270" s="10"/>
      <c r="S32270" s="10"/>
      <c r="T32270" s="10"/>
    </row>
    <row r="32271" spans="13:20" x14ac:dyDescent="0.2">
      <c r="M32271">
        <v>0</v>
      </c>
      <c r="P32271" s="10"/>
      <c r="R32271" s="10"/>
      <c r="S32271" s="10"/>
      <c r="T32271" s="10"/>
    </row>
    <row r="32272" spans="13:20" x14ac:dyDescent="0.2">
      <c r="M32272">
        <v>0</v>
      </c>
      <c r="P32272" s="10"/>
      <c r="R32272" s="10"/>
      <c r="S32272" s="10"/>
      <c r="T32272" s="10"/>
    </row>
    <row r="32273" spans="13:20" x14ac:dyDescent="0.2">
      <c r="M32273">
        <v>0</v>
      </c>
      <c r="P32273" s="10"/>
      <c r="R32273" s="10"/>
      <c r="S32273" s="10"/>
      <c r="T32273" s="10"/>
    </row>
    <row r="32274" spans="13:20" x14ac:dyDescent="0.2">
      <c r="M32274">
        <v>0</v>
      </c>
      <c r="P32274" s="10"/>
      <c r="R32274" s="10"/>
      <c r="S32274" s="10"/>
      <c r="T32274" s="10"/>
    </row>
    <row r="32275" spans="13:20" x14ac:dyDescent="0.2">
      <c r="M32275">
        <v>0</v>
      </c>
      <c r="P32275" s="10"/>
      <c r="R32275" s="10"/>
      <c r="S32275" s="10"/>
      <c r="T32275" s="10"/>
    </row>
    <row r="32276" spans="13:20" x14ac:dyDescent="0.2">
      <c r="M32276">
        <v>1</v>
      </c>
      <c r="P32276" s="10"/>
      <c r="R32276" s="10"/>
      <c r="S32276" s="10"/>
      <c r="T32276" s="10"/>
    </row>
    <row r="32277" spans="13:20" x14ac:dyDescent="0.2">
      <c r="M32277">
        <v>0</v>
      </c>
      <c r="P32277" s="10"/>
      <c r="R32277" s="10"/>
      <c r="S32277" s="10"/>
      <c r="T32277" s="10"/>
    </row>
    <row r="32278" spans="13:20" x14ac:dyDescent="0.2">
      <c r="M32278">
        <v>1</v>
      </c>
      <c r="P32278" s="10"/>
      <c r="R32278" s="10"/>
      <c r="S32278" s="10"/>
      <c r="T32278" s="10"/>
    </row>
    <row r="32279" spans="13:20" x14ac:dyDescent="0.2">
      <c r="M32279">
        <v>0</v>
      </c>
      <c r="P32279" s="10"/>
      <c r="R32279" s="10"/>
      <c r="S32279" s="10"/>
      <c r="T32279" s="10"/>
    </row>
    <row r="32280" spans="13:20" x14ac:dyDescent="0.2">
      <c r="M32280">
        <v>0</v>
      </c>
      <c r="P32280" s="10"/>
      <c r="R32280" s="10"/>
      <c r="S32280" s="10"/>
      <c r="T32280" s="10"/>
    </row>
    <row r="32281" spans="13:20" x14ac:dyDescent="0.2">
      <c r="M32281">
        <v>1</v>
      </c>
      <c r="P32281" s="10"/>
      <c r="R32281" s="10"/>
      <c r="S32281" s="10"/>
      <c r="T32281" s="10"/>
    </row>
    <row r="32282" spans="13:20" x14ac:dyDescent="0.2">
      <c r="M32282">
        <v>0</v>
      </c>
      <c r="P32282" s="10"/>
      <c r="R32282" s="10"/>
      <c r="S32282" s="10"/>
      <c r="T32282" s="10"/>
    </row>
    <row r="32283" spans="13:20" x14ac:dyDescent="0.2">
      <c r="M32283">
        <v>0</v>
      </c>
      <c r="P32283" s="10"/>
      <c r="R32283" s="10"/>
      <c r="S32283" s="10"/>
      <c r="T32283" s="10"/>
    </row>
    <row r="32284" spans="13:20" x14ac:dyDescent="0.2">
      <c r="M32284">
        <v>1</v>
      </c>
      <c r="P32284" s="10"/>
      <c r="R32284" s="10"/>
      <c r="S32284" s="10"/>
      <c r="T32284" s="10"/>
    </row>
    <row r="32285" spans="13:20" x14ac:dyDescent="0.2">
      <c r="M32285">
        <v>0</v>
      </c>
      <c r="P32285" s="10"/>
      <c r="R32285" s="10"/>
      <c r="S32285" s="10"/>
      <c r="T32285" s="10"/>
    </row>
    <row r="32286" spans="13:20" x14ac:dyDescent="0.2">
      <c r="M32286">
        <v>0</v>
      </c>
      <c r="P32286" s="10"/>
      <c r="R32286" s="10"/>
      <c r="S32286" s="10"/>
      <c r="T32286" s="10"/>
    </row>
    <row r="32287" spans="13:20" x14ac:dyDescent="0.2">
      <c r="M32287">
        <v>1</v>
      </c>
      <c r="P32287" s="10"/>
      <c r="R32287" s="10"/>
      <c r="S32287" s="10"/>
      <c r="T32287" s="10"/>
    </row>
    <row r="32288" spans="13:20" x14ac:dyDescent="0.2">
      <c r="M32288">
        <v>0</v>
      </c>
      <c r="P32288" s="10"/>
      <c r="R32288" s="10"/>
      <c r="S32288" s="10"/>
      <c r="T32288" s="10"/>
    </row>
    <row r="32289" spans="13:20" x14ac:dyDescent="0.2">
      <c r="M32289">
        <v>0</v>
      </c>
      <c r="P32289" s="10"/>
      <c r="R32289" s="10"/>
      <c r="S32289" s="10"/>
      <c r="T32289" s="10"/>
    </row>
    <row r="32290" spans="13:20" x14ac:dyDescent="0.2">
      <c r="M32290">
        <v>1</v>
      </c>
      <c r="P32290" s="10"/>
      <c r="R32290" s="10"/>
      <c r="S32290" s="10"/>
      <c r="T32290" s="10"/>
    </row>
    <row r="32291" spans="13:20" x14ac:dyDescent="0.2">
      <c r="M32291">
        <v>0</v>
      </c>
      <c r="P32291" s="10"/>
      <c r="R32291" s="10"/>
      <c r="S32291" s="10"/>
      <c r="T32291" s="10"/>
    </row>
    <row r="32292" spans="13:20" x14ac:dyDescent="0.2">
      <c r="M32292">
        <v>0</v>
      </c>
      <c r="P32292" s="10"/>
      <c r="R32292" s="10"/>
      <c r="S32292" s="10"/>
      <c r="T32292" s="10"/>
    </row>
    <row r="32293" spans="13:20" x14ac:dyDescent="0.2">
      <c r="M32293">
        <v>1</v>
      </c>
      <c r="P32293" s="10"/>
      <c r="R32293" s="10"/>
      <c r="S32293" s="10"/>
      <c r="T32293" s="10"/>
    </row>
    <row r="32294" spans="13:20" x14ac:dyDescent="0.2">
      <c r="M32294">
        <v>0</v>
      </c>
      <c r="P32294" s="10"/>
      <c r="R32294" s="10"/>
      <c r="S32294" s="10"/>
      <c r="T32294" s="10"/>
    </row>
    <row r="32295" spans="13:20" x14ac:dyDescent="0.2">
      <c r="M32295">
        <v>0</v>
      </c>
      <c r="P32295" s="10"/>
      <c r="R32295" s="10"/>
      <c r="S32295" s="10"/>
      <c r="T32295" s="10"/>
    </row>
    <row r="32296" spans="13:20" x14ac:dyDescent="0.2">
      <c r="M32296">
        <v>1</v>
      </c>
      <c r="P32296" s="10"/>
      <c r="R32296" s="10"/>
      <c r="S32296" s="10"/>
      <c r="T32296" s="10"/>
    </row>
    <row r="32297" spans="13:20" x14ac:dyDescent="0.2">
      <c r="M32297">
        <v>0</v>
      </c>
      <c r="P32297" s="10"/>
      <c r="R32297" s="10"/>
      <c r="S32297" s="10"/>
      <c r="T32297" s="10"/>
    </row>
    <row r="32298" spans="13:20" x14ac:dyDescent="0.2">
      <c r="M32298">
        <v>0</v>
      </c>
      <c r="P32298" s="10"/>
      <c r="R32298" s="10"/>
      <c r="S32298" s="10"/>
      <c r="T32298" s="10"/>
    </row>
    <row r="32299" spans="13:20" x14ac:dyDescent="0.2">
      <c r="M32299">
        <v>1</v>
      </c>
      <c r="P32299" s="10"/>
      <c r="R32299" s="10"/>
      <c r="S32299" s="10"/>
      <c r="T32299" s="10"/>
    </row>
    <row r="32300" spans="13:20" x14ac:dyDescent="0.2">
      <c r="M32300">
        <v>0</v>
      </c>
      <c r="P32300" s="10"/>
      <c r="R32300" s="10"/>
      <c r="S32300" s="10"/>
      <c r="T32300" s="10"/>
    </row>
    <row r="32301" spans="13:20" x14ac:dyDescent="0.2">
      <c r="M32301">
        <v>1</v>
      </c>
      <c r="P32301" s="10"/>
      <c r="R32301" s="10"/>
      <c r="S32301" s="10"/>
      <c r="T32301" s="10"/>
    </row>
    <row r="32302" spans="13:20" x14ac:dyDescent="0.2">
      <c r="M32302">
        <v>0</v>
      </c>
      <c r="P32302" s="10"/>
      <c r="R32302" s="10"/>
      <c r="S32302" s="10"/>
      <c r="T32302" s="10"/>
    </row>
    <row r="32303" spans="13:20" x14ac:dyDescent="0.2">
      <c r="M32303">
        <v>1</v>
      </c>
      <c r="P32303" s="10"/>
      <c r="R32303" s="10"/>
      <c r="S32303" s="10"/>
      <c r="T32303" s="10"/>
    </row>
    <row r="32304" spans="13:20" x14ac:dyDescent="0.2">
      <c r="M32304">
        <v>0</v>
      </c>
      <c r="P32304" s="10"/>
      <c r="R32304" s="10"/>
      <c r="S32304" s="10"/>
      <c r="T32304" s="10"/>
    </row>
    <row r="32305" spans="13:20" x14ac:dyDescent="0.2">
      <c r="M32305">
        <v>0</v>
      </c>
      <c r="P32305" s="10"/>
      <c r="R32305" s="10"/>
      <c r="S32305" s="10"/>
      <c r="T32305" s="10"/>
    </row>
    <row r="32306" spans="13:20" x14ac:dyDescent="0.2">
      <c r="M32306">
        <v>1</v>
      </c>
      <c r="P32306" s="10"/>
      <c r="R32306" s="10"/>
      <c r="S32306" s="10"/>
      <c r="T32306" s="10"/>
    </row>
    <row r="32307" spans="13:20" x14ac:dyDescent="0.2">
      <c r="M32307">
        <v>0</v>
      </c>
      <c r="P32307" s="10"/>
      <c r="R32307" s="10"/>
      <c r="S32307" s="10"/>
      <c r="T32307" s="10"/>
    </row>
    <row r="32308" spans="13:20" x14ac:dyDescent="0.2">
      <c r="M32308">
        <v>1</v>
      </c>
      <c r="P32308" s="10"/>
      <c r="R32308" s="10"/>
      <c r="S32308" s="10"/>
      <c r="T32308" s="10"/>
    </row>
    <row r="32309" spans="13:20" x14ac:dyDescent="0.2">
      <c r="M32309">
        <v>0</v>
      </c>
      <c r="P32309" s="10"/>
      <c r="R32309" s="10"/>
      <c r="S32309" s="10"/>
      <c r="T32309" s="10"/>
    </row>
    <row r="32310" spans="13:20" x14ac:dyDescent="0.2">
      <c r="M32310">
        <v>0</v>
      </c>
      <c r="P32310" s="10"/>
      <c r="R32310" s="10"/>
      <c r="S32310" s="10"/>
      <c r="T32310" s="10"/>
    </row>
    <row r="32311" spans="13:20" x14ac:dyDescent="0.2">
      <c r="M32311">
        <v>1</v>
      </c>
      <c r="P32311" s="10"/>
      <c r="R32311" s="10"/>
      <c r="S32311" s="10"/>
      <c r="T32311" s="10"/>
    </row>
    <row r="32312" spans="13:20" x14ac:dyDescent="0.2">
      <c r="M32312">
        <v>0</v>
      </c>
      <c r="P32312" s="10"/>
      <c r="R32312" s="10"/>
      <c r="S32312" s="10"/>
      <c r="T32312" s="10"/>
    </row>
    <row r="32313" spans="13:20" x14ac:dyDescent="0.2">
      <c r="M32313">
        <v>0</v>
      </c>
      <c r="P32313" s="10"/>
      <c r="R32313" s="10"/>
      <c r="S32313" s="10"/>
      <c r="T32313" s="10"/>
    </row>
    <row r="32314" spans="13:20" x14ac:dyDescent="0.2">
      <c r="M32314">
        <v>1</v>
      </c>
      <c r="P32314" s="10"/>
      <c r="R32314" s="10"/>
      <c r="S32314" s="10"/>
      <c r="T32314" s="10"/>
    </row>
    <row r="32315" spans="13:20" x14ac:dyDescent="0.2">
      <c r="M32315">
        <v>0</v>
      </c>
      <c r="P32315" s="10"/>
      <c r="R32315" s="10"/>
      <c r="S32315" s="10"/>
      <c r="T32315" s="10"/>
    </row>
    <row r="32316" spans="13:20" x14ac:dyDescent="0.2">
      <c r="M32316">
        <v>1</v>
      </c>
      <c r="P32316" s="10"/>
      <c r="R32316" s="10"/>
      <c r="S32316" s="10"/>
      <c r="T32316" s="10"/>
    </row>
    <row r="32317" spans="13:20" x14ac:dyDescent="0.2">
      <c r="M32317">
        <v>0</v>
      </c>
      <c r="P32317" s="10"/>
      <c r="R32317" s="10"/>
      <c r="S32317" s="10"/>
      <c r="T32317" s="10"/>
    </row>
    <row r="32318" spans="13:20" x14ac:dyDescent="0.2">
      <c r="M32318">
        <v>0</v>
      </c>
      <c r="P32318" s="10"/>
      <c r="R32318" s="10"/>
      <c r="S32318" s="10"/>
      <c r="T32318" s="10"/>
    </row>
    <row r="32319" spans="13:20" x14ac:dyDescent="0.2">
      <c r="M32319">
        <v>1</v>
      </c>
      <c r="P32319" s="10"/>
      <c r="R32319" s="10"/>
      <c r="S32319" s="10"/>
      <c r="T32319" s="10"/>
    </row>
    <row r="32320" spans="13:20" x14ac:dyDescent="0.2">
      <c r="M32320">
        <v>0</v>
      </c>
      <c r="P32320" s="10"/>
      <c r="R32320" s="10"/>
      <c r="S32320" s="10"/>
      <c r="T32320" s="10"/>
    </row>
    <row r="32321" spans="13:20" x14ac:dyDescent="0.2">
      <c r="M32321">
        <v>1</v>
      </c>
      <c r="P32321" s="10"/>
      <c r="R32321" s="10"/>
      <c r="S32321" s="10"/>
      <c r="T32321" s="10"/>
    </row>
    <row r="32322" spans="13:20" x14ac:dyDescent="0.2">
      <c r="M32322">
        <v>0</v>
      </c>
      <c r="P32322" s="10"/>
      <c r="R32322" s="10"/>
      <c r="S32322" s="10"/>
      <c r="T32322" s="10"/>
    </row>
    <row r="32323" spans="13:20" x14ac:dyDescent="0.2">
      <c r="M32323">
        <v>0</v>
      </c>
      <c r="P32323" s="10"/>
      <c r="R32323" s="10"/>
      <c r="S32323" s="10"/>
      <c r="T32323" s="10"/>
    </row>
    <row r="32324" spans="13:20" x14ac:dyDescent="0.2">
      <c r="M32324">
        <v>1</v>
      </c>
      <c r="P32324" s="10"/>
      <c r="R32324" s="10"/>
      <c r="S32324" s="10"/>
      <c r="T32324" s="10"/>
    </row>
    <row r="32325" spans="13:20" x14ac:dyDescent="0.2">
      <c r="M32325">
        <v>0</v>
      </c>
      <c r="P32325" s="10"/>
      <c r="R32325" s="10"/>
      <c r="S32325" s="10"/>
      <c r="T32325" s="10"/>
    </row>
    <row r="32326" spans="13:20" x14ac:dyDescent="0.2">
      <c r="M32326">
        <v>1</v>
      </c>
      <c r="P32326" s="10"/>
      <c r="R32326" s="10"/>
      <c r="S32326" s="10"/>
      <c r="T32326" s="10"/>
    </row>
    <row r="32327" spans="13:20" x14ac:dyDescent="0.2">
      <c r="M32327">
        <v>0</v>
      </c>
      <c r="P32327" s="10"/>
      <c r="R32327" s="10"/>
      <c r="S32327" s="10"/>
      <c r="T32327" s="10"/>
    </row>
    <row r="32328" spans="13:20" x14ac:dyDescent="0.2">
      <c r="M32328">
        <v>0</v>
      </c>
      <c r="P32328" s="10"/>
      <c r="R32328" s="10"/>
      <c r="S32328" s="10"/>
      <c r="T32328" s="10"/>
    </row>
    <row r="32329" spans="13:20" x14ac:dyDescent="0.2">
      <c r="M32329">
        <v>1</v>
      </c>
      <c r="P32329" s="10"/>
      <c r="R32329" s="10"/>
      <c r="S32329" s="10"/>
      <c r="T32329" s="10"/>
    </row>
    <row r="32330" spans="13:20" x14ac:dyDescent="0.2">
      <c r="M32330">
        <v>0</v>
      </c>
      <c r="P32330" s="10"/>
      <c r="R32330" s="10"/>
      <c r="S32330" s="10"/>
      <c r="T32330" s="10"/>
    </row>
    <row r="32331" spans="13:20" x14ac:dyDescent="0.2">
      <c r="M32331">
        <v>0</v>
      </c>
      <c r="P32331" s="10"/>
      <c r="R32331" s="10"/>
      <c r="S32331" s="10"/>
      <c r="T32331" s="10"/>
    </row>
    <row r="32332" spans="13:20" x14ac:dyDescent="0.2">
      <c r="M32332">
        <v>1</v>
      </c>
      <c r="P32332" s="10"/>
      <c r="R32332" s="10"/>
      <c r="S32332" s="10"/>
      <c r="T32332" s="10"/>
    </row>
    <row r="32333" spans="13:20" x14ac:dyDescent="0.2">
      <c r="M32333">
        <v>0</v>
      </c>
      <c r="P32333" s="10"/>
      <c r="R32333" s="10"/>
      <c r="S32333" s="10"/>
      <c r="T32333" s="10"/>
    </row>
    <row r="32334" spans="13:20" x14ac:dyDescent="0.2">
      <c r="M32334">
        <v>0</v>
      </c>
      <c r="P32334" s="10"/>
      <c r="R32334" s="10"/>
      <c r="S32334" s="10"/>
      <c r="T32334" s="10"/>
    </row>
    <row r="32335" spans="13:20" x14ac:dyDescent="0.2">
      <c r="M32335">
        <v>1</v>
      </c>
      <c r="P32335" s="10"/>
      <c r="R32335" s="10"/>
      <c r="S32335" s="10"/>
      <c r="T32335" s="10"/>
    </row>
    <row r="32336" spans="13:20" x14ac:dyDescent="0.2">
      <c r="M32336">
        <v>0</v>
      </c>
      <c r="P32336" s="10"/>
      <c r="R32336" s="10"/>
      <c r="S32336" s="10"/>
      <c r="T32336" s="10"/>
    </row>
    <row r="32337" spans="13:20" x14ac:dyDescent="0.2">
      <c r="M32337">
        <v>0</v>
      </c>
      <c r="P32337" s="10"/>
      <c r="R32337" s="10"/>
      <c r="S32337" s="10"/>
      <c r="T32337" s="10"/>
    </row>
    <row r="32338" spans="13:20" x14ac:dyDescent="0.2">
      <c r="M32338">
        <v>1</v>
      </c>
      <c r="P32338" s="10"/>
      <c r="R32338" s="10"/>
      <c r="S32338" s="10"/>
      <c r="T32338" s="10"/>
    </row>
    <row r="32339" spans="13:20" x14ac:dyDescent="0.2">
      <c r="M32339">
        <v>0</v>
      </c>
      <c r="P32339" s="10"/>
      <c r="R32339" s="10"/>
      <c r="S32339" s="10"/>
      <c r="T32339" s="10"/>
    </row>
    <row r="32340" spans="13:20" x14ac:dyDescent="0.2">
      <c r="M32340">
        <v>1</v>
      </c>
      <c r="P32340" s="10"/>
      <c r="R32340" s="10"/>
      <c r="S32340" s="10"/>
      <c r="T32340" s="10"/>
    </row>
    <row r="32341" spans="13:20" x14ac:dyDescent="0.2">
      <c r="M32341">
        <v>0</v>
      </c>
      <c r="P32341" s="10"/>
      <c r="R32341" s="10"/>
      <c r="S32341" s="10"/>
      <c r="T32341" s="10"/>
    </row>
    <row r="32342" spans="13:20" x14ac:dyDescent="0.2">
      <c r="M32342">
        <v>0</v>
      </c>
      <c r="P32342" s="10"/>
      <c r="R32342" s="10"/>
      <c r="S32342" s="10"/>
      <c r="T32342" s="10"/>
    </row>
    <row r="32343" spans="13:20" x14ac:dyDescent="0.2">
      <c r="M32343">
        <v>0</v>
      </c>
      <c r="P32343" s="10"/>
      <c r="R32343" s="10"/>
      <c r="S32343" s="10"/>
      <c r="T32343" s="10"/>
    </row>
    <row r="32344" spans="13:20" x14ac:dyDescent="0.2">
      <c r="M32344">
        <v>1</v>
      </c>
      <c r="P32344" s="10"/>
      <c r="R32344" s="10"/>
      <c r="S32344" s="10"/>
      <c r="T32344" s="10"/>
    </row>
    <row r="32345" spans="13:20" x14ac:dyDescent="0.2">
      <c r="M32345">
        <v>0</v>
      </c>
      <c r="P32345" s="10"/>
      <c r="R32345" s="10"/>
      <c r="S32345" s="10"/>
      <c r="T32345" s="10"/>
    </row>
    <row r="32346" spans="13:20" x14ac:dyDescent="0.2">
      <c r="M32346">
        <v>1</v>
      </c>
      <c r="P32346" s="10"/>
      <c r="R32346" s="10"/>
      <c r="S32346" s="10"/>
      <c r="T32346" s="10"/>
    </row>
    <row r="32347" spans="13:20" x14ac:dyDescent="0.2">
      <c r="M32347">
        <v>0</v>
      </c>
      <c r="P32347" s="10"/>
      <c r="R32347" s="10"/>
      <c r="S32347" s="10"/>
      <c r="T32347" s="10"/>
    </row>
    <row r="32348" spans="13:20" x14ac:dyDescent="0.2">
      <c r="M32348">
        <v>0</v>
      </c>
      <c r="P32348" s="10"/>
      <c r="R32348" s="10"/>
      <c r="S32348" s="10"/>
      <c r="T32348" s="10"/>
    </row>
    <row r="32349" spans="13:20" x14ac:dyDescent="0.2">
      <c r="M32349">
        <v>0</v>
      </c>
      <c r="P32349" s="10"/>
      <c r="R32349" s="10"/>
      <c r="S32349" s="10"/>
      <c r="T32349" s="10"/>
    </row>
    <row r="32350" spans="13:20" x14ac:dyDescent="0.2">
      <c r="M32350">
        <v>1</v>
      </c>
      <c r="P32350" s="10"/>
      <c r="R32350" s="10"/>
      <c r="S32350" s="10"/>
      <c r="T32350" s="10"/>
    </row>
    <row r="32351" spans="13:20" x14ac:dyDescent="0.2">
      <c r="M32351">
        <v>0</v>
      </c>
      <c r="P32351" s="10"/>
      <c r="R32351" s="10"/>
      <c r="S32351" s="10"/>
      <c r="T32351" s="10"/>
    </row>
    <row r="32352" spans="13:20" x14ac:dyDescent="0.2">
      <c r="M32352">
        <v>0</v>
      </c>
      <c r="P32352" s="10"/>
      <c r="R32352" s="10"/>
      <c r="S32352" s="10"/>
      <c r="T32352" s="10"/>
    </row>
    <row r="32353" spans="13:20" x14ac:dyDescent="0.2">
      <c r="M32353">
        <v>1</v>
      </c>
      <c r="P32353" s="10"/>
      <c r="R32353" s="10"/>
      <c r="S32353" s="10"/>
      <c r="T32353" s="10"/>
    </row>
    <row r="32354" spans="13:20" x14ac:dyDescent="0.2">
      <c r="M32354">
        <v>0</v>
      </c>
      <c r="P32354" s="10"/>
      <c r="R32354" s="10"/>
      <c r="S32354" s="10"/>
      <c r="T32354" s="10"/>
    </row>
    <row r="32355" spans="13:20" x14ac:dyDescent="0.2">
      <c r="M32355">
        <v>0</v>
      </c>
      <c r="P32355" s="10"/>
      <c r="R32355" s="10"/>
      <c r="S32355" s="10"/>
      <c r="T32355" s="10"/>
    </row>
    <row r="32356" spans="13:20" x14ac:dyDescent="0.2">
      <c r="M32356">
        <v>1</v>
      </c>
      <c r="P32356" s="10"/>
      <c r="R32356" s="10"/>
      <c r="S32356" s="10"/>
      <c r="T32356" s="10"/>
    </row>
    <row r="32357" spans="13:20" x14ac:dyDescent="0.2">
      <c r="M32357">
        <v>0</v>
      </c>
      <c r="P32357" s="10"/>
      <c r="R32357" s="10"/>
      <c r="S32357" s="10"/>
      <c r="T32357" s="10"/>
    </row>
    <row r="32358" spans="13:20" x14ac:dyDescent="0.2">
      <c r="M32358">
        <v>0</v>
      </c>
      <c r="P32358" s="10"/>
      <c r="R32358" s="10"/>
      <c r="S32358" s="10"/>
      <c r="T32358" s="10"/>
    </row>
    <row r="32359" spans="13:20" x14ac:dyDescent="0.2">
      <c r="M32359">
        <v>1</v>
      </c>
      <c r="P32359" s="10"/>
      <c r="R32359" s="10"/>
      <c r="S32359" s="10"/>
      <c r="T32359" s="10"/>
    </row>
    <row r="32360" spans="13:20" x14ac:dyDescent="0.2">
      <c r="M32360">
        <v>0</v>
      </c>
      <c r="P32360" s="10"/>
      <c r="R32360" s="10"/>
      <c r="S32360" s="10"/>
      <c r="T32360" s="10"/>
    </row>
    <row r="32361" spans="13:20" x14ac:dyDescent="0.2">
      <c r="M32361">
        <v>1</v>
      </c>
      <c r="P32361" s="10"/>
      <c r="R32361" s="10"/>
      <c r="S32361" s="10"/>
      <c r="T32361" s="10"/>
    </row>
    <row r="32362" spans="13:20" x14ac:dyDescent="0.2">
      <c r="M32362">
        <v>0</v>
      </c>
      <c r="P32362" s="10"/>
      <c r="R32362" s="10"/>
      <c r="S32362" s="10"/>
      <c r="T32362" s="10"/>
    </row>
    <row r="32363" spans="13:20" x14ac:dyDescent="0.2">
      <c r="M32363">
        <v>0</v>
      </c>
      <c r="P32363" s="10"/>
      <c r="R32363" s="10"/>
      <c r="S32363" s="10"/>
      <c r="T32363" s="10"/>
    </row>
    <row r="32364" spans="13:20" x14ac:dyDescent="0.2">
      <c r="M32364">
        <v>1</v>
      </c>
      <c r="P32364" s="10"/>
      <c r="R32364" s="10"/>
      <c r="S32364" s="10"/>
      <c r="T32364" s="10"/>
    </row>
    <row r="32365" spans="13:20" x14ac:dyDescent="0.2">
      <c r="M32365">
        <v>0</v>
      </c>
      <c r="P32365" s="10"/>
      <c r="R32365" s="10"/>
      <c r="S32365" s="10"/>
      <c r="T32365" s="10"/>
    </row>
    <row r="32366" spans="13:20" x14ac:dyDescent="0.2">
      <c r="M32366">
        <v>0</v>
      </c>
      <c r="P32366" s="10"/>
      <c r="R32366" s="10"/>
      <c r="S32366" s="10"/>
      <c r="T32366" s="10"/>
    </row>
    <row r="32367" spans="13:20" x14ac:dyDescent="0.2">
      <c r="M32367">
        <v>0</v>
      </c>
      <c r="P32367" s="10"/>
      <c r="R32367" s="10"/>
      <c r="S32367" s="10"/>
      <c r="T32367" s="10"/>
    </row>
    <row r="32368" spans="13:20" x14ac:dyDescent="0.2">
      <c r="M32368">
        <v>1</v>
      </c>
      <c r="P32368" s="10"/>
      <c r="R32368" s="10"/>
      <c r="S32368" s="10"/>
      <c r="T32368" s="10"/>
    </row>
    <row r="32369" spans="13:20" x14ac:dyDescent="0.2">
      <c r="M32369">
        <v>0</v>
      </c>
      <c r="P32369" s="10"/>
      <c r="R32369" s="10"/>
      <c r="S32369" s="10"/>
      <c r="T32369" s="10"/>
    </row>
    <row r="32370" spans="13:20" x14ac:dyDescent="0.2">
      <c r="M32370">
        <v>1</v>
      </c>
      <c r="P32370" s="10"/>
      <c r="R32370" s="10"/>
      <c r="S32370" s="10"/>
      <c r="T32370" s="10"/>
    </row>
    <row r="32371" spans="13:20" x14ac:dyDescent="0.2">
      <c r="M32371">
        <v>0</v>
      </c>
      <c r="P32371" s="10"/>
      <c r="R32371" s="10"/>
      <c r="S32371" s="10"/>
      <c r="T32371" s="10"/>
    </row>
    <row r="32372" spans="13:20" x14ac:dyDescent="0.2">
      <c r="M32372">
        <v>0</v>
      </c>
      <c r="P32372" s="10"/>
      <c r="R32372" s="10"/>
      <c r="S32372" s="10"/>
      <c r="T32372" s="10"/>
    </row>
    <row r="32373" spans="13:20" x14ac:dyDescent="0.2">
      <c r="M32373">
        <v>1</v>
      </c>
      <c r="P32373" s="10"/>
      <c r="R32373" s="10"/>
      <c r="S32373" s="10"/>
      <c r="T32373" s="10"/>
    </row>
    <row r="32374" spans="13:20" x14ac:dyDescent="0.2">
      <c r="M32374">
        <v>0</v>
      </c>
      <c r="P32374" s="10"/>
      <c r="R32374" s="10"/>
      <c r="S32374" s="10"/>
      <c r="T32374" s="10"/>
    </row>
    <row r="32375" spans="13:20" x14ac:dyDescent="0.2">
      <c r="M32375">
        <v>1</v>
      </c>
      <c r="P32375" s="10"/>
      <c r="R32375" s="10"/>
      <c r="S32375" s="10"/>
      <c r="T32375" s="10"/>
    </row>
    <row r="32376" spans="13:20" x14ac:dyDescent="0.2">
      <c r="M32376">
        <v>0</v>
      </c>
      <c r="P32376" s="10"/>
      <c r="R32376" s="10"/>
      <c r="S32376" s="10"/>
      <c r="T32376" s="10"/>
    </row>
    <row r="32377" spans="13:20" x14ac:dyDescent="0.2">
      <c r="M32377">
        <v>1</v>
      </c>
      <c r="P32377" s="10"/>
      <c r="R32377" s="10"/>
      <c r="S32377" s="10"/>
      <c r="T32377" s="10"/>
    </row>
    <row r="32378" spans="13:20" x14ac:dyDescent="0.2">
      <c r="M32378">
        <v>0</v>
      </c>
      <c r="P32378" s="10"/>
      <c r="R32378" s="10"/>
      <c r="S32378" s="10"/>
      <c r="T32378" s="10"/>
    </row>
    <row r="32379" spans="13:20" x14ac:dyDescent="0.2">
      <c r="M32379">
        <v>0</v>
      </c>
      <c r="P32379" s="10"/>
      <c r="R32379" s="10"/>
      <c r="S32379" s="10"/>
      <c r="T32379" s="10"/>
    </row>
    <row r="32380" spans="13:20" x14ac:dyDescent="0.2">
      <c r="M32380">
        <v>0</v>
      </c>
      <c r="P32380" s="10"/>
      <c r="R32380" s="10"/>
      <c r="S32380" s="10"/>
      <c r="T32380" s="10"/>
    </row>
    <row r="32381" spans="13:20" x14ac:dyDescent="0.2">
      <c r="M32381">
        <v>1</v>
      </c>
      <c r="P32381" s="10"/>
      <c r="R32381" s="10"/>
      <c r="S32381" s="10"/>
      <c r="T32381" s="10"/>
    </row>
    <row r="32382" spans="13:20" x14ac:dyDescent="0.2">
      <c r="M32382">
        <v>0</v>
      </c>
      <c r="P32382" s="10"/>
      <c r="R32382" s="10"/>
      <c r="S32382" s="10"/>
      <c r="T32382" s="10"/>
    </row>
    <row r="32383" spans="13:20" x14ac:dyDescent="0.2">
      <c r="M32383">
        <v>0</v>
      </c>
      <c r="P32383" s="10"/>
      <c r="R32383" s="10"/>
      <c r="S32383" s="10"/>
      <c r="T32383" s="10"/>
    </row>
    <row r="32384" spans="13:20" x14ac:dyDescent="0.2">
      <c r="M32384">
        <v>1</v>
      </c>
      <c r="P32384" s="10"/>
      <c r="R32384" s="10"/>
      <c r="S32384" s="10"/>
      <c r="T32384" s="10"/>
    </row>
    <row r="32385" spans="13:20" x14ac:dyDescent="0.2">
      <c r="M32385">
        <v>0</v>
      </c>
      <c r="P32385" s="10"/>
      <c r="R32385" s="10"/>
      <c r="S32385" s="10"/>
      <c r="T32385" s="10"/>
    </row>
    <row r="32386" spans="13:20" x14ac:dyDescent="0.2">
      <c r="M32386">
        <v>0</v>
      </c>
      <c r="P32386" s="10"/>
      <c r="R32386" s="10"/>
      <c r="S32386" s="10"/>
      <c r="T32386" s="10"/>
    </row>
    <row r="32387" spans="13:20" x14ac:dyDescent="0.2">
      <c r="M32387">
        <v>1</v>
      </c>
      <c r="P32387" s="10"/>
      <c r="R32387" s="10"/>
      <c r="S32387" s="10"/>
      <c r="T32387" s="10"/>
    </row>
    <row r="32388" spans="13:20" x14ac:dyDescent="0.2">
      <c r="M32388">
        <v>0</v>
      </c>
      <c r="P32388" s="10"/>
      <c r="R32388" s="10"/>
      <c r="S32388" s="10"/>
      <c r="T32388" s="10"/>
    </row>
    <row r="32389" spans="13:20" x14ac:dyDescent="0.2">
      <c r="M32389">
        <v>1</v>
      </c>
      <c r="P32389" s="10"/>
      <c r="R32389" s="10"/>
      <c r="S32389" s="10"/>
      <c r="T32389" s="10"/>
    </row>
    <row r="32390" spans="13:20" x14ac:dyDescent="0.2">
      <c r="M32390">
        <v>0</v>
      </c>
      <c r="P32390" s="10"/>
      <c r="R32390" s="10"/>
      <c r="S32390" s="10"/>
      <c r="T32390" s="10"/>
    </row>
    <row r="32391" spans="13:20" x14ac:dyDescent="0.2">
      <c r="M32391">
        <v>0</v>
      </c>
      <c r="P32391" s="10"/>
      <c r="R32391" s="10"/>
      <c r="S32391" s="10"/>
      <c r="T32391" s="10"/>
    </row>
    <row r="32392" spans="13:20" x14ac:dyDescent="0.2">
      <c r="M32392">
        <v>1</v>
      </c>
      <c r="P32392" s="10"/>
      <c r="R32392" s="10"/>
      <c r="S32392" s="10"/>
      <c r="T32392" s="10"/>
    </row>
    <row r="32393" spans="13:20" x14ac:dyDescent="0.2">
      <c r="M32393">
        <v>0</v>
      </c>
      <c r="P32393" s="10"/>
      <c r="R32393" s="10"/>
      <c r="S32393" s="10"/>
      <c r="T32393" s="10"/>
    </row>
    <row r="32394" spans="13:20" x14ac:dyDescent="0.2">
      <c r="M32394">
        <v>1</v>
      </c>
      <c r="P32394" s="10"/>
      <c r="R32394" s="10"/>
      <c r="S32394" s="10"/>
      <c r="T32394" s="10"/>
    </row>
    <row r="32395" spans="13:20" x14ac:dyDescent="0.2">
      <c r="M32395">
        <v>0</v>
      </c>
      <c r="P32395" s="10"/>
      <c r="R32395" s="10"/>
      <c r="S32395" s="10"/>
      <c r="T32395" s="10"/>
    </row>
    <row r="32396" spans="13:20" x14ac:dyDescent="0.2">
      <c r="M32396">
        <v>0</v>
      </c>
      <c r="P32396" s="10"/>
      <c r="R32396" s="10"/>
      <c r="S32396" s="10"/>
      <c r="T32396" s="10"/>
    </row>
    <row r="32397" spans="13:20" x14ac:dyDescent="0.2">
      <c r="M32397">
        <v>1</v>
      </c>
      <c r="P32397" s="10"/>
      <c r="R32397" s="10"/>
      <c r="S32397" s="10"/>
      <c r="T32397" s="10"/>
    </row>
    <row r="32398" spans="13:20" x14ac:dyDescent="0.2">
      <c r="M32398">
        <v>0</v>
      </c>
      <c r="P32398" s="10"/>
      <c r="R32398" s="10"/>
      <c r="S32398" s="10"/>
      <c r="T32398" s="10"/>
    </row>
    <row r="32399" spans="13:20" x14ac:dyDescent="0.2">
      <c r="M32399">
        <v>0</v>
      </c>
      <c r="P32399" s="10"/>
      <c r="R32399" s="10"/>
      <c r="S32399" s="10"/>
      <c r="T32399" s="10"/>
    </row>
    <row r="32400" spans="13:20" x14ac:dyDescent="0.2">
      <c r="M32400">
        <v>0</v>
      </c>
      <c r="P32400" s="10"/>
      <c r="R32400" s="10"/>
      <c r="S32400" s="10"/>
      <c r="T32400" s="10"/>
    </row>
    <row r="32401" spans="13:20" x14ac:dyDescent="0.2">
      <c r="M32401">
        <v>1</v>
      </c>
      <c r="P32401" s="10"/>
      <c r="R32401" s="10"/>
      <c r="S32401" s="10"/>
      <c r="T32401" s="10"/>
    </row>
    <row r="32402" spans="13:20" x14ac:dyDescent="0.2">
      <c r="M32402">
        <v>0</v>
      </c>
      <c r="P32402" s="10"/>
      <c r="R32402" s="10"/>
      <c r="S32402" s="10"/>
      <c r="T32402" s="10"/>
    </row>
    <row r="32403" spans="13:20" x14ac:dyDescent="0.2">
      <c r="M32403">
        <v>1</v>
      </c>
      <c r="P32403" s="10"/>
      <c r="R32403" s="10"/>
      <c r="S32403" s="10"/>
      <c r="T32403" s="10"/>
    </row>
    <row r="32404" spans="13:20" x14ac:dyDescent="0.2">
      <c r="M32404">
        <v>0</v>
      </c>
      <c r="P32404" s="10"/>
      <c r="R32404" s="10"/>
      <c r="S32404" s="10"/>
      <c r="T32404" s="10"/>
    </row>
    <row r="32405" spans="13:20" x14ac:dyDescent="0.2">
      <c r="M32405">
        <v>1</v>
      </c>
      <c r="P32405" s="10"/>
      <c r="R32405" s="10"/>
      <c r="S32405" s="10"/>
      <c r="T32405" s="10"/>
    </row>
    <row r="32406" spans="13:20" x14ac:dyDescent="0.2">
      <c r="M32406">
        <v>0</v>
      </c>
      <c r="P32406" s="10"/>
      <c r="R32406" s="10"/>
      <c r="S32406" s="10"/>
      <c r="T32406" s="10"/>
    </row>
    <row r="32407" spans="13:20" x14ac:dyDescent="0.2">
      <c r="M32407">
        <v>0</v>
      </c>
      <c r="P32407" s="10"/>
      <c r="R32407" s="10"/>
      <c r="S32407" s="10"/>
      <c r="T32407" s="10"/>
    </row>
    <row r="32408" spans="13:20" x14ac:dyDescent="0.2">
      <c r="M32408">
        <v>0</v>
      </c>
      <c r="P32408" s="10"/>
      <c r="R32408" s="10"/>
      <c r="S32408" s="10"/>
      <c r="T32408" s="10"/>
    </row>
    <row r="32409" spans="13:20" x14ac:dyDescent="0.2">
      <c r="M32409">
        <v>0</v>
      </c>
      <c r="P32409" s="10"/>
      <c r="R32409" s="10"/>
      <c r="S32409" s="10"/>
      <c r="T32409" s="10"/>
    </row>
    <row r="32410" spans="13:20" x14ac:dyDescent="0.2">
      <c r="M32410">
        <v>0</v>
      </c>
      <c r="P32410" s="10"/>
      <c r="R32410" s="10"/>
      <c r="S32410" s="10"/>
      <c r="T32410" s="10"/>
    </row>
    <row r="32411" spans="13:20" x14ac:dyDescent="0.2">
      <c r="M32411">
        <v>0</v>
      </c>
      <c r="P32411" s="10"/>
      <c r="R32411" s="10"/>
      <c r="S32411" s="10"/>
      <c r="T32411" s="10"/>
    </row>
    <row r="32412" spans="13:20" x14ac:dyDescent="0.2">
      <c r="M32412">
        <v>0</v>
      </c>
      <c r="P32412" s="10"/>
      <c r="R32412" s="10"/>
      <c r="S32412" s="10"/>
      <c r="T32412" s="10"/>
    </row>
    <row r="32413" spans="13:20" x14ac:dyDescent="0.2">
      <c r="M32413">
        <v>0</v>
      </c>
      <c r="P32413" s="10"/>
      <c r="R32413" s="10"/>
      <c r="S32413" s="10"/>
      <c r="T32413" s="10"/>
    </row>
    <row r="32414" spans="13:20" x14ac:dyDescent="0.2">
      <c r="M32414">
        <v>0</v>
      </c>
      <c r="P32414" s="10"/>
      <c r="R32414" s="10"/>
      <c r="S32414" s="10"/>
      <c r="T32414" s="10"/>
    </row>
    <row r="32415" spans="13:20" x14ac:dyDescent="0.2">
      <c r="M32415">
        <v>0</v>
      </c>
      <c r="P32415" s="10"/>
      <c r="R32415" s="10"/>
      <c r="S32415" s="10"/>
      <c r="T32415" s="10"/>
    </row>
    <row r="32416" spans="13:20" x14ac:dyDescent="0.2">
      <c r="M32416">
        <v>0</v>
      </c>
      <c r="P32416" s="10"/>
      <c r="R32416" s="10"/>
      <c r="S32416" s="10"/>
      <c r="T32416" s="10"/>
    </row>
    <row r="32417" spans="13:20" x14ac:dyDescent="0.2">
      <c r="M32417">
        <v>0</v>
      </c>
      <c r="P32417" s="10"/>
      <c r="R32417" s="10"/>
      <c r="S32417" s="10"/>
      <c r="T32417" s="10"/>
    </row>
    <row r="32418" spans="13:20" x14ac:dyDescent="0.2">
      <c r="M32418">
        <v>0</v>
      </c>
      <c r="P32418" s="10"/>
      <c r="R32418" s="10"/>
      <c r="S32418" s="10"/>
      <c r="T32418" s="10"/>
    </row>
    <row r="32419" spans="13:20" x14ac:dyDescent="0.2">
      <c r="M32419">
        <v>0</v>
      </c>
      <c r="P32419" s="10"/>
      <c r="R32419" s="10"/>
      <c r="S32419" s="10"/>
      <c r="T32419" s="10"/>
    </row>
    <row r="32420" spans="13:20" x14ac:dyDescent="0.2">
      <c r="M32420">
        <v>0</v>
      </c>
      <c r="P32420" s="10"/>
      <c r="R32420" s="10"/>
      <c r="S32420" s="10"/>
      <c r="T32420" s="10"/>
    </row>
    <row r="32421" spans="13:20" x14ac:dyDescent="0.2">
      <c r="M32421">
        <v>0</v>
      </c>
      <c r="P32421" s="10"/>
      <c r="R32421" s="10"/>
      <c r="S32421" s="10"/>
      <c r="T32421" s="10"/>
    </row>
    <row r="32422" spans="13:20" x14ac:dyDescent="0.2">
      <c r="M32422">
        <v>0</v>
      </c>
      <c r="P32422" s="10"/>
      <c r="R32422" s="10"/>
      <c r="S32422" s="10"/>
      <c r="T32422" s="10"/>
    </row>
    <row r="32423" spans="13:20" x14ac:dyDescent="0.2">
      <c r="M32423">
        <v>0</v>
      </c>
      <c r="P32423" s="10"/>
      <c r="R32423" s="10"/>
      <c r="S32423" s="10"/>
      <c r="T32423" s="10"/>
    </row>
    <row r="32424" spans="13:20" x14ac:dyDescent="0.2">
      <c r="M32424">
        <v>0</v>
      </c>
      <c r="P32424" s="10"/>
      <c r="R32424" s="10"/>
      <c r="S32424" s="10"/>
      <c r="T32424" s="10"/>
    </row>
    <row r="32425" spans="13:20" x14ac:dyDescent="0.2">
      <c r="M32425">
        <v>0</v>
      </c>
      <c r="P32425" s="10"/>
      <c r="R32425" s="10"/>
      <c r="S32425" s="10"/>
      <c r="T32425" s="10"/>
    </row>
    <row r="32426" spans="13:20" x14ac:dyDescent="0.2">
      <c r="M32426">
        <v>0</v>
      </c>
      <c r="P32426" s="10"/>
      <c r="R32426" s="10"/>
      <c r="S32426" s="10"/>
      <c r="T32426" s="10"/>
    </row>
    <row r="32427" spans="13:20" x14ac:dyDescent="0.2">
      <c r="M32427">
        <v>0</v>
      </c>
      <c r="P32427" s="10"/>
      <c r="R32427" s="10"/>
      <c r="S32427" s="10"/>
      <c r="T32427" s="10"/>
    </row>
    <row r="32428" spans="13:20" x14ac:dyDescent="0.2">
      <c r="M32428">
        <v>0</v>
      </c>
      <c r="P32428" s="10"/>
      <c r="R32428" s="10"/>
      <c r="S32428" s="10"/>
      <c r="T32428" s="10"/>
    </row>
    <row r="32429" spans="13:20" x14ac:dyDescent="0.2">
      <c r="M32429">
        <v>0</v>
      </c>
      <c r="P32429" s="10"/>
      <c r="R32429" s="10"/>
      <c r="S32429" s="10"/>
      <c r="T32429" s="10"/>
    </row>
    <row r="32430" spans="13:20" x14ac:dyDescent="0.2">
      <c r="M32430">
        <v>0</v>
      </c>
      <c r="P32430" s="10"/>
      <c r="R32430" s="10"/>
      <c r="S32430" s="10"/>
      <c r="T32430" s="10"/>
    </row>
    <row r="32431" spans="13:20" x14ac:dyDescent="0.2">
      <c r="M32431">
        <v>0</v>
      </c>
      <c r="P32431" s="10"/>
      <c r="R32431" s="10"/>
      <c r="S32431" s="10"/>
      <c r="T32431" s="10"/>
    </row>
    <row r="32432" spans="13:20" x14ac:dyDescent="0.2">
      <c r="M32432">
        <v>0</v>
      </c>
      <c r="P32432" s="10"/>
      <c r="R32432" s="10"/>
      <c r="S32432" s="10"/>
      <c r="T32432" s="10"/>
    </row>
    <row r="32433" spans="13:20" x14ac:dyDescent="0.2">
      <c r="M32433">
        <v>0</v>
      </c>
      <c r="P32433" s="10"/>
      <c r="R32433" s="10"/>
      <c r="S32433" s="10"/>
      <c r="T32433" s="10"/>
    </row>
    <row r="32434" spans="13:20" x14ac:dyDescent="0.2">
      <c r="M32434">
        <v>0</v>
      </c>
      <c r="P32434" s="10"/>
      <c r="R32434" s="10"/>
      <c r="S32434" s="10"/>
      <c r="T32434" s="10"/>
    </row>
    <row r="32435" spans="13:20" x14ac:dyDescent="0.2">
      <c r="M32435">
        <v>0</v>
      </c>
      <c r="P32435" s="10"/>
      <c r="R32435" s="10"/>
      <c r="S32435" s="10"/>
      <c r="T32435" s="10"/>
    </row>
    <row r="32436" spans="13:20" x14ac:dyDescent="0.2">
      <c r="M32436">
        <v>0</v>
      </c>
      <c r="P32436" s="10"/>
      <c r="R32436" s="10"/>
      <c r="S32436" s="10"/>
      <c r="T32436" s="10"/>
    </row>
    <row r="32437" spans="13:20" x14ac:dyDescent="0.2">
      <c r="M32437">
        <v>0</v>
      </c>
      <c r="P32437" s="10"/>
      <c r="R32437" s="10"/>
      <c r="S32437" s="10"/>
      <c r="T32437" s="10"/>
    </row>
    <row r="32438" spans="13:20" x14ac:dyDescent="0.2">
      <c r="M32438">
        <v>0</v>
      </c>
      <c r="P32438" s="10"/>
      <c r="R32438" s="10"/>
      <c r="S32438" s="10"/>
      <c r="T32438" s="10"/>
    </row>
    <row r="32439" spans="13:20" x14ac:dyDescent="0.2">
      <c r="M32439">
        <v>0</v>
      </c>
      <c r="P32439" s="10"/>
      <c r="R32439" s="10"/>
      <c r="S32439" s="10"/>
      <c r="T32439" s="10"/>
    </row>
    <row r="32440" spans="13:20" x14ac:dyDescent="0.2">
      <c r="M32440">
        <v>0</v>
      </c>
      <c r="P32440" s="10"/>
      <c r="R32440" s="10"/>
      <c r="S32440" s="10"/>
      <c r="T32440" s="10"/>
    </row>
    <row r="32441" spans="13:20" x14ac:dyDescent="0.2">
      <c r="M32441">
        <v>0</v>
      </c>
      <c r="P32441" s="10"/>
      <c r="R32441" s="10"/>
      <c r="S32441" s="10"/>
      <c r="T32441" s="10"/>
    </row>
    <row r="32442" spans="13:20" x14ac:dyDescent="0.2">
      <c r="M32442">
        <v>0</v>
      </c>
      <c r="P32442" s="10"/>
      <c r="R32442" s="10"/>
      <c r="S32442" s="10"/>
      <c r="T32442" s="10"/>
    </row>
    <row r="32443" spans="13:20" x14ac:dyDescent="0.2">
      <c r="M32443">
        <v>0</v>
      </c>
      <c r="P32443" s="10"/>
      <c r="R32443" s="10"/>
      <c r="S32443" s="10"/>
      <c r="T32443" s="10"/>
    </row>
    <row r="32444" spans="13:20" x14ac:dyDescent="0.2">
      <c r="M32444">
        <v>0</v>
      </c>
      <c r="P32444" s="10"/>
      <c r="R32444" s="10"/>
      <c r="S32444" s="10"/>
      <c r="T32444" s="10"/>
    </row>
    <row r="32445" spans="13:20" x14ac:dyDescent="0.2">
      <c r="M32445">
        <v>0</v>
      </c>
      <c r="P32445" s="10"/>
      <c r="R32445" s="10"/>
      <c r="S32445" s="10"/>
      <c r="T32445" s="10"/>
    </row>
    <row r="32446" spans="13:20" x14ac:dyDescent="0.2">
      <c r="M32446">
        <v>0</v>
      </c>
      <c r="P32446" s="10"/>
      <c r="R32446" s="10"/>
      <c r="S32446" s="10"/>
      <c r="T32446" s="10"/>
    </row>
    <row r="32447" spans="13:20" x14ac:dyDescent="0.2">
      <c r="M32447">
        <v>0</v>
      </c>
      <c r="P32447" s="10"/>
      <c r="R32447" s="10"/>
      <c r="S32447" s="10"/>
      <c r="T32447" s="10"/>
    </row>
    <row r="32448" spans="13:20" x14ac:dyDescent="0.2">
      <c r="M32448">
        <v>0</v>
      </c>
      <c r="P32448" s="10"/>
      <c r="R32448" s="10"/>
      <c r="S32448" s="10"/>
      <c r="T32448" s="10"/>
    </row>
    <row r="32449" spans="13:20" x14ac:dyDescent="0.2">
      <c r="M32449">
        <v>0</v>
      </c>
      <c r="P32449" s="10"/>
      <c r="R32449" s="10"/>
      <c r="S32449" s="10"/>
      <c r="T32449" s="10"/>
    </row>
    <row r="32450" spans="13:20" x14ac:dyDescent="0.2">
      <c r="M32450">
        <v>0</v>
      </c>
      <c r="P32450" s="10"/>
      <c r="R32450" s="10"/>
      <c r="S32450" s="10"/>
      <c r="T32450" s="10"/>
    </row>
    <row r="32451" spans="13:20" x14ac:dyDescent="0.2">
      <c r="M32451">
        <v>0</v>
      </c>
      <c r="P32451" s="10"/>
      <c r="R32451" s="10"/>
      <c r="S32451" s="10"/>
      <c r="T32451" s="10"/>
    </row>
    <row r="32452" spans="13:20" x14ac:dyDescent="0.2">
      <c r="M32452">
        <v>0</v>
      </c>
      <c r="P32452" s="10"/>
      <c r="R32452" s="10"/>
      <c r="S32452" s="10"/>
      <c r="T32452" s="10"/>
    </row>
    <row r="32453" spans="13:20" x14ac:dyDescent="0.2">
      <c r="M32453">
        <v>0</v>
      </c>
      <c r="P32453" s="10"/>
      <c r="R32453" s="10"/>
      <c r="S32453" s="10"/>
      <c r="T32453" s="10"/>
    </row>
    <row r="32454" spans="13:20" x14ac:dyDescent="0.2">
      <c r="M32454">
        <v>0</v>
      </c>
      <c r="P32454" s="10"/>
      <c r="R32454" s="10"/>
      <c r="S32454" s="10"/>
      <c r="T32454" s="10"/>
    </row>
    <row r="32455" spans="13:20" x14ac:dyDescent="0.2">
      <c r="M32455">
        <v>0</v>
      </c>
      <c r="P32455" s="10"/>
      <c r="R32455" s="10"/>
      <c r="S32455" s="10"/>
      <c r="T32455" s="10"/>
    </row>
    <row r="32456" spans="13:20" x14ac:dyDescent="0.2">
      <c r="M32456">
        <v>0</v>
      </c>
      <c r="P32456" s="10"/>
      <c r="R32456" s="10"/>
      <c r="S32456" s="10"/>
      <c r="T32456" s="10"/>
    </row>
    <row r="32457" spans="13:20" x14ac:dyDescent="0.2">
      <c r="M32457">
        <v>0</v>
      </c>
      <c r="P32457" s="10"/>
      <c r="R32457" s="10"/>
      <c r="S32457" s="10"/>
      <c r="T32457" s="10"/>
    </row>
    <row r="32458" spans="13:20" x14ac:dyDescent="0.2">
      <c r="M32458">
        <v>0</v>
      </c>
      <c r="P32458" s="10"/>
      <c r="R32458" s="10"/>
      <c r="S32458" s="10"/>
      <c r="T32458" s="10"/>
    </row>
    <row r="32459" spans="13:20" x14ac:dyDescent="0.2">
      <c r="M32459">
        <v>0</v>
      </c>
      <c r="P32459" s="10"/>
      <c r="R32459" s="10"/>
      <c r="S32459" s="10"/>
      <c r="T32459" s="10"/>
    </row>
    <row r="32460" spans="13:20" x14ac:dyDescent="0.2">
      <c r="M32460">
        <v>0</v>
      </c>
      <c r="P32460" s="10"/>
      <c r="R32460" s="10"/>
      <c r="S32460" s="10"/>
      <c r="T32460" s="10"/>
    </row>
    <row r="32461" spans="13:20" x14ac:dyDescent="0.2">
      <c r="M32461">
        <v>0</v>
      </c>
      <c r="P32461" s="10"/>
      <c r="R32461" s="10"/>
      <c r="S32461" s="10"/>
      <c r="T32461" s="10"/>
    </row>
    <row r="32462" spans="13:20" x14ac:dyDescent="0.2">
      <c r="M32462">
        <v>0</v>
      </c>
      <c r="P32462" s="10"/>
      <c r="R32462" s="10"/>
      <c r="S32462" s="10"/>
      <c r="T32462" s="10"/>
    </row>
    <row r="32463" spans="13:20" x14ac:dyDescent="0.2">
      <c r="M32463">
        <v>0</v>
      </c>
      <c r="P32463" s="10"/>
      <c r="R32463" s="10"/>
      <c r="S32463" s="10"/>
      <c r="T32463" s="10"/>
    </row>
    <row r="32464" spans="13:20" x14ac:dyDescent="0.2">
      <c r="M32464">
        <v>0</v>
      </c>
      <c r="P32464" s="10"/>
      <c r="R32464" s="10"/>
      <c r="S32464" s="10"/>
      <c r="T32464" s="10"/>
    </row>
    <row r="32465" spans="13:20" x14ac:dyDescent="0.2">
      <c r="M32465">
        <v>0</v>
      </c>
      <c r="P32465" s="10"/>
      <c r="R32465" s="10"/>
      <c r="S32465" s="10"/>
      <c r="T32465" s="10"/>
    </row>
    <row r="32466" spans="13:20" x14ac:dyDescent="0.2">
      <c r="M32466">
        <v>1</v>
      </c>
      <c r="P32466" s="10"/>
      <c r="R32466" s="10"/>
      <c r="S32466" s="10"/>
      <c r="T32466" s="10"/>
    </row>
    <row r="32467" spans="13:20" x14ac:dyDescent="0.2">
      <c r="M32467">
        <v>0</v>
      </c>
      <c r="P32467" s="10"/>
      <c r="R32467" s="10"/>
      <c r="S32467" s="10"/>
      <c r="T32467" s="10"/>
    </row>
    <row r="32468" spans="13:20" x14ac:dyDescent="0.2">
      <c r="M32468">
        <v>0</v>
      </c>
      <c r="P32468" s="10"/>
      <c r="R32468" s="10"/>
      <c r="S32468" s="10"/>
      <c r="T32468" s="10"/>
    </row>
    <row r="32469" spans="13:20" x14ac:dyDescent="0.2">
      <c r="M32469">
        <v>1</v>
      </c>
      <c r="P32469" s="10"/>
      <c r="R32469" s="10"/>
      <c r="S32469" s="10"/>
      <c r="T32469" s="10"/>
    </row>
    <row r="32470" spans="13:20" x14ac:dyDescent="0.2">
      <c r="M32470">
        <v>0</v>
      </c>
      <c r="P32470" s="10"/>
      <c r="R32470" s="10"/>
      <c r="S32470" s="10"/>
      <c r="T32470" s="10"/>
    </row>
    <row r="32471" spans="13:20" x14ac:dyDescent="0.2">
      <c r="M32471">
        <v>0</v>
      </c>
      <c r="P32471" s="10"/>
      <c r="R32471" s="10"/>
      <c r="S32471" s="10"/>
      <c r="T32471" s="10"/>
    </row>
    <row r="32472" spans="13:20" x14ac:dyDescent="0.2">
      <c r="M32472">
        <v>1</v>
      </c>
      <c r="P32472" s="10"/>
      <c r="R32472" s="10"/>
      <c r="S32472" s="10"/>
      <c r="T32472" s="10"/>
    </row>
    <row r="32473" spans="13:20" x14ac:dyDescent="0.2">
      <c r="M32473">
        <v>0</v>
      </c>
      <c r="P32473" s="10"/>
      <c r="R32473" s="10"/>
      <c r="S32473" s="10"/>
      <c r="T32473" s="10"/>
    </row>
    <row r="32474" spans="13:20" x14ac:dyDescent="0.2">
      <c r="M32474">
        <v>0</v>
      </c>
      <c r="P32474" s="10"/>
      <c r="R32474" s="10"/>
      <c r="S32474" s="10"/>
      <c r="T32474" s="10"/>
    </row>
    <row r="32475" spans="13:20" x14ac:dyDescent="0.2">
      <c r="M32475">
        <v>1</v>
      </c>
      <c r="P32475" s="10"/>
      <c r="R32475" s="10"/>
      <c r="S32475" s="10"/>
      <c r="T32475" s="10"/>
    </row>
    <row r="32476" spans="13:20" x14ac:dyDescent="0.2">
      <c r="M32476">
        <v>0</v>
      </c>
      <c r="P32476" s="10"/>
      <c r="R32476" s="10"/>
      <c r="S32476" s="10"/>
      <c r="T32476" s="10"/>
    </row>
    <row r="32477" spans="13:20" x14ac:dyDescent="0.2">
      <c r="M32477">
        <v>1</v>
      </c>
      <c r="P32477" s="10"/>
      <c r="R32477" s="10"/>
      <c r="S32477" s="10"/>
      <c r="T32477" s="10"/>
    </row>
    <row r="32478" spans="13:20" x14ac:dyDescent="0.2">
      <c r="M32478">
        <v>0</v>
      </c>
      <c r="P32478" s="10"/>
      <c r="R32478" s="10"/>
      <c r="S32478" s="10"/>
      <c r="T32478" s="10"/>
    </row>
    <row r="32479" spans="13:20" x14ac:dyDescent="0.2">
      <c r="M32479">
        <v>0</v>
      </c>
      <c r="P32479" s="10"/>
      <c r="R32479" s="10"/>
      <c r="S32479" s="10"/>
      <c r="T32479" s="10"/>
    </row>
    <row r="32480" spans="13:20" x14ac:dyDescent="0.2">
      <c r="M32480">
        <v>1</v>
      </c>
      <c r="P32480" s="10"/>
      <c r="R32480" s="10"/>
      <c r="S32480" s="10"/>
      <c r="T32480" s="10"/>
    </row>
    <row r="32481" spans="13:20" x14ac:dyDescent="0.2">
      <c r="M32481">
        <v>0</v>
      </c>
      <c r="P32481" s="10"/>
      <c r="R32481" s="10"/>
      <c r="S32481" s="10"/>
      <c r="T32481" s="10"/>
    </row>
    <row r="32482" spans="13:20" x14ac:dyDescent="0.2">
      <c r="M32482">
        <v>0</v>
      </c>
      <c r="P32482" s="10"/>
      <c r="R32482" s="10"/>
      <c r="S32482" s="10"/>
      <c r="T32482" s="10"/>
    </row>
    <row r="32483" spans="13:20" x14ac:dyDescent="0.2">
      <c r="M32483">
        <v>1</v>
      </c>
      <c r="P32483" s="10"/>
      <c r="R32483" s="10"/>
      <c r="S32483" s="10"/>
      <c r="T32483" s="10"/>
    </row>
    <row r="32484" spans="13:20" x14ac:dyDescent="0.2">
      <c r="M32484">
        <v>0</v>
      </c>
      <c r="P32484" s="10"/>
      <c r="R32484" s="10"/>
      <c r="S32484" s="10"/>
      <c r="T32484" s="10"/>
    </row>
    <row r="32485" spans="13:20" x14ac:dyDescent="0.2">
      <c r="M32485">
        <v>1</v>
      </c>
      <c r="P32485" s="10"/>
      <c r="R32485" s="10"/>
      <c r="S32485" s="10"/>
      <c r="T32485" s="10"/>
    </row>
    <row r="32486" spans="13:20" x14ac:dyDescent="0.2">
      <c r="M32486">
        <v>0</v>
      </c>
      <c r="P32486" s="10"/>
      <c r="R32486" s="10"/>
      <c r="S32486" s="10"/>
      <c r="T32486" s="10"/>
    </row>
    <row r="32487" spans="13:20" x14ac:dyDescent="0.2">
      <c r="M32487">
        <v>0</v>
      </c>
      <c r="P32487" s="10"/>
      <c r="R32487" s="10"/>
      <c r="S32487" s="10"/>
      <c r="T32487" s="10"/>
    </row>
    <row r="32488" spans="13:20" x14ac:dyDescent="0.2">
      <c r="M32488">
        <v>1</v>
      </c>
      <c r="P32488" s="10"/>
      <c r="R32488" s="10"/>
      <c r="S32488" s="10"/>
      <c r="T32488" s="10"/>
    </row>
    <row r="32489" spans="13:20" x14ac:dyDescent="0.2">
      <c r="M32489">
        <v>0</v>
      </c>
      <c r="P32489" s="10"/>
      <c r="R32489" s="10"/>
      <c r="S32489" s="10"/>
      <c r="T32489" s="10"/>
    </row>
    <row r="32490" spans="13:20" x14ac:dyDescent="0.2">
      <c r="M32490">
        <v>0</v>
      </c>
      <c r="P32490" s="10"/>
      <c r="R32490" s="10"/>
      <c r="S32490" s="10"/>
      <c r="T32490" s="10"/>
    </row>
    <row r="32491" spans="13:20" x14ac:dyDescent="0.2">
      <c r="M32491">
        <v>0</v>
      </c>
      <c r="P32491" s="10"/>
      <c r="R32491" s="10"/>
      <c r="S32491" s="10"/>
      <c r="T32491" s="10"/>
    </row>
    <row r="32492" spans="13:20" x14ac:dyDescent="0.2">
      <c r="M32492">
        <v>1</v>
      </c>
      <c r="P32492" s="10"/>
      <c r="R32492" s="10"/>
      <c r="S32492" s="10"/>
      <c r="T32492" s="10"/>
    </row>
    <row r="32493" spans="13:20" x14ac:dyDescent="0.2">
      <c r="M32493">
        <v>0</v>
      </c>
      <c r="P32493" s="10"/>
      <c r="R32493" s="10"/>
      <c r="S32493" s="10"/>
      <c r="T32493" s="10"/>
    </row>
    <row r="32494" spans="13:20" x14ac:dyDescent="0.2">
      <c r="M32494">
        <v>0</v>
      </c>
      <c r="P32494" s="10"/>
      <c r="R32494" s="10"/>
      <c r="S32494" s="10"/>
      <c r="T32494" s="10"/>
    </row>
    <row r="32495" spans="13:20" x14ac:dyDescent="0.2">
      <c r="M32495">
        <v>1</v>
      </c>
      <c r="P32495" s="10"/>
      <c r="R32495" s="10"/>
      <c r="S32495" s="10"/>
      <c r="T32495" s="10"/>
    </row>
    <row r="32496" spans="13:20" x14ac:dyDescent="0.2">
      <c r="M32496">
        <v>0</v>
      </c>
      <c r="P32496" s="10"/>
      <c r="R32496" s="10"/>
      <c r="S32496" s="10"/>
      <c r="T32496" s="10"/>
    </row>
    <row r="32497" spans="13:20" x14ac:dyDescent="0.2">
      <c r="M32497">
        <v>0</v>
      </c>
      <c r="P32497" s="10"/>
      <c r="R32497" s="10"/>
      <c r="S32497" s="10"/>
      <c r="T32497" s="10"/>
    </row>
    <row r="32498" spans="13:20" x14ac:dyDescent="0.2">
      <c r="M32498">
        <v>1</v>
      </c>
      <c r="P32498" s="10"/>
      <c r="R32498" s="10"/>
      <c r="S32498" s="10"/>
      <c r="T32498" s="10"/>
    </row>
    <row r="32499" spans="13:20" x14ac:dyDescent="0.2">
      <c r="M32499">
        <v>0</v>
      </c>
      <c r="P32499" s="10"/>
      <c r="R32499" s="10"/>
      <c r="S32499" s="10"/>
      <c r="T32499" s="10"/>
    </row>
    <row r="32500" spans="13:20" x14ac:dyDescent="0.2">
      <c r="M32500">
        <v>0</v>
      </c>
      <c r="P32500" s="10"/>
      <c r="R32500" s="10"/>
      <c r="S32500" s="10"/>
      <c r="T32500" s="10"/>
    </row>
    <row r="32501" spans="13:20" x14ac:dyDescent="0.2">
      <c r="M32501">
        <v>1</v>
      </c>
      <c r="P32501" s="10"/>
      <c r="R32501" s="10"/>
      <c r="S32501" s="10"/>
      <c r="T32501" s="10"/>
    </row>
    <row r="32502" spans="13:20" x14ac:dyDescent="0.2">
      <c r="M32502">
        <v>0</v>
      </c>
      <c r="P32502" s="10"/>
      <c r="R32502" s="10"/>
      <c r="S32502" s="10"/>
      <c r="T32502" s="10"/>
    </row>
    <row r="32503" spans="13:20" x14ac:dyDescent="0.2">
      <c r="M32503">
        <v>0</v>
      </c>
      <c r="P32503" s="10"/>
      <c r="R32503" s="10"/>
      <c r="S32503" s="10"/>
      <c r="T32503" s="10"/>
    </row>
    <row r="32504" spans="13:20" x14ac:dyDescent="0.2">
      <c r="M32504">
        <v>1</v>
      </c>
      <c r="P32504" s="10"/>
      <c r="R32504" s="10"/>
      <c r="S32504" s="10"/>
      <c r="T32504" s="10"/>
    </row>
    <row r="32505" spans="13:20" x14ac:dyDescent="0.2">
      <c r="M32505">
        <v>0</v>
      </c>
      <c r="P32505" s="10"/>
      <c r="R32505" s="10"/>
      <c r="S32505" s="10"/>
      <c r="T32505" s="10"/>
    </row>
    <row r="32506" spans="13:20" x14ac:dyDescent="0.2">
      <c r="M32506">
        <v>0</v>
      </c>
      <c r="P32506" s="10"/>
      <c r="R32506" s="10"/>
      <c r="S32506" s="10"/>
      <c r="T32506" s="10"/>
    </row>
    <row r="32507" spans="13:20" x14ac:dyDescent="0.2">
      <c r="M32507">
        <v>1</v>
      </c>
      <c r="P32507" s="10"/>
      <c r="R32507" s="10"/>
      <c r="S32507" s="10"/>
      <c r="T32507" s="10"/>
    </row>
    <row r="32508" spans="13:20" x14ac:dyDescent="0.2">
      <c r="M32508">
        <v>0</v>
      </c>
      <c r="P32508" s="10"/>
      <c r="R32508" s="10"/>
      <c r="S32508" s="10"/>
      <c r="T32508" s="10"/>
    </row>
    <row r="32509" spans="13:20" x14ac:dyDescent="0.2">
      <c r="M32509">
        <v>0</v>
      </c>
      <c r="P32509" s="10"/>
      <c r="R32509" s="10"/>
      <c r="S32509" s="10"/>
      <c r="T32509" s="10"/>
    </row>
    <row r="32510" spans="13:20" x14ac:dyDescent="0.2">
      <c r="M32510">
        <v>1</v>
      </c>
      <c r="P32510" s="10"/>
      <c r="R32510" s="10"/>
      <c r="S32510" s="10"/>
      <c r="T32510" s="10"/>
    </row>
    <row r="32511" spans="13:20" x14ac:dyDescent="0.2">
      <c r="M32511">
        <v>0</v>
      </c>
      <c r="P32511" s="10"/>
      <c r="R32511" s="10"/>
      <c r="S32511" s="10"/>
      <c r="T32511" s="10"/>
    </row>
    <row r="32512" spans="13:20" x14ac:dyDescent="0.2">
      <c r="M32512">
        <v>0</v>
      </c>
      <c r="P32512" s="10"/>
      <c r="R32512" s="10"/>
      <c r="S32512" s="10"/>
      <c r="T32512" s="10"/>
    </row>
    <row r="32513" spans="13:20" x14ac:dyDescent="0.2">
      <c r="M32513">
        <v>1</v>
      </c>
      <c r="P32513" s="10"/>
      <c r="R32513" s="10"/>
      <c r="S32513" s="10"/>
      <c r="T32513" s="10"/>
    </row>
    <row r="32514" spans="13:20" x14ac:dyDescent="0.2">
      <c r="M32514">
        <v>0</v>
      </c>
      <c r="P32514" s="10"/>
      <c r="R32514" s="10"/>
      <c r="S32514" s="10"/>
      <c r="T32514" s="10"/>
    </row>
    <row r="32515" spans="13:20" x14ac:dyDescent="0.2">
      <c r="M32515">
        <v>1</v>
      </c>
      <c r="P32515" s="10"/>
      <c r="R32515" s="10"/>
      <c r="S32515" s="10"/>
      <c r="T32515" s="10"/>
    </row>
    <row r="32516" spans="13:20" x14ac:dyDescent="0.2">
      <c r="M32516">
        <v>0</v>
      </c>
      <c r="P32516" s="10"/>
      <c r="R32516" s="10"/>
      <c r="S32516" s="10"/>
      <c r="T32516" s="10"/>
    </row>
    <row r="32517" spans="13:20" x14ac:dyDescent="0.2">
      <c r="M32517">
        <v>0</v>
      </c>
      <c r="P32517" s="10"/>
      <c r="R32517" s="10"/>
      <c r="S32517" s="10"/>
      <c r="T32517" s="10"/>
    </row>
    <row r="32518" spans="13:20" x14ac:dyDescent="0.2">
      <c r="M32518">
        <v>1</v>
      </c>
      <c r="P32518" s="10"/>
      <c r="R32518" s="10"/>
      <c r="S32518" s="10"/>
      <c r="T32518" s="10"/>
    </row>
    <row r="32519" spans="13:20" x14ac:dyDescent="0.2">
      <c r="M32519">
        <v>0</v>
      </c>
      <c r="P32519" s="10"/>
      <c r="R32519" s="10"/>
      <c r="S32519" s="10"/>
      <c r="T32519" s="10"/>
    </row>
    <row r="32520" spans="13:20" x14ac:dyDescent="0.2">
      <c r="M32520">
        <v>0</v>
      </c>
      <c r="P32520" s="10"/>
      <c r="R32520" s="10"/>
      <c r="S32520" s="10"/>
      <c r="T32520" s="10"/>
    </row>
    <row r="32521" spans="13:20" x14ac:dyDescent="0.2">
      <c r="M32521">
        <v>1</v>
      </c>
      <c r="P32521" s="10"/>
      <c r="R32521" s="10"/>
      <c r="S32521" s="10"/>
      <c r="T32521" s="10"/>
    </row>
    <row r="32522" spans="13:20" x14ac:dyDescent="0.2">
      <c r="M32522">
        <v>0</v>
      </c>
      <c r="P32522" s="10"/>
      <c r="R32522" s="10"/>
      <c r="S32522" s="10"/>
      <c r="T32522" s="10"/>
    </row>
    <row r="32523" spans="13:20" x14ac:dyDescent="0.2">
      <c r="M32523">
        <v>0</v>
      </c>
      <c r="P32523" s="10"/>
      <c r="R32523" s="10"/>
      <c r="S32523" s="10"/>
      <c r="T32523" s="10"/>
    </row>
    <row r="32524" spans="13:20" x14ac:dyDescent="0.2">
      <c r="M32524">
        <v>1</v>
      </c>
      <c r="P32524" s="10"/>
      <c r="R32524" s="10"/>
      <c r="S32524" s="10"/>
      <c r="T32524" s="10"/>
    </row>
    <row r="32525" spans="13:20" x14ac:dyDescent="0.2">
      <c r="M32525">
        <v>0</v>
      </c>
      <c r="P32525" s="10"/>
      <c r="R32525" s="10"/>
      <c r="S32525" s="10"/>
      <c r="T32525" s="10"/>
    </row>
    <row r="32526" spans="13:20" x14ac:dyDescent="0.2">
      <c r="M32526">
        <v>0</v>
      </c>
      <c r="P32526" s="10"/>
      <c r="R32526" s="10"/>
      <c r="S32526" s="10"/>
      <c r="T32526" s="10"/>
    </row>
    <row r="32527" spans="13:20" x14ac:dyDescent="0.2">
      <c r="M32527">
        <v>1</v>
      </c>
      <c r="P32527" s="10"/>
      <c r="R32527" s="10"/>
      <c r="S32527" s="10"/>
      <c r="T32527" s="10"/>
    </row>
    <row r="32528" spans="13:20" x14ac:dyDescent="0.2">
      <c r="M32528">
        <v>0</v>
      </c>
      <c r="P32528" s="10"/>
      <c r="R32528" s="10"/>
      <c r="S32528" s="10"/>
      <c r="T32528" s="10"/>
    </row>
    <row r="32529" spans="13:20" x14ac:dyDescent="0.2">
      <c r="M32529">
        <v>0</v>
      </c>
      <c r="P32529" s="10"/>
      <c r="R32529" s="10"/>
      <c r="S32529" s="10"/>
      <c r="T32529" s="10"/>
    </row>
    <row r="32530" spans="13:20" x14ac:dyDescent="0.2">
      <c r="M32530">
        <v>1</v>
      </c>
      <c r="P32530" s="10"/>
      <c r="R32530" s="10"/>
      <c r="S32530" s="10"/>
      <c r="T32530" s="10"/>
    </row>
    <row r="32531" spans="13:20" x14ac:dyDescent="0.2">
      <c r="M32531">
        <v>0</v>
      </c>
      <c r="P32531" s="10"/>
      <c r="R32531" s="10"/>
      <c r="S32531" s="10"/>
      <c r="T32531" s="10"/>
    </row>
    <row r="32532" spans="13:20" x14ac:dyDescent="0.2">
      <c r="M32532">
        <v>1</v>
      </c>
      <c r="P32532" s="10"/>
      <c r="R32532" s="10"/>
      <c r="S32532" s="10"/>
      <c r="T32532" s="10"/>
    </row>
    <row r="32533" spans="13:20" x14ac:dyDescent="0.2">
      <c r="M32533">
        <v>0</v>
      </c>
      <c r="P32533" s="10"/>
      <c r="R32533" s="10"/>
      <c r="S32533" s="10"/>
      <c r="T32533" s="10"/>
    </row>
    <row r="32534" spans="13:20" x14ac:dyDescent="0.2">
      <c r="M32534">
        <v>1</v>
      </c>
      <c r="P32534" s="10"/>
      <c r="R32534" s="10"/>
      <c r="S32534" s="10"/>
      <c r="T32534" s="10"/>
    </row>
    <row r="32535" spans="13:20" x14ac:dyDescent="0.2">
      <c r="M32535">
        <v>0</v>
      </c>
      <c r="P32535" s="10"/>
      <c r="R32535" s="10"/>
      <c r="S32535" s="10"/>
      <c r="T32535" s="10"/>
    </row>
    <row r="32536" spans="13:20" x14ac:dyDescent="0.2">
      <c r="M32536">
        <v>1</v>
      </c>
      <c r="P32536" s="10"/>
      <c r="R32536" s="10"/>
      <c r="S32536" s="10"/>
      <c r="T32536" s="10"/>
    </row>
    <row r="32537" spans="13:20" x14ac:dyDescent="0.2">
      <c r="M32537">
        <v>0</v>
      </c>
      <c r="P32537" s="10"/>
      <c r="R32537" s="10"/>
      <c r="S32537" s="10"/>
      <c r="T32537" s="10"/>
    </row>
    <row r="32538" spans="13:20" x14ac:dyDescent="0.2">
      <c r="M32538">
        <v>0</v>
      </c>
      <c r="P32538" s="10"/>
      <c r="R32538" s="10"/>
      <c r="S32538" s="10"/>
      <c r="T32538" s="10"/>
    </row>
    <row r="32539" spans="13:20" x14ac:dyDescent="0.2">
      <c r="M32539">
        <v>0</v>
      </c>
      <c r="P32539" s="10"/>
      <c r="R32539" s="10"/>
      <c r="S32539" s="10"/>
      <c r="T32539" s="10"/>
    </row>
    <row r="32540" spans="13:20" x14ac:dyDescent="0.2">
      <c r="M32540">
        <v>1</v>
      </c>
      <c r="P32540" s="10"/>
      <c r="R32540" s="10"/>
      <c r="S32540" s="10"/>
      <c r="T32540" s="10"/>
    </row>
    <row r="32541" spans="13:20" x14ac:dyDescent="0.2">
      <c r="M32541">
        <v>0</v>
      </c>
      <c r="P32541" s="10"/>
      <c r="R32541" s="10"/>
      <c r="S32541" s="10"/>
      <c r="T32541" s="10"/>
    </row>
    <row r="32542" spans="13:20" x14ac:dyDescent="0.2">
      <c r="M32542">
        <v>1</v>
      </c>
      <c r="P32542" s="10"/>
      <c r="R32542" s="10"/>
      <c r="S32542" s="10"/>
      <c r="T32542" s="10"/>
    </row>
    <row r="32543" spans="13:20" x14ac:dyDescent="0.2">
      <c r="M32543">
        <v>0</v>
      </c>
      <c r="P32543" s="10"/>
      <c r="R32543" s="10"/>
      <c r="S32543" s="10"/>
      <c r="T32543" s="10"/>
    </row>
    <row r="32544" spans="13:20" x14ac:dyDescent="0.2">
      <c r="M32544">
        <v>0</v>
      </c>
      <c r="P32544" s="10"/>
      <c r="R32544" s="10"/>
      <c r="S32544" s="10"/>
      <c r="T32544" s="10"/>
    </row>
    <row r="32545" spans="13:20" x14ac:dyDescent="0.2">
      <c r="M32545">
        <v>1</v>
      </c>
      <c r="P32545" s="10"/>
      <c r="R32545" s="10"/>
      <c r="S32545" s="10"/>
      <c r="T32545" s="10"/>
    </row>
    <row r="32546" spans="13:20" x14ac:dyDescent="0.2">
      <c r="M32546">
        <v>0</v>
      </c>
      <c r="P32546" s="10"/>
      <c r="R32546" s="10"/>
      <c r="S32546" s="10"/>
      <c r="T32546" s="10"/>
    </row>
    <row r="32547" spans="13:20" x14ac:dyDescent="0.2">
      <c r="M32547">
        <v>0</v>
      </c>
      <c r="P32547" s="10"/>
      <c r="R32547" s="10"/>
      <c r="S32547" s="10"/>
      <c r="T32547" s="10"/>
    </row>
    <row r="32548" spans="13:20" x14ac:dyDescent="0.2">
      <c r="M32548">
        <v>1</v>
      </c>
      <c r="P32548" s="10"/>
      <c r="R32548" s="10"/>
      <c r="S32548" s="10"/>
      <c r="T32548" s="10"/>
    </row>
    <row r="32549" spans="13:20" x14ac:dyDescent="0.2">
      <c r="M32549">
        <v>0</v>
      </c>
      <c r="P32549" s="10"/>
      <c r="R32549" s="10"/>
      <c r="S32549" s="10"/>
      <c r="T32549" s="10"/>
    </row>
    <row r="32550" spans="13:20" x14ac:dyDescent="0.2">
      <c r="M32550">
        <v>0</v>
      </c>
      <c r="P32550" s="10"/>
      <c r="R32550" s="10"/>
      <c r="S32550" s="10"/>
      <c r="T32550" s="10"/>
    </row>
    <row r="32551" spans="13:20" x14ac:dyDescent="0.2">
      <c r="M32551">
        <v>1</v>
      </c>
      <c r="P32551" s="10"/>
      <c r="R32551" s="10"/>
      <c r="S32551" s="10"/>
      <c r="T32551" s="10"/>
    </row>
    <row r="32552" spans="13:20" x14ac:dyDescent="0.2">
      <c r="M32552">
        <v>0</v>
      </c>
      <c r="P32552" s="10"/>
      <c r="R32552" s="10"/>
      <c r="S32552" s="10"/>
      <c r="T32552" s="10"/>
    </row>
    <row r="32553" spans="13:20" x14ac:dyDescent="0.2">
      <c r="M32553">
        <v>0</v>
      </c>
      <c r="P32553" s="10"/>
      <c r="R32553" s="10"/>
      <c r="S32553" s="10"/>
      <c r="T32553" s="10"/>
    </row>
    <row r="32554" spans="13:20" x14ac:dyDescent="0.2">
      <c r="M32554">
        <v>1</v>
      </c>
      <c r="P32554" s="10"/>
      <c r="R32554" s="10"/>
      <c r="S32554" s="10"/>
      <c r="T32554" s="10"/>
    </row>
    <row r="32555" spans="13:20" x14ac:dyDescent="0.2">
      <c r="M32555">
        <v>0</v>
      </c>
      <c r="P32555" s="10"/>
      <c r="R32555" s="10"/>
      <c r="S32555" s="10"/>
      <c r="T32555" s="10"/>
    </row>
    <row r="32556" spans="13:20" x14ac:dyDescent="0.2">
      <c r="M32556">
        <v>0</v>
      </c>
      <c r="P32556" s="10"/>
      <c r="R32556" s="10"/>
      <c r="S32556" s="10"/>
      <c r="T32556" s="10"/>
    </row>
    <row r="32557" spans="13:20" x14ac:dyDescent="0.2">
      <c r="M32557">
        <v>0</v>
      </c>
      <c r="P32557" s="10"/>
      <c r="R32557" s="10"/>
      <c r="S32557" s="10"/>
      <c r="T32557" s="10"/>
    </row>
    <row r="32558" spans="13:20" x14ac:dyDescent="0.2">
      <c r="M32558">
        <v>1</v>
      </c>
      <c r="P32558" s="10"/>
      <c r="R32558" s="10"/>
      <c r="S32558" s="10"/>
      <c r="T32558" s="10"/>
    </row>
    <row r="32559" spans="13:20" x14ac:dyDescent="0.2">
      <c r="M32559">
        <v>0</v>
      </c>
      <c r="P32559" s="10"/>
      <c r="R32559" s="10"/>
      <c r="S32559" s="10"/>
      <c r="T32559" s="10"/>
    </row>
    <row r="32560" spans="13:20" x14ac:dyDescent="0.2">
      <c r="M32560">
        <v>0</v>
      </c>
      <c r="P32560" s="10"/>
      <c r="R32560" s="10"/>
      <c r="S32560" s="10"/>
      <c r="T32560" s="10"/>
    </row>
    <row r="32561" spans="13:20" x14ac:dyDescent="0.2">
      <c r="M32561">
        <v>1</v>
      </c>
      <c r="P32561" s="10"/>
      <c r="R32561" s="10"/>
      <c r="S32561" s="10"/>
      <c r="T32561" s="10"/>
    </row>
    <row r="32562" spans="13:20" x14ac:dyDescent="0.2">
      <c r="M32562">
        <v>0</v>
      </c>
      <c r="P32562" s="10"/>
      <c r="R32562" s="10"/>
      <c r="S32562" s="10"/>
      <c r="T32562" s="10"/>
    </row>
    <row r="32563" spans="13:20" x14ac:dyDescent="0.2">
      <c r="M32563">
        <v>0</v>
      </c>
      <c r="P32563" s="10"/>
      <c r="R32563" s="10"/>
      <c r="S32563" s="10"/>
      <c r="T32563" s="10"/>
    </row>
    <row r="32564" spans="13:20" x14ac:dyDescent="0.2">
      <c r="M32564">
        <v>1</v>
      </c>
      <c r="P32564" s="10"/>
      <c r="R32564" s="10"/>
      <c r="S32564" s="10"/>
      <c r="T32564" s="10"/>
    </row>
    <row r="32565" spans="13:20" x14ac:dyDescent="0.2">
      <c r="M32565">
        <v>0</v>
      </c>
      <c r="P32565" s="10"/>
      <c r="R32565" s="10"/>
      <c r="S32565" s="10"/>
      <c r="T32565" s="10"/>
    </row>
    <row r="32566" spans="13:20" x14ac:dyDescent="0.2">
      <c r="M32566">
        <v>0</v>
      </c>
      <c r="P32566" s="10"/>
      <c r="R32566" s="10"/>
      <c r="S32566" s="10"/>
      <c r="T32566" s="10"/>
    </row>
    <row r="32567" spans="13:20" x14ac:dyDescent="0.2">
      <c r="M32567">
        <v>1</v>
      </c>
      <c r="P32567" s="10"/>
      <c r="R32567" s="10"/>
      <c r="S32567" s="10"/>
      <c r="T32567" s="10"/>
    </row>
    <row r="32568" spans="13:20" x14ac:dyDescent="0.2">
      <c r="M32568">
        <v>0</v>
      </c>
      <c r="P32568" s="10"/>
      <c r="R32568" s="10"/>
      <c r="S32568" s="10"/>
      <c r="T32568" s="10"/>
    </row>
    <row r="32569" spans="13:20" x14ac:dyDescent="0.2">
      <c r="M32569">
        <v>0</v>
      </c>
      <c r="P32569" s="10"/>
      <c r="R32569" s="10"/>
      <c r="S32569" s="10"/>
      <c r="T32569" s="10"/>
    </row>
    <row r="32570" spans="13:20" x14ac:dyDescent="0.2">
      <c r="M32570">
        <v>1</v>
      </c>
      <c r="P32570" s="10"/>
      <c r="R32570" s="10"/>
      <c r="S32570" s="10"/>
      <c r="T32570" s="10"/>
    </row>
    <row r="32571" spans="13:20" x14ac:dyDescent="0.2">
      <c r="M32571">
        <v>0</v>
      </c>
      <c r="P32571" s="10"/>
      <c r="R32571" s="10"/>
      <c r="S32571" s="10"/>
      <c r="T32571" s="10"/>
    </row>
    <row r="32572" spans="13:20" x14ac:dyDescent="0.2">
      <c r="M32572">
        <v>0</v>
      </c>
      <c r="P32572" s="10"/>
      <c r="R32572" s="10"/>
      <c r="S32572" s="10"/>
      <c r="T32572" s="10"/>
    </row>
    <row r="32573" spans="13:20" x14ac:dyDescent="0.2">
      <c r="M32573">
        <v>1</v>
      </c>
      <c r="P32573" s="10"/>
      <c r="R32573" s="10"/>
      <c r="S32573" s="10"/>
      <c r="T32573" s="10"/>
    </row>
    <row r="32574" spans="13:20" x14ac:dyDescent="0.2">
      <c r="M32574">
        <v>0</v>
      </c>
      <c r="P32574" s="10"/>
      <c r="R32574" s="10"/>
      <c r="S32574" s="10"/>
      <c r="T32574" s="10"/>
    </row>
    <row r="32575" spans="13:20" x14ac:dyDescent="0.2">
      <c r="M32575">
        <v>0</v>
      </c>
      <c r="P32575" s="10"/>
      <c r="R32575" s="10"/>
      <c r="S32575" s="10"/>
      <c r="T32575" s="10"/>
    </row>
    <row r="32576" spans="13:20" x14ac:dyDescent="0.2">
      <c r="M32576">
        <v>1</v>
      </c>
      <c r="P32576" s="10"/>
      <c r="R32576" s="10"/>
      <c r="S32576" s="10"/>
      <c r="T32576" s="10"/>
    </row>
    <row r="32577" spans="13:20" x14ac:dyDescent="0.2">
      <c r="M32577">
        <v>0</v>
      </c>
      <c r="P32577" s="10"/>
      <c r="R32577" s="10"/>
      <c r="S32577" s="10"/>
      <c r="T32577" s="10"/>
    </row>
    <row r="32578" spans="13:20" x14ac:dyDescent="0.2">
      <c r="M32578">
        <v>0</v>
      </c>
      <c r="P32578" s="10"/>
      <c r="R32578" s="10"/>
      <c r="S32578" s="10"/>
      <c r="T32578" s="10"/>
    </row>
    <row r="32579" spans="13:20" x14ac:dyDescent="0.2">
      <c r="M32579">
        <v>1</v>
      </c>
      <c r="P32579" s="10"/>
      <c r="R32579" s="10"/>
      <c r="S32579" s="10"/>
      <c r="T32579" s="10"/>
    </row>
    <row r="32580" spans="13:20" x14ac:dyDescent="0.2">
      <c r="M32580">
        <v>0</v>
      </c>
      <c r="P32580" s="10"/>
      <c r="R32580" s="10"/>
      <c r="S32580" s="10"/>
      <c r="T32580" s="10"/>
    </row>
    <row r="32581" spans="13:20" x14ac:dyDescent="0.2">
      <c r="M32581">
        <v>1</v>
      </c>
      <c r="P32581" s="10"/>
      <c r="R32581" s="10"/>
      <c r="S32581" s="10"/>
      <c r="T32581" s="10"/>
    </row>
    <row r="32582" spans="13:20" x14ac:dyDescent="0.2">
      <c r="M32582">
        <v>0</v>
      </c>
      <c r="P32582" s="10"/>
      <c r="R32582" s="10"/>
      <c r="S32582" s="10"/>
      <c r="T32582" s="10"/>
    </row>
    <row r="32583" spans="13:20" x14ac:dyDescent="0.2">
      <c r="M32583">
        <v>0</v>
      </c>
      <c r="P32583" s="10"/>
      <c r="R32583" s="10"/>
      <c r="S32583" s="10"/>
      <c r="T32583" s="10"/>
    </row>
    <row r="32584" spans="13:20" x14ac:dyDescent="0.2">
      <c r="M32584">
        <v>1</v>
      </c>
      <c r="P32584" s="10"/>
      <c r="R32584" s="10"/>
      <c r="S32584" s="10"/>
      <c r="T32584" s="10"/>
    </row>
    <row r="32585" spans="13:20" x14ac:dyDescent="0.2">
      <c r="M32585">
        <v>0</v>
      </c>
      <c r="P32585" s="10"/>
      <c r="R32585" s="10"/>
      <c r="S32585" s="10"/>
      <c r="T32585" s="10"/>
    </row>
    <row r="32586" spans="13:20" x14ac:dyDescent="0.2">
      <c r="M32586">
        <v>0</v>
      </c>
      <c r="P32586" s="10"/>
      <c r="R32586" s="10"/>
      <c r="S32586" s="10"/>
      <c r="T32586" s="10"/>
    </row>
    <row r="32587" spans="13:20" x14ac:dyDescent="0.2">
      <c r="M32587">
        <v>0</v>
      </c>
      <c r="P32587" s="10"/>
      <c r="R32587" s="10"/>
      <c r="S32587" s="10"/>
      <c r="T32587" s="10"/>
    </row>
    <row r="32588" spans="13:20" x14ac:dyDescent="0.2">
      <c r="M32588">
        <v>1</v>
      </c>
      <c r="P32588" s="10"/>
      <c r="R32588" s="10"/>
      <c r="S32588" s="10"/>
      <c r="T32588" s="10"/>
    </row>
    <row r="32589" spans="13:20" x14ac:dyDescent="0.2">
      <c r="M32589">
        <v>0</v>
      </c>
      <c r="P32589" s="10"/>
      <c r="R32589" s="10"/>
      <c r="S32589" s="10"/>
      <c r="T32589" s="10"/>
    </row>
    <row r="32590" spans="13:20" x14ac:dyDescent="0.2">
      <c r="M32590">
        <v>0</v>
      </c>
      <c r="P32590" s="10"/>
      <c r="R32590" s="10"/>
      <c r="S32590" s="10"/>
      <c r="T32590" s="10"/>
    </row>
    <row r="32591" spans="13:20" x14ac:dyDescent="0.2">
      <c r="M32591">
        <v>1</v>
      </c>
      <c r="P32591" s="10"/>
      <c r="R32591" s="10"/>
      <c r="S32591" s="10"/>
      <c r="T32591" s="10"/>
    </row>
    <row r="32592" spans="13:20" x14ac:dyDescent="0.2">
      <c r="M32592">
        <v>0</v>
      </c>
      <c r="P32592" s="10"/>
      <c r="R32592" s="10"/>
      <c r="S32592" s="10"/>
      <c r="T32592" s="10"/>
    </row>
    <row r="32593" spans="13:20" x14ac:dyDescent="0.2">
      <c r="M32593">
        <v>0</v>
      </c>
      <c r="P32593" s="10"/>
      <c r="R32593" s="10"/>
      <c r="S32593" s="10"/>
      <c r="T32593" s="10"/>
    </row>
    <row r="32594" spans="13:20" x14ac:dyDescent="0.2">
      <c r="M32594">
        <v>0</v>
      </c>
      <c r="P32594" s="10"/>
      <c r="R32594" s="10"/>
      <c r="S32594" s="10"/>
      <c r="T32594" s="10"/>
    </row>
    <row r="32595" spans="13:20" x14ac:dyDescent="0.2">
      <c r="M32595">
        <v>0</v>
      </c>
      <c r="P32595" s="10"/>
      <c r="R32595" s="10"/>
      <c r="S32595" s="10"/>
      <c r="T32595" s="10"/>
    </row>
    <row r="32596" spans="13:20" x14ac:dyDescent="0.2">
      <c r="M32596">
        <v>1</v>
      </c>
      <c r="P32596" s="10"/>
      <c r="R32596" s="10"/>
      <c r="S32596" s="10"/>
      <c r="T32596" s="10"/>
    </row>
    <row r="32597" spans="13:20" x14ac:dyDescent="0.2">
      <c r="M32597">
        <v>0</v>
      </c>
      <c r="P32597" s="10"/>
      <c r="R32597" s="10"/>
      <c r="S32597" s="10"/>
      <c r="T32597" s="10"/>
    </row>
    <row r="32598" spans="13:20" x14ac:dyDescent="0.2">
      <c r="M32598">
        <v>0</v>
      </c>
      <c r="P32598" s="10"/>
      <c r="R32598" s="10"/>
      <c r="S32598" s="10"/>
      <c r="T32598" s="10"/>
    </row>
    <row r="32599" spans="13:20" x14ac:dyDescent="0.2">
      <c r="M32599">
        <v>1</v>
      </c>
      <c r="P32599" s="10"/>
      <c r="R32599" s="10"/>
      <c r="S32599" s="10"/>
      <c r="T32599" s="10"/>
    </row>
    <row r="32600" spans="13:20" x14ac:dyDescent="0.2">
      <c r="M32600">
        <v>0</v>
      </c>
      <c r="P32600" s="10"/>
      <c r="R32600" s="10"/>
      <c r="S32600" s="10"/>
      <c r="T32600" s="10"/>
    </row>
    <row r="32601" spans="13:20" x14ac:dyDescent="0.2">
      <c r="M32601">
        <v>0</v>
      </c>
      <c r="P32601" s="10"/>
      <c r="R32601" s="10"/>
      <c r="S32601" s="10"/>
      <c r="T32601" s="10"/>
    </row>
    <row r="32602" spans="13:20" x14ac:dyDescent="0.2">
      <c r="M32602">
        <v>1</v>
      </c>
      <c r="P32602" s="10"/>
      <c r="R32602" s="10"/>
      <c r="S32602" s="10"/>
      <c r="T32602" s="10"/>
    </row>
    <row r="32603" spans="13:20" x14ac:dyDescent="0.2">
      <c r="M32603">
        <v>0</v>
      </c>
      <c r="P32603" s="10"/>
      <c r="R32603" s="10"/>
      <c r="S32603" s="10"/>
      <c r="T32603" s="10"/>
    </row>
    <row r="32604" spans="13:20" x14ac:dyDescent="0.2">
      <c r="M32604">
        <v>0</v>
      </c>
      <c r="P32604" s="10"/>
      <c r="R32604" s="10"/>
      <c r="S32604" s="10"/>
      <c r="T32604" s="10"/>
    </row>
    <row r="32605" spans="13:20" x14ac:dyDescent="0.2">
      <c r="M32605">
        <v>1</v>
      </c>
      <c r="P32605" s="10"/>
      <c r="R32605" s="10"/>
      <c r="S32605" s="10"/>
      <c r="T32605" s="10"/>
    </row>
    <row r="32606" spans="13:20" x14ac:dyDescent="0.2">
      <c r="M32606">
        <v>0</v>
      </c>
      <c r="P32606" s="10"/>
      <c r="R32606" s="10"/>
      <c r="S32606" s="10"/>
      <c r="T32606" s="10"/>
    </row>
    <row r="32607" spans="13:20" x14ac:dyDescent="0.2">
      <c r="M32607">
        <v>0</v>
      </c>
      <c r="P32607" s="10"/>
      <c r="R32607" s="10"/>
      <c r="S32607" s="10"/>
      <c r="T32607" s="10"/>
    </row>
    <row r="32608" spans="13:20" x14ac:dyDescent="0.2">
      <c r="M32608">
        <v>1</v>
      </c>
      <c r="P32608" s="10"/>
      <c r="R32608" s="10"/>
      <c r="S32608" s="10"/>
      <c r="T32608" s="10"/>
    </row>
    <row r="32609" spans="13:20" x14ac:dyDescent="0.2">
      <c r="M32609">
        <v>0</v>
      </c>
      <c r="P32609" s="10"/>
      <c r="R32609" s="10"/>
      <c r="S32609" s="10"/>
      <c r="T32609" s="10"/>
    </row>
    <row r="32610" spans="13:20" x14ac:dyDescent="0.2">
      <c r="M32610">
        <v>1</v>
      </c>
      <c r="P32610" s="10"/>
      <c r="R32610" s="10"/>
      <c r="S32610" s="10"/>
      <c r="T32610" s="10"/>
    </row>
    <row r="32611" spans="13:20" x14ac:dyDescent="0.2">
      <c r="M32611">
        <v>0</v>
      </c>
      <c r="P32611" s="10"/>
      <c r="R32611" s="10"/>
      <c r="S32611" s="10"/>
      <c r="T32611" s="10"/>
    </row>
    <row r="32612" spans="13:20" x14ac:dyDescent="0.2">
      <c r="M32612">
        <v>0</v>
      </c>
      <c r="P32612" s="10"/>
      <c r="R32612" s="10"/>
      <c r="S32612" s="10"/>
      <c r="T32612" s="10"/>
    </row>
    <row r="32613" spans="13:20" x14ac:dyDescent="0.2">
      <c r="M32613">
        <v>1</v>
      </c>
      <c r="P32613" s="10"/>
      <c r="R32613" s="10"/>
      <c r="S32613" s="10"/>
      <c r="T32613" s="10"/>
    </row>
    <row r="32614" spans="13:20" x14ac:dyDescent="0.2">
      <c r="M32614">
        <v>0</v>
      </c>
      <c r="P32614" s="10"/>
      <c r="R32614" s="10"/>
      <c r="S32614" s="10"/>
      <c r="T32614" s="10"/>
    </row>
    <row r="32615" spans="13:20" x14ac:dyDescent="0.2">
      <c r="M32615">
        <v>0</v>
      </c>
      <c r="P32615" s="10"/>
      <c r="R32615" s="10"/>
      <c r="S32615" s="10"/>
      <c r="T32615" s="10"/>
    </row>
    <row r="32616" spans="13:20" x14ac:dyDescent="0.2">
      <c r="M32616">
        <v>0</v>
      </c>
      <c r="P32616" s="10"/>
      <c r="R32616" s="10"/>
      <c r="S32616" s="10"/>
      <c r="T32616" s="10"/>
    </row>
    <row r="32617" spans="13:20" x14ac:dyDescent="0.2">
      <c r="M32617">
        <v>1</v>
      </c>
      <c r="P32617" s="10"/>
      <c r="R32617" s="10"/>
      <c r="S32617" s="10"/>
      <c r="T32617" s="10"/>
    </row>
    <row r="32618" spans="13:20" x14ac:dyDescent="0.2">
      <c r="M32618">
        <v>0</v>
      </c>
      <c r="P32618" s="10"/>
      <c r="R32618" s="10"/>
      <c r="S32618" s="10"/>
      <c r="T32618" s="10"/>
    </row>
    <row r="32619" spans="13:20" x14ac:dyDescent="0.2">
      <c r="M32619">
        <v>0</v>
      </c>
      <c r="P32619" s="10"/>
      <c r="R32619" s="10"/>
      <c r="S32619" s="10"/>
      <c r="T32619" s="10"/>
    </row>
    <row r="32620" spans="13:20" x14ac:dyDescent="0.2">
      <c r="M32620">
        <v>1</v>
      </c>
      <c r="P32620" s="10"/>
      <c r="R32620" s="10"/>
      <c r="S32620" s="10"/>
      <c r="T32620" s="10"/>
    </row>
    <row r="32621" spans="13:20" x14ac:dyDescent="0.2">
      <c r="M32621">
        <v>0</v>
      </c>
      <c r="P32621" s="10"/>
      <c r="R32621" s="10"/>
      <c r="S32621" s="10"/>
      <c r="T32621" s="10"/>
    </row>
    <row r="32622" spans="13:20" x14ac:dyDescent="0.2">
      <c r="M32622">
        <v>0</v>
      </c>
      <c r="P32622" s="10"/>
      <c r="R32622" s="10"/>
      <c r="S32622" s="10"/>
      <c r="T32622" s="10"/>
    </row>
    <row r="32623" spans="13:20" x14ac:dyDescent="0.2">
      <c r="M32623">
        <v>1</v>
      </c>
      <c r="P32623" s="10"/>
      <c r="R32623" s="10"/>
      <c r="S32623" s="10"/>
      <c r="T32623" s="10"/>
    </row>
    <row r="32624" spans="13:20" x14ac:dyDescent="0.2">
      <c r="M32624">
        <v>0</v>
      </c>
      <c r="P32624" s="10"/>
      <c r="R32624" s="10"/>
      <c r="S32624" s="10"/>
      <c r="T32624" s="10"/>
    </row>
    <row r="32625" spans="13:20" x14ac:dyDescent="0.2">
      <c r="M32625">
        <v>0</v>
      </c>
      <c r="P32625" s="10"/>
      <c r="R32625" s="10"/>
      <c r="S32625" s="10"/>
      <c r="T32625" s="10"/>
    </row>
    <row r="32626" spans="13:20" x14ac:dyDescent="0.2">
      <c r="M32626">
        <v>1</v>
      </c>
      <c r="P32626" s="10"/>
      <c r="R32626" s="10"/>
      <c r="S32626" s="10"/>
      <c r="T32626" s="10"/>
    </row>
    <row r="32627" spans="13:20" x14ac:dyDescent="0.2">
      <c r="M32627">
        <v>0</v>
      </c>
      <c r="P32627" s="10"/>
      <c r="R32627" s="10"/>
      <c r="S32627" s="10"/>
      <c r="T32627" s="10"/>
    </row>
    <row r="32628" spans="13:20" x14ac:dyDescent="0.2">
      <c r="M32628">
        <v>0</v>
      </c>
      <c r="P32628" s="10"/>
      <c r="R32628" s="10"/>
      <c r="S32628" s="10"/>
      <c r="T32628" s="10"/>
    </row>
    <row r="32629" spans="13:20" x14ac:dyDescent="0.2">
      <c r="M32629">
        <v>1</v>
      </c>
      <c r="P32629" s="10"/>
      <c r="R32629" s="10"/>
      <c r="S32629" s="10"/>
      <c r="T32629" s="10"/>
    </row>
    <row r="32630" spans="13:20" x14ac:dyDescent="0.2">
      <c r="M32630">
        <v>0</v>
      </c>
      <c r="P32630" s="10"/>
      <c r="R32630" s="10"/>
      <c r="S32630" s="10"/>
      <c r="T32630" s="10"/>
    </row>
    <row r="32631" spans="13:20" x14ac:dyDescent="0.2">
      <c r="M32631">
        <v>1</v>
      </c>
      <c r="P32631" s="10"/>
      <c r="R32631" s="10"/>
      <c r="S32631" s="10"/>
      <c r="T32631" s="10"/>
    </row>
    <row r="32632" spans="13:20" x14ac:dyDescent="0.2">
      <c r="M32632">
        <v>0</v>
      </c>
      <c r="P32632" s="10"/>
      <c r="R32632" s="10"/>
      <c r="S32632" s="10"/>
      <c r="T32632" s="10"/>
    </row>
    <row r="32633" spans="13:20" x14ac:dyDescent="0.2">
      <c r="M32633">
        <v>0</v>
      </c>
      <c r="P32633" s="10"/>
      <c r="R32633" s="10"/>
      <c r="S32633" s="10"/>
      <c r="T32633" s="10"/>
    </row>
    <row r="32634" spans="13:20" x14ac:dyDescent="0.2">
      <c r="M32634">
        <v>1</v>
      </c>
      <c r="P32634" s="10"/>
      <c r="R32634" s="10"/>
      <c r="S32634" s="10"/>
      <c r="T32634" s="10"/>
    </row>
    <row r="32635" spans="13:20" x14ac:dyDescent="0.2">
      <c r="M32635">
        <v>1</v>
      </c>
      <c r="P32635" s="10"/>
      <c r="R32635" s="10"/>
      <c r="S32635" s="10"/>
      <c r="T32635" s="10"/>
    </row>
    <row r="32636" spans="13:20" x14ac:dyDescent="0.2">
      <c r="M32636">
        <v>0</v>
      </c>
      <c r="P32636" s="10"/>
      <c r="R32636" s="10"/>
      <c r="S32636" s="10"/>
      <c r="T32636" s="10"/>
    </row>
    <row r="32637" spans="13:20" x14ac:dyDescent="0.2">
      <c r="M32637">
        <v>1</v>
      </c>
      <c r="P32637" s="10"/>
      <c r="R32637" s="10"/>
      <c r="S32637" s="10"/>
      <c r="T32637" s="10"/>
    </row>
    <row r="32638" spans="13:20" x14ac:dyDescent="0.2">
      <c r="M32638">
        <v>0</v>
      </c>
      <c r="P32638" s="10"/>
      <c r="R32638" s="10"/>
      <c r="S32638" s="10"/>
      <c r="T32638" s="10"/>
    </row>
    <row r="32639" spans="13:20" x14ac:dyDescent="0.2">
      <c r="M32639">
        <v>0</v>
      </c>
      <c r="P32639" s="10"/>
      <c r="R32639" s="10"/>
      <c r="S32639" s="10"/>
      <c r="T32639" s="10"/>
    </row>
    <row r="32640" spans="13:20" x14ac:dyDescent="0.2">
      <c r="M32640">
        <v>0</v>
      </c>
      <c r="P32640" s="10"/>
      <c r="R32640" s="10"/>
      <c r="S32640" s="10"/>
      <c r="T32640" s="10"/>
    </row>
    <row r="32641" spans="13:20" x14ac:dyDescent="0.2">
      <c r="M32641">
        <v>1</v>
      </c>
      <c r="P32641" s="10"/>
      <c r="R32641" s="10"/>
      <c r="S32641" s="10"/>
      <c r="T32641" s="10"/>
    </row>
    <row r="32642" spans="13:20" x14ac:dyDescent="0.2">
      <c r="M32642">
        <v>0</v>
      </c>
      <c r="P32642" s="10"/>
      <c r="R32642" s="10"/>
      <c r="S32642" s="10"/>
      <c r="T32642" s="10"/>
    </row>
    <row r="32643" spans="13:20" x14ac:dyDescent="0.2">
      <c r="M32643">
        <v>0</v>
      </c>
      <c r="P32643" s="10"/>
      <c r="R32643" s="10"/>
      <c r="S32643" s="10"/>
      <c r="T32643" s="10"/>
    </row>
    <row r="32644" spans="13:20" x14ac:dyDescent="0.2">
      <c r="M32644">
        <v>1</v>
      </c>
      <c r="P32644" s="10"/>
      <c r="R32644" s="10"/>
      <c r="S32644" s="10"/>
      <c r="T32644" s="10"/>
    </row>
    <row r="32645" spans="13:20" x14ac:dyDescent="0.2">
      <c r="M32645">
        <v>0</v>
      </c>
      <c r="P32645" s="10"/>
      <c r="R32645" s="10"/>
      <c r="S32645" s="10"/>
      <c r="T32645" s="10"/>
    </row>
    <row r="32646" spans="13:20" x14ac:dyDescent="0.2">
      <c r="M32646">
        <v>0</v>
      </c>
      <c r="P32646" s="10"/>
      <c r="R32646" s="10"/>
      <c r="S32646" s="10"/>
      <c r="T32646" s="10"/>
    </row>
    <row r="32647" spans="13:20" x14ac:dyDescent="0.2">
      <c r="M32647">
        <v>1</v>
      </c>
      <c r="P32647" s="10"/>
      <c r="R32647" s="10"/>
      <c r="S32647" s="10"/>
      <c r="T32647" s="10"/>
    </row>
    <row r="32648" spans="13:20" x14ac:dyDescent="0.2">
      <c r="M32648">
        <v>0</v>
      </c>
      <c r="P32648" s="10"/>
      <c r="R32648" s="10"/>
      <c r="S32648" s="10"/>
      <c r="T32648" s="10"/>
    </row>
    <row r="32649" spans="13:20" x14ac:dyDescent="0.2">
      <c r="M32649">
        <v>1</v>
      </c>
      <c r="P32649" s="10"/>
      <c r="R32649" s="10"/>
      <c r="S32649" s="10"/>
      <c r="T32649" s="10"/>
    </row>
    <row r="32650" spans="13:20" x14ac:dyDescent="0.2">
      <c r="M32650">
        <v>0</v>
      </c>
      <c r="P32650" s="10"/>
      <c r="R32650" s="10"/>
      <c r="S32650" s="10"/>
      <c r="T32650" s="10"/>
    </row>
    <row r="32651" spans="13:20" x14ac:dyDescent="0.2">
      <c r="M32651">
        <v>1</v>
      </c>
      <c r="P32651" s="10"/>
      <c r="R32651" s="10"/>
      <c r="S32651" s="10"/>
      <c r="T32651" s="10"/>
    </row>
    <row r="32652" spans="13:20" x14ac:dyDescent="0.2">
      <c r="M32652">
        <v>0</v>
      </c>
      <c r="P32652" s="10"/>
      <c r="R32652" s="10"/>
      <c r="S32652" s="10"/>
      <c r="T32652" s="10"/>
    </row>
    <row r="32653" spans="13:20" x14ac:dyDescent="0.2">
      <c r="M32653">
        <v>0</v>
      </c>
      <c r="P32653" s="10"/>
      <c r="R32653" s="10"/>
      <c r="S32653" s="10"/>
      <c r="T32653" s="10"/>
    </row>
    <row r="32654" spans="13:20" x14ac:dyDescent="0.2">
      <c r="M32654">
        <v>1</v>
      </c>
      <c r="P32654" s="10"/>
      <c r="R32654" s="10"/>
      <c r="S32654" s="10"/>
      <c r="T32654" s="10"/>
    </row>
    <row r="32655" spans="13:20" x14ac:dyDescent="0.2">
      <c r="M32655">
        <v>0</v>
      </c>
      <c r="P32655" s="10"/>
      <c r="R32655" s="10"/>
      <c r="S32655" s="10"/>
      <c r="T32655" s="10"/>
    </row>
    <row r="32656" spans="13:20" x14ac:dyDescent="0.2">
      <c r="M32656">
        <v>1</v>
      </c>
      <c r="P32656" s="10"/>
      <c r="R32656" s="10"/>
      <c r="S32656" s="10"/>
      <c r="T32656" s="10"/>
    </row>
    <row r="32657" spans="13:20" x14ac:dyDescent="0.2">
      <c r="M32657">
        <v>0</v>
      </c>
      <c r="P32657" s="10"/>
      <c r="R32657" s="10"/>
      <c r="S32657" s="10"/>
      <c r="T32657" s="10"/>
    </row>
    <row r="32658" spans="13:20" x14ac:dyDescent="0.2">
      <c r="M32658">
        <v>0</v>
      </c>
      <c r="P32658" s="10"/>
      <c r="R32658" s="10"/>
      <c r="S32658" s="10"/>
      <c r="T32658" s="10"/>
    </row>
    <row r="32659" spans="13:20" x14ac:dyDescent="0.2">
      <c r="M32659">
        <v>1</v>
      </c>
      <c r="P32659" s="10"/>
      <c r="R32659" s="10"/>
      <c r="S32659" s="10"/>
      <c r="T32659" s="10"/>
    </row>
    <row r="32660" spans="13:20" x14ac:dyDescent="0.2">
      <c r="M32660">
        <v>0</v>
      </c>
      <c r="P32660" s="10"/>
      <c r="R32660" s="10"/>
      <c r="S32660" s="10"/>
      <c r="T32660" s="10"/>
    </row>
    <row r="32661" spans="13:20" x14ac:dyDescent="0.2">
      <c r="M32661">
        <v>1</v>
      </c>
      <c r="P32661" s="10"/>
      <c r="R32661" s="10"/>
      <c r="S32661" s="10"/>
      <c r="T32661" s="10"/>
    </row>
    <row r="32662" spans="13:20" x14ac:dyDescent="0.2">
      <c r="M32662">
        <v>0</v>
      </c>
      <c r="P32662" s="10"/>
      <c r="R32662" s="10"/>
      <c r="S32662" s="10"/>
      <c r="T32662" s="10"/>
    </row>
    <row r="32663" spans="13:20" x14ac:dyDescent="0.2">
      <c r="M32663">
        <v>0</v>
      </c>
      <c r="P32663" s="10"/>
      <c r="R32663" s="10"/>
      <c r="S32663" s="10"/>
      <c r="T32663" s="10"/>
    </row>
    <row r="32664" spans="13:20" x14ac:dyDescent="0.2">
      <c r="M32664">
        <v>1</v>
      </c>
      <c r="P32664" s="10"/>
      <c r="R32664" s="10"/>
      <c r="S32664" s="10"/>
      <c r="T32664" s="10"/>
    </row>
    <row r="32665" spans="13:20" x14ac:dyDescent="0.2">
      <c r="M32665">
        <v>0</v>
      </c>
      <c r="P32665" s="10"/>
      <c r="R32665" s="10"/>
      <c r="S32665" s="10"/>
      <c r="T32665" s="10"/>
    </row>
    <row r="32666" spans="13:20" x14ac:dyDescent="0.2">
      <c r="M32666">
        <v>1</v>
      </c>
      <c r="P32666" s="10"/>
      <c r="R32666" s="10"/>
      <c r="S32666" s="10"/>
      <c r="T32666" s="10"/>
    </row>
    <row r="32667" spans="13:20" x14ac:dyDescent="0.2">
      <c r="M32667">
        <v>0</v>
      </c>
      <c r="P32667" s="10"/>
      <c r="R32667" s="10"/>
      <c r="S32667" s="10"/>
      <c r="T32667" s="10"/>
    </row>
    <row r="32668" spans="13:20" x14ac:dyDescent="0.2">
      <c r="M32668">
        <v>0</v>
      </c>
      <c r="P32668" s="10"/>
      <c r="R32668" s="10"/>
      <c r="S32668" s="10"/>
      <c r="T32668" s="10"/>
    </row>
    <row r="32669" spans="13:20" x14ac:dyDescent="0.2">
      <c r="M32669">
        <v>0</v>
      </c>
      <c r="P32669" s="10"/>
      <c r="R32669" s="10"/>
      <c r="S32669" s="10"/>
      <c r="T32669" s="10"/>
    </row>
    <row r="32670" spans="13:20" x14ac:dyDescent="0.2">
      <c r="M32670">
        <v>1</v>
      </c>
      <c r="P32670" s="10"/>
      <c r="R32670" s="10"/>
      <c r="S32670" s="10"/>
      <c r="T32670" s="10"/>
    </row>
    <row r="32671" spans="13:20" x14ac:dyDescent="0.2">
      <c r="M32671">
        <v>0</v>
      </c>
      <c r="P32671" s="10"/>
      <c r="R32671" s="10"/>
      <c r="S32671" s="10"/>
      <c r="T32671" s="10"/>
    </row>
    <row r="32672" spans="13:20" x14ac:dyDescent="0.2">
      <c r="M32672">
        <v>0</v>
      </c>
      <c r="P32672" s="10"/>
      <c r="R32672" s="10"/>
      <c r="S32672" s="10"/>
      <c r="T32672" s="10"/>
    </row>
    <row r="32673" spans="13:20" x14ac:dyDescent="0.2">
      <c r="M32673">
        <v>1</v>
      </c>
      <c r="P32673" s="10"/>
      <c r="R32673" s="10"/>
      <c r="S32673" s="10"/>
      <c r="T32673" s="10"/>
    </row>
    <row r="32674" spans="13:20" x14ac:dyDescent="0.2">
      <c r="M32674">
        <v>0</v>
      </c>
      <c r="P32674" s="10"/>
      <c r="R32674" s="10"/>
      <c r="S32674" s="10"/>
      <c r="T32674" s="10"/>
    </row>
    <row r="32675" spans="13:20" x14ac:dyDescent="0.2">
      <c r="M32675">
        <v>0</v>
      </c>
      <c r="P32675" s="10"/>
      <c r="R32675" s="10"/>
      <c r="S32675" s="10"/>
      <c r="T32675" s="10"/>
    </row>
    <row r="32676" spans="13:20" x14ac:dyDescent="0.2">
      <c r="M32676">
        <v>1</v>
      </c>
      <c r="P32676" s="10"/>
      <c r="R32676" s="10"/>
      <c r="S32676" s="10"/>
      <c r="T32676" s="10"/>
    </row>
    <row r="32677" spans="13:20" x14ac:dyDescent="0.2">
      <c r="M32677">
        <v>0</v>
      </c>
      <c r="P32677" s="10"/>
      <c r="R32677" s="10"/>
      <c r="S32677" s="10"/>
      <c r="T32677" s="10"/>
    </row>
    <row r="32678" spans="13:20" x14ac:dyDescent="0.2">
      <c r="M32678">
        <v>0</v>
      </c>
      <c r="P32678" s="10"/>
      <c r="R32678" s="10"/>
      <c r="S32678" s="10"/>
      <c r="T32678" s="10"/>
    </row>
    <row r="32679" spans="13:20" x14ac:dyDescent="0.2">
      <c r="M32679">
        <v>1</v>
      </c>
      <c r="P32679" s="10"/>
      <c r="R32679" s="10"/>
      <c r="S32679" s="10"/>
      <c r="T32679" s="10"/>
    </row>
    <row r="32680" spans="13:20" x14ac:dyDescent="0.2">
      <c r="M32680">
        <v>0</v>
      </c>
      <c r="P32680" s="10"/>
      <c r="R32680" s="10"/>
      <c r="S32680" s="10"/>
      <c r="T32680" s="10"/>
    </row>
    <row r="32681" spans="13:20" x14ac:dyDescent="0.2">
      <c r="M32681">
        <v>0</v>
      </c>
      <c r="P32681" s="10"/>
      <c r="R32681" s="10"/>
      <c r="S32681" s="10"/>
      <c r="T32681" s="10"/>
    </row>
    <row r="32682" spans="13:20" x14ac:dyDescent="0.2">
      <c r="M32682">
        <v>1</v>
      </c>
      <c r="P32682" s="10"/>
      <c r="R32682" s="10"/>
      <c r="S32682" s="10"/>
      <c r="T32682" s="10"/>
    </row>
    <row r="32683" spans="13:20" x14ac:dyDescent="0.2">
      <c r="M32683">
        <v>0</v>
      </c>
      <c r="P32683" s="10"/>
      <c r="R32683" s="10"/>
      <c r="S32683" s="10"/>
      <c r="T32683" s="10"/>
    </row>
    <row r="32684" spans="13:20" x14ac:dyDescent="0.2">
      <c r="M32684">
        <v>1</v>
      </c>
      <c r="P32684" s="10"/>
      <c r="R32684" s="10"/>
      <c r="S32684" s="10"/>
      <c r="T32684" s="10"/>
    </row>
    <row r="32685" spans="13:20" x14ac:dyDescent="0.2">
      <c r="M32685">
        <v>0</v>
      </c>
      <c r="P32685" s="10"/>
      <c r="R32685" s="10"/>
      <c r="S32685" s="10"/>
      <c r="T32685" s="10"/>
    </row>
    <row r="32686" spans="13:20" x14ac:dyDescent="0.2">
      <c r="M32686">
        <v>0</v>
      </c>
      <c r="P32686" s="10"/>
      <c r="R32686" s="10"/>
      <c r="S32686" s="10"/>
      <c r="T32686" s="10"/>
    </row>
    <row r="32687" spans="13:20" x14ac:dyDescent="0.2">
      <c r="M32687">
        <v>1</v>
      </c>
      <c r="P32687" s="10"/>
      <c r="R32687" s="10"/>
      <c r="S32687" s="10"/>
      <c r="T32687" s="10"/>
    </row>
    <row r="32688" spans="13:20" x14ac:dyDescent="0.2">
      <c r="M32688">
        <v>0</v>
      </c>
      <c r="P32688" s="10"/>
      <c r="R32688" s="10"/>
      <c r="S32688" s="10"/>
      <c r="T32688" s="10"/>
    </row>
    <row r="32689" spans="13:20" x14ac:dyDescent="0.2">
      <c r="M32689">
        <v>1</v>
      </c>
      <c r="P32689" s="10"/>
      <c r="R32689" s="10"/>
      <c r="S32689" s="10"/>
      <c r="T32689" s="10"/>
    </row>
    <row r="32690" spans="13:20" x14ac:dyDescent="0.2">
      <c r="M32690">
        <v>1</v>
      </c>
      <c r="P32690" s="10"/>
      <c r="R32690" s="10"/>
      <c r="S32690" s="10"/>
      <c r="T32690" s="10"/>
    </row>
    <row r="32691" spans="13:20" x14ac:dyDescent="0.2">
      <c r="M32691">
        <v>0</v>
      </c>
      <c r="P32691" s="10"/>
      <c r="R32691" s="10"/>
      <c r="S32691" s="10"/>
      <c r="T32691" s="10"/>
    </row>
    <row r="32692" spans="13:20" x14ac:dyDescent="0.2">
      <c r="M32692">
        <v>0</v>
      </c>
      <c r="P32692" s="10"/>
      <c r="R32692" s="10"/>
      <c r="S32692" s="10"/>
      <c r="T32692" s="10"/>
    </row>
    <row r="32693" spans="13:20" x14ac:dyDescent="0.2">
      <c r="M32693">
        <v>1</v>
      </c>
      <c r="P32693" s="10"/>
      <c r="R32693" s="10"/>
      <c r="S32693" s="10"/>
      <c r="T32693" s="10"/>
    </row>
    <row r="32694" spans="13:20" x14ac:dyDescent="0.2">
      <c r="M32694">
        <v>0</v>
      </c>
      <c r="P32694" s="10"/>
      <c r="R32694" s="10"/>
      <c r="S32694" s="10"/>
      <c r="T32694" s="10"/>
    </row>
    <row r="32695" spans="13:20" x14ac:dyDescent="0.2">
      <c r="M32695">
        <v>0</v>
      </c>
      <c r="P32695" s="10"/>
      <c r="R32695" s="10"/>
      <c r="S32695" s="10"/>
      <c r="T32695" s="10"/>
    </row>
    <row r="32696" spans="13:20" x14ac:dyDescent="0.2">
      <c r="M32696">
        <v>1</v>
      </c>
      <c r="P32696" s="10"/>
      <c r="R32696" s="10"/>
      <c r="S32696" s="10"/>
      <c r="T32696" s="10"/>
    </row>
    <row r="32697" spans="13:20" x14ac:dyDescent="0.2">
      <c r="M32697">
        <v>0</v>
      </c>
      <c r="P32697" s="10"/>
      <c r="R32697" s="10"/>
      <c r="S32697" s="10"/>
      <c r="T32697" s="10"/>
    </row>
    <row r="32698" spans="13:20" x14ac:dyDescent="0.2">
      <c r="M32698">
        <v>1</v>
      </c>
      <c r="P32698" s="10"/>
      <c r="R32698" s="10"/>
      <c r="S32698" s="10"/>
      <c r="T32698" s="10"/>
    </row>
    <row r="32699" spans="13:20" x14ac:dyDescent="0.2">
      <c r="M32699">
        <v>0</v>
      </c>
      <c r="P32699" s="10"/>
      <c r="R32699" s="10"/>
      <c r="S32699" s="10"/>
      <c r="T32699" s="10"/>
    </row>
    <row r="32700" spans="13:20" x14ac:dyDescent="0.2">
      <c r="M32700">
        <v>0</v>
      </c>
      <c r="P32700" s="10"/>
      <c r="R32700" s="10"/>
      <c r="S32700" s="10"/>
      <c r="T32700" s="10"/>
    </row>
    <row r="32701" spans="13:20" x14ac:dyDescent="0.2">
      <c r="M32701">
        <v>1</v>
      </c>
      <c r="P32701" s="10"/>
      <c r="R32701" s="10"/>
      <c r="S32701" s="10"/>
      <c r="T32701" s="10"/>
    </row>
    <row r="32702" spans="13:20" x14ac:dyDescent="0.2">
      <c r="M32702">
        <v>0</v>
      </c>
      <c r="P32702" s="10"/>
      <c r="R32702" s="10"/>
      <c r="S32702" s="10"/>
      <c r="T32702" s="10"/>
    </row>
    <row r="32703" spans="13:20" x14ac:dyDescent="0.2">
      <c r="M32703">
        <v>1</v>
      </c>
      <c r="P32703" s="10"/>
      <c r="R32703" s="10"/>
      <c r="S32703" s="10"/>
      <c r="T32703" s="10"/>
    </row>
    <row r="32704" spans="13:20" x14ac:dyDescent="0.2">
      <c r="M32704">
        <v>0</v>
      </c>
      <c r="P32704" s="10"/>
      <c r="R32704" s="10"/>
      <c r="S32704" s="10"/>
      <c r="T32704" s="10"/>
    </row>
    <row r="32705" spans="13:20" x14ac:dyDescent="0.2">
      <c r="M32705">
        <v>0</v>
      </c>
      <c r="P32705" s="10"/>
      <c r="R32705" s="10"/>
      <c r="S32705" s="10"/>
      <c r="T32705" s="10"/>
    </row>
    <row r="32706" spans="13:20" x14ac:dyDescent="0.2">
      <c r="M32706">
        <v>1</v>
      </c>
      <c r="P32706" s="10"/>
      <c r="R32706" s="10"/>
      <c r="S32706" s="10"/>
      <c r="T32706" s="10"/>
    </row>
    <row r="32707" spans="13:20" x14ac:dyDescent="0.2">
      <c r="M32707">
        <v>0</v>
      </c>
      <c r="P32707" s="10"/>
      <c r="R32707" s="10"/>
      <c r="S32707" s="10"/>
      <c r="T32707" s="10"/>
    </row>
    <row r="32708" spans="13:20" x14ac:dyDescent="0.2">
      <c r="M32708">
        <v>0</v>
      </c>
      <c r="P32708" s="10"/>
      <c r="R32708" s="10"/>
      <c r="S32708" s="10"/>
      <c r="T32708" s="10"/>
    </row>
    <row r="32709" spans="13:20" x14ac:dyDescent="0.2">
      <c r="M32709">
        <v>1</v>
      </c>
      <c r="P32709" s="10"/>
      <c r="R32709" s="10"/>
      <c r="S32709" s="10"/>
      <c r="T32709" s="10"/>
    </row>
    <row r="32710" spans="13:20" x14ac:dyDescent="0.2">
      <c r="M32710">
        <v>0</v>
      </c>
      <c r="P32710" s="10"/>
      <c r="R32710" s="10"/>
      <c r="S32710" s="10"/>
      <c r="T32710" s="10"/>
    </row>
    <row r="32711" spans="13:20" x14ac:dyDescent="0.2">
      <c r="M32711">
        <v>0</v>
      </c>
      <c r="P32711" s="10"/>
      <c r="R32711" s="10"/>
      <c r="S32711" s="10"/>
      <c r="T32711" s="10"/>
    </row>
    <row r="32712" spans="13:20" x14ac:dyDescent="0.2">
      <c r="M32712">
        <v>0</v>
      </c>
      <c r="P32712" s="10"/>
      <c r="R32712" s="10"/>
      <c r="S32712" s="10"/>
      <c r="T32712" s="10"/>
    </row>
    <row r="32713" spans="13:20" x14ac:dyDescent="0.2">
      <c r="M32713">
        <v>1</v>
      </c>
      <c r="P32713" s="10"/>
      <c r="R32713" s="10"/>
      <c r="S32713" s="10"/>
      <c r="T32713" s="10"/>
    </row>
    <row r="32714" spans="13:20" x14ac:dyDescent="0.2">
      <c r="M32714">
        <v>0</v>
      </c>
      <c r="P32714" s="10"/>
      <c r="R32714" s="10"/>
      <c r="S32714" s="10"/>
      <c r="T32714" s="10"/>
    </row>
    <row r="32715" spans="13:20" x14ac:dyDescent="0.2">
      <c r="M32715">
        <v>1</v>
      </c>
      <c r="P32715" s="10"/>
      <c r="R32715" s="10"/>
      <c r="S32715" s="10"/>
      <c r="T32715" s="10"/>
    </row>
    <row r="32716" spans="13:20" x14ac:dyDescent="0.2">
      <c r="M32716">
        <v>0</v>
      </c>
      <c r="P32716" s="10"/>
      <c r="R32716" s="10"/>
      <c r="S32716" s="10"/>
      <c r="T32716" s="10"/>
    </row>
    <row r="32717" spans="13:20" x14ac:dyDescent="0.2">
      <c r="M32717">
        <v>0</v>
      </c>
      <c r="P32717" s="10"/>
      <c r="R32717" s="10"/>
      <c r="S32717" s="10"/>
      <c r="T32717" s="10"/>
    </row>
    <row r="32718" spans="13:20" x14ac:dyDescent="0.2">
      <c r="M32718">
        <v>1</v>
      </c>
      <c r="P32718" s="10"/>
      <c r="R32718" s="10"/>
      <c r="S32718" s="10"/>
      <c r="T32718" s="10"/>
    </row>
    <row r="32719" spans="13:20" x14ac:dyDescent="0.2">
      <c r="M32719">
        <v>0</v>
      </c>
      <c r="P32719" s="10"/>
      <c r="R32719" s="10"/>
      <c r="S32719" s="10"/>
      <c r="T32719" s="10"/>
    </row>
    <row r="32720" spans="13:20" x14ac:dyDescent="0.2">
      <c r="M32720">
        <v>1</v>
      </c>
      <c r="P32720" s="10"/>
      <c r="R32720" s="10"/>
      <c r="S32720" s="10"/>
      <c r="T32720" s="10"/>
    </row>
    <row r="32721" spans="13:20" x14ac:dyDescent="0.2">
      <c r="M32721">
        <v>0</v>
      </c>
      <c r="P32721" s="10"/>
      <c r="R32721" s="10"/>
      <c r="S32721" s="10"/>
      <c r="T32721" s="10"/>
    </row>
    <row r="32722" spans="13:20" x14ac:dyDescent="0.2">
      <c r="M32722">
        <v>0</v>
      </c>
      <c r="P32722" s="10"/>
      <c r="R32722" s="10"/>
      <c r="S32722" s="10"/>
      <c r="T32722" s="10"/>
    </row>
    <row r="32723" spans="13:20" x14ac:dyDescent="0.2">
      <c r="M32723">
        <v>0</v>
      </c>
      <c r="P32723" s="10"/>
      <c r="R32723" s="10"/>
      <c r="S32723" s="10"/>
      <c r="T32723" s="10"/>
    </row>
    <row r="32724" spans="13:20" x14ac:dyDescent="0.2">
      <c r="M32724">
        <v>0</v>
      </c>
      <c r="P32724" s="10"/>
      <c r="R32724" s="10"/>
      <c r="S32724" s="10"/>
      <c r="T32724" s="10"/>
    </row>
    <row r="32725" spans="13:20" x14ac:dyDescent="0.2">
      <c r="M32725">
        <v>1</v>
      </c>
      <c r="P32725" s="10"/>
      <c r="R32725" s="10"/>
      <c r="S32725" s="10"/>
      <c r="T32725" s="10"/>
    </row>
    <row r="32726" spans="13:20" x14ac:dyDescent="0.2">
      <c r="M32726">
        <v>0</v>
      </c>
      <c r="P32726" s="10"/>
      <c r="R32726" s="10"/>
      <c r="S32726" s="10"/>
      <c r="T32726" s="10"/>
    </row>
    <row r="32727" spans="13:20" x14ac:dyDescent="0.2">
      <c r="M32727">
        <v>0</v>
      </c>
      <c r="P32727" s="10"/>
      <c r="R32727" s="10"/>
      <c r="S32727" s="10"/>
      <c r="T32727" s="10"/>
    </row>
    <row r="32728" spans="13:20" x14ac:dyDescent="0.2">
      <c r="M32728">
        <v>1</v>
      </c>
      <c r="P32728" s="10"/>
      <c r="R32728" s="10"/>
      <c r="S32728" s="10"/>
      <c r="T32728" s="10"/>
    </row>
    <row r="32729" spans="13:20" x14ac:dyDescent="0.2">
      <c r="M32729">
        <v>0</v>
      </c>
      <c r="P32729" s="10"/>
      <c r="R32729" s="10"/>
      <c r="S32729" s="10"/>
      <c r="T32729" s="10"/>
    </row>
    <row r="32730" spans="13:20" x14ac:dyDescent="0.2">
      <c r="M32730">
        <v>0</v>
      </c>
      <c r="P32730" s="10"/>
      <c r="R32730" s="10"/>
      <c r="S32730" s="10"/>
      <c r="T32730" s="10"/>
    </row>
    <row r="32731" spans="13:20" x14ac:dyDescent="0.2">
      <c r="M32731">
        <v>1</v>
      </c>
      <c r="P32731" s="10"/>
      <c r="R32731" s="10"/>
      <c r="S32731" s="10"/>
      <c r="T32731" s="10"/>
    </row>
    <row r="32732" spans="13:20" x14ac:dyDescent="0.2">
      <c r="M32732">
        <v>0</v>
      </c>
      <c r="P32732" s="10"/>
      <c r="R32732" s="10"/>
      <c r="S32732" s="10"/>
      <c r="T32732" s="10"/>
    </row>
    <row r="32733" spans="13:20" x14ac:dyDescent="0.2">
      <c r="M32733">
        <v>0</v>
      </c>
      <c r="P32733" s="10"/>
      <c r="R32733" s="10"/>
      <c r="S32733" s="10"/>
      <c r="T32733" s="10"/>
    </row>
    <row r="32734" spans="13:20" x14ac:dyDescent="0.2">
      <c r="M32734">
        <v>1</v>
      </c>
      <c r="P32734" s="10"/>
      <c r="R32734" s="10"/>
      <c r="S32734" s="10"/>
      <c r="T32734" s="10"/>
    </row>
    <row r="32735" spans="13:20" x14ac:dyDescent="0.2">
      <c r="M32735">
        <v>0</v>
      </c>
      <c r="P32735" s="10"/>
      <c r="R32735" s="10"/>
      <c r="S32735" s="10"/>
      <c r="T32735" s="10"/>
    </row>
    <row r="32736" spans="13:20" x14ac:dyDescent="0.2">
      <c r="M32736">
        <v>1</v>
      </c>
      <c r="P32736" s="10"/>
      <c r="R32736" s="10"/>
      <c r="S32736" s="10"/>
      <c r="T32736" s="10"/>
    </row>
    <row r="32737" spans="13:20" x14ac:dyDescent="0.2">
      <c r="M32737">
        <v>0</v>
      </c>
      <c r="P32737" s="10"/>
      <c r="R32737" s="10"/>
      <c r="S32737" s="10"/>
      <c r="T32737" s="10"/>
    </row>
    <row r="32738" spans="13:20" x14ac:dyDescent="0.2">
      <c r="M32738">
        <v>0</v>
      </c>
      <c r="P32738" s="10"/>
      <c r="R32738" s="10"/>
      <c r="S32738" s="10"/>
      <c r="T32738" s="10"/>
    </row>
    <row r="32739" spans="13:20" x14ac:dyDescent="0.2">
      <c r="M32739">
        <v>1</v>
      </c>
      <c r="P32739" s="10"/>
      <c r="R32739" s="10"/>
      <c r="S32739" s="10"/>
      <c r="T32739" s="10"/>
    </row>
    <row r="32740" spans="13:20" x14ac:dyDescent="0.2">
      <c r="M32740">
        <v>0</v>
      </c>
      <c r="P32740" s="10"/>
      <c r="R32740" s="10"/>
      <c r="S32740" s="10"/>
      <c r="T32740" s="10"/>
    </row>
    <row r="32741" spans="13:20" x14ac:dyDescent="0.2">
      <c r="M32741">
        <v>0</v>
      </c>
      <c r="P32741" s="10"/>
      <c r="R32741" s="10"/>
      <c r="S32741" s="10"/>
      <c r="T32741" s="10"/>
    </row>
    <row r="32742" spans="13:20" x14ac:dyDescent="0.2">
      <c r="M32742">
        <v>1</v>
      </c>
      <c r="P32742" s="10"/>
      <c r="R32742" s="10"/>
      <c r="S32742" s="10"/>
      <c r="T32742" s="10"/>
    </row>
    <row r="32743" spans="13:20" x14ac:dyDescent="0.2">
      <c r="M32743">
        <v>0</v>
      </c>
      <c r="P32743" s="10"/>
      <c r="R32743" s="10"/>
      <c r="S32743" s="10"/>
      <c r="T32743" s="10"/>
    </row>
    <row r="32744" spans="13:20" x14ac:dyDescent="0.2">
      <c r="M32744">
        <v>1</v>
      </c>
      <c r="P32744" s="10"/>
      <c r="R32744" s="10"/>
      <c r="S32744" s="10"/>
      <c r="T32744" s="10"/>
    </row>
    <row r="32745" spans="13:20" x14ac:dyDescent="0.2">
      <c r="M32745">
        <v>0</v>
      </c>
      <c r="P32745" s="10"/>
      <c r="R32745" s="10"/>
      <c r="S32745" s="10"/>
      <c r="T32745" s="10"/>
    </row>
    <row r="32746" spans="13:20" x14ac:dyDescent="0.2">
      <c r="M32746">
        <v>0</v>
      </c>
      <c r="P32746" s="10"/>
      <c r="R32746" s="10"/>
      <c r="S32746" s="10"/>
      <c r="T32746" s="10"/>
    </row>
    <row r="32747" spans="13:20" x14ac:dyDescent="0.2">
      <c r="M32747">
        <v>1</v>
      </c>
      <c r="P32747" s="10"/>
      <c r="R32747" s="10"/>
      <c r="S32747" s="10"/>
      <c r="T32747" s="10"/>
    </row>
    <row r="32748" spans="13:20" x14ac:dyDescent="0.2">
      <c r="M32748">
        <v>0</v>
      </c>
      <c r="P32748" s="10"/>
      <c r="R32748" s="10"/>
      <c r="S32748" s="10"/>
      <c r="T32748" s="10"/>
    </row>
    <row r="32749" spans="13:20" x14ac:dyDescent="0.2">
      <c r="M32749">
        <v>0</v>
      </c>
      <c r="P32749" s="10"/>
      <c r="R32749" s="10"/>
      <c r="S32749" s="10"/>
      <c r="T32749" s="10"/>
    </row>
    <row r="32750" spans="13:20" x14ac:dyDescent="0.2">
      <c r="M32750">
        <v>1</v>
      </c>
      <c r="P32750" s="10"/>
      <c r="R32750" s="10"/>
      <c r="S32750" s="10"/>
      <c r="T32750" s="10"/>
    </row>
    <row r="32751" spans="13:20" x14ac:dyDescent="0.2">
      <c r="M32751">
        <v>0</v>
      </c>
      <c r="P32751" s="10"/>
      <c r="R32751" s="10"/>
      <c r="S32751" s="10"/>
      <c r="T32751" s="10"/>
    </row>
    <row r="32752" spans="13:20" x14ac:dyDescent="0.2">
      <c r="M32752">
        <v>0</v>
      </c>
      <c r="P32752" s="10"/>
      <c r="R32752" s="10"/>
      <c r="S32752" s="10"/>
      <c r="T32752" s="10"/>
    </row>
    <row r="32753" spans="13:20" x14ac:dyDescent="0.2">
      <c r="M32753">
        <v>1</v>
      </c>
      <c r="P32753" s="10"/>
      <c r="R32753" s="10"/>
      <c r="S32753" s="10"/>
      <c r="T32753" s="10"/>
    </row>
    <row r="32754" spans="13:20" x14ac:dyDescent="0.2">
      <c r="M32754">
        <v>0</v>
      </c>
      <c r="P32754" s="10"/>
      <c r="R32754" s="10"/>
      <c r="S32754" s="10"/>
      <c r="T32754" s="10"/>
    </row>
    <row r="32755" spans="13:20" x14ac:dyDescent="0.2">
      <c r="M32755">
        <v>0</v>
      </c>
      <c r="P32755" s="10"/>
      <c r="R32755" s="10"/>
      <c r="S32755" s="10"/>
      <c r="T32755" s="10"/>
    </row>
    <row r="32756" spans="13:20" x14ac:dyDescent="0.2">
      <c r="M32756">
        <v>1</v>
      </c>
      <c r="P32756" s="10"/>
      <c r="R32756" s="10"/>
      <c r="S32756" s="10"/>
      <c r="T32756" s="10"/>
    </row>
    <row r="32757" spans="13:20" x14ac:dyDescent="0.2">
      <c r="M32757">
        <v>0</v>
      </c>
      <c r="P32757" s="10"/>
      <c r="R32757" s="10"/>
      <c r="S32757" s="10"/>
      <c r="T32757" s="10"/>
    </row>
    <row r="32758" spans="13:20" x14ac:dyDescent="0.2">
      <c r="M32758">
        <v>0</v>
      </c>
      <c r="P32758" s="10"/>
      <c r="R32758" s="10"/>
      <c r="S32758" s="10"/>
      <c r="T32758" s="10"/>
    </row>
    <row r="32759" spans="13:20" x14ac:dyDescent="0.2">
      <c r="M32759">
        <v>1</v>
      </c>
      <c r="P32759" s="10"/>
      <c r="R32759" s="10"/>
      <c r="S32759" s="10"/>
      <c r="T32759" s="10"/>
    </row>
    <row r="32760" spans="13:20" x14ac:dyDescent="0.2">
      <c r="M32760">
        <v>0</v>
      </c>
      <c r="P32760" s="10"/>
      <c r="R32760" s="10"/>
      <c r="S32760" s="10"/>
      <c r="T32760" s="10"/>
    </row>
    <row r="32761" spans="13:20" x14ac:dyDescent="0.2">
      <c r="M32761">
        <v>1</v>
      </c>
      <c r="P32761" s="10"/>
      <c r="R32761" s="10"/>
      <c r="S32761" s="10"/>
      <c r="T32761" s="10"/>
    </row>
    <row r="32762" spans="13:20" x14ac:dyDescent="0.2">
      <c r="M32762">
        <v>0</v>
      </c>
      <c r="P32762" s="10"/>
      <c r="R32762" s="10"/>
      <c r="S32762" s="10"/>
      <c r="T32762" s="10"/>
    </row>
    <row r="32763" spans="13:20" x14ac:dyDescent="0.2">
      <c r="M32763">
        <v>1</v>
      </c>
      <c r="P32763" s="10"/>
      <c r="R32763" s="10"/>
      <c r="S32763" s="10"/>
      <c r="T32763" s="10"/>
    </row>
    <row r="32764" spans="13:20" x14ac:dyDescent="0.2">
      <c r="M32764">
        <v>0</v>
      </c>
      <c r="P32764" s="10"/>
      <c r="R32764" s="10"/>
      <c r="S32764" s="10"/>
      <c r="T32764" s="10"/>
    </row>
    <row r="32765" spans="13:20" x14ac:dyDescent="0.2">
      <c r="M32765">
        <v>1</v>
      </c>
      <c r="P32765" s="10"/>
      <c r="R32765" s="10"/>
      <c r="S32765" s="10"/>
      <c r="T32765" s="10"/>
    </row>
    <row r="32766" spans="13:20" x14ac:dyDescent="0.2">
      <c r="M32766">
        <v>0</v>
      </c>
      <c r="P32766" s="10"/>
      <c r="R32766" s="10"/>
      <c r="S32766" s="10"/>
      <c r="T32766" s="10"/>
    </row>
    <row r="32767" spans="13:20" x14ac:dyDescent="0.2">
      <c r="M32767">
        <v>1</v>
      </c>
      <c r="P32767" s="10"/>
      <c r="R32767" s="10"/>
      <c r="S32767" s="10"/>
      <c r="T32767" s="10"/>
    </row>
    <row r="32768" spans="13:20" x14ac:dyDescent="0.2">
      <c r="M32768">
        <v>0</v>
      </c>
      <c r="P32768" s="10"/>
      <c r="R32768" s="10"/>
      <c r="S32768" s="10"/>
      <c r="T32768" s="10"/>
    </row>
    <row r="32769" spans="13:20" x14ac:dyDescent="0.2">
      <c r="M32769">
        <v>0</v>
      </c>
      <c r="P32769" s="10"/>
      <c r="R32769" s="10"/>
      <c r="S32769" s="10"/>
      <c r="T32769" s="10"/>
    </row>
    <row r="32770" spans="13:20" x14ac:dyDescent="0.2">
      <c r="M32770">
        <v>1</v>
      </c>
      <c r="P32770" s="10"/>
      <c r="R32770" s="10"/>
      <c r="S32770" s="10"/>
      <c r="T32770" s="10"/>
    </row>
    <row r="32771" spans="13:20" x14ac:dyDescent="0.2">
      <c r="M32771">
        <v>0</v>
      </c>
      <c r="P32771" s="10"/>
      <c r="R32771" s="10"/>
      <c r="S32771" s="10"/>
      <c r="T32771" s="10"/>
    </row>
    <row r="32772" spans="13:20" x14ac:dyDescent="0.2">
      <c r="M32772">
        <v>0</v>
      </c>
      <c r="P32772" s="10"/>
      <c r="R32772" s="10"/>
      <c r="S32772" s="10"/>
      <c r="T32772" s="10"/>
    </row>
    <row r="32773" spans="13:20" x14ac:dyDescent="0.2">
      <c r="M32773">
        <v>1</v>
      </c>
      <c r="P32773" s="10"/>
      <c r="R32773" s="10"/>
      <c r="S32773" s="10"/>
      <c r="T32773" s="10"/>
    </row>
    <row r="32774" spans="13:20" x14ac:dyDescent="0.2">
      <c r="M32774">
        <v>0</v>
      </c>
      <c r="P32774" s="10"/>
      <c r="R32774" s="10"/>
      <c r="S32774" s="10"/>
      <c r="T32774" s="10"/>
    </row>
    <row r="32775" spans="13:20" x14ac:dyDescent="0.2">
      <c r="M32775">
        <v>1</v>
      </c>
      <c r="P32775" s="10"/>
      <c r="R32775" s="10"/>
      <c r="S32775" s="10"/>
      <c r="T32775" s="10"/>
    </row>
    <row r="32776" spans="13:20" x14ac:dyDescent="0.2">
      <c r="M32776">
        <v>0</v>
      </c>
      <c r="P32776" s="10"/>
      <c r="R32776" s="10"/>
      <c r="S32776" s="10"/>
      <c r="T32776" s="10"/>
    </row>
    <row r="32777" spans="13:20" x14ac:dyDescent="0.2">
      <c r="M32777">
        <v>0</v>
      </c>
      <c r="P32777" s="10"/>
      <c r="R32777" s="10"/>
      <c r="S32777" s="10"/>
      <c r="T32777" s="10"/>
    </row>
    <row r="32778" spans="13:20" x14ac:dyDescent="0.2">
      <c r="M32778">
        <v>1</v>
      </c>
      <c r="P32778" s="10"/>
      <c r="R32778" s="10"/>
      <c r="S32778" s="10"/>
      <c r="T32778" s="10"/>
    </row>
    <row r="32779" spans="13:20" x14ac:dyDescent="0.2">
      <c r="M32779">
        <v>0</v>
      </c>
      <c r="P32779" s="10"/>
      <c r="R32779" s="10"/>
      <c r="S32779" s="10"/>
      <c r="T32779" s="10"/>
    </row>
    <row r="32780" spans="13:20" x14ac:dyDescent="0.2">
      <c r="M32780">
        <v>1</v>
      </c>
      <c r="P32780" s="10"/>
      <c r="R32780" s="10"/>
      <c r="S32780" s="10"/>
      <c r="T32780" s="10"/>
    </row>
    <row r="32781" spans="13:20" x14ac:dyDescent="0.2">
      <c r="M32781">
        <v>0</v>
      </c>
      <c r="P32781" s="10"/>
      <c r="R32781" s="10"/>
      <c r="S32781" s="10"/>
      <c r="T32781" s="10"/>
    </row>
    <row r="32782" spans="13:20" x14ac:dyDescent="0.2">
      <c r="M32782">
        <v>0</v>
      </c>
      <c r="P32782" s="10"/>
      <c r="R32782" s="10"/>
      <c r="S32782" s="10"/>
      <c r="T32782" s="10"/>
    </row>
    <row r="32783" spans="13:20" x14ac:dyDescent="0.2">
      <c r="M32783">
        <v>1</v>
      </c>
      <c r="P32783" s="10"/>
      <c r="R32783" s="10"/>
      <c r="S32783" s="10"/>
      <c r="T32783" s="10"/>
    </row>
    <row r="32784" spans="13:20" x14ac:dyDescent="0.2">
      <c r="M32784">
        <v>0</v>
      </c>
      <c r="P32784" s="10"/>
      <c r="R32784" s="10"/>
      <c r="S32784" s="10"/>
      <c r="T32784" s="10"/>
    </row>
    <row r="32785" spans="13:20" x14ac:dyDescent="0.2">
      <c r="M32785">
        <v>0</v>
      </c>
      <c r="P32785" s="10"/>
      <c r="R32785" s="10"/>
      <c r="S32785" s="10"/>
      <c r="T32785" s="10"/>
    </row>
    <row r="32786" spans="13:20" x14ac:dyDescent="0.2">
      <c r="M32786">
        <v>0</v>
      </c>
      <c r="P32786" s="10"/>
      <c r="R32786" s="10"/>
      <c r="S32786" s="10"/>
      <c r="T32786" s="10"/>
    </row>
    <row r="32787" spans="13:20" x14ac:dyDescent="0.2">
      <c r="M32787">
        <v>1</v>
      </c>
      <c r="P32787" s="10"/>
      <c r="R32787" s="10"/>
      <c r="S32787" s="10"/>
      <c r="T32787" s="10"/>
    </row>
    <row r="32788" spans="13:20" x14ac:dyDescent="0.2">
      <c r="M32788">
        <v>0</v>
      </c>
      <c r="P32788" s="10"/>
      <c r="R32788" s="10"/>
      <c r="S32788" s="10"/>
      <c r="T32788" s="10"/>
    </row>
    <row r="32789" spans="13:20" x14ac:dyDescent="0.2">
      <c r="M32789">
        <v>0</v>
      </c>
      <c r="P32789" s="10"/>
      <c r="R32789" s="10"/>
      <c r="S32789" s="10"/>
      <c r="T32789" s="10"/>
    </row>
    <row r="32790" spans="13:20" x14ac:dyDescent="0.2">
      <c r="M32790">
        <v>1</v>
      </c>
      <c r="P32790" s="10"/>
      <c r="R32790" s="10"/>
      <c r="S32790" s="10"/>
      <c r="T32790" s="10"/>
    </row>
    <row r="32791" spans="13:20" x14ac:dyDescent="0.2">
      <c r="M32791">
        <v>0</v>
      </c>
      <c r="P32791" s="10"/>
      <c r="R32791" s="10"/>
      <c r="S32791" s="10"/>
      <c r="T32791" s="10"/>
    </row>
    <row r="32792" spans="13:20" x14ac:dyDescent="0.2">
      <c r="M32792">
        <v>1</v>
      </c>
      <c r="P32792" s="10"/>
      <c r="R32792" s="10"/>
      <c r="S32792" s="10"/>
      <c r="T32792" s="10"/>
    </row>
    <row r="32793" spans="13:20" x14ac:dyDescent="0.2">
      <c r="M32793">
        <v>0</v>
      </c>
      <c r="P32793" s="10"/>
      <c r="R32793" s="10"/>
      <c r="S32793" s="10"/>
      <c r="T32793" s="10"/>
    </row>
    <row r="32794" spans="13:20" x14ac:dyDescent="0.2">
      <c r="M32794">
        <v>0</v>
      </c>
      <c r="P32794" s="10"/>
      <c r="R32794" s="10"/>
      <c r="S32794" s="10"/>
      <c r="T32794" s="10"/>
    </row>
    <row r="32795" spans="13:20" x14ac:dyDescent="0.2">
      <c r="M32795">
        <v>0</v>
      </c>
      <c r="P32795" s="10"/>
      <c r="R32795" s="10"/>
      <c r="S32795" s="10"/>
      <c r="T32795" s="10"/>
    </row>
    <row r="32796" spans="13:20" x14ac:dyDescent="0.2">
      <c r="M32796">
        <v>1</v>
      </c>
      <c r="P32796" s="10"/>
      <c r="R32796" s="10"/>
      <c r="S32796" s="10"/>
      <c r="T32796" s="10"/>
    </row>
    <row r="32797" spans="13:20" x14ac:dyDescent="0.2">
      <c r="M32797">
        <v>0</v>
      </c>
      <c r="P32797" s="10"/>
      <c r="R32797" s="10"/>
      <c r="S32797" s="10"/>
      <c r="T32797" s="10"/>
    </row>
    <row r="32798" spans="13:20" x14ac:dyDescent="0.2">
      <c r="M32798">
        <v>0</v>
      </c>
      <c r="P32798" s="10"/>
      <c r="R32798" s="10"/>
      <c r="S32798" s="10"/>
      <c r="T32798" s="10"/>
    </row>
    <row r="32799" spans="13:20" x14ac:dyDescent="0.2">
      <c r="M32799">
        <v>1</v>
      </c>
      <c r="P32799" s="10"/>
      <c r="R32799" s="10"/>
      <c r="S32799" s="10"/>
      <c r="T32799" s="10"/>
    </row>
    <row r="32800" spans="13:20" x14ac:dyDescent="0.2">
      <c r="M32800">
        <v>0</v>
      </c>
      <c r="P32800" s="10"/>
      <c r="R32800" s="10"/>
      <c r="S32800" s="10"/>
      <c r="T32800" s="10"/>
    </row>
    <row r="32801" spans="13:20" x14ac:dyDescent="0.2">
      <c r="M32801">
        <v>0</v>
      </c>
      <c r="P32801" s="10"/>
      <c r="R32801" s="10"/>
      <c r="S32801" s="10"/>
      <c r="T32801" s="10"/>
    </row>
    <row r="32802" spans="13:20" x14ac:dyDescent="0.2">
      <c r="M32802">
        <v>1</v>
      </c>
      <c r="P32802" s="10"/>
      <c r="R32802" s="10"/>
      <c r="S32802" s="10"/>
      <c r="T32802" s="10"/>
    </row>
    <row r="32803" spans="13:20" x14ac:dyDescent="0.2">
      <c r="M32803">
        <v>0</v>
      </c>
      <c r="P32803" s="10"/>
      <c r="R32803" s="10"/>
      <c r="S32803" s="10"/>
      <c r="T32803" s="10"/>
    </row>
    <row r="32804" spans="13:20" x14ac:dyDescent="0.2">
      <c r="M32804">
        <v>0</v>
      </c>
      <c r="P32804" s="10"/>
      <c r="R32804" s="10"/>
      <c r="S32804" s="10"/>
      <c r="T32804" s="10"/>
    </row>
    <row r="32805" spans="13:20" x14ac:dyDescent="0.2">
      <c r="M32805">
        <v>1</v>
      </c>
      <c r="P32805" s="10"/>
      <c r="R32805" s="10"/>
      <c r="S32805" s="10"/>
      <c r="T32805" s="10"/>
    </row>
    <row r="32806" spans="13:20" x14ac:dyDescent="0.2">
      <c r="M32806">
        <v>0</v>
      </c>
      <c r="P32806" s="10"/>
      <c r="R32806" s="10"/>
      <c r="S32806" s="10"/>
      <c r="T32806" s="10"/>
    </row>
    <row r="32807" spans="13:20" x14ac:dyDescent="0.2">
      <c r="M32807">
        <v>1</v>
      </c>
      <c r="P32807" s="10"/>
      <c r="R32807" s="10"/>
      <c r="S32807" s="10"/>
      <c r="T32807" s="10"/>
    </row>
    <row r="32808" spans="13:20" x14ac:dyDescent="0.2">
      <c r="M32808">
        <v>0</v>
      </c>
      <c r="P32808" s="10"/>
      <c r="R32808" s="10"/>
      <c r="S32808" s="10"/>
      <c r="T32808" s="10"/>
    </row>
    <row r="32809" spans="13:20" x14ac:dyDescent="0.2">
      <c r="M32809">
        <v>0</v>
      </c>
      <c r="P32809" s="10"/>
      <c r="R32809" s="10"/>
      <c r="S32809" s="10"/>
      <c r="T32809" s="10"/>
    </row>
    <row r="32810" spans="13:20" x14ac:dyDescent="0.2">
      <c r="M32810">
        <v>1</v>
      </c>
      <c r="P32810" s="10"/>
      <c r="R32810" s="10"/>
      <c r="S32810" s="10"/>
      <c r="T32810" s="10"/>
    </row>
    <row r="32811" spans="13:20" x14ac:dyDescent="0.2">
      <c r="M32811">
        <v>0</v>
      </c>
      <c r="P32811" s="10"/>
      <c r="R32811" s="10"/>
      <c r="S32811" s="10"/>
      <c r="T32811" s="10"/>
    </row>
    <row r="32812" spans="13:20" x14ac:dyDescent="0.2">
      <c r="M32812">
        <v>1</v>
      </c>
      <c r="P32812" s="10"/>
      <c r="R32812" s="10"/>
      <c r="S32812" s="10"/>
      <c r="T32812" s="10"/>
    </row>
    <row r="32813" spans="13:20" x14ac:dyDescent="0.2">
      <c r="M32813">
        <v>0</v>
      </c>
      <c r="P32813" s="10"/>
      <c r="R32813" s="10"/>
      <c r="S32813" s="10"/>
      <c r="T32813" s="10"/>
    </row>
    <row r="32814" spans="13:20" x14ac:dyDescent="0.2">
      <c r="M32814">
        <v>0</v>
      </c>
      <c r="P32814" s="10"/>
      <c r="R32814" s="10"/>
      <c r="S32814" s="10"/>
      <c r="T32814" s="10"/>
    </row>
    <row r="32815" spans="13:20" x14ac:dyDescent="0.2">
      <c r="M32815">
        <v>1</v>
      </c>
      <c r="P32815" s="10"/>
      <c r="R32815" s="10"/>
      <c r="S32815" s="10"/>
      <c r="T32815" s="10"/>
    </row>
    <row r="32816" spans="13:20" x14ac:dyDescent="0.2">
      <c r="M32816">
        <v>1</v>
      </c>
      <c r="P32816" s="10"/>
      <c r="R32816" s="10"/>
      <c r="S32816" s="10"/>
      <c r="T32816" s="10"/>
    </row>
    <row r="32817" spans="13:20" x14ac:dyDescent="0.2">
      <c r="M32817">
        <v>0</v>
      </c>
      <c r="P32817" s="10"/>
      <c r="R32817" s="10"/>
      <c r="S32817" s="10"/>
      <c r="T32817" s="10"/>
    </row>
    <row r="32818" spans="13:20" x14ac:dyDescent="0.2">
      <c r="M32818">
        <v>0</v>
      </c>
      <c r="P32818" s="10"/>
      <c r="R32818" s="10"/>
      <c r="S32818" s="10"/>
      <c r="T32818" s="10"/>
    </row>
    <row r="32819" spans="13:20" x14ac:dyDescent="0.2">
      <c r="M32819">
        <v>0</v>
      </c>
      <c r="P32819" s="10"/>
      <c r="R32819" s="10"/>
      <c r="S32819" s="10"/>
      <c r="T32819" s="10"/>
    </row>
    <row r="32820" spans="13:20" x14ac:dyDescent="0.2">
      <c r="M32820">
        <v>1</v>
      </c>
      <c r="P32820" s="10"/>
      <c r="R32820" s="10"/>
      <c r="S32820" s="10"/>
      <c r="T32820" s="10"/>
    </row>
    <row r="32821" spans="13:20" x14ac:dyDescent="0.2">
      <c r="M32821">
        <v>0</v>
      </c>
      <c r="P32821" s="10"/>
      <c r="R32821" s="10"/>
      <c r="S32821" s="10"/>
      <c r="T32821" s="10"/>
    </row>
    <row r="32822" spans="13:20" x14ac:dyDescent="0.2">
      <c r="M32822">
        <v>1</v>
      </c>
      <c r="P32822" s="10"/>
      <c r="R32822" s="10"/>
      <c r="S32822" s="10"/>
      <c r="T32822" s="10"/>
    </row>
    <row r="32823" spans="13:20" x14ac:dyDescent="0.2">
      <c r="M32823">
        <v>0</v>
      </c>
      <c r="P32823" s="10"/>
      <c r="R32823" s="10"/>
      <c r="S32823" s="10"/>
      <c r="T32823" s="10"/>
    </row>
    <row r="32824" spans="13:20" x14ac:dyDescent="0.2">
      <c r="M32824">
        <v>0</v>
      </c>
      <c r="P32824" s="10"/>
      <c r="R32824" s="10"/>
      <c r="S32824" s="10"/>
      <c r="T32824" s="10"/>
    </row>
    <row r="32825" spans="13:20" x14ac:dyDescent="0.2">
      <c r="M32825">
        <v>1</v>
      </c>
      <c r="P32825" s="10"/>
      <c r="R32825" s="10"/>
      <c r="S32825" s="10"/>
      <c r="T32825" s="10"/>
    </row>
    <row r="32826" spans="13:20" x14ac:dyDescent="0.2">
      <c r="M32826">
        <v>0</v>
      </c>
      <c r="P32826" s="10"/>
      <c r="R32826" s="10"/>
      <c r="S32826" s="10"/>
      <c r="T32826" s="10"/>
    </row>
    <row r="32827" spans="13:20" x14ac:dyDescent="0.2">
      <c r="M32827">
        <v>0</v>
      </c>
      <c r="P32827" s="10"/>
      <c r="R32827" s="10"/>
      <c r="S32827" s="10"/>
      <c r="T32827" s="10"/>
    </row>
    <row r="32828" spans="13:20" x14ac:dyDescent="0.2">
      <c r="M32828">
        <v>1</v>
      </c>
      <c r="P32828" s="10"/>
      <c r="R32828" s="10"/>
      <c r="S32828" s="10"/>
      <c r="T32828" s="10"/>
    </row>
    <row r="32829" spans="13:20" x14ac:dyDescent="0.2">
      <c r="M32829">
        <v>0</v>
      </c>
      <c r="P32829" s="10"/>
      <c r="R32829" s="10"/>
      <c r="S32829" s="10"/>
      <c r="T32829" s="10"/>
    </row>
    <row r="32830" spans="13:20" x14ac:dyDescent="0.2">
      <c r="M32830">
        <v>0</v>
      </c>
      <c r="P32830" s="10"/>
      <c r="R32830" s="10"/>
      <c r="S32830" s="10"/>
      <c r="T32830" s="10"/>
    </row>
    <row r="32831" spans="13:20" x14ac:dyDescent="0.2">
      <c r="M32831">
        <v>1</v>
      </c>
      <c r="P32831" s="10"/>
      <c r="R32831" s="10"/>
      <c r="S32831" s="10"/>
      <c r="T32831" s="10"/>
    </row>
    <row r="32832" spans="13:20" x14ac:dyDescent="0.2">
      <c r="M32832">
        <v>0</v>
      </c>
      <c r="P32832" s="10"/>
      <c r="R32832" s="10"/>
      <c r="S32832" s="10"/>
      <c r="T32832" s="10"/>
    </row>
    <row r="32833" spans="13:20" x14ac:dyDescent="0.2">
      <c r="M32833">
        <v>0</v>
      </c>
      <c r="P32833" s="10"/>
      <c r="R32833" s="10"/>
      <c r="S32833" s="10"/>
      <c r="T32833" s="10"/>
    </row>
    <row r="32834" spans="13:20" x14ac:dyDescent="0.2">
      <c r="M32834">
        <v>1</v>
      </c>
      <c r="P32834" s="10"/>
      <c r="R32834" s="10"/>
      <c r="S32834" s="10"/>
      <c r="T32834" s="10"/>
    </row>
    <row r="32835" spans="13:20" x14ac:dyDescent="0.2">
      <c r="M32835">
        <v>0</v>
      </c>
      <c r="P32835" s="10"/>
      <c r="R32835" s="10"/>
      <c r="S32835" s="10"/>
      <c r="T32835" s="10"/>
    </row>
    <row r="32836" spans="13:20" x14ac:dyDescent="0.2">
      <c r="M32836">
        <v>1</v>
      </c>
      <c r="P32836" s="10"/>
      <c r="R32836" s="10"/>
      <c r="S32836" s="10"/>
      <c r="T32836" s="10"/>
    </row>
    <row r="32837" spans="13:20" x14ac:dyDescent="0.2">
      <c r="M32837">
        <v>0</v>
      </c>
      <c r="P32837" s="10"/>
      <c r="R32837" s="10"/>
      <c r="S32837" s="10"/>
      <c r="T32837" s="10"/>
    </row>
    <row r="32838" spans="13:20" x14ac:dyDescent="0.2">
      <c r="M32838">
        <v>0</v>
      </c>
      <c r="P32838" s="10"/>
      <c r="R32838" s="10"/>
      <c r="S32838" s="10"/>
      <c r="T32838" s="10"/>
    </row>
    <row r="32839" spans="13:20" x14ac:dyDescent="0.2">
      <c r="M32839">
        <v>1</v>
      </c>
      <c r="P32839" s="10"/>
      <c r="R32839" s="10"/>
      <c r="S32839" s="10"/>
      <c r="T32839" s="10"/>
    </row>
    <row r="32840" spans="13:20" x14ac:dyDescent="0.2">
      <c r="M32840">
        <v>0</v>
      </c>
      <c r="P32840" s="10"/>
      <c r="R32840" s="10"/>
      <c r="S32840" s="10"/>
      <c r="T32840" s="10"/>
    </row>
    <row r="32841" spans="13:20" x14ac:dyDescent="0.2">
      <c r="M32841">
        <v>0</v>
      </c>
      <c r="P32841" s="10"/>
      <c r="R32841" s="10"/>
      <c r="S32841" s="10"/>
      <c r="T32841" s="10"/>
    </row>
    <row r="32842" spans="13:20" x14ac:dyDescent="0.2">
      <c r="M32842">
        <v>1</v>
      </c>
      <c r="P32842" s="10"/>
      <c r="R32842" s="10"/>
      <c r="S32842" s="10"/>
      <c r="T32842" s="10"/>
    </row>
    <row r="32843" spans="13:20" x14ac:dyDescent="0.2">
      <c r="M32843">
        <v>0</v>
      </c>
      <c r="P32843" s="10"/>
      <c r="R32843" s="10"/>
      <c r="S32843" s="10"/>
      <c r="T32843" s="10"/>
    </row>
    <row r="32844" spans="13:20" x14ac:dyDescent="0.2">
      <c r="M32844">
        <v>0</v>
      </c>
      <c r="P32844" s="10"/>
      <c r="R32844" s="10"/>
      <c r="S32844" s="10"/>
      <c r="T32844" s="10"/>
    </row>
    <row r="32845" spans="13:20" x14ac:dyDescent="0.2">
      <c r="M32845">
        <v>0</v>
      </c>
      <c r="P32845" s="10"/>
      <c r="R32845" s="10"/>
      <c r="S32845" s="10"/>
      <c r="T32845" s="10"/>
    </row>
    <row r="32846" spans="13:20" x14ac:dyDescent="0.2">
      <c r="M32846">
        <v>1</v>
      </c>
      <c r="P32846" s="10"/>
      <c r="R32846" s="10"/>
      <c r="S32846" s="10"/>
      <c r="T32846" s="10"/>
    </row>
    <row r="32847" spans="13:20" x14ac:dyDescent="0.2">
      <c r="M32847">
        <v>0</v>
      </c>
      <c r="P32847" s="10"/>
      <c r="R32847" s="10"/>
      <c r="S32847" s="10"/>
      <c r="T32847" s="10"/>
    </row>
    <row r="32848" spans="13:20" x14ac:dyDescent="0.2">
      <c r="M32848">
        <v>1</v>
      </c>
      <c r="P32848" s="10"/>
      <c r="R32848" s="10"/>
      <c r="S32848" s="10"/>
      <c r="T32848" s="10"/>
    </row>
    <row r="32849" spans="13:20" x14ac:dyDescent="0.2">
      <c r="M32849">
        <v>0</v>
      </c>
      <c r="P32849" s="10"/>
      <c r="R32849" s="10"/>
      <c r="S32849" s="10"/>
      <c r="T32849" s="10"/>
    </row>
    <row r="32850" spans="13:20" x14ac:dyDescent="0.2">
      <c r="M32850">
        <v>0</v>
      </c>
      <c r="P32850" s="10"/>
      <c r="R32850" s="10"/>
      <c r="S32850" s="10"/>
      <c r="T32850" s="10"/>
    </row>
    <row r="32851" spans="13:20" x14ac:dyDescent="0.2">
      <c r="M32851">
        <v>1</v>
      </c>
      <c r="P32851" s="10"/>
      <c r="R32851" s="10"/>
      <c r="S32851" s="10"/>
      <c r="T32851" s="10"/>
    </row>
    <row r="32852" spans="13:20" x14ac:dyDescent="0.2">
      <c r="M32852">
        <v>0</v>
      </c>
      <c r="P32852" s="10"/>
      <c r="R32852" s="10"/>
      <c r="S32852" s="10"/>
      <c r="T32852" s="10"/>
    </row>
    <row r="32853" spans="13:20" x14ac:dyDescent="0.2">
      <c r="M32853">
        <v>0</v>
      </c>
      <c r="P32853" s="10"/>
      <c r="R32853" s="10"/>
      <c r="S32853" s="10"/>
      <c r="T32853" s="10"/>
    </row>
    <row r="32854" spans="13:20" x14ac:dyDescent="0.2">
      <c r="M32854">
        <v>1</v>
      </c>
      <c r="P32854" s="10"/>
      <c r="R32854" s="10"/>
      <c r="S32854" s="10"/>
      <c r="T32854" s="10"/>
    </row>
    <row r="32855" spans="13:20" x14ac:dyDescent="0.2">
      <c r="M32855">
        <v>0</v>
      </c>
      <c r="P32855" s="10"/>
      <c r="R32855" s="10"/>
      <c r="S32855" s="10"/>
      <c r="T32855" s="10"/>
    </row>
    <row r="32856" spans="13:20" x14ac:dyDescent="0.2">
      <c r="M32856">
        <v>0</v>
      </c>
      <c r="P32856" s="10"/>
      <c r="R32856" s="10"/>
      <c r="S32856" s="10"/>
      <c r="T32856" s="10"/>
    </row>
    <row r="32857" spans="13:20" x14ac:dyDescent="0.2">
      <c r="M32857">
        <v>1</v>
      </c>
      <c r="P32857" s="10"/>
      <c r="R32857" s="10"/>
      <c r="S32857" s="10"/>
      <c r="T32857" s="10"/>
    </row>
    <row r="32858" spans="13:20" x14ac:dyDescent="0.2">
      <c r="M32858">
        <v>0</v>
      </c>
      <c r="P32858" s="10"/>
      <c r="R32858" s="10"/>
      <c r="S32858" s="10"/>
      <c r="T32858" s="10"/>
    </row>
    <row r="32859" spans="13:20" x14ac:dyDescent="0.2">
      <c r="M32859">
        <v>0</v>
      </c>
      <c r="P32859" s="10"/>
      <c r="R32859" s="10"/>
      <c r="S32859" s="10"/>
      <c r="T32859" s="10"/>
    </row>
    <row r="32860" spans="13:20" x14ac:dyDescent="0.2">
      <c r="M32860">
        <v>0</v>
      </c>
      <c r="P32860" s="10"/>
      <c r="R32860" s="10"/>
      <c r="S32860" s="10"/>
      <c r="T32860" s="10"/>
    </row>
    <row r="32861" spans="13:20" x14ac:dyDescent="0.2">
      <c r="M32861">
        <v>0</v>
      </c>
      <c r="P32861" s="10"/>
      <c r="R32861" s="10"/>
      <c r="S32861" s="10"/>
      <c r="T32861" s="10"/>
    </row>
    <row r="32862" spans="13:20" x14ac:dyDescent="0.2">
      <c r="M32862">
        <v>0</v>
      </c>
      <c r="P32862" s="10"/>
      <c r="R32862" s="10"/>
      <c r="S32862" s="10"/>
      <c r="T32862" s="10"/>
    </row>
    <row r="32863" spans="13:20" x14ac:dyDescent="0.2">
      <c r="M32863">
        <v>0</v>
      </c>
      <c r="P32863" s="10"/>
      <c r="R32863" s="10"/>
      <c r="S32863" s="10"/>
      <c r="T32863" s="10"/>
    </row>
    <row r="32864" spans="13:20" x14ac:dyDescent="0.2">
      <c r="M32864">
        <v>0</v>
      </c>
      <c r="P32864" s="10"/>
      <c r="R32864" s="10"/>
      <c r="S32864" s="10"/>
      <c r="T32864" s="10"/>
    </row>
    <row r="32865" spans="13:20" x14ac:dyDescent="0.2">
      <c r="M32865">
        <v>0</v>
      </c>
      <c r="P32865" s="10"/>
      <c r="R32865" s="10"/>
      <c r="S32865" s="10"/>
      <c r="T32865" s="10"/>
    </row>
    <row r="32866" spans="13:20" x14ac:dyDescent="0.2">
      <c r="M32866">
        <v>0</v>
      </c>
      <c r="P32866" s="10"/>
      <c r="R32866" s="10"/>
      <c r="S32866" s="10"/>
      <c r="T32866" s="10"/>
    </row>
    <row r="32867" spans="13:20" x14ac:dyDescent="0.2">
      <c r="M32867">
        <v>0</v>
      </c>
      <c r="P32867" s="10"/>
      <c r="R32867" s="10"/>
      <c r="S32867" s="10"/>
      <c r="T32867" s="10"/>
    </row>
    <row r="32868" spans="13:20" x14ac:dyDescent="0.2">
      <c r="M32868">
        <v>0</v>
      </c>
      <c r="P32868" s="10"/>
      <c r="R32868" s="10"/>
      <c r="S32868" s="10"/>
      <c r="T32868" s="10"/>
    </row>
    <row r="32869" spans="13:20" x14ac:dyDescent="0.2">
      <c r="M32869">
        <v>0</v>
      </c>
      <c r="P32869" s="10"/>
      <c r="R32869" s="10"/>
      <c r="S32869" s="10"/>
      <c r="T32869" s="10"/>
    </row>
    <row r="32870" spans="13:20" x14ac:dyDescent="0.2">
      <c r="M32870">
        <v>0</v>
      </c>
      <c r="P32870" s="10"/>
      <c r="R32870" s="10"/>
      <c r="S32870" s="10"/>
      <c r="T32870" s="10"/>
    </row>
    <row r="32871" spans="13:20" x14ac:dyDescent="0.2">
      <c r="M32871">
        <v>0</v>
      </c>
      <c r="P32871" s="10"/>
      <c r="R32871" s="10"/>
      <c r="S32871" s="10"/>
      <c r="T32871" s="10"/>
    </row>
    <row r="32872" spans="13:20" x14ac:dyDescent="0.2">
      <c r="M32872">
        <v>0</v>
      </c>
      <c r="P32872" s="10"/>
      <c r="R32872" s="10"/>
      <c r="S32872" s="10"/>
      <c r="T32872" s="10"/>
    </row>
    <row r="32873" spans="13:20" x14ac:dyDescent="0.2">
      <c r="M32873">
        <v>0</v>
      </c>
      <c r="P32873" s="10"/>
      <c r="R32873" s="10"/>
      <c r="S32873" s="10"/>
      <c r="T32873" s="10"/>
    </row>
    <row r="32874" spans="13:20" x14ac:dyDescent="0.2">
      <c r="M32874">
        <v>0</v>
      </c>
      <c r="P32874" s="10"/>
      <c r="R32874" s="10"/>
      <c r="S32874" s="10"/>
      <c r="T32874" s="10"/>
    </row>
    <row r="32875" spans="13:20" x14ac:dyDescent="0.2">
      <c r="M32875">
        <v>0</v>
      </c>
      <c r="P32875" s="10"/>
      <c r="R32875" s="10"/>
      <c r="S32875" s="10"/>
      <c r="T32875" s="10"/>
    </row>
    <row r="32876" spans="13:20" x14ac:dyDescent="0.2">
      <c r="M32876">
        <v>0</v>
      </c>
      <c r="P32876" s="10"/>
      <c r="R32876" s="10"/>
      <c r="S32876" s="10"/>
      <c r="T32876" s="10"/>
    </row>
    <row r="32877" spans="13:20" x14ac:dyDescent="0.2">
      <c r="M32877">
        <v>0</v>
      </c>
      <c r="P32877" s="10"/>
      <c r="R32877" s="10"/>
      <c r="S32877" s="10"/>
      <c r="T32877" s="10"/>
    </row>
    <row r="32878" spans="13:20" x14ac:dyDescent="0.2">
      <c r="M32878">
        <v>0</v>
      </c>
      <c r="P32878" s="10"/>
      <c r="R32878" s="10"/>
      <c r="S32878" s="10"/>
      <c r="T32878" s="10"/>
    </row>
    <row r="32879" spans="13:20" x14ac:dyDescent="0.2">
      <c r="M32879">
        <v>0</v>
      </c>
      <c r="P32879" s="10"/>
      <c r="R32879" s="10"/>
      <c r="S32879" s="10"/>
      <c r="T32879" s="10"/>
    </row>
    <row r="32880" spans="13:20" x14ac:dyDescent="0.2">
      <c r="M32880">
        <v>0</v>
      </c>
      <c r="P32880" s="10"/>
      <c r="R32880" s="10"/>
      <c r="S32880" s="10"/>
      <c r="T32880" s="10"/>
    </row>
    <row r="32881" spans="13:20" x14ac:dyDescent="0.2">
      <c r="M32881">
        <v>0</v>
      </c>
      <c r="P32881" s="10"/>
      <c r="R32881" s="10"/>
      <c r="S32881" s="10"/>
      <c r="T32881" s="10"/>
    </row>
    <row r="32882" spans="13:20" x14ac:dyDescent="0.2">
      <c r="M32882">
        <v>0</v>
      </c>
      <c r="P32882" s="10"/>
      <c r="R32882" s="10"/>
      <c r="S32882" s="10"/>
      <c r="T32882" s="10"/>
    </row>
    <row r="32883" spans="13:20" x14ac:dyDescent="0.2">
      <c r="M32883">
        <v>0</v>
      </c>
      <c r="P32883" s="10"/>
      <c r="R32883" s="10"/>
      <c r="S32883" s="10"/>
      <c r="T32883" s="10"/>
    </row>
    <row r="32884" spans="13:20" x14ac:dyDescent="0.2">
      <c r="M32884">
        <v>0</v>
      </c>
      <c r="P32884" s="10"/>
      <c r="R32884" s="10"/>
      <c r="S32884" s="10"/>
      <c r="T32884" s="10"/>
    </row>
    <row r="32885" spans="13:20" x14ac:dyDescent="0.2">
      <c r="M32885">
        <v>0</v>
      </c>
      <c r="P32885" s="10"/>
      <c r="R32885" s="10"/>
      <c r="S32885" s="10"/>
      <c r="T32885" s="10"/>
    </row>
    <row r="32886" spans="13:20" x14ac:dyDescent="0.2">
      <c r="M32886">
        <v>0</v>
      </c>
      <c r="P32886" s="10"/>
      <c r="R32886" s="10"/>
      <c r="S32886" s="10"/>
      <c r="T32886" s="10"/>
    </row>
    <row r="32887" spans="13:20" x14ac:dyDescent="0.2">
      <c r="M32887">
        <v>0</v>
      </c>
      <c r="P32887" s="10"/>
      <c r="R32887" s="10"/>
      <c r="S32887" s="10"/>
      <c r="T32887" s="10"/>
    </row>
    <row r="32888" spans="13:20" x14ac:dyDescent="0.2">
      <c r="M32888">
        <v>0</v>
      </c>
      <c r="P32888" s="10"/>
      <c r="R32888" s="10"/>
      <c r="S32888" s="10"/>
      <c r="T32888" s="10"/>
    </row>
    <row r="32889" spans="13:20" x14ac:dyDescent="0.2">
      <c r="M32889">
        <v>0</v>
      </c>
      <c r="P32889" s="10"/>
      <c r="R32889" s="10"/>
      <c r="S32889" s="10"/>
      <c r="T32889" s="10"/>
    </row>
    <row r="32890" spans="13:20" x14ac:dyDescent="0.2">
      <c r="M32890">
        <v>0</v>
      </c>
      <c r="P32890" s="10"/>
      <c r="R32890" s="10"/>
      <c r="S32890" s="10"/>
      <c r="T32890" s="10"/>
    </row>
    <row r="32891" spans="13:20" x14ac:dyDescent="0.2">
      <c r="M32891">
        <v>0</v>
      </c>
      <c r="P32891" s="10"/>
      <c r="R32891" s="10"/>
      <c r="S32891" s="10"/>
      <c r="T32891" s="10"/>
    </row>
    <row r="32892" spans="13:20" x14ac:dyDescent="0.2">
      <c r="M32892">
        <v>0</v>
      </c>
      <c r="P32892" s="10"/>
      <c r="R32892" s="10"/>
      <c r="S32892" s="10"/>
      <c r="T32892" s="10"/>
    </row>
    <row r="32893" spans="13:20" x14ac:dyDescent="0.2">
      <c r="M32893">
        <v>0</v>
      </c>
      <c r="P32893" s="10"/>
      <c r="R32893" s="10"/>
      <c r="S32893" s="10"/>
      <c r="T32893" s="10"/>
    </row>
    <row r="32894" spans="13:20" x14ac:dyDescent="0.2">
      <c r="M32894">
        <v>0</v>
      </c>
      <c r="P32894" s="10"/>
      <c r="R32894" s="10"/>
      <c r="S32894" s="10"/>
      <c r="T32894" s="10"/>
    </row>
    <row r="32895" spans="13:20" x14ac:dyDescent="0.2">
      <c r="M32895">
        <v>0</v>
      </c>
      <c r="P32895" s="10"/>
      <c r="R32895" s="10"/>
      <c r="S32895" s="10"/>
      <c r="T32895" s="10"/>
    </row>
    <row r="32896" spans="13:20" x14ac:dyDescent="0.2">
      <c r="M32896">
        <v>0</v>
      </c>
      <c r="P32896" s="10"/>
      <c r="R32896" s="10"/>
      <c r="S32896" s="10"/>
      <c r="T32896" s="10"/>
    </row>
    <row r="32897" spans="13:20" x14ac:dyDescent="0.2">
      <c r="M32897">
        <v>0</v>
      </c>
      <c r="P32897" s="10"/>
      <c r="R32897" s="10"/>
      <c r="S32897" s="10"/>
      <c r="T32897" s="10"/>
    </row>
    <row r="32898" spans="13:20" x14ac:dyDescent="0.2">
      <c r="M32898">
        <v>0</v>
      </c>
      <c r="P32898" s="10"/>
      <c r="R32898" s="10"/>
      <c r="S32898" s="10"/>
      <c r="T32898" s="10"/>
    </row>
    <row r="32899" spans="13:20" x14ac:dyDescent="0.2">
      <c r="M32899">
        <v>0</v>
      </c>
      <c r="P32899" s="10"/>
      <c r="R32899" s="10"/>
      <c r="S32899" s="10"/>
      <c r="T32899" s="10"/>
    </row>
    <row r="32900" spans="13:20" x14ac:dyDescent="0.2">
      <c r="M32900">
        <v>0</v>
      </c>
      <c r="P32900" s="10"/>
      <c r="R32900" s="10"/>
      <c r="S32900" s="10"/>
      <c r="T32900" s="10"/>
    </row>
    <row r="32901" spans="13:20" x14ac:dyDescent="0.2">
      <c r="M32901">
        <v>0</v>
      </c>
      <c r="P32901" s="10"/>
      <c r="R32901" s="10"/>
      <c r="S32901" s="10"/>
      <c r="T32901" s="10"/>
    </row>
    <row r="32902" spans="13:20" x14ac:dyDescent="0.2">
      <c r="M32902">
        <v>0</v>
      </c>
      <c r="P32902" s="10"/>
      <c r="R32902" s="10"/>
      <c r="S32902" s="10"/>
      <c r="T32902" s="10"/>
    </row>
    <row r="32903" spans="13:20" x14ac:dyDescent="0.2">
      <c r="M32903">
        <v>1</v>
      </c>
      <c r="P32903" s="10"/>
      <c r="R32903" s="10"/>
      <c r="S32903" s="10"/>
      <c r="T32903" s="10"/>
    </row>
    <row r="32904" spans="13:20" x14ac:dyDescent="0.2">
      <c r="M32904">
        <v>0</v>
      </c>
      <c r="P32904" s="10"/>
      <c r="R32904" s="10"/>
      <c r="S32904" s="10"/>
      <c r="T32904" s="10"/>
    </row>
    <row r="32905" spans="13:20" x14ac:dyDescent="0.2">
      <c r="M32905">
        <v>0</v>
      </c>
      <c r="P32905" s="10"/>
      <c r="R32905" s="10"/>
      <c r="S32905" s="10"/>
      <c r="T32905" s="10"/>
    </row>
    <row r="32906" spans="13:20" x14ac:dyDescent="0.2">
      <c r="M32906">
        <v>1</v>
      </c>
      <c r="P32906" s="10"/>
      <c r="R32906" s="10"/>
      <c r="S32906" s="10"/>
      <c r="T32906" s="10"/>
    </row>
    <row r="32907" spans="13:20" x14ac:dyDescent="0.2">
      <c r="M32907">
        <v>0</v>
      </c>
      <c r="P32907" s="10"/>
      <c r="R32907" s="10"/>
      <c r="S32907" s="10"/>
      <c r="T32907" s="10"/>
    </row>
    <row r="32908" spans="13:20" x14ac:dyDescent="0.2">
      <c r="M32908">
        <v>0</v>
      </c>
      <c r="P32908" s="10"/>
      <c r="R32908" s="10"/>
      <c r="S32908" s="10"/>
      <c r="T32908" s="10"/>
    </row>
    <row r="32909" spans="13:20" x14ac:dyDescent="0.2">
      <c r="M32909">
        <v>1</v>
      </c>
      <c r="P32909" s="10"/>
      <c r="R32909" s="10"/>
      <c r="S32909" s="10"/>
      <c r="T32909" s="10"/>
    </row>
    <row r="32910" spans="13:20" x14ac:dyDescent="0.2">
      <c r="M32910">
        <v>0</v>
      </c>
      <c r="P32910" s="10"/>
      <c r="R32910" s="10"/>
      <c r="S32910" s="10"/>
      <c r="T32910" s="10"/>
    </row>
    <row r="32911" spans="13:20" x14ac:dyDescent="0.2">
      <c r="M32911">
        <v>1</v>
      </c>
      <c r="P32911" s="10"/>
      <c r="R32911" s="10"/>
      <c r="S32911" s="10"/>
      <c r="T32911" s="10"/>
    </row>
    <row r="32912" spans="13:20" x14ac:dyDescent="0.2">
      <c r="M32912">
        <v>0</v>
      </c>
      <c r="P32912" s="10"/>
      <c r="R32912" s="10"/>
      <c r="S32912" s="10"/>
      <c r="T32912" s="10"/>
    </row>
    <row r="32913" spans="13:20" x14ac:dyDescent="0.2">
      <c r="M32913">
        <v>0</v>
      </c>
      <c r="P32913" s="10"/>
      <c r="R32913" s="10"/>
      <c r="S32913" s="10"/>
      <c r="T32913" s="10"/>
    </row>
    <row r="32914" spans="13:20" x14ac:dyDescent="0.2">
      <c r="M32914">
        <v>0</v>
      </c>
      <c r="P32914" s="10"/>
      <c r="R32914" s="10"/>
      <c r="S32914" s="10"/>
      <c r="T32914" s="10"/>
    </row>
    <row r="32915" spans="13:20" x14ac:dyDescent="0.2">
      <c r="M32915">
        <v>1</v>
      </c>
      <c r="P32915" s="10"/>
      <c r="R32915" s="10"/>
      <c r="S32915" s="10"/>
      <c r="T32915" s="10"/>
    </row>
    <row r="32916" spans="13:20" x14ac:dyDescent="0.2">
      <c r="M32916">
        <v>0</v>
      </c>
      <c r="P32916" s="10"/>
      <c r="R32916" s="10"/>
      <c r="S32916" s="10"/>
      <c r="T32916" s="10"/>
    </row>
    <row r="32917" spans="13:20" x14ac:dyDescent="0.2">
      <c r="M32917">
        <v>1</v>
      </c>
      <c r="P32917" s="10"/>
      <c r="R32917" s="10"/>
      <c r="S32917" s="10"/>
      <c r="T32917" s="10"/>
    </row>
    <row r="32918" spans="13:20" x14ac:dyDescent="0.2">
      <c r="M32918">
        <v>0</v>
      </c>
      <c r="P32918" s="10"/>
      <c r="R32918" s="10"/>
      <c r="S32918" s="10"/>
      <c r="T32918" s="10"/>
    </row>
    <row r="32919" spans="13:20" x14ac:dyDescent="0.2">
      <c r="M32919">
        <v>1</v>
      </c>
      <c r="P32919" s="10"/>
      <c r="R32919" s="10"/>
      <c r="S32919" s="10"/>
      <c r="T32919" s="10"/>
    </row>
    <row r="32920" spans="13:20" x14ac:dyDescent="0.2">
      <c r="M32920">
        <v>0</v>
      </c>
      <c r="P32920" s="10"/>
      <c r="R32920" s="10"/>
      <c r="S32920" s="10"/>
      <c r="T32920" s="10"/>
    </row>
    <row r="32921" spans="13:20" x14ac:dyDescent="0.2">
      <c r="M32921">
        <v>0</v>
      </c>
      <c r="P32921" s="10"/>
      <c r="R32921" s="10"/>
      <c r="S32921" s="10"/>
      <c r="T32921" s="10"/>
    </row>
    <row r="32922" spans="13:20" x14ac:dyDescent="0.2">
      <c r="M32922">
        <v>1</v>
      </c>
      <c r="P32922" s="10"/>
      <c r="R32922" s="10"/>
      <c r="S32922" s="10"/>
      <c r="T32922" s="10"/>
    </row>
    <row r="32923" spans="13:20" x14ac:dyDescent="0.2">
      <c r="M32923">
        <v>0</v>
      </c>
      <c r="P32923" s="10"/>
      <c r="R32923" s="10"/>
      <c r="S32923" s="10"/>
      <c r="T32923" s="10"/>
    </row>
    <row r="32924" spans="13:20" x14ac:dyDescent="0.2">
      <c r="M32924">
        <v>0</v>
      </c>
      <c r="P32924" s="10"/>
      <c r="R32924" s="10"/>
      <c r="S32924" s="10"/>
      <c r="T32924" s="10"/>
    </row>
    <row r="32925" spans="13:20" x14ac:dyDescent="0.2">
      <c r="M32925">
        <v>0</v>
      </c>
      <c r="P32925" s="10"/>
      <c r="R32925" s="10"/>
      <c r="S32925" s="10"/>
      <c r="T32925" s="10"/>
    </row>
    <row r="32926" spans="13:20" x14ac:dyDescent="0.2">
      <c r="M32926">
        <v>1</v>
      </c>
      <c r="P32926" s="10"/>
      <c r="R32926" s="10"/>
      <c r="S32926" s="10"/>
      <c r="T32926" s="10"/>
    </row>
    <row r="32927" spans="13:20" x14ac:dyDescent="0.2">
      <c r="M32927">
        <v>0</v>
      </c>
      <c r="P32927" s="10"/>
      <c r="R32927" s="10"/>
      <c r="S32927" s="10"/>
      <c r="T32927" s="10"/>
    </row>
    <row r="32928" spans="13:20" x14ac:dyDescent="0.2">
      <c r="M32928">
        <v>1</v>
      </c>
      <c r="P32928" s="10"/>
      <c r="R32928" s="10"/>
      <c r="S32928" s="10"/>
      <c r="T32928" s="10"/>
    </row>
    <row r="32929" spans="13:20" x14ac:dyDescent="0.2">
      <c r="M32929">
        <v>0</v>
      </c>
      <c r="P32929" s="10"/>
      <c r="R32929" s="10"/>
      <c r="S32929" s="10"/>
      <c r="T32929" s="10"/>
    </row>
    <row r="32930" spans="13:20" x14ac:dyDescent="0.2">
      <c r="M32930">
        <v>1</v>
      </c>
      <c r="P32930" s="10"/>
      <c r="R32930" s="10"/>
      <c r="S32930" s="10"/>
      <c r="T32930" s="10"/>
    </row>
    <row r="32931" spans="13:20" x14ac:dyDescent="0.2">
      <c r="M32931">
        <v>0</v>
      </c>
      <c r="P32931" s="10"/>
      <c r="R32931" s="10"/>
      <c r="S32931" s="10"/>
      <c r="T32931" s="10"/>
    </row>
    <row r="32932" spans="13:20" x14ac:dyDescent="0.2">
      <c r="M32932">
        <v>0</v>
      </c>
      <c r="P32932" s="10"/>
      <c r="R32932" s="10"/>
      <c r="S32932" s="10"/>
      <c r="T32932" s="10"/>
    </row>
    <row r="32933" spans="13:20" x14ac:dyDescent="0.2">
      <c r="M32933">
        <v>0</v>
      </c>
      <c r="P32933" s="10"/>
      <c r="R32933" s="10"/>
      <c r="S32933" s="10"/>
      <c r="T32933" s="10"/>
    </row>
    <row r="32934" spans="13:20" x14ac:dyDescent="0.2">
      <c r="M32934">
        <v>1</v>
      </c>
      <c r="P32934" s="10"/>
      <c r="R32934" s="10"/>
      <c r="S32934" s="10"/>
      <c r="T32934" s="10"/>
    </row>
    <row r="32935" spans="13:20" x14ac:dyDescent="0.2">
      <c r="M32935">
        <v>0</v>
      </c>
      <c r="P32935" s="10"/>
      <c r="R32935" s="10"/>
      <c r="S32935" s="10"/>
      <c r="T32935" s="10"/>
    </row>
    <row r="32936" spans="13:20" x14ac:dyDescent="0.2">
      <c r="M32936">
        <v>0</v>
      </c>
      <c r="P32936" s="10"/>
      <c r="R32936" s="10"/>
      <c r="S32936" s="10"/>
      <c r="T32936" s="10"/>
    </row>
    <row r="32937" spans="13:20" x14ac:dyDescent="0.2">
      <c r="M32937">
        <v>1</v>
      </c>
      <c r="P32937" s="10"/>
      <c r="R32937" s="10"/>
      <c r="S32937" s="10"/>
      <c r="T32937" s="10"/>
    </row>
    <row r="32938" spans="13:20" x14ac:dyDescent="0.2">
      <c r="M32938">
        <v>0</v>
      </c>
      <c r="P32938" s="10"/>
      <c r="R32938" s="10"/>
      <c r="S32938" s="10"/>
      <c r="T32938" s="10"/>
    </row>
    <row r="32939" spans="13:20" x14ac:dyDescent="0.2">
      <c r="M32939">
        <v>1</v>
      </c>
      <c r="P32939" s="10"/>
      <c r="R32939" s="10"/>
      <c r="S32939" s="10"/>
      <c r="T32939" s="10"/>
    </row>
    <row r="32940" spans="13:20" x14ac:dyDescent="0.2">
      <c r="M32940">
        <v>0</v>
      </c>
      <c r="P32940" s="10"/>
      <c r="R32940" s="10"/>
      <c r="S32940" s="10"/>
      <c r="T32940" s="10"/>
    </row>
    <row r="32941" spans="13:20" x14ac:dyDescent="0.2">
      <c r="M32941">
        <v>1</v>
      </c>
      <c r="P32941" s="10"/>
      <c r="R32941" s="10"/>
      <c r="S32941" s="10"/>
      <c r="T32941" s="10"/>
    </row>
    <row r="32942" spans="13:20" x14ac:dyDescent="0.2">
      <c r="M32942">
        <v>0</v>
      </c>
      <c r="P32942" s="10"/>
      <c r="R32942" s="10"/>
      <c r="S32942" s="10"/>
      <c r="T32942" s="10"/>
    </row>
    <row r="32943" spans="13:20" x14ac:dyDescent="0.2">
      <c r="M32943">
        <v>0</v>
      </c>
      <c r="P32943" s="10"/>
      <c r="R32943" s="10"/>
      <c r="S32943" s="10"/>
      <c r="T32943" s="10"/>
    </row>
    <row r="32944" spans="13:20" x14ac:dyDescent="0.2">
      <c r="M32944">
        <v>1</v>
      </c>
      <c r="P32944" s="10"/>
      <c r="R32944" s="10"/>
      <c r="S32944" s="10"/>
      <c r="T32944" s="10"/>
    </row>
    <row r="32945" spans="13:20" x14ac:dyDescent="0.2">
      <c r="M32945">
        <v>0</v>
      </c>
      <c r="P32945" s="10"/>
      <c r="R32945" s="10"/>
      <c r="S32945" s="10"/>
      <c r="T32945" s="10"/>
    </row>
    <row r="32946" spans="13:20" x14ac:dyDescent="0.2">
      <c r="M32946">
        <v>1</v>
      </c>
      <c r="P32946" s="10"/>
      <c r="R32946" s="10"/>
      <c r="S32946" s="10"/>
      <c r="T32946" s="10"/>
    </row>
    <row r="32947" spans="13:20" x14ac:dyDescent="0.2">
      <c r="M32947">
        <v>0</v>
      </c>
      <c r="P32947" s="10"/>
      <c r="R32947" s="10"/>
      <c r="S32947" s="10"/>
      <c r="T32947" s="10"/>
    </row>
    <row r="32948" spans="13:20" x14ac:dyDescent="0.2">
      <c r="M32948">
        <v>0</v>
      </c>
      <c r="P32948" s="10"/>
      <c r="R32948" s="10"/>
      <c r="S32948" s="10"/>
      <c r="T32948" s="10"/>
    </row>
    <row r="32949" spans="13:20" x14ac:dyDescent="0.2">
      <c r="M32949">
        <v>0</v>
      </c>
      <c r="P32949" s="10"/>
      <c r="R32949" s="10"/>
      <c r="S32949" s="10"/>
      <c r="T32949" s="10"/>
    </row>
    <row r="32950" spans="13:20" x14ac:dyDescent="0.2">
      <c r="M32950">
        <v>1</v>
      </c>
      <c r="P32950" s="10"/>
      <c r="R32950" s="10"/>
      <c r="S32950" s="10"/>
      <c r="T32950" s="10"/>
    </row>
    <row r="32951" spans="13:20" x14ac:dyDescent="0.2">
      <c r="M32951">
        <v>0</v>
      </c>
      <c r="P32951" s="10"/>
      <c r="R32951" s="10"/>
      <c r="S32951" s="10"/>
      <c r="T32951" s="10"/>
    </row>
    <row r="32952" spans="13:20" x14ac:dyDescent="0.2">
      <c r="M32952">
        <v>1</v>
      </c>
      <c r="P32952" s="10"/>
      <c r="R32952" s="10"/>
      <c r="S32952" s="10"/>
      <c r="T32952" s="10"/>
    </row>
    <row r="32953" spans="13:20" x14ac:dyDescent="0.2">
      <c r="M32953">
        <v>0</v>
      </c>
      <c r="P32953" s="10"/>
      <c r="R32953" s="10"/>
      <c r="S32953" s="10"/>
      <c r="T32953" s="10"/>
    </row>
    <row r="32954" spans="13:20" x14ac:dyDescent="0.2">
      <c r="M32954">
        <v>0</v>
      </c>
      <c r="P32954" s="10"/>
      <c r="R32954" s="10"/>
      <c r="S32954" s="10"/>
      <c r="T32954" s="10"/>
    </row>
    <row r="32955" spans="13:20" x14ac:dyDescent="0.2">
      <c r="M32955">
        <v>1</v>
      </c>
      <c r="P32955" s="10"/>
      <c r="R32955" s="10"/>
      <c r="S32955" s="10"/>
      <c r="T32955" s="10"/>
    </row>
    <row r="32956" spans="13:20" x14ac:dyDescent="0.2">
      <c r="M32956">
        <v>0</v>
      </c>
      <c r="P32956" s="10"/>
      <c r="R32956" s="10"/>
      <c r="S32956" s="10"/>
      <c r="T32956" s="10"/>
    </row>
    <row r="32957" spans="13:20" x14ac:dyDescent="0.2">
      <c r="M32957">
        <v>1</v>
      </c>
      <c r="P32957" s="10"/>
      <c r="R32957" s="10"/>
      <c r="S32957" s="10"/>
      <c r="T32957" s="10"/>
    </row>
    <row r="32958" spans="13:20" x14ac:dyDescent="0.2">
      <c r="M32958">
        <v>0</v>
      </c>
      <c r="P32958" s="10"/>
      <c r="R32958" s="10"/>
      <c r="S32958" s="10"/>
      <c r="T32958" s="10"/>
    </row>
    <row r="32959" spans="13:20" x14ac:dyDescent="0.2">
      <c r="M32959">
        <v>0</v>
      </c>
      <c r="P32959" s="10"/>
      <c r="R32959" s="10"/>
      <c r="S32959" s="10"/>
      <c r="T32959" s="10"/>
    </row>
    <row r="32960" spans="13:20" x14ac:dyDescent="0.2">
      <c r="M32960">
        <v>1</v>
      </c>
      <c r="P32960" s="10"/>
      <c r="R32960" s="10"/>
      <c r="S32960" s="10"/>
      <c r="T32960" s="10"/>
    </row>
    <row r="32961" spans="13:20" x14ac:dyDescent="0.2">
      <c r="M32961">
        <v>0</v>
      </c>
      <c r="P32961" s="10"/>
      <c r="R32961" s="10"/>
      <c r="S32961" s="10"/>
      <c r="T32961" s="10"/>
    </row>
    <row r="32962" spans="13:20" x14ac:dyDescent="0.2">
      <c r="M32962">
        <v>1</v>
      </c>
      <c r="P32962" s="10"/>
      <c r="R32962" s="10"/>
      <c r="S32962" s="10"/>
      <c r="T32962" s="10"/>
    </row>
    <row r="32963" spans="13:20" x14ac:dyDescent="0.2">
      <c r="M32963">
        <v>0</v>
      </c>
      <c r="P32963" s="10"/>
      <c r="R32963" s="10"/>
      <c r="S32963" s="10"/>
      <c r="T32963" s="10"/>
    </row>
    <row r="32964" spans="13:20" x14ac:dyDescent="0.2">
      <c r="M32964">
        <v>0</v>
      </c>
      <c r="P32964" s="10"/>
      <c r="R32964" s="10"/>
      <c r="S32964" s="10"/>
      <c r="T32964" s="10"/>
    </row>
    <row r="32965" spans="13:20" x14ac:dyDescent="0.2">
      <c r="M32965">
        <v>1</v>
      </c>
      <c r="P32965" s="10"/>
      <c r="R32965" s="10"/>
      <c r="S32965" s="10"/>
      <c r="T32965" s="10"/>
    </row>
    <row r="32966" spans="13:20" x14ac:dyDescent="0.2">
      <c r="M32966">
        <v>0</v>
      </c>
      <c r="P32966" s="10"/>
      <c r="R32966" s="10"/>
      <c r="S32966" s="10"/>
      <c r="T32966" s="10"/>
    </row>
    <row r="32967" spans="13:20" x14ac:dyDescent="0.2">
      <c r="M32967">
        <v>0</v>
      </c>
      <c r="P32967" s="10"/>
      <c r="R32967" s="10"/>
      <c r="S32967" s="10"/>
      <c r="T32967" s="10"/>
    </row>
    <row r="32968" spans="13:20" x14ac:dyDescent="0.2">
      <c r="M32968">
        <v>1</v>
      </c>
      <c r="P32968" s="10"/>
      <c r="R32968" s="10"/>
      <c r="S32968" s="10"/>
      <c r="T32968" s="10"/>
    </row>
    <row r="32969" spans="13:20" x14ac:dyDescent="0.2">
      <c r="M32969">
        <v>0</v>
      </c>
      <c r="P32969" s="10"/>
      <c r="R32969" s="10"/>
      <c r="S32969" s="10"/>
      <c r="T32969" s="10"/>
    </row>
    <row r="32970" spans="13:20" x14ac:dyDescent="0.2">
      <c r="M32970">
        <v>1</v>
      </c>
      <c r="P32970" s="10"/>
      <c r="R32970" s="10"/>
      <c r="S32970" s="10"/>
      <c r="T32970" s="10"/>
    </row>
    <row r="32971" spans="13:20" x14ac:dyDescent="0.2">
      <c r="M32971">
        <v>0</v>
      </c>
      <c r="P32971" s="10"/>
      <c r="R32971" s="10"/>
      <c r="S32971" s="10"/>
      <c r="T32971" s="10"/>
    </row>
    <row r="32972" spans="13:20" x14ac:dyDescent="0.2">
      <c r="M32972">
        <v>0</v>
      </c>
      <c r="P32972" s="10"/>
      <c r="R32972" s="10"/>
      <c r="S32972" s="10"/>
      <c r="T32972" s="10"/>
    </row>
    <row r="32973" spans="13:20" x14ac:dyDescent="0.2">
      <c r="M32973">
        <v>1</v>
      </c>
      <c r="P32973" s="10"/>
      <c r="R32973" s="10"/>
      <c r="S32973" s="10"/>
      <c r="T32973" s="10"/>
    </row>
    <row r="32974" spans="13:20" x14ac:dyDescent="0.2">
      <c r="M32974">
        <v>0</v>
      </c>
      <c r="P32974" s="10"/>
      <c r="R32974" s="10"/>
      <c r="S32974" s="10"/>
      <c r="T32974" s="10"/>
    </row>
    <row r="32975" spans="13:20" x14ac:dyDescent="0.2">
      <c r="M32975">
        <v>0</v>
      </c>
      <c r="P32975" s="10"/>
      <c r="R32975" s="10"/>
      <c r="S32975" s="10"/>
      <c r="T32975" s="10"/>
    </row>
    <row r="32976" spans="13:20" x14ac:dyDescent="0.2">
      <c r="M32976">
        <v>1</v>
      </c>
      <c r="P32976" s="10"/>
      <c r="R32976" s="10"/>
      <c r="S32976" s="10"/>
      <c r="T32976" s="10"/>
    </row>
    <row r="32977" spans="13:20" x14ac:dyDescent="0.2">
      <c r="M32977">
        <v>0</v>
      </c>
      <c r="P32977" s="10"/>
      <c r="R32977" s="10"/>
      <c r="S32977" s="10"/>
      <c r="T32977" s="10"/>
    </row>
    <row r="32978" spans="13:20" x14ac:dyDescent="0.2">
      <c r="M32978">
        <v>1</v>
      </c>
      <c r="P32978" s="10"/>
      <c r="R32978" s="10"/>
      <c r="S32978" s="10"/>
      <c r="T32978" s="10"/>
    </row>
    <row r="32979" spans="13:20" x14ac:dyDescent="0.2">
      <c r="M32979">
        <v>0</v>
      </c>
      <c r="P32979" s="10"/>
      <c r="R32979" s="10"/>
      <c r="S32979" s="10"/>
      <c r="T32979" s="10"/>
    </row>
    <row r="32980" spans="13:20" x14ac:dyDescent="0.2">
      <c r="M32980">
        <v>0</v>
      </c>
      <c r="P32980" s="10"/>
      <c r="R32980" s="10"/>
      <c r="S32980" s="10"/>
      <c r="T32980" s="10"/>
    </row>
    <row r="32981" spans="13:20" x14ac:dyDescent="0.2">
      <c r="M32981">
        <v>1</v>
      </c>
      <c r="P32981" s="10"/>
      <c r="R32981" s="10"/>
      <c r="S32981" s="10"/>
      <c r="T32981" s="10"/>
    </row>
    <row r="32982" spans="13:20" x14ac:dyDescent="0.2">
      <c r="M32982">
        <v>0</v>
      </c>
      <c r="P32982" s="10"/>
      <c r="R32982" s="10"/>
      <c r="S32982" s="10"/>
      <c r="T32982" s="10"/>
    </row>
    <row r="32983" spans="13:20" x14ac:dyDescent="0.2">
      <c r="M32983">
        <v>0</v>
      </c>
      <c r="P32983" s="10"/>
      <c r="R32983" s="10"/>
      <c r="S32983" s="10"/>
      <c r="T32983" s="10"/>
    </row>
    <row r="32984" spans="13:20" x14ac:dyDescent="0.2">
      <c r="M32984">
        <v>1</v>
      </c>
      <c r="P32984" s="10"/>
      <c r="R32984" s="10"/>
      <c r="S32984" s="10"/>
      <c r="T32984" s="10"/>
    </row>
    <row r="32985" spans="13:20" x14ac:dyDescent="0.2">
      <c r="M32985">
        <v>0</v>
      </c>
      <c r="P32985" s="10"/>
      <c r="R32985" s="10"/>
      <c r="S32985" s="10"/>
      <c r="T32985" s="10"/>
    </row>
    <row r="32986" spans="13:20" x14ac:dyDescent="0.2">
      <c r="M32986">
        <v>0</v>
      </c>
      <c r="P32986" s="10"/>
      <c r="R32986" s="10"/>
      <c r="S32986" s="10"/>
      <c r="T32986" s="10"/>
    </row>
    <row r="32987" spans="13:20" x14ac:dyDescent="0.2">
      <c r="M32987">
        <v>1</v>
      </c>
      <c r="P32987" s="10"/>
      <c r="R32987" s="10"/>
      <c r="S32987" s="10"/>
      <c r="T32987" s="10"/>
    </row>
    <row r="32988" spans="13:20" x14ac:dyDescent="0.2">
      <c r="M32988">
        <v>0</v>
      </c>
      <c r="P32988" s="10"/>
      <c r="R32988" s="10"/>
      <c r="S32988" s="10"/>
      <c r="T32988" s="10"/>
    </row>
    <row r="32989" spans="13:20" x14ac:dyDescent="0.2">
      <c r="M32989">
        <v>0</v>
      </c>
      <c r="P32989" s="10"/>
      <c r="R32989" s="10"/>
      <c r="S32989" s="10"/>
      <c r="T32989" s="10"/>
    </row>
    <row r="32990" spans="13:20" x14ac:dyDescent="0.2">
      <c r="M32990">
        <v>1</v>
      </c>
      <c r="P32990" s="10"/>
      <c r="R32990" s="10"/>
      <c r="S32990" s="10"/>
      <c r="T32990" s="10"/>
    </row>
    <row r="32991" spans="13:20" x14ac:dyDescent="0.2">
      <c r="M32991">
        <v>0</v>
      </c>
      <c r="P32991" s="10"/>
      <c r="R32991" s="10"/>
      <c r="S32991" s="10"/>
      <c r="T32991" s="10"/>
    </row>
    <row r="32992" spans="13:20" x14ac:dyDescent="0.2">
      <c r="M32992">
        <v>0</v>
      </c>
      <c r="P32992" s="10"/>
      <c r="R32992" s="10"/>
      <c r="S32992" s="10"/>
      <c r="T32992" s="10"/>
    </row>
    <row r="32993" spans="13:20" x14ac:dyDescent="0.2">
      <c r="M32993">
        <v>1</v>
      </c>
      <c r="P32993" s="10"/>
      <c r="R32993" s="10"/>
      <c r="S32993" s="10"/>
      <c r="T32993" s="10"/>
    </row>
    <row r="32994" spans="13:20" x14ac:dyDescent="0.2">
      <c r="M32994">
        <v>0</v>
      </c>
      <c r="P32994" s="10"/>
      <c r="R32994" s="10"/>
      <c r="S32994" s="10"/>
      <c r="T32994" s="10"/>
    </row>
    <row r="32995" spans="13:20" x14ac:dyDescent="0.2">
      <c r="M32995">
        <v>1</v>
      </c>
      <c r="P32995" s="10"/>
      <c r="R32995" s="10"/>
      <c r="S32995" s="10"/>
      <c r="T32995" s="10"/>
    </row>
    <row r="32996" spans="13:20" x14ac:dyDescent="0.2">
      <c r="M32996">
        <v>0</v>
      </c>
      <c r="P32996" s="10"/>
      <c r="R32996" s="10"/>
      <c r="S32996" s="10"/>
      <c r="T32996" s="10"/>
    </row>
    <row r="32997" spans="13:20" x14ac:dyDescent="0.2">
      <c r="M32997">
        <v>0</v>
      </c>
      <c r="P32997" s="10"/>
      <c r="R32997" s="10"/>
      <c r="S32997" s="10"/>
      <c r="T32997" s="10"/>
    </row>
    <row r="32998" spans="13:20" x14ac:dyDescent="0.2">
      <c r="M32998">
        <v>1</v>
      </c>
      <c r="P32998" s="10"/>
      <c r="R32998" s="10"/>
      <c r="S32998" s="10"/>
      <c r="T32998" s="10"/>
    </row>
    <row r="32999" spans="13:20" x14ac:dyDescent="0.2">
      <c r="M32999">
        <v>0</v>
      </c>
      <c r="P32999" s="10"/>
      <c r="R32999" s="10"/>
      <c r="S32999" s="10"/>
      <c r="T32999" s="10"/>
    </row>
    <row r="33000" spans="13:20" x14ac:dyDescent="0.2">
      <c r="M33000">
        <v>0</v>
      </c>
      <c r="P33000" s="10"/>
      <c r="R33000" s="10"/>
      <c r="S33000" s="10"/>
      <c r="T33000" s="10"/>
    </row>
    <row r="33001" spans="13:20" x14ac:dyDescent="0.2">
      <c r="M33001">
        <v>0</v>
      </c>
      <c r="P33001" s="10"/>
      <c r="R33001" s="10"/>
      <c r="S33001" s="10"/>
      <c r="T33001" s="10"/>
    </row>
    <row r="33002" spans="13:20" x14ac:dyDescent="0.2">
      <c r="M33002">
        <v>1</v>
      </c>
      <c r="P33002" s="10"/>
      <c r="R33002" s="10"/>
      <c r="S33002" s="10"/>
      <c r="T33002" s="10"/>
    </row>
    <row r="33003" spans="13:20" x14ac:dyDescent="0.2">
      <c r="M33003">
        <v>0</v>
      </c>
      <c r="P33003" s="10"/>
      <c r="R33003" s="10"/>
      <c r="S33003" s="10"/>
      <c r="T33003" s="10"/>
    </row>
    <row r="33004" spans="13:20" x14ac:dyDescent="0.2">
      <c r="M33004">
        <v>0</v>
      </c>
      <c r="P33004" s="10"/>
      <c r="R33004" s="10"/>
      <c r="S33004" s="10"/>
      <c r="T33004" s="10"/>
    </row>
    <row r="33005" spans="13:20" x14ac:dyDescent="0.2">
      <c r="M33005">
        <v>1</v>
      </c>
      <c r="P33005" s="10"/>
      <c r="R33005" s="10"/>
      <c r="S33005" s="10"/>
      <c r="T33005" s="10"/>
    </row>
    <row r="33006" spans="13:20" x14ac:dyDescent="0.2">
      <c r="M33006">
        <v>0</v>
      </c>
      <c r="P33006" s="10"/>
      <c r="R33006" s="10"/>
      <c r="S33006" s="10"/>
      <c r="T33006" s="10"/>
    </row>
    <row r="33007" spans="13:20" x14ac:dyDescent="0.2">
      <c r="M33007">
        <v>0</v>
      </c>
      <c r="P33007" s="10"/>
      <c r="R33007" s="10"/>
      <c r="S33007" s="10"/>
      <c r="T33007" s="10"/>
    </row>
    <row r="33008" spans="13:20" x14ac:dyDescent="0.2">
      <c r="M33008">
        <v>1</v>
      </c>
      <c r="P33008" s="10"/>
      <c r="R33008" s="10"/>
      <c r="S33008" s="10"/>
      <c r="T33008" s="10"/>
    </row>
    <row r="33009" spans="13:20" x14ac:dyDescent="0.2">
      <c r="M33009">
        <v>0</v>
      </c>
      <c r="P33009" s="10"/>
      <c r="R33009" s="10"/>
      <c r="S33009" s="10"/>
      <c r="T33009" s="10"/>
    </row>
    <row r="33010" spans="13:20" x14ac:dyDescent="0.2">
      <c r="M33010">
        <v>1</v>
      </c>
      <c r="P33010" s="10"/>
      <c r="R33010" s="10"/>
      <c r="S33010" s="10"/>
      <c r="T33010" s="10"/>
    </row>
    <row r="33011" spans="13:20" x14ac:dyDescent="0.2">
      <c r="M33011">
        <v>0</v>
      </c>
      <c r="P33011" s="10"/>
      <c r="R33011" s="10"/>
      <c r="S33011" s="10"/>
      <c r="T33011" s="10"/>
    </row>
    <row r="33012" spans="13:20" x14ac:dyDescent="0.2">
      <c r="M33012">
        <v>1</v>
      </c>
      <c r="P33012" s="10"/>
      <c r="R33012" s="10"/>
      <c r="S33012" s="10"/>
      <c r="T33012" s="10"/>
    </row>
    <row r="33013" spans="13:20" x14ac:dyDescent="0.2">
      <c r="M33013">
        <v>0</v>
      </c>
      <c r="P33013" s="10"/>
      <c r="R33013" s="10"/>
      <c r="S33013" s="10"/>
      <c r="T33013" s="10"/>
    </row>
    <row r="33014" spans="13:20" x14ac:dyDescent="0.2">
      <c r="M33014">
        <v>1</v>
      </c>
      <c r="P33014" s="10"/>
      <c r="R33014" s="10"/>
      <c r="S33014" s="10"/>
      <c r="T33014" s="10"/>
    </row>
    <row r="33015" spans="13:20" x14ac:dyDescent="0.2">
      <c r="M33015">
        <v>0</v>
      </c>
      <c r="P33015" s="10"/>
      <c r="R33015" s="10"/>
      <c r="S33015" s="10"/>
      <c r="T33015" s="10"/>
    </row>
    <row r="33016" spans="13:20" x14ac:dyDescent="0.2">
      <c r="M33016">
        <v>0</v>
      </c>
      <c r="P33016" s="10"/>
      <c r="R33016" s="10"/>
      <c r="S33016" s="10"/>
      <c r="T33016" s="10"/>
    </row>
    <row r="33017" spans="13:20" x14ac:dyDescent="0.2">
      <c r="M33017">
        <v>1</v>
      </c>
      <c r="P33017" s="10"/>
      <c r="R33017" s="10"/>
      <c r="S33017" s="10"/>
      <c r="T33017" s="10"/>
    </row>
    <row r="33018" spans="13:20" x14ac:dyDescent="0.2">
      <c r="M33018">
        <v>0</v>
      </c>
      <c r="P33018" s="10"/>
      <c r="R33018" s="10"/>
      <c r="S33018" s="10"/>
      <c r="T33018" s="10"/>
    </row>
    <row r="33019" spans="13:20" x14ac:dyDescent="0.2">
      <c r="M33019">
        <v>0</v>
      </c>
      <c r="P33019" s="10"/>
      <c r="R33019" s="10"/>
      <c r="S33019" s="10"/>
      <c r="T33019" s="10"/>
    </row>
    <row r="33020" spans="13:20" x14ac:dyDescent="0.2">
      <c r="M33020">
        <v>1</v>
      </c>
      <c r="P33020" s="10"/>
      <c r="R33020" s="10"/>
      <c r="S33020" s="10"/>
      <c r="T33020" s="10"/>
    </row>
    <row r="33021" spans="13:20" x14ac:dyDescent="0.2">
      <c r="M33021">
        <v>0</v>
      </c>
      <c r="P33021" s="10"/>
      <c r="R33021" s="10"/>
      <c r="S33021" s="10"/>
      <c r="T33021" s="10"/>
    </row>
    <row r="33022" spans="13:20" x14ac:dyDescent="0.2">
      <c r="M33022">
        <v>1</v>
      </c>
      <c r="P33022" s="10"/>
      <c r="R33022" s="10"/>
      <c r="S33022" s="10"/>
      <c r="T33022" s="10"/>
    </row>
    <row r="33023" spans="13:20" x14ac:dyDescent="0.2">
      <c r="M33023">
        <v>0</v>
      </c>
      <c r="P33023" s="10"/>
      <c r="R33023" s="10"/>
      <c r="S33023" s="10"/>
      <c r="T33023" s="10"/>
    </row>
    <row r="33024" spans="13:20" x14ac:dyDescent="0.2">
      <c r="M33024">
        <v>1</v>
      </c>
      <c r="P33024" s="10"/>
      <c r="R33024" s="10"/>
      <c r="S33024" s="10"/>
      <c r="T33024" s="10"/>
    </row>
    <row r="33025" spans="13:20" x14ac:dyDescent="0.2">
      <c r="M33025">
        <v>0</v>
      </c>
      <c r="P33025" s="10"/>
      <c r="R33025" s="10"/>
      <c r="S33025" s="10"/>
      <c r="T33025" s="10"/>
    </row>
    <row r="33026" spans="13:20" x14ac:dyDescent="0.2">
      <c r="M33026">
        <v>0</v>
      </c>
      <c r="P33026" s="10"/>
      <c r="R33026" s="10"/>
      <c r="S33026" s="10"/>
      <c r="T33026" s="10"/>
    </row>
    <row r="33027" spans="13:20" x14ac:dyDescent="0.2">
      <c r="M33027">
        <v>0</v>
      </c>
      <c r="P33027" s="10"/>
      <c r="R33027" s="10"/>
      <c r="S33027" s="10"/>
      <c r="T33027" s="10"/>
    </row>
    <row r="33028" spans="13:20" x14ac:dyDescent="0.2">
      <c r="M33028">
        <v>1</v>
      </c>
      <c r="P33028" s="10"/>
      <c r="R33028" s="10"/>
      <c r="S33028" s="10"/>
      <c r="T33028" s="10"/>
    </row>
    <row r="33029" spans="13:20" x14ac:dyDescent="0.2">
      <c r="M33029">
        <v>0</v>
      </c>
      <c r="P33029" s="10"/>
      <c r="R33029" s="10"/>
      <c r="S33029" s="10"/>
      <c r="T33029" s="10"/>
    </row>
    <row r="33030" spans="13:20" x14ac:dyDescent="0.2">
      <c r="M33030">
        <v>0</v>
      </c>
      <c r="P33030" s="10"/>
      <c r="R33030" s="10"/>
      <c r="S33030" s="10"/>
      <c r="T33030" s="10"/>
    </row>
    <row r="33031" spans="13:20" x14ac:dyDescent="0.2">
      <c r="M33031">
        <v>1</v>
      </c>
      <c r="P33031" s="10"/>
      <c r="R33031" s="10"/>
      <c r="S33031" s="10"/>
      <c r="T33031" s="10"/>
    </row>
    <row r="33032" spans="13:20" x14ac:dyDescent="0.2">
      <c r="M33032">
        <v>0</v>
      </c>
      <c r="P33032" s="10"/>
      <c r="R33032" s="10"/>
      <c r="S33032" s="10"/>
      <c r="T33032" s="10"/>
    </row>
    <row r="33033" spans="13:20" x14ac:dyDescent="0.2">
      <c r="M33033">
        <v>1</v>
      </c>
      <c r="P33033" s="10"/>
      <c r="R33033" s="10"/>
      <c r="S33033" s="10"/>
      <c r="T33033" s="10"/>
    </row>
    <row r="33034" spans="13:20" x14ac:dyDescent="0.2">
      <c r="M33034">
        <v>0</v>
      </c>
      <c r="P33034" s="10"/>
      <c r="R33034" s="10"/>
      <c r="S33034" s="10"/>
      <c r="T33034" s="10"/>
    </row>
    <row r="33035" spans="13:20" x14ac:dyDescent="0.2">
      <c r="M33035">
        <v>0</v>
      </c>
      <c r="P33035" s="10"/>
      <c r="R33035" s="10"/>
      <c r="S33035" s="10"/>
      <c r="T33035" s="10"/>
    </row>
    <row r="33036" spans="13:20" x14ac:dyDescent="0.2">
      <c r="M33036">
        <v>0</v>
      </c>
      <c r="P33036" s="10"/>
      <c r="R33036" s="10"/>
      <c r="S33036" s="10"/>
      <c r="T33036" s="10"/>
    </row>
    <row r="33037" spans="13:20" x14ac:dyDescent="0.2">
      <c r="M33037">
        <v>1</v>
      </c>
      <c r="P33037" s="10"/>
      <c r="R33037" s="10"/>
      <c r="S33037" s="10"/>
      <c r="T33037" s="10"/>
    </row>
    <row r="33038" spans="13:20" x14ac:dyDescent="0.2">
      <c r="M33038">
        <v>0</v>
      </c>
      <c r="P33038" s="10"/>
      <c r="R33038" s="10"/>
      <c r="S33038" s="10"/>
      <c r="T33038" s="10"/>
    </row>
    <row r="33039" spans="13:20" x14ac:dyDescent="0.2">
      <c r="M33039">
        <v>1</v>
      </c>
      <c r="P33039" s="10"/>
      <c r="R33039" s="10"/>
      <c r="S33039" s="10"/>
      <c r="T33039" s="10"/>
    </row>
    <row r="33040" spans="13:20" x14ac:dyDescent="0.2">
      <c r="M33040">
        <v>0</v>
      </c>
      <c r="P33040" s="10"/>
      <c r="R33040" s="10"/>
      <c r="S33040" s="10"/>
      <c r="T33040" s="10"/>
    </row>
    <row r="33041" spans="13:20" x14ac:dyDescent="0.2">
      <c r="M33041">
        <v>0</v>
      </c>
      <c r="P33041" s="10"/>
      <c r="R33041" s="10"/>
      <c r="S33041" s="10"/>
      <c r="T33041" s="10"/>
    </row>
    <row r="33042" spans="13:20" x14ac:dyDescent="0.2">
      <c r="M33042">
        <v>0</v>
      </c>
      <c r="P33042" s="10"/>
      <c r="R33042" s="10"/>
      <c r="S33042" s="10"/>
      <c r="T33042" s="10"/>
    </row>
    <row r="33043" spans="13:20" x14ac:dyDescent="0.2">
      <c r="M33043">
        <v>1</v>
      </c>
      <c r="P33043" s="10"/>
      <c r="R33043" s="10"/>
      <c r="S33043" s="10"/>
      <c r="T33043" s="10"/>
    </row>
    <row r="33044" spans="13:20" x14ac:dyDescent="0.2">
      <c r="M33044">
        <v>0</v>
      </c>
      <c r="P33044" s="10"/>
      <c r="R33044" s="10"/>
      <c r="S33044" s="10"/>
      <c r="T33044" s="10"/>
    </row>
    <row r="33045" spans="13:20" x14ac:dyDescent="0.2">
      <c r="M33045">
        <v>1</v>
      </c>
      <c r="P33045" s="10"/>
      <c r="R33045" s="10"/>
      <c r="S33045" s="10"/>
      <c r="T33045" s="10"/>
    </row>
    <row r="33046" spans="13:20" x14ac:dyDescent="0.2">
      <c r="M33046">
        <v>0</v>
      </c>
      <c r="P33046" s="10"/>
      <c r="R33046" s="10"/>
      <c r="S33046" s="10"/>
      <c r="T33046" s="10"/>
    </row>
    <row r="33047" spans="13:20" x14ac:dyDescent="0.2">
      <c r="M33047">
        <v>0</v>
      </c>
      <c r="P33047" s="10"/>
      <c r="R33047" s="10"/>
      <c r="S33047" s="10"/>
      <c r="T33047" s="10"/>
    </row>
    <row r="33048" spans="13:20" x14ac:dyDescent="0.2">
      <c r="M33048">
        <v>1</v>
      </c>
      <c r="P33048" s="10"/>
      <c r="R33048" s="10"/>
      <c r="S33048" s="10"/>
      <c r="T33048" s="10"/>
    </row>
    <row r="33049" spans="13:20" x14ac:dyDescent="0.2">
      <c r="M33049">
        <v>0</v>
      </c>
      <c r="P33049" s="10"/>
      <c r="R33049" s="10"/>
      <c r="S33049" s="10"/>
      <c r="T33049" s="10"/>
    </row>
    <row r="33050" spans="13:20" x14ac:dyDescent="0.2">
      <c r="M33050">
        <v>0</v>
      </c>
      <c r="P33050" s="10"/>
      <c r="R33050" s="10"/>
      <c r="S33050" s="10"/>
      <c r="T33050" s="10"/>
    </row>
    <row r="33051" spans="13:20" x14ac:dyDescent="0.2">
      <c r="M33051">
        <v>1</v>
      </c>
      <c r="P33051" s="10"/>
      <c r="R33051" s="10"/>
      <c r="S33051" s="10"/>
      <c r="T33051" s="10"/>
    </row>
    <row r="33052" spans="13:20" x14ac:dyDescent="0.2">
      <c r="M33052">
        <v>0</v>
      </c>
      <c r="P33052" s="10"/>
      <c r="R33052" s="10"/>
      <c r="S33052" s="10"/>
      <c r="T33052" s="10"/>
    </row>
    <row r="33053" spans="13:20" x14ac:dyDescent="0.2">
      <c r="M33053">
        <v>1</v>
      </c>
      <c r="P33053" s="10"/>
      <c r="R33053" s="10"/>
      <c r="S33053" s="10"/>
      <c r="T33053" s="10"/>
    </row>
    <row r="33054" spans="13:20" x14ac:dyDescent="0.2">
      <c r="M33054">
        <v>0</v>
      </c>
      <c r="P33054" s="10"/>
      <c r="R33054" s="10"/>
      <c r="S33054" s="10"/>
      <c r="T33054" s="10"/>
    </row>
    <row r="33055" spans="13:20" x14ac:dyDescent="0.2">
      <c r="M33055">
        <v>0</v>
      </c>
      <c r="P33055" s="10"/>
      <c r="R33055" s="10"/>
      <c r="S33055" s="10"/>
      <c r="T33055" s="10"/>
    </row>
    <row r="33056" spans="13:20" x14ac:dyDescent="0.2">
      <c r="M33056">
        <v>0</v>
      </c>
      <c r="P33056" s="10"/>
      <c r="R33056" s="10"/>
      <c r="S33056" s="10"/>
      <c r="T33056" s="10"/>
    </row>
    <row r="33057" spans="13:20" x14ac:dyDescent="0.2">
      <c r="M33057">
        <v>1</v>
      </c>
      <c r="P33057" s="10"/>
      <c r="R33057" s="10"/>
      <c r="S33057" s="10"/>
      <c r="T33057" s="10"/>
    </row>
    <row r="33058" spans="13:20" x14ac:dyDescent="0.2">
      <c r="M33058">
        <v>0</v>
      </c>
      <c r="P33058" s="10"/>
      <c r="R33058" s="10"/>
      <c r="S33058" s="10"/>
      <c r="T33058" s="10"/>
    </row>
    <row r="33059" spans="13:20" x14ac:dyDescent="0.2">
      <c r="M33059">
        <v>0</v>
      </c>
      <c r="P33059" s="10"/>
      <c r="R33059" s="10"/>
      <c r="S33059" s="10"/>
      <c r="T33059" s="10"/>
    </row>
    <row r="33060" spans="13:20" x14ac:dyDescent="0.2">
      <c r="M33060">
        <v>1</v>
      </c>
      <c r="P33060" s="10"/>
      <c r="R33060" s="10"/>
      <c r="S33060" s="10"/>
      <c r="T33060" s="10"/>
    </row>
    <row r="33061" spans="13:20" x14ac:dyDescent="0.2">
      <c r="M33061">
        <v>0</v>
      </c>
      <c r="P33061" s="10"/>
      <c r="R33061" s="10"/>
      <c r="S33061" s="10"/>
      <c r="T33061" s="10"/>
    </row>
    <row r="33062" spans="13:20" x14ac:dyDescent="0.2">
      <c r="M33062">
        <v>0</v>
      </c>
      <c r="P33062" s="10"/>
      <c r="R33062" s="10"/>
      <c r="S33062" s="10"/>
      <c r="T33062" s="10"/>
    </row>
    <row r="33063" spans="13:20" x14ac:dyDescent="0.2">
      <c r="M33063">
        <v>1</v>
      </c>
      <c r="P33063" s="10"/>
      <c r="R33063" s="10"/>
      <c r="S33063" s="10"/>
      <c r="T33063" s="10"/>
    </row>
    <row r="33064" spans="13:20" x14ac:dyDescent="0.2">
      <c r="M33064">
        <v>0</v>
      </c>
      <c r="P33064" s="10"/>
      <c r="R33064" s="10"/>
      <c r="S33064" s="10"/>
      <c r="T33064" s="10"/>
    </row>
    <row r="33065" spans="13:20" x14ac:dyDescent="0.2">
      <c r="M33065">
        <v>0</v>
      </c>
      <c r="P33065" s="10"/>
      <c r="R33065" s="10"/>
      <c r="S33065" s="10"/>
      <c r="T33065" s="10"/>
    </row>
    <row r="33066" spans="13:20" x14ac:dyDescent="0.2">
      <c r="M33066">
        <v>1</v>
      </c>
      <c r="P33066" s="10"/>
      <c r="R33066" s="10"/>
      <c r="S33066" s="10"/>
      <c r="T33066" s="10"/>
    </row>
    <row r="33067" spans="13:20" x14ac:dyDescent="0.2">
      <c r="M33067">
        <v>0</v>
      </c>
      <c r="P33067" s="10"/>
      <c r="R33067" s="10"/>
      <c r="S33067" s="10"/>
      <c r="T33067" s="10"/>
    </row>
    <row r="33068" spans="13:20" x14ac:dyDescent="0.2">
      <c r="M33068">
        <v>0</v>
      </c>
      <c r="P33068" s="10"/>
      <c r="R33068" s="10"/>
      <c r="S33068" s="10"/>
      <c r="T33068" s="10"/>
    </row>
    <row r="33069" spans="13:20" x14ac:dyDescent="0.2">
      <c r="M33069">
        <v>1</v>
      </c>
      <c r="P33069" s="10"/>
      <c r="R33069" s="10"/>
      <c r="S33069" s="10"/>
      <c r="T33069" s="10"/>
    </row>
    <row r="33070" spans="13:20" x14ac:dyDescent="0.2">
      <c r="M33070">
        <v>0</v>
      </c>
      <c r="P33070" s="10"/>
      <c r="R33070" s="10"/>
      <c r="S33070" s="10"/>
      <c r="T33070" s="10"/>
    </row>
    <row r="33071" spans="13:20" x14ac:dyDescent="0.2">
      <c r="M33071">
        <v>0</v>
      </c>
      <c r="P33071" s="10"/>
      <c r="R33071" s="10"/>
      <c r="S33071" s="10"/>
      <c r="T33071" s="10"/>
    </row>
    <row r="33072" spans="13:20" x14ac:dyDescent="0.2">
      <c r="M33072">
        <v>1</v>
      </c>
      <c r="P33072" s="10"/>
      <c r="R33072" s="10"/>
      <c r="S33072" s="10"/>
      <c r="T33072" s="10"/>
    </row>
    <row r="33073" spans="13:20" x14ac:dyDescent="0.2">
      <c r="M33073">
        <v>0</v>
      </c>
      <c r="P33073" s="10"/>
      <c r="R33073" s="10"/>
      <c r="S33073" s="10"/>
      <c r="T33073" s="10"/>
    </row>
    <row r="33074" spans="13:20" x14ac:dyDescent="0.2">
      <c r="M33074">
        <v>1</v>
      </c>
      <c r="P33074" s="10"/>
      <c r="R33074" s="10"/>
      <c r="S33074" s="10"/>
      <c r="T33074" s="10"/>
    </row>
    <row r="33075" spans="13:20" x14ac:dyDescent="0.2">
      <c r="M33075">
        <v>0</v>
      </c>
      <c r="P33075" s="10"/>
      <c r="R33075" s="10"/>
      <c r="S33075" s="10"/>
      <c r="T33075" s="10"/>
    </row>
    <row r="33076" spans="13:20" x14ac:dyDescent="0.2">
      <c r="M33076">
        <v>1</v>
      </c>
      <c r="P33076" s="10"/>
      <c r="R33076" s="10"/>
      <c r="S33076" s="10"/>
      <c r="T33076" s="10"/>
    </row>
    <row r="33077" spans="13:20" x14ac:dyDescent="0.2">
      <c r="M33077">
        <v>0</v>
      </c>
      <c r="P33077" s="10"/>
      <c r="R33077" s="10"/>
      <c r="S33077" s="10"/>
      <c r="T33077" s="10"/>
    </row>
    <row r="33078" spans="13:20" x14ac:dyDescent="0.2">
      <c r="M33078">
        <v>0</v>
      </c>
      <c r="P33078" s="10"/>
      <c r="R33078" s="10"/>
      <c r="S33078" s="10"/>
      <c r="T33078" s="10"/>
    </row>
    <row r="33079" spans="13:20" x14ac:dyDescent="0.2">
      <c r="M33079">
        <v>1</v>
      </c>
      <c r="P33079" s="10"/>
      <c r="R33079" s="10"/>
      <c r="S33079" s="10"/>
      <c r="T33079" s="10"/>
    </row>
    <row r="33080" spans="13:20" x14ac:dyDescent="0.2">
      <c r="M33080">
        <v>0</v>
      </c>
      <c r="P33080" s="10"/>
      <c r="R33080" s="10"/>
      <c r="S33080" s="10"/>
      <c r="T33080" s="10"/>
    </row>
    <row r="33081" spans="13:20" x14ac:dyDescent="0.2">
      <c r="M33081">
        <v>0</v>
      </c>
      <c r="P33081" s="10"/>
      <c r="R33081" s="10"/>
      <c r="S33081" s="10"/>
      <c r="T33081" s="10"/>
    </row>
    <row r="33082" spans="13:20" x14ac:dyDescent="0.2">
      <c r="M33082">
        <v>1</v>
      </c>
      <c r="P33082" s="10"/>
      <c r="R33082" s="10"/>
      <c r="S33082" s="10"/>
      <c r="T33082" s="10"/>
    </row>
    <row r="33083" spans="13:20" x14ac:dyDescent="0.2">
      <c r="M33083">
        <v>0</v>
      </c>
      <c r="P33083" s="10"/>
      <c r="R33083" s="10"/>
      <c r="S33083" s="10"/>
      <c r="T33083" s="10"/>
    </row>
    <row r="33084" spans="13:20" x14ac:dyDescent="0.2">
      <c r="M33084">
        <v>1</v>
      </c>
      <c r="P33084" s="10"/>
      <c r="R33084" s="10"/>
      <c r="S33084" s="10"/>
      <c r="T33084" s="10"/>
    </row>
    <row r="33085" spans="13:20" x14ac:dyDescent="0.2">
      <c r="M33085">
        <v>0</v>
      </c>
      <c r="P33085" s="10"/>
      <c r="R33085" s="10"/>
      <c r="S33085" s="10"/>
      <c r="T33085" s="10"/>
    </row>
    <row r="33086" spans="13:20" x14ac:dyDescent="0.2">
      <c r="M33086">
        <v>0</v>
      </c>
      <c r="P33086" s="10"/>
      <c r="R33086" s="10"/>
      <c r="S33086" s="10"/>
      <c r="T33086" s="10"/>
    </row>
    <row r="33087" spans="13:20" x14ac:dyDescent="0.2">
      <c r="M33087">
        <v>0</v>
      </c>
      <c r="P33087" s="10"/>
      <c r="R33087" s="10"/>
      <c r="S33087" s="10"/>
      <c r="T33087" s="10"/>
    </row>
    <row r="33088" spans="13:20" x14ac:dyDescent="0.2">
      <c r="M33088">
        <v>1</v>
      </c>
      <c r="P33088" s="10"/>
      <c r="R33088" s="10"/>
      <c r="S33088" s="10"/>
      <c r="T33088" s="10"/>
    </row>
    <row r="33089" spans="13:20" x14ac:dyDescent="0.2">
      <c r="M33089">
        <v>0</v>
      </c>
      <c r="P33089" s="10"/>
      <c r="R33089" s="10"/>
      <c r="S33089" s="10"/>
      <c r="T33089" s="10"/>
    </row>
    <row r="33090" spans="13:20" x14ac:dyDescent="0.2">
      <c r="M33090">
        <v>1</v>
      </c>
      <c r="P33090" s="10"/>
      <c r="R33090" s="10"/>
      <c r="S33090" s="10"/>
      <c r="T33090" s="10"/>
    </row>
    <row r="33091" spans="13:20" x14ac:dyDescent="0.2">
      <c r="M33091">
        <v>0</v>
      </c>
      <c r="P33091" s="10"/>
      <c r="R33091" s="10"/>
      <c r="S33091" s="10"/>
      <c r="T33091" s="10"/>
    </row>
    <row r="33092" spans="13:20" x14ac:dyDescent="0.2">
      <c r="M33092">
        <v>0</v>
      </c>
      <c r="P33092" s="10"/>
      <c r="R33092" s="10"/>
      <c r="S33092" s="10"/>
      <c r="T33092" s="10"/>
    </row>
    <row r="33093" spans="13:20" x14ac:dyDescent="0.2">
      <c r="M33093">
        <v>1</v>
      </c>
      <c r="P33093" s="10"/>
      <c r="R33093" s="10"/>
      <c r="S33093" s="10"/>
      <c r="T33093" s="10"/>
    </row>
    <row r="33094" spans="13:20" x14ac:dyDescent="0.2">
      <c r="M33094">
        <v>0</v>
      </c>
      <c r="P33094" s="10"/>
      <c r="R33094" s="10"/>
      <c r="S33094" s="10"/>
      <c r="T33094" s="10"/>
    </row>
    <row r="33095" spans="13:20" x14ac:dyDescent="0.2">
      <c r="M33095">
        <v>0</v>
      </c>
      <c r="P33095" s="10"/>
      <c r="R33095" s="10"/>
      <c r="S33095" s="10"/>
      <c r="T33095" s="10"/>
    </row>
    <row r="33096" spans="13:20" x14ac:dyDescent="0.2">
      <c r="M33096">
        <v>1</v>
      </c>
      <c r="P33096" s="10"/>
      <c r="R33096" s="10"/>
      <c r="S33096" s="10"/>
      <c r="T33096" s="10"/>
    </row>
    <row r="33097" spans="13:20" x14ac:dyDescent="0.2">
      <c r="M33097">
        <v>0</v>
      </c>
      <c r="P33097" s="10"/>
      <c r="R33097" s="10"/>
      <c r="S33097" s="10"/>
      <c r="T33097" s="10"/>
    </row>
    <row r="33098" spans="13:20" x14ac:dyDescent="0.2">
      <c r="M33098">
        <v>0</v>
      </c>
      <c r="P33098" s="10"/>
      <c r="R33098" s="10"/>
      <c r="S33098" s="10"/>
      <c r="T33098" s="10"/>
    </row>
    <row r="33099" spans="13:20" x14ac:dyDescent="0.2">
      <c r="M33099">
        <v>1</v>
      </c>
      <c r="P33099" s="10"/>
      <c r="R33099" s="10"/>
      <c r="S33099" s="10"/>
      <c r="T33099" s="10"/>
    </row>
    <row r="33100" spans="13:20" x14ac:dyDescent="0.2">
      <c r="M33100">
        <v>0</v>
      </c>
      <c r="P33100" s="10"/>
      <c r="R33100" s="10"/>
      <c r="S33100" s="10"/>
      <c r="T33100" s="10"/>
    </row>
    <row r="33101" spans="13:20" x14ac:dyDescent="0.2">
      <c r="M33101">
        <v>1</v>
      </c>
      <c r="P33101" s="10"/>
      <c r="R33101" s="10"/>
      <c r="S33101" s="10"/>
      <c r="T33101" s="10"/>
    </row>
    <row r="33102" spans="13:20" x14ac:dyDescent="0.2">
      <c r="M33102">
        <v>0</v>
      </c>
      <c r="P33102" s="10"/>
      <c r="R33102" s="10"/>
      <c r="S33102" s="10"/>
      <c r="T33102" s="10"/>
    </row>
    <row r="33103" spans="13:20" x14ac:dyDescent="0.2">
      <c r="M33103">
        <v>0</v>
      </c>
      <c r="P33103" s="10"/>
      <c r="R33103" s="10"/>
      <c r="S33103" s="10"/>
      <c r="T33103" s="10"/>
    </row>
    <row r="33104" spans="13:20" x14ac:dyDescent="0.2">
      <c r="M33104">
        <v>0</v>
      </c>
      <c r="P33104" s="10"/>
      <c r="R33104" s="10"/>
      <c r="S33104" s="10"/>
      <c r="T33104" s="10"/>
    </row>
    <row r="33105" spans="13:20" x14ac:dyDescent="0.2">
      <c r="M33105">
        <v>1</v>
      </c>
      <c r="P33105" s="10"/>
      <c r="R33105" s="10"/>
      <c r="S33105" s="10"/>
      <c r="T33105" s="10"/>
    </row>
    <row r="33106" spans="13:20" x14ac:dyDescent="0.2">
      <c r="M33106">
        <v>0</v>
      </c>
      <c r="P33106" s="10"/>
      <c r="R33106" s="10"/>
      <c r="S33106" s="10"/>
      <c r="T33106" s="10"/>
    </row>
    <row r="33107" spans="13:20" x14ac:dyDescent="0.2">
      <c r="M33107">
        <v>1</v>
      </c>
      <c r="P33107" s="10"/>
      <c r="R33107" s="10"/>
      <c r="S33107" s="10"/>
      <c r="T33107" s="10"/>
    </row>
    <row r="33108" spans="13:20" x14ac:dyDescent="0.2">
      <c r="M33108">
        <v>0</v>
      </c>
      <c r="P33108" s="10"/>
      <c r="R33108" s="10"/>
      <c r="S33108" s="10"/>
      <c r="T33108" s="10"/>
    </row>
    <row r="33109" spans="13:20" x14ac:dyDescent="0.2">
      <c r="M33109">
        <v>0</v>
      </c>
      <c r="P33109" s="10"/>
      <c r="R33109" s="10"/>
      <c r="S33109" s="10"/>
      <c r="T33109" s="10"/>
    </row>
    <row r="33110" spans="13:20" x14ac:dyDescent="0.2">
      <c r="M33110">
        <v>1</v>
      </c>
      <c r="P33110" s="10"/>
      <c r="R33110" s="10"/>
      <c r="S33110" s="10"/>
      <c r="T33110" s="10"/>
    </row>
    <row r="33111" spans="13:20" x14ac:dyDescent="0.2">
      <c r="M33111">
        <v>0</v>
      </c>
      <c r="P33111" s="10"/>
      <c r="R33111" s="10"/>
      <c r="S33111" s="10"/>
      <c r="T33111" s="10"/>
    </row>
    <row r="33112" spans="13:20" x14ac:dyDescent="0.2">
      <c r="M33112">
        <v>1</v>
      </c>
      <c r="P33112" s="10"/>
      <c r="R33112" s="10"/>
      <c r="S33112" s="10"/>
      <c r="T33112" s="10"/>
    </row>
    <row r="33113" spans="13:20" x14ac:dyDescent="0.2">
      <c r="M33113">
        <v>0</v>
      </c>
      <c r="P33113" s="10"/>
      <c r="R33113" s="10"/>
      <c r="S33113" s="10"/>
      <c r="T33113" s="10"/>
    </row>
    <row r="33114" spans="13:20" x14ac:dyDescent="0.2">
      <c r="M33114">
        <v>1</v>
      </c>
      <c r="P33114" s="10"/>
      <c r="R33114" s="10"/>
      <c r="S33114" s="10"/>
      <c r="T33114" s="10"/>
    </row>
    <row r="33115" spans="13:20" x14ac:dyDescent="0.2">
      <c r="M33115">
        <v>0</v>
      </c>
      <c r="P33115" s="10"/>
      <c r="R33115" s="10"/>
      <c r="S33115" s="10"/>
      <c r="T33115" s="10"/>
    </row>
    <row r="33116" spans="13:20" x14ac:dyDescent="0.2">
      <c r="M33116">
        <v>0</v>
      </c>
      <c r="P33116" s="10"/>
      <c r="R33116" s="10"/>
      <c r="S33116" s="10"/>
      <c r="T33116" s="10"/>
    </row>
    <row r="33117" spans="13:20" x14ac:dyDescent="0.2">
      <c r="M33117">
        <v>1</v>
      </c>
      <c r="P33117" s="10"/>
      <c r="R33117" s="10"/>
      <c r="S33117" s="10"/>
      <c r="T33117" s="10"/>
    </row>
    <row r="33118" spans="13:20" x14ac:dyDescent="0.2">
      <c r="M33118">
        <v>0</v>
      </c>
      <c r="P33118" s="10"/>
      <c r="R33118" s="10"/>
      <c r="S33118" s="10"/>
      <c r="T33118" s="10"/>
    </row>
    <row r="33119" spans="13:20" x14ac:dyDescent="0.2">
      <c r="M33119">
        <v>1</v>
      </c>
      <c r="P33119" s="10"/>
      <c r="R33119" s="10"/>
      <c r="S33119" s="10"/>
      <c r="T33119" s="10"/>
    </row>
    <row r="33120" spans="13:20" x14ac:dyDescent="0.2">
      <c r="M33120">
        <v>0</v>
      </c>
      <c r="P33120" s="10"/>
      <c r="R33120" s="10"/>
      <c r="S33120" s="10"/>
      <c r="T33120" s="10"/>
    </row>
    <row r="33121" spans="13:20" x14ac:dyDescent="0.2">
      <c r="M33121">
        <v>0</v>
      </c>
      <c r="P33121" s="10"/>
      <c r="R33121" s="10"/>
      <c r="S33121" s="10"/>
      <c r="T33121" s="10"/>
    </row>
    <row r="33122" spans="13:20" x14ac:dyDescent="0.2">
      <c r="M33122">
        <v>1</v>
      </c>
      <c r="P33122" s="10"/>
      <c r="R33122" s="10"/>
      <c r="S33122" s="10"/>
      <c r="T33122" s="10"/>
    </row>
    <row r="33123" spans="13:20" x14ac:dyDescent="0.2">
      <c r="M33123">
        <v>0</v>
      </c>
      <c r="P33123" s="10"/>
      <c r="R33123" s="10"/>
      <c r="S33123" s="10"/>
      <c r="T33123" s="10"/>
    </row>
    <row r="33124" spans="13:20" x14ac:dyDescent="0.2">
      <c r="M33124">
        <v>1</v>
      </c>
      <c r="P33124" s="10"/>
      <c r="R33124" s="10"/>
      <c r="S33124" s="10"/>
      <c r="T33124" s="10"/>
    </row>
    <row r="33125" spans="13:20" x14ac:dyDescent="0.2">
      <c r="M33125">
        <v>0</v>
      </c>
      <c r="P33125" s="10"/>
      <c r="R33125" s="10"/>
      <c r="S33125" s="10"/>
      <c r="T33125" s="10"/>
    </row>
    <row r="33126" spans="13:20" x14ac:dyDescent="0.2">
      <c r="M33126">
        <v>0</v>
      </c>
      <c r="P33126" s="10"/>
      <c r="R33126" s="10"/>
      <c r="S33126" s="10"/>
      <c r="T33126" s="10"/>
    </row>
    <row r="33127" spans="13:20" x14ac:dyDescent="0.2">
      <c r="M33127">
        <v>1</v>
      </c>
      <c r="P33127" s="10"/>
      <c r="R33127" s="10"/>
      <c r="S33127" s="10"/>
      <c r="T33127" s="10"/>
    </row>
    <row r="33128" spans="13:20" x14ac:dyDescent="0.2">
      <c r="M33128">
        <v>0</v>
      </c>
      <c r="P33128" s="10"/>
      <c r="R33128" s="10"/>
      <c r="S33128" s="10"/>
      <c r="T33128" s="10"/>
    </row>
    <row r="33129" spans="13:20" x14ac:dyDescent="0.2">
      <c r="M33129">
        <v>1</v>
      </c>
      <c r="P33129" s="10"/>
      <c r="R33129" s="10"/>
      <c r="S33129" s="10"/>
      <c r="T33129" s="10"/>
    </row>
    <row r="33130" spans="13:20" x14ac:dyDescent="0.2">
      <c r="M33130">
        <v>0</v>
      </c>
      <c r="P33130" s="10"/>
      <c r="R33130" s="10"/>
      <c r="S33130" s="10"/>
      <c r="T33130" s="10"/>
    </row>
    <row r="33131" spans="13:20" x14ac:dyDescent="0.2">
      <c r="M33131">
        <v>0</v>
      </c>
      <c r="P33131" s="10"/>
      <c r="R33131" s="10"/>
      <c r="S33131" s="10"/>
      <c r="T33131" s="10"/>
    </row>
    <row r="33132" spans="13:20" x14ac:dyDescent="0.2">
      <c r="M33132">
        <v>1</v>
      </c>
      <c r="P33132" s="10"/>
      <c r="R33132" s="10"/>
      <c r="S33132" s="10"/>
      <c r="T33132" s="10"/>
    </row>
    <row r="33133" spans="13:20" x14ac:dyDescent="0.2">
      <c r="M33133">
        <v>0</v>
      </c>
      <c r="P33133" s="10"/>
      <c r="R33133" s="10"/>
      <c r="S33133" s="10"/>
      <c r="T33133" s="10"/>
    </row>
    <row r="33134" spans="13:20" x14ac:dyDescent="0.2">
      <c r="M33134">
        <v>1</v>
      </c>
      <c r="P33134" s="10"/>
      <c r="R33134" s="10"/>
      <c r="S33134" s="10"/>
      <c r="T33134" s="10"/>
    </row>
    <row r="33135" spans="13:20" x14ac:dyDescent="0.2">
      <c r="M33135">
        <v>0</v>
      </c>
      <c r="P33135" s="10"/>
      <c r="R33135" s="10"/>
      <c r="S33135" s="10"/>
      <c r="T33135" s="10"/>
    </row>
    <row r="33136" spans="13:20" x14ac:dyDescent="0.2">
      <c r="M33136">
        <v>1</v>
      </c>
      <c r="P33136" s="10"/>
      <c r="R33136" s="10"/>
      <c r="S33136" s="10"/>
      <c r="T33136" s="10"/>
    </row>
    <row r="33137" spans="13:20" x14ac:dyDescent="0.2">
      <c r="M33137">
        <v>0</v>
      </c>
      <c r="P33137" s="10"/>
      <c r="R33137" s="10"/>
      <c r="S33137" s="10"/>
      <c r="T33137" s="10"/>
    </row>
    <row r="33138" spans="13:20" x14ac:dyDescent="0.2">
      <c r="M33138">
        <v>0</v>
      </c>
      <c r="P33138" s="10"/>
      <c r="R33138" s="10"/>
      <c r="S33138" s="10"/>
      <c r="T33138" s="10"/>
    </row>
    <row r="33139" spans="13:20" x14ac:dyDescent="0.2">
      <c r="M33139">
        <v>1</v>
      </c>
      <c r="P33139" s="10"/>
      <c r="R33139" s="10"/>
      <c r="S33139" s="10"/>
      <c r="T33139" s="10"/>
    </row>
    <row r="33140" spans="13:20" x14ac:dyDescent="0.2">
      <c r="M33140">
        <v>0</v>
      </c>
      <c r="P33140" s="10"/>
      <c r="R33140" s="10"/>
      <c r="S33140" s="10"/>
      <c r="T33140" s="10"/>
    </row>
    <row r="33141" spans="13:20" x14ac:dyDescent="0.2">
      <c r="M33141">
        <v>0</v>
      </c>
      <c r="P33141" s="10"/>
      <c r="R33141" s="10"/>
      <c r="S33141" s="10"/>
      <c r="T33141" s="10"/>
    </row>
    <row r="33142" spans="13:20" x14ac:dyDescent="0.2">
      <c r="M33142">
        <v>1</v>
      </c>
      <c r="P33142" s="10"/>
      <c r="R33142" s="10"/>
      <c r="S33142" s="10"/>
      <c r="T33142" s="10"/>
    </row>
    <row r="33143" spans="13:20" x14ac:dyDescent="0.2">
      <c r="M33143">
        <v>0</v>
      </c>
      <c r="P33143" s="10"/>
      <c r="R33143" s="10"/>
      <c r="S33143" s="10"/>
      <c r="T33143" s="10"/>
    </row>
    <row r="33144" spans="13:20" x14ac:dyDescent="0.2">
      <c r="M33144">
        <v>1</v>
      </c>
      <c r="P33144" s="10"/>
      <c r="R33144" s="10"/>
      <c r="S33144" s="10"/>
      <c r="T33144" s="10"/>
    </row>
    <row r="33145" spans="13:20" x14ac:dyDescent="0.2">
      <c r="M33145">
        <v>0</v>
      </c>
      <c r="P33145" s="10"/>
      <c r="R33145" s="10"/>
      <c r="S33145" s="10"/>
      <c r="T33145" s="10"/>
    </row>
    <row r="33146" spans="13:20" x14ac:dyDescent="0.2">
      <c r="M33146">
        <v>0</v>
      </c>
      <c r="P33146" s="10"/>
      <c r="R33146" s="10"/>
      <c r="S33146" s="10"/>
      <c r="T33146" s="10"/>
    </row>
    <row r="33147" spans="13:20" x14ac:dyDescent="0.2">
      <c r="M33147">
        <v>0</v>
      </c>
      <c r="P33147" s="10"/>
      <c r="R33147" s="10"/>
      <c r="S33147" s="10"/>
      <c r="T33147" s="10"/>
    </row>
    <row r="33148" spans="13:20" x14ac:dyDescent="0.2">
      <c r="M33148">
        <v>1</v>
      </c>
      <c r="P33148" s="10"/>
      <c r="R33148" s="10"/>
      <c r="S33148" s="10"/>
      <c r="T33148" s="10"/>
    </row>
    <row r="33149" spans="13:20" x14ac:dyDescent="0.2">
      <c r="M33149">
        <v>0</v>
      </c>
      <c r="P33149" s="10"/>
      <c r="R33149" s="10"/>
      <c r="S33149" s="10"/>
      <c r="T33149" s="10"/>
    </row>
    <row r="33150" spans="13:20" x14ac:dyDescent="0.2">
      <c r="M33150">
        <v>1</v>
      </c>
      <c r="P33150" s="10"/>
      <c r="R33150" s="10"/>
      <c r="S33150" s="10"/>
      <c r="T33150" s="10"/>
    </row>
    <row r="33151" spans="13:20" x14ac:dyDescent="0.2">
      <c r="M33151">
        <v>0</v>
      </c>
      <c r="P33151" s="10"/>
      <c r="R33151" s="10"/>
      <c r="S33151" s="10"/>
      <c r="T33151" s="10"/>
    </row>
    <row r="33152" spans="13:20" x14ac:dyDescent="0.2">
      <c r="M33152">
        <v>0</v>
      </c>
      <c r="P33152" s="10"/>
      <c r="R33152" s="10"/>
      <c r="S33152" s="10"/>
      <c r="T33152" s="10"/>
    </row>
    <row r="33153" spans="13:20" x14ac:dyDescent="0.2">
      <c r="M33153">
        <v>1</v>
      </c>
      <c r="P33153" s="10"/>
      <c r="R33153" s="10"/>
      <c r="S33153" s="10"/>
      <c r="T33153" s="10"/>
    </row>
    <row r="33154" spans="13:20" x14ac:dyDescent="0.2">
      <c r="M33154">
        <v>0</v>
      </c>
      <c r="P33154" s="10"/>
      <c r="R33154" s="10"/>
      <c r="S33154" s="10"/>
      <c r="T33154" s="10"/>
    </row>
    <row r="33155" spans="13:20" x14ac:dyDescent="0.2">
      <c r="M33155">
        <v>0</v>
      </c>
      <c r="P33155" s="10"/>
      <c r="R33155" s="10"/>
      <c r="S33155" s="10"/>
      <c r="T33155" s="10"/>
    </row>
    <row r="33156" spans="13:20" x14ac:dyDescent="0.2">
      <c r="M33156">
        <v>1</v>
      </c>
      <c r="P33156" s="10"/>
      <c r="R33156" s="10"/>
      <c r="S33156" s="10"/>
      <c r="T33156" s="10"/>
    </row>
    <row r="33157" spans="13:20" x14ac:dyDescent="0.2">
      <c r="M33157">
        <v>0</v>
      </c>
      <c r="P33157" s="10"/>
      <c r="R33157" s="10"/>
      <c r="S33157" s="10"/>
      <c r="T33157" s="10"/>
    </row>
    <row r="33158" spans="13:20" x14ac:dyDescent="0.2">
      <c r="M33158">
        <v>1</v>
      </c>
      <c r="P33158" s="10"/>
      <c r="R33158" s="10"/>
      <c r="S33158" s="10"/>
      <c r="T33158" s="10"/>
    </row>
    <row r="33159" spans="13:20" x14ac:dyDescent="0.2">
      <c r="M33159">
        <v>0</v>
      </c>
      <c r="P33159" s="10"/>
      <c r="R33159" s="10"/>
      <c r="S33159" s="10"/>
      <c r="T33159" s="10"/>
    </row>
    <row r="33160" spans="13:20" x14ac:dyDescent="0.2">
      <c r="M33160">
        <v>0</v>
      </c>
      <c r="P33160" s="10"/>
      <c r="R33160" s="10"/>
      <c r="S33160" s="10"/>
      <c r="T33160" s="10"/>
    </row>
    <row r="33161" spans="13:20" x14ac:dyDescent="0.2">
      <c r="M33161">
        <v>1</v>
      </c>
      <c r="P33161" s="10"/>
      <c r="R33161" s="10"/>
      <c r="S33161" s="10"/>
      <c r="T33161" s="10"/>
    </row>
    <row r="33162" spans="13:20" x14ac:dyDescent="0.2">
      <c r="M33162">
        <v>0</v>
      </c>
      <c r="P33162" s="10"/>
      <c r="R33162" s="10"/>
      <c r="S33162" s="10"/>
      <c r="T33162" s="10"/>
    </row>
    <row r="33163" spans="13:20" x14ac:dyDescent="0.2">
      <c r="M33163">
        <v>0</v>
      </c>
      <c r="P33163" s="10"/>
      <c r="R33163" s="10"/>
      <c r="S33163" s="10"/>
      <c r="T33163" s="10"/>
    </row>
    <row r="33164" spans="13:20" x14ac:dyDescent="0.2">
      <c r="M33164">
        <v>1</v>
      </c>
      <c r="P33164" s="10"/>
      <c r="R33164" s="10"/>
      <c r="S33164" s="10"/>
      <c r="T33164" s="10"/>
    </row>
    <row r="33165" spans="13:20" x14ac:dyDescent="0.2">
      <c r="M33165">
        <v>0</v>
      </c>
      <c r="P33165" s="10"/>
      <c r="R33165" s="10"/>
      <c r="S33165" s="10"/>
      <c r="T33165" s="10"/>
    </row>
    <row r="33166" spans="13:20" x14ac:dyDescent="0.2">
      <c r="M33166">
        <v>1</v>
      </c>
      <c r="P33166" s="10"/>
      <c r="R33166" s="10"/>
      <c r="S33166" s="10"/>
      <c r="T33166" s="10"/>
    </row>
    <row r="33167" spans="13:20" x14ac:dyDescent="0.2">
      <c r="M33167">
        <v>0</v>
      </c>
      <c r="P33167" s="10"/>
      <c r="R33167" s="10"/>
      <c r="S33167" s="10"/>
      <c r="T33167" s="10"/>
    </row>
    <row r="33168" spans="13:20" x14ac:dyDescent="0.2">
      <c r="M33168">
        <v>0</v>
      </c>
      <c r="P33168" s="10"/>
      <c r="R33168" s="10"/>
      <c r="S33168" s="10"/>
      <c r="T33168" s="10"/>
    </row>
    <row r="33169" spans="13:20" x14ac:dyDescent="0.2">
      <c r="M33169">
        <v>1</v>
      </c>
      <c r="P33169" s="10"/>
      <c r="R33169" s="10"/>
      <c r="S33169" s="10"/>
      <c r="T33169" s="10"/>
    </row>
    <row r="33170" spans="13:20" x14ac:dyDescent="0.2">
      <c r="M33170">
        <v>0</v>
      </c>
      <c r="P33170" s="10"/>
      <c r="R33170" s="10"/>
      <c r="S33170" s="10"/>
      <c r="T33170" s="10"/>
    </row>
    <row r="33171" spans="13:20" x14ac:dyDescent="0.2">
      <c r="M33171">
        <v>0</v>
      </c>
      <c r="P33171" s="10"/>
      <c r="R33171" s="10"/>
      <c r="S33171" s="10"/>
      <c r="T33171" s="10"/>
    </row>
    <row r="33172" spans="13:20" x14ac:dyDescent="0.2">
      <c r="M33172">
        <v>1</v>
      </c>
      <c r="P33172" s="10"/>
      <c r="R33172" s="10"/>
      <c r="S33172" s="10"/>
      <c r="T33172" s="10"/>
    </row>
    <row r="33173" spans="13:20" x14ac:dyDescent="0.2">
      <c r="M33173">
        <v>0</v>
      </c>
      <c r="P33173" s="10"/>
      <c r="R33173" s="10"/>
      <c r="S33173" s="10"/>
      <c r="T33173" s="10"/>
    </row>
    <row r="33174" spans="13:20" x14ac:dyDescent="0.2">
      <c r="M33174">
        <v>1</v>
      </c>
      <c r="P33174" s="10"/>
      <c r="R33174" s="10"/>
      <c r="S33174" s="10"/>
      <c r="T33174" s="10"/>
    </row>
    <row r="33175" spans="13:20" x14ac:dyDescent="0.2">
      <c r="M33175">
        <v>0</v>
      </c>
      <c r="P33175" s="10"/>
      <c r="R33175" s="10"/>
      <c r="S33175" s="10"/>
      <c r="T33175" s="10"/>
    </row>
    <row r="33176" spans="13:20" x14ac:dyDescent="0.2">
      <c r="M33176">
        <v>1</v>
      </c>
      <c r="P33176" s="10"/>
      <c r="R33176" s="10"/>
      <c r="S33176" s="10"/>
      <c r="T33176" s="10"/>
    </row>
    <row r="33177" spans="13:20" x14ac:dyDescent="0.2">
      <c r="M33177">
        <v>0</v>
      </c>
      <c r="P33177" s="10"/>
      <c r="R33177" s="10"/>
      <c r="S33177" s="10"/>
      <c r="T33177" s="10"/>
    </row>
    <row r="33178" spans="13:20" x14ac:dyDescent="0.2">
      <c r="M33178">
        <v>0</v>
      </c>
      <c r="P33178" s="10"/>
      <c r="R33178" s="10"/>
      <c r="S33178" s="10"/>
      <c r="T33178" s="10"/>
    </row>
    <row r="33179" spans="13:20" x14ac:dyDescent="0.2">
      <c r="M33179">
        <v>0</v>
      </c>
      <c r="P33179" s="10"/>
      <c r="R33179" s="10"/>
      <c r="S33179" s="10"/>
      <c r="T33179" s="10"/>
    </row>
    <row r="33180" spans="13:20" x14ac:dyDescent="0.2">
      <c r="M33180">
        <v>1</v>
      </c>
      <c r="P33180" s="10"/>
      <c r="R33180" s="10"/>
      <c r="S33180" s="10"/>
      <c r="T33180" s="10"/>
    </row>
    <row r="33181" spans="13:20" x14ac:dyDescent="0.2">
      <c r="M33181">
        <v>0</v>
      </c>
      <c r="P33181" s="10"/>
      <c r="R33181" s="10"/>
      <c r="S33181" s="10"/>
      <c r="T33181" s="10"/>
    </row>
    <row r="33182" spans="13:20" x14ac:dyDescent="0.2">
      <c r="M33182">
        <v>1</v>
      </c>
      <c r="P33182" s="10"/>
      <c r="R33182" s="10"/>
      <c r="S33182" s="10"/>
      <c r="T33182" s="10"/>
    </row>
    <row r="33183" spans="13:20" x14ac:dyDescent="0.2">
      <c r="M33183">
        <v>0</v>
      </c>
      <c r="P33183" s="10"/>
      <c r="R33183" s="10"/>
      <c r="S33183" s="10"/>
      <c r="T33183" s="10"/>
    </row>
    <row r="33184" spans="13:20" x14ac:dyDescent="0.2">
      <c r="M33184">
        <v>0</v>
      </c>
      <c r="P33184" s="10"/>
      <c r="R33184" s="10"/>
      <c r="S33184" s="10"/>
      <c r="T33184" s="10"/>
    </row>
    <row r="33185" spans="13:20" x14ac:dyDescent="0.2">
      <c r="M33185">
        <v>0</v>
      </c>
      <c r="P33185" s="10"/>
      <c r="R33185" s="10"/>
      <c r="S33185" s="10"/>
      <c r="T33185" s="10"/>
    </row>
    <row r="33186" spans="13:20" x14ac:dyDescent="0.2">
      <c r="M33186">
        <v>0</v>
      </c>
      <c r="P33186" s="10"/>
      <c r="R33186" s="10"/>
      <c r="S33186" s="10"/>
      <c r="T33186" s="10"/>
    </row>
    <row r="33187" spans="13:20" x14ac:dyDescent="0.2">
      <c r="M33187">
        <v>0</v>
      </c>
      <c r="P33187" s="10"/>
      <c r="R33187" s="10"/>
      <c r="S33187" s="10"/>
      <c r="T33187" s="10"/>
    </row>
    <row r="33188" spans="13:20" x14ac:dyDescent="0.2">
      <c r="M33188">
        <v>0</v>
      </c>
      <c r="P33188" s="10"/>
      <c r="R33188" s="10"/>
      <c r="S33188" s="10"/>
      <c r="T33188" s="10"/>
    </row>
    <row r="33189" spans="13:20" x14ac:dyDescent="0.2">
      <c r="M33189">
        <v>0</v>
      </c>
      <c r="P33189" s="10"/>
      <c r="R33189" s="10"/>
      <c r="S33189" s="10"/>
      <c r="T33189" s="10"/>
    </row>
    <row r="33190" spans="13:20" x14ac:dyDescent="0.2">
      <c r="M33190">
        <v>0</v>
      </c>
      <c r="P33190" s="10"/>
      <c r="R33190" s="10"/>
      <c r="S33190" s="10"/>
      <c r="T33190" s="10"/>
    </row>
    <row r="33191" spans="13:20" x14ac:dyDescent="0.2">
      <c r="M33191">
        <v>0</v>
      </c>
      <c r="P33191" s="10"/>
      <c r="R33191" s="10"/>
      <c r="S33191" s="10"/>
      <c r="T33191" s="10"/>
    </row>
    <row r="33192" spans="13:20" x14ac:dyDescent="0.2">
      <c r="M33192">
        <v>0</v>
      </c>
      <c r="P33192" s="10"/>
      <c r="R33192" s="10"/>
      <c r="S33192" s="10"/>
      <c r="T33192" s="10"/>
    </row>
    <row r="33193" spans="13:20" x14ac:dyDescent="0.2">
      <c r="M33193">
        <v>0</v>
      </c>
      <c r="P33193" s="10"/>
      <c r="R33193" s="10"/>
      <c r="S33193" s="10"/>
      <c r="T33193" s="10"/>
    </row>
    <row r="33194" spans="13:20" x14ac:dyDescent="0.2">
      <c r="M33194">
        <v>0</v>
      </c>
      <c r="P33194" s="10"/>
      <c r="R33194" s="10"/>
      <c r="S33194" s="10"/>
      <c r="T33194" s="10"/>
    </row>
    <row r="33195" spans="13:20" x14ac:dyDescent="0.2">
      <c r="M33195">
        <v>0</v>
      </c>
      <c r="P33195" s="10"/>
      <c r="R33195" s="10"/>
      <c r="S33195" s="10"/>
      <c r="T33195" s="10"/>
    </row>
    <row r="33196" spans="13:20" x14ac:dyDescent="0.2">
      <c r="M33196">
        <v>0</v>
      </c>
      <c r="P33196" s="10"/>
      <c r="R33196" s="10"/>
      <c r="S33196" s="10"/>
      <c r="T33196" s="10"/>
    </row>
    <row r="33197" spans="13:20" x14ac:dyDescent="0.2">
      <c r="M33197">
        <v>0</v>
      </c>
      <c r="P33197" s="10"/>
      <c r="R33197" s="10"/>
      <c r="S33197" s="10"/>
      <c r="T33197" s="10"/>
    </row>
    <row r="33198" spans="13:20" x14ac:dyDescent="0.2">
      <c r="M33198">
        <v>0</v>
      </c>
      <c r="P33198" s="10"/>
      <c r="R33198" s="10"/>
      <c r="S33198" s="10"/>
      <c r="T33198" s="10"/>
    </row>
    <row r="33199" spans="13:20" x14ac:dyDescent="0.2">
      <c r="M33199">
        <v>0</v>
      </c>
      <c r="P33199" s="10"/>
      <c r="R33199" s="10"/>
      <c r="S33199" s="10"/>
      <c r="T33199" s="10"/>
    </row>
    <row r="33200" spans="13:20" x14ac:dyDescent="0.2">
      <c r="M33200">
        <v>0</v>
      </c>
      <c r="P33200" s="10"/>
      <c r="R33200" s="10"/>
      <c r="S33200" s="10"/>
      <c r="T33200" s="10"/>
    </row>
    <row r="33201" spans="13:20" x14ac:dyDescent="0.2">
      <c r="M33201">
        <v>0</v>
      </c>
      <c r="P33201" s="10"/>
      <c r="R33201" s="10"/>
      <c r="S33201" s="10"/>
      <c r="T33201" s="10"/>
    </row>
    <row r="33202" spans="13:20" x14ac:dyDescent="0.2">
      <c r="M33202">
        <v>0</v>
      </c>
      <c r="P33202" s="10"/>
      <c r="R33202" s="10"/>
      <c r="S33202" s="10"/>
      <c r="T33202" s="10"/>
    </row>
    <row r="33203" spans="13:20" x14ac:dyDescent="0.2">
      <c r="M33203">
        <v>0</v>
      </c>
      <c r="P33203" s="10"/>
      <c r="R33203" s="10"/>
      <c r="S33203" s="10"/>
      <c r="T33203" s="10"/>
    </row>
    <row r="33204" spans="13:20" x14ac:dyDescent="0.2">
      <c r="M33204">
        <v>0</v>
      </c>
      <c r="P33204" s="10"/>
      <c r="R33204" s="10"/>
      <c r="S33204" s="10"/>
      <c r="T33204" s="10"/>
    </row>
    <row r="33205" spans="13:20" x14ac:dyDescent="0.2">
      <c r="M33205">
        <v>0</v>
      </c>
      <c r="P33205" s="10"/>
      <c r="R33205" s="10"/>
      <c r="S33205" s="10"/>
      <c r="T33205" s="10"/>
    </row>
    <row r="33206" spans="13:20" x14ac:dyDescent="0.2">
      <c r="M33206">
        <v>0</v>
      </c>
      <c r="P33206" s="10"/>
      <c r="R33206" s="10"/>
      <c r="S33206" s="10"/>
      <c r="T33206" s="10"/>
    </row>
    <row r="33207" spans="13:20" x14ac:dyDescent="0.2">
      <c r="M33207">
        <v>0</v>
      </c>
      <c r="P33207" s="10"/>
      <c r="R33207" s="10"/>
      <c r="S33207" s="10"/>
      <c r="T33207" s="10"/>
    </row>
    <row r="33208" spans="13:20" x14ac:dyDescent="0.2">
      <c r="M33208">
        <v>0</v>
      </c>
      <c r="P33208" s="10"/>
      <c r="R33208" s="10"/>
      <c r="S33208" s="10"/>
      <c r="T33208" s="10"/>
    </row>
    <row r="33209" spans="13:20" x14ac:dyDescent="0.2">
      <c r="M33209">
        <v>0</v>
      </c>
      <c r="P33209" s="10"/>
      <c r="R33209" s="10"/>
      <c r="S33209" s="10"/>
      <c r="T33209" s="10"/>
    </row>
    <row r="33210" spans="13:20" x14ac:dyDescent="0.2">
      <c r="M33210">
        <v>0</v>
      </c>
      <c r="P33210" s="10"/>
      <c r="R33210" s="10"/>
      <c r="S33210" s="10"/>
      <c r="T33210" s="10"/>
    </row>
    <row r="33211" spans="13:20" x14ac:dyDescent="0.2">
      <c r="M33211">
        <v>0</v>
      </c>
      <c r="P33211" s="10"/>
      <c r="R33211" s="10"/>
      <c r="S33211" s="10"/>
      <c r="T33211" s="10"/>
    </row>
    <row r="33212" spans="13:20" x14ac:dyDescent="0.2">
      <c r="M33212">
        <v>0</v>
      </c>
      <c r="P33212" s="10"/>
      <c r="R33212" s="10"/>
      <c r="S33212" s="10"/>
      <c r="T33212" s="10"/>
    </row>
    <row r="33213" spans="13:20" x14ac:dyDescent="0.2">
      <c r="M33213">
        <v>0</v>
      </c>
      <c r="P33213" s="10"/>
      <c r="R33213" s="10"/>
      <c r="S33213" s="10"/>
      <c r="T33213" s="10"/>
    </row>
    <row r="33214" spans="13:20" x14ac:dyDescent="0.2">
      <c r="M33214">
        <v>0</v>
      </c>
      <c r="P33214" s="10"/>
      <c r="R33214" s="10"/>
      <c r="S33214" s="10"/>
      <c r="T33214" s="10"/>
    </row>
    <row r="33215" spans="13:20" x14ac:dyDescent="0.2">
      <c r="M33215">
        <v>0</v>
      </c>
      <c r="P33215" s="10"/>
      <c r="R33215" s="10"/>
      <c r="S33215" s="10"/>
      <c r="T33215" s="10"/>
    </row>
    <row r="33216" spans="13:20" x14ac:dyDescent="0.2">
      <c r="M33216">
        <v>0</v>
      </c>
      <c r="P33216" s="10"/>
      <c r="R33216" s="10"/>
      <c r="S33216" s="10"/>
      <c r="T33216" s="10"/>
    </row>
    <row r="33217" spans="13:20" x14ac:dyDescent="0.2">
      <c r="M33217">
        <v>0</v>
      </c>
      <c r="P33217" s="10"/>
      <c r="R33217" s="10"/>
      <c r="S33217" s="10"/>
      <c r="T33217" s="10"/>
    </row>
    <row r="33218" spans="13:20" x14ac:dyDescent="0.2">
      <c r="M33218">
        <v>0</v>
      </c>
      <c r="P33218" s="10"/>
      <c r="R33218" s="10"/>
      <c r="S33218" s="10"/>
      <c r="T33218" s="10"/>
    </row>
    <row r="33219" spans="13:20" x14ac:dyDescent="0.2">
      <c r="M33219">
        <v>0</v>
      </c>
      <c r="P33219" s="10"/>
      <c r="R33219" s="10"/>
      <c r="S33219" s="10"/>
      <c r="T33219" s="10"/>
    </row>
    <row r="33220" spans="13:20" x14ac:dyDescent="0.2">
      <c r="M33220">
        <v>0</v>
      </c>
      <c r="P33220" s="10"/>
      <c r="R33220" s="10"/>
      <c r="S33220" s="10"/>
      <c r="T33220" s="10"/>
    </row>
    <row r="33221" spans="13:20" x14ac:dyDescent="0.2">
      <c r="M33221">
        <v>0</v>
      </c>
      <c r="P33221" s="10"/>
      <c r="R33221" s="10"/>
      <c r="S33221" s="10"/>
      <c r="T33221" s="10"/>
    </row>
    <row r="33222" spans="13:20" x14ac:dyDescent="0.2">
      <c r="M33222">
        <v>0</v>
      </c>
      <c r="P33222" s="10"/>
      <c r="R33222" s="10"/>
      <c r="S33222" s="10"/>
      <c r="T33222" s="10"/>
    </row>
    <row r="33223" spans="13:20" x14ac:dyDescent="0.2">
      <c r="M33223">
        <v>0</v>
      </c>
      <c r="P33223" s="10"/>
      <c r="R33223" s="10"/>
      <c r="S33223" s="10"/>
      <c r="T33223" s="10"/>
    </row>
    <row r="33224" spans="13:20" x14ac:dyDescent="0.2">
      <c r="M33224">
        <v>0</v>
      </c>
      <c r="P33224" s="10"/>
      <c r="R33224" s="10"/>
      <c r="S33224" s="10"/>
      <c r="T33224" s="10"/>
    </row>
    <row r="33225" spans="13:20" x14ac:dyDescent="0.2">
      <c r="M33225">
        <v>0</v>
      </c>
      <c r="P33225" s="10"/>
      <c r="R33225" s="10"/>
      <c r="S33225" s="10"/>
      <c r="T33225" s="10"/>
    </row>
    <row r="33226" spans="13:20" x14ac:dyDescent="0.2">
      <c r="M33226">
        <v>0</v>
      </c>
      <c r="P33226" s="10"/>
      <c r="R33226" s="10"/>
      <c r="S33226" s="10"/>
      <c r="T33226" s="10"/>
    </row>
    <row r="33227" spans="13:20" x14ac:dyDescent="0.2">
      <c r="M33227">
        <v>0</v>
      </c>
      <c r="P33227" s="10"/>
      <c r="R33227" s="10"/>
      <c r="S33227" s="10"/>
      <c r="T33227" s="10"/>
    </row>
    <row r="33228" spans="13:20" x14ac:dyDescent="0.2">
      <c r="M33228">
        <v>0</v>
      </c>
      <c r="P33228" s="10"/>
      <c r="R33228" s="10"/>
      <c r="S33228" s="10"/>
      <c r="T33228" s="10"/>
    </row>
    <row r="33229" spans="13:20" x14ac:dyDescent="0.2">
      <c r="M33229">
        <v>0</v>
      </c>
      <c r="P33229" s="10"/>
      <c r="R33229" s="10"/>
      <c r="S33229" s="10"/>
      <c r="T33229" s="10"/>
    </row>
    <row r="33230" spans="13:20" x14ac:dyDescent="0.2">
      <c r="M33230">
        <v>0</v>
      </c>
      <c r="P33230" s="10"/>
      <c r="R33230" s="10"/>
      <c r="S33230" s="10"/>
      <c r="T33230" s="10"/>
    </row>
    <row r="33231" spans="13:20" x14ac:dyDescent="0.2">
      <c r="M33231">
        <v>0</v>
      </c>
      <c r="P33231" s="10"/>
      <c r="R33231" s="10"/>
      <c r="S33231" s="10"/>
      <c r="T33231" s="10"/>
    </row>
    <row r="33232" spans="13:20" x14ac:dyDescent="0.2">
      <c r="M33232">
        <v>0</v>
      </c>
      <c r="P33232" s="10"/>
      <c r="R33232" s="10"/>
      <c r="S33232" s="10"/>
      <c r="T33232" s="10"/>
    </row>
    <row r="33233" spans="13:20" x14ac:dyDescent="0.2">
      <c r="M33233">
        <v>0</v>
      </c>
      <c r="P33233" s="10"/>
      <c r="R33233" s="10"/>
      <c r="S33233" s="10"/>
      <c r="T33233" s="10"/>
    </row>
    <row r="33234" spans="13:20" x14ac:dyDescent="0.2">
      <c r="M33234">
        <v>0</v>
      </c>
      <c r="P33234" s="10"/>
      <c r="R33234" s="10"/>
      <c r="S33234" s="10"/>
      <c r="T33234" s="10"/>
    </row>
    <row r="33235" spans="13:20" x14ac:dyDescent="0.2">
      <c r="M33235">
        <v>0</v>
      </c>
      <c r="P33235" s="10"/>
      <c r="R33235" s="10"/>
      <c r="S33235" s="10"/>
      <c r="T33235" s="10"/>
    </row>
    <row r="33236" spans="13:20" x14ac:dyDescent="0.2">
      <c r="M33236">
        <v>0</v>
      </c>
      <c r="P33236" s="10"/>
      <c r="R33236" s="10"/>
      <c r="S33236" s="10"/>
      <c r="T33236" s="10"/>
    </row>
    <row r="33237" spans="13:20" x14ac:dyDescent="0.2">
      <c r="M33237">
        <v>0</v>
      </c>
      <c r="P33237" s="10"/>
      <c r="R33237" s="10"/>
      <c r="S33237" s="10"/>
      <c r="T33237" s="10"/>
    </row>
    <row r="33238" spans="13:20" x14ac:dyDescent="0.2">
      <c r="M33238">
        <v>0</v>
      </c>
      <c r="P33238" s="10"/>
      <c r="R33238" s="10"/>
      <c r="S33238" s="10"/>
      <c r="T33238" s="10"/>
    </row>
    <row r="33239" spans="13:20" x14ac:dyDescent="0.2">
      <c r="M33239">
        <v>0</v>
      </c>
      <c r="P33239" s="10"/>
      <c r="R33239" s="10"/>
      <c r="S33239" s="10"/>
      <c r="T33239" s="10"/>
    </row>
    <row r="33240" spans="13:20" x14ac:dyDescent="0.2">
      <c r="M33240">
        <v>0</v>
      </c>
      <c r="P33240" s="10"/>
      <c r="R33240" s="10"/>
      <c r="S33240" s="10"/>
      <c r="T33240" s="10"/>
    </row>
    <row r="33241" spans="13:20" x14ac:dyDescent="0.2">
      <c r="M33241">
        <v>0</v>
      </c>
      <c r="P33241" s="10"/>
      <c r="R33241" s="10"/>
      <c r="S33241" s="10"/>
      <c r="T33241" s="10"/>
    </row>
    <row r="33242" spans="13:20" x14ac:dyDescent="0.2">
      <c r="M33242">
        <v>0</v>
      </c>
      <c r="P33242" s="10"/>
      <c r="R33242" s="10"/>
      <c r="S33242" s="10"/>
      <c r="T33242" s="10"/>
    </row>
    <row r="33243" spans="13:20" x14ac:dyDescent="0.2">
      <c r="M33243">
        <v>0</v>
      </c>
      <c r="P33243" s="10"/>
      <c r="R33243" s="10"/>
      <c r="S33243" s="10"/>
      <c r="T33243" s="10"/>
    </row>
    <row r="33244" spans="13:20" x14ac:dyDescent="0.2">
      <c r="M33244">
        <v>0</v>
      </c>
      <c r="P33244" s="10"/>
      <c r="R33244" s="10"/>
      <c r="S33244" s="10"/>
      <c r="T33244" s="10"/>
    </row>
    <row r="33245" spans="13:20" x14ac:dyDescent="0.2">
      <c r="M33245">
        <v>0</v>
      </c>
      <c r="P33245" s="10"/>
      <c r="R33245" s="10"/>
      <c r="S33245" s="10"/>
      <c r="T33245" s="10"/>
    </row>
    <row r="33246" spans="13:20" x14ac:dyDescent="0.2">
      <c r="M33246">
        <v>0</v>
      </c>
      <c r="P33246" s="10"/>
      <c r="R33246" s="10"/>
      <c r="S33246" s="10"/>
      <c r="T33246" s="10"/>
    </row>
    <row r="33247" spans="13:20" x14ac:dyDescent="0.2">
      <c r="M33247">
        <v>1</v>
      </c>
      <c r="P33247" s="10"/>
      <c r="R33247" s="10"/>
      <c r="S33247" s="10"/>
      <c r="T33247" s="10"/>
    </row>
    <row r="33248" spans="13:20" x14ac:dyDescent="0.2">
      <c r="M33248">
        <v>0</v>
      </c>
      <c r="P33248" s="10"/>
      <c r="R33248" s="10"/>
      <c r="S33248" s="10"/>
      <c r="T33248" s="10"/>
    </row>
    <row r="33249" spans="13:20" x14ac:dyDescent="0.2">
      <c r="M33249">
        <v>0</v>
      </c>
      <c r="P33249" s="10"/>
      <c r="R33249" s="10"/>
      <c r="S33249" s="10"/>
      <c r="T33249" s="10"/>
    </row>
    <row r="33250" spans="13:20" x14ac:dyDescent="0.2">
      <c r="M33250">
        <v>1</v>
      </c>
      <c r="P33250" s="10"/>
      <c r="R33250" s="10"/>
      <c r="S33250" s="10"/>
      <c r="T33250" s="10"/>
    </row>
    <row r="33251" spans="13:20" x14ac:dyDescent="0.2">
      <c r="M33251">
        <v>0</v>
      </c>
      <c r="P33251" s="10"/>
      <c r="R33251" s="10"/>
      <c r="S33251" s="10"/>
      <c r="T33251" s="10"/>
    </row>
    <row r="33252" spans="13:20" x14ac:dyDescent="0.2">
      <c r="M33252">
        <v>1</v>
      </c>
      <c r="P33252" s="10"/>
      <c r="R33252" s="10"/>
      <c r="S33252" s="10"/>
      <c r="T33252" s="10"/>
    </row>
    <row r="33253" spans="13:20" x14ac:dyDescent="0.2">
      <c r="M33253">
        <v>0</v>
      </c>
      <c r="P33253" s="10"/>
      <c r="R33253" s="10"/>
      <c r="S33253" s="10"/>
      <c r="T33253" s="10"/>
    </row>
    <row r="33254" spans="13:20" x14ac:dyDescent="0.2">
      <c r="M33254">
        <v>0</v>
      </c>
      <c r="P33254" s="10"/>
      <c r="R33254" s="10"/>
      <c r="S33254" s="10"/>
      <c r="T33254" s="10"/>
    </row>
    <row r="33255" spans="13:20" x14ac:dyDescent="0.2">
      <c r="M33255">
        <v>1</v>
      </c>
      <c r="P33255" s="10"/>
      <c r="R33255" s="10"/>
      <c r="S33255" s="10"/>
      <c r="T33255" s="10"/>
    </row>
    <row r="33256" spans="13:20" x14ac:dyDescent="0.2">
      <c r="M33256">
        <v>0</v>
      </c>
      <c r="P33256" s="10"/>
      <c r="R33256" s="10"/>
      <c r="S33256" s="10"/>
      <c r="T33256" s="10"/>
    </row>
    <row r="33257" spans="13:20" x14ac:dyDescent="0.2">
      <c r="M33257">
        <v>0</v>
      </c>
      <c r="P33257" s="10"/>
      <c r="R33257" s="10"/>
      <c r="S33257" s="10"/>
      <c r="T33257" s="10"/>
    </row>
    <row r="33258" spans="13:20" x14ac:dyDescent="0.2">
      <c r="M33258">
        <v>1</v>
      </c>
      <c r="P33258" s="10"/>
      <c r="R33258" s="10"/>
      <c r="S33258" s="10"/>
      <c r="T33258" s="10"/>
    </row>
    <row r="33259" spans="13:20" x14ac:dyDescent="0.2">
      <c r="M33259">
        <v>0</v>
      </c>
      <c r="P33259" s="10"/>
      <c r="R33259" s="10"/>
      <c r="S33259" s="10"/>
      <c r="T33259" s="10"/>
    </row>
    <row r="33260" spans="13:20" x14ac:dyDescent="0.2">
      <c r="M33260">
        <v>0</v>
      </c>
      <c r="P33260" s="10"/>
      <c r="R33260" s="10"/>
      <c r="S33260" s="10"/>
      <c r="T33260" s="10"/>
    </row>
    <row r="33261" spans="13:20" x14ac:dyDescent="0.2">
      <c r="M33261">
        <v>1</v>
      </c>
      <c r="P33261" s="10"/>
      <c r="R33261" s="10"/>
      <c r="S33261" s="10"/>
      <c r="T33261" s="10"/>
    </row>
    <row r="33262" spans="13:20" x14ac:dyDescent="0.2">
      <c r="M33262">
        <v>0</v>
      </c>
      <c r="P33262" s="10"/>
      <c r="R33262" s="10"/>
      <c r="S33262" s="10"/>
      <c r="T33262" s="10"/>
    </row>
    <row r="33263" spans="13:20" x14ac:dyDescent="0.2">
      <c r="M33263">
        <v>1</v>
      </c>
      <c r="P33263" s="10"/>
      <c r="R33263" s="10"/>
      <c r="S33263" s="10"/>
      <c r="T33263" s="10"/>
    </row>
    <row r="33264" spans="13:20" x14ac:dyDescent="0.2">
      <c r="M33264">
        <v>0</v>
      </c>
      <c r="P33264" s="10"/>
      <c r="R33264" s="10"/>
      <c r="S33264" s="10"/>
      <c r="T33264" s="10"/>
    </row>
    <row r="33265" spans="13:20" x14ac:dyDescent="0.2">
      <c r="M33265">
        <v>0</v>
      </c>
      <c r="P33265" s="10"/>
      <c r="R33265" s="10"/>
      <c r="S33265" s="10"/>
      <c r="T33265" s="10"/>
    </row>
    <row r="33266" spans="13:20" x14ac:dyDescent="0.2">
      <c r="M33266">
        <v>1</v>
      </c>
      <c r="P33266" s="10"/>
      <c r="R33266" s="10"/>
      <c r="S33266" s="10"/>
      <c r="T33266" s="10"/>
    </row>
    <row r="33267" spans="13:20" x14ac:dyDescent="0.2">
      <c r="M33267">
        <v>0</v>
      </c>
      <c r="P33267" s="10"/>
      <c r="R33267" s="10"/>
      <c r="S33267" s="10"/>
      <c r="T33267" s="10"/>
    </row>
    <row r="33268" spans="13:20" x14ac:dyDescent="0.2">
      <c r="M33268">
        <v>0</v>
      </c>
      <c r="P33268" s="10"/>
      <c r="R33268" s="10"/>
      <c r="S33268" s="10"/>
      <c r="T33268" s="10"/>
    </row>
    <row r="33269" spans="13:20" x14ac:dyDescent="0.2">
      <c r="M33269">
        <v>1</v>
      </c>
      <c r="P33269" s="10"/>
      <c r="R33269" s="10"/>
      <c r="S33269" s="10"/>
      <c r="T33269" s="10"/>
    </row>
    <row r="33270" spans="13:20" x14ac:dyDescent="0.2">
      <c r="M33270">
        <v>0</v>
      </c>
      <c r="P33270" s="10"/>
      <c r="R33270" s="10"/>
      <c r="S33270" s="10"/>
      <c r="T33270" s="10"/>
    </row>
    <row r="33271" spans="13:20" x14ac:dyDescent="0.2">
      <c r="M33271">
        <v>0</v>
      </c>
      <c r="P33271" s="10"/>
      <c r="R33271" s="10"/>
      <c r="S33271" s="10"/>
      <c r="T33271" s="10"/>
    </row>
    <row r="33272" spans="13:20" x14ac:dyDescent="0.2">
      <c r="M33272">
        <v>1</v>
      </c>
      <c r="P33272" s="10"/>
      <c r="R33272" s="10"/>
      <c r="S33272" s="10"/>
      <c r="T33272" s="10"/>
    </row>
    <row r="33273" spans="13:20" x14ac:dyDescent="0.2">
      <c r="M33273">
        <v>0</v>
      </c>
      <c r="P33273" s="10"/>
      <c r="R33273" s="10"/>
      <c r="S33273" s="10"/>
      <c r="T33273" s="10"/>
    </row>
    <row r="33274" spans="13:20" x14ac:dyDescent="0.2">
      <c r="M33274">
        <v>0</v>
      </c>
      <c r="P33274" s="10"/>
      <c r="R33274" s="10"/>
      <c r="S33274" s="10"/>
      <c r="T33274" s="10"/>
    </row>
    <row r="33275" spans="13:20" x14ac:dyDescent="0.2">
      <c r="M33275">
        <v>1</v>
      </c>
      <c r="P33275" s="10"/>
      <c r="R33275" s="10"/>
      <c r="S33275" s="10"/>
      <c r="T33275" s="10"/>
    </row>
    <row r="33276" spans="13:20" x14ac:dyDescent="0.2">
      <c r="M33276">
        <v>0</v>
      </c>
      <c r="P33276" s="10"/>
      <c r="R33276" s="10"/>
      <c r="S33276" s="10"/>
      <c r="T33276" s="10"/>
    </row>
    <row r="33277" spans="13:20" x14ac:dyDescent="0.2">
      <c r="M33277">
        <v>0</v>
      </c>
      <c r="P33277" s="10"/>
      <c r="R33277" s="10"/>
      <c r="S33277" s="10"/>
      <c r="T33277" s="10"/>
    </row>
    <row r="33278" spans="13:20" x14ac:dyDescent="0.2">
      <c r="M33278">
        <v>1</v>
      </c>
      <c r="P33278" s="10"/>
      <c r="R33278" s="10"/>
      <c r="S33278" s="10"/>
      <c r="T33278" s="10"/>
    </row>
    <row r="33279" spans="13:20" x14ac:dyDescent="0.2">
      <c r="M33279">
        <v>0</v>
      </c>
      <c r="P33279" s="10"/>
      <c r="R33279" s="10"/>
      <c r="S33279" s="10"/>
      <c r="T33279" s="10"/>
    </row>
    <row r="33280" spans="13:20" x14ac:dyDescent="0.2">
      <c r="M33280">
        <v>0</v>
      </c>
      <c r="P33280" s="10"/>
      <c r="R33280" s="10"/>
      <c r="S33280" s="10"/>
      <c r="T33280" s="10"/>
    </row>
    <row r="33281" spans="13:20" x14ac:dyDescent="0.2">
      <c r="M33281">
        <v>1</v>
      </c>
      <c r="P33281" s="10"/>
      <c r="R33281" s="10"/>
      <c r="S33281" s="10"/>
      <c r="T33281" s="10"/>
    </row>
    <row r="33282" spans="13:20" x14ac:dyDescent="0.2">
      <c r="M33282">
        <v>0</v>
      </c>
      <c r="P33282" s="10"/>
      <c r="R33282" s="10"/>
      <c r="S33282" s="10"/>
      <c r="T33282" s="10"/>
    </row>
    <row r="33283" spans="13:20" x14ac:dyDescent="0.2">
      <c r="M33283">
        <v>1</v>
      </c>
      <c r="P33283" s="10"/>
      <c r="R33283" s="10"/>
      <c r="S33283" s="10"/>
      <c r="T33283" s="10"/>
    </row>
    <row r="33284" spans="13:20" x14ac:dyDescent="0.2">
      <c r="M33284">
        <v>0</v>
      </c>
      <c r="P33284" s="10"/>
      <c r="R33284" s="10"/>
      <c r="S33284" s="10"/>
      <c r="T33284" s="10"/>
    </row>
    <row r="33285" spans="13:20" x14ac:dyDescent="0.2">
      <c r="M33285">
        <v>0</v>
      </c>
      <c r="P33285" s="10"/>
      <c r="R33285" s="10"/>
      <c r="S33285" s="10"/>
      <c r="T33285" s="10"/>
    </row>
    <row r="33286" spans="13:20" x14ac:dyDescent="0.2">
      <c r="M33286">
        <v>1</v>
      </c>
      <c r="P33286" s="10"/>
      <c r="R33286" s="10"/>
      <c r="S33286" s="10"/>
      <c r="T33286" s="10"/>
    </row>
    <row r="33287" spans="13:20" x14ac:dyDescent="0.2">
      <c r="M33287">
        <v>0</v>
      </c>
      <c r="P33287" s="10"/>
      <c r="R33287" s="10"/>
      <c r="S33287" s="10"/>
      <c r="T33287" s="10"/>
    </row>
    <row r="33288" spans="13:20" x14ac:dyDescent="0.2">
      <c r="M33288">
        <v>1</v>
      </c>
      <c r="P33288" s="10"/>
      <c r="R33288" s="10"/>
      <c r="S33288" s="10"/>
      <c r="T33288" s="10"/>
    </row>
    <row r="33289" spans="13:20" x14ac:dyDescent="0.2">
      <c r="M33289">
        <v>0</v>
      </c>
      <c r="P33289" s="10"/>
      <c r="R33289" s="10"/>
      <c r="S33289" s="10"/>
      <c r="T33289" s="10"/>
    </row>
    <row r="33290" spans="13:20" x14ac:dyDescent="0.2">
      <c r="M33290">
        <v>0</v>
      </c>
      <c r="P33290" s="10"/>
      <c r="R33290" s="10"/>
      <c r="S33290" s="10"/>
      <c r="T33290" s="10"/>
    </row>
    <row r="33291" spans="13:20" x14ac:dyDescent="0.2">
      <c r="M33291">
        <v>1</v>
      </c>
      <c r="P33291" s="10"/>
      <c r="R33291" s="10"/>
      <c r="S33291" s="10"/>
      <c r="T33291" s="10"/>
    </row>
    <row r="33292" spans="13:20" x14ac:dyDescent="0.2">
      <c r="M33292">
        <v>0</v>
      </c>
      <c r="P33292" s="10"/>
      <c r="R33292" s="10"/>
      <c r="S33292" s="10"/>
      <c r="T33292" s="10"/>
    </row>
    <row r="33293" spans="13:20" x14ac:dyDescent="0.2">
      <c r="M33293">
        <v>0</v>
      </c>
      <c r="P33293" s="10"/>
      <c r="R33293" s="10"/>
      <c r="S33293" s="10"/>
      <c r="T33293" s="10"/>
    </row>
    <row r="33294" spans="13:20" x14ac:dyDescent="0.2">
      <c r="M33294">
        <v>1</v>
      </c>
      <c r="P33294" s="10"/>
      <c r="R33294" s="10"/>
      <c r="S33294" s="10"/>
      <c r="T33294" s="10"/>
    </row>
    <row r="33295" spans="13:20" x14ac:dyDescent="0.2">
      <c r="M33295">
        <v>0</v>
      </c>
      <c r="P33295" s="10"/>
      <c r="R33295" s="10"/>
      <c r="S33295" s="10"/>
      <c r="T33295" s="10"/>
    </row>
    <row r="33296" spans="13:20" x14ac:dyDescent="0.2">
      <c r="M33296">
        <v>0</v>
      </c>
      <c r="P33296" s="10"/>
      <c r="R33296" s="10"/>
      <c r="S33296" s="10"/>
      <c r="T33296" s="10"/>
    </row>
    <row r="33297" spans="13:20" x14ac:dyDescent="0.2">
      <c r="M33297">
        <v>0</v>
      </c>
      <c r="P33297" s="10"/>
      <c r="R33297" s="10"/>
      <c r="S33297" s="10"/>
      <c r="T33297" s="10"/>
    </row>
    <row r="33298" spans="13:20" x14ac:dyDescent="0.2">
      <c r="M33298">
        <v>1</v>
      </c>
      <c r="P33298" s="10"/>
      <c r="R33298" s="10"/>
      <c r="S33298" s="10"/>
      <c r="T33298" s="10"/>
    </row>
    <row r="33299" spans="13:20" x14ac:dyDescent="0.2">
      <c r="M33299">
        <v>0</v>
      </c>
      <c r="P33299" s="10"/>
      <c r="R33299" s="10"/>
      <c r="S33299" s="10"/>
      <c r="T33299" s="10"/>
    </row>
    <row r="33300" spans="13:20" x14ac:dyDescent="0.2">
      <c r="M33300">
        <v>1</v>
      </c>
      <c r="P33300" s="10"/>
      <c r="R33300" s="10"/>
      <c r="S33300" s="10"/>
      <c r="T33300" s="10"/>
    </row>
    <row r="33301" spans="13:20" x14ac:dyDescent="0.2">
      <c r="M33301">
        <v>0</v>
      </c>
      <c r="P33301" s="10"/>
      <c r="R33301" s="10"/>
      <c r="S33301" s="10"/>
      <c r="T33301" s="10"/>
    </row>
    <row r="33302" spans="13:20" x14ac:dyDescent="0.2">
      <c r="M33302">
        <v>0</v>
      </c>
      <c r="P33302" s="10"/>
      <c r="R33302" s="10"/>
      <c r="S33302" s="10"/>
      <c r="T33302" s="10"/>
    </row>
    <row r="33303" spans="13:20" x14ac:dyDescent="0.2">
      <c r="M33303">
        <v>1</v>
      </c>
      <c r="P33303" s="10"/>
      <c r="R33303" s="10"/>
      <c r="S33303" s="10"/>
      <c r="T33303" s="10"/>
    </row>
    <row r="33304" spans="13:20" x14ac:dyDescent="0.2">
      <c r="M33304">
        <v>0</v>
      </c>
      <c r="P33304" s="10"/>
      <c r="R33304" s="10"/>
      <c r="S33304" s="10"/>
      <c r="T33304" s="10"/>
    </row>
    <row r="33305" spans="13:20" x14ac:dyDescent="0.2">
      <c r="M33305">
        <v>0</v>
      </c>
      <c r="P33305" s="10"/>
      <c r="R33305" s="10"/>
      <c r="S33305" s="10"/>
      <c r="T33305" s="10"/>
    </row>
    <row r="33306" spans="13:20" x14ac:dyDescent="0.2">
      <c r="M33306">
        <v>1</v>
      </c>
      <c r="P33306" s="10"/>
      <c r="R33306" s="10"/>
      <c r="S33306" s="10"/>
      <c r="T33306" s="10"/>
    </row>
    <row r="33307" spans="13:20" x14ac:dyDescent="0.2">
      <c r="M33307">
        <v>0</v>
      </c>
      <c r="P33307" s="10"/>
      <c r="R33307" s="10"/>
      <c r="S33307" s="10"/>
      <c r="T33307" s="10"/>
    </row>
    <row r="33308" spans="13:20" x14ac:dyDescent="0.2">
      <c r="M33308">
        <v>0</v>
      </c>
      <c r="P33308" s="10"/>
      <c r="R33308" s="10"/>
      <c r="S33308" s="10"/>
      <c r="T33308" s="10"/>
    </row>
    <row r="33309" spans="13:20" x14ac:dyDescent="0.2">
      <c r="M33309">
        <v>1</v>
      </c>
      <c r="P33309" s="10"/>
      <c r="R33309" s="10"/>
      <c r="S33309" s="10"/>
      <c r="T33309" s="10"/>
    </row>
    <row r="33310" spans="13:20" x14ac:dyDescent="0.2">
      <c r="M33310">
        <v>0</v>
      </c>
      <c r="P33310" s="10"/>
      <c r="R33310" s="10"/>
      <c r="S33310" s="10"/>
      <c r="T33310" s="10"/>
    </row>
    <row r="33311" spans="13:20" x14ac:dyDescent="0.2">
      <c r="M33311">
        <v>1</v>
      </c>
      <c r="P33311" s="10"/>
      <c r="R33311" s="10"/>
      <c r="S33311" s="10"/>
      <c r="T33311" s="10"/>
    </row>
    <row r="33312" spans="13:20" x14ac:dyDescent="0.2">
      <c r="M33312">
        <v>0</v>
      </c>
      <c r="P33312" s="10"/>
      <c r="R33312" s="10"/>
      <c r="S33312" s="10"/>
      <c r="T33312" s="10"/>
    </row>
    <row r="33313" spans="13:20" x14ac:dyDescent="0.2">
      <c r="M33313">
        <v>0</v>
      </c>
      <c r="P33313" s="10"/>
      <c r="R33313" s="10"/>
      <c r="S33313" s="10"/>
      <c r="T33313" s="10"/>
    </row>
    <row r="33314" spans="13:20" x14ac:dyDescent="0.2">
      <c r="M33314">
        <v>1</v>
      </c>
      <c r="P33314" s="10"/>
      <c r="R33314" s="10"/>
      <c r="S33314" s="10"/>
      <c r="T33314" s="10"/>
    </row>
    <row r="33315" spans="13:20" x14ac:dyDescent="0.2">
      <c r="M33315">
        <v>0</v>
      </c>
      <c r="P33315" s="10"/>
      <c r="R33315" s="10"/>
      <c r="S33315" s="10"/>
      <c r="T33315" s="10"/>
    </row>
    <row r="33316" spans="13:20" x14ac:dyDescent="0.2">
      <c r="M33316">
        <v>1</v>
      </c>
      <c r="P33316" s="10"/>
      <c r="R33316" s="10"/>
      <c r="S33316" s="10"/>
      <c r="T33316" s="10"/>
    </row>
    <row r="33317" spans="13:20" x14ac:dyDescent="0.2">
      <c r="M33317">
        <v>0</v>
      </c>
      <c r="P33317" s="10"/>
      <c r="R33317" s="10"/>
      <c r="S33317" s="10"/>
      <c r="T33317" s="10"/>
    </row>
    <row r="33318" spans="13:20" x14ac:dyDescent="0.2">
      <c r="M33318">
        <v>1</v>
      </c>
      <c r="P33318" s="10"/>
      <c r="R33318" s="10"/>
      <c r="S33318" s="10"/>
      <c r="T33318" s="10"/>
    </row>
    <row r="33319" spans="13:20" x14ac:dyDescent="0.2">
      <c r="M33319">
        <v>0</v>
      </c>
      <c r="P33319" s="10"/>
      <c r="R33319" s="10"/>
      <c r="S33319" s="10"/>
      <c r="T33319" s="10"/>
    </row>
    <row r="33320" spans="13:20" x14ac:dyDescent="0.2">
      <c r="M33320">
        <v>0</v>
      </c>
      <c r="P33320" s="10"/>
      <c r="R33320" s="10"/>
      <c r="S33320" s="10"/>
      <c r="T33320" s="10"/>
    </row>
    <row r="33321" spans="13:20" x14ac:dyDescent="0.2">
      <c r="M33321">
        <v>0</v>
      </c>
      <c r="P33321" s="10"/>
      <c r="R33321" s="10"/>
      <c r="S33321" s="10"/>
      <c r="T33321" s="10"/>
    </row>
    <row r="33322" spans="13:20" x14ac:dyDescent="0.2">
      <c r="M33322">
        <v>1</v>
      </c>
      <c r="P33322" s="10"/>
      <c r="R33322" s="10"/>
      <c r="S33322" s="10"/>
      <c r="T33322" s="10"/>
    </row>
    <row r="33323" spans="13:20" x14ac:dyDescent="0.2">
      <c r="M33323">
        <v>0</v>
      </c>
      <c r="P33323" s="10"/>
      <c r="R33323" s="10"/>
      <c r="S33323" s="10"/>
      <c r="T33323" s="10"/>
    </row>
    <row r="33324" spans="13:20" x14ac:dyDescent="0.2">
      <c r="M33324">
        <v>1</v>
      </c>
      <c r="P33324" s="10"/>
      <c r="R33324" s="10"/>
      <c r="S33324" s="10"/>
      <c r="T33324" s="10"/>
    </row>
    <row r="33325" spans="13:20" x14ac:dyDescent="0.2">
      <c r="M33325">
        <v>0</v>
      </c>
      <c r="P33325" s="10"/>
      <c r="R33325" s="10"/>
      <c r="S33325" s="10"/>
      <c r="T33325" s="10"/>
    </row>
    <row r="33326" spans="13:20" x14ac:dyDescent="0.2">
      <c r="M33326">
        <v>0</v>
      </c>
      <c r="P33326" s="10"/>
      <c r="R33326" s="10"/>
      <c r="S33326" s="10"/>
      <c r="T33326" s="10"/>
    </row>
    <row r="33327" spans="13:20" x14ac:dyDescent="0.2">
      <c r="M33327">
        <v>0</v>
      </c>
      <c r="P33327" s="10"/>
      <c r="R33327" s="10"/>
      <c r="S33327" s="10"/>
      <c r="T33327" s="10"/>
    </row>
    <row r="33328" spans="13:20" x14ac:dyDescent="0.2">
      <c r="M33328">
        <v>1</v>
      </c>
      <c r="P33328" s="10"/>
      <c r="R33328" s="10"/>
      <c r="S33328" s="10"/>
      <c r="T33328" s="10"/>
    </row>
    <row r="33329" spans="13:20" x14ac:dyDescent="0.2">
      <c r="M33329">
        <v>0</v>
      </c>
      <c r="P33329" s="10"/>
      <c r="R33329" s="10"/>
      <c r="S33329" s="10"/>
      <c r="T33329" s="10"/>
    </row>
    <row r="33330" spans="13:20" x14ac:dyDescent="0.2">
      <c r="M33330">
        <v>1</v>
      </c>
      <c r="P33330" s="10"/>
      <c r="R33330" s="10"/>
      <c r="S33330" s="10"/>
      <c r="T33330" s="10"/>
    </row>
    <row r="33331" spans="13:20" x14ac:dyDescent="0.2">
      <c r="M33331">
        <v>0</v>
      </c>
      <c r="P33331" s="10"/>
      <c r="R33331" s="10"/>
      <c r="S33331" s="10"/>
      <c r="T33331" s="10"/>
    </row>
    <row r="33332" spans="13:20" x14ac:dyDescent="0.2">
      <c r="M33332">
        <v>0</v>
      </c>
      <c r="P33332" s="10"/>
      <c r="R33332" s="10"/>
      <c r="S33332" s="10"/>
      <c r="T33332" s="10"/>
    </row>
    <row r="33333" spans="13:20" x14ac:dyDescent="0.2">
      <c r="M33333">
        <v>1</v>
      </c>
      <c r="P33333" s="10"/>
      <c r="R33333" s="10"/>
      <c r="S33333" s="10"/>
      <c r="T33333" s="10"/>
    </row>
    <row r="33334" spans="13:20" x14ac:dyDescent="0.2">
      <c r="M33334">
        <v>0</v>
      </c>
      <c r="P33334" s="10"/>
      <c r="R33334" s="10"/>
      <c r="S33334" s="10"/>
      <c r="T33334" s="10"/>
    </row>
    <row r="33335" spans="13:20" x14ac:dyDescent="0.2">
      <c r="M33335">
        <v>0</v>
      </c>
      <c r="P33335" s="10"/>
      <c r="R33335" s="10"/>
      <c r="S33335" s="10"/>
      <c r="T33335" s="10"/>
    </row>
    <row r="33336" spans="13:20" x14ac:dyDescent="0.2">
      <c r="M33336">
        <v>1</v>
      </c>
      <c r="P33336" s="10"/>
      <c r="R33336" s="10"/>
      <c r="S33336" s="10"/>
      <c r="T33336" s="10"/>
    </row>
    <row r="33337" spans="13:20" x14ac:dyDescent="0.2">
      <c r="M33337">
        <v>0</v>
      </c>
      <c r="P33337" s="10"/>
      <c r="R33337" s="10"/>
      <c r="S33337" s="10"/>
      <c r="T33337" s="10"/>
    </row>
    <row r="33338" spans="13:20" x14ac:dyDescent="0.2">
      <c r="M33338">
        <v>0</v>
      </c>
      <c r="P33338" s="10"/>
      <c r="R33338" s="10"/>
      <c r="S33338" s="10"/>
      <c r="T33338" s="10"/>
    </row>
    <row r="33339" spans="13:20" x14ac:dyDescent="0.2">
      <c r="M33339">
        <v>1</v>
      </c>
      <c r="P33339" s="10"/>
      <c r="R33339" s="10"/>
      <c r="S33339" s="10"/>
      <c r="T33339" s="10"/>
    </row>
    <row r="33340" spans="13:20" x14ac:dyDescent="0.2">
      <c r="M33340">
        <v>0</v>
      </c>
      <c r="P33340" s="10"/>
      <c r="R33340" s="10"/>
      <c r="S33340" s="10"/>
      <c r="T33340" s="10"/>
    </row>
    <row r="33341" spans="13:20" x14ac:dyDescent="0.2">
      <c r="M33341">
        <v>1</v>
      </c>
      <c r="P33341" s="10"/>
      <c r="R33341" s="10"/>
      <c r="S33341" s="10"/>
      <c r="T33341" s="10"/>
    </row>
    <row r="33342" spans="13:20" x14ac:dyDescent="0.2">
      <c r="M33342">
        <v>0</v>
      </c>
      <c r="P33342" s="10"/>
      <c r="R33342" s="10"/>
      <c r="S33342" s="10"/>
      <c r="T33342" s="10"/>
    </row>
    <row r="33343" spans="13:20" x14ac:dyDescent="0.2">
      <c r="M33343">
        <v>1</v>
      </c>
      <c r="P33343" s="10"/>
      <c r="R33343" s="10"/>
      <c r="S33343" s="10"/>
      <c r="T33343" s="10"/>
    </row>
    <row r="33344" spans="13:20" x14ac:dyDescent="0.2">
      <c r="M33344">
        <v>0</v>
      </c>
      <c r="P33344" s="10"/>
      <c r="R33344" s="10"/>
      <c r="S33344" s="10"/>
      <c r="T33344" s="10"/>
    </row>
    <row r="33345" spans="13:20" x14ac:dyDescent="0.2">
      <c r="M33345">
        <v>0</v>
      </c>
      <c r="P33345" s="10"/>
      <c r="R33345" s="10"/>
      <c r="S33345" s="10"/>
      <c r="T33345" s="10"/>
    </row>
    <row r="33346" spans="13:20" x14ac:dyDescent="0.2">
      <c r="M33346">
        <v>1</v>
      </c>
      <c r="P33346" s="10"/>
      <c r="R33346" s="10"/>
      <c r="S33346" s="10"/>
      <c r="T33346" s="10"/>
    </row>
    <row r="33347" spans="13:20" x14ac:dyDescent="0.2">
      <c r="M33347">
        <v>0</v>
      </c>
      <c r="P33347" s="10"/>
      <c r="R33347" s="10"/>
      <c r="S33347" s="10"/>
      <c r="T33347" s="10"/>
    </row>
    <row r="33348" spans="13:20" x14ac:dyDescent="0.2">
      <c r="M33348">
        <v>1</v>
      </c>
      <c r="P33348" s="10"/>
      <c r="R33348" s="10"/>
      <c r="S33348" s="10"/>
      <c r="T33348" s="10"/>
    </row>
    <row r="33349" spans="13:20" x14ac:dyDescent="0.2">
      <c r="M33349">
        <v>0</v>
      </c>
      <c r="P33349" s="10"/>
      <c r="R33349" s="10"/>
      <c r="S33349" s="10"/>
      <c r="T33349" s="10"/>
    </row>
    <row r="33350" spans="13:20" x14ac:dyDescent="0.2">
      <c r="M33350">
        <v>1</v>
      </c>
      <c r="P33350" s="10"/>
      <c r="R33350" s="10"/>
      <c r="S33350" s="10"/>
      <c r="T33350" s="10"/>
    </row>
    <row r="33351" spans="13:20" x14ac:dyDescent="0.2">
      <c r="M33351">
        <v>0</v>
      </c>
      <c r="P33351" s="10"/>
      <c r="R33351" s="10"/>
      <c r="S33351" s="10"/>
      <c r="T33351" s="10"/>
    </row>
    <row r="33352" spans="13:20" x14ac:dyDescent="0.2">
      <c r="M33352">
        <v>1</v>
      </c>
      <c r="P33352" s="10"/>
      <c r="R33352" s="10"/>
      <c r="S33352" s="10"/>
      <c r="T33352" s="10"/>
    </row>
    <row r="33353" spans="13:20" x14ac:dyDescent="0.2">
      <c r="M33353">
        <v>0</v>
      </c>
      <c r="P33353" s="10"/>
      <c r="R33353" s="10"/>
      <c r="S33353" s="10"/>
      <c r="T33353" s="10"/>
    </row>
    <row r="33354" spans="13:20" x14ac:dyDescent="0.2">
      <c r="M33354">
        <v>0</v>
      </c>
      <c r="P33354" s="10"/>
      <c r="R33354" s="10"/>
      <c r="S33354" s="10"/>
      <c r="T33354" s="10"/>
    </row>
    <row r="33355" spans="13:20" x14ac:dyDescent="0.2">
      <c r="M33355">
        <v>1</v>
      </c>
      <c r="P33355" s="10"/>
      <c r="R33355" s="10"/>
      <c r="S33355" s="10"/>
      <c r="T33355" s="10"/>
    </row>
    <row r="33356" spans="13:20" x14ac:dyDescent="0.2">
      <c r="M33356">
        <v>0</v>
      </c>
      <c r="P33356" s="10"/>
      <c r="R33356" s="10"/>
      <c r="S33356" s="10"/>
      <c r="T33356" s="10"/>
    </row>
    <row r="33357" spans="13:20" x14ac:dyDescent="0.2">
      <c r="M33357">
        <v>1</v>
      </c>
      <c r="P33357" s="10"/>
      <c r="R33357" s="10"/>
      <c r="S33357" s="10"/>
      <c r="T33357" s="10"/>
    </row>
    <row r="33358" spans="13:20" x14ac:dyDescent="0.2">
      <c r="M33358">
        <v>0</v>
      </c>
      <c r="P33358" s="10"/>
      <c r="R33358" s="10"/>
      <c r="S33358" s="10"/>
      <c r="T33358" s="10"/>
    </row>
    <row r="33359" spans="13:20" x14ac:dyDescent="0.2">
      <c r="M33359">
        <v>0</v>
      </c>
      <c r="P33359" s="10"/>
      <c r="R33359" s="10"/>
      <c r="S33359" s="10"/>
      <c r="T33359" s="10"/>
    </row>
    <row r="33360" spans="13:20" x14ac:dyDescent="0.2">
      <c r="M33360">
        <v>1</v>
      </c>
      <c r="P33360" s="10"/>
      <c r="R33360" s="10"/>
      <c r="S33360" s="10"/>
      <c r="T33360" s="10"/>
    </row>
    <row r="33361" spans="13:20" x14ac:dyDescent="0.2">
      <c r="M33361">
        <v>0</v>
      </c>
      <c r="P33361" s="10"/>
      <c r="R33361" s="10"/>
      <c r="S33361" s="10"/>
      <c r="T33361" s="10"/>
    </row>
    <row r="33362" spans="13:20" x14ac:dyDescent="0.2">
      <c r="M33362">
        <v>1</v>
      </c>
      <c r="P33362" s="10"/>
      <c r="R33362" s="10"/>
      <c r="S33362" s="10"/>
      <c r="T33362" s="10"/>
    </row>
    <row r="33363" spans="13:20" x14ac:dyDescent="0.2">
      <c r="M33363">
        <v>0</v>
      </c>
      <c r="P33363" s="10"/>
      <c r="R33363" s="10"/>
      <c r="S33363" s="10"/>
      <c r="T33363" s="10"/>
    </row>
    <row r="33364" spans="13:20" x14ac:dyDescent="0.2">
      <c r="M33364">
        <v>0</v>
      </c>
      <c r="P33364" s="10"/>
      <c r="R33364" s="10"/>
      <c r="S33364" s="10"/>
      <c r="T33364" s="10"/>
    </row>
    <row r="33365" spans="13:20" x14ac:dyDescent="0.2">
      <c r="M33365">
        <v>1</v>
      </c>
      <c r="P33365" s="10"/>
      <c r="R33365" s="10"/>
      <c r="S33365" s="10"/>
      <c r="T33365" s="10"/>
    </row>
    <row r="33366" spans="13:20" x14ac:dyDescent="0.2">
      <c r="M33366">
        <v>0</v>
      </c>
      <c r="P33366" s="10"/>
      <c r="R33366" s="10"/>
      <c r="S33366" s="10"/>
      <c r="T33366" s="10"/>
    </row>
    <row r="33367" spans="13:20" x14ac:dyDescent="0.2">
      <c r="M33367">
        <v>0</v>
      </c>
      <c r="P33367" s="10"/>
      <c r="R33367" s="10"/>
      <c r="S33367" s="10"/>
      <c r="T33367" s="10"/>
    </row>
    <row r="33368" spans="13:20" x14ac:dyDescent="0.2">
      <c r="M33368">
        <v>0</v>
      </c>
      <c r="P33368" s="10"/>
      <c r="R33368" s="10"/>
      <c r="S33368" s="10"/>
      <c r="T33368" s="10"/>
    </row>
    <row r="33369" spans="13:20" x14ac:dyDescent="0.2">
      <c r="M33369">
        <v>1</v>
      </c>
      <c r="P33369" s="10"/>
      <c r="R33369" s="10"/>
      <c r="S33369" s="10"/>
      <c r="T33369" s="10"/>
    </row>
    <row r="33370" spans="13:20" x14ac:dyDescent="0.2">
      <c r="M33370">
        <v>0</v>
      </c>
      <c r="P33370" s="10"/>
      <c r="R33370" s="10"/>
      <c r="S33370" s="10"/>
      <c r="T33370" s="10"/>
    </row>
    <row r="33371" spans="13:20" x14ac:dyDescent="0.2">
      <c r="M33371">
        <v>1</v>
      </c>
      <c r="P33371" s="10"/>
      <c r="R33371" s="10"/>
      <c r="S33371" s="10"/>
      <c r="T33371" s="10"/>
    </row>
    <row r="33372" spans="13:20" x14ac:dyDescent="0.2">
      <c r="M33372">
        <v>0</v>
      </c>
      <c r="P33372" s="10"/>
      <c r="R33372" s="10"/>
      <c r="S33372" s="10"/>
      <c r="T33372" s="10"/>
    </row>
    <row r="33373" spans="13:20" x14ac:dyDescent="0.2">
      <c r="M33373">
        <v>0</v>
      </c>
      <c r="P33373" s="10"/>
      <c r="R33373" s="10"/>
      <c r="S33373" s="10"/>
      <c r="T33373" s="10"/>
    </row>
    <row r="33374" spans="13:20" x14ac:dyDescent="0.2">
      <c r="M33374">
        <v>1</v>
      </c>
      <c r="P33374" s="10"/>
      <c r="R33374" s="10"/>
      <c r="S33374" s="10"/>
      <c r="T33374" s="10"/>
    </row>
    <row r="33375" spans="13:20" x14ac:dyDescent="0.2">
      <c r="M33375">
        <v>0</v>
      </c>
      <c r="P33375" s="10"/>
      <c r="R33375" s="10"/>
      <c r="S33375" s="10"/>
      <c r="T33375" s="10"/>
    </row>
    <row r="33376" spans="13:20" x14ac:dyDescent="0.2">
      <c r="M33376">
        <v>1</v>
      </c>
      <c r="P33376" s="10"/>
      <c r="R33376" s="10"/>
      <c r="S33376" s="10"/>
      <c r="T33376" s="10"/>
    </row>
    <row r="33377" spans="13:20" x14ac:dyDescent="0.2">
      <c r="M33377">
        <v>0</v>
      </c>
      <c r="P33377" s="10"/>
      <c r="R33377" s="10"/>
      <c r="S33377" s="10"/>
      <c r="T33377" s="10"/>
    </row>
    <row r="33378" spans="13:20" x14ac:dyDescent="0.2">
      <c r="M33378">
        <v>1</v>
      </c>
      <c r="P33378" s="10"/>
      <c r="R33378" s="10"/>
      <c r="S33378" s="10"/>
      <c r="T33378" s="10"/>
    </row>
    <row r="33379" spans="13:20" x14ac:dyDescent="0.2">
      <c r="M33379">
        <v>0</v>
      </c>
      <c r="P33379" s="10"/>
      <c r="R33379" s="10"/>
      <c r="S33379" s="10"/>
      <c r="T33379" s="10"/>
    </row>
    <row r="33380" spans="13:20" x14ac:dyDescent="0.2">
      <c r="M33380">
        <v>0</v>
      </c>
      <c r="P33380" s="10"/>
      <c r="R33380" s="10"/>
      <c r="S33380" s="10"/>
      <c r="T33380" s="10"/>
    </row>
    <row r="33381" spans="13:20" x14ac:dyDescent="0.2">
      <c r="M33381">
        <v>0</v>
      </c>
      <c r="P33381" s="10"/>
      <c r="R33381" s="10"/>
      <c r="S33381" s="10"/>
      <c r="T33381" s="10"/>
    </row>
    <row r="33382" spans="13:20" x14ac:dyDescent="0.2">
      <c r="M33382">
        <v>1</v>
      </c>
      <c r="P33382" s="10"/>
      <c r="R33382" s="10"/>
      <c r="S33382" s="10"/>
      <c r="T33382" s="10"/>
    </row>
    <row r="33383" spans="13:20" x14ac:dyDescent="0.2">
      <c r="M33383">
        <v>0</v>
      </c>
      <c r="P33383" s="10"/>
      <c r="R33383" s="10"/>
      <c r="S33383" s="10"/>
      <c r="T33383" s="10"/>
    </row>
    <row r="33384" spans="13:20" x14ac:dyDescent="0.2">
      <c r="M33384">
        <v>0</v>
      </c>
      <c r="P33384" s="10"/>
      <c r="R33384" s="10"/>
      <c r="S33384" s="10"/>
      <c r="T33384" s="10"/>
    </row>
    <row r="33385" spans="13:20" x14ac:dyDescent="0.2">
      <c r="M33385">
        <v>0</v>
      </c>
      <c r="P33385" s="10"/>
      <c r="R33385" s="10"/>
      <c r="S33385" s="10"/>
      <c r="T33385" s="10"/>
    </row>
    <row r="33386" spans="13:20" x14ac:dyDescent="0.2">
      <c r="M33386">
        <v>1</v>
      </c>
      <c r="P33386" s="10"/>
      <c r="R33386" s="10"/>
      <c r="S33386" s="10"/>
      <c r="T33386" s="10"/>
    </row>
    <row r="33387" spans="13:20" x14ac:dyDescent="0.2">
      <c r="M33387">
        <v>0</v>
      </c>
      <c r="P33387" s="10"/>
      <c r="R33387" s="10"/>
      <c r="S33387" s="10"/>
      <c r="T33387" s="10"/>
    </row>
    <row r="33388" spans="13:20" x14ac:dyDescent="0.2">
      <c r="M33388">
        <v>0</v>
      </c>
      <c r="P33388" s="10"/>
      <c r="R33388" s="10"/>
      <c r="S33388" s="10"/>
      <c r="T33388" s="10"/>
    </row>
    <row r="33389" spans="13:20" x14ac:dyDescent="0.2">
      <c r="M33389">
        <v>0</v>
      </c>
      <c r="P33389" s="10"/>
      <c r="R33389" s="10"/>
      <c r="S33389" s="10"/>
      <c r="T33389" s="10"/>
    </row>
    <row r="33390" spans="13:20" x14ac:dyDescent="0.2">
      <c r="M33390">
        <v>1</v>
      </c>
      <c r="P33390" s="10"/>
      <c r="R33390" s="10"/>
      <c r="S33390" s="10"/>
      <c r="T33390" s="10"/>
    </row>
    <row r="33391" spans="13:20" x14ac:dyDescent="0.2">
      <c r="M33391">
        <v>0</v>
      </c>
      <c r="P33391" s="10"/>
      <c r="R33391" s="10"/>
      <c r="S33391" s="10"/>
      <c r="T33391" s="10"/>
    </row>
    <row r="33392" spans="13:20" x14ac:dyDescent="0.2">
      <c r="M33392">
        <v>0</v>
      </c>
      <c r="P33392" s="10"/>
      <c r="R33392" s="10"/>
      <c r="S33392" s="10"/>
      <c r="T33392" s="10"/>
    </row>
    <row r="33393" spans="13:20" x14ac:dyDescent="0.2">
      <c r="M33393">
        <v>1</v>
      </c>
      <c r="P33393" s="10"/>
      <c r="R33393" s="10"/>
      <c r="S33393" s="10"/>
      <c r="T33393" s="10"/>
    </row>
    <row r="33394" spans="13:20" x14ac:dyDescent="0.2">
      <c r="M33394">
        <v>0</v>
      </c>
      <c r="P33394" s="10"/>
      <c r="R33394" s="10"/>
      <c r="S33394" s="10"/>
      <c r="T33394" s="10"/>
    </row>
    <row r="33395" spans="13:20" x14ac:dyDescent="0.2">
      <c r="M33395">
        <v>0</v>
      </c>
      <c r="P33395" s="10"/>
      <c r="R33395" s="10"/>
      <c r="S33395" s="10"/>
      <c r="T33395" s="10"/>
    </row>
    <row r="33396" spans="13:20" x14ac:dyDescent="0.2">
      <c r="M33396">
        <v>1</v>
      </c>
      <c r="P33396" s="10"/>
      <c r="R33396" s="10"/>
      <c r="S33396" s="10"/>
      <c r="T33396" s="10"/>
    </row>
    <row r="33397" spans="13:20" x14ac:dyDescent="0.2">
      <c r="M33397">
        <v>0</v>
      </c>
      <c r="P33397" s="10"/>
      <c r="R33397" s="10"/>
      <c r="S33397" s="10"/>
      <c r="T33397" s="10"/>
    </row>
    <row r="33398" spans="13:20" x14ac:dyDescent="0.2">
      <c r="M33398">
        <v>0</v>
      </c>
      <c r="P33398" s="10"/>
      <c r="R33398" s="10"/>
      <c r="S33398" s="10"/>
      <c r="T33398" s="10"/>
    </row>
    <row r="33399" spans="13:20" x14ac:dyDescent="0.2">
      <c r="M33399">
        <v>1</v>
      </c>
      <c r="P33399" s="10"/>
      <c r="R33399" s="10"/>
      <c r="S33399" s="10"/>
      <c r="T33399" s="10"/>
    </row>
    <row r="33400" spans="13:20" x14ac:dyDescent="0.2">
      <c r="M33400">
        <v>0</v>
      </c>
      <c r="P33400" s="10"/>
      <c r="R33400" s="10"/>
      <c r="S33400" s="10"/>
      <c r="T33400" s="10"/>
    </row>
    <row r="33401" spans="13:20" x14ac:dyDescent="0.2">
      <c r="M33401">
        <v>1</v>
      </c>
      <c r="P33401" s="10"/>
      <c r="R33401" s="10"/>
      <c r="S33401" s="10"/>
      <c r="T33401" s="10"/>
    </row>
    <row r="33402" spans="13:20" x14ac:dyDescent="0.2">
      <c r="M33402">
        <v>0</v>
      </c>
      <c r="P33402" s="10"/>
      <c r="R33402" s="10"/>
      <c r="S33402" s="10"/>
      <c r="T33402" s="10"/>
    </row>
    <row r="33403" spans="13:20" x14ac:dyDescent="0.2">
      <c r="M33403">
        <v>1</v>
      </c>
      <c r="P33403" s="10"/>
      <c r="R33403" s="10"/>
      <c r="S33403" s="10"/>
      <c r="T33403" s="10"/>
    </row>
    <row r="33404" spans="13:20" x14ac:dyDescent="0.2">
      <c r="M33404">
        <v>0</v>
      </c>
      <c r="P33404" s="10"/>
      <c r="R33404" s="10"/>
      <c r="S33404" s="10"/>
      <c r="T33404" s="10"/>
    </row>
    <row r="33405" spans="13:20" x14ac:dyDescent="0.2">
      <c r="M33405">
        <v>0</v>
      </c>
      <c r="P33405" s="10"/>
      <c r="R33405" s="10"/>
      <c r="S33405" s="10"/>
      <c r="T33405" s="10"/>
    </row>
    <row r="33406" spans="13:20" x14ac:dyDescent="0.2">
      <c r="M33406">
        <v>0</v>
      </c>
      <c r="P33406" s="10"/>
      <c r="R33406" s="10"/>
      <c r="S33406" s="10"/>
      <c r="T33406" s="10"/>
    </row>
    <row r="33407" spans="13:20" x14ac:dyDescent="0.2">
      <c r="M33407">
        <v>1</v>
      </c>
      <c r="P33407" s="10"/>
      <c r="R33407" s="10"/>
      <c r="S33407" s="10"/>
      <c r="T33407" s="10"/>
    </row>
    <row r="33408" spans="13:20" x14ac:dyDescent="0.2">
      <c r="M33408">
        <v>0</v>
      </c>
      <c r="P33408" s="10"/>
      <c r="R33408" s="10"/>
      <c r="S33408" s="10"/>
      <c r="T33408" s="10"/>
    </row>
    <row r="33409" spans="13:20" x14ac:dyDescent="0.2">
      <c r="M33409">
        <v>0</v>
      </c>
      <c r="P33409" s="10"/>
      <c r="R33409" s="10"/>
      <c r="S33409" s="10"/>
      <c r="T33409" s="10"/>
    </row>
    <row r="33410" spans="13:20" x14ac:dyDescent="0.2">
      <c r="M33410">
        <v>1</v>
      </c>
      <c r="P33410" s="10"/>
      <c r="R33410" s="10"/>
      <c r="S33410" s="10"/>
      <c r="T33410" s="10"/>
    </row>
    <row r="33411" spans="13:20" x14ac:dyDescent="0.2">
      <c r="M33411">
        <v>0</v>
      </c>
      <c r="P33411" s="10"/>
      <c r="R33411" s="10"/>
      <c r="S33411" s="10"/>
      <c r="T33411" s="10"/>
    </row>
    <row r="33412" spans="13:20" x14ac:dyDescent="0.2">
      <c r="M33412">
        <v>1</v>
      </c>
      <c r="P33412" s="10"/>
      <c r="R33412" s="10"/>
      <c r="S33412" s="10"/>
      <c r="T33412" s="10"/>
    </row>
    <row r="33413" spans="13:20" x14ac:dyDescent="0.2">
      <c r="M33413">
        <v>0</v>
      </c>
      <c r="P33413" s="10"/>
      <c r="R33413" s="10"/>
      <c r="S33413" s="10"/>
      <c r="T33413" s="10"/>
    </row>
    <row r="33414" spans="13:20" x14ac:dyDescent="0.2">
      <c r="M33414">
        <v>0</v>
      </c>
      <c r="P33414" s="10"/>
      <c r="R33414" s="10"/>
      <c r="S33414" s="10"/>
      <c r="T33414" s="10"/>
    </row>
    <row r="33415" spans="13:20" x14ac:dyDescent="0.2">
      <c r="M33415">
        <v>0</v>
      </c>
      <c r="P33415" s="10"/>
      <c r="R33415" s="10"/>
      <c r="S33415" s="10"/>
      <c r="T33415" s="10"/>
    </row>
    <row r="33416" spans="13:20" x14ac:dyDescent="0.2">
      <c r="M33416">
        <v>1</v>
      </c>
      <c r="P33416" s="10"/>
      <c r="R33416" s="10"/>
      <c r="S33416" s="10"/>
      <c r="T33416" s="10"/>
    </row>
    <row r="33417" spans="13:20" x14ac:dyDescent="0.2">
      <c r="M33417">
        <v>0</v>
      </c>
      <c r="P33417" s="10"/>
      <c r="R33417" s="10"/>
      <c r="S33417" s="10"/>
      <c r="T33417" s="10"/>
    </row>
    <row r="33418" spans="13:20" x14ac:dyDescent="0.2">
      <c r="M33418">
        <v>0</v>
      </c>
      <c r="P33418" s="10"/>
      <c r="R33418" s="10"/>
      <c r="S33418" s="10"/>
      <c r="T33418" s="10"/>
    </row>
    <row r="33419" spans="13:20" x14ac:dyDescent="0.2">
      <c r="M33419">
        <v>1</v>
      </c>
      <c r="P33419" s="10"/>
      <c r="R33419" s="10"/>
      <c r="S33419" s="10"/>
      <c r="T33419" s="10"/>
    </row>
    <row r="33420" spans="13:20" x14ac:dyDescent="0.2">
      <c r="M33420">
        <v>0</v>
      </c>
      <c r="P33420" s="10"/>
      <c r="R33420" s="10"/>
      <c r="S33420" s="10"/>
      <c r="T33420" s="10"/>
    </row>
    <row r="33421" spans="13:20" x14ac:dyDescent="0.2">
      <c r="M33421">
        <v>1</v>
      </c>
      <c r="P33421" s="10"/>
      <c r="R33421" s="10"/>
      <c r="S33421" s="10"/>
      <c r="T33421" s="10"/>
    </row>
    <row r="33422" spans="13:20" x14ac:dyDescent="0.2">
      <c r="M33422">
        <v>0</v>
      </c>
      <c r="P33422" s="10"/>
      <c r="R33422" s="10"/>
      <c r="S33422" s="10"/>
      <c r="T33422" s="10"/>
    </row>
    <row r="33423" spans="13:20" x14ac:dyDescent="0.2">
      <c r="M33423">
        <v>1</v>
      </c>
      <c r="P33423" s="10"/>
      <c r="R33423" s="10"/>
      <c r="S33423" s="10"/>
      <c r="T33423" s="10"/>
    </row>
    <row r="33424" spans="13:20" x14ac:dyDescent="0.2">
      <c r="M33424">
        <v>0</v>
      </c>
      <c r="P33424" s="10"/>
      <c r="R33424" s="10"/>
      <c r="S33424" s="10"/>
      <c r="T33424" s="10"/>
    </row>
    <row r="33425" spans="13:20" x14ac:dyDescent="0.2">
      <c r="M33425">
        <v>1</v>
      </c>
      <c r="P33425" s="10"/>
      <c r="R33425" s="10"/>
      <c r="S33425" s="10"/>
      <c r="T33425" s="10"/>
    </row>
    <row r="33426" spans="13:20" x14ac:dyDescent="0.2">
      <c r="M33426">
        <v>0</v>
      </c>
      <c r="P33426" s="10"/>
      <c r="R33426" s="10"/>
      <c r="S33426" s="10"/>
      <c r="T33426" s="10"/>
    </row>
    <row r="33427" spans="13:20" x14ac:dyDescent="0.2">
      <c r="M33427">
        <v>0</v>
      </c>
      <c r="P33427" s="10"/>
      <c r="R33427" s="10"/>
      <c r="S33427" s="10"/>
      <c r="T33427" s="10"/>
    </row>
    <row r="33428" spans="13:20" x14ac:dyDescent="0.2">
      <c r="M33428">
        <v>1</v>
      </c>
      <c r="P33428" s="10"/>
      <c r="R33428" s="10"/>
      <c r="S33428" s="10"/>
      <c r="T33428" s="10"/>
    </row>
    <row r="33429" spans="13:20" x14ac:dyDescent="0.2">
      <c r="M33429">
        <v>0</v>
      </c>
      <c r="P33429" s="10"/>
      <c r="R33429" s="10"/>
      <c r="S33429" s="10"/>
      <c r="T33429" s="10"/>
    </row>
    <row r="33430" spans="13:20" x14ac:dyDescent="0.2">
      <c r="M33430">
        <v>0</v>
      </c>
      <c r="P33430" s="10"/>
      <c r="R33430" s="10"/>
      <c r="S33430" s="10"/>
      <c r="T33430" s="10"/>
    </row>
    <row r="33431" spans="13:20" x14ac:dyDescent="0.2">
      <c r="M33431">
        <v>1</v>
      </c>
      <c r="P33431" s="10"/>
      <c r="R33431" s="10"/>
      <c r="S33431" s="10"/>
      <c r="T33431" s="10"/>
    </row>
    <row r="33432" spans="13:20" x14ac:dyDescent="0.2">
      <c r="M33432">
        <v>0</v>
      </c>
      <c r="P33432" s="10"/>
      <c r="R33432" s="10"/>
      <c r="S33432" s="10"/>
      <c r="T33432" s="10"/>
    </row>
    <row r="33433" spans="13:20" x14ac:dyDescent="0.2">
      <c r="M33433">
        <v>0</v>
      </c>
      <c r="P33433" s="10"/>
      <c r="R33433" s="10"/>
      <c r="S33433" s="10"/>
      <c r="T33433" s="10"/>
    </row>
    <row r="33434" spans="13:20" x14ac:dyDescent="0.2">
      <c r="M33434">
        <v>1</v>
      </c>
      <c r="P33434" s="10"/>
      <c r="R33434" s="10"/>
      <c r="S33434" s="10"/>
      <c r="T33434" s="10"/>
    </row>
    <row r="33435" spans="13:20" x14ac:dyDescent="0.2">
      <c r="M33435">
        <v>0</v>
      </c>
      <c r="P33435" s="10"/>
      <c r="R33435" s="10"/>
      <c r="S33435" s="10"/>
      <c r="T33435" s="10"/>
    </row>
    <row r="33436" spans="13:20" x14ac:dyDescent="0.2">
      <c r="M33436">
        <v>1</v>
      </c>
      <c r="P33436" s="10"/>
      <c r="R33436" s="10"/>
      <c r="S33436" s="10"/>
      <c r="T33436" s="10"/>
    </row>
    <row r="33437" spans="13:20" x14ac:dyDescent="0.2">
      <c r="M33437">
        <v>0</v>
      </c>
      <c r="P33437" s="10"/>
      <c r="R33437" s="10"/>
      <c r="S33437" s="10"/>
      <c r="T33437" s="10"/>
    </row>
    <row r="33438" spans="13:20" x14ac:dyDescent="0.2">
      <c r="M33438">
        <v>1</v>
      </c>
      <c r="P33438" s="10"/>
      <c r="R33438" s="10"/>
      <c r="S33438" s="10"/>
      <c r="T33438" s="10"/>
    </row>
    <row r="33439" spans="13:20" x14ac:dyDescent="0.2">
      <c r="M33439">
        <v>0</v>
      </c>
      <c r="P33439" s="10"/>
      <c r="R33439" s="10"/>
      <c r="S33439" s="10"/>
      <c r="T33439" s="10"/>
    </row>
    <row r="33440" spans="13:20" x14ac:dyDescent="0.2">
      <c r="M33440">
        <v>1</v>
      </c>
      <c r="P33440" s="10"/>
      <c r="R33440" s="10"/>
      <c r="S33440" s="10"/>
      <c r="T33440" s="10"/>
    </row>
    <row r="33441" spans="13:20" x14ac:dyDescent="0.2">
      <c r="M33441">
        <v>0</v>
      </c>
      <c r="P33441" s="10"/>
      <c r="R33441" s="10"/>
      <c r="S33441" s="10"/>
      <c r="T33441" s="10"/>
    </row>
    <row r="33442" spans="13:20" x14ac:dyDescent="0.2">
      <c r="M33442">
        <v>0</v>
      </c>
      <c r="P33442" s="10"/>
      <c r="R33442" s="10"/>
      <c r="S33442" s="10"/>
      <c r="T33442" s="10"/>
    </row>
    <row r="33443" spans="13:20" x14ac:dyDescent="0.2">
      <c r="M33443">
        <v>1</v>
      </c>
      <c r="P33443" s="10"/>
      <c r="R33443" s="10"/>
      <c r="S33443" s="10"/>
      <c r="T33443" s="10"/>
    </row>
    <row r="33444" spans="13:20" x14ac:dyDescent="0.2">
      <c r="M33444">
        <v>0</v>
      </c>
      <c r="P33444" s="10"/>
      <c r="R33444" s="10"/>
      <c r="S33444" s="10"/>
      <c r="T33444" s="10"/>
    </row>
    <row r="33445" spans="13:20" x14ac:dyDescent="0.2">
      <c r="M33445">
        <v>1</v>
      </c>
      <c r="P33445" s="10"/>
      <c r="R33445" s="10"/>
      <c r="S33445" s="10"/>
      <c r="T33445" s="10"/>
    </row>
    <row r="33446" spans="13:20" x14ac:dyDescent="0.2">
      <c r="M33446">
        <v>0</v>
      </c>
      <c r="P33446" s="10"/>
      <c r="R33446" s="10"/>
      <c r="S33446" s="10"/>
      <c r="T33446" s="10"/>
    </row>
    <row r="33447" spans="13:20" x14ac:dyDescent="0.2">
      <c r="M33447">
        <v>0</v>
      </c>
      <c r="P33447" s="10"/>
      <c r="R33447" s="10"/>
      <c r="S33447" s="10"/>
      <c r="T33447" s="10"/>
    </row>
    <row r="33448" spans="13:20" x14ac:dyDescent="0.2">
      <c r="M33448">
        <v>1</v>
      </c>
      <c r="P33448" s="10"/>
      <c r="R33448" s="10"/>
      <c r="S33448" s="10"/>
      <c r="T33448" s="10"/>
    </row>
    <row r="33449" spans="13:20" x14ac:dyDescent="0.2">
      <c r="M33449">
        <v>0</v>
      </c>
      <c r="P33449" s="10"/>
      <c r="R33449" s="10"/>
      <c r="S33449" s="10"/>
      <c r="T33449" s="10"/>
    </row>
    <row r="33450" spans="13:20" x14ac:dyDescent="0.2">
      <c r="M33450">
        <v>0</v>
      </c>
      <c r="P33450" s="10"/>
      <c r="R33450" s="10"/>
      <c r="S33450" s="10"/>
      <c r="T33450" s="10"/>
    </row>
    <row r="33451" spans="13:20" x14ac:dyDescent="0.2">
      <c r="M33451">
        <v>1</v>
      </c>
      <c r="P33451" s="10"/>
      <c r="R33451" s="10"/>
      <c r="S33451" s="10"/>
      <c r="T33451" s="10"/>
    </row>
    <row r="33452" spans="13:20" x14ac:dyDescent="0.2">
      <c r="M33452">
        <v>0</v>
      </c>
      <c r="P33452" s="10"/>
      <c r="R33452" s="10"/>
      <c r="S33452" s="10"/>
      <c r="T33452" s="10"/>
    </row>
    <row r="33453" spans="13:20" x14ac:dyDescent="0.2">
      <c r="M33453">
        <v>1</v>
      </c>
      <c r="P33453" s="10"/>
      <c r="R33453" s="10"/>
      <c r="S33453" s="10"/>
      <c r="T33453" s="10"/>
    </row>
    <row r="33454" spans="13:20" x14ac:dyDescent="0.2">
      <c r="M33454">
        <v>0</v>
      </c>
      <c r="P33454" s="10"/>
      <c r="R33454" s="10"/>
      <c r="S33454" s="10"/>
      <c r="T33454" s="10"/>
    </row>
    <row r="33455" spans="13:20" x14ac:dyDescent="0.2">
      <c r="M33455">
        <v>0</v>
      </c>
      <c r="P33455" s="10"/>
      <c r="R33455" s="10"/>
      <c r="S33455" s="10"/>
      <c r="T33455" s="10"/>
    </row>
    <row r="33456" spans="13:20" x14ac:dyDescent="0.2">
      <c r="M33456">
        <v>1</v>
      </c>
      <c r="P33456" s="10"/>
      <c r="R33456" s="10"/>
      <c r="S33456" s="10"/>
      <c r="T33456" s="10"/>
    </row>
    <row r="33457" spans="13:20" x14ac:dyDescent="0.2">
      <c r="M33457">
        <v>0</v>
      </c>
      <c r="P33457" s="10"/>
      <c r="R33457" s="10"/>
      <c r="S33457" s="10"/>
      <c r="T33457" s="10"/>
    </row>
    <row r="33458" spans="13:20" x14ac:dyDescent="0.2">
      <c r="M33458">
        <v>0</v>
      </c>
      <c r="P33458" s="10"/>
      <c r="R33458" s="10"/>
      <c r="S33458" s="10"/>
      <c r="T33458" s="10"/>
    </row>
    <row r="33459" spans="13:20" x14ac:dyDescent="0.2">
      <c r="M33459">
        <v>0</v>
      </c>
      <c r="P33459" s="10"/>
      <c r="R33459" s="10"/>
      <c r="S33459" s="10"/>
      <c r="T33459" s="10"/>
    </row>
    <row r="33460" spans="13:20" x14ac:dyDescent="0.2">
      <c r="M33460">
        <v>1</v>
      </c>
      <c r="P33460" s="10"/>
      <c r="R33460" s="10"/>
      <c r="S33460" s="10"/>
      <c r="T33460" s="10"/>
    </row>
    <row r="33461" spans="13:20" x14ac:dyDescent="0.2">
      <c r="M33461">
        <v>0</v>
      </c>
      <c r="P33461" s="10"/>
      <c r="R33461" s="10"/>
      <c r="S33461" s="10"/>
      <c r="T33461" s="10"/>
    </row>
    <row r="33462" spans="13:20" x14ac:dyDescent="0.2">
      <c r="M33462">
        <v>0</v>
      </c>
      <c r="P33462" s="10"/>
      <c r="R33462" s="10"/>
      <c r="S33462" s="10"/>
      <c r="T33462" s="10"/>
    </row>
    <row r="33463" spans="13:20" x14ac:dyDescent="0.2">
      <c r="M33463">
        <v>1</v>
      </c>
      <c r="P33463" s="10"/>
      <c r="R33463" s="10"/>
      <c r="S33463" s="10"/>
      <c r="T33463" s="10"/>
    </row>
    <row r="33464" spans="13:20" x14ac:dyDescent="0.2">
      <c r="M33464">
        <v>0</v>
      </c>
      <c r="P33464" s="10"/>
      <c r="R33464" s="10"/>
      <c r="S33464" s="10"/>
      <c r="T33464" s="10"/>
    </row>
    <row r="33465" spans="13:20" x14ac:dyDescent="0.2">
      <c r="M33465">
        <v>1</v>
      </c>
      <c r="P33465" s="10"/>
      <c r="R33465" s="10"/>
      <c r="S33465" s="10"/>
      <c r="T33465" s="10"/>
    </row>
    <row r="33466" spans="13:20" x14ac:dyDescent="0.2">
      <c r="M33466">
        <v>0</v>
      </c>
      <c r="P33466" s="10"/>
      <c r="R33466" s="10"/>
      <c r="S33466" s="10"/>
      <c r="T33466" s="10"/>
    </row>
    <row r="33467" spans="13:20" x14ac:dyDescent="0.2">
      <c r="M33467">
        <v>1</v>
      </c>
      <c r="P33467" s="10"/>
      <c r="R33467" s="10"/>
      <c r="S33467" s="10"/>
      <c r="T33467" s="10"/>
    </row>
    <row r="33468" spans="13:20" x14ac:dyDescent="0.2">
      <c r="M33468">
        <v>0</v>
      </c>
      <c r="P33468" s="10"/>
      <c r="R33468" s="10"/>
      <c r="S33468" s="10"/>
      <c r="T33468" s="10"/>
    </row>
    <row r="33469" spans="13:20" x14ac:dyDescent="0.2">
      <c r="M33469">
        <v>0</v>
      </c>
      <c r="P33469" s="10"/>
      <c r="R33469" s="10"/>
      <c r="S33469" s="10"/>
      <c r="T33469" s="10"/>
    </row>
    <row r="33470" spans="13:20" x14ac:dyDescent="0.2">
      <c r="M33470">
        <v>1</v>
      </c>
      <c r="P33470" s="10"/>
      <c r="R33470" s="10"/>
      <c r="S33470" s="10"/>
      <c r="T33470" s="10"/>
    </row>
    <row r="33471" spans="13:20" x14ac:dyDescent="0.2">
      <c r="M33471">
        <v>0</v>
      </c>
      <c r="P33471" s="10"/>
      <c r="R33471" s="10"/>
      <c r="S33471" s="10"/>
      <c r="T33471" s="10"/>
    </row>
    <row r="33472" spans="13:20" x14ac:dyDescent="0.2">
      <c r="M33472">
        <v>0</v>
      </c>
      <c r="P33472" s="10"/>
      <c r="R33472" s="10"/>
      <c r="S33472" s="10"/>
      <c r="T33472" s="10"/>
    </row>
    <row r="33473" spans="13:20" x14ac:dyDescent="0.2">
      <c r="M33473">
        <v>1</v>
      </c>
      <c r="P33473" s="10"/>
      <c r="R33473" s="10"/>
      <c r="S33473" s="10"/>
      <c r="T33473" s="10"/>
    </row>
    <row r="33474" spans="13:20" x14ac:dyDescent="0.2">
      <c r="M33474">
        <v>0</v>
      </c>
      <c r="P33474" s="10"/>
      <c r="R33474" s="10"/>
      <c r="S33474" s="10"/>
      <c r="T33474" s="10"/>
    </row>
    <row r="33475" spans="13:20" x14ac:dyDescent="0.2">
      <c r="M33475">
        <v>1</v>
      </c>
      <c r="P33475" s="10"/>
      <c r="R33475" s="10"/>
      <c r="S33475" s="10"/>
      <c r="T33475" s="10"/>
    </row>
    <row r="33476" spans="13:20" x14ac:dyDescent="0.2">
      <c r="M33476">
        <v>0</v>
      </c>
      <c r="P33476" s="10"/>
      <c r="R33476" s="10"/>
      <c r="S33476" s="10"/>
      <c r="T33476" s="10"/>
    </row>
    <row r="33477" spans="13:20" x14ac:dyDescent="0.2">
      <c r="M33477">
        <v>0</v>
      </c>
      <c r="P33477" s="10"/>
      <c r="R33477" s="10"/>
      <c r="S33477" s="10"/>
      <c r="T33477" s="10"/>
    </row>
    <row r="33478" spans="13:20" x14ac:dyDescent="0.2">
      <c r="M33478">
        <v>1</v>
      </c>
      <c r="P33478" s="10"/>
      <c r="R33478" s="10"/>
      <c r="S33478" s="10"/>
      <c r="T33478" s="10"/>
    </row>
    <row r="33479" spans="13:20" x14ac:dyDescent="0.2">
      <c r="M33479">
        <v>0</v>
      </c>
      <c r="P33479" s="10"/>
      <c r="R33479" s="10"/>
      <c r="S33479" s="10"/>
      <c r="T33479" s="10"/>
    </row>
    <row r="33480" spans="13:20" x14ac:dyDescent="0.2">
      <c r="M33480">
        <v>0</v>
      </c>
      <c r="P33480" s="10"/>
      <c r="R33480" s="10"/>
      <c r="S33480" s="10"/>
      <c r="T33480" s="10"/>
    </row>
    <row r="33481" spans="13:20" x14ac:dyDescent="0.2">
      <c r="M33481">
        <v>1</v>
      </c>
      <c r="P33481" s="10"/>
      <c r="R33481" s="10"/>
      <c r="S33481" s="10"/>
      <c r="T33481" s="10"/>
    </row>
    <row r="33482" spans="13:20" x14ac:dyDescent="0.2">
      <c r="M33482">
        <v>0</v>
      </c>
      <c r="P33482" s="10"/>
      <c r="R33482" s="10"/>
      <c r="S33482" s="10"/>
      <c r="T33482" s="10"/>
    </row>
    <row r="33483" spans="13:20" x14ac:dyDescent="0.2">
      <c r="M33483">
        <v>1</v>
      </c>
      <c r="P33483" s="10"/>
      <c r="R33483" s="10"/>
      <c r="S33483" s="10"/>
      <c r="T33483" s="10"/>
    </row>
    <row r="33484" spans="13:20" x14ac:dyDescent="0.2">
      <c r="M33484">
        <v>0</v>
      </c>
      <c r="P33484" s="10"/>
      <c r="R33484" s="10"/>
      <c r="S33484" s="10"/>
      <c r="T33484" s="10"/>
    </row>
    <row r="33485" spans="13:20" x14ac:dyDescent="0.2">
      <c r="M33485">
        <v>0</v>
      </c>
      <c r="P33485" s="10"/>
      <c r="R33485" s="10"/>
      <c r="S33485" s="10"/>
      <c r="T33485" s="10"/>
    </row>
    <row r="33486" spans="13:20" x14ac:dyDescent="0.2">
      <c r="M33486">
        <v>1</v>
      </c>
      <c r="P33486" s="10"/>
      <c r="R33486" s="10"/>
      <c r="S33486" s="10"/>
      <c r="T33486" s="10"/>
    </row>
    <row r="33487" spans="13:20" x14ac:dyDescent="0.2">
      <c r="M33487">
        <v>0</v>
      </c>
      <c r="P33487" s="10"/>
      <c r="R33487" s="10"/>
      <c r="S33487" s="10"/>
      <c r="T33487" s="10"/>
    </row>
    <row r="33488" spans="13:20" x14ac:dyDescent="0.2">
      <c r="M33488">
        <v>0</v>
      </c>
      <c r="P33488" s="10"/>
      <c r="R33488" s="10"/>
      <c r="S33488" s="10"/>
      <c r="T33488" s="10"/>
    </row>
    <row r="33489" spans="13:20" x14ac:dyDescent="0.2">
      <c r="M33489">
        <v>1</v>
      </c>
      <c r="P33489" s="10"/>
      <c r="R33489" s="10"/>
      <c r="S33489" s="10"/>
      <c r="T33489" s="10"/>
    </row>
    <row r="33490" spans="13:20" x14ac:dyDescent="0.2">
      <c r="M33490">
        <v>0</v>
      </c>
      <c r="P33490" s="10"/>
      <c r="R33490" s="10"/>
      <c r="S33490" s="10"/>
      <c r="T33490" s="10"/>
    </row>
    <row r="33491" spans="13:20" x14ac:dyDescent="0.2">
      <c r="M33491">
        <v>1</v>
      </c>
      <c r="P33491" s="10"/>
      <c r="R33491" s="10"/>
      <c r="S33491" s="10"/>
      <c r="T33491" s="10"/>
    </row>
    <row r="33492" spans="13:20" x14ac:dyDescent="0.2">
      <c r="M33492">
        <v>0</v>
      </c>
      <c r="P33492" s="10"/>
      <c r="R33492" s="10"/>
      <c r="S33492" s="10"/>
      <c r="T33492" s="10"/>
    </row>
    <row r="33493" spans="13:20" x14ac:dyDescent="0.2">
      <c r="M33493">
        <v>0</v>
      </c>
      <c r="P33493" s="10"/>
      <c r="R33493" s="10"/>
      <c r="S33493" s="10"/>
      <c r="T33493" s="10"/>
    </row>
    <row r="33494" spans="13:20" x14ac:dyDescent="0.2">
      <c r="M33494">
        <v>0</v>
      </c>
      <c r="P33494" s="10"/>
      <c r="R33494" s="10"/>
      <c r="S33494" s="10"/>
      <c r="T33494" s="10"/>
    </row>
    <row r="33495" spans="13:20" x14ac:dyDescent="0.2">
      <c r="M33495">
        <v>1</v>
      </c>
      <c r="P33495" s="10"/>
      <c r="R33495" s="10"/>
      <c r="S33495" s="10"/>
      <c r="T33495" s="10"/>
    </row>
    <row r="33496" spans="13:20" x14ac:dyDescent="0.2">
      <c r="M33496">
        <v>0</v>
      </c>
      <c r="P33496" s="10"/>
      <c r="R33496" s="10"/>
      <c r="S33496" s="10"/>
      <c r="T33496" s="10"/>
    </row>
    <row r="33497" spans="13:20" x14ac:dyDescent="0.2">
      <c r="M33497">
        <v>0</v>
      </c>
      <c r="P33497" s="10"/>
      <c r="R33497" s="10"/>
      <c r="S33497" s="10"/>
      <c r="T33497" s="10"/>
    </row>
    <row r="33498" spans="13:20" x14ac:dyDescent="0.2">
      <c r="M33498">
        <v>1</v>
      </c>
      <c r="P33498" s="10"/>
      <c r="R33498" s="10"/>
      <c r="S33498" s="10"/>
      <c r="T33498" s="10"/>
    </row>
    <row r="33499" spans="13:20" x14ac:dyDescent="0.2">
      <c r="M33499">
        <v>0</v>
      </c>
      <c r="P33499" s="10"/>
      <c r="R33499" s="10"/>
      <c r="S33499" s="10"/>
      <c r="T33499" s="10"/>
    </row>
    <row r="33500" spans="13:20" x14ac:dyDescent="0.2">
      <c r="M33500">
        <v>1</v>
      </c>
      <c r="P33500" s="10"/>
      <c r="R33500" s="10"/>
      <c r="S33500" s="10"/>
      <c r="T33500" s="10"/>
    </row>
    <row r="33501" spans="13:20" x14ac:dyDescent="0.2">
      <c r="M33501">
        <v>0</v>
      </c>
      <c r="P33501" s="10"/>
      <c r="R33501" s="10"/>
      <c r="S33501" s="10"/>
      <c r="T33501" s="10"/>
    </row>
    <row r="33502" spans="13:20" x14ac:dyDescent="0.2">
      <c r="M33502">
        <v>0</v>
      </c>
      <c r="P33502" s="10"/>
      <c r="R33502" s="10"/>
      <c r="S33502" s="10"/>
      <c r="T33502" s="10"/>
    </row>
    <row r="33503" spans="13:20" x14ac:dyDescent="0.2">
      <c r="M33503">
        <v>1</v>
      </c>
      <c r="P33503" s="10"/>
      <c r="R33503" s="10"/>
      <c r="S33503" s="10"/>
      <c r="T33503" s="10"/>
    </row>
    <row r="33504" spans="13:20" x14ac:dyDescent="0.2">
      <c r="M33504">
        <v>0</v>
      </c>
      <c r="P33504" s="10"/>
      <c r="R33504" s="10"/>
      <c r="S33504" s="10"/>
      <c r="T33504" s="10"/>
    </row>
    <row r="33505" spans="13:20" x14ac:dyDescent="0.2">
      <c r="M33505">
        <v>0</v>
      </c>
      <c r="P33505" s="10"/>
      <c r="R33505" s="10"/>
      <c r="S33505" s="10"/>
      <c r="T33505" s="10"/>
    </row>
    <row r="33506" spans="13:20" x14ac:dyDescent="0.2">
      <c r="M33506">
        <v>1</v>
      </c>
      <c r="P33506" s="10"/>
      <c r="R33506" s="10"/>
      <c r="S33506" s="10"/>
      <c r="T33506" s="10"/>
    </row>
    <row r="33507" spans="13:20" x14ac:dyDescent="0.2">
      <c r="M33507">
        <v>0</v>
      </c>
      <c r="P33507" s="10"/>
      <c r="R33507" s="10"/>
      <c r="S33507" s="10"/>
      <c r="T33507" s="10"/>
    </row>
    <row r="33508" spans="13:20" x14ac:dyDescent="0.2">
      <c r="M33508">
        <v>1</v>
      </c>
      <c r="P33508" s="10"/>
      <c r="R33508" s="10"/>
      <c r="S33508" s="10"/>
      <c r="T33508" s="10"/>
    </row>
    <row r="33509" spans="13:20" x14ac:dyDescent="0.2">
      <c r="M33509">
        <v>0</v>
      </c>
      <c r="P33509" s="10"/>
      <c r="R33509" s="10"/>
      <c r="S33509" s="10"/>
      <c r="T33509" s="10"/>
    </row>
    <row r="33510" spans="13:20" x14ac:dyDescent="0.2">
      <c r="M33510">
        <v>1</v>
      </c>
      <c r="P33510" s="10"/>
      <c r="R33510" s="10"/>
      <c r="S33510" s="10"/>
      <c r="T33510" s="10"/>
    </row>
    <row r="33511" spans="13:20" x14ac:dyDescent="0.2">
      <c r="M33511">
        <v>0</v>
      </c>
      <c r="P33511" s="10"/>
      <c r="R33511" s="10"/>
      <c r="S33511" s="10"/>
      <c r="T33511" s="10"/>
    </row>
    <row r="33512" spans="13:20" x14ac:dyDescent="0.2">
      <c r="M33512">
        <v>0</v>
      </c>
      <c r="P33512" s="10"/>
      <c r="R33512" s="10"/>
      <c r="S33512" s="10"/>
      <c r="T33512" s="10"/>
    </row>
    <row r="33513" spans="13:20" x14ac:dyDescent="0.2">
      <c r="M33513">
        <v>1</v>
      </c>
      <c r="P33513" s="10"/>
      <c r="R33513" s="10"/>
      <c r="S33513" s="10"/>
      <c r="T33513" s="10"/>
    </row>
    <row r="33514" spans="13:20" x14ac:dyDescent="0.2">
      <c r="M33514">
        <v>0</v>
      </c>
      <c r="P33514" s="10"/>
      <c r="R33514" s="10"/>
      <c r="S33514" s="10"/>
      <c r="T33514" s="10"/>
    </row>
    <row r="33515" spans="13:20" x14ac:dyDescent="0.2">
      <c r="M33515">
        <v>1</v>
      </c>
      <c r="P33515" s="10"/>
      <c r="R33515" s="10"/>
      <c r="S33515" s="10"/>
      <c r="T33515" s="10"/>
    </row>
    <row r="33516" spans="13:20" x14ac:dyDescent="0.2">
      <c r="M33516">
        <v>0</v>
      </c>
      <c r="P33516" s="10"/>
      <c r="R33516" s="10"/>
      <c r="S33516" s="10"/>
      <c r="T33516" s="10"/>
    </row>
    <row r="33517" spans="13:20" x14ac:dyDescent="0.2">
      <c r="M33517">
        <v>0</v>
      </c>
      <c r="P33517" s="10"/>
      <c r="R33517" s="10"/>
      <c r="S33517" s="10"/>
      <c r="T33517" s="10"/>
    </row>
    <row r="33518" spans="13:20" x14ac:dyDescent="0.2">
      <c r="M33518">
        <v>0</v>
      </c>
      <c r="P33518" s="10"/>
      <c r="R33518" s="10"/>
      <c r="S33518" s="10"/>
      <c r="T33518" s="10"/>
    </row>
    <row r="33519" spans="13:20" x14ac:dyDescent="0.2">
      <c r="M33519">
        <v>1</v>
      </c>
      <c r="P33519" s="10"/>
      <c r="R33519" s="10"/>
      <c r="S33519" s="10"/>
      <c r="T33519" s="10"/>
    </row>
    <row r="33520" spans="13:20" x14ac:dyDescent="0.2">
      <c r="M33520">
        <v>0</v>
      </c>
      <c r="P33520" s="10"/>
      <c r="R33520" s="10"/>
      <c r="S33520" s="10"/>
      <c r="T33520" s="10"/>
    </row>
    <row r="33521" spans="13:20" x14ac:dyDescent="0.2">
      <c r="M33521">
        <v>1</v>
      </c>
      <c r="P33521" s="10"/>
      <c r="R33521" s="10"/>
      <c r="S33521" s="10"/>
      <c r="T33521" s="10"/>
    </row>
    <row r="33522" spans="13:20" x14ac:dyDescent="0.2">
      <c r="M33522">
        <v>0</v>
      </c>
      <c r="P33522" s="10"/>
      <c r="R33522" s="10"/>
      <c r="S33522" s="10"/>
      <c r="T33522" s="10"/>
    </row>
    <row r="33523" spans="13:20" x14ac:dyDescent="0.2">
      <c r="M33523">
        <v>0</v>
      </c>
      <c r="P33523" s="10"/>
      <c r="R33523" s="10"/>
      <c r="S33523" s="10"/>
      <c r="T33523" s="10"/>
    </row>
    <row r="33524" spans="13:20" x14ac:dyDescent="0.2">
      <c r="M33524">
        <v>1</v>
      </c>
      <c r="P33524" s="10"/>
      <c r="R33524" s="10"/>
      <c r="S33524" s="10"/>
      <c r="T33524" s="10"/>
    </row>
    <row r="33525" spans="13:20" x14ac:dyDescent="0.2">
      <c r="M33525">
        <v>0</v>
      </c>
      <c r="P33525" s="10"/>
      <c r="R33525" s="10"/>
      <c r="S33525" s="10"/>
      <c r="T33525" s="10"/>
    </row>
    <row r="33526" spans="13:20" x14ac:dyDescent="0.2">
      <c r="M33526">
        <v>1</v>
      </c>
      <c r="P33526" s="10"/>
      <c r="R33526" s="10"/>
      <c r="S33526" s="10"/>
      <c r="T33526" s="10"/>
    </row>
    <row r="33527" spans="13:20" x14ac:dyDescent="0.2">
      <c r="M33527">
        <v>0</v>
      </c>
      <c r="P33527" s="10"/>
      <c r="R33527" s="10"/>
      <c r="S33527" s="10"/>
      <c r="T33527" s="10"/>
    </row>
    <row r="33528" spans="13:20" x14ac:dyDescent="0.2">
      <c r="M33528">
        <v>0</v>
      </c>
      <c r="P33528" s="10"/>
      <c r="R33528" s="10"/>
      <c r="S33528" s="10"/>
      <c r="T33528" s="10"/>
    </row>
    <row r="33529" spans="13:20" x14ac:dyDescent="0.2">
      <c r="M33529">
        <v>1</v>
      </c>
      <c r="P33529" s="10"/>
      <c r="R33529" s="10"/>
      <c r="S33529" s="10"/>
      <c r="T33529" s="10"/>
    </row>
    <row r="33530" spans="13:20" x14ac:dyDescent="0.2">
      <c r="M33530">
        <v>0</v>
      </c>
      <c r="P33530" s="10"/>
      <c r="R33530" s="10"/>
      <c r="S33530" s="10"/>
      <c r="T33530" s="10"/>
    </row>
    <row r="33531" spans="13:20" x14ac:dyDescent="0.2">
      <c r="M33531">
        <v>0</v>
      </c>
      <c r="P33531" s="10"/>
      <c r="R33531" s="10"/>
      <c r="S33531" s="10"/>
      <c r="T33531" s="10"/>
    </row>
    <row r="33532" spans="13:20" x14ac:dyDescent="0.2">
      <c r="M33532">
        <v>1</v>
      </c>
      <c r="P33532" s="10"/>
      <c r="R33532" s="10"/>
      <c r="S33532" s="10"/>
      <c r="T33532" s="10"/>
    </row>
    <row r="33533" spans="13:20" x14ac:dyDescent="0.2">
      <c r="M33533">
        <v>0</v>
      </c>
      <c r="P33533" s="10"/>
      <c r="R33533" s="10"/>
      <c r="S33533" s="10"/>
      <c r="T33533" s="10"/>
    </row>
    <row r="33534" spans="13:20" x14ac:dyDescent="0.2">
      <c r="M33534">
        <v>0</v>
      </c>
      <c r="P33534" s="10"/>
      <c r="R33534" s="10"/>
      <c r="S33534" s="10"/>
      <c r="T33534" s="10"/>
    </row>
    <row r="33535" spans="13:20" x14ac:dyDescent="0.2">
      <c r="M33535">
        <v>0</v>
      </c>
      <c r="P33535" s="10"/>
      <c r="R33535" s="10"/>
      <c r="S33535" s="10"/>
      <c r="T33535" s="10"/>
    </row>
    <row r="33536" spans="13:20" x14ac:dyDescent="0.2">
      <c r="M33536">
        <v>0</v>
      </c>
      <c r="P33536" s="10"/>
      <c r="R33536" s="10"/>
      <c r="S33536" s="10"/>
      <c r="T33536" s="10"/>
    </row>
    <row r="33537" spans="13:20" x14ac:dyDescent="0.2">
      <c r="M33537">
        <v>1</v>
      </c>
      <c r="P33537" s="10"/>
      <c r="R33537" s="10"/>
      <c r="S33537" s="10"/>
      <c r="T33537" s="10"/>
    </row>
    <row r="33538" spans="13:20" x14ac:dyDescent="0.2">
      <c r="M33538">
        <v>0</v>
      </c>
      <c r="P33538" s="10"/>
      <c r="R33538" s="10"/>
      <c r="S33538" s="10"/>
      <c r="T33538" s="10"/>
    </row>
    <row r="33539" spans="13:20" x14ac:dyDescent="0.2">
      <c r="M33539">
        <v>0</v>
      </c>
      <c r="P33539" s="10"/>
      <c r="R33539" s="10"/>
      <c r="S33539" s="10"/>
      <c r="T33539" s="10"/>
    </row>
    <row r="33540" spans="13:20" x14ac:dyDescent="0.2">
      <c r="M33540">
        <v>1</v>
      </c>
      <c r="P33540" s="10"/>
      <c r="R33540" s="10"/>
      <c r="S33540" s="10"/>
      <c r="T33540" s="10"/>
    </row>
    <row r="33541" spans="13:20" x14ac:dyDescent="0.2">
      <c r="M33541">
        <v>0</v>
      </c>
      <c r="P33541" s="10"/>
      <c r="R33541" s="10"/>
      <c r="S33541" s="10"/>
      <c r="T33541" s="10"/>
    </row>
    <row r="33542" spans="13:20" x14ac:dyDescent="0.2">
      <c r="M33542">
        <v>0</v>
      </c>
      <c r="P33542" s="10"/>
      <c r="R33542" s="10"/>
      <c r="S33542" s="10"/>
      <c r="T33542" s="10"/>
    </row>
    <row r="33543" spans="13:20" x14ac:dyDescent="0.2">
      <c r="M33543">
        <v>1</v>
      </c>
      <c r="P33543" s="10"/>
      <c r="R33543" s="10"/>
      <c r="S33543" s="10"/>
      <c r="T33543" s="10"/>
    </row>
    <row r="33544" spans="13:20" x14ac:dyDescent="0.2">
      <c r="M33544">
        <v>0</v>
      </c>
      <c r="P33544" s="10"/>
      <c r="R33544" s="10"/>
      <c r="S33544" s="10"/>
      <c r="T33544" s="10"/>
    </row>
    <row r="33545" spans="13:20" x14ac:dyDescent="0.2">
      <c r="M33545">
        <v>1</v>
      </c>
      <c r="P33545" s="10"/>
      <c r="R33545" s="10"/>
      <c r="S33545" s="10"/>
      <c r="T33545" s="10"/>
    </row>
    <row r="33546" spans="13:20" x14ac:dyDescent="0.2">
      <c r="M33546">
        <v>0</v>
      </c>
      <c r="P33546" s="10"/>
      <c r="R33546" s="10"/>
      <c r="S33546" s="10"/>
      <c r="T33546" s="10"/>
    </row>
    <row r="33547" spans="13:20" x14ac:dyDescent="0.2">
      <c r="M33547">
        <v>0</v>
      </c>
      <c r="P33547" s="10"/>
      <c r="R33547" s="10"/>
      <c r="S33547" s="10"/>
      <c r="T33547" s="10"/>
    </row>
    <row r="33548" spans="13:20" x14ac:dyDescent="0.2">
      <c r="M33548">
        <v>1</v>
      </c>
      <c r="P33548" s="10"/>
      <c r="R33548" s="10"/>
      <c r="S33548" s="10"/>
      <c r="T33548" s="10"/>
    </row>
    <row r="33549" spans="13:20" x14ac:dyDescent="0.2">
      <c r="M33549">
        <v>0</v>
      </c>
      <c r="P33549" s="10"/>
      <c r="R33549" s="10"/>
      <c r="S33549" s="10"/>
      <c r="T33549" s="10"/>
    </row>
    <row r="33550" spans="13:20" x14ac:dyDescent="0.2">
      <c r="M33550">
        <v>0</v>
      </c>
      <c r="P33550" s="10"/>
      <c r="R33550" s="10"/>
      <c r="S33550" s="10"/>
      <c r="T33550" s="10"/>
    </row>
    <row r="33551" spans="13:20" x14ac:dyDescent="0.2">
      <c r="M33551">
        <v>1</v>
      </c>
      <c r="P33551" s="10"/>
      <c r="R33551" s="10"/>
      <c r="S33551" s="10"/>
      <c r="T33551" s="10"/>
    </row>
    <row r="33552" spans="13:20" x14ac:dyDescent="0.2">
      <c r="M33552">
        <v>0</v>
      </c>
      <c r="P33552" s="10"/>
      <c r="R33552" s="10"/>
      <c r="S33552" s="10"/>
      <c r="T33552" s="10"/>
    </row>
    <row r="33553" spans="13:20" x14ac:dyDescent="0.2">
      <c r="M33553">
        <v>0</v>
      </c>
      <c r="P33553" s="10"/>
      <c r="R33553" s="10"/>
      <c r="S33553" s="10"/>
      <c r="T33553" s="10"/>
    </row>
    <row r="33554" spans="13:20" x14ac:dyDescent="0.2">
      <c r="M33554">
        <v>1</v>
      </c>
      <c r="P33554" s="10"/>
      <c r="R33554" s="10"/>
      <c r="S33554" s="10"/>
      <c r="T33554" s="10"/>
    </row>
    <row r="33555" spans="13:20" x14ac:dyDescent="0.2">
      <c r="M33555">
        <v>0</v>
      </c>
      <c r="P33555" s="10"/>
      <c r="R33555" s="10"/>
      <c r="S33555" s="10"/>
      <c r="T33555" s="10"/>
    </row>
    <row r="33556" spans="13:20" x14ac:dyDescent="0.2">
      <c r="M33556">
        <v>1</v>
      </c>
      <c r="P33556" s="10"/>
      <c r="R33556" s="10"/>
      <c r="S33556" s="10"/>
      <c r="T33556" s="10"/>
    </row>
    <row r="33557" spans="13:20" x14ac:dyDescent="0.2">
      <c r="M33557">
        <v>0</v>
      </c>
      <c r="P33557" s="10"/>
      <c r="R33557" s="10"/>
      <c r="S33557" s="10"/>
      <c r="T33557" s="10"/>
    </row>
    <row r="33558" spans="13:20" x14ac:dyDescent="0.2">
      <c r="M33558">
        <v>0</v>
      </c>
      <c r="P33558" s="10"/>
      <c r="R33558" s="10"/>
      <c r="S33558" s="10"/>
      <c r="T33558" s="10"/>
    </row>
    <row r="33559" spans="13:20" x14ac:dyDescent="0.2">
      <c r="M33559">
        <v>1</v>
      </c>
      <c r="P33559" s="10"/>
      <c r="R33559" s="10"/>
      <c r="S33559" s="10"/>
      <c r="T33559" s="10"/>
    </row>
    <row r="33560" spans="13:20" x14ac:dyDescent="0.2">
      <c r="M33560">
        <v>0</v>
      </c>
      <c r="P33560" s="10"/>
      <c r="R33560" s="10"/>
      <c r="S33560" s="10"/>
      <c r="T33560" s="10"/>
    </row>
    <row r="33561" spans="13:20" x14ac:dyDescent="0.2">
      <c r="M33561">
        <v>1</v>
      </c>
      <c r="P33561" s="10"/>
      <c r="R33561" s="10"/>
      <c r="S33561" s="10"/>
      <c r="T33561" s="10"/>
    </row>
    <row r="33562" spans="13:20" x14ac:dyDescent="0.2">
      <c r="M33562">
        <v>0</v>
      </c>
      <c r="P33562" s="10"/>
      <c r="R33562" s="10"/>
      <c r="S33562" s="10"/>
      <c r="T33562" s="10"/>
    </row>
    <row r="33563" spans="13:20" x14ac:dyDescent="0.2">
      <c r="M33563">
        <v>0</v>
      </c>
      <c r="P33563" s="10"/>
      <c r="R33563" s="10"/>
      <c r="S33563" s="10"/>
      <c r="T33563" s="10"/>
    </row>
    <row r="33564" spans="13:20" x14ac:dyDescent="0.2">
      <c r="M33564">
        <v>1</v>
      </c>
      <c r="P33564" s="10"/>
      <c r="R33564" s="10"/>
      <c r="S33564" s="10"/>
      <c r="T33564" s="10"/>
    </row>
    <row r="33565" spans="13:20" x14ac:dyDescent="0.2">
      <c r="M33565">
        <v>0</v>
      </c>
      <c r="P33565" s="10"/>
      <c r="R33565" s="10"/>
      <c r="S33565" s="10"/>
      <c r="T33565" s="10"/>
    </row>
    <row r="33566" spans="13:20" x14ac:dyDescent="0.2">
      <c r="M33566">
        <v>0</v>
      </c>
      <c r="P33566" s="10"/>
      <c r="R33566" s="10"/>
      <c r="S33566" s="10"/>
      <c r="T33566" s="10"/>
    </row>
    <row r="33567" spans="13:20" x14ac:dyDescent="0.2">
      <c r="M33567">
        <v>0</v>
      </c>
      <c r="P33567" s="10"/>
      <c r="R33567" s="10"/>
      <c r="S33567" s="10"/>
      <c r="T33567" s="10"/>
    </row>
    <row r="33568" spans="13:20" x14ac:dyDescent="0.2">
      <c r="M33568">
        <v>1</v>
      </c>
      <c r="P33568" s="10"/>
      <c r="R33568" s="10"/>
      <c r="S33568" s="10"/>
      <c r="T33568" s="10"/>
    </row>
    <row r="33569" spans="13:20" x14ac:dyDescent="0.2">
      <c r="M33569">
        <v>0</v>
      </c>
      <c r="P33569" s="10"/>
      <c r="R33569" s="10"/>
      <c r="S33569" s="10"/>
      <c r="T33569" s="10"/>
    </row>
    <row r="33570" spans="13:20" x14ac:dyDescent="0.2">
      <c r="M33570">
        <v>1</v>
      </c>
      <c r="P33570" s="10"/>
      <c r="R33570" s="10"/>
      <c r="S33570" s="10"/>
      <c r="T33570" s="10"/>
    </row>
    <row r="33571" spans="13:20" x14ac:dyDescent="0.2">
      <c r="M33571">
        <v>0</v>
      </c>
      <c r="P33571" s="10"/>
      <c r="R33571" s="10"/>
      <c r="S33571" s="10"/>
      <c r="T33571" s="10"/>
    </row>
    <row r="33572" spans="13:20" x14ac:dyDescent="0.2">
      <c r="M33572">
        <v>0</v>
      </c>
      <c r="P33572" s="10"/>
      <c r="R33572" s="10"/>
      <c r="S33572" s="10"/>
      <c r="T33572" s="10"/>
    </row>
    <row r="33573" spans="13:20" x14ac:dyDescent="0.2">
      <c r="M33573">
        <v>1</v>
      </c>
      <c r="P33573" s="10"/>
      <c r="R33573" s="10"/>
      <c r="S33573" s="10"/>
      <c r="T33573" s="10"/>
    </row>
    <row r="33574" spans="13:20" x14ac:dyDescent="0.2">
      <c r="M33574">
        <v>0</v>
      </c>
      <c r="P33574" s="10"/>
      <c r="R33574" s="10"/>
      <c r="S33574" s="10"/>
      <c r="T33574" s="10"/>
    </row>
    <row r="33575" spans="13:20" x14ac:dyDescent="0.2">
      <c r="M33575">
        <v>1</v>
      </c>
      <c r="P33575" s="10"/>
      <c r="R33575" s="10"/>
      <c r="S33575" s="10"/>
      <c r="T33575" s="10"/>
    </row>
    <row r="33576" spans="13:20" x14ac:dyDescent="0.2">
      <c r="M33576">
        <v>0</v>
      </c>
      <c r="P33576" s="10"/>
      <c r="R33576" s="10"/>
      <c r="S33576" s="10"/>
      <c r="T33576" s="10"/>
    </row>
    <row r="33577" spans="13:20" x14ac:dyDescent="0.2">
      <c r="M33577">
        <v>0</v>
      </c>
      <c r="P33577" s="10"/>
      <c r="R33577" s="10"/>
      <c r="S33577" s="10"/>
      <c r="T33577" s="10"/>
    </row>
    <row r="33578" spans="13:20" x14ac:dyDescent="0.2">
      <c r="M33578">
        <v>1</v>
      </c>
      <c r="P33578" s="10"/>
      <c r="R33578" s="10"/>
      <c r="S33578" s="10"/>
      <c r="T33578" s="10"/>
    </row>
    <row r="33579" spans="13:20" x14ac:dyDescent="0.2">
      <c r="M33579">
        <v>0</v>
      </c>
      <c r="P33579" s="10"/>
      <c r="R33579" s="10"/>
      <c r="S33579" s="10"/>
      <c r="T33579" s="10"/>
    </row>
    <row r="33580" spans="13:20" x14ac:dyDescent="0.2">
      <c r="M33580">
        <v>0</v>
      </c>
      <c r="P33580" s="10"/>
      <c r="R33580" s="10"/>
      <c r="S33580" s="10"/>
      <c r="T33580" s="10"/>
    </row>
    <row r="33581" spans="13:20" x14ac:dyDescent="0.2">
      <c r="M33581">
        <v>1</v>
      </c>
      <c r="P33581" s="10"/>
      <c r="R33581" s="10"/>
      <c r="S33581" s="10"/>
      <c r="T33581" s="10"/>
    </row>
    <row r="33582" spans="13:20" x14ac:dyDescent="0.2">
      <c r="M33582">
        <v>0</v>
      </c>
      <c r="P33582" s="10"/>
      <c r="R33582" s="10"/>
      <c r="S33582" s="10"/>
      <c r="T33582" s="10"/>
    </row>
    <row r="33583" spans="13:20" x14ac:dyDescent="0.2">
      <c r="M33583">
        <v>1</v>
      </c>
      <c r="P33583" s="10"/>
      <c r="R33583" s="10"/>
      <c r="S33583" s="10"/>
      <c r="T33583" s="10"/>
    </row>
    <row r="33584" spans="13:20" x14ac:dyDescent="0.2">
      <c r="M33584">
        <v>0</v>
      </c>
      <c r="P33584" s="10"/>
      <c r="R33584" s="10"/>
      <c r="S33584" s="10"/>
      <c r="T33584" s="10"/>
    </row>
    <row r="33585" spans="13:20" x14ac:dyDescent="0.2">
      <c r="M33585">
        <v>0</v>
      </c>
      <c r="P33585" s="10"/>
      <c r="R33585" s="10"/>
      <c r="S33585" s="10"/>
      <c r="T33585" s="10"/>
    </row>
    <row r="33586" spans="13:20" x14ac:dyDescent="0.2">
      <c r="M33586">
        <v>0</v>
      </c>
      <c r="P33586" s="10"/>
      <c r="R33586" s="10"/>
      <c r="S33586" s="10"/>
      <c r="T33586" s="10"/>
    </row>
    <row r="33587" spans="13:20" x14ac:dyDescent="0.2">
      <c r="M33587">
        <v>1</v>
      </c>
      <c r="P33587" s="10"/>
      <c r="R33587" s="10"/>
      <c r="S33587" s="10"/>
      <c r="T33587" s="10"/>
    </row>
    <row r="33588" spans="13:20" x14ac:dyDescent="0.2">
      <c r="M33588">
        <v>0</v>
      </c>
      <c r="P33588" s="10"/>
      <c r="R33588" s="10"/>
      <c r="S33588" s="10"/>
      <c r="T33588" s="10"/>
    </row>
    <row r="33589" spans="13:20" x14ac:dyDescent="0.2">
      <c r="M33589">
        <v>1</v>
      </c>
      <c r="P33589" s="10"/>
      <c r="R33589" s="10"/>
      <c r="S33589" s="10"/>
      <c r="T33589" s="10"/>
    </row>
    <row r="33590" spans="13:20" x14ac:dyDescent="0.2">
      <c r="M33590">
        <v>0</v>
      </c>
      <c r="P33590" s="10"/>
      <c r="R33590" s="10"/>
      <c r="S33590" s="10"/>
      <c r="T33590" s="10"/>
    </row>
    <row r="33591" spans="13:20" x14ac:dyDescent="0.2">
      <c r="M33591">
        <v>0</v>
      </c>
      <c r="P33591" s="10"/>
      <c r="R33591" s="10"/>
      <c r="S33591" s="10"/>
      <c r="T33591" s="10"/>
    </row>
    <row r="33592" spans="13:20" x14ac:dyDescent="0.2">
      <c r="M33592">
        <v>1</v>
      </c>
      <c r="P33592" s="10"/>
      <c r="R33592" s="10"/>
      <c r="S33592" s="10"/>
      <c r="T33592" s="10"/>
    </row>
    <row r="33593" spans="13:20" x14ac:dyDescent="0.2">
      <c r="M33593">
        <v>0</v>
      </c>
      <c r="P33593" s="10"/>
      <c r="R33593" s="10"/>
      <c r="S33593" s="10"/>
      <c r="T33593" s="10"/>
    </row>
    <row r="33594" spans="13:20" x14ac:dyDescent="0.2">
      <c r="M33594">
        <v>1</v>
      </c>
      <c r="P33594" s="10"/>
      <c r="R33594" s="10"/>
      <c r="S33594" s="10"/>
      <c r="T33594" s="10"/>
    </row>
    <row r="33595" spans="13:20" x14ac:dyDescent="0.2">
      <c r="M33595">
        <v>0</v>
      </c>
      <c r="P33595" s="10"/>
      <c r="R33595" s="10"/>
      <c r="S33595" s="10"/>
      <c r="T33595" s="10"/>
    </row>
    <row r="33596" spans="13:20" x14ac:dyDescent="0.2">
      <c r="M33596">
        <v>0</v>
      </c>
      <c r="P33596" s="10"/>
      <c r="R33596" s="10"/>
      <c r="S33596" s="10"/>
      <c r="T33596" s="10"/>
    </row>
    <row r="33597" spans="13:20" x14ac:dyDescent="0.2">
      <c r="M33597">
        <v>0</v>
      </c>
      <c r="P33597" s="10"/>
      <c r="R33597" s="10"/>
      <c r="S33597" s="10"/>
      <c r="T33597" s="10"/>
    </row>
    <row r="33598" spans="13:20" x14ac:dyDescent="0.2">
      <c r="M33598">
        <v>1</v>
      </c>
      <c r="P33598" s="10"/>
      <c r="R33598" s="10"/>
      <c r="S33598" s="10"/>
      <c r="T33598" s="10"/>
    </row>
    <row r="33599" spans="13:20" x14ac:dyDescent="0.2">
      <c r="M33599">
        <v>0</v>
      </c>
      <c r="P33599" s="10"/>
      <c r="R33599" s="10"/>
      <c r="S33599" s="10"/>
      <c r="T33599" s="10"/>
    </row>
    <row r="33600" spans="13:20" x14ac:dyDescent="0.2">
      <c r="M33600">
        <v>0</v>
      </c>
      <c r="P33600" s="10"/>
      <c r="R33600" s="10"/>
      <c r="S33600" s="10"/>
      <c r="T33600" s="10"/>
    </row>
    <row r="33601" spans="13:20" x14ac:dyDescent="0.2">
      <c r="M33601">
        <v>1</v>
      </c>
      <c r="P33601" s="10"/>
      <c r="R33601" s="10"/>
      <c r="S33601" s="10"/>
      <c r="T33601" s="10"/>
    </row>
    <row r="33602" spans="13:20" x14ac:dyDescent="0.2">
      <c r="M33602">
        <v>0</v>
      </c>
      <c r="P33602" s="10"/>
      <c r="R33602" s="10"/>
      <c r="S33602" s="10"/>
      <c r="T33602" s="10"/>
    </row>
    <row r="33603" spans="13:20" x14ac:dyDescent="0.2">
      <c r="M33603">
        <v>0</v>
      </c>
      <c r="P33603" s="10"/>
      <c r="R33603" s="10"/>
      <c r="S33603" s="10"/>
      <c r="T33603" s="10"/>
    </row>
    <row r="33604" spans="13:20" x14ac:dyDescent="0.2">
      <c r="M33604">
        <v>1</v>
      </c>
      <c r="P33604" s="10"/>
      <c r="R33604" s="10"/>
      <c r="S33604" s="10"/>
      <c r="T33604" s="10"/>
    </row>
    <row r="33605" spans="13:20" x14ac:dyDescent="0.2">
      <c r="M33605">
        <v>0</v>
      </c>
      <c r="P33605" s="10"/>
      <c r="R33605" s="10"/>
      <c r="S33605" s="10"/>
      <c r="T33605" s="10"/>
    </row>
    <row r="33606" spans="13:20" x14ac:dyDescent="0.2">
      <c r="M33606">
        <v>1</v>
      </c>
      <c r="P33606" s="10"/>
      <c r="R33606" s="10"/>
      <c r="S33606" s="10"/>
      <c r="T33606" s="10"/>
    </row>
    <row r="33607" spans="13:20" x14ac:dyDescent="0.2">
      <c r="M33607">
        <v>0</v>
      </c>
      <c r="P33607" s="10"/>
      <c r="R33607" s="10"/>
      <c r="S33607" s="10"/>
      <c r="T33607" s="10"/>
    </row>
    <row r="33608" spans="13:20" x14ac:dyDescent="0.2">
      <c r="M33608">
        <v>0</v>
      </c>
      <c r="P33608" s="10"/>
      <c r="R33608" s="10"/>
      <c r="S33608" s="10"/>
      <c r="T33608" s="10"/>
    </row>
    <row r="33609" spans="13:20" x14ac:dyDescent="0.2">
      <c r="M33609">
        <v>1</v>
      </c>
      <c r="P33609" s="10"/>
      <c r="R33609" s="10"/>
      <c r="S33609" s="10"/>
      <c r="T33609" s="10"/>
    </row>
    <row r="33610" spans="13:20" x14ac:dyDescent="0.2">
      <c r="M33610">
        <v>0</v>
      </c>
      <c r="P33610" s="10"/>
      <c r="R33610" s="10"/>
      <c r="S33610" s="10"/>
      <c r="T33610" s="10"/>
    </row>
    <row r="33611" spans="13:20" x14ac:dyDescent="0.2">
      <c r="M33611">
        <v>1</v>
      </c>
      <c r="P33611" s="10"/>
      <c r="R33611" s="10"/>
      <c r="S33611" s="10"/>
      <c r="T33611" s="10"/>
    </row>
    <row r="33612" spans="13:20" x14ac:dyDescent="0.2">
      <c r="M33612">
        <v>0</v>
      </c>
      <c r="P33612" s="10"/>
      <c r="R33612" s="10"/>
      <c r="S33612" s="10"/>
      <c r="T33612" s="10"/>
    </row>
    <row r="33613" spans="13:20" x14ac:dyDescent="0.2">
      <c r="M33613">
        <v>1</v>
      </c>
      <c r="P33613" s="10"/>
      <c r="R33613" s="10"/>
      <c r="S33613" s="10"/>
      <c r="T33613" s="10"/>
    </row>
    <row r="33614" spans="13:20" x14ac:dyDescent="0.2">
      <c r="M33614">
        <v>0</v>
      </c>
      <c r="P33614" s="10"/>
      <c r="R33614" s="10"/>
      <c r="S33614" s="10"/>
      <c r="T33614" s="10"/>
    </row>
    <row r="33615" spans="13:20" x14ac:dyDescent="0.2">
      <c r="M33615">
        <v>1</v>
      </c>
      <c r="P33615" s="10"/>
      <c r="R33615" s="10"/>
      <c r="S33615" s="10"/>
      <c r="T33615" s="10"/>
    </row>
    <row r="33616" spans="13:20" x14ac:dyDescent="0.2">
      <c r="M33616">
        <v>0</v>
      </c>
      <c r="P33616" s="10"/>
      <c r="R33616" s="10"/>
      <c r="S33616" s="10"/>
      <c r="T33616" s="10"/>
    </row>
    <row r="33617" spans="13:20" x14ac:dyDescent="0.2">
      <c r="M33617">
        <v>0</v>
      </c>
      <c r="P33617" s="10"/>
      <c r="R33617" s="10"/>
      <c r="S33617" s="10"/>
      <c r="T33617" s="10"/>
    </row>
    <row r="33618" spans="13:20" x14ac:dyDescent="0.2">
      <c r="M33618">
        <v>1</v>
      </c>
      <c r="P33618" s="10"/>
      <c r="R33618" s="10"/>
      <c r="S33618" s="10"/>
      <c r="T33618" s="10"/>
    </row>
    <row r="33619" spans="13:20" x14ac:dyDescent="0.2">
      <c r="M33619">
        <v>0</v>
      </c>
      <c r="P33619" s="10"/>
      <c r="R33619" s="10"/>
      <c r="S33619" s="10"/>
      <c r="T33619" s="10"/>
    </row>
    <row r="33620" spans="13:20" x14ac:dyDescent="0.2">
      <c r="M33620">
        <v>0</v>
      </c>
      <c r="P33620" s="10"/>
      <c r="R33620" s="10"/>
      <c r="S33620" s="10"/>
      <c r="T33620" s="10"/>
    </row>
    <row r="33621" spans="13:20" x14ac:dyDescent="0.2">
      <c r="M33621">
        <v>1</v>
      </c>
      <c r="P33621" s="10"/>
      <c r="R33621" s="10"/>
      <c r="S33621" s="10"/>
      <c r="T33621" s="10"/>
    </row>
    <row r="33622" spans="13:20" x14ac:dyDescent="0.2">
      <c r="M33622">
        <v>0</v>
      </c>
      <c r="P33622" s="10"/>
      <c r="R33622" s="10"/>
      <c r="S33622" s="10"/>
      <c r="T33622" s="10"/>
    </row>
    <row r="33623" spans="13:20" x14ac:dyDescent="0.2">
      <c r="M33623">
        <v>1</v>
      </c>
      <c r="P33623" s="10"/>
      <c r="R33623" s="10"/>
      <c r="S33623" s="10"/>
      <c r="T33623" s="10"/>
    </row>
    <row r="33624" spans="13:20" x14ac:dyDescent="0.2">
      <c r="M33624">
        <v>0</v>
      </c>
      <c r="P33624" s="10"/>
      <c r="R33624" s="10"/>
      <c r="S33624" s="10"/>
      <c r="T33624" s="10"/>
    </row>
    <row r="33625" spans="13:20" x14ac:dyDescent="0.2">
      <c r="M33625">
        <v>0</v>
      </c>
      <c r="P33625" s="10"/>
      <c r="R33625" s="10"/>
      <c r="S33625" s="10"/>
      <c r="T33625" s="10"/>
    </row>
    <row r="33626" spans="13:20" x14ac:dyDescent="0.2">
      <c r="M33626">
        <v>1</v>
      </c>
      <c r="P33626" s="10"/>
      <c r="R33626" s="10"/>
      <c r="S33626" s="10"/>
      <c r="T33626" s="10"/>
    </row>
    <row r="33627" spans="13:20" x14ac:dyDescent="0.2">
      <c r="M33627">
        <v>0</v>
      </c>
      <c r="P33627" s="10"/>
      <c r="R33627" s="10"/>
      <c r="S33627" s="10"/>
      <c r="T33627" s="10"/>
    </row>
    <row r="33628" spans="13:20" x14ac:dyDescent="0.2">
      <c r="M33628">
        <v>1</v>
      </c>
      <c r="P33628" s="10"/>
      <c r="R33628" s="10"/>
      <c r="S33628" s="10"/>
      <c r="T33628" s="10"/>
    </row>
    <row r="33629" spans="13:20" x14ac:dyDescent="0.2">
      <c r="M33629">
        <v>0</v>
      </c>
      <c r="P33629" s="10"/>
      <c r="R33629" s="10"/>
      <c r="S33629" s="10"/>
      <c r="T33629" s="10"/>
    </row>
    <row r="33630" spans="13:20" x14ac:dyDescent="0.2">
      <c r="M33630">
        <v>1</v>
      </c>
      <c r="P33630" s="10"/>
      <c r="R33630" s="10"/>
      <c r="S33630" s="10"/>
      <c r="T33630" s="10"/>
    </row>
    <row r="33631" spans="13:20" x14ac:dyDescent="0.2">
      <c r="M33631">
        <v>0</v>
      </c>
      <c r="P33631" s="10"/>
      <c r="R33631" s="10"/>
      <c r="S33631" s="10"/>
      <c r="T33631" s="10"/>
    </row>
    <row r="33632" spans="13:20" x14ac:dyDescent="0.2">
      <c r="M33632">
        <v>0</v>
      </c>
      <c r="P33632" s="10"/>
      <c r="R33632" s="10"/>
      <c r="S33632" s="10"/>
      <c r="T33632" s="10"/>
    </row>
    <row r="33633" spans="13:20" x14ac:dyDescent="0.2">
      <c r="M33633">
        <v>1</v>
      </c>
      <c r="P33633" s="10"/>
      <c r="R33633" s="10"/>
      <c r="S33633" s="10"/>
      <c r="T33633" s="10"/>
    </row>
    <row r="33634" spans="13:20" x14ac:dyDescent="0.2">
      <c r="M33634">
        <v>0</v>
      </c>
      <c r="P33634" s="10"/>
      <c r="R33634" s="10"/>
      <c r="S33634" s="10"/>
      <c r="T33634" s="10"/>
    </row>
    <row r="33635" spans="13:20" x14ac:dyDescent="0.2">
      <c r="M33635">
        <v>0</v>
      </c>
      <c r="P33635" s="10"/>
      <c r="R33635" s="10"/>
      <c r="S33635" s="10"/>
      <c r="T33635" s="10"/>
    </row>
    <row r="33636" spans="13:20" x14ac:dyDescent="0.2">
      <c r="M33636">
        <v>0</v>
      </c>
      <c r="P33636" s="10"/>
      <c r="R33636" s="10"/>
      <c r="S33636" s="10"/>
      <c r="T33636" s="10"/>
    </row>
    <row r="33637" spans="13:20" x14ac:dyDescent="0.2">
      <c r="M33637">
        <v>1</v>
      </c>
      <c r="P33637" s="10"/>
      <c r="R33637" s="10"/>
      <c r="S33637" s="10"/>
      <c r="T33637" s="10"/>
    </row>
    <row r="33638" spans="13:20" x14ac:dyDescent="0.2">
      <c r="M33638">
        <v>0</v>
      </c>
      <c r="P33638" s="10"/>
      <c r="R33638" s="10"/>
      <c r="S33638" s="10"/>
      <c r="T33638" s="10"/>
    </row>
    <row r="33639" spans="13:20" x14ac:dyDescent="0.2">
      <c r="M33639">
        <v>1</v>
      </c>
      <c r="P33639" s="10"/>
      <c r="R33639" s="10"/>
      <c r="S33639" s="10"/>
      <c r="T33639" s="10"/>
    </row>
    <row r="33640" spans="13:20" x14ac:dyDescent="0.2">
      <c r="M33640">
        <v>0</v>
      </c>
      <c r="P33640" s="10"/>
      <c r="R33640" s="10"/>
      <c r="S33640" s="10"/>
      <c r="T33640" s="10"/>
    </row>
    <row r="33641" spans="13:20" x14ac:dyDescent="0.2">
      <c r="M33641">
        <v>1</v>
      </c>
      <c r="P33641" s="10"/>
      <c r="R33641" s="10"/>
      <c r="S33641" s="10"/>
      <c r="T33641" s="10"/>
    </row>
    <row r="33642" spans="13:20" x14ac:dyDescent="0.2">
      <c r="M33642">
        <v>0</v>
      </c>
      <c r="P33642" s="10"/>
      <c r="R33642" s="10"/>
      <c r="S33642" s="10"/>
      <c r="T33642" s="10"/>
    </row>
    <row r="33643" spans="13:20" x14ac:dyDescent="0.2">
      <c r="M33643">
        <v>0</v>
      </c>
      <c r="P33643" s="10"/>
      <c r="R33643" s="10"/>
      <c r="S33643" s="10"/>
      <c r="T33643" s="10"/>
    </row>
    <row r="33644" spans="13:20" x14ac:dyDescent="0.2">
      <c r="M33644">
        <v>1</v>
      </c>
      <c r="P33644" s="10"/>
      <c r="R33644" s="10"/>
      <c r="S33644" s="10"/>
      <c r="T33644" s="10"/>
    </row>
    <row r="33645" spans="13:20" x14ac:dyDescent="0.2">
      <c r="M33645">
        <v>0</v>
      </c>
      <c r="P33645" s="10"/>
      <c r="R33645" s="10"/>
      <c r="S33645" s="10"/>
      <c r="T33645" s="10"/>
    </row>
    <row r="33646" spans="13:20" x14ac:dyDescent="0.2">
      <c r="M33646">
        <v>1</v>
      </c>
      <c r="P33646" s="10"/>
      <c r="R33646" s="10"/>
      <c r="S33646" s="10"/>
      <c r="T33646" s="10"/>
    </row>
    <row r="33647" spans="13:20" x14ac:dyDescent="0.2">
      <c r="M33647">
        <v>0</v>
      </c>
      <c r="P33647" s="10"/>
      <c r="R33647" s="10"/>
      <c r="S33647" s="10"/>
      <c r="T33647" s="10"/>
    </row>
    <row r="33648" spans="13:20" x14ac:dyDescent="0.2">
      <c r="M33648">
        <v>0</v>
      </c>
      <c r="P33648" s="10"/>
      <c r="R33648" s="10"/>
      <c r="S33648" s="10"/>
      <c r="T33648" s="10"/>
    </row>
    <row r="33649" spans="13:20" x14ac:dyDescent="0.2">
      <c r="M33649">
        <v>1</v>
      </c>
      <c r="P33649" s="10"/>
      <c r="R33649" s="10"/>
      <c r="S33649" s="10"/>
      <c r="T33649" s="10"/>
    </row>
    <row r="33650" spans="13:20" x14ac:dyDescent="0.2">
      <c r="M33650">
        <v>0</v>
      </c>
      <c r="P33650" s="10"/>
      <c r="R33650" s="10"/>
      <c r="S33650" s="10"/>
      <c r="T33650" s="10"/>
    </row>
    <row r="33651" spans="13:20" x14ac:dyDescent="0.2">
      <c r="M33651">
        <v>0</v>
      </c>
      <c r="P33651" s="10"/>
      <c r="R33651" s="10"/>
      <c r="S33651" s="10"/>
      <c r="T33651" s="10"/>
    </row>
    <row r="33652" spans="13:20" x14ac:dyDescent="0.2">
      <c r="M33652">
        <v>1</v>
      </c>
      <c r="P33652" s="10"/>
      <c r="R33652" s="10"/>
      <c r="S33652" s="10"/>
      <c r="T33652" s="10"/>
    </row>
    <row r="33653" spans="13:20" x14ac:dyDescent="0.2">
      <c r="M33653">
        <v>0</v>
      </c>
      <c r="P33653" s="10"/>
      <c r="R33653" s="10"/>
      <c r="S33653" s="10"/>
      <c r="T33653" s="10"/>
    </row>
    <row r="33654" spans="13:20" x14ac:dyDescent="0.2">
      <c r="M33654">
        <v>1</v>
      </c>
      <c r="P33654" s="10"/>
      <c r="R33654" s="10"/>
      <c r="S33654" s="10"/>
      <c r="T33654" s="10"/>
    </row>
    <row r="33655" spans="13:20" x14ac:dyDescent="0.2">
      <c r="M33655">
        <v>0</v>
      </c>
      <c r="P33655" s="10"/>
      <c r="R33655" s="10"/>
      <c r="S33655" s="10"/>
      <c r="T33655" s="10"/>
    </row>
    <row r="33656" spans="13:20" x14ac:dyDescent="0.2">
      <c r="M33656">
        <v>0</v>
      </c>
      <c r="P33656" s="10"/>
      <c r="R33656" s="10"/>
      <c r="S33656" s="10"/>
      <c r="T33656" s="10"/>
    </row>
    <row r="33657" spans="13:20" x14ac:dyDescent="0.2">
      <c r="M33657">
        <v>0</v>
      </c>
      <c r="P33657" s="10"/>
      <c r="R33657" s="10"/>
      <c r="S33657" s="10"/>
      <c r="T33657" s="10"/>
    </row>
    <row r="33658" spans="13:20" x14ac:dyDescent="0.2">
      <c r="M33658">
        <v>1</v>
      </c>
      <c r="P33658" s="10"/>
      <c r="R33658" s="10"/>
      <c r="S33658" s="10"/>
      <c r="T33658" s="10"/>
    </row>
    <row r="33659" spans="13:20" x14ac:dyDescent="0.2">
      <c r="M33659">
        <v>0</v>
      </c>
      <c r="P33659" s="10"/>
      <c r="R33659" s="10"/>
      <c r="S33659" s="10"/>
      <c r="T33659" s="10"/>
    </row>
    <row r="33660" spans="13:20" x14ac:dyDescent="0.2">
      <c r="M33660">
        <v>1</v>
      </c>
      <c r="P33660" s="10"/>
      <c r="R33660" s="10"/>
      <c r="S33660" s="10"/>
      <c r="T33660" s="10"/>
    </row>
    <row r="33661" spans="13:20" x14ac:dyDescent="0.2">
      <c r="M33661">
        <v>0</v>
      </c>
      <c r="P33661" s="10"/>
      <c r="R33661" s="10"/>
      <c r="S33661" s="10"/>
      <c r="T33661" s="10"/>
    </row>
    <row r="33662" spans="13:20" x14ac:dyDescent="0.2">
      <c r="M33662">
        <v>0</v>
      </c>
      <c r="P33662" s="10"/>
      <c r="R33662" s="10"/>
      <c r="S33662" s="10"/>
      <c r="T33662" s="10"/>
    </row>
    <row r="33663" spans="13:20" x14ac:dyDescent="0.2">
      <c r="M33663">
        <v>1</v>
      </c>
      <c r="P33663" s="10"/>
      <c r="R33663" s="10"/>
      <c r="S33663" s="10"/>
      <c r="T33663" s="10"/>
    </row>
    <row r="33664" spans="13:20" x14ac:dyDescent="0.2">
      <c r="M33664">
        <v>0</v>
      </c>
      <c r="P33664" s="10"/>
      <c r="R33664" s="10"/>
      <c r="S33664" s="10"/>
      <c r="T33664" s="10"/>
    </row>
    <row r="33665" spans="13:20" x14ac:dyDescent="0.2">
      <c r="M33665">
        <v>0</v>
      </c>
      <c r="P33665" s="10"/>
      <c r="R33665" s="10"/>
      <c r="S33665" s="10"/>
      <c r="T33665" s="10"/>
    </row>
    <row r="33666" spans="13:20" x14ac:dyDescent="0.2">
      <c r="M33666">
        <v>1</v>
      </c>
      <c r="P33666" s="10"/>
      <c r="R33666" s="10"/>
      <c r="S33666" s="10"/>
      <c r="T33666" s="10"/>
    </row>
    <row r="33667" spans="13:20" x14ac:dyDescent="0.2">
      <c r="M33667">
        <v>0</v>
      </c>
      <c r="P33667" s="10"/>
      <c r="R33667" s="10"/>
      <c r="S33667" s="10"/>
      <c r="T33667" s="10"/>
    </row>
    <row r="33668" spans="13:20" x14ac:dyDescent="0.2">
      <c r="M33668">
        <v>0</v>
      </c>
      <c r="P33668" s="10"/>
      <c r="R33668" s="10"/>
      <c r="S33668" s="10"/>
      <c r="T33668" s="10"/>
    </row>
    <row r="33669" spans="13:20" x14ac:dyDescent="0.2">
      <c r="M33669">
        <v>1</v>
      </c>
      <c r="P33669" s="10"/>
      <c r="R33669" s="10"/>
      <c r="S33669" s="10"/>
      <c r="T33669" s="10"/>
    </row>
    <row r="33670" spans="13:20" x14ac:dyDescent="0.2">
      <c r="M33670">
        <v>0</v>
      </c>
      <c r="P33670" s="10"/>
      <c r="R33670" s="10"/>
      <c r="S33670" s="10"/>
      <c r="T33670" s="10"/>
    </row>
    <row r="33671" spans="13:20" x14ac:dyDescent="0.2">
      <c r="M33671">
        <v>1</v>
      </c>
      <c r="P33671" s="10"/>
      <c r="R33671" s="10"/>
      <c r="S33671" s="10"/>
      <c r="T33671" s="10"/>
    </row>
    <row r="33672" spans="13:20" x14ac:dyDescent="0.2">
      <c r="M33672">
        <v>0</v>
      </c>
      <c r="P33672" s="10"/>
      <c r="R33672" s="10"/>
      <c r="S33672" s="10"/>
      <c r="T33672" s="10"/>
    </row>
    <row r="33673" spans="13:20" x14ac:dyDescent="0.2">
      <c r="M33673">
        <v>0</v>
      </c>
      <c r="P33673" s="10"/>
      <c r="R33673" s="10"/>
      <c r="S33673" s="10"/>
      <c r="T33673" s="10"/>
    </row>
    <row r="33674" spans="13:20" x14ac:dyDescent="0.2">
      <c r="M33674">
        <v>1</v>
      </c>
      <c r="P33674" s="10"/>
      <c r="R33674" s="10"/>
      <c r="S33674" s="10"/>
      <c r="T33674" s="10"/>
    </row>
    <row r="33675" spans="13:20" x14ac:dyDescent="0.2">
      <c r="M33675">
        <v>0</v>
      </c>
      <c r="P33675" s="10"/>
      <c r="R33675" s="10"/>
      <c r="S33675" s="10"/>
      <c r="T33675" s="10"/>
    </row>
    <row r="33676" spans="13:20" x14ac:dyDescent="0.2">
      <c r="M33676">
        <v>0</v>
      </c>
      <c r="P33676" s="10"/>
      <c r="R33676" s="10"/>
      <c r="S33676" s="10"/>
      <c r="T33676" s="10"/>
    </row>
    <row r="33677" spans="13:20" x14ac:dyDescent="0.2">
      <c r="M33677">
        <v>0</v>
      </c>
      <c r="P33677" s="10"/>
      <c r="R33677" s="10"/>
      <c r="S33677" s="10"/>
      <c r="T33677" s="10"/>
    </row>
    <row r="33678" spans="13:20" x14ac:dyDescent="0.2">
      <c r="M33678">
        <v>0</v>
      </c>
      <c r="P33678" s="10"/>
      <c r="R33678" s="10"/>
      <c r="S33678" s="10"/>
      <c r="T33678" s="10"/>
    </row>
    <row r="33679" spans="13:20" x14ac:dyDescent="0.2">
      <c r="M33679">
        <v>0</v>
      </c>
      <c r="P33679" s="10"/>
      <c r="R33679" s="10"/>
      <c r="S33679" s="10"/>
      <c r="T33679" s="10"/>
    </row>
    <row r="33680" spans="13:20" x14ac:dyDescent="0.2">
      <c r="M33680">
        <v>0</v>
      </c>
      <c r="P33680" s="10"/>
      <c r="R33680" s="10"/>
      <c r="S33680" s="10"/>
      <c r="T33680" s="10"/>
    </row>
    <row r="33681" spans="13:20" x14ac:dyDescent="0.2">
      <c r="M33681">
        <v>0</v>
      </c>
      <c r="P33681" s="10"/>
      <c r="R33681" s="10"/>
      <c r="S33681" s="10"/>
      <c r="T33681" s="10"/>
    </row>
    <row r="33682" spans="13:20" x14ac:dyDescent="0.2">
      <c r="M33682">
        <v>0</v>
      </c>
      <c r="P33682" s="10"/>
      <c r="R33682" s="10"/>
      <c r="S33682" s="10"/>
      <c r="T33682" s="10"/>
    </row>
    <row r="33683" spans="13:20" x14ac:dyDescent="0.2">
      <c r="M33683">
        <v>0</v>
      </c>
      <c r="P33683" s="10"/>
      <c r="R33683" s="10"/>
      <c r="S33683" s="10"/>
      <c r="T33683" s="10"/>
    </row>
    <row r="33684" spans="13:20" x14ac:dyDescent="0.2">
      <c r="M33684">
        <v>0</v>
      </c>
      <c r="P33684" s="10"/>
      <c r="R33684" s="10"/>
      <c r="S33684" s="10"/>
      <c r="T33684" s="10"/>
    </row>
    <row r="33685" spans="13:20" x14ac:dyDescent="0.2">
      <c r="M33685">
        <v>0</v>
      </c>
      <c r="P33685" s="10"/>
      <c r="R33685" s="10"/>
      <c r="S33685" s="10"/>
      <c r="T33685" s="10"/>
    </row>
    <row r="33686" spans="13:20" x14ac:dyDescent="0.2">
      <c r="M33686">
        <v>0</v>
      </c>
      <c r="P33686" s="10"/>
      <c r="R33686" s="10"/>
      <c r="S33686" s="10"/>
      <c r="T33686" s="10"/>
    </row>
    <row r="33687" spans="13:20" x14ac:dyDescent="0.2">
      <c r="M33687">
        <v>0</v>
      </c>
      <c r="P33687" s="10"/>
      <c r="R33687" s="10"/>
      <c r="S33687" s="10"/>
      <c r="T33687" s="10"/>
    </row>
    <row r="33688" spans="13:20" x14ac:dyDescent="0.2">
      <c r="M33688">
        <v>0</v>
      </c>
      <c r="P33688" s="10"/>
      <c r="R33688" s="10"/>
      <c r="S33688" s="10"/>
      <c r="T33688" s="10"/>
    </row>
    <row r="33689" spans="13:20" x14ac:dyDescent="0.2">
      <c r="M33689">
        <v>0</v>
      </c>
      <c r="P33689" s="10"/>
      <c r="R33689" s="10"/>
      <c r="S33689" s="10"/>
      <c r="T33689" s="10"/>
    </row>
    <row r="33690" spans="13:20" x14ac:dyDescent="0.2">
      <c r="M33690">
        <v>0</v>
      </c>
      <c r="P33690" s="10"/>
      <c r="R33690" s="10"/>
      <c r="S33690" s="10"/>
      <c r="T33690" s="10"/>
    </row>
    <row r="33691" spans="13:20" x14ac:dyDescent="0.2">
      <c r="M33691">
        <v>0</v>
      </c>
      <c r="P33691" s="10"/>
      <c r="R33691" s="10"/>
      <c r="S33691" s="10"/>
      <c r="T33691" s="10"/>
    </row>
    <row r="33692" spans="13:20" x14ac:dyDescent="0.2">
      <c r="M33692">
        <v>0</v>
      </c>
      <c r="P33692" s="10"/>
      <c r="R33692" s="10"/>
      <c r="S33692" s="10"/>
      <c r="T33692" s="10"/>
    </row>
    <row r="33693" spans="13:20" x14ac:dyDescent="0.2">
      <c r="M33693">
        <v>0</v>
      </c>
      <c r="P33693" s="10"/>
      <c r="R33693" s="10"/>
      <c r="S33693" s="10"/>
      <c r="T33693" s="10"/>
    </row>
    <row r="33694" spans="13:20" x14ac:dyDescent="0.2">
      <c r="M33694">
        <v>0</v>
      </c>
      <c r="P33694" s="10"/>
      <c r="R33694" s="10"/>
      <c r="S33694" s="10"/>
      <c r="T33694" s="10"/>
    </row>
    <row r="33695" spans="13:20" x14ac:dyDescent="0.2">
      <c r="M33695">
        <v>0</v>
      </c>
      <c r="P33695" s="10"/>
      <c r="R33695" s="10"/>
      <c r="S33695" s="10"/>
      <c r="T33695" s="10"/>
    </row>
    <row r="33696" spans="13:20" x14ac:dyDescent="0.2">
      <c r="M33696">
        <v>0</v>
      </c>
      <c r="P33696" s="10"/>
      <c r="R33696" s="10"/>
      <c r="S33696" s="10"/>
      <c r="T33696" s="10"/>
    </row>
    <row r="33697" spans="13:20" x14ac:dyDescent="0.2">
      <c r="M33697">
        <v>0</v>
      </c>
      <c r="P33697" s="10"/>
      <c r="R33697" s="10"/>
      <c r="S33697" s="10"/>
      <c r="T33697" s="10"/>
    </row>
    <row r="33698" spans="13:20" x14ac:dyDescent="0.2">
      <c r="M33698">
        <v>0</v>
      </c>
      <c r="P33698" s="10"/>
      <c r="R33698" s="10"/>
      <c r="S33698" s="10"/>
      <c r="T33698" s="10"/>
    </row>
    <row r="33699" spans="13:20" x14ac:dyDescent="0.2">
      <c r="M33699">
        <v>0</v>
      </c>
      <c r="P33699" s="10"/>
      <c r="R33699" s="10"/>
      <c r="S33699" s="10"/>
      <c r="T33699" s="10"/>
    </row>
    <row r="33700" spans="13:20" x14ac:dyDescent="0.2">
      <c r="M33700">
        <v>0</v>
      </c>
      <c r="P33700" s="10"/>
      <c r="R33700" s="10"/>
      <c r="S33700" s="10"/>
      <c r="T33700" s="10"/>
    </row>
    <row r="33701" spans="13:20" x14ac:dyDescent="0.2">
      <c r="M33701">
        <v>0</v>
      </c>
      <c r="P33701" s="10"/>
      <c r="R33701" s="10"/>
      <c r="S33701" s="10"/>
      <c r="T33701" s="10"/>
    </row>
    <row r="33702" spans="13:20" x14ac:dyDescent="0.2">
      <c r="M33702">
        <v>0</v>
      </c>
      <c r="P33702" s="10"/>
      <c r="R33702" s="10"/>
      <c r="S33702" s="10"/>
      <c r="T33702" s="10"/>
    </row>
    <row r="33703" spans="13:20" x14ac:dyDescent="0.2">
      <c r="M33703">
        <v>0</v>
      </c>
      <c r="P33703" s="10"/>
      <c r="R33703" s="10"/>
      <c r="S33703" s="10"/>
      <c r="T33703" s="10"/>
    </row>
    <row r="33704" spans="13:20" x14ac:dyDescent="0.2">
      <c r="M33704">
        <v>0</v>
      </c>
      <c r="P33704" s="10"/>
      <c r="R33704" s="10"/>
      <c r="S33704" s="10"/>
      <c r="T33704" s="10"/>
    </row>
    <row r="33705" spans="13:20" x14ac:dyDescent="0.2">
      <c r="M33705">
        <v>0</v>
      </c>
      <c r="P33705" s="10"/>
      <c r="R33705" s="10"/>
      <c r="S33705" s="10"/>
      <c r="T33705" s="10"/>
    </row>
    <row r="33706" spans="13:20" x14ac:dyDescent="0.2">
      <c r="M33706">
        <v>0</v>
      </c>
      <c r="P33706" s="10"/>
      <c r="R33706" s="10"/>
      <c r="S33706" s="10"/>
      <c r="T33706" s="10"/>
    </row>
    <row r="33707" spans="13:20" x14ac:dyDescent="0.2">
      <c r="M33707">
        <v>0</v>
      </c>
      <c r="P33707" s="10"/>
      <c r="R33707" s="10"/>
      <c r="S33707" s="10"/>
      <c r="T33707" s="10"/>
    </row>
    <row r="33708" spans="13:20" x14ac:dyDescent="0.2">
      <c r="M33708">
        <v>0</v>
      </c>
      <c r="P33708" s="10"/>
      <c r="R33708" s="10"/>
      <c r="S33708" s="10"/>
      <c r="T33708" s="10"/>
    </row>
    <row r="33709" spans="13:20" x14ac:dyDescent="0.2">
      <c r="M33709">
        <v>0</v>
      </c>
      <c r="P33709" s="10"/>
      <c r="R33709" s="10"/>
      <c r="S33709" s="10"/>
      <c r="T33709" s="10"/>
    </row>
    <row r="33710" spans="13:20" x14ac:dyDescent="0.2">
      <c r="M33710">
        <v>0</v>
      </c>
      <c r="P33710" s="10"/>
      <c r="R33710" s="10"/>
      <c r="S33710" s="10"/>
      <c r="T33710" s="10"/>
    </row>
    <row r="33711" spans="13:20" x14ac:dyDescent="0.2">
      <c r="M33711">
        <v>0</v>
      </c>
      <c r="P33711" s="10"/>
      <c r="R33711" s="10"/>
      <c r="S33711" s="10"/>
      <c r="T33711" s="10"/>
    </row>
    <row r="33712" spans="13:20" x14ac:dyDescent="0.2">
      <c r="M33712">
        <v>0</v>
      </c>
      <c r="P33712" s="10"/>
      <c r="R33712" s="10"/>
      <c r="S33712" s="10"/>
      <c r="T33712" s="10"/>
    </row>
    <row r="33713" spans="13:20" x14ac:dyDescent="0.2">
      <c r="M33713">
        <v>0</v>
      </c>
      <c r="P33713" s="10"/>
      <c r="R33713" s="10"/>
      <c r="S33713" s="10"/>
      <c r="T33713" s="10"/>
    </row>
    <row r="33714" spans="13:20" x14ac:dyDescent="0.2">
      <c r="M33714">
        <v>0</v>
      </c>
      <c r="P33714" s="10"/>
      <c r="R33714" s="10"/>
      <c r="S33714" s="10"/>
      <c r="T33714" s="10"/>
    </row>
    <row r="33715" spans="13:20" x14ac:dyDescent="0.2">
      <c r="M33715">
        <v>0</v>
      </c>
      <c r="P33715" s="10"/>
      <c r="R33715" s="10"/>
      <c r="S33715" s="10"/>
      <c r="T33715" s="10"/>
    </row>
    <row r="33716" spans="13:20" x14ac:dyDescent="0.2">
      <c r="M33716">
        <v>0</v>
      </c>
      <c r="P33716" s="10"/>
      <c r="R33716" s="10"/>
      <c r="S33716" s="10"/>
      <c r="T33716" s="10"/>
    </row>
    <row r="33717" spans="13:20" x14ac:dyDescent="0.2">
      <c r="M33717">
        <v>0</v>
      </c>
      <c r="P33717" s="10"/>
      <c r="R33717" s="10"/>
      <c r="S33717" s="10"/>
      <c r="T33717" s="10"/>
    </row>
    <row r="33718" spans="13:20" x14ac:dyDescent="0.2">
      <c r="M33718">
        <v>0</v>
      </c>
      <c r="P33718" s="10"/>
      <c r="R33718" s="10"/>
      <c r="S33718" s="10"/>
      <c r="T33718" s="10"/>
    </row>
    <row r="33719" spans="13:20" x14ac:dyDescent="0.2">
      <c r="M33719">
        <v>0</v>
      </c>
      <c r="P33719" s="10"/>
      <c r="R33719" s="10"/>
      <c r="S33719" s="10"/>
      <c r="T33719" s="10"/>
    </row>
    <row r="33720" spans="13:20" x14ac:dyDescent="0.2">
      <c r="M33720">
        <v>0</v>
      </c>
      <c r="P33720" s="10"/>
      <c r="R33720" s="10"/>
      <c r="S33720" s="10"/>
      <c r="T33720" s="10"/>
    </row>
    <row r="33721" spans="13:20" x14ac:dyDescent="0.2">
      <c r="M33721">
        <v>0</v>
      </c>
      <c r="P33721" s="10"/>
      <c r="R33721" s="10"/>
      <c r="S33721" s="10"/>
      <c r="T33721" s="10"/>
    </row>
    <row r="33722" spans="13:20" x14ac:dyDescent="0.2">
      <c r="M33722">
        <v>0</v>
      </c>
      <c r="P33722" s="10"/>
      <c r="R33722" s="10"/>
      <c r="S33722" s="10"/>
      <c r="T33722" s="10"/>
    </row>
    <row r="33723" spans="13:20" x14ac:dyDescent="0.2">
      <c r="M33723">
        <v>0</v>
      </c>
      <c r="P33723" s="10"/>
      <c r="R33723" s="10"/>
      <c r="S33723" s="10"/>
      <c r="T33723" s="10"/>
    </row>
    <row r="33724" spans="13:20" x14ac:dyDescent="0.2">
      <c r="M33724">
        <v>0</v>
      </c>
      <c r="P33724" s="10"/>
      <c r="R33724" s="10"/>
      <c r="S33724" s="10"/>
      <c r="T33724" s="10"/>
    </row>
    <row r="33725" spans="13:20" x14ac:dyDescent="0.2">
      <c r="M33725">
        <v>0</v>
      </c>
      <c r="P33725" s="10"/>
      <c r="R33725" s="10"/>
      <c r="S33725" s="10"/>
      <c r="T33725" s="10"/>
    </row>
    <row r="33726" spans="13:20" x14ac:dyDescent="0.2">
      <c r="M33726">
        <v>0</v>
      </c>
      <c r="P33726" s="10"/>
      <c r="R33726" s="10"/>
      <c r="S33726" s="10"/>
      <c r="T33726" s="10"/>
    </row>
    <row r="33727" spans="13:20" x14ac:dyDescent="0.2">
      <c r="M33727">
        <v>0</v>
      </c>
      <c r="P33727" s="10"/>
      <c r="R33727" s="10"/>
      <c r="S33727" s="10"/>
      <c r="T33727" s="10"/>
    </row>
    <row r="33728" spans="13:20" x14ac:dyDescent="0.2">
      <c r="M33728">
        <v>0</v>
      </c>
      <c r="P33728" s="10"/>
      <c r="R33728" s="10"/>
      <c r="S33728" s="10"/>
      <c r="T33728" s="10"/>
    </row>
    <row r="33729" spans="13:20" x14ac:dyDescent="0.2">
      <c r="M33729">
        <v>0</v>
      </c>
      <c r="P33729" s="10"/>
      <c r="R33729" s="10"/>
      <c r="S33729" s="10"/>
      <c r="T33729" s="10"/>
    </row>
    <row r="33730" spans="13:20" x14ac:dyDescent="0.2">
      <c r="M33730">
        <v>0</v>
      </c>
      <c r="P33730" s="10"/>
      <c r="R33730" s="10"/>
      <c r="S33730" s="10"/>
      <c r="T33730" s="10"/>
    </row>
    <row r="33731" spans="13:20" x14ac:dyDescent="0.2">
      <c r="M33731">
        <v>0</v>
      </c>
      <c r="P33731" s="10"/>
      <c r="R33731" s="10"/>
      <c r="S33731" s="10"/>
      <c r="T33731" s="10"/>
    </row>
    <row r="33732" spans="13:20" x14ac:dyDescent="0.2">
      <c r="M33732">
        <v>0</v>
      </c>
      <c r="P33732" s="10"/>
      <c r="R33732" s="10"/>
      <c r="S33732" s="10"/>
      <c r="T33732" s="10"/>
    </row>
    <row r="33733" spans="13:20" x14ac:dyDescent="0.2">
      <c r="M33733">
        <v>0</v>
      </c>
      <c r="P33733" s="10"/>
      <c r="R33733" s="10"/>
      <c r="S33733" s="10"/>
      <c r="T33733" s="10"/>
    </row>
    <row r="33734" spans="13:20" x14ac:dyDescent="0.2">
      <c r="M33734">
        <v>0</v>
      </c>
      <c r="P33734" s="10"/>
      <c r="R33734" s="10"/>
      <c r="S33734" s="10"/>
      <c r="T33734" s="10"/>
    </row>
    <row r="33735" spans="13:20" x14ac:dyDescent="0.2">
      <c r="M33735">
        <v>0</v>
      </c>
      <c r="P33735" s="10"/>
      <c r="R33735" s="10"/>
      <c r="S33735" s="10"/>
      <c r="T33735" s="10"/>
    </row>
    <row r="33736" spans="13:20" x14ac:dyDescent="0.2">
      <c r="M33736">
        <v>0</v>
      </c>
      <c r="P33736" s="10"/>
      <c r="R33736" s="10"/>
      <c r="S33736" s="10"/>
      <c r="T33736" s="10"/>
    </row>
    <row r="33737" spans="13:20" x14ac:dyDescent="0.2">
      <c r="M33737">
        <v>0</v>
      </c>
      <c r="P33737" s="10"/>
      <c r="R33737" s="10"/>
      <c r="S33737" s="10"/>
      <c r="T33737" s="10"/>
    </row>
    <row r="33738" spans="13:20" x14ac:dyDescent="0.2">
      <c r="M33738">
        <v>0</v>
      </c>
      <c r="P33738" s="10"/>
      <c r="R33738" s="10"/>
      <c r="S33738" s="10"/>
      <c r="T33738" s="10"/>
    </row>
    <row r="33739" spans="13:20" x14ac:dyDescent="0.2">
      <c r="M33739">
        <v>0</v>
      </c>
      <c r="P33739" s="10"/>
      <c r="R33739" s="10"/>
      <c r="S33739" s="10"/>
      <c r="T33739" s="10"/>
    </row>
    <row r="33740" spans="13:20" x14ac:dyDescent="0.2">
      <c r="M33740">
        <v>0</v>
      </c>
      <c r="P33740" s="10"/>
      <c r="R33740" s="10"/>
      <c r="S33740" s="10"/>
      <c r="T33740" s="10"/>
    </row>
    <row r="33741" spans="13:20" x14ac:dyDescent="0.2">
      <c r="M33741">
        <v>1</v>
      </c>
      <c r="P33741" s="10"/>
      <c r="R33741" s="10"/>
      <c r="S33741" s="10"/>
      <c r="T33741" s="10"/>
    </row>
    <row r="33742" spans="13:20" x14ac:dyDescent="0.2">
      <c r="M33742">
        <v>0</v>
      </c>
      <c r="P33742" s="10"/>
      <c r="R33742" s="10"/>
      <c r="S33742" s="10"/>
      <c r="T33742" s="10"/>
    </row>
    <row r="33743" spans="13:20" x14ac:dyDescent="0.2">
      <c r="M33743">
        <v>1</v>
      </c>
      <c r="P33743" s="10"/>
      <c r="R33743" s="10"/>
      <c r="S33743" s="10"/>
      <c r="T33743" s="10"/>
    </row>
    <row r="33744" spans="13:20" x14ac:dyDescent="0.2">
      <c r="M33744">
        <v>0</v>
      </c>
      <c r="P33744" s="10"/>
      <c r="R33744" s="10"/>
      <c r="S33744" s="10"/>
      <c r="T33744" s="10"/>
    </row>
    <row r="33745" spans="13:20" x14ac:dyDescent="0.2">
      <c r="M33745">
        <v>1</v>
      </c>
      <c r="P33745" s="10"/>
      <c r="R33745" s="10"/>
      <c r="S33745" s="10"/>
      <c r="T33745" s="10"/>
    </row>
    <row r="33746" spans="13:20" x14ac:dyDescent="0.2">
      <c r="M33746">
        <v>0</v>
      </c>
      <c r="P33746" s="10"/>
      <c r="R33746" s="10"/>
      <c r="S33746" s="10"/>
      <c r="T33746" s="10"/>
    </row>
    <row r="33747" spans="13:20" x14ac:dyDescent="0.2">
      <c r="M33747">
        <v>0</v>
      </c>
      <c r="P33747" s="10"/>
      <c r="R33747" s="10"/>
      <c r="S33747" s="10"/>
      <c r="T33747" s="10"/>
    </row>
    <row r="33748" spans="13:20" x14ac:dyDescent="0.2">
      <c r="M33748">
        <v>1</v>
      </c>
      <c r="P33748" s="10"/>
      <c r="R33748" s="10"/>
      <c r="S33748" s="10"/>
      <c r="T33748" s="10"/>
    </row>
    <row r="33749" spans="13:20" x14ac:dyDescent="0.2">
      <c r="M33749">
        <v>0</v>
      </c>
      <c r="P33749" s="10"/>
      <c r="R33749" s="10"/>
      <c r="S33749" s="10"/>
      <c r="T33749" s="10"/>
    </row>
    <row r="33750" spans="13:20" x14ac:dyDescent="0.2">
      <c r="M33750">
        <v>1</v>
      </c>
      <c r="P33750" s="10"/>
      <c r="R33750" s="10"/>
      <c r="S33750" s="10"/>
      <c r="T33750" s="10"/>
    </row>
    <row r="33751" spans="13:20" x14ac:dyDescent="0.2">
      <c r="M33751">
        <v>0</v>
      </c>
      <c r="P33751" s="10"/>
      <c r="R33751" s="10"/>
      <c r="S33751" s="10"/>
      <c r="T33751" s="10"/>
    </row>
    <row r="33752" spans="13:20" x14ac:dyDescent="0.2">
      <c r="M33752">
        <v>0</v>
      </c>
      <c r="P33752" s="10"/>
      <c r="R33752" s="10"/>
      <c r="S33752" s="10"/>
      <c r="T33752" s="10"/>
    </row>
    <row r="33753" spans="13:20" x14ac:dyDescent="0.2">
      <c r="M33753">
        <v>0</v>
      </c>
      <c r="P33753" s="10"/>
      <c r="R33753" s="10"/>
      <c r="S33753" s="10"/>
      <c r="T33753" s="10"/>
    </row>
    <row r="33754" spans="13:20" x14ac:dyDescent="0.2">
      <c r="M33754">
        <v>1</v>
      </c>
      <c r="P33754" s="10"/>
      <c r="R33754" s="10"/>
      <c r="S33754" s="10"/>
      <c r="T33754" s="10"/>
    </row>
    <row r="33755" spans="13:20" x14ac:dyDescent="0.2">
      <c r="M33755">
        <v>0</v>
      </c>
      <c r="P33755" s="10"/>
      <c r="R33755" s="10"/>
      <c r="S33755" s="10"/>
      <c r="T33755" s="10"/>
    </row>
    <row r="33756" spans="13:20" x14ac:dyDescent="0.2">
      <c r="M33756">
        <v>1</v>
      </c>
      <c r="P33756" s="10"/>
      <c r="R33756" s="10"/>
      <c r="S33756" s="10"/>
      <c r="T33756" s="10"/>
    </row>
    <row r="33757" spans="13:20" x14ac:dyDescent="0.2">
      <c r="M33757">
        <v>0</v>
      </c>
      <c r="P33757" s="10"/>
      <c r="R33757" s="10"/>
      <c r="S33757" s="10"/>
      <c r="T33757" s="10"/>
    </row>
    <row r="33758" spans="13:20" x14ac:dyDescent="0.2">
      <c r="M33758">
        <v>0</v>
      </c>
      <c r="P33758" s="10"/>
      <c r="R33758" s="10"/>
      <c r="S33758" s="10"/>
      <c r="T33758" s="10"/>
    </row>
    <row r="33759" spans="13:20" x14ac:dyDescent="0.2">
      <c r="M33759">
        <v>1</v>
      </c>
      <c r="P33759" s="10"/>
      <c r="R33759" s="10"/>
      <c r="S33759" s="10"/>
      <c r="T33759" s="10"/>
    </row>
    <row r="33760" spans="13:20" x14ac:dyDescent="0.2">
      <c r="M33760">
        <v>0</v>
      </c>
      <c r="P33760" s="10"/>
      <c r="R33760" s="10"/>
      <c r="S33760" s="10"/>
      <c r="T33760" s="10"/>
    </row>
    <row r="33761" spans="13:20" x14ac:dyDescent="0.2">
      <c r="M33761">
        <v>0</v>
      </c>
      <c r="P33761" s="10"/>
      <c r="R33761" s="10"/>
      <c r="S33761" s="10"/>
      <c r="T33761" s="10"/>
    </row>
    <row r="33762" spans="13:20" x14ac:dyDescent="0.2">
      <c r="M33762">
        <v>1</v>
      </c>
      <c r="P33762" s="10"/>
      <c r="R33762" s="10"/>
      <c r="S33762" s="10"/>
      <c r="T33762" s="10"/>
    </row>
    <row r="33763" spans="13:20" x14ac:dyDescent="0.2">
      <c r="M33763">
        <v>0</v>
      </c>
      <c r="P33763" s="10"/>
      <c r="R33763" s="10"/>
      <c r="S33763" s="10"/>
      <c r="T33763" s="10"/>
    </row>
    <row r="33764" spans="13:20" x14ac:dyDescent="0.2">
      <c r="M33764">
        <v>0</v>
      </c>
      <c r="P33764" s="10"/>
      <c r="R33764" s="10"/>
      <c r="S33764" s="10"/>
      <c r="T33764" s="10"/>
    </row>
    <row r="33765" spans="13:20" x14ac:dyDescent="0.2">
      <c r="M33765">
        <v>1</v>
      </c>
      <c r="P33765" s="10"/>
      <c r="R33765" s="10"/>
      <c r="S33765" s="10"/>
      <c r="T33765" s="10"/>
    </row>
    <row r="33766" spans="13:20" x14ac:dyDescent="0.2">
      <c r="M33766">
        <v>0</v>
      </c>
      <c r="P33766" s="10"/>
      <c r="R33766" s="10"/>
      <c r="S33766" s="10"/>
      <c r="T33766" s="10"/>
    </row>
    <row r="33767" spans="13:20" x14ac:dyDescent="0.2">
      <c r="M33767">
        <v>0</v>
      </c>
      <c r="P33767" s="10"/>
      <c r="R33767" s="10"/>
      <c r="S33767" s="10"/>
      <c r="T33767" s="10"/>
    </row>
    <row r="33768" spans="13:20" x14ac:dyDescent="0.2">
      <c r="M33768">
        <v>1</v>
      </c>
      <c r="P33768" s="10"/>
      <c r="R33768" s="10"/>
      <c r="S33768" s="10"/>
      <c r="T33768" s="10"/>
    </row>
    <row r="33769" spans="13:20" x14ac:dyDescent="0.2">
      <c r="M33769">
        <v>0</v>
      </c>
      <c r="P33769" s="10"/>
      <c r="R33769" s="10"/>
      <c r="S33769" s="10"/>
      <c r="T33769" s="10"/>
    </row>
    <row r="33770" spans="13:20" x14ac:dyDescent="0.2">
      <c r="M33770">
        <v>1</v>
      </c>
      <c r="P33770" s="10"/>
      <c r="R33770" s="10"/>
      <c r="S33770" s="10"/>
      <c r="T33770" s="10"/>
    </row>
    <row r="33771" spans="13:20" x14ac:dyDescent="0.2">
      <c r="M33771">
        <v>0</v>
      </c>
      <c r="P33771" s="10"/>
      <c r="R33771" s="10"/>
      <c r="S33771" s="10"/>
      <c r="T33771" s="10"/>
    </row>
    <row r="33772" spans="13:20" x14ac:dyDescent="0.2">
      <c r="M33772">
        <v>0</v>
      </c>
      <c r="P33772" s="10"/>
      <c r="R33772" s="10"/>
      <c r="S33772" s="10"/>
      <c r="T33772" s="10"/>
    </row>
    <row r="33773" spans="13:20" x14ac:dyDescent="0.2">
      <c r="M33773">
        <v>0</v>
      </c>
      <c r="P33773" s="10"/>
      <c r="R33773" s="10"/>
      <c r="S33773" s="10"/>
      <c r="T33773" s="10"/>
    </row>
    <row r="33774" spans="13:20" x14ac:dyDescent="0.2">
      <c r="M33774">
        <v>1</v>
      </c>
      <c r="P33774" s="10"/>
      <c r="R33774" s="10"/>
      <c r="S33774" s="10"/>
      <c r="T33774" s="10"/>
    </row>
    <row r="33775" spans="13:20" x14ac:dyDescent="0.2">
      <c r="M33775">
        <v>0</v>
      </c>
      <c r="P33775" s="10"/>
      <c r="R33775" s="10"/>
      <c r="S33775" s="10"/>
      <c r="T33775" s="10"/>
    </row>
    <row r="33776" spans="13:20" x14ac:dyDescent="0.2">
      <c r="M33776">
        <v>0</v>
      </c>
      <c r="P33776" s="10"/>
      <c r="R33776" s="10"/>
      <c r="S33776" s="10"/>
      <c r="T33776" s="10"/>
    </row>
    <row r="33777" spans="13:20" x14ac:dyDescent="0.2">
      <c r="M33777">
        <v>1</v>
      </c>
      <c r="P33777" s="10"/>
      <c r="R33777" s="10"/>
      <c r="S33777" s="10"/>
      <c r="T33777" s="10"/>
    </row>
    <row r="33778" spans="13:20" x14ac:dyDescent="0.2">
      <c r="M33778">
        <v>0</v>
      </c>
      <c r="P33778" s="10"/>
      <c r="R33778" s="10"/>
      <c r="S33778" s="10"/>
      <c r="T33778" s="10"/>
    </row>
    <row r="33779" spans="13:20" x14ac:dyDescent="0.2">
      <c r="M33779">
        <v>0</v>
      </c>
      <c r="P33779" s="10"/>
      <c r="R33779" s="10"/>
      <c r="S33779" s="10"/>
      <c r="T33779" s="10"/>
    </row>
    <row r="33780" spans="13:20" x14ac:dyDescent="0.2">
      <c r="M33780">
        <v>1</v>
      </c>
      <c r="P33780" s="10"/>
      <c r="R33780" s="10"/>
      <c r="S33780" s="10"/>
      <c r="T33780" s="10"/>
    </row>
    <row r="33781" spans="13:20" x14ac:dyDescent="0.2">
      <c r="M33781">
        <v>0</v>
      </c>
      <c r="P33781" s="10"/>
      <c r="R33781" s="10"/>
      <c r="S33781" s="10"/>
      <c r="T33781" s="10"/>
    </row>
    <row r="33782" spans="13:20" x14ac:dyDescent="0.2">
      <c r="M33782">
        <v>0</v>
      </c>
      <c r="P33782" s="10"/>
      <c r="R33782" s="10"/>
      <c r="S33782" s="10"/>
      <c r="T33782" s="10"/>
    </row>
    <row r="33783" spans="13:20" x14ac:dyDescent="0.2">
      <c r="M33783">
        <v>1</v>
      </c>
      <c r="P33783" s="10"/>
      <c r="R33783" s="10"/>
      <c r="S33783" s="10"/>
      <c r="T33783" s="10"/>
    </row>
    <row r="33784" spans="13:20" x14ac:dyDescent="0.2">
      <c r="M33784">
        <v>0</v>
      </c>
      <c r="P33784" s="10"/>
      <c r="R33784" s="10"/>
      <c r="S33784" s="10"/>
      <c r="T33784" s="10"/>
    </row>
    <row r="33785" spans="13:20" x14ac:dyDescent="0.2">
      <c r="M33785">
        <v>0</v>
      </c>
      <c r="P33785" s="10"/>
      <c r="R33785" s="10"/>
      <c r="S33785" s="10"/>
      <c r="T33785" s="10"/>
    </row>
    <row r="33786" spans="13:20" x14ac:dyDescent="0.2">
      <c r="M33786">
        <v>1</v>
      </c>
      <c r="P33786" s="10"/>
      <c r="R33786" s="10"/>
      <c r="S33786" s="10"/>
      <c r="T33786" s="10"/>
    </row>
    <row r="33787" spans="13:20" x14ac:dyDescent="0.2">
      <c r="M33787">
        <v>0</v>
      </c>
      <c r="P33787" s="10"/>
      <c r="R33787" s="10"/>
      <c r="S33787" s="10"/>
      <c r="T33787" s="10"/>
    </row>
    <row r="33788" spans="13:20" x14ac:dyDescent="0.2">
      <c r="M33788">
        <v>1</v>
      </c>
      <c r="P33788" s="10"/>
      <c r="R33788" s="10"/>
      <c r="S33788" s="10"/>
      <c r="T33788" s="10"/>
    </row>
    <row r="33789" spans="13:20" x14ac:dyDescent="0.2">
      <c r="M33789">
        <v>0</v>
      </c>
      <c r="P33789" s="10"/>
      <c r="R33789" s="10"/>
      <c r="S33789" s="10"/>
      <c r="T33789" s="10"/>
    </row>
    <row r="33790" spans="13:20" x14ac:dyDescent="0.2">
      <c r="M33790">
        <v>0</v>
      </c>
      <c r="P33790" s="10"/>
      <c r="R33790" s="10"/>
      <c r="S33790" s="10"/>
      <c r="T33790" s="10"/>
    </row>
    <row r="33791" spans="13:20" x14ac:dyDescent="0.2">
      <c r="M33791">
        <v>1</v>
      </c>
      <c r="P33791" s="10"/>
      <c r="R33791" s="10"/>
      <c r="S33791" s="10"/>
      <c r="T33791" s="10"/>
    </row>
    <row r="33792" spans="13:20" x14ac:dyDescent="0.2">
      <c r="M33792">
        <v>0</v>
      </c>
      <c r="P33792" s="10"/>
      <c r="R33792" s="10"/>
      <c r="S33792" s="10"/>
      <c r="T33792" s="10"/>
    </row>
    <row r="33793" spans="13:20" x14ac:dyDescent="0.2">
      <c r="M33793">
        <v>1</v>
      </c>
      <c r="P33793" s="10"/>
      <c r="R33793" s="10"/>
      <c r="S33793" s="10"/>
      <c r="T33793" s="10"/>
    </row>
    <row r="33794" spans="13:20" x14ac:dyDescent="0.2">
      <c r="M33794">
        <v>0</v>
      </c>
      <c r="P33794" s="10"/>
      <c r="R33794" s="10"/>
      <c r="S33794" s="10"/>
      <c r="T33794" s="10"/>
    </row>
    <row r="33795" spans="13:20" x14ac:dyDescent="0.2">
      <c r="M33795">
        <v>0</v>
      </c>
      <c r="P33795" s="10"/>
      <c r="R33795" s="10"/>
      <c r="S33795" s="10"/>
      <c r="T33795" s="10"/>
    </row>
    <row r="33796" spans="13:20" x14ac:dyDescent="0.2">
      <c r="M33796">
        <v>0</v>
      </c>
      <c r="P33796" s="10"/>
      <c r="R33796" s="10"/>
      <c r="S33796" s="10"/>
      <c r="T33796" s="10"/>
    </row>
    <row r="33797" spans="13:20" x14ac:dyDescent="0.2">
      <c r="M33797">
        <v>1</v>
      </c>
      <c r="P33797" s="10"/>
      <c r="R33797" s="10"/>
      <c r="S33797" s="10"/>
      <c r="T33797" s="10"/>
    </row>
    <row r="33798" spans="13:20" x14ac:dyDescent="0.2">
      <c r="M33798">
        <v>0</v>
      </c>
      <c r="P33798" s="10"/>
      <c r="R33798" s="10"/>
      <c r="S33798" s="10"/>
      <c r="T33798" s="10"/>
    </row>
    <row r="33799" spans="13:20" x14ac:dyDescent="0.2">
      <c r="M33799">
        <v>1</v>
      </c>
      <c r="P33799" s="10"/>
      <c r="R33799" s="10"/>
      <c r="S33799" s="10"/>
      <c r="T33799" s="10"/>
    </row>
    <row r="33800" spans="13:20" x14ac:dyDescent="0.2">
      <c r="M33800">
        <v>0</v>
      </c>
      <c r="P33800" s="10"/>
      <c r="R33800" s="10"/>
      <c r="S33800" s="10"/>
      <c r="T33800" s="10"/>
    </row>
    <row r="33801" spans="13:20" x14ac:dyDescent="0.2">
      <c r="M33801">
        <v>0</v>
      </c>
      <c r="P33801" s="10"/>
      <c r="R33801" s="10"/>
      <c r="S33801" s="10"/>
      <c r="T33801" s="10"/>
    </row>
    <row r="33802" spans="13:20" x14ac:dyDescent="0.2">
      <c r="M33802">
        <v>0</v>
      </c>
      <c r="P33802" s="10"/>
      <c r="R33802" s="10"/>
      <c r="S33802" s="10"/>
      <c r="T33802" s="10"/>
    </row>
    <row r="33803" spans="13:20" x14ac:dyDescent="0.2">
      <c r="M33803">
        <v>1</v>
      </c>
      <c r="P33803" s="10"/>
      <c r="R33803" s="10"/>
      <c r="S33803" s="10"/>
      <c r="T33803" s="10"/>
    </row>
    <row r="33804" spans="13:20" x14ac:dyDescent="0.2">
      <c r="M33804">
        <v>0</v>
      </c>
      <c r="P33804" s="10"/>
      <c r="R33804" s="10"/>
      <c r="S33804" s="10"/>
      <c r="T33804" s="10"/>
    </row>
    <row r="33805" spans="13:20" x14ac:dyDescent="0.2">
      <c r="M33805">
        <v>0</v>
      </c>
      <c r="P33805" s="10"/>
      <c r="R33805" s="10"/>
      <c r="S33805" s="10"/>
      <c r="T33805" s="10"/>
    </row>
    <row r="33806" spans="13:20" x14ac:dyDescent="0.2">
      <c r="M33806">
        <v>1</v>
      </c>
      <c r="P33806" s="10"/>
      <c r="R33806" s="10"/>
      <c r="S33806" s="10"/>
      <c r="T33806" s="10"/>
    </row>
    <row r="33807" spans="13:20" x14ac:dyDescent="0.2">
      <c r="M33807">
        <v>0</v>
      </c>
      <c r="P33807" s="10"/>
      <c r="R33807" s="10"/>
      <c r="S33807" s="10"/>
      <c r="T33807" s="10"/>
    </row>
    <row r="33808" spans="13:20" x14ac:dyDescent="0.2">
      <c r="M33808">
        <v>0</v>
      </c>
      <c r="P33808" s="10"/>
      <c r="R33808" s="10"/>
      <c r="S33808" s="10"/>
      <c r="T33808" s="10"/>
    </row>
    <row r="33809" spans="13:20" x14ac:dyDescent="0.2">
      <c r="M33809">
        <v>1</v>
      </c>
      <c r="P33809" s="10"/>
      <c r="R33809" s="10"/>
      <c r="S33809" s="10"/>
      <c r="T33809" s="10"/>
    </row>
    <row r="33810" spans="13:20" x14ac:dyDescent="0.2">
      <c r="M33810">
        <v>0</v>
      </c>
      <c r="P33810" s="10"/>
      <c r="R33810" s="10"/>
      <c r="S33810" s="10"/>
      <c r="T33810" s="10"/>
    </row>
    <row r="33811" spans="13:20" x14ac:dyDescent="0.2">
      <c r="M33811">
        <v>0</v>
      </c>
      <c r="P33811" s="10"/>
      <c r="R33811" s="10"/>
      <c r="S33811" s="10"/>
      <c r="T33811" s="10"/>
    </row>
    <row r="33812" spans="13:20" x14ac:dyDescent="0.2">
      <c r="M33812">
        <v>1</v>
      </c>
      <c r="P33812" s="10"/>
      <c r="R33812" s="10"/>
      <c r="S33812" s="10"/>
      <c r="T33812" s="10"/>
    </row>
    <row r="33813" spans="13:20" x14ac:dyDescent="0.2">
      <c r="M33813">
        <v>0</v>
      </c>
      <c r="P33813" s="10"/>
      <c r="R33813" s="10"/>
      <c r="S33813" s="10"/>
      <c r="T33813" s="10"/>
    </row>
    <row r="33814" spans="13:20" x14ac:dyDescent="0.2">
      <c r="M33814">
        <v>0</v>
      </c>
      <c r="P33814" s="10"/>
      <c r="R33814" s="10"/>
      <c r="S33814" s="10"/>
      <c r="T33814" s="10"/>
    </row>
    <row r="33815" spans="13:20" x14ac:dyDescent="0.2">
      <c r="M33815">
        <v>1</v>
      </c>
      <c r="P33815" s="10"/>
      <c r="R33815" s="10"/>
      <c r="S33815" s="10"/>
      <c r="T33815" s="10"/>
    </row>
    <row r="33816" spans="13:20" x14ac:dyDescent="0.2">
      <c r="M33816">
        <v>0</v>
      </c>
      <c r="P33816" s="10"/>
      <c r="R33816" s="10"/>
      <c r="S33816" s="10"/>
      <c r="T33816" s="10"/>
    </row>
    <row r="33817" spans="13:20" x14ac:dyDescent="0.2">
      <c r="M33817">
        <v>0</v>
      </c>
      <c r="P33817" s="10"/>
      <c r="R33817" s="10"/>
      <c r="S33817" s="10"/>
      <c r="T33817" s="10"/>
    </row>
    <row r="33818" spans="13:20" x14ac:dyDescent="0.2">
      <c r="M33818">
        <v>1</v>
      </c>
      <c r="P33818" s="10"/>
      <c r="R33818" s="10"/>
      <c r="S33818" s="10"/>
      <c r="T33818" s="10"/>
    </row>
    <row r="33819" spans="13:20" x14ac:dyDescent="0.2">
      <c r="M33819">
        <v>0</v>
      </c>
      <c r="P33819" s="10"/>
      <c r="R33819" s="10"/>
      <c r="S33819" s="10"/>
      <c r="T33819" s="10"/>
    </row>
    <row r="33820" spans="13:20" x14ac:dyDescent="0.2">
      <c r="M33820">
        <v>0</v>
      </c>
      <c r="P33820" s="10"/>
      <c r="R33820" s="10"/>
      <c r="S33820" s="10"/>
      <c r="T33820" s="10"/>
    </row>
    <row r="33821" spans="13:20" x14ac:dyDescent="0.2">
      <c r="M33821">
        <v>1</v>
      </c>
      <c r="P33821" s="10"/>
      <c r="R33821" s="10"/>
      <c r="S33821" s="10"/>
      <c r="T33821" s="10"/>
    </row>
    <row r="33822" spans="13:20" x14ac:dyDescent="0.2">
      <c r="M33822">
        <v>0</v>
      </c>
      <c r="P33822" s="10"/>
      <c r="R33822" s="10"/>
      <c r="S33822" s="10"/>
      <c r="T33822" s="10"/>
    </row>
    <row r="33823" spans="13:20" x14ac:dyDescent="0.2">
      <c r="M33823">
        <v>0</v>
      </c>
      <c r="P33823" s="10"/>
      <c r="R33823" s="10"/>
      <c r="S33823" s="10"/>
      <c r="T33823" s="10"/>
    </row>
    <row r="33824" spans="13:20" x14ac:dyDescent="0.2">
      <c r="M33824">
        <v>1</v>
      </c>
      <c r="P33824" s="10"/>
      <c r="R33824" s="10"/>
      <c r="S33824" s="10"/>
      <c r="T33824" s="10"/>
    </row>
    <row r="33825" spans="13:20" x14ac:dyDescent="0.2">
      <c r="M33825">
        <v>0</v>
      </c>
      <c r="P33825" s="10"/>
      <c r="R33825" s="10"/>
      <c r="S33825" s="10"/>
      <c r="T33825" s="10"/>
    </row>
    <row r="33826" spans="13:20" x14ac:dyDescent="0.2">
      <c r="M33826">
        <v>0</v>
      </c>
      <c r="P33826" s="10"/>
      <c r="R33826" s="10"/>
      <c r="S33826" s="10"/>
      <c r="T33826" s="10"/>
    </row>
    <row r="33827" spans="13:20" x14ac:dyDescent="0.2">
      <c r="M33827">
        <v>1</v>
      </c>
      <c r="P33827" s="10"/>
      <c r="R33827" s="10"/>
      <c r="S33827" s="10"/>
      <c r="T33827" s="10"/>
    </row>
    <row r="33828" spans="13:20" x14ac:dyDescent="0.2">
      <c r="M33828">
        <v>0</v>
      </c>
      <c r="P33828" s="10"/>
      <c r="R33828" s="10"/>
      <c r="S33828" s="10"/>
      <c r="T33828" s="10"/>
    </row>
    <row r="33829" spans="13:20" x14ac:dyDescent="0.2">
      <c r="M33829">
        <v>1</v>
      </c>
      <c r="P33829" s="10"/>
      <c r="R33829" s="10"/>
      <c r="S33829" s="10"/>
      <c r="T33829" s="10"/>
    </row>
    <row r="33830" spans="13:20" x14ac:dyDescent="0.2">
      <c r="M33830">
        <v>0</v>
      </c>
      <c r="P33830" s="10"/>
      <c r="R33830" s="10"/>
      <c r="S33830" s="10"/>
      <c r="T33830" s="10"/>
    </row>
    <row r="33831" spans="13:20" x14ac:dyDescent="0.2">
      <c r="M33831">
        <v>1</v>
      </c>
      <c r="P33831" s="10"/>
      <c r="R33831" s="10"/>
      <c r="S33831" s="10"/>
      <c r="T33831" s="10"/>
    </row>
    <row r="33832" spans="13:20" x14ac:dyDescent="0.2">
      <c r="M33832">
        <v>0</v>
      </c>
      <c r="P33832" s="10"/>
      <c r="R33832" s="10"/>
      <c r="S33832" s="10"/>
      <c r="T33832" s="10"/>
    </row>
    <row r="33833" spans="13:20" x14ac:dyDescent="0.2">
      <c r="M33833">
        <v>0</v>
      </c>
      <c r="P33833" s="10"/>
      <c r="R33833" s="10"/>
      <c r="S33833" s="10"/>
      <c r="T33833" s="10"/>
    </row>
    <row r="33834" spans="13:20" x14ac:dyDescent="0.2">
      <c r="M33834">
        <v>1</v>
      </c>
      <c r="P33834" s="10"/>
      <c r="R33834" s="10"/>
      <c r="S33834" s="10"/>
      <c r="T33834" s="10"/>
    </row>
    <row r="33835" spans="13:20" x14ac:dyDescent="0.2">
      <c r="M33835">
        <v>0</v>
      </c>
      <c r="P33835" s="10"/>
      <c r="R33835" s="10"/>
      <c r="S33835" s="10"/>
      <c r="T33835" s="10"/>
    </row>
    <row r="33836" spans="13:20" x14ac:dyDescent="0.2">
      <c r="M33836">
        <v>1</v>
      </c>
      <c r="P33836" s="10"/>
      <c r="R33836" s="10"/>
      <c r="S33836" s="10"/>
      <c r="T33836" s="10"/>
    </row>
    <row r="33837" spans="13:20" x14ac:dyDescent="0.2">
      <c r="M33837">
        <v>0</v>
      </c>
      <c r="P33837" s="10"/>
      <c r="R33837" s="10"/>
      <c r="S33837" s="10"/>
      <c r="T33837" s="10"/>
    </row>
    <row r="33838" spans="13:20" x14ac:dyDescent="0.2">
      <c r="M33838">
        <v>0</v>
      </c>
      <c r="P33838" s="10"/>
      <c r="R33838" s="10"/>
      <c r="S33838" s="10"/>
      <c r="T33838" s="10"/>
    </row>
    <row r="33839" spans="13:20" x14ac:dyDescent="0.2">
      <c r="M33839">
        <v>1</v>
      </c>
      <c r="P33839" s="10"/>
      <c r="R33839" s="10"/>
      <c r="S33839" s="10"/>
      <c r="T33839" s="10"/>
    </row>
    <row r="33840" spans="13:20" x14ac:dyDescent="0.2">
      <c r="M33840">
        <v>0</v>
      </c>
      <c r="P33840" s="10"/>
      <c r="R33840" s="10"/>
      <c r="S33840" s="10"/>
      <c r="T33840" s="10"/>
    </row>
    <row r="33841" spans="13:20" x14ac:dyDescent="0.2">
      <c r="M33841">
        <v>0</v>
      </c>
      <c r="P33841" s="10"/>
      <c r="R33841" s="10"/>
      <c r="S33841" s="10"/>
      <c r="T33841" s="10"/>
    </row>
    <row r="33842" spans="13:20" x14ac:dyDescent="0.2">
      <c r="M33842">
        <v>0</v>
      </c>
      <c r="P33842" s="10"/>
      <c r="R33842" s="10"/>
      <c r="S33842" s="10"/>
      <c r="T33842" s="10"/>
    </row>
    <row r="33843" spans="13:20" x14ac:dyDescent="0.2">
      <c r="M33843">
        <v>1</v>
      </c>
      <c r="P33843" s="10"/>
      <c r="R33843" s="10"/>
      <c r="S33843" s="10"/>
      <c r="T33843" s="10"/>
    </row>
    <row r="33844" spans="13:20" x14ac:dyDescent="0.2">
      <c r="M33844">
        <v>0</v>
      </c>
      <c r="P33844" s="10"/>
      <c r="R33844" s="10"/>
      <c r="S33844" s="10"/>
      <c r="T33844" s="10"/>
    </row>
    <row r="33845" spans="13:20" x14ac:dyDescent="0.2">
      <c r="M33845">
        <v>0</v>
      </c>
      <c r="P33845" s="10"/>
      <c r="R33845" s="10"/>
      <c r="S33845" s="10"/>
      <c r="T33845" s="10"/>
    </row>
    <row r="33846" spans="13:20" x14ac:dyDescent="0.2">
      <c r="M33846">
        <v>1</v>
      </c>
      <c r="P33846" s="10"/>
      <c r="R33846" s="10"/>
      <c r="S33846" s="10"/>
      <c r="T33846" s="10"/>
    </row>
    <row r="33847" spans="13:20" x14ac:dyDescent="0.2">
      <c r="M33847">
        <v>0</v>
      </c>
      <c r="P33847" s="10"/>
      <c r="R33847" s="10"/>
      <c r="S33847" s="10"/>
      <c r="T33847" s="10"/>
    </row>
    <row r="33848" spans="13:20" x14ac:dyDescent="0.2">
      <c r="M33848">
        <v>1</v>
      </c>
      <c r="P33848" s="10"/>
      <c r="R33848" s="10"/>
      <c r="S33848" s="10"/>
      <c r="T33848" s="10"/>
    </row>
    <row r="33849" spans="13:20" x14ac:dyDescent="0.2">
      <c r="M33849">
        <v>0</v>
      </c>
      <c r="P33849" s="10"/>
      <c r="R33849" s="10"/>
      <c r="S33849" s="10"/>
      <c r="T33849" s="10"/>
    </row>
    <row r="33850" spans="13:20" x14ac:dyDescent="0.2">
      <c r="M33850">
        <v>0</v>
      </c>
      <c r="P33850" s="10"/>
      <c r="R33850" s="10"/>
      <c r="S33850" s="10"/>
      <c r="T33850" s="10"/>
    </row>
    <row r="33851" spans="13:20" x14ac:dyDescent="0.2">
      <c r="M33851">
        <v>1</v>
      </c>
      <c r="P33851" s="10"/>
      <c r="R33851" s="10"/>
      <c r="S33851" s="10"/>
      <c r="T33851" s="10"/>
    </row>
    <row r="33852" spans="13:20" x14ac:dyDescent="0.2">
      <c r="M33852">
        <v>0</v>
      </c>
      <c r="P33852" s="10"/>
      <c r="R33852" s="10"/>
      <c r="S33852" s="10"/>
      <c r="T33852" s="10"/>
    </row>
    <row r="33853" spans="13:20" x14ac:dyDescent="0.2">
      <c r="M33853">
        <v>0</v>
      </c>
      <c r="P33853" s="10"/>
      <c r="R33853" s="10"/>
      <c r="S33853" s="10"/>
      <c r="T33853" s="10"/>
    </row>
    <row r="33854" spans="13:20" x14ac:dyDescent="0.2">
      <c r="M33854">
        <v>1</v>
      </c>
      <c r="P33854" s="10"/>
      <c r="R33854" s="10"/>
      <c r="S33854" s="10"/>
      <c r="T33854" s="10"/>
    </row>
    <row r="33855" spans="13:20" x14ac:dyDescent="0.2">
      <c r="M33855">
        <v>0</v>
      </c>
      <c r="P33855" s="10"/>
      <c r="R33855" s="10"/>
      <c r="S33855" s="10"/>
      <c r="T33855" s="10"/>
    </row>
    <row r="33856" spans="13:20" x14ac:dyDescent="0.2">
      <c r="M33856">
        <v>1</v>
      </c>
      <c r="P33856" s="10"/>
      <c r="R33856" s="10"/>
      <c r="S33856" s="10"/>
      <c r="T33856" s="10"/>
    </row>
    <row r="33857" spans="13:20" x14ac:dyDescent="0.2">
      <c r="M33857">
        <v>0</v>
      </c>
      <c r="P33857" s="10"/>
      <c r="R33857" s="10"/>
      <c r="S33857" s="10"/>
      <c r="T33857" s="10"/>
    </row>
    <row r="33858" spans="13:20" x14ac:dyDescent="0.2">
      <c r="M33858">
        <v>0</v>
      </c>
      <c r="P33858" s="10"/>
      <c r="R33858" s="10"/>
      <c r="S33858" s="10"/>
      <c r="T33858" s="10"/>
    </row>
    <row r="33859" spans="13:20" x14ac:dyDescent="0.2">
      <c r="M33859">
        <v>0</v>
      </c>
      <c r="P33859" s="10"/>
      <c r="R33859" s="10"/>
      <c r="S33859" s="10"/>
      <c r="T33859" s="10"/>
    </row>
    <row r="33860" spans="13:20" x14ac:dyDescent="0.2">
      <c r="M33860">
        <v>1</v>
      </c>
      <c r="P33860" s="10"/>
      <c r="R33860" s="10"/>
      <c r="S33860" s="10"/>
      <c r="T33860" s="10"/>
    </row>
    <row r="33861" spans="13:20" x14ac:dyDescent="0.2">
      <c r="M33861">
        <v>0</v>
      </c>
      <c r="P33861" s="10"/>
      <c r="R33861" s="10"/>
      <c r="S33861" s="10"/>
      <c r="T33861" s="10"/>
    </row>
    <row r="33862" spans="13:20" x14ac:dyDescent="0.2">
      <c r="M33862">
        <v>0</v>
      </c>
      <c r="P33862" s="10"/>
      <c r="R33862" s="10"/>
      <c r="S33862" s="10"/>
      <c r="T33862" s="10"/>
    </row>
    <row r="33863" spans="13:20" x14ac:dyDescent="0.2">
      <c r="M33863">
        <v>1</v>
      </c>
      <c r="P33863" s="10"/>
      <c r="R33863" s="10"/>
      <c r="S33863" s="10"/>
      <c r="T33863" s="10"/>
    </row>
    <row r="33864" spans="13:20" x14ac:dyDescent="0.2">
      <c r="M33864">
        <v>0</v>
      </c>
      <c r="P33864" s="10"/>
      <c r="R33864" s="10"/>
      <c r="S33864" s="10"/>
      <c r="T33864" s="10"/>
    </row>
    <row r="33865" spans="13:20" x14ac:dyDescent="0.2">
      <c r="M33865">
        <v>0</v>
      </c>
      <c r="P33865" s="10"/>
      <c r="R33865" s="10"/>
      <c r="S33865" s="10"/>
      <c r="T33865" s="10"/>
    </row>
    <row r="33866" spans="13:20" x14ac:dyDescent="0.2">
      <c r="M33866">
        <v>1</v>
      </c>
      <c r="P33866" s="10"/>
      <c r="R33866" s="10"/>
      <c r="S33866" s="10"/>
      <c r="T33866" s="10"/>
    </row>
    <row r="33867" spans="13:20" x14ac:dyDescent="0.2">
      <c r="M33867">
        <v>0</v>
      </c>
      <c r="P33867" s="10"/>
      <c r="R33867" s="10"/>
      <c r="S33867" s="10"/>
      <c r="T33867" s="10"/>
    </row>
    <row r="33868" spans="13:20" x14ac:dyDescent="0.2">
      <c r="M33868">
        <v>0</v>
      </c>
      <c r="P33868" s="10"/>
      <c r="R33868" s="10"/>
      <c r="S33868" s="10"/>
      <c r="T33868" s="10"/>
    </row>
    <row r="33869" spans="13:20" x14ac:dyDescent="0.2">
      <c r="M33869">
        <v>0</v>
      </c>
      <c r="P33869" s="10"/>
      <c r="R33869" s="10"/>
      <c r="S33869" s="10"/>
      <c r="T33869" s="10"/>
    </row>
    <row r="33870" spans="13:20" x14ac:dyDescent="0.2">
      <c r="M33870">
        <v>1</v>
      </c>
      <c r="P33870" s="10"/>
      <c r="R33870" s="10"/>
      <c r="S33870" s="10"/>
      <c r="T33870" s="10"/>
    </row>
    <row r="33871" spans="13:20" x14ac:dyDescent="0.2">
      <c r="M33871">
        <v>0</v>
      </c>
      <c r="P33871" s="10"/>
      <c r="R33871" s="10"/>
      <c r="S33871" s="10"/>
      <c r="T33871" s="10"/>
    </row>
    <row r="33872" spans="13:20" x14ac:dyDescent="0.2">
      <c r="M33872">
        <v>0</v>
      </c>
      <c r="P33872" s="10"/>
      <c r="R33872" s="10"/>
      <c r="S33872" s="10"/>
      <c r="T33872" s="10"/>
    </row>
    <row r="33873" spans="13:20" x14ac:dyDescent="0.2">
      <c r="M33873">
        <v>1</v>
      </c>
      <c r="P33873" s="10"/>
      <c r="R33873" s="10"/>
      <c r="S33873" s="10"/>
      <c r="T33873" s="10"/>
    </row>
    <row r="33874" spans="13:20" x14ac:dyDescent="0.2">
      <c r="M33874">
        <v>0</v>
      </c>
      <c r="P33874" s="10"/>
      <c r="R33874" s="10"/>
      <c r="S33874" s="10"/>
      <c r="T33874" s="10"/>
    </row>
    <row r="33875" spans="13:20" x14ac:dyDescent="0.2">
      <c r="M33875">
        <v>0</v>
      </c>
      <c r="P33875" s="10"/>
      <c r="R33875" s="10"/>
      <c r="S33875" s="10"/>
      <c r="T33875" s="10"/>
    </row>
    <row r="33876" spans="13:20" x14ac:dyDescent="0.2">
      <c r="M33876">
        <v>0</v>
      </c>
      <c r="P33876" s="10"/>
      <c r="R33876" s="10"/>
      <c r="S33876" s="10"/>
      <c r="T33876" s="10"/>
    </row>
    <row r="33877" spans="13:20" x14ac:dyDescent="0.2">
      <c r="M33877">
        <v>1</v>
      </c>
      <c r="P33877" s="10"/>
      <c r="R33877" s="10"/>
      <c r="S33877" s="10"/>
      <c r="T33877" s="10"/>
    </row>
    <row r="33878" spans="13:20" x14ac:dyDescent="0.2">
      <c r="M33878">
        <v>0</v>
      </c>
      <c r="P33878" s="10"/>
      <c r="R33878" s="10"/>
      <c r="S33878" s="10"/>
      <c r="T33878" s="10"/>
    </row>
    <row r="33879" spans="13:20" x14ac:dyDescent="0.2">
      <c r="M33879">
        <v>1</v>
      </c>
      <c r="P33879" s="10"/>
      <c r="R33879" s="10"/>
      <c r="S33879" s="10"/>
      <c r="T33879" s="10"/>
    </row>
    <row r="33880" spans="13:20" x14ac:dyDescent="0.2">
      <c r="M33880">
        <v>0</v>
      </c>
      <c r="P33880" s="10"/>
      <c r="R33880" s="10"/>
      <c r="S33880" s="10"/>
      <c r="T33880" s="10"/>
    </row>
    <row r="33881" spans="13:20" x14ac:dyDescent="0.2">
      <c r="M33881">
        <v>0</v>
      </c>
      <c r="P33881" s="10"/>
      <c r="R33881" s="10"/>
      <c r="S33881" s="10"/>
      <c r="T33881" s="10"/>
    </row>
    <row r="33882" spans="13:20" x14ac:dyDescent="0.2">
      <c r="M33882">
        <v>0</v>
      </c>
      <c r="P33882" s="10"/>
      <c r="R33882" s="10"/>
      <c r="S33882" s="10"/>
      <c r="T33882" s="10"/>
    </row>
    <row r="33883" spans="13:20" x14ac:dyDescent="0.2">
      <c r="M33883">
        <v>1</v>
      </c>
      <c r="P33883" s="10"/>
      <c r="R33883" s="10"/>
      <c r="S33883" s="10"/>
      <c r="T33883" s="10"/>
    </row>
    <row r="33884" spans="13:20" x14ac:dyDescent="0.2">
      <c r="M33884">
        <v>0</v>
      </c>
      <c r="P33884" s="10"/>
      <c r="R33884" s="10"/>
      <c r="S33884" s="10"/>
      <c r="T33884" s="10"/>
    </row>
    <row r="33885" spans="13:20" x14ac:dyDescent="0.2">
      <c r="M33885">
        <v>0</v>
      </c>
      <c r="P33885" s="10"/>
      <c r="R33885" s="10"/>
      <c r="S33885" s="10"/>
      <c r="T33885" s="10"/>
    </row>
    <row r="33886" spans="13:20" x14ac:dyDescent="0.2">
      <c r="M33886">
        <v>1</v>
      </c>
      <c r="P33886" s="10"/>
      <c r="R33886" s="10"/>
      <c r="S33886" s="10"/>
      <c r="T33886" s="10"/>
    </row>
    <row r="33887" spans="13:20" x14ac:dyDescent="0.2">
      <c r="M33887">
        <v>0</v>
      </c>
      <c r="P33887" s="10"/>
      <c r="R33887" s="10"/>
      <c r="S33887" s="10"/>
      <c r="T33887" s="10"/>
    </row>
    <row r="33888" spans="13:20" x14ac:dyDescent="0.2">
      <c r="M33888">
        <v>0</v>
      </c>
      <c r="P33888" s="10"/>
      <c r="R33888" s="10"/>
      <c r="S33888" s="10"/>
      <c r="T33888" s="10"/>
    </row>
    <row r="33889" spans="13:20" x14ac:dyDescent="0.2">
      <c r="M33889">
        <v>1</v>
      </c>
      <c r="P33889" s="10"/>
      <c r="R33889" s="10"/>
      <c r="S33889" s="10"/>
      <c r="T33889" s="10"/>
    </row>
    <row r="33890" spans="13:20" x14ac:dyDescent="0.2">
      <c r="M33890">
        <v>0</v>
      </c>
      <c r="P33890" s="10"/>
      <c r="R33890" s="10"/>
      <c r="S33890" s="10"/>
      <c r="T33890" s="10"/>
    </row>
    <row r="33891" spans="13:20" x14ac:dyDescent="0.2">
      <c r="M33891">
        <v>0</v>
      </c>
      <c r="P33891" s="10"/>
      <c r="R33891" s="10"/>
      <c r="S33891" s="10"/>
      <c r="T33891" s="10"/>
    </row>
    <row r="33892" spans="13:20" x14ac:dyDescent="0.2">
      <c r="M33892">
        <v>1</v>
      </c>
      <c r="P33892" s="10"/>
      <c r="R33892" s="10"/>
      <c r="S33892" s="10"/>
      <c r="T33892" s="10"/>
    </row>
    <row r="33893" spans="13:20" x14ac:dyDescent="0.2">
      <c r="M33893">
        <v>0</v>
      </c>
      <c r="P33893" s="10"/>
      <c r="R33893" s="10"/>
      <c r="S33893" s="10"/>
      <c r="T33893" s="10"/>
    </row>
    <row r="33894" spans="13:20" x14ac:dyDescent="0.2">
      <c r="M33894">
        <v>0</v>
      </c>
      <c r="P33894" s="10"/>
      <c r="R33894" s="10"/>
      <c r="S33894" s="10"/>
      <c r="T33894" s="10"/>
    </row>
    <row r="33895" spans="13:20" x14ac:dyDescent="0.2">
      <c r="M33895">
        <v>1</v>
      </c>
      <c r="P33895" s="10"/>
      <c r="R33895" s="10"/>
      <c r="S33895" s="10"/>
      <c r="T33895" s="10"/>
    </row>
    <row r="33896" spans="13:20" x14ac:dyDescent="0.2">
      <c r="M33896">
        <v>0</v>
      </c>
      <c r="P33896" s="10"/>
      <c r="R33896" s="10"/>
      <c r="S33896" s="10"/>
      <c r="T33896" s="10"/>
    </row>
    <row r="33897" spans="13:20" x14ac:dyDescent="0.2">
      <c r="M33897">
        <v>1</v>
      </c>
      <c r="P33897" s="10"/>
      <c r="R33897" s="10"/>
      <c r="S33897" s="10"/>
      <c r="T33897" s="10"/>
    </row>
    <row r="33898" spans="13:20" x14ac:dyDescent="0.2">
      <c r="M33898">
        <v>0</v>
      </c>
      <c r="P33898" s="10"/>
      <c r="R33898" s="10"/>
      <c r="S33898" s="10"/>
      <c r="T33898" s="10"/>
    </row>
    <row r="33899" spans="13:20" x14ac:dyDescent="0.2">
      <c r="M33899">
        <v>0</v>
      </c>
      <c r="P33899" s="10"/>
      <c r="R33899" s="10"/>
      <c r="S33899" s="10"/>
      <c r="T33899" s="10"/>
    </row>
    <row r="33900" spans="13:20" x14ac:dyDescent="0.2">
      <c r="M33900">
        <v>0</v>
      </c>
      <c r="P33900" s="10"/>
      <c r="R33900" s="10"/>
      <c r="S33900" s="10"/>
      <c r="T33900" s="10"/>
    </row>
    <row r="33901" spans="13:20" x14ac:dyDescent="0.2">
      <c r="M33901">
        <v>1</v>
      </c>
      <c r="P33901" s="10"/>
      <c r="R33901" s="10"/>
      <c r="S33901" s="10"/>
      <c r="T33901" s="10"/>
    </row>
    <row r="33902" spans="13:20" x14ac:dyDescent="0.2">
      <c r="M33902">
        <v>0</v>
      </c>
      <c r="P33902" s="10"/>
      <c r="R33902" s="10"/>
      <c r="S33902" s="10"/>
      <c r="T33902" s="10"/>
    </row>
    <row r="33903" spans="13:20" x14ac:dyDescent="0.2">
      <c r="M33903">
        <v>0</v>
      </c>
      <c r="P33903" s="10"/>
      <c r="R33903" s="10"/>
      <c r="S33903" s="10"/>
      <c r="T33903" s="10"/>
    </row>
    <row r="33904" spans="13:20" x14ac:dyDescent="0.2">
      <c r="M33904">
        <v>1</v>
      </c>
      <c r="P33904" s="10"/>
      <c r="R33904" s="10"/>
      <c r="S33904" s="10"/>
      <c r="T33904" s="10"/>
    </row>
    <row r="33905" spans="13:20" x14ac:dyDescent="0.2">
      <c r="M33905">
        <v>0</v>
      </c>
      <c r="P33905" s="10"/>
      <c r="R33905" s="10"/>
      <c r="S33905" s="10"/>
      <c r="T33905" s="10"/>
    </row>
    <row r="33906" spans="13:20" x14ac:dyDescent="0.2">
      <c r="M33906">
        <v>1</v>
      </c>
      <c r="P33906" s="10"/>
      <c r="R33906" s="10"/>
      <c r="S33906" s="10"/>
      <c r="T33906" s="10"/>
    </row>
    <row r="33907" spans="13:20" x14ac:dyDescent="0.2">
      <c r="M33907">
        <v>0</v>
      </c>
      <c r="P33907" s="10"/>
      <c r="R33907" s="10"/>
      <c r="S33907" s="10"/>
      <c r="T33907" s="10"/>
    </row>
    <row r="33908" spans="13:20" x14ac:dyDescent="0.2">
      <c r="M33908">
        <v>1</v>
      </c>
      <c r="P33908" s="10"/>
      <c r="R33908" s="10"/>
      <c r="S33908" s="10"/>
      <c r="T33908" s="10"/>
    </row>
    <row r="33909" spans="13:20" x14ac:dyDescent="0.2">
      <c r="M33909">
        <v>0</v>
      </c>
      <c r="P33909" s="10"/>
      <c r="R33909" s="10"/>
      <c r="S33909" s="10"/>
      <c r="T33909" s="10"/>
    </row>
    <row r="33910" spans="13:20" x14ac:dyDescent="0.2">
      <c r="M33910">
        <v>0</v>
      </c>
      <c r="P33910" s="10"/>
      <c r="R33910" s="10"/>
      <c r="S33910" s="10"/>
      <c r="T33910" s="10"/>
    </row>
    <row r="33911" spans="13:20" x14ac:dyDescent="0.2">
      <c r="M33911">
        <v>1</v>
      </c>
      <c r="P33911" s="10"/>
      <c r="R33911" s="10"/>
      <c r="S33911" s="10"/>
      <c r="T33911" s="10"/>
    </row>
    <row r="33912" spans="13:20" x14ac:dyDescent="0.2">
      <c r="M33912">
        <v>0</v>
      </c>
      <c r="P33912" s="10"/>
      <c r="R33912" s="10"/>
      <c r="S33912" s="10"/>
      <c r="T33912" s="10"/>
    </row>
    <row r="33913" spans="13:20" x14ac:dyDescent="0.2">
      <c r="M33913">
        <v>0</v>
      </c>
      <c r="P33913" s="10"/>
      <c r="R33913" s="10"/>
      <c r="S33913" s="10"/>
      <c r="T33913" s="10"/>
    </row>
    <row r="33914" spans="13:20" x14ac:dyDescent="0.2">
      <c r="M33914">
        <v>1</v>
      </c>
      <c r="P33914" s="10"/>
      <c r="R33914" s="10"/>
      <c r="S33914" s="10"/>
      <c r="T33914" s="10"/>
    </row>
    <row r="33915" spans="13:20" x14ac:dyDescent="0.2">
      <c r="M33915">
        <v>0</v>
      </c>
      <c r="P33915" s="10"/>
      <c r="R33915" s="10"/>
      <c r="S33915" s="10"/>
      <c r="T33915" s="10"/>
    </row>
    <row r="33916" spans="13:20" x14ac:dyDescent="0.2">
      <c r="M33916">
        <v>0</v>
      </c>
      <c r="P33916" s="10"/>
      <c r="R33916" s="10"/>
      <c r="S33916" s="10"/>
      <c r="T33916" s="10"/>
    </row>
    <row r="33917" spans="13:20" x14ac:dyDescent="0.2">
      <c r="M33917">
        <v>1</v>
      </c>
      <c r="P33917" s="10"/>
      <c r="R33917" s="10"/>
      <c r="S33917" s="10"/>
      <c r="T33917" s="10"/>
    </row>
    <row r="33918" spans="13:20" x14ac:dyDescent="0.2">
      <c r="M33918">
        <v>0</v>
      </c>
      <c r="P33918" s="10"/>
      <c r="R33918" s="10"/>
      <c r="S33918" s="10"/>
      <c r="T33918" s="10"/>
    </row>
    <row r="33919" spans="13:20" x14ac:dyDescent="0.2">
      <c r="M33919">
        <v>0</v>
      </c>
      <c r="P33919" s="10"/>
      <c r="R33919" s="10"/>
      <c r="S33919" s="10"/>
      <c r="T33919" s="10"/>
    </row>
    <row r="33920" spans="13:20" x14ac:dyDescent="0.2">
      <c r="M33920">
        <v>1</v>
      </c>
      <c r="P33920" s="10"/>
      <c r="R33920" s="10"/>
      <c r="S33920" s="10"/>
      <c r="T33920" s="10"/>
    </row>
    <row r="33921" spans="13:20" x14ac:dyDescent="0.2">
      <c r="M33921">
        <v>0</v>
      </c>
      <c r="P33921" s="10"/>
      <c r="R33921" s="10"/>
      <c r="S33921" s="10"/>
      <c r="T33921" s="10"/>
    </row>
    <row r="33922" spans="13:20" x14ac:dyDescent="0.2">
      <c r="M33922">
        <v>1</v>
      </c>
      <c r="P33922" s="10"/>
      <c r="R33922" s="10"/>
      <c r="S33922" s="10"/>
      <c r="T33922" s="10"/>
    </row>
    <row r="33923" spans="13:20" x14ac:dyDescent="0.2">
      <c r="M33923">
        <v>0</v>
      </c>
      <c r="P33923" s="10"/>
      <c r="R33923" s="10"/>
      <c r="S33923" s="10"/>
      <c r="T33923" s="10"/>
    </row>
    <row r="33924" spans="13:20" x14ac:dyDescent="0.2">
      <c r="M33924">
        <v>0</v>
      </c>
      <c r="P33924" s="10"/>
      <c r="R33924" s="10"/>
      <c r="S33924" s="10"/>
      <c r="T33924" s="10"/>
    </row>
    <row r="33925" spans="13:20" x14ac:dyDescent="0.2">
      <c r="M33925">
        <v>0</v>
      </c>
      <c r="P33925" s="10"/>
      <c r="R33925" s="10"/>
      <c r="S33925" s="10"/>
      <c r="T33925" s="10"/>
    </row>
    <row r="33926" spans="13:20" x14ac:dyDescent="0.2">
      <c r="M33926">
        <v>1</v>
      </c>
      <c r="P33926" s="10"/>
      <c r="R33926" s="10"/>
      <c r="S33926" s="10"/>
      <c r="T33926" s="10"/>
    </row>
    <row r="33927" spans="13:20" x14ac:dyDescent="0.2">
      <c r="M33927">
        <v>0</v>
      </c>
      <c r="P33927" s="10"/>
      <c r="R33927" s="10"/>
      <c r="S33927" s="10"/>
      <c r="T33927" s="10"/>
    </row>
    <row r="33928" spans="13:20" x14ac:dyDescent="0.2">
      <c r="M33928">
        <v>1</v>
      </c>
      <c r="P33928" s="10"/>
      <c r="R33928" s="10"/>
      <c r="S33928" s="10"/>
      <c r="T33928" s="10"/>
    </row>
    <row r="33929" spans="13:20" x14ac:dyDescent="0.2">
      <c r="M33929">
        <v>0</v>
      </c>
      <c r="P33929" s="10"/>
      <c r="R33929" s="10"/>
      <c r="S33929" s="10"/>
      <c r="T33929" s="10"/>
    </row>
    <row r="33930" spans="13:20" x14ac:dyDescent="0.2">
      <c r="M33930">
        <v>1</v>
      </c>
      <c r="P33930" s="10"/>
      <c r="R33930" s="10"/>
      <c r="S33930" s="10"/>
      <c r="T33930" s="10"/>
    </row>
    <row r="33931" spans="13:20" x14ac:dyDescent="0.2">
      <c r="M33931">
        <v>0</v>
      </c>
      <c r="P33931" s="10"/>
      <c r="R33931" s="10"/>
      <c r="S33931" s="10"/>
      <c r="T33931" s="10"/>
    </row>
    <row r="33932" spans="13:20" x14ac:dyDescent="0.2">
      <c r="M33932">
        <v>0</v>
      </c>
      <c r="P33932" s="10"/>
      <c r="R33932" s="10"/>
      <c r="S33932" s="10"/>
      <c r="T33932" s="10"/>
    </row>
    <row r="33933" spans="13:20" x14ac:dyDescent="0.2">
      <c r="M33933">
        <v>1</v>
      </c>
      <c r="P33933" s="10"/>
      <c r="R33933" s="10"/>
      <c r="S33933" s="10"/>
      <c r="T33933" s="10"/>
    </row>
    <row r="33934" spans="13:20" x14ac:dyDescent="0.2">
      <c r="M33934">
        <v>0</v>
      </c>
      <c r="P33934" s="10"/>
      <c r="R33934" s="10"/>
      <c r="S33934" s="10"/>
      <c r="T33934" s="10"/>
    </row>
    <row r="33935" spans="13:20" x14ac:dyDescent="0.2">
      <c r="M33935">
        <v>0</v>
      </c>
      <c r="P33935" s="10"/>
      <c r="R33935" s="10"/>
      <c r="S33935" s="10"/>
      <c r="T33935" s="10"/>
    </row>
    <row r="33936" spans="13:20" x14ac:dyDescent="0.2">
      <c r="M33936">
        <v>1</v>
      </c>
      <c r="P33936" s="10"/>
      <c r="R33936" s="10"/>
      <c r="S33936" s="10"/>
      <c r="T33936" s="10"/>
    </row>
    <row r="33937" spans="13:20" x14ac:dyDescent="0.2">
      <c r="M33937">
        <v>0</v>
      </c>
      <c r="P33937" s="10"/>
      <c r="R33937" s="10"/>
      <c r="S33937" s="10"/>
      <c r="T33937" s="10"/>
    </row>
    <row r="33938" spans="13:20" x14ac:dyDescent="0.2">
      <c r="M33938">
        <v>1</v>
      </c>
      <c r="P33938" s="10"/>
      <c r="R33938" s="10"/>
      <c r="S33938" s="10"/>
      <c r="T33938" s="10"/>
    </row>
    <row r="33939" spans="13:20" x14ac:dyDescent="0.2">
      <c r="M33939">
        <v>0</v>
      </c>
      <c r="P33939" s="10"/>
      <c r="R33939" s="10"/>
      <c r="S33939" s="10"/>
      <c r="T33939" s="10"/>
    </row>
    <row r="33940" spans="13:20" x14ac:dyDescent="0.2">
      <c r="M33940">
        <v>0</v>
      </c>
      <c r="P33940" s="10"/>
      <c r="R33940" s="10"/>
      <c r="S33940" s="10"/>
      <c r="T33940" s="10"/>
    </row>
    <row r="33941" spans="13:20" x14ac:dyDescent="0.2">
      <c r="M33941">
        <v>1</v>
      </c>
      <c r="P33941" s="10"/>
      <c r="R33941" s="10"/>
      <c r="S33941" s="10"/>
      <c r="T33941" s="10"/>
    </row>
    <row r="33942" spans="13:20" x14ac:dyDescent="0.2">
      <c r="M33942">
        <v>0</v>
      </c>
      <c r="P33942" s="10"/>
      <c r="R33942" s="10"/>
      <c r="S33942" s="10"/>
      <c r="T33942" s="10"/>
    </row>
    <row r="33943" spans="13:20" x14ac:dyDescent="0.2">
      <c r="M33943">
        <v>0</v>
      </c>
      <c r="P33943" s="10"/>
      <c r="R33943" s="10"/>
      <c r="S33943" s="10"/>
      <c r="T33943" s="10"/>
    </row>
    <row r="33944" spans="13:20" x14ac:dyDescent="0.2">
      <c r="M33944">
        <v>1</v>
      </c>
      <c r="P33944" s="10"/>
      <c r="R33944" s="10"/>
      <c r="S33944" s="10"/>
      <c r="T33944" s="10"/>
    </row>
    <row r="33945" spans="13:20" x14ac:dyDescent="0.2">
      <c r="M33945">
        <v>0</v>
      </c>
      <c r="P33945" s="10"/>
      <c r="R33945" s="10"/>
      <c r="S33945" s="10"/>
      <c r="T33945" s="10"/>
    </row>
    <row r="33946" spans="13:20" x14ac:dyDescent="0.2">
      <c r="M33946">
        <v>1</v>
      </c>
      <c r="P33946" s="10"/>
      <c r="R33946" s="10"/>
      <c r="S33946" s="10"/>
      <c r="T33946" s="10"/>
    </row>
    <row r="33947" spans="13:20" x14ac:dyDescent="0.2">
      <c r="M33947">
        <v>0</v>
      </c>
      <c r="P33947" s="10"/>
      <c r="R33947" s="10"/>
      <c r="S33947" s="10"/>
      <c r="T33947" s="10"/>
    </row>
    <row r="33948" spans="13:20" x14ac:dyDescent="0.2">
      <c r="M33948">
        <v>0</v>
      </c>
      <c r="P33948" s="10"/>
      <c r="R33948" s="10"/>
      <c r="S33948" s="10"/>
      <c r="T33948" s="10"/>
    </row>
    <row r="33949" spans="13:20" x14ac:dyDescent="0.2">
      <c r="M33949">
        <v>1</v>
      </c>
      <c r="P33949" s="10"/>
      <c r="R33949" s="10"/>
      <c r="S33949" s="10"/>
      <c r="T33949" s="10"/>
    </row>
    <row r="33950" spans="13:20" x14ac:dyDescent="0.2">
      <c r="M33950">
        <v>0</v>
      </c>
      <c r="P33950" s="10"/>
      <c r="R33950" s="10"/>
      <c r="S33950" s="10"/>
      <c r="T33950" s="10"/>
    </row>
    <row r="33951" spans="13:20" x14ac:dyDescent="0.2">
      <c r="M33951">
        <v>0</v>
      </c>
      <c r="P33951" s="10"/>
      <c r="R33951" s="10"/>
      <c r="S33951" s="10"/>
      <c r="T33951" s="10"/>
    </row>
    <row r="33952" spans="13:20" x14ac:dyDescent="0.2">
      <c r="M33952">
        <v>1</v>
      </c>
      <c r="P33952" s="10"/>
      <c r="R33952" s="10"/>
      <c r="S33952" s="10"/>
      <c r="T33952" s="10"/>
    </row>
    <row r="33953" spans="13:20" x14ac:dyDescent="0.2">
      <c r="M33953">
        <v>0</v>
      </c>
      <c r="P33953" s="10"/>
      <c r="R33953" s="10"/>
      <c r="S33953" s="10"/>
      <c r="T33953" s="10"/>
    </row>
    <row r="33954" spans="13:20" x14ac:dyDescent="0.2">
      <c r="M33954">
        <v>0</v>
      </c>
      <c r="P33954" s="10"/>
      <c r="R33954" s="10"/>
      <c r="S33954" s="10"/>
      <c r="T33954" s="10"/>
    </row>
    <row r="33955" spans="13:20" x14ac:dyDescent="0.2">
      <c r="M33955">
        <v>1</v>
      </c>
      <c r="P33955" s="10"/>
      <c r="R33955" s="10"/>
      <c r="S33955" s="10"/>
      <c r="T33955" s="10"/>
    </row>
    <row r="33956" spans="13:20" x14ac:dyDescent="0.2">
      <c r="M33956">
        <v>0</v>
      </c>
      <c r="P33956" s="10"/>
      <c r="R33956" s="10"/>
      <c r="S33956" s="10"/>
      <c r="T33956" s="10"/>
    </row>
    <row r="33957" spans="13:20" x14ac:dyDescent="0.2">
      <c r="M33957">
        <v>1</v>
      </c>
      <c r="P33957" s="10"/>
      <c r="R33957" s="10"/>
      <c r="S33957" s="10"/>
      <c r="T33957" s="10"/>
    </row>
    <row r="33958" spans="13:20" x14ac:dyDescent="0.2">
      <c r="M33958">
        <v>0</v>
      </c>
      <c r="P33958" s="10"/>
      <c r="R33958" s="10"/>
      <c r="S33958" s="10"/>
      <c r="T33958" s="10"/>
    </row>
    <row r="33959" spans="13:20" x14ac:dyDescent="0.2">
      <c r="M33959">
        <v>0</v>
      </c>
      <c r="P33959" s="10"/>
      <c r="R33959" s="10"/>
      <c r="S33959" s="10"/>
      <c r="T33959" s="10"/>
    </row>
    <row r="33960" spans="13:20" x14ac:dyDescent="0.2">
      <c r="M33960">
        <v>1</v>
      </c>
      <c r="P33960" s="10"/>
      <c r="R33960" s="10"/>
      <c r="S33960" s="10"/>
      <c r="T33960" s="10"/>
    </row>
    <row r="33961" spans="13:20" x14ac:dyDescent="0.2">
      <c r="M33961">
        <v>0</v>
      </c>
      <c r="P33961" s="10"/>
      <c r="R33961" s="10"/>
      <c r="S33961" s="10"/>
      <c r="T33961" s="10"/>
    </row>
    <row r="33962" spans="13:20" x14ac:dyDescent="0.2">
      <c r="M33962">
        <v>0</v>
      </c>
      <c r="P33962" s="10"/>
      <c r="R33962" s="10"/>
      <c r="S33962" s="10"/>
      <c r="T33962" s="10"/>
    </row>
    <row r="33963" spans="13:20" x14ac:dyDescent="0.2">
      <c r="M33963">
        <v>1</v>
      </c>
      <c r="P33963" s="10"/>
      <c r="R33963" s="10"/>
      <c r="S33963" s="10"/>
      <c r="T33963" s="10"/>
    </row>
    <row r="33964" spans="13:20" x14ac:dyDescent="0.2">
      <c r="M33964">
        <v>0</v>
      </c>
      <c r="P33964" s="10"/>
      <c r="R33964" s="10"/>
      <c r="S33964" s="10"/>
      <c r="T33964" s="10"/>
    </row>
    <row r="33965" spans="13:20" x14ac:dyDescent="0.2">
      <c r="M33965">
        <v>1</v>
      </c>
      <c r="P33965" s="10"/>
      <c r="R33965" s="10"/>
      <c r="S33965" s="10"/>
      <c r="T33965" s="10"/>
    </row>
    <row r="33966" spans="13:20" x14ac:dyDescent="0.2">
      <c r="M33966">
        <v>0</v>
      </c>
      <c r="P33966" s="10"/>
      <c r="R33966" s="10"/>
      <c r="S33966" s="10"/>
      <c r="T33966" s="10"/>
    </row>
    <row r="33967" spans="13:20" x14ac:dyDescent="0.2">
      <c r="M33967">
        <v>0</v>
      </c>
      <c r="P33967" s="10"/>
      <c r="R33967" s="10"/>
      <c r="S33967" s="10"/>
      <c r="T33967" s="10"/>
    </row>
    <row r="33968" spans="13:20" x14ac:dyDescent="0.2">
      <c r="M33968">
        <v>1</v>
      </c>
      <c r="P33968" s="10"/>
      <c r="R33968" s="10"/>
      <c r="S33968" s="10"/>
      <c r="T33968" s="10"/>
    </row>
    <row r="33969" spans="13:20" x14ac:dyDescent="0.2">
      <c r="M33969">
        <v>0</v>
      </c>
      <c r="P33969" s="10"/>
      <c r="R33969" s="10"/>
      <c r="S33969" s="10"/>
      <c r="T33969" s="10"/>
    </row>
    <row r="33970" spans="13:20" x14ac:dyDescent="0.2">
      <c r="M33970">
        <v>0</v>
      </c>
      <c r="P33970" s="10"/>
      <c r="R33970" s="10"/>
      <c r="S33970" s="10"/>
      <c r="T33970" s="10"/>
    </row>
    <row r="33971" spans="13:20" x14ac:dyDescent="0.2">
      <c r="M33971">
        <v>1</v>
      </c>
      <c r="P33971" s="10"/>
      <c r="R33971" s="10"/>
      <c r="S33971" s="10"/>
      <c r="T33971" s="10"/>
    </row>
    <row r="33972" spans="13:20" x14ac:dyDescent="0.2">
      <c r="M33972">
        <v>0</v>
      </c>
      <c r="P33972" s="10"/>
      <c r="R33972" s="10"/>
      <c r="S33972" s="10"/>
      <c r="T33972" s="10"/>
    </row>
    <row r="33973" spans="13:20" x14ac:dyDescent="0.2">
      <c r="M33973">
        <v>0</v>
      </c>
      <c r="P33973" s="10"/>
      <c r="R33973" s="10"/>
      <c r="S33973" s="10"/>
      <c r="T33973" s="10"/>
    </row>
    <row r="33974" spans="13:20" x14ac:dyDescent="0.2">
      <c r="M33974">
        <v>1</v>
      </c>
      <c r="P33974" s="10"/>
      <c r="R33974" s="10"/>
      <c r="S33974" s="10"/>
      <c r="T33974" s="10"/>
    </row>
    <row r="33975" spans="13:20" x14ac:dyDescent="0.2">
      <c r="M33975">
        <v>0</v>
      </c>
      <c r="P33975" s="10"/>
      <c r="R33975" s="10"/>
      <c r="S33975" s="10"/>
      <c r="T33975" s="10"/>
    </row>
    <row r="33976" spans="13:20" x14ac:dyDescent="0.2">
      <c r="M33976">
        <v>0</v>
      </c>
      <c r="P33976" s="10"/>
      <c r="R33976" s="10"/>
      <c r="S33976" s="10"/>
      <c r="T33976" s="10"/>
    </row>
    <row r="33977" spans="13:20" x14ac:dyDescent="0.2">
      <c r="M33977">
        <v>1</v>
      </c>
      <c r="P33977" s="10"/>
      <c r="R33977" s="10"/>
      <c r="S33977" s="10"/>
      <c r="T33977" s="10"/>
    </row>
    <row r="33978" spans="13:20" x14ac:dyDescent="0.2">
      <c r="M33978">
        <v>0</v>
      </c>
      <c r="P33978" s="10"/>
      <c r="R33978" s="10"/>
      <c r="S33978" s="10"/>
      <c r="T33978" s="10"/>
    </row>
    <row r="33979" spans="13:20" x14ac:dyDescent="0.2">
      <c r="M33979">
        <v>0</v>
      </c>
      <c r="P33979" s="10"/>
      <c r="R33979" s="10"/>
      <c r="S33979" s="10"/>
      <c r="T33979" s="10"/>
    </row>
    <row r="33980" spans="13:20" x14ac:dyDescent="0.2">
      <c r="M33980">
        <v>1</v>
      </c>
      <c r="P33980" s="10"/>
      <c r="R33980" s="10"/>
      <c r="S33980" s="10"/>
      <c r="T33980" s="10"/>
    </row>
    <row r="33981" spans="13:20" x14ac:dyDescent="0.2">
      <c r="M33981">
        <v>0</v>
      </c>
      <c r="P33981" s="10"/>
      <c r="R33981" s="10"/>
      <c r="S33981" s="10"/>
      <c r="T33981" s="10"/>
    </row>
    <row r="33982" spans="13:20" x14ac:dyDescent="0.2">
      <c r="M33982">
        <v>0</v>
      </c>
      <c r="P33982" s="10"/>
      <c r="R33982" s="10"/>
      <c r="S33982" s="10"/>
      <c r="T33982" s="10"/>
    </row>
    <row r="33983" spans="13:20" x14ac:dyDescent="0.2">
      <c r="M33983">
        <v>1</v>
      </c>
      <c r="P33983" s="10"/>
      <c r="R33983" s="10"/>
      <c r="S33983" s="10"/>
      <c r="T33983" s="10"/>
    </row>
    <row r="33984" spans="13:20" x14ac:dyDescent="0.2">
      <c r="M33984">
        <v>0</v>
      </c>
      <c r="P33984" s="10"/>
      <c r="R33984" s="10"/>
      <c r="S33984" s="10"/>
      <c r="T33984" s="10"/>
    </row>
    <row r="33985" spans="13:20" x14ac:dyDescent="0.2">
      <c r="M33985">
        <v>1</v>
      </c>
      <c r="P33985" s="10"/>
      <c r="R33985" s="10"/>
      <c r="S33985" s="10"/>
      <c r="T33985" s="10"/>
    </row>
    <row r="33986" spans="13:20" x14ac:dyDescent="0.2">
      <c r="M33986">
        <v>0</v>
      </c>
      <c r="P33986" s="10"/>
      <c r="R33986" s="10"/>
      <c r="S33986" s="10"/>
      <c r="T33986" s="10"/>
    </row>
    <row r="33987" spans="13:20" x14ac:dyDescent="0.2">
      <c r="M33987">
        <v>1</v>
      </c>
      <c r="P33987" s="10"/>
      <c r="R33987" s="10"/>
      <c r="S33987" s="10"/>
      <c r="T33987" s="10"/>
    </row>
    <row r="33988" spans="13:20" x14ac:dyDescent="0.2">
      <c r="M33988">
        <v>0</v>
      </c>
      <c r="P33988" s="10"/>
      <c r="R33988" s="10"/>
      <c r="S33988" s="10"/>
      <c r="T33988" s="10"/>
    </row>
    <row r="33989" spans="13:20" x14ac:dyDescent="0.2">
      <c r="M33989">
        <v>0</v>
      </c>
      <c r="P33989" s="10"/>
      <c r="R33989" s="10"/>
      <c r="S33989" s="10"/>
      <c r="T33989" s="10"/>
    </row>
    <row r="33990" spans="13:20" x14ac:dyDescent="0.2">
      <c r="M33990">
        <v>1</v>
      </c>
      <c r="P33990" s="10"/>
      <c r="R33990" s="10"/>
      <c r="S33990" s="10"/>
      <c r="T33990" s="10"/>
    </row>
    <row r="33991" spans="13:20" x14ac:dyDescent="0.2">
      <c r="M33991">
        <v>0</v>
      </c>
      <c r="P33991" s="10"/>
      <c r="R33991" s="10"/>
      <c r="S33991" s="10"/>
      <c r="T33991" s="10"/>
    </row>
    <row r="33992" spans="13:20" x14ac:dyDescent="0.2">
      <c r="M33992">
        <v>0</v>
      </c>
      <c r="P33992" s="10"/>
      <c r="R33992" s="10"/>
      <c r="S33992" s="10"/>
      <c r="T33992" s="10"/>
    </row>
    <row r="33993" spans="13:20" x14ac:dyDescent="0.2">
      <c r="M33993">
        <v>1</v>
      </c>
      <c r="P33993" s="10"/>
      <c r="R33993" s="10"/>
      <c r="S33993" s="10"/>
      <c r="T33993" s="10"/>
    </row>
    <row r="33994" spans="13:20" x14ac:dyDescent="0.2">
      <c r="M33994">
        <v>0</v>
      </c>
      <c r="P33994" s="10"/>
      <c r="R33994" s="10"/>
      <c r="S33994" s="10"/>
      <c r="T33994" s="10"/>
    </row>
    <row r="33995" spans="13:20" x14ac:dyDescent="0.2">
      <c r="M33995">
        <v>1</v>
      </c>
      <c r="P33995" s="10"/>
      <c r="R33995" s="10"/>
      <c r="S33995" s="10"/>
      <c r="T33995" s="10"/>
    </row>
    <row r="33996" spans="13:20" x14ac:dyDescent="0.2">
      <c r="M33996">
        <v>0</v>
      </c>
      <c r="P33996" s="10"/>
      <c r="R33996" s="10"/>
      <c r="S33996" s="10"/>
      <c r="T33996" s="10"/>
    </row>
    <row r="33997" spans="13:20" x14ac:dyDescent="0.2">
      <c r="M33997">
        <v>0</v>
      </c>
      <c r="P33997" s="10"/>
      <c r="R33997" s="10"/>
      <c r="S33997" s="10"/>
      <c r="T33997" s="10"/>
    </row>
    <row r="33998" spans="13:20" x14ac:dyDescent="0.2">
      <c r="M33998">
        <v>0</v>
      </c>
      <c r="P33998" s="10"/>
      <c r="R33998" s="10"/>
      <c r="S33998" s="10"/>
      <c r="T33998" s="10"/>
    </row>
    <row r="33999" spans="13:20" x14ac:dyDescent="0.2">
      <c r="M33999">
        <v>0</v>
      </c>
      <c r="P33999" s="10"/>
      <c r="R33999" s="10"/>
      <c r="S33999" s="10"/>
      <c r="T33999" s="10"/>
    </row>
    <row r="34000" spans="13:20" x14ac:dyDescent="0.2">
      <c r="M34000">
        <v>1</v>
      </c>
      <c r="P34000" s="10"/>
      <c r="R34000" s="10"/>
      <c r="S34000" s="10"/>
      <c r="T34000" s="10"/>
    </row>
    <row r="34001" spans="13:20" x14ac:dyDescent="0.2">
      <c r="M34001">
        <v>0</v>
      </c>
      <c r="P34001" s="10"/>
      <c r="R34001" s="10"/>
      <c r="S34001" s="10"/>
      <c r="T34001" s="10"/>
    </row>
    <row r="34002" spans="13:20" x14ac:dyDescent="0.2">
      <c r="M34002">
        <v>0</v>
      </c>
      <c r="P34002" s="10"/>
      <c r="R34002" s="10"/>
      <c r="S34002" s="10"/>
      <c r="T34002" s="10"/>
    </row>
    <row r="34003" spans="13:20" x14ac:dyDescent="0.2">
      <c r="M34003">
        <v>0</v>
      </c>
      <c r="P34003" s="10"/>
      <c r="R34003" s="10"/>
      <c r="S34003" s="10"/>
      <c r="T34003" s="10"/>
    </row>
    <row r="34004" spans="13:20" x14ac:dyDescent="0.2">
      <c r="M34004">
        <v>1</v>
      </c>
      <c r="P34004" s="10"/>
      <c r="R34004" s="10"/>
      <c r="S34004" s="10"/>
      <c r="T34004" s="10"/>
    </row>
    <row r="34005" spans="13:20" x14ac:dyDescent="0.2">
      <c r="M34005">
        <v>0</v>
      </c>
      <c r="P34005" s="10"/>
      <c r="R34005" s="10"/>
      <c r="S34005" s="10"/>
      <c r="T34005" s="10"/>
    </row>
    <row r="34006" spans="13:20" x14ac:dyDescent="0.2">
      <c r="M34006">
        <v>0</v>
      </c>
      <c r="P34006" s="10"/>
      <c r="R34006" s="10"/>
      <c r="S34006" s="10"/>
      <c r="T34006" s="10"/>
    </row>
    <row r="34007" spans="13:20" x14ac:dyDescent="0.2">
      <c r="M34007">
        <v>1</v>
      </c>
      <c r="P34007" s="10"/>
      <c r="R34007" s="10"/>
      <c r="S34007" s="10"/>
      <c r="T34007" s="10"/>
    </row>
    <row r="34008" spans="13:20" x14ac:dyDescent="0.2">
      <c r="M34008">
        <v>0</v>
      </c>
      <c r="P34008" s="10"/>
      <c r="R34008" s="10"/>
      <c r="S34008" s="10"/>
      <c r="T34008" s="10"/>
    </row>
    <row r="34009" spans="13:20" x14ac:dyDescent="0.2">
      <c r="M34009">
        <v>1</v>
      </c>
      <c r="P34009" s="10"/>
      <c r="R34009" s="10"/>
      <c r="S34009" s="10"/>
      <c r="T34009" s="10"/>
    </row>
    <row r="34010" spans="13:20" x14ac:dyDescent="0.2">
      <c r="M34010">
        <v>0</v>
      </c>
      <c r="P34010" s="10"/>
      <c r="R34010" s="10"/>
      <c r="S34010" s="10"/>
      <c r="T34010" s="10"/>
    </row>
    <row r="34011" spans="13:20" x14ac:dyDescent="0.2">
      <c r="M34011">
        <v>0</v>
      </c>
      <c r="P34011" s="10"/>
      <c r="R34011" s="10"/>
      <c r="S34011" s="10"/>
      <c r="T34011" s="10"/>
    </row>
    <row r="34012" spans="13:20" x14ac:dyDescent="0.2">
      <c r="M34012">
        <v>1</v>
      </c>
      <c r="P34012" s="10"/>
      <c r="R34012" s="10"/>
      <c r="S34012" s="10"/>
      <c r="T34012" s="10"/>
    </row>
    <row r="34013" spans="13:20" x14ac:dyDescent="0.2">
      <c r="M34013">
        <v>0</v>
      </c>
      <c r="P34013" s="10"/>
      <c r="R34013" s="10"/>
      <c r="S34013" s="10"/>
      <c r="T34013" s="10"/>
    </row>
    <row r="34014" spans="13:20" x14ac:dyDescent="0.2">
      <c r="M34014">
        <v>1</v>
      </c>
      <c r="P34014" s="10"/>
      <c r="R34014" s="10"/>
      <c r="S34014" s="10"/>
      <c r="T34014" s="10"/>
    </row>
    <row r="34015" spans="13:20" x14ac:dyDescent="0.2">
      <c r="M34015">
        <v>0</v>
      </c>
      <c r="P34015" s="10"/>
      <c r="R34015" s="10"/>
      <c r="S34015" s="10"/>
      <c r="T34015" s="10"/>
    </row>
    <row r="34016" spans="13:20" x14ac:dyDescent="0.2">
      <c r="M34016">
        <v>0</v>
      </c>
      <c r="P34016" s="10"/>
      <c r="R34016" s="10"/>
      <c r="S34016" s="10"/>
      <c r="T34016" s="10"/>
    </row>
    <row r="34017" spans="13:20" x14ac:dyDescent="0.2">
      <c r="M34017">
        <v>1</v>
      </c>
      <c r="P34017" s="10"/>
      <c r="R34017" s="10"/>
      <c r="S34017" s="10"/>
      <c r="T34017" s="10"/>
    </row>
    <row r="34018" spans="13:20" x14ac:dyDescent="0.2">
      <c r="M34018">
        <v>0</v>
      </c>
      <c r="P34018" s="10"/>
      <c r="R34018" s="10"/>
      <c r="S34018" s="10"/>
      <c r="T34018" s="10"/>
    </row>
    <row r="34019" spans="13:20" x14ac:dyDescent="0.2">
      <c r="M34019">
        <v>0</v>
      </c>
      <c r="P34019" s="10"/>
      <c r="R34019" s="10"/>
      <c r="S34019" s="10"/>
      <c r="T34019" s="10"/>
    </row>
    <row r="34020" spans="13:20" x14ac:dyDescent="0.2">
      <c r="M34020">
        <v>0</v>
      </c>
      <c r="P34020" s="10"/>
      <c r="R34020" s="10"/>
      <c r="S34020" s="10"/>
      <c r="T34020" s="10"/>
    </row>
    <row r="34021" spans="13:20" x14ac:dyDescent="0.2">
      <c r="M34021">
        <v>1</v>
      </c>
      <c r="P34021" s="10"/>
      <c r="R34021" s="10"/>
      <c r="S34021" s="10"/>
      <c r="T34021" s="10"/>
    </row>
    <row r="34022" spans="13:20" x14ac:dyDescent="0.2">
      <c r="M34022">
        <v>0</v>
      </c>
      <c r="P34022" s="10"/>
      <c r="R34022" s="10"/>
      <c r="S34022" s="10"/>
      <c r="T34022" s="10"/>
    </row>
    <row r="34023" spans="13:20" x14ac:dyDescent="0.2">
      <c r="M34023">
        <v>1</v>
      </c>
      <c r="P34023" s="10"/>
      <c r="R34023" s="10"/>
      <c r="S34023" s="10"/>
      <c r="T34023" s="10"/>
    </row>
    <row r="34024" spans="13:20" x14ac:dyDescent="0.2">
      <c r="M34024">
        <v>0</v>
      </c>
      <c r="P34024" s="10"/>
      <c r="R34024" s="10"/>
      <c r="S34024" s="10"/>
      <c r="T34024" s="10"/>
    </row>
    <row r="34025" spans="13:20" x14ac:dyDescent="0.2">
      <c r="M34025">
        <v>1</v>
      </c>
      <c r="P34025" s="10"/>
      <c r="R34025" s="10"/>
      <c r="S34025" s="10"/>
      <c r="T34025" s="10"/>
    </row>
    <row r="34026" spans="13:20" x14ac:dyDescent="0.2">
      <c r="M34026">
        <v>0</v>
      </c>
      <c r="P34026" s="10"/>
      <c r="R34026" s="10"/>
      <c r="S34026" s="10"/>
      <c r="T34026" s="10"/>
    </row>
    <row r="34027" spans="13:20" x14ac:dyDescent="0.2">
      <c r="M34027">
        <v>0</v>
      </c>
      <c r="P34027" s="10"/>
      <c r="R34027" s="10"/>
      <c r="S34027" s="10"/>
      <c r="T34027" s="10"/>
    </row>
    <row r="34028" spans="13:20" x14ac:dyDescent="0.2">
      <c r="M34028">
        <v>1</v>
      </c>
      <c r="P34028" s="10"/>
      <c r="R34028" s="10"/>
      <c r="S34028" s="10"/>
      <c r="T34028" s="10"/>
    </row>
    <row r="34029" spans="13:20" x14ac:dyDescent="0.2">
      <c r="M34029">
        <v>0</v>
      </c>
      <c r="P34029" s="10"/>
      <c r="R34029" s="10"/>
      <c r="S34029" s="10"/>
      <c r="T34029" s="10"/>
    </row>
    <row r="34030" spans="13:20" x14ac:dyDescent="0.2">
      <c r="M34030">
        <v>0</v>
      </c>
      <c r="P34030" s="10"/>
      <c r="R34030" s="10"/>
      <c r="S34030" s="10"/>
      <c r="T34030" s="10"/>
    </row>
    <row r="34031" spans="13:20" x14ac:dyDescent="0.2">
      <c r="M34031">
        <v>0</v>
      </c>
      <c r="P34031" s="10"/>
      <c r="R34031" s="10"/>
      <c r="S34031" s="10"/>
      <c r="T34031" s="10"/>
    </row>
    <row r="34032" spans="13:20" x14ac:dyDescent="0.2">
      <c r="M34032">
        <v>1</v>
      </c>
      <c r="P34032" s="10"/>
      <c r="R34032" s="10"/>
      <c r="S34032" s="10"/>
      <c r="T34032" s="10"/>
    </row>
    <row r="34033" spans="13:20" x14ac:dyDescent="0.2">
      <c r="M34033">
        <v>0</v>
      </c>
      <c r="P34033" s="10"/>
      <c r="R34033" s="10"/>
      <c r="S34033" s="10"/>
      <c r="T34033" s="10"/>
    </row>
    <row r="34034" spans="13:20" x14ac:dyDescent="0.2">
      <c r="M34034">
        <v>0</v>
      </c>
      <c r="P34034" s="10"/>
      <c r="R34034" s="10"/>
      <c r="S34034" s="10"/>
      <c r="T34034" s="10"/>
    </row>
    <row r="34035" spans="13:20" x14ac:dyDescent="0.2">
      <c r="M34035">
        <v>1</v>
      </c>
      <c r="P34035" s="10"/>
      <c r="R34035" s="10"/>
      <c r="S34035" s="10"/>
      <c r="T34035" s="10"/>
    </row>
    <row r="34036" spans="13:20" x14ac:dyDescent="0.2">
      <c r="M34036">
        <v>0</v>
      </c>
      <c r="P34036" s="10"/>
      <c r="R34036" s="10"/>
      <c r="S34036" s="10"/>
      <c r="T34036" s="10"/>
    </row>
    <row r="34037" spans="13:20" x14ac:dyDescent="0.2">
      <c r="M34037">
        <v>0</v>
      </c>
      <c r="P34037" s="10"/>
      <c r="R34037" s="10"/>
      <c r="S34037" s="10"/>
      <c r="T34037" s="10"/>
    </row>
    <row r="34038" spans="13:20" x14ac:dyDescent="0.2">
      <c r="M34038">
        <v>1</v>
      </c>
      <c r="P34038" s="10"/>
      <c r="R34038" s="10"/>
      <c r="S34038" s="10"/>
      <c r="T34038" s="10"/>
    </row>
    <row r="34039" spans="13:20" x14ac:dyDescent="0.2">
      <c r="M34039">
        <v>0</v>
      </c>
      <c r="P34039" s="10"/>
      <c r="R34039" s="10"/>
      <c r="S34039" s="10"/>
      <c r="T34039" s="10"/>
    </row>
    <row r="34040" spans="13:20" x14ac:dyDescent="0.2">
      <c r="M34040">
        <v>0</v>
      </c>
      <c r="P34040" s="10"/>
      <c r="R34040" s="10"/>
      <c r="S34040" s="10"/>
      <c r="T34040" s="10"/>
    </row>
    <row r="34041" spans="13:20" x14ac:dyDescent="0.2">
      <c r="M34041">
        <v>1</v>
      </c>
      <c r="P34041" s="10"/>
      <c r="R34041" s="10"/>
      <c r="S34041" s="10"/>
      <c r="T34041" s="10"/>
    </row>
    <row r="34042" spans="13:20" x14ac:dyDescent="0.2">
      <c r="M34042">
        <v>0</v>
      </c>
      <c r="P34042" s="10"/>
      <c r="R34042" s="10"/>
      <c r="S34042" s="10"/>
      <c r="T34042" s="10"/>
    </row>
    <row r="34043" spans="13:20" x14ac:dyDescent="0.2">
      <c r="M34043">
        <v>0</v>
      </c>
      <c r="P34043" s="10"/>
      <c r="R34043" s="10"/>
      <c r="S34043" s="10"/>
      <c r="T34043" s="10"/>
    </row>
    <row r="34044" spans="13:20" x14ac:dyDescent="0.2">
      <c r="M34044">
        <v>1</v>
      </c>
      <c r="P34044" s="10"/>
      <c r="R34044" s="10"/>
      <c r="S34044" s="10"/>
      <c r="T34044" s="10"/>
    </row>
    <row r="34045" spans="13:20" x14ac:dyDescent="0.2">
      <c r="M34045">
        <v>0</v>
      </c>
      <c r="P34045" s="10"/>
      <c r="R34045" s="10"/>
      <c r="S34045" s="10"/>
      <c r="T34045" s="10"/>
    </row>
    <row r="34046" spans="13:20" x14ac:dyDescent="0.2">
      <c r="M34046">
        <v>0</v>
      </c>
      <c r="P34046" s="10"/>
      <c r="R34046" s="10"/>
      <c r="S34046" s="10"/>
      <c r="T34046" s="10"/>
    </row>
    <row r="34047" spans="13:20" x14ac:dyDescent="0.2">
      <c r="M34047">
        <v>1</v>
      </c>
      <c r="P34047" s="10"/>
      <c r="R34047" s="10"/>
      <c r="S34047" s="10"/>
      <c r="T34047" s="10"/>
    </row>
    <row r="34048" spans="13:20" x14ac:dyDescent="0.2">
      <c r="M34048">
        <v>0</v>
      </c>
      <c r="P34048" s="10"/>
      <c r="R34048" s="10"/>
      <c r="S34048" s="10"/>
      <c r="T34048" s="10"/>
    </row>
    <row r="34049" spans="13:20" x14ac:dyDescent="0.2">
      <c r="M34049">
        <v>0</v>
      </c>
      <c r="P34049" s="10"/>
      <c r="R34049" s="10"/>
      <c r="S34049" s="10"/>
      <c r="T34049" s="10"/>
    </row>
    <row r="34050" spans="13:20" x14ac:dyDescent="0.2">
      <c r="M34050">
        <v>1</v>
      </c>
      <c r="P34050" s="10"/>
      <c r="R34050" s="10"/>
      <c r="S34050" s="10"/>
      <c r="T34050" s="10"/>
    </row>
    <row r="34051" spans="13:20" x14ac:dyDescent="0.2">
      <c r="M34051">
        <v>0</v>
      </c>
      <c r="P34051" s="10"/>
      <c r="R34051" s="10"/>
      <c r="S34051" s="10"/>
      <c r="T34051" s="10"/>
    </row>
    <row r="34052" spans="13:20" x14ac:dyDescent="0.2">
      <c r="M34052">
        <v>0</v>
      </c>
      <c r="P34052" s="10"/>
      <c r="R34052" s="10"/>
      <c r="S34052" s="10"/>
      <c r="T34052" s="10"/>
    </row>
    <row r="34053" spans="13:20" x14ac:dyDescent="0.2">
      <c r="M34053">
        <v>1</v>
      </c>
      <c r="P34053" s="10"/>
      <c r="R34053" s="10"/>
      <c r="S34053" s="10"/>
      <c r="T34053" s="10"/>
    </row>
    <row r="34054" spans="13:20" x14ac:dyDescent="0.2">
      <c r="M34054">
        <v>0</v>
      </c>
      <c r="P34054" s="10"/>
      <c r="R34054" s="10"/>
      <c r="S34054" s="10"/>
      <c r="T34054" s="10"/>
    </row>
    <row r="34055" spans="13:20" x14ac:dyDescent="0.2">
      <c r="M34055">
        <v>1</v>
      </c>
      <c r="P34055" s="10"/>
      <c r="R34055" s="10"/>
      <c r="S34055" s="10"/>
      <c r="T34055" s="10"/>
    </row>
    <row r="34056" spans="13:20" x14ac:dyDescent="0.2">
      <c r="M34056">
        <v>0</v>
      </c>
      <c r="P34056" s="10"/>
      <c r="R34056" s="10"/>
      <c r="S34056" s="10"/>
      <c r="T34056" s="10"/>
    </row>
    <row r="34057" spans="13:20" x14ac:dyDescent="0.2">
      <c r="M34057">
        <v>0</v>
      </c>
      <c r="P34057" s="10"/>
      <c r="R34057" s="10"/>
      <c r="S34057" s="10"/>
      <c r="T34057" s="10"/>
    </row>
    <row r="34058" spans="13:20" x14ac:dyDescent="0.2">
      <c r="M34058">
        <v>0</v>
      </c>
      <c r="P34058" s="10"/>
      <c r="R34058" s="10"/>
      <c r="S34058" s="10"/>
      <c r="T34058" s="10"/>
    </row>
    <row r="34059" spans="13:20" x14ac:dyDescent="0.2">
      <c r="M34059">
        <v>1</v>
      </c>
      <c r="P34059" s="10"/>
      <c r="R34059" s="10"/>
      <c r="S34059" s="10"/>
      <c r="T34059" s="10"/>
    </row>
    <row r="34060" spans="13:20" x14ac:dyDescent="0.2">
      <c r="M34060">
        <v>0</v>
      </c>
      <c r="P34060" s="10"/>
      <c r="R34060" s="10"/>
      <c r="S34060" s="10"/>
      <c r="T34060" s="10"/>
    </row>
    <row r="34061" spans="13:20" x14ac:dyDescent="0.2">
      <c r="M34061">
        <v>0</v>
      </c>
      <c r="P34061" s="10"/>
      <c r="R34061" s="10"/>
      <c r="S34061" s="10"/>
      <c r="T34061" s="10"/>
    </row>
    <row r="34062" spans="13:20" x14ac:dyDescent="0.2">
      <c r="M34062">
        <v>1</v>
      </c>
      <c r="P34062" s="10"/>
      <c r="R34062" s="10"/>
      <c r="S34062" s="10"/>
      <c r="T34062" s="10"/>
    </row>
    <row r="34063" spans="13:20" x14ac:dyDescent="0.2">
      <c r="M34063">
        <v>0</v>
      </c>
      <c r="P34063" s="10"/>
      <c r="R34063" s="10"/>
      <c r="S34063" s="10"/>
      <c r="T34063" s="10"/>
    </row>
    <row r="34064" spans="13:20" x14ac:dyDescent="0.2">
      <c r="M34064">
        <v>1</v>
      </c>
      <c r="P34064" s="10"/>
      <c r="R34064" s="10"/>
      <c r="S34064" s="10"/>
      <c r="T34064" s="10"/>
    </row>
    <row r="34065" spans="13:20" x14ac:dyDescent="0.2">
      <c r="M34065">
        <v>0</v>
      </c>
      <c r="P34065" s="10"/>
      <c r="R34065" s="10"/>
      <c r="S34065" s="10"/>
      <c r="T34065" s="10"/>
    </row>
    <row r="34066" spans="13:20" x14ac:dyDescent="0.2">
      <c r="M34066">
        <v>0</v>
      </c>
      <c r="P34066" s="10"/>
      <c r="R34066" s="10"/>
      <c r="S34066" s="10"/>
      <c r="T34066" s="10"/>
    </row>
    <row r="34067" spans="13:20" x14ac:dyDescent="0.2">
      <c r="M34067">
        <v>1</v>
      </c>
      <c r="P34067" s="10"/>
      <c r="R34067" s="10"/>
      <c r="S34067" s="10"/>
      <c r="T34067" s="10"/>
    </row>
    <row r="34068" spans="13:20" x14ac:dyDescent="0.2">
      <c r="M34068">
        <v>0</v>
      </c>
      <c r="P34068" s="10"/>
      <c r="R34068" s="10"/>
      <c r="S34068" s="10"/>
      <c r="T34068" s="10"/>
    </row>
    <row r="34069" spans="13:20" x14ac:dyDescent="0.2">
      <c r="M34069">
        <v>0</v>
      </c>
      <c r="P34069" s="10"/>
      <c r="R34069" s="10"/>
      <c r="S34069" s="10"/>
      <c r="T34069" s="10"/>
    </row>
    <row r="34070" spans="13:20" x14ac:dyDescent="0.2">
      <c r="M34070">
        <v>1</v>
      </c>
      <c r="P34070" s="10"/>
      <c r="R34070" s="10"/>
      <c r="S34070" s="10"/>
      <c r="T34070" s="10"/>
    </row>
    <row r="34071" spans="13:20" x14ac:dyDescent="0.2">
      <c r="M34071">
        <v>0</v>
      </c>
      <c r="P34071" s="10"/>
      <c r="R34071" s="10"/>
      <c r="S34071" s="10"/>
      <c r="T34071" s="10"/>
    </row>
    <row r="34072" spans="13:20" x14ac:dyDescent="0.2">
      <c r="M34072">
        <v>0</v>
      </c>
      <c r="P34072" s="10"/>
      <c r="R34072" s="10"/>
      <c r="S34072" s="10"/>
      <c r="T34072" s="10"/>
    </row>
    <row r="34073" spans="13:20" x14ac:dyDescent="0.2">
      <c r="M34073">
        <v>1</v>
      </c>
      <c r="P34073" s="10"/>
      <c r="R34073" s="10"/>
      <c r="S34073" s="10"/>
      <c r="T34073" s="10"/>
    </row>
    <row r="34074" spans="13:20" x14ac:dyDescent="0.2">
      <c r="M34074">
        <v>0</v>
      </c>
      <c r="P34074" s="10"/>
      <c r="R34074" s="10"/>
      <c r="S34074" s="10"/>
      <c r="T34074" s="10"/>
    </row>
    <row r="34075" spans="13:20" x14ac:dyDescent="0.2">
      <c r="M34075">
        <v>0</v>
      </c>
      <c r="P34075" s="10"/>
      <c r="R34075" s="10"/>
      <c r="S34075" s="10"/>
      <c r="T34075" s="10"/>
    </row>
    <row r="34076" spans="13:20" x14ac:dyDescent="0.2">
      <c r="M34076">
        <v>1</v>
      </c>
      <c r="P34076" s="10"/>
      <c r="R34076" s="10"/>
      <c r="S34076" s="10"/>
      <c r="T34076" s="10"/>
    </row>
    <row r="34077" spans="13:20" x14ac:dyDescent="0.2">
      <c r="M34077">
        <v>0</v>
      </c>
      <c r="P34077" s="10"/>
      <c r="R34077" s="10"/>
      <c r="S34077" s="10"/>
      <c r="T34077" s="10"/>
    </row>
    <row r="34078" spans="13:20" x14ac:dyDescent="0.2">
      <c r="M34078">
        <v>0</v>
      </c>
      <c r="P34078" s="10"/>
      <c r="R34078" s="10"/>
      <c r="S34078" s="10"/>
      <c r="T34078" s="10"/>
    </row>
    <row r="34079" spans="13:20" x14ac:dyDescent="0.2">
      <c r="M34079">
        <v>1</v>
      </c>
      <c r="P34079" s="10"/>
      <c r="R34079" s="10"/>
      <c r="S34079" s="10"/>
      <c r="T34079" s="10"/>
    </row>
    <row r="34080" spans="13:20" x14ac:dyDescent="0.2">
      <c r="M34080">
        <v>0</v>
      </c>
      <c r="P34080" s="10"/>
      <c r="R34080" s="10"/>
      <c r="S34080" s="10"/>
      <c r="T34080" s="10"/>
    </row>
    <row r="34081" spans="13:20" x14ac:dyDescent="0.2">
      <c r="M34081">
        <v>0</v>
      </c>
      <c r="P34081" s="10"/>
      <c r="R34081" s="10"/>
      <c r="S34081" s="10"/>
      <c r="T34081" s="10"/>
    </row>
    <row r="34082" spans="13:20" x14ac:dyDescent="0.2">
      <c r="M34082">
        <v>1</v>
      </c>
      <c r="P34082" s="10"/>
      <c r="R34082" s="10"/>
      <c r="S34082" s="10"/>
      <c r="T34082" s="10"/>
    </row>
    <row r="34083" spans="13:20" x14ac:dyDescent="0.2">
      <c r="M34083">
        <v>0</v>
      </c>
      <c r="P34083" s="10"/>
      <c r="R34083" s="10"/>
      <c r="S34083" s="10"/>
      <c r="T34083" s="10"/>
    </row>
    <row r="34084" spans="13:20" x14ac:dyDescent="0.2">
      <c r="M34084">
        <v>0</v>
      </c>
      <c r="P34084" s="10"/>
      <c r="R34084" s="10"/>
      <c r="S34084" s="10"/>
      <c r="T34084" s="10"/>
    </row>
    <row r="34085" spans="13:20" x14ac:dyDescent="0.2">
      <c r="M34085">
        <v>1</v>
      </c>
      <c r="P34085" s="10"/>
      <c r="R34085" s="10"/>
      <c r="S34085" s="10"/>
      <c r="T34085" s="10"/>
    </row>
    <row r="34086" spans="13:20" x14ac:dyDescent="0.2">
      <c r="M34086">
        <v>0</v>
      </c>
      <c r="P34086" s="10"/>
      <c r="R34086" s="10"/>
      <c r="S34086" s="10"/>
      <c r="T34086" s="10"/>
    </row>
    <row r="34087" spans="13:20" x14ac:dyDescent="0.2">
      <c r="M34087">
        <v>0</v>
      </c>
      <c r="P34087" s="10"/>
      <c r="R34087" s="10"/>
      <c r="S34087" s="10"/>
      <c r="T34087" s="10"/>
    </row>
    <row r="34088" spans="13:20" x14ac:dyDescent="0.2">
      <c r="M34088">
        <v>1</v>
      </c>
      <c r="P34088" s="10"/>
      <c r="R34088" s="10"/>
      <c r="S34088" s="10"/>
      <c r="T34088" s="10"/>
    </row>
    <row r="34089" spans="13:20" x14ac:dyDescent="0.2">
      <c r="M34089">
        <v>0</v>
      </c>
      <c r="P34089" s="10"/>
      <c r="R34089" s="10"/>
      <c r="S34089" s="10"/>
      <c r="T34089" s="10"/>
    </row>
    <row r="34090" spans="13:20" x14ac:dyDescent="0.2">
      <c r="M34090">
        <v>0</v>
      </c>
      <c r="P34090" s="10"/>
      <c r="R34090" s="10"/>
      <c r="S34090" s="10"/>
      <c r="T34090" s="10"/>
    </row>
    <row r="34091" spans="13:20" x14ac:dyDescent="0.2">
      <c r="M34091">
        <v>1</v>
      </c>
      <c r="P34091" s="10"/>
      <c r="R34091" s="10"/>
      <c r="S34091" s="10"/>
      <c r="T34091" s="10"/>
    </row>
    <row r="34092" spans="13:20" x14ac:dyDescent="0.2">
      <c r="M34092">
        <v>0</v>
      </c>
      <c r="P34092" s="10"/>
      <c r="R34092" s="10"/>
      <c r="S34092" s="10"/>
      <c r="T34092" s="10"/>
    </row>
    <row r="34093" spans="13:20" x14ac:dyDescent="0.2">
      <c r="M34093">
        <v>0</v>
      </c>
      <c r="P34093" s="10"/>
      <c r="R34093" s="10"/>
      <c r="S34093" s="10"/>
      <c r="T34093" s="10"/>
    </row>
    <row r="34094" spans="13:20" x14ac:dyDescent="0.2">
      <c r="M34094">
        <v>1</v>
      </c>
      <c r="P34094" s="10"/>
      <c r="R34094" s="10"/>
      <c r="S34094" s="10"/>
      <c r="T34094" s="10"/>
    </row>
    <row r="34095" spans="13:20" x14ac:dyDescent="0.2">
      <c r="M34095">
        <v>0</v>
      </c>
      <c r="P34095" s="10"/>
      <c r="R34095" s="10"/>
      <c r="S34095" s="10"/>
      <c r="T34095" s="10"/>
    </row>
    <row r="34096" spans="13:20" x14ac:dyDescent="0.2">
      <c r="M34096">
        <v>0</v>
      </c>
      <c r="P34096" s="10"/>
      <c r="R34096" s="10"/>
      <c r="S34096" s="10"/>
      <c r="T34096" s="10"/>
    </row>
    <row r="34097" spans="13:20" x14ac:dyDescent="0.2">
      <c r="M34097">
        <v>1</v>
      </c>
      <c r="P34097" s="10"/>
      <c r="R34097" s="10"/>
      <c r="S34097" s="10"/>
      <c r="T34097" s="10"/>
    </row>
    <row r="34098" spans="13:20" x14ac:dyDescent="0.2">
      <c r="M34098">
        <v>0</v>
      </c>
      <c r="P34098" s="10"/>
      <c r="R34098" s="10"/>
      <c r="S34098" s="10"/>
      <c r="T34098" s="10"/>
    </row>
    <row r="34099" spans="13:20" x14ac:dyDescent="0.2">
      <c r="M34099">
        <v>0</v>
      </c>
      <c r="P34099" s="10"/>
      <c r="R34099" s="10"/>
      <c r="S34099" s="10"/>
      <c r="T34099" s="10"/>
    </row>
    <row r="34100" spans="13:20" x14ac:dyDescent="0.2">
      <c r="M34100">
        <v>1</v>
      </c>
      <c r="P34100" s="10"/>
      <c r="R34100" s="10"/>
      <c r="S34100" s="10"/>
      <c r="T34100" s="10"/>
    </row>
    <row r="34101" spans="13:20" x14ac:dyDescent="0.2">
      <c r="M34101">
        <v>0</v>
      </c>
      <c r="P34101" s="10"/>
      <c r="R34101" s="10"/>
      <c r="S34101" s="10"/>
      <c r="T34101" s="10"/>
    </row>
    <row r="34102" spans="13:20" x14ac:dyDescent="0.2">
      <c r="M34102">
        <v>1</v>
      </c>
      <c r="P34102" s="10"/>
      <c r="R34102" s="10"/>
      <c r="S34102" s="10"/>
      <c r="T34102" s="10"/>
    </row>
    <row r="34103" spans="13:20" x14ac:dyDescent="0.2">
      <c r="M34103">
        <v>0</v>
      </c>
      <c r="P34103" s="10"/>
      <c r="R34103" s="10"/>
      <c r="S34103" s="10"/>
      <c r="T34103" s="10"/>
    </row>
    <row r="34104" spans="13:20" x14ac:dyDescent="0.2">
      <c r="M34104">
        <v>0</v>
      </c>
      <c r="P34104" s="10"/>
      <c r="R34104" s="10"/>
      <c r="S34104" s="10"/>
      <c r="T34104" s="10"/>
    </row>
    <row r="34105" spans="13:20" x14ac:dyDescent="0.2">
      <c r="M34105">
        <v>1</v>
      </c>
      <c r="P34105" s="10"/>
      <c r="R34105" s="10"/>
      <c r="S34105" s="10"/>
      <c r="T34105" s="10"/>
    </row>
    <row r="34106" spans="13:20" x14ac:dyDescent="0.2">
      <c r="M34106">
        <v>0</v>
      </c>
      <c r="P34106" s="10"/>
      <c r="R34106" s="10"/>
      <c r="S34106" s="10"/>
      <c r="T34106" s="10"/>
    </row>
    <row r="34107" spans="13:20" x14ac:dyDescent="0.2">
      <c r="M34107">
        <v>0</v>
      </c>
      <c r="P34107" s="10"/>
      <c r="R34107" s="10"/>
      <c r="S34107" s="10"/>
      <c r="T34107" s="10"/>
    </row>
    <row r="34108" spans="13:20" x14ac:dyDescent="0.2">
      <c r="M34108">
        <v>1</v>
      </c>
      <c r="P34108" s="10"/>
      <c r="R34108" s="10"/>
      <c r="S34108" s="10"/>
      <c r="T34108" s="10"/>
    </row>
    <row r="34109" spans="13:20" x14ac:dyDescent="0.2">
      <c r="M34109">
        <v>0</v>
      </c>
      <c r="P34109" s="10"/>
      <c r="R34109" s="10"/>
      <c r="S34109" s="10"/>
      <c r="T34109" s="10"/>
    </row>
    <row r="34110" spans="13:20" x14ac:dyDescent="0.2">
      <c r="M34110">
        <v>0</v>
      </c>
      <c r="P34110" s="10"/>
      <c r="R34110" s="10"/>
      <c r="S34110" s="10"/>
      <c r="T34110" s="10"/>
    </row>
    <row r="34111" spans="13:20" x14ac:dyDescent="0.2">
      <c r="M34111">
        <v>1</v>
      </c>
      <c r="P34111" s="10"/>
      <c r="R34111" s="10"/>
      <c r="S34111" s="10"/>
      <c r="T34111" s="10"/>
    </row>
    <row r="34112" spans="13:20" x14ac:dyDescent="0.2">
      <c r="M34112">
        <v>0</v>
      </c>
      <c r="P34112" s="10"/>
      <c r="R34112" s="10"/>
      <c r="S34112" s="10"/>
      <c r="T34112" s="10"/>
    </row>
    <row r="34113" spans="13:20" x14ac:dyDescent="0.2">
      <c r="M34113">
        <v>0</v>
      </c>
      <c r="P34113" s="10"/>
      <c r="R34113" s="10"/>
      <c r="S34113" s="10"/>
      <c r="T34113" s="10"/>
    </row>
    <row r="34114" spans="13:20" x14ac:dyDescent="0.2">
      <c r="M34114">
        <v>1</v>
      </c>
      <c r="P34114" s="10"/>
      <c r="R34114" s="10"/>
      <c r="S34114" s="10"/>
      <c r="T34114" s="10"/>
    </row>
    <row r="34115" spans="13:20" x14ac:dyDescent="0.2">
      <c r="M34115">
        <v>1</v>
      </c>
      <c r="P34115" s="10"/>
      <c r="R34115" s="10"/>
      <c r="S34115" s="10"/>
      <c r="T34115" s="10"/>
    </row>
    <row r="34116" spans="13:20" x14ac:dyDescent="0.2">
      <c r="M34116">
        <v>0</v>
      </c>
      <c r="P34116" s="10"/>
      <c r="R34116" s="10"/>
      <c r="S34116" s="10"/>
      <c r="T34116" s="10"/>
    </row>
    <row r="34117" spans="13:20" x14ac:dyDescent="0.2">
      <c r="M34117">
        <v>0</v>
      </c>
      <c r="P34117" s="10"/>
      <c r="R34117" s="10"/>
      <c r="S34117" s="10"/>
      <c r="T34117" s="10"/>
    </row>
    <row r="34118" spans="13:20" x14ac:dyDescent="0.2">
      <c r="M34118">
        <v>0</v>
      </c>
      <c r="P34118" s="10"/>
      <c r="R34118" s="10"/>
      <c r="S34118" s="10"/>
      <c r="T34118" s="10"/>
    </row>
    <row r="34119" spans="13:20" x14ac:dyDescent="0.2">
      <c r="M34119">
        <v>1</v>
      </c>
      <c r="P34119" s="10"/>
      <c r="R34119" s="10"/>
      <c r="S34119" s="10"/>
      <c r="T34119" s="10"/>
    </row>
    <row r="34120" spans="13:20" x14ac:dyDescent="0.2">
      <c r="M34120">
        <v>0</v>
      </c>
      <c r="P34120" s="10"/>
      <c r="R34120" s="10"/>
      <c r="S34120" s="10"/>
      <c r="T34120" s="10"/>
    </row>
    <row r="34121" spans="13:20" x14ac:dyDescent="0.2">
      <c r="M34121">
        <v>0</v>
      </c>
      <c r="P34121" s="10"/>
      <c r="R34121" s="10"/>
      <c r="S34121" s="10"/>
      <c r="T34121" s="10"/>
    </row>
    <row r="34122" spans="13:20" x14ac:dyDescent="0.2">
      <c r="M34122">
        <v>1</v>
      </c>
      <c r="P34122" s="10"/>
      <c r="R34122" s="10"/>
      <c r="S34122" s="10"/>
      <c r="T34122" s="10"/>
    </row>
    <row r="34123" spans="13:20" x14ac:dyDescent="0.2">
      <c r="M34123">
        <v>0</v>
      </c>
      <c r="P34123" s="10"/>
      <c r="R34123" s="10"/>
      <c r="S34123" s="10"/>
      <c r="T34123" s="10"/>
    </row>
    <row r="34124" spans="13:20" x14ac:dyDescent="0.2">
      <c r="M34124">
        <v>1</v>
      </c>
      <c r="P34124" s="10"/>
      <c r="R34124" s="10"/>
      <c r="S34124" s="10"/>
      <c r="T34124" s="10"/>
    </row>
    <row r="34125" spans="13:20" x14ac:dyDescent="0.2">
      <c r="M34125">
        <v>0</v>
      </c>
      <c r="P34125" s="10"/>
      <c r="R34125" s="10"/>
      <c r="S34125" s="10"/>
      <c r="T34125" s="10"/>
    </row>
    <row r="34126" spans="13:20" x14ac:dyDescent="0.2">
      <c r="M34126">
        <v>0</v>
      </c>
      <c r="P34126" s="10"/>
      <c r="R34126" s="10"/>
      <c r="S34126" s="10"/>
      <c r="T34126" s="10"/>
    </row>
    <row r="34127" spans="13:20" x14ac:dyDescent="0.2">
      <c r="M34127">
        <v>1</v>
      </c>
      <c r="P34127" s="10"/>
      <c r="R34127" s="10"/>
      <c r="S34127" s="10"/>
      <c r="T34127" s="10"/>
    </row>
    <row r="34128" spans="13:20" x14ac:dyDescent="0.2">
      <c r="M34128">
        <v>0</v>
      </c>
      <c r="P34128" s="10"/>
      <c r="R34128" s="10"/>
      <c r="S34128" s="10"/>
      <c r="T34128" s="10"/>
    </row>
    <row r="34129" spans="13:20" x14ac:dyDescent="0.2">
      <c r="M34129">
        <v>0</v>
      </c>
      <c r="P34129" s="10"/>
      <c r="R34129" s="10"/>
      <c r="S34129" s="10"/>
      <c r="T34129" s="10"/>
    </row>
    <row r="34130" spans="13:20" x14ac:dyDescent="0.2">
      <c r="M34130">
        <v>1</v>
      </c>
      <c r="P34130" s="10"/>
      <c r="R34130" s="10"/>
      <c r="S34130" s="10"/>
      <c r="T34130" s="10"/>
    </row>
    <row r="34131" spans="13:20" x14ac:dyDescent="0.2">
      <c r="M34131">
        <v>0</v>
      </c>
      <c r="P34131" s="10"/>
      <c r="R34131" s="10"/>
      <c r="S34131" s="10"/>
      <c r="T34131" s="10"/>
    </row>
    <row r="34132" spans="13:20" x14ac:dyDescent="0.2">
      <c r="M34132">
        <v>0</v>
      </c>
      <c r="P34132" s="10"/>
      <c r="R34132" s="10"/>
      <c r="S34132" s="10"/>
      <c r="T34132" s="10"/>
    </row>
    <row r="34133" spans="13:20" x14ac:dyDescent="0.2">
      <c r="M34133">
        <v>1</v>
      </c>
      <c r="P34133" s="10"/>
      <c r="R34133" s="10"/>
      <c r="S34133" s="10"/>
      <c r="T34133" s="10"/>
    </row>
    <row r="34134" spans="13:20" x14ac:dyDescent="0.2">
      <c r="M34134">
        <v>0</v>
      </c>
      <c r="P34134" s="10"/>
      <c r="R34134" s="10"/>
      <c r="S34134" s="10"/>
      <c r="T34134" s="10"/>
    </row>
    <row r="34135" spans="13:20" x14ac:dyDescent="0.2">
      <c r="M34135">
        <v>1</v>
      </c>
      <c r="P34135" s="10"/>
      <c r="R34135" s="10"/>
      <c r="S34135" s="10"/>
      <c r="T34135" s="10"/>
    </row>
    <row r="34136" spans="13:20" x14ac:dyDescent="0.2">
      <c r="M34136">
        <v>0</v>
      </c>
      <c r="P34136" s="10"/>
      <c r="R34136" s="10"/>
      <c r="S34136" s="10"/>
      <c r="T34136" s="10"/>
    </row>
    <row r="34137" spans="13:20" x14ac:dyDescent="0.2">
      <c r="M34137">
        <v>0</v>
      </c>
      <c r="P34137" s="10"/>
      <c r="R34137" s="10"/>
      <c r="S34137" s="10"/>
      <c r="T34137" s="10"/>
    </row>
    <row r="34138" spans="13:20" x14ac:dyDescent="0.2">
      <c r="M34138">
        <v>0</v>
      </c>
      <c r="P34138" s="10"/>
      <c r="R34138" s="10"/>
      <c r="S34138" s="10"/>
      <c r="T34138" s="10"/>
    </row>
    <row r="34139" spans="13:20" x14ac:dyDescent="0.2">
      <c r="M34139">
        <v>0</v>
      </c>
      <c r="P34139" s="10"/>
      <c r="R34139" s="10"/>
      <c r="S34139" s="10"/>
      <c r="T34139" s="10"/>
    </row>
    <row r="34140" spans="13:20" x14ac:dyDescent="0.2">
      <c r="M34140">
        <v>0</v>
      </c>
      <c r="P34140" s="10"/>
      <c r="R34140" s="10"/>
      <c r="S34140" s="10"/>
      <c r="T34140" s="10"/>
    </row>
    <row r="34141" spans="13:20" x14ac:dyDescent="0.2">
      <c r="M34141">
        <v>0</v>
      </c>
      <c r="P34141" s="10"/>
      <c r="R34141" s="10"/>
      <c r="S34141" s="10"/>
      <c r="T34141" s="10"/>
    </row>
    <row r="34142" spans="13:20" x14ac:dyDescent="0.2">
      <c r="M34142">
        <v>0</v>
      </c>
      <c r="P34142" s="10"/>
      <c r="R34142" s="10"/>
      <c r="S34142" s="10"/>
      <c r="T34142" s="10"/>
    </row>
    <row r="34143" spans="13:20" x14ac:dyDescent="0.2">
      <c r="M34143">
        <v>0</v>
      </c>
      <c r="P34143" s="10"/>
      <c r="R34143" s="10"/>
      <c r="S34143" s="10"/>
      <c r="T34143" s="10"/>
    </row>
    <row r="34144" spans="13:20" x14ac:dyDescent="0.2">
      <c r="M34144">
        <v>0</v>
      </c>
      <c r="P34144" s="10"/>
      <c r="R34144" s="10"/>
      <c r="S34144" s="10"/>
      <c r="T34144" s="10"/>
    </row>
    <row r="34145" spans="13:20" x14ac:dyDescent="0.2">
      <c r="M34145">
        <v>0</v>
      </c>
      <c r="P34145" s="10"/>
      <c r="R34145" s="10"/>
      <c r="S34145" s="10"/>
      <c r="T34145" s="10"/>
    </row>
    <row r="34146" spans="13:20" x14ac:dyDescent="0.2">
      <c r="M34146">
        <v>0</v>
      </c>
      <c r="P34146" s="10"/>
      <c r="R34146" s="10"/>
      <c r="S34146" s="10"/>
      <c r="T34146" s="10"/>
    </row>
    <row r="34147" spans="13:20" x14ac:dyDescent="0.2">
      <c r="M34147">
        <v>0</v>
      </c>
      <c r="P34147" s="10"/>
      <c r="R34147" s="10"/>
      <c r="S34147" s="10"/>
      <c r="T34147" s="10"/>
    </row>
    <row r="34148" spans="13:20" x14ac:dyDescent="0.2">
      <c r="M34148">
        <v>0</v>
      </c>
      <c r="P34148" s="10"/>
      <c r="R34148" s="10"/>
      <c r="S34148" s="10"/>
      <c r="T34148" s="10"/>
    </row>
    <row r="34149" spans="13:20" x14ac:dyDescent="0.2">
      <c r="M34149">
        <v>0</v>
      </c>
      <c r="P34149" s="10"/>
      <c r="R34149" s="10"/>
      <c r="S34149" s="10"/>
      <c r="T34149" s="10"/>
    </row>
    <row r="34150" spans="13:20" x14ac:dyDescent="0.2">
      <c r="M34150">
        <v>0</v>
      </c>
      <c r="P34150" s="10"/>
      <c r="R34150" s="10"/>
      <c r="S34150" s="10"/>
      <c r="T34150" s="10"/>
    </row>
    <row r="34151" spans="13:20" x14ac:dyDescent="0.2">
      <c r="M34151">
        <v>0</v>
      </c>
      <c r="P34151" s="10"/>
      <c r="R34151" s="10"/>
      <c r="S34151" s="10"/>
      <c r="T34151" s="10"/>
    </row>
    <row r="34152" spans="13:20" x14ac:dyDescent="0.2">
      <c r="M34152">
        <v>0</v>
      </c>
      <c r="P34152" s="10"/>
      <c r="R34152" s="10"/>
      <c r="S34152" s="10"/>
      <c r="T34152" s="10"/>
    </row>
    <row r="34153" spans="13:20" x14ac:dyDescent="0.2">
      <c r="M34153">
        <v>0</v>
      </c>
      <c r="P34153" s="10"/>
      <c r="R34153" s="10"/>
      <c r="S34153" s="10"/>
      <c r="T34153" s="10"/>
    </row>
    <row r="34154" spans="13:20" x14ac:dyDescent="0.2">
      <c r="M34154">
        <v>0</v>
      </c>
      <c r="P34154" s="10"/>
      <c r="R34154" s="10"/>
      <c r="S34154" s="10"/>
      <c r="T34154" s="10"/>
    </row>
    <row r="34155" spans="13:20" x14ac:dyDescent="0.2">
      <c r="M34155">
        <v>0</v>
      </c>
      <c r="P34155" s="10"/>
      <c r="R34155" s="10"/>
      <c r="S34155" s="10"/>
      <c r="T34155" s="10"/>
    </row>
    <row r="34156" spans="13:20" x14ac:dyDescent="0.2">
      <c r="M34156">
        <v>0</v>
      </c>
      <c r="P34156" s="10"/>
      <c r="R34156" s="10"/>
      <c r="S34156" s="10"/>
      <c r="T34156" s="10"/>
    </row>
    <row r="34157" spans="13:20" x14ac:dyDescent="0.2">
      <c r="M34157">
        <v>0</v>
      </c>
      <c r="P34157" s="10"/>
      <c r="R34157" s="10"/>
      <c r="S34157" s="10"/>
      <c r="T34157" s="10"/>
    </row>
    <row r="34158" spans="13:20" x14ac:dyDescent="0.2">
      <c r="M34158">
        <v>0</v>
      </c>
      <c r="P34158" s="10"/>
      <c r="R34158" s="10"/>
      <c r="S34158" s="10"/>
      <c r="T34158" s="10"/>
    </row>
    <row r="34159" spans="13:20" x14ac:dyDescent="0.2">
      <c r="M34159">
        <v>1</v>
      </c>
      <c r="P34159" s="10"/>
      <c r="R34159" s="10"/>
      <c r="S34159" s="10"/>
      <c r="T34159" s="10"/>
    </row>
    <row r="34160" spans="13:20" x14ac:dyDescent="0.2">
      <c r="M34160">
        <v>0</v>
      </c>
      <c r="P34160" s="10"/>
      <c r="R34160" s="10"/>
      <c r="S34160" s="10"/>
      <c r="T34160" s="10"/>
    </row>
    <row r="34161" spans="13:20" x14ac:dyDescent="0.2">
      <c r="M34161">
        <v>1</v>
      </c>
      <c r="P34161" s="10"/>
      <c r="R34161" s="10"/>
      <c r="S34161" s="10"/>
      <c r="T34161" s="10"/>
    </row>
    <row r="34162" spans="13:20" x14ac:dyDescent="0.2">
      <c r="M34162">
        <v>0</v>
      </c>
      <c r="P34162" s="10"/>
      <c r="R34162" s="10"/>
      <c r="S34162" s="10"/>
      <c r="T34162" s="10"/>
    </row>
    <row r="34163" spans="13:20" x14ac:dyDescent="0.2">
      <c r="M34163">
        <v>0</v>
      </c>
      <c r="P34163" s="10"/>
      <c r="R34163" s="10"/>
      <c r="S34163" s="10"/>
      <c r="T34163" s="10"/>
    </row>
    <row r="34164" spans="13:20" x14ac:dyDescent="0.2">
      <c r="M34164">
        <v>1</v>
      </c>
      <c r="P34164" s="10"/>
      <c r="R34164" s="10"/>
      <c r="S34164" s="10"/>
      <c r="T34164" s="10"/>
    </row>
    <row r="34165" spans="13:20" x14ac:dyDescent="0.2">
      <c r="M34165">
        <v>0</v>
      </c>
      <c r="P34165" s="10"/>
      <c r="R34165" s="10"/>
      <c r="S34165" s="10"/>
      <c r="T34165" s="10"/>
    </row>
    <row r="34166" spans="13:20" x14ac:dyDescent="0.2">
      <c r="M34166">
        <v>0</v>
      </c>
      <c r="P34166" s="10"/>
      <c r="R34166" s="10"/>
      <c r="S34166" s="10"/>
      <c r="T34166" s="10"/>
    </row>
    <row r="34167" spans="13:20" x14ac:dyDescent="0.2">
      <c r="M34167">
        <v>0</v>
      </c>
      <c r="P34167" s="10"/>
      <c r="R34167" s="10"/>
      <c r="S34167" s="10"/>
      <c r="T34167" s="10"/>
    </row>
    <row r="34168" spans="13:20" x14ac:dyDescent="0.2">
      <c r="M34168">
        <v>1</v>
      </c>
      <c r="P34168" s="10"/>
      <c r="R34168" s="10"/>
      <c r="S34168" s="10"/>
      <c r="T34168" s="10"/>
    </row>
    <row r="34169" spans="13:20" x14ac:dyDescent="0.2">
      <c r="M34169">
        <v>0</v>
      </c>
      <c r="P34169" s="10"/>
      <c r="R34169" s="10"/>
      <c r="S34169" s="10"/>
      <c r="T34169" s="10"/>
    </row>
    <row r="34170" spans="13:20" x14ac:dyDescent="0.2">
      <c r="M34170">
        <v>1</v>
      </c>
      <c r="P34170" s="10"/>
      <c r="R34170" s="10"/>
      <c r="S34170" s="10"/>
      <c r="T34170" s="10"/>
    </row>
    <row r="34171" spans="13:20" x14ac:dyDescent="0.2">
      <c r="M34171">
        <v>0</v>
      </c>
      <c r="P34171" s="10"/>
      <c r="R34171" s="10"/>
      <c r="S34171" s="10"/>
      <c r="T34171" s="10"/>
    </row>
    <row r="34172" spans="13:20" x14ac:dyDescent="0.2">
      <c r="M34172">
        <v>0</v>
      </c>
      <c r="P34172" s="10"/>
      <c r="R34172" s="10"/>
      <c r="S34172" s="10"/>
      <c r="T34172" s="10"/>
    </row>
    <row r="34173" spans="13:20" x14ac:dyDescent="0.2">
      <c r="M34173">
        <v>0</v>
      </c>
      <c r="P34173" s="10"/>
      <c r="R34173" s="10"/>
      <c r="S34173" s="10"/>
      <c r="T34173" s="10"/>
    </row>
    <row r="34174" spans="13:20" x14ac:dyDescent="0.2">
      <c r="M34174">
        <v>1</v>
      </c>
      <c r="P34174" s="10"/>
      <c r="R34174" s="10"/>
      <c r="S34174" s="10"/>
      <c r="T34174" s="10"/>
    </row>
    <row r="34175" spans="13:20" x14ac:dyDescent="0.2">
      <c r="M34175">
        <v>0</v>
      </c>
      <c r="P34175" s="10"/>
      <c r="R34175" s="10"/>
      <c r="S34175" s="10"/>
      <c r="T34175" s="10"/>
    </row>
    <row r="34176" spans="13:20" x14ac:dyDescent="0.2">
      <c r="M34176">
        <v>1</v>
      </c>
      <c r="P34176" s="10"/>
      <c r="R34176" s="10"/>
      <c r="S34176" s="10"/>
      <c r="T34176" s="10"/>
    </row>
    <row r="34177" spans="13:20" x14ac:dyDescent="0.2">
      <c r="M34177">
        <v>0</v>
      </c>
      <c r="P34177" s="10"/>
      <c r="R34177" s="10"/>
      <c r="S34177" s="10"/>
      <c r="T34177" s="10"/>
    </row>
    <row r="34178" spans="13:20" x14ac:dyDescent="0.2">
      <c r="M34178">
        <v>0</v>
      </c>
      <c r="P34178" s="10"/>
      <c r="R34178" s="10"/>
      <c r="S34178" s="10"/>
      <c r="T34178" s="10"/>
    </row>
    <row r="34179" spans="13:20" x14ac:dyDescent="0.2">
      <c r="M34179">
        <v>1</v>
      </c>
      <c r="P34179" s="10"/>
      <c r="R34179" s="10"/>
      <c r="S34179" s="10"/>
      <c r="T34179" s="10"/>
    </row>
    <row r="34180" spans="13:20" x14ac:dyDescent="0.2">
      <c r="M34180">
        <v>0</v>
      </c>
      <c r="P34180" s="10"/>
      <c r="R34180" s="10"/>
      <c r="S34180" s="10"/>
      <c r="T34180" s="10"/>
    </row>
    <row r="34181" spans="13:20" x14ac:dyDescent="0.2">
      <c r="M34181">
        <v>0</v>
      </c>
      <c r="P34181" s="10"/>
      <c r="R34181" s="10"/>
      <c r="S34181" s="10"/>
      <c r="T34181" s="10"/>
    </row>
    <row r="34182" spans="13:20" x14ac:dyDescent="0.2">
      <c r="M34182">
        <v>1</v>
      </c>
      <c r="P34182" s="10"/>
      <c r="R34182" s="10"/>
      <c r="S34182" s="10"/>
      <c r="T34182" s="10"/>
    </row>
    <row r="34183" spans="13:20" x14ac:dyDescent="0.2">
      <c r="M34183">
        <v>0</v>
      </c>
      <c r="P34183" s="10"/>
      <c r="R34183" s="10"/>
      <c r="S34183" s="10"/>
      <c r="T34183" s="10"/>
    </row>
    <row r="34184" spans="13:20" x14ac:dyDescent="0.2">
      <c r="M34184">
        <v>1</v>
      </c>
      <c r="P34184" s="10"/>
      <c r="R34184" s="10"/>
      <c r="S34184" s="10"/>
      <c r="T34184" s="10"/>
    </row>
    <row r="34185" spans="13:20" x14ac:dyDescent="0.2">
      <c r="M34185">
        <v>0</v>
      </c>
      <c r="P34185" s="10"/>
      <c r="R34185" s="10"/>
      <c r="S34185" s="10"/>
      <c r="T34185" s="10"/>
    </row>
    <row r="34186" spans="13:20" x14ac:dyDescent="0.2">
      <c r="M34186">
        <v>1</v>
      </c>
      <c r="P34186" s="10"/>
      <c r="R34186" s="10"/>
      <c r="S34186" s="10"/>
      <c r="T34186" s="10"/>
    </row>
    <row r="34187" spans="13:20" x14ac:dyDescent="0.2">
      <c r="M34187">
        <v>0</v>
      </c>
      <c r="P34187" s="10"/>
      <c r="R34187" s="10"/>
      <c r="S34187" s="10"/>
      <c r="T34187" s="10"/>
    </row>
    <row r="34188" spans="13:20" x14ac:dyDescent="0.2">
      <c r="M34188">
        <v>0</v>
      </c>
      <c r="P34188" s="10"/>
      <c r="R34188" s="10"/>
      <c r="S34188" s="10"/>
      <c r="T34188" s="10"/>
    </row>
    <row r="34189" spans="13:20" x14ac:dyDescent="0.2">
      <c r="M34189">
        <v>1</v>
      </c>
      <c r="P34189" s="10"/>
      <c r="R34189" s="10"/>
      <c r="S34189" s="10"/>
      <c r="T34189" s="10"/>
    </row>
    <row r="34190" spans="13:20" x14ac:dyDescent="0.2">
      <c r="M34190">
        <v>0</v>
      </c>
      <c r="P34190" s="10"/>
      <c r="R34190" s="10"/>
      <c r="S34190" s="10"/>
      <c r="T34190" s="10"/>
    </row>
    <row r="34191" spans="13:20" x14ac:dyDescent="0.2">
      <c r="M34191">
        <v>0</v>
      </c>
      <c r="P34191" s="10"/>
      <c r="R34191" s="10"/>
      <c r="S34191" s="10"/>
      <c r="T34191" s="10"/>
    </row>
    <row r="34192" spans="13:20" x14ac:dyDescent="0.2">
      <c r="M34192">
        <v>1</v>
      </c>
      <c r="P34192" s="10"/>
      <c r="R34192" s="10"/>
      <c r="S34192" s="10"/>
      <c r="T34192" s="10"/>
    </row>
    <row r="34193" spans="13:20" x14ac:dyDescent="0.2">
      <c r="M34193">
        <v>0</v>
      </c>
      <c r="P34193" s="10"/>
      <c r="R34193" s="10"/>
      <c r="S34193" s="10"/>
      <c r="T34193" s="10"/>
    </row>
    <row r="34194" spans="13:20" x14ac:dyDescent="0.2">
      <c r="M34194">
        <v>1</v>
      </c>
      <c r="P34194" s="10"/>
      <c r="R34194" s="10"/>
      <c r="S34194" s="10"/>
      <c r="T34194" s="10"/>
    </row>
    <row r="34195" spans="13:20" x14ac:dyDescent="0.2">
      <c r="M34195">
        <v>0</v>
      </c>
      <c r="P34195" s="10"/>
      <c r="R34195" s="10"/>
      <c r="S34195" s="10"/>
      <c r="T34195" s="10"/>
    </row>
    <row r="34196" spans="13:20" x14ac:dyDescent="0.2">
      <c r="M34196">
        <v>0</v>
      </c>
      <c r="P34196" s="10"/>
      <c r="R34196" s="10"/>
      <c r="S34196" s="10"/>
      <c r="T34196" s="10"/>
    </row>
    <row r="34197" spans="13:20" x14ac:dyDescent="0.2">
      <c r="M34197">
        <v>0</v>
      </c>
      <c r="P34197" s="10"/>
      <c r="R34197" s="10"/>
      <c r="S34197" s="10"/>
      <c r="T34197" s="10"/>
    </row>
    <row r="34198" spans="13:20" x14ac:dyDescent="0.2">
      <c r="M34198">
        <v>1</v>
      </c>
      <c r="P34198" s="10"/>
      <c r="R34198" s="10"/>
      <c r="S34198" s="10"/>
      <c r="T34198" s="10"/>
    </row>
    <row r="34199" spans="13:20" x14ac:dyDescent="0.2">
      <c r="M34199">
        <v>0</v>
      </c>
      <c r="P34199" s="10"/>
      <c r="R34199" s="10"/>
      <c r="S34199" s="10"/>
      <c r="T34199" s="10"/>
    </row>
    <row r="34200" spans="13:20" x14ac:dyDescent="0.2">
      <c r="M34200">
        <v>0</v>
      </c>
      <c r="P34200" s="10"/>
      <c r="R34200" s="10"/>
      <c r="S34200" s="10"/>
      <c r="T34200" s="10"/>
    </row>
    <row r="34201" spans="13:20" x14ac:dyDescent="0.2">
      <c r="M34201">
        <v>1</v>
      </c>
      <c r="P34201" s="10"/>
      <c r="R34201" s="10"/>
      <c r="S34201" s="10"/>
      <c r="T34201" s="10"/>
    </row>
    <row r="34202" spans="13:20" x14ac:dyDescent="0.2">
      <c r="M34202">
        <v>0</v>
      </c>
      <c r="P34202" s="10"/>
      <c r="R34202" s="10"/>
      <c r="S34202" s="10"/>
      <c r="T34202" s="10"/>
    </row>
    <row r="34203" spans="13:20" x14ac:dyDescent="0.2">
      <c r="M34203">
        <v>0</v>
      </c>
      <c r="P34203" s="10"/>
      <c r="R34203" s="10"/>
      <c r="S34203" s="10"/>
      <c r="T34203" s="10"/>
    </row>
    <row r="34204" spans="13:20" x14ac:dyDescent="0.2">
      <c r="M34204">
        <v>1</v>
      </c>
      <c r="P34204" s="10"/>
      <c r="R34204" s="10"/>
      <c r="S34204" s="10"/>
      <c r="T34204" s="10"/>
    </row>
    <row r="34205" spans="13:20" x14ac:dyDescent="0.2">
      <c r="M34205">
        <v>0</v>
      </c>
      <c r="P34205" s="10"/>
      <c r="R34205" s="10"/>
      <c r="S34205" s="10"/>
      <c r="T34205" s="10"/>
    </row>
    <row r="34206" spans="13:20" x14ac:dyDescent="0.2">
      <c r="M34206">
        <v>0</v>
      </c>
      <c r="P34206" s="10"/>
      <c r="R34206" s="10"/>
      <c r="S34206" s="10"/>
      <c r="T34206" s="10"/>
    </row>
    <row r="34207" spans="13:20" x14ac:dyDescent="0.2">
      <c r="M34207">
        <v>1</v>
      </c>
      <c r="P34207" s="10"/>
      <c r="R34207" s="10"/>
      <c r="S34207" s="10"/>
      <c r="T34207" s="10"/>
    </row>
    <row r="34208" spans="13:20" x14ac:dyDescent="0.2">
      <c r="M34208">
        <v>0</v>
      </c>
      <c r="P34208" s="10"/>
      <c r="R34208" s="10"/>
      <c r="S34208" s="10"/>
      <c r="T34208" s="10"/>
    </row>
    <row r="34209" spans="13:20" x14ac:dyDescent="0.2">
      <c r="M34209">
        <v>1</v>
      </c>
      <c r="P34209" s="10"/>
      <c r="R34209" s="10"/>
      <c r="S34209" s="10"/>
      <c r="T34209" s="10"/>
    </row>
    <row r="34210" spans="13:20" x14ac:dyDescent="0.2">
      <c r="M34210">
        <v>0</v>
      </c>
      <c r="P34210" s="10"/>
      <c r="R34210" s="10"/>
      <c r="S34210" s="10"/>
      <c r="T34210" s="10"/>
    </row>
    <row r="34211" spans="13:20" x14ac:dyDescent="0.2">
      <c r="M34211">
        <v>1</v>
      </c>
      <c r="P34211" s="10"/>
      <c r="R34211" s="10"/>
      <c r="S34211" s="10"/>
      <c r="T34211" s="10"/>
    </row>
    <row r="34212" spans="13:20" x14ac:dyDescent="0.2">
      <c r="M34212">
        <v>0</v>
      </c>
      <c r="P34212" s="10"/>
      <c r="R34212" s="10"/>
      <c r="S34212" s="10"/>
      <c r="T34212" s="10"/>
    </row>
    <row r="34213" spans="13:20" x14ac:dyDescent="0.2">
      <c r="M34213">
        <v>0</v>
      </c>
      <c r="P34213" s="10"/>
      <c r="R34213" s="10"/>
      <c r="S34213" s="10"/>
      <c r="T34213" s="10"/>
    </row>
    <row r="34214" spans="13:20" x14ac:dyDescent="0.2">
      <c r="M34214">
        <v>0</v>
      </c>
      <c r="P34214" s="10"/>
      <c r="R34214" s="10"/>
      <c r="S34214" s="10"/>
      <c r="T34214" s="10"/>
    </row>
    <row r="34215" spans="13:20" x14ac:dyDescent="0.2">
      <c r="M34215">
        <v>1</v>
      </c>
      <c r="P34215" s="10"/>
      <c r="R34215" s="10"/>
      <c r="S34215" s="10"/>
      <c r="T34215" s="10"/>
    </row>
    <row r="34216" spans="13:20" x14ac:dyDescent="0.2">
      <c r="M34216">
        <v>0</v>
      </c>
      <c r="P34216" s="10"/>
      <c r="R34216" s="10"/>
      <c r="S34216" s="10"/>
      <c r="T34216" s="10"/>
    </row>
    <row r="34217" spans="13:20" x14ac:dyDescent="0.2">
      <c r="M34217">
        <v>1</v>
      </c>
      <c r="P34217" s="10"/>
      <c r="R34217" s="10"/>
      <c r="S34217" s="10"/>
      <c r="T34217" s="10"/>
    </row>
    <row r="34218" spans="13:20" x14ac:dyDescent="0.2">
      <c r="M34218">
        <v>0</v>
      </c>
      <c r="P34218" s="10"/>
      <c r="R34218" s="10"/>
      <c r="S34218" s="10"/>
      <c r="T34218" s="10"/>
    </row>
    <row r="34219" spans="13:20" x14ac:dyDescent="0.2">
      <c r="M34219">
        <v>0</v>
      </c>
      <c r="P34219" s="10"/>
      <c r="R34219" s="10"/>
      <c r="S34219" s="10"/>
      <c r="T34219" s="10"/>
    </row>
    <row r="34220" spans="13:20" x14ac:dyDescent="0.2">
      <c r="M34220">
        <v>1</v>
      </c>
      <c r="P34220" s="10"/>
      <c r="R34220" s="10"/>
      <c r="S34220" s="10"/>
      <c r="T34220" s="10"/>
    </row>
    <row r="34221" spans="13:20" x14ac:dyDescent="0.2">
      <c r="M34221">
        <v>0</v>
      </c>
      <c r="P34221" s="10"/>
      <c r="R34221" s="10"/>
      <c r="S34221" s="10"/>
      <c r="T34221" s="10"/>
    </row>
    <row r="34222" spans="13:20" x14ac:dyDescent="0.2">
      <c r="M34222">
        <v>0</v>
      </c>
      <c r="P34222" s="10"/>
      <c r="R34222" s="10"/>
      <c r="S34222" s="10"/>
      <c r="T34222" s="10"/>
    </row>
    <row r="34223" spans="13:20" x14ac:dyDescent="0.2">
      <c r="M34223">
        <v>1</v>
      </c>
      <c r="P34223" s="10"/>
      <c r="R34223" s="10"/>
      <c r="S34223" s="10"/>
      <c r="T34223" s="10"/>
    </row>
    <row r="34224" spans="13:20" x14ac:dyDescent="0.2">
      <c r="M34224">
        <v>0</v>
      </c>
      <c r="P34224" s="10"/>
      <c r="R34224" s="10"/>
      <c r="S34224" s="10"/>
      <c r="T34224" s="10"/>
    </row>
    <row r="34225" spans="13:20" x14ac:dyDescent="0.2">
      <c r="M34225">
        <v>0</v>
      </c>
      <c r="P34225" s="10"/>
      <c r="R34225" s="10"/>
      <c r="S34225" s="10"/>
      <c r="T34225" s="10"/>
    </row>
    <row r="34226" spans="13:20" x14ac:dyDescent="0.2">
      <c r="M34226">
        <v>0</v>
      </c>
      <c r="P34226" s="10"/>
      <c r="R34226" s="10"/>
      <c r="S34226" s="10"/>
      <c r="T34226" s="10"/>
    </row>
    <row r="34227" spans="13:20" x14ac:dyDescent="0.2">
      <c r="M34227">
        <v>1</v>
      </c>
      <c r="P34227" s="10"/>
      <c r="R34227" s="10"/>
      <c r="S34227" s="10"/>
      <c r="T34227" s="10"/>
    </row>
    <row r="34228" spans="13:20" x14ac:dyDescent="0.2">
      <c r="M34228">
        <v>0</v>
      </c>
      <c r="P34228" s="10"/>
      <c r="R34228" s="10"/>
      <c r="S34228" s="10"/>
      <c r="T34228" s="10"/>
    </row>
    <row r="34229" spans="13:20" x14ac:dyDescent="0.2">
      <c r="M34229">
        <v>1</v>
      </c>
      <c r="P34229" s="10"/>
      <c r="R34229" s="10"/>
      <c r="S34229" s="10"/>
      <c r="T34229" s="10"/>
    </row>
    <row r="34230" spans="13:20" x14ac:dyDescent="0.2">
      <c r="M34230">
        <v>0</v>
      </c>
      <c r="P34230" s="10"/>
      <c r="R34230" s="10"/>
      <c r="S34230" s="10"/>
      <c r="T34230" s="10"/>
    </row>
    <row r="34231" spans="13:20" x14ac:dyDescent="0.2">
      <c r="M34231">
        <v>0</v>
      </c>
      <c r="P34231" s="10"/>
      <c r="R34231" s="10"/>
      <c r="S34231" s="10"/>
      <c r="T34231" s="10"/>
    </row>
    <row r="34232" spans="13:20" x14ac:dyDescent="0.2">
      <c r="M34232">
        <v>1</v>
      </c>
      <c r="P34232" s="10"/>
      <c r="R34232" s="10"/>
      <c r="S34232" s="10"/>
      <c r="T34232" s="10"/>
    </row>
    <row r="34233" spans="13:20" x14ac:dyDescent="0.2">
      <c r="M34233">
        <v>0</v>
      </c>
      <c r="P34233" s="10"/>
      <c r="R34233" s="10"/>
      <c r="S34233" s="10"/>
      <c r="T34233" s="10"/>
    </row>
    <row r="34234" spans="13:20" x14ac:dyDescent="0.2">
      <c r="M34234">
        <v>0</v>
      </c>
      <c r="P34234" s="10"/>
      <c r="R34234" s="10"/>
      <c r="S34234" s="10"/>
      <c r="T34234" s="10"/>
    </row>
    <row r="34235" spans="13:20" x14ac:dyDescent="0.2">
      <c r="M34235">
        <v>1</v>
      </c>
      <c r="P34235" s="10"/>
      <c r="R34235" s="10"/>
      <c r="S34235" s="10"/>
      <c r="T34235" s="10"/>
    </row>
    <row r="34236" spans="13:20" x14ac:dyDescent="0.2">
      <c r="M34236">
        <v>0</v>
      </c>
      <c r="P34236" s="10"/>
      <c r="R34236" s="10"/>
      <c r="S34236" s="10"/>
      <c r="T34236" s="10"/>
    </row>
    <row r="34237" spans="13:20" x14ac:dyDescent="0.2">
      <c r="M34237">
        <v>0</v>
      </c>
      <c r="P34237" s="10"/>
      <c r="R34237" s="10"/>
      <c r="S34237" s="10"/>
      <c r="T34237" s="10"/>
    </row>
    <row r="34238" spans="13:20" x14ac:dyDescent="0.2">
      <c r="M34238">
        <v>1</v>
      </c>
      <c r="P34238" s="10"/>
      <c r="R34238" s="10"/>
      <c r="S34238" s="10"/>
      <c r="T34238" s="10"/>
    </row>
    <row r="34239" spans="13:20" x14ac:dyDescent="0.2">
      <c r="M34239">
        <v>0</v>
      </c>
      <c r="P34239" s="10"/>
      <c r="R34239" s="10"/>
      <c r="S34239" s="10"/>
      <c r="T34239" s="10"/>
    </row>
    <row r="34240" spans="13:20" x14ac:dyDescent="0.2">
      <c r="M34240">
        <v>1</v>
      </c>
      <c r="P34240" s="10"/>
      <c r="R34240" s="10"/>
      <c r="S34240" s="10"/>
      <c r="T34240" s="10"/>
    </row>
    <row r="34241" spans="13:20" x14ac:dyDescent="0.2">
      <c r="M34241">
        <v>0</v>
      </c>
      <c r="P34241" s="10"/>
      <c r="R34241" s="10"/>
      <c r="S34241" s="10"/>
      <c r="T34241" s="10"/>
    </row>
    <row r="34242" spans="13:20" x14ac:dyDescent="0.2">
      <c r="M34242">
        <v>0</v>
      </c>
      <c r="P34242" s="10"/>
      <c r="R34242" s="10"/>
      <c r="S34242" s="10"/>
      <c r="T34242" s="10"/>
    </row>
    <row r="34243" spans="13:20" x14ac:dyDescent="0.2">
      <c r="M34243">
        <v>1</v>
      </c>
      <c r="P34243" s="10"/>
      <c r="R34243" s="10"/>
      <c r="S34243" s="10"/>
      <c r="T34243" s="10"/>
    </row>
    <row r="34244" spans="13:20" x14ac:dyDescent="0.2">
      <c r="M34244">
        <v>0</v>
      </c>
      <c r="P34244" s="10"/>
      <c r="R34244" s="10"/>
      <c r="S34244" s="10"/>
      <c r="T34244" s="10"/>
    </row>
    <row r="34245" spans="13:20" x14ac:dyDescent="0.2">
      <c r="M34245">
        <v>0</v>
      </c>
      <c r="P34245" s="10"/>
      <c r="R34245" s="10"/>
      <c r="S34245" s="10"/>
      <c r="T34245" s="10"/>
    </row>
    <row r="34246" spans="13:20" x14ac:dyDescent="0.2">
      <c r="M34246">
        <v>1</v>
      </c>
      <c r="P34246" s="10"/>
      <c r="R34246" s="10"/>
      <c r="S34246" s="10"/>
      <c r="T34246" s="10"/>
    </row>
    <row r="34247" spans="13:20" x14ac:dyDescent="0.2">
      <c r="M34247">
        <v>0</v>
      </c>
      <c r="P34247" s="10"/>
      <c r="R34247" s="10"/>
      <c r="S34247" s="10"/>
      <c r="T34247" s="10"/>
    </row>
    <row r="34248" spans="13:20" x14ac:dyDescent="0.2">
      <c r="M34248">
        <v>0</v>
      </c>
      <c r="P34248" s="10"/>
      <c r="R34248" s="10"/>
      <c r="S34248" s="10"/>
      <c r="T34248" s="10"/>
    </row>
    <row r="34249" spans="13:20" x14ac:dyDescent="0.2">
      <c r="M34249">
        <v>1</v>
      </c>
      <c r="P34249" s="10"/>
      <c r="R34249" s="10"/>
      <c r="S34249" s="10"/>
      <c r="T34249" s="10"/>
    </row>
    <row r="34250" spans="13:20" x14ac:dyDescent="0.2">
      <c r="M34250">
        <v>0</v>
      </c>
      <c r="P34250" s="10"/>
      <c r="R34250" s="10"/>
      <c r="S34250" s="10"/>
      <c r="T34250" s="10"/>
    </row>
    <row r="34251" spans="13:20" x14ac:dyDescent="0.2">
      <c r="M34251">
        <v>0</v>
      </c>
      <c r="P34251" s="10"/>
      <c r="R34251" s="10"/>
      <c r="S34251" s="10"/>
      <c r="T34251" s="10"/>
    </row>
    <row r="34252" spans="13:20" x14ac:dyDescent="0.2">
      <c r="M34252">
        <v>1</v>
      </c>
      <c r="P34252" s="10"/>
      <c r="R34252" s="10"/>
      <c r="S34252" s="10"/>
      <c r="T34252" s="10"/>
    </row>
    <row r="34253" spans="13:20" x14ac:dyDescent="0.2">
      <c r="M34253">
        <v>0</v>
      </c>
      <c r="P34253" s="10"/>
      <c r="R34253" s="10"/>
      <c r="S34253" s="10"/>
      <c r="T34253" s="10"/>
    </row>
    <row r="34254" spans="13:20" x14ac:dyDescent="0.2">
      <c r="M34254">
        <v>1</v>
      </c>
      <c r="P34254" s="10"/>
      <c r="R34254" s="10"/>
      <c r="S34254" s="10"/>
      <c r="T34254" s="10"/>
    </row>
    <row r="34255" spans="13:20" x14ac:dyDescent="0.2">
      <c r="M34255">
        <v>0</v>
      </c>
      <c r="P34255" s="10"/>
      <c r="R34255" s="10"/>
      <c r="S34255" s="10"/>
      <c r="T34255" s="10"/>
    </row>
    <row r="34256" spans="13:20" x14ac:dyDescent="0.2">
      <c r="M34256">
        <v>0</v>
      </c>
      <c r="P34256" s="10"/>
      <c r="R34256" s="10"/>
      <c r="S34256" s="10"/>
      <c r="T34256" s="10"/>
    </row>
    <row r="34257" spans="13:20" x14ac:dyDescent="0.2">
      <c r="M34257">
        <v>1</v>
      </c>
      <c r="P34257" s="10"/>
      <c r="R34257" s="10"/>
      <c r="S34257" s="10"/>
      <c r="T34257" s="10"/>
    </row>
    <row r="34258" spans="13:20" x14ac:dyDescent="0.2">
      <c r="M34258">
        <v>0</v>
      </c>
      <c r="P34258" s="10"/>
      <c r="R34258" s="10"/>
      <c r="S34258" s="10"/>
      <c r="T34258" s="10"/>
    </row>
    <row r="34259" spans="13:20" x14ac:dyDescent="0.2">
      <c r="M34259">
        <v>0</v>
      </c>
      <c r="P34259" s="10"/>
      <c r="R34259" s="10"/>
      <c r="S34259" s="10"/>
      <c r="T34259" s="10"/>
    </row>
    <row r="34260" spans="13:20" x14ac:dyDescent="0.2">
      <c r="M34260">
        <v>1</v>
      </c>
      <c r="P34260" s="10"/>
      <c r="R34260" s="10"/>
      <c r="S34260" s="10"/>
      <c r="T34260" s="10"/>
    </row>
    <row r="34261" spans="13:20" x14ac:dyDescent="0.2">
      <c r="M34261">
        <v>0</v>
      </c>
      <c r="P34261" s="10"/>
      <c r="R34261" s="10"/>
      <c r="S34261" s="10"/>
      <c r="T34261" s="10"/>
    </row>
    <row r="34262" spans="13:20" x14ac:dyDescent="0.2">
      <c r="M34262">
        <v>0</v>
      </c>
      <c r="P34262" s="10"/>
      <c r="R34262" s="10"/>
      <c r="S34262" s="10"/>
      <c r="T34262" s="10"/>
    </row>
    <row r="34263" spans="13:20" x14ac:dyDescent="0.2">
      <c r="M34263">
        <v>0</v>
      </c>
      <c r="P34263" s="10"/>
      <c r="R34263" s="10"/>
      <c r="S34263" s="10"/>
      <c r="T34263" s="10"/>
    </row>
    <row r="34264" spans="13:20" x14ac:dyDescent="0.2">
      <c r="M34264">
        <v>1</v>
      </c>
      <c r="P34264" s="10"/>
      <c r="R34264" s="10"/>
      <c r="S34264" s="10"/>
      <c r="T34264" s="10"/>
    </row>
    <row r="34265" spans="13:20" x14ac:dyDescent="0.2">
      <c r="M34265">
        <v>0</v>
      </c>
      <c r="P34265" s="10"/>
      <c r="R34265" s="10"/>
      <c r="S34265" s="10"/>
      <c r="T34265" s="10"/>
    </row>
    <row r="34266" spans="13:20" x14ac:dyDescent="0.2">
      <c r="M34266">
        <v>1</v>
      </c>
      <c r="P34266" s="10"/>
      <c r="R34266" s="10"/>
      <c r="S34266" s="10"/>
      <c r="T34266" s="10"/>
    </row>
    <row r="34267" spans="13:20" x14ac:dyDescent="0.2">
      <c r="M34267">
        <v>0</v>
      </c>
      <c r="P34267" s="10"/>
      <c r="R34267" s="10"/>
      <c r="S34267" s="10"/>
      <c r="T34267" s="10"/>
    </row>
    <row r="34268" spans="13:20" x14ac:dyDescent="0.2">
      <c r="M34268">
        <v>0</v>
      </c>
      <c r="P34268" s="10"/>
      <c r="R34268" s="10"/>
      <c r="S34268" s="10"/>
      <c r="T34268" s="10"/>
    </row>
    <row r="34269" spans="13:20" x14ac:dyDescent="0.2">
      <c r="M34269">
        <v>1</v>
      </c>
      <c r="P34269" s="10"/>
      <c r="R34269" s="10"/>
      <c r="S34269" s="10"/>
      <c r="T34269" s="10"/>
    </row>
    <row r="34270" spans="13:20" x14ac:dyDescent="0.2">
      <c r="M34270">
        <v>0</v>
      </c>
      <c r="P34270" s="10"/>
      <c r="R34270" s="10"/>
      <c r="S34270" s="10"/>
      <c r="T34270" s="10"/>
    </row>
    <row r="34271" spans="13:20" x14ac:dyDescent="0.2">
      <c r="M34271">
        <v>0</v>
      </c>
      <c r="P34271" s="10"/>
      <c r="R34271" s="10"/>
      <c r="S34271" s="10"/>
      <c r="T34271" s="10"/>
    </row>
    <row r="34272" spans="13:20" x14ac:dyDescent="0.2">
      <c r="M34272">
        <v>0</v>
      </c>
      <c r="P34272" s="10"/>
      <c r="R34272" s="10"/>
      <c r="S34272" s="10"/>
      <c r="T34272" s="10"/>
    </row>
    <row r="34273" spans="13:20" x14ac:dyDescent="0.2">
      <c r="M34273">
        <v>1</v>
      </c>
      <c r="P34273" s="10"/>
      <c r="R34273" s="10"/>
      <c r="S34273" s="10"/>
      <c r="T34273" s="10"/>
    </row>
    <row r="34274" spans="13:20" x14ac:dyDescent="0.2">
      <c r="M34274">
        <v>0</v>
      </c>
      <c r="P34274" s="10"/>
      <c r="R34274" s="10"/>
      <c r="S34274" s="10"/>
      <c r="T34274" s="10"/>
    </row>
    <row r="34275" spans="13:20" x14ac:dyDescent="0.2">
      <c r="M34275">
        <v>1</v>
      </c>
      <c r="P34275" s="10"/>
      <c r="R34275" s="10"/>
      <c r="S34275" s="10"/>
      <c r="T34275" s="10"/>
    </row>
    <row r="34276" spans="13:20" x14ac:dyDescent="0.2">
      <c r="M34276">
        <v>0</v>
      </c>
      <c r="P34276" s="10"/>
      <c r="R34276" s="10"/>
      <c r="S34276" s="10"/>
      <c r="T34276" s="10"/>
    </row>
    <row r="34277" spans="13:20" x14ac:dyDescent="0.2">
      <c r="M34277">
        <v>0</v>
      </c>
      <c r="P34277" s="10"/>
      <c r="R34277" s="10"/>
      <c r="S34277" s="10"/>
      <c r="T34277" s="10"/>
    </row>
    <row r="34278" spans="13:20" x14ac:dyDescent="0.2">
      <c r="M34278">
        <v>1</v>
      </c>
      <c r="P34278" s="10"/>
      <c r="R34278" s="10"/>
      <c r="S34278" s="10"/>
      <c r="T34278" s="10"/>
    </row>
    <row r="34279" spans="13:20" x14ac:dyDescent="0.2">
      <c r="M34279">
        <v>0</v>
      </c>
      <c r="P34279" s="10"/>
      <c r="R34279" s="10"/>
      <c r="S34279" s="10"/>
      <c r="T34279" s="10"/>
    </row>
    <row r="34280" spans="13:20" x14ac:dyDescent="0.2">
      <c r="M34280">
        <v>0</v>
      </c>
      <c r="P34280" s="10"/>
      <c r="R34280" s="10"/>
      <c r="S34280" s="10"/>
      <c r="T34280" s="10"/>
    </row>
    <row r="34281" spans="13:20" x14ac:dyDescent="0.2">
      <c r="M34281">
        <v>1</v>
      </c>
      <c r="P34281" s="10"/>
      <c r="R34281" s="10"/>
      <c r="S34281" s="10"/>
      <c r="T34281" s="10"/>
    </row>
    <row r="34282" spans="13:20" x14ac:dyDescent="0.2">
      <c r="M34282">
        <v>0</v>
      </c>
      <c r="P34282" s="10"/>
      <c r="R34282" s="10"/>
      <c r="S34282" s="10"/>
      <c r="T34282" s="10"/>
    </row>
    <row r="34283" spans="13:20" x14ac:dyDescent="0.2">
      <c r="M34283">
        <v>0</v>
      </c>
      <c r="P34283" s="10"/>
      <c r="R34283" s="10"/>
      <c r="S34283" s="10"/>
      <c r="T34283" s="10"/>
    </row>
    <row r="34284" spans="13:20" x14ac:dyDescent="0.2">
      <c r="M34284">
        <v>0</v>
      </c>
      <c r="P34284" s="10"/>
      <c r="R34284" s="10"/>
      <c r="S34284" s="10"/>
      <c r="T34284" s="10"/>
    </row>
    <row r="34285" spans="13:20" x14ac:dyDescent="0.2">
      <c r="M34285">
        <v>0</v>
      </c>
      <c r="P34285" s="10"/>
      <c r="R34285" s="10"/>
      <c r="S34285" s="10"/>
      <c r="T34285" s="10"/>
    </row>
    <row r="34286" spans="13:20" x14ac:dyDescent="0.2">
      <c r="M34286">
        <v>0</v>
      </c>
      <c r="P34286" s="10"/>
      <c r="R34286" s="10"/>
      <c r="S34286" s="10"/>
      <c r="T34286" s="10"/>
    </row>
    <row r="34287" spans="13:20" x14ac:dyDescent="0.2">
      <c r="M34287">
        <v>0</v>
      </c>
      <c r="P34287" s="10"/>
      <c r="R34287" s="10"/>
      <c r="S34287" s="10"/>
      <c r="T34287" s="10"/>
    </row>
    <row r="34288" spans="13:20" x14ac:dyDescent="0.2">
      <c r="M34288">
        <v>0</v>
      </c>
      <c r="P34288" s="10"/>
      <c r="R34288" s="10"/>
      <c r="S34288" s="10"/>
      <c r="T34288" s="10"/>
    </row>
    <row r="34289" spans="13:20" x14ac:dyDescent="0.2">
      <c r="M34289">
        <v>0</v>
      </c>
      <c r="P34289" s="10"/>
      <c r="R34289" s="10"/>
      <c r="S34289" s="10"/>
      <c r="T34289" s="10"/>
    </row>
    <row r="34290" spans="13:20" x14ac:dyDescent="0.2">
      <c r="M34290">
        <v>0</v>
      </c>
      <c r="P34290" s="10"/>
      <c r="R34290" s="10"/>
      <c r="S34290" s="10"/>
      <c r="T34290" s="10"/>
    </row>
    <row r="34291" spans="13:20" x14ac:dyDescent="0.2">
      <c r="M34291">
        <v>0</v>
      </c>
      <c r="P34291" s="10"/>
      <c r="R34291" s="10"/>
      <c r="S34291" s="10"/>
      <c r="T34291" s="10"/>
    </row>
    <row r="34292" spans="13:20" x14ac:dyDescent="0.2">
      <c r="M34292">
        <v>0</v>
      </c>
      <c r="P34292" s="10"/>
      <c r="R34292" s="10"/>
      <c r="S34292" s="10"/>
      <c r="T34292" s="10"/>
    </row>
    <row r="34293" spans="13:20" x14ac:dyDescent="0.2">
      <c r="M34293">
        <v>0</v>
      </c>
      <c r="P34293" s="10"/>
      <c r="R34293" s="10"/>
      <c r="S34293" s="10"/>
      <c r="T34293" s="10"/>
    </row>
    <row r="34294" spans="13:20" x14ac:dyDescent="0.2">
      <c r="M34294">
        <v>0</v>
      </c>
      <c r="P34294" s="10"/>
      <c r="R34294" s="10"/>
      <c r="S34294" s="10"/>
      <c r="T34294" s="10"/>
    </row>
    <row r="34295" spans="13:20" x14ac:dyDescent="0.2">
      <c r="M34295">
        <v>0</v>
      </c>
      <c r="P34295" s="10"/>
      <c r="R34295" s="10"/>
      <c r="S34295" s="10"/>
      <c r="T34295" s="10"/>
    </row>
    <row r="34296" spans="13:20" x14ac:dyDescent="0.2">
      <c r="M34296">
        <v>0</v>
      </c>
      <c r="P34296" s="10"/>
      <c r="R34296" s="10"/>
      <c r="S34296" s="10"/>
      <c r="T34296" s="10"/>
    </row>
    <row r="34297" spans="13:20" x14ac:dyDescent="0.2">
      <c r="M34297">
        <v>0</v>
      </c>
      <c r="P34297" s="10"/>
      <c r="R34297" s="10"/>
      <c r="S34297" s="10"/>
      <c r="T34297" s="10"/>
    </row>
    <row r="34298" spans="13:20" x14ac:dyDescent="0.2">
      <c r="M34298">
        <v>0</v>
      </c>
      <c r="P34298" s="10"/>
      <c r="R34298" s="10"/>
      <c r="S34298" s="10"/>
      <c r="T34298" s="10"/>
    </row>
    <row r="34299" spans="13:20" x14ac:dyDescent="0.2">
      <c r="M34299">
        <v>0</v>
      </c>
      <c r="P34299" s="10"/>
      <c r="R34299" s="10"/>
      <c r="S34299" s="10"/>
      <c r="T34299" s="10"/>
    </row>
    <row r="34300" spans="13:20" x14ac:dyDescent="0.2">
      <c r="M34300">
        <v>0</v>
      </c>
      <c r="P34300" s="10"/>
      <c r="R34300" s="10"/>
      <c r="S34300" s="10"/>
      <c r="T34300" s="10"/>
    </row>
    <row r="34301" spans="13:20" x14ac:dyDescent="0.2">
      <c r="M34301">
        <v>0</v>
      </c>
      <c r="P34301" s="10"/>
      <c r="R34301" s="10"/>
      <c r="S34301" s="10"/>
      <c r="T34301" s="10"/>
    </row>
    <row r="34302" spans="13:20" x14ac:dyDescent="0.2">
      <c r="M34302">
        <v>0</v>
      </c>
      <c r="P34302" s="10"/>
      <c r="R34302" s="10"/>
      <c r="S34302" s="10"/>
      <c r="T34302" s="10"/>
    </row>
    <row r="34303" spans="13:20" x14ac:dyDescent="0.2">
      <c r="M34303">
        <v>0</v>
      </c>
      <c r="P34303" s="10"/>
      <c r="R34303" s="10"/>
      <c r="S34303" s="10"/>
      <c r="T34303" s="10"/>
    </row>
    <row r="34304" spans="13:20" x14ac:dyDescent="0.2">
      <c r="M34304">
        <v>0</v>
      </c>
      <c r="P34304" s="10"/>
      <c r="R34304" s="10"/>
      <c r="S34304" s="10"/>
      <c r="T34304" s="10"/>
    </row>
    <row r="34305" spans="13:20" x14ac:dyDescent="0.2">
      <c r="M34305">
        <v>0</v>
      </c>
      <c r="P34305" s="10"/>
      <c r="R34305" s="10"/>
      <c r="S34305" s="10"/>
      <c r="T34305" s="10"/>
    </row>
    <row r="34306" spans="13:20" x14ac:dyDescent="0.2">
      <c r="M34306">
        <v>0</v>
      </c>
      <c r="P34306" s="10"/>
      <c r="R34306" s="10"/>
      <c r="S34306" s="10"/>
      <c r="T34306" s="10"/>
    </row>
    <row r="34307" spans="13:20" x14ac:dyDescent="0.2">
      <c r="M34307">
        <v>0</v>
      </c>
      <c r="P34307" s="10"/>
      <c r="R34307" s="10"/>
      <c r="S34307" s="10"/>
      <c r="T34307" s="10"/>
    </row>
    <row r="34308" spans="13:20" x14ac:dyDescent="0.2">
      <c r="M34308">
        <v>1</v>
      </c>
      <c r="P34308" s="10"/>
      <c r="R34308" s="10"/>
      <c r="S34308" s="10"/>
      <c r="T34308" s="10"/>
    </row>
    <row r="34309" spans="13:20" x14ac:dyDescent="0.2">
      <c r="M34309">
        <v>0</v>
      </c>
      <c r="P34309" s="10"/>
      <c r="R34309" s="10"/>
      <c r="S34309" s="10"/>
      <c r="T34309" s="10"/>
    </row>
    <row r="34310" spans="13:20" x14ac:dyDescent="0.2">
      <c r="M34310">
        <v>0</v>
      </c>
      <c r="P34310" s="10"/>
      <c r="R34310" s="10"/>
      <c r="S34310" s="10"/>
      <c r="T34310" s="10"/>
    </row>
    <row r="34311" spans="13:20" x14ac:dyDescent="0.2">
      <c r="M34311">
        <v>1</v>
      </c>
      <c r="P34311" s="10"/>
      <c r="R34311" s="10"/>
      <c r="S34311" s="10"/>
      <c r="T34311" s="10"/>
    </row>
    <row r="34312" spans="13:20" x14ac:dyDescent="0.2">
      <c r="M34312">
        <v>0</v>
      </c>
      <c r="P34312" s="10"/>
      <c r="R34312" s="10"/>
      <c r="S34312" s="10"/>
      <c r="T34312" s="10"/>
    </row>
    <row r="34313" spans="13:20" x14ac:dyDescent="0.2">
      <c r="M34313">
        <v>0</v>
      </c>
      <c r="P34313" s="10"/>
      <c r="R34313" s="10"/>
      <c r="S34313" s="10"/>
      <c r="T34313" s="10"/>
    </row>
    <row r="34314" spans="13:20" x14ac:dyDescent="0.2">
      <c r="M34314">
        <v>1</v>
      </c>
      <c r="P34314" s="10"/>
      <c r="R34314" s="10"/>
      <c r="S34314" s="10"/>
      <c r="T34314" s="10"/>
    </row>
    <row r="34315" spans="13:20" x14ac:dyDescent="0.2">
      <c r="M34315">
        <v>0</v>
      </c>
      <c r="P34315" s="10"/>
      <c r="R34315" s="10"/>
      <c r="S34315" s="10"/>
      <c r="T34315" s="10"/>
    </row>
    <row r="34316" spans="13:20" x14ac:dyDescent="0.2">
      <c r="M34316">
        <v>1</v>
      </c>
      <c r="P34316" s="10"/>
      <c r="R34316" s="10"/>
      <c r="S34316" s="10"/>
      <c r="T34316" s="10"/>
    </row>
    <row r="34317" spans="13:20" x14ac:dyDescent="0.2">
      <c r="M34317">
        <v>0</v>
      </c>
      <c r="P34317" s="10"/>
      <c r="R34317" s="10"/>
      <c r="S34317" s="10"/>
      <c r="T34317" s="10"/>
    </row>
    <row r="34318" spans="13:20" x14ac:dyDescent="0.2">
      <c r="M34318">
        <v>0</v>
      </c>
      <c r="P34318" s="10"/>
      <c r="R34318" s="10"/>
      <c r="S34318" s="10"/>
      <c r="T34318" s="10"/>
    </row>
    <row r="34319" spans="13:20" x14ac:dyDescent="0.2">
      <c r="M34319">
        <v>1</v>
      </c>
      <c r="P34319" s="10"/>
      <c r="R34319" s="10"/>
      <c r="S34319" s="10"/>
      <c r="T34319" s="10"/>
    </row>
    <row r="34320" spans="13:20" x14ac:dyDescent="0.2">
      <c r="M34320">
        <v>0</v>
      </c>
      <c r="P34320" s="10"/>
      <c r="R34320" s="10"/>
      <c r="S34320" s="10"/>
      <c r="T34320" s="10"/>
    </row>
    <row r="34321" spans="13:20" x14ac:dyDescent="0.2">
      <c r="M34321">
        <v>0</v>
      </c>
      <c r="P34321" s="10"/>
      <c r="R34321" s="10"/>
      <c r="S34321" s="10"/>
      <c r="T34321" s="10"/>
    </row>
    <row r="34322" spans="13:20" x14ac:dyDescent="0.2">
      <c r="M34322">
        <v>0</v>
      </c>
      <c r="P34322" s="10"/>
      <c r="R34322" s="10"/>
      <c r="S34322" s="10"/>
      <c r="T34322" s="10"/>
    </row>
    <row r="34323" spans="13:20" x14ac:dyDescent="0.2">
      <c r="M34323">
        <v>1</v>
      </c>
      <c r="P34323" s="10"/>
      <c r="R34323" s="10"/>
      <c r="S34323" s="10"/>
      <c r="T34323" s="10"/>
    </row>
    <row r="34324" spans="13:20" x14ac:dyDescent="0.2">
      <c r="M34324">
        <v>0</v>
      </c>
      <c r="P34324" s="10"/>
      <c r="R34324" s="10"/>
      <c r="S34324" s="10"/>
      <c r="T34324" s="10"/>
    </row>
    <row r="34325" spans="13:20" x14ac:dyDescent="0.2">
      <c r="M34325">
        <v>0</v>
      </c>
      <c r="P34325" s="10"/>
      <c r="R34325" s="10"/>
      <c r="S34325" s="10"/>
      <c r="T34325" s="10"/>
    </row>
    <row r="34326" spans="13:20" x14ac:dyDescent="0.2">
      <c r="M34326">
        <v>1</v>
      </c>
      <c r="P34326" s="10"/>
      <c r="R34326" s="10"/>
      <c r="S34326" s="10"/>
      <c r="T34326" s="10"/>
    </row>
    <row r="34327" spans="13:20" x14ac:dyDescent="0.2">
      <c r="M34327">
        <v>0</v>
      </c>
      <c r="P34327" s="10"/>
      <c r="R34327" s="10"/>
      <c r="S34327" s="10"/>
      <c r="T34327" s="10"/>
    </row>
    <row r="34328" spans="13:20" x14ac:dyDescent="0.2">
      <c r="M34328">
        <v>1</v>
      </c>
      <c r="P34328" s="10"/>
      <c r="R34328" s="10"/>
      <c r="S34328" s="10"/>
      <c r="T34328" s="10"/>
    </row>
    <row r="34329" spans="13:20" x14ac:dyDescent="0.2">
      <c r="M34329">
        <v>0</v>
      </c>
      <c r="P34329" s="10"/>
      <c r="R34329" s="10"/>
      <c r="S34329" s="10"/>
      <c r="T34329" s="10"/>
    </row>
    <row r="34330" spans="13:20" x14ac:dyDescent="0.2">
      <c r="M34330">
        <v>0</v>
      </c>
      <c r="P34330" s="10"/>
      <c r="R34330" s="10"/>
      <c r="S34330" s="10"/>
      <c r="T34330" s="10"/>
    </row>
    <row r="34331" spans="13:20" x14ac:dyDescent="0.2">
      <c r="M34331">
        <v>1</v>
      </c>
      <c r="P34331" s="10"/>
      <c r="R34331" s="10"/>
      <c r="S34331" s="10"/>
      <c r="T34331" s="10"/>
    </row>
    <row r="34332" spans="13:20" x14ac:dyDescent="0.2">
      <c r="M34332">
        <v>0</v>
      </c>
      <c r="P34332" s="10"/>
      <c r="R34332" s="10"/>
      <c r="S34332" s="10"/>
      <c r="T34332" s="10"/>
    </row>
    <row r="34333" spans="13:20" x14ac:dyDescent="0.2">
      <c r="M34333">
        <v>0</v>
      </c>
      <c r="P34333" s="10"/>
      <c r="R34333" s="10"/>
      <c r="S34333" s="10"/>
      <c r="T34333" s="10"/>
    </row>
    <row r="34334" spans="13:20" x14ac:dyDescent="0.2">
      <c r="M34334">
        <v>0</v>
      </c>
      <c r="P34334" s="10"/>
      <c r="R34334" s="10"/>
      <c r="S34334" s="10"/>
      <c r="T34334" s="10"/>
    </row>
    <row r="34335" spans="13:20" x14ac:dyDescent="0.2">
      <c r="M34335">
        <v>1</v>
      </c>
      <c r="P34335" s="10"/>
      <c r="R34335" s="10"/>
      <c r="S34335" s="10"/>
      <c r="T34335" s="10"/>
    </row>
    <row r="34336" spans="13:20" x14ac:dyDescent="0.2">
      <c r="M34336">
        <v>0</v>
      </c>
      <c r="P34336" s="10"/>
      <c r="R34336" s="10"/>
      <c r="S34336" s="10"/>
      <c r="T34336" s="10"/>
    </row>
    <row r="34337" spans="13:20" x14ac:dyDescent="0.2">
      <c r="M34337">
        <v>1</v>
      </c>
      <c r="P34337" s="10"/>
      <c r="R34337" s="10"/>
      <c r="S34337" s="10"/>
      <c r="T34337" s="10"/>
    </row>
    <row r="34338" spans="13:20" x14ac:dyDescent="0.2">
      <c r="M34338">
        <v>0</v>
      </c>
      <c r="P34338" s="10"/>
      <c r="R34338" s="10"/>
      <c r="S34338" s="10"/>
      <c r="T34338" s="10"/>
    </row>
    <row r="34339" spans="13:20" x14ac:dyDescent="0.2">
      <c r="M34339">
        <v>0</v>
      </c>
      <c r="P34339" s="10"/>
      <c r="R34339" s="10"/>
      <c r="S34339" s="10"/>
      <c r="T34339" s="10"/>
    </row>
    <row r="34340" spans="13:20" x14ac:dyDescent="0.2">
      <c r="M34340">
        <v>0</v>
      </c>
      <c r="P34340" s="10"/>
      <c r="R34340" s="10"/>
      <c r="S34340" s="10"/>
      <c r="T34340" s="10"/>
    </row>
    <row r="34341" spans="13:20" x14ac:dyDescent="0.2">
      <c r="M34341">
        <v>1</v>
      </c>
      <c r="P34341" s="10"/>
      <c r="R34341" s="10"/>
      <c r="S34341" s="10"/>
      <c r="T34341" s="10"/>
    </row>
    <row r="34342" spans="13:20" x14ac:dyDescent="0.2">
      <c r="M34342">
        <v>0</v>
      </c>
      <c r="P34342" s="10"/>
      <c r="R34342" s="10"/>
      <c r="S34342" s="10"/>
      <c r="T34342" s="10"/>
    </row>
    <row r="34343" spans="13:20" x14ac:dyDescent="0.2">
      <c r="M34343">
        <v>0</v>
      </c>
      <c r="P34343" s="10"/>
      <c r="R34343" s="10"/>
      <c r="S34343" s="10"/>
      <c r="T34343" s="10"/>
    </row>
    <row r="34344" spans="13:20" x14ac:dyDescent="0.2">
      <c r="M34344">
        <v>1</v>
      </c>
      <c r="P34344" s="10"/>
      <c r="R34344" s="10"/>
      <c r="S34344" s="10"/>
      <c r="T34344" s="10"/>
    </row>
    <row r="34345" spans="13:20" x14ac:dyDescent="0.2">
      <c r="M34345">
        <v>0</v>
      </c>
      <c r="P34345" s="10"/>
      <c r="R34345" s="10"/>
      <c r="S34345" s="10"/>
      <c r="T34345" s="10"/>
    </row>
    <row r="34346" spans="13:20" x14ac:dyDescent="0.2">
      <c r="M34346">
        <v>0</v>
      </c>
      <c r="P34346" s="10"/>
      <c r="R34346" s="10"/>
      <c r="S34346" s="10"/>
      <c r="T34346" s="10"/>
    </row>
    <row r="34347" spans="13:20" x14ac:dyDescent="0.2">
      <c r="M34347">
        <v>1</v>
      </c>
      <c r="P34347" s="10"/>
      <c r="R34347" s="10"/>
      <c r="S34347" s="10"/>
      <c r="T34347" s="10"/>
    </row>
    <row r="34348" spans="13:20" x14ac:dyDescent="0.2">
      <c r="M34348">
        <v>0</v>
      </c>
      <c r="P34348" s="10"/>
      <c r="R34348" s="10"/>
      <c r="S34348" s="10"/>
      <c r="T34348" s="10"/>
    </row>
    <row r="34349" spans="13:20" x14ac:dyDescent="0.2">
      <c r="M34349">
        <v>0</v>
      </c>
      <c r="P34349" s="10"/>
      <c r="R34349" s="10"/>
      <c r="S34349" s="10"/>
      <c r="T34349" s="10"/>
    </row>
    <row r="34350" spans="13:20" x14ac:dyDescent="0.2">
      <c r="M34350">
        <v>1</v>
      </c>
      <c r="P34350" s="10"/>
      <c r="R34350" s="10"/>
      <c r="S34350" s="10"/>
      <c r="T34350" s="10"/>
    </row>
    <row r="34351" spans="13:20" x14ac:dyDescent="0.2">
      <c r="M34351">
        <v>0</v>
      </c>
      <c r="P34351" s="10"/>
      <c r="R34351" s="10"/>
      <c r="S34351" s="10"/>
      <c r="T34351" s="10"/>
    </row>
    <row r="34352" spans="13:20" x14ac:dyDescent="0.2">
      <c r="M34352">
        <v>0</v>
      </c>
      <c r="P34352" s="10"/>
      <c r="R34352" s="10"/>
      <c r="S34352" s="10"/>
      <c r="T34352" s="10"/>
    </row>
    <row r="34353" spans="13:20" x14ac:dyDescent="0.2">
      <c r="M34353">
        <v>1</v>
      </c>
      <c r="P34353" s="10"/>
      <c r="R34353" s="10"/>
      <c r="S34353" s="10"/>
      <c r="T34353" s="10"/>
    </row>
    <row r="34354" spans="13:20" x14ac:dyDescent="0.2">
      <c r="M34354">
        <v>0</v>
      </c>
      <c r="P34354" s="10"/>
      <c r="R34354" s="10"/>
      <c r="S34354" s="10"/>
      <c r="T34354" s="10"/>
    </row>
    <row r="34355" spans="13:20" x14ac:dyDescent="0.2">
      <c r="M34355">
        <v>0</v>
      </c>
      <c r="P34355" s="10"/>
      <c r="R34355" s="10"/>
      <c r="S34355" s="10"/>
      <c r="T34355" s="10"/>
    </row>
    <row r="34356" spans="13:20" x14ac:dyDescent="0.2">
      <c r="M34356">
        <v>1</v>
      </c>
      <c r="P34356" s="10"/>
      <c r="R34356" s="10"/>
      <c r="S34356" s="10"/>
      <c r="T34356" s="10"/>
    </row>
    <row r="34357" spans="13:20" x14ac:dyDescent="0.2">
      <c r="M34357">
        <v>0</v>
      </c>
      <c r="P34357" s="10"/>
      <c r="R34357" s="10"/>
      <c r="S34357" s="10"/>
      <c r="T34357" s="10"/>
    </row>
    <row r="34358" spans="13:20" x14ac:dyDescent="0.2">
      <c r="M34358">
        <v>1</v>
      </c>
      <c r="P34358" s="10"/>
      <c r="R34358" s="10"/>
      <c r="S34358" s="10"/>
      <c r="T34358" s="10"/>
    </row>
    <row r="34359" spans="13:20" x14ac:dyDescent="0.2">
      <c r="M34359">
        <v>0</v>
      </c>
      <c r="P34359" s="10"/>
      <c r="R34359" s="10"/>
      <c r="S34359" s="10"/>
      <c r="T34359" s="10"/>
    </row>
    <row r="34360" spans="13:20" x14ac:dyDescent="0.2">
      <c r="M34360">
        <v>0</v>
      </c>
      <c r="P34360" s="10"/>
      <c r="R34360" s="10"/>
      <c r="S34360" s="10"/>
      <c r="T34360" s="10"/>
    </row>
    <row r="34361" spans="13:20" x14ac:dyDescent="0.2">
      <c r="M34361">
        <v>1</v>
      </c>
      <c r="P34361" s="10"/>
      <c r="R34361" s="10"/>
      <c r="S34361" s="10"/>
      <c r="T34361" s="10"/>
    </row>
    <row r="34362" spans="13:20" x14ac:dyDescent="0.2">
      <c r="M34362">
        <v>0</v>
      </c>
      <c r="P34362" s="10"/>
      <c r="R34362" s="10"/>
      <c r="S34362" s="10"/>
      <c r="T34362" s="10"/>
    </row>
    <row r="34363" spans="13:20" x14ac:dyDescent="0.2">
      <c r="M34363">
        <v>0</v>
      </c>
      <c r="P34363" s="10"/>
      <c r="R34363" s="10"/>
      <c r="S34363" s="10"/>
      <c r="T34363" s="10"/>
    </row>
    <row r="34364" spans="13:20" x14ac:dyDescent="0.2">
      <c r="M34364">
        <v>0</v>
      </c>
      <c r="P34364" s="10"/>
      <c r="R34364" s="10"/>
      <c r="S34364" s="10"/>
      <c r="T34364" s="10"/>
    </row>
    <row r="34365" spans="13:20" x14ac:dyDescent="0.2">
      <c r="M34365">
        <v>1</v>
      </c>
      <c r="P34365" s="10"/>
      <c r="R34365" s="10"/>
      <c r="S34365" s="10"/>
      <c r="T34365" s="10"/>
    </row>
    <row r="34366" spans="13:20" x14ac:dyDescent="0.2">
      <c r="M34366">
        <v>0</v>
      </c>
      <c r="P34366" s="10"/>
      <c r="R34366" s="10"/>
      <c r="S34366" s="10"/>
      <c r="T34366" s="10"/>
    </row>
    <row r="34367" spans="13:20" x14ac:dyDescent="0.2">
      <c r="M34367">
        <v>0</v>
      </c>
      <c r="P34367" s="10"/>
      <c r="R34367" s="10"/>
      <c r="S34367" s="10"/>
      <c r="T34367" s="10"/>
    </row>
    <row r="34368" spans="13:20" x14ac:dyDescent="0.2">
      <c r="M34368">
        <v>1</v>
      </c>
      <c r="P34368" s="10"/>
      <c r="R34368" s="10"/>
      <c r="S34368" s="10"/>
      <c r="T34368" s="10"/>
    </row>
    <row r="34369" spans="13:20" x14ac:dyDescent="0.2">
      <c r="M34369">
        <v>0</v>
      </c>
      <c r="P34369" s="10"/>
      <c r="R34369" s="10"/>
      <c r="S34369" s="10"/>
      <c r="T34369" s="10"/>
    </row>
    <row r="34370" spans="13:20" x14ac:dyDescent="0.2">
      <c r="M34370">
        <v>0</v>
      </c>
      <c r="P34370" s="10"/>
      <c r="R34370" s="10"/>
      <c r="S34370" s="10"/>
      <c r="T34370" s="10"/>
    </row>
    <row r="34371" spans="13:20" x14ac:dyDescent="0.2">
      <c r="M34371">
        <v>1</v>
      </c>
      <c r="P34371" s="10"/>
      <c r="R34371" s="10"/>
      <c r="S34371" s="10"/>
      <c r="T34371" s="10"/>
    </row>
    <row r="34372" spans="13:20" x14ac:dyDescent="0.2">
      <c r="M34372">
        <v>0</v>
      </c>
      <c r="P34372" s="10"/>
      <c r="R34372" s="10"/>
      <c r="S34372" s="10"/>
      <c r="T34372" s="10"/>
    </row>
    <row r="34373" spans="13:20" x14ac:dyDescent="0.2">
      <c r="M34373">
        <v>1</v>
      </c>
      <c r="P34373" s="10"/>
      <c r="R34373" s="10"/>
      <c r="S34373" s="10"/>
      <c r="T34373" s="10"/>
    </row>
    <row r="34374" spans="13:20" x14ac:dyDescent="0.2">
      <c r="M34374">
        <v>0</v>
      </c>
      <c r="P34374" s="10"/>
      <c r="R34374" s="10"/>
      <c r="S34374" s="10"/>
      <c r="T34374" s="10"/>
    </row>
    <row r="34375" spans="13:20" x14ac:dyDescent="0.2">
      <c r="M34375">
        <v>0</v>
      </c>
      <c r="P34375" s="10"/>
      <c r="R34375" s="10"/>
      <c r="S34375" s="10"/>
      <c r="T34375" s="10"/>
    </row>
    <row r="34376" spans="13:20" x14ac:dyDescent="0.2">
      <c r="M34376">
        <v>1</v>
      </c>
      <c r="P34376" s="10"/>
      <c r="R34376" s="10"/>
      <c r="S34376" s="10"/>
      <c r="T34376" s="10"/>
    </row>
    <row r="34377" spans="13:20" x14ac:dyDescent="0.2">
      <c r="M34377">
        <v>0</v>
      </c>
      <c r="P34377" s="10"/>
      <c r="R34377" s="10"/>
      <c r="S34377" s="10"/>
      <c r="T34377" s="10"/>
    </row>
    <row r="34378" spans="13:20" x14ac:dyDescent="0.2">
      <c r="M34378">
        <v>1</v>
      </c>
      <c r="P34378" s="10"/>
      <c r="R34378" s="10"/>
      <c r="S34378" s="10"/>
      <c r="T34378" s="10"/>
    </row>
    <row r="34379" spans="13:20" x14ac:dyDescent="0.2">
      <c r="M34379">
        <v>0</v>
      </c>
      <c r="P34379" s="10"/>
      <c r="R34379" s="10"/>
      <c r="S34379" s="10"/>
      <c r="T34379" s="10"/>
    </row>
    <row r="34380" spans="13:20" x14ac:dyDescent="0.2">
      <c r="M34380">
        <v>0</v>
      </c>
      <c r="P34380" s="10"/>
      <c r="R34380" s="10"/>
      <c r="S34380" s="10"/>
      <c r="T34380" s="10"/>
    </row>
    <row r="34381" spans="13:20" x14ac:dyDescent="0.2">
      <c r="M34381">
        <v>1</v>
      </c>
      <c r="P34381" s="10"/>
      <c r="R34381" s="10"/>
      <c r="S34381" s="10"/>
      <c r="T34381" s="10"/>
    </row>
    <row r="34382" spans="13:20" x14ac:dyDescent="0.2">
      <c r="M34382">
        <v>0</v>
      </c>
      <c r="P34382" s="10"/>
      <c r="R34382" s="10"/>
      <c r="S34382" s="10"/>
      <c r="T34382" s="10"/>
    </row>
    <row r="34383" spans="13:20" x14ac:dyDescent="0.2">
      <c r="M34383">
        <v>0</v>
      </c>
      <c r="P34383" s="10"/>
      <c r="R34383" s="10"/>
      <c r="S34383" s="10"/>
      <c r="T34383" s="10"/>
    </row>
    <row r="34384" spans="13:20" x14ac:dyDescent="0.2">
      <c r="M34384">
        <v>1</v>
      </c>
      <c r="P34384" s="10"/>
      <c r="R34384" s="10"/>
      <c r="S34384" s="10"/>
      <c r="T34384" s="10"/>
    </row>
    <row r="34385" spans="13:20" x14ac:dyDescent="0.2">
      <c r="M34385">
        <v>0</v>
      </c>
      <c r="P34385" s="10"/>
      <c r="R34385" s="10"/>
      <c r="S34385" s="10"/>
      <c r="T34385" s="10"/>
    </row>
    <row r="34386" spans="13:20" x14ac:dyDescent="0.2">
      <c r="M34386">
        <v>1</v>
      </c>
      <c r="P34386" s="10"/>
      <c r="R34386" s="10"/>
      <c r="S34386" s="10"/>
      <c r="T34386" s="10"/>
    </row>
    <row r="34387" spans="13:20" x14ac:dyDescent="0.2">
      <c r="M34387">
        <v>0</v>
      </c>
      <c r="P34387" s="10"/>
      <c r="R34387" s="10"/>
      <c r="S34387" s="10"/>
      <c r="T34387" s="10"/>
    </row>
    <row r="34388" spans="13:20" x14ac:dyDescent="0.2">
      <c r="M34388">
        <v>0</v>
      </c>
      <c r="P34388" s="10"/>
      <c r="R34388" s="10"/>
      <c r="S34388" s="10"/>
      <c r="T34388" s="10"/>
    </row>
    <row r="34389" spans="13:20" x14ac:dyDescent="0.2">
      <c r="M34389">
        <v>1</v>
      </c>
      <c r="P34389" s="10"/>
      <c r="R34389" s="10"/>
      <c r="S34389" s="10"/>
      <c r="T34389" s="10"/>
    </row>
    <row r="34390" spans="13:20" x14ac:dyDescent="0.2">
      <c r="M34390">
        <v>0</v>
      </c>
      <c r="P34390" s="10"/>
      <c r="R34390" s="10"/>
      <c r="S34390" s="10"/>
      <c r="T34390" s="10"/>
    </row>
    <row r="34391" spans="13:20" x14ac:dyDescent="0.2">
      <c r="M34391">
        <v>0</v>
      </c>
      <c r="P34391" s="10"/>
      <c r="R34391" s="10"/>
      <c r="S34391" s="10"/>
      <c r="T34391" s="10"/>
    </row>
    <row r="34392" spans="13:20" x14ac:dyDescent="0.2">
      <c r="M34392">
        <v>1</v>
      </c>
      <c r="P34392" s="10"/>
      <c r="R34392" s="10"/>
      <c r="S34392" s="10"/>
      <c r="T34392" s="10"/>
    </row>
    <row r="34393" spans="13:20" x14ac:dyDescent="0.2">
      <c r="M34393">
        <v>0</v>
      </c>
      <c r="P34393" s="10"/>
      <c r="R34393" s="10"/>
      <c r="S34393" s="10"/>
      <c r="T34393" s="10"/>
    </row>
    <row r="34394" spans="13:20" x14ac:dyDescent="0.2">
      <c r="M34394">
        <v>0</v>
      </c>
      <c r="P34394" s="10"/>
      <c r="R34394" s="10"/>
      <c r="S34394" s="10"/>
      <c r="T34394" s="10"/>
    </row>
    <row r="34395" spans="13:20" x14ac:dyDescent="0.2">
      <c r="M34395">
        <v>0</v>
      </c>
      <c r="P34395" s="10"/>
      <c r="R34395" s="10"/>
      <c r="S34395" s="10"/>
      <c r="T34395" s="10"/>
    </row>
    <row r="34396" spans="13:20" x14ac:dyDescent="0.2">
      <c r="M34396">
        <v>1</v>
      </c>
      <c r="P34396" s="10"/>
      <c r="R34396" s="10"/>
      <c r="S34396" s="10"/>
      <c r="T34396" s="10"/>
    </row>
    <row r="34397" spans="13:20" x14ac:dyDescent="0.2">
      <c r="M34397">
        <v>0</v>
      </c>
      <c r="P34397" s="10"/>
      <c r="R34397" s="10"/>
      <c r="S34397" s="10"/>
      <c r="T34397" s="10"/>
    </row>
    <row r="34398" spans="13:20" x14ac:dyDescent="0.2">
      <c r="M34398">
        <v>0</v>
      </c>
      <c r="P34398" s="10"/>
      <c r="R34398" s="10"/>
      <c r="S34398" s="10"/>
      <c r="T34398" s="10"/>
    </row>
    <row r="34399" spans="13:20" x14ac:dyDescent="0.2">
      <c r="M34399">
        <v>1</v>
      </c>
      <c r="P34399" s="10"/>
      <c r="R34399" s="10"/>
      <c r="S34399" s="10"/>
      <c r="T34399" s="10"/>
    </row>
    <row r="34400" spans="13:20" x14ac:dyDescent="0.2">
      <c r="M34400">
        <v>0</v>
      </c>
      <c r="P34400" s="10"/>
      <c r="R34400" s="10"/>
      <c r="S34400" s="10"/>
      <c r="T34400" s="10"/>
    </row>
    <row r="34401" spans="13:20" x14ac:dyDescent="0.2">
      <c r="M34401">
        <v>0</v>
      </c>
      <c r="P34401" s="10"/>
      <c r="R34401" s="10"/>
      <c r="S34401" s="10"/>
      <c r="T34401" s="10"/>
    </row>
    <row r="34402" spans="13:20" x14ac:dyDescent="0.2">
      <c r="M34402">
        <v>1</v>
      </c>
      <c r="P34402" s="10"/>
      <c r="R34402" s="10"/>
      <c r="S34402" s="10"/>
      <c r="T34402" s="10"/>
    </row>
    <row r="34403" spans="13:20" x14ac:dyDescent="0.2">
      <c r="M34403">
        <v>0</v>
      </c>
      <c r="P34403" s="10"/>
      <c r="R34403" s="10"/>
      <c r="S34403" s="10"/>
      <c r="T34403" s="10"/>
    </row>
    <row r="34404" spans="13:20" x14ac:dyDescent="0.2">
      <c r="M34404">
        <v>0</v>
      </c>
      <c r="P34404" s="10"/>
      <c r="R34404" s="10"/>
      <c r="S34404" s="10"/>
      <c r="T34404" s="10"/>
    </row>
    <row r="34405" spans="13:20" x14ac:dyDescent="0.2">
      <c r="M34405">
        <v>1</v>
      </c>
      <c r="P34405" s="10"/>
      <c r="R34405" s="10"/>
      <c r="S34405" s="10"/>
      <c r="T34405" s="10"/>
    </row>
    <row r="34406" spans="13:20" x14ac:dyDescent="0.2">
      <c r="M34406">
        <v>0</v>
      </c>
      <c r="P34406" s="10"/>
      <c r="R34406" s="10"/>
      <c r="S34406" s="10"/>
      <c r="T34406" s="10"/>
    </row>
    <row r="34407" spans="13:20" x14ac:dyDescent="0.2">
      <c r="M34407">
        <v>0</v>
      </c>
      <c r="P34407" s="10"/>
      <c r="R34407" s="10"/>
      <c r="S34407" s="10"/>
      <c r="T34407" s="10"/>
    </row>
    <row r="34408" spans="13:20" x14ac:dyDescent="0.2">
      <c r="M34408">
        <v>1</v>
      </c>
      <c r="P34408" s="10"/>
      <c r="R34408" s="10"/>
      <c r="S34408" s="10"/>
      <c r="T34408" s="10"/>
    </row>
    <row r="34409" spans="13:20" x14ac:dyDescent="0.2">
      <c r="M34409">
        <v>0</v>
      </c>
      <c r="P34409" s="10"/>
      <c r="R34409" s="10"/>
      <c r="S34409" s="10"/>
      <c r="T34409" s="10"/>
    </row>
    <row r="34410" spans="13:20" x14ac:dyDescent="0.2">
      <c r="M34410">
        <v>0</v>
      </c>
      <c r="P34410" s="10"/>
      <c r="R34410" s="10"/>
      <c r="S34410" s="10"/>
      <c r="T34410" s="10"/>
    </row>
    <row r="34411" spans="13:20" x14ac:dyDescent="0.2">
      <c r="M34411">
        <v>1</v>
      </c>
      <c r="P34411" s="10"/>
      <c r="R34411" s="10"/>
      <c r="S34411" s="10"/>
      <c r="T34411" s="10"/>
    </row>
    <row r="34412" spans="13:20" x14ac:dyDescent="0.2">
      <c r="M34412">
        <v>0</v>
      </c>
      <c r="P34412" s="10"/>
      <c r="R34412" s="10"/>
      <c r="S34412" s="10"/>
      <c r="T34412" s="10"/>
    </row>
    <row r="34413" spans="13:20" x14ac:dyDescent="0.2">
      <c r="M34413">
        <v>1</v>
      </c>
      <c r="P34413" s="10"/>
      <c r="R34413" s="10"/>
      <c r="S34413" s="10"/>
      <c r="T34413" s="10"/>
    </row>
    <row r="34414" spans="13:20" x14ac:dyDescent="0.2">
      <c r="M34414">
        <v>0</v>
      </c>
      <c r="P34414" s="10"/>
      <c r="R34414" s="10"/>
      <c r="S34414" s="10"/>
      <c r="T34414" s="10"/>
    </row>
    <row r="34415" spans="13:20" x14ac:dyDescent="0.2">
      <c r="M34415">
        <v>0</v>
      </c>
      <c r="P34415" s="10"/>
      <c r="R34415" s="10"/>
      <c r="S34415" s="10"/>
      <c r="T34415" s="10"/>
    </row>
    <row r="34416" spans="13:20" x14ac:dyDescent="0.2">
      <c r="M34416">
        <v>1</v>
      </c>
      <c r="P34416" s="10"/>
      <c r="R34416" s="10"/>
      <c r="S34416" s="10"/>
      <c r="T34416" s="10"/>
    </row>
    <row r="34417" spans="13:20" x14ac:dyDescent="0.2">
      <c r="M34417">
        <v>0</v>
      </c>
      <c r="P34417" s="10"/>
      <c r="R34417" s="10"/>
      <c r="S34417" s="10"/>
      <c r="T34417" s="10"/>
    </row>
    <row r="34418" spans="13:20" x14ac:dyDescent="0.2">
      <c r="M34418">
        <v>0</v>
      </c>
      <c r="P34418" s="10"/>
      <c r="R34418" s="10"/>
      <c r="S34418" s="10"/>
      <c r="T34418" s="10"/>
    </row>
    <row r="34419" spans="13:20" x14ac:dyDescent="0.2">
      <c r="M34419">
        <v>1</v>
      </c>
      <c r="P34419" s="10"/>
      <c r="R34419" s="10"/>
      <c r="S34419" s="10"/>
      <c r="T34419" s="10"/>
    </row>
    <row r="34420" spans="13:20" x14ac:dyDescent="0.2">
      <c r="M34420">
        <v>0</v>
      </c>
      <c r="P34420" s="10"/>
      <c r="R34420" s="10"/>
      <c r="S34420" s="10"/>
      <c r="T34420" s="10"/>
    </row>
    <row r="34421" spans="13:20" x14ac:dyDescent="0.2">
      <c r="M34421">
        <v>0</v>
      </c>
      <c r="P34421" s="10"/>
      <c r="R34421" s="10"/>
      <c r="S34421" s="10"/>
      <c r="T34421" s="10"/>
    </row>
    <row r="34422" spans="13:20" x14ac:dyDescent="0.2">
      <c r="M34422">
        <v>1</v>
      </c>
      <c r="P34422" s="10"/>
      <c r="R34422" s="10"/>
      <c r="S34422" s="10"/>
      <c r="T34422" s="10"/>
    </row>
    <row r="34423" spans="13:20" x14ac:dyDescent="0.2">
      <c r="M34423">
        <v>0</v>
      </c>
      <c r="P34423" s="10"/>
      <c r="R34423" s="10"/>
      <c r="S34423" s="10"/>
      <c r="T34423" s="10"/>
    </row>
    <row r="34424" spans="13:20" x14ac:dyDescent="0.2">
      <c r="M34424">
        <v>0</v>
      </c>
      <c r="P34424" s="10"/>
      <c r="R34424" s="10"/>
      <c r="S34424" s="10"/>
      <c r="T34424" s="10"/>
    </row>
    <row r="34425" spans="13:20" x14ac:dyDescent="0.2">
      <c r="M34425">
        <v>1</v>
      </c>
      <c r="P34425" s="10"/>
      <c r="R34425" s="10"/>
      <c r="S34425" s="10"/>
      <c r="T34425" s="10"/>
    </row>
    <row r="34426" spans="13:20" x14ac:dyDescent="0.2">
      <c r="M34426">
        <v>0</v>
      </c>
      <c r="P34426" s="10"/>
      <c r="R34426" s="10"/>
      <c r="S34426" s="10"/>
      <c r="T34426" s="10"/>
    </row>
    <row r="34427" spans="13:20" x14ac:dyDescent="0.2">
      <c r="M34427">
        <v>0</v>
      </c>
      <c r="P34427" s="10"/>
      <c r="R34427" s="10"/>
      <c r="S34427" s="10"/>
      <c r="T34427" s="10"/>
    </row>
    <row r="34428" spans="13:20" x14ac:dyDescent="0.2">
      <c r="M34428">
        <v>1</v>
      </c>
      <c r="P34428" s="10"/>
      <c r="R34428" s="10"/>
      <c r="S34428" s="10"/>
      <c r="T34428" s="10"/>
    </row>
    <row r="34429" spans="13:20" x14ac:dyDescent="0.2">
      <c r="M34429">
        <v>0</v>
      </c>
      <c r="P34429" s="10"/>
      <c r="R34429" s="10"/>
      <c r="S34429" s="10"/>
      <c r="T34429" s="10"/>
    </row>
    <row r="34430" spans="13:20" x14ac:dyDescent="0.2">
      <c r="M34430">
        <v>0</v>
      </c>
      <c r="P34430" s="10"/>
      <c r="R34430" s="10"/>
      <c r="S34430" s="10"/>
      <c r="T34430" s="10"/>
    </row>
    <row r="34431" spans="13:20" x14ac:dyDescent="0.2">
      <c r="M34431">
        <v>0</v>
      </c>
      <c r="P34431" s="10"/>
      <c r="R34431" s="10"/>
      <c r="S34431" s="10"/>
      <c r="T34431" s="10"/>
    </row>
    <row r="34432" spans="13:20" x14ac:dyDescent="0.2">
      <c r="M34432">
        <v>1</v>
      </c>
      <c r="P34432" s="10"/>
      <c r="R34432" s="10"/>
      <c r="S34432" s="10"/>
      <c r="T34432" s="10"/>
    </row>
    <row r="34433" spans="13:20" x14ac:dyDescent="0.2">
      <c r="M34433">
        <v>0</v>
      </c>
      <c r="P34433" s="10"/>
      <c r="R34433" s="10"/>
      <c r="S34433" s="10"/>
      <c r="T34433" s="10"/>
    </row>
    <row r="34434" spans="13:20" x14ac:dyDescent="0.2">
      <c r="M34434">
        <v>0</v>
      </c>
      <c r="P34434" s="10"/>
      <c r="R34434" s="10"/>
      <c r="S34434" s="10"/>
      <c r="T34434" s="10"/>
    </row>
    <row r="34435" spans="13:20" x14ac:dyDescent="0.2">
      <c r="M34435">
        <v>0</v>
      </c>
      <c r="P34435" s="10"/>
      <c r="R34435" s="10"/>
      <c r="S34435" s="10"/>
      <c r="T34435" s="10"/>
    </row>
    <row r="34436" spans="13:20" x14ac:dyDescent="0.2">
      <c r="M34436">
        <v>0</v>
      </c>
      <c r="P34436" s="10"/>
      <c r="R34436" s="10"/>
      <c r="S34436" s="10"/>
      <c r="T34436" s="10"/>
    </row>
    <row r="34437" spans="13:20" x14ac:dyDescent="0.2">
      <c r="M34437">
        <v>0</v>
      </c>
      <c r="P34437" s="10"/>
      <c r="R34437" s="10"/>
      <c r="S34437" s="10"/>
      <c r="T34437" s="10"/>
    </row>
    <row r="34438" spans="13:20" x14ac:dyDescent="0.2">
      <c r="M34438">
        <v>0</v>
      </c>
      <c r="P34438" s="10"/>
      <c r="R34438" s="10"/>
      <c r="S34438" s="10"/>
      <c r="T34438" s="10"/>
    </row>
    <row r="34439" spans="13:20" x14ac:dyDescent="0.2">
      <c r="M34439">
        <v>0</v>
      </c>
      <c r="P34439" s="10"/>
      <c r="R34439" s="10"/>
      <c r="S34439" s="10"/>
      <c r="T34439" s="10"/>
    </row>
    <row r="34440" spans="13:20" x14ac:dyDescent="0.2">
      <c r="M34440">
        <v>0</v>
      </c>
      <c r="P34440" s="10"/>
      <c r="R34440" s="10"/>
      <c r="S34440" s="10"/>
      <c r="T34440" s="10"/>
    </row>
    <row r="34441" spans="13:20" x14ac:dyDescent="0.2">
      <c r="M34441">
        <v>0</v>
      </c>
      <c r="P34441" s="10"/>
      <c r="R34441" s="10"/>
      <c r="S34441" s="10"/>
      <c r="T34441" s="10"/>
    </row>
    <row r="34442" spans="13:20" x14ac:dyDescent="0.2">
      <c r="M34442">
        <v>0</v>
      </c>
      <c r="P34442" s="10"/>
      <c r="R34442" s="10"/>
      <c r="S34442" s="10"/>
      <c r="T34442" s="10"/>
    </row>
    <row r="34443" spans="13:20" x14ac:dyDescent="0.2">
      <c r="M34443">
        <v>0</v>
      </c>
      <c r="P34443" s="10"/>
      <c r="R34443" s="10"/>
      <c r="S34443" s="10"/>
      <c r="T34443" s="10"/>
    </row>
    <row r="34444" spans="13:20" x14ac:dyDescent="0.2">
      <c r="M34444">
        <v>0</v>
      </c>
      <c r="P34444" s="10"/>
      <c r="R34444" s="10"/>
      <c r="S34444" s="10"/>
      <c r="T34444" s="10"/>
    </row>
    <row r="34445" spans="13:20" x14ac:dyDescent="0.2">
      <c r="M34445">
        <v>0</v>
      </c>
      <c r="P34445" s="10"/>
      <c r="R34445" s="10"/>
      <c r="S34445" s="10"/>
      <c r="T34445" s="10"/>
    </row>
    <row r="34446" spans="13:20" x14ac:dyDescent="0.2">
      <c r="M34446">
        <v>0</v>
      </c>
      <c r="P34446" s="10"/>
      <c r="R34446" s="10"/>
      <c r="S34446" s="10"/>
      <c r="T34446" s="10"/>
    </row>
    <row r="34447" spans="13:20" x14ac:dyDescent="0.2">
      <c r="M34447">
        <v>0</v>
      </c>
      <c r="P34447" s="10"/>
      <c r="R34447" s="10"/>
      <c r="S34447" s="10"/>
      <c r="T34447" s="10"/>
    </row>
    <row r="34448" spans="13:20" x14ac:dyDescent="0.2">
      <c r="M34448">
        <v>0</v>
      </c>
      <c r="P34448" s="10"/>
      <c r="R34448" s="10"/>
      <c r="S34448" s="10"/>
      <c r="T34448" s="10"/>
    </row>
    <row r="34449" spans="13:20" x14ac:dyDescent="0.2">
      <c r="M34449">
        <v>0</v>
      </c>
      <c r="P34449" s="10"/>
      <c r="R34449" s="10"/>
      <c r="S34449" s="10"/>
      <c r="T34449" s="10"/>
    </row>
    <row r="34450" spans="13:20" x14ac:dyDescent="0.2">
      <c r="M34450">
        <v>0</v>
      </c>
      <c r="P34450" s="10"/>
      <c r="R34450" s="10"/>
      <c r="S34450" s="10"/>
      <c r="T34450" s="10"/>
    </row>
    <row r="34451" spans="13:20" x14ac:dyDescent="0.2">
      <c r="M34451">
        <v>0</v>
      </c>
      <c r="P34451" s="10"/>
      <c r="R34451" s="10"/>
      <c r="S34451" s="10"/>
      <c r="T34451" s="10"/>
    </row>
    <row r="34452" spans="13:20" x14ac:dyDescent="0.2">
      <c r="M34452">
        <v>0</v>
      </c>
      <c r="P34452" s="10"/>
      <c r="R34452" s="10"/>
      <c r="S34452" s="10"/>
      <c r="T34452" s="10"/>
    </row>
    <row r="34453" spans="13:20" x14ac:dyDescent="0.2">
      <c r="M34453">
        <v>0</v>
      </c>
      <c r="P34453" s="10"/>
      <c r="R34453" s="10"/>
      <c r="S34453" s="10"/>
      <c r="T34453" s="10"/>
    </row>
    <row r="34454" spans="13:20" x14ac:dyDescent="0.2">
      <c r="M34454">
        <v>0</v>
      </c>
      <c r="P34454" s="10"/>
      <c r="R34454" s="10"/>
      <c r="S34454" s="10"/>
      <c r="T34454" s="10"/>
    </row>
    <row r="34455" spans="13:20" x14ac:dyDescent="0.2">
      <c r="M34455">
        <v>0</v>
      </c>
      <c r="P34455" s="10"/>
      <c r="R34455" s="10"/>
      <c r="S34455" s="10"/>
      <c r="T34455" s="10"/>
    </row>
    <row r="34456" spans="13:20" x14ac:dyDescent="0.2">
      <c r="M34456">
        <v>0</v>
      </c>
      <c r="P34456" s="10"/>
      <c r="R34456" s="10"/>
      <c r="S34456" s="10"/>
      <c r="T34456" s="10"/>
    </row>
    <row r="34457" spans="13:20" x14ac:dyDescent="0.2">
      <c r="M34457">
        <v>0</v>
      </c>
      <c r="P34457" s="10"/>
      <c r="R34457" s="10"/>
      <c r="S34457" s="10"/>
      <c r="T34457" s="10"/>
    </row>
    <row r="34458" spans="13:20" x14ac:dyDescent="0.2">
      <c r="M34458">
        <v>0</v>
      </c>
      <c r="P34458" s="10"/>
      <c r="R34458" s="10"/>
      <c r="S34458" s="10"/>
      <c r="T34458" s="10"/>
    </row>
    <row r="34459" spans="13:20" x14ac:dyDescent="0.2">
      <c r="M34459">
        <v>0</v>
      </c>
      <c r="P34459" s="10"/>
      <c r="R34459" s="10"/>
      <c r="S34459" s="10"/>
      <c r="T34459" s="10"/>
    </row>
    <row r="34460" spans="13:20" x14ac:dyDescent="0.2">
      <c r="M34460">
        <v>0</v>
      </c>
      <c r="P34460" s="10"/>
      <c r="R34460" s="10"/>
      <c r="S34460" s="10"/>
      <c r="T34460" s="10"/>
    </row>
    <row r="34461" spans="13:20" x14ac:dyDescent="0.2">
      <c r="M34461">
        <v>0</v>
      </c>
      <c r="P34461" s="10"/>
      <c r="R34461" s="10"/>
      <c r="S34461" s="10"/>
      <c r="T34461" s="10"/>
    </row>
    <row r="34462" spans="13:20" x14ac:dyDescent="0.2">
      <c r="M34462">
        <v>0</v>
      </c>
      <c r="P34462" s="10"/>
      <c r="R34462" s="10"/>
      <c r="S34462" s="10"/>
      <c r="T34462" s="10"/>
    </row>
    <row r="34463" spans="13:20" x14ac:dyDescent="0.2">
      <c r="M34463">
        <v>0</v>
      </c>
      <c r="P34463" s="10"/>
      <c r="R34463" s="10"/>
      <c r="S34463" s="10"/>
      <c r="T34463" s="10"/>
    </row>
    <row r="34464" spans="13:20" x14ac:dyDescent="0.2">
      <c r="M34464">
        <v>0</v>
      </c>
      <c r="P34464" s="10"/>
      <c r="R34464" s="10"/>
      <c r="S34464" s="10"/>
      <c r="T34464" s="10"/>
    </row>
    <row r="34465" spans="13:20" x14ac:dyDescent="0.2">
      <c r="M34465">
        <v>0</v>
      </c>
      <c r="P34465" s="10"/>
      <c r="R34465" s="10"/>
      <c r="S34465" s="10"/>
      <c r="T34465" s="10"/>
    </row>
    <row r="34466" spans="13:20" x14ac:dyDescent="0.2">
      <c r="M34466">
        <v>0</v>
      </c>
      <c r="P34466" s="10"/>
      <c r="R34466" s="10"/>
      <c r="S34466" s="10"/>
      <c r="T34466" s="10"/>
    </row>
    <row r="34467" spans="13:20" x14ac:dyDescent="0.2">
      <c r="M34467">
        <v>0</v>
      </c>
      <c r="P34467" s="10"/>
      <c r="R34467" s="10"/>
      <c r="S34467" s="10"/>
      <c r="T34467" s="10"/>
    </row>
    <row r="34468" spans="13:20" x14ac:dyDescent="0.2">
      <c r="M34468">
        <v>0</v>
      </c>
      <c r="P34468" s="10"/>
      <c r="R34468" s="10"/>
      <c r="S34468" s="10"/>
      <c r="T34468" s="10"/>
    </row>
    <row r="34469" spans="13:20" x14ac:dyDescent="0.2">
      <c r="M34469">
        <v>0</v>
      </c>
      <c r="P34469" s="10"/>
      <c r="R34469" s="10"/>
      <c r="S34469" s="10"/>
      <c r="T34469" s="10"/>
    </row>
    <row r="34470" spans="13:20" x14ac:dyDescent="0.2">
      <c r="M34470">
        <v>0</v>
      </c>
      <c r="P34470" s="10"/>
      <c r="R34470" s="10"/>
      <c r="S34470" s="10"/>
      <c r="T34470" s="10"/>
    </row>
    <row r="34471" spans="13:20" x14ac:dyDescent="0.2">
      <c r="M34471">
        <v>0</v>
      </c>
      <c r="P34471" s="10"/>
      <c r="R34471" s="10"/>
      <c r="S34471" s="10"/>
      <c r="T34471" s="10"/>
    </row>
    <row r="34472" spans="13:20" x14ac:dyDescent="0.2">
      <c r="M34472">
        <v>0</v>
      </c>
      <c r="P34472" s="10"/>
      <c r="R34472" s="10"/>
      <c r="S34472" s="10"/>
      <c r="T34472" s="10"/>
    </row>
    <row r="34473" spans="13:20" x14ac:dyDescent="0.2">
      <c r="M34473">
        <v>0</v>
      </c>
      <c r="P34473" s="10"/>
      <c r="R34473" s="10"/>
      <c r="S34473" s="10"/>
      <c r="T34473" s="10"/>
    </row>
    <row r="34474" spans="13:20" x14ac:dyDescent="0.2">
      <c r="M34474">
        <v>0</v>
      </c>
      <c r="P34474" s="10"/>
      <c r="R34474" s="10"/>
      <c r="S34474" s="10"/>
      <c r="T34474" s="10"/>
    </row>
    <row r="34475" spans="13:20" x14ac:dyDescent="0.2">
      <c r="M34475">
        <v>0</v>
      </c>
      <c r="P34475" s="10"/>
      <c r="R34475" s="10"/>
      <c r="S34475" s="10"/>
      <c r="T34475" s="10"/>
    </row>
    <row r="34476" spans="13:20" x14ac:dyDescent="0.2">
      <c r="M34476">
        <v>0</v>
      </c>
      <c r="P34476" s="10"/>
      <c r="R34476" s="10"/>
      <c r="S34476" s="10"/>
      <c r="T34476" s="10"/>
    </row>
    <row r="34477" spans="13:20" x14ac:dyDescent="0.2">
      <c r="M34477">
        <v>0</v>
      </c>
      <c r="P34477" s="10"/>
      <c r="R34477" s="10"/>
      <c r="S34477" s="10"/>
      <c r="T34477" s="10"/>
    </row>
    <row r="34478" spans="13:20" x14ac:dyDescent="0.2">
      <c r="M34478">
        <v>1</v>
      </c>
      <c r="P34478" s="10"/>
      <c r="R34478" s="10"/>
      <c r="S34478" s="10"/>
      <c r="T34478" s="10"/>
    </row>
    <row r="34479" spans="13:20" x14ac:dyDescent="0.2">
      <c r="M34479">
        <v>0</v>
      </c>
      <c r="P34479" s="10"/>
      <c r="R34479" s="10"/>
      <c r="S34479" s="10"/>
      <c r="T34479" s="10"/>
    </row>
    <row r="34480" spans="13:20" x14ac:dyDescent="0.2">
      <c r="M34480">
        <v>0</v>
      </c>
      <c r="P34480" s="10"/>
      <c r="R34480" s="10"/>
      <c r="S34480" s="10"/>
      <c r="T34480" s="10"/>
    </row>
    <row r="34481" spans="13:20" x14ac:dyDescent="0.2">
      <c r="M34481">
        <v>1</v>
      </c>
      <c r="P34481" s="10"/>
      <c r="R34481" s="10"/>
      <c r="S34481" s="10"/>
      <c r="T34481" s="10"/>
    </row>
    <row r="34482" spans="13:20" x14ac:dyDescent="0.2">
      <c r="M34482">
        <v>0</v>
      </c>
      <c r="P34482" s="10"/>
      <c r="R34482" s="10"/>
      <c r="S34482" s="10"/>
      <c r="T34482" s="10"/>
    </row>
    <row r="34483" spans="13:20" x14ac:dyDescent="0.2">
      <c r="M34483">
        <v>1</v>
      </c>
      <c r="P34483" s="10"/>
      <c r="R34483" s="10"/>
      <c r="S34483" s="10"/>
      <c r="T34483" s="10"/>
    </row>
    <row r="34484" spans="13:20" x14ac:dyDescent="0.2">
      <c r="M34484">
        <v>0</v>
      </c>
      <c r="P34484" s="10"/>
      <c r="R34484" s="10"/>
      <c r="S34484" s="10"/>
      <c r="T34484" s="10"/>
    </row>
    <row r="34485" spans="13:20" x14ac:dyDescent="0.2">
      <c r="M34485">
        <v>0</v>
      </c>
      <c r="P34485" s="10"/>
      <c r="R34485" s="10"/>
      <c r="S34485" s="10"/>
      <c r="T34485" s="10"/>
    </row>
    <row r="34486" spans="13:20" x14ac:dyDescent="0.2">
      <c r="M34486">
        <v>1</v>
      </c>
      <c r="P34486" s="10"/>
      <c r="R34486" s="10"/>
      <c r="S34486" s="10"/>
      <c r="T34486" s="10"/>
    </row>
    <row r="34487" spans="13:20" x14ac:dyDescent="0.2">
      <c r="M34487">
        <v>0</v>
      </c>
      <c r="P34487" s="10"/>
      <c r="R34487" s="10"/>
      <c r="S34487" s="10"/>
      <c r="T34487" s="10"/>
    </row>
    <row r="34488" spans="13:20" x14ac:dyDescent="0.2">
      <c r="M34488">
        <v>0</v>
      </c>
      <c r="P34488" s="10"/>
      <c r="R34488" s="10"/>
      <c r="S34488" s="10"/>
      <c r="T34488" s="10"/>
    </row>
    <row r="34489" spans="13:20" x14ac:dyDescent="0.2">
      <c r="M34489">
        <v>1</v>
      </c>
      <c r="P34489" s="10"/>
      <c r="R34489" s="10"/>
      <c r="S34489" s="10"/>
      <c r="T34489" s="10"/>
    </row>
    <row r="34490" spans="13:20" x14ac:dyDescent="0.2">
      <c r="M34490">
        <v>0</v>
      </c>
      <c r="P34490" s="10"/>
      <c r="R34490" s="10"/>
      <c r="S34490" s="10"/>
      <c r="T34490" s="10"/>
    </row>
    <row r="34491" spans="13:20" x14ac:dyDescent="0.2">
      <c r="M34491">
        <v>1</v>
      </c>
      <c r="P34491" s="10"/>
      <c r="R34491" s="10"/>
      <c r="S34491" s="10"/>
      <c r="T34491" s="10"/>
    </row>
    <row r="34492" spans="13:20" x14ac:dyDescent="0.2">
      <c r="M34492">
        <v>0</v>
      </c>
      <c r="P34492" s="10"/>
      <c r="R34492" s="10"/>
      <c r="S34492" s="10"/>
      <c r="T34492" s="10"/>
    </row>
    <row r="34493" spans="13:20" x14ac:dyDescent="0.2">
      <c r="M34493">
        <v>0</v>
      </c>
      <c r="P34493" s="10"/>
      <c r="R34493" s="10"/>
      <c r="S34493" s="10"/>
      <c r="T34493" s="10"/>
    </row>
    <row r="34494" spans="13:20" x14ac:dyDescent="0.2">
      <c r="M34494">
        <v>1</v>
      </c>
      <c r="P34494" s="10"/>
      <c r="R34494" s="10"/>
      <c r="S34494" s="10"/>
      <c r="T34494" s="10"/>
    </row>
    <row r="34495" spans="13:20" x14ac:dyDescent="0.2">
      <c r="M34495">
        <v>0</v>
      </c>
      <c r="P34495" s="10"/>
      <c r="R34495" s="10"/>
      <c r="S34495" s="10"/>
      <c r="T34495" s="10"/>
    </row>
    <row r="34496" spans="13:20" x14ac:dyDescent="0.2">
      <c r="M34496">
        <v>1</v>
      </c>
      <c r="P34496" s="10"/>
      <c r="R34496" s="10"/>
      <c r="S34496" s="10"/>
      <c r="T34496" s="10"/>
    </row>
    <row r="34497" spans="13:20" x14ac:dyDescent="0.2">
      <c r="M34497">
        <v>0</v>
      </c>
      <c r="P34497" s="10"/>
      <c r="R34497" s="10"/>
      <c r="S34497" s="10"/>
      <c r="T34497" s="10"/>
    </row>
    <row r="34498" spans="13:20" x14ac:dyDescent="0.2">
      <c r="M34498">
        <v>0</v>
      </c>
      <c r="P34498" s="10"/>
      <c r="R34498" s="10"/>
      <c r="S34498" s="10"/>
      <c r="T34498" s="10"/>
    </row>
    <row r="34499" spans="13:20" x14ac:dyDescent="0.2">
      <c r="M34499">
        <v>1</v>
      </c>
      <c r="P34499" s="10"/>
      <c r="R34499" s="10"/>
      <c r="S34499" s="10"/>
      <c r="T34499" s="10"/>
    </row>
    <row r="34500" spans="13:20" x14ac:dyDescent="0.2">
      <c r="M34500">
        <v>0</v>
      </c>
      <c r="P34500" s="10"/>
      <c r="R34500" s="10"/>
      <c r="S34500" s="10"/>
      <c r="T34500" s="10"/>
    </row>
    <row r="34501" spans="13:20" x14ac:dyDescent="0.2">
      <c r="M34501">
        <v>1</v>
      </c>
      <c r="P34501" s="10"/>
      <c r="R34501" s="10"/>
      <c r="S34501" s="10"/>
      <c r="T34501" s="10"/>
    </row>
    <row r="34502" spans="13:20" x14ac:dyDescent="0.2">
      <c r="M34502">
        <v>0</v>
      </c>
      <c r="P34502" s="10"/>
      <c r="R34502" s="10"/>
      <c r="S34502" s="10"/>
      <c r="T34502" s="10"/>
    </row>
    <row r="34503" spans="13:20" x14ac:dyDescent="0.2">
      <c r="M34503">
        <v>0</v>
      </c>
      <c r="P34503" s="10"/>
      <c r="R34503" s="10"/>
      <c r="S34503" s="10"/>
      <c r="T34503" s="10"/>
    </row>
    <row r="34504" spans="13:20" x14ac:dyDescent="0.2">
      <c r="M34504">
        <v>1</v>
      </c>
      <c r="P34504" s="10"/>
      <c r="R34504" s="10"/>
      <c r="S34504" s="10"/>
      <c r="T34504" s="10"/>
    </row>
    <row r="34505" spans="13:20" x14ac:dyDescent="0.2">
      <c r="M34505">
        <v>0</v>
      </c>
      <c r="P34505" s="10"/>
      <c r="R34505" s="10"/>
      <c r="S34505" s="10"/>
      <c r="T34505" s="10"/>
    </row>
    <row r="34506" spans="13:20" x14ac:dyDescent="0.2">
      <c r="M34506">
        <v>0</v>
      </c>
      <c r="P34506" s="10"/>
      <c r="R34506" s="10"/>
      <c r="S34506" s="10"/>
      <c r="T34506" s="10"/>
    </row>
    <row r="34507" spans="13:20" x14ac:dyDescent="0.2">
      <c r="M34507">
        <v>1</v>
      </c>
      <c r="P34507" s="10"/>
      <c r="R34507" s="10"/>
      <c r="S34507" s="10"/>
      <c r="T34507" s="10"/>
    </row>
    <row r="34508" spans="13:20" x14ac:dyDescent="0.2">
      <c r="M34508">
        <v>0</v>
      </c>
      <c r="P34508" s="10"/>
      <c r="R34508" s="10"/>
      <c r="S34508" s="10"/>
      <c r="T34508" s="10"/>
    </row>
    <row r="34509" spans="13:20" x14ac:dyDescent="0.2">
      <c r="M34509">
        <v>0</v>
      </c>
      <c r="P34509" s="10"/>
      <c r="R34509" s="10"/>
      <c r="S34509" s="10"/>
      <c r="T34509" s="10"/>
    </row>
    <row r="34510" spans="13:20" x14ac:dyDescent="0.2">
      <c r="M34510">
        <v>1</v>
      </c>
      <c r="P34510" s="10"/>
      <c r="R34510" s="10"/>
      <c r="S34510" s="10"/>
      <c r="T34510" s="10"/>
    </row>
    <row r="34511" spans="13:20" x14ac:dyDescent="0.2">
      <c r="M34511">
        <v>0</v>
      </c>
      <c r="P34511" s="10"/>
      <c r="R34511" s="10"/>
      <c r="S34511" s="10"/>
      <c r="T34511" s="10"/>
    </row>
    <row r="34512" spans="13:20" x14ac:dyDescent="0.2">
      <c r="M34512">
        <v>1</v>
      </c>
      <c r="P34512" s="10"/>
      <c r="R34512" s="10"/>
      <c r="S34512" s="10"/>
      <c r="T34512" s="10"/>
    </row>
    <row r="34513" spans="13:20" x14ac:dyDescent="0.2">
      <c r="M34513">
        <v>0</v>
      </c>
      <c r="P34513" s="10"/>
      <c r="R34513" s="10"/>
      <c r="S34513" s="10"/>
      <c r="T34513" s="10"/>
    </row>
    <row r="34514" spans="13:20" x14ac:dyDescent="0.2">
      <c r="M34514">
        <v>0</v>
      </c>
      <c r="P34514" s="10"/>
      <c r="R34514" s="10"/>
      <c r="S34514" s="10"/>
      <c r="T34514" s="10"/>
    </row>
    <row r="34515" spans="13:20" x14ac:dyDescent="0.2">
      <c r="M34515">
        <v>1</v>
      </c>
      <c r="P34515" s="10"/>
      <c r="R34515" s="10"/>
      <c r="S34515" s="10"/>
      <c r="T34515" s="10"/>
    </row>
    <row r="34516" spans="13:20" x14ac:dyDescent="0.2">
      <c r="M34516">
        <v>0</v>
      </c>
      <c r="P34516" s="10"/>
      <c r="R34516" s="10"/>
      <c r="S34516" s="10"/>
      <c r="T34516" s="10"/>
    </row>
    <row r="34517" spans="13:20" x14ac:dyDescent="0.2">
      <c r="M34517">
        <v>0</v>
      </c>
      <c r="P34517" s="10"/>
      <c r="R34517" s="10"/>
      <c r="S34517" s="10"/>
      <c r="T34517" s="10"/>
    </row>
    <row r="34518" spans="13:20" x14ac:dyDescent="0.2">
      <c r="M34518">
        <v>1</v>
      </c>
      <c r="P34518" s="10"/>
      <c r="R34518" s="10"/>
      <c r="S34518" s="10"/>
      <c r="T34518" s="10"/>
    </row>
    <row r="34519" spans="13:20" x14ac:dyDescent="0.2">
      <c r="M34519">
        <v>0</v>
      </c>
      <c r="P34519" s="10"/>
      <c r="R34519" s="10"/>
      <c r="S34519" s="10"/>
      <c r="T34519" s="10"/>
    </row>
    <row r="34520" spans="13:20" x14ac:dyDescent="0.2">
      <c r="M34520">
        <v>0</v>
      </c>
      <c r="P34520" s="10"/>
      <c r="R34520" s="10"/>
      <c r="S34520" s="10"/>
      <c r="T34520" s="10"/>
    </row>
    <row r="34521" spans="13:20" x14ac:dyDescent="0.2">
      <c r="M34521">
        <v>1</v>
      </c>
      <c r="P34521" s="10"/>
      <c r="R34521" s="10"/>
      <c r="S34521" s="10"/>
      <c r="T34521" s="10"/>
    </row>
    <row r="34522" spans="13:20" x14ac:dyDescent="0.2">
      <c r="M34522">
        <v>0</v>
      </c>
      <c r="P34522" s="10"/>
      <c r="R34522" s="10"/>
      <c r="S34522" s="10"/>
      <c r="T34522" s="10"/>
    </row>
    <row r="34523" spans="13:20" x14ac:dyDescent="0.2">
      <c r="M34523">
        <v>0</v>
      </c>
      <c r="P34523" s="10"/>
      <c r="R34523" s="10"/>
      <c r="S34523" s="10"/>
      <c r="T34523" s="10"/>
    </row>
    <row r="34524" spans="13:20" x14ac:dyDescent="0.2">
      <c r="M34524">
        <v>1</v>
      </c>
      <c r="P34524" s="10"/>
      <c r="R34524" s="10"/>
      <c r="S34524" s="10"/>
      <c r="T34524" s="10"/>
    </row>
    <row r="34525" spans="13:20" x14ac:dyDescent="0.2">
      <c r="M34525">
        <v>0</v>
      </c>
      <c r="P34525" s="10"/>
      <c r="R34525" s="10"/>
      <c r="S34525" s="10"/>
      <c r="T34525" s="10"/>
    </row>
    <row r="34526" spans="13:20" x14ac:dyDescent="0.2">
      <c r="M34526">
        <v>1</v>
      </c>
      <c r="P34526" s="10"/>
      <c r="R34526" s="10"/>
      <c r="S34526" s="10"/>
      <c r="T34526" s="10"/>
    </row>
    <row r="34527" spans="13:20" x14ac:dyDescent="0.2">
      <c r="M34527">
        <v>0</v>
      </c>
      <c r="P34527" s="10"/>
      <c r="R34527" s="10"/>
      <c r="S34527" s="10"/>
      <c r="T34527" s="10"/>
    </row>
    <row r="34528" spans="13:20" x14ac:dyDescent="0.2">
      <c r="M34528">
        <v>0</v>
      </c>
      <c r="P34528" s="10"/>
      <c r="R34528" s="10"/>
      <c r="S34528" s="10"/>
      <c r="T34528" s="10"/>
    </row>
    <row r="34529" spans="13:20" x14ac:dyDescent="0.2">
      <c r="M34529">
        <v>1</v>
      </c>
      <c r="P34529" s="10"/>
      <c r="R34529" s="10"/>
      <c r="S34529" s="10"/>
      <c r="T34529" s="10"/>
    </row>
    <row r="34530" spans="13:20" x14ac:dyDescent="0.2">
      <c r="M34530">
        <v>0</v>
      </c>
      <c r="P34530" s="10"/>
      <c r="R34530" s="10"/>
      <c r="S34530" s="10"/>
      <c r="T34530" s="10"/>
    </row>
    <row r="34531" spans="13:20" x14ac:dyDescent="0.2">
      <c r="M34531">
        <v>1</v>
      </c>
      <c r="P34531" s="10"/>
      <c r="R34531" s="10"/>
      <c r="S34531" s="10"/>
      <c r="T34531" s="10"/>
    </row>
    <row r="34532" spans="13:20" x14ac:dyDescent="0.2">
      <c r="M34532">
        <v>0</v>
      </c>
      <c r="P34532" s="10"/>
      <c r="R34532" s="10"/>
      <c r="S34532" s="10"/>
      <c r="T34532" s="10"/>
    </row>
    <row r="34533" spans="13:20" x14ac:dyDescent="0.2">
      <c r="M34533">
        <v>0</v>
      </c>
      <c r="P34533" s="10"/>
      <c r="R34533" s="10"/>
      <c r="S34533" s="10"/>
      <c r="T34533" s="10"/>
    </row>
    <row r="34534" spans="13:20" x14ac:dyDescent="0.2">
      <c r="M34534">
        <v>1</v>
      </c>
      <c r="P34534" s="10"/>
      <c r="R34534" s="10"/>
      <c r="S34534" s="10"/>
      <c r="T34534" s="10"/>
    </row>
    <row r="34535" spans="13:20" x14ac:dyDescent="0.2">
      <c r="M34535">
        <v>0</v>
      </c>
      <c r="P34535" s="10"/>
      <c r="R34535" s="10"/>
      <c r="S34535" s="10"/>
      <c r="T34535" s="10"/>
    </row>
    <row r="34536" spans="13:20" x14ac:dyDescent="0.2">
      <c r="M34536">
        <v>0</v>
      </c>
      <c r="P34536" s="10"/>
      <c r="R34536" s="10"/>
      <c r="S34536" s="10"/>
      <c r="T34536" s="10"/>
    </row>
    <row r="34537" spans="13:20" x14ac:dyDescent="0.2">
      <c r="M34537">
        <v>0</v>
      </c>
      <c r="P34537" s="10"/>
      <c r="R34537" s="10"/>
      <c r="S34537" s="10"/>
      <c r="T34537" s="10"/>
    </row>
    <row r="34538" spans="13:20" x14ac:dyDescent="0.2">
      <c r="M34538">
        <v>1</v>
      </c>
      <c r="P34538" s="10"/>
      <c r="R34538" s="10"/>
      <c r="S34538" s="10"/>
      <c r="T34538" s="10"/>
    </row>
    <row r="34539" spans="13:20" x14ac:dyDescent="0.2">
      <c r="M34539">
        <v>0</v>
      </c>
      <c r="P34539" s="10"/>
      <c r="R34539" s="10"/>
      <c r="S34539" s="10"/>
      <c r="T34539" s="10"/>
    </row>
    <row r="34540" spans="13:20" x14ac:dyDescent="0.2">
      <c r="M34540">
        <v>1</v>
      </c>
      <c r="P34540" s="10"/>
      <c r="R34540" s="10"/>
      <c r="S34540" s="10"/>
      <c r="T34540" s="10"/>
    </row>
    <row r="34541" spans="13:20" x14ac:dyDescent="0.2">
      <c r="M34541">
        <v>0</v>
      </c>
      <c r="P34541" s="10"/>
      <c r="R34541" s="10"/>
      <c r="S34541" s="10"/>
      <c r="T34541" s="10"/>
    </row>
    <row r="34542" spans="13:20" x14ac:dyDescent="0.2">
      <c r="M34542">
        <v>0</v>
      </c>
      <c r="P34542" s="10"/>
      <c r="R34542" s="10"/>
      <c r="S34542" s="10"/>
      <c r="T34542" s="10"/>
    </row>
    <row r="34543" spans="13:20" x14ac:dyDescent="0.2">
      <c r="M34543">
        <v>0</v>
      </c>
      <c r="P34543" s="10"/>
      <c r="R34543" s="10"/>
      <c r="S34543" s="10"/>
      <c r="T34543" s="10"/>
    </row>
    <row r="34544" spans="13:20" x14ac:dyDescent="0.2">
      <c r="M34544">
        <v>1</v>
      </c>
      <c r="P34544" s="10"/>
      <c r="R34544" s="10"/>
      <c r="S34544" s="10"/>
      <c r="T34544" s="10"/>
    </row>
    <row r="34545" spans="13:20" x14ac:dyDescent="0.2">
      <c r="M34545">
        <v>0</v>
      </c>
      <c r="P34545" s="10"/>
      <c r="R34545" s="10"/>
      <c r="S34545" s="10"/>
      <c r="T34545" s="10"/>
    </row>
    <row r="34546" spans="13:20" x14ac:dyDescent="0.2">
      <c r="M34546">
        <v>1</v>
      </c>
      <c r="P34546" s="10"/>
      <c r="R34546" s="10"/>
      <c r="S34546" s="10"/>
      <c r="T34546" s="10"/>
    </row>
    <row r="34547" spans="13:20" x14ac:dyDescent="0.2">
      <c r="M34547">
        <v>0</v>
      </c>
      <c r="P34547" s="10"/>
      <c r="R34547" s="10"/>
      <c r="S34547" s="10"/>
      <c r="T34547" s="10"/>
    </row>
    <row r="34548" spans="13:20" x14ac:dyDescent="0.2">
      <c r="M34548">
        <v>0</v>
      </c>
      <c r="P34548" s="10"/>
      <c r="R34548" s="10"/>
      <c r="S34548" s="10"/>
      <c r="T34548" s="10"/>
    </row>
    <row r="34549" spans="13:20" x14ac:dyDescent="0.2">
      <c r="M34549">
        <v>1</v>
      </c>
      <c r="P34549" s="10"/>
      <c r="R34549" s="10"/>
      <c r="S34549" s="10"/>
      <c r="T34549" s="10"/>
    </row>
    <row r="34550" spans="13:20" x14ac:dyDescent="0.2">
      <c r="M34550">
        <v>0</v>
      </c>
      <c r="P34550" s="10"/>
      <c r="R34550" s="10"/>
      <c r="S34550" s="10"/>
      <c r="T34550" s="10"/>
    </row>
    <row r="34551" spans="13:20" x14ac:dyDescent="0.2">
      <c r="M34551">
        <v>0</v>
      </c>
      <c r="P34551" s="10"/>
      <c r="R34551" s="10"/>
      <c r="S34551" s="10"/>
      <c r="T34551" s="10"/>
    </row>
    <row r="34552" spans="13:20" x14ac:dyDescent="0.2">
      <c r="M34552">
        <v>1</v>
      </c>
      <c r="P34552" s="10"/>
      <c r="R34552" s="10"/>
      <c r="S34552" s="10"/>
      <c r="T34552" s="10"/>
    </row>
    <row r="34553" spans="13:20" x14ac:dyDescent="0.2">
      <c r="M34553">
        <v>0</v>
      </c>
      <c r="P34553" s="10"/>
      <c r="R34553" s="10"/>
      <c r="S34553" s="10"/>
      <c r="T34553" s="10"/>
    </row>
    <row r="34554" spans="13:20" x14ac:dyDescent="0.2">
      <c r="M34554">
        <v>0</v>
      </c>
      <c r="P34554" s="10"/>
      <c r="R34554" s="10"/>
      <c r="S34554" s="10"/>
      <c r="T34554" s="10"/>
    </row>
    <row r="34555" spans="13:20" x14ac:dyDescent="0.2">
      <c r="M34555">
        <v>1</v>
      </c>
      <c r="P34555" s="10"/>
      <c r="R34555" s="10"/>
      <c r="S34555" s="10"/>
      <c r="T34555" s="10"/>
    </row>
    <row r="34556" spans="13:20" x14ac:dyDescent="0.2">
      <c r="M34556">
        <v>0</v>
      </c>
      <c r="P34556" s="10"/>
      <c r="R34556" s="10"/>
      <c r="S34556" s="10"/>
      <c r="T34556" s="10"/>
    </row>
    <row r="34557" spans="13:20" x14ac:dyDescent="0.2">
      <c r="M34557">
        <v>1</v>
      </c>
      <c r="P34557" s="10"/>
      <c r="R34557" s="10"/>
      <c r="S34557" s="10"/>
      <c r="T34557" s="10"/>
    </row>
    <row r="34558" spans="13:20" x14ac:dyDescent="0.2">
      <c r="M34558">
        <v>0</v>
      </c>
      <c r="P34558" s="10"/>
      <c r="R34558" s="10"/>
      <c r="S34558" s="10"/>
      <c r="T34558" s="10"/>
    </row>
    <row r="34559" spans="13:20" x14ac:dyDescent="0.2">
      <c r="M34559">
        <v>0</v>
      </c>
      <c r="P34559" s="10"/>
      <c r="R34559" s="10"/>
      <c r="S34559" s="10"/>
      <c r="T34559" s="10"/>
    </row>
    <row r="34560" spans="13:20" x14ac:dyDescent="0.2">
      <c r="M34560">
        <v>1</v>
      </c>
      <c r="P34560" s="10"/>
      <c r="R34560" s="10"/>
      <c r="S34560" s="10"/>
      <c r="T34560" s="10"/>
    </row>
    <row r="34561" spans="13:20" x14ac:dyDescent="0.2">
      <c r="M34561">
        <v>0</v>
      </c>
      <c r="P34561" s="10"/>
      <c r="R34561" s="10"/>
      <c r="S34561" s="10"/>
      <c r="T34561" s="10"/>
    </row>
    <row r="34562" spans="13:20" x14ac:dyDescent="0.2">
      <c r="M34562">
        <v>0</v>
      </c>
      <c r="P34562" s="10"/>
      <c r="R34562" s="10"/>
      <c r="S34562" s="10"/>
      <c r="T34562" s="10"/>
    </row>
    <row r="34563" spans="13:20" x14ac:dyDescent="0.2">
      <c r="M34563">
        <v>1</v>
      </c>
      <c r="P34563" s="10"/>
      <c r="R34563" s="10"/>
      <c r="S34563" s="10"/>
      <c r="T34563" s="10"/>
    </row>
    <row r="34564" spans="13:20" x14ac:dyDescent="0.2">
      <c r="M34564">
        <v>0</v>
      </c>
      <c r="P34564" s="10"/>
      <c r="R34564" s="10"/>
      <c r="S34564" s="10"/>
      <c r="T34564" s="10"/>
    </row>
    <row r="34565" spans="13:20" x14ac:dyDescent="0.2">
      <c r="M34565">
        <v>1</v>
      </c>
      <c r="P34565" s="10"/>
      <c r="R34565" s="10"/>
      <c r="S34565" s="10"/>
      <c r="T34565" s="10"/>
    </row>
    <row r="34566" spans="13:20" x14ac:dyDescent="0.2">
      <c r="M34566">
        <v>0</v>
      </c>
      <c r="P34566" s="10"/>
      <c r="R34566" s="10"/>
      <c r="S34566" s="10"/>
      <c r="T34566" s="10"/>
    </row>
    <row r="34567" spans="13:20" x14ac:dyDescent="0.2">
      <c r="M34567">
        <v>0</v>
      </c>
      <c r="P34567" s="10"/>
      <c r="R34567" s="10"/>
      <c r="S34567" s="10"/>
      <c r="T34567" s="10"/>
    </row>
    <row r="34568" spans="13:20" x14ac:dyDescent="0.2">
      <c r="M34568">
        <v>0</v>
      </c>
      <c r="P34568" s="10"/>
      <c r="R34568" s="10"/>
      <c r="S34568" s="10"/>
      <c r="T34568" s="10"/>
    </row>
    <row r="34569" spans="13:20" x14ac:dyDescent="0.2">
      <c r="M34569">
        <v>1</v>
      </c>
      <c r="P34569" s="10"/>
      <c r="R34569" s="10"/>
      <c r="S34569" s="10"/>
      <c r="T34569" s="10"/>
    </row>
    <row r="34570" spans="13:20" x14ac:dyDescent="0.2">
      <c r="M34570">
        <v>0</v>
      </c>
      <c r="P34570" s="10"/>
      <c r="R34570" s="10"/>
      <c r="S34570" s="10"/>
      <c r="T34570" s="10"/>
    </row>
    <row r="34571" spans="13:20" x14ac:dyDescent="0.2">
      <c r="M34571">
        <v>0</v>
      </c>
      <c r="P34571" s="10"/>
      <c r="R34571" s="10"/>
      <c r="S34571" s="10"/>
      <c r="T34571" s="10"/>
    </row>
    <row r="34572" spans="13:20" x14ac:dyDescent="0.2">
      <c r="M34572">
        <v>1</v>
      </c>
      <c r="P34572" s="10"/>
      <c r="R34572" s="10"/>
      <c r="S34572" s="10"/>
      <c r="T34572" s="10"/>
    </row>
    <row r="34573" spans="13:20" x14ac:dyDescent="0.2">
      <c r="M34573">
        <v>0</v>
      </c>
      <c r="P34573" s="10"/>
      <c r="R34573" s="10"/>
      <c r="S34573" s="10"/>
      <c r="T34573" s="10"/>
    </row>
    <row r="34574" spans="13:20" x14ac:dyDescent="0.2">
      <c r="M34574">
        <v>1</v>
      </c>
      <c r="P34574" s="10"/>
      <c r="R34574" s="10"/>
      <c r="S34574" s="10"/>
      <c r="T34574" s="10"/>
    </row>
    <row r="34575" spans="13:20" x14ac:dyDescent="0.2">
      <c r="M34575">
        <v>0</v>
      </c>
      <c r="P34575" s="10"/>
      <c r="R34575" s="10"/>
      <c r="S34575" s="10"/>
      <c r="T34575" s="10"/>
    </row>
    <row r="34576" spans="13:20" x14ac:dyDescent="0.2">
      <c r="M34576">
        <v>0</v>
      </c>
      <c r="P34576" s="10"/>
      <c r="R34576" s="10"/>
      <c r="S34576" s="10"/>
      <c r="T34576" s="10"/>
    </row>
    <row r="34577" spans="13:20" x14ac:dyDescent="0.2">
      <c r="M34577">
        <v>1</v>
      </c>
      <c r="P34577" s="10"/>
      <c r="R34577" s="10"/>
      <c r="S34577" s="10"/>
      <c r="T34577" s="10"/>
    </row>
    <row r="34578" spans="13:20" x14ac:dyDescent="0.2">
      <c r="M34578">
        <v>0</v>
      </c>
      <c r="P34578" s="10"/>
      <c r="R34578" s="10"/>
      <c r="S34578" s="10"/>
      <c r="T34578" s="10"/>
    </row>
    <row r="34579" spans="13:20" x14ac:dyDescent="0.2">
      <c r="M34579">
        <v>0</v>
      </c>
      <c r="P34579" s="10"/>
      <c r="R34579" s="10"/>
      <c r="S34579" s="10"/>
      <c r="T34579" s="10"/>
    </row>
    <row r="34580" spans="13:20" x14ac:dyDescent="0.2">
      <c r="M34580">
        <v>1</v>
      </c>
      <c r="P34580" s="10"/>
      <c r="R34580" s="10"/>
      <c r="S34580" s="10"/>
      <c r="T34580" s="10"/>
    </row>
    <row r="34581" spans="13:20" x14ac:dyDescent="0.2">
      <c r="M34581">
        <v>0</v>
      </c>
      <c r="P34581" s="10"/>
      <c r="R34581" s="10"/>
      <c r="S34581" s="10"/>
      <c r="T34581" s="10"/>
    </row>
    <row r="34582" spans="13:20" x14ac:dyDescent="0.2">
      <c r="M34582">
        <v>0</v>
      </c>
      <c r="P34582" s="10"/>
      <c r="R34582" s="10"/>
      <c r="S34582" s="10"/>
      <c r="T34582" s="10"/>
    </row>
    <row r="34583" spans="13:20" x14ac:dyDescent="0.2">
      <c r="M34583">
        <v>1</v>
      </c>
      <c r="P34583" s="10"/>
      <c r="R34583" s="10"/>
      <c r="S34583" s="10"/>
      <c r="T34583" s="10"/>
    </row>
    <row r="34584" spans="13:20" x14ac:dyDescent="0.2">
      <c r="M34584">
        <v>0</v>
      </c>
      <c r="P34584" s="10"/>
      <c r="R34584" s="10"/>
      <c r="S34584" s="10"/>
      <c r="T34584" s="10"/>
    </row>
    <row r="34585" spans="13:20" x14ac:dyDescent="0.2">
      <c r="M34585">
        <v>0</v>
      </c>
      <c r="P34585" s="10"/>
      <c r="R34585" s="10"/>
      <c r="S34585" s="10"/>
      <c r="T34585" s="10"/>
    </row>
    <row r="34586" spans="13:20" x14ac:dyDescent="0.2">
      <c r="M34586">
        <v>1</v>
      </c>
      <c r="P34586" s="10"/>
      <c r="R34586" s="10"/>
      <c r="S34586" s="10"/>
      <c r="T34586" s="10"/>
    </row>
    <row r="34587" spans="13:20" x14ac:dyDescent="0.2">
      <c r="M34587">
        <v>0</v>
      </c>
      <c r="P34587" s="10"/>
      <c r="R34587" s="10"/>
      <c r="S34587" s="10"/>
      <c r="T34587" s="10"/>
    </row>
    <row r="34588" spans="13:20" x14ac:dyDescent="0.2">
      <c r="M34588">
        <v>0</v>
      </c>
      <c r="P34588" s="10"/>
      <c r="R34588" s="10"/>
      <c r="S34588" s="10"/>
      <c r="T34588" s="10"/>
    </row>
    <row r="34589" spans="13:20" x14ac:dyDescent="0.2">
      <c r="M34589">
        <v>1</v>
      </c>
      <c r="P34589" s="10"/>
      <c r="R34589" s="10"/>
      <c r="S34589" s="10"/>
      <c r="T34589" s="10"/>
    </row>
    <row r="34590" spans="13:20" x14ac:dyDescent="0.2">
      <c r="M34590">
        <v>0</v>
      </c>
      <c r="P34590" s="10"/>
      <c r="R34590" s="10"/>
      <c r="S34590" s="10"/>
      <c r="T34590" s="10"/>
    </row>
    <row r="34591" spans="13:20" x14ac:dyDescent="0.2">
      <c r="M34591">
        <v>1</v>
      </c>
      <c r="P34591" s="10"/>
      <c r="R34591" s="10"/>
      <c r="S34591" s="10"/>
      <c r="T34591" s="10"/>
    </row>
    <row r="34592" spans="13:20" x14ac:dyDescent="0.2">
      <c r="M34592">
        <v>0</v>
      </c>
      <c r="P34592" s="10"/>
      <c r="R34592" s="10"/>
      <c r="S34592" s="10"/>
      <c r="T34592" s="10"/>
    </row>
    <row r="34593" spans="13:20" x14ac:dyDescent="0.2">
      <c r="M34593">
        <v>0</v>
      </c>
      <c r="P34593" s="10"/>
      <c r="R34593" s="10"/>
      <c r="S34593" s="10"/>
      <c r="T34593" s="10"/>
    </row>
    <row r="34594" spans="13:20" x14ac:dyDescent="0.2">
      <c r="M34594">
        <v>1</v>
      </c>
      <c r="P34594" s="10"/>
      <c r="R34594" s="10"/>
      <c r="S34594" s="10"/>
      <c r="T34594" s="10"/>
    </row>
    <row r="34595" spans="13:20" x14ac:dyDescent="0.2">
      <c r="M34595">
        <v>0</v>
      </c>
      <c r="P34595" s="10"/>
      <c r="R34595" s="10"/>
      <c r="S34595" s="10"/>
      <c r="T34595" s="10"/>
    </row>
    <row r="34596" spans="13:20" x14ac:dyDescent="0.2">
      <c r="M34596">
        <v>0</v>
      </c>
      <c r="P34596" s="10"/>
      <c r="R34596" s="10"/>
      <c r="S34596" s="10"/>
      <c r="T34596" s="10"/>
    </row>
    <row r="34597" spans="13:20" x14ac:dyDescent="0.2">
      <c r="M34597">
        <v>1</v>
      </c>
      <c r="P34597" s="10"/>
      <c r="R34597" s="10"/>
      <c r="S34597" s="10"/>
      <c r="T34597" s="10"/>
    </row>
    <row r="34598" spans="13:20" x14ac:dyDescent="0.2">
      <c r="M34598">
        <v>0</v>
      </c>
      <c r="P34598" s="10"/>
      <c r="R34598" s="10"/>
      <c r="S34598" s="10"/>
      <c r="T34598" s="10"/>
    </row>
    <row r="34599" spans="13:20" x14ac:dyDescent="0.2">
      <c r="M34599">
        <v>0</v>
      </c>
      <c r="P34599" s="10"/>
      <c r="R34599" s="10"/>
      <c r="S34599" s="10"/>
      <c r="T34599" s="10"/>
    </row>
    <row r="34600" spans="13:20" x14ac:dyDescent="0.2">
      <c r="M34600">
        <v>0</v>
      </c>
      <c r="P34600" s="10"/>
      <c r="R34600" s="10"/>
      <c r="S34600" s="10"/>
      <c r="T34600" s="10"/>
    </row>
    <row r="34601" spans="13:20" x14ac:dyDescent="0.2">
      <c r="M34601">
        <v>1</v>
      </c>
      <c r="P34601" s="10"/>
      <c r="R34601" s="10"/>
      <c r="S34601" s="10"/>
      <c r="T34601" s="10"/>
    </row>
    <row r="34602" spans="13:20" x14ac:dyDescent="0.2">
      <c r="M34602">
        <v>0</v>
      </c>
      <c r="P34602" s="10"/>
      <c r="R34602" s="10"/>
      <c r="S34602" s="10"/>
      <c r="T34602" s="10"/>
    </row>
    <row r="34603" spans="13:20" x14ac:dyDescent="0.2">
      <c r="M34603">
        <v>0</v>
      </c>
      <c r="P34603" s="10"/>
      <c r="R34603" s="10"/>
      <c r="S34603" s="10"/>
      <c r="T34603" s="10"/>
    </row>
    <row r="34604" spans="13:20" x14ac:dyDescent="0.2">
      <c r="M34604">
        <v>1</v>
      </c>
      <c r="P34604" s="10"/>
      <c r="R34604" s="10"/>
      <c r="S34604" s="10"/>
      <c r="T34604" s="10"/>
    </row>
    <row r="34605" spans="13:20" x14ac:dyDescent="0.2">
      <c r="M34605">
        <v>0</v>
      </c>
      <c r="P34605" s="10"/>
      <c r="R34605" s="10"/>
      <c r="S34605" s="10"/>
      <c r="T34605" s="10"/>
    </row>
    <row r="34606" spans="13:20" x14ac:dyDescent="0.2">
      <c r="M34606">
        <v>0</v>
      </c>
      <c r="P34606" s="10"/>
      <c r="R34606" s="10"/>
      <c r="S34606" s="10"/>
      <c r="T34606" s="10"/>
    </row>
    <row r="34607" spans="13:20" x14ac:dyDescent="0.2">
      <c r="M34607">
        <v>1</v>
      </c>
      <c r="P34607" s="10"/>
      <c r="R34607" s="10"/>
      <c r="S34607" s="10"/>
      <c r="T34607" s="10"/>
    </row>
    <row r="34608" spans="13:20" x14ac:dyDescent="0.2">
      <c r="M34608">
        <v>0</v>
      </c>
      <c r="P34608" s="10"/>
      <c r="R34608" s="10"/>
      <c r="S34608" s="10"/>
      <c r="T34608" s="10"/>
    </row>
    <row r="34609" spans="13:20" x14ac:dyDescent="0.2">
      <c r="M34609">
        <v>0</v>
      </c>
      <c r="P34609" s="10"/>
      <c r="R34609" s="10"/>
      <c r="S34609" s="10"/>
      <c r="T34609" s="10"/>
    </row>
    <row r="34610" spans="13:20" x14ac:dyDescent="0.2">
      <c r="M34610">
        <v>1</v>
      </c>
      <c r="P34610" s="10"/>
      <c r="R34610" s="10"/>
      <c r="S34610" s="10"/>
      <c r="T34610" s="10"/>
    </row>
    <row r="34611" spans="13:20" x14ac:dyDescent="0.2">
      <c r="M34611">
        <v>0</v>
      </c>
      <c r="P34611" s="10"/>
      <c r="R34611" s="10"/>
      <c r="S34611" s="10"/>
      <c r="T34611" s="10"/>
    </row>
    <row r="34612" spans="13:20" x14ac:dyDescent="0.2">
      <c r="M34612">
        <v>0</v>
      </c>
      <c r="P34612" s="10"/>
      <c r="R34612" s="10"/>
      <c r="S34612" s="10"/>
      <c r="T34612" s="10"/>
    </row>
    <row r="34613" spans="13:20" x14ac:dyDescent="0.2">
      <c r="M34613">
        <v>0</v>
      </c>
      <c r="P34613" s="10"/>
      <c r="R34613" s="10"/>
      <c r="S34613" s="10"/>
      <c r="T34613" s="10"/>
    </row>
    <row r="34614" spans="13:20" x14ac:dyDescent="0.2">
      <c r="M34614">
        <v>1</v>
      </c>
      <c r="P34614" s="10"/>
      <c r="R34614" s="10"/>
      <c r="S34614" s="10"/>
      <c r="T34614" s="10"/>
    </row>
    <row r="34615" spans="13:20" x14ac:dyDescent="0.2">
      <c r="M34615">
        <v>0</v>
      </c>
      <c r="P34615" s="10"/>
      <c r="R34615" s="10"/>
      <c r="S34615" s="10"/>
      <c r="T34615" s="10"/>
    </row>
    <row r="34616" spans="13:20" x14ac:dyDescent="0.2">
      <c r="M34616">
        <v>0</v>
      </c>
      <c r="P34616" s="10"/>
      <c r="R34616" s="10"/>
      <c r="S34616" s="10"/>
      <c r="T34616" s="10"/>
    </row>
    <row r="34617" spans="13:20" x14ac:dyDescent="0.2">
      <c r="M34617">
        <v>1</v>
      </c>
      <c r="P34617" s="10"/>
      <c r="R34617" s="10"/>
      <c r="S34617" s="10"/>
      <c r="T34617" s="10"/>
    </row>
    <row r="34618" spans="13:20" x14ac:dyDescent="0.2">
      <c r="M34618">
        <v>0</v>
      </c>
      <c r="P34618" s="10"/>
      <c r="R34618" s="10"/>
      <c r="S34618" s="10"/>
      <c r="T34618" s="10"/>
    </row>
    <row r="34619" spans="13:20" x14ac:dyDescent="0.2">
      <c r="M34619">
        <v>0</v>
      </c>
      <c r="P34619" s="10"/>
      <c r="R34619" s="10"/>
      <c r="S34619" s="10"/>
      <c r="T34619" s="10"/>
    </row>
    <row r="34620" spans="13:20" x14ac:dyDescent="0.2">
      <c r="M34620">
        <v>1</v>
      </c>
      <c r="P34620" s="10"/>
      <c r="R34620" s="10"/>
      <c r="S34620" s="10"/>
      <c r="T34620" s="10"/>
    </row>
    <row r="34621" spans="13:20" x14ac:dyDescent="0.2">
      <c r="M34621">
        <v>0</v>
      </c>
      <c r="P34621" s="10"/>
      <c r="R34621" s="10"/>
      <c r="S34621" s="10"/>
      <c r="T34621" s="10"/>
    </row>
    <row r="34622" spans="13:20" x14ac:dyDescent="0.2">
      <c r="M34622">
        <v>0</v>
      </c>
      <c r="P34622" s="10"/>
      <c r="R34622" s="10"/>
      <c r="S34622" s="10"/>
      <c r="T34622" s="10"/>
    </row>
    <row r="34623" spans="13:20" x14ac:dyDescent="0.2">
      <c r="M34623">
        <v>1</v>
      </c>
      <c r="P34623" s="10"/>
      <c r="R34623" s="10"/>
      <c r="S34623" s="10"/>
      <c r="T34623" s="10"/>
    </row>
    <row r="34624" spans="13:20" x14ac:dyDescent="0.2">
      <c r="M34624">
        <v>0</v>
      </c>
      <c r="P34624" s="10"/>
      <c r="R34624" s="10"/>
      <c r="S34624" s="10"/>
      <c r="T34624" s="10"/>
    </row>
    <row r="34625" spans="13:20" x14ac:dyDescent="0.2">
      <c r="M34625">
        <v>0</v>
      </c>
      <c r="P34625" s="10"/>
      <c r="R34625" s="10"/>
      <c r="S34625" s="10"/>
      <c r="T34625" s="10"/>
    </row>
    <row r="34626" spans="13:20" x14ac:dyDescent="0.2">
      <c r="M34626">
        <v>1</v>
      </c>
      <c r="P34626" s="10"/>
      <c r="R34626" s="10"/>
      <c r="S34626" s="10"/>
      <c r="T34626" s="10"/>
    </row>
    <row r="34627" spans="13:20" x14ac:dyDescent="0.2">
      <c r="M34627">
        <v>0</v>
      </c>
      <c r="P34627" s="10"/>
      <c r="R34627" s="10"/>
      <c r="S34627" s="10"/>
      <c r="T34627" s="10"/>
    </row>
    <row r="34628" spans="13:20" x14ac:dyDescent="0.2">
      <c r="M34628">
        <v>0</v>
      </c>
      <c r="P34628" s="10"/>
      <c r="R34628" s="10"/>
      <c r="S34628" s="10"/>
      <c r="T34628" s="10"/>
    </row>
    <row r="34629" spans="13:20" x14ac:dyDescent="0.2">
      <c r="M34629">
        <v>1</v>
      </c>
      <c r="P34629" s="10"/>
      <c r="R34629" s="10"/>
      <c r="S34629" s="10"/>
      <c r="T34629" s="10"/>
    </row>
    <row r="34630" spans="13:20" x14ac:dyDescent="0.2">
      <c r="M34630">
        <v>0</v>
      </c>
      <c r="P34630" s="10"/>
      <c r="R34630" s="10"/>
      <c r="S34630" s="10"/>
      <c r="T34630" s="10"/>
    </row>
    <row r="34631" spans="13:20" x14ac:dyDescent="0.2">
      <c r="M34631">
        <v>1</v>
      </c>
      <c r="P34631" s="10"/>
      <c r="R34631" s="10"/>
      <c r="S34631" s="10"/>
      <c r="T34631" s="10"/>
    </row>
    <row r="34632" spans="13:20" x14ac:dyDescent="0.2">
      <c r="M34632">
        <v>0</v>
      </c>
      <c r="P34632" s="10"/>
      <c r="R34632" s="10"/>
      <c r="S34632" s="10"/>
      <c r="T34632" s="10"/>
    </row>
    <row r="34633" spans="13:20" x14ac:dyDescent="0.2">
      <c r="M34633">
        <v>0</v>
      </c>
      <c r="P34633" s="10"/>
      <c r="R34633" s="10"/>
      <c r="S34633" s="10"/>
      <c r="T34633" s="10"/>
    </row>
    <row r="34634" spans="13:20" x14ac:dyDescent="0.2">
      <c r="M34634">
        <v>1</v>
      </c>
      <c r="P34634" s="10"/>
      <c r="R34634" s="10"/>
      <c r="S34634" s="10"/>
      <c r="T34634" s="10"/>
    </row>
    <row r="34635" spans="13:20" x14ac:dyDescent="0.2">
      <c r="M34635">
        <v>0</v>
      </c>
      <c r="P34635" s="10"/>
      <c r="R34635" s="10"/>
      <c r="S34635" s="10"/>
      <c r="T34635" s="10"/>
    </row>
    <row r="34636" spans="13:20" x14ac:dyDescent="0.2">
      <c r="M34636">
        <v>1</v>
      </c>
      <c r="P34636" s="10"/>
      <c r="R34636" s="10"/>
      <c r="S34636" s="10"/>
      <c r="T34636" s="10"/>
    </row>
    <row r="34637" spans="13:20" x14ac:dyDescent="0.2">
      <c r="M34637">
        <v>0</v>
      </c>
      <c r="P34637" s="10"/>
      <c r="R34637" s="10"/>
      <c r="S34637" s="10"/>
      <c r="T34637" s="10"/>
    </row>
    <row r="34638" spans="13:20" x14ac:dyDescent="0.2">
      <c r="M34638">
        <v>0</v>
      </c>
      <c r="P34638" s="10"/>
      <c r="R34638" s="10"/>
      <c r="S34638" s="10"/>
      <c r="T34638" s="10"/>
    </row>
    <row r="34639" spans="13:20" x14ac:dyDescent="0.2">
      <c r="M34639">
        <v>1</v>
      </c>
      <c r="P34639" s="10"/>
      <c r="R34639" s="10"/>
      <c r="S34639" s="10"/>
      <c r="T34639" s="10"/>
    </row>
    <row r="34640" spans="13:20" x14ac:dyDescent="0.2">
      <c r="M34640">
        <v>0</v>
      </c>
      <c r="P34640" s="10"/>
      <c r="R34640" s="10"/>
      <c r="S34640" s="10"/>
      <c r="T34640" s="10"/>
    </row>
    <row r="34641" spans="13:20" x14ac:dyDescent="0.2">
      <c r="M34641">
        <v>0</v>
      </c>
      <c r="P34641" s="10"/>
      <c r="R34641" s="10"/>
      <c r="S34641" s="10"/>
      <c r="T34641" s="10"/>
    </row>
    <row r="34642" spans="13:20" x14ac:dyDescent="0.2">
      <c r="M34642">
        <v>1</v>
      </c>
      <c r="P34642" s="10"/>
      <c r="R34642" s="10"/>
      <c r="S34642" s="10"/>
      <c r="T34642" s="10"/>
    </row>
    <row r="34643" spans="13:20" x14ac:dyDescent="0.2">
      <c r="M34643">
        <v>0</v>
      </c>
      <c r="P34643" s="10"/>
      <c r="R34643" s="10"/>
      <c r="S34643" s="10"/>
      <c r="T34643" s="10"/>
    </row>
    <row r="34644" spans="13:20" x14ac:dyDescent="0.2">
      <c r="M34644">
        <v>0</v>
      </c>
      <c r="P34644" s="10"/>
      <c r="R34644" s="10"/>
      <c r="S34644" s="10"/>
      <c r="T34644" s="10"/>
    </row>
    <row r="34645" spans="13:20" x14ac:dyDescent="0.2">
      <c r="M34645">
        <v>1</v>
      </c>
      <c r="P34645" s="10"/>
      <c r="R34645" s="10"/>
      <c r="S34645" s="10"/>
      <c r="T34645" s="10"/>
    </row>
    <row r="34646" spans="13:20" x14ac:dyDescent="0.2">
      <c r="M34646">
        <v>0</v>
      </c>
      <c r="P34646" s="10"/>
      <c r="R34646" s="10"/>
      <c r="S34646" s="10"/>
      <c r="T34646" s="10"/>
    </row>
    <row r="34647" spans="13:20" x14ac:dyDescent="0.2">
      <c r="M34647">
        <v>0</v>
      </c>
      <c r="P34647" s="10"/>
      <c r="R34647" s="10"/>
      <c r="S34647" s="10"/>
      <c r="T34647" s="10"/>
    </row>
    <row r="34648" spans="13:20" x14ac:dyDescent="0.2">
      <c r="M34648">
        <v>1</v>
      </c>
      <c r="P34648" s="10"/>
      <c r="R34648" s="10"/>
      <c r="S34648" s="10"/>
      <c r="T34648" s="10"/>
    </row>
    <row r="34649" spans="13:20" x14ac:dyDescent="0.2">
      <c r="M34649">
        <v>0</v>
      </c>
      <c r="P34649" s="10"/>
      <c r="R34649" s="10"/>
      <c r="S34649" s="10"/>
      <c r="T34649" s="10"/>
    </row>
    <row r="34650" spans="13:20" x14ac:dyDescent="0.2">
      <c r="M34650">
        <v>1</v>
      </c>
      <c r="P34650" s="10"/>
      <c r="R34650" s="10"/>
      <c r="S34650" s="10"/>
      <c r="T34650" s="10"/>
    </row>
    <row r="34651" spans="13:20" x14ac:dyDescent="0.2">
      <c r="M34651">
        <v>0</v>
      </c>
      <c r="P34651" s="10"/>
      <c r="R34651" s="10"/>
      <c r="S34651" s="10"/>
      <c r="T34651" s="10"/>
    </row>
    <row r="34652" spans="13:20" x14ac:dyDescent="0.2">
      <c r="M34652">
        <v>0</v>
      </c>
      <c r="P34652" s="10"/>
      <c r="R34652" s="10"/>
      <c r="S34652" s="10"/>
      <c r="T34652" s="10"/>
    </row>
    <row r="34653" spans="13:20" x14ac:dyDescent="0.2">
      <c r="M34653">
        <v>1</v>
      </c>
      <c r="P34653" s="10"/>
      <c r="R34653" s="10"/>
      <c r="S34653" s="10"/>
      <c r="T34653" s="10"/>
    </row>
    <row r="34654" spans="13:20" x14ac:dyDescent="0.2">
      <c r="M34654">
        <v>0</v>
      </c>
      <c r="P34654" s="10"/>
      <c r="R34654" s="10"/>
      <c r="S34654" s="10"/>
      <c r="T34654" s="10"/>
    </row>
    <row r="34655" spans="13:20" x14ac:dyDescent="0.2">
      <c r="M34655">
        <v>0</v>
      </c>
      <c r="P34655" s="10"/>
      <c r="R34655" s="10"/>
      <c r="S34655" s="10"/>
      <c r="T34655" s="10"/>
    </row>
    <row r="34656" spans="13:20" x14ac:dyDescent="0.2">
      <c r="M34656">
        <v>1</v>
      </c>
      <c r="P34656" s="10"/>
      <c r="R34656" s="10"/>
      <c r="S34656" s="10"/>
      <c r="T34656" s="10"/>
    </row>
    <row r="34657" spans="13:20" x14ac:dyDescent="0.2">
      <c r="M34657">
        <v>0</v>
      </c>
      <c r="P34657" s="10"/>
      <c r="R34657" s="10"/>
      <c r="S34657" s="10"/>
      <c r="T34657" s="10"/>
    </row>
    <row r="34658" spans="13:20" x14ac:dyDescent="0.2">
      <c r="M34658">
        <v>0</v>
      </c>
      <c r="P34658" s="10"/>
      <c r="R34658" s="10"/>
      <c r="S34658" s="10"/>
      <c r="T34658" s="10"/>
    </row>
    <row r="34659" spans="13:20" x14ac:dyDescent="0.2">
      <c r="M34659">
        <v>1</v>
      </c>
      <c r="P34659" s="10"/>
      <c r="R34659" s="10"/>
      <c r="S34659" s="10"/>
      <c r="T34659" s="10"/>
    </row>
    <row r="34660" spans="13:20" x14ac:dyDescent="0.2">
      <c r="M34660">
        <v>0</v>
      </c>
      <c r="P34660" s="10"/>
      <c r="R34660" s="10"/>
      <c r="S34660" s="10"/>
      <c r="T34660" s="10"/>
    </row>
    <row r="34661" spans="13:20" x14ac:dyDescent="0.2">
      <c r="M34661">
        <v>0</v>
      </c>
      <c r="P34661" s="10"/>
      <c r="R34661" s="10"/>
      <c r="S34661" s="10"/>
      <c r="T34661" s="10"/>
    </row>
    <row r="34662" spans="13:20" x14ac:dyDescent="0.2">
      <c r="M34662">
        <v>1</v>
      </c>
      <c r="P34662" s="10"/>
      <c r="R34662" s="10"/>
      <c r="S34662" s="10"/>
      <c r="T34662" s="10"/>
    </row>
    <row r="34663" spans="13:20" x14ac:dyDescent="0.2">
      <c r="M34663">
        <v>0</v>
      </c>
      <c r="P34663" s="10"/>
      <c r="R34663" s="10"/>
      <c r="S34663" s="10"/>
      <c r="T34663" s="10"/>
    </row>
    <row r="34664" spans="13:20" x14ac:dyDescent="0.2">
      <c r="M34664">
        <v>0</v>
      </c>
      <c r="P34664" s="10"/>
      <c r="R34664" s="10"/>
      <c r="S34664" s="10"/>
      <c r="T34664" s="10"/>
    </row>
    <row r="34665" spans="13:20" x14ac:dyDescent="0.2">
      <c r="M34665">
        <v>1</v>
      </c>
      <c r="P34665" s="10"/>
      <c r="R34665" s="10"/>
      <c r="S34665" s="10"/>
      <c r="T34665" s="10"/>
    </row>
    <row r="34666" spans="13:20" x14ac:dyDescent="0.2">
      <c r="M34666">
        <v>0</v>
      </c>
      <c r="P34666" s="10"/>
      <c r="R34666" s="10"/>
      <c r="S34666" s="10"/>
      <c r="T34666" s="10"/>
    </row>
    <row r="34667" spans="13:20" x14ac:dyDescent="0.2">
      <c r="M34667">
        <v>1</v>
      </c>
      <c r="P34667" s="10"/>
      <c r="R34667" s="10"/>
      <c r="S34667" s="10"/>
      <c r="T34667" s="10"/>
    </row>
    <row r="34668" spans="13:20" x14ac:dyDescent="0.2">
      <c r="M34668">
        <v>0</v>
      </c>
      <c r="P34668" s="10"/>
      <c r="R34668" s="10"/>
      <c r="S34668" s="10"/>
      <c r="T34668" s="10"/>
    </row>
    <row r="34669" spans="13:20" x14ac:dyDescent="0.2">
      <c r="M34669">
        <v>0</v>
      </c>
      <c r="P34669" s="10"/>
      <c r="R34669" s="10"/>
      <c r="S34669" s="10"/>
      <c r="T34669" s="10"/>
    </row>
    <row r="34670" spans="13:20" x14ac:dyDescent="0.2">
      <c r="M34670">
        <v>1</v>
      </c>
      <c r="P34670" s="10"/>
      <c r="R34670" s="10"/>
      <c r="S34670" s="10"/>
      <c r="T34670" s="10"/>
    </row>
    <row r="34671" spans="13:20" x14ac:dyDescent="0.2">
      <c r="M34671">
        <v>0</v>
      </c>
      <c r="P34671" s="10"/>
      <c r="R34671" s="10"/>
      <c r="S34671" s="10"/>
      <c r="T34671" s="10"/>
    </row>
    <row r="34672" spans="13:20" x14ac:dyDescent="0.2">
      <c r="M34672">
        <v>0</v>
      </c>
      <c r="P34672" s="10"/>
      <c r="R34672" s="10"/>
      <c r="S34672" s="10"/>
      <c r="T34672" s="10"/>
    </row>
    <row r="34673" spans="13:20" x14ac:dyDescent="0.2">
      <c r="M34673">
        <v>1</v>
      </c>
      <c r="P34673" s="10"/>
      <c r="R34673" s="10"/>
      <c r="S34673" s="10"/>
      <c r="T34673" s="10"/>
    </row>
    <row r="34674" spans="13:20" x14ac:dyDescent="0.2">
      <c r="M34674">
        <v>0</v>
      </c>
      <c r="P34674" s="10"/>
      <c r="R34674" s="10"/>
      <c r="S34674" s="10"/>
      <c r="T34674" s="10"/>
    </row>
    <row r="34675" spans="13:20" x14ac:dyDescent="0.2">
      <c r="M34675">
        <v>0</v>
      </c>
      <c r="P34675" s="10"/>
      <c r="R34675" s="10"/>
      <c r="S34675" s="10"/>
      <c r="T34675" s="10"/>
    </row>
    <row r="34676" spans="13:20" x14ac:dyDescent="0.2">
      <c r="M34676">
        <v>1</v>
      </c>
      <c r="P34676" s="10"/>
      <c r="R34676" s="10"/>
      <c r="S34676" s="10"/>
      <c r="T34676" s="10"/>
    </row>
    <row r="34677" spans="13:20" x14ac:dyDescent="0.2">
      <c r="M34677">
        <v>0</v>
      </c>
      <c r="P34677" s="10"/>
      <c r="R34677" s="10"/>
      <c r="S34677" s="10"/>
      <c r="T34677" s="10"/>
    </row>
    <row r="34678" spans="13:20" x14ac:dyDescent="0.2">
      <c r="M34678">
        <v>1</v>
      </c>
      <c r="P34678" s="10"/>
      <c r="R34678" s="10"/>
      <c r="S34678" s="10"/>
      <c r="T34678" s="10"/>
    </row>
    <row r="34679" spans="13:20" x14ac:dyDescent="0.2">
      <c r="M34679">
        <v>0</v>
      </c>
      <c r="P34679" s="10"/>
      <c r="R34679" s="10"/>
      <c r="S34679" s="10"/>
      <c r="T34679" s="10"/>
    </row>
    <row r="34680" spans="13:20" x14ac:dyDescent="0.2">
      <c r="M34680">
        <v>1</v>
      </c>
      <c r="P34680" s="10"/>
      <c r="R34680" s="10"/>
      <c r="S34680" s="10"/>
      <c r="T34680" s="10"/>
    </row>
    <row r="34681" spans="13:20" x14ac:dyDescent="0.2">
      <c r="M34681">
        <v>0</v>
      </c>
      <c r="P34681" s="10"/>
      <c r="R34681" s="10"/>
      <c r="S34681" s="10"/>
      <c r="T34681" s="10"/>
    </row>
    <row r="34682" spans="13:20" x14ac:dyDescent="0.2">
      <c r="M34682">
        <v>0</v>
      </c>
      <c r="P34682" s="10"/>
      <c r="R34682" s="10"/>
      <c r="S34682" s="10"/>
      <c r="T34682" s="10"/>
    </row>
    <row r="34683" spans="13:20" x14ac:dyDescent="0.2">
      <c r="M34683">
        <v>1</v>
      </c>
      <c r="P34683" s="10"/>
      <c r="R34683" s="10"/>
      <c r="S34683" s="10"/>
      <c r="T34683" s="10"/>
    </row>
    <row r="34684" spans="13:20" x14ac:dyDescent="0.2">
      <c r="M34684">
        <v>0</v>
      </c>
      <c r="P34684" s="10"/>
      <c r="R34684" s="10"/>
      <c r="S34684" s="10"/>
      <c r="T34684" s="10"/>
    </row>
    <row r="34685" spans="13:20" x14ac:dyDescent="0.2">
      <c r="M34685">
        <v>0</v>
      </c>
      <c r="P34685" s="10"/>
      <c r="R34685" s="10"/>
      <c r="S34685" s="10"/>
      <c r="T34685" s="10"/>
    </row>
    <row r="34686" spans="13:20" x14ac:dyDescent="0.2">
      <c r="M34686">
        <v>0</v>
      </c>
      <c r="P34686" s="10"/>
      <c r="R34686" s="10"/>
      <c r="S34686" s="10"/>
      <c r="T34686" s="10"/>
    </row>
    <row r="34687" spans="13:20" x14ac:dyDescent="0.2">
      <c r="M34687">
        <v>1</v>
      </c>
      <c r="P34687" s="10"/>
      <c r="R34687" s="10"/>
      <c r="S34687" s="10"/>
      <c r="T34687" s="10"/>
    </row>
    <row r="34688" spans="13:20" x14ac:dyDescent="0.2">
      <c r="M34688">
        <v>0</v>
      </c>
      <c r="P34688" s="10"/>
      <c r="R34688" s="10"/>
      <c r="S34688" s="10"/>
      <c r="T34688" s="10"/>
    </row>
    <row r="34689" spans="13:20" x14ac:dyDescent="0.2">
      <c r="M34689">
        <v>0</v>
      </c>
      <c r="P34689" s="10"/>
      <c r="R34689" s="10"/>
      <c r="S34689" s="10"/>
      <c r="T34689" s="10"/>
    </row>
    <row r="34690" spans="13:20" x14ac:dyDescent="0.2">
      <c r="M34690">
        <v>1</v>
      </c>
      <c r="P34690" s="10"/>
      <c r="R34690" s="10"/>
      <c r="S34690" s="10"/>
      <c r="T34690" s="10"/>
    </row>
    <row r="34691" spans="13:20" x14ac:dyDescent="0.2">
      <c r="M34691">
        <v>0</v>
      </c>
      <c r="P34691" s="10"/>
      <c r="R34691" s="10"/>
      <c r="S34691" s="10"/>
      <c r="T34691" s="10"/>
    </row>
    <row r="34692" spans="13:20" x14ac:dyDescent="0.2">
      <c r="M34692">
        <v>0</v>
      </c>
      <c r="P34692" s="10"/>
      <c r="R34692" s="10"/>
      <c r="S34692" s="10"/>
      <c r="T34692" s="10"/>
    </row>
    <row r="34693" spans="13:20" x14ac:dyDescent="0.2">
      <c r="M34693">
        <v>1</v>
      </c>
      <c r="P34693" s="10"/>
      <c r="R34693" s="10"/>
      <c r="S34693" s="10"/>
      <c r="T34693" s="10"/>
    </row>
    <row r="34694" spans="13:20" x14ac:dyDescent="0.2">
      <c r="M34694">
        <v>0</v>
      </c>
      <c r="P34694" s="10"/>
      <c r="R34694" s="10"/>
      <c r="S34694" s="10"/>
      <c r="T34694" s="10"/>
    </row>
    <row r="34695" spans="13:20" x14ac:dyDescent="0.2">
      <c r="M34695">
        <v>0</v>
      </c>
      <c r="P34695" s="10"/>
      <c r="R34695" s="10"/>
      <c r="S34695" s="10"/>
      <c r="T34695" s="10"/>
    </row>
    <row r="34696" spans="13:20" x14ac:dyDescent="0.2">
      <c r="M34696">
        <v>1</v>
      </c>
      <c r="P34696" s="10"/>
      <c r="R34696" s="10"/>
      <c r="S34696" s="10"/>
      <c r="T34696" s="10"/>
    </row>
    <row r="34697" spans="13:20" x14ac:dyDescent="0.2">
      <c r="M34697">
        <v>0</v>
      </c>
      <c r="P34697" s="10"/>
      <c r="R34697" s="10"/>
      <c r="S34697" s="10"/>
      <c r="T34697" s="10"/>
    </row>
    <row r="34698" spans="13:20" x14ac:dyDescent="0.2">
      <c r="M34698">
        <v>0</v>
      </c>
      <c r="P34698" s="10"/>
      <c r="R34698" s="10"/>
      <c r="S34698" s="10"/>
      <c r="T34698" s="10"/>
    </row>
    <row r="34699" spans="13:20" x14ac:dyDescent="0.2">
      <c r="M34699">
        <v>1</v>
      </c>
      <c r="P34699" s="10"/>
      <c r="R34699" s="10"/>
      <c r="S34699" s="10"/>
      <c r="T34699" s="10"/>
    </row>
    <row r="34700" spans="13:20" x14ac:dyDescent="0.2">
      <c r="M34700">
        <v>0</v>
      </c>
      <c r="P34700" s="10"/>
      <c r="R34700" s="10"/>
      <c r="S34700" s="10"/>
      <c r="T34700" s="10"/>
    </row>
    <row r="34701" spans="13:20" x14ac:dyDescent="0.2">
      <c r="M34701">
        <v>0</v>
      </c>
      <c r="P34701" s="10"/>
      <c r="R34701" s="10"/>
      <c r="S34701" s="10"/>
      <c r="T34701" s="10"/>
    </row>
    <row r="34702" spans="13:20" x14ac:dyDescent="0.2">
      <c r="M34702">
        <v>1</v>
      </c>
      <c r="P34702" s="10"/>
      <c r="R34702" s="10"/>
      <c r="S34702" s="10"/>
      <c r="T34702" s="10"/>
    </row>
    <row r="34703" spans="13:20" x14ac:dyDescent="0.2">
      <c r="M34703">
        <v>0</v>
      </c>
      <c r="P34703" s="10"/>
      <c r="R34703" s="10"/>
      <c r="S34703" s="10"/>
      <c r="T34703" s="10"/>
    </row>
    <row r="34704" spans="13:20" x14ac:dyDescent="0.2">
      <c r="M34704">
        <v>1</v>
      </c>
      <c r="P34704" s="10"/>
      <c r="R34704" s="10"/>
      <c r="S34704" s="10"/>
      <c r="T34704" s="10"/>
    </row>
    <row r="34705" spans="13:20" x14ac:dyDescent="0.2">
      <c r="M34705">
        <v>0</v>
      </c>
      <c r="P34705" s="10"/>
      <c r="R34705" s="10"/>
      <c r="S34705" s="10"/>
      <c r="T34705" s="10"/>
    </row>
    <row r="34706" spans="13:20" x14ac:dyDescent="0.2">
      <c r="M34706">
        <v>0</v>
      </c>
      <c r="P34706" s="10"/>
      <c r="R34706" s="10"/>
      <c r="S34706" s="10"/>
      <c r="T34706" s="10"/>
    </row>
    <row r="34707" spans="13:20" x14ac:dyDescent="0.2">
      <c r="M34707">
        <v>0</v>
      </c>
      <c r="P34707" s="10"/>
      <c r="R34707" s="10"/>
      <c r="S34707" s="10"/>
      <c r="T34707" s="10"/>
    </row>
    <row r="34708" spans="13:20" x14ac:dyDescent="0.2">
      <c r="M34708">
        <v>1</v>
      </c>
      <c r="P34708" s="10"/>
      <c r="R34708" s="10"/>
      <c r="S34708" s="10"/>
      <c r="T34708" s="10"/>
    </row>
    <row r="34709" spans="13:20" x14ac:dyDescent="0.2">
      <c r="M34709">
        <v>0</v>
      </c>
      <c r="P34709" s="10"/>
      <c r="R34709" s="10"/>
      <c r="S34709" s="10"/>
      <c r="T34709" s="10"/>
    </row>
    <row r="34710" spans="13:20" x14ac:dyDescent="0.2">
      <c r="M34710">
        <v>0</v>
      </c>
      <c r="P34710" s="10"/>
      <c r="R34710" s="10"/>
      <c r="S34710" s="10"/>
      <c r="T34710" s="10"/>
    </row>
    <row r="34711" spans="13:20" x14ac:dyDescent="0.2">
      <c r="M34711">
        <v>1</v>
      </c>
      <c r="P34711" s="10"/>
      <c r="R34711" s="10"/>
      <c r="S34711" s="10"/>
      <c r="T34711" s="10"/>
    </row>
    <row r="34712" spans="13:20" x14ac:dyDescent="0.2">
      <c r="M34712">
        <v>0</v>
      </c>
      <c r="P34712" s="10"/>
      <c r="R34712" s="10"/>
      <c r="S34712" s="10"/>
      <c r="T34712" s="10"/>
    </row>
    <row r="34713" spans="13:20" x14ac:dyDescent="0.2">
      <c r="M34713">
        <v>0</v>
      </c>
      <c r="P34713" s="10"/>
      <c r="R34713" s="10"/>
      <c r="S34713" s="10"/>
      <c r="T34713" s="10"/>
    </row>
    <row r="34714" spans="13:20" x14ac:dyDescent="0.2">
      <c r="M34714">
        <v>1</v>
      </c>
      <c r="P34714" s="10"/>
      <c r="R34714" s="10"/>
      <c r="S34714" s="10"/>
      <c r="T34714" s="10"/>
    </row>
    <row r="34715" spans="13:20" x14ac:dyDescent="0.2">
      <c r="M34715">
        <v>0</v>
      </c>
      <c r="P34715" s="10"/>
      <c r="R34715" s="10"/>
      <c r="S34715" s="10"/>
      <c r="T34715" s="10"/>
    </row>
    <row r="34716" spans="13:20" x14ac:dyDescent="0.2">
      <c r="M34716">
        <v>0</v>
      </c>
      <c r="P34716" s="10"/>
      <c r="R34716" s="10"/>
      <c r="S34716" s="10"/>
      <c r="T34716" s="10"/>
    </row>
    <row r="34717" spans="13:20" x14ac:dyDescent="0.2">
      <c r="M34717">
        <v>1</v>
      </c>
      <c r="P34717" s="10"/>
      <c r="R34717" s="10"/>
      <c r="S34717" s="10"/>
      <c r="T34717" s="10"/>
    </row>
    <row r="34718" spans="13:20" x14ac:dyDescent="0.2">
      <c r="M34718">
        <v>0</v>
      </c>
      <c r="P34718" s="10"/>
      <c r="R34718" s="10"/>
      <c r="S34718" s="10"/>
      <c r="T34718" s="10"/>
    </row>
    <row r="34719" spans="13:20" x14ac:dyDescent="0.2">
      <c r="M34719">
        <v>1</v>
      </c>
      <c r="P34719" s="10"/>
      <c r="R34719" s="10"/>
      <c r="S34719" s="10"/>
      <c r="T34719" s="10"/>
    </row>
    <row r="34720" spans="13:20" x14ac:dyDescent="0.2">
      <c r="M34720">
        <v>0</v>
      </c>
      <c r="P34720" s="10"/>
      <c r="R34720" s="10"/>
      <c r="S34720" s="10"/>
      <c r="T34720" s="10"/>
    </row>
    <row r="34721" spans="13:20" x14ac:dyDescent="0.2">
      <c r="M34721">
        <v>0</v>
      </c>
      <c r="P34721" s="10"/>
      <c r="R34721" s="10"/>
      <c r="S34721" s="10"/>
      <c r="T34721" s="10"/>
    </row>
    <row r="34722" spans="13:20" x14ac:dyDescent="0.2">
      <c r="M34722">
        <v>1</v>
      </c>
      <c r="P34722" s="10"/>
      <c r="R34722" s="10"/>
      <c r="S34722" s="10"/>
      <c r="T34722" s="10"/>
    </row>
    <row r="34723" spans="13:20" x14ac:dyDescent="0.2">
      <c r="M34723">
        <v>0</v>
      </c>
      <c r="P34723" s="10"/>
      <c r="R34723" s="10"/>
      <c r="S34723" s="10"/>
      <c r="T34723" s="10"/>
    </row>
    <row r="34724" spans="13:20" x14ac:dyDescent="0.2">
      <c r="M34724">
        <v>0</v>
      </c>
      <c r="P34724" s="10"/>
      <c r="R34724" s="10"/>
      <c r="S34724" s="10"/>
      <c r="T34724" s="10"/>
    </row>
    <row r="34725" spans="13:20" x14ac:dyDescent="0.2">
      <c r="M34725">
        <v>1</v>
      </c>
      <c r="P34725" s="10"/>
      <c r="R34725" s="10"/>
      <c r="S34725" s="10"/>
      <c r="T34725" s="10"/>
    </row>
    <row r="34726" spans="13:20" x14ac:dyDescent="0.2">
      <c r="M34726">
        <v>0</v>
      </c>
      <c r="P34726" s="10"/>
      <c r="R34726" s="10"/>
      <c r="S34726" s="10"/>
      <c r="T34726" s="10"/>
    </row>
    <row r="34727" spans="13:20" x14ac:dyDescent="0.2">
      <c r="M34727">
        <v>1</v>
      </c>
      <c r="P34727" s="10"/>
      <c r="R34727" s="10"/>
      <c r="S34727" s="10"/>
      <c r="T34727" s="10"/>
    </row>
    <row r="34728" spans="13:20" x14ac:dyDescent="0.2">
      <c r="M34728">
        <v>0</v>
      </c>
      <c r="P34728" s="10"/>
      <c r="R34728" s="10"/>
      <c r="S34728" s="10"/>
      <c r="T34728" s="10"/>
    </row>
    <row r="34729" spans="13:20" x14ac:dyDescent="0.2">
      <c r="M34729">
        <v>1</v>
      </c>
      <c r="P34729" s="10"/>
      <c r="R34729" s="10"/>
      <c r="S34729" s="10"/>
      <c r="T34729" s="10"/>
    </row>
    <row r="34730" spans="13:20" x14ac:dyDescent="0.2">
      <c r="M34730">
        <v>0</v>
      </c>
      <c r="P34730" s="10"/>
      <c r="R34730" s="10"/>
      <c r="S34730" s="10"/>
      <c r="T34730" s="10"/>
    </row>
    <row r="34731" spans="13:20" x14ac:dyDescent="0.2">
      <c r="M34731">
        <v>1</v>
      </c>
      <c r="P34731" s="10"/>
      <c r="R34731" s="10"/>
      <c r="S34731" s="10"/>
      <c r="T34731" s="10"/>
    </row>
    <row r="34732" spans="13:20" x14ac:dyDescent="0.2">
      <c r="M34732">
        <v>0</v>
      </c>
      <c r="P34732" s="10"/>
      <c r="R34732" s="10"/>
      <c r="S34732" s="10"/>
      <c r="T34732" s="10"/>
    </row>
    <row r="34733" spans="13:20" x14ac:dyDescent="0.2">
      <c r="M34733">
        <v>1</v>
      </c>
      <c r="P34733" s="10"/>
      <c r="R34733" s="10"/>
      <c r="S34733" s="10"/>
      <c r="T34733" s="10"/>
    </row>
    <row r="34734" spans="13:20" x14ac:dyDescent="0.2">
      <c r="M34734">
        <v>0</v>
      </c>
      <c r="P34734" s="10"/>
      <c r="R34734" s="10"/>
      <c r="S34734" s="10"/>
      <c r="T34734" s="10"/>
    </row>
    <row r="34735" spans="13:20" x14ac:dyDescent="0.2">
      <c r="M34735">
        <v>0</v>
      </c>
      <c r="P34735" s="10"/>
      <c r="R34735" s="10"/>
      <c r="S34735" s="10"/>
      <c r="T34735" s="10"/>
    </row>
    <row r="34736" spans="13:20" x14ac:dyDescent="0.2">
      <c r="M34736">
        <v>1</v>
      </c>
      <c r="P34736" s="10"/>
      <c r="R34736" s="10"/>
      <c r="S34736" s="10"/>
      <c r="T34736" s="10"/>
    </row>
    <row r="34737" spans="13:20" x14ac:dyDescent="0.2">
      <c r="M34737">
        <v>0</v>
      </c>
      <c r="P34737" s="10"/>
      <c r="R34737" s="10"/>
      <c r="S34737" s="10"/>
      <c r="T34737" s="10"/>
    </row>
    <row r="34738" spans="13:20" x14ac:dyDescent="0.2">
      <c r="M34738">
        <v>0</v>
      </c>
      <c r="P34738" s="10"/>
      <c r="R34738" s="10"/>
      <c r="S34738" s="10"/>
      <c r="T34738" s="10"/>
    </row>
    <row r="34739" spans="13:20" x14ac:dyDescent="0.2">
      <c r="M34739">
        <v>1</v>
      </c>
      <c r="P34739" s="10"/>
      <c r="R34739" s="10"/>
      <c r="S34739" s="10"/>
      <c r="T34739" s="10"/>
    </row>
    <row r="34740" spans="13:20" x14ac:dyDescent="0.2">
      <c r="M34740">
        <v>0</v>
      </c>
      <c r="P34740" s="10"/>
      <c r="R34740" s="10"/>
      <c r="S34740" s="10"/>
      <c r="T34740" s="10"/>
    </row>
    <row r="34741" spans="13:20" x14ac:dyDescent="0.2">
      <c r="M34741">
        <v>0</v>
      </c>
      <c r="P34741" s="10"/>
      <c r="R34741" s="10"/>
      <c r="S34741" s="10"/>
      <c r="T34741" s="10"/>
    </row>
    <row r="34742" spans="13:20" x14ac:dyDescent="0.2">
      <c r="M34742">
        <v>0</v>
      </c>
      <c r="P34742" s="10"/>
      <c r="R34742" s="10"/>
      <c r="S34742" s="10"/>
      <c r="T34742" s="10"/>
    </row>
    <row r="34743" spans="13:20" x14ac:dyDescent="0.2">
      <c r="M34743">
        <v>0</v>
      </c>
      <c r="P34743" s="10"/>
      <c r="R34743" s="10"/>
      <c r="S34743" s="10"/>
      <c r="T34743" s="10"/>
    </row>
    <row r="34744" spans="13:20" x14ac:dyDescent="0.2">
      <c r="M34744">
        <v>1</v>
      </c>
      <c r="P34744" s="10"/>
      <c r="R34744" s="10"/>
      <c r="S34744" s="10"/>
      <c r="T34744" s="10"/>
    </row>
    <row r="34745" spans="13:20" x14ac:dyDescent="0.2">
      <c r="M34745">
        <v>0</v>
      </c>
      <c r="P34745" s="10"/>
      <c r="R34745" s="10"/>
      <c r="S34745" s="10"/>
      <c r="T34745" s="10"/>
    </row>
    <row r="34746" spans="13:20" x14ac:dyDescent="0.2">
      <c r="M34746">
        <v>1</v>
      </c>
      <c r="P34746" s="10"/>
      <c r="R34746" s="10"/>
      <c r="S34746" s="10"/>
      <c r="T34746" s="10"/>
    </row>
    <row r="34747" spans="13:20" x14ac:dyDescent="0.2">
      <c r="M34747">
        <v>0</v>
      </c>
      <c r="P34747" s="10"/>
      <c r="R34747" s="10"/>
      <c r="S34747" s="10"/>
      <c r="T34747" s="10"/>
    </row>
    <row r="34748" spans="13:20" x14ac:dyDescent="0.2">
      <c r="M34748">
        <v>0</v>
      </c>
      <c r="P34748" s="10"/>
      <c r="R34748" s="10"/>
      <c r="S34748" s="10"/>
      <c r="T34748" s="10"/>
    </row>
    <row r="34749" spans="13:20" x14ac:dyDescent="0.2">
      <c r="M34749">
        <v>0</v>
      </c>
      <c r="P34749" s="10"/>
      <c r="R34749" s="10"/>
      <c r="S34749" s="10"/>
      <c r="T34749" s="10"/>
    </row>
    <row r="34750" spans="13:20" x14ac:dyDescent="0.2">
      <c r="M34750">
        <v>1</v>
      </c>
      <c r="P34750" s="10"/>
      <c r="R34750" s="10"/>
      <c r="S34750" s="10"/>
      <c r="T34750" s="10"/>
    </row>
    <row r="34751" spans="13:20" x14ac:dyDescent="0.2">
      <c r="M34751">
        <v>0</v>
      </c>
      <c r="P34751" s="10"/>
      <c r="R34751" s="10"/>
      <c r="S34751" s="10"/>
      <c r="T34751" s="10"/>
    </row>
    <row r="34752" spans="13:20" x14ac:dyDescent="0.2">
      <c r="M34752">
        <v>0</v>
      </c>
      <c r="P34752" s="10"/>
      <c r="R34752" s="10"/>
      <c r="S34752" s="10"/>
      <c r="T34752" s="10"/>
    </row>
    <row r="34753" spans="13:20" x14ac:dyDescent="0.2">
      <c r="M34753">
        <v>1</v>
      </c>
      <c r="P34753" s="10"/>
      <c r="R34753" s="10"/>
      <c r="S34753" s="10"/>
      <c r="T34753" s="10"/>
    </row>
    <row r="34754" spans="13:20" x14ac:dyDescent="0.2">
      <c r="M34754">
        <v>0</v>
      </c>
      <c r="P34754" s="10"/>
      <c r="R34754" s="10"/>
      <c r="S34754" s="10"/>
      <c r="T34754" s="10"/>
    </row>
    <row r="34755" spans="13:20" x14ac:dyDescent="0.2">
      <c r="M34755">
        <v>1</v>
      </c>
      <c r="P34755" s="10"/>
      <c r="R34755" s="10"/>
      <c r="S34755" s="10"/>
      <c r="T34755" s="10"/>
    </row>
    <row r="34756" spans="13:20" x14ac:dyDescent="0.2">
      <c r="M34756">
        <v>0</v>
      </c>
      <c r="P34756" s="10"/>
      <c r="R34756" s="10"/>
      <c r="S34756" s="10"/>
      <c r="T34756" s="10"/>
    </row>
    <row r="34757" spans="13:20" x14ac:dyDescent="0.2">
      <c r="M34757">
        <v>0</v>
      </c>
      <c r="P34757" s="10"/>
      <c r="R34757" s="10"/>
      <c r="S34757" s="10"/>
      <c r="T34757" s="10"/>
    </row>
    <row r="34758" spans="13:20" x14ac:dyDescent="0.2">
      <c r="M34758">
        <v>1</v>
      </c>
      <c r="P34758" s="10"/>
      <c r="R34758" s="10"/>
      <c r="S34758" s="10"/>
      <c r="T34758" s="10"/>
    </row>
    <row r="34759" spans="13:20" x14ac:dyDescent="0.2">
      <c r="M34759">
        <v>0</v>
      </c>
      <c r="P34759" s="10"/>
      <c r="R34759" s="10"/>
      <c r="S34759" s="10"/>
      <c r="T34759" s="10"/>
    </row>
    <row r="34760" spans="13:20" x14ac:dyDescent="0.2">
      <c r="M34760">
        <v>0</v>
      </c>
      <c r="P34760" s="10"/>
      <c r="R34760" s="10"/>
      <c r="S34760" s="10"/>
      <c r="T34760" s="10"/>
    </row>
    <row r="34761" spans="13:20" x14ac:dyDescent="0.2">
      <c r="M34761">
        <v>1</v>
      </c>
      <c r="P34761" s="10"/>
      <c r="R34761" s="10"/>
      <c r="S34761" s="10"/>
      <c r="T34761" s="10"/>
    </row>
    <row r="34762" spans="13:20" x14ac:dyDescent="0.2">
      <c r="M34762">
        <v>0</v>
      </c>
      <c r="P34762" s="10"/>
      <c r="R34762" s="10"/>
      <c r="S34762" s="10"/>
      <c r="T34762" s="10"/>
    </row>
    <row r="34763" spans="13:20" x14ac:dyDescent="0.2">
      <c r="M34763">
        <v>1</v>
      </c>
      <c r="P34763" s="10"/>
      <c r="R34763" s="10"/>
      <c r="S34763" s="10"/>
      <c r="T34763" s="10"/>
    </row>
    <row r="34764" spans="13:20" x14ac:dyDescent="0.2">
      <c r="M34764">
        <v>0</v>
      </c>
      <c r="P34764" s="10"/>
      <c r="R34764" s="10"/>
      <c r="S34764" s="10"/>
      <c r="T34764" s="10"/>
    </row>
    <row r="34765" spans="13:20" x14ac:dyDescent="0.2">
      <c r="M34765">
        <v>1</v>
      </c>
      <c r="P34765" s="10"/>
      <c r="R34765" s="10"/>
      <c r="S34765" s="10"/>
      <c r="T34765" s="10"/>
    </row>
    <row r="34766" spans="13:20" x14ac:dyDescent="0.2">
      <c r="M34766">
        <v>0</v>
      </c>
      <c r="P34766" s="10"/>
      <c r="R34766" s="10"/>
      <c r="S34766" s="10"/>
      <c r="T34766" s="10"/>
    </row>
    <row r="34767" spans="13:20" x14ac:dyDescent="0.2">
      <c r="M34767">
        <v>0</v>
      </c>
      <c r="P34767" s="10"/>
      <c r="R34767" s="10"/>
      <c r="S34767" s="10"/>
      <c r="T34767" s="10"/>
    </row>
    <row r="34768" spans="13:20" x14ac:dyDescent="0.2">
      <c r="M34768">
        <v>0</v>
      </c>
      <c r="P34768" s="10"/>
      <c r="R34768" s="10"/>
      <c r="S34768" s="10"/>
      <c r="T34768" s="10"/>
    </row>
    <row r="34769" spans="13:20" x14ac:dyDescent="0.2">
      <c r="M34769">
        <v>1</v>
      </c>
      <c r="P34769" s="10"/>
      <c r="R34769" s="10"/>
      <c r="S34769" s="10"/>
      <c r="T34769" s="10"/>
    </row>
    <row r="34770" spans="13:20" x14ac:dyDescent="0.2">
      <c r="M34770">
        <v>0</v>
      </c>
      <c r="P34770" s="10"/>
      <c r="R34770" s="10"/>
      <c r="S34770" s="10"/>
      <c r="T34770" s="10"/>
    </row>
    <row r="34771" spans="13:20" x14ac:dyDescent="0.2">
      <c r="M34771">
        <v>1</v>
      </c>
      <c r="P34771" s="10"/>
      <c r="R34771" s="10"/>
      <c r="S34771" s="10"/>
      <c r="T34771" s="10"/>
    </row>
    <row r="34772" spans="13:20" x14ac:dyDescent="0.2">
      <c r="M34772">
        <v>0</v>
      </c>
      <c r="P34772" s="10"/>
      <c r="R34772" s="10"/>
      <c r="S34772" s="10"/>
      <c r="T34772" s="10"/>
    </row>
    <row r="34773" spans="13:20" x14ac:dyDescent="0.2">
      <c r="M34773">
        <v>0</v>
      </c>
      <c r="P34773" s="10"/>
      <c r="R34773" s="10"/>
      <c r="S34773" s="10"/>
      <c r="T34773" s="10"/>
    </row>
    <row r="34774" spans="13:20" x14ac:dyDescent="0.2">
      <c r="M34774">
        <v>1</v>
      </c>
      <c r="P34774" s="10"/>
      <c r="R34774" s="10"/>
      <c r="S34774" s="10"/>
      <c r="T34774" s="10"/>
    </row>
    <row r="34775" spans="13:20" x14ac:dyDescent="0.2">
      <c r="M34775">
        <v>0</v>
      </c>
      <c r="P34775" s="10"/>
      <c r="R34775" s="10"/>
      <c r="S34775" s="10"/>
      <c r="T34775" s="10"/>
    </row>
    <row r="34776" spans="13:20" x14ac:dyDescent="0.2">
      <c r="M34776">
        <v>0</v>
      </c>
      <c r="P34776" s="10"/>
      <c r="R34776" s="10"/>
      <c r="S34776" s="10"/>
      <c r="T34776" s="10"/>
    </row>
    <row r="34777" spans="13:20" x14ac:dyDescent="0.2">
      <c r="M34777">
        <v>1</v>
      </c>
      <c r="P34777" s="10"/>
      <c r="R34777" s="10"/>
      <c r="S34777" s="10"/>
      <c r="T34777" s="10"/>
    </row>
    <row r="34778" spans="13:20" x14ac:dyDescent="0.2">
      <c r="M34778">
        <v>0</v>
      </c>
      <c r="P34778" s="10"/>
      <c r="R34778" s="10"/>
      <c r="S34778" s="10"/>
      <c r="T34778" s="10"/>
    </row>
    <row r="34779" spans="13:20" x14ac:dyDescent="0.2">
      <c r="M34779">
        <v>0</v>
      </c>
      <c r="P34779" s="10"/>
      <c r="R34779" s="10"/>
      <c r="S34779" s="10"/>
      <c r="T34779" s="10"/>
    </row>
    <row r="34780" spans="13:20" x14ac:dyDescent="0.2">
      <c r="M34780">
        <v>1</v>
      </c>
      <c r="P34780" s="10"/>
      <c r="R34780" s="10"/>
      <c r="S34780" s="10"/>
      <c r="T34780" s="10"/>
    </row>
    <row r="34781" spans="13:20" x14ac:dyDescent="0.2">
      <c r="M34781">
        <v>0</v>
      </c>
      <c r="P34781" s="10"/>
      <c r="R34781" s="10"/>
      <c r="S34781" s="10"/>
      <c r="T34781" s="10"/>
    </row>
    <row r="34782" spans="13:20" x14ac:dyDescent="0.2">
      <c r="M34782">
        <v>0</v>
      </c>
      <c r="P34782" s="10"/>
      <c r="R34782" s="10"/>
      <c r="S34782" s="10"/>
      <c r="T34782" s="10"/>
    </row>
    <row r="34783" spans="13:20" x14ac:dyDescent="0.2">
      <c r="M34783">
        <v>0</v>
      </c>
      <c r="P34783" s="10"/>
      <c r="R34783" s="10"/>
      <c r="S34783" s="10"/>
      <c r="T34783" s="10"/>
    </row>
    <row r="34784" spans="13:20" x14ac:dyDescent="0.2">
      <c r="M34784">
        <v>1</v>
      </c>
      <c r="P34784" s="10"/>
      <c r="R34784" s="10"/>
      <c r="S34784" s="10"/>
      <c r="T34784" s="10"/>
    </row>
    <row r="34785" spans="13:20" x14ac:dyDescent="0.2">
      <c r="M34785">
        <v>0</v>
      </c>
      <c r="P34785" s="10"/>
      <c r="R34785" s="10"/>
      <c r="S34785" s="10"/>
      <c r="T34785" s="10"/>
    </row>
    <row r="34786" spans="13:20" x14ac:dyDescent="0.2">
      <c r="M34786">
        <v>1</v>
      </c>
      <c r="P34786" s="10"/>
      <c r="R34786" s="10"/>
      <c r="S34786" s="10"/>
      <c r="T34786" s="10"/>
    </row>
    <row r="34787" spans="13:20" x14ac:dyDescent="0.2">
      <c r="M34787">
        <v>0</v>
      </c>
      <c r="P34787" s="10"/>
      <c r="R34787" s="10"/>
      <c r="S34787" s="10"/>
      <c r="T34787" s="10"/>
    </row>
    <row r="34788" spans="13:20" x14ac:dyDescent="0.2">
      <c r="M34788">
        <v>0</v>
      </c>
      <c r="P34788" s="10"/>
      <c r="R34788" s="10"/>
      <c r="S34788" s="10"/>
      <c r="T34788" s="10"/>
    </row>
    <row r="34789" spans="13:20" x14ac:dyDescent="0.2">
      <c r="M34789">
        <v>1</v>
      </c>
      <c r="P34789" s="10"/>
      <c r="R34789" s="10"/>
      <c r="S34789" s="10"/>
      <c r="T34789" s="10"/>
    </row>
    <row r="34790" spans="13:20" x14ac:dyDescent="0.2">
      <c r="M34790">
        <v>0</v>
      </c>
      <c r="P34790" s="10"/>
      <c r="R34790" s="10"/>
      <c r="S34790" s="10"/>
      <c r="T34790" s="10"/>
    </row>
    <row r="34791" spans="13:20" x14ac:dyDescent="0.2">
      <c r="M34791">
        <v>0</v>
      </c>
      <c r="P34791" s="10"/>
      <c r="R34791" s="10"/>
      <c r="S34791" s="10"/>
      <c r="T34791" s="10"/>
    </row>
    <row r="34792" spans="13:20" x14ac:dyDescent="0.2">
      <c r="M34792">
        <v>1</v>
      </c>
      <c r="P34792" s="10"/>
      <c r="R34792" s="10"/>
      <c r="S34792" s="10"/>
      <c r="T34792" s="10"/>
    </row>
    <row r="34793" spans="13:20" x14ac:dyDescent="0.2">
      <c r="M34793">
        <v>0</v>
      </c>
      <c r="P34793" s="10"/>
      <c r="R34793" s="10"/>
      <c r="S34793" s="10"/>
      <c r="T34793" s="10"/>
    </row>
    <row r="34794" spans="13:20" x14ac:dyDescent="0.2">
      <c r="M34794">
        <v>1</v>
      </c>
      <c r="P34794" s="10"/>
      <c r="R34794" s="10"/>
      <c r="S34794" s="10"/>
      <c r="T34794" s="10"/>
    </row>
    <row r="34795" spans="13:20" x14ac:dyDescent="0.2">
      <c r="M34795">
        <v>0</v>
      </c>
      <c r="P34795" s="10"/>
      <c r="R34795" s="10"/>
      <c r="S34795" s="10"/>
      <c r="T34795" s="10"/>
    </row>
    <row r="34796" spans="13:20" x14ac:dyDescent="0.2">
      <c r="M34796">
        <v>0</v>
      </c>
      <c r="P34796" s="10"/>
      <c r="R34796" s="10"/>
      <c r="S34796" s="10"/>
      <c r="T34796" s="10"/>
    </row>
    <row r="34797" spans="13:20" x14ac:dyDescent="0.2">
      <c r="M34797">
        <v>1</v>
      </c>
      <c r="P34797" s="10"/>
      <c r="R34797" s="10"/>
      <c r="S34797" s="10"/>
      <c r="T34797" s="10"/>
    </row>
    <row r="34798" spans="13:20" x14ac:dyDescent="0.2">
      <c r="M34798">
        <v>0</v>
      </c>
      <c r="P34798" s="10"/>
      <c r="R34798" s="10"/>
      <c r="S34798" s="10"/>
      <c r="T34798" s="10"/>
    </row>
    <row r="34799" spans="13:20" x14ac:dyDescent="0.2">
      <c r="M34799">
        <v>1</v>
      </c>
      <c r="P34799" s="10"/>
      <c r="R34799" s="10"/>
      <c r="S34799" s="10"/>
      <c r="T34799" s="10"/>
    </row>
    <row r="34800" spans="13:20" x14ac:dyDescent="0.2">
      <c r="M34800">
        <v>0</v>
      </c>
      <c r="P34800" s="10"/>
      <c r="R34800" s="10"/>
      <c r="S34800" s="10"/>
      <c r="T34800" s="10"/>
    </row>
    <row r="34801" spans="13:20" x14ac:dyDescent="0.2">
      <c r="M34801">
        <v>0</v>
      </c>
      <c r="P34801" s="10"/>
      <c r="R34801" s="10"/>
      <c r="S34801" s="10"/>
      <c r="T34801" s="10"/>
    </row>
    <row r="34802" spans="13:20" x14ac:dyDescent="0.2">
      <c r="M34802">
        <v>0</v>
      </c>
      <c r="P34802" s="10"/>
      <c r="R34802" s="10"/>
      <c r="S34802" s="10"/>
      <c r="T34802" s="10"/>
    </row>
    <row r="34803" spans="13:20" x14ac:dyDescent="0.2">
      <c r="M34803">
        <v>1</v>
      </c>
      <c r="P34803" s="10"/>
      <c r="R34803" s="10"/>
      <c r="S34803" s="10"/>
      <c r="T34803" s="10"/>
    </row>
    <row r="34804" spans="13:20" x14ac:dyDescent="0.2">
      <c r="M34804">
        <v>0</v>
      </c>
      <c r="P34804" s="10"/>
      <c r="R34804" s="10"/>
      <c r="S34804" s="10"/>
      <c r="T34804" s="10"/>
    </row>
    <row r="34805" spans="13:20" x14ac:dyDescent="0.2">
      <c r="M34805">
        <v>1</v>
      </c>
      <c r="P34805" s="10"/>
      <c r="R34805" s="10"/>
      <c r="S34805" s="10"/>
      <c r="T34805" s="10"/>
    </row>
    <row r="34806" spans="13:20" x14ac:dyDescent="0.2">
      <c r="M34806">
        <v>0</v>
      </c>
      <c r="P34806" s="10"/>
      <c r="R34806" s="10"/>
      <c r="S34806" s="10"/>
      <c r="T34806" s="10"/>
    </row>
    <row r="34807" spans="13:20" x14ac:dyDescent="0.2">
      <c r="M34807">
        <v>0</v>
      </c>
      <c r="P34807" s="10"/>
      <c r="R34807" s="10"/>
      <c r="S34807" s="10"/>
      <c r="T34807" s="10"/>
    </row>
    <row r="34808" spans="13:20" x14ac:dyDescent="0.2">
      <c r="M34808">
        <v>0</v>
      </c>
      <c r="P34808" s="10"/>
      <c r="R34808" s="10"/>
      <c r="S34808" s="10"/>
      <c r="T34808" s="10"/>
    </row>
    <row r="34809" spans="13:20" x14ac:dyDescent="0.2">
      <c r="M34809">
        <v>1</v>
      </c>
      <c r="P34809" s="10"/>
      <c r="R34809" s="10"/>
      <c r="S34809" s="10"/>
      <c r="T34809" s="10"/>
    </row>
    <row r="34810" spans="13:20" x14ac:dyDescent="0.2">
      <c r="M34810">
        <v>0</v>
      </c>
      <c r="P34810" s="10"/>
      <c r="R34810" s="10"/>
      <c r="S34810" s="10"/>
      <c r="T34810" s="10"/>
    </row>
    <row r="34811" spans="13:20" x14ac:dyDescent="0.2">
      <c r="M34811">
        <v>1</v>
      </c>
      <c r="P34811" s="10"/>
      <c r="R34811" s="10"/>
      <c r="S34811" s="10"/>
      <c r="T34811" s="10"/>
    </row>
    <row r="34812" spans="13:20" x14ac:dyDescent="0.2">
      <c r="M34812">
        <v>0</v>
      </c>
      <c r="P34812" s="10"/>
      <c r="R34812" s="10"/>
      <c r="S34812" s="10"/>
      <c r="T34812" s="10"/>
    </row>
    <row r="34813" spans="13:20" x14ac:dyDescent="0.2">
      <c r="M34813">
        <v>0</v>
      </c>
      <c r="P34813" s="10"/>
      <c r="R34813" s="10"/>
      <c r="S34813" s="10"/>
      <c r="T34813" s="10"/>
    </row>
    <row r="34814" spans="13:20" x14ac:dyDescent="0.2">
      <c r="M34814">
        <v>1</v>
      </c>
      <c r="P34814" s="10"/>
      <c r="R34814" s="10"/>
      <c r="S34814" s="10"/>
      <c r="T34814" s="10"/>
    </row>
    <row r="34815" spans="13:20" x14ac:dyDescent="0.2">
      <c r="M34815">
        <v>0</v>
      </c>
      <c r="P34815" s="10"/>
      <c r="R34815" s="10"/>
      <c r="S34815" s="10"/>
      <c r="T34815" s="10"/>
    </row>
    <row r="34816" spans="13:20" x14ac:dyDescent="0.2">
      <c r="M34816">
        <v>1</v>
      </c>
      <c r="P34816" s="10"/>
      <c r="R34816" s="10"/>
      <c r="S34816" s="10"/>
      <c r="T34816" s="10"/>
    </row>
    <row r="34817" spans="13:20" x14ac:dyDescent="0.2">
      <c r="M34817">
        <v>0</v>
      </c>
      <c r="P34817" s="10"/>
      <c r="R34817" s="10"/>
      <c r="S34817" s="10"/>
      <c r="T34817" s="10"/>
    </row>
    <row r="34818" spans="13:20" x14ac:dyDescent="0.2">
      <c r="M34818">
        <v>0</v>
      </c>
      <c r="P34818" s="10"/>
      <c r="R34818" s="10"/>
      <c r="S34818" s="10"/>
      <c r="T34818" s="10"/>
    </row>
    <row r="34819" spans="13:20" x14ac:dyDescent="0.2">
      <c r="M34819">
        <v>1</v>
      </c>
      <c r="P34819" s="10"/>
      <c r="R34819" s="10"/>
      <c r="S34819" s="10"/>
      <c r="T34819" s="10"/>
    </row>
    <row r="34820" spans="13:20" x14ac:dyDescent="0.2">
      <c r="M34820">
        <v>0</v>
      </c>
      <c r="P34820" s="10"/>
      <c r="R34820" s="10"/>
      <c r="S34820" s="10"/>
      <c r="T34820" s="10"/>
    </row>
    <row r="34821" spans="13:20" x14ac:dyDescent="0.2">
      <c r="M34821">
        <v>1</v>
      </c>
      <c r="P34821" s="10"/>
      <c r="R34821" s="10"/>
      <c r="S34821" s="10"/>
      <c r="T34821" s="10"/>
    </row>
    <row r="34822" spans="13:20" x14ac:dyDescent="0.2">
      <c r="M34822">
        <v>0</v>
      </c>
      <c r="P34822" s="10"/>
      <c r="R34822" s="10"/>
      <c r="S34822" s="10"/>
      <c r="T34822" s="10"/>
    </row>
    <row r="34823" spans="13:20" x14ac:dyDescent="0.2">
      <c r="M34823">
        <v>0</v>
      </c>
      <c r="P34823" s="10"/>
      <c r="R34823" s="10"/>
      <c r="S34823" s="10"/>
      <c r="T34823" s="10"/>
    </row>
    <row r="34824" spans="13:20" x14ac:dyDescent="0.2">
      <c r="M34824">
        <v>1</v>
      </c>
      <c r="P34824" s="10"/>
      <c r="R34824" s="10"/>
      <c r="S34824" s="10"/>
      <c r="T34824" s="10"/>
    </row>
    <row r="34825" spans="13:20" x14ac:dyDescent="0.2">
      <c r="M34825">
        <v>0</v>
      </c>
      <c r="P34825" s="10"/>
      <c r="R34825" s="10"/>
      <c r="S34825" s="10"/>
      <c r="T34825" s="10"/>
    </row>
    <row r="34826" spans="13:20" x14ac:dyDescent="0.2">
      <c r="M34826">
        <v>1</v>
      </c>
      <c r="P34826" s="10"/>
      <c r="R34826" s="10"/>
      <c r="S34826" s="10"/>
      <c r="T34826" s="10"/>
    </row>
    <row r="34827" spans="13:20" x14ac:dyDescent="0.2">
      <c r="M34827">
        <v>0</v>
      </c>
      <c r="P34827" s="10"/>
      <c r="R34827" s="10"/>
      <c r="S34827" s="10"/>
      <c r="T34827" s="10"/>
    </row>
    <row r="34828" spans="13:20" x14ac:dyDescent="0.2">
      <c r="M34828">
        <v>0</v>
      </c>
      <c r="P34828" s="10"/>
      <c r="R34828" s="10"/>
      <c r="S34828" s="10"/>
      <c r="T34828" s="10"/>
    </row>
    <row r="34829" spans="13:20" x14ac:dyDescent="0.2">
      <c r="M34829">
        <v>1</v>
      </c>
      <c r="P34829" s="10"/>
      <c r="R34829" s="10"/>
      <c r="S34829" s="10"/>
      <c r="T34829" s="10"/>
    </row>
    <row r="34830" spans="13:20" x14ac:dyDescent="0.2">
      <c r="M34830">
        <v>0</v>
      </c>
      <c r="P34830" s="10"/>
      <c r="R34830" s="10"/>
      <c r="S34830" s="10"/>
      <c r="T34830" s="10"/>
    </row>
    <row r="34831" spans="13:20" x14ac:dyDescent="0.2">
      <c r="M34831">
        <v>0</v>
      </c>
      <c r="P34831" s="10"/>
      <c r="R34831" s="10"/>
      <c r="S34831" s="10"/>
      <c r="T34831" s="10"/>
    </row>
    <row r="34832" spans="13:20" x14ac:dyDescent="0.2">
      <c r="M34832">
        <v>0</v>
      </c>
      <c r="P34832" s="10"/>
      <c r="R34832" s="10"/>
      <c r="S34832" s="10"/>
      <c r="T34832" s="10"/>
    </row>
    <row r="34833" spans="13:20" x14ac:dyDescent="0.2">
      <c r="M34833">
        <v>1</v>
      </c>
      <c r="P34833" s="10"/>
      <c r="R34833" s="10"/>
      <c r="S34833" s="10"/>
      <c r="T34833" s="10"/>
    </row>
    <row r="34834" spans="13:20" x14ac:dyDescent="0.2">
      <c r="M34834">
        <v>0</v>
      </c>
      <c r="P34834" s="10"/>
      <c r="R34834" s="10"/>
      <c r="S34834" s="10"/>
      <c r="T34834" s="10"/>
    </row>
    <row r="34835" spans="13:20" x14ac:dyDescent="0.2">
      <c r="M34835">
        <v>0</v>
      </c>
      <c r="P34835" s="10"/>
      <c r="R34835" s="10"/>
      <c r="S34835" s="10"/>
      <c r="T34835" s="10"/>
    </row>
    <row r="34836" spans="13:20" x14ac:dyDescent="0.2">
      <c r="M34836">
        <v>1</v>
      </c>
      <c r="P34836" s="10"/>
      <c r="R34836" s="10"/>
      <c r="S34836" s="10"/>
      <c r="T34836" s="10"/>
    </row>
    <row r="34837" spans="13:20" x14ac:dyDescent="0.2">
      <c r="M34837">
        <v>0</v>
      </c>
      <c r="P34837" s="10"/>
      <c r="R34837" s="10"/>
      <c r="S34837" s="10"/>
      <c r="T34837" s="10"/>
    </row>
    <row r="34838" spans="13:20" x14ac:dyDescent="0.2">
      <c r="M34838">
        <v>0</v>
      </c>
      <c r="P34838" s="10"/>
      <c r="R34838" s="10"/>
      <c r="S34838" s="10"/>
      <c r="T34838" s="10"/>
    </row>
    <row r="34839" spans="13:20" x14ac:dyDescent="0.2">
      <c r="M34839">
        <v>1</v>
      </c>
      <c r="P34839" s="10"/>
      <c r="R34839" s="10"/>
      <c r="S34839" s="10"/>
      <c r="T34839" s="10"/>
    </row>
    <row r="34840" spans="13:20" x14ac:dyDescent="0.2">
      <c r="M34840">
        <v>0</v>
      </c>
      <c r="P34840" s="10"/>
      <c r="R34840" s="10"/>
      <c r="S34840" s="10"/>
      <c r="T34840" s="10"/>
    </row>
    <row r="34841" spans="13:20" x14ac:dyDescent="0.2">
      <c r="M34841">
        <v>1</v>
      </c>
      <c r="P34841" s="10"/>
      <c r="R34841" s="10"/>
      <c r="S34841" s="10"/>
      <c r="T34841" s="10"/>
    </row>
    <row r="34842" spans="13:20" x14ac:dyDescent="0.2">
      <c r="M34842">
        <v>0</v>
      </c>
      <c r="P34842" s="10"/>
      <c r="R34842" s="10"/>
      <c r="S34842" s="10"/>
      <c r="T34842" s="10"/>
    </row>
    <row r="34843" spans="13:20" x14ac:dyDescent="0.2">
      <c r="M34843">
        <v>0</v>
      </c>
      <c r="P34843" s="10"/>
      <c r="R34843" s="10"/>
      <c r="S34843" s="10"/>
      <c r="T34843" s="10"/>
    </row>
    <row r="34844" spans="13:20" x14ac:dyDescent="0.2">
      <c r="M34844">
        <v>0</v>
      </c>
      <c r="P34844" s="10"/>
      <c r="R34844" s="10"/>
      <c r="S34844" s="10"/>
      <c r="T34844" s="10"/>
    </row>
    <row r="34845" spans="13:20" x14ac:dyDescent="0.2">
      <c r="M34845">
        <v>1</v>
      </c>
      <c r="P34845" s="10"/>
      <c r="R34845" s="10"/>
      <c r="S34845" s="10"/>
      <c r="T34845" s="10"/>
    </row>
    <row r="34846" spans="13:20" x14ac:dyDescent="0.2">
      <c r="M34846">
        <v>0</v>
      </c>
      <c r="P34846" s="10"/>
      <c r="R34846" s="10"/>
      <c r="S34846" s="10"/>
      <c r="T34846" s="10"/>
    </row>
    <row r="34847" spans="13:20" x14ac:dyDescent="0.2">
      <c r="M34847">
        <v>1</v>
      </c>
      <c r="P34847" s="10"/>
      <c r="R34847" s="10"/>
      <c r="S34847" s="10"/>
      <c r="T34847" s="10"/>
    </row>
    <row r="34848" spans="13:20" x14ac:dyDescent="0.2">
      <c r="M34848">
        <v>0</v>
      </c>
      <c r="P34848" s="10"/>
      <c r="R34848" s="10"/>
      <c r="S34848" s="10"/>
      <c r="T34848" s="10"/>
    </row>
    <row r="34849" spans="13:20" x14ac:dyDescent="0.2">
      <c r="M34849">
        <v>0</v>
      </c>
      <c r="P34849" s="10"/>
      <c r="R34849" s="10"/>
      <c r="S34849" s="10"/>
      <c r="T34849" s="10"/>
    </row>
    <row r="34850" spans="13:20" x14ac:dyDescent="0.2">
      <c r="M34850">
        <v>1</v>
      </c>
      <c r="P34850" s="10"/>
      <c r="R34850" s="10"/>
      <c r="S34850" s="10"/>
      <c r="T34850" s="10"/>
    </row>
    <row r="34851" spans="13:20" x14ac:dyDescent="0.2">
      <c r="M34851">
        <v>0</v>
      </c>
      <c r="P34851" s="10"/>
      <c r="R34851" s="10"/>
      <c r="S34851" s="10"/>
      <c r="T34851" s="10"/>
    </row>
    <row r="34852" spans="13:20" x14ac:dyDescent="0.2">
      <c r="M34852">
        <v>1</v>
      </c>
      <c r="P34852" s="10"/>
      <c r="R34852" s="10"/>
      <c r="S34852" s="10"/>
      <c r="T34852" s="10"/>
    </row>
    <row r="34853" spans="13:20" x14ac:dyDescent="0.2">
      <c r="M34853">
        <v>0</v>
      </c>
      <c r="P34853" s="10"/>
      <c r="R34853" s="10"/>
      <c r="S34853" s="10"/>
      <c r="T34853" s="10"/>
    </row>
    <row r="34854" spans="13:20" x14ac:dyDescent="0.2">
      <c r="M34854">
        <v>1</v>
      </c>
      <c r="P34854" s="10"/>
      <c r="R34854" s="10"/>
      <c r="S34854" s="10"/>
      <c r="T34854" s="10"/>
    </row>
    <row r="34855" spans="13:20" x14ac:dyDescent="0.2">
      <c r="M34855">
        <v>0</v>
      </c>
      <c r="P34855" s="10"/>
      <c r="R34855" s="10"/>
      <c r="S34855" s="10"/>
      <c r="T34855" s="10"/>
    </row>
    <row r="34856" spans="13:20" x14ac:dyDescent="0.2">
      <c r="M34856">
        <v>0</v>
      </c>
      <c r="P34856" s="10"/>
      <c r="R34856" s="10"/>
      <c r="S34856" s="10"/>
      <c r="T34856" s="10"/>
    </row>
    <row r="34857" spans="13:20" x14ac:dyDescent="0.2">
      <c r="M34857">
        <v>1</v>
      </c>
      <c r="P34857" s="10"/>
      <c r="R34857" s="10"/>
      <c r="S34857" s="10"/>
      <c r="T34857" s="10"/>
    </row>
    <row r="34858" spans="13:20" x14ac:dyDescent="0.2">
      <c r="M34858">
        <v>0</v>
      </c>
      <c r="P34858" s="10"/>
      <c r="R34858" s="10"/>
      <c r="S34858" s="10"/>
      <c r="T34858" s="10"/>
    </row>
    <row r="34859" spans="13:20" x14ac:dyDescent="0.2">
      <c r="M34859">
        <v>1</v>
      </c>
      <c r="P34859" s="10"/>
      <c r="R34859" s="10"/>
      <c r="S34859" s="10"/>
      <c r="T34859" s="10"/>
    </row>
    <row r="34860" spans="13:20" x14ac:dyDescent="0.2">
      <c r="M34860">
        <v>0</v>
      </c>
      <c r="P34860" s="10"/>
      <c r="R34860" s="10"/>
      <c r="S34860" s="10"/>
      <c r="T34860" s="10"/>
    </row>
    <row r="34861" spans="13:20" x14ac:dyDescent="0.2">
      <c r="M34861">
        <v>0</v>
      </c>
      <c r="P34861" s="10"/>
      <c r="R34861" s="10"/>
      <c r="S34861" s="10"/>
      <c r="T34861" s="10"/>
    </row>
    <row r="34862" spans="13:20" x14ac:dyDescent="0.2">
      <c r="M34862">
        <v>1</v>
      </c>
      <c r="P34862" s="10"/>
      <c r="R34862" s="10"/>
      <c r="S34862" s="10"/>
      <c r="T34862" s="10"/>
    </row>
    <row r="34863" spans="13:20" x14ac:dyDescent="0.2">
      <c r="M34863">
        <v>0</v>
      </c>
      <c r="P34863" s="10"/>
      <c r="R34863" s="10"/>
      <c r="S34863" s="10"/>
      <c r="T34863" s="10"/>
    </row>
    <row r="34864" spans="13:20" x14ac:dyDescent="0.2">
      <c r="M34864">
        <v>0</v>
      </c>
      <c r="P34864" s="10"/>
      <c r="R34864" s="10"/>
      <c r="S34864" s="10"/>
      <c r="T34864" s="10"/>
    </row>
    <row r="34865" spans="13:20" x14ac:dyDescent="0.2">
      <c r="M34865">
        <v>1</v>
      </c>
      <c r="P34865" s="10"/>
      <c r="R34865" s="10"/>
      <c r="S34865" s="10"/>
      <c r="T34865" s="10"/>
    </row>
    <row r="34866" spans="13:20" x14ac:dyDescent="0.2">
      <c r="M34866">
        <v>0</v>
      </c>
      <c r="P34866" s="10"/>
      <c r="R34866" s="10"/>
      <c r="S34866" s="10"/>
      <c r="T34866" s="10"/>
    </row>
    <row r="34867" spans="13:20" x14ac:dyDescent="0.2">
      <c r="M34867">
        <v>1</v>
      </c>
      <c r="P34867" s="10"/>
      <c r="R34867" s="10"/>
      <c r="S34867" s="10"/>
      <c r="T34867" s="10"/>
    </row>
    <row r="34868" spans="13:20" x14ac:dyDescent="0.2">
      <c r="M34868">
        <v>0</v>
      </c>
      <c r="P34868" s="10"/>
      <c r="R34868" s="10"/>
      <c r="S34868" s="10"/>
      <c r="T34868" s="10"/>
    </row>
    <row r="34869" spans="13:20" x14ac:dyDescent="0.2">
      <c r="M34869">
        <v>0</v>
      </c>
      <c r="P34869" s="10"/>
      <c r="R34869" s="10"/>
      <c r="S34869" s="10"/>
      <c r="T34869" s="10"/>
    </row>
    <row r="34870" spans="13:20" x14ac:dyDescent="0.2">
      <c r="M34870">
        <v>1</v>
      </c>
      <c r="P34870" s="10"/>
      <c r="R34870" s="10"/>
      <c r="S34870" s="10"/>
      <c r="T34870" s="10"/>
    </row>
    <row r="34871" spans="13:20" x14ac:dyDescent="0.2">
      <c r="M34871">
        <v>0</v>
      </c>
      <c r="P34871" s="10"/>
      <c r="R34871" s="10"/>
      <c r="S34871" s="10"/>
      <c r="T34871" s="10"/>
    </row>
    <row r="34872" spans="13:20" x14ac:dyDescent="0.2">
      <c r="M34872">
        <v>0</v>
      </c>
      <c r="P34872" s="10"/>
      <c r="R34872" s="10"/>
      <c r="S34872" s="10"/>
      <c r="T34872" s="10"/>
    </row>
    <row r="34873" spans="13:20" x14ac:dyDescent="0.2">
      <c r="M34873">
        <v>1</v>
      </c>
      <c r="P34873" s="10"/>
      <c r="R34873" s="10"/>
      <c r="S34873" s="10"/>
      <c r="T34873" s="10"/>
    </row>
    <row r="34874" spans="13:20" x14ac:dyDescent="0.2">
      <c r="M34874">
        <v>0</v>
      </c>
      <c r="P34874" s="10"/>
      <c r="R34874" s="10"/>
      <c r="S34874" s="10"/>
      <c r="T34874" s="10"/>
    </row>
    <row r="34875" spans="13:20" x14ac:dyDescent="0.2">
      <c r="M34875">
        <v>0</v>
      </c>
      <c r="P34875" s="10"/>
      <c r="R34875" s="10"/>
      <c r="S34875" s="10"/>
      <c r="T34875" s="10"/>
    </row>
    <row r="34876" spans="13:20" x14ac:dyDescent="0.2">
      <c r="M34876">
        <v>0</v>
      </c>
      <c r="P34876" s="10"/>
      <c r="R34876" s="10"/>
      <c r="S34876" s="10"/>
      <c r="T34876" s="10"/>
    </row>
    <row r="34877" spans="13:20" x14ac:dyDescent="0.2">
      <c r="M34877">
        <v>0</v>
      </c>
      <c r="P34877" s="10"/>
      <c r="R34877" s="10"/>
      <c r="S34877" s="10"/>
      <c r="T34877" s="10"/>
    </row>
    <row r="34878" spans="13:20" x14ac:dyDescent="0.2">
      <c r="M34878">
        <v>0</v>
      </c>
      <c r="P34878" s="10"/>
      <c r="R34878" s="10"/>
      <c r="S34878" s="10"/>
      <c r="T34878" s="10"/>
    </row>
    <row r="34879" spans="13:20" x14ac:dyDescent="0.2">
      <c r="M34879">
        <v>0</v>
      </c>
      <c r="P34879" s="10"/>
      <c r="R34879" s="10"/>
      <c r="S34879" s="10"/>
      <c r="T34879" s="10"/>
    </row>
    <row r="34880" spans="13:20" x14ac:dyDescent="0.2">
      <c r="M34880">
        <v>0</v>
      </c>
      <c r="P34880" s="10"/>
      <c r="R34880" s="10"/>
      <c r="S34880" s="10"/>
      <c r="T34880" s="10"/>
    </row>
    <row r="34881" spans="13:20" x14ac:dyDescent="0.2">
      <c r="M34881">
        <v>0</v>
      </c>
      <c r="P34881" s="10"/>
      <c r="R34881" s="10"/>
      <c r="S34881" s="10"/>
      <c r="T34881" s="10"/>
    </row>
    <row r="34882" spans="13:20" x14ac:dyDescent="0.2">
      <c r="M34882">
        <v>0</v>
      </c>
      <c r="P34882" s="10"/>
      <c r="R34882" s="10"/>
      <c r="S34882" s="10"/>
      <c r="T34882" s="10"/>
    </row>
    <row r="34883" spans="13:20" x14ac:dyDescent="0.2">
      <c r="M34883">
        <v>0</v>
      </c>
      <c r="P34883" s="10"/>
      <c r="R34883" s="10"/>
      <c r="S34883" s="10"/>
      <c r="T34883" s="10"/>
    </row>
    <row r="34884" spans="13:20" x14ac:dyDescent="0.2">
      <c r="M34884">
        <v>0</v>
      </c>
      <c r="P34884" s="10"/>
      <c r="R34884" s="10"/>
      <c r="S34884" s="10"/>
      <c r="T34884" s="10"/>
    </row>
    <row r="34885" spans="13:20" x14ac:dyDescent="0.2">
      <c r="M34885">
        <v>0</v>
      </c>
      <c r="P34885" s="10"/>
      <c r="R34885" s="10"/>
      <c r="S34885" s="10"/>
      <c r="T34885" s="10"/>
    </row>
    <row r="34886" spans="13:20" x14ac:dyDescent="0.2">
      <c r="M34886">
        <v>0</v>
      </c>
      <c r="P34886" s="10"/>
      <c r="R34886" s="10"/>
      <c r="S34886" s="10"/>
      <c r="T34886" s="10"/>
    </row>
    <row r="34887" spans="13:20" x14ac:dyDescent="0.2">
      <c r="M34887">
        <v>0</v>
      </c>
      <c r="P34887" s="10"/>
      <c r="R34887" s="10"/>
      <c r="S34887" s="10"/>
      <c r="T34887" s="10"/>
    </row>
    <row r="34888" spans="13:20" x14ac:dyDescent="0.2">
      <c r="M34888">
        <v>0</v>
      </c>
      <c r="P34888" s="10"/>
      <c r="R34888" s="10"/>
      <c r="S34888" s="10"/>
      <c r="T34888" s="10"/>
    </row>
    <row r="34889" spans="13:20" x14ac:dyDescent="0.2">
      <c r="M34889">
        <v>0</v>
      </c>
      <c r="P34889" s="10"/>
      <c r="R34889" s="10"/>
      <c r="S34889" s="10"/>
      <c r="T34889" s="10"/>
    </row>
    <row r="34890" spans="13:20" x14ac:dyDescent="0.2">
      <c r="M34890">
        <v>0</v>
      </c>
      <c r="P34890" s="10"/>
      <c r="R34890" s="10"/>
      <c r="S34890" s="10"/>
      <c r="T34890" s="10"/>
    </row>
    <row r="34891" spans="13:20" x14ac:dyDescent="0.2">
      <c r="M34891">
        <v>0</v>
      </c>
      <c r="P34891" s="10"/>
      <c r="R34891" s="10"/>
      <c r="S34891" s="10"/>
      <c r="T34891" s="10"/>
    </row>
    <row r="34892" spans="13:20" x14ac:dyDescent="0.2">
      <c r="M34892">
        <v>0</v>
      </c>
      <c r="P34892" s="10"/>
      <c r="R34892" s="10"/>
      <c r="S34892" s="10"/>
      <c r="T34892" s="10"/>
    </row>
    <row r="34893" spans="13:20" x14ac:dyDescent="0.2">
      <c r="M34893">
        <v>0</v>
      </c>
      <c r="P34893" s="10"/>
      <c r="R34893" s="10"/>
      <c r="S34893" s="10"/>
      <c r="T34893" s="10"/>
    </row>
    <row r="34894" spans="13:20" x14ac:dyDescent="0.2">
      <c r="M34894">
        <v>0</v>
      </c>
      <c r="P34894" s="10"/>
      <c r="R34894" s="10"/>
      <c r="S34894" s="10"/>
      <c r="T34894" s="10"/>
    </row>
    <row r="34895" spans="13:20" x14ac:dyDescent="0.2">
      <c r="M34895">
        <v>0</v>
      </c>
      <c r="P34895" s="10"/>
      <c r="R34895" s="10"/>
      <c r="S34895" s="10"/>
      <c r="T34895" s="10"/>
    </row>
    <row r="34896" spans="13:20" x14ac:dyDescent="0.2">
      <c r="M34896">
        <v>0</v>
      </c>
      <c r="P34896" s="10"/>
      <c r="R34896" s="10"/>
      <c r="S34896" s="10"/>
      <c r="T34896" s="10"/>
    </row>
    <row r="34897" spans="13:20" x14ac:dyDescent="0.2">
      <c r="M34897">
        <v>0</v>
      </c>
      <c r="P34897" s="10"/>
      <c r="R34897" s="10"/>
      <c r="S34897" s="10"/>
      <c r="T34897" s="10"/>
    </row>
    <row r="34898" spans="13:20" x14ac:dyDescent="0.2">
      <c r="M34898">
        <v>0</v>
      </c>
      <c r="P34898" s="10"/>
      <c r="R34898" s="10"/>
      <c r="S34898" s="10"/>
      <c r="T34898" s="10"/>
    </row>
    <row r="34899" spans="13:20" x14ac:dyDescent="0.2">
      <c r="M34899">
        <v>0</v>
      </c>
      <c r="P34899" s="10"/>
      <c r="R34899" s="10"/>
      <c r="S34899" s="10"/>
      <c r="T34899" s="10"/>
    </row>
    <row r="34900" spans="13:20" x14ac:dyDescent="0.2">
      <c r="M34900">
        <v>0</v>
      </c>
      <c r="P34900" s="10"/>
      <c r="R34900" s="10"/>
      <c r="S34900" s="10"/>
      <c r="T34900" s="10"/>
    </row>
    <row r="34901" spans="13:20" x14ac:dyDescent="0.2">
      <c r="M34901">
        <v>0</v>
      </c>
      <c r="P34901" s="10"/>
      <c r="R34901" s="10"/>
      <c r="S34901" s="10"/>
      <c r="T34901" s="10"/>
    </row>
    <row r="34902" spans="13:20" x14ac:dyDescent="0.2">
      <c r="M34902">
        <v>0</v>
      </c>
      <c r="P34902" s="10"/>
      <c r="R34902" s="10"/>
      <c r="S34902" s="10"/>
      <c r="T34902" s="10"/>
    </row>
    <row r="34903" spans="13:20" x14ac:dyDescent="0.2">
      <c r="M34903">
        <v>0</v>
      </c>
      <c r="P34903" s="10"/>
      <c r="R34903" s="10"/>
      <c r="S34903" s="10"/>
      <c r="T34903" s="10"/>
    </row>
    <row r="34904" spans="13:20" x14ac:dyDescent="0.2">
      <c r="M34904">
        <v>0</v>
      </c>
      <c r="P34904" s="10"/>
      <c r="R34904" s="10"/>
      <c r="S34904" s="10"/>
      <c r="T34904" s="10"/>
    </row>
    <row r="34905" spans="13:20" x14ac:dyDescent="0.2">
      <c r="M34905">
        <v>0</v>
      </c>
      <c r="P34905" s="10"/>
      <c r="R34905" s="10"/>
      <c r="S34905" s="10"/>
      <c r="T34905" s="10"/>
    </row>
    <row r="34906" spans="13:20" x14ac:dyDescent="0.2">
      <c r="M34906">
        <v>0</v>
      </c>
      <c r="P34906" s="10"/>
      <c r="R34906" s="10"/>
      <c r="S34906" s="10"/>
      <c r="T34906" s="10"/>
    </row>
    <row r="34907" spans="13:20" x14ac:dyDescent="0.2">
      <c r="M34907">
        <v>0</v>
      </c>
      <c r="P34907" s="10"/>
      <c r="R34907" s="10"/>
      <c r="S34907" s="10"/>
      <c r="T34907" s="10"/>
    </row>
    <row r="34908" spans="13:20" x14ac:dyDescent="0.2">
      <c r="M34908">
        <v>0</v>
      </c>
      <c r="P34908" s="10"/>
      <c r="R34908" s="10"/>
      <c r="S34908" s="10"/>
      <c r="T34908" s="10"/>
    </row>
    <row r="34909" spans="13:20" x14ac:dyDescent="0.2">
      <c r="M34909">
        <v>0</v>
      </c>
      <c r="P34909" s="10"/>
      <c r="R34909" s="10"/>
      <c r="S34909" s="10"/>
      <c r="T34909" s="10"/>
    </row>
    <row r="34910" spans="13:20" x14ac:dyDescent="0.2">
      <c r="M34910">
        <v>0</v>
      </c>
      <c r="P34910" s="10"/>
      <c r="R34910" s="10"/>
      <c r="S34910" s="10"/>
      <c r="T34910" s="10"/>
    </row>
    <row r="34911" spans="13:20" x14ac:dyDescent="0.2">
      <c r="M34911">
        <v>0</v>
      </c>
      <c r="P34911" s="10"/>
      <c r="R34911" s="10"/>
      <c r="S34911" s="10"/>
      <c r="T34911" s="10"/>
    </row>
    <row r="34912" spans="13:20" x14ac:dyDescent="0.2">
      <c r="M34912">
        <v>0</v>
      </c>
      <c r="P34912" s="10"/>
      <c r="R34912" s="10"/>
      <c r="S34912" s="10"/>
      <c r="T34912" s="10"/>
    </row>
    <row r="34913" spans="13:20" x14ac:dyDescent="0.2">
      <c r="M34913">
        <v>0</v>
      </c>
      <c r="P34913" s="10"/>
      <c r="R34913" s="10"/>
      <c r="S34913" s="10"/>
      <c r="T34913" s="10"/>
    </row>
    <row r="34914" spans="13:20" x14ac:dyDescent="0.2">
      <c r="M34914">
        <v>0</v>
      </c>
      <c r="P34914" s="10"/>
      <c r="R34914" s="10"/>
      <c r="S34914" s="10"/>
      <c r="T34914" s="10"/>
    </row>
    <row r="34915" spans="13:20" x14ac:dyDescent="0.2">
      <c r="M34915">
        <v>0</v>
      </c>
      <c r="P34915" s="10"/>
      <c r="R34915" s="10"/>
      <c r="S34915" s="10"/>
      <c r="T34915" s="10"/>
    </row>
    <row r="34916" spans="13:20" x14ac:dyDescent="0.2">
      <c r="M34916">
        <v>0</v>
      </c>
      <c r="P34916" s="10"/>
      <c r="R34916" s="10"/>
      <c r="S34916" s="10"/>
      <c r="T34916" s="10"/>
    </row>
    <row r="34917" spans="13:20" x14ac:dyDescent="0.2">
      <c r="M34917">
        <v>0</v>
      </c>
      <c r="P34917" s="10"/>
      <c r="R34917" s="10"/>
      <c r="S34917" s="10"/>
      <c r="T34917" s="10"/>
    </row>
    <row r="34918" spans="13:20" x14ac:dyDescent="0.2">
      <c r="M34918">
        <v>0</v>
      </c>
      <c r="P34918" s="10"/>
      <c r="R34918" s="10"/>
      <c r="S34918" s="10"/>
      <c r="T34918" s="10"/>
    </row>
    <row r="34919" spans="13:20" x14ac:dyDescent="0.2">
      <c r="M34919">
        <v>0</v>
      </c>
      <c r="P34919" s="10"/>
      <c r="R34919" s="10"/>
      <c r="S34919" s="10"/>
      <c r="T34919" s="10"/>
    </row>
    <row r="34920" spans="13:20" x14ac:dyDescent="0.2">
      <c r="M34920">
        <v>0</v>
      </c>
      <c r="P34920" s="10"/>
      <c r="R34920" s="10"/>
      <c r="S34920" s="10"/>
      <c r="T34920" s="10"/>
    </row>
    <row r="34921" spans="13:20" x14ac:dyDescent="0.2">
      <c r="M34921">
        <v>0</v>
      </c>
      <c r="P34921" s="10"/>
      <c r="R34921" s="10"/>
      <c r="S34921" s="10"/>
      <c r="T34921" s="10"/>
    </row>
    <row r="34922" spans="13:20" x14ac:dyDescent="0.2">
      <c r="M34922">
        <v>0</v>
      </c>
      <c r="P34922" s="10"/>
      <c r="R34922" s="10"/>
      <c r="S34922" s="10"/>
      <c r="T34922" s="10"/>
    </row>
    <row r="34923" spans="13:20" x14ac:dyDescent="0.2">
      <c r="M34923">
        <v>0</v>
      </c>
      <c r="P34923" s="10"/>
      <c r="R34923" s="10"/>
      <c r="S34923" s="10"/>
      <c r="T34923" s="10"/>
    </row>
    <row r="34924" spans="13:20" x14ac:dyDescent="0.2">
      <c r="M34924">
        <v>0</v>
      </c>
      <c r="P34924" s="10"/>
      <c r="R34924" s="10"/>
      <c r="S34924" s="10"/>
      <c r="T34924" s="10"/>
    </row>
    <row r="34925" spans="13:20" x14ac:dyDescent="0.2">
      <c r="M34925">
        <v>0</v>
      </c>
      <c r="P34925" s="10"/>
      <c r="R34925" s="10"/>
      <c r="S34925" s="10"/>
      <c r="T34925" s="10"/>
    </row>
    <row r="34926" spans="13:20" x14ac:dyDescent="0.2">
      <c r="M34926">
        <v>0</v>
      </c>
      <c r="P34926" s="10"/>
      <c r="R34926" s="10"/>
      <c r="S34926" s="10"/>
      <c r="T34926" s="10"/>
    </row>
    <row r="34927" spans="13:20" x14ac:dyDescent="0.2">
      <c r="M34927">
        <v>0</v>
      </c>
      <c r="P34927" s="10"/>
      <c r="R34927" s="10"/>
      <c r="S34927" s="10"/>
      <c r="T34927" s="10"/>
    </row>
    <row r="34928" spans="13:20" x14ac:dyDescent="0.2">
      <c r="M34928">
        <v>0</v>
      </c>
      <c r="P34928" s="10"/>
      <c r="R34928" s="10"/>
      <c r="S34928" s="10"/>
      <c r="T34928" s="10"/>
    </row>
    <row r="34929" spans="13:20" x14ac:dyDescent="0.2">
      <c r="M34929">
        <v>0</v>
      </c>
      <c r="P34929" s="10"/>
      <c r="R34929" s="10"/>
      <c r="S34929" s="10"/>
      <c r="T34929" s="10"/>
    </row>
    <row r="34930" spans="13:20" x14ac:dyDescent="0.2">
      <c r="M34930">
        <v>0</v>
      </c>
      <c r="P34930" s="10"/>
      <c r="R34930" s="10"/>
      <c r="S34930" s="10"/>
      <c r="T34930" s="10"/>
    </row>
    <row r="34931" spans="13:20" x14ac:dyDescent="0.2">
      <c r="M34931">
        <v>0</v>
      </c>
      <c r="P34931" s="10"/>
      <c r="R34931" s="10"/>
      <c r="S34931" s="10"/>
      <c r="T34931" s="10"/>
    </row>
    <row r="34932" spans="13:20" x14ac:dyDescent="0.2">
      <c r="M34932">
        <v>0</v>
      </c>
      <c r="P34932" s="10"/>
      <c r="R34932" s="10"/>
      <c r="S34932" s="10"/>
      <c r="T34932" s="10"/>
    </row>
    <row r="34933" spans="13:20" x14ac:dyDescent="0.2">
      <c r="M34933">
        <v>0</v>
      </c>
      <c r="P34933" s="10"/>
      <c r="R34933" s="10"/>
      <c r="S34933" s="10"/>
      <c r="T34933" s="10"/>
    </row>
    <row r="34934" spans="13:20" x14ac:dyDescent="0.2">
      <c r="M34934">
        <v>0</v>
      </c>
      <c r="P34934" s="10"/>
      <c r="R34934" s="10"/>
      <c r="S34934" s="10"/>
      <c r="T34934" s="10"/>
    </row>
    <row r="34935" spans="13:20" x14ac:dyDescent="0.2">
      <c r="M34935">
        <v>0</v>
      </c>
      <c r="P34935" s="10"/>
      <c r="R34935" s="10"/>
      <c r="S34935" s="10"/>
      <c r="T34935" s="10"/>
    </row>
    <row r="34936" spans="13:20" x14ac:dyDescent="0.2">
      <c r="M34936">
        <v>0</v>
      </c>
      <c r="P34936" s="10"/>
      <c r="R34936" s="10"/>
      <c r="S34936" s="10"/>
      <c r="T34936" s="10"/>
    </row>
    <row r="34937" spans="13:20" x14ac:dyDescent="0.2">
      <c r="M34937">
        <v>0</v>
      </c>
      <c r="P34937" s="10"/>
      <c r="R34937" s="10"/>
      <c r="S34937" s="10"/>
      <c r="T34937" s="10"/>
    </row>
    <row r="34938" spans="13:20" x14ac:dyDescent="0.2">
      <c r="M34938">
        <v>0</v>
      </c>
      <c r="P34938" s="10"/>
      <c r="R34938" s="10"/>
      <c r="S34938" s="10"/>
      <c r="T34938" s="10"/>
    </row>
    <row r="34939" spans="13:20" x14ac:dyDescent="0.2">
      <c r="M34939">
        <v>0</v>
      </c>
      <c r="P34939" s="10"/>
      <c r="R34939" s="10"/>
      <c r="S34939" s="10"/>
      <c r="T34939" s="10"/>
    </row>
    <row r="34940" spans="13:20" x14ac:dyDescent="0.2">
      <c r="M34940">
        <v>0</v>
      </c>
      <c r="P34940" s="10"/>
      <c r="R34940" s="10"/>
      <c r="S34940" s="10"/>
      <c r="T34940" s="10"/>
    </row>
    <row r="34941" spans="13:20" x14ac:dyDescent="0.2">
      <c r="M34941">
        <v>0</v>
      </c>
      <c r="P34941" s="10"/>
      <c r="R34941" s="10"/>
      <c r="S34941" s="10"/>
      <c r="T34941" s="10"/>
    </row>
    <row r="34942" spans="13:20" x14ac:dyDescent="0.2">
      <c r="M34942">
        <v>0</v>
      </c>
      <c r="P34942" s="10"/>
      <c r="R34942" s="10"/>
      <c r="S34942" s="10"/>
      <c r="T34942" s="10"/>
    </row>
    <row r="34943" spans="13:20" x14ac:dyDescent="0.2">
      <c r="M34943">
        <v>0</v>
      </c>
      <c r="P34943" s="10"/>
      <c r="R34943" s="10"/>
      <c r="S34943" s="10"/>
      <c r="T34943" s="10"/>
    </row>
    <row r="34944" spans="13:20" x14ac:dyDescent="0.2">
      <c r="M34944">
        <v>0</v>
      </c>
      <c r="P34944" s="10"/>
      <c r="R34944" s="10"/>
      <c r="S34944" s="10"/>
      <c r="T34944" s="10"/>
    </row>
    <row r="34945" spans="13:20" x14ac:dyDescent="0.2">
      <c r="M34945">
        <v>0</v>
      </c>
      <c r="P34945" s="10"/>
      <c r="R34945" s="10"/>
      <c r="S34945" s="10"/>
      <c r="T34945" s="10"/>
    </row>
    <row r="34946" spans="13:20" x14ac:dyDescent="0.2">
      <c r="M34946">
        <v>0</v>
      </c>
      <c r="P34946" s="10"/>
      <c r="R34946" s="10"/>
      <c r="S34946" s="10"/>
      <c r="T34946" s="10"/>
    </row>
    <row r="34947" spans="13:20" x14ac:dyDescent="0.2">
      <c r="M34947">
        <v>0</v>
      </c>
      <c r="P34947" s="10"/>
      <c r="R34947" s="10"/>
      <c r="S34947" s="10"/>
      <c r="T34947" s="10"/>
    </row>
    <row r="34948" spans="13:20" x14ac:dyDescent="0.2">
      <c r="M34948">
        <v>0</v>
      </c>
      <c r="P34948" s="10"/>
      <c r="R34948" s="10"/>
      <c r="S34948" s="10"/>
      <c r="T34948" s="10"/>
    </row>
    <row r="34949" spans="13:20" x14ac:dyDescent="0.2">
      <c r="M34949">
        <v>0</v>
      </c>
      <c r="P34949" s="10"/>
      <c r="R34949" s="10"/>
      <c r="S34949" s="10"/>
      <c r="T34949" s="10"/>
    </row>
    <row r="34950" spans="13:20" x14ac:dyDescent="0.2">
      <c r="M34950">
        <v>0</v>
      </c>
      <c r="P34950" s="10"/>
      <c r="R34950" s="10"/>
      <c r="S34950" s="10"/>
      <c r="T34950" s="10"/>
    </row>
    <row r="34951" spans="13:20" x14ac:dyDescent="0.2">
      <c r="M34951">
        <v>0</v>
      </c>
      <c r="P34951" s="10"/>
      <c r="R34951" s="10"/>
      <c r="S34951" s="10"/>
      <c r="T34951" s="10"/>
    </row>
    <row r="34952" spans="13:20" x14ac:dyDescent="0.2">
      <c r="M34952">
        <v>1</v>
      </c>
      <c r="P34952" s="10"/>
      <c r="R34952" s="10"/>
      <c r="S34952" s="10"/>
      <c r="T34952" s="10"/>
    </row>
    <row r="34953" spans="13:20" x14ac:dyDescent="0.2">
      <c r="M34953">
        <v>0</v>
      </c>
      <c r="P34953" s="10"/>
      <c r="R34953" s="10"/>
      <c r="S34953" s="10"/>
      <c r="T34953" s="10"/>
    </row>
    <row r="34954" spans="13:20" x14ac:dyDescent="0.2">
      <c r="M34954">
        <v>1</v>
      </c>
      <c r="P34954" s="10"/>
      <c r="R34954" s="10"/>
      <c r="S34954" s="10"/>
      <c r="T34954" s="10"/>
    </row>
    <row r="34955" spans="13:20" x14ac:dyDescent="0.2">
      <c r="M34955">
        <v>0</v>
      </c>
      <c r="P34955" s="10"/>
      <c r="R34955" s="10"/>
      <c r="S34955" s="10"/>
      <c r="T34955" s="10"/>
    </row>
    <row r="34956" spans="13:20" x14ac:dyDescent="0.2">
      <c r="M34956">
        <v>0</v>
      </c>
      <c r="P34956" s="10"/>
      <c r="R34956" s="10"/>
      <c r="S34956" s="10"/>
      <c r="T34956" s="10"/>
    </row>
    <row r="34957" spans="13:20" x14ac:dyDescent="0.2">
      <c r="M34957">
        <v>1</v>
      </c>
      <c r="P34957" s="10"/>
      <c r="R34957" s="10"/>
      <c r="S34957" s="10"/>
      <c r="T34957" s="10"/>
    </row>
    <row r="34958" spans="13:20" x14ac:dyDescent="0.2">
      <c r="M34958">
        <v>0</v>
      </c>
      <c r="P34958" s="10"/>
      <c r="R34958" s="10"/>
      <c r="S34958" s="10"/>
      <c r="T34958" s="10"/>
    </row>
    <row r="34959" spans="13:20" x14ac:dyDescent="0.2">
      <c r="M34959">
        <v>1</v>
      </c>
      <c r="P34959" s="10"/>
      <c r="R34959" s="10"/>
      <c r="S34959" s="10"/>
      <c r="T34959" s="10"/>
    </row>
    <row r="34960" spans="13:20" x14ac:dyDescent="0.2">
      <c r="M34960">
        <v>0</v>
      </c>
      <c r="P34960" s="10"/>
      <c r="R34960" s="10"/>
      <c r="S34960" s="10"/>
      <c r="T34960" s="10"/>
    </row>
    <row r="34961" spans="13:20" x14ac:dyDescent="0.2">
      <c r="M34961">
        <v>0</v>
      </c>
      <c r="P34961" s="10"/>
      <c r="R34961" s="10"/>
      <c r="S34961" s="10"/>
      <c r="T34961" s="10"/>
    </row>
    <row r="34962" spans="13:20" x14ac:dyDescent="0.2">
      <c r="M34962">
        <v>1</v>
      </c>
      <c r="P34962" s="10"/>
      <c r="R34962" s="10"/>
      <c r="S34962" s="10"/>
      <c r="T34962" s="10"/>
    </row>
    <row r="34963" spans="13:20" x14ac:dyDescent="0.2">
      <c r="M34963">
        <v>0</v>
      </c>
      <c r="P34963" s="10"/>
      <c r="R34963" s="10"/>
      <c r="S34963" s="10"/>
      <c r="T34963" s="10"/>
    </row>
    <row r="34964" spans="13:20" x14ac:dyDescent="0.2">
      <c r="M34964">
        <v>0</v>
      </c>
      <c r="P34964" s="10"/>
      <c r="R34964" s="10"/>
      <c r="S34964" s="10"/>
      <c r="T34964" s="10"/>
    </row>
    <row r="34965" spans="13:20" x14ac:dyDescent="0.2">
      <c r="M34965">
        <v>1</v>
      </c>
      <c r="P34965" s="10"/>
      <c r="R34965" s="10"/>
      <c r="S34965" s="10"/>
      <c r="T34965" s="10"/>
    </row>
    <row r="34966" spans="13:20" x14ac:dyDescent="0.2">
      <c r="M34966">
        <v>0</v>
      </c>
      <c r="P34966" s="10"/>
      <c r="R34966" s="10"/>
      <c r="S34966" s="10"/>
      <c r="T34966" s="10"/>
    </row>
    <row r="34967" spans="13:20" x14ac:dyDescent="0.2">
      <c r="M34967">
        <v>0</v>
      </c>
      <c r="P34967" s="10"/>
      <c r="R34967" s="10"/>
      <c r="S34967" s="10"/>
      <c r="T34967" s="10"/>
    </row>
    <row r="34968" spans="13:20" x14ac:dyDescent="0.2">
      <c r="M34968">
        <v>1</v>
      </c>
      <c r="P34968" s="10"/>
      <c r="R34968" s="10"/>
      <c r="S34968" s="10"/>
      <c r="T34968" s="10"/>
    </row>
    <row r="34969" spans="13:20" x14ac:dyDescent="0.2">
      <c r="M34969">
        <v>0</v>
      </c>
      <c r="P34969" s="10"/>
      <c r="R34969" s="10"/>
      <c r="S34969" s="10"/>
      <c r="T34969" s="10"/>
    </row>
    <row r="34970" spans="13:20" x14ac:dyDescent="0.2">
      <c r="M34970">
        <v>1</v>
      </c>
      <c r="P34970" s="10"/>
      <c r="R34970" s="10"/>
      <c r="S34970" s="10"/>
      <c r="T34970" s="10"/>
    </row>
    <row r="34971" spans="13:20" x14ac:dyDescent="0.2">
      <c r="M34971">
        <v>0</v>
      </c>
      <c r="P34971" s="10"/>
      <c r="R34971" s="10"/>
      <c r="S34971" s="10"/>
      <c r="T34971" s="10"/>
    </row>
    <row r="34972" spans="13:20" x14ac:dyDescent="0.2">
      <c r="M34972">
        <v>1</v>
      </c>
      <c r="P34972" s="10"/>
      <c r="R34972" s="10"/>
      <c r="S34972" s="10"/>
      <c r="T34972" s="10"/>
    </row>
    <row r="34973" spans="13:20" x14ac:dyDescent="0.2">
      <c r="M34973">
        <v>0</v>
      </c>
      <c r="P34973" s="10"/>
      <c r="R34973" s="10"/>
      <c r="S34973" s="10"/>
      <c r="T34973" s="10"/>
    </row>
    <row r="34974" spans="13:20" x14ac:dyDescent="0.2">
      <c r="M34974">
        <v>1</v>
      </c>
      <c r="P34974" s="10"/>
      <c r="R34974" s="10"/>
      <c r="S34974" s="10"/>
      <c r="T34974" s="10"/>
    </row>
    <row r="34975" spans="13:20" x14ac:dyDescent="0.2">
      <c r="M34975">
        <v>0</v>
      </c>
      <c r="P34975" s="10"/>
      <c r="R34975" s="10"/>
      <c r="S34975" s="10"/>
      <c r="T34975" s="10"/>
    </row>
    <row r="34976" spans="13:20" x14ac:dyDescent="0.2">
      <c r="M34976">
        <v>1</v>
      </c>
      <c r="P34976" s="10"/>
      <c r="R34976" s="10"/>
      <c r="S34976" s="10"/>
      <c r="T34976" s="10"/>
    </row>
    <row r="34977" spans="13:20" x14ac:dyDescent="0.2">
      <c r="M34977">
        <v>0</v>
      </c>
      <c r="P34977" s="10"/>
      <c r="R34977" s="10"/>
      <c r="S34977" s="10"/>
      <c r="T34977" s="10"/>
    </row>
    <row r="34978" spans="13:20" x14ac:dyDescent="0.2">
      <c r="M34978">
        <v>0</v>
      </c>
      <c r="P34978" s="10"/>
      <c r="R34978" s="10"/>
      <c r="S34978" s="10"/>
      <c r="T34978" s="10"/>
    </row>
    <row r="34979" spans="13:20" x14ac:dyDescent="0.2">
      <c r="M34979">
        <v>1</v>
      </c>
      <c r="P34979" s="10"/>
      <c r="R34979" s="10"/>
      <c r="S34979" s="10"/>
      <c r="T34979" s="10"/>
    </row>
    <row r="34980" spans="13:20" x14ac:dyDescent="0.2">
      <c r="M34980">
        <v>0</v>
      </c>
      <c r="P34980" s="10"/>
      <c r="R34980" s="10"/>
      <c r="S34980" s="10"/>
      <c r="T34980" s="10"/>
    </row>
    <row r="34981" spans="13:20" x14ac:dyDescent="0.2">
      <c r="M34981">
        <v>0</v>
      </c>
      <c r="P34981" s="10"/>
      <c r="R34981" s="10"/>
      <c r="S34981" s="10"/>
      <c r="T34981" s="10"/>
    </row>
    <row r="34982" spans="13:20" x14ac:dyDescent="0.2">
      <c r="M34982">
        <v>1</v>
      </c>
      <c r="P34982" s="10"/>
      <c r="R34982" s="10"/>
      <c r="S34982" s="10"/>
      <c r="T34982" s="10"/>
    </row>
    <row r="34983" spans="13:20" x14ac:dyDescent="0.2">
      <c r="M34983">
        <v>0</v>
      </c>
      <c r="P34983" s="10"/>
      <c r="R34983" s="10"/>
      <c r="S34983" s="10"/>
      <c r="T34983" s="10"/>
    </row>
    <row r="34984" spans="13:20" x14ac:dyDescent="0.2">
      <c r="M34984">
        <v>0</v>
      </c>
      <c r="P34984" s="10"/>
      <c r="R34984" s="10"/>
      <c r="S34984" s="10"/>
      <c r="T34984" s="10"/>
    </row>
    <row r="34985" spans="13:20" x14ac:dyDescent="0.2">
      <c r="M34985">
        <v>1</v>
      </c>
      <c r="P34985" s="10"/>
      <c r="R34985" s="10"/>
      <c r="S34985" s="10"/>
      <c r="T34985" s="10"/>
    </row>
    <row r="34986" spans="13:20" x14ac:dyDescent="0.2">
      <c r="M34986">
        <v>0</v>
      </c>
      <c r="P34986" s="10"/>
      <c r="R34986" s="10"/>
      <c r="S34986" s="10"/>
      <c r="T34986" s="10"/>
    </row>
    <row r="34987" spans="13:20" x14ac:dyDescent="0.2">
      <c r="M34987">
        <v>1</v>
      </c>
      <c r="P34987" s="10"/>
      <c r="R34987" s="10"/>
      <c r="S34987" s="10"/>
      <c r="T34987" s="10"/>
    </row>
    <row r="34988" spans="13:20" x14ac:dyDescent="0.2">
      <c r="M34988">
        <v>0</v>
      </c>
      <c r="P34988" s="10"/>
      <c r="R34988" s="10"/>
      <c r="S34988" s="10"/>
      <c r="T34988" s="10"/>
    </row>
    <row r="34989" spans="13:20" x14ac:dyDescent="0.2">
      <c r="M34989">
        <v>0</v>
      </c>
      <c r="P34989" s="10"/>
      <c r="R34989" s="10"/>
      <c r="S34989" s="10"/>
      <c r="T34989" s="10"/>
    </row>
    <row r="34990" spans="13:20" x14ac:dyDescent="0.2">
      <c r="M34990">
        <v>1</v>
      </c>
      <c r="P34990" s="10"/>
      <c r="R34990" s="10"/>
      <c r="S34990" s="10"/>
      <c r="T34990" s="10"/>
    </row>
    <row r="34991" spans="13:20" x14ac:dyDescent="0.2">
      <c r="M34991">
        <v>0</v>
      </c>
      <c r="P34991" s="10"/>
      <c r="R34991" s="10"/>
      <c r="S34991" s="10"/>
      <c r="T34991" s="10"/>
    </row>
    <row r="34992" spans="13:20" x14ac:dyDescent="0.2">
      <c r="M34992">
        <v>0</v>
      </c>
      <c r="P34992" s="10"/>
      <c r="R34992" s="10"/>
      <c r="S34992" s="10"/>
      <c r="T34992" s="10"/>
    </row>
    <row r="34993" spans="13:20" x14ac:dyDescent="0.2">
      <c r="M34993">
        <v>1</v>
      </c>
      <c r="P34993" s="10"/>
      <c r="R34993" s="10"/>
      <c r="S34993" s="10"/>
      <c r="T34993" s="10"/>
    </row>
    <row r="34994" spans="13:20" x14ac:dyDescent="0.2">
      <c r="M34994">
        <v>0</v>
      </c>
      <c r="P34994" s="10"/>
      <c r="R34994" s="10"/>
      <c r="S34994" s="10"/>
      <c r="T34994" s="10"/>
    </row>
    <row r="34995" spans="13:20" x14ac:dyDescent="0.2">
      <c r="M34995">
        <v>1</v>
      </c>
      <c r="P34995" s="10"/>
      <c r="R34995" s="10"/>
      <c r="S34995" s="10"/>
      <c r="T34995" s="10"/>
    </row>
    <row r="34996" spans="13:20" x14ac:dyDescent="0.2">
      <c r="M34996">
        <v>0</v>
      </c>
      <c r="P34996" s="10"/>
      <c r="R34996" s="10"/>
      <c r="S34996" s="10"/>
      <c r="T34996" s="10"/>
    </row>
    <row r="34997" spans="13:20" x14ac:dyDescent="0.2">
      <c r="M34997">
        <v>0</v>
      </c>
      <c r="P34997" s="10"/>
      <c r="R34997" s="10"/>
      <c r="S34997" s="10"/>
      <c r="T34997" s="10"/>
    </row>
    <row r="34998" spans="13:20" x14ac:dyDescent="0.2">
      <c r="M34998">
        <v>1</v>
      </c>
      <c r="P34998" s="10"/>
      <c r="R34998" s="10"/>
      <c r="S34998" s="10"/>
      <c r="T34998" s="10"/>
    </row>
    <row r="34999" spans="13:20" x14ac:dyDescent="0.2">
      <c r="M34999">
        <v>0</v>
      </c>
      <c r="P34999" s="10"/>
      <c r="R34999" s="10"/>
      <c r="S34999" s="10"/>
      <c r="T34999" s="10"/>
    </row>
    <row r="35000" spans="13:20" x14ac:dyDescent="0.2">
      <c r="M35000">
        <v>0</v>
      </c>
      <c r="P35000" s="10"/>
      <c r="R35000" s="10"/>
      <c r="S35000" s="10"/>
      <c r="T35000" s="10"/>
    </row>
    <row r="35001" spans="13:20" x14ac:dyDescent="0.2">
      <c r="M35001">
        <v>1</v>
      </c>
      <c r="P35001" s="10"/>
      <c r="R35001" s="10"/>
      <c r="S35001" s="10"/>
      <c r="T35001" s="10"/>
    </row>
    <row r="35002" spans="13:20" x14ac:dyDescent="0.2">
      <c r="M35002">
        <v>0</v>
      </c>
      <c r="P35002" s="10"/>
      <c r="R35002" s="10"/>
      <c r="S35002" s="10"/>
      <c r="T35002" s="10"/>
    </row>
    <row r="35003" spans="13:20" x14ac:dyDescent="0.2">
      <c r="M35003">
        <v>1</v>
      </c>
      <c r="P35003" s="10"/>
      <c r="R35003" s="10"/>
      <c r="S35003" s="10"/>
      <c r="T35003" s="10"/>
    </row>
    <row r="35004" spans="13:20" x14ac:dyDescent="0.2">
      <c r="M35004">
        <v>0</v>
      </c>
      <c r="P35004" s="10"/>
      <c r="R35004" s="10"/>
      <c r="S35004" s="10"/>
      <c r="T35004" s="10"/>
    </row>
    <row r="35005" spans="13:20" x14ac:dyDescent="0.2">
      <c r="M35005">
        <v>1</v>
      </c>
      <c r="P35005" s="10"/>
      <c r="R35005" s="10"/>
      <c r="S35005" s="10"/>
      <c r="T35005" s="10"/>
    </row>
    <row r="35006" spans="13:20" x14ac:dyDescent="0.2">
      <c r="M35006">
        <v>0</v>
      </c>
      <c r="P35006" s="10"/>
      <c r="R35006" s="10"/>
      <c r="S35006" s="10"/>
      <c r="T35006" s="10"/>
    </row>
    <row r="35007" spans="13:20" x14ac:dyDescent="0.2">
      <c r="M35007">
        <v>1</v>
      </c>
      <c r="P35007" s="10"/>
      <c r="R35007" s="10"/>
      <c r="S35007" s="10"/>
      <c r="T35007" s="10"/>
    </row>
    <row r="35008" spans="13:20" x14ac:dyDescent="0.2">
      <c r="M35008">
        <v>0</v>
      </c>
      <c r="P35008" s="10"/>
      <c r="R35008" s="10"/>
      <c r="S35008" s="10"/>
      <c r="T35008" s="10"/>
    </row>
    <row r="35009" spans="13:20" x14ac:dyDescent="0.2">
      <c r="M35009">
        <v>0</v>
      </c>
      <c r="P35009" s="10"/>
      <c r="R35009" s="10"/>
      <c r="S35009" s="10"/>
      <c r="T35009" s="10"/>
    </row>
    <row r="35010" spans="13:20" x14ac:dyDescent="0.2">
      <c r="M35010">
        <v>1</v>
      </c>
      <c r="P35010" s="10"/>
      <c r="R35010" s="10"/>
      <c r="S35010" s="10"/>
      <c r="T35010" s="10"/>
    </row>
    <row r="35011" spans="13:20" x14ac:dyDescent="0.2">
      <c r="M35011">
        <v>0</v>
      </c>
      <c r="P35011" s="10"/>
      <c r="R35011" s="10"/>
      <c r="S35011" s="10"/>
      <c r="T35011" s="10"/>
    </row>
    <row r="35012" spans="13:20" x14ac:dyDescent="0.2">
      <c r="M35012">
        <v>1</v>
      </c>
      <c r="P35012" s="10"/>
      <c r="R35012" s="10"/>
      <c r="S35012" s="10"/>
      <c r="T35012" s="10"/>
    </row>
    <row r="35013" spans="13:20" x14ac:dyDescent="0.2">
      <c r="M35013">
        <v>0</v>
      </c>
      <c r="P35013" s="10"/>
      <c r="R35013" s="10"/>
      <c r="S35013" s="10"/>
      <c r="T35013" s="10"/>
    </row>
    <row r="35014" spans="13:20" x14ac:dyDescent="0.2">
      <c r="M35014">
        <v>0</v>
      </c>
      <c r="P35014" s="10"/>
      <c r="R35014" s="10"/>
      <c r="S35014" s="10"/>
      <c r="T35014" s="10"/>
    </row>
    <row r="35015" spans="13:20" x14ac:dyDescent="0.2">
      <c r="M35015">
        <v>1</v>
      </c>
      <c r="P35015" s="10"/>
      <c r="R35015" s="10"/>
      <c r="S35015" s="10"/>
      <c r="T35015" s="10"/>
    </row>
    <row r="35016" spans="13:20" x14ac:dyDescent="0.2">
      <c r="M35016">
        <v>0</v>
      </c>
      <c r="P35016" s="10"/>
      <c r="R35016" s="10"/>
      <c r="S35016" s="10"/>
      <c r="T35016" s="10"/>
    </row>
    <row r="35017" spans="13:20" x14ac:dyDescent="0.2">
      <c r="M35017">
        <v>0</v>
      </c>
      <c r="P35017" s="10"/>
      <c r="R35017" s="10"/>
      <c r="S35017" s="10"/>
      <c r="T35017" s="10"/>
    </row>
    <row r="35018" spans="13:20" x14ac:dyDescent="0.2">
      <c r="M35018">
        <v>1</v>
      </c>
      <c r="P35018" s="10"/>
      <c r="R35018" s="10"/>
      <c r="S35018" s="10"/>
      <c r="T35018" s="10"/>
    </row>
    <row r="35019" spans="13:20" x14ac:dyDescent="0.2">
      <c r="M35019">
        <v>0</v>
      </c>
      <c r="P35019" s="10"/>
      <c r="R35019" s="10"/>
      <c r="S35019" s="10"/>
      <c r="T35019" s="10"/>
    </row>
    <row r="35020" spans="13:20" x14ac:dyDescent="0.2">
      <c r="M35020">
        <v>0</v>
      </c>
      <c r="P35020" s="10"/>
      <c r="R35020" s="10"/>
      <c r="S35020" s="10"/>
      <c r="T35020" s="10"/>
    </row>
    <row r="35021" spans="13:20" x14ac:dyDescent="0.2">
      <c r="M35021">
        <v>1</v>
      </c>
      <c r="P35021" s="10"/>
      <c r="R35021" s="10"/>
      <c r="S35021" s="10"/>
      <c r="T35021" s="10"/>
    </row>
    <row r="35022" spans="13:20" x14ac:dyDescent="0.2">
      <c r="M35022">
        <v>0</v>
      </c>
      <c r="P35022" s="10"/>
      <c r="R35022" s="10"/>
      <c r="S35022" s="10"/>
      <c r="T35022" s="10"/>
    </row>
    <row r="35023" spans="13:20" x14ac:dyDescent="0.2">
      <c r="M35023">
        <v>1</v>
      </c>
      <c r="P35023" s="10"/>
      <c r="R35023" s="10"/>
      <c r="S35023" s="10"/>
      <c r="T35023" s="10"/>
    </row>
    <row r="35024" spans="13:20" x14ac:dyDescent="0.2">
      <c r="M35024">
        <v>0</v>
      </c>
      <c r="P35024" s="10"/>
      <c r="R35024" s="10"/>
      <c r="S35024" s="10"/>
      <c r="T35024" s="10"/>
    </row>
    <row r="35025" spans="13:20" x14ac:dyDescent="0.2">
      <c r="M35025">
        <v>1</v>
      </c>
      <c r="P35025" s="10"/>
      <c r="R35025" s="10"/>
      <c r="S35025" s="10"/>
      <c r="T35025" s="10"/>
    </row>
    <row r="35026" spans="13:20" x14ac:dyDescent="0.2">
      <c r="M35026">
        <v>0</v>
      </c>
      <c r="P35026" s="10"/>
      <c r="R35026" s="10"/>
      <c r="S35026" s="10"/>
      <c r="T35026" s="10"/>
    </row>
    <row r="35027" spans="13:20" x14ac:dyDescent="0.2">
      <c r="M35027">
        <v>1</v>
      </c>
      <c r="P35027" s="10"/>
      <c r="R35027" s="10"/>
      <c r="S35027" s="10"/>
      <c r="T35027" s="10"/>
    </row>
    <row r="35028" spans="13:20" x14ac:dyDescent="0.2">
      <c r="M35028">
        <v>0</v>
      </c>
      <c r="P35028" s="10"/>
      <c r="R35028" s="10"/>
      <c r="S35028" s="10"/>
      <c r="T35028" s="10"/>
    </row>
    <row r="35029" spans="13:20" x14ac:dyDescent="0.2">
      <c r="M35029">
        <v>0</v>
      </c>
      <c r="P35029" s="10"/>
      <c r="R35029" s="10"/>
      <c r="S35029" s="10"/>
      <c r="T35029" s="10"/>
    </row>
    <row r="35030" spans="13:20" x14ac:dyDescent="0.2">
      <c r="M35030">
        <v>1</v>
      </c>
      <c r="P35030" s="10"/>
      <c r="R35030" s="10"/>
      <c r="S35030" s="10"/>
      <c r="T35030" s="10"/>
    </row>
    <row r="35031" spans="13:20" x14ac:dyDescent="0.2">
      <c r="M35031">
        <v>0</v>
      </c>
      <c r="P35031" s="10"/>
      <c r="R35031" s="10"/>
      <c r="S35031" s="10"/>
      <c r="T35031" s="10"/>
    </row>
    <row r="35032" spans="13:20" x14ac:dyDescent="0.2">
      <c r="M35032">
        <v>1</v>
      </c>
      <c r="P35032" s="10"/>
      <c r="R35032" s="10"/>
      <c r="S35032" s="10"/>
      <c r="T35032" s="10"/>
    </row>
    <row r="35033" spans="13:20" x14ac:dyDescent="0.2">
      <c r="M35033">
        <v>0</v>
      </c>
      <c r="P35033" s="10"/>
      <c r="R35033" s="10"/>
      <c r="S35033" s="10"/>
      <c r="T35033" s="10"/>
    </row>
    <row r="35034" spans="13:20" x14ac:dyDescent="0.2">
      <c r="M35034">
        <v>0</v>
      </c>
      <c r="P35034" s="10"/>
      <c r="R35034" s="10"/>
      <c r="S35034" s="10"/>
      <c r="T35034" s="10"/>
    </row>
    <row r="35035" spans="13:20" x14ac:dyDescent="0.2">
      <c r="M35035">
        <v>1</v>
      </c>
      <c r="P35035" s="10"/>
      <c r="R35035" s="10"/>
      <c r="S35035" s="10"/>
      <c r="T35035" s="10"/>
    </row>
    <row r="35036" spans="13:20" x14ac:dyDescent="0.2">
      <c r="M35036">
        <v>0</v>
      </c>
      <c r="P35036" s="10"/>
      <c r="R35036" s="10"/>
      <c r="S35036" s="10"/>
      <c r="T35036" s="10"/>
    </row>
    <row r="35037" spans="13:20" x14ac:dyDescent="0.2">
      <c r="M35037">
        <v>0</v>
      </c>
      <c r="P35037" s="10"/>
      <c r="R35037" s="10"/>
      <c r="S35037" s="10"/>
      <c r="T35037" s="10"/>
    </row>
    <row r="35038" spans="13:20" x14ac:dyDescent="0.2">
      <c r="M35038">
        <v>1</v>
      </c>
      <c r="P35038" s="10"/>
      <c r="R35038" s="10"/>
      <c r="S35038" s="10"/>
      <c r="T35038" s="10"/>
    </row>
    <row r="35039" spans="13:20" x14ac:dyDescent="0.2">
      <c r="M35039">
        <v>0</v>
      </c>
      <c r="P35039" s="10"/>
      <c r="R35039" s="10"/>
      <c r="S35039" s="10"/>
      <c r="T35039" s="10"/>
    </row>
    <row r="35040" spans="13:20" x14ac:dyDescent="0.2">
      <c r="M35040">
        <v>0</v>
      </c>
      <c r="P35040" s="10"/>
      <c r="R35040" s="10"/>
      <c r="S35040" s="10"/>
      <c r="T35040" s="10"/>
    </row>
    <row r="35041" spans="13:20" x14ac:dyDescent="0.2">
      <c r="M35041">
        <v>1</v>
      </c>
      <c r="P35041" s="10"/>
      <c r="R35041" s="10"/>
      <c r="S35041" s="10"/>
      <c r="T35041" s="10"/>
    </row>
    <row r="35042" spans="13:20" x14ac:dyDescent="0.2">
      <c r="M35042">
        <v>0</v>
      </c>
      <c r="P35042" s="10"/>
      <c r="R35042" s="10"/>
      <c r="S35042" s="10"/>
      <c r="T35042" s="10"/>
    </row>
    <row r="35043" spans="13:20" x14ac:dyDescent="0.2">
      <c r="M35043">
        <v>1</v>
      </c>
      <c r="P35043" s="10"/>
      <c r="R35043" s="10"/>
      <c r="S35043" s="10"/>
      <c r="T35043" s="10"/>
    </row>
    <row r="35044" spans="13:20" x14ac:dyDescent="0.2">
      <c r="M35044">
        <v>0</v>
      </c>
      <c r="P35044" s="10"/>
      <c r="R35044" s="10"/>
      <c r="S35044" s="10"/>
      <c r="T35044" s="10"/>
    </row>
    <row r="35045" spans="13:20" x14ac:dyDescent="0.2">
      <c r="M35045">
        <v>0</v>
      </c>
      <c r="P35045" s="10"/>
      <c r="R35045" s="10"/>
      <c r="S35045" s="10"/>
      <c r="T35045" s="10"/>
    </row>
    <row r="35046" spans="13:20" x14ac:dyDescent="0.2">
      <c r="M35046">
        <v>1</v>
      </c>
      <c r="P35046" s="10"/>
      <c r="R35046" s="10"/>
      <c r="S35046" s="10"/>
      <c r="T35046" s="10"/>
    </row>
    <row r="35047" spans="13:20" x14ac:dyDescent="0.2">
      <c r="M35047">
        <v>0</v>
      </c>
      <c r="P35047" s="10"/>
      <c r="R35047" s="10"/>
      <c r="S35047" s="10"/>
      <c r="T35047" s="10"/>
    </row>
    <row r="35048" spans="13:20" x14ac:dyDescent="0.2">
      <c r="M35048">
        <v>0</v>
      </c>
      <c r="P35048" s="10"/>
      <c r="R35048" s="10"/>
      <c r="S35048" s="10"/>
      <c r="T35048" s="10"/>
    </row>
    <row r="35049" spans="13:20" x14ac:dyDescent="0.2">
      <c r="M35049">
        <v>1</v>
      </c>
      <c r="P35049" s="10"/>
      <c r="R35049" s="10"/>
      <c r="S35049" s="10"/>
      <c r="T35049" s="10"/>
    </row>
    <row r="35050" spans="13:20" x14ac:dyDescent="0.2">
      <c r="M35050">
        <v>0</v>
      </c>
      <c r="P35050" s="10"/>
      <c r="R35050" s="10"/>
      <c r="S35050" s="10"/>
      <c r="T35050" s="10"/>
    </row>
    <row r="35051" spans="13:20" x14ac:dyDescent="0.2">
      <c r="M35051">
        <v>1</v>
      </c>
      <c r="P35051" s="10"/>
      <c r="R35051" s="10"/>
      <c r="S35051" s="10"/>
      <c r="T35051" s="10"/>
    </row>
    <row r="35052" spans="13:20" x14ac:dyDescent="0.2">
      <c r="M35052">
        <v>0</v>
      </c>
      <c r="P35052" s="10"/>
      <c r="R35052" s="10"/>
      <c r="S35052" s="10"/>
      <c r="T35052" s="10"/>
    </row>
    <row r="35053" spans="13:20" x14ac:dyDescent="0.2">
      <c r="M35053">
        <v>0</v>
      </c>
      <c r="P35053" s="10"/>
      <c r="R35053" s="10"/>
      <c r="S35053" s="10"/>
      <c r="T35053" s="10"/>
    </row>
    <row r="35054" spans="13:20" x14ac:dyDescent="0.2">
      <c r="M35054">
        <v>1</v>
      </c>
      <c r="P35054" s="10"/>
      <c r="R35054" s="10"/>
      <c r="S35054" s="10"/>
      <c r="T35054" s="10"/>
    </row>
    <row r="35055" spans="13:20" x14ac:dyDescent="0.2">
      <c r="M35055">
        <v>0</v>
      </c>
      <c r="P35055" s="10"/>
      <c r="R35055" s="10"/>
      <c r="S35055" s="10"/>
      <c r="T35055" s="10"/>
    </row>
    <row r="35056" spans="13:20" x14ac:dyDescent="0.2">
      <c r="M35056">
        <v>0</v>
      </c>
      <c r="P35056" s="10"/>
      <c r="R35056" s="10"/>
      <c r="S35056" s="10"/>
      <c r="T35056" s="10"/>
    </row>
    <row r="35057" spans="13:20" x14ac:dyDescent="0.2">
      <c r="M35057">
        <v>1</v>
      </c>
      <c r="P35057" s="10"/>
      <c r="R35057" s="10"/>
      <c r="S35057" s="10"/>
      <c r="T35057" s="10"/>
    </row>
    <row r="35058" spans="13:20" x14ac:dyDescent="0.2">
      <c r="M35058">
        <v>0</v>
      </c>
      <c r="P35058" s="10"/>
      <c r="R35058" s="10"/>
      <c r="S35058" s="10"/>
      <c r="T35058" s="10"/>
    </row>
    <row r="35059" spans="13:20" x14ac:dyDescent="0.2">
      <c r="M35059">
        <v>0</v>
      </c>
      <c r="P35059" s="10"/>
      <c r="R35059" s="10"/>
      <c r="S35059" s="10"/>
      <c r="T35059" s="10"/>
    </row>
    <row r="35060" spans="13:20" x14ac:dyDescent="0.2">
      <c r="M35060">
        <v>1</v>
      </c>
      <c r="P35060" s="10"/>
      <c r="R35060" s="10"/>
      <c r="S35060" s="10"/>
      <c r="T35060" s="10"/>
    </row>
    <row r="35061" spans="13:20" x14ac:dyDescent="0.2">
      <c r="M35061">
        <v>0</v>
      </c>
      <c r="P35061" s="10"/>
      <c r="R35061" s="10"/>
      <c r="S35061" s="10"/>
      <c r="T35061" s="10"/>
    </row>
    <row r="35062" spans="13:20" x14ac:dyDescent="0.2">
      <c r="M35062">
        <v>0</v>
      </c>
      <c r="P35062" s="10"/>
      <c r="R35062" s="10"/>
      <c r="S35062" s="10"/>
      <c r="T35062" s="10"/>
    </row>
    <row r="35063" spans="13:20" x14ac:dyDescent="0.2">
      <c r="M35063">
        <v>1</v>
      </c>
      <c r="P35063" s="10"/>
      <c r="R35063" s="10"/>
      <c r="S35063" s="10"/>
      <c r="T35063" s="10"/>
    </row>
    <row r="35064" spans="13:20" x14ac:dyDescent="0.2">
      <c r="M35064">
        <v>0</v>
      </c>
      <c r="P35064" s="10"/>
      <c r="R35064" s="10"/>
      <c r="S35064" s="10"/>
      <c r="T35064" s="10"/>
    </row>
    <row r="35065" spans="13:20" x14ac:dyDescent="0.2">
      <c r="M35065">
        <v>0</v>
      </c>
      <c r="P35065" s="10"/>
      <c r="R35065" s="10"/>
      <c r="S35065" s="10"/>
      <c r="T35065" s="10"/>
    </row>
    <row r="35066" spans="13:20" x14ac:dyDescent="0.2">
      <c r="M35066">
        <v>1</v>
      </c>
      <c r="P35066" s="10"/>
      <c r="R35066" s="10"/>
      <c r="S35066" s="10"/>
      <c r="T35066" s="10"/>
    </row>
    <row r="35067" spans="13:20" x14ac:dyDescent="0.2">
      <c r="M35067">
        <v>0</v>
      </c>
      <c r="P35067" s="10"/>
      <c r="R35067" s="10"/>
      <c r="S35067" s="10"/>
      <c r="T35067" s="10"/>
    </row>
    <row r="35068" spans="13:20" x14ac:dyDescent="0.2">
      <c r="M35068">
        <v>1</v>
      </c>
      <c r="P35068" s="10"/>
      <c r="R35068" s="10"/>
      <c r="S35068" s="10"/>
      <c r="T35068" s="10"/>
    </row>
    <row r="35069" spans="13:20" x14ac:dyDescent="0.2">
      <c r="M35069">
        <v>0</v>
      </c>
      <c r="P35069" s="10"/>
      <c r="R35069" s="10"/>
      <c r="S35069" s="10"/>
      <c r="T35069" s="10"/>
    </row>
    <row r="35070" spans="13:20" x14ac:dyDescent="0.2">
      <c r="M35070">
        <v>0</v>
      </c>
      <c r="P35070" s="10"/>
      <c r="R35070" s="10"/>
      <c r="S35070" s="10"/>
      <c r="T35070" s="10"/>
    </row>
    <row r="35071" spans="13:20" x14ac:dyDescent="0.2">
      <c r="M35071">
        <v>1</v>
      </c>
      <c r="P35071" s="10"/>
      <c r="R35071" s="10"/>
      <c r="S35071" s="10"/>
      <c r="T35071" s="10"/>
    </row>
    <row r="35072" spans="13:20" x14ac:dyDescent="0.2">
      <c r="M35072">
        <v>0</v>
      </c>
      <c r="P35072" s="10"/>
      <c r="R35072" s="10"/>
      <c r="S35072" s="10"/>
      <c r="T35072" s="10"/>
    </row>
    <row r="35073" spans="13:20" x14ac:dyDescent="0.2">
      <c r="M35073">
        <v>0</v>
      </c>
      <c r="P35073" s="10"/>
      <c r="R35073" s="10"/>
      <c r="S35073" s="10"/>
      <c r="T35073" s="10"/>
    </row>
    <row r="35074" spans="13:20" x14ac:dyDescent="0.2">
      <c r="M35074">
        <v>1</v>
      </c>
      <c r="P35074" s="10"/>
      <c r="R35074" s="10"/>
      <c r="S35074" s="10"/>
      <c r="T35074" s="10"/>
    </row>
    <row r="35075" spans="13:20" x14ac:dyDescent="0.2">
      <c r="M35075">
        <v>0</v>
      </c>
      <c r="P35075" s="10"/>
      <c r="R35075" s="10"/>
      <c r="S35075" s="10"/>
      <c r="T35075" s="10"/>
    </row>
    <row r="35076" spans="13:20" x14ac:dyDescent="0.2">
      <c r="M35076">
        <v>1</v>
      </c>
      <c r="P35076" s="10"/>
      <c r="R35076" s="10"/>
      <c r="S35076" s="10"/>
      <c r="T35076" s="10"/>
    </row>
    <row r="35077" spans="13:20" x14ac:dyDescent="0.2">
      <c r="M35077">
        <v>0</v>
      </c>
      <c r="P35077" s="10"/>
      <c r="R35077" s="10"/>
      <c r="S35077" s="10"/>
      <c r="T35077" s="10"/>
    </row>
    <row r="35078" spans="13:20" x14ac:dyDescent="0.2">
      <c r="M35078">
        <v>1</v>
      </c>
      <c r="P35078" s="10"/>
      <c r="R35078" s="10"/>
      <c r="S35078" s="10"/>
      <c r="T35078" s="10"/>
    </row>
    <row r="35079" spans="13:20" x14ac:dyDescent="0.2">
      <c r="M35079">
        <v>0</v>
      </c>
      <c r="P35079" s="10"/>
      <c r="R35079" s="10"/>
      <c r="S35079" s="10"/>
      <c r="T35079" s="10"/>
    </row>
    <row r="35080" spans="13:20" x14ac:dyDescent="0.2">
      <c r="M35080">
        <v>0</v>
      </c>
      <c r="P35080" s="10"/>
      <c r="R35080" s="10"/>
      <c r="S35080" s="10"/>
      <c r="T35080" s="10"/>
    </row>
    <row r="35081" spans="13:20" x14ac:dyDescent="0.2">
      <c r="M35081">
        <v>1</v>
      </c>
      <c r="P35081" s="10"/>
      <c r="R35081" s="10"/>
      <c r="S35081" s="10"/>
      <c r="T35081" s="10"/>
    </row>
    <row r="35082" spans="13:20" x14ac:dyDescent="0.2">
      <c r="M35082">
        <v>0</v>
      </c>
      <c r="P35082" s="10"/>
      <c r="R35082" s="10"/>
      <c r="S35082" s="10"/>
      <c r="T35082" s="10"/>
    </row>
    <row r="35083" spans="13:20" x14ac:dyDescent="0.2">
      <c r="M35083">
        <v>1</v>
      </c>
      <c r="P35083" s="10"/>
      <c r="R35083" s="10"/>
      <c r="S35083" s="10"/>
      <c r="T35083" s="10"/>
    </row>
    <row r="35084" spans="13:20" x14ac:dyDescent="0.2">
      <c r="M35084">
        <v>0</v>
      </c>
      <c r="P35084" s="10"/>
      <c r="R35084" s="10"/>
      <c r="S35084" s="10"/>
      <c r="T35084" s="10"/>
    </row>
    <row r="35085" spans="13:20" x14ac:dyDescent="0.2">
      <c r="M35085">
        <v>0</v>
      </c>
      <c r="P35085" s="10"/>
      <c r="R35085" s="10"/>
      <c r="S35085" s="10"/>
      <c r="T35085" s="10"/>
    </row>
    <row r="35086" spans="13:20" x14ac:dyDescent="0.2">
      <c r="M35086">
        <v>1</v>
      </c>
      <c r="P35086" s="10"/>
      <c r="R35086" s="10"/>
      <c r="S35086" s="10"/>
      <c r="T35086" s="10"/>
    </row>
    <row r="35087" spans="13:20" x14ac:dyDescent="0.2">
      <c r="M35087">
        <v>0</v>
      </c>
      <c r="P35087" s="10"/>
      <c r="R35087" s="10"/>
      <c r="S35087" s="10"/>
      <c r="T35087" s="10"/>
    </row>
    <row r="35088" spans="13:20" x14ac:dyDescent="0.2">
      <c r="M35088">
        <v>1</v>
      </c>
      <c r="P35088" s="10"/>
      <c r="R35088" s="10"/>
      <c r="S35088" s="10"/>
      <c r="T35088" s="10"/>
    </row>
    <row r="35089" spans="13:20" x14ac:dyDescent="0.2">
      <c r="M35089">
        <v>0</v>
      </c>
      <c r="P35089" s="10"/>
      <c r="R35089" s="10"/>
      <c r="S35089" s="10"/>
      <c r="T35089" s="10"/>
    </row>
    <row r="35090" spans="13:20" x14ac:dyDescent="0.2">
      <c r="M35090">
        <v>0</v>
      </c>
      <c r="P35090" s="10"/>
      <c r="R35090" s="10"/>
      <c r="S35090" s="10"/>
      <c r="T35090" s="10"/>
    </row>
    <row r="35091" spans="13:20" x14ac:dyDescent="0.2">
      <c r="M35091">
        <v>1</v>
      </c>
      <c r="P35091" s="10"/>
      <c r="R35091" s="10"/>
      <c r="S35091" s="10"/>
      <c r="T35091" s="10"/>
    </row>
    <row r="35092" spans="13:20" x14ac:dyDescent="0.2">
      <c r="M35092">
        <v>0</v>
      </c>
      <c r="P35092" s="10"/>
      <c r="R35092" s="10"/>
      <c r="S35092" s="10"/>
      <c r="T35092" s="10"/>
    </row>
    <row r="35093" spans="13:20" x14ac:dyDescent="0.2">
      <c r="M35093">
        <v>0</v>
      </c>
      <c r="P35093" s="10"/>
      <c r="R35093" s="10"/>
      <c r="S35093" s="10"/>
      <c r="T35093" s="10"/>
    </row>
    <row r="35094" spans="13:20" x14ac:dyDescent="0.2">
      <c r="M35094">
        <v>1</v>
      </c>
      <c r="P35094" s="10"/>
      <c r="R35094" s="10"/>
      <c r="S35094" s="10"/>
      <c r="T35094" s="10"/>
    </row>
    <row r="35095" spans="13:20" x14ac:dyDescent="0.2">
      <c r="M35095">
        <v>0</v>
      </c>
      <c r="P35095" s="10"/>
      <c r="R35095" s="10"/>
      <c r="S35095" s="10"/>
      <c r="T35095" s="10"/>
    </row>
    <row r="35096" spans="13:20" x14ac:dyDescent="0.2">
      <c r="M35096">
        <v>1</v>
      </c>
      <c r="P35096" s="10"/>
      <c r="R35096" s="10"/>
      <c r="S35096" s="10"/>
      <c r="T35096" s="10"/>
    </row>
    <row r="35097" spans="13:20" x14ac:dyDescent="0.2">
      <c r="M35097">
        <v>0</v>
      </c>
      <c r="P35097" s="10"/>
      <c r="R35097" s="10"/>
      <c r="S35097" s="10"/>
      <c r="T35097" s="10"/>
    </row>
    <row r="35098" spans="13:20" x14ac:dyDescent="0.2">
      <c r="M35098">
        <v>0</v>
      </c>
      <c r="P35098" s="10"/>
      <c r="R35098" s="10"/>
      <c r="S35098" s="10"/>
      <c r="T35098" s="10"/>
    </row>
    <row r="35099" spans="13:20" x14ac:dyDescent="0.2">
      <c r="M35099">
        <v>1</v>
      </c>
      <c r="P35099" s="10"/>
      <c r="R35099" s="10"/>
      <c r="S35099" s="10"/>
      <c r="T35099" s="10"/>
    </row>
    <row r="35100" spans="13:20" x14ac:dyDescent="0.2">
      <c r="M35100">
        <v>0</v>
      </c>
      <c r="P35100" s="10"/>
      <c r="R35100" s="10"/>
      <c r="S35100" s="10"/>
      <c r="T35100" s="10"/>
    </row>
    <row r="35101" spans="13:20" x14ac:dyDescent="0.2">
      <c r="M35101">
        <v>1</v>
      </c>
      <c r="P35101" s="10"/>
      <c r="R35101" s="10"/>
      <c r="S35101" s="10"/>
      <c r="T35101" s="10"/>
    </row>
    <row r="35102" spans="13:20" x14ac:dyDescent="0.2">
      <c r="M35102">
        <v>0</v>
      </c>
      <c r="P35102" s="10"/>
      <c r="R35102" s="10"/>
      <c r="S35102" s="10"/>
      <c r="T35102" s="10"/>
    </row>
    <row r="35103" spans="13:20" x14ac:dyDescent="0.2">
      <c r="M35103">
        <v>0</v>
      </c>
      <c r="P35103" s="10"/>
      <c r="R35103" s="10"/>
      <c r="S35103" s="10"/>
      <c r="T35103" s="10"/>
    </row>
    <row r="35104" spans="13:20" x14ac:dyDescent="0.2">
      <c r="M35104">
        <v>1</v>
      </c>
      <c r="P35104" s="10"/>
      <c r="R35104" s="10"/>
      <c r="S35104" s="10"/>
      <c r="T35104" s="10"/>
    </row>
    <row r="35105" spans="13:20" x14ac:dyDescent="0.2">
      <c r="M35105">
        <v>0</v>
      </c>
      <c r="P35105" s="10"/>
      <c r="R35105" s="10"/>
      <c r="S35105" s="10"/>
      <c r="T35105" s="10"/>
    </row>
    <row r="35106" spans="13:20" x14ac:dyDescent="0.2">
      <c r="M35106">
        <v>0</v>
      </c>
      <c r="P35106" s="10"/>
      <c r="R35106" s="10"/>
      <c r="S35106" s="10"/>
      <c r="T35106" s="10"/>
    </row>
    <row r="35107" spans="13:20" x14ac:dyDescent="0.2">
      <c r="M35107">
        <v>0</v>
      </c>
      <c r="P35107" s="10"/>
      <c r="R35107" s="10"/>
      <c r="S35107" s="10"/>
      <c r="T35107" s="10"/>
    </row>
    <row r="35108" spans="13:20" x14ac:dyDescent="0.2">
      <c r="M35108">
        <v>0</v>
      </c>
      <c r="P35108" s="10"/>
      <c r="R35108" s="10"/>
      <c r="S35108" s="10"/>
      <c r="T35108" s="10"/>
    </row>
    <row r="35109" spans="13:20" x14ac:dyDescent="0.2">
      <c r="M35109">
        <v>1</v>
      </c>
      <c r="P35109" s="10"/>
      <c r="R35109" s="10"/>
      <c r="S35109" s="10"/>
      <c r="T35109" s="10"/>
    </row>
    <row r="35110" spans="13:20" x14ac:dyDescent="0.2">
      <c r="M35110">
        <v>0</v>
      </c>
      <c r="P35110" s="10"/>
      <c r="R35110" s="10"/>
      <c r="S35110" s="10"/>
      <c r="T35110" s="10"/>
    </row>
    <row r="35111" spans="13:20" x14ac:dyDescent="0.2">
      <c r="M35111">
        <v>0</v>
      </c>
      <c r="P35111" s="10"/>
      <c r="R35111" s="10"/>
      <c r="S35111" s="10"/>
      <c r="T35111" s="10"/>
    </row>
    <row r="35112" spans="13:20" x14ac:dyDescent="0.2">
      <c r="M35112">
        <v>1</v>
      </c>
      <c r="P35112" s="10"/>
      <c r="R35112" s="10"/>
      <c r="S35112" s="10"/>
      <c r="T35112" s="10"/>
    </row>
    <row r="35113" spans="13:20" x14ac:dyDescent="0.2">
      <c r="M35113">
        <v>0</v>
      </c>
      <c r="P35113" s="10"/>
      <c r="R35113" s="10"/>
      <c r="S35113" s="10"/>
      <c r="T35113" s="10"/>
    </row>
    <row r="35114" spans="13:20" x14ac:dyDescent="0.2">
      <c r="M35114">
        <v>1</v>
      </c>
      <c r="P35114" s="10"/>
      <c r="R35114" s="10"/>
      <c r="S35114" s="10"/>
      <c r="T35114" s="10"/>
    </row>
    <row r="35115" spans="13:20" x14ac:dyDescent="0.2">
      <c r="M35115">
        <v>0</v>
      </c>
      <c r="P35115" s="10"/>
      <c r="R35115" s="10"/>
      <c r="S35115" s="10"/>
      <c r="T35115" s="10"/>
    </row>
    <row r="35116" spans="13:20" x14ac:dyDescent="0.2">
      <c r="M35116">
        <v>1</v>
      </c>
      <c r="P35116" s="10"/>
      <c r="R35116" s="10"/>
      <c r="S35116" s="10"/>
      <c r="T35116" s="10"/>
    </row>
    <row r="35117" spans="13:20" x14ac:dyDescent="0.2">
      <c r="M35117">
        <v>0</v>
      </c>
      <c r="P35117" s="10"/>
      <c r="R35117" s="10"/>
      <c r="S35117" s="10"/>
      <c r="T35117" s="10"/>
    </row>
    <row r="35118" spans="13:20" x14ac:dyDescent="0.2">
      <c r="M35118">
        <v>0</v>
      </c>
      <c r="P35118" s="10"/>
      <c r="R35118" s="10"/>
      <c r="S35118" s="10"/>
      <c r="T35118" s="10"/>
    </row>
    <row r="35119" spans="13:20" x14ac:dyDescent="0.2">
      <c r="M35119">
        <v>1</v>
      </c>
      <c r="P35119" s="10"/>
      <c r="R35119" s="10"/>
      <c r="S35119" s="10"/>
      <c r="T35119" s="10"/>
    </row>
    <row r="35120" spans="13:20" x14ac:dyDescent="0.2">
      <c r="M35120">
        <v>0</v>
      </c>
      <c r="P35120" s="10"/>
      <c r="R35120" s="10"/>
      <c r="S35120" s="10"/>
      <c r="T35120" s="10"/>
    </row>
    <row r="35121" spans="13:20" x14ac:dyDescent="0.2">
      <c r="M35121">
        <v>1</v>
      </c>
      <c r="P35121" s="10"/>
      <c r="R35121" s="10"/>
      <c r="S35121" s="10"/>
      <c r="T35121" s="10"/>
    </row>
    <row r="35122" spans="13:20" x14ac:dyDescent="0.2">
      <c r="M35122">
        <v>0</v>
      </c>
      <c r="P35122" s="10"/>
      <c r="R35122" s="10"/>
      <c r="S35122" s="10"/>
      <c r="T35122" s="10"/>
    </row>
    <row r="35123" spans="13:20" x14ac:dyDescent="0.2">
      <c r="M35123">
        <v>0</v>
      </c>
      <c r="P35123" s="10"/>
      <c r="R35123" s="10"/>
      <c r="S35123" s="10"/>
      <c r="T35123" s="10"/>
    </row>
    <row r="35124" spans="13:20" x14ac:dyDescent="0.2">
      <c r="M35124">
        <v>0</v>
      </c>
      <c r="P35124" s="10"/>
      <c r="R35124" s="10"/>
      <c r="S35124" s="10"/>
      <c r="T35124" s="10"/>
    </row>
    <row r="35125" spans="13:20" x14ac:dyDescent="0.2">
      <c r="M35125">
        <v>1</v>
      </c>
      <c r="P35125" s="10"/>
      <c r="R35125" s="10"/>
      <c r="S35125" s="10"/>
      <c r="T35125" s="10"/>
    </row>
    <row r="35126" spans="13:20" x14ac:dyDescent="0.2">
      <c r="M35126">
        <v>0</v>
      </c>
      <c r="P35126" s="10"/>
      <c r="R35126" s="10"/>
      <c r="S35126" s="10"/>
      <c r="T35126" s="10"/>
    </row>
    <row r="35127" spans="13:20" x14ac:dyDescent="0.2">
      <c r="M35127">
        <v>1</v>
      </c>
      <c r="P35127" s="10"/>
      <c r="R35127" s="10"/>
      <c r="S35127" s="10"/>
      <c r="T35127" s="10"/>
    </row>
    <row r="35128" spans="13:20" x14ac:dyDescent="0.2">
      <c r="M35128">
        <v>0</v>
      </c>
      <c r="P35128" s="10"/>
      <c r="R35128" s="10"/>
      <c r="S35128" s="10"/>
      <c r="T35128" s="10"/>
    </row>
    <row r="35129" spans="13:20" x14ac:dyDescent="0.2">
      <c r="M35129">
        <v>0</v>
      </c>
      <c r="P35129" s="10"/>
      <c r="R35129" s="10"/>
      <c r="S35129" s="10"/>
      <c r="T35129" s="10"/>
    </row>
    <row r="35130" spans="13:20" x14ac:dyDescent="0.2">
      <c r="M35130">
        <v>1</v>
      </c>
      <c r="P35130" s="10"/>
      <c r="R35130" s="10"/>
      <c r="S35130" s="10"/>
      <c r="T35130" s="10"/>
    </row>
    <row r="35131" spans="13:20" x14ac:dyDescent="0.2">
      <c r="M35131">
        <v>0</v>
      </c>
      <c r="P35131" s="10"/>
      <c r="R35131" s="10"/>
      <c r="S35131" s="10"/>
      <c r="T35131" s="10"/>
    </row>
    <row r="35132" spans="13:20" x14ac:dyDescent="0.2">
      <c r="M35132">
        <v>0</v>
      </c>
      <c r="P35132" s="10"/>
      <c r="R35132" s="10"/>
      <c r="S35132" s="10"/>
      <c r="T35132" s="10"/>
    </row>
    <row r="35133" spans="13:20" x14ac:dyDescent="0.2">
      <c r="M35133">
        <v>1</v>
      </c>
      <c r="P35133" s="10"/>
      <c r="R35133" s="10"/>
      <c r="S35133" s="10"/>
      <c r="T35133" s="10"/>
    </row>
    <row r="35134" spans="13:20" x14ac:dyDescent="0.2">
      <c r="M35134">
        <v>0</v>
      </c>
      <c r="P35134" s="10"/>
      <c r="R35134" s="10"/>
      <c r="S35134" s="10"/>
      <c r="T35134" s="10"/>
    </row>
    <row r="35135" spans="13:20" x14ac:dyDescent="0.2">
      <c r="M35135">
        <v>1</v>
      </c>
      <c r="P35135" s="10"/>
      <c r="R35135" s="10"/>
      <c r="S35135" s="10"/>
      <c r="T35135" s="10"/>
    </row>
    <row r="35136" spans="13:20" x14ac:dyDescent="0.2">
      <c r="M35136">
        <v>0</v>
      </c>
      <c r="P35136" s="10"/>
      <c r="R35136" s="10"/>
      <c r="S35136" s="10"/>
      <c r="T35136" s="10"/>
    </row>
    <row r="35137" spans="13:20" x14ac:dyDescent="0.2">
      <c r="M35137">
        <v>1</v>
      </c>
      <c r="P35137" s="10"/>
      <c r="R35137" s="10"/>
      <c r="S35137" s="10"/>
      <c r="T35137" s="10"/>
    </row>
    <row r="35138" spans="13:20" x14ac:dyDescent="0.2">
      <c r="M35138">
        <v>0</v>
      </c>
      <c r="P35138" s="10"/>
      <c r="R35138" s="10"/>
      <c r="S35138" s="10"/>
      <c r="T35138" s="10"/>
    </row>
    <row r="35139" spans="13:20" x14ac:dyDescent="0.2">
      <c r="M35139">
        <v>0</v>
      </c>
      <c r="P35139" s="10"/>
      <c r="R35139" s="10"/>
      <c r="S35139" s="10"/>
      <c r="T35139" s="10"/>
    </row>
    <row r="35140" spans="13:20" x14ac:dyDescent="0.2">
      <c r="M35140">
        <v>0</v>
      </c>
      <c r="P35140" s="10"/>
      <c r="R35140" s="10"/>
      <c r="S35140" s="10"/>
      <c r="T35140" s="10"/>
    </row>
    <row r="35141" spans="13:20" x14ac:dyDescent="0.2">
      <c r="M35141">
        <v>1</v>
      </c>
      <c r="P35141" s="10"/>
      <c r="R35141" s="10"/>
      <c r="S35141" s="10"/>
      <c r="T35141" s="10"/>
    </row>
    <row r="35142" spans="13:20" x14ac:dyDescent="0.2">
      <c r="M35142">
        <v>0</v>
      </c>
      <c r="P35142" s="10"/>
      <c r="R35142" s="10"/>
      <c r="S35142" s="10"/>
      <c r="T35142" s="10"/>
    </row>
    <row r="35143" spans="13:20" x14ac:dyDescent="0.2">
      <c r="M35143">
        <v>1</v>
      </c>
      <c r="P35143" s="10"/>
      <c r="R35143" s="10"/>
      <c r="S35143" s="10"/>
      <c r="T35143" s="10"/>
    </row>
    <row r="35144" spans="13:20" x14ac:dyDescent="0.2">
      <c r="M35144">
        <v>0</v>
      </c>
      <c r="P35144" s="10"/>
      <c r="R35144" s="10"/>
      <c r="S35144" s="10"/>
      <c r="T35144" s="10"/>
    </row>
    <row r="35145" spans="13:20" x14ac:dyDescent="0.2">
      <c r="M35145">
        <v>0</v>
      </c>
      <c r="P35145" s="10"/>
      <c r="R35145" s="10"/>
      <c r="S35145" s="10"/>
      <c r="T35145" s="10"/>
    </row>
    <row r="35146" spans="13:20" x14ac:dyDescent="0.2">
      <c r="M35146">
        <v>1</v>
      </c>
      <c r="P35146" s="10"/>
      <c r="R35146" s="10"/>
      <c r="S35146" s="10"/>
      <c r="T35146" s="10"/>
    </row>
    <row r="35147" spans="13:20" x14ac:dyDescent="0.2">
      <c r="M35147">
        <v>0</v>
      </c>
      <c r="P35147" s="10"/>
      <c r="R35147" s="10"/>
      <c r="S35147" s="10"/>
      <c r="T35147" s="10"/>
    </row>
    <row r="35148" spans="13:20" x14ac:dyDescent="0.2">
      <c r="M35148">
        <v>0</v>
      </c>
      <c r="P35148" s="10"/>
      <c r="R35148" s="10"/>
      <c r="S35148" s="10"/>
      <c r="T35148" s="10"/>
    </row>
    <row r="35149" spans="13:20" x14ac:dyDescent="0.2">
      <c r="M35149">
        <v>1</v>
      </c>
      <c r="P35149" s="10"/>
      <c r="R35149" s="10"/>
      <c r="S35149" s="10"/>
      <c r="T35149" s="10"/>
    </row>
    <row r="35150" spans="13:20" x14ac:dyDescent="0.2">
      <c r="M35150">
        <v>0</v>
      </c>
      <c r="P35150" s="10"/>
      <c r="R35150" s="10"/>
      <c r="S35150" s="10"/>
      <c r="T35150" s="10"/>
    </row>
    <row r="35151" spans="13:20" x14ac:dyDescent="0.2">
      <c r="M35151">
        <v>0</v>
      </c>
      <c r="P35151" s="10"/>
      <c r="R35151" s="10"/>
      <c r="S35151" s="10"/>
      <c r="T35151" s="10"/>
    </row>
    <row r="35152" spans="13:20" x14ac:dyDescent="0.2">
      <c r="M35152">
        <v>1</v>
      </c>
      <c r="P35152" s="10"/>
      <c r="R35152" s="10"/>
      <c r="S35152" s="10"/>
      <c r="T35152" s="10"/>
    </row>
    <row r="35153" spans="13:20" x14ac:dyDescent="0.2">
      <c r="M35153">
        <v>0</v>
      </c>
      <c r="P35153" s="10"/>
      <c r="R35153" s="10"/>
      <c r="S35153" s="10"/>
      <c r="T35153" s="10"/>
    </row>
    <row r="35154" spans="13:20" x14ac:dyDescent="0.2">
      <c r="M35154">
        <v>0</v>
      </c>
      <c r="P35154" s="10"/>
      <c r="R35154" s="10"/>
      <c r="S35154" s="10"/>
      <c r="T35154" s="10"/>
    </row>
    <row r="35155" spans="13:20" x14ac:dyDescent="0.2">
      <c r="M35155">
        <v>1</v>
      </c>
      <c r="P35155" s="10"/>
      <c r="R35155" s="10"/>
      <c r="S35155" s="10"/>
      <c r="T35155" s="10"/>
    </row>
    <row r="35156" spans="13:20" x14ac:dyDescent="0.2">
      <c r="M35156">
        <v>0</v>
      </c>
      <c r="P35156" s="10"/>
      <c r="R35156" s="10"/>
      <c r="S35156" s="10"/>
      <c r="T35156" s="10"/>
    </row>
    <row r="35157" spans="13:20" x14ac:dyDescent="0.2">
      <c r="M35157">
        <v>1</v>
      </c>
      <c r="P35157" s="10"/>
      <c r="R35157" s="10"/>
      <c r="S35157" s="10"/>
      <c r="T35157" s="10"/>
    </row>
    <row r="35158" spans="13:20" x14ac:dyDescent="0.2">
      <c r="M35158">
        <v>0</v>
      </c>
      <c r="P35158" s="10"/>
      <c r="R35158" s="10"/>
      <c r="S35158" s="10"/>
      <c r="T35158" s="10"/>
    </row>
    <row r="35159" spans="13:20" x14ac:dyDescent="0.2">
      <c r="M35159">
        <v>0</v>
      </c>
      <c r="P35159" s="10"/>
      <c r="R35159" s="10"/>
      <c r="S35159" s="10"/>
      <c r="T35159" s="10"/>
    </row>
    <row r="35160" spans="13:20" x14ac:dyDescent="0.2">
      <c r="M35160">
        <v>1</v>
      </c>
      <c r="P35160" s="10"/>
      <c r="R35160" s="10"/>
      <c r="S35160" s="10"/>
      <c r="T35160" s="10"/>
    </row>
    <row r="35161" spans="13:20" x14ac:dyDescent="0.2">
      <c r="M35161">
        <v>0</v>
      </c>
      <c r="P35161" s="10"/>
      <c r="R35161" s="10"/>
      <c r="S35161" s="10"/>
      <c r="T35161" s="10"/>
    </row>
    <row r="35162" spans="13:20" x14ac:dyDescent="0.2">
      <c r="M35162">
        <v>0</v>
      </c>
      <c r="P35162" s="10"/>
      <c r="R35162" s="10"/>
      <c r="S35162" s="10"/>
      <c r="T35162" s="10"/>
    </row>
    <row r="35163" spans="13:20" x14ac:dyDescent="0.2">
      <c r="M35163">
        <v>1</v>
      </c>
      <c r="P35163" s="10"/>
      <c r="R35163" s="10"/>
      <c r="S35163" s="10"/>
      <c r="T35163" s="10"/>
    </row>
    <row r="35164" spans="13:20" x14ac:dyDescent="0.2">
      <c r="M35164">
        <v>0</v>
      </c>
      <c r="P35164" s="10"/>
      <c r="R35164" s="10"/>
      <c r="S35164" s="10"/>
      <c r="T35164" s="10"/>
    </row>
    <row r="35165" spans="13:20" x14ac:dyDescent="0.2">
      <c r="M35165">
        <v>0</v>
      </c>
      <c r="P35165" s="10"/>
      <c r="R35165" s="10"/>
      <c r="S35165" s="10"/>
      <c r="T35165" s="10"/>
    </row>
    <row r="35166" spans="13:20" x14ac:dyDescent="0.2">
      <c r="M35166">
        <v>1</v>
      </c>
      <c r="P35166" s="10"/>
      <c r="R35166" s="10"/>
      <c r="S35166" s="10"/>
      <c r="T35166" s="10"/>
    </row>
    <row r="35167" spans="13:20" x14ac:dyDescent="0.2">
      <c r="M35167">
        <v>0</v>
      </c>
      <c r="P35167" s="10"/>
      <c r="R35167" s="10"/>
      <c r="S35167" s="10"/>
      <c r="T35167" s="10"/>
    </row>
    <row r="35168" spans="13:20" x14ac:dyDescent="0.2">
      <c r="M35168">
        <v>1</v>
      </c>
      <c r="P35168" s="10"/>
      <c r="R35168" s="10"/>
      <c r="S35168" s="10"/>
      <c r="T35168" s="10"/>
    </row>
    <row r="35169" spans="13:20" x14ac:dyDescent="0.2">
      <c r="M35169">
        <v>0</v>
      </c>
      <c r="P35169" s="10"/>
      <c r="R35169" s="10"/>
      <c r="S35169" s="10"/>
      <c r="T35169" s="10"/>
    </row>
    <row r="35170" spans="13:20" x14ac:dyDescent="0.2">
      <c r="M35170">
        <v>0</v>
      </c>
      <c r="P35170" s="10"/>
      <c r="R35170" s="10"/>
      <c r="S35170" s="10"/>
      <c r="T35170" s="10"/>
    </row>
    <row r="35171" spans="13:20" x14ac:dyDescent="0.2">
      <c r="M35171">
        <v>1</v>
      </c>
      <c r="P35171" s="10"/>
      <c r="R35171" s="10"/>
      <c r="S35171" s="10"/>
      <c r="T35171" s="10"/>
    </row>
    <row r="35172" spans="13:20" x14ac:dyDescent="0.2">
      <c r="M35172">
        <v>0</v>
      </c>
      <c r="P35172" s="10"/>
      <c r="R35172" s="10"/>
      <c r="S35172" s="10"/>
      <c r="T35172" s="10"/>
    </row>
    <row r="35173" spans="13:20" x14ac:dyDescent="0.2">
      <c r="M35173">
        <v>0</v>
      </c>
      <c r="P35173" s="10"/>
      <c r="R35173" s="10"/>
      <c r="S35173" s="10"/>
      <c r="T35173" s="10"/>
    </row>
    <row r="35174" spans="13:20" x14ac:dyDescent="0.2">
      <c r="M35174">
        <v>1</v>
      </c>
      <c r="P35174" s="10"/>
      <c r="R35174" s="10"/>
      <c r="S35174" s="10"/>
      <c r="T35174" s="10"/>
    </row>
    <row r="35175" spans="13:20" x14ac:dyDescent="0.2">
      <c r="M35175">
        <v>0</v>
      </c>
      <c r="P35175" s="10"/>
      <c r="R35175" s="10"/>
      <c r="S35175" s="10"/>
      <c r="T35175" s="10"/>
    </row>
    <row r="35176" spans="13:20" x14ac:dyDescent="0.2">
      <c r="M35176">
        <v>0</v>
      </c>
      <c r="P35176" s="10"/>
      <c r="R35176" s="10"/>
      <c r="S35176" s="10"/>
      <c r="T35176" s="10"/>
    </row>
    <row r="35177" spans="13:20" x14ac:dyDescent="0.2">
      <c r="M35177">
        <v>1</v>
      </c>
      <c r="P35177" s="10"/>
      <c r="R35177" s="10"/>
      <c r="S35177" s="10"/>
      <c r="T35177" s="10"/>
    </row>
    <row r="35178" spans="13:20" x14ac:dyDescent="0.2">
      <c r="M35178">
        <v>0</v>
      </c>
      <c r="P35178" s="10"/>
      <c r="R35178" s="10"/>
      <c r="S35178" s="10"/>
      <c r="T35178" s="10"/>
    </row>
    <row r="35179" spans="13:20" x14ac:dyDescent="0.2">
      <c r="M35179">
        <v>1</v>
      </c>
      <c r="P35179" s="10"/>
      <c r="R35179" s="10"/>
      <c r="S35179" s="10"/>
      <c r="T35179" s="10"/>
    </row>
    <row r="35180" spans="13:20" x14ac:dyDescent="0.2">
      <c r="M35180">
        <v>0</v>
      </c>
      <c r="P35180" s="10"/>
      <c r="R35180" s="10"/>
      <c r="S35180" s="10"/>
      <c r="T35180" s="10"/>
    </row>
    <row r="35181" spans="13:20" x14ac:dyDescent="0.2">
      <c r="M35181">
        <v>0</v>
      </c>
      <c r="P35181" s="10"/>
      <c r="R35181" s="10"/>
      <c r="S35181" s="10"/>
      <c r="T35181" s="10"/>
    </row>
    <row r="35182" spans="13:20" x14ac:dyDescent="0.2">
      <c r="M35182">
        <v>1</v>
      </c>
      <c r="P35182" s="10"/>
      <c r="R35182" s="10"/>
      <c r="S35182" s="10"/>
      <c r="T35182" s="10"/>
    </row>
    <row r="35183" spans="13:20" x14ac:dyDescent="0.2">
      <c r="M35183">
        <v>0</v>
      </c>
      <c r="P35183" s="10"/>
      <c r="R35183" s="10"/>
      <c r="S35183" s="10"/>
      <c r="T35183" s="10"/>
    </row>
    <row r="35184" spans="13:20" x14ac:dyDescent="0.2">
      <c r="M35184">
        <v>1</v>
      </c>
      <c r="P35184" s="10"/>
      <c r="R35184" s="10"/>
      <c r="S35184" s="10"/>
      <c r="T35184" s="10"/>
    </row>
    <row r="35185" spans="13:20" x14ac:dyDescent="0.2">
      <c r="M35185">
        <v>0</v>
      </c>
      <c r="P35185" s="10"/>
      <c r="R35185" s="10"/>
      <c r="S35185" s="10"/>
      <c r="T35185" s="10"/>
    </row>
    <row r="35186" spans="13:20" x14ac:dyDescent="0.2">
      <c r="M35186">
        <v>0</v>
      </c>
      <c r="P35186" s="10"/>
      <c r="R35186" s="10"/>
      <c r="S35186" s="10"/>
      <c r="T35186" s="10"/>
    </row>
    <row r="35187" spans="13:20" x14ac:dyDescent="0.2">
      <c r="M35187">
        <v>1</v>
      </c>
      <c r="P35187" s="10"/>
      <c r="R35187" s="10"/>
      <c r="S35187" s="10"/>
      <c r="T35187" s="10"/>
    </row>
    <row r="35188" spans="13:20" x14ac:dyDescent="0.2">
      <c r="M35188">
        <v>0</v>
      </c>
      <c r="P35188" s="10"/>
      <c r="R35188" s="10"/>
      <c r="S35188" s="10"/>
      <c r="T35188" s="10"/>
    </row>
    <row r="35189" spans="13:20" x14ac:dyDescent="0.2">
      <c r="M35189">
        <v>1</v>
      </c>
      <c r="P35189" s="10"/>
      <c r="R35189" s="10"/>
      <c r="S35189" s="10"/>
      <c r="T35189" s="10"/>
    </row>
    <row r="35190" spans="13:20" x14ac:dyDescent="0.2">
      <c r="M35190">
        <v>0</v>
      </c>
      <c r="P35190" s="10"/>
      <c r="R35190" s="10"/>
      <c r="S35190" s="10"/>
      <c r="T35190" s="10"/>
    </row>
    <row r="35191" spans="13:20" x14ac:dyDescent="0.2">
      <c r="M35191">
        <v>0</v>
      </c>
      <c r="P35191" s="10"/>
      <c r="R35191" s="10"/>
      <c r="S35191" s="10"/>
      <c r="T35191" s="10"/>
    </row>
    <row r="35192" spans="13:20" x14ac:dyDescent="0.2">
      <c r="M35192">
        <v>0</v>
      </c>
      <c r="P35192" s="10"/>
      <c r="R35192" s="10"/>
      <c r="S35192" s="10"/>
      <c r="T35192" s="10"/>
    </row>
    <row r="35193" spans="13:20" x14ac:dyDescent="0.2">
      <c r="M35193">
        <v>1</v>
      </c>
      <c r="P35193" s="10"/>
      <c r="R35193" s="10"/>
      <c r="S35193" s="10"/>
      <c r="T35193" s="10"/>
    </row>
    <row r="35194" spans="13:20" x14ac:dyDescent="0.2">
      <c r="M35194">
        <v>0</v>
      </c>
      <c r="P35194" s="10"/>
      <c r="R35194" s="10"/>
      <c r="S35194" s="10"/>
      <c r="T35194" s="10"/>
    </row>
    <row r="35195" spans="13:20" x14ac:dyDescent="0.2">
      <c r="M35195">
        <v>1</v>
      </c>
      <c r="P35195" s="10"/>
      <c r="R35195" s="10"/>
      <c r="S35195" s="10"/>
      <c r="T35195" s="10"/>
    </row>
    <row r="35196" spans="13:20" x14ac:dyDescent="0.2">
      <c r="M35196">
        <v>0</v>
      </c>
      <c r="P35196" s="10"/>
      <c r="R35196" s="10"/>
      <c r="S35196" s="10"/>
      <c r="T35196" s="10"/>
    </row>
    <row r="35197" spans="13:20" x14ac:dyDescent="0.2">
      <c r="M35197">
        <v>0</v>
      </c>
      <c r="P35197" s="10"/>
      <c r="R35197" s="10"/>
      <c r="S35197" s="10"/>
      <c r="T35197" s="10"/>
    </row>
    <row r="35198" spans="13:20" x14ac:dyDescent="0.2">
      <c r="M35198">
        <v>1</v>
      </c>
      <c r="P35198" s="10"/>
      <c r="R35198" s="10"/>
      <c r="S35198" s="10"/>
      <c r="T35198" s="10"/>
    </row>
    <row r="35199" spans="13:20" x14ac:dyDescent="0.2">
      <c r="M35199">
        <v>0</v>
      </c>
      <c r="P35199" s="10"/>
      <c r="R35199" s="10"/>
      <c r="S35199" s="10"/>
      <c r="T35199" s="10"/>
    </row>
    <row r="35200" spans="13:20" x14ac:dyDescent="0.2">
      <c r="M35200">
        <v>0</v>
      </c>
      <c r="P35200" s="10"/>
      <c r="R35200" s="10"/>
      <c r="S35200" s="10"/>
      <c r="T35200" s="10"/>
    </row>
    <row r="35201" spans="13:20" x14ac:dyDescent="0.2">
      <c r="M35201">
        <v>1</v>
      </c>
      <c r="P35201" s="10"/>
      <c r="R35201" s="10"/>
      <c r="S35201" s="10"/>
      <c r="T35201" s="10"/>
    </row>
    <row r="35202" spans="13:20" x14ac:dyDescent="0.2">
      <c r="M35202">
        <v>0</v>
      </c>
      <c r="P35202" s="10"/>
      <c r="R35202" s="10"/>
      <c r="S35202" s="10"/>
      <c r="T35202" s="10"/>
    </row>
    <row r="35203" spans="13:20" x14ac:dyDescent="0.2">
      <c r="M35203">
        <v>1</v>
      </c>
      <c r="P35203" s="10"/>
      <c r="R35203" s="10"/>
      <c r="S35203" s="10"/>
      <c r="T35203" s="10"/>
    </row>
    <row r="35204" spans="13:20" x14ac:dyDescent="0.2">
      <c r="M35204">
        <v>0</v>
      </c>
      <c r="P35204" s="10"/>
      <c r="R35204" s="10"/>
      <c r="S35204" s="10"/>
      <c r="T35204" s="10"/>
    </row>
    <row r="35205" spans="13:20" x14ac:dyDescent="0.2">
      <c r="M35205">
        <v>1</v>
      </c>
      <c r="P35205" s="10"/>
      <c r="R35205" s="10"/>
      <c r="S35205" s="10"/>
      <c r="T35205" s="10"/>
    </row>
    <row r="35206" spans="13:20" x14ac:dyDescent="0.2">
      <c r="M35206">
        <v>0</v>
      </c>
      <c r="P35206" s="10"/>
      <c r="R35206" s="10"/>
      <c r="S35206" s="10"/>
      <c r="T35206" s="10"/>
    </row>
    <row r="35207" spans="13:20" x14ac:dyDescent="0.2">
      <c r="M35207">
        <v>1</v>
      </c>
      <c r="P35207" s="10"/>
      <c r="R35207" s="10"/>
      <c r="S35207" s="10"/>
      <c r="T35207" s="10"/>
    </row>
    <row r="35208" spans="13:20" x14ac:dyDescent="0.2">
      <c r="M35208">
        <v>0</v>
      </c>
      <c r="P35208" s="10"/>
      <c r="R35208" s="10"/>
      <c r="S35208" s="10"/>
      <c r="T35208" s="10"/>
    </row>
    <row r="35209" spans="13:20" x14ac:dyDescent="0.2">
      <c r="M35209">
        <v>0</v>
      </c>
      <c r="P35209" s="10"/>
      <c r="R35209" s="10"/>
      <c r="S35209" s="10"/>
      <c r="T35209" s="10"/>
    </row>
    <row r="35210" spans="13:20" x14ac:dyDescent="0.2">
      <c r="M35210">
        <v>0</v>
      </c>
      <c r="P35210" s="10"/>
      <c r="R35210" s="10"/>
      <c r="S35210" s="10"/>
      <c r="T35210" s="10"/>
    </row>
    <row r="35211" spans="13:20" x14ac:dyDescent="0.2">
      <c r="M35211">
        <v>1</v>
      </c>
      <c r="P35211" s="10"/>
      <c r="R35211" s="10"/>
      <c r="S35211" s="10"/>
      <c r="T35211" s="10"/>
    </row>
    <row r="35212" spans="13:20" x14ac:dyDescent="0.2">
      <c r="M35212">
        <v>0</v>
      </c>
      <c r="P35212" s="10"/>
      <c r="R35212" s="10"/>
      <c r="S35212" s="10"/>
      <c r="T35212" s="10"/>
    </row>
    <row r="35213" spans="13:20" x14ac:dyDescent="0.2">
      <c r="M35213">
        <v>0</v>
      </c>
      <c r="P35213" s="10"/>
      <c r="R35213" s="10"/>
      <c r="S35213" s="10"/>
      <c r="T35213" s="10"/>
    </row>
    <row r="35214" spans="13:20" x14ac:dyDescent="0.2">
      <c r="M35214">
        <v>1</v>
      </c>
      <c r="P35214" s="10"/>
      <c r="R35214" s="10"/>
      <c r="S35214" s="10"/>
      <c r="T35214" s="10"/>
    </row>
    <row r="35215" spans="13:20" x14ac:dyDescent="0.2">
      <c r="M35215">
        <v>0</v>
      </c>
      <c r="P35215" s="10"/>
      <c r="R35215" s="10"/>
      <c r="S35215" s="10"/>
      <c r="T35215" s="10"/>
    </row>
    <row r="35216" spans="13:20" x14ac:dyDescent="0.2">
      <c r="M35216">
        <v>1</v>
      </c>
      <c r="P35216" s="10"/>
      <c r="R35216" s="10"/>
      <c r="S35216" s="10"/>
      <c r="T35216" s="10"/>
    </row>
    <row r="35217" spans="13:20" x14ac:dyDescent="0.2">
      <c r="M35217">
        <v>0</v>
      </c>
      <c r="P35217" s="10"/>
      <c r="R35217" s="10"/>
      <c r="S35217" s="10"/>
      <c r="T35217" s="10"/>
    </row>
    <row r="35218" spans="13:20" x14ac:dyDescent="0.2">
      <c r="M35218">
        <v>0</v>
      </c>
      <c r="P35218" s="10"/>
      <c r="R35218" s="10"/>
      <c r="S35218" s="10"/>
      <c r="T35218" s="10"/>
    </row>
    <row r="35219" spans="13:20" x14ac:dyDescent="0.2">
      <c r="M35219">
        <v>1</v>
      </c>
      <c r="P35219" s="10"/>
      <c r="R35219" s="10"/>
      <c r="S35219" s="10"/>
      <c r="T35219" s="10"/>
    </row>
    <row r="35220" spans="13:20" x14ac:dyDescent="0.2">
      <c r="M35220">
        <v>0</v>
      </c>
      <c r="P35220" s="10"/>
      <c r="R35220" s="10"/>
      <c r="S35220" s="10"/>
      <c r="T35220" s="10"/>
    </row>
    <row r="35221" spans="13:20" x14ac:dyDescent="0.2">
      <c r="M35221">
        <v>1</v>
      </c>
      <c r="P35221" s="10"/>
      <c r="R35221" s="10"/>
      <c r="S35221" s="10"/>
      <c r="T35221" s="10"/>
    </row>
    <row r="35222" spans="13:20" x14ac:dyDescent="0.2">
      <c r="M35222">
        <v>0</v>
      </c>
      <c r="P35222" s="10"/>
      <c r="R35222" s="10"/>
      <c r="S35222" s="10"/>
      <c r="T35222" s="10"/>
    </row>
    <row r="35223" spans="13:20" x14ac:dyDescent="0.2">
      <c r="M35223">
        <v>1</v>
      </c>
      <c r="P35223" s="10"/>
      <c r="R35223" s="10"/>
      <c r="S35223" s="10"/>
      <c r="T35223" s="10"/>
    </row>
    <row r="35224" spans="13:20" x14ac:dyDescent="0.2">
      <c r="M35224">
        <v>0</v>
      </c>
      <c r="P35224" s="10"/>
      <c r="R35224" s="10"/>
      <c r="S35224" s="10"/>
      <c r="T35224" s="10"/>
    </row>
    <row r="35225" spans="13:20" x14ac:dyDescent="0.2">
      <c r="M35225">
        <v>0</v>
      </c>
      <c r="P35225" s="10"/>
      <c r="R35225" s="10"/>
      <c r="S35225" s="10"/>
      <c r="T35225" s="10"/>
    </row>
    <row r="35226" spans="13:20" x14ac:dyDescent="0.2">
      <c r="M35226">
        <v>0</v>
      </c>
      <c r="P35226" s="10"/>
      <c r="R35226" s="10"/>
      <c r="S35226" s="10"/>
      <c r="T35226" s="10"/>
    </row>
    <row r="35227" spans="13:20" x14ac:dyDescent="0.2">
      <c r="M35227">
        <v>1</v>
      </c>
      <c r="P35227" s="10"/>
      <c r="R35227" s="10"/>
      <c r="S35227" s="10"/>
      <c r="T35227" s="10"/>
    </row>
    <row r="35228" spans="13:20" x14ac:dyDescent="0.2">
      <c r="M35228">
        <v>0</v>
      </c>
      <c r="P35228" s="10"/>
      <c r="R35228" s="10"/>
      <c r="S35228" s="10"/>
      <c r="T35228" s="10"/>
    </row>
    <row r="35229" spans="13:20" x14ac:dyDescent="0.2">
      <c r="M35229">
        <v>1</v>
      </c>
      <c r="P35229" s="10"/>
      <c r="R35229" s="10"/>
      <c r="S35229" s="10"/>
      <c r="T35229" s="10"/>
    </row>
    <row r="35230" spans="13:20" x14ac:dyDescent="0.2">
      <c r="M35230">
        <v>0</v>
      </c>
      <c r="P35230" s="10"/>
      <c r="R35230" s="10"/>
      <c r="S35230" s="10"/>
      <c r="T35230" s="10"/>
    </row>
    <row r="35231" spans="13:20" x14ac:dyDescent="0.2">
      <c r="M35231">
        <v>0</v>
      </c>
      <c r="P35231" s="10"/>
      <c r="R35231" s="10"/>
      <c r="S35231" s="10"/>
      <c r="T35231" s="10"/>
    </row>
    <row r="35232" spans="13:20" x14ac:dyDescent="0.2">
      <c r="M35232">
        <v>1</v>
      </c>
      <c r="P35232" s="10"/>
      <c r="R35232" s="10"/>
      <c r="S35232" s="10"/>
      <c r="T35232" s="10"/>
    </row>
    <row r="35233" spans="13:20" x14ac:dyDescent="0.2">
      <c r="M35233">
        <v>0</v>
      </c>
      <c r="P35233" s="10"/>
      <c r="R35233" s="10"/>
      <c r="S35233" s="10"/>
      <c r="T35233" s="10"/>
    </row>
    <row r="35234" spans="13:20" x14ac:dyDescent="0.2">
      <c r="M35234">
        <v>1</v>
      </c>
      <c r="P35234" s="10"/>
      <c r="R35234" s="10"/>
      <c r="S35234" s="10"/>
      <c r="T35234" s="10"/>
    </row>
    <row r="35235" spans="13:20" x14ac:dyDescent="0.2">
      <c r="M35235">
        <v>0</v>
      </c>
      <c r="P35235" s="10"/>
      <c r="R35235" s="10"/>
      <c r="S35235" s="10"/>
      <c r="T35235" s="10"/>
    </row>
    <row r="35236" spans="13:20" x14ac:dyDescent="0.2">
      <c r="M35236">
        <v>0</v>
      </c>
      <c r="P35236" s="10"/>
      <c r="R35236" s="10"/>
      <c r="S35236" s="10"/>
      <c r="T35236" s="10"/>
    </row>
    <row r="35237" spans="13:20" x14ac:dyDescent="0.2">
      <c r="M35237">
        <v>1</v>
      </c>
      <c r="P35237" s="10"/>
      <c r="R35237" s="10"/>
      <c r="S35237" s="10"/>
      <c r="T35237" s="10"/>
    </row>
    <row r="35238" spans="13:20" x14ac:dyDescent="0.2">
      <c r="M35238">
        <v>0</v>
      </c>
      <c r="P35238" s="10"/>
      <c r="R35238" s="10"/>
      <c r="S35238" s="10"/>
      <c r="T35238" s="10"/>
    </row>
    <row r="35239" spans="13:20" x14ac:dyDescent="0.2">
      <c r="M35239">
        <v>0</v>
      </c>
      <c r="P35239" s="10"/>
      <c r="R35239" s="10"/>
      <c r="S35239" s="10"/>
      <c r="T35239" s="10"/>
    </row>
    <row r="35240" spans="13:20" x14ac:dyDescent="0.2">
      <c r="M35240">
        <v>1</v>
      </c>
      <c r="P35240" s="10"/>
      <c r="R35240" s="10"/>
      <c r="S35240" s="10"/>
      <c r="T35240" s="10"/>
    </row>
    <row r="35241" spans="13:20" x14ac:dyDescent="0.2">
      <c r="M35241">
        <v>0</v>
      </c>
      <c r="P35241" s="10"/>
      <c r="R35241" s="10"/>
      <c r="S35241" s="10"/>
      <c r="T35241" s="10"/>
    </row>
    <row r="35242" spans="13:20" x14ac:dyDescent="0.2">
      <c r="M35242">
        <v>0</v>
      </c>
      <c r="P35242" s="10"/>
      <c r="R35242" s="10"/>
      <c r="S35242" s="10"/>
      <c r="T35242" s="10"/>
    </row>
    <row r="35243" spans="13:20" x14ac:dyDescent="0.2">
      <c r="M35243">
        <v>1</v>
      </c>
      <c r="P35243" s="10"/>
      <c r="R35243" s="10"/>
      <c r="S35243" s="10"/>
      <c r="T35243" s="10"/>
    </row>
    <row r="35244" spans="13:20" x14ac:dyDescent="0.2">
      <c r="M35244">
        <v>0</v>
      </c>
      <c r="P35244" s="10"/>
      <c r="R35244" s="10"/>
      <c r="S35244" s="10"/>
      <c r="T35244" s="10"/>
    </row>
    <row r="35245" spans="13:20" x14ac:dyDescent="0.2">
      <c r="M35245">
        <v>0</v>
      </c>
      <c r="P35245" s="10"/>
      <c r="R35245" s="10"/>
      <c r="S35245" s="10"/>
      <c r="T35245" s="10"/>
    </row>
    <row r="35246" spans="13:20" x14ac:dyDescent="0.2">
      <c r="M35246">
        <v>0</v>
      </c>
      <c r="P35246" s="10"/>
      <c r="R35246" s="10"/>
      <c r="S35246" s="10"/>
      <c r="T35246" s="10"/>
    </row>
    <row r="35247" spans="13:20" x14ac:dyDescent="0.2">
      <c r="M35247">
        <v>1</v>
      </c>
      <c r="P35247" s="10"/>
      <c r="R35247" s="10"/>
      <c r="S35247" s="10"/>
      <c r="T35247" s="10"/>
    </row>
    <row r="35248" spans="13:20" x14ac:dyDescent="0.2">
      <c r="M35248">
        <v>0</v>
      </c>
      <c r="P35248" s="10"/>
      <c r="R35248" s="10"/>
      <c r="S35248" s="10"/>
      <c r="T35248" s="10"/>
    </row>
    <row r="35249" spans="13:20" x14ac:dyDescent="0.2">
      <c r="M35249">
        <v>1</v>
      </c>
      <c r="P35249" s="10"/>
      <c r="R35249" s="10"/>
      <c r="S35249" s="10"/>
      <c r="T35249" s="10"/>
    </row>
    <row r="35250" spans="13:20" x14ac:dyDescent="0.2">
      <c r="M35250">
        <v>0</v>
      </c>
      <c r="P35250" s="10"/>
      <c r="R35250" s="10"/>
      <c r="S35250" s="10"/>
      <c r="T35250" s="10"/>
    </row>
    <row r="35251" spans="13:20" x14ac:dyDescent="0.2">
      <c r="M35251">
        <v>0</v>
      </c>
      <c r="P35251" s="10"/>
      <c r="R35251" s="10"/>
      <c r="S35251" s="10"/>
      <c r="T35251" s="10"/>
    </row>
    <row r="35252" spans="13:20" x14ac:dyDescent="0.2">
      <c r="M35252">
        <v>1</v>
      </c>
      <c r="P35252" s="10"/>
      <c r="R35252" s="10"/>
      <c r="S35252" s="10"/>
      <c r="T35252" s="10"/>
    </row>
    <row r="35253" spans="13:20" x14ac:dyDescent="0.2">
      <c r="M35253">
        <v>0</v>
      </c>
      <c r="P35253" s="10"/>
      <c r="R35253" s="10"/>
      <c r="S35253" s="10"/>
      <c r="T35253" s="10"/>
    </row>
    <row r="35254" spans="13:20" x14ac:dyDescent="0.2">
      <c r="M35254">
        <v>0</v>
      </c>
      <c r="P35254" s="10"/>
      <c r="R35254" s="10"/>
      <c r="S35254" s="10"/>
      <c r="T35254" s="10"/>
    </row>
    <row r="35255" spans="13:20" x14ac:dyDescent="0.2">
      <c r="M35255">
        <v>0</v>
      </c>
      <c r="P35255" s="10"/>
      <c r="R35255" s="10"/>
      <c r="S35255" s="10"/>
      <c r="T35255" s="10"/>
    </row>
    <row r="35256" spans="13:20" x14ac:dyDescent="0.2">
      <c r="M35256">
        <v>1</v>
      </c>
      <c r="P35256" s="10"/>
      <c r="R35256" s="10"/>
      <c r="S35256" s="10"/>
      <c r="T35256" s="10"/>
    </row>
    <row r="35257" spans="13:20" x14ac:dyDescent="0.2">
      <c r="M35257">
        <v>0</v>
      </c>
      <c r="P35257" s="10"/>
      <c r="R35257" s="10"/>
      <c r="S35257" s="10"/>
      <c r="T35257" s="10"/>
    </row>
    <row r="35258" spans="13:20" x14ac:dyDescent="0.2">
      <c r="M35258">
        <v>0</v>
      </c>
      <c r="P35258" s="10"/>
      <c r="R35258" s="10"/>
      <c r="S35258" s="10"/>
      <c r="T35258" s="10"/>
    </row>
    <row r="35259" spans="13:20" x14ac:dyDescent="0.2">
      <c r="M35259">
        <v>1</v>
      </c>
      <c r="P35259" s="10"/>
      <c r="R35259" s="10"/>
      <c r="S35259" s="10"/>
      <c r="T35259" s="10"/>
    </row>
    <row r="35260" spans="13:20" x14ac:dyDescent="0.2">
      <c r="M35260">
        <v>0</v>
      </c>
      <c r="P35260" s="10"/>
      <c r="R35260" s="10"/>
      <c r="S35260" s="10"/>
      <c r="T35260" s="10"/>
    </row>
    <row r="35261" spans="13:20" x14ac:dyDescent="0.2">
      <c r="M35261">
        <v>0</v>
      </c>
      <c r="P35261" s="10"/>
      <c r="R35261" s="10"/>
      <c r="S35261" s="10"/>
      <c r="T35261" s="10"/>
    </row>
    <row r="35262" spans="13:20" x14ac:dyDescent="0.2">
      <c r="M35262">
        <v>1</v>
      </c>
      <c r="P35262" s="10"/>
      <c r="R35262" s="10"/>
      <c r="S35262" s="10"/>
      <c r="T35262" s="10"/>
    </row>
    <row r="35263" spans="13:20" x14ac:dyDescent="0.2">
      <c r="M35263">
        <v>0</v>
      </c>
      <c r="P35263" s="10"/>
      <c r="R35263" s="10"/>
      <c r="S35263" s="10"/>
      <c r="T35263" s="10"/>
    </row>
    <row r="35264" spans="13:20" x14ac:dyDescent="0.2">
      <c r="M35264">
        <v>1</v>
      </c>
      <c r="P35264" s="10"/>
      <c r="R35264" s="10"/>
      <c r="S35264" s="10"/>
      <c r="T35264" s="10"/>
    </row>
    <row r="35265" spans="13:20" x14ac:dyDescent="0.2">
      <c r="M35265">
        <v>0</v>
      </c>
      <c r="P35265" s="10"/>
      <c r="R35265" s="10"/>
      <c r="S35265" s="10"/>
      <c r="T35265" s="10"/>
    </row>
    <row r="35266" spans="13:20" x14ac:dyDescent="0.2">
      <c r="M35266">
        <v>0</v>
      </c>
      <c r="P35266" s="10"/>
      <c r="R35266" s="10"/>
      <c r="S35266" s="10"/>
      <c r="T35266" s="10"/>
    </row>
    <row r="35267" spans="13:20" x14ac:dyDescent="0.2">
      <c r="M35267">
        <v>0</v>
      </c>
      <c r="P35267" s="10"/>
      <c r="R35267" s="10"/>
      <c r="S35267" s="10"/>
      <c r="T35267" s="10"/>
    </row>
    <row r="35268" spans="13:20" x14ac:dyDescent="0.2">
      <c r="M35268">
        <v>1</v>
      </c>
      <c r="P35268" s="10"/>
      <c r="R35268" s="10"/>
      <c r="S35268" s="10"/>
      <c r="T35268" s="10"/>
    </row>
    <row r="35269" spans="13:20" x14ac:dyDescent="0.2">
      <c r="M35269">
        <v>0</v>
      </c>
      <c r="P35269" s="10"/>
      <c r="R35269" s="10"/>
      <c r="S35269" s="10"/>
      <c r="T35269" s="10"/>
    </row>
    <row r="35270" spans="13:20" x14ac:dyDescent="0.2">
      <c r="M35270">
        <v>1</v>
      </c>
      <c r="P35270" s="10"/>
      <c r="R35270" s="10"/>
      <c r="S35270" s="10"/>
      <c r="T35270" s="10"/>
    </row>
    <row r="35271" spans="13:20" x14ac:dyDescent="0.2">
      <c r="M35271">
        <v>0</v>
      </c>
      <c r="P35271" s="10"/>
      <c r="R35271" s="10"/>
      <c r="S35271" s="10"/>
      <c r="T35271" s="10"/>
    </row>
    <row r="35272" spans="13:20" x14ac:dyDescent="0.2">
      <c r="M35272">
        <v>0</v>
      </c>
      <c r="P35272" s="10"/>
      <c r="R35272" s="10"/>
      <c r="S35272" s="10"/>
      <c r="T35272" s="10"/>
    </row>
    <row r="35273" spans="13:20" x14ac:dyDescent="0.2">
      <c r="M35273">
        <v>1</v>
      </c>
      <c r="P35273" s="10"/>
      <c r="R35273" s="10"/>
      <c r="S35273" s="10"/>
      <c r="T35273" s="10"/>
    </row>
    <row r="35274" spans="13:20" x14ac:dyDescent="0.2">
      <c r="M35274">
        <v>0</v>
      </c>
      <c r="P35274" s="10"/>
      <c r="R35274" s="10"/>
      <c r="S35274" s="10"/>
      <c r="T35274" s="10"/>
    </row>
    <row r="35275" spans="13:20" x14ac:dyDescent="0.2">
      <c r="M35275">
        <v>0</v>
      </c>
      <c r="P35275" s="10"/>
      <c r="R35275" s="10"/>
      <c r="S35275" s="10"/>
      <c r="T35275" s="10"/>
    </row>
    <row r="35276" spans="13:20" x14ac:dyDescent="0.2">
      <c r="M35276">
        <v>1</v>
      </c>
      <c r="P35276" s="10"/>
      <c r="R35276" s="10"/>
      <c r="S35276" s="10"/>
      <c r="T35276" s="10"/>
    </row>
    <row r="35277" spans="13:20" x14ac:dyDescent="0.2">
      <c r="M35277">
        <v>0</v>
      </c>
      <c r="P35277" s="10"/>
      <c r="R35277" s="10"/>
      <c r="S35277" s="10"/>
      <c r="T35277" s="10"/>
    </row>
    <row r="35278" spans="13:20" x14ac:dyDescent="0.2">
      <c r="M35278">
        <v>1</v>
      </c>
      <c r="P35278" s="10"/>
      <c r="R35278" s="10"/>
      <c r="S35278" s="10"/>
      <c r="T35278" s="10"/>
    </row>
    <row r="35279" spans="13:20" x14ac:dyDescent="0.2">
      <c r="M35279">
        <v>0</v>
      </c>
      <c r="P35279" s="10"/>
      <c r="R35279" s="10"/>
      <c r="S35279" s="10"/>
      <c r="T35279" s="10"/>
    </row>
    <row r="35280" spans="13:20" x14ac:dyDescent="0.2">
      <c r="M35280">
        <v>0</v>
      </c>
      <c r="P35280" s="10"/>
      <c r="R35280" s="10"/>
      <c r="S35280" s="10"/>
      <c r="T35280" s="10"/>
    </row>
    <row r="35281" spans="13:20" x14ac:dyDescent="0.2">
      <c r="M35281">
        <v>1</v>
      </c>
      <c r="P35281" s="10"/>
      <c r="R35281" s="10"/>
      <c r="S35281" s="10"/>
      <c r="T35281" s="10"/>
    </row>
    <row r="35282" spans="13:20" x14ac:dyDescent="0.2">
      <c r="M35282">
        <v>0</v>
      </c>
      <c r="P35282" s="10"/>
      <c r="R35282" s="10"/>
      <c r="S35282" s="10"/>
      <c r="T35282" s="10"/>
    </row>
    <row r="35283" spans="13:20" x14ac:dyDescent="0.2">
      <c r="M35283">
        <v>0</v>
      </c>
      <c r="P35283" s="10"/>
      <c r="R35283" s="10"/>
      <c r="S35283" s="10"/>
      <c r="T35283" s="10"/>
    </row>
    <row r="35284" spans="13:20" x14ac:dyDescent="0.2">
      <c r="M35284">
        <v>1</v>
      </c>
      <c r="P35284" s="10"/>
      <c r="R35284" s="10"/>
      <c r="S35284" s="10"/>
      <c r="T35284" s="10"/>
    </row>
    <row r="35285" spans="13:20" x14ac:dyDescent="0.2">
      <c r="M35285">
        <v>0</v>
      </c>
      <c r="P35285" s="10"/>
      <c r="R35285" s="10"/>
      <c r="S35285" s="10"/>
      <c r="T35285" s="10"/>
    </row>
    <row r="35286" spans="13:20" x14ac:dyDescent="0.2">
      <c r="M35286">
        <v>0</v>
      </c>
      <c r="P35286" s="10"/>
      <c r="R35286" s="10"/>
      <c r="S35286" s="10"/>
      <c r="T35286" s="10"/>
    </row>
    <row r="35287" spans="13:20" x14ac:dyDescent="0.2">
      <c r="M35287">
        <v>1</v>
      </c>
      <c r="P35287" s="10"/>
      <c r="R35287" s="10"/>
      <c r="S35287" s="10"/>
      <c r="T35287" s="10"/>
    </row>
    <row r="35288" spans="13:20" x14ac:dyDescent="0.2">
      <c r="M35288">
        <v>0</v>
      </c>
      <c r="P35288" s="10"/>
      <c r="R35288" s="10"/>
      <c r="S35288" s="10"/>
      <c r="T35288" s="10"/>
    </row>
    <row r="35289" spans="13:20" x14ac:dyDescent="0.2">
      <c r="M35289">
        <v>0</v>
      </c>
      <c r="P35289" s="10"/>
      <c r="R35289" s="10"/>
      <c r="S35289" s="10"/>
      <c r="T35289" s="10"/>
    </row>
    <row r="35290" spans="13:20" x14ac:dyDescent="0.2">
      <c r="M35290">
        <v>0</v>
      </c>
      <c r="P35290" s="10"/>
      <c r="R35290" s="10"/>
      <c r="S35290" s="10"/>
      <c r="T35290" s="10"/>
    </row>
    <row r="35291" spans="13:20" x14ac:dyDescent="0.2">
      <c r="M35291">
        <v>1</v>
      </c>
      <c r="P35291" s="10"/>
      <c r="R35291" s="10"/>
      <c r="S35291" s="10"/>
      <c r="T35291" s="10"/>
    </row>
    <row r="35292" spans="13:20" x14ac:dyDescent="0.2">
      <c r="M35292">
        <v>0</v>
      </c>
      <c r="P35292" s="10"/>
      <c r="R35292" s="10"/>
      <c r="S35292" s="10"/>
      <c r="T35292" s="10"/>
    </row>
    <row r="35293" spans="13:20" x14ac:dyDescent="0.2">
      <c r="M35293">
        <v>1</v>
      </c>
      <c r="P35293" s="10"/>
      <c r="R35293" s="10"/>
      <c r="S35293" s="10"/>
      <c r="T35293" s="10"/>
    </row>
    <row r="35294" spans="13:20" x14ac:dyDescent="0.2">
      <c r="M35294">
        <v>0</v>
      </c>
      <c r="P35294" s="10"/>
      <c r="R35294" s="10"/>
      <c r="S35294" s="10"/>
      <c r="T35294" s="10"/>
    </row>
    <row r="35295" spans="13:20" x14ac:dyDescent="0.2">
      <c r="M35295">
        <v>0</v>
      </c>
      <c r="P35295" s="10"/>
      <c r="R35295" s="10"/>
      <c r="S35295" s="10"/>
      <c r="T35295" s="10"/>
    </row>
    <row r="35296" spans="13:20" x14ac:dyDescent="0.2">
      <c r="M35296">
        <v>1</v>
      </c>
      <c r="P35296" s="10"/>
      <c r="R35296" s="10"/>
      <c r="S35296" s="10"/>
      <c r="T35296" s="10"/>
    </row>
    <row r="35297" spans="13:20" x14ac:dyDescent="0.2">
      <c r="M35297">
        <v>0</v>
      </c>
      <c r="P35297" s="10"/>
      <c r="R35297" s="10"/>
      <c r="S35297" s="10"/>
      <c r="T35297" s="10"/>
    </row>
    <row r="35298" spans="13:20" x14ac:dyDescent="0.2">
      <c r="M35298">
        <v>1</v>
      </c>
      <c r="P35298" s="10"/>
      <c r="R35298" s="10"/>
      <c r="S35298" s="10"/>
      <c r="T35298" s="10"/>
    </row>
    <row r="35299" spans="13:20" x14ac:dyDescent="0.2">
      <c r="M35299">
        <v>0</v>
      </c>
      <c r="P35299" s="10"/>
      <c r="R35299" s="10"/>
      <c r="S35299" s="10"/>
      <c r="T35299" s="10"/>
    </row>
    <row r="35300" spans="13:20" x14ac:dyDescent="0.2">
      <c r="M35300">
        <v>0</v>
      </c>
      <c r="P35300" s="10"/>
      <c r="R35300" s="10"/>
      <c r="S35300" s="10"/>
      <c r="T35300" s="10"/>
    </row>
    <row r="35301" spans="13:20" x14ac:dyDescent="0.2">
      <c r="M35301">
        <v>1</v>
      </c>
      <c r="P35301" s="10"/>
      <c r="R35301" s="10"/>
      <c r="S35301" s="10"/>
      <c r="T35301" s="10"/>
    </row>
    <row r="35302" spans="13:20" x14ac:dyDescent="0.2">
      <c r="M35302">
        <v>0</v>
      </c>
      <c r="P35302" s="10"/>
      <c r="R35302" s="10"/>
      <c r="S35302" s="10"/>
      <c r="T35302" s="10"/>
    </row>
    <row r="35303" spans="13:20" x14ac:dyDescent="0.2">
      <c r="M35303">
        <v>1</v>
      </c>
      <c r="P35303" s="10"/>
      <c r="R35303" s="10"/>
      <c r="S35303" s="10"/>
      <c r="T35303" s="10"/>
    </row>
    <row r="35304" spans="13:20" x14ac:dyDescent="0.2">
      <c r="M35304">
        <v>0</v>
      </c>
      <c r="P35304" s="10"/>
      <c r="R35304" s="10"/>
      <c r="S35304" s="10"/>
      <c r="T35304" s="10"/>
    </row>
    <row r="35305" spans="13:20" x14ac:dyDescent="0.2">
      <c r="M35305">
        <v>0</v>
      </c>
      <c r="P35305" s="10"/>
      <c r="R35305" s="10"/>
      <c r="S35305" s="10"/>
      <c r="T35305" s="10"/>
    </row>
    <row r="35306" spans="13:20" x14ac:dyDescent="0.2">
      <c r="M35306">
        <v>1</v>
      </c>
      <c r="P35306" s="10"/>
      <c r="R35306" s="10"/>
      <c r="S35306" s="10"/>
      <c r="T35306" s="10"/>
    </row>
    <row r="35307" spans="13:20" x14ac:dyDescent="0.2">
      <c r="M35307">
        <v>0</v>
      </c>
      <c r="P35307" s="10"/>
      <c r="R35307" s="10"/>
      <c r="S35307" s="10"/>
      <c r="T35307" s="10"/>
    </row>
    <row r="35308" spans="13:20" x14ac:dyDescent="0.2">
      <c r="M35308">
        <v>1</v>
      </c>
      <c r="P35308" s="10"/>
      <c r="R35308" s="10"/>
      <c r="S35308" s="10"/>
      <c r="T35308" s="10"/>
    </row>
    <row r="35309" spans="13:20" x14ac:dyDescent="0.2">
      <c r="M35309">
        <v>0</v>
      </c>
      <c r="P35309" s="10"/>
      <c r="R35309" s="10"/>
      <c r="S35309" s="10"/>
      <c r="T35309" s="10"/>
    </row>
    <row r="35310" spans="13:20" x14ac:dyDescent="0.2">
      <c r="M35310">
        <v>1</v>
      </c>
      <c r="P35310" s="10"/>
      <c r="R35310" s="10"/>
      <c r="S35310" s="10"/>
      <c r="T35310" s="10"/>
    </row>
    <row r="35311" spans="13:20" x14ac:dyDescent="0.2">
      <c r="M35311">
        <v>0</v>
      </c>
      <c r="P35311" s="10"/>
      <c r="R35311" s="10"/>
      <c r="S35311" s="10"/>
      <c r="T35311" s="10"/>
    </row>
    <row r="35312" spans="13:20" x14ac:dyDescent="0.2">
      <c r="M35312">
        <v>0</v>
      </c>
      <c r="P35312" s="10"/>
      <c r="R35312" s="10"/>
      <c r="S35312" s="10"/>
      <c r="T35312" s="10"/>
    </row>
    <row r="35313" spans="13:20" x14ac:dyDescent="0.2">
      <c r="M35313">
        <v>1</v>
      </c>
      <c r="P35313" s="10"/>
      <c r="R35313" s="10"/>
      <c r="S35313" s="10"/>
      <c r="T35313" s="10"/>
    </row>
    <row r="35314" spans="13:20" x14ac:dyDescent="0.2">
      <c r="M35314">
        <v>0</v>
      </c>
      <c r="P35314" s="10"/>
      <c r="R35314" s="10"/>
      <c r="S35314" s="10"/>
      <c r="T35314" s="10"/>
    </row>
    <row r="35315" spans="13:20" x14ac:dyDescent="0.2">
      <c r="M35315">
        <v>0</v>
      </c>
      <c r="P35315" s="10"/>
      <c r="R35315" s="10"/>
      <c r="S35315" s="10"/>
      <c r="T35315" s="10"/>
    </row>
    <row r="35316" spans="13:20" x14ac:dyDescent="0.2">
      <c r="M35316">
        <v>0</v>
      </c>
      <c r="P35316" s="10"/>
      <c r="R35316" s="10"/>
      <c r="S35316" s="10"/>
      <c r="T35316" s="10"/>
    </row>
    <row r="35317" spans="13:20" x14ac:dyDescent="0.2">
      <c r="M35317">
        <v>1</v>
      </c>
      <c r="P35317" s="10"/>
      <c r="R35317" s="10"/>
      <c r="S35317" s="10"/>
      <c r="T35317" s="10"/>
    </row>
    <row r="35318" spans="13:20" x14ac:dyDescent="0.2">
      <c r="M35318">
        <v>0</v>
      </c>
      <c r="P35318" s="10"/>
      <c r="R35318" s="10"/>
      <c r="S35318" s="10"/>
      <c r="T35318" s="10"/>
    </row>
    <row r="35319" spans="13:20" x14ac:dyDescent="0.2">
      <c r="M35319">
        <v>1</v>
      </c>
      <c r="P35319" s="10"/>
      <c r="R35319" s="10"/>
      <c r="S35319" s="10"/>
      <c r="T35319" s="10"/>
    </row>
    <row r="35320" spans="13:20" x14ac:dyDescent="0.2">
      <c r="M35320">
        <v>0</v>
      </c>
      <c r="P35320" s="10"/>
      <c r="R35320" s="10"/>
      <c r="S35320" s="10"/>
      <c r="T35320" s="10"/>
    </row>
    <row r="35321" spans="13:20" x14ac:dyDescent="0.2">
      <c r="M35321">
        <v>0</v>
      </c>
      <c r="P35321" s="10"/>
      <c r="R35321" s="10"/>
      <c r="S35321" s="10"/>
      <c r="T35321" s="10"/>
    </row>
    <row r="35322" spans="13:20" x14ac:dyDescent="0.2">
      <c r="M35322">
        <v>1</v>
      </c>
      <c r="P35322" s="10"/>
      <c r="R35322" s="10"/>
      <c r="S35322" s="10"/>
      <c r="T35322" s="10"/>
    </row>
    <row r="35323" spans="13:20" x14ac:dyDescent="0.2">
      <c r="M35323">
        <v>0</v>
      </c>
      <c r="P35323" s="10"/>
      <c r="R35323" s="10"/>
      <c r="S35323" s="10"/>
      <c r="T35323" s="10"/>
    </row>
    <row r="35324" spans="13:20" x14ac:dyDescent="0.2">
      <c r="M35324">
        <v>1</v>
      </c>
      <c r="P35324" s="10"/>
      <c r="R35324" s="10"/>
      <c r="S35324" s="10"/>
      <c r="T35324" s="10"/>
    </row>
    <row r="35325" spans="13:20" x14ac:dyDescent="0.2">
      <c r="M35325">
        <v>0</v>
      </c>
      <c r="P35325" s="10"/>
      <c r="R35325" s="10"/>
      <c r="S35325" s="10"/>
      <c r="T35325" s="10"/>
    </row>
    <row r="35326" spans="13:20" x14ac:dyDescent="0.2">
      <c r="M35326">
        <v>0</v>
      </c>
      <c r="P35326" s="10"/>
      <c r="R35326" s="10"/>
      <c r="S35326" s="10"/>
      <c r="T35326" s="10"/>
    </row>
    <row r="35327" spans="13:20" x14ac:dyDescent="0.2">
      <c r="M35327">
        <v>1</v>
      </c>
      <c r="P35327" s="10"/>
      <c r="R35327" s="10"/>
      <c r="S35327" s="10"/>
      <c r="T35327" s="10"/>
    </row>
    <row r="35328" spans="13:20" x14ac:dyDescent="0.2">
      <c r="M35328">
        <v>0</v>
      </c>
      <c r="P35328" s="10"/>
      <c r="R35328" s="10"/>
      <c r="S35328" s="10"/>
      <c r="T35328" s="10"/>
    </row>
    <row r="35329" spans="13:20" x14ac:dyDescent="0.2">
      <c r="M35329">
        <v>0</v>
      </c>
      <c r="P35329" s="10"/>
      <c r="R35329" s="10"/>
      <c r="S35329" s="10"/>
      <c r="T35329" s="10"/>
    </row>
    <row r="35330" spans="13:20" x14ac:dyDescent="0.2">
      <c r="M35330">
        <v>1</v>
      </c>
      <c r="P35330" s="10"/>
      <c r="R35330" s="10"/>
      <c r="S35330" s="10"/>
      <c r="T35330" s="10"/>
    </row>
    <row r="35331" spans="13:20" x14ac:dyDescent="0.2">
      <c r="M35331">
        <v>0</v>
      </c>
      <c r="P35331" s="10"/>
      <c r="R35331" s="10"/>
      <c r="S35331" s="10"/>
      <c r="T35331" s="10"/>
    </row>
    <row r="35332" spans="13:20" x14ac:dyDescent="0.2">
      <c r="M35332">
        <v>1</v>
      </c>
      <c r="P35332" s="10"/>
      <c r="R35332" s="10"/>
      <c r="S35332" s="10"/>
      <c r="T35332" s="10"/>
    </row>
    <row r="35333" spans="13:20" x14ac:dyDescent="0.2">
      <c r="M35333">
        <v>0</v>
      </c>
      <c r="P35333" s="10"/>
      <c r="R35333" s="10"/>
      <c r="S35333" s="10"/>
      <c r="T35333" s="10"/>
    </row>
    <row r="35334" spans="13:20" x14ac:dyDescent="0.2">
      <c r="M35334">
        <v>1</v>
      </c>
      <c r="P35334" s="10"/>
      <c r="R35334" s="10"/>
      <c r="S35334" s="10"/>
      <c r="T35334" s="10"/>
    </row>
    <row r="35335" spans="13:20" x14ac:dyDescent="0.2">
      <c r="M35335">
        <v>0</v>
      </c>
      <c r="P35335" s="10"/>
      <c r="R35335" s="10"/>
      <c r="S35335" s="10"/>
      <c r="T35335" s="10"/>
    </row>
    <row r="35336" spans="13:20" x14ac:dyDescent="0.2">
      <c r="M35336">
        <v>1</v>
      </c>
      <c r="P35336" s="10"/>
      <c r="R35336" s="10"/>
      <c r="S35336" s="10"/>
      <c r="T35336" s="10"/>
    </row>
    <row r="35337" spans="13:20" x14ac:dyDescent="0.2">
      <c r="M35337">
        <v>0</v>
      </c>
      <c r="P35337" s="10"/>
      <c r="R35337" s="10"/>
      <c r="S35337" s="10"/>
      <c r="T35337" s="10"/>
    </row>
    <row r="35338" spans="13:20" x14ac:dyDescent="0.2">
      <c r="M35338">
        <v>0</v>
      </c>
      <c r="P35338" s="10"/>
      <c r="R35338" s="10"/>
      <c r="S35338" s="10"/>
      <c r="T35338" s="10"/>
    </row>
    <row r="35339" spans="13:20" x14ac:dyDescent="0.2">
      <c r="M35339">
        <v>1</v>
      </c>
      <c r="P35339" s="10"/>
      <c r="R35339" s="10"/>
      <c r="S35339" s="10"/>
      <c r="T35339" s="10"/>
    </row>
    <row r="35340" spans="13:20" x14ac:dyDescent="0.2">
      <c r="M35340">
        <v>0</v>
      </c>
      <c r="P35340" s="10"/>
      <c r="R35340" s="10"/>
      <c r="S35340" s="10"/>
      <c r="T35340" s="10"/>
    </row>
    <row r="35341" spans="13:20" x14ac:dyDescent="0.2">
      <c r="M35341">
        <v>1</v>
      </c>
      <c r="P35341" s="10"/>
      <c r="R35341" s="10"/>
      <c r="S35341" s="10"/>
      <c r="T35341" s="10"/>
    </row>
    <row r="35342" spans="13:20" x14ac:dyDescent="0.2">
      <c r="M35342">
        <v>0</v>
      </c>
      <c r="P35342" s="10"/>
      <c r="R35342" s="10"/>
      <c r="S35342" s="10"/>
      <c r="T35342" s="10"/>
    </row>
    <row r="35343" spans="13:20" x14ac:dyDescent="0.2">
      <c r="M35343">
        <v>0</v>
      </c>
      <c r="P35343" s="10"/>
      <c r="R35343" s="10"/>
      <c r="S35343" s="10"/>
      <c r="T35343" s="10"/>
    </row>
    <row r="35344" spans="13:20" x14ac:dyDescent="0.2">
      <c r="M35344">
        <v>0</v>
      </c>
      <c r="P35344" s="10"/>
      <c r="R35344" s="10"/>
      <c r="S35344" s="10"/>
      <c r="T35344" s="10"/>
    </row>
    <row r="35345" spans="13:20" x14ac:dyDescent="0.2">
      <c r="M35345">
        <v>1</v>
      </c>
      <c r="P35345" s="10"/>
      <c r="R35345" s="10"/>
      <c r="S35345" s="10"/>
      <c r="T35345" s="10"/>
    </row>
    <row r="35346" spans="13:20" x14ac:dyDescent="0.2">
      <c r="M35346">
        <v>0</v>
      </c>
      <c r="P35346" s="10"/>
      <c r="R35346" s="10"/>
      <c r="S35346" s="10"/>
      <c r="T35346" s="10"/>
    </row>
    <row r="35347" spans="13:20" x14ac:dyDescent="0.2">
      <c r="M35347">
        <v>1</v>
      </c>
      <c r="P35347" s="10"/>
      <c r="R35347" s="10"/>
      <c r="S35347" s="10"/>
      <c r="T35347" s="10"/>
    </row>
    <row r="35348" spans="13:20" x14ac:dyDescent="0.2">
      <c r="M35348">
        <v>0</v>
      </c>
      <c r="P35348" s="10"/>
      <c r="R35348" s="10"/>
      <c r="S35348" s="10"/>
      <c r="T35348" s="10"/>
    </row>
    <row r="35349" spans="13:20" x14ac:dyDescent="0.2">
      <c r="M35349">
        <v>0</v>
      </c>
      <c r="P35349" s="10"/>
      <c r="R35349" s="10"/>
      <c r="S35349" s="10"/>
      <c r="T35349" s="10"/>
    </row>
    <row r="35350" spans="13:20" x14ac:dyDescent="0.2">
      <c r="M35350">
        <v>1</v>
      </c>
      <c r="P35350" s="10"/>
      <c r="R35350" s="10"/>
      <c r="S35350" s="10"/>
      <c r="T35350" s="10"/>
    </row>
    <row r="35351" spans="13:20" x14ac:dyDescent="0.2">
      <c r="M35351">
        <v>0</v>
      </c>
      <c r="P35351" s="10"/>
      <c r="R35351" s="10"/>
      <c r="S35351" s="10"/>
      <c r="T35351" s="10"/>
    </row>
    <row r="35352" spans="13:20" x14ac:dyDescent="0.2">
      <c r="M35352">
        <v>0</v>
      </c>
      <c r="P35352" s="10"/>
      <c r="R35352" s="10"/>
      <c r="S35352" s="10"/>
      <c r="T35352" s="10"/>
    </row>
    <row r="35353" spans="13:20" x14ac:dyDescent="0.2">
      <c r="M35353">
        <v>0</v>
      </c>
      <c r="P35353" s="10"/>
      <c r="R35353" s="10"/>
      <c r="S35353" s="10"/>
      <c r="T35353" s="10"/>
    </row>
    <row r="35354" spans="13:20" x14ac:dyDescent="0.2">
      <c r="M35354">
        <v>1</v>
      </c>
      <c r="P35354" s="10"/>
      <c r="R35354" s="10"/>
      <c r="S35354" s="10"/>
      <c r="T35354" s="10"/>
    </row>
    <row r="35355" spans="13:20" x14ac:dyDescent="0.2">
      <c r="M35355">
        <v>0</v>
      </c>
      <c r="P35355" s="10"/>
      <c r="R35355" s="10"/>
      <c r="S35355" s="10"/>
      <c r="T35355" s="10"/>
    </row>
    <row r="35356" spans="13:20" x14ac:dyDescent="0.2">
      <c r="M35356">
        <v>0</v>
      </c>
      <c r="P35356" s="10"/>
      <c r="R35356" s="10"/>
      <c r="S35356" s="10"/>
      <c r="T35356" s="10"/>
    </row>
    <row r="35357" spans="13:20" x14ac:dyDescent="0.2">
      <c r="M35357">
        <v>1</v>
      </c>
      <c r="P35357" s="10"/>
      <c r="R35357" s="10"/>
      <c r="S35357" s="10"/>
      <c r="T35357" s="10"/>
    </row>
    <row r="35358" spans="13:20" x14ac:dyDescent="0.2">
      <c r="M35358">
        <v>0</v>
      </c>
      <c r="P35358" s="10"/>
      <c r="R35358" s="10"/>
      <c r="S35358" s="10"/>
      <c r="T35358" s="10"/>
    </row>
    <row r="35359" spans="13:20" x14ac:dyDescent="0.2">
      <c r="M35359">
        <v>1</v>
      </c>
      <c r="P35359" s="10"/>
      <c r="R35359" s="10"/>
      <c r="S35359" s="10"/>
      <c r="T35359" s="10"/>
    </row>
    <row r="35360" spans="13:20" x14ac:dyDescent="0.2">
      <c r="M35360">
        <v>0</v>
      </c>
      <c r="P35360" s="10"/>
      <c r="R35360" s="10"/>
      <c r="S35360" s="10"/>
      <c r="T35360" s="10"/>
    </row>
    <row r="35361" spans="13:20" x14ac:dyDescent="0.2">
      <c r="M35361">
        <v>0</v>
      </c>
      <c r="P35361" s="10"/>
      <c r="R35361" s="10"/>
      <c r="S35361" s="10"/>
      <c r="T35361" s="10"/>
    </row>
    <row r="35362" spans="13:20" x14ac:dyDescent="0.2">
      <c r="M35362">
        <v>1</v>
      </c>
      <c r="P35362" s="10"/>
      <c r="R35362" s="10"/>
      <c r="S35362" s="10"/>
      <c r="T35362" s="10"/>
    </row>
    <row r="35363" spans="13:20" x14ac:dyDescent="0.2">
      <c r="M35363">
        <v>0</v>
      </c>
      <c r="P35363" s="10"/>
      <c r="R35363" s="10"/>
      <c r="S35363" s="10"/>
      <c r="T35363" s="10"/>
    </row>
    <row r="35364" spans="13:20" x14ac:dyDescent="0.2">
      <c r="M35364">
        <v>1</v>
      </c>
      <c r="P35364" s="10"/>
      <c r="R35364" s="10"/>
      <c r="S35364" s="10"/>
      <c r="T35364" s="10"/>
    </row>
    <row r="35365" spans="13:20" x14ac:dyDescent="0.2">
      <c r="M35365">
        <v>0</v>
      </c>
      <c r="P35365" s="10"/>
      <c r="R35365" s="10"/>
      <c r="S35365" s="10"/>
      <c r="T35365" s="10"/>
    </row>
    <row r="35366" spans="13:20" x14ac:dyDescent="0.2">
      <c r="M35366">
        <v>0</v>
      </c>
      <c r="P35366" s="10"/>
      <c r="R35366" s="10"/>
      <c r="S35366" s="10"/>
      <c r="T35366" s="10"/>
    </row>
    <row r="35367" spans="13:20" x14ac:dyDescent="0.2">
      <c r="M35367">
        <v>0</v>
      </c>
      <c r="P35367" s="10"/>
      <c r="R35367" s="10"/>
      <c r="S35367" s="10"/>
      <c r="T35367" s="10"/>
    </row>
    <row r="35368" spans="13:20" x14ac:dyDescent="0.2">
      <c r="M35368">
        <v>1</v>
      </c>
      <c r="P35368" s="10"/>
      <c r="R35368" s="10"/>
      <c r="S35368" s="10"/>
      <c r="T35368" s="10"/>
    </row>
    <row r="35369" spans="13:20" x14ac:dyDescent="0.2">
      <c r="M35369">
        <v>0</v>
      </c>
      <c r="P35369" s="10"/>
      <c r="R35369" s="10"/>
      <c r="S35369" s="10"/>
      <c r="T35369" s="10"/>
    </row>
    <row r="35370" spans="13:20" x14ac:dyDescent="0.2">
      <c r="M35370">
        <v>0</v>
      </c>
      <c r="P35370" s="10"/>
      <c r="R35370" s="10"/>
      <c r="S35370" s="10"/>
      <c r="T35370" s="10"/>
    </row>
    <row r="35371" spans="13:20" x14ac:dyDescent="0.2">
      <c r="M35371">
        <v>1</v>
      </c>
      <c r="P35371" s="10"/>
      <c r="R35371" s="10"/>
      <c r="S35371" s="10"/>
      <c r="T35371" s="10"/>
    </row>
    <row r="35372" spans="13:20" x14ac:dyDescent="0.2">
      <c r="M35372">
        <v>0</v>
      </c>
      <c r="P35372" s="10"/>
      <c r="R35372" s="10"/>
      <c r="S35372" s="10"/>
      <c r="T35372" s="10"/>
    </row>
    <row r="35373" spans="13:20" x14ac:dyDescent="0.2">
      <c r="M35373">
        <v>1</v>
      </c>
      <c r="P35373" s="10"/>
      <c r="R35373" s="10"/>
      <c r="S35373" s="10"/>
      <c r="T35373" s="10"/>
    </row>
    <row r="35374" spans="13:20" x14ac:dyDescent="0.2">
      <c r="M35374">
        <v>0</v>
      </c>
      <c r="P35374" s="10"/>
      <c r="R35374" s="10"/>
      <c r="S35374" s="10"/>
      <c r="T35374" s="10"/>
    </row>
    <row r="35375" spans="13:20" x14ac:dyDescent="0.2">
      <c r="M35375">
        <v>0</v>
      </c>
      <c r="P35375" s="10"/>
      <c r="R35375" s="10"/>
      <c r="S35375" s="10"/>
      <c r="T35375" s="10"/>
    </row>
    <row r="35376" spans="13:20" x14ac:dyDescent="0.2">
      <c r="M35376">
        <v>0</v>
      </c>
      <c r="P35376" s="10"/>
      <c r="R35376" s="10"/>
      <c r="S35376" s="10"/>
      <c r="T35376" s="10"/>
    </row>
    <row r="35377" spans="13:20" x14ac:dyDescent="0.2">
      <c r="M35377">
        <v>1</v>
      </c>
      <c r="P35377" s="10"/>
      <c r="R35377" s="10"/>
      <c r="S35377" s="10"/>
      <c r="T35377" s="10"/>
    </row>
    <row r="35378" spans="13:20" x14ac:dyDescent="0.2">
      <c r="M35378">
        <v>0</v>
      </c>
      <c r="P35378" s="10"/>
      <c r="R35378" s="10"/>
      <c r="S35378" s="10"/>
      <c r="T35378" s="10"/>
    </row>
    <row r="35379" spans="13:20" x14ac:dyDescent="0.2">
      <c r="M35379">
        <v>0</v>
      </c>
      <c r="P35379" s="10"/>
      <c r="R35379" s="10"/>
      <c r="S35379" s="10"/>
      <c r="T35379" s="10"/>
    </row>
    <row r="35380" spans="13:20" x14ac:dyDescent="0.2">
      <c r="M35380">
        <v>1</v>
      </c>
      <c r="P35380" s="10"/>
      <c r="R35380" s="10"/>
      <c r="S35380" s="10"/>
      <c r="T35380" s="10"/>
    </row>
    <row r="35381" spans="13:20" x14ac:dyDescent="0.2">
      <c r="M35381">
        <v>0</v>
      </c>
      <c r="P35381" s="10"/>
      <c r="R35381" s="10"/>
      <c r="S35381" s="10"/>
      <c r="T35381" s="10"/>
    </row>
    <row r="35382" spans="13:20" x14ac:dyDescent="0.2">
      <c r="M35382">
        <v>1</v>
      </c>
      <c r="P35382" s="10"/>
      <c r="R35382" s="10"/>
      <c r="S35382" s="10"/>
      <c r="T35382" s="10"/>
    </row>
    <row r="35383" spans="13:20" x14ac:dyDescent="0.2">
      <c r="M35383">
        <v>0</v>
      </c>
      <c r="P35383" s="10"/>
      <c r="R35383" s="10"/>
      <c r="S35383" s="10"/>
      <c r="T35383" s="10"/>
    </row>
    <row r="35384" spans="13:20" x14ac:dyDescent="0.2">
      <c r="M35384">
        <v>1</v>
      </c>
      <c r="P35384" s="10"/>
      <c r="R35384" s="10"/>
      <c r="S35384" s="10"/>
      <c r="T35384" s="10"/>
    </row>
    <row r="35385" spans="13:20" x14ac:dyDescent="0.2">
      <c r="M35385">
        <v>0</v>
      </c>
      <c r="P35385" s="10"/>
      <c r="R35385" s="10"/>
      <c r="S35385" s="10"/>
      <c r="T35385" s="10"/>
    </row>
    <row r="35386" spans="13:20" x14ac:dyDescent="0.2">
      <c r="M35386">
        <v>0</v>
      </c>
      <c r="P35386" s="10"/>
      <c r="R35386" s="10"/>
      <c r="S35386" s="10"/>
      <c r="T35386" s="10"/>
    </row>
    <row r="35387" spans="13:20" x14ac:dyDescent="0.2">
      <c r="M35387">
        <v>1</v>
      </c>
      <c r="P35387" s="10"/>
      <c r="R35387" s="10"/>
      <c r="S35387" s="10"/>
      <c r="T35387" s="10"/>
    </row>
    <row r="35388" spans="13:20" x14ac:dyDescent="0.2">
      <c r="M35388">
        <v>0</v>
      </c>
      <c r="P35388" s="10"/>
      <c r="R35388" s="10"/>
      <c r="S35388" s="10"/>
      <c r="T35388" s="10"/>
    </row>
    <row r="35389" spans="13:20" x14ac:dyDescent="0.2">
      <c r="M35389">
        <v>1</v>
      </c>
      <c r="P35389" s="10"/>
      <c r="R35389" s="10"/>
      <c r="S35389" s="10"/>
      <c r="T35389" s="10"/>
    </row>
    <row r="35390" spans="13:20" x14ac:dyDescent="0.2">
      <c r="M35390">
        <v>0</v>
      </c>
      <c r="P35390" s="10"/>
      <c r="R35390" s="10"/>
      <c r="S35390" s="10"/>
      <c r="T35390" s="10"/>
    </row>
    <row r="35391" spans="13:20" x14ac:dyDescent="0.2">
      <c r="M35391">
        <v>0</v>
      </c>
      <c r="P35391" s="10"/>
      <c r="R35391" s="10"/>
      <c r="S35391" s="10"/>
      <c r="T35391" s="10"/>
    </row>
    <row r="35392" spans="13:20" x14ac:dyDescent="0.2">
      <c r="M35392">
        <v>1</v>
      </c>
      <c r="P35392" s="10"/>
      <c r="R35392" s="10"/>
      <c r="S35392" s="10"/>
      <c r="T35392" s="10"/>
    </row>
    <row r="35393" spans="13:20" x14ac:dyDescent="0.2">
      <c r="M35393">
        <v>0</v>
      </c>
      <c r="P35393" s="10"/>
      <c r="R35393" s="10"/>
      <c r="S35393" s="10"/>
      <c r="T35393" s="10"/>
    </row>
    <row r="35394" spans="13:20" x14ac:dyDescent="0.2">
      <c r="M35394">
        <v>0</v>
      </c>
      <c r="P35394" s="10"/>
      <c r="R35394" s="10"/>
      <c r="S35394" s="10"/>
      <c r="T35394" s="10"/>
    </row>
    <row r="35395" spans="13:20" x14ac:dyDescent="0.2">
      <c r="M35395">
        <v>1</v>
      </c>
      <c r="P35395" s="10"/>
      <c r="R35395" s="10"/>
      <c r="S35395" s="10"/>
      <c r="T35395" s="10"/>
    </row>
    <row r="35396" spans="13:20" x14ac:dyDescent="0.2">
      <c r="M35396">
        <v>0</v>
      </c>
      <c r="P35396" s="10"/>
      <c r="R35396" s="10"/>
      <c r="S35396" s="10"/>
      <c r="T35396" s="10"/>
    </row>
    <row r="35397" spans="13:20" x14ac:dyDescent="0.2">
      <c r="M35397">
        <v>0</v>
      </c>
      <c r="P35397" s="10"/>
      <c r="R35397" s="10"/>
      <c r="S35397" s="10"/>
      <c r="T35397" s="10"/>
    </row>
    <row r="35398" spans="13:20" x14ac:dyDescent="0.2">
      <c r="M35398">
        <v>0</v>
      </c>
      <c r="P35398" s="10"/>
      <c r="R35398" s="10"/>
      <c r="S35398" s="10"/>
      <c r="T35398" s="10"/>
    </row>
    <row r="35399" spans="13:20" x14ac:dyDescent="0.2">
      <c r="M35399">
        <v>0</v>
      </c>
      <c r="P35399" s="10"/>
      <c r="R35399" s="10"/>
      <c r="S35399" s="10"/>
      <c r="T35399" s="10"/>
    </row>
    <row r="35400" spans="13:20" x14ac:dyDescent="0.2">
      <c r="M35400">
        <v>0</v>
      </c>
      <c r="P35400" s="10"/>
      <c r="R35400" s="10"/>
      <c r="S35400" s="10"/>
      <c r="T35400" s="10"/>
    </row>
    <row r="35401" spans="13:20" x14ac:dyDescent="0.2">
      <c r="M35401">
        <v>0</v>
      </c>
      <c r="P35401" s="10"/>
      <c r="R35401" s="10"/>
      <c r="S35401" s="10"/>
      <c r="T35401" s="10"/>
    </row>
    <row r="35402" spans="13:20" x14ac:dyDescent="0.2">
      <c r="M35402">
        <v>0</v>
      </c>
      <c r="P35402" s="10"/>
      <c r="R35402" s="10"/>
      <c r="S35402" s="10"/>
      <c r="T35402" s="10"/>
    </row>
    <row r="35403" spans="13:20" x14ac:dyDescent="0.2">
      <c r="M35403">
        <v>0</v>
      </c>
      <c r="P35403" s="10"/>
      <c r="R35403" s="10"/>
      <c r="S35403" s="10"/>
      <c r="T35403" s="10"/>
    </row>
    <row r="35404" spans="13:20" x14ac:dyDescent="0.2">
      <c r="M35404">
        <v>0</v>
      </c>
      <c r="P35404" s="10"/>
      <c r="R35404" s="10"/>
      <c r="S35404" s="10"/>
      <c r="T35404" s="10"/>
    </row>
    <row r="35405" spans="13:20" x14ac:dyDescent="0.2">
      <c r="M35405">
        <v>0</v>
      </c>
      <c r="P35405" s="10"/>
      <c r="R35405" s="10"/>
      <c r="S35405" s="10"/>
      <c r="T35405" s="10"/>
    </row>
    <row r="35406" spans="13:20" x14ac:dyDescent="0.2">
      <c r="M35406">
        <v>0</v>
      </c>
      <c r="P35406" s="10"/>
      <c r="R35406" s="10"/>
      <c r="S35406" s="10"/>
      <c r="T35406" s="10"/>
    </row>
    <row r="35407" spans="13:20" x14ac:dyDescent="0.2">
      <c r="M35407">
        <v>0</v>
      </c>
      <c r="P35407" s="10"/>
      <c r="R35407" s="10"/>
      <c r="S35407" s="10"/>
      <c r="T35407" s="10"/>
    </row>
    <row r="35408" spans="13:20" x14ac:dyDescent="0.2">
      <c r="M35408">
        <v>0</v>
      </c>
      <c r="P35408" s="10"/>
      <c r="R35408" s="10"/>
      <c r="S35408" s="10"/>
      <c r="T35408" s="10"/>
    </row>
    <row r="35409" spans="13:20" x14ac:dyDescent="0.2">
      <c r="M35409">
        <v>0</v>
      </c>
      <c r="P35409" s="10"/>
      <c r="R35409" s="10"/>
      <c r="S35409" s="10"/>
      <c r="T35409" s="10"/>
    </row>
    <row r="35410" spans="13:20" x14ac:dyDescent="0.2">
      <c r="M35410">
        <v>0</v>
      </c>
      <c r="P35410" s="10"/>
      <c r="R35410" s="10"/>
      <c r="S35410" s="10"/>
      <c r="T35410" s="10"/>
    </row>
    <row r="35411" spans="13:20" x14ac:dyDescent="0.2">
      <c r="M35411">
        <v>0</v>
      </c>
      <c r="P35411" s="10"/>
      <c r="R35411" s="10"/>
      <c r="S35411" s="10"/>
      <c r="T35411" s="10"/>
    </row>
    <row r="35412" spans="13:20" x14ac:dyDescent="0.2">
      <c r="M35412">
        <v>0</v>
      </c>
      <c r="P35412" s="10"/>
      <c r="R35412" s="10"/>
      <c r="S35412" s="10"/>
      <c r="T35412" s="10"/>
    </row>
    <row r="35413" spans="13:20" x14ac:dyDescent="0.2">
      <c r="M35413">
        <v>0</v>
      </c>
      <c r="P35413" s="10"/>
      <c r="R35413" s="10"/>
      <c r="S35413" s="10"/>
      <c r="T35413" s="10"/>
    </row>
    <row r="35414" spans="13:20" x14ac:dyDescent="0.2">
      <c r="M35414">
        <v>0</v>
      </c>
      <c r="P35414" s="10"/>
      <c r="R35414" s="10"/>
      <c r="S35414" s="10"/>
      <c r="T35414" s="10"/>
    </row>
    <row r="35415" spans="13:20" x14ac:dyDescent="0.2">
      <c r="M35415">
        <v>0</v>
      </c>
      <c r="P35415" s="10"/>
      <c r="R35415" s="10"/>
      <c r="S35415" s="10"/>
      <c r="T35415" s="10"/>
    </row>
    <row r="35416" spans="13:20" x14ac:dyDescent="0.2">
      <c r="M35416">
        <v>0</v>
      </c>
      <c r="P35416" s="10"/>
      <c r="R35416" s="10"/>
      <c r="S35416" s="10"/>
      <c r="T35416" s="10"/>
    </row>
    <row r="35417" spans="13:20" x14ac:dyDescent="0.2">
      <c r="M35417">
        <v>0</v>
      </c>
      <c r="P35417" s="10"/>
      <c r="R35417" s="10"/>
      <c r="S35417" s="10"/>
      <c r="T35417" s="10"/>
    </row>
    <row r="35418" spans="13:20" x14ac:dyDescent="0.2">
      <c r="M35418">
        <v>0</v>
      </c>
      <c r="P35418" s="10"/>
      <c r="R35418" s="10"/>
      <c r="S35418" s="10"/>
      <c r="T35418" s="10"/>
    </row>
    <row r="35419" spans="13:20" x14ac:dyDescent="0.2">
      <c r="M35419">
        <v>0</v>
      </c>
      <c r="P35419" s="10"/>
      <c r="R35419" s="10"/>
      <c r="S35419" s="10"/>
      <c r="T35419" s="10"/>
    </row>
    <row r="35420" spans="13:20" x14ac:dyDescent="0.2">
      <c r="M35420">
        <v>0</v>
      </c>
      <c r="P35420" s="10"/>
      <c r="R35420" s="10"/>
      <c r="S35420" s="10"/>
      <c r="T35420" s="10"/>
    </row>
    <row r="35421" spans="13:20" x14ac:dyDescent="0.2">
      <c r="M35421">
        <v>0</v>
      </c>
      <c r="P35421" s="10"/>
      <c r="R35421" s="10"/>
      <c r="S35421" s="10"/>
      <c r="T35421" s="10"/>
    </row>
    <row r="35422" spans="13:20" x14ac:dyDescent="0.2">
      <c r="M35422">
        <v>0</v>
      </c>
      <c r="P35422" s="10"/>
      <c r="R35422" s="10"/>
      <c r="S35422" s="10"/>
      <c r="T35422" s="10"/>
    </row>
    <row r="35423" spans="13:20" x14ac:dyDescent="0.2">
      <c r="M35423">
        <v>0</v>
      </c>
      <c r="P35423" s="10"/>
      <c r="R35423" s="10"/>
      <c r="S35423" s="10"/>
      <c r="T35423" s="10"/>
    </row>
    <row r="35424" spans="13:20" x14ac:dyDescent="0.2">
      <c r="M35424">
        <v>0</v>
      </c>
      <c r="P35424" s="10"/>
      <c r="R35424" s="10"/>
      <c r="S35424" s="10"/>
      <c r="T35424" s="10"/>
    </row>
    <row r="35425" spans="13:20" x14ac:dyDescent="0.2">
      <c r="M35425">
        <v>0</v>
      </c>
      <c r="P35425" s="10"/>
      <c r="R35425" s="10"/>
      <c r="S35425" s="10"/>
      <c r="T35425" s="10"/>
    </row>
    <row r="35426" spans="13:20" x14ac:dyDescent="0.2">
      <c r="M35426">
        <v>0</v>
      </c>
      <c r="P35426" s="10"/>
      <c r="R35426" s="10"/>
      <c r="S35426" s="10"/>
      <c r="T35426" s="10"/>
    </row>
    <row r="35427" spans="13:20" x14ac:dyDescent="0.2">
      <c r="M35427">
        <v>0</v>
      </c>
      <c r="P35427" s="10"/>
      <c r="R35427" s="10"/>
      <c r="S35427" s="10"/>
      <c r="T35427" s="10"/>
    </row>
    <row r="35428" spans="13:20" x14ac:dyDescent="0.2">
      <c r="M35428">
        <v>0</v>
      </c>
      <c r="P35428" s="10"/>
      <c r="R35428" s="10"/>
      <c r="S35428" s="10"/>
      <c r="T35428" s="10"/>
    </row>
    <row r="35429" spans="13:20" x14ac:dyDescent="0.2">
      <c r="M35429">
        <v>0</v>
      </c>
      <c r="P35429" s="10"/>
      <c r="R35429" s="10"/>
      <c r="S35429" s="10"/>
      <c r="T35429" s="10"/>
    </row>
    <row r="35430" spans="13:20" x14ac:dyDescent="0.2">
      <c r="M35430">
        <v>0</v>
      </c>
      <c r="P35430" s="10"/>
      <c r="R35430" s="10"/>
      <c r="S35430" s="10"/>
      <c r="T35430" s="10"/>
    </row>
    <row r="35431" spans="13:20" x14ac:dyDescent="0.2">
      <c r="M35431">
        <v>0</v>
      </c>
      <c r="P35431" s="10"/>
      <c r="R35431" s="10"/>
      <c r="S35431" s="10"/>
      <c r="T35431" s="10"/>
    </row>
    <row r="35432" spans="13:20" x14ac:dyDescent="0.2">
      <c r="M35432">
        <v>0</v>
      </c>
      <c r="P35432" s="10"/>
      <c r="R35432" s="10"/>
      <c r="S35432" s="10"/>
      <c r="T35432" s="10"/>
    </row>
    <row r="35433" spans="13:20" x14ac:dyDescent="0.2">
      <c r="M35433">
        <v>0</v>
      </c>
      <c r="P35433" s="10"/>
      <c r="R35433" s="10"/>
      <c r="S35433" s="10"/>
      <c r="T35433" s="10"/>
    </row>
    <row r="35434" spans="13:20" x14ac:dyDescent="0.2">
      <c r="M35434">
        <v>0</v>
      </c>
      <c r="P35434" s="10"/>
      <c r="R35434" s="10"/>
      <c r="S35434" s="10"/>
      <c r="T35434" s="10"/>
    </row>
    <row r="35435" spans="13:20" x14ac:dyDescent="0.2">
      <c r="M35435">
        <v>0</v>
      </c>
      <c r="P35435" s="10"/>
      <c r="R35435" s="10"/>
      <c r="S35435" s="10"/>
      <c r="T35435" s="10"/>
    </row>
    <row r="35436" spans="13:20" x14ac:dyDescent="0.2">
      <c r="M35436">
        <v>0</v>
      </c>
      <c r="P35436" s="10"/>
      <c r="R35436" s="10"/>
      <c r="S35436" s="10"/>
      <c r="T35436" s="10"/>
    </row>
    <row r="35437" spans="13:20" x14ac:dyDescent="0.2">
      <c r="M35437">
        <v>0</v>
      </c>
      <c r="P35437" s="10"/>
      <c r="R35437" s="10"/>
      <c r="S35437" s="10"/>
      <c r="T35437" s="10"/>
    </row>
    <row r="35438" spans="13:20" x14ac:dyDescent="0.2">
      <c r="M35438">
        <v>0</v>
      </c>
      <c r="P35438" s="10"/>
      <c r="R35438" s="10"/>
      <c r="S35438" s="10"/>
      <c r="T35438" s="10"/>
    </row>
    <row r="35439" spans="13:20" x14ac:dyDescent="0.2">
      <c r="M35439">
        <v>0</v>
      </c>
      <c r="P35439" s="10"/>
      <c r="R35439" s="10"/>
      <c r="S35439" s="10"/>
      <c r="T35439" s="10"/>
    </row>
    <row r="35440" spans="13:20" x14ac:dyDescent="0.2">
      <c r="M35440">
        <v>1</v>
      </c>
      <c r="P35440" s="10"/>
      <c r="R35440" s="10"/>
      <c r="S35440" s="10"/>
      <c r="T35440" s="10"/>
    </row>
    <row r="35441" spans="13:20" x14ac:dyDescent="0.2">
      <c r="M35441">
        <v>0</v>
      </c>
      <c r="P35441" s="10"/>
      <c r="R35441" s="10"/>
      <c r="S35441" s="10"/>
      <c r="T35441" s="10"/>
    </row>
    <row r="35442" spans="13:20" x14ac:dyDescent="0.2">
      <c r="M35442">
        <v>0</v>
      </c>
      <c r="P35442" s="10"/>
      <c r="R35442" s="10"/>
      <c r="S35442" s="10"/>
      <c r="T35442" s="10"/>
    </row>
    <row r="35443" spans="13:20" x14ac:dyDescent="0.2">
      <c r="M35443">
        <v>1</v>
      </c>
      <c r="P35443" s="10"/>
      <c r="R35443" s="10"/>
      <c r="S35443" s="10"/>
      <c r="T35443" s="10"/>
    </row>
    <row r="35444" spans="13:20" x14ac:dyDescent="0.2">
      <c r="M35444">
        <v>0</v>
      </c>
      <c r="P35444" s="10"/>
      <c r="R35444" s="10"/>
      <c r="S35444" s="10"/>
      <c r="T35444" s="10"/>
    </row>
    <row r="35445" spans="13:20" x14ac:dyDescent="0.2">
      <c r="M35445">
        <v>1</v>
      </c>
      <c r="P35445" s="10"/>
      <c r="R35445" s="10"/>
      <c r="S35445" s="10"/>
      <c r="T35445" s="10"/>
    </row>
    <row r="35446" spans="13:20" x14ac:dyDescent="0.2">
      <c r="M35446">
        <v>0</v>
      </c>
      <c r="P35446" s="10"/>
      <c r="R35446" s="10"/>
      <c r="S35446" s="10"/>
      <c r="T35446" s="10"/>
    </row>
    <row r="35447" spans="13:20" x14ac:dyDescent="0.2">
      <c r="M35447">
        <v>0</v>
      </c>
      <c r="P35447" s="10"/>
      <c r="R35447" s="10"/>
      <c r="S35447" s="10"/>
      <c r="T35447" s="10"/>
    </row>
    <row r="35448" spans="13:20" x14ac:dyDescent="0.2">
      <c r="M35448">
        <v>1</v>
      </c>
      <c r="P35448" s="10"/>
      <c r="R35448" s="10"/>
      <c r="S35448" s="10"/>
      <c r="T35448" s="10"/>
    </row>
    <row r="35449" spans="13:20" x14ac:dyDescent="0.2">
      <c r="M35449">
        <v>0</v>
      </c>
      <c r="P35449" s="10"/>
      <c r="R35449" s="10"/>
      <c r="S35449" s="10"/>
      <c r="T35449" s="10"/>
    </row>
    <row r="35450" spans="13:20" x14ac:dyDescent="0.2">
      <c r="M35450">
        <v>0</v>
      </c>
      <c r="P35450" s="10"/>
      <c r="R35450" s="10"/>
      <c r="S35450" s="10"/>
      <c r="T35450" s="10"/>
    </row>
    <row r="35451" spans="13:20" x14ac:dyDescent="0.2">
      <c r="M35451">
        <v>0</v>
      </c>
      <c r="P35451" s="10"/>
      <c r="R35451" s="10"/>
      <c r="S35451" s="10"/>
      <c r="T35451" s="10"/>
    </row>
    <row r="35452" spans="13:20" x14ac:dyDescent="0.2">
      <c r="M35452">
        <v>1</v>
      </c>
      <c r="P35452" s="10"/>
      <c r="R35452" s="10"/>
      <c r="S35452" s="10"/>
      <c r="T35452" s="10"/>
    </row>
    <row r="35453" spans="13:20" x14ac:dyDescent="0.2">
      <c r="M35453">
        <v>0</v>
      </c>
      <c r="P35453" s="10"/>
      <c r="R35453" s="10"/>
      <c r="S35453" s="10"/>
      <c r="T35453" s="10"/>
    </row>
    <row r="35454" spans="13:20" x14ac:dyDescent="0.2">
      <c r="M35454">
        <v>0</v>
      </c>
      <c r="P35454" s="10"/>
      <c r="R35454" s="10"/>
      <c r="S35454" s="10"/>
      <c r="T35454" s="10"/>
    </row>
    <row r="35455" spans="13:20" x14ac:dyDescent="0.2">
      <c r="M35455">
        <v>1</v>
      </c>
      <c r="P35455" s="10"/>
      <c r="R35455" s="10"/>
      <c r="S35455" s="10"/>
      <c r="T35455" s="10"/>
    </row>
    <row r="35456" spans="13:20" x14ac:dyDescent="0.2">
      <c r="M35456">
        <v>0</v>
      </c>
      <c r="P35456" s="10"/>
      <c r="R35456" s="10"/>
      <c r="S35456" s="10"/>
      <c r="T35456" s="10"/>
    </row>
    <row r="35457" spans="13:20" x14ac:dyDescent="0.2">
      <c r="M35457">
        <v>1</v>
      </c>
      <c r="P35457" s="10"/>
      <c r="R35457" s="10"/>
      <c r="S35457" s="10"/>
      <c r="T35457" s="10"/>
    </row>
    <row r="35458" spans="13:20" x14ac:dyDescent="0.2">
      <c r="M35458">
        <v>0</v>
      </c>
      <c r="P35458" s="10"/>
      <c r="R35458" s="10"/>
      <c r="S35458" s="10"/>
      <c r="T35458" s="10"/>
    </row>
    <row r="35459" spans="13:20" x14ac:dyDescent="0.2">
      <c r="M35459">
        <v>0</v>
      </c>
      <c r="P35459" s="10"/>
      <c r="R35459" s="10"/>
      <c r="S35459" s="10"/>
      <c r="T35459" s="10"/>
    </row>
    <row r="35460" spans="13:20" x14ac:dyDescent="0.2">
      <c r="M35460">
        <v>1</v>
      </c>
      <c r="P35460" s="10"/>
      <c r="R35460" s="10"/>
      <c r="S35460" s="10"/>
      <c r="T35460" s="10"/>
    </row>
    <row r="35461" spans="13:20" x14ac:dyDescent="0.2">
      <c r="M35461">
        <v>0</v>
      </c>
      <c r="P35461" s="10"/>
      <c r="R35461" s="10"/>
      <c r="S35461" s="10"/>
      <c r="T35461" s="10"/>
    </row>
    <row r="35462" spans="13:20" x14ac:dyDescent="0.2">
      <c r="M35462">
        <v>0</v>
      </c>
      <c r="P35462" s="10"/>
      <c r="R35462" s="10"/>
      <c r="S35462" s="10"/>
      <c r="T35462" s="10"/>
    </row>
    <row r="35463" spans="13:20" x14ac:dyDescent="0.2">
      <c r="M35463">
        <v>1</v>
      </c>
      <c r="P35463" s="10"/>
      <c r="R35463" s="10"/>
      <c r="S35463" s="10"/>
      <c r="T35463" s="10"/>
    </row>
    <row r="35464" spans="13:20" x14ac:dyDescent="0.2">
      <c r="M35464">
        <v>0</v>
      </c>
      <c r="P35464" s="10"/>
      <c r="R35464" s="10"/>
      <c r="S35464" s="10"/>
      <c r="T35464" s="10"/>
    </row>
    <row r="35465" spans="13:20" x14ac:dyDescent="0.2">
      <c r="M35465">
        <v>1</v>
      </c>
      <c r="P35465" s="10"/>
      <c r="R35465" s="10"/>
      <c r="S35465" s="10"/>
      <c r="T35465" s="10"/>
    </row>
    <row r="35466" spans="13:20" x14ac:dyDescent="0.2">
      <c r="M35466">
        <v>0</v>
      </c>
      <c r="P35466" s="10"/>
      <c r="R35466" s="10"/>
      <c r="S35466" s="10"/>
      <c r="T35466" s="10"/>
    </row>
    <row r="35467" spans="13:20" x14ac:dyDescent="0.2">
      <c r="M35467">
        <v>1</v>
      </c>
      <c r="P35467" s="10"/>
      <c r="R35467" s="10"/>
      <c r="S35467" s="10"/>
      <c r="T35467" s="10"/>
    </row>
    <row r="35468" spans="13:20" x14ac:dyDescent="0.2">
      <c r="M35468">
        <v>0</v>
      </c>
      <c r="P35468" s="10"/>
      <c r="R35468" s="10"/>
      <c r="S35468" s="10"/>
      <c r="T35468" s="10"/>
    </row>
    <row r="35469" spans="13:20" x14ac:dyDescent="0.2">
      <c r="M35469">
        <v>0</v>
      </c>
      <c r="P35469" s="10"/>
      <c r="R35469" s="10"/>
      <c r="S35469" s="10"/>
      <c r="T35469" s="10"/>
    </row>
    <row r="35470" spans="13:20" x14ac:dyDescent="0.2">
      <c r="M35470">
        <v>1</v>
      </c>
      <c r="P35470" s="10"/>
      <c r="R35470" s="10"/>
      <c r="S35470" s="10"/>
      <c r="T35470" s="10"/>
    </row>
    <row r="35471" spans="13:20" x14ac:dyDescent="0.2">
      <c r="M35471">
        <v>0</v>
      </c>
      <c r="P35471" s="10"/>
      <c r="R35471" s="10"/>
      <c r="S35471" s="10"/>
      <c r="T35471" s="10"/>
    </row>
    <row r="35472" spans="13:20" x14ac:dyDescent="0.2">
      <c r="M35472">
        <v>0</v>
      </c>
      <c r="P35472" s="10"/>
      <c r="R35472" s="10"/>
      <c r="S35472" s="10"/>
      <c r="T35472" s="10"/>
    </row>
    <row r="35473" spans="13:20" x14ac:dyDescent="0.2">
      <c r="M35473">
        <v>1</v>
      </c>
      <c r="P35473" s="10"/>
      <c r="R35473" s="10"/>
      <c r="S35473" s="10"/>
      <c r="T35473" s="10"/>
    </row>
    <row r="35474" spans="13:20" x14ac:dyDescent="0.2">
      <c r="M35474">
        <v>0</v>
      </c>
      <c r="P35474" s="10"/>
      <c r="R35474" s="10"/>
      <c r="S35474" s="10"/>
      <c r="T35474" s="10"/>
    </row>
    <row r="35475" spans="13:20" x14ac:dyDescent="0.2">
      <c r="M35475">
        <v>0</v>
      </c>
      <c r="P35475" s="10"/>
      <c r="R35475" s="10"/>
      <c r="S35475" s="10"/>
      <c r="T35475" s="10"/>
    </row>
    <row r="35476" spans="13:20" x14ac:dyDescent="0.2">
      <c r="M35476">
        <v>1</v>
      </c>
      <c r="P35476" s="10"/>
      <c r="R35476" s="10"/>
      <c r="S35476" s="10"/>
      <c r="T35476" s="10"/>
    </row>
    <row r="35477" spans="13:20" x14ac:dyDescent="0.2">
      <c r="M35477">
        <v>0</v>
      </c>
      <c r="P35477" s="10"/>
      <c r="R35477" s="10"/>
      <c r="S35477" s="10"/>
      <c r="T35477" s="10"/>
    </row>
    <row r="35478" spans="13:20" x14ac:dyDescent="0.2">
      <c r="M35478">
        <v>0</v>
      </c>
      <c r="P35478" s="10"/>
      <c r="R35478" s="10"/>
      <c r="S35478" s="10"/>
      <c r="T35478" s="10"/>
    </row>
    <row r="35479" spans="13:20" x14ac:dyDescent="0.2">
      <c r="M35479">
        <v>1</v>
      </c>
      <c r="P35479" s="10"/>
      <c r="R35479" s="10"/>
      <c r="S35479" s="10"/>
      <c r="T35479" s="10"/>
    </row>
    <row r="35480" spans="13:20" x14ac:dyDescent="0.2">
      <c r="M35480">
        <v>0</v>
      </c>
      <c r="P35480" s="10"/>
      <c r="R35480" s="10"/>
      <c r="S35480" s="10"/>
      <c r="T35480" s="10"/>
    </row>
    <row r="35481" spans="13:20" x14ac:dyDescent="0.2">
      <c r="M35481">
        <v>0</v>
      </c>
      <c r="P35481" s="10"/>
      <c r="R35481" s="10"/>
      <c r="S35481" s="10"/>
      <c r="T35481" s="10"/>
    </row>
    <row r="35482" spans="13:20" x14ac:dyDescent="0.2">
      <c r="M35482">
        <v>1</v>
      </c>
      <c r="P35482" s="10"/>
      <c r="R35482" s="10"/>
      <c r="S35482" s="10"/>
      <c r="T35482" s="10"/>
    </row>
    <row r="35483" spans="13:20" x14ac:dyDescent="0.2">
      <c r="M35483">
        <v>0</v>
      </c>
      <c r="P35483" s="10"/>
      <c r="R35483" s="10"/>
      <c r="S35483" s="10"/>
      <c r="T35483" s="10"/>
    </row>
    <row r="35484" spans="13:20" x14ac:dyDescent="0.2">
      <c r="M35484">
        <v>0</v>
      </c>
      <c r="P35484" s="10"/>
      <c r="R35484" s="10"/>
      <c r="S35484" s="10"/>
      <c r="T35484" s="10"/>
    </row>
    <row r="35485" spans="13:20" x14ac:dyDescent="0.2">
      <c r="M35485">
        <v>1</v>
      </c>
      <c r="P35485" s="10"/>
      <c r="R35485" s="10"/>
      <c r="S35485" s="10"/>
      <c r="T35485" s="10"/>
    </row>
    <row r="35486" spans="13:20" x14ac:dyDescent="0.2">
      <c r="M35486">
        <v>0</v>
      </c>
      <c r="P35486" s="10"/>
      <c r="R35486" s="10"/>
      <c r="S35486" s="10"/>
      <c r="T35486" s="10"/>
    </row>
    <row r="35487" spans="13:20" x14ac:dyDescent="0.2">
      <c r="M35487">
        <v>0</v>
      </c>
      <c r="P35487" s="10"/>
      <c r="R35487" s="10"/>
      <c r="S35487" s="10"/>
      <c r="T35487" s="10"/>
    </row>
    <row r="35488" spans="13:20" x14ac:dyDescent="0.2">
      <c r="M35488">
        <v>1</v>
      </c>
      <c r="P35488" s="10"/>
      <c r="R35488" s="10"/>
      <c r="S35488" s="10"/>
      <c r="T35488" s="10"/>
    </row>
    <row r="35489" spans="13:20" x14ac:dyDescent="0.2">
      <c r="M35489">
        <v>0</v>
      </c>
      <c r="P35489" s="10"/>
      <c r="R35489" s="10"/>
      <c r="S35489" s="10"/>
      <c r="T35489" s="10"/>
    </row>
    <row r="35490" spans="13:20" x14ac:dyDescent="0.2">
      <c r="M35490">
        <v>0</v>
      </c>
      <c r="P35490" s="10"/>
      <c r="R35490" s="10"/>
      <c r="S35490" s="10"/>
      <c r="T35490" s="10"/>
    </row>
    <row r="35491" spans="13:20" x14ac:dyDescent="0.2">
      <c r="M35491">
        <v>1</v>
      </c>
      <c r="P35491" s="10"/>
      <c r="R35491" s="10"/>
      <c r="S35491" s="10"/>
      <c r="T35491" s="10"/>
    </row>
    <row r="35492" spans="13:20" x14ac:dyDescent="0.2">
      <c r="M35492">
        <v>0</v>
      </c>
      <c r="P35492" s="10"/>
      <c r="R35492" s="10"/>
      <c r="S35492" s="10"/>
      <c r="T35492" s="10"/>
    </row>
    <row r="35493" spans="13:20" x14ac:dyDescent="0.2">
      <c r="M35493">
        <v>1</v>
      </c>
      <c r="P35493" s="10"/>
      <c r="R35493" s="10"/>
      <c r="S35493" s="10"/>
      <c r="T35493" s="10"/>
    </row>
    <row r="35494" spans="13:20" x14ac:dyDescent="0.2">
      <c r="M35494">
        <v>0</v>
      </c>
      <c r="P35494" s="10"/>
      <c r="R35494" s="10"/>
      <c r="S35494" s="10"/>
      <c r="T35494" s="10"/>
    </row>
    <row r="35495" spans="13:20" x14ac:dyDescent="0.2">
      <c r="M35495">
        <v>0</v>
      </c>
      <c r="P35495" s="10"/>
      <c r="R35495" s="10"/>
      <c r="S35495" s="10"/>
      <c r="T35495" s="10"/>
    </row>
    <row r="35496" spans="13:20" x14ac:dyDescent="0.2">
      <c r="M35496">
        <v>1</v>
      </c>
      <c r="P35496" s="10"/>
      <c r="R35496" s="10"/>
      <c r="S35496" s="10"/>
      <c r="T35496" s="10"/>
    </row>
    <row r="35497" spans="13:20" x14ac:dyDescent="0.2">
      <c r="M35497">
        <v>0</v>
      </c>
      <c r="P35497" s="10"/>
      <c r="R35497" s="10"/>
      <c r="S35497" s="10"/>
      <c r="T35497" s="10"/>
    </row>
    <row r="35498" spans="13:20" x14ac:dyDescent="0.2">
      <c r="M35498">
        <v>1</v>
      </c>
      <c r="P35498" s="10"/>
      <c r="R35498" s="10"/>
      <c r="S35498" s="10"/>
      <c r="T35498" s="10"/>
    </row>
    <row r="35499" spans="13:20" x14ac:dyDescent="0.2">
      <c r="M35499">
        <v>0</v>
      </c>
      <c r="P35499" s="10"/>
      <c r="R35499" s="10"/>
      <c r="S35499" s="10"/>
      <c r="T35499" s="10"/>
    </row>
    <row r="35500" spans="13:20" x14ac:dyDescent="0.2">
      <c r="M35500">
        <v>0</v>
      </c>
      <c r="P35500" s="10"/>
      <c r="R35500" s="10"/>
      <c r="S35500" s="10"/>
      <c r="T35500" s="10"/>
    </row>
    <row r="35501" spans="13:20" x14ac:dyDescent="0.2">
      <c r="M35501">
        <v>1</v>
      </c>
      <c r="P35501" s="10"/>
      <c r="R35501" s="10"/>
      <c r="S35501" s="10"/>
      <c r="T35501" s="10"/>
    </row>
    <row r="35502" spans="13:20" x14ac:dyDescent="0.2">
      <c r="M35502">
        <v>0</v>
      </c>
      <c r="P35502" s="10"/>
      <c r="R35502" s="10"/>
      <c r="S35502" s="10"/>
      <c r="T35502" s="10"/>
    </row>
    <row r="35503" spans="13:20" x14ac:dyDescent="0.2">
      <c r="M35503">
        <v>0</v>
      </c>
      <c r="P35503" s="10"/>
      <c r="R35503" s="10"/>
      <c r="S35503" s="10"/>
      <c r="T35503" s="10"/>
    </row>
    <row r="35504" spans="13:20" x14ac:dyDescent="0.2">
      <c r="M35504">
        <v>1</v>
      </c>
      <c r="P35504" s="10"/>
      <c r="R35504" s="10"/>
      <c r="S35504" s="10"/>
      <c r="T35504" s="10"/>
    </row>
    <row r="35505" spans="13:20" x14ac:dyDescent="0.2">
      <c r="M35505">
        <v>0</v>
      </c>
      <c r="P35505" s="10"/>
      <c r="R35505" s="10"/>
      <c r="S35505" s="10"/>
      <c r="T35505" s="10"/>
    </row>
    <row r="35506" spans="13:20" x14ac:dyDescent="0.2">
      <c r="M35506">
        <v>0</v>
      </c>
      <c r="P35506" s="10"/>
      <c r="R35506" s="10"/>
      <c r="S35506" s="10"/>
      <c r="T35506" s="10"/>
    </row>
    <row r="35507" spans="13:20" x14ac:dyDescent="0.2">
      <c r="M35507">
        <v>1</v>
      </c>
      <c r="P35507" s="10"/>
      <c r="R35507" s="10"/>
      <c r="S35507" s="10"/>
      <c r="T35507" s="10"/>
    </row>
    <row r="35508" spans="13:20" x14ac:dyDescent="0.2">
      <c r="M35508">
        <v>0</v>
      </c>
      <c r="P35508" s="10"/>
      <c r="R35508" s="10"/>
      <c r="S35508" s="10"/>
      <c r="T35508" s="10"/>
    </row>
    <row r="35509" spans="13:20" x14ac:dyDescent="0.2">
      <c r="M35509">
        <v>0</v>
      </c>
      <c r="P35509" s="10"/>
      <c r="R35509" s="10"/>
      <c r="S35509" s="10"/>
      <c r="T35509" s="10"/>
    </row>
    <row r="35510" spans="13:20" x14ac:dyDescent="0.2">
      <c r="M35510">
        <v>1</v>
      </c>
      <c r="P35510" s="10"/>
      <c r="R35510" s="10"/>
      <c r="S35510" s="10"/>
      <c r="T35510" s="10"/>
    </row>
    <row r="35511" spans="13:20" x14ac:dyDescent="0.2">
      <c r="M35511">
        <v>0</v>
      </c>
      <c r="P35511" s="10"/>
      <c r="R35511" s="10"/>
      <c r="S35511" s="10"/>
      <c r="T35511" s="10"/>
    </row>
    <row r="35512" spans="13:20" x14ac:dyDescent="0.2">
      <c r="M35512">
        <v>1</v>
      </c>
      <c r="P35512" s="10"/>
      <c r="R35512" s="10"/>
      <c r="S35512" s="10"/>
      <c r="T35512" s="10"/>
    </row>
    <row r="35513" spans="13:20" x14ac:dyDescent="0.2">
      <c r="M35513">
        <v>0</v>
      </c>
      <c r="P35513" s="10"/>
      <c r="R35513" s="10"/>
      <c r="S35513" s="10"/>
      <c r="T35513" s="10"/>
    </row>
    <row r="35514" spans="13:20" x14ac:dyDescent="0.2">
      <c r="M35514">
        <v>0</v>
      </c>
      <c r="P35514" s="10"/>
      <c r="R35514" s="10"/>
      <c r="S35514" s="10"/>
      <c r="T35514" s="10"/>
    </row>
    <row r="35515" spans="13:20" x14ac:dyDescent="0.2">
      <c r="M35515">
        <v>1</v>
      </c>
      <c r="P35515" s="10"/>
      <c r="R35515" s="10"/>
      <c r="S35515" s="10"/>
      <c r="T35515" s="10"/>
    </row>
    <row r="35516" spans="13:20" x14ac:dyDescent="0.2">
      <c r="M35516">
        <v>0</v>
      </c>
      <c r="P35516" s="10"/>
      <c r="R35516" s="10"/>
      <c r="S35516" s="10"/>
      <c r="T35516" s="10"/>
    </row>
    <row r="35517" spans="13:20" x14ac:dyDescent="0.2">
      <c r="M35517">
        <v>0</v>
      </c>
      <c r="P35517" s="10"/>
      <c r="R35517" s="10"/>
      <c r="S35517" s="10"/>
      <c r="T35517" s="10"/>
    </row>
    <row r="35518" spans="13:20" x14ac:dyDescent="0.2">
      <c r="M35518">
        <v>1</v>
      </c>
      <c r="P35518" s="10"/>
      <c r="R35518" s="10"/>
      <c r="S35518" s="10"/>
      <c r="T35518" s="10"/>
    </row>
    <row r="35519" spans="13:20" x14ac:dyDescent="0.2">
      <c r="M35519">
        <v>0</v>
      </c>
      <c r="P35519" s="10"/>
      <c r="R35519" s="10"/>
      <c r="S35519" s="10"/>
      <c r="T35519" s="10"/>
    </row>
    <row r="35520" spans="13:20" x14ac:dyDescent="0.2">
      <c r="M35520">
        <v>0</v>
      </c>
      <c r="P35520" s="10"/>
      <c r="R35520" s="10"/>
      <c r="S35520" s="10"/>
      <c r="T35520" s="10"/>
    </row>
    <row r="35521" spans="13:20" x14ac:dyDescent="0.2">
      <c r="M35521">
        <v>0</v>
      </c>
      <c r="P35521" s="10"/>
      <c r="R35521" s="10"/>
      <c r="S35521" s="10"/>
      <c r="T35521" s="10"/>
    </row>
    <row r="35522" spans="13:20" x14ac:dyDescent="0.2">
      <c r="M35522">
        <v>1</v>
      </c>
      <c r="P35522" s="10"/>
      <c r="R35522" s="10"/>
      <c r="S35522" s="10"/>
      <c r="T35522" s="10"/>
    </row>
    <row r="35523" spans="13:20" x14ac:dyDescent="0.2">
      <c r="M35523">
        <v>0</v>
      </c>
      <c r="P35523" s="10"/>
      <c r="R35523" s="10"/>
      <c r="S35523" s="10"/>
      <c r="T35523" s="10"/>
    </row>
    <row r="35524" spans="13:20" x14ac:dyDescent="0.2">
      <c r="M35524">
        <v>1</v>
      </c>
      <c r="P35524" s="10"/>
      <c r="R35524" s="10"/>
      <c r="S35524" s="10"/>
      <c r="T35524" s="10"/>
    </row>
    <row r="35525" spans="13:20" x14ac:dyDescent="0.2">
      <c r="M35525">
        <v>0</v>
      </c>
      <c r="P35525" s="10"/>
      <c r="R35525" s="10"/>
      <c r="S35525" s="10"/>
      <c r="T35525" s="10"/>
    </row>
    <row r="35526" spans="13:20" x14ac:dyDescent="0.2">
      <c r="M35526">
        <v>0</v>
      </c>
      <c r="P35526" s="10"/>
      <c r="R35526" s="10"/>
      <c r="S35526" s="10"/>
      <c r="T35526" s="10"/>
    </row>
    <row r="35527" spans="13:20" x14ac:dyDescent="0.2">
      <c r="M35527">
        <v>1</v>
      </c>
      <c r="P35527" s="10"/>
      <c r="R35527" s="10"/>
      <c r="S35527" s="10"/>
      <c r="T35527" s="10"/>
    </row>
    <row r="35528" spans="13:20" x14ac:dyDescent="0.2">
      <c r="M35528">
        <v>0</v>
      </c>
      <c r="P35528" s="10"/>
      <c r="R35528" s="10"/>
      <c r="S35528" s="10"/>
      <c r="T35528" s="10"/>
    </row>
    <row r="35529" spans="13:20" x14ac:dyDescent="0.2">
      <c r="M35529">
        <v>0</v>
      </c>
      <c r="P35529" s="10"/>
      <c r="R35529" s="10"/>
      <c r="S35529" s="10"/>
      <c r="T35529" s="10"/>
    </row>
    <row r="35530" spans="13:20" x14ac:dyDescent="0.2">
      <c r="M35530">
        <v>0</v>
      </c>
      <c r="P35530" s="10"/>
      <c r="R35530" s="10"/>
      <c r="S35530" s="10"/>
      <c r="T35530" s="10"/>
    </row>
    <row r="35531" spans="13:20" x14ac:dyDescent="0.2">
      <c r="M35531">
        <v>1</v>
      </c>
      <c r="P35531" s="10"/>
      <c r="R35531" s="10"/>
      <c r="S35531" s="10"/>
      <c r="T35531" s="10"/>
    </row>
    <row r="35532" spans="13:20" x14ac:dyDescent="0.2">
      <c r="M35532">
        <v>0</v>
      </c>
      <c r="P35532" s="10"/>
      <c r="R35532" s="10"/>
      <c r="S35532" s="10"/>
      <c r="T35532" s="10"/>
    </row>
    <row r="35533" spans="13:20" x14ac:dyDescent="0.2">
      <c r="M35533">
        <v>1</v>
      </c>
      <c r="P35533" s="10"/>
      <c r="R35533" s="10"/>
      <c r="S35533" s="10"/>
      <c r="T35533" s="10"/>
    </row>
    <row r="35534" spans="13:20" x14ac:dyDescent="0.2">
      <c r="M35534">
        <v>0</v>
      </c>
      <c r="P35534" s="10"/>
      <c r="R35534" s="10"/>
      <c r="S35534" s="10"/>
      <c r="T35534" s="10"/>
    </row>
    <row r="35535" spans="13:20" x14ac:dyDescent="0.2">
      <c r="M35535">
        <v>1</v>
      </c>
      <c r="P35535" s="10"/>
      <c r="R35535" s="10"/>
      <c r="S35535" s="10"/>
      <c r="T35535" s="10"/>
    </row>
    <row r="35536" spans="13:20" x14ac:dyDescent="0.2">
      <c r="M35536">
        <v>0</v>
      </c>
      <c r="P35536" s="10"/>
      <c r="R35536" s="10"/>
      <c r="S35536" s="10"/>
      <c r="T35536" s="10"/>
    </row>
    <row r="35537" spans="13:20" x14ac:dyDescent="0.2">
      <c r="M35537">
        <v>0</v>
      </c>
      <c r="P35537" s="10"/>
      <c r="R35537" s="10"/>
      <c r="S35537" s="10"/>
      <c r="T35537" s="10"/>
    </row>
    <row r="35538" spans="13:20" x14ac:dyDescent="0.2">
      <c r="M35538">
        <v>1</v>
      </c>
      <c r="P35538" s="10"/>
      <c r="R35538" s="10"/>
      <c r="S35538" s="10"/>
      <c r="T35538" s="10"/>
    </row>
    <row r="35539" spans="13:20" x14ac:dyDescent="0.2">
      <c r="M35539">
        <v>0</v>
      </c>
      <c r="P35539" s="10"/>
      <c r="R35539" s="10"/>
      <c r="S35539" s="10"/>
      <c r="T35539" s="10"/>
    </row>
    <row r="35540" spans="13:20" x14ac:dyDescent="0.2">
      <c r="M35540">
        <v>1</v>
      </c>
      <c r="P35540" s="10"/>
      <c r="R35540" s="10"/>
      <c r="S35540" s="10"/>
      <c r="T35540" s="10"/>
    </row>
    <row r="35541" spans="13:20" x14ac:dyDescent="0.2">
      <c r="M35541">
        <v>0</v>
      </c>
      <c r="P35541" s="10"/>
      <c r="R35541" s="10"/>
      <c r="S35541" s="10"/>
      <c r="T35541" s="10"/>
    </row>
    <row r="35542" spans="13:20" x14ac:dyDescent="0.2">
      <c r="M35542">
        <v>1</v>
      </c>
      <c r="P35542" s="10"/>
      <c r="R35542" s="10"/>
      <c r="S35542" s="10"/>
      <c r="T35542" s="10"/>
    </row>
    <row r="35543" spans="13:20" x14ac:dyDescent="0.2">
      <c r="M35543">
        <v>0</v>
      </c>
      <c r="P35543" s="10"/>
      <c r="R35543" s="10"/>
      <c r="S35543" s="10"/>
      <c r="T35543" s="10"/>
    </row>
    <row r="35544" spans="13:20" x14ac:dyDescent="0.2">
      <c r="M35544">
        <v>0</v>
      </c>
      <c r="P35544" s="10"/>
      <c r="R35544" s="10"/>
      <c r="S35544" s="10"/>
      <c r="T35544" s="10"/>
    </row>
    <row r="35545" spans="13:20" x14ac:dyDescent="0.2">
      <c r="M35545">
        <v>1</v>
      </c>
      <c r="P35545" s="10"/>
      <c r="R35545" s="10"/>
      <c r="S35545" s="10"/>
      <c r="T35545" s="10"/>
    </row>
    <row r="35546" spans="13:20" x14ac:dyDescent="0.2">
      <c r="M35546">
        <v>0</v>
      </c>
      <c r="P35546" s="10"/>
      <c r="R35546" s="10"/>
      <c r="S35546" s="10"/>
      <c r="T35546" s="10"/>
    </row>
    <row r="35547" spans="13:20" x14ac:dyDescent="0.2">
      <c r="M35547">
        <v>0</v>
      </c>
      <c r="P35547" s="10"/>
      <c r="R35547" s="10"/>
      <c r="S35547" s="10"/>
      <c r="T35547" s="10"/>
    </row>
    <row r="35548" spans="13:20" x14ac:dyDescent="0.2">
      <c r="M35548">
        <v>1</v>
      </c>
      <c r="P35548" s="10"/>
      <c r="R35548" s="10"/>
      <c r="S35548" s="10"/>
      <c r="T35548" s="10"/>
    </row>
    <row r="35549" spans="13:20" x14ac:dyDescent="0.2">
      <c r="M35549">
        <v>0</v>
      </c>
      <c r="P35549" s="10"/>
      <c r="R35549" s="10"/>
      <c r="S35549" s="10"/>
      <c r="T35549" s="10"/>
    </row>
    <row r="35550" spans="13:20" x14ac:dyDescent="0.2">
      <c r="M35550">
        <v>0</v>
      </c>
      <c r="P35550" s="10"/>
      <c r="R35550" s="10"/>
      <c r="S35550" s="10"/>
      <c r="T35550" s="10"/>
    </row>
    <row r="35551" spans="13:20" x14ac:dyDescent="0.2">
      <c r="M35551">
        <v>1</v>
      </c>
      <c r="P35551" s="10"/>
      <c r="R35551" s="10"/>
      <c r="S35551" s="10"/>
      <c r="T35551" s="10"/>
    </row>
    <row r="35552" spans="13:20" x14ac:dyDescent="0.2">
      <c r="M35552">
        <v>0</v>
      </c>
      <c r="P35552" s="10"/>
      <c r="R35552" s="10"/>
      <c r="S35552" s="10"/>
      <c r="T35552" s="10"/>
    </row>
    <row r="35553" spans="13:20" x14ac:dyDescent="0.2">
      <c r="M35553">
        <v>1</v>
      </c>
      <c r="P35553" s="10"/>
      <c r="R35553" s="10"/>
      <c r="S35553" s="10"/>
      <c r="T35553" s="10"/>
    </row>
    <row r="35554" spans="13:20" x14ac:dyDescent="0.2">
      <c r="M35554">
        <v>0</v>
      </c>
      <c r="P35554" s="10"/>
      <c r="R35554" s="10"/>
      <c r="S35554" s="10"/>
      <c r="T35554" s="10"/>
    </row>
    <row r="35555" spans="13:20" x14ac:dyDescent="0.2">
      <c r="M35555">
        <v>1</v>
      </c>
      <c r="P35555" s="10"/>
      <c r="R35555" s="10"/>
      <c r="S35555" s="10"/>
      <c r="T35555" s="10"/>
    </row>
    <row r="35556" spans="13:20" x14ac:dyDescent="0.2">
      <c r="M35556">
        <v>0</v>
      </c>
      <c r="P35556" s="10"/>
      <c r="R35556" s="10"/>
      <c r="S35556" s="10"/>
      <c r="T35556" s="10"/>
    </row>
    <row r="35557" spans="13:20" x14ac:dyDescent="0.2">
      <c r="M35557">
        <v>1</v>
      </c>
      <c r="P35557" s="10"/>
      <c r="R35557" s="10"/>
      <c r="S35557" s="10"/>
      <c r="T35557" s="10"/>
    </row>
    <row r="35558" spans="13:20" x14ac:dyDescent="0.2">
      <c r="M35558">
        <v>0</v>
      </c>
      <c r="P35558" s="10"/>
      <c r="R35558" s="10"/>
      <c r="S35558" s="10"/>
      <c r="T35558" s="10"/>
    </row>
    <row r="35559" spans="13:20" x14ac:dyDescent="0.2">
      <c r="M35559">
        <v>1</v>
      </c>
      <c r="P35559" s="10"/>
      <c r="R35559" s="10"/>
      <c r="S35559" s="10"/>
      <c r="T35559" s="10"/>
    </row>
    <row r="35560" spans="13:20" x14ac:dyDescent="0.2">
      <c r="M35560">
        <v>0</v>
      </c>
      <c r="P35560" s="10"/>
      <c r="R35560" s="10"/>
      <c r="S35560" s="10"/>
      <c r="T35560" s="10"/>
    </row>
    <row r="35561" spans="13:20" x14ac:dyDescent="0.2">
      <c r="M35561">
        <v>0</v>
      </c>
      <c r="P35561" s="10"/>
      <c r="R35561" s="10"/>
      <c r="S35561" s="10"/>
      <c r="T35561" s="10"/>
    </row>
    <row r="35562" spans="13:20" x14ac:dyDescent="0.2">
      <c r="M35562">
        <v>1</v>
      </c>
      <c r="P35562" s="10"/>
      <c r="R35562" s="10"/>
      <c r="S35562" s="10"/>
      <c r="T35562" s="10"/>
    </row>
    <row r="35563" spans="13:20" x14ac:dyDescent="0.2">
      <c r="M35563">
        <v>0</v>
      </c>
      <c r="P35563" s="10"/>
      <c r="R35563" s="10"/>
      <c r="S35563" s="10"/>
      <c r="T35563" s="10"/>
    </row>
    <row r="35564" spans="13:20" x14ac:dyDescent="0.2">
      <c r="M35564">
        <v>0</v>
      </c>
      <c r="P35564" s="10"/>
      <c r="R35564" s="10"/>
      <c r="S35564" s="10"/>
      <c r="T35564" s="10"/>
    </row>
    <row r="35565" spans="13:20" x14ac:dyDescent="0.2">
      <c r="M35565">
        <v>1</v>
      </c>
      <c r="P35565" s="10"/>
      <c r="R35565" s="10"/>
      <c r="S35565" s="10"/>
      <c r="T35565" s="10"/>
    </row>
    <row r="35566" spans="13:20" x14ac:dyDescent="0.2">
      <c r="M35566">
        <v>0</v>
      </c>
      <c r="P35566" s="10"/>
      <c r="R35566" s="10"/>
      <c r="S35566" s="10"/>
      <c r="T35566" s="10"/>
    </row>
    <row r="35567" spans="13:20" x14ac:dyDescent="0.2">
      <c r="M35567">
        <v>0</v>
      </c>
      <c r="P35567" s="10"/>
      <c r="R35567" s="10"/>
      <c r="S35567" s="10"/>
      <c r="T35567" s="10"/>
    </row>
    <row r="35568" spans="13:20" x14ac:dyDescent="0.2">
      <c r="M35568">
        <v>1</v>
      </c>
      <c r="P35568" s="10"/>
      <c r="R35568" s="10"/>
      <c r="S35568" s="10"/>
      <c r="T35568" s="10"/>
    </row>
    <row r="35569" spans="13:20" x14ac:dyDescent="0.2">
      <c r="M35569">
        <v>0</v>
      </c>
      <c r="P35569" s="10"/>
      <c r="R35569" s="10"/>
      <c r="S35569" s="10"/>
      <c r="T35569" s="10"/>
    </row>
    <row r="35570" spans="13:20" x14ac:dyDescent="0.2">
      <c r="M35570">
        <v>1</v>
      </c>
      <c r="P35570" s="10"/>
      <c r="R35570" s="10"/>
      <c r="S35570" s="10"/>
      <c r="T35570" s="10"/>
    </row>
    <row r="35571" spans="13:20" x14ac:dyDescent="0.2">
      <c r="M35571">
        <v>0</v>
      </c>
      <c r="P35571" s="10"/>
      <c r="R35571" s="10"/>
      <c r="S35571" s="10"/>
      <c r="T35571" s="10"/>
    </row>
    <row r="35572" spans="13:20" x14ac:dyDescent="0.2">
      <c r="M35572">
        <v>0</v>
      </c>
      <c r="P35572" s="10"/>
      <c r="R35572" s="10"/>
      <c r="S35572" s="10"/>
      <c r="T35572" s="10"/>
    </row>
    <row r="35573" spans="13:20" x14ac:dyDescent="0.2">
      <c r="M35573">
        <v>0</v>
      </c>
      <c r="P35573" s="10"/>
      <c r="R35573" s="10"/>
      <c r="S35573" s="10"/>
      <c r="T35573" s="10"/>
    </row>
    <row r="35574" spans="13:20" x14ac:dyDescent="0.2">
      <c r="M35574">
        <v>1</v>
      </c>
      <c r="P35574" s="10"/>
      <c r="R35574" s="10"/>
      <c r="S35574" s="10"/>
      <c r="T35574" s="10"/>
    </row>
    <row r="35575" spans="13:20" x14ac:dyDescent="0.2">
      <c r="M35575">
        <v>0</v>
      </c>
      <c r="P35575" s="10"/>
      <c r="R35575" s="10"/>
      <c r="S35575" s="10"/>
      <c r="T35575" s="10"/>
    </row>
    <row r="35576" spans="13:20" x14ac:dyDescent="0.2">
      <c r="M35576">
        <v>0</v>
      </c>
      <c r="P35576" s="10"/>
      <c r="R35576" s="10"/>
      <c r="S35576" s="10"/>
      <c r="T35576" s="10"/>
    </row>
    <row r="35577" spans="13:20" x14ac:dyDescent="0.2">
      <c r="M35577">
        <v>0</v>
      </c>
      <c r="P35577" s="10"/>
      <c r="R35577" s="10"/>
      <c r="S35577" s="10"/>
      <c r="T35577" s="10"/>
    </row>
    <row r="35578" spans="13:20" x14ac:dyDescent="0.2">
      <c r="M35578">
        <v>0</v>
      </c>
      <c r="P35578" s="10"/>
      <c r="R35578" s="10"/>
      <c r="S35578" s="10"/>
      <c r="T35578" s="10"/>
    </row>
    <row r="35579" spans="13:20" x14ac:dyDescent="0.2">
      <c r="M35579">
        <v>0</v>
      </c>
      <c r="P35579" s="10"/>
      <c r="R35579" s="10"/>
      <c r="S35579" s="10"/>
      <c r="T35579" s="10"/>
    </row>
    <row r="35580" spans="13:20" x14ac:dyDescent="0.2">
      <c r="M35580">
        <v>1</v>
      </c>
      <c r="P35580" s="10"/>
      <c r="R35580" s="10"/>
      <c r="S35580" s="10"/>
      <c r="T35580" s="10"/>
    </row>
    <row r="35581" spans="13:20" x14ac:dyDescent="0.2">
      <c r="M35581">
        <v>0</v>
      </c>
      <c r="P35581" s="10"/>
      <c r="R35581" s="10"/>
      <c r="S35581" s="10"/>
      <c r="T35581" s="10"/>
    </row>
    <row r="35582" spans="13:20" x14ac:dyDescent="0.2">
      <c r="M35582">
        <v>1</v>
      </c>
      <c r="P35582" s="10"/>
      <c r="R35582" s="10"/>
      <c r="S35582" s="10"/>
      <c r="T35582" s="10"/>
    </row>
    <row r="35583" spans="13:20" x14ac:dyDescent="0.2">
      <c r="M35583">
        <v>0</v>
      </c>
      <c r="P35583" s="10"/>
      <c r="R35583" s="10"/>
      <c r="S35583" s="10"/>
      <c r="T35583" s="10"/>
    </row>
    <row r="35584" spans="13:20" x14ac:dyDescent="0.2">
      <c r="M35584">
        <v>0</v>
      </c>
      <c r="P35584" s="10"/>
      <c r="R35584" s="10"/>
      <c r="S35584" s="10"/>
      <c r="T35584" s="10"/>
    </row>
    <row r="35585" spans="13:20" x14ac:dyDescent="0.2">
      <c r="M35585">
        <v>1</v>
      </c>
      <c r="P35585" s="10"/>
      <c r="R35585" s="10"/>
      <c r="S35585" s="10"/>
      <c r="T35585" s="10"/>
    </row>
    <row r="35586" spans="13:20" x14ac:dyDescent="0.2">
      <c r="M35586">
        <v>0</v>
      </c>
      <c r="P35586" s="10"/>
      <c r="R35586" s="10"/>
      <c r="S35586" s="10"/>
      <c r="T35586" s="10"/>
    </row>
    <row r="35587" spans="13:20" x14ac:dyDescent="0.2">
      <c r="M35587">
        <v>0</v>
      </c>
      <c r="P35587" s="10"/>
      <c r="R35587" s="10"/>
      <c r="S35587" s="10"/>
      <c r="T35587" s="10"/>
    </row>
    <row r="35588" spans="13:20" x14ac:dyDescent="0.2">
      <c r="M35588">
        <v>0</v>
      </c>
      <c r="P35588" s="10"/>
      <c r="R35588" s="10"/>
      <c r="S35588" s="10"/>
      <c r="T35588" s="10"/>
    </row>
    <row r="35589" spans="13:20" x14ac:dyDescent="0.2">
      <c r="M35589">
        <v>1</v>
      </c>
      <c r="P35589" s="10"/>
      <c r="R35589" s="10"/>
      <c r="S35589" s="10"/>
      <c r="T35589" s="10"/>
    </row>
    <row r="35590" spans="13:20" x14ac:dyDescent="0.2">
      <c r="M35590">
        <v>0</v>
      </c>
      <c r="P35590" s="10"/>
      <c r="R35590" s="10"/>
      <c r="S35590" s="10"/>
      <c r="T35590" s="10"/>
    </row>
    <row r="35591" spans="13:20" x14ac:dyDescent="0.2">
      <c r="M35591">
        <v>0</v>
      </c>
      <c r="P35591" s="10"/>
      <c r="R35591" s="10"/>
      <c r="S35591" s="10"/>
      <c r="T35591" s="10"/>
    </row>
    <row r="35592" spans="13:20" x14ac:dyDescent="0.2">
      <c r="M35592">
        <v>1</v>
      </c>
      <c r="P35592" s="10"/>
      <c r="R35592" s="10"/>
      <c r="S35592" s="10"/>
      <c r="T35592" s="10"/>
    </row>
    <row r="35593" spans="13:20" x14ac:dyDescent="0.2">
      <c r="M35593">
        <v>0</v>
      </c>
      <c r="P35593" s="10"/>
      <c r="R35593" s="10"/>
      <c r="S35593" s="10"/>
      <c r="T35593" s="10"/>
    </row>
    <row r="35594" spans="13:20" x14ac:dyDescent="0.2">
      <c r="M35594">
        <v>1</v>
      </c>
      <c r="P35594" s="10"/>
      <c r="R35594" s="10"/>
      <c r="S35594" s="10"/>
      <c r="T35594" s="10"/>
    </row>
    <row r="35595" spans="13:20" x14ac:dyDescent="0.2">
      <c r="M35595">
        <v>0</v>
      </c>
      <c r="P35595" s="10"/>
      <c r="R35595" s="10"/>
      <c r="S35595" s="10"/>
      <c r="T35595" s="10"/>
    </row>
    <row r="35596" spans="13:20" x14ac:dyDescent="0.2">
      <c r="M35596">
        <v>1</v>
      </c>
      <c r="P35596" s="10"/>
      <c r="R35596" s="10"/>
      <c r="S35596" s="10"/>
      <c r="T35596" s="10"/>
    </row>
    <row r="35597" spans="13:20" x14ac:dyDescent="0.2">
      <c r="M35597">
        <v>0</v>
      </c>
      <c r="P35597" s="10"/>
      <c r="R35597" s="10"/>
      <c r="S35597" s="10"/>
      <c r="T35597" s="10"/>
    </row>
    <row r="35598" spans="13:20" x14ac:dyDescent="0.2">
      <c r="M35598">
        <v>1</v>
      </c>
      <c r="P35598" s="10"/>
      <c r="R35598" s="10"/>
      <c r="S35598" s="10"/>
      <c r="T35598" s="10"/>
    </row>
    <row r="35599" spans="13:20" x14ac:dyDescent="0.2">
      <c r="M35599">
        <v>0</v>
      </c>
      <c r="P35599" s="10"/>
      <c r="R35599" s="10"/>
      <c r="S35599" s="10"/>
      <c r="T35599" s="10"/>
    </row>
    <row r="35600" spans="13:20" x14ac:dyDescent="0.2">
      <c r="M35600">
        <v>1</v>
      </c>
      <c r="P35600" s="10"/>
      <c r="R35600" s="10"/>
      <c r="S35600" s="10"/>
      <c r="T35600" s="10"/>
    </row>
    <row r="35601" spans="13:20" x14ac:dyDescent="0.2">
      <c r="M35601">
        <v>0</v>
      </c>
      <c r="P35601" s="10"/>
      <c r="R35601" s="10"/>
      <c r="S35601" s="10"/>
      <c r="T35601" s="10"/>
    </row>
    <row r="35602" spans="13:20" x14ac:dyDescent="0.2">
      <c r="M35602">
        <v>0</v>
      </c>
      <c r="P35602" s="10"/>
      <c r="R35602" s="10"/>
      <c r="S35602" s="10"/>
      <c r="T35602" s="10"/>
    </row>
    <row r="35603" spans="13:20" x14ac:dyDescent="0.2">
      <c r="M35603">
        <v>0</v>
      </c>
      <c r="P35603" s="10"/>
      <c r="R35603" s="10"/>
      <c r="S35603" s="10"/>
      <c r="T35603" s="10"/>
    </row>
    <row r="35604" spans="13:20" x14ac:dyDescent="0.2">
      <c r="M35604">
        <v>1</v>
      </c>
      <c r="P35604" s="10"/>
      <c r="R35604" s="10"/>
      <c r="S35604" s="10"/>
      <c r="T35604" s="10"/>
    </row>
    <row r="35605" spans="13:20" x14ac:dyDescent="0.2">
      <c r="M35605">
        <v>0</v>
      </c>
      <c r="P35605" s="10"/>
      <c r="R35605" s="10"/>
      <c r="S35605" s="10"/>
      <c r="T35605" s="10"/>
    </row>
    <row r="35606" spans="13:20" x14ac:dyDescent="0.2">
      <c r="M35606">
        <v>1</v>
      </c>
      <c r="P35606" s="10"/>
      <c r="R35606" s="10"/>
      <c r="S35606" s="10"/>
      <c r="T35606" s="10"/>
    </row>
    <row r="35607" spans="13:20" x14ac:dyDescent="0.2">
      <c r="M35607">
        <v>0</v>
      </c>
      <c r="P35607" s="10"/>
      <c r="R35607" s="10"/>
      <c r="S35607" s="10"/>
      <c r="T35607" s="10"/>
    </row>
    <row r="35608" spans="13:20" x14ac:dyDescent="0.2">
      <c r="M35608">
        <v>0</v>
      </c>
      <c r="P35608" s="10"/>
      <c r="R35608" s="10"/>
      <c r="S35608" s="10"/>
      <c r="T35608" s="10"/>
    </row>
    <row r="35609" spans="13:20" x14ac:dyDescent="0.2">
      <c r="M35609">
        <v>1</v>
      </c>
      <c r="P35609" s="10"/>
      <c r="R35609" s="10"/>
      <c r="S35609" s="10"/>
      <c r="T35609" s="10"/>
    </row>
    <row r="35610" spans="13:20" x14ac:dyDescent="0.2">
      <c r="M35610">
        <v>0</v>
      </c>
      <c r="P35610" s="10"/>
      <c r="R35610" s="10"/>
      <c r="S35610" s="10"/>
      <c r="T35610" s="10"/>
    </row>
    <row r="35611" spans="13:20" x14ac:dyDescent="0.2">
      <c r="M35611">
        <v>1</v>
      </c>
      <c r="P35611" s="10"/>
      <c r="R35611" s="10"/>
      <c r="S35611" s="10"/>
      <c r="T35611" s="10"/>
    </row>
    <row r="35612" spans="13:20" x14ac:dyDescent="0.2">
      <c r="M35612">
        <v>0</v>
      </c>
      <c r="P35612" s="10"/>
      <c r="R35612" s="10"/>
      <c r="S35612" s="10"/>
      <c r="T35612" s="10"/>
    </row>
    <row r="35613" spans="13:20" x14ac:dyDescent="0.2">
      <c r="M35613">
        <v>0</v>
      </c>
      <c r="P35613" s="10"/>
      <c r="R35613" s="10"/>
      <c r="S35613" s="10"/>
      <c r="T35613" s="10"/>
    </row>
    <row r="35614" spans="13:20" x14ac:dyDescent="0.2">
      <c r="M35614">
        <v>1</v>
      </c>
      <c r="P35614" s="10"/>
      <c r="R35614" s="10"/>
      <c r="S35614" s="10"/>
      <c r="T35614" s="10"/>
    </row>
    <row r="35615" spans="13:20" x14ac:dyDescent="0.2">
      <c r="M35615">
        <v>0</v>
      </c>
      <c r="P35615" s="10"/>
      <c r="R35615" s="10"/>
      <c r="S35615" s="10"/>
      <c r="T35615" s="10"/>
    </row>
    <row r="35616" spans="13:20" x14ac:dyDescent="0.2">
      <c r="M35616">
        <v>0</v>
      </c>
      <c r="P35616" s="10"/>
      <c r="R35616" s="10"/>
      <c r="S35616" s="10"/>
      <c r="T35616" s="10"/>
    </row>
    <row r="35617" spans="13:20" x14ac:dyDescent="0.2">
      <c r="M35617">
        <v>1</v>
      </c>
      <c r="P35617" s="10"/>
      <c r="R35617" s="10"/>
      <c r="S35617" s="10"/>
      <c r="T35617" s="10"/>
    </row>
    <row r="35618" spans="13:20" x14ac:dyDescent="0.2">
      <c r="M35618">
        <v>0</v>
      </c>
      <c r="P35618" s="10"/>
      <c r="R35618" s="10"/>
      <c r="S35618" s="10"/>
      <c r="T35618" s="10"/>
    </row>
    <row r="35619" spans="13:20" x14ac:dyDescent="0.2">
      <c r="M35619">
        <v>0</v>
      </c>
      <c r="P35619" s="10"/>
      <c r="R35619" s="10"/>
      <c r="S35619" s="10"/>
      <c r="T35619" s="10"/>
    </row>
    <row r="35620" spans="13:20" x14ac:dyDescent="0.2">
      <c r="M35620">
        <v>1</v>
      </c>
      <c r="P35620" s="10"/>
      <c r="R35620" s="10"/>
      <c r="S35620" s="10"/>
      <c r="T35620" s="10"/>
    </row>
    <row r="35621" spans="13:20" x14ac:dyDescent="0.2">
      <c r="M35621">
        <v>0</v>
      </c>
      <c r="P35621" s="10"/>
      <c r="R35621" s="10"/>
      <c r="S35621" s="10"/>
      <c r="T35621" s="10"/>
    </row>
    <row r="35622" spans="13:20" x14ac:dyDescent="0.2">
      <c r="M35622">
        <v>0</v>
      </c>
      <c r="P35622" s="10"/>
      <c r="R35622" s="10"/>
      <c r="S35622" s="10"/>
      <c r="T35622" s="10"/>
    </row>
    <row r="35623" spans="13:20" x14ac:dyDescent="0.2">
      <c r="M35623">
        <v>1</v>
      </c>
      <c r="P35623" s="10"/>
      <c r="R35623" s="10"/>
      <c r="S35623" s="10"/>
      <c r="T35623" s="10"/>
    </row>
    <row r="35624" spans="13:20" x14ac:dyDescent="0.2">
      <c r="M35624">
        <v>0</v>
      </c>
      <c r="P35624" s="10"/>
      <c r="R35624" s="10"/>
      <c r="S35624" s="10"/>
      <c r="T35624" s="10"/>
    </row>
    <row r="35625" spans="13:20" x14ac:dyDescent="0.2">
      <c r="M35625">
        <v>1</v>
      </c>
      <c r="P35625" s="10"/>
      <c r="R35625" s="10"/>
      <c r="S35625" s="10"/>
      <c r="T35625" s="10"/>
    </row>
    <row r="35626" spans="13:20" x14ac:dyDescent="0.2">
      <c r="M35626">
        <v>0</v>
      </c>
      <c r="P35626" s="10"/>
      <c r="R35626" s="10"/>
      <c r="S35626" s="10"/>
      <c r="T35626" s="10"/>
    </row>
    <row r="35627" spans="13:20" x14ac:dyDescent="0.2">
      <c r="M35627">
        <v>1</v>
      </c>
      <c r="P35627" s="10"/>
      <c r="R35627" s="10"/>
      <c r="S35627" s="10"/>
      <c r="T35627" s="10"/>
    </row>
    <row r="35628" spans="13:20" x14ac:dyDescent="0.2">
      <c r="M35628">
        <v>0</v>
      </c>
      <c r="P35628" s="10"/>
      <c r="R35628" s="10"/>
      <c r="S35628" s="10"/>
      <c r="T35628" s="10"/>
    </row>
    <row r="35629" spans="13:20" x14ac:dyDescent="0.2">
      <c r="M35629">
        <v>1</v>
      </c>
      <c r="P35629" s="10"/>
      <c r="R35629" s="10"/>
      <c r="S35629" s="10"/>
      <c r="T35629" s="10"/>
    </row>
    <row r="35630" spans="13:20" x14ac:dyDescent="0.2">
      <c r="M35630">
        <v>0</v>
      </c>
      <c r="P35630" s="10"/>
      <c r="R35630" s="10"/>
      <c r="S35630" s="10"/>
      <c r="T35630" s="10"/>
    </row>
    <row r="35631" spans="13:20" x14ac:dyDescent="0.2">
      <c r="M35631">
        <v>0</v>
      </c>
      <c r="P35631" s="10"/>
      <c r="R35631" s="10"/>
      <c r="S35631" s="10"/>
      <c r="T35631" s="10"/>
    </row>
    <row r="35632" spans="13:20" x14ac:dyDescent="0.2">
      <c r="M35632">
        <v>0</v>
      </c>
      <c r="P35632" s="10"/>
      <c r="R35632" s="10"/>
      <c r="S35632" s="10"/>
      <c r="T35632" s="10"/>
    </row>
    <row r="35633" spans="13:20" x14ac:dyDescent="0.2">
      <c r="M35633">
        <v>1</v>
      </c>
      <c r="P35633" s="10"/>
      <c r="R35633" s="10"/>
      <c r="S35633" s="10"/>
      <c r="T35633" s="10"/>
    </row>
    <row r="35634" spans="13:20" x14ac:dyDescent="0.2">
      <c r="M35634">
        <v>0</v>
      </c>
      <c r="P35634" s="10"/>
      <c r="R35634" s="10"/>
      <c r="S35634" s="10"/>
      <c r="T35634" s="10"/>
    </row>
    <row r="35635" spans="13:20" x14ac:dyDescent="0.2">
      <c r="M35635">
        <v>1</v>
      </c>
      <c r="P35635" s="10"/>
      <c r="R35635" s="10"/>
      <c r="S35635" s="10"/>
      <c r="T35635" s="10"/>
    </row>
    <row r="35636" spans="13:20" x14ac:dyDescent="0.2">
      <c r="M35636">
        <v>0</v>
      </c>
      <c r="P35636" s="10"/>
      <c r="R35636" s="10"/>
      <c r="S35636" s="10"/>
      <c r="T35636" s="10"/>
    </row>
    <row r="35637" spans="13:20" x14ac:dyDescent="0.2">
      <c r="M35637">
        <v>0</v>
      </c>
      <c r="P35637" s="10"/>
      <c r="R35637" s="10"/>
      <c r="S35637" s="10"/>
      <c r="T35637" s="10"/>
    </row>
    <row r="35638" spans="13:20" x14ac:dyDescent="0.2">
      <c r="M35638">
        <v>1</v>
      </c>
      <c r="P35638" s="10"/>
      <c r="R35638" s="10"/>
      <c r="S35638" s="10"/>
      <c r="T35638" s="10"/>
    </row>
    <row r="35639" spans="13:20" x14ac:dyDescent="0.2">
      <c r="M35639">
        <v>0</v>
      </c>
      <c r="P35639" s="10"/>
      <c r="R35639" s="10"/>
      <c r="S35639" s="10"/>
      <c r="T35639" s="10"/>
    </row>
    <row r="35640" spans="13:20" x14ac:dyDescent="0.2">
      <c r="M35640">
        <v>1</v>
      </c>
      <c r="P35640" s="10"/>
      <c r="R35640" s="10"/>
      <c r="S35640" s="10"/>
      <c r="T35640" s="10"/>
    </row>
    <row r="35641" spans="13:20" x14ac:dyDescent="0.2">
      <c r="M35641">
        <v>0</v>
      </c>
      <c r="P35641" s="10"/>
      <c r="R35641" s="10"/>
      <c r="S35641" s="10"/>
      <c r="T35641" s="10"/>
    </row>
    <row r="35642" spans="13:20" x14ac:dyDescent="0.2">
      <c r="M35642">
        <v>1</v>
      </c>
      <c r="P35642" s="10"/>
      <c r="R35642" s="10"/>
      <c r="S35642" s="10"/>
      <c r="T35642" s="10"/>
    </row>
    <row r="35643" spans="13:20" x14ac:dyDescent="0.2">
      <c r="M35643">
        <v>0</v>
      </c>
      <c r="P35643" s="10"/>
      <c r="R35643" s="10"/>
      <c r="S35643" s="10"/>
      <c r="T35643" s="10"/>
    </row>
    <row r="35644" spans="13:20" x14ac:dyDescent="0.2">
      <c r="M35644">
        <v>0</v>
      </c>
      <c r="P35644" s="10"/>
      <c r="R35644" s="10"/>
      <c r="S35644" s="10"/>
      <c r="T35644" s="10"/>
    </row>
    <row r="35645" spans="13:20" x14ac:dyDescent="0.2">
      <c r="M35645">
        <v>1</v>
      </c>
      <c r="P35645" s="10"/>
      <c r="R35645" s="10"/>
      <c r="S35645" s="10"/>
      <c r="T35645" s="10"/>
    </row>
    <row r="35646" spans="13:20" x14ac:dyDescent="0.2">
      <c r="M35646">
        <v>0</v>
      </c>
      <c r="P35646" s="10"/>
      <c r="R35646" s="10"/>
      <c r="S35646" s="10"/>
      <c r="T35646" s="10"/>
    </row>
    <row r="35647" spans="13:20" x14ac:dyDescent="0.2">
      <c r="M35647">
        <v>1</v>
      </c>
      <c r="P35647" s="10"/>
      <c r="R35647" s="10"/>
      <c r="S35647" s="10"/>
      <c r="T35647" s="10"/>
    </row>
    <row r="35648" spans="13:20" x14ac:dyDescent="0.2">
      <c r="M35648">
        <v>0</v>
      </c>
      <c r="P35648" s="10"/>
      <c r="R35648" s="10"/>
      <c r="S35648" s="10"/>
      <c r="T35648" s="10"/>
    </row>
    <row r="35649" spans="13:20" x14ac:dyDescent="0.2">
      <c r="M35649">
        <v>0</v>
      </c>
      <c r="P35649" s="10"/>
      <c r="R35649" s="10"/>
      <c r="S35649" s="10"/>
      <c r="T35649" s="10"/>
    </row>
    <row r="35650" spans="13:20" x14ac:dyDescent="0.2">
      <c r="M35650">
        <v>0</v>
      </c>
      <c r="P35650" s="10"/>
      <c r="R35650" s="10"/>
      <c r="S35650" s="10"/>
      <c r="T35650" s="10"/>
    </row>
    <row r="35651" spans="13:20" x14ac:dyDescent="0.2">
      <c r="M35651">
        <v>1</v>
      </c>
      <c r="P35651" s="10"/>
      <c r="R35651" s="10"/>
      <c r="S35651" s="10"/>
      <c r="T35651" s="10"/>
    </row>
    <row r="35652" spans="13:20" x14ac:dyDescent="0.2">
      <c r="M35652">
        <v>0</v>
      </c>
      <c r="P35652" s="10"/>
      <c r="R35652" s="10"/>
      <c r="S35652" s="10"/>
      <c r="T35652" s="10"/>
    </row>
    <row r="35653" spans="13:20" x14ac:dyDescent="0.2">
      <c r="M35653">
        <v>1</v>
      </c>
      <c r="P35653" s="10"/>
      <c r="R35653" s="10"/>
      <c r="S35653" s="10"/>
      <c r="T35653" s="10"/>
    </row>
    <row r="35654" spans="13:20" x14ac:dyDescent="0.2">
      <c r="M35654">
        <v>0</v>
      </c>
      <c r="P35654" s="10"/>
      <c r="R35654" s="10"/>
      <c r="S35654" s="10"/>
      <c r="T35654" s="10"/>
    </row>
    <row r="35655" spans="13:20" x14ac:dyDescent="0.2">
      <c r="M35655">
        <v>0</v>
      </c>
      <c r="P35655" s="10"/>
      <c r="R35655" s="10"/>
      <c r="S35655" s="10"/>
      <c r="T35655" s="10"/>
    </row>
    <row r="35656" spans="13:20" x14ac:dyDescent="0.2">
      <c r="M35656">
        <v>1</v>
      </c>
      <c r="P35656" s="10"/>
      <c r="R35656" s="10"/>
      <c r="S35656" s="10"/>
      <c r="T35656" s="10"/>
    </row>
    <row r="35657" spans="13:20" x14ac:dyDescent="0.2">
      <c r="M35657">
        <v>0</v>
      </c>
      <c r="P35657" s="10"/>
      <c r="R35657" s="10"/>
      <c r="S35657" s="10"/>
      <c r="T35657" s="10"/>
    </row>
    <row r="35658" spans="13:20" x14ac:dyDescent="0.2">
      <c r="M35658">
        <v>1</v>
      </c>
      <c r="P35658" s="10"/>
      <c r="R35658" s="10"/>
      <c r="S35658" s="10"/>
      <c r="T35658" s="10"/>
    </row>
    <row r="35659" spans="13:20" x14ac:dyDescent="0.2">
      <c r="M35659">
        <v>0</v>
      </c>
      <c r="P35659" s="10"/>
      <c r="R35659" s="10"/>
      <c r="S35659" s="10"/>
      <c r="T35659" s="10"/>
    </row>
    <row r="35660" spans="13:20" x14ac:dyDescent="0.2">
      <c r="M35660">
        <v>0</v>
      </c>
      <c r="P35660" s="10"/>
      <c r="R35660" s="10"/>
      <c r="S35660" s="10"/>
      <c r="T35660" s="10"/>
    </row>
    <row r="35661" spans="13:20" x14ac:dyDescent="0.2">
      <c r="M35661">
        <v>0</v>
      </c>
      <c r="P35661" s="10"/>
      <c r="R35661" s="10"/>
      <c r="S35661" s="10"/>
      <c r="T35661" s="10"/>
    </row>
    <row r="35662" spans="13:20" x14ac:dyDescent="0.2">
      <c r="M35662">
        <v>1</v>
      </c>
      <c r="P35662" s="10"/>
      <c r="R35662" s="10"/>
      <c r="S35662" s="10"/>
      <c r="T35662" s="10"/>
    </row>
    <row r="35663" spans="13:20" x14ac:dyDescent="0.2">
      <c r="M35663">
        <v>0</v>
      </c>
      <c r="P35663" s="10"/>
      <c r="R35663" s="10"/>
      <c r="S35663" s="10"/>
      <c r="T35663" s="10"/>
    </row>
    <row r="35664" spans="13:20" x14ac:dyDescent="0.2">
      <c r="M35664">
        <v>0</v>
      </c>
      <c r="P35664" s="10"/>
      <c r="R35664" s="10"/>
      <c r="S35664" s="10"/>
      <c r="T35664" s="10"/>
    </row>
    <row r="35665" spans="13:20" x14ac:dyDescent="0.2">
      <c r="M35665">
        <v>1</v>
      </c>
      <c r="P35665" s="10"/>
      <c r="R35665" s="10"/>
      <c r="S35665" s="10"/>
      <c r="T35665" s="10"/>
    </row>
    <row r="35666" spans="13:20" x14ac:dyDescent="0.2">
      <c r="M35666">
        <v>0</v>
      </c>
      <c r="P35666" s="10"/>
      <c r="R35666" s="10"/>
      <c r="S35666" s="10"/>
      <c r="T35666" s="10"/>
    </row>
    <row r="35667" spans="13:20" x14ac:dyDescent="0.2">
      <c r="M35667">
        <v>0</v>
      </c>
      <c r="P35667" s="10"/>
      <c r="R35667" s="10"/>
      <c r="S35667" s="10"/>
      <c r="T35667" s="10"/>
    </row>
    <row r="35668" spans="13:20" x14ac:dyDescent="0.2">
      <c r="M35668">
        <v>1</v>
      </c>
      <c r="P35668" s="10"/>
      <c r="R35668" s="10"/>
      <c r="S35668" s="10"/>
      <c r="T35668" s="10"/>
    </row>
    <row r="35669" spans="13:20" x14ac:dyDescent="0.2">
      <c r="M35669">
        <v>0</v>
      </c>
      <c r="P35669" s="10"/>
      <c r="R35669" s="10"/>
      <c r="S35669" s="10"/>
      <c r="T35669" s="10"/>
    </row>
    <row r="35670" spans="13:20" x14ac:dyDescent="0.2">
      <c r="M35670">
        <v>1</v>
      </c>
      <c r="P35670" s="10"/>
      <c r="R35670" s="10"/>
      <c r="S35670" s="10"/>
      <c r="T35670" s="10"/>
    </row>
    <row r="35671" spans="13:20" x14ac:dyDescent="0.2">
      <c r="M35671">
        <v>0</v>
      </c>
      <c r="P35671" s="10"/>
      <c r="R35671" s="10"/>
      <c r="S35671" s="10"/>
      <c r="T35671" s="10"/>
    </row>
    <row r="35672" spans="13:20" x14ac:dyDescent="0.2">
      <c r="M35672">
        <v>0</v>
      </c>
      <c r="P35672" s="10"/>
      <c r="R35672" s="10"/>
      <c r="S35672" s="10"/>
      <c r="T35672" s="10"/>
    </row>
    <row r="35673" spans="13:20" x14ac:dyDescent="0.2">
      <c r="M35673">
        <v>1</v>
      </c>
      <c r="P35673" s="10"/>
      <c r="R35673" s="10"/>
      <c r="S35673" s="10"/>
      <c r="T35673" s="10"/>
    </row>
    <row r="35674" spans="13:20" x14ac:dyDescent="0.2">
      <c r="M35674">
        <v>0</v>
      </c>
      <c r="P35674" s="10"/>
      <c r="R35674" s="10"/>
      <c r="S35674" s="10"/>
      <c r="T35674" s="10"/>
    </row>
    <row r="35675" spans="13:20" x14ac:dyDescent="0.2">
      <c r="M35675">
        <v>1</v>
      </c>
      <c r="P35675" s="10"/>
      <c r="R35675" s="10"/>
      <c r="S35675" s="10"/>
      <c r="T35675" s="10"/>
    </row>
    <row r="35676" spans="13:20" x14ac:dyDescent="0.2">
      <c r="M35676">
        <v>0</v>
      </c>
      <c r="P35676" s="10"/>
      <c r="R35676" s="10"/>
      <c r="S35676" s="10"/>
      <c r="T35676" s="10"/>
    </row>
    <row r="35677" spans="13:20" x14ac:dyDescent="0.2">
      <c r="M35677">
        <v>1</v>
      </c>
      <c r="P35677" s="10"/>
      <c r="R35677" s="10"/>
      <c r="S35677" s="10"/>
      <c r="T35677" s="10"/>
    </row>
    <row r="35678" spans="13:20" x14ac:dyDescent="0.2">
      <c r="M35678">
        <v>0</v>
      </c>
      <c r="P35678" s="10"/>
      <c r="R35678" s="10"/>
      <c r="S35678" s="10"/>
      <c r="T35678" s="10"/>
    </row>
    <row r="35679" spans="13:20" x14ac:dyDescent="0.2">
      <c r="M35679">
        <v>0</v>
      </c>
      <c r="P35679" s="10"/>
      <c r="R35679" s="10"/>
      <c r="S35679" s="10"/>
      <c r="T35679" s="10"/>
    </row>
    <row r="35680" spans="13:20" x14ac:dyDescent="0.2">
      <c r="M35680">
        <v>1</v>
      </c>
      <c r="P35680" s="10"/>
      <c r="R35680" s="10"/>
      <c r="S35680" s="10"/>
      <c r="T35680" s="10"/>
    </row>
    <row r="35681" spans="13:20" x14ac:dyDescent="0.2">
      <c r="M35681">
        <v>0</v>
      </c>
      <c r="P35681" s="10"/>
      <c r="R35681" s="10"/>
      <c r="S35681" s="10"/>
      <c r="T35681" s="10"/>
    </row>
    <row r="35682" spans="13:20" x14ac:dyDescent="0.2">
      <c r="M35682">
        <v>1</v>
      </c>
      <c r="P35682" s="10"/>
      <c r="R35682" s="10"/>
      <c r="S35682" s="10"/>
      <c r="T35682" s="10"/>
    </row>
    <row r="35683" spans="13:20" x14ac:dyDescent="0.2">
      <c r="M35683">
        <v>0</v>
      </c>
      <c r="P35683" s="10"/>
      <c r="R35683" s="10"/>
      <c r="S35683" s="10"/>
      <c r="T35683" s="10"/>
    </row>
    <row r="35684" spans="13:20" x14ac:dyDescent="0.2">
      <c r="M35684">
        <v>0</v>
      </c>
      <c r="P35684" s="10"/>
      <c r="R35684" s="10"/>
      <c r="S35684" s="10"/>
      <c r="T35684" s="10"/>
    </row>
    <row r="35685" spans="13:20" x14ac:dyDescent="0.2">
      <c r="M35685">
        <v>0</v>
      </c>
      <c r="P35685" s="10"/>
      <c r="R35685" s="10"/>
      <c r="S35685" s="10"/>
      <c r="T35685" s="10"/>
    </row>
    <row r="35686" spans="13:20" x14ac:dyDescent="0.2">
      <c r="M35686">
        <v>1</v>
      </c>
      <c r="P35686" s="10"/>
      <c r="R35686" s="10"/>
      <c r="S35686" s="10"/>
      <c r="T35686" s="10"/>
    </row>
    <row r="35687" spans="13:20" x14ac:dyDescent="0.2">
      <c r="M35687">
        <v>0</v>
      </c>
      <c r="P35687" s="10"/>
      <c r="R35687" s="10"/>
      <c r="S35687" s="10"/>
      <c r="T35687" s="10"/>
    </row>
    <row r="35688" spans="13:20" x14ac:dyDescent="0.2">
      <c r="M35688">
        <v>1</v>
      </c>
      <c r="P35688" s="10"/>
      <c r="R35688" s="10"/>
      <c r="S35688" s="10"/>
      <c r="T35688" s="10"/>
    </row>
    <row r="35689" spans="13:20" x14ac:dyDescent="0.2">
      <c r="M35689">
        <v>0</v>
      </c>
      <c r="P35689" s="10"/>
      <c r="R35689" s="10"/>
      <c r="S35689" s="10"/>
      <c r="T35689" s="10"/>
    </row>
    <row r="35690" spans="13:20" x14ac:dyDescent="0.2">
      <c r="M35690">
        <v>1</v>
      </c>
      <c r="P35690" s="10"/>
      <c r="R35690" s="10"/>
      <c r="S35690" s="10"/>
      <c r="T35690" s="10"/>
    </row>
    <row r="35691" spans="13:20" x14ac:dyDescent="0.2">
      <c r="M35691">
        <v>0</v>
      </c>
      <c r="P35691" s="10"/>
      <c r="R35691" s="10"/>
      <c r="S35691" s="10"/>
      <c r="T35691" s="10"/>
    </row>
    <row r="35692" spans="13:20" x14ac:dyDescent="0.2">
      <c r="M35692">
        <v>0</v>
      </c>
      <c r="P35692" s="10"/>
      <c r="R35692" s="10"/>
      <c r="S35692" s="10"/>
      <c r="T35692" s="10"/>
    </row>
    <row r="35693" spans="13:20" x14ac:dyDescent="0.2">
      <c r="M35693">
        <v>1</v>
      </c>
      <c r="P35693" s="10"/>
      <c r="R35693" s="10"/>
      <c r="S35693" s="10"/>
      <c r="T35693" s="10"/>
    </row>
    <row r="35694" spans="13:20" x14ac:dyDescent="0.2">
      <c r="M35694">
        <v>0</v>
      </c>
      <c r="P35694" s="10"/>
      <c r="R35694" s="10"/>
      <c r="S35694" s="10"/>
      <c r="T35694" s="10"/>
    </row>
    <row r="35695" spans="13:20" x14ac:dyDescent="0.2">
      <c r="M35695">
        <v>0</v>
      </c>
      <c r="P35695" s="10"/>
      <c r="R35695" s="10"/>
      <c r="S35695" s="10"/>
      <c r="T35695" s="10"/>
    </row>
    <row r="35696" spans="13:20" x14ac:dyDescent="0.2">
      <c r="M35696">
        <v>1</v>
      </c>
      <c r="P35696" s="10"/>
      <c r="R35696" s="10"/>
      <c r="S35696" s="10"/>
      <c r="T35696" s="10"/>
    </row>
    <row r="35697" spans="13:20" x14ac:dyDescent="0.2">
      <c r="M35697">
        <v>0</v>
      </c>
      <c r="P35697" s="10"/>
      <c r="R35697" s="10"/>
      <c r="S35697" s="10"/>
      <c r="T35697" s="10"/>
    </row>
    <row r="35698" spans="13:20" x14ac:dyDescent="0.2">
      <c r="M35698">
        <v>0</v>
      </c>
      <c r="P35698" s="10"/>
      <c r="R35698" s="10"/>
      <c r="S35698" s="10"/>
      <c r="T35698" s="10"/>
    </row>
    <row r="35699" spans="13:20" x14ac:dyDescent="0.2">
      <c r="M35699">
        <v>1</v>
      </c>
      <c r="P35699" s="10"/>
      <c r="R35699" s="10"/>
      <c r="S35699" s="10"/>
      <c r="T35699" s="10"/>
    </row>
    <row r="35700" spans="13:20" x14ac:dyDescent="0.2">
      <c r="M35700">
        <v>0</v>
      </c>
      <c r="P35700" s="10"/>
      <c r="R35700" s="10"/>
      <c r="S35700" s="10"/>
      <c r="T35700" s="10"/>
    </row>
    <row r="35701" spans="13:20" x14ac:dyDescent="0.2">
      <c r="M35701">
        <v>0</v>
      </c>
      <c r="P35701" s="10"/>
      <c r="R35701" s="10"/>
      <c r="S35701" s="10"/>
      <c r="T35701" s="10"/>
    </row>
    <row r="35702" spans="13:20" x14ac:dyDescent="0.2">
      <c r="M35702">
        <v>1</v>
      </c>
      <c r="P35702" s="10"/>
      <c r="R35702" s="10"/>
      <c r="S35702" s="10"/>
      <c r="T35702" s="10"/>
    </row>
    <row r="35703" spans="13:20" x14ac:dyDescent="0.2">
      <c r="M35703">
        <v>0</v>
      </c>
      <c r="P35703" s="10"/>
      <c r="R35703" s="10"/>
      <c r="S35703" s="10"/>
      <c r="T35703" s="10"/>
    </row>
    <row r="35704" spans="13:20" x14ac:dyDescent="0.2">
      <c r="M35704">
        <v>1</v>
      </c>
      <c r="P35704" s="10"/>
      <c r="R35704" s="10"/>
      <c r="S35704" s="10"/>
      <c r="T35704" s="10"/>
    </row>
    <row r="35705" spans="13:20" x14ac:dyDescent="0.2">
      <c r="M35705">
        <v>0</v>
      </c>
      <c r="P35705" s="10"/>
      <c r="R35705" s="10"/>
      <c r="S35705" s="10"/>
      <c r="T35705" s="10"/>
    </row>
    <row r="35706" spans="13:20" x14ac:dyDescent="0.2">
      <c r="M35706">
        <v>1</v>
      </c>
      <c r="P35706" s="10"/>
      <c r="R35706" s="10"/>
      <c r="S35706" s="10"/>
      <c r="T35706" s="10"/>
    </row>
    <row r="35707" spans="13:20" x14ac:dyDescent="0.2">
      <c r="M35707">
        <v>0</v>
      </c>
      <c r="P35707" s="10"/>
      <c r="R35707" s="10"/>
      <c r="S35707" s="10"/>
      <c r="T35707" s="10"/>
    </row>
    <row r="35708" spans="13:20" x14ac:dyDescent="0.2">
      <c r="M35708">
        <v>0</v>
      </c>
      <c r="P35708" s="10"/>
      <c r="R35708" s="10"/>
      <c r="S35708" s="10"/>
      <c r="T35708" s="10"/>
    </row>
    <row r="35709" spans="13:20" x14ac:dyDescent="0.2">
      <c r="M35709">
        <v>1</v>
      </c>
      <c r="P35709" s="10"/>
      <c r="R35709" s="10"/>
      <c r="S35709" s="10"/>
      <c r="T35709" s="10"/>
    </row>
    <row r="35710" spans="13:20" x14ac:dyDescent="0.2">
      <c r="M35710">
        <v>0</v>
      </c>
      <c r="P35710" s="10"/>
      <c r="R35710" s="10"/>
      <c r="S35710" s="10"/>
      <c r="T35710" s="10"/>
    </row>
    <row r="35711" spans="13:20" x14ac:dyDescent="0.2">
      <c r="M35711">
        <v>0</v>
      </c>
      <c r="P35711" s="10"/>
      <c r="R35711" s="10"/>
      <c r="S35711" s="10"/>
      <c r="T35711" s="10"/>
    </row>
    <row r="35712" spans="13:20" x14ac:dyDescent="0.2">
      <c r="M35712">
        <v>0</v>
      </c>
      <c r="P35712" s="10"/>
      <c r="R35712" s="10"/>
      <c r="S35712" s="10"/>
      <c r="T35712" s="10"/>
    </row>
    <row r="35713" spans="13:20" x14ac:dyDescent="0.2">
      <c r="M35713">
        <v>1</v>
      </c>
      <c r="P35713" s="10"/>
      <c r="R35713" s="10"/>
      <c r="S35713" s="10"/>
      <c r="T35713" s="10"/>
    </row>
    <row r="35714" spans="13:20" x14ac:dyDescent="0.2">
      <c r="M35714">
        <v>0</v>
      </c>
      <c r="P35714" s="10"/>
      <c r="R35714" s="10"/>
      <c r="S35714" s="10"/>
      <c r="T35714" s="10"/>
    </row>
    <row r="35715" spans="13:20" x14ac:dyDescent="0.2">
      <c r="M35715">
        <v>0</v>
      </c>
      <c r="P35715" s="10"/>
      <c r="R35715" s="10"/>
      <c r="S35715" s="10"/>
      <c r="T35715" s="10"/>
    </row>
    <row r="35716" spans="13:20" x14ac:dyDescent="0.2">
      <c r="M35716">
        <v>0</v>
      </c>
      <c r="P35716" s="10"/>
      <c r="R35716" s="10"/>
      <c r="S35716" s="10"/>
      <c r="T35716" s="10"/>
    </row>
    <row r="35717" spans="13:20" x14ac:dyDescent="0.2">
      <c r="M35717">
        <v>1</v>
      </c>
      <c r="P35717" s="10"/>
      <c r="R35717" s="10"/>
      <c r="S35717" s="10"/>
      <c r="T35717" s="10"/>
    </row>
    <row r="35718" spans="13:20" x14ac:dyDescent="0.2">
      <c r="M35718">
        <v>0</v>
      </c>
      <c r="P35718" s="10"/>
      <c r="R35718" s="10"/>
      <c r="S35718" s="10"/>
      <c r="T35718" s="10"/>
    </row>
    <row r="35719" spans="13:20" x14ac:dyDescent="0.2">
      <c r="M35719">
        <v>1</v>
      </c>
      <c r="P35719" s="10"/>
      <c r="R35719" s="10"/>
      <c r="S35719" s="10"/>
      <c r="T35719" s="10"/>
    </row>
    <row r="35720" spans="13:20" x14ac:dyDescent="0.2">
      <c r="M35720">
        <v>0</v>
      </c>
      <c r="P35720" s="10"/>
      <c r="R35720" s="10"/>
      <c r="S35720" s="10"/>
      <c r="T35720" s="10"/>
    </row>
    <row r="35721" spans="13:20" x14ac:dyDescent="0.2">
      <c r="M35721">
        <v>0</v>
      </c>
      <c r="P35721" s="10"/>
      <c r="R35721" s="10"/>
      <c r="S35721" s="10"/>
      <c r="T35721" s="10"/>
    </row>
    <row r="35722" spans="13:20" x14ac:dyDescent="0.2">
      <c r="M35722">
        <v>1</v>
      </c>
      <c r="P35722" s="10"/>
      <c r="R35722" s="10"/>
      <c r="S35722" s="10"/>
      <c r="T35722" s="10"/>
    </row>
    <row r="35723" spans="13:20" x14ac:dyDescent="0.2">
      <c r="M35723">
        <v>0</v>
      </c>
      <c r="P35723" s="10"/>
      <c r="R35723" s="10"/>
      <c r="S35723" s="10"/>
      <c r="T35723" s="10"/>
    </row>
    <row r="35724" spans="13:20" x14ac:dyDescent="0.2">
      <c r="M35724">
        <v>0</v>
      </c>
      <c r="P35724" s="10"/>
      <c r="R35724" s="10"/>
      <c r="S35724" s="10"/>
      <c r="T35724" s="10"/>
    </row>
    <row r="35725" spans="13:20" x14ac:dyDescent="0.2">
      <c r="M35725">
        <v>1</v>
      </c>
      <c r="P35725" s="10"/>
      <c r="R35725" s="10"/>
      <c r="S35725" s="10"/>
      <c r="T35725" s="10"/>
    </row>
    <row r="35726" spans="13:20" x14ac:dyDescent="0.2">
      <c r="M35726">
        <v>0</v>
      </c>
      <c r="P35726" s="10"/>
      <c r="R35726" s="10"/>
      <c r="S35726" s="10"/>
      <c r="T35726" s="10"/>
    </row>
    <row r="35727" spans="13:20" x14ac:dyDescent="0.2">
      <c r="M35727">
        <v>0</v>
      </c>
      <c r="P35727" s="10"/>
      <c r="R35727" s="10"/>
      <c r="S35727" s="10"/>
      <c r="T35727" s="10"/>
    </row>
    <row r="35728" spans="13:20" x14ac:dyDescent="0.2">
      <c r="M35728">
        <v>1</v>
      </c>
      <c r="P35728" s="10"/>
      <c r="R35728" s="10"/>
      <c r="S35728" s="10"/>
      <c r="T35728" s="10"/>
    </row>
    <row r="35729" spans="13:20" x14ac:dyDescent="0.2">
      <c r="M35729">
        <v>0</v>
      </c>
      <c r="P35729" s="10"/>
      <c r="R35729" s="10"/>
      <c r="S35729" s="10"/>
      <c r="T35729" s="10"/>
    </row>
    <row r="35730" spans="13:20" x14ac:dyDescent="0.2">
      <c r="M35730">
        <v>0</v>
      </c>
      <c r="P35730" s="10"/>
      <c r="R35730" s="10"/>
      <c r="S35730" s="10"/>
      <c r="T35730" s="10"/>
    </row>
    <row r="35731" spans="13:20" x14ac:dyDescent="0.2">
      <c r="M35731">
        <v>1</v>
      </c>
      <c r="P35731" s="10"/>
      <c r="R35731" s="10"/>
      <c r="S35731" s="10"/>
      <c r="T35731" s="10"/>
    </row>
    <row r="35732" spans="13:20" x14ac:dyDescent="0.2">
      <c r="M35732">
        <v>0</v>
      </c>
      <c r="P35732" s="10"/>
      <c r="R35732" s="10"/>
      <c r="S35732" s="10"/>
      <c r="T35732" s="10"/>
    </row>
    <row r="35733" spans="13:20" x14ac:dyDescent="0.2">
      <c r="M35733">
        <v>1</v>
      </c>
      <c r="P35733" s="10"/>
      <c r="R35733" s="10"/>
      <c r="S35733" s="10"/>
      <c r="T35733" s="10"/>
    </row>
    <row r="35734" spans="13:20" x14ac:dyDescent="0.2">
      <c r="M35734">
        <v>0</v>
      </c>
      <c r="P35734" s="10"/>
      <c r="R35734" s="10"/>
      <c r="S35734" s="10"/>
      <c r="T35734" s="10"/>
    </row>
    <row r="35735" spans="13:20" x14ac:dyDescent="0.2">
      <c r="M35735">
        <v>1</v>
      </c>
      <c r="P35735" s="10"/>
      <c r="R35735" s="10"/>
      <c r="S35735" s="10"/>
      <c r="T35735" s="10"/>
    </row>
    <row r="35736" spans="13:20" x14ac:dyDescent="0.2">
      <c r="M35736">
        <v>0</v>
      </c>
      <c r="P35736" s="10"/>
      <c r="R35736" s="10"/>
      <c r="S35736" s="10"/>
      <c r="T35736" s="10"/>
    </row>
    <row r="35737" spans="13:20" x14ac:dyDescent="0.2">
      <c r="M35737">
        <v>1</v>
      </c>
      <c r="P35737" s="10"/>
      <c r="R35737" s="10"/>
      <c r="S35737" s="10"/>
      <c r="T35737" s="10"/>
    </row>
    <row r="35738" spans="13:20" x14ac:dyDescent="0.2">
      <c r="M35738">
        <v>0</v>
      </c>
      <c r="P35738" s="10"/>
      <c r="R35738" s="10"/>
      <c r="S35738" s="10"/>
      <c r="T35738" s="10"/>
    </row>
    <row r="35739" spans="13:20" x14ac:dyDescent="0.2">
      <c r="M35739">
        <v>0</v>
      </c>
      <c r="P35739" s="10"/>
      <c r="R35739" s="10"/>
      <c r="S35739" s="10"/>
      <c r="T35739" s="10"/>
    </row>
    <row r="35740" spans="13:20" x14ac:dyDescent="0.2">
      <c r="M35740">
        <v>1</v>
      </c>
      <c r="P35740" s="10"/>
      <c r="R35740" s="10"/>
      <c r="S35740" s="10"/>
      <c r="T35740" s="10"/>
    </row>
    <row r="35741" spans="13:20" x14ac:dyDescent="0.2">
      <c r="M35741">
        <v>0</v>
      </c>
      <c r="P35741" s="10"/>
      <c r="R35741" s="10"/>
      <c r="S35741" s="10"/>
      <c r="T35741" s="10"/>
    </row>
    <row r="35742" spans="13:20" x14ac:dyDescent="0.2">
      <c r="M35742">
        <v>0</v>
      </c>
      <c r="P35742" s="10"/>
      <c r="R35742" s="10"/>
      <c r="S35742" s="10"/>
      <c r="T35742" s="10"/>
    </row>
    <row r="35743" spans="13:20" x14ac:dyDescent="0.2">
      <c r="M35743">
        <v>0</v>
      </c>
      <c r="P35743" s="10"/>
      <c r="R35743" s="10"/>
      <c r="S35743" s="10"/>
      <c r="T35743" s="10"/>
    </row>
    <row r="35744" spans="13:20" x14ac:dyDescent="0.2">
      <c r="M35744">
        <v>1</v>
      </c>
      <c r="P35744" s="10"/>
      <c r="R35744" s="10"/>
      <c r="S35744" s="10"/>
      <c r="T35744" s="10"/>
    </row>
    <row r="35745" spans="13:20" x14ac:dyDescent="0.2">
      <c r="M35745">
        <v>0</v>
      </c>
      <c r="P35745" s="10"/>
      <c r="R35745" s="10"/>
      <c r="S35745" s="10"/>
      <c r="T35745" s="10"/>
    </row>
    <row r="35746" spans="13:20" x14ac:dyDescent="0.2">
      <c r="M35746">
        <v>0</v>
      </c>
      <c r="P35746" s="10"/>
      <c r="R35746" s="10"/>
      <c r="S35746" s="10"/>
      <c r="T35746" s="10"/>
    </row>
    <row r="35747" spans="13:20" x14ac:dyDescent="0.2">
      <c r="M35747">
        <v>1</v>
      </c>
      <c r="P35747" s="10"/>
      <c r="R35747" s="10"/>
      <c r="S35747" s="10"/>
      <c r="T35747" s="10"/>
    </row>
    <row r="35748" spans="13:20" x14ac:dyDescent="0.2">
      <c r="M35748">
        <v>0</v>
      </c>
      <c r="P35748" s="10"/>
      <c r="R35748" s="10"/>
      <c r="S35748" s="10"/>
      <c r="T35748" s="10"/>
    </row>
    <row r="35749" spans="13:20" x14ac:dyDescent="0.2">
      <c r="M35749">
        <v>1</v>
      </c>
      <c r="P35749" s="10"/>
      <c r="R35749" s="10"/>
      <c r="S35749" s="10"/>
      <c r="T35749" s="10"/>
    </row>
    <row r="35750" spans="13:20" x14ac:dyDescent="0.2">
      <c r="M35750">
        <v>0</v>
      </c>
      <c r="P35750" s="10"/>
      <c r="R35750" s="10"/>
      <c r="S35750" s="10"/>
      <c r="T35750" s="10"/>
    </row>
    <row r="35751" spans="13:20" x14ac:dyDescent="0.2">
      <c r="M35751">
        <v>0</v>
      </c>
      <c r="P35751" s="10"/>
      <c r="R35751" s="10"/>
      <c r="S35751" s="10"/>
      <c r="T35751" s="10"/>
    </row>
    <row r="35752" spans="13:20" x14ac:dyDescent="0.2">
      <c r="M35752">
        <v>1</v>
      </c>
      <c r="P35752" s="10"/>
      <c r="R35752" s="10"/>
      <c r="S35752" s="10"/>
      <c r="T35752" s="10"/>
    </row>
    <row r="35753" spans="13:20" x14ac:dyDescent="0.2">
      <c r="M35753">
        <v>0</v>
      </c>
      <c r="P35753" s="10"/>
      <c r="R35753" s="10"/>
      <c r="S35753" s="10"/>
      <c r="T35753" s="10"/>
    </row>
    <row r="35754" spans="13:20" x14ac:dyDescent="0.2">
      <c r="M35754">
        <v>0</v>
      </c>
      <c r="P35754" s="10"/>
      <c r="R35754" s="10"/>
      <c r="S35754" s="10"/>
      <c r="T35754" s="10"/>
    </row>
    <row r="35755" spans="13:20" x14ac:dyDescent="0.2">
      <c r="M35755">
        <v>1</v>
      </c>
      <c r="P35755" s="10"/>
      <c r="R35755" s="10"/>
      <c r="S35755" s="10"/>
      <c r="T35755" s="10"/>
    </row>
    <row r="35756" spans="13:20" x14ac:dyDescent="0.2">
      <c r="M35756">
        <v>0</v>
      </c>
      <c r="P35756" s="10"/>
      <c r="R35756" s="10"/>
      <c r="S35756" s="10"/>
      <c r="T35756" s="10"/>
    </row>
    <row r="35757" spans="13:20" x14ac:dyDescent="0.2">
      <c r="M35757">
        <v>1</v>
      </c>
      <c r="P35757" s="10"/>
      <c r="R35757" s="10"/>
      <c r="S35757" s="10"/>
      <c r="T35757" s="10"/>
    </row>
    <row r="35758" spans="13:20" x14ac:dyDescent="0.2">
      <c r="M35758">
        <v>0</v>
      </c>
      <c r="P35758" s="10"/>
      <c r="R35758" s="10"/>
      <c r="S35758" s="10"/>
      <c r="T35758" s="10"/>
    </row>
    <row r="35759" spans="13:20" x14ac:dyDescent="0.2">
      <c r="M35759">
        <v>0</v>
      </c>
      <c r="P35759" s="10"/>
      <c r="R35759" s="10"/>
      <c r="S35759" s="10"/>
      <c r="T35759" s="10"/>
    </row>
    <row r="35760" spans="13:20" x14ac:dyDescent="0.2">
      <c r="M35760">
        <v>1</v>
      </c>
      <c r="P35760" s="10"/>
      <c r="R35760" s="10"/>
      <c r="S35760" s="10"/>
      <c r="T35760" s="10"/>
    </row>
    <row r="35761" spans="13:20" x14ac:dyDescent="0.2">
      <c r="M35761">
        <v>0</v>
      </c>
      <c r="P35761" s="10"/>
      <c r="R35761" s="10"/>
      <c r="S35761" s="10"/>
      <c r="T35761" s="10"/>
    </row>
    <row r="35762" spans="13:20" x14ac:dyDescent="0.2">
      <c r="M35762">
        <v>0</v>
      </c>
      <c r="P35762" s="10"/>
      <c r="R35762" s="10"/>
      <c r="S35762" s="10"/>
      <c r="T35762" s="10"/>
    </row>
    <row r="35763" spans="13:20" x14ac:dyDescent="0.2">
      <c r="M35763">
        <v>1</v>
      </c>
      <c r="P35763" s="10"/>
      <c r="R35763" s="10"/>
      <c r="S35763" s="10"/>
      <c r="T35763" s="10"/>
    </row>
    <row r="35764" spans="13:20" x14ac:dyDescent="0.2">
      <c r="M35764">
        <v>0</v>
      </c>
      <c r="P35764" s="10"/>
      <c r="R35764" s="10"/>
      <c r="S35764" s="10"/>
      <c r="T35764" s="10"/>
    </row>
    <row r="35765" spans="13:20" x14ac:dyDescent="0.2">
      <c r="M35765">
        <v>1</v>
      </c>
      <c r="P35765" s="10"/>
      <c r="R35765" s="10"/>
      <c r="S35765" s="10"/>
      <c r="T35765" s="10"/>
    </row>
    <row r="35766" spans="13:20" x14ac:dyDescent="0.2">
      <c r="M35766">
        <v>0</v>
      </c>
      <c r="P35766" s="10"/>
      <c r="R35766" s="10"/>
      <c r="S35766" s="10"/>
      <c r="T35766" s="10"/>
    </row>
    <row r="35767" spans="13:20" x14ac:dyDescent="0.2">
      <c r="M35767">
        <v>0</v>
      </c>
      <c r="P35767" s="10"/>
      <c r="R35767" s="10"/>
      <c r="S35767" s="10"/>
      <c r="T35767" s="10"/>
    </row>
    <row r="35768" spans="13:20" x14ac:dyDescent="0.2">
      <c r="M35768">
        <v>1</v>
      </c>
      <c r="P35768" s="10"/>
      <c r="R35768" s="10"/>
      <c r="S35768" s="10"/>
      <c r="T35768" s="10"/>
    </row>
    <row r="35769" spans="13:20" x14ac:dyDescent="0.2">
      <c r="M35769">
        <v>0</v>
      </c>
      <c r="P35769" s="10"/>
      <c r="R35769" s="10"/>
      <c r="S35769" s="10"/>
      <c r="T35769" s="10"/>
    </row>
    <row r="35770" spans="13:20" x14ac:dyDescent="0.2">
      <c r="M35770">
        <v>0</v>
      </c>
      <c r="P35770" s="10"/>
      <c r="R35770" s="10"/>
      <c r="S35770" s="10"/>
      <c r="T35770" s="10"/>
    </row>
    <row r="35771" spans="13:20" x14ac:dyDescent="0.2">
      <c r="M35771">
        <v>1</v>
      </c>
      <c r="P35771" s="10"/>
      <c r="R35771" s="10"/>
      <c r="S35771" s="10"/>
      <c r="T35771" s="10"/>
    </row>
    <row r="35772" spans="13:20" x14ac:dyDescent="0.2">
      <c r="M35772">
        <v>0</v>
      </c>
      <c r="P35772" s="10"/>
      <c r="R35772" s="10"/>
      <c r="S35772" s="10"/>
      <c r="T35772" s="10"/>
    </row>
    <row r="35773" spans="13:20" x14ac:dyDescent="0.2">
      <c r="M35773">
        <v>1</v>
      </c>
      <c r="P35773" s="10"/>
      <c r="R35773" s="10"/>
      <c r="S35773" s="10"/>
      <c r="T35773" s="10"/>
    </row>
    <row r="35774" spans="13:20" x14ac:dyDescent="0.2">
      <c r="M35774">
        <v>0</v>
      </c>
      <c r="P35774" s="10"/>
      <c r="R35774" s="10"/>
      <c r="S35774" s="10"/>
      <c r="T35774" s="10"/>
    </row>
    <row r="35775" spans="13:20" x14ac:dyDescent="0.2">
      <c r="M35775">
        <v>1</v>
      </c>
      <c r="P35775" s="10"/>
      <c r="R35775" s="10"/>
      <c r="S35775" s="10"/>
      <c r="T35775" s="10"/>
    </row>
    <row r="35776" spans="13:20" x14ac:dyDescent="0.2">
      <c r="M35776">
        <v>0</v>
      </c>
      <c r="P35776" s="10"/>
      <c r="R35776" s="10"/>
      <c r="S35776" s="10"/>
      <c r="T35776" s="10"/>
    </row>
    <row r="35777" spans="13:20" x14ac:dyDescent="0.2">
      <c r="M35777">
        <v>0</v>
      </c>
      <c r="P35777" s="10"/>
      <c r="R35777" s="10"/>
      <c r="S35777" s="10"/>
      <c r="T35777" s="10"/>
    </row>
    <row r="35778" spans="13:20" x14ac:dyDescent="0.2">
      <c r="M35778">
        <v>1</v>
      </c>
      <c r="P35778" s="10"/>
      <c r="R35778" s="10"/>
      <c r="S35778" s="10"/>
      <c r="T35778" s="10"/>
    </row>
    <row r="35779" spans="13:20" x14ac:dyDescent="0.2">
      <c r="M35779">
        <v>0</v>
      </c>
      <c r="P35779" s="10"/>
      <c r="R35779" s="10"/>
      <c r="S35779" s="10"/>
      <c r="T35779" s="10"/>
    </row>
    <row r="35780" spans="13:20" x14ac:dyDescent="0.2">
      <c r="M35780">
        <v>0</v>
      </c>
      <c r="P35780" s="10"/>
      <c r="R35780" s="10"/>
      <c r="S35780" s="10"/>
      <c r="T35780" s="10"/>
    </row>
    <row r="35781" spans="13:20" x14ac:dyDescent="0.2">
      <c r="M35781">
        <v>1</v>
      </c>
      <c r="P35781" s="10"/>
      <c r="R35781" s="10"/>
      <c r="S35781" s="10"/>
      <c r="T35781" s="10"/>
    </row>
    <row r="35782" spans="13:20" x14ac:dyDescent="0.2">
      <c r="M35782">
        <v>0</v>
      </c>
      <c r="P35782" s="10"/>
      <c r="R35782" s="10"/>
      <c r="S35782" s="10"/>
      <c r="T35782" s="10"/>
    </row>
    <row r="35783" spans="13:20" x14ac:dyDescent="0.2">
      <c r="M35783">
        <v>0</v>
      </c>
      <c r="P35783" s="10"/>
      <c r="R35783" s="10"/>
      <c r="S35783" s="10"/>
      <c r="T35783" s="10"/>
    </row>
    <row r="35784" spans="13:20" x14ac:dyDescent="0.2">
      <c r="M35784">
        <v>1</v>
      </c>
      <c r="P35784" s="10"/>
      <c r="R35784" s="10"/>
      <c r="S35784" s="10"/>
      <c r="T35784" s="10"/>
    </row>
    <row r="35785" spans="13:20" x14ac:dyDescent="0.2">
      <c r="M35785">
        <v>0</v>
      </c>
      <c r="P35785" s="10"/>
      <c r="R35785" s="10"/>
      <c r="S35785" s="10"/>
      <c r="T35785" s="10"/>
    </row>
    <row r="35786" spans="13:20" x14ac:dyDescent="0.2">
      <c r="M35786">
        <v>0</v>
      </c>
      <c r="P35786" s="10"/>
      <c r="R35786" s="10"/>
      <c r="S35786" s="10"/>
      <c r="T35786" s="10"/>
    </row>
    <row r="35787" spans="13:20" x14ac:dyDescent="0.2">
      <c r="M35787">
        <v>1</v>
      </c>
      <c r="P35787" s="10"/>
      <c r="R35787" s="10"/>
      <c r="S35787" s="10"/>
      <c r="T35787" s="10"/>
    </row>
    <row r="35788" spans="13:20" x14ac:dyDescent="0.2">
      <c r="M35788">
        <v>0</v>
      </c>
      <c r="P35788" s="10"/>
      <c r="R35788" s="10"/>
      <c r="S35788" s="10"/>
      <c r="T35788" s="10"/>
    </row>
    <row r="35789" spans="13:20" x14ac:dyDescent="0.2">
      <c r="M35789">
        <v>1</v>
      </c>
      <c r="P35789" s="10"/>
      <c r="R35789" s="10"/>
      <c r="S35789" s="10"/>
      <c r="T35789" s="10"/>
    </row>
    <row r="35790" spans="13:20" x14ac:dyDescent="0.2">
      <c r="M35790">
        <v>0</v>
      </c>
      <c r="P35790" s="10"/>
      <c r="R35790" s="10"/>
      <c r="S35790" s="10"/>
      <c r="T35790" s="10"/>
    </row>
    <row r="35791" spans="13:20" x14ac:dyDescent="0.2">
      <c r="M35791">
        <v>1</v>
      </c>
      <c r="P35791" s="10"/>
      <c r="R35791" s="10"/>
      <c r="S35791" s="10"/>
      <c r="T35791" s="10"/>
    </row>
    <row r="35792" spans="13:20" x14ac:dyDescent="0.2">
      <c r="M35792">
        <v>0</v>
      </c>
      <c r="P35792" s="10"/>
      <c r="R35792" s="10"/>
      <c r="S35792" s="10"/>
      <c r="T35792" s="10"/>
    </row>
    <row r="35793" spans="13:20" x14ac:dyDescent="0.2">
      <c r="M35793">
        <v>1</v>
      </c>
      <c r="P35793" s="10"/>
      <c r="R35793" s="10"/>
      <c r="S35793" s="10"/>
      <c r="T35793" s="10"/>
    </row>
    <row r="35794" spans="13:20" x14ac:dyDescent="0.2">
      <c r="M35794">
        <v>0</v>
      </c>
      <c r="P35794" s="10"/>
      <c r="R35794" s="10"/>
      <c r="S35794" s="10"/>
      <c r="T35794" s="10"/>
    </row>
    <row r="35795" spans="13:20" x14ac:dyDescent="0.2">
      <c r="M35795">
        <v>0</v>
      </c>
      <c r="P35795" s="10"/>
      <c r="R35795" s="10"/>
      <c r="S35795" s="10"/>
      <c r="T35795" s="10"/>
    </row>
    <row r="35796" spans="13:20" x14ac:dyDescent="0.2">
      <c r="M35796">
        <v>1</v>
      </c>
      <c r="P35796" s="10"/>
      <c r="R35796" s="10"/>
      <c r="S35796" s="10"/>
      <c r="T35796" s="10"/>
    </row>
    <row r="35797" spans="13:20" x14ac:dyDescent="0.2">
      <c r="M35797">
        <v>0</v>
      </c>
      <c r="P35797" s="10"/>
      <c r="R35797" s="10"/>
      <c r="S35797" s="10"/>
      <c r="T35797" s="10"/>
    </row>
    <row r="35798" spans="13:20" x14ac:dyDescent="0.2">
      <c r="M35798">
        <v>0</v>
      </c>
      <c r="P35798" s="10"/>
      <c r="R35798" s="10"/>
      <c r="S35798" s="10"/>
      <c r="T35798" s="10"/>
    </row>
    <row r="35799" spans="13:20" x14ac:dyDescent="0.2">
      <c r="M35799">
        <v>1</v>
      </c>
      <c r="P35799" s="10"/>
      <c r="R35799" s="10"/>
      <c r="S35799" s="10"/>
      <c r="T35799" s="10"/>
    </row>
    <row r="35800" spans="13:20" x14ac:dyDescent="0.2">
      <c r="M35800">
        <v>0</v>
      </c>
      <c r="P35800" s="10"/>
      <c r="R35800" s="10"/>
      <c r="S35800" s="10"/>
      <c r="T35800" s="10"/>
    </row>
    <row r="35801" spans="13:20" x14ac:dyDescent="0.2">
      <c r="M35801">
        <v>0</v>
      </c>
      <c r="P35801" s="10"/>
      <c r="R35801" s="10"/>
      <c r="S35801" s="10"/>
      <c r="T35801" s="10"/>
    </row>
    <row r="35802" spans="13:20" x14ac:dyDescent="0.2">
      <c r="M35802">
        <v>1</v>
      </c>
      <c r="P35802" s="10"/>
      <c r="R35802" s="10"/>
      <c r="S35802" s="10"/>
      <c r="T35802" s="10"/>
    </row>
    <row r="35803" spans="13:20" x14ac:dyDescent="0.2">
      <c r="M35803">
        <v>0</v>
      </c>
      <c r="P35803" s="10"/>
      <c r="R35803" s="10"/>
      <c r="S35803" s="10"/>
      <c r="T35803" s="10"/>
    </row>
    <row r="35804" spans="13:20" x14ac:dyDescent="0.2">
      <c r="M35804">
        <v>1</v>
      </c>
      <c r="P35804" s="10"/>
      <c r="R35804" s="10"/>
      <c r="S35804" s="10"/>
      <c r="T35804" s="10"/>
    </row>
    <row r="35805" spans="13:20" x14ac:dyDescent="0.2">
      <c r="M35805">
        <v>0</v>
      </c>
      <c r="P35805" s="10"/>
      <c r="R35805" s="10"/>
      <c r="S35805" s="10"/>
      <c r="T35805" s="10"/>
    </row>
    <row r="35806" spans="13:20" x14ac:dyDescent="0.2">
      <c r="M35806">
        <v>0</v>
      </c>
      <c r="P35806" s="10"/>
      <c r="R35806" s="10"/>
      <c r="S35806" s="10"/>
      <c r="T35806" s="10"/>
    </row>
    <row r="35807" spans="13:20" x14ac:dyDescent="0.2">
      <c r="M35807">
        <v>1</v>
      </c>
      <c r="P35807" s="10"/>
      <c r="R35807" s="10"/>
      <c r="S35807" s="10"/>
      <c r="T35807" s="10"/>
    </row>
    <row r="35808" spans="13:20" x14ac:dyDescent="0.2">
      <c r="M35808">
        <v>0</v>
      </c>
      <c r="P35808" s="10"/>
      <c r="R35808" s="10"/>
      <c r="S35808" s="10"/>
      <c r="T35808" s="10"/>
    </row>
    <row r="35809" spans="13:20" x14ac:dyDescent="0.2">
      <c r="M35809">
        <v>0</v>
      </c>
      <c r="P35809" s="10"/>
      <c r="R35809" s="10"/>
      <c r="S35809" s="10"/>
      <c r="T35809" s="10"/>
    </row>
    <row r="35810" spans="13:20" x14ac:dyDescent="0.2">
      <c r="M35810">
        <v>1</v>
      </c>
      <c r="P35810" s="10"/>
      <c r="R35810" s="10"/>
      <c r="S35810" s="10"/>
      <c r="T35810" s="10"/>
    </row>
    <row r="35811" spans="13:20" x14ac:dyDescent="0.2">
      <c r="M35811">
        <v>0</v>
      </c>
      <c r="P35811" s="10"/>
      <c r="R35811" s="10"/>
      <c r="S35811" s="10"/>
      <c r="T35811" s="10"/>
    </row>
    <row r="35812" spans="13:20" x14ac:dyDescent="0.2">
      <c r="M35812">
        <v>0</v>
      </c>
      <c r="P35812" s="10"/>
      <c r="R35812" s="10"/>
      <c r="S35812" s="10"/>
      <c r="T35812" s="10"/>
    </row>
    <row r="35813" spans="13:20" x14ac:dyDescent="0.2">
      <c r="M35813">
        <v>0</v>
      </c>
      <c r="P35813" s="10"/>
      <c r="R35813" s="10"/>
      <c r="S35813" s="10"/>
      <c r="T35813" s="10"/>
    </row>
    <row r="35814" spans="13:20" x14ac:dyDescent="0.2">
      <c r="M35814">
        <v>1</v>
      </c>
      <c r="P35814" s="10"/>
      <c r="R35814" s="10"/>
      <c r="S35814" s="10"/>
      <c r="T35814" s="10"/>
    </row>
    <row r="35815" spans="13:20" x14ac:dyDescent="0.2">
      <c r="M35815">
        <v>0</v>
      </c>
      <c r="P35815" s="10"/>
      <c r="R35815" s="10"/>
      <c r="S35815" s="10"/>
      <c r="T35815" s="10"/>
    </row>
    <row r="35816" spans="13:20" x14ac:dyDescent="0.2">
      <c r="M35816">
        <v>0</v>
      </c>
      <c r="P35816" s="10"/>
      <c r="R35816" s="10"/>
      <c r="S35816" s="10"/>
      <c r="T35816" s="10"/>
    </row>
    <row r="35817" spans="13:20" x14ac:dyDescent="0.2">
      <c r="M35817">
        <v>1</v>
      </c>
      <c r="P35817" s="10"/>
      <c r="R35817" s="10"/>
      <c r="S35817" s="10"/>
      <c r="T35817" s="10"/>
    </row>
    <row r="35818" spans="13:20" x14ac:dyDescent="0.2">
      <c r="M35818">
        <v>0</v>
      </c>
      <c r="P35818" s="10"/>
      <c r="R35818" s="10"/>
      <c r="S35818" s="10"/>
      <c r="T35818" s="10"/>
    </row>
    <row r="35819" spans="13:20" x14ac:dyDescent="0.2">
      <c r="M35819">
        <v>0</v>
      </c>
      <c r="P35819" s="10"/>
      <c r="R35819" s="10"/>
      <c r="S35819" s="10"/>
      <c r="T35819" s="10"/>
    </row>
    <row r="35820" spans="13:20" x14ac:dyDescent="0.2">
      <c r="M35820">
        <v>1</v>
      </c>
      <c r="P35820" s="10"/>
      <c r="R35820" s="10"/>
      <c r="S35820" s="10"/>
      <c r="T35820" s="10"/>
    </row>
    <row r="35821" spans="13:20" x14ac:dyDescent="0.2">
      <c r="M35821">
        <v>0</v>
      </c>
      <c r="P35821" s="10"/>
      <c r="R35821" s="10"/>
      <c r="S35821" s="10"/>
      <c r="T35821" s="10"/>
    </row>
    <row r="35822" spans="13:20" x14ac:dyDescent="0.2">
      <c r="M35822">
        <v>0</v>
      </c>
      <c r="P35822" s="10"/>
      <c r="R35822" s="10"/>
      <c r="S35822" s="10"/>
      <c r="T35822" s="10"/>
    </row>
    <row r="35823" spans="13:20" x14ac:dyDescent="0.2">
      <c r="M35823">
        <v>1</v>
      </c>
      <c r="P35823" s="10"/>
      <c r="R35823" s="10"/>
      <c r="S35823" s="10"/>
      <c r="T35823" s="10"/>
    </row>
    <row r="35824" spans="13:20" x14ac:dyDescent="0.2">
      <c r="M35824">
        <v>0</v>
      </c>
      <c r="P35824" s="10"/>
      <c r="R35824" s="10"/>
      <c r="S35824" s="10"/>
      <c r="T35824" s="10"/>
    </row>
    <row r="35825" spans="13:20" x14ac:dyDescent="0.2">
      <c r="M35825">
        <v>1</v>
      </c>
      <c r="P35825" s="10"/>
      <c r="R35825" s="10"/>
      <c r="S35825" s="10"/>
      <c r="T35825" s="10"/>
    </row>
    <row r="35826" spans="13:20" x14ac:dyDescent="0.2">
      <c r="M35826">
        <v>0</v>
      </c>
      <c r="P35826" s="10"/>
      <c r="R35826" s="10"/>
      <c r="S35826" s="10"/>
      <c r="T35826" s="10"/>
    </row>
    <row r="35827" spans="13:20" x14ac:dyDescent="0.2">
      <c r="M35827">
        <v>0</v>
      </c>
      <c r="P35827" s="10"/>
      <c r="R35827" s="10"/>
      <c r="S35827" s="10"/>
      <c r="T35827" s="10"/>
    </row>
    <row r="35828" spans="13:20" x14ac:dyDescent="0.2">
      <c r="M35828">
        <v>0</v>
      </c>
      <c r="P35828" s="10"/>
      <c r="R35828" s="10"/>
      <c r="S35828" s="10"/>
      <c r="T35828" s="10"/>
    </row>
    <row r="35829" spans="13:20" x14ac:dyDescent="0.2">
      <c r="M35829">
        <v>1</v>
      </c>
      <c r="P35829" s="10"/>
      <c r="R35829" s="10"/>
      <c r="S35829" s="10"/>
      <c r="T35829" s="10"/>
    </row>
    <row r="35830" spans="13:20" x14ac:dyDescent="0.2">
      <c r="M35830">
        <v>0</v>
      </c>
      <c r="P35830" s="10"/>
      <c r="R35830" s="10"/>
      <c r="S35830" s="10"/>
      <c r="T35830" s="10"/>
    </row>
    <row r="35831" spans="13:20" x14ac:dyDescent="0.2">
      <c r="M35831">
        <v>1</v>
      </c>
      <c r="P35831" s="10"/>
      <c r="R35831" s="10"/>
      <c r="S35831" s="10"/>
      <c r="T35831" s="10"/>
    </row>
    <row r="35832" spans="13:20" x14ac:dyDescent="0.2">
      <c r="M35832">
        <v>0</v>
      </c>
      <c r="P35832" s="10"/>
      <c r="R35832" s="10"/>
      <c r="S35832" s="10"/>
      <c r="T35832" s="10"/>
    </row>
    <row r="35833" spans="13:20" x14ac:dyDescent="0.2">
      <c r="M35833">
        <v>0</v>
      </c>
      <c r="P35833" s="10"/>
      <c r="R35833" s="10"/>
      <c r="S35833" s="10"/>
      <c r="T35833" s="10"/>
    </row>
    <row r="35834" spans="13:20" x14ac:dyDescent="0.2">
      <c r="M35834">
        <v>1</v>
      </c>
      <c r="P35834" s="10"/>
      <c r="R35834" s="10"/>
      <c r="S35834" s="10"/>
      <c r="T35834" s="10"/>
    </row>
    <row r="35835" spans="13:20" x14ac:dyDescent="0.2">
      <c r="M35835">
        <v>0</v>
      </c>
      <c r="P35835" s="10"/>
      <c r="R35835" s="10"/>
      <c r="S35835" s="10"/>
      <c r="T35835" s="10"/>
    </row>
    <row r="35836" spans="13:20" x14ac:dyDescent="0.2">
      <c r="M35836">
        <v>1</v>
      </c>
      <c r="P35836" s="10"/>
      <c r="R35836" s="10"/>
      <c r="S35836" s="10"/>
      <c r="T35836" s="10"/>
    </row>
    <row r="35837" spans="13:20" x14ac:dyDescent="0.2">
      <c r="M35837">
        <v>0</v>
      </c>
      <c r="P35837" s="10"/>
      <c r="R35837" s="10"/>
      <c r="S35837" s="10"/>
      <c r="T35837" s="10"/>
    </row>
    <row r="35838" spans="13:20" x14ac:dyDescent="0.2">
      <c r="M35838">
        <v>0</v>
      </c>
      <c r="P35838" s="10"/>
      <c r="R35838" s="10"/>
      <c r="S35838" s="10"/>
      <c r="T35838" s="10"/>
    </row>
    <row r="35839" spans="13:20" x14ac:dyDescent="0.2">
      <c r="M35839">
        <v>1</v>
      </c>
      <c r="P35839" s="10"/>
      <c r="R35839" s="10"/>
      <c r="S35839" s="10"/>
      <c r="T35839" s="10"/>
    </row>
    <row r="35840" spans="13:20" x14ac:dyDescent="0.2">
      <c r="M35840">
        <v>0</v>
      </c>
      <c r="P35840" s="10"/>
      <c r="R35840" s="10"/>
      <c r="S35840" s="10"/>
      <c r="T35840" s="10"/>
    </row>
    <row r="35841" spans="13:20" x14ac:dyDescent="0.2">
      <c r="M35841">
        <v>0</v>
      </c>
      <c r="P35841" s="10"/>
      <c r="R35841" s="10"/>
      <c r="S35841" s="10"/>
      <c r="T35841" s="10"/>
    </row>
    <row r="35842" spans="13:20" x14ac:dyDescent="0.2">
      <c r="M35842">
        <v>1</v>
      </c>
      <c r="P35842" s="10"/>
      <c r="R35842" s="10"/>
      <c r="S35842" s="10"/>
      <c r="T35842" s="10"/>
    </row>
    <row r="35843" spans="13:20" x14ac:dyDescent="0.2">
      <c r="M35843">
        <v>0</v>
      </c>
      <c r="P35843" s="10"/>
      <c r="R35843" s="10"/>
      <c r="S35843" s="10"/>
      <c r="T35843" s="10"/>
    </row>
    <row r="35844" spans="13:20" x14ac:dyDescent="0.2">
      <c r="M35844">
        <v>0</v>
      </c>
      <c r="P35844" s="10"/>
      <c r="R35844" s="10"/>
      <c r="S35844" s="10"/>
      <c r="T35844" s="10"/>
    </row>
    <row r="35845" spans="13:20" x14ac:dyDescent="0.2">
      <c r="M35845">
        <v>0</v>
      </c>
      <c r="P35845" s="10"/>
      <c r="R35845" s="10"/>
      <c r="S35845" s="10"/>
      <c r="T35845" s="10"/>
    </row>
    <row r="35846" spans="13:20" x14ac:dyDescent="0.2">
      <c r="M35846">
        <v>1</v>
      </c>
      <c r="P35846" s="10"/>
      <c r="R35846" s="10"/>
      <c r="S35846" s="10"/>
      <c r="T35846" s="10"/>
    </row>
    <row r="35847" spans="13:20" x14ac:dyDescent="0.2">
      <c r="M35847">
        <v>0</v>
      </c>
      <c r="P35847" s="10"/>
      <c r="R35847" s="10"/>
      <c r="S35847" s="10"/>
      <c r="T35847" s="10"/>
    </row>
    <row r="35848" spans="13:20" x14ac:dyDescent="0.2">
      <c r="M35848">
        <v>0</v>
      </c>
      <c r="P35848" s="10"/>
      <c r="R35848" s="10"/>
      <c r="S35848" s="10"/>
      <c r="T35848" s="10"/>
    </row>
    <row r="35849" spans="13:20" x14ac:dyDescent="0.2">
      <c r="M35849">
        <v>0</v>
      </c>
      <c r="P35849" s="10"/>
      <c r="R35849" s="10"/>
      <c r="S35849" s="10"/>
      <c r="T35849" s="10"/>
    </row>
    <row r="35850" spans="13:20" x14ac:dyDescent="0.2">
      <c r="M35850">
        <v>0</v>
      </c>
      <c r="P35850" s="10"/>
      <c r="R35850" s="10"/>
      <c r="S35850" s="10"/>
      <c r="T35850" s="10"/>
    </row>
    <row r="35851" spans="13:20" x14ac:dyDescent="0.2">
      <c r="M35851">
        <v>0</v>
      </c>
      <c r="P35851" s="10"/>
      <c r="R35851" s="10"/>
      <c r="S35851" s="10"/>
      <c r="T35851" s="10"/>
    </row>
    <row r="35852" spans="13:20" x14ac:dyDescent="0.2">
      <c r="M35852">
        <v>0</v>
      </c>
      <c r="P35852" s="10"/>
      <c r="R35852" s="10"/>
      <c r="S35852" s="10"/>
      <c r="T35852" s="10"/>
    </row>
    <row r="35853" spans="13:20" x14ac:dyDescent="0.2">
      <c r="M35853">
        <v>0</v>
      </c>
      <c r="P35853" s="10"/>
      <c r="R35853" s="10"/>
      <c r="S35853" s="10"/>
      <c r="T35853" s="10"/>
    </row>
    <row r="35854" spans="13:20" x14ac:dyDescent="0.2">
      <c r="M35854">
        <v>0</v>
      </c>
      <c r="P35854" s="10"/>
      <c r="R35854" s="10"/>
      <c r="S35854" s="10"/>
      <c r="T35854" s="10"/>
    </row>
    <row r="35855" spans="13:20" x14ac:dyDescent="0.2">
      <c r="M35855">
        <v>0</v>
      </c>
      <c r="P35855" s="10"/>
      <c r="R35855" s="10"/>
      <c r="S35855" s="10"/>
      <c r="T35855" s="10"/>
    </row>
    <row r="35856" spans="13:20" x14ac:dyDescent="0.2">
      <c r="M35856">
        <v>0</v>
      </c>
      <c r="P35856" s="10"/>
      <c r="R35856" s="10"/>
      <c r="S35856" s="10"/>
      <c r="T35856" s="10"/>
    </row>
    <row r="35857" spans="13:20" x14ac:dyDescent="0.2">
      <c r="M35857">
        <v>0</v>
      </c>
      <c r="P35857" s="10"/>
      <c r="R35857" s="10"/>
      <c r="S35857" s="10"/>
      <c r="T35857" s="10"/>
    </row>
    <row r="35858" spans="13:20" x14ac:dyDescent="0.2">
      <c r="M35858">
        <v>0</v>
      </c>
      <c r="P35858" s="10"/>
      <c r="R35858" s="10"/>
      <c r="S35858" s="10"/>
      <c r="T35858" s="10"/>
    </row>
    <row r="35859" spans="13:20" x14ac:dyDescent="0.2">
      <c r="M35859">
        <v>0</v>
      </c>
      <c r="P35859" s="10"/>
      <c r="R35859" s="10"/>
      <c r="S35859" s="10"/>
      <c r="T35859" s="10"/>
    </row>
    <row r="35860" spans="13:20" x14ac:dyDescent="0.2">
      <c r="M35860">
        <v>0</v>
      </c>
      <c r="P35860" s="10"/>
      <c r="R35860" s="10"/>
      <c r="S35860" s="10"/>
      <c r="T35860" s="10"/>
    </row>
    <row r="35861" spans="13:20" x14ac:dyDescent="0.2">
      <c r="M35861">
        <v>0</v>
      </c>
      <c r="P35861" s="10"/>
      <c r="R35861" s="10"/>
      <c r="S35861" s="10"/>
      <c r="T35861" s="10"/>
    </row>
    <row r="35862" spans="13:20" x14ac:dyDescent="0.2">
      <c r="M35862">
        <v>0</v>
      </c>
      <c r="P35862" s="10"/>
      <c r="R35862" s="10"/>
      <c r="S35862" s="10"/>
      <c r="T35862" s="10"/>
    </row>
    <row r="35863" spans="13:20" x14ac:dyDescent="0.2">
      <c r="M35863">
        <v>0</v>
      </c>
      <c r="P35863" s="10"/>
      <c r="R35863" s="10"/>
      <c r="S35863" s="10"/>
      <c r="T35863" s="10"/>
    </row>
    <row r="35864" spans="13:20" x14ac:dyDescent="0.2">
      <c r="M35864">
        <v>0</v>
      </c>
      <c r="P35864" s="10"/>
      <c r="R35864" s="10"/>
      <c r="S35864" s="10"/>
      <c r="T35864" s="10"/>
    </row>
    <row r="35865" spans="13:20" x14ac:dyDescent="0.2">
      <c r="M35865">
        <v>0</v>
      </c>
      <c r="P35865" s="10"/>
      <c r="R35865" s="10"/>
      <c r="S35865" s="10"/>
      <c r="T35865" s="10"/>
    </row>
    <row r="35866" spans="13:20" x14ac:dyDescent="0.2">
      <c r="M35866">
        <v>0</v>
      </c>
      <c r="P35866" s="10"/>
      <c r="R35866" s="10"/>
      <c r="S35866" s="10"/>
      <c r="T35866" s="10"/>
    </row>
    <row r="35867" spans="13:20" x14ac:dyDescent="0.2">
      <c r="M35867">
        <v>0</v>
      </c>
      <c r="P35867" s="10"/>
      <c r="R35867" s="10"/>
      <c r="S35867" s="10"/>
      <c r="T35867" s="10"/>
    </row>
    <row r="35868" spans="13:20" x14ac:dyDescent="0.2">
      <c r="M35868">
        <v>0</v>
      </c>
      <c r="P35868" s="10"/>
      <c r="R35868" s="10"/>
      <c r="S35868" s="10"/>
      <c r="T35868" s="10"/>
    </row>
    <row r="35869" spans="13:20" x14ac:dyDescent="0.2">
      <c r="M35869">
        <v>0</v>
      </c>
      <c r="P35869" s="10"/>
      <c r="R35869" s="10"/>
      <c r="S35869" s="10"/>
      <c r="T35869" s="10"/>
    </row>
    <row r="35870" spans="13:20" x14ac:dyDescent="0.2">
      <c r="M35870">
        <v>0</v>
      </c>
      <c r="P35870" s="10"/>
      <c r="R35870" s="10"/>
      <c r="S35870" s="10"/>
      <c r="T35870" s="10"/>
    </row>
    <row r="35871" spans="13:20" x14ac:dyDescent="0.2">
      <c r="M35871">
        <v>0</v>
      </c>
      <c r="P35871" s="10"/>
      <c r="R35871" s="10"/>
      <c r="S35871" s="10"/>
      <c r="T35871" s="10"/>
    </row>
    <row r="35872" spans="13:20" x14ac:dyDescent="0.2">
      <c r="M35872">
        <v>0</v>
      </c>
      <c r="P35872" s="10"/>
      <c r="R35872" s="10"/>
      <c r="S35872" s="10"/>
      <c r="T35872" s="10"/>
    </row>
    <row r="35873" spans="13:20" x14ac:dyDescent="0.2">
      <c r="M35873">
        <v>0</v>
      </c>
      <c r="P35873" s="10"/>
      <c r="R35873" s="10"/>
      <c r="S35873" s="10"/>
      <c r="T35873" s="10"/>
    </row>
    <row r="35874" spans="13:20" x14ac:dyDescent="0.2">
      <c r="M35874">
        <v>0</v>
      </c>
      <c r="P35874" s="10"/>
      <c r="R35874" s="10"/>
      <c r="S35874" s="10"/>
      <c r="T35874" s="10"/>
    </row>
    <row r="35875" spans="13:20" x14ac:dyDescent="0.2">
      <c r="M35875">
        <v>0</v>
      </c>
      <c r="P35875" s="10"/>
      <c r="R35875" s="10"/>
      <c r="S35875" s="10"/>
      <c r="T35875" s="10"/>
    </row>
    <row r="35876" spans="13:20" x14ac:dyDescent="0.2">
      <c r="M35876">
        <v>0</v>
      </c>
      <c r="P35876" s="10"/>
      <c r="R35876" s="10"/>
      <c r="S35876" s="10"/>
      <c r="T35876" s="10"/>
    </row>
    <row r="35877" spans="13:20" x14ac:dyDescent="0.2">
      <c r="M35877">
        <v>0</v>
      </c>
      <c r="P35877" s="10"/>
      <c r="R35877" s="10"/>
      <c r="S35877" s="10"/>
      <c r="T35877" s="10"/>
    </row>
    <row r="35878" spans="13:20" x14ac:dyDescent="0.2">
      <c r="M35878">
        <v>0</v>
      </c>
      <c r="P35878" s="10"/>
      <c r="R35878" s="10"/>
      <c r="S35878" s="10"/>
      <c r="T35878" s="10"/>
    </row>
    <row r="35879" spans="13:20" x14ac:dyDescent="0.2">
      <c r="M35879">
        <v>0</v>
      </c>
      <c r="P35879" s="10"/>
      <c r="R35879" s="10"/>
      <c r="S35879" s="10"/>
      <c r="T35879" s="10"/>
    </row>
    <row r="35880" spans="13:20" x14ac:dyDescent="0.2">
      <c r="M35880">
        <v>0</v>
      </c>
      <c r="P35880" s="10"/>
      <c r="R35880" s="10"/>
      <c r="S35880" s="10"/>
      <c r="T35880" s="10"/>
    </row>
    <row r="35881" spans="13:20" x14ac:dyDescent="0.2">
      <c r="M35881">
        <v>0</v>
      </c>
      <c r="P35881" s="10"/>
      <c r="R35881" s="10"/>
      <c r="S35881" s="10"/>
      <c r="T35881" s="10"/>
    </row>
    <row r="35882" spans="13:20" x14ac:dyDescent="0.2">
      <c r="M35882">
        <v>0</v>
      </c>
      <c r="P35882" s="10"/>
      <c r="R35882" s="10"/>
      <c r="S35882" s="10"/>
      <c r="T35882" s="10"/>
    </row>
    <row r="35883" spans="13:20" x14ac:dyDescent="0.2">
      <c r="M35883">
        <v>0</v>
      </c>
      <c r="P35883" s="10"/>
      <c r="R35883" s="10"/>
      <c r="S35883" s="10"/>
      <c r="T35883" s="10"/>
    </row>
    <row r="35884" spans="13:20" x14ac:dyDescent="0.2">
      <c r="M35884">
        <v>0</v>
      </c>
      <c r="P35884" s="10"/>
      <c r="R35884" s="10"/>
      <c r="S35884" s="10"/>
      <c r="T35884" s="10"/>
    </row>
    <row r="35885" spans="13:20" x14ac:dyDescent="0.2">
      <c r="M35885">
        <v>0</v>
      </c>
      <c r="P35885" s="10"/>
      <c r="R35885" s="10"/>
      <c r="S35885" s="10"/>
      <c r="T35885" s="10"/>
    </row>
    <row r="35886" spans="13:20" x14ac:dyDescent="0.2">
      <c r="M35886">
        <v>0</v>
      </c>
      <c r="P35886" s="10"/>
      <c r="R35886" s="10"/>
      <c r="S35886" s="10"/>
      <c r="T35886" s="10"/>
    </row>
    <row r="35887" spans="13:20" x14ac:dyDescent="0.2">
      <c r="M35887">
        <v>0</v>
      </c>
      <c r="P35887" s="10"/>
      <c r="R35887" s="10"/>
      <c r="S35887" s="10"/>
      <c r="T35887" s="10"/>
    </row>
    <row r="35888" spans="13:20" x14ac:dyDescent="0.2">
      <c r="M35888">
        <v>0</v>
      </c>
      <c r="P35888" s="10"/>
      <c r="R35888" s="10"/>
      <c r="S35888" s="10"/>
      <c r="T35888" s="10"/>
    </row>
    <row r="35889" spans="13:20" x14ac:dyDescent="0.2">
      <c r="M35889">
        <v>0</v>
      </c>
      <c r="P35889" s="10"/>
      <c r="R35889" s="10"/>
      <c r="S35889" s="10"/>
      <c r="T35889" s="10"/>
    </row>
    <row r="35890" spans="13:20" x14ac:dyDescent="0.2">
      <c r="M35890">
        <v>0</v>
      </c>
      <c r="P35890" s="10"/>
      <c r="R35890" s="10"/>
      <c r="S35890" s="10"/>
      <c r="T35890" s="10"/>
    </row>
    <row r="35891" spans="13:20" x14ac:dyDescent="0.2">
      <c r="M35891">
        <v>0</v>
      </c>
      <c r="P35891" s="10"/>
      <c r="R35891" s="10"/>
      <c r="S35891" s="10"/>
      <c r="T35891" s="10"/>
    </row>
    <row r="35892" spans="13:20" x14ac:dyDescent="0.2">
      <c r="M35892">
        <v>0</v>
      </c>
      <c r="P35892" s="10"/>
      <c r="R35892" s="10"/>
      <c r="S35892" s="10"/>
      <c r="T35892" s="10"/>
    </row>
    <row r="35893" spans="13:20" x14ac:dyDescent="0.2">
      <c r="M35893">
        <v>0</v>
      </c>
      <c r="P35893" s="10"/>
      <c r="R35893" s="10"/>
      <c r="S35893" s="10"/>
      <c r="T35893" s="10"/>
    </row>
    <row r="35894" spans="13:20" x14ac:dyDescent="0.2">
      <c r="M35894">
        <v>0</v>
      </c>
      <c r="P35894" s="10"/>
      <c r="R35894" s="10"/>
      <c r="S35894" s="10"/>
      <c r="T35894" s="10"/>
    </row>
    <row r="35895" spans="13:20" x14ac:dyDescent="0.2">
      <c r="M35895">
        <v>0</v>
      </c>
      <c r="P35895" s="10"/>
      <c r="R35895" s="10"/>
      <c r="S35895" s="10"/>
      <c r="T35895" s="10"/>
    </row>
    <row r="35896" spans="13:20" x14ac:dyDescent="0.2">
      <c r="M35896">
        <v>0</v>
      </c>
      <c r="P35896" s="10"/>
      <c r="R35896" s="10"/>
      <c r="S35896" s="10"/>
      <c r="T35896" s="10"/>
    </row>
    <row r="35897" spans="13:20" x14ac:dyDescent="0.2">
      <c r="M35897">
        <v>0</v>
      </c>
      <c r="P35897" s="10"/>
      <c r="R35897" s="10"/>
      <c r="S35897" s="10"/>
      <c r="T35897" s="10"/>
    </row>
    <row r="35898" spans="13:20" x14ac:dyDescent="0.2">
      <c r="M35898">
        <v>0</v>
      </c>
      <c r="P35898" s="10"/>
      <c r="R35898" s="10"/>
      <c r="S35898" s="10"/>
      <c r="T35898" s="10"/>
    </row>
    <row r="35899" spans="13:20" x14ac:dyDescent="0.2">
      <c r="M35899">
        <v>0</v>
      </c>
      <c r="P35899" s="10"/>
      <c r="R35899" s="10"/>
      <c r="S35899" s="10"/>
      <c r="T35899" s="10"/>
    </row>
    <row r="35900" spans="13:20" x14ac:dyDescent="0.2">
      <c r="M35900">
        <v>0</v>
      </c>
      <c r="P35900" s="10"/>
      <c r="R35900" s="10"/>
      <c r="S35900" s="10"/>
      <c r="T35900" s="10"/>
    </row>
    <row r="35901" spans="13:20" x14ac:dyDescent="0.2">
      <c r="M35901">
        <v>0</v>
      </c>
      <c r="P35901" s="10"/>
      <c r="R35901" s="10"/>
      <c r="S35901" s="10"/>
      <c r="T35901" s="10"/>
    </row>
    <row r="35902" spans="13:20" x14ac:dyDescent="0.2">
      <c r="M35902">
        <v>0</v>
      </c>
      <c r="P35902" s="10"/>
      <c r="R35902" s="10"/>
      <c r="S35902" s="10"/>
      <c r="T35902" s="10"/>
    </row>
    <row r="35903" spans="13:20" x14ac:dyDescent="0.2">
      <c r="M35903">
        <v>0</v>
      </c>
      <c r="P35903" s="10"/>
      <c r="R35903" s="10"/>
      <c r="S35903" s="10"/>
      <c r="T35903" s="10"/>
    </row>
    <row r="35904" spans="13:20" x14ac:dyDescent="0.2">
      <c r="M35904">
        <v>0</v>
      </c>
      <c r="P35904" s="10"/>
      <c r="R35904" s="10"/>
      <c r="S35904" s="10"/>
      <c r="T35904" s="10"/>
    </row>
    <row r="35905" spans="13:20" x14ac:dyDescent="0.2">
      <c r="M35905">
        <v>0</v>
      </c>
      <c r="P35905" s="10"/>
      <c r="R35905" s="10"/>
      <c r="S35905" s="10"/>
      <c r="T35905" s="10"/>
    </row>
    <row r="35906" spans="13:20" x14ac:dyDescent="0.2">
      <c r="M35906">
        <v>0</v>
      </c>
      <c r="P35906" s="10"/>
      <c r="R35906" s="10"/>
      <c r="S35906" s="10"/>
      <c r="T35906" s="10"/>
    </row>
    <row r="35907" spans="13:20" x14ac:dyDescent="0.2">
      <c r="M35907">
        <v>0</v>
      </c>
      <c r="P35907" s="10"/>
      <c r="R35907" s="10"/>
      <c r="S35907" s="10"/>
      <c r="T35907" s="10"/>
    </row>
    <row r="35908" spans="13:20" x14ac:dyDescent="0.2">
      <c r="M35908">
        <v>0</v>
      </c>
      <c r="P35908" s="10"/>
      <c r="R35908" s="10"/>
      <c r="S35908" s="10"/>
      <c r="T35908" s="10"/>
    </row>
    <row r="35909" spans="13:20" x14ac:dyDescent="0.2">
      <c r="M35909">
        <v>1</v>
      </c>
      <c r="P35909" s="10"/>
      <c r="R35909" s="10"/>
      <c r="S35909" s="10"/>
      <c r="T35909" s="10"/>
    </row>
    <row r="35910" spans="13:20" x14ac:dyDescent="0.2">
      <c r="M35910">
        <v>0</v>
      </c>
      <c r="P35910" s="10"/>
      <c r="R35910" s="10"/>
      <c r="S35910" s="10"/>
      <c r="T35910" s="10"/>
    </row>
    <row r="35911" spans="13:20" x14ac:dyDescent="0.2">
      <c r="M35911">
        <v>1</v>
      </c>
      <c r="P35911" s="10"/>
      <c r="R35911" s="10"/>
      <c r="S35911" s="10"/>
      <c r="T35911" s="10"/>
    </row>
    <row r="35912" spans="13:20" x14ac:dyDescent="0.2">
      <c r="M35912">
        <v>0</v>
      </c>
      <c r="P35912" s="10"/>
      <c r="R35912" s="10"/>
      <c r="S35912" s="10"/>
      <c r="T35912" s="10"/>
    </row>
    <row r="35913" spans="13:20" x14ac:dyDescent="0.2">
      <c r="M35913">
        <v>0</v>
      </c>
      <c r="P35913" s="10"/>
      <c r="R35913" s="10"/>
      <c r="S35913" s="10"/>
      <c r="T35913" s="10"/>
    </row>
    <row r="35914" spans="13:20" x14ac:dyDescent="0.2">
      <c r="M35914">
        <v>1</v>
      </c>
      <c r="P35914" s="10"/>
      <c r="R35914" s="10"/>
      <c r="S35914" s="10"/>
      <c r="T35914" s="10"/>
    </row>
    <row r="35915" spans="13:20" x14ac:dyDescent="0.2">
      <c r="M35915">
        <v>0</v>
      </c>
      <c r="P35915" s="10"/>
      <c r="R35915" s="10"/>
      <c r="S35915" s="10"/>
      <c r="T35915" s="10"/>
    </row>
    <row r="35916" spans="13:20" x14ac:dyDescent="0.2">
      <c r="M35916">
        <v>0</v>
      </c>
      <c r="P35916" s="10"/>
      <c r="R35916" s="10"/>
      <c r="S35916" s="10"/>
      <c r="T35916" s="10"/>
    </row>
    <row r="35917" spans="13:20" x14ac:dyDescent="0.2">
      <c r="M35917">
        <v>0</v>
      </c>
      <c r="P35917" s="10"/>
      <c r="R35917" s="10"/>
      <c r="S35917" s="10"/>
      <c r="T35917" s="10"/>
    </row>
    <row r="35918" spans="13:20" x14ac:dyDescent="0.2">
      <c r="M35918">
        <v>1</v>
      </c>
      <c r="P35918" s="10"/>
      <c r="R35918" s="10"/>
      <c r="S35918" s="10"/>
      <c r="T35918" s="10"/>
    </row>
    <row r="35919" spans="13:20" x14ac:dyDescent="0.2">
      <c r="M35919">
        <v>0</v>
      </c>
      <c r="P35919" s="10"/>
      <c r="R35919" s="10"/>
      <c r="S35919" s="10"/>
      <c r="T35919" s="10"/>
    </row>
    <row r="35920" spans="13:20" x14ac:dyDescent="0.2">
      <c r="M35920">
        <v>1</v>
      </c>
      <c r="P35920" s="10"/>
      <c r="R35920" s="10"/>
      <c r="S35920" s="10"/>
      <c r="T35920" s="10"/>
    </row>
    <row r="35921" spans="13:20" x14ac:dyDescent="0.2">
      <c r="M35921">
        <v>0</v>
      </c>
      <c r="P35921" s="10"/>
      <c r="R35921" s="10"/>
      <c r="S35921" s="10"/>
      <c r="T35921" s="10"/>
    </row>
    <row r="35922" spans="13:20" x14ac:dyDescent="0.2">
      <c r="M35922">
        <v>0</v>
      </c>
      <c r="P35922" s="10"/>
      <c r="R35922" s="10"/>
      <c r="S35922" s="10"/>
      <c r="T35922" s="10"/>
    </row>
    <row r="35923" spans="13:20" x14ac:dyDescent="0.2">
      <c r="M35923">
        <v>1</v>
      </c>
      <c r="P35923" s="10"/>
      <c r="R35923" s="10"/>
      <c r="S35923" s="10"/>
      <c r="T35923" s="10"/>
    </row>
    <row r="35924" spans="13:20" x14ac:dyDescent="0.2">
      <c r="M35924">
        <v>1</v>
      </c>
      <c r="P35924" s="10"/>
      <c r="R35924" s="10"/>
      <c r="S35924" s="10"/>
      <c r="T35924" s="10"/>
    </row>
    <row r="35925" spans="13:20" x14ac:dyDescent="0.2">
      <c r="M35925">
        <v>0</v>
      </c>
      <c r="P35925" s="10"/>
      <c r="R35925" s="10"/>
      <c r="S35925" s="10"/>
      <c r="T35925" s="10"/>
    </row>
    <row r="35926" spans="13:20" x14ac:dyDescent="0.2">
      <c r="M35926">
        <v>0</v>
      </c>
      <c r="P35926" s="10"/>
      <c r="R35926" s="10"/>
      <c r="S35926" s="10"/>
      <c r="T35926" s="10"/>
    </row>
    <row r="35927" spans="13:20" x14ac:dyDescent="0.2">
      <c r="M35927">
        <v>1</v>
      </c>
      <c r="P35927" s="10"/>
      <c r="R35927" s="10"/>
      <c r="S35927" s="10"/>
      <c r="T35927" s="10"/>
    </row>
    <row r="35928" spans="13:20" x14ac:dyDescent="0.2">
      <c r="M35928">
        <v>0</v>
      </c>
      <c r="P35928" s="10"/>
      <c r="R35928" s="10"/>
      <c r="S35928" s="10"/>
      <c r="T35928" s="10"/>
    </row>
    <row r="35929" spans="13:20" x14ac:dyDescent="0.2">
      <c r="M35929">
        <v>0</v>
      </c>
      <c r="P35929" s="10"/>
      <c r="R35929" s="10"/>
      <c r="S35929" s="10"/>
      <c r="T35929" s="10"/>
    </row>
    <row r="35930" spans="13:20" x14ac:dyDescent="0.2">
      <c r="M35930">
        <v>1</v>
      </c>
      <c r="P35930" s="10"/>
      <c r="R35930" s="10"/>
      <c r="S35930" s="10"/>
      <c r="T35930" s="10"/>
    </row>
    <row r="35931" spans="13:20" x14ac:dyDescent="0.2">
      <c r="M35931">
        <v>0</v>
      </c>
      <c r="P35931" s="10"/>
      <c r="R35931" s="10"/>
      <c r="S35931" s="10"/>
      <c r="T35931" s="10"/>
    </row>
    <row r="35932" spans="13:20" x14ac:dyDescent="0.2">
      <c r="M35932">
        <v>0</v>
      </c>
      <c r="P35932" s="10"/>
      <c r="R35932" s="10"/>
      <c r="S35932" s="10"/>
      <c r="T35932" s="10"/>
    </row>
    <row r="35933" spans="13:20" x14ac:dyDescent="0.2">
      <c r="M35933">
        <v>1</v>
      </c>
      <c r="P35933" s="10"/>
      <c r="R35933" s="10"/>
      <c r="S35933" s="10"/>
      <c r="T35933" s="10"/>
    </row>
    <row r="35934" spans="13:20" x14ac:dyDescent="0.2">
      <c r="M35934">
        <v>0</v>
      </c>
      <c r="P35934" s="10"/>
      <c r="R35934" s="10"/>
      <c r="S35934" s="10"/>
      <c r="T35934" s="10"/>
    </row>
    <row r="35935" spans="13:20" x14ac:dyDescent="0.2">
      <c r="M35935">
        <v>1</v>
      </c>
      <c r="P35935" s="10"/>
      <c r="R35935" s="10"/>
      <c r="S35935" s="10"/>
      <c r="T35935" s="10"/>
    </row>
    <row r="35936" spans="13:20" x14ac:dyDescent="0.2">
      <c r="M35936">
        <v>0</v>
      </c>
      <c r="P35936" s="10"/>
      <c r="R35936" s="10"/>
      <c r="S35936" s="10"/>
      <c r="T35936" s="10"/>
    </row>
    <row r="35937" spans="13:20" x14ac:dyDescent="0.2">
      <c r="M35937">
        <v>0</v>
      </c>
      <c r="P35937" s="10"/>
      <c r="R35937" s="10"/>
      <c r="S35937" s="10"/>
      <c r="T35937" s="10"/>
    </row>
    <row r="35938" spans="13:20" x14ac:dyDescent="0.2">
      <c r="M35938">
        <v>1</v>
      </c>
      <c r="P35938" s="10"/>
      <c r="R35938" s="10"/>
      <c r="S35938" s="10"/>
      <c r="T35938" s="10"/>
    </row>
    <row r="35939" spans="13:20" x14ac:dyDescent="0.2">
      <c r="M35939">
        <v>0</v>
      </c>
      <c r="P35939" s="10"/>
      <c r="R35939" s="10"/>
      <c r="S35939" s="10"/>
      <c r="T35939" s="10"/>
    </row>
    <row r="35940" spans="13:20" x14ac:dyDescent="0.2">
      <c r="M35940">
        <v>1</v>
      </c>
      <c r="P35940" s="10"/>
      <c r="R35940" s="10"/>
      <c r="S35940" s="10"/>
      <c r="T35940" s="10"/>
    </row>
    <row r="35941" spans="13:20" x14ac:dyDescent="0.2">
      <c r="M35941">
        <v>0</v>
      </c>
      <c r="P35941" s="10"/>
      <c r="R35941" s="10"/>
      <c r="S35941" s="10"/>
      <c r="T35941" s="10"/>
    </row>
    <row r="35942" spans="13:20" x14ac:dyDescent="0.2">
      <c r="M35942">
        <v>1</v>
      </c>
      <c r="P35942" s="10"/>
      <c r="R35942" s="10"/>
      <c r="S35942" s="10"/>
      <c r="T35942" s="10"/>
    </row>
    <row r="35943" spans="13:20" x14ac:dyDescent="0.2">
      <c r="M35943">
        <v>0</v>
      </c>
      <c r="P35943" s="10"/>
      <c r="R35943" s="10"/>
      <c r="S35943" s="10"/>
      <c r="T35943" s="10"/>
    </row>
    <row r="35944" spans="13:20" x14ac:dyDescent="0.2">
      <c r="M35944">
        <v>0</v>
      </c>
      <c r="P35944" s="10"/>
      <c r="R35944" s="10"/>
      <c r="S35944" s="10"/>
      <c r="T35944" s="10"/>
    </row>
    <row r="35945" spans="13:20" x14ac:dyDescent="0.2">
      <c r="M35945">
        <v>1</v>
      </c>
      <c r="P35945" s="10"/>
      <c r="R35945" s="10"/>
      <c r="S35945" s="10"/>
      <c r="T35945" s="10"/>
    </row>
    <row r="35946" spans="13:20" x14ac:dyDescent="0.2">
      <c r="M35946">
        <v>0</v>
      </c>
      <c r="P35946" s="10"/>
      <c r="R35946" s="10"/>
      <c r="S35946" s="10"/>
      <c r="T35946" s="10"/>
    </row>
    <row r="35947" spans="13:20" x14ac:dyDescent="0.2">
      <c r="M35947">
        <v>0</v>
      </c>
      <c r="P35947" s="10"/>
      <c r="R35947" s="10"/>
      <c r="S35947" s="10"/>
      <c r="T35947" s="10"/>
    </row>
    <row r="35948" spans="13:20" x14ac:dyDescent="0.2">
      <c r="M35948">
        <v>1</v>
      </c>
      <c r="P35948" s="10"/>
      <c r="R35948" s="10"/>
      <c r="S35948" s="10"/>
      <c r="T35948" s="10"/>
    </row>
    <row r="35949" spans="13:20" x14ac:dyDescent="0.2">
      <c r="M35949">
        <v>0</v>
      </c>
      <c r="P35949" s="10"/>
      <c r="R35949" s="10"/>
      <c r="S35949" s="10"/>
      <c r="T35949" s="10"/>
    </row>
    <row r="35950" spans="13:20" x14ac:dyDescent="0.2">
      <c r="M35950">
        <v>0</v>
      </c>
      <c r="P35950" s="10"/>
      <c r="R35950" s="10"/>
      <c r="S35950" s="10"/>
      <c r="T35950" s="10"/>
    </row>
    <row r="35951" spans="13:20" x14ac:dyDescent="0.2">
      <c r="M35951">
        <v>1</v>
      </c>
      <c r="P35951" s="10"/>
      <c r="R35951" s="10"/>
      <c r="S35951" s="10"/>
      <c r="T35951" s="10"/>
    </row>
    <row r="35952" spans="13:20" x14ac:dyDescent="0.2">
      <c r="M35952">
        <v>0</v>
      </c>
      <c r="P35952" s="10"/>
      <c r="R35952" s="10"/>
      <c r="S35952" s="10"/>
      <c r="T35952" s="10"/>
    </row>
    <row r="35953" spans="13:20" x14ac:dyDescent="0.2">
      <c r="M35953">
        <v>1</v>
      </c>
      <c r="P35953" s="10"/>
      <c r="R35953" s="10"/>
      <c r="S35953" s="10"/>
      <c r="T35953" s="10"/>
    </row>
    <row r="35954" spans="13:20" x14ac:dyDescent="0.2">
      <c r="M35954">
        <v>0</v>
      </c>
      <c r="P35954" s="10"/>
      <c r="R35954" s="10"/>
      <c r="S35954" s="10"/>
      <c r="T35954" s="10"/>
    </row>
    <row r="35955" spans="13:20" x14ac:dyDescent="0.2">
      <c r="M35955">
        <v>0</v>
      </c>
      <c r="P35955" s="10"/>
      <c r="R35955" s="10"/>
      <c r="S35955" s="10"/>
      <c r="T35955" s="10"/>
    </row>
    <row r="35956" spans="13:20" x14ac:dyDescent="0.2">
      <c r="M35956">
        <v>1</v>
      </c>
      <c r="P35956" s="10"/>
      <c r="R35956" s="10"/>
      <c r="S35956" s="10"/>
      <c r="T35956" s="10"/>
    </row>
    <row r="35957" spans="13:20" x14ac:dyDescent="0.2">
      <c r="M35957">
        <v>0</v>
      </c>
      <c r="P35957" s="10"/>
      <c r="R35957" s="10"/>
      <c r="S35957" s="10"/>
      <c r="T35957" s="10"/>
    </row>
    <row r="35958" spans="13:20" x14ac:dyDescent="0.2">
      <c r="M35958">
        <v>0</v>
      </c>
      <c r="P35958" s="10"/>
      <c r="R35958" s="10"/>
      <c r="S35958" s="10"/>
      <c r="T35958" s="10"/>
    </row>
    <row r="35959" spans="13:20" x14ac:dyDescent="0.2">
      <c r="M35959">
        <v>1</v>
      </c>
      <c r="P35959" s="10"/>
      <c r="R35959" s="10"/>
      <c r="S35959" s="10"/>
      <c r="T35959" s="10"/>
    </row>
    <row r="35960" spans="13:20" x14ac:dyDescent="0.2">
      <c r="M35960">
        <v>1</v>
      </c>
      <c r="P35960" s="10"/>
      <c r="R35960" s="10"/>
      <c r="S35960" s="10"/>
      <c r="T35960" s="10"/>
    </row>
    <row r="35961" spans="13:20" x14ac:dyDescent="0.2">
      <c r="M35961">
        <v>0</v>
      </c>
      <c r="P35961" s="10"/>
      <c r="R35961" s="10"/>
      <c r="S35961" s="10"/>
      <c r="T35961" s="10"/>
    </row>
    <row r="35962" spans="13:20" x14ac:dyDescent="0.2">
      <c r="M35962">
        <v>0</v>
      </c>
      <c r="P35962" s="10"/>
      <c r="R35962" s="10"/>
      <c r="S35962" s="10"/>
      <c r="T35962" s="10"/>
    </row>
    <row r="35963" spans="13:20" x14ac:dyDescent="0.2">
      <c r="M35963">
        <v>1</v>
      </c>
      <c r="P35963" s="10"/>
      <c r="R35963" s="10"/>
      <c r="S35963" s="10"/>
      <c r="T35963" s="10"/>
    </row>
    <row r="35964" spans="13:20" x14ac:dyDescent="0.2">
      <c r="M35964">
        <v>0</v>
      </c>
      <c r="P35964" s="10"/>
      <c r="R35964" s="10"/>
      <c r="S35964" s="10"/>
      <c r="T35964" s="10"/>
    </row>
    <row r="35965" spans="13:20" x14ac:dyDescent="0.2">
      <c r="M35965">
        <v>0</v>
      </c>
      <c r="P35965" s="10"/>
      <c r="R35965" s="10"/>
      <c r="S35965" s="10"/>
      <c r="T35965" s="10"/>
    </row>
    <row r="35966" spans="13:20" x14ac:dyDescent="0.2">
      <c r="M35966">
        <v>0</v>
      </c>
      <c r="P35966" s="10"/>
      <c r="R35966" s="10"/>
      <c r="S35966" s="10"/>
      <c r="T35966" s="10"/>
    </row>
    <row r="35967" spans="13:20" x14ac:dyDescent="0.2">
      <c r="M35967">
        <v>1</v>
      </c>
      <c r="P35967" s="10"/>
      <c r="R35967" s="10"/>
      <c r="S35967" s="10"/>
      <c r="T35967" s="10"/>
    </row>
    <row r="35968" spans="13:20" x14ac:dyDescent="0.2">
      <c r="M35968">
        <v>0</v>
      </c>
      <c r="P35968" s="10"/>
      <c r="R35968" s="10"/>
      <c r="S35968" s="10"/>
      <c r="T35968" s="10"/>
    </row>
    <row r="35969" spans="13:20" x14ac:dyDescent="0.2">
      <c r="M35969">
        <v>0</v>
      </c>
      <c r="P35969" s="10"/>
      <c r="R35969" s="10"/>
      <c r="S35969" s="10"/>
      <c r="T35969" s="10"/>
    </row>
    <row r="35970" spans="13:20" x14ac:dyDescent="0.2">
      <c r="M35970">
        <v>1</v>
      </c>
      <c r="P35970" s="10"/>
      <c r="R35970" s="10"/>
      <c r="S35970" s="10"/>
      <c r="T35970" s="10"/>
    </row>
    <row r="35971" spans="13:20" x14ac:dyDescent="0.2">
      <c r="M35971">
        <v>0</v>
      </c>
      <c r="P35971" s="10"/>
      <c r="R35971" s="10"/>
      <c r="S35971" s="10"/>
      <c r="T35971" s="10"/>
    </row>
    <row r="35972" spans="13:20" x14ac:dyDescent="0.2">
      <c r="M35972">
        <v>0</v>
      </c>
      <c r="P35972" s="10"/>
      <c r="R35972" s="10"/>
      <c r="S35972" s="10"/>
      <c r="T35972" s="10"/>
    </row>
    <row r="35973" spans="13:20" x14ac:dyDescent="0.2">
      <c r="M35973">
        <v>1</v>
      </c>
      <c r="P35973" s="10"/>
      <c r="R35973" s="10"/>
      <c r="S35973" s="10"/>
      <c r="T35973" s="10"/>
    </row>
    <row r="35974" spans="13:20" x14ac:dyDescent="0.2">
      <c r="M35974">
        <v>0</v>
      </c>
      <c r="P35974" s="10"/>
      <c r="R35974" s="10"/>
      <c r="S35974" s="10"/>
      <c r="T35974" s="10"/>
    </row>
    <row r="35975" spans="13:20" x14ac:dyDescent="0.2">
      <c r="M35975">
        <v>1</v>
      </c>
      <c r="P35975" s="10"/>
      <c r="R35975" s="10"/>
      <c r="S35975" s="10"/>
      <c r="T35975" s="10"/>
    </row>
    <row r="35976" spans="13:20" x14ac:dyDescent="0.2">
      <c r="M35976">
        <v>0</v>
      </c>
      <c r="P35976" s="10"/>
      <c r="R35976" s="10"/>
      <c r="S35976" s="10"/>
      <c r="T35976" s="10"/>
    </row>
    <row r="35977" spans="13:20" x14ac:dyDescent="0.2">
      <c r="M35977">
        <v>0</v>
      </c>
      <c r="P35977" s="10"/>
      <c r="R35977" s="10"/>
      <c r="S35977" s="10"/>
      <c r="T35977" s="10"/>
    </row>
    <row r="35978" spans="13:20" x14ac:dyDescent="0.2">
      <c r="M35978">
        <v>1</v>
      </c>
      <c r="P35978" s="10"/>
      <c r="R35978" s="10"/>
      <c r="S35978" s="10"/>
      <c r="T35978" s="10"/>
    </row>
    <row r="35979" spans="13:20" x14ac:dyDescent="0.2">
      <c r="M35979">
        <v>0</v>
      </c>
      <c r="P35979" s="10"/>
      <c r="R35979" s="10"/>
      <c r="S35979" s="10"/>
      <c r="T35979" s="10"/>
    </row>
    <row r="35980" spans="13:20" x14ac:dyDescent="0.2">
      <c r="M35980">
        <v>0</v>
      </c>
      <c r="P35980" s="10"/>
      <c r="R35980" s="10"/>
      <c r="S35980" s="10"/>
      <c r="T35980" s="10"/>
    </row>
    <row r="35981" spans="13:20" x14ac:dyDescent="0.2">
      <c r="M35981">
        <v>1</v>
      </c>
      <c r="P35981" s="10"/>
      <c r="R35981" s="10"/>
      <c r="S35981" s="10"/>
      <c r="T35981" s="10"/>
    </row>
    <row r="35982" spans="13:20" x14ac:dyDescent="0.2">
      <c r="M35982">
        <v>0</v>
      </c>
      <c r="P35982" s="10"/>
      <c r="R35982" s="10"/>
      <c r="S35982" s="10"/>
      <c r="T35982" s="10"/>
    </row>
    <row r="35983" spans="13:20" x14ac:dyDescent="0.2">
      <c r="M35983">
        <v>1</v>
      </c>
      <c r="P35983" s="10"/>
      <c r="R35983" s="10"/>
      <c r="S35983" s="10"/>
      <c r="T35983" s="10"/>
    </row>
    <row r="35984" spans="13:20" x14ac:dyDescent="0.2">
      <c r="M35984">
        <v>0</v>
      </c>
      <c r="P35984" s="10"/>
      <c r="R35984" s="10"/>
      <c r="S35984" s="10"/>
      <c r="T35984" s="10"/>
    </row>
    <row r="35985" spans="13:20" x14ac:dyDescent="0.2">
      <c r="M35985">
        <v>0</v>
      </c>
      <c r="P35985" s="10"/>
      <c r="R35985" s="10"/>
      <c r="S35985" s="10"/>
      <c r="T35985" s="10"/>
    </row>
    <row r="35986" spans="13:20" x14ac:dyDescent="0.2">
      <c r="M35986">
        <v>1</v>
      </c>
      <c r="P35986" s="10"/>
      <c r="R35986" s="10"/>
      <c r="S35986" s="10"/>
      <c r="T35986" s="10"/>
    </row>
    <row r="35987" spans="13:20" x14ac:dyDescent="0.2">
      <c r="M35987">
        <v>0</v>
      </c>
      <c r="P35987" s="10"/>
      <c r="R35987" s="10"/>
      <c r="S35987" s="10"/>
      <c r="T35987" s="10"/>
    </row>
    <row r="35988" spans="13:20" x14ac:dyDescent="0.2">
      <c r="M35988">
        <v>0</v>
      </c>
      <c r="P35988" s="10"/>
      <c r="R35988" s="10"/>
      <c r="S35988" s="10"/>
      <c r="T35988" s="10"/>
    </row>
    <row r="35989" spans="13:20" x14ac:dyDescent="0.2">
      <c r="M35989">
        <v>1</v>
      </c>
      <c r="P35989" s="10"/>
      <c r="R35989" s="10"/>
      <c r="S35989" s="10"/>
      <c r="T35989" s="10"/>
    </row>
    <row r="35990" spans="13:20" x14ac:dyDescent="0.2">
      <c r="M35990">
        <v>0</v>
      </c>
      <c r="P35990" s="10"/>
      <c r="R35990" s="10"/>
      <c r="S35990" s="10"/>
      <c r="T35990" s="10"/>
    </row>
    <row r="35991" spans="13:20" x14ac:dyDescent="0.2">
      <c r="M35991">
        <v>0</v>
      </c>
      <c r="P35991" s="10"/>
      <c r="R35991" s="10"/>
      <c r="S35991" s="10"/>
      <c r="T35991" s="10"/>
    </row>
    <row r="35992" spans="13:20" x14ac:dyDescent="0.2">
      <c r="M35992">
        <v>1</v>
      </c>
      <c r="P35992" s="10"/>
      <c r="R35992" s="10"/>
      <c r="S35992" s="10"/>
      <c r="T35992" s="10"/>
    </row>
    <row r="35993" spans="13:20" x14ac:dyDescent="0.2">
      <c r="M35993">
        <v>0</v>
      </c>
      <c r="P35993" s="10"/>
      <c r="R35993" s="10"/>
      <c r="S35993" s="10"/>
      <c r="T35993" s="10"/>
    </row>
    <row r="35994" spans="13:20" x14ac:dyDescent="0.2">
      <c r="M35994">
        <v>0</v>
      </c>
      <c r="P35994" s="10"/>
      <c r="R35994" s="10"/>
      <c r="S35994" s="10"/>
      <c r="T35994" s="10"/>
    </row>
    <row r="35995" spans="13:20" x14ac:dyDescent="0.2">
      <c r="M35995">
        <v>1</v>
      </c>
      <c r="P35995" s="10"/>
      <c r="R35995" s="10"/>
      <c r="S35995" s="10"/>
      <c r="T35995" s="10"/>
    </row>
    <row r="35996" spans="13:20" x14ac:dyDescent="0.2">
      <c r="M35996">
        <v>0</v>
      </c>
      <c r="P35996" s="10"/>
      <c r="R35996" s="10"/>
      <c r="S35996" s="10"/>
      <c r="T35996" s="10"/>
    </row>
    <row r="35997" spans="13:20" x14ac:dyDescent="0.2">
      <c r="M35997">
        <v>1</v>
      </c>
      <c r="P35997" s="10"/>
      <c r="R35997" s="10"/>
      <c r="S35997" s="10"/>
      <c r="T35997" s="10"/>
    </row>
    <row r="35998" spans="13:20" x14ac:dyDescent="0.2">
      <c r="M35998">
        <v>0</v>
      </c>
      <c r="P35998" s="10"/>
      <c r="R35998" s="10"/>
      <c r="S35998" s="10"/>
      <c r="T35998" s="10"/>
    </row>
    <row r="35999" spans="13:20" x14ac:dyDescent="0.2">
      <c r="M35999">
        <v>1</v>
      </c>
      <c r="P35999" s="10"/>
      <c r="R35999" s="10"/>
      <c r="S35999" s="10"/>
      <c r="T35999" s="10"/>
    </row>
    <row r="36000" spans="13:20" x14ac:dyDescent="0.2">
      <c r="M36000">
        <v>0</v>
      </c>
      <c r="P36000" s="10"/>
      <c r="R36000" s="10"/>
      <c r="S36000" s="10"/>
      <c r="T36000" s="10"/>
    </row>
    <row r="36001" spans="13:20" x14ac:dyDescent="0.2">
      <c r="M36001">
        <v>1</v>
      </c>
      <c r="P36001" s="10"/>
      <c r="R36001" s="10"/>
      <c r="S36001" s="10"/>
      <c r="T36001" s="10"/>
    </row>
    <row r="36002" spans="13:20" x14ac:dyDescent="0.2">
      <c r="M36002">
        <v>0</v>
      </c>
      <c r="P36002" s="10"/>
      <c r="R36002" s="10"/>
      <c r="S36002" s="10"/>
      <c r="T36002" s="10"/>
    </row>
    <row r="36003" spans="13:20" x14ac:dyDescent="0.2">
      <c r="M36003">
        <v>0</v>
      </c>
      <c r="P36003" s="10"/>
      <c r="R36003" s="10"/>
      <c r="S36003" s="10"/>
      <c r="T36003" s="10"/>
    </row>
    <row r="36004" spans="13:20" x14ac:dyDescent="0.2">
      <c r="M36004">
        <v>0</v>
      </c>
      <c r="P36004" s="10"/>
      <c r="R36004" s="10"/>
      <c r="S36004" s="10"/>
      <c r="T36004" s="10"/>
    </row>
    <row r="36005" spans="13:20" x14ac:dyDescent="0.2">
      <c r="M36005">
        <v>1</v>
      </c>
      <c r="P36005" s="10"/>
      <c r="R36005" s="10"/>
      <c r="S36005" s="10"/>
      <c r="T36005" s="10"/>
    </row>
    <row r="36006" spans="13:20" x14ac:dyDescent="0.2">
      <c r="M36006">
        <v>0</v>
      </c>
      <c r="P36006" s="10"/>
      <c r="R36006" s="10"/>
      <c r="S36006" s="10"/>
      <c r="T36006" s="10"/>
    </row>
    <row r="36007" spans="13:20" x14ac:dyDescent="0.2">
      <c r="M36007">
        <v>1</v>
      </c>
      <c r="P36007" s="10"/>
      <c r="R36007" s="10"/>
      <c r="S36007" s="10"/>
      <c r="T36007" s="10"/>
    </row>
    <row r="36008" spans="13:20" x14ac:dyDescent="0.2">
      <c r="M36008">
        <v>0</v>
      </c>
      <c r="P36008" s="10"/>
      <c r="R36008" s="10"/>
      <c r="S36008" s="10"/>
      <c r="T36008" s="10"/>
    </row>
    <row r="36009" spans="13:20" x14ac:dyDescent="0.2">
      <c r="M36009">
        <v>1</v>
      </c>
      <c r="P36009" s="10"/>
      <c r="R36009" s="10"/>
      <c r="S36009" s="10"/>
      <c r="T36009" s="10"/>
    </row>
    <row r="36010" spans="13:20" x14ac:dyDescent="0.2">
      <c r="M36010">
        <v>0</v>
      </c>
      <c r="P36010" s="10"/>
      <c r="R36010" s="10"/>
      <c r="S36010" s="10"/>
      <c r="T36010" s="10"/>
    </row>
    <row r="36011" spans="13:20" x14ac:dyDescent="0.2">
      <c r="M36011">
        <v>0</v>
      </c>
      <c r="P36011" s="10"/>
      <c r="R36011" s="10"/>
      <c r="S36011" s="10"/>
      <c r="T36011" s="10"/>
    </row>
    <row r="36012" spans="13:20" x14ac:dyDescent="0.2">
      <c r="M36012">
        <v>0</v>
      </c>
      <c r="P36012" s="10"/>
      <c r="R36012" s="10"/>
      <c r="S36012" s="10"/>
      <c r="T36012" s="10"/>
    </row>
    <row r="36013" spans="13:20" x14ac:dyDescent="0.2">
      <c r="M36013">
        <v>1</v>
      </c>
      <c r="P36013" s="10"/>
      <c r="R36013" s="10"/>
      <c r="S36013" s="10"/>
      <c r="T36013" s="10"/>
    </row>
    <row r="36014" spans="13:20" x14ac:dyDescent="0.2">
      <c r="M36014">
        <v>0</v>
      </c>
      <c r="P36014" s="10"/>
      <c r="R36014" s="10"/>
      <c r="S36014" s="10"/>
      <c r="T36014" s="10"/>
    </row>
    <row r="36015" spans="13:20" x14ac:dyDescent="0.2">
      <c r="M36015">
        <v>1</v>
      </c>
      <c r="P36015" s="10"/>
      <c r="R36015" s="10"/>
      <c r="S36015" s="10"/>
      <c r="T36015" s="10"/>
    </row>
    <row r="36016" spans="13:20" x14ac:dyDescent="0.2">
      <c r="M36016">
        <v>0</v>
      </c>
      <c r="P36016" s="10"/>
      <c r="R36016" s="10"/>
      <c r="S36016" s="10"/>
      <c r="T36016" s="10"/>
    </row>
    <row r="36017" spans="13:20" x14ac:dyDescent="0.2">
      <c r="M36017">
        <v>0</v>
      </c>
      <c r="P36017" s="10"/>
      <c r="R36017" s="10"/>
      <c r="S36017" s="10"/>
      <c r="T36017" s="10"/>
    </row>
    <row r="36018" spans="13:20" x14ac:dyDescent="0.2">
      <c r="M36018">
        <v>1</v>
      </c>
      <c r="P36018" s="10"/>
      <c r="R36018" s="10"/>
      <c r="S36018" s="10"/>
      <c r="T36018" s="10"/>
    </row>
    <row r="36019" spans="13:20" x14ac:dyDescent="0.2">
      <c r="M36019">
        <v>0</v>
      </c>
      <c r="P36019" s="10"/>
      <c r="R36019" s="10"/>
      <c r="S36019" s="10"/>
      <c r="T36019" s="10"/>
    </row>
    <row r="36020" spans="13:20" x14ac:dyDescent="0.2">
      <c r="M36020">
        <v>1</v>
      </c>
      <c r="P36020" s="10"/>
      <c r="R36020" s="10"/>
      <c r="S36020" s="10"/>
      <c r="T36020" s="10"/>
    </row>
    <row r="36021" spans="13:20" x14ac:dyDescent="0.2">
      <c r="M36021">
        <v>0</v>
      </c>
      <c r="P36021" s="10"/>
      <c r="R36021" s="10"/>
      <c r="S36021" s="10"/>
      <c r="T36021" s="10"/>
    </row>
    <row r="36022" spans="13:20" x14ac:dyDescent="0.2">
      <c r="M36022">
        <v>0</v>
      </c>
      <c r="P36022" s="10"/>
      <c r="R36022" s="10"/>
      <c r="S36022" s="10"/>
      <c r="T36022" s="10"/>
    </row>
    <row r="36023" spans="13:20" x14ac:dyDescent="0.2">
      <c r="M36023">
        <v>1</v>
      </c>
      <c r="P36023" s="10"/>
      <c r="R36023" s="10"/>
      <c r="S36023" s="10"/>
      <c r="T36023" s="10"/>
    </row>
    <row r="36024" spans="13:20" x14ac:dyDescent="0.2">
      <c r="M36024">
        <v>0</v>
      </c>
      <c r="P36024" s="10"/>
      <c r="R36024" s="10"/>
      <c r="S36024" s="10"/>
      <c r="T36024" s="10"/>
    </row>
    <row r="36025" spans="13:20" x14ac:dyDescent="0.2">
      <c r="M36025">
        <v>0</v>
      </c>
      <c r="P36025" s="10"/>
      <c r="R36025" s="10"/>
      <c r="S36025" s="10"/>
      <c r="T36025" s="10"/>
    </row>
    <row r="36026" spans="13:20" x14ac:dyDescent="0.2">
      <c r="M36026">
        <v>1</v>
      </c>
      <c r="P36026" s="10"/>
      <c r="R36026" s="10"/>
      <c r="S36026" s="10"/>
      <c r="T36026" s="10"/>
    </row>
    <row r="36027" spans="13:20" x14ac:dyDescent="0.2">
      <c r="M36027">
        <v>0</v>
      </c>
      <c r="P36027" s="10"/>
      <c r="R36027" s="10"/>
      <c r="S36027" s="10"/>
      <c r="T36027" s="10"/>
    </row>
    <row r="36028" spans="13:20" x14ac:dyDescent="0.2">
      <c r="M36028">
        <v>1</v>
      </c>
      <c r="P36028" s="10"/>
      <c r="R36028" s="10"/>
      <c r="S36028" s="10"/>
      <c r="T36028" s="10"/>
    </row>
    <row r="36029" spans="13:20" x14ac:dyDescent="0.2">
      <c r="M36029">
        <v>0</v>
      </c>
      <c r="P36029" s="10"/>
      <c r="R36029" s="10"/>
      <c r="S36029" s="10"/>
      <c r="T36029" s="10"/>
    </row>
    <row r="36030" spans="13:20" x14ac:dyDescent="0.2">
      <c r="M36030">
        <v>0</v>
      </c>
      <c r="P36030" s="10"/>
      <c r="R36030" s="10"/>
      <c r="S36030" s="10"/>
      <c r="T36030" s="10"/>
    </row>
    <row r="36031" spans="13:20" x14ac:dyDescent="0.2">
      <c r="M36031">
        <v>1</v>
      </c>
      <c r="P36031" s="10"/>
      <c r="R36031" s="10"/>
      <c r="S36031" s="10"/>
      <c r="T36031" s="10"/>
    </row>
    <row r="36032" spans="13:20" x14ac:dyDescent="0.2">
      <c r="M36032">
        <v>0</v>
      </c>
      <c r="P36032" s="10"/>
      <c r="R36032" s="10"/>
      <c r="S36032" s="10"/>
      <c r="T36032" s="10"/>
    </row>
    <row r="36033" spans="13:20" x14ac:dyDescent="0.2">
      <c r="M36033">
        <v>0</v>
      </c>
      <c r="P36033" s="10"/>
      <c r="R36033" s="10"/>
      <c r="S36033" s="10"/>
      <c r="T36033" s="10"/>
    </row>
    <row r="36034" spans="13:20" x14ac:dyDescent="0.2">
      <c r="M36034">
        <v>1</v>
      </c>
      <c r="P36034" s="10"/>
      <c r="R36034" s="10"/>
      <c r="S36034" s="10"/>
      <c r="T36034" s="10"/>
    </row>
    <row r="36035" spans="13:20" x14ac:dyDescent="0.2">
      <c r="M36035">
        <v>0</v>
      </c>
      <c r="P36035" s="10"/>
      <c r="R36035" s="10"/>
      <c r="S36035" s="10"/>
      <c r="T36035" s="10"/>
    </row>
    <row r="36036" spans="13:20" x14ac:dyDescent="0.2">
      <c r="M36036">
        <v>1</v>
      </c>
      <c r="P36036" s="10"/>
      <c r="R36036" s="10"/>
      <c r="S36036" s="10"/>
      <c r="T36036" s="10"/>
    </row>
    <row r="36037" spans="13:20" x14ac:dyDescent="0.2">
      <c r="M36037">
        <v>0</v>
      </c>
      <c r="P36037" s="10"/>
      <c r="R36037" s="10"/>
      <c r="S36037" s="10"/>
      <c r="T36037" s="10"/>
    </row>
    <row r="36038" spans="13:20" x14ac:dyDescent="0.2">
      <c r="M36038">
        <v>0</v>
      </c>
      <c r="P36038" s="10"/>
      <c r="R36038" s="10"/>
      <c r="S36038" s="10"/>
      <c r="T36038" s="10"/>
    </row>
    <row r="36039" spans="13:20" x14ac:dyDescent="0.2">
      <c r="M36039">
        <v>1</v>
      </c>
      <c r="P36039" s="10"/>
      <c r="R36039" s="10"/>
      <c r="S36039" s="10"/>
      <c r="T36039" s="10"/>
    </row>
    <row r="36040" spans="13:20" x14ac:dyDescent="0.2">
      <c r="M36040">
        <v>0</v>
      </c>
      <c r="P36040" s="10"/>
      <c r="R36040" s="10"/>
      <c r="S36040" s="10"/>
      <c r="T36040" s="10"/>
    </row>
    <row r="36041" spans="13:20" x14ac:dyDescent="0.2">
      <c r="M36041">
        <v>0</v>
      </c>
      <c r="P36041" s="10"/>
      <c r="R36041" s="10"/>
      <c r="S36041" s="10"/>
      <c r="T36041" s="10"/>
    </row>
    <row r="36042" spans="13:20" x14ac:dyDescent="0.2">
      <c r="M36042">
        <v>1</v>
      </c>
      <c r="P36042" s="10"/>
      <c r="R36042" s="10"/>
      <c r="S36042" s="10"/>
      <c r="T36042" s="10"/>
    </row>
    <row r="36043" spans="13:20" x14ac:dyDescent="0.2">
      <c r="M36043">
        <v>0</v>
      </c>
      <c r="P36043" s="10"/>
      <c r="R36043" s="10"/>
      <c r="S36043" s="10"/>
      <c r="T36043" s="10"/>
    </row>
    <row r="36044" spans="13:20" x14ac:dyDescent="0.2">
      <c r="M36044">
        <v>0</v>
      </c>
      <c r="P36044" s="10"/>
      <c r="R36044" s="10"/>
      <c r="S36044" s="10"/>
      <c r="T36044" s="10"/>
    </row>
    <row r="36045" spans="13:20" x14ac:dyDescent="0.2">
      <c r="M36045">
        <v>0</v>
      </c>
      <c r="P36045" s="10"/>
      <c r="R36045" s="10"/>
      <c r="S36045" s="10"/>
      <c r="T36045" s="10"/>
    </row>
    <row r="36046" spans="13:20" x14ac:dyDescent="0.2">
      <c r="M36046">
        <v>1</v>
      </c>
      <c r="P36046" s="10"/>
      <c r="R36046" s="10"/>
      <c r="S36046" s="10"/>
      <c r="T36046" s="10"/>
    </row>
    <row r="36047" spans="13:20" x14ac:dyDescent="0.2">
      <c r="M36047">
        <v>0</v>
      </c>
      <c r="P36047" s="10"/>
      <c r="R36047" s="10"/>
      <c r="S36047" s="10"/>
      <c r="T36047" s="10"/>
    </row>
    <row r="36048" spans="13:20" x14ac:dyDescent="0.2">
      <c r="M36048">
        <v>0</v>
      </c>
      <c r="P36048" s="10"/>
      <c r="R36048" s="10"/>
      <c r="S36048" s="10"/>
      <c r="T36048" s="10"/>
    </row>
    <row r="36049" spans="13:20" x14ac:dyDescent="0.2">
      <c r="M36049">
        <v>0</v>
      </c>
      <c r="P36049" s="10"/>
      <c r="R36049" s="10"/>
      <c r="S36049" s="10"/>
      <c r="T36049" s="10"/>
    </row>
    <row r="36050" spans="13:20" x14ac:dyDescent="0.2">
      <c r="M36050">
        <v>0</v>
      </c>
      <c r="P36050" s="10"/>
      <c r="R36050" s="10"/>
      <c r="S36050" s="10"/>
      <c r="T36050" s="10"/>
    </row>
    <row r="36051" spans="13:20" x14ac:dyDescent="0.2">
      <c r="M36051">
        <v>1</v>
      </c>
      <c r="P36051" s="10"/>
      <c r="R36051" s="10"/>
      <c r="S36051" s="10"/>
      <c r="T36051" s="10"/>
    </row>
    <row r="36052" spans="13:20" x14ac:dyDescent="0.2">
      <c r="M36052">
        <v>0</v>
      </c>
      <c r="P36052" s="10"/>
      <c r="R36052" s="10"/>
      <c r="S36052" s="10"/>
      <c r="T36052" s="10"/>
    </row>
    <row r="36053" spans="13:20" x14ac:dyDescent="0.2">
      <c r="M36053">
        <v>0</v>
      </c>
      <c r="P36053" s="10"/>
      <c r="R36053" s="10"/>
      <c r="S36053" s="10"/>
      <c r="T36053" s="10"/>
    </row>
    <row r="36054" spans="13:20" x14ac:dyDescent="0.2">
      <c r="M36054">
        <v>1</v>
      </c>
      <c r="P36054" s="10"/>
      <c r="R36054" s="10"/>
      <c r="S36054" s="10"/>
      <c r="T36054" s="10"/>
    </row>
    <row r="36055" spans="13:20" x14ac:dyDescent="0.2">
      <c r="M36055">
        <v>0</v>
      </c>
      <c r="P36055" s="10"/>
      <c r="R36055" s="10"/>
      <c r="S36055" s="10"/>
      <c r="T36055" s="10"/>
    </row>
    <row r="36056" spans="13:20" x14ac:dyDescent="0.2">
      <c r="M36056">
        <v>1</v>
      </c>
      <c r="P36056" s="10"/>
      <c r="R36056" s="10"/>
      <c r="S36056" s="10"/>
      <c r="T36056" s="10"/>
    </row>
    <row r="36057" spans="13:20" x14ac:dyDescent="0.2">
      <c r="M36057">
        <v>0</v>
      </c>
      <c r="P36057" s="10"/>
      <c r="R36057" s="10"/>
      <c r="S36057" s="10"/>
      <c r="T36057" s="10"/>
    </row>
    <row r="36058" spans="13:20" x14ac:dyDescent="0.2">
      <c r="M36058">
        <v>0</v>
      </c>
      <c r="P36058" s="10"/>
      <c r="R36058" s="10"/>
      <c r="S36058" s="10"/>
      <c r="T36058" s="10"/>
    </row>
    <row r="36059" spans="13:20" x14ac:dyDescent="0.2">
      <c r="M36059">
        <v>1</v>
      </c>
      <c r="P36059" s="10"/>
      <c r="R36059" s="10"/>
      <c r="S36059" s="10"/>
      <c r="T36059" s="10"/>
    </row>
    <row r="36060" spans="13:20" x14ac:dyDescent="0.2">
      <c r="M36060">
        <v>0</v>
      </c>
      <c r="P36060" s="10"/>
      <c r="R36060" s="10"/>
      <c r="S36060" s="10"/>
      <c r="T36060" s="10"/>
    </row>
    <row r="36061" spans="13:20" x14ac:dyDescent="0.2">
      <c r="M36061">
        <v>0</v>
      </c>
      <c r="P36061" s="10"/>
      <c r="R36061" s="10"/>
      <c r="S36061" s="10"/>
      <c r="T36061" s="10"/>
    </row>
    <row r="36062" spans="13:20" x14ac:dyDescent="0.2">
      <c r="M36062">
        <v>1</v>
      </c>
      <c r="P36062" s="10"/>
      <c r="R36062" s="10"/>
      <c r="S36062" s="10"/>
      <c r="T36062" s="10"/>
    </row>
    <row r="36063" spans="13:20" x14ac:dyDescent="0.2">
      <c r="M36063">
        <v>0</v>
      </c>
      <c r="P36063" s="10"/>
      <c r="R36063" s="10"/>
      <c r="S36063" s="10"/>
      <c r="T36063" s="10"/>
    </row>
    <row r="36064" spans="13:20" x14ac:dyDescent="0.2">
      <c r="M36064">
        <v>0</v>
      </c>
      <c r="P36064" s="10"/>
      <c r="R36064" s="10"/>
      <c r="S36064" s="10"/>
      <c r="T36064" s="10"/>
    </row>
    <row r="36065" spans="13:20" x14ac:dyDescent="0.2">
      <c r="M36065">
        <v>1</v>
      </c>
      <c r="P36065" s="10"/>
      <c r="R36065" s="10"/>
      <c r="S36065" s="10"/>
      <c r="T36065" s="10"/>
    </row>
    <row r="36066" spans="13:20" x14ac:dyDescent="0.2">
      <c r="M36066">
        <v>0</v>
      </c>
      <c r="P36066" s="10"/>
      <c r="R36066" s="10"/>
      <c r="S36066" s="10"/>
      <c r="T36066" s="10"/>
    </row>
    <row r="36067" spans="13:20" x14ac:dyDescent="0.2">
      <c r="M36067">
        <v>0</v>
      </c>
      <c r="P36067" s="10"/>
      <c r="R36067" s="10"/>
      <c r="S36067" s="10"/>
      <c r="T36067" s="10"/>
    </row>
    <row r="36068" spans="13:20" x14ac:dyDescent="0.2">
      <c r="M36068">
        <v>1</v>
      </c>
      <c r="P36068" s="10"/>
      <c r="R36068" s="10"/>
      <c r="S36068" s="10"/>
      <c r="T36068" s="10"/>
    </row>
    <row r="36069" spans="13:20" x14ac:dyDescent="0.2">
      <c r="M36069">
        <v>0</v>
      </c>
      <c r="P36069" s="10"/>
      <c r="R36069" s="10"/>
      <c r="S36069" s="10"/>
      <c r="T36069" s="10"/>
    </row>
    <row r="36070" spans="13:20" x14ac:dyDescent="0.2">
      <c r="M36070">
        <v>0</v>
      </c>
      <c r="P36070" s="10"/>
      <c r="R36070" s="10"/>
      <c r="S36070" s="10"/>
      <c r="T36070" s="10"/>
    </row>
    <row r="36071" spans="13:20" x14ac:dyDescent="0.2">
      <c r="M36071">
        <v>1</v>
      </c>
      <c r="P36071" s="10"/>
      <c r="R36071" s="10"/>
      <c r="S36071" s="10"/>
      <c r="T36071" s="10"/>
    </row>
    <row r="36072" spans="13:20" x14ac:dyDescent="0.2">
      <c r="M36072">
        <v>0</v>
      </c>
      <c r="P36072" s="10"/>
      <c r="R36072" s="10"/>
      <c r="S36072" s="10"/>
      <c r="T36072" s="10"/>
    </row>
    <row r="36073" spans="13:20" x14ac:dyDescent="0.2">
      <c r="M36073">
        <v>1</v>
      </c>
      <c r="P36073" s="10"/>
      <c r="R36073" s="10"/>
      <c r="S36073" s="10"/>
      <c r="T36073" s="10"/>
    </row>
    <row r="36074" spans="13:20" x14ac:dyDescent="0.2">
      <c r="M36074">
        <v>0</v>
      </c>
      <c r="P36074" s="10"/>
      <c r="R36074" s="10"/>
      <c r="S36074" s="10"/>
      <c r="T36074" s="10"/>
    </row>
    <row r="36075" spans="13:20" x14ac:dyDescent="0.2">
      <c r="M36075">
        <v>1</v>
      </c>
      <c r="P36075" s="10"/>
      <c r="R36075" s="10"/>
      <c r="S36075" s="10"/>
      <c r="T36075" s="10"/>
    </row>
    <row r="36076" spans="13:20" x14ac:dyDescent="0.2">
      <c r="M36076">
        <v>0</v>
      </c>
      <c r="P36076" s="10"/>
      <c r="R36076" s="10"/>
      <c r="S36076" s="10"/>
      <c r="T36076" s="10"/>
    </row>
    <row r="36077" spans="13:20" x14ac:dyDescent="0.2">
      <c r="M36077">
        <v>1</v>
      </c>
      <c r="P36077" s="10"/>
      <c r="R36077" s="10"/>
      <c r="S36077" s="10"/>
      <c r="T36077" s="10"/>
    </row>
    <row r="36078" spans="13:20" x14ac:dyDescent="0.2">
      <c r="M36078">
        <v>1</v>
      </c>
      <c r="P36078" s="10"/>
      <c r="R36078" s="10"/>
      <c r="S36078" s="10"/>
      <c r="T36078" s="10"/>
    </row>
    <row r="36079" spans="13:20" x14ac:dyDescent="0.2">
      <c r="M36079">
        <v>0</v>
      </c>
      <c r="P36079" s="10"/>
      <c r="R36079" s="10"/>
      <c r="S36079" s="10"/>
      <c r="T36079" s="10"/>
    </row>
    <row r="36080" spans="13:20" x14ac:dyDescent="0.2">
      <c r="M36080">
        <v>0</v>
      </c>
      <c r="P36080" s="10"/>
      <c r="R36080" s="10"/>
      <c r="S36080" s="10"/>
      <c r="T36080" s="10"/>
    </row>
    <row r="36081" spans="13:20" x14ac:dyDescent="0.2">
      <c r="M36081">
        <v>1</v>
      </c>
      <c r="P36081" s="10"/>
      <c r="R36081" s="10"/>
      <c r="S36081" s="10"/>
      <c r="T36081" s="10"/>
    </row>
    <row r="36082" spans="13:20" x14ac:dyDescent="0.2">
      <c r="M36082">
        <v>0</v>
      </c>
      <c r="P36082" s="10"/>
      <c r="R36082" s="10"/>
      <c r="S36082" s="10"/>
      <c r="T36082" s="10"/>
    </row>
    <row r="36083" spans="13:20" x14ac:dyDescent="0.2">
      <c r="M36083">
        <v>1</v>
      </c>
      <c r="P36083" s="10"/>
      <c r="R36083" s="10"/>
      <c r="S36083" s="10"/>
      <c r="T36083" s="10"/>
    </row>
    <row r="36084" spans="13:20" x14ac:dyDescent="0.2">
      <c r="M36084">
        <v>0</v>
      </c>
      <c r="P36084" s="10"/>
      <c r="R36084" s="10"/>
      <c r="S36084" s="10"/>
      <c r="T36084" s="10"/>
    </row>
    <row r="36085" spans="13:20" x14ac:dyDescent="0.2">
      <c r="M36085">
        <v>1</v>
      </c>
      <c r="P36085" s="10"/>
      <c r="R36085" s="10"/>
      <c r="S36085" s="10"/>
      <c r="T36085" s="10"/>
    </row>
    <row r="36086" spans="13:20" x14ac:dyDescent="0.2">
      <c r="M36086">
        <v>0</v>
      </c>
      <c r="P36086" s="10"/>
      <c r="R36086" s="10"/>
      <c r="S36086" s="10"/>
      <c r="T36086" s="10"/>
    </row>
    <row r="36087" spans="13:20" x14ac:dyDescent="0.2">
      <c r="M36087">
        <v>0</v>
      </c>
      <c r="P36087" s="10"/>
      <c r="R36087" s="10"/>
      <c r="S36087" s="10"/>
      <c r="T36087" s="10"/>
    </row>
    <row r="36088" spans="13:20" x14ac:dyDescent="0.2">
      <c r="M36088">
        <v>1</v>
      </c>
      <c r="P36088" s="10"/>
      <c r="R36088" s="10"/>
      <c r="S36088" s="10"/>
      <c r="T36088" s="10"/>
    </row>
    <row r="36089" spans="13:20" x14ac:dyDescent="0.2">
      <c r="M36089">
        <v>0</v>
      </c>
      <c r="P36089" s="10"/>
      <c r="R36089" s="10"/>
      <c r="S36089" s="10"/>
      <c r="T36089" s="10"/>
    </row>
    <row r="36090" spans="13:20" x14ac:dyDescent="0.2">
      <c r="M36090">
        <v>1</v>
      </c>
      <c r="P36090" s="10"/>
      <c r="R36090" s="10"/>
      <c r="S36090" s="10"/>
      <c r="T36090" s="10"/>
    </row>
    <row r="36091" spans="13:20" x14ac:dyDescent="0.2">
      <c r="M36091">
        <v>0</v>
      </c>
      <c r="P36091" s="10"/>
      <c r="R36091" s="10"/>
      <c r="S36091" s="10"/>
      <c r="T36091" s="10"/>
    </row>
    <row r="36092" spans="13:20" x14ac:dyDescent="0.2">
      <c r="M36092">
        <v>0</v>
      </c>
      <c r="P36092" s="10"/>
      <c r="R36092" s="10"/>
      <c r="S36092" s="10"/>
      <c r="T36092" s="10"/>
    </row>
    <row r="36093" spans="13:20" x14ac:dyDescent="0.2">
      <c r="M36093">
        <v>1</v>
      </c>
      <c r="P36093" s="10"/>
      <c r="R36093" s="10"/>
      <c r="S36093" s="10"/>
      <c r="T36093" s="10"/>
    </row>
    <row r="36094" spans="13:20" x14ac:dyDescent="0.2">
      <c r="M36094">
        <v>0</v>
      </c>
      <c r="P36094" s="10"/>
      <c r="R36094" s="10"/>
      <c r="S36094" s="10"/>
      <c r="T36094" s="10"/>
    </row>
    <row r="36095" spans="13:20" x14ac:dyDescent="0.2">
      <c r="M36095">
        <v>1</v>
      </c>
      <c r="P36095" s="10"/>
      <c r="R36095" s="10"/>
      <c r="S36095" s="10"/>
      <c r="T36095" s="10"/>
    </row>
    <row r="36096" spans="13:20" x14ac:dyDescent="0.2">
      <c r="M36096">
        <v>0</v>
      </c>
      <c r="P36096" s="10"/>
      <c r="R36096" s="10"/>
      <c r="S36096" s="10"/>
      <c r="T36096" s="10"/>
    </row>
    <row r="36097" spans="13:20" x14ac:dyDescent="0.2">
      <c r="M36097">
        <v>0</v>
      </c>
      <c r="P36097" s="10"/>
      <c r="R36097" s="10"/>
      <c r="S36097" s="10"/>
      <c r="T36097" s="10"/>
    </row>
    <row r="36098" spans="13:20" x14ac:dyDescent="0.2">
      <c r="M36098">
        <v>1</v>
      </c>
      <c r="P36098" s="10"/>
      <c r="R36098" s="10"/>
      <c r="S36098" s="10"/>
      <c r="T36098" s="10"/>
    </row>
    <row r="36099" spans="13:20" x14ac:dyDescent="0.2">
      <c r="M36099">
        <v>0</v>
      </c>
      <c r="P36099" s="10"/>
      <c r="R36099" s="10"/>
      <c r="S36099" s="10"/>
      <c r="T36099" s="10"/>
    </row>
    <row r="36100" spans="13:20" x14ac:dyDescent="0.2">
      <c r="M36100">
        <v>1</v>
      </c>
      <c r="P36100" s="10"/>
      <c r="R36100" s="10"/>
      <c r="S36100" s="10"/>
      <c r="T36100" s="10"/>
    </row>
    <row r="36101" spans="13:20" x14ac:dyDescent="0.2">
      <c r="M36101">
        <v>0</v>
      </c>
      <c r="P36101" s="10"/>
      <c r="R36101" s="10"/>
      <c r="S36101" s="10"/>
      <c r="T36101" s="10"/>
    </row>
    <row r="36102" spans="13:20" x14ac:dyDescent="0.2">
      <c r="M36102">
        <v>0</v>
      </c>
      <c r="P36102" s="10"/>
      <c r="R36102" s="10"/>
      <c r="S36102" s="10"/>
      <c r="T36102" s="10"/>
    </row>
    <row r="36103" spans="13:20" x14ac:dyDescent="0.2">
      <c r="M36103">
        <v>1</v>
      </c>
      <c r="P36103" s="10"/>
      <c r="R36103" s="10"/>
      <c r="S36103" s="10"/>
      <c r="T36103" s="10"/>
    </row>
    <row r="36104" spans="13:20" x14ac:dyDescent="0.2">
      <c r="M36104">
        <v>0</v>
      </c>
      <c r="P36104" s="10"/>
      <c r="R36104" s="10"/>
      <c r="S36104" s="10"/>
      <c r="T36104" s="10"/>
    </row>
    <row r="36105" spans="13:20" x14ac:dyDescent="0.2">
      <c r="M36105">
        <v>0</v>
      </c>
      <c r="P36105" s="10"/>
      <c r="R36105" s="10"/>
      <c r="S36105" s="10"/>
      <c r="T36105" s="10"/>
    </row>
    <row r="36106" spans="13:20" x14ac:dyDescent="0.2">
      <c r="M36106">
        <v>1</v>
      </c>
      <c r="P36106" s="10"/>
      <c r="R36106" s="10"/>
      <c r="S36106" s="10"/>
      <c r="T36106" s="10"/>
    </row>
    <row r="36107" spans="13:20" x14ac:dyDescent="0.2">
      <c r="M36107">
        <v>0</v>
      </c>
      <c r="P36107" s="10"/>
      <c r="R36107" s="10"/>
      <c r="S36107" s="10"/>
      <c r="T36107" s="10"/>
    </row>
    <row r="36108" spans="13:20" x14ac:dyDescent="0.2">
      <c r="M36108">
        <v>0</v>
      </c>
      <c r="P36108" s="10"/>
      <c r="R36108" s="10"/>
      <c r="S36108" s="10"/>
      <c r="T36108" s="10"/>
    </row>
    <row r="36109" spans="13:20" x14ac:dyDescent="0.2">
      <c r="M36109">
        <v>1</v>
      </c>
      <c r="P36109" s="10"/>
      <c r="R36109" s="10"/>
      <c r="S36109" s="10"/>
      <c r="T36109" s="10"/>
    </row>
    <row r="36110" spans="13:20" x14ac:dyDescent="0.2">
      <c r="M36110">
        <v>0</v>
      </c>
      <c r="P36110" s="10"/>
      <c r="R36110" s="10"/>
      <c r="S36110" s="10"/>
      <c r="T36110" s="10"/>
    </row>
    <row r="36111" spans="13:20" x14ac:dyDescent="0.2">
      <c r="M36111">
        <v>0</v>
      </c>
      <c r="P36111" s="10"/>
      <c r="R36111" s="10"/>
      <c r="S36111" s="10"/>
      <c r="T36111" s="10"/>
    </row>
    <row r="36112" spans="13:20" x14ac:dyDescent="0.2">
      <c r="M36112">
        <v>1</v>
      </c>
      <c r="P36112" s="10"/>
      <c r="R36112" s="10"/>
      <c r="S36112" s="10"/>
      <c r="T36112" s="10"/>
    </row>
    <row r="36113" spans="13:20" x14ac:dyDescent="0.2">
      <c r="M36113">
        <v>0</v>
      </c>
      <c r="P36113" s="10"/>
      <c r="R36113" s="10"/>
      <c r="S36113" s="10"/>
      <c r="T36113" s="10"/>
    </row>
    <row r="36114" spans="13:20" x14ac:dyDescent="0.2">
      <c r="M36114">
        <v>0</v>
      </c>
      <c r="P36114" s="10"/>
      <c r="R36114" s="10"/>
      <c r="S36114" s="10"/>
      <c r="T36114" s="10"/>
    </row>
    <row r="36115" spans="13:20" x14ac:dyDescent="0.2">
      <c r="M36115">
        <v>1</v>
      </c>
      <c r="P36115" s="10"/>
      <c r="R36115" s="10"/>
      <c r="S36115" s="10"/>
      <c r="T36115" s="10"/>
    </row>
    <row r="36116" spans="13:20" x14ac:dyDescent="0.2">
      <c r="M36116">
        <v>0</v>
      </c>
      <c r="P36116" s="10"/>
      <c r="R36116" s="10"/>
      <c r="S36116" s="10"/>
      <c r="T36116" s="10"/>
    </row>
    <row r="36117" spans="13:20" x14ac:dyDescent="0.2">
      <c r="M36117">
        <v>0</v>
      </c>
      <c r="P36117" s="10"/>
      <c r="R36117" s="10"/>
      <c r="S36117" s="10"/>
      <c r="T36117" s="10"/>
    </row>
    <row r="36118" spans="13:20" x14ac:dyDescent="0.2">
      <c r="M36118">
        <v>1</v>
      </c>
      <c r="P36118" s="10"/>
      <c r="R36118" s="10"/>
      <c r="S36118" s="10"/>
      <c r="T36118" s="10"/>
    </row>
    <row r="36119" spans="13:20" x14ac:dyDescent="0.2">
      <c r="M36119">
        <v>0</v>
      </c>
      <c r="P36119" s="10"/>
      <c r="R36119" s="10"/>
      <c r="S36119" s="10"/>
      <c r="T36119" s="10"/>
    </row>
    <row r="36120" spans="13:20" x14ac:dyDescent="0.2">
      <c r="M36120">
        <v>1</v>
      </c>
      <c r="P36120" s="10"/>
      <c r="R36120" s="10"/>
      <c r="S36120" s="10"/>
      <c r="T36120" s="10"/>
    </row>
    <row r="36121" spans="13:20" x14ac:dyDescent="0.2">
      <c r="M36121">
        <v>0</v>
      </c>
      <c r="P36121" s="10"/>
      <c r="R36121" s="10"/>
      <c r="S36121" s="10"/>
      <c r="T36121" s="10"/>
    </row>
    <row r="36122" spans="13:20" x14ac:dyDescent="0.2">
      <c r="M36122">
        <v>0</v>
      </c>
      <c r="P36122" s="10"/>
      <c r="R36122" s="10"/>
      <c r="S36122" s="10"/>
      <c r="T36122" s="10"/>
    </row>
    <row r="36123" spans="13:20" x14ac:dyDescent="0.2">
      <c r="M36123">
        <v>1</v>
      </c>
      <c r="P36123" s="10"/>
      <c r="R36123" s="10"/>
      <c r="S36123" s="10"/>
      <c r="T36123" s="10"/>
    </row>
    <row r="36124" spans="13:20" x14ac:dyDescent="0.2">
      <c r="M36124">
        <v>0</v>
      </c>
      <c r="P36124" s="10"/>
      <c r="R36124" s="10"/>
      <c r="S36124" s="10"/>
      <c r="T36124" s="10"/>
    </row>
    <row r="36125" spans="13:20" x14ac:dyDescent="0.2">
      <c r="M36125">
        <v>1</v>
      </c>
      <c r="P36125" s="10"/>
      <c r="R36125" s="10"/>
      <c r="S36125" s="10"/>
      <c r="T36125" s="10"/>
    </row>
    <row r="36126" spans="13:20" x14ac:dyDescent="0.2">
      <c r="M36126">
        <v>0</v>
      </c>
      <c r="P36126" s="10"/>
      <c r="R36126" s="10"/>
      <c r="S36126" s="10"/>
      <c r="T36126" s="10"/>
    </row>
    <row r="36127" spans="13:20" x14ac:dyDescent="0.2">
      <c r="M36127">
        <v>0</v>
      </c>
      <c r="P36127" s="10"/>
      <c r="R36127" s="10"/>
      <c r="S36127" s="10"/>
      <c r="T36127" s="10"/>
    </row>
    <row r="36128" spans="13:20" x14ac:dyDescent="0.2">
      <c r="M36128">
        <v>0</v>
      </c>
      <c r="P36128" s="10"/>
      <c r="R36128" s="10"/>
      <c r="S36128" s="10"/>
      <c r="T36128" s="10"/>
    </row>
    <row r="36129" spans="13:20" x14ac:dyDescent="0.2">
      <c r="M36129">
        <v>1</v>
      </c>
      <c r="P36129" s="10"/>
      <c r="R36129" s="10"/>
      <c r="S36129" s="10"/>
      <c r="T36129" s="10"/>
    </row>
    <row r="36130" spans="13:20" x14ac:dyDescent="0.2">
      <c r="M36130">
        <v>0</v>
      </c>
      <c r="P36130" s="10"/>
      <c r="R36130" s="10"/>
      <c r="S36130" s="10"/>
      <c r="T36130" s="10"/>
    </row>
    <row r="36131" spans="13:20" x14ac:dyDescent="0.2">
      <c r="M36131">
        <v>1</v>
      </c>
      <c r="P36131" s="10"/>
      <c r="R36131" s="10"/>
      <c r="S36131" s="10"/>
      <c r="T36131" s="10"/>
    </row>
    <row r="36132" spans="13:20" x14ac:dyDescent="0.2">
      <c r="M36132">
        <v>0</v>
      </c>
      <c r="P36132" s="10"/>
      <c r="R36132" s="10"/>
      <c r="S36132" s="10"/>
      <c r="T36132" s="10"/>
    </row>
    <row r="36133" spans="13:20" x14ac:dyDescent="0.2">
      <c r="M36133">
        <v>1</v>
      </c>
      <c r="P36133" s="10"/>
      <c r="R36133" s="10"/>
      <c r="S36133" s="10"/>
      <c r="T36133" s="10"/>
    </row>
    <row r="36134" spans="13:20" x14ac:dyDescent="0.2">
      <c r="M36134">
        <v>0</v>
      </c>
      <c r="P36134" s="10"/>
      <c r="R36134" s="10"/>
      <c r="S36134" s="10"/>
      <c r="T36134" s="10"/>
    </row>
    <row r="36135" spans="13:20" x14ac:dyDescent="0.2">
      <c r="M36135">
        <v>0</v>
      </c>
      <c r="P36135" s="10"/>
      <c r="R36135" s="10"/>
      <c r="S36135" s="10"/>
      <c r="T36135" s="10"/>
    </row>
    <row r="36136" spans="13:20" x14ac:dyDescent="0.2">
      <c r="M36136">
        <v>1</v>
      </c>
      <c r="P36136" s="10"/>
      <c r="R36136" s="10"/>
      <c r="S36136" s="10"/>
      <c r="T36136" s="10"/>
    </row>
    <row r="36137" spans="13:20" x14ac:dyDescent="0.2">
      <c r="M36137">
        <v>0</v>
      </c>
      <c r="P36137" s="10"/>
      <c r="R36137" s="10"/>
      <c r="S36137" s="10"/>
      <c r="T36137" s="10"/>
    </row>
    <row r="36138" spans="13:20" x14ac:dyDescent="0.2">
      <c r="M36138">
        <v>1</v>
      </c>
      <c r="P36138" s="10"/>
      <c r="R36138" s="10"/>
      <c r="S36138" s="10"/>
      <c r="T36138" s="10"/>
    </row>
    <row r="36139" spans="13:20" x14ac:dyDescent="0.2">
      <c r="M36139">
        <v>0</v>
      </c>
      <c r="P36139" s="10"/>
      <c r="R36139" s="10"/>
      <c r="S36139" s="10"/>
      <c r="T36139" s="10"/>
    </row>
    <row r="36140" spans="13:20" x14ac:dyDescent="0.2">
      <c r="M36140">
        <v>1</v>
      </c>
      <c r="P36140" s="10"/>
      <c r="R36140" s="10"/>
      <c r="S36140" s="10"/>
      <c r="T36140" s="10"/>
    </row>
    <row r="36141" spans="13:20" x14ac:dyDescent="0.2">
      <c r="M36141">
        <v>0</v>
      </c>
      <c r="P36141" s="10"/>
      <c r="R36141" s="10"/>
      <c r="S36141" s="10"/>
      <c r="T36141" s="10"/>
    </row>
    <row r="36142" spans="13:20" x14ac:dyDescent="0.2">
      <c r="M36142">
        <v>0</v>
      </c>
      <c r="P36142" s="10"/>
      <c r="R36142" s="10"/>
      <c r="S36142" s="10"/>
      <c r="T36142" s="10"/>
    </row>
    <row r="36143" spans="13:20" x14ac:dyDescent="0.2">
      <c r="M36143">
        <v>1</v>
      </c>
      <c r="P36143" s="10"/>
      <c r="R36143" s="10"/>
      <c r="S36143" s="10"/>
      <c r="T36143" s="10"/>
    </row>
    <row r="36144" spans="13:20" x14ac:dyDescent="0.2">
      <c r="M36144">
        <v>0</v>
      </c>
      <c r="P36144" s="10"/>
      <c r="R36144" s="10"/>
      <c r="S36144" s="10"/>
      <c r="T36144" s="10"/>
    </row>
    <row r="36145" spans="13:20" x14ac:dyDescent="0.2">
      <c r="M36145">
        <v>0</v>
      </c>
      <c r="P36145" s="10"/>
      <c r="R36145" s="10"/>
      <c r="S36145" s="10"/>
      <c r="T36145" s="10"/>
    </row>
    <row r="36146" spans="13:20" x14ac:dyDescent="0.2">
      <c r="M36146">
        <v>1</v>
      </c>
      <c r="P36146" s="10"/>
      <c r="R36146" s="10"/>
      <c r="S36146" s="10"/>
      <c r="T36146" s="10"/>
    </row>
    <row r="36147" spans="13:20" x14ac:dyDescent="0.2">
      <c r="M36147">
        <v>0</v>
      </c>
      <c r="P36147" s="10"/>
      <c r="R36147" s="10"/>
      <c r="S36147" s="10"/>
      <c r="T36147" s="10"/>
    </row>
    <row r="36148" spans="13:20" x14ac:dyDescent="0.2">
      <c r="M36148">
        <v>1</v>
      </c>
      <c r="P36148" s="10"/>
      <c r="R36148" s="10"/>
      <c r="S36148" s="10"/>
      <c r="T36148" s="10"/>
    </row>
    <row r="36149" spans="13:20" x14ac:dyDescent="0.2">
      <c r="M36149">
        <v>0</v>
      </c>
      <c r="P36149" s="10"/>
      <c r="R36149" s="10"/>
      <c r="S36149" s="10"/>
      <c r="T36149" s="10"/>
    </row>
    <row r="36150" spans="13:20" x14ac:dyDescent="0.2">
      <c r="M36150">
        <v>0</v>
      </c>
      <c r="P36150" s="10"/>
      <c r="R36150" s="10"/>
      <c r="S36150" s="10"/>
      <c r="T36150" s="10"/>
    </row>
    <row r="36151" spans="13:20" x14ac:dyDescent="0.2">
      <c r="M36151">
        <v>0</v>
      </c>
      <c r="P36151" s="10"/>
      <c r="R36151" s="10"/>
      <c r="S36151" s="10"/>
      <c r="T36151" s="10"/>
    </row>
    <row r="36152" spans="13:20" x14ac:dyDescent="0.2">
      <c r="M36152">
        <v>1</v>
      </c>
      <c r="P36152" s="10"/>
      <c r="R36152" s="10"/>
      <c r="S36152" s="10"/>
      <c r="T36152" s="10"/>
    </row>
    <row r="36153" spans="13:20" x14ac:dyDescent="0.2">
      <c r="M36153">
        <v>0</v>
      </c>
      <c r="P36153" s="10"/>
      <c r="R36153" s="10"/>
      <c r="S36153" s="10"/>
      <c r="T36153" s="10"/>
    </row>
    <row r="36154" spans="13:20" x14ac:dyDescent="0.2">
      <c r="M36154">
        <v>0</v>
      </c>
      <c r="P36154" s="10"/>
      <c r="R36154" s="10"/>
      <c r="S36154" s="10"/>
      <c r="T36154" s="10"/>
    </row>
    <row r="36155" spans="13:20" x14ac:dyDescent="0.2">
      <c r="M36155">
        <v>1</v>
      </c>
      <c r="P36155" s="10"/>
      <c r="R36155" s="10"/>
      <c r="S36155" s="10"/>
      <c r="T36155" s="10"/>
    </row>
    <row r="36156" spans="13:20" x14ac:dyDescent="0.2">
      <c r="M36156">
        <v>0</v>
      </c>
      <c r="P36156" s="10"/>
      <c r="R36156" s="10"/>
      <c r="S36156" s="10"/>
      <c r="T36156" s="10"/>
    </row>
    <row r="36157" spans="13:20" x14ac:dyDescent="0.2">
      <c r="M36157">
        <v>0</v>
      </c>
      <c r="P36157" s="10"/>
      <c r="R36157" s="10"/>
      <c r="S36157" s="10"/>
      <c r="T36157" s="10"/>
    </row>
    <row r="36158" spans="13:20" x14ac:dyDescent="0.2">
      <c r="M36158">
        <v>1</v>
      </c>
      <c r="P36158" s="10"/>
      <c r="R36158" s="10"/>
      <c r="S36158" s="10"/>
      <c r="T36158" s="10"/>
    </row>
    <row r="36159" spans="13:20" x14ac:dyDescent="0.2">
      <c r="M36159">
        <v>0</v>
      </c>
      <c r="P36159" s="10"/>
      <c r="R36159" s="10"/>
      <c r="S36159" s="10"/>
      <c r="T36159" s="10"/>
    </row>
    <row r="36160" spans="13:20" x14ac:dyDescent="0.2">
      <c r="M36160">
        <v>1</v>
      </c>
      <c r="P36160" s="10"/>
      <c r="R36160" s="10"/>
      <c r="S36160" s="10"/>
      <c r="T36160" s="10"/>
    </row>
    <row r="36161" spans="13:20" x14ac:dyDescent="0.2">
      <c r="M36161">
        <v>0</v>
      </c>
      <c r="P36161" s="10"/>
      <c r="R36161" s="10"/>
      <c r="S36161" s="10"/>
      <c r="T36161" s="10"/>
    </row>
    <row r="36162" spans="13:20" x14ac:dyDescent="0.2">
      <c r="M36162">
        <v>0</v>
      </c>
      <c r="P36162" s="10"/>
      <c r="R36162" s="10"/>
      <c r="S36162" s="10"/>
      <c r="T36162" s="10"/>
    </row>
    <row r="36163" spans="13:20" x14ac:dyDescent="0.2">
      <c r="M36163">
        <v>1</v>
      </c>
      <c r="P36163" s="10"/>
      <c r="R36163" s="10"/>
      <c r="S36163" s="10"/>
      <c r="T36163" s="10"/>
    </row>
    <row r="36164" spans="13:20" x14ac:dyDescent="0.2">
      <c r="M36164">
        <v>0</v>
      </c>
      <c r="P36164" s="10"/>
      <c r="R36164" s="10"/>
      <c r="S36164" s="10"/>
      <c r="T36164" s="10"/>
    </row>
    <row r="36165" spans="13:20" x14ac:dyDescent="0.2">
      <c r="M36165">
        <v>0</v>
      </c>
      <c r="P36165" s="10"/>
      <c r="R36165" s="10"/>
      <c r="S36165" s="10"/>
      <c r="T36165" s="10"/>
    </row>
    <row r="36166" spans="13:20" x14ac:dyDescent="0.2">
      <c r="M36166">
        <v>0</v>
      </c>
      <c r="P36166" s="10"/>
      <c r="R36166" s="10"/>
      <c r="S36166" s="10"/>
      <c r="T36166" s="10"/>
    </row>
    <row r="36167" spans="13:20" x14ac:dyDescent="0.2">
      <c r="M36167">
        <v>1</v>
      </c>
      <c r="P36167" s="10"/>
      <c r="R36167" s="10"/>
      <c r="S36167" s="10"/>
      <c r="T36167" s="10"/>
    </row>
    <row r="36168" spans="13:20" x14ac:dyDescent="0.2">
      <c r="M36168">
        <v>0</v>
      </c>
      <c r="P36168" s="10"/>
      <c r="R36168" s="10"/>
      <c r="S36168" s="10"/>
      <c r="T36168" s="10"/>
    </row>
    <row r="36169" spans="13:20" x14ac:dyDescent="0.2">
      <c r="M36169">
        <v>1</v>
      </c>
      <c r="P36169" s="10"/>
      <c r="R36169" s="10"/>
      <c r="S36169" s="10"/>
      <c r="T36169" s="10"/>
    </row>
    <row r="36170" spans="13:20" x14ac:dyDescent="0.2">
      <c r="M36170">
        <v>0</v>
      </c>
      <c r="P36170" s="10"/>
      <c r="R36170" s="10"/>
      <c r="S36170" s="10"/>
      <c r="T36170" s="10"/>
    </row>
    <row r="36171" spans="13:20" x14ac:dyDescent="0.2">
      <c r="M36171">
        <v>1</v>
      </c>
      <c r="P36171" s="10"/>
      <c r="R36171" s="10"/>
      <c r="S36171" s="10"/>
      <c r="T36171" s="10"/>
    </row>
    <row r="36172" spans="13:20" x14ac:dyDescent="0.2">
      <c r="M36172">
        <v>0</v>
      </c>
      <c r="P36172" s="10"/>
      <c r="R36172" s="10"/>
      <c r="S36172" s="10"/>
      <c r="T36172" s="10"/>
    </row>
    <row r="36173" spans="13:20" x14ac:dyDescent="0.2">
      <c r="M36173">
        <v>0</v>
      </c>
      <c r="P36173" s="10"/>
      <c r="R36173" s="10"/>
      <c r="S36173" s="10"/>
      <c r="T36173" s="10"/>
    </row>
    <row r="36174" spans="13:20" x14ac:dyDescent="0.2">
      <c r="M36174">
        <v>1</v>
      </c>
      <c r="P36174" s="10"/>
      <c r="R36174" s="10"/>
      <c r="S36174" s="10"/>
      <c r="T36174" s="10"/>
    </row>
    <row r="36175" spans="13:20" x14ac:dyDescent="0.2">
      <c r="M36175">
        <v>0</v>
      </c>
      <c r="P36175" s="10"/>
      <c r="R36175" s="10"/>
      <c r="S36175" s="10"/>
      <c r="T36175" s="10"/>
    </row>
    <row r="36176" spans="13:20" x14ac:dyDescent="0.2">
      <c r="M36176">
        <v>1</v>
      </c>
      <c r="P36176" s="10"/>
      <c r="R36176" s="10"/>
      <c r="S36176" s="10"/>
      <c r="T36176" s="10"/>
    </row>
    <row r="36177" spans="13:20" x14ac:dyDescent="0.2">
      <c r="M36177">
        <v>0</v>
      </c>
      <c r="P36177" s="10"/>
      <c r="R36177" s="10"/>
      <c r="S36177" s="10"/>
      <c r="T36177" s="10"/>
    </row>
    <row r="36178" spans="13:20" x14ac:dyDescent="0.2">
      <c r="M36178">
        <v>0</v>
      </c>
      <c r="P36178" s="10"/>
      <c r="R36178" s="10"/>
      <c r="S36178" s="10"/>
      <c r="T36178" s="10"/>
    </row>
    <row r="36179" spans="13:20" x14ac:dyDescent="0.2">
      <c r="M36179">
        <v>1</v>
      </c>
      <c r="P36179" s="10"/>
      <c r="R36179" s="10"/>
      <c r="S36179" s="10"/>
      <c r="T36179" s="10"/>
    </row>
    <row r="36180" spans="13:20" x14ac:dyDescent="0.2">
      <c r="M36180">
        <v>0</v>
      </c>
      <c r="P36180" s="10"/>
      <c r="R36180" s="10"/>
      <c r="S36180" s="10"/>
      <c r="T36180" s="10"/>
    </row>
    <row r="36181" spans="13:20" x14ac:dyDescent="0.2">
      <c r="M36181">
        <v>0</v>
      </c>
      <c r="P36181" s="10"/>
      <c r="R36181" s="10"/>
      <c r="S36181" s="10"/>
      <c r="T36181" s="10"/>
    </row>
    <row r="36182" spans="13:20" x14ac:dyDescent="0.2">
      <c r="M36182">
        <v>0</v>
      </c>
      <c r="P36182" s="10"/>
      <c r="R36182" s="10"/>
      <c r="S36182" s="10"/>
      <c r="T36182" s="10"/>
    </row>
    <row r="36183" spans="13:20" x14ac:dyDescent="0.2">
      <c r="M36183">
        <v>0</v>
      </c>
      <c r="P36183" s="10"/>
      <c r="R36183" s="10"/>
      <c r="S36183" s="10"/>
      <c r="T36183" s="10"/>
    </row>
    <row r="36184" spans="13:20" x14ac:dyDescent="0.2">
      <c r="M36184">
        <v>1</v>
      </c>
      <c r="P36184" s="10"/>
      <c r="R36184" s="10"/>
      <c r="S36184" s="10"/>
      <c r="T36184" s="10"/>
    </row>
    <row r="36185" spans="13:20" x14ac:dyDescent="0.2">
      <c r="M36185">
        <v>0</v>
      </c>
      <c r="P36185" s="10"/>
      <c r="R36185" s="10"/>
      <c r="S36185" s="10"/>
      <c r="T36185" s="10"/>
    </row>
    <row r="36186" spans="13:20" x14ac:dyDescent="0.2">
      <c r="M36186">
        <v>1</v>
      </c>
      <c r="P36186" s="10"/>
      <c r="R36186" s="10"/>
      <c r="S36186" s="10"/>
      <c r="T36186" s="10"/>
    </row>
    <row r="36187" spans="13:20" x14ac:dyDescent="0.2">
      <c r="M36187">
        <v>0</v>
      </c>
      <c r="P36187" s="10"/>
      <c r="R36187" s="10"/>
      <c r="S36187" s="10"/>
      <c r="T36187" s="10"/>
    </row>
    <row r="36188" spans="13:20" x14ac:dyDescent="0.2">
      <c r="M36188">
        <v>1</v>
      </c>
      <c r="P36188" s="10"/>
      <c r="R36188" s="10"/>
      <c r="S36188" s="10"/>
      <c r="T36188" s="10"/>
    </row>
    <row r="36189" spans="13:20" x14ac:dyDescent="0.2">
      <c r="M36189">
        <v>0</v>
      </c>
      <c r="P36189" s="10"/>
      <c r="R36189" s="10"/>
      <c r="S36189" s="10"/>
      <c r="T36189" s="10"/>
    </row>
    <row r="36190" spans="13:20" x14ac:dyDescent="0.2">
      <c r="M36190">
        <v>0</v>
      </c>
      <c r="P36190" s="10"/>
      <c r="R36190" s="10"/>
      <c r="S36190" s="10"/>
      <c r="T36190" s="10"/>
    </row>
    <row r="36191" spans="13:20" x14ac:dyDescent="0.2">
      <c r="M36191">
        <v>1</v>
      </c>
      <c r="P36191" s="10"/>
      <c r="R36191" s="10"/>
      <c r="S36191" s="10"/>
      <c r="T36191" s="10"/>
    </row>
    <row r="36192" spans="13:20" x14ac:dyDescent="0.2">
      <c r="M36192">
        <v>0</v>
      </c>
      <c r="P36192" s="10"/>
      <c r="R36192" s="10"/>
      <c r="S36192" s="10"/>
      <c r="T36192" s="10"/>
    </row>
    <row r="36193" spans="13:20" x14ac:dyDescent="0.2">
      <c r="M36193">
        <v>0</v>
      </c>
      <c r="P36193" s="10"/>
      <c r="R36193" s="10"/>
      <c r="S36193" s="10"/>
      <c r="T36193" s="10"/>
    </row>
    <row r="36194" spans="13:20" x14ac:dyDescent="0.2">
      <c r="M36194">
        <v>1</v>
      </c>
      <c r="P36194" s="10"/>
      <c r="R36194" s="10"/>
      <c r="S36194" s="10"/>
      <c r="T36194" s="10"/>
    </row>
    <row r="36195" spans="13:20" x14ac:dyDescent="0.2">
      <c r="M36195">
        <v>0</v>
      </c>
      <c r="P36195" s="10"/>
      <c r="R36195" s="10"/>
      <c r="S36195" s="10"/>
      <c r="T36195" s="10"/>
    </row>
    <row r="36196" spans="13:20" x14ac:dyDescent="0.2">
      <c r="M36196">
        <v>0</v>
      </c>
      <c r="P36196" s="10"/>
      <c r="R36196" s="10"/>
      <c r="S36196" s="10"/>
      <c r="T36196" s="10"/>
    </row>
    <row r="36197" spans="13:20" x14ac:dyDescent="0.2">
      <c r="M36197">
        <v>1</v>
      </c>
      <c r="P36197" s="10"/>
      <c r="R36197" s="10"/>
      <c r="S36197" s="10"/>
      <c r="T36197" s="10"/>
    </row>
    <row r="36198" spans="13:20" x14ac:dyDescent="0.2">
      <c r="M36198">
        <v>0</v>
      </c>
      <c r="P36198" s="10"/>
      <c r="R36198" s="10"/>
      <c r="S36198" s="10"/>
      <c r="T36198" s="10"/>
    </row>
    <row r="36199" spans="13:20" x14ac:dyDescent="0.2">
      <c r="M36199">
        <v>0</v>
      </c>
      <c r="P36199" s="10"/>
      <c r="R36199" s="10"/>
      <c r="S36199" s="10"/>
      <c r="T36199" s="10"/>
    </row>
    <row r="36200" spans="13:20" x14ac:dyDescent="0.2">
      <c r="M36200">
        <v>1</v>
      </c>
      <c r="P36200" s="10"/>
      <c r="R36200" s="10"/>
      <c r="S36200" s="10"/>
      <c r="T36200" s="10"/>
    </row>
    <row r="36201" spans="13:20" x14ac:dyDescent="0.2">
      <c r="M36201">
        <v>0</v>
      </c>
      <c r="P36201" s="10"/>
      <c r="R36201" s="10"/>
      <c r="S36201" s="10"/>
      <c r="T36201" s="10"/>
    </row>
    <row r="36202" spans="13:20" x14ac:dyDescent="0.2">
      <c r="M36202">
        <v>1</v>
      </c>
      <c r="P36202" s="10"/>
      <c r="R36202" s="10"/>
      <c r="S36202" s="10"/>
      <c r="T36202" s="10"/>
    </row>
    <row r="36203" spans="13:20" x14ac:dyDescent="0.2">
      <c r="M36203">
        <v>0</v>
      </c>
      <c r="P36203" s="10"/>
      <c r="R36203" s="10"/>
      <c r="S36203" s="10"/>
      <c r="T36203" s="10"/>
    </row>
    <row r="36204" spans="13:20" x14ac:dyDescent="0.2">
      <c r="M36204">
        <v>0</v>
      </c>
      <c r="P36204" s="10"/>
      <c r="R36204" s="10"/>
      <c r="S36204" s="10"/>
      <c r="T36204" s="10"/>
    </row>
    <row r="36205" spans="13:20" x14ac:dyDescent="0.2">
      <c r="M36205">
        <v>1</v>
      </c>
      <c r="P36205" s="10"/>
      <c r="R36205" s="10"/>
      <c r="S36205" s="10"/>
      <c r="T36205" s="10"/>
    </row>
    <row r="36206" spans="13:20" x14ac:dyDescent="0.2">
      <c r="M36206">
        <v>0</v>
      </c>
      <c r="P36206" s="10"/>
      <c r="R36206" s="10"/>
      <c r="S36206" s="10"/>
      <c r="T36206" s="10"/>
    </row>
    <row r="36207" spans="13:20" x14ac:dyDescent="0.2">
      <c r="M36207">
        <v>0</v>
      </c>
      <c r="P36207" s="10"/>
      <c r="R36207" s="10"/>
      <c r="S36207" s="10"/>
      <c r="T36207" s="10"/>
    </row>
    <row r="36208" spans="13:20" x14ac:dyDescent="0.2">
      <c r="M36208">
        <v>0</v>
      </c>
      <c r="P36208" s="10"/>
      <c r="R36208" s="10"/>
      <c r="S36208" s="10"/>
      <c r="T36208" s="10"/>
    </row>
    <row r="36209" spans="13:20" x14ac:dyDescent="0.2">
      <c r="M36209">
        <v>1</v>
      </c>
      <c r="P36209" s="10"/>
      <c r="R36209" s="10"/>
      <c r="S36209" s="10"/>
      <c r="T36209" s="10"/>
    </row>
    <row r="36210" spans="13:20" x14ac:dyDescent="0.2">
      <c r="M36210">
        <v>0</v>
      </c>
      <c r="P36210" s="10"/>
      <c r="R36210" s="10"/>
      <c r="S36210" s="10"/>
      <c r="T36210" s="10"/>
    </row>
    <row r="36211" spans="13:20" x14ac:dyDescent="0.2">
      <c r="M36211">
        <v>0</v>
      </c>
      <c r="P36211" s="10"/>
      <c r="R36211" s="10"/>
      <c r="S36211" s="10"/>
      <c r="T36211" s="10"/>
    </row>
    <row r="36212" spans="13:20" x14ac:dyDescent="0.2">
      <c r="M36212">
        <v>1</v>
      </c>
      <c r="P36212" s="10"/>
      <c r="R36212" s="10"/>
      <c r="S36212" s="10"/>
      <c r="T36212" s="10"/>
    </row>
    <row r="36213" spans="13:20" x14ac:dyDescent="0.2">
      <c r="M36213">
        <v>0</v>
      </c>
      <c r="P36213" s="10"/>
      <c r="R36213" s="10"/>
      <c r="S36213" s="10"/>
      <c r="T36213" s="10"/>
    </row>
    <row r="36214" spans="13:20" x14ac:dyDescent="0.2">
      <c r="M36214">
        <v>0</v>
      </c>
      <c r="P36214" s="10"/>
      <c r="R36214" s="10"/>
      <c r="S36214" s="10"/>
      <c r="T36214" s="10"/>
    </row>
    <row r="36215" spans="13:20" x14ac:dyDescent="0.2">
      <c r="M36215">
        <v>1</v>
      </c>
      <c r="P36215" s="10"/>
      <c r="R36215" s="10"/>
      <c r="S36215" s="10"/>
      <c r="T36215" s="10"/>
    </row>
    <row r="36216" spans="13:20" x14ac:dyDescent="0.2">
      <c r="M36216">
        <v>0</v>
      </c>
      <c r="P36216" s="10"/>
      <c r="R36216" s="10"/>
      <c r="S36216" s="10"/>
      <c r="T36216" s="10"/>
    </row>
    <row r="36217" spans="13:20" x14ac:dyDescent="0.2">
      <c r="M36217">
        <v>0</v>
      </c>
      <c r="P36217" s="10"/>
      <c r="R36217" s="10"/>
      <c r="S36217" s="10"/>
      <c r="T36217" s="10"/>
    </row>
    <row r="36218" spans="13:20" x14ac:dyDescent="0.2">
      <c r="M36218">
        <v>1</v>
      </c>
      <c r="P36218" s="10"/>
      <c r="R36218" s="10"/>
      <c r="S36218" s="10"/>
      <c r="T36218" s="10"/>
    </row>
    <row r="36219" spans="13:20" x14ac:dyDescent="0.2">
      <c r="M36219">
        <v>0</v>
      </c>
      <c r="P36219" s="10"/>
      <c r="R36219" s="10"/>
      <c r="S36219" s="10"/>
      <c r="T36219" s="10"/>
    </row>
    <row r="36220" spans="13:20" x14ac:dyDescent="0.2">
      <c r="M36220">
        <v>1</v>
      </c>
      <c r="P36220" s="10"/>
      <c r="R36220" s="10"/>
      <c r="S36220" s="10"/>
      <c r="T36220" s="10"/>
    </row>
    <row r="36221" spans="13:20" x14ac:dyDescent="0.2">
      <c r="M36221">
        <v>0</v>
      </c>
      <c r="P36221" s="10"/>
      <c r="R36221" s="10"/>
      <c r="S36221" s="10"/>
      <c r="T36221" s="10"/>
    </row>
    <row r="36222" spans="13:20" x14ac:dyDescent="0.2">
      <c r="M36222">
        <v>0</v>
      </c>
      <c r="P36222" s="10"/>
      <c r="R36222" s="10"/>
      <c r="S36222" s="10"/>
      <c r="T36222" s="10"/>
    </row>
    <row r="36223" spans="13:20" x14ac:dyDescent="0.2">
      <c r="M36223">
        <v>0</v>
      </c>
      <c r="P36223" s="10"/>
      <c r="R36223" s="10"/>
      <c r="S36223" s="10"/>
      <c r="T36223" s="10"/>
    </row>
    <row r="36224" spans="13:20" x14ac:dyDescent="0.2">
      <c r="M36224">
        <v>1</v>
      </c>
      <c r="P36224" s="10"/>
      <c r="R36224" s="10"/>
      <c r="S36224" s="10"/>
      <c r="T36224" s="10"/>
    </row>
    <row r="36225" spans="13:20" x14ac:dyDescent="0.2">
      <c r="M36225">
        <v>0</v>
      </c>
      <c r="P36225" s="10"/>
      <c r="R36225" s="10"/>
      <c r="S36225" s="10"/>
      <c r="T36225" s="10"/>
    </row>
    <row r="36226" spans="13:20" x14ac:dyDescent="0.2">
      <c r="M36226">
        <v>1</v>
      </c>
      <c r="P36226" s="10"/>
      <c r="R36226" s="10"/>
      <c r="S36226" s="10"/>
      <c r="T36226" s="10"/>
    </row>
    <row r="36227" spans="13:20" x14ac:dyDescent="0.2">
      <c r="M36227">
        <v>0</v>
      </c>
      <c r="P36227" s="10"/>
      <c r="R36227" s="10"/>
      <c r="S36227" s="10"/>
      <c r="T36227" s="10"/>
    </row>
    <row r="36228" spans="13:20" x14ac:dyDescent="0.2">
      <c r="M36228">
        <v>0</v>
      </c>
      <c r="P36228" s="10"/>
      <c r="R36228" s="10"/>
      <c r="S36228" s="10"/>
      <c r="T36228" s="10"/>
    </row>
    <row r="36229" spans="13:20" x14ac:dyDescent="0.2">
      <c r="M36229">
        <v>1</v>
      </c>
      <c r="P36229" s="10"/>
      <c r="R36229" s="10"/>
      <c r="S36229" s="10"/>
      <c r="T36229" s="10"/>
    </row>
    <row r="36230" spans="13:20" x14ac:dyDescent="0.2">
      <c r="M36230">
        <v>0</v>
      </c>
      <c r="P36230" s="10"/>
      <c r="R36230" s="10"/>
      <c r="S36230" s="10"/>
      <c r="T36230" s="10"/>
    </row>
    <row r="36231" spans="13:20" x14ac:dyDescent="0.2">
      <c r="M36231">
        <v>1</v>
      </c>
      <c r="P36231" s="10"/>
      <c r="R36231" s="10"/>
      <c r="S36231" s="10"/>
      <c r="T36231" s="10"/>
    </row>
    <row r="36232" spans="13:20" x14ac:dyDescent="0.2">
      <c r="M36232">
        <v>0</v>
      </c>
      <c r="P36232" s="10"/>
      <c r="R36232" s="10"/>
      <c r="S36232" s="10"/>
      <c r="T36232" s="10"/>
    </row>
    <row r="36233" spans="13:20" x14ac:dyDescent="0.2">
      <c r="M36233">
        <v>1</v>
      </c>
      <c r="P36233" s="10"/>
      <c r="R36233" s="10"/>
      <c r="S36233" s="10"/>
      <c r="T36233" s="10"/>
    </row>
    <row r="36234" spans="13:20" x14ac:dyDescent="0.2">
      <c r="M36234">
        <v>0</v>
      </c>
      <c r="P36234" s="10"/>
      <c r="R36234" s="10"/>
      <c r="S36234" s="10"/>
      <c r="T36234" s="10"/>
    </row>
    <row r="36235" spans="13:20" x14ac:dyDescent="0.2">
      <c r="M36235">
        <v>0</v>
      </c>
      <c r="P36235" s="10"/>
      <c r="R36235" s="10"/>
      <c r="S36235" s="10"/>
      <c r="T36235" s="10"/>
    </row>
    <row r="36236" spans="13:20" x14ac:dyDescent="0.2">
      <c r="M36236">
        <v>1</v>
      </c>
      <c r="P36236" s="10"/>
      <c r="R36236" s="10"/>
      <c r="S36236" s="10"/>
      <c r="T36236" s="10"/>
    </row>
    <row r="36237" spans="13:20" x14ac:dyDescent="0.2">
      <c r="M36237">
        <v>0</v>
      </c>
      <c r="P36237" s="10"/>
      <c r="R36237" s="10"/>
      <c r="S36237" s="10"/>
      <c r="T36237" s="10"/>
    </row>
    <row r="36238" spans="13:20" x14ac:dyDescent="0.2">
      <c r="M36238">
        <v>0</v>
      </c>
      <c r="P36238" s="10"/>
      <c r="R36238" s="10"/>
      <c r="S36238" s="10"/>
      <c r="T36238" s="10"/>
    </row>
    <row r="36239" spans="13:20" x14ac:dyDescent="0.2">
      <c r="M36239">
        <v>0</v>
      </c>
      <c r="P36239" s="10"/>
      <c r="R36239" s="10"/>
      <c r="S36239" s="10"/>
      <c r="T36239" s="10"/>
    </row>
    <row r="36240" spans="13:20" x14ac:dyDescent="0.2">
      <c r="M36240">
        <v>1</v>
      </c>
      <c r="P36240" s="10"/>
      <c r="R36240" s="10"/>
      <c r="S36240" s="10"/>
      <c r="T36240" s="10"/>
    </row>
    <row r="36241" spans="13:20" x14ac:dyDescent="0.2">
      <c r="M36241">
        <v>0</v>
      </c>
      <c r="P36241" s="10"/>
      <c r="R36241" s="10"/>
      <c r="S36241" s="10"/>
      <c r="T36241" s="10"/>
    </row>
    <row r="36242" spans="13:20" x14ac:dyDescent="0.2">
      <c r="M36242">
        <v>1</v>
      </c>
      <c r="P36242" s="10"/>
      <c r="R36242" s="10"/>
      <c r="S36242" s="10"/>
      <c r="T36242" s="10"/>
    </row>
    <row r="36243" spans="13:20" x14ac:dyDescent="0.2">
      <c r="M36243">
        <v>0</v>
      </c>
      <c r="P36243" s="10"/>
      <c r="R36243" s="10"/>
      <c r="S36243" s="10"/>
      <c r="T36243" s="10"/>
    </row>
    <row r="36244" spans="13:20" x14ac:dyDescent="0.2">
      <c r="M36244">
        <v>0</v>
      </c>
      <c r="P36244" s="10"/>
      <c r="R36244" s="10"/>
      <c r="S36244" s="10"/>
      <c r="T36244" s="10"/>
    </row>
    <row r="36245" spans="13:20" x14ac:dyDescent="0.2">
      <c r="M36245">
        <v>0</v>
      </c>
      <c r="P36245" s="10"/>
      <c r="R36245" s="10"/>
      <c r="S36245" s="10"/>
      <c r="T36245" s="10"/>
    </row>
    <row r="36246" spans="13:20" x14ac:dyDescent="0.2">
      <c r="M36246">
        <v>1</v>
      </c>
      <c r="P36246" s="10"/>
      <c r="R36246" s="10"/>
      <c r="S36246" s="10"/>
      <c r="T36246" s="10"/>
    </row>
    <row r="36247" spans="13:20" x14ac:dyDescent="0.2">
      <c r="M36247">
        <v>0</v>
      </c>
      <c r="P36247" s="10"/>
      <c r="R36247" s="10"/>
      <c r="S36247" s="10"/>
      <c r="T36247" s="10"/>
    </row>
    <row r="36248" spans="13:20" x14ac:dyDescent="0.2">
      <c r="M36248">
        <v>0</v>
      </c>
      <c r="P36248" s="10"/>
      <c r="R36248" s="10"/>
      <c r="S36248" s="10"/>
      <c r="T36248" s="10"/>
    </row>
    <row r="36249" spans="13:20" x14ac:dyDescent="0.2">
      <c r="M36249">
        <v>1</v>
      </c>
      <c r="P36249" s="10"/>
      <c r="R36249" s="10"/>
      <c r="S36249" s="10"/>
      <c r="T36249" s="10"/>
    </row>
    <row r="36250" spans="13:20" x14ac:dyDescent="0.2">
      <c r="M36250">
        <v>0</v>
      </c>
      <c r="P36250" s="10"/>
      <c r="R36250" s="10"/>
      <c r="S36250" s="10"/>
      <c r="T36250" s="10"/>
    </row>
    <row r="36251" spans="13:20" x14ac:dyDescent="0.2">
      <c r="M36251">
        <v>1</v>
      </c>
      <c r="P36251" s="10"/>
      <c r="R36251" s="10"/>
      <c r="S36251" s="10"/>
      <c r="T36251" s="10"/>
    </row>
    <row r="36252" spans="13:20" x14ac:dyDescent="0.2">
      <c r="M36252">
        <v>0</v>
      </c>
      <c r="P36252" s="10"/>
      <c r="R36252" s="10"/>
      <c r="S36252" s="10"/>
      <c r="T36252" s="10"/>
    </row>
    <row r="36253" spans="13:20" x14ac:dyDescent="0.2">
      <c r="M36253">
        <v>1</v>
      </c>
      <c r="P36253" s="10"/>
      <c r="R36253" s="10"/>
      <c r="S36253" s="10"/>
      <c r="T36253" s="10"/>
    </row>
    <row r="36254" spans="13:20" x14ac:dyDescent="0.2">
      <c r="M36254">
        <v>0</v>
      </c>
      <c r="P36254" s="10"/>
      <c r="R36254" s="10"/>
      <c r="S36254" s="10"/>
      <c r="T36254" s="10"/>
    </row>
    <row r="36255" spans="13:20" x14ac:dyDescent="0.2">
      <c r="M36255">
        <v>1</v>
      </c>
      <c r="P36255" s="10"/>
      <c r="R36255" s="10"/>
      <c r="S36255" s="10"/>
      <c r="T36255" s="10"/>
    </row>
    <row r="36256" spans="13:20" x14ac:dyDescent="0.2">
      <c r="M36256">
        <v>0</v>
      </c>
      <c r="P36256" s="10"/>
      <c r="R36256" s="10"/>
      <c r="S36256" s="10"/>
      <c r="T36256" s="10"/>
    </row>
    <row r="36257" spans="13:20" x14ac:dyDescent="0.2">
      <c r="M36257">
        <v>1</v>
      </c>
      <c r="P36257" s="10"/>
      <c r="R36257" s="10"/>
      <c r="S36257" s="10"/>
      <c r="T36257" s="10"/>
    </row>
    <row r="36258" spans="13:20" x14ac:dyDescent="0.2">
      <c r="M36258">
        <v>0</v>
      </c>
      <c r="P36258" s="10"/>
      <c r="R36258" s="10"/>
      <c r="S36258" s="10"/>
      <c r="T36258" s="10"/>
    </row>
    <row r="36259" spans="13:20" x14ac:dyDescent="0.2">
      <c r="M36259">
        <v>1</v>
      </c>
      <c r="P36259" s="10"/>
      <c r="R36259" s="10"/>
      <c r="S36259" s="10"/>
      <c r="T36259" s="10"/>
    </row>
    <row r="36260" spans="13:20" x14ac:dyDescent="0.2">
      <c r="M36260">
        <v>0</v>
      </c>
      <c r="P36260" s="10"/>
      <c r="R36260" s="10"/>
      <c r="S36260" s="10"/>
      <c r="T36260" s="10"/>
    </row>
    <row r="36261" spans="13:20" x14ac:dyDescent="0.2">
      <c r="M36261">
        <v>1</v>
      </c>
      <c r="P36261" s="10"/>
      <c r="R36261" s="10"/>
      <c r="S36261" s="10"/>
      <c r="T36261" s="10"/>
    </row>
    <row r="36262" spans="13:20" x14ac:dyDescent="0.2">
      <c r="M36262">
        <v>0</v>
      </c>
      <c r="P36262" s="10"/>
      <c r="R36262" s="10"/>
      <c r="S36262" s="10"/>
      <c r="T36262" s="10"/>
    </row>
    <row r="36263" spans="13:20" x14ac:dyDescent="0.2">
      <c r="M36263">
        <v>0</v>
      </c>
      <c r="P36263" s="10"/>
      <c r="R36263" s="10"/>
      <c r="S36263" s="10"/>
      <c r="T36263" s="10"/>
    </row>
    <row r="36264" spans="13:20" x14ac:dyDescent="0.2">
      <c r="M36264">
        <v>1</v>
      </c>
      <c r="P36264" s="10"/>
      <c r="R36264" s="10"/>
      <c r="S36264" s="10"/>
      <c r="T36264" s="10"/>
    </row>
    <row r="36265" spans="13:20" x14ac:dyDescent="0.2">
      <c r="M36265">
        <v>0</v>
      </c>
      <c r="P36265" s="10"/>
      <c r="R36265" s="10"/>
      <c r="S36265" s="10"/>
      <c r="T36265" s="10"/>
    </row>
    <row r="36266" spans="13:20" x14ac:dyDescent="0.2">
      <c r="M36266">
        <v>1</v>
      </c>
      <c r="P36266" s="10"/>
      <c r="R36266" s="10"/>
      <c r="S36266" s="10"/>
      <c r="T36266" s="10"/>
    </row>
    <row r="36267" spans="13:20" x14ac:dyDescent="0.2">
      <c r="M36267">
        <v>0</v>
      </c>
      <c r="P36267" s="10"/>
      <c r="R36267" s="10"/>
      <c r="S36267" s="10"/>
      <c r="T36267" s="10"/>
    </row>
    <row r="36268" spans="13:20" x14ac:dyDescent="0.2">
      <c r="M36268">
        <v>1</v>
      </c>
      <c r="P36268" s="10"/>
      <c r="R36268" s="10"/>
      <c r="S36268" s="10"/>
      <c r="T36268" s="10"/>
    </row>
    <row r="36269" spans="13:20" x14ac:dyDescent="0.2">
      <c r="M36269">
        <v>0</v>
      </c>
      <c r="P36269" s="10"/>
      <c r="R36269" s="10"/>
      <c r="S36269" s="10"/>
      <c r="T36269" s="10"/>
    </row>
    <row r="36270" spans="13:20" x14ac:dyDescent="0.2">
      <c r="M36270">
        <v>0</v>
      </c>
      <c r="P36270" s="10"/>
      <c r="R36270" s="10"/>
      <c r="S36270" s="10"/>
      <c r="T36270" s="10"/>
    </row>
    <row r="36271" spans="13:20" x14ac:dyDescent="0.2">
      <c r="M36271">
        <v>1</v>
      </c>
      <c r="P36271" s="10"/>
      <c r="R36271" s="10"/>
      <c r="S36271" s="10"/>
      <c r="T36271" s="10"/>
    </row>
    <row r="36272" spans="13:20" x14ac:dyDescent="0.2">
      <c r="M36272">
        <v>0</v>
      </c>
      <c r="P36272" s="10"/>
      <c r="R36272" s="10"/>
      <c r="S36272" s="10"/>
      <c r="T36272" s="10"/>
    </row>
    <row r="36273" spans="13:20" x14ac:dyDescent="0.2">
      <c r="M36273">
        <v>0</v>
      </c>
      <c r="P36273" s="10"/>
      <c r="R36273" s="10"/>
      <c r="S36273" s="10"/>
      <c r="T36273" s="10"/>
    </row>
    <row r="36274" spans="13:20" x14ac:dyDescent="0.2">
      <c r="M36274">
        <v>1</v>
      </c>
      <c r="P36274" s="10"/>
      <c r="R36274" s="10"/>
      <c r="S36274" s="10"/>
      <c r="T36274" s="10"/>
    </row>
    <row r="36275" spans="13:20" x14ac:dyDescent="0.2">
      <c r="M36275">
        <v>0</v>
      </c>
      <c r="P36275" s="10"/>
      <c r="R36275" s="10"/>
      <c r="S36275" s="10"/>
      <c r="T36275" s="10"/>
    </row>
    <row r="36276" spans="13:20" x14ac:dyDescent="0.2">
      <c r="M36276">
        <v>0</v>
      </c>
      <c r="P36276" s="10"/>
      <c r="R36276" s="10"/>
      <c r="S36276" s="10"/>
      <c r="T36276" s="10"/>
    </row>
    <row r="36277" spans="13:20" x14ac:dyDescent="0.2">
      <c r="M36277">
        <v>1</v>
      </c>
      <c r="P36277" s="10"/>
      <c r="R36277" s="10"/>
      <c r="S36277" s="10"/>
      <c r="T36277" s="10"/>
    </row>
    <row r="36278" spans="13:20" x14ac:dyDescent="0.2">
      <c r="M36278">
        <v>0</v>
      </c>
      <c r="P36278" s="10"/>
      <c r="R36278" s="10"/>
      <c r="S36278" s="10"/>
      <c r="T36278" s="10"/>
    </row>
    <row r="36279" spans="13:20" x14ac:dyDescent="0.2">
      <c r="M36279">
        <v>1</v>
      </c>
      <c r="P36279" s="10"/>
      <c r="R36279" s="10"/>
      <c r="S36279" s="10"/>
      <c r="T36279" s="10"/>
    </row>
    <row r="36280" spans="13:20" x14ac:dyDescent="0.2">
      <c r="M36280">
        <v>0</v>
      </c>
      <c r="P36280" s="10"/>
      <c r="R36280" s="10"/>
      <c r="S36280" s="10"/>
      <c r="T36280" s="10"/>
    </row>
    <row r="36281" spans="13:20" x14ac:dyDescent="0.2">
      <c r="M36281">
        <v>0</v>
      </c>
      <c r="P36281" s="10"/>
      <c r="R36281" s="10"/>
      <c r="S36281" s="10"/>
      <c r="T36281" s="10"/>
    </row>
    <row r="36282" spans="13:20" x14ac:dyDescent="0.2">
      <c r="M36282">
        <v>0</v>
      </c>
      <c r="P36282" s="10"/>
      <c r="R36282" s="10"/>
      <c r="S36282" s="10"/>
      <c r="T36282" s="10"/>
    </row>
    <row r="36283" spans="13:20" x14ac:dyDescent="0.2">
      <c r="M36283">
        <v>1</v>
      </c>
      <c r="P36283" s="10"/>
      <c r="R36283" s="10"/>
      <c r="S36283" s="10"/>
      <c r="T36283" s="10"/>
    </row>
    <row r="36284" spans="13:20" x14ac:dyDescent="0.2">
      <c r="M36284">
        <v>0</v>
      </c>
      <c r="P36284" s="10"/>
      <c r="R36284" s="10"/>
      <c r="S36284" s="10"/>
      <c r="T36284" s="10"/>
    </row>
    <row r="36285" spans="13:20" x14ac:dyDescent="0.2">
      <c r="M36285">
        <v>0</v>
      </c>
      <c r="P36285" s="10"/>
      <c r="R36285" s="10"/>
      <c r="S36285" s="10"/>
      <c r="T36285" s="10"/>
    </row>
    <row r="36286" spans="13:20" x14ac:dyDescent="0.2">
      <c r="M36286">
        <v>1</v>
      </c>
      <c r="P36286" s="10"/>
      <c r="R36286" s="10"/>
      <c r="S36286" s="10"/>
      <c r="T36286" s="10"/>
    </row>
    <row r="36287" spans="13:20" x14ac:dyDescent="0.2">
      <c r="M36287">
        <v>0</v>
      </c>
      <c r="P36287" s="10"/>
      <c r="R36287" s="10"/>
      <c r="S36287" s="10"/>
      <c r="T36287" s="10"/>
    </row>
    <row r="36288" spans="13:20" x14ac:dyDescent="0.2">
      <c r="M36288">
        <v>0</v>
      </c>
      <c r="P36288" s="10"/>
      <c r="R36288" s="10"/>
      <c r="S36288" s="10"/>
      <c r="T36288" s="10"/>
    </row>
    <row r="36289" spans="13:20" x14ac:dyDescent="0.2">
      <c r="M36289">
        <v>1</v>
      </c>
      <c r="P36289" s="10"/>
      <c r="R36289" s="10"/>
      <c r="S36289" s="10"/>
      <c r="T36289" s="10"/>
    </row>
    <row r="36290" spans="13:20" x14ac:dyDescent="0.2">
      <c r="M36290">
        <v>0</v>
      </c>
      <c r="P36290" s="10"/>
      <c r="R36290" s="10"/>
      <c r="S36290" s="10"/>
      <c r="T36290" s="10"/>
    </row>
    <row r="36291" spans="13:20" x14ac:dyDescent="0.2">
      <c r="M36291">
        <v>1</v>
      </c>
      <c r="P36291" s="10"/>
      <c r="R36291" s="10"/>
      <c r="S36291" s="10"/>
      <c r="T36291" s="10"/>
    </row>
    <row r="36292" spans="13:20" x14ac:dyDescent="0.2">
      <c r="M36292">
        <v>0</v>
      </c>
      <c r="P36292" s="10"/>
      <c r="R36292" s="10"/>
      <c r="S36292" s="10"/>
      <c r="T36292" s="10"/>
    </row>
    <row r="36293" spans="13:20" x14ac:dyDescent="0.2">
      <c r="M36293">
        <v>0</v>
      </c>
      <c r="P36293" s="10"/>
      <c r="R36293" s="10"/>
      <c r="S36293" s="10"/>
      <c r="T36293" s="10"/>
    </row>
    <row r="36294" spans="13:20" x14ac:dyDescent="0.2">
      <c r="M36294">
        <v>1</v>
      </c>
      <c r="P36294" s="10"/>
      <c r="R36294" s="10"/>
      <c r="S36294" s="10"/>
      <c r="T36294" s="10"/>
    </row>
    <row r="36295" spans="13:20" x14ac:dyDescent="0.2">
      <c r="M36295">
        <v>0</v>
      </c>
      <c r="P36295" s="10"/>
      <c r="R36295" s="10"/>
      <c r="S36295" s="10"/>
      <c r="T36295" s="10"/>
    </row>
    <row r="36296" spans="13:20" x14ac:dyDescent="0.2">
      <c r="M36296">
        <v>1</v>
      </c>
      <c r="P36296" s="10"/>
      <c r="R36296" s="10"/>
      <c r="S36296" s="10"/>
      <c r="T36296" s="10"/>
    </row>
    <row r="36297" spans="13:20" x14ac:dyDescent="0.2">
      <c r="M36297">
        <v>0</v>
      </c>
      <c r="P36297" s="10"/>
      <c r="R36297" s="10"/>
      <c r="S36297" s="10"/>
      <c r="T36297" s="10"/>
    </row>
    <row r="36298" spans="13:20" x14ac:dyDescent="0.2">
      <c r="M36298">
        <v>0</v>
      </c>
      <c r="P36298" s="10"/>
      <c r="R36298" s="10"/>
      <c r="S36298" s="10"/>
      <c r="T36298" s="10"/>
    </row>
    <row r="36299" spans="13:20" x14ac:dyDescent="0.2">
      <c r="M36299">
        <v>1</v>
      </c>
      <c r="P36299" s="10"/>
      <c r="R36299" s="10"/>
      <c r="S36299" s="10"/>
      <c r="T36299" s="10"/>
    </row>
    <row r="36300" spans="13:20" x14ac:dyDescent="0.2">
      <c r="M36300">
        <v>0</v>
      </c>
      <c r="P36300" s="10"/>
      <c r="R36300" s="10"/>
      <c r="S36300" s="10"/>
      <c r="T36300" s="10"/>
    </row>
    <row r="36301" spans="13:20" x14ac:dyDescent="0.2">
      <c r="M36301">
        <v>0</v>
      </c>
      <c r="P36301" s="10"/>
      <c r="R36301" s="10"/>
      <c r="S36301" s="10"/>
      <c r="T36301" s="10"/>
    </row>
    <row r="36302" spans="13:20" x14ac:dyDescent="0.2">
      <c r="M36302">
        <v>1</v>
      </c>
      <c r="P36302" s="10"/>
      <c r="R36302" s="10"/>
      <c r="S36302" s="10"/>
      <c r="T36302" s="10"/>
    </row>
    <row r="36303" spans="13:20" x14ac:dyDescent="0.2">
      <c r="M36303">
        <v>0</v>
      </c>
      <c r="P36303" s="10"/>
      <c r="R36303" s="10"/>
      <c r="S36303" s="10"/>
      <c r="T36303" s="10"/>
    </row>
    <row r="36304" spans="13:20" x14ac:dyDescent="0.2">
      <c r="M36304">
        <v>1</v>
      </c>
      <c r="P36304" s="10"/>
      <c r="R36304" s="10"/>
      <c r="S36304" s="10"/>
      <c r="T36304" s="10"/>
    </row>
    <row r="36305" spans="13:20" x14ac:dyDescent="0.2">
      <c r="M36305">
        <v>0</v>
      </c>
      <c r="P36305" s="10"/>
      <c r="R36305" s="10"/>
      <c r="S36305" s="10"/>
      <c r="T36305" s="10"/>
    </row>
    <row r="36306" spans="13:20" x14ac:dyDescent="0.2">
      <c r="M36306">
        <v>0</v>
      </c>
      <c r="P36306" s="10"/>
      <c r="R36306" s="10"/>
      <c r="S36306" s="10"/>
      <c r="T36306" s="10"/>
    </row>
    <row r="36307" spans="13:20" x14ac:dyDescent="0.2">
      <c r="M36307">
        <v>1</v>
      </c>
      <c r="P36307" s="10"/>
      <c r="R36307" s="10"/>
      <c r="S36307" s="10"/>
      <c r="T36307" s="10"/>
    </row>
    <row r="36308" spans="13:20" x14ac:dyDescent="0.2">
      <c r="M36308">
        <v>0</v>
      </c>
      <c r="P36308" s="10"/>
      <c r="R36308" s="10"/>
      <c r="S36308" s="10"/>
      <c r="T36308" s="10"/>
    </row>
    <row r="36309" spans="13:20" x14ac:dyDescent="0.2">
      <c r="M36309">
        <v>1</v>
      </c>
      <c r="P36309" s="10"/>
      <c r="R36309" s="10"/>
      <c r="S36309" s="10"/>
      <c r="T36309" s="10"/>
    </row>
    <row r="36310" spans="13:20" x14ac:dyDescent="0.2">
      <c r="M36310">
        <v>0</v>
      </c>
      <c r="P36310" s="10"/>
      <c r="R36310" s="10"/>
      <c r="S36310" s="10"/>
      <c r="T36310" s="10"/>
    </row>
    <row r="36311" spans="13:20" x14ac:dyDescent="0.2">
      <c r="M36311">
        <v>0</v>
      </c>
      <c r="P36311" s="10"/>
      <c r="R36311" s="10"/>
      <c r="S36311" s="10"/>
      <c r="T36311" s="10"/>
    </row>
    <row r="36312" spans="13:20" x14ac:dyDescent="0.2">
      <c r="M36312">
        <v>1</v>
      </c>
      <c r="P36312" s="10"/>
      <c r="R36312" s="10"/>
      <c r="S36312" s="10"/>
      <c r="T36312" s="10"/>
    </row>
    <row r="36313" spans="13:20" x14ac:dyDescent="0.2">
      <c r="M36313">
        <v>0</v>
      </c>
      <c r="P36313" s="10"/>
      <c r="R36313" s="10"/>
      <c r="S36313" s="10"/>
      <c r="T36313" s="10"/>
    </row>
    <row r="36314" spans="13:20" x14ac:dyDescent="0.2">
      <c r="M36314">
        <v>0</v>
      </c>
      <c r="P36314" s="10"/>
      <c r="R36314" s="10"/>
      <c r="S36314" s="10"/>
      <c r="T36314" s="10"/>
    </row>
    <row r="36315" spans="13:20" x14ac:dyDescent="0.2">
      <c r="M36315">
        <v>0</v>
      </c>
      <c r="P36315" s="10"/>
      <c r="R36315" s="10"/>
      <c r="S36315" s="10"/>
      <c r="T36315" s="10"/>
    </row>
    <row r="36316" spans="13:20" x14ac:dyDescent="0.2">
      <c r="M36316">
        <v>1</v>
      </c>
      <c r="P36316" s="10"/>
      <c r="R36316" s="10"/>
      <c r="S36316" s="10"/>
      <c r="T36316" s="10"/>
    </row>
    <row r="36317" spans="13:20" x14ac:dyDescent="0.2">
      <c r="M36317">
        <v>0</v>
      </c>
      <c r="P36317" s="10"/>
      <c r="R36317" s="10"/>
      <c r="S36317" s="10"/>
      <c r="T36317" s="10"/>
    </row>
    <row r="36318" spans="13:20" x14ac:dyDescent="0.2">
      <c r="M36318">
        <v>0</v>
      </c>
      <c r="P36318" s="10"/>
      <c r="R36318" s="10"/>
      <c r="S36318" s="10"/>
      <c r="T36318" s="10"/>
    </row>
    <row r="36319" spans="13:20" x14ac:dyDescent="0.2">
      <c r="M36319">
        <v>0</v>
      </c>
      <c r="P36319" s="10"/>
      <c r="R36319" s="10"/>
      <c r="S36319" s="10"/>
      <c r="T36319" s="10"/>
    </row>
    <row r="36320" spans="13:20" x14ac:dyDescent="0.2">
      <c r="M36320">
        <v>0</v>
      </c>
      <c r="P36320" s="10"/>
      <c r="R36320" s="10"/>
      <c r="S36320" s="10"/>
      <c r="T36320" s="10"/>
    </row>
    <row r="36321" spans="13:20" x14ac:dyDescent="0.2">
      <c r="M36321">
        <v>0</v>
      </c>
      <c r="P36321" s="10"/>
      <c r="R36321" s="10"/>
      <c r="S36321" s="10"/>
      <c r="T36321" s="10"/>
    </row>
    <row r="36322" spans="13:20" x14ac:dyDescent="0.2">
      <c r="M36322">
        <v>0</v>
      </c>
      <c r="P36322" s="10"/>
      <c r="R36322" s="10"/>
      <c r="S36322" s="10"/>
      <c r="T36322" s="10"/>
    </row>
    <row r="36323" spans="13:20" x14ac:dyDescent="0.2">
      <c r="M36323">
        <v>0</v>
      </c>
      <c r="P36323" s="10"/>
      <c r="R36323" s="10"/>
      <c r="S36323" s="10"/>
      <c r="T36323" s="10"/>
    </row>
    <row r="36324" spans="13:20" x14ac:dyDescent="0.2">
      <c r="M36324">
        <v>0</v>
      </c>
      <c r="P36324" s="10"/>
      <c r="R36324" s="10"/>
      <c r="S36324" s="10"/>
      <c r="T36324" s="10"/>
    </row>
    <row r="36325" spans="13:20" x14ac:dyDescent="0.2">
      <c r="M36325">
        <v>0</v>
      </c>
      <c r="P36325" s="10"/>
      <c r="R36325" s="10"/>
      <c r="S36325" s="10"/>
      <c r="T36325" s="10"/>
    </row>
    <row r="36326" spans="13:20" x14ac:dyDescent="0.2">
      <c r="M36326">
        <v>0</v>
      </c>
      <c r="P36326" s="10"/>
      <c r="R36326" s="10"/>
      <c r="S36326" s="10"/>
      <c r="T36326" s="10"/>
    </row>
    <row r="36327" spans="13:20" x14ac:dyDescent="0.2">
      <c r="M36327">
        <v>0</v>
      </c>
      <c r="P36327" s="10"/>
      <c r="R36327" s="10"/>
      <c r="S36327" s="10"/>
      <c r="T36327" s="10"/>
    </row>
    <row r="36328" spans="13:20" x14ac:dyDescent="0.2">
      <c r="M36328">
        <v>0</v>
      </c>
      <c r="P36328" s="10"/>
      <c r="R36328" s="10"/>
      <c r="S36328" s="10"/>
      <c r="T36328" s="10"/>
    </row>
    <row r="36329" spans="13:20" x14ac:dyDescent="0.2">
      <c r="M36329">
        <v>0</v>
      </c>
      <c r="P36329" s="10"/>
      <c r="R36329" s="10"/>
      <c r="S36329" s="10"/>
      <c r="T36329" s="10"/>
    </row>
    <row r="36330" spans="13:20" x14ac:dyDescent="0.2">
      <c r="M36330">
        <v>0</v>
      </c>
      <c r="P36330" s="10"/>
      <c r="R36330" s="10"/>
      <c r="S36330" s="10"/>
      <c r="T36330" s="10"/>
    </row>
    <row r="36331" spans="13:20" x14ac:dyDescent="0.2">
      <c r="M36331">
        <v>0</v>
      </c>
      <c r="P36331" s="10"/>
      <c r="R36331" s="10"/>
      <c r="S36331" s="10"/>
      <c r="T36331" s="10"/>
    </row>
    <row r="36332" spans="13:20" x14ac:dyDescent="0.2">
      <c r="M36332">
        <v>0</v>
      </c>
      <c r="P36332" s="10"/>
      <c r="R36332" s="10"/>
      <c r="S36332" s="10"/>
      <c r="T36332" s="10"/>
    </row>
    <row r="36333" spans="13:20" x14ac:dyDescent="0.2">
      <c r="M36333">
        <v>0</v>
      </c>
      <c r="P36333" s="10"/>
      <c r="R36333" s="10"/>
      <c r="S36333" s="10"/>
      <c r="T36333" s="10"/>
    </row>
    <row r="36334" spans="13:20" x14ac:dyDescent="0.2">
      <c r="M36334">
        <v>0</v>
      </c>
      <c r="P36334" s="10"/>
      <c r="R36334" s="10"/>
      <c r="S36334" s="10"/>
      <c r="T36334" s="10"/>
    </row>
    <row r="36335" spans="13:20" x14ac:dyDescent="0.2">
      <c r="M36335">
        <v>0</v>
      </c>
      <c r="P36335" s="10"/>
      <c r="R36335" s="10"/>
      <c r="S36335" s="10"/>
      <c r="T36335" s="10"/>
    </row>
    <row r="36336" spans="13:20" x14ac:dyDescent="0.2">
      <c r="M36336">
        <v>0</v>
      </c>
      <c r="P36336" s="10"/>
      <c r="R36336" s="10"/>
      <c r="S36336" s="10"/>
      <c r="T36336" s="10"/>
    </row>
    <row r="36337" spans="13:20" x14ac:dyDescent="0.2">
      <c r="M36337">
        <v>0</v>
      </c>
      <c r="P36337" s="10"/>
      <c r="R36337" s="10"/>
      <c r="S36337" s="10"/>
      <c r="T36337" s="10"/>
    </row>
    <row r="36338" spans="13:20" x14ac:dyDescent="0.2">
      <c r="M36338">
        <v>0</v>
      </c>
      <c r="P36338" s="10"/>
      <c r="R36338" s="10"/>
      <c r="S36338" s="10"/>
      <c r="T36338" s="10"/>
    </row>
    <row r="36339" spans="13:20" x14ac:dyDescent="0.2">
      <c r="M36339">
        <v>0</v>
      </c>
      <c r="P36339" s="10"/>
      <c r="R36339" s="10"/>
      <c r="S36339" s="10"/>
      <c r="T36339" s="10"/>
    </row>
    <row r="36340" spans="13:20" x14ac:dyDescent="0.2">
      <c r="M36340">
        <v>0</v>
      </c>
      <c r="P36340" s="10"/>
      <c r="R36340" s="10"/>
      <c r="S36340" s="10"/>
      <c r="T36340" s="10"/>
    </row>
    <row r="36341" spans="13:20" x14ac:dyDescent="0.2">
      <c r="M36341">
        <v>0</v>
      </c>
      <c r="P36341" s="10"/>
      <c r="R36341" s="10"/>
      <c r="S36341" s="10"/>
      <c r="T36341" s="10"/>
    </row>
    <row r="36342" spans="13:20" x14ac:dyDescent="0.2">
      <c r="M36342">
        <v>0</v>
      </c>
      <c r="P36342" s="10"/>
      <c r="R36342" s="10"/>
      <c r="S36342" s="10"/>
      <c r="T36342" s="10"/>
    </row>
    <row r="36343" spans="13:20" x14ac:dyDescent="0.2">
      <c r="M36343">
        <v>0</v>
      </c>
      <c r="P36343" s="10"/>
      <c r="R36343" s="10"/>
      <c r="S36343" s="10"/>
      <c r="T36343" s="10"/>
    </row>
    <row r="36344" spans="13:20" x14ac:dyDescent="0.2">
      <c r="M36344">
        <v>0</v>
      </c>
      <c r="P36344" s="10"/>
      <c r="R36344" s="10"/>
      <c r="S36344" s="10"/>
      <c r="T36344" s="10"/>
    </row>
    <row r="36345" spans="13:20" x14ac:dyDescent="0.2">
      <c r="M36345">
        <v>0</v>
      </c>
      <c r="P36345" s="10"/>
      <c r="R36345" s="10"/>
      <c r="S36345" s="10"/>
      <c r="T36345" s="10"/>
    </row>
    <row r="36346" spans="13:20" x14ac:dyDescent="0.2">
      <c r="M36346">
        <v>0</v>
      </c>
      <c r="P36346" s="10"/>
      <c r="R36346" s="10"/>
      <c r="S36346" s="10"/>
      <c r="T36346" s="10"/>
    </row>
    <row r="36347" spans="13:20" x14ac:dyDescent="0.2">
      <c r="M36347">
        <v>0</v>
      </c>
      <c r="P36347" s="10"/>
      <c r="R36347" s="10"/>
      <c r="S36347" s="10"/>
      <c r="T36347" s="10"/>
    </row>
    <row r="36348" spans="13:20" x14ac:dyDescent="0.2">
      <c r="M36348">
        <v>0</v>
      </c>
      <c r="P36348" s="10"/>
      <c r="R36348" s="10"/>
      <c r="S36348" s="10"/>
      <c r="T36348" s="10"/>
    </row>
    <row r="36349" spans="13:20" x14ac:dyDescent="0.2">
      <c r="M36349">
        <v>0</v>
      </c>
      <c r="P36349" s="10"/>
      <c r="R36349" s="10"/>
      <c r="S36349" s="10"/>
      <c r="T36349" s="10"/>
    </row>
    <row r="36350" spans="13:20" x14ac:dyDescent="0.2">
      <c r="M36350">
        <v>0</v>
      </c>
      <c r="P36350" s="10"/>
      <c r="R36350" s="10"/>
      <c r="S36350" s="10"/>
      <c r="T36350" s="10"/>
    </row>
    <row r="36351" spans="13:20" x14ac:dyDescent="0.2">
      <c r="M36351">
        <v>0</v>
      </c>
      <c r="P36351" s="10"/>
      <c r="R36351" s="10"/>
      <c r="S36351" s="10"/>
      <c r="T36351" s="10"/>
    </row>
    <row r="36352" spans="13:20" x14ac:dyDescent="0.2">
      <c r="M36352">
        <v>0</v>
      </c>
      <c r="P36352" s="10"/>
      <c r="R36352" s="10"/>
      <c r="S36352" s="10"/>
      <c r="T36352" s="10"/>
    </row>
    <row r="36353" spans="13:20" x14ac:dyDescent="0.2">
      <c r="M36353">
        <v>0</v>
      </c>
      <c r="P36353" s="10"/>
      <c r="R36353" s="10"/>
      <c r="S36353" s="10"/>
      <c r="T36353" s="10"/>
    </row>
    <row r="36354" spans="13:20" x14ac:dyDescent="0.2">
      <c r="M36354">
        <v>0</v>
      </c>
      <c r="P36354" s="10"/>
      <c r="R36354" s="10"/>
      <c r="S36354" s="10"/>
      <c r="T36354" s="10"/>
    </row>
    <row r="36355" spans="13:20" x14ac:dyDescent="0.2">
      <c r="M36355">
        <v>0</v>
      </c>
      <c r="P36355" s="10"/>
      <c r="R36355" s="10"/>
      <c r="S36355" s="10"/>
      <c r="T36355" s="10"/>
    </row>
    <row r="36356" spans="13:20" x14ac:dyDescent="0.2">
      <c r="M36356">
        <v>0</v>
      </c>
      <c r="P36356" s="10"/>
      <c r="R36356" s="10"/>
      <c r="S36356" s="10"/>
      <c r="T36356" s="10"/>
    </row>
    <row r="36357" spans="13:20" x14ac:dyDescent="0.2">
      <c r="M36357">
        <v>0</v>
      </c>
      <c r="P36357" s="10"/>
      <c r="R36357" s="10"/>
      <c r="S36357" s="10"/>
      <c r="T36357" s="10"/>
    </row>
    <row r="36358" spans="13:20" x14ac:dyDescent="0.2">
      <c r="M36358">
        <v>0</v>
      </c>
      <c r="P36358" s="10"/>
      <c r="R36358" s="10"/>
      <c r="S36358" s="10"/>
      <c r="T36358" s="10"/>
    </row>
    <row r="36359" spans="13:20" x14ac:dyDescent="0.2">
      <c r="M36359">
        <v>0</v>
      </c>
      <c r="P36359" s="10"/>
      <c r="R36359" s="10"/>
      <c r="S36359" s="10"/>
      <c r="T36359" s="10"/>
    </row>
    <row r="36360" spans="13:20" x14ac:dyDescent="0.2">
      <c r="M36360">
        <v>0</v>
      </c>
      <c r="P36360" s="10"/>
      <c r="R36360" s="10"/>
      <c r="S36360" s="10"/>
      <c r="T36360" s="10"/>
    </row>
    <row r="36361" spans="13:20" x14ac:dyDescent="0.2">
      <c r="M36361">
        <v>0</v>
      </c>
      <c r="P36361" s="10"/>
      <c r="R36361" s="10"/>
      <c r="S36361" s="10"/>
      <c r="T36361" s="10"/>
    </row>
    <row r="36362" spans="13:20" x14ac:dyDescent="0.2">
      <c r="M36362">
        <v>0</v>
      </c>
      <c r="P36362" s="10"/>
      <c r="R36362" s="10"/>
      <c r="S36362" s="10"/>
      <c r="T36362" s="10"/>
    </row>
    <row r="36363" spans="13:20" x14ac:dyDescent="0.2">
      <c r="M36363">
        <v>0</v>
      </c>
      <c r="P36363" s="10"/>
      <c r="R36363" s="10"/>
      <c r="S36363" s="10"/>
      <c r="T36363" s="10"/>
    </row>
    <row r="36364" spans="13:20" x14ac:dyDescent="0.2">
      <c r="M36364">
        <v>0</v>
      </c>
      <c r="P36364" s="10"/>
      <c r="R36364" s="10"/>
      <c r="S36364" s="10"/>
      <c r="T36364" s="10"/>
    </row>
    <row r="36365" spans="13:20" x14ac:dyDescent="0.2">
      <c r="M36365">
        <v>0</v>
      </c>
      <c r="P36365" s="10"/>
      <c r="R36365" s="10"/>
      <c r="S36365" s="10"/>
      <c r="T36365" s="10"/>
    </row>
    <row r="36366" spans="13:20" x14ac:dyDescent="0.2">
      <c r="M36366">
        <v>0</v>
      </c>
      <c r="P36366" s="10"/>
      <c r="R36366" s="10"/>
      <c r="S36366" s="10"/>
      <c r="T36366" s="10"/>
    </row>
    <row r="36367" spans="13:20" x14ac:dyDescent="0.2">
      <c r="M36367">
        <v>0</v>
      </c>
      <c r="P36367" s="10"/>
      <c r="R36367" s="10"/>
      <c r="S36367" s="10"/>
      <c r="T36367" s="10"/>
    </row>
    <row r="36368" spans="13:20" x14ac:dyDescent="0.2">
      <c r="M36368">
        <v>0</v>
      </c>
      <c r="P36368" s="10"/>
      <c r="R36368" s="10"/>
      <c r="S36368" s="10"/>
      <c r="T36368" s="10"/>
    </row>
    <row r="36369" spans="13:20" x14ac:dyDescent="0.2">
      <c r="M36369">
        <v>0</v>
      </c>
      <c r="P36369" s="10"/>
      <c r="R36369" s="10"/>
      <c r="S36369" s="10"/>
      <c r="T36369" s="10"/>
    </row>
    <row r="36370" spans="13:20" x14ac:dyDescent="0.2">
      <c r="M36370">
        <v>0</v>
      </c>
      <c r="P36370" s="10"/>
      <c r="R36370" s="10"/>
      <c r="S36370" s="10"/>
      <c r="T36370" s="10"/>
    </row>
    <row r="36371" spans="13:20" x14ac:dyDescent="0.2">
      <c r="M36371">
        <v>0</v>
      </c>
      <c r="P36371" s="10"/>
      <c r="R36371" s="10"/>
      <c r="S36371" s="10"/>
      <c r="T36371" s="10"/>
    </row>
    <row r="36372" spans="13:20" x14ac:dyDescent="0.2">
      <c r="M36372">
        <v>0</v>
      </c>
      <c r="P36372" s="10"/>
      <c r="R36372" s="10"/>
      <c r="S36372" s="10"/>
      <c r="T36372" s="10"/>
    </row>
    <row r="36373" spans="13:20" x14ac:dyDescent="0.2">
      <c r="M36373">
        <v>0</v>
      </c>
      <c r="P36373" s="10"/>
      <c r="R36373" s="10"/>
      <c r="S36373" s="10"/>
      <c r="T36373" s="10"/>
    </row>
    <row r="36374" spans="13:20" x14ac:dyDescent="0.2">
      <c r="M36374">
        <v>0</v>
      </c>
      <c r="P36374" s="10"/>
      <c r="R36374" s="10"/>
      <c r="S36374" s="10"/>
      <c r="T36374" s="10"/>
    </row>
    <row r="36375" spans="13:20" x14ac:dyDescent="0.2">
      <c r="M36375">
        <v>0</v>
      </c>
      <c r="P36375" s="10"/>
      <c r="R36375" s="10"/>
      <c r="S36375" s="10"/>
      <c r="T36375" s="10"/>
    </row>
    <row r="36376" spans="13:20" x14ac:dyDescent="0.2">
      <c r="M36376">
        <v>0</v>
      </c>
      <c r="P36376" s="10"/>
      <c r="R36376" s="10"/>
      <c r="S36376" s="10"/>
      <c r="T36376" s="10"/>
    </row>
    <row r="36377" spans="13:20" x14ac:dyDescent="0.2">
      <c r="M36377">
        <v>0</v>
      </c>
      <c r="P36377" s="10"/>
      <c r="R36377" s="10"/>
      <c r="S36377" s="10"/>
      <c r="T36377" s="10"/>
    </row>
    <row r="36378" spans="13:20" x14ac:dyDescent="0.2">
      <c r="M36378">
        <v>0</v>
      </c>
      <c r="P36378" s="10"/>
      <c r="R36378" s="10"/>
      <c r="S36378" s="10"/>
      <c r="T36378" s="10"/>
    </row>
    <row r="36379" spans="13:20" x14ac:dyDescent="0.2">
      <c r="M36379">
        <v>0</v>
      </c>
      <c r="P36379" s="10"/>
      <c r="R36379" s="10"/>
      <c r="S36379" s="10"/>
      <c r="T36379" s="10"/>
    </row>
    <row r="36380" spans="13:20" x14ac:dyDescent="0.2">
      <c r="M36380">
        <v>0</v>
      </c>
      <c r="P36380" s="10"/>
      <c r="R36380" s="10"/>
      <c r="S36380" s="10"/>
      <c r="T36380" s="10"/>
    </row>
    <row r="36381" spans="13:20" x14ac:dyDescent="0.2">
      <c r="M36381">
        <v>0</v>
      </c>
      <c r="P36381" s="10"/>
      <c r="R36381" s="10"/>
      <c r="S36381" s="10"/>
      <c r="T36381" s="10"/>
    </row>
    <row r="36382" spans="13:20" x14ac:dyDescent="0.2">
      <c r="M36382">
        <v>0</v>
      </c>
      <c r="P36382" s="10"/>
      <c r="R36382" s="10"/>
      <c r="S36382" s="10"/>
      <c r="T36382" s="10"/>
    </row>
    <row r="36383" spans="13:20" x14ac:dyDescent="0.2">
      <c r="M36383">
        <v>0</v>
      </c>
      <c r="P36383" s="10"/>
      <c r="R36383" s="10"/>
      <c r="S36383" s="10"/>
      <c r="T36383" s="10"/>
    </row>
    <row r="36384" spans="13:20" x14ac:dyDescent="0.2">
      <c r="M36384">
        <v>0</v>
      </c>
      <c r="P36384" s="10"/>
      <c r="R36384" s="10"/>
      <c r="S36384" s="10"/>
      <c r="T36384" s="10"/>
    </row>
    <row r="36385" spans="13:20" x14ac:dyDescent="0.2">
      <c r="M36385">
        <v>0</v>
      </c>
      <c r="P36385" s="10"/>
      <c r="R36385" s="10"/>
      <c r="S36385" s="10"/>
      <c r="T36385" s="10"/>
    </row>
    <row r="36386" spans="13:20" x14ac:dyDescent="0.2">
      <c r="M36386">
        <v>0</v>
      </c>
      <c r="P36386" s="10"/>
      <c r="R36386" s="10"/>
      <c r="S36386" s="10"/>
      <c r="T36386" s="10"/>
    </row>
    <row r="36387" spans="13:20" x14ac:dyDescent="0.2">
      <c r="M36387">
        <v>0</v>
      </c>
      <c r="P36387" s="10"/>
      <c r="R36387" s="10"/>
      <c r="S36387" s="10"/>
      <c r="T36387" s="10"/>
    </row>
    <row r="36388" spans="13:20" x14ac:dyDescent="0.2">
      <c r="M36388">
        <v>0</v>
      </c>
      <c r="P36388" s="10"/>
      <c r="R36388" s="10"/>
      <c r="S36388" s="10"/>
      <c r="T36388" s="10"/>
    </row>
    <row r="36389" spans="13:20" x14ac:dyDescent="0.2">
      <c r="M36389">
        <v>1</v>
      </c>
      <c r="P36389" s="10"/>
      <c r="R36389" s="10"/>
      <c r="S36389" s="10"/>
      <c r="T36389" s="10"/>
    </row>
    <row r="36390" spans="13:20" x14ac:dyDescent="0.2">
      <c r="M36390">
        <v>0</v>
      </c>
      <c r="P36390" s="10"/>
      <c r="R36390" s="10"/>
      <c r="S36390" s="10"/>
      <c r="T36390" s="10"/>
    </row>
    <row r="36391" spans="13:20" x14ac:dyDescent="0.2">
      <c r="M36391">
        <v>0</v>
      </c>
      <c r="P36391" s="10"/>
      <c r="R36391" s="10"/>
      <c r="S36391" s="10"/>
      <c r="T36391" s="10"/>
    </row>
    <row r="36392" spans="13:20" x14ac:dyDescent="0.2">
      <c r="M36392">
        <v>1</v>
      </c>
      <c r="P36392" s="10"/>
      <c r="R36392" s="10"/>
      <c r="S36392" s="10"/>
      <c r="T36392" s="10"/>
    </row>
    <row r="36393" spans="13:20" x14ac:dyDescent="0.2">
      <c r="M36393">
        <v>0</v>
      </c>
      <c r="P36393" s="10"/>
      <c r="R36393" s="10"/>
      <c r="S36393" s="10"/>
      <c r="T36393" s="10"/>
    </row>
    <row r="36394" spans="13:20" x14ac:dyDescent="0.2">
      <c r="M36394">
        <v>1</v>
      </c>
      <c r="P36394" s="10"/>
      <c r="R36394" s="10"/>
      <c r="S36394" s="10"/>
      <c r="T36394" s="10"/>
    </row>
    <row r="36395" spans="13:20" x14ac:dyDescent="0.2">
      <c r="M36395">
        <v>0</v>
      </c>
      <c r="P36395" s="10"/>
      <c r="R36395" s="10"/>
      <c r="S36395" s="10"/>
      <c r="T36395" s="10"/>
    </row>
    <row r="36396" spans="13:20" x14ac:dyDescent="0.2">
      <c r="M36396">
        <v>0</v>
      </c>
      <c r="P36396" s="10"/>
      <c r="R36396" s="10"/>
      <c r="S36396" s="10"/>
      <c r="T36396" s="10"/>
    </row>
    <row r="36397" spans="13:20" x14ac:dyDescent="0.2">
      <c r="M36397">
        <v>1</v>
      </c>
      <c r="P36397" s="10"/>
      <c r="R36397" s="10"/>
      <c r="S36397" s="10"/>
      <c r="T36397" s="10"/>
    </row>
    <row r="36398" spans="13:20" x14ac:dyDescent="0.2">
      <c r="M36398">
        <v>0</v>
      </c>
      <c r="P36398" s="10"/>
      <c r="R36398" s="10"/>
      <c r="S36398" s="10"/>
      <c r="T36398" s="10"/>
    </row>
    <row r="36399" spans="13:20" x14ac:dyDescent="0.2">
      <c r="M36399">
        <v>1</v>
      </c>
      <c r="P36399" s="10"/>
      <c r="R36399" s="10"/>
      <c r="S36399" s="10"/>
      <c r="T36399" s="10"/>
    </row>
    <row r="36400" spans="13:20" x14ac:dyDescent="0.2">
      <c r="M36400">
        <v>0</v>
      </c>
      <c r="P36400" s="10"/>
      <c r="R36400" s="10"/>
      <c r="S36400" s="10"/>
      <c r="T36400" s="10"/>
    </row>
    <row r="36401" spans="13:20" x14ac:dyDescent="0.2">
      <c r="M36401">
        <v>0</v>
      </c>
      <c r="P36401" s="10"/>
      <c r="R36401" s="10"/>
      <c r="S36401" s="10"/>
      <c r="T36401" s="10"/>
    </row>
    <row r="36402" spans="13:20" x14ac:dyDescent="0.2">
      <c r="M36402">
        <v>0</v>
      </c>
      <c r="P36402" s="10"/>
      <c r="R36402" s="10"/>
      <c r="S36402" s="10"/>
      <c r="T36402" s="10"/>
    </row>
    <row r="36403" spans="13:20" x14ac:dyDescent="0.2">
      <c r="M36403">
        <v>1</v>
      </c>
      <c r="P36403" s="10"/>
      <c r="R36403" s="10"/>
      <c r="S36403" s="10"/>
      <c r="T36403" s="10"/>
    </row>
    <row r="36404" spans="13:20" x14ac:dyDescent="0.2">
      <c r="M36404">
        <v>0</v>
      </c>
      <c r="P36404" s="10"/>
      <c r="R36404" s="10"/>
      <c r="S36404" s="10"/>
      <c r="T36404" s="10"/>
    </row>
    <row r="36405" spans="13:20" x14ac:dyDescent="0.2">
      <c r="M36405">
        <v>1</v>
      </c>
      <c r="P36405" s="10"/>
      <c r="R36405" s="10"/>
      <c r="S36405" s="10"/>
      <c r="T36405" s="10"/>
    </row>
    <row r="36406" spans="13:20" x14ac:dyDescent="0.2">
      <c r="M36406">
        <v>0</v>
      </c>
      <c r="P36406" s="10"/>
      <c r="R36406" s="10"/>
      <c r="S36406" s="10"/>
      <c r="T36406" s="10"/>
    </row>
    <row r="36407" spans="13:20" x14ac:dyDescent="0.2">
      <c r="M36407">
        <v>1</v>
      </c>
      <c r="P36407" s="10"/>
      <c r="R36407" s="10"/>
      <c r="S36407" s="10"/>
      <c r="T36407" s="10"/>
    </row>
    <row r="36408" spans="13:20" x14ac:dyDescent="0.2">
      <c r="M36408">
        <v>0</v>
      </c>
      <c r="P36408" s="10"/>
      <c r="R36408" s="10"/>
      <c r="S36408" s="10"/>
      <c r="T36408" s="10"/>
    </row>
    <row r="36409" spans="13:20" x14ac:dyDescent="0.2">
      <c r="M36409">
        <v>1</v>
      </c>
      <c r="P36409" s="10"/>
      <c r="R36409" s="10"/>
      <c r="S36409" s="10"/>
      <c r="T36409" s="10"/>
    </row>
    <row r="36410" spans="13:20" x14ac:dyDescent="0.2">
      <c r="M36410">
        <v>0</v>
      </c>
      <c r="P36410" s="10"/>
      <c r="R36410" s="10"/>
      <c r="S36410" s="10"/>
      <c r="T36410" s="10"/>
    </row>
    <row r="36411" spans="13:20" x14ac:dyDescent="0.2">
      <c r="M36411">
        <v>1</v>
      </c>
      <c r="P36411" s="10"/>
      <c r="R36411" s="10"/>
      <c r="S36411" s="10"/>
      <c r="T36411" s="10"/>
    </row>
    <row r="36412" spans="13:20" x14ac:dyDescent="0.2">
      <c r="M36412">
        <v>0</v>
      </c>
      <c r="P36412" s="10"/>
      <c r="R36412" s="10"/>
      <c r="S36412" s="10"/>
      <c r="T36412" s="10"/>
    </row>
    <row r="36413" spans="13:20" x14ac:dyDescent="0.2">
      <c r="M36413">
        <v>1</v>
      </c>
      <c r="P36413" s="10"/>
      <c r="R36413" s="10"/>
      <c r="S36413" s="10"/>
      <c r="T36413" s="10"/>
    </row>
    <row r="36414" spans="13:20" x14ac:dyDescent="0.2">
      <c r="M36414">
        <v>0</v>
      </c>
      <c r="P36414" s="10"/>
      <c r="R36414" s="10"/>
      <c r="S36414" s="10"/>
      <c r="T36414" s="10"/>
    </row>
    <row r="36415" spans="13:20" x14ac:dyDescent="0.2">
      <c r="M36415">
        <v>0</v>
      </c>
      <c r="P36415" s="10"/>
      <c r="R36415" s="10"/>
      <c r="S36415" s="10"/>
      <c r="T36415" s="10"/>
    </row>
    <row r="36416" spans="13:20" x14ac:dyDescent="0.2">
      <c r="M36416">
        <v>1</v>
      </c>
      <c r="P36416" s="10"/>
      <c r="R36416" s="10"/>
      <c r="S36416" s="10"/>
      <c r="T36416" s="10"/>
    </row>
    <row r="36417" spans="13:20" x14ac:dyDescent="0.2">
      <c r="M36417">
        <v>0</v>
      </c>
      <c r="P36417" s="10"/>
      <c r="R36417" s="10"/>
      <c r="S36417" s="10"/>
      <c r="T36417" s="10"/>
    </row>
    <row r="36418" spans="13:20" x14ac:dyDescent="0.2">
      <c r="M36418">
        <v>0</v>
      </c>
      <c r="P36418" s="10"/>
      <c r="R36418" s="10"/>
      <c r="S36418" s="10"/>
      <c r="T36418" s="10"/>
    </row>
    <row r="36419" spans="13:20" x14ac:dyDescent="0.2">
      <c r="M36419">
        <v>1</v>
      </c>
      <c r="P36419" s="10"/>
      <c r="R36419" s="10"/>
      <c r="S36419" s="10"/>
      <c r="T36419" s="10"/>
    </row>
    <row r="36420" spans="13:20" x14ac:dyDescent="0.2">
      <c r="M36420">
        <v>0</v>
      </c>
      <c r="P36420" s="10"/>
      <c r="R36420" s="10"/>
      <c r="S36420" s="10"/>
      <c r="T36420" s="10"/>
    </row>
    <row r="36421" spans="13:20" x14ac:dyDescent="0.2">
      <c r="M36421">
        <v>0</v>
      </c>
      <c r="P36421" s="10"/>
      <c r="R36421" s="10"/>
      <c r="S36421" s="10"/>
      <c r="T36421" s="10"/>
    </row>
    <row r="36422" spans="13:20" x14ac:dyDescent="0.2">
      <c r="M36422">
        <v>0</v>
      </c>
      <c r="P36422" s="10"/>
      <c r="R36422" s="10"/>
      <c r="S36422" s="10"/>
      <c r="T36422" s="10"/>
    </row>
    <row r="36423" spans="13:20" x14ac:dyDescent="0.2">
      <c r="M36423">
        <v>1</v>
      </c>
      <c r="P36423" s="10"/>
      <c r="R36423" s="10"/>
      <c r="S36423" s="10"/>
      <c r="T36423" s="10"/>
    </row>
    <row r="36424" spans="13:20" x14ac:dyDescent="0.2">
      <c r="M36424">
        <v>0</v>
      </c>
      <c r="P36424" s="10"/>
      <c r="R36424" s="10"/>
      <c r="S36424" s="10"/>
      <c r="T36424" s="10"/>
    </row>
    <row r="36425" spans="13:20" x14ac:dyDescent="0.2">
      <c r="M36425">
        <v>1</v>
      </c>
      <c r="P36425" s="10"/>
      <c r="R36425" s="10"/>
      <c r="S36425" s="10"/>
      <c r="T36425" s="10"/>
    </row>
    <row r="36426" spans="13:20" x14ac:dyDescent="0.2">
      <c r="M36426">
        <v>0</v>
      </c>
      <c r="P36426" s="10"/>
      <c r="R36426" s="10"/>
      <c r="S36426" s="10"/>
      <c r="T36426" s="10"/>
    </row>
    <row r="36427" spans="13:20" x14ac:dyDescent="0.2">
      <c r="M36427">
        <v>0</v>
      </c>
      <c r="P36427" s="10"/>
      <c r="R36427" s="10"/>
      <c r="S36427" s="10"/>
      <c r="T36427" s="10"/>
    </row>
    <row r="36428" spans="13:20" x14ac:dyDescent="0.2">
      <c r="M36428">
        <v>1</v>
      </c>
      <c r="P36428" s="10"/>
      <c r="R36428" s="10"/>
      <c r="S36428" s="10"/>
      <c r="T36428" s="10"/>
    </row>
    <row r="36429" spans="13:20" x14ac:dyDescent="0.2">
      <c r="M36429">
        <v>0</v>
      </c>
      <c r="P36429" s="10"/>
      <c r="R36429" s="10"/>
      <c r="S36429" s="10"/>
      <c r="T36429" s="10"/>
    </row>
    <row r="36430" spans="13:20" x14ac:dyDescent="0.2">
      <c r="M36430">
        <v>0</v>
      </c>
      <c r="P36430" s="10"/>
      <c r="R36430" s="10"/>
      <c r="S36430" s="10"/>
      <c r="T36430" s="10"/>
    </row>
    <row r="36431" spans="13:20" x14ac:dyDescent="0.2">
      <c r="M36431">
        <v>1</v>
      </c>
      <c r="P36431" s="10"/>
      <c r="R36431" s="10"/>
      <c r="S36431" s="10"/>
      <c r="T36431" s="10"/>
    </row>
    <row r="36432" spans="13:20" x14ac:dyDescent="0.2">
      <c r="M36432">
        <v>0</v>
      </c>
      <c r="P36432" s="10"/>
      <c r="R36432" s="10"/>
      <c r="S36432" s="10"/>
      <c r="T36432" s="10"/>
    </row>
    <row r="36433" spans="13:20" x14ac:dyDescent="0.2">
      <c r="M36433">
        <v>1</v>
      </c>
      <c r="P36433" s="10"/>
      <c r="R36433" s="10"/>
      <c r="S36433" s="10"/>
      <c r="T36433" s="10"/>
    </row>
    <row r="36434" spans="13:20" x14ac:dyDescent="0.2">
      <c r="M36434">
        <v>0</v>
      </c>
      <c r="P36434" s="10"/>
      <c r="R36434" s="10"/>
      <c r="S36434" s="10"/>
      <c r="T36434" s="10"/>
    </row>
    <row r="36435" spans="13:20" x14ac:dyDescent="0.2">
      <c r="M36435">
        <v>0</v>
      </c>
      <c r="P36435" s="10"/>
      <c r="R36435" s="10"/>
      <c r="S36435" s="10"/>
      <c r="T36435" s="10"/>
    </row>
    <row r="36436" spans="13:20" x14ac:dyDescent="0.2">
      <c r="M36436">
        <v>1</v>
      </c>
      <c r="P36436" s="10"/>
      <c r="R36436" s="10"/>
      <c r="S36436" s="10"/>
      <c r="T36436" s="10"/>
    </row>
    <row r="36437" spans="13:20" x14ac:dyDescent="0.2">
      <c r="M36437">
        <v>0</v>
      </c>
      <c r="P36437" s="10"/>
      <c r="R36437" s="10"/>
      <c r="S36437" s="10"/>
      <c r="T36437" s="10"/>
    </row>
    <row r="36438" spans="13:20" x14ac:dyDescent="0.2">
      <c r="M36438">
        <v>0</v>
      </c>
      <c r="P36438" s="10"/>
      <c r="R36438" s="10"/>
      <c r="S36438" s="10"/>
      <c r="T36438" s="10"/>
    </row>
    <row r="36439" spans="13:20" x14ac:dyDescent="0.2">
      <c r="M36439">
        <v>1</v>
      </c>
      <c r="P36439" s="10"/>
      <c r="R36439" s="10"/>
      <c r="S36439" s="10"/>
      <c r="T36439" s="10"/>
    </row>
    <row r="36440" spans="13:20" x14ac:dyDescent="0.2">
      <c r="M36440">
        <v>0</v>
      </c>
      <c r="P36440" s="10"/>
      <c r="R36440" s="10"/>
      <c r="S36440" s="10"/>
      <c r="T36440" s="10"/>
    </row>
    <row r="36441" spans="13:20" x14ac:dyDescent="0.2">
      <c r="M36441">
        <v>1</v>
      </c>
      <c r="P36441" s="10"/>
      <c r="R36441" s="10"/>
      <c r="S36441" s="10"/>
      <c r="T36441" s="10"/>
    </row>
    <row r="36442" spans="13:20" x14ac:dyDescent="0.2">
      <c r="M36442">
        <v>0</v>
      </c>
      <c r="P36442" s="10"/>
      <c r="R36442" s="10"/>
      <c r="S36442" s="10"/>
      <c r="T36442" s="10"/>
    </row>
    <row r="36443" spans="13:20" x14ac:dyDescent="0.2">
      <c r="M36443">
        <v>0</v>
      </c>
      <c r="P36443" s="10"/>
      <c r="R36443" s="10"/>
      <c r="S36443" s="10"/>
      <c r="T36443" s="10"/>
    </row>
    <row r="36444" spans="13:20" x14ac:dyDescent="0.2">
      <c r="M36444">
        <v>1</v>
      </c>
      <c r="P36444" s="10"/>
      <c r="R36444" s="10"/>
      <c r="S36444" s="10"/>
      <c r="T36444" s="10"/>
    </row>
    <row r="36445" spans="13:20" x14ac:dyDescent="0.2">
      <c r="M36445">
        <v>0</v>
      </c>
      <c r="P36445" s="10"/>
      <c r="R36445" s="10"/>
      <c r="S36445" s="10"/>
      <c r="T36445" s="10"/>
    </row>
    <row r="36446" spans="13:20" x14ac:dyDescent="0.2">
      <c r="M36446">
        <v>0</v>
      </c>
      <c r="P36446" s="10"/>
      <c r="R36446" s="10"/>
      <c r="S36446" s="10"/>
      <c r="T36446" s="10"/>
    </row>
    <row r="36447" spans="13:20" x14ac:dyDescent="0.2">
      <c r="M36447">
        <v>1</v>
      </c>
      <c r="P36447" s="10"/>
      <c r="R36447" s="10"/>
      <c r="S36447" s="10"/>
      <c r="T36447" s="10"/>
    </row>
    <row r="36448" spans="13:20" x14ac:dyDescent="0.2">
      <c r="M36448">
        <v>0</v>
      </c>
      <c r="P36448" s="10"/>
      <c r="R36448" s="10"/>
      <c r="S36448" s="10"/>
      <c r="T36448" s="10"/>
    </row>
    <row r="36449" spans="13:20" x14ac:dyDescent="0.2">
      <c r="M36449">
        <v>1</v>
      </c>
      <c r="P36449" s="10"/>
      <c r="R36449" s="10"/>
      <c r="S36449" s="10"/>
      <c r="T36449" s="10"/>
    </row>
    <row r="36450" spans="13:20" x14ac:dyDescent="0.2">
      <c r="M36450">
        <v>0</v>
      </c>
      <c r="P36450" s="10"/>
      <c r="R36450" s="10"/>
      <c r="S36450" s="10"/>
      <c r="T36450" s="10"/>
    </row>
    <row r="36451" spans="13:20" x14ac:dyDescent="0.2">
      <c r="M36451">
        <v>0</v>
      </c>
      <c r="P36451" s="10"/>
      <c r="R36451" s="10"/>
      <c r="S36451" s="10"/>
      <c r="T36451" s="10"/>
    </row>
    <row r="36452" spans="13:20" x14ac:dyDescent="0.2">
      <c r="M36452">
        <v>1</v>
      </c>
      <c r="P36452" s="10"/>
      <c r="R36452" s="10"/>
      <c r="S36452" s="10"/>
      <c r="T36452" s="10"/>
    </row>
    <row r="36453" spans="13:20" x14ac:dyDescent="0.2">
      <c r="M36453">
        <v>0</v>
      </c>
      <c r="P36453" s="10"/>
      <c r="R36453" s="10"/>
      <c r="S36453" s="10"/>
      <c r="T36453" s="10"/>
    </row>
    <row r="36454" spans="13:20" x14ac:dyDescent="0.2">
      <c r="M36454">
        <v>1</v>
      </c>
      <c r="P36454" s="10"/>
      <c r="R36454" s="10"/>
      <c r="S36454" s="10"/>
      <c r="T36454" s="10"/>
    </row>
    <row r="36455" spans="13:20" x14ac:dyDescent="0.2">
      <c r="M36455">
        <v>0</v>
      </c>
      <c r="P36455" s="10"/>
      <c r="R36455" s="10"/>
      <c r="S36455" s="10"/>
      <c r="T36455" s="10"/>
    </row>
    <row r="36456" spans="13:20" x14ac:dyDescent="0.2">
      <c r="M36456">
        <v>1</v>
      </c>
      <c r="P36456" s="10"/>
      <c r="R36456" s="10"/>
      <c r="S36456" s="10"/>
      <c r="T36456" s="10"/>
    </row>
    <row r="36457" spans="13:20" x14ac:dyDescent="0.2">
      <c r="M36457">
        <v>0</v>
      </c>
      <c r="P36457" s="10"/>
      <c r="R36457" s="10"/>
      <c r="S36457" s="10"/>
      <c r="T36457" s="10"/>
    </row>
    <row r="36458" spans="13:20" x14ac:dyDescent="0.2">
      <c r="M36458">
        <v>0</v>
      </c>
      <c r="P36458" s="10"/>
      <c r="R36458" s="10"/>
      <c r="S36458" s="10"/>
      <c r="T36458" s="10"/>
    </row>
    <row r="36459" spans="13:20" x14ac:dyDescent="0.2">
      <c r="M36459">
        <v>1</v>
      </c>
      <c r="P36459" s="10"/>
      <c r="R36459" s="10"/>
      <c r="S36459" s="10"/>
      <c r="T36459" s="10"/>
    </row>
    <row r="36460" spans="13:20" x14ac:dyDescent="0.2">
      <c r="M36460">
        <v>0</v>
      </c>
      <c r="P36460" s="10"/>
      <c r="R36460" s="10"/>
      <c r="S36460" s="10"/>
      <c r="T36460" s="10"/>
    </row>
    <row r="36461" spans="13:20" x14ac:dyDescent="0.2">
      <c r="M36461">
        <v>0</v>
      </c>
      <c r="P36461" s="10"/>
      <c r="R36461" s="10"/>
      <c r="S36461" s="10"/>
      <c r="T36461" s="10"/>
    </row>
    <row r="36462" spans="13:20" x14ac:dyDescent="0.2">
      <c r="M36462">
        <v>1</v>
      </c>
      <c r="P36462" s="10"/>
      <c r="R36462" s="10"/>
      <c r="S36462" s="10"/>
      <c r="T36462" s="10"/>
    </row>
    <row r="36463" spans="13:20" x14ac:dyDescent="0.2">
      <c r="M36463">
        <v>0</v>
      </c>
      <c r="P36463" s="10"/>
      <c r="R36463" s="10"/>
      <c r="S36463" s="10"/>
      <c r="T36463" s="10"/>
    </row>
    <row r="36464" spans="13:20" x14ac:dyDescent="0.2">
      <c r="M36464">
        <v>1</v>
      </c>
      <c r="P36464" s="10"/>
      <c r="R36464" s="10"/>
      <c r="S36464" s="10"/>
      <c r="T36464" s="10"/>
    </row>
    <row r="36465" spans="13:20" x14ac:dyDescent="0.2">
      <c r="M36465">
        <v>0</v>
      </c>
      <c r="P36465" s="10"/>
      <c r="R36465" s="10"/>
      <c r="S36465" s="10"/>
      <c r="T36465" s="10"/>
    </row>
    <row r="36466" spans="13:20" x14ac:dyDescent="0.2">
      <c r="M36466">
        <v>0</v>
      </c>
      <c r="P36466" s="10"/>
      <c r="R36466" s="10"/>
      <c r="S36466" s="10"/>
      <c r="T36466" s="10"/>
    </row>
    <row r="36467" spans="13:20" x14ac:dyDescent="0.2">
      <c r="M36467">
        <v>1</v>
      </c>
      <c r="P36467" s="10"/>
      <c r="R36467" s="10"/>
      <c r="S36467" s="10"/>
      <c r="T36467" s="10"/>
    </row>
    <row r="36468" spans="13:20" x14ac:dyDescent="0.2">
      <c r="M36468">
        <v>0</v>
      </c>
      <c r="P36468" s="10"/>
      <c r="R36468" s="10"/>
      <c r="S36468" s="10"/>
      <c r="T36468" s="10"/>
    </row>
    <row r="36469" spans="13:20" x14ac:dyDescent="0.2">
      <c r="M36469">
        <v>0</v>
      </c>
      <c r="P36469" s="10"/>
      <c r="R36469" s="10"/>
      <c r="S36469" s="10"/>
      <c r="T36469" s="10"/>
    </row>
    <row r="36470" spans="13:20" x14ac:dyDescent="0.2">
      <c r="M36470">
        <v>1</v>
      </c>
      <c r="P36470" s="10"/>
      <c r="R36470" s="10"/>
      <c r="S36470" s="10"/>
      <c r="T36470" s="10"/>
    </row>
    <row r="36471" spans="13:20" x14ac:dyDescent="0.2">
      <c r="M36471">
        <v>0</v>
      </c>
      <c r="P36471" s="10"/>
      <c r="R36471" s="10"/>
      <c r="S36471" s="10"/>
      <c r="T36471" s="10"/>
    </row>
    <row r="36472" spans="13:20" x14ac:dyDescent="0.2">
      <c r="M36472">
        <v>0</v>
      </c>
      <c r="P36472" s="10"/>
      <c r="R36472" s="10"/>
      <c r="S36472" s="10"/>
      <c r="T36472" s="10"/>
    </row>
    <row r="36473" spans="13:20" x14ac:dyDescent="0.2">
      <c r="M36473">
        <v>1</v>
      </c>
      <c r="P36473" s="10"/>
      <c r="R36473" s="10"/>
      <c r="S36473" s="10"/>
      <c r="T36473" s="10"/>
    </row>
    <row r="36474" spans="13:20" x14ac:dyDescent="0.2">
      <c r="M36474">
        <v>0</v>
      </c>
      <c r="P36474" s="10"/>
      <c r="R36474" s="10"/>
      <c r="S36474" s="10"/>
      <c r="T36474" s="10"/>
    </row>
    <row r="36475" spans="13:20" x14ac:dyDescent="0.2">
      <c r="M36475">
        <v>1</v>
      </c>
      <c r="P36475" s="10"/>
      <c r="R36475" s="10"/>
      <c r="S36475" s="10"/>
      <c r="T36475" s="10"/>
    </row>
    <row r="36476" spans="13:20" x14ac:dyDescent="0.2">
      <c r="M36476">
        <v>0</v>
      </c>
      <c r="P36476" s="10"/>
      <c r="R36476" s="10"/>
      <c r="S36476" s="10"/>
      <c r="T36476" s="10"/>
    </row>
    <row r="36477" spans="13:20" x14ac:dyDescent="0.2">
      <c r="M36477">
        <v>0</v>
      </c>
      <c r="P36477" s="10"/>
      <c r="R36477" s="10"/>
      <c r="S36477" s="10"/>
      <c r="T36477" s="10"/>
    </row>
    <row r="36478" spans="13:20" x14ac:dyDescent="0.2">
      <c r="M36478">
        <v>1</v>
      </c>
      <c r="P36478" s="10"/>
      <c r="R36478" s="10"/>
      <c r="S36478" s="10"/>
      <c r="T36478" s="10"/>
    </row>
    <row r="36479" spans="13:20" x14ac:dyDescent="0.2">
      <c r="M36479">
        <v>0</v>
      </c>
      <c r="P36479" s="10"/>
      <c r="R36479" s="10"/>
      <c r="S36479" s="10"/>
      <c r="T36479" s="10"/>
    </row>
    <row r="36480" spans="13:20" x14ac:dyDescent="0.2">
      <c r="M36480">
        <v>0</v>
      </c>
      <c r="P36480" s="10"/>
      <c r="R36480" s="10"/>
      <c r="S36480" s="10"/>
      <c r="T36480" s="10"/>
    </row>
    <row r="36481" spans="13:20" x14ac:dyDescent="0.2">
      <c r="M36481">
        <v>1</v>
      </c>
      <c r="P36481" s="10"/>
      <c r="R36481" s="10"/>
      <c r="S36481" s="10"/>
      <c r="T36481" s="10"/>
    </row>
    <row r="36482" spans="13:20" x14ac:dyDescent="0.2">
      <c r="M36482">
        <v>0</v>
      </c>
      <c r="P36482" s="10"/>
      <c r="R36482" s="10"/>
      <c r="S36482" s="10"/>
      <c r="T36482" s="10"/>
    </row>
    <row r="36483" spans="13:20" x14ac:dyDescent="0.2">
      <c r="M36483">
        <v>0</v>
      </c>
      <c r="P36483" s="10"/>
      <c r="R36483" s="10"/>
      <c r="S36483" s="10"/>
      <c r="T36483" s="10"/>
    </row>
    <row r="36484" spans="13:20" x14ac:dyDescent="0.2">
      <c r="M36484">
        <v>1</v>
      </c>
      <c r="P36484" s="10"/>
      <c r="R36484" s="10"/>
      <c r="S36484" s="10"/>
      <c r="T36484" s="10"/>
    </row>
    <row r="36485" spans="13:20" x14ac:dyDescent="0.2">
      <c r="M36485">
        <v>0</v>
      </c>
      <c r="P36485" s="10"/>
      <c r="R36485" s="10"/>
      <c r="S36485" s="10"/>
      <c r="T36485" s="10"/>
    </row>
    <row r="36486" spans="13:20" x14ac:dyDescent="0.2">
      <c r="M36486">
        <v>1</v>
      </c>
      <c r="P36486" s="10"/>
      <c r="R36486" s="10"/>
      <c r="S36486" s="10"/>
      <c r="T36486" s="10"/>
    </row>
    <row r="36487" spans="13:20" x14ac:dyDescent="0.2">
      <c r="M36487">
        <v>0</v>
      </c>
      <c r="P36487" s="10"/>
      <c r="R36487" s="10"/>
      <c r="S36487" s="10"/>
      <c r="T36487" s="10"/>
    </row>
    <row r="36488" spans="13:20" x14ac:dyDescent="0.2">
      <c r="M36488">
        <v>0</v>
      </c>
      <c r="P36488" s="10"/>
      <c r="R36488" s="10"/>
      <c r="S36488" s="10"/>
      <c r="T36488" s="10"/>
    </row>
    <row r="36489" spans="13:20" x14ac:dyDescent="0.2">
      <c r="M36489">
        <v>1</v>
      </c>
      <c r="P36489" s="10"/>
      <c r="R36489" s="10"/>
      <c r="S36489" s="10"/>
      <c r="T36489" s="10"/>
    </row>
    <row r="36490" spans="13:20" x14ac:dyDescent="0.2">
      <c r="M36490">
        <v>0</v>
      </c>
      <c r="P36490" s="10"/>
      <c r="R36490" s="10"/>
      <c r="S36490" s="10"/>
      <c r="T36490" s="10"/>
    </row>
    <row r="36491" spans="13:20" x14ac:dyDescent="0.2">
      <c r="M36491">
        <v>0</v>
      </c>
      <c r="P36491" s="10"/>
      <c r="R36491" s="10"/>
      <c r="S36491" s="10"/>
      <c r="T36491" s="10"/>
    </row>
    <row r="36492" spans="13:20" x14ac:dyDescent="0.2">
      <c r="M36492">
        <v>1</v>
      </c>
      <c r="P36492" s="10"/>
      <c r="R36492" s="10"/>
      <c r="S36492" s="10"/>
      <c r="T36492" s="10"/>
    </row>
    <row r="36493" spans="13:20" x14ac:dyDescent="0.2">
      <c r="M36493">
        <v>0</v>
      </c>
      <c r="P36493" s="10"/>
      <c r="R36493" s="10"/>
      <c r="S36493" s="10"/>
      <c r="T36493" s="10"/>
    </row>
    <row r="36494" spans="13:20" x14ac:dyDescent="0.2">
      <c r="M36494">
        <v>1</v>
      </c>
      <c r="P36494" s="10"/>
      <c r="R36494" s="10"/>
      <c r="S36494" s="10"/>
      <c r="T36494" s="10"/>
    </row>
    <row r="36495" spans="13:20" x14ac:dyDescent="0.2">
      <c r="M36495">
        <v>0</v>
      </c>
      <c r="P36495" s="10"/>
      <c r="R36495" s="10"/>
      <c r="S36495" s="10"/>
      <c r="T36495" s="10"/>
    </row>
    <row r="36496" spans="13:20" x14ac:dyDescent="0.2">
      <c r="M36496">
        <v>0</v>
      </c>
      <c r="P36496" s="10"/>
      <c r="R36496" s="10"/>
      <c r="S36496" s="10"/>
      <c r="T36496" s="10"/>
    </row>
    <row r="36497" spans="13:20" x14ac:dyDescent="0.2">
      <c r="M36497">
        <v>1</v>
      </c>
      <c r="P36497" s="10"/>
      <c r="R36497" s="10"/>
      <c r="S36497" s="10"/>
      <c r="T36497" s="10"/>
    </row>
    <row r="36498" spans="13:20" x14ac:dyDescent="0.2">
      <c r="M36498">
        <v>0</v>
      </c>
      <c r="P36498" s="10"/>
      <c r="R36498" s="10"/>
      <c r="S36498" s="10"/>
      <c r="T36498" s="10"/>
    </row>
    <row r="36499" spans="13:20" x14ac:dyDescent="0.2">
      <c r="M36499">
        <v>1</v>
      </c>
      <c r="P36499" s="10"/>
      <c r="R36499" s="10"/>
      <c r="S36499" s="10"/>
      <c r="T36499" s="10"/>
    </row>
    <row r="36500" spans="13:20" x14ac:dyDescent="0.2">
      <c r="M36500">
        <v>0</v>
      </c>
      <c r="P36500" s="10"/>
      <c r="R36500" s="10"/>
      <c r="S36500" s="10"/>
      <c r="T36500" s="10"/>
    </row>
    <row r="36501" spans="13:20" x14ac:dyDescent="0.2">
      <c r="M36501">
        <v>1</v>
      </c>
      <c r="P36501" s="10"/>
      <c r="R36501" s="10"/>
      <c r="S36501" s="10"/>
      <c r="T36501" s="10"/>
    </row>
    <row r="36502" spans="13:20" x14ac:dyDescent="0.2">
      <c r="M36502">
        <v>0</v>
      </c>
      <c r="P36502" s="10"/>
      <c r="R36502" s="10"/>
      <c r="S36502" s="10"/>
      <c r="T36502" s="10"/>
    </row>
    <row r="36503" spans="13:20" x14ac:dyDescent="0.2">
      <c r="M36503">
        <v>0</v>
      </c>
      <c r="P36503" s="10"/>
      <c r="R36503" s="10"/>
      <c r="S36503" s="10"/>
      <c r="T36503" s="10"/>
    </row>
    <row r="36504" spans="13:20" x14ac:dyDescent="0.2">
      <c r="M36504">
        <v>1</v>
      </c>
      <c r="P36504" s="10"/>
      <c r="R36504" s="10"/>
      <c r="S36504" s="10"/>
      <c r="T36504" s="10"/>
    </row>
    <row r="36505" spans="13:20" x14ac:dyDescent="0.2">
      <c r="M36505">
        <v>0</v>
      </c>
      <c r="P36505" s="10"/>
      <c r="R36505" s="10"/>
      <c r="S36505" s="10"/>
      <c r="T36505" s="10"/>
    </row>
    <row r="36506" spans="13:20" x14ac:dyDescent="0.2">
      <c r="M36506">
        <v>1</v>
      </c>
      <c r="P36506" s="10"/>
      <c r="R36506" s="10"/>
      <c r="S36506" s="10"/>
      <c r="T36506" s="10"/>
    </row>
    <row r="36507" spans="13:20" x14ac:dyDescent="0.2">
      <c r="M36507">
        <v>0</v>
      </c>
      <c r="P36507" s="10"/>
      <c r="R36507" s="10"/>
      <c r="S36507" s="10"/>
      <c r="T36507" s="10"/>
    </row>
    <row r="36508" spans="13:20" x14ac:dyDescent="0.2">
      <c r="M36508">
        <v>1</v>
      </c>
      <c r="P36508" s="10"/>
      <c r="R36508" s="10"/>
      <c r="S36508" s="10"/>
      <c r="T36508" s="10"/>
    </row>
    <row r="36509" spans="13:20" x14ac:dyDescent="0.2">
      <c r="M36509">
        <v>0</v>
      </c>
      <c r="P36509" s="10"/>
      <c r="R36509" s="10"/>
      <c r="S36509" s="10"/>
      <c r="T36509" s="10"/>
    </row>
    <row r="36510" spans="13:20" x14ac:dyDescent="0.2">
      <c r="M36510">
        <v>0</v>
      </c>
      <c r="P36510" s="10"/>
      <c r="R36510" s="10"/>
      <c r="S36510" s="10"/>
      <c r="T36510" s="10"/>
    </row>
    <row r="36511" spans="13:20" x14ac:dyDescent="0.2">
      <c r="M36511">
        <v>1</v>
      </c>
      <c r="P36511" s="10"/>
      <c r="R36511" s="10"/>
      <c r="S36511" s="10"/>
      <c r="T36511" s="10"/>
    </row>
    <row r="36512" spans="13:20" x14ac:dyDescent="0.2">
      <c r="M36512">
        <v>0</v>
      </c>
      <c r="P36512" s="10"/>
      <c r="R36512" s="10"/>
      <c r="S36512" s="10"/>
      <c r="T36512" s="10"/>
    </row>
    <row r="36513" spans="13:20" x14ac:dyDescent="0.2">
      <c r="M36513">
        <v>0</v>
      </c>
      <c r="P36513" s="10"/>
      <c r="R36513" s="10"/>
      <c r="S36513" s="10"/>
      <c r="T36513" s="10"/>
    </row>
    <row r="36514" spans="13:20" x14ac:dyDescent="0.2">
      <c r="M36514">
        <v>0</v>
      </c>
      <c r="P36514" s="10"/>
      <c r="R36514" s="10"/>
      <c r="S36514" s="10"/>
      <c r="T36514" s="10"/>
    </row>
    <row r="36515" spans="13:20" x14ac:dyDescent="0.2">
      <c r="M36515">
        <v>1</v>
      </c>
      <c r="P36515" s="10"/>
      <c r="R36515" s="10"/>
      <c r="S36515" s="10"/>
      <c r="T36515" s="10"/>
    </row>
    <row r="36516" spans="13:20" x14ac:dyDescent="0.2">
      <c r="M36516">
        <v>0</v>
      </c>
      <c r="P36516" s="10"/>
      <c r="R36516" s="10"/>
      <c r="S36516" s="10"/>
      <c r="T36516" s="10"/>
    </row>
    <row r="36517" spans="13:20" x14ac:dyDescent="0.2">
      <c r="M36517">
        <v>1</v>
      </c>
      <c r="P36517" s="10"/>
      <c r="R36517" s="10"/>
      <c r="S36517" s="10"/>
      <c r="T36517" s="10"/>
    </row>
    <row r="36518" spans="13:20" x14ac:dyDescent="0.2">
      <c r="M36518">
        <v>0</v>
      </c>
      <c r="P36518" s="10"/>
      <c r="R36518" s="10"/>
      <c r="S36518" s="10"/>
      <c r="T36518" s="10"/>
    </row>
    <row r="36519" spans="13:20" x14ac:dyDescent="0.2">
      <c r="M36519">
        <v>0</v>
      </c>
      <c r="P36519" s="10"/>
      <c r="R36519" s="10"/>
      <c r="S36519" s="10"/>
      <c r="T36519" s="10"/>
    </row>
    <row r="36520" spans="13:20" x14ac:dyDescent="0.2">
      <c r="M36520">
        <v>0</v>
      </c>
      <c r="P36520" s="10"/>
      <c r="R36520" s="10"/>
      <c r="S36520" s="10"/>
      <c r="T36520" s="10"/>
    </row>
    <row r="36521" spans="13:20" x14ac:dyDescent="0.2">
      <c r="M36521">
        <v>1</v>
      </c>
      <c r="P36521" s="10"/>
      <c r="R36521" s="10"/>
      <c r="S36521" s="10"/>
      <c r="T36521" s="10"/>
    </row>
    <row r="36522" spans="13:20" x14ac:dyDescent="0.2">
      <c r="M36522">
        <v>0</v>
      </c>
      <c r="P36522" s="10"/>
      <c r="R36522" s="10"/>
      <c r="S36522" s="10"/>
      <c r="T36522" s="10"/>
    </row>
    <row r="36523" spans="13:20" x14ac:dyDescent="0.2">
      <c r="M36523">
        <v>0</v>
      </c>
      <c r="P36523" s="10"/>
      <c r="R36523" s="10"/>
      <c r="S36523" s="10"/>
      <c r="T36523" s="10"/>
    </row>
    <row r="36524" spans="13:20" x14ac:dyDescent="0.2">
      <c r="M36524">
        <v>0</v>
      </c>
      <c r="P36524" s="10"/>
      <c r="R36524" s="10"/>
      <c r="S36524" s="10"/>
      <c r="T36524" s="10"/>
    </row>
    <row r="36525" spans="13:20" x14ac:dyDescent="0.2">
      <c r="M36525">
        <v>0</v>
      </c>
      <c r="P36525" s="10"/>
      <c r="R36525" s="10"/>
      <c r="S36525" s="10"/>
      <c r="T36525" s="10"/>
    </row>
    <row r="36526" spans="13:20" x14ac:dyDescent="0.2">
      <c r="M36526">
        <v>0</v>
      </c>
      <c r="P36526" s="10"/>
      <c r="R36526" s="10"/>
      <c r="S36526" s="10"/>
      <c r="T36526" s="10"/>
    </row>
    <row r="36527" spans="13:20" x14ac:dyDescent="0.2">
      <c r="M36527">
        <v>0</v>
      </c>
      <c r="P36527" s="10"/>
      <c r="R36527" s="10"/>
      <c r="S36527" s="10"/>
      <c r="T36527" s="10"/>
    </row>
    <row r="36528" spans="13:20" x14ac:dyDescent="0.2">
      <c r="M36528">
        <v>0</v>
      </c>
      <c r="P36528" s="10"/>
      <c r="R36528" s="10"/>
      <c r="S36528" s="10"/>
      <c r="T36528" s="10"/>
    </row>
    <row r="36529" spans="13:20" x14ac:dyDescent="0.2">
      <c r="M36529">
        <v>0</v>
      </c>
      <c r="P36529" s="10"/>
      <c r="R36529" s="10"/>
      <c r="S36529" s="10"/>
      <c r="T36529" s="10"/>
    </row>
    <row r="36530" spans="13:20" x14ac:dyDescent="0.2">
      <c r="M36530">
        <v>0</v>
      </c>
      <c r="P36530" s="10"/>
      <c r="R36530" s="10"/>
      <c r="S36530" s="10"/>
      <c r="T36530" s="10"/>
    </row>
    <row r="36531" spans="13:20" x14ac:dyDescent="0.2">
      <c r="M36531">
        <v>0</v>
      </c>
      <c r="P36531" s="10"/>
      <c r="R36531" s="10"/>
      <c r="S36531" s="10"/>
      <c r="T36531" s="10"/>
    </row>
    <row r="36532" spans="13:20" x14ac:dyDescent="0.2">
      <c r="M36532">
        <v>0</v>
      </c>
      <c r="P36532" s="10"/>
      <c r="R36532" s="10"/>
      <c r="S36532" s="10"/>
      <c r="T36532" s="10"/>
    </row>
    <row r="36533" spans="13:20" x14ac:dyDescent="0.2">
      <c r="M36533">
        <v>0</v>
      </c>
      <c r="P36533" s="10"/>
      <c r="R36533" s="10"/>
      <c r="S36533" s="10"/>
      <c r="T36533" s="10"/>
    </row>
    <row r="36534" spans="13:20" x14ac:dyDescent="0.2">
      <c r="M36534">
        <v>0</v>
      </c>
      <c r="P36534" s="10"/>
      <c r="R36534" s="10"/>
      <c r="S36534" s="10"/>
      <c r="T36534" s="10"/>
    </row>
    <row r="36535" spans="13:20" x14ac:dyDescent="0.2">
      <c r="M36535">
        <v>0</v>
      </c>
      <c r="P36535" s="10"/>
      <c r="R36535" s="10"/>
      <c r="S36535" s="10"/>
      <c r="T36535" s="10"/>
    </row>
    <row r="36536" spans="13:20" x14ac:dyDescent="0.2">
      <c r="M36536">
        <v>0</v>
      </c>
      <c r="P36536" s="10"/>
      <c r="R36536" s="10"/>
      <c r="S36536" s="10"/>
      <c r="T36536" s="10"/>
    </row>
    <row r="36537" spans="13:20" x14ac:dyDescent="0.2">
      <c r="M36537">
        <v>0</v>
      </c>
      <c r="P36537" s="10"/>
      <c r="R36537" s="10"/>
      <c r="S36537" s="10"/>
      <c r="T36537" s="10"/>
    </row>
    <row r="36538" spans="13:20" x14ac:dyDescent="0.2">
      <c r="M36538">
        <v>0</v>
      </c>
      <c r="P36538" s="10"/>
      <c r="R36538" s="10"/>
      <c r="S36538" s="10"/>
      <c r="T36538" s="10"/>
    </row>
    <row r="36539" spans="13:20" x14ac:dyDescent="0.2">
      <c r="M36539">
        <v>0</v>
      </c>
      <c r="P36539" s="10"/>
      <c r="R36539" s="10"/>
      <c r="S36539" s="10"/>
      <c r="T36539" s="10"/>
    </row>
    <row r="36540" spans="13:20" x14ac:dyDescent="0.2">
      <c r="M36540">
        <v>0</v>
      </c>
      <c r="P36540" s="10"/>
      <c r="R36540" s="10"/>
      <c r="S36540" s="10"/>
      <c r="T36540" s="10"/>
    </row>
    <row r="36541" spans="13:20" x14ac:dyDescent="0.2">
      <c r="M36541">
        <v>0</v>
      </c>
      <c r="P36541" s="10"/>
      <c r="R36541" s="10"/>
      <c r="S36541" s="10"/>
      <c r="T36541" s="10"/>
    </row>
    <row r="36542" spans="13:20" x14ac:dyDescent="0.2">
      <c r="M36542">
        <v>0</v>
      </c>
      <c r="P36542" s="10"/>
      <c r="R36542" s="10"/>
      <c r="S36542" s="10"/>
      <c r="T36542" s="10"/>
    </row>
    <row r="36543" spans="13:20" x14ac:dyDescent="0.2">
      <c r="M36543">
        <v>0</v>
      </c>
      <c r="P36543" s="10"/>
      <c r="R36543" s="10"/>
      <c r="S36543" s="10"/>
      <c r="T36543" s="10"/>
    </row>
    <row r="36544" spans="13:20" x14ac:dyDescent="0.2">
      <c r="M36544">
        <v>0</v>
      </c>
      <c r="P36544" s="10"/>
      <c r="R36544" s="10"/>
      <c r="S36544" s="10"/>
      <c r="T36544" s="10"/>
    </row>
    <row r="36545" spans="13:20" x14ac:dyDescent="0.2">
      <c r="M36545">
        <v>0</v>
      </c>
      <c r="P36545" s="10"/>
      <c r="R36545" s="10"/>
      <c r="S36545" s="10"/>
      <c r="T36545" s="10"/>
    </row>
    <row r="36546" spans="13:20" x14ac:dyDescent="0.2">
      <c r="M36546">
        <v>1</v>
      </c>
      <c r="P36546" s="10"/>
      <c r="R36546" s="10"/>
      <c r="S36546" s="10"/>
      <c r="T36546" s="10"/>
    </row>
    <row r="36547" spans="13:20" x14ac:dyDescent="0.2">
      <c r="M36547">
        <v>0</v>
      </c>
      <c r="P36547" s="10"/>
      <c r="R36547" s="10"/>
      <c r="S36547" s="10"/>
      <c r="T36547" s="10"/>
    </row>
    <row r="36548" spans="13:20" x14ac:dyDescent="0.2">
      <c r="M36548">
        <v>1</v>
      </c>
      <c r="P36548" s="10"/>
      <c r="R36548" s="10"/>
      <c r="S36548" s="10"/>
      <c r="T36548" s="10"/>
    </row>
    <row r="36549" spans="13:20" x14ac:dyDescent="0.2">
      <c r="M36549">
        <v>0</v>
      </c>
      <c r="P36549" s="10"/>
      <c r="R36549" s="10"/>
      <c r="S36549" s="10"/>
      <c r="T36549" s="10"/>
    </row>
    <row r="36550" spans="13:20" x14ac:dyDescent="0.2">
      <c r="M36550">
        <v>0</v>
      </c>
      <c r="P36550" s="10"/>
      <c r="R36550" s="10"/>
      <c r="S36550" s="10"/>
      <c r="T36550" s="10"/>
    </row>
    <row r="36551" spans="13:20" x14ac:dyDescent="0.2">
      <c r="M36551">
        <v>1</v>
      </c>
      <c r="P36551" s="10"/>
      <c r="R36551" s="10"/>
      <c r="S36551" s="10"/>
      <c r="T36551" s="10"/>
    </row>
    <row r="36552" spans="13:20" x14ac:dyDescent="0.2">
      <c r="M36552">
        <v>0</v>
      </c>
      <c r="P36552" s="10"/>
      <c r="R36552" s="10"/>
      <c r="S36552" s="10"/>
      <c r="T36552" s="10"/>
    </row>
    <row r="36553" spans="13:20" x14ac:dyDescent="0.2">
      <c r="M36553">
        <v>1</v>
      </c>
      <c r="P36553" s="10"/>
      <c r="R36553" s="10"/>
      <c r="S36553" s="10"/>
      <c r="T36553" s="10"/>
    </row>
    <row r="36554" spans="13:20" x14ac:dyDescent="0.2">
      <c r="M36554">
        <v>0</v>
      </c>
      <c r="P36554" s="10"/>
      <c r="R36554" s="10"/>
      <c r="S36554" s="10"/>
      <c r="T36554" s="10"/>
    </row>
    <row r="36555" spans="13:20" x14ac:dyDescent="0.2">
      <c r="M36555">
        <v>0</v>
      </c>
      <c r="P36555" s="10"/>
      <c r="R36555" s="10"/>
      <c r="S36555" s="10"/>
      <c r="T36555" s="10"/>
    </row>
    <row r="36556" spans="13:20" x14ac:dyDescent="0.2">
      <c r="M36556">
        <v>0</v>
      </c>
      <c r="P36556" s="10"/>
      <c r="R36556" s="10"/>
      <c r="S36556" s="10"/>
      <c r="T36556" s="10"/>
    </row>
    <row r="36557" spans="13:20" x14ac:dyDescent="0.2">
      <c r="M36557">
        <v>1</v>
      </c>
      <c r="P36557" s="10"/>
      <c r="R36557" s="10"/>
      <c r="S36557" s="10"/>
      <c r="T36557" s="10"/>
    </row>
    <row r="36558" spans="13:20" x14ac:dyDescent="0.2">
      <c r="M36558">
        <v>0</v>
      </c>
      <c r="P36558" s="10"/>
      <c r="R36558" s="10"/>
      <c r="S36558" s="10"/>
      <c r="T36558" s="10"/>
    </row>
    <row r="36559" spans="13:20" x14ac:dyDescent="0.2">
      <c r="M36559">
        <v>1</v>
      </c>
      <c r="P36559" s="10"/>
      <c r="R36559" s="10"/>
      <c r="S36559" s="10"/>
      <c r="T36559" s="10"/>
    </row>
    <row r="36560" spans="13:20" x14ac:dyDescent="0.2">
      <c r="M36560">
        <v>0</v>
      </c>
      <c r="P36560" s="10"/>
      <c r="R36560" s="10"/>
      <c r="S36560" s="10"/>
      <c r="T36560" s="10"/>
    </row>
    <row r="36561" spans="13:20" x14ac:dyDescent="0.2">
      <c r="M36561">
        <v>0</v>
      </c>
      <c r="P36561" s="10"/>
      <c r="R36561" s="10"/>
      <c r="S36561" s="10"/>
      <c r="T36561" s="10"/>
    </row>
    <row r="36562" spans="13:20" x14ac:dyDescent="0.2">
      <c r="M36562">
        <v>0</v>
      </c>
      <c r="P36562" s="10"/>
      <c r="R36562" s="10"/>
      <c r="S36562" s="10"/>
      <c r="T36562" s="10"/>
    </row>
    <row r="36563" spans="13:20" x14ac:dyDescent="0.2">
      <c r="M36563">
        <v>1</v>
      </c>
      <c r="P36563" s="10"/>
      <c r="R36563" s="10"/>
      <c r="S36563" s="10"/>
      <c r="T36563" s="10"/>
    </row>
    <row r="36564" spans="13:20" x14ac:dyDescent="0.2">
      <c r="M36564">
        <v>0</v>
      </c>
      <c r="P36564" s="10"/>
      <c r="R36564" s="10"/>
      <c r="S36564" s="10"/>
      <c r="T36564" s="10"/>
    </row>
    <row r="36565" spans="13:20" x14ac:dyDescent="0.2">
      <c r="M36565">
        <v>1</v>
      </c>
      <c r="P36565" s="10"/>
      <c r="R36565" s="10"/>
      <c r="S36565" s="10"/>
      <c r="T36565" s="10"/>
    </row>
    <row r="36566" spans="13:20" x14ac:dyDescent="0.2">
      <c r="M36566">
        <v>0</v>
      </c>
      <c r="P36566" s="10"/>
      <c r="R36566" s="10"/>
      <c r="S36566" s="10"/>
      <c r="T36566" s="10"/>
    </row>
    <row r="36567" spans="13:20" x14ac:dyDescent="0.2">
      <c r="M36567">
        <v>0</v>
      </c>
      <c r="P36567" s="10"/>
      <c r="R36567" s="10"/>
      <c r="S36567" s="10"/>
      <c r="T36567" s="10"/>
    </row>
    <row r="36568" spans="13:20" x14ac:dyDescent="0.2">
      <c r="M36568">
        <v>1</v>
      </c>
      <c r="P36568" s="10"/>
      <c r="R36568" s="10"/>
      <c r="S36568" s="10"/>
      <c r="T36568" s="10"/>
    </row>
    <row r="36569" spans="13:20" x14ac:dyDescent="0.2">
      <c r="M36569">
        <v>0</v>
      </c>
      <c r="P36569" s="10"/>
      <c r="R36569" s="10"/>
      <c r="S36569" s="10"/>
      <c r="T36569" s="10"/>
    </row>
    <row r="36570" spans="13:20" x14ac:dyDescent="0.2">
      <c r="M36570">
        <v>0</v>
      </c>
      <c r="P36570" s="10"/>
      <c r="R36570" s="10"/>
      <c r="S36570" s="10"/>
      <c r="T36570" s="10"/>
    </row>
    <row r="36571" spans="13:20" x14ac:dyDescent="0.2">
      <c r="M36571">
        <v>1</v>
      </c>
      <c r="P36571" s="10"/>
      <c r="R36571" s="10"/>
      <c r="S36571" s="10"/>
      <c r="T36571" s="10"/>
    </row>
    <row r="36572" spans="13:20" x14ac:dyDescent="0.2">
      <c r="M36572">
        <v>0</v>
      </c>
      <c r="P36572" s="10"/>
      <c r="R36572" s="10"/>
      <c r="S36572" s="10"/>
      <c r="T36572" s="10"/>
    </row>
    <row r="36573" spans="13:20" x14ac:dyDescent="0.2">
      <c r="M36573">
        <v>1</v>
      </c>
      <c r="P36573" s="10"/>
      <c r="R36573" s="10"/>
      <c r="S36573" s="10"/>
      <c r="T36573" s="10"/>
    </row>
    <row r="36574" spans="13:20" x14ac:dyDescent="0.2">
      <c r="M36574">
        <v>0</v>
      </c>
      <c r="P36574" s="10"/>
      <c r="R36574" s="10"/>
      <c r="S36574" s="10"/>
      <c r="T36574" s="10"/>
    </row>
    <row r="36575" spans="13:20" x14ac:dyDescent="0.2">
      <c r="M36575">
        <v>0</v>
      </c>
      <c r="P36575" s="10"/>
      <c r="R36575" s="10"/>
      <c r="S36575" s="10"/>
      <c r="T36575" s="10"/>
    </row>
    <row r="36576" spans="13:20" x14ac:dyDescent="0.2">
      <c r="M36576">
        <v>1</v>
      </c>
      <c r="P36576" s="10"/>
      <c r="R36576" s="10"/>
      <c r="S36576" s="10"/>
      <c r="T36576" s="10"/>
    </row>
    <row r="36577" spans="13:20" x14ac:dyDescent="0.2">
      <c r="M36577">
        <v>0</v>
      </c>
      <c r="P36577" s="10"/>
      <c r="R36577" s="10"/>
      <c r="S36577" s="10"/>
      <c r="T36577" s="10"/>
    </row>
    <row r="36578" spans="13:20" x14ac:dyDescent="0.2">
      <c r="M36578">
        <v>0</v>
      </c>
      <c r="P36578" s="10"/>
      <c r="R36578" s="10"/>
      <c r="S36578" s="10"/>
      <c r="T36578" s="10"/>
    </row>
    <row r="36579" spans="13:20" x14ac:dyDescent="0.2">
      <c r="M36579">
        <v>0</v>
      </c>
      <c r="P36579" s="10"/>
      <c r="R36579" s="10"/>
      <c r="S36579" s="10"/>
      <c r="T36579" s="10"/>
    </row>
    <row r="36580" spans="13:20" x14ac:dyDescent="0.2">
      <c r="M36580">
        <v>1</v>
      </c>
      <c r="P36580" s="10"/>
      <c r="R36580" s="10"/>
      <c r="S36580" s="10"/>
      <c r="T36580" s="10"/>
    </row>
    <row r="36581" spans="13:20" x14ac:dyDescent="0.2">
      <c r="M36581">
        <v>0</v>
      </c>
      <c r="P36581" s="10"/>
      <c r="R36581" s="10"/>
      <c r="S36581" s="10"/>
      <c r="T36581" s="10"/>
    </row>
    <row r="36582" spans="13:20" x14ac:dyDescent="0.2">
      <c r="M36582">
        <v>0</v>
      </c>
      <c r="P36582" s="10"/>
      <c r="R36582" s="10"/>
      <c r="S36582" s="10"/>
      <c r="T36582" s="10"/>
    </row>
    <row r="36583" spans="13:20" x14ac:dyDescent="0.2">
      <c r="M36583">
        <v>1</v>
      </c>
      <c r="P36583" s="10"/>
      <c r="R36583" s="10"/>
      <c r="S36583" s="10"/>
      <c r="T36583" s="10"/>
    </row>
    <row r="36584" spans="13:20" x14ac:dyDescent="0.2">
      <c r="M36584">
        <v>0</v>
      </c>
      <c r="P36584" s="10"/>
      <c r="R36584" s="10"/>
      <c r="S36584" s="10"/>
      <c r="T36584" s="10"/>
    </row>
    <row r="36585" spans="13:20" x14ac:dyDescent="0.2">
      <c r="M36585">
        <v>0</v>
      </c>
      <c r="P36585" s="10"/>
      <c r="R36585" s="10"/>
      <c r="S36585" s="10"/>
      <c r="T36585" s="10"/>
    </row>
    <row r="36586" spans="13:20" x14ac:dyDescent="0.2">
      <c r="M36586">
        <v>1</v>
      </c>
      <c r="P36586" s="10"/>
      <c r="R36586" s="10"/>
      <c r="S36586" s="10"/>
      <c r="T36586" s="10"/>
    </row>
    <row r="36587" spans="13:20" x14ac:dyDescent="0.2">
      <c r="M36587">
        <v>0</v>
      </c>
      <c r="P36587" s="10"/>
      <c r="R36587" s="10"/>
      <c r="S36587" s="10"/>
      <c r="T36587" s="10"/>
    </row>
    <row r="36588" spans="13:20" x14ac:dyDescent="0.2">
      <c r="M36588">
        <v>0</v>
      </c>
      <c r="P36588" s="10"/>
      <c r="R36588" s="10"/>
      <c r="S36588" s="10"/>
      <c r="T36588" s="10"/>
    </row>
    <row r="36589" spans="13:20" x14ac:dyDescent="0.2">
      <c r="M36589">
        <v>1</v>
      </c>
      <c r="P36589" s="10"/>
      <c r="R36589" s="10"/>
      <c r="S36589" s="10"/>
      <c r="T36589" s="10"/>
    </row>
    <row r="36590" spans="13:20" x14ac:dyDescent="0.2">
      <c r="M36590">
        <v>0</v>
      </c>
      <c r="P36590" s="10"/>
      <c r="R36590" s="10"/>
      <c r="S36590" s="10"/>
      <c r="T36590" s="10"/>
    </row>
    <row r="36591" spans="13:20" x14ac:dyDescent="0.2">
      <c r="M36591">
        <v>1</v>
      </c>
      <c r="P36591" s="10"/>
      <c r="R36591" s="10"/>
      <c r="S36591" s="10"/>
      <c r="T36591" s="10"/>
    </row>
    <row r="36592" spans="13:20" x14ac:dyDescent="0.2">
      <c r="M36592">
        <v>0</v>
      </c>
      <c r="P36592" s="10"/>
      <c r="R36592" s="10"/>
      <c r="S36592" s="10"/>
      <c r="T36592" s="10"/>
    </row>
    <row r="36593" spans="13:20" x14ac:dyDescent="0.2">
      <c r="M36593">
        <v>0</v>
      </c>
      <c r="P36593" s="10"/>
      <c r="R36593" s="10"/>
      <c r="S36593" s="10"/>
      <c r="T36593" s="10"/>
    </row>
    <row r="36594" spans="13:20" x14ac:dyDescent="0.2">
      <c r="M36594">
        <v>1</v>
      </c>
      <c r="P36594" s="10"/>
      <c r="R36594" s="10"/>
      <c r="S36594" s="10"/>
      <c r="T36594" s="10"/>
    </row>
    <row r="36595" spans="13:20" x14ac:dyDescent="0.2">
      <c r="M36595">
        <v>0</v>
      </c>
      <c r="P36595" s="10"/>
      <c r="R36595" s="10"/>
      <c r="S36595" s="10"/>
      <c r="T36595" s="10"/>
    </row>
    <row r="36596" spans="13:20" x14ac:dyDescent="0.2">
      <c r="M36596">
        <v>1</v>
      </c>
      <c r="P36596" s="10"/>
      <c r="R36596" s="10"/>
      <c r="S36596" s="10"/>
      <c r="T36596" s="10"/>
    </row>
    <row r="36597" spans="13:20" x14ac:dyDescent="0.2">
      <c r="M36597">
        <v>0</v>
      </c>
      <c r="P36597" s="10"/>
      <c r="R36597" s="10"/>
      <c r="S36597" s="10"/>
      <c r="T36597" s="10"/>
    </row>
    <row r="36598" spans="13:20" x14ac:dyDescent="0.2">
      <c r="M36598">
        <v>0</v>
      </c>
      <c r="P36598" s="10"/>
      <c r="R36598" s="10"/>
      <c r="S36598" s="10"/>
      <c r="T36598" s="10"/>
    </row>
    <row r="36599" spans="13:20" x14ac:dyDescent="0.2">
      <c r="M36599">
        <v>1</v>
      </c>
      <c r="P36599" s="10"/>
      <c r="R36599" s="10"/>
      <c r="S36599" s="10"/>
      <c r="T36599" s="10"/>
    </row>
    <row r="36600" spans="13:20" x14ac:dyDescent="0.2">
      <c r="M36600">
        <v>0</v>
      </c>
      <c r="P36600" s="10"/>
      <c r="R36600" s="10"/>
      <c r="S36600" s="10"/>
      <c r="T36600" s="10"/>
    </row>
    <row r="36601" spans="13:20" x14ac:dyDescent="0.2">
      <c r="M36601">
        <v>0</v>
      </c>
      <c r="P36601" s="10"/>
      <c r="R36601" s="10"/>
      <c r="S36601" s="10"/>
      <c r="T36601" s="10"/>
    </row>
    <row r="36602" spans="13:20" x14ac:dyDescent="0.2">
      <c r="M36602">
        <v>1</v>
      </c>
      <c r="P36602" s="10"/>
      <c r="R36602" s="10"/>
      <c r="S36602" s="10"/>
      <c r="T36602" s="10"/>
    </row>
    <row r="36603" spans="13:20" x14ac:dyDescent="0.2">
      <c r="M36603">
        <v>0</v>
      </c>
      <c r="P36603" s="10"/>
      <c r="R36603" s="10"/>
      <c r="S36603" s="10"/>
      <c r="T36603" s="10"/>
    </row>
    <row r="36604" spans="13:20" x14ac:dyDescent="0.2">
      <c r="M36604">
        <v>0</v>
      </c>
      <c r="P36604" s="10"/>
      <c r="R36604" s="10"/>
      <c r="S36604" s="10"/>
      <c r="T36604" s="10"/>
    </row>
    <row r="36605" spans="13:20" x14ac:dyDescent="0.2">
      <c r="M36605">
        <v>1</v>
      </c>
      <c r="P36605" s="10"/>
      <c r="R36605" s="10"/>
      <c r="S36605" s="10"/>
      <c r="T36605" s="10"/>
    </row>
    <row r="36606" spans="13:20" x14ac:dyDescent="0.2">
      <c r="M36606">
        <v>0</v>
      </c>
      <c r="P36606" s="10"/>
      <c r="R36606" s="10"/>
      <c r="S36606" s="10"/>
      <c r="T36606" s="10"/>
    </row>
    <row r="36607" spans="13:20" x14ac:dyDescent="0.2">
      <c r="M36607">
        <v>1</v>
      </c>
      <c r="P36607" s="10"/>
      <c r="R36607" s="10"/>
      <c r="S36607" s="10"/>
      <c r="T36607" s="10"/>
    </row>
    <row r="36608" spans="13:20" x14ac:dyDescent="0.2">
      <c r="M36608">
        <v>0</v>
      </c>
      <c r="P36608" s="10"/>
      <c r="R36608" s="10"/>
      <c r="S36608" s="10"/>
      <c r="T36608" s="10"/>
    </row>
    <row r="36609" spans="13:20" x14ac:dyDescent="0.2">
      <c r="M36609">
        <v>1</v>
      </c>
      <c r="P36609" s="10"/>
      <c r="R36609" s="10"/>
      <c r="S36609" s="10"/>
      <c r="T36609" s="10"/>
    </row>
    <row r="36610" spans="13:20" x14ac:dyDescent="0.2">
      <c r="M36610">
        <v>0</v>
      </c>
      <c r="P36610" s="10"/>
      <c r="R36610" s="10"/>
      <c r="S36610" s="10"/>
      <c r="T36610" s="10"/>
    </row>
    <row r="36611" spans="13:20" x14ac:dyDescent="0.2">
      <c r="M36611">
        <v>1</v>
      </c>
      <c r="P36611" s="10"/>
      <c r="R36611" s="10"/>
      <c r="S36611" s="10"/>
      <c r="T36611" s="10"/>
    </row>
    <row r="36612" spans="13:20" x14ac:dyDescent="0.2">
      <c r="M36612">
        <v>0</v>
      </c>
      <c r="P36612" s="10"/>
      <c r="R36612" s="10"/>
      <c r="S36612" s="10"/>
      <c r="T36612" s="10"/>
    </row>
    <row r="36613" spans="13:20" x14ac:dyDescent="0.2">
      <c r="M36613">
        <v>0</v>
      </c>
      <c r="P36613" s="10"/>
      <c r="R36613" s="10"/>
      <c r="S36613" s="10"/>
      <c r="T36613" s="10"/>
    </row>
    <row r="36614" spans="13:20" x14ac:dyDescent="0.2">
      <c r="M36614">
        <v>1</v>
      </c>
      <c r="P36614" s="10"/>
      <c r="R36614" s="10"/>
      <c r="S36614" s="10"/>
      <c r="T36614" s="10"/>
    </row>
    <row r="36615" spans="13:20" x14ac:dyDescent="0.2">
      <c r="M36615">
        <v>0</v>
      </c>
      <c r="P36615" s="10"/>
      <c r="R36615" s="10"/>
      <c r="S36615" s="10"/>
      <c r="T36615" s="10"/>
    </row>
    <row r="36616" spans="13:20" x14ac:dyDescent="0.2">
      <c r="M36616">
        <v>1</v>
      </c>
      <c r="P36616" s="10"/>
      <c r="R36616" s="10"/>
      <c r="S36616" s="10"/>
      <c r="T36616" s="10"/>
    </row>
    <row r="36617" spans="13:20" x14ac:dyDescent="0.2">
      <c r="M36617">
        <v>0</v>
      </c>
      <c r="P36617" s="10"/>
      <c r="R36617" s="10"/>
      <c r="S36617" s="10"/>
      <c r="T36617" s="10"/>
    </row>
    <row r="36618" spans="13:20" x14ac:dyDescent="0.2">
      <c r="M36618">
        <v>0</v>
      </c>
      <c r="P36618" s="10"/>
      <c r="R36618" s="10"/>
      <c r="S36618" s="10"/>
      <c r="T36618" s="10"/>
    </row>
    <row r="36619" spans="13:20" x14ac:dyDescent="0.2">
      <c r="M36619">
        <v>1</v>
      </c>
      <c r="P36619" s="10"/>
      <c r="R36619" s="10"/>
      <c r="S36619" s="10"/>
      <c r="T36619" s="10"/>
    </row>
    <row r="36620" spans="13:20" x14ac:dyDescent="0.2">
      <c r="M36620">
        <v>0</v>
      </c>
      <c r="P36620" s="10"/>
      <c r="R36620" s="10"/>
      <c r="S36620" s="10"/>
      <c r="T36620" s="10"/>
    </row>
    <row r="36621" spans="13:20" x14ac:dyDescent="0.2">
      <c r="M36621">
        <v>1</v>
      </c>
      <c r="P36621" s="10"/>
      <c r="R36621" s="10"/>
      <c r="S36621" s="10"/>
      <c r="T36621" s="10"/>
    </row>
    <row r="36622" spans="13:20" x14ac:dyDescent="0.2">
      <c r="M36622">
        <v>0</v>
      </c>
      <c r="P36622" s="10"/>
      <c r="R36622" s="10"/>
      <c r="S36622" s="10"/>
      <c r="T36622" s="10"/>
    </row>
    <row r="36623" spans="13:20" x14ac:dyDescent="0.2">
      <c r="M36623">
        <v>0</v>
      </c>
      <c r="P36623" s="10"/>
      <c r="R36623" s="10"/>
      <c r="S36623" s="10"/>
      <c r="T36623" s="10"/>
    </row>
    <row r="36624" spans="13:20" x14ac:dyDescent="0.2">
      <c r="M36624">
        <v>1</v>
      </c>
      <c r="P36624" s="10"/>
      <c r="R36624" s="10"/>
      <c r="S36624" s="10"/>
      <c r="T36624" s="10"/>
    </row>
    <row r="36625" spans="13:20" x14ac:dyDescent="0.2">
      <c r="M36625">
        <v>0</v>
      </c>
      <c r="P36625" s="10"/>
      <c r="R36625" s="10"/>
      <c r="S36625" s="10"/>
      <c r="T36625" s="10"/>
    </row>
    <row r="36626" spans="13:20" x14ac:dyDescent="0.2">
      <c r="M36626">
        <v>0</v>
      </c>
      <c r="P36626" s="10"/>
      <c r="R36626" s="10"/>
      <c r="S36626" s="10"/>
      <c r="T36626" s="10"/>
    </row>
    <row r="36627" spans="13:20" x14ac:dyDescent="0.2">
      <c r="M36627">
        <v>1</v>
      </c>
      <c r="P36627" s="10"/>
      <c r="R36627" s="10"/>
      <c r="S36627" s="10"/>
      <c r="T36627" s="10"/>
    </row>
    <row r="36628" spans="13:20" x14ac:dyDescent="0.2">
      <c r="M36628">
        <v>0</v>
      </c>
      <c r="P36628" s="10"/>
      <c r="R36628" s="10"/>
      <c r="S36628" s="10"/>
      <c r="T36628" s="10"/>
    </row>
    <row r="36629" spans="13:20" x14ac:dyDescent="0.2">
      <c r="M36629">
        <v>0</v>
      </c>
      <c r="P36629" s="10"/>
      <c r="R36629" s="10"/>
      <c r="S36629" s="10"/>
      <c r="T36629" s="10"/>
    </row>
    <row r="36630" spans="13:20" x14ac:dyDescent="0.2">
      <c r="M36630">
        <v>1</v>
      </c>
      <c r="P36630" s="10"/>
      <c r="R36630" s="10"/>
      <c r="S36630" s="10"/>
      <c r="T36630" s="10"/>
    </row>
    <row r="36631" spans="13:20" x14ac:dyDescent="0.2">
      <c r="M36631">
        <v>0</v>
      </c>
      <c r="P36631" s="10"/>
      <c r="R36631" s="10"/>
      <c r="S36631" s="10"/>
      <c r="T36631" s="10"/>
    </row>
    <row r="36632" spans="13:20" x14ac:dyDescent="0.2">
      <c r="M36632">
        <v>0</v>
      </c>
      <c r="P36632" s="10"/>
      <c r="R36632" s="10"/>
      <c r="S36632" s="10"/>
      <c r="T36632" s="10"/>
    </row>
    <row r="36633" spans="13:20" x14ac:dyDescent="0.2">
      <c r="M36633">
        <v>1</v>
      </c>
      <c r="P36633" s="10"/>
      <c r="R36633" s="10"/>
      <c r="S36633" s="10"/>
      <c r="T36633" s="10"/>
    </row>
    <row r="36634" spans="13:20" x14ac:dyDescent="0.2">
      <c r="M36634">
        <v>0</v>
      </c>
      <c r="P36634" s="10"/>
      <c r="R36634" s="10"/>
      <c r="S36634" s="10"/>
      <c r="T36634" s="10"/>
    </row>
    <row r="36635" spans="13:20" x14ac:dyDescent="0.2">
      <c r="M36635">
        <v>0</v>
      </c>
      <c r="P36635" s="10"/>
      <c r="R36635" s="10"/>
      <c r="S36635" s="10"/>
      <c r="T36635" s="10"/>
    </row>
    <row r="36636" spans="13:20" x14ac:dyDescent="0.2">
      <c r="M36636">
        <v>1</v>
      </c>
      <c r="P36636" s="10"/>
      <c r="R36636" s="10"/>
      <c r="S36636" s="10"/>
      <c r="T36636" s="10"/>
    </row>
    <row r="36637" spans="13:20" x14ac:dyDescent="0.2">
      <c r="M36637">
        <v>0</v>
      </c>
      <c r="P36637" s="10"/>
      <c r="R36637" s="10"/>
      <c r="S36637" s="10"/>
      <c r="T36637" s="10"/>
    </row>
    <row r="36638" spans="13:20" x14ac:dyDescent="0.2">
      <c r="M36638">
        <v>0</v>
      </c>
      <c r="P36638" s="10"/>
      <c r="R36638" s="10"/>
      <c r="S36638" s="10"/>
      <c r="T36638" s="10"/>
    </row>
    <row r="36639" spans="13:20" x14ac:dyDescent="0.2">
      <c r="M36639">
        <v>1</v>
      </c>
      <c r="P36639" s="10"/>
      <c r="R36639" s="10"/>
      <c r="S36639" s="10"/>
      <c r="T36639" s="10"/>
    </row>
    <row r="36640" spans="13:20" x14ac:dyDescent="0.2">
      <c r="M36640">
        <v>0</v>
      </c>
      <c r="P36640" s="10"/>
      <c r="R36640" s="10"/>
      <c r="S36640" s="10"/>
      <c r="T36640" s="10"/>
    </row>
    <row r="36641" spans="13:20" x14ac:dyDescent="0.2">
      <c r="M36641">
        <v>1</v>
      </c>
      <c r="P36641" s="10"/>
      <c r="R36641" s="10"/>
      <c r="S36641" s="10"/>
      <c r="T36641" s="10"/>
    </row>
    <row r="36642" spans="13:20" x14ac:dyDescent="0.2">
      <c r="M36642">
        <v>0</v>
      </c>
      <c r="P36642" s="10"/>
      <c r="R36642" s="10"/>
      <c r="S36642" s="10"/>
      <c r="T36642" s="10"/>
    </row>
    <row r="36643" spans="13:20" x14ac:dyDescent="0.2">
      <c r="M36643">
        <v>1</v>
      </c>
      <c r="P36643" s="10"/>
      <c r="R36643" s="10"/>
      <c r="S36643" s="10"/>
      <c r="T36643" s="10"/>
    </row>
    <row r="36644" spans="13:20" x14ac:dyDescent="0.2">
      <c r="M36644">
        <v>0</v>
      </c>
      <c r="P36644" s="10"/>
      <c r="R36644" s="10"/>
      <c r="S36644" s="10"/>
      <c r="T36644" s="10"/>
    </row>
    <row r="36645" spans="13:20" x14ac:dyDescent="0.2">
      <c r="M36645">
        <v>0</v>
      </c>
      <c r="P36645" s="10"/>
      <c r="R36645" s="10"/>
      <c r="S36645" s="10"/>
      <c r="T36645" s="10"/>
    </row>
    <row r="36646" spans="13:20" x14ac:dyDescent="0.2">
      <c r="M36646">
        <v>1</v>
      </c>
      <c r="P36646" s="10"/>
      <c r="R36646" s="10"/>
      <c r="S36646" s="10"/>
      <c r="T36646" s="10"/>
    </row>
    <row r="36647" spans="13:20" x14ac:dyDescent="0.2">
      <c r="M36647">
        <v>0</v>
      </c>
      <c r="P36647" s="10"/>
      <c r="R36647" s="10"/>
      <c r="S36647" s="10"/>
      <c r="T36647" s="10"/>
    </row>
    <row r="36648" spans="13:20" x14ac:dyDescent="0.2">
      <c r="M36648">
        <v>0</v>
      </c>
      <c r="P36648" s="10"/>
      <c r="R36648" s="10"/>
      <c r="S36648" s="10"/>
      <c r="T36648" s="10"/>
    </row>
    <row r="36649" spans="13:20" x14ac:dyDescent="0.2">
      <c r="M36649">
        <v>1</v>
      </c>
      <c r="P36649" s="10"/>
      <c r="R36649" s="10"/>
      <c r="S36649" s="10"/>
      <c r="T36649" s="10"/>
    </row>
    <row r="36650" spans="13:20" x14ac:dyDescent="0.2">
      <c r="M36650">
        <v>0</v>
      </c>
      <c r="P36650" s="10"/>
      <c r="R36650" s="10"/>
      <c r="S36650" s="10"/>
      <c r="T36650" s="10"/>
    </row>
    <row r="36651" spans="13:20" x14ac:dyDescent="0.2">
      <c r="M36651">
        <v>1</v>
      </c>
      <c r="P36651" s="10"/>
      <c r="R36651" s="10"/>
      <c r="S36651" s="10"/>
      <c r="T36651" s="10"/>
    </row>
    <row r="36652" spans="13:20" x14ac:dyDescent="0.2">
      <c r="M36652">
        <v>0</v>
      </c>
      <c r="P36652" s="10"/>
      <c r="R36652" s="10"/>
      <c r="S36652" s="10"/>
      <c r="T36652" s="10"/>
    </row>
    <row r="36653" spans="13:20" x14ac:dyDescent="0.2">
      <c r="M36653">
        <v>0</v>
      </c>
      <c r="P36653" s="10"/>
      <c r="R36653" s="10"/>
      <c r="S36653" s="10"/>
      <c r="T36653" s="10"/>
    </row>
    <row r="36654" spans="13:20" x14ac:dyDescent="0.2">
      <c r="M36654">
        <v>1</v>
      </c>
      <c r="P36654" s="10"/>
      <c r="R36654" s="10"/>
      <c r="S36654" s="10"/>
      <c r="T36654" s="10"/>
    </row>
    <row r="36655" spans="13:20" x14ac:dyDescent="0.2">
      <c r="M36655">
        <v>0</v>
      </c>
      <c r="P36655" s="10"/>
      <c r="R36655" s="10"/>
      <c r="S36655" s="10"/>
      <c r="T36655" s="10"/>
    </row>
    <row r="36656" spans="13:20" x14ac:dyDescent="0.2">
      <c r="M36656">
        <v>0</v>
      </c>
      <c r="P36656" s="10"/>
      <c r="R36656" s="10"/>
      <c r="S36656" s="10"/>
      <c r="T36656" s="10"/>
    </row>
    <row r="36657" spans="13:20" x14ac:dyDescent="0.2">
      <c r="M36657">
        <v>1</v>
      </c>
      <c r="P36657" s="10"/>
      <c r="R36657" s="10"/>
      <c r="S36657" s="10"/>
      <c r="T36657" s="10"/>
    </row>
    <row r="36658" spans="13:20" x14ac:dyDescent="0.2">
      <c r="M36658">
        <v>0</v>
      </c>
      <c r="P36658" s="10"/>
      <c r="R36658" s="10"/>
      <c r="S36658" s="10"/>
      <c r="T36658" s="10"/>
    </row>
    <row r="36659" spans="13:20" x14ac:dyDescent="0.2">
      <c r="M36659">
        <v>1</v>
      </c>
      <c r="P36659" s="10"/>
      <c r="R36659" s="10"/>
      <c r="S36659" s="10"/>
      <c r="T36659" s="10"/>
    </row>
    <row r="36660" spans="13:20" x14ac:dyDescent="0.2">
      <c r="M36660">
        <v>0</v>
      </c>
      <c r="P36660" s="10"/>
      <c r="R36660" s="10"/>
      <c r="S36660" s="10"/>
      <c r="T36660" s="10"/>
    </row>
    <row r="36661" spans="13:20" x14ac:dyDescent="0.2">
      <c r="M36661">
        <v>1</v>
      </c>
      <c r="P36661" s="10"/>
      <c r="R36661" s="10"/>
      <c r="S36661" s="10"/>
      <c r="T36661" s="10"/>
    </row>
    <row r="36662" spans="13:20" x14ac:dyDescent="0.2">
      <c r="M36662">
        <v>0</v>
      </c>
      <c r="P36662" s="10"/>
      <c r="R36662" s="10"/>
      <c r="S36662" s="10"/>
      <c r="T36662" s="10"/>
    </row>
    <row r="36663" spans="13:20" x14ac:dyDescent="0.2">
      <c r="M36663">
        <v>0</v>
      </c>
      <c r="P36663" s="10"/>
      <c r="R36663" s="10"/>
      <c r="S36663" s="10"/>
      <c r="T36663" s="10"/>
    </row>
    <row r="36664" spans="13:20" x14ac:dyDescent="0.2">
      <c r="M36664">
        <v>1</v>
      </c>
      <c r="P36664" s="10"/>
      <c r="R36664" s="10"/>
      <c r="S36664" s="10"/>
      <c r="T36664" s="10"/>
    </row>
    <row r="36665" spans="13:20" x14ac:dyDescent="0.2">
      <c r="M36665">
        <v>0</v>
      </c>
      <c r="P36665" s="10"/>
      <c r="R36665" s="10"/>
      <c r="S36665" s="10"/>
      <c r="T36665" s="10"/>
    </row>
    <row r="36666" spans="13:20" x14ac:dyDescent="0.2">
      <c r="M36666">
        <v>0</v>
      </c>
      <c r="P36666" s="10"/>
      <c r="R36666" s="10"/>
      <c r="S36666" s="10"/>
      <c r="T36666" s="10"/>
    </row>
    <row r="36667" spans="13:20" x14ac:dyDescent="0.2">
      <c r="M36667">
        <v>1</v>
      </c>
      <c r="P36667" s="10"/>
      <c r="R36667" s="10"/>
      <c r="S36667" s="10"/>
      <c r="T36667" s="10"/>
    </row>
    <row r="36668" spans="13:20" x14ac:dyDescent="0.2">
      <c r="M36668">
        <v>0</v>
      </c>
      <c r="P36668" s="10"/>
      <c r="R36668" s="10"/>
      <c r="S36668" s="10"/>
      <c r="T36668" s="10"/>
    </row>
    <row r="36669" spans="13:20" x14ac:dyDescent="0.2">
      <c r="M36669">
        <v>0</v>
      </c>
      <c r="P36669" s="10"/>
      <c r="R36669" s="10"/>
      <c r="S36669" s="10"/>
      <c r="T36669" s="10"/>
    </row>
    <row r="36670" spans="13:20" x14ac:dyDescent="0.2">
      <c r="M36670">
        <v>0</v>
      </c>
      <c r="P36670" s="10"/>
      <c r="R36670" s="10"/>
      <c r="S36670" s="10"/>
      <c r="T36670" s="10"/>
    </row>
    <row r="36671" spans="13:20" x14ac:dyDescent="0.2">
      <c r="M36671">
        <v>1</v>
      </c>
      <c r="P36671" s="10"/>
      <c r="R36671" s="10"/>
      <c r="S36671" s="10"/>
      <c r="T36671" s="10"/>
    </row>
    <row r="36672" spans="13:20" x14ac:dyDescent="0.2">
      <c r="M36672">
        <v>0</v>
      </c>
      <c r="P36672" s="10"/>
      <c r="R36672" s="10"/>
      <c r="S36672" s="10"/>
      <c r="T36672" s="10"/>
    </row>
    <row r="36673" spans="13:20" x14ac:dyDescent="0.2">
      <c r="M36673">
        <v>0</v>
      </c>
      <c r="P36673" s="10"/>
      <c r="R36673" s="10"/>
      <c r="S36673" s="10"/>
      <c r="T36673" s="10"/>
    </row>
    <row r="36674" spans="13:20" x14ac:dyDescent="0.2">
      <c r="M36674">
        <v>1</v>
      </c>
      <c r="P36674" s="10"/>
      <c r="R36674" s="10"/>
      <c r="S36674" s="10"/>
      <c r="T36674" s="10"/>
    </row>
    <row r="36675" spans="13:20" x14ac:dyDescent="0.2">
      <c r="M36675">
        <v>0</v>
      </c>
      <c r="P36675" s="10"/>
      <c r="R36675" s="10"/>
      <c r="S36675" s="10"/>
      <c r="T36675" s="10"/>
    </row>
    <row r="36676" spans="13:20" x14ac:dyDescent="0.2">
      <c r="M36676">
        <v>0</v>
      </c>
      <c r="P36676" s="10"/>
      <c r="R36676" s="10"/>
      <c r="S36676" s="10"/>
      <c r="T36676" s="10"/>
    </row>
    <row r="36677" spans="13:20" x14ac:dyDescent="0.2">
      <c r="M36677">
        <v>1</v>
      </c>
      <c r="P36677" s="10"/>
      <c r="R36677" s="10"/>
      <c r="S36677" s="10"/>
      <c r="T36677" s="10"/>
    </row>
    <row r="36678" spans="13:20" x14ac:dyDescent="0.2">
      <c r="M36678">
        <v>0</v>
      </c>
      <c r="P36678" s="10"/>
      <c r="R36678" s="10"/>
      <c r="S36678" s="10"/>
      <c r="T36678" s="10"/>
    </row>
    <row r="36679" spans="13:20" x14ac:dyDescent="0.2">
      <c r="M36679">
        <v>0</v>
      </c>
      <c r="P36679" s="10"/>
      <c r="R36679" s="10"/>
      <c r="S36679" s="10"/>
      <c r="T36679" s="10"/>
    </row>
    <row r="36680" spans="13:20" x14ac:dyDescent="0.2">
      <c r="M36680">
        <v>0</v>
      </c>
      <c r="P36680" s="10"/>
      <c r="R36680" s="10"/>
      <c r="S36680" s="10"/>
      <c r="T36680" s="10"/>
    </row>
    <row r="36681" spans="13:20" x14ac:dyDescent="0.2">
      <c r="M36681">
        <v>0</v>
      </c>
      <c r="P36681" s="10"/>
      <c r="R36681" s="10"/>
      <c r="S36681" s="10"/>
      <c r="T36681" s="10"/>
    </row>
    <row r="36682" spans="13:20" x14ac:dyDescent="0.2">
      <c r="M36682">
        <v>1</v>
      </c>
      <c r="P36682" s="10"/>
      <c r="R36682" s="10"/>
      <c r="S36682" s="10"/>
      <c r="T36682" s="10"/>
    </row>
    <row r="36683" spans="13:20" x14ac:dyDescent="0.2">
      <c r="M36683">
        <v>0</v>
      </c>
      <c r="P36683" s="10"/>
      <c r="R36683" s="10"/>
      <c r="S36683" s="10"/>
      <c r="T36683" s="10"/>
    </row>
    <row r="36684" spans="13:20" x14ac:dyDescent="0.2">
      <c r="M36684">
        <v>0</v>
      </c>
      <c r="P36684" s="10"/>
      <c r="R36684" s="10"/>
      <c r="S36684" s="10"/>
      <c r="T36684" s="10"/>
    </row>
    <row r="36685" spans="13:20" x14ac:dyDescent="0.2">
      <c r="M36685">
        <v>1</v>
      </c>
      <c r="P36685" s="10"/>
      <c r="R36685" s="10"/>
      <c r="S36685" s="10"/>
      <c r="T36685" s="10"/>
    </row>
    <row r="36686" spans="13:20" x14ac:dyDescent="0.2">
      <c r="M36686">
        <v>0</v>
      </c>
      <c r="P36686" s="10"/>
      <c r="R36686" s="10"/>
      <c r="S36686" s="10"/>
      <c r="T36686" s="10"/>
    </row>
    <row r="36687" spans="13:20" x14ac:dyDescent="0.2">
      <c r="M36687">
        <v>0</v>
      </c>
      <c r="P36687" s="10"/>
      <c r="R36687" s="10"/>
      <c r="S36687" s="10"/>
      <c r="T36687" s="10"/>
    </row>
    <row r="36688" spans="13:20" x14ac:dyDescent="0.2">
      <c r="M36688">
        <v>1</v>
      </c>
      <c r="P36688" s="10"/>
      <c r="R36688" s="10"/>
      <c r="S36688" s="10"/>
      <c r="T36688" s="10"/>
    </row>
    <row r="36689" spans="13:20" x14ac:dyDescent="0.2">
      <c r="M36689">
        <v>0</v>
      </c>
      <c r="P36689" s="10"/>
      <c r="R36689" s="10"/>
      <c r="S36689" s="10"/>
      <c r="T36689" s="10"/>
    </row>
    <row r="36690" spans="13:20" x14ac:dyDescent="0.2">
      <c r="M36690">
        <v>0</v>
      </c>
      <c r="P36690" s="10"/>
      <c r="R36690" s="10"/>
      <c r="S36690" s="10"/>
      <c r="T36690" s="10"/>
    </row>
    <row r="36691" spans="13:20" x14ac:dyDescent="0.2">
      <c r="M36691">
        <v>1</v>
      </c>
      <c r="P36691" s="10"/>
      <c r="R36691" s="10"/>
      <c r="S36691" s="10"/>
      <c r="T36691" s="10"/>
    </row>
    <row r="36692" spans="13:20" x14ac:dyDescent="0.2">
      <c r="M36692">
        <v>0</v>
      </c>
      <c r="P36692" s="10"/>
      <c r="R36692" s="10"/>
      <c r="S36692" s="10"/>
      <c r="T36692" s="10"/>
    </row>
    <row r="36693" spans="13:20" x14ac:dyDescent="0.2">
      <c r="M36693">
        <v>1</v>
      </c>
      <c r="P36693" s="10"/>
      <c r="R36693" s="10"/>
      <c r="S36693" s="10"/>
      <c r="T36693" s="10"/>
    </row>
    <row r="36694" spans="13:20" x14ac:dyDescent="0.2">
      <c r="M36694">
        <v>0</v>
      </c>
      <c r="P36694" s="10"/>
      <c r="R36694" s="10"/>
      <c r="S36694" s="10"/>
      <c r="T36694" s="10"/>
    </row>
    <row r="36695" spans="13:20" x14ac:dyDescent="0.2">
      <c r="M36695">
        <v>0</v>
      </c>
      <c r="P36695" s="10"/>
      <c r="R36695" s="10"/>
      <c r="S36695" s="10"/>
      <c r="T36695" s="10"/>
    </row>
    <row r="36696" spans="13:20" x14ac:dyDescent="0.2">
      <c r="M36696">
        <v>1</v>
      </c>
      <c r="P36696" s="10"/>
      <c r="R36696" s="10"/>
      <c r="S36696" s="10"/>
      <c r="T36696" s="10"/>
    </row>
    <row r="36697" spans="13:20" x14ac:dyDescent="0.2">
      <c r="M36697">
        <v>0</v>
      </c>
      <c r="P36697" s="10"/>
      <c r="R36697" s="10"/>
      <c r="S36697" s="10"/>
      <c r="T36697" s="10"/>
    </row>
    <row r="36698" spans="13:20" x14ac:dyDescent="0.2">
      <c r="M36698">
        <v>0</v>
      </c>
      <c r="P36698" s="10"/>
      <c r="R36698" s="10"/>
      <c r="S36698" s="10"/>
      <c r="T36698" s="10"/>
    </row>
    <row r="36699" spans="13:20" x14ac:dyDescent="0.2">
      <c r="M36699">
        <v>1</v>
      </c>
      <c r="P36699" s="10"/>
      <c r="R36699" s="10"/>
      <c r="S36699" s="10"/>
      <c r="T36699" s="10"/>
    </row>
    <row r="36700" spans="13:20" x14ac:dyDescent="0.2">
      <c r="M36700">
        <v>0</v>
      </c>
      <c r="P36700" s="10"/>
      <c r="R36700" s="10"/>
      <c r="S36700" s="10"/>
      <c r="T36700" s="10"/>
    </row>
    <row r="36701" spans="13:20" x14ac:dyDescent="0.2">
      <c r="M36701">
        <v>0</v>
      </c>
      <c r="P36701" s="10"/>
      <c r="R36701" s="10"/>
      <c r="S36701" s="10"/>
      <c r="T36701" s="10"/>
    </row>
    <row r="36702" spans="13:20" x14ac:dyDescent="0.2">
      <c r="M36702">
        <v>1</v>
      </c>
      <c r="P36702" s="10"/>
      <c r="R36702" s="10"/>
      <c r="S36702" s="10"/>
      <c r="T36702" s="10"/>
    </row>
    <row r="36703" spans="13:20" x14ac:dyDescent="0.2">
      <c r="M36703">
        <v>0</v>
      </c>
      <c r="P36703" s="10"/>
      <c r="R36703" s="10"/>
      <c r="S36703" s="10"/>
      <c r="T36703" s="10"/>
    </row>
    <row r="36704" spans="13:20" x14ac:dyDescent="0.2">
      <c r="M36704">
        <v>0</v>
      </c>
      <c r="P36704" s="10"/>
      <c r="R36704" s="10"/>
      <c r="S36704" s="10"/>
      <c r="T36704" s="10"/>
    </row>
    <row r="36705" spans="13:20" x14ac:dyDescent="0.2">
      <c r="M36705">
        <v>1</v>
      </c>
      <c r="P36705" s="10"/>
      <c r="R36705" s="10"/>
      <c r="S36705" s="10"/>
      <c r="T36705" s="10"/>
    </row>
    <row r="36706" spans="13:20" x14ac:dyDescent="0.2">
      <c r="M36706">
        <v>0</v>
      </c>
      <c r="P36706" s="10"/>
      <c r="R36706" s="10"/>
      <c r="S36706" s="10"/>
      <c r="T36706" s="10"/>
    </row>
    <row r="36707" spans="13:20" x14ac:dyDescent="0.2">
      <c r="M36707">
        <v>1</v>
      </c>
      <c r="P36707" s="10"/>
      <c r="R36707" s="10"/>
      <c r="S36707" s="10"/>
      <c r="T36707" s="10"/>
    </row>
    <row r="36708" spans="13:20" x14ac:dyDescent="0.2">
      <c r="M36708">
        <v>0</v>
      </c>
      <c r="P36708" s="10"/>
      <c r="R36708" s="10"/>
      <c r="S36708" s="10"/>
      <c r="T36708" s="10"/>
    </row>
    <row r="36709" spans="13:20" x14ac:dyDescent="0.2">
      <c r="M36709">
        <v>0</v>
      </c>
      <c r="P36709" s="10"/>
      <c r="R36709" s="10"/>
      <c r="S36709" s="10"/>
      <c r="T36709" s="10"/>
    </row>
    <row r="36710" spans="13:20" x14ac:dyDescent="0.2">
      <c r="M36710">
        <v>1</v>
      </c>
      <c r="P36710" s="10"/>
      <c r="R36710" s="10"/>
      <c r="S36710" s="10"/>
      <c r="T36710" s="10"/>
    </row>
    <row r="36711" spans="13:20" x14ac:dyDescent="0.2">
      <c r="M36711">
        <v>0</v>
      </c>
      <c r="P36711" s="10"/>
      <c r="R36711" s="10"/>
      <c r="S36711" s="10"/>
      <c r="T36711" s="10"/>
    </row>
    <row r="36712" spans="13:20" x14ac:dyDescent="0.2">
      <c r="M36712">
        <v>0</v>
      </c>
      <c r="P36712" s="10"/>
      <c r="R36712" s="10"/>
      <c r="S36712" s="10"/>
      <c r="T36712" s="10"/>
    </row>
    <row r="36713" spans="13:20" x14ac:dyDescent="0.2">
      <c r="M36713">
        <v>0</v>
      </c>
      <c r="P36713" s="10"/>
      <c r="R36713" s="10"/>
      <c r="S36713" s="10"/>
      <c r="T36713" s="10"/>
    </row>
    <row r="36714" spans="13:20" x14ac:dyDescent="0.2">
      <c r="M36714">
        <v>1</v>
      </c>
      <c r="P36714" s="10"/>
      <c r="R36714" s="10"/>
      <c r="S36714" s="10"/>
      <c r="T36714" s="10"/>
    </row>
    <row r="36715" spans="13:20" x14ac:dyDescent="0.2">
      <c r="M36715">
        <v>0</v>
      </c>
      <c r="P36715" s="10"/>
      <c r="R36715" s="10"/>
      <c r="S36715" s="10"/>
      <c r="T36715" s="10"/>
    </row>
    <row r="36716" spans="13:20" x14ac:dyDescent="0.2">
      <c r="M36716">
        <v>0</v>
      </c>
      <c r="P36716" s="10"/>
      <c r="R36716" s="10"/>
      <c r="S36716" s="10"/>
      <c r="T36716" s="10"/>
    </row>
    <row r="36717" spans="13:20" x14ac:dyDescent="0.2">
      <c r="M36717">
        <v>1</v>
      </c>
      <c r="P36717" s="10"/>
      <c r="R36717" s="10"/>
      <c r="S36717" s="10"/>
      <c r="T36717" s="10"/>
    </row>
    <row r="36718" spans="13:20" x14ac:dyDescent="0.2">
      <c r="M36718">
        <v>0</v>
      </c>
      <c r="P36718" s="10"/>
      <c r="R36718" s="10"/>
      <c r="S36718" s="10"/>
      <c r="T36718" s="10"/>
    </row>
    <row r="36719" spans="13:20" x14ac:dyDescent="0.2">
      <c r="M36719">
        <v>0</v>
      </c>
      <c r="P36719" s="10"/>
      <c r="R36719" s="10"/>
      <c r="S36719" s="10"/>
      <c r="T36719" s="10"/>
    </row>
    <row r="36720" spans="13:20" x14ac:dyDescent="0.2">
      <c r="M36720">
        <v>1</v>
      </c>
      <c r="P36720" s="10"/>
      <c r="R36720" s="10"/>
      <c r="S36720" s="10"/>
      <c r="T36720" s="10"/>
    </row>
    <row r="36721" spans="13:20" x14ac:dyDescent="0.2">
      <c r="M36721">
        <v>0</v>
      </c>
      <c r="P36721" s="10"/>
      <c r="R36721" s="10"/>
      <c r="S36721" s="10"/>
      <c r="T36721" s="10"/>
    </row>
    <row r="36722" spans="13:20" x14ac:dyDescent="0.2">
      <c r="M36722">
        <v>1</v>
      </c>
      <c r="P36722" s="10"/>
      <c r="R36722" s="10"/>
      <c r="S36722" s="10"/>
      <c r="T36722" s="10"/>
    </row>
    <row r="36723" spans="13:20" x14ac:dyDescent="0.2">
      <c r="M36723">
        <v>0</v>
      </c>
      <c r="P36723" s="10"/>
      <c r="R36723" s="10"/>
      <c r="S36723" s="10"/>
      <c r="T36723" s="10"/>
    </row>
    <row r="36724" spans="13:20" x14ac:dyDescent="0.2">
      <c r="M36724">
        <v>0</v>
      </c>
      <c r="P36724" s="10"/>
      <c r="R36724" s="10"/>
      <c r="S36724" s="10"/>
      <c r="T36724" s="10"/>
    </row>
    <row r="36725" spans="13:20" x14ac:dyDescent="0.2">
      <c r="M36725">
        <v>0</v>
      </c>
      <c r="P36725" s="10"/>
      <c r="R36725" s="10"/>
      <c r="S36725" s="10"/>
      <c r="T36725" s="10"/>
    </row>
    <row r="36726" spans="13:20" x14ac:dyDescent="0.2">
      <c r="M36726">
        <v>1</v>
      </c>
      <c r="P36726" s="10"/>
      <c r="R36726" s="10"/>
      <c r="S36726" s="10"/>
      <c r="T36726" s="10"/>
    </row>
    <row r="36727" spans="13:20" x14ac:dyDescent="0.2">
      <c r="M36727">
        <v>0</v>
      </c>
      <c r="P36727" s="10"/>
      <c r="R36727" s="10"/>
      <c r="S36727" s="10"/>
      <c r="T36727" s="10"/>
    </row>
    <row r="36728" spans="13:20" x14ac:dyDescent="0.2">
      <c r="M36728">
        <v>0</v>
      </c>
      <c r="P36728" s="10"/>
      <c r="R36728" s="10"/>
      <c r="S36728" s="10"/>
      <c r="T36728" s="10"/>
    </row>
    <row r="36729" spans="13:20" x14ac:dyDescent="0.2">
      <c r="M36729">
        <v>1</v>
      </c>
      <c r="P36729" s="10"/>
      <c r="R36729" s="10"/>
      <c r="S36729" s="10"/>
      <c r="T36729" s="10"/>
    </row>
    <row r="36730" spans="13:20" x14ac:dyDescent="0.2">
      <c r="M36730">
        <v>0</v>
      </c>
      <c r="P36730" s="10"/>
      <c r="R36730" s="10"/>
      <c r="S36730" s="10"/>
      <c r="T36730" s="10"/>
    </row>
    <row r="36731" spans="13:20" x14ac:dyDescent="0.2">
      <c r="M36731">
        <v>1</v>
      </c>
      <c r="P36731" s="10"/>
      <c r="R36731" s="10"/>
      <c r="S36731" s="10"/>
      <c r="T36731" s="10"/>
    </row>
    <row r="36732" spans="13:20" x14ac:dyDescent="0.2">
      <c r="M36732">
        <v>0</v>
      </c>
      <c r="P36732" s="10"/>
      <c r="R36732" s="10"/>
      <c r="S36732" s="10"/>
      <c r="T36732" s="10"/>
    </row>
    <row r="36733" spans="13:20" x14ac:dyDescent="0.2">
      <c r="M36733">
        <v>0</v>
      </c>
      <c r="P36733" s="10"/>
      <c r="R36733" s="10"/>
      <c r="S36733" s="10"/>
      <c r="T36733" s="10"/>
    </row>
    <row r="36734" spans="13:20" x14ac:dyDescent="0.2">
      <c r="M36734">
        <v>0</v>
      </c>
      <c r="P36734" s="10"/>
      <c r="R36734" s="10"/>
      <c r="S36734" s="10"/>
      <c r="T36734" s="10"/>
    </row>
    <row r="36735" spans="13:20" x14ac:dyDescent="0.2">
      <c r="M36735">
        <v>1</v>
      </c>
      <c r="P36735" s="10"/>
      <c r="R36735" s="10"/>
      <c r="S36735" s="10"/>
      <c r="T36735" s="10"/>
    </row>
    <row r="36736" spans="13:20" x14ac:dyDescent="0.2">
      <c r="M36736">
        <v>0</v>
      </c>
      <c r="P36736" s="10"/>
      <c r="R36736" s="10"/>
      <c r="S36736" s="10"/>
      <c r="T36736" s="10"/>
    </row>
    <row r="36737" spans="13:20" x14ac:dyDescent="0.2">
      <c r="M36737">
        <v>1</v>
      </c>
      <c r="P36737" s="10"/>
      <c r="R36737" s="10"/>
      <c r="S36737" s="10"/>
      <c r="T36737" s="10"/>
    </row>
    <row r="36738" spans="13:20" x14ac:dyDescent="0.2">
      <c r="M36738">
        <v>0</v>
      </c>
      <c r="P36738" s="10"/>
      <c r="R36738" s="10"/>
      <c r="S36738" s="10"/>
      <c r="T36738" s="10"/>
    </row>
    <row r="36739" spans="13:20" x14ac:dyDescent="0.2">
      <c r="M36739">
        <v>0</v>
      </c>
      <c r="P36739" s="10"/>
      <c r="R36739" s="10"/>
      <c r="S36739" s="10"/>
      <c r="T36739" s="10"/>
    </row>
    <row r="36740" spans="13:20" x14ac:dyDescent="0.2">
      <c r="M36740">
        <v>1</v>
      </c>
      <c r="P36740" s="10"/>
      <c r="R36740" s="10"/>
      <c r="S36740" s="10"/>
      <c r="T36740" s="10"/>
    </row>
    <row r="36741" spans="13:20" x14ac:dyDescent="0.2">
      <c r="M36741">
        <v>0</v>
      </c>
      <c r="P36741" s="10"/>
      <c r="R36741" s="10"/>
      <c r="S36741" s="10"/>
      <c r="T36741" s="10"/>
    </row>
    <row r="36742" spans="13:20" x14ac:dyDescent="0.2">
      <c r="M36742">
        <v>0</v>
      </c>
      <c r="P36742" s="10"/>
      <c r="R36742" s="10"/>
      <c r="S36742" s="10"/>
      <c r="T36742" s="10"/>
    </row>
    <row r="36743" spans="13:20" x14ac:dyDescent="0.2">
      <c r="M36743">
        <v>1</v>
      </c>
      <c r="P36743" s="10"/>
      <c r="R36743" s="10"/>
      <c r="S36743" s="10"/>
      <c r="T36743" s="10"/>
    </row>
    <row r="36744" spans="13:20" x14ac:dyDescent="0.2">
      <c r="M36744">
        <v>0</v>
      </c>
      <c r="P36744" s="10"/>
      <c r="R36744" s="10"/>
      <c r="S36744" s="10"/>
      <c r="T36744" s="10"/>
    </row>
    <row r="36745" spans="13:20" x14ac:dyDescent="0.2">
      <c r="M36745">
        <v>1</v>
      </c>
      <c r="P36745" s="10"/>
      <c r="R36745" s="10"/>
      <c r="S36745" s="10"/>
      <c r="T36745" s="10"/>
    </row>
    <row r="36746" spans="13:20" x14ac:dyDescent="0.2">
      <c r="M36746">
        <v>0</v>
      </c>
      <c r="P36746" s="10"/>
      <c r="R36746" s="10"/>
      <c r="S36746" s="10"/>
      <c r="T36746" s="10"/>
    </row>
    <row r="36747" spans="13:20" x14ac:dyDescent="0.2">
      <c r="M36747">
        <v>1</v>
      </c>
      <c r="P36747" s="10"/>
      <c r="R36747" s="10"/>
      <c r="S36747" s="10"/>
      <c r="T36747" s="10"/>
    </row>
    <row r="36748" spans="13:20" x14ac:dyDescent="0.2">
      <c r="M36748">
        <v>0</v>
      </c>
      <c r="P36748" s="10"/>
      <c r="R36748" s="10"/>
      <c r="S36748" s="10"/>
      <c r="T36748" s="10"/>
    </row>
    <row r="36749" spans="13:20" x14ac:dyDescent="0.2">
      <c r="M36749">
        <v>1</v>
      </c>
      <c r="P36749" s="10"/>
      <c r="R36749" s="10"/>
      <c r="S36749" s="10"/>
      <c r="T36749" s="10"/>
    </row>
    <row r="36750" spans="13:20" x14ac:dyDescent="0.2">
      <c r="M36750">
        <v>0</v>
      </c>
      <c r="P36750" s="10"/>
      <c r="R36750" s="10"/>
      <c r="S36750" s="10"/>
      <c r="T36750" s="10"/>
    </row>
    <row r="36751" spans="13:20" x14ac:dyDescent="0.2">
      <c r="M36751">
        <v>1</v>
      </c>
      <c r="P36751" s="10"/>
      <c r="R36751" s="10"/>
      <c r="S36751" s="10"/>
      <c r="T36751" s="10"/>
    </row>
    <row r="36752" spans="13:20" x14ac:dyDescent="0.2">
      <c r="M36752">
        <v>0</v>
      </c>
      <c r="P36752" s="10"/>
      <c r="R36752" s="10"/>
      <c r="S36752" s="10"/>
      <c r="T36752" s="10"/>
    </row>
    <row r="36753" spans="13:20" x14ac:dyDescent="0.2">
      <c r="M36753">
        <v>0</v>
      </c>
      <c r="P36753" s="10"/>
      <c r="R36753" s="10"/>
      <c r="S36753" s="10"/>
      <c r="T36753" s="10"/>
    </row>
    <row r="36754" spans="13:20" x14ac:dyDescent="0.2">
      <c r="M36754">
        <v>1</v>
      </c>
      <c r="P36754" s="10"/>
      <c r="R36754" s="10"/>
      <c r="S36754" s="10"/>
      <c r="T36754" s="10"/>
    </row>
    <row r="36755" spans="13:20" x14ac:dyDescent="0.2">
      <c r="M36755">
        <v>0</v>
      </c>
      <c r="P36755" s="10"/>
      <c r="R36755" s="10"/>
      <c r="S36755" s="10"/>
      <c r="T36755" s="10"/>
    </row>
    <row r="36756" spans="13:20" x14ac:dyDescent="0.2">
      <c r="M36756">
        <v>1</v>
      </c>
      <c r="P36756" s="10"/>
      <c r="R36756" s="10"/>
      <c r="S36756" s="10"/>
      <c r="T36756" s="10"/>
    </row>
    <row r="36757" spans="13:20" x14ac:dyDescent="0.2">
      <c r="M36757">
        <v>0</v>
      </c>
      <c r="P36757" s="10"/>
      <c r="R36757" s="10"/>
      <c r="S36757" s="10"/>
      <c r="T36757" s="10"/>
    </row>
    <row r="36758" spans="13:20" x14ac:dyDescent="0.2">
      <c r="M36758">
        <v>0</v>
      </c>
      <c r="P36758" s="10"/>
      <c r="R36758" s="10"/>
      <c r="S36758" s="10"/>
      <c r="T36758" s="10"/>
    </row>
    <row r="36759" spans="13:20" x14ac:dyDescent="0.2">
      <c r="M36759">
        <v>1</v>
      </c>
      <c r="P36759" s="10"/>
      <c r="R36759" s="10"/>
      <c r="S36759" s="10"/>
      <c r="T36759" s="10"/>
    </row>
    <row r="36760" spans="13:20" x14ac:dyDescent="0.2">
      <c r="M36760">
        <v>0</v>
      </c>
      <c r="P36760" s="10"/>
      <c r="R36760" s="10"/>
      <c r="S36760" s="10"/>
      <c r="T36760" s="10"/>
    </row>
    <row r="36761" spans="13:20" x14ac:dyDescent="0.2">
      <c r="M36761">
        <v>0</v>
      </c>
      <c r="P36761" s="10"/>
      <c r="R36761" s="10"/>
      <c r="S36761" s="10"/>
      <c r="T36761" s="10"/>
    </row>
    <row r="36762" spans="13:20" x14ac:dyDescent="0.2">
      <c r="M36762">
        <v>0</v>
      </c>
      <c r="P36762" s="10"/>
      <c r="R36762" s="10"/>
      <c r="S36762" s="10"/>
      <c r="T36762" s="10"/>
    </row>
    <row r="36763" spans="13:20" x14ac:dyDescent="0.2">
      <c r="M36763">
        <v>1</v>
      </c>
      <c r="P36763" s="10"/>
      <c r="R36763" s="10"/>
      <c r="S36763" s="10"/>
      <c r="T36763" s="10"/>
    </row>
    <row r="36764" spans="13:20" x14ac:dyDescent="0.2">
      <c r="M36764">
        <v>0</v>
      </c>
      <c r="P36764" s="10"/>
      <c r="R36764" s="10"/>
      <c r="S36764" s="10"/>
      <c r="T36764" s="10"/>
    </row>
    <row r="36765" spans="13:20" x14ac:dyDescent="0.2">
      <c r="M36765">
        <v>0</v>
      </c>
      <c r="P36765" s="10"/>
      <c r="R36765" s="10"/>
      <c r="S36765" s="10"/>
      <c r="T36765" s="10"/>
    </row>
    <row r="36766" spans="13:20" x14ac:dyDescent="0.2">
      <c r="M36766">
        <v>1</v>
      </c>
      <c r="P36766" s="10"/>
      <c r="R36766" s="10"/>
      <c r="S36766" s="10"/>
      <c r="T36766" s="10"/>
    </row>
    <row r="36767" spans="13:20" x14ac:dyDescent="0.2">
      <c r="M36767">
        <v>0</v>
      </c>
      <c r="P36767" s="10"/>
      <c r="R36767" s="10"/>
      <c r="S36767" s="10"/>
      <c r="T36767" s="10"/>
    </row>
    <row r="36768" spans="13:20" x14ac:dyDescent="0.2">
      <c r="M36768">
        <v>1</v>
      </c>
      <c r="P36768" s="10"/>
      <c r="R36768" s="10"/>
      <c r="S36768" s="10"/>
      <c r="T36768" s="10"/>
    </row>
    <row r="36769" spans="13:20" x14ac:dyDescent="0.2">
      <c r="M36769">
        <v>0</v>
      </c>
      <c r="P36769" s="10"/>
      <c r="R36769" s="10"/>
      <c r="S36769" s="10"/>
      <c r="T36769" s="10"/>
    </row>
    <row r="36770" spans="13:20" x14ac:dyDescent="0.2">
      <c r="M36770">
        <v>1</v>
      </c>
      <c r="P36770" s="10"/>
      <c r="R36770" s="10"/>
      <c r="S36770" s="10"/>
      <c r="T36770" s="10"/>
    </row>
    <row r="36771" spans="13:20" x14ac:dyDescent="0.2">
      <c r="M36771">
        <v>0</v>
      </c>
      <c r="P36771" s="10"/>
      <c r="R36771" s="10"/>
      <c r="S36771" s="10"/>
      <c r="T36771" s="10"/>
    </row>
    <row r="36772" spans="13:20" x14ac:dyDescent="0.2">
      <c r="M36772">
        <v>0</v>
      </c>
      <c r="P36772" s="10"/>
      <c r="R36772" s="10"/>
      <c r="S36772" s="10"/>
      <c r="T36772" s="10"/>
    </row>
    <row r="36773" spans="13:20" x14ac:dyDescent="0.2">
      <c r="M36773">
        <v>1</v>
      </c>
      <c r="P36773" s="10"/>
      <c r="R36773" s="10"/>
      <c r="S36773" s="10"/>
      <c r="T36773" s="10"/>
    </row>
    <row r="36774" spans="13:20" x14ac:dyDescent="0.2">
      <c r="M36774">
        <v>0</v>
      </c>
      <c r="P36774" s="10"/>
      <c r="R36774" s="10"/>
      <c r="S36774" s="10"/>
      <c r="T36774" s="10"/>
    </row>
    <row r="36775" spans="13:20" x14ac:dyDescent="0.2">
      <c r="M36775">
        <v>0</v>
      </c>
      <c r="P36775" s="10"/>
      <c r="R36775" s="10"/>
      <c r="S36775" s="10"/>
      <c r="T36775" s="10"/>
    </row>
    <row r="36776" spans="13:20" x14ac:dyDescent="0.2">
      <c r="M36776">
        <v>1</v>
      </c>
      <c r="P36776" s="10"/>
      <c r="R36776" s="10"/>
      <c r="S36776" s="10"/>
      <c r="T36776" s="10"/>
    </row>
    <row r="36777" spans="13:20" x14ac:dyDescent="0.2">
      <c r="M36777">
        <v>0</v>
      </c>
      <c r="P36777" s="10"/>
      <c r="R36777" s="10"/>
      <c r="S36777" s="10"/>
      <c r="T36777" s="10"/>
    </row>
    <row r="36778" spans="13:20" x14ac:dyDescent="0.2">
      <c r="M36778">
        <v>1</v>
      </c>
      <c r="P36778" s="10"/>
      <c r="R36778" s="10"/>
      <c r="S36778" s="10"/>
      <c r="T36778" s="10"/>
    </row>
    <row r="36779" spans="13:20" x14ac:dyDescent="0.2">
      <c r="M36779">
        <v>0</v>
      </c>
      <c r="P36779" s="10"/>
      <c r="R36779" s="10"/>
      <c r="S36779" s="10"/>
      <c r="T36779" s="10"/>
    </row>
    <row r="36780" spans="13:20" x14ac:dyDescent="0.2">
      <c r="M36780">
        <v>0</v>
      </c>
      <c r="P36780" s="10"/>
      <c r="R36780" s="10"/>
      <c r="S36780" s="10"/>
      <c r="T36780" s="10"/>
    </row>
    <row r="36781" spans="13:20" x14ac:dyDescent="0.2">
      <c r="M36781">
        <v>1</v>
      </c>
      <c r="P36781" s="10"/>
      <c r="R36781" s="10"/>
      <c r="S36781" s="10"/>
      <c r="T36781" s="10"/>
    </row>
    <row r="36782" spans="13:20" x14ac:dyDescent="0.2">
      <c r="M36782">
        <v>0</v>
      </c>
      <c r="P36782" s="10"/>
      <c r="R36782" s="10"/>
      <c r="S36782" s="10"/>
      <c r="T36782" s="10"/>
    </row>
    <row r="36783" spans="13:20" x14ac:dyDescent="0.2">
      <c r="M36783">
        <v>0</v>
      </c>
      <c r="P36783" s="10"/>
      <c r="R36783" s="10"/>
      <c r="S36783" s="10"/>
      <c r="T36783" s="10"/>
    </row>
    <row r="36784" spans="13:20" x14ac:dyDescent="0.2">
      <c r="M36784">
        <v>1</v>
      </c>
      <c r="P36784" s="10"/>
      <c r="R36784" s="10"/>
      <c r="S36784" s="10"/>
      <c r="T36784" s="10"/>
    </row>
    <row r="36785" spans="13:20" x14ac:dyDescent="0.2">
      <c r="M36785">
        <v>0</v>
      </c>
      <c r="P36785" s="10"/>
      <c r="R36785" s="10"/>
      <c r="S36785" s="10"/>
      <c r="T36785" s="10"/>
    </row>
    <row r="36786" spans="13:20" x14ac:dyDescent="0.2">
      <c r="M36786">
        <v>1</v>
      </c>
      <c r="P36786" s="10"/>
      <c r="R36786" s="10"/>
      <c r="S36786" s="10"/>
      <c r="T36786" s="10"/>
    </row>
    <row r="36787" spans="13:20" x14ac:dyDescent="0.2">
      <c r="M36787">
        <v>0</v>
      </c>
      <c r="P36787" s="10"/>
      <c r="R36787" s="10"/>
      <c r="S36787" s="10"/>
      <c r="T36787" s="10"/>
    </row>
    <row r="36788" spans="13:20" x14ac:dyDescent="0.2">
      <c r="M36788">
        <v>0</v>
      </c>
      <c r="P36788" s="10"/>
      <c r="R36788" s="10"/>
      <c r="S36788" s="10"/>
      <c r="T36788" s="10"/>
    </row>
    <row r="36789" spans="13:20" x14ac:dyDescent="0.2">
      <c r="M36789">
        <v>1</v>
      </c>
      <c r="P36789" s="10"/>
      <c r="R36789" s="10"/>
      <c r="S36789" s="10"/>
      <c r="T36789" s="10"/>
    </row>
    <row r="36790" spans="13:20" x14ac:dyDescent="0.2">
      <c r="M36790">
        <v>0</v>
      </c>
      <c r="P36790" s="10"/>
      <c r="R36790" s="10"/>
      <c r="S36790" s="10"/>
      <c r="T36790" s="10"/>
    </row>
    <row r="36791" spans="13:20" x14ac:dyDescent="0.2">
      <c r="M36791">
        <v>0</v>
      </c>
      <c r="P36791" s="10"/>
      <c r="R36791" s="10"/>
      <c r="S36791" s="10"/>
      <c r="T36791" s="10"/>
    </row>
    <row r="36792" spans="13:20" x14ac:dyDescent="0.2">
      <c r="M36792">
        <v>1</v>
      </c>
      <c r="P36792" s="10"/>
      <c r="R36792" s="10"/>
      <c r="S36792" s="10"/>
      <c r="T36792" s="10"/>
    </row>
    <row r="36793" spans="13:20" x14ac:dyDescent="0.2">
      <c r="M36793">
        <v>0</v>
      </c>
      <c r="P36793" s="10"/>
      <c r="R36793" s="10"/>
      <c r="S36793" s="10"/>
      <c r="T36793" s="10"/>
    </row>
    <row r="36794" spans="13:20" x14ac:dyDescent="0.2">
      <c r="M36794">
        <v>1</v>
      </c>
      <c r="P36794" s="10"/>
      <c r="R36794" s="10"/>
      <c r="S36794" s="10"/>
      <c r="T36794" s="10"/>
    </row>
    <row r="36795" spans="13:20" x14ac:dyDescent="0.2">
      <c r="M36795">
        <v>0</v>
      </c>
      <c r="P36795" s="10"/>
      <c r="R36795" s="10"/>
      <c r="S36795" s="10"/>
      <c r="T36795" s="10"/>
    </row>
    <row r="36796" spans="13:20" x14ac:dyDescent="0.2">
      <c r="M36796">
        <v>0</v>
      </c>
      <c r="P36796" s="10"/>
      <c r="R36796" s="10"/>
      <c r="S36796" s="10"/>
      <c r="T36796" s="10"/>
    </row>
    <row r="36797" spans="13:20" x14ac:dyDescent="0.2">
      <c r="M36797">
        <v>1</v>
      </c>
      <c r="P36797" s="10"/>
      <c r="R36797" s="10"/>
      <c r="S36797" s="10"/>
      <c r="T36797" s="10"/>
    </row>
    <row r="36798" spans="13:20" x14ac:dyDescent="0.2">
      <c r="M36798">
        <v>0</v>
      </c>
      <c r="P36798" s="10"/>
      <c r="R36798" s="10"/>
      <c r="S36798" s="10"/>
      <c r="T36798" s="10"/>
    </row>
    <row r="36799" spans="13:20" x14ac:dyDescent="0.2">
      <c r="M36799">
        <v>0</v>
      </c>
      <c r="P36799" s="10"/>
      <c r="R36799" s="10"/>
      <c r="S36799" s="10"/>
      <c r="T36799" s="10"/>
    </row>
    <row r="36800" spans="13:20" x14ac:dyDescent="0.2">
      <c r="M36800">
        <v>1</v>
      </c>
      <c r="P36800" s="10"/>
      <c r="R36800" s="10"/>
      <c r="S36800" s="10"/>
      <c r="T36800" s="10"/>
    </row>
    <row r="36801" spans="13:20" x14ac:dyDescent="0.2">
      <c r="M36801">
        <v>0</v>
      </c>
      <c r="P36801" s="10"/>
      <c r="R36801" s="10"/>
      <c r="S36801" s="10"/>
      <c r="T36801" s="10"/>
    </row>
    <row r="36802" spans="13:20" x14ac:dyDescent="0.2">
      <c r="M36802">
        <v>1</v>
      </c>
      <c r="P36802" s="10"/>
      <c r="R36802" s="10"/>
      <c r="S36802" s="10"/>
      <c r="T36802" s="10"/>
    </row>
    <row r="36803" spans="13:20" x14ac:dyDescent="0.2">
      <c r="M36803">
        <v>0</v>
      </c>
      <c r="P36803" s="10"/>
      <c r="R36803" s="10"/>
      <c r="S36803" s="10"/>
      <c r="T36803" s="10"/>
    </row>
    <row r="36804" spans="13:20" x14ac:dyDescent="0.2">
      <c r="M36804">
        <v>0</v>
      </c>
      <c r="P36804" s="10"/>
      <c r="R36804" s="10"/>
      <c r="S36804" s="10"/>
      <c r="T36804" s="10"/>
    </row>
    <row r="36805" spans="13:20" x14ac:dyDescent="0.2">
      <c r="M36805">
        <v>1</v>
      </c>
      <c r="P36805" s="10"/>
      <c r="R36805" s="10"/>
      <c r="S36805" s="10"/>
      <c r="T36805" s="10"/>
    </row>
    <row r="36806" spans="13:20" x14ac:dyDescent="0.2">
      <c r="M36806">
        <v>0</v>
      </c>
      <c r="P36806" s="10"/>
      <c r="R36806" s="10"/>
      <c r="S36806" s="10"/>
      <c r="T36806" s="10"/>
    </row>
    <row r="36807" spans="13:20" x14ac:dyDescent="0.2">
      <c r="M36807">
        <v>0</v>
      </c>
      <c r="P36807" s="10"/>
      <c r="R36807" s="10"/>
      <c r="S36807" s="10"/>
      <c r="T36807" s="10"/>
    </row>
    <row r="36808" spans="13:20" x14ac:dyDescent="0.2">
      <c r="M36808">
        <v>1</v>
      </c>
      <c r="P36808" s="10"/>
      <c r="R36808" s="10"/>
      <c r="S36808" s="10"/>
      <c r="T36808" s="10"/>
    </row>
    <row r="36809" spans="13:20" x14ac:dyDescent="0.2">
      <c r="M36809">
        <v>0</v>
      </c>
      <c r="P36809" s="10"/>
      <c r="R36809" s="10"/>
      <c r="S36809" s="10"/>
      <c r="T36809" s="10"/>
    </row>
    <row r="36810" spans="13:20" x14ac:dyDescent="0.2">
      <c r="M36810">
        <v>1</v>
      </c>
      <c r="P36810" s="10"/>
      <c r="R36810" s="10"/>
      <c r="S36810" s="10"/>
      <c r="T36810" s="10"/>
    </row>
    <row r="36811" spans="13:20" x14ac:dyDescent="0.2">
      <c r="M36811">
        <v>0</v>
      </c>
      <c r="P36811" s="10"/>
      <c r="R36811" s="10"/>
      <c r="S36811" s="10"/>
      <c r="T36811" s="10"/>
    </row>
    <row r="36812" spans="13:20" x14ac:dyDescent="0.2">
      <c r="M36812">
        <v>1</v>
      </c>
      <c r="P36812" s="10"/>
      <c r="R36812" s="10"/>
      <c r="S36812" s="10"/>
      <c r="T36812" s="10"/>
    </row>
    <row r="36813" spans="13:20" x14ac:dyDescent="0.2">
      <c r="M36813">
        <v>0</v>
      </c>
      <c r="P36813" s="10"/>
      <c r="R36813" s="10"/>
      <c r="S36813" s="10"/>
      <c r="T36813" s="10"/>
    </row>
    <row r="36814" spans="13:20" x14ac:dyDescent="0.2">
      <c r="M36814">
        <v>0</v>
      </c>
      <c r="P36814" s="10"/>
      <c r="R36814" s="10"/>
      <c r="S36814" s="10"/>
      <c r="T36814" s="10"/>
    </row>
    <row r="36815" spans="13:20" x14ac:dyDescent="0.2">
      <c r="M36815">
        <v>1</v>
      </c>
      <c r="P36815" s="10"/>
      <c r="R36815" s="10"/>
      <c r="S36815" s="10"/>
      <c r="T36815" s="10"/>
    </row>
    <row r="36816" spans="13:20" x14ac:dyDescent="0.2">
      <c r="M36816">
        <v>0</v>
      </c>
      <c r="P36816" s="10"/>
      <c r="R36816" s="10"/>
      <c r="S36816" s="10"/>
      <c r="T36816" s="10"/>
    </row>
    <row r="36817" spans="13:20" x14ac:dyDescent="0.2">
      <c r="M36817">
        <v>0</v>
      </c>
      <c r="P36817" s="10"/>
      <c r="R36817" s="10"/>
      <c r="S36817" s="10"/>
      <c r="T36817" s="10"/>
    </row>
    <row r="36818" spans="13:20" x14ac:dyDescent="0.2">
      <c r="M36818">
        <v>1</v>
      </c>
      <c r="P36818" s="10"/>
      <c r="R36818" s="10"/>
      <c r="S36818" s="10"/>
      <c r="T36818" s="10"/>
    </row>
    <row r="36819" spans="13:20" x14ac:dyDescent="0.2">
      <c r="M36819">
        <v>0</v>
      </c>
      <c r="P36819" s="10"/>
      <c r="R36819" s="10"/>
      <c r="S36819" s="10"/>
      <c r="T36819" s="10"/>
    </row>
    <row r="36820" spans="13:20" x14ac:dyDescent="0.2">
      <c r="M36820">
        <v>0</v>
      </c>
      <c r="P36820" s="10"/>
      <c r="R36820" s="10"/>
      <c r="S36820" s="10"/>
      <c r="T36820" s="10"/>
    </row>
    <row r="36821" spans="13:20" x14ac:dyDescent="0.2">
      <c r="M36821">
        <v>1</v>
      </c>
      <c r="P36821" s="10"/>
      <c r="R36821" s="10"/>
      <c r="S36821" s="10"/>
      <c r="T36821" s="10"/>
    </row>
    <row r="36822" spans="13:20" x14ac:dyDescent="0.2">
      <c r="M36822">
        <v>0</v>
      </c>
      <c r="P36822" s="10"/>
      <c r="R36822" s="10"/>
      <c r="S36822" s="10"/>
      <c r="T36822" s="10"/>
    </row>
    <row r="36823" spans="13:20" x14ac:dyDescent="0.2">
      <c r="M36823">
        <v>0</v>
      </c>
      <c r="P36823" s="10"/>
      <c r="R36823" s="10"/>
      <c r="S36823" s="10"/>
      <c r="T36823" s="10"/>
    </row>
    <row r="36824" spans="13:20" x14ac:dyDescent="0.2">
      <c r="M36824">
        <v>0</v>
      </c>
      <c r="P36824" s="10"/>
      <c r="R36824" s="10"/>
      <c r="S36824" s="10"/>
      <c r="T36824" s="10"/>
    </row>
    <row r="36825" spans="13:20" x14ac:dyDescent="0.2">
      <c r="M36825">
        <v>0</v>
      </c>
      <c r="P36825" s="10"/>
      <c r="R36825" s="10"/>
      <c r="S36825" s="10"/>
      <c r="T36825" s="10"/>
    </row>
    <row r="36826" spans="13:20" x14ac:dyDescent="0.2">
      <c r="M36826">
        <v>0</v>
      </c>
      <c r="P36826" s="10"/>
      <c r="R36826" s="10"/>
      <c r="S36826" s="10"/>
      <c r="T36826" s="10"/>
    </row>
    <row r="36827" spans="13:20" x14ac:dyDescent="0.2">
      <c r="M36827">
        <v>0</v>
      </c>
      <c r="P36827" s="10"/>
      <c r="R36827" s="10"/>
      <c r="S36827" s="10"/>
      <c r="T36827" s="10"/>
    </row>
    <row r="36828" spans="13:20" x14ac:dyDescent="0.2">
      <c r="M36828">
        <v>0</v>
      </c>
      <c r="P36828" s="10"/>
      <c r="R36828" s="10"/>
      <c r="S36828" s="10"/>
      <c r="T36828" s="10"/>
    </row>
    <row r="36829" spans="13:20" x14ac:dyDescent="0.2">
      <c r="M36829">
        <v>0</v>
      </c>
      <c r="P36829" s="10"/>
      <c r="R36829" s="10"/>
      <c r="S36829" s="10"/>
      <c r="T36829" s="10"/>
    </row>
    <row r="36830" spans="13:20" x14ac:dyDescent="0.2">
      <c r="M36830">
        <v>0</v>
      </c>
      <c r="P36830" s="10"/>
      <c r="R36830" s="10"/>
      <c r="S36830" s="10"/>
      <c r="T36830" s="10"/>
    </row>
    <row r="36831" spans="13:20" x14ac:dyDescent="0.2">
      <c r="M36831">
        <v>0</v>
      </c>
      <c r="P36831" s="10"/>
      <c r="R36831" s="10"/>
      <c r="S36831" s="10"/>
      <c r="T36831" s="10"/>
    </row>
    <row r="36832" spans="13:20" x14ac:dyDescent="0.2">
      <c r="M36832">
        <v>0</v>
      </c>
      <c r="P36832" s="10"/>
      <c r="R36832" s="10"/>
      <c r="S36832" s="10"/>
      <c r="T36832" s="10"/>
    </row>
    <row r="36833" spans="13:20" x14ac:dyDescent="0.2">
      <c r="M36833">
        <v>0</v>
      </c>
      <c r="P36833" s="10"/>
      <c r="R36833" s="10"/>
      <c r="S36833" s="10"/>
      <c r="T36833" s="10"/>
    </row>
    <row r="36834" spans="13:20" x14ac:dyDescent="0.2">
      <c r="M36834">
        <v>0</v>
      </c>
      <c r="P36834" s="10"/>
      <c r="R36834" s="10"/>
      <c r="S36834" s="10"/>
      <c r="T36834" s="10"/>
    </row>
    <row r="36835" spans="13:20" x14ac:dyDescent="0.2">
      <c r="M36835">
        <v>0</v>
      </c>
      <c r="P36835" s="10"/>
      <c r="R36835" s="10"/>
      <c r="S36835" s="10"/>
      <c r="T36835" s="10"/>
    </row>
    <row r="36836" spans="13:20" x14ac:dyDescent="0.2">
      <c r="M36836">
        <v>0</v>
      </c>
      <c r="P36836" s="10"/>
      <c r="R36836" s="10"/>
      <c r="S36836" s="10"/>
      <c r="T36836" s="10"/>
    </row>
    <row r="36837" spans="13:20" x14ac:dyDescent="0.2">
      <c r="M36837">
        <v>0</v>
      </c>
      <c r="P36837" s="10"/>
      <c r="R36837" s="10"/>
      <c r="S36837" s="10"/>
      <c r="T36837" s="10"/>
    </row>
    <row r="36838" spans="13:20" x14ac:dyDescent="0.2">
      <c r="M36838">
        <v>0</v>
      </c>
      <c r="P36838" s="10"/>
      <c r="R36838" s="10"/>
      <c r="S36838" s="10"/>
      <c r="T36838" s="10"/>
    </row>
    <row r="36839" spans="13:20" x14ac:dyDescent="0.2">
      <c r="M36839">
        <v>0</v>
      </c>
      <c r="P36839" s="10"/>
      <c r="R36839" s="10"/>
      <c r="S36839" s="10"/>
      <c r="T36839" s="10"/>
    </row>
    <row r="36840" spans="13:20" x14ac:dyDescent="0.2">
      <c r="M36840">
        <v>0</v>
      </c>
      <c r="P36840" s="10"/>
      <c r="R36840" s="10"/>
      <c r="S36840" s="10"/>
      <c r="T36840" s="10"/>
    </row>
    <row r="36841" spans="13:20" x14ac:dyDescent="0.2">
      <c r="M36841">
        <v>0</v>
      </c>
      <c r="P36841" s="10"/>
      <c r="R36841" s="10"/>
      <c r="S36841" s="10"/>
      <c r="T36841" s="10"/>
    </row>
    <row r="36842" spans="13:20" x14ac:dyDescent="0.2">
      <c r="M36842">
        <v>0</v>
      </c>
      <c r="P36842" s="10"/>
      <c r="R36842" s="10"/>
      <c r="S36842" s="10"/>
      <c r="T36842" s="10"/>
    </row>
    <row r="36843" spans="13:20" x14ac:dyDescent="0.2">
      <c r="M36843">
        <v>0</v>
      </c>
      <c r="P36843" s="10"/>
      <c r="R36843" s="10"/>
      <c r="S36843" s="10"/>
      <c r="T36843" s="10"/>
    </row>
    <row r="36844" spans="13:20" x14ac:dyDescent="0.2">
      <c r="M36844">
        <v>0</v>
      </c>
      <c r="P36844" s="10"/>
      <c r="R36844" s="10"/>
      <c r="S36844" s="10"/>
      <c r="T36844" s="10"/>
    </row>
    <row r="36845" spans="13:20" x14ac:dyDescent="0.2">
      <c r="M36845">
        <v>0</v>
      </c>
      <c r="P36845" s="10"/>
      <c r="R36845" s="10"/>
      <c r="S36845" s="10"/>
      <c r="T36845" s="10"/>
    </row>
    <row r="36846" spans="13:20" x14ac:dyDescent="0.2">
      <c r="M36846">
        <v>0</v>
      </c>
      <c r="P36846" s="10"/>
      <c r="R36846" s="10"/>
      <c r="S36846" s="10"/>
      <c r="T36846" s="10"/>
    </row>
    <row r="36847" spans="13:20" x14ac:dyDescent="0.2">
      <c r="M36847">
        <v>0</v>
      </c>
      <c r="P36847" s="10"/>
      <c r="R36847" s="10"/>
      <c r="S36847" s="10"/>
      <c r="T36847" s="10"/>
    </row>
    <row r="36848" spans="13:20" x14ac:dyDescent="0.2">
      <c r="M36848">
        <v>0</v>
      </c>
      <c r="P36848" s="10"/>
      <c r="R36848" s="10"/>
      <c r="S36848" s="10"/>
      <c r="T36848" s="10"/>
    </row>
    <row r="36849" spans="13:20" x14ac:dyDescent="0.2">
      <c r="M36849">
        <v>1</v>
      </c>
      <c r="P36849" s="10"/>
      <c r="R36849" s="10"/>
      <c r="S36849" s="10"/>
      <c r="T36849" s="10"/>
    </row>
    <row r="36850" spans="13:20" x14ac:dyDescent="0.2">
      <c r="M36850">
        <v>0</v>
      </c>
      <c r="P36850" s="10"/>
      <c r="R36850" s="10"/>
      <c r="S36850" s="10"/>
      <c r="T36850" s="10"/>
    </row>
    <row r="36851" spans="13:20" x14ac:dyDescent="0.2">
      <c r="M36851">
        <v>0</v>
      </c>
      <c r="P36851" s="10"/>
      <c r="R36851" s="10"/>
      <c r="S36851" s="10"/>
      <c r="T36851" s="10"/>
    </row>
    <row r="36852" spans="13:20" x14ac:dyDescent="0.2">
      <c r="M36852">
        <v>1</v>
      </c>
      <c r="P36852" s="10"/>
      <c r="R36852" s="10"/>
      <c r="S36852" s="10"/>
      <c r="T36852" s="10"/>
    </row>
    <row r="36853" spans="13:20" x14ac:dyDescent="0.2">
      <c r="M36853">
        <v>0</v>
      </c>
      <c r="P36853" s="10"/>
      <c r="R36853" s="10"/>
      <c r="S36853" s="10"/>
      <c r="T36853" s="10"/>
    </row>
    <row r="36854" spans="13:20" x14ac:dyDescent="0.2">
      <c r="M36854">
        <v>0</v>
      </c>
      <c r="P36854" s="10"/>
      <c r="R36854" s="10"/>
      <c r="S36854" s="10"/>
      <c r="T36854" s="10"/>
    </row>
    <row r="36855" spans="13:20" x14ac:dyDescent="0.2">
      <c r="M36855">
        <v>1</v>
      </c>
      <c r="P36855" s="10"/>
      <c r="R36855" s="10"/>
      <c r="S36855" s="10"/>
      <c r="T36855" s="10"/>
    </row>
    <row r="36856" spans="13:20" x14ac:dyDescent="0.2">
      <c r="M36856">
        <v>0</v>
      </c>
      <c r="P36856" s="10"/>
      <c r="R36856" s="10"/>
      <c r="S36856" s="10"/>
      <c r="T36856" s="10"/>
    </row>
    <row r="36857" spans="13:20" x14ac:dyDescent="0.2">
      <c r="M36857">
        <v>1</v>
      </c>
      <c r="P36857" s="10"/>
      <c r="R36857" s="10"/>
      <c r="S36857" s="10"/>
      <c r="T36857" s="10"/>
    </row>
    <row r="36858" spans="13:20" x14ac:dyDescent="0.2">
      <c r="M36858">
        <v>0</v>
      </c>
      <c r="P36858" s="10"/>
      <c r="R36858" s="10"/>
      <c r="S36858" s="10"/>
      <c r="T36858" s="10"/>
    </row>
    <row r="36859" spans="13:20" x14ac:dyDescent="0.2">
      <c r="M36859">
        <v>0</v>
      </c>
      <c r="P36859" s="10"/>
      <c r="R36859" s="10"/>
      <c r="S36859" s="10"/>
      <c r="T36859" s="10"/>
    </row>
    <row r="36860" spans="13:20" x14ac:dyDescent="0.2">
      <c r="M36860">
        <v>0</v>
      </c>
      <c r="P36860" s="10"/>
      <c r="R36860" s="10"/>
      <c r="S36860" s="10"/>
      <c r="T36860" s="10"/>
    </row>
    <row r="36861" spans="13:20" x14ac:dyDescent="0.2">
      <c r="M36861">
        <v>1</v>
      </c>
      <c r="P36861" s="10"/>
      <c r="R36861" s="10"/>
      <c r="S36861" s="10"/>
      <c r="T36861" s="10"/>
    </row>
    <row r="36862" spans="13:20" x14ac:dyDescent="0.2">
      <c r="M36862">
        <v>0</v>
      </c>
      <c r="P36862" s="10"/>
      <c r="R36862" s="10"/>
      <c r="S36862" s="10"/>
      <c r="T36862" s="10"/>
    </row>
    <row r="36863" spans="13:20" x14ac:dyDescent="0.2">
      <c r="M36863">
        <v>0</v>
      </c>
      <c r="P36863" s="10"/>
      <c r="R36863" s="10"/>
      <c r="S36863" s="10"/>
      <c r="T36863" s="10"/>
    </row>
    <row r="36864" spans="13:20" x14ac:dyDescent="0.2">
      <c r="M36864">
        <v>1</v>
      </c>
      <c r="P36864" s="10"/>
      <c r="R36864" s="10"/>
      <c r="S36864" s="10"/>
      <c r="T36864" s="10"/>
    </row>
    <row r="36865" spans="13:20" x14ac:dyDescent="0.2">
      <c r="M36865">
        <v>0</v>
      </c>
      <c r="P36865" s="10"/>
      <c r="R36865" s="10"/>
      <c r="S36865" s="10"/>
      <c r="T36865" s="10"/>
    </row>
    <row r="36866" spans="13:20" x14ac:dyDescent="0.2">
      <c r="M36866">
        <v>0</v>
      </c>
      <c r="P36866" s="10"/>
      <c r="R36866" s="10"/>
      <c r="S36866" s="10"/>
      <c r="T36866" s="10"/>
    </row>
    <row r="36867" spans="13:20" x14ac:dyDescent="0.2">
      <c r="M36867">
        <v>1</v>
      </c>
      <c r="P36867" s="10"/>
      <c r="R36867" s="10"/>
      <c r="S36867" s="10"/>
      <c r="T36867" s="10"/>
    </row>
    <row r="36868" spans="13:20" x14ac:dyDescent="0.2">
      <c r="M36868">
        <v>0</v>
      </c>
      <c r="P36868" s="10"/>
      <c r="R36868" s="10"/>
      <c r="S36868" s="10"/>
      <c r="T36868" s="10"/>
    </row>
    <row r="36869" spans="13:20" x14ac:dyDescent="0.2">
      <c r="M36869">
        <v>1</v>
      </c>
      <c r="P36869" s="10"/>
      <c r="R36869" s="10"/>
      <c r="S36869" s="10"/>
      <c r="T36869" s="10"/>
    </row>
    <row r="36870" spans="13:20" x14ac:dyDescent="0.2">
      <c r="M36870">
        <v>0</v>
      </c>
      <c r="P36870" s="10"/>
      <c r="R36870" s="10"/>
      <c r="S36870" s="10"/>
      <c r="T36870" s="10"/>
    </row>
    <row r="36871" spans="13:20" x14ac:dyDescent="0.2">
      <c r="M36871">
        <v>0</v>
      </c>
      <c r="P36871" s="10"/>
      <c r="R36871" s="10"/>
      <c r="S36871" s="10"/>
      <c r="T36871" s="10"/>
    </row>
    <row r="36872" spans="13:20" x14ac:dyDescent="0.2">
      <c r="M36872">
        <v>1</v>
      </c>
      <c r="P36872" s="10"/>
      <c r="R36872" s="10"/>
      <c r="S36872" s="10"/>
      <c r="T36872" s="10"/>
    </row>
    <row r="36873" spans="13:20" x14ac:dyDescent="0.2">
      <c r="M36873">
        <v>0</v>
      </c>
      <c r="P36873" s="10"/>
      <c r="R36873" s="10"/>
      <c r="S36873" s="10"/>
      <c r="T36873" s="10"/>
    </row>
    <row r="36874" spans="13:20" x14ac:dyDescent="0.2">
      <c r="M36874">
        <v>0</v>
      </c>
      <c r="P36874" s="10"/>
      <c r="R36874" s="10"/>
      <c r="S36874" s="10"/>
      <c r="T36874" s="10"/>
    </row>
    <row r="36875" spans="13:20" x14ac:dyDescent="0.2">
      <c r="M36875">
        <v>1</v>
      </c>
      <c r="P36875" s="10"/>
      <c r="R36875" s="10"/>
      <c r="S36875" s="10"/>
      <c r="T36875" s="10"/>
    </row>
    <row r="36876" spans="13:20" x14ac:dyDescent="0.2">
      <c r="M36876">
        <v>0</v>
      </c>
      <c r="P36876" s="10"/>
      <c r="R36876" s="10"/>
      <c r="S36876" s="10"/>
      <c r="T36876" s="10"/>
    </row>
    <row r="36877" spans="13:20" x14ac:dyDescent="0.2">
      <c r="M36877">
        <v>0</v>
      </c>
      <c r="P36877" s="10"/>
      <c r="R36877" s="10"/>
      <c r="S36877" s="10"/>
      <c r="T36877" s="10"/>
    </row>
    <row r="36878" spans="13:20" x14ac:dyDescent="0.2">
      <c r="M36878">
        <v>1</v>
      </c>
      <c r="P36878" s="10"/>
      <c r="R36878" s="10"/>
      <c r="S36878" s="10"/>
      <c r="T36878" s="10"/>
    </row>
    <row r="36879" spans="13:20" x14ac:dyDescent="0.2">
      <c r="M36879">
        <v>0</v>
      </c>
      <c r="P36879" s="10"/>
      <c r="R36879" s="10"/>
      <c r="S36879" s="10"/>
      <c r="T36879" s="10"/>
    </row>
    <row r="36880" spans="13:20" x14ac:dyDescent="0.2">
      <c r="M36880">
        <v>0</v>
      </c>
      <c r="P36880" s="10"/>
      <c r="R36880" s="10"/>
      <c r="S36880" s="10"/>
      <c r="T36880" s="10"/>
    </row>
    <row r="36881" spans="13:20" x14ac:dyDescent="0.2">
      <c r="M36881">
        <v>1</v>
      </c>
      <c r="P36881" s="10"/>
      <c r="R36881" s="10"/>
      <c r="S36881" s="10"/>
      <c r="T36881" s="10"/>
    </row>
    <row r="36882" spans="13:20" x14ac:dyDescent="0.2">
      <c r="M36882">
        <v>0</v>
      </c>
      <c r="P36882" s="10"/>
      <c r="R36882" s="10"/>
      <c r="S36882" s="10"/>
      <c r="T36882" s="10"/>
    </row>
    <row r="36883" spans="13:20" x14ac:dyDescent="0.2">
      <c r="M36883">
        <v>1</v>
      </c>
      <c r="P36883" s="10"/>
      <c r="R36883" s="10"/>
      <c r="S36883" s="10"/>
      <c r="T36883" s="10"/>
    </row>
    <row r="36884" spans="13:20" x14ac:dyDescent="0.2">
      <c r="M36884">
        <v>0</v>
      </c>
      <c r="P36884" s="10"/>
      <c r="R36884" s="10"/>
      <c r="S36884" s="10"/>
      <c r="T36884" s="10"/>
    </row>
    <row r="36885" spans="13:20" x14ac:dyDescent="0.2">
      <c r="M36885">
        <v>0</v>
      </c>
      <c r="P36885" s="10"/>
      <c r="R36885" s="10"/>
      <c r="S36885" s="10"/>
      <c r="T36885" s="10"/>
    </row>
    <row r="36886" spans="13:20" x14ac:dyDescent="0.2">
      <c r="M36886">
        <v>1</v>
      </c>
      <c r="P36886" s="10"/>
      <c r="R36886" s="10"/>
      <c r="S36886" s="10"/>
      <c r="T36886" s="10"/>
    </row>
    <row r="36887" spans="13:20" x14ac:dyDescent="0.2">
      <c r="M36887">
        <v>0</v>
      </c>
      <c r="P36887" s="10"/>
      <c r="R36887" s="10"/>
      <c r="S36887" s="10"/>
      <c r="T36887" s="10"/>
    </row>
    <row r="36888" spans="13:20" x14ac:dyDescent="0.2">
      <c r="M36888">
        <v>0</v>
      </c>
      <c r="P36888" s="10"/>
      <c r="R36888" s="10"/>
      <c r="S36888" s="10"/>
      <c r="T36888" s="10"/>
    </row>
    <row r="36889" spans="13:20" x14ac:dyDescent="0.2">
      <c r="M36889">
        <v>0</v>
      </c>
      <c r="P36889" s="10"/>
      <c r="R36889" s="10"/>
      <c r="S36889" s="10"/>
      <c r="T36889" s="10"/>
    </row>
    <row r="36890" spans="13:20" x14ac:dyDescent="0.2">
      <c r="M36890">
        <v>1</v>
      </c>
      <c r="P36890" s="10"/>
      <c r="R36890" s="10"/>
      <c r="S36890" s="10"/>
      <c r="T36890" s="10"/>
    </row>
    <row r="36891" spans="13:20" x14ac:dyDescent="0.2">
      <c r="M36891">
        <v>0</v>
      </c>
      <c r="P36891" s="10"/>
      <c r="R36891" s="10"/>
      <c r="S36891" s="10"/>
      <c r="T36891" s="10"/>
    </row>
    <row r="36892" spans="13:20" x14ac:dyDescent="0.2">
      <c r="M36892">
        <v>1</v>
      </c>
      <c r="P36892" s="10"/>
      <c r="R36892" s="10"/>
      <c r="S36892" s="10"/>
      <c r="T36892" s="10"/>
    </row>
    <row r="36893" spans="13:20" x14ac:dyDescent="0.2">
      <c r="M36893">
        <v>0</v>
      </c>
      <c r="P36893" s="10"/>
      <c r="R36893" s="10"/>
      <c r="S36893" s="10"/>
      <c r="T36893" s="10"/>
    </row>
    <row r="36894" spans="13:20" x14ac:dyDescent="0.2">
      <c r="M36894">
        <v>1</v>
      </c>
      <c r="P36894" s="10"/>
      <c r="R36894" s="10"/>
      <c r="S36894" s="10"/>
      <c r="T36894" s="10"/>
    </row>
    <row r="36895" spans="13:20" x14ac:dyDescent="0.2">
      <c r="M36895">
        <v>0</v>
      </c>
      <c r="P36895" s="10"/>
      <c r="R36895" s="10"/>
      <c r="S36895" s="10"/>
      <c r="T36895" s="10"/>
    </row>
    <row r="36896" spans="13:20" x14ac:dyDescent="0.2">
      <c r="M36896">
        <v>0</v>
      </c>
      <c r="P36896" s="10"/>
      <c r="R36896" s="10"/>
      <c r="S36896" s="10"/>
      <c r="T36896" s="10"/>
    </row>
    <row r="36897" spans="13:20" x14ac:dyDescent="0.2">
      <c r="M36897">
        <v>1</v>
      </c>
      <c r="P36897" s="10"/>
      <c r="R36897" s="10"/>
      <c r="S36897" s="10"/>
      <c r="T36897" s="10"/>
    </row>
    <row r="36898" spans="13:20" x14ac:dyDescent="0.2">
      <c r="M36898">
        <v>0</v>
      </c>
      <c r="P36898" s="10"/>
      <c r="R36898" s="10"/>
      <c r="S36898" s="10"/>
      <c r="T36898" s="10"/>
    </row>
    <row r="36899" spans="13:20" x14ac:dyDescent="0.2">
      <c r="M36899">
        <v>1</v>
      </c>
      <c r="P36899" s="10"/>
      <c r="R36899" s="10"/>
      <c r="S36899" s="10"/>
      <c r="T36899" s="10"/>
    </row>
    <row r="36900" spans="13:20" x14ac:dyDescent="0.2">
      <c r="M36900">
        <v>0</v>
      </c>
      <c r="P36900" s="10"/>
      <c r="R36900" s="10"/>
      <c r="S36900" s="10"/>
      <c r="T36900" s="10"/>
    </row>
    <row r="36901" spans="13:20" x14ac:dyDescent="0.2">
      <c r="M36901">
        <v>0</v>
      </c>
      <c r="P36901" s="10"/>
      <c r="R36901" s="10"/>
      <c r="S36901" s="10"/>
      <c r="T36901" s="10"/>
    </row>
    <row r="36902" spans="13:20" x14ac:dyDescent="0.2">
      <c r="M36902">
        <v>1</v>
      </c>
      <c r="P36902" s="10"/>
      <c r="R36902" s="10"/>
      <c r="S36902" s="10"/>
      <c r="T36902" s="10"/>
    </row>
    <row r="36903" spans="13:20" x14ac:dyDescent="0.2">
      <c r="M36903">
        <v>0</v>
      </c>
      <c r="P36903" s="10"/>
      <c r="R36903" s="10"/>
      <c r="S36903" s="10"/>
      <c r="T36903" s="10"/>
    </row>
    <row r="36904" spans="13:20" x14ac:dyDescent="0.2">
      <c r="M36904">
        <v>1</v>
      </c>
      <c r="P36904" s="10"/>
      <c r="R36904" s="10"/>
      <c r="S36904" s="10"/>
      <c r="T36904" s="10"/>
    </row>
    <row r="36905" spans="13:20" x14ac:dyDescent="0.2">
      <c r="M36905">
        <v>0</v>
      </c>
      <c r="P36905" s="10"/>
      <c r="R36905" s="10"/>
      <c r="S36905" s="10"/>
      <c r="T36905" s="10"/>
    </row>
    <row r="36906" spans="13:20" x14ac:dyDescent="0.2">
      <c r="M36906">
        <v>1</v>
      </c>
      <c r="P36906" s="10"/>
      <c r="R36906" s="10"/>
      <c r="S36906" s="10"/>
      <c r="T36906" s="10"/>
    </row>
    <row r="36907" spans="13:20" x14ac:dyDescent="0.2">
      <c r="M36907">
        <v>0</v>
      </c>
      <c r="P36907" s="10"/>
      <c r="R36907" s="10"/>
      <c r="S36907" s="10"/>
      <c r="T36907" s="10"/>
    </row>
    <row r="36908" spans="13:20" x14ac:dyDescent="0.2">
      <c r="M36908">
        <v>1</v>
      </c>
      <c r="P36908" s="10"/>
      <c r="R36908" s="10"/>
      <c r="S36908" s="10"/>
      <c r="T36908" s="10"/>
    </row>
    <row r="36909" spans="13:20" x14ac:dyDescent="0.2">
      <c r="M36909">
        <v>0</v>
      </c>
      <c r="P36909" s="10"/>
      <c r="R36909" s="10"/>
      <c r="S36909" s="10"/>
      <c r="T36909" s="10"/>
    </row>
    <row r="36910" spans="13:20" x14ac:dyDescent="0.2">
      <c r="M36910">
        <v>1</v>
      </c>
      <c r="P36910" s="10"/>
      <c r="R36910" s="10"/>
      <c r="S36910" s="10"/>
      <c r="T36910" s="10"/>
    </row>
    <row r="36911" spans="13:20" x14ac:dyDescent="0.2">
      <c r="M36911">
        <v>0</v>
      </c>
      <c r="P36911" s="10"/>
      <c r="R36911" s="10"/>
      <c r="S36911" s="10"/>
      <c r="T36911" s="10"/>
    </row>
    <row r="36912" spans="13:20" x14ac:dyDescent="0.2">
      <c r="M36912">
        <v>0</v>
      </c>
      <c r="P36912" s="10"/>
      <c r="R36912" s="10"/>
      <c r="S36912" s="10"/>
      <c r="T36912" s="10"/>
    </row>
    <row r="36913" spans="13:20" x14ac:dyDescent="0.2">
      <c r="M36913">
        <v>1</v>
      </c>
      <c r="P36913" s="10"/>
      <c r="R36913" s="10"/>
      <c r="S36913" s="10"/>
      <c r="T36913" s="10"/>
    </row>
    <row r="36914" spans="13:20" x14ac:dyDescent="0.2">
      <c r="M36914">
        <v>0</v>
      </c>
      <c r="P36914" s="10"/>
      <c r="R36914" s="10"/>
      <c r="S36914" s="10"/>
      <c r="T36914" s="10"/>
    </row>
    <row r="36915" spans="13:20" x14ac:dyDescent="0.2">
      <c r="M36915">
        <v>0</v>
      </c>
      <c r="P36915" s="10"/>
      <c r="R36915" s="10"/>
      <c r="S36915" s="10"/>
      <c r="T36915" s="10"/>
    </row>
    <row r="36916" spans="13:20" x14ac:dyDescent="0.2">
      <c r="M36916">
        <v>1</v>
      </c>
      <c r="P36916" s="10"/>
      <c r="R36916" s="10"/>
      <c r="S36916" s="10"/>
      <c r="T36916" s="10"/>
    </row>
    <row r="36917" spans="13:20" x14ac:dyDescent="0.2">
      <c r="M36917">
        <v>0</v>
      </c>
      <c r="P36917" s="10"/>
      <c r="R36917" s="10"/>
      <c r="S36917" s="10"/>
      <c r="T36917" s="10"/>
    </row>
    <row r="36918" spans="13:20" x14ac:dyDescent="0.2">
      <c r="M36918">
        <v>1</v>
      </c>
      <c r="P36918" s="10"/>
      <c r="R36918" s="10"/>
      <c r="S36918" s="10"/>
      <c r="T36918" s="10"/>
    </row>
    <row r="36919" spans="13:20" x14ac:dyDescent="0.2">
      <c r="M36919">
        <v>0</v>
      </c>
      <c r="P36919" s="10"/>
      <c r="R36919" s="10"/>
      <c r="S36919" s="10"/>
      <c r="T36919" s="10"/>
    </row>
    <row r="36920" spans="13:20" x14ac:dyDescent="0.2">
      <c r="M36920">
        <v>0</v>
      </c>
      <c r="P36920" s="10"/>
      <c r="R36920" s="10"/>
      <c r="S36920" s="10"/>
      <c r="T36920" s="10"/>
    </row>
    <row r="36921" spans="13:20" x14ac:dyDescent="0.2">
      <c r="M36921">
        <v>0</v>
      </c>
      <c r="P36921" s="10"/>
      <c r="R36921" s="10"/>
      <c r="S36921" s="10"/>
      <c r="T36921" s="10"/>
    </row>
    <row r="36922" spans="13:20" x14ac:dyDescent="0.2">
      <c r="M36922">
        <v>1</v>
      </c>
      <c r="P36922" s="10"/>
      <c r="R36922" s="10"/>
      <c r="S36922" s="10"/>
      <c r="T36922" s="10"/>
    </row>
    <row r="36923" spans="13:20" x14ac:dyDescent="0.2">
      <c r="M36923">
        <v>0</v>
      </c>
      <c r="P36923" s="10"/>
      <c r="R36923" s="10"/>
      <c r="S36923" s="10"/>
      <c r="T36923" s="10"/>
    </row>
    <row r="36924" spans="13:20" x14ac:dyDescent="0.2">
      <c r="M36924">
        <v>1</v>
      </c>
      <c r="P36924" s="10"/>
      <c r="R36924" s="10"/>
      <c r="S36924" s="10"/>
      <c r="T36924" s="10"/>
    </row>
    <row r="36925" spans="13:20" x14ac:dyDescent="0.2">
      <c r="M36925">
        <v>0</v>
      </c>
      <c r="P36925" s="10"/>
      <c r="R36925" s="10"/>
      <c r="S36925" s="10"/>
      <c r="T36925" s="10"/>
    </row>
    <row r="36926" spans="13:20" x14ac:dyDescent="0.2">
      <c r="M36926">
        <v>0</v>
      </c>
      <c r="P36926" s="10"/>
      <c r="R36926" s="10"/>
      <c r="S36926" s="10"/>
      <c r="T36926" s="10"/>
    </row>
    <row r="36927" spans="13:20" x14ac:dyDescent="0.2">
      <c r="M36927">
        <v>1</v>
      </c>
      <c r="P36927" s="10"/>
      <c r="R36927" s="10"/>
      <c r="S36927" s="10"/>
      <c r="T36927" s="10"/>
    </row>
    <row r="36928" spans="13:20" x14ac:dyDescent="0.2">
      <c r="M36928">
        <v>0</v>
      </c>
      <c r="P36928" s="10"/>
      <c r="R36928" s="10"/>
      <c r="S36928" s="10"/>
      <c r="T36928" s="10"/>
    </row>
    <row r="36929" spans="13:20" x14ac:dyDescent="0.2">
      <c r="M36929">
        <v>0</v>
      </c>
      <c r="P36929" s="10"/>
      <c r="R36929" s="10"/>
      <c r="S36929" s="10"/>
      <c r="T36929" s="10"/>
    </row>
    <row r="36930" spans="13:20" x14ac:dyDescent="0.2">
      <c r="M36930">
        <v>0</v>
      </c>
      <c r="P36930" s="10"/>
      <c r="R36930" s="10"/>
      <c r="S36930" s="10"/>
      <c r="T36930" s="10"/>
    </row>
    <row r="36931" spans="13:20" x14ac:dyDescent="0.2">
      <c r="M36931">
        <v>1</v>
      </c>
      <c r="P36931" s="10"/>
      <c r="R36931" s="10"/>
      <c r="S36931" s="10"/>
      <c r="T36931" s="10"/>
    </row>
    <row r="36932" spans="13:20" x14ac:dyDescent="0.2">
      <c r="M36932">
        <v>0</v>
      </c>
      <c r="P36932" s="10"/>
      <c r="R36932" s="10"/>
      <c r="S36932" s="10"/>
      <c r="T36932" s="10"/>
    </row>
    <row r="36933" spans="13:20" x14ac:dyDescent="0.2">
      <c r="M36933">
        <v>1</v>
      </c>
      <c r="P36933" s="10"/>
      <c r="R36933" s="10"/>
      <c r="S36933" s="10"/>
      <c r="T36933" s="10"/>
    </row>
    <row r="36934" spans="13:20" x14ac:dyDescent="0.2">
      <c r="M36934">
        <v>0</v>
      </c>
      <c r="P36934" s="10"/>
      <c r="R36934" s="10"/>
      <c r="S36934" s="10"/>
      <c r="T36934" s="10"/>
    </row>
    <row r="36935" spans="13:20" x14ac:dyDescent="0.2">
      <c r="M36935">
        <v>0</v>
      </c>
      <c r="P36935" s="10"/>
      <c r="R36935" s="10"/>
      <c r="S36935" s="10"/>
      <c r="T36935" s="10"/>
    </row>
    <row r="36936" spans="13:20" x14ac:dyDescent="0.2">
      <c r="M36936">
        <v>1</v>
      </c>
      <c r="P36936" s="10"/>
      <c r="R36936" s="10"/>
      <c r="S36936" s="10"/>
      <c r="T36936" s="10"/>
    </row>
    <row r="36937" spans="13:20" x14ac:dyDescent="0.2">
      <c r="M36937">
        <v>0</v>
      </c>
      <c r="P36937" s="10"/>
      <c r="R36937" s="10"/>
      <c r="S36937" s="10"/>
      <c r="T36937" s="10"/>
    </row>
    <row r="36938" spans="13:20" x14ac:dyDescent="0.2">
      <c r="M36938">
        <v>1</v>
      </c>
      <c r="P36938" s="10"/>
      <c r="R36938" s="10"/>
      <c r="S36938" s="10"/>
      <c r="T36938" s="10"/>
    </row>
    <row r="36939" spans="13:20" x14ac:dyDescent="0.2">
      <c r="M36939">
        <v>0</v>
      </c>
      <c r="P36939" s="10"/>
      <c r="R36939" s="10"/>
      <c r="S36939" s="10"/>
      <c r="T36939" s="10"/>
    </row>
    <row r="36940" spans="13:20" x14ac:dyDescent="0.2">
      <c r="M36940">
        <v>0</v>
      </c>
      <c r="P36940" s="10"/>
      <c r="R36940" s="10"/>
      <c r="S36940" s="10"/>
      <c r="T36940" s="10"/>
    </row>
    <row r="36941" spans="13:20" x14ac:dyDescent="0.2">
      <c r="M36941">
        <v>1</v>
      </c>
      <c r="P36941" s="10"/>
      <c r="R36941" s="10"/>
      <c r="S36941" s="10"/>
      <c r="T36941" s="10"/>
    </row>
    <row r="36942" spans="13:20" x14ac:dyDescent="0.2">
      <c r="M36942">
        <v>0</v>
      </c>
      <c r="P36942" s="10"/>
      <c r="R36942" s="10"/>
      <c r="S36942" s="10"/>
      <c r="T36942" s="10"/>
    </row>
    <row r="36943" spans="13:20" x14ac:dyDescent="0.2">
      <c r="M36943">
        <v>0</v>
      </c>
      <c r="P36943" s="10"/>
      <c r="R36943" s="10"/>
      <c r="S36943" s="10"/>
      <c r="T36943" s="10"/>
    </row>
    <row r="36944" spans="13:20" x14ac:dyDescent="0.2">
      <c r="M36944">
        <v>1</v>
      </c>
      <c r="P36944" s="10"/>
      <c r="R36944" s="10"/>
      <c r="S36944" s="10"/>
      <c r="T36944" s="10"/>
    </row>
    <row r="36945" spans="13:20" x14ac:dyDescent="0.2">
      <c r="M36945">
        <v>0</v>
      </c>
      <c r="P36945" s="10"/>
      <c r="R36945" s="10"/>
      <c r="S36945" s="10"/>
      <c r="T36945" s="10"/>
    </row>
    <row r="36946" spans="13:20" x14ac:dyDescent="0.2">
      <c r="M36946">
        <v>1</v>
      </c>
      <c r="P36946" s="10"/>
      <c r="R36946" s="10"/>
      <c r="S36946" s="10"/>
      <c r="T36946" s="10"/>
    </row>
    <row r="36947" spans="13:20" x14ac:dyDescent="0.2">
      <c r="M36947">
        <v>0</v>
      </c>
      <c r="P36947" s="10"/>
      <c r="R36947" s="10"/>
      <c r="S36947" s="10"/>
      <c r="T36947" s="10"/>
    </row>
    <row r="36948" spans="13:20" x14ac:dyDescent="0.2">
      <c r="M36948">
        <v>0</v>
      </c>
      <c r="P36948" s="10"/>
      <c r="R36948" s="10"/>
      <c r="S36948" s="10"/>
      <c r="T36948" s="10"/>
    </row>
    <row r="36949" spans="13:20" x14ac:dyDescent="0.2">
      <c r="M36949">
        <v>0</v>
      </c>
      <c r="P36949" s="10"/>
      <c r="R36949" s="10"/>
      <c r="S36949" s="10"/>
      <c r="T36949" s="10"/>
    </row>
    <row r="36950" spans="13:20" x14ac:dyDescent="0.2">
      <c r="M36950">
        <v>1</v>
      </c>
      <c r="P36950" s="10"/>
      <c r="R36950" s="10"/>
      <c r="S36950" s="10"/>
      <c r="T36950" s="10"/>
    </row>
    <row r="36951" spans="13:20" x14ac:dyDescent="0.2">
      <c r="M36951">
        <v>0</v>
      </c>
      <c r="P36951" s="10"/>
      <c r="R36951" s="10"/>
      <c r="S36951" s="10"/>
      <c r="T36951" s="10"/>
    </row>
    <row r="36952" spans="13:20" x14ac:dyDescent="0.2">
      <c r="M36952">
        <v>1</v>
      </c>
      <c r="P36952" s="10"/>
      <c r="R36952" s="10"/>
      <c r="S36952" s="10"/>
      <c r="T36952" s="10"/>
    </row>
    <row r="36953" spans="13:20" x14ac:dyDescent="0.2">
      <c r="M36953">
        <v>0</v>
      </c>
      <c r="P36953" s="10"/>
      <c r="R36953" s="10"/>
      <c r="S36953" s="10"/>
      <c r="T36953" s="10"/>
    </row>
    <row r="36954" spans="13:20" x14ac:dyDescent="0.2">
      <c r="M36954">
        <v>0</v>
      </c>
      <c r="P36954" s="10"/>
      <c r="R36954" s="10"/>
      <c r="S36954" s="10"/>
      <c r="T36954" s="10"/>
    </row>
    <row r="36955" spans="13:20" x14ac:dyDescent="0.2">
      <c r="M36955">
        <v>1</v>
      </c>
      <c r="P36955" s="10"/>
      <c r="R36955" s="10"/>
      <c r="S36955" s="10"/>
      <c r="T36955" s="10"/>
    </row>
    <row r="36956" spans="13:20" x14ac:dyDescent="0.2">
      <c r="M36956">
        <v>0</v>
      </c>
      <c r="P36956" s="10"/>
      <c r="R36956" s="10"/>
      <c r="S36956" s="10"/>
      <c r="T36956" s="10"/>
    </row>
    <row r="36957" spans="13:20" x14ac:dyDescent="0.2">
      <c r="M36957">
        <v>0</v>
      </c>
      <c r="P36957" s="10"/>
      <c r="R36957" s="10"/>
      <c r="S36957" s="10"/>
      <c r="T36957" s="10"/>
    </row>
    <row r="36958" spans="13:20" x14ac:dyDescent="0.2">
      <c r="M36958">
        <v>1</v>
      </c>
      <c r="P36958" s="10"/>
      <c r="R36958" s="10"/>
      <c r="S36958" s="10"/>
      <c r="T36958" s="10"/>
    </row>
    <row r="36959" spans="13:20" x14ac:dyDescent="0.2">
      <c r="M36959">
        <v>0</v>
      </c>
      <c r="P36959" s="10"/>
      <c r="R36959" s="10"/>
      <c r="S36959" s="10"/>
      <c r="T36959" s="10"/>
    </row>
    <row r="36960" spans="13:20" x14ac:dyDescent="0.2">
      <c r="M36960">
        <v>0</v>
      </c>
      <c r="P36960" s="10"/>
      <c r="R36960" s="10"/>
      <c r="S36960" s="10"/>
      <c r="T36960" s="10"/>
    </row>
    <row r="36961" spans="13:20" x14ac:dyDescent="0.2">
      <c r="M36961">
        <v>1</v>
      </c>
      <c r="P36961" s="10"/>
      <c r="R36961" s="10"/>
      <c r="S36961" s="10"/>
      <c r="T36961" s="10"/>
    </row>
    <row r="36962" spans="13:20" x14ac:dyDescent="0.2">
      <c r="M36962">
        <v>0</v>
      </c>
      <c r="P36962" s="10"/>
      <c r="R36962" s="10"/>
      <c r="S36962" s="10"/>
      <c r="T36962" s="10"/>
    </row>
    <row r="36963" spans="13:20" x14ac:dyDescent="0.2">
      <c r="M36963">
        <v>1</v>
      </c>
      <c r="P36963" s="10"/>
      <c r="R36963" s="10"/>
      <c r="S36963" s="10"/>
      <c r="T36963" s="10"/>
    </row>
    <row r="36964" spans="13:20" x14ac:dyDescent="0.2">
      <c r="M36964">
        <v>0</v>
      </c>
      <c r="P36964" s="10"/>
      <c r="R36964" s="10"/>
      <c r="S36964" s="10"/>
      <c r="T36964" s="10"/>
    </row>
    <row r="36965" spans="13:20" x14ac:dyDescent="0.2">
      <c r="M36965">
        <v>0</v>
      </c>
      <c r="P36965" s="10"/>
      <c r="R36965" s="10"/>
      <c r="S36965" s="10"/>
      <c r="T36965" s="10"/>
    </row>
    <row r="36966" spans="13:20" x14ac:dyDescent="0.2">
      <c r="M36966">
        <v>1</v>
      </c>
      <c r="P36966" s="10"/>
      <c r="R36966" s="10"/>
      <c r="S36966" s="10"/>
      <c r="T36966" s="10"/>
    </row>
    <row r="36967" spans="13:20" x14ac:dyDescent="0.2">
      <c r="M36967">
        <v>0</v>
      </c>
      <c r="P36967" s="10"/>
      <c r="R36967" s="10"/>
      <c r="S36967" s="10"/>
      <c r="T36967" s="10"/>
    </row>
    <row r="36968" spans="13:20" x14ac:dyDescent="0.2">
      <c r="M36968">
        <v>1</v>
      </c>
      <c r="P36968" s="10"/>
      <c r="R36968" s="10"/>
      <c r="S36968" s="10"/>
      <c r="T36968" s="10"/>
    </row>
    <row r="36969" spans="13:20" x14ac:dyDescent="0.2">
      <c r="M36969">
        <v>0</v>
      </c>
      <c r="P36969" s="10"/>
      <c r="R36969" s="10"/>
      <c r="S36969" s="10"/>
      <c r="T36969" s="10"/>
    </row>
    <row r="36970" spans="13:20" x14ac:dyDescent="0.2">
      <c r="M36970">
        <v>1</v>
      </c>
      <c r="P36970" s="10"/>
      <c r="R36970" s="10"/>
      <c r="S36970" s="10"/>
      <c r="T36970" s="10"/>
    </row>
    <row r="36971" spans="13:20" x14ac:dyDescent="0.2">
      <c r="M36971">
        <v>0</v>
      </c>
      <c r="P36971" s="10"/>
      <c r="R36971" s="10"/>
      <c r="S36971" s="10"/>
      <c r="T36971" s="10"/>
    </row>
    <row r="36972" spans="13:20" x14ac:dyDescent="0.2">
      <c r="M36972">
        <v>0</v>
      </c>
      <c r="P36972" s="10"/>
      <c r="R36972" s="10"/>
      <c r="S36972" s="10"/>
      <c r="T36972" s="10"/>
    </row>
    <row r="36973" spans="13:20" x14ac:dyDescent="0.2">
      <c r="M36973">
        <v>0</v>
      </c>
      <c r="P36973" s="10"/>
      <c r="R36973" s="10"/>
      <c r="S36973" s="10"/>
      <c r="T36973" s="10"/>
    </row>
    <row r="36974" spans="13:20" x14ac:dyDescent="0.2">
      <c r="M36974">
        <v>0</v>
      </c>
      <c r="P36974" s="10"/>
      <c r="R36974" s="10"/>
      <c r="S36974" s="10"/>
      <c r="T36974" s="10"/>
    </row>
    <row r="36975" spans="13:20" x14ac:dyDescent="0.2">
      <c r="M36975">
        <v>0</v>
      </c>
      <c r="P36975" s="10"/>
      <c r="R36975" s="10"/>
      <c r="S36975" s="10"/>
      <c r="T36975" s="10"/>
    </row>
    <row r="36976" spans="13:20" x14ac:dyDescent="0.2">
      <c r="M36976">
        <v>1</v>
      </c>
      <c r="P36976" s="10"/>
      <c r="R36976" s="10"/>
      <c r="S36976" s="10"/>
      <c r="T36976" s="10"/>
    </row>
    <row r="36977" spans="13:20" x14ac:dyDescent="0.2">
      <c r="M36977">
        <v>0</v>
      </c>
      <c r="P36977" s="10"/>
      <c r="R36977" s="10"/>
      <c r="S36977" s="10"/>
      <c r="T36977" s="10"/>
    </row>
    <row r="36978" spans="13:20" x14ac:dyDescent="0.2">
      <c r="M36978">
        <v>0</v>
      </c>
      <c r="P36978" s="10"/>
      <c r="R36978" s="10"/>
      <c r="S36978" s="10"/>
      <c r="T36978" s="10"/>
    </row>
    <row r="36979" spans="13:20" x14ac:dyDescent="0.2">
      <c r="M36979">
        <v>1</v>
      </c>
      <c r="P36979" s="10"/>
      <c r="R36979" s="10"/>
      <c r="S36979" s="10"/>
      <c r="T36979" s="10"/>
    </row>
    <row r="36980" spans="13:20" x14ac:dyDescent="0.2">
      <c r="M36980">
        <v>0</v>
      </c>
      <c r="P36980" s="10"/>
      <c r="R36980" s="10"/>
      <c r="S36980" s="10"/>
      <c r="T36980" s="10"/>
    </row>
    <row r="36981" spans="13:20" x14ac:dyDescent="0.2">
      <c r="M36981">
        <v>0</v>
      </c>
      <c r="P36981" s="10"/>
      <c r="R36981" s="10"/>
      <c r="S36981" s="10"/>
      <c r="T36981" s="10"/>
    </row>
    <row r="36982" spans="13:20" x14ac:dyDescent="0.2">
      <c r="M36982">
        <v>1</v>
      </c>
      <c r="P36982" s="10"/>
      <c r="R36982" s="10"/>
      <c r="S36982" s="10"/>
      <c r="T36982" s="10"/>
    </row>
    <row r="36983" spans="13:20" x14ac:dyDescent="0.2">
      <c r="M36983">
        <v>0</v>
      </c>
      <c r="P36983" s="10"/>
      <c r="R36983" s="10"/>
      <c r="S36983" s="10"/>
      <c r="T36983" s="10"/>
    </row>
    <row r="36984" spans="13:20" x14ac:dyDescent="0.2">
      <c r="M36984">
        <v>1</v>
      </c>
      <c r="P36984" s="10"/>
      <c r="R36984" s="10"/>
      <c r="S36984" s="10"/>
      <c r="T36984" s="10"/>
    </row>
    <row r="36985" spans="13:20" x14ac:dyDescent="0.2">
      <c r="M36985">
        <v>0</v>
      </c>
      <c r="P36985" s="10"/>
      <c r="R36985" s="10"/>
      <c r="S36985" s="10"/>
      <c r="T36985" s="10"/>
    </row>
    <row r="36986" spans="13:20" x14ac:dyDescent="0.2">
      <c r="M36986">
        <v>0</v>
      </c>
      <c r="P36986" s="10"/>
      <c r="R36986" s="10"/>
      <c r="S36986" s="10"/>
      <c r="T36986" s="10"/>
    </row>
    <row r="36987" spans="13:20" x14ac:dyDescent="0.2">
      <c r="M36987">
        <v>0</v>
      </c>
      <c r="P36987" s="10"/>
      <c r="R36987" s="10"/>
      <c r="S36987" s="10"/>
      <c r="T36987" s="10"/>
    </row>
    <row r="36988" spans="13:20" x14ac:dyDescent="0.2">
      <c r="M36988">
        <v>1</v>
      </c>
      <c r="P36988" s="10"/>
      <c r="R36988" s="10"/>
      <c r="S36988" s="10"/>
      <c r="T36988" s="10"/>
    </row>
    <row r="36989" spans="13:20" x14ac:dyDescent="0.2">
      <c r="M36989">
        <v>0</v>
      </c>
      <c r="P36989" s="10"/>
      <c r="R36989" s="10"/>
      <c r="S36989" s="10"/>
      <c r="T36989" s="10"/>
    </row>
    <row r="36990" spans="13:20" x14ac:dyDescent="0.2">
      <c r="M36990">
        <v>1</v>
      </c>
      <c r="P36990" s="10"/>
      <c r="R36990" s="10"/>
      <c r="S36990" s="10"/>
      <c r="T36990" s="10"/>
    </row>
    <row r="36991" spans="13:20" x14ac:dyDescent="0.2">
      <c r="M36991">
        <v>0</v>
      </c>
      <c r="P36991" s="10"/>
      <c r="R36991" s="10"/>
      <c r="S36991" s="10"/>
      <c r="T36991" s="10"/>
    </row>
    <row r="36992" spans="13:20" x14ac:dyDescent="0.2">
      <c r="M36992">
        <v>0</v>
      </c>
      <c r="P36992" s="10"/>
      <c r="R36992" s="10"/>
      <c r="S36992" s="10"/>
      <c r="T36992" s="10"/>
    </row>
    <row r="36993" spans="13:20" x14ac:dyDescent="0.2">
      <c r="M36993">
        <v>0</v>
      </c>
      <c r="P36993" s="10"/>
      <c r="R36993" s="10"/>
      <c r="S36993" s="10"/>
      <c r="T36993" s="10"/>
    </row>
    <row r="36994" spans="13:20" x14ac:dyDescent="0.2">
      <c r="M36994">
        <v>1</v>
      </c>
      <c r="P36994" s="10"/>
      <c r="R36994" s="10"/>
      <c r="S36994" s="10"/>
      <c r="T36994" s="10"/>
    </row>
    <row r="36995" spans="13:20" x14ac:dyDescent="0.2">
      <c r="M36995">
        <v>0</v>
      </c>
      <c r="P36995" s="10"/>
      <c r="R36995" s="10"/>
      <c r="S36995" s="10"/>
      <c r="T36995" s="10"/>
    </row>
    <row r="36996" spans="13:20" x14ac:dyDescent="0.2">
      <c r="M36996">
        <v>1</v>
      </c>
      <c r="P36996" s="10"/>
      <c r="R36996" s="10"/>
      <c r="S36996" s="10"/>
      <c r="T36996" s="10"/>
    </row>
    <row r="36997" spans="13:20" x14ac:dyDescent="0.2">
      <c r="M36997">
        <v>0</v>
      </c>
      <c r="P36997" s="10"/>
      <c r="R36997" s="10"/>
      <c r="S36997" s="10"/>
      <c r="T36997" s="10"/>
    </row>
    <row r="36998" spans="13:20" x14ac:dyDescent="0.2">
      <c r="M36998">
        <v>0</v>
      </c>
      <c r="P36998" s="10"/>
      <c r="R36998" s="10"/>
      <c r="S36998" s="10"/>
      <c r="T36998" s="10"/>
    </row>
    <row r="36999" spans="13:20" x14ac:dyDescent="0.2">
      <c r="M36999">
        <v>1</v>
      </c>
      <c r="P36999" s="10"/>
      <c r="R36999" s="10"/>
      <c r="S36999" s="10"/>
      <c r="T36999" s="10"/>
    </row>
    <row r="37000" spans="13:20" x14ac:dyDescent="0.2">
      <c r="M37000">
        <v>0</v>
      </c>
      <c r="P37000" s="10"/>
      <c r="R37000" s="10"/>
      <c r="S37000" s="10"/>
      <c r="T37000" s="10"/>
    </row>
    <row r="37001" spans="13:20" x14ac:dyDescent="0.2">
      <c r="M37001">
        <v>0</v>
      </c>
      <c r="P37001" s="10"/>
      <c r="R37001" s="10"/>
      <c r="S37001" s="10"/>
      <c r="T37001" s="10"/>
    </row>
    <row r="37002" spans="13:20" x14ac:dyDescent="0.2">
      <c r="M37002">
        <v>0</v>
      </c>
      <c r="P37002" s="10"/>
      <c r="R37002" s="10"/>
      <c r="S37002" s="10"/>
      <c r="T37002" s="10"/>
    </row>
    <row r="37003" spans="13:20" x14ac:dyDescent="0.2">
      <c r="M37003">
        <v>1</v>
      </c>
      <c r="P37003" s="10"/>
      <c r="R37003" s="10"/>
      <c r="S37003" s="10"/>
      <c r="T37003" s="10"/>
    </row>
    <row r="37004" spans="13:20" x14ac:dyDescent="0.2">
      <c r="M37004">
        <v>0</v>
      </c>
      <c r="P37004" s="10"/>
      <c r="R37004" s="10"/>
      <c r="S37004" s="10"/>
      <c r="T37004" s="10"/>
    </row>
    <row r="37005" spans="13:20" x14ac:dyDescent="0.2">
      <c r="M37005">
        <v>0</v>
      </c>
      <c r="P37005" s="10"/>
      <c r="R37005" s="10"/>
      <c r="S37005" s="10"/>
      <c r="T37005" s="10"/>
    </row>
    <row r="37006" spans="13:20" x14ac:dyDescent="0.2">
      <c r="M37006">
        <v>1</v>
      </c>
      <c r="P37006" s="10"/>
      <c r="R37006" s="10"/>
      <c r="S37006" s="10"/>
      <c r="T37006" s="10"/>
    </row>
    <row r="37007" spans="13:20" x14ac:dyDescent="0.2">
      <c r="M37007">
        <v>0</v>
      </c>
      <c r="P37007" s="10"/>
      <c r="R37007" s="10"/>
      <c r="S37007" s="10"/>
      <c r="T37007" s="10"/>
    </row>
    <row r="37008" spans="13:20" x14ac:dyDescent="0.2">
      <c r="M37008">
        <v>1</v>
      </c>
      <c r="P37008" s="10"/>
      <c r="R37008" s="10"/>
      <c r="S37008" s="10"/>
      <c r="T37008" s="10"/>
    </row>
    <row r="37009" spans="13:20" x14ac:dyDescent="0.2">
      <c r="M37009">
        <v>0</v>
      </c>
      <c r="P37009" s="10"/>
      <c r="R37009" s="10"/>
      <c r="S37009" s="10"/>
      <c r="T37009" s="10"/>
    </row>
    <row r="37010" spans="13:20" x14ac:dyDescent="0.2">
      <c r="M37010">
        <v>0</v>
      </c>
      <c r="P37010" s="10"/>
      <c r="R37010" s="10"/>
      <c r="S37010" s="10"/>
      <c r="T37010" s="10"/>
    </row>
    <row r="37011" spans="13:20" x14ac:dyDescent="0.2">
      <c r="M37011">
        <v>0</v>
      </c>
      <c r="P37011" s="10"/>
      <c r="R37011" s="10"/>
      <c r="S37011" s="10"/>
      <c r="T37011" s="10"/>
    </row>
    <row r="37012" spans="13:20" x14ac:dyDescent="0.2">
      <c r="M37012">
        <v>1</v>
      </c>
      <c r="P37012" s="10"/>
      <c r="R37012" s="10"/>
      <c r="S37012" s="10"/>
      <c r="T37012" s="10"/>
    </row>
    <row r="37013" spans="13:20" x14ac:dyDescent="0.2">
      <c r="M37013">
        <v>0</v>
      </c>
      <c r="P37013" s="10"/>
      <c r="R37013" s="10"/>
      <c r="S37013" s="10"/>
      <c r="T37013" s="10"/>
    </row>
    <row r="37014" spans="13:20" x14ac:dyDescent="0.2">
      <c r="M37014">
        <v>0</v>
      </c>
      <c r="P37014" s="10"/>
      <c r="R37014" s="10"/>
      <c r="S37014" s="10"/>
      <c r="T37014" s="10"/>
    </row>
    <row r="37015" spans="13:20" x14ac:dyDescent="0.2">
      <c r="M37015">
        <v>1</v>
      </c>
      <c r="P37015" s="10"/>
      <c r="R37015" s="10"/>
      <c r="S37015" s="10"/>
      <c r="T37015" s="10"/>
    </row>
    <row r="37016" spans="13:20" x14ac:dyDescent="0.2">
      <c r="M37016">
        <v>0</v>
      </c>
      <c r="P37016" s="10"/>
      <c r="R37016" s="10"/>
      <c r="S37016" s="10"/>
      <c r="T37016" s="10"/>
    </row>
    <row r="37017" spans="13:20" x14ac:dyDescent="0.2">
      <c r="M37017">
        <v>0</v>
      </c>
      <c r="P37017" s="10"/>
      <c r="R37017" s="10"/>
      <c r="S37017" s="10"/>
      <c r="T37017" s="10"/>
    </row>
    <row r="37018" spans="13:20" x14ac:dyDescent="0.2">
      <c r="M37018">
        <v>1</v>
      </c>
      <c r="P37018" s="10"/>
      <c r="R37018" s="10"/>
      <c r="S37018" s="10"/>
      <c r="T37018" s="10"/>
    </row>
    <row r="37019" spans="13:20" x14ac:dyDescent="0.2">
      <c r="M37019">
        <v>0</v>
      </c>
      <c r="P37019" s="10"/>
      <c r="R37019" s="10"/>
      <c r="S37019" s="10"/>
      <c r="T37019" s="10"/>
    </row>
    <row r="37020" spans="13:20" x14ac:dyDescent="0.2">
      <c r="M37020">
        <v>0</v>
      </c>
      <c r="P37020" s="10"/>
      <c r="R37020" s="10"/>
      <c r="S37020" s="10"/>
      <c r="T37020" s="10"/>
    </row>
    <row r="37021" spans="13:20" x14ac:dyDescent="0.2">
      <c r="M37021">
        <v>1</v>
      </c>
      <c r="P37021" s="10"/>
      <c r="R37021" s="10"/>
      <c r="S37021" s="10"/>
      <c r="T37021" s="10"/>
    </row>
    <row r="37022" spans="13:20" x14ac:dyDescent="0.2">
      <c r="M37022">
        <v>0</v>
      </c>
      <c r="P37022" s="10"/>
      <c r="R37022" s="10"/>
      <c r="S37022" s="10"/>
      <c r="T37022" s="10"/>
    </row>
    <row r="37023" spans="13:20" x14ac:dyDescent="0.2">
      <c r="M37023">
        <v>1</v>
      </c>
      <c r="P37023" s="10"/>
      <c r="R37023" s="10"/>
      <c r="S37023" s="10"/>
      <c r="T37023" s="10"/>
    </row>
    <row r="37024" spans="13:20" x14ac:dyDescent="0.2">
      <c r="M37024">
        <v>0</v>
      </c>
      <c r="P37024" s="10"/>
      <c r="R37024" s="10"/>
      <c r="S37024" s="10"/>
      <c r="T37024" s="10"/>
    </row>
    <row r="37025" spans="13:20" x14ac:dyDescent="0.2">
      <c r="M37025">
        <v>0</v>
      </c>
      <c r="P37025" s="10"/>
      <c r="R37025" s="10"/>
      <c r="S37025" s="10"/>
      <c r="T37025" s="10"/>
    </row>
    <row r="37026" spans="13:20" x14ac:dyDescent="0.2">
      <c r="M37026">
        <v>0</v>
      </c>
      <c r="P37026" s="10"/>
      <c r="R37026" s="10"/>
      <c r="S37026" s="10"/>
      <c r="T37026" s="10"/>
    </row>
    <row r="37027" spans="13:20" x14ac:dyDescent="0.2">
      <c r="M37027">
        <v>1</v>
      </c>
      <c r="P37027" s="10"/>
      <c r="R37027" s="10"/>
      <c r="S37027" s="10"/>
      <c r="T37027" s="10"/>
    </row>
    <row r="37028" spans="13:20" x14ac:dyDescent="0.2">
      <c r="M37028">
        <v>0</v>
      </c>
      <c r="P37028" s="10"/>
      <c r="R37028" s="10"/>
      <c r="S37028" s="10"/>
      <c r="T37028" s="10"/>
    </row>
    <row r="37029" spans="13:20" x14ac:dyDescent="0.2">
      <c r="M37029">
        <v>1</v>
      </c>
      <c r="P37029" s="10"/>
      <c r="R37029" s="10"/>
      <c r="S37029" s="10"/>
      <c r="T37029" s="10"/>
    </row>
    <row r="37030" spans="13:20" x14ac:dyDescent="0.2">
      <c r="M37030">
        <v>0</v>
      </c>
      <c r="P37030" s="10"/>
      <c r="R37030" s="10"/>
      <c r="S37030" s="10"/>
      <c r="T37030" s="10"/>
    </row>
    <row r="37031" spans="13:20" x14ac:dyDescent="0.2">
      <c r="M37031">
        <v>1</v>
      </c>
      <c r="P37031" s="10"/>
      <c r="R37031" s="10"/>
      <c r="S37031" s="10"/>
      <c r="T37031" s="10"/>
    </row>
    <row r="37032" spans="13:20" x14ac:dyDescent="0.2">
      <c r="M37032">
        <v>0</v>
      </c>
      <c r="P37032" s="10"/>
      <c r="R37032" s="10"/>
      <c r="S37032" s="10"/>
      <c r="T37032" s="10"/>
    </row>
    <row r="37033" spans="13:20" x14ac:dyDescent="0.2">
      <c r="M37033">
        <v>0</v>
      </c>
      <c r="P37033" s="10"/>
      <c r="R37033" s="10"/>
      <c r="S37033" s="10"/>
      <c r="T37033" s="10"/>
    </row>
    <row r="37034" spans="13:20" x14ac:dyDescent="0.2">
      <c r="M37034">
        <v>1</v>
      </c>
      <c r="P37034" s="10"/>
      <c r="R37034" s="10"/>
      <c r="S37034" s="10"/>
      <c r="T37034" s="10"/>
    </row>
    <row r="37035" spans="13:20" x14ac:dyDescent="0.2">
      <c r="M37035">
        <v>0</v>
      </c>
      <c r="P37035" s="10"/>
      <c r="R37035" s="10"/>
      <c r="S37035" s="10"/>
      <c r="T37035" s="10"/>
    </row>
    <row r="37036" spans="13:20" x14ac:dyDescent="0.2">
      <c r="M37036">
        <v>1</v>
      </c>
      <c r="P37036" s="10"/>
      <c r="R37036" s="10"/>
      <c r="S37036" s="10"/>
      <c r="T37036" s="10"/>
    </row>
    <row r="37037" spans="13:20" x14ac:dyDescent="0.2">
      <c r="M37037">
        <v>0</v>
      </c>
      <c r="P37037" s="10"/>
      <c r="R37037" s="10"/>
      <c r="S37037" s="10"/>
      <c r="T37037" s="10"/>
    </row>
    <row r="37038" spans="13:20" x14ac:dyDescent="0.2">
      <c r="M37038">
        <v>0</v>
      </c>
      <c r="P37038" s="10"/>
      <c r="R37038" s="10"/>
      <c r="S37038" s="10"/>
      <c r="T37038" s="10"/>
    </row>
    <row r="37039" spans="13:20" x14ac:dyDescent="0.2">
      <c r="M37039">
        <v>1</v>
      </c>
      <c r="P37039" s="10"/>
      <c r="R37039" s="10"/>
      <c r="S37039" s="10"/>
      <c r="T37039" s="10"/>
    </row>
    <row r="37040" spans="13:20" x14ac:dyDescent="0.2">
      <c r="M37040">
        <v>0</v>
      </c>
      <c r="P37040" s="10"/>
      <c r="R37040" s="10"/>
      <c r="S37040" s="10"/>
      <c r="T37040" s="10"/>
    </row>
    <row r="37041" spans="13:20" x14ac:dyDescent="0.2">
      <c r="M37041">
        <v>1</v>
      </c>
      <c r="P37041" s="10"/>
      <c r="R37041" s="10"/>
      <c r="S37041" s="10"/>
      <c r="T37041" s="10"/>
    </row>
    <row r="37042" spans="13:20" x14ac:dyDescent="0.2">
      <c r="M37042">
        <v>0</v>
      </c>
      <c r="P37042" s="10"/>
      <c r="R37042" s="10"/>
      <c r="S37042" s="10"/>
      <c r="T37042" s="10"/>
    </row>
    <row r="37043" spans="13:20" x14ac:dyDescent="0.2">
      <c r="M37043">
        <v>0</v>
      </c>
      <c r="P37043" s="10"/>
      <c r="R37043" s="10"/>
      <c r="S37043" s="10"/>
      <c r="T37043" s="10"/>
    </row>
    <row r="37044" spans="13:20" x14ac:dyDescent="0.2">
      <c r="M37044">
        <v>1</v>
      </c>
      <c r="P37044" s="10"/>
      <c r="R37044" s="10"/>
      <c r="S37044" s="10"/>
      <c r="T37044" s="10"/>
    </row>
    <row r="37045" spans="13:20" x14ac:dyDescent="0.2">
      <c r="M37045">
        <v>0</v>
      </c>
      <c r="P37045" s="10"/>
      <c r="R37045" s="10"/>
      <c r="S37045" s="10"/>
      <c r="T37045" s="10"/>
    </row>
    <row r="37046" spans="13:20" x14ac:dyDescent="0.2">
      <c r="M37046">
        <v>1</v>
      </c>
      <c r="P37046" s="10"/>
      <c r="R37046" s="10"/>
      <c r="S37046" s="10"/>
      <c r="T37046" s="10"/>
    </row>
    <row r="37047" spans="13:20" x14ac:dyDescent="0.2">
      <c r="M37047">
        <v>0</v>
      </c>
      <c r="P37047" s="10"/>
      <c r="R37047" s="10"/>
      <c r="S37047" s="10"/>
      <c r="T37047" s="10"/>
    </row>
    <row r="37048" spans="13:20" x14ac:dyDescent="0.2">
      <c r="M37048">
        <v>1</v>
      </c>
      <c r="P37048" s="10"/>
      <c r="R37048" s="10"/>
      <c r="S37048" s="10"/>
      <c r="T37048" s="10"/>
    </row>
    <row r="37049" spans="13:20" x14ac:dyDescent="0.2">
      <c r="M37049">
        <v>0</v>
      </c>
      <c r="P37049" s="10"/>
      <c r="R37049" s="10"/>
      <c r="S37049" s="10"/>
      <c r="T37049" s="10"/>
    </row>
    <row r="37050" spans="13:20" x14ac:dyDescent="0.2">
      <c r="M37050">
        <v>1</v>
      </c>
      <c r="P37050" s="10"/>
      <c r="R37050" s="10"/>
      <c r="S37050" s="10"/>
      <c r="T37050" s="10"/>
    </row>
    <row r="37051" spans="13:20" x14ac:dyDescent="0.2">
      <c r="M37051">
        <v>0</v>
      </c>
      <c r="P37051" s="10"/>
      <c r="R37051" s="10"/>
      <c r="S37051" s="10"/>
      <c r="T37051" s="10"/>
    </row>
    <row r="37052" spans="13:20" x14ac:dyDescent="0.2">
      <c r="M37052">
        <v>1</v>
      </c>
      <c r="P37052" s="10"/>
      <c r="R37052" s="10"/>
      <c r="S37052" s="10"/>
      <c r="T37052" s="10"/>
    </row>
    <row r="37053" spans="13:20" x14ac:dyDescent="0.2">
      <c r="M37053">
        <v>0</v>
      </c>
      <c r="P37053" s="10"/>
      <c r="R37053" s="10"/>
      <c r="S37053" s="10"/>
      <c r="T37053" s="10"/>
    </row>
    <row r="37054" spans="13:20" x14ac:dyDescent="0.2">
      <c r="M37054">
        <v>0</v>
      </c>
      <c r="P37054" s="10"/>
      <c r="R37054" s="10"/>
      <c r="S37054" s="10"/>
      <c r="T37054" s="10"/>
    </row>
    <row r="37055" spans="13:20" x14ac:dyDescent="0.2">
      <c r="M37055">
        <v>1</v>
      </c>
      <c r="P37055" s="10"/>
      <c r="R37055" s="10"/>
      <c r="S37055" s="10"/>
      <c r="T37055" s="10"/>
    </row>
    <row r="37056" spans="13:20" x14ac:dyDescent="0.2">
      <c r="M37056">
        <v>0</v>
      </c>
      <c r="P37056" s="10"/>
      <c r="R37056" s="10"/>
      <c r="S37056" s="10"/>
      <c r="T37056" s="10"/>
    </row>
    <row r="37057" spans="13:20" x14ac:dyDescent="0.2">
      <c r="M37057">
        <v>1</v>
      </c>
      <c r="P37057" s="10"/>
      <c r="R37057" s="10"/>
      <c r="S37057" s="10"/>
      <c r="T37057" s="10"/>
    </row>
    <row r="37058" spans="13:20" x14ac:dyDescent="0.2">
      <c r="M37058">
        <v>0</v>
      </c>
      <c r="P37058" s="10"/>
      <c r="R37058" s="10"/>
      <c r="S37058" s="10"/>
      <c r="T37058" s="10"/>
    </row>
    <row r="37059" spans="13:20" x14ac:dyDescent="0.2">
      <c r="M37059">
        <v>0</v>
      </c>
      <c r="P37059" s="10"/>
      <c r="R37059" s="10"/>
      <c r="S37059" s="10"/>
      <c r="T37059" s="10"/>
    </row>
    <row r="37060" spans="13:20" x14ac:dyDescent="0.2">
      <c r="M37060">
        <v>1</v>
      </c>
      <c r="P37060" s="10"/>
      <c r="R37060" s="10"/>
      <c r="S37060" s="10"/>
      <c r="T37060" s="10"/>
    </row>
    <row r="37061" spans="13:20" x14ac:dyDescent="0.2">
      <c r="M37061">
        <v>0</v>
      </c>
      <c r="P37061" s="10"/>
      <c r="R37061" s="10"/>
      <c r="S37061" s="10"/>
      <c r="T37061" s="10"/>
    </row>
    <row r="37062" spans="13:20" x14ac:dyDescent="0.2">
      <c r="M37062">
        <v>0</v>
      </c>
      <c r="P37062" s="10"/>
      <c r="R37062" s="10"/>
      <c r="S37062" s="10"/>
      <c r="T37062" s="10"/>
    </row>
    <row r="37063" spans="13:20" x14ac:dyDescent="0.2">
      <c r="M37063">
        <v>0</v>
      </c>
      <c r="P37063" s="10"/>
      <c r="R37063" s="10"/>
      <c r="S37063" s="10"/>
      <c r="T37063" s="10"/>
    </row>
    <row r="37064" spans="13:20" x14ac:dyDescent="0.2">
      <c r="M37064">
        <v>1</v>
      </c>
      <c r="P37064" s="10"/>
      <c r="R37064" s="10"/>
      <c r="S37064" s="10"/>
      <c r="T37064" s="10"/>
    </row>
    <row r="37065" spans="13:20" x14ac:dyDescent="0.2">
      <c r="M37065">
        <v>0</v>
      </c>
      <c r="P37065" s="10"/>
      <c r="R37065" s="10"/>
      <c r="S37065" s="10"/>
      <c r="T37065" s="10"/>
    </row>
    <row r="37066" spans="13:20" x14ac:dyDescent="0.2">
      <c r="M37066">
        <v>0</v>
      </c>
      <c r="P37066" s="10"/>
      <c r="R37066" s="10"/>
      <c r="S37066" s="10"/>
      <c r="T37066" s="10"/>
    </row>
    <row r="37067" spans="13:20" x14ac:dyDescent="0.2">
      <c r="M37067">
        <v>1</v>
      </c>
      <c r="P37067" s="10"/>
      <c r="R37067" s="10"/>
      <c r="S37067" s="10"/>
      <c r="T37067" s="10"/>
    </row>
    <row r="37068" spans="13:20" x14ac:dyDescent="0.2">
      <c r="M37068">
        <v>0</v>
      </c>
      <c r="P37068" s="10"/>
      <c r="R37068" s="10"/>
      <c r="S37068" s="10"/>
      <c r="T37068" s="10"/>
    </row>
    <row r="37069" spans="13:20" x14ac:dyDescent="0.2">
      <c r="M37069">
        <v>0</v>
      </c>
      <c r="P37069" s="10"/>
      <c r="R37069" s="10"/>
      <c r="S37069" s="10"/>
      <c r="T37069" s="10"/>
    </row>
    <row r="37070" spans="13:20" x14ac:dyDescent="0.2">
      <c r="M37070">
        <v>1</v>
      </c>
      <c r="P37070" s="10"/>
      <c r="R37070" s="10"/>
      <c r="S37070" s="10"/>
      <c r="T37070" s="10"/>
    </row>
    <row r="37071" spans="13:20" x14ac:dyDescent="0.2">
      <c r="M37071">
        <v>0</v>
      </c>
      <c r="P37071" s="10"/>
      <c r="R37071" s="10"/>
      <c r="S37071" s="10"/>
      <c r="T37071" s="10"/>
    </row>
    <row r="37072" spans="13:20" x14ac:dyDescent="0.2">
      <c r="M37072">
        <v>1</v>
      </c>
      <c r="P37072" s="10"/>
      <c r="R37072" s="10"/>
      <c r="S37072" s="10"/>
      <c r="T37072" s="10"/>
    </row>
    <row r="37073" spans="13:20" x14ac:dyDescent="0.2">
      <c r="M37073">
        <v>0</v>
      </c>
      <c r="P37073" s="10"/>
      <c r="R37073" s="10"/>
      <c r="S37073" s="10"/>
      <c r="T37073" s="10"/>
    </row>
    <row r="37074" spans="13:20" x14ac:dyDescent="0.2">
      <c r="M37074">
        <v>0</v>
      </c>
      <c r="P37074" s="10"/>
      <c r="R37074" s="10"/>
      <c r="S37074" s="10"/>
      <c r="T37074" s="10"/>
    </row>
    <row r="37075" spans="13:20" x14ac:dyDescent="0.2">
      <c r="M37075">
        <v>1</v>
      </c>
      <c r="P37075" s="10"/>
      <c r="R37075" s="10"/>
      <c r="S37075" s="10"/>
      <c r="T37075" s="10"/>
    </row>
    <row r="37076" spans="13:20" x14ac:dyDescent="0.2">
      <c r="M37076">
        <v>0</v>
      </c>
      <c r="P37076" s="10"/>
      <c r="R37076" s="10"/>
      <c r="S37076" s="10"/>
      <c r="T37076" s="10"/>
    </row>
    <row r="37077" spans="13:20" x14ac:dyDescent="0.2">
      <c r="M37077">
        <v>1</v>
      </c>
      <c r="P37077" s="10"/>
      <c r="R37077" s="10"/>
      <c r="S37077" s="10"/>
      <c r="T37077" s="10"/>
    </row>
    <row r="37078" spans="13:20" x14ac:dyDescent="0.2">
      <c r="M37078">
        <v>0</v>
      </c>
      <c r="P37078" s="10"/>
      <c r="R37078" s="10"/>
      <c r="S37078" s="10"/>
      <c r="T37078" s="10"/>
    </row>
    <row r="37079" spans="13:20" x14ac:dyDescent="0.2">
      <c r="M37079">
        <v>0</v>
      </c>
      <c r="P37079" s="10"/>
      <c r="R37079" s="10"/>
      <c r="S37079" s="10"/>
      <c r="T37079" s="10"/>
    </row>
    <row r="37080" spans="13:20" x14ac:dyDescent="0.2">
      <c r="M37080">
        <v>0</v>
      </c>
      <c r="P37080" s="10"/>
      <c r="R37080" s="10"/>
      <c r="S37080" s="10"/>
      <c r="T37080" s="10"/>
    </row>
    <row r="37081" spans="13:20" x14ac:dyDescent="0.2">
      <c r="M37081">
        <v>1</v>
      </c>
      <c r="P37081" s="10"/>
      <c r="R37081" s="10"/>
      <c r="S37081" s="10"/>
      <c r="T37081" s="10"/>
    </row>
    <row r="37082" spans="13:20" x14ac:dyDescent="0.2">
      <c r="M37082">
        <v>0</v>
      </c>
      <c r="P37082" s="10"/>
      <c r="R37082" s="10"/>
      <c r="S37082" s="10"/>
      <c r="T37082" s="10"/>
    </row>
    <row r="37083" spans="13:20" x14ac:dyDescent="0.2">
      <c r="M37083">
        <v>1</v>
      </c>
      <c r="P37083" s="10"/>
      <c r="R37083" s="10"/>
      <c r="S37083" s="10"/>
      <c r="T37083" s="10"/>
    </row>
    <row r="37084" spans="13:20" x14ac:dyDescent="0.2">
      <c r="M37084">
        <v>0</v>
      </c>
      <c r="P37084" s="10"/>
      <c r="R37084" s="10"/>
      <c r="S37084" s="10"/>
      <c r="T37084" s="10"/>
    </row>
    <row r="37085" spans="13:20" x14ac:dyDescent="0.2">
      <c r="M37085">
        <v>0</v>
      </c>
      <c r="P37085" s="10"/>
      <c r="R37085" s="10"/>
      <c r="S37085" s="10"/>
      <c r="T37085" s="10"/>
    </row>
    <row r="37086" spans="13:20" x14ac:dyDescent="0.2">
      <c r="M37086">
        <v>1</v>
      </c>
      <c r="P37086" s="10"/>
      <c r="R37086" s="10"/>
      <c r="S37086" s="10"/>
      <c r="T37086" s="10"/>
    </row>
    <row r="37087" spans="13:20" x14ac:dyDescent="0.2">
      <c r="M37087">
        <v>0</v>
      </c>
      <c r="P37087" s="10"/>
      <c r="R37087" s="10"/>
      <c r="S37087" s="10"/>
      <c r="T37087" s="10"/>
    </row>
    <row r="37088" spans="13:20" x14ac:dyDescent="0.2">
      <c r="M37088">
        <v>1</v>
      </c>
      <c r="P37088" s="10"/>
      <c r="R37088" s="10"/>
      <c r="S37088" s="10"/>
      <c r="T37088" s="10"/>
    </row>
    <row r="37089" spans="13:20" x14ac:dyDescent="0.2">
      <c r="M37089">
        <v>0</v>
      </c>
      <c r="P37089" s="10"/>
      <c r="R37089" s="10"/>
      <c r="S37089" s="10"/>
      <c r="T37089" s="10"/>
    </row>
    <row r="37090" spans="13:20" x14ac:dyDescent="0.2">
      <c r="M37090">
        <v>0</v>
      </c>
      <c r="P37090" s="10"/>
      <c r="R37090" s="10"/>
      <c r="S37090" s="10"/>
      <c r="T37090" s="10"/>
    </row>
    <row r="37091" spans="13:20" x14ac:dyDescent="0.2">
      <c r="M37091">
        <v>1</v>
      </c>
      <c r="P37091" s="10"/>
      <c r="R37091" s="10"/>
      <c r="S37091" s="10"/>
      <c r="T37091" s="10"/>
    </row>
    <row r="37092" spans="13:20" x14ac:dyDescent="0.2">
      <c r="M37092">
        <v>0</v>
      </c>
      <c r="P37092" s="10"/>
      <c r="R37092" s="10"/>
      <c r="S37092" s="10"/>
      <c r="T37092" s="10"/>
    </row>
    <row r="37093" spans="13:20" x14ac:dyDescent="0.2">
      <c r="M37093">
        <v>0</v>
      </c>
      <c r="P37093" s="10"/>
      <c r="R37093" s="10"/>
      <c r="S37093" s="10"/>
      <c r="T37093" s="10"/>
    </row>
    <row r="37094" spans="13:20" x14ac:dyDescent="0.2">
      <c r="M37094">
        <v>1</v>
      </c>
      <c r="P37094" s="10"/>
      <c r="R37094" s="10"/>
      <c r="S37094" s="10"/>
      <c r="T37094" s="10"/>
    </row>
    <row r="37095" spans="13:20" x14ac:dyDescent="0.2">
      <c r="M37095">
        <v>0</v>
      </c>
      <c r="P37095" s="10"/>
      <c r="R37095" s="10"/>
      <c r="S37095" s="10"/>
      <c r="T37095" s="10"/>
    </row>
    <row r="37096" spans="13:20" x14ac:dyDescent="0.2">
      <c r="M37096">
        <v>0</v>
      </c>
      <c r="P37096" s="10"/>
      <c r="R37096" s="10"/>
      <c r="S37096" s="10"/>
      <c r="T37096" s="10"/>
    </row>
    <row r="37097" spans="13:20" x14ac:dyDescent="0.2">
      <c r="M37097">
        <v>1</v>
      </c>
      <c r="P37097" s="10"/>
      <c r="R37097" s="10"/>
      <c r="S37097" s="10"/>
      <c r="T37097" s="10"/>
    </row>
    <row r="37098" spans="13:20" x14ac:dyDescent="0.2">
      <c r="M37098">
        <v>0</v>
      </c>
      <c r="P37098" s="10"/>
      <c r="R37098" s="10"/>
      <c r="S37098" s="10"/>
      <c r="T37098" s="10"/>
    </row>
    <row r="37099" spans="13:20" x14ac:dyDescent="0.2">
      <c r="M37099">
        <v>1</v>
      </c>
      <c r="P37099" s="10"/>
      <c r="R37099" s="10"/>
      <c r="S37099" s="10"/>
      <c r="T37099" s="10"/>
    </row>
    <row r="37100" spans="13:20" x14ac:dyDescent="0.2">
      <c r="M37100">
        <v>0</v>
      </c>
      <c r="P37100" s="10"/>
      <c r="R37100" s="10"/>
      <c r="S37100" s="10"/>
      <c r="T37100" s="10"/>
    </row>
    <row r="37101" spans="13:20" x14ac:dyDescent="0.2">
      <c r="M37101">
        <v>1</v>
      </c>
      <c r="P37101" s="10"/>
      <c r="R37101" s="10"/>
      <c r="S37101" s="10"/>
      <c r="T37101" s="10"/>
    </row>
    <row r="37102" spans="13:20" x14ac:dyDescent="0.2">
      <c r="M37102">
        <v>0</v>
      </c>
      <c r="P37102" s="10"/>
      <c r="R37102" s="10"/>
      <c r="S37102" s="10"/>
      <c r="T37102" s="10"/>
    </row>
    <row r="37103" spans="13:20" x14ac:dyDescent="0.2">
      <c r="M37103">
        <v>1</v>
      </c>
      <c r="P37103" s="10"/>
      <c r="R37103" s="10"/>
      <c r="S37103" s="10"/>
      <c r="T37103" s="10"/>
    </row>
    <row r="37104" spans="13:20" x14ac:dyDescent="0.2">
      <c r="M37104">
        <v>0</v>
      </c>
      <c r="P37104" s="10"/>
      <c r="R37104" s="10"/>
      <c r="S37104" s="10"/>
      <c r="T37104" s="10"/>
    </row>
    <row r="37105" spans="13:20" x14ac:dyDescent="0.2">
      <c r="M37105">
        <v>0</v>
      </c>
      <c r="P37105" s="10"/>
      <c r="R37105" s="10"/>
      <c r="S37105" s="10"/>
      <c r="T37105" s="10"/>
    </row>
    <row r="37106" spans="13:20" x14ac:dyDescent="0.2">
      <c r="M37106">
        <v>0</v>
      </c>
      <c r="P37106" s="10"/>
      <c r="R37106" s="10"/>
      <c r="S37106" s="10"/>
      <c r="T37106" s="10"/>
    </row>
    <row r="37107" spans="13:20" x14ac:dyDescent="0.2">
      <c r="M37107">
        <v>1</v>
      </c>
      <c r="P37107" s="10"/>
      <c r="R37107" s="10"/>
      <c r="S37107" s="10"/>
      <c r="T37107" s="10"/>
    </row>
    <row r="37108" spans="13:20" x14ac:dyDescent="0.2">
      <c r="M37108">
        <v>0</v>
      </c>
      <c r="P37108" s="10"/>
      <c r="R37108" s="10"/>
      <c r="S37108" s="10"/>
      <c r="T37108" s="10"/>
    </row>
    <row r="37109" spans="13:20" x14ac:dyDescent="0.2">
      <c r="M37109">
        <v>0</v>
      </c>
      <c r="P37109" s="10"/>
      <c r="R37109" s="10"/>
      <c r="S37109" s="10"/>
      <c r="T37109" s="10"/>
    </row>
    <row r="37110" spans="13:20" x14ac:dyDescent="0.2">
      <c r="M37110">
        <v>0</v>
      </c>
      <c r="P37110" s="10"/>
      <c r="R37110" s="10"/>
      <c r="S37110" s="10"/>
      <c r="T37110" s="10"/>
    </row>
    <row r="37111" spans="13:20" x14ac:dyDescent="0.2">
      <c r="M37111">
        <v>0</v>
      </c>
      <c r="P37111" s="10"/>
      <c r="R37111" s="10"/>
      <c r="S37111" s="10"/>
      <c r="T37111" s="10"/>
    </row>
    <row r="37112" spans="13:20" x14ac:dyDescent="0.2">
      <c r="M37112">
        <v>0</v>
      </c>
      <c r="P37112" s="10"/>
      <c r="R37112" s="10"/>
      <c r="S37112" s="10"/>
      <c r="T37112" s="10"/>
    </row>
    <row r="37113" spans="13:20" x14ac:dyDescent="0.2">
      <c r="M37113">
        <v>0</v>
      </c>
      <c r="P37113" s="10"/>
      <c r="R37113" s="10"/>
      <c r="S37113" s="10"/>
      <c r="T37113" s="10"/>
    </row>
    <row r="37114" spans="13:20" x14ac:dyDescent="0.2">
      <c r="M37114">
        <v>0</v>
      </c>
      <c r="P37114" s="10"/>
      <c r="R37114" s="10"/>
      <c r="S37114" s="10"/>
      <c r="T37114" s="10"/>
    </row>
    <row r="37115" spans="13:20" x14ac:dyDescent="0.2">
      <c r="M37115">
        <v>0</v>
      </c>
      <c r="P37115" s="10"/>
      <c r="R37115" s="10"/>
      <c r="S37115" s="10"/>
      <c r="T37115" s="10"/>
    </row>
    <row r="37116" spans="13:20" x14ac:dyDescent="0.2">
      <c r="M37116">
        <v>0</v>
      </c>
      <c r="P37116" s="10"/>
      <c r="R37116" s="10"/>
      <c r="S37116" s="10"/>
      <c r="T37116" s="10"/>
    </row>
    <row r="37117" spans="13:20" x14ac:dyDescent="0.2">
      <c r="M37117">
        <v>0</v>
      </c>
      <c r="P37117" s="10"/>
      <c r="R37117" s="10"/>
      <c r="S37117" s="10"/>
      <c r="T37117" s="10"/>
    </row>
    <row r="37118" spans="13:20" x14ac:dyDescent="0.2">
      <c r="M37118">
        <v>0</v>
      </c>
      <c r="P37118" s="10"/>
      <c r="R37118" s="10"/>
      <c r="S37118" s="10"/>
      <c r="T37118" s="10"/>
    </row>
    <row r="37119" spans="13:20" x14ac:dyDescent="0.2">
      <c r="M37119">
        <v>0</v>
      </c>
      <c r="P37119" s="10"/>
      <c r="R37119" s="10"/>
      <c r="S37119" s="10"/>
      <c r="T37119" s="10"/>
    </row>
    <row r="37120" spans="13:20" x14ac:dyDescent="0.2">
      <c r="M37120">
        <v>0</v>
      </c>
      <c r="P37120" s="10"/>
      <c r="R37120" s="10"/>
      <c r="S37120" s="10"/>
      <c r="T37120" s="10"/>
    </row>
    <row r="37121" spans="13:20" x14ac:dyDescent="0.2">
      <c r="M37121">
        <v>0</v>
      </c>
      <c r="P37121" s="10"/>
      <c r="R37121" s="10"/>
      <c r="S37121" s="10"/>
      <c r="T37121" s="10"/>
    </row>
    <row r="37122" spans="13:20" x14ac:dyDescent="0.2">
      <c r="M37122">
        <v>0</v>
      </c>
      <c r="P37122" s="10"/>
      <c r="R37122" s="10"/>
      <c r="S37122" s="10"/>
      <c r="T37122" s="10"/>
    </row>
    <row r="37123" spans="13:20" x14ac:dyDescent="0.2">
      <c r="M37123">
        <v>0</v>
      </c>
      <c r="P37123" s="10"/>
      <c r="R37123" s="10"/>
      <c r="S37123" s="10"/>
      <c r="T37123" s="10"/>
    </row>
    <row r="37124" spans="13:20" x14ac:dyDescent="0.2">
      <c r="M37124">
        <v>0</v>
      </c>
      <c r="P37124" s="10"/>
      <c r="R37124" s="10"/>
      <c r="S37124" s="10"/>
      <c r="T37124" s="10"/>
    </row>
    <row r="37125" spans="13:20" x14ac:dyDescent="0.2">
      <c r="M37125">
        <v>0</v>
      </c>
      <c r="P37125" s="10"/>
      <c r="R37125" s="10"/>
      <c r="S37125" s="10"/>
      <c r="T37125" s="10"/>
    </row>
    <row r="37126" spans="13:20" x14ac:dyDescent="0.2">
      <c r="M37126">
        <v>0</v>
      </c>
      <c r="P37126" s="10"/>
      <c r="R37126" s="10"/>
      <c r="S37126" s="10"/>
      <c r="T37126" s="10"/>
    </row>
    <row r="37127" spans="13:20" x14ac:dyDescent="0.2">
      <c r="M37127">
        <v>0</v>
      </c>
      <c r="P37127" s="10"/>
      <c r="R37127" s="10"/>
      <c r="S37127" s="10"/>
      <c r="T37127" s="10"/>
    </row>
    <row r="37128" spans="13:20" x14ac:dyDescent="0.2">
      <c r="M37128">
        <v>0</v>
      </c>
      <c r="P37128" s="10"/>
      <c r="R37128" s="10"/>
      <c r="S37128" s="10"/>
      <c r="T37128" s="10"/>
    </row>
    <row r="37129" spans="13:20" x14ac:dyDescent="0.2">
      <c r="M37129">
        <v>0</v>
      </c>
      <c r="P37129" s="10"/>
      <c r="R37129" s="10"/>
      <c r="S37129" s="10"/>
      <c r="T37129" s="10"/>
    </row>
    <row r="37130" spans="13:20" x14ac:dyDescent="0.2">
      <c r="M37130">
        <v>0</v>
      </c>
      <c r="P37130" s="10"/>
      <c r="R37130" s="10"/>
      <c r="S37130" s="10"/>
      <c r="T37130" s="10"/>
    </row>
    <row r="37131" spans="13:20" x14ac:dyDescent="0.2">
      <c r="M37131">
        <v>0</v>
      </c>
      <c r="P37131" s="10"/>
      <c r="R37131" s="10"/>
      <c r="S37131" s="10"/>
      <c r="T37131" s="10"/>
    </row>
    <row r="37132" spans="13:20" x14ac:dyDescent="0.2">
      <c r="M37132">
        <v>0</v>
      </c>
      <c r="P37132" s="10"/>
      <c r="R37132" s="10"/>
      <c r="S37132" s="10"/>
      <c r="T37132" s="10"/>
    </row>
    <row r="37133" spans="13:20" x14ac:dyDescent="0.2">
      <c r="M37133">
        <v>0</v>
      </c>
      <c r="P37133" s="10"/>
      <c r="R37133" s="10"/>
      <c r="S37133" s="10"/>
      <c r="T37133" s="10"/>
    </row>
    <row r="37134" spans="13:20" x14ac:dyDescent="0.2">
      <c r="M37134">
        <v>0</v>
      </c>
      <c r="P37134" s="10"/>
      <c r="R37134" s="10"/>
      <c r="S37134" s="10"/>
      <c r="T37134" s="10"/>
    </row>
    <row r="37135" spans="13:20" x14ac:dyDescent="0.2">
      <c r="M37135">
        <v>0</v>
      </c>
      <c r="P37135" s="10"/>
      <c r="R37135" s="10"/>
      <c r="S37135" s="10"/>
      <c r="T37135" s="10"/>
    </row>
    <row r="37136" spans="13:20" x14ac:dyDescent="0.2">
      <c r="M37136">
        <v>0</v>
      </c>
      <c r="P37136" s="10"/>
      <c r="R37136" s="10"/>
      <c r="S37136" s="10"/>
      <c r="T37136" s="10"/>
    </row>
    <row r="37137" spans="13:20" x14ac:dyDescent="0.2">
      <c r="M37137">
        <v>0</v>
      </c>
      <c r="P37137" s="10"/>
      <c r="R37137" s="10"/>
      <c r="S37137" s="10"/>
      <c r="T37137" s="10"/>
    </row>
    <row r="37138" spans="13:20" x14ac:dyDescent="0.2">
      <c r="M37138">
        <v>0</v>
      </c>
      <c r="P37138" s="10"/>
      <c r="R37138" s="10"/>
      <c r="S37138" s="10"/>
      <c r="T37138" s="10"/>
    </row>
    <row r="37139" spans="13:20" x14ac:dyDescent="0.2">
      <c r="M37139">
        <v>0</v>
      </c>
      <c r="P37139" s="10"/>
      <c r="R37139" s="10"/>
      <c r="S37139" s="10"/>
      <c r="T37139" s="10"/>
    </row>
    <row r="37140" spans="13:20" x14ac:dyDescent="0.2">
      <c r="M37140">
        <v>0</v>
      </c>
      <c r="P37140" s="10"/>
      <c r="R37140" s="10"/>
      <c r="S37140" s="10"/>
      <c r="T37140" s="10"/>
    </row>
    <row r="37141" spans="13:20" x14ac:dyDescent="0.2">
      <c r="M37141">
        <v>0</v>
      </c>
      <c r="P37141" s="10"/>
      <c r="R37141" s="10"/>
      <c r="S37141" s="10"/>
      <c r="T37141" s="10"/>
    </row>
    <row r="37142" spans="13:20" x14ac:dyDescent="0.2">
      <c r="M37142">
        <v>0</v>
      </c>
      <c r="P37142" s="10"/>
      <c r="R37142" s="10"/>
      <c r="S37142" s="10"/>
      <c r="T37142" s="10"/>
    </row>
    <row r="37143" spans="13:20" x14ac:dyDescent="0.2">
      <c r="M37143">
        <v>0</v>
      </c>
      <c r="P37143" s="10"/>
      <c r="R37143" s="10"/>
      <c r="S37143" s="10"/>
      <c r="T37143" s="10"/>
    </row>
    <row r="37144" spans="13:20" x14ac:dyDescent="0.2">
      <c r="M37144">
        <v>0</v>
      </c>
      <c r="P37144" s="10"/>
      <c r="R37144" s="10"/>
      <c r="S37144" s="10"/>
      <c r="T37144" s="10"/>
    </row>
    <row r="37145" spans="13:20" x14ac:dyDescent="0.2">
      <c r="M37145">
        <v>0</v>
      </c>
      <c r="P37145" s="10"/>
      <c r="R37145" s="10"/>
      <c r="S37145" s="10"/>
      <c r="T37145" s="10"/>
    </row>
    <row r="37146" spans="13:20" x14ac:dyDescent="0.2">
      <c r="M37146">
        <v>0</v>
      </c>
      <c r="P37146" s="10"/>
      <c r="R37146" s="10"/>
      <c r="S37146" s="10"/>
      <c r="T37146" s="10"/>
    </row>
    <row r="37147" spans="13:20" x14ac:dyDescent="0.2">
      <c r="M37147">
        <v>0</v>
      </c>
      <c r="P37147" s="10"/>
      <c r="R37147" s="10"/>
      <c r="S37147" s="10"/>
      <c r="T37147" s="10"/>
    </row>
    <row r="37148" spans="13:20" x14ac:dyDescent="0.2">
      <c r="M37148">
        <v>0</v>
      </c>
      <c r="P37148" s="10"/>
      <c r="R37148" s="10"/>
      <c r="S37148" s="10"/>
      <c r="T37148" s="10"/>
    </row>
    <row r="37149" spans="13:20" x14ac:dyDescent="0.2">
      <c r="M37149">
        <v>0</v>
      </c>
      <c r="P37149" s="10"/>
      <c r="R37149" s="10"/>
      <c r="S37149" s="10"/>
      <c r="T37149" s="10"/>
    </row>
    <row r="37150" spans="13:20" x14ac:dyDescent="0.2">
      <c r="M37150">
        <v>0</v>
      </c>
      <c r="P37150" s="10"/>
      <c r="R37150" s="10"/>
      <c r="S37150" s="10"/>
      <c r="T37150" s="10"/>
    </row>
    <row r="37151" spans="13:20" x14ac:dyDescent="0.2">
      <c r="M37151">
        <v>0</v>
      </c>
      <c r="P37151" s="10"/>
      <c r="R37151" s="10"/>
      <c r="S37151" s="10"/>
      <c r="T37151" s="10"/>
    </row>
    <row r="37152" spans="13:20" x14ac:dyDescent="0.2">
      <c r="M37152">
        <v>0</v>
      </c>
      <c r="P37152" s="10"/>
      <c r="R37152" s="10"/>
      <c r="S37152" s="10"/>
      <c r="T37152" s="10"/>
    </row>
    <row r="37153" spans="13:20" x14ac:dyDescent="0.2">
      <c r="M37153">
        <v>1</v>
      </c>
      <c r="P37153" s="10"/>
      <c r="R37153" s="10"/>
      <c r="S37153" s="10"/>
      <c r="T37153" s="10"/>
    </row>
    <row r="37154" spans="13:20" x14ac:dyDescent="0.2">
      <c r="M37154">
        <v>0</v>
      </c>
      <c r="P37154" s="10"/>
      <c r="R37154" s="10"/>
      <c r="S37154" s="10"/>
      <c r="T37154" s="10"/>
    </row>
    <row r="37155" spans="13:20" x14ac:dyDescent="0.2">
      <c r="M37155">
        <v>1</v>
      </c>
      <c r="P37155" s="10"/>
      <c r="R37155" s="10"/>
      <c r="S37155" s="10"/>
      <c r="T37155" s="10"/>
    </row>
    <row r="37156" spans="13:20" x14ac:dyDescent="0.2">
      <c r="M37156">
        <v>0</v>
      </c>
      <c r="P37156" s="10"/>
      <c r="R37156" s="10"/>
      <c r="S37156" s="10"/>
      <c r="T37156" s="10"/>
    </row>
    <row r="37157" spans="13:20" x14ac:dyDescent="0.2">
      <c r="M37157">
        <v>0</v>
      </c>
      <c r="P37157" s="10"/>
      <c r="R37157" s="10"/>
      <c r="S37157" s="10"/>
      <c r="T37157" s="10"/>
    </row>
    <row r="37158" spans="13:20" x14ac:dyDescent="0.2">
      <c r="M37158">
        <v>0</v>
      </c>
      <c r="P37158" s="10"/>
      <c r="R37158" s="10"/>
      <c r="S37158" s="10"/>
      <c r="T37158" s="10"/>
    </row>
    <row r="37159" spans="13:20" x14ac:dyDescent="0.2">
      <c r="M37159">
        <v>1</v>
      </c>
      <c r="P37159" s="10"/>
      <c r="R37159" s="10"/>
      <c r="S37159" s="10"/>
      <c r="T37159" s="10"/>
    </row>
    <row r="37160" spans="13:20" x14ac:dyDescent="0.2">
      <c r="M37160">
        <v>0</v>
      </c>
      <c r="P37160" s="10"/>
      <c r="R37160" s="10"/>
      <c r="S37160" s="10"/>
      <c r="T37160" s="10"/>
    </row>
    <row r="37161" spans="13:20" x14ac:dyDescent="0.2">
      <c r="M37161">
        <v>1</v>
      </c>
      <c r="P37161" s="10"/>
      <c r="R37161" s="10"/>
      <c r="S37161" s="10"/>
      <c r="T37161" s="10"/>
    </row>
    <row r="37162" spans="13:20" x14ac:dyDescent="0.2">
      <c r="M37162">
        <v>0</v>
      </c>
      <c r="P37162" s="10"/>
      <c r="R37162" s="10"/>
      <c r="S37162" s="10"/>
      <c r="T37162" s="10"/>
    </row>
    <row r="37163" spans="13:20" x14ac:dyDescent="0.2">
      <c r="M37163">
        <v>0</v>
      </c>
      <c r="P37163" s="10"/>
      <c r="R37163" s="10"/>
      <c r="S37163" s="10"/>
      <c r="T37163" s="10"/>
    </row>
    <row r="37164" spans="13:20" x14ac:dyDescent="0.2">
      <c r="M37164">
        <v>0</v>
      </c>
      <c r="P37164" s="10"/>
      <c r="R37164" s="10"/>
      <c r="S37164" s="10"/>
      <c r="T37164" s="10"/>
    </row>
    <row r="37165" spans="13:20" x14ac:dyDescent="0.2">
      <c r="M37165">
        <v>1</v>
      </c>
      <c r="P37165" s="10"/>
      <c r="R37165" s="10"/>
      <c r="S37165" s="10"/>
      <c r="T37165" s="10"/>
    </row>
    <row r="37166" spans="13:20" x14ac:dyDescent="0.2">
      <c r="M37166">
        <v>0</v>
      </c>
      <c r="P37166" s="10"/>
      <c r="R37166" s="10"/>
      <c r="S37166" s="10"/>
      <c r="T37166" s="10"/>
    </row>
    <row r="37167" spans="13:20" x14ac:dyDescent="0.2">
      <c r="M37167">
        <v>0</v>
      </c>
      <c r="P37167" s="10"/>
      <c r="R37167" s="10"/>
      <c r="S37167" s="10"/>
      <c r="T37167" s="10"/>
    </row>
    <row r="37168" spans="13:20" x14ac:dyDescent="0.2">
      <c r="M37168">
        <v>1</v>
      </c>
      <c r="P37168" s="10"/>
      <c r="R37168" s="10"/>
      <c r="S37168" s="10"/>
      <c r="T37168" s="10"/>
    </row>
    <row r="37169" spans="13:20" x14ac:dyDescent="0.2">
      <c r="M37169">
        <v>0</v>
      </c>
      <c r="P37169" s="10"/>
      <c r="R37169" s="10"/>
      <c r="S37169" s="10"/>
      <c r="T37169" s="10"/>
    </row>
    <row r="37170" spans="13:20" x14ac:dyDescent="0.2">
      <c r="M37170">
        <v>0</v>
      </c>
      <c r="P37170" s="10"/>
      <c r="R37170" s="10"/>
      <c r="S37170" s="10"/>
      <c r="T37170" s="10"/>
    </row>
    <row r="37171" spans="13:20" x14ac:dyDescent="0.2">
      <c r="M37171">
        <v>1</v>
      </c>
      <c r="P37171" s="10"/>
      <c r="R37171" s="10"/>
      <c r="S37171" s="10"/>
      <c r="T37171" s="10"/>
    </row>
    <row r="37172" spans="13:20" x14ac:dyDescent="0.2">
      <c r="M37172">
        <v>0</v>
      </c>
      <c r="P37172" s="10"/>
      <c r="R37172" s="10"/>
      <c r="S37172" s="10"/>
      <c r="T37172" s="10"/>
    </row>
    <row r="37173" spans="13:20" x14ac:dyDescent="0.2">
      <c r="M37173">
        <v>0</v>
      </c>
      <c r="P37173" s="10"/>
      <c r="R37173" s="10"/>
      <c r="S37173" s="10"/>
      <c r="T37173" s="10"/>
    </row>
    <row r="37174" spans="13:20" x14ac:dyDescent="0.2">
      <c r="M37174">
        <v>1</v>
      </c>
      <c r="P37174" s="10"/>
      <c r="R37174" s="10"/>
      <c r="S37174" s="10"/>
      <c r="T37174" s="10"/>
    </row>
    <row r="37175" spans="13:20" x14ac:dyDescent="0.2">
      <c r="M37175">
        <v>0</v>
      </c>
      <c r="P37175" s="10"/>
      <c r="R37175" s="10"/>
      <c r="S37175" s="10"/>
      <c r="T37175" s="10"/>
    </row>
    <row r="37176" spans="13:20" x14ac:dyDescent="0.2">
      <c r="M37176">
        <v>1</v>
      </c>
      <c r="P37176" s="10"/>
      <c r="R37176" s="10"/>
      <c r="S37176" s="10"/>
      <c r="T37176" s="10"/>
    </row>
    <row r="37177" spans="13:20" x14ac:dyDescent="0.2">
      <c r="M37177">
        <v>0</v>
      </c>
      <c r="P37177" s="10"/>
      <c r="R37177" s="10"/>
      <c r="S37177" s="10"/>
      <c r="T37177" s="10"/>
    </row>
    <row r="37178" spans="13:20" x14ac:dyDescent="0.2">
      <c r="M37178">
        <v>0</v>
      </c>
      <c r="P37178" s="10"/>
      <c r="R37178" s="10"/>
      <c r="S37178" s="10"/>
      <c r="T37178" s="10"/>
    </row>
    <row r="37179" spans="13:20" x14ac:dyDescent="0.2">
      <c r="M37179">
        <v>1</v>
      </c>
      <c r="P37179" s="10"/>
      <c r="R37179" s="10"/>
      <c r="S37179" s="10"/>
      <c r="T37179" s="10"/>
    </row>
    <row r="37180" spans="13:20" x14ac:dyDescent="0.2">
      <c r="M37180">
        <v>0</v>
      </c>
      <c r="P37180" s="10"/>
      <c r="R37180" s="10"/>
      <c r="S37180" s="10"/>
      <c r="T37180" s="10"/>
    </row>
    <row r="37181" spans="13:20" x14ac:dyDescent="0.2">
      <c r="M37181">
        <v>1</v>
      </c>
      <c r="P37181" s="10"/>
      <c r="R37181" s="10"/>
      <c r="S37181" s="10"/>
      <c r="T37181" s="10"/>
    </row>
    <row r="37182" spans="13:20" x14ac:dyDescent="0.2">
      <c r="M37182">
        <v>0</v>
      </c>
      <c r="P37182" s="10"/>
      <c r="R37182" s="10"/>
      <c r="S37182" s="10"/>
      <c r="T37182" s="10"/>
    </row>
    <row r="37183" spans="13:20" x14ac:dyDescent="0.2">
      <c r="M37183">
        <v>1</v>
      </c>
      <c r="P37183" s="10"/>
      <c r="R37183" s="10"/>
      <c r="S37183" s="10"/>
      <c r="T37183" s="10"/>
    </row>
    <row r="37184" spans="13:20" x14ac:dyDescent="0.2">
      <c r="M37184">
        <v>0</v>
      </c>
      <c r="P37184" s="10"/>
      <c r="R37184" s="10"/>
      <c r="S37184" s="10"/>
      <c r="T37184" s="10"/>
    </row>
    <row r="37185" spans="13:20" x14ac:dyDescent="0.2">
      <c r="M37185">
        <v>0</v>
      </c>
      <c r="P37185" s="10"/>
      <c r="R37185" s="10"/>
      <c r="S37185" s="10"/>
      <c r="T37185" s="10"/>
    </row>
    <row r="37186" spans="13:20" x14ac:dyDescent="0.2">
      <c r="M37186">
        <v>1</v>
      </c>
      <c r="P37186" s="10"/>
      <c r="R37186" s="10"/>
      <c r="S37186" s="10"/>
      <c r="T37186" s="10"/>
    </row>
    <row r="37187" spans="13:20" x14ac:dyDescent="0.2">
      <c r="M37187">
        <v>0</v>
      </c>
      <c r="P37187" s="10"/>
      <c r="R37187" s="10"/>
      <c r="S37187" s="10"/>
      <c r="T37187" s="10"/>
    </row>
    <row r="37188" spans="13:20" x14ac:dyDescent="0.2">
      <c r="M37188">
        <v>0</v>
      </c>
      <c r="P37188" s="10"/>
      <c r="R37188" s="10"/>
      <c r="S37188" s="10"/>
      <c r="T37188" s="10"/>
    </row>
    <row r="37189" spans="13:20" x14ac:dyDescent="0.2">
      <c r="M37189">
        <v>0</v>
      </c>
      <c r="P37189" s="10"/>
      <c r="R37189" s="10"/>
      <c r="S37189" s="10"/>
      <c r="T37189" s="10"/>
    </row>
    <row r="37190" spans="13:20" x14ac:dyDescent="0.2">
      <c r="M37190">
        <v>1</v>
      </c>
      <c r="P37190" s="10"/>
      <c r="R37190" s="10"/>
      <c r="S37190" s="10"/>
      <c r="T37190" s="10"/>
    </row>
    <row r="37191" spans="13:20" x14ac:dyDescent="0.2">
      <c r="M37191">
        <v>0</v>
      </c>
      <c r="P37191" s="10"/>
      <c r="R37191" s="10"/>
      <c r="S37191" s="10"/>
      <c r="T37191" s="10"/>
    </row>
    <row r="37192" spans="13:20" x14ac:dyDescent="0.2">
      <c r="M37192">
        <v>1</v>
      </c>
      <c r="P37192" s="10"/>
      <c r="R37192" s="10"/>
      <c r="S37192" s="10"/>
      <c r="T37192" s="10"/>
    </row>
    <row r="37193" spans="13:20" x14ac:dyDescent="0.2">
      <c r="M37193">
        <v>0</v>
      </c>
      <c r="P37193" s="10"/>
      <c r="R37193" s="10"/>
      <c r="S37193" s="10"/>
      <c r="T37193" s="10"/>
    </row>
    <row r="37194" spans="13:20" x14ac:dyDescent="0.2">
      <c r="M37194">
        <v>0</v>
      </c>
      <c r="P37194" s="10"/>
      <c r="R37194" s="10"/>
      <c r="S37194" s="10"/>
      <c r="T37194" s="10"/>
    </row>
    <row r="37195" spans="13:20" x14ac:dyDescent="0.2">
      <c r="M37195">
        <v>0</v>
      </c>
      <c r="P37195" s="10"/>
      <c r="R37195" s="10"/>
      <c r="S37195" s="10"/>
      <c r="T37195" s="10"/>
    </row>
    <row r="37196" spans="13:20" x14ac:dyDescent="0.2">
      <c r="M37196">
        <v>1</v>
      </c>
      <c r="P37196" s="10"/>
      <c r="R37196" s="10"/>
      <c r="S37196" s="10"/>
      <c r="T37196" s="10"/>
    </row>
    <row r="37197" spans="13:20" x14ac:dyDescent="0.2">
      <c r="M37197">
        <v>0</v>
      </c>
      <c r="P37197" s="10"/>
      <c r="R37197" s="10"/>
      <c r="S37197" s="10"/>
      <c r="T37197" s="10"/>
    </row>
    <row r="37198" spans="13:20" x14ac:dyDescent="0.2">
      <c r="M37198">
        <v>1</v>
      </c>
      <c r="P37198" s="10"/>
      <c r="R37198" s="10"/>
      <c r="S37198" s="10"/>
      <c r="T37198" s="10"/>
    </row>
    <row r="37199" spans="13:20" x14ac:dyDescent="0.2">
      <c r="M37199">
        <v>0</v>
      </c>
      <c r="P37199" s="10"/>
      <c r="R37199" s="10"/>
      <c r="S37199" s="10"/>
      <c r="T37199" s="10"/>
    </row>
    <row r="37200" spans="13:20" x14ac:dyDescent="0.2">
      <c r="M37200">
        <v>1</v>
      </c>
      <c r="P37200" s="10"/>
      <c r="R37200" s="10"/>
      <c r="S37200" s="10"/>
      <c r="T37200" s="10"/>
    </row>
    <row r="37201" spans="13:20" x14ac:dyDescent="0.2">
      <c r="M37201">
        <v>0</v>
      </c>
      <c r="P37201" s="10"/>
      <c r="R37201" s="10"/>
      <c r="S37201" s="10"/>
      <c r="T37201" s="10"/>
    </row>
    <row r="37202" spans="13:20" x14ac:dyDescent="0.2">
      <c r="M37202">
        <v>1</v>
      </c>
      <c r="P37202" s="10"/>
      <c r="R37202" s="10"/>
      <c r="S37202" s="10"/>
      <c r="T37202" s="10"/>
    </row>
    <row r="37203" spans="13:20" x14ac:dyDescent="0.2">
      <c r="M37203">
        <v>0</v>
      </c>
      <c r="P37203" s="10"/>
      <c r="R37203" s="10"/>
      <c r="S37203" s="10"/>
      <c r="T37203" s="10"/>
    </row>
    <row r="37204" spans="13:20" x14ac:dyDescent="0.2">
      <c r="M37204">
        <v>1</v>
      </c>
      <c r="P37204" s="10"/>
      <c r="R37204" s="10"/>
      <c r="S37204" s="10"/>
      <c r="T37204" s="10"/>
    </row>
    <row r="37205" spans="13:20" x14ac:dyDescent="0.2">
      <c r="M37205">
        <v>0</v>
      </c>
      <c r="P37205" s="10"/>
      <c r="R37205" s="10"/>
      <c r="S37205" s="10"/>
      <c r="T37205" s="10"/>
    </row>
    <row r="37206" spans="13:20" x14ac:dyDescent="0.2">
      <c r="M37206">
        <v>0</v>
      </c>
      <c r="P37206" s="10"/>
      <c r="R37206" s="10"/>
      <c r="S37206" s="10"/>
      <c r="T37206" s="10"/>
    </row>
    <row r="37207" spans="13:20" x14ac:dyDescent="0.2">
      <c r="M37207">
        <v>1</v>
      </c>
      <c r="P37207" s="10"/>
      <c r="R37207" s="10"/>
      <c r="S37207" s="10"/>
      <c r="T37207" s="10"/>
    </row>
    <row r="37208" spans="13:20" x14ac:dyDescent="0.2">
      <c r="M37208">
        <v>0</v>
      </c>
      <c r="P37208" s="10"/>
      <c r="R37208" s="10"/>
      <c r="S37208" s="10"/>
      <c r="T37208" s="10"/>
    </row>
    <row r="37209" spans="13:20" x14ac:dyDescent="0.2">
      <c r="M37209">
        <v>0</v>
      </c>
      <c r="P37209" s="10"/>
      <c r="R37209" s="10"/>
      <c r="S37209" s="10"/>
      <c r="T37209" s="10"/>
    </row>
    <row r="37210" spans="13:20" x14ac:dyDescent="0.2">
      <c r="M37210">
        <v>1</v>
      </c>
      <c r="P37210" s="10"/>
      <c r="R37210" s="10"/>
      <c r="S37210" s="10"/>
      <c r="T37210" s="10"/>
    </row>
    <row r="37211" spans="13:20" x14ac:dyDescent="0.2">
      <c r="M37211">
        <v>0</v>
      </c>
      <c r="P37211" s="10"/>
      <c r="R37211" s="10"/>
      <c r="S37211" s="10"/>
      <c r="T37211" s="10"/>
    </row>
    <row r="37212" spans="13:20" x14ac:dyDescent="0.2">
      <c r="M37212">
        <v>0</v>
      </c>
      <c r="P37212" s="10"/>
      <c r="R37212" s="10"/>
      <c r="S37212" s="10"/>
      <c r="T37212" s="10"/>
    </row>
    <row r="37213" spans="13:20" x14ac:dyDescent="0.2">
      <c r="M37213">
        <v>1</v>
      </c>
      <c r="P37213" s="10"/>
      <c r="R37213" s="10"/>
      <c r="S37213" s="10"/>
      <c r="T37213" s="10"/>
    </row>
    <row r="37214" spans="13:20" x14ac:dyDescent="0.2">
      <c r="M37214">
        <v>0</v>
      </c>
      <c r="P37214" s="10"/>
      <c r="R37214" s="10"/>
      <c r="S37214" s="10"/>
      <c r="T37214" s="10"/>
    </row>
    <row r="37215" spans="13:20" x14ac:dyDescent="0.2">
      <c r="M37215">
        <v>1</v>
      </c>
      <c r="P37215" s="10"/>
      <c r="R37215" s="10"/>
      <c r="S37215" s="10"/>
      <c r="T37215" s="10"/>
    </row>
    <row r="37216" spans="13:20" x14ac:dyDescent="0.2">
      <c r="M37216">
        <v>0</v>
      </c>
      <c r="P37216" s="10"/>
      <c r="R37216" s="10"/>
      <c r="S37216" s="10"/>
      <c r="T37216" s="10"/>
    </row>
    <row r="37217" spans="13:20" x14ac:dyDescent="0.2">
      <c r="M37217">
        <v>0</v>
      </c>
      <c r="P37217" s="10"/>
      <c r="R37217" s="10"/>
      <c r="S37217" s="10"/>
      <c r="T37217" s="10"/>
    </row>
    <row r="37218" spans="13:20" x14ac:dyDescent="0.2">
      <c r="M37218">
        <v>0</v>
      </c>
      <c r="P37218" s="10"/>
      <c r="R37218" s="10"/>
      <c r="S37218" s="10"/>
      <c r="T37218" s="10"/>
    </row>
    <row r="37219" spans="13:20" x14ac:dyDescent="0.2">
      <c r="M37219">
        <v>1</v>
      </c>
      <c r="P37219" s="10"/>
      <c r="R37219" s="10"/>
      <c r="S37219" s="10"/>
      <c r="T37219" s="10"/>
    </row>
    <row r="37220" spans="13:20" x14ac:dyDescent="0.2">
      <c r="M37220">
        <v>0</v>
      </c>
      <c r="P37220" s="10"/>
      <c r="R37220" s="10"/>
      <c r="S37220" s="10"/>
      <c r="T37220" s="10"/>
    </row>
    <row r="37221" spans="13:20" x14ac:dyDescent="0.2">
      <c r="M37221">
        <v>1</v>
      </c>
      <c r="P37221" s="10"/>
      <c r="R37221" s="10"/>
      <c r="S37221" s="10"/>
      <c r="T37221" s="10"/>
    </row>
    <row r="37222" spans="13:20" x14ac:dyDescent="0.2">
      <c r="M37222">
        <v>0</v>
      </c>
      <c r="P37222" s="10"/>
      <c r="R37222" s="10"/>
      <c r="S37222" s="10"/>
      <c r="T37222" s="10"/>
    </row>
    <row r="37223" spans="13:20" x14ac:dyDescent="0.2">
      <c r="M37223">
        <v>0</v>
      </c>
      <c r="P37223" s="10"/>
      <c r="R37223" s="10"/>
      <c r="S37223" s="10"/>
      <c r="T37223" s="10"/>
    </row>
    <row r="37224" spans="13:20" x14ac:dyDescent="0.2">
      <c r="M37224">
        <v>1</v>
      </c>
      <c r="P37224" s="10"/>
      <c r="R37224" s="10"/>
      <c r="S37224" s="10"/>
      <c r="T37224" s="10"/>
    </row>
    <row r="37225" spans="13:20" x14ac:dyDescent="0.2">
      <c r="M37225">
        <v>0</v>
      </c>
      <c r="P37225" s="10"/>
      <c r="R37225" s="10"/>
      <c r="S37225" s="10"/>
      <c r="T37225" s="10"/>
    </row>
    <row r="37226" spans="13:20" x14ac:dyDescent="0.2">
      <c r="M37226">
        <v>1</v>
      </c>
      <c r="P37226" s="10"/>
      <c r="R37226" s="10"/>
      <c r="S37226" s="10"/>
      <c r="T37226" s="10"/>
    </row>
    <row r="37227" spans="13:20" x14ac:dyDescent="0.2">
      <c r="M37227">
        <v>0</v>
      </c>
      <c r="P37227" s="10"/>
      <c r="R37227" s="10"/>
      <c r="S37227" s="10"/>
      <c r="T37227" s="10"/>
    </row>
    <row r="37228" spans="13:20" x14ac:dyDescent="0.2">
      <c r="M37228">
        <v>0</v>
      </c>
      <c r="P37228" s="10"/>
      <c r="R37228" s="10"/>
      <c r="S37228" s="10"/>
      <c r="T37228" s="10"/>
    </row>
    <row r="37229" spans="13:20" x14ac:dyDescent="0.2">
      <c r="M37229">
        <v>1</v>
      </c>
      <c r="P37229" s="10"/>
      <c r="R37229" s="10"/>
      <c r="S37229" s="10"/>
      <c r="T37229" s="10"/>
    </row>
    <row r="37230" spans="13:20" x14ac:dyDescent="0.2">
      <c r="M37230">
        <v>0</v>
      </c>
      <c r="P37230" s="10"/>
      <c r="R37230" s="10"/>
      <c r="S37230" s="10"/>
      <c r="T37230" s="10"/>
    </row>
    <row r="37231" spans="13:20" x14ac:dyDescent="0.2">
      <c r="M37231">
        <v>0</v>
      </c>
      <c r="P37231" s="10"/>
      <c r="R37231" s="10"/>
      <c r="S37231" s="10"/>
      <c r="T37231" s="10"/>
    </row>
    <row r="37232" spans="13:20" x14ac:dyDescent="0.2">
      <c r="M37232">
        <v>1</v>
      </c>
      <c r="P37232" s="10"/>
      <c r="R37232" s="10"/>
      <c r="S37232" s="10"/>
      <c r="T37232" s="10"/>
    </row>
    <row r="37233" spans="13:20" x14ac:dyDescent="0.2">
      <c r="M37233">
        <v>0</v>
      </c>
      <c r="P37233" s="10"/>
      <c r="R37233" s="10"/>
      <c r="S37233" s="10"/>
      <c r="T37233" s="10"/>
    </row>
    <row r="37234" spans="13:20" x14ac:dyDescent="0.2">
      <c r="M37234">
        <v>1</v>
      </c>
      <c r="P37234" s="10"/>
      <c r="R37234" s="10"/>
      <c r="S37234" s="10"/>
      <c r="T37234" s="10"/>
    </row>
    <row r="37235" spans="13:20" x14ac:dyDescent="0.2">
      <c r="M37235">
        <v>0</v>
      </c>
      <c r="P37235" s="10"/>
      <c r="R37235" s="10"/>
      <c r="S37235" s="10"/>
      <c r="T37235" s="10"/>
    </row>
    <row r="37236" spans="13:20" x14ac:dyDescent="0.2">
      <c r="M37236">
        <v>1</v>
      </c>
      <c r="P37236" s="10"/>
      <c r="R37236" s="10"/>
      <c r="S37236" s="10"/>
      <c r="T37236" s="10"/>
    </row>
    <row r="37237" spans="13:20" x14ac:dyDescent="0.2">
      <c r="M37237">
        <v>0</v>
      </c>
      <c r="P37237" s="10"/>
      <c r="R37237" s="10"/>
      <c r="S37237" s="10"/>
      <c r="T37237" s="10"/>
    </row>
    <row r="37238" spans="13:20" x14ac:dyDescent="0.2">
      <c r="M37238">
        <v>1</v>
      </c>
      <c r="P37238" s="10"/>
      <c r="R37238" s="10"/>
      <c r="S37238" s="10"/>
      <c r="T37238" s="10"/>
    </row>
    <row r="37239" spans="13:20" x14ac:dyDescent="0.2">
      <c r="M37239">
        <v>0</v>
      </c>
      <c r="P37239" s="10"/>
      <c r="R37239" s="10"/>
      <c r="S37239" s="10"/>
      <c r="T37239" s="10"/>
    </row>
    <row r="37240" spans="13:20" x14ac:dyDescent="0.2">
      <c r="M37240">
        <v>0</v>
      </c>
      <c r="P37240" s="10"/>
      <c r="R37240" s="10"/>
      <c r="S37240" s="10"/>
      <c r="T37240" s="10"/>
    </row>
    <row r="37241" spans="13:20" x14ac:dyDescent="0.2">
      <c r="M37241">
        <v>1</v>
      </c>
      <c r="P37241" s="10"/>
      <c r="R37241" s="10"/>
      <c r="S37241" s="10"/>
      <c r="T37241" s="10"/>
    </row>
    <row r="37242" spans="13:20" x14ac:dyDescent="0.2">
      <c r="M37242">
        <v>0</v>
      </c>
      <c r="P37242" s="10"/>
      <c r="R37242" s="10"/>
      <c r="S37242" s="10"/>
      <c r="T37242" s="10"/>
    </row>
    <row r="37243" spans="13:20" x14ac:dyDescent="0.2">
      <c r="M37243">
        <v>1</v>
      </c>
      <c r="P37243" s="10"/>
      <c r="R37243" s="10"/>
      <c r="S37243" s="10"/>
      <c r="T37243" s="10"/>
    </row>
    <row r="37244" spans="13:20" x14ac:dyDescent="0.2">
      <c r="M37244">
        <v>0</v>
      </c>
      <c r="P37244" s="10"/>
      <c r="R37244" s="10"/>
      <c r="S37244" s="10"/>
      <c r="T37244" s="10"/>
    </row>
    <row r="37245" spans="13:20" x14ac:dyDescent="0.2">
      <c r="M37245">
        <v>1</v>
      </c>
      <c r="P37245" s="10"/>
      <c r="R37245" s="10"/>
      <c r="S37245" s="10"/>
      <c r="T37245" s="10"/>
    </row>
    <row r="37246" spans="13:20" x14ac:dyDescent="0.2">
      <c r="M37246">
        <v>0</v>
      </c>
      <c r="P37246" s="10"/>
      <c r="R37246" s="10"/>
      <c r="S37246" s="10"/>
      <c r="T37246" s="10"/>
    </row>
    <row r="37247" spans="13:20" x14ac:dyDescent="0.2">
      <c r="M37247">
        <v>1</v>
      </c>
      <c r="P37247" s="10"/>
      <c r="R37247" s="10"/>
      <c r="S37247" s="10"/>
      <c r="T37247" s="10"/>
    </row>
    <row r="37248" spans="13:20" x14ac:dyDescent="0.2">
      <c r="M37248">
        <v>0</v>
      </c>
      <c r="P37248" s="10"/>
      <c r="R37248" s="10"/>
      <c r="S37248" s="10"/>
      <c r="T37248" s="10"/>
    </row>
    <row r="37249" spans="13:20" x14ac:dyDescent="0.2">
      <c r="M37249">
        <v>0</v>
      </c>
      <c r="P37249" s="10"/>
      <c r="R37249" s="10"/>
      <c r="S37249" s="10"/>
      <c r="T37249" s="10"/>
    </row>
    <row r="37250" spans="13:20" x14ac:dyDescent="0.2">
      <c r="M37250">
        <v>1</v>
      </c>
      <c r="P37250" s="10"/>
      <c r="R37250" s="10"/>
      <c r="S37250" s="10"/>
      <c r="T37250" s="10"/>
    </row>
    <row r="37251" spans="13:20" x14ac:dyDescent="0.2">
      <c r="M37251">
        <v>0</v>
      </c>
      <c r="P37251" s="10"/>
      <c r="R37251" s="10"/>
      <c r="S37251" s="10"/>
      <c r="T37251" s="10"/>
    </row>
    <row r="37252" spans="13:20" x14ac:dyDescent="0.2">
      <c r="M37252">
        <v>0</v>
      </c>
      <c r="P37252" s="10"/>
      <c r="R37252" s="10"/>
      <c r="S37252" s="10"/>
      <c r="T37252" s="10"/>
    </row>
    <row r="37253" spans="13:20" x14ac:dyDescent="0.2">
      <c r="M37253">
        <v>1</v>
      </c>
      <c r="P37253" s="10"/>
      <c r="R37253" s="10"/>
      <c r="S37253" s="10"/>
      <c r="T37253" s="10"/>
    </row>
    <row r="37254" spans="13:20" x14ac:dyDescent="0.2">
      <c r="M37254">
        <v>0</v>
      </c>
      <c r="P37254" s="10"/>
      <c r="R37254" s="10"/>
      <c r="S37254" s="10"/>
      <c r="T37254" s="10"/>
    </row>
    <row r="37255" spans="13:20" x14ac:dyDescent="0.2">
      <c r="M37255">
        <v>0</v>
      </c>
      <c r="P37255" s="10"/>
      <c r="R37255" s="10"/>
      <c r="S37255" s="10"/>
      <c r="T37255" s="10"/>
    </row>
    <row r="37256" spans="13:20" x14ac:dyDescent="0.2">
      <c r="M37256">
        <v>1</v>
      </c>
      <c r="P37256" s="10"/>
      <c r="R37256" s="10"/>
      <c r="S37256" s="10"/>
      <c r="T37256" s="10"/>
    </row>
    <row r="37257" spans="13:20" x14ac:dyDescent="0.2">
      <c r="M37257">
        <v>0</v>
      </c>
      <c r="P37257" s="10"/>
      <c r="R37257" s="10"/>
      <c r="S37257" s="10"/>
      <c r="T37257" s="10"/>
    </row>
    <row r="37258" spans="13:20" x14ac:dyDescent="0.2">
      <c r="M37258">
        <v>0</v>
      </c>
      <c r="P37258" s="10"/>
      <c r="R37258" s="10"/>
      <c r="S37258" s="10"/>
      <c r="T37258" s="10"/>
    </row>
    <row r="37259" spans="13:20" x14ac:dyDescent="0.2">
      <c r="M37259">
        <v>1</v>
      </c>
      <c r="P37259" s="10"/>
      <c r="R37259" s="10"/>
      <c r="S37259" s="10"/>
      <c r="T37259" s="10"/>
    </row>
    <row r="37260" spans="13:20" x14ac:dyDescent="0.2">
      <c r="M37260">
        <v>0</v>
      </c>
      <c r="P37260" s="10"/>
      <c r="R37260" s="10"/>
      <c r="S37260" s="10"/>
      <c r="T37260" s="10"/>
    </row>
    <row r="37261" spans="13:20" x14ac:dyDescent="0.2">
      <c r="M37261">
        <v>0</v>
      </c>
      <c r="P37261" s="10"/>
      <c r="R37261" s="10"/>
      <c r="S37261" s="10"/>
      <c r="T37261" s="10"/>
    </row>
    <row r="37262" spans="13:20" x14ac:dyDescent="0.2">
      <c r="M37262">
        <v>1</v>
      </c>
      <c r="P37262" s="10"/>
      <c r="R37262" s="10"/>
      <c r="S37262" s="10"/>
      <c r="T37262" s="10"/>
    </row>
    <row r="37263" spans="13:20" x14ac:dyDescent="0.2">
      <c r="M37263">
        <v>0</v>
      </c>
      <c r="P37263" s="10"/>
      <c r="R37263" s="10"/>
      <c r="S37263" s="10"/>
      <c r="T37263" s="10"/>
    </row>
    <row r="37264" spans="13:20" x14ac:dyDescent="0.2">
      <c r="M37264">
        <v>1</v>
      </c>
      <c r="P37264" s="10"/>
      <c r="R37264" s="10"/>
      <c r="S37264" s="10"/>
      <c r="T37264" s="10"/>
    </row>
    <row r="37265" spans="13:20" x14ac:dyDescent="0.2">
      <c r="M37265">
        <v>0</v>
      </c>
      <c r="P37265" s="10"/>
      <c r="R37265" s="10"/>
      <c r="S37265" s="10"/>
      <c r="T37265" s="10"/>
    </row>
    <row r="37266" spans="13:20" x14ac:dyDescent="0.2">
      <c r="M37266">
        <v>0</v>
      </c>
      <c r="P37266" s="10"/>
      <c r="R37266" s="10"/>
      <c r="S37266" s="10"/>
      <c r="T37266" s="10"/>
    </row>
    <row r="37267" spans="13:20" x14ac:dyDescent="0.2">
      <c r="M37267">
        <v>1</v>
      </c>
      <c r="P37267" s="10"/>
      <c r="R37267" s="10"/>
      <c r="S37267" s="10"/>
      <c r="T37267" s="10"/>
    </row>
    <row r="37268" spans="13:20" x14ac:dyDescent="0.2">
      <c r="M37268">
        <v>0</v>
      </c>
      <c r="P37268" s="10"/>
      <c r="R37268" s="10"/>
      <c r="S37268" s="10"/>
      <c r="T37268" s="10"/>
    </row>
    <row r="37269" spans="13:20" x14ac:dyDescent="0.2">
      <c r="M37269">
        <v>0</v>
      </c>
      <c r="P37269" s="10"/>
      <c r="R37269" s="10"/>
      <c r="S37269" s="10"/>
      <c r="T37269" s="10"/>
    </row>
    <row r="37270" spans="13:20" x14ac:dyDescent="0.2">
      <c r="M37270">
        <v>1</v>
      </c>
      <c r="P37270" s="10"/>
      <c r="R37270" s="10"/>
      <c r="S37270" s="10"/>
      <c r="T37270" s="10"/>
    </row>
    <row r="37271" spans="13:20" x14ac:dyDescent="0.2">
      <c r="M37271">
        <v>0</v>
      </c>
      <c r="P37271" s="10"/>
      <c r="R37271" s="10"/>
      <c r="S37271" s="10"/>
      <c r="T37271" s="10"/>
    </row>
    <row r="37272" spans="13:20" x14ac:dyDescent="0.2">
      <c r="M37272">
        <v>0</v>
      </c>
      <c r="P37272" s="10"/>
      <c r="R37272" s="10"/>
      <c r="S37272" s="10"/>
      <c r="T37272" s="10"/>
    </row>
    <row r="37273" spans="13:20" x14ac:dyDescent="0.2">
      <c r="M37273">
        <v>1</v>
      </c>
      <c r="P37273" s="10"/>
      <c r="R37273" s="10"/>
      <c r="S37273" s="10"/>
      <c r="T37273" s="10"/>
    </row>
    <row r="37274" spans="13:20" x14ac:dyDescent="0.2">
      <c r="M37274">
        <v>0</v>
      </c>
      <c r="P37274" s="10"/>
      <c r="R37274" s="10"/>
      <c r="S37274" s="10"/>
      <c r="T37274" s="10"/>
    </row>
    <row r="37275" spans="13:20" x14ac:dyDescent="0.2">
      <c r="M37275">
        <v>0</v>
      </c>
      <c r="P37275" s="10"/>
      <c r="R37275" s="10"/>
      <c r="S37275" s="10"/>
      <c r="T37275" s="10"/>
    </row>
    <row r="37276" spans="13:20" x14ac:dyDescent="0.2">
      <c r="M37276">
        <v>1</v>
      </c>
      <c r="P37276" s="10"/>
      <c r="R37276" s="10"/>
      <c r="S37276" s="10"/>
      <c r="T37276" s="10"/>
    </row>
    <row r="37277" spans="13:20" x14ac:dyDescent="0.2">
      <c r="M37277">
        <v>0</v>
      </c>
      <c r="P37277" s="10"/>
      <c r="R37277" s="10"/>
      <c r="S37277" s="10"/>
      <c r="T37277" s="10"/>
    </row>
    <row r="37278" spans="13:20" x14ac:dyDescent="0.2">
      <c r="M37278">
        <v>1</v>
      </c>
      <c r="P37278" s="10"/>
      <c r="R37278" s="10"/>
      <c r="S37278" s="10"/>
      <c r="T37278" s="10"/>
    </row>
    <row r="37279" spans="13:20" x14ac:dyDescent="0.2">
      <c r="M37279">
        <v>0</v>
      </c>
      <c r="P37279" s="10"/>
      <c r="R37279" s="10"/>
      <c r="S37279" s="10"/>
      <c r="T37279" s="10"/>
    </row>
    <row r="37280" spans="13:20" x14ac:dyDescent="0.2">
      <c r="M37280">
        <v>0</v>
      </c>
      <c r="P37280" s="10"/>
      <c r="R37280" s="10"/>
      <c r="S37280" s="10"/>
      <c r="T37280" s="10"/>
    </row>
    <row r="37281" spans="13:20" x14ac:dyDescent="0.2">
      <c r="M37281">
        <v>1</v>
      </c>
      <c r="P37281" s="10"/>
      <c r="R37281" s="10"/>
      <c r="S37281" s="10"/>
      <c r="T37281" s="10"/>
    </row>
    <row r="37282" spans="13:20" x14ac:dyDescent="0.2">
      <c r="M37282">
        <v>0</v>
      </c>
      <c r="P37282" s="10"/>
      <c r="R37282" s="10"/>
      <c r="S37282" s="10"/>
      <c r="T37282" s="10"/>
    </row>
    <row r="37283" spans="13:20" x14ac:dyDescent="0.2">
      <c r="M37283">
        <v>0</v>
      </c>
      <c r="P37283" s="10"/>
      <c r="R37283" s="10"/>
      <c r="S37283" s="10"/>
      <c r="T37283" s="10"/>
    </row>
    <row r="37284" spans="13:20" x14ac:dyDescent="0.2">
      <c r="M37284">
        <v>0</v>
      </c>
      <c r="P37284" s="10"/>
      <c r="R37284" s="10"/>
      <c r="S37284" s="10"/>
      <c r="T37284" s="10"/>
    </row>
    <row r="37285" spans="13:20" x14ac:dyDescent="0.2">
      <c r="M37285">
        <v>1</v>
      </c>
      <c r="P37285" s="10"/>
      <c r="R37285" s="10"/>
      <c r="S37285" s="10"/>
      <c r="T37285" s="10"/>
    </row>
    <row r="37286" spans="13:20" x14ac:dyDescent="0.2">
      <c r="M37286">
        <v>0</v>
      </c>
      <c r="P37286" s="10"/>
      <c r="R37286" s="10"/>
      <c r="S37286" s="10"/>
      <c r="T37286" s="10"/>
    </row>
    <row r="37287" spans="13:20" x14ac:dyDescent="0.2">
      <c r="M37287">
        <v>0</v>
      </c>
      <c r="P37287" s="10"/>
      <c r="R37287" s="10"/>
      <c r="S37287" s="10"/>
      <c r="T37287" s="10"/>
    </row>
    <row r="37288" spans="13:20" x14ac:dyDescent="0.2">
      <c r="M37288">
        <v>0</v>
      </c>
      <c r="P37288" s="10"/>
      <c r="R37288" s="10"/>
      <c r="S37288" s="10"/>
      <c r="T37288" s="10"/>
    </row>
    <row r="37289" spans="13:20" x14ac:dyDescent="0.2">
      <c r="M37289">
        <v>0</v>
      </c>
      <c r="P37289" s="10"/>
      <c r="R37289" s="10"/>
      <c r="S37289" s="10"/>
      <c r="T37289" s="10"/>
    </row>
    <row r="37290" spans="13:20" x14ac:dyDescent="0.2">
      <c r="M37290">
        <v>0</v>
      </c>
      <c r="P37290" s="10"/>
      <c r="R37290" s="10"/>
      <c r="S37290" s="10"/>
      <c r="T37290" s="10"/>
    </row>
    <row r="37291" spans="13:20" x14ac:dyDescent="0.2">
      <c r="M37291">
        <v>0</v>
      </c>
      <c r="P37291" s="10"/>
      <c r="R37291" s="10"/>
      <c r="S37291" s="10"/>
      <c r="T37291" s="10"/>
    </row>
    <row r="37292" spans="13:20" x14ac:dyDescent="0.2">
      <c r="M37292">
        <v>0</v>
      </c>
      <c r="P37292" s="10"/>
      <c r="R37292" s="10"/>
      <c r="S37292" s="10"/>
      <c r="T37292" s="10"/>
    </row>
    <row r="37293" spans="13:20" x14ac:dyDescent="0.2">
      <c r="M37293">
        <v>0</v>
      </c>
      <c r="P37293" s="10"/>
      <c r="R37293" s="10"/>
      <c r="S37293" s="10"/>
      <c r="T37293" s="10"/>
    </row>
    <row r="37294" spans="13:20" x14ac:dyDescent="0.2">
      <c r="M37294">
        <v>0</v>
      </c>
      <c r="P37294" s="10"/>
      <c r="R37294" s="10"/>
      <c r="S37294" s="10"/>
      <c r="T37294" s="10"/>
    </row>
    <row r="37295" spans="13:20" x14ac:dyDescent="0.2">
      <c r="M37295">
        <v>0</v>
      </c>
      <c r="P37295" s="10"/>
      <c r="R37295" s="10"/>
      <c r="S37295" s="10"/>
      <c r="T37295" s="10"/>
    </row>
    <row r="37296" spans="13:20" x14ac:dyDescent="0.2">
      <c r="M37296">
        <v>0</v>
      </c>
      <c r="P37296" s="10"/>
      <c r="R37296" s="10"/>
      <c r="S37296" s="10"/>
      <c r="T37296" s="10"/>
    </row>
    <row r="37297" spans="13:20" x14ac:dyDescent="0.2">
      <c r="M37297">
        <v>0</v>
      </c>
      <c r="P37297" s="10"/>
      <c r="R37297" s="10"/>
      <c r="S37297" s="10"/>
      <c r="T37297" s="10"/>
    </row>
    <row r="37298" spans="13:20" x14ac:dyDescent="0.2">
      <c r="M37298">
        <v>0</v>
      </c>
      <c r="P37298" s="10"/>
      <c r="R37298" s="10"/>
      <c r="S37298" s="10"/>
      <c r="T37298" s="10"/>
    </row>
    <row r="37299" spans="13:20" x14ac:dyDescent="0.2">
      <c r="M37299">
        <v>0</v>
      </c>
      <c r="P37299" s="10"/>
      <c r="R37299" s="10"/>
      <c r="S37299" s="10"/>
      <c r="T37299" s="10"/>
    </row>
    <row r="37300" spans="13:20" x14ac:dyDescent="0.2">
      <c r="M37300">
        <v>0</v>
      </c>
      <c r="P37300" s="10"/>
      <c r="R37300" s="10"/>
      <c r="S37300" s="10"/>
      <c r="T37300" s="10"/>
    </row>
    <row r="37301" spans="13:20" x14ac:dyDescent="0.2">
      <c r="M37301">
        <v>0</v>
      </c>
      <c r="P37301" s="10"/>
      <c r="R37301" s="10"/>
      <c r="S37301" s="10"/>
      <c r="T37301" s="10"/>
    </row>
    <row r="37302" spans="13:20" x14ac:dyDescent="0.2">
      <c r="M37302">
        <v>0</v>
      </c>
      <c r="P37302" s="10"/>
      <c r="R37302" s="10"/>
      <c r="S37302" s="10"/>
      <c r="T37302" s="10"/>
    </row>
    <row r="37303" spans="13:20" x14ac:dyDescent="0.2">
      <c r="M37303">
        <v>0</v>
      </c>
      <c r="P37303" s="10"/>
      <c r="R37303" s="10"/>
      <c r="S37303" s="10"/>
      <c r="T37303" s="10"/>
    </row>
    <row r="37304" spans="13:20" x14ac:dyDescent="0.2">
      <c r="M37304">
        <v>0</v>
      </c>
      <c r="P37304" s="10"/>
      <c r="R37304" s="10"/>
      <c r="S37304" s="10"/>
      <c r="T37304" s="10"/>
    </row>
    <row r="37305" spans="13:20" x14ac:dyDescent="0.2">
      <c r="M37305">
        <v>0</v>
      </c>
      <c r="P37305" s="10"/>
      <c r="R37305" s="10"/>
      <c r="S37305" s="10"/>
      <c r="T37305" s="10"/>
    </row>
    <row r="37306" spans="13:20" x14ac:dyDescent="0.2">
      <c r="M37306">
        <v>0</v>
      </c>
      <c r="P37306" s="10"/>
      <c r="R37306" s="10"/>
      <c r="S37306" s="10"/>
      <c r="T37306" s="10"/>
    </row>
    <row r="37307" spans="13:20" x14ac:dyDescent="0.2">
      <c r="M37307">
        <v>0</v>
      </c>
      <c r="P37307" s="10"/>
      <c r="R37307" s="10"/>
      <c r="S37307" s="10"/>
      <c r="T37307" s="10"/>
    </row>
    <row r="37308" spans="13:20" x14ac:dyDescent="0.2">
      <c r="M37308">
        <v>0</v>
      </c>
      <c r="P37308" s="10"/>
      <c r="R37308" s="10"/>
      <c r="S37308" s="10"/>
      <c r="T37308" s="10"/>
    </row>
    <row r="37309" spans="13:20" x14ac:dyDescent="0.2">
      <c r="M37309">
        <v>1</v>
      </c>
      <c r="P37309" s="10"/>
      <c r="R37309" s="10"/>
      <c r="S37309" s="10"/>
      <c r="T37309" s="10"/>
    </row>
    <row r="37310" spans="13:20" x14ac:dyDescent="0.2">
      <c r="M37310">
        <v>0</v>
      </c>
      <c r="P37310" s="10"/>
      <c r="R37310" s="10"/>
      <c r="S37310" s="10"/>
      <c r="T37310" s="10"/>
    </row>
    <row r="37311" spans="13:20" x14ac:dyDescent="0.2">
      <c r="M37311">
        <v>0</v>
      </c>
      <c r="P37311" s="10"/>
      <c r="R37311" s="10"/>
      <c r="S37311" s="10"/>
      <c r="T37311" s="10"/>
    </row>
    <row r="37312" spans="13:20" x14ac:dyDescent="0.2">
      <c r="M37312">
        <v>1</v>
      </c>
      <c r="P37312" s="10"/>
      <c r="R37312" s="10"/>
      <c r="S37312" s="10"/>
      <c r="T37312" s="10"/>
    </row>
    <row r="37313" spans="13:20" x14ac:dyDescent="0.2">
      <c r="M37313">
        <v>0</v>
      </c>
      <c r="P37313" s="10"/>
      <c r="R37313" s="10"/>
      <c r="S37313" s="10"/>
      <c r="T37313" s="10"/>
    </row>
    <row r="37314" spans="13:20" x14ac:dyDescent="0.2">
      <c r="M37314">
        <v>1</v>
      </c>
      <c r="P37314" s="10"/>
      <c r="R37314" s="10"/>
      <c r="S37314" s="10"/>
      <c r="T37314" s="10"/>
    </row>
    <row r="37315" spans="13:20" x14ac:dyDescent="0.2">
      <c r="M37315">
        <v>0</v>
      </c>
      <c r="P37315" s="10"/>
      <c r="R37315" s="10"/>
      <c r="S37315" s="10"/>
      <c r="T37315" s="10"/>
    </row>
    <row r="37316" spans="13:20" x14ac:dyDescent="0.2">
      <c r="M37316">
        <v>0</v>
      </c>
      <c r="P37316" s="10"/>
      <c r="R37316" s="10"/>
      <c r="S37316" s="10"/>
      <c r="T37316" s="10"/>
    </row>
    <row r="37317" spans="13:20" x14ac:dyDescent="0.2">
      <c r="M37317">
        <v>1</v>
      </c>
      <c r="P37317" s="10"/>
      <c r="R37317" s="10"/>
      <c r="S37317" s="10"/>
      <c r="T37317" s="10"/>
    </row>
    <row r="37318" spans="13:20" x14ac:dyDescent="0.2">
      <c r="M37318">
        <v>0</v>
      </c>
      <c r="P37318" s="10"/>
      <c r="R37318" s="10"/>
      <c r="S37318" s="10"/>
      <c r="T37318" s="10"/>
    </row>
    <row r="37319" spans="13:20" x14ac:dyDescent="0.2">
      <c r="M37319">
        <v>0</v>
      </c>
      <c r="P37319" s="10"/>
      <c r="R37319" s="10"/>
      <c r="S37319" s="10"/>
      <c r="T37319" s="10"/>
    </row>
    <row r="37320" spans="13:20" x14ac:dyDescent="0.2">
      <c r="M37320">
        <v>0</v>
      </c>
      <c r="P37320" s="10"/>
      <c r="R37320" s="10"/>
      <c r="S37320" s="10"/>
      <c r="T37320" s="10"/>
    </row>
    <row r="37321" spans="13:20" x14ac:dyDescent="0.2">
      <c r="M37321">
        <v>1</v>
      </c>
      <c r="P37321" s="10"/>
      <c r="R37321" s="10"/>
      <c r="S37321" s="10"/>
      <c r="T37321" s="10"/>
    </row>
    <row r="37322" spans="13:20" x14ac:dyDescent="0.2">
      <c r="M37322">
        <v>0</v>
      </c>
      <c r="P37322" s="10"/>
      <c r="R37322" s="10"/>
      <c r="S37322" s="10"/>
      <c r="T37322" s="10"/>
    </row>
    <row r="37323" spans="13:20" x14ac:dyDescent="0.2">
      <c r="M37323">
        <v>1</v>
      </c>
      <c r="P37323" s="10"/>
      <c r="R37323" s="10"/>
      <c r="S37323" s="10"/>
      <c r="T37323" s="10"/>
    </row>
    <row r="37324" spans="13:20" x14ac:dyDescent="0.2">
      <c r="M37324">
        <v>0</v>
      </c>
      <c r="P37324" s="10"/>
      <c r="R37324" s="10"/>
      <c r="S37324" s="10"/>
      <c r="T37324" s="10"/>
    </row>
    <row r="37325" spans="13:20" x14ac:dyDescent="0.2">
      <c r="M37325">
        <v>1</v>
      </c>
      <c r="P37325" s="10"/>
      <c r="R37325" s="10"/>
      <c r="S37325" s="10"/>
      <c r="T37325" s="10"/>
    </row>
    <row r="37326" spans="13:20" x14ac:dyDescent="0.2">
      <c r="M37326">
        <v>0</v>
      </c>
      <c r="P37326" s="10"/>
      <c r="R37326" s="10"/>
      <c r="S37326" s="10"/>
      <c r="T37326" s="10"/>
    </row>
    <row r="37327" spans="13:20" x14ac:dyDescent="0.2">
      <c r="M37327">
        <v>1</v>
      </c>
      <c r="P37327" s="10"/>
      <c r="R37327" s="10"/>
      <c r="S37327" s="10"/>
      <c r="T37327" s="10"/>
    </row>
    <row r="37328" spans="13:20" x14ac:dyDescent="0.2">
      <c r="M37328">
        <v>0</v>
      </c>
      <c r="P37328" s="10"/>
      <c r="R37328" s="10"/>
      <c r="S37328" s="10"/>
      <c r="T37328" s="10"/>
    </row>
    <row r="37329" spans="13:20" x14ac:dyDescent="0.2">
      <c r="M37329">
        <v>0</v>
      </c>
      <c r="P37329" s="10"/>
      <c r="R37329" s="10"/>
      <c r="S37329" s="10"/>
      <c r="T37329" s="10"/>
    </row>
    <row r="37330" spans="13:20" x14ac:dyDescent="0.2">
      <c r="M37330">
        <v>1</v>
      </c>
      <c r="P37330" s="10"/>
      <c r="R37330" s="10"/>
      <c r="S37330" s="10"/>
      <c r="T37330" s="10"/>
    </row>
    <row r="37331" spans="13:20" x14ac:dyDescent="0.2">
      <c r="M37331">
        <v>0</v>
      </c>
      <c r="P37331" s="10"/>
      <c r="R37331" s="10"/>
      <c r="S37331" s="10"/>
      <c r="T37331" s="10"/>
    </row>
    <row r="37332" spans="13:20" x14ac:dyDescent="0.2">
      <c r="M37332">
        <v>0</v>
      </c>
      <c r="P37332" s="10"/>
      <c r="R37332" s="10"/>
      <c r="S37332" s="10"/>
      <c r="T37332" s="10"/>
    </row>
    <row r="37333" spans="13:20" x14ac:dyDescent="0.2">
      <c r="M37333">
        <v>1</v>
      </c>
      <c r="P37333" s="10"/>
      <c r="R37333" s="10"/>
      <c r="S37333" s="10"/>
      <c r="T37333" s="10"/>
    </row>
    <row r="37334" spans="13:20" x14ac:dyDescent="0.2">
      <c r="M37334">
        <v>0</v>
      </c>
      <c r="P37334" s="10"/>
      <c r="R37334" s="10"/>
      <c r="S37334" s="10"/>
      <c r="T37334" s="10"/>
    </row>
    <row r="37335" spans="13:20" x14ac:dyDescent="0.2">
      <c r="M37335">
        <v>0</v>
      </c>
      <c r="P37335" s="10"/>
      <c r="R37335" s="10"/>
      <c r="S37335" s="10"/>
      <c r="T37335" s="10"/>
    </row>
    <row r="37336" spans="13:20" x14ac:dyDescent="0.2">
      <c r="M37336">
        <v>1</v>
      </c>
      <c r="P37336" s="10"/>
      <c r="R37336" s="10"/>
      <c r="S37336" s="10"/>
      <c r="T37336" s="10"/>
    </row>
    <row r="37337" spans="13:20" x14ac:dyDescent="0.2">
      <c r="M37337">
        <v>0</v>
      </c>
      <c r="P37337" s="10"/>
      <c r="R37337" s="10"/>
      <c r="S37337" s="10"/>
      <c r="T37337" s="10"/>
    </row>
    <row r="37338" spans="13:20" x14ac:dyDescent="0.2">
      <c r="M37338">
        <v>1</v>
      </c>
      <c r="P37338" s="10"/>
      <c r="R37338" s="10"/>
      <c r="S37338" s="10"/>
      <c r="T37338" s="10"/>
    </row>
    <row r="37339" spans="13:20" x14ac:dyDescent="0.2">
      <c r="M37339">
        <v>0</v>
      </c>
      <c r="P37339" s="10"/>
      <c r="R37339" s="10"/>
      <c r="S37339" s="10"/>
      <c r="T37339" s="10"/>
    </row>
    <row r="37340" spans="13:20" x14ac:dyDescent="0.2">
      <c r="M37340">
        <v>0</v>
      </c>
      <c r="P37340" s="10"/>
      <c r="R37340" s="10"/>
      <c r="S37340" s="10"/>
      <c r="T37340" s="10"/>
    </row>
    <row r="37341" spans="13:20" x14ac:dyDescent="0.2">
      <c r="M37341">
        <v>0</v>
      </c>
      <c r="P37341" s="10"/>
      <c r="R37341" s="10"/>
      <c r="S37341" s="10"/>
      <c r="T37341" s="10"/>
    </row>
    <row r="37342" spans="13:20" x14ac:dyDescent="0.2">
      <c r="M37342">
        <v>1</v>
      </c>
      <c r="P37342" s="10"/>
      <c r="R37342" s="10"/>
      <c r="S37342" s="10"/>
      <c r="T37342" s="10"/>
    </row>
    <row r="37343" spans="13:20" x14ac:dyDescent="0.2">
      <c r="M37343">
        <v>0</v>
      </c>
      <c r="P37343" s="10"/>
      <c r="R37343" s="10"/>
      <c r="S37343" s="10"/>
      <c r="T37343" s="10"/>
    </row>
    <row r="37344" spans="13:20" x14ac:dyDescent="0.2">
      <c r="M37344">
        <v>1</v>
      </c>
      <c r="P37344" s="10"/>
      <c r="R37344" s="10"/>
      <c r="S37344" s="10"/>
      <c r="T37344" s="10"/>
    </row>
    <row r="37345" spans="13:20" x14ac:dyDescent="0.2">
      <c r="M37345">
        <v>0</v>
      </c>
      <c r="P37345" s="10"/>
      <c r="R37345" s="10"/>
      <c r="S37345" s="10"/>
      <c r="T37345" s="10"/>
    </row>
    <row r="37346" spans="13:20" x14ac:dyDescent="0.2">
      <c r="M37346">
        <v>0</v>
      </c>
      <c r="P37346" s="10"/>
      <c r="R37346" s="10"/>
      <c r="S37346" s="10"/>
      <c r="T37346" s="10"/>
    </row>
    <row r="37347" spans="13:20" x14ac:dyDescent="0.2">
      <c r="M37347">
        <v>1</v>
      </c>
      <c r="P37347" s="10"/>
      <c r="R37347" s="10"/>
      <c r="S37347" s="10"/>
      <c r="T37347" s="10"/>
    </row>
    <row r="37348" spans="13:20" x14ac:dyDescent="0.2">
      <c r="M37348">
        <v>0</v>
      </c>
      <c r="P37348" s="10"/>
      <c r="R37348" s="10"/>
      <c r="S37348" s="10"/>
      <c r="T37348" s="10"/>
    </row>
    <row r="37349" spans="13:20" x14ac:dyDescent="0.2">
      <c r="M37349">
        <v>0</v>
      </c>
      <c r="P37349" s="10"/>
      <c r="R37349" s="10"/>
      <c r="S37349" s="10"/>
      <c r="T37349" s="10"/>
    </row>
    <row r="37350" spans="13:20" x14ac:dyDescent="0.2">
      <c r="M37350">
        <v>1</v>
      </c>
      <c r="P37350" s="10"/>
      <c r="R37350" s="10"/>
      <c r="S37350" s="10"/>
      <c r="T37350" s="10"/>
    </row>
    <row r="37351" spans="13:20" x14ac:dyDescent="0.2">
      <c r="M37351">
        <v>0</v>
      </c>
      <c r="P37351" s="10"/>
      <c r="R37351" s="10"/>
      <c r="S37351" s="10"/>
      <c r="T37351" s="10"/>
    </row>
    <row r="37352" spans="13:20" x14ac:dyDescent="0.2">
      <c r="M37352">
        <v>0</v>
      </c>
      <c r="P37352" s="10"/>
      <c r="R37352" s="10"/>
      <c r="S37352" s="10"/>
      <c r="T37352" s="10"/>
    </row>
    <row r="37353" spans="13:20" x14ac:dyDescent="0.2">
      <c r="M37353">
        <v>1</v>
      </c>
      <c r="P37353" s="10"/>
      <c r="R37353" s="10"/>
      <c r="S37353" s="10"/>
      <c r="T37353" s="10"/>
    </row>
    <row r="37354" spans="13:20" x14ac:dyDescent="0.2">
      <c r="M37354">
        <v>0</v>
      </c>
      <c r="P37354" s="10"/>
      <c r="R37354" s="10"/>
      <c r="S37354" s="10"/>
      <c r="T37354" s="10"/>
    </row>
    <row r="37355" spans="13:20" x14ac:dyDescent="0.2">
      <c r="M37355">
        <v>1</v>
      </c>
      <c r="P37355" s="10"/>
      <c r="R37355" s="10"/>
      <c r="S37355" s="10"/>
      <c r="T37355" s="10"/>
    </row>
    <row r="37356" spans="13:20" x14ac:dyDescent="0.2">
      <c r="M37356">
        <v>0</v>
      </c>
      <c r="P37356" s="10"/>
      <c r="R37356" s="10"/>
      <c r="S37356" s="10"/>
      <c r="T37356" s="10"/>
    </row>
    <row r="37357" spans="13:20" x14ac:dyDescent="0.2">
      <c r="M37357">
        <v>0</v>
      </c>
      <c r="P37357" s="10"/>
      <c r="R37357" s="10"/>
      <c r="S37357" s="10"/>
      <c r="T37357" s="10"/>
    </row>
    <row r="37358" spans="13:20" x14ac:dyDescent="0.2">
      <c r="M37358">
        <v>1</v>
      </c>
      <c r="P37358" s="10"/>
      <c r="R37358" s="10"/>
      <c r="S37358" s="10"/>
      <c r="T37358" s="10"/>
    </row>
    <row r="37359" spans="13:20" x14ac:dyDescent="0.2">
      <c r="M37359">
        <v>0</v>
      </c>
      <c r="P37359" s="10"/>
      <c r="R37359" s="10"/>
      <c r="S37359" s="10"/>
      <c r="T37359" s="10"/>
    </row>
    <row r="37360" spans="13:20" x14ac:dyDescent="0.2">
      <c r="M37360">
        <v>1</v>
      </c>
      <c r="P37360" s="10"/>
      <c r="R37360" s="10"/>
      <c r="S37360" s="10"/>
      <c r="T37360" s="10"/>
    </row>
    <row r="37361" spans="13:20" x14ac:dyDescent="0.2">
      <c r="M37361">
        <v>0</v>
      </c>
      <c r="P37361" s="10"/>
      <c r="R37361" s="10"/>
      <c r="S37361" s="10"/>
      <c r="T37361" s="10"/>
    </row>
    <row r="37362" spans="13:20" x14ac:dyDescent="0.2">
      <c r="M37362">
        <v>0</v>
      </c>
      <c r="P37362" s="10"/>
      <c r="R37362" s="10"/>
      <c r="S37362" s="10"/>
      <c r="T37362" s="10"/>
    </row>
    <row r="37363" spans="13:20" x14ac:dyDescent="0.2">
      <c r="M37363">
        <v>1</v>
      </c>
      <c r="P37363" s="10"/>
      <c r="R37363" s="10"/>
      <c r="S37363" s="10"/>
      <c r="T37363" s="10"/>
    </row>
    <row r="37364" spans="13:20" x14ac:dyDescent="0.2">
      <c r="M37364">
        <v>0</v>
      </c>
      <c r="P37364" s="10"/>
      <c r="R37364" s="10"/>
      <c r="S37364" s="10"/>
      <c r="T37364" s="10"/>
    </row>
    <row r="37365" spans="13:20" x14ac:dyDescent="0.2">
      <c r="M37365">
        <v>0</v>
      </c>
      <c r="P37365" s="10"/>
      <c r="R37365" s="10"/>
      <c r="S37365" s="10"/>
      <c r="T37365" s="10"/>
    </row>
    <row r="37366" spans="13:20" x14ac:dyDescent="0.2">
      <c r="M37366">
        <v>0</v>
      </c>
      <c r="P37366" s="10"/>
      <c r="R37366" s="10"/>
      <c r="S37366" s="10"/>
      <c r="T37366" s="10"/>
    </row>
    <row r="37367" spans="13:20" x14ac:dyDescent="0.2">
      <c r="M37367">
        <v>1</v>
      </c>
      <c r="P37367" s="10"/>
      <c r="R37367" s="10"/>
      <c r="S37367" s="10"/>
      <c r="T37367" s="10"/>
    </row>
    <row r="37368" spans="13:20" x14ac:dyDescent="0.2">
      <c r="M37368">
        <v>0</v>
      </c>
      <c r="P37368" s="10"/>
      <c r="R37368" s="10"/>
      <c r="S37368" s="10"/>
      <c r="T37368" s="10"/>
    </row>
    <row r="37369" spans="13:20" x14ac:dyDescent="0.2">
      <c r="M37369">
        <v>1</v>
      </c>
      <c r="P37369" s="10"/>
      <c r="R37369" s="10"/>
      <c r="S37369" s="10"/>
      <c r="T37369" s="10"/>
    </row>
    <row r="37370" spans="13:20" x14ac:dyDescent="0.2">
      <c r="M37370">
        <v>0</v>
      </c>
      <c r="P37370" s="10"/>
      <c r="R37370" s="10"/>
      <c r="S37370" s="10"/>
      <c r="T37370" s="10"/>
    </row>
    <row r="37371" spans="13:20" x14ac:dyDescent="0.2">
      <c r="M37371">
        <v>1</v>
      </c>
      <c r="P37371" s="10"/>
      <c r="R37371" s="10"/>
      <c r="S37371" s="10"/>
      <c r="T37371" s="10"/>
    </row>
    <row r="37372" spans="13:20" x14ac:dyDescent="0.2">
      <c r="M37372">
        <v>0</v>
      </c>
      <c r="P37372" s="10"/>
      <c r="R37372" s="10"/>
      <c r="S37372" s="10"/>
      <c r="T37372" s="10"/>
    </row>
    <row r="37373" spans="13:20" x14ac:dyDescent="0.2">
      <c r="M37373">
        <v>0</v>
      </c>
      <c r="P37373" s="10"/>
      <c r="R37373" s="10"/>
      <c r="S37373" s="10"/>
      <c r="T37373" s="10"/>
    </row>
    <row r="37374" spans="13:20" x14ac:dyDescent="0.2">
      <c r="M37374">
        <v>0</v>
      </c>
      <c r="P37374" s="10"/>
      <c r="R37374" s="10"/>
      <c r="S37374" s="10"/>
      <c r="T37374" s="10"/>
    </row>
    <row r="37375" spans="13:20" x14ac:dyDescent="0.2">
      <c r="M37375">
        <v>1</v>
      </c>
      <c r="P37375" s="10"/>
      <c r="R37375" s="10"/>
      <c r="S37375" s="10"/>
      <c r="T37375" s="10"/>
    </row>
    <row r="37376" spans="13:20" x14ac:dyDescent="0.2">
      <c r="M37376">
        <v>0</v>
      </c>
      <c r="P37376" s="10"/>
      <c r="R37376" s="10"/>
      <c r="S37376" s="10"/>
      <c r="T37376" s="10"/>
    </row>
    <row r="37377" spans="13:20" x14ac:dyDescent="0.2">
      <c r="M37377">
        <v>1</v>
      </c>
      <c r="P37377" s="10"/>
      <c r="R37377" s="10"/>
      <c r="S37377" s="10"/>
      <c r="T37377" s="10"/>
    </row>
    <row r="37378" spans="13:20" x14ac:dyDescent="0.2">
      <c r="M37378">
        <v>0</v>
      </c>
      <c r="P37378" s="10"/>
      <c r="R37378" s="10"/>
      <c r="S37378" s="10"/>
      <c r="T37378" s="10"/>
    </row>
    <row r="37379" spans="13:20" x14ac:dyDescent="0.2">
      <c r="M37379">
        <v>1</v>
      </c>
      <c r="P37379" s="10"/>
      <c r="R37379" s="10"/>
      <c r="S37379" s="10"/>
      <c r="T37379" s="10"/>
    </row>
    <row r="37380" spans="13:20" x14ac:dyDescent="0.2">
      <c r="M37380">
        <v>0</v>
      </c>
      <c r="P37380" s="10"/>
      <c r="R37380" s="10"/>
      <c r="S37380" s="10"/>
      <c r="T37380" s="10"/>
    </row>
    <row r="37381" spans="13:20" x14ac:dyDescent="0.2">
      <c r="M37381">
        <v>0</v>
      </c>
      <c r="P37381" s="10"/>
      <c r="R37381" s="10"/>
      <c r="S37381" s="10"/>
      <c r="T37381" s="10"/>
    </row>
    <row r="37382" spans="13:20" x14ac:dyDescent="0.2">
      <c r="M37382">
        <v>1</v>
      </c>
      <c r="P37382" s="10"/>
      <c r="R37382" s="10"/>
      <c r="S37382" s="10"/>
      <c r="T37382" s="10"/>
    </row>
    <row r="37383" spans="13:20" x14ac:dyDescent="0.2">
      <c r="M37383">
        <v>0</v>
      </c>
      <c r="P37383" s="10"/>
      <c r="R37383" s="10"/>
      <c r="S37383" s="10"/>
      <c r="T37383" s="10"/>
    </row>
    <row r="37384" spans="13:20" x14ac:dyDescent="0.2">
      <c r="M37384">
        <v>0</v>
      </c>
      <c r="P37384" s="10"/>
      <c r="R37384" s="10"/>
      <c r="S37384" s="10"/>
      <c r="T37384" s="10"/>
    </row>
    <row r="37385" spans="13:20" x14ac:dyDescent="0.2">
      <c r="M37385">
        <v>1</v>
      </c>
      <c r="P37385" s="10"/>
      <c r="R37385" s="10"/>
      <c r="S37385" s="10"/>
      <c r="T37385" s="10"/>
    </row>
    <row r="37386" spans="13:20" x14ac:dyDescent="0.2">
      <c r="M37386">
        <v>0</v>
      </c>
      <c r="P37386" s="10"/>
      <c r="R37386" s="10"/>
      <c r="S37386" s="10"/>
      <c r="T37386" s="10"/>
    </row>
    <row r="37387" spans="13:20" x14ac:dyDescent="0.2">
      <c r="M37387">
        <v>0</v>
      </c>
      <c r="P37387" s="10"/>
      <c r="R37387" s="10"/>
      <c r="S37387" s="10"/>
      <c r="T37387" s="10"/>
    </row>
    <row r="37388" spans="13:20" x14ac:dyDescent="0.2">
      <c r="M37388">
        <v>1</v>
      </c>
      <c r="P37388" s="10"/>
      <c r="R37388" s="10"/>
      <c r="S37388" s="10"/>
      <c r="T37388" s="10"/>
    </row>
    <row r="37389" spans="13:20" x14ac:dyDescent="0.2">
      <c r="M37389">
        <v>0</v>
      </c>
      <c r="P37389" s="10"/>
      <c r="R37389" s="10"/>
      <c r="S37389" s="10"/>
      <c r="T37389" s="10"/>
    </row>
    <row r="37390" spans="13:20" x14ac:dyDescent="0.2">
      <c r="M37390">
        <v>1</v>
      </c>
      <c r="P37390" s="10"/>
      <c r="R37390" s="10"/>
      <c r="S37390" s="10"/>
      <c r="T37390" s="10"/>
    </row>
    <row r="37391" spans="13:20" x14ac:dyDescent="0.2">
      <c r="M37391">
        <v>0</v>
      </c>
      <c r="P37391" s="10"/>
      <c r="R37391" s="10"/>
      <c r="S37391" s="10"/>
      <c r="T37391" s="10"/>
    </row>
    <row r="37392" spans="13:20" x14ac:dyDescent="0.2">
      <c r="M37392">
        <v>0</v>
      </c>
      <c r="P37392" s="10"/>
      <c r="R37392" s="10"/>
      <c r="S37392" s="10"/>
      <c r="T37392" s="10"/>
    </row>
    <row r="37393" spans="13:20" x14ac:dyDescent="0.2">
      <c r="M37393">
        <v>1</v>
      </c>
      <c r="P37393" s="10"/>
      <c r="R37393" s="10"/>
      <c r="S37393" s="10"/>
      <c r="T37393" s="10"/>
    </row>
    <row r="37394" spans="13:20" x14ac:dyDescent="0.2">
      <c r="M37394">
        <v>0</v>
      </c>
      <c r="P37394" s="10"/>
      <c r="R37394" s="10"/>
      <c r="S37394" s="10"/>
      <c r="T37394" s="10"/>
    </row>
    <row r="37395" spans="13:20" x14ac:dyDescent="0.2">
      <c r="M37395">
        <v>0</v>
      </c>
      <c r="P37395" s="10"/>
      <c r="R37395" s="10"/>
      <c r="S37395" s="10"/>
      <c r="T37395" s="10"/>
    </row>
    <row r="37396" spans="13:20" x14ac:dyDescent="0.2">
      <c r="M37396">
        <v>1</v>
      </c>
      <c r="P37396" s="10"/>
      <c r="R37396" s="10"/>
      <c r="S37396" s="10"/>
      <c r="T37396" s="10"/>
    </row>
    <row r="37397" spans="13:20" x14ac:dyDescent="0.2">
      <c r="M37397">
        <v>0</v>
      </c>
      <c r="P37397" s="10"/>
      <c r="R37397" s="10"/>
      <c r="S37397" s="10"/>
      <c r="T37397" s="10"/>
    </row>
    <row r="37398" spans="13:20" x14ac:dyDescent="0.2">
      <c r="M37398">
        <v>0</v>
      </c>
      <c r="P37398" s="10"/>
      <c r="R37398" s="10"/>
      <c r="S37398" s="10"/>
      <c r="T37398" s="10"/>
    </row>
    <row r="37399" spans="13:20" x14ac:dyDescent="0.2">
      <c r="M37399">
        <v>1</v>
      </c>
      <c r="P37399" s="10"/>
      <c r="R37399" s="10"/>
      <c r="S37399" s="10"/>
      <c r="T37399" s="10"/>
    </row>
    <row r="37400" spans="13:20" x14ac:dyDescent="0.2">
      <c r="M37400">
        <v>0</v>
      </c>
      <c r="P37400" s="10"/>
      <c r="R37400" s="10"/>
      <c r="S37400" s="10"/>
      <c r="T37400" s="10"/>
    </row>
    <row r="37401" spans="13:20" x14ac:dyDescent="0.2">
      <c r="M37401">
        <v>1</v>
      </c>
      <c r="P37401" s="10"/>
      <c r="R37401" s="10"/>
      <c r="S37401" s="10"/>
      <c r="T37401" s="10"/>
    </row>
    <row r="37402" spans="13:20" x14ac:dyDescent="0.2">
      <c r="M37402">
        <v>0</v>
      </c>
      <c r="P37402" s="10"/>
      <c r="R37402" s="10"/>
      <c r="S37402" s="10"/>
      <c r="T37402" s="10"/>
    </row>
    <row r="37403" spans="13:20" x14ac:dyDescent="0.2">
      <c r="M37403">
        <v>0</v>
      </c>
      <c r="P37403" s="10"/>
      <c r="R37403" s="10"/>
      <c r="S37403" s="10"/>
      <c r="T37403" s="10"/>
    </row>
    <row r="37404" spans="13:20" x14ac:dyDescent="0.2">
      <c r="M37404">
        <v>0</v>
      </c>
      <c r="P37404" s="10"/>
      <c r="R37404" s="10"/>
      <c r="S37404" s="10"/>
      <c r="T37404" s="10"/>
    </row>
    <row r="37405" spans="13:20" x14ac:dyDescent="0.2">
      <c r="M37405">
        <v>1</v>
      </c>
      <c r="P37405" s="10"/>
      <c r="R37405" s="10"/>
      <c r="S37405" s="10"/>
      <c r="T37405" s="10"/>
    </row>
    <row r="37406" spans="13:20" x14ac:dyDescent="0.2">
      <c r="M37406">
        <v>0</v>
      </c>
      <c r="P37406" s="10"/>
      <c r="R37406" s="10"/>
      <c r="S37406" s="10"/>
      <c r="T37406" s="10"/>
    </row>
    <row r="37407" spans="13:20" x14ac:dyDescent="0.2">
      <c r="M37407">
        <v>0</v>
      </c>
      <c r="P37407" s="10"/>
      <c r="R37407" s="10"/>
      <c r="S37407" s="10"/>
      <c r="T37407" s="10"/>
    </row>
    <row r="37408" spans="13:20" x14ac:dyDescent="0.2">
      <c r="M37408">
        <v>1</v>
      </c>
      <c r="P37408" s="10"/>
      <c r="R37408" s="10"/>
      <c r="S37408" s="10"/>
      <c r="T37408" s="10"/>
    </row>
    <row r="37409" spans="13:20" x14ac:dyDescent="0.2">
      <c r="M37409">
        <v>0</v>
      </c>
      <c r="P37409" s="10"/>
      <c r="R37409" s="10"/>
      <c r="S37409" s="10"/>
      <c r="T37409" s="10"/>
    </row>
    <row r="37410" spans="13:20" x14ac:dyDescent="0.2">
      <c r="M37410">
        <v>0</v>
      </c>
      <c r="P37410" s="10"/>
      <c r="R37410" s="10"/>
      <c r="S37410" s="10"/>
      <c r="T37410" s="10"/>
    </row>
    <row r="37411" spans="13:20" x14ac:dyDescent="0.2">
      <c r="M37411">
        <v>1</v>
      </c>
      <c r="P37411" s="10"/>
      <c r="R37411" s="10"/>
      <c r="S37411" s="10"/>
      <c r="T37411" s="10"/>
    </row>
    <row r="37412" spans="13:20" x14ac:dyDescent="0.2">
      <c r="M37412">
        <v>0</v>
      </c>
      <c r="P37412" s="10"/>
      <c r="R37412" s="10"/>
      <c r="S37412" s="10"/>
      <c r="T37412" s="10"/>
    </row>
    <row r="37413" spans="13:20" x14ac:dyDescent="0.2">
      <c r="M37413">
        <v>0</v>
      </c>
      <c r="P37413" s="10"/>
      <c r="R37413" s="10"/>
      <c r="S37413" s="10"/>
      <c r="T37413" s="10"/>
    </row>
    <row r="37414" spans="13:20" x14ac:dyDescent="0.2">
      <c r="M37414">
        <v>1</v>
      </c>
      <c r="P37414" s="10"/>
      <c r="R37414" s="10"/>
      <c r="S37414" s="10"/>
      <c r="T37414" s="10"/>
    </row>
    <row r="37415" spans="13:20" x14ac:dyDescent="0.2">
      <c r="M37415">
        <v>0</v>
      </c>
      <c r="P37415" s="10"/>
      <c r="R37415" s="10"/>
      <c r="S37415" s="10"/>
      <c r="T37415" s="10"/>
    </row>
    <row r="37416" spans="13:20" x14ac:dyDescent="0.2">
      <c r="M37416">
        <v>0</v>
      </c>
      <c r="P37416" s="10"/>
      <c r="R37416" s="10"/>
      <c r="S37416" s="10"/>
      <c r="T37416" s="10"/>
    </row>
    <row r="37417" spans="13:20" x14ac:dyDescent="0.2">
      <c r="M37417">
        <v>1</v>
      </c>
      <c r="P37417" s="10"/>
      <c r="R37417" s="10"/>
      <c r="S37417" s="10"/>
      <c r="T37417" s="10"/>
    </row>
    <row r="37418" spans="13:20" x14ac:dyDescent="0.2">
      <c r="M37418">
        <v>0</v>
      </c>
      <c r="P37418" s="10"/>
      <c r="R37418" s="10"/>
      <c r="S37418" s="10"/>
      <c r="T37418" s="10"/>
    </row>
    <row r="37419" spans="13:20" x14ac:dyDescent="0.2">
      <c r="M37419">
        <v>0</v>
      </c>
      <c r="P37419" s="10"/>
      <c r="R37419" s="10"/>
      <c r="S37419" s="10"/>
      <c r="T37419" s="10"/>
    </row>
    <row r="37420" spans="13:20" x14ac:dyDescent="0.2">
      <c r="M37420">
        <v>1</v>
      </c>
      <c r="P37420" s="10"/>
      <c r="R37420" s="10"/>
      <c r="S37420" s="10"/>
      <c r="T37420" s="10"/>
    </row>
    <row r="37421" spans="13:20" x14ac:dyDescent="0.2">
      <c r="M37421">
        <v>0</v>
      </c>
      <c r="P37421" s="10"/>
      <c r="R37421" s="10"/>
      <c r="S37421" s="10"/>
      <c r="T37421" s="10"/>
    </row>
    <row r="37422" spans="13:20" x14ac:dyDescent="0.2">
      <c r="M37422">
        <v>1</v>
      </c>
      <c r="P37422" s="10"/>
      <c r="R37422" s="10"/>
      <c r="S37422" s="10"/>
      <c r="T37422" s="10"/>
    </row>
    <row r="37423" spans="13:20" x14ac:dyDescent="0.2">
      <c r="M37423">
        <v>0</v>
      </c>
      <c r="P37423" s="10"/>
      <c r="R37423" s="10"/>
      <c r="S37423" s="10"/>
      <c r="T37423" s="10"/>
    </row>
    <row r="37424" spans="13:20" x14ac:dyDescent="0.2">
      <c r="M37424">
        <v>0</v>
      </c>
      <c r="P37424" s="10"/>
      <c r="R37424" s="10"/>
      <c r="S37424" s="10"/>
      <c r="T37424" s="10"/>
    </row>
    <row r="37425" spans="13:20" x14ac:dyDescent="0.2">
      <c r="M37425">
        <v>0</v>
      </c>
      <c r="P37425" s="10"/>
      <c r="R37425" s="10"/>
      <c r="S37425" s="10"/>
      <c r="T37425" s="10"/>
    </row>
    <row r="37426" spans="13:20" x14ac:dyDescent="0.2">
      <c r="M37426">
        <v>1</v>
      </c>
      <c r="P37426" s="10"/>
      <c r="R37426" s="10"/>
      <c r="S37426" s="10"/>
      <c r="T37426" s="10"/>
    </row>
    <row r="37427" spans="13:20" x14ac:dyDescent="0.2">
      <c r="M37427">
        <v>0</v>
      </c>
      <c r="P37427" s="10"/>
      <c r="R37427" s="10"/>
      <c r="S37427" s="10"/>
      <c r="T37427" s="10"/>
    </row>
    <row r="37428" spans="13:20" x14ac:dyDescent="0.2">
      <c r="M37428">
        <v>1</v>
      </c>
      <c r="P37428" s="10"/>
      <c r="R37428" s="10"/>
      <c r="S37428" s="10"/>
      <c r="T37428" s="10"/>
    </row>
    <row r="37429" spans="13:20" x14ac:dyDescent="0.2">
      <c r="M37429">
        <v>0</v>
      </c>
      <c r="P37429" s="10"/>
      <c r="R37429" s="10"/>
      <c r="S37429" s="10"/>
      <c r="T37429" s="10"/>
    </row>
    <row r="37430" spans="13:20" x14ac:dyDescent="0.2">
      <c r="M37430">
        <v>0</v>
      </c>
      <c r="P37430" s="10"/>
      <c r="R37430" s="10"/>
      <c r="S37430" s="10"/>
      <c r="T37430" s="10"/>
    </row>
    <row r="37431" spans="13:20" x14ac:dyDescent="0.2">
      <c r="M37431">
        <v>1</v>
      </c>
      <c r="P37431" s="10"/>
      <c r="R37431" s="10"/>
      <c r="S37431" s="10"/>
      <c r="T37431" s="10"/>
    </row>
    <row r="37432" spans="13:20" x14ac:dyDescent="0.2">
      <c r="M37432">
        <v>0</v>
      </c>
      <c r="P37432" s="10"/>
      <c r="R37432" s="10"/>
      <c r="S37432" s="10"/>
      <c r="T37432" s="10"/>
    </row>
    <row r="37433" spans="13:20" x14ac:dyDescent="0.2">
      <c r="M37433">
        <v>1</v>
      </c>
      <c r="P37433" s="10"/>
      <c r="R37433" s="10"/>
      <c r="S37433" s="10"/>
      <c r="T37433" s="10"/>
    </row>
    <row r="37434" spans="13:20" x14ac:dyDescent="0.2">
      <c r="M37434">
        <v>0</v>
      </c>
      <c r="P37434" s="10"/>
      <c r="R37434" s="10"/>
      <c r="S37434" s="10"/>
      <c r="T37434" s="10"/>
    </row>
    <row r="37435" spans="13:20" x14ac:dyDescent="0.2">
      <c r="M37435">
        <v>0</v>
      </c>
      <c r="P37435" s="10"/>
      <c r="R37435" s="10"/>
      <c r="S37435" s="10"/>
      <c r="T37435" s="10"/>
    </row>
    <row r="37436" spans="13:20" x14ac:dyDescent="0.2">
      <c r="M37436">
        <v>1</v>
      </c>
      <c r="P37436" s="10"/>
      <c r="R37436" s="10"/>
      <c r="S37436" s="10"/>
      <c r="T37436" s="10"/>
    </row>
    <row r="37437" spans="13:20" x14ac:dyDescent="0.2">
      <c r="M37437">
        <v>0</v>
      </c>
      <c r="P37437" s="10"/>
      <c r="R37437" s="10"/>
      <c r="S37437" s="10"/>
      <c r="T37437" s="10"/>
    </row>
    <row r="37438" spans="13:20" x14ac:dyDescent="0.2">
      <c r="M37438">
        <v>0</v>
      </c>
      <c r="P37438" s="10"/>
      <c r="R37438" s="10"/>
      <c r="S37438" s="10"/>
      <c r="T37438" s="10"/>
    </row>
    <row r="37439" spans="13:20" x14ac:dyDescent="0.2">
      <c r="M37439">
        <v>0</v>
      </c>
      <c r="P37439" s="10"/>
      <c r="R37439" s="10"/>
      <c r="S37439" s="10"/>
      <c r="T37439" s="10"/>
    </row>
    <row r="37440" spans="13:20" x14ac:dyDescent="0.2">
      <c r="M37440">
        <v>0</v>
      </c>
      <c r="P37440" s="10"/>
      <c r="R37440" s="10"/>
      <c r="S37440" s="10"/>
      <c r="T37440" s="10"/>
    </row>
    <row r="37441" spans="13:20" x14ac:dyDescent="0.2">
      <c r="M37441">
        <v>0</v>
      </c>
      <c r="P37441" s="10"/>
      <c r="R37441" s="10"/>
      <c r="S37441" s="10"/>
      <c r="T37441" s="10"/>
    </row>
    <row r="37442" spans="13:20" x14ac:dyDescent="0.2">
      <c r="M37442">
        <v>0</v>
      </c>
      <c r="P37442" s="10"/>
      <c r="R37442" s="10"/>
      <c r="S37442" s="10"/>
      <c r="T37442" s="10"/>
    </row>
    <row r="37443" spans="13:20" x14ac:dyDescent="0.2">
      <c r="M37443">
        <v>0</v>
      </c>
      <c r="P37443" s="10"/>
      <c r="R37443" s="10"/>
      <c r="S37443" s="10"/>
      <c r="T37443" s="10"/>
    </row>
    <row r="37444" spans="13:20" x14ac:dyDescent="0.2">
      <c r="M37444">
        <v>0</v>
      </c>
      <c r="P37444" s="10"/>
      <c r="R37444" s="10"/>
      <c r="S37444" s="10"/>
      <c r="T37444" s="10"/>
    </row>
    <row r="37445" spans="13:20" x14ac:dyDescent="0.2">
      <c r="M37445">
        <v>0</v>
      </c>
      <c r="P37445" s="10"/>
      <c r="R37445" s="10"/>
      <c r="S37445" s="10"/>
      <c r="T37445" s="10"/>
    </row>
    <row r="37446" spans="13:20" x14ac:dyDescent="0.2">
      <c r="M37446">
        <v>0</v>
      </c>
      <c r="P37446" s="10"/>
      <c r="R37446" s="10"/>
      <c r="S37446" s="10"/>
      <c r="T37446" s="10"/>
    </row>
    <row r="37447" spans="13:20" x14ac:dyDescent="0.2">
      <c r="M37447">
        <v>0</v>
      </c>
      <c r="P37447" s="10"/>
      <c r="R37447" s="10"/>
      <c r="S37447" s="10"/>
      <c r="T37447" s="10"/>
    </row>
    <row r="37448" spans="13:20" x14ac:dyDescent="0.2">
      <c r="M37448">
        <v>0</v>
      </c>
      <c r="P37448" s="10"/>
      <c r="R37448" s="10"/>
      <c r="S37448" s="10"/>
      <c r="T37448" s="10"/>
    </row>
    <row r="37449" spans="13:20" x14ac:dyDescent="0.2">
      <c r="M37449">
        <v>0</v>
      </c>
      <c r="P37449" s="10"/>
      <c r="R37449" s="10"/>
      <c r="S37449" s="10"/>
      <c r="T37449" s="10"/>
    </row>
    <row r="37450" spans="13:20" x14ac:dyDescent="0.2">
      <c r="M37450">
        <v>0</v>
      </c>
      <c r="P37450" s="10"/>
      <c r="R37450" s="10"/>
      <c r="S37450" s="10"/>
      <c r="T37450" s="10"/>
    </row>
    <row r="37451" spans="13:20" x14ac:dyDescent="0.2">
      <c r="M37451">
        <v>0</v>
      </c>
      <c r="P37451" s="10"/>
      <c r="R37451" s="10"/>
      <c r="S37451" s="10"/>
      <c r="T37451" s="10"/>
    </row>
    <row r="37452" spans="13:20" x14ac:dyDescent="0.2">
      <c r="M37452">
        <v>0</v>
      </c>
      <c r="P37452" s="10"/>
      <c r="R37452" s="10"/>
      <c r="S37452" s="10"/>
      <c r="T37452" s="10"/>
    </row>
    <row r="37453" spans="13:20" x14ac:dyDescent="0.2">
      <c r="M37453">
        <v>0</v>
      </c>
      <c r="P37453" s="10"/>
      <c r="R37453" s="10"/>
      <c r="S37453" s="10"/>
      <c r="T37453" s="10"/>
    </row>
    <row r="37454" spans="13:20" x14ac:dyDescent="0.2">
      <c r="M37454">
        <v>0</v>
      </c>
      <c r="P37454" s="10"/>
      <c r="R37454" s="10"/>
      <c r="S37454" s="10"/>
      <c r="T37454" s="10"/>
    </row>
    <row r="37455" spans="13:20" x14ac:dyDescent="0.2">
      <c r="M37455">
        <v>0</v>
      </c>
      <c r="P37455" s="10"/>
      <c r="R37455" s="10"/>
      <c r="S37455" s="10"/>
      <c r="T37455" s="10"/>
    </row>
    <row r="37456" spans="13:20" x14ac:dyDescent="0.2">
      <c r="M37456">
        <v>0</v>
      </c>
      <c r="P37456" s="10"/>
      <c r="R37456" s="10"/>
      <c r="S37456" s="10"/>
      <c r="T37456" s="10"/>
    </row>
    <row r="37457" spans="13:20" x14ac:dyDescent="0.2">
      <c r="M37457">
        <v>0</v>
      </c>
      <c r="P37457" s="10"/>
      <c r="R37457" s="10"/>
      <c r="S37457" s="10"/>
      <c r="T37457" s="10"/>
    </row>
    <row r="37458" spans="13:20" x14ac:dyDescent="0.2">
      <c r="M37458">
        <v>0</v>
      </c>
      <c r="P37458" s="10"/>
      <c r="R37458" s="10"/>
      <c r="S37458" s="10"/>
      <c r="T37458" s="10"/>
    </row>
    <row r="37459" spans="13:20" x14ac:dyDescent="0.2">
      <c r="M37459">
        <v>0</v>
      </c>
      <c r="P37459" s="10"/>
      <c r="R37459" s="10"/>
      <c r="S37459" s="10"/>
      <c r="T37459" s="10"/>
    </row>
    <row r="37460" spans="13:20" x14ac:dyDescent="0.2">
      <c r="M37460">
        <v>0</v>
      </c>
      <c r="P37460" s="10"/>
      <c r="R37460" s="10"/>
      <c r="S37460" s="10"/>
      <c r="T37460" s="10"/>
    </row>
    <row r="37461" spans="13:20" x14ac:dyDescent="0.2">
      <c r="M37461">
        <v>0</v>
      </c>
      <c r="P37461" s="10"/>
      <c r="R37461" s="10"/>
      <c r="S37461" s="10"/>
      <c r="T37461" s="10"/>
    </row>
    <row r="37462" spans="13:20" x14ac:dyDescent="0.2">
      <c r="M37462">
        <v>1</v>
      </c>
      <c r="P37462" s="10"/>
      <c r="R37462" s="10"/>
      <c r="S37462" s="10"/>
      <c r="T37462" s="10"/>
    </row>
    <row r="37463" spans="13:20" x14ac:dyDescent="0.2">
      <c r="M37463">
        <v>0</v>
      </c>
      <c r="P37463" s="10"/>
      <c r="R37463" s="10"/>
      <c r="S37463" s="10"/>
      <c r="T37463" s="10"/>
    </row>
    <row r="37464" spans="13:20" x14ac:dyDescent="0.2">
      <c r="M37464">
        <v>0</v>
      </c>
      <c r="P37464" s="10"/>
      <c r="R37464" s="10"/>
      <c r="S37464" s="10"/>
      <c r="T37464" s="10"/>
    </row>
    <row r="37465" spans="13:20" x14ac:dyDescent="0.2">
      <c r="M37465">
        <v>1</v>
      </c>
      <c r="P37465" s="10"/>
      <c r="R37465" s="10"/>
      <c r="S37465" s="10"/>
      <c r="T37465" s="10"/>
    </row>
    <row r="37466" spans="13:20" x14ac:dyDescent="0.2">
      <c r="M37466">
        <v>0</v>
      </c>
      <c r="P37466" s="10"/>
      <c r="R37466" s="10"/>
      <c r="S37466" s="10"/>
      <c r="T37466" s="10"/>
    </row>
    <row r="37467" spans="13:20" x14ac:dyDescent="0.2">
      <c r="M37467">
        <v>0</v>
      </c>
      <c r="P37467" s="10"/>
      <c r="R37467" s="10"/>
      <c r="S37467" s="10"/>
      <c r="T37467" s="10"/>
    </row>
    <row r="37468" spans="13:20" x14ac:dyDescent="0.2">
      <c r="M37468">
        <v>1</v>
      </c>
      <c r="P37468" s="10"/>
      <c r="R37468" s="10"/>
      <c r="S37468" s="10"/>
      <c r="T37468" s="10"/>
    </row>
    <row r="37469" spans="13:20" x14ac:dyDescent="0.2">
      <c r="M37469">
        <v>0</v>
      </c>
      <c r="P37469" s="10"/>
      <c r="R37469" s="10"/>
      <c r="S37469" s="10"/>
      <c r="T37469" s="10"/>
    </row>
    <row r="37470" spans="13:20" x14ac:dyDescent="0.2">
      <c r="M37470">
        <v>0</v>
      </c>
      <c r="P37470" s="10"/>
      <c r="R37470" s="10"/>
      <c r="S37470" s="10"/>
      <c r="T37470" s="10"/>
    </row>
    <row r="37471" spans="13:20" x14ac:dyDescent="0.2">
      <c r="M37471">
        <v>1</v>
      </c>
      <c r="P37471" s="10"/>
      <c r="R37471" s="10"/>
      <c r="S37471" s="10"/>
      <c r="T37471" s="10"/>
    </row>
    <row r="37472" spans="13:20" x14ac:dyDescent="0.2">
      <c r="M37472">
        <v>0</v>
      </c>
      <c r="P37472" s="10"/>
      <c r="R37472" s="10"/>
      <c r="S37472" s="10"/>
      <c r="T37472" s="10"/>
    </row>
    <row r="37473" spans="13:20" x14ac:dyDescent="0.2">
      <c r="M37473">
        <v>1</v>
      </c>
      <c r="P37473" s="10"/>
      <c r="R37473" s="10"/>
      <c r="S37473" s="10"/>
      <c r="T37473" s="10"/>
    </row>
    <row r="37474" spans="13:20" x14ac:dyDescent="0.2">
      <c r="M37474">
        <v>0</v>
      </c>
      <c r="P37474" s="10"/>
      <c r="R37474" s="10"/>
      <c r="S37474" s="10"/>
      <c r="T37474" s="10"/>
    </row>
    <row r="37475" spans="13:20" x14ac:dyDescent="0.2">
      <c r="M37475">
        <v>0</v>
      </c>
      <c r="P37475" s="10"/>
      <c r="R37475" s="10"/>
      <c r="S37475" s="10"/>
      <c r="T37475" s="10"/>
    </row>
    <row r="37476" spans="13:20" x14ac:dyDescent="0.2">
      <c r="M37476">
        <v>1</v>
      </c>
      <c r="P37476" s="10"/>
      <c r="R37476" s="10"/>
      <c r="S37476" s="10"/>
      <c r="T37476" s="10"/>
    </row>
    <row r="37477" spans="13:20" x14ac:dyDescent="0.2">
      <c r="M37477">
        <v>0</v>
      </c>
      <c r="P37477" s="10"/>
      <c r="R37477" s="10"/>
      <c r="S37477" s="10"/>
      <c r="T37477" s="10"/>
    </row>
    <row r="37478" spans="13:20" x14ac:dyDescent="0.2">
      <c r="M37478">
        <v>1</v>
      </c>
      <c r="P37478" s="10"/>
      <c r="R37478" s="10"/>
      <c r="S37478" s="10"/>
      <c r="T37478" s="10"/>
    </row>
    <row r="37479" spans="13:20" x14ac:dyDescent="0.2">
      <c r="M37479">
        <v>0</v>
      </c>
      <c r="P37479" s="10"/>
      <c r="R37479" s="10"/>
      <c r="S37479" s="10"/>
      <c r="T37479" s="10"/>
    </row>
    <row r="37480" spans="13:20" x14ac:dyDescent="0.2">
      <c r="M37480">
        <v>1</v>
      </c>
      <c r="P37480" s="10"/>
      <c r="R37480" s="10"/>
      <c r="S37480" s="10"/>
      <c r="T37480" s="10"/>
    </row>
    <row r="37481" spans="13:20" x14ac:dyDescent="0.2">
      <c r="M37481">
        <v>1</v>
      </c>
      <c r="P37481" s="10"/>
      <c r="R37481" s="10"/>
      <c r="S37481" s="10"/>
      <c r="T37481" s="10"/>
    </row>
    <row r="37482" spans="13:20" x14ac:dyDescent="0.2">
      <c r="M37482">
        <v>0</v>
      </c>
      <c r="P37482" s="10"/>
      <c r="R37482" s="10"/>
      <c r="S37482" s="10"/>
      <c r="T37482" s="10"/>
    </row>
    <row r="37483" spans="13:20" x14ac:dyDescent="0.2">
      <c r="M37483">
        <v>0</v>
      </c>
      <c r="P37483" s="10"/>
      <c r="R37483" s="10"/>
      <c r="S37483" s="10"/>
      <c r="T37483" s="10"/>
    </row>
    <row r="37484" spans="13:20" x14ac:dyDescent="0.2">
      <c r="M37484">
        <v>1</v>
      </c>
      <c r="P37484" s="10"/>
      <c r="R37484" s="10"/>
      <c r="S37484" s="10"/>
      <c r="T37484" s="10"/>
    </row>
    <row r="37485" spans="13:20" x14ac:dyDescent="0.2">
      <c r="M37485">
        <v>0</v>
      </c>
      <c r="P37485" s="10"/>
      <c r="R37485" s="10"/>
      <c r="S37485" s="10"/>
      <c r="T37485" s="10"/>
    </row>
    <row r="37486" spans="13:20" x14ac:dyDescent="0.2">
      <c r="M37486">
        <v>0</v>
      </c>
      <c r="P37486" s="10"/>
      <c r="R37486" s="10"/>
      <c r="S37486" s="10"/>
      <c r="T37486" s="10"/>
    </row>
    <row r="37487" spans="13:20" x14ac:dyDescent="0.2">
      <c r="M37487">
        <v>0</v>
      </c>
      <c r="P37487" s="10"/>
      <c r="R37487" s="10"/>
      <c r="S37487" s="10"/>
      <c r="T37487" s="10"/>
    </row>
    <row r="37488" spans="13:20" x14ac:dyDescent="0.2">
      <c r="M37488">
        <v>1</v>
      </c>
      <c r="P37488" s="10"/>
      <c r="R37488" s="10"/>
      <c r="S37488" s="10"/>
      <c r="T37488" s="10"/>
    </row>
    <row r="37489" spans="13:20" x14ac:dyDescent="0.2">
      <c r="M37489">
        <v>0</v>
      </c>
      <c r="P37489" s="10"/>
      <c r="R37489" s="10"/>
      <c r="S37489" s="10"/>
      <c r="T37489" s="10"/>
    </row>
    <row r="37490" spans="13:20" x14ac:dyDescent="0.2">
      <c r="M37490">
        <v>1</v>
      </c>
      <c r="P37490" s="10"/>
      <c r="R37490" s="10"/>
      <c r="S37490" s="10"/>
      <c r="T37490" s="10"/>
    </row>
    <row r="37491" spans="13:20" x14ac:dyDescent="0.2">
      <c r="M37491">
        <v>0</v>
      </c>
      <c r="P37491" s="10"/>
      <c r="R37491" s="10"/>
      <c r="S37491" s="10"/>
      <c r="T37491" s="10"/>
    </row>
    <row r="37492" spans="13:20" x14ac:dyDescent="0.2">
      <c r="M37492">
        <v>0</v>
      </c>
      <c r="P37492" s="10"/>
      <c r="R37492" s="10"/>
      <c r="S37492" s="10"/>
      <c r="T37492" s="10"/>
    </row>
    <row r="37493" spans="13:20" x14ac:dyDescent="0.2">
      <c r="M37493">
        <v>1</v>
      </c>
      <c r="P37493" s="10"/>
      <c r="R37493" s="10"/>
      <c r="S37493" s="10"/>
      <c r="T37493" s="10"/>
    </row>
    <row r="37494" spans="13:20" x14ac:dyDescent="0.2">
      <c r="M37494">
        <v>0</v>
      </c>
      <c r="P37494" s="10"/>
      <c r="R37494" s="10"/>
      <c r="S37494" s="10"/>
      <c r="T37494" s="10"/>
    </row>
    <row r="37495" spans="13:20" x14ac:dyDescent="0.2">
      <c r="M37495">
        <v>1</v>
      </c>
      <c r="P37495" s="10"/>
      <c r="R37495" s="10"/>
      <c r="S37495" s="10"/>
      <c r="T37495" s="10"/>
    </row>
    <row r="37496" spans="13:20" x14ac:dyDescent="0.2">
      <c r="M37496">
        <v>0</v>
      </c>
      <c r="P37496" s="10"/>
      <c r="R37496" s="10"/>
      <c r="S37496" s="10"/>
      <c r="T37496" s="10"/>
    </row>
    <row r="37497" spans="13:20" x14ac:dyDescent="0.2">
      <c r="M37497">
        <v>0</v>
      </c>
      <c r="P37497" s="10"/>
      <c r="R37497" s="10"/>
      <c r="S37497" s="10"/>
      <c r="T37497" s="10"/>
    </row>
    <row r="37498" spans="13:20" x14ac:dyDescent="0.2">
      <c r="M37498">
        <v>1</v>
      </c>
      <c r="P37498" s="10"/>
      <c r="R37498" s="10"/>
      <c r="S37498" s="10"/>
      <c r="T37498" s="10"/>
    </row>
    <row r="37499" spans="13:20" x14ac:dyDescent="0.2">
      <c r="M37499">
        <v>0</v>
      </c>
      <c r="P37499" s="10"/>
      <c r="R37499" s="10"/>
      <c r="S37499" s="10"/>
      <c r="T37499" s="10"/>
    </row>
    <row r="37500" spans="13:20" x14ac:dyDescent="0.2">
      <c r="M37500">
        <v>0</v>
      </c>
      <c r="P37500" s="10"/>
      <c r="R37500" s="10"/>
      <c r="S37500" s="10"/>
      <c r="T37500" s="10"/>
    </row>
    <row r="37501" spans="13:20" x14ac:dyDescent="0.2">
      <c r="M37501">
        <v>1</v>
      </c>
      <c r="P37501" s="10"/>
      <c r="R37501" s="10"/>
      <c r="S37501" s="10"/>
      <c r="T37501" s="10"/>
    </row>
    <row r="37502" spans="13:20" x14ac:dyDescent="0.2">
      <c r="M37502">
        <v>0</v>
      </c>
      <c r="P37502" s="10"/>
      <c r="R37502" s="10"/>
      <c r="S37502" s="10"/>
      <c r="T37502" s="10"/>
    </row>
    <row r="37503" spans="13:20" x14ac:dyDescent="0.2">
      <c r="M37503">
        <v>1</v>
      </c>
      <c r="P37503" s="10"/>
      <c r="R37503" s="10"/>
      <c r="S37503" s="10"/>
      <c r="T37503" s="10"/>
    </row>
    <row r="37504" spans="13:20" x14ac:dyDescent="0.2">
      <c r="M37504">
        <v>0</v>
      </c>
      <c r="P37504" s="10"/>
      <c r="R37504" s="10"/>
      <c r="S37504" s="10"/>
      <c r="T37504" s="10"/>
    </row>
    <row r="37505" spans="13:20" x14ac:dyDescent="0.2">
      <c r="M37505">
        <v>0</v>
      </c>
      <c r="P37505" s="10"/>
      <c r="R37505" s="10"/>
      <c r="S37505" s="10"/>
      <c r="T37505" s="10"/>
    </row>
    <row r="37506" spans="13:20" x14ac:dyDescent="0.2">
      <c r="M37506">
        <v>1</v>
      </c>
      <c r="P37506" s="10"/>
      <c r="R37506" s="10"/>
      <c r="S37506" s="10"/>
      <c r="T37506" s="10"/>
    </row>
    <row r="37507" spans="13:20" x14ac:dyDescent="0.2">
      <c r="M37507">
        <v>0</v>
      </c>
      <c r="P37507" s="10"/>
      <c r="R37507" s="10"/>
      <c r="S37507" s="10"/>
      <c r="T37507" s="10"/>
    </row>
    <row r="37508" spans="13:20" x14ac:dyDescent="0.2">
      <c r="M37508">
        <v>0</v>
      </c>
      <c r="P37508" s="10"/>
      <c r="R37508" s="10"/>
      <c r="S37508" s="10"/>
      <c r="T37508" s="10"/>
    </row>
    <row r="37509" spans="13:20" x14ac:dyDescent="0.2">
      <c r="M37509">
        <v>1</v>
      </c>
      <c r="P37509" s="10"/>
      <c r="R37509" s="10"/>
      <c r="S37509" s="10"/>
      <c r="T37509" s="10"/>
    </row>
    <row r="37510" spans="13:20" x14ac:dyDescent="0.2">
      <c r="M37510">
        <v>0</v>
      </c>
      <c r="P37510" s="10"/>
      <c r="R37510" s="10"/>
      <c r="S37510" s="10"/>
      <c r="T37510" s="10"/>
    </row>
    <row r="37511" spans="13:20" x14ac:dyDescent="0.2">
      <c r="M37511">
        <v>0</v>
      </c>
      <c r="P37511" s="10"/>
      <c r="R37511" s="10"/>
      <c r="S37511" s="10"/>
      <c r="T37511" s="10"/>
    </row>
    <row r="37512" spans="13:20" x14ac:dyDescent="0.2">
      <c r="M37512">
        <v>1</v>
      </c>
      <c r="P37512" s="10"/>
      <c r="R37512" s="10"/>
      <c r="S37512" s="10"/>
      <c r="T37512" s="10"/>
    </row>
    <row r="37513" spans="13:20" x14ac:dyDescent="0.2">
      <c r="M37513">
        <v>0</v>
      </c>
      <c r="P37513" s="10"/>
      <c r="R37513" s="10"/>
      <c r="S37513" s="10"/>
      <c r="T37513" s="10"/>
    </row>
    <row r="37514" spans="13:20" x14ac:dyDescent="0.2">
      <c r="M37514">
        <v>1</v>
      </c>
      <c r="P37514" s="10"/>
      <c r="R37514" s="10"/>
      <c r="S37514" s="10"/>
      <c r="T37514" s="10"/>
    </row>
    <row r="37515" spans="13:20" x14ac:dyDescent="0.2">
      <c r="M37515">
        <v>0</v>
      </c>
      <c r="P37515" s="10"/>
      <c r="R37515" s="10"/>
      <c r="S37515" s="10"/>
      <c r="T37515" s="10"/>
    </row>
    <row r="37516" spans="13:20" x14ac:dyDescent="0.2">
      <c r="M37516">
        <v>0</v>
      </c>
      <c r="P37516" s="10"/>
      <c r="R37516" s="10"/>
      <c r="S37516" s="10"/>
      <c r="T37516" s="10"/>
    </row>
    <row r="37517" spans="13:20" x14ac:dyDescent="0.2">
      <c r="M37517">
        <v>0</v>
      </c>
      <c r="P37517" s="10"/>
      <c r="R37517" s="10"/>
      <c r="S37517" s="10"/>
      <c r="T37517" s="10"/>
    </row>
    <row r="37518" spans="13:20" x14ac:dyDescent="0.2">
      <c r="M37518">
        <v>1</v>
      </c>
      <c r="P37518" s="10"/>
      <c r="R37518" s="10"/>
      <c r="S37518" s="10"/>
      <c r="T37518" s="10"/>
    </row>
    <row r="37519" spans="13:20" x14ac:dyDescent="0.2">
      <c r="M37519">
        <v>0</v>
      </c>
      <c r="P37519" s="10"/>
      <c r="R37519" s="10"/>
      <c r="S37519" s="10"/>
      <c r="T37519" s="10"/>
    </row>
    <row r="37520" spans="13:20" x14ac:dyDescent="0.2">
      <c r="M37520">
        <v>1</v>
      </c>
      <c r="P37520" s="10"/>
      <c r="R37520" s="10"/>
      <c r="S37520" s="10"/>
      <c r="T37520" s="10"/>
    </row>
    <row r="37521" spans="13:20" x14ac:dyDescent="0.2">
      <c r="M37521">
        <v>0</v>
      </c>
      <c r="P37521" s="10"/>
      <c r="R37521" s="10"/>
      <c r="S37521" s="10"/>
      <c r="T37521" s="10"/>
    </row>
    <row r="37522" spans="13:20" x14ac:dyDescent="0.2">
      <c r="M37522">
        <v>0</v>
      </c>
      <c r="P37522" s="10"/>
      <c r="R37522" s="10"/>
      <c r="S37522" s="10"/>
      <c r="T37522" s="10"/>
    </row>
    <row r="37523" spans="13:20" x14ac:dyDescent="0.2">
      <c r="M37523">
        <v>0</v>
      </c>
      <c r="P37523" s="10"/>
      <c r="R37523" s="10"/>
      <c r="S37523" s="10"/>
      <c r="T37523" s="10"/>
    </row>
    <row r="37524" spans="13:20" x14ac:dyDescent="0.2">
      <c r="M37524">
        <v>1</v>
      </c>
      <c r="P37524" s="10"/>
      <c r="R37524" s="10"/>
      <c r="S37524" s="10"/>
      <c r="T37524" s="10"/>
    </row>
    <row r="37525" spans="13:20" x14ac:dyDescent="0.2">
      <c r="M37525">
        <v>0</v>
      </c>
      <c r="P37525" s="10"/>
      <c r="R37525" s="10"/>
      <c r="S37525" s="10"/>
      <c r="T37525" s="10"/>
    </row>
    <row r="37526" spans="13:20" x14ac:dyDescent="0.2">
      <c r="M37526">
        <v>0</v>
      </c>
      <c r="P37526" s="10"/>
      <c r="R37526" s="10"/>
      <c r="S37526" s="10"/>
      <c r="T37526" s="10"/>
    </row>
    <row r="37527" spans="13:20" x14ac:dyDescent="0.2">
      <c r="M37527">
        <v>1</v>
      </c>
      <c r="P37527" s="10"/>
      <c r="R37527" s="10"/>
      <c r="S37527" s="10"/>
      <c r="T37527" s="10"/>
    </row>
    <row r="37528" spans="13:20" x14ac:dyDescent="0.2">
      <c r="M37528">
        <v>0</v>
      </c>
      <c r="P37528" s="10"/>
      <c r="R37528" s="10"/>
      <c r="S37528" s="10"/>
      <c r="T37528" s="10"/>
    </row>
    <row r="37529" spans="13:20" x14ac:dyDescent="0.2">
      <c r="M37529">
        <v>0</v>
      </c>
      <c r="P37529" s="10"/>
      <c r="R37529" s="10"/>
      <c r="S37529" s="10"/>
      <c r="T37529" s="10"/>
    </row>
    <row r="37530" spans="13:20" x14ac:dyDescent="0.2">
      <c r="M37530">
        <v>1</v>
      </c>
      <c r="P37530" s="10"/>
      <c r="R37530" s="10"/>
      <c r="S37530" s="10"/>
      <c r="T37530" s="10"/>
    </row>
    <row r="37531" spans="13:20" x14ac:dyDescent="0.2">
      <c r="M37531">
        <v>0</v>
      </c>
      <c r="P37531" s="10"/>
      <c r="R37531" s="10"/>
      <c r="S37531" s="10"/>
      <c r="T37531" s="10"/>
    </row>
    <row r="37532" spans="13:20" x14ac:dyDescent="0.2">
      <c r="M37532">
        <v>1</v>
      </c>
      <c r="P37532" s="10"/>
      <c r="R37532" s="10"/>
      <c r="S37532" s="10"/>
      <c r="T37532" s="10"/>
    </row>
    <row r="37533" spans="13:20" x14ac:dyDescent="0.2">
      <c r="M37533">
        <v>0</v>
      </c>
      <c r="P37533" s="10"/>
      <c r="R37533" s="10"/>
      <c r="S37533" s="10"/>
      <c r="T37533" s="10"/>
    </row>
    <row r="37534" spans="13:20" x14ac:dyDescent="0.2">
      <c r="M37534">
        <v>1</v>
      </c>
      <c r="P37534" s="10"/>
      <c r="R37534" s="10"/>
      <c r="S37534" s="10"/>
      <c r="T37534" s="10"/>
    </row>
    <row r="37535" spans="13:20" x14ac:dyDescent="0.2">
      <c r="M37535">
        <v>0</v>
      </c>
      <c r="P37535" s="10"/>
      <c r="R37535" s="10"/>
      <c r="S37535" s="10"/>
      <c r="T37535" s="10"/>
    </row>
    <row r="37536" spans="13:20" x14ac:dyDescent="0.2">
      <c r="M37536">
        <v>0</v>
      </c>
      <c r="P37536" s="10"/>
      <c r="R37536" s="10"/>
      <c r="S37536" s="10"/>
      <c r="T37536" s="10"/>
    </row>
    <row r="37537" spans="13:20" x14ac:dyDescent="0.2">
      <c r="M37537">
        <v>1</v>
      </c>
      <c r="P37537" s="10"/>
      <c r="R37537" s="10"/>
      <c r="S37537" s="10"/>
      <c r="T37537" s="10"/>
    </row>
    <row r="37538" spans="13:20" x14ac:dyDescent="0.2">
      <c r="M37538">
        <v>0</v>
      </c>
      <c r="P37538" s="10"/>
      <c r="R37538" s="10"/>
      <c r="S37538" s="10"/>
      <c r="T37538" s="10"/>
    </row>
    <row r="37539" spans="13:20" x14ac:dyDescent="0.2">
      <c r="M37539">
        <v>0</v>
      </c>
      <c r="P37539" s="10"/>
      <c r="R37539" s="10"/>
      <c r="S37539" s="10"/>
      <c r="T37539" s="10"/>
    </row>
    <row r="37540" spans="13:20" x14ac:dyDescent="0.2">
      <c r="M37540">
        <v>1</v>
      </c>
      <c r="P37540" s="10"/>
      <c r="R37540" s="10"/>
      <c r="S37540" s="10"/>
      <c r="T37540" s="10"/>
    </row>
    <row r="37541" spans="13:20" x14ac:dyDescent="0.2">
      <c r="M37541">
        <v>0</v>
      </c>
      <c r="P37541" s="10"/>
      <c r="R37541" s="10"/>
      <c r="S37541" s="10"/>
      <c r="T37541" s="10"/>
    </row>
    <row r="37542" spans="13:20" x14ac:dyDescent="0.2">
      <c r="M37542">
        <v>0</v>
      </c>
      <c r="P37542" s="10"/>
      <c r="R37542" s="10"/>
      <c r="S37542" s="10"/>
      <c r="T37542" s="10"/>
    </row>
    <row r="37543" spans="13:20" x14ac:dyDescent="0.2">
      <c r="M37543">
        <v>1</v>
      </c>
      <c r="P37543" s="10"/>
      <c r="R37543" s="10"/>
      <c r="S37543" s="10"/>
      <c r="T37543" s="10"/>
    </row>
    <row r="37544" spans="13:20" x14ac:dyDescent="0.2">
      <c r="M37544">
        <v>0</v>
      </c>
      <c r="P37544" s="10"/>
      <c r="R37544" s="10"/>
      <c r="S37544" s="10"/>
      <c r="T37544" s="10"/>
    </row>
    <row r="37545" spans="13:20" x14ac:dyDescent="0.2">
      <c r="M37545">
        <v>0</v>
      </c>
      <c r="P37545" s="10"/>
      <c r="R37545" s="10"/>
      <c r="S37545" s="10"/>
      <c r="T37545" s="10"/>
    </row>
    <row r="37546" spans="13:20" x14ac:dyDescent="0.2">
      <c r="M37546">
        <v>1</v>
      </c>
      <c r="P37546" s="10"/>
      <c r="R37546" s="10"/>
      <c r="S37546" s="10"/>
      <c r="T37546" s="10"/>
    </row>
    <row r="37547" spans="13:20" x14ac:dyDescent="0.2">
      <c r="M37547">
        <v>0</v>
      </c>
      <c r="P37547" s="10"/>
      <c r="R37547" s="10"/>
      <c r="S37547" s="10"/>
      <c r="T37547" s="10"/>
    </row>
    <row r="37548" spans="13:20" x14ac:dyDescent="0.2">
      <c r="M37548">
        <v>0</v>
      </c>
      <c r="P37548" s="10"/>
      <c r="R37548" s="10"/>
      <c r="S37548" s="10"/>
      <c r="T37548" s="10"/>
    </row>
    <row r="37549" spans="13:20" x14ac:dyDescent="0.2">
      <c r="M37549">
        <v>1</v>
      </c>
      <c r="P37549" s="10"/>
      <c r="R37549" s="10"/>
      <c r="S37549" s="10"/>
      <c r="T37549" s="10"/>
    </row>
    <row r="37550" spans="13:20" x14ac:dyDescent="0.2">
      <c r="M37550">
        <v>0</v>
      </c>
      <c r="P37550" s="10"/>
      <c r="R37550" s="10"/>
      <c r="S37550" s="10"/>
      <c r="T37550" s="10"/>
    </row>
    <row r="37551" spans="13:20" x14ac:dyDescent="0.2">
      <c r="M37551">
        <v>1</v>
      </c>
      <c r="P37551" s="10"/>
      <c r="R37551" s="10"/>
      <c r="S37551" s="10"/>
      <c r="T37551" s="10"/>
    </row>
    <row r="37552" spans="13:20" x14ac:dyDescent="0.2">
      <c r="M37552">
        <v>0</v>
      </c>
      <c r="P37552" s="10"/>
      <c r="R37552" s="10"/>
      <c r="S37552" s="10"/>
      <c r="T37552" s="10"/>
    </row>
    <row r="37553" spans="13:20" x14ac:dyDescent="0.2">
      <c r="M37553">
        <v>0</v>
      </c>
      <c r="P37553" s="10"/>
      <c r="R37553" s="10"/>
      <c r="S37553" s="10"/>
      <c r="T37553" s="10"/>
    </row>
    <row r="37554" spans="13:20" x14ac:dyDescent="0.2">
      <c r="M37554">
        <v>1</v>
      </c>
      <c r="P37554" s="10"/>
      <c r="R37554" s="10"/>
      <c r="S37554" s="10"/>
      <c r="T37554" s="10"/>
    </row>
    <row r="37555" spans="13:20" x14ac:dyDescent="0.2">
      <c r="M37555">
        <v>0</v>
      </c>
      <c r="P37555" s="10"/>
      <c r="R37555" s="10"/>
      <c r="S37555" s="10"/>
      <c r="T37555" s="10"/>
    </row>
    <row r="37556" spans="13:20" x14ac:dyDescent="0.2">
      <c r="M37556">
        <v>0</v>
      </c>
      <c r="P37556" s="10"/>
      <c r="R37556" s="10"/>
      <c r="S37556" s="10"/>
      <c r="T37556" s="10"/>
    </row>
    <row r="37557" spans="13:20" x14ac:dyDescent="0.2">
      <c r="M37557">
        <v>1</v>
      </c>
      <c r="P37557" s="10"/>
      <c r="R37557" s="10"/>
      <c r="S37557" s="10"/>
      <c r="T37557" s="10"/>
    </row>
    <row r="37558" spans="13:20" x14ac:dyDescent="0.2">
      <c r="M37558">
        <v>0</v>
      </c>
      <c r="P37558" s="10"/>
      <c r="R37558" s="10"/>
      <c r="S37558" s="10"/>
      <c r="T37558" s="10"/>
    </row>
    <row r="37559" spans="13:20" x14ac:dyDescent="0.2">
      <c r="M37559">
        <v>0</v>
      </c>
      <c r="P37559" s="10"/>
      <c r="R37559" s="10"/>
      <c r="S37559" s="10"/>
      <c r="T37559" s="10"/>
    </row>
    <row r="37560" spans="13:20" x14ac:dyDescent="0.2">
      <c r="M37560">
        <v>1</v>
      </c>
      <c r="P37560" s="10"/>
      <c r="R37560" s="10"/>
      <c r="S37560" s="10"/>
      <c r="T37560" s="10"/>
    </row>
    <row r="37561" spans="13:20" x14ac:dyDescent="0.2">
      <c r="M37561">
        <v>0</v>
      </c>
      <c r="P37561" s="10"/>
      <c r="R37561" s="10"/>
      <c r="S37561" s="10"/>
      <c r="T37561" s="10"/>
    </row>
    <row r="37562" spans="13:20" x14ac:dyDescent="0.2">
      <c r="M37562">
        <v>1</v>
      </c>
      <c r="P37562" s="10"/>
      <c r="R37562" s="10"/>
      <c r="S37562" s="10"/>
      <c r="T37562" s="10"/>
    </row>
    <row r="37563" spans="13:20" x14ac:dyDescent="0.2">
      <c r="M37563">
        <v>0</v>
      </c>
      <c r="P37563" s="10"/>
      <c r="R37563" s="10"/>
      <c r="S37563" s="10"/>
      <c r="T37563" s="10"/>
    </row>
    <row r="37564" spans="13:20" x14ac:dyDescent="0.2">
      <c r="M37564">
        <v>0</v>
      </c>
      <c r="P37564" s="10"/>
      <c r="R37564" s="10"/>
      <c r="S37564" s="10"/>
      <c r="T37564" s="10"/>
    </row>
    <row r="37565" spans="13:20" x14ac:dyDescent="0.2">
      <c r="M37565">
        <v>1</v>
      </c>
      <c r="P37565" s="10"/>
      <c r="R37565" s="10"/>
      <c r="S37565" s="10"/>
      <c r="T37565" s="10"/>
    </row>
    <row r="37566" spans="13:20" x14ac:dyDescent="0.2">
      <c r="M37566">
        <v>0</v>
      </c>
      <c r="P37566" s="10"/>
      <c r="R37566" s="10"/>
      <c r="S37566" s="10"/>
      <c r="T37566" s="10"/>
    </row>
    <row r="37567" spans="13:20" x14ac:dyDescent="0.2">
      <c r="M37567">
        <v>0</v>
      </c>
      <c r="P37567" s="10"/>
      <c r="R37567" s="10"/>
      <c r="S37567" s="10"/>
      <c r="T37567" s="10"/>
    </row>
    <row r="37568" spans="13:20" x14ac:dyDescent="0.2">
      <c r="M37568">
        <v>0</v>
      </c>
      <c r="P37568" s="10"/>
      <c r="R37568" s="10"/>
      <c r="S37568" s="10"/>
      <c r="T37568" s="10"/>
    </row>
    <row r="37569" spans="13:20" x14ac:dyDescent="0.2">
      <c r="M37569">
        <v>1</v>
      </c>
      <c r="P37569" s="10"/>
      <c r="R37569" s="10"/>
      <c r="S37569" s="10"/>
      <c r="T37569" s="10"/>
    </row>
    <row r="37570" spans="13:20" x14ac:dyDescent="0.2">
      <c r="M37570">
        <v>0</v>
      </c>
      <c r="P37570" s="10"/>
      <c r="R37570" s="10"/>
      <c r="S37570" s="10"/>
      <c r="T37570" s="10"/>
    </row>
    <row r="37571" spans="13:20" x14ac:dyDescent="0.2">
      <c r="M37571">
        <v>0</v>
      </c>
      <c r="P37571" s="10"/>
      <c r="R37571" s="10"/>
      <c r="S37571" s="10"/>
      <c r="T37571" s="10"/>
    </row>
    <row r="37572" spans="13:20" x14ac:dyDescent="0.2">
      <c r="M37572">
        <v>1</v>
      </c>
      <c r="P37572" s="10"/>
      <c r="R37572" s="10"/>
      <c r="S37572" s="10"/>
      <c r="T37572" s="10"/>
    </row>
    <row r="37573" spans="13:20" x14ac:dyDescent="0.2">
      <c r="M37573">
        <v>0</v>
      </c>
      <c r="P37573" s="10"/>
      <c r="R37573" s="10"/>
      <c r="S37573" s="10"/>
      <c r="T37573" s="10"/>
    </row>
    <row r="37574" spans="13:20" x14ac:dyDescent="0.2">
      <c r="M37574">
        <v>0</v>
      </c>
      <c r="P37574" s="10"/>
      <c r="R37574" s="10"/>
      <c r="S37574" s="10"/>
      <c r="T37574" s="10"/>
    </row>
    <row r="37575" spans="13:20" x14ac:dyDescent="0.2">
      <c r="M37575">
        <v>1</v>
      </c>
      <c r="P37575" s="10"/>
      <c r="R37575" s="10"/>
      <c r="S37575" s="10"/>
      <c r="T37575" s="10"/>
    </row>
    <row r="37576" spans="13:20" x14ac:dyDescent="0.2">
      <c r="M37576">
        <v>0</v>
      </c>
      <c r="P37576" s="10"/>
      <c r="R37576" s="10"/>
      <c r="S37576" s="10"/>
      <c r="T37576" s="10"/>
    </row>
    <row r="37577" spans="13:20" x14ac:dyDescent="0.2">
      <c r="M37577">
        <v>1</v>
      </c>
      <c r="P37577" s="10"/>
      <c r="R37577" s="10"/>
      <c r="S37577" s="10"/>
      <c r="T37577" s="10"/>
    </row>
    <row r="37578" spans="13:20" x14ac:dyDescent="0.2">
      <c r="M37578">
        <v>0</v>
      </c>
      <c r="P37578" s="10"/>
      <c r="R37578" s="10"/>
      <c r="S37578" s="10"/>
      <c r="T37578" s="10"/>
    </row>
    <row r="37579" spans="13:20" x14ac:dyDescent="0.2">
      <c r="M37579">
        <v>0</v>
      </c>
      <c r="P37579" s="10"/>
      <c r="R37579" s="10"/>
      <c r="S37579" s="10"/>
      <c r="T37579" s="10"/>
    </row>
    <row r="37580" spans="13:20" x14ac:dyDescent="0.2">
      <c r="M37580">
        <v>1</v>
      </c>
      <c r="P37580" s="10"/>
      <c r="R37580" s="10"/>
      <c r="S37580" s="10"/>
      <c r="T37580" s="10"/>
    </row>
    <row r="37581" spans="13:20" x14ac:dyDescent="0.2">
      <c r="M37581">
        <v>0</v>
      </c>
      <c r="P37581" s="10"/>
      <c r="R37581" s="10"/>
      <c r="S37581" s="10"/>
      <c r="T37581" s="10"/>
    </row>
    <row r="37582" spans="13:20" x14ac:dyDescent="0.2">
      <c r="M37582">
        <v>0</v>
      </c>
      <c r="P37582" s="10"/>
      <c r="R37582" s="10"/>
      <c r="S37582" s="10"/>
      <c r="T37582" s="10"/>
    </row>
    <row r="37583" spans="13:20" x14ac:dyDescent="0.2">
      <c r="M37583">
        <v>1</v>
      </c>
      <c r="P37583" s="10"/>
      <c r="R37583" s="10"/>
      <c r="S37583" s="10"/>
      <c r="T37583" s="10"/>
    </row>
    <row r="37584" spans="13:20" x14ac:dyDescent="0.2">
      <c r="M37584">
        <v>0</v>
      </c>
      <c r="P37584" s="10"/>
      <c r="R37584" s="10"/>
      <c r="S37584" s="10"/>
      <c r="T37584" s="10"/>
    </row>
    <row r="37585" spans="13:20" x14ac:dyDescent="0.2">
      <c r="M37585">
        <v>0</v>
      </c>
      <c r="P37585" s="10"/>
      <c r="R37585" s="10"/>
      <c r="S37585" s="10"/>
      <c r="T37585" s="10"/>
    </row>
    <row r="37586" spans="13:20" x14ac:dyDescent="0.2">
      <c r="M37586">
        <v>0</v>
      </c>
      <c r="P37586" s="10"/>
      <c r="R37586" s="10"/>
      <c r="S37586" s="10"/>
      <c r="T37586" s="10"/>
    </row>
    <row r="37587" spans="13:20" x14ac:dyDescent="0.2">
      <c r="M37587">
        <v>1</v>
      </c>
      <c r="P37587" s="10"/>
      <c r="R37587" s="10"/>
      <c r="S37587" s="10"/>
      <c r="T37587" s="10"/>
    </row>
    <row r="37588" spans="13:20" x14ac:dyDescent="0.2">
      <c r="M37588">
        <v>0</v>
      </c>
      <c r="P37588" s="10"/>
      <c r="R37588" s="10"/>
      <c r="S37588" s="10"/>
      <c r="T37588" s="10"/>
    </row>
    <row r="37589" spans="13:20" x14ac:dyDescent="0.2">
      <c r="M37589">
        <v>0</v>
      </c>
      <c r="P37589" s="10"/>
      <c r="R37589" s="10"/>
      <c r="S37589" s="10"/>
      <c r="T37589" s="10"/>
    </row>
    <row r="37590" spans="13:20" x14ac:dyDescent="0.2">
      <c r="M37590">
        <v>1</v>
      </c>
      <c r="P37590" s="10"/>
      <c r="R37590" s="10"/>
      <c r="S37590" s="10"/>
      <c r="T37590" s="10"/>
    </row>
    <row r="37591" spans="13:20" x14ac:dyDescent="0.2">
      <c r="M37591">
        <v>0</v>
      </c>
      <c r="P37591" s="10"/>
      <c r="R37591" s="10"/>
      <c r="S37591" s="10"/>
      <c r="T37591" s="10"/>
    </row>
    <row r="37592" spans="13:20" x14ac:dyDescent="0.2">
      <c r="M37592">
        <v>0</v>
      </c>
      <c r="P37592" s="10"/>
      <c r="R37592" s="10"/>
      <c r="S37592" s="10"/>
      <c r="T37592" s="10"/>
    </row>
    <row r="37593" spans="13:20" x14ac:dyDescent="0.2">
      <c r="M37593">
        <v>1</v>
      </c>
      <c r="P37593" s="10"/>
      <c r="R37593" s="10"/>
      <c r="S37593" s="10"/>
      <c r="T37593" s="10"/>
    </row>
    <row r="37594" spans="13:20" x14ac:dyDescent="0.2">
      <c r="M37594">
        <v>0</v>
      </c>
      <c r="P37594" s="10"/>
      <c r="R37594" s="10"/>
      <c r="S37594" s="10"/>
      <c r="T37594" s="10"/>
    </row>
    <row r="37595" spans="13:20" x14ac:dyDescent="0.2">
      <c r="M37595">
        <v>0</v>
      </c>
      <c r="P37595" s="10"/>
      <c r="R37595" s="10"/>
      <c r="S37595" s="10"/>
      <c r="T37595" s="10"/>
    </row>
    <row r="37596" spans="13:20" x14ac:dyDescent="0.2">
      <c r="M37596">
        <v>1</v>
      </c>
      <c r="P37596" s="10"/>
      <c r="R37596" s="10"/>
      <c r="S37596" s="10"/>
      <c r="T37596" s="10"/>
    </row>
    <row r="37597" spans="13:20" x14ac:dyDescent="0.2">
      <c r="M37597">
        <v>0</v>
      </c>
      <c r="P37597" s="10"/>
      <c r="R37597" s="10"/>
      <c r="S37597" s="10"/>
      <c r="T37597" s="10"/>
    </row>
    <row r="37598" spans="13:20" x14ac:dyDescent="0.2">
      <c r="M37598">
        <v>1</v>
      </c>
      <c r="P37598" s="10"/>
      <c r="R37598" s="10"/>
      <c r="S37598" s="10"/>
      <c r="T37598" s="10"/>
    </row>
    <row r="37599" spans="13:20" x14ac:dyDescent="0.2">
      <c r="M37599">
        <v>0</v>
      </c>
      <c r="P37599" s="10"/>
      <c r="R37599" s="10"/>
      <c r="S37599" s="10"/>
      <c r="T37599" s="10"/>
    </row>
    <row r="37600" spans="13:20" x14ac:dyDescent="0.2">
      <c r="M37600">
        <v>0</v>
      </c>
      <c r="P37600" s="10"/>
      <c r="R37600" s="10"/>
      <c r="S37600" s="10"/>
      <c r="T37600" s="10"/>
    </row>
    <row r="37601" spans="13:20" x14ac:dyDescent="0.2">
      <c r="M37601">
        <v>0</v>
      </c>
      <c r="P37601" s="10"/>
      <c r="R37601" s="10"/>
      <c r="S37601" s="10"/>
      <c r="T37601" s="10"/>
    </row>
    <row r="37602" spans="13:20" x14ac:dyDescent="0.2">
      <c r="M37602">
        <v>1</v>
      </c>
      <c r="P37602" s="10"/>
      <c r="R37602" s="10"/>
      <c r="S37602" s="10"/>
      <c r="T37602" s="10"/>
    </row>
    <row r="37603" spans="13:20" x14ac:dyDescent="0.2">
      <c r="M37603">
        <v>0</v>
      </c>
      <c r="P37603" s="10"/>
      <c r="R37603" s="10"/>
      <c r="S37603" s="10"/>
      <c r="T37603" s="10"/>
    </row>
    <row r="37604" spans="13:20" x14ac:dyDescent="0.2">
      <c r="M37604">
        <v>1</v>
      </c>
      <c r="P37604" s="10"/>
      <c r="R37604" s="10"/>
      <c r="S37604" s="10"/>
      <c r="T37604" s="10"/>
    </row>
    <row r="37605" spans="13:20" x14ac:dyDescent="0.2">
      <c r="M37605">
        <v>0</v>
      </c>
      <c r="P37605" s="10"/>
      <c r="R37605" s="10"/>
      <c r="S37605" s="10"/>
      <c r="T37605" s="10"/>
    </row>
    <row r="37606" spans="13:20" x14ac:dyDescent="0.2">
      <c r="M37606">
        <v>0</v>
      </c>
      <c r="P37606" s="10"/>
      <c r="R37606" s="10"/>
      <c r="S37606" s="10"/>
      <c r="T37606" s="10"/>
    </row>
    <row r="37607" spans="13:20" x14ac:dyDescent="0.2">
      <c r="M37607">
        <v>1</v>
      </c>
      <c r="P37607" s="10"/>
      <c r="R37607" s="10"/>
      <c r="S37607" s="10"/>
      <c r="T37607" s="10"/>
    </row>
    <row r="37608" spans="13:20" x14ac:dyDescent="0.2">
      <c r="M37608">
        <v>0</v>
      </c>
      <c r="P37608" s="10"/>
      <c r="R37608" s="10"/>
      <c r="S37608" s="10"/>
      <c r="T37608" s="10"/>
    </row>
    <row r="37609" spans="13:20" x14ac:dyDescent="0.2">
      <c r="M37609">
        <v>0</v>
      </c>
      <c r="P37609" s="10"/>
      <c r="R37609" s="10"/>
      <c r="S37609" s="10"/>
      <c r="T37609" s="10"/>
    </row>
    <row r="37610" spans="13:20" x14ac:dyDescent="0.2">
      <c r="M37610">
        <v>1</v>
      </c>
      <c r="P37610" s="10"/>
      <c r="R37610" s="10"/>
      <c r="S37610" s="10"/>
      <c r="T37610" s="10"/>
    </row>
    <row r="37611" spans="13:20" x14ac:dyDescent="0.2">
      <c r="M37611">
        <v>0</v>
      </c>
      <c r="P37611" s="10"/>
      <c r="R37611" s="10"/>
      <c r="S37611" s="10"/>
      <c r="T37611" s="10"/>
    </row>
    <row r="37612" spans="13:20" x14ac:dyDescent="0.2">
      <c r="M37612">
        <v>0</v>
      </c>
      <c r="P37612" s="10"/>
      <c r="R37612" s="10"/>
      <c r="S37612" s="10"/>
      <c r="T37612" s="10"/>
    </row>
    <row r="37613" spans="13:20" x14ac:dyDescent="0.2">
      <c r="M37613">
        <v>1</v>
      </c>
      <c r="P37613" s="10"/>
      <c r="R37613" s="10"/>
      <c r="S37613" s="10"/>
      <c r="T37613" s="10"/>
    </row>
    <row r="37614" spans="13:20" x14ac:dyDescent="0.2">
      <c r="M37614">
        <v>0</v>
      </c>
      <c r="P37614" s="10"/>
      <c r="R37614" s="10"/>
      <c r="S37614" s="10"/>
      <c r="T37614" s="10"/>
    </row>
    <row r="37615" spans="13:20" x14ac:dyDescent="0.2">
      <c r="M37615">
        <v>0</v>
      </c>
      <c r="P37615" s="10"/>
      <c r="R37615" s="10"/>
      <c r="S37615" s="10"/>
      <c r="T37615" s="10"/>
    </row>
    <row r="37616" spans="13:20" x14ac:dyDescent="0.2">
      <c r="M37616">
        <v>1</v>
      </c>
      <c r="P37616" s="10"/>
      <c r="R37616" s="10"/>
      <c r="S37616" s="10"/>
      <c r="T37616" s="10"/>
    </row>
    <row r="37617" spans="13:20" x14ac:dyDescent="0.2">
      <c r="M37617">
        <v>0</v>
      </c>
      <c r="P37617" s="10"/>
      <c r="R37617" s="10"/>
      <c r="S37617" s="10"/>
      <c r="T37617" s="10"/>
    </row>
    <row r="37618" spans="13:20" x14ac:dyDescent="0.2">
      <c r="M37618">
        <v>0</v>
      </c>
      <c r="P37618" s="10"/>
      <c r="R37618" s="10"/>
      <c r="S37618" s="10"/>
      <c r="T37618" s="10"/>
    </row>
    <row r="37619" spans="13:20" x14ac:dyDescent="0.2">
      <c r="M37619">
        <v>1</v>
      </c>
      <c r="P37619" s="10"/>
      <c r="R37619" s="10"/>
      <c r="S37619" s="10"/>
      <c r="T37619" s="10"/>
    </row>
    <row r="37620" spans="13:20" x14ac:dyDescent="0.2">
      <c r="M37620">
        <v>0</v>
      </c>
      <c r="P37620" s="10"/>
      <c r="R37620" s="10"/>
      <c r="S37620" s="10"/>
      <c r="T37620" s="10"/>
    </row>
    <row r="37621" spans="13:20" x14ac:dyDescent="0.2">
      <c r="M37621">
        <v>0</v>
      </c>
      <c r="P37621" s="10"/>
      <c r="R37621" s="10"/>
      <c r="S37621" s="10"/>
      <c r="T37621" s="10"/>
    </row>
    <row r="37622" spans="13:20" x14ac:dyDescent="0.2">
      <c r="M37622">
        <v>1</v>
      </c>
      <c r="P37622" s="10"/>
      <c r="R37622" s="10"/>
      <c r="S37622" s="10"/>
      <c r="T37622" s="10"/>
    </row>
    <row r="37623" spans="13:20" x14ac:dyDescent="0.2">
      <c r="M37623">
        <v>0</v>
      </c>
      <c r="P37623" s="10"/>
      <c r="R37623" s="10"/>
      <c r="S37623" s="10"/>
      <c r="T37623" s="10"/>
    </row>
    <row r="37624" spans="13:20" x14ac:dyDescent="0.2">
      <c r="M37624">
        <v>1</v>
      </c>
      <c r="P37624" s="10"/>
      <c r="R37624" s="10"/>
      <c r="S37624" s="10"/>
      <c r="T37624" s="10"/>
    </row>
    <row r="37625" spans="13:20" x14ac:dyDescent="0.2">
      <c r="M37625">
        <v>0</v>
      </c>
      <c r="P37625" s="10"/>
      <c r="R37625" s="10"/>
      <c r="S37625" s="10"/>
      <c r="T37625" s="10"/>
    </row>
    <row r="37626" spans="13:20" x14ac:dyDescent="0.2">
      <c r="M37626">
        <v>0</v>
      </c>
      <c r="P37626" s="10"/>
      <c r="R37626" s="10"/>
      <c r="S37626" s="10"/>
      <c r="T37626" s="10"/>
    </row>
    <row r="37627" spans="13:20" x14ac:dyDescent="0.2">
      <c r="M37627">
        <v>0</v>
      </c>
      <c r="P37627" s="10"/>
      <c r="R37627" s="10"/>
      <c r="S37627" s="10"/>
      <c r="T37627" s="10"/>
    </row>
    <row r="37628" spans="13:20" x14ac:dyDescent="0.2">
      <c r="M37628">
        <v>1</v>
      </c>
      <c r="P37628" s="10"/>
      <c r="R37628" s="10"/>
      <c r="S37628" s="10"/>
      <c r="T37628" s="10"/>
    </row>
    <row r="37629" spans="13:20" x14ac:dyDescent="0.2">
      <c r="M37629">
        <v>0</v>
      </c>
      <c r="P37629" s="10"/>
      <c r="R37629" s="10"/>
      <c r="S37629" s="10"/>
      <c r="T37629" s="10"/>
    </row>
    <row r="37630" spans="13:20" x14ac:dyDescent="0.2">
      <c r="M37630">
        <v>1</v>
      </c>
      <c r="P37630" s="10"/>
      <c r="R37630" s="10"/>
      <c r="S37630" s="10"/>
      <c r="T37630" s="10"/>
    </row>
    <row r="37631" spans="13:20" x14ac:dyDescent="0.2">
      <c r="M37631">
        <v>0</v>
      </c>
      <c r="P37631" s="10"/>
      <c r="R37631" s="10"/>
      <c r="S37631" s="10"/>
      <c r="T37631" s="10"/>
    </row>
    <row r="37632" spans="13:20" x14ac:dyDescent="0.2">
      <c r="M37632">
        <v>1</v>
      </c>
      <c r="P37632" s="10"/>
      <c r="R37632" s="10"/>
      <c r="S37632" s="10"/>
      <c r="T37632" s="10"/>
    </row>
    <row r="37633" spans="13:20" x14ac:dyDescent="0.2">
      <c r="M37633">
        <v>0</v>
      </c>
      <c r="P37633" s="10"/>
      <c r="R37633" s="10"/>
      <c r="S37633" s="10"/>
      <c r="T37633" s="10"/>
    </row>
    <row r="37634" spans="13:20" x14ac:dyDescent="0.2">
      <c r="M37634">
        <v>0</v>
      </c>
      <c r="P37634" s="10"/>
      <c r="R37634" s="10"/>
      <c r="S37634" s="10"/>
      <c r="T37634" s="10"/>
    </row>
    <row r="37635" spans="13:20" x14ac:dyDescent="0.2">
      <c r="M37635">
        <v>1</v>
      </c>
      <c r="P37635" s="10"/>
      <c r="R37635" s="10"/>
      <c r="S37635" s="10"/>
      <c r="T37635" s="10"/>
    </row>
    <row r="37636" spans="13:20" x14ac:dyDescent="0.2">
      <c r="M37636">
        <v>0</v>
      </c>
      <c r="P37636" s="10"/>
      <c r="R37636" s="10"/>
      <c r="S37636" s="10"/>
      <c r="T37636" s="10"/>
    </row>
    <row r="37637" spans="13:20" x14ac:dyDescent="0.2">
      <c r="M37637">
        <v>0</v>
      </c>
      <c r="P37637" s="10"/>
      <c r="R37637" s="10"/>
      <c r="S37637" s="10"/>
      <c r="T37637" s="10"/>
    </row>
    <row r="37638" spans="13:20" x14ac:dyDescent="0.2">
      <c r="M37638">
        <v>1</v>
      </c>
      <c r="P37638" s="10"/>
      <c r="R37638" s="10"/>
      <c r="S37638" s="10"/>
      <c r="T37638" s="10"/>
    </row>
    <row r="37639" spans="13:20" x14ac:dyDescent="0.2">
      <c r="M37639">
        <v>0</v>
      </c>
      <c r="P37639" s="10"/>
      <c r="R37639" s="10"/>
      <c r="S37639" s="10"/>
      <c r="T37639" s="10"/>
    </row>
    <row r="37640" spans="13:20" x14ac:dyDescent="0.2">
      <c r="M37640">
        <v>0</v>
      </c>
      <c r="P37640" s="10"/>
      <c r="R37640" s="10"/>
      <c r="S37640" s="10"/>
      <c r="T37640" s="10"/>
    </row>
    <row r="37641" spans="13:20" x14ac:dyDescent="0.2">
      <c r="M37641">
        <v>1</v>
      </c>
      <c r="P37641" s="10"/>
      <c r="R37641" s="10"/>
      <c r="S37641" s="10"/>
      <c r="T37641" s="10"/>
    </row>
    <row r="37642" spans="13:20" x14ac:dyDescent="0.2">
      <c r="M37642">
        <v>0</v>
      </c>
      <c r="P37642" s="10"/>
      <c r="R37642" s="10"/>
      <c r="S37642" s="10"/>
      <c r="T37642" s="10"/>
    </row>
    <row r="37643" spans="13:20" x14ac:dyDescent="0.2">
      <c r="M37643">
        <v>1</v>
      </c>
      <c r="P37643" s="10"/>
      <c r="R37643" s="10"/>
      <c r="S37643" s="10"/>
      <c r="T37643" s="10"/>
    </row>
    <row r="37644" spans="13:20" x14ac:dyDescent="0.2">
      <c r="M37644">
        <v>0</v>
      </c>
      <c r="P37644" s="10"/>
      <c r="R37644" s="10"/>
      <c r="S37644" s="10"/>
      <c r="T37644" s="10"/>
    </row>
    <row r="37645" spans="13:20" x14ac:dyDescent="0.2">
      <c r="M37645">
        <v>0</v>
      </c>
      <c r="P37645" s="10"/>
      <c r="R37645" s="10"/>
      <c r="S37645" s="10"/>
      <c r="T37645" s="10"/>
    </row>
    <row r="37646" spans="13:20" x14ac:dyDescent="0.2">
      <c r="M37646">
        <v>1</v>
      </c>
      <c r="P37646" s="10"/>
      <c r="R37646" s="10"/>
      <c r="S37646" s="10"/>
      <c r="T37646" s="10"/>
    </row>
    <row r="37647" spans="13:20" x14ac:dyDescent="0.2">
      <c r="M37647">
        <v>0</v>
      </c>
      <c r="P37647" s="10"/>
      <c r="R37647" s="10"/>
      <c r="S37647" s="10"/>
      <c r="T37647" s="10"/>
    </row>
    <row r="37648" spans="13:20" x14ac:dyDescent="0.2">
      <c r="M37648">
        <v>0</v>
      </c>
      <c r="P37648" s="10"/>
      <c r="R37648" s="10"/>
      <c r="S37648" s="10"/>
      <c r="T37648" s="10"/>
    </row>
    <row r="37649" spans="13:20" x14ac:dyDescent="0.2">
      <c r="M37649">
        <v>0</v>
      </c>
      <c r="P37649" s="10"/>
      <c r="R37649" s="10"/>
      <c r="S37649" s="10"/>
      <c r="T37649" s="10"/>
    </row>
    <row r="37650" spans="13:20" x14ac:dyDescent="0.2">
      <c r="M37650">
        <v>1</v>
      </c>
      <c r="P37650" s="10"/>
      <c r="R37650" s="10"/>
      <c r="S37650" s="10"/>
      <c r="T37650" s="10"/>
    </row>
    <row r="37651" spans="13:20" x14ac:dyDescent="0.2">
      <c r="M37651">
        <v>0</v>
      </c>
      <c r="P37651" s="10"/>
      <c r="R37651" s="10"/>
      <c r="S37651" s="10"/>
      <c r="T37651" s="10"/>
    </row>
    <row r="37652" spans="13:20" x14ac:dyDescent="0.2">
      <c r="M37652">
        <v>1</v>
      </c>
      <c r="P37652" s="10"/>
      <c r="R37652" s="10"/>
      <c r="S37652" s="10"/>
      <c r="T37652" s="10"/>
    </row>
    <row r="37653" spans="13:20" x14ac:dyDescent="0.2">
      <c r="M37653">
        <v>0</v>
      </c>
      <c r="P37653" s="10"/>
      <c r="R37653" s="10"/>
      <c r="S37653" s="10"/>
      <c r="T37653" s="10"/>
    </row>
    <row r="37654" spans="13:20" x14ac:dyDescent="0.2">
      <c r="M37654">
        <v>0</v>
      </c>
      <c r="P37654" s="10"/>
      <c r="R37654" s="10"/>
      <c r="S37654" s="10"/>
      <c r="T37654" s="10"/>
    </row>
    <row r="37655" spans="13:20" x14ac:dyDescent="0.2">
      <c r="M37655">
        <v>1</v>
      </c>
      <c r="P37655" s="10"/>
      <c r="R37655" s="10"/>
      <c r="S37655" s="10"/>
      <c r="T37655" s="10"/>
    </row>
    <row r="37656" spans="13:20" x14ac:dyDescent="0.2">
      <c r="M37656">
        <v>0</v>
      </c>
      <c r="P37656" s="10"/>
      <c r="R37656" s="10"/>
      <c r="S37656" s="10"/>
      <c r="T37656" s="10"/>
    </row>
    <row r="37657" spans="13:20" x14ac:dyDescent="0.2">
      <c r="M37657">
        <v>0</v>
      </c>
      <c r="P37657" s="10"/>
      <c r="R37657" s="10"/>
      <c r="S37657" s="10"/>
      <c r="T37657" s="10"/>
    </row>
    <row r="37658" spans="13:20" x14ac:dyDescent="0.2">
      <c r="M37658">
        <v>1</v>
      </c>
      <c r="P37658" s="10"/>
      <c r="R37658" s="10"/>
      <c r="S37658" s="10"/>
      <c r="T37658" s="10"/>
    </row>
    <row r="37659" spans="13:20" x14ac:dyDescent="0.2">
      <c r="M37659">
        <v>0</v>
      </c>
      <c r="P37659" s="10"/>
      <c r="R37659" s="10"/>
      <c r="S37659" s="10"/>
      <c r="T37659" s="10"/>
    </row>
    <row r="37660" spans="13:20" x14ac:dyDescent="0.2">
      <c r="M37660">
        <v>1</v>
      </c>
      <c r="P37660" s="10"/>
      <c r="R37660" s="10"/>
      <c r="S37660" s="10"/>
      <c r="T37660" s="10"/>
    </row>
    <row r="37661" spans="13:20" x14ac:dyDescent="0.2">
      <c r="M37661">
        <v>0</v>
      </c>
      <c r="P37661" s="10"/>
      <c r="R37661" s="10"/>
      <c r="S37661" s="10"/>
      <c r="T37661" s="10"/>
    </row>
    <row r="37662" spans="13:20" x14ac:dyDescent="0.2">
      <c r="M37662">
        <v>0</v>
      </c>
      <c r="P37662" s="10"/>
      <c r="R37662" s="10"/>
      <c r="S37662" s="10"/>
      <c r="T37662" s="10"/>
    </row>
    <row r="37663" spans="13:20" x14ac:dyDescent="0.2">
      <c r="M37663">
        <v>1</v>
      </c>
      <c r="P37663" s="10"/>
      <c r="R37663" s="10"/>
      <c r="S37663" s="10"/>
      <c r="T37663" s="10"/>
    </row>
    <row r="37664" spans="13:20" x14ac:dyDescent="0.2">
      <c r="M37664">
        <v>0</v>
      </c>
      <c r="P37664" s="10"/>
      <c r="R37664" s="10"/>
      <c r="S37664" s="10"/>
      <c r="T37664" s="10"/>
    </row>
    <row r="37665" spans="13:20" x14ac:dyDescent="0.2">
      <c r="M37665">
        <v>0</v>
      </c>
      <c r="P37665" s="10"/>
      <c r="R37665" s="10"/>
      <c r="S37665" s="10"/>
      <c r="T37665" s="10"/>
    </row>
    <row r="37666" spans="13:20" x14ac:dyDescent="0.2">
      <c r="M37666">
        <v>1</v>
      </c>
      <c r="P37666" s="10"/>
      <c r="R37666" s="10"/>
      <c r="S37666" s="10"/>
      <c r="T37666" s="10"/>
    </row>
    <row r="37667" spans="13:20" x14ac:dyDescent="0.2">
      <c r="M37667">
        <v>0</v>
      </c>
      <c r="P37667" s="10"/>
      <c r="R37667" s="10"/>
      <c r="S37667" s="10"/>
      <c r="T37667" s="10"/>
    </row>
    <row r="37668" spans="13:20" x14ac:dyDescent="0.2">
      <c r="M37668">
        <v>0</v>
      </c>
      <c r="P37668" s="10"/>
      <c r="R37668" s="10"/>
      <c r="S37668" s="10"/>
      <c r="T37668" s="10"/>
    </row>
    <row r="37669" spans="13:20" x14ac:dyDescent="0.2">
      <c r="M37669">
        <v>1</v>
      </c>
      <c r="P37669" s="10"/>
      <c r="R37669" s="10"/>
      <c r="S37669" s="10"/>
      <c r="T37669" s="10"/>
    </row>
    <row r="37670" spans="13:20" x14ac:dyDescent="0.2">
      <c r="M37670">
        <v>0</v>
      </c>
      <c r="P37670" s="10"/>
      <c r="R37670" s="10"/>
      <c r="S37670" s="10"/>
      <c r="T37670" s="10"/>
    </row>
    <row r="37671" spans="13:20" x14ac:dyDescent="0.2">
      <c r="M37671">
        <v>1</v>
      </c>
      <c r="P37671" s="10"/>
      <c r="R37671" s="10"/>
      <c r="S37671" s="10"/>
      <c r="T37671" s="10"/>
    </row>
    <row r="37672" spans="13:20" x14ac:dyDescent="0.2">
      <c r="M37672">
        <v>0</v>
      </c>
      <c r="P37672" s="10"/>
      <c r="R37672" s="10"/>
      <c r="S37672" s="10"/>
      <c r="T37672" s="10"/>
    </row>
    <row r="37673" spans="13:20" x14ac:dyDescent="0.2">
      <c r="M37673">
        <v>1</v>
      </c>
      <c r="P37673" s="10"/>
      <c r="R37673" s="10"/>
      <c r="S37673" s="10"/>
      <c r="T37673" s="10"/>
    </row>
    <row r="37674" spans="13:20" x14ac:dyDescent="0.2">
      <c r="M37674">
        <v>0</v>
      </c>
      <c r="P37674" s="10"/>
      <c r="R37674" s="10"/>
      <c r="S37674" s="10"/>
      <c r="T37674" s="10"/>
    </row>
    <row r="37675" spans="13:20" x14ac:dyDescent="0.2">
      <c r="M37675">
        <v>1</v>
      </c>
      <c r="P37675" s="10"/>
      <c r="R37675" s="10"/>
      <c r="S37675" s="10"/>
      <c r="T37675" s="10"/>
    </row>
    <row r="37676" spans="13:20" x14ac:dyDescent="0.2">
      <c r="M37676">
        <v>0</v>
      </c>
      <c r="P37676" s="10"/>
      <c r="R37676" s="10"/>
      <c r="S37676" s="10"/>
      <c r="T37676" s="10"/>
    </row>
    <row r="37677" spans="13:20" x14ac:dyDescent="0.2">
      <c r="M37677">
        <v>0</v>
      </c>
      <c r="P37677" s="10"/>
      <c r="R37677" s="10"/>
      <c r="S37677" s="10"/>
      <c r="T37677" s="10"/>
    </row>
    <row r="37678" spans="13:20" x14ac:dyDescent="0.2">
      <c r="M37678">
        <v>0</v>
      </c>
      <c r="P37678" s="10"/>
      <c r="R37678" s="10"/>
      <c r="S37678" s="10"/>
      <c r="T37678" s="10"/>
    </row>
    <row r="37679" spans="13:20" x14ac:dyDescent="0.2">
      <c r="M37679">
        <v>1</v>
      </c>
      <c r="P37679" s="10"/>
      <c r="R37679" s="10"/>
      <c r="S37679" s="10"/>
      <c r="T37679" s="10"/>
    </row>
    <row r="37680" spans="13:20" x14ac:dyDescent="0.2">
      <c r="M37680">
        <v>0</v>
      </c>
      <c r="P37680" s="10"/>
      <c r="R37680" s="10"/>
      <c r="S37680" s="10"/>
      <c r="T37680" s="10"/>
    </row>
    <row r="37681" spans="13:20" x14ac:dyDescent="0.2">
      <c r="M37681">
        <v>1</v>
      </c>
      <c r="P37681" s="10"/>
      <c r="R37681" s="10"/>
      <c r="S37681" s="10"/>
      <c r="T37681" s="10"/>
    </row>
    <row r="37682" spans="13:20" x14ac:dyDescent="0.2">
      <c r="M37682">
        <v>0</v>
      </c>
      <c r="P37682" s="10"/>
      <c r="R37682" s="10"/>
      <c r="S37682" s="10"/>
      <c r="T37682" s="10"/>
    </row>
    <row r="37683" spans="13:20" x14ac:dyDescent="0.2">
      <c r="M37683">
        <v>1</v>
      </c>
      <c r="P37683" s="10"/>
      <c r="R37683" s="10"/>
      <c r="S37683" s="10"/>
      <c r="T37683" s="10"/>
    </row>
    <row r="37684" spans="13:20" x14ac:dyDescent="0.2">
      <c r="M37684">
        <v>0</v>
      </c>
      <c r="P37684" s="10"/>
      <c r="R37684" s="10"/>
      <c r="S37684" s="10"/>
      <c r="T37684" s="10"/>
    </row>
    <row r="37685" spans="13:20" x14ac:dyDescent="0.2">
      <c r="M37685">
        <v>0</v>
      </c>
      <c r="P37685" s="10"/>
      <c r="R37685" s="10"/>
      <c r="S37685" s="10"/>
      <c r="T37685" s="10"/>
    </row>
    <row r="37686" spans="13:20" x14ac:dyDescent="0.2">
      <c r="M37686">
        <v>1</v>
      </c>
      <c r="P37686" s="10"/>
      <c r="R37686" s="10"/>
      <c r="S37686" s="10"/>
      <c r="T37686" s="10"/>
    </row>
    <row r="37687" spans="13:20" x14ac:dyDescent="0.2">
      <c r="M37687">
        <v>0</v>
      </c>
      <c r="P37687" s="10"/>
      <c r="R37687" s="10"/>
      <c r="S37687" s="10"/>
      <c r="T37687" s="10"/>
    </row>
    <row r="37688" spans="13:20" x14ac:dyDescent="0.2">
      <c r="M37688">
        <v>0</v>
      </c>
      <c r="P37688" s="10"/>
      <c r="R37688" s="10"/>
      <c r="S37688" s="10"/>
      <c r="T37688" s="10"/>
    </row>
    <row r="37689" spans="13:20" x14ac:dyDescent="0.2">
      <c r="M37689">
        <v>1</v>
      </c>
      <c r="P37689" s="10"/>
      <c r="R37689" s="10"/>
      <c r="S37689" s="10"/>
      <c r="T37689" s="10"/>
    </row>
    <row r="37690" spans="13:20" x14ac:dyDescent="0.2">
      <c r="M37690">
        <v>0</v>
      </c>
      <c r="P37690" s="10"/>
      <c r="R37690" s="10"/>
      <c r="S37690" s="10"/>
      <c r="T37690" s="10"/>
    </row>
    <row r="37691" spans="13:20" x14ac:dyDescent="0.2">
      <c r="M37691">
        <v>1</v>
      </c>
      <c r="P37691" s="10"/>
      <c r="R37691" s="10"/>
      <c r="S37691" s="10"/>
      <c r="T37691" s="10"/>
    </row>
    <row r="37692" spans="13:20" x14ac:dyDescent="0.2">
      <c r="M37692">
        <v>0</v>
      </c>
      <c r="P37692" s="10"/>
      <c r="R37692" s="10"/>
      <c r="S37692" s="10"/>
      <c r="T37692" s="10"/>
    </row>
    <row r="37693" spans="13:20" x14ac:dyDescent="0.2">
      <c r="M37693">
        <v>0</v>
      </c>
      <c r="P37693" s="10"/>
      <c r="R37693" s="10"/>
      <c r="S37693" s="10"/>
      <c r="T37693" s="10"/>
    </row>
    <row r="37694" spans="13:20" x14ac:dyDescent="0.2">
      <c r="M37694">
        <v>0</v>
      </c>
      <c r="P37694" s="10"/>
      <c r="R37694" s="10"/>
      <c r="S37694" s="10"/>
      <c r="T37694" s="10"/>
    </row>
    <row r="37695" spans="13:20" x14ac:dyDescent="0.2">
      <c r="M37695">
        <v>1</v>
      </c>
      <c r="P37695" s="10"/>
      <c r="R37695" s="10"/>
      <c r="S37695" s="10"/>
      <c r="T37695" s="10"/>
    </row>
    <row r="37696" spans="13:20" x14ac:dyDescent="0.2">
      <c r="M37696">
        <v>0</v>
      </c>
      <c r="P37696" s="10"/>
      <c r="R37696" s="10"/>
      <c r="S37696" s="10"/>
      <c r="T37696" s="10"/>
    </row>
    <row r="37697" spans="13:20" x14ac:dyDescent="0.2">
      <c r="M37697">
        <v>0</v>
      </c>
      <c r="P37697" s="10"/>
      <c r="R37697" s="10"/>
      <c r="S37697" s="10"/>
      <c r="T37697" s="10"/>
    </row>
    <row r="37698" spans="13:20" x14ac:dyDescent="0.2">
      <c r="M37698">
        <v>1</v>
      </c>
      <c r="P37698" s="10"/>
      <c r="R37698" s="10"/>
      <c r="S37698" s="10"/>
      <c r="T37698" s="10"/>
    </row>
    <row r="37699" spans="13:20" x14ac:dyDescent="0.2">
      <c r="M37699">
        <v>0</v>
      </c>
      <c r="P37699" s="10"/>
      <c r="R37699" s="10"/>
      <c r="S37699" s="10"/>
      <c r="T37699" s="10"/>
    </row>
    <row r="37700" spans="13:20" x14ac:dyDescent="0.2">
      <c r="M37700">
        <v>1</v>
      </c>
      <c r="P37700" s="10"/>
      <c r="R37700" s="10"/>
      <c r="S37700" s="10"/>
      <c r="T37700" s="10"/>
    </row>
    <row r="37701" spans="13:20" x14ac:dyDescent="0.2">
      <c r="M37701">
        <v>0</v>
      </c>
      <c r="P37701" s="10"/>
      <c r="R37701" s="10"/>
      <c r="S37701" s="10"/>
      <c r="T37701" s="10"/>
    </row>
    <row r="37702" spans="13:20" x14ac:dyDescent="0.2">
      <c r="M37702">
        <v>1</v>
      </c>
      <c r="P37702" s="10"/>
      <c r="R37702" s="10"/>
      <c r="S37702" s="10"/>
      <c r="T37702" s="10"/>
    </row>
    <row r="37703" spans="13:20" x14ac:dyDescent="0.2">
      <c r="M37703">
        <v>0</v>
      </c>
      <c r="P37703" s="10"/>
      <c r="R37703" s="10"/>
      <c r="S37703" s="10"/>
      <c r="T37703" s="10"/>
    </row>
    <row r="37704" spans="13:20" x14ac:dyDescent="0.2">
      <c r="M37704">
        <v>0</v>
      </c>
      <c r="P37704" s="10"/>
      <c r="R37704" s="10"/>
      <c r="S37704" s="10"/>
      <c r="T37704" s="10"/>
    </row>
    <row r="37705" spans="13:20" x14ac:dyDescent="0.2">
      <c r="M37705">
        <v>0</v>
      </c>
      <c r="P37705" s="10"/>
      <c r="R37705" s="10"/>
      <c r="S37705" s="10"/>
      <c r="T37705" s="10"/>
    </row>
    <row r="37706" spans="13:20" x14ac:dyDescent="0.2">
      <c r="M37706">
        <v>1</v>
      </c>
      <c r="P37706" s="10"/>
      <c r="R37706" s="10"/>
      <c r="S37706" s="10"/>
      <c r="T37706" s="10"/>
    </row>
    <row r="37707" spans="13:20" x14ac:dyDescent="0.2">
      <c r="M37707">
        <v>0</v>
      </c>
      <c r="P37707" s="10"/>
      <c r="R37707" s="10"/>
      <c r="S37707" s="10"/>
      <c r="T37707" s="10"/>
    </row>
    <row r="37708" spans="13:20" x14ac:dyDescent="0.2">
      <c r="M37708">
        <v>0</v>
      </c>
      <c r="P37708" s="10"/>
      <c r="R37708" s="10"/>
      <c r="S37708" s="10"/>
      <c r="T37708" s="10"/>
    </row>
    <row r="37709" spans="13:20" x14ac:dyDescent="0.2">
      <c r="M37709">
        <v>1</v>
      </c>
      <c r="P37709" s="10"/>
      <c r="R37709" s="10"/>
      <c r="S37709" s="10"/>
      <c r="T37709" s="10"/>
    </row>
    <row r="37710" spans="13:20" x14ac:dyDescent="0.2">
      <c r="M37710">
        <v>0</v>
      </c>
      <c r="P37710" s="10"/>
      <c r="R37710" s="10"/>
      <c r="S37710" s="10"/>
      <c r="T37710" s="10"/>
    </row>
    <row r="37711" spans="13:20" x14ac:dyDescent="0.2">
      <c r="M37711">
        <v>0</v>
      </c>
      <c r="P37711" s="10"/>
      <c r="R37711" s="10"/>
      <c r="S37711" s="10"/>
      <c r="T37711" s="10"/>
    </row>
    <row r="37712" spans="13:20" x14ac:dyDescent="0.2">
      <c r="M37712">
        <v>1</v>
      </c>
      <c r="P37712" s="10"/>
      <c r="R37712" s="10"/>
      <c r="S37712" s="10"/>
      <c r="T37712" s="10"/>
    </row>
    <row r="37713" spans="13:20" x14ac:dyDescent="0.2">
      <c r="M37713">
        <v>0</v>
      </c>
      <c r="P37713" s="10"/>
      <c r="R37713" s="10"/>
      <c r="S37713" s="10"/>
      <c r="T37713" s="10"/>
    </row>
    <row r="37714" spans="13:20" x14ac:dyDescent="0.2">
      <c r="M37714">
        <v>1</v>
      </c>
      <c r="P37714" s="10"/>
      <c r="R37714" s="10"/>
      <c r="S37714" s="10"/>
      <c r="T37714" s="10"/>
    </row>
    <row r="37715" spans="13:20" x14ac:dyDescent="0.2">
      <c r="M37715">
        <v>0</v>
      </c>
      <c r="P37715" s="10"/>
      <c r="R37715" s="10"/>
      <c r="S37715" s="10"/>
      <c r="T37715" s="10"/>
    </row>
    <row r="37716" spans="13:20" x14ac:dyDescent="0.2">
      <c r="M37716">
        <v>1</v>
      </c>
      <c r="P37716" s="10"/>
      <c r="R37716" s="10"/>
      <c r="S37716" s="10"/>
      <c r="T37716" s="10"/>
    </row>
    <row r="37717" spans="13:20" x14ac:dyDescent="0.2">
      <c r="M37717">
        <v>0</v>
      </c>
      <c r="P37717" s="10"/>
      <c r="R37717" s="10"/>
      <c r="S37717" s="10"/>
      <c r="T37717" s="10"/>
    </row>
    <row r="37718" spans="13:20" x14ac:dyDescent="0.2">
      <c r="M37718">
        <v>0</v>
      </c>
      <c r="P37718" s="10"/>
      <c r="R37718" s="10"/>
      <c r="S37718" s="10"/>
      <c r="T37718" s="10"/>
    </row>
    <row r="37719" spans="13:20" x14ac:dyDescent="0.2">
      <c r="M37719">
        <v>0</v>
      </c>
      <c r="P37719" s="10"/>
      <c r="R37719" s="10"/>
      <c r="S37719" s="10"/>
      <c r="T37719" s="10"/>
    </row>
    <row r="37720" spans="13:20" x14ac:dyDescent="0.2">
      <c r="M37720">
        <v>1</v>
      </c>
      <c r="P37720" s="10"/>
      <c r="R37720" s="10"/>
      <c r="S37720" s="10"/>
      <c r="T37720" s="10"/>
    </row>
    <row r="37721" spans="13:20" x14ac:dyDescent="0.2">
      <c r="M37721">
        <v>0</v>
      </c>
      <c r="P37721" s="10"/>
      <c r="R37721" s="10"/>
      <c r="S37721" s="10"/>
      <c r="T37721" s="10"/>
    </row>
    <row r="37722" spans="13:20" x14ac:dyDescent="0.2">
      <c r="M37722">
        <v>0</v>
      </c>
      <c r="P37722" s="10"/>
      <c r="R37722" s="10"/>
      <c r="S37722" s="10"/>
      <c r="T37722" s="10"/>
    </row>
    <row r="37723" spans="13:20" x14ac:dyDescent="0.2">
      <c r="M37723">
        <v>0</v>
      </c>
      <c r="P37723" s="10"/>
      <c r="R37723" s="10"/>
      <c r="S37723" s="10"/>
      <c r="T37723" s="10"/>
    </row>
    <row r="37724" spans="13:20" x14ac:dyDescent="0.2">
      <c r="M37724">
        <v>0</v>
      </c>
      <c r="P37724" s="10"/>
      <c r="R37724" s="10"/>
      <c r="S37724" s="10"/>
      <c r="T37724" s="10"/>
    </row>
    <row r="37725" spans="13:20" x14ac:dyDescent="0.2">
      <c r="M37725">
        <v>0</v>
      </c>
      <c r="P37725" s="10"/>
      <c r="R37725" s="10"/>
      <c r="S37725" s="10"/>
      <c r="T37725" s="10"/>
    </row>
    <row r="37726" spans="13:20" x14ac:dyDescent="0.2">
      <c r="M37726">
        <v>0</v>
      </c>
      <c r="P37726" s="10"/>
      <c r="R37726" s="10"/>
      <c r="S37726" s="10"/>
      <c r="T37726" s="10"/>
    </row>
    <row r="37727" spans="13:20" x14ac:dyDescent="0.2">
      <c r="M37727">
        <v>0</v>
      </c>
      <c r="P37727" s="10"/>
      <c r="R37727" s="10"/>
      <c r="S37727" s="10"/>
      <c r="T37727" s="10"/>
    </row>
    <row r="37728" spans="13:20" x14ac:dyDescent="0.2">
      <c r="M37728">
        <v>0</v>
      </c>
      <c r="P37728" s="10"/>
      <c r="R37728" s="10"/>
      <c r="S37728" s="10"/>
      <c r="T37728" s="10"/>
    </row>
    <row r="37729" spans="13:20" x14ac:dyDescent="0.2">
      <c r="M37729">
        <v>0</v>
      </c>
      <c r="P37729" s="10"/>
      <c r="R37729" s="10"/>
      <c r="S37729" s="10"/>
      <c r="T37729" s="10"/>
    </row>
    <row r="37730" spans="13:20" x14ac:dyDescent="0.2">
      <c r="M37730">
        <v>0</v>
      </c>
      <c r="P37730" s="10"/>
      <c r="R37730" s="10"/>
      <c r="S37730" s="10"/>
      <c r="T37730" s="10"/>
    </row>
    <row r="37731" spans="13:20" x14ac:dyDescent="0.2">
      <c r="M37731">
        <v>0</v>
      </c>
      <c r="P37731" s="10"/>
      <c r="R37731" s="10"/>
      <c r="S37731" s="10"/>
      <c r="T37731" s="10"/>
    </row>
    <row r="37732" spans="13:20" x14ac:dyDescent="0.2">
      <c r="M37732">
        <v>0</v>
      </c>
      <c r="P37732" s="10"/>
      <c r="R37732" s="10"/>
      <c r="S37732" s="10"/>
      <c r="T37732" s="10"/>
    </row>
    <row r="37733" spans="13:20" x14ac:dyDescent="0.2">
      <c r="M37733">
        <v>0</v>
      </c>
      <c r="P37733" s="10"/>
      <c r="R37733" s="10"/>
      <c r="S37733" s="10"/>
      <c r="T37733" s="10"/>
    </row>
    <row r="37734" spans="13:20" x14ac:dyDescent="0.2">
      <c r="M37734">
        <v>0</v>
      </c>
      <c r="P37734" s="10"/>
      <c r="R37734" s="10"/>
      <c r="S37734" s="10"/>
      <c r="T37734" s="10"/>
    </row>
    <row r="37735" spans="13:20" x14ac:dyDescent="0.2">
      <c r="M37735">
        <v>0</v>
      </c>
      <c r="P37735" s="10"/>
      <c r="R37735" s="10"/>
      <c r="S37735" s="10"/>
      <c r="T37735" s="10"/>
    </row>
    <row r="37736" spans="13:20" x14ac:dyDescent="0.2">
      <c r="M37736">
        <v>0</v>
      </c>
      <c r="P37736" s="10"/>
      <c r="R37736" s="10"/>
      <c r="S37736" s="10"/>
      <c r="T37736" s="10"/>
    </row>
    <row r="37737" spans="13:20" x14ac:dyDescent="0.2">
      <c r="M37737">
        <v>0</v>
      </c>
      <c r="P37737" s="10"/>
      <c r="R37737" s="10"/>
      <c r="S37737" s="10"/>
      <c r="T37737" s="10"/>
    </row>
    <row r="37738" spans="13:20" x14ac:dyDescent="0.2">
      <c r="M37738">
        <v>0</v>
      </c>
      <c r="P37738" s="10"/>
      <c r="R37738" s="10"/>
      <c r="S37738" s="10"/>
      <c r="T37738" s="10"/>
    </row>
    <row r="37739" spans="13:20" x14ac:dyDescent="0.2">
      <c r="M37739">
        <v>0</v>
      </c>
      <c r="P37739" s="10"/>
      <c r="R37739" s="10"/>
      <c r="S37739" s="10"/>
      <c r="T37739" s="10"/>
    </row>
    <row r="37740" spans="13:20" x14ac:dyDescent="0.2">
      <c r="M37740">
        <v>0</v>
      </c>
      <c r="P37740" s="10"/>
      <c r="R37740" s="10"/>
      <c r="S37740" s="10"/>
      <c r="T37740" s="10"/>
    </row>
    <row r="37741" spans="13:20" x14ac:dyDescent="0.2">
      <c r="M37741">
        <v>0</v>
      </c>
      <c r="P37741" s="10"/>
      <c r="R37741" s="10"/>
      <c r="S37741" s="10"/>
      <c r="T37741" s="10"/>
    </row>
    <row r="37742" spans="13:20" x14ac:dyDescent="0.2">
      <c r="M37742">
        <v>0</v>
      </c>
      <c r="P37742" s="10"/>
      <c r="R37742" s="10"/>
      <c r="S37742" s="10"/>
      <c r="T37742" s="10"/>
    </row>
    <row r="37743" spans="13:20" x14ac:dyDescent="0.2">
      <c r="M37743">
        <v>0</v>
      </c>
      <c r="P37743" s="10"/>
      <c r="R37743" s="10"/>
      <c r="S37743" s="10"/>
      <c r="T37743" s="10"/>
    </row>
    <row r="37744" spans="13:20" x14ac:dyDescent="0.2">
      <c r="M37744">
        <v>0</v>
      </c>
      <c r="P37744" s="10"/>
      <c r="R37744" s="10"/>
      <c r="S37744" s="10"/>
      <c r="T37744" s="10"/>
    </row>
    <row r="37745" spans="13:20" x14ac:dyDescent="0.2">
      <c r="M37745">
        <v>0</v>
      </c>
      <c r="P37745" s="10"/>
      <c r="R37745" s="10"/>
      <c r="S37745" s="10"/>
      <c r="T37745" s="10"/>
    </row>
    <row r="37746" spans="13:20" x14ac:dyDescent="0.2">
      <c r="M37746">
        <v>0</v>
      </c>
      <c r="P37746" s="10"/>
      <c r="R37746" s="10"/>
      <c r="S37746" s="10"/>
      <c r="T37746" s="10"/>
    </row>
    <row r="37747" spans="13:20" x14ac:dyDescent="0.2">
      <c r="M37747">
        <v>0</v>
      </c>
      <c r="P37747" s="10"/>
      <c r="R37747" s="10"/>
      <c r="S37747" s="10"/>
      <c r="T37747" s="10"/>
    </row>
    <row r="37748" spans="13:20" x14ac:dyDescent="0.2">
      <c r="M37748">
        <v>0</v>
      </c>
      <c r="P37748" s="10"/>
      <c r="R37748" s="10"/>
      <c r="S37748" s="10"/>
      <c r="T37748" s="10"/>
    </row>
    <row r="37749" spans="13:20" x14ac:dyDescent="0.2">
      <c r="M37749">
        <v>0</v>
      </c>
      <c r="P37749" s="10"/>
      <c r="R37749" s="10"/>
      <c r="S37749" s="10"/>
      <c r="T37749" s="10"/>
    </row>
    <row r="37750" spans="13:20" x14ac:dyDescent="0.2">
      <c r="M37750">
        <v>0</v>
      </c>
      <c r="P37750" s="10"/>
      <c r="R37750" s="10"/>
      <c r="S37750" s="10"/>
      <c r="T37750" s="10"/>
    </row>
    <row r="37751" spans="13:20" x14ac:dyDescent="0.2">
      <c r="M37751">
        <v>0</v>
      </c>
      <c r="P37751" s="10"/>
      <c r="R37751" s="10"/>
      <c r="S37751" s="10"/>
      <c r="T37751" s="10"/>
    </row>
    <row r="37752" spans="13:20" x14ac:dyDescent="0.2">
      <c r="M37752">
        <v>0</v>
      </c>
      <c r="P37752" s="10"/>
      <c r="R37752" s="10"/>
      <c r="S37752" s="10"/>
      <c r="T37752" s="10"/>
    </row>
    <row r="37753" spans="13:20" x14ac:dyDescent="0.2">
      <c r="M37753">
        <v>0</v>
      </c>
      <c r="P37753" s="10"/>
      <c r="R37753" s="10"/>
      <c r="S37753" s="10"/>
      <c r="T37753" s="10"/>
    </row>
    <row r="37754" spans="13:20" x14ac:dyDescent="0.2">
      <c r="M37754">
        <v>0</v>
      </c>
      <c r="P37754" s="10"/>
      <c r="R37754" s="10"/>
      <c r="S37754" s="10"/>
      <c r="T37754" s="10"/>
    </row>
    <row r="37755" spans="13:20" x14ac:dyDescent="0.2">
      <c r="M37755">
        <v>0</v>
      </c>
      <c r="P37755" s="10"/>
      <c r="R37755" s="10"/>
      <c r="S37755" s="10"/>
      <c r="T37755" s="10"/>
    </row>
    <row r="37756" spans="13:20" x14ac:dyDescent="0.2">
      <c r="M37756">
        <v>0</v>
      </c>
      <c r="P37756" s="10"/>
      <c r="R37756" s="10"/>
      <c r="S37756" s="10"/>
      <c r="T37756" s="10"/>
    </row>
    <row r="37757" spans="13:20" x14ac:dyDescent="0.2">
      <c r="M37757">
        <v>0</v>
      </c>
      <c r="P37757" s="10"/>
      <c r="R37757" s="10"/>
      <c r="S37757" s="10"/>
      <c r="T37757" s="10"/>
    </row>
    <row r="37758" spans="13:20" x14ac:dyDescent="0.2">
      <c r="M37758">
        <v>0</v>
      </c>
      <c r="P37758" s="10"/>
      <c r="R37758" s="10"/>
      <c r="S37758" s="10"/>
      <c r="T37758" s="10"/>
    </row>
    <row r="37759" spans="13:20" x14ac:dyDescent="0.2">
      <c r="M37759">
        <v>0</v>
      </c>
      <c r="P37759" s="10"/>
      <c r="R37759" s="10"/>
      <c r="S37759" s="10"/>
      <c r="T37759" s="10"/>
    </row>
    <row r="37760" spans="13:20" x14ac:dyDescent="0.2">
      <c r="M37760">
        <v>0</v>
      </c>
      <c r="P37760" s="10"/>
      <c r="R37760" s="10"/>
      <c r="S37760" s="10"/>
      <c r="T37760" s="10"/>
    </row>
    <row r="37761" spans="13:20" x14ac:dyDescent="0.2">
      <c r="M37761">
        <v>0</v>
      </c>
      <c r="P37761" s="10"/>
      <c r="R37761" s="10"/>
      <c r="S37761" s="10"/>
      <c r="T37761" s="10"/>
    </row>
    <row r="37762" spans="13:20" x14ac:dyDescent="0.2">
      <c r="M37762">
        <v>0</v>
      </c>
      <c r="P37762" s="10"/>
      <c r="R37762" s="10"/>
      <c r="S37762" s="10"/>
      <c r="T37762" s="10"/>
    </row>
    <row r="37763" spans="13:20" x14ac:dyDescent="0.2">
      <c r="M37763">
        <v>0</v>
      </c>
      <c r="P37763" s="10"/>
      <c r="R37763" s="10"/>
      <c r="S37763" s="10"/>
      <c r="T37763" s="10"/>
    </row>
    <row r="37764" spans="13:20" x14ac:dyDescent="0.2">
      <c r="M37764">
        <v>0</v>
      </c>
      <c r="P37764" s="10"/>
      <c r="R37764" s="10"/>
      <c r="S37764" s="10"/>
      <c r="T37764" s="10"/>
    </row>
    <row r="37765" spans="13:20" x14ac:dyDescent="0.2">
      <c r="M37765">
        <v>0</v>
      </c>
      <c r="P37765" s="10"/>
      <c r="R37765" s="10"/>
      <c r="S37765" s="10"/>
      <c r="T37765" s="10"/>
    </row>
    <row r="37766" spans="13:20" x14ac:dyDescent="0.2">
      <c r="M37766">
        <v>0</v>
      </c>
      <c r="P37766" s="10"/>
      <c r="R37766" s="10"/>
      <c r="S37766" s="10"/>
      <c r="T37766" s="10"/>
    </row>
    <row r="37767" spans="13:20" x14ac:dyDescent="0.2">
      <c r="M37767">
        <v>0</v>
      </c>
      <c r="P37767" s="10"/>
      <c r="R37767" s="10"/>
      <c r="S37767" s="10"/>
      <c r="T37767" s="10"/>
    </row>
    <row r="37768" spans="13:20" x14ac:dyDescent="0.2">
      <c r="M37768">
        <v>0</v>
      </c>
      <c r="P37768" s="10"/>
      <c r="R37768" s="10"/>
      <c r="S37768" s="10"/>
      <c r="T37768" s="10"/>
    </row>
    <row r="37769" spans="13:20" x14ac:dyDescent="0.2">
      <c r="M37769">
        <v>0</v>
      </c>
      <c r="P37769" s="10"/>
      <c r="R37769" s="10"/>
      <c r="S37769" s="10"/>
      <c r="T37769" s="10"/>
    </row>
    <row r="37770" spans="13:20" x14ac:dyDescent="0.2">
      <c r="M37770">
        <v>0</v>
      </c>
      <c r="P37770" s="10"/>
      <c r="R37770" s="10"/>
      <c r="S37770" s="10"/>
      <c r="T37770" s="10"/>
    </row>
    <row r="37771" spans="13:20" x14ac:dyDescent="0.2">
      <c r="M37771">
        <v>0</v>
      </c>
      <c r="P37771" s="10"/>
      <c r="R37771" s="10"/>
      <c r="S37771" s="10"/>
      <c r="T37771" s="10"/>
    </row>
    <row r="37772" spans="13:20" x14ac:dyDescent="0.2">
      <c r="M37772">
        <v>0</v>
      </c>
      <c r="P37772" s="10"/>
      <c r="R37772" s="10"/>
      <c r="S37772" s="10"/>
      <c r="T37772" s="10"/>
    </row>
    <row r="37773" spans="13:20" x14ac:dyDescent="0.2">
      <c r="M37773">
        <v>0</v>
      </c>
      <c r="P37773" s="10"/>
      <c r="R37773" s="10"/>
      <c r="S37773" s="10"/>
      <c r="T37773" s="10"/>
    </row>
    <row r="37774" spans="13:20" x14ac:dyDescent="0.2">
      <c r="M37774">
        <v>0</v>
      </c>
      <c r="P37774" s="10"/>
      <c r="R37774" s="10"/>
      <c r="S37774" s="10"/>
      <c r="T37774" s="10"/>
    </row>
    <row r="37775" spans="13:20" x14ac:dyDescent="0.2">
      <c r="M37775">
        <v>0</v>
      </c>
      <c r="P37775" s="10"/>
      <c r="R37775" s="10"/>
      <c r="S37775" s="10"/>
      <c r="T37775" s="10"/>
    </row>
    <row r="37776" spans="13:20" x14ac:dyDescent="0.2">
      <c r="M37776">
        <v>0</v>
      </c>
      <c r="P37776" s="10"/>
      <c r="R37776" s="10"/>
      <c r="S37776" s="10"/>
      <c r="T37776" s="10"/>
    </row>
    <row r="37777" spans="13:20" x14ac:dyDescent="0.2">
      <c r="M37777">
        <v>0</v>
      </c>
      <c r="P37777" s="10"/>
      <c r="R37777" s="10"/>
      <c r="S37777" s="10"/>
      <c r="T37777" s="10"/>
    </row>
    <row r="37778" spans="13:20" x14ac:dyDescent="0.2">
      <c r="M37778">
        <v>0</v>
      </c>
      <c r="P37778" s="10"/>
      <c r="R37778" s="10"/>
      <c r="S37778" s="10"/>
      <c r="T37778" s="10"/>
    </row>
    <row r="37779" spans="13:20" x14ac:dyDescent="0.2">
      <c r="M37779">
        <v>0</v>
      </c>
      <c r="P37779" s="10"/>
      <c r="R37779" s="10"/>
      <c r="S37779" s="10"/>
      <c r="T37779" s="10"/>
    </row>
    <row r="37780" spans="13:20" x14ac:dyDescent="0.2">
      <c r="M37780">
        <v>0</v>
      </c>
      <c r="P37780" s="10"/>
      <c r="R37780" s="10"/>
      <c r="S37780" s="10"/>
      <c r="T37780" s="10"/>
    </row>
    <row r="37781" spans="13:20" x14ac:dyDescent="0.2">
      <c r="M37781">
        <v>0</v>
      </c>
      <c r="P37781" s="10"/>
      <c r="R37781" s="10"/>
      <c r="S37781" s="10"/>
      <c r="T37781" s="10"/>
    </row>
    <row r="37782" spans="13:20" x14ac:dyDescent="0.2">
      <c r="M37782">
        <v>1</v>
      </c>
      <c r="P37782" s="10"/>
      <c r="R37782" s="10"/>
      <c r="S37782" s="10"/>
      <c r="T37782" s="10"/>
    </row>
    <row r="37783" spans="13:20" x14ac:dyDescent="0.2">
      <c r="M37783">
        <v>0</v>
      </c>
      <c r="P37783" s="10"/>
      <c r="R37783" s="10"/>
      <c r="S37783" s="10"/>
      <c r="T37783" s="10"/>
    </row>
    <row r="37784" spans="13:20" x14ac:dyDescent="0.2">
      <c r="M37784">
        <v>0</v>
      </c>
      <c r="P37784" s="10"/>
      <c r="R37784" s="10"/>
      <c r="S37784" s="10"/>
      <c r="T37784" s="10"/>
    </row>
    <row r="37785" spans="13:20" x14ac:dyDescent="0.2">
      <c r="M37785">
        <v>1</v>
      </c>
      <c r="P37785" s="10"/>
      <c r="R37785" s="10"/>
      <c r="S37785" s="10"/>
      <c r="T37785" s="10"/>
    </row>
    <row r="37786" spans="13:20" x14ac:dyDescent="0.2">
      <c r="M37786">
        <v>0</v>
      </c>
      <c r="P37786" s="10"/>
      <c r="R37786" s="10"/>
      <c r="S37786" s="10"/>
      <c r="T37786" s="10"/>
    </row>
    <row r="37787" spans="13:20" x14ac:dyDescent="0.2">
      <c r="M37787">
        <v>0</v>
      </c>
      <c r="P37787" s="10"/>
      <c r="R37787" s="10"/>
      <c r="S37787" s="10"/>
      <c r="T37787" s="10"/>
    </row>
    <row r="37788" spans="13:20" x14ac:dyDescent="0.2">
      <c r="M37788">
        <v>1</v>
      </c>
      <c r="P37788" s="10"/>
      <c r="R37788" s="10"/>
      <c r="S37788" s="10"/>
      <c r="T37788" s="10"/>
    </row>
    <row r="37789" spans="13:20" x14ac:dyDescent="0.2">
      <c r="M37789">
        <v>0</v>
      </c>
      <c r="P37789" s="10"/>
      <c r="R37789" s="10"/>
      <c r="S37789" s="10"/>
      <c r="T37789" s="10"/>
    </row>
    <row r="37790" spans="13:20" x14ac:dyDescent="0.2">
      <c r="M37790">
        <v>0</v>
      </c>
      <c r="P37790" s="10"/>
      <c r="R37790" s="10"/>
      <c r="S37790" s="10"/>
      <c r="T37790" s="10"/>
    </row>
    <row r="37791" spans="13:20" x14ac:dyDescent="0.2">
      <c r="M37791">
        <v>1</v>
      </c>
      <c r="P37791" s="10"/>
      <c r="R37791" s="10"/>
      <c r="S37791" s="10"/>
      <c r="T37791" s="10"/>
    </row>
    <row r="37792" spans="13:20" x14ac:dyDescent="0.2">
      <c r="M37792">
        <v>0</v>
      </c>
      <c r="P37792" s="10"/>
      <c r="R37792" s="10"/>
      <c r="S37792" s="10"/>
      <c r="T37792" s="10"/>
    </row>
    <row r="37793" spans="13:20" x14ac:dyDescent="0.2">
      <c r="M37793">
        <v>1</v>
      </c>
      <c r="P37793" s="10"/>
      <c r="R37793" s="10"/>
      <c r="S37793" s="10"/>
      <c r="T37793" s="10"/>
    </row>
    <row r="37794" spans="13:20" x14ac:dyDescent="0.2">
      <c r="M37794">
        <v>0</v>
      </c>
      <c r="P37794" s="10"/>
      <c r="R37794" s="10"/>
      <c r="S37794" s="10"/>
      <c r="T37794" s="10"/>
    </row>
    <row r="37795" spans="13:20" x14ac:dyDescent="0.2">
      <c r="M37795">
        <v>0</v>
      </c>
      <c r="P37795" s="10"/>
      <c r="R37795" s="10"/>
      <c r="S37795" s="10"/>
      <c r="T37795" s="10"/>
    </row>
    <row r="37796" spans="13:20" x14ac:dyDescent="0.2">
      <c r="M37796">
        <v>1</v>
      </c>
      <c r="P37796" s="10"/>
      <c r="R37796" s="10"/>
      <c r="S37796" s="10"/>
      <c r="T37796" s="10"/>
    </row>
    <row r="37797" spans="13:20" x14ac:dyDescent="0.2">
      <c r="M37797">
        <v>0</v>
      </c>
      <c r="P37797" s="10"/>
      <c r="R37797" s="10"/>
      <c r="S37797" s="10"/>
      <c r="T37797" s="10"/>
    </row>
    <row r="37798" spans="13:20" x14ac:dyDescent="0.2">
      <c r="M37798">
        <v>0</v>
      </c>
      <c r="P37798" s="10"/>
      <c r="R37798" s="10"/>
      <c r="S37798" s="10"/>
      <c r="T37798" s="10"/>
    </row>
    <row r="37799" spans="13:20" x14ac:dyDescent="0.2">
      <c r="M37799">
        <v>1</v>
      </c>
      <c r="P37799" s="10"/>
      <c r="R37799" s="10"/>
      <c r="S37799" s="10"/>
      <c r="T37799" s="10"/>
    </row>
    <row r="37800" spans="13:20" x14ac:dyDescent="0.2">
      <c r="M37800">
        <v>0</v>
      </c>
      <c r="P37800" s="10"/>
      <c r="R37800" s="10"/>
      <c r="S37800" s="10"/>
      <c r="T37800" s="10"/>
    </row>
    <row r="37801" spans="13:20" x14ac:dyDescent="0.2">
      <c r="M37801">
        <v>0</v>
      </c>
      <c r="P37801" s="10"/>
      <c r="R37801" s="10"/>
      <c r="S37801" s="10"/>
      <c r="T37801" s="10"/>
    </row>
    <row r="37802" spans="13:20" x14ac:dyDescent="0.2">
      <c r="M37802">
        <v>0</v>
      </c>
      <c r="P37802" s="10"/>
      <c r="R37802" s="10"/>
      <c r="S37802" s="10"/>
      <c r="T37802" s="10"/>
    </row>
    <row r="37803" spans="13:20" x14ac:dyDescent="0.2">
      <c r="M37803">
        <v>1</v>
      </c>
      <c r="P37803" s="10"/>
      <c r="R37803" s="10"/>
      <c r="S37803" s="10"/>
      <c r="T37803" s="10"/>
    </row>
    <row r="37804" spans="13:20" x14ac:dyDescent="0.2">
      <c r="M37804">
        <v>0</v>
      </c>
      <c r="P37804" s="10"/>
      <c r="R37804" s="10"/>
      <c r="S37804" s="10"/>
      <c r="T37804" s="10"/>
    </row>
    <row r="37805" spans="13:20" x14ac:dyDescent="0.2">
      <c r="M37805">
        <v>1</v>
      </c>
      <c r="P37805" s="10"/>
      <c r="R37805" s="10"/>
      <c r="S37805" s="10"/>
      <c r="T37805" s="10"/>
    </row>
    <row r="37806" spans="13:20" x14ac:dyDescent="0.2">
      <c r="M37806">
        <v>0</v>
      </c>
      <c r="P37806" s="10"/>
      <c r="R37806" s="10"/>
      <c r="S37806" s="10"/>
      <c r="T37806" s="10"/>
    </row>
    <row r="37807" spans="13:20" x14ac:dyDescent="0.2">
      <c r="M37807">
        <v>0</v>
      </c>
      <c r="P37807" s="10"/>
      <c r="R37807" s="10"/>
      <c r="S37807" s="10"/>
      <c r="T37807" s="10"/>
    </row>
    <row r="37808" spans="13:20" x14ac:dyDescent="0.2">
      <c r="M37808">
        <v>0</v>
      </c>
      <c r="P37808" s="10"/>
      <c r="R37808" s="10"/>
      <c r="S37808" s="10"/>
      <c r="T37808" s="10"/>
    </row>
    <row r="37809" spans="13:20" x14ac:dyDescent="0.2">
      <c r="M37809">
        <v>1</v>
      </c>
      <c r="P37809" s="10"/>
      <c r="R37809" s="10"/>
      <c r="S37809" s="10"/>
      <c r="T37809" s="10"/>
    </row>
    <row r="37810" spans="13:20" x14ac:dyDescent="0.2">
      <c r="M37810">
        <v>0</v>
      </c>
      <c r="P37810" s="10"/>
      <c r="R37810" s="10"/>
      <c r="S37810" s="10"/>
      <c r="T37810" s="10"/>
    </row>
    <row r="37811" spans="13:20" x14ac:dyDescent="0.2">
      <c r="M37811">
        <v>1</v>
      </c>
      <c r="P37811" s="10"/>
      <c r="R37811" s="10"/>
      <c r="S37811" s="10"/>
      <c r="T37811" s="10"/>
    </row>
    <row r="37812" spans="13:20" x14ac:dyDescent="0.2">
      <c r="M37812">
        <v>0</v>
      </c>
      <c r="P37812" s="10"/>
      <c r="R37812" s="10"/>
      <c r="S37812" s="10"/>
      <c r="T37812" s="10"/>
    </row>
    <row r="37813" spans="13:20" x14ac:dyDescent="0.2">
      <c r="M37813">
        <v>0</v>
      </c>
      <c r="P37813" s="10"/>
      <c r="R37813" s="10"/>
      <c r="S37813" s="10"/>
      <c r="T37813" s="10"/>
    </row>
    <row r="37814" spans="13:20" x14ac:dyDescent="0.2">
      <c r="M37814">
        <v>1</v>
      </c>
      <c r="P37814" s="10"/>
      <c r="R37814" s="10"/>
      <c r="S37814" s="10"/>
      <c r="T37814" s="10"/>
    </row>
    <row r="37815" spans="13:20" x14ac:dyDescent="0.2">
      <c r="M37815">
        <v>0</v>
      </c>
      <c r="P37815" s="10"/>
      <c r="R37815" s="10"/>
      <c r="S37815" s="10"/>
      <c r="T37815" s="10"/>
    </row>
    <row r="37816" spans="13:20" x14ac:dyDescent="0.2">
      <c r="M37816">
        <v>1</v>
      </c>
      <c r="P37816" s="10"/>
      <c r="R37816" s="10"/>
      <c r="S37816" s="10"/>
      <c r="T37816" s="10"/>
    </row>
    <row r="37817" spans="13:20" x14ac:dyDescent="0.2">
      <c r="M37817">
        <v>0</v>
      </c>
      <c r="P37817" s="10"/>
      <c r="R37817" s="10"/>
      <c r="S37817" s="10"/>
      <c r="T37817" s="10"/>
    </row>
    <row r="37818" spans="13:20" x14ac:dyDescent="0.2">
      <c r="M37818">
        <v>1</v>
      </c>
      <c r="P37818" s="10"/>
      <c r="R37818" s="10"/>
      <c r="S37818" s="10"/>
      <c r="T37818" s="10"/>
    </row>
    <row r="37819" spans="13:20" x14ac:dyDescent="0.2">
      <c r="M37819">
        <v>0</v>
      </c>
      <c r="P37819" s="10"/>
      <c r="R37819" s="10"/>
      <c r="S37819" s="10"/>
      <c r="T37819" s="10"/>
    </row>
    <row r="37820" spans="13:20" x14ac:dyDescent="0.2">
      <c r="M37820">
        <v>0</v>
      </c>
      <c r="P37820" s="10"/>
      <c r="R37820" s="10"/>
      <c r="S37820" s="10"/>
      <c r="T37820" s="10"/>
    </row>
    <row r="37821" spans="13:20" x14ac:dyDescent="0.2">
      <c r="M37821">
        <v>0</v>
      </c>
      <c r="P37821" s="10"/>
      <c r="R37821" s="10"/>
      <c r="S37821" s="10"/>
      <c r="T37821" s="10"/>
    </row>
    <row r="37822" spans="13:20" x14ac:dyDescent="0.2">
      <c r="M37822">
        <v>1</v>
      </c>
      <c r="P37822" s="10"/>
      <c r="R37822" s="10"/>
      <c r="S37822" s="10"/>
      <c r="T37822" s="10"/>
    </row>
    <row r="37823" spans="13:20" x14ac:dyDescent="0.2">
      <c r="M37823">
        <v>0</v>
      </c>
      <c r="P37823" s="10"/>
      <c r="R37823" s="10"/>
      <c r="S37823" s="10"/>
      <c r="T37823" s="10"/>
    </row>
    <row r="37824" spans="13:20" x14ac:dyDescent="0.2">
      <c r="M37824">
        <v>0</v>
      </c>
      <c r="P37824" s="10"/>
      <c r="R37824" s="10"/>
      <c r="S37824" s="10"/>
      <c r="T37824" s="10"/>
    </row>
    <row r="37825" spans="13:20" x14ac:dyDescent="0.2">
      <c r="M37825">
        <v>1</v>
      </c>
      <c r="P37825" s="10"/>
      <c r="R37825" s="10"/>
      <c r="S37825" s="10"/>
      <c r="T37825" s="10"/>
    </row>
    <row r="37826" spans="13:20" x14ac:dyDescent="0.2">
      <c r="M37826">
        <v>0</v>
      </c>
      <c r="P37826" s="10"/>
      <c r="R37826" s="10"/>
      <c r="S37826" s="10"/>
      <c r="T37826" s="10"/>
    </row>
    <row r="37827" spans="13:20" x14ac:dyDescent="0.2">
      <c r="M37827">
        <v>1</v>
      </c>
      <c r="P37827" s="10"/>
      <c r="R37827" s="10"/>
      <c r="S37827" s="10"/>
      <c r="T37827" s="10"/>
    </row>
    <row r="37828" spans="13:20" x14ac:dyDescent="0.2">
      <c r="M37828">
        <v>0</v>
      </c>
      <c r="P37828" s="10"/>
      <c r="R37828" s="10"/>
      <c r="S37828" s="10"/>
      <c r="T37828" s="10"/>
    </row>
    <row r="37829" spans="13:20" x14ac:dyDescent="0.2">
      <c r="M37829">
        <v>0</v>
      </c>
      <c r="P37829" s="10"/>
      <c r="R37829" s="10"/>
      <c r="S37829" s="10"/>
      <c r="T37829" s="10"/>
    </row>
    <row r="37830" spans="13:20" x14ac:dyDescent="0.2">
      <c r="M37830">
        <v>1</v>
      </c>
      <c r="P37830" s="10"/>
      <c r="R37830" s="10"/>
      <c r="S37830" s="10"/>
      <c r="T37830" s="10"/>
    </row>
    <row r="37831" spans="13:20" x14ac:dyDescent="0.2">
      <c r="M37831">
        <v>0</v>
      </c>
      <c r="P37831" s="10"/>
      <c r="R37831" s="10"/>
      <c r="S37831" s="10"/>
      <c r="T37831" s="10"/>
    </row>
    <row r="37832" spans="13:20" x14ac:dyDescent="0.2">
      <c r="M37832">
        <v>0</v>
      </c>
      <c r="P37832" s="10"/>
      <c r="R37832" s="10"/>
      <c r="S37832" s="10"/>
      <c r="T37832" s="10"/>
    </row>
    <row r="37833" spans="13:20" x14ac:dyDescent="0.2">
      <c r="M37833">
        <v>1</v>
      </c>
      <c r="P37833" s="10"/>
      <c r="R37833" s="10"/>
      <c r="S37833" s="10"/>
      <c r="T37833" s="10"/>
    </row>
    <row r="37834" spans="13:20" x14ac:dyDescent="0.2">
      <c r="M37834">
        <v>0</v>
      </c>
      <c r="P37834" s="10"/>
      <c r="R37834" s="10"/>
      <c r="S37834" s="10"/>
      <c r="T37834" s="10"/>
    </row>
    <row r="37835" spans="13:20" x14ac:dyDescent="0.2">
      <c r="M37835">
        <v>0</v>
      </c>
      <c r="P37835" s="10"/>
      <c r="R37835" s="10"/>
      <c r="S37835" s="10"/>
      <c r="T37835" s="10"/>
    </row>
    <row r="37836" spans="13:20" x14ac:dyDescent="0.2">
      <c r="M37836">
        <v>0</v>
      </c>
      <c r="P37836" s="10"/>
      <c r="R37836" s="10"/>
      <c r="S37836" s="10"/>
      <c r="T37836" s="10"/>
    </row>
    <row r="37837" spans="13:20" x14ac:dyDescent="0.2">
      <c r="M37837">
        <v>1</v>
      </c>
      <c r="P37837" s="10"/>
      <c r="R37837" s="10"/>
      <c r="S37837" s="10"/>
      <c r="T37837" s="10"/>
    </row>
    <row r="37838" spans="13:20" x14ac:dyDescent="0.2">
      <c r="M37838">
        <v>0</v>
      </c>
      <c r="P37838" s="10"/>
      <c r="R37838" s="10"/>
      <c r="S37838" s="10"/>
      <c r="T37838" s="10"/>
    </row>
    <row r="37839" spans="13:20" x14ac:dyDescent="0.2">
      <c r="M37839">
        <v>1</v>
      </c>
      <c r="P37839" s="10"/>
      <c r="R37839" s="10"/>
      <c r="S37839" s="10"/>
      <c r="T37839" s="10"/>
    </row>
    <row r="37840" spans="13:20" x14ac:dyDescent="0.2">
      <c r="M37840">
        <v>0</v>
      </c>
      <c r="P37840" s="10"/>
      <c r="R37840" s="10"/>
      <c r="S37840" s="10"/>
      <c r="T37840" s="10"/>
    </row>
    <row r="37841" spans="13:20" x14ac:dyDescent="0.2">
      <c r="M37841">
        <v>0</v>
      </c>
      <c r="P37841" s="10"/>
      <c r="R37841" s="10"/>
      <c r="S37841" s="10"/>
      <c r="T37841" s="10"/>
    </row>
    <row r="37842" spans="13:20" x14ac:dyDescent="0.2">
      <c r="M37842">
        <v>0</v>
      </c>
      <c r="P37842" s="10"/>
      <c r="R37842" s="10"/>
      <c r="S37842" s="10"/>
      <c r="T37842" s="10"/>
    </row>
    <row r="37843" spans="13:20" x14ac:dyDescent="0.2">
      <c r="M37843">
        <v>1</v>
      </c>
      <c r="P37843" s="10"/>
      <c r="R37843" s="10"/>
      <c r="S37843" s="10"/>
      <c r="T37843" s="10"/>
    </row>
    <row r="37844" spans="13:20" x14ac:dyDescent="0.2">
      <c r="M37844">
        <v>0</v>
      </c>
      <c r="P37844" s="10"/>
      <c r="R37844" s="10"/>
      <c r="S37844" s="10"/>
      <c r="T37844" s="10"/>
    </row>
    <row r="37845" spans="13:20" x14ac:dyDescent="0.2">
      <c r="M37845">
        <v>1</v>
      </c>
      <c r="P37845" s="10"/>
      <c r="R37845" s="10"/>
      <c r="S37845" s="10"/>
      <c r="T37845" s="10"/>
    </row>
    <row r="37846" spans="13:20" x14ac:dyDescent="0.2">
      <c r="M37846">
        <v>0</v>
      </c>
      <c r="P37846" s="10"/>
      <c r="R37846" s="10"/>
      <c r="S37846" s="10"/>
      <c r="T37846" s="10"/>
    </row>
    <row r="37847" spans="13:20" x14ac:dyDescent="0.2">
      <c r="M37847">
        <v>0</v>
      </c>
      <c r="P37847" s="10"/>
      <c r="R37847" s="10"/>
      <c r="S37847" s="10"/>
      <c r="T37847" s="10"/>
    </row>
    <row r="37848" spans="13:20" x14ac:dyDescent="0.2">
      <c r="M37848">
        <v>0</v>
      </c>
      <c r="P37848" s="10"/>
      <c r="R37848" s="10"/>
      <c r="S37848" s="10"/>
      <c r="T37848" s="10"/>
    </row>
    <row r="37849" spans="13:20" x14ac:dyDescent="0.2">
      <c r="M37849">
        <v>1</v>
      </c>
      <c r="P37849" s="10"/>
      <c r="R37849" s="10"/>
      <c r="S37849" s="10"/>
      <c r="T37849" s="10"/>
    </row>
    <row r="37850" spans="13:20" x14ac:dyDescent="0.2">
      <c r="M37850">
        <v>0</v>
      </c>
      <c r="P37850" s="10"/>
      <c r="R37850" s="10"/>
      <c r="S37850" s="10"/>
      <c r="T37850" s="10"/>
    </row>
    <row r="37851" spans="13:20" x14ac:dyDescent="0.2">
      <c r="M37851">
        <v>1</v>
      </c>
      <c r="P37851" s="10"/>
      <c r="R37851" s="10"/>
      <c r="S37851" s="10"/>
      <c r="T37851" s="10"/>
    </row>
    <row r="37852" spans="13:20" x14ac:dyDescent="0.2">
      <c r="M37852">
        <v>0</v>
      </c>
      <c r="P37852" s="10"/>
      <c r="R37852" s="10"/>
      <c r="S37852" s="10"/>
      <c r="T37852" s="10"/>
    </row>
    <row r="37853" spans="13:20" x14ac:dyDescent="0.2">
      <c r="M37853">
        <v>1</v>
      </c>
      <c r="P37853" s="10"/>
      <c r="R37853" s="10"/>
      <c r="S37853" s="10"/>
      <c r="T37853" s="10"/>
    </row>
    <row r="37854" spans="13:20" x14ac:dyDescent="0.2">
      <c r="M37854">
        <v>0</v>
      </c>
      <c r="P37854" s="10"/>
      <c r="R37854" s="10"/>
      <c r="S37854" s="10"/>
      <c r="T37854" s="10"/>
    </row>
    <row r="37855" spans="13:20" x14ac:dyDescent="0.2">
      <c r="M37855">
        <v>0</v>
      </c>
      <c r="P37855" s="10"/>
      <c r="R37855" s="10"/>
      <c r="S37855" s="10"/>
      <c r="T37855" s="10"/>
    </row>
    <row r="37856" spans="13:20" x14ac:dyDescent="0.2">
      <c r="M37856">
        <v>1</v>
      </c>
      <c r="P37856" s="10"/>
      <c r="R37856" s="10"/>
      <c r="S37856" s="10"/>
      <c r="T37856" s="10"/>
    </row>
    <row r="37857" spans="13:20" x14ac:dyDescent="0.2">
      <c r="M37857">
        <v>0</v>
      </c>
      <c r="P37857" s="10"/>
      <c r="R37857" s="10"/>
      <c r="S37857" s="10"/>
      <c r="T37857" s="10"/>
    </row>
    <row r="37858" spans="13:20" x14ac:dyDescent="0.2">
      <c r="M37858">
        <v>0</v>
      </c>
      <c r="P37858" s="10"/>
      <c r="R37858" s="10"/>
      <c r="S37858" s="10"/>
      <c r="T37858" s="10"/>
    </row>
    <row r="37859" spans="13:20" x14ac:dyDescent="0.2">
      <c r="M37859">
        <v>1</v>
      </c>
      <c r="P37859" s="10"/>
      <c r="R37859" s="10"/>
      <c r="S37859" s="10"/>
      <c r="T37859" s="10"/>
    </row>
    <row r="37860" spans="13:20" x14ac:dyDescent="0.2">
      <c r="M37860">
        <v>0</v>
      </c>
      <c r="P37860" s="10"/>
      <c r="R37860" s="10"/>
      <c r="S37860" s="10"/>
      <c r="T37860" s="10"/>
    </row>
    <row r="37861" spans="13:20" x14ac:dyDescent="0.2">
      <c r="M37861">
        <v>0</v>
      </c>
      <c r="P37861" s="10"/>
      <c r="R37861" s="10"/>
      <c r="S37861" s="10"/>
      <c r="T37861" s="10"/>
    </row>
    <row r="37862" spans="13:20" x14ac:dyDescent="0.2">
      <c r="M37862">
        <v>1</v>
      </c>
      <c r="P37862" s="10"/>
      <c r="R37862" s="10"/>
      <c r="S37862" s="10"/>
      <c r="T37862" s="10"/>
    </row>
    <row r="37863" spans="13:20" x14ac:dyDescent="0.2">
      <c r="M37863">
        <v>0</v>
      </c>
      <c r="P37863" s="10"/>
      <c r="R37863" s="10"/>
      <c r="S37863" s="10"/>
      <c r="T37863" s="10"/>
    </row>
    <row r="37864" spans="13:20" x14ac:dyDescent="0.2">
      <c r="M37864">
        <v>0</v>
      </c>
      <c r="P37864" s="10"/>
      <c r="R37864" s="10"/>
      <c r="S37864" s="10"/>
      <c r="T37864" s="10"/>
    </row>
    <row r="37865" spans="13:20" x14ac:dyDescent="0.2">
      <c r="M37865">
        <v>1</v>
      </c>
      <c r="P37865" s="10"/>
      <c r="R37865" s="10"/>
      <c r="S37865" s="10"/>
      <c r="T37865" s="10"/>
    </row>
    <row r="37866" spans="13:20" x14ac:dyDescent="0.2">
      <c r="M37866">
        <v>0</v>
      </c>
      <c r="P37866" s="10"/>
      <c r="R37866" s="10"/>
      <c r="S37866" s="10"/>
      <c r="T37866" s="10"/>
    </row>
    <row r="37867" spans="13:20" x14ac:dyDescent="0.2">
      <c r="M37867">
        <v>1</v>
      </c>
      <c r="P37867" s="10"/>
      <c r="R37867" s="10"/>
      <c r="S37867" s="10"/>
      <c r="T37867" s="10"/>
    </row>
    <row r="37868" spans="13:20" x14ac:dyDescent="0.2">
      <c r="M37868">
        <v>0</v>
      </c>
      <c r="P37868" s="10"/>
      <c r="R37868" s="10"/>
      <c r="S37868" s="10"/>
      <c r="T37868" s="10"/>
    </row>
    <row r="37869" spans="13:20" x14ac:dyDescent="0.2">
      <c r="M37869">
        <v>0</v>
      </c>
      <c r="P37869" s="10"/>
      <c r="R37869" s="10"/>
      <c r="S37869" s="10"/>
      <c r="T37869" s="10"/>
    </row>
    <row r="37870" spans="13:20" x14ac:dyDescent="0.2">
      <c r="M37870">
        <v>1</v>
      </c>
      <c r="P37870" s="10"/>
      <c r="R37870" s="10"/>
      <c r="S37870" s="10"/>
      <c r="T37870" s="10"/>
    </row>
    <row r="37871" spans="13:20" x14ac:dyDescent="0.2">
      <c r="M37871">
        <v>0</v>
      </c>
      <c r="P37871" s="10"/>
      <c r="R37871" s="10"/>
      <c r="S37871" s="10"/>
      <c r="T37871" s="10"/>
    </row>
    <row r="37872" spans="13:20" x14ac:dyDescent="0.2">
      <c r="M37872">
        <v>0</v>
      </c>
      <c r="P37872" s="10"/>
      <c r="R37872" s="10"/>
      <c r="S37872" s="10"/>
      <c r="T37872" s="10"/>
    </row>
    <row r="37873" spans="13:20" x14ac:dyDescent="0.2">
      <c r="M37873">
        <v>0</v>
      </c>
      <c r="P37873" s="10"/>
      <c r="R37873" s="10"/>
      <c r="S37873" s="10"/>
      <c r="T37873" s="10"/>
    </row>
    <row r="37874" spans="13:20" x14ac:dyDescent="0.2">
      <c r="M37874">
        <v>1</v>
      </c>
      <c r="P37874" s="10"/>
      <c r="R37874" s="10"/>
      <c r="S37874" s="10"/>
      <c r="T37874" s="10"/>
    </row>
    <row r="37875" spans="13:20" x14ac:dyDescent="0.2">
      <c r="M37875">
        <v>0</v>
      </c>
      <c r="P37875" s="10"/>
      <c r="R37875" s="10"/>
      <c r="S37875" s="10"/>
      <c r="T37875" s="10"/>
    </row>
    <row r="37876" spans="13:20" x14ac:dyDescent="0.2">
      <c r="M37876">
        <v>0</v>
      </c>
      <c r="P37876" s="10"/>
      <c r="R37876" s="10"/>
      <c r="S37876" s="10"/>
      <c r="T37876" s="10"/>
    </row>
    <row r="37877" spans="13:20" x14ac:dyDescent="0.2">
      <c r="M37877">
        <v>1</v>
      </c>
      <c r="P37877" s="10"/>
      <c r="R37877" s="10"/>
      <c r="S37877" s="10"/>
      <c r="T37877" s="10"/>
    </row>
    <row r="37878" spans="13:20" x14ac:dyDescent="0.2">
      <c r="M37878">
        <v>0</v>
      </c>
      <c r="P37878" s="10"/>
      <c r="R37878" s="10"/>
      <c r="S37878" s="10"/>
      <c r="T37878" s="10"/>
    </row>
    <row r="37879" spans="13:20" x14ac:dyDescent="0.2">
      <c r="M37879">
        <v>1</v>
      </c>
      <c r="P37879" s="10"/>
      <c r="R37879" s="10"/>
      <c r="S37879" s="10"/>
      <c r="T37879" s="10"/>
    </row>
    <row r="37880" spans="13:20" x14ac:dyDescent="0.2">
      <c r="M37880">
        <v>0</v>
      </c>
      <c r="P37880" s="10"/>
      <c r="R37880" s="10"/>
      <c r="S37880" s="10"/>
      <c r="T37880" s="10"/>
    </row>
    <row r="37881" spans="13:20" x14ac:dyDescent="0.2">
      <c r="M37881">
        <v>0</v>
      </c>
      <c r="P37881" s="10"/>
      <c r="R37881" s="10"/>
      <c r="S37881" s="10"/>
      <c r="T37881" s="10"/>
    </row>
    <row r="37882" spans="13:20" x14ac:dyDescent="0.2">
      <c r="M37882">
        <v>1</v>
      </c>
      <c r="P37882" s="10"/>
      <c r="R37882" s="10"/>
      <c r="S37882" s="10"/>
      <c r="T37882" s="10"/>
    </row>
    <row r="37883" spans="13:20" x14ac:dyDescent="0.2">
      <c r="M37883">
        <v>0</v>
      </c>
      <c r="P37883" s="10"/>
      <c r="R37883" s="10"/>
      <c r="S37883" s="10"/>
      <c r="T37883" s="10"/>
    </row>
    <row r="37884" spans="13:20" x14ac:dyDescent="0.2">
      <c r="M37884">
        <v>1</v>
      </c>
      <c r="P37884" s="10"/>
      <c r="R37884" s="10"/>
      <c r="S37884" s="10"/>
      <c r="T37884" s="10"/>
    </row>
    <row r="37885" spans="13:20" x14ac:dyDescent="0.2">
      <c r="M37885">
        <v>0</v>
      </c>
      <c r="P37885" s="10"/>
      <c r="R37885" s="10"/>
      <c r="S37885" s="10"/>
      <c r="T37885" s="10"/>
    </row>
    <row r="37886" spans="13:20" x14ac:dyDescent="0.2">
      <c r="M37886">
        <v>0</v>
      </c>
      <c r="P37886" s="10"/>
      <c r="R37886" s="10"/>
      <c r="S37886" s="10"/>
      <c r="T37886" s="10"/>
    </row>
    <row r="37887" spans="13:20" x14ac:dyDescent="0.2">
      <c r="M37887">
        <v>1</v>
      </c>
      <c r="P37887" s="10"/>
      <c r="R37887" s="10"/>
      <c r="S37887" s="10"/>
      <c r="T37887" s="10"/>
    </row>
    <row r="37888" spans="13:20" x14ac:dyDescent="0.2">
      <c r="M37888">
        <v>0</v>
      </c>
      <c r="P37888" s="10"/>
      <c r="R37888" s="10"/>
      <c r="S37888" s="10"/>
      <c r="T37888" s="10"/>
    </row>
    <row r="37889" spans="13:20" x14ac:dyDescent="0.2">
      <c r="M37889">
        <v>1</v>
      </c>
      <c r="P37889" s="10"/>
      <c r="R37889" s="10"/>
      <c r="S37889" s="10"/>
      <c r="T37889" s="10"/>
    </row>
    <row r="37890" spans="13:20" x14ac:dyDescent="0.2">
      <c r="M37890">
        <v>0</v>
      </c>
      <c r="P37890" s="10"/>
      <c r="R37890" s="10"/>
      <c r="S37890" s="10"/>
      <c r="T37890" s="10"/>
    </row>
    <row r="37891" spans="13:20" x14ac:dyDescent="0.2">
      <c r="M37891">
        <v>1</v>
      </c>
      <c r="P37891" s="10"/>
      <c r="R37891" s="10"/>
      <c r="S37891" s="10"/>
      <c r="T37891" s="10"/>
    </row>
    <row r="37892" spans="13:20" x14ac:dyDescent="0.2">
      <c r="M37892">
        <v>0</v>
      </c>
      <c r="P37892" s="10"/>
      <c r="R37892" s="10"/>
      <c r="S37892" s="10"/>
      <c r="T37892" s="10"/>
    </row>
    <row r="37893" spans="13:20" x14ac:dyDescent="0.2">
      <c r="M37893">
        <v>0</v>
      </c>
      <c r="P37893" s="10"/>
      <c r="R37893" s="10"/>
      <c r="S37893" s="10"/>
      <c r="T37893" s="10"/>
    </row>
    <row r="37894" spans="13:20" x14ac:dyDescent="0.2">
      <c r="M37894">
        <v>1</v>
      </c>
      <c r="P37894" s="10"/>
      <c r="R37894" s="10"/>
      <c r="S37894" s="10"/>
      <c r="T37894" s="10"/>
    </row>
    <row r="37895" spans="13:20" x14ac:dyDescent="0.2">
      <c r="M37895">
        <v>0</v>
      </c>
      <c r="P37895" s="10"/>
      <c r="R37895" s="10"/>
      <c r="S37895" s="10"/>
      <c r="T37895" s="10"/>
    </row>
    <row r="37896" spans="13:20" x14ac:dyDescent="0.2">
      <c r="M37896">
        <v>1</v>
      </c>
      <c r="P37896" s="10"/>
      <c r="R37896" s="10"/>
      <c r="S37896" s="10"/>
      <c r="T37896" s="10"/>
    </row>
    <row r="37897" spans="13:20" x14ac:dyDescent="0.2">
      <c r="M37897">
        <v>0</v>
      </c>
      <c r="P37897" s="10"/>
      <c r="R37897" s="10"/>
      <c r="S37897" s="10"/>
      <c r="T37897" s="10"/>
    </row>
    <row r="37898" spans="13:20" x14ac:dyDescent="0.2">
      <c r="M37898">
        <v>0</v>
      </c>
      <c r="P37898" s="10"/>
      <c r="R37898" s="10"/>
      <c r="S37898" s="10"/>
      <c r="T37898" s="10"/>
    </row>
    <row r="37899" spans="13:20" x14ac:dyDescent="0.2">
      <c r="M37899">
        <v>1</v>
      </c>
      <c r="P37899" s="10"/>
      <c r="R37899" s="10"/>
      <c r="S37899" s="10"/>
      <c r="T37899" s="10"/>
    </row>
    <row r="37900" spans="13:20" x14ac:dyDescent="0.2">
      <c r="M37900">
        <v>0</v>
      </c>
      <c r="P37900" s="10"/>
      <c r="R37900" s="10"/>
      <c r="S37900" s="10"/>
      <c r="T37900" s="10"/>
    </row>
    <row r="37901" spans="13:20" x14ac:dyDescent="0.2">
      <c r="M37901">
        <v>0</v>
      </c>
      <c r="P37901" s="10"/>
      <c r="R37901" s="10"/>
      <c r="S37901" s="10"/>
      <c r="T37901" s="10"/>
    </row>
    <row r="37902" spans="13:20" x14ac:dyDescent="0.2">
      <c r="M37902">
        <v>1</v>
      </c>
      <c r="P37902" s="10"/>
      <c r="R37902" s="10"/>
      <c r="S37902" s="10"/>
      <c r="T37902" s="10"/>
    </row>
    <row r="37903" spans="13:20" x14ac:dyDescent="0.2">
      <c r="M37903">
        <v>0</v>
      </c>
      <c r="P37903" s="10"/>
      <c r="R37903" s="10"/>
      <c r="S37903" s="10"/>
      <c r="T37903" s="10"/>
    </row>
    <row r="37904" spans="13:20" x14ac:dyDescent="0.2">
      <c r="M37904">
        <v>1</v>
      </c>
      <c r="P37904" s="10"/>
      <c r="R37904" s="10"/>
      <c r="S37904" s="10"/>
      <c r="T37904" s="10"/>
    </row>
    <row r="37905" spans="13:20" x14ac:dyDescent="0.2">
      <c r="M37905">
        <v>0</v>
      </c>
      <c r="P37905" s="10"/>
      <c r="R37905" s="10"/>
      <c r="S37905" s="10"/>
      <c r="T37905" s="10"/>
    </row>
    <row r="37906" spans="13:20" x14ac:dyDescent="0.2">
      <c r="M37906">
        <v>0</v>
      </c>
      <c r="P37906" s="10"/>
      <c r="R37906" s="10"/>
      <c r="S37906" s="10"/>
      <c r="T37906" s="10"/>
    </row>
    <row r="37907" spans="13:20" x14ac:dyDescent="0.2">
      <c r="M37907">
        <v>1</v>
      </c>
      <c r="P37907" s="10"/>
      <c r="R37907" s="10"/>
      <c r="S37907" s="10"/>
      <c r="T37907" s="10"/>
    </row>
    <row r="37908" spans="13:20" x14ac:dyDescent="0.2">
      <c r="M37908">
        <v>0</v>
      </c>
      <c r="P37908" s="10"/>
      <c r="R37908" s="10"/>
      <c r="S37908" s="10"/>
      <c r="T37908" s="10"/>
    </row>
    <row r="37909" spans="13:20" x14ac:dyDescent="0.2">
      <c r="M37909">
        <v>0</v>
      </c>
      <c r="P37909" s="10"/>
      <c r="R37909" s="10"/>
      <c r="S37909" s="10"/>
      <c r="T37909" s="10"/>
    </row>
    <row r="37910" spans="13:20" x14ac:dyDescent="0.2">
      <c r="M37910">
        <v>0</v>
      </c>
      <c r="P37910" s="10"/>
      <c r="R37910" s="10"/>
      <c r="S37910" s="10"/>
      <c r="T37910" s="10"/>
    </row>
    <row r="37911" spans="13:20" x14ac:dyDescent="0.2">
      <c r="M37911">
        <v>0</v>
      </c>
      <c r="P37911" s="10"/>
      <c r="R37911" s="10"/>
      <c r="S37911" s="10"/>
      <c r="T37911" s="10"/>
    </row>
    <row r="37912" spans="13:20" x14ac:dyDescent="0.2">
      <c r="M37912">
        <v>1</v>
      </c>
      <c r="P37912" s="10"/>
      <c r="R37912" s="10"/>
      <c r="S37912" s="10"/>
      <c r="T37912" s="10"/>
    </row>
    <row r="37913" spans="13:20" x14ac:dyDescent="0.2">
      <c r="M37913">
        <v>0</v>
      </c>
      <c r="P37913" s="10"/>
      <c r="R37913" s="10"/>
      <c r="S37913" s="10"/>
      <c r="T37913" s="10"/>
    </row>
    <row r="37914" spans="13:20" x14ac:dyDescent="0.2">
      <c r="M37914">
        <v>0</v>
      </c>
      <c r="P37914" s="10"/>
      <c r="R37914" s="10"/>
      <c r="S37914" s="10"/>
      <c r="T37914" s="10"/>
    </row>
    <row r="37915" spans="13:20" x14ac:dyDescent="0.2">
      <c r="M37915">
        <v>1</v>
      </c>
      <c r="P37915" s="10"/>
      <c r="R37915" s="10"/>
      <c r="S37915" s="10"/>
      <c r="T37915" s="10"/>
    </row>
    <row r="37916" spans="13:20" x14ac:dyDescent="0.2">
      <c r="M37916">
        <v>0</v>
      </c>
      <c r="P37916" s="10"/>
      <c r="R37916" s="10"/>
      <c r="S37916" s="10"/>
      <c r="T37916" s="10"/>
    </row>
    <row r="37917" spans="13:20" x14ac:dyDescent="0.2">
      <c r="M37917">
        <v>0</v>
      </c>
      <c r="P37917" s="10"/>
      <c r="R37917" s="10"/>
      <c r="S37917" s="10"/>
      <c r="T37917" s="10"/>
    </row>
    <row r="37918" spans="13:20" x14ac:dyDescent="0.2">
      <c r="M37918">
        <v>1</v>
      </c>
      <c r="P37918" s="10"/>
      <c r="R37918" s="10"/>
      <c r="S37918" s="10"/>
      <c r="T37918" s="10"/>
    </row>
    <row r="37919" spans="13:20" x14ac:dyDescent="0.2">
      <c r="M37919">
        <v>0</v>
      </c>
      <c r="P37919" s="10"/>
      <c r="R37919" s="10"/>
      <c r="S37919" s="10"/>
      <c r="T37919" s="10"/>
    </row>
    <row r="37920" spans="13:20" x14ac:dyDescent="0.2">
      <c r="M37920">
        <v>0</v>
      </c>
      <c r="P37920" s="10"/>
      <c r="R37920" s="10"/>
      <c r="S37920" s="10"/>
      <c r="T37920" s="10"/>
    </row>
    <row r="37921" spans="13:20" x14ac:dyDescent="0.2">
      <c r="M37921">
        <v>1</v>
      </c>
      <c r="P37921" s="10"/>
      <c r="R37921" s="10"/>
      <c r="S37921" s="10"/>
      <c r="T37921" s="10"/>
    </row>
    <row r="37922" spans="13:20" x14ac:dyDescent="0.2">
      <c r="M37922">
        <v>0</v>
      </c>
      <c r="P37922" s="10"/>
      <c r="R37922" s="10"/>
      <c r="S37922" s="10"/>
      <c r="T37922" s="10"/>
    </row>
    <row r="37923" spans="13:20" x14ac:dyDescent="0.2">
      <c r="M37923">
        <v>0</v>
      </c>
      <c r="P37923" s="10"/>
      <c r="R37923" s="10"/>
      <c r="S37923" s="10"/>
      <c r="T37923" s="10"/>
    </row>
    <row r="37924" spans="13:20" x14ac:dyDescent="0.2">
      <c r="M37924">
        <v>1</v>
      </c>
      <c r="P37924" s="10"/>
      <c r="R37924" s="10"/>
      <c r="S37924" s="10"/>
      <c r="T37924" s="10"/>
    </row>
    <row r="37925" spans="13:20" x14ac:dyDescent="0.2">
      <c r="M37925">
        <v>0</v>
      </c>
      <c r="P37925" s="10"/>
      <c r="R37925" s="10"/>
      <c r="S37925" s="10"/>
      <c r="T37925" s="10"/>
    </row>
    <row r="37926" spans="13:20" x14ac:dyDescent="0.2">
      <c r="M37926">
        <v>0</v>
      </c>
      <c r="P37926" s="10"/>
      <c r="R37926" s="10"/>
      <c r="S37926" s="10"/>
      <c r="T37926" s="10"/>
    </row>
    <row r="37927" spans="13:20" x14ac:dyDescent="0.2">
      <c r="M37927">
        <v>1</v>
      </c>
      <c r="P37927" s="10"/>
      <c r="R37927" s="10"/>
      <c r="S37927" s="10"/>
      <c r="T37927" s="10"/>
    </row>
    <row r="37928" spans="13:20" x14ac:dyDescent="0.2">
      <c r="M37928">
        <v>0</v>
      </c>
      <c r="P37928" s="10"/>
      <c r="R37928" s="10"/>
      <c r="S37928" s="10"/>
      <c r="T37928" s="10"/>
    </row>
    <row r="37929" spans="13:20" x14ac:dyDescent="0.2">
      <c r="M37929">
        <v>0</v>
      </c>
      <c r="P37929" s="10"/>
      <c r="R37929" s="10"/>
      <c r="S37929" s="10"/>
      <c r="T37929" s="10"/>
    </row>
    <row r="37930" spans="13:20" x14ac:dyDescent="0.2">
      <c r="M37930">
        <v>1</v>
      </c>
      <c r="P37930" s="10"/>
      <c r="R37930" s="10"/>
      <c r="S37930" s="10"/>
      <c r="T37930" s="10"/>
    </row>
    <row r="37931" spans="13:20" x14ac:dyDescent="0.2">
      <c r="M37931">
        <v>0</v>
      </c>
      <c r="P37931" s="10"/>
      <c r="R37931" s="10"/>
      <c r="S37931" s="10"/>
      <c r="T37931" s="10"/>
    </row>
    <row r="37932" spans="13:20" x14ac:dyDescent="0.2">
      <c r="M37932">
        <v>1</v>
      </c>
      <c r="P37932" s="10"/>
      <c r="R37932" s="10"/>
      <c r="S37932" s="10"/>
      <c r="T37932" s="10"/>
    </row>
    <row r="37933" spans="13:20" x14ac:dyDescent="0.2">
      <c r="M37933">
        <v>0</v>
      </c>
      <c r="P37933" s="10"/>
      <c r="R37933" s="10"/>
      <c r="S37933" s="10"/>
      <c r="T37933" s="10"/>
    </row>
    <row r="37934" spans="13:20" x14ac:dyDescent="0.2">
      <c r="M37934">
        <v>0</v>
      </c>
      <c r="P37934" s="10"/>
      <c r="R37934" s="10"/>
      <c r="S37934" s="10"/>
      <c r="T37934" s="10"/>
    </row>
    <row r="37935" spans="13:20" x14ac:dyDescent="0.2">
      <c r="M37935">
        <v>0</v>
      </c>
      <c r="P37935" s="10"/>
      <c r="R37935" s="10"/>
      <c r="S37935" s="10"/>
      <c r="T37935" s="10"/>
    </row>
    <row r="37936" spans="13:20" x14ac:dyDescent="0.2">
      <c r="M37936">
        <v>1</v>
      </c>
      <c r="P37936" s="10"/>
      <c r="R37936" s="10"/>
      <c r="S37936" s="10"/>
      <c r="T37936" s="10"/>
    </row>
    <row r="37937" spans="13:20" x14ac:dyDescent="0.2">
      <c r="M37937">
        <v>0</v>
      </c>
      <c r="P37937" s="10"/>
      <c r="R37937" s="10"/>
      <c r="S37937" s="10"/>
      <c r="T37937" s="10"/>
    </row>
    <row r="37938" spans="13:20" x14ac:dyDescent="0.2">
      <c r="M37938">
        <v>1</v>
      </c>
      <c r="P37938" s="10"/>
      <c r="R37938" s="10"/>
      <c r="S37938" s="10"/>
      <c r="T37938" s="10"/>
    </row>
    <row r="37939" spans="13:20" x14ac:dyDescent="0.2">
      <c r="M37939">
        <v>0</v>
      </c>
      <c r="P37939" s="10"/>
      <c r="R37939" s="10"/>
      <c r="S37939" s="10"/>
      <c r="T37939" s="10"/>
    </row>
    <row r="37940" spans="13:20" x14ac:dyDescent="0.2">
      <c r="M37940">
        <v>0</v>
      </c>
      <c r="P37940" s="10"/>
      <c r="R37940" s="10"/>
      <c r="S37940" s="10"/>
      <c r="T37940" s="10"/>
    </row>
    <row r="37941" spans="13:20" x14ac:dyDescent="0.2">
      <c r="M37941">
        <v>0</v>
      </c>
      <c r="P37941" s="10"/>
      <c r="R37941" s="10"/>
      <c r="S37941" s="10"/>
      <c r="T37941" s="10"/>
    </row>
    <row r="37942" spans="13:20" x14ac:dyDescent="0.2">
      <c r="M37942">
        <v>1</v>
      </c>
      <c r="P37942" s="10"/>
      <c r="R37942" s="10"/>
      <c r="S37942" s="10"/>
      <c r="T37942" s="10"/>
    </row>
    <row r="37943" spans="13:20" x14ac:dyDescent="0.2">
      <c r="M37943">
        <v>0</v>
      </c>
      <c r="P37943" s="10"/>
      <c r="R37943" s="10"/>
      <c r="S37943" s="10"/>
      <c r="T37943" s="10"/>
    </row>
    <row r="37944" spans="13:20" x14ac:dyDescent="0.2">
      <c r="M37944">
        <v>1</v>
      </c>
      <c r="P37944" s="10"/>
      <c r="R37944" s="10"/>
      <c r="S37944" s="10"/>
      <c r="T37944" s="10"/>
    </row>
    <row r="37945" spans="13:20" x14ac:dyDescent="0.2">
      <c r="M37945">
        <v>0</v>
      </c>
      <c r="P37945" s="10"/>
      <c r="R37945" s="10"/>
      <c r="S37945" s="10"/>
      <c r="T37945" s="10"/>
    </row>
    <row r="37946" spans="13:20" x14ac:dyDescent="0.2">
      <c r="M37946">
        <v>0</v>
      </c>
      <c r="P37946" s="10"/>
      <c r="R37946" s="10"/>
      <c r="S37946" s="10"/>
      <c r="T37946" s="10"/>
    </row>
    <row r="37947" spans="13:20" x14ac:dyDescent="0.2">
      <c r="M37947">
        <v>1</v>
      </c>
      <c r="P37947" s="10"/>
      <c r="R37947" s="10"/>
      <c r="S37947" s="10"/>
      <c r="T37947" s="10"/>
    </row>
    <row r="37948" spans="13:20" x14ac:dyDescent="0.2">
      <c r="M37948">
        <v>0</v>
      </c>
      <c r="P37948" s="10"/>
      <c r="R37948" s="10"/>
      <c r="S37948" s="10"/>
      <c r="T37948" s="10"/>
    </row>
    <row r="37949" spans="13:20" x14ac:dyDescent="0.2">
      <c r="M37949">
        <v>0</v>
      </c>
      <c r="P37949" s="10"/>
      <c r="R37949" s="10"/>
      <c r="S37949" s="10"/>
      <c r="T37949" s="10"/>
    </row>
    <row r="37950" spans="13:20" x14ac:dyDescent="0.2">
      <c r="M37950">
        <v>1</v>
      </c>
      <c r="P37950" s="10"/>
      <c r="R37950" s="10"/>
      <c r="S37950" s="10"/>
      <c r="T37950" s="10"/>
    </row>
    <row r="37951" spans="13:20" x14ac:dyDescent="0.2">
      <c r="M37951">
        <v>0</v>
      </c>
      <c r="P37951" s="10"/>
      <c r="R37951" s="10"/>
      <c r="S37951" s="10"/>
      <c r="T37951" s="10"/>
    </row>
    <row r="37952" spans="13:20" x14ac:dyDescent="0.2">
      <c r="M37952">
        <v>1</v>
      </c>
      <c r="P37952" s="10"/>
      <c r="R37952" s="10"/>
      <c r="S37952" s="10"/>
      <c r="T37952" s="10"/>
    </row>
    <row r="37953" spans="13:20" x14ac:dyDescent="0.2">
      <c r="M37953">
        <v>0</v>
      </c>
      <c r="P37953" s="10"/>
      <c r="R37953" s="10"/>
      <c r="S37953" s="10"/>
      <c r="T37953" s="10"/>
    </row>
    <row r="37954" spans="13:20" x14ac:dyDescent="0.2">
      <c r="M37954">
        <v>0</v>
      </c>
      <c r="P37954" s="10"/>
      <c r="R37954" s="10"/>
      <c r="S37954" s="10"/>
      <c r="T37954" s="10"/>
    </row>
    <row r="37955" spans="13:20" x14ac:dyDescent="0.2">
      <c r="M37955">
        <v>0</v>
      </c>
      <c r="P37955" s="10"/>
      <c r="R37955" s="10"/>
      <c r="S37955" s="10"/>
      <c r="T37955" s="10"/>
    </row>
    <row r="37956" spans="13:20" x14ac:dyDescent="0.2">
      <c r="M37956">
        <v>1</v>
      </c>
      <c r="P37956" s="10"/>
      <c r="R37956" s="10"/>
      <c r="S37956" s="10"/>
      <c r="T37956" s="10"/>
    </row>
    <row r="37957" spans="13:20" x14ac:dyDescent="0.2">
      <c r="M37957">
        <v>0</v>
      </c>
      <c r="P37957" s="10"/>
      <c r="R37957" s="10"/>
      <c r="S37957" s="10"/>
      <c r="T37957" s="10"/>
    </row>
    <row r="37958" spans="13:20" x14ac:dyDescent="0.2">
      <c r="M37958">
        <v>1</v>
      </c>
      <c r="P37958" s="10"/>
      <c r="R37958" s="10"/>
      <c r="S37958" s="10"/>
      <c r="T37958" s="10"/>
    </row>
    <row r="37959" spans="13:20" x14ac:dyDescent="0.2">
      <c r="M37959">
        <v>0</v>
      </c>
      <c r="P37959" s="10"/>
      <c r="R37959" s="10"/>
      <c r="S37959" s="10"/>
      <c r="T37959" s="10"/>
    </row>
    <row r="37960" spans="13:20" x14ac:dyDescent="0.2">
      <c r="M37960">
        <v>1</v>
      </c>
      <c r="P37960" s="10"/>
      <c r="R37960" s="10"/>
      <c r="S37960" s="10"/>
      <c r="T37960" s="10"/>
    </row>
    <row r="37961" spans="13:20" x14ac:dyDescent="0.2">
      <c r="M37961">
        <v>0</v>
      </c>
      <c r="P37961" s="10"/>
      <c r="R37961" s="10"/>
      <c r="S37961" s="10"/>
      <c r="T37961" s="10"/>
    </row>
    <row r="37962" spans="13:20" x14ac:dyDescent="0.2">
      <c r="M37962">
        <v>0</v>
      </c>
      <c r="P37962" s="10"/>
      <c r="R37962" s="10"/>
      <c r="S37962" s="10"/>
      <c r="T37962" s="10"/>
    </row>
    <row r="37963" spans="13:20" x14ac:dyDescent="0.2">
      <c r="M37963">
        <v>1</v>
      </c>
      <c r="P37963" s="10"/>
      <c r="R37963" s="10"/>
      <c r="S37963" s="10"/>
      <c r="T37963" s="10"/>
    </row>
    <row r="37964" spans="13:20" x14ac:dyDescent="0.2">
      <c r="M37964">
        <v>0</v>
      </c>
      <c r="P37964" s="10"/>
      <c r="R37964" s="10"/>
      <c r="S37964" s="10"/>
      <c r="T37964" s="10"/>
    </row>
    <row r="37965" spans="13:20" x14ac:dyDescent="0.2">
      <c r="M37965">
        <v>0</v>
      </c>
      <c r="P37965" s="10"/>
      <c r="R37965" s="10"/>
      <c r="S37965" s="10"/>
      <c r="T37965" s="10"/>
    </row>
    <row r="37966" spans="13:20" x14ac:dyDescent="0.2">
      <c r="M37966">
        <v>1</v>
      </c>
      <c r="P37966" s="10"/>
      <c r="R37966" s="10"/>
      <c r="S37966" s="10"/>
      <c r="T37966" s="10"/>
    </row>
    <row r="37967" spans="13:20" x14ac:dyDescent="0.2">
      <c r="M37967">
        <v>0</v>
      </c>
      <c r="P37967" s="10"/>
      <c r="R37967" s="10"/>
      <c r="S37967" s="10"/>
      <c r="T37967" s="10"/>
    </row>
    <row r="37968" spans="13:20" x14ac:dyDescent="0.2">
      <c r="M37968">
        <v>1</v>
      </c>
      <c r="P37968" s="10"/>
      <c r="R37968" s="10"/>
      <c r="S37968" s="10"/>
      <c r="T37968" s="10"/>
    </row>
    <row r="37969" spans="13:20" x14ac:dyDescent="0.2">
      <c r="M37969">
        <v>0</v>
      </c>
      <c r="P37969" s="10"/>
      <c r="R37969" s="10"/>
      <c r="S37969" s="10"/>
      <c r="T37969" s="10"/>
    </row>
    <row r="37970" spans="13:20" x14ac:dyDescent="0.2">
      <c r="M37970">
        <v>0</v>
      </c>
      <c r="P37970" s="10"/>
      <c r="R37970" s="10"/>
      <c r="S37970" s="10"/>
      <c r="T37970" s="10"/>
    </row>
    <row r="37971" spans="13:20" x14ac:dyDescent="0.2">
      <c r="M37971">
        <v>1</v>
      </c>
      <c r="P37971" s="10"/>
      <c r="R37971" s="10"/>
      <c r="S37971" s="10"/>
      <c r="T37971" s="10"/>
    </row>
    <row r="37972" spans="13:20" x14ac:dyDescent="0.2">
      <c r="M37972">
        <v>0</v>
      </c>
      <c r="P37972" s="10"/>
      <c r="R37972" s="10"/>
      <c r="S37972" s="10"/>
      <c r="T37972" s="10"/>
    </row>
    <row r="37973" spans="13:20" x14ac:dyDescent="0.2">
      <c r="M37973">
        <v>0</v>
      </c>
      <c r="P37973" s="10"/>
      <c r="R37973" s="10"/>
      <c r="S37973" s="10"/>
      <c r="T37973" s="10"/>
    </row>
    <row r="37974" spans="13:20" x14ac:dyDescent="0.2">
      <c r="M37974">
        <v>1</v>
      </c>
      <c r="P37974" s="10"/>
      <c r="R37974" s="10"/>
      <c r="S37974" s="10"/>
      <c r="T37974" s="10"/>
    </row>
    <row r="37975" spans="13:20" x14ac:dyDescent="0.2">
      <c r="M37975">
        <v>0</v>
      </c>
      <c r="P37975" s="10"/>
      <c r="R37975" s="10"/>
      <c r="S37975" s="10"/>
      <c r="T37975" s="10"/>
    </row>
    <row r="37976" spans="13:20" x14ac:dyDescent="0.2">
      <c r="M37976">
        <v>0</v>
      </c>
      <c r="P37976" s="10"/>
      <c r="R37976" s="10"/>
      <c r="S37976" s="10"/>
      <c r="T37976" s="10"/>
    </row>
    <row r="37977" spans="13:20" x14ac:dyDescent="0.2">
      <c r="M37977">
        <v>1</v>
      </c>
      <c r="P37977" s="10"/>
      <c r="R37977" s="10"/>
      <c r="S37977" s="10"/>
      <c r="T37977" s="10"/>
    </row>
    <row r="37978" spans="13:20" x14ac:dyDescent="0.2">
      <c r="M37978">
        <v>0</v>
      </c>
      <c r="P37978" s="10"/>
      <c r="R37978" s="10"/>
      <c r="S37978" s="10"/>
      <c r="T37978" s="10"/>
    </row>
    <row r="37979" spans="13:20" x14ac:dyDescent="0.2">
      <c r="M37979">
        <v>1</v>
      </c>
      <c r="P37979" s="10"/>
      <c r="R37979" s="10"/>
      <c r="S37979" s="10"/>
      <c r="T37979" s="10"/>
    </row>
    <row r="37980" spans="13:20" x14ac:dyDescent="0.2">
      <c r="M37980">
        <v>0</v>
      </c>
      <c r="P37980" s="10"/>
      <c r="R37980" s="10"/>
      <c r="S37980" s="10"/>
      <c r="T37980" s="10"/>
    </row>
    <row r="37981" spans="13:20" x14ac:dyDescent="0.2">
      <c r="M37981">
        <v>0</v>
      </c>
      <c r="P37981" s="10"/>
      <c r="R37981" s="10"/>
      <c r="S37981" s="10"/>
      <c r="T37981" s="10"/>
    </row>
    <row r="37982" spans="13:20" x14ac:dyDescent="0.2">
      <c r="M37982">
        <v>0</v>
      </c>
      <c r="P37982" s="10"/>
      <c r="R37982" s="10"/>
      <c r="S37982" s="10"/>
      <c r="T37982" s="10"/>
    </row>
    <row r="37983" spans="13:20" x14ac:dyDescent="0.2">
      <c r="M37983">
        <v>1</v>
      </c>
      <c r="P37983" s="10"/>
      <c r="R37983" s="10"/>
      <c r="S37983" s="10"/>
      <c r="T37983" s="10"/>
    </row>
    <row r="37984" spans="13:20" x14ac:dyDescent="0.2">
      <c r="M37984">
        <v>0</v>
      </c>
      <c r="P37984" s="10"/>
      <c r="R37984" s="10"/>
      <c r="S37984" s="10"/>
      <c r="T37984" s="10"/>
    </row>
    <row r="37985" spans="13:20" x14ac:dyDescent="0.2">
      <c r="M37985">
        <v>0</v>
      </c>
      <c r="P37985" s="10"/>
      <c r="R37985" s="10"/>
      <c r="S37985" s="10"/>
      <c r="T37985" s="10"/>
    </row>
    <row r="37986" spans="13:20" x14ac:dyDescent="0.2">
      <c r="M37986">
        <v>1</v>
      </c>
      <c r="P37986" s="10"/>
      <c r="R37986" s="10"/>
      <c r="S37986" s="10"/>
      <c r="T37986" s="10"/>
    </row>
    <row r="37987" spans="13:20" x14ac:dyDescent="0.2">
      <c r="M37987">
        <v>0</v>
      </c>
      <c r="P37987" s="10"/>
      <c r="R37987" s="10"/>
      <c r="S37987" s="10"/>
      <c r="T37987" s="10"/>
    </row>
    <row r="37988" spans="13:20" x14ac:dyDescent="0.2">
      <c r="M37988">
        <v>0</v>
      </c>
      <c r="P37988" s="10"/>
      <c r="R37988" s="10"/>
      <c r="S37988" s="10"/>
      <c r="T37988" s="10"/>
    </row>
    <row r="37989" spans="13:20" x14ac:dyDescent="0.2">
      <c r="M37989">
        <v>1</v>
      </c>
      <c r="P37989" s="10"/>
      <c r="R37989" s="10"/>
      <c r="S37989" s="10"/>
      <c r="T37989" s="10"/>
    </row>
    <row r="37990" spans="13:20" x14ac:dyDescent="0.2">
      <c r="M37990">
        <v>0</v>
      </c>
      <c r="P37990" s="10"/>
      <c r="R37990" s="10"/>
      <c r="S37990" s="10"/>
      <c r="T37990" s="10"/>
    </row>
    <row r="37991" spans="13:20" x14ac:dyDescent="0.2">
      <c r="M37991">
        <v>1</v>
      </c>
      <c r="P37991" s="10"/>
      <c r="R37991" s="10"/>
      <c r="S37991" s="10"/>
      <c r="T37991" s="10"/>
    </row>
    <row r="37992" spans="13:20" x14ac:dyDescent="0.2">
      <c r="M37992">
        <v>0</v>
      </c>
      <c r="P37992" s="10"/>
      <c r="R37992" s="10"/>
      <c r="S37992" s="10"/>
      <c r="T37992" s="10"/>
    </row>
    <row r="37993" spans="13:20" x14ac:dyDescent="0.2">
      <c r="M37993">
        <v>0</v>
      </c>
      <c r="P37993" s="10"/>
      <c r="R37993" s="10"/>
      <c r="S37993" s="10"/>
      <c r="T37993" s="10"/>
    </row>
    <row r="37994" spans="13:20" x14ac:dyDescent="0.2">
      <c r="M37994">
        <v>1</v>
      </c>
      <c r="P37994" s="10"/>
      <c r="R37994" s="10"/>
      <c r="S37994" s="10"/>
      <c r="T37994" s="10"/>
    </row>
    <row r="37995" spans="13:20" x14ac:dyDescent="0.2">
      <c r="M37995">
        <v>0</v>
      </c>
      <c r="P37995" s="10"/>
      <c r="R37995" s="10"/>
      <c r="S37995" s="10"/>
      <c r="T37995" s="10"/>
    </row>
    <row r="37996" spans="13:20" x14ac:dyDescent="0.2">
      <c r="M37996">
        <v>1</v>
      </c>
      <c r="P37996" s="10"/>
      <c r="R37996" s="10"/>
      <c r="S37996" s="10"/>
      <c r="T37996" s="10"/>
    </row>
    <row r="37997" spans="13:20" x14ac:dyDescent="0.2">
      <c r="M37997">
        <v>0</v>
      </c>
      <c r="P37997" s="10"/>
      <c r="R37997" s="10"/>
      <c r="S37997" s="10"/>
      <c r="T37997" s="10"/>
    </row>
    <row r="37998" spans="13:20" x14ac:dyDescent="0.2">
      <c r="M37998">
        <v>1</v>
      </c>
      <c r="P37998" s="10"/>
      <c r="R37998" s="10"/>
      <c r="S37998" s="10"/>
      <c r="T37998" s="10"/>
    </row>
    <row r="37999" spans="13:20" x14ac:dyDescent="0.2">
      <c r="M37999">
        <v>0</v>
      </c>
      <c r="P37999" s="10"/>
      <c r="R37999" s="10"/>
      <c r="S37999" s="10"/>
      <c r="T37999" s="10"/>
    </row>
    <row r="38000" spans="13:20" x14ac:dyDescent="0.2">
      <c r="M38000">
        <v>0</v>
      </c>
      <c r="P38000" s="10"/>
      <c r="R38000" s="10"/>
      <c r="S38000" s="10"/>
      <c r="T38000" s="10"/>
    </row>
    <row r="38001" spans="13:20" x14ac:dyDescent="0.2">
      <c r="M38001">
        <v>1</v>
      </c>
      <c r="P38001" s="10"/>
      <c r="R38001" s="10"/>
      <c r="S38001" s="10"/>
      <c r="T38001" s="10"/>
    </row>
    <row r="38002" spans="13:20" x14ac:dyDescent="0.2">
      <c r="M38002">
        <v>0</v>
      </c>
      <c r="P38002" s="10"/>
      <c r="R38002" s="10"/>
      <c r="S38002" s="10"/>
      <c r="T38002" s="10"/>
    </row>
    <row r="38003" spans="13:20" x14ac:dyDescent="0.2">
      <c r="M38003">
        <v>0</v>
      </c>
      <c r="P38003" s="10"/>
      <c r="R38003" s="10"/>
      <c r="S38003" s="10"/>
      <c r="T38003" s="10"/>
    </row>
    <row r="38004" spans="13:20" x14ac:dyDescent="0.2">
      <c r="M38004">
        <v>1</v>
      </c>
      <c r="P38004" s="10"/>
      <c r="R38004" s="10"/>
      <c r="S38004" s="10"/>
      <c r="T38004" s="10"/>
    </row>
    <row r="38005" spans="13:20" x14ac:dyDescent="0.2">
      <c r="M38005">
        <v>0</v>
      </c>
      <c r="P38005" s="10"/>
      <c r="R38005" s="10"/>
      <c r="S38005" s="10"/>
      <c r="T38005" s="10"/>
    </row>
    <row r="38006" spans="13:20" x14ac:dyDescent="0.2">
      <c r="M38006">
        <v>0</v>
      </c>
      <c r="P38006" s="10"/>
      <c r="R38006" s="10"/>
      <c r="S38006" s="10"/>
      <c r="T38006" s="10"/>
    </row>
    <row r="38007" spans="13:20" x14ac:dyDescent="0.2">
      <c r="M38007">
        <v>1</v>
      </c>
      <c r="P38007" s="10"/>
      <c r="R38007" s="10"/>
      <c r="S38007" s="10"/>
      <c r="T38007" s="10"/>
    </row>
    <row r="38008" spans="13:20" x14ac:dyDescent="0.2">
      <c r="M38008">
        <v>0</v>
      </c>
      <c r="P38008" s="10"/>
      <c r="R38008" s="10"/>
      <c r="S38008" s="10"/>
      <c r="T38008" s="10"/>
    </row>
    <row r="38009" spans="13:20" x14ac:dyDescent="0.2">
      <c r="M38009">
        <v>1</v>
      </c>
      <c r="P38009" s="10"/>
      <c r="R38009" s="10"/>
      <c r="S38009" s="10"/>
      <c r="T38009" s="10"/>
    </row>
    <row r="38010" spans="13:20" x14ac:dyDescent="0.2">
      <c r="M38010">
        <v>0</v>
      </c>
      <c r="P38010" s="10"/>
      <c r="R38010" s="10"/>
      <c r="S38010" s="10"/>
      <c r="T38010" s="10"/>
    </row>
    <row r="38011" spans="13:20" x14ac:dyDescent="0.2">
      <c r="M38011">
        <v>0</v>
      </c>
      <c r="P38011" s="10"/>
      <c r="R38011" s="10"/>
      <c r="S38011" s="10"/>
      <c r="T38011" s="10"/>
    </row>
    <row r="38012" spans="13:20" x14ac:dyDescent="0.2">
      <c r="M38012">
        <v>1</v>
      </c>
      <c r="P38012" s="10"/>
      <c r="R38012" s="10"/>
      <c r="S38012" s="10"/>
      <c r="T38012" s="10"/>
    </row>
    <row r="38013" spans="13:20" x14ac:dyDescent="0.2">
      <c r="M38013">
        <v>0</v>
      </c>
      <c r="P38013" s="10"/>
      <c r="R38013" s="10"/>
      <c r="S38013" s="10"/>
      <c r="T38013" s="10"/>
    </row>
    <row r="38014" spans="13:20" x14ac:dyDescent="0.2">
      <c r="M38014">
        <v>0</v>
      </c>
      <c r="P38014" s="10"/>
      <c r="R38014" s="10"/>
      <c r="S38014" s="10"/>
      <c r="T38014" s="10"/>
    </row>
    <row r="38015" spans="13:20" x14ac:dyDescent="0.2">
      <c r="M38015">
        <v>1</v>
      </c>
      <c r="P38015" s="10"/>
      <c r="R38015" s="10"/>
      <c r="S38015" s="10"/>
      <c r="T38015" s="10"/>
    </row>
    <row r="38016" spans="13:20" x14ac:dyDescent="0.2">
      <c r="M38016">
        <v>0</v>
      </c>
      <c r="P38016" s="10"/>
      <c r="R38016" s="10"/>
      <c r="S38016" s="10"/>
      <c r="T38016" s="10"/>
    </row>
    <row r="38017" spans="13:20" x14ac:dyDescent="0.2">
      <c r="M38017">
        <v>0</v>
      </c>
      <c r="P38017" s="10"/>
      <c r="R38017" s="10"/>
      <c r="S38017" s="10"/>
      <c r="T38017" s="10"/>
    </row>
    <row r="38018" spans="13:20" x14ac:dyDescent="0.2">
      <c r="M38018">
        <v>1</v>
      </c>
      <c r="P38018" s="10"/>
      <c r="R38018" s="10"/>
      <c r="S38018" s="10"/>
      <c r="T38018" s="10"/>
    </row>
    <row r="38019" spans="13:20" x14ac:dyDescent="0.2">
      <c r="M38019">
        <v>0</v>
      </c>
      <c r="P38019" s="10"/>
      <c r="R38019" s="10"/>
      <c r="S38019" s="10"/>
      <c r="T38019" s="10"/>
    </row>
    <row r="38020" spans="13:20" x14ac:dyDescent="0.2">
      <c r="M38020">
        <v>0</v>
      </c>
      <c r="P38020" s="10"/>
      <c r="R38020" s="10"/>
      <c r="S38020" s="10"/>
      <c r="T38020" s="10"/>
    </row>
    <row r="38021" spans="13:20" x14ac:dyDescent="0.2">
      <c r="M38021">
        <v>1</v>
      </c>
      <c r="P38021" s="10"/>
      <c r="R38021" s="10"/>
      <c r="S38021" s="10"/>
      <c r="T38021" s="10"/>
    </row>
    <row r="38022" spans="13:20" x14ac:dyDescent="0.2">
      <c r="M38022">
        <v>0</v>
      </c>
      <c r="P38022" s="10"/>
      <c r="R38022" s="10"/>
      <c r="S38022" s="10"/>
      <c r="T38022" s="10"/>
    </row>
    <row r="38023" spans="13:20" x14ac:dyDescent="0.2">
      <c r="M38023">
        <v>0</v>
      </c>
      <c r="P38023" s="10"/>
      <c r="R38023" s="10"/>
      <c r="S38023" s="10"/>
      <c r="T38023" s="10"/>
    </row>
    <row r="38024" spans="13:20" x14ac:dyDescent="0.2">
      <c r="M38024">
        <v>1</v>
      </c>
      <c r="P38024" s="10"/>
      <c r="R38024" s="10"/>
      <c r="S38024" s="10"/>
      <c r="T38024" s="10"/>
    </row>
    <row r="38025" spans="13:20" x14ac:dyDescent="0.2">
      <c r="M38025">
        <v>0</v>
      </c>
      <c r="P38025" s="10"/>
      <c r="R38025" s="10"/>
      <c r="S38025" s="10"/>
      <c r="T38025" s="10"/>
    </row>
    <row r="38026" spans="13:20" x14ac:dyDescent="0.2">
      <c r="M38026">
        <v>0</v>
      </c>
      <c r="P38026" s="10"/>
      <c r="R38026" s="10"/>
      <c r="S38026" s="10"/>
      <c r="T38026" s="10"/>
    </row>
    <row r="38027" spans="13:20" x14ac:dyDescent="0.2">
      <c r="M38027">
        <v>1</v>
      </c>
      <c r="P38027" s="10"/>
      <c r="R38027" s="10"/>
      <c r="S38027" s="10"/>
      <c r="T38027" s="10"/>
    </row>
    <row r="38028" spans="13:20" x14ac:dyDescent="0.2">
      <c r="M38028">
        <v>0</v>
      </c>
      <c r="P38028" s="10"/>
      <c r="R38028" s="10"/>
      <c r="S38028" s="10"/>
      <c r="T38028" s="10"/>
    </row>
    <row r="38029" spans="13:20" x14ac:dyDescent="0.2">
      <c r="M38029">
        <v>1</v>
      </c>
      <c r="P38029" s="10"/>
      <c r="R38029" s="10"/>
      <c r="S38029" s="10"/>
      <c r="T38029" s="10"/>
    </row>
    <row r="38030" spans="13:20" x14ac:dyDescent="0.2">
      <c r="M38030">
        <v>0</v>
      </c>
      <c r="P38030" s="10"/>
      <c r="R38030" s="10"/>
      <c r="S38030" s="10"/>
      <c r="T38030" s="10"/>
    </row>
    <row r="38031" spans="13:20" x14ac:dyDescent="0.2">
      <c r="M38031">
        <v>0</v>
      </c>
      <c r="P38031" s="10"/>
      <c r="R38031" s="10"/>
      <c r="S38031" s="10"/>
      <c r="T38031" s="10"/>
    </row>
    <row r="38032" spans="13:20" x14ac:dyDescent="0.2">
      <c r="M38032">
        <v>0</v>
      </c>
      <c r="P38032" s="10"/>
      <c r="R38032" s="10"/>
      <c r="S38032" s="10"/>
      <c r="T38032" s="10"/>
    </row>
    <row r="38033" spans="13:20" x14ac:dyDescent="0.2">
      <c r="M38033">
        <v>1</v>
      </c>
      <c r="P38033" s="10"/>
      <c r="R38033" s="10"/>
      <c r="S38033" s="10"/>
      <c r="T38033" s="10"/>
    </row>
    <row r="38034" spans="13:20" x14ac:dyDescent="0.2">
      <c r="M38034">
        <v>0</v>
      </c>
      <c r="P38034" s="10"/>
      <c r="R38034" s="10"/>
      <c r="S38034" s="10"/>
      <c r="T38034" s="10"/>
    </row>
    <row r="38035" spans="13:20" x14ac:dyDescent="0.2">
      <c r="M38035">
        <v>1</v>
      </c>
      <c r="P38035" s="10"/>
      <c r="R38035" s="10"/>
      <c r="S38035" s="10"/>
      <c r="T38035" s="10"/>
    </row>
    <row r="38036" spans="13:20" x14ac:dyDescent="0.2">
      <c r="M38036">
        <v>0</v>
      </c>
      <c r="P38036" s="10"/>
      <c r="R38036" s="10"/>
      <c r="S38036" s="10"/>
      <c r="T38036" s="10"/>
    </row>
    <row r="38037" spans="13:20" x14ac:dyDescent="0.2">
      <c r="M38037">
        <v>0</v>
      </c>
      <c r="P38037" s="10"/>
      <c r="R38037" s="10"/>
      <c r="S38037" s="10"/>
      <c r="T38037" s="10"/>
    </row>
    <row r="38038" spans="13:20" x14ac:dyDescent="0.2">
      <c r="M38038">
        <v>1</v>
      </c>
      <c r="P38038" s="10"/>
      <c r="R38038" s="10"/>
      <c r="S38038" s="10"/>
      <c r="T38038" s="10"/>
    </row>
    <row r="38039" spans="13:20" x14ac:dyDescent="0.2">
      <c r="M38039">
        <v>0</v>
      </c>
      <c r="P38039" s="10"/>
      <c r="R38039" s="10"/>
      <c r="S38039" s="10"/>
      <c r="T38039" s="10"/>
    </row>
    <row r="38040" spans="13:20" x14ac:dyDescent="0.2">
      <c r="M38040">
        <v>1</v>
      </c>
      <c r="P38040" s="10"/>
      <c r="R38040" s="10"/>
      <c r="S38040" s="10"/>
      <c r="T38040" s="10"/>
    </row>
    <row r="38041" spans="13:20" x14ac:dyDescent="0.2">
      <c r="M38041">
        <v>0</v>
      </c>
      <c r="P38041" s="10"/>
      <c r="R38041" s="10"/>
      <c r="S38041" s="10"/>
      <c r="T38041" s="10"/>
    </row>
    <row r="38042" spans="13:20" x14ac:dyDescent="0.2">
      <c r="M38042">
        <v>0</v>
      </c>
      <c r="P38042" s="10"/>
      <c r="R38042" s="10"/>
      <c r="S38042" s="10"/>
      <c r="T38042" s="10"/>
    </row>
    <row r="38043" spans="13:20" x14ac:dyDescent="0.2">
      <c r="M38043">
        <v>0</v>
      </c>
      <c r="P38043" s="10"/>
      <c r="R38043" s="10"/>
      <c r="S38043" s="10"/>
      <c r="T38043" s="10"/>
    </row>
    <row r="38044" spans="13:20" x14ac:dyDescent="0.2">
      <c r="M38044">
        <v>0</v>
      </c>
      <c r="P38044" s="10"/>
      <c r="R38044" s="10"/>
      <c r="S38044" s="10"/>
      <c r="T38044" s="10"/>
    </row>
    <row r="38045" spans="13:20" x14ac:dyDescent="0.2">
      <c r="M38045">
        <v>1</v>
      </c>
      <c r="P38045" s="10"/>
      <c r="R38045" s="10"/>
      <c r="S38045" s="10"/>
      <c r="T38045" s="10"/>
    </row>
    <row r="38046" spans="13:20" x14ac:dyDescent="0.2">
      <c r="M38046">
        <v>0</v>
      </c>
      <c r="P38046" s="10"/>
      <c r="R38046" s="10"/>
      <c r="S38046" s="10"/>
      <c r="T38046" s="10"/>
    </row>
    <row r="38047" spans="13:20" x14ac:dyDescent="0.2">
      <c r="M38047">
        <v>0</v>
      </c>
      <c r="P38047" s="10"/>
      <c r="R38047" s="10"/>
      <c r="S38047" s="10"/>
      <c r="T38047" s="10"/>
    </row>
    <row r="38048" spans="13:20" x14ac:dyDescent="0.2">
      <c r="M38048">
        <v>0</v>
      </c>
      <c r="P38048" s="10"/>
      <c r="R38048" s="10"/>
      <c r="S38048" s="10"/>
      <c r="T38048" s="10"/>
    </row>
    <row r="38049" spans="13:20" x14ac:dyDescent="0.2">
      <c r="M38049">
        <v>0</v>
      </c>
      <c r="P38049" s="10"/>
      <c r="R38049" s="10"/>
      <c r="S38049" s="10"/>
      <c r="T38049" s="10"/>
    </row>
    <row r="38050" spans="13:20" x14ac:dyDescent="0.2">
      <c r="M38050">
        <v>0</v>
      </c>
      <c r="P38050" s="10"/>
      <c r="R38050" s="10"/>
      <c r="S38050" s="10"/>
      <c r="T38050" s="10"/>
    </row>
    <row r="38051" spans="13:20" x14ac:dyDescent="0.2">
      <c r="M38051">
        <v>0</v>
      </c>
      <c r="P38051" s="10"/>
      <c r="R38051" s="10"/>
      <c r="S38051" s="10"/>
      <c r="T38051" s="10"/>
    </row>
    <row r="38052" spans="13:20" x14ac:dyDescent="0.2">
      <c r="M38052">
        <v>0</v>
      </c>
      <c r="P38052" s="10"/>
      <c r="R38052" s="10"/>
      <c r="S38052" s="10"/>
      <c r="T38052" s="10"/>
    </row>
    <row r="38053" spans="13:20" x14ac:dyDescent="0.2">
      <c r="M38053">
        <v>0</v>
      </c>
      <c r="P38053" s="10"/>
      <c r="R38053" s="10"/>
      <c r="S38053" s="10"/>
      <c r="T38053" s="10"/>
    </row>
    <row r="38054" spans="13:20" x14ac:dyDescent="0.2">
      <c r="M38054">
        <v>0</v>
      </c>
      <c r="P38054" s="10"/>
      <c r="R38054" s="10"/>
      <c r="S38054" s="10"/>
      <c r="T38054" s="10"/>
    </row>
    <row r="38055" spans="13:20" x14ac:dyDescent="0.2">
      <c r="M38055">
        <v>0</v>
      </c>
      <c r="P38055" s="10"/>
      <c r="R38055" s="10"/>
      <c r="S38055" s="10"/>
      <c r="T38055" s="10"/>
    </row>
    <row r="38056" spans="13:20" x14ac:dyDescent="0.2">
      <c r="M38056">
        <v>0</v>
      </c>
      <c r="P38056" s="10"/>
      <c r="R38056" s="10"/>
      <c r="S38056" s="10"/>
      <c r="T38056" s="10"/>
    </row>
    <row r="38057" spans="13:20" x14ac:dyDescent="0.2">
      <c r="M38057">
        <v>0</v>
      </c>
      <c r="P38057" s="10"/>
      <c r="R38057" s="10"/>
      <c r="S38057" s="10"/>
      <c r="T38057" s="10"/>
    </row>
    <row r="38058" spans="13:20" x14ac:dyDescent="0.2">
      <c r="M38058">
        <v>0</v>
      </c>
      <c r="P38058" s="10"/>
      <c r="R38058" s="10"/>
      <c r="S38058" s="10"/>
      <c r="T38058" s="10"/>
    </row>
    <row r="38059" spans="13:20" x14ac:dyDescent="0.2">
      <c r="M38059">
        <v>0</v>
      </c>
      <c r="P38059" s="10"/>
      <c r="R38059" s="10"/>
      <c r="S38059" s="10"/>
      <c r="T38059" s="10"/>
    </row>
    <row r="38060" spans="13:20" x14ac:dyDescent="0.2">
      <c r="M38060">
        <v>0</v>
      </c>
      <c r="P38060" s="10"/>
      <c r="R38060" s="10"/>
      <c r="S38060" s="10"/>
      <c r="T38060" s="10"/>
    </row>
    <row r="38061" spans="13:20" x14ac:dyDescent="0.2">
      <c r="M38061">
        <v>0</v>
      </c>
      <c r="P38061" s="10"/>
      <c r="R38061" s="10"/>
      <c r="S38061" s="10"/>
      <c r="T38061" s="10"/>
    </row>
    <row r="38062" spans="13:20" x14ac:dyDescent="0.2">
      <c r="M38062">
        <v>0</v>
      </c>
      <c r="P38062" s="10"/>
      <c r="R38062" s="10"/>
      <c r="S38062" s="10"/>
      <c r="T38062" s="10"/>
    </row>
    <row r="38063" spans="13:20" x14ac:dyDescent="0.2">
      <c r="M38063">
        <v>0</v>
      </c>
      <c r="P38063" s="10"/>
      <c r="R38063" s="10"/>
      <c r="S38063" s="10"/>
      <c r="T38063" s="10"/>
    </row>
    <row r="38064" spans="13:20" x14ac:dyDescent="0.2">
      <c r="M38064">
        <v>0</v>
      </c>
      <c r="P38064" s="10"/>
      <c r="R38064" s="10"/>
      <c r="S38064" s="10"/>
      <c r="T38064" s="10"/>
    </row>
    <row r="38065" spans="13:20" x14ac:dyDescent="0.2">
      <c r="M38065">
        <v>0</v>
      </c>
      <c r="P38065" s="10"/>
      <c r="R38065" s="10"/>
      <c r="S38065" s="10"/>
      <c r="T38065" s="10"/>
    </row>
    <row r="38066" spans="13:20" x14ac:dyDescent="0.2">
      <c r="M38066">
        <v>0</v>
      </c>
      <c r="P38066" s="10"/>
      <c r="R38066" s="10"/>
      <c r="S38066" s="10"/>
      <c r="T38066" s="10"/>
    </row>
    <row r="38067" spans="13:20" x14ac:dyDescent="0.2">
      <c r="M38067">
        <v>1</v>
      </c>
      <c r="P38067" s="10"/>
      <c r="R38067" s="10"/>
      <c r="S38067" s="10"/>
      <c r="T38067" s="10"/>
    </row>
    <row r="38068" spans="13:20" x14ac:dyDescent="0.2">
      <c r="M38068">
        <v>0</v>
      </c>
      <c r="P38068" s="10"/>
      <c r="R38068" s="10"/>
      <c r="S38068" s="10"/>
      <c r="T38068" s="10"/>
    </row>
    <row r="38069" spans="13:20" x14ac:dyDescent="0.2">
      <c r="M38069">
        <v>0</v>
      </c>
      <c r="P38069" s="10"/>
      <c r="R38069" s="10"/>
      <c r="S38069" s="10"/>
      <c r="T38069" s="10"/>
    </row>
    <row r="38070" spans="13:20" x14ac:dyDescent="0.2">
      <c r="M38070">
        <v>1</v>
      </c>
      <c r="P38070" s="10"/>
      <c r="R38070" s="10"/>
      <c r="S38070" s="10"/>
      <c r="T38070" s="10"/>
    </row>
    <row r="38071" spans="13:20" x14ac:dyDescent="0.2">
      <c r="M38071">
        <v>0</v>
      </c>
      <c r="P38071" s="10"/>
      <c r="R38071" s="10"/>
      <c r="S38071" s="10"/>
      <c r="T38071" s="10"/>
    </row>
    <row r="38072" spans="13:20" x14ac:dyDescent="0.2">
      <c r="M38072">
        <v>0</v>
      </c>
      <c r="P38072" s="10"/>
      <c r="R38072" s="10"/>
      <c r="S38072" s="10"/>
      <c r="T38072" s="10"/>
    </row>
    <row r="38073" spans="13:20" x14ac:dyDescent="0.2">
      <c r="M38073">
        <v>1</v>
      </c>
      <c r="P38073" s="10"/>
      <c r="R38073" s="10"/>
      <c r="S38073" s="10"/>
      <c r="T38073" s="10"/>
    </row>
    <row r="38074" spans="13:20" x14ac:dyDescent="0.2">
      <c r="M38074">
        <v>0</v>
      </c>
      <c r="P38074" s="10"/>
      <c r="R38074" s="10"/>
      <c r="S38074" s="10"/>
      <c r="T38074" s="10"/>
    </row>
    <row r="38075" spans="13:20" x14ac:dyDescent="0.2">
      <c r="M38075">
        <v>0</v>
      </c>
      <c r="P38075" s="10"/>
      <c r="R38075" s="10"/>
      <c r="S38075" s="10"/>
      <c r="T38075" s="10"/>
    </row>
    <row r="38076" spans="13:20" x14ac:dyDescent="0.2">
      <c r="M38076">
        <v>1</v>
      </c>
      <c r="P38076" s="10"/>
      <c r="R38076" s="10"/>
      <c r="S38076" s="10"/>
      <c r="T38076" s="10"/>
    </row>
    <row r="38077" spans="13:20" x14ac:dyDescent="0.2">
      <c r="M38077">
        <v>0</v>
      </c>
      <c r="P38077" s="10"/>
      <c r="R38077" s="10"/>
      <c r="S38077" s="10"/>
      <c r="T38077" s="10"/>
    </row>
    <row r="38078" spans="13:20" x14ac:dyDescent="0.2">
      <c r="M38078">
        <v>0</v>
      </c>
      <c r="P38078" s="10"/>
      <c r="R38078" s="10"/>
      <c r="S38078" s="10"/>
      <c r="T38078" s="10"/>
    </row>
    <row r="38079" spans="13:20" x14ac:dyDescent="0.2">
      <c r="M38079">
        <v>1</v>
      </c>
      <c r="P38079" s="10"/>
      <c r="R38079" s="10"/>
      <c r="S38079" s="10"/>
      <c r="T38079" s="10"/>
    </row>
    <row r="38080" spans="13:20" x14ac:dyDescent="0.2">
      <c r="M38080">
        <v>0</v>
      </c>
      <c r="P38080" s="10"/>
      <c r="R38080" s="10"/>
      <c r="S38080" s="10"/>
      <c r="T38080" s="10"/>
    </row>
    <row r="38081" spans="13:20" x14ac:dyDescent="0.2">
      <c r="M38081">
        <v>1</v>
      </c>
      <c r="P38081" s="10"/>
      <c r="R38081" s="10"/>
      <c r="S38081" s="10"/>
      <c r="T38081" s="10"/>
    </row>
    <row r="38082" spans="13:20" x14ac:dyDescent="0.2">
      <c r="M38082">
        <v>0</v>
      </c>
      <c r="P38082" s="10"/>
      <c r="R38082" s="10"/>
      <c r="S38082" s="10"/>
      <c r="T38082" s="10"/>
    </row>
    <row r="38083" spans="13:20" x14ac:dyDescent="0.2">
      <c r="M38083">
        <v>0</v>
      </c>
      <c r="P38083" s="10"/>
      <c r="R38083" s="10"/>
      <c r="S38083" s="10"/>
      <c r="T38083" s="10"/>
    </row>
    <row r="38084" spans="13:20" x14ac:dyDescent="0.2">
      <c r="M38084">
        <v>1</v>
      </c>
      <c r="P38084" s="10"/>
      <c r="R38084" s="10"/>
      <c r="S38084" s="10"/>
      <c r="T38084" s="10"/>
    </row>
    <row r="38085" spans="13:20" x14ac:dyDescent="0.2">
      <c r="M38085">
        <v>0</v>
      </c>
      <c r="P38085" s="10"/>
      <c r="R38085" s="10"/>
      <c r="S38085" s="10"/>
      <c r="T38085" s="10"/>
    </row>
    <row r="38086" spans="13:20" x14ac:dyDescent="0.2">
      <c r="M38086">
        <v>0</v>
      </c>
      <c r="P38086" s="10"/>
      <c r="R38086" s="10"/>
      <c r="S38086" s="10"/>
      <c r="T38086" s="10"/>
    </row>
    <row r="38087" spans="13:20" x14ac:dyDescent="0.2">
      <c r="M38087">
        <v>1</v>
      </c>
      <c r="P38087" s="10"/>
      <c r="R38087" s="10"/>
      <c r="S38087" s="10"/>
      <c r="T38087" s="10"/>
    </row>
    <row r="38088" spans="13:20" x14ac:dyDescent="0.2">
      <c r="M38088">
        <v>0</v>
      </c>
      <c r="P38088" s="10"/>
      <c r="R38088" s="10"/>
      <c r="S38088" s="10"/>
      <c r="T38088" s="10"/>
    </row>
    <row r="38089" spans="13:20" x14ac:dyDescent="0.2">
      <c r="M38089">
        <v>1</v>
      </c>
      <c r="P38089" s="10"/>
      <c r="R38089" s="10"/>
      <c r="S38089" s="10"/>
      <c r="T38089" s="10"/>
    </row>
    <row r="38090" spans="13:20" x14ac:dyDescent="0.2">
      <c r="M38090">
        <v>0</v>
      </c>
      <c r="P38090" s="10"/>
      <c r="R38090" s="10"/>
      <c r="S38090" s="10"/>
      <c r="T38090" s="10"/>
    </row>
    <row r="38091" spans="13:20" x14ac:dyDescent="0.2">
      <c r="M38091">
        <v>0</v>
      </c>
      <c r="P38091" s="10"/>
      <c r="R38091" s="10"/>
      <c r="S38091" s="10"/>
      <c r="T38091" s="10"/>
    </row>
    <row r="38092" spans="13:20" x14ac:dyDescent="0.2">
      <c r="M38092">
        <v>1</v>
      </c>
      <c r="P38092" s="10"/>
      <c r="R38092" s="10"/>
      <c r="S38092" s="10"/>
      <c r="T38092" s="10"/>
    </row>
    <row r="38093" spans="13:20" x14ac:dyDescent="0.2">
      <c r="M38093">
        <v>0</v>
      </c>
      <c r="P38093" s="10"/>
      <c r="R38093" s="10"/>
      <c r="S38093" s="10"/>
      <c r="T38093" s="10"/>
    </row>
    <row r="38094" spans="13:20" x14ac:dyDescent="0.2">
      <c r="M38094">
        <v>1</v>
      </c>
      <c r="P38094" s="10"/>
      <c r="R38094" s="10"/>
      <c r="S38094" s="10"/>
      <c r="T38094" s="10"/>
    </row>
    <row r="38095" spans="13:20" x14ac:dyDescent="0.2">
      <c r="M38095">
        <v>0</v>
      </c>
      <c r="P38095" s="10"/>
      <c r="R38095" s="10"/>
      <c r="S38095" s="10"/>
      <c r="T38095" s="10"/>
    </row>
    <row r="38096" spans="13:20" x14ac:dyDescent="0.2">
      <c r="M38096">
        <v>1</v>
      </c>
      <c r="P38096" s="10"/>
      <c r="R38096" s="10"/>
      <c r="S38096" s="10"/>
      <c r="T38096" s="10"/>
    </row>
    <row r="38097" spans="13:20" x14ac:dyDescent="0.2">
      <c r="M38097">
        <v>0</v>
      </c>
      <c r="P38097" s="10"/>
      <c r="R38097" s="10"/>
      <c r="S38097" s="10"/>
      <c r="T38097" s="10"/>
    </row>
    <row r="38098" spans="13:20" x14ac:dyDescent="0.2">
      <c r="M38098">
        <v>0</v>
      </c>
      <c r="P38098" s="10"/>
      <c r="R38098" s="10"/>
      <c r="S38098" s="10"/>
      <c r="T38098" s="10"/>
    </row>
    <row r="38099" spans="13:20" x14ac:dyDescent="0.2">
      <c r="M38099">
        <v>1</v>
      </c>
      <c r="P38099" s="10"/>
      <c r="R38099" s="10"/>
      <c r="S38099" s="10"/>
      <c r="T38099" s="10"/>
    </row>
    <row r="38100" spans="13:20" x14ac:dyDescent="0.2">
      <c r="M38100">
        <v>0</v>
      </c>
      <c r="P38100" s="10"/>
      <c r="R38100" s="10"/>
      <c r="S38100" s="10"/>
      <c r="T38100" s="10"/>
    </row>
    <row r="38101" spans="13:20" x14ac:dyDescent="0.2">
      <c r="M38101">
        <v>0</v>
      </c>
      <c r="P38101" s="10"/>
      <c r="R38101" s="10"/>
      <c r="S38101" s="10"/>
      <c r="T38101" s="10"/>
    </row>
    <row r="38102" spans="13:20" x14ac:dyDescent="0.2">
      <c r="M38102">
        <v>1</v>
      </c>
      <c r="P38102" s="10"/>
      <c r="R38102" s="10"/>
      <c r="S38102" s="10"/>
      <c r="T38102" s="10"/>
    </row>
    <row r="38103" spans="13:20" x14ac:dyDescent="0.2">
      <c r="M38103">
        <v>0</v>
      </c>
      <c r="P38103" s="10"/>
      <c r="R38103" s="10"/>
      <c r="S38103" s="10"/>
      <c r="T38103" s="10"/>
    </row>
    <row r="38104" spans="13:20" x14ac:dyDescent="0.2">
      <c r="M38104">
        <v>0</v>
      </c>
      <c r="P38104" s="10"/>
      <c r="R38104" s="10"/>
      <c r="S38104" s="10"/>
      <c r="T38104" s="10"/>
    </row>
    <row r="38105" spans="13:20" x14ac:dyDescent="0.2">
      <c r="M38105">
        <v>1</v>
      </c>
      <c r="P38105" s="10"/>
      <c r="R38105" s="10"/>
      <c r="S38105" s="10"/>
      <c r="T38105" s="10"/>
    </row>
    <row r="38106" spans="13:20" x14ac:dyDescent="0.2">
      <c r="M38106">
        <v>0</v>
      </c>
      <c r="P38106" s="10"/>
      <c r="R38106" s="10"/>
      <c r="S38106" s="10"/>
      <c r="T38106" s="10"/>
    </row>
    <row r="38107" spans="13:20" x14ac:dyDescent="0.2">
      <c r="M38107">
        <v>1</v>
      </c>
      <c r="P38107" s="10"/>
      <c r="R38107" s="10"/>
      <c r="S38107" s="10"/>
      <c r="T38107" s="10"/>
    </row>
    <row r="38108" spans="13:20" x14ac:dyDescent="0.2">
      <c r="M38108">
        <v>0</v>
      </c>
      <c r="P38108" s="10"/>
      <c r="R38108" s="10"/>
      <c r="S38108" s="10"/>
      <c r="T38108" s="10"/>
    </row>
    <row r="38109" spans="13:20" x14ac:dyDescent="0.2">
      <c r="M38109">
        <v>1</v>
      </c>
      <c r="P38109" s="10"/>
      <c r="R38109" s="10"/>
      <c r="S38109" s="10"/>
      <c r="T38109" s="10"/>
    </row>
    <row r="38110" spans="13:20" x14ac:dyDescent="0.2">
      <c r="M38110">
        <v>0</v>
      </c>
      <c r="P38110" s="10"/>
      <c r="R38110" s="10"/>
      <c r="S38110" s="10"/>
      <c r="T38110" s="10"/>
    </row>
    <row r="38111" spans="13:20" x14ac:dyDescent="0.2">
      <c r="M38111">
        <v>1</v>
      </c>
      <c r="P38111" s="10"/>
      <c r="R38111" s="10"/>
      <c r="S38111" s="10"/>
      <c r="T38111" s="10"/>
    </row>
    <row r="38112" spans="13:20" x14ac:dyDescent="0.2">
      <c r="M38112">
        <v>0</v>
      </c>
      <c r="P38112" s="10"/>
      <c r="R38112" s="10"/>
      <c r="S38112" s="10"/>
      <c r="T38112" s="10"/>
    </row>
    <row r="38113" spans="13:20" x14ac:dyDescent="0.2">
      <c r="M38113">
        <v>0</v>
      </c>
      <c r="P38113" s="10"/>
      <c r="R38113" s="10"/>
      <c r="S38113" s="10"/>
      <c r="T38113" s="10"/>
    </row>
    <row r="38114" spans="13:20" x14ac:dyDescent="0.2">
      <c r="M38114">
        <v>0</v>
      </c>
      <c r="P38114" s="10"/>
      <c r="R38114" s="10"/>
      <c r="S38114" s="10"/>
      <c r="T38114" s="10"/>
    </row>
    <row r="38115" spans="13:20" x14ac:dyDescent="0.2">
      <c r="M38115">
        <v>1</v>
      </c>
      <c r="P38115" s="10"/>
      <c r="R38115" s="10"/>
      <c r="S38115" s="10"/>
      <c r="T38115" s="10"/>
    </row>
    <row r="38116" spans="13:20" x14ac:dyDescent="0.2">
      <c r="M38116">
        <v>0</v>
      </c>
      <c r="P38116" s="10"/>
      <c r="R38116" s="10"/>
      <c r="S38116" s="10"/>
      <c r="T38116" s="10"/>
    </row>
    <row r="38117" spans="13:20" x14ac:dyDescent="0.2">
      <c r="M38117">
        <v>1</v>
      </c>
      <c r="P38117" s="10"/>
      <c r="R38117" s="10"/>
      <c r="S38117" s="10"/>
      <c r="T38117" s="10"/>
    </row>
    <row r="38118" spans="13:20" x14ac:dyDescent="0.2">
      <c r="M38118">
        <v>0</v>
      </c>
      <c r="P38118" s="10"/>
      <c r="R38118" s="10"/>
      <c r="S38118" s="10"/>
      <c r="T38118" s="10"/>
    </row>
    <row r="38119" spans="13:20" x14ac:dyDescent="0.2">
      <c r="M38119">
        <v>0</v>
      </c>
      <c r="P38119" s="10"/>
      <c r="R38119" s="10"/>
      <c r="S38119" s="10"/>
      <c r="T38119" s="10"/>
    </row>
    <row r="38120" spans="13:20" x14ac:dyDescent="0.2">
      <c r="M38120">
        <v>1</v>
      </c>
      <c r="P38120" s="10"/>
      <c r="R38120" s="10"/>
      <c r="S38120" s="10"/>
      <c r="T38120" s="10"/>
    </row>
    <row r="38121" spans="13:20" x14ac:dyDescent="0.2">
      <c r="M38121">
        <v>0</v>
      </c>
      <c r="P38121" s="10"/>
      <c r="R38121" s="10"/>
      <c r="S38121" s="10"/>
      <c r="T38121" s="10"/>
    </row>
    <row r="38122" spans="13:20" x14ac:dyDescent="0.2">
      <c r="M38122">
        <v>1</v>
      </c>
      <c r="P38122" s="10"/>
      <c r="R38122" s="10"/>
      <c r="S38122" s="10"/>
      <c r="T38122" s="10"/>
    </row>
    <row r="38123" spans="13:20" x14ac:dyDescent="0.2">
      <c r="M38123">
        <v>0</v>
      </c>
      <c r="P38123" s="10"/>
      <c r="R38123" s="10"/>
      <c r="S38123" s="10"/>
      <c r="T38123" s="10"/>
    </row>
    <row r="38124" spans="13:20" x14ac:dyDescent="0.2">
      <c r="M38124">
        <v>0</v>
      </c>
      <c r="P38124" s="10"/>
      <c r="R38124" s="10"/>
      <c r="S38124" s="10"/>
      <c r="T38124" s="10"/>
    </row>
    <row r="38125" spans="13:20" x14ac:dyDescent="0.2">
      <c r="M38125">
        <v>1</v>
      </c>
      <c r="P38125" s="10"/>
      <c r="R38125" s="10"/>
      <c r="S38125" s="10"/>
      <c r="T38125" s="10"/>
    </row>
    <row r="38126" spans="13:20" x14ac:dyDescent="0.2">
      <c r="M38126">
        <v>0</v>
      </c>
      <c r="P38126" s="10"/>
      <c r="R38126" s="10"/>
      <c r="S38126" s="10"/>
      <c r="T38126" s="10"/>
    </row>
    <row r="38127" spans="13:20" x14ac:dyDescent="0.2">
      <c r="M38127">
        <v>1</v>
      </c>
      <c r="P38127" s="10"/>
      <c r="R38127" s="10"/>
      <c r="S38127" s="10"/>
      <c r="T38127" s="10"/>
    </row>
    <row r="38128" spans="13:20" x14ac:dyDescent="0.2">
      <c r="M38128">
        <v>0</v>
      </c>
      <c r="P38128" s="10"/>
      <c r="R38128" s="10"/>
      <c r="S38128" s="10"/>
      <c r="T38128" s="10"/>
    </row>
    <row r="38129" spans="13:20" x14ac:dyDescent="0.2">
      <c r="M38129">
        <v>0</v>
      </c>
      <c r="P38129" s="10"/>
      <c r="R38129" s="10"/>
      <c r="S38129" s="10"/>
      <c r="T38129" s="10"/>
    </row>
    <row r="38130" spans="13:20" x14ac:dyDescent="0.2">
      <c r="M38130">
        <v>1</v>
      </c>
      <c r="P38130" s="10"/>
      <c r="R38130" s="10"/>
      <c r="S38130" s="10"/>
      <c r="T38130" s="10"/>
    </row>
    <row r="38131" spans="13:20" x14ac:dyDescent="0.2">
      <c r="M38131">
        <v>0</v>
      </c>
      <c r="P38131" s="10"/>
      <c r="R38131" s="10"/>
      <c r="S38131" s="10"/>
      <c r="T38131" s="10"/>
    </row>
    <row r="38132" spans="13:20" x14ac:dyDescent="0.2">
      <c r="M38132">
        <v>1</v>
      </c>
      <c r="P38132" s="10"/>
      <c r="R38132" s="10"/>
      <c r="S38132" s="10"/>
      <c r="T38132" s="10"/>
    </row>
    <row r="38133" spans="13:20" x14ac:dyDescent="0.2">
      <c r="M38133">
        <v>0</v>
      </c>
      <c r="P38133" s="10"/>
      <c r="R38133" s="10"/>
      <c r="S38133" s="10"/>
      <c r="T38133" s="10"/>
    </row>
    <row r="38134" spans="13:20" x14ac:dyDescent="0.2">
      <c r="M38134">
        <v>0</v>
      </c>
      <c r="P38134" s="10"/>
      <c r="R38134" s="10"/>
      <c r="S38134" s="10"/>
      <c r="T38134" s="10"/>
    </row>
    <row r="38135" spans="13:20" x14ac:dyDescent="0.2">
      <c r="M38135">
        <v>1</v>
      </c>
      <c r="P38135" s="10"/>
      <c r="R38135" s="10"/>
      <c r="S38135" s="10"/>
      <c r="T38135" s="10"/>
    </row>
    <row r="38136" spans="13:20" x14ac:dyDescent="0.2">
      <c r="M38136">
        <v>0</v>
      </c>
      <c r="P38136" s="10"/>
      <c r="R38136" s="10"/>
      <c r="S38136" s="10"/>
      <c r="T38136" s="10"/>
    </row>
    <row r="38137" spans="13:20" x14ac:dyDescent="0.2">
      <c r="M38137">
        <v>1</v>
      </c>
      <c r="P38137" s="10"/>
      <c r="R38137" s="10"/>
      <c r="S38137" s="10"/>
      <c r="T38137" s="10"/>
    </row>
    <row r="38138" spans="13:20" x14ac:dyDescent="0.2">
      <c r="M38138">
        <v>0</v>
      </c>
      <c r="P38138" s="10"/>
      <c r="R38138" s="10"/>
      <c r="S38138" s="10"/>
      <c r="T38138" s="10"/>
    </row>
    <row r="38139" spans="13:20" x14ac:dyDescent="0.2">
      <c r="M38139">
        <v>0</v>
      </c>
      <c r="P38139" s="10"/>
      <c r="R38139" s="10"/>
      <c r="S38139" s="10"/>
      <c r="T38139" s="10"/>
    </row>
    <row r="38140" spans="13:20" x14ac:dyDescent="0.2">
      <c r="M38140">
        <v>0</v>
      </c>
      <c r="P38140" s="10"/>
      <c r="R38140" s="10"/>
      <c r="S38140" s="10"/>
      <c r="T38140" s="10"/>
    </row>
    <row r="38141" spans="13:20" x14ac:dyDescent="0.2">
      <c r="M38141">
        <v>1</v>
      </c>
      <c r="P38141" s="10"/>
      <c r="R38141" s="10"/>
      <c r="S38141" s="10"/>
      <c r="T38141" s="10"/>
    </row>
    <row r="38142" spans="13:20" x14ac:dyDescent="0.2">
      <c r="M38142">
        <v>0</v>
      </c>
      <c r="P38142" s="10"/>
      <c r="R38142" s="10"/>
      <c r="S38142" s="10"/>
      <c r="T38142" s="10"/>
    </row>
    <row r="38143" spans="13:20" x14ac:dyDescent="0.2">
      <c r="M38143">
        <v>1</v>
      </c>
      <c r="P38143" s="10"/>
      <c r="R38143" s="10"/>
      <c r="S38143" s="10"/>
      <c r="T38143" s="10"/>
    </row>
    <row r="38144" spans="13:20" x14ac:dyDescent="0.2">
      <c r="M38144">
        <v>0</v>
      </c>
      <c r="P38144" s="10"/>
      <c r="R38144" s="10"/>
      <c r="S38144" s="10"/>
      <c r="T38144" s="10"/>
    </row>
    <row r="38145" spans="13:20" x14ac:dyDescent="0.2">
      <c r="M38145">
        <v>0</v>
      </c>
      <c r="P38145" s="10"/>
      <c r="R38145" s="10"/>
      <c r="S38145" s="10"/>
      <c r="T38145" s="10"/>
    </row>
    <row r="38146" spans="13:20" x14ac:dyDescent="0.2">
      <c r="M38146">
        <v>1</v>
      </c>
      <c r="P38146" s="10"/>
      <c r="R38146" s="10"/>
      <c r="S38146" s="10"/>
      <c r="T38146" s="10"/>
    </row>
    <row r="38147" spans="13:20" x14ac:dyDescent="0.2">
      <c r="M38147">
        <v>0</v>
      </c>
      <c r="P38147" s="10"/>
      <c r="R38147" s="10"/>
      <c r="S38147" s="10"/>
      <c r="T38147" s="10"/>
    </row>
    <row r="38148" spans="13:20" x14ac:dyDescent="0.2">
      <c r="M38148">
        <v>1</v>
      </c>
      <c r="P38148" s="10"/>
      <c r="R38148" s="10"/>
      <c r="S38148" s="10"/>
      <c r="T38148" s="10"/>
    </row>
    <row r="38149" spans="13:20" x14ac:dyDescent="0.2">
      <c r="M38149">
        <v>0</v>
      </c>
      <c r="P38149" s="10"/>
      <c r="R38149" s="10"/>
      <c r="S38149" s="10"/>
      <c r="T38149" s="10"/>
    </row>
    <row r="38150" spans="13:20" x14ac:dyDescent="0.2">
      <c r="M38150">
        <v>1</v>
      </c>
      <c r="P38150" s="10"/>
      <c r="R38150" s="10"/>
      <c r="S38150" s="10"/>
      <c r="T38150" s="10"/>
    </row>
    <row r="38151" spans="13:20" x14ac:dyDescent="0.2">
      <c r="M38151">
        <v>0</v>
      </c>
      <c r="P38151" s="10"/>
      <c r="R38151" s="10"/>
      <c r="S38151" s="10"/>
      <c r="T38151" s="10"/>
    </row>
    <row r="38152" spans="13:20" x14ac:dyDescent="0.2">
      <c r="M38152">
        <v>0</v>
      </c>
      <c r="P38152" s="10"/>
      <c r="R38152" s="10"/>
      <c r="S38152" s="10"/>
      <c r="T38152" s="10"/>
    </row>
    <row r="38153" spans="13:20" x14ac:dyDescent="0.2">
      <c r="M38153">
        <v>1</v>
      </c>
      <c r="P38153" s="10"/>
      <c r="R38153" s="10"/>
      <c r="S38153" s="10"/>
      <c r="T38153" s="10"/>
    </row>
    <row r="38154" spans="13:20" x14ac:dyDescent="0.2">
      <c r="M38154">
        <v>0</v>
      </c>
      <c r="P38154" s="10"/>
      <c r="R38154" s="10"/>
      <c r="S38154" s="10"/>
      <c r="T38154" s="10"/>
    </row>
    <row r="38155" spans="13:20" x14ac:dyDescent="0.2">
      <c r="M38155">
        <v>0</v>
      </c>
      <c r="P38155" s="10"/>
      <c r="R38155" s="10"/>
      <c r="S38155" s="10"/>
      <c r="T38155" s="10"/>
    </row>
    <row r="38156" spans="13:20" x14ac:dyDescent="0.2">
      <c r="M38156">
        <v>1</v>
      </c>
      <c r="P38156" s="10"/>
      <c r="R38156" s="10"/>
      <c r="S38156" s="10"/>
      <c r="T38156" s="10"/>
    </row>
    <row r="38157" spans="13:20" x14ac:dyDescent="0.2">
      <c r="M38157">
        <v>0</v>
      </c>
      <c r="P38157" s="10"/>
      <c r="R38157" s="10"/>
      <c r="S38157" s="10"/>
      <c r="T38157" s="10"/>
    </row>
    <row r="38158" spans="13:20" x14ac:dyDescent="0.2">
      <c r="M38158">
        <v>1</v>
      </c>
      <c r="P38158" s="10"/>
      <c r="R38158" s="10"/>
      <c r="S38158" s="10"/>
      <c r="T38158" s="10"/>
    </row>
    <row r="38159" spans="13:20" x14ac:dyDescent="0.2">
      <c r="M38159">
        <v>0</v>
      </c>
      <c r="P38159" s="10"/>
      <c r="R38159" s="10"/>
      <c r="S38159" s="10"/>
      <c r="T38159" s="10"/>
    </row>
    <row r="38160" spans="13:20" x14ac:dyDescent="0.2">
      <c r="M38160">
        <v>0</v>
      </c>
      <c r="P38160" s="10"/>
      <c r="R38160" s="10"/>
      <c r="S38160" s="10"/>
      <c r="T38160" s="10"/>
    </row>
    <row r="38161" spans="13:20" x14ac:dyDescent="0.2">
      <c r="M38161">
        <v>1</v>
      </c>
      <c r="P38161" s="10"/>
      <c r="R38161" s="10"/>
      <c r="S38161" s="10"/>
      <c r="T38161" s="10"/>
    </row>
    <row r="38162" spans="13:20" x14ac:dyDescent="0.2">
      <c r="M38162">
        <v>0</v>
      </c>
      <c r="P38162" s="10"/>
      <c r="R38162" s="10"/>
      <c r="S38162" s="10"/>
      <c r="T38162" s="10"/>
    </row>
    <row r="38163" spans="13:20" x14ac:dyDescent="0.2">
      <c r="M38163">
        <v>0</v>
      </c>
      <c r="P38163" s="10"/>
      <c r="R38163" s="10"/>
      <c r="S38163" s="10"/>
      <c r="T38163" s="10"/>
    </row>
    <row r="38164" spans="13:20" x14ac:dyDescent="0.2">
      <c r="M38164">
        <v>1</v>
      </c>
      <c r="P38164" s="10"/>
      <c r="R38164" s="10"/>
      <c r="S38164" s="10"/>
      <c r="T38164" s="10"/>
    </row>
    <row r="38165" spans="13:20" x14ac:dyDescent="0.2">
      <c r="M38165">
        <v>0</v>
      </c>
      <c r="P38165" s="10"/>
      <c r="R38165" s="10"/>
      <c r="S38165" s="10"/>
      <c r="T38165" s="10"/>
    </row>
    <row r="38166" spans="13:20" x14ac:dyDescent="0.2">
      <c r="M38166">
        <v>1</v>
      </c>
      <c r="P38166" s="10"/>
      <c r="R38166" s="10"/>
      <c r="S38166" s="10"/>
      <c r="T38166" s="10"/>
    </row>
    <row r="38167" spans="13:20" x14ac:dyDescent="0.2">
      <c r="M38167">
        <v>0</v>
      </c>
      <c r="P38167" s="10"/>
      <c r="R38167" s="10"/>
      <c r="S38167" s="10"/>
      <c r="T38167" s="10"/>
    </row>
    <row r="38168" spans="13:20" x14ac:dyDescent="0.2">
      <c r="M38168">
        <v>0</v>
      </c>
      <c r="P38168" s="10"/>
      <c r="R38168" s="10"/>
      <c r="S38168" s="10"/>
      <c r="T38168" s="10"/>
    </row>
    <row r="38169" spans="13:20" x14ac:dyDescent="0.2">
      <c r="M38169">
        <v>0</v>
      </c>
      <c r="P38169" s="10"/>
      <c r="R38169" s="10"/>
      <c r="S38169" s="10"/>
      <c r="T38169" s="10"/>
    </row>
    <row r="38170" spans="13:20" x14ac:dyDescent="0.2">
      <c r="M38170">
        <v>1</v>
      </c>
      <c r="P38170" s="10"/>
      <c r="R38170" s="10"/>
      <c r="S38170" s="10"/>
      <c r="T38170" s="10"/>
    </row>
    <row r="38171" spans="13:20" x14ac:dyDescent="0.2">
      <c r="M38171">
        <v>0</v>
      </c>
      <c r="P38171" s="10"/>
      <c r="R38171" s="10"/>
      <c r="S38171" s="10"/>
      <c r="T38171" s="10"/>
    </row>
    <row r="38172" spans="13:20" x14ac:dyDescent="0.2">
      <c r="M38172">
        <v>1</v>
      </c>
      <c r="P38172" s="10"/>
      <c r="R38172" s="10"/>
      <c r="S38172" s="10"/>
      <c r="T38172" s="10"/>
    </row>
    <row r="38173" spans="13:20" x14ac:dyDescent="0.2">
      <c r="M38173">
        <v>0</v>
      </c>
      <c r="P38173" s="10"/>
      <c r="R38173" s="10"/>
      <c r="S38173" s="10"/>
      <c r="T38173" s="10"/>
    </row>
    <row r="38174" spans="13:20" x14ac:dyDescent="0.2">
      <c r="M38174">
        <v>1</v>
      </c>
      <c r="P38174" s="10"/>
      <c r="R38174" s="10"/>
      <c r="S38174" s="10"/>
      <c r="T38174" s="10"/>
    </row>
    <row r="38175" spans="13:20" x14ac:dyDescent="0.2">
      <c r="M38175">
        <v>0</v>
      </c>
      <c r="P38175" s="10"/>
      <c r="R38175" s="10"/>
      <c r="S38175" s="10"/>
      <c r="T38175" s="10"/>
    </row>
    <row r="38176" spans="13:20" x14ac:dyDescent="0.2">
      <c r="M38176">
        <v>1</v>
      </c>
      <c r="P38176" s="10"/>
      <c r="R38176" s="10"/>
      <c r="S38176" s="10"/>
      <c r="T38176" s="10"/>
    </row>
    <row r="38177" spans="13:20" x14ac:dyDescent="0.2">
      <c r="M38177">
        <v>0</v>
      </c>
      <c r="P38177" s="10"/>
      <c r="R38177" s="10"/>
      <c r="S38177" s="10"/>
      <c r="T38177" s="10"/>
    </row>
    <row r="38178" spans="13:20" x14ac:dyDescent="0.2">
      <c r="M38178">
        <v>0</v>
      </c>
      <c r="P38178" s="10"/>
      <c r="R38178" s="10"/>
      <c r="S38178" s="10"/>
      <c r="T38178" s="10"/>
    </row>
    <row r="38179" spans="13:20" x14ac:dyDescent="0.2">
      <c r="M38179">
        <v>1</v>
      </c>
      <c r="P38179" s="10"/>
      <c r="R38179" s="10"/>
      <c r="S38179" s="10"/>
      <c r="T38179" s="10"/>
    </row>
    <row r="38180" spans="13:20" x14ac:dyDescent="0.2">
      <c r="M38180">
        <v>0</v>
      </c>
      <c r="P38180" s="10"/>
      <c r="R38180" s="10"/>
      <c r="S38180" s="10"/>
      <c r="T38180" s="10"/>
    </row>
    <row r="38181" spans="13:20" x14ac:dyDescent="0.2">
      <c r="M38181">
        <v>0</v>
      </c>
      <c r="P38181" s="10"/>
      <c r="R38181" s="10"/>
      <c r="S38181" s="10"/>
      <c r="T38181" s="10"/>
    </row>
    <row r="38182" spans="13:20" x14ac:dyDescent="0.2">
      <c r="M38182">
        <v>1</v>
      </c>
      <c r="P38182" s="10"/>
      <c r="R38182" s="10"/>
      <c r="S38182" s="10"/>
      <c r="T38182" s="10"/>
    </row>
    <row r="38183" spans="13:20" x14ac:dyDescent="0.2">
      <c r="M38183">
        <v>0</v>
      </c>
      <c r="P38183" s="10"/>
      <c r="R38183" s="10"/>
      <c r="S38183" s="10"/>
      <c r="T38183" s="10"/>
    </row>
    <row r="38184" spans="13:20" x14ac:dyDescent="0.2">
      <c r="M38184">
        <v>0</v>
      </c>
      <c r="P38184" s="10"/>
      <c r="R38184" s="10"/>
      <c r="S38184" s="10"/>
      <c r="T38184" s="10"/>
    </row>
    <row r="38185" spans="13:20" x14ac:dyDescent="0.2">
      <c r="M38185">
        <v>1</v>
      </c>
      <c r="P38185" s="10"/>
      <c r="R38185" s="10"/>
      <c r="S38185" s="10"/>
      <c r="T38185" s="10"/>
    </row>
    <row r="38186" spans="13:20" x14ac:dyDescent="0.2">
      <c r="M38186">
        <v>0</v>
      </c>
      <c r="P38186" s="10"/>
      <c r="R38186" s="10"/>
      <c r="S38186" s="10"/>
      <c r="T38186" s="10"/>
    </row>
    <row r="38187" spans="13:20" x14ac:dyDescent="0.2">
      <c r="M38187">
        <v>1</v>
      </c>
      <c r="P38187" s="10"/>
      <c r="R38187" s="10"/>
      <c r="S38187" s="10"/>
      <c r="T38187" s="10"/>
    </row>
    <row r="38188" spans="13:20" x14ac:dyDescent="0.2">
      <c r="M38188">
        <v>0</v>
      </c>
      <c r="P38188" s="10"/>
      <c r="R38188" s="10"/>
      <c r="S38188" s="10"/>
      <c r="T38188" s="10"/>
    </row>
    <row r="38189" spans="13:20" x14ac:dyDescent="0.2">
      <c r="M38189">
        <v>0</v>
      </c>
      <c r="P38189" s="10"/>
      <c r="R38189" s="10"/>
      <c r="S38189" s="10"/>
      <c r="T38189" s="10"/>
    </row>
    <row r="38190" spans="13:20" x14ac:dyDescent="0.2">
      <c r="M38190">
        <v>1</v>
      </c>
      <c r="P38190" s="10"/>
      <c r="R38190" s="10"/>
      <c r="S38190" s="10"/>
      <c r="T38190" s="10"/>
    </row>
    <row r="38191" spans="13:20" x14ac:dyDescent="0.2">
      <c r="M38191">
        <v>0</v>
      </c>
      <c r="P38191" s="10"/>
      <c r="R38191" s="10"/>
      <c r="S38191" s="10"/>
      <c r="T38191" s="10"/>
    </row>
    <row r="38192" spans="13:20" x14ac:dyDescent="0.2">
      <c r="M38192">
        <v>0</v>
      </c>
      <c r="P38192" s="10"/>
      <c r="R38192" s="10"/>
      <c r="S38192" s="10"/>
      <c r="T38192" s="10"/>
    </row>
    <row r="38193" spans="13:20" x14ac:dyDescent="0.2">
      <c r="M38193">
        <v>1</v>
      </c>
      <c r="P38193" s="10"/>
      <c r="R38193" s="10"/>
      <c r="S38193" s="10"/>
      <c r="T38193" s="10"/>
    </row>
    <row r="38194" spans="13:20" x14ac:dyDescent="0.2">
      <c r="M38194">
        <v>0</v>
      </c>
      <c r="P38194" s="10"/>
      <c r="R38194" s="10"/>
      <c r="S38194" s="10"/>
      <c r="T38194" s="10"/>
    </row>
    <row r="38195" spans="13:20" x14ac:dyDescent="0.2">
      <c r="M38195">
        <v>1</v>
      </c>
      <c r="P38195" s="10"/>
      <c r="R38195" s="10"/>
      <c r="S38195" s="10"/>
      <c r="T38195" s="10"/>
    </row>
    <row r="38196" spans="13:20" x14ac:dyDescent="0.2">
      <c r="M38196">
        <v>0</v>
      </c>
      <c r="P38196" s="10"/>
      <c r="R38196" s="10"/>
      <c r="S38196" s="10"/>
      <c r="T38196" s="10"/>
    </row>
    <row r="38197" spans="13:20" x14ac:dyDescent="0.2">
      <c r="M38197">
        <v>0</v>
      </c>
      <c r="P38197" s="10"/>
      <c r="R38197" s="10"/>
      <c r="S38197" s="10"/>
      <c r="T38197" s="10"/>
    </row>
    <row r="38198" spans="13:20" x14ac:dyDescent="0.2">
      <c r="M38198">
        <v>1</v>
      </c>
      <c r="P38198" s="10"/>
      <c r="R38198" s="10"/>
      <c r="S38198" s="10"/>
      <c r="T38198" s="10"/>
    </row>
    <row r="38199" spans="13:20" x14ac:dyDescent="0.2">
      <c r="M38199">
        <v>0</v>
      </c>
      <c r="P38199" s="10"/>
      <c r="R38199" s="10"/>
      <c r="S38199" s="10"/>
      <c r="T38199" s="10"/>
    </row>
    <row r="38200" spans="13:20" x14ac:dyDescent="0.2">
      <c r="M38200">
        <v>1</v>
      </c>
      <c r="P38200" s="10"/>
      <c r="R38200" s="10"/>
      <c r="S38200" s="10"/>
      <c r="T38200" s="10"/>
    </row>
    <row r="38201" spans="13:20" x14ac:dyDescent="0.2">
      <c r="M38201">
        <v>0</v>
      </c>
      <c r="P38201" s="10"/>
      <c r="R38201" s="10"/>
      <c r="S38201" s="10"/>
      <c r="T38201" s="10"/>
    </row>
    <row r="38202" spans="13:20" x14ac:dyDescent="0.2">
      <c r="M38202">
        <v>0</v>
      </c>
      <c r="P38202" s="10"/>
      <c r="R38202" s="10"/>
      <c r="S38202" s="10"/>
      <c r="T38202" s="10"/>
    </row>
    <row r="38203" spans="13:20" x14ac:dyDescent="0.2">
      <c r="M38203">
        <v>1</v>
      </c>
      <c r="P38203" s="10"/>
      <c r="R38203" s="10"/>
      <c r="S38203" s="10"/>
      <c r="T38203" s="10"/>
    </row>
    <row r="38204" spans="13:20" x14ac:dyDescent="0.2">
      <c r="M38204">
        <v>0</v>
      </c>
      <c r="P38204" s="10"/>
      <c r="R38204" s="10"/>
      <c r="S38204" s="10"/>
      <c r="T38204" s="10"/>
    </row>
    <row r="38205" spans="13:20" x14ac:dyDescent="0.2">
      <c r="M38205">
        <v>1</v>
      </c>
      <c r="P38205" s="10"/>
      <c r="R38205" s="10"/>
      <c r="S38205" s="10"/>
      <c r="T38205" s="10"/>
    </row>
    <row r="38206" spans="13:20" x14ac:dyDescent="0.2">
      <c r="M38206">
        <v>0</v>
      </c>
      <c r="P38206" s="10"/>
      <c r="R38206" s="10"/>
      <c r="S38206" s="10"/>
      <c r="T38206" s="10"/>
    </row>
    <row r="38207" spans="13:20" x14ac:dyDescent="0.2">
      <c r="M38207">
        <v>0</v>
      </c>
      <c r="P38207" s="10"/>
      <c r="R38207" s="10"/>
      <c r="S38207" s="10"/>
      <c r="T38207" s="10"/>
    </row>
    <row r="38208" spans="13:20" x14ac:dyDescent="0.2">
      <c r="M38208">
        <v>1</v>
      </c>
      <c r="P38208" s="10"/>
      <c r="R38208" s="10"/>
      <c r="S38208" s="10"/>
      <c r="T38208" s="10"/>
    </row>
    <row r="38209" spans="13:20" x14ac:dyDescent="0.2">
      <c r="M38209">
        <v>0</v>
      </c>
      <c r="P38209" s="10"/>
      <c r="R38209" s="10"/>
      <c r="S38209" s="10"/>
      <c r="T38209" s="10"/>
    </row>
    <row r="38210" spans="13:20" x14ac:dyDescent="0.2">
      <c r="M38210">
        <v>0</v>
      </c>
      <c r="P38210" s="10"/>
      <c r="R38210" s="10"/>
      <c r="S38210" s="10"/>
      <c r="T38210" s="10"/>
    </row>
    <row r="38211" spans="13:20" x14ac:dyDescent="0.2">
      <c r="M38211">
        <v>1</v>
      </c>
      <c r="P38211" s="10"/>
      <c r="R38211" s="10"/>
      <c r="S38211" s="10"/>
      <c r="T38211" s="10"/>
    </row>
    <row r="38212" spans="13:20" x14ac:dyDescent="0.2">
      <c r="M38212">
        <v>0</v>
      </c>
      <c r="P38212" s="10"/>
      <c r="R38212" s="10"/>
      <c r="S38212" s="10"/>
      <c r="T38212" s="10"/>
    </row>
    <row r="38213" spans="13:20" x14ac:dyDescent="0.2">
      <c r="M38213">
        <v>1</v>
      </c>
      <c r="P38213" s="10"/>
      <c r="R38213" s="10"/>
      <c r="S38213" s="10"/>
      <c r="T38213" s="10"/>
    </row>
    <row r="38214" spans="13:20" x14ac:dyDescent="0.2">
      <c r="M38214">
        <v>0</v>
      </c>
      <c r="P38214" s="10"/>
      <c r="R38214" s="10"/>
      <c r="S38214" s="10"/>
      <c r="T38214" s="10"/>
    </row>
    <row r="38215" spans="13:20" x14ac:dyDescent="0.2">
      <c r="M38215">
        <v>1</v>
      </c>
      <c r="P38215" s="10"/>
      <c r="R38215" s="10"/>
      <c r="S38215" s="10"/>
      <c r="T38215" s="10"/>
    </row>
    <row r="38216" spans="13:20" x14ac:dyDescent="0.2">
      <c r="M38216">
        <v>0</v>
      </c>
      <c r="P38216" s="10"/>
      <c r="R38216" s="10"/>
      <c r="S38216" s="10"/>
      <c r="T38216" s="10"/>
    </row>
    <row r="38217" spans="13:20" x14ac:dyDescent="0.2">
      <c r="M38217">
        <v>0</v>
      </c>
      <c r="P38217" s="10"/>
      <c r="R38217" s="10"/>
      <c r="S38217" s="10"/>
      <c r="T38217" s="10"/>
    </row>
    <row r="38218" spans="13:20" x14ac:dyDescent="0.2">
      <c r="M38218">
        <v>1</v>
      </c>
      <c r="P38218" s="10"/>
      <c r="R38218" s="10"/>
      <c r="S38218" s="10"/>
      <c r="T38218" s="10"/>
    </row>
    <row r="38219" spans="13:20" x14ac:dyDescent="0.2">
      <c r="M38219">
        <v>0</v>
      </c>
      <c r="P38219" s="10"/>
      <c r="R38219" s="10"/>
      <c r="S38219" s="10"/>
      <c r="T38219" s="10"/>
    </row>
    <row r="38220" spans="13:20" x14ac:dyDescent="0.2">
      <c r="M38220">
        <v>0</v>
      </c>
      <c r="P38220" s="10"/>
      <c r="R38220" s="10"/>
      <c r="S38220" s="10"/>
      <c r="T38220" s="10"/>
    </row>
    <row r="38221" spans="13:20" x14ac:dyDescent="0.2">
      <c r="M38221">
        <v>1</v>
      </c>
      <c r="P38221" s="10"/>
      <c r="R38221" s="10"/>
      <c r="S38221" s="10"/>
      <c r="T38221" s="10"/>
    </row>
    <row r="38222" spans="13:20" x14ac:dyDescent="0.2">
      <c r="M38222">
        <v>0</v>
      </c>
      <c r="P38222" s="10"/>
      <c r="R38222" s="10"/>
      <c r="S38222" s="10"/>
      <c r="T38222" s="10"/>
    </row>
    <row r="38223" spans="13:20" x14ac:dyDescent="0.2">
      <c r="M38223">
        <v>0</v>
      </c>
      <c r="P38223" s="10"/>
      <c r="R38223" s="10"/>
      <c r="S38223" s="10"/>
      <c r="T38223" s="10"/>
    </row>
    <row r="38224" spans="13:20" x14ac:dyDescent="0.2">
      <c r="M38224">
        <v>0</v>
      </c>
      <c r="P38224" s="10"/>
      <c r="R38224" s="10"/>
      <c r="S38224" s="10"/>
      <c r="T38224" s="10"/>
    </row>
    <row r="38225" spans="13:20" x14ac:dyDescent="0.2">
      <c r="M38225">
        <v>0</v>
      </c>
      <c r="P38225" s="10"/>
      <c r="R38225" s="10"/>
      <c r="S38225" s="10"/>
      <c r="T38225" s="10"/>
    </row>
    <row r="38226" spans="13:20" x14ac:dyDescent="0.2">
      <c r="M38226">
        <v>0</v>
      </c>
      <c r="P38226" s="10"/>
      <c r="R38226" s="10"/>
      <c r="S38226" s="10"/>
      <c r="T38226" s="10"/>
    </row>
    <row r="38227" spans="13:20" x14ac:dyDescent="0.2">
      <c r="M38227">
        <v>0</v>
      </c>
      <c r="P38227" s="10"/>
      <c r="R38227" s="10"/>
      <c r="S38227" s="10"/>
      <c r="T38227" s="10"/>
    </row>
    <row r="38228" spans="13:20" x14ac:dyDescent="0.2">
      <c r="M38228">
        <v>0</v>
      </c>
      <c r="P38228" s="10"/>
      <c r="R38228" s="10"/>
      <c r="S38228" s="10"/>
      <c r="T38228" s="10"/>
    </row>
    <row r="38229" spans="13:20" x14ac:dyDescent="0.2">
      <c r="M38229">
        <v>0</v>
      </c>
      <c r="P38229" s="10"/>
      <c r="R38229" s="10"/>
      <c r="S38229" s="10"/>
      <c r="T38229" s="10"/>
    </row>
    <row r="38230" spans="13:20" x14ac:dyDescent="0.2">
      <c r="M38230">
        <v>0</v>
      </c>
      <c r="P38230" s="10"/>
      <c r="R38230" s="10"/>
      <c r="S38230" s="10"/>
      <c r="T38230" s="10"/>
    </row>
    <row r="38231" spans="13:20" x14ac:dyDescent="0.2">
      <c r="M38231">
        <v>0</v>
      </c>
      <c r="P38231" s="10"/>
      <c r="R38231" s="10"/>
      <c r="S38231" s="10"/>
      <c r="T38231" s="10"/>
    </row>
    <row r="38232" spans="13:20" x14ac:dyDescent="0.2">
      <c r="M38232">
        <v>0</v>
      </c>
      <c r="P38232" s="10"/>
      <c r="R38232" s="10"/>
      <c r="S38232" s="10"/>
      <c r="T38232" s="10"/>
    </row>
    <row r="38233" spans="13:20" x14ac:dyDescent="0.2">
      <c r="M38233">
        <v>0</v>
      </c>
      <c r="P38233" s="10"/>
      <c r="R38233" s="10"/>
      <c r="S38233" s="10"/>
      <c r="T38233" s="10"/>
    </row>
    <row r="38234" spans="13:20" x14ac:dyDescent="0.2">
      <c r="M38234">
        <v>0</v>
      </c>
      <c r="P38234" s="10"/>
      <c r="R38234" s="10"/>
      <c r="S38234" s="10"/>
      <c r="T38234" s="10"/>
    </row>
    <row r="38235" spans="13:20" x14ac:dyDescent="0.2">
      <c r="M38235">
        <v>0</v>
      </c>
      <c r="P38235" s="10"/>
      <c r="R38235" s="10"/>
      <c r="S38235" s="10"/>
      <c r="T38235" s="10"/>
    </row>
    <row r="38236" spans="13:20" x14ac:dyDescent="0.2">
      <c r="M38236">
        <v>0</v>
      </c>
      <c r="P38236" s="10"/>
      <c r="R38236" s="10"/>
      <c r="S38236" s="10"/>
      <c r="T38236" s="10"/>
    </row>
    <row r="38237" spans="13:20" x14ac:dyDescent="0.2">
      <c r="M38237">
        <v>0</v>
      </c>
      <c r="P38237" s="10"/>
      <c r="R38237" s="10"/>
      <c r="S38237" s="10"/>
      <c r="T38237" s="10"/>
    </row>
    <row r="38238" spans="13:20" x14ac:dyDescent="0.2">
      <c r="M38238">
        <v>0</v>
      </c>
      <c r="P38238" s="10"/>
      <c r="R38238" s="10"/>
      <c r="S38238" s="10"/>
      <c r="T38238" s="10"/>
    </row>
    <row r="38239" spans="13:20" x14ac:dyDescent="0.2">
      <c r="M38239">
        <v>0</v>
      </c>
      <c r="P38239" s="10"/>
      <c r="R38239" s="10"/>
      <c r="S38239" s="10"/>
      <c r="T38239" s="10"/>
    </row>
    <row r="38240" spans="13:20" x14ac:dyDescent="0.2">
      <c r="M38240">
        <v>0</v>
      </c>
      <c r="P38240" s="10"/>
      <c r="R38240" s="10"/>
      <c r="S38240" s="10"/>
      <c r="T38240" s="10"/>
    </row>
    <row r="38241" spans="13:20" x14ac:dyDescent="0.2">
      <c r="M38241">
        <v>0</v>
      </c>
      <c r="P38241" s="10"/>
      <c r="R38241" s="10"/>
      <c r="S38241" s="10"/>
      <c r="T38241" s="10"/>
    </row>
    <row r="38242" spans="13:20" x14ac:dyDescent="0.2">
      <c r="M38242">
        <v>0</v>
      </c>
      <c r="P38242" s="10"/>
      <c r="R38242" s="10"/>
      <c r="S38242" s="10"/>
      <c r="T38242" s="10"/>
    </row>
    <row r="38243" spans="13:20" x14ac:dyDescent="0.2">
      <c r="M38243">
        <v>0</v>
      </c>
      <c r="P38243" s="10"/>
      <c r="R38243" s="10"/>
      <c r="S38243" s="10"/>
      <c r="T38243" s="10"/>
    </row>
    <row r="38244" spans="13:20" x14ac:dyDescent="0.2">
      <c r="M38244">
        <v>0</v>
      </c>
      <c r="P38244" s="10"/>
      <c r="R38244" s="10"/>
      <c r="S38244" s="10"/>
      <c r="T38244" s="10"/>
    </row>
    <row r="38245" spans="13:20" x14ac:dyDescent="0.2">
      <c r="M38245">
        <v>1</v>
      </c>
      <c r="P38245" s="10"/>
      <c r="R38245" s="10"/>
      <c r="S38245" s="10"/>
      <c r="T38245" s="10"/>
    </row>
    <row r="38246" spans="13:20" x14ac:dyDescent="0.2">
      <c r="M38246">
        <v>0</v>
      </c>
      <c r="P38246" s="10"/>
      <c r="R38246" s="10"/>
      <c r="S38246" s="10"/>
      <c r="T38246" s="10"/>
    </row>
    <row r="38247" spans="13:20" x14ac:dyDescent="0.2">
      <c r="M38247">
        <v>0</v>
      </c>
      <c r="P38247" s="10"/>
      <c r="R38247" s="10"/>
      <c r="S38247" s="10"/>
      <c r="T38247" s="10"/>
    </row>
    <row r="38248" spans="13:20" x14ac:dyDescent="0.2">
      <c r="M38248">
        <v>1</v>
      </c>
      <c r="P38248" s="10"/>
      <c r="R38248" s="10"/>
      <c r="S38248" s="10"/>
      <c r="T38248" s="10"/>
    </row>
    <row r="38249" spans="13:20" x14ac:dyDescent="0.2">
      <c r="M38249">
        <v>0</v>
      </c>
      <c r="P38249" s="10"/>
      <c r="R38249" s="10"/>
      <c r="S38249" s="10"/>
      <c r="T38249" s="10"/>
    </row>
    <row r="38250" spans="13:20" x14ac:dyDescent="0.2">
      <c r="M38250">
        <v>0</v>
      </c>
      <c r="P38250" s="10"/>
      <c r="R38250" s="10"/>
      <c r="S38250" s="10"/>
      <c r="T38250" s="10"/>
    </row>
    <row r="38251" spans="13:20" x14ac:dyDescent="0.2">
      <c r="M38251">
        <v>1</v>
      </c>
      <c r="P38251" s="10"/>
      <c r="R38251" s="10"/>
      <c r="S38251" s="10"/>
      <c r="T38251" s="10"/>
    </row>
    <row r="38252" spans="13:20" x14ac:dyDescent="0.2">
      <c r="M38252">
        <v>0</v>
      </c>
      <c r="P38252" s="10"/>
      <c r="R38252" s="10"/>
      <c r="S38252" s="10"/>
      <c r="T38252" s="10"/>
    </row>
    <row r="38253" spans="13:20" x14ac:dyDescent="0.2">
      <c r="M38253">
        <v>0</v>
      </c>
      <c r="P38253" s="10"/>
      <c r="R38253" s="10"/>
      <c r="S38253" s="10"/>
      <c r="T38253" s="10"/>
    </row>
    <row r="38254" spans="13:20" x14ac:dyDescent="0.2">
      <c r="M38254">
        <v>1</v>
      </c>
      <c r="P38254" s="10"/>
      <c r="R38254" s="10"/>
      <c r="S38254" s="10"/>
      <c r="T38254" s="10"/>
    </row>
    <row r="38255" spans="13:20" x14ac:dyDescent="0.2">
      <c r="M38255">
        <v>0</v>
      </c>
      <c r="P38255" s="10"/>
      <c r="R38255" s="10"/>
      <c r="S38255" s="10"/>
      <c r="T38255" s="10"/>
    </row>
    <row r="38256" spans="13:20" x14ac:dyDescent="0.2">
      <c r="M38256">
        <v>0</v>
      </c>
      <c r="P38256" s="10"/>
      <c r="R38256" s="10"/>
      <c r="S38256" s="10"/>
      <c r="T38256" s="10"/>
    </row>
    <row r="38257" spans="13:20" x14ac:dyDescent="0.2">
      <c r="M38257">
        <v>1</v>
      </c>
      <c r="P38257" s="10"/>
      <c r="R38257" s="10"/>
      <c r="S38257" s="10"/>
      <c r="T38257" s="10"/>
    </row>
    <row r="38258" spans="13:20" x14ac:dyDescent="0.2">
      <c r="M38258">
        <v>0</v>
      </c>
      <c r="P38258" s="10"/>
      <c r="R38258" s="10"/>
      <c r="S38258" s="10"/>
      <c r="T38258" s="10"/>
    </row>
    <row r="38259" spans="13:20" x14ac:dyDescent="0.2">
      <c r="M38259">
        <v>1</v>
      </c>
      <c r="P38259" s="10"/>
      <c r="R38259" s="10"/>
      <c r="S38259" s="10"/>
      <c r="T38259" s="10"/>
    </row>
    <row r="38260" spans="13:20" x14ac:dyDescent="0.2">
      <c r="M38260">
        <v>0</v>
      </c>
      <c r="P38260" s="10"/>
      <c r="R38260" s="10"/>
      <c r="S38260" s="10"/>
      <c r="T38260" s="10"/>
    </row>
    <row r="38261" spans="13:20" x14ac:dyDescent="0.2">
      <c r="M38261">
        <v>0</v>
      </c>
      <c r="P38261" s="10"/>
      <c r="R38261" s="10"/>
      <c r="S38261" s="10"/>
      <c r="T38261" s="10"/>
    </row>
    <row r="38262" spans="13:20" x14ac:dyDescent="0.2">
      <c r="M38262">
        <v>1</v>
      </c>
      <c r="P38262" s="10"/>
      <c r="R38262" s="10"/>
      <c r="S38262" s="10"/>
      <c r="T38262" s="10"/>
    </row>
    <row r="38263" spans="13:20" x14ac:dyDescent="0.2">
      <c r="M38263">
        <v>0</v>
      </c>
      <c r="P38263" s="10"/>
      <c r="R38263" s="10"/>
      <c r="S38263" s="10"/>
      <c r="T38263" s="10"/>
    </row>
    <row r="38264" spans="13:20" x14ac:dyDescent="0.2">
      <c r="M38264">
        <v>1</v>
      </c>
      <c r="P38264" s="10"/>
      <c r="R38264" s="10"/>
      <c r="S38264" s="10"/>
      <c r="T38264" s="10"/>
    </row>
    <row r="38265" spans="13:20" x14ac:dyDescent="0.2">
      <c r="M38265">
        <v>0</v>
      </c>
      <c r="P38265" s="10"/>
      <c r="R38265" s="10"/>
      <c r="S38265" s="10"/>
      <c r="T38265" s="10"/>
    </row>
    <row r="38266" spans="13:20" x14ac:dyDescent="0.2">
      <c r="M38266">
        <v>1</v>
      </c>
      <c r="P38266" s="10"/>
      <c r="R38266" s="10"/>
      <c r="S38266" s="10"/>
      <c r="T38266" s="10"/>
    </row>
    <row r="38267" spans="13:20" x14ac:dyDescent="0.2">
      <c r="M38267">
        <v>0</v>
      </c>
      <c r="P38267" s="10"/>
      <c r="R38267" s="10"/>
      <c r="S38267" s="10"/>
      <c r="T38267" s="10"/>
    </row>
    <row r="38268" spans="13:20" x14ac:dyDescent="0.2">
      <c r="M38268">
        <v>1</v>
      </c>
      <c r="P38268" s="10"/>
      <c r="R38268" s="10"/>
      <c r="S38268" s="10"/>
      <c r="T38268" s="10"/>
    </row>
    <row r="38269" spans="13:20" x14ac:dyDescent="0.2">
      <c r="M38269">
        <v>0</v>
      </c>
      <c r="P38269" s="10"/>
      <c r="R38269" s="10"/>
      <c r="S38269" s="10"/>
      <c r="T38269" s="10"/>
    </row>
    <row r="38270" spans="13:20" x14ac:dyDescent="0.2">
      <c r="M38270">
        <v>1</v>
      </c>
      <c r="P38270" s="10"/>
      <c r="R38270" s="10"/>
      <c r="S38270" s="10"/>
      <c r="T38270" s="10"/>
    </row>
    <row r="38271" spans="13:20" x14ac:dyDescent="0.2">
      <c r="M38271">
        <v>0</v>
      </c>
      <c r="P38271" s="10"/>
      <c r="R38271" s="10"/>
      <c r="S38271" s="10"/>
      <c r="T38271" s="10"/>
    </row>
    <row r="38272" spans="13:20" x14ac:dyDescent="0.2">
      <c r="M38272">
        <v>1</v>
      </c>
      <c r="P38272" s="10"/>
      <c r="R38272" s="10"/>
      <c r="S38272" s="10"/>
      <c r="T38272" s="10"/>
    </row>
    <row r="38273" spans="13:20" x14ac:dyDescent="0.2">
      <c r="M38273">
        <v>0</v>
      </c>
      <c r="P38273" s="10"/>
      <c r="R38273" s="10"/>
      <c r="S38273" s="10"/>
      <c r="T38273" s="10"/>
    </row>
    <row r="38274" spans="13:20" x14ac:dyDescent="0.2">
      <c r="M38274">
        <v>0</v>
      </c>
      <c r="P38274" s="10"/>
      <c r="R38274" s="10"/>
      <c r="S38274" s="10"/>
      <c r="T38274" s="10"/>
    </row>
    <row r="38275" spans="13:20" x14ac:dyDescent="0.2">
      <c r="M38275">
        <v>1</v>
      </c>
      <c r="P38275" s="10"/>
      <c r="R38275" s="10"/>
      <c r="S38275" s="10"/>
      <c r="T38275" s="10"/>
    </row>
    <row r="38276" spans="13:20" x14ac:dyDescent="0.2">
      <c r="M38276">
        <v>0</v>
      </c>
      <c r="P38276" s="10"/>
      <c r="R38276" s="10"/>
      <c r="S38276" s="10"/>
      <c r="T38276" s="10"/>
    </row>
    <row r="38277" spans="13:20" x14ac:dyDescent="0.2">
      <c r="M38277">
        <v>0</v>
      </c>
      <c r="P38277" s="10"/>
      <c r="R38277" s="10"/>
      <c r="S38277" s="10"/>
      <c r="T38277" s="10"/>
    </row>
    <row r="38278" spans="13:20" x14ac:dyDescent="0.2">
      <c r="M38278">
        <v>1</v>
      </c>
      <c r="P38278" s="10"/>
      <c r="R38278" s="10"/>
      <c r="S38278" s="10"/>
      <c r="T38278" s="10"/>
    </row>
    <row r="38279" spans="13:20" x14ac:dyDescent="0.2">
      <c r="M38279">
        <v>0</v>
      </c>
      <c r="P38279" s="10"/>
      <c r="R38279" s="10"/>
      <c r="S38279" s="10"/>
      <c r="T38279" s="10"/>
    </row>
    <row r="38280" spans="13:20" x14ac:dyDescent="0.2">
      <c r="M38280">
        <v>0</v>
      </c>
      <c r="P38280" s="10"/>
      <c r="R38280" s="10"/>
      <c r="S38280" s="10"/>
      <c r="T38280" s="10"/>
    </row>
    <row r="38281" spans="13:20" x14ac:dyDescent="0.2">
      <c r="M38281">
        <v>1</v>
      </c>
      <c r="P38281" s="10"/>
      <c r="R38281" s="10"/>
      <c r="S38281" s="10"/>
      <c r="T38281" s="10"/>
    </row>
    <row r="38282" spans="13:20" x14ac:dyDescent="0.2">
      <c r="M38282">
        <v>0</v>
      </c>
      <c r="P38282" s="10"/>
      <c r="R38282" s="10"/>
      <c r="S38282" s="10"/>
      <c r="T38282" s="10"/>
    </row>
    <row r="38283" spans="13:20" x14ac:dyDescent="0.2">
      <c r="M38283">
        <v>0</v>
      </c>
      <c r="P38283" s="10"/>
      <c r="R38283" s="10"/>
      <c r="S38283" s="10"/>
      <c r="T38283" s="10"/>
    </row>
    <row r="38284" spans="13:20" x14ac:dyDescent="0.2">
      <c r="M38284">
        <v>0</v>
      </c>
      <c r="P38284" s="10"/>
      <c r="R38284" s="10"/>
      <c r="S38284" s="10"/>
      <c r="T38284" s="10"/>
    </row>
    <row r="38285" spans="13:20" x14ac:dyDescent="0.2">
      <c r="M38285">
        <v>1</v>
      </c>
      <c r="P38285" s="10"/>
      <c r="R38285" s="10"/>
      <c r="S38285" s="10"/>
      <c r="T38285" s="10"/>
    </row>
    <row r="38286" spans="13:20" x14ac:dyDescent="0.2">
      <c r="M38286">
        <v>0</v>
      </c>
      <c r="P38286" s="10"/>
      <c r="R38286" s="10"/>
      <c r="S38286" s="10"/>
      <c r="T38286" s="10"/>
    </row>
    <row r="38287" spans="13:20" x14ac:dyDescent="0.2">
      <c r="M38287">
        <v>1</v>
      </c>
      <c r="P38287" s="10"/>
      <c r="R38287" s="10"/>
      <c r="S38287" s="10"/>
      <c r="T38287" s="10"/>
    </row>
    <row r="38288" spans="13:20" x14ac:dyDescent="0.2">
      <c r="M38288">
        <v>0</v>
      </c>
      <c r="P38288" s="10"/>
      <c r="R38288" s="10"/>
      <c r="S38288" s="10"/>
      <c r="T38288" s="10"/>
    </row>
    <row r="38289" spans="13:20" x14ac:dyDescent="0.2">
      <c r="M38289">
        <v>0</v>
      </c>
      <c r="P38289" s="10"/>
      <c r="R38289" s="10"/>
      <c r="S38289" s="10"/>
      <c r="T38289" s="10"/>
    </row>
    <row r="38290" spans="13:20" x14ac:dyDescent="0.2">
      <c r="M38290">
        <v>1</v>
      </c>
      <c r="P38290" s="10"/>
      <c r="R38290" s="10"/>
      <c r="S38290" s="10"/>
      <c r="T38290" s="10"/>
    </row>
    <row r="38291" spans="13:20" x14ac:dyDescent="0.2">
      <c r="M38291">
        <v>0</v>
      </c>
      <c r="P38291" s="10"/>
      <c r="R38291" s="10"/>
      <c r="S38291" s="10"/>
      <c r="T38291" s="10"/>
    </row>
    <row r="38292" spans="13:20" x14ac:dyDescent="0.2">
      <c r="M38292">
        <v>1</v>
      </c>
      <c r="P38292" s="10"/>
      <c r="R38292" s="10"/>
      <c r="S38292" s="10"/>
      <c r="T38292" s="10"/>
    </row>
    <row r="38293" spans="13:20" x14ac:dyDescent="0.2">
      <c r="M38293">
        <v>0</v>
      </c>
      <c r="P38293" s="10"/>
      <c r="R38293" s="10"/>
      <c r="S38293" s="10"/>
      <c r="T38293" s="10"/>
    </row>
    <row r="38294" spans="13:20" x14ac:dyDescent="0.2">
      <c r="M38294">
        <v>1</v>
      </c>
      <c r="P38294" s="10"/>
      <c r="R38294" s="10"/>
      <c r="S38294" s="10"/>
      <c r="T38294" s="10"/>
    </row>
    <row r="38295" spans="13:20" x14ac:dyDescent="0.2">
      <c r="M38295">
        <v>0</v>
      </c>
      <c r="P38295" s="10"/>
      <c r="R38295" s="10"/>
      <c r="S38295" s="10"/>
      <c r="T38295" s="10"/>
    </row>
    <row r="38296" spans="13:20" x14ac:dyDescent="0.2">
      <c r="M38296">
        <v>1</v>
      </c>
      <c r="P38296" s="10"/>
      <c r="R38296" s="10"/>
      <c r="S38296" s="10"/>
      <c r="T38296" s="10"/>
    </row>
    <row r="38297" spans="13:20" x14ac:dyDescent="0.2">
      <c r="M38297">
        <v>0</v>
      </c>
      <c r="P38297" s="10"/>
      <c r="R38297" s="10"/>
      <c r="S38297" s="10"/>
      <c r="T38297" s="10"/>
    </row>
    <row r="38298" spans="13:20" x14ac:dyDescent="0.2">
      <c r="M38298">
        <v>0</v>
      </c>
      <c r="P38298" s="10"/>
      <c r="R38298" s="10"/>
      <c r="S38298" s="10"/>
      <c r="T38298" s="10"/>
    </row>
    <row r="38299" spans="13:20" x14ac:dyDescent="0.2">
      <c r="M38299">
        <v>1</v>
      </c>
      <c r="P38299" s="10"/>
      <c r="R38299" s="10"/>
      <c r="S38299" s="10"/>
      <c r="T38299" s="10"/>
    </row>
    <row r="38300" spans="13:20" x14ac:dyDescent="0.2">
      <c r="M38300">
        <v>0</v>
      </c>
      <c r="P38300" s="10"/>
      <c r="R38300" s="10"/>
      <c r="S38300" s="10"/>
      <c r="T38300" s="10"/>
    </row>
    <row r="38301" spans="13:20" x14ac:dyDescent="0.2">
      <c r="M38301">
        <v>1</v>
      </c>
      <c r="P38301" s="10"/>
      <c r="R38301" s="10"/>
      <c r="S38301" s="10"/>
      <c r="T38301" s="10"/>
    </row>
    <row r="38302" spans="13:20" x14ac:dyDescent="0.2">
      <c r="M38302">
        <v>0</v>
      </c>
      <c r="P38302" s="10"/>
      <c r="R38302" s="10"/>
      <c r="S38302" s="10"/>
      <c r="T38302" s="10"/>
    </row>
    <row r="38303" spans="13:20" x14ac:dyDescent="0.2">
      <c r="M38303">
        <v>1</v>
      </c>
      <c r="P38303" s="10"/>
      <c r="R38303" s="10"/>
      <c r="S38303" s="10"/>
      <c r="T38303" s="10"/>
    </row>
    <row r="38304" spans="13:20" x14ac:dyDescent="0.2">
      <c r="M38304">
        <v>0</v>
      </c>
      <c r="P38304" s="10"/>
      <c r="R38304" s="10"/>
      <c r="S38304" s="10"/>
      <c r="T38304" s="10"/>
    </row>
    <row r="38305" spans="13:20" x14ac:dyDescent="0.2">
      <c r="M38305">
        <v>0</v>
      </c>
      <c r="P38305" s="10"/>
      <c r="R38305" s="10"/>
      <c r="S38305" s="10"/>
      <c r="T38305" s="10"/>
    </row>
    <row r="38306" spans="13:20" x14ac:dyDescent="0.2">
      <c r="M38306">
        <v>1</v>
      </c>
      <c r="P38306" s="10"/>
      <c r="R38306" s="10"/>
      <c r="S38306" s="10"/>
      <c r="T38306" s="10"/>
    </row>
    <row r="38307" spans="13:20" x14ac:dyDescent="0.2">
      <c r="M38307">
        <v>0</v>
      </c>
      <c r="P38307" s="10"/>
      <c r="R38307" s="10"/>
      <c r="S38307" s="10"/>
      <c r="T38307" s="10"/>
    </row>
    <row r="38308" spans="13:20" x14ac:dyDescent="0.2">
      <c r="M38308">
        <v>0</v>
      </c>
      <c r="P38308" s="10"/>
      <c r="R38308" s="10"/>
      <c r="S38308" s="10"/>
      <c r="T38308" s="10"/>
    </row>
    <row r="38309" spans="13:20" x14ac:dyDescent="0.2">
      <c r="M38309">
        <v>0</v>
      </c>
      <c r="P38309" s="10"/>
      <c r="R38309" s="10"/>
      <c r="S38309" s="10"/>
      <c r="T38309" s="10"/>
    </row>
    <row r="38310" spans="13:20" x14ac:dyDescent="0.2">
      <c r="M38310">
        <v>1</v>
      </c>
      <c r="P38310" s="10"/>
      <c r="R38310" s="10"/>
      <c r="S38310" s="10"/>
      <c r="T38310" s="10"/>
    </row>
    <row r="38311" spans="13:20" x14ac:dyDescent="0.2">
      <c r="M38311">
        <v>0</v>
      </c>
      <c r="P38311" s="10"/>
      <c r="R38311" s="10"/>
      <c r="S38311" s="10"/>
      <c r="T38311" s="10"/>
    </row>
    <row r="38312" spans="13:20" x14ac:dyDescent="0.2">
      <c r="M38312">
        <v>1</v>
      </c>
      <c r="P38312" s="10"/>
      <c r="R38312" s="10"/>
      <c r="S38312" s="10"/>
      <c r="T38312" s="10"/>
    </row>
    <row r="38313" spans="13:20" x14ac:dyDescent="0.2">
      <c r="M38313">
        <v>0</v>
      </c>
      <c r="P38313" s="10"/>
      <c r="R38313" s="10"/>
      <c r="S38313" s="10"/>
      <c r="T38313" s="10"/>
    </row>
    <row r="38314" spans="13:20" x14ac:dyDescent="0.2">
      <c r="M38314">
        <v>0</v>
      </c>
      <c r="P38314" s="10"/>
      <c r="R38314" s="10"/>
      <c r="S38314" s="10"/>
      <c r="T38314" s="10"/>
    </row>
    <row r="38315" spans="13:20" x14ac:dyDescent="0.2">
      <c r="M38315">
        <v>1</v>
      </c>
      <c r="P38315" s="10"/>
      <c r="R38315" s="10"/>
      <c r="S38315" s="10"/>
      <c r="T38315" s="10"/>
    </row>
    <row r="38316" spans="13:20" x14ac:dyDescent="0.2">
      <c r="M38316">
        <v>0</v>
      </c>
      <c r="P38316" s="10"/>
      <c r="R38316" s="10"/>
      <c r="S38316" s="10"/>
      <c r="T38316" s="10"/>
    </row>
    <row r="38317" spans="13:20" x14ac:dyDescent="0.2">
      <c r="M38317">
        <v>1</v>
      </c>
      <c r="P38317" s="10"/>
      <c r="R38317" s="10"/>
      <c r="S38317" s="10"/>
      <c r="T38317" s="10"/>
    </row>
    <row r="38318" spans="13:20" x14ac:dyDescent="0.2">
      <c r="M38318">
        <v>0</v>
      </c>
      <c r="P38318" s="10"/>
      <c r="R38318" s="10"/>
      <c r="S38318" s="10"/>
      <c r="T38318" s="10"/>
    </row>
    <row r="38319" spans="13:20" x14ac:dyDescent="0.2">
      <c r="M38319">
        <v>1</v>
      </c>
      <c r="P38319" s="10"/>
      <c r="R38319" s="10"/>
      <c r="S38319" s="10"/>
      <c r="T38319" s="10"/>
    </row>
    <row r="38320" spans="13:20" x14ac:dyDescent="0.2">
      <c r="M38320">
        <v>0</v>
      </c>
      <c r="P38320" s="10"/>
      <c r="R38320" s="10"/>
      <c r="S38320" s="10"/>
      <c r="T38320" s="10"/>
    </row>
    <row r="38321" spans="13:20" x14ac:dyDescent="0.2">
      <c r="M38321">
        <v>0</v>
      </c>
      <c r="P38321" s="10"/>
      <c r="R38321" s="10"/>
      <c r="S38321" s="10"/>
      <c r="T38321" s="10"/>
    </row>
    <row r="38322" spans="13:20" x14ac:dyDescent="0.2">
      <c r="M38322">
        <v>1</v>
      </c>
      <c r="P38322" s="10"/>
      <c r="R38322" s="10"/>
      <c r="S38322" s="10"/>
      <c r="T38322" s="10"/>
    </row>
    <row r="38323" spans="13:20" x14ac:dyDescent="0.2">
      <c r="M38323">
        <v>0</v>
      </c>
      <c r="P38323" s="10"/>
      <c r="R38323" s="10"/>
      <c r="S38323" s="10"/>
      <c r="T38323" s="10"/>
    </row>
    <row r="38324" spans="13:20" x14ac:dyDescent="0.2">
      <c r="M38324">
        <v>0</v>
      </c>
      <c r="P38324" s="10"/>
      <c r="R38324" s="10"/>
      <c r="S38324" s="10"/>
      <c r="T38324" s="10"/>
    </row>
    <row r="38325" spans="13:20" x14ac:dyDescent="0.2">
      <c r="M38325">
        <v>1</v>
      </c>
      <c r="P38325" s="10"/>
      <c r="R38325" s="10"/>
      <c r="S38325" s="10"/>
      <c r="T38325" s="10"/>
    </row>
    <row r="38326" spans="13:20" x14ac:dyDescent="0.2">
      <c r="M38326">
        <v>0</v>
      </c>
      <c r="P38326" s="10"/>
      <c r="R38326" s="10"/>
      <c r="S38326" s="10"/>
      <c r="T38326" s="10"/>
    </row>
    <row r="38327" spans="13:20" x14ac:dyDescent="0.2">
      <c r="M38327">
        <v>1</v>
      </c>
      <c r="P38327" s="10"/>
      <c r="R38327" s="10"/>
      <c r="S38327" s="10"/>
      <c r="T38327" s="10"/>
    </row>
    <row r="38328" spans="13:20" x14ac:dyDescent="0.2">
      <c r="M38328">
        <v>0</v>
      </c>
      <c r="P38328" s="10"/>
      <c r="R38328" s="10"/>
      <c r="S38328" s="10"/>
      <c r="T38328" s="10"/>
    </row>
    <row r="38329" spans="13:20" x14ac:dyDescent="0.2">
      <c r="M38329">
        <v>1</v>
      </c>
      <c r="P38329" s="10"/>
      <c r="R38329" s="10"/>
      <c r="S38329" s="10"/>
      <c r="T38329" s="10"/>
    </row>
    <row r="38330" spans="13:20" x14ac:dyDescent="0.2">
      <c r="M38330">
        <v>0</v>
      </c>
      <c r="P38330" s="10"/>
      <c r="R38330" s="10"/>
      <c r="S38330" s="10"/>
      <c r="T38330" s="10"/>
    </row>
    <row r="38331" spans="13:20" x14ac:dyDescent="0.2">
      <c r="M38331">
        <v>1</v>
      </c>
      <c r="P38331" s="10"/>
      <c r="R38331" s="10"/>
      <c r="S38331" s="10"/>
      <c r="T38331" s="10"/>
    </row>
    <row r="38332" spans="13:20" x14ac:dyDescent="0.2">
      <c r="M38332">
        <v>0</v>
      </c>
      <c r="P38332" s="10"/>
      <c r="R38332" s="10"/>
      <c r="S38332" s="10"/>
      <c r="T38332" s="10"/>
    </row>
    <row r="38333" spans="13:20" x14ac:dyDescent="0.2">
      <c r="M38333">
        <v>0</v>
      </c>
      <c r="P38333" s="10"/>
      <c r="R38333" s="10"/>
      <c r="S38333" s="10"/>
      <c r="T38333" s="10"/>
    </row>
    <row r="38334" spans="13:20" x14ac:dyDescent="0.2">
      <c r="M38334">
        <v>1</v>
      </c>
      <c r="P38334" s="10"/>
      <c r="R38334" s="10"/>
      <c r="S38334" s="10"/>
      <c r="T38334" s="10"/>
    </row>
    <row r="38335" spans="13:20" x14ac:dyDescent="0.2">
      <c r="M38335">
        <v>0</v>
      </c>
      <c r="P38335" s="10"/>
      <c r="R38335" s="10"/>
      <c r="S38335" s="10"/>
      <c r="T38335" s="10"/>
    </row>
    <row r="38336" spans="13:20" x14ac:dyDescent="0.2">
      <c r="M38336">
        <v>0</v>
      </c>
      <c r="P38336" s="10"/>
      <c r="R38336" s="10"/>
      <c r="S38336" s="10"/>
      <c r="T38336" s="10"/>
    </row>
    <row r="38337" spans="13:20" x14ac:dyDescent="0.2">
      <c r="M38337">
        <v>1</v>
      </c>
      <c r="P38337" s="10"/>
      <c r="R38337" s="10"/>
      <c r="S38337" s="10"/>
      <c r="T38337" s="10"/>
    </row>
    <row r="38338" spans="13:20" x14ac:dyDescent="0.2">
      <c r="M38338">
        <v>0</v>
      </c>
      <c r="P38338" s="10"/>
      <c r="R38338" s="10"/>
      <c r="S38338" s="10"/>
      <c r="T38338" s="10"/>
    </row>
    <row r="38339" spans="13:20" x14ac:dyDescent="0.2">
      <c r="M38339">
        <v>1</v>
      </c>
      <c r="P38339" s="10"/>
      <c r="R38339" s="10"/>
      <c r="S38339" s="10"/>
      <c r="T38339" s="10"/>
    </row>
    <row r="38340" spans="13:20" x14ac:dyDescent="0.2">
      <c r="M38340">
        <v>0</v>
      </c>
      <c r="P38340" s="10"/>
      <c r="R38340" s="10"/>
      <c r="S38340" s="10"/>
      <c r="T38340" s="10"/>
    </row>
    <row r="38341" spans="13:20" x14ac:dyDescent="0.2">
      <c r="M38341">
        <v>1</v>
      </c>
      <c r="P38341" s="10"/>
      <c r="R38341" s="10"/>
      <c r="S38341" s="10"/>
      <c r="T38341" s="10"/>
    </row>
    <row r="38342" spans="13:20" x14ac:dyDescent="0.2">
      <c r="M38342">
        <v>0</v>
      </c>
      <c r="P38342" s="10"/>
      <c r="R38342" s="10"/>
      <c r="S38342" s="10"/>
      <c r="T38342" s="10"/>
    </row>
    <row r="38343" spans="13:20" x14ac:dyDescent="0.2">
      <c r="M38343">
        <v>0</v>
      </c>
      <c r="P38343" s="10"/>
      <c r="R38343" s="10"/>
      <c r="S38343" s="10"/>
      <c r="T38343" s="10"/>
    </row>
    <row r="38344" spans="13:20" x14ac:dyDescent="0.2">
      <c r="M38344">
        <v>1</v>
      </c>
      <c r="P38344" s="10"/>
      <c r="R38344" s="10"/>
      <c r="S38344" s="10"/>
      <c r="T38344" s="10"/>
    </row>
    <row r="38345" spans="13:20" x14ac:dyDescent="0.2">
      <c r="M38345">
        <v>0</v>
      </c>
      <c r="P38345" s="10"/>
      <c r="R38345" s="10"/>
      <c r="S38345" s="10"/>
      <c r="T38345" s="10"/>
    </row>
    <row r="38346" spans="13:20" x14ac:dyDescent="0.2">
      <c r="M38346">
        <v>0</v>
      </c>
      <c r="P38346" s="10"/>
      <c r="R38346" s="10"/>
      <c r="S38346" s="10"/>
      <c r="T38346" s="10"/>
    </row>
    <row r="38347" spans="13:20" x14ac:dyDescent="0.2">
      <c r="M38347">
        <v>1</v>
      </c>
      <c r="P38347" s="10"/>
      <c r="R38347" s="10"/>
      <c r="S38347" s="10"/>
      <c r="T38347" s="10"/>
    </row>
    <row r="38348" spans="13:20" x14ac:dyDescent="0.2">
      <c r="M38348">
        <v>0</v>
      </c>
      <c r="P38348" s="10"/>
      <c r="R38348" s="10"/>
      <c r="S38348" s="10"/>
      <c r="T38348" s="10"/>
    </row>
    <row r="38349" spans="13:20" x14ac:dyDescent="0.2">
      <c r="M38349">
        <v>1</v>
      </c>
      <c r="P38349" s="10"/>
      <c r="R38349" s="10"/>
      <c r="S38349" s="10"/>
      <c r="T38349" s="10"/>
    </row>
    <row r="38350" spans="13:20" x14ac:dyDescent="0.2">
      <c r="M38350">
        <v>0</v>
      </c>
      <c r="P38350" s="10"/>
      <c r="R38350" s="10"/>
      <c r="S38350" s="10"/>
      <c r="T38350" s="10"/>
    </row>
    <row r="38351" spans="13:20" x14ac:dyDescent="0.2">
      <c r="M38351">
        <v>0</v>
      </c>
      <c r="P38351" s="10"/>
      <c r="R38351" s="10"/>
      <c r="S38351" s="10"/>
      <c r="T38351" s="10"/>
    </row>
    <row r="38352" spans="13:20" x14ac:dyDescent="0.2">
      <c r="M38352">
        <v>0</v>
      </c>
      <c r="P38352" s="10"/>
      <c r="R38352" s="10"/>
      <c r="S38352" s="10"/>
      <c r="T38352" s="10"/>
    </row>
    <row r="38353" spans="13:20" x14ac:dyDescent="0.2">
      <c r="M38353">
        <v>1</v>
      </c>
      <c r="P38353" s="10"/>
      <c r="R38353" s="10"/>
      <c r="S38353" s="10"/>
      <c r="T38353" s="10"/>
    </row>
    <row r="38354" spans="13:20" x14ac:dyDescent="0.2">
      <c r="M38354">
        <v>0</v>
      </c>
      <c r="P38354" s="10"/>
      <c r="R38354" s="10"/>
      <c r="S38354" s="10"/>
      <c r="T38354" s="10"/>
    </row>
    <row r="38355" spans="13:20" x14ac:dyDescent="0.2">
      <c r="M38355">
        <v>1</v>
      </c>
      <c r="P38355" s="10"/>
      <c r="R38355" s="10"/>
      <c r="S38355" s="10"/>
      <c r="T38355" s="10"/>
    </row>
    <row r="38356" spans="13:20" x14ac:dyDescent="0.2">
      <c r="M38356">
        <v>0</v>
      </c>
      <c r="P38356" s="10"/>
      <c r="R38356" s="10"/>
      <c r="S38356" s="10"/>
      <c r="T38356" s="10"/>
    </row>
    <row r="38357" spans="13:20" x14ac:dyDescent="0.2">
      <c r="M38357">
        <v>0</v>
      </c>
      <c r="P38357" s="10"/>
      <c r="R38357" s="10"/>
      <c r="S38357" s="10"/>
      <c r="T38357" s="10"/>
    </row>
    <row r="38358" spans="13:20" x14ac:dyDescent="0.2">
      <c r="M38358">
        <v>1</v>
      </c>
      <c r="P38358" s="10"/>
      <c r="R38358" s="10"/>
      <c r="S38358" s="10"/>
      <c r="T38358" s="10"/>
    </row>
    <row r="38359" spans="13:20" x14ac:dyDescent="0.2">
      <c r="M38359">
        <v>0</v>
      </c>
      <c r="P38359" s="10"/>
      <c r="R38359" s="10"/>
      <c r="S38359" s="10"/>
      <c r="T38359" s="10"/>
    </row>
    <row r="38360" spans="13:20" x14ac:dyDescent="0.2">
      <c r="M38360">
        <v>1</v>
      </c>
      <c r="P38360" s="10"/>
      <c r="R38360" s="10"/>
      <c r="S38360" s="10"/>
      <c r="T38360" s="10"/>
    </row>
    <row r="38361" spans="13:20" x14ac:dyDescent="0.2">
      <c r="M38361">
        <v>0</v>
      </c>
      <c r="P38361" s="10"/>
      <c r="R38361" s="10"/>
      <c r="S38361" s="10"/>
      <c r="T38361" s="10"/>
    </row>
    <row r="38362" spans="13:20" x14ac:dyDescent="0.2">
      <c r="M38362">
        <v>0</v>
      </c>
      <c r="P38362" s="10"/>
      <c r="R38362" s="10"/>
      <c r="S38362" s="10"/>
      <c r="T38362" s="10"/>
    </row>
    <row r="38363" spans="13:20" x14ac:dyDescent="0.2">
      <c r="M38363">
        <v>1</v>
      </c>
      <c r="P38363" s="10"/>
      <c r="R38363" s="10"/>
      <c r="S38363" s="10"/>
      <c r="T38363" s="10"/>
    </row>
    <row r="38364" spans="13:20" x14ac:dyDescent="0.2">
      <c r="M38364">
        <v>0</v>
      </c>
      <c r="P38364" s="10"/>
      <c r="R38364" s="10"/>
      <c r="S38364" s="10"/>
      <c r="T38364" s="10"/>
    </row>
    <row r="38365" spans="13:20" x14ac:dyDescent="0.2">
      <c r="M38365">
        <v>1</v>
      </c>
      <c r="P38365" s="10"/>
      <c r="R38365" s="10"/>
      <c r="S38365" s="10"/>
      <c r="T38365" s="10"/>
    </row>
    <row r="38366" spans="13:20" x14ac:dyDescent="0.2">
      <c r="M38366">
        <v>0</v>
      </c>
      <c r="P38366" s="10"/>
      <c r="R38366" s="10"/>
      <c r="S38366" s="10"/>
      <c r="T38366" s="10"/>
    </row>
    <row r="38367" spans="13:20" x14ac:dyDescent="0.2">
      <c r="M38367">
        <v>1</v>
      </c>
      <c r="P38367" s="10"/>
      <c r="R38367" s="10"/>
      <c r="S38367" s="10"/>
      <c r="T38367" s="10"/>
    </row>
    <row r="38368" spans="13:20" x14ac:dyDescent="0.2">
      <c r="M38368">
        <v>0</v>
      </c>
      <c r="P38368" s="10"/>
      <c r="R38368" s="10"/>
      <c r="S38368" s="10"/>
      <c r="T38368" s="10"/>
    </row>
    <row r="38369" spans="13:20" x14ac:dyDescent="0.2">
      <c r="M38369">
        <v>0</v>
      </c>
      <c r="P38369" s="10"/>
      <c r="R38369" s="10"/>
      <c r="S38369" s="10"/>
      <c r="T38369" s="10"/>
    </row>
    <row r="38370" spans="13:20" x14ac:dyDescent="0.2">
      <c r="M38370">
        <v>1</v>
      </c>
      <c r="P38370" s="10"/>
      <c r="R38370" s="10"/>
      <c r="S38370" s="10"/>
      <c r="T38370" s="10"/>
    </row>
    <row r="38371" spans="13:20" x14ac:dyDescent="0.2">
      <c r="M38371">
        <v>0</v>
      </c>
      <c r="P38371" s="10"/>
      <c r="R38371" s="10"/>
      <c r="S38371" s="10"/>
      <c r="T38371" s="10"/>
    </row>
    <row r="38372" spans="13:20" x14ac:dyDescent="0.2">
      <c r="M38372">
        <v>1</v>
      </c>
      <c r="P38372" s="10"/>
      <c r="R38372" s="10"/>
      <c r="S38372" s="10"/>
      <c r="T38372" s="10"/>
    </row>
    <row r="38373" spans="13:20" x14ac:dyDescent="0.2">
      <c r="M38373">
        <v>0</v>
      </c>
      <c r="P38373" s="10"/>
      <c r="R38373" s="10"/>
      <c r="S38373" s="10"/>
      <c r="T38373" s="10"/>
    </row>
    <row r="38374" spans="13:20" x14ac:dyDescent="0.2">
      <c r="M38374">
        <v>0</v>
      </c>
      <c r="P38374" s="10"/>
      <c r="R38374" s="10"/>
      <c r="S38374" s="10"/>
      <c r="T38374" s="10"/>
    </row>
    <row r="38375" spans="13:20" x14ac:dyDescent="0.2">
      <c r="M38375">
        <v>1</v>
      </c>
      <c r="P38375" s="10"/>
      <c r="R38375" s="10"/>
      <c r="S38375" s="10"/>
      <c r="T38375" s="10"/>
    </row>
    <row r="38376" spans="13:20" x14ac:dyDescent="0.2">
      <c r="M38376">
        <v>0</v>
      </c>
      <c r="P38376" s="10"/>
      <c r="R38376" s="10"/>
      <c r="S38376" s="10"/>
      <c r="T38376" s="10"/>
    </row>
    <row r="38377" spans="13:20" x14ac:dyDescent="0.2">
      <c r="M38377">
        <v>0</v>
      </c>
      <c r="P38377" s="10"/>
      <c r="R38377" s="10"/>
      <c r="S38377" s="10"/>
      <c r="T38377" s="10"/>
    </row>
    <row r="38378" spans="13:20" x14ac:dyDescent="0.2">
      <c r="M38378">
        <v>1</v>
      </c>
      <c r="P38378" s="10"/>
      <c r="R38378" s="10"/>
      <c r="S38378" s="10"/>
      <c r="T38378" s="10"/>
    </row>
    <row r="38379" spans="13:20" x14ac:dyDescent="0.2">
      <c r="M38379">
        <v>0</v>
      </c>
      <c r="P38379" s="10"/>
      <c r="R38379" s="10"/>
      <c r="S38379" s="10"/>
      <c r="T38379" s="10"/>
    </row>
    <row r="38380" spans="13:20" x14ac:dyDescent="0.2">
      <c r="M38380">
        <v>1</v>
      </c>
      <c r="P38380" s="10"/>
      <c r="R38380" s="10"/>
      <c r="S38380" s="10"/>
      <c r="T38380" s="10"/>
    </row>
    <row r="38381" spans="13:20" x14ac:dyDescent="0.2">
      <c r="M38381">
        <v>0</v>
      </c>
      <c r="P38381" s="10"/>
      <c r="R38381" s="10"/>
      <c r="S38381" s="10"/>
      <c r="T38381" s="10"/>
    </row>
    <row r="38382" spans="13:20" x14ac:dyDescent="0.2">
      <c r="M38382">
        <v>1</v>
      </c>
      <c r="P38382" s="10"/>
      <c r="R38382" s="10"/>
      <c r="S38382" s="10"/>
      <c r="T38382" s="10"/>
    </row>
    <row r="38383" spans="13:20" x14ac:dyDescent="0.2">
      <c r="M38383">
        <v>0</v>
      </c>
      <c r="P38383" s="10"/>
      <c r="R38383" s="10"/>
      <c r="S38383" s="10"/>
      <c r="T38383" s="10"/>
    </row>
    <row r="38384" spans="13:20" x14ac:dyDescent="0.2">
      <c r="M38384">
        <v>1</v>
      </c>
      <c r="P38384" s="10"/>
      <c r="R38384" s="10"/>
      <c r="S38384" s="10"/>
      <c r="T38384" s="10"/>
    </row>
    <row r="38385" spans="13:20" x14ac:dyDescent="0.2">
      <c r="M38385">
        <v>0</v>
      </c>
      <c r="P38385" s="10"/>
      <c r="R38385" s="10"/>
      <c r="S38385" s="10"/>
      <c r="T38385" s="10"/>
    </row>
    <row r="38386" spans="13:20" x14ac:dyDescent="0.2">
      <c r="M38386">
        <v>0</v>
      </c>
      <c r="P38386" s="10"/>
      <c r="R38386" s="10"/>
      <c r="S38386" s="10"/>
      <c r="T38386" s="10"/>
    </row>
    <row r="38387" spans="13:20" x14ac:dyDescent="0.2">
      <c r="M38387">
        <v>0</v>
      </c>
      <c r="P38387" s="10"/>
      <c r="R38387" s="10"/>
      <c r="S38387" s="10"/>
      <c r="T38387" s="10"/>
    </row>
    <row r="38388" spans="13:20" x14ac:dyDescent="0.2">
      <c r="M38388">
        <v>1</v>
      </c>
      <c r="P38388" s="10"/>
      <c r="R38388" s="10"/>
      <c r="S38388" s="10"/>
      <c r="T38388" s="10"/>
    </row>
    <row r="38389" spans="13:20" x14ac:dyDescent="0.2">
      <c r="M38389">
        <v>0</v>
      </c>
      <c r="P38389" s="10"/>
      <c r="R38389" s="10"/>
      <c r="S38389" s="10"/>
      <c r="T38389" s="10"/>
    </row>
    <row r="38390" spans="13:20" x14ac:dyDescent="0.2">
      <c r="M38390">
        <v>0</v>
      </c>
      <c r="P38390" s="10"/>
      <c r="R38390" s="10"/>
      <c r="S38390" s="10"/>
      <c r="T38390" s="10"/>
    </row>
    <row r="38391" spans="13:20" x14ac:dyDescent="0.2">
      <c r="M38391">
        <v>0</v>
      </c>
      <c r="P38391" s="10"/>
      <c r="R38391" s="10"/>
      <c r="S38391" s="10"/>
      <c r="T38391" s="10"/>
    </row>
    <row r="38392" spans="13:20" x14ac:dyDescent="0.2">
      <c r="M38392">
        <v>0</v>
      </c>
      <c r="P38392" s="10"/>
      <c r="R38392" s="10"/>
      <c r="S38392" s="10"/>
      <c r="T38392" s="10"/>
    </row>
    <row r="38393" spans="13:20" x14ac:dyDescent="0.2">
      <c r="M38393">
        <v>0</v>
      </c>
      <c r="P38393" s="10"/>
      <c r="R38393" s="10"/>
      <c r="S38393" s="10"/>
      <c r="T38393" s="10"/>
    </row>
    <row r="38394" spans="13:20" x14ac:dyDescent="0.2">
      <c r="M38394">
        <v>0</v>
      </c>
      <c r="P38394" s="10"/>
      <c r="R38394" s="10"/>
      <c r="S38394" s="10"/>
      <c r="T38394" s="10"/>
    </row>
    <row r="38395" spans="13:20" x14ac:dyDescent="0.2">
      <c r="M38395">
        <v>0</v>
      </c>
      <c r="P38395" s="10"/>
      <c r="R38395" s="10"/>
      <c r="S38395" s="10"/>
      <c r="T38395" s="10"/>
    </row>
    <row r="38396" spans="13:20" x14ac:dyDescent="0.2">
      <c r="M38396">
        <v>0</v>
      </c>
      <c r="P38396" s="10"/>
      <c r="R38396" s="10"/>
      <c r="S38396" s="10"/>
      <c r="T38396" s="10"/>
    </row>
    <row r="38397" spans="13:20" x14ac:dyDescent="0.2">
      <c r="M38397">
        <v>0</v>
      </c>
      <c r="P38397" s="10"/>
      <c r="R38397" s="10"/>
      <c r="S38397" s="10"/>
      <c r="T38397" s="10"/>
    </row>
    <row r="38398" spans="13:20" x14ac:dyDescent="0.2">
      <c r="M38398">
        <v>0</v>
      </c>
      <c r="P38398" s="10"/>
      <c r="R38398" s="10"/>
      <c r="S38398" s="10"/>
      <c r="T38398" s="10"/>
    </row>
    <row r="38399" spans="13:20" x14ac:dyDescent="0.2">
      <c r="M38399">
        <v>0</v>
      </c>
      <c r="P38399" s="10"/>
      <c r="R38399" s="10"/>
      <c r="S38399" s="10"/>
      <c r="T38399" s="10"/>
    </row>
    <row r="38400" spans="13:20" x14ac:dyDescent="0.2">
      <c r="M38400">
        <v>0</v>
      </c>
      <c r="P38400" s="10"/>
      <c r="R38400" s="10"/>
      <c r="S38400" s="10"/>
      <c r="T38400" s="10"/>
    </row>
    <row r="38401" spans="13:20" x14ac:dyDescent="0.2">
      <c r="M38401">
        <v>0</v>
      </c>
      <c r="P38401" s="10"/>
      <c r="R38401" s="10"/>
      <c r="S38401" s="10"/>
      <c r="T38401" s="10"/>
    </row>
    <row r="38402" spans="13:20" x14ac:dyDescent="0.2">
      <c r="M38402">
        <v>0</v>
      </c>
      <c r="P38402" s="10"/>
      <c r="R38402" s="10"/>
      <c r="S38402" s="10"/>
      <c r="T38402" s="10"/>
    </row>
    <row r="38403" spans="13:20" x14ac:dyDescent="0.2">
      <c r="M38403">
        <v>0</v>
      </c>
      <c r="P38403" s="10"/>
      <c r="R38403" s="10"/>
      <c r="S38403" s="10"/>
      <c r="T38403" s="10"/>
    </row>
    <row r="38404" spans="13:20" x14ac:dyDescent="0.2">
      <c r="M38404">
        <v>0</v>
      </c>
      <c r="P38404" s="10"/>
      <c r="R38404" s="10"/>
      <c r="S38404" s="10"/>
      <c r="T38404" s="10"/>
    </row>
    <row r="38405" spans="13:20" x14ac:dyDescent="0.2">
      <c r="M38405">
        <v>0</v>
      </c>
      <c r="P38405" s="10"/>
      <c r="R38405" s="10"/>
      <c r="S38405" s="10"/>
      <c r="T38405" s="10"/>
    </row>
    <row r="38406" spans="13:20" x14ac:dyDescent="0.2">
      <c r="M38406">
        <v>0</v>
      </c>
      <c r="P38406" s="10"/>
      <c r="R38406" s="10"/>
      <c r="S38406" s="10"/>
      <c r="T38406" s="10"/>
    </row>
    <row r="38407" spans="13:20" x14ac:dyDescent="0.2">
      <c r="M38407">
        <v>0</v>
      </c>
      <c r="P38407" s="10"/>
      <c r="R38407" s="10"/>
      <c r="S38407" s="10"/>
      <c r="T38407" s="10"/>
    </row>
    <row r="38408" spans="13:20" x14ac:dyDescent="0.2">
      <c r="M38408">
        <v>0</v>
      </c>
      <c r="P38408" s="10"/>
      <c r="R38408" s="10"/>
      <c r="S38408" s="10"/>
      <c r="T38408" s="10"/>
    </row>
    <row r="38409" spans="13:20" x14ac:dyDescent="0.2">
      <c r="M38409">
        <v>0</v>
      </c>
      <c r="P38409" s="10"/>
      <c r="R38409" s="10"/>
      <c r="S38409" s="10"/>
      <c r="T38409" s="10"/>
    </row>
    <row r="38410" spans="13:20" x14ac:dyDescent="0.2">
      <c r="M38410">
        <v>0</v>
      </c>
      <c r="P38410" s="10"/>
      <c r="R38410" s="10"/>
      <c r="S38410" s="10"/>
      <c r="T38410" s="10"/>
    </row>
    <row r="38411" spans="13:20" x14ac:dyDescent="0.2">
      <c r="M38411">
        <v>0</v>
      </c>
      <c r="P38411" s="10"/>
      <c r="R38411" s="10"/>
      <c r="S38411" s="10"/>
      <c r="T38411" s="10"/>
    </row>
    <row r="38412" spans="13:20" x14ac:dyDescent="0.2">
      <c r="M38412">
        <v>0</v>
      </c>
      <c r="P38412" s="10"/>
      <c r="R38412" s="10"/>
      <c r="S38412" s="10"/>
      <c r="T38412" s="10"/>
    </row>
    <row r="38413" spans="13:20" x14ac:dyDescent="0.2">
      <c r="M38413">
        <v>0</v>
      </c>
      <c r="P38413" s="10"/>
      <c r="R38413" s="10"/>
      <c r="S38413" s="10"/>
      <c r="T38413" s="10"/>
    </row>
    <row r="38414" spans="13:20" x14ac:dyDescent="0.2">
      <c r="M38414">
        <v>0</v>
      </c>
      <c r="P38414" s="10"/>
      <c r="R38414" s="10"/>
      <c r="S38414" s="10"/>
      <c r="T38414" s="10"/>
    </row>
    <row r="38415" spans="13:20" x14ac:dyDescent="0.2">
      <c r="M38415">
        <v>0</v>
      </c>
      <c r="P38415" s="10"/>
      <c r="R38415" s="10"/>
      <c r="S38415" s="10"/>
      <c r="T38415" s="10"/>
    </row>
    <row r="38416" spans="13:20" x14ac:dyDescent="0.2">
      <c r="M38416">
        <v>0</v>
      </c>
      <c r="P38416" s="10"/>
      <c r="R38416" s="10"/>
      <c r="S38416" s="10"/>
      <c r="T38416" s="10"/>
    </row>
    <row r="38417" spans="13:20" x14ac:dyDescent="0.2">
      <c r="M38417">
        <v>0</v>
      </c>
      <c r="P38417" s="10"/>
      <c r="R38417" s="10"/>
      <c r="S38417" s="10"/>
      <c r="T38417" s="10"/>
    </row>
    <row r="38418" spans="13:20" x14ac:dyDescent="0.2">
      <c r="M38418">
        <v>0</v>
      </c>
      <c r="P38418" s="10"/>
      <c r="R38418" s="10"/>
      <c r="S38418" s="10"/>
      <c r="T38418" s="10"/>
    </row>
    <row r="38419" spans="13:20" x14ac:dyDescent="0.2">
      <c r="M38419">
        <v>0</v>
      </c>
      <c r="P38419" s="10"/>
      <c r="R38419" s="10"/>
      <c r="S38419" s="10"/>
      <c r="T38419" s="10"/>
    </row>
    <row r="38420" spans="13:20" x14ac:dyDescent="0.2">
      <c r="M38420">
        <v>0</v>
      </c>
      <c r="P38420" s="10"/>
      <c r="R38420" s="10"/>
      <c r="S38420" s="10"/>
      <c r="T38420" s="10"/>
    </row>
    <row r="38421" spans="13:20" x14ac:dyDescent="0.2">
      <c r="M38421">
        <v>0</v>
      </c>
      <c r="P38421" s="10"/>
      <c r="R38421" s="10"/>
      <c r="S38421" s="10"/>
      <c r="T38421" s="10"/>
    </row>
    <row r="38422" spans="13:20" x14ac:dyDescent="0.2">
      <c r="M38422">
        <v>0</v>
      </c>
      <c r="P38422" s="10"/>
      <c r="R38422" s="10"/>
      <c r="S38422" s="10"/>
      <c r="T38422" s="10"/>
    </row>
    <row r="38423" spans="13:20" x14ac:dyDescent="0.2">
      <c r="M38423">
        <v>0</v>
      </c>
      <c r="P38423" s="10"/>
      <c r="R38423" s="10"/>
      <c r="S38423" s="10"/>
      <c r="T38423" s="10"/>
    </row>
    <row r="38424" spans="13:20" x14ac:dyDescent="0.2">
      <c r="M38424">
        <v>0</v>
      </c>
      <c r="P38424" s="10"/>
      <c r="R38424" s="10"/>
      <c r="S38424" s="10"/>
      <c r="T38424" s="10"/>
    </row>
    <row r="38425" spans="13:20" x14ac:dyDescent="0.2">
      <c r="M38425">
        <v>0</v>
      </c>
      <c r="P38425" s="10"/>
      <c r="R38425" s="10"/>
      <c r="S38425" s="10"/>
      <c r="T38425" s="10"/>
    </row>
    <row r="38426" spans="13:20" x14ac:dyDescent="0.2">
      <c r="M38426">
        <v>0</v>
      </c>
      <c r="P38426" s="10"/>
      <c r="R38426" s="10"/>
      <c r="S38426" s="10"/>
      <c r="T38426" s="10"/>
    </row>
    <row r="38427" spans="13:20" x14ac:dyDescent="0.2">
      <c r="M38427">
        <v>0</v>
      </c>
      <c r="P38427" s="10"/>
      <c r="R38427" s="10"/>
      <c r="S38427" s="10"/>
      <c r="T38427" s="10"/>
    </row>
    <row r="38428" spans="13:20" x14ac:dyDescent="0.2">
      <c r="M38428">
        <v>0</v>
      </c>
      <c r="P38428" s="10"/>
      <c r="R38428" s="10"/>
      <c r="S38428" s="10"/>
      <c r="T38428" s="10"/>
    </row>
    <row r="38429" spans="13:20" x14ac:dyDescent="0.2">
      <c r="M38429">
        <v>0</v>
      </c>
      <c r="P38429" s="10"/>
      <c r="R38429" s="10"/>
      <c r="S38429" s="10"/>
      <c r="T38429" s="10"/>
    </row>
    <row r="38430" spans="13:20" x14ac:dyDescent="0.2">
      <c r="M38430">
        <v>0</v>
      </c>
      <c r="P38430" s="10"/>
      <c r="R38430" s="10"/>
      <c r="S38430" s="10"/>
      <c r="T38430" s="10"/>
    </row>
    <row r="38431" spans="13:20" x14ac:dyDescent="0.2">
      <c r="M38431">
        <v>0</v>
      </c>
      <c r="P38431" s="10"/>
      <c r="R38431" s="10"/>
      <c r="S38431" s="10"/>
      <c r="T38431" s="10"/>
    </row>
    <row r="38432" spans="13:20" x14ac:dyDescent="0.2">
      <c r="M38432">
        <v>0</v>
      </c>
      <c r="P38432" s="10"/>
      <c r="R38432" s="10"/>
      <c r="S38432" s="10"/>
      <c r="T38432" s="10"/>
    </row>
    <row r="38433" spans="13:20" x14ac:dyDescent="0.2">
      <c r="M38433">
        <v>0</v>
      </c>
      <c r="P38433" s="10"/>
      <c r="R38433" s="10"/>
      <c r="S38433" s="10"/>
      <c r="T38433" s="10"/>
    </row>
    <row r="38434" spans="13:20" x14ac:dyDescent="0.2">
      <c r="M38434">
        <v>0</v>
      </c>
      <c r="P38434" s="10"/>
      <c r="R38434" s="10"/>
      <c r="S38434" s="10"/>
      <c r="T38434" s="10"/>
    </row>
    <row r="38435" spans="13:20" x14ac:dyDescent="0.2">
      <c r="M38435">
        <v>0</v>
      </c>
      <c r="P38435" s="10"/>
      <c r="R38435" s="10"/>
      <c r="S38435" s="10"/>
      <c r="T38435" s="10"/>
    </row>
    <row r="38436" spans="13:20" x14ac:dyDescent="0.2">
      <c r="M38436">
        <v>0</v>
      </c>
      <c r="P38436" s="10"/>
      <c r="R38436" s="10"/>
      <c r="S38436" s="10"/>
      <c r="T38436" s="10"/>
    </row>
    <row r="38437" spans="13:20" x14ac:dyDescent="0.2">
      <c r="M38437">
        <v>0</v>
      </c>
      <c r="P38437" s="10"/>
      <c r="R38437" s="10"/>
      <c r="S38437" s="10"/>
      <c r="T38437" s="10"/>
    </row>
    <row r="38438" spans="13:20" x14ac:dyDescent="0.2">
      <c r="M38438">
        <v>0</v>
      </c>
      <c r="P38438" s="10"/>
      <c r="R38438" s="10"/>
      <c r="S38438" s="10"/>
      <c r="T38438" s="10"/>
    </row>
    <row r="38439" spans="13:20" x14ac:dyDescent="0.2">
      <c r="M38439">
        <v>0</v>
      </c>
      <c r="P38439" s="10"/>
      <c r="R38439" s="10"/>
      <c r="S38439" s="10"/>
      <c r="T38439" s="10"/>
    </row>
    <row r="38440" spans="13:20" x14ac:dyDescent="0.2">
      <c r="M38440">
        <v>0</v>
      </c>
      <c r="P38440" s="10"/>
      <c r="R38440" s="10"/>
      <c r="S38440" s="10"/>
      <c r="T38440" s="10"/>
    </row>
    <row r="38441" spans="13:20" x14ac:dyDescent="0.2">
      <c r="M38441">
        <v>0</v>
      </c>
      <c r="P38441" s="10"/>
      <c r="R38441" s="10"/>
      <c r="S38441" s="10"/>
      <c r="T38441" s="10"/>
    </row>
    <row r="38442" spans="13:20" x14ac:dyDescent="0.2">
      <c r="M38442">
        <v>0</v>
      </c>
      <c r="P38442" s="10"/>
      <c r="R38442" s="10"/>
      <c r="S38442" s="10"/>
      <c r="T38442" s="10"/>
    </row>
    <row r="38443" spans="13:20" x14ac:dyDescent="0.2">
      <c r="M38443">
        <v>0</v>
      </c>
      <c r="P38443" s="10"/>
      <c r="R38443" s="10"/>
      <c r="S38443" s="10"/>
      <c r="T38443" s="10"/>
    </row>
    <row r="38444" spans="13:20" x14ac:dyDescent="0.2">
      <c r="M38444">
        <v>0</v>
      </c>
      <c r="P38444" s="10"/>
      <c r="R38444" s="10"/>
      <c r="S38444" s="10"/>
      <c r="T38444" s="10"/>
    </row>
    <row r="38445" spans="13:20" x14ac:dyDescent="0.2">
      <c r="M38445">
        <v>0</v>
      </c>
      <c r="P38445" s="10"/>
      <c r="R38445" s="10"/>
      <c r="S38445" s="10"/>
      <c r="T38445" s="10"/>
    </row>
    <row r="38446" spans="13:20" x14ac:dyDescent="0.2">
      <c r="M38446">
        <v>0</v>
      </c>
      <c r="P38446" s="10"/>
      <c r="R38446" s="10"/>
      <c r="S38446" s="10"/>
      <c r="T38446" s="10"/>
    </row>
    <row r="38447" spans="13:20" x14ac:dyDescent="0.2">
      <c r="M38447">
        <v>0</v>
      </c>
      <c r="P38447" s="10"/>
      <c r="R38447" s="10"/>
      <c r="S38447" s="10"/>
      <c r="T38447" s="10"/>
    </row>
    <row r="38448" spans="13:20" x14ac:dyDescent="0.2">
      <c r="M38448">
        <v>0</v>
      </c>
      <c r="P38448" s="10"/>
      <c r="R38448" s="10"/>
      <c r="S38448" s="10"/>
      <c r="T38448" s="10"/>
    </row>
    <row r="38449" spans="13:20" x14ac:dyDescent="0.2">
      <c r="M38449">
        <v>0</v>
      </c>
      <c r="P38449" s="10"/>
      <c r="R38449" s="10"/>
      <c r="S38449" s="10"/>
      <c r="T38449" s="10"/>
    </row>
    <row r="38450" spans="13:20" x14ac:dyDescent="0.2">
      <c r="M38450">
        <v>0</v>
      </c>
      <c r="P38450" s="10"/>
      <c r="R38450" s="10"/>
      <c r="S38450" s="10"/>
      <c r="T38450" s="10"/>
    </row>
    <row r="38451" spans="13:20" x14ac:dyDescent="0.2">
      <c r="M38451">
        <v>0</v>
      </c>
      <c r="P38451" s="10"/>
      <c r="R38451" s="10"/>
      <c r="S38451" s="10"/>
      <c r="T38451" s="10"/>
    </row>
    <row r="38452" spans="13:20" x14ac:dyDescent="0.2">
      <c r="M38452">
        <v>0</v>
      </c>
      <c r="P38452" s="10"/>
      <c r="R38452" s="10"/>
      <c r="S38452" s="10"/>
      <c r="T38452" s="10"/>
    </row>
    <row r="38453" spans="13:20" x14ac:dyDescent="0.2">
      <c r="M38453">
        <v>0</v>
      </c>
      <c r="P38453" s="10"/>
      <c r="R38453" s="10"/>
      <c r="S38453" s="10"/>
      <c r="T38453" s="10"/>
    </row>
    <row r="38454" spans="13:20" x14ac:dyDescent="0.2">
      <c r="M38454">
        <v>0</v>
      </c>
      <c r="P38454" s="10"/>
      <c r="R38454" s="10"/>
      <c r="S38454" s="10"/>
      <c r="T38454" s="10"/>
    </row>
    <row r="38455" spans="13:20" x14ac:dyDescent="0.2">
      <c r="M38455">
        <v>0</v>
      </c>
      <c r="P38455" s="10"/>
      <c r="R38455" s="10"/>
      <c r="S38455" s="10"/>
      <c r="T38455" s="10"/>
    </row>
    <row r="38456" spans="13:20" x14ac:dyDescent="0.2">
      <c r="M38456">
        <v>0</v>
      </c>
      <c r="P38456" s="10"/>
      <c r="R38456" s="10"/>
      <c r="S38456" s="10"/>
      <c r="T38456" s="10"/>
    </row>
    <row r="38457" spans="13:20" x14ac:dyDescent="0.2">
      <c r="M38457">
        <v>0</v>
      </c>
      <c r="P38457" s="10"/>
      <c r="R38457" s="10"/>
      <c r="S38457" s="10"/>
      <c r="T38457" s="10"/>
    </row>
    <row r="38458" spans="13:20" x14ac:dyDescent="0.2">
      <c r="M38458">
        <v>0</v>
      </c>
      <c r="P38458" s="10"/>
      <c r="R38458" s="10"/>
      <c r="S38458" s="10"/>
      <c r="T38458" s="10"/>
    </row>
    <row r="38459" spans="13:20" x14ac:dyDescent="0.2">
      <c r="M38459">
        <v>0</v>
      </c>
      <c r="P38459" s="10"/>
      <c r="R38459" s="10"/>
      <c r="S38459" s="10"/>
      <c r="T38459" s="10"/>
    </row>
    <row r="38460" spans="13:20" x14ac:dyDescent="0.2">
      <c r="M38460">
        <v>0</v>
      </c>
      <c r="P38460" s="10"/>
      <c r="R38460" s="10"/>
      <c r="S38460" s="10"/>
      <c r="T38460" s="10"/>
    </row>
    <row r="38461" spans="13:20" x14ac:dyDescent="0.2">
      <c r="M38461">
        <v>1</v>
      </c>
      <c r="P38461" s="10"/>
      <c r="R38461" s="10"/>
      <c r="S38461" s="10"/>
      <c r="T38461" s="10"/>
    </row>
    <row r="38462" spans="13:20" x14ac:dyDescent="0.2">
      <c r="M38462">
        <v>0</v>
      </c>
      <c r="P38462" s="10"/>
      <c r="R38462" s="10"/>
      <c r="S38462" s="10"/>
      <c r="T38462" s="10"/>
    </row>
    <row r="38463" spans="13:20" x14ac:dyDescent="0.2">
      <c r="M38463">
        <v>0</v>
      </c>
      <c r="P38463" s="10"/>
      <c r="R38463" s="10"/>
      <c r="S38463" s="10"/>
      <c r="T38463" s="10"/>
    </row>
    <row r="38464" spans="13:20" x14ac:dyDescent="0.2">
      <c r="M38464">
        <v>1</v>
      </c>
      <c r="P38464" s="10"/>
      <c r="R38464" s="10"/>
      <c r="S38464" s="10"/>
      <c r="T38464" s="10"/>
    </row>
    <row r="38465" spans="13:20" x14ac:dyDescent="0.2">
      <c r="M38465">
        <v>0</v>
      </c>
      <c r="P38465" s="10"/>
      <c r="R38465" s="10"/>
      <c r="S38465" s="10"/>
      <c r="T38465" s="10"/>
    </row>
    <row r="38466" spans="13:20" x14ac:dyDescent="0.2">
      <c r="M38466">
        <v>1</v>
      </c>
      <c r="P38466" s="10"/>
      <c r="R38466" s="10"/>
      <c r="S38466" s="10"/>
      <c r="T38466" s="10"/>
    </row>
    <row r="38467" spans="13:20" x14ac:dyDescent="0.2">
      <c r="M38467">
        <v>0</v>
      </c>
      <c r="P38467" s="10"/>
      <c r="R38467" s="10"/>
      <c r="S38467" s="10"/>
      <c r="T38467" s="10"/>
    </row>
    <row r="38468" spans="13:20" x14ac:dyDescent="0.2">
      <c r="M38468">
        <v>0</v>
      </c>
      <c r="P38468" s="10"/>
      <c r="R38468" s="10"/>
      <c r="S38468" s="10"/>
      <c r="T38468" s="10"/>
    </row>
    <row r="38469" spans="13:20" x14ac:dyDescent="0.2">
      <c r="M38469">
        <v>1</v>
      </c>
      <c r="P38469" s="10"/>
      <c r="R38469" s="10"/>
      <c r="S38469" s="10"/>
      <c r="T38469" s="10"/>
    </row>
    <row r="38470" spans="13:20" x14ac:dyDescent="0.2">
      <c r="M38470">
        <v>0</v>
      </c>
      <c r="P38470" s="10"/>
      <c r="R38470" s="10"/>
      <c r="S38470" s="10"/>
      <c r="T38470" s="10"/>
    </row>
    <row r="38471" spans="13:20" x14ac:dyDescent="0.2">
      <c r="M38471">
        <v>1</v>
      </c>
      <c r="P38471" s="10"/>
      <c r="R38471" s="10"/>
      <c r="S38471" s="10"/>
      <c r="T38471" s="10"/>
    </row>
    <row r="38472" spans="13:20" x14ac:dyDescent="0.2">
      <c r="M38472">
        <v>0</v>
      </c>
      <c r="P38472" s="10"/>
      <c r="R38472" s="10"/>
      <c r="S38472" s="10"/>
      <c r="T38472" s="10"/>
    </row>
    <row r="38473" spans="13:20" x14ac:dyDescent="0.2">
      <c r="M38473">
        <v>0</v>
      </c>
      <c r="P38473" s="10"/>
      <c r="R38473" s="10"/>
      <c r="S38473" s="10"/>
      <c r="T38473" s="10"/>
    </row>
    <row r="38474" spans="13:20" x14ac:dyDescent="0.2">
      <c r="M38474">
        <v>1</v>
      </c>
      <c r="P38474" s="10"/>
      <c r="R38474" s="10"/>
      <c r="S38474" s="10"/>
      <c r="T38474" s="10"/>
    </row>
    <row r="38475" spans="13:20" x14ac:dyDescent="0.2">
      <c r="M38475">
        <v>0</v>
      </c>
      <c r="P38475" s="10"/>
      <c r="R38475" s="10"/>
      <c r="S38475" s="10"/>
      <c r="T38475" s="10"/>
    </row>
    <row r="38476" spans="13:20" x14ac:dyDescent="0.2">
      <c r="M38476">
        <v>0</v>
      </c>
      <c r="P38476" s="10"/>
      <c r="R38476" s="10"/>
      <c r="S38476" s="10"/>
      <c r="T38476" s="10"/>
    </row>
    <row r="38477" spans="13:20" x14ac:dyDescent="0.2">
      <c r="M38477">
        <v>0</v>
      </c>
      <c r="P38477" s="10"/>
      <c r="R38477" s="10"/>
      <c r="S38477" s="10"/>
      <c r="T38477" s="10"/>
    </row>
    <row r="38478" spans="13:20" x14ac:dyDescent="0.2">
      <c r="M38478">
        <v>1</v>
      </c>
      <c r="P38478" s="10"/>
      <c r="R38478" s="10"/>
      <c r="S38478" s="10"/>
      <c r="T38478" s="10"/>
    </row>
    <row r="38479" spans="13:20" x14ac:dyDescent="0.2">
      <c r="M38479">
        <v>0</v>
      </c>
      <c r="P38479" s="10"/>
      <c r="R38479" s="10"/>
      <c r="S38479" s="10"/>
      <c r="T38479" s="10"/>
    </row>
    <row r="38480" spans="13:20" x14ac:dyDescent="0.2">
      <c r="M38480">
        <v>1</v>
      </c>
      <c r="P38480" s="10"/>
      <c r="R38480" s="10"/>
      <c r="S38480" s="10"/>
      <c r="T38480" s="10"/>
    </row>
    <row r="38481" spans="13:20" x14ac:dyDescent="0.2">
      <c r="M38481">
        <v>0</v>
      </c>
      <c r="P38481" s="10"/>
      <c r="R38481" s="10"/>
      <c r="S38481" s="10"/>
      <c r="T38481" s="10"/>
    </row>
    <row r="38482" spans="13:20" x14ac:dyDescent="0.2">
      <c r="M38482">
        <v>0</v>
      </c>
      <c r="P38482" s="10"/>
      <c r="R38482" s="10"/>
      <c r="S38482" s="10"/>
      <c r="T38482" s="10"/>
    </row>
    <row r="38483" spans="13:20" x14ac:dyDescent="0.2">
      <c r="M38483">
        <v>1</v>
      </c>
      <c r="P38483" s="10"/>
      <c r="R38483" s="10"/>
      <c r="S38483" s="10"/>
      <c r="T38483" s="10"/>
    </row>
    <row r="38484" spans="13:20" x14ac:dyDescent="0.2">
      <c r="M38484">
        <v>0</v>
      </c>
      <c r="P38484" s="10"/>
      <c r="R38484" s="10"/>
      <c r="S38484" s="10"/>
      <c r="T38484" s="10"/>
    </row>
    <row r="38485" spans="13:20" x14ac:dyDescent="0.2">
      <c r="M38485">
        <v>1</v>
      </c>
      <c r="P38485" s="10"/>
      <c r="R38485" s="10"/>
      <c r="S38485" s="10"/>
      <c r="T38485" s="10"/>
    </row>
    <row r="38486" spans="13:20" x14ac:dyDescent="0.2">
      <c r="M38486">
        <v>0</v>
      </c>
      <c r="P38486" s="10"/>
      <c r="R38486" s="10"/>
      <c r="S38486" s="10"/>
      <c r="T38486" s="10"/>
    </row>
    <row r="38487" spans="13:20" x14ac:dyDescent="0.2">
      <c r="M38487">
        <v>0</v>
      </c>
      <c r="P38487" s="10"/>
      <c r="R38487" s="10"/>
      <c r="S38487" s="10"/>
      <c r="T38487" s="10"/>
    </row>
    <row r="38488" spans="13:20" x14ac:dyDescent="0.2">
      <c r="M38488">
        <v>0</v>
      </c>
      <c r="P38488" s="10"/>
      <c r="R38488" s="10"/>
      <c r="S38488" s="10"/>
      <c r="T38488" s="10"/>
    </row>
    <row r="38489" spans="13:20" x14ac:dyDescent="0.2">
      <c r="M38489">
        <v>1</v>
      </c>
      <c r="P38489" s="10"/>
      <c r="R38489" s="10"/>
      <c r="S38489" s="10"/>
      <c r="T38489" s="10"/>
    </row>
    <row r="38490" spans="13:20" x14ac:dyDescent="0.2">
      <c r="M38490">
        <v>0</v>
      </c>
      <c r="P38490" s="10"/>
      <c r="R38490" s="10"/>
      <c r="S38490" s="10"/>
      <c r="T38490" s="10"/>
    </row>
    <row r="38491" spans="13:20" x14ac:dyDescent="0.2">
      <c r="M38491">
        <v>1</v>
      </c>
      <c r="P38491" s="10"/>
      <c r="R38491" s="10"/>
      <c r="S38491" s="10"/>
      <c r="T38491" s="10"/>
    </row>
    <row r="38492" spans="13:20" x14ac:dyDescent="0.2">
      <c r="M38492">
        <v>0</v>
      </c>
      <c r="P38492" s="10"/>
      <c r="R38492" s="10"/>
      <c r="S38492" s="10"/>
      <c r="T38492" s="10"/>
    </row>
    <row r="38493" spans="13:20" x14ac:dyDescent="0.2">
      <c r="M38493">
        <v>0</v>
      </c>
      <c r="P38493" s="10"/>
      <c r="R38493" s="10"/>
      <c r="S38493" s="10"/>
      <c r="T38493" s="10"/>
    </row>
    <row r="38494" spans="13:20" x14ac:dyDescent="0.2">
      <c r="M38494">
        <v>1</v>
      </c>
      <c r="P38494" s="10"/>
      <c r="R38494" s="10"/>
      <c r="S38494" s="10"/>
      <c r="T38494" s="10"/>
    </row>
    <row r="38495" spans="13:20" x14ac:dyDescent="0.2">
      <c r="M38495">
        <v>0</v>
      </c>
      <c r="P38495" s="10"/>
      <c r="R38495" s="10"/>
      <c r="S38495" s="10"/>
      <c r="T38495" s="10"/>
    </row>
    <row r="38496" spans="13:20" x14ac:dyDescent="0.2">
      <c r="M38496">
        <v>0</v>
      </c>
      <c r="P38496" s="10"/>
      <c r="R38496" s="10"/>
      <c r="S38496" s="10"/>
      <c r="T38496" s="10"/>
    </row>
    <row r="38497" spans="13:20" x14ac:dyDescent="0.2">
      <c r="M38497">
        <v>1</v>
      </c>
      <c r="P38497" s="10"/>
      <c r="R38497" s="10"/>
      <c r="S38497" s="10"/>
      <c r="T38497" s="10"/>
    </row>
    <row r="38498" spans="13:20" x14ac:dyDescent="0.2">
      <c r="M38498">
        <v>0</v>
      </c>
      <c r="P38498" s="10"/>
      <c r="R38498" s="10"/>
      <c r="S38498" s="10"/>
      <c r="T38498" s="10"/>
    </row>
    <row r="38499" spans="13:20" x14ac:dyDescent="0.2">
      <c r="M38499">
        <v>0</v>
      </c>
      <c r="P38499" s="10"/>
      <c r="R38499" s="10"/>
      <c r="S38499" s="10"/>
      <c r="T38499" s="10"/>
    </row>
    <row r="38500" spans="13:20" x14ac:dyDescent="0.2">
      <c r="M38500">
        <v>1</v>
      </c>
      <c r="P38500" s="10"/>
      <c r="R38500" s="10"/>
      <c r="S38500" s="10"/>
      <c r="T38500" s="10"/>
    </row>
    <row r="38501" spans="13:20" x14ac:dyDescent="0.2">
      <c r="M38501">
        <v>0</v>
      </c>
      <c r="P38501" s="10"/>
      <c r="R38501" s="10"/>
      <c r="S38501" s="10"/>
      <c r="T38501" s="10"/>
    </row>
    <row r="38502" spans="13:20" x14ac:dyDescent="0.2">
      <c r="M38502">
        <v>0</v>
      </c>
      <c r="P38502" s="10"/>
      <c r="R38502" s="10"/>
      <c r="S38502" s="10"/>
      <c r="T38502" s="10"/>
    </row>
    <row r="38503" spans="13:20" x14ac:dyDescent="0.2">
      <c r="M38503">
        <v>1</v>
      </c>
      <c r="P38503" s="10"/>
      <c r="R38503" s="10"/>
      <c r="S38503" s="10"/>
      <c r="T38503" s="10"/>
    </row>
    <row r="38504" spans="13:20" x14ac:dyDescent="0.2">
      <c r="M38504">
        <v>0</v>
      </c>
      <c r="P38504" s="10"/>
      <c r="R38504" s="10"/>
      <c r="S38504" s="10"/>
      <c r="T38504" s="10"/>
    </row>
    <row r="38505" spans="13:20" x14ac:dyDescent="0.2">
      <c r="M38505">
        <v>0</v>
      </c>
      <c r="P38505" s="10"/>
      <c r="R38505" s="10"/>
      <c r="S38505" s="10"/>
      <c r="T38505" s="10"/>
    </row>
    <row r="38506" spans="13:20" x14ac:dyDescent="0.2">
      <c r="M38506">
        <v>1</v>
      </c>
      <c r="P38506" s="10"/>
      <c r="R38506" s="10"/>
      <c r="S38506" s="10"/>
      <c r="T38506" s="10"/>
    </row>
    <row r="38507" spans="13:20" x14ac:dyDescent="0.2">
      <c r="M38507">
        <v>0</v>
      </c>
      <c r="P38507" s="10"/>
      <c r="R38507" s="10"/>
      <c r="S38507" s="10"/>
      <c r="T38507" s="10"/>
    </row>
    <row r="38508" spans="13:20" x14ac:dyDescent="0.2">
      <c r="M38508">
        <v>1</v>
      </c>
      <c r="P38508" s="10"/>
      <c r="R38508" s="10"/>
      <c r="S38508" s="10"/>
      <c r="T38508" s="10"/>
    </row>
    <row r="38509" spans="13:20" x14ac:dyDescent="0.2">
      <c r="M38509">
        <v>0</v>
      </c>
      <c r="P38509" s="10"/>
      <c r="R38509" s="10"/>
      <c r="S38509" s="10"/>
      <c r="T38509" s="10"/>
    </row>
    <row r="38510" spans="13:20" x14ac:dyDescent="0.2">
      <c r="M38510">
        <v>1</v>
      </c>
      <c r="P38510" s="10"/>
      <c r="R38510" s="10"/>
      <c r="S38510" s="10"/>
      <c r="T38510" s="10"/>
    </row>
    <row r="38511" spans="13:20" x14ac:dyDescent="0.2">
      <c r="M38511">
        <v>0</v>
      </c>
      <c r="P38511" s="10"/>
      <c r="R38511" s="10"/>
      <c r="S38511" s="10"/>
      <c r="T38511" s="10"/>
    </row>
    <row r="38512" spans="13:20" x14ac:dyDescent="0.2">
      <c r="M38512">
        <v>1</v>
      </c>
      <c r="P38512" s="10"/>
      <c r="R38512" s="10"/>
      <c r="S38512" s="10"/>
      <c r="T38512" s="10"/>
    </row>
    <row r="38513" spans="13:20" x14ac:dyDescent="0.2">
      <c r="M38513">
        <v>0</v>
      </c>
      <c r="P38513" s="10"/>
      <c r="R38513" s="10"/>
      <c r="S38513" s="10"/>
      <c r="T38513" s="10"/>
    </row>
    <row r="38514" spans="13:20" x14ac:dyDescent="0.2">
      <c r="M38514">
        <v>0</v>
      </c>
      <c r="P38514" s="10"/>
      <c r="R38514" s="10"/>
      <c r="S38514" s="10"/>
      <c r="T38514" s="10"/>
    </row>
    <row r="38515" spans="13:20" x14ac:dyDescent="0.2">
      <c r="M38515">
        <v>1</v>
      </c>
      <c r="P38515" s="10"/>
      <c r="R38515" s="10"/>
      <c r="S38515" s="10"/>
      <c r="T38515" s="10"/>
    </row>
    <row r="38516" spans="13:20" x14ac:dyDescent="0.2">
      <c r="M38516">
        <v>0</v>
      </c>
      <c r="P38516" s="10"/>
      <c r="R38516" s="10"/>
      <c r="S38516" s="10"/>
      <c r="T38516" s="10"/>
    </row>
    <row r="38517" spans="13:20" x14ac:dyDescent="0.2">
      <c r="M38517">
        <v>0</v>
      </c>
      <c r="P38517" s="10"/>
      <c r="R38517" s="10"/>
      <c r="S38517" s="10"/>
      <c r="T38517" s="10"/>
    </row>
    <row r="38518" spans="13:20" x14ac:dyDescent="0.2">
      <c r="M38518">
        <v>1</v>
      </c>
      <c r="P38518" s="10"/>
      <c r="R38518" s="10"/>
      <c r="S38518" s="10"/>
      <c r="T38518" s="10"/>
    </row>
    <row r="38519" spans="13:20" x14ac:dyDescent="0.2">
      <c r="M38519">
        <v>0</v>
      </c>
      <c r="P38519" s="10"/>
      <c r="R38519" s="10"/>
      <c r="S38519" s="10"/>
      <c r="T38519" s="10"/>
    </row>
    <row r="38520" spans="13:20" x14ac:dyDescent="0.2">
      <c r="M38520">
        <v>1</v>
      </c>
      <c r="P38520" s="10"/>
      <c r="R38520" s="10"/>
      <c r="S38520" s="10"/>
      <c r="T38520" s="10"/>
    </row>
    <row r="38521" spans="13:20" x14ac:dyDescent="0.2">
      <c r="M38521">
        <v>0</v>
      </c>
      <c r="P38521" s="10"/>
      <c r="R38521" s="10"/>
      <c r="S38521" s="10"/>
      <c r="T38521" s="10"/>
    </row>
    <row r="38522" spans="13:20" x14ac:dyDescent="0.2">
      <c r="M38522">
        <v>0</v>
      </c>
      <c r="P38522" s="10"/>
      <c r="R38522" s="10"/>
      <c r="S38522" s="10"/>
      <c r="T38522" s="10"/>
    </row>
    <row r="38523" spans="13:20" x14ac:dyDescent="0.2">
      <c r="M38523">
        <v>1</v>
      </c>
      <c r="P38523" s="10"/>
      <c r="R38523" s="10"/>
      <c r="S38523" s="10"/>
      <c r="T38523" s="10"/>
    </row>
    <row r="38524" spans="13:20" x14ac:dyDescent="0.2">
      <c r="M38524">
        <v>0</v>
      </c>
      <c r="P38524" s="10"/>
      <c r="R38524" s="10"/>
      <c r="S38524" s="10"/>
      <c r="T38524" s="10"/>
    </row>
    <row r="38525" spans="13:20" x14ac:dyDescent="0.2">
      <c r="M38525">
        <v>0</v>
      </c>
      <c r="P38525" s="10"/>
      <c r="R38525" s="10"/>
      <c r="S38525" s="10"/>
      <c r="T38525" s="10"/>
    </row>
    <row r="38526" spans="13:20" x14ac:dyDescent="0.2">
      <c r="M38526">
        <v>1</v>
      </c>
      <c r="P38526" s="10"/>
      <c r="R38526" s="10"/>
      <c r="S38526" s="10"/>
      <c r="T38526" s="10"/>
    </row>
    <row r="38527" spans="13:20" x14ac:dyDescent="0.2">
      <c r="M38527">
        <v>0</v>
      </c>
      <c r="P38527" s="10"/>
      <c r="R38527" s="10"/>
      <c r="S38527" s="10"/>
      <c r="T38527" s="10"/>
    </row>
    <row r="38528" spans="13:20" x14ac:dyDescent="0.2">
      <c r="M38528">
        <v>0</v>
      </c>
      <c r="P38528" s="10"/>
      <c r="R38528" s="10"/>
      <c r="S38528" s="10"/>
      <c r="T38528" s="10"/>
    </row>
    <row r="38529" spans="13:20" x14ac:dyDescent="0.2">
      <c r="M38529">
        <v>1</v>
      </c>
      <c r="P38529" s="10"/>
      <c r="R38529" s="10"/>
      <c r="S38529" s="10"/>
      <c r="T38529" s="10"/>
    </row>
    <row r="38530" spans="13:20" x14ac:dyDescent="0.2">
      <c r="M38530">
        <v>0</v>
      </c>
      <c r="P38530" s="10"/>
      <c r="R38530" s="10"/>
      <c r="S38530" s="10"/>
      <c r="T38530" s="10"/>
    </row>
    <row r="38531" spans="13:20" x14ac:dyDescent="0.2">
      <c r="M38531">
        <v>0</v>
      </c>
      <c r="P38531" s="10"/>
      <c r="R38531" s="10"/>
      <c r="S38531" s="10"/>
      <c r="T38531" s="10"/>
    </row>
    <row r="38532" spans="13:20" x14ac:dyDescent="0.2">
      <c r="M38532">
        <v>1</v>
      </c>
      <c r="P38532" s="10"/>
      <c r="R38532" s="10"/>
      <c r="S38532" s="10"/>
      <c r="T38532" s="10"/>
    </row>
    <row r="38533" spans="13:20" x14ac:dyDescent="0.2">
      <c r="M38533">
        <v>0</v>
      </c>
      <c r="P38533" s="10"/>
      <c r="R38533" s="10"/>
      <c r="S38533" s="10"/>
      <c r="T38533" s="10"/>
    </row>
    <row r="38534" spans="13:20" x14ac:dyDescent="0.2">
      <c r="M38534">
        <v>1</v>
      </c>
      <c r="P38534" s="10"/>
      <c r="R38534" s="10"/>
      <c r="S38534" s="10"/>
      <c r="T38534" s="10"/>
    </row>
    <row r="38535" spans="13:20" x14ac:dyDescent="0.2">
      <c r="M38535">
        <v>0</v>
      </c>
      <c r="P38535" s="10"/>
      <c r="R38535" s="10"/>
      <c r="S38535" s="10"/>
      <c r="T38535" s="10"/>
    </row>
    <row r="38536" spans="13:20" x14ac:dyDescent="0.2">
      <c r="M38536">
        <v>0</v>
      </c>
      <c r="P38536" s="10"/>
      <c r="R38536" s="10"/>
      <c r="S38536" s="10"/>
      <c r="T38536" s="10"/>
    </row>
    <row r="38537" spans="13:20" x14ac:dyDescent="0.2">
      <c r="M38537">
        <v>1</v>
      </c>
      <c r="P38537" s="10"/>
      <c r="R38537" s="10"/>
      <c r="S38537" s="10"/>
      <c r="T38537" s="10"/>
    </row>
    <row r="38538" spans="13:20" x14ac:dyDescent="0.2">
      <c r="M38538">
        <v>0</v>
      </c>
      <c r="P38538" s="10"/>
      <c r="R38538" s="10"/>
      <c r="S38538" s="10"/>
      <c r="T38538" s="10"/>
    </row>
    <row r="38539" spans="13:20" x14ac:dyDescent="0.2">
      <c r="M38539">
        <v>1</v>
      </c>
      <c r="P38539" s="10"/>
      <c r="R38539" s="10"/>
      <c r="S38539" s="10"/>
      <c r="T38539" s="10"/>
    </row>
    <row r="38540" spans="13:20" x14ac:dyDescent="0.2">
      <c r="M38540">
        <v>0</v>
      </c>
      <c r="P38540" s="10"/>
      <c r="R38540" s="10"/>
      <c r="S38540" s="10"/>
      <c r="T38540" s="10"/>
    </row>
    <row r="38541" spans="13:20" x14ac:dyDescent="0.2">
      <c r="M38541">
        <v>0</v>
      </c>
      <c r="P38541" s="10"/>
      <c r="R38541" s="10"/>
      <c r="S38541" s="10"/>
      <c r="T38541" s="10"/>
    </row>
    <row r="38542" spans="13:20" x14ac:dyDescent="0.2">
      <c r="M38542">
        <v>1</v>
      </c>
      <c r="P38542" s="10"/>
      <c r="R38542" s="10"/>
      <c r="S38542" s="10"/>
      <c r="T38542" s="10"/>
    </row>
    <row r="38543" spans="13:20" x14ac:dyDescent="0.2">
      <c r="M38543">
        <v>0</v>
      </c>
      <c r="P38543" s="10"/>
      <c r="R38543" s="10"/>
      <c r="S38543" s="10"/>
      <c r="T38543" s="10"/>
    </row>
    <row r="38544" spans="13:20" x14ac:dyDescent="0.2">
      <c r="M38544">
        <v>1</v>
      </c>
      <c r="P38544" s="10"/>
      <c r="R38544" s="10"/>
      <c r="S38544" s="10"/>
      <c r="T38544" s="10"/>
    </row>
    <row r="38545" spans="13:20" x14ac:dyDescent="0.2">
      <c r="M38545">
        <v>0</v>
      </c>
      <c r="P38545" s="10"/>
      <c r="R38545" s="10"/>
      <c r="S38545" s="10"/>
      <c r="T38545" s="10"/>
    </row>
    <row r="38546" spans="13:20" x14ac:dyDescent="0.2">
      <c r="M38546">
        <v>0</v>
      </c>
      <c r="P38546" s="10"/>
      <c r="R38546" s="10"/>
      <c r="S38546" s="10"/>
      <c r="T38546" s="10"/>
    </row>
    <row r="38547" spans="13:20" x14ac:dyDescent="0.2">
      <c r="M38547">
        <v>1</v>
      </c>
      <c r="P38547" s="10"/>
      <c r="R38547" s="10"/>
      <c r="S38547" s="10"/>
      <c r="T38547" s="10"/>
    </row>
    <row r="38548" spans="13:20" x14ac:dyDescent="0.2">
      <c r="M38548">
        <v>0</v>
      </c>
      <c r="P38548" s="10"/>
      <c r="R38548" s="10"/>
      <c r="S38548" s="10"/>
      <c r="T38548" s="10"/>
    </row>
    <row r="38549" spans="13:20" x14ac:dyDescent="0.2">
      <c r="M38549">
        <v>1</v>
      </c>
      <c r="P38549" s="10"/>
      <c r="R38549" s="10"/>
      <c r="S38549" s="10"/>
      <c r="T38549" s="10"/>
    </row>
    <row r="38550" spans="13:20" x14ac:dyDescent="0.2">
      <c r="M38550">
        <v>0</v>
      </c>
      <c r="P38550" s="10"/>
      <c r="R38550" s="10"/>
      <c r="S38550" s="10"/>
      <c r="T38550" s="10"/>
    </row>
    <row r="38551" spans="13:20" x14ac:dyDescent="0.2">
      <c r="M38551">
        <v>0</v>
      </c>
      <c r="P38551" s="10"/>
      <c r="R38551" s="10"/>
      <c r="S38551" s="10"/>
      <c r="T38551" s="10"/>
    </row>
    <row r="38552" spans="13:20" x14ac:dyDescent="0.2">
      <c r="M38552">
        <v>1</v>
      </c>
      <c r="P38552" s="10"/>
      <c r="R38552" s="10"/>
      <c r="S38552" s="10"/>
      <c r="T38552" s="10"/>
    </row>
    <row r="38553" spans="13:20" x14ac:dyDescent="0.2">
      <c r="M38553">
        <v>0</v>
      </c>
      <c r="P38553" s="10"/>
      <c r="R38553" s="10"/>
      <c r="S38553" s="10"/>
      <c r="T38553" s="10"/>
    </row>
    <row r="38554" spans="13:20" x14ac:dyDescent="0.2">
      <c r="M38554">
        <v>0</v>
      </c>
      <c r="P38554" s="10"/>
      <c r="R38554" s="10"/>
      <c r="S38554" s="10"/>
      <c r="T38554" s="10"/>
    </row>
    <row r="38555" spans="13:20" x14ac:dyDescent="0.2">
      <c r="M38555">
        <v>1</v>
      </c>
      <c r="P38555" s="10"/>
      <c r="R38555" s="10"/>
      <c r="S38555" s="10"/>
      <c r="T38555" s="10"/>
    </row>
    <row r="38556" spans="13:20" x14ac:dyDescent="0.2">
      <c r="M38556">
        <v>0</v>
      </c>
      <c r="P38556" s="10"/>
      <c r="R38556" s="10"/>
      <c r="S38556" s="10"/>
      <c r="T38556" s="10"/>
    </row>
    <row r="38557" spans="13:20" x14ac:dyDescent="0.2">
      <c r="M38557">
        <v>1</v>
      </c>
      <c r="P38557" s="10"/>
      <c r="R38557" s="10"/>
      <c r="S38557" s="10"/>
      <c r="T38557" s="10"/>
    </row>
    <row r="38558" spans="13:20" x14ac:dyDescent="0.2">
      <c r="M38558">
        <v>0</v>
      </c>
      <c r="P38558" s="10"/>
      <c r="R38558" s="10"/>
      <c r="S38558" s="10"/>
      <c r="T38558" s="10"/>
    </row>
    <row r="38559" spans="13:20" x14ac:dyDescent="0.2">
      <c r="M38559">
        <v>0</v>
      </c>
      <c r="P38559" s="10"/>
      <c r="R38559" s="10"/>
      <c r="S38559" s="10"/>
      <c r="T38559" s="10"/>
    </row>
    <row r="38560" spans="13:20" x14ac:dyDescent="0.2">
      <c r="M38560">
        <v>1</v>
      </c>
      <c r="P38560" s="10"/>
      <c r="R38560" s="10"/>
      <c r="S38560" s="10"/>
      <c r="T38560" s="10"/>
    </row>
    <row r="38561" spans="13:20" x14ac:dyDescent="0.2">
      <c r="M38561">
        <v>0</v>
      </c>
      <c r="P38561" s="10"/>
      <c r="R38561" s="10"/>
      <c r="S38561" s="10"/>
      <c r="T38561" s="10"/>
    </row>
    <row r="38562" spans="13:20" x14ac:dyDescent="0.2">
      <c r="M38562">
        <v>1</v>
      </c>
      <c r="P38562" s="10"/>
      <c r="R38562" s="10"/>
      <c r="S38562" s="10"/>
      <c r="T38562" s="10"/>
    </row>
    <row r="38563" spans="13:20" x14ac:dyDescent="0.2">
      <c r="M38563">
        <v>0</v>
      </c>
      <c r="P38563" s="10"/>
      <c r="R38563" s="10"/>
      <c r="S38563" s="10"/>
      <c r="T38563" s="10"/>
    </row>
    <row r="38564" spans="13:20" x14ac:dyDescent="0.2">
      <c r="M38564">
        <v>0</v>
      </c>
      <c r="P38564" s="10"/>
      <c r="R38564" s="10"/>
      <c r="S38564" s="10"/>
      <c r="T38564" s="10"/>
    </row>
    <row r="38565" spans="13:20" x14ac:dyDescent="0.2">
      <c r="M38565">
        <v>1</v>
      </c>
      <c r="P38565" s="10"/>
      <c r="R38565" s="10"/>
      <c r="S38565" s="10"/>
      <c r="T38565" s="10"/>
    </row>
    <row r="38566" spans="13:20" x14ac:dyDescent="0.2">
      <c r="M38566">
        <v>0</v>
      </c>
      <c r="P38566" s="10"/>
      <c r="R38566" s="10"/>
      <c r="S38566" s="10"/>
      <c r="T38566" s="10"/>
    </row>
    <row r="38567" spans="13:20" x14ac:dyDescent="0.2">
      <c r="M38567">
        <v>1</v>
      </c>
      <c r="P38567" s="10"/>
      <c r="R38567" s="10"/>
      <c r="S38567" s="10"/>
      <c r="T38567" s="10"/>
    </row>
    <row r="38568" spans="13:20" x14ac:dyDescent="0.2">
      <c r="M38568">
        <v>0</v>
      </c>
      <c r="P38568" s="10"/>
      <c r="R38568" s="10"/>
      <c r="S38568" s="10"/>
      <c r="T38568" s="10"/>
    </row>
    <row r="38569" spans="13:20" x14ac:dyDescent="0.2">
      <c r="M38569">
        <v>0</v>
      </c>
      <c r="P38569" s="10"/>
      <c r="R38569" s="10"/>
      <c r="S38569" s="10"/>
      <c r="T38569" s="10"/>
    </row>
    <row r="38570" spans="13:20" x14ac:dyDescent="0.2">
      <c r="M38570">
        <v>1</v>
      </c>
      <c r="P38570" s="10"/>
      <c r="R38570" s="10"/>
      <c r="S38570" s="10"/>
      <c r="T38570" s="10"/>
    </row>
    <row r="38571" spans="13:20" x14ac:dyDescent="0.2">
      <c r="M38571">
        <v>0</v>
      </c>
      <c r="P38571" s="10"/>
      <c r="R38571" s="10"/>
      <c r="S38571" s="10"/>
      <c r="T38571" s="10"/>
    </row>
    <row r="38572" spans="13:20" x14ac:dyDescent="0.2">
      <c r="M38572">
        <v>0</v>
      </c>
      <c r="P38572" s="10"/>
      <c r="R38572" s="10"/>
      <c r="S38572" s="10"/>
      <c r="T38572" s="10"/>
    </row>
    <row r="38573" spans="13:20" x14ac:dyDescent="0.2">
      <c r="M38573">
        <v>0</v>
      </c>
      <c r="P38573" s="10"/>
      <c r="R38573" s="10"/>
      <c r="S38573" s="10"/>
      <c r="T38573" s="10"/>
    </row>
    <row r="38574" spans="13:20" x14ac:dyDescent="0.2">
      <c r="M38574">
        <v>1</v>
      </c>
      <c r="P38574" s="10"/>
      <c r="R38574" s="10"/>
      <c r="S38574" s="10"/>
      <c r="T38574" s="10"/>
    </row>
    <row r="38575" spans="13:20" x14ac:dyDescent="0.2">
      <c r="M38575">
        <v>0</v>
      </c>
      <c r="P38575" s="10"/>
      <c r="R38575" s="10"/>
      <c r="S38575" s="10"/>
      <c r="T38575" s="10"/>
    </row>
    <row r="38576" spans="13:20" x14ac:dyDescent="0.2">
      <c r="M38576">
        <v>1</v>
      </c>
      <c r="P38576" s="10"/>
      <c r="R38576" s="10"/>
      <c r="S38576" s="10"/>
      <c r="T38576" s="10"/>
    </row>
    <row r="38577" spans="13:20" x14ac:dyDescent="0.2">
      <c r="M38577">
        <v>0</v>
      </c>
      <c r="P38577" s="10"/>
      <c r="R38577" s="10"/>
      <c r="S38577" s="10"/>
      <c r="T38577" s="10"/>
    </row>
    <row r="38578" spans="13:20" x14ac:dyDescent="0.2">
      <c r="M38578">
        <v>0</v>
      </c>
      <c r="P38578" s="10"/>
      <c r="R38578" s="10"/>
      <c r="S38578" s="10"/>
      <c r="T38578" s="10"/>
    </row>
    <row r="38579" spans="13:20" x14ac:dyDescent="0.2">
      <c r="M38579">
        <v>1</v>
      </c>
      <c r="P38579" s="10"/>
      <c r="R38579" s="10"/>
      <c r="S38579" s="10"/>
      <c r="T38579" s="10"/>
    </row>
    <row r="38580" spans="13:20" x14ac:dyDescent="0.2">
      <c r="M38580">
        <v>0</v>
      </c>
      <c r="P38580" s="10"/>
      <c r="R38580" s="10"/>
      <c r="S38580" s="10"/>
      <c r="T38580" s="10"/>
    </row>
    <row r="38581" spans="13:20" x14ac:dyDescent="0.2">
      <c r="M38581">
        <v>1</v>
      </c>
      <c r="P38581" s="10"/>
      <c r="R38581" s="10"/>
      <c r="S38581" s="10"/>
      <c r="T38581" s="10"/>
    </row>
    <row r="38582" spans="13:20" x14ac:dyDescent="0.2">
      <c r="M38582">
        <v>1</v>
      </c>
      <c r="P38582" s="10"/>
      <c r="R38582" s="10"/>
      <c r="S38582" s="10"/>
      <c r="T38582" s="10"/>
    </row>
    <row r="38583" spans="13:20" x14ac:dyDescent="0.2">
      <c r="M38583">
        <v>0</v>
      </c>
      <c r="P38583" s="10"/>
      <c r="R38583" s="10"/>
      <c r="S38583" s="10"/>
      <c r="T38583" s="10"/>
    </row>
    <row r="38584" spans="13:20" x14ac:dyDescent="0.2">
      <c r="M38584">
        <v>0</v>
      </c>
      <c r="P38584" s="10"/>
      <c r="R38584" s="10"/>
      <c r="S38584" s="10"/>
      <c r="T38584" s="10"/>
    </row>
    <row r="38585" spans="13:20" x14ac:dyDescent="0.2">
      <c r="M38585">
        <v>1</v>
      </c>
      <c r="P38585" s="10"/>
      <c r="R38585" s="10"/>
      <c r="S38585" s="10"/>
      <c r="T38585" s="10"/>
    </row>
    <row r="38586" spans="13:20" x14ac:dyDescent="0.2">
      <c r="M38586">
        <v>0</v>
      </c>
      <c r="P38586" s="10"/>
      <c r="R38586" s="10"/>
      <c r="S38586" s="10"/>
      <c r="T38586" s="10"/>
    </row>
    <row r="38587" spans="13:20" x14ac:dyDescent="0.2">
      <c r="M38587">
        <v>0</v>
      </c>
      <c r="P38587" s="10"/>
      <c r="R38587" s="10"/>
      <c r="S38587" s="10"/>
      <c r="T38587" s="10"/>
    </row>
    <row r="38588" spans="13:20" x14ac:dyDescent="0.2">
      <c r="M38588">
        <v>1</v>
      </c>
      <c r="P38588" s="10"/>
      <c r="R38588" s="10"/>
      <c r="S38588" s="10"/>
      <c r="T38588" s="10"/>
    </row>
    <row r="38589" spans="13:20" x14ac:dyDescent="0.2">
      <c r="M38589">
        <v>0</v>
      </c>
      <c r="P38589" s="10"/>
      <c r="R38589" s="10"/>
      <c r="S38589" s="10"/>
      <c r="T38589" s="10"/>
    </row>
    <row r="38590" spans="13:20" x14ac:dyDescent="0.2">
      <c r="M38590">
        <v>0</v>
      </c>
      <c r="P38590" s="10"/>
      <c r="R38590" s="10"/>
      <c r="S38590" s="10"/>
      <c r="T38590" s="10"/>
    </row>
    <row r="38591" spans="13:20" x14ac:dyDescent="0.2">
      <c r="M38591">
        <v>1</v>
      </c>
      <c r="P38591" s="10"/>
      <c r="R38591" s="10"/>
      <c r="S38591" s="10"/>
      <c r="T38591" s="10"/>
    </row>
    <row r="38592" spans="13:20" x14ac:dyDescent="0.2">
      <c r="M38592">
        <v>0</v>
      </c>
      <c r="P38592" s="10"/>
      <c r="R38592" s="10"/>
      <c r="S38592" s="10"/>
      <c r="T38592" s="10"/>
    </row>
    <row r="38593" spans="13:20" x14ac:dyDescent="0.2">
      <c r="M38593">
        <v>0</v>
      </c>
      <c r="P38593" s="10"/>
      <c r="R38593" s="10"/>
      <c r="S38593" s="10"/>
      <c r="T38593" s="10"/>
    </row>
    <row r="38594" spans="13:20" x14ac:dyDescent="0.2">
      <c r="M38594">
        <v>1</v>
      </c>
      <c r="P38594" s="10"/>
      <c r="R38594" s="10"/>
      <c r="S38594" s="10"/>
      <c r="T38594" s="10"/>
    </row>
    <row r="38595" spans="13:20" x14ac:dyDescent="0.2">
      <c r="M38595">
        <v>0</v>
      </c>
      <c r="P38595" s="10"/>
      <c r="R38595" s="10"/>
      <c r="S38595" s="10"/>
      <c r="T38595" s="10"/>
    </row>
    <row r="38596" spans="13:20" x14ac:dyDescent="0.2">
      <c r="M38596">
        <v>1</v>
      </c>
      <c r="P38596" s="10"/>
      <c r="R38596" s="10"/>
      <c r="S38596" s="10"/>
      <c r="T38596" s="10"/>
    </row>
    <row r="38597" spans="13:20" x14ac:dyDescent="0.2">
      <c r="M38597">
        <v>0</v>
      </c>
      <c r="P38597" s="10"/>
      <c r="R38597" s="10"/>
      <c r="S38597" s="10"/>
      <c r="T38597" s="10"/>
    </row>
    <row r="38598" spans="13:20" x14ac:dyDescent="0.2">
      <c r="M38598">
        <v>1</v>
      </c>
      <c r="P38598" s="10"/>
      <c r="R38598" s="10"/>
      <c r="S38598" s="10"/>
      <c r="T38598" s="10"/>
    </row>
    <row r="38599" spans="13:20" x14ac:dyDescent="0.2">
      <c r="M38599">
        <v>0</v>
      </c>
      <c r="P38599" s="10"/>
      <c r="R38599" s="10"/>
      <c r="S38599" s="10"/>
      <c r="T38599" s="10"/>
    </row>
    <row r="38600" spans="13:20" x14ac:dyDescent="0.2">
      <c r="M38600">
        <v>0</v>
      </c>
      <c r="P38600" s="10"/>
      <c r="R38600" s="10"/>
      <c r="S38600" s="10"/>
      <c r="T38600" s="10"/>
    </row>
    <row r="38601" spans="13:20" x14ac:dyDescent="0.2">
      <c r="M38601">
        <v>1</v>
      </c>
      <c r="P38601" s="10"/>
      <c r="R38601" s="10"/>
      <c r="S38601" s="10"/>
      <c r="T38601" s="10"/>
    </row>
    <row r="38602" spans="13:20" x14ac:dyDescent="0.2">
      <c r="M38602">
        <v>0</v>
      </c>
      <c r="P38602" s="10"/>
      <c r="R38602" s="10"/>
      <c r="S38602" s="10"/>
      <c r="T38602" s="10"/>
    </row>
    <row r="38603" spans="13:20" x14ac:dyDescent="0.2">
      <c r="M38603">
        <v>1</v>
      </c>
      <c r="P38603" s="10"/>
      <c r="R38603" s="10"/>
      <c r="S38603" s="10"/>
      <c r="T38603" s="10"/>
    </row>
    <row r="38604" spans="13:20" x14ac:dyDescent="0.2">
      <c r="M38604">
        <v>1</v>
      </c>
      <c r="P38604" s="10"/>
      <c r="R38604" s="10"/>
      <c r="S38604" s="10"/>
      <c r="T38604" s="10"/>
    </row>
    <row r="38605" spans="13:20" x14ac:dyDescent="0.2">
      <c r="M38605">
        <v>0</v>
      </c>
      <c r="P38605" s="10"/>
      <c r="R38605" s="10"/>
      <c r="S38605" s="10"/>
      <c r="T38605" s="10"/>
    </row>
    <row r="38606" spans="13:20" x14ac:dyDescent="0.2">
      <c r="M38606">
        <v>0</v>
      </c>
      <c r="P38606" s="10"/>
      <c r="R38606" s="10"/>
      <c r="S38606" s="10"/>
      <c r="T38606" s="10"/>
    </row>
    <row r="38607" spans="13:20" x14ac:dyDescent="0.2">
      <c r="M38607">
        <v>1</v>
      </c>
      <c r="P38607" s="10"/>
      <c r="R38607" s="10"/>
      <c r="S38607" s="10"/>
      <c r="T38607" s="10"/>
    </row>
    <row r="38608" spans="13:20" x14ac:dyDescent="0.2">
      <c r="M38608">
        <v>0</v>
      </c>
      <c r="P38608" s="10"/>
      <c r="R38608" s="10"/>
      <c r="S38608" s="10"/>
      <c r="T38608" s="10"/>
    </row>
    <row r="38609" spans="13:20" x14ac:dyDescent="0.2">
      <c r="M38609">
        <v>0</v>
      </c>
      <c r="P38609" s="10"/>
      <c r="R38609" s="10"/>
      <c r="S38609" s="10"/>
      <c r="T38609" s="10"/>
    </row>
    <row r="38610" spans="13:20" x14ac:dyDescent="0.2">
      <c r="M38610">
        <v>1</v>
      </c>
      <c r="P38610" s="10"/>
      <c r="R38610" s="10"/>
      <c r="S38610" s="10"/>
      <c r="T38610" s="10"/>
    </row>
    <row r="38611" spans="13:20" x14ac:dyDescent="0.2">
      <c r="M38611">
        <v>0</v>
      </c>
      <c r="P38611" s="10"/>
      <c r="R38611" s="10"/>
      <c r="S38611" s="10"/>
      <c r="T38611" s="10"/>
    </row>
    <row r="38612" spans="13:20" x14ac:dyDescent="0.2">
      <c r="M38612">
        <v>0</v>
      </c>
      <c r="P38612" s="10"/>
      <c r="R38612" s="10"/>
      <c r="S38612" s="10"/>
      <c r="T38612" s="10"/>
    </row>
    <row r="38613" spans="13:20" x14ac:dyDescent="0.2">
      <c r="M38613">
        <v>0</v>
      </c>
      <c r="P38613" s="10"/>
      <c r="R38613" s="10"/>
      <c r="S38613" s="10"/>
      <c r="T38613" s="10"/>
    </row>
    <row r="38614" spans="13:20" x14ac:dyDescent="0.2">
      <c r="M38614">
        <v>0</v>
      </c>
      <c r="P38614" s="10"/>
      <c r="R38614" s="10"/>
      <c r="S38614" s="10"/>
      <c r="T38614" s="10"/>
    </row>
    <row r="38615" spans="13:20" x14ac:dyDescent="0.2">
      <c r="M38615">
        <v>1</v>
      </c>
      <c r="P38615" s="10"/>
      <c r="R38615" s="10"/>
      <c r="S38615" s="10"/>
      <c r="T38615" s="10"/>
    </row>
    <row r="38616" spans="13:20" x14ac:dyDescent="0.2">
      <c r="M38616">
        <v>0</v>
      </c>
      <c r="P38616" s="10"/>
      <c r="R38616" s="10"/>
      <c r="S38616" s="10"/>
      <c r="T38616" s="10"/>
    </row>
    <row r="38617" spans="13:20" x14ac:dyDescent="0.2">
      <c r="M38617">
        <v>1</v>
      </c>
      <c r="P38617" s="10"/>
      <c r="R38617" s="10"/>
      <c r="S38617" s="10"/>
      <c r="T38617" s="10"/>
    </row>
    <row r="38618" spans="13:20" x14ac:dyDescent="0.2">
      <c r="M38618">
        <v>0</v>
      </c>
      <c r="P38618" s="10"/>
      <c r="R38618" s="10"/>
      <c r="S38618" s="10"/>
      <c r="T38618" s="10"/>
    </row>
    <row r="38619" spans="13:20" x14ac:dyDescent="0.2">
      <c r="M38619">
        <v>0</v>
      </c>
      <c r="P38619" s="10"/>
      <c r="R38619" s="10"/>
      <c r="S38619" s="10"/>
      <c r="T38619" s="10"/>
    </row>
    <row r="38620" spans="13:20" x14ac:dyDescent="0.2">
      <c r="M38620">
        <v>1</v>
      </c>
      <c r="P38620" s="10"/>
      <c r="R38620" s="10"/>
      <c r="S38620" s="10"/>
      <c r="T38620" s="10"/>
    </row>
    <row r="38621" spans="13:20" x14ac:dyDescent="0.2">
      <c r="M38621">
        <v>0</v>
      </c>
      <c r="P38621" s="10"/>
      <c r="R38621" s="10"/>
      <c r="S38621" s="10"/>
      <c r="T38621" s="10"/>
    </row>
    <row r="38622" spans="13:20" x14ac:dyDescent="0.2">
      <c r="M38622">
        <v>1</v>
      </c>
      <c r="P38622" s="10"/>
      <c r="R38622" s="10"/>
      <c r="S38622" s="10"/>
      <c r="T38622" s="10"/>
    </row>
    <row r="38623" spans="13:20" x14ac:dyDescent="0.2">
      <c r="M38623">
        <v>0</v>
      </c>
      <c r="P38623" s="10"/>
      <c r="R38623" s="10"/>
      <c r="S38623" s="10"/>
      <c r="T38623" s="10"/>
    </row>
    <row r="38624" spans="13:20" x14ac:dyDescent="0.2">
      <c r="M38624">
        <v>0</v>
      </c>
      <c r="P38624" s="10"/>
      <c r="R38624" s="10"/>
      <c r="S38624" s="10"/>
      <c r="T38624" s="10"/>
    </row>
    <row r="38625" spans="13:20" x14ac:dyDescent="0.2">
      <c r="M38625">
        <v>1</v>
      </c>
      <c r="P38625" s="10"/>
      <c r="R38625" s="10"/>
      <c r="S38625" s="10"/>
      <c r="T38625" s="10"/>
    </row>
    <row r="38626" spans="13:20" x14ac:dyDescent="0.2">
      <c r="M38626">
        <v>0</v>
      </c>
      <c r="P38626" s="10"/>
      <c r="R38626" s="10"/>
      <c r="S38626" s="10"/>
      <c r="T38626" s="10"/>
    </row>
    <row r="38627" spans="13:20" x14ac:dyDescent="0.2">
      <c r="M38627">
        <v>0</v>
      </c>
      <c r="P38627" s="10"/>
      <c r="R38627" s="10"/>
      <c r="S38627" s="10"/>
      <c r="T38627" s="10"/>
    </row>
    <row r="38628" spans="13:20" x14ac:dyDescent="0.2">
      <c r="M38628">
        <v>1</v>
      </c>
      <c r="P38628" s="10"/>
      <c r="R38628" s="10"/>
      <c r="S38628" s="10"/>
      <c r="T38628" s="10"/>
    </row>
    <row r="38629" spans="13:20" x14ac:dyDescent="0.2">
      <c r="M38629">
        <v>0</v>
      </c>
      <c r="P38629" s="10"/>
      <c r="R38629" s="10"/>
      <c r="S38629" s="10"/>
      <c r="T38629" s="10"/>
    </row>
    <row r="38630" spans="13:20" x14ac:dyDescent="0.2">
      <c r="M38630">
        <v>1</v>
      </c>
      <c r="P38630" s="10"/>
      <c r="R38630" s="10"/>
      <c r="S38630" s="10"/>
      <c r="T38630" s="10"/>
    </row>
    <row r="38631" spans="13:20" x14ac:dyDescent="0.2">
      <c r="M38631">
        <v>0</v>
      </c>
      <c r="P38631" s="10"/>
      <c r="R38631" s="10"/>
      <c r="S38631" s="10"/>
      <c r="T38631" s="10"/>
    </row>
    <row r="38632" spans="13:20" x14ac:dyDescent="0.2">
      <c r="M38632">
        <v>0</v>
      </c>
      <c r="P38632" s="10"/>
      <c r="R38632" s="10"/>
      <c r="S38632" s="10"/>
      <c r="T38632" s="10"/>
    </row>
    <row r="38633" spans="13:20" x14ac:dyDescent="0.2">
      <c r="M38633">
        <v>1</v>
      </c>
      <c r="P38633" s="10"/>
      <c r="R38633" s="10"/>
      <c r="S38633" s="10"/>
      <c r="T38633" s="10"/>
    </row>
    <row r="38634" spans="13:20" x14ac:dyDescent="0.2">
      <c r="M38634">
        <v>0</v>
      </c>
      <c r="P38634" s="10"/>
      <c r="R38634" s="10"/>
      <c r="S38634" s="10"/>
      <c r="T38634" s="10"/>
    </row>
    <row r="38635" spans="13:20" x14ac:dyDescent="0.2">
      <c r="M38635">
        <v>0</v>
      </c>
      <c r="P38635" s="10"/>
      <c r="R38635" s="10"/>
      <c r="S38635" s="10"/>
      <c r="T38635" s="10"/>
    </row>
    <row r="38636" spans="13:20" x14ac:dyDescent="0.2">
      <c r="M38636">
        <v>1</v>
      </c>
      <c r="P38636" s="10"/>
      <c r="R38636" s="10"/>
      <c r="S38636" s="10"/>
      <c r="T38636" s="10"/>
    </row>
    <row r="38637" spans="13:20" x14ac:dyDescent="0.2">
      <c r="M38637">
        <v>0</v>
      </c>
      <c r="P38637" s="10"/>
      <c r="R38637" s="10"/>
      <c r="S38637" s="10"/>
      <c r="T38637" s="10"/>
    </row>
    <row r="38638" spans="13:20" x14ac:dyDescent="0.2">
      <c r="M38638">
        <v>0</v>
      </c>
      <c r="P38638" s="10"/>
      <c r="R38638" s="10"/>
      <c r="S38638" s="10"/>
      <c r="T38638" s="10"/>
    </row>
    <row r="38639" spans="13:20" x14ac:dyDescent="0.2">
      <c r="M38639">
        <v>0</v>
      </c>
      <c r="P38639" s="10"/>
      <c r="R38639" s="10"/>
      <c r="S38639" s="10"/>
      <c r="T38639" s="10"/>
    </row>
    <row r="38640" spans="13:20" x14ac:dyDescent="0.2">
      <c r="M38640">
        <v>1</v>
      </c>
      <c r="P38640" s="10"/>
      <c r="R38640" s="10"/>
      <c r="S38640" s="10"/>
      <c r="T38640" s="10"/>
    </row>
    <row r="38641" spans="13:20" x14ac:dyDescent="0.2">
      <c r="M38641">
        <v>0</v>
      </c>
      <c r="P38641" s="10"/>
      <c r="R38641" s="10"/>
      <c r="S38641" s="10"/>
      <c r="T38641" s="10"/>
    </row>
    <row r="38642" spans="13:20" x14ac:dyDescent="0.2">
      <c r="M38642">
        <v>1</v>
      </c>
      <c r="P38642" s="10"/>
      <c r="R38642" s="10"/>
      <c r="S38642" s="10"/>
      <c r="T38642" s="10"/>
    </row>
    <row r="38643" spans="13:20" x14ac:dyDescent="0.2">
      <c r="M38643">
        <v>0</v>
      </c>
      <c r="P38643" s="10"/>
      <c r="R38643" s="10"/>
      <c r="S38643" s="10"/>
      <c r="T38643" s="10"/>
    </row>
    <row r="38644" spans="13:20" x14ac:dyDescent="0.2">
      <c r="M38644">
        <v>0</v>
      </c>
      <c r="P38644" s="10"/>
      <c r="R38644" s="10"/>
      <c r="S38644" s="10"/>
      <c r="T38644" s="10"/>
    </row>
    <row r="38645" spans="13:20" x14ac:dyDescent="0.2">
      <c r="M38645">
        <v>1</v>
      </c>
      <c r="P38645" s="10"/>
      <c r="R38645" s="10"/>
      <c r="S38645" s="10"/>
      <c r="T38645" s="10"/>
    </row>
    <row r="38646" spans="13:20" x14ac:dyDescent="0.2">
      <c r="M38646">
        <v>0</v>
      </c>
      <c r="P38646" s="10"/>
      <c r="R38646" s="10"/>
      <c r="S38646" s="10"/>
      <c r="T38646" s="10"/>
    </row>
    <row r="38647" spans="13:20" x14ac:dyDescent="0.2">
      <c r="M38647">
        <v>0</v>
      </c>
      <c r="P38647" s="10"/>
      <c r="R38647" s="10"/>
      <c r="S38647" s="10"/>
      <c r="T38647" s="10"/>
    </row>
    <row r="38648" spans="13:20" x14ac:dyDescent="0.2">
      <c r="M38648">
        <v>1</v>
      </c>
      <c r="P38648" s="10"/>
      <c r="R38648" s="10"/>
      <c r="S38648" s="10"/>
      <c r="T38648" s="10"/>
    </row>
    <row r="38649" spans="13:20" x14ac:dyDescent="0.2">
      <c r="M38649">
        <v>0</v>
      </c>
      <c r="P38649" s="10"/>
      <c r="R38649" s="10"/>
      <c r="S38649" s="10"/>
      <c r="T38649" s="10"/>
    </row>
    <row r="38650" spans="13:20" x14ac:dyDescent="0.2">
      <c r="M38650">
        <v>1</v>
      </c>
      <c r="P38650" s="10"/>
      <c r="R38650" s="10"/>
      <c r="S38650" s="10"/>
      <c r="T38650" s="10"/>
    </row>
    <row r="38651" spans="13:20" x14ac:dyDescent="0.2">
      <c r="M38651">
        <v>0</v>
      </c>
      <c r="P38651" s="10"/>
      <c r="R38651" s="10"/>
      <c r="S38651" s="10"/>
      <c r="T38651" s="10"/>
    </row>
    <row r="38652" spans="13:20" x14ac:dyDescent="0.2">
      <c r="M38652">
        <v>0</v>
      </c>
      <c r="P38652" s="10"/>
      <c r="R38652" s="10"/>
      <c r="S38652" s="10"/>
      <c r="T38652" s="10"/>
    </row>
    <row r="38653" spans="13:20" x14ac:dyDescent="0.2">
      <c r="M38653">
        <v>1</v>
      </c>
      <c r="P38653" s="10"/>
      <c r="R38653" s="10"/>
      <c r="S38653" s="10"/>
      <c r="T38653" s="10"/>
    </row>
    <row r="38654" spans="13:20" x14ac:dyDescent="0.2">
      <c r="M38654">
        <v>0</v>
      </c>
      <c r="P38654" s="10"/>
      <c r="R38654" s="10"/>
      <c r="S38654" s="10"/>
      <c r="T38654" s="10"/>
    </row>
    <row r="38655" spans="13:20" x14ac:dyDescent="0.2">
      <c r="M38655">
        <v>0</v>
      </c>
      <c r="P38655" s="10"/>
      <c r="R38655" s="10"/>
      <c r="S38655" s="10"/>
      <c r="T38655" s="10"/>
    </row>
    <row r="38656" spans="13:20" x14ac:dyDescent="0.2">
      <c r="M38656">
        <v>1</v>
      </c>
      <c r="P38656" s="10"/>
      <c r="R38656" s="10"/>
      <c r="S38656" s="10"/>
      <c r="T38656" s="10"/>
    </row>
    <row r="38657" spans="13:20" x14ac:dyDescent="0.2">
      <c r="M38657">
        <v>0</v>
      </c>
      <c r="P38657" s="10"/>
      <c r="R38657" s="10"/>
      <c r="S38657" s="10"/>
      <c r="T38657" s="10"/>
    </row>
    <row r="38658" spans="13:20" x14ac:dyDescent="0.2">
      <c r="M38658">
        <v>1</v>
      </c>
      <c r="P38658" s="10"/>
      <c r="R38658" s="10"/>
      <c r="S38658" s="10"/>
      <c r="T38658" s="10"/>
    </row>
    <row r="38659" spans="13:20" x14ac:dyDescent="0.2">
      <c r="M38659">
        <v>0</v>
      </c>
      <c r="P38659" s="10"/>
      <c r="R38659" s="10"/>
      <c r="S38659" s="10"/>
      <c r="T38659" s="10"/>
    </row>
    <row r="38660" spans="13:20" x14ac:dyDescent="0.2">
      <c r="M38660">
        <v>0</v>
      </c>
      <c r="P38660" s="10"/>
      <c r="R38660" s="10"/>
      <c r="S38660" s="10"/>
      <c r="T38660" s="10"/>
    </row>
    <row r="38661" spans="13:20" x14ac:dyDescent="0.2">
      <c r="M38661">
        <v>0</v>
      </c>
      <c r="P38661" s="10"/>
      <c r="R38661" s="10"/>
      <c r="S38661" s="10"/>
      <c r="T38661" s="10"/>
    </row>
    <row r="38662" spans="13:20" x14ac:dyDescent="0.2">
      <c r="M38662">
        <v>1</v>
      </c>
      <c r="P38662" s="10"/>
      <c r="R38662" s="10"/>
      <c r="S38662" s="10"/>
      <c r="T38662" s="10"/>
    </row>
    <row r="38663" spans="13:20" x14ac:dyDescent="0.2">
      <c r="M38663">
        <v>0</v>
      </c>
      <c r="P38663" s="10"/>
      <c r="R38663" s="10"/>
      <c r="S38663" s="10"/>
      <c r="T38663" s="10"/>
    </row>
    <row r="38664" spans="13:20" x14ac:dyDescent="0.2">
      <c r="M38664">
        <v>0</v>
      </c>
      <c r="P38664" s="10"/>
      <c r="R38664" s="10"/>
      <c r="S38664" s="10"/>
      <c r="T38664" s="10"/>
    </row>
    <row r="38665" spans="13:20" x14ac:dyDescent="0.2">
      <c r="M38665">
        <v>1</v>
      </c>
      <c r="P38665" s="10"/>
      <c r="R38665" s="10"/>
      <c r="S38665" s="10"/>
      <c r="T38665" s="10"/>
    </row>
    <row r="38666" spans="13:20" x14ac:dyDescent="0.2">
      <c r="M38666">
        <v>0</v>
      </c>
      <c r="P38666" s="10"/>
      <c r="R38666" s="10"/>
      <c r="S38666" s="10"/>
      <c r="T38666" s="10"/>
    </row>
    <row r="38667" spans="13:20" x14ac:dyDescent="0.2">
      <c r="M38667">
        <v>1</v>
      </c>
      <c r="P38667" s="10"/>
      <c r="R38667" s="10"/>
      <c r="S38667" s="10"/>
      <c r="T38667" s="10"/>
    </row>
    <row r="38668" spans="13:20" x14ac:dyDescent="0.2">
      <c r="M38668">
        <v>0</v>
      </c>
      <c r="P38668" s="10"/>
      <c r="R38668" s="10"/>
      <c r="S38668" s="10"/>
      <c r="T38668" s="10"/>
    </row>
    <row r="38669" spans="13:20" x14ac:dyDescent="0.2">
      <c r="M38669">
        <v>0</v>
      </c>
      <c r="P38669" s="10"/>
      <c r="R38669" s="10"/>
      <c r="S38669" s="10"/>
      <c r="T38669" s="10"/>
    </row>
    <row r="38670" spans="13:20" x14ac:dyDescent="0.2">
      <c r="M38670">
        <v>1</v>
      </c>
      <c r="P38670" s="10"/>
      <c r="R38670" s="10"/>
      <c r="S38670" s="10"/>
      <c r="T38670" s="10"/>
    </row>
    <row r="38671" spans="13:20" x14ac:dyDescent="0.2">
      <c r="M38671">
        <v>0</v>
      </c>
      <c r="P38671" s="10"/>
      <c r="R38671" s="10"/>
      <c r="S38671" s="10"/>
      <c r="T38671" s="10"/>
    </row>
    <row r="38672" spans="13:20" x14ac:dyDescent="0.2">
      <c r="M38672">
        <v>0</v>
      </c>
      <c r="P38672" s="10"/>
      <c r="R38672" s="10"/>
      <c r="S38672" s="10"/>
      <c r="T38672" s="10"/>
    </row>
    <row r="38673" spans="13:20" x14ac:dyDescent="0.2">
      <c r="M38673">
        <v>1</v>
      </c>
      <c r="P38673" s="10"/>
      <c r="R38673" s="10"/>
      <c r="S38673" s="10"/>
      <c r="T38673" s="10"/>
    </row>
    <row r="38674" spans="13:20" x14ac:dyDescent="0.2">
      <c r="M38674">
        <v>0</v>
      </c>
      <c r="P38674" s="10"/>
      <c r="R38674" s="10"/>
      <c r="S38674" s="10"/>
      <c r="T38674" s="10"/>
    </row>
    <row r="38675" spans="13:20" x14ac:dyDescent="0.2">
      <c r="M38675">
        <v>0</v>
      </c>
      <c r="P38675" s="10"/>
      <c r="R38675" s="10"/>
      <c r="S38675" s="10"/>
      <c r="T38675" s="10"/>
    </row>
    <row r="38676" spans="13:20" x14ac:dyDescent="0.2">
      <c r="M38676">
        <v>1</v>
      </c>
      <c r="P38676" s="10"/>
      <c r="R38676" s="10"/>
      <c r="S38676" s="10"/>
      <c r="T38676" s="10"/>
    </row>
    <row r="38677" spans="13:20" x14ac:dyDescent="0.2">
      <c r="M38677">
        <v>0</v>
      </c>
      <c r="P38677" s="10"/>
      <c r="R38677" s="10"/>
      <c r="S38677" s="10"/>
      <c r="T38677" s="10"/>
    </row>
    <row r="38678" spans="13:20" x14ac:dyDescent="0.2">
      <c r="M38678">
        <v>1</v>
      </c>
      <c r="P38678" s="10"/>
      <c r="R38678" s="10"/>
      <c r="S38678" s="10"/>
      <c r="T38678" s="10"/>
    </row>
    <row r="38679" spans="13:20" x14ac:dyDescent="0.2">
      <c r="M38679">
        <v>0</v>
      </c>
      <c r="P38679" s="10"/>
      <c r="R38679" s="10"/>
      <c r="S38679" s="10"/>
      <c r="T38679" s="10"/>
    </row>
    <row r="38680" spans="13:20" x14ac:dyDescent="0.2">
      <c r="M38680">
        <v>1</v>
      </c>
      <c r="P38680" s="10"/>
      <c r="R38680" s="10"/>
      <c r="S38680" s="10"/>
      <c r="T38680" s="10"/>
    </row>
    <row r="38681" spans="13:20" x14ac:dyDescent="0.2">
      <c r="M38681">
        <v>0</v>
      </c>
      <c r="P38681" s="10"/>
      <c r="R38681" s="10"/>
      <c r="S38681" s="10"/>
      <c r="T38681" s="10"/>
    </row>
    <row r="38682" spans="13:20" x14ac:dyDescent="0.2">
      <c r="M38682">
        <v>1</v>
      </c>
      <c r="P38682" s="10"/>
      <c r="R38682" s="10"/>
      <c r="S38682" s="10"/>
      <c r="T38682" s="10"/>
    </row>
    <row r="38683" spans="13:20" x14ac:dyDescent="0.2">
      <c r="M38683">
        <v>0</v>
      </c>
      <c r="P38683" s="10"/>
      <c r="R38683" s="10"/>
      <c r="S38683" s="10"/>
      <c r="T38683" s="10"/>
    </row>
    <row r="38684" spans="13:20" x14ac:dyDescent="0.2">
      <c r="M38684">
        <v>0</v>
      </c>
      <c r="P38684" s="10"/>
      <c r="R38684" s="10"/>
      <c r="S38684" s="10"/>
      <c r="T38684" s="10"/>
    </row>
    <row r="38685" spans="13:20" x14ac:dyDescent="0.2">
      <c r="M38685">
        <v>1</v>
      </c>
      <c r="P38685" s="10"/>
      <c r="R38685" s="10"/>
      <c r="S38685" s="10"/>
      <c r="T38685" s="10"/>
    </row>
    <row r="38686" spans="13:20" x14ac:dyDescent="0.2">
      <c r="M38686">
        <v>0</v>
      </c>
      <c r="P38686" s="10"/>
      <c r="R38686" s="10"/>
      <c r="S38686" s="10"/>
      <c r="T38686" s="10"/>
    </row>
    <row r="38687" spans="13:20" x14ac:dyDescent="0.2">
      <c r="M38687">
        <v>0</v>
      </c>
      <c r="P38687" s="10"/>
      <c r="R38687" s="10"/>
      <c r="S38687" s="10"/>
      <c r="T38687" s="10"/>
    </row>
    <row r="38688" spans="13:20" x14ac:dyDescent="0.2">
      <c r="M38688">
        <v>1</v>
      </c>
      <c r="P38688" s="10"/>
      <c r="R38688" s="10"/>
      <c r="S38688" s="10"/>
      <c r="T38688" s="10"/>
    </row>
    <row r="38689" spans="13:20" x14ac:dyDescent="0.2">
      <c r="M38689">
        <v>0</v>
      </c>
      <c r="P38689" s="10"/>
      <c r="R38689" s="10"/>
      <c r="S38689" s="10"/>
      <c r="T38689" s="10"/>
    </row>
    <row r="38690" spans="13:20" x14ac:dyDescent="0.2">
      <c r="M38690">
        <v>0</v>
      </c>
      <c r="P38690" s="10"/>
      <c r="R38690" s="10"/>
      <c r="S38690" s="10"/>
      <c r="T38690" s="10"/>
    </row>
    <row r="38691" spans="13:20" x14ac:dyDescent="0.2">
      <c r="M38691">
        <v>1</v>
      </c>
      <c r="P38691" s="10"/>
      <c r="R38691" s="10"/>
      <c r="S38691" s="10"/>
      <c r="T38691" s="10"/>
    </row>
    <row r="38692" spans="13:20" x14ac:dyDescent="0.2">
      <c r="M38692">
        <v>0</v>
      </c>
      <c r="P38692" s="10"/>
      <c r="R38692" s="10"/>
      <c r="S38692" s="10"/>
      <c r="T38692" s="10"/>
    </row>
    <row r="38693" spans="13:20" x14ac:dyDescent="0.2">
      <c r="M38693">
        <v>1</v>
      </c>
      <c r="P38693" s="10"/>
      <c r="R38693" s="10"/>
      <c r="S38693" s="10"/>
      <c r="T38693" s="10"/>
    </row>
    <row r="38694" spans="13:20" x14ac:dyDescent="0.2">
      <c r="M38694">
        <v>0</v>
      </c>
      <c r="P38694" s="10"/>
      <c r="R38694" s="10"/>
      <c r="S38694" s="10"/>
      <c r="T38694" s="10"/>
    </row>
    <row r="38695" spans="13:20" x14ac:dyDescent="0.2">
      <c r="M38695">
        <v>0</v>
      </c>
      <c r="P38695" s="10"/>
      <c r="R38695" s="10"/>
      <c r="S38695" s="10"/>
      <c r="T38695" s="10"/>
    </row>
    <row r="38696" spans="13:20" x14ac:dyDescent="0.2">
      <c r="M38696">
        <v>1</v>
      </c>
      <c r="P38696" s="10"/>
      <c r="R38696" s="10"/>
      <c r="S38696" s="10"/>
      <c r="T38696" s="10"/>
    </row>
    <row r="38697" spans="13:20" x14ac:dyDescent="0.2">
      <c r="M38697">
        <v>0</v>
      </c>
      <c r="P38697" s="10"/>
      <c r="R38697" s="10"/>
      <c r="S38697" s="10"/>
      <c r="T38697" s="10"/>
    </row>
    <row r="38698" spans="13:20" x14ac:dyDescent="0.2">
      <c r="M38698">
        <v>1</v>
      </c>
      <c r="P38698" s="10"/>
      <c r="R38698" s="10"/>
      <c r="S38698" s="10"/>
      <c r="T38698" s="10"/>
    </row>
    <row r="38699" spans="13:20" x14ac:dyDescent="0.2">
      <c r="M38699">
        <v>0</v>
      </c>
      <c r="P38699" s="10"/>
      <c r="R38699" s="10"/>
      <c r="S38699" s="10"/>
      <c r="T38699" s="10"/>
    </row>
    <row r="38700" spans="13:20" x14ac:dyDescent="0.2">
      <c r="M38700">
        <v>1</v>
      </c>
      <c r="P38700" s="10"/>
      <c r="R38700" s="10"/>
      <c r="S38700" s="10"/>
      <c r="T38700" s="10"/>
    </row>
    <row r="38701" spans="13:20" x14ac:dyDescent="0.2">
      <c r="M38701">
        <v>0</v>
      </c>
      <c r="P38701" s="10"/>
      <c r="R38701" s="10"/>
      <c r="S38701" s="10"/>
      <c r="T38701" s="10"/>
    </row>
    <row r="38702" spans="13:20" x14ac:dyDescent="0.2">
      <c r="M38702">
        <v>1</v>
      </c>
      <c r="P38702" s="10"/>
      <c r="R38702" s="10"/>
      <c r="S38702" s="10"/>
      <c r="T38702" s="10"/>
    </row>
    <row r="38703" spans="13:20" x14ac:dyDescent="0.2">
      <c r="M38703">
        <v>0</v>
      </c>
      <c r="P38703" s="10"/>
      <c r="R38703" s="10"/>
      <c r="S38703" s="10"/>
      <c r="T38703" s="10"/>
    </row>
    <row r="38704" spans="13:20" x14ac:dyDescent="0.2">
      <c r="M38704">
        <v>1</v>
      </c>
      <c r="P38704" s="10"/>
      <c r="R38704" s="10"/>
      <c r="S38704" s="10"/>
      <c r="T38704" s="10"/>
    </row>
    <row r="38705" spans="13:20" x14ac:dyDescent="0.2">
      <c r="M38705">
        <v>0</v>
      </c>
      <c r="P38705" s="10"/>
      <c r="R38705" s="10"/>
      <c r="S38705" s="10"/>
      <c r="T38705" s="10"/>
    </row>
    <row r="38706" spans="13:20" x14ac:dyDescent="0.2">
      <c r="M38706">
        <v>0</v>
      </c>
      <c r="P38706" s="10"/>
      <c r="R38706" s="10"/>
      <c r="S38706" s="10"/>
      <c r="T38706" s="10"/>
    </row>
    <row r="38707" spans="13:20" x14ac:dyDescent="0.2">
      <c r="M38707">
        <v>1</v>
      </c>
      <c r="P38707" s="10"/>
      <c r="R38707" s="10"/>
      <c r="S38707" s="10"/>
      <c r="T38707" s="10"/>
    </row>
    <row r="38708" spans="13:20" x14ac:dyDescent="0.2">
      <c r="M38708">
        <v>0</v>
      </c>
      <c r="P38708" s="10"/>
      <c r="R38708" s="10"/>
      <c r="S38708" s="10"/>
      <c r="T38708" s="10"/>
    </row>
    <row r="38709" spans="13:20" x14ac:dyDescent="0.2">
      <c r="M38709">
        <v>1</v>
      </c>
      <c r="P38709" s="10"/>
      <c r="R38709" s="10"/>
      <c r="S38709" s="10"/>
      <c r="T38709" s="10"/>
    </row>
    <row r="38710" spans="13:20" x14ac:dyDescent="0.2">
      <c r="M38710">
        <v>0</v>
      </c>
      <c r="P38710" s="10"/>
      <c r="R38710" s="10"/>
      <c r="S38710" s="10"/>
      <c r="T38710" s="10"/>
    </row>
    <row r="38711" spans="13:20" x14ac:dyDescent="0.2">
      <c r="M38711">
        <v>0</v>
      </c>
      <c r="P38711" s="10"/>
      <c r="R38711" s="10"/>
      <c r="S38711" s="10"/>
      <c r="T38711" s="10"/>
    </row>
    <row r="38712" spans="13:20" x14ac:dyDescent="0.2">
      <c r="M38712">
        <v>1</v>
      </c>
      <c r="P38712" s="10"/>
      <c r="R38712" s="10"/>
      <c r="S38712" s="10"/>
      <c r="T38712" s="10"/>
    </row>
    <row r="38713" spans="13:20" x14ac:dyDescent="0.2">
      <c r="M38713">
        <v>0</v>
      </c>
      <c r="P38713" s="10"/>
      <c r="R38713" s="10"/>
      <c r="S38713" s="10"/>
      <c r="T38713" s="10"/>
    </row>
    <row r="38714" spans="13:20" x14ac:dyDescent="0.2">
      <c r="M38714">
        <v>0</v>
      </c>
      <c r="P38714" s="10"/>
      <c r="R38714" s="10"/>
      <c r="S38714" s="10"/>
      <c r="T38714" s="10"/>
    </row>
    <row r="38715" spans="13:20" x14ac:dyDescent="0.2">
      <c r="M38715">
        <v>1</v>
      </c>
      <c r="P38715" s="10"/>
      <c r="R38715" s="10"/>
      <c r="S38715" s="10"/>
      <c r="T38715" s="10"/>
    </row>
    <row r="38716" spans="13:20" x14ac:dyDescent="0.2">
      <c r="M38716">
        <v>0</v>
      </c>
      <c r="P38716" s="10"/>
      <c r="R38716" s="10"/>
      <c r="S38716" s="10"/>
      <c r="T38716" s="10"/>
    </row>
    <row r="38717" spans="13:20" x14ac:dyDescent="0.2">
      <c r="M38717">
        <v>1</v>
      </c>
      <c r="P38717" s="10"/>
      <c r="R38717" s="10"/>
      <c r="S38717" s="10"/>
      <c r="T38717" s="10"/>
    </row>
    <row r="38718" spans="13:20" x14ac:dyDescent="0.2">
      <c r="M38718">
        <v>0</v>
      </c>
      <c r="P38718" s="10"/>
      <c r="R38718" s="10"/>
      <c r="S38718" s="10"/>
      <c r="T38718" s="10"/>
    </row>
    <row r="38719" spans="13:20" x14ac:dyDescent="0.2">
      <c r="M38719">
        <v>1</v>
      </c>
      <c r="P38719" s="10"/>
      <c r="R38719" s="10"/>
      <c r="S38719" s="10"/>
      <c r="T38719" s="10"/>
    </row>
    <row r="38720" spans="13:20" x14ac:dyDescent="0.2">
      <c r="M38720">
        <v>0</v>
      </c>
      <c r="P38720" s="10"/>
      <c r="R38720" s="10"/>
      <c r="S38720" s="10"/>
      <c r="T38720" s="10"/>
    </row>
    <row r="38721" spans="13:20" x14ac:dyDescent="0.2">
      <c r="M38721">
        <v>0</v>
      </c>
      <c r="P38721" s="10"/>
      <c r="R38721" s="10"/>
      <c r="S38721" s="10"/>
      <c r="T38721" s="10"/>
    </row>
    <row r="38722" spans="13:20" x14ac:dyDescent="0.2">
      <c r="M38722">
        <v>1</v>
      </c>
      <c r="P38722" s="10"/>
      <c r="R38722" s="10"/>
      <c r="S38722" s="10"/>
      <c r="T38722" s="10"/>
    </row>
    <row r="38723" spans="13:20" x14ac:dyDescent="0.2">
      <c r="M38723">
        <v>0</v>
      </c>
      <c r="P38723" s="10"/>
      <c r="R38723" s="10"/>
      <c r="S38723" s="10"/>
      <c r="T38723" s="10"/>
    </row>
    <row r="38724" spans="13:20" x14ac:dyDescent="0.2">
      <c r="M38724">
        <v>0</v>
      </c>
      <c r="P38724" s="10"/>
      <c r="R38724" s="10"/>
      <c r="S38724" s="10"/>
      <c r="T38724" s="10"/>
    </row>
    <row r="38725" spans="13:20" x14ac:dyDescent="0.2">
      <c r="M38725">
        <v>1</v>
      </c>
      <c r="P38725" s="10"/>
      <c r="R38725" s="10"/>
      <c r="S38725" s="10"/>
      <c r="T38725" s="10"/>
    </row>
    <row r="38726" spans="13:20" x14ac:dyDescent="0.2">
      <c r="M38726">
        <v>0</v>
      </c>
      <c r="P38726" s="10"/>
      <c r="R38726" s="10"/>
      <c r="S38726" s="10"/>
      <c r="T38726" s="10"/>
    </row>
    <row r="38727" spans="13:20" x14ac:dyDescent="0.2">
      <c r="M38727">
        <v>0</v>
      </c>
      <c r="P38727" s="10"/>
      <c r="R38727" s="10"/>
      <c r="S38727" s="10"/>
      <c r="T38727" s="10"/>
    </row>
    <row r="38728" spans="13:20" x14ac:dyDescent="0.2">
      <c r="M38728">
        <v>1</v>
      </c>
      <c r="P38728" s="10"/>
      <c r="R38728" s="10"/>
      <c r="S38728" s="10"/>
      <c r="T38728" s="10"/>
    </row>
    <row r="38729" spans="13:20" x14ac:dyDescent="0.2">
      <c r="M38729">
        <v>0</v>
      </c>
      <c r="P38729" s="10"/>
      <c r="R38729" s="10"/>
      <c r="S38729" s="10"/>
      <c r="T38729" s="10"/>
    </row>
    <row r="38730" spans="13:20" x14ac:dyDescent="0.2">
      <c r="M38730">
        <v>0</v>
      </c>
      <c r="P38730" s="10"/>
      <c r="R38730" s="10"/>
      <c r="S38730" s="10"/>
      <c r="T38730" s="10"/>
    </row>
    <row r="38731" spans="13:20" x14ac:dyDescent="0.2">
      <c r="M38731">
        <v>1</v>
      </c>
      <c r="P38731" s="10"/>
      <c r="R38731" s="10"/>
      <c r="S38731" s="10"/>
      <c r="T38731" s="10"/>
    </row>
    <row r="38732" spans="13:20" x14ac:dyDescent="0.2">
      <c r="M38732">
        <v>0</v>
      </c>
      <c r="P38732" s="10"/>
      <c r="R38732" s="10"/>
      <c r="S38732" s="10"/>
      <c r="T38732" s="10"/>
    </row>
    <row r="38733" spans="13:20" x14ac:dyDescent="0.2">
      <c r="M38733">
        <v>0</v>
      </c>
      <c r="P38733" s="10"/>
      <c r="R38733" s="10"/>
      <c r="S38733" s="10"/>
      <c r="T38733" s="10"/>
    </row>
    <row r="38734" spans="13:20" x14ac:dyDescent="0.2">
      <c r="M38734">
        <v>1</v>
      </c>
      <c r="P38734" s="10"/>
      <c r="R38734" s="10"/>
      <c r="S38734" s="10"/>
      <c r="T38734" s="10"/>
    </row>
    <row r="38735" spans="13:20" x14ac:dyDescent="0.2">
      <c r="M38735">
        <v>1</v>
      </c>
      <c r="P38735" s="10"/>
      <c r="R38735" s="10"/>
      <c r="S38735" s="10"/>
      <c r="T38735" s="10"/>
    </row>
    <row r="38736" spans="13:20" x14ac:dyDescent="0.2">
      <c r="M38736">
        <v>0</v>
      </c>
      <c r="P38736" s="10"/>
      <c r="R38736" s="10"/>
      <c r="S38736" s="10"/>
      <c r="T38736" s="10"/>
    </row>
    <row r="38737" spans="13:20" x14ac:dyDescent="0.2">
      <c r="M38737">
        <v>1</v>
      </c>
      <c r="P38737" s="10"/>
      <c r="R38737" s="10"/>
      <c r="S38737" s="10"/>
      <c r="T38737" s="10"/>
    </row>
    <row r="38738" spans="13:20" x14ac:dyDescent="0.2">
      <c r="M38738">
        <v>0</v>
      </c>
      <c r="P38738" s="10"/>
      <c r="R38738" s="10"/>
      <c r="S38738" s="10"/>
      <c r="T38738" s="10"/>
    </row>
    <row r="38739" spans="13:20" x14ac:dyDescent="0.2">
      <c r="M38739">
        <v>0</v>
      </c>
      <c r="P38739" s="10"/>
      <c r="R38739" s="10"/>
      <c r="S38739" s="10"/>
      <c r="T38739" s="10"/>
    </row>
    <row r="38740" spans="13:20" x14ac:dyDescent="0.2">
      <c r="M38740">
        <v>1</v>
      </c>
      <c r="P38740" s="10"/>
      <c r="R38740" s="10"/>
      <c r="S38740" s="10"/>
      <c r="T38740" s="10"/>
    </row>
    <row r="38741" spans="13:20" x14ac:dyDescent="0.2">
      <c r="M38741">
        <v>0</v>
      </c>
      <c r="P38741" s="10"/>
      <c r="R38741" s="10"/>
      <c r="S38741" s="10"/>
      <c r="T38741" s="10"/>
    </row>
    <row r="38742" spans="13:20" x14ac:dyDescent="0.2">
      <c r="M38742">
        <v>0</v>
      </c>
      <c r="P38742" s="10"/>
      <c r="R38742" s="10"/>
      <c r="S38742" s="10"/>
      <c r="T38742" s="10"/>
    </row>
    <row r="38743" spans="13:20" x14ac:dyDescent="0.2">
      <c r="M38743">
        <v>1</v>
      </c>
      <c r="P38743" s="10"/>
      <c r="R38743" s="10"/>
      <c r="S38743" s="10"/>
      <c r="T38743" s="10"/>
    </row>
    <row r="38744" spans="13:20" x14ac:dyDescent="0.2">
      <c r="M38744">
        <v>0</v>
      </c>
      <c r="P38744" s="10"/>
      <c r="R38744" s="10"/>
      <c r="S38744" s="10"/>
      <c r="T38744" s="10"/>
    </row>
    <row r="38745" spans="13:20" x14ac:dyDescent="0.2">
      <c r="M38745">
        <v>1</v>
      </c>
      <c r="P38745" s="10"/>
      <c r="R38745" s="10"/>
      <c r="S38745" s="10"/>
      <c r="T38745" s="10"/>
    </row>
    <row r="38746" spans="13:20" x14ac:dyDescent="0.2">
      <c r="M38746">
        <v>0</v>
      </c>
      <c r="P38746" s="10"/>
      <c r="R38746" s="10"/>
      <c r="S38746" s="10"/>
      <c r="T38746" s="10"/>
    </row>
    <row r="38747" spans="13:20" x14ac:dyDescent="0.2">
      <c r="M38747">
        <v>1</v>
      </c>
      <c r="P38747" s="10"/>
      <c r="R38747" s="10"/>
      <c r="S38747" s="10"/>
      <c r="T38747" s="10"/>
    </row>
    <row r="38748" spans="13:20" x14ac:dyDescent="0.2">
      <c r="M38748">
        <v>0</v>
      </c>
      <c r="P38748" s="10"/>
      <c r="R38748" s="10"/>
      <c r="S38748" s="10"/>
      <c r="T38748" s="10"/>
    </row>
    <row r="38749" spans="13:20" x14ac:dyDescent="0.2">
      <c r="M38749">
        <v>0</v>
      </c>
      <c r="P38749" s="10"/>
      <c r="R38749" s="10"/>
      <c r="S38749" s="10"/>
      <c r="T38749" s="10"/>
    </row>
    <row r="38750" spans="13:20" x14ac:dyDescent="0.2">
      <c r="M38750">
        <v>1</v>
      </c>
      <c r="P38750" s="10"/>
      <c r="R38750" s="10"/>
      <c r="S38750" s="10"/>
      <c r="T38750" s="10"/>
    </row>
    <row r="38751" spans="13:20" x14ac:dyDescent="0.2">
      <c r="M38751">
        <v>0</v>
      </c>
      <c r="P38751" s="10"/>
      <c r="R38751" s="10"/>
      <c r="S38751" s="10"/>
      <c r="T38751" s="10"/>
    </row>
    <row r="38752" spans="13:20" x14ac:dyDescent="0.2">
      <c r="M38752">
        <v>1</v>
      </c>
      <c r="P38752" s="10"/>
      <c r="R38752" s="10"/>
      <c r="S38752" s="10"/>
      <c r="T38752" s="10"/>
    </row>
    <row r="38753" spans="13:20" x14ac:dyDescent="0.2">
      <c r="M38753">
        <v>0</v>
      </c>
      <c r="P38753" s="10"/>
      <c r="R38753" s="10"/>
      <c r="S38753" s="10"/>
      <c r="T38753" s="10"/>
    </row>
    <row r="38754" spans="13:20" x14ac:dyDescent="0.2">
      <c r="M38754">
        <v>0</v>
      </c>
      <c r="P38754" s="10"/>
      <c r="R38754" s="10"/>
      <c r="S38754" s="10"/>
      <c r="T38754" s="10"/>
    </row>
    <row r="38755" spans="13:20" x14ac:dyDescent="0.2">
      <c r="M38755">
        <v>0</v>
      </c>
      <c r="P38755" s="10"/>
      <c r="R38755" s="10"/>
      <c r="S38755" s="10"/>
      <c r="T38755" s="10"/>
    </row>
    <row r="38756" spans="13:20" x14ac:dyDescent="0.2">
      <c r="M38756">
        <v>0</v>
      </c>
      <c r="P38756" s="10"/>
      <c r="R38756" s="10"/>
      <c r="S38756" s="10"/>
      <c r="T38756" s="10"/>
    </row>
    <row r="38757" spans="13:20" x14ac:dyDescent="0.2">
      <c r="M38757">
        <v>0</v>
      </c>
      <c r="P38757" s="10"/>
      <c r="R38757" s="10"/>
      <c r="S38757" s="10"/>
      <c r="T38757" s="10"/>
    </row>
    <row r="38758" spans="13:20" x14ac:dyDescent="0.2">
      <c r="M38758">
        <v>0</v>
      </c>
      <c r="P38758" s="10"/>
      <c r="R38758" s="10"/>
      <c r="S38758" s="10"/>
      <c r="T38758" s="10"/>
    </row>
    <row r="38759" spans="13:20" x14ac:dyDescent="0.2">
      <c r="M38759">
        <v>0</v>
      </c>
      <c r="P38759" s="10"/>
      <c r="R38759" s="10"/>
      <c r="S38759" s="10"/>
      <c r="T38759" s="10"/>
    </row>
    <row r="38760" spans="13:20" x14ac:dyDescent="0.2">
      <c r="M38760">
        <v>0</v>
      </c>
      <c r="P38760" s="10"/>
      <c r="R38760" s="10"/>
      <c r="S38760" s="10"/>
      <c r="T38760" s="10"/>
    </row>
    <row r="38761" spans="13:20" x14ac:dyDescent="0.2">
      <c r="M38761">
        <v>0</v>
      </c>
      <c r="P38761" s="10"/>
      <c r="R38761" s="10"/>
      <c r="S38761" s="10"/>
      <c r="T38761" s="10"/>
    </row>
    <row r="38762" spans="13:20" x14ac:dyDescent="0.2">
      <c r="M38762">
        <v>0</v>
      </c>
      <c r="P38762" s="10"/>
      <c r="R38762" s="10"/>
      <c r="S38762" s="10"/>
      <c r="T38762" s="10"/>
    </row>
    <row r="38763" spans="13:20" x14ac:dyDescent="0.2">
      <c r="M38763">
        <v>0</v>
      </c>
      <c r="P38763" s="10"/>
      <c r="R38763" s="10"/>
      <c r="S38763" s="10"/>
      <c r="T38763" s="10"/>
    </row>
    <row r="38764" spans="13:20" x14ac:dyDescent="0.2">
      <c r="M38764">
        <v>0</v>
      </c>
      <c r="P38764" s="10"/>
      <c r="R38764" s="10"/>
      <c r="S38764" s="10"/>
      <c r="T38764" s="10"/>
    </row>
    <row r="38765" spans="13:20" x14ac:dyDescent="0.2">
      <c r="M38765">
        <v>0</v>
      </c>
      <c r="P38765" s="10"/>
      <c r="R38765" s="10"/>
      <c r="S38765" s="10"/>
      <c r="T38765" s="10"/>
    </row>
    <row r="38766" spans="13:20" x14ac:dyDescent="0.2">
      <c r="M38766">
        <v>0</v>
      </c>
      <c r="P38766" s="10"/>
      <c r="R38766" s="10"/>
      <c r="S38766" s="10"/>
      <c r="T38766" s="10"/>
    </row>
    <row r="38767" spans="13:20" x14ac:dyDescent="0.2">
      <c r="M38767">
        <v>0</v>
      </c>
      <c r="P38767" s="10"/>
      <c r="R38767" s="10"/>
      <c r="S38767" s="10"/>
      <c r="T38767" s="10"/>
    </row>
    <row r="38768" spans="13:20" x14ac:dyDescent="0.2">
      <c r="M38768">
        <v>0</v>
      </c>
      <c r="P38768" s="10"/>
      <c r="R38768" s="10"/>
      <c r="S38768" s="10"/>
      <c r="T38768" s="10"/>
    </row>
    <row r="38769" spans="13:20" x14ac:dyDescent="0.2">
      <c r="M38769">
        <v>0</v>
      </c>
      <c r="P38769" s="10"/>
      <c r="R38769" s="10"/>
      <c r="S38769" s="10"/>
      <c r="T38769" s="10"/>
    </row>
    <row r="38770" spans="13:20" x14ac:dyDescent="0.2">
      <c r="M38770">
        <v>0</v>
      </c>
      <c r="P38770" s="10"/>
      <c r="R38770" s="10"/>
      <c r="S38770" s="10"/>
      <c r="T38770" s="10"/>
    </row>
    <row r="38771" spans="13:20" x14ac:dyDescent="0.2">
      <c r="M38771">
        <v>0</v>
      </c>
      <c r="P38771" s="10"/>
      <c r="R38771" s="10"/>
      <c r="S38771" s="10"/>
      <c r="T38771" s="10"/>
    </row>
    <row r="38772" spans="13:20" x14ac:dyDescent="0.2">
      <c r="M38772">
        <v>0</v>
      </c>
      <c r="P38772" s="10"/>
      <c r="R38772" s="10"/>
      <c r="S38772" s="10"/>
      <c r="T38772" s="10"/>
    </row>
    <row r="38773" spans="13:20" x14ac:dyDescent="0.2">
      <c r="M38773">
        <v>0</v>
      </c>
      <c r="P38773" s="10"/>
      <c r="R38773" s="10"/>
      <c r="S38773" s="10"/>
      <c r="T38773" s="10"/>
    </row>
    <row r="38774" spans="13:20" x14ac:dyDescent="0.2">
      <c r="M38774">
        <v>0</v>
      </c>
      <c r="P38774" s="10"/>
      <c r="R38774" s="10"/>
      <c r="S38774" s="10"/>
      <c r="T38774" s="10"/>
    </row>
    <row r="38775" spans="13:20" x14ac:dyDescent="0.2">
      <c r="M38775">
        <v>0</v>
      </c>
      <c r="P38775" s="10"/>
      <c r="R38775" s="10"/>
      <c r="S38775" s="10"/>
      <c r="T38775" s="10"/>
    </row>
    <row r="38776" spans="13:20" x14ac:dyDescent="0.2">
      <c r="M38776">
        <v>0</v>
      </c>
      <c r="P38776" s="10"/>
      <c r="R38776" s="10"/>
      <c r="S38776" s="10"/>
      <c r="T38776" s="10"/>
    </row>
    <row r="38777" spans="13:20" x14ac:dyDescent="0.2">
      <c r="M38777">
        <v>0</v>
      </c>
      <c r="P38777" s="10"/>
      <c r="R38777" s="10"/>
      <c r="S38777" s="10"/>
      <c r="T38777" s="10"/>
    </row>
    <row r="38778" spans="13:20" x14ac:dyDescent="0.2">
      <c r="M38778">
        <v>0</v>
      </c>
      <c r="P38778" s="10"/>
      <c r="R38778" s="10"/>
      <c r="S38778" s="10"/>
      <c r="T38778" s="10"/>
    </row>
    <row r="38779" spans="13:20" x14ac:dyDescent="0.2">
      <c r="M38779">
        <v>1</v>
      </c>
      <c r="P38779" s="10"/>
      <c r="R38779" s="10"/>
      <c r="S38779" s="10"/>
      <c r="T38779" s="10"/>
    </row>
    <row r="38780" spans="13:20" x14ac:dyDescent="0.2">
      <c r="M38780">
        <v>0</v>
      </c>
      <c r="P38780" s="10"/>
      <c r="R38780" s="10"/>
      <c r="S38780" s="10"/>
      <c r="T38780" s="10"/>
    </row>
    <row r="38781" spans="13:20" x14ac:dyDescent="0.2">
      <c r="M38781">
        <v>0</v>
      </c>
      <c r="P38781" s="10"/>
      <c r="R38781" s="10"/>
      <c r="S38781" s="10"/>
      <c r="T38781" s="10"/>
    </row>
    <row r="38782" spans="13:20" x14ac:dyDescent="0.2">
      <c r="M38782">
        <v>0</v>
      </c>
      <c r="P38782" s="10"/>
      <c r="R38782" s="10"/>
      <c r="S38782" s="10"/>
      <c r="T38782" s="10"/>
    </row>
    <row r="38783" spans="13:20" x14ac:dyDescent="0.2">
      <c r="M38783">
        <v>1</v>
      </c>
      <c r="P38783" s="10"/>
      <c r="R38783" s="10"/>
      <c r="S38783" s="10"/>
      <c r="T38783" s="10"/>
    </row>
    <row r="38784" spans="13:20" x14ac:dyDescent="0.2">
      <c r="M38784">
        <v>0</v>
      </c>
      <c r="P38784" s="10"/>
      <c r="R38784" s="10"/>
      <c r="S38784" s="10"/>
      <c r="T38784" s="10"/>
    </row>
    <row r="38785" spans="13:20" x14ac:dyDescent="0.2">
      <c r="M38785">
        <v>1</v>
      </c>
      <c r="P38785" s="10"/>
      <c r="R38785" s="10"/>
      <c r="S38785" s="10"/>
      <c r="T38785" s="10"/>
    </row>
    <row r="38786" spans="13:20" x14ac:dyDescent="0.2">
      <c r="M38786">
        <v>0</v>
      </c>
      <c r="P38786" s="10"/>
      <c r="R38786" s="10"/>
      <c r="S38786" s="10"/>
      <c r="T38786" s="10"/>
    </row>
    <row r="38787" spans="13:20" x14ac:dyDescent="0.2">
      <c r="M38787">
        <v>0</v>
      </c>
      <c r="P38787" s="10"/>
      <c r="R38787" s="10"/>
      <c r="S38787" s="10"/>
      <c r="T38787" s="10"/>
    </row>
    <row r="38788" spans="13:20" x14ac:dyDescent="0.2">
      <c r="M38788">
        <v>1</v>
      </c>
      <c r="P38788" s="10"/>
      <c r="R38788" s="10"/>
      <c r="S38788" s="10"/>
      <c r="T38788" s="10"/>
    </row>
    <row r="38789" spans="13:20" x14ac:dyDescent="0.2">
      <c r="M38789">
        <v>0</v>
      </c>
      <c r="P38789" s="10"/>
      <c r="R38789" s="10"/>
      <c r="S38789" s="10"/>
      <c r="T38789" s="10"/>
    </row>
    <row r="38790" spans="13:20" x14ac:dyDescent="0.2">
      <c r="M38790">
        <v>0</v>
      </c>
      <c r="P38790" s="10"/>
      <c r="R38790" s="10"/>
      <c r="S38790" s="10"/>
      <c r="T38790" s="10"/>
    </row>
    <row r="38791" spans="13:20" x14ac:dyDescent="0.2">
      <c r="M38791">
        <v>1</v>
      </c>
      <c r="P38791" s="10"/>
      <c r="R38791" s="10"/>
      <c r="S38791" s="10"/>
      <c r="T38791" s="10"/>
    </row>
    <row r="38792" spans="13:20" x14ac:dyDescent="0.2">
      <c r="M38792">
        <v>0</v>
      </c>
      <c r="P38792" s="10"/>
      <c r="R38792" s="10"/>
      <c r="S38792" s="10"/>
      <c r="T38792" s="10"/>
    </row>
    <row r="38793" spans="13:20" x14ac:dyDescent="0.2">
      <c r="M38793">
        <v>0</v>
      </c>
      <c r="P38793" s="10"/>
      <c r="R38793" s="10"/>
      <c r="S38793" s="10"/>
      <c r="T38793" s="10"/>
    </row>
    <row r="38794" spans="13:20" x14ac:dyDescent="0.2">
      <c r="M38794">
        <v>1</v>
      </c>
      <c r="P38794" s="10"/>
      <c r="R38794" s="10"/>
      <c r="S38794" s="10"/>
      <c r="T38794" s="10"/>
    </row>
    <row r="38795" spans="13:20" x14ac:dyDescent="0.2">
      <c r="M38795">
        <v>0</v>
      </c>
      <c r="P38795" s="10"/>
      <c r="R38795" s="10"/>
      <c r="S38795" s="10"/>
      <c r="T38795" s="10"/>
    </row>
    <row r="38796" spans="13:20" x14ac:dyDescent="0.2">
      <c r="M38796">
        <v>0</v>
      </c>
      <c r="P38796" s="10"/>
      <c r="R38796" s="10"/>
      <c r="S38796" s="10"/>
      <c r="T38796" s="10"/>
    </row>
    <row r="38797" spans="13:20" x14ac:dyDescent="0.2">
      <c r="M38797">
        <v>1</v>
      </c>
      <c r="P38797" s="10"/>
      <c r="R38797" s="10"/>
      <c r="S38797" s="10"/>
      <c r="T38797" s="10"/>
    </row>
    <row r="38798" spans="13:20" x14ac:dyDescent="0.2">
      <c r="M38798">
        <v>0</v>
      </c>
      <c r="P38798" s="10"/>
      <c r="R38798" s="10"/>
      <c r="S38798" s="10"/>
      <c r="T38798" s="10"/>
    </row>
    <row r="38799" spans="13:20" x14ac:dyDescent="0.2">
      <c r="M38799">
        <v>0</v>
      </c>
      <c r="P38799" s="10"/>
      <c r="R38799" s="10"/>
      <c r="S38799" s="10"/>
      <c r="T38799" s="10"/>
    </row>
    <row r="38800" spans="13:20" x14ac:dyDescent="0.2">
      <c r="M38800">
        <v>0</v>
      </c>
      <c r="P38800" s="10"/>
      <c r="R38800" s="10"/>
      <c r="S38800" s="10"/>
      <c r="T38800" s="10"/>
    </row>
    <row r="38801" spans="13:20" x14ac:dyDescent="0.2">
      <c r="M38801">
        <v>1</v>
      </c>
      <c r="P38801" s="10"/>
      <c r="R38801" s="10"/>
      <c r="S38801" s="10"/>
      <c r="T38801" s="10"/>
    </row>
    <row r="38802" spans="13:20" x14ac:dyDescent="0.2">
      <c r="M38802">
        <v>0</v>
      </c>
      <c r="P38802" s="10"/>
      <c r="R38802" s="10"/>
      <c r="S38802" s="10"/>
      <c r="T38802" s="10"/>
    </row>
    <row r="38803" spans="13:20" x14ac:dyDescent="0.2">
      <c r="M38803">
        <v>1</v>
      </c>
      <c r="P38803" s="10"/>
      <c r="R38803" s="10"/>
      <c r="S38803" s="10"/>
      <c r="T38803" s="10"/>
    </row>
    <row r="38804" spans="13:20" x14ac:dyDescent="0.2">
      <c r="M38804">
        <v>0</v>
      </c>
      <c r="P38804" s="10"/>
      <c r="R38804" s="10"/>
      <c r="S38804" s="10"/>
      <c r="T38804" s="10"/>
    </row>
    <row r="38805" spans="13:20" x14ac:dyDescent="0.2">
      <c r="M38805">
        <v>0</v>
      </c>
      <c r="P38805" s="10"/>
      <c r="R38805" s="10"/>
      <c r="S38805" s="10"/>
      <c r="T38805" s="10"/>
    </row>
    <row r="38806" spans="13:20" x14ac:dyDescent="0.2">
      <c r="M38806">
        <v>1</v>
      </c>
      <c r="P38806" s="10"/>
      <c r="R38806" s="10"/>
      <c r="S38806" s="10"/>
      <c r="T38806" s="10"/>
    </row>
    <row r="38807" spans="13:20" x14ac:dyDescent="0.2">
      <c r="M38807">
        <v>0</v>
      </c>
      <c r="P38807" s="10"/>
      <c r="R38807" s="10"/>
      <c r="S38807" s="10"/>
      <c r="T38807" s="10"/>
    </row>
    <row r="38808" spans="13:20" x14ac:dyDescent="0.2">
      <c r="M38808">
        <v>0</v>
      </c>
      <c r="P38808" s="10"/>
      <c r="R38808" s="10"/>
      <c r="S38808" s="10"/>
      <c r="T38808" s="10"/>
    </row>
    <row r="38809" spans="13:20" x14ac:dyDescent="0.2">
      <c r="M38809">
        <v>1</v>
      </c>
      <c r="P38809" s="10"/>
      <c r="R38809" s="10"/>
      <c r="S38809" s="10"/>
      <c r="T38809" s="10"/>
    </row>
    <row r="38810" spans="13:20" x14ac:dyDescent="0.2">
      <c r="M38810">
        <v>0</v>
      </c>
      <c r="P38810" s="10"/>
      <c r="R38810" s="10"/>
      <c r="S38810" s="10"/>
      <c r="T38810" s="10"/>
    </row>
    <row r="38811" spans="13:20" x14ac:dyDescent="0.2">
      <c r="M38811">
        <v>1</v>
      </c>
      <c r="P38811" s="10"/>
      <c r="R38811" s="10"/>
      <c r="S38811" s="10"/>
      <c r="T38811" s="10"/>
    </row>
    <row r="38812" spans="13:20" x14ac:dyDescent="0.2">
      <c r="M38812">
        <v>0</v>
      </c>
      <c r="P38812" s="10"/>
      <c r="R38812" s="10"/>
      <c r="S38812" s="10"/>
      <c r="T38812" s="10"/>
    </row>
    <row r="38813" spans="13:20" x14ac:dyDescent="0.2">
      <c r="M38813">
        <v>0</v>
      </c>
      <c r="P38813" s="10"/>
      <c r="R38813" s="10"/>
      <c r="S38813" s="10"/>
      <c r="T38813" s="10"/>
    </row>
    <row r="38814" spans="13:20" x14ac:dyDescent="0.2">
      <c r="M38814">
        <v>0</v>
      </c>
      <c r="P38814" s="10"/>
      <c r="R38814" s="10"/>
      <c r="S38814" s="10"/>
      <c r="T38814" s="10"/>
    </row>
    <row r="38815" spans="13:20" x14ac:dyDescent="0.2">
      <c r="M38815">
        <v>1</v>
      </c>
      <c r="P38815" s="10"/>
      <c r="R38815" s="10"/>
      <c r="S38815" s="10"/>
      <c r="T38815" s="10"/>
    </row>
    <row r="38816" spans="13:20" x14ac:dyDescent="0.2">
      <c r="M38816">
        <v>0</v>
      </c>
      <c r="P38816" s="10"/>
      <c r="R38816" s="10"/>
      <c r="S38816" s="10"/>
      <c r="T38816" s="10"/>
    </row>
    <row r="38817" spans="13:20" x14ac:dyDescent="0.2">
      <c r="M38817">
        <v>1</v>
      </c>
      <c r="P38817" s="10"/>
      <c r="R38817" s="10"/>
      <c r="S38817" s="10"/>
      <c r="T38817" s="10"/>
    </row>
    <row r="38818" spans="13:20" x14ac:dyDescent="0.2">
      <c r="M38818">
        <v>0</v>
      </c>
      <c r="P38818" s="10"/>
      <c r="R38818" s="10"/>
      <c r="S38818" s="10"/>
      <c r="T38818" s="10"/>
    </row>
    <row r="38819" spans="13:20" x14ac:dyDescent="0.2">
      <c r="M38819">
        <v>0</v>
      </c>
      <c r="P38819" s="10"/>
      <c r="R38819" s="10"/>
      <c r="S38819" s="10"/>
      <c r="T38819" s="10"/>
    </row>
    <row r="38820" spans="13:20" x14ac:dyDescent="0.2">
      <c r="M38820">
        <v>1</v>
      </c>
      <c r="P38820" s="10"/>
      <c r="R38820" s="10"/>
      <c r="S38820" s="10"/>
      <c r="T38820" s="10"/>
    </row>
    <row r="38821" spans="13:20" x14ac:dyDescent="0.2">
      <c r="M38821">
        <v>0</v>
      </c>
      <c r="P38821" s="10"/>
      <c r="R38821" s="10"/>
      <c r="S38821" s="10"/>
      <c r="T38821" s="10"/>
    </row>
    <row r="38822" spans="13:20" x14ac:dyDescent="0.2">
      <c r="M38822">
        <v>0</v>
      </c>
      <c r="P38822" s="10"/>
      <c r="R38822" s="10"/>
      <c r="S38822" s="10"/>
      <c r="T38822" s="10"/>
    </row>
    <row r="38823" spans="13:20" x14ac:dyDescent="0.2">
      <c r="M38823">
        <v>1</v>
      </c>
      <c r="P38823" s="10"/>
      <c r="R38823" s="10"/>
      <c r="S38823" s="10"/>
      <c r="T38823" s="10"/>
    </row>
    <row r="38824" spans="13:20" x14ac:dyDescent="0.2">
      <c r="M38824">
        <v>0</v>
      </c>
      <c r="P38824" s="10"/>
      <c r="R38824" s="10"/>
      <c r="S38824" s="10"/>
      <c r="T38824" s="10"/>
    </row>
    <row r="38825" spans="13:20" x14ac:dyDescent="0.2">
      <c r="M38825">
        <v>0</v>
      </c>
      <c r="P38825" s="10"/>
      <c r="R38825" s="10"/>
      <c r="S38825" s="10"/>
      <c r="T38825" s="10"/>
    </row>
    <row r="38826" spans="13:20" x14ac:dyDescent="0.2">
      <c r="M38826">
        <v>1</v>
      </c>
      <c r="P38826" s="10"/>
      <c r="R38826" s="10"/>
      <c r="S38826" s="10"/>
      <c r="T38826" s="10"/>
    </row>
    <row r="38827" spans="13:20" x14ac:dyDescent="0.2">
      <c r="M38827">
        <v>0</v>
      </c>
      <c r="P38827" s="10"/>
      <c r="R38827" s="10"/>
      <c r="S38827" s="10"/>
      <c r="T38827" s="10"/>
    </row>
    <row r="38828" spans="13:20" x14ac:dyDescent="0.2">
      <c r="M38828">
        <v>0</v>
      </c>
      <c r="P38828" s="10"/>
      <c r="R38828" s="10"/>
      <c r="S38828" s="10"/>
      <c r="T38828" s="10"/>
    </row>
    <row r="38829" spans="13:20" x14ac:dyDescent="0.2">
      <c r="M38829">
        <v>1</v>
      </c>
      <c r="P38829" s="10"/>
      <c r="R38829" s="10"/>
      <c r="S38829" s="10"/>
      <c r="T38829" s="10"/>
    </row>
    <row r="38830" spans="13:20" x14ac:dyDescent="0.2">
      <c r="M38830">
        <v>0</v>
      </c>
      <c r="P38830" s="10"/>
      <c r="R38830" s="10"/>
      <c r="S38830" s="10"/>
      <c r="T38830" s="10"/>
    </row>
    <row r="38831" spans="13:20" x14ac:dyDescent="0.2">
      <c r="M38831">
        <v>0</v>
      </c>
      <c r="P38831" s="10"/>
      <c r="R38831" s="10"/>
      <c r="S38831" s="10"/>
      <c r="T38831" s="10"/>
    </row>
    <row r="38832" spans="13:20" x14ac:dyDescent="0.2">
      <c r="M38832">
        <v>1</v>
      </c>
      <c r="P38832" s="10"/>
      <c r="R38832" s="10"/>
      <c r="S38832" s="10"/>
      <c r="T38832" s="10"/>
    </row>
    <row r="38833" spans="13:20" x14ac:dyDescent="0.2">
      <c r="M38833">
        <v>0</v>
      </c>
      <c r="P38833" s="10"/>
      <c r="R38833" s="10"/>
      <c r="S38833" s="10"/>
      <c r="T38833" s="10"/>
    </row>
    <row r="38834" spans="13:20" x14ac:dyDescent="0.2">
      <c r="M38834">
        <v>1</v>
      </c>
      <c r="P38834" s="10"/>
      <c r="R38834" s="10"/>
      <c r="S38834" s="10"/>
      <c r="T38834" s="10"/>
    </row>
    <row r="38835" spans="13:20" x14ac:dyDescent="0.2">
      <c r="M38835">
        <v>0</v>
      </c>
      <c r="P38835" s="10"/>
      <c r="R38835" s="10"/>
      <c r="S38835" s="10"/>
      <c r="T38835" s="10"/>
    </row>
    <row r="38836" spans="13:20" x14ac:dyDescent="0.2">
      <c r="M38836">
        <v>1</v>
      </c>
      <c r="P38836" s="10"/>
      <c r="R38836" s="10"/>
      <c r="S38836" s="10"/>
      <c r="T38836" s="10"/>
    </row>
    <row r="38837" spans="13:20" x14ac:dyDescent="0.2">
      <c r="M38837">
        <v>0</v>
      </c>
      <c r="P38837" s="10"/>
      <c r="R38837" s="10"/>
      <c r="S38837" s="10"/>
      <c r="T38837" s="10"/>
    </row>
    <row r="38838" spans="13:20" x14ac:dyDescent="0.2">
      <c r="M38838">
        <v>0</v>
      </c>
      <c r="P38838" s="10"/>
      <c r="R38838" s="10"/>
      <c r="S38838" s="10"/>
      <c r="T38838" s="10"/>
    </row>
    <row r="38839" spans="13:20" x14ac:dyDescent="0.2">
      <c r="M38839">
        <v>1</v>
      </c>
      <c r="P38839" s="10"/>
      <c r="R38839" s="10"/>
      <c r="S38839" s="10"/>
      <c r="T38839" s="10"/>
    </row>
    <row r="38840" spans="13:20" x14ac:dyDescent="0.2">
      <c r="M38840">
        <v>0</v>
      </c>
      <c r="P38840" s="10"/>
      <c r="R38840" s="10"/>
      <c r="S38840" s="10"/>
      <c r="T38840" s="10"/>
    </row>
    <row r="38841" spans="13:20" x14ac:dyDescent="0.2">
      <c r="M38841">
        <v>0</v>
      </c>
      <c r="P38841" s="10"/>
      <c r="R38841" s="10"/>
      <c r="S38841" s="10"/>
      <c r="T38841" s="10"/>
    </row>
    <row r="38842" spans="13:20" x14ac:dyDescent="0.2">
      <c r="M38842">
        <v>1</v>
      </c>
      <c r="P38842" s="10"/>
      <c r="R38842" s="10"/>
      <c r="S38842" s="10"/>
      <c r="T38842" s="10"/>
    </row>
    <row r="38843" spans="13:20" x14ac:dyDescent="0.2">
      <c r="M38843">
        <v>0</v>
      </c>
      <c r="P38843" s="10"/>
      <c r="R38843" s="10"/>
      <c r="S38843" s="10"/>
      <c r="T38843" s="10"/>
    </row>
    <row r="38844" spans="13:20" x14ac:dyDescent="0.2">
      <c r="M38844">
        <v>0</v>
      </c>
      <c r="P38844" s="10"/>
      <c r="R38844" s="10"/>
      <c r="S38844" s="10"/>
      <c r="T38844" s="10"/>
    </row>
    <row r="38845" spans="13:20" x14ac:dyDescent="0.2">
      <c r="M38845">
        <v>1</v>
      </c>
      <c r="P38845" s="10"/>
      <c r="R38845" s="10"/>
      <c r="S38845" s="10"/>
      <c r="T38845" s="10"/>
    </row>
    <row r="38846" spans="13:20" x14ac:dyDescent="0.2">
      <c r="M38846">
        <v>0</v>
      </c>
      <c r="P38846" s="10"/>
      <c r="R38846" s="10"/>
      <c r="S38846" s="10"/>
      <c r="T38846" s="10"/>
    </row>
    <row r="38847" spans="13:20" x14ac:dyDescent="0.2">
      <c r="M38847">
        <v>0</v>
      </c>
      <c r="P38847" s="10"/>
      <c r="R38847" s="10"/>
      <c r="S38847" s="10"/>
      <c r="T38847" s="10"/>
    </row>
    <row r="38848" spans="13:20" x14ac:dyDescent="0.2">
      <c r="M38848">
        <v>1</v>
      </c>
      <c r="P38848" s="10"/>
      <c r="R38848" s="10"/>
      <c r="S38848" s="10"/>
      <c r="T38848" s="10"/>
    </row>
    <row r="38849" spans="13:20" x14ac:dyDescent="0.2">
      <c r="M38849">
        <v>0</v>
      </c>
      <c r="P38849" s="10"/>
      <c r="R38849" s="10"/>
      <c r="S38849" s="10"/>
      <c r="T38849" s="10"/>
    </row>
    <row r="38850" spans="13:20" x14ac:dyDescent="0.2">
      <c r="M38850">
        <v>1</v>
      </c>
      <c r="P38850" s="10"/>
      <c r="R38850" s="10"/>
      <c r="S38850" s="10"/>
      <c r="T38850" s="10"/>
    </row>
    <row r="38851" spans="13:20" x14ac:dyDescent="0.2">
      <c r="M38851">
        <v>0</v>
      </c>
      <c r="P38851" s="10"/>
      <c r="R38851" s="10"/>
      <c r="S38851" s="10"/>
      <c r="T38851" s="10"/>
    </row>
    <row r="38852" spans="13:20" x14ac:dyDescent="0.2">
      <c r="M38852">
        <v>0</v>
      </c>
      <c r="P38852" s="10"/>
      <c r="R38852" s="10"/>
      <c r="S38852" s="10"/>
      <c r="T38852" s="10"/>
    </row>
    <row r="38853" spans="13:20" x14ac:dyDescent="0.2">
      <c r="M38853">
        <v>1</v>
      </c>
      <c r="P38853" s="10"/>
      <c r="R38853" s="10"/>
      <c r="S38853" s="10"/>
      <c r="T38853" s="10"/>
    </row>
    <row r="38854" spans="13:20" x14ac:dyDescent="0.2">
      <c r="M38854">
        <v>0</v>
      </c>
      <c r="P38854" s="10"/>
      <c r="R38854" s="10"/>
      <c r="S38854" s="10"/>
      <c r="T38854" s="10"/>
    </row>
    <row r="38855" spans="13:20" x14ac:dyDescent="0.2">
      <c r="M38855">
        <v>0</v>
      </c>
      <c r="P38855" s="10"/>
      <c r="R38855" s="10"/>
      <c r="S38855" s="10"/>
      <c r="T38855" s="10"/>
    </row>
    <row r="38856" spans="13:20" x14ac:dyDescent="0.2">
      <c r="M38856">
        <v>1</v>
      </c>
      <c r="P38856" s="10"/>
      <c r="R38856" s="10"/>
      <c r="S38856" s="10"/>
      <c r="T38856" s="10"/>
    </row>
    <row r="38857" spans="13:20" x14ac:dyDescent="0.2">
      <c r="M38857">
        <v>0</v>
      </c>
      <c r="P38857" s="10"/>
      <c r="R38857" s="10"/>
      <c r="S38857" s="10"/>
      <c r="T38857" s="10"/>
    </row>
    <row r="38858" spans="13:20" x14ac:dyDescent="0.2">
      <c r="M38858">
        <v>0</v>
      </c>
      <c r="P38858" s="10"/>
      <c r="R38858" s="10"/>
      <c r="S38858" s="10"/>
      <c r="T38858" s="10"/>
    </row>
    <row r="38859" spans="13:20" x14ac:dyDescent="0.2">
      <c r="M38859">
        <v>1</v>
      </c>
      <c r="P38859" s="10"/>
      <c r="R38859" s="10"/>
      <c r="S38859" s="10"/>
      <c r="T38859" s="10"/>
    </row>
    <row r="38860" spans="13:20" x14ac:dyDescent="0.2">
      <c r="M38860">
        <v>0</v>
      </c>
      <c r="P38860" s="10"/>
      <c r="R38860" s="10"/>
      <c r="S38860" s="10"/>
      <c r="T38860" s="10"/>
    </row>
    <row r="38861" spans="13:20" x14ac:dyDescent="0.2">
      <c r="M38861">
        <v>1</v>
      </c>
      <c r="P38861" s="10"/>
      <c r="R38861" s="10"/>
      <c r="S38861" s="10"/>
      <c r="T38861" s="10"/>
    </row>
    <row r="38862" spans="13:20" x14ac:dyDescent="0.2">
      <c r="M38862">
        <v>0</v>
      </c>
      <c r="P38862" s="10"/>
      <c r="R38862" s="10"/>
      <c r="S38862" s="10"/>
      <c r="T38862" s="10"/>
    </row>
    <row r="38863" spans="13:20" x14ac:dyDescent="0.2">
      <c r="M38863">
        <v>0</v>
      </c>
      <c r="P38863" s="10"/>
      <c r="R38863" s="10"/>
      <c r="S38863" s="10"/>
      <c r="T38863" s="10"/>
    </row>
    <row r="38864" spans="13:20" x14ac:dyDescent="0.2">
      <c r="M38864">
        <v>1</v>
      </c>
      <c r="P38864" s="10"/>
      <c r="R38864" s="10"/>
      <c r="S38864" s="10"/>
      <c r="T38864" s="10"/>
    </row>
    <row r="38865" spans="13:20" x14ac:dyDescent="0.2">
      <c r="M38865">
        <v>0</v>
      </c>
      <c r="P38865" s="10"/>
      <c r="R38865" s="10"/>
      <c r="S38865" s="10"/>
      <c r="T38865" s="10"/>
    </row>
    <row r="38866" spans="13:20" x14ac:dyDescent="0.2">
      <c r="M38866">
        <v>0</v>
      </c>
      <c r="P38866" s="10"/>
      <c r="R38866" s="10"/>
      <c r="S38866" s="10"/>
      <c r="T38866" s="10"/>
    </row>
    <row r="38867" spans="13:20" x14ac:dyDescent="0.2">
      <c r="M38867">
        <v>1</v>
      </c>
      <c r="P38867" s="10"/>
      <c r="R38867" s="10"/>
      <c r="S38867" s="10"/>
      <c r="T38867" s="10"/>
    </row>
    <row r="38868" spans="13:20" x14ac:dyDescent="0.2">
      <c r="M38868">
        <v>0</v>
      </c>
      <c r="P38868" s="10"/>
      <c r="R38868" s="10"/>
      <c r="S38868" s="10"/>
      <c r="T38868" s="10"/>
    </row>
    <row r="38869" spans="13:20" x14ac:dyDescent="0.2">
      <c r="M38869">
        <v>0</v>
      </c>
      <c r="P38869" s="10"/>
      <c r="R38869" s="10"/>
      <c r="S38869" s="10"/>
      <c r="T38869" s="10"/>
    </row>
    <row r="38870" spans="13:20" x14ac:dyDescent="0.2">
      <c r="M38870">
        <v>1</v>
      </c>
      <c r="P38870" s="10"/>
      <c r="R38870" s="10"/>
      <c r="S38870" s="10"/>
      <c r="T38870" s="10"/>
    </row>
    <row r="38871" spans="13:20" x14ac:dyDescent="0.2">
      <c r="M38871">
        <v>0</v>
      </c>
      <c r="P38871" s="10"/>
      <c r="R38871" s="10"/>
      <c r="S38871" s="10"/>
      <c r="T38871" s="10"/>
    </row>
    <row r="38872" spans="13:20" x14ac:dyDescent="0.2">
      <c r="M38872">
        <v>1</v>
      </c>
      <c r="P38872" s="10"/>
      <c r="R38872" s="10"/>
      <c r="S38872" s="10"/>
      <c r="T38872" s="10"/>
    </row>
    <row r="38873" spans="13:20" x14ac:dyDescent="0.2">
      <c r="M38873">
        <v>0</v>
      </c>
      <c r="P38873" s="10"/>
      <c r="R38873" s="10"/>
      <c r="S38873" s="10"/>
      <c r="T38873" s="10"/>
    </row>
    <row r="38874" spans="13:20" x14ac:dyDescent="0.2">
      <c r="M38874">
        <v>0</v>
      </c>
      <c r="P38874" s="10"/>
      <c r="R38874" s="10"/>
      <c r="S38874" s="10"/>
      <c r="T38874" s="10"/>
    </row>
    <row r="38875" spans="13:20" x14ac:dyDescent="0.2">
      <c r="M38875">
        <v>1</v>
      </c>
      <c r="P38875" s="10"/>
      <c r="R38875" s="10"/>
      <c r="S38875" s="10"/>
      <c r="T38875" s="10"/>
    </row>
    <row r="38876" spans="13:20" x14ac:dyDescent="0.2">
      <c r="M38876">
        <v>0</v>
      </c>
      <c r="P38876" s="10"/>
      <c r="R38876" s="10"/>
      <c r="S38876" s="10"/>
      <c r="T38876" s="10"/>
    </row>
    <row r="38877" spans="13:20" x14ac:dyDescent="0.2">
      <c r="M38877">
        <v>0</v>
      </c>
      <c r="P38877" s="10"/>
      <c r="R38877" s="10"/>
      <c r="S38877" s="10"/>
      <c r="T38877" s="10"/>
    </row>
    <row r="38878" spans="13:20" x14ac:dyDescent="0.2">
      <c r="M38878">
        <v>1</v>
      </c>
      <c r="P38878" s="10"/>
      <c r="R38878" s="10"/>
      <c r="S38878" s="10"/>
      <c r="T38878" s="10"/>
    </row>
    <row r="38879" spans="13:20" x14ac:dyDescent="0.2">
      <c r="M38879">
        <v>0</v>
      </c>
      <c r="P38879" s="10"/>
      <c r="R38879" s="10"/>
      <c r="S38879" s="10"/>
      <c r="T38879" s="10"/>
    </row>
    <row r="38880" spans="13:20" x14ac:dyDescent="0.2">
      <c r="M38880">
        <v>0</v>
      </c>
      <c r="P38880" s="10"/>
      <c r="R38880" s="10"/>
      <c r="S38880" s="10"/>
      <c r="T38880" s="10"/>
    </row>
    <row r="38881" spans="13:20" x14ac:dyDescent="0.2">
      <c r="M38881">
        <v>1</v>
      </c>
      <c r="P38881" s="10"/>
      <c r="R38881" s="10"/>
      <c r="S38881" s="10"/>
      <c r="T38881" s="10"/>
    </row>
    <row r="38882" spans="13:20" x14ac:dyDescent="0.2">
      <c r="M38882">
        <v>0</v>
      </c>
      <c r="P38882" s="10"/>
      <c r="R38882" s="10"/>
      <c r="S38882" s="10"/>
      <c r="T38882" s="10"/>
    </row>
    <row r="38883" spans="13:20" x14ac:dyDescent="0.2">
      <c r="M38883">
        <v>1</v>
      </c>
      <c r="P38883" s="10"/>
      <c r="R38883" s="10"/>
      <c r="S38883" s="10"/>
      <c r="T38883" s="10"/>
    </row>
    <row r="38884" spans="13:20" x14ac:dyDescent="0.2">
      <c r="M38884">
        <v>0</v>
      </c>
      <c r="P38884" s="10"/>
      <c r="R38884" s="10"/>
      <c r="S38884" s="10"/>
      <c r="T38884" s="10"/>
    </row>
    <row r="38885" spans="13:20" x14ac:dyDescent="0.2">
      <c r="M38885">
        <v>0</v>
      </c>
      <c r="P38885" s="10"/>
      <c r="R38885" s="10"/>
      <c r="S38885" s="10"/>
      <c r="T38885" s="10"/>
    </row>
    <row r="38886" spans="13:20" x14ac:dyDescent="0.2">
      <c r="M38886">
        <v>1</v>
      </c>
      <c r="P38886" s="10"/>
      <c r="R38886" s="10"/>
      <c r="S38886" s="10"/>
      <c r="T38886" s="10"/>
    </row>
    <row r="38887" spans="13:20" x14ac:dyDescent="0.2">
      <c r="M38887">
        <v>0</v>
      </c>
      <c r="P38887" s="10"/>
      <c r="R38887" s="10"/>
      <c r="S38887" s="10"/>
      <c r="T38887" s="10"/>
    </row>
    <row r="38888" spans="13:20" x14ac:dyDescent="0.2">
      <c r="M38888">
        <v>1</v>
      </c>
      <c r="P38888" s="10"/>
      <c r="R38888" s="10"/>
      <c r="S38888" s="10"/>
      <c r="T38888" s="10"/>
    </row>
    <row r="38889" spans="13:20" x14ac:dyDescent="0.2">
      <c r="M38889">
        <v>0</v>
      </c>
      <c r="P38889" s="10"/>
      <c r="R38889" s="10"/>
      <c r="S38889" s="10"/>
      <c r="T38889" s="10"/>
    </row>
    <row r="38890" spans="13:20" x14ac:dyDescent="0.2">
      <c r="M38890">
        <v>0</v>
      </c>
      <c r="P38890" s="10"/>
      <c r="R38890" s="10"/>
      <c r="S38890" s="10"/>
      <c r="T38890" s="10"/>
    </row>
    <row r="38891" spans="13:20" x14ac:dyDescent="0.2">
      <c r="M38891">
        <v>1</v>
      </c>
      <c r="P38891" s="10"/>
      <c r="R38891" s="10"/>
      <c r="S38891" s="10"/>
      <c r="T38891" s="10"/>
    </row>
    <row r="38892" spans="13:20" x14ac:dyDescent="0.2">
      <c r="M38892">
        <v>0</v>
      </c>
      <c r="P38892" s="10"/>
      <c r="R38892" s="10"/>
      <c r="S38892" s="10"/>
      <c r="T38892" s="10"/>
    </row>
    <row r="38893" spans="13:20" x14ac:dyDescent="0.2">
      <c r="M38893">
        <v>1</v>
      </c>
      <c r="P38893" s="10"/>
      <c r="R38893" s="10"/>
      <c r="S38893" s="10"/>
      <c r="T38893" s="10"/>
    </row>
    <row r="38894" spans="13:20" x14ac:dyDescent="0.2">
      <c r="M38894">
        <v>0</v>
      </c>
      <c r="P38894" s="10"/>
      <c r="R38894" s="10"/>
      <c r="S38894" s="10"/>
      <c r="T38894" s="10"/>
    </row>
    <row r="38895" spans="13:20" x14ac:dyDescent="0.2">
      <c r="M38895">
        <v>0</v>
      </c>
      <c r="P38895" s="10"/>
      <c r="R38895" s="10"/>
      <c r="S38895" s="10"/>
      <c r="T38895" s="10"/>
    </row>
    <row r="38896" spans="13:20" x14ac:dyDescent="0.2">
      <c r="M38896">
        <v>0</v>
      </c>
      <c r="P38896" s="10"/>
      <c r="R38896" s="10"/>
      <c r="S38896" s="10"/>
      <c r="T38896" s="10"/>
    </row>
    <row r="38897" spans="13:20" x14ac:dyDescent="0.2">
      <c r="M38897">
        <v>1</v>
      </c>
      <c r="P38897" s="10"/>
      <c r="R38897" s="10"/>
      <c r="S38897" s="10"/>
      <c r="T38897" s="10"/>
    </row>
    <row r="38898" spans="13:20" x14ac:dyDescent="0.2">
      <c r="M38898">
        <v>0</v>
      </c>
      <c r="P38898" s="10"/>
      <c r="R38898" s="10"/>
      <c r="S38898" s="10"/>
      <c r="T38898" s="10"/>
    </row>
    <row r="38899" spans="13:20" x14ac:dyDescent="0.2">
      <c r="M38899">
        <v>1</v>
      </c>
      <c r="P38899" s="10"/>
      <c r="R38899" s="10"/>
      <c r="S38899" s="10"/>
      <c r="T38899" s="10"/>
    </row>
    <row r="38900" spans="13:20" x14ac:dyDescent="0.2">
      <c r="M38900">
        <v>0</v>
      </c>
      <c r="P38900" s="10"/>
      <c r="R38900" s="10"/>
      <c r="S38900" s="10"/>
      <c r="T38900" s="10"/>
    </row>
    <row r="38901" spans="13:20" x14ac:dyDescent="0.2">
      <c r="M38901">
        <v>0</v>
      </c>
      <c r="P38901" s="10"/>
      <c r="R38901" s="10"/>
      <c r="S38901" s="10"/>
      <c r="T38901" s="10"/>
    </row>
    <row r="38902" spans="13:20" x14ac:dyDescent="0.2">
      <c r="M38902">
        <v>1</v>
      </c>
      <c r="P38902" s="10"/>
      <c r="R38902" s="10"/>
      <c r="S38902" s="10"/>
      <c r="T38902" s="10"/>
    </row>
    <row r="38903" spans="13:20" x14ac:dyDescent="0.2">
      <c r="M38903">
        <v>0</v>
      </c>
      <c r="P38903" s="10"/>
      <c r="R38903" s="10"/>
      <c r="S38903" s="10"/>
      <c r="T38903" s="10"/>
    </row>
    <row r="38904" spans="13:20" x14ac:dyDescent="0.2">
      <c r="M38904">
        <v>0</v>
      </c>
      <c r="P38904" s="10"/>
      <c r="R38904" s="10"/>
      <c r="S38904" s="10"/>
      <c r="T38904" s="10"/>
    </row>
    <row r="38905" spans="13:20" x14ac:dyDescent="0.2">
      <c r="M38905">
        <v>1</v>
      </c>
      <c r="P38905" s="10"/>
      <c r="R38905" s="10"/>
      <c r="S38905" s="10"/>
      <c r="T38905" s="10"/>
    </row>
    <row r="38906" spans="13:20" x14ac:dyDescent="0.2">
      <c r="M38906">
        <v>0</v>
      </c>
      <c r="P38906" s="10"/>
      <c r="R38906" s="10"/>
      <c r="S38906" s="10"/>
      <c r="T38906" s="10"/>
    </row>
    <row r="38907" spans="13:20" x14ac:dyDescent="0.2">
      <c r="M38907">
        <v>1</v>
      </c>
      <c r="P38907" s="10"/>
      <c r="R38907" s="10"/>
      <c r="S38907" s="10"/>
      <c r="T38907" s="10"/>
    </row>
    <row r="38908" spans="13:20" x14ac:dyDescent="0.2">
      <c r="M38908">
        <v>0</v>
      </c>
      <c r="P38908" s="10"/>
      <c r="R38908" s="10"/>
      <c r="S38908" s="10"/>
      <c r="T38908" s="10"/>
    </row>
    <row r="38909" spans="13:20" x14ac:dyDescent="0.2">
      <c r="M38909">
        <v>0</v>
      </c>
      <c r="P38909" s="10"/>
      <c r="R38909" s="10"/>
      <c r="S38909" s="10"/>
      <c r="T38909" s="10"/>
    </row>
    <row r="38910" spans="13:20" x14ac:dyDescent="0.2">
      <c r="M38910">
        <v>1</v>
      </c>
      <c r="P38910" s="10"/>
      <c r="R38910" s="10"/>
      <c r="S38910" s="10"/>
      <c r="T38910" s="10"/>
    </row>
    <row r="38911" spans="13:20" x14ac:dyDescent="0.2">
      <c r="M38911">
        <v>0</v>
      </c>
      <c r="P38911" s="10"/>
      <c r="R38911" s="10"/>
      <c r="S38911" s="10"/>
      <c r="T38911" s="10"/>
    </row>
    <row r="38912" spans="13:20" x14ac:dyDescent="0.2">
      <c r="M38912">
        <v>1</v>
      </c>
      <c r="P38912" s="10"/>
      <c r="R38912" s="10"/>
      <c r="S38912" s="10"/>
      <c r="T38912" s="10"/>
    </row>
    <row r="38913" spans="13:20" x14ac:dyDescent="0.2">
      <c r="M38913">
        <v>0</v>
      </c>
      <c r="P38913" s="10"/>
      <c r="R38913" s="10"/>
      <c r="S38913" s="10"/>
      <c r="T38913" s="10"/>
    </row>
    <row r="38914" spans="13:20" x14ac:dyDescent="0.2">
      <c r="M38914">
        <v>1</v>
      </c>
      <c r="P38914" s="10"/>
      <c r="R38914" s="10"/>
      <c r="S38914" s="10"/>
      <c r="T38914" s="10"/>
    </row>
    <row r="38915" spans="13:20" x14ac:dyDescent="0.2">
      <c r="M38915">
        <v>0</v>
      </c>
      <c r="P38915" s="10"/>
      <c r="R38915" s="10"/>
      <c r="S38915" s="10"/>
      <c r="T38915" s="10"/>
    </row>
    <row r="38916" spans="13:20" x14ac:dyDescent="0.2">
      <c r="M38916">
        <v>0</v>
      </c>
      <c r="P38916" s="10"/>
      <c r="R38916" s="10"/>
      <c r="S38916" s="10"/>
      <c r="T38916" s="10"/>
    </row>
    <row r="38917" spans="13:20" x14ac:dyDescent="0.2">
      <c r="M38917">
        <v>1</v>
      </c>
      <c r="P38917" s="10"/>
      <c r="R38917" s="10"/>
      <c r="S38917" s="10"/>
      <c r="T38917" s="10"/>
    </row>
    <row r="38918" spans="13:20" x14ac:dyDescent="0.2">
      <c r="M38918">
        <v>0</v>
      </c>
      <c r="P38918" s="10"/>
      <c r="R38918" s="10"/>
      <c r="S38918" s="10"/>
      <c r="T38918" s="10"/>
    </row>
    <row r="38919" spans="13:20" x14ac:dyDescent="0.2">
      <c r="M38919">
        <v>1</v>
      </c>
      <c r="P38919" s="10"/>
      <c r="R38919" s="10"/>
      <c r="S38919" s="10"/>
      <c r="T38919" s="10"/>
    </row>
    <row r="38920" spans="13:20" x14ac:dyDescent="0.2">
      <c r="M38920">
        <v>0</v>
      </c>
      <c r="P38920" s="10"/>
      <c r="R38920" s="10"/>
      <c r="S38920" s="10"/>
      <c r="T38920" s="10"/>
    </row>
    <row r="38921" spans="13:20" x14ac:dyDescent="0.2">
      <c r="M38921">
        <v>0</v>
      </c>
      <c r="P38921" s="10"/>
      <c r="R38921" s="10"/>
      <c r="S38921" s="10"/>
      <c r="T38921" s="10"/>
    </row>
    <row r="38922" spans="13:20" x14ac:dyDescent="0.2">
      <c r="M38922">
        <v>1</v>
      </c>
      <c r="P38922" s="10"/>
      <c r="R38922" s="10"/>
      <c r="S38922" s="10"/>
      <c r="T38922" s="10"/>
    </row>
    <row r="38923" spans="13:20" x14ac:dyDescent="0.2">
      <c r="M38923">
        <v>0</v>
      </c>
      <c r="P38923" s="10"/>
      <c r="R38923" s="10"/>
      <c r="S38923" s="10"/>
      <c r="T38923" s="10"/>
    </row>
    <row r="38924" spans="13:20" x14ac:dyDescent="0.2">
      <c r="M38924">
        <v>0</v>
      </c>
      <c r="P38924" s="10"/>
      <c r="R38924" s="10"/>
      <c r="S38924" s="10"/>
      <c r="T38924" s="10"/>
    </row>
    <row r="38925" spans="13:20" x14ac:dyDescent="0.2">
      <c r="M38925">
        <v>1</v>
      </c>
      <c r="P38925" s="10"/>
      <c r="R38925" s="10"/>
      <c r="S38925" s="10"/>
      <c r="T38925" s="10"/>
    </row>
    <row r="38926" spans="13:20" x14ac:dyDescent="0.2">
      <c r="M38926">
        <v>0</v>
      </c>
      <c r="P38926" s="10"/>
      <c r="R38926" s="10"/>
      <c r="S38926" s="10"/>
      <c r="T38926" s="10"/>
    </row>
    <row r="38927" spans="13:20" x14ac:dyDescent="0.2">
      <c r="M38927">
        <v>0</v>
      </c>
      <c r="P38927" s="10"/>
      <c r="R38927" s="10"/>
      <c r="S38927" s="10"/>
      <c r="T38927" s="10"/>
    </row>
    <row r="38928" spans="13:20" x14ac:dyDescent="0.2">
      <c r="M38928">
        <v>0</v>
      </c>
      <c r="P38928" s="10"/>
      <c r="R38928" s="10"/>
      <c r="S38928" s="10"/>
      <c r="T38928" s="10"/>
    </row>
    <row r="38929" spans="13:20" x14ac:dyDescent="0.2">
      <c r="M38929">
        <v>0</v>
      </c>
      <c r="P38929" s="10"/>
      <c r="R38929" s="10"/>
      <c r="S38929" s="10"/>
      <c r="T38929" s="10"/>
    </row>
    <row r="38930" spans="13:20" x14ac:dyDescent="0.2">
      <c r="M38930">
        <v>0</v>
      </c>
      <c r="P38930" s="10"/>
      <c r="R38930" s="10"/>
      <c r="S38930" s="10"/>
      <c r="T38930" s="10"/>
    </row>
    <row r="38931" spans="13:20" x14ac:dyDescent="0.2">
      <c r="M38931">
        <v>0</v>
      </c>
      <c r="P38931" s="10"/>
      <c r="R38931" s="10"/>
      <c r="S38931" s="10"/>
      <c r="T38931" s="10"/>
    </row>
    <row r="38932" spans="13:20" x14ac:dyDescent="0.2">
      <c r="M38932">
        <v>0</v>
      </c>
      <c r="P38932" s="10"/>
      <c r="R38932" s="10"/>
      <c r="S38932" s="10"/>
      <c r="T38932" s="10"/>
    </row>
    <row r="38933" spans="13:20" x14ac:dyDescent="0.2">
      <c r="M38933">
        <v>0</v>
      </c>
      <c r="P38933" s="10"/>
      <c r="R38933" s="10"/>
      <c r="S38933" s="10"/>
      <c r="T38933" s="10"/>
    </row>
    <row r="38934" spans="13:20" x14ac:dyDescent="0.2">
      <c r="M38934">
        <v>0</v>
      </c>
      <c r="P38934" s="10"/>
      <c r="R38934" s="10"/>
      <c r="S38934" s="10"/>
      <c r="T38934" s="10"/>
    </row>
    <row r="38935" spans="13:20" x14ac:dyDescent="0.2">
      <c r="M38935">
        <v>0</v>
      </c>
      <c r="P38935" s="10"/>
      <c r="R38935" s="10"/>
      <c r="S38935" s="10"/>
      <c r="T38935" s="10"/>
    </row>
    <row r="38936" spans="13:20" x14ac:dyDescent="0.2">
      <c r="M38936">
        <v>0</v>
      </c>
      <c r="P38936" s="10"/>
      <c r="R38936" s="10"/>
      <c r="S38936" s="10"/>
      <c r="T38936" s="10"/>
    </row>
    <row r="38937" spans="13:20" x14ac:dyDescent="0.2">
      <c r="M38937">
        <v>0</v>
      </c>
      <c r="P38937" s="10"/>
      <c r="R38937" s="10"/>
      <c r="S38937" s="10"/>
      <c r="T38937" s="10"/>
    </row>
    <row r="38938" spans="13:20" x14ac:dyDescent="0.2">
      <c r="M38938">
        <v>0</v>
      </c>
      <c r="P38938" s="10"/>
      <c r="R38938" s="10"/>
      <c r="S38938" s="10"/>
      <c r="T38938" s="10"/>
    </row>
    <row r="38939" spans="13:20" x14ac:dyDescent="0.2">
      <c r="M38939">
        <v>0</v>
      </c>
      <c r="P38939" s="10"/>
      <c r="R38939" s="10"/>
      <c r="S38939" s="10"/>
      <c r="T38939" s="10"/>
    </row>
    <row r="38940" spans="13:20" x14ac:dyDescent="0.2">
      <c r="M38940">
        <v>0</v>
      </c>
      <c r="P38940" s="10"/>
      <c r="R38940" s="10"/>
      <c r="S38940" s="10"/>
      <c r="T38940" s="10"/>
    </row>
    <row r="38941" spans="13:20" x14ac:dyDescent="0.2">
      <c r="M38941">
        <v>0</v>
      </c>
      <c r="P38941" s="10"/>
      <c r="R38941" s="10"/>
      <c r="S38941" s="10"/>
      <c r="T38941" s="10"/>
    </row>
    <row r="38942" spans="13:20" x14ac:dyDescent="0.2">
      <c r="M38942">
        <v>0</v>
      </c>
      <c r="P38942" s="10"/>
      <c r="R38942" s="10"/>
      <c r="S38942" s="10"/>
      <c r="T38942" s="10"/>
    </row>
    <row r="38943" spans="13:20" x14ac:dyDescent="0.2">
      <c r="M38943">
        <v>0</v>
      </c>
      <c r="P38943" s="10"/>
      <c r="R38943" s="10"/>
      <c r="S38943" s="10"/>
      <c r="T38943" s="10"/>
    </row>
    <row r="38944" spans="13:20" x14ac:dyDescent="0.2">
      <c r="M38944">
        <v>0</v>
      </c>
      <c r="P38944" s="10"/>
      <c r="R38944" s="10"/>
      <c r="S38944" s="10"/>
      <c r="T38944" s="10"/>
    </row>
    <row r="38945" spans="13:20" x14ac:dyDescent="0.2">
      <c r="M38945">
        <v>0</v>
      </c>
      <c r="P38945" s="10"/>
      <c r="R38945" s="10"/>
      <c r="S38945" s="10"/>
      <c r="T38945" s="10"/>
    </row>
    <row r="38946" spans="13:20" x14ac:dyDescent="0.2">
      <c r="M38946">
        <v>0</v>
      </c>
      <c r="P38946" s="10"/>
      <c r="R38946" s="10"/>
      <c r="S38946" s="10"/>
      <c r="T38946" s="10"/>
    </row>
    <row r="38947" spans="13:20" x14ac:dyDescent="0.2">
      <c r="M38947">
        <v>0</v>
      </c>
      <c r="P38947" s="10"/>
      <c r="R38947" s="10"/>
      <c r="S38947" s="10"/>
      <c r="T38947" s="10"/>
    </row>
    <row r="38948" spans="13:20" x14ac:dyDescent="0.2">
      <c r="M38948">
        <v>0</v>
      </c>
      <c r="P38948" s="10"/>
      <c r="R38948" s="10"/>
      <c r="S38948" s="10"/>
      <c r="T38948" s="10"/>
    </row>
    <row r="38949" spans="13:20" x14ac:dyDescent="0.2">
      <c r="M38949">
        <v>0</v>
      </c>
      <c r="P38949" s="10"/>
      <c r="R38949" s="10"/>
      <c r="S38949" s="10"/>
      <c r="T38949" s="10"/>
    </row>
    <row r="38950" spans="13:20" x14ac:dyDescent="0.2">
      <c r="M38950">
        <v>0</v>
      </c>
      <c r="P38950" s="10"/>
      <c r="R38950" s="10"/>
      <c r="S38950" s="10"/>
      <c r="T38950" s="10"/>
    </row>
    <row r="38951" spans="13:20" x14ac:dyDescent="0.2">
      <c r="M38951">
        <v>0</v>
      </c>
      <c r="P38951" s="10"/>
      <c r="R38951" s="10"/>
      <c r="S38951" s="10"/>
      <c r="T38951" s="10"/>
    </row>
    <row r="38952" spans="13:20" x14ac:dyDescent="0.2">
      <c r="M38952">
        <v>0</v>
      </c>
      <c r="P38952" s="10"/>
      <c r="R38952" s="10"/>
      <c r="S38952" s="10"/>
      <c r="T38952" s="10"/>
    </row>
    <row r="38953" spans="13:20" x14ac:dyDescent="0.2">
      <c r="M38953">
        <v>0</v>
      </c>
      <c r="P38953" s="10"/>
      <c r="R38953" s="10"/>
      <c r="S38953" s="10"/>
      <c r="T38953" s="10"/>
    </row>
    <row r="38954" spans="13:20" x14ac:dyDescent="0.2">
      <c r="M38954">
        <v>0</v>
      </c>
      <c r="P38954" s="10"/>
      <c r="R38954" s="10"/>
      <c r="S38954" s="10"/>
      <c r="T38954" s="10"/>
    </row>
    <row r="38955" spans="13:20" x14ac:dyDescent="0.2">
      <c r="M38955">
        <v>0</v>
      </c>
      <c r="P38955" s="10"/>
      <c r="R38955" s="10"/>
      <c r="S38955" s="10"/>
      <c r="T38955" s="10"/>
    </row>
    <row r="38956" spans="13:20" x14ac:dyDescent="0.2">
      <c r="M38956">
        <v>0</v>
      </c>
      <c r="P38956" s="10"/>
      <c r="R38956" s="10"/>
      <c r="S38956" s="10"/>
      <c r="T38956" s="10"/>
    </row>
    <row r="38957" spans="13:20" x14ac:dyDescent="0.2">
      <c r="M38957">
        <v>0</v>
      </c>
      <c r="P38957" s="10"/>
      <c r="R38957" s="10"/>
      <c r="S38957" s="10"/>
      <c r="T38957" s="10"/>
    </row>
    <row r="38958" spans="13:20" x14ac:dyDescent="0.2">
      <c r="M38958">
        <v>0</v>
      </c>
      <c r="P38958" s="10"/>
      <c r="R38958" s="10"/>
      <c r="S38958" s="10"/>
      <c r="T38958" s="10"/>
    </row>
    <row r="38959" spans="13:20" x14ac:dyDescent="0.2">
      <c r="M38959">
        <v>0</v>
      </c>
      <c r="P38959" s="10"/>
      <c r="R38959" s="10"/>
      <c r="S38959" s="10"/>
      <c r="T38959" s="10"/>
    </row>
    <row r="38960" spans="13:20" x14ac:dyDescent="0.2">
      <c r="M38960">
        <v>0</v>
      </c>
      <c r="P38960" s="10"/>
      <c r="R38960" s="10"/>
      <c r="S38960" s="10"/>
      <c r="T38960" s="10"/>
    </row>
    <row r="38961" spans="13:20" x14ac:dyDescent="0.2">
      <c r="M38961">
        <v>0</v>
      </c>
      <c r="P38961" s="10"/>
      <c r="R38961" s="10"/>
      <c r="S38961" s="10"/>
      <c r="T38961" s="10"/>
    </row>
    <row r="38962" spans="13:20" x14ac:dyDescent="0.2">
      <c r="M38962">
        <v>0</v>
      </c>
      <c r="P38962" s="10"/>
      <c r="R38962" s="10"/>
      <c r="S38962" s="10"/>
      <c r="T38962" s="10"/>
    </row>
    <row r="38963" spans="13:20" x14ac:dyDescent="0.2">
      <c r="M38963">
        <v>0</v>
      </c>
      <c r="P38963" s="10"/>
      <c r="R38963" s="10"/>
      <c r="S38963" s="10"/>
      <c r="T38963" s="10"/>
    </row>
    <row r="38964" spans="13:20" x14ac:dyDescent="0.2">
      <c r="M38964">
        <v>0</v>
      </c>
      <c r="P38964" s="10"/>
      <c r="R38964" s="10"/>
      <c r="S38964" s="10"/>
      <c r="T38964" s="10"/>
    </row>
    <row r="38965" spans="13:20" x14ac:dyDescent="0.2">
      <c r="M38965">
        <v>0</v>
      </c>
      <c r="P38965" s="10"/>
      <c r="R38965" s="10"/>
      <c r="S38965" s="10"/>
      <c r="T38965" s="10"/>
    </row>
    <row r="38966" spans="13:20" x14ac:dyDescent="0.2">
      <c r="M38966">
        <v>0</v>
      </c>
      <c r="P38966" s="10"/>
      <c r="R38966" s="10"/>
      <c r="S38966" s="10"/>
      <c r="T38966" s="10"/>
    </row>
    <row r="38967" spans="13:20" x14ac:dyDescent="0.2">
      <c r="M38967">
        <v>0</v>
      </c>
      <c r="P38967" s="10"/>
      <c r="R38967" s="10"/>
      <c r="S38967" s="10"/>
      <c r="T38967" s="10"/>
    </row>
    <row r="38968" spans="13:20" x14ac:dyDescent="0.2">
      <c r="M38968">
        <v>0</v>
      </c>
      <c r="P38968" s="10"/>
      <c r="R38968" s="10"/>
      <c r="S38968" s="10"/>
      <c r="T38968" s="10"/>
    </row>
    <row r="38969" spans="13:20" x14ac:dyDescent="0.2">
      <c r="M38969">
        <v>0</v>
      </c>
      <c r="P38969" s="10"/>
      <c r="R38969" s="10"/>
      <c r="S38969" s="10"/>
      <c r="T38969" s="10"/>
    </row>
    <row r="38970" spans="13:20" x14ac:dyDescent="0.2">
      <c r="M38970">
        <v>0</v>
      </c>
      <c r="P38970" s="10"/>
      <c r="R38970" s="10"/>
      <c r="S38970" s="10"/>
      <c r="T38970" s="10"/>
    </row>
    <row r="38971" spans="13:20" x14ac:dyDescent="0.2">
      <c r="M38971">
        <v>0</v>
      </c>
      <c r="P38971" s="10"/>
      <c r="R38971" s="10"/>
      <c r="S38971" s="10"/>
      <c r="T38971" s="10"/>
    </row>
    <row r="38972" spans="13:20" x14ac:dyDescent="0.2">
      <c r="M38972">
        <v>0</v>
      </c>
      <c r="P38972" s="10"/>
      <c r="R38972" s="10"/>
      <c r="S38972" s="10"/>
      <c r="T38972" s="10"/>
    </row>
    <row r="38973" spans="13:20" x14ac:dyDescent="0.2">
      <c r="M38973">
        <v>0</v>
      </c>
      <c r="P38973" s="10"/>
      <c r="R38973" s="10"/>
      <c r="S38973" s="10"/>
      <c r="T38973" s="10"/>
    </row>
    <row r="38974" spans="13:20" x14ac:dyDescent="0.2">
      <c r="M38974">
        <v>0</v>
      </c>
      <c r="P38974" s="10"/>
      <c r="R38974" s="10"/>
      <c r="S38974" s="10"/>
      <c r="T38974" s="10"/>
    </row>
    <row r="38975" spans="13:20" x14ac:dyDescent="0.2">
      <c r="M38975">
        <v>0</v>
      </c>
      <c r="P38975" s="10"/>
      <c r="R38975" s="10"/>
      <c r="S38975" s="10"/>
      <c r="T38975" s="10"/>
    </row>
    <row r="38976" spans="13:20" x14ac:dyDescent="0.2">
      <c r="M38976">
        <v>0</v>
      </c>
      <c r="P38976" s="10"/>
      <c r="R38976" s="10"/>
      <c r="S38976" s="10"/>
      <c r="T38976" s="10"/>
    </row>
    <row r="38977" spans="13:20" x14ac:dyDescent="0.2">
      <c r="M38977">
        <v>0</v>
      </c>
      <c r="P38977" s="10"/>
      <c r="R38977" s="10"/>
      <c r="S38977" s="10"/>
      <c r="T38977" s="10"/>
    </row>
    <row r="38978" spans="13:20" x14ac:dyDescent="0.2">
      <c r="M38978">
        <v>0</v>
      </c>
      <c r="P38978" s="10"/>
      <c r="R38978" s="10"/>
      <c r="S38978" s="10"/>
      <c r="T38978" s="10"/>
    </row>
    <row r="38979" spans="13:20" x14ac:dyDescent="0.2">
      <c r="M38979">
        <v>0</v>
      </c>
      <c r="P38979" s="10"/>
      <c r="R38979" s="10"/>
      <c r="S38979" s="10"/>
      <c r="T38979" s="10"/>
    </row>
    <row r="38980" spans="13:20" x14ac:dyDescent="0.2">
      <c r="M38980">
        <v>0</v>
      </c>
      <c r="P38980" s="10"/>
      <c r="R38980" s="10"/>
      <c r="S38980" s="10"/>
      <c r="T38980" s="10"/>
    </row>
    <row r="38981" spans="13:20" x14ac:dyDescent="0.2">
      <c r="M38981">
        <v>0</v>
      </c>
      <c r="P38981" s="10"/>
      <c r="R38981" s="10"/>
      <c r="S38981" s="10"/>
      <c r="T38981" s="10"/>
    </row>
    <row r="38982" spans="13:20" x14ac:dyDescent="0.2">
      <c r="M38982">
        <v>0</v>
      </c>
      <c r="P38982" s="10"/>
      <c r="R38982" s="10"/>
      <c r="S38982" s="10"/>
      <c r="T38982" s="10"/>
    </row>
    <row r="38983" spans="13:20" x14ac:dyDescent="0.2">
      <c r="M38983">
        <v>0</v>
      </c>
      <c r="P38983" s="10"/>
      <c r="R38983" s="10"/>
      <c r="S38983" s="10"/>
      <c r="T38983" s="10"/>
    </row>
    <row r="38984" spans="13:20" x14ac:dyDescent="0.2">
      <c r="M38984">
        <v>0</v>
      </c>
      <c r="P38984" s="10"/>
      <c r="R38984" s="10"/>
      <c r="S38984" s="10"/>
      <c r="T38984" s="10"/>
    </row>
    <row r="38985" spans="13:20" x14ac:dyDescent="0.2">
      <c r="M38985">
        <v>0</v>
      </c>
      <c r="P38985" s="10"/>
      <c r="R38985" s="10"/>
      <c r="S38985" s="10"/>
      <c r="T38985" s="10"/>
    </row>
    <row r="38986" spans="13:20" x14ac:dyDescent="0.2">
      <c r="M38986">
        <v>0</v>
      </c>
      <c r="P38986" s="10"/>
      <c r="R38986" s="10"/>
      <c r="S38986" s="10"/>
      <c r="T38986" s="10"/>
    </row>
    <row r="38987" spans="13:20" x14ac:dyDescent="0.2">
      <c r="M38987">
        <v>0</v>
      </c>
      <c r="P38987" s="10"/>
      <c r="R38987" s="10"/>
      <c r="S38987" s="10"/>
      <c r="T38987" s="10"/>
    </row>
    <row r="38988" spans="13:20" x14ac:dyDescent="0.2">
      <c r="M38988">
        <v>0</v>
      </c>
      <c r="P38988" s="10"/>
      <c r="R38988" s="10"/>
      <c r="S38988" s="10"/>
      <c r="T38988" s="10"/>
    </row>
    <row r="38989" spans="13:20" x14ac:dyDescent="0.2">
      <c r="M38989">
        <v>0</v>
      </c>
      <c r="P38989" s="10"/>
      <c r="R38989" s="10"/>
      <c r="S38989" s="10"/>
      <c r="T38989" s="10"/>
    </row>
    <row r="38990" spans="13:20" x14ac:dyDescent="0.2">
      <c r="M38990">
        <v>0</v>
      </c>
      <c r="P38990" s="10"/>
      <c r="R38990" s="10"/>
      <c r="S38990" s="10"/>
      <c r="T38990" s="10"/>
    </row>
    <row r="38991" spans="13:20" x14ac:dyDescent="0.2">
      <c r="M38991">
        <v>0</v>
      </c>
      <c r="P38991" s="10"/>
      <c r="R38991" s="10"/>
      <c r="S38991" s="10"/>
      <c r="T38991" s="10"/>
    </row>
    <row r="38992" spans="13:20" x14ac:dyDescent="0.2">
      <c r="M38992">
        <v>0</v>
      </c>
      <c r="P38992" s="10"/>
      <c r="R38992" s="10"/>
      <c r="S38992" s="10"/>
      <c r="T38992" s="10"/>
    </row>
    <row r="38993" spans="13:20" x14ac:dyDescent="0.2">
      <c r="M38993">
        <v>0</v>
      </c>
      <c r="P38993" s="10"/>
      <c r="R38993" s="10"/>
      <c r="S38993" s="10"/>
      <c r="T38993" s="10"/>
    </row>
    <row r="38994" spans="13:20" x14ac:dyDescent="0.2">
      <c r="M38994">
        <v>0</v>
      </c>
      <c r="P38994" s="10"/>
      <c r="R38994" s="10"/>
      <c r="S38994" s="10"/>
      <c r="T38994" s="10"/>
    </row>
    <row r="38995" spans="13:20" x14ac:dyDescent="0.2">
      <c r="M38995">
        <v>0</v>
      </c>
      <c r="P38995" s="10"/>
      <c r="R38995" s="10"/>
      <c r="S38995" s="10"/>
      <c r="T38995" s="10"/>
    </row>
    <row r="38996" spans="13:20" x14ac:dyDescent="0.2">
      <c r="M38996">
        <v>0</v>
      </c>
      <c r="P38996" s="10"/>
      <c r="R38996" s="10"/>
      <c r="S38996" s="10"/>
      <c r="T38996" s="10"/>
    </row>
    <row r="38997" spans="13:20" x14ac:dyDescent="0.2">
      <c r="M38997">
        <v>1</v>
      </c>
      <c r="P38997" s="10"/>
      <c r="R38997" s="10"/>
      <c r="S38997" s="10"/>
      <c r="T38997" s="10"/>
    </row>
    <row r="38998" spans="13:20" x14ac:dyDescent="0.2">
      <c r="M38998">
        <v>0</v>
      </c>
      <c r="P38998" s="10"/>
      <c r="R38998" s="10"/>
      <c r="S38998" s="10"/>
      <c r="T38998" s="10"/>
    </row>
    <row r="38999" spans="13:20" x14ac:dyDescent="0.2">
      <c r="M38999">
        <v>1</v>
      </c>
      <c r="P38999" s="10"/>
      <c r="R38999" s="10"/>
      <c r="S38999" s="10"/>
      <c r="T38999" s="10"/>
    </row>
    <row r="39000" spans="13:20" x14ac:dyDescent="0.2">
      <c r="M39000">
        <v>0</v>
      </c>
      <c r="P39000" s="10"/>
      <c r="R39000" s="10"/>
      <c r="S39000" s="10"/>
      <c r="T39000" s="10"/>
    </row>
    <row r="39001" spans="13:20" x14ac:dyDescent="0.2">
      <c r="M39001">
        <v>0</v>
      </c>
      <c r="P39001" s="10"/>
      <c r="R39001" s="10"/>
      <c r="S39001" s="10"/>
      <c r="T39001" s="10"/>
    </row>
    <row r="39002" spans="13:20" x14ac:dyDescent="0.2">
      <c r="M39002">
        <v>1</v>
      </c>
      <c r="P39002" s="10"/>
      <c r="R39002" s="10"/>
      <c r="S39002" s="10"/>
      <c r="T39002" s="10"/>
    </row>
    <row r="39003" spans="13:20" x14ac:dyDescent="0.2">
      <c r="M39003">
        <v>0</v>
      </c>
      <c r="P39003" s="10"/>
      <c r="R39003" s="10"/>
      <c r="S39003" s="10"/>
      <c r="T39003" s="10"/>
    </row>
    <row r="39004" spans="13:20" x14ac:dyDescent="0.2">
      <c r="M39004">
        <v>0</v>
      </c>
      <c r="P39004" s="10"/>
      <c r="R39004" s="10"/>
      <c r="S39004" s="10"/>
      <c r="T39004" s="10"/>
    </row>
    <row r="39005" spans="13:20" x14ac:dyDescent="0.2">
      <c r="M39005">
        <v>0</v>
      </c>
      <c r="P39005" s="10"/>
      <c r="R39005" s="10"/>
      <c r="S39005" s="10"/>
      <c r="T39005" s="10"/>
    </row>
    <row r="39006" spans="13:20" x14ac:dyDescent="0.2">
      <c r="M39006">
        <v>1</v>
      </c>
      <c r="P39006" s="10"/>
      <c r="R39006" s="10"/>
      <c r="S39006" s="10"/>
      <c r="T39006" s="10"/>
    </row>
    <row r="39007" spans="13:20" x14ac:dyDescent="0.2">
      <c r="M39007">
        <v>0</v>
      </c>
      <c r="P39007" s="10"/>
      <c r="R39007" s="10"/>
      <c r="S39007" s="10"/>
      <c r="T39007" s="10"/>
    </row>
    <row r="39008" spans="13:20" x14ac:dyDescent="0.2">
      <c r="M39008">
        <v>1</v>
      </c>
      <c r="P39008" s="10"/>
      <c r="R39008" s="10"/>
      <c r="S39008" s="10"/>
      <c r="T39008" s="10"/>
    </row>
    <row r="39009" spans="13:20" x14ac:dyDescent="0.2">
      <c r="M39009">
        <v>0</v>
      </c>
      <c r="P39009" s="10"/>
      <c r="R39009" s="10"/>
      <c r="S39009" s="10"/>
      <c r="T39009" s="10"/>
    </row>
    <row r="39010" spans="13:20" x14ac:dyDescent="0.2">
      <c r="M39010">
        <v>1</v>
      </c>
      <c r="P39010" s="10"/>
      <c r="R39010" s="10"/>
      <c r="S39010" s="10"/>
      <c r="T39010" s="10"/>
    </row>
    <row r="39011" spans="13:20" x14ac:dyDescent="0.2">
      <c r="M39011">
        <v>0</v>
      </c>
      <c r="P39011" s="10"/>
      <c r="R39011" s="10"/>
      <c r="S39011" s="10"/>
      <c r="T39011" s="10"/>
    </row>
    <row r="39012" spans="13:20" x14ac:dyDescent="0.2">
      <c r="M39012">
        <v>0</v>
      </c>
      <c r="P39012" s="10"/>
      <c r="R39012" s="10"/>
      <c r="S39012" s="10"/>
      <c r="T39012" s="10"/>
    </row>
    <row r="39013" spans="13:20" x14ac:dyDescent="0.2">
      <c r="M39013">
        <v>1</v>
      </c>
      <c r="P39013" s="10"/>
      <c r="R39013" s="10"/>
      <c r="S39013" s="10"/>
      <c r="T39013" s="10"/>
    </row>
    <row r="39014" spans="13:20" x14ac:dyDescent="0.2">
      <c r="M39014">
        <v>0</v>
      </c>
      <c r="P39014" s="10"/>
      <c r="R39014" s="10"/>
      <c r="S39014" s="10"/>
      <c r="T39014" s="10"/>
    </row>
    <row r="39015" spans="13:20" x14ac:dyDescent="0.2">
      <c r="M39015">
        <v>0</v>
      </c>
      <c r="P39015" s="10"/>
      <c r="R39015" s="10"/>
      <c r="S39015" s="10"/>
      <c r="T39015" s="10"/>
    </row>
    <row r="39016" spans="13:20" x14ac:dyDescent="0.2">
      <c r="M39016">
        <v>1</v>
      </c>
      <c r="P39016" s="10"/>
      <c r="R39016" s="10"/>
      <c r="S39016" s="10"/>
      <c r="T39016" s="10"/>
    </row>
    <row r="39017" spans="13:20" x14ac:dyDescent="0.2">
      <c r="M39017">
        <v>0</v>
      </c>
      <c r="P39017" s="10"/>
      <c r="R39017" s="10"/>
      <c r="S39017" s="10"/>
      <c r="T39017" s="10"/>
    </row>
    <row r="39018" spans="13:20" x14ac:dyDescent="0.2">
      <c r="M39018">
        <v>0</v>
      </c>
      <c r="P39018" s="10"/>
      <c r="R39018" s="10"/>
      <c r="S39018" s="10"/>
      <c r="T39018" s="10"/>
    </row>
    <row r="39019" spans="13:20" x14ac:dyDescent="0.2">
      <c r="M39019">
        <v>1</v>
      </c>
      <c r="P39019" s="10"/>
      <c r="R39019" s="10"/>
      <c r="S39019" s="10"/>
      <c r="T39019" s="10"/>
    </row>
    <row r="39020" spans="13:20" x14ac:dyDescent="0.2">
      <c r="M39020">
        <v>0</v>
      </c>
      <c r="P39020" s="10"/>
      <c r="R39020" s="10"/>
      <c r="S39020" s="10"/>
      <c r="T39020" s="10"/>
    </row>
    <row r="39021" spans="13:20" x14ac:dyDescent="0.2">
      <c r="M39021">
        <v>0</v>
      </c>
      <c r="P39021" s="10"/>
      <c r="R39021" s="10"/>
      <c r="S39021" s="10"/>
      <c r="T39021" s="10"/>
    </row>
    <row r="39022" spans="13:20" x14ac:dyDescent="0.2">
      <c r="M39022">
        <v>1</v>
      </c>
      <c r="P39022" s="10"/>
      <c r="R39022" s="10"/>
      <c r="S39022" s="10"/>
      <c r="T39022" s="10"/>
    </row>
    <row r="39023" spans="13:20" x14ac:dyDescent="0.2">
      <c r="M39023">
        <v>0</v>
      </c>
      <c r="P39023" s="10"/>
      <c r="R39023" s="10"/>
      <c r="S39023" s="10"/>
      <c r="T39023" s="10"/>
    </row>
    <row r="39024" spans="13:20" x14ac:dyDescent="0.2">
      <c r="M39024">
        <v>1</v>
      </c>
      <c r="P39024" s="10"/>
      <c r="R39024" s="10"/>
      <c r="S39024" s="10"/>
      <c r="T39024" s="10"/>
    </row>
    <row r="39025" spans="13:20" x14ac:dyDescent="0.2">
      <c r="M39025">
        <v>0</v>
      </c>
      <c r="P39025" s="10"/>
      <c r="R39025" s="10"/>
      <c r="S39025" s="10"/>
      <c r="T39025" s="10"/>
    </row>
    <row r="39026" spans="13:20" x14ac:dyDescent="0.2">
      <c r="M39026">
        <v>0</v>
      </c>
      <c r="P39026" s="10"/>
      <c r="R39026" s="10"/>
      <c r="S39026" s="10"/>
      <c r="T39026" s="10"/>
    </row>
    <row r="39027" spans="13:20" x14ac:dyDescent="0.2">
      <c r="M39027">
        <v>1</v>
      </c>
      <c r="P39027" s="10"/>
      <c r="R39027" s="10"/>
      <c r="S39027" s="10"/>
      <c r="T39027" s="10"/>
    </row>
    <row r="39028" spans="13:20" x14ac:dyDescent="0.2">
      <c r="M39028">
        <v>0</v>
      </c>
      <c r="P39028" s="10"/>
      <c r="R39028" s="10"/>
      <c r="S39028" s="10"/>
      <c r="T39028" s="10"/>
    </row>
    <row r="39029" spans="13:20" x14ac:dyDescent="0.2">
      <c r="M39029">
        <v>1</v>
      </c>
      <c r="P39029" s="10"/>
      <c r="R39029" s="10"/>
      <c r="S39029" s="10"/>
      <c r="T39029" s="10"/>
    </row>
    <row r="39030" spans="13:20" x14ac:dyDescent="0.2">
      <c r="M39030">
        <v>0</v>
      </c>
      <c r="P39030" s="10"/>
      <c r="R39030" s="10"/>
      <c r="S39030" s="10"/>
      <c r="T39030" s="10"/>
    </row>
    <row r="39031" spans="13:20" x14ac:dyDescent="0.2">
      <c r="M39031">
        <v>0</v>
      </c>
      <c r="P39031" s="10"/>
      <c r="R39031" s="10"/>
      <c r="S39031" s="10"/>
      <c r="T39031" s="10"/>
    </row>
    <row r="39032" spans="13:20" x14ac:dyDescent="0.2">
      <c r="M39032">
        <v>1</v>
      </c>
      <c r="P39032" s="10"/>
      <c r="R39032" s="10"/>
      <c r="S39032" s="10"/>
      <c r="T39032" s="10"/>
    </row>
    <row r="39033" spans="13:20" x14ac:dyDescent="0.2">
      <c r="M39033">
        <v>0</v>
      </c>
      <c r="P39033" s="10"/>
      <c r="R39033" s="10"/>
      <c r="S39033" s="10"/>
      <c r="T39033" s="10"/>
    </row>
    <row r="39034" spans="13:20" x14ac:dyDescent="0.2">
      <c r="M39034">
        <v>1</v>
      </c>
      <c r="P39034" s="10"/>
      <c r="R39034" s="10"/>
      <c r="S39034" s="10"/>
      <c r="T39034" s="10"/>
    </row>
    <row r="39035" spans="13:20" x14ac:dyDescent="0.2">
      <c r="M39035">
        <v>0</v>
      </c>
      <c r="P39035" s="10"/>
      <c r="R39035" s="10"/>
      <c r="S39035" s="10"/>
      <c r="T39035" s="10"/>
    </row>
    <row r="39036" spans="13:20" x14ac:dyDescent="0.2">
      <c r="M39036">
        <v>0</v>
      </c>
      <c r="P39036" s="10"/>
      <c r="R39036" s="10"/>
      <c r="S39036" s="10"/>
      <c r="T39036" s="10"/>
    </row>
    <row r="39037" spans="13:20" x14ac:dyDescent="0.2">
      <c r="M39037">
        <v>1</v>
      </c>
      <c r="P39037" s="10"/>
      <c r="R39037" s="10"/>
      <c r="S39037" s="10"/>
      <c r="T39037" s="10"/>
    </row>
    <row r="39038" spans="13:20" x14ac:dyDescent="0.2">
      <c r="M39038">
        <v>0</v>
      </c>
      <c r="P39038" s="10"/>
      <c r="R39038" s="10"/>
      <c r="S39038" s="10"/>
      <c r="T39038" s="10"/>
    </row>
    <row r="39039" spans="13:20" x14ac:dyDescent="0.2">
      <c r="M39039">
        <v>0</v>
      </c>
      <c r="P39039" s="10"/>
      <c r="R39039" s="10"/>
      <c r="S39039" s="10"/>
      <c r="T39039" s="10"/>
    </row>
    <row r="39040" spans="13:20" x14ac:dyDescent="0.2">
      <c r="M39040">
        <v>1</v>
      </c>
      <c r="P39040" s="10"/>
      <c r="R39040" s="10"/>
      <c r="S39040" s="10"/>
      <c r="T39040" s="10"/>
    </row>
    <row r="39041" spans="13:20" x14ac:dyDescent="0.2">
      <c r="M39041">
        <v>0</v>
      </c>
      <c r="P39041" s="10"/>
      <c r="R39041" s="10"/>
      <c r="S39041" s="10"/>
      <c r="T39041" s="10"/>
    </row>
    <row r="39042" spans="13:20" x14ac:dyDescent="0.2">
      <c r="M39042">
        <v>0</v>
      </c>
      <c r="P39042" s="10"/>
      <c r="R39042" s="10"/>
      <c r="S39042" s="10"/>
      <c r="T39042" s="10"/>
    </row>
    <row r="39043" spans="13:20" x14ac:dyDescent="0.2">
      <c r="M39043">
        <v>0</v>
      </c>
      <c r="P39043" s="10"/>
      <c r="R39043" s="10"/>
      <c r="S39043" s="10"/>
      <c r="T39043" s="10"/>
    </row>
    <row r="39044" spans="13:20" x14ac:dyDescent="0.2">
      <c r="M39044">
        <v>1</v>
      </c>
      <c r="P39044" s="10"/>
      <c r="R39044" s="10"/>
      <c r="S39044" s="10"/>
      <c r="T39044" s="10"/>
    </row>
    <row r="39045" spans="13:20" x14ac:dyDescent="0.2">
      <c r="M39045">
        <v>0</v>
      </c>
      <c r="P39045" s="10"/>
      <c r="R39045" s="10"/>
      <c r="S39045" s="10"/>
      <c r="T39045" s="10"/>
    </row>
    <row r="39046" spans="13:20" x14ac:dyDescent="0.2">
      <c r="M39046">
        <v>1</v>
      </c>
      <c r="P39046" s="10"/>
      <c r="R39046" s="10"/>
      <c r="S39046" s="10"/>
      <c r="T39046" s="10"/>
    </row>
    <row r="39047" spans="13:20" x14ac:dyDescent="0.2">
      <c r="M39047">
        <v>0</v>
      </c>
      <c r="P39047" s="10"/>
      <c r="R39047" s="10"/>
      <c r="S39047" s="10"/>
      <c r="T39047" s="10"/>
    </row>
    <row r="39048" spans="13:20" x14ac:dyDescent="0.2">
      <c r="M39048">
        <v>0</v>
      </c>
      <c r="P39048" s="10"/>
      <c r="R39048" s="10"/>
      <c r="S39048" s="10"/>
      <c r="T39048" s="10"/>
    </row>
    <row r="39049" spans="13:20" x14ac:dyDescent="0.2">
      <c r="M39049">
        <v>1</v>
      </c>
      <c r="P39049" s="10"/>
      <c r="R39049" s="10"/>
      <c r="S39049" s="10"/>
      <c r="T39049" s="10"/>
    </row>
    <row r="39050" spans="13:20" x14ac:dyDescent="0.2">
      <c r="M39050">
        <v>0</v>
      </c>
      <c r="P39050" s="10"/>
      <c r="R39050" s="10"/>
      <c r="S39050" s="10"/>
      <c r="T39050" s="10"/>
    </row>
    <row r="39051" spans="13:20" x14ac:dyDescent="0.2">
      <c r="M39051">
        <v>1</v>
      </c>
      <c r="P39051" s="10"/>
      <c r="R39051" s="10"/>
      <c r="S39051" s="10"/>
      <c r="T39051" s="10"/>
    </row>
    <row r="39052" spans="13:20" x14ac:dyDescent="0.2">
      <c r="M39052">
        <v>0</v>
      </c>
      <c r="P39052" s="10"/>
      <c r="R39052" s="10"/>
      <c r="S39052" s="10"/>
      <c r="T39052" s="10"/>
    </row>
    <row r="39053" spans="13:20" x14ac:dyDescent="0.2">
      <c r="M39053">
        <v>1</v>
      </c>
      <c r="P39053" s="10"/>
      <c r="R39053" s="10"/>
      <c r="S39053" s="10"/>
      <c r="T39053" s="10"/>
    </row>
    <row r="39054" spans="13:20" x14ac:dyDescent="0.2">
      <c r="M39054">
        <v>0</v>
      </c>
      <c r="P39054" s="10"/>
      <c r="R39054" s="10"/>
      <c r="S39054" s="10"/>
      <c r="T39054" s="10"/>
    </row>
    <row r="39055" spans="13:20" x14ac:dyDescent="0.2">
      <c r="M39055">
        <v>1</v>
      </c>
      <c r="P39055" s="10"/>
      <c r="R39055" s="10"/>
      <c r="S39055" s="10"/>
      <c r="T39055" s="10"/>
    </row>
    <row r="39056" spans="13:20" x14ac:dyDescent="0.2">
      <c r="M39056">
        <v>0</v>
      </c>
      <c r="P39056" s="10"/>
      <c r="R39056" s="10"/>
      <c r="S39056" s="10"/>
      <c r="T39056" s="10"/>
    </row>
    <row r="39057" spans="13:20" x14ac:dyDescent="0.2">
      <c r="M39057">
        <v>0</v>
      </c>
      <c r="P39057" s="10"/>
      <c r="R39057" s="10"/>
      <c r="S39057" s="10"/>
      <c r="T39057" s="10"/>
    </row>
    <row r="39058" spans="13:20" x14ac:dyDescent="0.2">
      <c r="M39058">
        <v>1</v>
      </c>
      <c r="P39058" s="10"/>
      <c r="R39058" s="10"/>
      <c r="S39058" s="10"/>
      <c r="T39058" s="10"/>
    </row>
    <row r="39059" spans="13:20" x14ac:dyDescent="0.2">
      <c r="M39059">
        <v>0</v>
      </c>
      <c r="P39059" s="10"/>
      <c r="R39059" s="10"/>
      <c r="S39059" s="10"/>
      <c r="T39059" s="10"/>
    </row>
    <row r="39060" spans="13:20" x14ac:dyDescent="0.2">
      <c r="M39060">
        <v>0</v>
      </c>
      <c r="P39060" s="10"/>
      <c r="R39060" s="10"/>
      <c r="S39060" s="10"/>
      <c r="T39060" s="10"/>
    </row>
    <row r="39061" spans="13:20" x14ac:dyDescent="0.2">
      <c r="M39061">
        <v>1</v>
      </c>
      <c r="P39061" s="10"/>
      <c r="R39061" s="10"/>
      <c r="S39061" s="10"/>
      <c r="T39061" s="10"/>
    </row>
    <row r="39062" spans="13:20" x14ac:dyDescent="0.2">
      <c r="M39062">
        <v>0</v>
      </c>
      <c r="P39062" s="10"/>
      <c r="R39062" s="10"/>
      <c r="S39062" s="10"/>
      <c r="T39062" s="10"/>
    </row>
    <row r="39063" spans="13:20" x14ac:dyDescent="0.2">
      <c r="M39063">
        <v>0</v>
      </c>
      <c r="P39063" s="10"/>
      <c r="R39063" s="10"/>
      <c r="S39063" s="10"/>
      <c r="T39063" s="10"/>
    </row>
    <row r="39064" spans="13:20" x14ac:dyDescent="0.2">
      <c r="M39064">
        <v>1</v>
      </c>
      <c r="P39064" s="10"/>
      <c r="R39064" s="10"/>
      <c r="S39064" s="10"/>
      <c r="T39064" s="10"/>
    </row>
    <row r="39065" spans="13:20" x14ac:dyDescent="0.2">
      <c r="M39065">
        <v>0</v>
      </c>
      <c r="P39065" s="10"/>
      <c r="R39065" s="10"/>
      <c r="S39065" s="10"/>
      <c r="T39065" s="10"/>
    </row>
    <row r="39066" spans="13:20" x14ac:dyDescent="0.2">
      <c r="M39066">
        <v>0</v>
      </c>
      <c r="P39066" s="10"/>
      <c r="R39066" s="10"/>
      <c r="S39066" s="10"/>
      <c r="T39066" s="10"/>
    </row>
    <row r="39067" spans="13:20" x14ac:dyDescent="0.2">
      <c r="M39067">
        <v>1</v>
      </c>
      <c r="P39067" s="10"/>
      <c r="R39067" s="10"/>
      <c r="S39067" s="10"/>
      <c r="T39067" s="10"/>
    </row>
    <row r="39068" spans="13:20" x14ac:dyDescent="0.2">
      <c r="M39068">
        <v>0</v>
      </c>
      <c r="P39068" s="10"/>
      <c r="R39068" s="10"/>
      <c r="S39068" s="10"/>
      <c r="T39068" s="10"/>
    </row>
    <row r="39069" spans="13:20" x14ac:dyDescent="0.2">
      <c r="M39069">
        <v>1</v>
      </c>
      <c r="P39069" s="10"/>
      <c r="R39069" s="10"/>
      <c r="S39069" s="10"/>
      <c r="T39069" s="10"/>
    </row>
    <row r="39070" spans="13:20" x14ac:dyDescent="0.2">
      <c r="M39070">
        <v>0</v>
      </c>
      <c r="P39070" s="10"/>
      <c r="R39070" s="10"/>
      <c r="S39070" s="10"/>
      <c r="T39070" s="10"/>
    </row>
    <row r="39071" spans="13:20" x14ac:dyDescent="0.2">
      <c r="M39071">
        <v>1</v>
      </c>
      <c r="P39071" s="10"/>
      <c r="R39071" s="10"/>
      <c r="S39071" s="10"/>
      <c r="T39071" s="10"/>
    </row>
    <row r="39072" spans="13:20" x14ac:dyDescent="0.2">
      <c r="M39072">
        <v>0</v>
      </c>
      <c r="P39072" s="10"/>
      <c r="R39072" s="10"/>
      <c r="S39072" s="10"/>
      <c r="T39072" s="10"/>
    </row>
    <row r="39073" spans="13:20" x14ac:dyDescent="0.2">
      <c r="M39073">
        <v>0</v>
      </c>
      <c r="P39073" s="10"/>
      <c r="R39073" s="10"/>
      <c r="S39073" s="10"/>
      <c r="T39073" s="10"/>
    </row>
    <row r="39074" spans="13:20" x14ac:dyDescent="0.2">
      <c r="M39074">
        <v>1</v>
      </c>
      <c r="P39074" s="10"/>
      <c r="R39074" s="10"/>
      <c r="S39074" s="10"/>
      <c r="T39074" s="10"/>
    </row>
    <row r="39075" spans="13:20" x14ac:dyDescent="0.2">
      <c r="M39075">
        <v>0</v>
      </c>
      <c r="P39075" s="10"/>
      <c r="R39075" s="10"/>
      <c r="S39075" s="10"/>
      <c r="T39075" s="10"/>
    </row>
    <row r="39076" spans="13:20" x14ac:dyDescent="0.2">
      <c r="M39076">
        <v>1</v>
      </c>
      <c r="P39076" s="10"/>
      <c r="R39076" s="10"/>
      <c r="S39076" s="10"/>
      <c r="T39076" s="10"/>
    </row>
    <row r="39077" spans="13:20" x14ac:dyDescent="0.2">
      <c r="M39077">
        <v>0</v>
      </c>
      <c r="P39077" s="10"/>
      <c r="R39077" s="10"/>
      <c r="S39077" s="10"/>
      <c r="T39077" s="10"/>
    </row>
    <row r="39078" spans="13:20" x14ac:dyDescent="0.2">
      <c r="M39078">
        <v>0</v>
      </c>
      <c r="P39078" s="10"/>
      <c r="R39078" s="10"/>
      <c r="S39078" s="10"/>
      <c r="T39078" s="10"/>
    </row>
    <row r="39079" spans="13:20" x14ac:dyDescent="0.2">
      <c r="M39079">
        <v>1</v>
      </c>
      <c r="P39079" s="10"/>
      <c r="R39079" s="10"/>
      <c r="S39079" s="10"/>
      <c r="T39079" s="10"/>
    </row>
    <row r="39080" spans="13:20" x14ac:dyDescent="0.2">
      <c r="M39080">
        <v>0</v>
      </c>
      <c r="P39080" s="10"/>
      <c r="R39080" s="10"/>
      <c r="S39080" s="10"/>
      <c r="T39080" s="10"/>
    </row>
    <row r="39081" spans="13:20" x14ac:dyDescent="0.2">
      <c r="M39081">
        <v>1</v>
      </c>
      <c r="P39081" s="10"/>
      <c r="R39081" s="10"/>
      <c r="S39081" s="10"/>
      <c r="T39081" s="10"/>
    </row>
    <row r="39082" spans="13:20" x14ac:dyDescent="0.2">
      <c r="M39082">
        <v>0</v>
      </c>
      <c r="P39082" s="10"/>
      <c r="R39082" s="10"/>
      <c r="S39082" s="10"/>
      <c r="T39082" s="10"/>
    </row>
    <row r="39083" spans="13:20" x14ac:dyDescent="0.2">
      <c r="M39083">
        <v>0</v>
      </c>
      <c r="P39083" s="10"/>
      <c r="R39083" s="10"/>
      <c r="S39083" s="10"/>
      <c r="T39083" s="10"/>
    </row>
    <row r="39084" spans="13:20" x14ac:dyDescent="0.2">
      <c r="M39084">
        <v>1</v>
      </c>
      <c r="P39084" s="10"/>
      <c r="R39084" s="10"/>
      <c r="S39084" s="10"/>
      <c r="T39084" s="10"/>
    </row>
    <row r="39085" spans="13:20" x14ac:dyDescent="0.2">
      <c r="M39085">
        <v>0</v>
      </c>
      <c r="P39085" s="10"/>
      <c r="R39085" s="10"/>
      <c r="S39085" s="10"/>
      <c r="T39085" s="10"/>
    </row>
    <row r="39086" spans="13:20" x14ac:dyDescent="0.2">
      <c r="M39086">
        <v>0</v>
      </c>
      <c r="P39086" s="10"/>
      <c r="R39086" s="10"/>
      <c r="S39086" s="10"/>
      <c r="T39086" s="10"/>
    </row>
    <row r="39087" spans="13:20" x14ac:dyDescent="0.2">
      <c r="M39087">
        <v>1</v>
      </c>
      <c r="P39087" s="10"/>
      <c r="R39087" s="10"/>
      <c r="S39087" s="10"/>
      <c r="T39087" s="10"/>
    </row>
    <row r="39088" spans="13:20" x14ac:dyDescent="0.2">
      <c r="M39088">
        <v>0</v>
      </c>
      <c r="P39088" s="10"/>
      <c r="R39088" s="10"/>
      <c r="S39088" s="10"/>
      <c r="T39088" s="10"/>
    </row>
    <row r="39089" spans="13:20" x14ac:dyDescent="0.2">
      <c r="M39089">
        <v>1</v>
      </c>
      <c r="P39089" s="10"/>
      <c r="R39089" s="10"/>
      <c r="S39089" s="10"/>
      <c r="T39089" s="10"/>
    </row>
    <row r="39090" spans="13:20" x14ac:dyDescent="0.2">
      <c r="M39090">
        <v>0</v>
      </c>
      <c r="P39090" s="10"/>
      <c r="R39090" s="10"/>
      <c r="S39090" s="10"/>
      <c r="T39090" s="10"/>
    </row>
    <row r="39091" spans="13:20" x14ac:dyDescent="0.2">
      <c r="M39091">
        <v>0</v>
      </c>
      <c r="P39091" s="10"/>
      <c r="R39091" s="10"/>
      <c r="S39091" s="10"/>
      <c r="T39091" s="10"/>
    </row>
    <row r="39092" spans="13:20" x14ac:dyDescent="0.2">
      <c r="M39092">
        <v>1</v>
      </c>
      <c r="P39092" s="10"/>
      <c r="R39092" s="10"/>
      <c r="S39092" s="10"/>
      <c r="T39092" s="10"/>
    </row>
    <row r="39093" spans="13:20" x14ac:dyDescent="0.2">
      <c r="M39093">
        <v>0</v>
      </c>
      <c r="P39093" s="10"/>
      <c r="R39093" s="10"/>
      <c r="S39093" s="10"/>
      <c r="T39093" s="10"/>
    </row>
    <row r="39094" spans="13:20" x14ac:dyDescent="0.2">
      <c r="M39094">
        <v>0</v>
      </c>
      <c r="P39094" s="10"/>
      <c r="R39094" s="10"/>
      <c r="S39094" s="10"/>
      <c r="T39094" s="10"/>
    </row>
    <row r="39095" spans="13:20" x14ac:dyDescent="0.2">
      <c r="M39095">
        <v>1</v>
      </c>
      <c r="P39095" s="10"/>
      <c r="R39095" s="10"/>
      <c r="S39095" s="10"/>
      <c r="T39095" s="10"/>
    </row>
    <row r="39096" spans="13:20" x14ac:dyDescent="0.2">
      <c r="M39096">
        <v>0</v>
      </c>
      <c r="P39096" s="10"/>
      <c r="R39096" s="10"/>
      <c r="S39096" s="10"/>
      <c r="T39096" s="10"/>
    </row>
    <row r="39097" spans="13:20" x14ac:dyDescent="0.2">
      <c r="M39097">
        <v>0</v>
      </c>
      <c r="P39097" s="10"/>
      <c r="R39097" s="10"/>
      <c r="S39097" s="10"/>
      <c r="T39097" s="10"/>
    </row>
    <row r="39098" spans="13:20" x14ac:dyDescent="0.2">
      <c r="M39098">
        <v>1</v>
      </c>
      <c r="P39098" s="10"/>
      <c r="R39098" s="10"/>
      <c r="S39098" s="10"/>
      <c r="T39098" s="10"/>
    </row>
    <row r="39099" spans="13:20" x14ac:dyDescent="0.2">
      <c r="M39099">
        <v>0</v>
      </c>
      <c r="P39099" s="10"/>
      <c r="R39099" s="10"/>
      <c r="S39099" s="10"/>
      <c r="T39099" s="10"/>
    </row>
    <row r="39100" spans="13:20" x14ac:dyDescent="0.2">
      <c r="M39100">
        <v>0</v>
      </c>
      <c r="P39100" s="10"/>
      <c r="R39100" s="10"/>
      <c r="S39100" s="10"/>
      <c r="T39100" s="10"/>
    </row>
    <row r="39101" spans="13:20" x14ac:dyDescent="0.2">
      <c r="M39101">
        <v>1</v>
      </c>
      <c r="P39101" s="10"/>
      <c r="R39101" s="10"/>
      <c r="S39101" s="10"/>
      <c r="T39101" s="10"/>
    </row>
    <row r="39102" spans="13:20" x14ac:dyDescent="0.2">
      <c r="M39102">
        <v>0</v>
      </c>
      <c r="P39102" s="10"/>
      <c r="R39102" s="10"/>
      <c r="S39102" s="10"/>
      <c r="T39102" s="10"/>
    </row>
    <row r="39103" spans="13:20" x14ac:dyDescent="0.2">
      <c r="M39103">
        <v>0</v>
      </c>
      <c r="P39103" s="10"/>
      <c r="R39103" s="10"/>
      <c r="S39103" s="10"/>
      <c r="T39103" s="10"/>
    </row>
    <row r="39104" spans="13:20" x14ac:dyDescent="0.2">
      <c r="M39104">
        <v>1</v>
      </c>
      <c r="P39104" s="10"/>
      <c r="R39104" s="10"/>
      <c r="S39104" s="10"/>
      <c r="T39104" s="10"/>
    </row>
    <row r="39105" spans="13:20" x14ac:dyDescent="0.2">
      <c r="M39105">
        <v>0</v>
      </c>
      <c r="P39105" s="10"/>
      <c r="R39105" s="10"/>
      <c r="S39105" s="10"/>
      <c r="T39105" s="10"/>
    </row>
    <row r="39106" spans="13:20" x14ac:dyDescent="0.2">
      <c r="M39106">
        <v>1</v>
      </c>
      <c r="P39106" s="10"/>
      <c r="R39106" s="10"/>
      <c r="S39106" s="10"/>
      <c r="T39106" s="10"/>
    </row>
    <row r="39107" spans="13:20" x14ac:dyDescent="0.2">
      <c r="M39107">
        <v>0</v>
      </c>
      <c r="P39107" s="10"/>
      <c r="R39107" s="10"/>
      <c r="S39107" s="10"/>
      <c r="T39107" s="10"/>
    </row>
    <row r="39108" spans="13:20" x14ac:dyDescent="0.2">
      <c r="M39108">
        <v>0</v>
      </c>
      <c r="P39108" s="10"/>
      <c r="R39108" s="10"/>
      <c r="S39108" s="10"/>
      <c r="T39108" s="10"/>
    </row>
    <row r="39109" spans="13:20" x14ac:dyDescent="0.2">
      <c r="M39109">
        <v>1</v>
      </c>
      <c r="P39109" s="10"/>
      <c r="R39109" s="10"/>
      <c r="S39109" s="10"/>
      <c r="T39109" s="10"/>
    </row>
    <row r="39110" spans="13:20" x14ac:dyDescent="0.2">
      <c r="M39110">
        <v>0</v>
      </c>
      <c r="P39110" s="10"/>
      <c r="R39110" s="10"/>
      <c r="S39110" s="10"/>
      <c r="T39110" s="10"/>
    </row>
    <row r="39111" spans="13:20" x14ac:dyDescent="0.2">
      <c r="M39111">
        <v>0</v>
      </c>
      <c r="P39111" s="10"/>
      <c r="R39111" s="10"/>
      <c r="S39111" s="10"/>
      <c r="T39111" s="10"/>
    </row>
    <row r="39112" spans="13:20" x14ac:dyDescent="0.2">
      <c r="M39112">
        <v>1</v>
      </c>
      <c r="P39112" s="10"/>
      <c r="R39112" s="10"/>
      <c r="S39112" s="10"/>
      <c r="T39112" s="10"/>
    </row>
    <row r="39113" spans="13:20" x14ac:dyDescent="0.2">
      <c r="M39113">
        <v>0</v>
      </c>
      <c r="P39113" s="10"/>
      <c r="R39113" s="10"/>
      <c r="S39113" s="10"/>
      <c r="T39113" s="10"/>
    </row>
    <row r="39114" spans="13:20" x14ac:dyDescent="0.2">
      <c r="M39114">
        <v>1</v>
      </c>
      <c r="P39114" s="10"/>
      <c r="R39114" s="10"/>
      <c r="S39114" s="10"/>
      <c r="T39114" s="10"/>
    </row>
    <row r="39115" spans="13:20" x14ac:dyDescent="0.2">
      <c r="M39115">
        <v>0</v>
      </c>
      <c r="P39115" s="10"/>
      <c r="R39115" s="10"/>
      <c r="S39115" s="10"/>
      <c r="T39115" s="10"/>
    </row>
    <row r="39116" spans="13:20" x14ac:dyDescent="0.2">
      <c r="M39116">
        <v>0</v>
      </c>
      <c r="P39116" s="10"/>
      <c r="R39116" s="10"/>
      <c r="S39116" s="10"/>
      <c r="T39116" s="10"/>
    </row>
    <row r="39117" spans="13:20" x14ac:dyDescent="0.2">
      <c r="M39117">
        <v>1</v>
      </c>
      <c r="P39117" s="10"/>
      <c r="R39117" s="10"/>
      <c r="S39117" s="10"/>
      <c r="T39117" s="10"/>
    </row>
    <row r="39118" spans="13:20" x14ac:dyDescent="0.2">
      <c r="M39118">
        <v>0</v>
      </c>
      <c r="P39118" s="10"/>
      <c r="R39118" s="10"/>
      <c r="S39118" s="10"/>
      <c r="T39118" s="10"/>
    </row>
    <row r="39119" spans="13:20" x14ac:dyDescent="0.2">
      <c r="M39119">
        <v>0</v>
      </c>
      <c r="P39119" s="10"/>
      <c r="R39119" s="10"/>
      <c r="S39119" s="10"/>
      <c r="T39119" s="10"/>
    </row>
    <row r="39120" spans="13:20" x14ac:dyDescent="0.2">
      <c r="M39120">
        <v>1</v>
      </c>
      <c r="P39120" s="10"/>
      <c r="R39120" s="10"/>
      <c r="S39120" s="10"/>
      <c r="T39120" s="10"/>
    </row>
    <row r="39121" spans="13:20" x14ac:dyDescent="0.2">
      <c r="M39121">
        <v>0</v>
      </c>
      <c r="P39121" s="10"/>
      <c r="R39121" s="10"/>
      <c r="S39121" s="10"/>
      <c r="T39121" s="10"/>
    </row>
    <row r="39122" spans="13:20" x14ac:dyDescent="0.2">
      <c r="M39122">
        <v>1</v>
      </c>
      <c r="P39122" s="10"/>
      <c r="R39122" s="10"/>
      <c r="S39122" s="10"/>
      <c r="T39122" s="10"/>
    </row>
    <row r="39123" spans="13:20" x14ac:dyDescent="0.2">
      <c r="M39123">
        <v>0</v>
      </c>
      <c r="P39123" s="10"/>
      <c r="R39123" s="10"/>
      <c r="S39123" s="10"/>
      <c r="T39123" s="10"/>
    </row>
    <row r="39124" spans="13:20" x14ac:dyDescent="0.2">
      <c r="M39124">
        <v>1</v>
      </c>
      <c r="P39124" s="10"/>
      <c r="R39124" s="10"/>
      <c r="S39124" s="10"/>
      <c r="T39124" s="10"/>
    </row>
    <row r="39125" spans="13:20" x14ac:dyDescent="0.2">
      <c r="M39125">
        <v>0</v>
      </c>
      <c r="P39125" s="10"/>
      <c r="R39125" s="10"/>
      <c r="S39125" s="10"/>
      <c r="T39125" s="10"/>
    </row>
    <row r="39126" spans="13:20" x14ac:dyDescent="0.2">
      <c r="M39126">
        <v>1</v>
      </c>
      <c r="P39126" s="10"/>
      <c r="R39126" s="10"/>
      <c r="S39126" s="10"/>
      <c r="T39126" s="10"/>
    </row>
    <row r="39127" spans="13:20" x14ac:dyDescent="0.2">
      <c r="M39127">
        <v>0</v>
      </c>
      <c r="P39127" s="10"/>
      <c r="R39127" s="10"/>
      <c r="S39127" s="10"/>
      <c r="T39127" s="10"/>
    </row>
    <row r="39128" spans="13:20" x14ac:dyDescent="0.2">
      <c r="M39128">
        <v>0</v>
      </c>
      <c r="P39128" s="10"/>
      <c r="R39128" s="10"/>
      <c r="S39128" s="10"/>
      <c r="T39128" s="10"/>
    </row>
    <row r="39129" spans="13:20" x14ac:dyDescent="0.2">
      <c r="M39129">
        <v>1</v>
      </c>
      <c r="P39129" s="10"/>
      <c r="R39129" s="10"/>
      <c r="S39129" s="10"/>
      <c r="T39129" s="10"/>
    </row>
    <row r="39130" spans="13:20" x14ac:dyDescent="0.2">
      <c r="M39130">
        <v>0</v>
      </c>
      <c r="P39130" s="10"/>
      <c r="R39130" s="10"/>
      <c r="S39130" s="10"/>
      <c r="T39130" s="10"/>
    </row>
    <row r="39131" spans="13:20" x14ac:dyDescent="0.2">
      <c r="M39131">
        <v>0</v>
      </c>
      <c r="P39131" s="10"/>
      <c r="R39131" s="10"/>
      <c r="S39131" s="10"/>
      <c r="T39131" s="10"/>
    </row>
    <row r="39132" spans="13:20" x14ac:dyDescent="0.2">
      <c r="M39132">
        <v>1</v>
      </c>
      <c r="P39132" s="10"/>
      <c r="R39132" s="10"/>
      <c r="S39132" s="10"/>
      <c r="T39132" s="10"/>
    </row>
    <row r="39133" spans="13:20" x14ac:dyDescent="0.2">
      <c r="M39133">
        <v>0</v>
      </c>
      <c r="P39133" s="10"/>
      <c r="R39133" s="10"/>
      <c r="S39133" s="10"/>
      <c r="T39133" s="10"/>
    </row>
    <row r="39134" spans="13:20" x14ac:dyDescent="0.2">
      <c r="M39134">
        <v>1</v>
      </c>
      <c r="P39134" s="10"/>
      <c r="R39134" s="10"/>
      <c r="S39134" s="10"/>
      <c r="T39134" s="10"/>
    </row>
    <row r="39135" spans="13:20" x14ac:dyDescent="0.2">
      <c r="M39135">
        <v>0</v>
      </c>
      <c r="P39135" s="10"/>
      <c r="R39135" s="10"/>
      <c r="S39135" s="10"/>
      <c r="T39135" s="10"/>
    </row>
    <row r="39136" spans="13:20" x14ac:dyDescent="0.2">
      <c r="M39136">
        <v>0</v>
      </c>
      <c r="P39136" s="10"/>
      <c r="R39136" s="10"/>
      <c r="S39136" s="10"/>
      <c r="T39136" s="10"/>
    </row>
    <row r="39137" spans="13:20" x14ac:dyDescent="0.2">
      <c r="M39137">
        <v>0</v>
      </c>
      <c r="P39137" s="10"/>
      <c r="R39137" s="10"/>
      <c r="S39137" s="10"/>
      <c r="T39137" s="10"/>
    </row>
    <row r="39138" spans="13:20" x14ac:dyDescent="0.2">
      <c r="M39138">
        <v>1</v>
      </c>
      <c r="P39138" s="10"/>
      <c r="R39138" s="10"/>
      <c r="S39138" s="10"/>
      <c r="T39138" s="10"/>
    </row>
    <row r="39139" spans="13:20" x14ac:dyDescent="0.2">
      <c r="M39139">
        <v>0</v>
      </c>
      <c r="P39139" s="10"/>
      <c r="R39139" s="10"/>
      <c r="S39139" s="10"/>
      <c r="T39139" s="10"/>
    </row>
    <row r="39140" spans="13:20" x14ac:dyDescent="0.2">
      <c r="M39140">
        <v>0</v>
      </c>
      <c r="P39140" s="10"/>
      <c r="R39140" s="10"/>
      <c r="S39140" s="10"/>
      <c r="T39140" s="10"/>
    </row>
    <row r="39141" spans="13:20" x14ac:dyDescent="0.2">
      <c r="M39141">
        <v>0</v>
      </c>
      <c r="P39141" s="10"/>
      <c r="R39141" s="10"/>
      <c r="S39141" s="10"/>
      <c r="T39141" s="10"/>
    </row>
    <row r="39142" spans="13:20" x14ac:dyDescent="0.2">
      <c r="M39142">
        <v>0</v>
      </c>
      <c r="P39142" s="10"/>
      <c r="R39142" s="10"/>
      <c r="S39142" s="10"/>
      <c r="T39142" s="10"/>
    </row>
    <row r="39143" spans="13:20" x14ac:dyDescent="0.2">
      <c r="M39143">
        <v>1</v>
      </c>
      <c r="P39143" s="10"/>
      <c r="R39143" s="10"/>
      <c r="S39143" s="10"/>
      <c r="T39143" s="10"/>
    </row>
    <row r="39144" spans="13:20" x14ac:dyDescent="0.2">
      <c r="M39144">
        <v>0</v>
      </c>
      <c r="P39144" s="10"/>
      <c r="R39144" s="10"/>
      <c r="S39144" s="10"/>
      <c r="T39144" s="10"/>
    </row>
    <row r="39145" spans="13:20" x14ac:dyDescent="0.2">
      <c r="M39145">
        <v>1</v>
      </c>
      <c r="P39145" s="10"/>
      <c r="R39145" s="10"/>
      <c r="S39145" s="10"/>
      <c r="T39145" s="10"/>
    </row>
    <row r="39146" spans="13:20" x14ac:dyDescent="0.2">
      <c r="M39146">
        <v>0</v>
      </c>
      <c r="P39146" s="10"/>
      <c r="R39146" s="10"/>
      <c r="S39146" s="10"/>
      <c r="T39146" s="10"/>
    </row>
    <row r="39147" spans="13:20" x14ac:dyDescent="0.2">
      <c r="M39147">
        <v>0</v>
      </c>
      <c r="P39147" s="10"/>
      <c r="R39147" s="10"/>
      <c r="S39147" s="10"/>
      <c r="T39147" s="10"/>
    </row>
    <row r="39148" spans="13:20" x14ac:dyDescent="0.2">
      <c r="M39148">
        <v>1</v>
      </c>
      <c r="P39148" s="10"/>
      <c r="R39148" s="10"/>
      <c r="S39148" s="10"/>
      <c r="T39148" s="10"/>
    </row>
    <row r="39149" spans="13:20" x14ac:dyDescent="0.2">
      <c r="M39149">
        <v>0</v>
      </c>
      <c r="P39149" s="10"/>
      <c r="R39149" s="10"/>
      <c r="S39149" s="10"/>
      <c r="T39149" s="10"/>
    </row>
    <row r="39150" spans="13:20" x14ac:dyDescent="0.2">
      <c r="M39150">
        <v>0</v>
      </c>
      <c r="P39150" s="10"/>
      <c r="R39150" s="10"/>
      <c r="S39150" s="10"/>
      <c r="T39150" s="10"/>
    </row>
    <row r="39151" spans="13:20" x14ac:dyDescent="0.2">
      <c r="M39151">
        <v>1</v>
      </c>
      <c r="P39151" s="10"/>
      <c r="R39151" s="10"/>
      <c r="S39151" s="10"/>
      <c r="T39151" s="10"/>
    </row>
    <row r="39152" spans="13:20" x14ac:dyDescent="0.2">
      <c r="M39152">
        <v>0</v>
      </c>
      <c r="P39152" s="10"/>
      <c r="R39152" s="10"/>
      <c r="S39152" s="10"/>
      <c r="T39152" s="10"/>
    </row>
    <row r="39153" spans="13:20" x14ac:dyDescent="0.2">
      <c r="M39153">
        <v>0</v>
      </c>
      <c r="P39153" s="10"/>
      <c r="R39153" s="10"/>
      <c r="S39153" s="10"/>
      <c r="T39153" s="10"/>
    </row>
    <row r="39154" spans="13:20" x14ac:dyDescent="0.2">
      <c r="M39154">
        <v>0</v>
      </c>
      <c r="P39154" s="10"/>
      <c r="R39154" s="10"/>
      <c r="S39154" s="10"/>
      <c r="T39154" s="10"/>
    </row>
    <row r="39155" spans="13:20" x14ac:dyDescent="0.2">
      <c r="M39155">
        <v>1</v>
      </c>
      <c r="P39155" s="10"/>
      <c r="R39155" s="10"/>
      <c r="S39155" s="10"/>
      <c r="T39155" s="10"/>
    </row>
    <row r="39156" spans="13:20" x14ac:dyDescent="0.2">
      <c r="M39156">
        <v>0</v>
      </c>
      <c r="P39156" s="10"/>
      <c r="R39156" s="10"/>
      <c r="S39156" s="10"/>
      <c r="T39156" s="10"/>
    </row>
    <row r="39157" spans="13:20" x14ac:dyDescent="0.2">
      <c r="M39157">
        <v>1</v>
      </c>
      <c r="P39157" s="10"/>
      <c r="R39157" s="10"/>
      <c r="S39157" s="10"/>
      <c r="T39157" s="10"/>
    </row>
    <row r="39158" spans="13:20" x14ac:dyDescent="0.2">
      <c r="M39158">
        <v>0</v>
      </c>
      <c r="P39158" s="10"/>
      <c r="R39158" s="10"/>
      <c r="S39158" s="10"/>
      <c r="T39158" s="10"/>
    </row>
    <row r="39159" spans="13:20" x14ac:dyDescent="0.2">
      <c r="M39159">
        <v>0</v>
      </c>
      <c r="P39159" s="10"/>
      <c r="R39159" s="10"/>
      <c r="S39159" s="10"/>
      <c r="T39159" s="10"/>
    </row>
    <row r="39160" spans="13:20" x14ac:dyDescent="0.2">
      <c r="M39160">
        <v>1</v>
      </c>
      <c r="P39160" s="10"/>
      <c r="R39160" s="10"/>
      <c r="S39160" s="10"/>
      <c r="T39160" s="10"/>
    </row>
    <row r="39161" spans="13:20" x14ac:dyDescent="0.2">
      <c r="M39161">
        <v>0</v>
      </c>
      <c r="P39161" s="10"/>
      <c r="R39161" s="10"/>
      <c r="S39161" s="10"/>
      <c r="T39161" s="10"/>
    </row>
    <row r="39162" spans="13:20" x14ac:dyDescent="0.2">
      <c r="M39162">
        <v>1</v>
      </c>
      <c r="P39162" s="10"/>
      <c r="R39162" s="10"/>
      <c r="S39162" s="10"/>
      <c r="T39162" s="10"/>
    </row>
    <row r="39163" spans="13:20" x14ac:dyDescent="0.2">
      <c r="M39163">
        <v>0</v>
      </c>
      <c r="P39163" s="10"/>
      <c r="R39163" s="10"/>
      <c r="S39163" s="10"/>
      <c r="T39163" s="10"/>
    </row>
    <row r="39164" spans="13:20" x14ac:dyDescent="0.2">
      <c r="M39164">
        <v>1</v>
      </c>
      <c r="P39164" s="10"/>
      <c r="R39164" s="10"/>
      <c r="S39164" s="10"/>
      <c r="T39164" s="10"/>
    </row>
    <row r="39165" spans="13:20" x14ac:dyDescent="0.2">
      <c r="M39165">
        <v>0</v>
      </c>
      <c r="P39165" s="10"/>
      <c r="R39165" s="10"/>
      <c r="S39165" s="10"/>
      <c r="T39165" s="10"/>
    </row>
    <row r="39166" spans="13:20" x14ac:dyDescent="0.2">
      <c r="M39166">
        <v>1</v>
      </c>
      <c r="P39166" s="10"/>
      <c r="R39166" s="10"/>
      <c r="S39166" s="10"/>
      <c r="T39166" s="10"/>
    </row>
    <row r="39167" spans="13:20" x14ac:dyDescent="0.2">
      <c r="M39167">
        <v>0</v>
      </c>
      <c r="P39167" s="10"/>
      <c r="R39167" s="10"/>
      <c r="S39167" s="10"/>
      <c r="T39167" s="10"/>
    </row>
    <row r="39168" spans="13:20" x14ac:dyDescent="0.2">
      <c r="M39168">
        <v>1</v>
      </c>
      <c r="P39168" s="10"/>
      <c r="R39168" s="10"/>
      <c r="S39168" s="10"/>
      <c r="T39168" s="10"/>
    </row>
    <row r="39169" spans="13:20" x14ac:dyDescent="0.2">
      <c r="M39169">
        <v>0</v>
      </c>
      <c r="P39169" s="10"/>
      <c r="R39169" s="10"/>
      <c r="S39169" s="10"/>
      <c r="T39169" s="10"/>
    </row>
    <row r="39170" spans="13:20" x14ac:dyDescent="0.2">
      <c r="M39170">
        <v>0</v>
      </c>
      <c r="P39170" s="10"/>
      <c r="R39170" s="10"/>
      <c r="S39170" s="10"/>
      <c r="T39170" s="10"/>
    </row>
    <row r="39171" spans="13:20" x14ac:dyDescent="0.2">
      <c r="M39171">
        <v>1</v>
      </c>
      <c r="P39171" s="10"/>
      <c r="R39171" s="10"/>
      <c r="S39171" s="10"/>
      <c r="T39171" s="10"/>
    </row>
    <row r="39172" spans="13:20" x14ac:dyDescent="0.2">
      <c r="M39172">
        <v>0</v>
      </c>
      <c r="P39172" s="10"/>
      <c r="R39172" s="10"/>
      <c r="S39172" s="10"/>
      <c r="T39172" s="10"/>
    </row>
    <row r="39173" spans="13:20" x14ac:dyDescent="0.2">
      <c r="M39173">
        <v>1</v>
      </c>
      <c r="P39173" s="10"/>
      <c r="R39173" s="10"/>
      <c r="S39173" s="10"/>
      <c r="T39173" s="10"/>
    </row>
    <row r="39174" spans="13:20" x14ac:dyDescent="0.2">
      <c r="M39174">
        <v>0</v>
      </c>
      <c r="P39174" s="10"/>
      <c r="R39174" s="10"/>
      <c r="S39174" s="10"/>
      <c r="T39174" s="10"/>
    </row>
    <row r="39175" spans="13:20" x14ac:dyDescent="0.2">
      <c r="M39175">
        <v>0</v>
      </c>
      <c r="P39175" s="10"/>
      <c r="R39175" s="10"/>
      <c r="S39175" s="10"/>
      <c r="T39175" s="10"/>
    </row>
    <row r="39176" spans="13:20" x14ac:dyDescent="0.2">
      <c r="M39176">
        <v>1</v>
      </c>
      <c r="P39176" s="10"/>
      <c r="R39176" s="10"/>
      <c r="S39176" s="10"/>
      <c r="T39176" s="10"/>
    </row>
    <row r="39177" spans="13:20" x14ac:dyDescent="0.2">
      <c r="M39177">
        <v>0</v>
      </c>
      <c r="P39177" s="10"/>
      <c r="R39177" s="10"/>
      <c r="S39177" s="10"/>
      <c r="T39177" s="10"/>
    </row>
    <row r="39178" spans="13:20" x14ac:dyDescent="0.2">
      <c r="M39178">
        <v>0</v>
      </c>
      <c r="P39178" s="10"/>
      <c r="R39178" s="10"/>
      <c r="S39178" s="10"/>
      <c r="T39178" s="10"/>
    </row>
    <row r="39179" spans="13:20" x14ac:dyDescent="0.2">
      <c r="M39179">
        <v>0</v>
      </c>
      <c r="P39179" s="10"/>
      <c r="R39179" s="10"/>
      <c r="S39179" s="10"/>
      <c r="T39179" s="10"/>
    </row>
    <row r="39180" spans="13:20" x14ac:dyDescent="0.2">
      <c r="M39180">
        <v>1</v>
      </c>
      <c r="P39180" s="10"/>
      <c r="R39180" s="10"/>
      <c r="S39180" s="10"/>
      <c r="T39180" s="10"/>
    </row>
    <row r="39181" spans="13:20" x14ac:dyDescent="0.2">
      <c r="M39181">
        <v>0</v>
      </c>
      <c r="P39181" s="10"/>
      <c r="R39181" s="10"/>
      <c r="S39181" s="10"/>
      <c r="T39181" s="10"/>
    </row>
    <row r="39182" spans="13:20" x14ac:dyDescent="0.2">
      <c r="M39182">
        <v>1</v>
      </c>
      <c r="P39182" s="10"/>
      <c r="R39182" s="10"/>
      <c r="S39182" s="10"/>
      <c r="T39182" s="10"/>
    </row>
    <row r="39183" spans="13:20" x14ac:dyDescent="0.2">
      <c r="M39183">
        <v>0</v>
      </c>
      <c r="P39183" s="10"/>
      <c r="R39183" s="10"/>
      <c r="S39183" s="10"/>
      <c r="T39183" s="10"/>
    </row>
    <row r="39184" spans="13:20" x14ac:dyDescent="0.2">
      <c r="M39184">
        <v>0</v>
      </c>
      <c r="P39184" s="10"/>
      <c r="R39184" s="10"/>
      <c r="S39184" s="10"/>
      <c r="T39184" s="10"/>
    </row>
    <row r="39185" spans="13:20" x14ac:dyDescent="0.2">
      <c r="M39185">
        <v>0</v>
      </c>
      <c r="P39185" s="10"/>
      <c r="R39185" s="10"/>
      <c r="S39185" s="10"/>
      <c r="T39185" s="10"/>
    </row>
    <row r="39186" spans="13:20" x14ac:dyDescent="0.2">
      <c r="M39186">
        <v>1</v>
      </c>
      <c r="P39186" s="10"/>
      <c r="R39186" s="10"/>
      <c r="S39186" s="10"/>
      <c r="T39186" s="10"/>
    </row>
    <row r="39187" spans="13:20" x14ac:dyDescent="0.2">
      <c r="M39187">
        <v>0</v>
      </c>
      <c r="P39187" s="10"/>
      <c r="R39187" s="10"/>
      <c r="S39187" s="10"/>
      <c r="T39187" s="10"/>
    </row>
    <row r="39188" spans="13:20" x14ac:dyDescent="0.2">
      <c r="M39188">
        <v>1</v>
      </c>
      <c r="P39188" s="10"/>
      <c r="R39188" s="10"/>
      <c r="S39188" s="10"/>
      <c r="T39188" s="10"/>
    </row>
    <row r="39189" spans="13:20" x14ac:dyDescent="0.2">
      <c r="M39189">
        <v>0</v>
      </c>
      <c r="P39189" s="10"/>
      <c r="R39189" s="10"/>
      <c r="S39189" s="10"/>
      <c r="T39189" s="10"/>
    </row>
    <row r="39190" spans="13:20" x14ac:dyDescent="0.2">
      <c r="M39190">
        <v>0</v>
      </c>
      <c r="P39190" s="10"/>
      <c r="R39190" s="10"/>
      <c r="S39190" s="10"/>
      <c r="T39190" s="10"/>
    </row>
    <row r="39191" spans="13:20" x14ac:dyDescent="0.2">
      <c r="M39191">
        <v>1</v>
      </c>
      <c r="P39191" s="10"/>
      <c r="R39191" s="10"/>
      <c r="S39191" s="10"/>
      <c r="T39191" s="10"/>
    </row>
    <row r="39192" spans="13:20" x14ac:dyDescent="0.2">
      <c r="M39192">
        <v>0</v>
      </c>
      <c r="P39192" s="10"/>
      <c r="R39192" s="10"/>
      <c r="S39192" s="10"/>
      <c r="T39192" s="10"/>
    </row>
    <row r="39193" spans="13:20" x14ac:dyDescent="0.2">
      <c r="M39193">
        <v>1</v>
      </c>
      <c r="P39193" s="10"/>
      <c r="R39193" s="10"/>
      <c r="S39193" s="10"/>
      <c r="T39193" s="10"/>
    </row>
    <row r="39194" spans="13:20" x14ac:dyDescent="0.2">
      <c r="M39194">
        <v>0</v>
      </c>
      <c r="P39194" s="10"/>
      <c r="R39194" s="10"/>
      <c r="S39194" s="10"/>
      <c r="T39194" s="10"/>
    </row>
    <row r="39195" spans="13:20" x14ac:dyDescent="0.2">
      <c r="M39195">
        <v>0</v>
      </c>
      <c r="P39195" s="10"/>
      <c r="R39195" s="10"/>
      <c r="S39195" s="10"/>
      <c r="T39195" s="10"/>
    </row>
    <row r="39196" spans="13:20" x14ac:dyDescent="0.2">
      <c r="M39196">
        <v>1</v>
      </c>
      <c r="P39196" s="10"/>
      <c r="R39196" s="10"/>
      <c r="S39196" s="10"/>
      <c r="T39196" s="10"/>
    </row>
    <row r="39197" spans="13:20" x14ac:dyDescent="0.2">
      <c r="M39197">
        <v>0</v>
      </c>
      <c r="P39197" s="10"/>
      <c r="R39197" s="10"/>
      <c r="S39197" s="10"/>
      <c r="T39197" s="10"/>
    </row>
    <row r="39198" spans="13:20" x14ac:dyDescent="0.2">
      <c r="M39198">
        <v>0</v>
      </c>
      <c r="P39198" s="10"/>
      <c r="R39198" s="10"/>
      <c r="S39198" s="10"/>
      <c r="T39198" s="10"/>
    </row>
    <row r="39199" spans="13:20" x14ac:dyDescent="0.2">
      <c r="M39199">
        <v>1</v>
      </c>
      <c r="P39199" s="10"/>
      <c r="R39199" s="10"/>
      <c r="S39199" s="10"/>
      <c r="T39199" s="10"/>
    </row>
    <row r="39200" spans="13:20" x14ac:dyDescent="0.2">
      <c r="M39200">
        <v>0</v>
      </c>
      <c r="P39200" s="10"/>
      <c r="R39200" s="10"/>
      <c r="S39200" s="10"/>
      <c r="T39200" s="10"/>
    </row>
    <row r="39201" spans="13:20" x14ac:dyDescent="0.2">
      <c r="M39201">
        <v>0</v>
      </c>
      <c r="P39201" s="10"/>
      <c r="R39201" s="10"/>
      <c r="S39201" s="10"/>
      <c r="T39201" s="10"/>
    </row>
    <row r="39202" spans="13:20" x14ac:dyDescent="0.2">
      <c r="M39202">
        <v>1</v>
      </c>
      <c r="P39202" s="10"/>
      <c r="R39202" s="10"/>
      <c r="S39202" s="10"/>
      <c r="T39202" s="10"/>
    </row>
    <row r="39203" spans="13:20" x14ac:dyDescent="0.2">
      <c r="M39203">
        <v>0</v>
      </c>
      <c r="P39203" s="10"/>
      <c r="R39203" s="10"/>
      <c r="S39203" s="10"/>
      <c r="T39203" s="10"/>
    </row>
    <row r="39204" spans="13:20" x14ac:dyDescent="0.2">
      <c r="M39204">
        <v>0</v>
      </c>
      <c r="P39204" s="10"/>
      <c r="R39204" s="10"/>
      <c r="S39204" s="10"/>
      <c r="T39204" s="10"/>
    </row>
    <row r="39205" spans="13:20" x14ac:dyDescent="0.2">
      <c r="M39205">
        <v>0</v>
      </c>
      <c r="P39205" s="10"/>
      <c r="R39205" s="10"/>
      <c r="S39205" s="10"/>
      <c r="T39205" s="10"/>
    </row>
    <row r="39206" spans="13:20" x14ac:dyDescent="0.2">
      <c r="M39206">
        <v>1</v>
      </c>
      <c r="P39206" s="10"/>
      <c r="R39206" s="10"/>
      <c r="S39206" s="10"/>
      <c r="T39206" s="10"/>
    </row>
    <row r="39207" spans="13:20" x14ac:dyDescent="0.2">
      <c r="M39207">
        <v>0</v>
      </c>
      <c r="P39207" s="10"/>
      <c r="R39207" s="10"/>
      <c r="S39207" s="10"/>
      <c r="T39207" s="10"/>
    </row>
    <row r="39208" spans="13:20" x14ac:dyDescent="0.2">
      <c r="M39208">
        <v>0</v>
      </c>
      <c r="P39208" s="10"/>
      <c r="R39208" s="10"/>
      <c r="S39208" s="10"/>
      <c r="T39208" s="10"/>
    </row>
    <row r="39209" spans="13:20" x14ac:dyDescent="0.2">
      <c r="M39209">
        <v>1</v>
      </c>
      <c r="P39209" s="10"/>
      <c r="R39209" s="10"/>
      <c r="S39209" s="10"/>
      <c r="T39209" s="10"/>
    </row>
    <row r="39210" spans="13:20" x14ac:dyDescent="0.2">
      <c r="M39210">
        <v>0</v>
      </c>
      <c r="P39210" s="10"/>
      <c r="R39210" s="10"/>
      <c r="S39210" s="10"/>
      <c r="T39210" s="10"/>
    </row>
    <row r="39211" spans="13:20" x14ac:dyDescent="0.2">
      <c r="M39211">
        <v>1</v>
      </c>
      <c r="P39211" s="10"/>
      <c r="R39211" s="10"/>
      <c r="S39211" s="10"/>
      <c r="T39211" s="10"/>
    </row>
    <row r="39212" spans="13:20" x14ac:dyDescent="0.2">
      <c r="M39212">
        <v>0</v>
      </c>
      <c r="P39212" s="10"/>
      <c r="R39212" s="10"/>
      <c r="S39212" s="10"/>
      <c r="T39212" s="10"/>
    </row>
    <row r="39213" spans="13:20" x14ac:dyDescent="0.2">
      <c r="M39213">
        <v>1</v>
      </c>
      <c r="P39213" s="10"/>
      <c r="R39213" s="10"/>
      <c r="S39213" s="10"/>
      <c r="T39213" s="10"/>
    </row>
    <row r="39214" spans="13:20" x14ac:dyDescent="0.2">
      <c r="M39214">
        <v>0</v>
      </c>
      <c r="P39214" s="10"/>
      <c r="R39214" s="10"/>
      <c r="S39214" s="10"/>
      <c r="T39214" s="10"/>
    </row>
    <row r="39215" spans="13:20" x14ac:dyDescent="0.2">
      <c r="M39215">
        <v>1</v>
      </c>
      <c r="P39215" s="10"/>
      <c r="R39215" s="10"/>
      <c r="S39215" s="10"/>
      <c r="T39215" s="10"/>
    </row>
    <row r="39216" spans="13:20" x14ac:dyDescent="0.2">
      <c r="M39216">
        <v>0</v>
      </c>
      <c r="P39216" s="10"/>
      <c r="R39216" s="10"/>
      <c r="S39216" s="10"/>
      <c r="T39216" s="10"/>
    </row>
    <row r="39217" spans="13:20" x14ac:dyDescent="0.2">
      <c r="M39217">
        <v>0</v>
      </c>
      <c r="P39217" s="10"/>
      <c r="R39217" s="10"/>
      <c r="S39217" s="10"/>
      <c r="T39217" s="10"/>
    </row>
    <row r="39218" spans="13:20" x14ac:dyDescent="0.2">
      <c r="M39218">
        <v>1</v>
      </c>
      <c r="P39218" s="10"/>
      <c r="R39218" s="10"/>
      <c r="S39218" s="10"/>
      <c r="T39218" s="10"/>
    </row>
    <row r="39219" spans="13:20" x14ac:dyDescent="0.2">
      <c r="M39219">
        <v>0</v>
      </c>
      <c r="P39219" s="10"/>
      <c r="R39219" s="10"/>
      <c r="S39219" s="10"/>
      <c r="T39219" s="10"/>
    </row>
    <row r="39220" spans="13:20" x14ac:dyDescent="0.2">
      <c r="M39220">
        <v>0</v>
      </c>
      <c r="P39220" s="10"/>
      <c r="R39220" s="10"/>
      <c r="S39220" s="10"/>
      <c r="T39220" s="10"/>
    </row>
    <row r="39221" spans="13:20" x14ac:dyDescent="0.2">
      <c r="M39221">
        <v>1</v>
      </c>
      <c r="P39221" s="10"/>
      <c r="R39221" s="10"/>
      <c r="S39221" s="10"/>
      <c r="T39221" s="10"/>
    </row>
    <row r="39222" spans="13:20" x14ac:dyDescent="0.2">
      <c r="M39222">
        <v>0</v>
      </c>
      <c r="P39222" s="10"/>
      <c r="R39222" s="10"/>
      <c r="S39222" s="10"/>
      <c r="T39222" s="10"/>
    </row>
    <row r="39223" spans="13:20" x14ac:dyDescent="0.2">
      <c r="M39223">
        <v>1</v>
      </c>
      <c r="P39223" s="10"/>
      <c r="R39223" s="10"/>
      <c r="S39223" s="10"/>
      <c r="T39223" s="10"/>
    </row>
    <row r="39224" spans="13:20" x14ac:dyDescent="0.2">
      <c r="M39224">
        <v>0</v>
      </c>
      <c r="P39224" s="10"/>
      <c r="R39224" s="10"/>
      <c r="S39224" s="10"/>
      <c r="T39224" s="10"/>
    </row>
    <row r="39225" spans="13:20" x14ac:dyDescent="0.2">
      <c r="M39225">
        <v>0</v>
      </c>
      <c r="P39225" s="10"/>
      <c r="R39225" s="10"/>
      <c r="S39225" s="10"/>
      <c r="T39225" s="10"/>
    </row>
    <row r="39226" spans="13:20" x14ac:dyDescent="0.2">
      <c r="M39226">
        <v>1</v>
      </c>
      <c r="P39226" s="10"/>
      <c r="R39226" s="10"/>
      <c r="S39226" s="10"/>
      <c r="T39226" s="10"/>
    </row>
    <row r="39227" spans="13:20" x14ac:dyDescent="0.2">
      <c r="M39227">
        <v>0</v>
      </c>
      <c r="P39227" s="10"/>
      <c r="R39227" s="10"/>
      <c r="S39227" s="10"/>
      <c r="T39227" s="10"/>
    </row>
    <row r="39228" spans="13:20" x14ac:dyDescent="0.2">
      <c r="M39228">
        <v>1</v>
      </c>
      <c r="P39228" s="10"/>
      <c r="R39228" s="10"/>
      <c r="S39228" s="10"/>
      <c r="T39228" s="10"/>
    </row>
    <row r="39229" spans="13:20" x14ac:dyDescent="0.2">
      <c r="M39229">
        <v>0</v>
      </c>
      <c r="P39229" s="10"/>
      <c r="R39229" s="10"/>
      <c r="S39229" s="10"/>
      <c r="T39229" s="10"/>
    </row>
    <row r="39230" spans="13:20" x14ac:dyDescent="0.2">
      <c r="M39230">
        <v>1</v>
      </c>
      <c r="P39230" s="10"/>
      <c r="R39230" s="10"/>
      <c r="S39230" s="10"/>
      <c r="T39230" s="10"/>
    </row>
    <row r="39231" spans="13:20" x14ac:dyDescent="0.2">
      <c r="M39231">
        <v>0</v>
      </c>
      <c r="P39231" s="10"/>
      <c r="R39231" s="10"/>
      <c r="S39231" s="10"/>
      <c r="T39231" s="10"/>
    </row>
    <row r="39232" spans="13:20" x14ac:dyDescent="0.2">
      <c r="M39232">
        <v>1</v>
      </c>
      <c r="P39232" s="10"/>
      <c r="R39232" s="10"/>
      <c r="S39232" s="10"/>
      <c r="T39232" s="10"/>
    </row>
    <row r="39233" spans="13:20" x14ac:dyDescent="0.2">
      <c r="M39233">
        <v>0</v>
      </c>
      <c r="P39233" s="10"/>
      <c r="R39233" s="10"/>
      <c r="S39233" s="10"/>
      <c r="T39233" s="10"/>
    </row>
    <row r="39234" spans="13:20" x14ac:dyDescent="0.2">
      <c r="M39234">
        <v>0</v>
      </c>
      <c r="P39234" s="10"/>
      <c r="R39234" s="10"/>
      <c r="S39234" s="10"/>
      <c r="T39234" s="10"/>
    </row>
    <row r="39235" spans="13:20" x14ac:dyDescent="0.2">
      <c r="M39235">
        <v>1</v>
      </c>
      <c r="P39235" s="10"/>
      <c r="R39235" s="10"/>
      <c r="S39235" s="10"/>
      <c r="T39235" s="10"/>
    </row>
    <row r="39236" spans="13:20" x14ac:dyDescent="0.2">
      <c r="M39236">
        <v>0</v>
      </c>
      <c r="P39236" s="10"/>
      <c r="R39236" s="10"/>
      <c r="S39236" s="10"/>
      <c r="T39236" s="10"/>
    </row>
    <row r="39237" spans="13:20" x14ac:dyDescent="0.2">
      <c r="M39237">
        <v>1</v>
      </c>
      <c r="P39237" s="10"/>
      <c r="R39237" s="10"/>
      <c r="S39237" s="10"/>
      <c r="T39237" s="10"/>
    </row>
    <row r="39238" spans="13:20" x14ac:dyDescent="0.2">
      <c r="M39238">
        <v>0</v>
      </c>
      <c r="P39238" s="10"/>
      <c r="R39238" s="10"/>
      <c r="S39238" s="10"/>
      <c r="T39238" s="10"/>
    </row>
    <row r="39239" spans="13:20" x14ac:dyDescent="0.2">
      <c r="M39239">
        <v>0</v>
      </c>
      <c r="P39239" s="10"/>
      <c r="R39239" s="10"/>
      <c r="S39239" s="10"/>
      <c r="T39239" s="10"/>
    </row>
    <row r="39240" spans="13:20" x14ac:dyDescent="0.2">
      <c r="M39240">
        <v>1</v>
      </c>
      <c r="P39240" s="10"/>
      <c r="R39240" s="10"/>
      <c r="S39240" s="10"/>
      <c r="T39240" s="10"/>
    </row>
    <row r="39241" spans="13:20" x14ac:dyDescent="0.2">
      <c r="M39241">
        <v>0</v>
      </c>
      <c r="P39241" s="10"/>
      <c r="R39241" s="10"/>
      <c r="S39241" s="10"/>
      <c r="T39241" s="10"/>
    </row>
    <row r="39242" spans="13:20" x14ac:dyDescent="0.2">
      <c r="M39242">
        <v>0</v>
      </c>
      <c r="P39242" s="10"/>
      <c r="R39242" s="10"/>
      <c r="S39242" s="10"/>
      <c r="T39242" s="10"/>
    </row>
    <row r="39243" spans="13:20" x14ac:dyDescent="0.2">
      <c r="M39243">
        <v>1</v>
      </c>
      <c r="P39243" s="10"/>
      <c r="R39243" s="10"/>
      <c r="S39243" s="10"/>
      <c r="T39243" s="10"/>
    </row>
    <row r="39244" spans="13:20" x14ac:dyDescent="0.2">
      <c r="M39244">
        <v>0</v>
      </c>
      <c r="P39244" s="10"/>
      <c r="R39244" s="10"/>
      <c r="S39244" s="10"/>
      <c r="T39244" s="10"/>
    </row>
    <row r="39245" spans="13:20" x14ac:dyDescent="0.2">
      <c r="M39245">
        <v>1</v>
      </c>
      <c r="P39245" s="10"/>
      <c r="R39245" s="10"/>
      <c r="S39245" s="10"/>
      <c r="T39245" s="10"/>
    </row>
    <row r="39246" spans="13:20" x14ac:dyDescent="0.2">
      <c r="M39246">
        <v>0</v>
      </c>
      <c r="P39246" s="10"/>
      <c r="R39246" s="10"/>
      <c r="S39246" s="10"/>
      <c r="T39246" s="10"/>
    </row>
    <row r="39247" spans="13:20" x14ac:dyDescent="0.2">
      <c r="M39247">
        <v>0</v>
      </c>
      <c r="P39247" s="10"/>
      <c r="R39247" s="10"/>
      <c r="S39247" s="10"/>
      <c r="T39247" s="10"/>
    </row>
    <row r="39248" spans="13:20" x14ac:dyDescent="0.2">
      <c r="M39248">
        <v>1</v>
      </c>
      <c r="P39248" s="10"/>
      <c r="R39248" s="10"/>
      <c r="S39248" s="10"/>
      <c r="T39248" s="10"/>
    </row>
    <row r="39249" spans="13:20" x14ac:dyDescent="0.2">
      <c r="M39249">
        <v>0</v>
      </c>
      <c r="P39249" s="10"/>
      <c r="R39249" s="10"/>
      <c r="S39249" s="10"/>
      <c r="T39249" s="10"/>
    </row>
    <row r="39250" spans="13:20" x14ac:dyDescent="0.2">
      <c r="M39250">
        <v>0</v>
      </c>
      <c r="P39250" s="10"/>
      <c r="R39250" s="10"/>
      <c r="S39250" s="10"/>
      <c r="T39250" s="10"/>
    </row>
    <row r="39251" spans="13:20" x14ac:dyDescent="0.2">
      <c r="M39251">
        <v>1</v>
      </c>
      <c r="P39251" s="10"/>
      <c r="R39251" s="10"/>
      <c r="S39251" s="10"/>
      <c r="T39251" s="10"/>
    </row>
    <row r="39252" spans="13:20" x14ac:dyDescent="0.2">
      <c r="M39252">
        <v>0</v>
      </c>
      <c r="P39252" s="10"/>
      <c r="R39252" s="10"/>
      <c r="S39252" s="10"/>
      <c r="T39252" s="10"/>
    </row>
    <row r="39253" spans="13:20" x14ac:dyDescent="0.2">
      <c r="M39253">
        <v>1</v>
      </c>
      <c r="P39253" s="10"/>
      <c r="R39253" s="10"/>
      <c r="S39253" s="10"/>
      <c r="T39253" s="10"/>
    </row>
    <row r="39254" spans="13:20" x14ac:dyDescent="0.2">
      <c r="M39254">
        <v>0</v>
      </c>
      <c r="P39254" s="10"/>
      <c r="R39254" s="10"/>
      <c r="S39254" s="10"/>
      <c r="T39254" s="10"/>
    </row>
    <row r="39255" spans="13:20" x14ac:dyDescent="0.2">
      <c r="M39255">
        <v>1</v>
      </c>
      <c r="P39255" s="10"/>
      <c r="R39255" s="10"/>
      <c r="S39255" s="10"/>
      <c r="T39255" s="10"/>
    </row>
    <row r="39256" spans="13:20" x14ac:dyDescent="0.2">
      <c r="M39256">
        <v>0</v>
      </c>
      <c r="P39256" s="10"/>
      <c r="R39256" s="10"/>
      <c r="S39256" s="10"/>
      <c r="T39256" s="10"/>
    </row>
    <row r="39257" spans="13:20" x14ac:dyDescent="0.2">
      <c r="M39257">
        <v>0</v>
      </c>
      <c r="P39257" s="10"/>
      <c r="R39257" s="10"/>
      <c r="S39257" s="10"/>
      <c r="T39257" s="10"/>
    </row>
    <row r="39258" spans="13:20" x14ac:dyDescent="0.2">
      <c r="M39258">
        <v>1</v>
      </c>
      <c r="P39258" s="10"/>
      <c r="R39258" s="10"/>
      <c r="S39258" s="10"/>
      <c r="T39258" s="10"/>
    </row>
    <row r="39259" spans="13:20" x14ac:dyDescent="0.2">
      <c r="M39259">
        <v>0</v>
      </c>
      <c r="P39259" s="10"/>
      <c r="R39259" s="10"/>
      <c r="S39259" s="10"/>
      <c r="T39259" s="10"/>
    </row>
    <row r="39260" spans="13:20" x14ac:dyDescent="0.2">
      <c r="M39260">
        <v>0</v>
      </c>
      <c r="P39260" s="10"/>
      <c r="R39260" s="10"/>
      <c r="S39260" s="10"/>
      <c r="T39260" s="10"/>
    </row>
    <row r="39261" spans="13:20" x14ac:dyDescent="0.2">
      <c r="M39261">
        <v>1</v>
      </c>
      <c r="P39261" s="10"/>
      <c r="R39261" s="10"/>
      <c r="S39261" s="10"/>
      <c r="T39261" s="10"/>
    </row>
    <row r="39262" spans="13:20" x14ac:dyDescent="0.2">
      <c r="M39262">
        <v>0</v>
      </c>
      <c r="P39262" s="10"/>
      <c r="R39262" s="10"/>
      <c r="S39262" s="10"/>
      <c r="T39262" s="10"/>
    </row>
    <row r="39263" spans="13:20" x14ac:dyDescent="0.2">
      <c r="M39263">
        <v>1</v>
      </c>
      <c r="P39263" s="10"/>
      <c r="R39263" s="10"/>
      <c r="S39263" s="10"/>
      <c r="T39263" s="10"/>
    </row>
    <row r="39264" spans="13:20" x14ac:dyDescent="0.2">
      <c r="M39264">
        <v>0</v>
      </c>
      <c r="P39264" s="10"/>
      <c r="R39264" s="10"/>
      <c r="S39264" s="10"/>
      <c r="T39264" s="10"/>
    </row>
    <row r="39265" spans="13:20" x14ac:dyDescent="0.2">
      <c r="M39265">
        <v>1</v>
      </c>
      <c r="P39265" s="10"/>
      <c r="R39265" s="10"/>
      <c r="S39265" s="10"/>
      <c r="T39265" s="10"/>
    </row>
    <row r="39266" spans="13:20" x14ac:dyDescent="0.2">
      <c r="M39266">
        <v>0</v>
      </c>
      <c r="P39266" s="10"/>
      <c r="R39266" s="10"/>
      <c r="S39266" s="10"/>
      <c r="T39266" s="10"/>
    </row>
    <row r="39267" spans="13:20" x14ac:dyDescent="0.2">
      <c r="M39267">
        <v>1</v>
      </c>
      <c r="P39267" s="10"/>
      <c r="R39267" s="10"/>
      <c r="S39267" s="10"/>
      <c r="T39267" s="10"/>
    </row>
    <row r="39268" spans="13:20" x14ac:dyDescent="0.2">
      <c r="M39268">
        <v>0</v>
      </c>
      <c r="P39268" s="10"/>
      <c r="R39268" s="10"/>
      <c r="S39268" s="10"/>
      <c r="T39268" s="10"/>
    </row>
    <row r="39269" spans="13:20" x14ac:dyDescent="0.2">
      <c r="M39269">
        <v>1</v>
      </c>
      <c r="P39269" s="10"/>
      <c r="R39269" s="10"/>
      <c r="S39269" s="10"/>
      <c r="T39269" s="10"/>
    </row>
    <row r="39270" spans="13:20" x14ac:dyDescent="0.2">
      <c r="M39270">
        <v>0</v>
      </c>
      <c r="P39270" s="10"/>
      <c r="R39270" s="10"/>
      <c r="S39270" s="10"/>
      <c r="T39270" s="10"/>
    </row>
    <row r="39271" spans="13:20" x14ac:dyDescent="0.2">
      <c r="M39271">
        <v>1</v>
      </c>
      <c r="P39271" s="10"/>
      <c r="R39271" s="10"/>
      <c r="S39271" s="10"/>
      <c r="T39271" s="10"/>
    </row>
    <row r="39272" spans="13:20" x14ac:dyDescent="0.2">
      <c r="M39272">
        <v>0</v>
      </c>
      <c r="P39272" s="10"/>
      <c r="R39272" s="10"/>
      <c r="S39272" s="10"/>
      <c r="T39272" s="10"/>
    </row>
    <row r="39273" spans="13:20" x14ac:dyDescent="0.2">
      <c r="M39273">
        <v>0</v>
      </c>
      <c r="P39273" s="10"/>
      <c r="R39273" s="10"/>
      <c r="S39273" s="10"/>
      <c r="T39273" s="10"/>
    </row>
    <row r="39274" spans="13:20" x14ac:dyDescent="0.2">
      <c r="M39274">
        <v>1</v>
      </c>
      <c r="P39274" s="10"/>
      <c r="R39274" s="10"/>
      <c r="S39274" s="10"/>
      <c r="T39274" s="10"/>
    </row>
    <row r="39275" spans="13:20" x14ac:dyDescent="0.2">
      <c r="M39275">
        <v>0</v>
      </c>
      <c r="P39275" s="10"/>
      <c r="R39275" s="10"/>
      <c r="S39275" s="10"/>
      <c r="T39275" s="10"/>
    </row>
    <row r="39276" spans="13:20" x14ac:dyDescent="0.2">
      <c r="M39276">
        <v>1</v>
      </c>
      <c r="P39276" s="10"/>
      <c r="R39276" s="10"/>
      <c r="S39276" s="10"/>
      <c r="T39276" s="10"/>
    </row>
    <row r="39277" spans="13:20" x14ac:dyDescent="0.2">
      <c r="M39277">
        <v>0</v>
      </c>
      <c r="P39277" s="10"/>
      <c r="R39277" s="10"/>
      <c r="S39277" s="10"/>
      <c r="T39277" s="10"/>
    </row>
    <row r="39278" spans="13:20" x14ac:dyDescent="0.2">
      <c r="M39278">
        <v>0</v>
      </c>
      <c r="P39278" s="10"/>
      <c r="R39278" s="10"/>
      <c r="S39278" s="10"/>
      <c r="T39278" s="10"/>
    </row>
    <row r="39279" spans="13:20" x14ac:dyDescent="0.2">
      <c r="M39279">
        <v>0</v>
      </c>
      <c r="P39279" s="10"/>
      <c r="R39279" s="10"/>
      <c r="S39279" s="10"/>
      <c r="T39279" s="10"/>
    </row>
    <row r="39280" spans="13:20" x14ac:dyDescent="0.2">
      <c r="M39280">
        <v>1</v>
      </c>
      <c r="P39280" s="10"/>
      <c r="R39280" s="10"/>
      <c r="S39280" s="10"/>
      <c r="T39280" s="10"/>
    </row>
    <row r="39281" spans="13:20" x14ac:dyDescent="0.2">
      <c r="M39281">
        <v>0</v>
      </c>
      <c r="P39281" s="10"/>
      <c r="R39281" s="10"/>
      <c r="S39281" s="10"/>
      <c r="T39281" s="10"/>
    </row>
    <row r="39282" spans="13:20" x14ac:dyDescent="0.2">
      <c r="M39282">
        <v>0</v>
      </c>
      <c r="P39282" s="10"/>
      <c r="R39282" s="10"/>
      <c r="S39282" s="10"/>
      <c r="T39282" s="10"/>
    </row>
    <row r="39283" spans="13:20" x14ac:dyDescent="0.2">
      <c r="M39283">
        <v>0</v>
      </c>
      <c r="P39283" s="10"/>
      <c r="R39283" s="10"/>
      <c r="S39283" s="10"/>
      <c r="T39283" s="10"/>
    </row>
    <row r="39284" spans="13:20" x14ac:dyDescent="0.2">
      <c r="M39284">
        <v>1</v>
      </c>
      <c r="P39284" s="10"/>
      <c r="R39284" s="10"/>
      <c r="S39284" s="10"/>
      <c r="T39284" s="10"/>
    </row>
    <row r="39285" spans="13:20" x14ac:dyDescent="0.2">
      <c r="M39285">
        <v>0</v>
      </c>
      <c r="P39285" s="10"/>
      <c r="R39285" s="10"/>
      <c r="S39285" s="10"/>
      <c r="T39285" s="10"/>
    </row>
    <row r="39286" spans="13:20" x14ac:dyDescent="0.2">
      <c r="M39286">
        <v>0</v>
      </c>
      <c r="P39286" s="10"/>
      <c r="R39286" s="10"/>
      <c r="S39286" s="10"/>
      <c r="T39286" s="10"/>
    </row>
    <row r="39287" spans="13:20" x14ac:dyDescent="0.2">
      <c r="M39287">
        <v>1</v>
      </c>
      <c r="P39287" s="10"/>
      <c r="R39287" s="10"/>
      <c r="S39287" s="10"/>
      <c r="T39287" s="10"/>
    </row>
    <row r="39288" spans="13:20" x14ac:dyDescent="0.2">
      <c r="M39288">
        <v>0</v>
      </c>
      <c r="P39288" s="10"/>
      <c r="R39288" s="10"/>
      <c r="S39288" s="10"/>
      <c r="T39288" s="10"/>
    </row>
    <row r="39289" spans="13:20" x14ac:dyDescent="0.2">
      <c r="M39289">
        <v>0</v>
      </c>
      <c r="P39289" s="10"/>
      <c r="R39289" s="10"/>
      <c r="S39289" s="10"/>
      <c r="T39289" s="10"/>
    </row>
    <row r="39290" spans="13:20" x14ac:dyDescent="0.2">
      <c r="M39290">
        <v>1</v>
      </c>
      <c r="P39290" s="10"/>
      <c r="R39290" s="10"/>
      <c r="S39290" s="10"/>
      <c r="T39290" s="10"/>
    </row>
    <row r="39291" spans="13:20" x14ac:dyDescent="0.2">
      <c r="M39291">
        <v>0</v>
      </c>
      <c r="P39291" s="10"/>
      <c r="R39291" s="10"/>
      <c r="S39291" s="10"/>
      <c r="T39291" s="10"/>
    </row>
    <row r="39292" spans="13:20" x14ac:dyDescent="0.2">
      <c r="M39292">
        <v>0</v>
      </c>
      <c r="P39292" s="10"/>
      <c r="R39292" s="10"/>
      <c r="S39292" s="10"/>
      <c r="T39292" s="10"/>
    </row>
    <row r="39293" spans="13:20" x14ac:dyDescent="0.2">
      <c r="M39293">
        <v>1</v>
      </c>
      <c r="P39293" s="10"/>
      <c r="R39293" s="10"/>
      <c r="S39293" s="10"/>
      <c r="T39293" s="10"/>
    </row>
    <row r="39294" spans="13:20" x14ac:dyDescent="0.2">
      <c r="M39294">
        <v>0</v>
      </c>
      <c r="P39294" s="10"/>
      <c r="R39294" s="10"/>
      <c r="S39294" s="10"/>
      <c r="T39294" s="10"/>
    </row>
    <row r="39295" spans="13:20" x14ac:dyDescent="0.2">
      <c r="M39295">
        <v>1</v>
      </c>
      <c r="P39295" s="10"/>
      <c r="R39295" s="10"/>
      <c r="S39295" s="10"/>
      <c r="T39295" s="10"/>
    </row>
    <row r="39296" spans="13:20" x14ac:dyDescent="0.2">
      <c r="M39296">
        <v>0</v>
      </c>
      <c r="P39296" s="10"/>
      <c r="R39296" s="10"/>
      <c r="S39296" s="10"/>
      <c r="T39296" s="10"/>
    </row>
    <row r="39297" spans="13:20" x14ac:dyDescent="0.2">
      <c r="M39297">
        <v>0</v>
      </c>
      <c r="P39297" s="10"/>
      <c r="R39297" s="10"/>
      <c r="S39297" s="10"/>
      <c r="T39297" s="10"/>
    </row>
    <row r="39298" spans="13:20" x14ac:dyDescent="0.2">
      <c r="M39298">
        <v>1</v>
      </c>
      <c r="P39298" s="10"/>
      <c r="R39298" s="10"/>
      <c r="S39298" s="10"/>
      <c r="T39298" s="10"/>
    </row>
    <row r="39299" spans="13:20" x14ac:dyDescent="0.2">
      <c r="M39299">
        <v>0</v>
      </c>
      <c r="P39299" s="10"/>
      <c r="R39299" s="10"/>
      <c r="S39299" s="10"/>
      <c r="T39299" s="10"/>
    </row>
    <row r="39300" spans="13:20" x14ac:dyDescent="0.2">
      <c r="M39300">
        <v>0</v>
      </c>
      <c r="P39300" s="10"/>
      <c r="R39300" s="10"/>
      <c r="S39300" s="10"/>
      <c r="T39300" s="10"/>
    </row>
    <row r="39301" spans="13:20" x14ac:dyDescent="0.2">
      <c r="M39301">
        <v>1</v>
      </c>
      <c r="P39301" s="10"/>
      <c r="R39301" s="10"/>
      <c r="S39301" s="10"/>
      <c r="T39301" s="10"/>
    </row>
    <row r="39302" spans="13:20" x14ac:dyDescent="0.2">
      <c r="M39302">
        <v>0</v>
      </c>
      <c r="P39302" s="10"/>
      <c r="R39302" s="10"/>
      <c r="S39302" s="10"/>
      <c r="T39302" s="10"/>
    </row>
    <row r="39303" spans="13:20" x14ac:dyDescent="0.2">
      <c r="M39303">
        <v>1</v>
      </c>
      <c r="P39303" s="10"/>
      <c r="R39303" s="10"/>
      <c r="S39303" s="10"/>
      <c r="T39303" s="10"/>
    </row>
    <row r="39304" spans="13:20" x14ac:dyDescent="0.2">
      <c r="M39304">
        <v>0</v>
      </c>
      <c r="P39304" s="10"/>
      <c r="R39304" s="10"/>
      <c r="S39304" s="10"/>
      <c r="T39304" s="10"/>
    </row>
    <row r="39305" spans="13:20" x14ac:dyDescent="0.2">
      <c r="M39305">
        <v>0</v>
      </c>
      <c r="P39305" s="10"/>
      <c r="R39305" s="10"/>
      <c r="S39305" s="10"/>
      <c r="T39305" s="10"/>
    </row>
    <row r="39306" spans="13:20" x14ac:dyDescent="0.2">
      <c r="M39306">
        <v>0</v>
      </c>
      <c r="P39306" s="10"/>
      <c r="R39306" s="10"/>
      <c r="S39306" s="10"/>
      <c r="T39306" s="10"/>
    </row>
    <row r="39307" spans="13:20" x14ac:dyDescent="0.2">
      <c r="M39307">
        <v>1</v>
      </c>
      <c r="P39307" s="10"/>
      <c r="R39307" s="10"/>
      <c r="S39307" s="10"/>
      <c r="T39307" s="10"/>
    </row>
    <row r="39308" spans="13:20" x14ac:dyDescent="0.2">
      <c r="M39308">
        <v>0</v>
      </c>
      <c r="P39308" s="10"/>
      <c r="R39308" s="10"/>
      <c r="S39308" s="10"/>
      <c r="T39308" s="10"/>
    </row>
    <row r="39309" spans="13:20" x14ac:dyDescent="0.2">
      <c r="M39309">
        <v>0</v>
      </c>
      <c r="P39309" s="10"/>
      <c r="R39309" s="10"/>
      <c r="S39309" s="10"/>
      <c r="T39309" s="10"/>
    </row>
    <row r="39310" spans="13:20" x14ac:dyDescent="0.2">
      <c r="M39310">
        <v>1</v>
      </c>
      <c r="P39310" s="10"/>
      <c r="R39310" s="10"/>
      <c r="S39310" s="10"/>
      <c r="T39310" s="10"/>
    </row>
    <row r="39311" spans="13:20" x14ac:dyDescent="0.2">
      <c r="M39311">
        <v>0</v>
      </c>
      <c r="P39311" s="10"/>
      <c r="R39311" s="10"/>
      <c r="S39311" s="10"/>
      <c r="T39311" s="10"/>
    </row>
    <row r="39312" spans="13:20" x14ac:dyDescent="0.2">
      <c r="M39312">
        <v>1</v>
      </c>
      <c r="P39312" s="10"/>
      <c r="R39312" s="10"/>
      <c r="S39312" s="10"/>
      <c r="T39312" s="10"/>
    </row>
    <row r="39313" spans="13:20" x14ac:dyDescent="0.2">
      <c r="M39313">
        <v>0</v>
      </c>
      <c r="P39313" s="10"/>
      <c r="R39313" s="10"/>
      <c r="S39313" s="10"/>
      <c r="T39313" s="10"/>
    </row>
    <row r="39314" spans="13:20" x14ac:dyDescent="0.2">
      <c r="M39314">
        <v>0</v>
      </c>
      <c r="P39314" s="10"/>
      <c r="R39314" s="10"/>
      <c r="S39314" s="10"/>
      <c r="T39314" s="10"/>
    </row>
    <row r="39315" spans="13:20" x14ac:dyDescent="0.2">
      <c r="M39315">
        <v>1</v>
      </c>
      <c r="P39315" s="10"/>
      <c r="R39315" s="10"/>
      <c r="S39315" s="10"/>
      <c r="T39315" s="10"/>
    </row>
    <row r="39316" spans="13:20" x14ac:dyDescent="0.2">
      <c r="M39316">
        <v>0</v>
      </c>
      <c r="P39316" s="10"/>
      <c r="R39316" s="10"/>
      <c r="S39316" s="10"/>
      <c r="T39316" s="10"/>
    </row>
    <row r="39317" spans="13:20" x14ac:dyDescent="0.2">
      <c r="M39317">
        <v>0</v>
      </c>
      <c r="P39317" s="10"/>
      <c r="R39317" s="10"/>
      <c r="S39317" s="10"/>
      <c r="T39317" s="10"/>
    </row>
    <row r="39318" spans="13:20" x14ac:dyDescent="0.2">
      <c r="M39318">
        <v>1</v>
      </c>
      <c r="P39318" s="10"/>
      <c r="R39318" s="10"/>
      <c r="S39318" s="10"/>
      <c r="T39318" s="10"/>
    </row>
    <row r="39319" spans="13:20" x14ac:dyDescent="0.2">
      <c r="M39319">
        <v>0</v>
      </c>
      <c r="P39319" s="10"/>
      <c r="R39319" s="10"/>
      <c r="S39319" s="10"/>
      <c r="T39319" s="10"/>
    </row>
    <row r="39320" spans="13:20" x14ac:dyDescent="0.2">
      <c r="M39320">
        <v>1</v>
      </c>
      <c r="P39320" s="10"/>
      <c r="R39320" s="10"/>
      <c r="S39320" s="10"/>
      <c r="T39320" s="10"/>
    </row>
    <row r="39321" spans="13:20" x14ac:dyDescent="0.2">
      <c r="M39321">
        <v>0</v>
      </c>
      <c r="P39321" s="10"/>
      <c r="R39321" s="10"/>
      <c r="S39321" s="10"/>
      <c r="T39321" s="10"/>
    </row>
    <row r="39322" spans="13:20" x14ac:dyDescent="0.2">
      <c r="M39322">
        <v>1</v>
      </c>
      <c r="P39322" s="10"/>
      <c r="R39322" s="10"/>
      <c r="S39322" s="10"/>
      <c r="T39322" s="10"/>
    </row>
    <row r="39323" spans="13:20" x14ac:dyDescent="0.2">
      <c r="M39323">
        <v>0</v>
      </c>
      <c r="P39323" s="10"/>
      <c r="R39323" s="10"/>
      <c r="S39323" s="10"/>
      <c r="T39323" s="10"/>
    </row>
    <row r="39324" spans="13:20" x14ac:dyDescent="0.2">
      <c r="M39324">
        <v>0</v>
      </c>
      <c r="P39324" s="10"/>
      <c r="R39324" s="10"/>
      <c r="S39324" s="10"/>
      <c r="T39324" s="10"/>
    </row>
    <row r="39325" spans="13:20" x14ac:dyDescent="0.2">
      <c r="M39325">
        <v>1</v>
      </c>
      <c r="P39325" s="10"/>
      <c r="R39325" s="10"/>
      <c r="S39325" s="10"/>
      <c r="T39325" s="10"/>
    </row>
    <row r="39326" spans="13:20" x14ac:dyDescent="0.2">
      <c r="M39326">
        <v>0</v>
      </c>
      <c r="P39326" s="10"/>
      <c r="R39326" s="10"/>
      <c r="S39326" s="10"/>
      <c r="T39326" s="10"/>
    </row>
    <row r="39327" spans="13:20" x14ac:dyDescent="0.2">
      <c r="M39327">
        <v>0</v>
      </c>
      <c r="P39327" s="10"/>
      <c r="R39327" s="10"/>
      <c r="S39327" s="10"/>
      <c r="T39327" s="10"/>
    </row>
    <row r="39328" spans="13:20" x14ac:dyDescent="0.2">
      <c r="M39328">
        <v>0</v>
      </c>
      <c r="P39328" s="10"/>
      <c r="R39328" s="10"/>
      <c r="S39328" s="10"/>
      <c r="T39328" s="10"/>
    </row>
    <row r="39329" spans="13:20" x14ac:dyDescent="0.2">
      <c r="M39329">
        <v>1</v>
      </c>
      <c r="P39329" s="10"/>
      <c r="R39329" s="10"/>
      <c r="S39329" s="10"/>
      <c r="T39329" s="10"/>
    </row>
    <row r="39330" spans="13:20" x14ac:dyDescent="0.2">
      <c r="M39330">
        <v>0</v>
      </c>
      <c r="P39330" s="10"/>
      <c r="R39330" s="10"/>
      <c r="S39330" s="10"/>
      <c r="T39330" s="10"/>
    </row>
    <row r="39331" spans="13:20" x14ac:dyDescent="0.2">
      <c r="M39331">
        <v>1</v>
      </c>
      <c r="P39331" s="10"/>
      <c r="R39331" s="10"/>
      <c r="S39331" s="10"/>
      <c r="T39331" s="10"/>
    </row>
    <row r="39332" spans="13:20" x14ac:dyDescent="0.2">
      <c r="M39332">
        <v>0</v>
      </c>
      <c r="P39332" s="10"/>
      <c r="R39332" s="10"/>
      <c r="S39332" s="10"/>
      <c r="T39332" s="10"/>
    </row>
    <row r="39333" spans="13:20" x14ac:dyDescent="0.2">
      <c r="M39333">
        <v>0</v>
      </c>
      <c r="P39333" s="10"/>
      <c r="R39333" s="10"/>
      <c r="S39333" s="10"/>
      <c r="T39333" s="10"/>
    </row>
    <row r="39334" spans="13:20" x14ac:dyDescent="0.2">
      <c r="M39334">
        <v>1</v>
      </c>
      <c r="P39334" s="10"/>
      <c r="R39334" s="10"/>
      <c r="S39334" s="10"/>
      <c r="T39334" s="10"/>
    </row>
    <row r="39335" spans="13:20" x14ac:dyDescent="0.2">
      <c r="M39335">
        <v>0</v>
      </c>
      <c r="P39335" s="10"/>
      <c r="R39335" s="10"/>
      <c r="S39335" s="10"/>
      <c r="T39335" s="10"/>
    </row>
    <row r="39336" spans="13:20" x14ac:dyDescent="0.2">
      <c r="M39336">
        <v>0</v>
      </c>
      <c r="P39336" s="10"/>
      <c r="R39336" s="10"/>
      <c r="S39336" s="10"/>
      <c r="T39336" s="10"/>
    </row>
    <row r="39337" spans="13:20" x14ac:dyDescent="0.2">
      <c r="M39337">
        <v>1</v>
      </c>
      <c r="P39337" s="10"/>
      <c r="R39337" s="10"/>
      <c r="S39337" s="10"/>
      <c r="T39337" s="10"/>
    </row>
    <row r="39338" spans="13:20" x14ac:dyDescent="0.2">
      <c r="M39338">
        <v>0</v>
      </c>
      <c r="P39338" s="10"/>
      <c r="R39338" s="10"/>
      <c r="S39338" s="10"/>
      <c r="T39338" s="10"/>
    </row>
    <row r="39339" spans="13:20" x14ac:dyDescent="0.2">
      <c r="M39339">
        <v>0</v>
      </c>
      <c r="P39339" s="10"/>
      <c r="R39339" s="10"/>
      <c r="S39339" s="10"/>
      <c r="T39339" s="10"/>
    </row>
    <row r="39340" spans="13:20" x14ac:dyDescent="0.2">
      <c r="M39340">
        <v>1</v>
      </c>
      <c r="P39340" s="10"/>
      <c r="R39340" s="10"/>
      <c r="S39340" s="10"/>
      <c r="T39340" s="10"/>
    </row>
    <row r="39341" spans="13:20" x14ac:dyDescent="0.2">
      <c r="M39341">
        <v>0</v>
      </c>
      <c r="P39341" s="10"/>
      <c r="R39341" s="10"/>
      <c r="S39341" s="10"/>
      <c r="T39341" s="10"/>
    </row>
    <row r="39342" spans="13:20" x14ac:dyDescent="0.2">
      <c r="M39342">
        <v>1</v>
      </c>
      <c r="P39342" s="10"/>
      <c r="R39342" s="10"/>
      <c r="S39342" s="10"/>
      <c r="T39342" s="10"/>
    </row>
    <row r="39343" spans="13:20" x14ac:dyDescent="0.2">
      <c r="M39343">
        <v>0</v>
      </c>
      <c r="P39343" s="10"/>
      <c r="R39343" s="10"/>
      <c r="S39343" s="10"/>
      <c r="T39343" s="10"/>
    </row>
    <row r="39344" spans="13:20" x14ac:dyDescent="0.2">
      <c r="M39344">
        <v>0</v>
      </c>
      <c r="P39344" s="10"/>
      <c r="R39344" s="10"/>
      <c r="S39344" s="10"/>
      <c r="T39344" s="10"/>
    </row>
    <row r="39345" spans="13:20" x14ac:dyDescent="0.2">
      <c r="M39345">
        <v>1</v>
      </c>
      <c r="P39345" s="10"/>
      <c r="R39345" s="10"/>
      <c r="S39345" s="10"/>
      <c r="T39345" s="10"/>
    </row>
    <row r="39346" spans="13:20" x14ac:dyDescent="0.2">
      <c r="M39346">
        <v>0</v>
      </c>
      <c r="P39346" s="10"/>
      <c r="R39346" s="10"/>
      <c r="S39346" s="10"/>
      <c r="T39346" s="10"/>
    </row>
    <row r="39347" spans="13:20" x14ac:dyDescent="0.2">
      <c r="M39347">
        <v>1</v>
      </c>
      <c r="P39347" s="10"/>
      <c r="R39347" s="10"/>
      <c r="S39347" s="10"/>
      <c r="T39347" s="10"/>
    </row>
    <row r="39348" spans="13:20" x14ac:dyDescent="0.2">
      <c r="M39348">
        <v>0</v>
      </c>
      <c r="P39348" s="10"/>
      <c r="R39348" s="10"/>
      <c r="S39348" s="10"/>
      <c r="T39348" s="10"/>
    </row>
    <row r="39349" spans="13:20" x14ac:dyDescent="0.2">
      <c r="M39349">
        <v>0</v>
      </c>
      <c r="P39349" s="10"/>
      <c r="R39349" s="10"/>
      <c r="S39349" s="10"/>
      <c r="T39349" s="10"/>
    </row>
    <row r="39350" spans="13:20" x14ac:dyDescent="0.2">
      <c r="M39350">
        <v>1</v>
      </c>
      <c r="P39350" s="10"/>
      <c r="R39350" s="10"/>
      <c r="S39350" s="10"/>
      <c r="T39350" s="10"/>
    </row>
    <row r="39351" spans="13:20" x14ac:dyDescent="0.2">
      <c r="M39351">
        <v>0</v>
      </c>
      <c r="P39351" s="10"/>
      <c r="R39351" s="10"/>
      <c r="S39351" s="10"/>
      <c r="T39351" s="10"/>
    </row>
    <row r="39352" spans="13:20" x14ac:dyDescent="0.2">
      <c r="M39352">
        <v>0</v>
      </c>
      <c r="P39352" s="10"/>
      <c r="R39352" s="10"/>
      <c r="S39352" s="10"/>
      <c r="T39352" s="10"/>
    </row>
    <row r="39353" spans="13:20" x14ac:dyDescent="0.2">
      <c r="M39353">
        <v>1</v>
      </c>
      <c r="P39353" s="10"/>
      <c r="R39353" s="10"/>
      <c r="S39353" s="10"/>
      <c r="T39353" s="10"/>
    </row>
    <row r="39354" spans="13:20" x14ac:dyDescent="0.2">
      <c r="M39354">
        <v>0</v>
      </c>
      <c r="P39354" s="10"/>
      <c r="R39354" s="10"/>
      <c r="S39354" s="10"/>
      <c r="T39354" s="10"/>
    </row>
    <row r="39355" spans="13:20" x14ac:dyDescent="0.2">
      <c r="M39355">
        <v>0</v>
      </c>
      <c r="P39355" s="10"/>
      <c r="R39355" s="10"/>
      <c r="S39355" s="10"/>
      <c r="T39355" s="10"/>
    </row>
    <row r="39356" spans="13:20" x14ac:dyDescent="0.2">
      <c r="M39356">
        <v>1</v>
      </c>
      <c r="P39356" s="10"/>
      <c r="R39356" s="10"/>
      <c r="S39356" s="10"/>
      <c r="T39356" s="10"/>
    </row>
    <row r="39357" spans="13:20" x14ac:dyDescent="0.2">
      <c r="M39357">
        <v>0</v>
      </c>
      <c r="P39357" s="10"/>
      <c r="R39357" s="10"/>
      <c r="S39357" s="10"/>
      <c r="T39357" s="10"/>
    </row>
    <row r="39358" spans="13:20" x14ac:dyDescent="0.2">
      <c r="M39358">
        <v>0</v>
      </c>
      <c r="P39358" s="10"/>
      <c r="R39358" s="10"/>
      <c r="S39358" s="10"/>
      <c r="T39358" s="10"/>
    </row>
    <row r="39359" spans="13:20" x14ac:dyDescent="0.2">
      <c r="M39359">
        <v>1</v>
      </c>
      <c r="P39359" s="10"/>
      <c r="R39359" s="10"/>
      <c r="S39359" s="10"/>
      <c r="T39359" s="10"/>
    </row>
    <row r="39360" spans="13:20" x14ac:dyDescent="0.2">
      <c r="M39360">
        <v>0</v>
      </c>
      <c r="P39360" s="10"/>
      <c r="R39360" s="10"/>
      <c r="S39360" s="10"/>
      <c r="T39360" s="10"/>
    </row>
    <row r="39361" spans="13:20" x14ac:dyDescent="0.2">
      <c r="M39361">
        <v>1</v>
      </c>
      <c r="P39361" s="10"/>
      <c r="R39361" s="10"/>
      <c r="S39361" s="10"/>
      <c r="T39361" s="10"/>
    </row>
    <row r="39362" spans="13:20" x14ac:dyDescent="0.2">
      <c r="M39362">
        <v>0</v>
      </c>
      <c r="P39362" s="10"/>
      <c r="R39362" s="10"/>
      <c r="S39362" s="10"/>
      <c r="T39362" s="10"/>
    </row>
    <row r="39363" spans="13:20" x14ac:dyDescent="0.2">
      <c r="M39363">
        <v>1</v>
      </c>
      <c r="P39363" s="10"/>
      <c r="R39363" s="10"/>
      <c r="S39363" s="10"/>
      <c r="T39363" s="10"/>
    </row>
    <row r="39364" spans="13:20" x14ac:dyDescent="0.2">
      <c r="M39364">
        <v>0</v>
      </c>
      <c r="P39364" s="10"/>
      <c r="R39364" s="10"/>
      <c r="S39364" s="10"/>
      <c r="T39364" s="10"/>
    </row>
    <row r="39365" spans="13:20" x14ac:dyDescent="0.2">
      <c r="M39365">
        <v>0</v>
      </c>
      <c r="P39365" s="10"/>
      <c r="R39365" s="10"/>
      <c r="S39365" s="10"/>
      <c r="T39365" s="10"/>
    </row>
    <row r="39366" spans="13:20" x14ac:dyDescent="0.2">
      <c r="M39366">
        <v>1</v>
      </c>
      <c r="P39366" s="10"/>
      <c r="R39366" s="10"/>
      <c r="S39366" s="10"/>
      <c r="T39366" s="10"/>
    </row>
    <row r="39367" spans="13:20" x14ac:dyDescent="0.2">
      <c r="M39367">
        <v>0</v>
      </c>
      <c r="P39367" s="10"/>
      <c r="R39367" s="10"/>
      <c r="S39367" s="10"/>
      <c r="T39367" s="10"/>
    </row>
    <row r="39368" spans="13:20" x14ac:dyDescent="0.2">
      <c r="M39368">
        <v>0</v>
      </c>
      <c r="P39368" s="10"/>
      <c r="R39368" s="10"/>
      <c r="S39368" s="10"/>
      <c r="T39368" s="10"/>
    </row>
    <row r="39369" spans="13:20" x14ac:dyDescent="0.2">
      <c r="M39369">
        <v>1</v>
      </c>
      <c r="P39369" s="10"/>
      <c r="R39369" s="10"/>
      <c r="S39369" s="10"/>
      <c r="T39369" s="10"/>
    </row>
    <row r="39370" spans="13:20" x14ac:dyDescent="0.2">
      <c r="M39370">
        <v>0</v>
      </c>
      <c r="P39370" s="10"/>
      <c r="R39370" s="10"/>
      <c r="S39370" s="10"/>
      <c r="T39370" s="10"/>
    </row>
    <row r="39371" spans="13:20" x14ac:dyDescent="0.2">
      <c r="M39371">
        <v>1</v>
      </c>
      <c r="P39371" s="10"/>
      <c r="R39371" s="10"/>
      <c r="S39371" s="10"/>
      <c r="T39371" s="10"/>
    </row>
    <row r="39372" spans="13:20" x14ac:dyDescent="0.2">
      <c r="M39372">
        <v>0</v>
      </c>
      <c r="P39372" s="10"/>
      <c r="R39372" s="10"/>
      <c r="S39372" s="10"/>
      <c r="T39372" s="10"/>
    </row>
    <row r="39373" spans="13:20" x14ac:dyDescent="0.2">
      <c r="M39373">
        <v>1</v>
      </c>
      <c r="P39373" s="10"/>
      <c r="R39373" s="10"/>
      <c r="S39373" s="10"/>
      <c r="T39373" s="10"/>
    </row>
    <row r="39374" spans="13:20" x14ac:dyDescent="0.2">
      <c r="M39374">
        <v>0</v>
      </c>
      <c r="P39374" s="10"/>
      <c r="R39374" s="10"/>
      <c r="S39374" s="10"/>
      <c r="T39374" s="10"/>
    </row>
    <row r="39375" spans="13:20" x14ac:dyDescent="0.2">
      <c r="M39375">
        <v>0</v>
      </c>
      <c r="P39375" s="10"/>
      <c r="R39375" s="10"/>
      <c r="S39375" s="10"/>
      <c r="T39375" s="10"/>
    </row>
    <row r="39376" spans="13:20" x14ac:dyDescent="0.2">
      <c r="M39376">
        <v>1</v>
      </c>
      <c r="P39376" s="10"/>
      <c r="R39376" s="10"/>
      <c r="S39376" s="10"/>
      <c r="T39376" s="10"/>
    </row>
    <row r="39377" spans="13:20" x14ac:dyDescent="0.2">
      <c r="M39377">
        <v>0</v>
      </c>
      <c r="P39377" s="10"/>
      <c r="R39377" s="10"/>
      <c r="S39377" s="10"/>
      <c r="T39377" s="10"/>
    </row>
    <row r="39378" spans="13:20" x14ac:dyDescent="0.2">
      <c r="M39378">
        <v>0</v>
      </c>
      <c r="P39378" s="10"/>
      <c r="R39378" s="10"/>
      <c r="S39378" s="10"/>
      <c r="T39378" s="10"/>
    </row>
    <row r="39379" spans="13:20" x14ac:dyDescent="0.2">
      <c r="M39379">
        <v>1</v>
      </c>
      <c r="P39379" s="10"/>
      <c r="R39379" s="10"/>
      <c r="S39379" s="10"/>
      <c r="T39379" s="10"/>
    </row>
    <row r="39380" spans="13:20" x14ac:dyDescent="0.2">
      <c r="M39380">
        <v>0</v>
      </c>
      <c r="P39380" s="10"/>
      <c r="R39380" s="10"/>
      <c r="S39380" s="10"/>
      <c r="T39380" s="10"/>
    </row>
    <row r="39381" spans="13:20" x14ac:dyDescent="0.2">
      <c r="M39381">
        <v>0</v>
      </c>
      <c r="P39381" s="10"/>
      <c r="R39381" s="10"/>
      <c r="S39381" s="10"/>
      <c r="T39381" s="10"/>
    </row>
    <row r="39382" spans="13:20" x14ac:dyDescent="0.2">
      <c r="M39382">
        <v>1</v>
      </c>
      <c r="P39382" s="10"/>
      <c r="R39382" s="10"/>
      <c r="S39382" s="10"/>
      <c r="T39382" s="10"/>
    </row>
    <row r="39383" spans="13:20" x14ac:dyDescent="0.2">
      <c r="M39383">
        <v>0</v>
      </c>
      <c r="P39383" s="10"/>
      <c r="R39383" s="10"/>
      <c r="S39383" s="10"/>
      <c r="T39383" s="10"/>
    </row>
    <row r="39384" spans="13:20" x14ac:dyDescent="0.2">
      <c r="M39384">
        <v>0</v>
      </c>
      <c r="P39384" s="10"/>
      <c r="R39384" s="10"/>
      <c r="S39384" s="10"/>
      <c r="T39384" s="10"/>
    </row>
    <row r="39385" spans="13:20" x14ac:dyDescent="0.2">
      <c r="M39385">
        <v>1</v>
      </c>
      <c r="P39385" s="10"/>
      <c r="R39385" s="10"/>
      <c r="S39385" s="10"/>
      <c r="T39385" s="10"/>
    </row>
    <row r="39386" spans="13:20" x14ac:dyDescent="0.2">
      <c r="M39386">
        <v>0</v>
      </c>
      <c r="P39386" s="10"/>
      <c r="R39386" s="10"/>
      <c r="S39386" s="10"/>
      <c r="T39386" s="10"/>
    </row>
    <row r="39387" spans="13:20" x14ac:dyDescent="0.2">
      <c r="M39387">
        <v>0</v>
      </c>
      <c r="P39387" s="10"/>
      <c r="R39387" s="10"/>
      <c r="S39387" s="10"/>
      <c r="T39387" s="10"/>
    </row>
    <row r="39388" spans="13:20" x14ac:dyDescent="0.2">
      <c r="M39388">
        <v>1</v>
      </c>
      <c r="P39388" s="10"/>
      <c r="R39388" s="10"/>
      <c r="S39388" s="10"/>
      <c r="T39388" s="10"/>
    </row>
    <row r="39389" spans="13:20" x14ac:dyDescent="0.2">
      <c r="M39389">
        <v>0</v>
      </c>
      <c r="P39389" s="10"/>
      <c r="R39389" s="10"/>
      <c r="S39389" s="10"/>
      <c r="T39389" s="10"/>
    </row>
    <row r="39390" spans="13:20" x14ac:dyDescent="0.2">
      <c r="M39390">
        <v>1</v>
      </c>
      <c r="P39390" s="10"/>
      <c r="R39390" s="10"/>
      <c r="S39390" s="10"/>
      <c r="T39390" s="10"/>
    </row>
    <row r="39391" spans="13:20" x14ac:dyDescent="0.2">
      <c r="M39391">
        <v>0</v>
      </c>
      <c r="P39391" s="10"/>
      <c r="R39391" s="10"/>
      <c r="S39391" s="10"/>
      <c r="T39391" s="10"/>
    </row>
    <row r="39392" spans="13:20" x14ac:dyDescent="0.2">
      <c r="M39392">
        <v>0</v>
      </c>
      <c r="P39392" s="10"/>
      <c r="R39392" s="10"/>
      <c r="S39392" s="10"/>
      <c r="T39392" s="10"/>
    </row>
    <row r="39393" spans="13:20" x14ac:dyDescent="0.2">
      <c r="M39393">
        <v>1</v>
      </c>
      <c r="P39393" s="10"/>
      <c r="R39393" s="10"/>
      <c r="S39393" s="10"/>
      <c r="T39393" s="10"/>
    </row>
    <row r="39394" spans="13:20" x14ac:dyDescent="0.2">
      <c r="M39394">
        <v>0</v>
      </c>
      <c r="P39394" s="10"/>
      <c r="R39394" s="10"/>
      <c r="S39394" s="10"/>
      <c r="T39394" s="10"/>
    </row>
    <row r="39395" spans="13:20" x14ac:dyDescent="0.2">
      <c r="M39395">
        <v>0</v>
      </c>
      <c r="P39395" s="10"/>
      <c r="R39395" s="10"/>
      <c r="S39395" s="10"/>
      <c r="T39395" s="10"/>
    </row>
    <row r="39396" spans="13:20" x14ac:dyDescent="0.2">
      <c r="M39396">
        <v>1</v>
      </c>
      <c r="P39396" s="10"/>
      <c r="R39396" s="10"/>
      <c r="S39396" s="10"/>
      <c r="T39396" s="10"/>
    </row>
    <row r="39397" spans="13:20" x14ac:dyDescent="0.2">
      <c r="M39397">
        <v>0</v>
      </c>
      <c r="P39397" s="10"/>
      <c r="R39397" s="10"/>
      <c r="S39397" s="10"/>
      <c r="T39397" s="10"/>
    </row>
    <row r="39398" spans="13:20" x14ac:dyDescent="0.2">
      <c r="M39398">
        <v>0</v>
      </c>
      <c r="P39398" s="10"/>
      <c r="R39398" s="10"/>
      <c r="S39398" s="10"/>
      <c r="T39398" s="10"/>
    </row>
    <row r="39399" spans="13:20" x14ac:dyDescent="0.2">
      <c r="M39399">
        <v>1</v>
      </c>
      <c r="P39399" s="10"/>
      <c r="R39399" s="10"/>
      <c r="S39399" s="10"/>
      <c r="T39399" s="10"/>
    </row>
    <row r="39400" spans="13:20" x14ac:dyDescent="0.2">
      <c r="M39400">
        <v>0</v>
      </c>
      <c r="P39400" s="10"/>
      <c r="R39400" s="10"/>
      <c r="S39400" s="10"/>
      <c r="T39400" s="10"/>
    </row>
    <row r="39401" spans="13:20" x14ac:dyDescent="0.2">
      <c r="M39401">
        <v>1</v>
      </c>
      <c r="P39401" s="10"/>
      <c r="R39401" s="10"/>
      <c r="S39401" s="10"/>
      <c r="T39401" s="10"/>
    </row>
    <row r="39402" spans="13:20" x14ac:dyDescent="0.2">
      <c r="M39402">
        <v>0</v>
      </c>
      <c r="P39402" s="10"/>
      <c r="R39402" s="10"/>
      <c r="S39402" s="10"/>
      <c r="T39402" s="10"/>
    </row>
    <row r="39403" spans="13:20" x14ac:dyDescent="0.2">
      <c r="M39403">
        <v>0</v>
      </c>
      <c r="P39403" s="10"/>
      <c r="R39403" s="10"/>
      <c r="S39403" s="10"/>
      <c r="T39403" s="10"/>
    </row>
    <row r="39404" spans="13:20" x14ac:dyDescent="0.2">
      <c r="M39404">
        <v>1</v>
      </c>
      <c r="P39404" s="10"/>
      <c r="R39404" s="10"/>
      <c r="S39404" s="10"/>
      <c r="T39404" s="10"/>
    </row>
    <row r="39405" spans="13:20" x14ac:dyDescent="0.2">
      <c r="M39405">
        <v>0</v>
      </c>
      <c r="P39405" s="10"/>
      <c r="R39405" s="10"/>
      <c r="S39405" s="10"/>
      <c r="T39405" s="10"/>
    </row>
    <row r="39406" spans="13:20" x14ac:dyDescent="0.2">
      <c r="M39406">
        <v>0</v>
      </c>
      <c r="P39406" s="10"/>
      <c r="R39406" s="10"/>
      <c r="S39406" s="10"/>
      <c r="T39406" s="10"/>
    </row>
    <row r="39407" spans="13:20" x14ac:dyDescent="0.2">
      <c r="M39407">
        <v>1</v>
      </c>
      <c r="P39407" s="10"/>
      <c r="R39407" s="10"/>
      <c r="S39407" s="10"/>
      <c r="T39407" s="10"/>
    </row>
    <row r="39408" spans="13:20" x14ac:dyDescent="0.2">
      <c r="M39408">
        <v>0</v>
      </c>
      <c r="P39408" s="10"/>
      <c r="R39408" s="10"/>
      <c r="S39408" s="10"/>
      <c r="T39408" s="10"/>
    </row>
    <row r="39409" spans="13:20" x14ac:dyDescent="0.2">
      <c r="M39409">
        <v>1</v>
      </c>
      <c r="P39409" s="10"/>
      <c r="R39409" s="10"/>
      <c r="S39409" s="10"/>
      <c r="T39409" s="10"/>
    </row>
    <row r="39410" spans="13:20" x14ac:dyDescent="0.2">
      <c r="M39410">
        <v>0</v>
      </c>
      <c r="P39410" s="10"/>
      <c r="R39410" s="10"/>
      <c r="S39410" s="10"/>
      <c r="T39410" s="10"/>
    </row>
    <row r="39411" spans="13:20" x14ac:dyDescent="0.2">
      <c r="M39411">
        <v>0</v>
      </c>
      <c r="P39411" s="10"/>
      <c r="R39411" s="10"/>
      <c r="S39411" s="10"/>
      <c r="T39411" s="10"/>
    </row>
    <row r="39412" spans="13:20" x14ac:dyDescent="0.2">
      <c r="M39412">
        <v>0</v>
      </c>
      <c r="P39412" s="10"/>
      <c r="R39412" s="10"/>
      <c r="S39412" s="10"/>
      <c r="T39412" s="10"/>
    </row>
    <row r="39413" spans="13:20" x14ac:dyDescent="0.2">
      <c r="M39413">
        <v>1</v>
      </c>
      <c r="P39413" s="10"/>
      <c r="R39413" s="10"/>
      <c r="S39413" s="10"/>
      <c r="T39413" s="10"/>
    </row>
    <row r="39414" spans="13:20" x14ac:dyDescent="0.2">
      <c r="M39414">
        <v>0</v>
      </c>
      <c r="P39414" s="10"/>
      <c r="R39414" s="10"/>
      <c r="S39414" s="10"/>
      <c r="T39414" s="10"/>
    </row>
    <row r="39415" spans="13:20" x14ac:dyDescent="0.2">
      <c r="M39415">
        <v>0</v>
      </c>
      <c r="P39415" s="10"/>
      <c r="R39415" s="10"/>
      <c r="S39415" s="10"/>
      <c r="T39415" s="10"/>
    </row>
    <row r="39416" spans="13:20" x14ac:dyDescent="0.2">
      <c r="M39416">
        <v>1</v>
      </c>
      <c r="P39416" s="10"/>
      <c r="R39416" s="10"/>
      <c r="S39416" s="10"/>
      <c r="T39416" s="10"/>
    </row>
    <row r="39417" spans="13:20" x14ac:dyDescent="0.2">
      <c r="M39417">
        <v>0</v>
      </c>
      <c r="P39417" s="10"/>
      <c r="R39417" s="10"/>
      <c r="S39417" s="10"/>
      <c r="T39417" s="10"/>
    </row>
    <row r="39418" spans="13:20" x14ac:dyDescent="0.2">
      <c r="M39418">
        <v>1</v>
      </c>
      <c r="P39418" s="10"/>
      <c r="R39418" s="10"/>
      <c r="S39418" s="10"/>
      <c r="T39418" s="10"/>
    </row>
    <row r="39419" spans="13:20" x14ac:dyDescent="0.2">
      <c r="M39419">
        <v>0</v>
      </c>
      <c r="P39419" s="10"/>
      <c r="R39419" s="10"/>
      <c r="S39419" s="10"/>
      <c r="T39419" s="10"/>
    </row>
    <row r="39420" spans="13:20" x14ac:dyDescent="0.2">
      <c r="M39420">
        <v>0</v>
      </c>
      <c r="P39420" s="10"/>
      <c r="R39420" s="10"/>
      <c r="S39420" s="10"/>
      <c r="T39420" s="10"/>
    </row>
    <row r="39421" spans="13:20" x14ac:dyDescent="0.2">
      <c r="M39421">
        <v>1</v>
      </c>
      <c r="P39421" s="10"/>
      <c r="R39421" s="10"/>
      <c r="S39421" s="10"/>
      <c r="T39421" s="10"/>
    </row>
    <row r="39422" spans="13:20" x14ac:dyDescent="0.2">
      <c r="M39422">
        <v>0</v>
      </c>
      <c r="P39422" s="10"/>
      <c r="R39422" s="10"/>
      <c r="S39422" s="10"/>
      <c r="T39422" s="10"/>
    </row>
    <row r="39423" spans="13:20" x14ac:dyDescent="0.2">
      <c r="M39423">
        <v>0</v>
      </c>
      <c r="P39423" s="10"/>
      <c r="R39423" s="10"/>
      <c r="S39423" s="10"/>
      <c r="T39423" s="10"/>
    </row>
    <row r="39424" spans="13:20" x14ac:dyDescent="0.2">
      <c r="M39424">
        <v>1</v>
      </c>
      <c r="P39424" s="10"/>
      <c r="R39424" s="10"/>
      <c r="S39424" s="10"/>
      <c r="T39424" s="10"/>
    </row>
    <row r="39425" spans="13:20" x14ac:dyDescent="0.2">
      <c r="M39425">
        <v>0</v>
      </c>
      <c r="P39425" s="10"/>
      <c r="R39425" s="10"/>
      <c r="S39425" s="10"/>
      <c r="T39425" s="10"/>
    </row>
    <row r="39426" spans="13:20" x14ac:dyDescent="0.2">
      <c r="M39426">
        <v>0</v>
      </c>
      <c r="P39426" s="10"/>
      <c r="R39426" s="10"/>
      <c r="S39426" s="10"/>
      <c r="T39426" s="10"/>
    </row>
    <row r="39427" spans="13:20" x14ac:dyDescent="0.2">
      <c r="M39427">
        <v>0</v>
      </c>
      <c r="P39427" s="10"/>
      <c r="R39427" s="10"/>
      <c r="S39427" s="10"/>
      <c r="T39427" s="10"/>
    </row>
    <row r="39428" spans="13:20" x14ac:dyDescent="0.2">
      <c r="M39428">
        <v>0</v>
      </c>
      <c r="P39428" s="10"/>
      <c r="R39428" s="10"/>
      <c r="S39428" s="10"/>
      <c r="T39428" s="10"/>
    </row>
    <row r="39429" spans="13:20" x14ac:dyDescent="0.2">
      <c r="M39429">
        <v>0</v>
      </c>
      <c r="P39429" s="10"/>
      <c r="R39429" s="10"/>
      <c r="S39429" s="10"/>
      <c r="T39429" s="10"/>
    </row>
    <row r="39430" spans="13:20" x14ac:dyDescent="0.2">
      <c r="M39430">
        <v>0</v>
      </c>
      <c r="P39430" s="10"/>
      <c r="R39430" s="10"/>
      <c r="S39430" s="10"/>
      <c r="T39430" s="10"/>
    </row>
    <row r="39431" spans="13:20" x14ac:dyDescent="0.2">
      <c r="M39431">
        <v>0</v>
      </c>
      <c r="P39431" s="10"/>
      <c r="R39431" s="10"/>
      <c r="S39431" s="10"/>
      <c r="T39431" s="10"/>
    </row>
    <row r="39432" spans="13:20" x14ac:dyDescent="0.2">
      <c r="M39432">
        <v>0</v>
      </c>
      <c r="P39432" s="10"/>
      <c r="R39432" s="10"/>
      <c r="S39432" s="10"/>
      <c r="T39432" s="10"/>
    </row>
    <row r="39433" spans="13:20" x14ac:dyDescent="0.2">
      <c r="M39433">
        <v>0</v>
      </c>
      <c r="P39433" s="10"/>
      <c r="R39433" s="10"/>
      <c r="S39433" s="10"/>
      <c r="T39433" s="10"/>
    </row>
    <row r="39434" spans="13:20" x14ac:dyDescent="0.2">
      <c r="M39434">
        <v>0</v>
      </c>
      <c r="P39434" s="10"/>
      <c r="R39434" s="10"/>
      <c r="S39434" s="10"/>
      <c r="T39434" s="10"/>
    </row>
    <row r="39435" spans="13:20" x14ac:dyDescent="0.2">
      <c r="M39435">
        <v>0</v>
      </c>
      <c r="P39435" s="10"/>
      <c r="R39435" s="10"/>
      <c r="S39435" s="10"/>
      <c r="T39435" s="10"/>
    </row>
    <row r="39436" spans="13:20" x14ac:dyDescent="0.2">
      <c r="M39436">
        <v>0</v>
      </c>
      <c r="P39436" s="10"/>
      <c r="R39436" s="10"/>
      <c r="S39436" s="10"/>
      <c r="T39436" s="10"/>
    </row>
    <row r="39437" spans="13:20" x14ac:dyDescent="0.2">
      <c r="M39437">
        <v>0</v>
      </c>
      <c r="P39437" s="10"/>
      <c r="R39437" s="10"/>
      <c r="S39437" s="10"/>
      <c r="T39437" s="10"/>
    </row>
    <row r="39438" spans="13:20" x14ac:dyDescent="0.2">
      <c r="M39438">
        <v>0</v>
      </c>
      <c r="P39438" s="10"/>
      <c r="R39438" s="10"/>
      <c r="S39438" s="10"/>
      <c r="T39438" s="10"/>
    </row>
    <row r="39439" spans="13:20" x14ac:dyDescent="0.2">
      <c r="M39439">
        <v>0</v>
      </c>
      <c r="P39439" s="10"/>
      <c r="R39439" s="10"/>
      <c r="S39439" s="10"/>
      <c r="T39439" s="10"/>
    </row>
    <row r="39440" spans="13:20" x14ac:dyDescent="0.2">
      <c r="M39440">
        <v>0</v>
      </c>
      <c r="P39440" s="10"/>
      <c r="R39440" s="10"/>
      <c r="S39440" s="10"/>
      <c r="T39440" s="10"/>
    </row>
    <row r="39441" spans="13:20" x14ac:dyDescent="0.2">
      <c r="M39441">
        <v>0</v>
      </c>
      <c r="P39441" s="10"/>
      <c r="R39441" s="10"/>
      <c r="S39441" s="10"/>
      <c r="T39441" s="10"/>
    </row>
    <row r="39442" spans="13:20" x14ac:dyDescent="0.2">
      <c r="M39442">
        <v>0</v>
      </c>
      <c r="P39442" s="10"/>
      <c r="R39442" s="10"/>
      <c r="S39442" s="10"/>
      <c r="T39442" s="10"/>
    </row>
    <row r="39443" spans="13:20" x14ac:dyDescent="0.2">
      <c r="M39443">
        <v>0</v>
      </c>
      <c r="P39443" s="10"/>
      <c r="R39443" s="10"/>
      <c r="S39443" s="10"/>
      <c r="T39443" s="10"/>
    </row>
    <row r="39444" spans="13:20" x14ac:dyDescent="0.2">
      <c r="M39444">
        <v>0</v>
      </c>
      <c r="P39444" s="10"/>
      <c r="R39444" s="10"/>
      <c r="S39444" s="10"/>
      <c r="T39444" s="10"/>
    </row>
    <row r="39445" spans="13:20" x14ac:dyDescent="0.2">
      <c r="M39445">
        <v>0</v>
      </c>
      <c r="P39445" s="10"/>
      <c r="R39445" s="10"/>
      <c r="S39445" s="10"/>
      <c r="T39445" s="10"/>
    </row>
    <row r="39446" spans="13:20" x14ac:dyDescent="0.2">
      <c r="M39446">
        <v>0</v>
      </c>
      <c r="P39446" s="10"/>
      <c r="R39446" s="10"/>
      <c r="S39446" s="10"/>
      <c r="T39446" s="10"/>
    </row>
    <row r="39447" spans="13:20" x14ac:dyDescent="0.2">
      <c r="M39447">
        <v>0</v>
      </c>
      <c r="P39447" s="10"/>
      <c r="R39447" s="10"/>
      <c r="S39447" s="10"/>
      <c r="T39447" s="10"/>
    </row>
    <row r="39448" spans="13:20" x14ac:dyDescent="0.2">
      <c r="M39448">
        <v>0</v>
      </c>
      <c r="P39448" s="10"/>
      <c r="R39448" s="10"/>
      <c r="S39448" s="10"/>
      <c r="T39448" s="10"/>
    </row>
    <row r="39449" spans="13:20" x14ac:dyDescent="0.2">
      <c r="M39449">
        <v>0</v>
      </c>
      <c r="P39449" s="10"/>
      <c r="R39449" s="10"/>
      <c r="S39449" s="10"/>
      <c r="T39449" s="10"/>
    </row>
    <row r="39450" spans="13:20" x14ac:dyDescent="0.2">
      <c r="M39450">
        <v>0</v>
      </c>
      <c r="P39450" s="10"/>
      <c r="R39450" s="10"/>
      <c r="S39450" s="10"/>
      <c r="T39450" s="10"/>
    </row>
    <row r="39451" spans="13:20" x14ac:dyDescent="0.2">
      <c r="M39451">
        <v>0</v>
      </c>
      <c r="P39451" s="10"/>
      <c r="R39451" s="10"/>
      <c r="S39451" s="10"/>
      <c r="T39451" s="10"/>
    </row>
    <row r="39452" spans="13:20" x14ac:dyDescent="0.2">
      <c r="M39452">
        <v>0</v>
      </c>
      <c r="P39452" s="10"/>
      <c r="R39452" s="10"/>
      <c r="S39452" s="10"/>
      <c r="T39452" s="10"/>
    </row>
    <row r="39453" spans="13:20" x14ac:dyDescent="0.2">
      <c r="M39453">
        <v>0</v>
      </c>
      <c r="P39453" s="10"/>
      <c r="R39453" s="10"/>
      <c r="S39453" s="10"/>
      <c r="T39453" s="10"/>
    </row>
    <row r="39454" spans="13:20" x14ac:dyDescent="0.2">
      <c r="M39454">
        <v>0</v>
      </c>
      <c r="P39454" s="10"/>
      <c r="R39454" s="10"/>
      <c r="S39454" s="10"/>
      <c r="T39454" s="10"/>
    </row>
    <row r="39455" spans="13:20" x14ac:dyDescent="0.2">
      <c r="M39455">
        <v>0</v>
      </c>
      <c r="P39455" s="10"/>
      <c r="R39455" s="10"/>
      <c r="S39455" s="10"/>
      <c r="T39455" s="10"/>
    </row>
    <row r="39456" spans="13:20" x14ac:dyDescent="0.2">
      <c r="M39456">
        <v>0</v>
      </c>
      <c r="P39456" s="10"/>
      <c r="R39456" s="10"/>
      <c r="S39456" s="10"/>
      <c r="T39456" s="10"/>
    </row>
    <row r="39457" spans="13:20" x14ac:dyDescent="0.2">
      <c r="M39457">
        <v>0</v>
      </c>
      <c r="P39457" s="10"/>
      <c r="R39457" s="10"/>
      <c r="S39457" s="10"/>
      <c r="T39457" s="10"/>
    </row>
    <row r="39458" spans="13:20" x14ac:dyDescent="0.2">
      <c r="M39458">
        <v>0</v>
      </c>
      <c r="P39458" s="10"/>
      <c r="R39458" s="10"/>
      <c r="S39458" s="10"/>
      <c r="T39458" s="10"/>
    </row>
    <row r="39459" spans="13:20" x14ac:dyDescent="0.2">
      <c r="M39459">
        <v>0</v>
      </c>
      <c r="P39459" s="10"/>
      <c r="R39459" s="10"/>
      <c r="S39459" s="10"/>
      <c r="T39459" s="10"/>
    </row>
    <row r="39460" spans="13:20" x14ac:dyDescent="0.2">
      <c r="M39460">
        <v>0</v>
      </c>
      <c r="P39460" s="10"/>
      <c r="R39460" s="10"/>
      <c r="S39460" s="10"/>
      <c r="T39460" s="10"/>
    </row>
    <row r="39461" spans="13:20" x14ac:dyDescent="0.2">
      <c r="M39461">
        <v>0</v>
      </c>
      <c r="P39461" s="10"/>
      <c r="R39461" s="10"/>
      <c r="S39461" s="10"/>
      <c r="T39461" s="10"/>
    </row>
    <row r="39462" spans="13:20" x14ac:dyDescent="0.2">
      <c r="M39462">
        <v>0</v>
      </c>
      <c r="P39462" s="10"/>
      <c r="R39462" s="10"/>
      <c r="S39462" s="10"/>
      <c r="T39462" s="10"/>
    </row>
    <row r="39463" spans="13:20" x14ac:dyDescent="0.2">
      <c r="M39463">
        <v>0</v>
      </c>
      <c r="P39463" s="10"/>
      <c r="R39463" s="10"/>
      <c r="S39463" s="10"/>
      <c r="T39463" s="10"/>
    </row>
    <row r="39464" spans="13:20" x14ac:dyDescent="0.2">
      <c r="M39464">
        <v>0</v>
      </c>
      <c r="P39464" s="10"/>
      <c r="R39464" s="10"/>
      <c r="S39464" s="10"/>
      <c r="T39464" s="10"/>
    </row>
    <row r="39465" spans="13:20" x14ac:dyDescent="0.2">
      <c r="M39465">
        <v>0</v>
      </c>
      <c r="P39465" s="10"/>
      <c r="R39465" s="10"/>
      <c r="S39465" s="10"/>
      <c r="T39465" s="10"/>
    </row>
    <row r="39466" spans="13:20" x14ac:dyDescent="0.2">
      <c r="M39466">
        <v>0</v>
      </c>
      <c r="P39466" s="10"/>
      <c r="R39466" s="10"/>
      <c r="S39466" s="10"/>
      <c r="T39466" s="10"/>
    </row>
    <row r="39467" spans="13:20" x14ac:dyDescent="0.2">
      <c r="M39467">
        <v>0</v>
      </c>
      <c r="P39467" s="10"/>
      <c r="R39467" s="10"/>
      <c r="S39467" s="10"/>
      <c r="T39467" s="10"/>
    </row>
    <row r="39468" spans="13:20" x14ac:dyDescent="0.2">
      <c r="M39468">
        <v>0</v>
      </c>
      <c r="P39468" s="10"/>
      <c r="R39468" s="10"/>
      <c r="S39468" s="10"/>
      <c r="T39468" s="10"/>
    </row>
    <row r="39469" spans="13:20" x14ac:dyDescent="0.2">
      <c r="M39469">
        <v>1</v>
      </c>
      <c r="P39469" s="10"/>
      <c r="R39469" s="10"/>
      <c r="S39469" s="10"/>
      <c r="T39469" s="10"/>
    </row>
    <row r="39470" spans="13:20" x14ac:dyDescent="0.2">
      <c r="M39470">
        <v>0</v>
      </c>
      <c r="P39470" s="10"/>
      <c r="R39470" s="10"/>
      <c r="S39470" s="10"/>
      <c r="T39470" s="10"/>
    </row>
    <row r="39471" spans="13:20" x14ac:dyDescent="0.2">
      <c r="M39471">
        <v>1</v>
      </c>
      <c r="P39471" s="10"/>
      <c r="R39471" s="10"/>
      <c r="S39471" s="10"/>
      <c r="T39471" s="10"/>
    </row>
    <row r="39472" spans="13:20" x14ac:dyDescent="0.2">
      <c r="M39472">
        <v>0</v>
      </c>
      <c r="P39472" s="10"/>
      <c r="R39472" s="10"/>
      <c r="S39472" s="10"/>
      <c r="T39472" s="10"/>
    </row>
    <row r="39473" spans="13:20" x14ac:dyDescent="0.2">
      <c r="M39473">
        <v>0</v>
      </c>
      <c r="P39473" s="10"/>
      <c r="R39473" s="10"/>
      <c r="S39473" s="10"/>
      <c r="T39473" s="10"/>
    </row>
    <row r="39474" spans="13:20" x14ac:dyDescent="0.2">
      <c r="M39474">
        <v>0</v>
      </c>
      <c r="P39474" s="10"/>
      <c r="R39474" s="10"/>
      <c r="S39474" s="10"/>
      <c r="T39474" s="10"/>
    </row>
    <row r="39475" spans="13:20" x14ac:dyDescent="0.2">
      <c r="M39475">
        <v>1</v>
      </c>
      <c r="P39475" s="10"/>
      <c r="R39475" s="10"/>
      <c r="S39475" s="10"/>
      <c r="T39475" s="10"/>
    </row>
    <row r="39476" spans="13:20" x14ac:dyDescent="0.2">
      <c r="M39476">
        <v>0</v>
      </c>
      <c r="P39476" s="10"/>
      <c r="R39476" s="10"/>
      <c r="S39476" s="10"/>
      <c r="T39476" s="10"/>
    </row>
    <row r="39477" spans="13:20" x14ac:dyDescent="0.2">
      <c r="M39477">
        <v>0</v>
      </c>
      <c r="P39477" s="10"/>
      <c r="R39477" s="10"/>
      <c r="S39477" s="10"/>
      <c r="T39477" s="10"/>
    </row>
    <row r="39478" spans="13:20" x14ac:dyDescent="0.2">
      <c r="M39478">
        <v>1</v>
      </c>
      <c r="P39478" s="10"/>
      <c r="R39478" s="10"/>
      <c r="S39478" s="10"/>
      <c r="T39478" s="10"/>
    </row>
    <row r="39479" spans="13:20" x14ac:dyDescent="0.2">
      <c r="M39479">
        <v>0</v>
      </c>
      <c r="P39479" s="10"/>
      <c r="R39479" s="10"/>
      <c r="S39479" s="10"/>
      <c r="T39479" s="10"/>
    </row>
    <row r="39480" spans="13:20" x14ac:dyDescent="0.2">
      <c r="M39480">
        <v>0</v>
      </c>
      <c r="P39480" s="10"/>
      <c r="R39480" s="10"/>
      <c r="S39480" s="10"/>
      <c r="T39480" s="10"/>
    </row>
    <row r="39481" spans="13:20" x14ac:dyDescent="0.2">
      <c r="M39481">
        <v>1</v>
      </c>
      <c r="P39481" s="10"/>
      <c r="R39481" s="10"/>
      <c r="S39481" s="10"/>
      <c r="T39481" s="10"/>
    </row>
    <row r="39482" spans="13:20" x14ac:dyDescent="0.2">
      <c r="M39482">
        <v>0</v>
      </c>
      <c r="P39482" s="10"/>
      <c r="R39482" s="10"/>
      <c r="S39482" s="10"/>
      <c r="T39482" s="10"/>
    </row>
    <row r="39483" spans="13:20" x14ac:dyDescent="0.2">
      <c r="M39483">
        <v>0</v>
      </c>
      <c r="P39483" s="10"/>
      <c r="R39483" s="10"/>
      <c r="S39483" s="10"/>
      <c r="T39483" s="10"/>
    </row>
    <row r="39484" spans="13:20" x14ac:dyDescent="0.2">
      <c r="M39484">
        <v>1</v>
      </c>
      <c r="P39484" s="10"/>
      <c r="R39484" s="10"/>
      <c r="S39484" s="10"/>
      <c r="T39484" s="10"/>
    </row>
    <row r="39485" spans="13:20" x14ac:dyDescent="0.2">
      <c r="M39485">
        <v>0</v>
      </c>
      <c r="P39485" s="10"/>
      <c r="R39485" s="10"/>
      <c r="S39485" s="10"/>
      <c r="T39485" s="10"/>
    </row>
    <row r="39486" spans="13:20" x14ac:dyDescent="0.2">
      <c r="M39486">
        <v>1</v>
      </c>
      <c r="P39486" s="10"/>
      <c r="R39486" s="10"/>
      <c r="S39486" s="10"/>
      <c r="T39486" s="10"/>
    </row>
    <row r="39487" spans="13:20" x14ac:dyDescent="0.2">
      <c r="M39487">
        <v>0</v>
      </c>
      <c r="P39487" s="10"/>
      <c r="R39487" s="10"/>
      <c r="S39487" s="10"/>
      <c r="T39487" s="10"/>
    </row>
    <row r="39488" spans="13:20" x14ac:dyDescent="0.2">
      <c r="M39488">
        <v>0</v>
      </c>
      <c r="P39488" s="10"/>
      <c r="R39488" s="10"/>
      <c r="S39488" s="10"/>
      <c r="T39488" s="10"/>
    </row>
    <row r="39489" spans="13:20" x14ac:dyDescent="0.2">
      <c r="M39489">
        <v>1</v>
      </c>
      <c r="P39489" s="10"/>
      <c r="R39489" s="10"/>
      <c r="S39489" s="10"/>
      <c r="T39489" s="10"/>
    </row>
    <row r="39490" spans="13:20" x14ac:dyDescent="0.2">
      <c r="M39490">
        <v>0</v>
      </c>
      <c r="P39490" s="10"/>
      <c r="R39490" s="10"/>
      <c r="S39490" s="10"/>
      <c r="T39490" s="10"/>
    </row>
    <row r="39491" spans="13:20" x14ac:dyDescent="0.2">
      <c r="M39491">
        <v>0</v>
      </c>
      <c r="P39491" s="10"/>
      <c r="R39491" s="10"/>
      <c r="S39491" s="10"/>
      <c r="T39491" s="10"/>
    </row>
    <row r="39492" spans="13:20" x14ac:dyDescent="0.2">
      <c r="M39492">
        <v>1</v>
      </c>
      <c r="P39492" s="10"/>
      <c r="R39492" s="10"/>
      <c r="S39492" s="10"/>
      <c r="T39492" s="10"/>
    </row>
    <row r="39493" spans="13:20" x14ac:dyDescent="0.2">
      <c r="M39493">
        <v>0</v>
      </c>
      <c r="P39493" s="10"/>
      <c r="R39493" s="10"/>
      <c r="S39493" s="10"/>
      <c r="T39493" s="10"/>
    </row>
    <row r="39494" spans="13:20" x14ac:dyDescent="0.2">
      <c r="M39494">
        <v>0</v>
      </c>
      <c r="P39494" s="10"/>
      <c r="R39494" s="10"/>
      <c r="S39494" s="10"/>
      <c r="T39494" s="10"/>
    </row>
    <row r="39495" spans="13:20" x14ac:dyDescent="0.2">
      <c r="M39495">
        <v>0</v>
      </c>
      <c r="P39495" s="10"/>
      <c r="R39495" s="10"/>
      <c r="S39495" s="10"/>
      <c r="T39495" s="10"/>
    </row>
    <row r="39496" spans="13:20" x14ac:dyDescent="0.2">
      <c r="M39496">
        <v>1</v>
      </c>
      <c r="P39496" s="10"/>
      <c r="R39496" s="10"/>
      <c r="S39496" s="10"/>
      <c r="T39496" s="10"/>
    </row>
    <row r="39497" spans="13:20" x14ac:dyDescent="0.2">
      <c r="M39497">
        <v>0</v>
      </c>
      <c r="P39497" s="10"/>
      <c r="R39497" s="10"/>
      <c r="S39497" s="10"/>
      <c r="T39497" s="10"/>
    </row>
    <row r="39498" spans="13:20" x14ac:dyDescent="0.2">
      <c r="M39498">
        <v>1</v>
      </c>
      <c r="P39498" s="10"/>
      <c r="R39498" s="10"/>
      <c r="S39498" s="10"/>
      <c r="T39498" s="10"/>
    </row>
    <row r="39499" spans="13:20" x14ac:dyDescent="0.2">
      <c r="M39499">
        <v>0</v>
      </c>
      <c r="P39499" s="10"/>
      <c r="R39499" s="10"/>
      <c r="S39499" s="10"/>
      <c r="T39499" s="10"/>
    </row>
    <row r="39500" spans="13:20" x14ac:dyDescent="0.2">
      <c r="M39500">
        <v>1</v>
      </c>
      <c r="P39500" s="10"/>
      <c r="R39500" s="10"/>
      <c r="S39500" s="10"/>
      <c r="T39500" s="10"/>
    </row>
    <row r="39501" spans="13:20" x14ac:dyDescent="0.2">
      <c r="M39501">
        <v>0</v>
      </c>
      <c r="P39501" s="10"/>
      <c r="R39501" s="10"/>
      <c r="S39501" s="10"/>
      <c r="T39501" s="10"/>
    </row>
    <row r="39502" spans="13:20" x14ac:dyDescent="0.2">
      <c r="M39502">
        <v>0</v>
      </c>
      <c r="P39502" s="10"/>
      <c r="R39502" s="10"/>
      <c r="S39502" s="10"/>
      <c r="T39502" s="10"/>
    </row>
    <row r="39503" spans="13:20" x14ac:dyDescent="0.2">
      <c r="M39503">
        <v>0</v>
      </c>
      <c r="P39503" s="10"/>
      <c r="R39503" s="10"/>
      <c r="S39503" s="10"/>
      <c r="T39503" s="10"/>
    </row>
    <row r="39504" spans="13:20" x14ac:dyDescent="0.2">
      <c r="M39504">
        <v>1</v>
      </c>
      <c r="P39504" s="10"/>
      <c r="R39504" s="10"/>
      <c r="S39504" s="10"/>
      <c r="T39504" s="10"/>
    </row>
    <row r="39505" spans="13:20" x14ac:dyDescent="0.2">
      <c r="M39505">
        <v>0</v>
      </c>
      <c r="P39505" s="10"/>
      <c r="R39505" s="10"/>
      <c r="S39505" s="10"/>
      <c r="T39505" s="10"/>
    </row>
    <row r="39506" spans="13:20" x14ac:dyDescent="0.2">
      <c r="M39506">
        <v>0</v>
      </c>
      <c r="P39506" s="10"/>
      <c r="R39506" s="10"/>
      <c r="S39506" s="10"/>
      <c r="T39506" s="10"/>
    </row>
    <row r="39507" spans="13:20" x14ac:dyDescent="0.2">
      <c r="M39507">
        <v>1</v>
      </c>
      <c r="P39507" s="10"/>
      <c r="R39507" s="10"/>
      <c r="S39507" s="10"/>
      <c r="T39507" s="10"/>
    </row>
    <row r="39508" spans="13:20" x14ac:dyDescent="0.2">
      <c r="M39508">
        <v>0</v>
      </c>
      <c r="P39508" s="10"/>
      <c r="R39508" s="10"/>
      <c r="S39508" s="10"/>
      <c r="T39508" s="10"/>
    </row>
    <row r="39509" spans="13:20" x14ac:dyDescent="0.2">
      <c r="M39509">
        <v>1</v>
      </c>
      <c r="P39509" s="10"/>
      <c r="R39509" s="10"/>
      <c r="S39509" s="10"/>
      <c r="T39509" s="10"/>
    </row>
    <row r="39510" spans="13:20" x14ac:dyDescent="0.2">
      <c r="M39510">
        <v>0</v>
      </c>
      <c r="P39510" s="10"/>
      <c r="R39510" s="10"/>
      <c r="S39510" s="10"/>
      <c r="T39510" s="10"/>
    </row>
    <row r="39511" spans="13:20" x14ac:dyDescent="0.2">
      <c r="M39511">
        <v>1</v>
      </c>
      <c r="P39511" s="10"/>
      <c r="R39511" s="10"/>
      <c r="S39511" s="10"/>
      <c r="T39511" s="10"/>
    </row>
    <row r="39512" spans="13:20" x14ac:dyDescent="0.2">
      <c r="M39512">
        <v>0</v>
      </c>
      <c r="P39512" s="10"/>
      <c r="R39512" s="10"/>
      <c r="S39512" s="10"/>
      <c r="T39512" s="10"/>
    </row>
    <row r="39513" spans="13:20" x14ac:dyDescent="0.2">
      <c r="M39513">
        <v>0</v>
      </c>
      <c r="P39513" s="10"/>
      <c r="R39513" s="10"/>
      <c r="S39513" s="10"/>
      <c r="T39513" s="10"/>
    </row>
    <row r="39514" spans="13:20" x14ac:dyDescent="0.2">
      <c r="M39514">
        <v>1</v>
      </c>
      <c r="P39514" s="10"/>
      <c r="R39514" s="10"/>
      <c r="S39514" s="10"/>
      <c r="T39514" s="10"/>
    </row>
    <row r="39515" spans="13:20" x14ac:dyDescent="0.2">
      <c r="M39515">
        <v>0</v>
      </c>
      <c r="P39515" s="10"/>
      <c r="R39515" s="10"/>
      <c r="S39515" s="10"/>
      <c r="T39515" s="10"/>
    </row>
    <row r="39516" spans="13:20" x14ac:dyDescent="0.2">
      <c r="M39516">
        <v>1</v>
      </c>
      <c r="P39516" s="10"/>
      <c r="R39516" s="10"/>
      <c r="S39516" s="10"/>
      <c r="T39516" s="10"/>
    </row>
    <row r="39517" spans="13:20" x14ac:dyDescent="0.2">
      <c r="M39517">
        <v>0</v>
      </c>
      <c r="P39517" s="10"/>
      <c r="R39517" s="10"/>
      <c r="S39517" s="10"/>
      <c r="T39517" s="10"/>
    </row>
    <row r="39518" spans="13:20" x14ac:dyDescent="0.2">
      <c r="M39518">
        <v>0</v>
      </c>
      <c r="P39518" s="10"/>
      <c r="R39518" s="10"/>
      <c r="S39518" s="10"/>
      <c r="T39518" s="10"/>
    </row>
    <row r="39519" spans="13:20" x14ac:dyDescent="0.2">
      <c r="M39519">
        <v>0</v>
      </c>
      <c r="P39519" s="10"/>
      <c r="R39519" s="10"/>
      <c r="S39519" s="10"/>
      <c r="T39519" s="10"/>
    </row>
    <row r="39520" spans="13:20" x14ac:dyDescent="0.2">
      <c r="M39520">
        <v>1</v>
      </c>
      <c r="P39520" s="10"/>
      <c r="R39520" s="10"/>
      <c r="S39520" s="10"/>
      <c r="T39520" s="10"/>
    </row>
    <row r="39521" spans="13:20" x14ac:dyDescent="0.2">
      <c r="M39521">
        <v>0</v>
      </c>
      <c r="P39521" s="10"/>
      <c r="R39521" s="10"/>
      <c r="S39521" s="10"/>
      <c r="T39521" s="10"/>
    </row>
    <row r="39522" spans="13:20" x14ac:dyDescent="0.2">
      <c r="M39522">
        <v>1</v>
      </c>
      <c r="P39522" s="10"/>
      <c r="R39522" s="10"/>
      <c r="S39522" s="10"/>
      <c r="T39522" s="10"/>
    </row>
    <row r="39523" spans="13:20" x14ac:dyDescent="0.2">
      <c r="M39523">
        <v>0</v>
      </c>
      <c r="P39523" s="10"/>
      <c r="R39523" s="10"/>
      <c r="S39523" s="10"/>
      <c r="T39523" s="10"/>
    </row>
    <row r="39524" spans="13:20" x14ac:dyDescent="0.2">
      <c r="M39524">
        <v>0</v>
      </c>
      <c r="P39524" s="10"/>
      <c r="R39524" s="10"/>
      <c r="S39524" s="10"/>
      <c r="T39524" s="10"/>
    </row>
    <row r="39525" spans="13:20" x14ac:dyDescent="0.2">
      <c r="M39525">
        <v>1</v>
      </c>
      <c r="P39525" s="10"/>
      <c r="R39525" s="10"/>
      <c r="S39525" s="10"/>
      <c r="T39525" s="10"/>
    </row>
    <row r="39526" spans="13:20" x14ac:dyDescent="0.2">
      <c r="M39526">
        <v>0</v>
      </c>
      <c r="P39526" s="10"/>
      <c r="R39526" s="10"/>
      <c r="S39526" s="10"/>
      <c r="T39526" s="10"/>
    </row>
    <row r="39527" spans="13:20" x14ac:dyDescent="0.2">
      <c r="M39527">
        <v>0</v>
      </c>
      <c r="P39527" s="10"/>
      <c r="R39527" s="10"/>
      <c r="S39527" s="10"/>
      <c r="T39527" s="10"/>
    </row>
    <row r="39528" spans="13:20" x14ac:dyDescent="0.2">
      <c r="M39528">
        <v>1</v>
      </c>
      <c r="P39528" s="10"/>
      <c r="R39528" s="10"/>
      <c r="S39528" s="10"/>
      <c r="T39528" s="10"/>
    </row>
    <row r="39529" spans="13:20" x14ac:dyDescent="0.2">
      <c r="M39529">
        <v>0</v>
      </c>
      <c r="P39529" s="10"/>
      <c r="R39529" s="10"/>
      <c r="S39529" s="10"/>
      <c r="T39529" s="10"/>
    </row>
    <row r="39530" spans="13:20" x14ac:dyDescent="0.2">
      <c r="M39530">
        <v>1</v>
      </c>
      <c r="P39530" s="10"/>
      <c r="R39530" s="10"/>
      <c r="S39530" s="10"/>
      <c r="T39530" s="10"/>
    </row>
    <row r="39531" spans="13:20" x14ac:dyDescent="0.2">
      <c r="M39531">
        <v>1</v>
      </c>
      <c r="P39531" s="10"/>
      <c r="R39531" s="10"/>
      <c r="S39531" s="10"/>
      <c r="T39531" s="10"/>
    </row>
    <row r="39532" spans="13:20" x14ac:dyDescent="0.2">
      <c r="M39532">
        <v>0</v>
      </c>
      <c r="P39532" s="10"/>
      <c r="R39532" s="10"/>
      <c r="S39532" s="10"/>
      <c r="T39532" s="10"/>
    </row>
    <row r="39533" spans="13:20" x14ac:dyDescent="0.2">
      <c r="M39533">
        <v>0</v>
      </c>
      <c r="P39533" s="10"/>
      <c r="R39533" s="10"/>
      <c r="S39533" s="10"/>
      <c r="T39533" s="10"/>
    </row>
    <row r="39534" spans="13:20" x14ac:dyDescent="0.2">
      <c r="M39534">
        <v>1</v>
      </c>
      <c r="P39534" s="10"/>
      <c r="R39534" s="10"/>
      <c r="S39534" s="10"/>
      <c r="T39534" s="10"/>
    </row>
    <row r="39535" spans="13:20" x14ac:dyDescent="0.2">
      <c r="M39535">
        <v>0</v>
      </c>
      <c r="P39535" s="10"/>
      <c r="R39535" s="10"/>
      <c r="S39535" s="10"/>
      <c r="T39535" s="10"/>
    </row>
    <row r="39536" spans="13:20" x14ac:dyDescent="0.2">
      <c r="M39536">
        <v>0</v>
      </c>
      <c r="P39536" s="10"/>
      <c r="R39536" s="10"/>
      <c r="S39536" s="10"/>
      <c r="T39536" s="10"/>
    </row>
    <row r="39537" spans="13:20" x14ac:dyDescent="0.2">
      <c r="M39537">
        <v>1</v>
      </c>
      <c r="P39537" s="10"/>
      <c r="R39537" s="10"/>
      <c r="S39537" s="10"/>
      <c r="T39537" s="10"/>
    </row>
    <row r="39538" spans="13:20" x14ac:dyDescent="0.2">
      <c r="M39538">
        <v>0</v>
      </c>
      <c r="P39538" s="10"/>
      <c r="R39538" s="10"/>
      <c r="S39538" s="10"/>
      <c r="T39538" s="10"/>
    </row>
    <row r="39539" spans="13:20" x14ac:dyDescent="0.2">
      <c r="M39539">
        <v>0</v>
      </c>
      <c r="P39539" s="10"/>
      <c r="R39539" s="10"/>
      <c r="S39539" s="10"/>
      <c r="T39539" s="10"/>
    </row>
    <row r="39540" spans="13:20" x14ac:dyDescent="0.2">
      <c r="M39540">
        <v>0</v>
      </c>
      <c r="P39540" s="10"/>
      <c r="R39540" s="10"/>
      <c r="S39540" s="10"/>
      <c r="T39540" s="10"/>
    </row>
    <row r="39541" spans="13:20" x14ac:dyDescent="0.2">
      <c r="M39541">
        <v>1</v>
      </c>
      <c r="P39541" s="10"/>
      <c r="R39541" s="10"/>
      <c r="S39541" s="10"/>
      <c r="T39541" s="10"/>
    </row>
    <row r="39542" spans="13:20" x14ac:dyDescent="0.2">
      <c r="M39542">
        <v>0</v>
      </c>
      <c r="P39542" s="10"/>
      <c r="R39542" s="10"/>
      <c r="S39542" s="10"/>
      <c r="T39542" s="10"/>
    </row>
    <row r="39543" spans="13:20" x14ac:dyDescent="0.2">
      <c r="M39543">
        <v>1</v>
      </c>
      <c r="P39543" s="10"/>
      <c r="R39543" s="10"/>
      <c r="S39543" s="10"/>
      <c r="T39543" s="10"/>
    </row>
    <row r="39544" spans="13:20" x14ac:dyDescent="0.2">
      <c r="M39544">
        <v>0</v>
      </c>
      <c r="P39544" s="10"/>
      <c r="R39544" s="10"/>
      <c r="S39544" s="10"/>
      <c r="T39544" s="10"/>
    </row>
    <row r="39545" spans="13:20" x14ac:dyDescent="0.2">
      <c r="M39545">
        <v>0</v>
      </c>
      <c r="P39545" s="10"/>
      <c r="R39545" s="10"/>
      <c r="S39545" s="10"/>
      <c r="T39545" s="10"/>
    </row>
    <row r="39546" spans="13:20" x14ac:dyDescent="0.2">
      <c r="M39546">
        <v>0</v>
      </c>
      <c r="P39546" s="10"/>
      <c r="R39546" s="10"/>
      <c r="S39546" s="10"/>
      <c r="T39546" s="10"/>
    </row>
    <row r="39547" spans="13:20" x14ac:dyDescent="0.2">
      <c r="M39547">
        <v>1</v>
      </c>
      <c r="P39547" s="10"/>
      <c r="R39547" s="10"/>
      <c r="S39547" s="10"/>
      <c r="T39547" s="10"/>
    </row>
    <row r="39548" spans="13:20" x14ac:dyDescent="0.2">
      <c r="M39548">
        <v>0</v>
      </c>
      <c r="P39548" s="10"/>
      <c r="R39548" s="10"/>
      <c r="S39548" s="10"/>
      <c r="T39548" s="10"/>
    </row>
    <row r="39549" spans="13:20" x14ac:dyDescent="0.2">
      <c r="M39549">
        <v>1</v>
      </c>
      <c r="P39549" s="10"/>
      <c r="R39549" s="10"/>
      <c r="S39549" s="10"/>
      <c r="T39549" s="10"/>
    </row>
    <row r="39550" spans="13:20" x14ac:dyDescent="0.2">
      <c r="M39550">
        <v>0</v>
      </c>
      <c r="P39550" s="10"/>
      <c r="R39550" s="10"/>
      <c r="S39550" s="10"/>
      <c r="T39550" s="10"/>
    </row>
    <row r="39551" spans="13:20" x14ac:dyDescent="0.2">
      <c r="M39551">
        <v>0</v>
      </c>
      <c r="P39551" s="10"/>
      <c r="R39551" s="10"/>
      <c r="S39551" s="10"/>
      <c r="T39551" s="10"/>
    </row>
    <row r="39552" spans="13:20" x14ac:dyDescent="0.2">
      <c r="M39552">
        <v>0</v>
      </c>
      <c r="P39552" s="10"/>
      <c r="R39552" s="10"/>
      <c r="S39552" s="10"/>
      <c r="T39552" s="10"/>
    </row>
    <row r="39553" spans="13:20" x14ac:dyDescent="0.2">
      <c r="M39553">
        <v>1</v>
      </c>
      <c r="P39553" s="10"/>
      <c r="R39553" s="10"/>
      <c r="S39553" s="10"/>
      <c r="T39553" s="10"/>
    </row>
    <row r="39554" spans="13:20" x14ac:dyDescent="0.2">
      <c r="M39554">
        <v>0</v>
      </c>
      <c r="P39554" s="10"/>
      <c r="R39554" s="10"/>
      <c r="S39554" s="10"/>
      <c r="T39554" s="10"/>
    </row>
    <row r="39555" spans="13:20" x14ac:dyDescent="0.2">
      <c r="M39555">
        <v>0</v>
      </c>
      <c r="P39555" s="10"/>
      <c r="R39555" s="10"/>
      <c r="S39555" s="10"/>
      <c r="T39555" s="10"/>
    </row>
    <row r="39556" spans="13:20" x14ac:dyDescent="0.2">
      <c r="M39556">
        <v>1</v>
      </c>
      <c r="P39556" s="10"/>
      <c r="R39556" s="10"/>
      <c r="S39556" s="10"/>
      <c r="T39556" s="10"/>
    </row>
    <row r="39557" spans="13:20" x14ac:dyDescent="0.2">
      <c r="M39557">
        <v>0</v>
      </c>
      <c r="P39557" s="10"/>
      <c r="R39557" s="10"/>
      <c r="S39557" s="10"/>
      <c r="T39557" s="10"/>
    </row>
    <row r="39558" spans="13:20" x14ac:dyDescent="0.2">
      <c r="M39558">
        <v>1</v>
      </c>
      <c r="P39558" s="10"/>
      <c r="R39558" s="10"/>
      <c r="S39558" s="10"/>
      <c r="T39558" s="10"/>
    </row>
    <row r="39559" spans="13:20" x14ac:dyDescent="0.2">
      <c r="M39559">
        <v>0</v>
      </c>
      <c r="P39559" s="10"/>
      <c r="R39559" s="10"/>
      <c r="S39559" s="10"/>
      <c r="T39559" s="10"/>
    </row>
    <row r="39560" spans="13:20" x14ac:dyDescent="0.2">
      <c r="M39560">
        <v>0</v>
      </c>
      <c r="P39560" s="10"/>
      <c r="R39560" s="10"/>
      <c r="S39560" s="10"/>
      <c r="T39560" s="10"/>
    </row>
    <row r="39561" spans="13:20" x14ac:dyDescent="0.2">
      <c r="M39561">
        <v>1</v>
      </c>
      <c r="P39561" s="10"/>
      <c r="R39561" s="10"/>
      <c r="S39561" s="10"/>
      <c r="T39561" s="10"/>
    </row>
    <row r="39562" spans="13:20" x14ac:dyDescent="0.2">
      <c r="M39562">
        <v>0</v>
      </c>
      <c r="P39562" s="10"/>
      <c r="R39562" s="10"/>
      <c r="S39562" s="10"/>
      <c r="T39562" s="10"/>
    </row>
    <row r="39563" spans="13:20" x14ac:dyDescent="0.2">
      <c r="M39563">
        <v>0</v>
      </c>
      <c r="P39563" s="10"/>
      <c r="R39563" s="10"/>
      <c r="S39563" s="10"/>
      <c r="T39563" s="10"/>
    </row>
    <row r="39564" spans="13:20" x14ac:dyDescent="0.2">
      <c r="M39564">
        <v>1</v>
      </c>
      <c r="P39564" s="10"/>
      <c r="R39564" s="10"/>
      <c r="S39564" s="10"/>
      <c r="T39564" s="10"/>
    </row>
    <row r="39565" spans="13:20" x14ac:dyDescent="0.2">
      <c r="M39565">
        <v>0</v>
      </c>
      <c r="P39565" s="10"/>
      <c r="R39565" s="10"/>
      <c r="S39565" s="10"/>
      <c r="T39565" s="10"/>
    </row>
    <row r="39566" spans="13:20" x14ac:dyDescent="0.2">
      <c r="M39566">
        <v>0</v>
      </c>
      <c r="P39566" s="10"/>
      <c r="R39566" s="10"/>
      <c r="S39566" s="10"/>
      <c r="T39566" s="10"/>
    </row>
    <row r="39567" spans="13:20" x14ac:dyDescent="0.2">
      <c r="M39567">
        <v>1</v>
      </c>
      <c r="P39567" s="10"/>
      <c r="R39567" s="10"/>
      <c r="S39567" s="10"/>
      <c r="T39567" s="10"/>
    </row>
    <row r="39568" spans="13:20" x14ac:dyDescent="0.2">
      <c r="M39568">
        <v>0</v>
      </c>
      <c r="P39568" s="10"/>
      <c r="R39568" s="10"/>
      <c r="S39568" s="10"/>
      <c r="T39568" s="10"/>
    </row>
    <row r="39569" spans="13:20" x14ac:dyDescent="0.2">
      <c r="M39569">
        <v>0</v>
      </c>
      <c r="P39569" s="10"/>
      <c r="R39569" s="10"/>
      <c r="S39569" s="10"/>
      <c r="T39569" s="10"/>
    </row>
    <row r="39570" spans="13:20" x14ac:dyDescent="0.2">
      <c r="M39570">
        <v>1</v>
      </c>
      <c r="P39570" s="10"/>
      <c r="R39570" s="10"/>
      <c r="S39570" s="10"/>
      <c r="T39570" s="10"/>
    </row>
    <row r="39571" spans="13:20" x14ac:dyDescent="0.2">
      <c r="M39571">
        <v>0</v>
      </c>
      <c r="P39571" s="10"/>
      <c r="R39571" s="10"/>
      <c r="S39571" s="10"/>
      <c r="T39571" s="10"/>
    </row>
    <row r="39572" spans="13:20" x14ac:dyDescent="0.2">
      <c r="M39572">
        <v>0</v>
      </c>
      <c r="P39572" s="10"/>
      <c r="R39572" s="10"/>
      <c r="S39572" s="10"/>
      <c r="T39572" s="10"/>
    </row>
    <row r="39573" spans="13:20" x14ac:dyDescent="0.2">
      <c r="M39573">
        <v>1</v>
      </c>
      <c r="P39573" s="10"/>
      <c r="R39573" s="10"/>
      <c r="S39573" s="10"/>
      <c r="T39573" s="10"/>
    </row>
    <row r="39574" spans="13:20" x14ac:dyDescent="0.2">
      <c r="M39574">
        <v>0</v>
      </c>
      <c r="P39574" s="10"/>
      <c r="R39574" s="10"/>
      <c r="S39574" s="10"/>
      <c r="T39574" s="10"/>
    </row>
    <row r="39575" spans="13:20" x14ac:dyDescent="0.2">
      <c r="M39575">
        <v>0</v>
      </c>
      <c r="P39575" s="10"/>
      <c r="R39575" s="10"/>
      <c r="S39575" s="10"/>
      <c r="T39575" s="10"/>
    </row>
    <row r="39576" spans="13:20" x14ac:dyDescent="0.2">
      <c r="M39576">
        <v>1</v>
      </c>
      <c r="P39576" s="10"/>
      <c r="R39576" s="10"/>
      <c r="S39576" s="10"/>
      <c r="T39576" s="10"/>
    </row>
    <row r="39577" spans="13:20" x14ac:dyDescent="0.2">
      <c r="M39577">
        <v>0</v>
      </c>
      <c r="P39577" s="10"/>
      <c r="R39577" s="10"/>
      <c r="S39577" s="10"/>
      <c r="T39577" s="10"/>
    </row>
    <row r="39578" spans="13:20" x14ac:dyDescent="0.2">
      <c r="M39578">
        <v>1</v>
      </c>
      <c r="P39578" s="10"/>
      <c r="R39578" s="10"/>
      <c r="S39578" s="10"/>
      <c r="T39578" s="10"/>
    </row>
    <row r="39579" spans="13:20" x14ac:dyDescent="0.2">
      <c r="M39579">
        <v>0</v>
      </c>
      <c r="P39579" s="10"/>
      <c r="R39579" s="10"/>
      <c r="S39579" s="10"/>
      <c r="T39579" s="10"/>
    </row>
    <row r="39580" spans="13:20" x14ac:dyDescent="0.2">
      <c r="M39580">
        <v>0</v>
      </c>
      <c r="P39580" s="10"/>
      <c r="R39580" s="10"/>
      <c r="S39580" s="10"/>
      <c r="T39580" s="10"/>
    </row>
    <row r="39581" spans="13:20" x14ac:dyDescent="0.2">
      <c r="M39581">
        <v>1</v>
      </c>
      <c r="P39581" s="10"/>
      <c r="R39581" s="10"/>
      <c r="S39581" s="10"/>
      <c r="T39581" s="10"/>
    </row>
    <row r="39582" spans="13:20" x14ac:dyDescent="0.2">
      <c r="M39582">
        <v>0</v>
      </c>
      <c r="P39582" s="10"/>
      <c r="R39582" s="10"/>
      <c r="S39582" s="10"/>
      <c r="T39582" s="10"/>
    </row>
    <row r="39583" spans="13:20" x14ac:dyDescent="0.2">
      <c r="M39583">
        <v>1</v>
      </c>
      <c r="P39583" s="10"/>
      <c r="R39583" s="10"/>
      <c r="S39583" s="10"/>
      <c r="T39583" s="10"/>
    </row>
    <row r="39584" spans="13:20" x14ac:dyDescent="0.2">
      <c r="M39584">
        <v>0</v>
      </c>
      <c r="P39584" s="10"/>
      <c r="R39584" s="10"/>
      <c r="S39584" s="10"/>
      <c r="T39584" s="10"/>
    </row>
    <row r="39585" spans="13:20" x14ac:dyDescent="0.2">
      <c r="M39585">
        <v>0</v>
      </c>
      <c r="P39585" s="10"/>
      <c r="R39585" s="10"/>
      <c r="S39585" s="10"/>
      <c r="T39585" s="10"/>
    </row>
    <row r="39586" spans="13:20" x14ac:dyDescent="0.2">
      <c r="M39586">
        <v>0</v>
      </c>
      <c r="P39586" s="10"/>
      <c r="R39586" s="10"/>
      <c r="S39586" s="10"/>
      <c r="T39586" s="10"/>
    </row>
    <row r="39587" spans="13:20" x14ac:dyDescent="0.2">
      <c r="M39587">
        <v>1</v>
      </c>
      <c r="P39587" s="10"/>
      <c r="R39587" s="10"/>
      <c r="S39587" s="10"/>
      <c r="T39587" s="10"/>
    </row>
    <row r="39588" spans="13:20" x14ac:dyDescent="0.2">
      <c r="M39588">
        <v>0</v>
      </c>
      <c r="P39588" s="10"/>
      <c r="R39588" s="10"/>
      <c r="S39588" s="10"/>
      <c r="T39588" s="10"/>
    </row>
    <row r="39589" spans="13:20" x14ac:dyDescent="0.2">
      <c r="M39589">
        <v>0</v>
      </c>
      <c r="P39589" s="10"/>
      <c r="R39589" s="10"/>
      <c r="S39589" s="10"/>
      <c r="T39589" s="10"/>
    </row>
    <row r="39590" spans="13:20" x14ac:dyDescent="0.2">
      <c r="M39590">
        <v>1</v>
      </c>
      <c r="P39590" s="10"/>
      <c r="R39590" s="10"/>
      <c r="S39590" s="10"/>
      <c r="T39590" s="10"/>
    </row>
    <row r="39591" spans="13:20" x14ac:dyDescent="0.2">
      <c r="M39591">
        <v>0</v>
      </c>
      <c r="P39591" s="10"/>
      <c r="R39591" s="10"/>
      <c r="S39591" s="10"/>
      <c r="T39591" s="10"/>
    </row>
    <row r="39592" spans="13:20" x14ac:dyDescent="0.2">
      <c r="M39592">
        <v>0</v>
      </c>
      <c r="P39592" s="10"/>
      <c r="R39592" s="10"/>
      <c r="S39592" s="10"/>
      <c r="T39592" s="10"/>
    </row>
    <row r="39593" spans="13:20" x14ac:dyDescent="0.2">
      <c r="M39593">
        <v>1</v>
      </c>
      <c r="P39593" s="10"/>
      <c r="R39593" s="10"/>
      <c r="S39593" s="10"/>
      <c r="T39593" s="10"/>
    </row>
    <row r="39594" spans="13:20" x14ac:dyDescent="0.2">
      <c r="M39594">
        <v>0</v>
      </c>
      <c r="P39594" s="10"/>
      <c r="R39594" s="10"/>
      <c r="S39594" s="10"/>
      <c r="T39594" s="10"/>
    </row>
    <row r="39595" spans="13:20" x14ac:dyDescent="0.2">
      <c r="M39595">
        <v>0</v>
      </c>
      <c r="P39595" s="10"/>
      <c r="R39595" s="10"/>
      <c r="S39595" s="10"/>
      <c r="T39595" s="10"/>
    </row>
    <row r="39596" spans="13:20" x14ac:dyDescent="0.2">
      <c r="M39596">
        <v>0</v>
      </c>
      <c r="P39596" s="10"/>
      <c r="R39596" s="10"/>
      <c r="S39596" s="10"/>
      <c r="T39596" s="10"/>
    </row>
    <row r="39597" spans="13:20" x14ac:dyDescent="0.2">
      <c r="M39597">
        <v>0</v>
      </c>
      <c r="P39597" s="10"/>
      <c r="R39597" s="10"/>
      <c r="S39597" s="10"/>
      <c r="T39597" s="10"/>
    </row>
    <row r="39598" spans="13:20" x14ac:dyDescent="0.2">
      <c r="M39598">
        <v>0</v>
      </c>
      <c r="P39598" s="10"/>
      <c r="R39598" s="10"/>
      <c r="S39598" s="10"/>
      <c r="T39598" s="10"/>
    </row>
    <row r="39599" spans="13:20" x14ac:dyDescent="0.2">
      <c r="M39599">
        <v>1</v>
      </c>
      <c r="P39599" s="10"/>
      <c r="R39599" s="10"/>
      <c r="S39599" s="10"/>
      <c r="T39599" s="10"/>
    </row>
    <row r="39600" spans="13:20" x14ac:dyDescent="0.2">
      <c r="M39600">
        <v>0</v>
      </c>
      <c r="P39600" s="10"/>
      <c r="R39600" s="10"/>
      <c r="S39600" s="10"/>
      <c r="T39600" s="10"/>
    </row>
    <row r="39601" spans="13:20" x14ac:dyDescent="0.2">
      <c r="M39601">
        <v>1</v>
      </c>
      <c r="P39601" s="10"/>
      <c r="R39601" s="10"/>
      <c r="S39601" s="10"/>
      <c r="T39601" s="10"/>
    </row>
    <row r="39602" spans="13:20" x14ac:dyDescent="0.2">
      <c r="M39602">
        <v>0</v>
      </c>
      <c r="P39602" s="10"/>
      <c r="R39602" s="10"/>
      <c r="S39602" s="10"/>
      <c r="T39602" s="10"/>
    </row>
    <row r="39603" spans="13:20" x14ac:dyDescent="0.2">
      <c r="M39603">
        <v>0</v>
      </c>
      <c r="P39603" s="10"/>
      <c r="R39603" s="10"/>
      <c r="S39603" s="10"/>
      <c r="T39603" s="10"/>
    </row>
    <row r="39604" spans="13:20" x14ac:dyDescent="0.2">
      <c r="M39604">
        <v>0</v>
      </c>
      <c r="P39604" s="10"/>
      <c r="R39604" s="10"/>
      <c r="S39604" s="10"/>
      <c r="T39604" s="10"/>
    </row>
    <row r="39605" spans="13:20" x14ac:dyDescent="0.2">
      <c r="M39605">
        <v>1</v>
      </c>
      <c r="P39605" s="10"/>
      <c r="R39605" s="10"/>
      <c r="S39605" s="10"/>
      <c r="T39605" s="10"/>
    </row>
    <row r="39606" spans="13:20" x14ac:dyDescent="0.2">
      <c r="M39606">
        <v>0</v>
      </c>
      <c r="P39606" s="10"/>
      <c r="R39606" s="10"/>
      <c r="S39606" s="10"/>
      <c r="T39606" s="10"/>
    </row>
    <row r="39607" spans="13:20" x14ac:dyDescent="0.2">
      <c r="M39607">
        <v>1</v>
      </c>
      <c r="P39607" s="10"/>
      <c r="R39607" s="10"/>
      <c r="S39607" s="10"/>
      <c r="T39607" s="10"/>
    </row>
    <row r="39608" spans="13:20" x14ac:dyDescent="0.2">
      <c r="M39608">
        <v>0</v>
      </c>
      <c r="P39608" s="10"/>
      <c r="R39608" s="10"/>
      <c r="S39608" s="10"/>
      <c r="T39608" s="10"/>
    </row>
    <row r="39609" spans="13:20" x14ac:dyDescent="0.2">
      <c r="M39609">
        <v>0</v>
      </c>
      <c r="P39609" s="10"/>
      <c r="R39609" s="10"/>
      <c r="S39609" s="10"/>
      <c r="T39609" s="10"/>
    </row>
    <row r="39610" spans="13:20" x14ac:dyDescent="0.2">
      <c r="M39610">
        <v>1</v>
      </c>
      <c r="P39610" s="10"/>
      <c r="R39610" s="10"/>
      <c r="S39610" s="10"/>
      <c r="T39610" s="10"/>
    </row>
    <row r="39611" spans="13:20" x14ac:dyDescent="0.2">
      <c r="M39611">
        <v>0</v>
      </c>
      <c r="P39611" s="10"/>
      <c r="R39611" s="10"/>
      <c r="S39611" s="10"/>
      <c r="T39611" s="10"/>
    </row>
    <row r="39612" spans="13:20" x14ac:dyDescent="0.2">
      <c r="M39612">
        <v>0</v>
      </c>
      <c r="P39612" s="10"/>
      <c r="R39612" s="10"/>
      <c r="S39612" s="10"/>
      <c r="T39612" s="10"/>
    </row>
    <row r="39613" spans="13:20" x14ac:dyDescent="0.2">
      <c r="M39613">
        <v>1</v>
      </c>
      <c r="P39613" s="10"/>
      <c r="R39613" s="10"/>
      <c r="S39613" s="10"/>
      <c r="T39613" s="10"/>
    </row>
    <row r="39614" spans="13:20" x14ac:dyDescent="0.2">
      <c r="M39614">
        <v>0</v>
      </c>
      <c r="P39614" s="10"/>
      <c r="R39614" s="10"/>
      <c r="S39614" s="10"/>
      <c r="T39614" s="10"/>
    </row>
    <row r="39615" spans="13:20" x14ac:dyDescent="0.2">
      <c r="M39615">
        <v>1</v>
      </c>
      <c r="P39615" s="10"/>
      <c r="R39615" s="10"/>
      <c r="S39615" s="10"/>
      <c r="T39615" s="10"/>
    </row>
    <row r="39616" spans="13:20" x14ac:dyDescent="0.2">
      <c r="M39616">
        <v>0</v>
      </c>
      <c r="P39616" s="10"/>
      <c r="R39616" s="10"/>
      <c r="S39616" s="10"/>
      <c r="T39616" s="10"/>
    </row>
    <row r="39617" spans="13:20" x14ac:dyDescent="0.2">
      <c r="M39617">
        <v>0</v>
      </c>
      <c r="P39617" s="10"/>
      <c r="R39617" s="10"/>
      <c r="S39617" s="10"/>
      <c r="T39617" s="10"/>
    </row>
    <row r="39618" spans="13:20" x14ac:dyDescent="0.2">
      <c r="M39618">
        <v>1</v>
      </c>
      <c r="P39618" s="10"/>
      <c r="R39618" s="10"/>
      <c r="S39618" s="10"/>
      <c r="T39618" s="10"/>
    </row>
    <row r="39619" spans="13:20" x14ac:dyDescent="0.2">
      <c r="M39619">
        <v>0</v>
      </c>
      <c r="P39619" s="10"/>
      <c r="R39619" s="10"/>
      <c r="S39619" s="10"/>
      <c r="T39619" s="10"/>
    </row>
    <row r="39620" spans="13:20" x14ac:dyDescent="0.2">
      <c r="M39620">
        <v>0</v>
      </c>
      <c r="P39620" s="10"/>
      <c r="R39620" s="10"/>
      <c r="S39620" s="10"/>
      <c r="T39620" s="10"/>
    </row>
    <row r="39621" spans="13:20" x14ac:dyDescent="0.2">
      <c r="M39621">
        <v>1</v>
      </c>
      <c r="P39621" s="10"/>
      <c r="R39621" s="10"/>
      <c r="S39621" s="10"/>
      <c r="T39621" s="10"/>
    </row>
    <row r="39622" spans="13:20" x14ac:dyDescent="0.2">
      <c r="M39622">
        <v>0</v>
      </c>
      <c r="P39622" s="10"/>
      <c r="R39622" s="10"/>
      <c r="S39622" s="10"/>
      <c r="T39622" s="10"/>
    </row>
    <row r="39623" spans="13:20" x14ac:dyDescent="0.2">
      <c r="M39623">
        <v>0</v>
      </c>
      <c r="P39623" s="10"/>
      <c r="R39623" s="10"/>
      <c r="S39623" s="10"/>
      <c r="T39623" s="10"/>
    </row>
    <row r="39624" spans="13:20" x14ac:dyDescent="0.2">
      <c r="M39624">
        <v>1</v>
      </c>
      <c r="P39624" s="10"/>
      <c r="R39624" s="10"/>
      <c r="S39624" s="10"/>
      <c r="T39624" s="10"/>
    </row>
    <row r="39625" spans="13:20" x14ac:dyDescent="0.2">
      <c r="M39625">
        <v>1</v>
      </c>
      <c r="P39625" s="10"/>
      <c r="R39625" s="10"/>
      <c r="S39625" s="10"/>
      <c r="T39625" s="10"/>
    </row>
    <row r="39626" spans="13:20" x14ac:dyDescent="0.2">
      <c r="M39626">
        <v>0</v>
      </c>
      <c r="P39626" s="10"/>
      <c r="R39626" s="10"/>
      <c r="S39626" s="10"/>
      <c r="T39626" s="10"/>
    </row>
    <row r="39627" spans="13:20" x14ac:dyDescent="0.2">
      <c r="M39627">
        <v>0</v>
      </c>
      <c r="P39627" s="10"/>
      <c r="R39627" s="10"/>
      <c r="S39627" s="10"/>
      <c r="T39627" s="10"/>
    </row>
    <row r="39628" spans="13:20" x14ac:dyDescent="0.2">
      <c r="M39628">
        <v>1</v>
      </c>
      <c r="P39628" s="10"/>
      <c r="R39628" s="10"/>
      <c r="S39628" s="10"/>
      <c r="T39628" s="10"/>
    </row>
    <row r="39629" spans="13:20" x14ac:dyDescent="0.2">
      <c r="M39629">
        <v>0</v>
      </c>
      <c r="P39629" s="10"/>
      <c r="R39629" s="10"/>
      <c r="S39629" s="10"/>
      <c r="T39629" s="10"/>
    </row>
    <row r="39630" spans="13:20" x14ac:dyDescent="0.2">
      <c r="M39630">
        <v>0</v>
      </c>
      <c r="P39630" s="10"/>
      <c r="R39630" s="10"/>
      <c r="S39630" s="10"/>
      <c r="T39630" s="10"/>
    </row>
    <row r="39631" spans="13:20" x14ac:dyDescent="0.2">
      <c r="M39631">
        <v>0</v>
      </c>
      <c r="P39631" s="10"/>
      <c r="R39631" s="10"/>
      <c r="S39631" s="10"/>
      <c r="T39631" s="10"/>
    </row>
    <row r="39632" spans="13:20" x14ac:dyDescent="0.2">
      <c r="M39632">
        <v>1</v>
      </c>
      <c r="P39632" s="10"/>
      <c r="R39632" s="10"/>
      <c r="S39632" s="10"/>
      <c r="T39632" s="10"/>
    </row>
    <row r="39633" spans="13:20" x14ac:dyDescent="0.2">
      <c r="M39633">
        <v>0</v>
      </c>
      <c r="P39633" s="10"/>
      <c r="R39633" s="10"/>
      <c r="S39633" s="10"/>
      <c r="T39633" s="10"/>
    </row>
    <row r="39634" spans="13:20" x14ac:dyDescent="0.2">
      <c r="M39634">
        <v>1</v>
      </c>
      <c r="P39634" s="10"/>
      <c r="R39634" s="10"/>
      <c r="S39634" s="10"/>
      <c r="T39634" s="10"/>
    </row>
    <row r="39635" spans="13:20" x14ac:dyDescent="0.2">
      <c r="M39635">
        <v>0</v>
      </c>
      <c r="P39635" s="10"/>
      <c r="R39635" s="10"/>
      <c r="S39635" s="10"/>
      <c r="T39635" s="10"/>
    </row>
    <row r="39636" spans="13:20" x14ac:dyDescent="0.2">
      <c r="M39636">
        <v>0</v>
      </c>
      <c r="P39636" s="10"/>
      <c r="R39636" s="10"/>
      <c r="S39636" s="10"/>
      <c r="T39636" s="10"/>
    </row>
    <row r="39637" spans="13:20" x14ac:dyDescent="0.2">
      <c r="M39637">
        <v>1</v>
      </c>
      <c r="P39637" s="10"/>
      <c r="R39637" s="10"/>
      <c r="S39637" s="10"/>
      <c r="T39637" s="10"/>
    </row>
    <row r="39638" spans="13:20" x14ac:dyDescent="0.2">
      <c r="M39638">
        <v>0</v>
      </c>
      <c r="P39638" s="10"/>
      <c r="R39638" s="10"/>
      <c r="S39638" s="10"/>
      <c r="T39638" s="10"/>
    </row>
    <row r="39639" spans="13:20" x14ac:dyDescent="0.2">
      <c r="M39639">
        <v>0</v>
      </c>
      <c r="P39639" s="10"/>
      <c r="R39639" s="10"/>
      <c r="S39639" s="10"/>
      <c r="T39639" s="10"/>
    </row>
    <row r="39640" spans="13:20" x14ac:dyDescent="0.2">
      <c r="M39640">
        <v>1</v>
      </c>
      <c r="P39640" s="10"/>
      <c r="R39640" s="10"/>
      <c r="S39640" s="10"/>
      <c r="T39640" s="10"/>
    </row>
    <row r="39641" spans="13:20" x14ac:dyDescent="0.2">
      <c r="M39641">
        <v>0</v>
      </c>
      <c r="P39641" s="10"/>
      <c r="R39641" s="10"/>
      <c r="S39641" s="10"/>
      <c r="T39641" s="10"/>
    </row>
    <row r="39642" spans="13:20" x14ac:dyDescent="0.2">
      <c r="M39642">
        <v>1</v>
      </c>
      <c r="P39642" s="10"/>
      <c r="R39642" s="10"/>
      <c r="S39642" s="10"/>
      <c r="T39642" s="10"/>
    </row>
    <row r="39643" spans="13:20" x14ac:dyDescent="0.2">
      <c r="M39643">
        <v>0</v>
      </c>
      <c r="P39643" s="10"/>
      <c r="R39643" s="10"/>
      <c r="S39643" s="10"/>
      <c r="T39643" s="10"/>
    </row>
    <row r="39644" spans="13:20" x14ac:dyDescent="0.2">
      <c r="M39644">
        <v>0</v>
      </c>
      <c r="P39644" s="10"/>
      <c r="R39644" s="10"/>
      <c r="S39644" s="10"/>
      <c r="T39644" s="10"/>
    </row>
    <row r="39645" spans="13:20" x14ac:dyDescent="0.2">
      <c r="M39645">
        <v>1</v>
      </c>
      <c r="P39645" s="10"/>
      <c r="R39645" s="10"/>
      <c r="S39645" s="10"/>
      <c r="T39645" s="10"/>
    </row>
    <row r="39646" spans="13:20" x14ac:dyDescent="0.2">
      <c r="M39646">
        <v>0</v>
      </c>
      <c r="P39646" s="10"/>
      <c r="R39646" s="10"/>
      <c r="S39646" s="10"/>
      <c r="T39646" s="10"/>
    </row>
    <row r="39647" spans="13:20" x14ac:dyDescent="0.2">
      <c r="M39647">
        <v>1</v>
      </c>
      <c r="P39647" s="10"/>
      <c r="R39647" s="10"/>
      <c r="S39647" s="10"/>
      <c r="T39647" s="10"/>
    </row>
    <row r="39648" spans="13:20" x14ac:dyDescent="0.2">
      <c r="M39648">
        <v>0</v>
      </c>
      <c r="P39648" s="10"/>
      <c r="R39648" s="10"/>
      <c r="S39648" s="10"/>
      <c r="T39648" s="10"/>
    </row>
    <row r="39649" spans="13:20" x14ac:dyDescent="0.2">
      <c r="M39649">
        <v>0</v>
      </c>
      <c r="P39649" s="10"/>
      <c r="R39649" s="10"/>
      <c r="S39649" s="10"/>
      <c r="T39649" s="10"/>
    </row>
    <row r="39650" spans="13:20" x14ac:dyDescent="0.2">
      <c r="M39650">
        <v>1</v>
      </c>
      <c r="P39650" s="10"/>
      <c r="R39650" s="10"/>
      <c r="S39650" s="10"/>
      <c r="T39650" s="10"/>
    </row>
    <row r="39651" spans="13:20" x14ac:dyDescent="0.2">
      <c r="M39651">
        <v>0</v>
      </c>
      <c r="P39651" s="10"/>
      <c r="R39651" s="10"/>
      <c r="S39651" s="10"/>
      <c r="T39651" s="10"/>
    </row>
    <row r="39652" spans="13:20" x14ac:dyDescent="0.2">
      <c r="M39652">
        <v>1</v>
      </c>
      <c r="P39652" s="10"/>
      <c r="R39652" s="10"/>
      <c r="S39652" s="10"/>
      <c r="T39652" s="10"/>
    </row>
    <row r="39653" spans="13:20" x14ac:dyDescent="0.2">
      <c r="M39653">
        <v>0</v>
      </c>
      <c r="P39653" s="10"/>
      <c r="R39653" s="10"/>
      <c r="S39653" s="10"/>
      <c r="T39653" s="10"/>
    </row>
    <row r="39654" spans="13:20" x14ac:dyDescent="0.2">
      <c r="M39654">
        <v>1</v>
      </c>
      <c r="P39654" s="10"/>
      <c r="R39654" s="10"/>
      <c r="S39654" s="10"/>
      <c r="T39654" s="10"/>
    </row>
    <row r="39655" spans="13:20" x14ac:dyDescent="0.2">
      <c r="M39655">
        <v>0</v>
      </c>
      <c r="P39655" s="10"/>
      <c r="R39655" s="10"/>
      <c r="S39655" s="10"/>
      <c r="T39655" s="10"/>
    </row>
    <row r="39656" spans="13:20" x14ac:dyDescent="0.2">
      <c r="M39656">
        <v>0</v>
      </c>
      <c r="P39656" s="10"/>
      <c r="R39656" s="10"/>
      <c r="S39656" s="10"/>
      <c r="T39656" s="10"/>
    </row>
    <row r="39657" spans="13:20" x14ac:dyDescent="0.2">
      <c r="M39657">
        <v>1</v>
      </c>
      <c r="P39657" s="10"/>
      <c r="R39657" s="10"/>
      <c r="S39657" s="10"/>
      <c r="T39657" s="10"/>
    </row>
    <row r="39658" spans="13:20" x14ac:dyDescent="0.2">
      <c r="M39658">
        <v>0</v>
      </c>
      <c r="P39658" s="10"/>
      <c r="R39658" s="10"/>
      <c r="S39658" s="10"/>
      <c r="T39658" s="10"/>
    </row>
    <row r="39659" spans="13:20" x14ac:dyDescent="0.2">
      <c r="M39659">
        <v>0</v>
      </c>
      <c r="P39659" s="10"/>
      <c r="R39659" s="10"/>
      <c r="S39659" s="10"/>
      <c r="T39659" s="10"/>
    </row>
    <row r="39660" spans="13:20" x14ac:dyDescent="0.2">
      <c r="M39660">
        <v>1</v>
      </c>
      <c r="P39660" s="10"/>
      <c r="R39660" s="10"/>
      <c r="S39660" s="10"/>
      <c r="T39660" s="10"/>
    </row>
    <row r="39661" spans="13:20" x14ac:dyDescent="0.2">
      <c r="M39661">
        <v>0</v>
      </c>
      <c r="P39661" s="10"/>
      <c r="R39661" s="10"/>
      <c r="S39661" s="10"/>
      <c r="T39661" s="10"/>
    </row>
    <row r="39662" spans="13:20" x14ac:dyDescent="0.2">
      <c r="M39662">
        <v>0</v>
      </c>
      <c r="P39662" s="10"/>
      <c r="R39662" s="10"/>
      <c r="S39662" s="10"/>
      <c r="T39662" s="10"/>
    </row>
    <row r="39663" spans="13:20" x14ac:dyDescent="0.2">
      <c r="M39663">
        <v>1</v>
      </c>
      <c r="P39663" s="10"/>
      <c r="R39663" s="10"/>
      <c r="S39663" s="10"/>
      <c r="T39663" s="10"/>
    </row>
    <row r="39664" spans="13:20" x14ac:dyDescent="0.2">
      <c r="M39664">
        <v>0</v>
      </c>
      <c r="P39664" s="10"/>
      <c r="R39664" s="10"/>
      <c r="S39664" s="10"/>
      <c r="T39664" s="10"/>
    </row>
    <row r="39665" spans="13:20" x14ac:dyDescent="0.2">
      <c r="M39665">
        <v>0</v>
      </c>
      <c r="P39665" s="10"/>
      <c r="R39665" s="10"/>
      <c r="S39665" s="10"/>
      <c r="T39665" s="10"/>
    </row>
    <row r="39666" spans="13:20" x14ac:dyDescent="0.2">
      <c r="M39666">
        <v>1</v>
      </c>
      <c r="P39666" s="10"/>
      <c r="R39666" s="10"/>
      <c r="S39666" s="10"/>
      <c r="T39666" s="10"/>
    </row>
    <row r="39667" spans="13:20" x14ac:dyDescent="0.2">
      <c r="M39667">
        <v>0</v>
      </c>
      <c r="P39667" s="10"/>
      <c r="R39667" s="10"/>
      <c r="S39667" s="10"/>
      <c r="T39667" s="10"/>
    </row>
    <row r="39668" spans="13:20" x14ac:dyDescent="0.2">
      <c r="M39668">
        <v>0</v>
      </c>
      <c r="P39668" s="10"/>
      <c r="R39668" s="10"/>
      <c r="S39668" s="10"/>
      <c r="T39668" s="10"/>
    </row>
    <row r="39669" spans="13:20" x14ac:dyDescent="0.2">
      <c r="M39669">
        <v>1</v>
      </c>
      <c r="P39669" s="10"/>
      <c r="R39669" s="10"/>
      <c r="S39669" s="10"/>
      <c r="T39669" s="10"/>
    </row>
    <row r="39670" spans="13:20" x14ac:dyDescent="0.2">
      <c r="M39670">
        <v>0</v>
      </c>
      <c r="P39670" s="10"/>
      <c r="R39670" s="10"/>
      <c r="S39670" s="10"/>
      <c r="T39670" s="10"/>
    </row>
    <row r="39671" spans="13:20" x14ac:dyDescent="0.2">
      <c r="M39671">
        <v>0</v>
      </c>
      <c r="P39671" s="10"/>
      <c r="R39671" s="10"/>
      <c r="S39671" s="10"/>
      <c r="T39671" s="10"/>
    </row>
    <row r="39672" spans="13:20" x14ac:dyDescent="0.2">
      <c r="M39672">
        <v>1</v>
      </c>
      <c r="P39672" s="10"/>
      <c r="R39672" s="10"/>
      <c r="S39672" s="10"/>
      <c r="T39672" s="10"/>
    </row>
    <row r="39673" spans="13:20" x14ac:dyDescent="0.2">
      <c r="M39673">
        <v>0</v>
      </c>
      <c r="P39673" s="10"/>
      <c r="R39673" s="10"/>
      <c r="S39673" s="10"/>
      <c r="T39673" s="10"/>
    </row>
    <row r="39674" spans="13:20" x14ac:dyDescent="0.2">
      <c r="M39674">
        <v>1</v>
      </c>
      <c r="P39674" s="10"/>
      <c r="R39674" s="10"/>
      <c r="S39674" s="10"/>
      <c r="T39674" s="10"/>
    </row>
    <row r="39675" spans="13:20" x14ac:dyDescent="0.2">
      <c r="M39675">
        <v>0</v>
      </c>
      <c r="P39675" s="10"/>
      <c r="R39675" s="10"/>
      <c r="S39675" s="10"/>
      <c r="T39675" s="10"/>
    </row>
    <row r="39676" spans="13:20" x14ac:dyDescent="0.2">
      <c r="M39676">
        <v>1</v>
      </c>
      <c r="P39676" s="10"/>
      <c r="R39676" s="10"/>
      <c r="S39676" s="10"/>
      <c r="T39676" s="10"/>
    </row>
    <row r="39677" spans="13:20" x14ac:dyDescent="0.2">
      <c r="M39677">
        <v>0</v>
      </c>
      <c r="P39677" s="10"/>
      <c r="R39677" s="10"/>
      <c r="S39677" s="10"/>
      <c r="T39677" s="10"/>
    </row>
    <row r="39678" spans="13:20" x14ac:dyDescent="0.2">
      <c r="M39678">
        <v>1</v>
      </c>
      <c r="P39678" s="10"/>
      <c r="R39678" s="10"/>
      <c r="S39678" s="10"/>
      <c r="T39678" s="10"/>
    </row>
    <row r="39679" spans="13:20" x14ac:dyDescent="0.2">
      <c r="M39679">
        <v>0</v>
      </c>
      <c r="P39679" s="10"/>
      <c r="R39679" s="10"/>
      <c r="S39679" s="10"/>
      <c r="T39679" s="10"/>
    </row>
    <row r="39680" spans="13:20" x14ac:dyDescent="0.2">
      <c r="M39680">
        <v>0</v>
      </c>
      <c r="P39680" s="10"/>
      <c r="R39680" s="10"/>
      <c r="S39680" s="10"/>
      <c r="T39680" s="10"/>
    </row>
    <row r="39681" spans="13:20" x14ac:dyDescent="0.2">
      <c r="M39681">
        <v>1</v>
      </c>
      <c r="P39681" s="10"/>
      <c r="R39681" s="10"/>
      <c r="S39681" s="10"/>
      <c r="T39681" s="10"/>
    </row>
    <row r="39682" spans="13:20" x14ac:dyDescent="0.2">
      <c r="M39682">
        <v>0</v>
      </c>
      <c r="P39682" s="10"/>
      <c r="R39682" s="10"/>
      <c r="S39682" s="10"/>
      <c r="T39682" s="10"/>
    </row>
    <row r="39683" spans="13:20" x14ac:dyDescent="0.2">
      <c r="M39683">
        <v>0</v>
      </c>
      <c r="P39683" s="10"/>
      <c r="R39683" s="10"/>
      <c r="S39683" s="10"/>
      <c r="T39683" s="10"/>
    </row>
    <row r="39684" spans="13:20" x14ac:dyDescent="0.2">
      <c r="M39684">
        <v>1</v>
      </c>
      <c r="P39684" s="10"/>
      <c r="R39684" s="10"/>
      <c r="S39684" s="10"/>
      <c r="T39684" s="10"/>
    </row>
    <row r="39685" spans="13:20" x14ac:dyDescent="0.2">
      <c r="M39685">
        <v>0</v>
      </c>
      <c r="P39685" s="10"/>
      <c r="R39685" s="10"/>
      <c r="S39685" s="10"/>
      <c r="T39685" s="10"/>
    </row>
    <row r="39686" spans="13:20" x14ac:dyDescent="0.2">
      <c r="M39686">
        <v>0</v>
      </c>
      <c r="P39686" s="10"/>
      <c r="R39686" s="10"/>
      <c r="S39686" s="10"/>
      <c r="T39686" s="10"/>
    </row>
    <row r="39687" spans="13:20" x14ac:dyDescent="0.2">
      <c r="M39687">
        <v>1</v>
      </c>
      <c r="P39687" s="10"/>
      <c r="R39687" s="10"/>
      <c r="S39687" s="10"/>
      <c r="T39687" s="10"/>
    </row>
    <row r="39688" spans="13:20" x14ac:dyDescent="0.2">
      <c r="M39688">
        <v>0</v>
      </c>
      <c r="P39688" s="10"/>
      <c r="R39688" s="10"/>
      <c r="S39688" s="10"/>
      <c r="T39688" s="10"/>
    </row>
    <row r="39689" spans="13:20" x14ac:dyDescent="0.2">
      <c r="M39689">
        <v>1</v>
      </c>
      <c r="P39689" s="10"/>
      <c r="R39689" s="10"/>
      <c r="S39689" s="10"/>
      <c r="T39689" s="10"/>
    </row>
    <row r="39690" spans="13:20" x14ac:dyDescent="0.2">
      <c r="M39690">
        <v>0</v>
      </c>
      <c r="P39690" s="10"/>
      <c r="R39690" s="10"/>
      <c r="S39690" s="10"/>
      <c r="T39690" s="10"/>
    </row>
    <row r="39691" spans="13:20" x14ac:dyDescent="0.2">
      <c r="M39691">
        <v>0</v>
      </c>
      <c r="P39691" s="10"/>
      <c r="R39691" s="10"/>
      <c r="S39691" s="10"/>
      <c r="T39691" s="10"/>
    </row>
    <row r="39692" spans="13:20" x14ac:dyDescent="0.2">
      <c r="M39692">
        <v>0</v>
      </c>
      <c r="P39692" s="10"/>
      <c r="R39692" s="10"/>
      <c r="S39692" s="10"/>
      <c r="T39692" s="10"/>
    </row>
    <row r="39693" spans="13:20" x14ac:dyDescent="0.2">
      <c r="M39693">
        <v>1</v>
      </c>
      <c r="P39693" s="10"/>
      <c r="R39693" s="10"/>
      <c r="S39693" s="10"/>
      <c r="T39693" s="10"/>
    </row>
    <row r="39694" spans="13:20" x14ac:dyDescent="0.2">
      <c r="M39694">
        <v>0</v>
      </c>
      <c r="P39694" s="10"/>
      <c r="R39694" s="10"/>
      <c r="S39694" s="10"/>
      <c r="T39694" s="10"/>
    </row>
    <row r="39695" spans="13:20" x14ac:dyDescent="0.2">
      <c r="M39695">
        <v>0</v>
      </c>
      <c r="P39695" s="10"/>
      <c r="R39695" s="10"/>
      <c r="S39695" s="10"/>
      <c r="T39695" s="10"/>
    </row>
    <row r="39696" spans="13:20" x14ac:dyDescent="0.2">
      <c r="M39696">
        <v>1</v>
      </c>
      <c r="P39696" s="10"/>
      <c r="R39696" s="10"/>
      <c r="S39696" s="10"/>
      <c r="T39696" s="10"/>
    </row>
    <row r="39697" spans="13:20" x14ac:dyDescent="0.2">
      <c r="M39697">
        <v>0</v>
      </c>
      <c r="P39697" s="10"/>
      <c r="R39697" s="10"/>
      <c r="S39697" s="10"/>
      <c r="T39697" s="10"/>
    </row>
    <row r="39698" spans="13:20" x14ac:dyDescent="0.2">
      <c r="M39698">
        <v>0</v>
      </c>
      <c r="P39698" s="10"/>
      <c r="R39698" s="10"/>
      <c r="S39698" s="10"/>
      <c r="T39698" s="10"/>
    </row>
    <row r="39699" spans="13:20" x14ac:dyDescent="0.2">
      <c r="M39699">
        <v>1</v>
      </c>
      <c r="P39699" s="10"/>
      <c r="R39699" s="10"/>
      <c r="S39699" s="10"/>
      <c r="T39699" s="10"/>
    </row>
    <row r="39700" spans="13:20" x14ac:dyDescent="0.2">
      <c r="M39700">
        <v>0</v>
      </c>
      <c r="P39700" s="10"/>
      <c r="R39700" s="10"/>
      <c r="S39700" s="10"/>
      <c r="T39700" s="10"/>
    </row>
    <row r="39701" spans="13:20" x14ac:dyDescent="0.2">
      <c r="M39701">
        <v>0</v>
      </c>
      <c r="P39701" s="10"/>
      <c r="R39701" s="10"/>
      <c r="S39701" s="10"/>
      <c r="T39701" s="10"/>
    </row>
    <row r="39702" spans="13:20" x14ac:dyDescent="0.2">
      <c r="M39702">
        <v>1</v>
      </c>
      <c r="P39702" s="10"/>
      <c r="R39702" s="10"/>
      <c r="S39702" s="10"/>
      <c r="T39702" s="10"/>
    </row>
    <row r="39703" spans="13:20" x14ac:dyDescent="0.2">
      <c r="M39703">
        <v>0</v>
      </c>
      <c r="P39703" s="10"/>
      <c r="R39703" s="10"/>
      <c r="S39703" s="10"/>
      <c r="T39703" s="10"/>
    </row>
    <row r="39704" spans="13:20" x14ac:dyDescent="0.2">
      <c r="M39704">
        <v>1</v>
      </c>
      <c r="P39704" s="10"/>
      <c r="R39704" s="10"/>
      <c r="S39704" s="10"/>
      <c r="T39704" s="10"/>
    </row>
    <row r="39705" spans="13:20" x14ac:dyDescent="0.2">
      <c r="M39705">
        <v>0</v>
      </c>
      <c r="P39705" s="10"/>
      <c r="R39705" s="10"/>
      <c r="S39705" s="10"/>
      <c r="T39705" s="10"/>
    </row>
    <row r="39706" spans="13:20" x14ac:dyDescent="0.2">
      <c r="M39706">
        <v>0</v>
      </c>
      <c r="P39706" s="10"/>
      <c r="R39706" s="10"/>
      <c r="S39706" s="10"/>
      <c r="T39706" s="10"/>
    </row>
    <row r="39707" spans="13:20" x14ac:dyDescent="0.2">
      <c r="M39707">
        <v>1</v>
      </c>
      <c r="P39707" s="10"/>
      <c r="R39707" s="10"/>
      <c r="S39707" s="10"/>
      <c r="T39707" s="10"/>
    </row>
    <row r="39708" spans="13:20" x14ac:dyDescent="0.2">
      <c r="M39708">
        <v>0</v>
      </c>
      <c r="P39708" s="10"/>
      <c r="R39708" s="10"/>
      <c r="S39708" s="10"/>
      <c r="T39708" s="10"/>
    </row>
    <row r="39709" spans="13:20" x14ac:dyDescent="0.2">
      <c r="M39709">
        <v>0</v>
      </c>
      <c r="P39709" s="10"/>
      <c r="R39709" s="10"/>
      <c r="S39709" s="10"/>
      <c r="T39709" s="10"/>
    </row>
    <row r="39710" spans="13:20" x14ac:dyDescent="0.2">
      <c r="M39710">
        <v>1</v>
      </c>
      <c r="P39710" s="10"/>
      <c r="R39710" s="10"/>
      <c r="S39710" s="10"/>
      <c r="T39710" s="10"/>
    </row>
    <row r="39711" spans="13:20" x14ac:dyDescent="0.2">
      <c r="M39711">
        <v>1</v>
      </c>
      <c r="P39711" s="10"/>
      <c r="R39711" s="10"/>
      <c r="S39711" s="10"/>
      <c r="T39711" s="10"/>
    </row>
    <row r="39712" spans="13:20" x14ac:dyDescent="0.2">
      <c r="M39712">
        <v>0</v>
      </c>
      <c r="P39712" s="10"/>
      <c r="R39712" s="10"/>
      <c r="S39712" s="10"/>
      <c r="T39712" s="10"/>
    </row>
    <row r="39713" spans="13:20" x14ac:dyDescent="0.2">
      <c r="M39713">
        <v>0</v>
      </c>
      <c r="P39713" s="10"/>
      <c r="R39713" s="10"/>
      <c r="S39713" s="10"/>
      <c r="T39713" s="10"/>
    </row>
    <row r="39714" spans="13:20" x14ac:dyDescent="0.2">
      <c r="M39714">
        <v>1</v>
      </c>
      <c r="P39714" s="10"/>
      <c r="R39714" s="10"/>
      <c r="S39714" s="10"/>
      <c r="T39714" s="10"/>
    </row>
    <row r="39715" spans="13:20" x14ac:dyDescent="0.2">
      <c r="M39715">
        <v>0</v>
      </c>
      <c r="P39715" s="10"/>
      <c r="R39715" s="10"/>
      <c r="S39715" s="10"/>
      <c r="T39715" s="10"/>
    </row>
    <row r="39716" spans="13:20" x14ac:dyDescent="0.2">
      <c r="M39716">
        <v>0</v>
      </c>
      <c r="P39716" s="10"/>
      <c r="R39716" s="10"/>
      <c r="S39716" s="10"/>
      <c r="T39716" s="10"/>
    </row>
    <row r="39717" spans="13:20" x14ac:dyDescent="0.2">
      <c r="M39717">
        <v>1</v>
      </c>
      <c r="P39717" s="10"/>
      <c r="R39717" s="10"/>
      <c r="S39717" s="10"/>
      <c r="T39717" s="10"/>
    </row>
    <row r="39718" spans="13:20" x14ac:dyDescent="0.2">
      <c r="M39718">
        <v>0</v>
      </c>
      <c r="P39718" s="10"/>
      <c r="R39718" s="10"/>
      <c r="S39718" s="10"/>
      <c r="T39718" s="10"/>
    </row>
    <row r="39719" spans="13:20" x14ac:dyDescent="0.2">
      <c r="M39719">
        <v>0</v>
      </c>
      <c r="P39719" s="10"/>
      <c r="R39719" s="10"/>
      <c r="S39719" s="10"/>
      <c r="T39719" s="10"/>
    </row>
    <row r="39720" spans="13:20" x14ac:dyDescent="0.2">
      <c r="M39720">
        <v>1</v>
      </c>
      <c r="P39720" s="10"/>
      <c r="R39720" s="10"/>
      <c r="S39720" s="10"/>
      <c r="T39720" s="10"/>
    </row>
    <row r="39721" spans="13:20" x14ac:dyDescent="0.2">
      <c r="M39721">
        <v>0</v>
      </c>
      <c r="P39721" s="10"/>
      <c r="R39721" s="10"/>
      <c r="S39721" s="10"/>
      <c r="T39721" s="10"/>
    </row>
    <row r="39722" spans="13:20" x14ac:dyDescent="0.2">
      <c r="M39722">
        <v>1</v>
      </c>
      <c r="P39722" s="10"/>
      <c r="R39722" s="10"/>
      <c r="S39722" s="10"/>
      <c r="T39722" s="10"/>
    </row>
    <row r="39723" spans="13:20" x14ac:dyDescent="0.2">
      <c r="M39723">
        <v>0</v>
      </c>
      <c r="P39723" s="10"/>
      <c r="R39723" s="10"/>
      <c r="S39723" s="10"/>
      <c r="T39723" s="10"/>
    </row>
    <row r="39724" spans="13:20" x14ac:dyDescent="0.2">
      <c r="M39724">
        <v>0</v>
      </c>
      <c r="P39724" s="10"/>
      <c r="R39724" s="10"/>
      <c r="S39724" s="10"/>
      <c r="T39724" s="10"/>
    </row>
    <row r="39725" spans="13:20" x14ac:dyDescent="0.2">
      <c r="M39725">
        <v>1</v>
      </c>
      <c r="P39725" s="10"/>
      <c r="R39725" s="10"/>
      <c r="S39725" s="10"/>
      <c r="T39725" s="10"/>
    </row>
    <row r="39726" spans="13:20" x14ac:dyDescent="0.2">
      <c r="M39726">
        <v>0</v>
      </c>
      <c r="P39726" s="10"/>
      <c r="R39726" s="10"/>
      <c r="S39726" s="10"/>
      <c r="T39726" s="10"/>
    </row>
    <row r="39727" spans="13:20" x14ac:dyDescent="0.2">
      <c r="M39727">
        <v>0</v>
      </c>
      <c r="P39727" s="10"/>
      <c r="R39727" s="10"/>
      <c r="S39727" s="10"/>
      <c r="T39727" s="10"/>
    </row>
    <row r="39728" spans="13:20" x14ac:dyDescent="0.2">
      <c r="M39728">
        <v>1</v>
      </c>
      <c r="P39728" s="10"/>
      <c r="R39728" s="10"/>
      <c r="S39728" s="10"/>
      <c r="T39728" s="10"/>
    </row>
    <row r="39729" spans="13:20" x14ac:dyDescent="0.2">
      <c r="M39729">
        <v>0</v>
      </c>
      <c r="P39729" s="10"/>
      <c r="R39729" s="10"/>
      <c r="S39729" s="10"/>
      <c r="T39729" s="10"/>
    </row>
    <row r="39730" spans="13:20" x14ac:dyDescent="0.2">
      <c r="M39730">
        <v>0</v>
      </c>
      <c r="P39730" s="10"/>
      <c r="R39730" s="10"/>
      <c r="S39730" s="10"/>
      <c r="T39730" s="10"/>
    </row>
    <row r="39731" spans="13:20" x14ac:dyDescent="0.2">
      <c r="M39731">
        <v>0</v>
      </c>
      <c r="P39731" s="10"/>
      <c r="R39731" s="10"/>
      <c r="S39731" s="10"/>
      <c r="T39731" s="10"/>
    </row>
    <row r="39732" spans="13:20" x14ac:dyDescent="0.2">
      <c r="M39732">
        <v>0</v>
      </c>
      <c r="P39732" s="10"/>
      <c r="R39732" s="10"/>
      <c r="S39732" s="10"/>
      <c r="T39732" s="10"/>
    </row>
    <row r="39733" spans="13:20" x14ac:dyDescent="0.2">
      <c r="M39733">
        <v>0</v>
      </c>
      <c r="P39733" s="10"/>
      <c r="R39733" s="10"/>
      <c r="S39733" s="10"/>
      <c r="T39733" s="10"/>
    </row>
    <row r="39734" spans="13:20" x14ac:dyDescent="0.2">
      <c r="M39734">
        <v>0</v>
      </c>
      <c r="P39734" s="10"/>
      <c r="R39734" s="10"/>
      <c r="S39734" s="10"/>
      <c r="T39734" s="10"/>
    </row>
    <row r="39735" spans="13:20" x14ac:dyDescent="0.2">
      <c r="M39735">
        <v>0</v>
      </c>
      <c r="P39735" s="10"/>
      <c r="R39735" s="10"/>
      <c r="S39735" s="10"/>
      <c r="T39735" s="10"/>
    </row>
    <row r="39736" spans="13:20" x14ac:dyDescent="0.2">
      <c r="M39736">
        <v>0</v>
      </c>
      <c r="P39736" s="10"/>
      <c r="R39736" s="10"/>
      <c r="S39736" s="10"/>
      <c r="T39736" s="10"/>
    </row>
    <row r="39737" spans="13:20" x14ac:dyDescent="0.2">
      <c r="M39737">
        <v>0</v>
      </c>
      <c r="P39737" s="10"/>
      <c r="R39737" s="10"/>
      <c r="S39737" s="10"/>
      <c r="T39737" s="10"/>
    </row>
    <row r="39738" spans="13:20" x14ac:dyDescent="0.2">
      <c r="M39738">
        <v>0</v>
      </c>
      <c r="P39738" s="10"/>
      <c r="R39738" s="10"/>
      <c r="S39738" s="10"/>
      <c r="T39738" s="10"/>
    </row>
    <row r="39739" spans="13:20" x14ac:dyDescent="0.2">
      <c r="M39739">
        <v>0</v>
      </c>
      <c r="P39739" s="10"/>
      <c r="R39739" s="10"/>
      <c r="S39739" s="10"/>
      <c r="T39739" s="10"/>
    </row>
    <row r="39740" spans="13:20" x14ac:dyDescent="0.2">
      <c r="M39740">
        <v>0</v>
      </c>
      <c r="P39740" s="10"/>
      <c r="R39740" s="10"/>
      <c r="S39740" s="10"/>
      <c r="T39740" s="10"/>
    </row>
    <row r="39741" spans="13:20" x14ac:dyDescent="0.2">
      <c r="M39741">
        <v>0</v>
      </c>
      <c r="P39741" s="10"/>
      <c r="R39741" s="10"/>
      <c r="S39741" s="10"/>
      <c r="T39741" s="10"/>
    </row>
    <row r="39742" spans="13:20" x14ac:dyDescent="0.2">
      <c r="M39742">
        <v>0</v>
      </c>
      <c r="P39742" s="10"/>
      <c r="R39742" s="10"/>
      <c r="S39742" s="10"/>
      <c r="T39742" s="10"/>
    </row>
    <row r="39743" spans="13:20" x14ac:dyDescent="0.2">
      <c r="M39743">
        <v>0</v>
      </c>
      <c r="P39743" s="10"/>
      <c r="R39743" s="10"/>
      <c r="S39743" s="10"/>
      <c r="T39743" s="10"/>
    </row>
    <row r="39744" spans="13:20" x14ac:dyDescent="0.2">
      <c r="M39744">
        <v>0</v>
      </c>
      <c r="P39744" s="10"/>
      <c r="R39744" s="10"/>
      <c r="S39744" s="10"/>
      <c r="T39744" s="10"/>
    </row>
    <row r="39745" spans="13:20" x14ac:dyDescent="0.2">
      <c r="M39745">
        <v>0</v>
      </c>
      <c r="P39745" s="10"/>
      <c r="R39745" s="10"/>
      <c r="S39745" s="10"/>
      <c r="T39745" s="10"/>
    </row>
    <row r="39746" spans="13:20" x14ac:dyDescent="0.2">
      <c r="M39746">
        <v>0</v>
      </c>
      <c r="P39746" s="10"/>
      <c r="R39746" s="10"/>
      <c r="S39746" s="10"/>
      <c r="T39746" s="10"/>
    </row>
    <row r="39747" spans="13:20" x14ac:dyDescent="0.2">
      <c r="M39747">
        <v>0</v>
      </c>
      <c r="P39747" s="10"/>
      <c r="R39747" s="10"/>
      <c r="S39747" s="10"/>
      <c r="T39747" s="10"/>
    </row>
    <row r="39748" spans="13:20" x14ac:dyDescent="0.2">
      <c r="M39748">
        <v>0</v>
      </c>
      <c r="P39748" s="10"/>
      <c r="R39748" s="10"/>
      <c r="S39748" s="10"/>
      <c r="T39748" s="10"/>
    </row>
    <row r="39749" spans="13:20" x14ac:dyDescent="0.2">
      <c r="M39749">
        <v>0</v>
      </c>
      <c r="P39749" s="10"/>
      <c r="R39749" s="10"/>
      <c r="S39749" s="10"/>
      <c r="T39749" s="10"/>
    </row>
    <row r="39750" spans="13:20" x14ac:dyDescent="0.2">
      <c r="M39750">
        <v>0</v>
      </c>
      <c r="P39750" s="10"/>
      <c r="R39750" s="10"/>
      <c r="S39750" s="10"/>
      <c r="T39750" s="10"/>
    </row>
    <row r="39751" spans="13:20" x14ac:dyDescent="0.2">
      <c r="M39751">
        <v>0</v>
      </c>
      <c r="P39751" s="10"/>
      <c r="R39751" s="10"/>
      <c r="S39751" s="10"/>
      <c r="T39751" s="10"/>
    </row>
    <row r="39752" spans="13:20" x14ac:dyDescent="0.2">
      <c r="M39752">
        <v>0</v>
      </c>
      <c r="P39752" s="10"/>
      <c r="R39752" s="10"/>
      <c r="S39752" s="10"/>
      <c r="T39752" s="10"/>
    </row>
    <row r="39753" spans="13:20" x14ac:dyDescent="0.2">
      <c r="M39753">
        <v>0</v>
      </c>
      <c r="P39753" s="10"/>
      <c r="R39753" s="10"/>
      <c r="S39753" s="10"/>
      <c r="T39753" s="10"/>
    </row>
    <row r="39754" spans="13:20" x14ac:dyDescent="0.2">
      <c r="M39754">
        <v>0</v>
      </c>
      <c r="P39754" s="10"/>
      <c r="R39754" s="10"/>
      <c r="S39754" s="10"/>
      <c r="T39754" s="10"/>
    </row>
    <row r="39755" spans="13:20" x14ac:dyDescent="0.2">
      <c r="M39755">
        <v>0</v>
      </c>
      <c r="P39755" s="10"/>
      <c r="R39755" s="10"/>
      <c r="S39755" s="10"/>
      <c r="T39755" s="10"/>
    </row>
    <row r="39756" spans="13:20" x14ac:dyDescent="0.2">
      <c r="M39756">
        <v>0</v>
      </c>
      <c r="P39756" s="10"/>
      <c r="R39756" s="10"/>
      <c r="S39756" s="10"/>
      <c r="T39756" s="10"/>
    </row>
    <row r="39757" spans="13:20" x14ac:dyDescent="0.2">
      <c r="M39757">
        <v>0</v>
      </c>
      <c r="P39757" s="10"/>
      <c r="R39757" s="10"/>
      <c r="S39757" s="10"/>
      <c r="T39757" s="10"/>
    </row>
    <row r="39758" spans="13:20" x14ac:dyDescent="0.2">
      <c r="M39758">
        <v>0</v>
      </c>
      <c r="P39758" s="10"/>
      <c r="R39758" s="10"/>
      <c r="S39758" s="10"/>
      <c r="T39758" s="10"/>
    </row>
    <row r="39759" spans="13:20" x14ac:dyDescent="0.2">
      <c r="M39759">
        <v>0</v>
      </c>
      <c r="P39759" s="10"/>
      <c r="R39759" s="10"/>
      <c r="S39759" s="10"/>
      <c r="T39759" s="10"/>
    </row>
    <row r="39760" spans="13:20" x14ac:dyDescent="0.2">
      <c r="M39760">
        <v>0</v>
      </c>
      <c r="P39760" s="10"/>
      <c r="R39760" s="10"/>
      <c r="S39760" s="10"/>
      <c r="T39760" s="10"/>
    </row>
    <row r="39761" spans="13:20" x14ac:dyDescent="0.2">
      <c r="M39761">
        <v>0</v>
      </c>
      <c r="P39761" s="10"/>
      <c r="R39761" s="10"/>
      <c r="S39761" s="10"/>
      <c r="T39761" s="10"/>
    </row>
    <row r="39762" spans="13:20" x14ac:dyDescent="0.2">
      <c r="M39762">
        <v>0</v>
      </c>
      <c r="P39762" s="10"/>
      <c r="R39762" s="10"/>
      <c r="S39762" s="10"/>
      <c r="T39762" s="10"/>
    </row>
    <row r="39763" spans="13:20" x14ac:dyDescent="0.2">
      <c r="M39763">
        <v>0</v>
      </c>
      <c r="P39763" s="10"/>
      <c r="R39763" s="10"/>
      <c r="S39763" s="10"/>
      <c r="T39763" s="10"/>
    </row>
    <row r="39764" spans="13:20" x14ac:dyDescent="0.2">
      <c r="M39764">
        <v>0</v>
      </c>
      <c r="P39764" s="10"/>
      <c r="R39764" s="10"/>
      <c r="S39764" s="10"/>
      <c r="T39764" s="10"/>
    </row>
    <row r="39765" spans="13:20" x14ac:dyDescent="0.2">
      <c r="M39765">
        <v>0</v>
      </c>
      <c r="P39765" s="10"/>
      <c r="R39765" s="10"/>
      <c r="S39765" s="10"/>
      <c r="T39765" s="10"/>
    </row>
    <row r="39766" spans="13:20" x14ac:dyDescent="0.2">
      <c r="M39766">
        <v>0</v>
      </c>
      <c r="P39766" s="10"/>
      <c r="R39766" s="10"/>
      <c r="S39766" s="10"/>
      <c r="T39766" s="10"/>
    </row>
    <row r="39767" spans="13:20" x14ac:dyDescent="0.2">
      <c r="M39767">
        <v>0</v>
      </c>
      <c r="P39767" s="10"/>
      <c r="R39767" s="10"/>
      <c r="S39767" s="10"/>
      <c r="T39767" s="10"/>
    </row>
    <row r="39768" spans="13:20" x14ac:dyDescent="0.2">
      <c r="M39768">
        <v>0</v>
      </c>
      <c r="P39768" s="10"/>
      <c r="R39768" s="10"/>
      <c r="S39768" s="10"/>
      <c r="T39768" s="10"/>
    </row>
    <row r="39769" spans="13:20" x14ac:dyDescent="0.2">
      <c r="M39769">
        <v>0</v>
      </c>
      <c r="P39769" s="10"/>
      <c r="R39769" s="10"/>
      <c r="S39769" s="10"/>
      <c r="T39769" s="10"/>
    </row>
    <row r="39770" spans="13:20" x14ac:dyDescent="0.2">
      <c r="M39770">
        <v>0</v>
      </c>
      <c r="P39770" s="10"/>
      <c r="R39770" s="10"/>
      <c r="S39770" s="10"/>
      <c r="T39770" s="10"/>
    </row>
    <row r="39771" spans="13:20" x14ac:dyDescent="0.2">
      <c r="M39771">
        <v>0</v>
      </c>
      <c r="P39771" s="10"/>
      <c r="R39771" s="10"/>
      <c r="S39771" s="10"/>
      <c r="T39771" s="10"/>
    </row>
    <row r="39772" spans="13:20" x14ac:dyDescent="0.2">
      <c r="M39772">
        <v>0</v>
      </c>
      <c r="P39772" s="10"/>
      <c r="R39772" s="10"/>
      <c r="S39772" s="10"/>
      <c r="T39772" s="10"/>
    </row>
    <row r="39773" spans="13:20" x14ac:dyDescent="0.2">
      <c r="M39773">
        <v>0</v>
      </c>
      <c r="P39773" s="10"/>
      <c r="R39773" s="10"/>
      <c r="S39773" s="10"/>
      <c r="T39773" s="10"/>
    </row>
    <row r="39774" spans="13:20" x14ac:dyDescent="0.2">
      <c r="M39774">
        <v>0</v>
      </c>
      <c r="P39774" s="10"/>
      <c r="R39774" s="10"/>
      <c r="S39774" s="10"/>
      <c r="T39774" s="10"/>
    </row>
    <row r="39775" spans="13:20" x14ac:dyDescent="0.2">
      <c r="M39775">
        <v>0</v>
      </c>
      <c r="P39775" s="10"/>
      <c r="R39775" s="10"/>
      <c r="S39775" s="10"/>
      <c r="T39775" s="10"/>
    </row>
    <row r="39776" spans="13:20" x14ac:dyDescent="0.2">
      <c r="M39776">
        <v>0</v>
      </c>
      <c r="P39776" s="10"/>
      <c r="R39776" s="10"/>
      <c r="S39776" s="10"/>
      <c r="T39776" s="10"/>
    </row>
    <row r="39777" spans="13:20" x14ac:dyDescent="0.2">
      <c r="M39777">
        <v>0</v>
      </c>
      <c r="P39777" s="10"/>
      <c r="R39777" s="10"/>
      <c r="S39777" s="10"/>
      <c r="T39777" s="10"/>
    </row>
    <row r="39778" spans="13:20" x14ac:dyDescent="0.2">
      <c r="M39778">
        <v>0</v>
      </c>
      <c r="P39778" s="10"/>
      <c r="R39778" s="10"/>
      <c r="S39778" s="10"/>
      <c r="T39778" s="10"/>
    </row>
    <row r="39779" spans="13:20" x14ac:dyDescent="0.2">
      <c r="M39779">
        <v>0</v>
      </c>
      <c r="P39779" s="10"/>
      <c r="R39779" s="10"/>
      <c r="S39779" s="10"/>
      <c r="T39779" s="10"/>
    </row>
    <row r="39780" spans="13:20" x14ac:dyDescent="0.2">
      <c r="M39780">
        <v>0</v>
      </c>
      <c r="P39780" s="10"/>
      <c r="R39780" s="10"/>
      <c r="S39780" s="10"/>
      <c r="T39780" s="10"/>
    </row>
    <row r="39781" spans="13:20" x14ac:dyDescent="0.2">
      <c r="M39781">
        <v>0</v>
      </c>
      <c r="P39781" s="10"/>
      <c r="R39781" s="10"/>
      <c r="S39781" s="10"/>
      <c r="T39781" s="10"/>
    </row>
    <row r="39782" spans="13:20" x14ac:dyDescent="0.2">
      <c r="M39782">
        <v>0</v>
      </c>
      <c r="P39782" s="10"/>
      <c r="R39782" s="10"/>
      <c r="S39782" s="10"/>
      <c r="T39782" s="10"/>
    </row>
    <row r="39783" spans="13:20" x14ac:dyDescent="0.2">
      <c r="M39783">
        <v>0</v>
      </c>
      <c r="P39783" s="10"/>
      <c r="R39783" s="10"/>
      <c r="S39783" s="10"/>
      <c r="T39783" s="10"/>
    </row>
    <row r="39784" spans="13:20" x14ac:dyDescent="0.2">
      <c r="M39784">
        <v>0</v>
      </c>
      <c r="P39784" s="10"/>
      <c r="R39784" s="10"/>
      <c r="S39784" s="10"/>
      <c r="T39784" s="10"/>
    </row>
    <row r="39785" spans="13:20" x14ac:dyDescent="0.2">
      <c r="M39785">
        <v>0</v>
      </c>
      <c r="P39785" s="10"/>
      <c r="R39785" s="10"/>
      <c r="S39785" s="10"/>
      <c r="T39785" s="10"/>
    </row>
    <row r="39786" spans="13:20" x14ac:dyDescent="0.2">
      <c r="M39786">
        <v>0</v>
      </c>
      <c r="P39786" s="10"/>
      <c r="R39786" s="10"/>
      <c r="S39786" s="10"/>
      <c r="T39786" s="10"/>
    </row>
    <row r="39787" spans="13:20" x14ac:dyDescent="0.2">
      <c r="M39787">
        <v>0</v>
      </c>
      <c r="P39787" s="10"/>
      <c r="R39787" s="10"/>
      <c r="S39787" s="10"/>
      <c r="T39787" s="10"/>
    </row>
    <row r="39788" spans="13:20" x14ac:dyDescent="0.2">
      <c r="M39788">
        <v>0</v>
      </c>
      <c r="P39788" s="10"/>
      <c r="R39788" s="10"/>
      <c r="S39788" s="10"/>
      <c r="T39788" s="10"/>
    </row>
    <row r="39789" spans="13:20" x14ac:dyDescent="0.2">
      <c r="M39789">
        <v>0</v>
      </c>
      <c r="P39789" s="10"/>
      <c r="R39789" s="10"/>
      <c r="S39789" s="10"/>
      <c r="T39789" s="10"/>
    </row>
    <row r="39790" spans="13:20" x14ac:dyDescent="0.2">
      <c r="M39790">
        <v>0</v>
      </c>
      <c r="P39790" s="10"/>
      <c r="R39790" s="10"/>
      <c r="S39790" s="10"/>
      <c r="T39790" s="10"/>
    </row>
    <row r="39791" spans="13:20" x14ac:dyDescent="0.2">
      <c r="M39791">
        <v>0</v>
      </c>
      <c r="P39791" s="10"/>
      <c r="R39791" s="10"/>
      <c r="S39791" s="10"/>
      <c r="T39791" s="10"/>
    </row>
    <row r="39792" spans="13:20" x14ac:dyDescent="0.2">
      <c r="M39792">
        <v>0</v>
      </c>
      <c r="P39792" s="10"/>
      <c r="R39792" s="10"/>
      <c r="S39792" s="10"/>
      <c r="T39792" s="10"/>
    </row>
    <row r="39793" spans="13:20" x14ac:dyDescent="0.2">
      <c r="M39793">
        <v>0</v>
      </c>
      <c r="P39793" s="10"/>
      <c r="R39793" s="10"/>
      <c r="S39793" s="10"/>
      <c r="T39793" s="10"/>
    </row>
    <row r="39794" spans="13:20" x14ac:dyDescent="0.2">
      <c r="M39794">
        <v>0</v>
      </c>
      <c r="P39794" s="10"/>
      <c r="R39794" s="10"/>
      <c r="S39794" s="10"/>
      <c r="T39794" s="10"/>
    </row>
    <row r="39795" spans="13:20" x14ac:dyDescent="0.2">
      <c r="M39795">
        <v>0</v>
      </c>
      <c r="P39795" s="10"/>
      <c r="R39795" s="10"/>
      <c r="S39795" s="10"/>
      <c r="T39795" s="10"/>
    </row>
    <row r="39796" spans="13:20" x14ac:dyDescent="0.2">
      <c r="M39796">
        <v>1</v>
      </c>
      <c r="P39796" s="10"/>
      <c r="R39796" s="10"/>
      <c r="S39796" s="10"/>
      <c r="T39796" s="10"/>
    </row>
    <row r="39797" spans="13:20" x14ac:dyDescent="0.2">
      <c r="M39797">
        <v>0</v>
      </c>
      <c r="P39797" s="10"/>
      <c r="R39797" s="10"/>
      <c r="S39797" s="10"/>
      <c r="T39797" s="10"/>
    </row>
    <row r="39798" spans="13:20" x14ac:dyDescent="0.2">
      <c r="M39798">
        <v>0</v>
      </c>
      <c r="P39798" s="10"/>
      <c r="R39798" s="10"/>
      <c r="S39798" s="10"/>
      <c r="T39798" s="10"/>
    </row>
    <row r="39799" spans="13:20" x14ac:dyDescent="0.2">
      <c r="M39799">
        <v>1</v>
      </c>
      <c r="P39799" s="10"/>
      <c r="R39799" s="10"/>
      <c r="S39799" s="10"/>
      <c r="T39799" s="10"/>
    </row>
    <row r="39800" spans="13:20" x14ac:dyDescent="0.2">
      <c r="M39800">
        <v>0</v>
      </c>
      <c r="P39800" s="10"/>
      <c r="R39800" s="10"/>
      <c r="S39800" s="10"/>
      <c r="T39800" s="10"/>
    </row>
    <row r="39801" spans="13:20" x14ac:dyDescent="0.2">
      <c r="M39801">
        <v>0</v>
      </c>
      <c r="P39801" s="10"/>
      <c r="R39801" s="10"/>
      <c r="S39801" s="10"/>
      <c r="T39801" s="10"/>
    </row>
    <row r="39802" spans="13:20" x14ac:dyDescent="0.2">
      <c r="M39802">
        <v>1</v>
      </c>
      <c r="P39802" s="10"/>
      <c r="R39802" s="10"/>
      <c r="S39802" s="10"/>
      <c r="T39802" s="10"/>
    </row>
    <row r="39803" spans="13:20" x14ac:dyDescent="0.2">
      <c r="M39803">
        <v>1</v>
      </c>
      <c r="P39803" s="10"/>
      <c r="R39803" s="10"/>
      <c r="S39803" s="10"/>
      <c r="T39803" s="10"/>
    </row>
    <row r="39804" spans="13:20" x14ac:dyDescent="0.2">
      <c r="M39804">
        <v>0</v>
      </c>
      <c r="P39804" s="10"/>
      <c r="R39804" s="10"/>
      <c r="S39804" s="10"/>
      <c r="T39804" s="10"/>
    </row>
    <row r="39805" spans="13:20" x14ac:dyDescent="0.2">
      <c r="M39805">
        <v>1</v>
      </c>
      <c r="P39805" s="10"/>
      <c r="R39805" s="10"/>
      <c r="S39805" s="10"/>
      <c r="T39805" s="10"/>
    </row>
    <row r="39806" spans="13:20" x14ac:dyDescent="0.2">
      <c r="M39806">
        <v>0</v>
      </c>
      <c r="P39806" s="10"/>
      <c r="R39806" s="10"/>
      <c r="S39806" s="10"/>
      <c r="T39806" s="10"/>
    </row>
    <row r="39807" spans="13:20" x14ac:dyDescent="0.2">
      <c r="M39807">
        <v>0</v>
      </c>
      <c r="P39807" s="10"/>
      <c r="R39807" s="10"/>
      <c r="S39807" s="10"/>
      <c r="T39807" s="10"/>
    </row>
    <row r="39808" spans="13:20" x14ac:dyDescent="0.2">
      <c r="M39808">
        <v>1</v>
      </c>
      <c r="P39808" s="10"/>
      <c r="R39808" s="10"/>
      <c r="S39808" s="10"/>
      <c r="T39808" s="10"/>
    </row>
    <row r="39809" spans="13:20" x14ac:dyDescent="0.2">
      <c r="M39809">
        <v>0</v>
      </c>
      <c r="P39809" s="10"/>
      <c r="R39809" s="10"/>
      <c r="S39809" s="10"/>
      <c r="T39809" s="10"/>
    </row>
    <row r="39810" spans="13:20" x14ac:dyDescent="0.2">
      <c r="M39810">
        <v>1</v>
      </c>
      <c r="P39810" s="10"/>
      <c r="R39810" s="10"/>
      <c r="S39810" s="10"/>
      <c r="T39810" s="10"/>
    </row>
    <row r="39811" spans="13:20" x14ac:dyDescent="0.2">
      <c r="M39811">
        <v>0</v>
      </c>
      <c r="P39811" s="10"/>
      <c r="R39811" s="10"/>
      <c r="S39811" s="10"/>
      <c r="T39811" s="10"/>
    </row>
    <row r="39812" spans="13:20" x14ac:dyDescent="0.2">
      <c r="M39812">
        <v>1</v>
      </c>
      <c r="P39812" s="10"/>
      <c r="R39812" s="10"/>
      <c r="S39812" s="10"/>
      <c r="T39812" s="10"/>
    </row>
    <row r="39813" spans="13:20" x14ac:dyDescent="0.2">
      <c r="M39813">
        <v>0</v>
      </c>
      <c r="P39813" s="10"/>
      <c r="R39813" s="10"/>
      <c r="S39813" s="10"/>
      <c r="T39813" s="10"/>
    </row>
    <row r="39814" spans="13:20" x14ac:dyDescent="0.2">
      <c r="M39814">
        <v>1</v>
      </c>
      <c r="P39814" s="10"/>
      <c r="R39814" s="10"/>
      <c r="S39814" s="10"/>
      <c r="T39814" s="10"/>
    </row>
    <row r="39815" spans="13:20" x14ac:dyDescent="0.2">
      <c r="M39815">
        <v>0</v>
      </c>
      <c r="P39815" s="10"/>
      <c r="R39815" s="10"/>
      <c r="S39815" s="10"/>
      <c r="T39815" s="10"/>
    </row>
    <row r="39816" spans="13:20" x14ac:dyDescent="0.2">
      <c r="M39816">
        <v>0</v>
      </c>
      <c r="P39816" s="10"/>
      <c r="R39816" s="10"/>
      <c r="S39816" s="10"/>
      <c r="T39816" s="10"/>
    </row>
    <row r="39817" spans="13:20" x14ac:dyDescent="0.2">
      <c r="M39817">
        <v>1</v>
      </c>
      <c r="P39817" s="10"/>
      <c r="R39817" s="10"/>
      <c r="S39817" s="10"/>
      <c r="T39817" s="10"/>
    </row>
    <row r="39818" spans="13:20" x14ac:dyDescent="0.2">
      <c r="M39818">
        <v>0</v>
      </c>
      <c r="P39818" s="10"/>
      <c r="R39818" s="10"/>
      <c r="S39818" s="10"/>
      <c r="T39818" s="10"/>
    </row>
    <row r="39819" spans="13:20" x14ac:dyDescent="0.2">
      <c r="M39819">
        <v>0</v>
      </c>
      <c r="P39819" s="10"/>
      <c r="R39819" s="10"/>
      <c r="S39819" s="10"/>
      <c r="T39819" s="10"/>
    </row>
    <row r="39820" spans="13:20" x14ac:dyDescent="0.2">
      <c r="M39820">
        <v>1</v>
      </c>
      <c r="P39820" s="10"/>
      <c r="R39820" s="10"/>
      <c r="S39820" s="10"/>
      <c r="T39820" s="10"/>
    </row>
    <row r="39821" spans="13:20" x14ac:dyDescent="0.2">
      <c r="M39821">
        <v>0</v>
      </c>
      <c r="P39821" s="10"/>
      <c r="R39821" s="10"/>
      <c r="S39821" s="10"/>
      <c r="T39821" s="10"/>
    </row>
    <row r="39822" spans="13:20" x14ac:dyDescent="0.2">
      <c r="M39822">
        <v>1</v>
      </c>
      <c r="P39822" s="10"/>
      <c r="R39822" s="10"/>
      <c r="S39822" s="10"/>
      <c r="T39822" s="10"/>
    </row>
    <row r="39823" spans="13:20" x14ac:dyDescent="0.2">
      <c r="M39823">
        <v>0</v>
      </c>
      <c r="P39823" s="10"/>
      <c r="R39823" s="10"/>
      <c r="S39823" s="10"/>
      <c r="T39823" s="10"/>
    </row>
    <row r="39824" spans="13:20" x14ac:dyDescent="0.2">
      <c r="M39824">
        <v>1</v>
      </c>
      <c r="P39824" s="10"/>
      <c r="R39824" s="10"/>
      <c r="S39824" s="10"/>
      <c r="T39824" s="10"/>
    </row>
    <row r="39825" spans="13:20" x14ac:dyDescent="0.2">
      <c r="M39825">
        <v>0</v>
      </c>
      <c r="P39825" s="10"/>
      <c r="R39825" s="10"/>
      <c r="S39825" s="10"/>
      <c r="T39825" s="10"/>
    </row>
    <row r="39826" spans="13:20" x14ac:dyDescent="0.2">
      <c r="M39826">
        <v>0</v>
      </c>
      <c r="P39826" s="10"/>
      <c r="R39826" s="10"/>
      <c r="S39826" s="10"/>
      <c r="T39826" s="10"/>
    </row>
    <row r="39827" spans="13:20" x14ac:dyDescent="0.2">
      <c r="M39827">
        <v>1</v>
      </c>
      <c r="P39827" s="10"/>
      <c r="R39827" s="10"/>
      <c r="S39827" s="10"/>
      <c r="T39827" s="10"/>
    </row>
    <row r="39828" spans="13:20" x14ac:dyDescent="0.2">
      <c r="M39828">
        <v>0</v>
      </c>
      <c r="P39828" s="10"/>
      <c r="R39828" s="10"/>
      <c r="S39828" s="10"/>
      <c r="T39828" s="10"/>
    </row>
    <row r="39829" spans="13:20" x14ac:dyDescent="0.2">
      <c r="M39829">
        <v>0</v>
      </c>
      <c r="P39829" s="10"/>
      <c r="R39829" s="10"/>
      <c r="S39829" s="10"/>
      <c r="T39829" s="10"/>
    </row>
    <row r="39830" spans="13:20" x14ac:dyDescent="0.2">
      <c r="M39830">
        <v>1</v>
      </c>
      <c r="P39830" s="10"/>
      <c r="R39830" s="10"/>
      <c r="S39830" s="10"/>
      <c r="T39830" s="10"/>
    </row>
    <row r="39831" spans="13:20" x14ac:dyDescent="0.2">
      <c r="M39831">
        <v>0</v>
      </c>
      <c r="P39831" s="10"/>
      <c r="R39831" s="10"/>
      <c r="S39831" s="10"/>
      <c r="T39831" s="10"/>
    </row>
    <row r="39832" spans="13:20" x14ac:dyDescent="0.2">
      <c r="M39832">
        <v>0</v>
      </c>
      <c r="P39832" s="10"/>
      <c r="R39832" s="10"/>
      <c r="S39832" s="10"/>
      <c r="T39832" s="10"/>
    </row>
    <row r="39833" spans="13:20" x14ac:dyDescent="0.2">
      <c r="M39833">
        <v>1</v>
      </c>
      <c r="P39833" s="10"/>
      <c r="R39833" s="10"/>
      <c r="S39833" s="10"/>
      <c r="T39833" s="10"/>
    </row>
    <row r="39834" spans="13:20" x14ac:dyDescent="0.2">
      <c r="M39834">
        <v>0</v>
      </c>
      <c r="P39834" s="10"/>
      <c r="R39834" s="10"/>
      <c r="S39834" s="10"/>
      <c r="T39834" s="10"/>
    </row>
    <row r="39835" spans="13:20" x14ac:dyDescent="0.2">
      <c r="M39835">
        <v>0</v>
      </c>
      <c r="P39835" s="10"/>
      <c r="R39835" s="10"/>
      <c r="S39835" s="10"/>
      <c r="T39835" s="10"/>
    </row>
    <row r="39836" spans="13:20" x14ac:dyDescent="0.2">
      <c r="M39836">
        <v>1</v>
      </c>
      <c r="P39836" s="10"/>
      <c r="R39836" s="10"/>
      <c r="S39836" s="10"/>
      <c r="T39836" s="10"/>
    </row>
    <row r="39837" spans="13:20" x14ac:dyDescent="0.2">
      <c r="M39837">
        <v>0</v>
      </c>
      <c r="P39837" s="10"/>
      <c r="R39837" s="10"/>
      <c r="S39837" s="10"/>
      <c r="T39837" s="10"/>
    </row>
    <row r="39838" spans="13:20" x14ac:dyDescent="0.2">
      <c r="M39838">
        <v>1</v>
      </c>
      <c r="P39838" s="10"/>
      <c r="R39838" s="10"/>
      <c r="S39838" s="10"/>
      <c r="T39838" s="10"/>
    </row>
    <row r="39839" spans="13:20" x14ac:dyDescent="0.2">
      <c r="M39839">
        <v>0</v>
      </c>
      <c r="P39839" s="10"/>
      <c r="R39839" s="10"/>
      <c r="S39839" s="10"/>
      <c r="T39839" s="10"/>
    </row>
    <row r="39840" spans="13:20" x14ac:dyDescent="0.2">
      <c r="M39840">
        <v>0</v>
      </c>
      <c r="P39840" s="10"/>
      <c r="R39840" s="10"/>
      <c r="S39840" s="10"/>
      <c r="T39840" s="10"/>
    </row>
    <row r="39841" spans="13:20" x14ac:dyDescent="0.2">
      <c r="M39841">
        <v>1</v>
      </c>
      <c r="P39841" s="10"/>
      <c r="R39841" s="10"/>
      <c r="S39841" s="10"/>
      <c r="T39841" s="10"/>
    </row>
    <row r="39842" spans="13:20" x14ac:dyDescent="0.2">
      <c r="M39842">
        <v>0</v>
      </c>
      <c r="P39842" s="10"/>
      <c r="R39842" s="10"/>
      <c r="S39842" s="10"/>
      <c r="T39842" s="10"/>
    </row>
    <row r="39843" spans="13:20" x14ac:dyDescent="0.2">
      <c r="M39843">
        <v>0</v>
      </c>
      <c r="P39843" s="10"/>
      <c r="R39843" s="10"/>
      <c r="S39843" s="10"/>
      <c r="T39843" s="10"/>
    </row>
    <row r="39844" spans="13:20" x14ac:dyDescent="0.2">
      <c r="M39844">
        <v>1</v>
      </c>
      <c r="P39844" s="10"/>
      <c r="R39844" s="10"/>
      <c r="S39844" s="10"/>
      <c r="T39844" s="10"/>
    </row>
    <row r="39845" spans="13:20" x14ac:dyDescent="0.2">
      <c r="M39845">
        <v>0</v>
      </c>
      <c r="P39845" s="10"/>
      <c r="R39845" s="10"/>
      <c r="S39845" s="10"/>
      <c r="T39845" s="10"/>
    </row>
    <row r="39846" spans="13:20" x14ac:dyDescent="0.2">
      <c r="M39846">
        <v>0</v>
      </c>
      <c r="P39846" s="10"/>
      <c r="R39846" s="10"/>
      <c r="S39846" s="10"/>
      <c r="T39846" s="10"/>
    </row>
    <row r="39847" spans="13:20" x14ac:dyDescent="0.2">
      <c r="M39847">
        <v>1</v>
      </c>
      <c r="P39847" s="10"/>
      <c r="R39847" s="10"/>
      <c r="S39847" s="10"/>
      <c r="T39847" s="10"/>
    </row>
    <row r="39848" spans="13:20" x14ac:dyDescent="0.2">
      <c r="M39848">
        <v>0</v>
      </c>
      <c r="P39848" s="10"/>
      <c r="R39848" s="10"/>
      <c r="S39848" s="10"/>
      <c r="T39848" s="10"/>
    </row>
    <row r="39849" spans="13:20" x14ac:dyDescent="0.2">
      <c r="M39849">
        <v>1</v>
      </c>
      <c r="P39849" s="10"/>
      <c r="R39849" s="10"/>
      <c r="S39849" s="10"/>
      <c r="T39849" s="10"/>
    </row>
    <row r="39850" spans="13:20" x14ac:dyDescent="0.2">
      <c r="M39850">
        <v>0</v>
      </c>
      <c r="P39850" s="10"/>
      <c r="R39850" s="10"/>
      <c r="S39850" s="10"/>
      <c r="T39850" s="10"/>
    </row>
    <row r="39851" spans="13:20" x14ac:dyDescent="0.2">
      <c r="M39851">
        <v>0</v>
      </c>
      <c r="P39851" s="10"/>
      <c r="R39851" s="10"/>
      <c r="S39851" s="10"/>
      <c r="T39851" s="10"/>
    </row>
    <row r="39852" spans="13:20" x14ac:dyDescent="0.2">
      <c r="M39852">
        <v>1</v>
      </c>
      <c r="P39852" s="10"/>
      <c r="R39852" s="10"/>
      <c r="S39852" s="10"/>
      <c r="T39852" s="10"/>
    </row>
    <row r="39853" spans="13:20" x14ac:dyDescent="0.2">
      <c r="M39853">
        <v>0</v>
      </c>
      <c r="P39853" s="10"/>
      <c r="R39853" s="10"/>
      <c r="S39853" s="10"/>
      <c r="T39853" s="10"/>
    </row>
    <row r="39854" spans="13:20" x14ac:dyDescent="0.2">
      <c r="M39854">
        <v>0</v>
      </c>
      <c r="P39854" s="10"/>
      <c r="R39854" s="10"/>
      <c r="S39854" s="10"/>
      <c r="T39854" s="10"/>
    </row>
    <row r="39855" spans="13:20" x14ac:dyDescent="0.2">
      <c r="M39855">
        <v>1</v>
      </c>
      <c r="P39855" s="10"/>
      <c r="R39855" s="10"/>
      <c r="S39855" s="10"/>
      <c r="T39855" s="10"/>
    </row>
    <row r="39856" spans="13:20" x14ac:dyDescent="0.2">
      <c r="M39856">
        <v>0</v>
      </c>
      <c r="P39856" s="10"/>
      <c r="R39856" s="10"/>
      <c r="S39856" s="10"/>
      <c r="T39856" s="10"/>
    </row>
    <row r="39857" spans="13:20" x14ac:dyDescent="0.2">
      <c r="M39857">
        <v>1</v>
      </c>
      <c r="P39857" s="10"/>
      <c r="R39857" s="10"/>
      <c r="S39857" s="10"/>
      <c r="T39857" s="10"/>
    </row>
    <row r="39858" spans="13:20" x14ac:dyDescent="0.2">
      <c r="M39858">
        <v>0</v>
      </c>
      <c r="P39858" s="10"/>
      <c r="R39858" s="10"/>
      <c r="S39858" s="10"/>
      <c r="T39858" s="10"/>
    </row>
    <row r="39859" spans="13:20" x14ac:dyDescent="0.2">
      <c r="M39859">
        <v>0</v>
      </c>
      <c r="P39859" s="10"/>
      <c r="R39859" s="10"/>
      <c r="S39859" s="10"/>
      <c r="T39859" s="10"/>
    </row>
    <row r="39860" spans="13:20" x14ac:dyDescent="0.2">
      <c r="M39860">
        <v>1</v>
      </c>
      <c r="P39860" s="10"/>
      <c r="R39860" s="10"/>
      <c r="S39860" s="10"/>
      <c r="T39860" s="10"/>
    </row>
    <row r="39861" spans="13:20" x14ac:dyDescent="0.2">
      <c r="M39861">
        <v>0</v>
      </c>
      <c r="P39861" s="10"/>
      <c r="R39861" s="10"/>
      <c r="S39861" s="10"/>
      <c r="T39861" s="10"/>
    </row>
    <row r="39862" spans="13:20" x14ac:dyDescent="0.2">
      <c r="M39862">
        <v>1</v>
      </c>
      <c r="P39862" s="10"/>
      <c r="R39862" s="10"/>
      <c r="S39862" s="10"/>
      <c r="T39862" s="10"/>
    </row>
    <row r="39863" spans="13:20" x14ac:dyDescent="0.2">
      <c r="M39863">
        <v>0</v>
      </c>
      <c r="P39863" s="10"/>
      <c r="R39863" s="10"/>
      <c r="S39863" s="10"/>
      <c r="T39863" s="10"/>
    </row>
    <row r="39864" spans="13:20" x14ac:dyDescent="0.2">
      <c r="M39864">
        <v>0</v>
      </c>
      <c r="P39864" s="10"/>
      <c r="R39864" s="10"/>
      <c r="S39864" s="10"/>
      <c r="T39864" s="10"/>
    </row>
    <row r="39865" spans="13:20" x14ac:dyDescent="0.2">
      <c r="M39865">
        <v>1</v>
      </c>
      <c r="P39865" s="10"/>
      <c r="R39865" s="10"/>
      <c r="S39865" s="10"/>
      <c r="T39865" s="10"/>
    </row>
    <row r="39866" spans="13:20" x14ac:dyDescent="0.2">
      <c r="M39866">
        <v>0</v>
      </c>
      <c r="P39866" s="10"/>
      <c r="R39866" s="10"/>
      <c r="S39866" s="10"/>
      <c r="T39866" s="10"/>
    </row>
    <row r="39867" spans="13:20" x14ac:dyDescent="0.2">
      <c r="M39867">
        <v>1</v>
      </c>
      <c r="P39867" s="10"/>
      <c r="R39867" s="10"/>
      <c r="S39867" s="10"/>
      <c r="T39867" s="10"/>
    </row>
    <row r="39868" spans="13:20" x14ac:dyDescent="0.2">
      <c r="M39868">
        <v>0</v>
      </c>
      <c r="P39868" s="10"/>
      <c r="R39868" s="10"/>
      <c r="S39868" s="10"/>
      <c r="T39868" s="10"/>
    </row>
    <row r="39869" spans="13:20" x14ac:dyDescent="0.2">
      <c r="M39869">
        <v>0</v>
      </c>
      <c r="P39869" s="10"/>
      <c r="R39869" s="10"/>
      <c r="S39869" s="10"/>
      <c r="T39869" s="10"/>
    </row>
    <row r="39870" spans="13:20" x14ac:dyDescent="0.2">
      <c r="M39870">
        <v>1</v>
      </c>
      <c r="P39870" s="10"/>
      <c r="R39870" s="10"/>
      <c r="S39870" s="10"/>
      <c r="T39870" s="10"/>
    </row>
    <row r="39871" spans="13:20" x14ac:dyDescent="0.2">
      <c r="M39871">
        <v>0</v>
      </c>
      <c r="P39871" s="10"/>
      <c r="R39871" s="10"/>
      <c r="S39871" s="10"/>
      <c r="T39871" s="10"/>
    </row>
    <row r="39872" spans="13:20" x14ac:dyDescent="0.2">
      <c r="M39872">
        <v>0</v>
      </c>
      <c r="P39872" s="10"/>
      <c r="R39872" s="10"/>
      <c r="S39872" s="10"/>
      <c r="T39872" s="10"/>
    </row>
    <row r="39873" spans="13:20" x14ac:dyDescent="0.2">
      <c r="M39873">
        <v>1</v>
      </c>
      <c r="P39873" s="10"/>
      <c r="R39873" s="10"/>
      <c r="S39873" s="10"/>
      <c r="T39873" s="10"/>
    </row>
    <row r="39874" spans="13:20" x14ac:dyDescent="0.2">
      <c r="M39874">
        <v>0</v>
      </c>
      <c r="P39874" s="10"/>
      <c r="R39874" s="10"/>
      <c r="S39874" s="10"/>
      <c r="T39874" s="10"/>
    </row>
    <row r="39875" spans="13:20" x14ac:dyDescent="0.2">
      <c r="M39875">
        <v>1</v>
      </c>
      <c r="P39875" s="10"/>
      <c r="R39875" s="10"/>
      <c r="S39875" s="10"/>
      <c r="T39875" s="10"/>
    </row>
    <row r="39876" spans="13:20" x14ac:dyDescent="0.2">
      <c r="M39876">
        <v>0</v>
      </c>
      <c r="P39876" s="10"/>
      <c r="R39876" s="10"/>
      <c r="S39876" s="10"/>
      <c r="T39876" s="10"/>
    </row>
    <row r="39877" spans="13:20" x14ac:dyDescent="0.2">
      <c r="M39877">
        <v>1</v>
      </c>
      <c r="P39877" s="10"/>
      <c r="R39877" s="10"/>
      <c r="S39877" s="10"/>
      <c r="T39877" s="10"/>
    </row>
    <row r="39878" spans="13:20" x14ac:dyDescent="0.2">
      <c r="M39878">
        <v>0</v>
      </c>
      <c r="P39878" s="10"/>
      <c r="R39878" s="10"/>
      <c r="S39878" s="10"/>
      <c r="T39878" s="10"/>
    </row>
    <row r="39879" spans="13:20" x14ac:dyDescent="0.2">
      <c r="M39879">
        <v>0</v>
      </c>
      <c r="P39879" s="10"/>
      <c r="R39879" s="10"/>
      <c r="S39879" s="10"/>
      <c r="T39879" s="10"/>
    </row>
    <row r="39880" spans="13:20" x14ac:dyDescent="0.2">
      <c r="M39880">
        <v>1</v>
      </c>
      <c r="P39880" s="10"/>
      <c r="R39880" s="10"/>
      <c r="S39880" s="10"/>
      <c r="T39880" s="10"/>
    </row>
    <row r="39881" spans="13:20" x14ac:dyDescent="0.2">
      <c r="M39881">
        <v>0</v>
      </c>
      <c r="P39881" s="10"/>
      <c r="R39881" s="10"/>
      <c r="S39881" s="10"/>
      <c r="T39881" s="10"/>
    </row>
    <row r="39882" spans="13:20" x14ac:dyDescent="0.2">
      <c r="M39882">
        <v>0</v>
      </c>
      <c r="P39882" s="10"/>
      <c r="R39882" s="10"/>
      <c r="S39882" s="10"/>
      <c r="T39882" s="10"/>
    </row>
    <row r="39883" spans="13:20" x14ac:dyDescent="0.2">
      <c r="M39883">
        <v>1</v>
      </c>
      <c r="P39883" s="10"/>
      <c r="R39883" s="10"/>
      <c r="S39883" s="10"/>
      <c r="T39883" s="10"/>
    </row>
    <row r="39884" spans="13:20" x14ac:dyDescent="0.2">
      <c r="M39884">
        <v>0</v>
      </c>
      <c r="P39884" s="10"/>
      <c r="R39884" s="10"/>
      <c r="S39884" s="10"/>
      <c r="T39884" s="10"/>
    </row>
    <row r="39885" spans="13:20" x14ac:dyDescent="0.2">
      <c r="M39885">
        <v>1</v>
      </c>
      <c r="P39885" s="10"/>
      <c r="R39885" s="10"/>
      <c r="S39885" s="10"/>
      <c r="T39885" s="10"/>
    </row>
    <row r="39886" spans="13:20" x14ac:dyDescent="0.2">
      <c r="M39886">
        <v>0</v>
      </c>
      <c r="P39886" s="10"/>
      <c r="R39886" s="10"/>
      <c r="S39886" s="10"/>
      <c r="T39886" s="10"/>
    </row>
    <row r="39887" spans="13:20" x14ac:dyDescent="0.2">
      <c r="M39887">
        <v>0</v>
      </c>
      <c r="P39887" s="10"/>
      <c r="R39887" s="10"/>
      <c r="S39887" s="10"/>
      <c r="T39887" s="10"/>
    </row>
    <row r="39888" spans="13:20" x14ac:dyDescent="0.2">
      <c r="M39888">
        <v>1</v>
      </c>
      <c r="P39888" s="10"/>
      <c r="R39888" s="10"/>
      <c r="S39888" s="10"/>
      <c r="T39888" s="10"/>
    </row>
    <row r="39889" spans="13:20" x14ac:dyDescent="0.2">
      <c r="M39889">
        <v>0</v>
      </c>
      <c r="P39889" s="10"/>
      <c r="R39889" s="10"/>
      <c r="S39889" s="10"/>
      <c r="T39889" s="10"/>
    </row>
    <row r="39890" spans="13:20" x14ac:dyDescent="0.2">
      <c r="M39890">
        <v>0</v>
      </c>
      <c r="P39890" s="10"/>
      <c r="R39890" s="10"/>
      <c r="S39890" s="10"/>
      <c r="T39890" s="10"/>
    </row>
    <row r="39891" spans="13:20" x14ac:dyDescent="0.2">
      <c r="M39891">
        <v>1</v>
      </c>
      <c r="P39891" s="10"/>
      <c r="R39891" s="10"/>
      <c r="S39891" s="10"/>
      <c r="T39891" s="10"/>
    </row>
    <row r="39892" spans="13:20" x14ac:dyDescent="0.2">
      <c r="M39892">
        <v>0</v>
      </c>
      <c r="P39892" s="10"/>
      <c r="R39892" s="10"/>
      <c r="S39892" s="10"/>
      <c r="T39892" s="10"/>
    </row>
    <row r="39893" spans="13:20" x14ac:dyDescent="0.2">
      <c r="M39893">
        <v>0</v>
      </c>
      <c r="P39893" s="10"/>
      <c r="R39893" s="10"/>
      <c r="S39893" s="10"/>
      <c r="T39893" s="10"/>
    </row>
    <row r="39894" spans="13:20" x14ac:dyDescent="0.2">
      <c r="M39894">
        <v>1</v>
      </c>
      <c r="P39894" s="10"/>
      <c r="R39894" s="10"/>
      <c r="S39894" s="10"/>
      <c r="T39894" s="10"/>
    </row>
    <row r="39895" spans="13:20" x14ac:dyDescent="0.2">
      <c r="M39895">
        <v>0</v>
      </c>
      <c r="P39895" s="10"/>
      <c r="R39895" s="10"/>
      <c r="S39895" s="10"/>
      <c r="T39895" s="10"/>
    </row>
    <row r="39896" spans="13:20" x14ac:dyDescent="0.2">
      <c r="M39896">
        <v>1</v>
      </c>
      <c r="P39896" s="10"/>
      <c r="R39896" s="10"/>
      <c r="S39896" s="10"/>
      <c r="T39896" s="10"/>
    </row>
    <row r="39897" spans="13:20" x14ac:dyDescent="0.2">
      <c r="M39897">
        <v>0</v>
      </c>
      <c r="P39897" s="10"/>
      <c r="R39897" s="10"/>
      <c r="S39897" s="10"/>
      <c r="T39897" s="10"/>
    </row>
    <row r="39898" spans="13:20" x14ac:dyDescent="0.2">
      <c r="M39898">
        <v>0</v>
      </c>
      <c r="P39898" s="10"/>
      <c r="R39898" s="10"/>
      <c r="S39898" s="10"/>
      <c r="T39898" s="10"/>
    </row>
    <row r="39899" spans="13:20" x14ac:dyDescent="0.2">
      <c r="M39899">
        <v>1</v>
      </c>
      <c r="P39899" s="10"/>
      <c r="R39899" s="10"/>
      <c r="S39899" s="10"/>
      <c r="T39899" s="10"/>
    </row>
    <row r="39900" spans="13:20" x14ac:dyDescent="0.2">
      <c r="M39900">
        <v>0</v>
      </c>
      <c r="P39900" s="10"/>
      <c r="R39900" s="10"/>
      <c r="S39900" s="10"/>
      <c r="T39900" s="10"/>
    </row>
    <row r="39901" spans="13:20" x14ac:dyDescent="0.2">
      <c r="M39901">
        <v>1</v>
      </c>
      <c r="P39901" s="10"/>
      <c r="R39901" s="10"/>
      <c r="S39901" s="10"/>
      <c r="T39901" s="10"/>
    </row>
    <row r="39902" spans="13:20" x14ac:dyDescent="0.2">
      <c r="M39902">
        <v>0</v>
      </c>
      <c r="P39902" s="10"/>
      <c r="R39902" s="10"/>
      <c r="S39902" s="10"/>
      <c r="T39902" s="10"/>
    </row>
    <row r="39903" spans="13:20" x14ac:dyDescent="0.2">
      <c r="M39903">
        <v>1</v>
      </c>
      <c r="P39903" s="10"/>
      <c r="R39903" s="10"/>
      <c r="S39903" s="10"/>
      <c r="T39903" s="10"/>
    </row>
    <row r="39904" spans="13:20" x14ac:dyDescent="0.2">
      <c r="M39904">
        <v>0</v>
      </c>
      <c r="P39904" s="10"/>
      <c r="R39904" s="10"/>
      <c r="S39904" s="10"/>
      <c r="T39904" s="10"/>
    </row>
    <row r="39905" spans="13:20" x14ac:dyDescent="0.2">
      <c r="M39905">
        <v>0</v>
      </c>
      <c r="P39905" s="10"/>
      <c r="R39905" s="10"/>
      <c r="S39905" s="10"/>
      <c r="T39905" s="10"/>
    </row>
    <row r="39906" spans="13:20" x14ac:dyDescent="0.2">
      <c r="M39906">
        <v>1</v>
      </c>
      <c r="P39906" s="10"/>
      <c r="R39906" s="10"/>
      <c r="S39906" s="10"/>
      <c r="T39906" s="10"/>
    </row>
    <row r="39907" spans="13:20" x14ac:dyDescent="0.2">
      <c r="M39907">
        <v>0</v>
      </c>
      <c r="P39907" s="10"/>
      <c r="R39907" s="10"/>
      <c r="S39907" s="10"/>
      <c r="T39907" s="10"/>
    </row>
    <row r="39908" spans="13:20" x14ac:dyDescent="0.2">
      <c r="M39908">
        <v>0</v>
      </c>
      <c r="P39908" s="10"/>
      <c r="R39908" s="10"/>
      <c r="S39908" s="10"/>
      <c r="T39908" s="10"/>
    </row>
    <row r="39909" spans="13:20" x14ac:dyDescent="0.2">
      <c r="M39909">
        <v>1</v>
      </c>
      <c r="P39909" s="10"/>
      <c r="R39909" s="10"/>
      <c r="S39909" s="10"/>
      <c r="T39909" s="10"/>
    </row>
    <row r="39910" spans="13:20" x14ac:dyDescent="0.2">
      <c r="M39910">
        <v>0</v>
      </c>
      <c r="P39910" s="10"/>
      <c r="R39910" s="10"/>
      <c r="S39910" s="10"/>
      <c r="T39910" s="10"/>
    </row>
    <row r="39911" spans="13:20" x14ac:dyDescent="0.2">
      <c r="M39911">
        <v>1</v>
      </c>
      <c r="P39911" s="10"/>
      <c r="R39911" s="10"/>
      <c r="S39911" s="10"/>
      <c r="T39911" s="10"/>
    </row>
    <row r="39912" spans="13:20" x14ac:dyDescent="0.2">
      <c r="M39912">
        <v>0</v>
      </c>
      <c r="P39912" s="10"/>
      <c r="R39912" s="10"/>
      <c r="S39912" s="10"/>
      <c r="T39912" s="10"/>
    </row>
    <row r="39913" spans="13:20" x14ac:dyDescent="0.2">
      <c r="M39913">
        <v>0</v>
      </c>
      <c r="P39913" s="10"/>
      <c r="R39913" s="10"/>
      <c r="S39913" s="10"/>
      <c r="T39913" s="10"/>
    </row>
    <row r="39914" spans="13:20" x14ac:dyDescent="0.2">
      <c r="M39914">
        <v>1</v>
      </c>
      <c r="P39914" s="10"/>
      <c r="R39914" s="10"/>
      <c r="S39914" s="10"/>
      <c r="T39914" s="10"/>
    </row>
    <row r="39915" spans="13:20" x14ac:dyDescent="0.2">
      <c r="M39915">
        <v>0</v>
      </c>
      <c r="P39915" s="10"/>
      <c r="R39915" s="10"/>
      <c r="S39915" s="10"/>
      <c r="T39915" s="10"/>
    </row>
    <row r="39916" spans="13:20" x14ac:dyDescent="0.2">
      <c r="M39916">
        <v>1</v>
      </c>
      <c r="P39916" s="10"/>
      <c r="R39916" s="10"/>
      <c r="S39916" s="10"/>
      <c r="T39916" s="10"/>
    </row>
    <row r="39917" spans="13:20" x14ac:dyDescent="0.2">
      <c r="M39917">
        <v>0</v>
      </c>
      <c r="P39917" s="10"/>
      <c r="R39917" s="10"/>
      <c r="S39917" s="10"/>
      <c r="T39917" s="10"/>
    </row>
    <row r="39918" spans="13:20" x14ac:dyDescent="0.2">
      <c r="M39918">
        <v>0</v>
      </c>
      <c r="P39918" s="10"/>
      <c r="R39918" s="10"/>
      <c r="S39918" s="10"/>
      <c r="T39918" s="10"/>
    </row>
    <row r="39919" spans="13:20" x14ac:dyDescent="0.2">
      <c r="M39919">
        <v>1</v>
      </c>
      <c r="P39919" s="10"/>
      <c r="R39919" s="10"/>
      <c r="S39919" s="10"/>
      <c r="T39919" s="10"/>
    </row>
    <row r="39920" spans="13:20" x14ac:dyDescent="0.2">
      <c r="M39920">
        <v>0</v>
      </c>
      <c r="P39920" s="10"/>
      <c r="R39920" s="10"/>
      <c r="S39920" s="10"/>
      <c r="T39920" s="10"/>
    </row>
    <row r="39921" spans="13:20" x14ac:dyDescent="0.2">
      <c r="M39921">
        <v>1</v>
      </c>
      <c r="P39921" s="10"/>
      <c r="R39921" s="10"/>
      <c r="S39921" s="10"/>
      <c r="T39921" s="10"/>
    </row>
    <row r="39922" spans="13:20" x14ac:dyDescent="0.2">
      <c r="M39922">
        <v>0</v>
      </c>
      <c r="P39922" s="10"/>
      <c r="R39922" s="10"/>
      <c r="S39922" s="10"/>
      <c r="T39922" s="10"/>
    </row>
    <row r="39923" spans="13:20" x14ac:dyDescent="0.2">
      <c r="M39923">
        <v>0</v>
      </c>
      <c r="P39923" s="10"/>
      <c r="R39923" s="10"/>
      <c r="S39923" s="10"/>
      <c r="T39923" s="10"/>
    </row>
    <row r="39924" spans="13:20" x14ac:dyDescent="0.2">
      <c r="M39924">
        <v>1</v>
      </c>
      <c r="P39924" s="10"/>
      <c r="R39924" s="10"/>
      <c r="S39924" s="10"/>
      <c r="T39924" s="10"/>
    </row>
    <row r="39925" spans="13:20" x14ac:dyDescent="0.2">
      <c r="M39925">
        <v>0</v>
      </c>
      <c r="P39925" s="10"/>
      <c r="R39925" s="10"/>
      <c r="S39925" s="10"/>
      <c r="T39925" s="10"/>
    </row>
    <row r="39926" spans="13:20" x14ac:dyDescent="0.2">
      <c r="M39926">
        <v>1</v>
      </c>
      <c r="P39926" s="10"/>
      <c r="R39926" s="10"/>
      <c r="S39926" s="10"/>
      <c r="T39926" s="10"/>
    </row>
    <row r="39927" spans="13:20" x14ac:dyDescent="0.2">
      <c r="M39927">
        <v>0</v>
      </c>
      <c r="P39927" s="10"/>
      <c r="R39927" s="10"/>
      <c r="S39927" s="10"/>
      <c r="T39927" s="10"/>
    </row>
    <row r="39928" spans="13:20" x14ac:dyDescent="0.2">
      <c r="M39928">
        <v>0</v>
      </c>
      <c r="P39928" s="10"/>
      <c r="R39928" s="10"/>
      <c r="S39928" s="10"/>
      <c r="T39928" s="10"/>
    </row>
    <row r="39929" spans="13:20" x14ac:dyDescent="0.2">
      <c r="M39929">
        <v>1</v>
      </c>
      <c r="P39929" s="10"/>
      <c r="R39929" s="10"/>
      <c r="S39929" s="10"/>
      <c r="T39929" s="10"/>
    </row>
    <row r="39930" spans="13:20" x14ac:dyDescent="0.2">
      <c r="M39930">
        <v>0</v>
      </c>
      <c r="P39930" s="10"/>
      <c r="R39930" s="10"/>
      <c r="S39930" s="10"/>
      <c r="T39930" s="10"/>
    </row>
    <row r="39931" spans="13:20" x14ac:dyDescent="0.2">
      <c r="M39931">
        <v>0</v>
      </c>
      <c r="P39931" s="10"/>
      <c r="R39931" s="10"/>
      <c r="S39931" s="10"/>
      <c r="T39931" s="10"/>
    </row>
    <row r="39932" spans="13:20" x14ac:dyDescent="0.2">
      <c r="M39932">
        <v>1</v>
      </c>
      <c r="P39932" s="10"/>
      <c r="R39932" s="10"/>
      <c r="S39932" s="10"/>
      <c r="T39932" s="10"/>
    </row>
    <row r="39933" spans="13:20" x14ac:dyDescent="0.2">
      <c r="M39933">
        <v>0</v>
      </c>
      <c r="P39933" s="10"/>
      <c r="R39933" s="10"/>
      <c r="S39933" s="10"/>
      <c r="T39933" s="10"/>
    </row>
    <row r="39934" spans="13:20" x14ac:dyDescent="0.2">
      <c r="M39934">
        <v>0</v>
      </c>
      <c r="P39934" s="10"/>
      <c r="R39934" s="10"/>
      <c r="S39934" s="10"/>
      <c r="T39934" s="10"/>
    </row>
    <row r="39935" spans="13:20" x14ac:dyDescent="0.2">
      <c r="M39935">
        <v>1</v>
      </c>
      <c r="P39935" s="10"/>
      <c r="R39935" s="10"/>
      <c r="S39935" s="10"/>
      <c r="T39935" s="10"/>
    </row>
    <row r="39936" spans="13:20" x14ac:dyDescent="0.2">
      <c r="M39936">
        <v>0</v>
      </c>
      <c r="P39936" s="10"/>
      <c r="R39936" s="10"/>
      <c r="S39936" s="10"/>
      <c r="T39936" s="10"/>
    </row>
    <row r="39937" spans="13:20" x14ac:dyDescent="0.2">
      <c r="M39937">
        <v>1</v>
      </c>
      <c r="P39937" s="10"/>
      <c r="R39937" s="10"/>
      <c r="S39937" s="10"/>
      <c r="T39937" s="10"/>
    </row>
    <row r="39938" spans="13:20" x14ac:dyDescent="0.2">
      <c r="M39938">
        <v>0</v>
      </c>
      <c r="P39938" s="10"/>
      <c r="R39938" s="10"/>
      <c r="S39938" s="10"/>
      <c r="T39938" s="10"/>
    </row>
    <row r="39939" spans="13:20" x14ac:dyDescent="0.2">
      <c r="M39939">
        <v>0</v>
      </c>
      <c r="P39939" s="10"/>
      <c r="R39939" s="10"/>
      <c r="S39939" s="10"/>
      <c r="T39939" s="10"/>
    </row>
    <row r="39940" spans="13:20" x14ac:dyDescent="0.2">
      <c r="M39940">
        <v>1</v>
      </c>
      <c r="P39940" s="10"/>
      <c r="R39940" s="10"/>
      <c r="S39940" s="10"/>
      <c r="T39940" s="10"/>
    </row>
    <row r="39941" spans="13:20" x14ac:dyDescent="0.2">
      <c r="M39941">
        <v>0</v>
      </c>
      <c r="P39941" s="10"/>
      <c r="R39941" s="10"/>
      <c r="S39941" s="10"/>
      <c r="T39941" s="10"/>
    </row>
    <row r="39942" spans="13:20" x14ac:dyDescent="0.2">
      <c r="M39942">
        <v>1</v>
      </c>
      <c r="P39942" s="10"/>
      <c r="R39942" s="10"/>
      <c r="S39942" s="10"/>
      <c r="T39942" s="10"/>
    </row>
    <row r="39943" spans="13:20" x14ac:dyDescent="0.2">
      <c r="M39943">
        <v>0</v>
      </c>
      <c r="P39943" s="10"/>
      <c r="R39943" s="10"/>
      <c r="S39943" s="10"/>
      <c r="T39943" s="10"/>
    </row>
    <row r="39944" spans="13:20" x14ac:dyDescent="0.2">
      <c r="M39944">
        <v>0</v>
      </c>
      <c r="P39944" s="10"/>
      <c r="R39944" s="10"/>
      <c r="S39944" s="10"/>
      <c r="T39944" s="10"/>
    </row>
    <row r="39945" spans="13:20" x14ac:dyDescent="0.2">
      <c r="M39945">
        <v>0</v>
      </c>
      <c r="P39945" s="10"/>
      <c r="R39945" s="10"/>
      <c r="S39945" s="10"/>
      <c r="T39945" s="10"/>
    </row>
    <row r="39946" spans="13:20" x14ac:dyDescent="0.2">
      <c r="M39946">
        <v>0</v>
      </c>
      <c r="P39946" s="10"/>
      <c r="R39946" s="10"/>
      <c r="S39946" s="10"/>
      <c r="T39946" s="10"/>
    </row>
    <row r="39947" spans="13:20" x14ac:dyDescent="0.2">
      <c r="M39947">
        <v>1</v>
      </c>
      <c r="P39947" s="10"/>
      <c r="R39947" s="10"/>
      <c r="S39947" s="10"/>
      <c r="T39947" s="10"/>
    </row>
    <row r="39948" spans="13:20" x14ac:dyDescent="0.2">
      <c r="M39948">
        <v>0</v>
      </c>
      <c r="P39948" s="10"/>
      <c r="R39948" s="10"/>
      <c r="S39948" s="10"/>
      <c r="T39948" s="10"/>
    </row>
    <row r="39949" spans="13:20" x14ac:dyDescent="0.2">
      <c r="M39949">
        <v>0</v>
      </c>
      <c r="P39949" s="10"/>
      <c r="R39949" s="10"/>
      <c r="S39949" s="10"/>
      <c r="T39949" s="10"/>
    </row>
    <row r="39950" spans="13:20" x14ac:dyDescent="0.2">
      <c r="M39950">
        <v>1</v>
      </c>
      <c r="P39950" s="10"/>
      <c r="R39950" s="10"/>
      <c r="S39950" s="10"/>
      <c r="T39950" s="10"/>
    </row>
    <row r="39951" spans="13:20" x14ac:dyDescent="0.2">
      <c r="M39951">
        <v>0</v>
      </c>
      <c r="P39951" s="10"/>
      <c r="R39951" s="10"/>
      <c r="S39951" s="10"/>
      <c r="T39951" s="10"/>
    </row>
    <row r="39952" spans="13:20" x14ac:dyDescent="0.2">
      <c r="M39952">
        <v>0</v>
      </c>
      <c r="P39952" s="10"/>
      <c r="R39952" s="10"/>
      <c r="S39952" s="10"/>
      <c r="T39952" s="10"/>
    </row>
    <row r="39953" spans="13:20" x14ac:dyDescent="0.2">
      <c r="M39953">
        <v>1</v>
      </c>
      <c r="P39953" s="10"/>
      <c r="R39953" s="10"/>
      <c r="S39953" s="10"/>
      <c r="T39953" s="10"/>
    </row>
    <row r="39954" spans="13:20" x14ac:dyDescent="0.2">
      <c r="M39954">
        <v>0</v>
      </c>
      <c r="P39954" s="10"/>
      <c r="R39954" s="10"/>
      <c r="S39954" s="10"/>
      <c r="T39954" s="10"/>
    </row>
    <row r="39955" spans="13:20" x14ac:dyDescent="0.2">
      <c r="M39955">
        <v>1</v>
      </c>
      <c r="P39955" s="10"/>
      <c r="R39955" s="10"/>
      <c r="S39955" s="10"/>
      <c r="T39955" s="10"/>
    </row>
    <row r="39956" spans="13:20" x14ac:dyDescent="0.2">
      <c r="M39956">
        <v>0</v>
      </c>
      <c r="P39956" s="10"/>
      <c r="R39956" s="10"/>
      <c r="S39956" s="10"/>
      <c r="T39956" s="10"/>
    </row>
    <row r="39957" spans="13:20" x14ac:dyDescent="0.2">
      <c r="M39957">
        <v>0</v>
      </c>
      <c r="P39957" s="10"/>
      <c r="R39957" s="10"/>
      <c r="S39957" s="10"/>
      <c r="T39957" s="10"/>
    </row>
    <row r="39958" spans="13:20" x14ac:dyDescent="0.2">
      <c r="M39958">
        <v>0</v>
      </c>
      <c r="P39958" s="10"/>
      <c r="R39958" s="10"/>
      <c r="S39958" s="10"/>
      <c r="T39958" s="10"/>
    </row>
    <row r="39959" spans="13:20" x14ac:dyDescent="0.2">
      <c r="M39959">
        <v>1</v>
      </c>
      <c r="P39959" s="10"/>
      <c r="R39959" s="10"/>
      <c r="S39959" s="10"/>
      <c r="T39959" s="10"/>
    </row>
    <row r="39960" spans="13:20" x14ac:dyDescent="0.2">
      <c r="M39960">
        <v>0</v>
      </c>
      <c r="P39960" s="10"/>
      <c r="R39960" s="10"/>
      <c r="S39960" s="10"/>
      <c r="T39960" s="10"/>
    </row>
    <row r="39961" spans="13:20" x14ac:dyDescent="0.2">
      <c r="M39961">
        <v>1</v>
      </c>
      <c r="P39961" s="10"/>
      <c r="R39961" s="10"/>
      <c r="S39961" s="10"/>
      <c r="T39961" s="10"/>
    </row>
    <row r="39962" spans="13:20" x14ac:dyDescent="0.2">
      <c r="M39962">
        <v>0</v>
      </c>
      <c r="P39962" s="10"/>
      <c r="R39962" s="10"/>
      <c r="S39962" s="10"/>
      <c r="T39962" s="10"/>
    </row>
    <row r="39963" spans="13:20" x14ac:dyDescent="0.2">
      <c r="M39963">
        <v>1</v>
      </c>
      <c r="P39963" s="10"/>
      <c r="R39963" s="10"/>
      <c r="S39963" s="10"/>
      <c r="T39963" s="10"/>
    </row>
    <row r="39964" spans="13:20" x14ac:dyDescent="0.2">
      <c r="M39964">
        <v>0</v>
      </c>
      <c r="P39964" s="10"/>
      <c r="R39964" s="10"/>
      <c r="S39964" s="10"/>
      <c r="T39964" s="10"/>
    </row>
    <row r="39965" spans="13:20" x14ac:dyDescent="0.2">
      <c r="M39965">
        <v>1</v>
      </c>
      <c r="P39965" s="10"/>
      <c r="R39965" s="10"/>
      <c r="S39965" s="10"/>
      <c r="T39965" s="10"/>
    </row>
    <row r="39966" spans="13:20" x14ac:dyDescent="0.2">
      <c r="M39966">
        <v>0</v>
      </c>
      <c r="P39966" s="10"/>
      <c r="R39966" s="10"/>
      <c r="S39966" s="10"/>
      <c r="T39966" s="10"/>
    </row>
    <row r="39967" spans="13:20" x14ac:dyDescent="0.2">
      <c r="M39967">
        <v>0</v>
      </c>
      <c r="P39967" s="10"/>
      <c r="R39967" s="10"/>
      <c r="S39967" s="10"/>
      <c r="T39967" s="10"/>
    </row>
    <row r="39968" spans="13:20" x14ac:dyDescent="0.2">
      <c r="M39968">
        <v>1</v>
      </c>
      <c r="P39968" s="10"/>
      <c r="R39968" s="10"/>
      <c r="S39968" s="10"/>
      <c r="T39968" s="10"/>
    </row>
    <row r="39969" spans="13:20" x14ac:dyDescent="0.2">
      <c r="M39969">
        <v>0</v>
      </c>
      <c r="P39969" s="10"/>
      <c r="R39969" s="10"/>
      <c r="S39969" s="10"/>
      <c r="T39969" s="10"/>
    </row>
    <row r="39970" spans="13:20" x14ac:dyDescent="0.2">
      <c r="M39970">
        <v>0</v>
      </c>
      <c r="P39970" s="10"/>
      <c r="R39970" s="10"/>
      <c r="S39970" s="10"/>
      <c r="T39970" s="10"/>
    </row>
    <row r="39971" spans="13:20" x14ac:dyDescent="0.2">
      <c r="M39971">
        <v>1</v>
      </c>
      <c r="P39971" s="10"/>
      <c r="R39971" s="10"/>
      <c r="S39971" s="10"/>
      <c r="T39971" s="10"/>
    </row>
    <row r="39972" spans="13:20" x14ac:dyDescent="0.2">
      <c r="M39972">
        <v>0</v>
      </c>
      <c r="P39972" s="10"/>
      <c r="R39972" s="10"/>
      <c r="S39972" s="10"/>
      <c r="T39972" s="10"/>
    </row>
    <row r="39973" spans="13:20" x14ac:dyDescent="0.2">
      <c r="M39973">
        <v>1</v>
      </c>
      <c r="P39973" s="10"/>
      <c r="R39973" s="10"/>
      <c r="S39973" s="10"/>
      <c r="T39973" s="10"/>
    </row>
    <row r="39974" spans="13:20" x14ac:dyDescent="0.2">
      <c r="M39974">
        <v>0</v>
      </c>
      <c r="P39974" s="10"/>
      <c r="R39974" s="10"/>
      <c r="S39974" s="10"/>
      <c r="T39974" s="10"/>
    </row>
    <row r="39975" spans="13:20" x14ac:dyDescent="0.2">
      <c r="M39975">
        <v>1</v>
      </c>
      <c r="P39975" s="10"/>
      <c r="R39975" s="10"/>
      <c r="S39975" s="10"/>
      <c r="T39975" s="10"/>
    </row>
    <row r="39976" spans="13:20" x14ac:dyDescent="0.2">
      <c r="M39976">
        <v>0</v>
      </c>
      <c r="P39976" s="10"/>
      <c r="R39976" s="10"/>
      <c r="S39976" s="10"/>
      <c r="T39976" s="10"/>
    </row>
    <row r="39977" spans="13:20" x14ac:dyDescent="0.2">
      <c r="M39977">
        <v>0</v>
      </c>
      <c r="P39977" s="10"/>
      <c r="R39977" s="10"/>
      <c r="S39977" s="10"/>
      <c r="T39977" s="10"/>
    </row>
    <row r="39978" spans="13:20" x14ac:dyDescent="0.2">
      <c r="M39978">
        <v>1</v>
      </c>
      <c r="P39978" s="10"/>
      <c r="R39978" s="10"/>
      <c r="S39978" s="10"/>
      <c r="T39978" s="10"/>
    </row>
    <row r="39979" spans="13:20" x14ac:dyDescent="0.2">
      <c r="M39979">
        <v>0</v>
      </c>
      <c r="P39979" s="10"/>
      <c r="R39979" s="10"/>
      <c r="S39979" s="10"/>
      <c r="T39979" s="10"/>
    </row>
    <row r="39980" spans="13:20" x14ac:dyDescent="0.2">
      <c r="M39980">
        <v>0</v>
      </c>
      <c r="P39980" s="10"/>
      <c r="R39980" s="10"/>
      <c r="S39980" s="10"/>
      <c r="T39980" s="10"/>
    </row>
    <row r="39981" spans="13:20" x14ac:dyDescent="0.2">
      <c r="M39981">
        <v>1</v>
      </c>
      <c r="P39981" s="10"/>
      <c r="R39981" s="10"/>
      <c r="S39981" s="10"/>
      <c r="T39981" s="10"/>
    </row>
    <row r="39982" spans="13:20" x14ac:dyDescent="0.2">
      <c r="M39982">
        <v>0</v>
      </c>
      <c r="P39982" s="10"/>
      <c r="R39982" s="10"/>
      <c r="S39982" s="10"/>
      <c r="T39982" s="10"/>
    </row>
    <row r="39983" spans="13:20" x14ac:dyDescent="0.2">
      <c r="M39983">
        <v>0</v>
      </c>
      <c r="P39983" s="10"/>
      <c r="R39983" s="10"/>
      <c r="S39983" s="10"/>
      <c r="T39983" s="10"/>
    </row>
    <row r="39984" spans="13:20" x14ac:dyDescent="0.2">
      <c r="M39984">
        <v>1</v>
      </c>
      <c r="P39984" s="10"/>
      <c r="R39984" s="10"/>
      <c r="S39984" s="10"/>
      <c r="T39984" s="10"/>
    </row>
    <row r="39985" spans="13:20" x14ac:dyDescent="0.2">
      <c r="M39985">
        <v>0</v>
      </c>
      <c r="P39985" s="10"/>
      <c r="R39985" s="10"/>
      <c r="S39985" s="10"/>
      <c r="T39985" s="10"/>
    </row>
    <row r="39986" spans="13:20" x14ac:dyDescent="0.2">
      <c r="M39986">
        <v>0</v>
      </c>
      <c r="P39986" s="10"/>
      <c r="R39986" s="10"/>
      <c r="S39986" s="10"/>
      <c r="T39986" s="10"/>
    </row>
    <row r="39987" spans="13:20" x14ac:dyDescent="0.2">
      <c r="M39987">
        <v>1</v>
      </c>
      <c r="P39987" s="10"/>
      <c r="R39987" s="10"/>
      <c r="S39987" s="10"/>
      <c r="T39987" s="10"/>
    </row>
    <row r="39988" spans="13:20" x14ac:dyDescent="0.2">
      <c r="M39988">
        <v>0</v>
      </c>
      <c r="P39988" s="10"/>
      <c r="R39988" s="10"/>
      <c r="S39988" s="10"/>
      <c r="T39988" s="10"/>
    </row>
    <row r="39989" spans="13:20" x14ac:dyDescent="0.2">
      <c r="M39989">
        <v>0</v>
      </c>
      <c r="P39989" s="10"/>
      <c r="R39989" s="10"/>
      <c r="S39989" s="10"/>
      <c r="T39989" s="10"/>
    </row>
    <row r="39990" spans="13:20" x14ac:dyDescent="0.2">
      <c r="M39990">
        <v>1</v>
      </c>
      <c r="P39990" s="10"/>
      <c r="R39990" s="10"/>
      <c r="S39990" s="10"/>
      <c r="T39990" s="10"/>
    </row>
    <row r="39991" spans="13:20" x14ac:dyDescent="0.2">
      <c r="M39991">
        <v>0</v>
      </c>
      <c r="P39991" s="10"/>
      <c r="R39991" s="10"/>
      <c r="S39991" s="10"/>
      <c r="T39991" s="10"/>
    </row>
    <row r="39992" spans="13:20" x14ac:dyDescent="0.2">
      <c r="M39992">
        <v>1</v>
      </c>
      <c r="P39992" s="10"/>
      <c r="R39992" s="10"/>
      <c r="S39992" s="10"/>
      <c r="T39992" s="10"/>
    </row>
    <row r="39993" spans="13:20" x14ac:dyDescent="0.2">
      <c r="M39993">
        <v>0</v>
      </c>
      <c r="P39993" s="10"/>
      <c r="R39993" s="10"/>
      <c r="S39993" s="10"/>
      <c r="T39993" s="10"/>
    </row>
    <row r="39994" spans="13:20" x14ac:dyDescent="0.2">
      <c r="M39994">
        <v>1</v>
      </c>
      <c r="P39994" s="10"/>
      <c r="R39994" s="10"/>
      <c r="S39994" s="10"/>
      <c r="T39994" s="10"/>
    </row>
    <row r="39995" spans="13:20" x14ac:dyDescent="0.2">
      <c r="M39995">
        <v>0</v>
      </c>
      <c r="P39995" s="10"/>
      <c r="R39995" s="10"/>
      <c r="S39995" s="10"/>
      <c r="T39995" s="10"/>
    </row>
    <row r="39996" spans="13:20" x14ac:dyDescent="0.2">
      <c r="M39996">
        <v>0</v>
      </c>
      <c r="P39996" s="10"/>
      <c r="R39996" s="10"/>
      <c r="S39996" s="10"/>
      <c r="T39996" s="10"/>
    </row>
    <row r="39997" spans="13:20" x14ac:dyDescent="0.2">
      <c r="M39997">
        <v>0</v>
      </c>
      <c r="P39997" s="10"/>
      <c r="R39997" s="10"/>
      <c r="S39997" s="10"/>
      <c r="T39997" s="10"/>
    </row>
    <row r="39998" spans="13:20" x14ac:dyDescent="0.2">
      <c r="M39998">
        <v>1</v>
      </c>
      <c r="P39998" s="10"/>
      <c r="R39998" s="10"/>
      <c r="S39998" s="10"/>
      <c r="T39998" s="10"/>
    </row>
    <row r="39999" spans="13:20" x14ac:dyDescent="0.2">
      <c r="M39999">
        <v>0</v>
      </c>
      <c r="P39999" s="10"/>
      <c r="R39999" s="10"/>
      <c r="S39999" s="10"/>
      <c r="T39999" s="10"/>
    </row>
    <row r="40000" spans="13:20" x14ac:dyDescent="0.2">
      <c r="M40000">
        <v>0</v>
      </c>
      <c r="P40000" s="10"/>
      <c r="R40000" s="10"/>
      <c r="S40000" s="10"/>
      <c r="T40000" s="10"/>
    </row>
    <row r="40001" spans="13:20" x14ac:dyDescent="0.2">
      <c r="M40001">
        <v>1</v>
      </c>
      <c r="P40001" s="10"/>
      <c r="R40001" s="10"/>
      <c r="S40001" s="10"/>
      <c r="T40001" s="10"/>
    </row>
    <row r="40002" spans="13:20" x14ac:dyDescent="0.2">
      <c r="M40002">
        <v>0</v>
      </c>
      <c r="P40002" s="10"/>
      <c r="R40002" s="10"/>
      <c r="S40002" s="10"/>
      <c r="T40002" s="10"/>
    </row>
    <row r="40003" spans="13:20" x14ac:dyDescent="0.2">
      <c r="M40003">
        <v>0</v>
      </c>
      <c r="P40003" s="10"/>
      <c r="R40003" s="10"/>
      <c r="S40003" s="10"/>
      <c r="T40003" s="10"/>
    </row>
    <row r="40004" spans="13:20" x14ac:dyDescent="0.2">
      <c r="M40004">
        <v>1</v>
      </c>
      <c r="P40004" s="10"/>
      <c r="R40004" s="10"/>
      <c r="S40004" s="10"/>
      <c r="T40004" s="10"/>
    </row>
    <row r="40005" spans="13:20" x14ac:dyDescent="0.2">
      <c r="M40005">
        <v>0</v>
      </c>
      <c r="P40005" s="10"/>
      <c r="R40005" s="10"/>
      <c r="S40005" s="10"/>
      <c r="T40005" s="10"/>
    </row>
    <row r="40006" spans="13:20" x14ac:dyDescent="0.2">
      <c r="M40006">
        <v>1</v>
      </c>
      <c r="P40006" s="10"/>
      <c r="R40006" s="10"/>
      <c r="S40006" s="10"/>
      <c r="T40006" s="10"/>
    </row>
    <row r="40007" spans="13:20" x14ac:dyDescent="0.2">
      <c r="M40007">
        <v>0</v>
      </c>
      <c r="P40007" s="10"/>
      <c r="R40007" s="10"/>
      <c r="S40007" s="10"/>
      <c r="T40007" s="10"/>
    </row>
    <row r="40008" spans="13:20" x14ac:dyDescent="0.2">
      <c r="M40008">
        <v>0</v>
      </c>
      <c r="P40008" s="10"/>
      <c r="R40008" s="10"/>
      <c r="S40008" s="10"/>
      <c r="T40008" s="10"/>
    </row>
    <row r="40009" spans="13:20" x14ac:dyDescent="0.2">
      <c r="M40009">
        <v>1</v>
      </c>
      <c r="P40009" s="10"/>
      <c r="R40009" s="10"/>
      <c r="S40009" s="10"/>
      <c r="T40009" s="10"/>
    </row>
    <row r="40010" spans="13:20" x14ac:dyDescent="0.2">
      <c r="M40010">
        <v>0</v>
      </c>
      <c r="P40010" s="10"/>
      <c r="R40010" s="10"/>
      <c r="S40010" s="10"/>
      <c r="T40010" s="10"/>
    </row>
    <row r="40011" spans="13:20" x14ac:dyDescent="0.2">
      <c r="M40011">
        <v>0</v>
      </c>
      <c r="P40011" s="10"/>
      <c r="R40011" s="10"/>
      <c r="S40011" s="10"/>
      <c r="T40011" s="10"/>
    </row>
    <row r="40012" spans="13:20" x14ac:dyDescent="0.2">
      <c r="M40012">
        <v>1</v>
      </c>
      <c r="P40012" s="10"/>
      <c r="R40012" s="10"/>
      <c r="S40012" s="10"/>
      <c r="T40012" s="10"/>
    </row>
    <row r="40013" spans="13:20" x14ac:dyDescent="0.2">
      <c r="M40013">
        <v>0</v>
      </c>
      <c r="P40013" s="10"/>
      <c r="R40013" s="10"/>
      <c r="S40013" s="10"/>
      <c r="T40013" s="10"/>
    </row>
    <row r="40014" spans="13:20" x14ac:dyDescent="0.2">
      <c r="M40014">
        <v>1</v>
      </c>
      <c r="P40014" s="10"/>
      <c r="R40014" s="10"/>
      <c r="S40014" s="10"/>
      <c r="T40014" s="10"/>
    </row>
    <row r="40015" spans="13:20" x14ac:dyDescent="0.2">
      <c r="M40015">
        <v>0</v>
      </c>
      <c r="P40015" s="10"/>
      <c r="R40015" s="10"/>
      <c r="S40015" s="10"/>
      <c r="T40015" s="10"/>
    </row>
    <row r="40016" spans="13:20" x14ac:dyDescent="0.2">
      <c r="M40016">
        <v>0</v>
      </c>
      <c r="P40016" s="10"/>
      <c r="R40016" s="10"/>
      <c r="S40016" s="10"/>
      <c r="T40016" s="10"/>
    </row>
    <row r="40017" spans="13:20" x14ac:dyDescent="0.2">
      <c r="M40017">
        <v>1</v>
      </c>
      <c r="P40017" s="10"/>
      <c r="R40017" s="10"/>
      <c r="S40017" s="10"/>
      <c r="T40017" s="10"/>
    </row>
    <row r="40018" spans="13:20" x14ac:dyDescent="0.2">
      <c r="M40018">
        <v>0</v>
      </c>
      <c r="P40018" s="10"/>
      <c r="R40018" s="10"/>
      <c r="S40018" s="10"/>
      <c r="T40018" s="10"/>
    </row>
    <row r="40019" spans="13:20" x14ac:dyDescent="0.2">
      <c r="M40019">
        <v>0</v>
      </c>
      <c r="P40019" s="10"/>
      <c r="R40019" s="10"/>
      <c r="S40019" s="10"/>
      <c r="T40019" s="10"/>
    </row>
    <row r="40020" spans="13:20" x14ac:dyDescent="0.2">
      <c r="M40020">
        <v>1</v>
      </c>
      <c r="P40020" s="10"/>
      <c r="R40020" s="10"/>
      <c r="S40020" s="10"/>
      <c r="T40020" s="10"/>
    </row>
    <row r="40021" spans="13:20" x14ac:dyDescent="0.2">
      <c r="M40021">
        <v>0</v>
      </c>
      <c r="P40021" s="10"/>
      <c r="R40021" s="10"/>
      <c r="S40021" s="10"/>
      <c r="T40021" s="10"/>
    </row>
    <row r="40022" spans="13:20" x14ac:dyDescent="0.2">
      <c r="M40022">
        <v>1</v>
      </c>
      <c r="P40022" s="10"/>
      <c r="R40022" s="10"/>
      <c r="S40022" s="10"/>
      <c r="T40022" s="10"/>
    </row>
    <row r="40023" spans="13:20" x14ac:dyDescent="0.2">
      <c r="M40023">
        <v>0</v>
      </c>
      <c r="P40023" s="10"/>
      <c r="R40023" s="10"/>
      <c r="S40023" s="10"/>
      <c r="T40023" s="10"/>
    </row>
    <row r="40024" spans="13:20" x14ac:dyDescent="0.2">
      <c r="M40024">
        <v>0</v>
      </c>
      <c r="P40024" s="10"/>
      <c r="R40024" s="10"/>
      <c r="S40024" s="10"/>
      <c r="T40024" s="10"/>
    </row>
    <row r="40025" spans="13:20" x14ac:dyDescent="0.2">
      <c r="M40025">
        <v>1</v>
      </c>
      <c r="P40025" s="10"/>
      <c r="R40025" s="10"/>
      <c r="S40025" s="10"/>
      <c r="T40025" s="10"/>
    </row>
    <row r="40026" spans="13:20" x14ac:dyDescent="0.2">
      <c r="M40026">
        <v>0</v>
      </c>
      <c r="P40026" s="10"/>
      <c r="R40026" s="10"/>
      <c r="S40026" s="10"/>
      <c r="T40026" s="10"/>
    </row>
    <row r="40027" spans="13:20" x14ac:dyDescent="0.2">
      <c r="M40027">
        <v>0</v>
      </c>
      <c r="P40027" s="10"/>
      <c r="R40027" s="10"/>
      <c r="S40027" s="10"/>
      <c r="T40027" s="10"/>
    </row>
    <row r="40028" spans="13:20" x14ac:dyDescent="0.2">
      <c r="M40028">
        <v>1</v>
      </c>
      <c r="P40028" s="10"/>
      <c r="R40028" s="10"/>
      <c r="S40028" s="10"/>
      <c r="T40028" s="10"/>
    </row>
    <row r="40029" spans="13:20" x14ac:dyDescent="0.2">
      <c r="M40029">
        <v>0</v>
      </c>
      <c r="P40029" s="10"/>
      <c r="R40029" s="10"/>
      <c r="S40029" s="10"/>
      <c r="T40029" s="10"/>
    </row>
    <row r="40030" spans="13:20" x14ac:dyDescent="0.2">
      <c r="M40030">
        <v>0</v>
      </c>
      <c r="P40030" s="10"/>
      <c r="R40030" s="10"/>
      <c r="S40030" s="10"/>
      <c r="T40030" s="10"/>
    </row>
    <row r="40031" spans="13:20" x14ac:dyDescent="0.2">
      <c r="M40031">
        <v>1</v>
      </c>
      <c r="P40031" s="10"/>
      <c r="R40031" s="10"/>
      <c r="S40031" s="10"/>
      <c r="T40031" s="10"/>
    </row>
    <row r="40032" spans="13:20" x14ac:dyDescent="0.2">
      <c r="M40032">
        <v>0</v>
      </c>
      <c r="P40032" s="10"/>
      <c r="R40032" s="10"/>
      <c r="S40032" s="10"/>
      <c r="T40032" s="10"/>
    </row>
    <row r="40033" spans="13:20" x14ac:dyDescent="0.2">
      <c r="M40033">
        <v>1</v>
      </c>
      <c r="P40033" s="10"/>
      <c r="R40033" s="10"/>
      <c r="S40033" s="10"/>
      <c r="T40033" s="10"/>
    </row>
    <row r="40034" spans="13:20" x14ac:dyDescent="0.2">
      <c r="M40034">
        <v>0</v>
      </c>
      <c r="P40034" s="10"/>
      <c r="R40034" s="10"/>
      <c r="S40034" s="10"/>
      <c r="T40034" s="10"/>
    </row>
    <row r="40035" spans="13:20" x14ac:dyDescent="0.2">
      <c r="M40035">
        <v>0</v>
      </c>
      <c r="P40035" s="10"/>
      <c r="R40035" s="10"/>
      <c r="S40035" s="10"/>
      <c r="T40035" s="10"/>
    </row>
    <row r="40036" spans="13:20" x14ac:dyDescent="0.2">
      <c r="M40036">
        <v>1</v>
      </c>
      <c r="P40036" s="10"/>
      <c r="R40036" s="10"/>
      <c r="S40036" s="10"/>
      <c r="T40036" s="10"/>
    </row>
    <row r="40037" spans="13:20" x14ac:dyDescent="0.2">
      <c r="M40037">
        <v>0</v>
      </c>
      <c r="P40037" s="10"/>
      <c r="R40037" s="10"/>
      <c r="S40037" s="10"/>
      <c r="T40037" s="10"/>
    </row>
    <row r="40038" spans="13:20" x14ac:dyDescent="0.2">
      <c r="M40038">
        <v>1</v>
      </c>
      <c r="P40038" s="10"/>
      <c r="R40038" s="10"/>
      <c r="S40038" s="10"/>
      <c r="T40038" s="10"/>
    </row>
    <row r="40039" spans="13:20" x14ac:dyDescent="0.2">
      <c r="M40039">
        <v>0</v>
      </c>
      <c r="P40039" s="10"/>
      <c r="R40039" s="10"/>
      <c r="S40039" s="10"/>
      <c r="T40039" s="10"/>
    </row>
    <row r="40040" spans="13:20" x14ac:dyDescent="0.2">
      <c r="M40040">
        <v>1</v>
      </c>
      <c r="P40040" s="10"/>
      <c r="R40040" s="10"/>
      <c r="S40040" s="10"/>
      <c r="T40040" s="10"/>
    </row>
    <row r="40041" spans="13:20" x14ac:dyDescent="0.2">
      <c r="M40041">
        <v>0</v>
      </c>
      <c r="P40041" s="10"/>
      <c r="R40041" s="10"/>
      <c r="S40041" s="10"/>
      <c r="T40041" s="10"/>
    </row>
    <row r="40042" spans="13:20" x14ac:dyDescent="0.2">
      <c r="M40042">
        <v>0</v>
      </c>
      <c r="P40042" s="10"/>
      <c r="R40042" s="10"/>
      <c r="S40042" s="10"/>
      <c r="T40042" s="10"/>
    </row>
    <row r="40043" spans="13:20" x14ac:dyDescent="0.2">
      <c r="M40043">
        <v>1</v>
      </c>
      <c r="P40043" s="10"/>
      <c r="R40043" s="10"/>
      <c r="S40043" s="10"/>
      <c r="T40043" s="10"/>
    </row>
    <row r="40044" spans="13:20" x14ac:dyDescent="0.2">
      <c r="M40044">
        <v>0</v>
      </c>
      <c r="P40044" s="10"/>
      <c r="R40044" s="10"/>
      <c r="S40044" s="10"/>
      <c r="T40044" s="10"/>
    </row>
    <row r="40045" spans="13:20" x14ac:dyDescent="0.2">
      <c r="M40045">
        <v>0</v>
      </c>
      <c r="P40045" s="10"/>
      <c r="R40045" s="10"/>
      <c r="S40045" s="10"/>
      <c r="T40045" s="10"/>
    </row>
    <row r="40046" spans="13:20" x14ac:dyDescent="0.2">
      <c r="M40046">
        <v>0</v>
      </c>
      <c r="P40046" s="10"/>
      <c r="R40046" s="10"/>
      <c r="S40046" s="10"/>
      <c r="T40046" s="10"/>
    </row>
    <row r="40047" spans="13:20" x14ac:dyDescent="0.2">
      <c r="M40047">
        <v>1</v>
      </c>
      <c r="P40047" s="10"/>
      <c r="R40047" s="10"/>
      <c r="S40047" s="10"/>
      <c r="T40047" s="10"/>
    </row>
    <row r="40048" spans="13:20" x14ac:dyDescent="0.2">
      <c r="M40048">
        <v>0</v>
      </c>
      <c r="P40048" s="10"/>
      <c r="R40048" s="10"/>
      <c r="S40048" s="10"/>
      <c r="T40048" s="10"/>
    </row>
    <row r="40049" spans="13:20" x14ac:dyDescent="0.2">
      <c r="M40049">
        <v>0</v>
      </c>
      <c r="P40049" s="10"/>
      <c r="R40049" s="10"/>
      <c r="S40049" s="10"/>
      <c r="T40049" s="10"/>
    </row>
    <row r="40050" spans="13:20" x14ac:dyDescent="0.2">
      <c r="M40050">
        <v>1</v>
      </c>
      <c r="P40050" s="10"/>
      <c r="R40050" s="10"/>
      <c r="S40050" s="10"/>
      <c r="T40050" s="10"/>
    </row>
    <row r="40051" spans="13:20" x14ac:dyDescent="0.2">
      <c r="M40051">
        <v>0</v>
      </c>
      <c r="P40051" s="10"/>
      <c r="R40051" s="10"/>
      <c r="S40051" s="10"/>
      <c r="T40051" s="10"/>
    </row>
    <row r="40052" spans="13:20" x14ac:dyDescent="0.2">
      <c r="M40052">
        <v>1</v>
      </c>
      <c r="P40052" s="10"/>
      <c r="R40052" s="10"/>
      <c r="S40052" s="10"/>
      <c r="T40052" s="10"/>
    </row>
    <row r="40053" spans="13:20" x14ac:dyDescent="0.2">
      <c r="M40053">
        <v>0</v>
      </c>
      <c r="P40053" s="10"/>
      <c r="R40053" s="10"/>
      <c r="S40053" s="10"/>
      <c r="T40053" s="10"/>
    </row>
    <row r="40054" spans="13:20" x14ac:dyDescent="0.2">
      <c r="M40054">
        <v>1</v>
      </c>
      <c r="P40054" s="10"/>
      <c r="R40054" s="10"/>
      <c r="S40054" s="10"/>
      <c r="T40054" s="10"/>
    </row>
    <row r="40055" spans="13:20" x14ac:dyDescent="0.2">
      <c r="M40055">
        <v>0</v>
      </c>
      <c r="P40055" s="10"/>
      <c r="R40055" s="10"/>
      <c r="S40055" s="10"/>
      <c r="T40055" s="10"/>
    </row>
    <row r="40056" spans="13:20" x14ac:dyDescent="0.2">
      <c r="M40056">
        <v>0</v>
      </c>
      <c r="P40056" s="10"/>
      <c r="R40056" s="10"/>
      <c r="S40056" s="10"/>
      <c r="T40056" s="10"/>
    </row>
    <row r="40057" spans="13:20" x14ac:dyDescent="0.2">
      <c r="M40057">
        <v>1</v>
      </c>
      <c r="P40057" s="10"/>
      <c r="R40057" s="10"/>
      <c r="S40057" s="10"/>
      <c r="T40057" s="10"/>
    </row>
    <row r="40058" spans="13:20" x14ac:dyDescent="0.2">
      <c r="M40058">
        <v>0</v>
      </c>
      <c r="P40058" s="10"/>
      <c r="R40058" s="10"/>
      <c r="S40058" s="10"/>
      <c r="T40058" s="10"/>
    </row>
    <row r="40059" spans="13:20" x14ac:dyDescent="0.2">
      <c r="M40059">
        <v>1</v>
      </c>
      <c r="P40059" s="10"/>
      <c r="R40059" s="10"/>
      <c r="S40059" s="10"/>
      <c r="T40059" s="10"/>
    </row>
    <row r="40060" spans="13:20" x14ac:dyDescent="0.2">
      <c r="M40060">
        <v>0</v>
      </c>
      <c r="P40060" s="10"/>
      <c r="R40060" s="10"/>
      <c r="S40060" s="10"/>
      <c r="T40060" s="10"/>
    </row>
    <row r="40061" spans="13:20" x14ac:dyDescent="0.2">
      <c r="M40061">
        <v>0</v>
      </c>
      <c r="P40061" s="10"/>
      <c r="R40061" s="10"/>
      <c r="S40061" s="10"/>
      <c r="T40061" s="10"/>
    </row>
    <row r="40062" spans="13:20" x14ac:dyDescent="0.2">
      <c r="M40062">
        <v>0</v>
      </c>
      <c r="P40062" s="10"/>
      <c r="R40062" s="10"/>
      <c r="S40062" s="10"/>
      <c r="T40062" s="10"/>
    </row>
    <row r="40063" spans="13:20" x14ac:dyDescent="0.2">
      <c r="M40063">
        <v>1</v>
      </c>
      <c r="P40063" s="10"/>
      <c r="R40063" s="10"/>
      <c r="S40063" s="10"/>
      <c r="T40063" s="10"/>
    </row>
    <row r="40064" spans="13:20" x14ac:dyDescent="0.2">
      <c r="M40064">
        <v>0</v>
      </c>
      <c r="P40064" s="10"/>
      <c r="R40064" s="10"/>
      <c r="S40064" s="10"/>
      <c r="T40064" s="10"/>
    </row>
    <row r="40065" spans="13:20" x14ac:dyDescent="0.2">
      <c r="M40065">
        <v>0</v>
      </c>
      <c r="P40065" s="10"/>
      <c r="R40065" s="10"/>
      <c r="S40065" s="10"/>
      <c r="T40065" s="10"/>
    </row>
    <row r="40066" spans="13:20" x14ac:dyDescent="0.2">
      <c r="M40066">
        <v>1</v>
      </c>
      <c r="P40066" s="10"/>
      <c r="R40066" s="10"/>
      <c r="S40066" s="10"/>
      <c r="T40066" s="10"/>
    </row>
    <row r="40067" spans="13:20" x14ac:dyDescent="0.2">
      <c r="M40067">
        <v>0</v>
      </c>
      <c r="P40067" s="10"/>
      <c r="R40067" s="10"/>
      <c r="S40067" s="10"/>
      <c r="T40067" s="10"/>
    </row>
    <row r="40068" spans="13:20" x14ac:dyDescent="0.2">
      <c r="M40068">
        <v>1</v>
      </c>
      <c r="P40068" s="10"/>
      <c r="R40068" s="10"/>
      <c r="S40068" s="10"/>
      <c r="T40068" s="10"/>
    </row>
    <row r="40069" spans="13:20" x14ac:dyDescent="0.2">
      <c r="M40069">
        <v>0</v>
      </c>
      <c r="P40069" s="10"/>
      <c r="R40069" s="10"/>
      <c r="S40069" s="10"/>
      <c r="T40069" s="10"/>
    </row>
    <row r="40070" spans="13:20" x14ac:dyDescent="0.2">
      <c r="M40070">
        <v>1</v>
      </c>
      <c r="P40070" s="10"/>
      <c r="R40070" s="10"/>
      <c r="S40070" s="10"/>
      <c r="T40070" s="10"/>
    </row>
    <row r="40071" spans="13:20" x14ac:dyDescent="0.2">
      <c r="M40071">
        <v>0</v>
      </c>
      <c r="P40071" s="10"/>
      <c r="R40071" s="10"/>
      <c r="S40071" s="10"/>
      <c r="T40071" s="10"/>
    </row>
    <row r="40072" spans="13:20" x14ac:dyDescent="0.2">
      <c r="M40072">
        <v>1</v>
      </c>
      <c r="P40072" s="10"/>
      <c r="R40072" s="10"/>
      <c r="S40072" s="10"/>
      <c r="T40072" s="10"/>
    </row>
    <row r="40073" spans="13:20" x14ac:dyDescent="0.2">
      <c r="M40073">
        <v>0</v>
      </c>
      <c r="P40073" s="10"/>
      <c r="R40073" s="10"/>
      <c r="S40073" s="10"/>
      <c r="T40073" s="10"/>
    </row>
    <row r="40074" spans="13:20" x14ac:dyDescent="0.2">
      <c r="M40074">
        <v>0</v>
      </c>
      <c r="P40074" s="10"/>
      <c r="R40074" s="10"/>
      <c r="S40074" s="10"/>
      <c r="T40074" s="10"/>
    </row>
    <row r="40075" spans="13:20" x14ac:dyDescent="0.2">
      <c r="M40075">
        <v>1</v>
      </c>
      <c r="P40075" s="10"/>
      <c r="R40075" s="10"/>
      <c r="S40075" s="10"/>
      <c r="T40075" s="10"/>
    </row>
    <row r="40076" spans="13:20" x14ac:dyDescent="0.2">
      <c r="M40076">
        <v>0</v>
      </c>
      <c r="P40076" s="10"/>
      <c r="R40076" s="10"/>
      <c r="S40076" s="10"/>
      <c r="T40076" s="10"/>
    </row>
    <row r="40077" spans="13:20" x14ac:dyDescent="0.2">
      <c r="M40077">
        <v>0</v>
      </c>
      <c r="P40077" s="10"/>
      <c r="R40077" s="10"/>
      <c r="S40077" s="10"/>
      <c r="T40077" s="10"/>
    </row>
    <row r="40078" spans="13:20" x14ac:dyDescent="0.2">
      <c r="M40078">
        <v>0</v>
      </c>
      <c r="P40078" s="10"/>
      <c r="R40078" s="10"/>
      <c r="S40078" s="10"/>
      <c r="T40078" s="10"/>
    </row>
    <row r="40079" spans="13:20" x14ac:dyDescent="0.2">
      <c r="M40079">
        <v>1</v>
      </c>
      <c r="P40079" s="10"/>
      <c r="R40079" s="10"/>
      <c r="S40079" s="10"/>
      <c r="T40079" s="10"/>
    </row>
    <row r="40080" spans="13:20" x14ac:dyDescent="0.2">
      <c r="M40080">
        <v>0</v>
      </c>
      <c r="P40080" s="10"/>
      <c r="R40080" s="10"/>
      <c r="S40080" s="10"/>
      <c r="T40080" s="10"/>
    </row>
    <row r="40081" spans="13:20" x14ac:dyDescent="0.2">
      <c r="M40081">
        <v>0</v>
      </c>
      <c r="P40081" s="10"/>
      <c r="R40081" s="10"/>
      <c r="S40081" s="10"/>
      <c r="T40081" s="10"/>
    </row>
    <row r="40082" spans="13:20" x14ac:dyDescent="0.2">
      <c r="M40082">
        <v>0</v>
      </c>
      <c r="P40082" s="10"/>
      <c r="R40082" s="10"/>
      <c r="S40082" s="10"/>
      <c r="T40082" s="10"/>
    </row>
    <row r="40083" spans="13:20" x14ac:dyDescent="0.2">
      <c r="M40083">
        <v>0</v>
      </c>
      <c r="P40083" s="10"/>
      <c r="R40083" s="10"/>
      <c r="S40083" s="10"/>
      <c r="T40083" s="10"/>
    </row>
    <row r="40084" spans="13:20" x14ac:dyDescent="0.2">
      <c r="M40084">
        <v>1</v>
      </c>
      <c r="P40084" s="10"/>
      <c r="R40084" s="10"/>
      <c r="S40084" s="10"/>
      <c r="T40084" s="10"/>
    </row>
    <row r="40085" spans="13:20" x14ac:dyDescent="0.2">
      <c r="M40085">
        <v>0</v>
      </c>
      <c r="P40085" s="10"/>
      <c r="R40085" s="10"/>
      <c r="S40085" s="10"/>
      <c r="T40085" s="10"/>
    </row>
    <row r="40086" spans="13:20" x14ac:dyDescent="0.2">
      <c r="M40086">
        <v>0</v>
      </c>
      <c r="P40086" s="10"/>
      <c r="R40086" s="10"/>
      <c r="S40086" s="10"/>
      <c r="T40086" s="10"/>
    </row>
    <row r="40087" spans="13:20" x14ac:dyDescent="0.2">
      <c r="M40087">
        <v>1</v>
      </c>
      <c r="P40087" s="10"/>
      <c r="R40087" s="10"/>
      <c r="S40087" s="10"/>
      <c r="T40087" s="10"/>
    </row>
    <row r="40088" spans="13:20" x14ac:dyDescent="0.2">
      <c r="M40088">
        <v>0</v>
      </c>
      <c r="P40088" s="10"/>
      <c r="R40088" s="10"/>
      <c r="S40088" s="10"/>
      <c r="T40088" s="10"/>
    </row>
    <row r="40089" spans="13:20" x14ac:dyDescent="0.2">
      <c r="M40089">
        <v>0</v>
      </c>
      <c r="P40089" s="10"/>
      <c r="R40089" s="10"/>
      <c r="S40089" s="10"/>
      <c r="T40089" s="10"/>
    </row>
    <row r="40090" spans="13:20" x14ac:dyDescent="0.2">
      <c r="M40090">
        <v>1</v>
      </c>
      <c r="P40090" s="10"/>
      <c r="R40090" s="10"/>
      <c r="S40090" s="10"/>
      <c r="T40090" s="10"/>
    </row>
    <row r="40091" spans="13:20" x14ac:dyDescent="0.2">
      <c r="M40091">
        <v>0</v>
      </c>
      <c r="P40091" s="10"/>
      <c r="R40091" s="10"/>
      <c r="S40091" s="10"/>
      <c r="T40091" s="10"/>
    </row>
    <row r="40092" spans="13:20" x14ac:dyDescent="0.2">
      <c r="M40092">
        <v>0</v>
      </c>
      <c r="P40092" s="10"/>
      <c r="R40092" s="10"/>
      <c r="S40092" s="10"/>
      <c r="T40092" s="10"/>
    </row>
    <row r="40093" spans="13:20" x14ac:dyDescent="0.2">
      <c r="M40093">
        <v>1</v>
      </c>
      <c r="P40093" s="10"/>
      <c r="R40093" s="10"/>
      <c r="S40093" s="10"/>
      <c r="T40093" s="10"/>
    </row>
    <row r="40094" spans="13:20" x14ac:dyDescent="0.2">
      <c r="M40094">
        <v>0</v>
      </c>
      <c r="P40094" s="10"/>
      <c r="R40094" s="10"/>
      <c r="S40094" s="10"/>
      <c r="T40094" s="10"/>
    </row>
    <row r="40095" spans="13:20" x14ac:dyDescent="0.2">
      <c r="M40095">
        <v>1</v>
      </c>
      <c r="P40095" s="10"/>
      <c r="R40095" s="10"/>
      <c r="S40095" s="10"/>
      <c r="T40095" s="10"/>
    </row>
    <row r="40096" spans="13:20" x14ac:dyDescent="0.2">
      <c r="M40096">
        <v>0</v>
      </c>
      <c r="P40096" s="10"/>
      <c r="R40096" s="10"/>
      <c r="S40096" s="10"/>
      <c r="T40096" s="10"/>
    </row>
    <row r="40097" spans="13:20" x14ac:dyDescent="0.2">
      <c r="M40097">
        <v>0</v>
      </c>
      <c r="P40097" s="10"/>
      <c r="R40097" s="10"/>
      <c r="S40097" s="10"/>
      <c r="T40097" s="10"/>
    </row>
    <row r="40098" spans="13:20" x14ac:dyDescent="0.2">
      <c r="M40098">
        <v>1</v>
      </c>
      <c r="P40098" s="10"/>
      <c r="R40098" s="10"/>
      <c r="S40098" s="10"/>
      <c r="T40098" s="10"/>
    </row>
    <row r="40099" spans="13:20" x14ac:dyDescent="0.2">
      <c r="M40099">
        <v>0</v>
      </c>
      <c r="P40099" s="10"/>
      <c r="R40099" s="10"/>
      <c r="S40099" s="10"/>
      <c r="T40099" s="10"/>
    </row>
    <row r="40100" spans="13:20" x14ac:dyDescent="0.2">
      <c r="M40100">
        <v>0</v>
      </c>
      <c r="P40100" s="10"/>
      <c r="R40100" s="10"/>
      <c r="S40100" s="10"/>
      <c r="T40100" s="10"/>
    </row>
    <row r="40101" spans="13:20" x14ac:dyDescent="0.2">
      <c r="M40101">
        <v>1</v>
      </c>
      <c r="P40101" s="10"/>
      <c r="R40101" s="10"/>
      <c r="S40101" s="10"/>
      <c r="T40101" s="10"/>
    </row>
    <row r="40102" spans="13:20" x14ac:dyDescent="0.2">
      <c r="M40102">
        <v>0</v>
      </c>
      <c r="P40102" s="10"/>
      <c r="R40102" s="10"/>
      <c r="S40102" s="10"/>
      <c r="T40102" s="10"/>
    </row>
    <row r="40103" spans="13:20" x14ac:dyDescent="0.2">
      <c r="M40103">
        <v>1</v>
      </c>
      <c r="P40103" s="10"/>
      <c r="R40103" s="10"/>
      <c r="S40103" s="10"/>
      <c r="T40103" s="10"/>
    </row>
    <row r="40104" spans="13:20" x14ac:dyDescent="0.2">
      <c r="M40104">
        <v>0</v>
      </c>
      <c r="P40104" s="10"/>
      <c r="R40104" s="10"/>
      <c r="S40104" s="10"/>
      <c r="T40104" s="10"/>
    </row>
    <row r="40105" spans="13:20" x14ac:dyDescent="0.2">
      <c r="M40105">
        <v>0</v>
      </c>
      <c r="P40105" s="10"/>
      <c r="R40105" s="10"/>
      <c r="S40105" s="10"/>
      <c r="T40105" s="10"/>
    </row>
    <row r="40106" spans="13:20" x14ac:dyDescent="0.2">
      <c r="M40106">
        <v>1</v>
      </c>
      <c r="P40106" s="10"/>
      <c r="R40106" s="10"/>
      <c r="S40106" s="10"/>
      <c r="T40106" s="10"/>
    </row>
    <row r="40107" spans="13:20" x14ac:dyDescent="0.2">
      <c r="M40107">
        <v>0</v>
      </c>
      <c r="P40107" s="10"/>
      <c r="R40107" s="10"/>
      <c r="S40107" s="10"/>
      <c r="T40107" s="10"/>
    </row>
    <row r="40108" spans="13:20" x14ac:dyDescent="0.2">
      <c r="M40108">
        <v>1</v>
      </c>
      <c r="P40108" s="10"/>
      <c r="R40108" s="10"/>
      <c r="S40108" s="10"/>
      <c r="T40108" s="10"/>
    </row>
    <row r="40109" spans="13:20" x14ac:dyDescent="0.2">
      <c r="M40109">
        <v>0</v>
      </c>
      <c r="P40109" s="10"/>
      <c r="R40109" s="10"/>
      <c r="S40109" s="10"/>
      <c r="T40109" s="10"/>
    </row>
    <row r="40110" spans="13:20" x14ac:dyDescent="0.2">
      <c r="M40110">
        <v>0</v>
      </c>
      <c r="P40110" s="10"/>
      <c r="R40110" s="10"/>
      <c r="S40110" s="10"/>
      <c r="T40110" s="10"/>
    </row>
    <row r="40111" spans="13:20" x14ac:dyDescent="0.2">
      <c r="M40111">
        <v>1</v>
      </c>
      <c r="P40111" s="10"/>
      <c r="R40111" s="10"/>
      <c r="S40111" s="10"/>
      <c r="T40111" s="10"/>
    </row>
    <row r="40112" spans="13:20" x14ac:dyDescent="0.2">
      <c r="M40112">
        <v>0</v>
      </c>
      <c r="P40112" s="10"/>
      <c r="R40112" s="10"/>
      <c r="S40112" s="10"/>
      <c r="T40112" s="10"/>
    </row>
    <row r="40113" spans="13:20" x14ac:dyDescent="0.2">
      <c r="M40113">
        <v>0</v>
      </c>
      <c r="P40113" s="10"/>
      <c r="R40113" s="10"/>
      <c r="S40113" s="10"/>
      <c r="T40113" s="10"/>
    </row>
    <row r="40114" spans="13:20" x14ac:dyDescent="0.2">
      <c r="M40114">
        <v>1</v>
      </c>
      <c r="P40114" s="10"/>
      <c r="R40114" s="10"/>
      <c r="S40114" s="10"/>
      <c r="T40114" s="10"/>
    </row>
    <row r="40115" spans="13:20" x14ac:dyDescent="0.2">
      <c r="M40115">
        <v>0</v>
      </c>
      <c r="P40115" s="10"/>
      <c r="R40115" s="10"/>
      <c r="S40115" s="10"/>
      <c r="T40115" s="10"/>
    </row>
    <row r="40116" spans="13:20" x14ac:dyDescent="0.2">
      <c r="M40116">
        <v>1</v>
      </c>
      <c r="P40116" s="10"/>
      <c r="R40116" s="10"/>
      <c r="S40116" s="10"/>
      <c r="T40116" s="10"/>
    </row>
    <row r="40117" spans="13:20" x14ac:dyDescent="0.2">
      <c r="M40117">
        <v>0</v>
      </c>
      <c r="P40117" s="10"/>
      <c r="R40117" s="10"/>
      <c r="S40117" s="10"/>
      <c r="T40117" s="10"/>
    </row>
    <row r="40118" spans="13:20" x14ac:dyDescent="0.2">
      <c r="M40118">
        <v>1</v>
      </c>
      <c r="P40118" s="10"/>
      <c r="R40118" s="10"/>
      <c r="S40118" s="10"/>
      <c r="T40118" s="10"/>
    </row>
    <row r="40119" spans="13:20" x14ac:dyDescent="0.2">
      <c r="M40119">
        <v>0</v>
      </c>
      <c r="P40119" s="10"/>
      <c r="R40119" s="10"/>
      <c r="S40119" s="10"/>
      <c r="T40119" s="10"/>
    </row>
    <row r="40120" spans="13:20" x14ac:dyDescent="0.2">
      <c r="M40120">
        <v>0</v>
      </c>
      <c r="P40120" s="10"/>
      <c r="R40120" s="10"/>
      <c r="S40120" s="10"/>
      <c r="T40120" s="10"/>
    </row>
    <row r="40121" spans="13:20" x14ac:dyDescent="0.2">
      <c r="M40121">
        <v>1</v>
      </c>
      <c r="P40121" s="10"/>
      <c r="R40121" s="10"/>
      <c r="S40121" s="10"/>
      <c r="T40121" s="10"/>
    </row>
    <row r="40122" spans="13:20" x14ac:dyDescent="0.2">
      <c r="M40122">
        <v>0</v>
      </c>
      <c r="P40122" s="10"/>
      <c r="R40122" s="10"/>
      <c r="S40122" s="10"/>
      <c r="T40122" s="10"/>
    </row>
    <row r="40123" spans="13:20" x14ac:dyDescent="0.2">
      <c r="M40123">
        <v>1</v>
      </c>
      <c r="P40123" s="10"/>
      <c r="R40123" s="10"/>
      <c r="S40123" s="10"/>
      <c r="T40123" s="10"/>
    </row>
    <row r="40124" spans="13:20" x14ac:dyDescent="0.2">
      <c r="M40124">
        <v>0</v>
      </c>
      <c r="P40124" s="10"/>
      <c r="R40124" s="10"/>
      <c r="S40124" s="10"/>
      <c r="T40124" s="10"/>
    </row>
    <row r="40125" spans="13:20" x14ac:dyDescent="0.2">
      <c r="M40125">
        <v>1</v>
      </c>
      <c r="P40125" s="10"/>
      <c r="R40125" s="10"/>
      <c r="S40125" s="10"/>
      <c r="T40125" s="10"/>
    </row>
    <row r="40126" spans="13:20" x14ac:dyDescent="0.2">
      <c r="M40126">
        <v>0</v>
      </c>
      <c r="P40126" s="10"/>
      <c r="R40126" s="10"/>
      <c r="S40126" s="10"/>
      <c r="T40126" s="10"/>
    </row>
    <row r="40127" spans="13:20" x14ac:dyDescent="0.2">
      <c r="M40127">
        <v>0</v>
      </c>
      <c r="P40127" s="10"/>
      <c r="R40127" s="10"/>
      <c r="S40127" s="10"/>
      <c r="T40127" s="10"/>
    </row>
    <row r="40128" spans="13:20" x14ac:dyDescent="0.2">
      <c r="M40128">
        <v>1</v>
      </c>
      <c r="P40128" s="10"/>
      <c r="R40128" s="10"/>
      <c r="S40128" s="10"/>
      <c r="T40128" s="10"/>
    </row>
    <row r="40129" spans="13:20" x14ac:dyDescent="0.2">
      <c r="M40129">
        <v>0</v>
      </c>
      <c r="P40129" s="10"/>
      <c r="R40129" s="10"/>
      <c r="S40129" s="10"/>
      <c r="T40129" s="10"/>
    </row>
    <row r="40130" spans="13:20" x14ac:dyDescent="0.2">
      <c r="M40130">
        <v>1</v>
      </c>
      <c r="P40130" s="10"/>
      <c r="R40130" s="10"/>
      <c r="S40130" s="10"/>
      <c r="T40130" s="10"/>
    </row>
    <row r="40131" spans="13:20" x14ac:dyDescent="0.2">
      <c r="M40131">
        <v>0</v>
      </c>
      <c r="P40131" s="10"/>
      <c r="R40131" s="10"/>
      <c r="S40131" s="10"/>
      <c r="T40131" s="10"/>
    </row>
    <row r="40132" spans="13:20" x14ac:dyDescent="0.2">
      <c r="M40132">
        <v>0</v>
      </c>
      <c r="P40132" s="10"/>
      <c r="R40132" s="10"/>
      <c r="S40132" s="10"/>
      <c r="T40132" s="10"/>
    </row>
    <row r="40133" spans="13:20" x14ac:dyDescent="0.2">
      <c r="M40133">
        <v>0</v>
      </c>
      <c r="P40133" s="10"/>
      <c r="R40133" s="10"/>
      <c r="S40133" s="10"/>
      <c r="T40133" s="10"/>
    </row>
    <row r="40134" spans="13:20" x14ac:dyDescent="0.2">
      <c r="M40134">
        <v>1</v>
      </c>
      <c r="P40134" s="10"/>
      <c r="R40134" s="10"/>
      <c r="S40134" s="10"/>
      <c r="T40134" s="10"/>
    </row>
    <row r="40135" spans="13:20" x14ac:dyDescent="0.2">
      <c r="M40135">
        <v>0</v>
      </c>
      <c r="P40135" s="10"/>
      <c r="R40135" s="10"/>
      <c r="S40135" s="10"/>
      <c r="T40135" s="10"/>
    </row>
    <row r="40136" spans="13:20" x14ac:dyDescent="0.2">
      <c r="M40136">
        <v>1</v>
      </c>
      <c r="P40136" s="10"/>
      <c r="R40136" s="10"/>
      <c r="S40136" s="10"/>
      <c r="T40136" s="10"/>
    </row>
    <row r="40137" spans="13:20" x14ac:dyDescent="0.2">
      <c r="M40137">
        <v>0</v>
      </c>
      <c r="P40137" s="10"/>
      <c r="R40137" s="10"/>
      <c r="S40137" s="10"/>
      <c r="T40137" s="10"/>
    </row>
    <row r="40138" spans="13:20" x14ac:dyDescent="0.2">
      <c r="M40138">
        <v>0</v>
      </c>
      <c r="P40138" s="10"/>
      <c r="R40138" s="10"/>
      <c r="S40138" s="10"/>
      <c r="T40138" s="10"/>
    </row>
    <row r="40139" spans="13:20" x14ac:dyDescent="0.2">
      <c r="M40139">
        <v>1</v>
      </c>
      <c r="P40139" s="10"/>
      <c r="R40139" s="10"/>
      <c r="S40139" s="10"/>
      <c r="T40139" s="10"/>
    </row>
    <row r="40140" spans="13:20" x14ac:dyDescent="0.2">
      <c r="M40140">
        <v>0</v>
      </c>
      <c r="P40140" s="10"/>
      <c r="R40140" s="10"/>
      <c r="S40140" s="10"/>
      <c r="T40140" s="10"/>
    </row>
    <row r="40141" spans="13:20" x14ac:dyDescent="0.2">
      <c r="M40141">
        <v>1</v>
      </c>
      <c r="P40141" s="10"/>
      <c r="R40141" s="10"/>
      <c r="S40141" s="10"/>
      <c r="T40141" s="10"/>
    </row>
    <row r="40142" spans="13:20" x14ac:dyDescent="0.2">
      <c r="M40142">
        <v>0</v>
      </c>
      <c r="P40142" s="10"/>
      <c r="R40142" s="10"/>
      <c r="S40142" s="10"/>
      <c r="T40142" s="10"/>
    </row>
    <row r="40143" spans="13:20" x14ac:dyDescent="0.2">
      <c r="M40143">
        <v>0</v>
      </c>
      <c r="P40143" s="10"/>
      <c r="R40143" s="10"/>
      <c r="S40143" s="10"/>
      <c r="T40143" s="10"/>
    </row>
    <row r="40144" spans="13:20" x14ac:dyDescent="0.2">
      <c r="M40144">
        <v>1</v>
      </c>
      <c r="P40144" s="10"/>
      <c r="R40144" s="10"/>
      <c r="S40144" s="10"/>
      <c r="T40144" s="10"/>
    </row>
    <row r="40145" spans="13:20" x14ac:dyDescent="0.2">
      <c r="M40145">
        <v>0</v>
      </c>
      <c r="P40145" s="10"/>
      <c r="R40145" s="10"/>
      <c r="S40145" s="10"/>
      <c r="T40145" s="10"/>
    </row>
    <row r="40146" spans="13:20" x14ac:dyDescent="0.2">
      <c r="M40146">
        <v>0</v>
      </c>
      <c r="P40146" s="10"/>
      <c r="R40146" s="10"/>
      <c r="S40146" s="10"/>
      <c r="T40146" s="10"/>
    </row>
    <row r="40147" spans="13:20" x14ac:dyDescent="0.2">
      <c r="M40147">
        <v>1</v>
      </c>
      <c r="P40147" s="10"/>
      <c r="R40147" s="10"/>
      <c r="S40147" s="10"/>
      <c r="T40147" s="10"/>
    </row>
    <row r="40148" spans="13:20" x14ac:dyDescent="0.2">
      <c r="M40148">
        <v>0</v>
      </c>
      <c r="P40148" s="10"/>
      <c r="R40148" s="10"/>
      <c r="S40148" s="10"/>
      <c r="T40148" s="10"/>
    </row>
    <row r="40149" spans="13:20" x14ac:dyDescent="0.2">
      <c r="M40149">
        <v>1</v>
      </c>
      <c r="P40149" s="10"/>
      <c r="R40149" s="10"/>
      <c r="S40149" s="10"/>
      <c r="T40149" s="10"/>
    </row>
    <row r="40150" spans="13:20" x14ac:dyDescent="0.2">
      <c r="M40150">
        <v>0</v>
      </c>
      <c r="P40150" s="10"/>
      <c r="R40150" s="10"/>
      <c r="S40150" s="10"/>
      <c r="T40150" s="10"/>
    </row>
    <row r="40151" spans="13:20" x14ac:dyDescent="0.2">
      <c r="M40151">
        <v>0</v>
      </c>
      <c r="P40151" s="10"/>
      <c r="R40151" s="10"/>
      <c r="S40151" s="10"/>
      <c r="T40151" s="10"/>
    </row>
    <row r="40152" spans="13:20" x14ac:dyDescent="0.2">
      <c r="M40152">
        <v>1</v>
      </c>
      <c r="P40152" s="10"/>
      <c r="R40152" s="10"/>
      <c r="S40152" s="10"/>
      <c r="T40152" s="10"/>
    </row>
    <row r="40153" spans="13:20" x14ac:dyDescent="0.2">
      <c r="M40153">
        <v>0</v>
      </c>
      <c r="P40153" s="10"/>
      <c r="R40153" s="10"/>
      <c r="S40153" s="10"/>
      <c r="T40153" s="10"/>
    </row>
    <row r="40154" spans="13:20" x14ac:dyDescent="0.2">
      <c r="M40154">
        <v>0</v>
      </c>
      <c r="P40154" s="10"/>
      <c r="R40154" s="10"/>
      <c r="S40154" s="10"/>
      <c r="T40154" s="10"/>
    </row>
    <row r="40155" spans="13:20" x14ac:dyDescent="0.2">
      <c r="M40155">
        <v>0</v>
      </c>
      <c r="P40155" s="10"/>
      <c r="R40155" s="10"/>
      <c r="S40155" s="10"/>
      <c r="T40155" s="10"/>
    </row>
    <row r="40156" spans="13:20" x14ac:dyDescent="0.2">
      <c r="M40156">
        <v>1</v>
      </c>
      <c r="P40156" s="10"/>
      <c r="R40156" s="10"/>
      <c r="S40156" s="10"/>
      <c r="T40156" s="10"/>
    </row>
    <row r="40157" spans="13:20" x14ac:dyDescent="0.2">
      <c r="M40157">
        <v>0</v>
      </c>
      <c r="P40157" s="10"/>
      <c r="R40157" s="10"/>
      <c r="S40157" s="10"/>
      <c r="T40157" s="10"/>
    </row>
    <row r="40158" spans="13:20" x14ac:dyDescent="0.2">
      <c r="M40158">
        <v>1</v>
      </c>
      <c r="P40158" s="10"/>
      <c r="R40158" s="10"/>
      <c r="S40158" s="10"/>
      <c r="T40158" s="10"/>
    </row>
    <row r="40159" spans="13:20" x14ac:dyDescent="0.2">
      <c r="M40159">
        <v>0</v>
      </c>
      <c r="P40159" s="10"/>
      <c r="R40159" s="10"/>
      <c r="S40159" s="10"/>
      <c r="T40159" s="10"/>
    </row>
    <row r="40160" spans="13:20" x14ac:dyDescent="0.2">
      <c r="M40160">
        <v>0</v>
      </c>
      <c r="P40160" s="10"/>
      <c r="R40160" s="10"/>
      <c r="S40160" s="10"/>
      <c r="T40160" s="10"/>
    </row>
    <row r="40161" spans="13:20" x14ac:dyDescent="0.2">
      <c r="M40161">
        <v>1</v>
      </c>
      <c r="P40161" s="10"/>
      <c r="R40161" s="10"/>
      <c r="S40161" s="10"/>
      <c r="T40161" s="10"/>
    </row>
    <row r="40162" spans="13:20" x14ac:dyDescent="0.2">
      <c r="M40162">
        <v>0</v>
      </c>
      <c r="P40162" s="10"/>
      <c r="R40162" s="10"/>
      <c r="S40162" s="10"/>
      <c r="T40162" s="10"/>
    </row>
    <row r="40163" spans="13:20" x14ac:dyDescent="0.2">
      <c r="M40163">
        <v>1</v>
      </c>
      <c r="P40163" s="10"/>
      <c r="R40163" s="10"/>
      <c r="S40163" s="10"/>
      <c r="T40163" s="10"/>
    </row>
    <row r="40164" spans="13:20" x14ac:dyDescent="0.2">
      <c r="M40164">
        <v>0</v>
      </c>
      <c r="P40164" s="10"/>
      <c r="R40164" s="10"/>
      <c r="S40164" s="10"/>
      <c r="T40164" s="10"/>
    </row>
    <row r="40165" spans="13:20" x14ac:dyDescent="0.2">
      <c r="M40165">
        <v>0</v>
      </c>
      <c r="P40165" s="10"/>
      <c r="R40165" s="10"/>
      <c r="S40165" s="10"/>
      <c r="T40165" s="10"/>
    </row>
    <row r="40166" spans="13:20" x14ac:dyDescent="0.2">
      <c r="M40166">
        <v>1</v>
      </c>
      <c r="P40166" s="10"/>
      <c r="R40166" s="10"/>
      <c r="S40166" s="10"/>
      <c r="T40166" s="10"/>
    </row>
    <row r="40167" spans="13:20" x14ac:dyDescent="0.2">
      <c r="M40167">
        <v>0</v>
      </c>
      <c r="P40167" s="10"/>
      <c r="R40167" s="10"/>
      <c r="S40167" s="10"/>
      <c r="T40167" s="10"/>
    </row>
    <row r="40168" spans="13:20" x14ac:dyDescent="0.2">
      <c r="M40168">
        <v>0</v>
      </c>
      <c r="P40168" s="10"/>
      <c r="R40168" s="10"/>
      <c r="S40168" s="10"/>
      <c r="T40168" s="10"/>
    </row>
    <row r="40169" spans="13:20" x14ac:dyDescent="0.2">
      <c r="M40169">
        <v>1</v>
      </c>
      <c r="P40169" s="10"/>
      <c r="R40169" s="10"/>
      <c r="S40169" s="10"/>
      <c r="T40169" s="10"/>
    </row>
    <row r="40170" spans="13:20" x14ac:dyDescent="0.2">
      <c r="M40170">
        <v>0</v>
      </c>
      <c r="P40170" s="10"/>
      <c r="R40170" s="10"/>
      <c r="S40170" s="10"/>
      <c r="T40170" s="10"/>
    </row>
    <row r="40171" spans="13:20" x14ac:dyDescent="0.2">
      <c r="M40171">
        <v>0</v>
      </c>
      <c r="P40171" s="10"/>
      <c r="R40171" s="10"/>
      <c r="S40171" s="10"/>
      <c r="T40171" s="10"/>
    </row>
    <row r="40172" spans="13:20" x14ac:dyDescent="0.2">
      <c r="M40172">
        <v>0</v>
      </c>
      <c r="P40172" s="10"/>
      <c r="R40172" s="10"/>
      <c r="S40172" s="10"/>
      <c r="T40172" s="10"/>
    </row>
    <row r="40173" spans="13:20" x14ac:dyDescent="0.2">
      <c r="M40173">
        <v>1</v>
      </c>
      <c r="P40173" s="10"/>
      <c r="R40173" s="10"/>
      <c r="S40173" s="10"/>
      <c r="T40173" s="10"/>
    </row>
    <row r="40174" spans="13:20" x14ac:dyDescent="0.2">
      <c r="M40174">
        <v>0</v>
      </c>
      <c r="P40174" s="10"/>
      <c r="R40174" s="10"/>
      <c r="S40174" s="10"/>
      <c r="T40174" s="10"/>
    </row>
    <row r="40175" spans="13:20" x14ac:dyDescent="0.2">
      <c r="M40175">
        <v>0</v>
      </c>
      <c r="P40175" s="10"/>
      <c r="R40175" s="10"/>
      <c r="S40175" s="10"/>
      <c r="T40175" s="10"/>
    </row>
    <row r="40176" spans="13:20" x14ac:dyDescent="0.2">
      <c r="M40176">
        <v>1</v>
      </c>
      <c r="P40176" s="10"/>
      <c r="R40176" s="10"/>
      <c r="S40176" s="10"/>
      <c r="T40176" s="10"/>
    </row>
    <row r="40177" spans="13:20" x14ac:dyDescent="0.2">
      <c r="M40177">
        <v>0</v>
      </c>
      <c r="P40177" s="10"/>
      <c r="R40177" s="10"/>
      <c r="S40177" s="10"/>
      <c r="T40177" s="10"/>
    </row>
    <row r="40178" spans="13:20" x14ac:dyDescent="0.2">
      <c r="M40178">
        <v>0</v>
      </c>
      <c r="P40178" s="10"/>
      <c r="R40178" s="10"/>
      <c r="S40178" s="10"/>
      <c r="T40178" s="10"/>
    </row>
    <row r="40179" spans="13:20" x14ac:dyDescent="0.2">
      <c r="M40179">
        <v>1</v>
      </c>
      <c r="P40179" s="10"/>
      <c r="R40179" s="10"/>
      <c r="S40179" s="10"/>
      <c r="T40179" s="10"/>
    </row>
    <row r="40180" spans="13:20" x14ac:dyDescent="0.2">
      <c r="M40180">
        <v>0</v>
      </c>
      <c r="P40180" s="10"/>
      <c r="R40180" s="10"/>
      <c r="S40180" s="10"/>
      <c r="T40180" s="10"/>
    </row>
    <row r="40181" spans="13:20" x14ac:dyDescent="0.2">
      <c r="M40181">
        <v>1</v>
      </c>
      <c r="P40181" s="10"/>
      <c r="R40181" s="10"/>
      <c r="S40181" s="10"/>
      <c r="T40181" s="10"/>
    </row>
    <row r="40182" spans="13:20" x14ac:dyDescent="0.2">
      <c r="M40182">
        <v>0</v>
      </c>
      <c r="P40182" s="10"/>
      <c r="R40182" s="10"/>
      <c r="S40182" s="10"/>
      <c r="T40182" s="10"/>
    </row>
    <row r="40183" spans="13:20" x14ac:dyDescent="0.2">
      <c r="M40183">
        <v>0</v>
      </c>
      <c r="P40183" s="10"/>
      <c r="R40183" s="10"/>
      <c r="S40183" s="10"/>
      <c r="T40183" s="10"/>
    </row>
    <row r="40184" spans="13:20" x14ac:dyDescent="0.2">
      <c r="M40184">
        <v>1</v>
      </c>
      <c r="P40184" s="10"/>
      <c r="R40184" s="10"/>
      <c r="S40184" s="10"/>
      <c r="T40184" s="10"/>
    </row>
    <row r="40185" spans="13:20" x14ac:dyDescent="0.2">
      <c r="M40185">
        <v>0</v>
      </c>
      <c r="P40185" s="10"/>
      <c r="R40185" s="10"/>
      <c r="S40185" s="10"/>
      <c r="T40185" s="10"/>
    </row>
    <row r="40186" spans="13:20" x14ac:dyDescent="0.2">
      <c r="M40186">
        <v>1</v>
      </c>
      <c r="P40186" s="10"/>
      <c r="R40186" s="10"/>
      <c r="S40186" s="10"/>
      <c r="T40186" s="10"/>
    </row>
    <row r="40187" spans="13:20" x14ac:dyDescent="0.2">
      <c r="M40187">
        <v>0</v>
      </c>
      <c r="P40187" s="10"/>
      <c r="R40187" s="10"/>
      <c r="S40187" s="10"/>
      <c r="T40187" s="10"/>
    </row>
    <row r="40188" spans="13:20" x14ac:dyDescent="0.2">
      <c r="M40188">
        <v>0</v>
      </c>
      <c r="P40188" s="10"/>
      <c r="R40188" s="10"/>
      <c r="S40188" s="10"/>
      <c r="T40188" s="10"/>
    </row>
    <row r="40189" spans="13:20" x14ac:dyDescent="0.2">
      <c r="M40189">
        <v>0</v>
      </c>
      <c r="P40189" s="10"/>
      <c r="R40189" s="10"/>
      <c r="S40189" s="10"/>
      <c r="T40189" s="10"/>
    </row>
    <row r="40190" spans="13:20" x14ac:dyDescent="0.2">
      <c r="M40190">
        <v>1</v>
      </c>
      <c r="P40190" s="10"/>
      <c r="R40190" s="10"/>
      <c r="S40190" s="10"/>
      <c r="T40190" s="10"/>
    </row>
    <row r="40191" spans="13:20" x14ac:dyDescent="0.2">
      <c r="M40191">
        <v>0</v>
      </c>
      <c r="P40191" s="10"/>
      <c r="R40191" s="10"/>
      <c r="S40191" s="10"/>
      <c r="T40191" s="10"/>
    </row>
    <row r="40192" spans="13:20" x14ac:dyDescent="0.2">
      <c r="M40192">
        <v>0</v>
      </c>
      <c r="P40192" s="10"/>
      <c r="R40192" s="10"/>
      <c r="S40192" s="10"/>
      <c r="T40192" s="10"/>
    </row>
    <row r="40193" spans="13:20" x14ac:dyDescent="0.2">
      <c r="M40193">
        <v>1</v>
      </c>
      <c r="P40193" s="10"/>
      <c r="R40193" s="10"/>
      <c r="S40193" s="10"/>
      <c r="T40193" s="10"/>
    </row>
    <row r="40194" spans="13:20" x14ac:dyDescent="0.2">
      <c r="M40194">
        <v>0</v>
      </c>
      <c r="P40194" s="10"/>
      <c r="R40194" s="10"/>
      <c r="S40194" s="10"/>
      <c r="T40194" s="10"/>
    </row>
    <row r="40195" spans="13:20" x14ac:dyDescent="0.2">
      <c r="M40195">
        <v>1</v>
      </c>
      <c r="P40195" s="10"/>
      <c r="R40195" s="10"/>
      <c r="S40195" s="10"/>
      <c r="T40195" s="10"/>
    </row>
    <row r="40196" spans="13:20" x14ac:dyDescent="0.2">
      <c r="M40196">
        <v>0</v>
      </c>
      <c r="P40196" s="10"/>
      <c r="R40196" s="10"/>
      <c r="S40196" s="10"/>
      <c r="T40196" s="10"/>
    </row>
    <row r="40197" spans="13:20" x14ac:dyDescent="0.2">
      <c r="M40197">
        <v>0</v>
      </c>
      <c r="P40197" s="10"/>
      <c r="R40197" s="10"/>
      <c r="S40197" s="10"/>
      <c r="T40197" s="10"/>
    </row>
    <row r="40198" spans="13:20" x14ac:dyDescent="0.2">
      <c r="M40198">
        <v>1</v>
      </c>
      <c r="P40198" s="10"/>
      <c r="R40198" s="10"/>
      <c r="S40198" s="10"/>
      <c r="T40198" s="10"/>
    </row>
    <row r="40199" spans="13:20" x14ac:dyDescent="0.2">
      <c r="M40199">
        <v>0</v>
      </c>
      <c r="P40199" s="10"/>
      <c r="R40199" s="10"/>
      <c r="S40199" s="10"/>
      <c r="T40199" s="10"/>
    </row>
    <row r="40200" spans="13:20" x14ac:dyDescent="0.2">
      <c r="M40200">
        <v>1</v>
      </c>
      <c r="P40200" s="10"/>
      <c r="R40200" s="10"/>
      <c r="S40200" s="10"/>
      <c r="T40200" s="10"/>
    </row>
    <row r="40201" spans="13:20" x14ac:dyDescent="0.2">
      <c r="M40201">
        <v>0</v>
      </c>
      <c r="P40201" s="10"/>
      <c r="R40201" s="10"/>
      <c r="S40201" s="10"/>
      <c r="T40201" s="10"/>
    </row>
    <row r="40202" spans="13:20" x14ac:dyDescent="0.2">
      <c r="M40202">
        <v>0</v>
      </c>
      <c r="P40202" s="10"/>
      <c r="R40202" s="10"/>
      <c r="S40202" s="10"/>
      <c r="T40202" s="10"/>
    </row>
    <row r="40203" spans="13:20" x14ac:dyDescent="0.2">
      <c r="M40203">
        <v>1</v>
      </c>
      <c r="P40203" s="10"/>
      <c r="R40203" s="10"/>
      <c r="S40203" s="10"/>
      <c r="T40203" s="10"/>
    </row>
    <row r="40204" spans="13:20" x14ac:dyDescent="0.2">
      <c r="M40204">
        <v>0</v>
      </c>
      <c r="P40204" s="10"/>
      <c r="R40204" s="10"/>
      <c r="S40204" s="10"/>
      <c r="T40204" s="10"/>
    </row>
    <row r="40205" spans="13:20" x14ac:dyDescent="0.2">
      <c r="M40205">
        <v>0</v>
      </c>
      <c r="P40205" s="10"/>
      <c r="R40205" s="10"/>
      <c r="S40205" s="10"/>
      <c r="T40205" s="10"/>
    </row>
    <row r="40206" spans="13:20" x14ac:dyDescent="0.2">
      <c r="M40206">
        <v>0</v>
      </c>
      <c r="P40206" s="10"/>
      <c r="R40206" s="10"/>
      <c r="S40206" s="10"/>
      <c r="T40206" s="10"/>
    </row>
    <row r="40207" spans="13:20" x14ac:dyDescent="0.2">
      <c r="M40207">
        <v>1</v>
      </c>
      <c r="P40207" s="10"/>
      <c r="R40207" s="10"/>
      <c r="S40207" s="10"/>
      <c r="T40207" s="10"/>
    </row>
    <row r="40208" spans="13:20" x14ac:dyDescent="0.2">
      <c r="M40208">
        <v>0</v>
      </c>
      <c r="P40208" s="10"/>
      <c r="R40208" s="10"/>
      <c r="S40208" s="10"/>
      <c r="T40208" s="10"/>
    </row>
    <row r="40209" spans="13:20" x14ac:dyDescent="0.2">
      <c r="M40209">
        <v>0</v>
      </c>
      <c r="P40209" s="10"/>
      <c r="R40209" s="10"/>
      <c r="S40209" s="10"/>
      <c r="T40209" s="10"/>
    </row>
    <row r="40210" spans="13:20" x14ac:dyDescent="0.2">
      <c r="M40210">
        <v>1</v>
      </c>
      <c r="P40210" s="10"/>
      <c r="R40210" s="10"/>
      <c r="S40210" s="10"/>
      <c r="T40210" s="10"/>
    </row>
    <row r="40211" spans="13:20" x14ac:dyDescent="0.2">
      <c r="M40211">
        <v>0</v>
      </c>
      <c r="P40211" s="10"/>
      <c r="R40211" s="10"/>
      <c r="S40211" s="10"/>
      <c r="T40211" s="10"/>
    </row>
    <row r="40212" spans="13:20" x14ac:dyDescent="0.2">
      <c r="M40212">
        <v>0</v>
      </c>
      <c r="P40212" s="10"/>
      <c r="R40212" s="10"/>
      <c r="S40212" s="10"/>
      <c r="T40212" s="10"/>
    </row>
    <row r="40213" spans="13:20" x14ac:dyDescent="0.2">
      <c r="M40213">
        <v>0</v>
      </c>
      <c r="P40213" s="10"/>
      <c r="R40213" s="10"/>
      <c r="S40213" s="10"/>
      <c r="T40213" s="10"/>
    </row>
    <row r="40214" spans="13:20" x14ac:dyDescent="0.2">
      <c r="M40214">
        <v>0</v>
      </c>
      <c r="P40214" s="10"/>
      <c r="R40214" s="10"/>
      <c r="S40214" s="10"/>
      <c r="T40214" s="10"/>
    </row>
    <row r="40215" spans="13:20" x14ac:dyDescent="0.2">
      <c r="M40215">
        <v>0</v>
      </c>
      <c r="P40215" s="10"/>
      <c r="R40215" s="10"/>
      <c r="S40215" s="10"/>
      <c r="T40215" s="10"/>
    </row>
    <row r="40216" spans="13:20" x14ac:dyDescent="0.2">
      <c r="M40216">
        <v>0</v>
      </c>
      <c r="P40216" s="10"/>
      <c r="R40216" s="10"/>
      <c r="S40216" s="10"/>
      <c r="T40216" s="10"/>
    </row>
    <row r="40217" spans="13:20" x14ac:dyDescent="0.2">
      <c r="M40217">
        <v>0</v>
      </c>
      <c r="P40217" s="10"/>
      <c r="R40217" s="10"/>
      <c r="S40217" s="10"/>
      <c r="T40217" s="10"/>
    </row>
    <row r="40218" spans="13:20" x14ac:dyDescent="0.2">
      <c r="M40218">
        <v>0</v>
      </c>
      <c r="P40218" s="10"/>
      <c r="R40218" s="10"/>
      <c r="S40218" s="10"/>
      <c r="T40218" s="10"/>
    </row>
    <row r="40219" spans="13:20" x14ac:dyDescent="0.2">
      <c r="M40219">
        <v>0</v>
      </c>
      <c r="P40219" s="10"/>
      <c r="R40219" s="10"/>
      <c r="S40219" s="10"/>
      <c r="T40219" s="10"/>
    </row>
    <row r="40220" spans="13:20" x14ac:dyDescent="0.2">
      <c r="M40220">
        <v>0</v>
      </c>
      <c r="P40220" s="10"/>
      <c r="R40220" s="10"/>
      <c r="S40220" s="10"/>
      <c r="T40220" s="10"/>
    </row>
    <row r="40221" spans="13:20" x14ac:dyDescent="0.2">
      <c r="M40221">
        <v>0</v>
      </c>
      <c r="P40221" s="10"/>
      <c r="R40221" s="10"/>
      <c r="S40221" s="10"/>
      <c r="T40221" s="10"/>
    </row>
    <row r="40222" spans="13:20" x14ac:dyDescent="0.2">
      <c r="M40222">
        <v>0</v>
      </c>
      <c r="P40222" s="10"/>
      <c r="R40222" s="10"/>
      <c r="S40222" s="10"/>
      <c r="T40222" s="10"/>
    </row>
    <row r="40223" spans="13:20" x14ac:dyDescent="0.2">
      <c r="M40223">
        <v>0</v>
      </c>
      <c r="P40223" s="10"/>
      <c r="R40223" s="10"/>
      <c r="S40223" s="10"/>
      <c r="T40223" s="10"/>
    </row>
    <row r="40224" spans="13:20" x14ac:dyDescent="0.2">
      <c r="M40224">
        <v>0</v>
      </c>
      <c r="P40224" s="10"/>
      <c r="R40224" s="10"/>
      <c r="S40224" s="10"/>
      <c r="T40224" s="10"/>
    </row>
    <row r="40225" spans="13:20" x14ac:dyDescent="0.2">
      <c r="M40225">
        <v>0</v>
      </c>
      <c r="P40225" s="10"/>
      <c r="R40225" s="10"/>
      <c r="S40225" s="10"/>
      <c r="T40225" s="10"/>
    </row>
    <row r="40226" spans="13:20" x14ac:dyDescent="0.2">
      <c r="M40226">
        <v>0</v>
      </c>
      <c r="P40226" s="10"/>
      <c r="R40226" s="10"/>
      <c r="S40226" s="10"/>
      <c r="T40226" s="10"/>
    </row>
    <row r="40227" spans="13:20" x14ac:dyDescent="0.2">
      <c r="M40227">
        <v>0</v>
      </c>
      <c r="P40227" s="10"/>
      <c r="R40227" s="10"/>
      <c r="S40227" s="10"/>
      <c r="T40227" s="10"/>
    </row>
    <row r="40228" spans="13:20" x14ac:dyDescent="0.2">
      <c r="M40228">
        <v>0</v>
      </c>
      <c r="P40228" s="10"/>
      <c r="R40228" s="10"/>
      <c r="S40228" s="10"/>
      <c r="T40228" s="10"/>
    </row>
    <row r="40229" spans="13:20" x14ac:dyDescent="0.2">
      <c r="M40229">
        <v>0</v>
      </c>
      <c r="P40229" s="10"/>
      <c r="R40229" s="10"/>
      <c r="S40229" s="10"/>
      <c r="T40229" s="10"/>
    </row>
    <row r="40230" spans="13:20" x14ac:dyDescent="0.2">
      <c r="M40230">
        <v>0</v>
      </c>
      <c r="P40230" s="10"/>
      <c r="R40230" s="10"/>
      <c r="S40230" s="10"/>
      <c r="T40230" s="10"/>
    </row>
    <row r="40231" spans="13:20" x14ac:dyDescent="0.2">
      <c r="M40231">
        <v>0</v>
      </c>
      <c r="P40231" s="10"/>
      <c r="R40231" s="10"/>
      <c r="S40231" s="10"/>
      <c r="T40231" s="10"/>
    </row>
    <row r="40232" spans="13:20" x14ac:dyDescent="0.2">
      <c r="M40232">
        <v>0</v>
      </c>
      <c r="P40232" s="10"/>
      <c r="R40232" s="10"/>
      <c r="S40232" s="10"/>
      <c r="T40232" s="10"/>
    </row>
    <row r="40233" spans="13:20" x14ac:dyDescent="0.2">
      <c r="M40233">
        <v>0</v>
      </c>
      <c r="P40233" s="10"/>
      <c r="R40233" s="10"/>
      <c r="S40233" s="10"/>
      <c r="T40233" s="10"/>
    </row>
    <row r="40234" spans="13:20" x14ac:dyDescent="0.2">
      <c r="M40234">
        <v>0</v>
      </c>
      <c r="P40234" s="10"/>
      <c r="R40234" s="10"/>
      <c r="S40234" s="10"/>
      <c r="T40234" s="10"/>
    </row>
    <row r="40235" spans="13:20" x14ac:dyDescent="0.2">
      <c r="M40235">
        <v>0</v>
      </c>
      <c r="P40235" s="10"/>
      <c r="R40235" s="10"/>
      <c r="S40235" s="10"/>
      <c r="T40235" s="10"/>
    </row>
    <row r="40236" spans="13:20" x14ac:dyDescent="0.2">
      <c r="M40236">
        <v>0</v>
      </c>
      <c r="P40236" s="10"/>
      <c r="R40236" s="10"/>
      <c r="S40236" s="10"/>
      <c r="T40236" s="10"/>
    </row>
    <row r="40237" spans="13:20" x14ac:dyDescent="0.2">
      <c r="M40237">
        <v>0</v>
      </c>
      <c r="P40237" s="10"/>
      <c r="R40237" s="10"/>
      <c r="S40237" s="10"/>
      <c r="T40237" s="10"/>
    </row>
    <row r="40238" spans="13:20" x14ac:dyDescent="0.2">
      <c r="M40238">
        <v>0</v>
      </c>
      <c r="P40238" s="10"/>
      <c r="R40238" s="10"/>
      <c r="S40238" s="10"/>
      <c r="T40238" s="10"/>
    </row>
    <row r="40239" spans="13:20" x14ac:dyDescent="0.2">
      <c r="M40239">
        <v>0</v>
      </c>
      <c r="P40239" s="10"/>
      <c r="R40239" s="10"/>
      <c r="S40239" s="10"/>
      <c r="T40239" s="10"/>
    </row>
    <row r="40240" spans="13:20" x14ac:dyDescent="0.2">
      <c r="M40240">
        <v>0</v>
      </c>
      <c r="P40240" s="10"/>
      <c r="R40240" s="10"/>
      <c r="S40240" s="10"/>
      <c r="T40240" s="10"/>
    </row>
    <row r="40241" spans="13:20" x14ac:dyDescent="0.2">
      <c r="M40241">
        <v>0</v>
      </c>
      <c r="P40241" s="10"/>
      <c r="R40241" s="10"/>
      <c r="S40241" s="10"/>
      <c r="T40241" s="10"/>
    </row>
    <row r="40242" spans="13:20" x14ac:dyDescent="0.2">
      <c r="M40242">
        <v>0</v>
      </c>
      <c r="P40242" s="10"/>
      <c r="R40242" s="10"/>
      <c r="S40242" s="10"/>
      <c r="T40242" s="10"/>
    </row>
    <row r="40243" spans="13:20" x14ac:dyDescent="0.2">
      <c r="M40243">
        <v>0</v>
      </c>
      <c r="P40243" s="10"/>
      <c r="R40243" s="10"/>
      <c r="S40243" s="10"/>
      <c r="T40243" s="10"/>
    </row>
    <row r="40244" spans="13:20" x14ac:dyDescent="0.2">
      <c r="M40244">
        <v>0</v>
      </c>
      <c r="P40244" s="10"/>
      <c r="R40244" s="10"/>
      <c r="S40244" s="10"/>
      <c r="T40244" s="10"/>
    </row>
    <row r="40245" spans="13:20" x14ac:dyDescent="0.2">
      <c r="M40245">
        <v>0</v>
      </c>
      <c r="P40245" s="10"/>
      <c r="R40245" s="10"/>
      <c r="S40245" s="10"/>
      <c r="T40245" s="10"/>
    </row>
    <row r="40246" spans="13:20" x14ac:dyDescent="0.2">
      <c r="M40246">
        <v>0</v>
      </c>
      <c r="P40246" s="10"/>
      <c r="R40246" s="10"/>
      <c r="S40246" s="10"/>
      <c r="T40246" s="10"/>
    </row>
    <row r="40247" spans="13:20" x14ac:dyDescent="0.2">
      <c r="M40247">
        <v>0</v>
      </c>
      <c r="P40247" s="10"/>
      <c r="R40247" s="10"/>
      <c r="S40247" s="10"/>
      <c r="T40247" s="10"/>
    </row>
    <row r="40248" spans="13:20" x14ac:dyDescent="0.2">
      <c r="M40248">
        <v>0</v>
      </c>
      <c r="P40248" s="10"/>
      <c r="R40248" s="10"/>
      <c r="S40248" s="10"/>
      <c r="T40248" s="10"/>
    </row>
    <row r="40249" spans="13:20" x14ac:dyDescent="0.2">
      <c r="M40249">
        <v>0</v>
      </c>
      <c r="P40249" s="10"/>
      <c r="R40249" s="10"/>
      <c r="S40249" s="10"/>
      <c r="T40249" s="10"/>
    </row>
    <row r="40250" spans="13:20" x14ac:dyDescent="0.2">
      <c r="M40250">
        <v>0</v>
      </c>
      <c r="P40250" s="10"/>
      <c r="R40250" s="10"/>
      <c r="S40250" s="10"/>
      <c r="T40250" s="10"/>
    </row>
    <row r="40251" spans="13:20" x14ac:dyDescent="0.2">
      <c r="M40251">
        <v>0</v>
      </c>
      <c r="P40251" s="10"/>
      <c r="R40251" s="10"/>
      <c r="S40251" s="10"/>
      <c r="T40251" s="10"/>
    </row>
    <row r="40252" spans="13:20" x14ac:dyDescent="0.2">
      <c r="M40252">
        <v>0</v>
      </c>
      <c r="P40252" s="10"/>
      <c r="R40252" s="10"/>
      <c r="S40252" s="10"/>
      <c r="T40252" s="10"/>
    </row>
    <row r="40253" spans="13:20" x14ac:dyDescent="0.2">
      <c r="M40253">
        <v>0</v>
      </c>
      <c r="P40253" s="10"/>
      <c r="R40253" s="10"/>
      <c r="S40253" s="10"/>
      <c r="T40253" s="10"/>
    </row>
    <row r="40254" spans="13:20" x14ac:dyDescent="0.2">
      <c r="M40254">
        <v>0</v>
      </c>
      <c r="P40254" s="10"/>
      <c r="R40254" s="10"/>
      <c r="S40254" s="10"/>
      <c r="T40254" s="10"/>
    </row>
    <row r="40255" spans="13:20" x14ac:dyDescent="0.2">
      <c r="M40255">
        <v>0</v>
      </c>
      <c r="P40255" s="10"/>
      <c r="R40255" s="10"/>
      <c r="S40255" s="10"/>
      <c r="T40255" s="10"/>
    </row>
    <row r="40256" spans="13:20" x14ac:dyDescent="0.2">
      <c r="M40256">
        <v>0</v>
      </c>
      <c r="P40256" s="10"/>
      <c r="R40256" s="10"/>
      <c r="S40256" s="10"/>
      <c r="T40256" s="10"/>
    </row>
    <row r="40257" spans="13:20" x14ac:dyDescent="0.2">
      <c r="M40257">
        <v>0</v>
      </c>
      <c r="P40257" s="10"/>
      <c r="R40257" s="10"/>
      <c r="S40257" s="10"/>
      <c r="T40257" s="10"/>
    </row>
    <row r="40258" spans="13:20" x14ac:dyDescent="0.2">
      <c r="M40258">
        <v>0</v>
      </c>
      <c r="P40258" s="10"/>
      <c r="R40258" s="10"/>
      <c r="S40258" s="10"/>
      <c r="T40258" s="10"/>
    </row>
    <row r="40259" spans="13:20" x14ac:dyDescent="0.2">
      <c r="M40259">
        <v>0</v>
      </c>
      <c r="P40259" s="10"/>
      <c r="R40259" s="10"/>
      <c r="S40259" s="10"/>
      <c r="T40259" s="10"/>
    </row>
    <row r="40260" spans="13:20" x14ac:dyDescent="0.2">
      <c r="M40260">
        <v>0</v>
      </c>
      <c r="P40260" s="10"/>
      <c r="R40260" s="10"/>
      <c r="S40260" s="10"/>
      <c r="T40260" s="10"/>
    </row>
    <row r="40261" spans="13:20" x14ac:dyDescent="0.2">
      <c r="M40261">
        <v>0</v>
      </c>
      <c r="P40261" s="10"/>
      <c r="R40261" s="10"/>
      <c r="S40261" s="10"/>
      <c r="T40261" s="10"/>
    </row>
    <row r="40262" spans="13:20" x14ac:dyDescent="0.2">
      <c r="M40262">
        <v>0</v>
      </c>
      <c r="P40262" s="10"/>
      <c r="R40262" s="10"/>
      <c r="S40262" s="10"/>
      <c r="T40262" s="10"/>
    </row>
    <row r="40263" spans="13:20" x14ac:dyDescent="0.2">
      <c r="M40263">
        <v>0</v>
      </c>
      <c r="P40263" s="10"/>
      <c r="R40263" s="10"/>
      <c r="S40263" s="10"/>
      <c r="T40263" s="10"/>
    </row>
    <row r="40264" spans="13:20" x14ac:dyDescent="0.2">
      <c r="M40264">
        <v>0</v>
      </c>
      <c r="P40264" s="10"/>
      <c r="R40264" s="10"/>
      <c r="S40264" s="10"/>
      <c r="T40264" s="10"/>
    </row>
    <row r="40265" spans="13:20" x14ac:dyDescent="0.2">
      <c r="M40265">
        <v>0</v>
      </c>
      <c r="P40265" s="10"/>
      <c r="R40265" s="10"/>
      <c r="S40265" s="10"/>
      <c r="T40265" s="10"/>
    </row>
    <row r="40266" spans="13:20" x14ac:dyDescent="0.2">
      <c r="M40266">
        <v>0</v>
      </c>
      <c r="P40266" s="10"/>
      <c r="R40266" s="10"/>
      <c r="S40266" s="10"/>
      <c r="T40266" s="10"/>
    </row>
    <row r="40267" spans="13:20" x14ac:dyDescent="0.2">
      <c r="M40267">
        <v>0</v>
      </c>
      <c r="P40267" s="10"/>
      <c r="R40267" s="10"/>
      <c r="S40267" s="10"/>
      <c r="T40267" s="10"/>
    </row>
    <row r="40268" spans="13:20" x14ac:dyDescent="0.2">
      <c r="M40268">
        <v>0</v>
      </c>
      <c r="P40268" s="10"/>
      <c r="R40268" s="10"/>
      <c r="S40268" s="10"/>
      <c r="T40268" s="10"/>
    </row>
    <row r="40269" spans="13:20" x14ac:dyDescent="0.2">
      <c r="M40269">
        <v>0</v>
      </c>
      <c r="P40269" s="10"/>
      <c r="R40269" s="10"/>
      <c r="S40269" s="10"/>
      <c r="T40269" s="10"/>
    </row>
    <row r="40270" spans="13:20" x14ac:dyDescent="0.2">
      <c r="M40270">
        <v>0</v>
      </c>
      <c r="P40270" s="10"/>
      <c r="R40270" s="10"/>
      <c r="S40270" s="10"/>
      <c r="T40270" s="10"/>
    </row>
    <row r="40271" spans="13:20" x14ac:dyDescent="0.2">
      <c r="M40271">
        <v>0</v>
      </c>
      <c r="P40271" s="10"/>
      <c r="R40271" s="10"/>
      <c r="S40271" s="10"/>
      <c r="T40271" s="10"/>
    </row>
    <row r="40272" spans="13:20" x14ac:dyDescent="0.2">
      <c r="M40272">
        <v>1</v>
      </c>
      <c r="P40272" s="10"/>
      <c r="R40272" s="10"/>
      <c r="S40272" s="10"/>
      <c r="T40272" s="10"/>
    </row>
    <row r="40273" spans="13:20" x14ac:dyDescent="0.2">
      <c r="M40273">
        <v>0</v>
      </c>
      <c r="P40273" s="10"/>
      <c r="R40273" s="10"/>
      <c r="S40273" s="10"/>
      <c r="T40273" s="10"/>
    </row>
    <row r="40274" spans="13:20" x14ac:dyDescent="0.2">
      <c r="M40274">
        <v>1</v>
      </c>
      <c r="P40274" s="10"/>
      <c r="R40274" s="10"/>
      <c r="S40274" s="10"/>
      <c r="T40274" s="10"/>
    </row>
    <row r="40275" spans="13:20" x14ac:dyDescent="0.2">
      <c r="M40275">
        <v>0</v>
      </c>
      <c r="P40275" s="10"/>
      <c r="R40275" s="10"/>
      <c r="S40275" s="10"/>
      <c r="T40275" s="10"/>
    </row>
    <row r="40276" spans="13:20" x14ac:dyDescent="0.2">
      <c r="M40276">
        <v>0</v>
      </c>
      <c r="P40276" s="10"/>
      <c r="R40276" s="10"/>
      <c r="S40276" s="10"/>
      <c r="T40276" s="10"/>
    </row>
    <row r="40277" spans="13:20" x14ac:dyDescent="0.2">
      <c r="M40277">
        <v>0</v>
      </c>
      <c r="P40277" s="10"/>
      <c r="R40277" s="10"/>
      <c r="S40277" s="10"/>
      <c r="T40277" s="10"/>
    </row>
    <row r="40278" spans="13:20" x14ac:dyDescent="0.2">
      <c r="M40278">
        <v>1</v>
      </c>
      <c r="P40278" s="10"/>
      <c r="R40278" s="10"/>
      <c r="S40278" s="10"/>
      <c r="T40278" s="10"/>
    </row>
    <row r="40279" spans="13:20" x14ac:dyDescent="0.2">
      <c r="M40279">
        <v>0</v>
      </c>
      <c r="P40279" s="10"/>
      <c r="R40279" s="10"/>
      <c r="S40279" s="10"/>
      <c r="T40279" s="10"/>
    </row>
    <row r="40280" spans="13:20" x14ac:dyDescent="0.2">
      <c r="M40280">
        <v>0</v>
      </c>
      <c r="P40280" s="10"/>
      <c r="R40280" s="10"/>
      <c r="S40280" s="10"/>
      <c r="T40280" s="10"/>
    </row>
    <row r="40281" spans="13:20" x14ac:dyDescent="0.2">
      <c r="M40281">
        <v>1</v>
      </c>
      <c r="P40281" s="10"/>
      <c r="R40281" s="10"/>
      <c r="S40281" s="10"/>
      <c r="T40281" s="10"/>
    </row>
    <row r="40282" spans="13:20" x14ac:dyDescent="0.2">
      <c r="M40282">
        <v>0</v>
      </c>
      <c r="P40282" s="10"/>
      <c r="R40282" s="10"/>
      <c r="S40282" s="10"/>
      <c r="T40282" s="10"/>
    </row>
    <row r="40283" spans="13:20" x14ac:dyDescent="0.2">
      <c r="M40283">
        <v>0</v>
      </c>
      <c r="P40283" s="10"/>
      <c r="R40283" s="10"/>
      <c r="S40283" s="10"/>
      <c r="T40283" s="10"/>
    </row>
    <row r="40284" spans="13:20" x14ac:dyDescent="0.2">
      <c r="M40284">
        <v>1</v>
      </c>
      <c r="P40284" s="10"/>
      <c r="R40284" s="10"/>
      <c r="S40284" s="10"/>
      <c r="T40284" s="10"/>
    </row>
    <row r="40285" spans="13:20" x14ac:dyDescent="0.2">
      <c r="M40285">
        <v>0</v>
      </c>
      <c r="P40285" s="10"/>
      <c r="R40285" s="10"/>
      <c r="S40285" s="10"/>
      <c r="T40285" s="10"/>
    </row>
    <row r="40286" spans="13:20" x14ac:dyDescent="0.2">
      <c r="M40286">
        <v>0</v>
      </c>
      <c r="P40286" s="10"/>
      <c r="R40286" s="10"/>
      <c r="S40286" s="10"/>
      <c r="T40286" s="10"/>
    </row>
    <row r="40287" spans="13:20" x14ac:dyDescent="0.2">
      <c r="M40287">
        <v>1</v>
      </c>
      <c r="P40287" s="10"/>
      <c r="R40287" s="10"/>
      <c r="S40287" s="10"/>
      <c r="T40287" s="10"/>
    </row>
    <row r="40288" spans="13:20" x14ac:dyDescent="0.2">
      <c r="M40288">
        <v>0</v>
      </c>
      <c r="P40288" s="10"/>
      <c r="R40288" s="10"/>
      <c r="S40288" s="10"/>
      <c r="T40288" s="10"/>
    </row>
    <row r="40289" spans="13:20" x14ac:dyDescent="0.2">
      <c r="M40289">
        <v>1</v>
      </c>
      <c r="P40289" s="10"/>
      <c r="R40289" s="10"/>
      <c r="S40289" s="10"/>
      <c r="T40289" s="10"/>
    </row>
    <row r="40290" spans="13:20" x14ac:dyDescent="0.2">
      <c r="M40290">
        <v>0</v>
      </c>
      <c r="P40290" s="10"/>
      <c r="R40290" s="10"/>
      <c r="S40290" s="10"/>
      <c r="T40290" s="10"/>
    </row>
    <row r="40291" spans="13:20" x14ac:dyDescent="0.2">
      <c r="M40291">
        <v>0</v>
      </c>
      <c r="P40291" s="10"/>
      <c r="R40291" s="10"/>
      <c r="S40291" s="10"/>
      <c r="T40291" s="10"/>
    </row>
    <row r="40292" spans="13:20" x14ac:dyDescent="0.2">
      <c r="M40292">
        <v>1</v>
      </c>
      <c r="P40292" s="10"/>
      <c r="R40292" s="10"/>
      <c r="S40292" s="10"/>
      <c r="T40292" s="10"/>
    </row>
    <row r="40293" spans="13:20" x14ac:dyDescent="0.2">
      <c r="M40293">
        <v>0</v>
      </c>
      <c r="P40293" s="10"/>
      <c r="R40293" s="10"/>
      <c r="S40293" s="10"/>
      <c r="T40293" s="10"/>
    </row>
    <row r="40294" spans="13:20" x14ac:dyDescent="0.2">
      <c r="M40294">
        <v>0</v>
      </c>
      <c r="P40294" s="10"/>
      <c r="R40294" s="10"/>
      <c r="S40294" s="10"/>
      <c r="T40294" s="10"/>
    </row>
    <row r="40295" spans="13:20" x14ac:dyDescent="0.2">
      <c r="M40295">
        <v>0</v>
      </c>
      <c r="P40295" s="10"/>
      <c r="R40295" s="10"/>
      <c r="S40295" s="10"/>
      <c r="T40295" s="10"/>
    </row>
    <row r="40296" spans="13:20" x14ac:dyDescent="0.2">
      <c r="M40296">
        <v>1</v>
      </c>
      <c r="P40296" s="10"/>
      <c r="R40296" s="10"/>
      <c r="S40296" s="10"/>
      <c r="T40296" s="10"/>
    </row>
    <row r="40297" spans="13:20" x14ac:dyDescent="0.2">
      <c r="M40297">
        <v>0</v>
      </c>
      <c r="P40297" s="10"/>
      <c r="R40297" s="10"/>
      <c r="S40297" s="10"/>
      <c r="T40297" s="10"/>
    </row>
    <row r="40298" spans="13:20" x14ac:dyDescent="0.2">
      <c r="M40298">
        <v>0</v>
      </c>
      <c r="P40298" s="10"/>
      <c r="R40298" s="10"/>
      <c r="S40298" s="10"/>
      <c r="T40298" s="10"/>
    </row>
    <row r="40299" spans="13:20" x14ac:dyDescent="0.2">
      <c r="M40299">
        <v>1</v>
      </c>
      <c r="P40299" s="10"/>
      <c r="R40299" s="10"/>
      <c r="S40299" s="10"/>
      <c r="T40299" s="10"/>
    </row>
    <row r="40300" spans="13:20" x14ac:dyDescent="0.2">
      <c r="M40300">
        <v>0</v>
      </c>
      <c r="P40300" s="10"/>
      <c r="R40300" s="10"/>
      <c r="S40300" s="10"/>
      <c r="T40300" s="10"/>
    </row>
    <row r="40301" spans="13:20" x14ac:dyDescent="0.2">
      <c r="M40301">
        <v>1</v>
      </c>
      <c r="P40301" s="10"/>
      <c r="R40301" s="10"/>
      <c r="S40301" s="10"/>
      <c r="T40301" s="10"/>
    </row>
    <row r="40302" spans="13:20" x14ac:dyDescent="0.2">
      <c r="M40302">
        <v>0</v>
      </c>
      <c r="P40302" s="10"/>
      <c r="R40302" s="10"/>
      <c r="S40302" s="10"/>
      <c r="T40302" s="10"/>
    </row>
    <row r="40303" spans="13:20" x14ac:dyDescent="0.2">
      <c r="M40303">
        <v>0</v>
      </c>
      <c r="P40303" s="10"/>
      <c r="R40303" s="10"/>
      <c r="S40303" s="10"/>
      <c r="T40303" s="10"/>
    </row>
    <row r="40304" spans="13:20" x14ac:dyDescent="0.2">
      <c r="M40304">
        <v>1</v>
      </c>
      <c r="P40304" s="10"/>
      <c r="R40304" s="10"/>
      <c r="S40304" s="10"/>
      <c r="T40304" s="10"/>
    </row>
    <row r="40305" spans="13:20" x14ac:dyDescent="0.2">
      <c r="M40305">
        <v>0</v>
      </c>
      <c r="P40305" s="10"/>
      <c r="R40305" s="10"/>
      <c r="S40305" s="10"/>
      <c r="T40305" s="10"/>
    </row>
    <row r="40306" spans="13:20" x14ac:dyDescent="0.2">
      <c r="M40306">
        <v>0</v>
      </c>
      <c r="P40306" s="10"/>
      <c r="R40306" s="10"/>
      <c r="S40306" s="10"/>
      <c r="T40306" s="10"/>
    </row>
    <row r="40307" spans="13:20" x14ac:dyDescent="0.2">
      <c r="M40307">
        <v>1</v>
      </c>
      <c r="P40307" s="10"/>
      <c r="R40307" s="10"/>
      <c r="S40307" s="10"/>
      <c r="T40307" s="10"/>
    </row>
    <row r="40308" spans="13:20" x14ac:dyDescent="0.2">
      <c r="M40308">
        <v>0</v>
      </c>
      <c r="P40308" s="10"/>
      <c r="R40308" s="10"/>
      <c r="S40308" s="10"/>
      <c r="T40308" s="10"/>
    </row>
    <row r="40309" spans="13:20" x14ac:dyDescent="0.2">
      <c r="M40309">
        <v>1</v>
      </c>
      <c r="P40309" s="10"/>
      <c r="R40309" s="10"/>
      <c r="S40309" s="10"/>
      <c r="T40309" s="10"/>
    </row>
    <row r="40310" spans="13:20" x14ac:dyDescent="0.2">
      <c r="M40310">
        <v>0</v>
      </c>
      <c r="P40310" s="10"/>
      <c r="R40310" s="10"/>
      <c r="S40310" s="10"/>
      <c r="T40310" s="10"/>
    </row>
    <row r="40311" spans="13:20" x14ac:dyDescent="0.2">
      <c r="M40311">
        <v>1</v>
      </c>
      <c r="P40311" s="10"/>
      <c r="R40311" s="10"/>
      <c r="S40311" s="10"/>
      <c r="T40311" s="10"/>
    </row>
    <row r="40312" spans="13:20" x14ac:dyDescent="0.2">
      <c r="M40312">
        <v>0</v>
      </c>
      <c r="P40312" s="10"/>
      <c r="R40312" s="10"/>
      <c r="S40312" s="10"/>
      <c r="T40312" s="10"/>
    </row>
    <row r="40313" spans="13:20" x14ac:dyDescent="0.2">
      <c r="M40313">
        <v>0</v>
      </c>
      <c r="P40313" s="10"/>
      <c r="R40313" s="10"/>
      <c r="S40313" s="10"/>
      <c r="T40313" s="10"/>
    </row>
    <row r="40314" spans="13:20" x14ac:dyDescent="0.2">
      <c r="M40314">
        <v>1</v>
      </c>
      <c r="P40314" s="10"/>
      <c r="R40314" s="10"/>
      <c r="S40314" s="10"/>
      <c r="T40314" s="10"/>
    </row>
    <row r="40315" spans="13:20" x14ac:dyDescent="0.2">
      <c r="M40315">
        <v>0</v>
      </c>
      <c r="P40315" s="10"/>
      <c r="R40315" s="10"/>
      <c r="S40315" s="10"/>
      <c r="T40315" s="10"/>
    </row>
    <row r="40316" spans="13:20" x14ac:dyDescent="0.2">
      <c r="M40316">
        <v>1</v>
      </c>
      <c r="P40316" s="10"/>
      <c r="R40316" s="10"/>
      <c r="S40316" s="10"/>
      <c r="T40316" s="10"/>
    </row>
    <row r="40317" spans="13:20" x14ac:dyDescent="0.2">
      <c r="M40317">
        <v>0</v>
      </c>
      <c r="P40317" s="10"/>
      <c r="R40317" s="10"/>
      <c r="S40317" s="10"/>
      <c r="T40317" s="10"/>
    </row>
    <row r="40318" spans="13:20" x14ac:dyDescent="0.2">
      <c r="M40318">
        <v>0</v>
      </c>
      <c r="P40318" s="10"/>
      <c r="R40318" s="10"/>
      <c r="S40318" s="10"/>
      <c r="T40318" s="10"/>
    </row>
    <row r="40319" spans="13:20" x14ac:dyDescent="0.2">
      <c r="M40319">
        <v>1</v>
      </c>
      <c r="P40319" s="10"/>
      <c r="R40319" s="10"/>
      <c r="S40319" s="10"/>
      <c r="T40319" s="10"/>
    </row>
    <row r="40320" spans="13:20" x14ac:dyDescent="0.2">
      <c r="M40320">
        <v>0</v>
      </c>
      <c r="P40320" s="10"/>
      <c r="R40320" s="10"/>
      <c r="S40320" s="10"/>
      <c r="T40320" s="10"/>
    </row>
    <row r="40321" spans="13:20" x14ac:dyDescent="0.2">
      <c r="M40321">
        <v>1</v>
      </c>
      <c r="P40321" s="10"/>
      <c r="R40321" s="10"/>
      <c r="S40321" s="10"/>
      <c r="T40321" s="10"/>
    </row>
    <row r="40322" spans="13:20" x14ac:dyDescent="0.2">
      <c r="M40322">
        <v>0</v>
      </c>
      <c r="P40322" s="10"/>
      <c r="R40322" s="10"/>
      <c r="S40322" s="10"/>
      <c r="T40322" s="10"/>
    </row>
    <row r="40323" spans="13:20" x14ac:dyDescent="0.2">
      <c r="M40323">
        <v>0</v>
      </c>
      <c r="P40323" s="10"/>
      <c r="R40323" s="10"/>
      <c r="S40323" s="10"/>
      <c r="T40323" s="10"/>
    </row>
    <row r="40324" spans="13:20" x14ac:dyDescent="0.2">
      <c r="M40324">
        <v>1</v>
      </c>
      <c r="P40324" s="10"/>
      <c r="R40324" s="10"/>
      <c r="S40324" s="10"/>
      <c r="T40324" s="10"/>
    </row>
    <row r="40325" spans="13:20" x14ac:dyDescent="0.2">
      <c r="M40325">
        <v>0</v>
      </c>
      <c r="P40325" s="10"/>
      <c r="R40325" s="10"/>
      <c r="S40325" s="10"/>
      <c r="T40325" s="10"/>
    </row>
    <row r="40326" spans="13:20" x14ac:dyDescent="0.2">
      <c r="M40326">
        <v>0</v>
      </c>
      <c r="P40326" s="10"/>
      <c r="R40326" s="10"/>
      <c r="S40326" s="10"/>
      <c r="T40326" s="10"/>
    </row>
    <row r="40327" spans="13:20" x14ac:dyDescent="0.2">
      <c r="M40327">
        <v>1</v>
      </c>
      <c r="P40327" s="10"/>
      <c r="R40327" s="10"/>
      <c r="S40327" s="10"/>
      <c r="T40327" s="10"/>
    </row>
    <row r="40328" spans="13:20" x14ac:dyDescent="0.2">
      <c r="M40328">
        <v>0</v>
      </c>
      <c r="P40328" s="10"/>
      <c r="R40328" s="10"/>
      <c r="S40328" s="10"/>
      <c r="T40328" s="10"/>
    </row>
    <row r="40329" spans="13:20" x14ac:dyDescent="0.2">
      <c r="M40329">
        <v>1</v>
      </c>
      <c r="P40329" s="10"/>
      <c r="R40329" s="10"/>
      <c r="S40329" s="10"/>
      <c r="T40329" s="10"/>
    </row>
    <row r="40330" spans="13:20" x14ac:dyDescent="0.2">
      <c r="M40330">
        <v>0</v>
      </c>
      <c r="P40330" s="10"/>
      <c r="R40330" s="10"/>
      <c r="S40330" s="10"/>
      <c r="T40330" s="10"/>
    </row>
    <row r="40331" spans="13:20" x14ac:dyDescent="0.2">
      <c r="M40331">
        <v>0</v>
      </c>
      <c r="P40331" s="10"/>
      <c r="R40331" s="10"/>
      <c r="S40331" s="10"/>
      <c r="T40331" s="10"/>
    </row>
    <row r="40332" spans="13:20" x14ac:dyDescent="0.2">
      <c r="M40332">
        <v>1</v>
      </c>
      <c r="P40332" s="10"/>
      <c r="R40332" s="10"/>
      <c r="S40332" s="10"/>
      <c r="T40332" s="10"/>
    </row>
    <row r="40333" spans="13:20" x14ac:dyDescent="0.2">
      <c r="M40333">
        <v>0</v>
      </c>
      <c r="P40333" s="10"/>
      <c r="R40333" s="10"/>
      <c r="S40333" s="10"/>
      <c r="T40333" s="10"/>
    </row>
    <row r="40334" spans="13:20" x14ac:dyDescent="0.2">
      <c r="M40334">
        <v>1</v>
      </c>
      <c r="P40334" s="10"/>
      <c r="R40334" s="10"/>
      <c r="S40334" s="10"/>
      <c r="T40334" s="10"/>
    </row>
    <row r="40335" spans="13:20" x14ac:dyDescent="0.2">
      <c r="M40335">
        <v>0</v>
      </c>
      <c r="P40335" s="10"/>
      <c r="R40335" s="10"/>
      <c r="S40335" s="10"/>
      <c r="T40335" s="10"/>
    </row>
    <row r="40336" spans="13:20" x14ac:dyDescent="0.2">
      <c r="M40336">
        <v>0</v>
      </c>
      <c r="P40336" s="10"/>
      <c r="R40336" s="10"/>
      <c r="S40336" s="10"/>
      <c r="T40336" s="10"/>
    </row>
    <row r="40337" spans="13:20" x14ac:dyDescent="0.2">
      <c r="M40337">
        <v>1</v>
      </c>
      <c r="P40337" s="10"/>
      <c r="R40337" s="10"/>
      <c r="S40337" s="10"/>
      <c r="T40337" s="10"/>
    </row>
    <row r="40338" spans="13:20" x14ac:dyDescent="0.2">
      <c r="M40338">
        <v>0</v>
      </c>
      <c r="P40338" s="10"/>
      <c r="R40338" s="10"/>
      <c r="S40338" s="10"/>
      <c r="T40338" s="10"/>
    </row>
    <row r="40339" spans="13:20" x14ac:dyDescent="0.2">
      <c r="M40339">
        <v>0</v>
      </c>
      <c r="P40339" s="10"/>
      <c r="R40339" s="10"/>
      <c r="S40339" s="10"/>
      <c r="T40339" s="10"/>
    </row>
    <row r="40340" spans="13:20" x14ac:dyDescent="0.2">
      <c r="M40340">
        <v>1</v>
      </c>
      <c r="P40340" s="10"/>
      <c r="R40340" s="10"/>
      <c r="S40340" s="10"/>
      <c r="T40340" s="10"/>
    </row>
    <row r="40341" spans="13:20" x14ac:dyDescent="0.2">
      <c r="M40341">
        <v>0</v>
      </c>
      <c r="P40341" s="10"/>
      <c r="R40341" s="10"/>
      <c r="S40341" s="10"/>
      <c r="T40341" s="10"/>
    </row>
    <row r="40342" spans="13:20" x14ac:dyDescent="0.2">
      <c r="M40342">
        <v>0</v>
      </c>
      <c r="P40342" s="10"/>
      <c r="R40342" s="10"/>
      <c r="S40342" s="10"/>
      <c r="T40342" s="10"/>
    </row>
    <row r="40343" spans="13:20" x14ac:dyDescent="0.2">
      <c r="M40343">
        <v>1</v>
      </c>
      <c r="P40343" s="10"/>
      <c r="R40343" s="10"/>
      <c r="S40343" s="10"/>
      <c r="T40343" s="10"/>
    </row>
    <row r="40344" spans="13:20" x14ac:dyDescent="0.2">
      <c r="M40344">
        <v>0</v>
      </c>
      <c r="P40344" s="10"/>
      <c r="R40344" s="10"/>
      <c r="S40344" s="10"/>
      <c r="T40344" s="10"/>
    </row>
    <row r="40345" spans="13:20" x14ac:dyDescent="0.2">
      <c r="M40345">
        <v>1</v>
      </c>
      <c r="P40345" s="10"/>
      <c r="R40345" s="10"/>
      <c r="S40345" s="10"/>
      <c r="T40345" s="10"/>
    </row>
    <row r="40346" spans="13:20" x14ac:dyDescent="0.2">
      <c r="M40346">
        <v>0</v>
      </c>
      <c r="P40346" s="10"/>
      <c r="R40346" s="10"/>
      <c r="S40346" s="10"/>
      <c r="T40346" s="10"/>
    </row>
    <row r="40347" spans="13:20" x14ac:dyDescent="0.2">
      <c r="M40347">
        <v>0</v>
      </c>
      <c r="P40347" s="10"/>
      <c r="R40347" s="10"/>
      <c r="S40347" s="10"/>
      <c r="T40347" s="10"/>
    </row>
    <row r="40348" spans="13:20" x14ac:dyDescent="0.2">
      <c r="M40348">
        <v>1</v>
      </c>
      <c r="P40348" s="10"/>
      <c r="R40348" s="10"/>
      <c r="S40348" s="10"/>
      <c r="T40348" s="10"/>
    </row>
    <row r="40349" spans="13:20" x14ac:dyDescent="0.2">
      <c r="M40349">
        <v>0</v>
      </c>
      <c r="P40349" s="10"/>
      <c r="R40349" s="10"/>
      <c r="S40349" s="10"/>
      <c r="T40349" s="10"/>
    </row>
    <row r="40350" spans="13:20" x14ac:dyDescent="0.2">
      <c r="M40350">
        <v>1</v>
      </c>
      <c r="P40350" s="10"/>
      <c r="R40350" s="10"/>
      <c r="S40350" s="10"/>
      <c r="T40350" s="10"/>
    </row>
    <row r="40351" spans="13:20" x14ac:dyDescent="0.2">
      <c r="M40351">
        <v>0</v>
      </c>
      <c r="P40351" s="10"/>
      <c r="R40351" s="10"/>
      <c r="S40351" s="10"/>
      <c r="T40351" s="10"/>
    </row>
    <row r="40352" spans="13:20" x14ac:dyDescent="0.2">
      <c r="M40352">
        <v>0</v>
      </c>
      <c r="P40352" s="10"/>
      <c r="R40352" s="10"/>
      <c r="S40352" s="10"/>
      <c r="T40352" s="10"/>
    </row>
    <row r="40353" spans="13:20" x14ac:dyDescent="0.2">
      <c r="M40353">
        <v>1</v>
      </c>
      <c r="P40353" s="10"/>
      <c r="R40353" s="10"/>
      <c r="S40353" s="10"/>
      <c r="T40353" s="10"/>
    </row>
    <row r="40354" spans="13:20" x14ac:dyDescent="0.2">
      <c r="M40354">
        <v>0</v>
      </c>
      <c r="P40354" s="10"/>
      <c r="R40354" s="10"/>
      <c r="S40354" s="10"/>
      <c r="T40354" s="10"/>
    </row>
    <row r="40355" spans="13:20" x14ac:dyDescent="0.2">
      <c r="M40355">
        <v>1</v>
      </c>
      <c r="P40355" s="10"/>
      <c r="R40355" s="10"/>
      <c r="S40355" s="10"/>
      <c r="T40355" s="10"/>
    </row>
    <row r="40356" spans="13:20" x14ac:dyDescent="0.2">
      <c r="M40356">
        <v>0</v>
      </c>
      <c r="P40356" s="10"/>
      <c r="R40356" s="10"/>
      <c r="S40356" s="10"/>
      <c r="T40356" s="10"/>
    </row>
    <row r="40357" spans="13:20" x14ac:dyDescent="0.2">
      <c r="M40357">
        <v>0</v>
      </c>
      <c r="P40357" s="10"/>
      <c r="R40357" s="10"/>
      <c r="S40357" s="10"/>
      <c r="T40357" s="10"/>
    </row>
    <row r="40358" spans="13:20" x14ac:dyDescent="0.2">
      <c r="M40358">
        <v>1</v>
      </c>
      <c r="P40358" s="10"/>
      <c r="R40358" s="10"/>
      <c r="S40358" s="10"/>
      <c r="T40358" s="10"/>
    </row>
    <row r="40359" spans="13:20" x14ac:dyDescent="0.2">
      <c r="M40359">
        <v>0</v>
      </c>
      <c r="P40359" s="10"/>
      <c r="R40359" s="10"/>
      <c r="S40359" s="10"/>
      <c r="T40359" s="10"/>
    </row>
    <row r="40360" spans="13:20" x14ac:dyDescent="0.2">
      <c r="M40360">
        <v>1</v>
      </c>
      <c r="P40360" s="10"/>
      <c r="R40360" s="10"/>
      <c r="S40360" s="10"/>
      <c r="T40360" s="10"/>
    </row>
    <row r="40361" spans="13:20" x14ac:dyDescent="0.2">
      <c r="M40361">
        <v>0</v>
      </c>
      <c r="P40361" s="10"/>
      <c r="R40361" s="10"/>
      <c r="S40361" s="10"/>
      <c r="T40361" s="10"/>
    </row>
    <row r="40362" spans="13:20" x14ac:dyDescent="0.2">
      <c r="M40362">
        <v>0</v>
      </c>
      <c r="P40362" s="10"/>
      <c r="R40362" s="10"/>
      <c r="S40362" s="10"/>
      <c r="T40362" s="10"/>
    </row>
    <row r="40363" spans="13:20" x14ac:dyDescent="0.2">
      <c r="M40363">
        <v>1</v>
      </c>
      <c r="P40363" s="10"/>
      <c r="R40363" s="10"/>
      <c r="S40363" s="10"/>
      <c r="T40363" s="10"/>
    </row>
    <row r="40364" spans="13:20" x14ac:dyDescent="0.2">
      <c r="M40364">
        <v>0</v>
      </c>
      <c r="P40364" s="10"/>
      <c r="R40364" s="10"/>
      <c r="S40364" s="10"/>
      <c r="T40364" s="10"/>
    </row>
    <row r="40365" spans="13:20" x14ac:dyDescent="0.2">
      <c r="M40365">
        <v>0</v>
      </c>
      <c r="P40365" s="10"/>
      <c r="R40365" s="10"/>
      <c r="S40365" s="10"/>
      <c r="T40365" s="10"/>
    </row>
    <row r="40366" spans="13:20" x14ac:dyDescent="0.2">
      <c r="M40366">
        <v>1</v>
      </c>
      <c r="P40366" s="10"/>
      <c r="R40366" s="10"/>
      <c r="S40366" s="10"/>
      <c r="T40366" s="10"/>
    </row>
    <row r="40367" spans="13:20" x14ac:dyDescent="0.2">
      <c r="M40367">
        <v>0</v>
      </c>
      <c r="P40367" s="10"/>
      <c r="R40367" s="10"/>
      <c r="S40367" s="10"/>
      <c r="T40367" s="10"/>
    </row>
    <row r="40368" spans="13:20" x14ac:dyDescent="0.2">
      <c r="M40368">
        <v>1</v>
      </c>
      <c r="P40368" s="10"/>
      <c r="R40368" s="10"/>
      <c r="S40368" s="10"/>
      <c r="T40368" s="10"/>
    </row>
    <row r="40369" spans="13:20" x14ac:dyDescent="0.2">
      <c r="M40369">
        <v>0</v>
      </c>
      <c r="P40369" s="10"/>
      <c r="R40369" s="10"/>
      <c r="S40369" s="10"/>
      <c r="T40369" s="10"/>
    </row>
    <row r="40370" spans="13:20" x14ac:dyDescent="0.2">
      <c r="M40370">
        <v>0</v>
      </c>
      <c r="P40370" s="10"/>
      <c r="R40370" s="10"/>
      <c r="S40370" s="10"/>
      <c r="T40370" s="10"/>
    </row>
    <row r="40371" spans="13:20" x14ac:dyDescent="0.2">
      <c r="M40371">
        <v>1</v>
      </c>
      <c r="P40371" s="10"/>
      <c r="R40371" s="10"/>
      <c r="S40371" s="10"/>
      <c r="T40371" s="10"/>
    </row>
    <row r="40372" spans="13:20" x14ac:dyDescent="0.2">
      <c r="M40372">
        <v>0</v>
      </c>
      <c r="P40372" s="10"/>
      <c r="R40372" s="10"/>
      <c r="S40372" s="10"/>
      <c r="T40372" s="10"/>
    </row>
    <row r="40373" spans="13:20" x14ac:dyDescent="0.2">
      <c r="M40373">
        <v>0</v>
      </c>
      <c r="P40373" s="10"/>
      <c r="R40373" s="10"/>
      <c r="S40373" s="10"/>
      <c r="T40373" s="10"/>
    </row>
    <row r="40374" spans="13:20" x14ac:dyDescent="0.2">
      <c r="M40374">
        <v>1</v>
      </c>
      <c r="P40374" s="10"/>
      <c r="R40374" s="10"/>
      <c r="S40374" s="10"/>
      <c r="T40374" s="10"/>
    </row>
    <row r="40375" spans="13:20" x14ac:dyDescent="0.2">
      <c r="M40375">
        <v>0</v>
      </c>
      <c r="P40375" s="10"/>
      <c r="R40375" s="10"/>
      <c r="S40375" s="10"/>
      <c r="T40375" s="10"/>
    </row>
    <row r="40376" spans="13:20" x14ac:dyDescent="0.2">
      <c r="M40376">
        <v>0</v>
      </c>
      <c r="P40376" s="10"/>
      <c r="R40376" s="10"/>
      <c r="S40376" s="10"/>
      <c r="T40376" s="10"/>
    </row>
    <row r="40377" spans="13:20" x14ac:dyDescent="0.2">
      <c r="M40377">
        <v>1</v>
      </c>
      <c r="P40377" s="10"/>
      <c r="R40377" s="10"/>
      <c r="S40377" s="10"/>
      <c r="T40377" s="10"/>
    </row>
    <row r="40378" spans="13:20" x14ac:dyDescent="0.2">
      <c r="M40378">
        <v>0</v>
      </c>
      <c r="P40378" s="10"/>
      <c r="R40378" s="10"/>
      <c r="S40378" s="10"/>
      <c r="T40378" s="10"/>
    </row>
    <row r="40379" spans="13:20" x14ac:dyDescent="0.2">
      <c r="M40379">
        <v>0</v>
      </c>
      <c r="P40379" s="10"/>
      <c r="R40379" s="10"/>
      <c r="S40379" s="10"/>
      <c r="T40379" s="10"/>
    </row>
    <row r="40380" spans="13:20" x14ac:dyDescent="0.2">
      <c r="M40380">
        <v>1</v>
      </c>
      <c r="P40380" s="10"/>
      <c r="R40380" s="10"/>
      <c r="S40380" s="10"/>
      <c r="T40380" s="10"/>
    </row>
    <row r="40381" spans="13:20" x14ac:dyDescent="0.2">
      <c r="M40381">
        <v>0</v>
      </c>
      <c r="P40381" s="10"/>
      <c r="R40381" s="10"/>
      <c r="S40381" s="10"/>
      <c r="T40381" s="10"/>
    </row>
    <row r="40382" spans="13:20" x14ac:dyDescent="0.2">
      <c r="M40382">
        <v>1</v>
      </c>
      <c r="P40382" s="10"/>
      <c r="R40382" s="10"/>
      <c r="S40382" s="10"/>
      <c r="T40382" s="10"/>
    </row>
    <row r="40383" spans="13:20" x14ac:dyDescent="0.2">
      <c r="M40383">
        <v>0</v>
      </c>
      <c r="P40383" s="10"/>
      <c r="R40383" s="10"/>
      <c r="S40383" s="10"/>
      <c r="T40383" s="10"/>
    </row>
    <row r="40384" spans="13:20" x14ac:dyDescent="0.2">
      <c r="M40384">
        <v>1</v>
      </c>
      <c r="P40384" s="10"/>
      <c r="R40384" s="10"/>
      <c r="S40384" s="10"/>
      <c r="T40384" s="10"/>
    </row>
    <row r="40385" spans="13:20" x14ac:dyDescent="0.2">
      <c r="M40385">
        <v>0</v>
      </c>
      <c r="P40385" s="10"/>
      <c r="R40385" s="10"/>
      <c r="S40385" s="10"/>
      <c r="T40385" s="10"/>
    </row>
    <row r="40386" spans="13:20" x14ac:dyDescent="0.2">
      <c r="M40386">
        <v>1</v>
      </c>
      <c r="P40386" s="10"/>
      <c r="R40386" s="10"/>
      <c r="S40386" s="10"/>
      <c r="T40386" s="10"/>
    </row>
    <row r="40387" spans="13:20" x14ac:dyDescent="0.2">
      <c r="M40387">
        <v>0</v>
      </c>
      <c r="P40387" s="10"/>
      <c r="R40387" s="10"/>
      <c r="S40387" s="10"/>
      <c r="T40387" s="10"/>
    </row>
    <row r="40388" spans="13:20" x14ac:dyDescent="0.2">
      <c r="M40388">
        <v>1</v>
      </c>
      <c r="P40388" s="10"/>
      <c r="R40388" s="10"/>
      <c r="S40388" s="10"/>
      <c r="T40388" s="10"/>
    </row>
    <row r="40389" spans="13:20" x14ac:dyDescent="0.2">
      <c r="M40389">
        <v>0</v>
      </c>
      <c r="P40389" s="10"/>
      <c r="R40389" s="10"/>
      <c r="S40389" s="10"/>
      <c r="T40389" s="10"/>
    </row>
    <row r="40390" spans="13:20" x14ac:dyDescent="0.2">
      <c r="M40390">
        <v>1</v>
      </c>
      <c r="P40390" s="10"/>
      <c r="R40390" s="10"/>
      <c r="S40390" s="10"/>
      <c r="T40390" s="10"/>
    </row>
    <row r="40391" spans="13:20" x14ac:dyDescent="0.2">
      <c r="M40391">
        <v>0</v>
      </c>
      <c r="P40391" s="10"/>
      <c r="R40391" s="10"/>
      <c r="S40391" s="10"/>
      <c r="T40391" s="10"/>
    </row>
    <row r="40392" spans="13:20" x14ac:dyDescent="0.2">
      <c r="M40392">
        <v>0</v>
      </c>
      <c r="P40392" s="10"/>
      <c r="R40392" s="10"/>
      <c r="S40392" s="10"/>
      <c r="T40392" s="10"/>
    </row>
    <row r="40393" spans="13:20" x14ac:dyDescent="0.2">
      <c r="M40393">
        <v>1</v>
      </c>
      <c r="P40393" s="10"/>
      <c r="R40393" s="10"/>
      <c r="S40393" s="10"/>
      <c r="T40393" s="10"/>
    </row>
    <row r="40394" spans="13:20" x14ac:dyDescent="0.2">
      <c r="M40394">
        <v>0</v>
      </c>
      <c r="P40394" s="10"/>
      <c r="R40394" s="10"/>
      <c r="S40394" s="10"/>
      <c r="T40394" s="10"/>
    </row>
    <row r="40395" spans="13:20" x14ac:dyDescent="0.2">
      <c r="M40395">
        <v>0</v>
      </c>
      <c r="P40395" s="10"/>
      <c r="R40395" s="10"/>
      <c r="S40395" s="10"/>
      <c r="T40395" s="10"/>
    </row>
    <row r="40396" spans="13:20" x14ac:dyDescent="0.2">
      <c r="M40396">
        <v>1</v>
      </c>
      <c r="P40396" s="10"/>
      <c r="R40396" s="10"/>
      <c r="S40396" s="10"/>
      <c r="T40396" s="10"/>
    </row>
    <row r="40397" spans="13:20" x14ac:dyDescent="0.2">
      <c r="M40397">
        <v>0</v>
      </c>
      <c r="P40397" s="10"/>
      <c r="R40397" s="10"/>
      <c r="S40397" s="10"/>
      <c r="T40397" s="10"/>
    </row>
    <row r="40398" spans="13:20" x14ac:dyDescent="0.2">
      <c r="M40398">
        <v>0</v>
      </c>
      <c r="P40398" s="10"/>
      <c r="R40398" s="10"/>
      <c r="S40398" s="10"/>
      <c r="T40398" s="10"/>
    </row>
    <row r="40399" spans="13:20" x14ac:dyDescent="0.2">
      <c r="M40399">
        <v>1</v>
      </c>
      <c r="P40399" s="10"/>
      <c r="R40399" s="10"/>
      <c r="S40399" s="10"/>
      <c r="T40399" s="10"/>
    </row>
    <row r="40400" spans="13:20" x14ac:dyDescent="0.2">
      <c r="M40400">
        <v>0</v>
      </c>
      <c r="P40400" s="10"/>
      <c r="R40400" s="10"/>
      <c r="S40400" s="10"/>
      <c r="T40400" s="10"/>
    </row>
    <row r="40401" spans="13:20" x14ac:dyDescent="0.2">
      <c r="M40401">
        <v>0</v>
      </c>
      <c r="P40401" s="10"/>
      <c r="R40401" s="10"/>
      <c r="S40401" s="10"/>
      <c r="T40401" s="10"/>
    </row>
    <row r="40402" spans="13:20" x14ac:dyDescent="0.2">
      <c r="M40402">
        <v>1</v>
      </c>
      <c r="P40402" s="10"/>
      <c r="R40402" s="10"/>
      <c r="S40402" s="10"/>
      <c r="T40402" s="10"/>
    </row>
    <row r="40403" spans="13:20" x14ac:dyDescent="0.2">
      <c r="M40403">
        <v>0</v>
      </c>
      <c r="P40403" s="10"/>
      <c r="R40403" s="10"/>
      <c r="S40403" s="10"/>
      <c r="T40403" s="10"/>
    </row>
    <row r="40404" spans="13:20" x14ac:dyDescent="0.2">
      <c r="M40404">
        <v>0</v>
      </c>
      <c r="P40404" s="10"/>
      <c r="R40404" s="10"/>
      <c r="S40404" s="10"/>
      <c r="T40404" s="10"/>
    </row>
    <row r="40405" spans="13:20" x14ac:dyDescent="0.2">
      <c r="M40405">
        <v>1</v>
      </c>
      <c r="P40405" s="10"/>
      <c r="R40405" s="10"/>
      <c r="S40405" s="10"/>
      <c r="T40405" s="10"/>
    </row>
    <row r="40406" spans="13:20" x14ac:dyDescent="0.2">
      <c r="M40406">
        <v>0</v>
      </c>
      <c r="P40406" s="10"/>
      <c r="R40406" s="10"/>
      <c r="S40406" s="10"/>
      <c r="T40406" s="10"/>
    </row>
    <row r="40407" spans="13:20" x14ac:dyDescent="0.2">
      <c r="M40407">
        <v>0</v>
      </c>
      <c r="P40407" s="10"/>
      <c r="R40407" s="10"/>
      <c r="S40407" s="10"/>
      <c r="T40407" s="10"/>
    </row>
    <row r="40408" spans="13:20" x14ac:dyDescent="0.2">
      <c r="M40408">
        <v>0</v>
      </c>
      <c r="P40408" s="10"/>
      <c r="R40408" s="10"/>
      <c r="S40408" s="10"/>
      <c r="T40408" s="10"/>
    </row>
    <row r="40409" spans="13:20" x14ac:dyDescent="0.2">
      <c r="M40409">
        <v>0</v>
      </c>
      <c r="P40409" s="10"/>
      <c r="R40409" s="10"/>
      <c r="S40409" s="10"/>
      <c r="T40409" s="10"/>
    </row>
    <row r="40410" spans="13:20" x14ac:dyDescent="0.2">
      <c r="M40410">
        <v>0</v>
      </c>
      <c r="P40410" s="10"/>
      <c r="R40410" s="10"/>
      <c r="S40410" s="10"/>
      <c r="T40410" s="10"/>
    </row>
    <row r="40411" spans="13:20" x14ac:dyDescent="0.2">
      <c r="M40411">
        <v>0</v>
      </c>
      <c r="P40411" s="10"/>
      <c r="R40411" s="10"/>
      <c r="S40411" s="10"/>
      <c r="T40411" s="10"/>
    </row>
    <row r="40412" spans="13:20" x14ac:dyDescent="0.2">
      <c r="M40412">
        <v>1</v>
      </c>
      <c r="P40412" s="10"/>
      <c r="R40412" s="10"/>
      <c r="S40412" s="10"/>
      <c r="T40412" s="10"/>
    </row>
    <row r="40413" spans="13:20" x14ac:dyDescent="0.2">
      <c r="M40413">
        <v>0</v>
      </c>
      <c r="P40413" s="10"/>
      <c r="R40413" s="10"/>
      <c r="S40413" s="10"/>
      <c r="T40413" s="10"/>
    </row>
    <row r="40414" spans="13:20" x14ac:dyDescent="0.2">
      <c r="M40414">
        <v>1</v>
      </c>
      <c r="P40414" s="10"/>
      <c r="R40414" s="10"/>
      <c r="S40414" s="10"/>
      <c r="T40414" s="10"/>
    </row>
    <row r="40415" spans="13:20" x14ac:dyDescent="0.2">
      <c r="M40415">
        <v>0</v>
      </c>
      <c r="P40415" s="10"/>
      <c r="R40415" s="10"/>
      <c r="S40415" s="10"/>
      <c r="T40415" s="10"/>
    </row>
    <row r="40416" spans="13:20" x14ac:dyDescent="0.2">
      <c r="M40416">
        <v>0</v>
      </c>
      <c r="P40416" s="10"/>
      <c r="R40416" s="10"/>
      <c r="S40416" s="10"/>
      <c r="T40416" s="10"/>
    </row>
    <row r="40417" spans="13:20" x14ac:dyDescent="0.2">
      <c r="M40417">
        <v>1</v>
      </c>
      <c r="P40417" s="10"/>
      <c r="R40417" s="10"/>
      <c r="S40417" s="10"/>
      <c r="T40417" s="10"/>
    </row>
    <row r="40418" spans="13:20" x14ac:dyDescent="0.2">
      <c r="M40418">
        <v>0</v>
      </c>
      <c r="P40418" s="10"/>
      <c r="R40418" s="10"/>
      <c r="S40418" s="10"/>
      <c r="T40418" s="10"/>
    </row>
    <row r="40419" spans="13:20" x14ac:dyDescent="0.2">
      <c r="M40419">
        <v>1</v>
      </c>
      <c r="P40419" s="10"/>
      <c r="R40419" s="10"/>
      <c r="S40419" s="10"/>
      <c r="T40419" s="10"/>
    </row>
    <row r="40420" spans="13:20" x14ac:dyDescent="0.2">
      <c r="M40420">
        <v>0</v>
      </c>
      <c r="P40420" s="10"/>
      <c r="R40420" s="10"/>
      <c r="S40420" s="10"/>
      <c r="T40420" s="10"/>
    </row>
    <row r="40421" spans="13:20" x14ac:dyDescent="0.2">
      <c r="M40421">
        <v>0</v>
      </c>
      <c r="P40421" s="10"/>
      <c r="R40421" s="10"/>
      <c r="S40421" s="10"/>
      <c r="T40421" s="10"/>
    </row>
    <row r="40422" spans="13:20" x14ac:dyDescent="0.2">
      <c r="M40422">
        <v>1</v>
      </c>
      <c r="P40422" s="10"/>
      <c r="R40422" s="10"/>
      <c r="S40422" s="10"/>
      <c r="T40422" s="10"/>
    </row>
    <row r="40423" spans="13:20" x14ac:dyDescent="0.2">
      <c r="M40423">
        <v>0</v>
      </c>
      <c r="P40423" s="10"/>
      <c r="R40423" s="10"/>
      <c r="S40423" s="10"/>
      <c r="T40423" s="10"/>
    </row>
    <row r="40424" spans="13:20" x14ac:dyDescent="0.2">
      <c r="M40424">
        <v>0</v>
      </c>
      <c r="P40424" s="10"/>
      <c r="R40424" s="10"/>
      <c r="S40424" s="10"/>
      <c r="T40424" s="10"/>
    </row>
    <row r="40425" spans="13:20" x14ac:dyDescent="0.2">
      <c r="M40425">
        <v>1</v>
      </c>
      <c r="P40425" s="10"/>
      <c r="R40425" s="10"/>
      <c r="S40425" s="10"/>
      <c r="T40425" s="10"/>
    </row>
    <row r="40426" spans="13:20" x14ac:dyDescent="0.2">
      <c r="M40426">
        <v>0</v>
      </c>
      <c r="P40426" s="10"/>
      <c r="R40426" s="10"/>
      <c r="S40426" s="10"/>
      <c r="T40426" s="10"/>
    </row>
    <row r="40427" spans="13:20" x14ac:dyDescent="0.2">
      <c r="M40427">
        <v>0</v>
      </c>
      <c r="P40427" s="10"/>
      <c r="R40427" s="10"/>
      <c r="S40427" s="10"/>
      <c r="T40427" s="10"/>
    </row>
    <row r="40428" spans="13:20" x14ac:dyDescent="0.2">
      <c r="M40428">
        <v>1</v>
      </c>
      <c r="P40428" s="10"/>
      <c r="R40428" s="10"/>
      <c r="S40428" s="10"/>
      <c r="T40428" s="10"/>
    </row>
    <row r="40429" spans="13:20" x14ac:dyDescent="0.2">
      <c r="M40429">
        <v>0</v>
      </c>
      <c r="P40429" s="10"/>
      <c r="R40429" s="10"/>
      <c r="S40429" s="10"/>
      <c r="T40429" s="10"/>
    </row>
    <row r="40430" spans="13:20" x14ac:dyDescent="0.2">
      <c r="M40430">
        <v>1</v>
      </c>
      <c r="P40430" s="10"/>
      <c r="R40430" s="10"/>
      <c r="S40430" s="10"/>
      <c r="T40430" s="10"/>
    </row>
    <row r="40431" spans="13:20" x14ac:dyDescent="0.2">
      <c r="M40431">
        <v>0</v>
      </c>
      <c r="P40431" s="10"/>
      <c r="R40431" s="10"/>
      <c r="S40431" s="10"/>
      <c r="T40431" s="10"/>
    </row>
    <row r="40432" spans="13:20" x14ac:dyDescent="0.2">
      <c r="M40432">
        <v>0</v>
      </c>
      <c r="P40432" s="10"/>
      <c r="R40432" s="10"/>
      <c r="S40432" s="10"/>
      <c r="T40432" s="10"/>
    </row>
    <row r="40433" spans="13:20" x14ac:dyDescent="0.2">
      <c r="M40433">
        <v>1</v>
      </c>
      <c r="P40433" s="10"/>
      <c r="R40433" s="10"/>
      <c r="S40433" s="10"/>
      <c r="T40433" s="10"/>
    </row>
    <row r="40434" spans="13:20" x14ac:dyDescent="0.2">
      <c r="M40434">
        <v>0</v>
      </c>
      <c r="P40434" s="10"/>
      <c r="R40434" s="10"/>
      <c r="S40434" s="10"/>
      <c r="T40434" s="10"/>
    </row>
    <row r="40435" spans="13:20" x14ac:dyDescent="0.2">
      <c r="M40435">
        <v>0</v>
      </c>
      <c r="P40435" s="10"/>
      <c r="R40435" s="10"/>
      <c r="S40435" s="10"/>
      <c r="T40435" s="10"/>
    </row>
    <row r="40436" spans="13:20" x14ac:dyDescent="0.2">
      <c r="M40436">
        <v>1</v>
      </c>
      <c r="P40436" s="10"/>
      <c r="R40436" s="10"/>
      <c r="S40436" s="10"/>
      <c r="T40436" s="10"/>
    </row>
    <row r="40437" spans="13:20" x14ac:dyDescent="0.2">
      <c r="M40437">
        <v>0</v>
      </c>
      <c r="P40437" s="10"/>
      <c r="R40437" s="10"/>
      <c r="S40437" s="10"/>
      <c r="T40437" s="10"/>
    </row>
    <row r="40438" spans="13:20" x14ac:dyDescent="0.2">
      <c r="M40438">
        <v>0</v>
      </c>
      <c r="P40438" s="10"/>
      <c r="R40438" s="10"/>
      <c r="S40438" s="10"/>
      <c r="T40438" s="10"/>
    </row>
    <row r="40439" spans="13:20" x14ac:dyDescent="0.2">
      <c r="M40439">
        <v>1</v>
      </c>
      <c r="P40439" s="10"/>
      <c r="R40439" s="10"/>
      <c r="S40439" s="10"/>
      <c r="T40439" s="10"/>
    </row>
    <row r="40440" spans="13:20" x14ac:dyDescent="0.2">
      <c r="M40440">
        <v>0</v>
      </c>
      <c r="P40440" s="10"/>
      <c r="R40440" s="10"/>
      <c r="S40440" s="10"/>
      <c r="T40440" s="10"/>
    </row>
    <row r="40441" spans="13:20" x14ac:dyDescent="0.2">
      <c r="M40441">
        <v>0</v>
      </c>
      <c r="P40441" s="10"/>
      <c r="R40441" s="10"/>
      <c r="S40441" s="10"/>
      <c r="T40441" s="10"/>
    </row>
    <row r="40442" spans="13:20" x14ac:dyDescent="0.2">
      <c r="M40442">
        <v>0</v>
      </c>
      <c r="P40442" s="10"/>
      <c r="R40442" s="10"/>
      <c r="S40442" s="10"/>
      <c r="T40442" s="10"/>
    </row>
    <row r="40443" spans="13:20" x14ac:dyDescent="0.2">
      <c r="M40443">
        <v>1</v>
      </c>
      <c r="P40443" s="10"/>
      <c r="R40443" s="10"/>
      <c r="S40443" s="10"/>
      <c r="T40443" s="10"/>
    </row>
    <row r="40444" spans="13:20" x14ac:dyDescent="0.2">
      <c r="M40444">
        <v>0</v>
      </c>
      <c r="P40444" s="10"/>
      <c r="R40444" s="10"/>
      <c r="S40444" s="10"/>
      <c r="T40444" s="10"/>
    </row>
    <row r="40445" spans="13:20" x14ac:dyDescent="0.2">
      <c r="M40445">
        <v>1</v>
      </c>
      <c r="P40445" s="10"/>
      <c r="R40445" s="10"/>
      <c r="S40445" s="10"/>
      <c r="T40445" s="10"/>
    </row>
    <row r="40446" spans="13:20" x14ac:dyDescent="0.2">
      <c r="M40446">
        <v>0</v>
      </c>
      <c r="P40446" s="10"/>
      <c r="R40446" s="10"/>
      <c r="S40446" s="10"/>
      <c r="T40446" s="10"/>
    </row>
    <row r="40447" spans="13:20" x14ac:dyDescent="0.2">
      <c r="M40447">
        <v>1</v>
      </c>
      <c r="P40447" s="10"/>
      <c r="R40447" s="10"/>
      <c r="S40447" s="10"/>
      <c r="T40447" s="10"/>
    </row>
    <row r="40448" spans="13:20" x14ac:dyDescent="0.2">
      <c r="M40448">
        <v>0</v>
      </c>
      <c r="P40448" s="10"/>
      <c r="R40448" s="10"/>
      <c r="S40448" s="10"/>
      <c r="T40448" s="10"/>
    </row>
    <row r="40449" spans="13:20" x14ac:dyDescent="0.2">
      <c r="M40449">
        <v>1</v>
      </c>
      <c r="P40449" s="10"/>
      <c r="R40449" s="10"/>
      <c r="S40449" s="10"/>
      <c r="T40449" s="10"/>
    </row>
    <row r="40450" spans="13:20" x14ac:dyDescent="0.2">
      <c r="M40450">
        <v>0</v>
      </c>
      <c r="P40450" s="10"/>
      <c r="R40450" s="10"/>
      <c r="S40450" s="10"/>
      <c r="T40450" s="10"/>
    </row>
    <row r="40451" spans="13:20" x14ac:dyDescent="0.2">
      <c r="M40451">
        <v>0</v>
      </c>
      <c r="P40451" s="10"/>
      <c r="R40451" s="10"/>
      <c r="S40451" s="10"/>
      <c r="T40451" s="10"/>
    </row>
    <row r="40452" spans="13:20" x14ac:dyDescent="0.2">
      <c r="M40452">
        <v>1</v>
      </c>
      <c r="P40452" s="10"/>
      <c r="R40452" s="10"/>
      <c r="S40452" s="10"/>
      <c r="T40452" s="10"/>
    </row>
    <row r="40453" spans="13:20" x14ac:dyDescent="0.2">
      <c r="M40453">
        <v>0</v>
      </c>
      <c r="P40453" s="10"/>
      <c r="R40453" s="10"/>
      <c r="S40453" s="10"/>
      <c r="T40453" s="10"/>
    </row>
    <row r="40454" spans="13:20" x14ac:dyDescent="0.2">
      <c r="M40454">
        <v>1</v>
      </c>
      <c r="P40454" s="10"/>
      <c r="R40454" s="10"/>
      <c r="S40454" s="10"/>
      <c r="T40454" s="10"/>
    </row>
    <row r="40455" spans="13:20" x14ac:dyDescent="0.2">
      <c r="M40455">
        <v>0</v>
      </c>
      <c r="P40455" s="10"/>
      <c r="R40455" s="10"/>
      <c r="S40455" s="10"/>
      <c r="T40455" s="10"/>
    </row>
    <row r="40456" spans="13:20" x14ac:dyDescent="0.2">
      <c r="M40456">
        <v>1</v>
      </c>
      <c r="P40456" s="10"/>
      <c r="R40456" s="10"/>
      <c r="S40456" s="10"/>
      <c r="T40456" s="10"/>
    </row>
    <row r="40457" spans="13:20" x14ac:dyDescent="0.2">
      <c r="M40457">
        <v>0</v>
      </c>
      <c r="P40457" s="10"/>
      <c r="R40457" s="10"/>
      <c r="S40457" s="10"/>
      <c r="T40457" s="10"/>
    </row>
    <row r="40458" spans="13:20" x14ac:dyDescent="0.2">
      <c r="M40458">
        <v>0</v>
      </c>
      <c r="P40458" s="10"/>
      <c r="R40458" s="10"/>
      <c r="S40458" s="10"/>
      <c r="T40458" s="10"/>
    </row>
    <row r="40459" spans="13:20" x14ac:dyDescent="0.2">
      <c r="M40459">
        <v>1</v>
      </c>
      <c r="P40459" s="10"/>
      <c r="R40459" s="10"/>
      <c r="S40459" s="10"/>
      <c r="T40459" s="10"/>
    </row>
    <row r="40460" spans="13:20" x14ac:dyDescent="0.2">
      <c r="M40460">
        <v>0</v>
      </c>
      <c r="P40460" s="10"/>
      <c r="R40460" s="10"/>
      <c r="S40460" s="10"/>
      <c r="T40460" s="10"/>
    </row>
    <row r="40461" spans="13:20" x14ac:dyDescent="0.2">
      <c r="M40461">
        <v>0</v>
      </c>
      <c r="P40461" s="10"/>
      <c r="R40461" s="10"/>
      <c r="S40461" s="10"/>
      <c r="T40461" s="10"/>
    </row>
    <row r="40462" spans="13:20" x14ac:dyDescent="0.2">
      <c r="M40462">
        <v>1</v>
      </c>
      <c r="P40462" s="10"/>
      <c r="R40462" s="10"/>
      <c r="S40462" s="10"/>
      <c r="T40462" s="10"/>
    </row>
    <row r="40463" spans="13:20" x14ac:dyDescent="0.2">
      <c r="M40463">
        <v>0</v>
      </c>
      <c r="P40463" s="10"/>
      <c r="R40463" s="10"/>
      <c r="S40463" s="10"/>
      <c r="T40463" s="10"/>
    </row>
    <row r="40464" spans="13:20" x14ac:dyDescent="0.2">
      <c r="M40464">
        <v>0</v>
      </c>
      <c r="P40464" s="10"/>
      <c r="R40464" s="10"/>
      <c r="S40464" s="10"/>
      <c r="T40464" s="10"/>
    </row>
    <row r="40465" spans="13:20" x14ac:dyDescent="0.2">
      <c r="M40465">
        <v>1</v>
      </c>
      <c r="P40465" s="10"/>
      <c r="R40465" s="10"/>
      <c r="S40465" s="10"/>
      <c r="T40465" s="10"/>
    </row>
    <row r="40466" spans="13:20" x14ac:dyDescent="0.2">
      <c r="M40466">
        <v>0</v>
      </c>
      <c r="P40466" s="10"/>
      <c r="R40466" s="10"/>
      <c r="S40466" s="10"/>
      <c r="T40466" s="10"/>
    </row>
    <row r="40467" spans="13:20" x14ac:dyDescent="0.2">
      <c r="M40467">
        <v>1</v>
      </c>
      <c r="P40467" s="10"/>
      <c r="R40467" s="10"/>
      <c r="S40467" s="10"/>
      <c r="T40467" s="10"/>
    </row>
    <row r="40468" spans="13:20" x14ac:dyDescent="0.2">
      <c r="M40468">
        <v>0</v>
      </c>
      <c r="P40468" s="10"/>
      <c r="R40468" s="10"/>
      <c r="S40468" s="10"/>
      <c r="T40468" s="10"/>
    </row>
    <row r="40469" spans="13:20" x14ac:dyDescent="0.2">
      <c r="M40469">
        <v>0</v>
      </c>
      <c r="P40469" s="10"/>
      <c r="R40469" s="10"/>
      <c r="S40469" s="10"/>
      <c r="T40469" s="10"/>
    </row>
    <row r="40470" spans="13:20" x14ac:dyDescent="0.2">
      <c r="M40470">
        <v>1</v>
      </c>
      <c r="P40470" s="10"/>
      <c r="R40470" s="10"/>
      <c r="S40470" s="10"/>
      <c r="T40470" s="10"/>
    </row>
    <row r="40471" spans="13:20" x14ac:dyDescent="0.2">
      <c r="M40471">
        <v>0</v>
      </c>
      <c r="P40471" s="10"/>
      <c r="R40471" s="10"/>
      <c r="S40471" s="10"/>
      <c r="T40471" s="10"/>
    </row>
    <row r="40472" spans="13:20" x14ac:dyDescent="0.2">
      <c r="M40472">
        <v>0</v>
      </c>
      <c r="P40472" s="10"/>
      <c r="R40472" s="10"/>
      <c r="S40472" s="10"/>
      <c r="T40472" s="10"/>
    </row>
    <row r="40473" spans="13:20" x14ac:dyDescent="0.2">
      <c r="M40473">
        <v>1</v>
      </c>
      <c r="P40473" s="10"/>
      <c r="R40473" s="10"/>
      <c r="S40473" s="10"/>
      <c r="T40473" s="10"/>
    </row>
    <row r="40474" spans="13:20" x14ac:dyDescent="0.2">
      <c r="M40474">
        <v>0</v>
      </c>
      <c r="P40474" s="10"/>
      <c r="R40474" s="10"/>
      <c r="S40474" s="10"/>
      <c r="T40474" s="10"/>
    </row>
    <row r="40475" spans="13:20" x14ac:dyDescent="0.2">
      <c r="M40475">
        <v>1</v>
      </c>
      <c r="P40475" s="10"/>
      <c r="R40475" s="10"/>
      <c r="S40475" s="10"/>
      <c r="T40475" s="10"/>
    </row>
    <row r="40476" spans="13:20" x14ac:dyDescent="0.2">
      <c r="M40476">
        <v>0</v>
      </c>
      <c r="P40476" s="10"/>
      <c r="R40476" s="10"/>
      <c r="S40476" s="10"/>
      <c r="T40476" s="10"/>
    </row>
    <row r="40477" spans="13:20" x14ac:dyDescent="0.2">
      <c r="M40477">
        <v>0</v>
      </c>
      <c r="P40477" s="10"/>
      <c r="R40477" s="10"/>
      <c r="S40477" s="10"/>
      <c r="T40477" s="10"/>
    </row>
    <row r="40478" spans="13:20" x14ac:dyDescent="0.2">
      <c r="M40478">
        <v>1</v>
      </c>
      <c r="P40478" s="10"/>
      <c r="R40478" s="10"/>
      <c r="S40478" s="10"/>
      <c r="T40478" s="10"/>
    </row>
    <row r="40479" spans="13:20" x14ac:dyDescent="0.2">
      <c r="M40479">
        <v>0</v>
      </c>
      <c r="P40479" s="10"/>
      <c r="R40479" s="10"/>
      <c r="S40479" s="10"/>
      <c r="T40479" s="10"/>
    </row>
    <row r="40480" spans="13:20" x14ac:dyDescent="0.2">
      <c r="M40480">
        <v>0</v>
      </c>
      <c r="P40480" s="10"/>
      <c r="R40480" s="10"/>
      <c r="S40480" s="10"/>
      <c r="T40480" s="10"/>
    </row>
    <row r="40481" spans="13:20" x14ac:dyDescent="0.2">
      <c r="M40481">
        <v>1</v>
      </c>
      <c r="P40481" s="10"/>
      <c r="R40481" s="10"/>
      <c r="S40481" s="10"/>
      <c r="T40481" s="10"/>
    </row>
    <row r="40482" spans="13:20" x14ac:dyDescent="0.2">
      <c r="M40482">
        <v>0</v>
      </c>
      <c r="P40482" s="10"/>
      <c r="R40482" s="10"/>
      <c r="S40482" s="10"/>
      <c r="T40482" s="10"/>
    </row>
    <row r="40483" spans="13:20" x14ac:dyDescent="0.2">
      <c r="M40483">
        <v>1</v>
      </c>
      <c r="P40483" s="10"/>
      <c r="R40483" s="10"/>
      <c r="S40483" s="10"/>
      <c r="T40483" s="10"/>
    </row>
    <row r="40484" spans="13:20" x14ac:dyDescent="0.2">
      <c r="M40484">
        <v>0</v>
      </c>
      <c r="P40484" s="10"/>
      <c r="R40484" s="10"/>
      <c r="S40484" s="10"/>
      <c r="T40484" s="10"/>
    </row>
    <row r="40485" spans="13:20" x14ac:dyDescent="0.2">
      <c r="M40485">
        <v>0</v>
      </c>
      <c r="P40485" s="10"/>
      <c r="R40485" s="10"/>
      <c r="S40485" s="10"/>
      <c r="T40485" s="10"/>
    </row>
    <row r="40486" spans="13:20" x14ac:dyDescent="0.2">
      <c r="M40486">
        <v>1</v>
      </c>
      <c r="P40486" s="10"/>
      <c r="R40486" s="10"/>
      <c r="S40486" s="10"/>
      <c r="T40486" s="10"/>
    </row>
    <row r="40487" spans="13:20" x14ac:dyDescent="0.2">
      <c r="M40487">
        <v>0</v>
      </c>
      <c r="P40487" s="10"/>
      <c r="R40487" s="10"/>
      <c r="S40487" s="10"/>
      <c r="T40487" s="10"/>
    </row>
    <row r="40488" spans="13:20" x14ac:dyDescent="0.2">
      <c r="M40488">
        <v>0</v>
      </c>
      <c r="P40488" s="10"/>
      <c r="R40488" s="10"/>
      <c r="S40488" s="10"/>
      <c r="T40488" s="10"/>
    </row>
    <row r="40489" spans="13:20" x14ac:dyDescent="0.2">
      <c r="M40489">
        <v>1</v>
      </c>
      <c r="P40489" s="10"/>
      <c r="R40489" s="10"/>
      <c r="S40489" s="10"/>
      <c r="T40489" s="10"/>
    </row>
    <row r="40490" spans="13:20" x14ac:dyDescent="0.2">
      <c r="M40490">
        <v>0</v>
      </c>
      <c r="P40490" s="10"/>
      <c r="R40490" s="10"/>
      <c r="S40490" s="10"/>
      <c r="T40490" s="10"/>
    </row>
    <row r="40491" spans="13:20" x14ac:dyDescent="0.2">
      <c r="M40491">
        <v>0</v>
      </c>
      <c r="P40491" s="10"/>
      <c r="R40491" s="10"/>
      <c r="S40491" s="10"/>
      <c r="T40491" s="10"/>
    </row>
    <row r="40492" spans="13:20" x14ac:dyDescent="0.2">
      <c r="M40492">
        <v>1</v>
      </c>
      <c r="P40492" s="10"/>
      <c r="R40492" s="10"/>
      <c r="S40492" s="10"/>
      <c r="T40492" s="10"/>
    </row>
    <row r="40493" spans="13:20" x14ac:dyDescent="0.2">
      <c r="M40493">
        <v>0</v>
      </c>
      <c r="P40493" s="10"/>
      <c r="R40493" s="10"/>
      <c r="S40493" s="10"/>
      <c r="T40493" s="10"/>
    </row>
    <row r="40494" spans="13:20" x14ac:dyDescent="0.2">
      <c r="M40494">
        <v>0</v>
      </c>
      <c r="P40494" s="10"/>
      <c r="R40494" s="10"/>
      <c r="S40494" s="10"/>
      <c r="T40494" s="10"/>
    </row>
    <row r="40495" spans="13:20" x14ac:dyDescent="0.2">
      <c r="M40495">
        <v>0</v>
      </c>
      <c r="P40495" s="10"/>
      <c r="R40495" s="10"/>
      <c r="S40495" s="10"/>
      <c r="T40495" s="10"/>
    </row>
    <row r="40496" spans="13:20" x14ac:dyDescent="0.2">
      <c r="M40496">
        <v>1</v>
      </c>
      <c r="P40496" s="10"/>
      <c r="R40496" s="10"/>
      <c r="S40496" s="10"/>
      <c r="T40496" s="10"/>
    </row>
    <row r="40497" spans="13:20" x14ac:dyDescent="0.2">
      <c r="M40497">
        <v>0</v>
      </c>
      <c r="P40497" s="10"/>
      <c r="R40497" s="10"/>
      <c r="S40497" s="10"/>
      <c r="T40497" s="10"/>
    </row>
    <row r="40498" spans="13:20" x14ac:dyDescent="0.2">
      <c r="M40498">
        <v>0</v>
      </c>
      <c r="P40498" s="10"/>
      <c r="R40498" s="10"/>
      <c r="S40498" s="10"/>
      <c r="T40498" s="10"/>
    </row>
    <row r="40499" spans="13:20" x14ac:dyDescent="0.2">
      <c r="M40499">
        <v>1</v>
      </c>
      <c r="P40499" s="10"/>
      <c r="R40499" s="10"/>
      <c r="S40499" s="10"/>
      <c r="T40499" s="10"/>
    </row>
    <row r="40500" spans="13:20" x14ac:dyDescent="0.2">
      <c r="M40500">
        <v>0</v>
      </c>
      <c r="P40500" s="10"/>
      <c r="R40500" s="10"/>
      <c r="S40500" s="10"/>
      <c r="T40500" s="10"/>
    </row>
    <row r="40501" spans="13:20" x14ac:dyDescent="0.2">
      <c r="M40501">
        <v>1</v>
      </c>
      <c r="P40501" s="10"/>
      <c r="R40501" s="10"/>
      <c r="S40501" s="10"/>
      <c r="T40501" s="10"/>
    </row>
    <row r="40502" spans="13:20" x14ac:dyDescent="0.2">
      <c r="M40502">
        <v>0</v>
      </c>
      <c r="P40502" s="10"/>
      <c r="R40502" s="10"/>
      <c r="S40502" s="10"/>
      <c r="T40502" s="10"/>
    </row>
    <row r="40503" spans="13:20" x14ac:dyDescent="0.2">
      <c r="M40503">
        <v>0</v>
      </c>
      <c r="P40503" s="10"/>
      <c r="R40503" s="10"/>
      <c r="S40503" s="10"/>
      <c r="T40503" s="10"/>
    </row>
    <row r="40504" spans="13:20" x14ac:dyDescent="0.2">
      <c r="M40504">
        <v>0</v>
      </c>
      <c r="P40504" s="10"/>
      <c r="R40504" s="10"/>
      <c r="S40504" s="10"/>
      <c r="T40504" s="10"/>
    </row>
    <row r="40505" spans="13:20" x14ac:dyDescent="0.2">
      <c r="M40505">
        <v>1</v>
      </c>
      <c r="P40505" s="10"/>
      <c r="R40505" s="10"/>
      <c r="S40505" s="10"/>
      <c r="T40505" s="10"/>
    </row>
    <row r="40506" spans="13:20" x14ac:dyDescent="0.2">
      <c r="M40506">
        <v>0</v>
      </c>
      <c r="P40506" s="10"/>
      <c r="R40506" s="10"/>
      <c r="S40506" s="10"/>
      <c r="T40506" s="10"/>
    </row>
    <row r="40507" spans="13:20" x14ac:dyDescent="0.2">
      <c r="M40507">
        <v>0</v>
      </c>
      <c r="P40507" s="10"/>
      <c r="R40507" s="10"/>
      <c r="S40507" s="10"/>
      <c r="T40507" s="10"/>
    </row>
    <row r="40508" spans="13:20" x14ac:dyDescent="0.2">
      <c r="M40508">
        <v>1</v>
      </c>
      <c r="P40508" s="10"/>
      <c r="R40508" s="10"/>
      <c r="S40508" s="10"/>
      <c r="T40508" s="10"/>
    </row>
    <row r="40509" spans="13:20" x14ac:dyDescent="0.2">
      <c r="M40509">
        <v>0</v>
      </c>
      <c r="P40509" s="10"/>
      <c r="R40509" s="10"/>
      <c r="S40509" s="10"/>
      <c r="T40509" s="10"/>
    </row>
    <row r="40510" spans="13:20" x14ac:dyDescent="0.2">
      <c r="M40510">
        <v>1</v>
      </c>
      <c r="P40510" s="10"/>
      <c r="R40510" s="10"/>
      <c r="S40510" s="10"/>
      <c r="T40510" s="10"/>
    </row>
    <row r="40511" spans="13:20" x14ac:dyDescent="0.2">
      <c r="M40511">
        <v>0</v>
      </c>
      <c r="P40511" s="10"/>
      <c r="R40511" s="10"/>
      <c r="S40511" s="10"/>
      <c r="T40511" s="10"/>
    </row>
    <row r="40512" spans="13:20" x14ac:dyDescent="0.2">
      <c r="M40512">
        <v>1</v>
      </c>
      <c r="P40512" s="10"/>
      <c r="R40512" s="10"/>
      <c r="S40512" s="10"/>
      <c r="T40512" s="10"/>
    </row>
    <row r="40513" spans="13:20" x14ac:dyDescent="0.2">
      <c r="M40513">
        <v>0</v>
      </c>
      <c r="P40513" s="10"/>
      <c r="R40513" s="10"/>
      <c r="S40513" s="10"/>
      <c r="T40513" s="10"/>
    </row>
    <row r="40514" spans="13:20" x14ac:dyDescent="0.2">
      <c r="M40514">
        <v>0</v>
      </c>
      <c r="P40514" s="10"/>
      <c r="R40514" s="10"/>
      <c r="S40514" s="10"/>
      <c r="T40514" s="10"/>
    </row>
    <row r="40515" spans="13:20" x14ac:dyDescent="0.2">
      <c r="M40515">
        <v>0</v>
      </c>
      <c r="P40515" s="10"/>
      <c r="R40515" s="10"/>
      <c r="S40515" s="10"/>
      <c r="T40515" s="10"/>
    </row>
    <row r="40516" spans="13:20" x14ac:dyDescent="0.2">
      <c r="M40516">
        <v>1</v>
      </c>
      <c r="P40516" s="10"/>
      <c r="R40516" s="10"/>
      <c r="S40516" s="10"/>
      <c r="T40516" s="10"/>
    </row>
    <row r="40517" spans="13:20" x14ac:dyDescent="0.2">
      <c r="M40517">
        <v>0</v>
      </c>
      <c r="P40517" s="10"/>
      <c r="R40517" s="10"/>
      <c r="S40517" s="10"/>
      <c r="T40517" s="10"/>
    </row>
    <row r="40518" spans="13:20" x14ac:dyDescent="0.2">
      <c r="M40518">
        <v>1</v>
      </c>
      <c r="P40518" s="10"/>
      <c r="R40518" s="10"/>
      <c r="S40518" s="10"/>
      <c r="T40518" s="10"/>
    </row>
    <row r="40519" spans="13:20" x14ac:dyDescent="0.2">
      <c r="M40519">
        <v>0</v>
      </c>
      <c r="P40519" s="10"/>
      <c r="R40519" s="10"/>
      <c r="S40519" s="10"/>
      <c r="T40519" s="10"/>
    </row>
    <row r="40520" spans="13:20" x14ac:dyDescent="0.2">
      <c r="M40520">
        <v>0</v>
      </c>
      <c r="P40520" s="10"/>
      <c r="R40520" s="10"/>
      <c r="S40520" s="10"/>
      <c r="T40520" s="10"/>
    </row>
    <row r="40521" spans="13:20" x14ac:dyDescent="0.2">
      <c r="M40521">
        <v>1</v>
      </c>
      <c r="P40521" s="10"/>
      <c r="R40521" s="10"/>
      <c r="S40521" s="10"/>
      <c r="T40521" s="10"/>
    </row>
    <row r="40522" spans="13:20" x14ac:dyDescent="0.2">
      <c r="M40522">
        <v>0</v>
      </c>
      <c r="P40522" s="10"/>
      <c r="R40522" s="10"/>
      <c r="S40522" s="10"/>
      <c r="T40522" s="10"/>
    </row>
    <row r="40523" spans="13:20" x14ac:dyDescent="0.2">
      <c r="M40523">
        <v>1</v>
      </c>
      <c r="P40523" s="10"/>
      <c r="R40523" s="10"/>
      <c r="S40523" s="10"/>
      <c r="T40523" s="10"/>
    </row>
    <row r="40524" spans="13:20" x14ac:dyDescent="0.2">
      <c r="M40524">
        <v>0</v>
      </c>
      <c r="P40524" s="10"/>
      <c r="R40524" s="10"/>
      <c r="S40524" s="10"/>
      <c r="T40524" s="10"/>
    </row>
    <row r="40525" spans="13:20" x14ac:dyDescent="0.2">
      <c r="M40525">
        <v>0</v>
      </c>
      <c r="P40525" s="10"/>
      <c r="R40525" s="10"/>
      <c r="S40525" s="10"/>
      <c r="T40525" s="10"/>
    </row>
    <row r="40526" spans="13:20" x14ac:dyDescent="0.2">
      <c r="M40526">
        <v>1</v>
      </c>
      <c r="P40526" s="10"/>
      <c r="R40526" s="10"/>
      <c r="S40526" s="10"/>
      <c r="T40526" s="10"/>
    </row>
    <row r="40527" spans="13:20" x14ac:dyDescent="0.2">
      <c r="M40527">
        <v>0</v>
      </c>
      <c r="P40527" s="10"/>
      <c r="R40527" s="10"/>
      <c r="S40527" s="10"/>
      <c r="T40527" s="10"/>
    </row>
    <row r="40528" spans="13:20" x14ac:dyDescent="0.2">
      <c r="M40528">
        <v>1</v>
      </c>
      <c r="P40528" s="10"/>
      <c r="R40528" s="10"/>
      <c r="S40528" s="10"/>
      <c r="T40528" s="10"/>
    </row>
    <row r="40529" spans="13:20" x14ac:dyDescent="0.2">
      <c r="M40529">
        <v>0</v>
      </c>
      <c r="P40529" s="10"/>
      <c r="R40529" s="10"/>
      <c r="S40529" s="10"/>
      <c r="T40529" s="10"/>
    </row>
    <row r="40530" spans="13:20" x14ac:dyDescent="0.2">
      <c r="M40530">
        <v>0</v>
      </c>
      <c r="P40530" s="10"/>
      <c r="R40530" s="10"/>
      <c r="S40530" s="10"/>
      <c r="T40530" s="10"/>
    </row>
    <row r="40531" spans="13:20" x14ac:dyDescent="0.2">
      <c r="M40531">
        <v>1</v>
      </c>
      <c r="P40531" s="10"/>
      <c r="R40531" s="10"/>
      <c r="S40531" s="10"/>
      <c r="T40531" s="10"/>
    </row>
    <row r="40532" spans="13:20" x14ac:dyDescent="0.2">
      <c r="M40532">
        <v>0</v>
      </c>
      <c r="P40532" s="10"/>
      <c r="R40532" s="10"/>
      <c r="S40532" s="10"/>
      <c r="T40532" s="10"/>
    </row>
    <row r="40533" spans="13:20" x14ac:dyDescent="0.2">
      <c r="M40533">
        <v>1</v>
      </c>
      <c r="P40533" s="10"/>
      <c r="R40533" s="10"/>
      <c r="S40533" s="10"/>
      <c r="T40533" s="10"/>
    </row>
    <row r="40534" spans="13:20" x14ac:dyDescent="0.2">
      <c r="M40534">
        <v>0</v>
      </c>
      <c r="P40534" s="10"/>
      <c r="R40534" s="10"/>
      <c r="S40534" s="10"/>
      <c r="T40534" s="10"/>
    </row>
    <row r="40535" spans="13:20" x14ac:dyDescent="0.2">
      <c r="M40535">
        <v>1</v>
      </c>
      <c r="P40535" s="10"/>
      <c r="R40535" s="10"/>
      <c r="S40535" s="10"/>
      <c r="T40535" s="10"/>
    </row>
    <row r="40536" spans="13:20" x14ac:dyDescent="0.2">
      <c r="M40536">
        <v>0</v>
      </c>
      <c r="P40536" s="10"/>
      <c r="R40536" s="10"/>
      <c r="S40536" s="10"/>
      <c r="T40536" s="10"/>
    </row>
    <row r="40537" spans="13:20" x14ac:dyDescent="0.2">
      <c r="M40537">
        <v>1</v>
      </c>
      <c r="P40537" s="10"/>
      <c r="R40537" s="10"/>
      <c r="S40537" s="10"/>
      <c r="T40537" s="10"/>
    </row>
    <row r="40538" spans="13:20" x14ac:dyDescent="0.2">
      <c r="M40538">
        <v>0</v>
      </c>
      <c r="P40538" s="10"/>
      <c r="R40538" s="10"/>
      <c r="S40538" s="10"/>
      <c r="T40538" s="10"/>
    </row>
    <row r="40539" spans="13:20" x14ac:dyDescent="0.2">
      <c r="M40539">
        <v>0</v>
      </c>
      <c r="P40539" s="10"/>
      <c r="R40539" s="10"/>
      <c r="S40539" s="10"/>
      <c r="T40539" s="10"/>
    </row>
    <row r="40540" spans="13:20" x14ac:dyDescent="0.2">
      <c r="M40540">
        <v>1</v>
      </c>
      <c r="P40540" s="10"/>
      <c r="R40540" s="10"/>
      <c r="S40540" s="10"/>
      <c r="T40540" s="10"/>
    </row>
    <row r="40541" spans="13:20" x14ac:dyDescent="0.2">
      <c r="M40541">
        <v>0</v>
      </c>
      <c r="P40541" s="10"/>
      <c r="R40541" s="10"/>
      <c r="S40541" s="10"/>
      <c r="T40541" s="10"/>
    </row>
    <row r="40542" spans="13:20" x14ac:dyDescent="0.2">
      <c r="M40542">
        <v>1</v>
      </c>
      <c r="P40542" s="10"/>
      <c r="R40542" s="10"/>
      <c r="S40542" s="10"/>
      <c r="T40542" s="10"/>
    </row>
    <row r="40543" spans="13:20" x14ac:dyDescent="0.2">
      <c r="M40543">
        <v>0</v>
      </c>
      <c r="P40543" s="10"/>
      <c r="R40543" s="10"/>
      <c r="S40543" s="10"/>
      <c r="T40543" s="10"/>
    </row>
    <row r="40544" spans="13:20" x14ac:dyDescent="0.2">
      <c r="M40544">
        <v>0</v>
      </c>
      <c r="P40544" s="10"/>
      <c r="R40544" s="10"/>
      <c r="S40544" s="10"/>
      <c r="T40544" s="10"/>
    </row>
    <row r="40545" spans="13:20" x14ac:dyDescent="0.2">
      <c r="M40545">
        <v>1</v>
      </c>
      <c r="P40545" s="10"/>
      <c r="R40545" s="10"/>
      <c r="S40545" s="10"/>
      <c r="T40545" s="10"/>
    </row>
    <row r="40546" spans="13:20" x14ac:dyDescent="0.2">
      <c r="M40546">
        <v>0</v>
      </c>
      <c r="P40546" s="10"/>
      <c r="R40546" s="10"/>
      <c r="S40546" s="10"/>
      <c r="T40546" s="10"/>
    </row>
    <row r="40547" spans="13:20" x14ac:dyDescent="0.2">
      <c r="M40547">
        <v>0</v>
      </c>
      <c r="P40547" s="10"/>
      <c r="R40547" s="10"/>
      <c r="S40547" s="10"/>
      <c r="T40547" s="10"/>
    </row>
    <row r="40548" spans="13:20" x14ac:dyDescent="0.2">
      <c r="M40548">
        <v>1</v>
      </c>
      <c r="P40548" s="10"/>
      <c r="R40548" s="10"/>
      <c r="S40548" s="10"/>
      <c r="T40548" s="10"/>
    </row>
    <row r="40549" spans="13:20" x14ac:dyDescent="0.2">
      <c r="M40549">
        <v>0</v>
      </c>
      <c r="P40549" s="10"/>
      <c r="R40549" s="10"/>
      <c r="S40549" s="10"/>
      <c r="T40549" s="10"/>
    </row>
    <row r="40550" spans="13:20" x14ac:dyDescent="0.2">
      <c r="M40550">
        <v>0</v>
      </c>
      <c r="P40550" s="10"/>
      <c r="R40550" s="10"/>
      <c r="S40550" s="10"/>
      <c r="T40550" s="10"/>
    </row>
    <row r="40551" spans="13:20" x14ac:dyDescent="0.2">
      <c r="M40551">
        <v>0</v>
      </c>
      <c r="P40551" s="10"/>
      <c r="R40551" s="10"/>
      <c r="S40551" s="10"/>
      <c r="T40551" s="10"/>
    </row>
    <row r="40552" spans="13:20" x14ac:dyDescent="0.2">
      <c r="M40552">
        <v>0</v>
      </c>
      <c r="P40552" s="10"/>
      <c r="R40552" s="10"/>
      <c r="S40552" s="10"/>
      <c r="T40552" s="10"/>
    </row>
    <row r="40553" spans="13:20" x14ac:dyDescent="0.2">
      <c r="M40553">
        <v>1</v>
      </c>
      <c r="P40553" s="10"/>
      <c r="R40553" s="10"/>
      <c r="S40553" s="10"/>
      <c r="T40553" s="10"/>
    </row>
    <row r="40554" spans="13:20" x14ac:dyDescent="0.2">
      <c r="M40554">
        <v>0</v>
      </c>
      <c r="P40554" s="10"/>
      <c r="R40554" s="10"/>
      <c r="S40554" s="10"/>
      <c r="T40554" s="10"/>
    </row>
    <row r="40555" spans="13:20" x14ac:dyDescent="0.2">
      <c r="M40555">
        <v>0</v>
      </c>
      <c r="P40555" s="10"/>
      <c r="R40555" s="10"/>
      <c r="S40555" s="10"/>
      <c r="T40555" s="10"/>
    </row>
    <row r="40556" spans="13:20" x14ac:dyDescent="0.2">
      <c r="M40556">
        <v>1</v>
      </c>
      <c r="P40556" s="10"/>
      <c r="R40556" s="10"/>
      <c r="S40556" s="10"/>
      <c r="T40556" s="10"/>
    </row>
    <row r="40557" spans="13:20" x14ac:dyDescent="0.2">
      <c r="M40557">
        <v>0</v>
      </c>
      <c r="P40557" s="10"/>
      <c r="R40557" s="10"/>
      <c r="S40557" s="10"/>
      <c r="T40557" s="10"/>
    </row>
    <row r="40558" spans="13:20" x14ac:dyDescent="0.2">
      <c r="M40558">
        <v>0</v>
      </c>
      <c r="P40558" s="10"/>
      <c r="R40558" s="10"/>
      <c r="S40558" s="10"/>
      <c r="T40558" s="10"/>
    </row>
    <row r="40559" spans="13:20" x14ac:dyDescent="0.2">
      <c r="M40559">
        <v>1</v>
      </c>
      <c r="P40559" s="10"/>
      <c r="R40559" s="10"/>
      <c r="S40559" s="10"/>
      <c r="T40559" s="10"/>
    </row>
    <row r="40560" spans="13:20" x14ac:dyDescent="0.2">
      <c r="M40560">
        <v>0</v>
      </c>
      <c r="P40560" s="10"/>
      <c r="R40560" s="10"/>
      <c r="S40560" s="10"/>
      <c r="T40560" s="10"/>
    </row>
    <row r="40561" spans="13:20" x14ac:dyDescent="0.2">
      <c r="M40561">
        <v>0</v>
      </c>
      <c r="P40561" s="10"/>
      <c r="R40561" s="10"/>
      <c r="S40561" s="10"/>
      <c r="T40561" s="10"/>
    </row>
    <row r="40562" spans="13:20" x14ac:dyDescent="0.2">
      <c r="M40562">
        <v>1</v>
      </c>
      <c r="P40562" s="10"/>
      <c r="R40562" s="10"/>
      <c r="S40562" s="10"/>
      <c r="T40562" s="10"/>
    </row>
    <row r="40563" spans="13:20" x14ac:dyDescent="0.2">
      <c r="M40563">
        <v>0</v>
      </c>
      <c r="P40563" s="10"/>
      <c r="R40563" s="10"/>
      <c r="S40563" s="10"/>
      <c r="T40563" s="10"/>
    </row>
    <row r="40564" spans="13:20" x14ac:dyDescent="0.2">
      <c r="M40564">
        <v>0</v>
      </c>
      <c r="P40564" s="10"/>
      <c r="R40564" s="10"/>
      <c r="S40564" s="10"/>
      <c r="T40564" s="10"/>
    </row>
    <row r="40565" spans="13:20" x14ac:dyDescent="0.2">
      <c r="M40565">
        <v>1</v>
      </c>
      <c r="P40565" s="10"/>
      <c r="R40565" s="10"/>
      <c r="S40565" s="10"/>
      <c r="T40565" s="10"/>
    </row>
    <row r="40566" spans="13:20" x14ac:dyDescent="0.2">
      <c r="M40566">
        <v>0</v>
      </c>
      <c r="P40566" s="10"/>
      <c r="R40566" s="10"/>
      <c r="S40566" s="10"/>
      <c r="T40566" s="10"/>
    </row>
    <row r="40567" spans="13:20" x14ac:dyDescent="0.2">
      <c r="M40567">
        <v>0</v>
      </c>
      <c r="P40567" s="10"/>
      <c r="R40567" s="10"/>
      <c r="S40567" s="10"/>
      <c r="T40567" s="10"/>
    </row>
    <row r="40568" spans="13:20" x14ac:dyDescent="0.2">
      <c r="M40568">
        <v>0</v>
      </c>
      <c r="P40568" s="10"/>
      <c r="R40568" s="10"/>
      <c r="S40568" s="10"/>
      <c r="T40568" s="10"/>
    </row>
    <row r="40569" spans="13:20" x14ac:dyDescent="0.2">
      <c r="M40569">
        <v>1</v>
      </c>
      <c r="P40569" s="10"/>
      <c r="R40569" s="10"/>
      <c r="S40569" s="10"/>
      <c r="T40569" s="10"/>
    </row>
    <row r="40570" spans="13:20" x14ac:dyDescent="0.2">
      <c r="M40570">
        <v>0</v>
      </c>
      <c r="P40570" s="10"/>
      <c r="R40570" s="10"/>
      <c r="S40570" s="10"/>
      <c r="T40570" s="10"/>
    </row>
    <row r="40571" spans="13:20" x14ac:dyDescent="0.2">
      <c r="M40571">
        <v>1</v>
      </c>
      <c r="P40571" s="10"/>
      <c r="R40571" s="10"/>
      <c r="S40571" s="10"/>
      <c r="T40571" s="10"/>
    </row>
    <row r="40572" spans="13:20" x14ac:dyDescent="0.2">
      <c r="M40572">
        <v>0</v>
      </c>
      <c r="P40572" s="10"/>
      <c r="R40572" s="10"/>
      <c r="S40572" s="10"/>
      <c r="T40572" s="10"/>
    </row>
    <row r="40573" spans="13:20" x14ac:dyDescent="0.2">
      <c r="M40573">
        <v>0</v>
      </c>
      <c r="P40573" s="10"/>
      <c r="R40573" s="10"/>
      <c r="S40573" s="10"/>
      <c r="T40573" s="10"/>
    </row>
    <row r="40574" spans="13:20" x14ac:dyDescent="0.2">
      <c r="M40574">
        <v>0</v>
      </c>
      <c r="P40574" s="10"/>
      <c r="R40574" s="10"/>
      <c r="S40574" s="10"/>
      <c r="T40574" s="10"/>
    </row>
    <row r="40575" spans="13:20" x14ac:dyDescent="0.2">
      <c r="M40575">
        <v>1</v>
      </c>
      <c r="P40575" s="10"/>
      <c r="R40575" s="10"/>
      <c r="S40575" s="10"/>
      <c r="T40575" s="10"/>
    </row>
    <row r="40576" spans="13:20" x14ac:dyDescent="0.2">
      <c r="M40576">
        <v>0</v>
      </c>
      <c r="P40576" s="10"/>
      <c r="R40576" s="10"/>
      <c r="S40576" s="10"/>
      <c r="T40576" s="10"/>
    </row>
    <row r="40577" spans="13:20" x14ac:dyDescent="0.2">
      <c r="M40577">
        <v>1</v>
      </c>
      <c r="P40577" s="10"/>
      <c r="R40577" s="10"/>
      <c r="S40577" s="10"/>
      <c r="T40577" s="10"/>
    </row>
    <row r="40578" spans="13:20" x14ac:dyDescent="0.2">
      <c r="M40578">
        <v>0</v>
      </c>
      <c r="P40578" s="10"/>
      <c r="R40578" s="10"/>
      <c r="S40578" s="10"/>
      <c r="T40578" s="10"/>
    </row>
    <row r="40579" spans="13:20" x14ac:dyDescent="0.2">
      <c r="M40579">
        <v>0</v>
      </c>
      <c r="P40579" s="10"/>
      <c r="R40579" s="10"/>
      <c r="S40579" s="10"/>
      <c r="T40579" s="10"/>
    </row>
    <row r="40580" spans="13:20" x14ac:dyDescent="0.2">
      <c r="M40580">
        <v>1</v>
      </c>
      <c r="P40580" s="10"/>
      <c r="R40580" s="10"/>
      <c r="S40580" s="10"/>
      <c r="T40580" s="10"/>
    </row>
    <row r="40581" spans="13:20" x14ac:dyDescent="0.2">
      <c r="M40581">
        <v>0</v>
      </c>
      <c r="P40581" s="10"/>
      <c r="R40581" s="10"/>
      <c r="S40581" s="10"/>
      <c r="T40581" s="10"/>
    </row>
    <row r="40582" spans="13:20" x14ac:dyDescent="0.2">
      <c r="M40582">
        <v>0</v>
      </c>
      <c r="P40582" s="10"/>
      <c r="R40582" s="10"/>
      <c r="S40582" s="10"/>
      <c r="T40582" s="10"/>
    </row>
    <row r="40583" spans="13:20" x14ac:dyDescent="0.2">
      <c r="M40583">
        <v>1</v>
      </c>
      <c r="P40583" s="10"/>
      <c r="R40583" s="10"/>
      <c r="S40583" s="10"/>
      <c r="T40583" s="10"/>
    </row>
    <row r="40584" spans="13:20" x14ac:dyDescent="0.2">
      <c r="M40584">
        <v>0</v>
      </c>
      <c r="P40584" s="10"/>
      <c r="R40584" s="10"/>
      <c r="S40584" s="10"/>
      <c r="T40584" s="10"/>
    </row>
    <row r="40585" spans="13:20" x14ac:dyDescent="0.2">
      <c r="M40585">
        <v>1</v>
      </c>
      <c r="P40585" s="10"/>
      <c r="R40585" s="10"/>
      <c r="S40585" s="10"/>
      <c r="T40585" s="10"/>
    </row>
    <row r="40586" spans="13:20" x14ac:dyDescent="0.2">
      <c r="M40586">
        <v>0</v>
      </c>
      <c r="P40586" s="10"/>
      <c r="R40586" s="10"/>
      <c r="S40586" s="10"/>
      <c r="T40586" s="10"/>
    </row>
    <row r="40587" spans="13:20" x14ac:dyDescent="0.2">
      <c r="M40587">
        <v>0</v>
      </c>
      <c r="P40587" s="10"/>
      <c r="R40587" s="10"/>
      <c r="S40587" s="10"/>
      <c r="T40587" s="10"/>
    </row>
    <row r="40588" spans="13:20" x14ac:dyDescent="0.2">
      <c r="M40588">
        <v>1</v>
      </c>
      <c r="P40588" s="10"/>
      <c r="R40588" s="10"/>
      <c r="S40588" s="10"/>
      <c r="T40588" s="10"/>
    </row>
    <row r="40589" spans="13:20" x14ac:dyDescent="0.2">
      <c r="M40589">
        <v>0</v>
      </c>
      <c r="P40589" s="10"/>
      <c r="R40589" s="10"/>
      <c r="S40589" s="10"/>
      <c r="T40589" s="10"/>
    </row>
    <row r="40590" spans="13:20" x14ac:dyDescent="0.2">
      <c r="M40590">
        <v>0</v>
      </c>
      <c r="P40590" s="10"/>
      <c r="R40590" s="10"/>
      <c r="S40590" s="10"/>
      <c r="T40590" s="10"/>
    </row>
    <row r="40591" spans="13:20" x14ac:dyDescent="0.2">
      <c r="M40591">
        <v>1</v>
      </c>
      <c r="P40591" s="10"/>
      <c r="R40591" s="10"/>
      <c r="S40591" s="10"/>
      <c r="T40591" s="10"/>
    </row>
    <row r="40592" spans="13:20" x14ac:dyDescent="0.2">
      <c r="M40592">
        <v>0</v>
      </c>
      <c r="P40592" s="10"/>
      <c r="R40592" s="10"/>
      <c r="S40592" s="10"/>
      <c r="T40592" s="10"/>
    </row>
    <row r="40593" spans="13:20" x14ac:dyDescent="0.2">
      <c r="M40593">
        <v>0</v>
      </c>
      <c r="P40593" s="10"/>
      <c r="R40593" s="10"/>
      <c r="S40593" s="10"/>
      <c r="T40593" s="10"/>
    </row>
    <row r="40594" spans="13:20" x14ac:dyDescent="0.2">
      <c r="M40594">
        <v>1</v>
      </c>
      <c r="P40594" s="10"/>
      <c r="R40594" s="10"/>
      <c r="S40594" s="10"/>
      <c r="T40594" s="10"/>
    </row>
    <row r="40595" spans="13:20" x14ac:dyDescent="0.2">
      <c r="M40595">
        <v>0</v>
      </c>
      <c r="P40595" s="10"/>
      <c r="R40595" s="10"/>
      <c r="S40595" s="10"/>
      <c r="T40595" s="10"/>
    </row>
    <row r="40596" spans="13:20" x14ac:dyDescent="0.2">
      <c r="M40596">
        <v>1</v>
      </c>
      <c r="P40596" s="10"/>
      <c r="R40596" s="10"/>
      <c r="S40596" s="10"/>
      <c r="T40596" s="10"/>
    </row>
    <row r="40597" spans="13:20" x14ac:dyDescent="0.2">
      <c r="M40597">
        <v>0</v>
      </c>
      <c r="P40597" s="10"/>
      <c r="R40597" s="10"/>
      <c r="S40597" s="10"/>
      <c r="T40597" s="10"/>
    </row>
    <row r="40598" spans="13:20" x14ac:dyDescent="0.2">
      <c r="M40598">
        <v>0</v>
      </c>
      <c r="P40598" s="10"/>
      <c r="R40598" s="10"/>
      <c r="S40598" s="10"/>
      <c r="T40598" s="10"/>
    </row>
    <row r="40599" spans="13:20" x14ac:dyDescent="0.2">
      <c r="M40599">
        <v>1</v>
      </c>
      <c r="P40599" s="10"/>
      <c r="R40599" s="10"/>
      <c r="S40599" s="10"/>
      <c r="T40599" s="10"/>
    </row>
    <row r="40600" spans="13:20" x14ac:dyDescent="0.2">
      <c r="M40600">
        <v>0</v>
      </c>
      <c r="P40600" s="10"/>
      <c r="R40600" s="10"/>
      <c r="S40600" s="10"/>
      <c r="T40600" s="10"/>
    </row>
    <row r="40601" spans="13:20" x14ac:dyDescent="0.2">
      <c r="M40601">
        <v>0</v>
      </c>
      <c r="P40601" s="10"/>
      <c r="R40601" s="10"/>
      <c r="S40601" s="10"/>
      <c r="T40601" s="10"/>
    </row>
    <row r="40602" spans="13:20" x14ac:dyDescent="0.2">
      <c r="M40602">
        <v>1</v>
      </c>
      <c r="P40602" s="10"/>
      <c r="R40602" s="10"/>
      <c r="S40602" s="10"/>
      <c r="T40602" s="10"/>
    </row>
    <row r="40603" spans="13:20" x14ac:dyDescent="0.2">
      <c r="M40603">
        <v>0</v>
      </c>
      <c r="P40603" s="10"/>
      <c r="R40603" s="10"/>
      <c r="S40603" s="10"/>
      <c r="T40603" s="10"/>
    </row>
    <row r="40604" spans="13:20" x14ac:dyDescent="0.2">
      <c r="M40604">
        <v>1</v>
      </c>
      <c r="P40604" s="10"/>
      <c r="R40604" s="10"/>
      <c r="S40604" s="10"/>
      <c r="T40604" s="10"/>
    </row>
    <row r="40605" spans="13:20" x14ac:dyDescent="0.2">
      <c r="M40605">
        <v>0</v>
      </c>
      <c r="P40605" s="10"/>
      <c r="R40605" s="10"/>
      <c r="S40605" s="10"/>
      <c r="T40605" s="10"/>
    </row>
    <row r="40606" spans="13:20" x14ac:dyDescent="0.2">
      <c r="M40606">
        <v>1</v>
      </c>
      <c r="P40606" s="10"/>
      <c r="R40606" s="10"/>
      <c r="S40606" s="10"/>
      <c r="T40606" s="10"/>
    </row>
    <row r="40607" spans="13:20" x14ac:dyDescent="0.2">
      <c r="M40607">
        <v>0</v>
      </c>
      <c r="P40607" s="10"/>
      <c r="R40607" s="10"/>
      <c r="S40607" s="10"/>
      <c r="T40607" s="10"/>
    </row>
    <row r="40608" spans="13:20" x14ac:dyDescent="0.2">
      <c r="M40608">
        <v>1</v>
      </c>
      <c r="P40608" s="10"/>
      <c r="R40608" s="10"/>
      <c r="S40608" s="10"/>
      <c r="T40608" s="10"/>
    </row>
    <row r="40609" spans="13:20" x14ac:dyDescent="0.2">
      <c r="M40609">
        <v>0</v>
      </c>
      <c r="P40609" s="10"/>
      <c r="R40609" s="10"/>
      <c r="S40609" s="10"/>
      <c r="T40609" s="10"/>
    </row>
    <row r="40610" spans="13:20" x14ac:dyDescent="0.2">
      <c r="M40610">
        <v>0</v>
      </c>
      <c r="P40610" s="10"/>
      <c r="R40610" s="10"/>
      <c r="S40610" s="10"/>
      <c r="T40610" s="10"/>
    </row>
    <row r="40611" spans="13:20" x14ac:dyDescent="0.2">
      <c r="M40611">
        <v>1</v>
      </c>
      <c r="P40611" s="10"/>
      <c r="R40611" s="10"/>
      <c r="S40611" s="10"/>
      <c r="T40611" s="10"/>
    </row>
    <row r="40612" spans="13:20" x14ac:dyDescent="0.2">
      <c r="M40612">
        <v>0</v>
      </c>
      <c r="P40612" s="10"/>
      <c r="R40612" s="10"/>
      <c r="S40612" s="10"/>
      <c r="T40612" s="10"/>
    </row>
    <row r="40613" spans="13:20" x14ac:dyDescent="0.2">
      <c r="M40613">
        <v>0</v>
      </c>
      <c r="P40613" s="10"/>
      <c r="R40613" s="10"/>
      <c r="S40613" s="10"/>
      <c r="T40613" s="10"/>
    </row>
    <row r="40614" spans="13:20" x14ac:dyDescent="0.2">
      <c r="M40614">
        <v>1</v>
      </c>
      <c r="P40614" s="10"/>
      <c r="R40614" s="10"/>
      <c r="S40614" s="10"/>
      <c r="T40614" s="10"/>
    </row>
    <row r="40615" spans="13:20" x14ac:dyDescent="0.2">
      <c r="M40615">
        <v>0</v>
      </c>
      <c r="P40615" s="10"/>
      <c r="R40615" s="10"/>
      <c r="S40615" s="10"/>
      <c r="T40615" s="10"/>
    </row>
    <row r="40616" spans="13:20" x14ac:dyDescent="0.2">
      <c r="M40616">
        <v>1</v>
      </c>
      <c r="P40616" s="10"/>
      <c r="R40616" s="10"/>
      <c r="S40616" s="10"/>
      <c r="T40616" s="10"/>
    </row>
    <row r="40617" spans="13:20" x14ac:dyDescent="0.2">
      <c r="M40617">
        <v>0</v>
      </c>
      <c r="P40617" s="10"/>
      <c r="R40617" s="10"/>
      <c r="S40617" s="10"/>
      <c r="T40617" s="10"/>
    </row>
    <row r="40618" spans="13:20" x14ac:dyDescent="0.2">
      <c r="M40618">
        <v>0</v>
      </c>
      <c r="P40618" s="10"/>
      <c r="R40618" s="10"/>
      <c r="S40618" s="10"/>
      <c r="T40618" s="10"/>
    </row>
    <row r="40619" spans="13:20" x14ac:dyDescent="0.2">
      <c r="M40619">
        <v>1</v>
      </c>
      <c r="P40619" s="10"/>
      <c r="R40619" s="10"/>
      <c r="S40619" s="10"/>
      <c r="T40619" s="10"/>
    </row>
    <row r="40620" spans="13:20" x14ac:dyDescent="0.2">
      <c r="M40620">
        <v>0</v>
      </c>
      <c r="P40620" s="10"/>
      <c r="R40620" s="10"/>
      <c r="S40620" s="10"/>
      <c r="T40620" s="10"/>
    </row>
    <row r="40621" spans="13:20" x14ac:dyDescent="0.2">
      <c r="M40621">
        <v>1</v>
      </c>
      <c r="P40621" s="10"/>
      <c r="R40621" s="10"/>
      <c r="S40621" s="10"/>
      <c r="T40621" s="10"/>
    </row>
    <row r="40622" spans="13:20" x14ac:dyDescent="0.2">
      <c r="M40622">
        <v>1</v>
      </c>
      <c r="P40622" s="10"/>
      <c r="R40622" s="10"/>
      <c r="S40622" s="10"/>
      <c r="T40622" s="10"/>
    </row>
    <row r="40623" spans="13:20" x14ac:dyDescent="0.2">
      <c r="M40623">
        <v>0</v>
      </c>
      <c r="P40623" s="10"/>
      <c r="R40623" s="10"/>
      <c r="S40623" s="10"/>
      <c r="T40623" s="10"/>
    </row>
    <row r="40624" spans="13:20" x14ac:dyDescent="0.2">
      <c r="M40624">
        <v>0</v>
      </c>
      <c r="P40624" s="10"/>
      <c r="R40624" s="10"/>
      <c r="S40624" s="10"/>
      <c r="T40624" s="10"/>
    </row>
    <row r="40625" spans="13:20" x14ac:dyDescent="0.2">
      <c r="M40625">
        <v>1</v>
      </c>
      <c r="P40625" s="10"/>
      <c r="R40625" s="10"/>
      <c r="S40625" s="10"/>
      <c r="T40625" s="10"/>
    </row>
    <row r="40626" spans="13:20" x14ac:dyDescent="0.2">
      <c r="M40626">
        <v>0</v>
      </c>
      <c r="P40626" s="10"/>
      <c r="R40626" s="10"/>
      <c r="S40626" s="10"/>
      <c r="T40626" s="10"/>
    </row>
    <row r="40627" spans="13:20" x14ac:dyDescent="0.2">
      <c r="M40627">
        <v>0</v>
      </c>
      <c r="P40627" s="10"/>
      <c r="R40627" s="10"/>
      <c r="S40627" s="10"/>
      <c r="T40627" s="10"/>
    </row>
    <row r="40628" spans="13:20" x14ac:dyDescent="0.2">
      <c r="M40628">
        <v>1</v>
      </c>
      <c r="P40628" s="10"/>
      <c r="R40628" s="10"/>
      <c r="S40628" s="10"/>
      <c r="T40628" s="10"/>
    </row>
    <row r="40629" spans="13:20" x14ac:dyDescent="0.2">
      <c r="M40629">
        <v>0</v>
      </c>
      <c r="P40629" s="10"/>
      <c r="R40629" s="10"/>
      <c r="S40629" s="10"/>
      <c r="T40629" s="10"/>
    </row>
    <row r="40630" spans="13:20" x14ac:dyDescent="0.2">
      <c r="M40630">
        <v>0</v>
      </c>
      <c r="P40630" s="10"/>
      <c r="R40630" s="10"/>
      <c r="S40630" s="10"/>
      <c r="T40630" s="10"/>
    </row>
    <row r="40631" spans="13:20" x14ac:dyDescent="0.2">
      <c r="M40631">
        <v>1</v>
      </c>
      <c r="P40631" s="10"/>
      <c r="R40631" s="10"/>
      <c r="S40631" s="10"/>
      <c r="T40631" s="10"/>
    </row>
    <row r="40632" spans="13:20" x14ac:dyDescent="0.2">
      <c r="M40632">
        <v>0</v>
      </c>
      <c r="P40632" s="10"/>
      <c r="R40632" s="10"/>
      <c r="S40632" s="10"/>
      <c r="T40632" s="10"/>
    </row>
    <row r="40633" spans="13:20" x14ac:dyDescent="0.2">
      <c r="M40633">
        <v>1</v>
      </c>
      <c r="P40633" s="10"/>
      <c r="R40633" s="10"/>
      <c r="S40633" s="10"/>
      <c r="T40633" s="10"/>
    </row>
    <row r="40634" spans="13:20" x14ac:dyDescent="0.2">
      <c r="M40634">
        <v>0</v>
      </c>
      <c r="P40634" s="10"/>
      <c r="R40634" s="10"/>
      <c r="S40634" s="10"/>
      <c r="T40634" s="10"/>
    </row>
    <row r="40635" spans="13:20" x14ac:dyDescent="0.2">
      <c r="M40635">
        <v>1</v>
      </c>
      <c r="P40635" s="10"/>
      <c r="R40635" s="10"/>
      <c r="S40635" s="10"/>
      <c r="T40635" s="10"/>
    </row>
    <row r="40636" spans="13:20" x14ac:dyDescent="0.2">
      <c r="M40636">
        <v>0</v>
      </c>
      <c r="P40636" s="10"/>
      <c r="R40636" s="10"/>
      <c r="S40636" s="10"/>
      <c r="T40636" s="10"/>
    </row>
    <row r="40637" spans="13:20" x14ac:dyDescent="0.2">
      <c r="M40637">
        <v>1</v>
      </c>
      <c r="P40637" s="10"/>
      <c r="R40637" s="10"/>
      <c r="S40637" s="10"/>
      <c r="T40637" s="10"/>
    </row>
    <row r="40638" spans="13:20" x14ac:dyDescent="0.2">
      <c r="M40638">
        <v>0</v>
      </c>
      <c r="P40638" s="10"/>
      <c r="R40638" s="10"/>
      <c r="S40638" s="10"/>
      <c r="T40638" s="10"/>
    </row>
    <row r="40639" spans="13:20" x14ac:dyDescent="0.2">
      <c r="M40639">
        <v>0</v>
      </c>
      <c r="P40639" s="10"/>
      <c r="R40639" s="10"/>
      <c r="S40639" s="10"/>
      <c r="T40639" s="10"/>
    </row>
    <row r="40640" spans="13:20" x14ac:dyDescent="0.2">
      <c r="M40640">
        <v>1</v>
      </c>
      <c r="P40640" s="10"/>
      <c r="R40640" s="10"/>
      <c r="S40640" s="10"/>
      <c r="T40640" s="10"/>
    </row>
    <row r="40641" spans="13:20" x14ac:dyDescent="0.2">
      <c r="M40641">
        <v>0</v>
      </c>
      <c r="P40641" s="10"/>
      <c r="R40641" s="10"/>
      <c r="S40641" s="10"/>
      <c r="T40641" s="10"/>
    </row>
    <row r="40642" spans="13:20" x14ac:dyDescent="0.2">
      <c r="M40642">
        <v>1</v>
      </c>
      <c r="P40642" s="10"/>
      <c r="R40642" s="10"/>
      <c r="S40642" s="10"/>
      <c r="T40642" s="10"/>
    </row>
    <row r="40643" spans="13:20" x14ac:dyDescent="0.2">
      <c r="M40643">
        <v>0</v>
      </c>
      <c r="P40643" s="10"/>
      <c r="R40643" s="10"/>
      <c r="S40643" s="10"/>
      <c r="T40643" s="10"/>
    </row>
    <row r="40644" spans="13:20" x14ac:dyDescent="0.2">
      <c r="M40644">
        <v>0</v>
      </c>
      <c r="P40644" s="10"/>
      <c r="R40644" s="10"/>
      <c r="S40644" s="10"/>
      <c r="T40644" s="10"/>
    </row>
    <row r="40645" spans="13:20" x14ac:dyDescent="0.2">
      <c r="M40645">
        <v>1</v>
      </c>
      <c r="P40645" s="10"/>
      <c r="R40645" s="10"/>
      <c r="S40645" s="10"/>
      <c r="T40645" s="10"/>
    </row>
    <row r="40646" spans="13:20" x14ac:dyDescent="0.2">
      <c r="M40646">
        <v>0</v>
      </c>
      <c r="P40646" s="10"/>
      <c r="R40646" s="10"/>
      <c r="S40646" s="10"/>
      <c r="T40646" s="10"/>
    </row>
    <row r="40647" spans="13:20" x14ac:dyDescent="0.2">
      <c r="M40647">
        <v>1</v>
      </c>
      <c r="P40647" s="10"/>
      <c r="R40647" s="10"/>
      <c r="S40647" s="10"/>
      <c r="T40647" s="10"/>
    </row>
    <row r="40648" spans="13:20" x14ac:dyDescent="0.2">
      <c r="M40648">
        <v>0</v>
      </c>
      <c r="P40648" s="10"/>
      <c r="R40648" s="10"/>
      <c r="S40648" s="10"/>
      <c r="T40648" s="10"/>
    </row>
    <row r="40649" spans="13:20" x14ac:dyDescent="0.2">
      <c r="M40649">
        <v>0</v>
      </c>
      <c r="P40649" s="10"/>
      <c r="R40649" s="10"/>
      <c r="S40649" s="10"/>
      <c r="T40649" s="10"/>
    </row>
    <row r="40650" spans="13:20" x14ac:dyDescent="0.2">
      <c r="M40650">
        <v>0</v>
      </c>
      <c r="P40650" s="10"/>
      <c r="R40650" s="10"/>
      <c r="S40650" s="10"/>
      <c r="T40650" s="10"/>
    </row>
    <row r="40651" spans="13:20" x14ac:dyDescent="0.2">
      <c r="M40651">
        <v>1</v>
      </c>
      <c r="P40651" s="10"/>
      <c r="R40651" s="10"/>
      <c r="S40651" s="10"/>
      <c r="T40651" s="10"/>
    </row>
    <row r="40652" spans="13:20" x14ac:dyDescent="0.2">
      <c r="M40652">
        <v>0</v>
      </c>
      <c r="P40652" s="10"/>
      <c r="R40652" s="10"/>
      <c r="S40652" s="10"/>
      <c r="T40652" s="10"/>
    </row>
    <row r="40653" spans="13:20" x14ac:dyDescent="0.2">
      <c r="M40653">
        <v>0</v>
      </c>
      <c r="P40653" s="10"/>
      <c r="R40653" s="10"/>
      <c r="S40653" s="10"/>
      <c r="T40653" s="10"/>
    </row>
    <row r="40654" spans="13:20" x14ac:dyDescent="0.2">
      <c r="M40654">
        <v>1</v>
      </c>
      <c r="P40654" s="10"/>
      <c r="R40654" s="10"/>
      <c r="S40654" s="10"/>
      <c r="T40654" s="10"/>
    </row>
    <row r="40655" spans="13:20" x14ac:dyDescent="0.2">
      <c r="M40655">
        <v>0</v>
      </c>
      <c r="P40655" s="10"/>
      <c r="R40655" s="10"/>
      <c r="S40655" s="10"/>
      <c r="T40655" s="10"/>
    </row>
    <row r="40656" spans="13:20" x14ac:dyDescent="0.2">
      <c r="M40656">
        <v>0</v>
      </c>
      <c r="P40656" s="10"/>
      <c r="R40656" s="10"/>
      <c r="S40656" s="10"/>
      <c r="T40656" s="10"/>
    </row>
    <row r="40657" spans="13:20" x14ac:dyDescent="0.2">
      <c r="M40657">
        <v>1</v>
      </c>
      <c r="P40657" s="10"/>
      <c r="R40657" s="10"/>
      <c r="S40657" s="10"/>
      <c r="T40657" s="10"/>
    </row>
    <row r="40658" spans="13:20" x14ac:dyDescent="0.2">
      <c r="M40658">
        <v>0</v>
      </c>
      <c r="P40658" s="10"/>
      <c r="R40658" s="10"/>
      <c r="S40658" s="10"/>
      <c r="T40658" s="10"/>
    </row>
    <row r="40659" spans="13:20" x14ac:dyDescent="0.2">
      <c r="M40659">
        <v>0</v>
      </c>
      <c r="P40659" s="10"/>
      <c r="R40659" s="10"/>
      <c r="S40659" s="10"/>
      <c r="T40659" s="10"/>
    </row>
    <row r="40660" spans="13:20" x14ac:dyDescent="0.2">
      <c r="M40660">
        <v>1</v>
      </c>
      <c r="P40660" s="10"/>
      <c r="R40660" s="10"/>
      <c r="S40660" s="10"/>
      <c r="T40660" s="10"/>
    </row>
    <row r="40661" spans="13:20" x14ac:dyDescent="0.2">
      <c r="M40661">
        <v>0</v>
      </c>
      <c r="P40661" s="10"/>
      <c r="R40661" s="10"/>
      <c r="S40661" s="10"/>
      <c r="T40661" s="10"/>
    </row>
    <row r="40662" spans="13:20" x14ac:dyDescent="0.2">
      <c r="M40662">
        <v>0</v>
      </c>
      <c r="P40662" s="10"/>
      <c r="R40662" s="10"/>
      <c r="S40662" s="10"/>
      <c r="T40662" s="10"/>
    </row>
    <row r="40663" spans="13:20" x14ac:dyDescent="0.2">
      <c r="M40663">
        <v>1</v>
      </c>
      <c r="P40663" s="10"/>
      <c r="R40663" s="10"/>
      <c r="S40663" s="10"/>
      <c r="T40663" s="10"/>
    </row>
    <row r="40664" spans="13:20" x14ac:dyDescent="0.2">
      <c r="M40664">
        <v>0</v>
      </c>
      <c r="P40664" s="10"/>
      <c r="R40664" s="10"/>
      <c r="S40664" s="10"/>
      <c r="T40664" s="10"/>
    </row>
    <row r="40665" spans="13:20" x14ac:dyDescent="0.2">
      <c r="M40665">
        <v>0</v>
      </c>
      <c r="P40665" s="10"/>
      <c r="R40665" s="10"/>
      <c r="S40665" s="10"/>
      <c r="T40665" s="10"/>
    </row>
    <row r="40666" spans="13:20" x14ac:dyDescent="0.2">
      <c r="M40666">
        <v>1</v>
      </c>
      <c r="P40666" s="10"/>
      <c r="R40666" s="10"/>
      <c r="S40666" s="10"/>
      <c r="T40666" s="10"/>
    </row>
    <row r="40667" spans="13:20" x14ac:dyDescent="0.2">
      <c r="M40667">
        <v>0</v>
      </c>
      <c r="P40667" s="10"/>
      <c r="R40667" s="10"/>
      <c r="S40667" s="10"/>
      <c r="T40667" s="10"/>
    </row>
    <row r="40668" spans="13:20" x14ac:dyDescent="0.2">
      <c r="M40668">
        <v>1</v>
      </c>
      <c r="P40668" s="10"/>
      <c r="R40668" s="10"/>
      <c r="S40668" s="10"/>
      <c r="T40668" s="10"/>
    </row>
    <row r="40669" spans="13:20" x14ac:dyDescent="0.2">
      <c r="M40669">
        <v>0</v>
      </c>
      <c r="P40669" s="10"/>
      <c r="R40669" s="10"/>
      <c r="S40669" s="10"/>
      <c r="T40669" s="10"/>
    </row>
    <row r="40670" spans="13:20" x14ac:dyDescent="0.2">
      <c r="M40670">
        <v>1</v>
      </c>
      <c r="P40670" s="10"/>
      <c r="R40670" s="10"/>
      <c r="S40670" s="10"/>
      <c r="T40670" s="10"/>
    </row>
    <row r="40671" spans="13:20" x14ac:dyDescent="0.2">
      <c r="M40671">
        <v>0</v>
      </c>
      <c r="P40671" s="10"/>
      <c r="R40671" s="10"/>
      <c r="S40671" s="10"/>
      <c r="T40671" s="10"/>
    </row>
    <row r="40672" spans="13:20" x14ac:dyDescent="0.2">
      <c r="M40672">
        <v>0</v>
      </c>
      <c r="P40672" s="10"/>
      <c r="R40672" s="10"/>
      <c r="S40672" s="10"/>
      <c r="T40672" s="10"/>
    </row>
    <row r="40673" spans="13:20" x14ac:dyDescent="0.2">
      <c r="M40673">
        <v>1</v>
      </c>
      <c r="P40673" s="10"/>
      <c r="R40673" s="10"/>
      <c r="S40673" s="10"/>
      <c r="T40673" s="10"/>
    </row>
    <row r="40674" spans="13:20" x14ac:dyDescent="0.2">
      <c r="M40674">
        <v>0</v>
      </c>
      <c r="P40674" s="10"/>
      <c r="R40674" s="10"/>
      <c r="S40674" s="10"/>
      <c r="T40674" s="10"/>
    </row>
    <row r="40675" spans="13:20" x14ac:dyDescent="0.2">
      <c r="M40675">
        <v>1</v>
      </c>
      <c r="P40675" s="10"/>
      <c r="R40675" s="10"/>
      <c r="S40675" s="10"/>
      <c r="T40675" s="10"/>
    </row>
    <row r="40676" spans="13:20" x14ac:dyDescent="0.2">
      <c r="M40676">
        <v>0</v>
      </c>
      <c r="P40676" s="10"/>
      <c r="R40676" s="10"/>
      <c r="S40676" s="10"/>
      <c r="T40676" s="10"/>
    </row>
    <row r="40677" spans="13:20" x14ac:dyDescent="0.2">
      <c r="M40677">
        <v>0</v>
      </c>
      <c r="P40677" s="10"/>
      <c r="R40677" s="10"/>
      <c r="S40677" s="10"/>
      <c r="T40677" s="10"/>
    </row>
    <row r="40678" spans="13:20" x14ac:dyDescent="0.2">
      <c r="M40678">
        <v>0</v>
      </c>
      <c r="P40678" s="10"/>
      <c r="R40678" s="10"/>
      <c r="S40678" s="10"/>
      <c r="T40678" s="10"/>
    </row>
    <row r="40679" spans="13:20" x14ac:dyDescent="0.2">
      <c r="M40679">
        <v>1</v>
      </c>
      <c r="P40679" s="10"/>
      <c r="R40679" s="10"/>
      <c r="S40679" s="10"/>
      <c r="T40679" s="10"/>
    </row>
    <row r="40680" spans="13:20" x14ac:dyDescent="0.2">
      <c r="M40680">
        <v>0</v>
      </c>
      <c r="P40680" s="10"/>
      <c r="R40680" s="10"/>
      <c r="S40680" s="10"/>
      <c r="T40680" s="10"/>
    </row>
    <row r="40681" spans="13:20" x14ac:dyDescent="0.2">
      <c r="M40681">
        <v>0</v>
      </c>
      <c r="P40681" s="10"/>
      <c r="R40681" s="10"/>
      <c r="S40681" s="10"/>
      <c r="T40681" s="10"/>
    </row>
    <row r="40682" spans="13:20" x14ac:dyDescent="0.2">
      <c r="M40682">
        <v>1</v>
      </c>
      <c r="P40682" s="10"/>
      <c r="R40682" s="10"/>
      <c r="S40682" s="10"/>
      <c r="T40682" s="10"/>
    </row>
    <row r="40683" spans="13:20" x14ac:dyDescent="0.2">
      <c r="M40683">
        <v>0</v>
      </c>
      <c r="P40683" s="10"/>
      <c r="R40683" s="10"/>
      <c r="S40683" s="10"/>
      <c r="T40683" s="10"/>
    </row>
    <row r="40684" spans="13:20" x14ac:dyDescent="0.2">
      <c r="M40684">
        <v>0</v>
      </c>
      <c r="P40684" s="10"/>
      <c r="R40684" s="10"/>
      <c r="S40684" s="10"/>
      <c r="T40684" s="10"/>
    </row>
    <row r="40685" spans="13:20" x14ac:dyDescent="0.2">
      <c r="M40685">
        <v>0</v>
      </c>
      <c r="P40685" s="10"/>
      <c r="R40685" s="10"/>
      <c r="S40685" s="10"/>
      <c r="T40685" s="10"/>
    </row>
    <row r="40686" spans="13:20" x14ac:dyDescent="0.2">
      <c r="M40686">
        <v>1</v>
      </c>
      <c r="P40686" s="10"/>
      <c r="R40686" s="10"/>
      <c r="S40686" s="10"/>
      <c r="T40686" s="10"/>
    </row>
    <row r="40687" spans="13:20" x14ac:dyDescent="0.2">
      <c r="M40687">
        <v>0</v>
      </c>
      <c r="P40687" s="10"/>
      <c r="R40687" s="10"/>
      <c r="S40687" s="10"/>
      <c r="T40687" s="10"/>
    </row>
    <row r="40688" spans="13:20" x14ac:dyDescent="0.2">
      <c r="M40688">
        <v>0</v>
      </c>
      <c r="P40688" s="10"/>
      <c r="R40688" s="10"/>
      <c r="S40688" s="10"/>
      <c r="T40688" s="10"/>
    </row>
    <row r="40689" spans="13:20" x14ac:dyDescent="0.2">
      <c r="M40689">
        <v>0</v>
      </c>
      <c r="P40689" s="10"/>
      <c r="R40689" s="10"/>
      <c r="S40689" s="10"/>
      <c r="T40689" s="10"/>
    </row>
    <row r="40690" spans="13:20" x14ac:dyDescent="0.2">
      <c r="M40690">
        <v>0</v>
      </c>
      <c r="P40690" s="10"/>
      <c r="R40690" s="10"/>
      <c r="S40690" s="10"/>
      <c r="T40690" s="10"/>
    </row>
    <row r="40691" spans="13:20" x14ac:dyDescent="0.2">
      <c r="M40691">
        <v>0</v>
      </c>
      <c r="P40691" s="10"/>
      <c r="R40691" s="10"/>
      <c r="S40691" s="10"/>
      <c r="T40691" s="10"/>
    </row>
    <row r="40692" spans="13:20" x14ac:dyDescent="0.2">
      <c r="M40692">
        <v>0</v>
      </c>
      <c r="P40692" s="10"/>
      <c r="R40692" s="10"/>
      <c r="S40692" s="10"/>
      <c r="T40692" s="10"/>
    </row>
    <row r="40693" spans="13:20" x14ac:dyDescent="0.2">
      <c r="M40693">
        <v>0</v>
      </c>
      <c r="P40693" s="10"/>
      <c r="R40693" s="10"/>
      <c r="S40693" s="10"/>
      <c r="T40693" s="10"/>
    </row>
    <row r="40694" spans="13:20" x14ac:dyDescent="0.2">
      <c r="M40694">
        <v>0</v>
      </c>
      <c r="P40694" s="10"/>
      <c r="R40694" s="10"/>
      <c r="S40694" s="10"/>
      <c r="T40694" s="10"/>
    </row>
    <row r="40695" spans="13:20" x14ac:dyDescent="0.2">
      <c r="M40695">
        <v>0</v>
      </c>
      <c r="P40695" s="10"/>
      <c r="R40695" s="10"/>
      <c r="S40695" s="10"/>
      <c r="T40695" s="10"/>
    </row>
    <row r="40696" spans="13:20" x14ac:dyDescent="0.2">
      <c r="M40696">
        <v>0</v>
      </c>
      <c r="P40696" s="10"/>
      <c r="R40696" s="10"/>
      <c r="S40696" s="10"/>
      <c r="T40696" s="10"/>
    </row>
    <row r="40697" spans="13:20" x14ac:dyDescent="0.2">
      <c r="M40697">
        <v>0</v>
      </c>
      <c r="P40697" s="10"/>
      <c r="R40697" s="10"/>
      <c r="S40697" s="10"/>
      <c r="T40697" s="10"/>
    </row>
    <row r="40698" spans="13:20" x14ac:dyDescent="0.2">
      <c r="M40698">
        <v>0</v>
      </c>
      <c r="P40698" s="10"/>
      <c r="R40698" s="10"/>
      <c r="S40698" s="10"/>
      <c r="T40698" s="10"/>
    </row>
    <row r="40699" spans="13:20" x14ac:dyDescent="0.2">
      <c r="M40699">
        <v>0</v>
      </c>
      <c r="P40699" s="10"/>
      <c r="R40699" s="10"/>
      <c r="S40699" s="10"/>
      <c r="T40699" s="10"/>
    </row>
    <row r="40700" spans="13:20" x14ac:dyDescent="0.2">
      <c r="M40700">
        <v>0</v>
      </c>
      <c r="P40700" s="10"/>
      <c r="R40700" s="10"/>
      <c r="S40700" s="10"/>
      <c r="T40700" s="10"/>
    </row>
    <row r="40701" spans="13:20" x14ac:dyDescent="0.2">
      <c r="M40701">
        <v>0</v>
      </c>
      <c r="P40701" s="10"/>
      <c r="R40701" s="10"/>
      <c r="S40701" s="10"/>
      <c r="T40701" s="10"/>
    </row>
    <row r="40702" spans="13:20" x14ac:dyDescent="0.2">
      <c r="M40702">
        <v>0</v>
      </c>
      <c r="P40702" s="10"/>
      <c r="R40702" s="10"/>
      <c r="S40702" s="10"/>
      <c r="T40702" s="10"/>
    </row>
    <row r="40703" spans="13:20" x14ac:dyDescent="0.2">
      <c r="M40703">
        <v>0</v>
      </c>
      <c r="P40703" s="10"/>
      <c r="R40703" s="10"/>
      <c r="S40703" s="10"/>
      <c r="T40703" s="10"/>
    </row>
    <row r="40704" spans="13:20" x14ac:dyDescent="0.2">
      <c r="M40704">
        <v>0</v>
      </c>
      <c r="P40704" s="10"/>
      <c r="R40704" s="10"/>
      <c r="S40704" s="10"/>
      <c r="T40704" s="10"/>
    </row>
    <row r="40705" spans="13:20" x14ac:dyDescent="0.2">
      <c r="M40705">
        <v>0</v>
      </c>
      <c r="P40705" s="10"/>
      <c r="R40705" s="10"/>
      <c r="S40705" s="10"/>
      <c r="T40705" s="10"/>
    </row>
    <row r="40706" spans="13:20" x14ac:dyDescent="0.2">
      <c r="M40706">
        <v>0</v>
      </c>
      <c r="P40706" s="10"/>
      <c r="R40706" s="10"/>
      <c r="S40706" s="10"/>
      <c r="T40706" s="10"/>
    </row>
    <row r="40707" spans="13:20" x14ac:dyDescent="0.2">
      <c r="M40707">
        <v>0</v>
      </c>
      <c r="P40707" s="10"/>
      <c r="R40707" s="10"/>
      <c r="S40707" s="10"/>
      <c r="T40707" s="10"/>
    </row>
    <row r="40708" spans="13:20" x14ac:dyDescent="0.2">
      <c r="M40708">
        <v>0</v>
      </c>
      <c r="P40708" s="10"/>
      <c r="R40708" s="10"/>
      <c r="S40708" s="10"/>
      <c r="T40708" s="10"/>
    </row>
    <row r="40709" spans="13:20" x14ac:dyDescent="0.2">
      <c r="M40709">
        <v>1</v>
      </c>
      <c r="P40709" s="10"/>
      <c r="R40709" s="10"/>
      <c r="S40709" s="10"/>
      <c r="T40709" s="10"/>
    </row>
    <row r="40710" spans="13:20" x14ac:dyDescent="0.2">
      <c r="M40710">
        <v>0</v>
      </c>
      <c r="P40710" s="10"/>
      <c r="R40710" s="10"/>
      <c r="S40710" s="10"/>
      <c r="T40710" s="10"/>
    </row>
    <row r="40711" spans="13:20" x14ac:dyDescent="0.2">
      <c r="M40711">
        <v>0</v>
      </c>
      <c r="P40711" s="10"/>
      <c r="R40711" s="10"/>
      <c r="S40711" s="10"/>
      <c r="T40711" s="10"/>
    </row>
    <row r="40712" spans="13:20" x14ac:dyDescent="0.2">
      <c r="M40712">
        <v>1</v>
      </c>
      <c r="P40712" s="10"/>
      <c r="R40712" s="10"/>
      <c r="S40712" s="10"/>
      <c r="T40712" s="10"/>
    </row>
    <row r="40713" spans="13:20" x14ac:dyDescent="0.2">
      <c r="M40713">
        <v>0</v>
      </c>
      <c r="P40713" s="10"/>
      <c r="R40713" s="10"/>
      <c r="S40713" s="10"/>
      <c r="T40713" s="10"/>
    </row>
    <row r="40714" spans="13:20" x14ac:dyDescent="0.2">
      <c r="M40714">
        <v>1</v>
      </c>
      <c r="P40714" s="10"/>
      <c r="R40714" s="10"/>
      <c r="S40714" s="10"/>
      <c r="T40714" s="10"/>
    </row>
    <row r="40715" spans="13:20" x14ac:dyDescent="0.2">
      <c r="M40715">
        <v>0</v>
      </c>
      <c r="P40715" s="10"/>
      <c r="R40715" s="10"/>
      <c r="S40715" s="10"/>
      <c r="T40715" s="10"/>
    </row>
    <row r="40716" spans="13:20" x14ac:dyDescent="0.2">
      <c r="M40716">
        <v>1</v>
      </c>
      <c r="P40716" s="10"/>
      <c r="R40716" s="10"/>
      <c r="S40716" s="10"/>
      <c r="T40716" s="10"/>
    </row>
    <row r="40717" spans="13:20" x14ac:dyDescent="0.2">
      <c r="M40717">
        <v>0</v>
      </c>
      <c r="P40717" s="10"/>
      <c r="R40717" s="10"/>
      <c r="S40717" s="10"/>
      <c r="T40717" s="10"/>
    </row>
    <row r="40718" spans="13:20" x14ac:dyDescent="0.2">
      <c r="M40718">
        <v>1</v>
      </c>
      <c r="P40718" s="10"/>
      <c r="R40718" s="10"/>
      <c r="S40718" s="10"/>
      <c r="T40718" s="10"/>
    </row>
    <row r="40719" spans="13:20" x14ac:dyDescent="0.2">
      <c r="M40719">
        <v>0</v>
      </c>
      <c r="P40719" s="10"/>
      <c r="R40719" s="10"/>
      <c r="S40719" s="10"/>
      <c r="T40719" s="10"/>
    </row>
    <row r="40720" spans="13:20" x14ac:dyDescent="0.2">
      <c r="M40720">
        <v>0</v>
      </c>
      <c r="P40720" s="10"/>
      <c r="R40720" s="10"/>
      <c r="S40720" s="10"/>
      <c r="T40720" s="10"/>
    </row>
    <row r="40721" spans="13:20" x14ac:dyDescent="0.2">
      <c r="M40721">
        <v>0</v>
      </c>
      <c r="P40721" s="10"/>
      <c r="R40721" s="10"/>
      <c r="S40721" s="10"/>
      <c r="T40721" s="10"/>
    </row>
    <row r="40722" spans="13:20" x14ac:dyDescent="0.2">
      <c r="M40722">
        <v>1</v>
      </c>
      <c r="P40722" s="10"/>
      <c r="R40722" s="10"/>
      <c r="S40722" s="10"/>
      <c r="T40722" s="10"/>
    </row>
    <row r="40723" spans="13:20" x14ac:dyDescent="0.2">
      <c r="M40723">
        <v>0</v>
      </c>
      <c r="P40723" s="10"/>
      <c r="R40723" s="10"/>
      <c r="S40723" s="10"/>
      <c r="T40723" s="10"/>
    </row>
    <row r="40724" spans="13:20" x14ac:dyDescent="0.2">
      <c r="M40724">
        <v>0</v>
      </c>
      <c r="P40724" s="10"/>
      <c r="R40724" s="10"/>
      <c r="S40724" s="10"/>
      <c r="T40724" s="10"/>
    </row>
    <row r="40725" spans="13:20" x14ac:dyDescent="0.2">
      <c r="M40725">
        <v>1</v>
      </c>
      <c r="P40725" s="10"/>
      <c r="R40725" s="10"/>
      <c r="S40725" s="10"/>
      <c r="T40725" s="10"/>
    </row>
    <row r="40726" spans="13:20" x14ac:dyDescent="0.2">
      <c r="M40726">
        <v>0</v>
      </c>
      <c r="P40726" s="10"/>
      <c r="R40726" s="10"/>
      <c r="S40726" s="10"/>
      <c r="T40726" s="10"/>
    </row>
    <row r="40727" spans="13:20" x14ac:dyDescent="0.2">
      <c r="M40727">
        <v>0</v>
      </c>
      <c r="P40727" s="10"/>
      <c r="R40727" s="10"/>
      <c r="S40727" s="10"/>
      <c r="T40727" s="10"/>
    </row>
    <row r="40728" spans="13:20" x14ac:dyDescent="0.2">
      <c r="M40728">
        <v>1</v>
      </c>
      <c r="P40728" s="10"/>
      <c r="R40728" s="10"/>
      <c r="S40728" s="10"/>
      <c r="T40728" s="10"/>
    </row>
    <row r="40729" spans="13:20" x14ac:dyDescent="0.2">
      <c r="M40729">
        <v>0</v>
      </c>
      <c r="P40729" s="10"/>
      <c r="R40729" s="10"/>
      <c r="S40729" s="10"/>
      <c r="T40729" s="10"/>
    </row>
    <row r="40730" spans="13:20" x14ac:dyDescent="0.2">
      <c r="M40730">
        <v>1</v>
      </c>
      <c r="P40730" s="10"/>
      <c r="R40730" s="10"/>
      <c r="S40730" s="10"/>
      <c r="T40730" s="10"/>
    </row>
    <row r="40731" spans="13:20" x14ac:dyDescent="0.2">
      <c r="M40731">
        <v>0</v>
      </c>
      <c r="P40731" s="10"/>
      <c r="R40731" s="10"/>
      <c r="S40731" s="10"/>
      <c r="T40731" s="10"/>
    </row>
    <row r="40732" spans="13:20" x14ac:dyDescent="0.2">
      <c r="M40732">
        <v>0</v>
      </c>
      <c r="P40732" s="10"/>
      <c r="R40732" s="10"/>
      <c r="S40732" s="10"/>
      <c r="T40732" s="10"/>
    </row>
    <row r="40733" spans="13:20" x14ac:dyDescent="0.2">
      <c r="M40733">
        <v>0</v>
      </c>
      <c r="P40733" s="10"/>
      <c r="R40733" s="10"/>
      <c r="S40733" s="10"/>
      <c r="T40733" s="10"/>
    </row>
    <row r="40734" spans="13:20" x14ac:dyDescent="0.2">
      <c r="M40734">
        <v>1</v>
      </c>
      <c r="P40734" s="10"/>
      <c r="R40734" s="10"/>
      <c r="S40734" s="10"/>
      <c r="T40734" s="10"/>
    </row>
    <row r="40735" spans="13:20" x14ac:dyDescent="0.2">
      <c r="M40735">
        <v>0</v>
      </c>
      <c r="P40735" s="10"/>
      <c r="R40735" s="10"/>
      <c r="S40735" s="10"/>
      <c r="T40735" s="10"/>
    </row>
    <row r="40736" spans="13:20" x14ac:dyDescent="0.2">
      <c r="M40736">
        <v>0</v>
      </c>
      <c r="P40736" s="10"/>
      <c r="R40736" s="10"/>
      <c r="S40736" s="10"/>
      <c r="T40736" s="10"/>
    </row>
    <row r="40737" spans="13:20" x14ac:dyDescent="0.2">
      <c r="M40737">
        <v>1</v>
      </c>
      <c r="P40737" s="10"/>
      <c r="R40737" s="10"/>
      <c r="S40737" s="10"/>
      <c r="T40737" s="10"/>
    </row>
    <row r="40738" spans="13:20" x14ac:dyDescent="0.2">
      <c r="M40738">
        <v>0</v>
      </c>
      <c r="P40738" s="10"/>
      <c r="R40738" s="10"/>
      <c r="S40738" s="10"/>
      <c r="T40738" s="10"/>
    </row>
    <row r="40739" spans="13:20" x14ac:dyDescent="0.2">
      <c r="M40739">
        <v>0</v>
      </c>
      <c r="P40739" s="10"/>
      <c r="R40739" s="10"/>
      <c r="S40739" s="10"/>
      <c r="T40739" s="10"/>
    </row>
    <row r="40740" spans="13:20" x14ac:dyDescent="0.2">
      <c r="M40740">
        <v>1</v>
      </c>
      <c r="P40740" s="10"/>
      <c r="R40740" s="10"/>
      <c r="S40740" s="10"/>
      <c r="T40740" s="10"/>
    </row>
    <row r="40741" spans="13:20" x14ac:dyDescent="0.2">
      <c r="M40741">
        <v>0</v>
      </c>
      <c r="P40741" s="10"/>
      <c r="R40741" s="10"/>
      <c r="S40741" s="10"/>
      <c r="T40741" s="10"/>
    </row>
    <row r="40742" spans="13:20" x14ac:dyDescent="0.2">
      <c r="M40742">
        <v>1</v>
      </c>
      <c r="P40742" s="10"/>
      <c r="R40742" s="10"/>
      <c r="S40742" s="10"/>
      <c r="T40742" s="10"/>
    </row>
    <row r="40743" spans="13:20" x14ac:dyDescent="0.2">
      <c r="M40743">
        <v>0</v>
      </c>
      <c r="P40743" s="10"/>
      <c r="R40743" s="10"/>
      <c r="S40743" s="10"/>
      <c r="T40743" s="10"/>
    </row>
    <row r="40744" spans="13:20" x14ac:dyDescent="0.2">
      <c r="M40744">
        <v>0</v>
      </c>
      <c r="P40744" s="10"/>
      <c r="R40744" s="10"/>
      <c r="S40744" s="10"/>
      <c r="T40744" s="10"/>
    </row>
    <row r="40745" spans="13:20" x14ac:dyDescent="0.2">
      <c r="M40745">
        <v>1</v>
      </c>
      <c r="P40745" s="10"/>
      <c r="R40745" s="10"/>
      <c r="S40745" s="10"/>
      <c r="T40745" s="10"/>
    </row>
    <row r="40746" spans="13:20" x14ac:dyDescent="0.2">
      <c r="M40746">
        <v>0</v>
      </c>
      <c r="P40746" s="10"/>
      <c r="R40746" s="10"/>
      <c r="S40746" s="10"/>
      <c r="T40746" s="10"/>
    </row>
    <row r="40747" spans="13:20" x14ac:dyDescent="0.2">
      <c r="M40747">
        <v>0</v>
      </c>
      <c r="P40747" s="10"/>
      <c r="R40747" s="10"/>
      <c r="S40747" s="10"/>
      <c r="T40747" s="10"/>
    </row>
    <row r="40748" spans="13:20" x14ac:dyDescent="0.2">
      <c r="M40748">
        <v>1</v>
      </c>
      <c r="P40748" s="10"/>
      <c r="R40748" s="10"/>
      <c r="S40748" s="10"/>
      <c r="T40748" s="10"/>
    </row>
    <row r="40749" spans="13:20" x14ac:dyDescent="0.2">
      <c r="M40749">
        <v>0</v>
      </c>
      <c r="P40749" s="10"/>
      <c r="R40749" s="10"/>
      <c r="S40749" s="10"/>
      <c r="T40749" s="10"/>
    </row>
    <row r="40750" spans="13:20" x14ac:dyDescent="0.2">
      <c r="M40750">
        <v>1</v>
      </c>
      <c r="P40750" s="10"/>
      <c r="R40750" s="10"/>
      <c r="S40750" s="10"/>
      <c r="T40750" s="10"/>
    </row>
    <row r="40751" spans="13:20" x14ac:dyDescent="0.2">
      <c r="M40751">
        <v>0</v>
      </c>
      <c r="P40751" s="10"/>
      <c r="R40751" s="10"/>
      <c r="S40751" s="10"/>
      <c r="T40751" s="10"/>
    </row>
    <row r="40752" spans="13:20" x14ac:dyDescent="0.2">
      <c r="M40752">
        <v>0</v>
      </c>
      <c r="P40752" s="10"/>
      <c r="R40752" s="10"/>
      <c r="S40752" s="10"/>
      <c r="T40752" s="10"/>
    </row>
    <row r="40753" spans="13:20" x14ac:dyDescent="0.2">
      <c r="M40753">
        <v>1</v>
      </c>
      <c r="P40753" s="10"/>
      <c r="R40753" s="10"/>
      <c r="S40753" s="10"/>
      <c r="T40753" s="10"/>
    </row>
    <row r="40754" spans="13:20" x14ac:dyDescent="0.2">
      <c r="M40754">
        <v>0</v>
      </c>
      <c r="P40754" s="10"/>
      <c r="R40754" s="10"/>
      <c r="S40754" s="10"/>
      <c r="T40754" s="10"/>
    </row>
    <row r="40755" spans="13:20" x14ac:dyDescent="0.2">
      <c r="M40755">
        <v>0</v>
      </c>
      <c r="P40755" s="10"/>
      <c r="R40755" s="10"/>
      <c r="S40755" s="10"/>
      <c r="T40755" s="10"/>
    </row>
    <row r="40756" spans="13:20" x14ac:dyDescent="0.2">
      <c r="M40756">
        <v>0</v>
      </c>
      <c r="P40756" s="10"/>
      <c r="R40756" s="10"/>
      <c r="S40756" s="10"/>
      <c r="T40756" s="10"/>
    </row>
    <row r="40757" spans="13:20" x14ac:dyDescent="0.2">
      <c r="M40757">
        <v>1</v>
      </c>
      <c r="P40757" s="10"/>
      <c r="R40757" s="10"/>
      <c r="S40757" s="10"/>
      <c r="T40757" s="10"/>
    </row>
    <row r="40758" spans="13:20" x14ac:dyDescent="0.2">
      <c r="M40758">
        <v>0</v>
      </c>
      <c r="P40758" s="10"/>
      <c r="R40758" s="10"/>
      <c r="S40758" s="10"/>
      <c r="T40758" s="10"/>
    </row>
    <row r="40759" spans="13:20" x14ac:dyDescent="0.2">
      <c r="M40759">
        <v>1</v>
      </c>
      <c r="P40759" s="10"/>
      <c r="R40759" s="10"/>
      <c r="S40759" s="10"/>
      <c r="T40759" s="10"/>
    </row>
    <row r="40760" spans="13:20" x14ac:dyDescent="0.2">
      <c r="M40760">
        <v>0</v>
      </c>
      <c r="P40760" s="10"/>
      <c r="R40760" s="10"/>
      <c r="S40760" s="10"/>
      <c r="T40760" s="10"/>
    </row>
    <row r="40761" spans="13:20" x14ac:dyDescent="0.2">
      <c r="M40761">
        <v>0</v>
      </c>
      <c r="P40761" s="10"/>
      <c r="R40761" s="10"/>
      <c r="S40761" s="10"/>
      <c r="T40761" s="10"/>
    </row>
    <row r="40762" spans="13:20" x14ac:dyDescent="0.2">
      <c r="M40762">
        <v>0</v>
      </c>
      <c r="P40762" s="10"/>
      <c r="R40762" s="10"/>
      <c r="S40762" s="10"/>
      <c r="T40762" s="10"/>
    </row>
    <row r="40763" spans="13:20" x14ac:dyDescent="0.2">
      <c r="M40763">
        <v>1</v>
      </c>
      <c r="P40763" s="10"/>
      <c r="R40763" s="10"/>
      <c r="S40763" s="10"/>
      <c r="T40763" s="10"/>
    </row>
    <row r="40764" spans="13:20" x14ac:dyDescent="0.2">
      <c r="M40764">
        <v>0</v>
      </c>
      <c r="P40764" s="10"/>
      <c r="R40764" s="10"/>
      <c r="S40764" s="10"/>
      <c r="T40764" s="10"/>
    </row>
    <row r="40765" spans="13:20" x14ac:dyDescent="0.2">
      <c r="M40765">
        <v>1</v>
      </c>
      <c r="P40765" s="10"/>
      <c r="R40765" s="10"/>
      <c r="S40765" s="10"/>
      <c r="T40765" s="10"/>
    </row>
    <row r="40766" spans="13:20" x14ac:dyDescent="0.2">
      <c r="M40766">
        <v>0</v>
      </c>
      <c r="P40766" s="10"/>
      <c r="R40766" s="10"/>
      <c r="S40766" s="10"/>
      <c r="T40766" s="10"/>
    </row>
    <row r="40767" spans="13:20" x14ac:dyDescent="0.2">
      <c r="M40767">
        <v>0</v>
      </c>
      <c r="P40767" s="10"/>
      <c r="R40767" s="10"/>
      <c r="S40767" s="10"/>
      <c r="T40767" s="10"/>
    </row>
    <row r="40768" spans="13:20" x14ac:dyDescent="0.2">
      <c r="M40768">
        <v>1</v>
      </c>
      <c r="P40768" s="10"/>
      <c r="R40768" s="10"/>
      <c r="S40768" s="10"/>
      <c r="T40768" s="10"/>
    </row>
    <row r="40769" spans="13:20" x14ac:dyDescent="0.2">
      <c r="M40769">
        <v>0</v>
      </c>
      <c r="P40769" s="10"/>
      <c r="R40769" s="10"/>
      <c r="S40769" s="10"/>
      <c r="T40769" s="10"/>
    </row>
    <row r="40770" spans="13:20" x14ac:dyDescent="0.2">
      <c r="M40770">
        <v>0</v>
      </c>
      <c r="P40770" s="10"/>
      <c r="R40770" s="10"/>
      <c r="S40770" s="10"/>
      <c r="T40770" s="10"/>
    </row>
    <row r="40771" spans="13:20" x14ac:dyDescent="0.2">
      <c r="M40771">
        <v>1</v>
      </c>
      <c r="P40771" s="10"/>
      <c r="R40771" s="10"/>
      <c r="S40771" s="10"/>
      <c r="T40771" s="10"/>
    </row>
    <row r="40772" spans="13:20" x14ac:dyDescent="0.2">
      <c r="M40772">
        <v>0</v>
      </c>
      <c r="P40772" s="10"/>
      <c r="R40772" s="10"/>
      <c r="S40772" s="10"/>
      <c r="T40772" s="10"/>
    </row>
    <row r="40773" spans="13:20" x14ac:dyDescent="0.2">
      <c r="M40773">
        <v>0</v>
      </c>
      <c r="P40773" s="10"/>
      <c r="R40773" s="10"/>
      <c r="S40773" s="10"/>
      <c r="T40773" s="10"/>
    </row>
    <row r="40774" spans="13:20" x14ac:dyDescent="0.2">
      <c r="M40774">
        <v>1</v>
      </c>
      <c r="P40774" s="10"/>
      <c r="R40774" s="10"/>
      <c r="S40774" s="10"/>
      <c r="T40774" s="10"/>
    </row>
    <row r="40775" spans="13:20" x14ac:dyDescent="0.2">
      <c r="M40775">
        <v>0</v>
      </c>
      <c r="P40775" s="10"/>
      <c r="R40775" s="10"/>
      <c r="S40775" s="10"/>
      <c r="T40775" s="10"/>
    </row>
    <row r="40776" spans="13:20" x14ac:dyDescent="0.2">
      <c r="M40776">
        <v>0</v>
      </c>
      <c r="P40776" s="10"/>
      <c r="R40776" s="10"/>
      <c r="S40776" s="10"/>
      <c r="T40776" s="10"/>
    </row>
    <row r="40777" spans="13:20" x14ac:dyDescent="0.2">
      <c r="M40777">
        <v>1</v>
      </c>
      <c r="P40777" s="10"/>
      <c r="R40777" s="10"/>
      <c r="S40777" s="10"/>
      <c r="T40777" s="10"/>
    </row>
    <row r="40778" spans="13:20" x14ac:dyDescent="0.2">
      <c r="M40778">
        <v>0</v>
      </c>
      <c r="P40778" s="10"/>
      <c r="R40778" s="10"/>
      <c r="S40778" s="10"/>
      <c r="T40778" s="10"/>
    </row>
    <row r="40779" spans="13:20" x14ac:dyDescent="0.2">
      <c r="M40779">
        <v>0</v>
      </c>
      <c r="P40779" s="10"/>
      <c r="R40779" s="10"/>
      <c r="S40779" s="10"/>
      <c r="T40779" s="10"/>
    </row>
    <row r="40780" spans="13:20" x14ac:dyDescent="0.2">
      <c r="M40780">
        <v>1</v>
      </c>
      <c r="P40780" s="10"/>
      <c r="R40780" s="10"/>
      <c r="S40780" s="10"/>
      <c r="T40780" s="10"/>
    </row>
    <row r="40781" spans="13:20" x14ac:dyDescent="0.2">
      <c r="M40781">
        <v>0</v>
      </c>
      <c r="P40781" s="10"/>
      <c r="R40781" s="10"/>
      <c r="S40781" s="10"/>
      <c r="T40781" s="10"/>
    </row>
    <row r="40782" spans="13:20" x14ac:dyDescent="0.2">
      <c r="M40782">
        <v>1</v>
      </c>
      <c r="P40782" s="10"/>
      <c r="R40782" s="10"/>
      <c r="S40782" s="10"/>
      <c r="T40782" s="10"/>
    </row>
    <row r="40783" spans="13:20" x14ac:dyDescent="0.2">
      <c r="M40783">
        <v>0</v>
      </c>
      <c r="P40783" s="10"/>
      <c r="R40783" s="10"/>
      <c r="S40783" s="10"/>
      <c r="T40783" s="10"/>
    </row>
    <row r="40784" spans="13:20" x14ac:dyDescent="0.2">
      <c r="M40784">
        <v>1</v>
      </c>
      <c r="P40784" s="10"/>
      <c r="R40784" s="10"/>
      <c r="S40784" s="10"/>
      <c r="T40784" s="10"/>
    </row>
    <row r="40785" spans="13:20" x14ac:dyDescent="0.2">
      <c r="M40785">
        <v>0</v>
      </c>
      <c r="P40785" s="10"/>
      <c r="R40785" s="10"/>
      <c r="S40785" s="10"/>
      <c r="T40785" s="10"/>
    </row>
    <row r="40786" spans="13:20" x14ac:dyDescent="0.2">
      <c r="M40786">
        <v>0</v>
      </c>
      <c r="P40786" s="10"/>
      <c r="R40786" s="10"/>
      <c r="S40786" s="10"/>
      <c r="T40786" s="10"/>
    </row>
    <row r="40787" spans="13:20" x14ac:dyDescent="0.2">
      <c r="M40787">
        <v>1</v>
      </c>
      <c r="P40787" s="10"/>
      <c r="R40787" s="10"/>
      <c r="S40787" s="10"/>
      <c r="T40787" s="10"/>
    </row>
    <row r="40788" spans="13:20" x14ac:dyDescent="0.2">
      <c r="M40788">
        <v>0</v>
      </c>
      <c r="P40788" s="10"/>
      <c r="R40788" s="10"/>
      <c r="S40788" s="10"/>
      <c r="T40788" s="10"/>
    </row>
    <row r="40789" spans="13:20" x14ac:dyDescent="0.2">
      <c r="M40789">
        <v>1</v>
      </c>
      <c r="P40789" s="10"/>
      <c r="R40789" s="10"/>
      <c r="S40789" s="10"/>
      <c r="T40789" s="10"/>
    </row>
    <row r="40790" spans="13:20" x14ac:dyDescent="0.2">
      <c r="M40790">
        <v>0</v>
      </c>
      <c r="P40790" s="10"/>
      <c r="R40790" s="10"/>
      <c r="S40790" s="10"/>
      <c r="T40790" s="10"/>
    </row>
    <row r="40791" spans="13:20" x14ac:dyDescent="0.2">
      <c r="M40791">
        <v>1</v>
      </c>
      <c r="P40791" s="10"/>
      <c r="R40791" s="10"/>
      <c r="S40791" s="10"/>
      <c r="T40791" s="10"/>
    </row>
    <row r="40792" spans="13:20" x14ac:dyDescent="0.2">
      <c r="M40792">
        <v>0</v>
      </c>
      <c r="P40792" s="10"/>
      <c r="R40792" s="10"/>
      <c r="S40792" s="10"/>
      <c r="T40792" s="10"/>
    </row>
    <row r="40793" spans="13:20" x14ac:dyDescent="0.2">
      <c r="M40793">
        <v>0</v>
      </c>
      <c r="P40793" s="10"/>
      <c r="R40793" s="10"/>
      <c r="S40793" s="10"/>
      <c r="T40793" s="10"/>
    </row>
    <row r="40794" spans="13:20" x14ac:dyDescent="0.2">
      <c r="M40794">
        <v>1</v>
      </c>
      <c r="P40794" s="10"/>
      <c r="R40794" s="10"/>
      <c r="S40794" s="10"/>
      <c r="T40794" s="10"/>
    </row>
    <row r="40795" spans="13:20" x14ac:dyDescent="0.2">
      <c r="M40795">
        <v>0</v>
      </c>
      <c r="P40795" s="10"/>
      <c r="R40795" s="10"/>
      <c r="S40795" s="10"/>
      <c r="T40795" s="10"/>
    </row>
    <row r="40796" spans="13:20" x14ac:dyDescent="0.2">
      <c r="M40796">
        <v>0</v>
      </c>
      <c r="P40796" s="10"/>
      <c r="R40796" s="10"/>
      <c r="S40796" s="10"/>
      <c r="T40796" s="10"/>
    </row>
    <row r="40797" spans="13:20" x14ac:dyDescent="0.2">
      <c r="M40797">
        <v>1</v>
      </c>
      <c r="P40797" s="10"/>
      <c r="R40797" s="10"/>
      <c r="S40797" s="10"/>
      <c r="T40797" s="10"/>
    </row>
    <row r="40798" spans="13:20" x14ac:dyDescent="0.2">
      <c r="M40798">
        <v>0</v>
      </c>
      <c r="P40798" s="10"/>
      <c r="R40798" s="10"/>
      <c r="S40798" s="10"/>
      <c r="T40798" s="10"/>
    </row>
    <row r="40799" spans="13:20" x14ac:dyDescent="0.2">
      <c r="M40799">
        <v>1</v>
      </c>
      <c r="P40799" s="10"/>
      <c r="R40799" s="10"/>
      <c r="S40799" s="10"/>
      <c r="T40799" s="10"/>
    </row>
    <row r="40800" spans="13:20" x14ac:dyDescent="0.2">
      <c r="M40800">
        <v>0</v>
      </c>
      <c r="P40800" s="10"/>
      <c r="R40800" s="10"/>
      <c r="S40800" s="10"/>
      <c r="T40800" s="10"/>
    </row>
    <row r="40801" spans="13:20" x14ac:dyDescent="0.2">
      <c r="M40801">
        <v>0</v>
      </c>
      <c r="P40801" s="10"/>
      <c r="R40801" s="10"/>
      <c r="S40801" s="10"/>
      <c r="T40801" s="10"/>
    </row>
    <row r="40802" spans="13:20" x14ac:dyDescent="0.2">
      <c r="M40802">
        <v>1</v>
      </c>
      <c r="P40802" s="10"/>
      <c r="R40802" s="10"/>
      <c r="S40802" s="10"/>
      <c r="T40802" s="10"/>
    </row>
    <row r="40803" spans="13:20" x14ac:dyDescent="0.2">
      <c r="M40803">
        <v>0</v>
      </c>
      <c r="P40803" s="10"/>
      <c r="R40803" s="10"/>
      <c r="S40803" s="10"/>
      <c r="T40803" s="10"/>
    </row>
    <row r="40804" spans="13:20" x14ac:dyDescent="0.2">
      <c r="M40804">
        <v>0</v>
      </c>
      <c r="P40804" s="10"/>
      <c r="R40804" s="10"/>
      <c r="S40804" s="10"/>
      <c r="T40804" s="10"/>
    </row>
    <row r="40805" spans="13:20" x14ac:dyDescent="0.2">
      <c r="M40805">
        <v>0</v>
      </c>
      <c r="P40805" s="10"/>
      <c r="R40805" s="10"/>
      <c r="S40805" s="10"/>
      <c r="T40805" s="10"/>
    </row>
    <row r="40806" spans="13:20" x14ac:dyDescent="0.2">
      <c r="M40806">
        <v>1</v>
      </c>
      <c r="P40806" s="10"/>
      <c r="R40806" s="10"/>
      <c r="S40806" s="10"/>
      <c r="T40806" s="10"/>
    </row>
    <row r="40807" spans="13:20" x14ac:dyDescent="0.2">
      <c r="M40807">
        <v>0</v>
      </c>
      <c r="P40807" s="10"/>
      <c r="R40807" s="10"/>
      <c r="S40807" s="10"/>
      <c r="T40807" s="10"/>
    </row>
    <row r="40808" spans="13:20" x14ac:dyDescent="0.2">
      <c r="M40808">
        <v>1</v>
      </c>
      <c r="P40808" s="10"/>
      <c r="R40808" s="10"/>
      <c r="S40808" s="10"/>
      <c r="T40808" s="10"/>
    </row>
    <row r="40809" spans="13:20" x14ac:dyDescent="0.2">
      <c r="M40809">
        <v>0</v>
      </c>
      <c r="P40809" s="10"/>
      <c r="R40809" s="10"/>
      <c r="S40809" s="10"/>
      <c r="T40809" s="10"/>
    </row>
    <row r="40810" spans="13:20" x14ac:dyDescent="0.2">
      <c r="M40810">
        <v>1</v>
      </c>
      <c r="P40810" s="10"/>
      <c r="R40810" s="10"/>
      <c r="S40810" s="10"/>
      <c r="T40810" s="10"/>
    </row>
    <row r="40811" spans="13:20" x14ac:dyDescent="0.2">
      <c r="M40811">
        <v>0</v>
      </c>
      <c r="P40811" s="10"/>
      <c r="R40811" s="10"/>
      <c r="S40811" s="10"/>
      <c r="T40811" s="10"/>
    </row>
    <row r="40812" spans="13:20" x14ac:dyDescent="0.2">
      <c r="M40812">
        <v>0</v>
      </c>
      <c r="P40812" s="10"/>
      <c r="R40812" s="10"/>
      <c r="S40812" s="10"/>
      <c r="T40812" s="10"/>
    </row>
    <row r="40813" spans="13:20" x14ac:dyDescent="0.2">
      <c r="M40813">
        <v>1</v>
      </c>
      <c r="P40813" s="10"/>
      <c r="R40813" s="10"/>
      <c r="S40813" s="10"/>
      <c r="T40813" s="10"/>
    </row>
    <row r="40814" spans="13:20" x14ac:dyDescent="0.2">
      <c r="M40814">
        <v>0</v>
      </c>
      <c r="P40814" s="10"/>
      <c r="R40814" s="10"/>
      <c r="S40814" s="10"/>
      <c r="T40814" s="10"/>
    </row>
    <row r="40815" spans="13:20" x14ac:dyDescent="0.2">
      <c r="M40815">
        <v>0</v>
      </c>
      <c r="P40815" s="10"/>
      <c r="R40815" s="10"/>
      <c r="S40815" s="10"/>
      <c r="T40815" s="10"/>
    </row>
    <row r="40816" spans="13:20" x14ac:dyDescent="0.2">
      <c r="M40816">
        <v>1</v>
      </c>
      <c r="P40816" s="10"/>
      <c r="R40816" s="10"/>
      <c r="S40816" s="10"/>
      <c r="T40816" s="10"/>
    </row>
    <row r="40817" spans="13:20" x14ac:dyDescent="0.2">
      <c r="M40817">
        <v>0</v>
      </c>
      <c r="P40817" s="10"/>
      <c r="R40817" s="10"/>
      <c r="S40817" s="10"/>
      <c r="T40817" s="10"/>
    </row>
    <row r="40818" spans="13:20" x14ac:dyDescent="0.2">
      <c r="M40818">
        <v>0</v>
      </c>
      <c r="P40818" s="10"/>
      <c r="R40818" s="10"/>
      <c r="S40818" s="10"/>
      <c r="T40818" s="10"/>
    </row>
    <row r="40819" spans="13:20" x14ac:dyDescent="0.2">
      <c r="M40819">
        <v>1</v>
      </c>
      <c r="P40819" s="10"/>
      <c r="R40819" s="10"/>
      <c r="S40819" s="10"/>
      <c r="T40819" s="10"/>
    </row>
    <row r="40820" spans="13:20" x14ac:dyDescent="0.2">
      <c r="M40820">
        <v>0</v>
      </c>
      <c r="P40820" s="10"/>
      <c r="R40820" s="10"/>
      <c r="S40820" s="10"/>
      <c r="T40820" s="10"/>
    </row>
    <row r="40821" spans="13:20" x14ac:dyDescent="0.2">
      <c r="M40821">
        <v>0</v>
      </c>
      <c r="P40821" s="10"/>
      <c r="R40821" s="10"/>
      <c r="S40821" s="10"/>
      <c r="T40821" s="10"/>
    </row>
    <row r="40822" spans="13:20" x14ac:dyDescent="0.2">
      <c r="M40822">
        <v>1</v>
      </c>
      <c r="P40822" s="10"/>
      <c r="R40822" s="10"/>
      <c r="S40822" s="10"/>
      <c r="T40822" s="10"/>
    </row>
    <row r="40823" spans="13:20" x14ac:dyDescent="0.2">
      <c r="M40823">
        <v>0</v>
      </c>
      <c r="P40823" s="10"/>
      <c r="R40823" s="10"/>
      <c r="S40823" s="10"/>
      <c r="T40823" s="10"/>
    </row>
    <row r="40824" spans="13:20" x14ac:dyDescent="0.2">
      <c r="M40824">
        <v>1</v>
      </c>
      <c r="P40824" s="10"/>
      <c r="R40824" s="10"/>
      <c r="S40824" s="10"/>
      <c r="T40824" s="10"/>
    </row>
    <row r="40825" spans="13:20" x14ac:dyDescent="0.2">
      <c r="M40825">
        <v>0</v>
      </c>
      <c r="P40825" s="10"/>
      <c r="R40825" s="10"/>
      <c r="S40825" s="10"/>
      <c r="T40825" s="10"/>
    </row>
    <row r="40826" spans="13:20" x14ac:dyDescent="0.2">
      <c r="M40826">
        <v>0</v>
      </c>
      <c r="P40826" s="10"/>
      <c r="R40826" s="10"/>
      <c r="S40826" s="10"/>
      <c r="T40826" s="10"/>
    </row>
    <row r="40827" spans="13:20" x14ac:dyDescent="0.2">
      <c r="M40827">
        <v>0</v>
      </c>
      <c r="P40827" s="10"/>
      <c r="R40827" s="10"/>
      <c r="S40827" s="10"/>
      <c r="T40827" s="10"/>
    </row>
    <row r="40828" spans="13:20" x14ac:dyDescent="0.2">
      <c r="M40828">
        <v>1</v>
      </c>
      <c r="P40828" s="10"/>
      <c r="R40828" s="10"/>
      <c r="S40828" s="10"/>
      <c r="T40828" s="10"/>
    </row>
    <row r="40829" spans="13:20" x14ac:dyDescent="0.2">
      <c r="M40829">
        <v>0</v>
      </c>
      <c r="P40829" s="10"/>
      <c r="R40829" s="10"/>
      <c r="S40829" s="10"/>
      <c r="T40829" s="10"/>
    </row>
    <row r="40830" spans="13:20" x14ac:dyDescent="0.2">
      <c r="M40830">
        <v>1</v>
      </c>
      <c r="P40830" s="10"/>
      <c r="R40830" s="10"/>
      <c r="S40830" s="10"/>
      <c r="T40830" s="10"/>
    </row>
    <row r="40831" spans="13:20" x14ac:dyDescent="0.2">
      <c r="M40831">
        <v>0</v>
      </c>
      <c r="P40831" s="10"/>
      <c r="R40831" s="10"/>
      <c r="S40831" s="10"/>
      <c r="T40831" s="10"/>
    </row>
    <row r="40832" spans="13:20" x14ac:dyDescent="0.2">
      <c r="M40832">
        <v>0</v>
      </c>
      <c r="P40832" s="10"/>
      <c r="R40832" s="10"/>
      <c r="S40832" s="10"/>
      <c r="T40832" s="10"/>
    </row>
    <row r="40833" spans="13:20" x14ac:dyDescent="0.2">
      <c r="M40833">
        <v>1</v>
      </c>
      <c r="P40833" s="10"/>
      <c r="R40833" s="10"/>
      <c r="S40833" s="10"/>
      <c r="T40833" s="10"/>
    </row>
    <row r="40834" spans="13:20" x14ac:dyDescent="0.2">
      <c r="M40834">
        <v>0</v>
      </c>
      <c r="P40834" s="10"/>
      <c r="R40834" s="10"/>
      <c r="S40834" s="10"/>
      <c r="T40834" s="10"/>
    </row>
    <row r="40835" spans="13:20" x14ac:dyDescent="0.2">
      <c r="M40835">
        <v>1</v>
      </c>
      <c r="P40835" s="10"/>
      <c r="R40835" s="10"/>
      <c r="S40835" s="10"/>
      <c r="T40835" s="10"/>
    </row>
    <row r="40836" spans="13:20" x14ac:dyDescent="0.2">
      <c r="M40836">
        <v>0</v>
      </c>
      <c r="P40836" s="10"/>
      <c r="R40836" s="10"/>
      <c r="S40836" s="10"/>
      <c r="T40836" s="10"/>
    </row>
    <row r="40837" spans="13:20" x14ac:dyDescent="0.2">
      <c r="M40837">
        <v>0</v>
      </c>
      <c r="P40837" s="10"/>
      <c r="R40837" s="10"/>
      <c r="S40837" s="10"/>
      <c r="T40837" s="10"/>
    </row>
    <row r="40838" spans="13:20" x14ac:dyDescent="0.2">
      <c r="M40838">
        <v>0</v>
      </c>
      <c r="P40838" s="10"/>
      <c r="R40838" s="10"/>
      <c r="S40838" s="10"/>
      <c r="T40838" s="10"/>
    </row>
    <row r="40839" spans="13:20" x14ac:dyDescent="0.2">
      <c r="M40839">
        <v>0</v>
      </c>
      <c r="P40839" s="10"/>
      <c r="R40839" s="10"/>
      <c r="S40839" s="10"/>
      <c r="T40839" s="10"/>
    </row>
    <row r="40840" spans="13:20" x14ac:dyDescent="0.2">
      <c r="M40840">
        <v>0</v>
      </c>
      <c r="P40840" s="10"/>
      <c r="R40840" s="10"/>
      <c r="S40840" s="10"/>
      <c r="T40840" s="10"/>
    </row>
    <row r="40841" spans="13:20" x14ac:dyDescent="0.2">
      <c r="M40841">
        <v>0</v>
      </c>
      <c r="P40841" s="10"/>
      <c r="R40841" s="10"/>
      <c r="S40841" s="10"/>
      <c r="T40841" s="10"/>
    </row>
    <row r="40842" spans="13:20" x14ac:dyDescent="0.2">
      <c r="M40842">
        <v>0</v>
      </c>
      <c r="P40842" s="10"/>
      <c r="R40842" s="10"/>
      <c r="S40842" s="10"/>
      <c r="T40842" s="10"/>
    </row>
    <row r="40843" spans="13:20" x14ac:dyDescent="0.2">
      <c r="M40843">
        <v>0</v>
      </c>
      <c r="P40843" s="10"/>
      <c r="R40843" s="10"/>
      <c r="S40843" s="10"/>
      <c r="T40843" s="10"/>
    </row>
    <row r="40844" spans="13:20" x14ac:dyDescent="0.2">
      <c r="M40844">
        <v>0</v>
      </c>
      <c r="P40844" s="10"/>
      <c r="R40844" s="10"/>
      <c r="S40844" s="10"/>
      <c r="T40844" s="10"/>
    </row>
    <row r="40845" spans="13:20" x14ac:dyDescent="0.2">
      <c r="M40845">
        <v>0</v>
      </c>
      <c r="P40845" s="10"/>
      <c r="R40845" s="10"/>
      <c r="S40845" s="10"/>
      <c r="T40845" s="10"/>
    </row>
    <row r="40846" spans="13:20" x14ac:dyDescent="0.2">
      <c r="M40846">
        <v>0</v>
      </c>
      <c r="P40846" s="10"/>
      <c r="R40846" s="10"/>
      <c r="S40846" s="10"/>
      <c r="T40846" s="10"/>
    </row>
    <row r="40847" spans="13:20" x14ac:dyDescent="0.2">
      <c r="M40847">
        <v>0</v>
      </c>
      <c r="P40847" s="10"/>
      <c r="R40847" s="10"/>
      <c r="S40847" s="10"/>
      <c r="T40847" s="10"/>
    </row>
    <row r="40848" spans="13:20" x14ac:dyDescent="0.2">
      <c r="M40848">
        <v>0</v>
      </c>
      <c r="P40848" s="10"/>
      <c r="R40848" s="10"/>
      <c r="S40848" s="10"/>
      <c r="T40848" s="10"/>
    </row>
    <row r="40849" spans="13:20" x14ac:dyDescent="0.2">
      <c r="M40849">
        <v>0</v>
      </c>
      <c r="P40849" s="10"/>
      <c r="R40849" s="10"/>
      <c r="S40849" s="10"/>
      <c r="T40849" s="10"/>
    </row>
    <row r="40850" spans="13:20" x14ac:dyDescent="0.2">
      <c r="M40850">
        <v>0</v>
      </c>
      <c r="P40850" s="10"/>
      <c r="R40850" s="10"/>
      <c r="S40850" s="10"/>
      <c r="T40850" s="10"/>
    </row>
    <row r="40851" spans="13:20" x14ac:dyDescent="0.2">
      <c r="M40851">
        <v>0</v>
      </c>
      <c r="P40851" s="10"/>
      <c r="R40851" s="10"/>
      <c r="S40851" s="10"/>
      <c r="T40851" s="10"/>
    </row>
    <row r="40852" spans="13:20" x14ac:dyDescent="0.2">
      <c r="M40852">
        <v>0</v>
      </c>
      <c r="P40852" s="10"/>
      <c r="R40852" s="10"/>
      <c r="S40852" s="10"/>
      <c r="T40852" s="10"/>
    </row>
    <row r="40853" spans="13:20" x14ac:dyDescent="0.2">
      <c r="M40853">
        <v>0</v>
      </c>
      <c r="P40853" s="10"/>
      <c r="R40853" s="10"/>
      <c r="S40853" s="10"/>
      <c r="T40853" s="10"/>
    </row>
    <row r="40854" spans="13:20" x14ac:dyDescent="0.2">
      <c r="M40854">
        <v>0</v>
      </c>
      <c r="P40854" s="10"/>
      <c r="R40854" s="10"/>
      <c r="S40854" s="10"/>
      <c r="T40854" s="10"/>
    </row>
    <row r="40855" spans="13:20" x14ac:dyDescent="0.2">
      <c r="M40855">
        <v>0</v>
      </c>
      <c r="P40855" s="10"/>
      <c r="R40855" s="10"/>
      <c r="S40855" s="10"/>
      <c r="T40855" s="10"/>
    </row>
    <row r="40856" spans="13:20" x14ac:dyDescent="0.2">
      <c r="M40856">
        <v>0</v>
      </c>
      <c r="P40856" s="10"/>
      <c r="R40856" s="10"/>
      <c r="S40856" s="10"/>
      <c r="T40856" s="10"/>
    </row>
    <row r="40857" spans="13:20" x14ac:dyDescent="0.2">
      <c r="M40857">
        <v>0</v>
      </c>
      <c r="P40857" s="10"/>
      <c r="R40857" s="10"/>
      <c r="S40857" s="10"/>
      <c r="T40857" s="10"/>
    </row>
    <row r="40858" spans="13:20" x14ac:dyDescent="0.2">
      <c r="M40858">
        <v>0</v>
      </c>
      <c r="P40858" s="10"/>
      <c r="R40858" s="10"/>
      <c r="S40858" s="10"/>
      <c r="T40858" s="10"/>
    </row>
    <row r="40859" spans="13:20" x14ac:dyDescent="0.2">
      <c r="M40859">
        <v>0</v>
      </c>
      <c r="P40859" s="10"/>
      <c r="R40859" s="10"/>
      <c r="S40859" s="10"/>
      <c r="T40859" s="10"/>
    </row>
    <row r="40860" spans="13:20" x14ac:dyDescent="0.2">
      <c r="M40860">
        <v>0</v>
      </c>
      <c r="P40860" s="10"/>
      <c r="R40860" s="10"/>
      <c r="S40860" s="10"/>
      <c r="T40860" s="10"/>
    </row>
    <row r="40861" spans="13:20" x14ac:dyDescent="0.2">
      <c r="M40861">
        <v>0</v>
      </c>
      <c r="P40861" s="10"/>
      <c r="R40861" s="10"/>
      <c r="S40861" s="10"/>
      <c r="T40861" s="10"/>
    </row>
    <row r="40862" spans="13:20" x14ac:dyDescent="0.2">
      <c r="M40862">
        <v>1</v>
      </c>
      <c r="P40862" s="10"/>
      <c r="R40862" s="10"/>
      <c r="S40862" s="10"/>
      <c r="T40862" s="10"/>
    </row>
    <row r="40863" spans="13:20" x14ac:dyDescent="0.2">
      <c r="M40863">
        <v>0</v>
      </c>
      <c r="P40863" s="10"/>
      <c r="R40863" s="10"/>
      <c r="S40863" s="10"/>
      <c r="T40863" s="10"/>
    </row>
    <row r="40864" spans="13:20" x14ac:dyDescent="0.2">
      <c r="M40864">
        <v>0</v>
      </c>
      <c r="P40864" s="10"/>
      <c r="R40864" s="10"/>
      <c r="S40864" s="10"/>
      <c r="T40864" s="10"/>
    </row>
    <row r="40865" spans="13:20" x14ac:dyDescent="0.2">
      <c r="M40865">
        <v>1</v>
      </c>
      <c r="P40865" s="10"/>
      <c r="R40865" s="10"/>
      <c r="S40865" s="10"/>
      <c r="T40865" s="10"/>
    </row>
    <row r="40866" spans="13:20" x14ac:dyDescent="0.2">
      <c r="M40866">
        <v>0</v>
      </c>
      <c r="P40866" s="10"/>
      <c r="R40866" s="10"/>
      <c r="S40866" s="10"/>
      <c r="T40866" s="10"/>
    </row>
    <row r="40867" spans="13:20" x14ac:dyDescent="0.2">
      <c r="M40867">
        <v>1</v>
      </c>
      <c r="P40867" s="10"/>
      <c r="R40867" s="10"/>
      <c r="S40867" s="10"/>
      <c r="T40867" s="10"/>
    </row>
    <row r="40868" spans="13:20" x14ac:dyDescent="0.2">
      <c r="M40868">
        <v>0</v>
      </c>
      <c r="P40868" s="10"/>
      <c r="R40868" s="10"/>
      <c r="S40868" s="10"/>
      <c r="T40868" s="10"/>
    </row>
    <row r="40869" spans="13:20" x14ac:dyDescent="0.2">
      <c r="M40869">
        <v>0</v>
      </c>
      <c r="P40869" s="10"/>
      <c r="R40869" s="10"/>
      <c r="S40869" s="10"/>
      <c r="T40869" s="10"/>
    </row>
    <row r="40870" spans="13:20" x14ac:dyDescent="0.2">
      <c r="M40870">
        <v>0</v>
      </c>
      <c r="P40870" s="10"/>
      <c r="R40870" s="10"/>
      <c r="S40870" s="10"/>
      <c r="T40870" s="10"/>
    </row>
    <row r="40871" spans="13:20" x14ac:dyDescent="0.2">
      <c r="M40871">
        <v>1</v>
      </c>
      <c r="P40871" s="10"/>
      <c r="R40871" s="10"/>
      <c r="S40871" s="10"/>
      <c r="T40871" s="10"/>
    </row>
    <row r="40872" spans="13:20" x14ac:dyDescent="0.2">
      <c r="M40872">
        <v>0</v>
      </c>
      <c r="P40872" s="10"/>
      <c r="R40872" s="10"/>
      <c r="S40872" s="10"/>
      <c r="T40872" s="10"/>
    </row>
    <row r="40873" spans="13:20" x14ac:dyDescent="0.2">
      <c r="M40873">
        <v>0</v>
      </c>
      <c r="P40873" s="10"/>
      <c r="R40873" s="10"/>
      <c r="S40873" s="10"/>
      <c r="T40873" s="10"/>
    </row>
    <row r="40874" spans="13:20" x14ac:dyDescent="0.2">
      <c r="M40874">
        <v>1</v>
      </c>
      <c r="P40874" s="10"/>
      <c r="R40874" s="10"/>
      <c r="S40874" s="10"/>
      <c r="T40874" s="10"/>
    </row>
    <row r="40875" spans="13:20" x14ac:dyDescent="0.2">
      <c r="M40875">
        <v>0</v>
      </c>
      <c r="P40875" s="10"/>
      <c r="R40875" s="10"/>
      <c r="S40875" s="10"/>
      <c r="T40875" s="10"/>
    </row>
    <row r="40876" spans="13:20" x14ac:dyDescent="0.2">
      <c r="M40876">
        <v>1</v>
      </c>
      <c r="P40876" s="10"/>
      <c r="R40876" s="10"/>
      <c r="S40876" s="10"/>
      <c r="T40876" s="10"/>
    </row>
    <row r="40877" spans="13:20" x14ac:dyDescent="0.2">
      <c r="M40877">
        <v>0</v>
      </c>
      <c r="P40877" s="10"/>
      <c r="R40877" s="10"/>
      <c r="S40877" s="10"/>
      <c r="T40877" s="10"/>
    </row>
    <row r="40878" spans="13:20" x14ac:dyDescent="0.2">
      <c r="M40878">
        <v>0</v>
      </c>
      <c r="P40878" s="10"/>
      <c r="R40878" s="10"/>
      <c r="S40878" s="10"/>
      <c r="T40878" s="10"/>
    </row>
    <row r="40879" spans="13:20" x14ac:dyDescent="0.2">
      <c r="M40879">
        <v>1</v>
      </c>
      <c r="P40879" s="10"/>
      <c r="R40879" s="10"/>
      <c r="S40879" s="10"/>
      <c r="T40879" s="10"/>
    </row>
    <row r="40880" spans="13:20" x14ac:dyDescent="0.2">
      <c r="M40880">
        <v>0</v>
      </c>
      <c r="P40880" s="10"/>
      <c r="R40880" s="10"/>
      <c r="S40880" s="10"/>
      <c r="T40880" s="10"/>
    </row>
    <row r="40881" spans="13:20" x14ac:dyDescent="0.2">
      <c r="M40881">
        <v>0</v>
      </c>
      <c r="P40881" s="10"/>
      <c r="R40881" s="10"/>
      <c r="S40881" s="10"/>
      <c r="T40881" s="10"/>
    </row>
    <row r="40882" spans="13:20" x14ac:dyDescent="0.2">
      <c r="M40882">
        <v>1</v>
      </c>
      <c r="P40882" s="10"/>
      <c r="R40882" s="10"/>
      <c r="S40882" s="10"/>
      <c r="T40882" s="10"/>
    </row>
    <row r="40883" spans="13:20" x14ac:dyDescent="0.2">
      <c r="M40883">
        <v>0</v>
      </c>
      <c r="P40883" s="10"/>
      <c r="R40883" s="10"/>
      <c r="S40883" s="10"/>
      <c r="T40883" s="10"/>
    </row>
    <row r="40884" spans="13:20" x14ac:dyDescent="0.2">
      <c r="M40884">
        <v>0</v>
      </c>
      <c r="P40884" s="10"/>
      <c r="R40884" s="10"/>
      <c r="S40884" s="10"/>
      <c r="T40884" s="10"/>
    </row>
    <row r="40885" spans="13:20" x14ac:dyDescent="0.2">
      <c r="M40885">
        <v>1</v>
      </c>
      <c r="P40885" s="10"/>
      <c r="R40885" s="10"/>
      <c r="S40885" s="10"/>
      <c r="T40885" s="10"/>
    </row>
    <row r="40886" spans="13:20" x14ac:dyDescent="0.2">
      <c r="M40886">
        <v>0</v>
      </c>
      <c r="P40886" s="10"/>
      <c r="R40886" s="10"/>
      <c r="S40886" s="10"/>
      <c r="T40886" s="10"/>
    </row>
    <row r="40887" spans="13:20" x14ac:dyDescent="0.2">
      <c r="M40887">
        <v>0</v>
      </c>
      <c r="P40887" s="10"/>
      <c r="R40887" s="10"/>
      <c r="S40887" s="10"/>
      <c r="T40887" s="10"/>
    </row>
    <row r="40888" spans="13:20" x14ac:dyDescent="0.2">
      <c r="M40888">
        <v>1</v>
      </c>
      <c r="P40888" s="10"/>
      <c r="R40888" s="10"/>
      <c r="S40888" s="10"/>
      <c r="T40888" s="10"/>
    </row>
    <row r="40889" spans="13:20" x14ac:dyDescent="0.2">
      <c r="M40889">
        <v>0</v>
      </c>
      <c r="P40889" s="10"/>
      <c r="R40889" s="10"/>
      <c r="S40889" s="10"/>
      <c r="T40889" s="10"/>
    </row>
    <row r="40890" spans="13:20" x14ac:dyDescent="0.2">
      <c r="M40890">
        <v>0</v>
      </c>
      <c r="P40890" s="10"/>
      <c r="R40890" s="10"/>
      <c r="S40890" s="10"/>
      <c r="T40890" s="10"/>
    </row>
    <row r="40891" spans="13:20" x14ac:dyDescent="0.2">
      <c r="M40891">
        <v>1</v>
      </c>
      <c r="P40891" s="10"/>
      <c r="R40891" s="10"/>
      <c r="S40891" s="10"/>
      <c r="T40891" s="10"/>
    </row>
    <row r="40892" spans="13:20" x14ac:dyDescent="0.2">
      <c r="M40892">
        <v>0</v>
      </c>
      <c r="P40892" s="10"/>
      <c r="R40892" s="10"/>
      <c r="S40892" s="10"/>
      <c r="T40892" s="10"/>
    </row>
    <row r="40893" spans="13:20" x14ac:dyDescent="0.2">
      <c r="M40893">
        <v>0</v>
      </c>
      <c r="P40893" s="10"/>
      <c r="R40893" s="10"/>
      <c r="S40893" s="10"/>
      <c r="T40893" s="10"/>
    </row>
    <row r="40894" spans="13:20" x14ac:dyDescent="0.2">
      <c r="M40894">
        <v>1</v>
      </c>
      <c r="P40894" s="10"/>
      <c r="R40894" s="10"/>
      <c r="S40894" s="10"/>
      <c r="T40894" s="10"/>
    </row>
    <row r="40895" spans="13:20" x14ac:dyDescent="0.2">
      <c r="M40895">
        <v>0</v>
      </c>
      <c r="P40895" s="10"/>
      <c r="R40895" s="10"/>
      <c r="S40895" s="10"/>
      <c r="T40895" s="10"/>
    </row>
    <row r="40896" spans="13:20" x14ac:dyDescent="0.2">
      <c r="M40896">
        <v>1</v>
      </c>
      <c r="P40896" s="10"/>
      <c r="R40896" s="10"/>
      <c r="S40896" s="10"/>
      <c r="T40896" s="10"/>
    </row>
    <row r="40897" spans="13:20" x14ac:dyDescent="0.2">
      <c r="M40897">
        <v>0</v>
      </c>
      <c r="P40897" s="10"/>
      <c r="R40897" s="10"/>
      <c r="S40897" s="10"/>
      <c r="T40897" s="10"/>
    </row>
    <row r="40898" spans="13:20" x14ac:dyDescent="0.2">
      <c r="M40898">
        <v>1</v>
      </c>
      <c r="P40898" s="10"/>
      <c r="R40898" s="10"/>
      <c r="S40898" s="10"/>
      <c r="T40898" s="10"/>
    </row>
    <row r="40899" spans="13:20" x14ac:dyDescent="0.2">
      <c r="M40899">
        <v>0</v>
      </c>
      <c r="P40899" s="10"/>
      <c r="R40899" s="10"/>
      <c r="S40899" s="10"/>
      <c r="T40899" s="10"/>
    </row>
    <row r="40900" spans="13:20" x14ac:dyDescent="0.2">
      <c r="M40900">
        <v>1</v>
      </c>
      <c r="P40900" s="10"/>
      <c r="R40900" s="10"/>
      <c r="S40900" s="10"/>
      <c r="T40900" s="10"/>
    </row>
    <row r="40901" spans="13:20" x14ac:dyDescent="0.2">
      <c r="M40901">
        <v>0</v>
      </c>
      <c r="P40901" s="10"/>
      <c r="R40901" s="10"/>
      <c r="S40901" s="10"/>
      <c r="T40901" s="10"/>
    </row>
    <row r="40902" spans="13:20" x14ac:dyDescent="0.2">
      <c r="M40902">
        <v>0</v>
      </c>
      <c r="P40902" s="10"/>
      <c r="R40902" s="10"/>
      <c r="S40902" s="10"/>
      <c r="T40902" s="10"/>
    </row>
    <row r="40903" spans="13:20" x14ac:dyDescent="0.2">
      <c r="M40903">
        <v>1</v>
      </c>
      <c r="P40903" s="10"/>
      <c r="R40903" s="10"/>
      <c r="S40903" s="10"/>
      <c r="T40903" s="10"/>
    </row>
    <row r="40904" spans="13:20" x14ac:dyDescent="0.2">
      <c r="M40904">
        <v>0</v>
      </c>
      <c r="P40904" s="10"/>
      <c r="R40904" s="10"/>
      <c r="S40904" s="10"/>
      <c r="T40904" s="10"/>
    </row>
    <row r="40905" spans="13:20" x14ac:dyDescent="0.2">
      <c r="M40905">
        <v>1</v>
      </c>
      <c r="P40905" s="10"/>
      <c r="R40905" s="10"/>
      <c r="S40905" s="10"/>
      <c r="T40905" s="10"/>
    </row>
    <row r="40906" spans="13:20" x14ac:dyDescent="0.2">
      <c r="M40906">
        <v>0</v>
      </c>
      <c r="P40906" s="10"/>
      <c r="R40906" s="10"/>
      <c r="S40906" s="10"/>
      <c r="T40906" s="10"/>
    </row>
    <row r="40907" spans="13:20" x14ac:dyDescent="0.2">
      <c r="M40907">
        <v>0</v>
      </c>
      <c r="P40907" s="10"/>
      <c r="R40907" s="10"/>
      <c r="S40907" s="10"/>
      <c r="T40907" s="10"/>
    </row>
    <row r="40908" spans="13:20" x14ac:dyDescent="0.2">
      <c r="M40908">
        <v>1</v>
      </c>
      <c r="P40908" s="10"/>
      <c r="R40908" s="10"/>
      <c r="S40908" s="10"/>
      <c r="T40908" s="10"/>
    </row>
    <row r="40909" spans="13:20" x14ac:dyDescent="0.2">
      <c r="M40909">
        <v>0</v>
      </c>
      <c r="P40909" s="10"/>
      <c r="R40909" s="10"/>
      <c r="S40909" s="10"/>
      <c r="T40909" s="10"/>
    </row>
    <row r="40910" spans="13:20" x14ac:dyDescent="0.2">
      <c r="M40910">
        <v>0</v>
      </c>
      <c r="P40910" s="10"/>
      <c r="R40910" s="10"/>
      <c r="S40910" s="10"/>
      <c r="T40910" s="10"/>
    </row>
    <row r="40911" spans="13:20" x14ac:dyDescent="0.2">
      <c r="M40911">
        <v>1</v>
      </c>
      <c r="P40911" s="10"/>
      <c r="R40911" s="10"/>
      <c r="S40911" s="10"/>
      <c r="T40911" s="10"/>
    </row>
    <row r="40912" spans="13:20" x14ac:dyDescent="0.2">
      <c r="M40912">
        <v>0</v>
      </c>
      <c r="P40912" s="10"/>
      <c r="R40912" s="10"/>
      <c r="S40912" s="10"/>
      <c r="T40912" s="10"/>
    </row>
    <row r="40913" spans="13:20" x14ac:dyDescent="0.2">
      <c r="M40913">
        <v>1</v>
      </c>
      <c r="P40913" s="10"/>
      <c r="R40913" s="10"/>
      <c r="S40913" s="10"/>
      <c r="T40913" s="10"/>
    </row>
    <row r="40914" spans="13:20" x14ac:dyDescent="0.2">
      <c r="M40914">
        <v>0</v>
      </c>
      <c r="P40914" s="10"/>
      <c r="R40914" s="10"/>
      <c r="S40914" s="10"/>
      <c r="T40914" s="10"/>
    </row>
    <row r="40915" spans="13:20" x14ac:dyDescent="0.2">
      <c r="M40915">
        <v>1</v>
      </c>
      <c r="P40915" s="10"/>
      <c r="R40915" s="10"/>
      <c r="S40915" s="10"/>
      <c r="T40915" s="10"/>
    </row>
    <row r="40916" spans="13:20" x14ac:dyDescent="0.2">
      <c r="M40916">
        <v>0</v>
      </c>
      <c r="P40916" s="10"/>
      <c r="R40916" s="10"/>
      <c r="S40916" s="10"/>
      <c r="T40916" s="10"/>
    </row>
    <row r="40917" spans="13:20" x14ac:dyDescent="0.2">
      <c r="M40917">
        <v>0</v>
      </c>
      <c r="P40917" s="10"/>
      <c r="R40917" s="10"/>
      <c r="S40917" s="10"/>
      <c r="T40917" s="10"/>
    </row>
    <row r="40918" spans="13:20" x14ac:dyDescent="0.2">
      <c r="M40918">
        <v>1</v>
      </c>
      <c r="P40918" s="10"/>
      <c r="R40918" s="10"/>
      <c r="S40918" s="10"/>
      <c r="T40918" s="10"/>
    </row>
    <row r="40919" spans="13:20" x14ac:dyDescent="0.2">
      <c r="M40919">
        <v>0</v>
      </c>
      <c r="P40919" s="10"/>
      <c r="R40919" s="10"/>
      <c r="S40919" s="10"/>
      <c r="T40919" s="10"/>
    </row>
    <row r="40920" spans="13:20" x14ac:dyDescent="0.2">
      <c r="M40920">
        <v>1</v>
      </c>
      <c r="P40920" s="10"/>
      <c r="R40920" s="10"/>
      <c r="S40920" s="10"/>
      <c r="T40920" s="10"/>
    </row>
    <row r="40921" spans="13:20" x14ac:dyDescent="0.2">
      <c r="M40921">
        <v>0</v>
      </c>
      <c r="P40921" s="10"/>
      <c r="R40921" s="10"/>
      <c r="S40921" s="10"/>
      <c r="T40921" s="10"/>
    </row>
    <row r="40922" spans="13:20" x14ac:dyDescent="0.2">
      <c r="M40922">
        <v>0</v>
      </c>
      <c r="P40922" s="10"/>
      <c r="R40922" s="10"/>
      <c r="S40922" s="10"/>
      <c r="T40922" s="10"/>
    </row>
    <row r="40923" spans="13:20" x14ac:dyDescent="0.2">
      <c r="M40923">
        <v>1</v>
      </c>
      <c r="P40923" s="10"/>
      <c r="R40923" s="10"/>
      <c r="S40923" s="10"/>
      <c r="T40923" s="10"/>
    </row>
    <row r="40924" spans="13:20" x14ac:dyDescent="0.2">
      <c r="M40924">
        <v>0</v>
      </c>
      <c r="P40924" s="10"/>
      <c r="R40924" s="10"/>
      <c r="S40924" s="10"/>
      <c r="T40924" s="10"/>
    </row>
    <row r="40925" spans="13:20" x14ac:dyDescent="0.2">
      <c r="M40925">
        <v>1</v>
      </c>
      <c r="P40925" s="10"/>
      <c r="R40925" s="10"/>
      <c r="S40925" s="10"/>
      <c r="T40925" s="10"/>
    </row>
    <row r="40926" spans="13:20" x14ac:dyDescent="0.2">
      <c r="M40926">
        <v>0</v>
      </c>
      <c r="P40926" s="10"/>
      <c r="R40926" s="10"/>
      <c r="S40926" s="10"/>
      <c r="T40926" s="10"/>
    </row>
    <row r="40927" spans="13:20" x14ac:dyDescent="0.2">
      <c r="M40927">
        <v>0</v>
      </c>
      <c r="P40927" s="10"/>
      <c r="R40927" s="10"/>
      <c r="S40927" s="10"/>
      <c r="T40927" s="10"/>
    </row>
    <row r="40928" spans="13:20" x14ac:dyDescent="0.2">
      <c r="M40928">
        <v>1</v>
      </c>
      <c r="P40928" s="10"/>
      <c r="R40928" s="10"/>
      <c r="S40928" s="10"/>
      <c r="T40928" s="10"/>
    </row>
    <row r="40929" spans="13:20" x14ac:dyDescent="0.2">
      <c r="M40929">
        <v>0</v>
      </c>
      <c r="P40929" s="10"/>
      <c r="R40929" s="10"/>
      <c r="S40929" s="10"/>
      <c r="T40929" s="10"/>
    </row>
    <row r="40930" spans="13:20" x14ac:dyDescent="0.2">
      <c r="M40930">
        <v>1</v>
      </c>
      <c r="P40930" s="10"/>
      <c r="R40930" s="10"/>
      <c r="S40930" s="10"/>
      <c r="T40930" s="10"/>
    </row>
    <row r="40931" spans="13:20" x14ac:dyDescent="0.2">
      <c r="M40931">
        <v>0</v>
      </c>
      <c r="P40931" s="10"/>
      <c r="R40931" s="10"/>
      <c r="S40931" s="10"/>
      <c r="T40931" s="10"/>
    </row>
    <row r="40932" spans="13:20" x14ac:dyDescent="0.2">
      <c r="M40932">
        <v>0</v>
      </c>
      <c r="P40932" s="10"/>
      <c r="R40932" s="10"/>
      <c r="S40932" s="10"/>
      <c r="T40932" s="10"/>
    </row>
    <row r="40933" spans="13:20" x14ac:dyDescent="0.2">
      <c r="M40933">
        <v>0</v>
      </c>
      <c r="P40933" s="10"/>
      <c r="R40933" s="10"/>
      <c r="S40933" s="10"/>
      <c r="T40933" s="10"/>
    </row>
    <row r="40934" spans="13:20" x14ac:dyDescent="0.2">
      <c r="M40934">
        <v>1</v>
      </c>
      <c r="P40934" s="10"/>
      <c r="R40934" s="10"/>
      <c r="S40934" s="10"/>
      <c r="T40934" s="10"/>
    </row>
    <row r="40935" spans="13:20" x14ac:dyDescent="0.2">
      <c r="M40935">
        <v>0</v>
      </c>
      <c r="P40935" s="10"/>
      <c r="R40935" s="10"/>
      <c r="S40935" s="10"/>
      <c r="T40935" s="10"/>
    </row>
    <row r="40936" spans="13:20" x14ac:dyDescent="0.2">
      <c r="M40936">
        <v>0</v>
      </c>
      <c r="P40936" s="10"/>
      <c r="R40936" s="10"/>
      <c r="S40936" s="10"/>
      <c r="T40936" s="10"/>
    </row>
    <row r="40937" spans="13:20" x14ac:dyDescent="0.2">
      <c r="M40937">
        <v>1</v>
      </c>
      <c r="P40937" s="10"/>
      <c r="R40937" s="10"/>
      <c r="S40937" s="10"/>
      <c r="T40937" s="10"/>
    </row>
    <row r="40938" spans="13:20" x14ac:dyDescent="0.2">
      <c r="M40938">
        <v>0</v>
      </c>
      <c r="P40938" s="10"/>
      <c r="R40938" s="10"/>
      <c r="S40938" s="10"/>
      <c r="T40938" s="10"/>
    </row>
    <row r="40939" spans="13:20" x14ac:dyDescent="0.2">
      <c r="M40939">
        <v>0</v>
      </c>
      <c r="P40939" s="10"/>
      <c r="R40939" s="10"/>
      <c r="S40939" s="10"/>
      <c r="T40939" s="10"/>
    </row>
    <row r="40940" spans="13:20" x14ac:dyDescent="0.2">
      <c r="M40940">
        <v>1</v>
      </c>
      <c r="P40940" s="10"/>
      <c r="R40940" s="10"/>
      <c r="S40940" s="10"/>
      <c r="T40940" s="10"/>
    </row>
    <row r="40941" spans="13:20" x14ac:dyDescent="0.2">
      <c r="M40941">
        <v>0</v>
      </c>
      <c r="P40941" s="10"/>
      <c r="R40941" s="10"/>
      <c r="S40941" s="10"/>
      <c r="T40941" s="10"/>
    </row>
    <row r="40942" spans="13:20" x14ac:dyDescent="0.2">
      <c r="M40942">
        <v>0</v>
      </c>
      <c r="P40942" s="10"/>
      <c r="R40942" s="10"/>
      <c r="S40942" s="10"/>
      <c r="T40942" s="10"/>
    </row>
    <row r="40943" spans="13:20" x14ac:dyDescent="0.2">
      <c r="M40943">
        <v>1</v>
      </c>
      <c r="P40943" s="10"/>
      <c r="R40943" s="10"/>
      <c r="S40943" s="10"/>
      <c r="T40943" s="10"/>
    </row>
    <row r="40944" spans="13:20" x14ac:dyDescent="0.2">
      <c r="M40944">
        <v>0</v>
      </c>
      <c r="P40944" s="10"/>
      <c r="R40944" s="10"/>
      <c r="S40944" s="10"/>
      <c r="T40944" s="10"/>
    </row>
    <row r="40945" spans="13:20" x14ac:dyDescent="0.2">
      <c r="M40945">
        <v>0</v>
      </c>
      <c r="P40945" s="10"/>
      <c r="R40945" s="10"/>
      <c r="S40945" s="10"/>
      <c r="T40945" s="10"/>
    </row>
    <row r="40946" spans="13:20" x14ac:dyDescent="0.2">
      <c r="M40946">
        <v>1</v>
      </c>
      <c r="P40946" s="10"/>
      <c r="R40946" s="10"/>
      <c r="S40946" s="10"/>
      <c r="T40946" s="10"/>
    </row>
    <row r="40947" spans="13:20" x14ac:dyDescent="0.2">
      <c r="M40947">
        <v>0</v>
      </c>
      <c r="P40947" s="10"/>
      <c r="R40947" s="10"/>
      <c r="S40947" s="10"/>
      <c r="T40947" s="10"/>
    </row>
    <row r="40948" spans="13:20" x14ac:dyDescent="0.2">
      <c r="M40948">
        <v>0</v>
      </c>
      <c r="P40948" s="10"/>
      <c r="R40948" s="10"/>
      <c r="S40948" s="10"/>
      <c r="T40948" s="10"/>
    </row>
    <row r="40949" spans="13:20" x14ac:dyDescent="0.2">
      <c r="M40949">
        <v>1</v>
      </c>
      <c r="P40949" s="10"/>
      <c r="R40949" s="10"/>
      <c r="S40949" s="10"/>
      <c r="T40949" s="10"/>
    </row>
    <row r="40950" spans="13:20" x14ac:dyDescent="0.2">
      <c r="M40950">
        <v>0</v>
      </c>
      <c r="P40950" s="10"/>
      <c r="R40950" s="10"/>
      <c r="S40950" s="10"/>
      <c r="T40950" s="10"/>
    </row>
    <row r="40951" spans="13:20" x14ac:dyDescent="0.2">
      <c r="M40951">
        <v>0</v>
      </c>
      <c r="P40951" s="10"/>
      <c r="R40951" s="10"/>
      <c r="S40951" s="10"/>
      <c r="T40951" s="10"/>
    </row>
    <row r="40952" spans="13:20" x14ac:dyDescent="0.2">
      <c r="M40952">
        <v>1</v>
      </c>
      <c r="P40952" s="10"/>
      <c r="R40952" s="10"/>
      <c r="S40952" s="10"/>
      <c r="T40952" s="10"/>
    </row>
    <row r="40953" spans="13:20" x14ac:dyDescent="0.2">
      <c r="M40953">
        <v>0</v>
      </c>
      <c r="P40953" s="10"/>
      <c r="R40953" s="10"/>
      <c r="S40953" s="10"/>
      <c r="T40953" s="10"/>
    </row>
    <row r="40954" spans="13:20" x14ac:dyDescent="0.2">
      <c r="M40954">
        <v>1</v>
      </c>
      <c r="P40954" s="10"/>
      <c r="R40954" s="10"/>
      <c r="S40954" s="10"/>
      <c r="T40954" s="10"/>
    </row>
    <row r="40955" spans="13:20" x14ac:dyDescent="0.2">
      <c r="M40955">
        <v>0</v>
      </c>
      <c r="P40955" s="10"/>
      <c r="R40955" s="10"/>
      <c r="S40955" s="10"/>
      <c r="T40955" s="10"/>
    </row>
    <row r="40956" spans="13:20" x14ac:dyDescent="0.2">
      <c r="M40956">
        <v>0</v>
      </c>
      <c r="P40956" s="10"/>
      <c r="R40956" s="10"/>
      <c r="S40956" s="10"/>
      <c r="T40956" s="10"/>
    </row>
    <row r="40957" spans="13:20" x14ac:dyDescent="0.2">
      <c r="M40957">
        <v>1</v>
      </c>
      <c r="P40957" s="10"/>
      <c r="R40957" s="10"/>
      <c r="S40957" s="10"/>
      <c r="T40957" s="10"/>
    </row>
    <row r="40958" spans="13:20" x14ac:dyDescent="0.2">
      <c r="M40958">
        <v>0</v>
      </c>
      <c r="P40958" s="10"/>
      <c r="R40958" s="10"/>
      <c r="S40958" s="10"/>
      <c r="T40958" s="10"/>
    </row>
    <row r="40959" spans="13:20" x14ac:dyDescent="0.2">
      <c r="M40959">
        <v>0</v>
      </c>
      <c r="P40959" s="10"/>
      <c r="R40959" s="10"/>
      <c r="S40959" s="10"/>
      <c r="T40959" s="10"/>
    </row>
    <row r="40960" spans="13:20" x14ac:dyDescent="0.2">
      <c r="M40960">
        <v>1</v>
      </c>
      <c r="P40960" s="10"/>
      <c r="R40960" s="10"/>
      <c r="S40960" s="10"/>
      <c r="T40960" s="10"/>
    </row>
    <row r="40961" spans="13:20" x14ac:dyDescent="0.2">
      <c r="M40961">
        <v>0</v>
      </c>
      <c r="P40961" s="10"/>
      <c r="R40961" s="10"/>
      <c r="S40961" s="10"/>
      <c r="T40961" s="10"/>
    </row>
    <row r="40962" spans="13:20" x14ac:dyDescent="0.2">
      <c r="M40962">
        <v>1</v>
      </c>
      <c r="P40962" s="10"/>
      <c r="R40962" s="10"/>
      <c r="S40962" s="10"/>
      <c r="T40962" s="10"/>
    </row>
    <row r="40963" spans="13:20" x14ac:dyDescent="0.2">
      <c r="M40963">
        <v>0</v>
      </c>
      <c r="P40963" s="10"/>
      <c r="R40963" s="10"/>
      <c r="S40963" s="10"/>
      <c r="T40963" s="10"/>
    </row>
    <row r="40964" spans="13:20" x14ac:dyDescent="0.2">
      <c r="M40964">
        <v>1</v>
      </c>
      <c r="P40964" s="10"/>
      <c r="R40964" s="10"/>
      <c r="S40964" s="10"/>
      <c r="T40964" s="10"/>
    </row>
    <row r="40965" spans="13:20" x14ac:dyDescent="0.2">
      <c r="M40965">
        <v>0</v>
      </c>
      <c r="P40965" s="10"/>
      <c r="R40965" s="10"/>
      <c r="S40965" s="10"/>
      <c r="T40965" s="10"/>
    </row>
    <row r="40966" spans="13:20" x14ac:dyDescent="0.2">
      <c r="M40966">
        <v>0</v>
      </c>
      <c r="P40966" s="10"/>
      <c r="R40966" s="10"/>
      <c r="S40966" s="10"/>
      <c r="T40966" s="10"/>
    </row>
    <row r="40967" spans="13:20" x14ac:dyDescent="0.2">
      <c r="M40967">
        <v>1</v>
      </c>
      <c r="P40967" s="10"/>
      <c r="R40967" s="10"/>
      <c r="S40967" s="10"/>
      <c r="T40967" s="10"/>
    </row>
    <row r="40968" spans="13:20" x14ac:dyDescent="0.2">
      <c r="M40968">
        <v>0</v>
      </c>
      <c r="P40968" s="10"/>
      <c r="R40968" s="10"/>
      <c r="S40968" s="10"/>
      <c r="T40968" s="10"/>
    </row>
    <row r="40969" spans="13:20" x14ac:dyDescent="0.2">
      <c r="M40969">
        <v>0</v>
      </c>
      <c r="P40969" s="10"/>
      <c r="R40969" s="10"/>
      <c r="S40969" s="10"/>
      <c r="T40969" s="10"/>
    </row>
    <row r="40970" spans="13:20" x14ac:dyDescent="0.2">
      <c r="M40970">
        <v>1</v>
      </c>
      <c r="P40970" s="10"/>
      <c r="R40970" s="10"/>
      <c r="S40970" s="10"/>
      <c r="T40970" s="10"/>
    </row>
    <row r="40971" spans="13:20" x14ac:dyDescent="0.2">
      <c r="M40971">
        <v>0</v>
      </c>
      <c r="P40971" s="10"/>
      <c r="R40971" s="10"/>
      <c r="S40971" s="10"/>
      <c r="T40971" s="10"/>
    </row>
    <row r="40972" spans="13:20" x14ac:dyDescent="0.2">
      <c r="M40972">
        <v>1</v>
      </c>
      <c r="P40972" s="10"/>
      <c r="R40972" s="10"/>
      <c r="S40972" s="10"/>
      <c r="T40972" s="10"/>
    </row>
    <row r="40973" spans="13:20" x14ac:dyDescent="0.2">
      <c r="M40973">
        <v>0</v>
      </c>
      <c r="P40973" s="10"/>
      <c r="R40973" s="10"/>
      <c r="S40973" s="10"/>
      <c r="T40973" s="10"/>
    </row>
    <row r="40974" spans="13:20" x14ac:dyDescent="0.2">
      <c r="M40974">
        <v>1</v>
      </c>
      <c r="P40974" s="10"/>
      <c r="R40974" s="10"/>
      <c r="S40974" s="10"/>
      <c r="T40974" s="10"/>
    </row>
    <row r="40975" spans="13:20" x14ac:dyDescent="0.2">
      <c r="M40975">
        <v>0</v>
      </c>
      <c r="P40975" s="10"/>
      <c r="R40975" s="10"/>
      <c r="S40975" s="10"/>
      <c r="T40975" s="10"/>
    </row>
    <row r="40976" spans="13:20" x14ac:dyDescent="0.2">
      <c r="M40976">
        <v>0</v>
      </c>
      <c r="P40976" s="10"/>
      <c r="R40976" s="10"/>
      <c r="S40976" s="10"/>
      <c r="T40976" s="10"/>
    </row>
    <row r="40977" spans="13:20" x14ac:dyDescent="0.2">
      <c r="M40977">
        <v>0</v>
      </c>
      <c r="P40977" s="10"/>
      <c r="R40977" s="10"/>
      <c r="S40977" s="10"/>
      <c r="T40977" s="10"/>
    </row>
    <row r="40978" spans="13:20" x14ac:dyDescent="0.2">
      <c r="M40978">
        <v>1</v>
      </c>
      <c r="P40978" s="10"/>
      <c r="R40978" s="10"/>
      <c r="S40978" s="10"/>
      <c r="T40978" s="10"/>
    </row>
    <row r="40979" spans="13:20" x14ac:dyDescent="0.2">
      <c r="M40979">
        <v>0</v>
      </c>
      <c r="P40979" s="10"/>
      <c r="R40979" s="10"/>
      <c r="S40979" s="10"/>
      <c r="T40979" s="10"/>
    </row>
    <row r="40980" spans="13:20" x14ac:dyDescent="0.2">
      <c r="M40980">
        <v>0</v>
      </c>
      <c r="P40980" s="10"/>
      <c r="R40980" s="10"/>
      <c r="S40980" s="10"/>
      <c r="T40980" s="10"/>
    </row>
    <row r="40981" spans="13:20" x14ac:dyDescent="0.2">
      <c r="M40981">
        <v>1</v>
      </c>
      <c r="P40981" s="10"/>
      <c r="R40981" s="10"/>
      <c r="S40981" s="10"/>
      <c r="T40981" s="10"/>
    </row>
    <row r="40982" spans="13:20" x14ac:dyDescent="0.2">
      <c r="M40982">
        <v>0</v>
      </c>
      <c r="P40982" s="10"/>
      <c r="R40982" s="10"/>
      <c r="S40982" s="10"/>
      <c r="T40982" s="10"/>
    </row>
    <row r="40983" spans="13:20" x14ac:dyDescent="0.2">
      <c r="M40983">
        <v>0</v>
      </c>
      <c r="P40983" s="10"/>
      <c r="R40983" s="10"/>
      <c r="S40983" s="10"/>
      <c r="T40983" s="10"/>
    </row>
    <row r="40984" spans="13:20" x14ac:dyDescent="0.2">
      <c r="M40984">
        <v>1</v>
      </c>
      <c r="P40984" s="10"/>
      <c r="R40984" s="10"/>
      <c r="S40984" s="10"/>
      <c r="T40984" s="10"/>
    </row>
    <row r="40985" spans="13:20" x14ac:dyDescent="0.2">
      <c r="M40985">
        <v>0</v>
      </c>
      <c r="P40985" s="10"/>
      <c r="R40985" s="10"/>
      <c r="S40985" s="10"/>
      <c r="T40985" s="10"/>
    </row>
    <row r="40986" spans="13:20" x14ac:dyDescent="0.2">
      <c r="M40986">
        <v>0</v>
      </c>
      <c r="P40986" s="10"/>
      <c r="R40986" s="10"/>
      <c r="S40986" s="10"/>
      <c r="T40986" s="10"/>
    </row>
    <row r="40987" spans="13:20" x14ac:dyDescent="0.2">
      <c r="M40987">
        <v>1</v>
      </c>
      <c r="P40987" s="10"/>
      <c r="R40987" s="10"/>
      <c r="S40987" s="10"/>
      <c r="T40987" s="10"/>
    </row>
    <row r="40988" spans="13:20" x14ac:dyDescent="0.2">
      <c r="M40988">
        <v>0</v>
      </c>
      <c r="P40988" s="10"/>
      <c r="R40988" s="10"/>
      <c r="S40988" s="10"/>
      <c r="T40988" s="10"/>
    </row>
    <row r="40989" spans="13:20" x14ac:dyDescent="0.2">
      <c r="M40989">
        <v>1</v>
      </c>
      <c r="P40989" s="10"/>
      <c r="R40989" s="10"/>
      <c r="S40989" s="10"/>
      <c r="T40989" s="10"/>
    </row>
    <row r="40990" spans="13:20" x14ac:dyDescent="0.2">
      <c r="M40990">
        <v>0</v>
      </c>
      <c r="P40990" s="10"/>
      <c r="R40990" s="10"/>
      <c r="S40990" s="10"/>
      <c r="T40990" s="10"/>
    </row>
    <row r="40991" spans="13:20" x14ac:dyDescent="0.2">
      <c r="M40991">
        <v>0</v>
      </c>
      <c r="P40991" s="10"/>
      <c r="R40991" s="10"/>
      <c r="S40991" s="10"/>
      <c r="T40991" s="10"/>
    </row>
    <row r="40992" spans="13:20" x14ac:dyDescent="0.2">
      <c r="M40992">
        <v>1</v>
      </c>
      <c r="P40992" s="10"/>
      <c r="R40992" s="10"/>
      <c r="S40992" s="10"/>
      <c r="T40992" s="10"/>
    </row>
    <row r="40993" spans="13:20" x14ac:dyDescent="0.2">
      <c r="M40993">
        <v>0</v>
      </c>
      <c r="P40993" s="10"/>
      <c r="R40993" s="10"/>
      <c r="S40993" s="10"/>
      <c r="T40993" s="10"/>
    </row>
    <row r="40994" spans="13:20" x14ac:dyDescent="0.2">
      <c r="M40994">
        <v>1</v>
      </c>
      <c r="P40994" s="10"/>
      <c r="R40994" s="10"/>
      <c r="S40994" s="10"/>
      <c r="T40994" s="10"/>
    </row>
    <row r="40995" spans="13:20" x14ac:dyDescent="0.2">
      <c r="M40995">
        <v>0</v>
      </c>
      <c r="P40995" s="10"/>
      <c r="R40995" s="10"/>
      <c r="S40995" s="10"/>
      <c r="T40995" s="10"/>
    </row>
    <row r="40996" spans="13:20" x14ac:dyDescent="0.2">
      <c r="M40996">
        <v>0</v>
      </c>
      <c r="P40996" s="10"/>
      <c r="R40996" s="10"/>
      <c r="S40996" s="10"/>
      <c r="T40996" s="10"/>
    </row>
    <row r="40997" spans="13:20" x14ac:dyDescent="0.2">
      <c r="M40997">
        <v>1</v>
      </c>
      <c r="P40997" s="10"/>
      <c r="R40997" s="10"/>
      <c r="S40997" s="10"/>
      <c r="T40997" s="10"/>
    </row>
    <row r="40998" spans="13:20" x14ac:dyDescent="0.2">
      <c r="M40998">
        <v>0</v>
      </c>
      <c r="P40998" s="10"/>
      <c r="R40998" s="10"/>
      <c r="S40998" s="10"/>
      <c r="T40998" s="10"/>
    </row>
    <row r="40999" spans="13:20" x14ac:dyDescent="0.2">
      <c r="M40999">
        <v>0</v>
      </c>
      <c r="P40999" s="10"/>
      <c r="R40999" s="10"/>
      <c r="S40999" s="10"/>
      <c r="T40999" s="10"/>
    </row>
    <row r="41000" spans="13:20" x14ac:dyDescent="0.2">
      <c r="M41000">
        <v>0</v>
      </c>
      <c r="P41000" s="10"/>
      <c r="R41000" s="10"/>
      <c r="S41000" s="10"/>
      <c r="T41000" s="10"/>
    </row>
    <row r="41001" spans="13:20" x14ac:dyDescent="0.2">
      <c r="M41001">
        <v>1</v>
      </c>
      <c r="P41001" s="10"/>
      <c r="R41001" s="10"/>
      <c r="S41001" s="10"/>
      <c r="T41001" s="10"/>
    </row>
    <row r="41002" spans="13:20" x14ac:dyDescent="0.2">
      <c r="M41002">
        <v>0</v>
      </c>
      <c r="P41002" s="10"/>
      <c r="R41002" s="10"/>
      <c r="S41002" s="10"/>
      <c r="T41002" s="10"/>
    </row>
    <row r="41003" spans="13:20" x14ac:dyDescent="0.2">
      <c r="M41003">
        <v>0</v>
      </c>
      <c r="P41003" s="10"/>
      <c r="R41003" s="10"/>
      <c r="S41003" s="10"/>
      <c r="T41003" s="10"/>
    </row>
    <row r="41004" spans="13:20" x14ac:dyDescent="0.2">
      <c r="M41004">
        <v>0</v>
      </c>
      <c r="P41004" s="10"/>
      <c r="R41004" s="10"/>
      <c r="S41004" s="10"/>
      <c r="T41004" s="10"/>
    </row>
    <row r="41005" spans="13:20" x14ac:dyDescent="0.2">
      <c r="M41005">
        <v>0</v>
      </c>
      <c r="P41005" s="10"/>
      <c r="R41005" s="10"/>
      <c r="S41005" s="10"/>
      <c r="T41005" s="10"/>
    </row>
    <row r="41006" spans="13:20" x14ac:dyDescent="0.2">
      <c r="M41006">
        <v>0</v>
      </c>
      <c r="P41006" s="10"/>
      <c r="R41006" s="10"/>
      <c r="S41006" s="10"/>
      <c r="T41006" s="10"/>
    </row>
    <row r="41007" spans="13:20" x14ac:dyDescent="0.2">
      <c r="M41007">
        <v>0</v>
      </c>
      <c r="P41007" s="10"/>
      <c r="R41007" s="10"/>
      <c r="S41007" s="10"/>
      <c r="T41007" s="10"/>
    </row>
    <row r="41008" spans="13:20" x14ac:dyDescent="0.2">
      <c r="M41008">
        <v>0</v>
      </c>
      <c r="P41008" s="10"/>
      <c r="R41008" s="10"/>
      <c r="S41008" s="10"/>
      <c r="T41008" s="10"/>
    </row>
    <row r="41009" spans="13:20" x14ac:dyDescent="0.2">
      <c r="M41009">
        <v>0</v>
      </c>
      <c r="P41009" s="10"/>
      <c r="R41009" s="10"/>
      <c r="S41009" s="10"/>
      <c r="T41009" s="10"/>
    </row>
    <row r="41010" spans="13:20" x14ac:dyDescent="0.2">
      <c r="M41010">
        <v>0</v>
      </c>
      <c r="P41010" s="10"/>
      <c r="R41010" s="10"/>
      <c r="S41010" s="10"/>
      <c r="T41010" s="10"/>
    </row>
    <row r="41011" spans="13:20" x14ac:dyDescent="0.2">
      <c r="M41011">
        <v>0</v>
      </c>
      <c r="P41011" s="10"/>
      <c r="R41011" s="10"/>
      <c r="S41011" s="10"/>
      <c r="T41011" s="10"/>
    </row>
    <row r="41012" spans="13:20" x14ac:dyDescent="0.2">
      <c r="M41012">
        <v>0</v>
      </c>
      <c r="P41012" s="10"/>
      <c r="R41012" s="10"/>
      <c r="S41012" s="10"/>
      <c r="T41012" s="10"/>
    </row>
    <row r="41013" spans="13:20" x14ac:dyDescent="0.2">
      <c r="M41013">
        <v>0</v>
      </c>
      <c r="P41013" s="10"/>
      <c r="R41013" s="10"/>
      <c r="S41013" s="10"/>
      <c r="T41013" s="10"/>
    </row>
    <row r="41014" spans="13:20" x14ac:dyDescent="0.2">
      <c r="M41014">
        <v>0</v>
      </c>
      <c r="P41014" s="10"/>
      <c r="R41014" s="10"/>
      <c r="S41014" s="10"/>
      <c r="T41014" s="10"/>
    </row>
    <row r="41015" spans="13:20" x14ac:dyDescent="0.2">
      <c r="M41015">
        <v>0</v>
      </c>
      <c r="P41015" s="10"/>
      <c r="R41015" s="10"/>
      <c r="S41015" s="10"/>
      <c r="T41015" s="10"/>
    </row>
    <row r="41016" spans="13:20" x14ac:dyDescent="0.2">
      <c r="M41016">
        <v>0</v>
      </c>
      <c r="P41016" s="10"/>
      <c r="R41016" s="10"/>
      <c r="S41016" s="10"/>
      <c r="T41016" s="10"/>
    </row>
    <row r="41017" spans="13:20" x14ac:dyDescent="0.2">
      <c r="M41017">
        <v>0</v>
      </c>
      <c r="P41017" s="10"/>
      <c r="R41017" s="10"/>
      <c r="S41017" s="10"/>
      <c r="T41017" s="10"/>
    </row>
    <row r="41018" spans="13:20" x14ac:dyDescent="0.2">
      <c r="M41018">
        <v>0</v>
      </c>
      <c r="P41018" s="10"/>
      <c r="R41018" s="10"/>
      <c r="S41018" s="10"/>
      <c r="T41018" s="10"/>
    </row>
    <row r="41019" spans="13:20" x14ac:dyDescent="0.2">
      <c r="M41019">
        <v>0</v>
      </c>
      <c r="P41019" s="10"/>
      <c r="R41019" s="10"/>
      <c r="S41019" s="10"/>
      <c r="T41019" s="10"/>
    </row>
    <row r="41020" spans="13:20" x14ac:dyDescent="0.2">
      <c r="M41020">
        <v>0</v>
      </c>
      <c r="P41020" s="10"/>
      <c r="R41020" s="10"/>
      <c r="S41020" s="10"/>
      <c r="T41020" s="10"/>
    </row>
    <row r="41021" spans="13:20" x14ac:dyDescent="0.2">
      <c r="M41021">
        <v>0</v>
      </c>
      <c r="P41021" s="10"/>
      <c r="R41021" s="10"/>
      <c r="S41021" s="10"/>
      <c r="T41021" s="10"/>
    </row>
    <row r="41022" spans="13:20" x14ac:dyDescent="0.2">
      <c r="M41022">
        <v>0</v>
      </c>
      <c r="P41022" s="10"/>
      <c r="R41022" s="10"/>
      <c r="S41022" s="10"/>
      <c r="T41022" s="10"/>
    </row>
    <row r="41023" spans="13:20" x14ac:dyDescent="0.2">
      <c r="M41023">
        <v>0</v>
      </c>
      <c r="P41023" s="10"/>
      <c r="R41023" s="10"/>
      <c r="S41023" s="10"/>
      <c r="T41023" s="10"/>
    </row>
    <row r="41024" spans="13:20" x14ac:dyDescent="0.2">
      <c r="M41024">
        <v>0</v>
      </c>
      <c r="P41024" s="10"/>
      <c r="R41024" s="10"/>
      <c r="S41024" s="10"/>
      <c r="T41024" s="10"/>
    </row>
    <row r="41025" spans="13:20" x14ac:dyDescent="0.2">
      <c r="M41025">
        <v>0</v>
      </c>
      <c r="P41025" s="10"/>
      <c r="R41025" s="10"/>
      <c r="S41025" s="10"/>
      <c r="T41025" s="10"/>
    </row>
    <row r="41026" spans="13:20" x14ac:dyDescent="0.2">
      <c r="M41026">
        <v>0</v>
      </c>
      <c r="P41026" s="10"/>
      <c r="R41026" s="10"/>
      <c r="S41026" s="10"/>
      <c r="T41026" s="10"/>
    </row>
    <row r="41027" spans="13:20" x14ac:dyDescent="0.2">
      <c r="M41027">
        <v>0</v>
      </c>
      <c r="P41027" s="10"/>
      <c r="R41027" s="10"/>
      <c r="S41027" s="10"/>
      <c r="T41027" s="10"/>
    </row>
    <row r="41028" spans="13:20" x14ac:dyDescent="0.2">
      <c r="M41028">
        <v>0</v>
      </c>
      <c r="P41028" s="10"/>
      <c r="R41028" s="10"/>
      <c r="S41028" s="10"/>
      <c r="T41028" s="10"/>
    </row>
    <row r="41029" spans="13:20" x14ac:dyDescent="0.2">
      <c r="M41029">
        <v>0</v>
      </c>
      <c r="P41029" s="10"/>
      <c r="R41029" s="10"/>
      <c r="S41029" s="10"/>
      <c r="T41029" s="10"/>
    </row>
    <row r="41030" spans="13:20" x14ac:dyDescent="0.2">
      <c r="M41030">
        <v>0</v>
      </c>
      <c r="P41030" s="10"/>
      <c r="R41030" s="10"/>
      <c r="S41030" s="10"/>
      <c r="T41030" s="10"/>
    </row>
    <row r="41031" spans="13:20" x14ac:dyDescent="0.2">
      <c r="M41031">
        <v>0</v>
      </c>
      <c r="P41031" s="10"/>
      <c r="R41031" s="10"/>
      <c r="S41031" s="10"/>
      <c r="T41031" s="10"/>
    </row>
    <row r="41032" spans="13:20" x14ac:dyDescent="0.2">
      <c r="M41032">
        <v>0</v>
      </c>
      <c r="P41032" s="10"/>
      <c r="R41032" s="10"/>
      <c r="S41032" s="10"/>
      <c r="T41032" s="10"/>
    </row>
    <row r="41033" spans="13:20" x14ac:dyDescent="0.2">
      <c r="M41033">
        <v>0</v>
      </c>
      <c r="P41033" s="10"/>
      <c r="R41033" s="10"/>
      <c r="S41033" s="10"/>
      <c r="T41033" s="10"/>
    </row>
    <row r="41034" spans="13:20" x14ac:dyDescent="0.2">
      <c r="M41034">
        <v>0</v>
      </c>
      <c r="P41034" s="10"/>
      <c r="R41034" s="10"/>
      <c r="S41034" s="10"/>
      <c r="T41034" s="10"/>
    </row>
    <row r="41035" spans="13:20" x14ac:dyDescent="0.2">
      <c r="M41035">
        <v>0</v>
      </c>
      <c r="P41035" s="10"/>
      <c r="R41035" s="10"/>
      <c r="S41035" s="10"/>
      <c r="T41035" s="10"/>
    </row>
    <row r="41036" spans="13:20" x14ac:dyDescent="0.2">
      <c r="M41036">
        <v>0</v>
      </c>
      <c r="P41036" s="10"/>
      <c r="R41036" s="10"/>
      <c r="S41036" s="10"/>
      <c r="T41036" s="10"/>
    </row>
    <row r="41037" spans="13:20" x14ac:dyDescent="0.2">
      <c r="M41037">
        <v>0</v>
      </c>
      <c r="P41037" s="10"/>
      <c r="R41037" s="10"/>
      <c r="S41037" s="10"/>
      <c r="T41037" s="10"/>
    </row>
    <row r="41038" spans="13:20" x14ac:dyDescent="0.2">
      <c r="M41038">
        <v>0</v>
      </c>
      <c r="P41038" s="10"/>
      <c r="R41038" s="10"/>
      <c r="S41038" s="10"/>
      <c r="T41038" s="10"/>
    </row>
    <row r="41039" spans="13:20" x14ac:dyDescent="0.2">
      <c r="M41039">
        <v>0</v>
      </c>
      <c r="P41039" s="10"/>
      <c r="R41039" s="10"/>
      <c r="S41039" s="10"/>
      <c r="T41039" s="10"/>
    </row>
    <row r="41040" spans="13:20" x14ac:dyDescent="0.2">
      <c r="M41040">
        <v>0</v>
      </c>
      <c r="P41040" s="10"/>
      <c r="R41040" s="10"/>
      <c r="S41040" s="10"/>
      <c r="T41040" s="10"/>
    </row>
    <row r="41041" spans="13:20" x14ac:dyDescent="0.2">
      <c r="M41041">
        <v>0</v>
      </c>
      <c r="P41041" s="10"/>
      <c r="R41041" s="10"/>
      <c r="S41041" s="10"/>
      <c r="T41041" s="10"/>
    </row>
    <row r="41042" spans="13:20" x14ac:dyDescent="0.2">
      <c r="M41042">
        <v>0</v>
      </c>
      <c r="P41042" s="10"/>
      <c r="R41042" s="10"/>
      <c r="S41042" s="10"/>
      <c r="T41042" s="10"/>
    </row>
    <row r="41043" spans="13:20" x14ac:dyDescent="0.2">
      <c r="M41043">
        <v>0</v>
      </c>
      <c r="P41043" s="10"/>
      <c r="R41043" s="10"/>
      <c r="S41043" s="10"/>
      <c r="T41043" s="10"/>
    </row>
    <row r="41044" spans="13:20" x14ac:dyDescent="0.2">
      <c r="M41044">
        <v>0</v>
      </c>
      <c r="P41044" s="10"/>
      <c r="R41044" s="10"/>
      <c r="S41044" s="10"/>
      <c r="T41044" s="10"/>
    </row>
    <row r="41045" spans="13:20" x14ac:dyDescent="0.2">
      <c r="M41045">
        <v>0</v>
      </c>
      <c r="P41045" s="10"/>
      <c r="R41045" s="10"/>
      <c r="S41045" s="10"/>
      <c r="T41045" s="10"/>
    </row>
    <row r="41046" spans="13:20" x14ac:dyDescent="0.2">
      <c r="M41046">
        <v>0</v>
      </c>
      <c r="P41046" s="10"/>
      <c r="R41046" s="10"/>
      <c r="S41046" s="10"/>
      <c r="T41046" s="10"/>
    </row>
    <row r="41047" spans="13:20" x14ac:dyDescent="0.2">
      <c r="M41047">
        <v>0</v>
      </c>
      <c r="P41047" s="10"/>
      <c r="R41047" s="10"/>
      <c r="S41047" s="10"/>
      <c r="T41047" s="10"/>
    </row>
    <row r="41048" spans="13:20" x14ac:dyDescent="0.2">
      <c r="M41048">
        <v>1</v>
      </c>
      <c r="P41048" s="10"/>
      <c r="R41048" s="10"/>
      <c r="S41048" s="10"/>
      <c r="T41048" s="10"/>
    </row>
    <row r="41049" spans="13:20" x14ac:dyDescent="0.2">
      <c r="M41049">
        <v>0</v>
      </c>
      <c r="P41049" s="10"/>
      <c r="R41049" s="10"/>
      <c r="S41049" s="10"/>
      <c r="T41049" s="10"/>
    </row>
    <row r="41050" spans="13:20" x14ac:dyDescent="0.2">
      <c r="M41050">
        <v>0</v>
      </c>
      <c r="P41050" s="10"/>
      <c r="R41050" s="10"/>
      <c r="S41050" s="10"/>
      <c r="T41050" s="10"/>
    </row>
    <row r="41051" spans="13:20" x14ac:dyDescent="0.2">
      <c r="M41051">
        <v>1</v>
      </c>
      <c r="P41051" s="10"/>
      <c r="R41051" s="10"/>
      <c r="S41051" s="10"/>
      <c r="T41051" s="10"/>
    </row>
    <row r="41052" spans="13:20" x14ac:dyDescent="0.2">
      <c r="M41052">
        <v>0</v>
      </c>
      <c r="P41052" s="10"/>
      <c r="R41052" s="10"/>
      <c r="S41052" s="10"/>
      <c r="T41052" s="10"/>
    </row>
    <row r="41053" spans="13:20" x14ac:dyDescent="0.2">
      <c r="M41053">
        <v>0</v>
      </c>
      <c r="P41053" s="10"/>
      <c r="R41053" s="10"/>
      <c r="S41053" s="10"/>
      <c r="T41053" s="10"/>
    </row>
    <row r="41054" spans="13:20" x14ac:dyDescent="0.2">
      <c r="M41054">
        <v>1</v>
      </c>
      <c r="P41054" s="10"/>
      <c r="R41054" s="10"/>
      <c r="S41054" s="10"/>
      <c r="T41054" s="10"/>
    </row>
    <row r="41055" spans="13:20" x14ac:dyDescent="0.2">
      <c r="M41055">
        <v>0</v>
      </c>
      <c r="P41055" s="10"/>
      <c r="R41055" s="10"/>
      <c r="S41055" s="10"/>
      <c r="T41055" s="10"/>
    </row>
    <row r="41056" spans="13:20" x14ac:dyDescent="0.2">
      <c r="M41056">
        <v>1</v>
      </c>
      <c r="P41056" s="10"/>
      <c r="R41056" s="10"/>
      <c r="S41056" s="10"/>
      <c r="T41056" s="10"/>
    </row>
    <row r="41057" spans="13:20" x14ac:dyDescent="0.2">
      <c r="M41057">
        <v>0</v>
      </c>
      <c r="P41057" s="10"/>
      <c r="R41057" s="10"/>
      <c r="S41057" s="10"/>
      <c r="T41057" s="10"/>
    </row>
    <row r="41058" spans="13:20" x14ac:dyDescent="0.2">
      <c r="M41058">
        <v>0</v>
      </c>
      <c r="P41058" s="10"/>
      <c r="R41058" s="10"/>
      <c r="S41058" s="10"/>
      <c r="T41058" s="10"/>
    </row>
    <row r="41059" spans="13:20" x14ac:dyDescent="0.2">
      <c r="M41059">
        <v>1</v>
      </c>
      <c r="P41059" s="10"/>
      <c r="R41059" s="10"/>
      <c r="S41059" s="10"/>
      <c r="T41059" s="10"/>
    </row>
    <row r="41060" spans="13:20" x14ac:dyDescent="0.2">
      <c r="M41060">
        <v>0</v>
      </c>
      <c r="P41060" s="10"/>
      <c r="R41060" s="10"/>
      <c r="S41060" s="10"/>
      <c r="T41060" s="10"/>
    </row>
    <row r="41061" spans="13:20" x14ac:dyDescent="0.2">
      <c r="M41061">
        <v>1</v>
      </c>
      <c r="P41061" s="10"/>
      <c r="R41061" s="10"/>
      <c r="S41061" s="10"/>
      <c r="T41061" s="10"/>
    </row>
    <row r="41062" spans="13:20" x14ac:dyDescent="0.2">
      <c r="M41062">
        <v>0</v>
      </c>
      <c r="P41062" s="10"/>
      <c r="R41062" s="10"/>
      <c r="S41062" s="10"/>
      <c r="T41062" s="10"/>
    </row>
    <row r="41063" spans="13:20" x14ac:dyDescent="0.2">
      <c r="M41063">
        <v>0</v>
      </c>
      <c r="P41063" s="10"/>
      <c r="R41063" s="10"/>
      <c r="S41063" s="10"/>
      <c r="T41063" s="10"/>
    </row>
    <row r="41064" spans="13:20" x14ac:dyDescent="0.2">
      <c r="M41064">
        <v>1</v>
      </c>
      <c r="P41064" s="10"/>
      <c r="R41064" s="10"/>
      <c r="S41064" s="10"/>
      <c r="T41064" s="10"/>
    </row>
    <row r="41065" spans="13:20" x14ac:dyDescent="0.2">
      <c r="M41065">
        <v>0</v>
      </c>
      <c r="P41065" s="10"/>
      <c r="R41065" s="10"/>
      <c r="S41065" s="10"/>
      <c r="T41065" s="10"/>
    </row>
    <row r="41066" spans="13:20" x14ac:dyDescent="0.2">
      <c r="M41066">
        <v>0</v>
      </c>
      <c r="P41066" s="10"/>
      <c r="R41066" s="10"/>
      <c r="S41066" s="10"/>
      <c r="T41066" s="10"/>
    </row>
    <row r="41067" spans="13:20" x14ac:dyDescent="0.2">
      <c r="M41067">
        <v>1</v>
      </c>
      <c r="P41067" s="10"/>
      <c r="R41067" s="10"/>
      <c r="S41067" s="10"/>
      <c r="T41067" s="10"/>
    </row>
    <row r="41068" spans="13:20" x14ac:dyDescent="0.2">
      <c r="M41068">
        <v>0</v>
      </c>
      <c r="P41068" s="10"/>
      <c r="R41068" s="10"/>
      <c r="S41068" s="10"/>
      <c r="T41068" s="10"/>
    </row>
    <row r="41069" spans="13:20" x14ac:dyDescent="0.2">
      <c r="M41069">
        <v>1</v>
      </c>
      <c r="P41069" s="10"/>
      <c r="R41069" s="10"/>
      <c r="S41069" s="10"/>
      <c r="T41069" s="10"/>
    </row>
    <row r="41070" spans="13:20" x14ac:dyDescent="0.2">
      <c r="M41070">
        <v>0</v>
      </c>
      <c r="P41070" s="10"/>
      <c r="R41070" s="10"/>
      <c r="S41070" s="10"/>
      <c r="T41070" s="10"/>
    </row>
    <row r="41071" spans="13:20" x14ac:dyDescent="0.2">
      <c r="M41071">
        <v>0</v>
      </c>
      <c r="P41071" s="10"/>
      <c r="R41071" s="10"/>
      <c r="S41071" s="10"/>
      <c r="T41071" s="10"/>
    </row>
    <row r="41072" spans="13:20" x14ac:dyDescent="0.2">
      <c r="M41072">
        <v>0</v>
      </c>
      <c r="P41072" s="10"/>
      <c r="R41072" s="10"/>
      <c r="S41072" s="10"/>
      <c r="T41072" s="10"/>
    </row>
    <row r="41073" spans="13:20" x14ac:dyDescent="0.2">
      <c r="M41073">
        <v>1</v>
      </c>
      <c r="P41073" s="10"/>
      <c r="R41073" s="10"/>
      <c r="S41073" s="10"/>
      <c r="T41073" s="10"/>
    </row>
    <row r="41074" spans="13:20" x14ac:dyDescent="0.2">
      <c r="M41074">
        <v>0</v>
      </c>
      <c r="P41074" s="10"/>
      <c r="R41074" s="10"/>
      <c r="S41074" s="10"/>
      <c r="T41074" s="10"/>
    </row>
    <row r="41075" spans="13:20" x14ac:dyDescent="0.2">
      <c r="M41075">
        <v>0</v>
      </c>
      <c r="P41075" s="10"/>
      <c r="R41075" s="10"/>
      <c r="S41075" s="10"/>
      <c r="T41075" s="10"/>
    </row>
    <row r="41076" spans="13:20" x14ac:dyDescent="0.2">
      <c r="M41076">
        <v>1</v>
      </c>
      <c r="P41076" s="10"/>
      <c r="R41076" s="10"/>
      <c r="S41076" s="10"/>
      <c r="T41076" s="10"/>
    </row>
    <row r="41077" spans="13:20" x14ac:dyDescent="0.2">
      <c r="M41077">
        <v>0</v>
      </c>
      <c r="P41077" s="10"/>
      <c r="R41077" s="10"/>
      <c r="S41077" s="10"/>
      <c r="T41077" s="10"/>
    </row>
    <row r="41078" spans="13:20" x14ac:dyDescent="0.2">
      <c r="M41078">
        <v>1</v>
      </c>
      <c r="P41078" s="10"/>
      <c r="R41078" s="10"/>
      <c r="S41078" s="10"/>
      <c r="T41078" s="10"/>
    </row>
    <row r="41079" spans="13:20" x14ac:dyDescent="0.2">
      <c r="M41079">
        <v>0</v>
      </c>
      <c r="P41079" s="10"/>
      <c r="R41079" s="10"/>
      <c r="S41079" s="10"/>
      <c r="T41079" s="10"/>
    </row>
    <row r="41080" spans="13:20" x14ac:dyDescent="0.2">
      <c r="M41080">
        <v>0</v>
      </c>
      <c r="P41080" s="10"/>
      <c r="R41080" s="10"/>
      <c r="S41080" s="10"/>
      <c r="T41080" s="10"/>
    </row>
    <row r="41081" spans="13:20" x14ac:dyDescent="0.2">
      <c r="M41081">
        <v>1</v>
      </c>
      <c r="P41081" s="10"/>
      <c r="R41081" s="10"/>
      <c r="S41081" s="10"/>
      <c r="T41081" s="10"/>
    </row>
    <row r="41082" spans="13:20" x14ac:dyDescent="0.2">
      <c r="M41082">
        <v>0</v>
      </c>
      <c r="P41082" s="10"/>
      <c r="R41082" s="10"/>
      <c r="S41082" s="10"/>
      <c r="T41082" s="10"/>
    </row>
    <row r="41083" spans="13:20" x14ac:dyDescent="0.2">
      <c r="M41083">
        <v>1</v>
      </c>
      <c r="P41083" s="10"/>
      <c r="R41083" s="10"/>
      <c r="S41083" s="10"/>
      <c r="T41083" s="10"/>
    </row>
    <row r="41084" spans="13:20" x14ac:dyDescent="0.2">
      <c r="M41084">
        <v>0</v>
      </c>
      <c r="P41084" s="10"/>
      <c r="R41084" s="10"/>
      <c r="S41084" s="10"/>
      <c r="T41084" s="10"/>
    </row>
    <row r="41085" spans="13:20" x14ac:dyDescent="0.2">
      <c r="M41085">
        <v>0</v>
      </c>
      <c r="P41085" s="10"/>
      <c r="R41085" s="10"/>
      <c r="S41085" s="10"/>
      <c r="T41085" s="10"/>
    </row>
    <row r="41086" spans="13:20" x14ac:dyDescent="0.2">
      <c r="M41086">
        <v>1</v>
      </c>
      <c r="P41086" s="10"/>
      <c r="R41086" s="10"/>
      <c r="S41086" s="10"/>
      <c r="T41086" s="10"/>
    </row>
    <row r="41087" spans="13:20" x14ac:dyDescent="0.2">
      <c r="M41087">
        <v>0</v>
      </c>
      <c r="P41087" s="10"/>
      <c r="R41087" s="10"/>
      <c r="S41087" s="10"/>
      <c r="T41087" s="10"/>
    </row>
    <row r="41088" spans="13:20" x14ac:dyDescent="0.2">
      <c r="M41088">
        <v>1</v>
      </c>
      <c r="P41088" s="10"/>
      <c r="R41088" s="10"/>
      <c r="S41088" s="10"/>
      <c r="T41088" s="10"/>
    </row>
    <row r="41089" spans="13:20" x14ac:dyDescent="0.2">
      <c r="M41089">
        <v>0</v>
      </c>
      <c r="P41089" s="10"/>
      <c r="R41089" s="10"/>
      <c r="S41089" s="10"/>
      <c r="T41089" s="10"/>
    </row>
    <row r="41090" spans="13:20" x14ac:dyDescent="0.2">
      <c r="M41090">
        <v>0</v>
      </c>
      <c r="P41090" s="10"/>
      <c r="R41090" s="10"/>
      <c r="S41090" s="10"/>
      <c r="T41090" s="10"/>
    </row>
    <row r="41091" spans="13:20" x14ac:dyDescent="0.2">
      <c r="M41091">
        <v>0</v>
      </c>
      <c r="P41091" s="10"/>
      <c r="R41091" s="10"/>
      <c r="S41091" s="10"/>
      <c r="T41091" s="10"/>
    </row>
    <row r="41092" spans="13:20" x14ac:dyDescent="0.2">
      <c r="M41092">
        <v>1</v>
      </c>
      <c r="P41092" s="10"/>
      <c r="R41092" s="10"/>
      <c r="S41092" s="10"/>
      <c r="T41092" s="10"/>
    </row>
    <row r="41093" spans="13:20" x14ac:dyDescent="0.2">
      <c r="M41093">
        <v>0</v>
      </c>
      <c r="P41093" s="10"/>
      <c r="R41093" s="10"/>
      <c r="S41093" s="10"/>
      <c r="T41093" s="10"/>
    </row>
    <row r="41094" spans="13:20" x14ac:dyDescent="0.2">
      <c r="M41094">
        <v>1</v>
      </c>
      <c r="P41094" s="10"/>
      <c r="R41094" s="10"/>
      <c r="S41094" s="10"/>
      <c r="T41094" s="10"/>
    </row>
    <row r="41095" spans="13:20" x14ac:dyDescent="0.2">
      <c r="M41095">
        <v>0</v>
      </c>
      <c r="P41095" s="10"/>
      <c r="R41095" s="10"/>
      <c r="S41095" s="10"/>
      <c r="T41095" s="10"/>
    </row>
    <row r="41096" spans="13:20" x14ac:dyDescent="0.2">
      <c r="M41096">
        <v>0</v>
      </c>
      <c r="P41096" s="10"/>
      <c r="R41096" s="10"/>
      <c r="S41096" s="10"/>
      <c r="T41096" s="10"/>
    </row>
    <row r="41097" spans="13:20" x14ac:dyDescent="0.2">
      <c r="M41097">
        <v>1</v>
      </c>
      <c r="P41097" s="10"/>
      <c r="R41097" s="10"/>
      <c r="S41097" s="10"/>
      <c r="T41097" s="10"/>
    </row>
    <row r="41098" spans="13:20" x14ac:dyDescent="0.2">
      <c r="M41098">
        <v>0</v>
      </c>
      <c r="P41098" s="10"/>
      <c r="R41098" s="10"/>
      <c r="S41098" s="10"/>
      <c r="T41098" s="10"/>
    </row>
    <row r="41099" spans="13:20" x14ac:dyDescent="0.2">
      <c r="M41099">
        <v>1</v>
      </c>
      <c r="P41099" s="10"/>
      <c r="R41099" s="10"/>
      <c r="S41099" s="10"/>
      <c r="T41099" s="10"/>
    </row>
    <row r="41100" spans="13:20" x14ac:dyDescent="0.2">
      <c r="M41100">
        <v>0</v>
      </c>
      <c r="P41100" s="10"/>
      <c r="R41100" s="10"/>
      <c r="S41100" s="10"/>
      <c r="T41100" s="10"/>
    </row>
    <row r="41101" spans="13:20" x14ac:dyDescent="0.2">
      <c r="M41101">
        <v>0</v>
      </c>
      <c r="P41101" s="10"/>
      <c r="R41101" s="10"/>
      <c r="S41101" s="10"/>
      <c r="T41101" s="10"/>
    </row>
    <row r="41102" spans="13:20" x14ac:dyDescent="0.2">
      <c r="M41102">
        <v>1</v>
      </c>
      <c r="P41102" s="10"/>
      <c r="R41102" s="10"/>
      <c r="S41102" s="10"/>
      <c r="T41102" s="10"/>
    </row>
    <row r="41103" spans="13:20" x14ac:dyDescent="0.2">
      <c r="M41103">
        <v>0</v>
      </c>
      <c r="P41103" s="10"/>
      <c r="R41103" s="10"/>
      <c r="S41103" s="10"/>
      <c r="T41103" s="10"/>
    </row>
    <row r="41104" spans="13:20" x14ac:dyDescent="0.2">
      <c r="M41104">
        <v>0</v>
      </c>
      <c r="P41104" s="10"/>
      <c r="R41104" s="10"/>
      <c r="S41104" s="10"/>
      <c r="T41104" s="10"/>
    </row>
    <row r="41105" spans="13:20" x14ac:dyDescent="0.2">
      <c r="M41105">
        <v>1</v>
      </c>
      <c r="P41105" s="10"/>
      <c r="R41105" s="10"/>
      <c r="S41105" s="10"/>
      <c r="T41105" s="10"/>
    </row>
    <row r="41106" spans="13:20" x14ac:dyDescent="0.2">
      <c r="M41106">
        <v>0</v>
      </c>
      <c r="P41106" s="10"/>
      <c r="R41106" s="10"/>
      <c r="S41106" s="10"/>
      <c r="T41106" s="10"/>
    </row>
    <row r="41107" spans="13:20" x14ac:dyDescent="0.2">
      <c r="M41107">
        <v>1</v>
      </c>
      <c r="P41107" s="10"/>
      <c r="R41107" s="10"/>
      <c r="S41107" s="10"/>
      <c r="T41107" s="10"/>
    </row>
    <row r="41108" spans="13:20" x14ac:dyDescent="0.2">
      <c r="M41108">
        <v>0</v>
      </c>
      <c r="P41108" s="10"/>
      <c r="R41108" s="10"/>
      <c r="S41108" s="10"/>
      <c r="T41108" s="10"/>
    </row>
    <row r="41109" spans="13:20" x14ac:dyDescent="0.2">
      <c r="M41109">
        <v>0</v>
      </c>
      <c r="P41109" s="10"/>
      <c r="R41109" s="10"/>
      <c r="S41109" s="10"/>
      <c r="T41109" s="10"/>
    </row>
    <row r="41110" spans="13:20" x14ac:dyDescent="0.2">
      <c r="M41110">
        <v>1</v>
      </c>
      <c r="P41110" s="10"/>
      <c r="R41110" s="10"/>
      <c r="S41110" s="10"/>
      <c r="T41110" s="10"/>
    </row>
    <row r="41111" spans="13:20" x14ac:dyDescent="0.2">
      <c r="M41111">
        <v>0</v>
      </c>
      <c r="P41111" s="10"/>
      <c r="R41111" s="10"/>
      <c r="S41111" s="10"/>
      <c r="T41111" s="10"/>
    </row>
    <row r="41112" spans="13:20" x14ac:dyDescent="0.2">
      <c r="M41112">
        <v>0</v>
      </c>
      <c r="P41112" s="10"/>
      <c r="R41112" s="10"/>
      <c r="S41112" s="10"/>
      <c r="T41112" s="10"/>
    </row>
    <row r="41113" spans="13:20" x14ac:dyDescent="0.2">
      <c r="M41113">
        <v>1</v>
      </c>
      <c r="P41113" s="10"/>
      <c r="R41113" s="10"/>
      <c r="S41113" s="10"/>
      <c r="T41113" s="10"/>
    </row>
    <row r="41114" spans="13:20" x14ac:dyDescent="0.2">
      <c r="M41114">
        <v>0</v>
      </c>
      <c r="P41114" s="10"/>
      <c r="R41114" s="10"/>
      <c r="S41114" s="10"/>
      <c r="T41114" s="10"/>
    </row>
    <row r="41115" spans="13:20" x14ac:dyDescent="0.2">
      <c r="M41115">
        <v>0</v>
      </c>
      <c r="P41115" s="10"/>
      <c r="R41115" s="10"/>
      <c r="S41115" s="10"/>
      <c r="T41115" s="10"/>
    </row>
    <row r="41116" spans="13:20" x14ac:dyDescent="0.2">
      <c r="M41116">
        <v>1</v>
      </c>
      <c r="P41116" s="10"/>
      <c r="R41116" s="10"/>
      <c r="S41116" s="10"/>
      <c r="T41116" s="10"/>
    </row>
    <row r="41117" spans="13:20" x14ac:dyDescent="0.2">
      <c r="M41117">
        <v>0</v>
      </c>
      <c r="P41117" s="10"/>
      <c r="R41117" s="10"/>
      <c r="S41117" s="10"/>
      <c r="T41117" s="10"/>
    </row>
    <row r="41118" spans="13:20" x14ac:dyDescent="0.2">
      <c r="M41118">
        <v>0</v>
      </c>
      <c r="P41118" s="10"/>
      <c r="R41118" s="10"/>
      <c r="S41118" s="10"/>
      <c r="T41118" s="10"/>
    </row>
    <row r="41119" spans="13:20" x14ac:dyDescent="0.2">
      <c r="M41119">
        <v>1</v>
      </c>
      <c r="P41119" s="10"/>
      <c r="R41119" s="10"/>
      <c r="S41119" s="10"/>
      <c r="T41119" s="10"/>
    </row>
    <row r="41120" spans="13:20" x14ac:dyDescent="0.2">
      <c r="M41120">
        <v>0</v>
      </c>
      <c r="P41120" s="10"/>
      <c r="R41120" s="10"/>
      <c r="S41120" s="10"/>
      <c r="T41120" s="10"/>
    </row>
    <row r="41121" spans="13:20" x14ac:dyDescent="0.2">
      <c r="M41121">
        <v>0</v>
      </c>
      <c r="P41121" s="10"/>
      <c r="R41121" s="10"/>
      <c r="S41121" s="10"/>
      <c r="T41121" s="10"/>
    </row>
    <row r="41122" spans="13:20" x14ac:dyDescent="0.2">
      <c r="M41122">
        <v>1</v>
      </c>
      <c r="P41122" s="10"/>
      <c r="R41122" s="10"/>
      <c r="S41122" s="10"/>
      <c r="T41122" s="10"/>
    </row>
    <row r="41123" spans="13:20" x14ac:dyDescent="0.2">
      <c r="M41123">
        <v>0</v>
      </c>
      <c r="P41123" s="10"/>
      <c r="R41123" s="10"/>
      <c r="S41123" s="10"/>
      <c r="T41123" s="10"/>
    </row>
    <row r="41124" spans="13:20" x14ac:dyDescent="0.2">
      <c r="M41124">
        <v>1</v>
      </c>
      <c r="P41124" s="10"/>
      <c r="R41124" s="10"/>
      <c r="S41124" s="10"/>
      <c r="T41124" s="10"/>
    </row>
    <row r="41125" spans="13:20" x14ac:dyDescent="0.2">
      <c r="M41125">
        <v>0</v>
      </c>
      <c r="P41125" s="10"/>
      <c r="R41125" s="10"/>
      <c r="S41125" s="10"/>
      <c r="T41125" s="10"/>
    </row>
    <row r="41126" spans="13:20" x14ac:dyDescent="0.2">
      <c r="M41126">
        <v>0</v>
      </c>
      <c r="P41126" s="10"/>
      <c r="R41126" s="10"/>
      <c r="S41126" s="10"/>
      <c r="T41126" s="10"/>
    </row>
    <row r="41127" spans="13:20" x14ac:dyDescent="0.2">
      <c r="M41127">
        <v>0</v>
      </c>
      <c r="P41127" s="10"/>
      <c r="R41127" s="10"/>
      <c r="S41127" s="10"/>
      <c r="T41127" s="10"/>
    </row>
    <row r="41128" spans="13:20" x14ac:dyDescent="0.2">
      <c r="M41128">
        <v>1</v>
      </c>
      <c r="P41128" s="10"/>
      <c r="R41128" s="10"/>
      <c r="S41128" s="10"/>
      <c r="T41128" s="10"/>
    </row>
    <row r="41129" spans="13:20" x14ac:dyDescent="0.2">
      <c r="M41129">
        <v>0</v>
      </c>
      <c r="P41129" s="10"/>
      <c r="R41129" s="10"/>
      <c r="S41129" s="10"/>
      <c r="T41129" s="10"/>
    </row>
    <row r="41130" spans="13:20" x14ac:dyDescent="0.2">
      <c r="M41130">
        <v>1</v>
      </c>
      <c r="P41130" s="10"/>
      <c r="R41130" s="10"/>
      <c r="S41130" s="10"/>
      <c r="T41130" s="10"/>
    </row>
    <row r="41131" spans="13:20" x14ac:dyDescent="0.2">
      <c r="M41131">
        <v>0</v>
      </c>
      <c r="P41131" s="10"/>
      <c r="R41131" s="10"/>
      <c r="S41131" s="10"/>
      <c r="T41131" s="10"/>
    </row>
    <row r="41132" spans="13:20" x14ac:dyDescent="0.2">
      <c r="M41132">
        <v>1</v>
      </c>
      <c r="P41132" s="10"/>
      <c r="R41132" s="10"/>
      <c r="S41132" s="10"/>
      <c r="T41132" s="10"/>
    </row>
    <row r="41133" spans="13:20" x14ac:dyDescent="0.2">
      <c r="M41133">
        <v>0</v>
      </c>
      <c r="P41133" s="10"/>
      <c r="R41133" s="10"/>
      <c r="S41133" s="10"/>
      <c r="T41133" s="10"/>
    </row>
    <row r="41134" spans="13:20" x14ac:dyDescent="0.2">
      <c r="M41134">
        <v>0</v>
      </c>
      <c r="P41134" s="10"/>
      <c r="R41134" s="10"/>
      <c r="S41134" s="10"/>
      <c r="T41134" s="10"/>
    </row>
    <row r="41135" spans="13:20" x14ac:dyDescent="0.2">
      <c r="M41135">
        <v>1</v>
      </c>
      <c r="P41135" s="10"/>
      <c r="R41135" s="10"/>
      <c r="S41135" s="10"/>
      <c r="T41135" s="10"/>
    </row>
    <row r="41136" spans="13:20" x14ac:dyDescent="0.2">
      <c r="M41136">
        <v>0</v>
      </c>
      <c r="P41136" s="10"/>
      <c r="R41136" s="10"/>
      <c r="S41136" s="10"/>
      <c r="T41136" s="10"/>
    </row>
    <row r="41137" spans="13:20" x14ac:dyDescent="0.2">
      <c r="M41137">
        <v>1</v>
      </c>
      <c r="P41137" s="10"/>
      <c r="R41137" s="10"/>
      <c r="S41137" s="10"/>
      <c r="T41137" s="10"/>
    </row>
    <row r="41138" spans="13:20" x14ac:dyDescent="0.2">
      <c r="M41138">
        <v>0</v>
      </c>
      <c r="P41138" s="10"/>
      <c r="R41138" s="10"/>
      <c r="S41138" s="10"/>
      <c r="T41138" s="10"/>
    </row>
    <row r="41139" spans="13:20" x14ac:dyDescent="0.2">
      <c r="M41139">
        <v>1</v>
      </c>
      <c r="P41139" s="10"/>
      <c r="R41139" s="10"/>
      <c r="S41139" s="10"/>
      <c r="T41139" s="10"/>
    </row>
    <row r="41140" spans="13:20" x14ac:dyDescent="0.2">
      <c r="M41140">
        <v>0</v>
      </c>
      <c r="P41140" s="10"/>
      <c r="R41140" s="10"/>
      <c r="S41140" s="10"/>
      <c r="T41140" s="10"/>
    </row>
    <row r="41141" spans="13:20" x14ac:dyDescent="0.2">
      <c r="M41141">
        <v>1</v>
      </c>
      <c r="P41141" s="10"/>
      <c r="R41141" s="10"/>
      <c r="S41141" s="10"/>
      <c r="T41141" s="10"/>
    </row>
    <row r="41142" spans="13:20" x14ac:dyDescent="0.2">
      <c r="M41142">
        <v>0</v>
      </c>
      <c r="P41142" s="10"/>
      <c r="R41142" s="10"/>
      <c r="S41142" s="10"/>
      <c r="T41142" s="10"/>
    </row>
    <row r="41143" spans="13:20" x14ac:dyDescent="0.2">
      <c r="M41143">
        <v>1</v>
      </c>
      <c r="P41143" s="10"/>
      <c r="R41143" s="10"/>
      <c r="S41143" s="10"/>
      <c r="T41143" s="10"/>
    </row>
    <row r="41144" spans="13:20" x14ac:dyDescent="0.2">
      <c r="M41144">
        <v>0</v>
      </c>
      <c r="P41144" s="10"/>
      <c r="R41144" s="10"/>
      <c r="S41144" s="10"/>
      <c r="T41144" s="10"/>
    </row>
    <row r="41145" spans="13:20" x14ac:dyDescent="0.2">
      <c r="M41145">
        <v>0</v>
      </c>
      <c r="P41145" s="10"/>
      <c r="R41145" s="10"/>
      <c r="S41145" s="10"/>
      <c r="T41145" s="10"/>
    </row>
    <row r="41146" spans="13:20" x14ac:dyDescent="0.2">
      <c r="M41146">
        <v>1</v>
      </c>
      <c r="P41146" s="10"/>
      <c r="R41146" s="10"/>
      <c r="S41146" s="10"/>
      <c r="T41146" s="10"/>
    </row>
    <row r="41147" spans="13:20" x14ac:dyDescent="0.2">
      <c r="M41147">
        <v>0</v>
      </c>
      <c r="P41147" s="10"/>
      <c r="R41147" s="10"/>
      <c r="S41147" s="10"/>
      <c r="T41147" s="10"/>
    </row>
    <row r="41148" spans="13:20" x14ac:dyDescent="0.2">
      <c r="M41148">
        <v>0</v>
      </c>
      <c r="P41148" s="10"/>
      <c r="R41148" s="10"/>
      <c r="S41148" s="10"/>
      <c r="T41148" s="10"/>
    </row>
    <row r="41149" spans="13:20" x14ac:dyDescent="0.2">
      <c r="M41149">
        <v>1</v>
      </c>
      <c r="P41149" s="10"/>
      <c r="R41149" s="10"/>
      <c r="S41149" s="10"/>
      <c r="T41149" s="10"/>
    </row>
    <row r="41150" spans="13:20" x14ac:dyDescent="0.2">
      <c r="M41150">
        <v>0</v>
      </c>
      <c r="P41150" s="10"/>
      <c r="R41150" s="10"/>
      <c r="S41150" s="10"/>
      <c r="T41150" s="10"/>
    </row>
    <row r="41151" spans="13:20" x14ac:dyDescent="0.2">
      <c r="M41151">
        <v>1</v>
      </c>
      <c r="P41151" s="10"/>
      <c r="R41151" s="10"/>
      <c r="S41151" s="10"/>
      <c r="T41151" s="10"/>
    </row>
    <row r="41152" spans="13:20" x14ac:dyDescent="0.2">
      <c r="M41152">
        <v>0</v>
      </c>
      <c r="P41152" s="10"/>
      <c r="R41152" s="10"/>
      <c r="S41152" s="10"/>
      <c r="T41152" s="10"/>
    </row>
    <row r="41153" spans="13:20" x14ac:dyDescent="0.2">
      <c r="M41153">
        <v>1</v>
      </c>
      <c r="P41153" s="10"/>
      <c r="R41153" s="10"/>
      <c r="S41153" s="10"/>
      <c r="T41153" s="10"/>
    </row>
    <row r="41154" spans="13:20" x14ac:dyDescent="0.2">
      <c r="M41154">
        <v>0</v>
      </c>
      <c r="P41154" s="10"/>
      <c r="R41154" s="10"/>
      <c r="S41154" s="10"/>
      <c r="T41154" s="10"/>
    </row>
    <row r="41155" spans="13:20" x14ac:dyDescent="0.2">
      <c r="M41155">
        <v>0</v>
      </c>
      <c r="P41155" s="10"/>
      <c r="R41155" s="10"/>
      <c r="S41155" s="10"/>
      <c r="T41155" s="10"/>
    </row>
    <row r="41156" spans="13:20" x14ac:dyDescent="0.2">
      <c r="M41156">
        <v>0</v>
      </c>
      <c r="P41156" s="10"/>
      <c r="R41156" s="10"/>
      <c r="S41156" s="10"/>
      <c r="T41156" s="10"/>
    </row>
    <row r="41157" spans="13:20" x14ac:dyDescent="0.2">
      <c r="M41157">
        <v>1</v>
      </c>
      <c r="P41157" s="10"/>
      <c r="R41157" s="10"/>
      <c r="S41157" s="10"/>
      <c r="T41157" s="10"/>
    </row>
    <row r="41158" spans="13:20" x14ac:dyDescent="0.2">
      <c r="M41158">
        <v>0</v>
      </c>
      <c r="P41158" s="10"/>
      <c r="R41158" s="10"/>
      <c r="S41158" s="10"/>
      <c r="T41158" s="10"/>
    </row>
    <row r="41159" spans="13:20" x14ac:dyDescent="0.2">
      <c r="M41159">
        <v>1</v>
      </c>
      <c r="P41159" s="10"/>
      <c r="R41159" s="10"/>
      <c r="S41159" s="10"/>
      <c r="T41159" s="10"/>
    </row>
    <row r="41160" spans="13:20" x14ac:dyDescent="0.2">
      <c r="M41160">
        <v>0</v>
      </c>
      <c r="P41160" s="10"/>
      <c r="R41160" s="10"/>
      <c r="S41160" s="10"/>
      <c r="T41160" s="10"/>
    </row>
    <row r="41161" spans="13:20" x14ac:dyDescent="0.2">
      <c r="M41161">
        <v>0</v>
      </c>
      <c r="P41161" s="10"/>
      <c r="R41161" s="10"/>
      <c r="S41161" s="10"/>
      <c r="T41161" s="10"/>
    </row>
    <row r="41162" spans="13:20" x14ac:dyDescent="0.2">
      <c r="M41162">
        <v>1</v>
      </c>
      <c r="P41162" s="10"/>
      <c r="R41162" s="10"/>
      <c r="S41162" s="10"/>
      <c r="T41162" s="10"/>
    </row>
    <row r="41163" spans="13:20" x14ac:dyDescent="0.2">
      <c r="M41163">
        <v>0</v>
      </c>
      <c r="P41163" s="10"/>
      <c r="R41163" s="10"/>
      <c r="S41163" s="10"/>
      <c r="T41163" s="10"/>
    </row>
    <row r="41164" spans="13:20" x14ac:dyDescent="0.2">
      <c r="M41164">
        <v>1</v>
      </c>
      <c r="P41164" s="10"/>
      <c r="R41164" s="10"/>
      <c r="S41164" s="10"/>
      <c r="T41164" s="10"/>
    </row>
    <row r="41165" spans="13:20" x14ac:dyDescent="0.2">
      <c r="M41165">
        <v>0</v>
      </c>
      <c r="P41165" s="10"/>
      <c r="R41165" s="10"/>
      <c r="S41165" s="10"/>
      <c r="T41165" s="10"/>
    </row>
    <row r="41166" spans="13:20" x14ac:dyDescent="0.2">
      <c r="M41166">
        <v>0</v>
      </c>
      <c r="P41166" s="10"/>
      <c r="R41166" s="10"/>
      <c r="S41166" s="10"/>
      <c r="T41166" s="10"/>
    </row>
    <row r="41167" spans="13:20" x14ac:dyDescent="0.2">
      <c r="M41167">
        <v>1</v>
      </c>
      <c r="P41167" s="10"/>
      <c r="R41167" s="10"/>
      <c r="S41167" s="10"/>
      <c r="T41167" s="10"/>
    </row>
    <row r="41168" spans="13:20" x14ac:dyDescent="0.2">
      <c r="M41168">
        <v>0</v>
      </c>
      <c r="P41168" s="10"/>
      <c r="R41168" s="10"/>
      <c r="S41168" s="10"/>
      <c r="T41168" s="10"/>
    </row>
    <row r="41169" spans="13:20" x14ac:dyDescent="0.2">
      <c r="M41169">
        <v>0</v>
      </c>
      <c r="P41169" s="10"/>
      <c r="R41169" s="10"/>
      <c r="S41169" s="10"/>
      <c r="T41169" s="10"/>
    </row>
    <row r="41170" spans="13:20" x14ac:dyDescent="0.2">
      <c r="M41170">
        <v>1</v>
      </c>
      <c r="P41170" s="10"/>
      <c r="R41170" s="10"/>
      <c r="S41170" s="10"/>
      <c r="T41170" s="10"/>
    </row>
    <row r="41171" spans="13:20" x14ac:dyDescent="0.2">
      <c r="M41171">
        <v>0</v>
      </c>
      <c r="P41171" s="10"/>
      <c r="R41171" s="10"/>
      <c r="S41171" s="10"/>
      <c r="T41171" s="10"/>
    </row>
    <row r="41172" spans="13:20" x14ac:dyDescent="0.2">
      <c r="M41172">
        <v>1</v>
      </c>
      <c r="P41172" s="10"/>
      <c r="R41172" s="10"/>
      <c r="S41172" s="10"/>
      <c r="T41172" s="10"/>
    </row>
    <row r="41173" spans="13:20" x14ac:dyDescent="0.2">
      <c r="M41173">
        <v>0</v>
      </c>
      <c r="P41173" s="10"/>
      <c r="R41173" s="10"/>
      <c r="S41173" s="10"/>
      <c r="T41173" s="10"/>
    </row>
    <row r="41174" spans="13:20" x14ac:dyDescent="0.2">
      <c r="M41174">
        <v>0</v>
      </c>
      <c r="P41174" s="10"/>
      <c r="R41174" s="10"/>
      <c r="S41174" s="10"/>
      <c r="T41174" s="10"/>
    </row>
    <row r="41175" spans="13:20" x14ac:dyDescent="0.2">
      <c r="M41175">
        <v>0</v>
      </c>
      <c r="P41175" s="10"/>
      <c r="R41175" s="10"/>
      <c r="S41175" s="10"/>
      <c r="T41175" s="10"/>
    </row>
    <row r="41176" spans="13:20" x14ac:dyDescent="0.2">
      <c r="M41176">
        <v>0</v>
      </c>
      <c r="P41176" s="10"/>
      <c r="R41176" s="10"/>
      <c r="S41176" s="10"/>
      <c r="T41176" s="10"/>
    </row>
    <row r="41177" spans="13:20" x14ac:dyDescent="0.2">
      <c r="M41177">
        <v>1</v>
      </c>
      <c r="P41177" s="10"/>
      <c r="R41177" s="10"/>
      <c r="S41177" s="10"/>
      <c r="T41177" s="10"/>
    </row>
    <row r="41178" spans="13:20" x14ac:dyDescent="0.2">
      <c r="M41178">
        <v>0</v>
      </c>
      <c r="P41178" s="10"/>
      <c r="R41178" s="10"/>
      <c r="S41178" s="10"/>
      <c r="T41178" s="10"/>
    </row>
    <row r="41179" spans="13:20" x14ac:dyDescent="0.2">
      <c r="M41179">
        <v>0</v>
      </c>
      <c r="P41179" s="10"/>
      <c r="R41179" s="10"/>
      <c r="S41179" s="10"/>
      <c r="T41179" s="10"/>
    </row>
    <row r="41180" spans="13:20" x14ac:dyDescent="0.2">
      <c r="M41180">
        <v>0</v>
      </c>
      <c r="P41180" s="10"/>
      <c r="R41180" s="10"/>
      <c r="S41180" s="10"/>
      <c r="T41180" s="10"/>
    </row>
    <row r="41181" spans="13:20" x14ac:dyDescent="0.2">
      <c r="M41181">
        <v>1</v>
      </c>
      <c r="P41181" s="10"/>
      <c r="R41181" s="10"/>
      <c r="S41181" s="10"/>
      <c r="T41181" s="10"/>
    </row>
    <row r="41182" spans="13:20" x14ac:dyDescent="0.2">
      <c r="M41182">
        <v>0</v>
      </c>
      <c r="P41182" s="10"/>
      <c r="R41182" s="10"/>
      <c r="S41182" s="10"/>
      <c r="T41182" s="10"/>
    </row>
    <row r="41183" spans="13:20" x14ac:dyDescent="0.2">
      <c r="M41183">
        <v>1</v>
      </c>
      <c r="P41183" s="10"/>
      <c r="R41183" s="10"/>
      <c r="S41183" s="10"/>
      <c r="T41183" s="10"/>
    </row>
    <row r="41184" spans="13:20" x14ac:dyDescent="0.2">
      <c r="M41184">
        <v>0</v>
      </c>
      <c r="P41184" s="10"/>
      <c r="R41184" s="10"/>
      <c r="S41184" s="10"/>
      <c r="T41184" s="10"/>
    </row>
    <row r="41185" spans="13:20" x14ac:dyDescent="0.2">
      <c r="M41185">
        <v>0</v>
      </c>
      <c r="P41185" s="10"/>
      <c r="R41185" s="10"/>
      <c r="S41185" s="10"/>
      <c r="T41185" s="10"/>
    </row>
    <row r="41186" spans="13:20" x14ac:dyDescent="0.2">
      <c r="M41186">
        <v>1</v>
      </c>
      <c r="P41186" s="10"/>
      <c r="R41186" s="10"/>
      <c r="S41186" s="10"/>
      <c r="T41186" s="10"/>
    </row>
    <row r="41187" spans="13:20" x14ac:dyDescent="0.2">
      <c r="M41187">
        <v>0</v>
      </c>
      <c r="P41187" s="10"/>
      <c r="R41187" s="10"/>
      <c r="S41187" s="10"/>
      <c r="T41187" s="10"/>
    </row>
    <row r="41188" spans="13:20" x14ac:dyDescent="0.2">
      <c r="M41188">
        <v>0</v>
      </c>
      <c r="P41188" s="10"/>
      <c r="R41188" s="10"/>
      <c r="S41188" s="10"/>
      <c r="T41188" s="10"/>
    </row>
    <row r="41189" spans="13:20" x14ac:dyDescent="0.2">
      <c r="M41189">
        <v>1</v>
      </c>
      <c r="P41189" s="10"/>
      <c r="R41189" s="10"/>
      <c r="S41189" s="10"/>
      <c r="T41189" s="10"/>
    </row>
    <row r="41190" spans="13:20" x14ac:dyDescent="0.2">
      <c r="M41190">
        <v>0</v>
      </c>
      <c r="P41190" s="10"/>
      <c r="R41190" s="10"/>
      <c r="S41190" s="10"/>
      <c r="T41190" s="10"/>
    </row>
    <row r="41191" spans="13:20" x14ac:dyDescent="0.2">
      <c r="M41191">
        <v>0</v>
      </c>
      <c r="P41191" s="10"/>
      <c r="R41191" s="10"/>
      <c r="S41191" s="10"/>
      <c r="T41191" s="10"/>
    </row>
    <row r="41192" spans="13:20" x14ac:dyDescent="0.2">
      <c r="M41192">
        <v>1</v>
      </c>
      <c r="P41192" s="10"/>
      <c r="R41192" s="10"/>
      <c r="S41192" s="10"/>
      <c r="T41192" s="10"/>
    </row>
    <row r="41193" spans="13:20" x14ac:dyDescent="0.2">
      <c r="M41193">
        <v>0</v>
      </c>
      <c r="P41193" s="10"/>
      <c r="R41193" s="10"/>
      <c r="S41193" s="10"/>
      <c r="T41193" s="10"/>
    </row>
    <row r="41194" spans="13:20" x14ac:dyDescent="0.2">
      <c r="M41194">
        <v>1</v>
      </c>
      <c r="P41194" s="10"/>
      <c r="R41194" s="10"/>
      <c r="S41194" s="10"/>
      <c r="T41194" s="10"/>
    </row>
    <row r="41195" spans="13:20" x14ac:dyDescent="0.2">
      <c r="M41195">
        <v>0</v>
      </c>
      <c r="P41195" s="10"/>
      <c r="R41195" s="10"/>
      <c r="S41195" s="10"/>
      <c r="T41195" s="10"/>
    </row>
    <row r="41196" spans="13:20" x14ac:dyDescent="0.2">
      <c r="M41196">
        <v>0</v>
      </c>
      <c r="P41196" s="10"/>
      <c r="R41196" s="10"/>
      <c r="S41196" s="10"/>
      <c r="T41196" s="10"/>
    </row>
    <row r="41197" spans="13:20" x14ac:dyDescent="0.2">
      <c r="M41197">
        <v>1</v>
      </c>
      <c r="P41197" s="10"/>
      <c r="R41197" s="10"/>
      <c r="S41197" s="10"/>
      <c r="T41197" s="10"/>
    </row>
    <row r="41198" spans="13:20" x14ac:dyDescent="0.2">
      <c r="M41198">
        <v>0</v>
      </c>
      <c r="P41198" s="10"/>
      <c r="R41198" s="10"/>
      <c r="S41198" s="10"/>
      <c r="T41198" s="10"/>
    </row>
    <row r="41199" spans="13:20" x14ac:dyDescent="0.2">
      <c r="M41199">
        <v>0</v>
      </c>
      <c r="P41199" s="10"/>
      <c r="R41199" s="10"/>
      <c r="S41199" s="10"/>
      <c r="T41199" s="10"/>
    </row>
    <row r="41200" spans="13:20" x14ac:dyDescent="0.2">
      <c r="M41200">
        <v>1</v>
      </c>
      <c r="P41200" s="10"/>
      <c r="R41200" s="10"/>
      <c r="S41200" s="10"/>
      <c r="T41200" s="10"/>
    </row>
    <row r="41201" spans="13:20" x14ac:dyDescent="0.2">
      <c r="M41201">
        <v>0</v>
      </c>
      <c r="P41201" s="10"/>
      <c r="R41201" s="10"/>
      <c r="S41201" s="10"/>
      <c r="T41201" s="10"/>
    </row>
    <row r="41202" spans="13:20" x14ac:dyDescent="0.2">
      <c r="M41202">
        <v>1</v>
      </c>
      <c r="P41202" s="10"/>
      <c r="R41202" s="10"/>
      <c r="S41202" s="10"/>
      <c r="T41202" s="10"/>
    </row>
    <row r="41203" spans="13:20" x14ac:dyDescent="0.2">
      <c r="M41203">
        <v>0</v>
      </c>
      <c r="P41203" s="10"/>
      <c r="R41203" s="10"/>
      <c r="S41203" s="10"/>
      <c r="T41203" s="10"/>
    </row>
    <row r="41204" spans="13:20" x14ac:dyDescent="0.2">
      <c r="M41204">
        <v>0</v>
      </c>
      <c r="P41204" s="10"/>
      <c r="R41204" s="10"/>
      <c r="S41204" s="10"/>
      <c r="T41204" s="10"/>
    </row>
    <row r="41205" spans="13:20" x14ac:dyDescent="0.2">
      <c r="M41205">
        <v>0</v>
      </c>
      <c r="P41205" s="10"/>
      <c r="R41205" s="10"/>
      <c r="S41205" s="10"/>
      <c r="T41205" s="10"/>
    </row>
    <row r="41206" spans="13:20" x14ac:dyDescent="0.2">
      <c r="M41206">
        <v>1</v>
      </c>
      <c r="P41206" s="10"/>
      <c r="R41206" s="10"/>
      <c r="S41206" s="10"/>
      <c r="T41206" s="10"/>
    </row>
    <row r="41207" spans="13:20" x14ac:dyDescent="0.2">
      <c r="M41207">
        <v>0</v>
      </c>
      <c r="P41207" s="10"/>
      <c r="R41207" s="10"/>
      <c r="S41207" s="10"/>
      <c r="T41207" s="10"/>
    </row>
    <row r="41208" spans="13:20" x14ac:dyDescent="0.2">
      <c r="M41208">
        <v>1</v>
      </c>
      <c r="P41208" s="10"/>
      <c r="R41208" s="10"/>
      <c r="S41208" s="10"/>
      <c r="T41208" s="10"/>
    </row>
    <row r="41209" spans="13:20" x14ac:dyDescent="0.2">
      <c r="M41209">
        <v>0</v>
      </c>
      <c r="P41209" s="10"/>
      <c r="R41209" s="10"/>
      <c r="S41209" s="10"/>
      <c r="T41209" s="10"/>
    </row>
    <row r="41210" spans="13:20" x14ac:dyDescent="0.2">
      <c r="M41210">
        <v>0</v>
      </c>
      <c r="P41210" s="10"/>
      <c r="R41210" s="10"/>
      <c r="S41210" s="10"/>
      <c r="T41210" s="10"/>
    </row>
    <row r="41211" spans="13:20" x14ac:dyDescent="0.2">
      <c r="M41211">
        <v>1</v>
      </c>
      <c r="P41211" s="10"/>
      <c r="R41211" s="10"/>
      <c r="S41211" s="10"/>
      <c r="T41211" s="10"/>
    </row>
    <row r="41212" spans="13:20" x14ac:dyDescent="0.2">
      <c r="M41212">
        <v>0</v>
      </c>
      <c r="P41212" s="10"/>
      <c r="R41212" s="10"/>
      <c r="S41212" s="10"/>
      <c r="T41212" s="10"/>
    </row>
    <row r="41213" spans="13:20" x14ac:dyDescent="0.2">
      <c r="M41213">
        <v>1</v>
      </c>
      <c r="P41213" s="10"/>
      <c r="R41213" s="10"/>
      <c r="S41213" s="10"/>
      <c r="T41213" s="10"/>
    </row>
    <row r="41214" spans="13:20" x14ac:dyDescent="0.2">
      <c r="M41214">
        <v>0</v>
      </c>
      <c r="P41214" s="10"/>
      <c r="R41214" s="10"/>
      <c r="S41214" s="10"/>
      <c r="T41214" s="10"/>
    </row>
    <row r="41215" spans="13:20" x14ac:dyDescent="0.2">
      <c r="M41215">
        <v>1</v>
      </c>
      <c r="P41215" s="10"/>
      <c r="R41215" s="10"/>
      <c r="S41215" s="10"/>
      <c r="T41215" s="10"/>
    </row>
    <row r="41216" spans="13:20" x14ac:dyDescent="0.2">
      <c r="M41216">
        <v>0</v>
      </c>
      <c r="P41216" s="10"/>
      <c r="R41216" s="10"/>
      <c r="S41216" s="10"/>
      <c r="T41216" s="10"/>
    </row>
    <row r="41217" spans="13:20" x14ac:dyDescent="0.2">
      <c r="M41217">
        <v>1</v>
      </c>
      <c r="P41217" s="10"/>
      <c r="R41217" s="10"/>
      <c r="S41217" s="10"/>
      <c r="T41217" s="10"/>
    </row>
    <row r="41218" spans="13:20" x14ac:dyDescent="0.2">
      <c r="M41218">
        <v>0</v>
      </c>
      <c r="P41218" s="10"/>
      <c r="R41218" s="10"/>
      <c r="S41218" s="10"/>
      <c r="T41218" s="10"/>
    </row>
    <row r="41219" spans="13:20" x14ac:dyDescent="0.2">
      <c r="M41219">
        <v>1</v>
      </c>
      <c r="P41219" s="10"/>
      <c r="R41219" s="10"/>
      <c r="S41219" s="10"/>
      <c r="T41219" s="10"/>
    </row>
    <row r="41220" spans="13:20" x14ac:dyDescent="0.2">
      <c r="M41220">
        <v>0</v>
      </c>
      <c r="P41220" s="10"/>
      <c r="R41220" s="10"/>
      <c r="S41220" s="10"/>
      <c r="T41220" s="10"/>
    </row>
    <row r="41221" spans="13:20" x14ac:dyDescent="0.2">
      <c r="M41221">
        <v>1</v>
      </c>
      <c r="P41221" s="10"/>
      <c r="R41221" s="10"/>
      <c r="S41221" s="10"/>
      <c r="T41221" s="10"/>
    </row>
    <row r="41222" spans="13:20" x14ac:dyDescent="0.2">
      <c r="M41222">
        <v>0</v>
      </c>
      <c r="P41222" s="10"/>
      <c r="R41222" s="10"/>
      <c r="S41222" s="10"/>
      <c r="T41222" s="10"/>
    </row>
    <row r="41223" spans="13:20" x14ac:dyDescent="0.2">
      <c r="M41223">
        <v>1</v>
      </c>
      <c r="P41223" s="10"/>
      <c r="R41223" s="10"/>
      <c r="S41223" s="10"/>
      <c r="T41223" s="10"/>
    </row>
    <row r="41224" spans="13:20" x14ac:dyDescent="0.2">
      <c r="M41224">
        <v>0</v>
      </c>
      <c r="P41224" s="10"/>
      <c r="R41224" s="10"/>
      <c r="S41224" s="10"/>
      <c r="T41224" s="10"/>
    </row>
    <row r="41225" spans="13:20" x14ac:dyDescent="0.2">
      <c r="M41225">
        <v>0</v>
      </c>
      <c r="P41225" s="10"/>
      <c r="R41225" s="10"/>
      <c r="S41225" s="10"/>
      <c r="T41225" s="10"/>
    </row>
    <row r="41226" spans="13:20" x14ac:dyDescent="0.2">
      <c r="M41226">
        <v>1</v>
      </c>
      <c r="P41226" s="10"/>
      <c r="R41226" s="10"/>
      <c r="S41226" s="10"/>
      <c r="T41226" s="10"/>
    </row>
    <row r="41227" spans="13:20" x14ac:dyDescent="0.2">
      <c r="M41227">
        <v>0</v>
      </c>
      <c r="P41227" s="10"/>
      <c r="R41227" s="10"/>
      <c r="S41227" s="10"/>
      <c r="T41227" s="10"/>
    </row>
    <row r="41228" spans="13:20" x14ac:dyDescent="0.2">
      <c r="M41228">
        <v>0</v>
      </c>
      <c r="P41228" s="10"/>
      <c r="R41228" s="10"/>
      <c r="S41228" s="10"/>
      <c r="T41228" s="10"/>
    </row>
    <row r="41229" spans="13:20" x14ac:dyDescent="0.2">
      <c r="M41229">
        <v>1</v>
      </c>
      <c r="P41229" s="10"/>
      <c r="R41229" s="10"/>
      <c r="S41229" s="10"/>
      <c r="T41229" s="10"/>
    </row>
    <row r="41230" spans="13:20" x14ac:dyDescent="0.2">
      <c r="M41230">
        <v>0</v>
      </c>
      <c r="P41230" s="10"/>
      <c r="R41230" s="10"/>
      <c r="S41230" s="10"/>
      <c r="T41230" s="10"/>
    </row>
    <row r="41231" spans="13:20" x14ac:dyDescent="0.2">
      <c r="M41231">
        <v>0</v>
      </c>
      <c r="P41231" s="10"/>
      <c r="R41231" s="10"/>
      <c r="S41231" s="10"/>
      <c r="T41231" s="10"/>
    </row>
    <row r="41232" spans="13:20" x14ac:dyDescent="0.2">
      <c r="M41232">
        <v>1</v>
      </c>
      <c r="P41232" s="10"/>
      <c r="R41232" s="10"/>
      <c r="S41232" s="10"/>
      <c r="T41232" s="10"/>
    </row>
    <row r="41233" spans="13:20" x14ac:dyDescent="0.2">
      <c r="M41233">
        <v>0</v>
      </c>
      <c r="P41233" s="10"/>
      <c r="R41233" s="10"/>
      <c r="S41233" s="10"/>
      <c r="T41233" s="10"/>
    </row>
    <row r="41234" spans="13:20" x14ac:dyDescent="0.2">
      <c r="M41234">
        <v>0</v>
      </c>
      <c r="P41234" s="10"/>
      <c r="R41234" s="10"/>
      <c r="S41234" s="10"/>
      <c r="T41234" s="10"/>
    </row>
    <row r="41235" spans="13:20" x14ac:dyDescent="0.2">
      <c r="M41235">
        <v>1</v>
      </c>
      <c r="P41235" s="10"/>
      <c r="R41235" s="10"/>
      <c r="S41235" s="10"/>
      <c r="T41235" s="10"/>
    </row>
    <row r="41236" spans="13:20" x14ac:dyDescent="0.2">
      <c r="M41236">
        <v>0</v>
      </c>
      <c r="P41236" s="10"/>
      <c r="R41236" s="10"/>
      <c r="S41236" s="10"/>
      <c r="T41236" s="10"/>
    </row>
    <row r="41237" spans="13:20" x14ac:dyDescent="0.2">
      <c r="M41237">
        <v>1</v>
      </c>
      <c r="P41237" s="10"/>
      <c r="R41237" s="10"/>
      <c r="S41237" s="10"/>
      <c r="T41237" s="10"/>
    </row>
    <row r="41238" spans="13:20" x14ac:dyDescent="0.2">
      <c r="M41238">
        <v>0</v>
      </c>
      <c r="P41238" s="10"/>
      <c r="R41238" s="10"/>
      <c r="S41238" s="10"/>
      <c r="T41238" s="10"/>
    </row>
    <row r="41239" spans="13:20" x14ac:dyDescent="0.2">
      <c r="M41239">
        <v>0</v>
      </c>
      <c r="P41239" s="10"/>
      <c r="R41239" s="10"/>
      <c r="S41239" s="10"/>
      <c r="T41239" s="10"/>
    </row>
    <row r="41240" spans="13:20" x14ac:dyDescent="0.2">
      <c r="M41240">
        <v>1</v>
      </c>
      <c r="P41240" s="10"/>
      <c r="R41240" s="10"/>
      <c r="S41240" s="10"/>
      <c r="T41240" s="10"/>
    </row>
    <row r="41241" spans="13:20" x14ac:dyDescent="0.2">
      <c r="M41241">
        <v>0</v>
      </c>
      <c r="P41241" s="10"/>
      <c r="R41241" s="10"/>
      <c r="S41241" s="10"/>
      <c r="T41241" s="10"/>
    </row>
    <row r="41242" spans="13:20" x14ac:dyDescent="0.2">
      <c r="M41242">
        <v>0</v>
      </c>
      <c r="P41242" s="10"/>
      <c r="R41242" s="10"/>
      <c r="S41242" s="10"/>
      <c r="T41242" s="10"/>
    </row>
    <row r="41243" spans="13:20" x14ac:dyDescent="0.2">
      <c r="M41243">
        <v>1</v>
      </c>
      <c r="P41243" s="10"/>
      <c r="R41243" s="10"/>
      <c r="S41243" s="10"/>
      <c r="T41243" s="10"/>
    </row>
    <row r="41244" spans="13:20" x14ac:dyDescent="0.2">
      <c r="M41244">
        <v>0</v>
      </c>
      <c r="P41244" s="10"/>
      <c r="R41244" s="10"/>
      <c r="S41244" s="10"/>
      <c r="T41244" s="10"/>
    </row>
    <row r="41245" spans="13:20" x14ac:dyDescent="0.2">
      <c r="M41245">
        <v>1</v>
      </c>
      <c r="P41245" s="10"/>
      <c r="R41245" s="10"/>
      <c r="S41245" s="10"/>
      <c r="T41245" s="10"/>
    </row>
    <row r="41246" spans="13:20" x14ac:dyDescent="0.2">
      <c r="M41246">
        <v>0</v>
      </c>
      <c r="P41246" s="10"/>
      <c r="R41246" s="10"/>
      <c r="S41246" s="10"/>
      <c r="T41246" s="10"/>
    </row>
    <row r="41247" spans="13:20" x14ac:dyDescent="0.2">
      <c r="M41247">
        <v>0</v>
      </c>
      <c r="P41247" s="10"/>
      <c r="R41247" s="10"/>
      <c r="S41247" s="10"/>
      <c r="T41247" s="10"/>
    </row>
    <row r="41248" spans="13:20" x14ac:dyDescent="0.2">
      <c r="M41248">
        <v>1</v>
      </c>
      <c r="P41248" s="10"/>
      <c r="R41248" s="10"/>
      <c r="S41248" s="10"/>
      <c r="T41248" s="10"/>
    </row>
    <row r="41249" spans="13:20" x14ac:dyDescent="0.2">
      <c r="M41249">
        <v>0</v>
      </c>
      <c r="P41249" s="10"/>
      <c r="R41249" s="10"/>
      <c r="S41249" s="10"/>
      <c r="T41249" s="10"/>
    </row>
    <row r="41250" spans="13:20" x14ac:dyDescent="0.2">
      <c r="M41250">
        <v>0</v>
      </c>
      <c r="P41250" s="10"/>
      <c r="R41250" s="10"/>
      <c r="S41250" s="10"/>
      <c r="T41250" s="10"/>
    </row>
    <row r="41251" spans="13:20" x14ac:dyDescent="0.2">
      <c r="M41251">
        <v>1</v>
      </c>
      <c r="P41251" s="10"/>
      <c r="R41251" s="10"/>
      <c r="S41251" s="10"/>
      <c r="T41251" s="10"/>
    </row>
    <row r="41252" spans="13:20" x14ac:dyDescent="0.2">
      <c r="M41252">
        <v>0</v>
      </c>
      <c r="P41252" s="10"/>
      <c r="R41252" s="10"/>
      <c r="S41252" s="10"/>
      <c r="T41252" s="10"/>
    </row>
    <row r="41253" spans="13:20" x14ac:dyDescent="0.2">
      <c r="M41253">
        <v>0</v>
      </c>
      <c r="P41253" s="10"/>
      <c r="R41253" s="10"/>
      <c r="S41253" s="10"/>
      <c r="T41253" s="10"/>
    </row>
    <row r="41254" spans="13:20" x14ac:dyDescent="0.2">
      <c r="M41254">
        <v>1</v>
      </c>
      <c r="P41254" s="10"/>
      <c r="R41254" s="10"/>
      <c r="S41254" s="10"/>
      <c r="T41254" s="10"/>
    </row>
    <row r="41255" spans="13:20" x14ac:dyDescent="0.2">
      <c r="M41255">
        <v>0</v>
      </c>
      <c r="P41255" s="10"/>
      <c r="R41255" s="10"/>
      <c r="S41255" s="10"/>
      <c r="T41255" s="10"/>
    </row>
    <row r="41256" spans="13:20" x14ac:dyDescent="0.2">
      <c r="M41256">
        <v>0</v>
      </c>
      <c r="P41256" s="10"/>
      <c r="R41256" s="10"/>
      <c r="S41256" s="10"/>
      <c r="T41256" s="10"/>
    </row>
    <row r="41257" spans="13:20" x14ac:dyDescent="0.2">
      <c r="M41257">
        <v>1</v>
      </c>
      <c r="P41257" s="10"/>
      <c r="R41257" s="10"/>
      <c r="S41257" s="10"/>
      <c r="T41257" s="10"/>
    </row>
    <row r="41258" spans="13:20" x14ac:dyDescent="0.2">
      <c r="M41258">
        <v>0</v>
      </c>
      <c r="P41258" s="10"/>
      <c r="R41258" s="10"/>
      <c r="S41258" s="10"/>
      <c r="T41258" s="10"/>
    </row>
    <row r="41259" spans="13:20" x14ac:dyDescent="0.2">
      <c r="M41259">
        <v>0</v>
      </c>
      <c r="P41259" s="10"/>
      <c r="R41259" s="10"/>
      <c r="S41259" s="10"/>
      <c r="T41259" s="10"/>
    </row>
    <row r="41260" spans="13:20" x14ac:dyDescent="0.2">
      <c r="M41260">
        <v>1</v>
      </c>
      <c r="P41260" s="10"/>
      <c r="R41260" s="10"/>
      <c r="S41260" s="10"/>
      <c r="T41260" s="10"/>
    </row>
    <row r="41261" spans="13:20" x14ac:dyDescent="0.2">
      <c r="M41261">
        <v>0</v>
      </c>
      <c r="P41261" s="10"/>
      <c r="R41261" s="10"/>
      <c r="S41261" s="10"/>
      <c r="T41261" s="10"/>
    </row>
    <row r="41262" spans="13:20" x14ac:dyDescent="0.2">
      <c r="M41262">
        <v>0</v>
      </c>
      <c r="P41262" s="10"/>
      <c r="R41262" s="10"/>
      <c r="S41262" s="10"/>
      <c r="T41262" s="10"/>
    </row>
    <row r="41263" spans="13:20" x14ac:dyDescent="0.2">
      <c r="M41263">
        <v>1</v>
      </c>
      <c r="P41263" s="10"/>
      <c r="R41263" s="10"/>
      <c r="S41263" s="10"/>
      <c r="T41263" s="10"/>
    </row>
    <row r="41264" spans="13:20" x14ac:dyDescent="0.2">
      <c r="M41264">
        <v>0</v>
      </c>
      <c r="P41264" s="10"/>
      <c r="R41264" s="10"/>
      <c r="S41264" s="10"/>
      <c r="T41264" s="10"/>
    </row>
    <row r="41265" spans="13:20" x14ac:dyDescent="0.2">
      <c r="M41265">
        <v>0</v>
      </c>
      <c r="P41265" s="10"/>
      <c r="R41265" s="10"/>
      <c r="S41265" s="10"/>
      <c r="T41265" s="10"/>
    </row>
    <row r="41266" spans="13:20" x14ac:dyDescent="0.2">
      <c r="M41266">
        <v>1</v>
      </c>
      <c r="P41266" s="10"/>
      <c r="R41266" s="10"/>
      <c r="S41266" s="10"/>
      <c r="T41266" s="10"/>
    </row>
    <row r="41267" spans="13:20" x14ac:dyDescent="0.2">
      <c r="M41267">
        <v>0</v>
      </c>
      <c r="P41267" s="10"/>
      <c r="R41267" s="10"/>
      <c r="S41267" s="10"/>
      <c r="T41267" s="10"/>
    </row>
    <row r="41268" spans="13:20" x14ac:dyDescent="0.2">
      <c r="M41268">
        <v>1</v>
      </c>
      <c r="P41268" s="10"/>
      <c r="R41268" s="10"/>
      <c r="S41268" s="10"/>
      <c r="T41268" s="10"/>
    </row>
    <row r="41269" spans="13:20" x14ac:dyDescent="0.2">
      <c r="M41269">
        <v>0</v>
      </c>
      <c r="P41269" s="10"/>
      <c r="R41269" s="10"/>
      <c r="S41269" s="10"/>
      <c r="T41269" s="10"/>
    </row>
    <row r="41270" spans="13:20" x14ac:dyDescent="0.2">
      <c r="M41270">
        <v>0</v>
      </c>
      <c r="P41270" s="10"/>
      <c r="R41270" s="10"/>
      <c r="S41270" s="10"/>
      <c r="T41270" s="10"/>
    </row>
    <row r="41271" spans="13:20" x14ac:dyDescent="0.2">
      <c r="M41271">
        <v>1</v>
      </c>
      <c r="P41271" s="10"/>
      <c r="R41271" s="10"/>
      <c r="S41271" s="10"/>
      <c r="T41271" s="10"/>
    </row>
    <row r="41272" spans="13:20" x14ac:dyDescent="0.2">
      <c r="M41272">
        <v>0</v>
      </c>
      <c r="P41272" s="10"/>
      <c r="R41272" s="10"/>
      <c r="S41272" s="10"/>
      <c r="T41272" s="10"/>
    </row>
    <row r="41273" spans="13:20" x14ac:dyDescent="0.2">
      <c r="M41273">
        <v>0</v>
      </c>
      <c r="P41273" s="10"/>
      <c r="R41273" s="10"/>
      <c r="S41273" s="10"/>
      <c r="T41273" s="10"/>
    </row>
    <row r="41274" spans="13:20" x14ac:dyDescent="0.2">
      <c r="M41274">
        <v>0</v>
      </c>
      <c r="P41274" s="10"/>
      <c r="R41274" s="10"/>
      <c r="S41274" s="10"/>
      <c r="T41274" s="10"/>
    </row>
    <row r="41275" spans="13:20" x14ac:dyDescent="0.2">
      <c r="M41275">
        <v>1</v>
      </c>
      <c r="P41275" s="10"/>
      <c r="R41275" s="10"/>
      <c r="S41275" s="10"/>
      <c r="T41275" s="10"/>
    </row>
    <row r="41276" spans="13:20" x14ac:dyDescent="0.2">
      <c r="M41276">
        <v>0</v>
      </c>
      <c r="P41276" s="10"/>
      <c r="R41276" s="10"/>
      <c r="S41276" s="10"/>
      <c r="T41276" s="10"/>
    </row>
    <row r="41277" spans="13:20" x14ac:dyDescent="0.2">
      <c r="M41277">
        <v>1</v>
      </c>
      <c r="P41277" s="10"/>
      <c r="R41277" s="10"/>
      <c r="S41277" s="10"/>
      <c r="T41277" s="10"/>
    </row>
    <row r="41278" spans="13:20" x14ac:dyDescent="0.2">
      <c r="M41278">
        <v>0</v>
      </c>
      <c r="P41278" s="10"/>
      <c r="R41278" s="10"/>
      <c r="S41278" s="10"/>
      <c r="T41278" s="10"/>
    </row>
    <row r="41279" spans="13:20" x14ac:dyDescent="0.2">
      <c r="M41279">
        <v>0</v>
      </c>
      <c r="P41279" s="10"/>
      <c r="R41279" s="10"/>
      <c r="S41279" s="10"/>
      <c r="T41279" s="10"/>
    </row>
    <row r="41280" spans="13:20" x14ac:dyDescent="0.2">
      <c r="M41280">
        <v>1</v>
      </c>
      <c r="P41280" s="10"/>
      <c r="R41280" s="10"/>
      <c r="S41280" s="10"/>
      <c r="T41280" s="10"/>
    </row>
    <row r="41281" spans="13:20" x14ac:dyDescent="0.2">
      <c r="M41281">
        <v>0</v>
      </c>
      <c r="P41281" s="10"/>
      <c r="R41281" s="10"/>
      <c r="S41281" s="10"/>
      <c r="T41281" s="10"/>
    </row>
    <row r="41282" spans="13:20" x14ac:dyDescent="0.2">
      <c r="M41282">
        <v>1</v>
      </c>
      <c r="P41282" s="10"/>
      <c r="R41282" s="10"/>
      <c r="S41282" s="10"/>
      <c r="T41282" s="10"/>
    </row>
    <row r="41283" spans="13:20" x14ac:dyDescent="0.2">
      <c r="M41283">
        <v>0</v>
      </c>
      <c r="P41283" s="10"/>
      <c r="R41283" s="10"/>
      <c r="S41283" s="10"/>
      <c r="T41283" s="10"/>
    </row>
    <row r="41284" spans="13:20" x14ac:dyDescent="0.2">
      <c r="M41284">
        <v>0</v>
      </c>
      <c r="P41284" s="10"/>
      <c r="R41284" s="10"/>
      <c r="S41284" s="10"/>
      <c r="T41284" s="10"/>
    </row>
    <row r="41285" spans="13:20" x14ac:dyDescent="0.2">
      <c r="M41285">
        <v>1</v>
      </c>
      <c r="P41285" s="10"/>
      <c r="R41285" s="10"/>
      <c r="S41285" s="10"/>
      <c r="T41285" s="10"/>
    </row>
    <row r="41286" spans="13:20" x14ac:dyDescent="0.2">
      <c r="M41286">
        <v>0</v>
      </c>
      <c r="P41286" s="10"/>
      <c r="R41286" s="10"/>
      <c r="S41286" s="10"/>
      <c r="T41286" s="10"/>
    </row>
    <row r="41287" spans="13:20" x14ac:dyDescent="0.2">
      <c r="M41287">
        <v>0</v>
      </c>
      <c r="P41287" s="10"/>
      <c r="R41287" s="10"/>
      <c r="S41287" s="10"/>
      <c r="T41287" s="10"/>
    </row>
    <row r="41288" spans="13:20" x14ac:dyDescent="0.2">
      <c r="M41288">
        <v>1</v>
      </c>
      <c r="P41288" s="10"/>
      <c r="R41288" s="10"/>
      <c r="S41288" s="10"/>
      <c r="T41288" s="10"/>
    </row>
    <row r="41289" spans="13:20" x14ac:dyDescent="0.2">
      <c r="M41289">
        <v>0</v>
      </c>
      <c r="P41289" s="10"/>
      <c r="R41289" s="10"/>
      <c r="S41289" s="10"/>
      <c r="T41289" s="10"/>
    </row>
    <row r="41290" spans="13:20" x14ac:dyDescent="0.2">
      <c r="M41290">
        <v>0</v>
      </c>
      <c r="P41290" s="10"/>
      <c r="R41290" s="10"/>
      <c r="S41290" s="10"/>
      <c r="T41290" s="10"/>
    </row>
    <row r="41291" spans="13:20" x14ac:dyDescent="0.2">
      <c r="M41291">
        <v>1</v>
      </c>
      <c r="P41291" s="10"/>
      <c r="R41291" s="10"/>
      <c r="S41291" s="10"/>
      <c r="T41291" s="10"/>
    </row>
    <row r="41292" spans="13:20" x14ac:dyDescent="0.2">
      <c r="M41292">
        <v>0</v>
      </c>
      <c r="P41292" s="10"/>
      <c r="R41292" s="10"/>
      <c r="S41292" s="10"/>
      <c r="T41292" s="10"/>
    </row>
    <row r="41293" spans="13:20" x14ac:dyDescent="0.2">
      <c r="M41293">
        <v>1</v>
      </c>
      <c r="P41293" s="10"/>
      <c r="R41293" s="10"/>
      <c r="S41293" s="10"/>
      <c r="T41293" s="10"/>
    </row>
    <row r="41294" spans="13:20" x14ac:dyDescent="0.2">
      <c r="M41294">
        <v>0</v>
      </c>
      <c r="P41294" s="10"/>
      <c r="R41294" s="10"/>
      <c r="S41294" s="10"/>
      <c r="T41294" s="10"/>
    </row>
    <row r="41295" spans="13:20" x14ac:dyDescent="0.2">
      <c r="M41295">
        <v>1</v>
      </c>
      <c r="P41295" s="10"/>
      <c r="R41295" s="10"/>
      <c r="S41295" s="10"/>
      <c r="T41295" s="10"/>
    </row>
    <row r="41296" spans="13:20" x14ac:dyDescent="0.2">
      <c r="M41296">
        <v>0</v>
      </c>
      <c r="P41296" s="10"/>
      <c r="R41296" s="10"/>
      <c r="S41296" s="10"/>
      <c r="T41296" s="10"/>
    </row>
    <row r="41297" spans="13:20" x14ac:dyDescent="0.2">
      <c r="M41297">
        <v>1</v>
      </c>
      <c r="P41297" s="10"/>
      <c r="R41297" s="10"/>
      <c r="S41297" s="10"/>
      <c r="T41297" s="10"/>
    </row>
    <row r="41298" spans="13:20" x14ac:dyDescent="0.2">
      <c r="M41298">
        <v>0</v>
      </c>
      <c r="P41298" s="10"/>
      <c r="R41298" s="10"/>
      <c r="S41298" s="10"/>
      <c r="T41298" s="10"/>
    </row>
    <row r="41299" spans="13:20" x14ac:dyDescent="0.2">
      <c r="M41299">
        <v>1</v>
      </c>
      <c r="P41299" s="10"/>
      <c r="R41299" s="10"/>
      <c r="S41299" s="10"/>
      <c r="T41299" s="10"/>
    </row>
    <row r="41300" spans="13:20" x14ac:dyDescent="0.2">
      <c r="M41300">
        <v>0</v>
      </c>
      <c r="P41300" s="10"/>
      <c r="R41300" s="10"/>
      <c r="S41300" s="10"/>
      <c r="T41300" s="10"/>
    </row>
    <row r="41301" spans="13:20" x14ac:dyDescent="0.2">
      <c r="M41301">
        <v>0</v>
      </c>
      <c r="P41301" s="10"/>
      <c r="R41301" s="10"/>
      <c r="S41301" s="10"/>
      <c r="T41301" s="10"/>
    </row>
    <row r="41302" spans="13:20" x14ac:dyDescent="0.2">
      <c r="M41302">
        <v>1</v>
      </c>
      <c r="P41302" s="10"/>
      <c r="R41302" s="10"/>
      <c r="S41302" s="10"/>
      <c r="T41302" s="10"/>
    </row>
    <row r="41303" spans="13:20" x14ac:dyDescent="0.2">
      <c r="M41303">
        <v>0</v>
      </c>
      <c r="P41303" s="10"/>
      <c r="R41303" s="10"/>
      <c r="S41303" s="10"/>
      <c r="T41303" s="10"/>
    </row>
    <row r="41304" spans="13:20" x14ac:dyDescent="0.2">
      <c r="M41304">
        <v>1</v>
      </c>
      <c r="P41304" s="10"/>
      <c r="R41304" s="10"/>
      <c r="S41304" s="10"/>
      <c r="T41304" s="10"/>
    </row>
    <row r="41305" spans="13:20" x14ac:dyDescent="0.2">
      <c r="M41305">
        <v>0</v>
      </c>
      <c r="P41305" s="10"/>
      <c r="R41305" s="10"/>
      <c r="S41305" s="10"/>
      <c r="T41305" s="10"/>
    </row>
    <row r="41306" spans="13:20" x14ac:dyDescent="0.2">
      <c r="M41306">
        <v>0</v>
      </c>
      <c r="P41306" s="10"/>
      <c r="R41306" s="10"/>
      <c r="S41306" s="10"/>
      <c r="T41306" s="10"/>
    </row>
    <row r="41307" spans="13:20" x14ac:dyDescent="0.2">
      <c r="M41307">
        <v>1</v>
      </c>
      <c r="P41307" s="10"/>
      <c r="R41307" s="10"/>
      <c r="S41307" s="10"/>
      <c r="T41307" s="10"/>
    </row>
    <row r="41308" spans="13:20" x14ac:dyDescent="0.2">
      <c r="M41308">
        <v>0</v>
      </c>
      <c r="P41308" s="10"/>
      <c r="R41308" s="10"/>
      <c r="S41308" s="10"/>
      <c r="T41308" s="10"/>
    </row>
    <row r="41309" spans="13:20" x14ac:dyDescent="0.2">
      <c r="M41309">
        <v>1</v>
      </c>
      <c r="P41309" s="10"/>
      <c r="R41309" s="10"/>
      <c r="S41309" s="10"/>
      <c r="T41309" s="10"/>
    </row>
    <row r="41310" spans="13:20" x14ac:dyDescent="0.2">
      <c r="M41310">
        <v>0</v>
      </c>
      <c r="P41310" s="10"/>
      <c r="R41310" s="10"/>
      <c r="S41310" s="10"/>
      <c r="T41310" s="10"/>
    </row>
    <row r="41311" spans="13:20" x14ac:dyDescent="0.2">
      <c r="M41311">
        <v>1</v>
      </c>
      <c r="P41311" s="10"/>
      <c r="R41311" s="10"/>
      <c r="S41311" s="10"/>
      <c r="T41311" s="10"/>
    </row>
    <row r="41312" spans="13:20" x14ac:dyDescent="0.2">
      <c r="M41312">
        <v>0</v>
      </c>
      <c r="P41312" s="10"/>
      <c r="R41312" s="10"/>
      <c r="S41312" s="10"/>
      <c r="T41312" s="10"/>
    </row>
    <row r="41313" spans="13:20" x14ac:dyDescent="0.2">
      <c r="M41313">
        <v>0</v>
      </c>
      <c r="P41313" s="10"/>
      <c r="R41313" s="10"/>
      <c r="S41313" s="10"/>
      <c r="T41313" s="10"/>
    </row>
    <row r="41314" spans="13:20" x14ac:dyDescent="0.2">
      <c r="M41314">
        <v>1</v>
      </c>
      <c r="P41314" s="10"/>
      <c r="R41314" s="10"/>
      <c r="S41314" s="10"/>
      <c r="T41314" s="10"/>
    </row>
    <row r="41315" spans="13:20" x14ac:dyDescent="0.2">
      <c r="M41315">
        <v>0</v>
      </c>
      <c r="P41315" s="10"/>
      <c r="R41315" s="10"/>
      <c r="S41315" s="10"/>
      <c r="T41315" s="10"/>
    </row>
    <row r="41316" spans="13:20" x14ac:dyDescent="0.2">
      <c r="M41316">
        <v>0</v>
      </c>
      <c r="P41316" s="10"/>
      <c r="R41316" s="10"/>
      <c r="S41316" s="10"/>
      <c r="T41316" s="10"/>
    </row>
    <row r="41317" spans="13:20" x14ac:dyDescent="0.2">
      <c r="M41317">
        <v>1</v>
      </c>
      <c r="P41317" s="10"/>
      <c r="R41317" s="10"/>
      <c r="S41317" s="10"/>
      <c r="T41317" s="10"/>
    </row>
    <row r="41318" spans="13:20" x14ac:dyDescent="0.2">
      <c r="M41318">
        <v>0</v>
      </c>
      <c r="P41318" s="10"/>
      <c r="R41318" s="10"/>
      <c r="S41318" s="10"/>
      <c r="T41318" s="10"/>
    </row>
    <row r="41319" spans="13:20" x14ac:dyDescent="0.2">
      <c r="M41319">
        <v>0</v>
      </c>
      <c r="P41319" s="10"/>
      <c r="R41319" s="10"/>
      <c r="S41319" s="10"/>
      <c r="T41319" s="10"/>
    </row>
    <row r="41320" spans="13:20" x14ac:dyDescent="0.2">
      <c r="M41320">
        <v>0</v>
      </c>
      <c r="P41320" s="10"/>
      <c r="R41320" s="10"/>
      <c r="S41320" s="10"/>
      <c r="T41320" s="10"/>
    </row>
    <row r="41321" spans="13:20" x14ac:dyDescent="0.2">
      <c r="M41321">
        <v>0</v>
      </c>
      <c r="P41321" s="10"/>
      <c r="R41321" s="10"/>
      <c r="S41321" s="10"/>
      <c r="T41321" s="10"/>
    </row>
    <row r="41322" spans="13:20" x14ac:dyDescent="0.2">
      <c r="M41322">
        <v>1</v>
      </c>
      <c r="P41322" s="10"/>
      <c r="R41322" s="10"/>
      <c r="S41322" s="10"/>
      <c r="T41322" s="10"/>
    </row>
    <row r="41323" spans="13:20" x14ac:dyDescent="0.2">
      <c r="M41323">
        <v>0</v>
      </c>
      <c r="P41323" s="10"/>
      <c r="R41323" s="10"/>
      <c r="S41323" s="10"/>
      <c r="T41323" s="10"/>
    </row>
    <row r="41324" spans="13:20" x14ac:dyDescent="0.2">
      <c r="M41324">
        <v>1</v>
      </c>
      <c r="P41324" s="10"/>
      <c r="R41324" s="10"/>
      <c r="S41324" s="10"/>
      <c r="T41324" s="10"/>
    </row>
    <row r="41325" spans="13:20" x14ac:dyDescent="0.2">
      <c r="M41325">
        <v>0</v>
      </c>
      <c r="P41325" s="10"/>
      <c r="R41325" s="10"/>
      <c r="S41325" s="10"/>
      <c r="T41325" s="10"/>
    </row>
    <row r="41326" spans="13:20" x14ac:dyDescent="0.2">
      <c r="M41326">
        <v>0</v>
      </c>
      <c r="P41326" s="10"/>
      <c r="R41326" s="10"/>
      <c r="S41326" s="10"/>
      <c r="T41326" s="10"/>
    </row>
    <row r="41327" spans="13:20" x14ac:dyDescent="0.2">
      <c r="M41327">
        <v>1</v>
      </c>
      <c r="P41327" s="10"/>
      <c r="R41327" s="10"/>
      <c r="S41327" s="10"/>
      <c r="T41327" s="10"/>
    </row>
    <row r="41328" spans="13:20" x14ac:dyDescent="0.2">
      <c r="M41328">
        <v>0</v>
      </c>
      <c r="P41328" s="10"/>
      <c r="R41328" s="10"/>
      <c r="S41328" s="10"/>
      <c r="T41328" s="10"/>
    </row>
    <row r="41329" spans="13:20" x14ac:dyDescent="0.2">
      <c r="M41329">
        <v>1</v>
      </c>
      <c r="P41329" s="10"/>
      <c r="R41329" s="10"/>
      <c r="S41329" s="10"/>
      <c r="T41329" s="10"/>
    </row>
    <row r="41330" spans="13:20" x14ac:dyDescent="0.2">
      <c r="M41330">
        <v>0</v>
      </c>
      <c r="P41330" s="10"/>
      <c r="R41330" s="10"/>
      <c r="S41330" s="10"/>
      <c r="T41330" s="10"/>
    </row>
    <row r="41331" spans="13:20" x14ac:dyDescent="0.2">
      <c r="M41331">
        <v>0</v>
      </c>
      <c r="P41331" s="10"/>
      <c r="R41331" s="10"/>
      <c r="S41331" s="10"/>
      <c r="T41331" s="10"/>
    </row>
    <row r="41332" spans="13:20" x14ac:dyDescent="0.2">
      <c r="M41332">
        <v>1</v>
      </c>
      <c r="P41332" s="10"/>
      <c r="R41332" s="10"/>
      <c r="S41332" s="10"/>
      <c r="T41332" s="10"/>
    </row>
    <row r="41333" spans="13:20" x14ac:dyDescent="0.2">
      <c r="M41333">
        <v>0</v>
      </c>
      <c r="P41333" s="10"/>
      <c r="R41333" s="10"/>
      <c r="S41333" s="10"/>
      <c r="T41333" s="10"/>
    </row>
    <row r="41334" spans="13:20" x14ac:dyDescent="0.2">
      <c r="M41334">
        <v>1</v>
      </c>
      <c r="P41334" s="10"/>
      <c r="R41334" s="10"/>
      <c r="S41334" s="10"/>
      <c r="T41334" s="10"/>
    </row>
    <row r="41335" spans="13:20" x14ac:dyDescent="0.2">
      <c r="M41335">
        <v>0</v>
      </c>
      <c r="P41335" s="10"/>
      <c r="R41335" s="10"/>
      <c r="S41335" s="10"/>
      <c r="T41335" s="10"/>
    </row>
    <row r="41336" spans="13:20" x14ac:dyDescent="0.2">
      <c r="M41336">
        <v>0</v>
      </c>
      <c r="P41336" s="10"/>
      <c r="R41336" s="10"/>
      <c r="S41336" s="10"/>
      <c r="T41336" s="10"/>
    </row>
    <row r="41337" spans="13:20" x14ac:dyDescent="0.2">
      <c r="M41337">
        <v>1</v>
      </c>
      <c r="P41337" s="10"/>
      <c r="R41337" s="10"/>
      <c r="S41337" s="10"/>
      <c r="T41337" s="10"/>
    </row>
    <row r="41338" spans="13:20" x14ac:dyDescent="0.2">
      <c r="M41338">
        <v>1</v>
      </c>
      <c r="P41338" s="10"/>
      <c r="R41338" s="10"/>
      <c r="S41338" s="10"/>
      <c r="T41338" s="10"/>
    </row>
    <row r="41339" spans="13:20" x14ac:dyDescent="0.2">
      <c r="M41339">
        <v>0</v>
      </c>
      <c r="P41339" s="10"/>
      <c r="R41339" s="10"/>
      <c r="S41339" s="10"/>
      <c r="T41339" s="10"/>
    </row>
    <row r="41340" spans="13:20" x14ac:dyDescent="0.2">
      <c r="M41340">
        <v>0</v>
      </c>
      <c r="P41340" s="10"/>
      <c r="R41340" s="10"/>
      <c r="S41340" s="10"/>
      <c r="T41340" s="10"/>
    </row>
    <row r="41341" spans="13:20" x14ac:dyDescent="0.2">
      <c r="M41341">
        <v>1</v>
      </c>
      <c r="P41341" s="10"/>
      <c r="R41341" s="10"/>
      <c r="S41341" s="10"/>
      <c r="T41341" s="10"/>
    </row>
    <row r="41342" spans="13:20" x14ac:dyDescent="0.2">
      <c r="M41342">
        <v>0</v>
      </c>
      <c r="P41342" s="10"/>
      <c r="R41342" s="10"/>
      <c r="S41342" s="10"/>
      <c r="T41342" s="10"/>
    </row>
    <row r="41343" spans="13:20" x14ac:dyDescent="0.2">
      <c r="M41343">
        <v>1</v>
      </c>
      <c r="P41343" s="10"/>
      <c r="R41343" s="10"/>
      <c r="S41343" s="10"/>
      <c r="T41343" s="10"/>
    </row>
    <row r="41344" spans="13:20" x14ac:dyDescent="0.2">
      <c r="M41344">
        <v>0</v>
      </c>
      <c r="P41344" s="10"/>
      <c r="R41344" s="10"/>
      <c r="S41344" s="10"/>
      <c r="T41344" s="10"/>
    </row>
    <row r="41345" spans="13:20" x14ac:dyDescent="0.2">
      <c r="M41345">
        <v>0</v>
      </c>
      <c r="P41345" s="10"/>
      <c r="R41345" s="10"/>
      <c r="S41345" s="10"/>
      <c r="T41345" s="10"/>
    </row>
    <row r="41346" spans="13:20" x14ac:dyDescent="0.2">
      <c r="M41346">
        <v>1</v>
      </c>
      <c r="P41346" s="10"/>
      <c r="R41346" s="10"/>
      <c r="S41346" s="10"/>
      <c r="T41346" s="10"/>
    </row>
    <row r="41347" spans="13:20" x14ac:dyDescent="0.2">
      <c r="M41347">
        <v>0</v>
      </c>
      <c r="P41347" s="10"/>
      <c r="R41347" s="10"/>
      <c r="S41347" s="10"/>
      <c r="T41347" s="10"/>
    </row>
    <row r="41348" spans="13:20" x14ac:dyDescent="0.2">
      <c r="M41348">
        <v>0</v>
      </c>
      <c r="P41348" s="10"/>
      <c r="R41348" s="10"/>
      <c r="S41348" s="10"/>
      <c r="T41348" s="10"/>
    </row>
    <row r="41349" spans="13:20" x14ac:dyDescent="0.2">
      <c r="M41349">
        <v>1</v>
      </c>
      <c r="P41349" s="10"/>
      <c r="R41349" s="10"/>
      <c r="S41349" s="10"/>
      <c r="T41349" s="10"/>
    </row>
    <row r="41350" spans="13:20" x14ac:dyDescent="0.2">
      <c r="M41350">
        <v>0</v>
      </c>
      <c r="P41350" s="10"/>
      <c r="R41350" s="10"/>
      <c r="S41350" s="10"/>
      <c r="T41350" s="10"/>
    </row>
    <row r="41351" spans="13:20" x14ac:dyDescent="0.2">
      <c r="M41351">
        <v>1</v>
      </c>
      <c r="P41351" s="10"/>
      <c r="R41351" s="10"/>
      <c r="S41351" s="10"/>
      <c r="T41351" s="10"/>
    </row>
    <row r="41352" spans="13:20" x14ac:dyDescent="0.2">
      <c r="M41352">
        <v>0</v>
      </c>
      <c r="P41352" s="10"/>
      <c r="R41352" s="10"/>
      <c r="S41352" s="10"/>
      <c r="T41352" s="10"/>
    </row>
    <row r="41353" spans="13:20" x14ac:dyDescent="0.2">
      <c r="M41353">
        <v>0</v>
      </c>
      <c r="P41353" s="10"/>
      <c r="R41353" s="10"/>
      <c r="S41353" s="10"/>
      <c r="T41353" s="10"/>
    </row>
    <row r="41354" spans="13:20" x14ac:dyDescent="0.2">
      <c r="M41354">
        <v>1</v>
      </c>
      <c r="P41354" s="10"/>
      <c r="R41354" s="10"/>
      <c r="S41354" s="10"/>
      <c r="T41354" s="10"/>
    </row>
    <row r="41355" spans="13:20" x14ac:dyDescent="0.2">
      <c r="M41355">
        <v>0</v>
      </c>
      <c r="P41355" s="10"/>
      <c r="R41355" s="10"/>
      <c r="S41355" s="10"/>
      <c r="T41355" s="10"/>
    </row>
    <row r="41356" spans="13:20" x14ac:dyDescent="0.2">
      <c r="M41356">
        <v>1</v>
      </c>
      <c r="P41356" s="10"/>
      <c r="R41356" s="10"/>
      <c r="S41356" s="10"/>
      <c r="T41356" s="10"/>
    </row>
    <row r="41357" spans="13:20" x14ac:dyDescent="0.2">
      <c r="M41357">
        <v>0</v>
      </c>
      <c r="P41357" s="10"/>
      <c r="R41357" s="10"/>
      <c r="S41357" s="10"/>
      <c r="T41357" s="10"/>
    </row>
    <row r="41358" spans="13:20" x14ac:dyDescent="0.2">
      <c r="M41358">
        <v>0</v>
      </c>
      <c r="P41358" s="10"/>
      <c r="R41358" s="10"/>
      <c r="S41358" s="10"/>
      <c r="T41358" s="10"/>
    </row>
    <row r="41359" spans="13:20" x14ac:dyDescent="0.2">
      <c r="M41359">
        <v>1</v>
      </c>
      <c r="P41359" s="10"/>
      <c r="R41359" s="10"/>
      <c r="S41359" s="10"/>
      <c r="T41359" s="10"/>
    </row>
    <row r="41360" spans="13:20" x14ac:dyDescent="0.2">
      <c r="M41360">
        <v>0</v>
      </c>
      <c r="P41360" s="10"/>
      <c r="R41360" s="10"/>
      <c r="S41360" s="10"/>
      <c r="T41360" s="10"/>
    </row>
    <row r="41361" spans="13:20" x14ac:dyDescent="0.2">
      <c r="M41361">
        <v>0</v>
      </c>
      <c r="P41361" s="10"/>
      <c r="R41361" s="10"/>
      <c r="S41361" s="10"/>
      <c r="T41361" s="10"/>
    </row>
    <row r="41362" spans="13:20" x14ac:dyDescent="0.2">
      <c r="M41362">
        <v>0</v>
      </c>
      <c r="P41362" s="10"/>
      <c r="R41362" s="10"/>
      <c r="S41362" s="10"/>
      <c r="T41362" s="10"/>
    </row>
    <row r="41363" spans="13:20" x14ac:dyDescent="0.2">
      <c r="M41363">
        <v>1</v>
      </c>
      <c r="P41363" s="10"/>
      <c r="R41363" s="10"/>
      <c r="S41363" s="10"/>
      <c r="T41363" s="10"/>
    </row>
    <row r="41364" spans="13:20" x14ac:dyDescent="0.2">
      <c r="M41364">
        <v>0</v>
      </c>
      <c r="P41364" s="10"/>
      <c r="R41364" s="10"/>
      <c r="S41364" s="10"/>
      <c r="T41364" s="10"/>
    </row>
    <row r="41365" spans="13:20" x14ac:dyDescent="0.2">
      <c r="M41365">
        <v>0</v>
      </c>
      <c r="P41365" s="10"/>
      <c r="R41365" s="10"/>
      <c r="S41365" s="10"/>
      <c r="T41365" s="10"/>
    </row>
    <row r="41366" spans="13:20" x14ac:dyDescent="0.2">
      <c r="M41366">
        <v>1</v>
      </c>
      <c r="P41366" s="10"/>
      <c r="R41366" s="10"/>
      <c r="S41366" s="10"/>
      <c r="T41366" s="10"/>
    </row>
    <row r="41367" spans="13:20" x14ac:dyDescent="0.2">
      <c r="M41367">
        <v>0</v>
      </c>
      <c r="P41367" s="10"/>
      <c r="R41367" s="10"/>
      <c r="S41367" s="10"/>
      <c r="T41367" s="10"/>
    </row>
    <row r="41368" spans="13:20" x14ac:dyDescent="0.2">
      <c r="M41368">
        <v>0</v>
      </c>
      <c r="P41368" s="10"/>
      <c r="R41368" s="10"/>
      <c r="S41368" s="10"/>
      <c r="T41368" s="10"/>
    </row>
    <row r="41369" spans="13:20" x14ac:dyDescent="0.2">
      <c r="M41369">
        <v>1</v>
      </c>
      <c r="P41369" s="10"/>
      <c r="R41369" s="10"/>
      <c r="S41369" s="10"/>
      <c r="T41369" s="10"/>
    </row>
    <row r="41370" spans="13:20" x14ac:dyDescent="0.2">
      <c r="M41370">
        <v>0</v>
      </c>
      <c r="P41370" s="10"/>
      <c r="R41370" s="10"/>
      <c r="S41370" s="10"/>
      <c r="T41370" s="10"/>
    </row>
    <row r="41371" spans="13:20" x14ac:dyDescent="0.2">
      <c r="M41371">
        <v>1</v>
      </c>
      <c r="P41371" s="10"/>
      <c r="R41371" s="10"/>
      <c r="S41371" s="10"/>
      <c r="T41371" s="10"/>
    </row>
    <row r="41372" spans="13:20" x14ac:dyDescent="0.2">
      <c r="M41372">
        <v>0</v>
      </c>
      <c r="P41372" s="10"/>
      <c r="R41372" s="10"/>
      <c r="S41372" s="10"/>
      <c r="T41372" s="10"/>
    </row>
    <row r="41373" spans="13:20" x14ac:dyDescent="0.2">
      <c r="M41373">
        <v>0</v>
      </c>
      <c r="P41373" s="10"/>
      <c r="R41373" s="10"/>
      <c r="S41373" s="10"/>
      <c r="T41373" s="10"/>
    </row>
    <row r="41374" spans="13:20" x14ac:dyDescent="0.2">
      <c r="M41374">
        <v>1</v>
      </c>
      <c r="P41374" s="10"/>
      <c r="R41374" s="10"/>
      <c r="S41374" s="10"/>
      <c r="T41374" s="10"/>
    </row>
    <row r="41375" spans="13:20" x14ac:dyDescent="0.2">
      <c r="M41375">
        <v>0</v>
      </c>
      <c r="P41375" s="10"/>
      <c r="R41375" s="10"/>
      <c r="S41375" s="10"/>
      <c r="T41375" s="10"/>
    </row>
    <row r="41376" spans="13:20" x14ac:dyDescent="0.2">
      <c r="M41376">
        <v>1</v>
      </c>
      <c r="P41376" s="10"/>
      <c r="R41376" s="10"/>
      <c r="S41376" s="10"/>
      <c r="T41376" s="10"/>
    </row>
    <row r="41377" spans="13:20" x14ac:dyDescent="0.2">
      <c r="M41377">
        <v>0</v>
      </c>
      <c r="P41377" s="10"/>
      <c r="R41377" s="10"/>
      <c r="S41377" s="10"/>
      <c r="T41377" s="10"/>
    </row>
    <row r="41378" spans="13:20" x14ac:dyDescent="0.2">
      <c r="M41378">
        <v>0</v>
      </c>
      <c r="P41378" s="10"/>
      <c r="R41378" s="10"/>
      <c r="S41378" s="10"/>
      <c r="T41378" s="10"/>
    </row>
    <row r="41379" spans="13:20" x14ac:dyDescent="0.2">
      <c r="M41379">
        <v>1</v>
      </c>
      <c r="P41379" s="10"/>
      <c r="R41379" s="10"/>
      <c r="S41379" s="10"/>
      <c r="T41379" s="10"/>
    </row>
    <row r="41380" spans="13:20" x14ac:dyDescent="0.2">
      <c r="M41380">
        <v>0</v>
      </c>
      <c r="P41380" s="10"/>
      <c r="R41380" s="10"/>
      <c r="S41380" s="10"/>
      <c r="T41380" s="10"/>
    </row>
    <row r="41381" spans="13:20" x14ac:dyDescent="0.2">
      <c r="M41381">
        <v>1</v>
      </c>
      <c r="P41381" s="10"/>
      <c r="R41381" s="10"/>
      <c r="S41381" s="10"/>
      <c r="T41381" s="10"/>
    </row>
    <row r="41382" spans="13:20" x14ac:dyDescent="0.2">
      <c r="M41382">
        <v>0</v>
      </c>
      <c r="P41382" s="10"/>
      <c r="R41382" s="10"/>
      <c r="S41382" s="10"/>
      <c r="T41382" s="10"/>
    </row>
    <row r="41383" spans="13:20" x14ac:dyDescent="0.2">
      <c r="M41383">
        <v>1</v>
      </c>
      <c r="P41383" s="10"/>
      <c r="R41383" s="10"/>
      <c r="S41383" s="10"/>
      <c r="T41383" s="10"/>
    </row>
    <row r="41384" spans="13:20" x14ac:dyDescent="0.2">
      <c r="M41384">
        <v>0</v>
      </c>
      <c r="P41384" s="10"/>
      <c r="R41384" s="10"/>
      <c r="S41384" s="10"/>
      <c r="T41384" s="10"/>
    </row>
    <row r="41385" spans="13:20" x14ac:dyDescent="0.2">
      <c r="M41385">
        <v>0</v>
      </c>
      <c r="P41385" s="10"/>
      <c r="R41385" s="10"/>
      <c r="S41385" s="10"/>
      <c r="T41385" s="10"/>
    </row>
    <row r="41386" spans="13:20" x14ac:dyDescent="0.2">
      <c r="M41386">
        <v>1</v>
      </c>
      <c r="P41386" s="10"/>
      <c r="R41386" s="10"/>
      <c r="S41386" s="10"/>
      <c r="T41386" s="10"/>
    </row>
    <row r="41387" spans="13:20" x14ac:dyDescent="0.2">
      <c r="M41387">
        <v>0</v>
      </c>
      <c r="P41387" s="10"/>
      <c r="R41387" s="10"/>
      <c r="S41387" s="10"/>
      <c r="T41387" s="10"/>
    </row>
    <row r="41388" spans="13:20" x14ac:dyDescent="0.2">
      <c r="M41388">
        <v>0</v>
      </c>
      <c r="P41388" s="10"/>
      <c r="R41388" s="10"/>
      <c r="S41388" s="10"/>
      <c r="T41388" s="10"/>
    </row>
    <row r="41389" spans="13:20" x14ac:dyDescent="0.2">
      <c r="M41389">
        <v>1</v>
      </c>
      <c r="P41389" s="10"/>
      <c r="R41389" s="10"/>
      <c r="S41389" s="10"/>
      <c r="T41389" s="10"/>
    </row>
    <row r="41390" spans="13:20" x14ac:dyDescent="0.2">
      <c r="M41390">
        <v>0</v>
      </c>
      <c r="P41390" s="10"/>
      <c r="R41390" s="10"/>
      <c r="S41390" s="10"/>
      <c r="T41390" s="10"/>
    </row>
    <row r="41391" spans="13:20" x14ac:dyDescent="0.2">
      <c r="M41391">
        <v>1</v>
      </c>
      <c r="P41391" s="10"/>
      <c r="R41391" s="10"/>
      <c r="S41391" s="10"/>
      <c r="T41391" s="10"/>
    </row>
    <row r="41392" spans="13:20" x14ac:dyDescent="0.2">
      <c r="M41392">
        <v>0</v>
      </c>
      <c r="P41392" s="10"/>
      <c r="R41392" s="10"/>
      <c r="S41392" s="10"/>
      <c r="T41392" s="10"/>
    </row>
    <row r="41393" spans="13:20" x14ac:dyDescent="0.2">
      <c r="M41393">
        <v>0</v>
      </c>
      <c r="P41393" s="10"/>
      <c r="R41393" s="10"/>
      <c r="S41393" s="10"/>
      <c r="T41393" s="10"/>
    </row>
    <row r="41394" spans="13:20" x14ac:dyDescent="0.2">
      <c r="M41394">
        <v>1</v>
      </c>
      <c r="P41394" s="10"/>
      <c r="R41394" s="10"/>
      <c r="S41394" s="10"/>
      <c r="T41394" s="10"/>
    </row>
    <row r="41395" spans="13:20" x14ac:dyDescent="0.2">
      <c r="M41395">
        <v>0</v>
      </c>
      <c r="P41395" s="10"/>
      <c r="R41395" s="10"/>
      <c r="S41395" s="10"/>
      <c r="T41395" s="10"/>
    </row>
    <row r="41396" spans="13:20" x14ac:dyDescent="0.2">
      <c r="M41396">
        <v>0</v>
      </c>
      <c r="P41396" s="10"/>
      <c r="R41396" s="10"/>
      <c r="S41396" s="10"/>
      <c r="T41396" s="10"/>
    </row>
    <row r="41397" spans="13:20" x14ac:dyDescent="0.2">
      <c r="M41397">
        <v>1</v>
      </c>
      <c r="P41397" s="10"/>
      <c r="R41397" s="10"/>
      <c r="S41397" s="10"/>
      <c r="T41397" s="10"/>
    </row>
    <row r="41398" spans="13:20" x14ac:dyDescent="0.2">
      <c r="M41398">
        <v>0</v>
      </c>
      <c r="P41398" s="10"/>
      <c r="R41398" s="10"/>
      <c r="S41398" s="10"/>
      <c r="T41398" s="10"/>
    </row>
    <row r="41399" spans="13:20" x14ac:dyDescent="0.2">
      <c r="M41399">
        <v>0</v>
      </c>
      <c r="P41399" s="10"/>
      <c r="R41399" s="10"/>
      <c r="S41399" s="10"/>
      <c r="T41399" s="10"/>
    </row>
    <row r="41400" spans="13:20" x14ac:dyDescent="0.2">
      <c r="M41400">
        <v>1</v>
      </c>
      <c r="P41400" s="10"/>
      <c r="R41400" s="10"/>
      <c r="S41400" s="10"/>
      <c r="T41400" s="10"/>
    </row>
    <row r="41401" spans="13:20" x14ac:dyDescent="0.2">
      <c r="M41401">
        <v>0</v>
      </c>
      <c r="P41401" s="10"/>
      <c r="R41401" s="10"/>
      <c r="S41401" s="10"/>
      <c r="T41401" s="10"/>
    </row>
    <row r="41402" spans="13:20" x14ac:dyDescent="0.2">
      <c r="M41402">
        <v>1</v>
      </c>
      <c r="P41402" s="10"/>
      <c r="R41402" s="10"/>
      <c r="S41402" s="10"/>
      <c r="T41402" s="10"/>
    </row>
    <row r="41403" spans="13:20" x14ac:dyDescent="0.2">
      <c r="M41403">
        <v>0</v>
      </c>
      <c r="P41403" s="10"/>
      <c r="R41403" s="10"/>
      <c r="S41403" s="10"/>
      <c r="T41403" s="10"/>
    </row>
    <row r="41404" spans="13:20" x14ac:dyDescent="0.2">
      <c r="M41404">
        <v>1</v>
      </c>
      <c r="P41404" s="10"/>
      <c r="R41404" s="10"/>
      <c r="S41404" s="10"/>
      <c r="T41404" s="10"/>
    </row>
    <row r="41405" spans="13:20" x14ac:dyDescent="0.2">
      <c r="M41405">
        <v>0</v>
      </c>
      <c r="P41405" s="10"/>
      <c r="R41405" s="10"/>
      <c r="S41405" s="10"/>
      <c r="T41405" s="10"/>
    </row>
    <row r="41406" spans="13:20" x14ac:dyDescent="0.2">
      <c r="M41406">
        <v>0</v>
      </c>
      <c r="P41406" s="10"/>
      <c r="R41406" s="10"/>
      <c r="S41406" s="10"/>
      <c r="T41406" s="10"/>
    </row>
    <row r="41407" spans="13:20" x14ac:dyDescent="0.2">
      <c r="M41407">
        <v>1</v>
      </c>
      <c r="P41407" s="10"/>
      <c r="R41407" s="10"/>
      <c r="S41407" s="10"/>
      <c r="T41407" s="10"/>
    </row>
    <row r="41408" spans="13:20" x14ac:dyDescent="0.2">
      <c r="M41408">
        <v>0</v>
      </c>
      <c r="P41408" s="10"/>
      <c r="R41408" s="10"/>
      <c r="S41408" s="10"/>
      <c r="T41408" s="10"/>
    </row>
    <row r="41409" spans="13:20" x14ac:dyDescent="0.2">
      <c r="M41409">
        <v>1</v>
      </c>
      <c r="P41409" s="10"/>
      <c r="R41409" s="10"/>
      <c r="S41409" s="10"/>
      <c r="T41409" s="10"/>
    </row>
    <row r="41410" spans="13:20" x14ac:dyDescent="0.2">
      <c r="M41410">
        <v>0</v>
      </c>
      <c r="P41410" s="10"/>
      <c r="R41410" s="10"/>
      <c r="S41410" s="10"/>
      <c r="T41410" s="10"/>
    </row>
    <row r="41411" spans="13:20" x14ac:dyDescent="0.2">
      <c r="M41411">
        <v>0</v>
      </c>
      <c r="P41411" s="10"/>
      <c r="R41411" s="10"/>
      <c r="S41411" s="10"/>
      <c r="T41411" s="10"/>
    </row>
    <row r="41412" spans="13:20" x14ac:dyDescent="0.2">
      <c r="M41412">
        <v>1</v>
      </c>
      <c r="P41412" s="10"/>
      <c r="R41412" s="10"/>
      <c r="S41412" s="10"/>
      <c r="T41412" s="10"/>
    </row>
    <row r="41413" spans="13:20" x14ac:dyDescent="0.2">
      <c r="M41413">
        <v>0</v>
      </c>
      <c r="P41413" s="10"/>
      <c r="R41413" s="10"/>
      <c r="S41413" s="10"/>
      <c r="T41413" s="10"/>
    </row>
    <row r="41414" spans="13:20" x14ac:dyDescent="0.2">
      <c r="M41414">
        <v>0</v>
      </c>
      <c r="P41414" s="10"/>
      <c r="R41414" s="10"/>
      <c r="S41414" s="10"/>
      <c r="T41414" s="10"/>
    </row>
    <row r="41415" spans="13:20" x14ac:dyDescent="0.2">
      <c r="M41415">
        <v>1</v>
      </c>
      <c r="P41415" s="10"/>
      <c r="R41415" s="10"/>
      <c r="S41415" s="10"/>
      <c r="T41415" s="10"/>
    </row>
    <row r="41416" spans="13:20" x14ac:dyDescent="0.2">
      <c r="M41416">
        <v>0</v>
      </c>
      <c r="P41416" s="10"/>
      <c r="R41416" s="10"/>
      <c r="S41416" s="10"/>
      <c r="T41416" s="10"/>
    </row>
    <row r="41417" spans="13:20" x14ac:dyDescent="0.2">
      <c r="M41417">
        <v>0</v>
      </c>
      <c r="P41417" s="10"/>
      <c r="R41417" s="10"/>
      <c r="S41417" s="10"/>
      <c r="T41417" s="10"/>
    </row>
    <row r="41418" spans="13:20" x14ac:dyDescent="0.2">
      <c r="M41418">
        <v>1</v>
      </c>
      <c r="P41418" s="10"/>
      <c r="R41418" s="10"/>
      <c r="S41418" s="10"/>
      <c r="T41418" s="10"/>
    </row>
    <row r="41419" spans="13:20" x14ac:dyDescent="0.2">
      <c r="M41419">
        <v>0</v>
      </c>
      <c r="P41419" s="10"/>
      <c r="R41419" s="10"/>
      <c r="S41419" s="10"/>
      <c r="T41419" s="10"/>
    </row>
    <row r="41420" spans="13:20" x14ac:dyDescent="0.2">
      <c r="M41420">
        <v>0</v>
      </c>
      <c r="P41420" s="10"/>
      <c r="R41420" s="10"/>
      <c r="S41420" s="10"/>
      <c r="T41420" s="10"/>
    </row>
    <row r="41421" spans="13:20" x14ac:dyDescent="0.2">
      <c r="M41421">
        <v>1</v>
      </c>
      <c r="P41421" s="10"/>
      <c r="R41421" s="10"/>
      <c r="S41421" s="10"/>
      <c r="T41421" s="10"/>
    </row>
    <row r="41422" spans="13:20" x14ac:dyDescent="0.2">
      <c r="M41422">
        <v>0</v>
      </c>
      <c r="P41422" s="10"/>
      <c r="R41422" s="10"/>
      <c r="S41422" s="10"/>
      <c r="T41422" s="10"/>
    </row>
    <row r="41423" spans="13:20" x14ac:dyDescent="0.2">
      <c r="M41423">
        <v>1</v>
      </c>
      <c r="P41423" s="10"/>
      <c r="R41423" s="10"/>
      <c r="S41423" s="10"/>
      <c r="T41423" s="10"/>
    </row>
    <row r="41424" spans="13:20" x14ac:dyDescent="0.2">
      <c r="M41424">
        <v>0</v>
      </c>
      <c r="P41424" s="10"/>
      <c r="R41424" s="10"/>
      <c r="S41424" s="10"/>
      <c r="T41424" s="10"/>
    </row>
    <row r="41425" spans="13:20" x14ac:dyDescent="0.2">
      <c r="M41425">
        <v>0</v>
      </c>
      <c r="P41425" s="10"/>
      <c r="R41425" s="10"/>
      <c r="S41425" s="10"/>
      <c r="T41425" s="10"/>
    </row>
    <row r="41426" spans="13:20" x14ac:dyDescent="0.2">
      <c r="M41426">
        <v>1</v>
      </c>
      <c r="P41426" s="10"/>
      <c r="R41426" s="10"/>
      <c r="S41426" s="10"/>
      <c r="T41426" s="10"/>
    </row>
    <row r="41427" spans="13:20" x14ac:dyDescent="0.2">
      <c r="M41427">
        <v>0</v>
      </c>
      <c r="P41427" s="10"/>
      <c r="R41427" s="10"/>
      <c r="S41427" s="10"/>
      <c r="T41427" s="10"/>
    </row>
    <row r="41428" spans="13:20" x14ac:dyDescent="0.2">
      <c r="M41428">
        <v>1</v>
      </c>
      <c r="P41428" s="10"/>
      <c r="R41428" s="10"/>
      <c r="S41428" s="10"/>
      <c r="T41428" s="10"/>
    </row>
    <row r="41429" spans="13:20" x14ac:dyDescent="0.2">
      <c r="M41429">
        <v>0</v>
      </c>
      <c r="P41429" s="10"/>
      <c r="R41429" s="10"/>
      <c r="S41429" s="10"/>
      <c r="T41429" s="10"/>
    </row>
    <row r="41430" spans="13:20" x14ac:dyDescent="0.2">
      <c r="M41430">
        <v>0</v>
      </c>
      <c r="P41430" s="10"/>
      <c r="R41430" s="10"/>
      <c r="S41430" s="10"/>
      <c r="T41430" s="10"/>
    </row>
    <row r="41431" spans="13:20" x14ac:dyDescent="0.2">
      <c r="M41431">
        <v>1</v>
      </c>
      <c r="P41431" s="10"/>
      <c r="R41431" s="10"/>
      <c r="S41431" s="10"/>
      <c r="T41431" s="10"/>
    </row>
    <row r="41432" spans="13:20" x14ac:dyDescent="0.2">
      <c r="M41432">
        <v>0</v>
      </c>
      <c r="P41432" s="10"/>
      <c r="R41432" s="10"/>
      <c r="S41432" s="10"/>
      <c r="T41432" s="10"/>
    </row>
    <row r="41433" spans="13:20" x14ac:dyDescent="0.2">
      <c r="M41433">
        <v>0</v>
      </c>
      <c r="P41433" s="10"/>
      <c r="R41433" s="10"/>
      <c r="S41433" s="10"/>
      <c r="T41433" s="10"/>
    </row>
    <row r="41434" spans="13:20" x14ac:dyDescent="0.2">
      <c r="M41434">
        <v>0</v>
      </c>
      <c r="P41434" s="10"/>
      <c r="R41434" s="10"/>
      <c r="S41434" s="10"/>
      <c r="T41434" s="10"/>
    </row>
    <row r="41435" spans="13:20" x14ac:dyDescent="0.2">
      <c r="M41435">
        <v>1</v>
      </c>
      <c r="P41435" s="10"/>
      <c r="R41435" s="10"/>
      <c r="S41435" s="10"/>
      <c r="T41435" s="10"/>
    </row>
    <row r="41436" spans="13:20" x14ac:dyDescent="0.2">
      <c r="M41436">
        <v>0</v>
      </c>
      <c r="P41436" s="10"/>
      <c r="R41436" s="10"/>
      <c r="S41436" s="10"/>
      <c r="T41436" s="10"/>
    </row>
    <row r="41437" spans="13:20" x14ac:dyDescent="0.2">
      <c r="M41437">
        <v>1</v>
      </c>
      <c r="P41437" s="10"/>
      <c r="R41437" s="10"/>
      <c r="S41437" s="10"/>
      <c r="T41437" s="10"/>
    </row>
    <row r="41438" spans="13:20" x14ac:dyDescent="0.2">
      <c r="M41438">
        <v>0</v>
      </c>
      <c r="P41438" s="10"/>
      <c r="R41438" s="10"/>
      <c r="S41438" s="10"/>
      <c r="T41438" s="10"/>
    </row>
    <row r="41439" spans="13:20" x14ac:dyDescent="0.2">
      <c r="M41439">
        <v>0</v>
      </c>
      <c r="P41439" s="10"/>
      <c r="R41439" s="10"/>
      <c r="S41439" s="10"/>
      <c r="T41439" s="10"/>
    </row>
    <row r="41440" spans="13:20" x14ac:dyDescent="0.2">
      <c r="M41440">
        <v>0</v>
      </c>
      <c r="P41440" s="10"/>
      <c r="R41440" s="10"/>
      <c r="S41440" s="10"/>
      <c r="T41440" s="10"/>
    </row>
    <row r="41441" spans="13:20" x14ac:dyDescent="0.2">
      <c r="M41441">
        <v>1</v>
      </c>
      <c r="P41441" s="10"/>
      <c r="R41441" s="10"/>
      <c r="S41441" s="10"/>
      <c r="T41441" s="10"/>
    </row>
    <row r="41442" spans="13:20" x14ac:dyDescent="0.2">
      <c r="M41442">
        <v>0</v>
      </c>
      <c r="P41442" s="10"/>
      <c r="R41442" s="10"/>
      <c r="S41442" s="10"/>
      <c r="T41442" s="10"/>
    </row>
    <row r="41443" spans="13:20" x14ac:dyDescent="0.2">
      <c r="M41443">
        <v>0</v>
      </c>
      <c r="P41443" s="10"/>
      <c r="R41443" s="10"/>
      <c r="S41443" s="10"/>
      <c r="T41443" s="10"/>
    </row>
    <row r="41444" spans="13:20" x14ac:dyDescent="0.2">
      <c r="M41444">
        <v>1</v>
      </c>
      <c r="P41444" s="10"/>
      <c r="R41444" s="10"/>
      <c r="S41444" s="10"/>
      <c r="T41444" s="10"/>
    </row>
    <row r="41445" spans="13:20" x14ac:dyDescent="0.2">
      <c r="M41445">
        <v>0</v>
      </c>
      <c r="P41445" s="10"/>
      <c r="R41445" s="10"/>
      <c r="S41445" s="10"/>
      <c r="T41445" s="10"/>
    </row>
    <row r="41446" spans="13:20" x14ac:dyDescent="0.2">
      <c r="M41446">
        <v>1</v>
      </c>
      <c r="P41446" s="10"/>
      <c r="R41446" s="10"/>
      <c r="S41446" s="10"/>
      <c r="T41446" s="10"/>
    </row>
    <row r="41447" spans="13:20" x14ac:dyDescent="0.2">
      <c r="M41447">
        <v>0</v>
      </c>
      <c r="P41447" s="10"/>
      <c r="R41447" s="10"/>
      <c r="S41447" s="10"/>
      <c r="T41447" s="10"/>
    </row>
    <row r="41448" spans="13:20" x14ac:dyDescent="0.2">
      <c r="M41448">
        <v>0</v>
      </c>
      <c r="P41448" s="10"/>
      <c r="R41448" s="10"/>
      <c r="S41448" s="10"/>
      <c r="T41448" s="10"/>
    </row>
    <row r="41449" spans="13:20" x14ac:dyDescent="0.2">
      <c r="M41449">
        <v>1</v>
      </c>
      <c r="P41449" s="10"/>
      <c r="R41449" s="10"/>
      <c r="S41449" s="10"/>
      <c r="T41449" s="10"/>
    </row>
    <row r="41450" spans="13:20" x14ac:dyDescent="0.2">
      <c r="M41450">
        <v>0</v>
      </c>
      <c r="P41450" s="10"/>
      <c r="R41450" s="10"/>
      <c r="S41450" s="10"/>
      <c r="T41450" s="10"/>
    </row>
    <row r="41451" spans="13:20" x14ac:dyDescent="0.2">
      <c r="M41451">
        <v>0</v>
      </c>
      <c r="P41451" s="10"/>
      <c r="R41451" s="10"/>
      <c r="S41451" s="10"/>
      <c r="T41451" s="10"/>
    </row>
    <row r="41452" spans="13:20" x14ac:dyDescent="0.2">
      <c r="M41452">
        <v>1</v>
      </c>
      <c r="P41452" s="10"/>
      <c r="R41452" s="10"/>
      <c r="S41452" s="10"/>
      <c r="T41452" s="10"/>
    </row>
    <row r="41453" spans="13:20" x14ac:dyDescent="0.2">
      <c r="M41453">
        <v>0</v>
      </c>
      <c r="P41453" s="10"/>
      <c r="R41453" s="10"/>
      <c r="S41453" s="10"/>
      <c r="T41453" s="10"/>
    </row>
    <row r="41454" spans="13:20" x14ac:dyDescent="0.2">
      <c r="M41454">
        <v>0</v>
      </c>
      <c r="P41454" s="10"/>
      <c r="R41454" s="10"/>
      <c r="S41454" s="10"/>
      <c r="T41454" s="10"/>
    </row>
    <row r="41455" spans="13:20" x14ac:dyDescent="0.2">
      <c r="M41455">
        <v>1</v>
      </c>
      <c r="P41455" s="10"/>
      <c r="R41455" s="10"/>
      <c r="S41455" s="10"/>
      <c r="T41455" s="10"/>
    </row>
    <row r="41456" spans="13:20" x14ac:dyDescent="0.2">
      <c r="M41456">
        <v>0</v>
      </c>
      <c r="P41456" s="10"/>
      <c r="R41456" s="10"/>
      <c r="S41456" s="10"/>
      <c r="T41456" s="10"/>
    </row>
    <row r="41457" spans="13:20" x14ac:dyDescent="0.2">
      <c r="M41457">
        <v>1</v>
      </c>
      <c r="P41457" s="10"/>
      <c r="R41457" s="10"/>
      <c r="S41457" s="10"/>
      <c r="T41457" s="10"/>
    </row>
    <row r="41458" spans="13:20" x14ac:dyDescent="0.2">
      <c r="M41458">
        <v>0</v>
      </c>
      <c r="P41458" s="10"/>
      <c r="R41458" s="10"/>
      <c r="S41458" s="10"/>
      <c r="T41458" s="10"/>
    </row>
    <row r="41459" spans="13:20" x14ac:dyDescent="0.2">
      <c r="M41459">
        <v>0</v>
      </c>
      <c r="P41459" s="10"/>
      <c r="R41459" s="10"/>
      <c r="S41459" s="10"/>
      <c r="T41459" s="10"/>
    </row>
    <row r="41460" spans="13:20" x14ac:dyDescent="0.2">
      <c r="M41460">
        <v>0</v>
      </c>
      <c r="P41460" s="10"/>
      <c r="R41460" s="10"/>
      <c r="S41460" s="10"/>
      <c r="T41460" s="10"/>
    </row>
    <row r="41461" spans="13:20" x14ac:dyDescent="0.2">
      <c r="M41461">
        <v>0</v>
      </c>
      <c r="P41461" s="10"/>
      <c r="R41461" s="10"/>
      <c r="S41461" s="10"/>
      <c r="T41461" s="10"/>
    </row>
    <row r="41462" spans="13:20" x14ac:dyDescent="0.2">
      <c r="M41462">
        <v>0</v>
      </c>
      <c r="P41462" s="10"/>
      <c r="R41462" s="10"/>
      <c r="S41462" s="10"/>
      <c r="T41462" s="10"/>
    </row>
    <row r="41463" spans="13:20" x14ac:dyDescent="0.2">
      <c r="M41463">
        <v>0</v>
      </c>
      <c r="P41463" s="10"/>
      <c r="R41463" s="10"/>
      <c r="S41463" s="10"/>
      <c r="T41463" s="10"/>
    </row>
    <row r="41464" spans="13:20" x14ac:dyDescent="0.2">
      <c r="M41464">
        <v>0</v>
      </c>
      <c r="P41464" s="10"/>
      <c r="R41464" s="10"/>
      <c r="S41464" s="10"/>
      <c r="T41464" s="10"/>
    </row>
    <row r="41465" spans="13:20" x14ac:dyDescent="0.2">
      <c r="M41465">
        <v>0</v>
      </c>
      <c r="P41465" s="10"/>
      <c r="R41465" s="10"/>
      <c r="S41465" s="10"/>
      <c r="T41465" s="10"/>
    </row>
    <row r="41466" spans="13:20" x14ac:dyDescent="0.2">
      <c r="M41466">
        <v>0</v>
      </c>
      <c r="P41466" s="10"/>
      <c r="R41466" s="10"/>
      <c r="S41466" s="10"/>
      <c r="T41466" s="10"/>
    </row>
    <row r="41467" spans="13:20" x14ac:dyDescent="0.2">
      <c r="M41467">
        <v>0</v>
      </c>
      <c r="P41467" s="10"/>
      <c r="R41467" s="10"/>
      <c r="S41467" s="10"/>
      <c r="T41467" s="10"/>
    </row>
    <row r="41468" spans="13:20" x14ac:dyDescent="0.2">
      <c r="M41468">
        <v>0</v>
      </c>
      <c r="P41468" s="10"/>
      <c r="R41468" s="10"/>
      <c r="S41468" s="10"/>
      <c r="T41468" s="10"/>
    </row>
    <row r="41469" spans="13:20" x14ac:dyDescent="0.2">
      <c r="M41469">
        <v>0</v>
      </c>
      <c r="P41469" s="10"/>
      <c r="R41469" s="10"/>
      <c r="S41469" s="10"/>
      <c r="T41469" s="10"/>
    </row>
    <row r="41470" spans="13:20" x14ac:dyDescent="0.2">
      <c r="M41470">
        <v>0</v>
      </c>
      <c r="P41470" s="10"/>
      <c r="R41470" s="10"/>
      <c r="S41470" s="10"/>
      <c r="T41470" s="10"/>
    </row>
    <row r="41471" spans="13:20" x14ac:dyDescent="0.2">
      <c r="M41471">
        <v>0</v>
      </c>
      <c r="P41471" s="10"/>
      <c r="R41471" s="10"/>
      <c r="S41471" s="10"/>
      <c r="T41471" s="10"/>
    </row>
    <row r="41472" spans="13:20" x14ac:dyDescent="0.2">
      <c r="M41472">
        <v>0</v>
      </c>
      <c r="P41472" s="10"/>
      <c r="R41472" s="10"/>
      <c r="S41472" s="10"/>
      <c r="T41472" s="10"/>
    </row>
    <row r="41473" spans="13:20" x14ac:dyDescent="0.2">
      <c r="M41473">
        <v>0</v>
      </c>
      <c r="P41473" s="10"/>
      <c r="R41473" s="10"/>
      <c r="S41473" s="10"/>
      <c r="T41473" s="10"/>
    </row>
    <row r="41474" spans="13:20" x14ac:dyDescent="0.2">
      <c r="M41474">
        <v>0</v>
      </c>
      <c r="P41474" s="10"/>
      <c r="R41474" s="10"/>
      <c r="S41474" s="10"/>
      <c r="T41474" s="10"/>
    </row>
    <row r="41475" spans="13:20" x14ac:dyDescent="0.2">
      <c r="M41475">
        <v>0</v>
      </c>
      <c r="P41475" s="10"/>
      <c r="R41475" s="10"/>
      <c r="S41475" s="10"/>
      <c r="T41475" s="10"/>
    </row>
    <row r="41476" spans="13:20" x14ac:dyDescent="0.2">
      <c r="M41476">
        <v>0</v>
      </c>
      <c r="P41476" s="10"/>
      <c r="R41476" s="10"/>
      <c r="S41476" s="10"/>
      <c r="T41476" s="10"/>
    </row>
    <row r="41477" spans="13:20" x14ac:dyDescent="0.2">
      <c r="M41477">
        <v>0</v>
      </c>
      <c r="P41477" s="10"/>
      <c r="R41477" s="10"/>
      <c r="S41477" s="10"/>
      <c r="T41477" s="10"/>
    </row>
    <row r="41478" spans="13:20" x14ac:dyDescent="0.2">
      <c r="M41478">
        <v>0</v>
      </c>
      <c r="P41478" s="10"/>
      <c r="R41478" s="10"/>
      <c r="S41478" s="10"/>
      <c r="T41478" s="10"/>
    </row>
    <row r="41479" spans="13:20" x14ac:dyDescent="0.2">
      <c r="M41479">
        <v>0</v>
      </c>
      <c r="P41479" s="10"/>
      <c r="R41479" s="10"/>
      <c r="S41479" s="10"/>
      <c r="T41479" s="10"/>
    </row>
    <row r="41480" spans="13:20" x14ac:dyDescent="0.2">
      <c r="M41480">
        <v>0</v>
      </c>
      <c r="P41480" s="10"/>
      <c r="R41480" s="10"/>
      <c r="S41480" s="10"/>
      <c r="T41480" s="10"/>
    </row>
    <row r="41481" spans="13:20" x14ac:dyDescent="0.2">
      <c r="M41481">
        <v>0</v>
      </c>
      <c r="P41481" s="10"/>
      <c r="R41481" s="10"/>
      <c r="S41481" s="10"/>
      <c r="T41481" s="10"/>
    </row>
    <row r="41482" spans="13:20" x14ac:dyDescent="0.2">
      <c r="M41482">
        <v>0</v>
      </c>
      <c r="P41482" s="10"/>
      <c r="R41482" s="10"/>
      <c r="S41482" s="10"/>
      <c r="T41482" s="10"/>
    </row>
    <row r="41483" spans="13:20" x14ac:dyDescent="0.2">
      <c r="M41483">
        <v>0</v>
      </c>
      <c r="P41483" s="10"/>
      <c r="R41483" s="10"/>
      <c r="S41483" s="10"/>
      <c r="T41483" s="10"/>
    </row>
    <row r="41484" spans="13:20" x14ac:dyDescent="0.2">
      <c r="M41484">
        <v>0</v>
      </c>
      <c r="P41484" s="10"/>
      <c r="R41484" s="10"/>
      <c r="S41484" s="10"/>
      <c r="T41484" s="10"/>
    </row>
    <row r="41485" spans="13:20" x14ac:dyDescent="0.2">
      <c r="M41485">
        <v>0</v>
      </c>
      <c r="P41485" s="10"/>
      <c r="R41485" s="10"/>
      <c r="S41485" s="10"/>
      <c r="T41485" s="10"/>
    </row>
    <row r="41486" spans="13:20" x14ac:dyDescent="0.2">
      <c r="M41486">
        <v>0</v>
      </c>
      <c r="P41486" s="10"/>
      <c r="R41486" s="10"/>
      <c r="S41486" s="10"/>
      <c r="T41486" s="10"/>
    </row>
    <row r="41487" spans="13:20" x14ac:dyDescent="0.2">
      <c r="M41487">
        <v>0</v>
      </c>
      <c r="P41487" s="10"/>
      <c r="R41487" s="10"/>
      <c r="S41487" s="10"/>
      <c r="T41487" s="10"/>
    </row>
    <row r="41488" spans="13:20" x14ac:dyDescent="0.2">
      <c r="M41488">
        <v>0</v>
      </c>
      <c r="P41488" s="10"/>
      <c r="R41488" s="10"/>
      <c r="S41488" s="10"/>
      <c r="T41488" s="10"/>
    </row>
    <row r="41489" spans="13:20" x14ac:dyDescent="0.2">
      <c r="M41489">
        <v>0</v>
      </c>
      <c r="P41489" s="10"/>
      <c r="R41489" s="10"/>
      <c r="S41489" s="10"/>
      <c r="T41489" s="10"/>
    </row>
    <row r="41490" spans="13:20" x14ac:dyDescent="0.2">
      <c r="M41490">
        <v>0</v>
      </c>
      <c r="P41490" s="10"/>
      <c r="R41490" s="10"/>
      <c r="S41490" s="10"/>
      <c r="T41490" s="10"/>
    </row>
    <row r="41491" spans="13:20" x14ac:dyDescent="0.2">
      <c r="M41491">
        <v>0</v>
      </c>
      <c r="P41491" s="10"/>
      <c r="R41491" s="10"/>
      <c r="S41491" s="10"/>
      <c r="T41491" s="10"/>
    </row>
    <row r="41492" spans="13:20" x14ac:dyDescent="0.2">
      <c r="M41492">
        <v>0</v>
      </c>
      <c r="P41492" s="10"/>
      <c r="R41492" s="10"/>
      <c r="S41492" s="10"/>
      <c r="T41492" s="10"/>
    </row>
    <row r="41493" spans="13:20" x14ac:dyDescent="0.2">
      <c r="M41493">
        <v>0</v>
      </c>
      <c r="P41493" s="10"/>
      <c r="R41493" s="10"/>
      <c r="S41493" s="10"/>
      <c r="T41493" s="10"/>
    </row>
    <row r="41494" spans="13:20" x14ac:dyDescent="0.2">
      <c r="M41494">
        <v>0</v>
      </c>
      <c r="P41494" s="10"/>
      <c r="R41494" s="10"/>
      <c r="S41494" s="10"/>
      <c r="T41494" s="10"/>
    </row>
    <row r="41495" spans="13:20" x14ac:dyDescent="0.2">
      <c r="M41495">
        <v>0</v>
      </c>
      <c r="P41495" s="10"/>
      <c r="R41495" s="10"/>
      <c r="S41495" s="10"/>
      <c r="T41495" s="10"/>
    </row>
    <row r="41496" spans="13:20" x14ac:dyDescent="0.2">
      <c r="M41496">
        <v>0</v>
      </c>
      <c r="P41496" s="10"/>
      <c r="R41496" s="10"/>
      <c r="S41496" s="10"/>
      <c r="T41496" s="10"/>
    </row>
    <row r="41497" spans="13:20" x14ac:dyDescent="0.2">
      <c r="M41497">
        <v>0</v>
      </c>
      <c r="P41497" s="10"/>
      <c r="R41497" s="10"/>
      <c r="S41497" s="10"/>
      <c r="T41497" s="10"/>
    </row>
    <row r="41498" spans="13:20" x14ac:dyDescent="0.2">
      <c r="M41498">
        <v>0</v>
      </c>
      <c r="P41498" s="10"/>
      <c r="R41498" s="10"/>
      <c r="S41498" s="10"/>
      <c r="T41498" s="10"/>
    </row>
    <row r="41499" spans="13:20" x14ac:dyDescent="0.2">
      <c r="M41499">
        <v>0</v>
      </c>
      <c r="P41499" s="10"/>
      <c r="R41499" s="10"/>
      <c r="S41499" s="10"/>
      <c r="T41499" s="10"/>
    </row>
    <row r="41500" spans="13:20" x14ac:dyDescent="0.2">
      <c r="M41500">
        <v>0</v>
      </c>
      <c r="P41500" s="10"/>
      <c r="R41500" s="10"/>
      <c r="S41500" s="10"/>
      <c r="T41500" s="10"/>
    </row>
    <row r="41501" spans="13:20" x14ac:dyDescent="0.2">
      <c r="M41501">
        <v>0</v>
      </c>
      <c r="P41501" s="10"/>
      <c r="R41501" s="10"/>
      <c r="S41501" s="10"/>
      <c r="T41501" s="10"/>
    </row>
    <row r="41502" spans="13:20" x14ac:dyDescent="0.2">
      <c r="M41502">
        <v>0</v>
      </c>
      <c r="P41502" s="10"/>
      <c r="R41502" s="10"/>
      <c r="S41502" s="10"/>
      <c r="T41502" s="10"/>
    </row>
    <row r="41503" spans="13:20" x14ac:dyDescent="0.2">
      <c r="M41503">
        <v>0</v>
      </c>
      <c r="P41503" s="10"/>
      <c r="R41503" s="10"/>
      <c r="S41503" s="10"/>
      <c r="T41503" s="10"/>
    </row>
    <row r="41504" spans="13:20" x14ac:dyDescent="0.2">
      <c r="M41504">
        <v>0</v>
      </c>
      <c r="P41504" s="10"/>
      <c r="R41504" s="10"/>
      <c r="S41504" s="10"/>
      <c r="T41504" s="10"/>
    </row>
    <row r="41505" spans="13:20" x14ac:dyDescent="0.2">
      <c r="M41505">
        <v>0</v>
      </c>
      <c r="P41505" s="10"/>
      <c r="R41505" s="10"/>
      <c r="S41505" s="10"/>
      <c r="T41505" s="10"/>
    </row>
    <row r="41506" spans="13:20" x14ac:dyDescent="0.2">
      <c r="M41506">
        <v>0</v>
      </c>
      <c r="P41506" s="10"/>
      <c r="R41506" s="10"/>
      <c r="S41506" s="10"/>
      <c r="T41506" s="10"/>
    </row>
    <row r="41507" spans="13:20" x14ac:dyDescent="0.2">
      <c r="M41507">
        <v>0</v>
      </c>
      <c r="P41507" s="10"/>
      <c r="R41507" s="10"/>
      <c r="S41507" s="10"/>
      <c r="T41507" s="10"/>
    </row>
    <row r="41508" spans="13:20" x14ac:dyDescent="0.2">
      <c r="M41508">
        <v>0</v>
      </c>
      <c r="P41508" s="10"/>
      <c r="R41508" s="10"/>
      <c r="S41508" s="10"/>
      <c r="T41508" s="10"/>
    </row>
    <row r="41509" spans="13:20" x14ac:dyDescent="0.2">
      <c r="M41509">
        <v>0</v>
      </c>
      <c r="P41509" s="10"/>
      <c r="R41509" s="10"/>
      <c r="S41509" s="10"/>
      <c r="T41509" s="10"/>
    </row>
    <row r="41510" spans="13:20" x14ac:dyDescent="0.2">
      <c r="M41510">
        <v>0</v>
      </c>
      <c r="P41510" s="10"/>
      <c r="R41510" s="10"/>
      <c r="S41510" s="10"/>
      <c r="T41510" s="10"/>
    </row>
    <row r="41511" spans="13:20" x14ac:dyDescent="0.2">
      <c r="M41511">
        <v>0</v>
      </c>
      <c r="P41511" s="10"/>
      <c r="R41511" s="10"/>
      <c r="S41511" s="10"/>
      <c r="T41511" s="10"/>
    </row>
    <row r="41512" spans="13:20" x14ac:dyDescent="0.2">
      <c r="M41512">
        <v>0</v>
      </c>
      <c r="P41512" s="10"/>
      <c r="R41512" s="10"/>
      <c r="S41512" s="10"/>
      <c r="T41512" s="10"/>
    </row>
    <row r="41513" spans="13:20" x14ac:dyDescent="0.2">
      <c r="M41513">
        <v>0</v>
      </c>
      <c r="P41513" s="10"/>
      <c r="R41513" s="10"/>
      <c r="S41513" s="10"/>
      <c r="T41513" s="10"/>
    </row>
    <row r="41514" spans="13:20" x14ac:dyDescent="0.2">
      <c r="M41514">
        <v>0</v>
      </c>
      <c r="P41514" s="10"/>
      <c r="R41514" s="10"/>
      <c r="S41514" s="10"/>
      <c r="T41514" s="10"/>
    </row>
    <row r="41515" spans="13:20" x14ac:dyDescent="0.2">
      <c r="M41515">
        <v>0</v>
      </c>
      <c r="P41515" s="10"/>
      <c r="R41515" s="10"/>
      <c r="S41515" s="10"/>
      <c r="T41515" s="10"/>
    </row>
    <row r="41516" spans="13:20" x14ac:dyDescent="0.2">
      <c r="M41516">
        <v>0</v>
      </c>
      <c r="P41516" s="10"/>
      <c r="R41516" s="10"/>
      <c r="S41516" s="10"/>
      <c r="T41516" s="10"/>
    </row>
    <row r="41517" spans="13:20" x14ac:dyDescent="0.2">
      <c r="M41517">
        <v>0</v>
      </c>
      <c r="P41517" s="10"/>
      <c r="R41517" s="10"/>
      <c r="S41517" s="10"/>
      <c r="T41517" s="10"/>
    </row>
    <row r="41518" spans="13:20" x14ac:dyDescent="0.2">
      <c r="M41518">
        <v>0</v>
      </c>
      <c r="P41518" s="10"/>
      <c r="R41518" s="10"/>
      <c r="S41518" s="10"/>
      <c r="T41518" s="10"/>
    </row>
    <row r="41519" spans="13:20" x14ac:dyDescent="0.2">
      <c r="M41519">
        <v>0</v>
      </c>
      <c r="P41519" s="10"/>
      <c r="R41519" s="10"/>
      <c r="S41519" s="10"/>
      <c r="T41519" s="10"/>
    </row>
    <row r="41520" spans="13:20" x14ac:dyDescent="0.2">
      <c r="M41520">
        <v>0</v>
      </c>
      <c r="P41520" s="10"/>
      <c r="R41520" s="10"/>
      <c r="S41520" s="10"/>
      <c r="T41520" s="10"/>
    </row>
    <row r="41521" spans="13:20" x14ac:dyDescent="0.2">
      <c r="M41521">
        <v>0</v>
      </c>
      <c r="P41521" s="10"/>
      <c r="R41521" s="10"/>
      <c r="S41521" s="10"/>
      <c r="T41521" s="10"/>
    </row>
    <row r="41522" spans="13:20" x14ac:dyDescent="0.2">
      <c r="M41522">
        <v>0</v>
      </c>
      <c r="P41522" s="10"/>
      <c r="R41522" s="10"/>
      <c r="S41522" s="10"/>
      <c r="T41522" s="10"/>
    </row>
    <row r="41523" spans="13:20" x14ac:dyDescent="0.2">
      <c r="M41523">
        <v>0</v>
      </c>
      <c r="P41523" s="10"/>
      <c r="R41523" s="10"/>
      <c r="S41523" s="10"/>
      <c r="T41523" s="10"/>
    </row>
    <row r="41524" spans="13:20" x14ac:dyDescent="0.2">
      <c r="M41524">
        <v>0</v>
      </c>
      <c r="P41524" s="10"/>
      <c r="R41524" s="10"/>
      <c r="S41524" s="10"/>
      <c r="T41524" s="10"/>
    </row>
    <row r="41525" spans="13:20" x14ac:dyDescent="0.2">
      <c r="M41525">
        <v>0</v>
      </c>
      <c r="P41525" s="10"/>
      <c r="R41525" s="10"/>
      <c r="S41525" s="10"/>
      <c r="T41525" s="10"/>
    </row>
    <row r="41526" spans="13:20" x14ac:dyDescent="0.2">
      <c r="M41526">
        <v>1</v>
      </c>
      <c r="P41526" s="10"/>
      <c r="R41526" s="10"/>
      <c r="S41526" s="10"/>
      <c r="T41526" s="10"/>
    </row>
    <row r="41527" spans="13:20" x14ac:dyDescent="0.2">
      <c r="M41527">
        <v>0</v>
      </c>
      <c r="P41527" s="10"/>
      <c r="R41527" s="10"/>
      <c r="S41527" s="10"/>
      <c r="T41527" s="10"/>
    </row>
    <row r="41528" spans="13:20" x14ac:dyDescent="0.2">
      <c r="M41528">
        <v>0</v>
      </c>
      <c r="P41528" s="10"/>
      <c r="R41528" s="10"/>
      <c r="S41528" s="10"/>
      <c r="T41528" s="10"/>
    </row>
    <row r="41529" spans="13:20" x14ac:dyDescent="0.2">
      <c r="M41529">
        <v>0</v>
      </c>
      <c r="P41529" s="10"/>
      <c r="R41529" s="10"/>
      <c r="S41529" s="10"/>
      <c r="T41529" s="10"/>
    </row>
    <row r="41530" spans="13:20" x14ac:dyDescent="0.2">
      <c r="M41530">
        <v>1</v>
      </c>
      <c r="P41530" s="10"/>
      <c r="R41530" s="10"/>
      <c r="S41530" s="10"/>
      <c r="T41530" s="10"/>
    </row>
    <row r="41531" spans="13:20" x14ac:dyDescent="0.2">
      <c r="M41531">
        <v>0</v>
      </c>
      <c r="P41531" s="10"/>
      <c r="R41531" s="10"/>
      <c r="S41531" s="10"/>
      <c r="T41531" s="10"/>
    </row>
    <row r="41532" spans="13:20" x14ac:dyDescent="0.2">
      <c r="M41532">
        <v>0</v>
      </c>
      <c r="P41532" s="10"/>
      <c r="R41532" s="10"/>
      <c r="S41532" s="10"/>
      <c r="T41532" s="10"/>
    </row>
    <row r="41533" spans="13:20" x14ac:dyDescent="0.2">
      <c r="M41533">
        <v>1</v>
      </c>
      <c r="P41533" s="10"/>
      <c r="R41533" s="10"/>
      <c r="S41533" s="10"/>
      <c r="T41533" s="10"/>
    </row>
    <row r="41534" spans="13:20" x14ac:dyDescent="0.2">
      <c r="M41534">
        <v>0</v>
      </c>
      <c r="P41534" s="10"/>
      <c r="R41534" s="10"/>
      <c r="S41534" s="10"/>
      <c r="T41534" s="10"/>
    </row>
    <row r="41535" spans="13:20" x14ac:dyDescent="0.2">
      <c r="M41535">
        <v>1</v>
      </c>
      <c r="P41535" s="10"/>
      <c r="R41535" s="10"/>
      <c r="S41535" s="10"/>
      <c r="T41535" s="10"/>
    </row>
    <row r="41536" spans="13:20" x14ac:dyDescent="0.2">
      <c r="M41536">
        <v>0</v>
      </c>
      <c r="P41536" s="10"/>
      <c r="R41536" s="10"/>
      <c r="S41536" s="10"/>
      <c r="T41536" s="10"/>
    </row>
    <row r="41537" spans="13:20" x14ac:dyDescent="0.2">
      <c r="M41537">
        <v>1</v>
      </c>
      <c r="P41537" s="10"/>
      <c r="R41537" s="10"/>
      <c r="S41537" s="10"/>
      <c r="T41537" s="10"/>
    </row>
    <row r="41538" spans="13:20" x14ac:dyDescent="0.2">
      <c r="M41538">
        <v>0</v>
      </c>
      <c r="P41538" s="10"/>
      <c r="R41538" s="10"/>
      <c r="S41538" s="10"/>
      <c r="T41538" s="10"/>
    </row>
    <row r="41539" spans="13:20" x14ac:dyDescent="0.2">
      <c r="M41539">
        <v>0</v>
      </c>
      <c r="P41539" s="10"/>
      <c r="R41539" s="10"/>
      <c r="S41539" s="10"/>
      <c r="T41539" s="10"/>
    </row>
    <row r="41540" spans="13:20" x14ac:dyDescent="0.2">
      <c r="M41540">
        <v>1</v>
      </c>
      <c r="P41540" s="10"/>
      <c r="R41540" s="10"/>
      <c r="S41540" s="10"/>
      <c r="T41540" s="10"/>
    </row>
    <row r="41541" spans="13:20" x14ac:dyDescent="0.2">
      <c r="M41541">
        <v>0</v>
      </c>
      <c r="P41541" s="10"/>
      <c r="R41541" s="10"/>
      <c r="S41541" s="10"/>
      <c r="T41541" s="10"/>
    </row>
    <row r="41542" spans="13:20" x14ac:dyDescent="0.2">
      <c r="M41542">
        <v>0</v>
      </c>
      <c r="P41542" s="10"/>
      <c r="R41542" s="10"/>
      <c r="S41542" s="10"/>
      <c r="T41542" s="10"/>
    </row>
    <row r="41543" spans="13:20" x14ac:dyDescent="0.2">
      <c r="M41543">
        <v>1</v>
      </c>
      <c r="P41543" s="10"/>
      <c r="R41543" s="10"/>
      <c r="S41543" s="10"/>
      <c r="T41543" s="10"/>
    </row>
    <row r="41544" spans="13:20" x14ac:dyDescent="0.2">
      <c r="M41544">
        <v>0</v>
      </c>
      <c r="P41544" s="10"/>
      <c r="R41544" s="10"/>
      <c r="S41544" s="10"/>
      <c r="T41544" s="10"/>
    </row>
    <row r="41545" spans="13:20" x14ac:dyDescent="0.2">
      <c r="M41545">
        <v>0</v>
      </c>
      <c r="P41545" s="10"/>
      <c r="R41545" s="10"/>
      <c r="S41545" s="10"/>
      <c r="T41545" s="10"/>
    </row>
    <row r="41546" spans="13:20" x14ac:dyDescent="0.2">
      <c r="M41546">
        <v>1</v>
      </c>
      <c r="P41546" s="10"/>
      <c r="R41546" s="10"/>
      <c r="S41546" s="10"/>
      <c r="T41546" s="10"/>
    </row>
    <row r="41547" spans="13:20" x14ac:dyDescent="0.2">
      <c r="M41547">
        <v>0</v>
      </c>
      <c r="P41547" s="10"/>
      <c r="R41547" s="10"/>
      <c r="S41547" s="10"/>
      <c r="T41547" s="10"/>
    </row>
    <row r="41548" spans="13:20" x14ac:dyDescent="0.2">
      <c r="M41548">
        <v>1</v>
      </c>
      <c r="P41548" s="10"/>
      <c r="R41548" s="10"/>
      <c r="S41548" s="10"/>
      <c r="T41548" s="10"/>
    </row>
    <row r="41549" spans="13:20" x14ac:dyDescent="0.2">
      <c r="M41549">
        <v>0</v>
      </c>
      <c r="P41549" s="10"/>
      <c r="R41549" s="10"/>
      <c r="S41549" s="10"/>
      <c r="T41549" s="10"/>
    </row>
    <row r="41550" spans="13:20" x14ac:dyDescent="0.2">
      <c r="M41550">
        <v>0</v>
      </c>
      <c r="P41550" s="10"/>
      <c r="R41550" s="10"/>
      <c r="S41550" s="10"/>
      <c r="T41550" s="10"/>
    </row>
    <row r="41551" spans="13:20" x14ac:dyDescent="0.2">
      <c r="M41551">
        <v>1</v>
      </c>
      <c r="P41551" s="10"/>
      <c r="R41551" s="10"/>
      <c r="S41551" s="10"/>
      <c r="T41551" s="10"/>
    </row>
    <row r="41552" spans="13:20" x14ac:dyDescent="0.2">
      <c r="M41552">
        <v>0</v>
      </c>
      <c r="P41552" s="10"/>
      <c r="R41552" s="10"/>
      <c r="S41552" s="10"/>
      <c r="T41552" s="10"/>
    </row>
    <row r="41553" spans="13:20" x14ac:dyDescent="0.2">
      <c r="M41553">
        <v>1</v>
      </c>
      <c r="P41553" s="10"/>
      <c r="R41553" s="10"/>
      <c r="S41553" s="10"/>
      <c r="T41553" s="10"/>
    </row>
    <row r="41554" spans="13:20" x14ac:dyDescent="0.2">
      <c r="M41554">
        <v>0</v>
      </c>
      <c r="P41554" s="10"/>
      <c r="R41554" s="10"/>
      <c r="S41554" s="10"/>
      <c r="T41554" s="10"/>
    </row>
    <row r="41555" spans="13:20" x14ac:dyDescent="0.2">
      <c r="M41555">
        <v>1</v>
      </c>
      <c r="P41555" s="10"/>
      <c r="R41555" s="10"/>
      <c r="S41555" s="10"/>
      <c r="T41555" s="10"/>
    </row>
    <row r="41556" spans="13:20" x14ac:dyDescent="0.2">
      <c r="M41556">
        <v>0</v>
      </c>
      <c r="P41556" s="10"/>
      <c r="R41556" s="10"/>
      <c r="S41556" s="10"/>
      <c r="T41556" s="10"/>
    </row>
    <row r="41557" spans="13:20" x14ac:dyDescent="0.2">
      <c r="M41557">
        <v>1</v>
      </c>
      <c r="P41557" s="10"/>
      <c r="R41557" s="10"/>
      <c r="S41557" s="10"/>
      <c r="T41557" s="10"/>
    </row>
    <row r="41558" spans="13:20" x14ac:dyDescent="0.2">
      <c r="M41558">
        <v>0</v>
      </c>
      <c r="P41558" s="10"/>
      <c r="R41558" s="10"/>
      <c r="S41558" s="10"/>
      <c r="T41558" s="10"/>
    </row>
    <row r="41559" spans="13:20" x14ac:dyDescent="0.2">
      <c r="M41559">
        <v>0</v>
      </c>
      <c r="P41559" s="10"/>
      <c r="R41559" s="10"/>
      <c r="S41559" s="10"/>
      <c r="T41559" s="10"/>
    </row>
    <row r="41560" spans="13:20" x14ac:dyDescent="0.2">
      <c r="M41560">
        <v>1</v>
      </c>
      <c r="P41560" s="10"/>
      <c r="R41560" s="10"/>
      <c r="S41560" s="10"/>
      <c r="T41560" s="10"/>
    </row>
    <row r="41561" spans="13:20" x14ac:dyDescent="0.2">
      <c r="M41561">
        <v>0</v>
      </c>
      <c r="P41561" s="10"/>
      <c r="R41561" s="10"/>
      <c r="S41561" s="10"/>
      <c r="T41561" s="10"/>
    </row>
    <row r="41562" spans="13:20" x14ac:dyDescent="0.2">
      <c r="M41562">
        <v>0</v>
      </c>
      <c r="P41562" s="10"/>
      <c r="R41562" s="10"/>
      <c r="S41562" s="10"/>
      <c r="T41562" s="10"/>
    </row>
    <row r="41563" spans="13:20" x14ac:dyDescent="0.2">
      <c r="M41563">
        <v>1</v>
      </c>
      <c r="P41563" s="10"/>
      <c r="R41563" s="10"/>
      <c r="S41563" s="10"/>
      <c r="T41563" s="10"/>
    </row>
    <row r="41564" spans="13:20" x14ac:dyDescent="0.2">
      <c r="M41564">
        <v>0</v>
      </c>
      <c r="P41564" s="10"/>
      <c r="R41564" s="10"/>
      <c r="S41564" s="10"/>
      <c r="T41564" s="10"/>
    </row>
    <row r="41565" spans="13:20" x14ac:dyDescent="0.2">
      <c r="M41565">
        <v>0</v>
      </c>
      <c r="P41565" s="10"/>
      <c r="R41565" s="10"/>
      <c r="S41565" s="10"/>
      <c r="T41565" s="10"/>
    </row>
    <row r="41566" spans="13:20" x14ac:dyDescent="0.2">
      <c r="M41566">
        <v>1</v>
      </c>
      <c r="P41566" s="10"/>
      <c r="R41566" s="10"/>
      <c r="S41566" s="10"/>
      <c r="T41566" s="10"/>
    </row>
    <row r="41567" spans="13:20" x14ac:dyDescent="0.2">
      <c r="M41567">
        <v>0</v>
      </c>
      <c r="P41567" s="10"/>
      <c r="R41567" s="10"/>
      <c r="S41567" s="10"/>
      <c r="T41567" s="10"/>
    </row>
    <row r="41568" spans="13:20" x14ac:dyDescent="0.2">
      <c r="M41568">
        <v>1</v>
      </c>
      <c r="P41568" s="10"/>
      <c r="R41568" s="10"/>
      <c r="S41568" s="10"/>
      <c r="T41568" s="10"/>
    </row>
    <row r="41569" spans="13:20" x14ac:dyDescent="0.2">
      <c r="M41569">
        <v>0</v>
      </c>
      <c r="P41569" s="10"/>
      <c r="R41569" s="10"/>
      <c r="S41569" s="10"/>
      <c r="T41569" s="10"/>
    </row>
    <row r="41570" spans="13:20" x14ac:dyDescent="0.2">
      <c r="M41570">
        <v>0</v>
      </c>
      <c r="P41570" s="10"/>
      <c r="R41570" s="10"/>
      <c r="S41570" s="10"/>
      <c r="T41570" s="10"/>
    </row>
    <row r="41571" spans="13:20" x14ac:dyDescent="0.2">
      <c r="M41571">
        <v>1</v>
      </c>
      <c r="P41571" s="10"/>
      <c r="R41571" s="10"/>
      <c r="S41571" s="10"/>
      <c r="T41571" s="10"/>
    </row>
    <row r="41572" spans="13:20" x14ac:dyDescent="0.2">
      <c r="M41572">
        <v>0</v>
      </c>
      <c r="P41572" s="10"/>
      <c r="R41572" s="10"/>
      <c r="S41572" s="10"/>
      <c r="T41572" s="10"/>
    </row>
    <row r="41573" spans="13:20" x14ac:dyDescent="0.2">
      <c r="M41573">
        <v>0</v>
      </c>
      <c r="P41573" s="10"/>
      <c r="R41573" s="10"/>
      <c r="S41573" s="10"/>
      <c r="T41573" s="10"/>
    </row>
    <row r="41574" spans="13:20" x14ac:dyDescent="0.2">
      <c r="M41574">
        <v>1</v>
      </c>
      <c r="P41574" s="10"/>
      <c r="R41574" s="10"/>
      <c r="S41574" s="10"/>
      <c r="T41574" s="10"/>
    </row>
    <row r="41575" spans="13:20" x14ac:dyDescent="0.2">
      <c r="M41575">
        <v>0</v>
      </c>
      <c r="P41575" s="10"/>
      <c r="R41575" s="10"/>
      <c r="S41575" s="10"/>
      <c r="T41575" s="10"/>
    </row>
    <row r="41576" spans="13:20" x14ac:dyDescent="0.2">
      <c r="M41576">
        <v>1</v>
      </c>
      <c r="P41576" s="10"/>
      <c r="R41576" s="10"/>
      <c r="S41576" s="10"/>
      <c r="T41576" s="10"/>
    </row>
    <row r="41577" spans="13:20" x14ac:dyDescent="0.2">
      <c r="M41577">
        <v>0</v>
      </c>
      <c r="P41577" s="10"/>
      <c r="R41577" s="10"/>
      <c r="S41577" s="10"/>
      <c r="T41577" s="10"/>
    </row>
    <row r="41578" spans="13:20" x14ac:dyDescent="0.2">
      <c r="M41578">
        <v>0</v>
      </c>
      <c r="P41578" s="10"/>
      <c r="R41578" s="10"/>
      <c r="S41578" s="10"/>
      <c r="T41578" s="10"/>
    </row>
    <row r="41579" spans="13:20" x14ac:dyDescent="0.2">
      <c r="M41579">
        <v>1</v>
      </c>
      <c r="P41579" s="10"/>
      <c r="R41579" s="10"/>
      <c r="S41579" s="10"/>
      <c r="T41579" s="10"/>
    </row>
    <row r="41580" spans="13:20" x14ac:dyDescent="0.2">
      <c r="M41580">
        <v>0</v>
      </c>
      <c r="P41580" s="10"/>
      <c r="R41580" s="10"/>
      <c r="S41580" s="10"/>
      <c r="T41580" s="10"/>
    </row>
    <row r="41581" spans="13:20" x14ac:dyDescent="0.2">
      <c r="M41581">
        <v>0</v>
      </c>
      <c r="P41581" s="10"/>
      <c r="R41581" s="10"/>
      <c r="S41581" s="10"/>
      <c r="T41581" s="10"/>
    </row>
    <row r="41582" spans="13:20" x14ac:dyDescent="0.2">
      <c r="M41582">
        <v>1</v>
      </c>
      <c r="P41582" s="10"/>
      <c r="R41582" s="10"/>
      <c r="S41582" s="10"/>
      <c r="T41582" s="10"/>
    </row>
    <row r="41583" spans="13:20" x14ac:dyDescent="0.2">
      <c r="M41583">
        <v>0</v>
      </c>
      <c r="P41583" s="10"/>
      <c r="R41583" s="10"/>
      <c r="S41583" s="10"/>
      <c r="T41583" s="10"/>
    </row>
    <row r="41584" spans="13:20" x14ac:dyDescent="0.2">
      <c r="M41584">
        <v>1</v>
      </c>
      <c r="P41584" s="10"/>
      <c r="R41584" s="10"/>
      <c r="S41584" s="10"/>
      <c r="T41584" s="10"/>
    </row>
    <row r="41585" spans="13:20" x14ac:dyDescent="0.2">
      <c r="M41585">
        <v>0</v>
      </c>
      <c r="P41585" s="10"/>
      <c r="R41585" s="10"/>
      <c r="S41585" s="10"/>
      <c r="T41585" s="10"/>
    </row>
    <row r="41586" spans="13:20" x14ac:dyDescent="0.2">
      <c r="M41586">
        <v>1</v>
      </c>
      <c r="P41586" s="10"/>
      <c r="R41586" s="10"/>
      <c r="S41586" s="10"/>
      <c r="T41586" s="10"/>
    </row>
    <row r="41587" spans="13:20" x14ac:dyDescent="0.2">
      <c r="M41587">
        <v>0</v>
      </c>
      <c r="P41587" s="10"/>
      <c r="R41587" s="10"/>
      <c r="S41587" s="10"/>
      <c r="T41587" s="10"/>
    </row>
    <row r="41588" spans="13:20" x14ac:dyDescent="0.2">
      <c r="M41588">
        <v>0</v>
      </c>
      <c r="P41588" s="10"/>
      <c r="R41588" s="10"/>
      <c r="S41588" s="10"/>
      <c r="T41588" s="10"/>
    </row>
    <row r="41589" spans="13:20" x14ac:dyDescent="0.2">
      <c r="M41589">
        <v>1</v>
      </c>
      <c r="P41589" s="10"/>
      <c r="R41589" s="10"/>
      <c r="S41589" s="10"/>
      <c r="T41589" s="10"/>
    </row>
    <row r="41590" spans="13:20" x14ac:dyDescent="0.2">
      <c r="M41590">
        <v>0</v>
      </c>
      <c r="P41590" s="10"/>
      <c r="R41590" s="10"/>
      <c r="S41590" s="10"/>
      <c r="T41590" s="10"/>
    </row>
    <row r="41591" spans="13:20" x14ac:dyDescent="0.2">
      <c r="M41591">
        <v>0</v>
      </c>
      <c r="P41591" s="10"/>
      <c r="R41591" s="10"/>
      <c r="S41591" s="10"/>
      <c r="T41591" s="10"/>
    </row>
    <row r="41592" spans="13:20" x14ac:dyDescent="0.2">
      <c r="M41592">
        <v>1</v>
      </c>
      <c r="P41592" s="10"/>
      <c r="R41592" s="10"/>
      <c r="S41592" s="10"/>
      <c r="T41592" s="10"/>
    </row>
    <row r="41593" spans="13:20" x14ac:dyDescent="0.2">
      <c r="M41593">
        <v>0</v>
      </c>
      <c r="P41593" s="10"/>
      <c r="R41593" s="10"/>
      <c r="S41593" s="10"/>
      <c r="T41593" s="10"/>
    </row>
    <row r="41594" spans="13:20" x14ac:dyDescent="0.2">
      <c r="M41594">
        <v>1</v>
      </c>
      <c r="P41594" s="10"/>
      <c r="R41594" s="10"/>
      <c r="S41594" s="10"/>
      <c r="T41594" s="10"/>
    </row>
    <row r="41595" spans="13:20" x14ac:dyDescent="0.2">
      <c r="M41595">
        <v>0</v>
      </c>
      <c r="P41595" s="10"/>
      <c r="R41595" s="10"/>
      <c r="S41595" s="10"/>
      <c r="T41595" s="10"/>
    </row>
    <row r="41596" spans="13:20" x14ac:dyDescent="0.2">
      <c r="M41596">
        <v>0</v>
      </c>
      <c r="P41596" s="10"/>
      <c r="R41596" s="10"/>
      <c r="S41596" s="10"/>
      <c r="T41596" s="10"/>
    </row>
    <row r="41597" spans="13:20" x14ac:dyDescent="0.2">
      <c r="M41597">
        <v>1</v>
      </c>
      <c r="P41597" s="10"/>
      <c r="R41597" s="10"/>
      <c r="S41597" s="10"/>
      <c r="T41597" s="10"/>
    </row>
    <row r="41598" spans="13:20" x14ac:dyDescent="0.2">
      <c r="M41598">
        <v>0</v>
      </c>
      <c r="P41598" s="10"/>
      <c r="R41598" s="10"/>
      <c r="S41598" s="10"/>
      <c r="T41598" s="10"/>
    </row>
    <row r="41599" spans="13:20" x14ac:dyDescent="0.2">
      <c r="M41599">
        <v>1</v>
      </c>
      <c r="P41599" s="10"/>
      <c r="R41599" s="10"/>
      <c r="S41599" s="10"/>
      <c r="T41599" s="10"/>
    </row>
    <row r="41600" spans="13:20" x14ac:dyDescent="0.2">
      <c r="M41600">
        <v>0</v>
      </c>
      <c r="P41600" s="10"/>
      <c r="R41600" s="10"/>
      <c r="S41600" s="10"/>
      <c r="T41600" s="10"/>
    </row>
    <row r="41601" spans="13:20" x14ac:dyDescent="0.2">
      <c r="M41601">
        <v>1</v>
      </c>
      <c r="P41601" s="10"/>
      <c r="R41601" s="10"/>
      <c r="S41601" s="10"/>
      <c r="T41601" s="10"/>
    </row>
    <row r="41602" spans="13:20" x14ac:dyDescent="0.2">
      <c r="M41602">
        <v>0</v>
      </c>
      <c r="P41602" s="10"/>
      <c r="R41602" s="10"/>
      <c r="S41602" s="10"/>
      <c r="T41602" s="10"/>
    </row>
    <row r="41603" spans="13:20" x14ac:dyDescent="0.2">
      <c r="M41603">
        <v>0</v>
      </c>
      <c r="P41603" s="10"/>
      <c r="R41603" s="10"/>
      <c r="S41603" s="10"/>
      <c r="T41603" s="10"/>
    </row>
    <row r="41604" spans="13:20" x14ac:dyDescent="0.2">
      <c r="M41604">
        <v>1</v>
      </c>
      <c r="P41604" s="10"/>
      <c r="R41604" s="10"/>
      <c r="S41604" s="10"/>
      <c r="T41604" s="10"/>
    </row>
    <row r="41605" spans="13:20" x14ac:dyDescent="0.2">
      <c r="M41605">
        <v>0</v>
      </c>
      <c r="P41605" s="10"/>
      <c r="R41605" s="10"/>
      <c r="S41605" s="10"/>
      <c r="T41605" s="10"/>
    </row>
    <row r="41606" spans="13:20" x14ac:dyDescent="0.2">
      <c r="M41606">
        <v>0</v>
      </c>
      <c r="P41606" s="10"/>
      <c r="R41606" s="10"/>
      <c r="S41606" s="10"/>
      <c r="T41606" s="10"/>
    </row>
    <row r="41607" spans="13:20" x14ac:dyDescent="0.2">
      <c r="M41607">
        <v>1</v>
      </c>
      <c r="P41607" s="10"/>
      <c r="R41607" s="10"/>
      <c r="S41607" s="10"/>
      <c r="T41607" s="10"/>
    </row>
    <row r="41608" spans="13:20" x14ac:dyDescent="0.2">
      <c r="M41608">
        <v>0</v>
      </c>
      <c r="P41608" s="10"/>
      <c r="R41608" s="10"/>
      <c r="S41608" s="10"/>
      <c r="T41608" s="10"/>
    </row>
    <row r="41609" spans="13:20" x14ac:dyDescent="0.2">
      <c r="M41609">
        <v>0</v>
      </c>
      <c r="P41609" s="10"/>
      <c r="R41609" s="10"/>
      <c r="S41609" s="10"/>
      <c r="T41609" s="10"/>
    </row>
    <row r="41610" spans="13:20" x14ac:dyDescent="0.2">
      <c r="M41610">
        <v>1</v>
      </c>
      <c r="P41610" s="10"/>
      <c r="R41610" s="10"/>
      <c r="S41610" s="10"/>
      <c r="T41610" s="10"/>
    </row>
    <row r="41611" spans="13:20" x14ac:dyDescent="0.2">
      <c r="M41611">
        <v>0</v>
      </c>
      <c r="P41611" s="10"/>
      <c r="R41611" s="10"/>
      <c r="S41611" s="10"/>
      <c r="T41611" s="10"/>
    </row>
    <row r="41612" spans="13:20" x14ac:dyDescent="0.2">
      <c r="M41612">
        <v>0</v>
      </c>
      <c r="P41612" s="10"/>
      <c r="R41612" s="10"/>
      <c r="S41612" s="10"/>
      <c r="T41612" s="10"/>
    </row>
    <row r="41613" spans="13:20" x14ac:dyDescent="0.2">
      <c r="M41613">
        <v>1</v>
      </c>
      <c r="P41613" s="10"/>
      <c r="R41613" s="10"/>
      <c r="S41613" s="10"/>
      <c r="T41613" s="10"/>
    </row>
    <row r="41614" spans="13:20" x14ac:dyDescent="0.2">
      <c r="M41614">
        <v>0</v>
      </c>
      <c r="P41614" s="10"/>
      <c r="R41614" s="10"/>
      <c r="S41614" s="10"/>
      <c r="T41614" s="10"/>
    </row>
    <row r="41615" spans="13:20" x14ac:dyDescent="0.2">
      <c r="M41615">
        <v>0</v>
      </c>
      <c r="P41615" s="10"/>
      <c r="R41615" s="10"/>
      <c r="S41615" s="10"/>
      <c r="T41615" s="10"/>
    </row>
    <row r="41616" spans="13:20" x14ac:dyDescent="0.2">
      <c r="M41616">
        <v>1</v>
      </c>
      <c r="P41616" s="10"/>
      <c r="R41616" s="10"/>
      <c r="S41616" s="10"/>
      <c r="T41616" s="10"/>
    </row>
    <row r="41617" spans="13:20" x14ac:dyDescent="0.2">
      <c r="M41617">
        <v>0</v>
      </c>
      <c r="P41617" s="10"/>
      <c r="R41617" s="10"/>
      <c r="S41617" s="10"/>
      <c r="T41617" s="10"/>
    </row>
    <row r="41618" spans="13:20" x14ac:dyDescent="0.2">
      <c r="M41618">
        <v>1</v>
      </c>
      <c r="P41618" s="10"/>
      <c r="R41618" s="10"/>
      <c r="S41618" s="10"/>
      <c r="T41618" s="10"/>
    </row>
    <row r="41619" spans="13:20" x14ac:dyDescent="0.2">
      <c r="M41619">
        <v>0</v>
      </c>
      <c r="P41619" s="10"/>
      <c r="R41619" s="10"/>
      <c r="S41619" s="10"/>
      <c r="T41619" s="10"/>
    </row>
    <row r="41620" spans="13:20" x14ac:dyDescent="0.2">
      <c r="M41620">
        <v>0</v>
      </c>
      <c r="P41620" s="10"/>
      <c r="R41620" s="10"/>
      <c r="S41620" s="10"/>
      <c r="T41620" s="10"/>
    </row>
    <row r="41621" spans="13:20" x14ac:dyDescent="0.2">
      <c r="M41621">
        <v>1</v>
      </c>
      <c r="P41621" s="10"/>
      <c r="R41621" s="10"/>
      <c r="S41621" s="10"/>
      <c r="T41621" s="10"/>
    </row>
    <row r="41622" spans="13:20" x14ac:dyDescent="0.2">
      <c r="M41622">
        <v>0</v>
      </c>
      <c r="P41622" s="10"/>
      <c r="R41622" s="10"/>
      <c r="S41622" s="10"/>
      <c r="T41622" s="10"/>
    </row>
    <row r="41623" spans="13:20" x14ac:dyDescent="0.2">
      <c r="M41623">
        <v>0</v>
      </c>
      <c r="P41623" s="10"/>
      <c r="R41623" s="10"/>
      <c r="S41623" s="10"/>
      <c r="T41623" s="10"/>
    </row>
    <row r="41624" spans="13:20" x14ac:dyDescent="0.2">
      <c r="M41624">
        <v>0</v>
      </c>
      <c r="P41624" s="10"/>
      <c r="R41624" s="10"/>
      <c r="S41624" s="10"/>
      <c r="T41624" s="10"/>
    </row>
    <row r="41625" spans="13:20" x14ac:dyDescent="0.2">
      <c r="M41625">
        <v>1</v>
      </c>
      <c r="P41625" s="10"/>
      <c r="R41625" s="10"/>
      <c r="S41625" s="10"/>
      <c r="T41625" s="10"/>
    </row>
    <row r="41626" spans="13:20" x14ac:dyDescent="0.2">
      <c r="M41626">
        <v>0</v>
      </c>
      <c r="P41626" s="10"/>
      <c r="R41626" s="10"/>
      <c r="S41626" s="10"/>
      <c r="T41626" s="10"/>
    </row>
    <row r="41627" spans="13:20" x14ac:dyDescent="0.2">
      <c r="M41627">
        <v>1</v>
      </c>
      <c r="P41627" s="10"/>
      <c r="R41627" s="10"/>
      <c r="S41627" s="10"/>
      <c r="T41627" s="10"/>
    </row>
    <row r="41628" spans="13:20" x14ac:dyDescent="0.2">
      <c r="M41628">
        <v>0</v>
      </c>
      <c r="P41628" s="10"/>
      <c r="R41628" s="10"/>
      <c r="S41628" s="10"/>
      <c r="T41628" s="10"/>
    </row>
    <row r="41629" spans="13:20" x14ac:dyDescent="0.2">
      <c r="M41629">
        <v>0</v>
      </c>
      <c r="P41629" s="10"/>
      <c r="R41629" s="10"/>
      <c r="S41629" s="10"/>
      <c r="T41629" s="10"/>
    </row>
    <row r="41630" spans="13:20" x14ac:dyDescent="0.2">
      <c r="M41630">
        <v>1</v>
      </c>
      <c r="P41630" s="10"/>
      <c r="R41630" s="10"/>
      <c r="S41630" s="10"/>
      <c r="T41630" s="10"/>
    </row>
    <row r="41631" spans="13:20" x14ac:dyDescent="0.2">
      <c r="M41631">
        <v>0</v>
      </c>
      <c r="P41631" s="10"/>
      <c r="R41631" s="10"/>
      <c r="S41631" s="10"/>
      <c r="T41631" s="10"/>
    </row>
    <row r="41632" spans="13:20" x14ac:dyDescent="0.2">
      <c r="M41632">
        <v>0</v>
      </c>
      <c r="P41632" s="10"/>
      <c r="R41632" s="10"/>
      <c r="S41632" s="10"/>
      <c r="T41632" s="10"/>
    </row>
    <row r="41633" spans="13:20" x14ac:dyDescent="0.2">
      <c r="M41633">
        <v>1</v>
      </c>
      <c r="P41633" s="10"/>
      <c r="R41633" s="10"/>
      <c r="S41633" s="10"/>
      <c r="T41633" s="10"/>
    </row>
    <row r="41634" spans="13:20" x14ac:dyDescent="0.2">
      <c r="M41634">
        <v>0</v>
      </c>
      <c r="P41634" s="10"/>
      <c r="R41634" s="10"/>
      <c r="S41634" s="10"/>
      <c r="T41634" s="10"/>
    </row>
    <row r="41635" spans="13:20" x14ac:dyDescent="0.2">
      <c r="M41635">
        <v>1</v>
      </c>
      <c r="P41635" s="10"/>
      <c r="R41635" s="10"/>
      <c r="S41635" s="10"/>
      <c r="T41635" s="10"/>
    </row>
    <row r="41636" spans="13:20" x14ac:dyDescent="0.2">
      <c r="M41636">
        <v>0</v>
      </c>
      <c r="P41636" s="10"/>
      <c r="R41636" s="10"/>
      <c r="S41636" s="10"/>
      <c r="T41636" s="10"/>
    </row>
    <row r="41637" spans="13:20" x14ac:dyDescent="0.2">
      <c r="M41637">
        <v>0</v>
      </c>
      <c r="P41637" s="10"/>
      <c r="R41637" s="10"/>
      <c r="S41637" s="10"/>
      <c r="T41637" s="10"/>
    </row>
    <row r="41638" spans="13:20" x14ac:dyDescent="0.2">
      <c r="M41638">
        <v>1</v>
      </c>
      <c r="P41638" s="10"/>
      <c r="R41638" s="10"/>
      <c r="S41638" s="10"/>
      <c r="T41638" s="10"/>
    </row>
    <row r="41639" spans="13:20" x14ac:dyDescent="0.2">
      <c r="M41639">
        <v>0</v>
      </c>
      <c r="P41639" s="10"/>
      <c r="R41639" s="10"/>
      <c r="S41639" s="10"/>
      <c r="T41639" s="10"/>
    </row>
    <row r="41640" spans="13:20" x14ac:dyDescent="0.2">
      <c r="M41640">
        <v>0</v>
      </c>
      <c r="P41640" s="10"/>
      <c r="R41640" s="10"/>
      <c r="S41640" s="10"/>
      <c r="T41640" s="10"/>
    </row>
    <row r="41641" spans="13:20" x14ac:dyDescent="0.2">
      <c r="M41641">
        <v>1</v>
      </c>
      <c r="P41641" s="10"/>
      <c r="R41641" s="10"/>
      <c r="S41641" s="10"/>
      <c r="T41641" s="10"/>
    </row>
    <row r="41642" spans="13:20" x14ac:dyDescent="0.2">
      <c r="M41642">
        <v>0</v>
      </c>
      <c r="P41642" s="10"/>
      <c r="R41642" s="10"/>
      <c r="S41642" s="10"/>
      <c r="T41642" s="10"/>
    </row>
    <row r="41643" spans="13:20" x14ac:dyDescent="0.2">
      <c r="M41643">
        <v>1</v>
      </c>
      <c r="P41643" s="10"/>
      <c r="R41643" s="10"/>
      <c r="S41643" s="10"/>
      <c r="T41643" s="10"/>
    </row>
    <row r="41644" spans="13:20" x14ac:dyDescent="0.2">
      <c r="M41644">
        <v>0</v>
      </c>
      <c r="P41644" s="10"/>
      <c r="R41644" s="10"/>
      <c r="S41644" s="10"/>
      <c r="T41644" s="10"/>
    </row>
    <row r="41645" spans="13:20" x14ac:dyDescent="0.2">
      <c r="M41645">
        <v>0</v>
      </c>
      <c r="P41645" s="10"/>
      <c r="R41645" s="10"/>
      <c r="S41645" s="10"/>
      <c r="T41645" s="10"/>
    </row>
    <row r="41646" spans="13:20" x14ac:dyDescent="0.2">
      <c r="M41646">
        <v>0</v>
      </c>
      <c r="P41646" s="10"/>
      <c r="R41646" s="10"/>
      <c r="S41646" s="10"/>
      <c r="T41646" s="10"/>
    </row>
    <row r="41647" spans="13:20" x14ac:dyDescent="0.2">
      <c r="M41647">
        <v>1</v>
      </c>
      <c r="P41647" s="10"/>
      <c r="R41647" s="10"/>
      <c r="S41647" s="10"/>
      <c r="T41647" s="10"/>
    </row>
    <row r="41648" spans="13:20" x14ac:dyDescent="0.2">
      <c r="M41648">
        <v>0</v>
      </c>
      <c r="P41648" s="10"/>
      <c r="R41648" s="10"/>
      <c r="S41648" s="10"/>
      <c r="T41648" s="10"/>
    </row>
    <row r="41649" spans="13:20" x14ac:dyDescent="0.2">
      <c r="M41649">
        <v>1</v>
      </c>
      <c r="P41649" s="10"/>
      <c r="R41649" s="10"/>
      <c r="S41649" s="10"/>
      <c r="T41649" s="10"/>
    </row>
    <row r="41650" spans="13:20" x14ac:dyDescent="0.2">
      <c r="M41650">
        <v>0</v>
      </c>
      <c r="P41650" s="10"/>
      <c r="R41650" s="10"/>
      <c r="S41650" s="10"/>
      <c r="T41650" s="10"/>
    </row>
    <row r="41651" spans="13:20" x14ac:dyDescent="0.2">
      <c r="M41651">
        <v>0</v>
      </c>
      <c r="P41651" s="10"/>
      <c r="R41651" s="10"/>
      <c r="S41651" s="10"/>
      <c r="T41651" s="10"/>
    </row>
    <row r="41652" spans="13:20" x14ac:dyDescent="0.2">
      <c r="M41652">
        <v>1</v>
      </c>
      <c r="P41652" s="10"/>
      <c r="R41652" s="10"/>
      <c r="S41652" s="10"/>
      <c r="T41652" s="10"/>
    </row>
    <row r="41653" spans="13:20" x14ac:dyDescent="0.2">
      <c r="M41653">
        <v>0</v>
      </c>
      <c r="P41653" s="10"/>
      <c r="R41653" s="10"/>
      <c r="S41653" s="10"/>
      <c r="T41653" s="10"/>
    </row>
    <row r="41654" spans="13:20" x14ac:dyDescent="0.2">
      <c r="M41654">
        <v>1</v>
      </c>
      <c r="P41654" s="10"/>
      <c r="R41654" s="10"/>
      <c r="S41654" s="10"/>
      <c r="T41654" s="10"/>
    </row>
    <row r="41655" spans="13:20" x14ac:dyDescent="0.2">
      <c r="M41655">
        <v>0</v>
      </c>
      <c r="P41655" s="10"/>
      <c r="R41655" s="10"/>
      <c r="S41655" s="10"/>
      <c r="T41655" s="10"/>
    </row>
    <row r="41656" spans="13:20" x14ac:dyDescent="0.2">
      <c r="M41656">
        <v>1</v>
      </c>
      <c r="P41656" s="10"/>
      <c r="R41656" s="10"/>
      <c r="S41656" s="10"/>
      <c r="T41656" s="10"/>
    </row>
    <row r="41657" spans="13:20" x14ac:dyDescent="0.2">
      <c r="M41657">
        <v>0</v>
      </c>
      <c r="P41657" s="10"/>
      <c r="R41657" s="10"/>
      <c r="S41657" s="10"/>
      <c r="T41657" s="10"/>
    </row>
    <row r="41658" spans="13:20" x14ac:dyDescent="0.2">
      <c r="M41658">
        <v>1</v>
      </c>
      <c r="P41658" s="10"/>
      <c r="R41658" s="10"/>
      <c r="S41658" s="10"/>
      <c r="T41658" s="10"/>
    </row>
    <row r="41659" spans="13:20" x14ac:dyDescent="0.2">
      <c r="M41659">
        <v>0</v>
      </c>
      <c r="P41659" s="10"/>
      <c r="R41659" s="10"/>
      <c r="S41659" s="10"/>
      <c r="T41659" s="10"/>
    </row>
    <row r="41660" spans="13:20" x14ac:dyDescent="0.2">
      <c r="M41660">
        <v>0</v>
      </c>
      <c r="P41660" s="10"/>
      <c r="R41660" s="10"/>
      <c r="S41660" s="10"/>
      <c r="T41660" s="10"/>
    </row>
    <row r="41661" spans="13:20" x14ac:dyDescent="0.2">
      <c r="M41661">
        <v>1</v>
      </c>
      <c r="P41661" s="10"/>
      <c r="R41661" s="10"/>
      <c r="S41661" s="10"/>
      <c r="T41661" s="10"/>
    </row>
    <row r="41662" spans="13:20" x14ac:dyDescent="0.2">
      <c r="M41662">
        <v>0</v>
      </c>
      <c r="P41662" s="10"/>
      <c r="R41662" s="10"/>
      <c r="S41662" s="10"/>
      <c r="T41662" s="10"/>
    </row>
    <row r="41663" spans="13:20" x14ac:dyDescent="0.2">
      <c r="M41663">
        <v>0</v>
      </c>
      <c r="P41663" s="10"/>
      <c r="R41663" s="10"/>
      <c r="S41663" s="10"/>
      <c r="T41663" s="10"/>
    </row>
    <row r="41664" spans="13:20" x14ac:dyDescent="0.2">
      <c r="M41664">
        <v>0</v>
      </c>
      <c r="P41664" s="10"/>
      <c r="R41664" s="10"/>
      <c r="S41664" s="10"/>
      <c r="T41664" s="10"/>
    </row>
    <row r="41665" spans="13:20" x14ac:dyDescent="0.2">
      <c r="M41665">
        <v>1</v>
      </c>
      <c r="P41665" s="10"/>
      <c r="R41665" s="10"/>
      <c r="S41665" s="10"/>
      <c r="T41665" s="10"/>
    </row>
    <row r="41666" spans="13:20" x14ac:dyDescent="0.2">
      <c r="M41666">
        <v>0</v>
      </c>
      <c r="P41666" s="10"/>
      <c r="R41666" s="10"/>
      <c r="S41666" s="10"/>
      <c r="T41666" s="10"/>
    </row>
    <row r="41667" spans="13:20" x14ac:dyDescent="0.2">
      <c r="M41667">
        <v>0</v>
      </c>
      <c r="P41667" s="10"/>
      <c r="R41667" s="10"/>
      <c r="S41667" s="10"/>
      <c r="T41667" s="10"/>
    </row>
    <row r="41668" spans="13:20" x14ac:dyDescent="0.2">
      <c r="M41668">
        <v>0</v>
      </c>
      <c r="P41668" s="10"/>
      <c r="R41668" s="10"/>
      <c r="S41668" s="10"/>
      <c r="T41668" s="10"/>
    </row>
    <row r="41669" spans="13:20" x14ac:dyDescent="0.2">
      <c r="M41669">
        <v>1</v>
      </c>
      <c r="P41669" s="10"/>
      <c r="R41669" s="10"/>
      <c r="S41669" s="10"/>
      <c r="T41669" s="10"/>
    </row>
    <row r="41670" spans="13:20" x14ac:dyDescent="0.2">
      <c r="M41670">
        <v>0</v>
      </c>
      <c r="P41670" s="10"/>
      <c r="R41670" s="10"/>
      <c r="S41670" s="10"/>
      <c r="T41670" s="10"/>
    </row>
    <row r="41671" spans="13:20" x14ac:dyDescent="0.2">
      <c r="M41671">
        <v>0</v>
      </c>
      <c r="P41671" s="10"/>
      <c r="R41671" s="10"/>
      <c r="S41671" s="10"/>
      <c r="T41671" s="10"/>
    </row>
    <row r="41672" spans="13:20" x14ac:dyDescent="0.2">
      <c r="M41672">
        <v>1</v>
      </c>
      <c r="P41672" s="10"/>
      <c r="R41672" s="10"/>
      <c r="S41672" s="10"/>
      <c r="T41672" s="10"/>
    </row>
    <row r="41673" spans="13:20" x14ac:dyDescent="0.2">
      <c r="M41673">
        <v>0</v>
      </c>
      <c r="P41673" s="10"/>
      <c r="R41673" s="10"/>
      <c r="S41673" s="10"/>
      <c r="T41673" s="10"/>
    </row>
    <row r="41674" spans="13:20" x14ac:dyDescent="0.2">
      <c r="M41674">
        <v>0</v>
      </c>
      <c r="P41674" s="10"/>
      <c r="R41674" s="10"/>
      <c r="S41674" s="10"/>
      <c r="T41674" s="10"/>
    </row>
    <row r="41675" spans="13:20" x14ac:dyDescent="0.2">
      <c r="M41675">
        <v>1</v>
      </c>
      <c r="P41675" s="10"/>
      <c r="R41675" s="10"/>
      <c r="S41675" s="10"/>
      <c r="T41675" s="10"/>
    </row>
    <row r="41676" spans="13:20" x14ac:dyDescent="0.2">
      <c r="M41676">
        <v>0</v>
      </c>
      <c r="P41676" s="10"/>
      <c r="R41676" s="10"/>
      <c r="S41676" s="10"/>
      <c r="T41676" s="10"/>
    </row>
    <row r="41677" spans="13:20" x14ac:dyDescent="0.2">
      <c r="M41677">
        <v>1</v>
      </c>
      <c r="P41677" s="10"/>
      <c r="R41677" s="10"/>
      <c r="S41677" s="10"/>
      <c r="T41677" s="10"/>
    </row>
    <row r="41678" spans="13:20" x14ac:dyDescent="0.2">
      <c r="M41678">
        <v>0</v>
      </c>
      <c r="P41678" s="10"/>
      <c r="R41678" s="10"/>
      <c r="S41678" s="10"/>
      <c r="T41678" s="10"/>
    </row>
    <row r="41679" spans="13:20" x14ac:dyDescent="0.2">
      <c r="M41679">
        <v>0</v>
      </c>
      <c r="P41679" s="10"/>
      <c r="R41679" s="10"/>
      <c r="S41679" s="10"/>
      <c r="T41679" s="10"/>
    </row>
    <row r="41680" spans="13:20" x14ac:dyDescent="0.2">
      <c r="M41680">
        <v>0</v>
      </c>
      <c r="P41680" s="10"/>
      <c r="R41680" s="10"/>
      <c r="S41680" s="10"/>
      <c r="T41680" s="10"/>
    </row>
    <row r="41681" spans="13:20" x14ac:dyDescent="0.2">
      <c r="M41681">
        <v>1</v>
      </c>
      <c r="P41681" s="10"/>
      <c r="R41681" s="10"/>
      <c r="S41681" s="10"/>
      <c r="T41681" s="10"/>
    </row>
    <row r="41682" spans="13:20" x14ac:dyDescent="0.2">
      <c r="M41682">
        <v>0</v>
      </c>
      <c r="P41682" s="10"/>
      <c r="R41682" s="10"/>
      <c r="S41682" s="10"/>
      <c r="T41682" s="10"/>
    </row>
    <row r="41683" spans="13:20" x14ac:dyDescent="0.2">
      <c r="M41683">
        <v>1</v>
      </c>
      <c r="P41683" s="10"/>
      <c r="R41683" s="10"/>
      <c r="S41683" s="10"/>
      <c r="T41683" s="10"/>
    </row>
    <row r="41684" spans="13:20" x14ac:dyDescent="0.2">
      <c r="M41684">
        <v>0</v>
      </c>
      <c r="P41684" s="10"/>
      <c r="R41684" s="10"/>
      <c r="S41684" s="10"/>
      <c r="T41684" s="10"/>
    </row>
    <row r="41685" spans="13:20" x14ac:dyDescent="0.2">
      <c r="M41685">
        <v>0</v>
      </c>
      <c r="P41685" s="10"/>
      <c r="R41685" s="10"/>
      <c r="S41685" s="10"/>
      <c r="T41685" s="10"/>
    </row>
    <row r="41686" spans="13:20" x14ac:dyDescent="0.2">
      <c r="M41686">
        <v>1</v>
      </c>
      <c r="P41686" s="10"/>
      <c r="R41686" s="10"/>
      <c r="S41686" s="10"/>
      <c r="T41686" s="10"/>
    </row>
    <row r="41687" spans="13:20" x14ac:dyDescent="0.2">
      <c r="M41687">
        <v>0</v>
      </c>
      <c r="P41687" s="10"/>
      <c r="R41687" s="10"/>
      <c r="S41687" s="10"/>
      <c r="T41687" s="10"/>
    </row>
    <row r="41688" spans="13:20" x14ac:dyDescent="0.2">
      <c r="M41688">
        <v>0</v>
      </c>
      <c r="P41688" s="10"/>
      <c r="R41688" s="10"/>
      <c r="S41688" s="10"/>
      <c r="T41688" s="10"/>
    </row>
    <row r="41689" spans="13:20" x14ac:dyDescent="0.2">
      <c r="M41689">
        <v>1</v>
      </c>
      <c r="P41689" s="10"/>
      <c r="R41689" s="10"/>
      <c r="S41689" s="10"/>
      <c r="T41689" s="10"/>
    </row>
    <row r="41690" spans="13:20" x14ac:dyDescent="0.2">
      <c r="M41690">
        <v>0</v>
      </c>
      <c r="P41690" s="10"/>
      <c r="R41690" s="10"/>
      <c r="S41690" s="10"/>
      <c r="T41690" s="10"/>
    </row>
    <row r="41691" spans="13:20" x14ac:dyDescent="0.2">
      <c r="M41691">
        <v>1</v>
      </c>
      <c r="P41691" s="10"/>
      <c r="R41691" s="10"/>
      <c r="S41691" s="10"/>
      <c r="T41691" s="10"/>
    </row>
    <row r="41692" spans="13:20" x14ac:dyDescent="0.2">
      <c r="M41692">
        <v>0</v>
      </c>
      <c r="P41692" s="10"/>
      <c r="R41692" s="10"/>
      <c r="S41692" s="10"/>
      <c r="T41692" s="10"/>
    </row>
    <row r="41693" spans="13:20" x14ac:dyDescent="0.2">
      <c r="M41693">
        <v>0</v>
      </c>
      <c r="P41693" s="10"/>
      <c r="R41693" s="10"/>
      <c r="S41693" s="10"/>
      <c r="T41693" s="10"/>
    </row>
    <row r="41694" spans="13:20" x14ac:dyDescent="0.2">
      <c r="M41694">
        <v>0</v>
      </c>
      <c r="P41694" s="10"/>
      <c r="R41694" s="10"/>
      <c r="S41694" s="10"/>
      <c r="T41694" s="10"/>
    </row>
    <row r="41695" spans="13:20" x14ac:dyDescent="0.2">
      <c r="M41695">
        <v>1</v>
      </c>
      <c r="P41695" s="10"/>
      <c r="R41695" s="10"/>
      <c r="S41695" s="10"/>
      <c r="T41695" s="10"/>
    </row>
    <row r="41696" spans="13:20" x14ac:dyDescent="0.2">
      <c r="M41696">
        <v>0</v>
      </c>
      <c r="P41696" s="10"/>
      <c r="R41696" s="10"/>
      <c r="S41696" s="10"/>
      <c r="T41696" s="10"/>
    </row>
    <row r="41697" spans="13:20" x14ac:dyDescent="0.2">
      <c r="M41697">
        <v>0</v>
      </c>
      <c r="P41697" s="10"/>
      <c r="R41697" s="10"/>
      <c r="S41697" s="10"/>
      <c r="T41697" s="10"/>
    </row>
    <row r="41698" spans="13:20" x14ac:dyDescent="0.2">
      <c r="M41698">
        <v>1</v>
      </c>
      <c r="P41698" s="10"/>
      <c r="R41698" s="10"/>
      <c r="S41698" s="10"/>
      <c r="T41698" s="10"/>
    </row>
    <row r="41699" spans="13:20" x14ac:dyDescent="0.2">
      <c r="M41699">
        <v>0</v>
      </c>
      <c r="P41699" s="10"/>
      <c r="R41699" s="10"/>
      <c r="S41699" s="10"/>
      <c r="T41699" s="10"/>
    </row>
    <row r="41700" spans="13:20" x14ac:dyDescent="0.2">
      <c r="M41700">
        <v>1</v>
      </c>
      <c r="P41700" s="10"/>
      <c r="R41700" s="10"/>
      <c r="S41700" s="10"/>
      <c r="T41700" s="10"/>
    </row>
    <row r="41701" spans="13:20" x14ac:dyDescent="0.2">
      <c r="M41701">
        <v>0</v>
      </c>
      <c r="P41701" s="10"/>
      <c r="R41701" s="10"/>
      <c r="S41701" s="10"/>
      <c r="T41701" s="10"/>
    </row>
    <row r="41702" spans="13:20" x14ac:dyDescent="0.2">
      <c r="M41702">
        <v>0</v>
      </c>
      <c r="P41702" s="10"/>
      <c r="R41702" s="10"/>
      <c r="S41702" s="10"/>
      <c r="T41702" s="10"/>
    </row>
    <row r="41703" spans="13:20" x14ac:dyDescent="0.2">
      <c r="M41703">
        <v>1</v>
      </c>
      <c r="P41703" s="10"/>
      <c r="R41703" s="10"/>
      <c r="S41703" s="10"/>
      <c r="T41703" s="10"/>
    </row>
    <row r="41704" spans="13:20" x14ac:dyDescent="0.2">
      <c r="M41704">
        <v>0</v>
      </c>
      <c r="P41704" s="10"/>
      <c r="R41704" s="10"/>
      <c r="S41704" s="10"/>
      <c r="T41704" s="10"/>
    </row>
    <row r="41705" spans="13:20" x14ac:dyDescent="0.2">
      <c r="M41705">
        <v>1</v>
      </c>
      <c r="P41705" s="10"/>
      <c r="R41705" s="10"/>
      <c r="S41705" s="10"/>
      <c r="T41705" s="10"/>
    </row>
    <row r="41706" spans="13:20" x14ac:dyDescent="0.2">
      <c r="M41706">
        <v>0</v>
      </c>
      <c r="P41706" s="10"/>
      <c r="R41706" s="10"/>
      <c r="S41706" s="10"/>
      <c r="T41706" s="10"/>
    </row>
    <row r="41707" spans="13:20" x14ac:dyDescent="0.2">
      <c r="M41707">
        <v>1</v>
      </c>
      <c r="P41707" s="10"/>
      <c r="R41707" s="10"/>
      <c r="S41707" s="10"/>
      <c r="T41707" s="10"/>
    </row>
    <row r="41708" spans="13:20" x14ac:dyDescent="0.2">
      <c r="M41708">
        <v>0</v>
      </c>
      <c r="P41708" s="10"/>
      <c r="R41708" s="10"/>
      <c r="S41708" s="10"/>
      <c r="T41708" s="10"/>
    </row>
    <row r="41709" spans="13:20" x14ac:dyDescent="0.2">
      <c r="M41709">
        <v>0</v>
      </c>
      <c r="P41709" s="10"/>
      <c r="R41709" s="10"/>
      <c r="S41709" s="10"/>
      <c r="T41709" s="10"/>
    </row>
    <row r="41710" spans="13:20" x14ac:dyDescent="0.2">
      <c r="M41710">
        <v>1</v>
      </c>
      <c r="P41710" s="10"/>
      <c r="R41710" s="10"/>
      <c r="S41710" s="10"/>
      <c r="T41710" s="10"/>
    </row>
    <row r="41711" spans="13:20" x14ac:dyDescent="0.2">
      <c r="M41711">
        <v>0</v>
      </c>
      <c r="P41711" s="10"/>
      <c r="R41711" s="10"/>
      <c r="S41711" s="10"/>
      <c r="T41711" s="10"/>
    </row>
    <row r="41712" spans="13:20" x14ac:dyDescent="0.2">
      <c r="M41712">
        <v>1</v>
      </c>
      <c r="P41712" s="10"/>
      <c r="R41712" s="10"/>
      <c r="S41712" s="10"/>
      <c r="T41712" s="10"/>
    </row>
    <row r="41713" spans="13:20" x14ac:dyDescent="0.2">
      <c r="M41713">
        <v>0</v>
      </c>
      <c r="P41713" s="10"/>
      <c r="R41713" s="10"/>
      <c r="S41713" s="10"/>
      <c r="T41713" s="10"/>
    </row>
    <row r="41714" spans="13:20" x14ac:dyDescent="0.2">
      <c r="M41714">
        <v>0</v>
      </c>
      <c r="P41714" s="10"/>
      <c r="R41714" s="10"/>
      <c r="S41714" s="10"/>
      <c r="T41714" s="10"/>
    </row>
    <row r="41715" spans="13:20" x14ac:dyDescent="0.2">
      <c r="M41715">
        <v>1</v>
      </c>
      <c r="P41715" s="10"/>
      <c r="R41715" s="10"/>
      <c r="S41715" s="10"/>
      <c r="T41715" s="10"/>
    </row>
    <row r="41716" spans="13:20" x14ac:dyDescent="0.2">
      <c r="M41716">
        <v>0</v>
      </c>
      <c r="P41716" s="10"/>
      <c r="R41716" s="10"/>
      <c r="S41716" s="10"/>
      <c r="T41716" s="10"/>
    </row>
    <row r="41717" spans="13:20" x14ac:dyDescent="0.2">
      <c r="M41717">
        <v>0</v>
      </c>
      <c r="P41717" s="10"/>
      <c r="R41717" s="10"/>
      <c r="S41717" s="10"/>
      <c r="T41717" s="10"/>
    </row>
    <row r="41718" spans="13:20" x14ac:dyDescent="0.2">
      <c r="M41718">
        <v>1</v>
      </c>
      <c r="P41718" s="10"/>
      <c r="R41718" s="10"/>
      <c r="S41718" s="10"/>
      <c r="T41718" s="10"/>
    </row>
    <row r="41719" spans="13:20" x14ac:dyDescent="0.2">
      <c r="M41719">
        <v>0</v>
      </c>
      <c r="P41719" s="10"/>
      <c r="R41719" s="10"/>
      <c r="S41719" s="10"/>
      <c r="T41719" s="10"/>
    </row>
    <row r="41720" spans="13:20" x14ac:dyDescent="0.2">
      <c r="M41720">
        <v>1</v>
      </c>
      <c r="P41720" s="10"/>
      <c r="R41720" s="10"/>
      <c r="S41720" s="10"/>
      <c r="T41720" s="10"/>
    </row>
    <row r="41721" spans="13:20" x14ac:dyDescent="0.2">
      <c r="M41721">
        <v>0</v>
      </c>
      <c r="P41721" s="10"/>
      <c r="R41721" s="10"/>
      <c r="S41721" s="10"/>
      <c r="T41721" s="10"/>
    </row>
    <row r="41722" spans="13:20" x14ac:dyDescent="0.2">
      <c r="M41722">
        <v>0</v>
      </c>
      <c r="P41722" s="10"/>
      <c r="R41722" s="10"/>
      <c r="S41722" s="10"/>
      <c r="T41722" s="10"/>
    </row>
    <row r="41723" spans="13:20" x14ac:dyDescent="0.2">
      <c r="M41723">
        <v>1</v>
      </c>
      <c r="P41723" s="10"/>
      <c r="R41723" s="10"/>
      <c r="S41723" s="10"/>
      <c r="T41723" s="10"/>
    </row>
    <row r="41724" spans="13:20" x14ac:dyDescent="0.2">
      <c r="M41724">
        <v>0</v>
      </c>
      <c r="P41724" s="10"/>
      <c r="R41724" s="10"/>
      <c r="S41724" s="10"/>
      <c r="T41724" s="10"/>
    </row>
    <row r="41725" spans="13:20" x14ac:dyDescent="0.2">
      <c r="M41725">
        <v>1</v>
      </c>
      <c r="P41725" s="10"/>
      <c r="R41725" s="10"/>
      <c r="S41725" s="10"/>
      <c r="T41725" s="10"/>
    </row>
    <row r="41726" spans="13:20" x14ac:dyDescent="0.2">
      <c r="M41726">
        <v>0</v>
      </c>
      <c r="P41726" s="10"/>
      <c r="R41726" s="10"/>
      <c r="S41726" s="10"/>
      <c r="T41726" s="10"/>
    </row>
    <row r="41727" spans="13:20" x14ac:dyDescent="0.2">
      <c r="M41727">
        <v>1</v>
      </c>
      <c r="P41727" s="10"/>
      <c r="R41727" s="10"/>
      <c r="S41727" s="10"/>
      <c r="T41727" s="10"/>
    </row>
    <row r="41728" spans="13:20" x14ac:dyDescent="0.2">
      <c r="M41728">
        <v>0</v>
      </c>
      <c r="P41728" s="10"/>
      <c r="R41728" s="10"/>
      <c r="S41728" s="10"/>
      <c r="T41728" s="10"/>
    </row>
    <row r="41729" spans="13:20" x14ac:dyDescent="0.2">
      <c r="M41729">
        <v>0</v>
      </c>
      <c r="P41729" s="10"/>
      <c r="R41729" s="10"/>
      <c r="S41729" s="10"/>
      <c r="T41729" s="10"/>
    </row>
    <row r="41730" spans="13:20" x14ac:dyDescent="0.2">
      <c r="M41730">
        <v>1</v>
      </c>
      <c r="P41730" s="10"/>
      <c r="R41730" s="10"/>
      <c r="S41730" s="10"/>
      <c r="T41730" s="10"/>
    </row>
    <row r="41731" spans="13:20" x14ac:dyDescent="0.2">
      <c r="M41731">
        <v>0</v>
      </c>
      <c r="P41731" s="10"/>
      <c r="R41731" s="10"/>
      <c r="S41731" s="10"/>
      <c r="T41731" s="10"/>
    </row>
    <row r="41732" spans="13:20" x14ac:dyDescent="0.2">
      <c r="M41732">
        <v>0</v>
      </c>
      <c r="P41732" s="10"/>
      <c r="R41732" s="10"/>
      <c r="S41732" s="10"/>
      <c r="T41732" s="10"/>
    </row>
    <row r="41733" spans="13:20" x14ac:dyDescent="0.2">
      <c r="M41733">
        <v>1</v>
      </c>
      <c r="P41733" s="10"/>
      <c r="R41733" s="10"/>
      <c r="S41733" s="10"/>
      <c r="T41733" s="10"/>
    </row>
    <row r="41734" spans="13:20" x14ac:dyDescent="0.2">
      <c r="M41734">
        <v>0</v>
      </c>
      <c r="P41734" s="10"/>
      <c r="R41734" s="10"/>
      <c r="S41734" s="10"/>
      <c r="T41734" s="10"/>
    </row>
    <row r="41735" spans="13:20" x14ac:dyDescent="0.2">
      <c r="M41735">
        <v>0</v>
      </c>
      <c r="P41735" s="10"/>
      <c r="R41735" s="10"/>
      <c r="S41735" s="10"/>
      <c r="T41735" s="10"/>
    </row>
    <row r="41736" spans="13:20" x14ac:dyDescent="0.2">
      <c r="M41736">
        <v>0</v>
      </c>
      <c r="P41736" s="10"/>
      <c r="R41736" s="10"/>
      <c r="S41736" s="10"/>
      <c r="T41736" s="10"/>
    </row>
    <row r="41737" spans="13:20" x14ac:dyDescent="0.2">
      <c r="M41737">
        <v>1</v>
      </c>
      <c r="P41737" s="10"/>
      <c r="R41737" s="10"/>
      <c r="S41737" s="10"/>
      <c r="T41737" s="10"/>
    </row>
    <row r="41738" spans="13:20" x14ac:dyDescent="0.2">
      <c r="M41738">
        <v>0</v>
      </c>
      <c r="P41738" s="10"/>
      <c r="R41738" s="10"/>
      <c r="S41738" s="10"/>
      <c r="T41738" s="10"/>
    </row>
    <row r="41739" spans="13:20" x14ac:dyDescent="0.2">
      <c r="M41739">
        <v>1</v>
      </c>
      <c r="P41739" s="10"/>
      <c r="R41739" s="10"/>
      <c r="S41739" s="10"/>
      <c r="T41739" s="10"/>
    </row>
    <row r="41740" spans="13:20" x14ac:dyDescent="0.2">
      <c r="M41740">
        <v>0</v>
      </c>
      <c r="P41740" s="10"/>
      <c r="R41740" s="10"/>
      <c r="S41740" s="10"/>
      <c r="T41740" s="10"/>
    </row>
    <row r="41741" spans="13:20" x14ac:dyDescent="0.2">
      <c r="M41741">
        <v>0</v>
      </c>
      <c r="P41741" s="10"/>
      <c r="R41741" s="10"/>
      <c r="S41741" s="10"/>
      <c r="T41741" s="10"/>
    </row>
    <row r="41742" spans="13:20" x14ac:dyDescent="0.2">
      <c r="M41742">
        <v>1</v>
      </c>
      <c r="P41742" s="10"/>
      <c r="R41742" s="10"/>
      <c r="S41742" s="10"/>
      <c r="T41742" s="10"/>
    </row>
    <row r="41743" spans="13:20" x14ac:dyDescent="0.2">
      <c r="M41743">
        <v>0</v>
      </c>
      <c r="P41743" s="10"/>
      <c r="R41743" s="10"/>
      <c r="S41743" s="10"/>
      <c r="T41743" s="10"/>
    </row>
    <row r="41744" spans="13:20" x14ac:dyDescent="0.2">
      <c r="M41744">
        <v>1</v>
      </c>
      <c r="P41744" s="10"/>
      <c r="R41744" s="10"/>
      <c r="S41744" s="10"/>
      <c r="T41744" s="10"/>
    </row>
    <row r="41745" spans="13:20" x14ac:dyDescent="0.2">
      <c r="M41745">
        <v>0</v>
      </c>
      <c r="P41745" s="10"/>
      <c r="R41745" s="10"/>
      <c r="S41745" s="10"/>
      <c r="T41745" s="10"/>
    </row>
    <row r="41746" spans="13:20" x14ac:dyDescent="0.2">
      <c r="M41746">
        <v>0</v>
      </c>
      <c r="P41746" s="10"/>
      <c r="R41746" s="10"/>
      <c r="S41746" s="10"/>
      <c r="T41746" s="10"/>
    </row>
    <row r="41747" spans="13:20" x14ac:dyDescent="0.2">
      <c r="M41747">
        <v>1</v>
      </c>
      <c r="P41747" s="10"/>
      <c r="R41747" s="10"/>
      <c r="S41747" s="10"/>
      <c r="T41747" s="10"/>
    </row>
    <row r="41748" spans="13:20" x14ac:dyDescent="0.2">
      <c r="M41748">
        <v>0</v>
      </c>
      <c r="P41748" s="10"/>
      <c r="R41748" s="10"/>
      <c r="S41748" s="10"/>
      <c r="T41748" s="10"/>
    </row>
    <row r="41749" spans="13:20" x14ac:dyDescent="0.2">
      <c r="M41749">
        <v>1</v>
      </c>
      <c r="P41749" s="10"/>
      <c r="R41749" s="10"/>
      <c r="S41749" s="10"/>
      <c r="T41749" s="10"/>
    </row>
    <row r="41750" spans="13:20" x14ac:dyDescent="0.2">
      <c r="M41750">
        <v>0</v>
      </c>
      <c r="P41750" s="10"/>
      <c r="R41750" s="10"/>
      <c r="S41750" s="10"/>
      <c r="T41750" s="10"/>
    </row>
    <row r="41751" spans="13:20" x14ac:dyDescent="0.2">
      <c r="M41751">
        <v>0</v>
      </c>
      <c r="P41751" s="10"/>
      <c r="R41751" s="10"/>
      <c r="S41751" s="10"/>
      <c r="T41751" s="10"/>
    </row>
    <row r="41752" spans="13:20" x14ac:dyDescent="0.2">
      <c r="M41752">
        <v>1</v>
      </c>
      <c r="P41752" s="10"/>
      <c r="R41752" s="10"/>
      <c r="S41752" s="10"/>
      <c r="T41752" s="10"/>
    </row>
    <row r="41753" spans="13:20" x14ac:dyDescent="0.2">
      <c r="M41753">
        <v>0</v>
      </c>
      <c r="P41753" s="10"/>
      <c r="R41753" s="10"/>
      <c r="S41753" s="10"/>
      <c r="T41753" s="10"/>
    </row>
    <row r="41754" spans="13:20" x14ac:dyDescent="0.2">
      <c r="M41754">
        <v>0</v>
      </c>
      <c r="P41754" s="10"/>
      <c r="R41754" s="10"/>
      <c r="S41754" s="10"/>
      <c r="T41754" s="10"/>
    </row>
    <row r="41755" spans="13:20" x14ac:dyDescent="0.2">
      <c r="M41755">
        <v>1</v>
      </c>
      <c r="P41755" s="10"/>
      <c r="R41755" s="10"/>
      <c r="S41755" s="10"/>
      <c r="T41755" s="10"/>
    </row>
    <row r="41756" spans="13:20" x14ac:dyDescent="0.2">
      <c r="M41756">
        <v>0</v>
      </c>
      <c r="P41756" s="10"/>
      <c r="R41756" s="10"/>
      <c r="S41756" s="10"/>
      <c r="T41756" s="10"/>
    </row>
    <row r="41757" spans="13:20" x14ac:dyDescent="0.2">
      <c r="M41757">
        <v>0</v>
      </c>
      <c r="P41757" s="10"/>
      <c r="R41757" s="10"/>
      <c r="S41757" s="10"/>
      <c r="T41757" s="10"/>
    </row>
    <row r="41758" spans="13:20" x14ac:dyDescent="0.2">
      <c r="M41758">
        <v>1</v>
      </c>
      <c r="P41758" s="10"/>
      <c r="R41758" s="10"/>
      <c r="S41758" s="10"/>
      <c r="T41758" s="10"/>
    </row>
    <row r="41759" spans="13:20" x14ac:dyDescent="0.2">
      <c r="M41759">
        <v>0</v>
      </c>
      <c r="P41759" s="10"/>
      <c r="R41759" s="10"/>
      <c r="S41759" s="10"/>
      <c r="T41759" s="10"/>
    </row>
    <row r="41760" spans="13:20" x14ac:dyDescent="0.2">
      <c r="M41760">
        <v>0</v>
      </c>
      <c r="P41760" s="10"/>
      <c r="R41760" s="10"/>
      <c r="S41760" s="10"/>
      <c r="T41760" s="10"/>
    </row>
    <row r="41761" spans="13:20" x14ac:dyDescent="0.2">
      <c r="M41761">
        <v>1</v>
      </c>
      <c r="P41761" s="10"/>
      <c r="R41761" s="10"/>
      <c r="S41761" s="10"/>
      <c r="T41761" s="10"/>
    </row>
    <row r="41762" spans="13:20" x14ac:dyDescent="0.2">
      <c r="M41762">
        <v>0</v>
      </c>
      <c r="P41762" s="10"/>
      <c r="R41762" s="10"/>
      <c r="S41762" s="10"/>
      <c r="T41762" s="10"/>
    </row>
    <row r="41763" spans="13:20" x14ac:dyDescent="0.2">
      <c r="M41763">
        <v>1</v>
      </c>
      <c r="P41763" s="10"/>
      <c r="R41763" s="10"/>
      <c r="S41763" s="10"/>
      <c r="T41763" s="10"/>
    </row>
    <row r="41764" spans="13:20" x14ac:dyDescent="0.2">
      <c r="M41764">
        <v>0</v>
      </c>
      <c r="P41764" s="10"/>
      <c r="R41764" s="10"/>
      <c r="S41764" s="10"/>
      <c r="T41764" s="10"/>
    </row>
    <row r="41765" spans="13:20" x14ac:dyDescent="0.2">
      <c r="M41765">
        <v>1</v>
      </c>
      <c r="P41765" s="10"/>
      <c r="R41765" s="10"/>
      <c r="S41765" s="10"/>
      <c r="T41765" s="10"/>
    </row>
    <row r="41766" spans="13:20" x14ac:dyDescent="0.2">
      <c r="M41766">
        <v>0</v>
      </c>
      <c r="P41766" s="10"/>
      <c r="R41766" s="10"/>
      <c r="S41766" s="10"/>
      <c r="T41766" s="10"/>
    </row>
    <row r="41767" spans="13:20" x14ac:dyDescent="0.2">
      <c r="M41767">
        <v>0</v>
      </c>
      <c r="P41767" s="10"/>
      <c r="R41767" s="10"/>
      <c r="S41767" s="10"/>
      <c r="T41767" s="10"/>
    </row>
    <row r="41768" spans="13:20" x14ac:dyDescent="0.2">
      <c r="M41768">
        <v>1</v>
      </c>
      <c r="P41768" s="10"/>
      <c r="R41768" s="10"/>
      <c r="S41768" s="10"/>
      <c r="T41768" s="10"/>
    </row>
    <row r="41769" spans="13:20" x14ac:dyDescent="0.2">
      <c r="M41769">
        <v>0</v>
      </c>
      <c r="P41769" s="10"/>
      <c r="R41769" s="10"/>
      <c r="S41769" s="10"/>
      <c r="T41769" s="10"/>
    </row>
    <row r="41770" spans="13:20" x14ac:dyDescent="0.2">
      <c r="M41770">
        <v>1</v>
      </c>
      <c r="P41770" s="10"/>
      <c r="R41770" s="10"/>
      <c r="S41770" s="10"/>
      <c r="T41770" s="10"/>
    </row>
    <row r="41771" spans="13:20" x14ac:dyDescent="0.2">
      <c r="M41771">
        <v>0</v>
      </c>
      <c r="P41771" s="10"/>
      <c r="R41771" s="10"/>
      <c r="S41771" s="10"/>
      <c r="T41771" s="10"/>
    </row>
    <row r="41772" spans="13:20" x14ac:dyDescent="0.2">
      <c r="M41772">
        <v>1</v>
      </c>
      <c r="P41772" s="10"/>
      <c r="R41772" s="10"/>
      <c r="S41772" s="10"/>
      <c r="T41772" s="10"/>
    </row>
    <row r="41773" spans="13:20" x14ac:dyDescent="0.2">
      <c r="M41773">
        <v>0</v>
      </c>
      <c r="P41773" s="10"/>
      <c r="R41773" s="10"/>
      <c r="S41773" s="10"/>
      <c r="T41773" s="10"/>
    </row>
    <row r="41774" spans="13:20" x14ac:dyDescent="0.2">
      <c r="M41774">
        <v>0</v>
      </c>
      <c r="P41774" s="10"/>
      <c r="R41774" s="10"/>
      <c r="S41774" s="10"/>
      <c r="T41774" s="10"/>
    </row>
    <row r="41775" spans="13:20" x14ac:dyDescent="0.2">
      <c r="M41775">
        <v>1</v>
      </c>
      <c r="P41775" s="10"/>
      <c r="R41775" s="10"/>
      <c r="S41775" s="10"/>
      <c r="T41775" s="10"/>
    </row>
    <row r="41776" spans="13:20" x14ac:dyDescent="0.2">
      <c r="M41776">
        <v>0</v>
      </c>
      <c r="P41776" s="10"/>
      <c r="R41776" s="10"/>
      <c r="S41776" s="10"/>
      <c r="T41776" s="10"/>
    </row>
    <row r="41777" spans="13:20" x14ac:dyDescent="0.2">
      <c r="M41777">
        <v>0</v>
      </c>
      <c r="P41777" s="10"/>
      <c r="R41777" s="10"/>
      <c r="S41777" s="10"/>
      <c r="T41777" s="10"/>
    </row>
    <row r="41778" spans="13:20" x14ac:dyDescent="0.2">
      <c r="M41778">
        <v>0</v>
      </c>
      <c r="P41778" s="10"/>
      <c r="R41778" s="10"/>
      <c r="S41778" s="10"/>
      <c r="T41778" s="10"/>
    </row>
    <row r="41779" spans="13:20" x14ac:dyDescent="0.2">
      <c r="M41779">
        <v>1</v>
      </c>
      <c r="P41779" s="10"/>
      <c r="R41779" s="10"/>
      <c r="S41779" s="10"/>
      <c r="T41779" s="10"/>
    </row>
    <row r="41780" spans="13:20" x14ac:dyDescent="0.2">
      <c r="M41780">
        <v>0</v>
      </c>
      <c r="P41780" s="10"/>
      <c r="R41780" s="10"/>
      <c r="S41780" s="10"/>
      <c r="T41780" s="10"/>
    </row>
    <row r="41781" spans="13:20" x14ac:dyDescent="0.2">
      <c r="M41781">
        <v>1</v>
      </c>
      <c r="P41781" s="10"/>
      <c r="R41781" s="10"/>
      <c r="S41781" s="10"/>
      <c r="T41781" s="10"/>
    </row>
    <row r="41782" spans="13:20" x14ac:dyDescent="0.2">
      <c r="M41782">
        <v>0</v>
      </c>
      <c r="P41782" s="10"/>
      <c r="R41782" s="10"/>
      <c r="S41782" s="10"/>
      <c r="T41782" s="10"/>
    </row>
    <row r="41783" spans="13:20" x14ac:dyDescent="0.2">
      <c r="M41783">
        <v>1</v>
      </c>
      <c r="P41783" s="10"/>
      <c r="R41783" s="10"/>
      <c r="S41783" s="10"/>
      <c r="T41783" s="10"/>
    </row>
    <row r="41784" spans="13:20" x14ac:dyDescent="0.2">
      <c r="M41784">
        <v>0</v>
      </c>
      <c r="P41784" s="10"/>
      <c r="R41784" s="10"/>
      <c r="S41784" s="10"/>
      <c r="T41784" s="10"/>
    </row>
    <row r="41785" spans="13:20" x14ac:dyDescent="0.2">
      <c r="M41785">
        <v>1</v>
      </c>
      <c r="P41785" s="10"/>
      <c r="R41785" s="10"/>
      <c r="S41785" s="10"/>
      <c r="T41785" s="10"/>
    </row>
    <row r="41786" spans="13:20" x14ac:dyDescent="0.2">
      <c r="M41786">
        <v>0</v>
      </c>
      <c r="P41786" s="10"/>
      <c r="R41786" s="10"/>
      <c r="S41786" s="10"/>
      <c r="T41786" s="10"/>
    </row>
    <row r="41787" spans="13:20" x14ac:dyDescent="0.2">
      <c r="M41787">
        <v>1</v>
      </c>
      <c r="P41787" s="10"/>
      <c r="R41787" s="10"/>
      <c r="S41787" s="10"/>
      <c r="T41787" s="10"/>
    </row>
    <row r="41788" spans="13:20" x14ac:dyDescent="0.2">
      <c r="M41788">
        <v>0</v>
      </c>
      <c r="P41788" s="10"/>
      <c r="R41788" s="10"/>
      <c r="S41788" s="10"/>
      <c r="T41788" s="10"/>
    </row>
    <row r="41789" spans="13:20" x14ac:dyDescent="0.2">
      <c r="M41789">
        <v>0</v>
      </c>
      <c r="P41789" s="10"/>
      <c r="R41789" s="10"/>
      <c r="S41789" s="10"/>
      <c r="T41789" s="10"/>
    </row>
    <row r="41790" spans="13:20" x14ac:dyDescent="0.2">
      <c r="M41790">
        <v>1</v>
      </c>
      <c r="P41790" s="10"/>
      <c r="R41790" s="10"/>
      <c r="S41790" s="10"/>
      <c r="T41790" s="10"/>
    </row>
    <row r="41791" spans="13:20" x14ac:dyDescent="0.2">
      <c r="M41791">
        <v>0</v>
      </c>
      <c r="P41791" s="10"/>
      <c r="R41791" s="10"/>
      <c r="S41791" s="10"/>
      <c r="T41791" s="10"/>
    </row>
    <row r="41792" spans="13:20" x14ac:dyDescent="0.2">
      <c r="M41792">
        <v>1</v>
      </c>
      <c r="P41792" s="10"/>
      <c r="R41792" s="10"/>
      <c r="S41792" s="10"/>
      <c r="T41792" s="10"/>
    </row>
    <row r="41793" spans="13:20" x14ac:dyDescent="0.2">
      <c r="M41793">
        <v>0</v>
      </c>
      <c r="P41793" s="10"/>
      <c r="R41793" s="10"/>
      <c r="S41793" s="10"/>
      <c r="T41793" s="10"/>
    </row>
    <row r="41794" spans="13:20" x14ac:dyDescent="0.2">
      <c r="M41794">
        <v>0</v>
      </c>
      <c r="P41794" s="10"/>
      <c r="R41794" s="10"/>
      <c r="S41794" s="10"/>
      <c r="T41794" s="10"/>
    </row>
    <row r="41795" spans="13:20" x14ac:dyDescent="0.2">
      <c r="M41795">
        <v>1</v>
      </c>
      <c r="P41795" s="10"/>
      <c r="R41795" s="10"/>
      <c r="S41795" s="10"/>
      <c r="T41795" s="10"/>
    </row>
    <row r="41796" spans="13:20" x14ac:dyDescent="0.2">
      <c r="M41796">
        <v>0</v>
      </c>
      <c r="P41796" s="10"/>
      <c r="R41796" s="10"/>
      <c r="S41796" s="10"/>
      <c r="T41796" s="10"/>
    </row>
    <row r="41797" spans="13:20" x14ac:dyDescent="0.2">
      <c r="M41797">
        <v>0</v>
      </c>
      <c r="P41797" s="10"/>
      <c r="R41797" s="10"/>
      <c r="S41797" s="10"/>
      <c r="T41797" s="10"/>
    </row>
    <row r="41798" spans="13:20" x14ac:dyDescent="0.2">
      <c r="M41798">
        <v>1</v>
      </c>
      <c r="P41798" s="10"/>
      <c r="R41798" s="10"/>
      <c r="S41798" s="10"/>
      <c r="T41798" s="10"/>
    </row>
    <row r="41799" spans="13:20" x14ac:dyDescent="0.2">
      <c r="M41799">
        <v>0</v>
      </c>
      <c r="P41799" s="10"/>
      <c r="R41799" s="10"/>
      <c r="S41799" s="10"/>
      <c r="T41799" s="10"/>
    </row>
    <row r="41800" spans="13:20" x14ac:dyDescent="0.2">
      <c r="M41800">
        <v>0</v>
      </c>
      <c r="P41800" s="10"/>
      <c r="R41800" s="10"/>
      <c r="S41800" s="10"/>
      <c r="T41800" s="10"/>
    </row>
    <row r="41801" spans="13:20" x14ac:dyDescent="0.2">
      <c r="M41801">
        <v>1</v>
      </c>
      <c r="P41801" s="10"/>
      <c r="R41801" s="10"/>
      <c r="S41801" s="10"/>
      <c r="T41801" s="10"/>
    </row>
    <row r="41802" spans="13:20" x14ac:dyDescent="0.2">
      <c r="M41802">
        <v>0</v>
      </c>
      <c r="P41802" s="10"/>
      <c r="R41802" s="10"/>
      <c r="S41802" s="10"/>
      <c r="T41802" s="10"/>
    </row>
    <row r="41803" spans="13:20" x14ac:dyDescent="0.2">
      <c r="M41803">
        <v>0</v>
      </c>
      <c r="P41803" s="10"/>
      <c r="R41803" s="10"/>
      <c r="S41803" s="10"/>
      <c r="T41803" s="10"/>
    </row>
    <row r="41804" spans="13:20" x14ac:dyDescent="0.2">
      <c r="M41804">
        <v>1</v>
      </c>
      <c r="P41804" s="10"/>
      <c r="R41804" s="10"/>
      <c r="S41804" s="10"/>
      <c r="T41804" s="10"/>
    </row>
    <row r="41805" spans="13:20" x14ac:dyDescent="0.2">
      <c r="M41805">
        <v>0</v>
      </c>
      <c r="P41805" s="10"/>
      <c r="R41805" s="10"/>
      <c r="S41805" s="10"/>
      <c r="T41805" s="10"/>
    </row>
    <row r="41806" spans="13:20" x14ac:dyDescent="0.2">
      <c r="M41806">
        <v>0</v>
      </c>
      <c r="P41806" s="10"/>
      <c r="R41806" s="10"/>
      <c r="S41806" s="10"/>
      <c r="T41806" s="10"/>
    </row>
    <row r="41807" spans="13:20" x14ac:dyDescent="0.2">
      <c r="M41807">
        <v>1</v>
      </c>
      <c r="P41807" s="10"/>
      <c r="R41807" s="10"/>
      <c r="S41807" s="10"/>
      <c r="T41807" s="10"/>
    </row>
    <row r="41808" spans="13:20" x14ac:dyDescent="0.2">
      <c r="M41808">
        <v>0</v>
      </c>
      <c r="P41808" s="10"/>
      <c r="R41808" s="10"/>
      <c r="S41808" s="10"/>
      <c r="T41808" s="10"/>
    </row>
    <row r="41809" spans="13:20" x14ac:dyDescent="0.2">
      <c r="M41809">
        <v>0</v>
      </c>
      <c r="P41809" s="10"/>
      <c r="R41809" s="10"/>
      <c r="S41809" s="10"/>
      <c r="T41809" s="10"/>
    </row>
    <row r="41810" spans="13:20" x14ac:dyDescent="0.2">
      <c r="M41810">
        <v>0</v>
      </c>
      <c r="P41810" s="10"/>
      <c r="R41810" s="10"/>
      <c r="S41810" s="10"/>
      <c r="T41810" s="10"/>
    </row>
    <row r="41811" spans="13:20" x14ac:dyDescent="0.2">
      <c r="M41811">
        <v>0</v>
      </c>
      <c r="P41811" s="10"/>
      <c r="R41811" s="10"/>
      <c r="S41811" s="10"/>
      <c r="T41811" s="10"/>
    </row>
    <row r="41812" spans="13:20" x14ac:dyDescent="0.2">
      <c r="M41812">
        <v>1</v>
      </c>
      <c r="P41812" s="10"/>
      <c r="R41812" s="10"/>
      <c r="S41812" s="10"/>
      <c r="T41812" s="10"/>
    </row>
    <row r="41813" spans="13:20" x14ac:dyDescent="0.2">
      <c r="M41813">
        <v>0</v>
      </c>
      <c r="P41813" s="10"/>
      <c r="R41813" s="10"/>
      <c r="S41813" s="10"/>
      <c r="T41813" s="10"/>
    </row>
    <row r="41814" spans="13:20" x14ac:dyDescent="0.2">
      <c r="M41814">
        <v>1</v>
      </c>
      <c r="P41814" s="10"/>
      <c r="R41814" s="10"/>
      <c r="S41814" s="10"/>
      <c r="T41814" s="10"/>
    </row>
    <row r="41815" spans="13:20" x14ac:dyDescent="0.2">
      <c r="M41815">
        <v>0</v>
      </c>
      <c r="P41815" s="10"/>
      <c r="R41815" s="10"/>
      <c r="S41815" s="10"/>
      <c r="T41815" s="10"/>
    </row>
    <row r="41816" spans="13:20" x14ac:dyDescent="0.2">
      <c r="M41816">
        <v>1</v>
      </c>
      <c r="P41816" s="10"/>
      <c r="R41816" s="10"/>
      <c r="S41816" s="10"/>
      <c r="T41816" s="10"/>
    </row>
    <row r="41817" spans="13:20" x14ac:dyDescent="0.2">
      <c r="M41817">
        <v>0</v>
      </c>
      <c r="P41817" s="10"/>
      <c r="R41817" s="10"/>
      <c r="S41817" s="10"/>
      <c r="T41817" s="10"/>
    </row>
    <row r="41818" spans="13:20" x14ac:dyDescent="0.2">
      <c r="M41818">
        <v>0</v>
      </c>
      <c r="P41818" s="10"/>
      <c r="R41818" s="10"/>
      <c r="S41818" s="10"/>
      <c r="T41818" s="10"/>
    </row>
    <row r="41819" spans="13:20" x14ac:dyDescent="0.2">
      <c r="M41819">
        <v>1</v>
      </c>
      <c r="P41819" s="10"/>
      <c r="R41819" s="10"/>
      <c r="S41819" s="10"/>
      <c r="T41819" s="10"/>
    </row>
    <row r="41820" spans="13:20" x14ac:dyDescent="0.2">
      <c r="M41820">
        <v>0</v>
      </c>
      <c r="P41820" s="10"/>
      <c r="R41820" s="10"/>
      <c r="S41820" s="10"/>
      <c r="T41820" s="10"/>
    </row>
    <row r="41821" spans="13:20" x14ac:dyDescent="0.2">
      <c r="M41821">
        <v>0</v>
      </c>
      <c r="P41821" s="10"/>
      <c r="R41821" s="10"/>
      <c r="S41821" s="10"/>
      <c r="T41821" s="10"/>
    </row>
    <row r="41822" spans="13:20" x14ac:dyDescent="0.2">
      <c r="M41822">
        <v>1</v>
      </c>
      <c r="P41822" s="10"/>
      <c r="R41822" s="10"/>
      <c r="S41822" s="10"/>
      <c r="T41822" s="10"/>
    </row>
    <row r="41823" spans="13:20" x14ac:dyDescent="0.2">
      <c r="M41823">
        <v>0</v>
      </c>
      <c r="P41823" s="10"/>
      <c r="R41823" s="10"/>
      <c r="S41823" s="10"/>
      <c r="T41823" s="10"/>
    </row>
    <row r="41824" spans="13:20" x14ac:dyDescent="0.2">
      <c r="M41824">
        <v>0</v>
      </c>
      <c r="P41824" s="10"/>
      <c r="R41824" s="10"/>
      <c r="S41824" s="10"/>
      <c r="T41824" s="10"/>
    </row>
    <row r="41825" spans="13:20" x14ac:dyDescent="0.2">
      <c r="M41825">
        <v>0</v>
      </c>
      <c r="P41825" s="10"/>
      <c r="R41825" s="10"/>
      <c r="S41825" s="10"/>
      <c r="T41825" s="10"/>
    </row>
    <row r="41826" spans="13:20" x14ac:dyDescent="0.2">
      <c r="M41826">
        <v>1</v>
      </c>
      <c r="P41826" s="10"/>
      <c r="R41826" s="10"/>
      <c r="S41826" s="10"/>
      <c r="T41826" s="10"/>
    </row>
    <row r="41827" spans="13:20" x14ac:dyDescent="0.2">
      <c r="M41827">
        <v>0</v>
      </c>
      <c r="P41827" s="10"/>
      <c r="R41827" s="10"/>
      <c r="S41827" s="10"/>
      <c r="T41827" s="10"/>
    </row>
    <row r="41828" spans="13:20" x14ac:dyDescent="0.2">
      <c r="M41828">
        <v>1</v>
      </c>
      <c r="P41828" s="10"/>
      <c r="R41828" s="10"/>
      <c r="S41828" s="10"/>
      <c r="T41828" s="10"/>
    </row>
    <row r="41829" spans="13:20" x14ac:dyDescent="0.2">
      <c r="M41829">
        <v>0</v>
      </c>
      <c r="P41829" s="10"/>
      <c r="R41829" s="10"/>
      <c r="S41829" s="10"/>
      <c r="T41829" s="10"/>
    </row>
    <row r="41830" spans="13:20" x14ac:dyDescent="0.2">
      <c r="M41830">
        <v>0</v>
      </c>
      <c r="P41830" s="10"/>
      <c r="R41830" s="10"/>
      <c r="S41830" s="10"/>
      <c r="T41830" s="10"/>
    </row>
    <row r="41831" spans="13:20" x14ac:dyDescent="0.2">
      <c r="M41831">
        <v>1</v>
      </c>
      <c r="P41831" s="10"/>
      <c r="R41831" s="10"/>
      <c r="S41831" s="10"/>
      <c r="T41831" s="10"/>
    </row>
    <row r="41832" spans="13:20" x14ac:dyDescent="0.2">
      <c r="M41832">
        <v>0</v>
      </c>
      <c r="P41832" s="10"/>
      <c r="R41832" s="10"/>
      <c r="S41832" s="10"/>
      <c r="T41832" s="10"/>
    </row>
    <row r="41833" spans="13:20" x14ac:dyDescent="0.2">
      <c r="M41833">
        <v>0</v>
      </c>
      <c r="P41833" s="10"/>
      <c r="R41833" s="10"/>
      <c r="S41833" s="10"/>
      <c r="T41833" s="10"/>
    </row>
    <row r="41834" spans="13:20" x14ac:dyDescent="0.2">
      <c r="M41834">
        <v>1</v>
      </c>
      <c r="P41834" s="10"/>
      <c r="R41834" s="10"/>
      <c r="S41834" s="10"/>
      <c r="T41834" s="10"/>
    </row>
    <row r="41835" spans="13:20" x14ac:dyDescent="0.2">
      <c r="M41835">
        <v>0</v>
      </c>
      <c r="P41835" s="10"/>
      <c r="R41835" s="10"/>
      <c r="S41835" s="10"/>
      <c r="T41835" s="10"/>
    </row>
    <row r="41836" spans="13:20" x14ac:dyDescent="0.2">
      <c r="M41836">
        <v>0</v>
      </c>
      <c r="P41836" s="10"/>
      <c r="R41836" s="10"/>
      <c r="S41836" s="10"/>
      <c r="T41836" s="10"/>
    </row>
    <row r="41837" spans="13:20" x14ac:dyDescent="0.2">
      <c r="M41837">
        <v>1</v>
      </c>
      <c r="P41837" s="10"/>
      <c r="R41837" s="10"/>
      <c r="S41837" s="10"/>
      <c r="T41837" s="10"/>
    </row>
    <row r="41838" spans="13:20" x14ac:dyDescent="0.2">
      <c r="M41838">
        <v>0</v>
      </c>
      <c r="P41838" s="10"/>
      <c r="R41838" s="10"/>
      <c r="S41838" s="10"/>
      <c r="T41838" s="10"/>
    </row>
    <row r="41839" spans="13:20" x14ac:dyDescent="0.2">
      <c r="M41839">
        <v>0</v>
      </c>
      <c r="P41839" s="10"/>
      <c r="R41839" s="10"/>
      <c r="S41839" s="10"/>
      <c r="T41839" s="10"/>
    </row>
    <row r="41840" spans="13:20" x14ac:dyDescent="0.2">
      <c r="M41840">
        <v>1</v>
      </c>
      <c r="P41840" s="10"/>
      <c r="R41840" s="10"/>
      <c r="S41840" s="10"/>
      <c r="T41840" s="10"/>
    </row>
    <row r="41841" spans="13:20" x14ac:dyDescent="0.2">
      <c r="M41841">
        <v>0</v>
      </c>
      <c r="P41841" s="10"/>
      <c r="R41841" s="10"/>
      <c r="S41841" s="10"/>
      <c r="T41841" s="10"/>
    </row>
    <row r="41842" spans="13:20" x14ac:dyDescent="0.2">
      <c r="M41842">
        <v>1</v>
      </c>
      <c r="P41842" s="10"/>
      <c r="R41842" s="10"/>
      <c r="S41842" s="10"/>
      <c r="T41842" s="10"/>
    </row>
    <row r="41843" spans="13:20" x14ac:dyDescent="0.2">
      <c r="M41843">
        <v>0</v>
      </c>
      <c r="P41843" s="10"/>
      <c r="R41843" s="10"/>
      <c r="S41843" s="10"/>
      <c r="T41843" s="10"/>
    </row>
    <row r="41844" spans="13:20" x14ac:dyDescent="0.2">
      <c r="M41844">
        <v>0</v>
      </c>
      <c r="P41844" s="10"/>
      <c r="R41844" s="10"/>
      <c r="S41844" s="10"/>
      <c r="T41844" s="10"/>
    </row>
    <row r="41845" spans="13:20" x14ac:dyDescent="0.2">
      <c r="M41845">
        <v>1</v>
      </c>
      <c r="P41845" s="10"/>
      <c r="R41845" s="10"/>
      <c r="S41845" s="10"/>
      <c r="T41845" s="10"/>
    </row>
    <row r="41846" spans="13:20" x14ac:dyDescent="0.2">
      <c r="M41846">
        <v>0</v>
      </c>
      <c r="P41846" s="10"/>
      <c r="R41846" s="10"/>
      <c r="S41846" s="10"/>
      <c r="T41846" s="10"/>
    </row>
    <row r="41847" spans="13:20" x14ac:dyDescent="0.2">
      <c r="M41847">
        <v>0</v>
      </c>
      <c r="P41847" s="10"/>
      <c r="R41847" s="10"/>
      <c r="S41847" s="10"/>
      <c r="T41847" s="10"/>
    </row>
    <row r="41848" spans="13:20" x14ac:dyDescent="0.2">
      <c r="M41848">
        <v>1</v>
      </c>
      <c r="P41848" s="10"/>
      <c r="R41848" s="10"/>
      <c r="S41848" s="10"/>
      <c r="T41848" s="10"/>
    </row>
    <row r="41849" spans="13:20" x14ac:dyDescent="0.2">
      <c r="M41849">
        <v>0</v>
      </c>
      <c r="P41849" s="10"/>
      <c r="R41849" s="10"/>
      <c r="S41849" s="10"/>
      <c r="T41849" s="10"/>
    </row>
    <row r="41850" spans="13:20" x14ac:dyDescent="0.2">
      <c r="M41850">
        <v>0</v>
      </c>
      <c r="P41850" s="10"/>
      <c r="R41850" s="10"/>
      <c r="S41850" s="10"/>
      <c r="T41850" s="10"/>
    </row>
    <row r="41851" spans="13:20" x14ac:dyDescent="0.2">
      <c r="M41851">
        <v>1</v>
      </c>
      <c r="P41851" s="10"/>
      <c r="R41851" s="10"/>
      <c r="S41851" s="10"/>
      <c r="T41851" s="10"/>
    </row>
    <row r="41852" spans="13:20" x14ac:dyDescent="0.2">
      <c r="M41852">
        <v>0</v>
      </c>
      <c r="P41852" s="10"/>
      <c r="R41852" s="10"/>
      <c r="S41852" s="10"/>
      <c r="T41852" s="10"/>
    </row>
    <row r="41853" spans="13:20" x14ac:dyDescent="0.2">
      <c r="M41853">
        <v>1</v>
      </c>
      <c r="P41853" s="10"/>
      <c r="R41853" s="10"/>
      <c r="S41853" s="10"/>
      <c r="T41853" s="10"/>
    </row>
    <row r="41854" spans="13:20" x14ac:dyDescent="0.2">
      <c r="M41854">
        <v>0</v>
      </c>
      <c r="P41854" s="10"/>
      <c r="R41854" s="10"/>
      <c r="S41854" s="10"/>
      <c r="T41854" s="10"/>
    </row>
    <row r="41855" spans="13:20" x14ac:dyDescent="0.2">
      <c r="M41855">
        <v>1</v>
      </c>
      <c r="P41855" s="10"/>
      <c r="R41855" s="10"/>
      <c r="S41855" s="10"/>
      <c r="T41855" s="10"/>
    </row>
    <row r="41856" spans="13:20" x14ac:dyDescent="0.2">
      <c r="M41856">
        <v>0</v>
      </c>
      <c r="P41856" s="10"/>
      <c r="R41856" s="10"/>
      <c r="S41856" s="10"/>
      <c r="T41856" s="10"/>
    </row>
    <row r="41857" spans="13:20" x14ac:dyDescent="0.2">
      <c r="M41857">
        <v>1</v>
      </c>
      <c r="P41857" s="10"/>
      <c r="R41857" s="10"/>
      <c r="S41857" s="10"/>
      <c r="T41857" s="10"/>
    </row>
    <row r="41858" spans="13:20" x14ac:dyDescent="0.2">
      <c r="M41858">
        <v>0</v>
      </c>
      <c r="P41858" s="10"/>
      <c r="R41858" s="10"/>
      <c r="S41858" s="10"/>
      <c r="T41858" s="10"/>
    </row>
    <row r="41859" spans="13:20" x14ac:dyDescent="0.2">
      <c r="M41859">
        <v>1</v>
      </c>
      <c r="P41859" s="10"/>
      <c r="R41859" s="10"/>
      <c r="S41859" s="10"/>
      <c r="T41859" s="10"/>
    </row>
    <row r="41860" spans="13:20" x14ac:dyDescent="0.2">
      <c r="M41860">
        <v>0</v>
      </c>
      <c r="P41860" s="10"/>
      <c r="R41860" s="10"/>
      <c r="S41860" s="10"/>
      <c r="T41860" s="10"/>
    </row>
    <row r="41861" spans="13:20" x14ac:dyDescent="0.2">
      <c r="M41861">
        <v>0</v>
      </c>
      <c r="P41861" s="10"/>
      <c r="R41861" s="10"/>
      <c r="S41861" s="10"/>
      <c r="T41861" s="10"/>
    </row>
    <row r="41862" spans="13:20" x14ac:dyDescent="0.2">
      <c r="M41862">
        <v>1</v>
      </c>
      <c r="P41862" s="10"/>
      <c r="R41862" s="10"/>
      <c r="S41862" s="10"/>
      <c r="T41862" s="10"/>
    </row>
    <row r="41863" spans="13:20" x14ac:dyDescent="0.2">
      <c r="M41863">
        <v>0</v>
      </c>
      <c r="P41863" s="10"/>
      <c r="R41863" s="10"/>
      <c r="S41863" s="10"/>
      <c r="T41863" s="10"/>
    </row>
    <row r="41864" spans="13:20" x14ac:dyDescent="0.2">
      <c r="M41864">
        <v>1</v>
      </c>
      <c r="P41864" s="10"/>
      <c r="R41864" s="10"/>
      <c r="S41864" s="10"/>
      <c r="T41864" s="10"/>
    </row>
    <row r="41865" spans="13:20" x14ac:dyDescent="0.2">
      <c r="M41865">
        <v>0</v>
      </c>
      <c r="P41865" s="10"/>
      <c r="R41865" s="10"/>
      <c r="S41865" s="10"/>
      <c r="T41865" s="10"/>
    </row>
    <row r="41866" spans="13:20" x14ac:dyDescent="0.2">
      <c r="M41866">
        <v>0</v>
      </c>
      <c r="P41866" s="10"/>
      <c r="R41866" s="10"/>
      <c r="S41866" s="10"/>
      <c r="T41866" s="10"/>
    </row>
    <row r="41867" spans="13:20" x14ac:dyDescent="0.2">
      <c r="M41867">
        <v>0</v>
      </c>
      <c r="P41867" s="10"/>
      <c r="R41867" s="10"/>
      <c r="S41867" s="10"/>
      <c r="T41867" s="10"/>
    </row>
    <row r="41868" spans="13:20" x14ac:dyDescent="0.2">
      <c r="M41868">
        <v>1</v>
      </c>
      <c r="P41868" s="10"/>
      <c r="R41868" s="10"/>
      <c r="S41868" s="10"/>
      <c r="T41868" s="10"/>
    </row>
    <row r="41869" spans="13:20" x14ac:dyDescent="0.2">
      <c r="M41869">
        <v>0</v>
      </c>
      <c r="P41869" s="10"/>
      <c r="R41869" s="10"/>
      <c r="S41869" s="10"/>
      <c r="T41869" s="10"/>
    </row>
    <row r="41870" spans="13:20" x14ac:dyDescent="0.2">
      <c r="M41870">
        <v>1</v>
      </c>
      <c r="P41870" s="10"/>
      <c r="R41870" s="10"/>
      <c r="S41870" s="10"/>
      <c r="T41870" s="10"/>
    </row>
    <row r="41871" spans="13:20" x14ac:dyDescent="0.2">
      <c r="M41871">
        <v>0</v>
      </c>
      <c r="P41871" s="10"/>
      <c r="R41871" s="10"/>
      <c r="S41871" s="10"/>
      <c r="T41871" s="10"/>
    </row>
    <row r="41872" spans="13:20" x14ac:dyDescent="0.2">
      <c r="M41872">
        <v>1</v>
      </c>
      <c r="P41872" s="10"/>
      <c r="R41872" s="10"/>
      <c r="S41872" s="10"/>
      <c r="T41872" s="10"/>
    </row>
    <row r="41873" spans="13:20" x14ac:dyDescent="0.2">
      <c r="M41873">
        <v>0</v>
      </c>
      <c r="P41873" s="10"/>
      <c r="R41873" s="10"/>
      <c r="S41873" s="10"/>
      <c r="T41873" s="10"/>
    </row>
    <row r="41874" spans="13:20" x14ac:dyDescent="0.2">
      <c r="M41874">
        <v>1</v>
      </c>
      <c r="P41874" s="10"/>
      <c r="R41874" s="10"/>
      <c r="S41874" s="10"/>
      <c r="T41874" s="10"/>
    </row>
    <row r="41875" spans="13:20" x14ac:dyDescent="0.2">
      <c r="M41875">
        <v>0</v>
      </c>
      <c r="P41875" s="10"/>
      <c r="R41875" s="10"/>
      <c r="S41875" s="10"/>
      <c r="T41875" s="10"/>
    </row>
    <row r="41876" spans="13:20" x14ac:dyDescent="0.2">
      <c r="M41876">
        <v>1</v>
      </c>
      <c r="P41876" s="10"/>
      <c r="R41876" s="10"/>
      <c r="S41876" s="10"/>
      <c r="T41876" s="10"/>
    </row>
    <row r="41877" spans="13:20" x14ac:dyDescent="0.2">
      <c r="M41877">
        <v>0</v>
      </c>
      <c r="P41877" s="10"/>
      <c r="R41877" s="10"/>
      <c r="S41877" s="10"/>
      <c r="T41877" s="10"/>
    </row>
    <row r="41878" spans="13:20" x14ac:dyDescent="0.2">
      <c r="M41878">
        <v>0</v>
      </c>
      <c r="P41878" s="10"/>
      <c r="R41878" s="10"/>
      <c r="S41878" s="10"/>
      <c r="T41878" s="10"/>
    </row>
    <row r="41879" spans="13:20" x14ac:dyDescent="0.2">
      <c r="M41879">
        <v>1</v>
      </c>
      <c r="P41879" s="10"/>
      <c r="R41879" s="10"/>
      <c r="S41879" s="10"/>
      <c r="T41879" s="10"/>
    </row>
    <row r="41880" spans="13:20" x14ac:dyDescent="0.2">
      <c r="M41880">
        <v>0</v>
      </c>
      <c r="P41880" s="10"/>
      <c r="R41880" s="10"/>
      <c r="S41880" s="10"/>
      <c r="T41880" s="10"/>
    </row>
    <row r="41881" spans="13:20" x14ac:dyDescent="0.2">
      <c r="M41881">
        <v>1</v>
      </c>
      <c r="P41881" s="10"/>
      <c r="R41881" s="10"/>
      <c r="S41881" s="10"/>
      <c r="T41881" s="10"/>
    </row>
    <row r="41882" spans="13:20" x14ac:dyDescent="0.2">
      <c r="M41882">
        <v>0</v>
      </c>
      <c r="P41882" s="10"/>
      <c r="R41882" s="10"/>
      <c r="S41882" s="10"/>
      <c r="T41882" s="10"/>
    </row>
    <row r="41883" spans="13:20" x14ac:dyDescent="0.2">
      <c r="M41883">
        <v>1</v>
      </c>
      <c r="P41883" s="10"/>
      <c r="R41883" s="10"/>
      <c r="S41883" s="10"/>
      <c r="T41883" s="10"/>
    </row>
    <row r="41884" spans="13:20" x14ac:dyDescent="0.2">
      <c r="M41884">
        <v>0</v>
      </c>
      <c r="P41884" s="10"/>
      <c r="R41884" s="10"/>
      <c r="S41884" s="10"/>
      <c r="T41884" s="10"/>
    </row>
    <row r="41885" spans="13:20" x14ac:dyDescent="0.2">
      <c r="M41885">
        <v>0</v>
      </c>
      <c r="P41885" s="10"/>
      <c r="R41885" s="10"/>
      <c r="S41885" s="10"/>
      <c r="T41885" s="10"/>
    </row>
    <row r="41886" spans="13:20" x14ac:dyDescent="0.2">
      <c r="M41886">
        <v>1</v>
      </c>
      <c r="P41886" s="10"/>
      <c r="R41886" s="10"/>
      <c r="S41886" s="10"/>
      <c r="T41886" s="10"/>
    </row>
    <row r="41887" spans="13:20" x14ac:dyDescent="0.2">
      <c r="M41887">
        <v>0</v>
      </c>
      <c r="P41887" s="10"/>
      <c r="R41887" s="10"/>
      <c r="S41887" s="10"/>
      <c r="T41887" s="10"/>
    </row>
    <row r="41888" spans="13:20" x14ac:dyDescent="0.2">
      <c r="M41888">
        <v>0</v>
      </c>
      <c r="P41888" s="10"/>
      <c r="R41888" s="10"/>
      <c r="S41888" s="10"/>
      <c r="T41888" s="10"/>
    </row>
    <row r="41889" spans="13:20" x14ac:dyDescent="0.2">
      <c r="M41889">
        <v>1</v>
      </c>
      <c r="P41889" s="10"/>
      <c r="R41889" s="10"/>
      <c r="S41889" s="10"/>
      <c r="T41889" s="10"/>
    </row>
    <row r="41890" spans="13:20" x14ac:dyDescent="0.2">
      <c r="M41890">
        <v>0</v>
      </c>
      <c r="P41890" s="10"/>
      <c r="R41890" s="10"/>
      <c r="S41890" s="10"/>
      <c r="T41890" s="10"/>
    </row>
    <row r="41891" spans="13:20" x14ac:dyDescent="0.2">
      <c r="M41891">
        <v>1</v>
      </c>
      <c r="P41891" s="10"/>
      <c r="R41891" s="10"/>
      <c r="S41891" s="10"/>
      <c r="T41891" s="10"/>
    </row>
    <row r="41892" spans="13:20" x14ac:dyDescent="0.2">
      <c r="M41892">
        <v>0</v>
      </c>
      <c r="P41892" s="10"/>
      <c r="R41892" s="10"/>
      <c r="S41892" s="10"/>
      <c r="T41892" s="10"/>
    </row>
    <row r="41893" spans="13:20" x14ac:dyDescent="0.2">
      <c r="M41893">
        <v>0</v>
      </c>
      <c r="P41893" s="10"/>
      <c r="R41893" s="10"/>
      <c r="S41893" s="10"/>
      <c r="T41893" s="10"/>
    </row>
    <row r="41894" spans="13:20" x14ac:dyDescent="0.2">
      <c r="M41894">
        <v>0</v>
      </c>
      <c r="P41894" s="10"/>
      <c r="R41894" s="10"/>
      <c r="S41894" s="10"/>
      <c r="T41894" s="10"/>
    </row>
    <row r="41895" spans="13:20" x14ac:dyDescent="0.2">
      <c r="M41895">
        <v>1</v>
      </c>
      <c r="P41895" s="10"/>
      <c r="R41895" s="10"/>
      <c r="S41895" s="10"/>
      <c r="T41895" s="10"/>
    </row>
    <row r="41896" spans="13:20" x14ac:dyDescent="0.2">
      <c r="M41896">
        <v>0</v>
      </c>
      <c r="P41896" s="10"/>
      <c r="R41896" s="10"/>
      <c r="S41896" s="10"/>
      <c r="T41896" s="10"/>
    </row>
    <row r="41897" spans="13:20" x14ac:dyDescent="0.2">
      <c r="M41897">
        <v>1</v>
      </c>
      <c r="P41897" s="10"/>
      <c r="R41897" s="10"/>
      <c r="S41897" s="10"/>
      <c r="T41897" s="10"/>
    </row>
    <row r="41898" spans="13:20" x14ac:dyDescent="0.2">
      <c r="M41898">
        <v>0</v>
      </c>
      <c r="P41898" s="10"/>
      <c r="R41898" s="10"/>
      <c r="S41898" s="10"/>
      <c r="T41898" s="10"/>
    </row>
    <row r="41899" spans="13:20" x14ac:dyDescent="0.2">
      <c r="M41899">
        <v>0</v>
      </c>
      <c r="P41899" s="10"/>
      <c r="R41899" s="10"/>
      <c r="S41899" s="10"/>
      <c r="T41899" s="10"/>
    </row>
    <row r="41900" spans="13:20" x14ac:dyDescent="0.2">
      <c r="M41900">
        <v>1</v>
      </c>
      <c r="P41900" s="10"/>
      <c r="R41900" s="10"/>
      <c r="S41900" s="10"/>
      <c r="T41900" s="10"/>
    </row>
    <row r="41901" spans="13:20" x14ac:dyDescent="0.2">
      <c r="M41901">
        <v>0</v>
      </c>
      <c r="P41901" s="10"/>
      <c r="R41901" s="10"/>
      <c r="S41901" s="10"/>
      <c r="T41901" s="10"/>
    </row>
    <row r="41902" spans="13:20" x14ac:dyDescent="0.2">
      <c r="M41902">
        <v>1</v>
      </c>
      <c r="P41902" s="10"/>
      <c r="R41902" s="10"/>
      <c r="S41902" s="10"/>
      <c r="T41902" s="10"/>
    </row>
    <row r="41903" spans="13:20" x14ac:dyDescent="0.2">
      <c r="M41903">
        <v>0</v>
      </c>
      <c r="P41903" s="10"/>
      <c r="R41903" s="10"/>
      <c r="S41903" s="10"/>
      <c r="T41903" s="10"/>
    </row>
    <row r="41904" spans="13:20" x14ac:dyDescent="0.2">
      <c r="M41904">
        <v>0</v>
      </c>
      <c r="P41904" s="10"/>
      <c r="R41904" s="10"/>
      <c r="S41904" s="10"/>
      <c r="T41904" s="10"/>
    </row>
    <row r="41905" spans="13:20" x14ac:dyDescent="0.2">
      <c r="M41905">
        <v>1</v>
      </c>
      <c r="P41905" s="10"/>
      <c r="R41905" s="10"/>
      <c r="S41905" s="10"/>
      <c r="T41905" s="10"/>
    </row>
    <row r="41906" spans="13:20" x14ac:dyDescent="0.2">
      <c r="M41906">
        <v>0</v>
      </c>
      <c r="P41906" s="10"/>
      <c r="R41906" s="10"/>
      <c r="S41906" s="10"/>
      <c r="T41906" s="10"/>
    </row>
    <row r="41907" spans="13:20" x14ac:dyDescent="0.2">
      <c r="M41907">
        <v>0</v>
      </c>
      <c r="P41907" s="10"/>
      <c r="R41907" s="10"/>
      <c r="S41907" s="10"/>
      <c r="T41907" s="10"/>
    </row>
    <row r="41908" spans="13:20" x14ac:dyDescent="0.2">
      <c r="M41908">
        <v>0</v>
      </c>
      <c r="P41908" s="10"/>
      <c r="R41908" s="10"/>
      <c r="S41908" s="10"/>
      <c r="T41908" s="10"/>
    </row>
    <row r="41909" spans="13:20" x14ac:dyDescent="0.2">
      <c r="M41909">
        <v>1</v>
      </c>
      <c r="P41909" s="10"/>
      <c r="R41909" s="10"/>
      <c r="S41909" s="10"/>
      <c r="T41909" s="10"/>
    </row>
    <row r="41910" spans="13:20" x14ac:dyDescent="0.2">
      <c r="M41910">
        <v>0</v>
      </c>
      <c r="P41910" s="10"/>
      <c r="R41910" s="10"/>
      <c r="S41910" s="10"/>
      <c r="T41910" s="10"/>
    </row>
    <row r="41911" spans="13:20" x14ac:dyDescent="0.2">
      <c r="M41911">
        <v>1</v>
      </c>
      <c r="P41911" s="10"/>
      <c r="R41911" s="10"/>
      <c r="S41911" s="10"/>
      <c r="T41911" s="10"/>
    </row>
    <row r="41912" spans="13:20" x14ac:dyDescent="0.2">
      <c r="M41912">
        <v>0</v>
      </c>
      <c r="P41912" s="10"/>
      <c r="R41912" s="10"/>
      <c r="S41912" s="10"/>
      <c r="T41912" s="10"/>
    </row>
    <row r="41913" spans="13:20" x14ac:dyDescent="0.2">
      <c r="M41913">
        <v>0</v>
      </c>
      <c r="P41913" s="10"/>
      <c r="R41913" s="10"/>
      <c r="S41913" s="10"/>
      <c r="T41913" s="10"/>
    </row>
    <row r="41914" spans="13:20" x14ac:dyDescent="0.2">
      <c r="M41914">
        <v>1</v>
      </c>
      <c r="P41914" s="10"/>
      <c r="R41914" s="10"/>
      <c r="S41914" s="10"/>
      <c r="T41914" s="10"/>
    </row>
    <row r="41915" spans="13:20" x14ac:dyDescent="0.2">
      <c r="M41915">
        <v>0</v>
      </c>
      <c r="P41915" s="10"/>
      <c r="R41915" s="10"/>
      <c r="S41915" s="10"/>
      <c r="T41915" s="10"/>
    </row>
    <row r="41916" spans="13:20" x14ac:dyDescent="0.2">
      <c r="M41916">
        <v>1</v>
      </c>
      <c r="P41916" s="10"/>
      <c r="R41916" s="10"/>
      <c r="S41916" s="10"/>
      <c r="T41916" s="10"/>
    </row>
    <row r="41917" spans="13:20" x14ac:dyDescent="0.2">
      <c r="M41917">
        <v>0</v>
      </c>
      <c r="P41917" s="10"/>
      <c r="R41917" s="10"/>
      <c r="S41917" s="10"/>
      <c r="T41917" s="10"/>
    </row>
    <row r="41918" spans="13:20" x14ac:dyDescent="0.2">
      <c r="M41918">
        <v>1</v>
      </c>
      <c r="P41918" s="10"/>
      <c r="R41918" s="10"/>
      <c r="S41918" s="10"/>
      <c r="T41918" s="10"/>
    </row>
    <row r="41919" spans="13:20" x14ac:dyDescent="0.2">
      <c r="M41919">
        <v>0</v>
      </c>
      <c r="P41919" s="10"/>
      <c r="R41919" s="10"/>
      <c r="S41919" s="10"/>
      <c r="T41919" s="10"/>
    </row>
    <row r="41920" spans="13:20" x14ac:dyDescent="0.2">
      <c r="M41920">
        <v>0</v>
      </c>
      <c r="P41920" s="10"/>
      <c r="R41920" s="10"/>
      <c r="S41920" s="10"/>
      <c r="T41920" s="10"/>
    </row>
    <row r="41921" spans="13:20" x14ac:dyDescent="0.2">
      <c r="M41921">
        <v>1</v>
      </c>
      <c r="P41921" s="10"/>
      <c r="R41921" s="10"/>
      <c r="S41921" s="10"/>
      <c r="T41921" s="10"/>
    </row>
    <row r="41922" spans="13:20" x14ac:dyDescent="0.2">
      <c r="M41922">
        <v>0</v>
      </c>
      <c r="P41922" s="10"/>
      <c r="R41922" s="10"/>
      <c r="S41922" s="10"/>
      <c r="T41922" s="10"/>
    </row>
    <row r="41923" spans="13:20" x14ac:dyDescent="0.2">
      <c r="M41923">
        <v>0</v>
      </c>
      <c r="P41923" s="10"/>
      <c r="R41923" s="10"/>
      <c r="S41923" s="10"/>
      <c r="T41923" s="10"/>
    </row>
    <row r="41924" spans="13:20" x14ac:dyDescent="0.2">
      <c r="M41924">
        <v>1</v>
      </c>
      <c r="P41924" s="10"/>
      <c r="R41924" s="10"/>
      <c r="S41924" s="10"/>
      <c r="T41924" s="10"/>
    </row>
    <row r="41925" spans="13:20" x14ac:dyDescent="0.2">
      <c r="M41925">
        <v>0</v>
      </c>
      <c r="P41925" s="10"/>
      <c r="R41925" s="10"/>
      <c r="S41925" s="10"/>
      <c r="T41925" s="10"/>
    </row>
    <row r="41926" spans="13:20" x14ac:dyDescent="0.2">
      <c r="M41926">
        <v>0</v>
      </c>
      <c r="P41926" s="10"/>
      <c r="R41926" s="10"/>
      <c r="S41926" s="10"/>
      <c r="T41926" s="10"/>
    </row>
    <row r="41927" spans="13:20" x14ac:dyDescent="0.2">
      <c r="M41927">
        <v>0</v>
      </c>
      <c r="P41927" s="10"/>
      <c r="R41927" s="10"/>
      <c r="S41927" s="10"/>
      <c r="T41927" s="10"/>
    </row>
    <row r="41928" spans="13:20" x14ac:dyDescent="0.2">
      <c r="M41928">
        <v>1</v>
      </c>
      <c r="P41928" s="10"/>
      <c r="R41928" s="10"/>
      <c r="S41928" s="10"/>
      <c r="T41928" s="10"/>
    </row>
    <row r="41929" spans="13:20" x14ac:dyDescent="0.2">
      <c r="M41929">
        <v>0</v>
      </c>
      <c r="P41929" s="10"/>
      <c r="R41929" s="10"/>
      <c r="S41929" s="10"/>
      <c r="T41929" s="10"/>
    </row>
    <row r="41930" spans="13:20" x14ac:dyDescent="0.2">
      <c r="M41930">
        <v>1</v>
      </c>
      <c r="P41930" s="10"/>
      <c r="R41930" s="10"/>
      <c r="S41930" s="10"/>
      <c r="T41930" s="10"/>
    </row>
    <row r="41931" spans="13:20" x14ac:dyDescent="0.2">
      <c r="M41931">
        <v>0</v>
      </c>
      <c r="P41931" s="10"/>
      <c r="R41931" s="10"/>
      <c r="S41931" s="10"/>
      <c r="T41931" s="10"/>
    </row>
    <row r="41932" spans="13:20" x14ac:dyDescent="0.2">
      <c r="M41932">
        <v>0</v>
      </c>
      <c r="P41932" s="10"/>
      <c r="R41932" s="10"/>
      <c r="S41932" s="10"/>
      <c r="T41932" s="10"/>
    </row>
    <row r="41933" spans="13:20" x14ac:dyDescent="0.2">
      <c r="M41933">
        <v>1</v>
      </c>
      <c r="P41933" s="10"/>
      <c r="R41933" s="10"/>
      <c r="S41933" s="10"/>
      <c r="T41933" s="10"/>
    </row>
    <row r="41934" spans="13:20" x14ac:dyDescent="0.2">
      <c r="M41934">
        <v>0</v>
      </c>
      <c r="P41934" s="10"/>
      <c r="R41934" s="10"/>
      <c r="S41934" s="10"/>
      <c r="T41934" s="10"/>
    </row>
    <row r="41935" spans="13:20" x14ac:dyDescent="0.2">
      <c r="M41935">
        <v>0</v>
      </c>
      <c r="P41935" s="10"/>
      <c r="R41935" s="10"/>
      <c r="S41935" s="10"/>
      <c r="T41935" s="10"/>
    </row>
    <row r="41936" spans="13:20" x14ac:dyDescent="0.2">
      <c r="M41936">
        <v>1</v>
      </c>
      <c r="P41936" s="10"/>
      <c r="R41936" s="10"/>
      <c r="S41936" s="10"/>
      <c r="T41936" s="10"/>
    </row>
    <row r="41937" spans="13:20" x14ac:dyDescent="0.2">
      <c r="M41937">
        <v>0</v>
      </c>
      <c r="P41937" s="10"/>
      <c r="R41937" s="10"/>
      <c r="S41937" s="10"/>
      <c r="T41937" s="10"/>
    </row>
    <row r="41938" spans="13:20" x14ac:dyDescent="0.2">
      <c r="M41938">
        <v>0</v>
      </c>
      <c r="P41938" s="10"/>
      <c r="R41938" s="10"/>
      <c r="S41938" s="10"/>
      <c r="T41938" s="10"/>
    </row>
    <row r="41939" spans="13:20" x14ac:dyDescent="0.2">
      <c r="M41939">
        <v>1</v>
      </c>
      <c r="P41939" s="10"/>
      <c r="R41939" s="10"/>
      <c r="S41939" s="10"/>
      <c r="T41939" s="10"/>
    </row>
    <row r="41940" spans="13:20" x14ac:dyDescent="0.2">
      <c r="M41940">
        <v>0</v>
      </c>
      <c r="P41940" s="10"/>
      <c r="R41940" s="10"/>
      <c r="S41940" s="10"/>
      <c r="T41940" s="10"/>
    </row>
    <row r="41941" spans="13:20" x14ac:dyDescent="0.2">
      <c r="M41941">
        <v>0</v>
      </c>
      <c r="P41941" s="10"/>
      <c r="R41941" s="10"/>
      <c r="S41941" s="10"/>
      <c r="T41941" s="10"/>
    </row>
    <row r="41942" spans="13:20" x14ac:dyDescent="0.2">
      <c r="M41942">
        <v>1</v>
      </c>
      <c r="P41942" s="10"/>
      <c r="R41942" s="10"/>
      <c r="S41942" s="10"/>
      <c r="T41942" s="10"/>
    </row>
    <row r="41943" spans="13:20" x14ac:dyDescent="0.2">
      <c r="M41943">
        <v>0</v>
      </c>
      <c r="P41943" s="10"/>
      <c r="R41943" s="10"/>
      <c r="S41943" s="10"/>
      <c r="T41943" s="10"/>
    </row>
    <row r="41944" spans="13:20" x14ac:dyDescent="0.2">
      <c r="M41944">
        <v>0</v>
      </c>
      <c r="P41944" s="10"/>
      <c r="R41944" s="10"/>
      <c r="S41944" s="10"/>
      <c r="T41944" s="10"/>
    </row>
    <row r="41945" spans="13:20" x14ac:dyDescent="0.2">
      <c r="M41945">
        <v>0</v>
      </c>
      <c r="P41945" s="10"/>
      <c r="R41945" s="10"/>
      <c r="S41945" s="10"/>
      <c r="T41945" s="10"/>
    </row>
    <row r="41946" spans="13:20" x14ac:dyDescent="0.2">
      <c r="M41946">
        <v>1</v>
      </c>
      <c r="P41946" s="10"/>
      <c r="R41946" s="10"/>
      <c r="S41946" s="10"/>
      <c r="T41946" s="10"/>
    </row>
    <row r="41947" spans="13:20" x14ac:dyDescent="0.2">
      <c r="M41947">
        <v>0</v>
      </c>
      <c r="P41947" s="10"/>
      <c r="R41947" s="10"/>
      <c r="S41947" s="10"/>
      <c r="T41947" s="10"/>
    </row>
    <row r="41948" spans="13:20" x14ac:dyDescent="0.2">
      <c r="M41948">
        <v>0</v>
      </c>
      <c r="P41948" s="10"/>
      <c r="R41948" s="10"/>
      <c r="S41948" s="10"/>
      <c r="T41948" s="10"/>
    </row>
    <row r="41949" spans="13:20" x14ac:dyDescent="0.2">
      <c r="M41949">
        <v>0</v>
      </c>
      <c r="P41949" s="10"/>
      <c r="R41949" s="10"/>
      <c r="S41949" s="10"/>
      <c r="T41949" s="10"/>
    </row>
    <row r="41950" spans="13:20" x14ac:dyDescent="0.2">
      <c r="M41950">
        <v>0</v>
      </c>
      <c r="P41950" s="10"/>
      <c r="R41950" s="10"/>
      <c r="S41950" s="10"/>
      <c r="T41950" s="10"/>
    </row>
    <row r="41951" spans="13:20" x14ac:dyDescent="0.2">
      <c r="M41951">
        <v>0</v>
      </c>
      <c r="P41951" s="10"/>
      <c r="R41951" s="10"/>
      <c r="S41951" s="10"/>
      <c r="T41951" s="10"/>
    </row>
    <row r="41952" spans="13:20" x14ac:dyDescent="0.2">
      <c r="M41952">
        <v>0</v>
      </c>
      <c r="P41952" s="10"/>
      <c r="R41952" s="10"/>
      <c r="S41952" s="10"/>
      <c r="T41952" s="10"/>
    </row>
    <row r="41953" spans="13:20" x14ac:dyDescent="0.2">
      <c r="M41953">
        <v>0</v>
      </c>
      <c r="P41953" s="10"/>
      <c r="R41953" s="10"/>
      <c r="S41953" s="10"/>
      <c r="T41953" s="10"/>
    </row>
    <row r="41954" spans="13:20" x14ac:dyDescent="0.2">
      <c r="M41954">
        <v>0</v>
      </c>
      <c r="P41954" s="10"/>
      <c r="R41954" s="10"/>
      <c r="S41954" s="10"/>
      <c r="T41954" s="10"/>
    </row>
    <row r="41955" spans="13:20" x14ac:dyDescent="0.2">
      <c r="M41955">
        <v>0</v>
      </c>
      <c r="P41955" s="10"/>
      <c r="R41955" s="10"/>
      <c r="S41955" s="10"/>
      <c r="T41955" s="10"/>
    </row>
    <row r="41956" spans="13:20" x14ac:dyDescent="0.2">
      <c r="M41956">
        <v>0</v>
      </c>
      <c r="P41956" s="10"/>
      <c r="R41956" s="10"/>
      <c r="S41956" s="10"/>
      <c r="T41956" s="10"/>
    </row>
    <row r="41957" spans="13:20" x14ac:dyDescent="0.2">
      <c r="M41957">
        <v>0</v>
      </c>
      <c r="P41957" s="10"/>
      <c r="R41957" s="10"/>
      <c r="S41957" s="10"/>
      <c r="T41957" s="10"/>
    </row>
    <row r="41958" spans="13:20" x14ac:dyDescent="0.2">
      <c r="M41958">
        <v>0</v>
      </c>
      <c r="P41958" s="10"/>
      <c r="R41958" s="10"/>
      <c r="S41958" s="10"/>
      <c r="T41958" s="10"/>
    </row>
    <row r="41959" spans="13:20" x14ac:dyDescent="0.2">
      <c r="M41959">
        <v>0</v>
      </c>
      <c r="P41959" s="10"/>
      <c r="R41959" s="10"/>
      <c r="S41959" s="10"/>
      <c r="T41959" s="10"/>
    </row>
    <row r="41960" spans="13:20" x14ac:dyDescent="0.2">
      <c r="M41960">
        <v>0</v>
      </c>
      <c r="P41960" s="10"/>
      <c r="R41960" s="10"/>
      <c r="S41960" s="10"/>
      <c r="T41960" s="10"/>
    </row>
    <row r="41961" spans="13:20" x14ac:dyDescent="0.2">
      <c r="M41961">
        <v>0</v>
      </c>
      <c r="P41961" s="10"/>
      <c r="R41961" s="10"/>
      <c r="S41961" s="10"/>
      <c r="T41961" s="10"/>
    </row>
    <row r="41962" spans="13:20" x14ac:dyDescent="0.2">
      <c r="M41962">
        <v>0</v>
      </c>
      <c r="P41962" s="10"/>
      <c r="R41962" s="10"/>
      <c r="S41962" s="10"/>
      <c r="T41962" s="10"/>
    </row>
    <row r="41963" spans="13:20" x14ac:dyDescent="0.2">
      <c r="M41963">
        <v>0</v>
      </c>
      <c r="P41963" s="10"/>
      <c r="R41963" s="10"/>
      <c r="S41963" s="10"/>
      <c r="T41963" s="10"/>
    </row>
    <row r="41964" spans="13:20" x14ac:dyDescent="0.2">
      <c r="M41964">
        <v>0</v>
      </c>
      <c r="P41964" s="10"/>
      <c r="R41964" s="10"/>
      <c r="S41964" s="10"/>
      <c r="T41964" s="10"/>
    </row>
    <row r="41965" spans="13:20" x14ac:dyDescent="0.2">
      <c r="M41965">
        <v>0</v>
      </c>
      <c r="P41965" s="10"/>
      <c r="R41965" s="10"/>
      <c r="S41965" s="10"/>
      <c r="T41965" s="10"/>
    </row>
    <row r="41966" spans="13:20" x14ac:dyDescent="0.2">
      <c r="M41966">
        <v>0</v>
      </c>
      <c r="P41966" s="10"/>
      <c r="R41966" s="10"/>
      <c r="S41966" s="10"/>
      <c r="T41966" s="10"/>
    </row>
    <row r="41967" spans="13:20" x14ac:dyDescent="0.2">
      <c r="M41967">
        <v>0</v>
      </c>
      <c r="P41967" s="10"/>
      <c r="R41967" s="10"/>
      <c r="S41967" s="10"/>
      <c r="T41967" s="10"/>
    </row>
    <row r="41968" spans="13:20" x14ac:dyDescent="0.2">
      <c r="M41968">
        <v>0</v>
      </c>
      <c r="P41968" s="10"/>
      <c r="R41968" s="10"/>
      <c r="S41968" s="10"/>
      <c r="T41968" s="10"/>
    </row>
    <row r="41969" spans="13:20" x14ac:dyDescent="0.2">
      <c r="M41969">
        <v>0</v>
      </c>
      <c r="P41969" s="10"/>
      <c r="R41969" s="10"/>
      <c r="S41969" s="10"/>
      <c r="T41969" s="10"/>
    </row>
    <row r="41970" spans="13:20" x14ac:dyDescent="0.2">
      <c r="M41970">
        <v>0</v>
      </c>
      <c r="P41970" s="10"/>
      <c r="R41970" s="10"/>
      <c r="S41970" s="10"/>
      <c r="T41970" s="10"/>
    </row>
    <row r="41971" spans="13:20" x14ac:dyDescent="0.2">
      <c r="M41971">
        <v>0</v>
      </c>
      <c r="P41971" s="10"/>
      <c r="R41971" s="10"/>
      <c r="S41971" s="10"/>
      <c r="T41971" s="10"/>
    </row>
    <row r="41972" spans="13:20" x14ac:dyDescent="0.2">
      <c r="M41972">
        <v>0</v>
      </c>
      <c r="P41972" s="10"/>
      <c r="R41972" s="10"/>
      <c r="S41972" s="10"/>
      <c r="T41972" s="10"/>
    </row>
    <row r="41973" spans="13:20" x14ac:dyDescent="0.2">
      <c r="M41973">
        <v>0</v>
      </c>
      <c r="P41973" s="10"/>
      <c r="R41973" s="10"/>
      <c r="S41973" s="10"/>
      <c r="T41973" s="10"/>
    </row>
    <row r="41974" spans="13:20" x14ac:dyDescent="0.2">
      <c r="M41974">
        <v>0</v>
      </c>
      <c r="P41974" s="10"/>
      <c r="R41974" s="10"/>
      <c r="S41974" s="10"/>
      <c r="T41974" s="10"/>
    </row>
    <row r="41975" spans="13:20" x14ac:dyDescent="0.2">
      <c r="M41975">
        <v>0</v>
      </c>
      <c r="P41975" s="10"/>
      <c r="R41975" s="10"/>
      <c r="S41975" s="10"/>
      <c r="T41975" s="10"/>
    </row>
    <row r="41976" spans="13:20" x14ac:dyDescent="0.2">
      <c r="M41976">
        <v>0</v>
      </c>
      <c r="P41976" s="10"/>
      <c r="R41976" s="10"/>
      <c r="S41976" s="10"/>
      <c r="T41976" s="10"/>
    </row>
    <row r="41977" spans="13:20" x14ac:dyDescent="0.2">
      <c r="M41977">
        <v>0</v>
      </c>
      <c r="P41977" s="10"/>
      <c r="R41977" s="10"/>
      <c r="S41977" s="10"/>
      <c r="T41977" s="10"/>
    </row>
    <row r="41978" spans="13:20" x14ac:dyDescent="0.2">
      <c r="M41978">
        <v>0</v>
      </c>
      <c r="P41978" s="10"/>
      <c r="R41978" s="10"/>
      <c r="S41978" s="10"/>
      <c r="T41978" s="10"/>
    </row>
    <row r="41979" spans="13:20" x14ac:dyDescent="0.2">
      <c r="M41979">
        <v>0</v>
      </c>
      <c r="P41979" s="10"/>
      <c r="R41979" s="10"/>
      <c r="S41979" s="10"/>
      <c r="T41979" s="10"/>
    </row>
    <row r="41980" spans="13:20" x14ac:dyDescent="0.2">
      <c r="M41980">
        <v>0</v>
      </c>
      <c r="P41980" s="10"/>
      <c r="R41980" s="10"/>
      <c r="S41980" s="10"/>
      <c r="T41980" s="10"/>
    </row>
    <row r="41981" spans="13:20" x14ac:dyDescent="0.2">
      <c r="M41981">
        <v>0</v>
      </c>
      <c r="P41981" s="10"/>
      <c r="R41981" s="10"/>
      <c r="S41981" s="10"/>
      <c r="T41981" s="10"/>
    </row>
    <row r="41982" spans="13:20" x14ac:dyDescent="0.2">
      <c r="M41982">
        <v>0</v>
      </c>
      <c r="P41982" s="10"/>
      <c r="R41982" s="10"/>
      <c r="S41982" s="10"/>
      <c r="T41982" s="10"/>
    </row>
    <row r="41983" spans="13:20" x14ac:dyDescent="0.2">
      <c r="M41983">
        <v>0</v>
      </c>
      <c r="P41983" s="10"/>
      <c r="R41983" s="10"/>
      <c r="S41983" s="10"/>
      <c r="T41983" s="10"/>
    </row>
    <row r="41984" spans="13:20" x14ac:dyDescent="0.2">
      <c r="M41984">
        <v>0</v>
      </c>
      <c r="P41984" s="10"/>
      <c r="R41984" s="10"/>
      <c r="S41984" s="10"/>
      <c r="T41984" s="10"/>
    </row>
    <row r="41985" spans="13:20" x14ac:dyDescent="0.2">
      <c r="M41985">
        <v>0</v>
      </c>
      <c r="P41985" s="10"/>
      <c r="R41985" s="10"/>
      <c r="S41985" s="10"/>
      <c r="T41985" s="10"/>
    </row>
    <row r="41986" spans="13:20" x14ac:dyDescent="0.2">
      <c r="M41986">
        <v>0</v>
      </c>
      <c r="P41986" s="10"/>
      <c r="R41986" s="10"/>
      <c r="S41986" s="10"/>
      <c r="T41986" s="10"/>
    </row>
    <row r="41987" spans="13:20" x14ac:dyDescent="0.2">
      <c r="M41987">
        <v>0</v>
      </c>
      <c r="P41987" s="10"/>
      <c r="R41987" s="10"/>
      <c r="S41987" s="10"/>
      <c r="T41987" s="10"/>
    </row>
    <row r="41988" spans="13:20" x14ac:dyDescent="0.2">
      <c r="M41988">
        <v>0</v>
      </c>
      <c r="P41988" s="10"/>
      <c r="R41988" s="10"/>
      <c r="S41988" s="10"/>
      <c r="T41988" s="10"/>
    </row>
    <row r="41989" spans="13:20" x14ac:dyDescent="0.2">
      <c r="M41989">
        <v>0</v>
      </c>
      <c r="P41989" s="10"/>
      <c r="R41989" s="10"/>
      <c r="S41989" s="10"/>
      <c r="T41989" s="10"/>
    </row>
    <row r="41990" spans="13:20" x14ac:dyDescent="0.2">
      <c r="M41990">
        <v>0</v>
      </c>
      <c r="P41990" s="10"/>
      <c r="R41990" s="10"/>
      <c r="S41990" s="10"/>
      <c r="T41990" s="10"/>
    </row>
    <row r="41991" spans="13:20" x14ac:dyDescent="0.2">
      <c r="M41991">
        <v>0</v>
      </c>
      <c r="P41991" s="10"/>
      <c r="R41991" s="10"/>
      <c r="S41991" s="10"/>
      <c r="T41991" s="10"/>
    </row>
    <row r="41992" spans="13:20" x14ac:dyDescent="0.2">
      <c r="M41992">
        <v>0</v>
      </c>
      <c r="P41992" s="10"/>
      <c r="R41992" s="10"/>
      <c r="S41992" s="10"/>
      <c r="T41992" s="10"/>
    </row>
    <row r="41993" spans="13:20" x14ac:dyDescent="0.2">
      <c r="M41993">
        <v>0</v>
      </c>
      <c r="P41993" s="10"/>
      <c r="R41993" s="10"/>
      <c r="S41993" s="10"/>
      <c r="T41993" s="10"/>
    </row>
    <row r="41994" spans="13:20" x14ac:dyDescent="0.2">
      <c r="M41994">
        <v>0</v>
      </c>
      <c r="P41994" s="10"/>
      <c r="R41994" s="10"/>
      <c r="S41994" s="10"/>
      <c r="T41994" s="10"/>
    </row>
    <row r="41995" spans="13:20" x14ac:dyDescent="0.2">
      <c r="M41995">
        <v>0</v>
      </c>
      <c r="P41995" s="10"/>
      <c r="R41995" s="10"/>
      <c r="S41995" s="10"/>
      <c r="T41995" s="10"/>
    </row>
    <row r="41996" spans="13:20" x14ac:dyDescent="0.2">
      <c r="M41996">
        <v>1</v>
      </c>
      <c r="P41996" s="10"/>
      <c r="R41996" s="10"/>
      <c r="S41996" s="10"/>
      <c r="T41996" s="10"/>
    </row>
    <row r="41997" spans="13:20" x14ac:dyDescent="0.2">
      <c r="M41997">
        <v>0</v>
      </c>
      <c r="P41997" s="10"/>
      <c r="R41997" s="10"/>
      <c r="S41997" s="10"/>
      <c r="T41997" s="10"/>
    </row>
    <row r="41998" spans="13:20" x14ac:dyDescent="0.2">
      <c r="M41998">
        <v>0</v>
      </c>
      <c r="P41998" s="10"/>
      <c r="R41998" s="10"/>
      <c r="S41998" s="10"/>
      <c r="T41998" s="10"/>
    </row>
    <row r="41999" spans="13:20" x14ac:dyDescent="0.2">
      <c r="M41999">
        <v>1</v>
      </c>
      <c r="P41999" s="10"/>
      <c r="R41999" s="10"/>
      <c r="S41999" s="10"/>
      <c r="T41999" s="10"/>
    </row>
    <row r="42000" spans="13:20" x14ac:dyDescent="0.2">
      <c r="M42000">
        <v>0</v>
      </c>
      <c r="P42000" s="10"/>
      <c r="R42000" s="10"/>
      <c r="S42000" s="10"/>
      <c r="T42000" s="10"/>
    </row>
    <row r="42001" spans="13:20" x14ac:dyDescent="0.2">
      <c r="M42001">
        <v>1</v>
      </c>
      <c r="P42001" s="10"/>
      <c r="R42001" s="10"/>
      <c r="S42001" s="10"/>
      <c r="T42001" s="10"/>
    </row>
    <row r="42002" spans="13:20" x14ac:dyDescent="0.2">
      <c r="M42002">
        <v>0</v>
      </c>
      <c r="P42002" s="10"/>
      <c r="R42002" s="10"/>
      <c r="S42002" s="10"/>
      <c r="T42002" s="10"/>
    </row>
    <row r="42003" spans="13:20" x14ac:dyDescent="0.2">
      <c r="M42003">
        <v>0</v>
      </c>
      <c r="P42003" s="10"/>
      <c r="R42003" s="10"/>
      <c r="S42003" s="10"/>
      <c r="T42003" s="10"/>
    </row>
    <row r="42004" spans="13:20" x14ac:dyDescent="0.2">
      <c r="M42004">
        <v>1</v>
      </c>
      <c r="P42004" s="10"/>
      <c r="R42004" s="10"/>
      <c r="S42004" s="10"/>
      <c r="T42004" s="10"/>
    </row>
    <row r="42005" spans="13:20" x14ac:dyDescent="0.2">
      <c r="M42005">
        <v>0</v>
      </c>
      <c r="P42005" s="10"/>
      <c r="R42005" s="10"/>
      <c r="S42005" s="10"/>
      <c r="T42005" s="10"/>
    </row>
    <row r="42006" spans="13:20" x14ac:dyDescent="0.2">
      <c r="M42006">
        <v>0</v>
      </c>
      <c r="P42006" s="10"/>
      <c r="R42006" s="10"/>
      <c r="S42006" s="10"/>
      <c r="T42006" s="10"/>
    </row>
    <row r="42007" spans="13:20" x14ac:dyDescent="0.2">
      <c r="M42007">
        <v>0</v>
      </c>
      <c r="P42007" s="10"/>
      <c r="R42007" s="10"/>
      <c r="S42007" s="10"/>
      <c r="T42007" s="10"/>
    </row>
    <row r="42008" spans="13:20" x14ac:dyDescent="0.2">
      <c r="M42008">
        <v>1</v>
      </c>
      <c r="P42008" s="10"/>
      <c r="R42008" s="10"/>
      <c r="S42008" s="10"/>
      <c r="T42008" s="10"/>
    </row>
    <row r="42009" spans="13:20" x14ac:dyDescent="0.2">
      <c r="M42009">
        <v>0</v>
      </c>
      <c r="P42009" s="10"/>
      <c r="R42009" s="10"/>
      <c r="S42009" s="10"/>
      <c r="T42009" s="10"/>
    </row>
    <row r="42010" spans="13:20" x14ac:dyDescent="0.2">
      <c r="M42010">
        <v>1</v>
      </c>
      <c r="P42010" s="10"/>
      <c r="R42010" s="10"/>
      <c r="S42010" s="10"/>
      <c r="T42010" s="10"/>
    </row>
    <row r="42011" spans="13:20" x14ac:dyDescent="0.2">
      <c r="M42011">
        <v>0</v>
      </c>
      <c r="P42011" s="10"/>
      <c r="R42011" s="10"/>
      <c r="S42011" s="10"/>
      <c r="T42011" s="10"/>
    </row>
    <row r="42012" spans="13:20" x14ac:dyDescent="0.2">
      <c r="M42012">
        <v>0</v>
      </c>
      <c r="P42012" s="10"/>
      <c r="R42012" s="10"/>
      <c r="S42012" s="10"/>
      <c r="T42012" s="10"/>
    </row>
    <row r="42013" spans="13:20" x14ac:dyDescent="0.2">
      <c r="M42013">
        <v>0</v>
      </c>
      <c r="P42013" s="10"/>
      <c r="R42013" s="10"/>
      <c r="S42013" s="10"/>
      <c r="T42013" s="10"/>
    </row>
    <row r="42014" spans="13:20" x14ac:dyDescent="0.2">
      <c r="M42014">
        <v>1</v>
      </c>
      <c r="P42014" s="10"/>
      <c r="R42014" s="10"/>
      <c r="S42014" s="10"/>
      <c r="T42014" s="10"/>
    </row>
    <row r="42015" spans="13:20" x14ac:dyDescent="0.2">
      <c r="M42015">
        <v>0</v>
      </c>
      <c r="P42015" s="10"/>
      <c r="R42015" s="10"/>
      <c r="S42015" s="10"/>
      <c r="T42015" s="10"/>
    </row>
    <row r="42016" spans="13:20" x14ac:dyDescent="0.2">
      <c r="M42016">
        <v>1</v>
      </c>
      <c r="P42016" s="10"/>
      <c r="R42016" s="10"/>
      <c r="S42016" s="10"/>
      <c r="T42016" s="10"/>
    </row>
    <row r="42017" spans="13:20" x14ac:dyDescent="0.2">
      <c r="M42017">
        <v>0</v>
      </c>
      <c r="P42017" s="10"/>
      <c r="R42017" s="10"/>
      <c r="S42017" s="10"/>
      <c r="T42017" s="10"/>
    </row>
    <row r="42018" spans="13:20" x14ac:dyDescent="0.2">
      <c r="M42018">
        <v>0</v>
      </c>
      <c r="P42018" s="10"/>
      <c r="R42018" s="10"/>
      <c r="S42018" s="10"/>
      <c r="T42018" s="10"/>
    </row>
    <row r="42019" spans="13:20" x14ac:dyDescent="0.2">
      <c r="M42019">
        <v>0</v>
      </c>
      <c r="P42019" s="10"/>
      <c r="R42019" s="10"/>
      <c r="S42019" s="10"/>
      <c r="T42019" s="10"/>
    </row>
    <row r="42020" spans="13:20" x14ac:dyDescent="0.2">
      <c r="M42020">
        <v>1</v>
      </c>
      <c r="P42020" s="10"/>
      <c r="R42020" s="10"/>
      <c r="S42020" s="10"/>
      <c r="T42020" s="10"/>
    </row>
    <row r="42021" spans="13:20" x14ac:dyDescent="0.2">
      <c r="M42021">
        <v>0</v>
      </c>
      <c r="P42021" s="10"/>
      <c r="R42021" s="10"/>
      <c r="S42021" s="10"/>
      <c r="T42021" s="10"/>
    </row>
    <row r="42022" spans="13:20" x14ac:dyDescent="0.2">
      <c r="M42022">
        <v>1</v>
      </c>
      <c r="P42022" s="10"/>
      <c r="R42022" s="10"/>
      <c r="S42022" s="10"/>
      <c r="T42022" s="10"/>
    </row>
    <row r="42023" spans="13:20" x14ac:dyDescent="0.2">
      <c r="M42023">
        <v>0</v>
      </c>
      <c r="P42023" s="10"/>
      <c r="R42023" s="10"/>
      <c r="S42023" s="10"/>
      <c r="T42023" s="10"/>
    </row>
    <row r="42024" spans="13:20" x14ac:dyDescent="0.2">
      <c r="M42024">
        <v>0</v>
      </c>
      <c r="P42024" s="10"/>
      <c r="R42024" s="10"/>
      <c r="S42024" s="10"/>
      <c r="T42024" s="10"/>
    </row>
    <row r="42025" spans="13:20" x14ac:dyDescent="0.2">
      <c r="M42025">
        <v>1</v>
      </c>
      <c r="P42025" s="10"/>
      <c r="R42025" s="10"/>
      <c r="S42025" s="10"/>
      <c r="T42025" s="10"/>
    </row>
    <row r="42026" spans="13:20" x14ac:dyDescent="0.2">
      <c r="M42026">
        <v>0</v>
      </c>
      <c r="P42026" s="10"/>
      <c r="R42026" s="10"/>
      <c r="S42026" s="10"/>
      <c r="T42026" s="10"/>
    </row>
    <row r="42027" spans="13:20" x14ac:dyDescent="0.2">
      <c r="M42027">
        <v>0</v>
      </c>
      <c r="P42027" s="10"/>
      <c r="R42027" s="10"/>
      <c r="S42027" s="10"/>
      <c r="T42027" s="10"/>
    </row>
    <row r="42028" spans="13:20" x14ac:dyDescent="0.2">
      <c r="M42028">
        <v>1</v>
      </c>
      <c r="P42028" s="10"/>
      <c r="R42028" s="10"/>
      <c r="S42028" s="10"/>
      <c r="T42028" s="10"/>
    </row>
    <row r="42029" spans="13:20" x14ac:dyDescent="0.2">
      <c r="M42029">
        <v>0</v>
      </c>
      <c r="P42029" s="10"/>
      <c r="R42029" s="10"/>
      <c r="S42029" s="10"/>
      <c r="T42029" s="10"/>
    </row>
    <row r="42030" spans="13:20" x14ac:dyDescent="0.2">
      <c r="M42030">
        <v>0</v>
      </c>
      <c r="P42030" s="10"/>
      <c r="R42030" s="10"/>
      <c r="S42030" s="10"/>
      <c r="T42030" s="10"/>
    </row>
    <row r="42031" spans="13:20" x14ac:dyDescent="0.2">
      <c r="M42031">
        <v>1</v>
      </c>
      <c r="P42031" s="10"/>
      <c r="R42031" s="10"/>
      <c r="S42031" s="10"/>
      <c r="T42031" s="10"/>
    </row>
    <row r="42032" spans="13:20" x14ac:dyDescent="0.2">
      <c r="M42032">
        <v>0</v>
      </c>
      <c r="P42032" s="10"/>
      <c r="R42032" s="10"/>
      <c r="S42032" s="10"/>
      <c r="T42032" s="10"/>
    </row>
    <row r="42033" spans="13:20" x14ac:dyDescent="0.2">
      <c r="M42033">
        <v>1</v>
      </c>
      <c r="P42033" s="10"/>
      <c r="R42033" s="10"/>
      <c r="S42033" s="10"/>
      <c r="T42033" s="10"/>
    </row>
    <row r="42034" spans="13:20" x14ac:dyDescent="0.2">
      <c r="M42034">
        <v>0</v>
      </c>
      <c r="P42034" s="10"/>
      <c r="R42034" s="10"/>
      <c r="S42034" s="10"/>
      <c r="T42034" s="10"/>
    </row>
    <row r="42035" spans="13:20" x14ac:dyDescent="0.2">
      <c r="M42035">
        <v>1</v>
      </c>
      <c r="P42035" s="10"/>
      <c r="R42035" s="10"/>
      <c r="S42035" s="10"/>
      <c r="T42035" s="10"/>
    </row>
    <row r="42036" spans="13:20" x14ac:dyDescent="0.2">
      <c r="M42036">
        <v>0</v>
      </c>
      <c r="P42036" s="10"/>
      <c r="R42036" s="10"/>
      <c r="S42036" s="10"/>
      <c r="T42036" s="10"/>
    </row>
    <row r="42037" spans="13:20" x14ac:dyDescent="0.2">
      <c r="M42037">
        <v>1</v>
      </c>
      <c r="P42037" s="10"/>
      <c r="R42037" s="10"/>
      <c r="S42037" s="10"/>
      <c r="T42037" s="10"/>
    </row>
    <row r="42038" spans="13:20" x14ac:dyDescent="0.2">
      <c r="M42038">
        <v>0</v>
      </c>
      <c r="P42038" s="10"/>
      <c r="R42038" s="10"/>
      <c r="S42038" s="10"/>
      <c r="T42038" s="10"/>
    </row>
    <row r="42039" spans="13:20" x14ac:dyDescent="0.2">
      <c r="M42039">
        <v>0</v>
      </c>
      <c r="P42039" s="10"/>
      <c r="R42039" s="10"/>
      <c r="S42039" s="10"/>
      <c r="T42039" s="10"/>
    </row>
    <row r="42040" spans="13:20" x14ac:dyDescent="0.2">
      <c r="M42040">
        <v>1</v>
      </c>
      <c r="P42040" s="10"/>
      <c r="R42040" s="10"/>
      <c r="S42040" s="10"/>
      <c r="T42040" s="10"/>
    </row>
    <row r="42041" spans="13:20" x14ac:dyDescent="0.2">
      <c r="M42041">
        <v>0</v>
      </c>
      <c r="P42041" s="10"/>
      <c r="R42041" s="10"/>
      <c r="S42041" s="10"/>
      <c r="T42041" s="10"/>
    </row>
    <row r="42042" spans="13:20" x14ac:dyDescent="0.2">
      <c r="M42042">
        <v>0</v>
      </c>
      <c r="P42042" s="10"/>
      <c r="R42042" s="10"/>
      <c r="S42042" s="10"/>
      <c r="T42042" s="10"/>
    </row>
    <row r="42043" spans="13:20" x14ac:dyDescent="0.2">
      <c r="M42043">
        <v>0</v>
      </c>
      <c r="P42043" s="10"/>
      <c r="R42043" s="10"/>
      <c r="S42043" s="10"/>
      <c r="T42043" s="10"/>
    </row>
    <row r="42044" spans="13:20" x14ac:dyDescent="0.2">
      <c r="M42044">
        <v>1</v>
      </c>
      <c r="P42044" s="10"/>
      <c r="R42044" s="10"/>
      <c r="S42044" s="10"/>
      <c r="T42044" s="10"/>
    </row>
    <row r="42045" spans="13:20" x14ac:dyDescent="0.2">
      <c r="M42045">
        <v>0</v>
      </c>
      <c r="P42045" s="10"/>
      <c r="R42045" s="10"/>
      <c r="S42045" s="10"/>
      <c r="T42045" s="10"/>
    </row>
    <row r="42046" spans="13:20" x14ac:dyDescent="0.2">
      <c r="M42046">
        <v>1</v>
      </c>
      <c r="P42046" s="10"/>
      <c r="R42046" s="10"/>
      <c r="S42046" s="10"/>
      <c r="T42046" s="10"/>
    </row>
    <row r="42047" spans="13:20" x14ac:dyDescent="0.2">
      <c r="M42047">
        <v>0</v>
      </c>
      <c r="P42047" s="10"/>
      <c r="R42047" s="10"/>
      <c r="S42047" s="10"/>
      <c r="T42047" s="10"/>
    </row>
    <row r="42048" spans="13:20" x14ac:dyDescent="0.2">
      <c r="M42048">
        <v>1</v>
      </c>
      <c r="P42048" s="10"/>
      <c r="R42048" s="10"/>
      <c r="S42048" s="10"/>
      <c r="T42048" s="10"/>
    </row>
    <row r="42049" spans="13:20" x14ac:dyDescent="0.2">
      <c r="M42049">
        <v>0</v>
      </c>
      <c r="P42049" s="10"/>
      <c r="R42049" s="10"/>
      <c r="S42049" s="10"/>
      <c r="T42049" s="10"/>
    </row>
    <row r="42050" spans="13:20" x14ac:dyDescent="0.2">
      <c r="M42050">
        <v>1</v>
      </c>
      <c r="P42050" s="10"/>
      <c r="R42050" s="10"/>
      <c r="S42050" s="10"/>
      <c r="T42050" s="10"/>
    </row>
    <row r="42051" spans="13:20" x14ac:dyDescent="0.2">
      <c r="M42051">
        <v>1</v>
      </c>
      <c r="P42051" s="10"/>
      <c r="R42051" s="10"/>
      <c r="S42051" s="10"/>
      <c r="T42051" s="10"/>
    </row>
    <row r="42052" spans="13:20" x14ac:dyDescent="0.2">
      <c r="M42052">
        <v>0</v>
      </c>
      <c r="P42052" s="10"/>
      <c r="R42052" s="10"/>
      <c r="S42052" s="10"/>
      <c r="T42052" s="10"/>
    </row>
    <row r="42053" spans="13:20" x14ac:dyDescent="0.2">
      <c r="M42053">
        <v>0</v>
      </c>
      <c r="P42053" s="10"/>
      <c r="R42053" s="10"/>
      <c r="S42053" s="10"/>
      <c r="T42053" s="10"/>
    </row>
    <row r="42054" spans="13:20" x14ac:dyDescent="0.2">
      <c r="M42054">
        <v>1</v>
      </c>
      <c r="P42054" s="10"/>
      <c r="R42054" s="10"/>
      <c r="S42054" s="10"/>
      <c r="T42054" s="10"/>
    </row>
    <row r="42055" spans="13:20" x14ac:dyDescent="0.2">
      <c r="M42055">
        <v>0</v>
      </c>
      <c r="P42055" s="10"/>
      <c r="R42055" s="10"/>
      <c r="S42055" s="10"/>
      <c r="T42055" s="10"/>
    </row>
    <row r="42056" spans="13:20" x14ac:dyDescent="0.2">
      <c r="M42056">
        <v>0</v>
      </c>
      <c r="P42056" s="10"/>
      <c r="R42056" s="10"/>
      <c r="S42056" s="10"/>
      <c r="T42056" s="10"/>
    </row>
    <row r="42057" spans="13:20" x14ac:dyDescent="0.2">
      <c r="M42057">
        <v>1</v>
      </c>
      <c r="P42057" s="10"/>
      <c r="R42057" s="10"/>
      <c r="S42057" s="10"/>
      <c r="T42057" s="10"/>
    </row>
    <row r="42058" spans="13:20" x14ac:dyDescent="0.2">
      <c r="M42058">
        <v>0</v>
      </c>
      <c r="P42058" s="10"/>
      <c r="R42058" s="10"/>
      <c r="S42058" s="10"/>
      <c r="T42058" s="10"/>
    </row>
    <row r="42059" spans="13:20" x14ac:dyDescent="0.2">
      <c r="M42059">
        <v>1</v>
      </c>
      <c r="P42059" s="10"/>
      <c r="R42059" s="10"/>
      <c r="S42059" s="10"/>
      <c r="T42059" s="10"/>
    </row>
    <row r="42060" spans="13:20" x14ac:dyDescent="0.2">
      <c r="M42060">
        <v>0</v>
      </c>
      <c r="P42060" s="10"/>
      <c r="R42060" s="10"/>
      <c r="S42060" s="10"/>
      <c r="T42060" s="10"/>
    </row>
    <row r="42061" spans="13:20" x14ac:dyDescent="0.2">
      <c r="M42061">
        <v>0</v>
      </c>
      <c r="P42061" s="10"/>
      <c r="R42061" s="10"/>
      <c r="S42061" s="10"/>
      <c r="T42061" s="10"/>
    </row>
    <row r="42062" spans="13:20" x14ac:dyDescent="0.2">
      <c r="M42062">
        <v>1</v>
      </c>
      <c r="P42062" s="10"/>
      <c r="R42062" s="10"/>
      <c r="S42062" s="10"/>
      <c r="T42062" s="10"/>
    </row>
    <row r="42063" spans="13:20" x14ac:dyDescent="0.2">
      <c r="M42063">
        <v>0</v>
      </c>
      <c r="P42063" s="10"/>
      <c r="R42063" s="10"/>
      <c r="S42063" s="10"/>
      <c r="T42063" s="10"/>
    </row>
    <row r="42064" spans="13:20" x14ac:dyDescent="0.2">
      <c r="M42064">
        <v>0</v>
      </c>
      <c r="P42064" s="10"/>
      <c r="R42064" s="10"/>
      <c r="S42064" s="10"/>
      <c r="T42064" s="10"/>
    </row>
    <row r="42065" spans="13:20" x14ac:dyDescent="0.2">
      <c r="M42065">
        <v>0</v>
      </c>
      <c r="P42065" s="10"/>
      <c r="R42065" s="10"/>
      <c r="S42065" s="10"/>
      <c r="T42065" s="10"/>
    </row>
    <row r="42066" spans="13:20" x14ac:dyDescent="0.2">
      <c r="M42066">
        <v>1</v>
      </c>
      <c r="P42066" s="10"/>
      <c r="R42066" s="10"/>
      <c r="S42066" s="10"/>
      <c r="T42066" s="10"/>
    </row>
    <row r="42067" spans="13:20" x14ac:dyDescent="0.2">
      <c r="M42067">
        <v>0</v>
      </c>
      <c r="P42067" s="10"/>
      <c r="R42067" s="10"/>
      <c r="S42067" s="10"/>
      <c r="T42067" s="10"/>
    </row>
    <row r="42068" spans="13:20" x14ac:dyDescent="0.2">
      <c r="M42068">
        <v>1</v>
      </c>
      <c r="P42068" s="10"/>
      <c r="R42068" s="10"/>
      <c r="S42068" s="10"/>
      <c r="T42068" s="10"/>
    </row>
    <row r="42069" spans="13:20" x14ac:dyDescent="0.2">
      <c r="M42069">
        <v>0</v>
      </c>
      <c r="P42069" s="10"/>
      <c r="R42069" s="10"/>
      <c r="S42069" s="10"/>
      <c r="T42069" s="10"/>
    </row>
    <row r="42070" spans="13:20" x14ac:dyDescent="0.2">
      <c r="M42070">
        <v>0</v>
      </c>
      <c r="P42070" s="10"/>
      <c r="R42070" s="10"/>
      <c r="S42070" s="10"/>
      <c r="T42070" s="10"/>
    </row>
    <row r="42071" spans="13:20" x14ac:dyDescent="0.2">
      <c r="M42071">
        <v>0</v>
      </c>
      <c r="P42071" s="10"/>
      <c r="R42071" s="10"/>
      <c r="S42071" s="10"/>
      <c r="T42071" s="10"/>
    </row>
    <row r="42072" spans="13:20" x14ac:dyDescent="0.2">
      <c r="M42072">
        <v>1</v>
      </c>
      <c r="P42072" s="10"/>
      <c r="R42072" s="10"/>
      <c r="S42072" s="10"/>
      <c r="T42072" s="10"/>
    </row>
    <row r="42073" spans="13:20" x14ac:dyDescent="0.2">
      <c r="M42073">
        <v>0</v>
      </c>
      <c r="P42073" s="10"/>
      <c r="R42073" s="10"/>
      <c r="S42073" s="10"/>
      <c r="T42073" s="10"/>
    </row>
    <row r="42074" spans="13:20" x14ac:dyDescent="0.2">
      <c r="M42074">
        <v>1</v>
      </c>
      <c r="P42074" s="10"/>
      <c r="R42074" s="10"/>
      <c r="S42074" s="10"/>
      <c r="T42074" s="10"/>
    </row>
    <row r="42075" spans="13:20" x14ac:dyDescent="0.2">
      <c r="M42075">
        <v>0</v>
      </c>
      <c r="P42075" s="10"/>
      <c r="R42075" s="10"/>
      <c r="S42075" s="10"/>
      <c r="T42075" s="10"/>
    </row>
    <row r="42076" spans="13:20" x14ac:dyDescent="0.2">
      <c r="M42076">
        <v>1</v>
      </c>
      <c r="P42076" s="10"/>
      <c r="R42076" s="10"/>
      <c r="S42076" s="10"/>
      <c r="T42076" s="10"/>
    </row>
    <row r="42077" spans="13:20" x14ac:dyDescent="0.2">
      <c r="M42077">
        <v>0</v>
      </c>
      <c r="P42077" s="10"/>
      <c r="R42077" s="10"/>
      <c r="S42077" s="10"/>
      <c r="T42077" s="10"/>
    </row>
    <row r="42078" spans="13:20" x14ac:dyDescent="0.2">
      <c r="M42078">
        <v>0</v>
      </c>
      <c r="P42078" s="10"/>
      <c r="R42078" s="10"/>
      <c r="S42078" s="10"/>
      <c r="T42078" s="10"/>
    </row>
    <row r="42079" spans="13:20" x14ac:dyDescent="0.2">
      <c r="M42079">
        <v>0</v>
      </c>
      <c r="P42079" s="10"/>
      <c r="R42079" s="10"/>
      <c r="S42079" s="10"/>
      <c r="T42079" s="10"/>
    </row>
    <row r="42080" spans="13:20" x14ac:dyDescent="0.2">
      <c r="M42080">
        <v>1</v>
      </c>
      <c r="P42080" s="10"/>
      <c r="R42080" s="10"/>
      <c r="S42080" s="10"/>
      <c r="T42080" s="10"/>
    </row>
    <row r="42081" spans="13:20" x14ac:dyDescent="0.2">
      <c r="M42081">
        <v>0</v>
      </c>
      <c r="P42081" s="10"/>
      <c r="R42081" s="10"/>
      <c r="S42081" s="10"/>
      <c r="T42081" s="10"/>
    </row>
    <row r="42082" spans="13:20" x14ac:dyDescent="0.2">
      <c r="M42082">
        <v>0</v>
      </c>
      <c r="P42082" s="10"/>
      <c r="R42082" s="10"/>
      <c r="S42082" s="10"/>
      <c r="T42082" s="10"/>
    </row>
    <row r="42083" spans="13:20" x14ac:dyDescent="0.2">
      <c r="M42083">
        <v>1</v>
      </c>
      <c r="P42083" s="10"/>
      <c r="R42083" s="10"/>
      <c r="S42083" s="10"/>
      <c r="T42083" s="10"/>
    </row>
    <row r="42084" spans="13:20" x14ac:dyDescent="0.2">
      <c r="M42084">
        <v>0</v>
      </c>
      <c r="P42084" s="10"/>
      <c r="R42084" s="10"/>
      <c r="S42084" s="10"/>
      <c r="T42084" s="10"/>
    </row>
    <row r="42085" spans="13:20" x14ac:dyDescent="0.2">
      <c r="M42085">
        <v>0</v>
      </c>
      <c r="P42085" s="10"/>
      <c r="R42085" s="10"/>
      <c r="S42085" s="10"/>
      <c r="T42085" s="10"/>
    </row>
    <row r="42086" spans="13:20" x14ac:dyDescent="0.2">
      <c r="M42086">
        <v>1</v>
      </c>
      <c r="P42086" s="10"/>
      <c r="R42086" s="10"/>
      <c r="S42086" s="10"/>
      <c r="T42086" s="10"/>
    </row>
    <row r="42087" spans="13:20" x14ac:dyDescent="0.2">
      <c r="M42087">
        <v>0</v>
      </c>
      <c r="P42087" s="10"/>
      <c r="R42087" s="10"/>
      <c r="S42087" s="10"/>
      <c r="T42087" s="10"/>
    </row>
    <row r="42088" spans="13:20" x14ac:dyDescent="0.2">
      <c r="M42088">
        <v>1</v>
      </c>
      <c r="P42088" s="10"/>
      <c r="R42088" s="10"/>
      <c r="S42088" s="10"/>
      <c r="T42088" s="10"/>
    </row>
    <row r="42089" spans="13:20" x14ac:dyDescent="0.2">
      <c r="M42089">
        <v>0</v>
      </c>
      <c r="P42089" s="10"/>
      <c r="R42089" s="10"/>
      <c r="S42089" s="10"/>
      <c r="T42089" s="10"/>
    </row>
    <row r="42090" spans="13:20" x14ac:dyDescent="0.2">
      <c r="M42090">
        <v>1</v>
      </c>
      <c r="P42090" s="10"/>
      <c r="R42090" s="10"/>
      <c r="S42090" s="10"/>
      <c r="T42090" s="10"/>
    </row>
    <row r="42091" spans="13:20" x14ac:dyDescent="0.2">
      <c r="M42091">
        <v>0</v>
      </c>
      <c r="P42091" s="10"/>
      <c r="R42091" s="10"/>
      <c r="S42091" s="10"/>
      <c r="T42091" s="10"/>
    </row>
    <row r="42092" spans="13:20" x14ac:dyDescent="0.2">
      <c r="M42092">
        <v>1</v>
      </c>
      <c r="P42092" s="10"/>
      <c r="R42092" s="10"/>
      <c r="S42092" s="10"/>
      <c r="T42092" s="10"/>
    </row>
    <row r="42093" spans="13:20" x14ac:dyDescent="0.2">
      <c r="M42093">
        <v>0</v>
      </c>
      <c r="P42093" s="10"/>
      <c r="R42093" s="10"/>
      <c r="S42093" s="10"/>
      <c r="T42093" s="10"/>
    </row>
    <row r="42094" spans="13:20" x14ac:dyDescent="0.2">
      <c r="M42094">
        <v>0</v>
      </c>
      <c r="P42094" s="10"/>
      <c r="R42094" s="10"/>
      <c r="S42094" s="10"/>
      <c r="T42094" s="10"/>
    </row>
    <row r="42095" spans="13:20" x14ac:dyDescent="0.2">
      <c r="M42095">
        <v>1</v>
      </c>
      <c r="P42095" s="10"/>
      <c r="R42095" s="10"/>
      <c r="S42095" s="10"/>
      <c r="T42095" s="10"/>
    </row>
    <row r="42096" spans="13:20" x14ac:dyDescent="0.2">
      <c r="M42096">
        <v>0</v>
      </c>
      <c r="P42096" s="10"/>
      <c r="R42096" s="10"/>
      <c r="S42096" s="10"/>
      <c r="T42096" s="10"/>
    </row>
    <row r="42097" spans="13:20" x14ac:dyDescent="0.2">
      <c r="M42097">
        <v>0</v>
      </c>
      <c r="P42097" s="10"/>
      <c r="R42097" s="10"/>
      <c r="S42097" s="10"/>
      <c r="T42097" s="10"/>
    </row>
    <row r="42098" spans="13:20" x14ac:dyDescent="0.2">
      <c r="M42098">
        <v>1</v>
      </c>
      <c r="P42098" s="10"/>
      <c r="R42098" s="10"/>
      <c r="S42098" s="10"/>
      <c r="T42098" s="10"/>
    </row>
    <row r="42099" spans="13:20" x14ac:dyDescent="0.2">
      <c r="M42099">
        <v>0</v>
      </c>
      <c r="P42099" s="10"/>
      <c r="R42099" s="10"/>
      <c r="S42099" s="10"/>
      <c r="T42099" s="10"/>
    </row>
    <row r="42100" spans="13:20" x14ac:dyDescent="0.2">
      <c r="M42100">
        <v>0</v>
      </c>
      <c r="P42100" s="10"/>
      <c r="R42100" s="10"/>
      <c r="S42100" s="10"/>
      <c r="T42100" s="10"/>
    </row>
    <row r="42101" spans="13:20" x14ac:dyDescent="0.2">
      <c r="M42101">
        <v>1</v>
      </c>
      <c r="P42101" s="10"/>
      <c r="R42101" s="10"/>
      <c r="S42101" s="10"/>
      <c r="T42101" s="10"/>
    </row>
    <row r="42102" spans="13:20" x14ac:dyDescent="0.2">
      <c r="M42102">
        <v>0</v>
      </c>
      <c r="P42102" s="10"/>
      <c r="R42102" s="10"/>
      <c r="S42102" s="10"/>
      <c r="T42102" s="10"/>
    </row>
    <row r="42103" spans="13:20" x14ac:dyDescent="0.2">
      <c r="M42103">
        <v>1</v>
      </c>
      <c r="P42103" s="10"/>
      <c r="R42103" s="10"/>
      <c r="S42103" s="10"/>
      <c r="T42103" s="10"/>
    </row>
    <row r="42104" spans="13:20" x14ac:dyDescent="0.2">
      <c r="M42104">
        <v>0</v>
      </c>
      <c r="P42104" s="10"/>
      <c r="R42104" s="10"/>
      <c r="S42104" s="10"/>
      <c r="T42104" s="10"/>
    </row>
    <row r="42105" spans="13:20" x14ac:dyDescent="0.2">
      <c r="M42105">
        <v>0</v>
      </c>
      <c r="P42105" s="10"/>
      <c r="R42105" s="10"/>
      <c r="S42105" s="10"/>
      <c r="T42105" s="10"/>
    </row>
    <row r="42106" spans="13:20" x14ac:dyDescent="0.2">
      <c r="M42106">
        <v>1</v>
      </c>
      <c r="P42106" s="10"/>
      <c r="R42106" s="10"/>
      <c r="S42106" s="10"/>
      <c r="T42106" s="10"/>
    </row>
    <row r="42107" spans="13:20" x14ac:dyDescent="0.2">
      <c r="M42107">
        <v>0</v>
      </c>
      <c r="P42107" s="10"/>
      <c r="R42107" s="10"/>
      <c r="S42107" s="10"/>
      <c r="T42107" s="10"/>
    </row>
    <row r="42108" spans="13:20" x14ac:dyDescent="0.2">
      <c r="M42108">
        <v>1</v>
      </c>
      <c r="P42108" s="10"/>
      <c r="R42108" s="10"/>
      <c r="S42108" s="10"/>
      <c r="T42108" s="10"/>
    </row>
    <row r="42109" spans="13:20" x14ac:dyDescent="0.2">
      <c r="M42109">
        <v>0</v>
      </c>
      <c r="P42109" s="10"/>
      <c r="R42109" s="10"/>
      <c r="S42109" s="10"/>
      <c r="T42109" s="10"/>
    </row>
    <row r="42110" spans="13:20" x14ac:dyDescent="0.2">
      <c r="M42110">
        <v>1</v>
      </c>
      <c r="P42110" s="10"/>
      <c r="R42110" s="10"/>
      <c r="S42110" s="10"/>
      <c r="T42110" s="10"/>
    </row>
    <row r="42111" spans="13:20" x14ac:dyDescent="0.2">
      <c r="M42111">
        <v>0</v>
      </c>
      <c r="P42111" s="10"/>
      <c r="R42111" s="10"/>
      <c r="S42111" s="10"/>
      <c r="T42111" s="10"/>
    </row>
    <row r="42112" spans="13:20" x14ac:dyDescent="0.2">
      <c r="M42112">
        <v>0</v>
      </c>
      <c r="P42112" s="10"/>
      <c r="R42112" s="10"/>
      <c r="S42112" s="10"/>
      <c r="T42112" s="10"/>
    </row>
    <row r="42113" spans="13:20" x14ac:dyDescent="0.2">
      <c r="M42113">
        <v>1</v>
      </c>
      <c r="P42113" s="10"/>
      <c r="R42113" s="10"/>
      <c r="S42113" s="10"/>
      <c r="T42113" s="10"/>
    </row>
    <row r="42114" spans="13:20" x14ac:dyDescent="0.2">
      <c r="M42114">
        <v>0</v>
      </c>
      <c r="P42114" s="10"/>
      <c r="R42114" s="10"/>
      <c r="S42114" s="10"/>
      <c r="T42114" s="10"/>
    </row>
    <row r="42115" spans="13:20" x14ac:dyDescent="0.2">
      <c r="M42115">
        <v>0</v>
      </c>
      <c r="P42115" s="10"/>
      <c r="R42115" s="10"/>
      <c r="S42115" s="10"/>
      <c r="T42115" s="10"/>
    </row>
    <row r="42116" spans="13:20" x14ac:dyDescent="0.2">
      <c r="M42116">
        <v>0</v>
      </c>
      <c r="P42116" s="10"/>
      <c r="R42116" s="10"/>
      <c r="S42116" s="10"/>
      <c r="T42116" s="10"/>
    </row>
    <row r="42117" spans="13:20" x14ac:dyDescent="0.2">
      <c r="M42117">
        <v>1</v>
      </c>
      <c r="P42117" s="10"/>
      <c r="R42117" s="10"/>
      <c r="S42117" s="10"/>
      <c r="T42117" s="10"/>
    </row>
    <row r="42118" spans="13:20" x14ac:dyDescent="0.2">
      <c r="M42118">
        <v>0</v>
      </c>
      <c r="P42118" s="10"/>
      <c r="R42118" s="10"/>
      <c r="S42118" s="10"/>
      <c r="T42118" s="10"/>
    </row>
    <row r="42119" spans="13:20" x14ac:dyDescent="0.2">
      <c r="M42119">
        <v>0</v>
      </c>
      <c r="P42119" s="10"/>
      <c r="R42119" s="10"/>
      <c r="S42119" s="10"/>
      <c r="T42119" s="10"/>
    </row>
    <row r="42120" spans="13:20" x14ac:dyDescent="0.2">
      <c r="M42120">
        <v>1</v>
      </c>
      <c r="P42120" s="10"/>
      <c r="R42120" s="10"/>
      <c r="S42120" s="10"/>
      <c r="T42120" s="10"/>
    </row>
    <row r="42121" spans="13:20" x14ac:dyDescent="0.2">
      <c r="M42121">
        <v>0</v>
      </c>
      <c r="P42121" s="10"/>
      <c r="R42121" s="10"/>
      <c r="S42121" s="10"/>
      <c r="T42121" s="10"/>
    </row>
    <row r="42122" spans="13:20" x14ac:dyDescent="0.2">
      <c r="M42122">
        <v>1</v>
      </c>
      <c r="P42122" s="10"/>
      <c r="R42122" s="10"/>
      <c r="S42122" s="10"/>
      <c r="T42122" s="10"/>
    </row>
    <row r="42123" spans="13:20" x14ac:dyDescent="0.2">
      <c r="M42123">
        <v>0</v>
      </c>
      <c r="P42123" s="10"/>
      <c r="R42123" s="10"/>
      <c r="S42123" s="10"/>
      <c r="T42123" s="10"/>
    </row>
    <row r="42124" spans="13:20" x14ac:dyDescent="0.2">
      <c r="M42124">
        <v>0</v>
      </c>
      <c r="P42124" s="10"/>
      <c r="R42124" s="10"/>
      <c r="S42124" s="10"/>
      <c r="T42124" s="10"/>
    </row>
    <row r="42125" spans="13:20" x14ac:dyDescent="0.2">
      <c r="M42125">
        <v>0</v>
      </c>
      <c r="P42125" s="10"/>
      <c r="R42125" s="10"/>
      <c r="S42125" s="10"/>
      <c r="T42125" s="10"/>
    </row>
    <row r="42126" spans="13:20" x14ac:dyDescent="0.2">
      <c r="M42126">
        <v>1</v>
      </c>
      <c r="P42126" s="10"/>
      <c r="R42126" s="10"/>
      <c r="S42126" s="10"/>
      <c r="T42126" s="10"/>
    </row>
    <row r="42127" spans="13:20" x14ac:dyDescent="0.2">
      <c r="M42127">
        <v>0</v>
      </c>
      <c r="P42127" s="10"/>
      <c r="R42127" s="10"/>
      <c r="S42127" s="10"/>
      <c r="T42127" s="10"/>
    </row>
    <row r="42128" spans="13:20" x14ac:dyDescent="0.2">
      <c r="M42128">
        <v>1</v>
      </c>
      <c r="P42128" s="10"/>
      <c r="R42128" s="10"/>
      <c r="S42128" s="10"/>
      <c r="T42128" s="10"/>
    </row>
    <row r="42129" spans="13:20" x14ac:dyDescent="0.2">
      <c r="M42129">
        <v>0</v>
      </c>
      <c r="P42129" s="10"/>
      <c r="R42129" s="10"/>
      <c r="S42129" s="10"/>
      <c r="T42129" s="10"/>
    </row>
    <row r="42130" spans="13:20" x14ac:dyDescent="0.2">
      <c r="M42130">
        <v>0</v>
      </c>
      <c r="P42130" s="10"/>
      <c r="R42130" s="10"/>
      <c r="S42130" s="10"/>
      <c r="T42130" s="10"/>
    </row>
    <row r="42131" spans="13:20" x14ac:dyDescent="0.2">
      <c r="M42131">
        <v>0</v>
      </c>
      <c r="P42131" s="10"/>
      <c r="R42131" s="10"/>
      <c r="S42131" s="10"/>
      <c r="T42131" s="10"/>
    </row>
    <row r="42132" spans="13:20" x14ac:dyDescent="0.2">
      <c r="M42132">
        <v>1</v>
      </c>
      <c r="P42132" s="10"/>
      <c r="R42132" s="10"/>
      <c r="S42132" s="10"/>
      <c r="T42132" s="10"/>
    </row>
    <row r="42133" spans="13:20" x14ac:dyDescent="0.2">
      <c r="M42133">
        <v>0</v>
      </c>
      <c r="P42133" s="10"/>
      <c r="R42133" s="10"/>
      <c r="S42133" s="10"/>
      <c r="T42133" s="10"/>
    </row>
    <row r="42134" spans="13:20" x14ac:dyDescent="0.2">
      <c r="M42134">
        <v>0</v>
      </c>
      <c r="P42134" s="10"/>
      <c r="R42134" s="10"/>
      <c r="S42134" s="10"/>
      <c r="T42134" s="10"/>
    </row>
    <row r="42135" spans="13:20" x14ac:dyDescent="0.2">
      <c r="M42135">
        <v>1</v>
      </c>
      <c r="P42135" s="10"/>
      <c r="R42135" s="10"/>
      <c r="S42135" s="10"/>
      <c r="T42135" s="10"/>
    </row>
    <row r="42136" spans="13:20" x14ac:dyDescent="0.2">
      <c r="M42136">
        <v>0</v>
      </c>
      <c r="P42136" s="10"/>
      <c r="R42136" s="10"/>
      <c r="S42136" s="10"/>
      <c r="T42136" s="10"/>
    </row>
    <row r="42137" spans="13:20" x14ac:dyDescent="0.2">
      <c r="M42137">
        <v>1</v>
      </c>
      <c r="P42137" s="10"/>
      <c r="R42137" s="10"/>
      <c r="S42137" s="10"/>
      <c r="T42137" s="10"/>
    </row>
    <row r="42138" spans="13:20" x14ac:dyDescent="0.2">
      <c r="M42138">
        <v>0</v>
      </c>
      <c r="P42138" s="10"/>
      <c r="R42138" s="10"/>
      <c r="S42138" s="10"/>
      <c r="T42138" s="10"/>
    </row>
    <row r="42139" spans="13:20" x14ac:dyDescent="0.2">
      <c r="M42139">
        <v>0</v>
      </c>
      <c r="P42139" s="10"/>
      <c r="R42139" s="10"/>
      <c r="S42139" s="10"/>
      <c r="T42139" s="10"/>
    </row>
    <row r="42140" spans="13:20" x14ac:dyDescent="0.2">
      <c r="M42140">
        <v>0</v>
      </c>
      <c r="P42140" s="10"/>
      <c r="R42140" s="10"/>
      <c r="S42140" s="10"/>
      <c r="T42140" s="10"/>
    </row>
    <row r="42141" spans="13:20" x14ac:dyDescent="0.2">
      <c r="M42141">
        <v>1</v>
      </c>
      <c r="P42141" s="10"/>
      <c r="R42141" s="10"/>
      <c r="S42141" s="10"/>
      <c r="T42141" s="10"/>
    </row>
    <row r="42142" spans="13:20" x14ac:dyDescent="0.2">
      <c r="M42142">
        <v>0</v>
      </c>
      <c r="P42142" s="10"/>
      <c r="R42142" s="10"/>
      <c r="S42142" s="10"/>
      <c r="T42142" s="10"/>
    </row>
    <row r="42143" spans="13:20" x14ac:dyDescent="0.2">
      <c r="M42143">
        <v>0</v>
      </c>
      <c r="P42143" s="10"/>
      <c r="R42143" s="10"/>
      <c r="S42143" s="10"/>
      <c r="T42143" s="10"/>
    </row>
    <row r="42144" spans="13:20" x14ac:dyDescent="0.2">
      <c r="M42144">
        <v>1</v>
      </c>
      <c r="P42144" s="10"/>
      <c r="R42144" s="10"/>
      <c r="S42144" s="10"/>
      <c r="T42144" s="10"/>
    </row>
    <row r="42145" spans="13:20" x14ac:dyDescent="0.2">
      <c r="M42145">
        <v>0</v>
      </c>
      <c r="P42145" s="10"/>
      <c r="R42145" s="10"/>
      <c r="S42145" s="10"/>
      <c r="T42145" s="10"/>
    </row>
    <row r="42146" spans="13:20" x14ac:dyDescent="0.2">
      <c r="M42146">
        <v>0</v>
      </c>
      <c r="P42146" s="10"/>
      <c r="R42146" s="10"/>
      <c r="S42146" s="10"/>
      <c r="T42146" s="10"/>
    </row>
    <row r="42147" spans="13:20" x14ac:dyDescent="0.2">
      <c r="M42147">
        <v>1</v>
      </c>
      <c r="P42147" s="10"/>
      <c r="R42147" s="10"/>
      <c r="S42147" s="10"/>
      <c r="T42147" s="10"/>
    </row>
    <row r="42148" spans="13:20" x14ac:dyDescent="0.2">
      <c r="M42148">
        <v>0</v>
      </c>
      <c r="P42148" s="10"/>
      <c r="R42148" s="10"/>
      <c r="S42148" s="10"/>
      <c r="T42148" s="10"/>
    </row>
    <row r="42149" spans="13:20" x14ac:dyDescent="0.2">
      <c r="M42149">
        <v>0</v>
      </c>
      <c r="P42149" s="10"/>
      <c r="R42149" s="10"/>
      <c r="S42149" s="10"/>
      <c r="T42149" s="10"/>
    </row>
    <row r="42150" spans="13:20" x14ac:dyDescent="0.2">
      <c r="M42150">
        <v>1</v>
      </c>
      <c r="P42150" s="10"/>
      <c r="R42150" s="10"/>
      <c r="S42150" s="10"/>
      <c r="T42150" s="10"/>
    </row>
    <row r="42151" spans="13:20" x14ac:dyDescent="0.2">
      <c r="M42151">
        <v>0</v>
      </c>
      <c r="P42151" s="10"/>
      <c r="R42151" s="10"/>
      <c r="S42151" s="10"/>
      <c r="T42151" s="10"/>
    </row>
    <row r="42152" spans="13:20" x14ac:dyDescent="0.2">
      <c r="M42152">
        <v>0</v>
      </c>
      <c r="P42152" s="10"/>
      <c r="R42152" s="10"/>
      <c r="S42152" s="10"/>
      <c r="T42152" s="10"/>
    </row>
    <row r="42153" spans="13:20" x14ac:dyDescent="0.2">
      <c r="M42153">
        <v>1</v>
      </c>
      <c r="P42153" s="10"/>
      <c r="R42153" s="10"/>
      <c r="S42153" s="10"/>
      <c r="T42153" s="10"/>
    </row>
    <row r="42154" spans="13:20" x14ac:dyDescent="0.2">
      <c r="M42154">
        <v>0</v>
      </c>
      <c r="P42154" s="10"/>
      <c r="R42154" s="10"/>
      <c r="S42154" s="10"/>
      <c r="T42154" s="10"/>
    </row>
    <row r="42155" spans="13:20" x14ac:dyDescent="0.2">
      <c r="M42155">
        <v>0</v>
      </c>
      <c r="P42155" s="10"/>
      <c r="R42155" s="10"/>
      <c r="S42155" s="10"/>
      <c r="T42155" s="10"/>
    </row>
    <row r="42156" spans="13:20" x14ac:dyDescent="0.2">
      <c r="M42156">
        <v>1</v>
      </c>
      <c r="P42156" s="10"/>
      <c r="R42156" s="10"/>
      <c r="S42156" s="10"/>
      <c r="T42156" s="10"/>
    </row>
    <row r="42157" spans="13:20" x14ac:dyDescent="0.2">
      <c r="M42157">
        <v>0</v>
      </c>
      <c r="P42157" s="10"/>
      <c r="R42157" s="10"/>
      <c r="S42157" s="10"/>
      <c r="T42157" s="10"/>
    </row>
    <row r="42158" spans="13:20" x14ac:dyDescent="0.2">
      <c r="M42158">
        <v>1</v>
      </c>
      <c r="P42158" s="10"/>
      <c r="R42158" s="10"/>
      <c r="S42158" s="10"/>
      <c r="T42158" s="10"/>
    </row>
    <row r="42159" spans="13:20" x14ac:dyDescent="0.2">
      <c r="M42159">
        <v>0</v>
      </c>
      <c r="P42159" s="10"/>
      <c r="R42159" s="10"/>
      <c r="S42159" s="10"/>
      <c r="T42159" s="10"/>
    </row>
    <row r="42160" spans="13:20" x14ac:dyDescent="0.2">
      <c r="M42160">
        <v>0</v>
      </c>
      <c r="P42160" s="10"/>
      <c r="R42160" s="10"/>
      <c r="S42160" s="10"/>
      <c r="T42160" s="10"/>
    </row>
    <row r="42161" spans="13:20" x14ac:dyDescent="0.2">
      <c r="M42161">
        <v>1</v>
      </c>
      <c r="P42161" s="10"/>
      <c r="R42161" s="10"/>
      <c r="S42161" s="10"/>
      <c r="T42161" s="10"/>
    </row>
    <row r="42162" spans="13:20" x14ac:dyDescent="0.2">
      <c r="M42162">
        <v>0</v>
      </c>
      <c r="P42162" s="10"/>
      <c r="R42162" s="10"/>
      <c r="S42162" s="10"/>
      <c r="T42162" s="10"/>
    </row>
    <row r="42163" spans="13:20" x14ac:dyDescent="0.2">
      <c r="M42163">
        <v>1</v>
      </c>
      <c r="P42163" s="10"/>
      <c r="R42163" s="10"/>
      <c r="S42163" s="10"/>
      <c r="T42163" s="10"/>
    </row>
    <row r="42164" spans="13:20" x14ac:dyDescent="0.2">
      <c r="M42164">
        <v>0</v>
      </c>
      <c r="P42164" s="10"/>
      <c r="R42164" s="10"/>
      <c r="S42164" s="10"/>
      <c r="T42164" s="10"/>
    </row>
    <row r="42165" spans="13:20" x14ac:dyDescent="0.2">
      <c r="M42165">
        <v>0</v>
      </c>
      <c r="P42165" s="10"/>
      <c r="R42165" s="10"/>
      <c r="S42165" s="10"/>
      <c r="T42165" s="10"/>
    </row>
    <row r="42166" spans="13:20" x14ac:dyDescent="0.2">
      <c r="M42166">
        <v>1</v>
      </c>
      <c r="P42166" s="10"/>
      <c r="R42166" s="10"/>
      <c r="S42166" s="10"/>
      <c r="T42166" s="10"/>
    </row>
    <row r="42167" spans="13:20" x14ac:dyDescent="0.2">
      <c r="M42167">
        <v>0</v>
      </c>
      <c r="P42167" s="10"/>
      <c r="R42167" s="10"/>
      <c r="S42167" s="10"/>
      <c r="T42167" s="10"/>
    </row>
    <row r="42168" spans="13:20" x14ac:dyDescent="0.2">
      <c r="M42168">
        <v>1</v>
      </c>
      <c r="P42168" s="10"/>
      <c r="R42168" s="10"/>
      <c r="S42168" s="10"/>
      <c r="T42168" s="10"/>
    </row>
    <row r="42169" spans="13:20" x14ac:dyDescent="0.2">
      <c r="M42169">
        <v>0</v>
      </c>
      <c r="P42169" s="10"/>
      <c r="R42169" s="10"/>
      <c r="S42169" s="10"/>
      <c r="T42169" s="10"/>
    </row>
    <row r="42170" spans="13:20" x14ac:dyDescent="0.2">
      <c r="M42170">
        <v>0</v>
      </c>
      <c r="P42170" s="10"/>
      <c r="R42170" s="10"/>
      <c r="S42170" s="10"/>
      <c r="T42170" s="10"/>
    </row>
    <row r="42171" spans="13:20" x14ac:dyDescent="0.2">
      <c r="M42171">
        <v>1</v>
      </c>
      <c r="P42171" s="10"/>
      <c r="R42171" s="10"/>
      <c r="S42171" s="10"/>
      <c r="T42171" s="10"/>
    </row>
    <row r="42172" spans="13:20" x14ac:dyDescent="0.2">
      <c r="M42172">
        <v>0</v>
      </c>
      <c r="P42172" s="10"/>
      <c r="R42172" s="10"/>
      <c r="S42172" s="10"/>
      <c r="T42172" s="10"/>
    </row>
    <row r="42173" spans="13:20" x14ac:dyDescent="0.2">
      <c r="M42173">
        <v>0</v>
      </c>
      <c r="P42173" s="10"/>
      <c r="R42173" s="10"/>
      <c r="S42173" s="10"/>
      <c r="T42173" s="10"/>
    </row>
    <row r="42174" spans="13:20" x14ac:dyDescent="0.2">
      <c r="M42174">
        <v>1</v>
      </c>
      <c r="P42174" s="10"/>
      <c r="R42174" s="10"/>
      <c r="S42174" s="10"/>
      <c r="T42174" s="10"/>
    </row>
    <row r="42175" spans="13:20" x14ac:dyDescent="0.2">
      <c r="M42175">
        <v>0</v>
      </c>
      <c r="P42175" s="10"/>
      <c r="R42175" s="10"/>
      <c r="S42175" s="10"/>
      <c r="T42175" s="10"/>
    </row>
    <row r="42176" spans="13:20" x14ac:dyDescent="0.2">
      <c r="M42176">
        <v>0</v>
      </c>
      <c r="P42176" s="10"/>
      <c r="R42176" s="10"/>
      <c r="S42176" s="10"/>
      <c r="T42176" s="10"/>
    </row>
    <row r="42177" spans="13:20" x14ac:dyDescent="0.2">
      <c r="M42177">
        <v>1</v>
      </c>
      <c r="P42177" s="10"/>
      <c r="R42177" s="10"/>
      <c r="S42177" s="10"/>
      <c r="T42177" s="10"/>
    </row>
    <row r="42178" spans="13:20" x14ac:dyDescent="0.2">
      <c r="M42178">
        <v>0</v>
      </c>
      <c r="P42178" s="10"/>
      <c r="R42178" s="10"/>
      <c r="S42178" s="10"/>
      <c r="T42178" s="10"/>
    </row>
    <row r="42179" spans="13:20" x14ac:dyDescent="0.2">
      <c r="M42179">
        <v>1</v>
      </c>
      <c r="P42179" s="10"/>
      <c r="R42179" s="10"/>
      <c r="S42179" s="10"/>
      <c r="T42179" s="10"/>
    </row>
    <row r="42180" spans="13:20" x14ac:dyDescent="0.2">
      <c r="M42180">
        <v>0</v>
      </c>
      <c r="P42180" s="10"/>
      <c r="R42180" s="10"/>
      <c r="S42180" s="10"/>
      <c r="T42180" s="10"/>
    </row>
    <row r="42181" spans="13:20" x14ac:dyDescent="0.2">
      <c r="M42181">
        <v>1</v>
      </c>
      <c r="P42181" s="10"/>
      <c r="R42181" s="10"/>
      <c r="S42181" s="10"/>
      <c r="T42181" s="10"/>
    </row>
    <row r="42182" spans="13:20" x14ac:dyDescent="0.2">
      <c r="M42182">
        <v>0</v>
      </c>
      <c r="P42182" s="10"/>
      <c r="R42182" s="10"/>
      <c r="S42182" s="10"/>
      <c r="T42182" s="10"/>
    </row>
    <row r="42183" spans="13:20" x14ac:dyDescent="0.2">
      <c r="M42183">
        <v>1</v>
      </c>
      <c r="P42183" s="10"/>
      <c r="R42183" s="10"/>
      <c r="S42183" s="10"/>
      <c r="T42183" s="10"/>
    </row>
    <row r="42184" spans="13:20" x14ac:dyDescent="0.2">
      <c r="M42184">
        <v>0</v>
      </c>
      <c r="P42184" s="10"/>
      <c r="R42184" s="10"/>
      <c r="S42184" s="10"/>
      <c r="T42184" s="10"/>
    </row>
    <row r="42185" spans="13:20" x14ac:dyDescent="0.2">
      <c r="M42185">
        <v>0</v>
      </c>
      <c r="P42185" s="10"/>
      <c r="R42185" s="10"/>
      <c r="S42185" s="10"/>
      <c r="T42185" s="10"/>
    </row>
    <row r="42186" spans="13:20" x14ac:dyDescent="0.2">
      <c r="M42186">
        <v>0</v>
      </c>
      <c r="P42186" s="10"/>
      <c r="R42186" s="10"/>
      <c r="S42186" s="10"/>
      <c r="T42186" s="10"/>
    </row>
    <row r="42187" spans="13:20" x14ac:dyDescent="0.2">
      <c r="M42187">
        <v>1</v>
      </c>
      <c r="P42187" s="10"/>
      <c r="R42187" s="10"/>
      <c r="S42187" s="10"/>
      <c r="T42187" s="10"/>
    </row>
    <row r="42188" spans="13:20" x14ac:dyDescent="0.2">
      <c r="M42188">
        <v>0</v>
      </c>
      <c r="P42188" s="10"/>
      <c r="R42188" s="10"/>
      <c r="S42188" s="10"/>
      <c r="T42188" s="10"/>
    </row>
    <row r="42189" spans="13:20" x14ac:dyDescent="0.2">
      <c r="M42189">
        <v>1</v>
      </c>
      <c r="P42189" s="10"/>
      <c r="R42189" s="10"/>
      <c r="S42189" s="10"/>
      <c r="T42189" s="10"/>
    </row>
    <row r="42190" spans="13:20" x14ac:dyDescent="0.2">
      <c r="M42190">
        <v>0</v>
      </c>
      <c r="P42190" s="10"/>
      <c r="R42190" s="10"/>
      <c r="S42190" s="10"/>
      <c r="T42190" s="10"/>
    </row>
    <row r="42191" spans="13:20" x14ac:dyDescent="0.2">
      <c r="M42191">
        <v>0</v>
      </c>
      <c r="P42191" s="10"/>
      <c r="R42191" s="10"/>
      <c r="S42191" s="10"/>
      <c r="T42191" s="10"/>
    </row>
    <row r="42192" spans="13:20" x14ac:dyDescent="0.2">
      <c r="M42192">
        <v>1</v>
      </c>
      <c r="P42192" s="10"/>
      <c r="R42192" s="10"/>
      <c r="S42192" s="10"/>
      <c r="T42192" s="10"/>
    </row>
    <row r="42193" spans="13:20" x14ac:dyDescent="0.2">
      <c r="M42193">
        <v>0</v>
      </c>
      <c r="P42193" s="10"/>
      <c r="R42193" s="10"/>
      <c r="S42193" s="10"/>
      <c r="T42193" s="10"/>
    </row>
    <row r="42194" spans="13:20" x14ac:dyDescent="0.2">
      <c r="M42194">
        <v>1</v>
      </c>
      <c r="P42194" s="10"/>
      <c r="R42194" s="10"/>
      <c r="S42194" s="10"/>
      <c r="T42194" s="10"/>
    </row>
    <row r="42195" spans="13:20" x14ac:dyDescent="0.2">
      <c r="M42195">
        <v>0</v>
      </c>
      <c r="P42195" s="10"/>
      <c r="R42195" s="10"/>
      <c r="S42195" s="10"/>
      <c r="T42195" s="10"/>
    </row>
    <row r="42196" spans="13:20" x14ac:dyDescent="0.2">
      <c r="M42196">
        <v>0</v>
      </c>
      <c r="P42196" s="10"/>
      <c r="R42196" s="10"/>
      <c r="S42196" s="10"/>
      <c r="T42196" s="10"/>
    </row>
    <row r="42197" spans="13:20" x14ac:dyDescent="0.2">
      <c r="M42197">
        <v>1</v>
      </c>
      <c r="P42197" s="10"/>
      <c r="R42197" s="10"/>
      <c r="S42197" s="10"/>
      <c r="T42197" s="10"/>
    </row>
    <row r="42198" spans="13:20" x14ac:dyDescent="0.2">
      <c r="M42198">
        <v>0</v>
      </c>
      <c r="P42198" s="10"/>
      <c r="R42198" s="10"/>
      <c r="S42198" s="10"/>
      <c r="T42198" s="10"/>
    </row>
    <row r="42199" spans="13:20" x14ac:dyDescent="0.2">
      <c r="M42199">
        <v>0</v>
      </c>
      <c r="P42199" s="10"/>
      <c r="R42199" s="10"/>
      <c r="S42199" s="10"/>
      <c r="T42199" s="10"/>
    </row>
    <row r="42200" spans="13:20" x14ac:dyDescent="0.2">
      <c r="M42200">
        <v>1</v>
      </c>
      <c r="P42200" s="10"/>
      <c r="R42200" s="10"/>
      <c r="S42200" s="10"/>
      <c r="T42200" s="10"/>
    </row>
    <row r="42201" spans="13:20" x14ac:dyDescent="0.2">
      <c r="M42201">
        <v>0</v>
      </c>
      <c r="P42201" s="10"/>
      <c r="R42201" s="10"/>
      <c r="S42201" s="10"/>
      <c r="T42201" s="10"/>
    </row>
    <row r="42202" spans="13:20" x14ac:dyDescent="0.2">
      <c r="M42202">
        <v>1</v>
      </c>
      <c r="P42202" s="10"/>
      <c r="R42202" s="10"/>
      <c r="S42202" s="10"/>
      <c r="T42202" s="10"/>
    </row>
    <row r="42203" spans="13:20" x14ac:dyDescent="0.2">
      <c r="M42203">
        <v>0</v>
      </c>
      <c r="P42203" s="10"/>
      <c r="R42203" s="10"/>
      <c r="S42203" s="10"/>
      <c r="T42203" s="10"/>
    </row>
    <row r="42204" spans="13:20" x14ac:dyDescent="0.2">
      <c r="M42204">
        <v>0</v>
      </c>
      <c r="P42204" s="10"/>
      <c r="R42204" s="10"/>
      <c r="S42204" s="10"/>
      <c r="T42204" s="10"/>
    </row>
    <row r="42205" spans="13:20" x14ac:dyDescent="0.2">
      <c r="M42205">
        <v>1</v>
      </c>
      <c r="P42205" s="10"/>
      <c r="R42205" s="10"/>
      <c r="S42205" s="10"/>
      <c r="T42205" s="10"/>
    </row>
    <row r="42206" spans="13:20" x14ac:dyDescent="0.2">
      <c r="M42206">
        <v>0</v>
      </c>
      <c r="P42206" s="10"/>
      <c r="R42206" s="10"/>
      <c r="S42206" s="10"/>
      <c r="T42206" s="10"/>
    </row>
    <row r="42207" spans="13:20" x14ac:dyDescent="0.2">
      <c r="M42207">
        <v>1</v>
      </c>
      <c r="P42207" s="10"/>
      <c r="R42207" s="10"/>
      <c r="S42207" s="10"/>
      <c r="T42207" s="10"/>
    </row>
    <row r="42208" spans="13:20" x14ac:dyDescent="0.2">
      <c r="M42208">
        <v>0</v>
      </c>
      <c r="P42208" s="10"/>
      <c r="R42208" s="10"/>
      <c r="S42208" s="10"/>
      <c r="T42208" s="10"/>
    </row>
    <row r="42209" spans="13:20" x14ac:dyDescent="0.2">
      <c r="M42209">
        <v>0</v>
      </c>
      <c r="P42209" s="10"/>
      <c r="R42209" s="10"/>
      <c r="S42209" s="10"/>
      <c r="T42209" s="10"/>
    </row>
    <row r="42210" spans="13:20" x14ac:dyDescent="0.2">
      <c r="M42210">
        <v>1</v>
      </c>
      <c r="P42210" s="10"/>
      <c r="R42210" s="10"/>
      <c r="S42210" s="10"/>
      <c r="T42210" s="10"/>
    </row>
    <row r="42211" spans="13:20" x14ac:dyDescent="0.2">
      <c r="M42211">
        <v>0</v>
      </c>
      <c r="P42211" s="10"/>
      <c r="R42211" s="10"/>
      <c r="S42211" s="10"/>
      <c r="T42211" s="10"/>
    </row>
    <row r="42212" spans="13:20" x14ac:dyDescent="0.2">
      <c r="M42212">
        <v>1</v>
      </c>
      <c r="P42212" s="10"/>
      <c r="R42212" s="10"/>
      <c r="S42212" s="10"/>
      <c r="T42212" s="10"/>
    </row>
    <row r="42213" spans="13:20" x14ac:dyDescent="0.2">
      <c r="M42213">
        <v>0</v>
      </c>
      <c r="P42213" s="10"/>
      <c r="R42213" s="10"/>
      <c r="S42213" s="10"/>
      <c r="T42213" s="10"/>
    </row>
    <row r="42214" spans="13:20" x14ac:dyDescent="0.2">
      <c r="M42214">
        <v>1</v>
      </c>
      <c r="P42214" s="10"/>
      <c r="R42214" s="10"/>
      <c r="S42214" s="10"/>
      <c r="T42214" s="10"/>
    </row>
    <row r="42215" spans="13:20" x14ac:dyDescent="0.2">
      <c r="M42215">
        <v>0</v>
      </c>
      <c r="P42215" s="10"/>
      <c r="R42215" s="10"/>
      <c r="S42215" s="10"/>
      <c r="T42215" s="10"/>
    </row>
    <row r="42216" spans="13:20" x14ac:dyDescent="0.2">
      <c r="M42216">
        <v>0</v>
      </c>
      <c r="P42216" s="10"/>
      <c r="R42216" s="10"/>
      <c r="S42216" s="10"/>
      <c r="T42216" s="10"/>
    </row>
    <row r="42217" spans="13:20" x14ac:dyDescent="0.2">
      <c r="M42217">
        <v>1</v>
      </c>
      <c r="P42217" s="10"/>
      <c r="R42217" s="10"/>
      <c r="S42217" s="10"/>
      <c r="T42217" s="10"/>
    </row>
    <row r="42218" spans="13:20" x14ac:dyDescent="0.2">
      <c r="M42218">
        <v>0</v>
      </c>
      <c r="P42218" s="10"/>
      <c r="R42218" s="10"/>
      <c r="S42218" s="10"/>
      <c r="T42218" s="10"/>
    </row>
    <row r="42219" spans="13:20" x14ac:dyDescent="0.2">
      <c r="M42219">
        <v>0</v>
      </c>
      <c r="P42219" s="10"/>
      <c r="R42219" s="10"/>
      <c r="S42219" s="10"/>
      <c r="T42219" s="10"/>
    </row>
    <row r="42220" spans="13:20" x14ac:dyDescent="0.2">
      <c r="M42220">
        <v>1</v>
      </c>
      <c r="P42220" s="10"/>
      <c r="R42220" s="10"/>
      <c r="S42220" s="10"/>
      <c r="T42220" s="10"/>
    </row>
    <row r="42221" spans="13:20" x14ac:dyDescent="0.2">
      <c r="M42221">
        <v>0</v>
      </c>
      <c r="P42221" s="10"/>
      <c r="R42221" s="10"/>
      <c r="S42221" s="10"/>
      <c r="T42221" s="10"/>
    </row>
    <row r="42222" spans="13:20" x14ac:dyDescent="0.2">
      <c r="M42222">
        <v>0</v>
      </c>
      <c r="P42222" s="10"/>
      <c r="R42222" s="10"/>
      <c r="S42222" s="10"/>
      <c r="T42222" s="10"/>
    </row>
    <row r="42223" spans="13:20" x14ac:dyDescent="0.2">
      <c r="M42223">
        <v>1</v>
      </c>
      <c r="P42223" s="10"/>
      <c r="R42223" s="10"/>
      <c r="S42223" s="10"/>
      <c r="T42223" s="10"/>
    </row>
    <row r="42224" spans="13:20" x14ac:dyDescent="0.2">
      <c r="M42224">
        <v>0</v>
      </c>
      <c r="P42224" s="10"/>
      <c r="R42224" s="10"/>
      <c r="S42224" s="10"/>
      <c r="T42224" s="10"/>
    </row>
    <row r="42225" spans="13:20" x14ac:dyDescent="0.2">
      <c r="M42225">
        <v>0</v>
      </c>
      <c r="P42225" s="10"/>
      <c r="R42225" s="10"/>
      <c r="S42225" s="10"/>
      <c r="T42225" s="10"/>
    </row>
    <row r="42226" spans="13:20" x14ac:dyDescent="0.2">
      <c r="M42226">
        <v>1</v>
      </c>
      <c r="P42226" s="10"/>
      <c r="R42226" s="10"/>
      <c r="S42226" s="10"/>
      <c r="T42226" s="10"/>
    </row>
    <row r="42227" spans="13:20" x14ac:dyDescent="0.2">
      <c r="M42227">
        <v>0</v>
      </c>
      <c r="P42227" s="10"/>
      <c r="R42227" s="10"/>
      <c r="S42227" s="10"/>
      <c r="T42227" s="10"/>
    </row>
    <row r="42228" spans="13:20" x14ac:dyDescent="0.2">
      <c r="M42228">
        <v>0</v>
      </c>
      <c r="P42228" s="10"/>
      <c r="R42228" s="10"/>
      <c r="S42228" s="10"/>
      <c r="T42228" s="10"/>
    </row>
    <row r="42229" spans="13:20" x14ac:dyDescent="0.2">
      <c r="M42229">
        <v>1</v>
      </c>
      <c r="P42229" s="10"/>
      <c r="R42229" s="10"/>
      <c r="S42229" s="10"/>
      <c r="T42229" s="10"/>
    </row>
    <row r="42230" spans="13:20" x14ac:dyDescent="0.2">
      <c r="M42230">
        <v>0</v>
      </c>
      <c r="P42230" s="10"/>
      <c r="R42230" s="10"/>
      <c r="S42230" s="10"/>
      <c r="T42230" s="10"/>
    </row>
    <row r="42231" spans="13:20" x14ac:dyDescent="0.2">
      <c r="M42231">
        <v>0</v>
      </c>
      <c r="P42231" s="10"/>
      <c r="R42231" s="10"/>
      <c r="S42231" s="10"/>
      <c r="T42231" s="10"/>
    </row>
    <row r="42232" spans="13:20" x14ac:dyDescent="0.2">
      <c r="M42232">
        <v>1</v>
      </c>
      <c r="P42232" s="10"/>
      <c r="R42232" s="10"/>
      <c r="S42232" s="10"/>
      <c r="T42232" s="10"/>
    </row>
    <row r="42233" spans="13:20" x14ac:dyDescent="0.2">
      <c r="M42233">
        <v>0</v>
      </c>
      <c r="P42233" s="10"/>
      <c r="R42233" s="10"/>
      <c r="S42233" s="10"/>
      <c r="T42233" s="10"/>
    </row>
    <row r="42234" spans="13:20" x14ac:dyDescent="0.2">
      <c r="M42234">
        <v>1</v>
      </c>
      <c r="P42234" s="10"/>
      <c r="R42234" s="10"/>
      <c r="S42234" s="10"/>
      <c r="T42234" s="10"/>
    </row>
    <row r="42235" spans="13:20" x14ac:dyDescent="0.2">
      <c r="M42235">
        <v>0</v>
      </c>
      <c r="P42235" s="10"/>
      <c r="R42235" s="10"/>
      <c r="S42235" s="10"/>
      <c r="T42235" s="10"/>
    </row>
    <row r="42236" spans="13:20" x14ac:dyDescent="0.2">
      <c r="M42236">
        <v>0</v>
      </c>
      <c r="P42236" s="10"/>
      <c r="R42236" s="10"/>
      <c r="S42236" s="10"/>
      <c r="T42236" s="10"/>
    </row>
    <row r="42237" spans="13:20" x14ac:dyDescent="0.2">
      <c r="M42237">
        <v>0</v>
      </c>
      <c r="P42237" s="10"/>
      <c r="R42237" s="10"/>
      <c r="S42237" s="10"/>
      <c r="T42237" s="10"/>
    </row>
    <row r="42238" spans="13:20" x14ac:dyDescent="0.2">
      <c r="M42238">
        <v>1</v>
      </c>
      <c r="P42238" s="10"/>
      <c r="R42238" s="10"/>
      <c r="S42238" s="10"/>
      <c r="T42238" s="10"/>
    </row>
    <row r="42239" spans="13:20" x14ac:dyDescent="0.2">
      <c r="M42239">
        <v>0</v>
      </c>
      <c r="P42239" s="10"/>
      <c r="R42239" s="10"/>
      <c r="S42239" s="10"/>
      <c r="T42239" s="10"/>
    </row>
    <row r="42240" spans="13:20" x14ac:dyDescent="0.2">
      <c r="M42240">
        <v>1</v>
      </c>
      <c r="P42240" s="10"/>
      <c r="R42240" s="10"/>
      <c r="S42240" s="10"/>
      <c r="T42240" s="10"/>
    </row>
    <row r="42241" spans="13:20" x14ac:dyDescent="0.2">
      <c r="M42241">
        <v>0</v>
      </c>
      <c r="P42241" s="10"/>
      <c r="R42241" s="10"/>
      <c r="S42241" s="10"/>
      <c r="T42241" s="10"/>
    </row>
    <row r="42242" spans="13:20" x14ac:dyDescent="0.2">
      <c r="M42242">
        <v>0</v>
      </c>
      <c r="P42242" s="10"/>
      <c r="R42242" s="10"/>
      <c r="S42242" s="10"/>
      <c r="T42242" s="10"/>
    </row>
    <row r="42243" spans="13:20" x14ac:dyDescent="0.2">
      <c r="M42243">
        <v>1</v>
      </c>
      <c r="P42243" s="10"/>
      <c r="R42243" s="10"/>
      <c r="S42243" s="10"/>
      <c r="T42243" s="10"/>
    </row>
    <row r="42244" spans="13:20" x14ac:dyDescent="0.2">
      <c r="M42244">
        <v>0</v>
      </c>
      <c r="P42244" s="10"/>
      <c r="R42244" s="10"/>
      <c r="S42244" s="10"/>
      <c r="T42244" s="10"/>
    </row>
    <row r="42245" spans="13:20" x14ac:dyDescent="0.2">
      <c r="M42245">
        <v>1</v>
      </c>
      <c r="P42245" s="10"/>
      <c r="R42245" s="10"/>
      <c r="S42245" s="10"/>
      <c r="T42245" s="10"/>
    </row>
    <row r="42246" spans="13:20" x14ac:dyDescent="0.2">
      <c r="M42246">
        <v>0</v>
      </c>
      <c r="P42246" s="10"/>
      <c r="R42246" s="10"/>
      <c r="S42246" s="10"/>
      <c r="T42246" s="10"/>
    </row>
    <row r="42247" spans="13:20" x14ac:dyDescent="0.2">
      <c r="M42247">
        <v>0</v>
      </c>
      <c r="P42247" s="10"/>
      <c r="R42247" s="10"/>
      <c r="S42247" s="10"/>
      <c r="T42247" s="10"/>
    </row>
    <row r="42248" spans="13:20" x14ac:dyDescent="0.2">
      <c r="M42248">
        <v>1</v>
      </c>
      <c r="P42248" s="10"/>
      <c r="R42248" s="10"/>
      <c r="S42248" s="10"/>
      <c r="T42248" s="10"/>
    </row>
    <row r="42249" spans="13:20" x14ac:dyDescent="0.2">
      <c r="M42249">
        <v>0</v>
      </c>
      <c r="P42249" s="10"/>
      <c r="R42249" s="10"/>
      <c r="S42249" s="10"/>
      <c r="T42249" s="10"/>
    </row>
    <row r="42250" spans="13:20" x14ac:dyDescent="0.2">
      <c r="M42250">
        <v>1</v>
      </c>
      <c r="P42250" s="10"/>
      <c r="R42250" s="10"/>
      <c r="S42250" s="10"/>
      <c r="T42250" s="10"/>
    </row>
    <row r="42251" spans="13:20" x14ac:dyDescent="0.2">
      <c r="M42251">
        <v>0</v>
      </c>
      <c r="P42251" s="10"/>
      <c r="R42251" s="10"/>
      <c r="S42251" s="10"/>
      <c r="T42251" s="10"/>
    </row>
    <row r="42252" spans="13:20" x14ac:dyDescent="0.2">
      <c r="M42252">
        <v>0</v>
      </c>
      <c r="P42252" s="10"/>
      <c r="R42252" s="10"/>
      <c r="S42252" s="10"/>
      <c r="T42252" s="10"/>
    </row>
    <row r="42253" spans="13:20" x14ac:dyDescent="0.2">
      <c r="M42253">
        <v>1</v>
      </c>
      <c r="P42253" s="10"/>
      <c r="R42253" s="10"/>
      <c r="S42253" s="10"/>
      <c r="T42253" s="10"/>
    </row>
    <row r="42254" spans="13:20" x14ac:dyDescent="0.2">
      <c r="M42254">
        <v>0</v>
      </c>
      <c r="P42254" s="10"/>
      <c r="R42254" s="10"/>
      <c r="S42254" s="10"/>
      <c r="T42254" s="10"/>
    </row>
    <row r="42255" spans="13:20" x14ac:dyDescent="0.2">
      <c r="M42255">
        <v>1</v>
      </c>
      <c r="P42255" s="10"/>
      <c r="R42255" s="10"/>
      <c r="S42255" s="10"/>
      <c r="T42255" s="10"/>
    </row>
    <row r="42256" spans="13:20" x14ac:dyDescent="0.2">
      <c r="M42256">
        <v>0</v>
      </c>
      <c r="P42256" s="10"/>
      <c r="R42256" s="10"/>
      <c r="S42256" s="10"/>
      <c r="T42256" s="10"/>
    </row>
    <row r="42257" spans="13:20" x14ac:dyDescent="0.2">
      <c r="M42257">
        <v>0</v>
      </c>
      <c r="P42257" s="10"/>
      <c r="R42257" s="10"/>
      <c r="S42257" s="10"/>
      <c r="T42257" s="10"/>
    </row>
    <row r="42258" spans="13:20" x14ac:dyDescent="0.2">
      <c r="M42258">
        <v>1</v>
      </c>
      <c r="P42258" s="10"/>
      <c r="R42258" s="10"/>
      <c r="S42258" s="10"/>
      <c r="T42258" s="10"/>
    </row>
    <row r="42259" spans="13:20" x14ac:dyDescent="0.2">
      <c r="M42259">
        <v>0</v>
      </c>
      <c r="P42259" s="10"/>
      <c r="R42259" s="10"/>
      <c r="S42259" s="10"/>
      <c r="T42259" s="10"/>
    </row>
    <row r="42260" spans="13:20" x14ac:dyDescent="0.2">
      <c r="M42260">
        <v>0</v>
      </c>
      <c r="P42260" s="10"/>
      <c r="R42260" s="10"/>
      <c r="S42260" s="10"/>
      <c r="T42260" s="10"/>
    </row>
    <row r="42261" spans="13:20" x14ac:dyDescent="0.2">
      <c r="M42261">
        <v>0</v>
      </c>
      <c r="P42261" s="10"/>
      <c r="R42261" s="10"/>
      <c r="S42261" s="10"/>
      <c r="T42261" s="10"/>
    </row>
    <row r="42262" spans="13:20" x14ac:dyDescent="0.2">
      <c r="M42262">
        <v>0</v>
      </c>
      <c r="P42262" s="10"/>
      <c r="R42262" s="10"/>
      <c r="S42262" s="10"/>
      <c r="T42262" s="10"/>
    </row>
    <row r="42263" spans="13:20" x14ac:dyDescent="0.2">
      <c r="M42263">
        <v>0</v>
      </c>
      <c r="P42263" s="10"/>
      <c r="R42263" s="10"/>
      <c r="S42263" s="10"/>
      <c r="T42263" s="10"/>
    </row>
    <row r="42264" spans="13:20" x14ac:dyDescent="0.2">
      <c r="M42264">
        <v>0</v>
      </c>
      <c r="P42264" s="10"/>
      <c r="R42264" s="10"/>
      <c r="S42264" s="10"/>
      <c r="T42264" s="10"/>
    </row>
    <row r="42265" spans="13:20" x14ac:dyDescent="0.2">
      <c r="M42265">
        <v>1</v>
      </c>
      <c r="P42265" s="10"/>
      <c r="R42265" s="10"/>
      <c r="S42265" s="10"/>
      <c r="T42265" s="10"/>
    </row>
    <row r="42266" spans="13:20" x14ac:dyDescent="0.2">
      <c r="M42266">
        <v>0</v>
      </c>
      <c r="P42266" s="10"/>
      <c r="R42266" s="10"/>
      <c r="S42266" s="10"/>
      <c r="T42266" s="10"/>
    </row>
    <row r="42267" spans="13:20" x14ac:dyDescent="0.2">
      <c r="M42267">
        <v>0</v>
      </c>
      <c r="P42267" s="10"/>
      <c r="R42267" s="10"/>
      <c r="S42267" s="10"/>
      <c r="T42267" s="10"/>
    </row>
    <row r="42268" spans="13:20" x14ac:dyDescent="0.2">
      <c r="M42268">
        <v>1</v>
      </c>
      <c r="P42268" s="10"/>
      <c r="R42268" s="10"/>
      <c r="S42268" s="10"/>
      <c r="T42268" s="10"/>
    </row>
    <row r="42269" spans="13:20" x14ac:dyDescent="0.2">
      <c r="M42269">
        <v>0</v>
      </c>
      <c r="P42269" s="10"/>
      <c r="R42269" s="10"/>
      <c r="S42269" s="10"/>
      <c r="T42269" s="10"/>
    </row>
    <row r="42270" spans="13:20" x14ac:dyDescent="0.2">
      <c r="M42270">
        <v>0</v>
      </c>
      <c r="P42270" s="10"/>
      <c r="R42270" s="10"/>
      <c r="S42270" s="10"/>
      <c r="T42270" s="10"/>
    </row>
    <row r="42271" spans="13:20" x14ac:dyDescent="0.2">
      <c r="M42271">
        <v>1</v>
      </c>
      <c r="P42271" s="10"/>
      <c r="R42271" s="10"/>
      <c r="S42271" s="10"/>
      <c r="T42271" s="10"/>
    </row>
    <row r="42272" spans="13:20" x14ac:dyDescent="0.2">
      <c r="M42272">
        <v>0</v>
      </c>
      <c r="P42272" s="10"/>
      <c r="R42272" s="10"/>
      <c r="S42272" s="10"/>
      <c r="T42272" s="10"/>
    </row>
    <row r="42273" spans="13:20" x14ac:dyDescent="0.2">
      <c r="M42273">
        <v>0</v>
      </c>
      <c r="P42273" s="10"/>
      <c r="R42273" s="10"/>
      <c r="S42273" s="10"/>
      <c r="T42273" s="10"/>
    </row>
    <row r="42274" spans="13:20" x14ac:dyDescent="0.2">
      <c r="M42274">
        <v>1</v>
      </c>
      <c r="P42274" s="10"/>
      <c r="R42274" s="10"/>
      <c r="S42274" s="10"/>
      <c r="T42274" s="10"/>
    </row>
    <row r="42275" spans="13:20" x14ac:dyDescent="0.2">
      <c r="M42275">
        <v>0</v>
      </c>
      <c r="P42275" s="10"/>
      <c r="R42275" s="10"/>
      <c r="S42275" s="10"/>
      <c r="T42275" s="10"/>
    </row>
    <row r="42276" spans="13:20" x14ac:dyDescent="0.2">
      <c r="M42276">
        <v>0</v>
      </c>
      <c r="P42276" s="10"/>
      <c r="R42276" s="10"/>
      <c r="S42276" s="10"/>
      <c r="T42276" s="10"/>
    </row>
    <row r="42277" spans="13:20" x14ac:dyDescent="0.2">
      <c r="M42277">
        <v>1</v>
      </c>
      <c r="P42277" s="10"/>
      <c r="R42277" s="10"/>
      <c r="S42277" s="10"/>
      <c r="T42277" s="10"/>
    </row>
    <row r="42278" spans="13:20" x14ac:dyDescent="0.2">
      <c r="M42278">
        <v>0</v>
      </c>
      <c r="P42278" s="10"/>
      <c r="R42278" s="10"/>
      <c r="S42278" s="10"/>
      <c r="T42278" s="10"/>
    </row>
    <row r="42279" spans="13:20" x14ac:dyDescent="0.2">
      <c r="M42279">
        <v>0</v>
      </c>
      <c r="P42279" s="10"/>
      <c r="R42279" s="10"/>
      <c r="S42279" s="10"/>
      <c r="T42279" s="10"/>
    </row>
    <row r="42280" spans="13:20" x14ac:dyDescent="0.2">
      <c r="M42280">
        <v>1</v>
      </c>
      <c r="P42280" s="10"/>
      <c r="R42280" s="10"/>
      <c r="S42280" s="10"/>
      <c r="T42280" s="10"/>
    </row>
    <row r="42281" spans="13:20" x14ac:dyDescent="0.2">
      <c r="M42281">
        <v>0</v>
      </c>
      <c r="P42281" s="10"/>
      <c r="R42281" s="10"/>
      <c r="S42281" s="10"/>
      <c r="T42281" s="10"/>
    </row>
    <row r="42282" spans="13:20" x14ac:dyDescent="0.2">
      <c r="M42282">
        <v>1</v>
      </c>
      <c r="P42282" s="10"/>
      <c r="R42282" s="10"/>
      <c r="S42282" s="10"/>
      <c r="T42282" s="10"/>
    </row>
    <row r="42283" spans="13:20" x14ac:dyDescent="0.2">
      <c r="M42283">
        <v>0</v>
      </c>
      <c r="P42283" s="10"/>
      <c r="R42283" s="10"/>
      <c r="S42283" s="10"/>
      <c r="T42283" s="10"/>
    </row>
    <row r="42284" spans="13:20" x14ac:dyDescent="0.2">
      <c r="M42284">
        <v>0</v>
      </c>
      <c r="P42284" s="10"/>
      <c r="R42284" s="10"/>
      <c r="S42284" s="10"/>
      <c r="T42284" s="10"/>
    </row>
    <row r="42285" spans="13:20" x14ac:dyDescent="0.2">
      <c r="M42285">
        <v>1</v>
      </c>
      <c r="P42285" s="10"/>
      <c r="R42285" s="10"/>
      <c r="S42285" s="10"/>
      <c r="T42285" s="10"/>
    </row>
    <row r="42286" spans="13:20" x14ac:dyDescent="0.2">
      <c r="M42286">
        <v>0</v>
      </c>
      <c r="P42286" s="10"/>
      <c r="R42286" s="10"/>
      <c r="S42286" s="10"/>
      <c r="T42286" s="10"/>
    </row>
    <row r="42287" spans="13:20" x14ac:dyDescent="0.2">
      <c r="M42287">
        <v>1</v>
      </c>
      <c r="P42287" s="10"/>
      <c r="R42287" s="10"/>
      <c r="S42287" s="10"/>
      <c r="T42287" s="10"/>
    </row>
    <row r="42288" spans="13:20" x14ac:dyDescent="0.2">
      <c r="M42288">
        <v>0</v>
      </c>
      <c r="P42288" s="10"/>
      <c r="R42288" s="10"/>
      <c r="S42288" s="10"/>
      <c r="T42288" s="10"/>
    </row>
    <row r="42289" spans="13:20" x14ac:dyDescent="0.2">
      <c r="M42289">
        <v>0</v>
      </c>
      <c r="P42289" s="10"/>
      <c r="R42289" s="10"/>
      <c r="S42289" s="10"/>
      <c r="T42289" s="10"/>
    </row>
    <row r="42290" spans="13:20" x14ac:dyDescent="0.2">
      <c r="M42290">
        <v>1</v>
      </c>
      <c r="P42290" s="10"/>
      <c r="R42290" s="10"/>
      <c r="S42290" s="10"/>
      <c r="T42290" s="10"/>
    </row>
    <row r="42291" spans="13:20" x14ac:dyDescent="0.2">
      <c r="M42291">
        <v>0</v>
      </c>
      <c r="P42291" s="10"/>
      <c r="R42291" s="10"/>
      <c r="S42291" s="10"/>
      <c r="T42291" s="10"/>
    </row>
    <row r="42292" spans="13:20" x14ac:dyDescent="0.2">
      <c r="M42292">
        <v>0</v>
      </c>
      <c r="P42292" s="10"/>
      <c r="R42292" s="10"/>
      <c r="S42292" s="10"/>
      <c r="T42292" s="10"/>
    </row>
    <row r="42293" spans="13:20" x14ac:dyDescent="0.2">
      <c r="M42293">
        <v>1</v>
      </c>
      <c r="P42293" s="10"/>
      <c r="R42293" s="10"/>
      <c r="S42293" s="10"/>
      <c r="T42293" s="10"/>
    </row>
    <row r="42294" spans="13:20" x14ac:dyDescent="0.2">
      <c r="M42294">
        <v>0</v>
      </c>
      <c r="P42294" s="10"/>
      <c r="R42294" s="10"/>
      <c r="S42294" s="10"/>
      <c r="T42294" s="10"/>
    </row>
    <row r="42295" spans="13:20" x14ac:dyDescent="0.2">
      <c r="M42295">
        <v>1</v>
      </c>
      <c r="P42295" s="10"/>
      <c r="R42295" s="10"/>
      <c r="S42295" s="10"/>
      <c r="T42295" s="10"/>
    </row>
    <row r="42296" spans="13:20" x14ac:dyDescent="0.2">
      <c r="M42296">
        <v>0</v>
      </c>
      <c r="P42296" s="10"/>
      <c r="R42296" s="10"/>
      <c r="S42296" s="10"/>
      <c r="T42296" s="10"/>
    </row>
    <row r="42297" spans="13:20" x14ac:dyDescent="0.2">
      <c r="M42297">
        <v>0</v>
      </c>
      <c r="P42297" s="10"/>
      <c r="R42297" s="10"/>
      <c r="S42297" s="10"/>
      <c r="T42297" s="10"/>
    </row>
    <row r="42298" spans="13:20" x14ac:dyDescent="0.2">
      <c r="M42298">
        <v>0</v>
      </c>
      <c r="P42298" s="10"/>
      <c r="R42298" s="10"/>
      <c r="S42298" s="10"/>
      <c r="T42298" s="10"/>
    </row>
    <row r="42299" spans="13:20" x14ac:dyDescent="0.2">
      <c r="M42299">
        <v>1</v>
      </c>
      <c r="P42299" s="10"/>
      <c r="R42299" s="10"/>
      <c r="S42299" s="10"/>
      <c r="T42299" s="10"/>
    </row>
    <row r="42300" spans="13:20" x14ac:dyDescent="0.2">
      <c r="M42300">
        <v>0</v>
      </c>
      <c r="P42300" s="10"/>
      <c r="R42300" s="10"/>
      <c r="S42300" s="10"/>
      <c r="T42300" s="10"/>
    </row>
    <row r="42301" spans="13:20" x14ac:dyDescent="0.2">
      <c r="M42301">
        <v>0</v>
      </c>
      <c r="P42301" s="10"/>
      <c r="R42301" s="10"/>
      <c r="S42301" s="10"/>
      <c r="T42301" s="10"/>
    </row>
    <row r="42302" spans="13:20" x14ac:dyDescent="0.2">
      <c r="M42302">
        <v>1</v>
      </c>
      <c r="P42302" s="10"/>
      <c r="R42302" s="10"/>
      <c r="S42302" s="10"/>
      <c r="T42302" s="10"/>
    </row>
    <row r="42303" spans="13:20" x14ac:dyDescent="0.2">
      <c r="M42303">
        <v>0</v>
      </c>
      <c r="P42303" s="10"/>
      <c r="R42303" s="10"/>
      <c r="S42303" s="10"/>
      <c r="T42303" s="10"/>
    </row>
    <row r="42304" spans="13:20" x14ac:dyDescent="0.2">
      <c r="M42304">
        <v>1</v>
      </c>
      <c r="P42304" s="10"/>
      <c r="R42304" s="10"/>
      <c r="S42304" s="10"/>
      <c r="T42304" s="10"/>
    </row>
    <row r="42305" spans="13:20" x14ac:dyDescent="0.2">
      <c r="M42305">
        <v>0</v>
      </c>
      <c r="P42305" s="10"/>
      <c r="R42305" s="10"/>
      <c r="S42305" s="10"/>
      <c r="T42305" s="10"/>
    </row>
    <row r="42306" spans="13:20" x14ac:dyDescent="0.2">
      <c r="M42306">
        <v>0</v>
      </c>
      <c r="P42306" s="10"/>
      <c r="R42306" s="10"/>
      <c r="S42306" s="10"/>
      <c r="T42306" s="10"/>
    </row>
    <row r="42307" spans="13:20" x14ac:dyDescent="0.2">
      <c r="M42307">
        <v>1</v>
      </c>
      <c r="P42307" s="10"/>
      <c r="R42307" s="10"/>
      <c r="S42307" s="10"/>
      <c r="T42307" s="10"/>
    </row>
    <row r="42308" spans="13:20" x14ac:dyDescent="0.2">
      <c r="M42308">
        <v>0</v>
      </c>
      <c r="P42308" s="10"/>
      <c r="R42308" s="10"/>
      <c r="S42308" s="10"/>
      <c r="T42308" s="10"/>
    </row>
    <row r="42309" spans="13:20" x14ac:dyDescent="0.2">
      <c r="M42309">
        <v>0</v>
      </c>
      <c r="P42309" s="10"/>
      <c r="R42309" s="10"/>
      <c r="S42309" s="10"/>
      <c r="T42309" s="10"/>
    </row>
    <row r="42310" spans="13:20" x14ac:dyDescent="0.2">
      <c r="M42310">
        <v>0</v>
      </c>
      <c r="P42310" s="10"/>
      <c r="R42310" s="10"/>
      <c r="S42310" s="10"/>
      <c r="T42310" s="10"/>
    </row>
    <row r="42311" spans="13:20" x14ac:dyDescent="0.2">
      <c r="M42311">
        <v>1</v>
      </c>
      <c r="P42311" s="10"/>
      <c r="R42311" s="10"/>
      <c r="S42311" s="10"/>
      <c r="T42311" s="10"/>
    </row>
    <row r="42312" spans="13:20" x14ac:dyDescent="0.2">
      <c r="M42312">
        <v>0</v>
      </c>
      <c r="P42312" s="10"/>
      <c r="R42312" s="10"/>
      <c r="S42312" s="10"/>
      <c r="T42312" s="10"/>
    </row>
    <row r="42313" spans="13:20" x14ac:dyDescent="0.2">
      <c r="M42313">
        <v>0</v>
      </c>
      <c r="P42313" s="10"/>
      <c r="R42313" s="10"/>
      <c r="S42313" s="10"/>
      <c r="T42313" s="10"/>
    </row>
    <row r="42314" spans="13:20" x14ac:dyDescent="0.2">
      <c r="M42314">
        <v>1</v>
      </c>
      <c r="P42314" s="10"/>
      <c r="R42314" s="10"/>
      <c r="S42314" s="10"/>
      <c r="T42314" s="10"/>
    </row>
    <row r="42315" spans="13:20" x14ac:dyDescent="0.2">
      <c r="M42315">
        <v>0</v>
      </c>
      <c r="P42315" s="10"/>
      <c r="R42315" s="10"/>
      <c r="S42315" s="10"/>
      <c r="T42315" s="10"/>
    </row>
    <row r="42316" spans="13:20" x14ac:dyDescent="0.2">
      <c r="M42316">
        <v>1</v>
      </c>
      <c r="P42316" s="10"/>
      <c r="R42316" s="10"/>
      <c r="S42316" s="10"/>
      <c r="T42316" s="10"/>
    </row>
    <row r="42317" spans="13:20" x14ac:dyDescent="0.2">
      <c r="M42317">
        <v>0</v>
      </c>
      <c r="P42317" s="10"/>
      <c r="R42317" s="10"/>
      <c r="S42317" s="10"/>
      <c r="T42317" s="10"/>
    </row>
    <row r="42318" spans="13:20" x14ac:dyDescent="0.2">
      <c r="M42318">
        <v>0</v>
      </c>
      <c r="P42318" s="10"/>
      <c r="R42318" s="10"/>
      <c r="S42318" s="10"/>
      <c r="T42318" s="10"/>
    </row>
    <row r="42319" spans="13:20" x14ac:dyDescent="0.2">
      <c r="M42319">
        <v>1</v>
      </c>
      <c r="P42319" s="10"/>
      <c r="R42319" s="10"/>
      <c r="S42319" s="10"/>
      <c r="T42319" s="10"/>
    </row>
    <row r="42320" spans="13:20" x14ac:dyDescent="0.2">
      <c r="M42320">
        <v>0</v>
      </c>
      <c r="P42320" s="10"/>
      <c r="R42320" s="10"/>
      <c r="S42320" s="10"/>
      <c r="T42320" s="10"/>
    </row>
    <row r="42321" spans="13:20" x14ac:dyDescent="0.2">
      <c r="M42321">
        <v>1</v>
      </c>
      <c r="P42321" s="10"/>
      <c r="R42321" s="10"/>
      <c r="S42321" s="10"/>
      <c r="T42321" s="10"/>
    </row>
    <row r="42322" spans="13:20" x14ac:dyDescent="0.2">
      <c r="M42322">
        <v>0</v>
      </c>
      <c r="P42322" s="10"/>
      <c r="R42322" s="10"/>
      <c r="S42322" s="10"/>
      <c r="T42322" s="10"/>
    </row>
    <row r="42323" spans="13:20" x14ac:dyDescent="0.2">
      <c r="M42323">
        <v>0</v>
      </c>
      <c r="P42323" s="10"/>
      <c r="R42323" s="10"/>
      <c r="S42323" s="10"/>
      <c r="T42323" s="10"/>
    </row>
    <row r="42324" spans="13:20" x14ac:dyDescent="0.2">
      <c r="M42324">
        <v>1</v>
      </c>
      <c r="P42324" s="10"/>
      <c r="R42324" s="10"/>
      <c r="S42324" s="10"/>
      <c r="T42324" s="10"/>
    </row>
    <row r="42325" spans="13:20" x14ac:dyDescent="0.2">
      <c r="M42325">
        <v>0</v>
      </c>
      <c r="P42325" s="10"/>
      <c r="R42325" s="10"/>
      <c r="S42325" s="10"/>
      <c r="T42325" s="10"/>
    </row>
    <row r="42326" spans="13:20" x14ac:dyDescent="0.2">
      <c r="M42326">
        <v>1</v>
      </c>
      <c r="P42326" s="10"/>
      <c r="R42326" s="10"/>
      <c r="S42326" s="10"/>
      <c r="T42326" s="10"/>
    </row>
    <row r="42327" spans="13:20" x14ac:dyDescent="0.2">
      <c r="M42327">
        <v>0</v>
      </c>
      <c r="P42327" s="10"/>
      <c r="R42327" s="10"/>
      <c r="S42327" s="10"/>
      <c r="T42327" s="10"/>
    </row>
    <row r="42328" spans="13:20" x14ac:dyDescent="0.2">
      <c r="M42328">
        <v>1</v>
      </c>
      <c r="P42328" s="10"/>
      <c r="R42328" s="10"/>
      <c r="S42328" s="10"/>
      <c r="T42328" s="10"/>
    </row>
    <row r="42329" spans="13:20" x14ac:dyDescent="0.2">
      <c r="M42329">
        <v>0</v>
      </c>
      <c r="P42329" s="10"/>
      <c r="R42329" s="10"/>
      <c r="S42329" s="10"/>
      <c r="T42329" s="10"/>
    </row>
    <row r="42330" spans="13:20" x14ac:dyDescent="0.2">
      <c r="M42330">
        <v>1</v>
      </c>
      <c r="P42330" s="10"/>
      <c r="R42330" s="10"/>
      <c r="S42330" s="10"/>
      <c r="T42330" s="10"/>
    </row>
    <row r="42331" spans="13:20" x14ac:dyDescent="0.2">
      <c r="M42331">
        <v>0</v>
      </c>
      <c r="P42331" s="10"/>
      <c r="R42331" s="10"/>
      <c r="S42331" s="10"/>
      <c r="T42331" s="10"/>
    </row>
    <row r="42332" spans="13:20" x14ac:dyDescent="0.2">
      <c r="M42332">
        <v>0</v>
      </c>
      <c r="P42332" s="10"/>
      <c r="R42332" s="10"/>
      <c r="S42332" s="10"/>
      <c r="T42332" s="10"/>
    </row>
    <row r="42333" spans="13:20" x14ac:dyDescent="0.2">
      <c r="M42333">
        <v>1</v>
      </c>
      <c r="P42333" s="10"/>
      <c r="R42333" s="10"/>
      <c r="S42333" s="10"/>
      <c r="T42333" s="10"/>
    </row>
    <row r="42334" spans="13:20" x14ac:dyDescent="0.2">
      <c r="M42334">
        <v>0</v>
      </c>
      <c r="P42334" s="10"/>
      <c r="R42334" s="10"/>
      <c r="S42334" s="10"/>
      <c r="T42334" s="10"/>
    </row>
    <row r="42335" spans="13:20" x14ac:dyDescent="0.2">
      <c r="M42335">
        <v>0</v>
      </c>
      <c r="P42335" s="10"/>
      <c r="R42335" s="10"/>
      <c r="S42335" s="10"/>
      <c r="T42335" s="10"/>
    </row>
    <row r="42336" spans="13:20" x14ac:dyDescent="0.2">
      <c r="M42336">
        <v>1</v>
      </c>
      <c r="P42336" s="10"/>
      <c r="R42336" s="10"/>
      <c r="S42336" s="10"/>
      <c r="T42336" s="10"/>
    </row>
    <row r="42337" spans="13:20" x14ac:dyDescent="0.2">
      <c r="M42337">
        <v>0</v>
      </c>
      <c r="P42337" s="10"/>
      <c r="R42337" s="10"/>
      <c r="S42337" s="10"/>
      <c r="T42337" s="10"/>
    </row>
    <row r="42338" spans="13:20" x14ac:dyDescent="0.2">
      <c r="M42338">
        <v>0</v>
      </c>
      <c r="P42338" s="10"/>
      <c r="R42338" s="10"/>
      <c r="S42338" s="10"/>
      <c r="T42338" s="10"/>
    </row>
    <row r="42339" spans="13:20" x14ac:dyDescent="0.2">
      <c r="M42339">
        <v>1</v>
      </c>
      <c r="P42339" s="10"/>
      <c r="R42339" s="10"/>
      <c r="S42339" s="10"/>
      <c r="T42339" s="10"/>
    </row>
    <row r="42340" spans="13:20" x14ac:dyDescent="0.2">
      <c r="M42340">
        <v>0</v>
      </c>
      <c r="P42340" s="10"/>
      <c r="R42340" s="10"/>
      <c r="S42340" s="10"/>
      <c r="T42340" s="10"/>
    </row>
    <row r="42341" spans="13:20" x14ac:dyDescent="0.2">
      <c r="M42341">
        <v>1</v>
      </c>
      <c r="P42341" s="10"/>
      <c r="R42341" s="10"/>
      <c r="S42341" s="10"/>
      <c r="T42341" s="10"/>
    </row>
    <row r="42342" spans="13:20" x14ac:dyDescent="0.2">
      <c r="M42342">
        <v>0</v>
      </c>
      <c r="P42342" s="10"/>
      <c r="R42342" s="10"/>
      <c r="S42342" s="10"/>
      <c r="T42342" s="10"/>
    </row>
    <row r="42343" spans="13:20" x14ac:dyDescent="0.2">
      <c r="M42343">
        <v>1</v>
      </c>
      <c r="P42343" s="10"/>
      <c r="R42343" s="10"/>
      <c r="S42343" s="10"/>
      <c r="T42343" s="10"/>
    </row>
    <row r="42344" spans="13:20" x14ac:dyDescent="0.2">
      <c r="M42344">
        <v>0</v>
      </c>
      <c r="P42344" s="10"/>
      <c r="R42344" s="10"/>
      <c r="S42344" s="10"/>
      <c r="T42344" s="10"/>
    </row>
    <row r="42345" spans="13:20" x14ac:dyDescent="0.2">
      <c r="M42345">
        <v>0</v>
      </c>
      <c r="P42345" s="10"/>
      <c r="R42345" s="10"/>
      <c r="S42345" s="10"/>
      <c r="T42345" s="10"/>
    </row>
    <row r="42346" spans="13:20" x14ac:dyDescent="0.2">
      <c r="M42346">
        <v>0</v>
      </c>
      <c r="P42346" s="10"/>
      <c r="R42346" s="10"/>
      <c r="S42346" s="10"/>
      <c r="T42346" s="10"/>
    </row>
    <row r="42347" spans="13:20" x14ac:dyDescent="0.2">
      <c r="M42347">
        <v>1</v>
      </c>
      <c r="P42347" s="10"/>
      <c r="R42347" s="10"/>
      <c r="S42347" s="10"/>
      <c r="T42347" s="10"/>
    </row>
    <row r="42348" spans="13:20" x14ac:dyDescent="0.2">
      <c r="M42348">
        <v>0</v>
      </c>
      <c r="P42348" s="10"/>
      <c r="R42348" s="10"/>
      <c r="S42348" s="10"/>
      <c r="T42348" s="10"/>
    </row>
    <row r="42349" spans="13:20" x14ac:dyDescent="0.2">
      <c r="M42349">
        <v>0</v>
      </c>
      <c r="P42349" s="10"/>
      <c r="R42349" s="10"/>
      <c r="S42349" s="10"/>
      <c r="T42349" s="10"/>
    </row>
    <row r="42350" spans="13:20" x14ac:dyDescent="0.2">
      <c r="M42350">
        <v>1</v>
      </c>
      <c r="P42350" s="10"/>
      <c r="R42350" s="10"/>
      <c r="S42350" s="10"/>
      <c r="T42350" s="10"/>
    </row>
    <row r="42351" spans="13:20" x14ac:dyDescent="0.2">
      <c r="M42351">
        <v>0</v>
      </c>
      <c r="P42351" s="10"/>
      <c r="R42351" s="10"/>
      <c r="S42351" s="10"/>
      <c r="T42351" s="10"/>
    </row>
    <row r="42352" spans="13:20" x14ac:dyDescent="0.2">
      <c r="M42352">
        <v>1</v>
      </c>
      <c r="P42352" s="10"/>
      <c r="R42352" s="10"/>
      <c r="S42352" s="10"/>
      <c r="T42352" s="10"/>
    </row>
    <row r="42353" spans="13:20" x14ac:dyDescent="0.2">
      <c r="M42353">
        <v>0</v>
      </c>
      <c r="P42353" s="10"/>
      <c r="R42353" s="10"/>
      <c r="S42353" s="10"/>
      <c r="T42353" s="10"/>
    </row>
    <row r="42354" spans="13:20" x14ac:dyDescent="0.2">
      <c r="M42354">
        <v>1</v>
      </c>
      <c r="P42354" s="10"/>
      <c r="R42354" s="10"/>
      <c r="S42354" s="10"/>
      <c r="T42354" s="10"/>
    </row>
    <row r="42355" spans="13:20" x14ac:dyDescent="0.2">
      <c r="M42355">
        <v>0</v>
      </c>
      <c r="P42355" s="10"/>
      <c r="R42355" s="10"/>
      <c r="S42355" s="10"/>
      <c r="T42355" s="10"/>
    </row>
    <row r="42356" spans="13:20" x14ac:dyDescent="0.2">
      <c r="M42356">
        <v>0</v>
      </c>
      <c r="P42356" s="10"/>
      <c r="R42356" s="10"/>
      <c r="S42356" s="10"/>
      <c r="T42356" s="10"/>
    </row>
    <row r="42357" spans="13:20" x14ac:dyDescent="0.2">
      <c r="M42357">
        <v>1</v>
      </c>
      <c r="P42357" s="10"/>
      <c r="R42357" s="10"/>
      <c r="S42357" s="10"/>
      <c r="T42357" s="10"/>
    </row>
    <row r="42358" spans="13:20" x14ac:dyDescent="0.2">
      <c r="M42358">
        <v>0</v>
      </c>
      <c r="P42358" s="10"/>
      <c r="R42358" s="10"/>
      <c r="S42358" s="10"/>
      <c r="T42358" s="10"/>
    </row>
    <row r="42359" spans="13:20" x14ac:dyDescent="0.2">
      <c r="M42359">
        <v>1</v>
      </c>
      <c r="P42359" s="10"/>
      <c r="R42359" s="10"/>
      <c r="S42359" s="10"/>
      <c r="T42359" s="10"/>
    </row>
    <row r="42360" spans="13:20" x14ac:dyDescent="0.2">
      <c r="M42360">
        <v>0</v>
      </c>
      <c r="P42360" s="10"/>
      <c r="R42360" s="10"/>
      <c r="S42360" s="10"/>
      <c r="T42360" s="10"/>
    </row>
    <row r="42361" spans="13:20" x14ac:dyDescent="0.2">
      <c r="M42361">
        <v>0</v>
      </c>
      <c r="P42361" s="10"/>
      <c r="R42361" s="10"/>
      <c r="S42361" s="10"/>
      <c r="T42361" s="10"/>
    </row>
    <row r="42362" spans="13:20" x14ac:dyDescent="0.2">
      <c r="M42362">
        <v>0</v>
      </c>
      <c r="P42362" s="10"/>
      <c r="R42362" s="10"/>
      <c r="S42362" s="10"/>
      <c r="T42362" s="10"/>
    </row>
    <row r="42363" spans="13:20" x14ac:dyDescent="0.2">
      <c r="M42363">
        <v>1</v>
      </c>
      <c r="P42363" s="10"/>
      <c r="R42363" s="10"/>
      <c r="S42363" s="10"/>
      <c r="T42363" s="10"/>
    </row>
    <row r="42364" spans="13:20" x14ac:dyDescent="0.2">
      <c r="M42364">
        <v>0</v>
      </c>
      <c r="P42364" s="10"/>
      <c r="R42364" s="10"/>
      <c r="S42364" s="10"/>
      <c r="T42364" s="10"/>
    </row>
    <row r="42365" spans="13:20" x14ac:dyDescent="0.2">
      <c r="M42365">
        <v>1</v>
      </c>
      <c r="P42365" s="10"/>
      <c r="R42365" s="10"/>
      <c r="S42365" s="10"/>
      <c r="T42365" s="10"/>
    </row>
    <row r="42366" spans="13:20" x14ac:dyDescent="0.2">
      <c r="M42366">
        <v>0</v>
      </c>
      <c r="P42366" s="10"/>
      <c r="R42366" s="10"/>
      <c r="S42366" s="10"/>
      <c r="T42366" s="10"/>
    </row>
    <row r="42367" spans="13:20" x14ac:dyDescent="0.2">
      <c r="M42367">
        <v>0</v>
      </c>
      <c r="P42367" s="10"/>
      <c r="R42367" s="10"/>
      <c r="S42367" s="10"/>
      <c r="T42367" s="10"/>
    </row>
    <row r="42368" spans="13:20" x14ac:dyDescent="0.2">
      <c r="M42368">
        <v>0</v>
      </c>
      <c r="P42368" s="10"/>
      <c r="R42368" s="10"/>
      <c r="S42368" s="10"/>
      <c r="T42368" s="10"/>
    </row>
    <row r="42369" spans="13:20" x14ac:dyDescent="0.2">
      <c r="M42369">
        <v>1</v>
      </c>
      <c r="P42369" s="10"/>
      <c r="R42369" s="10"/>
      <c r="S42369" s="10"/>
      <c r="T42369" s="10"/>
    </row>
    <row r="42370" spans="13:20" x14ac:dyDescent="0.2">
      <c r="M42370">
        <v>0</v>
      </c>
      <c r="P42370" s="10"/>
      <c r="R42370" s="10"/>
      <c r="S42370" s="10"/>
      <c r="T42370" s="10"/>
    </row>
    <row r="42371" spans="13:20" x14ac:dyDescent="0.2">
      <c r="M42371">
        <v>1</v>
      </c>
      <c r="P42371" s="10"/>
      <c r="R42371" s="10"/>
      <c r="S42371" s="10"/>
      <c r="T42371" s="10"/>
    </row>
    <row r="42372" spans="13:20" x14ac:dyDescent="0.2">
      <c r="M42372">
        <v>0</v>
      </c>
      <c r="P42372" s="10"/>
      <c r="R42372" s="10"/>
      <c r="S42372" s="10"/>
      <c r="T42372" s="10"/>
    </row>
    <row r="42373" spans="13:20" x14ac:dyDescent="0.2">
      <c r="M42373">
        <v>0</v>
      </c>
      <c r="P42373" s="10"/>
      <c r="R42373" s="10"/>
      <c r="S42373" s="10"/>
      <c r="T42373" s="10"/>
    </row>
    <row r="42374" spans="13:20" x14ac:dyDescent="0.2">
      <c r="M42374">
        <v>1</v>
      </c>
      <c r="P42374" s="10"/>
      <c r="R42374" s="10"/>
      <c r="S42374" s="10"/>
      <c r="T42374" s="10"/>
    </row>
    <row r="42375" spans="13:20" x14ac:dyDescent="0.2">
      <c r="M42375">
        <v>0</v>
      </c>
      <c r="P42375" s="10"/>
      <c r="R42375" s="10"/>
      <c r="S42375" s="10"/>
      <c r="T42375" s="10"/>
    </row>
    <row r="42376" spans="13:20" x14ac:dyDescent="0.2">
      <c r="M42376">
        <v>0</v>
      </c>
      <c r="P42376" s="10"/>
      <c r="R42376" s="10"/>
      <c r="S42376" s="10"/>
      <c r="T42376" s="10"/>
    </row>
    <row r="42377" spans="13:20" x14ac:dyDescent="0.2">
      <c r="M42377">
        <v>1</v>
      </c>
      <c r="P42377" s="10"/>
      <c r="R42377" s="10"/>
      <c r="S42377" s="10"/>
      <c r="T42377" s="10"/>
    </row>
    <row r="42378" spans="13:20" x14ac:dyDescent="0.2">
      <c r="M42378">
        <v>0</v>
      </c>
      <c r="P42378" s="10"/>
      <c r="R42378" s="10"/>
      <c r="S42378" s="10"/>
      <c r="T42378" s="10"/>
    </row>
    <row r="42379" spans="13:20" x14ac:dyDescent="0.2">
      <c r="M42379">
        <v>1</v>
      </c>
      <c r="P42379" s="10"/>
      <c r="R42379" s="10"/>
      <c r="S42379" s="10"/>
      <c r="T42379" s="10"/>
    </row>
    <row r="42380" spans="13:20" x14ac:dyDescent="0.2">
      <c r="M42380">
        <v>0</v>
      </c>
      <c r="P42380" s="10"/>
      <c r="R42380" s="10"/>
      <c r="S42380" s="10"/>
      <c r="T42380" s="10"/>
    </row>
    <row r="42381" spans="13:20" x14ac:dyDescent="0.2">
      <c r="M42381">
        <v>1</v>
      </c>
      <c r="P42381" s="10"/>
      <c r="R42381" s="10"/>
      <c r="S42381" s="10"/>
      <c r="T42381" s="10"/>
    </row>
    <row r="42382" spans="13:20" x14ac:dyDescent="0.2">
      <c r="M42382">
        <v>0</v>
      </c>
      <c r="P42382" s="10"/>
      <c r="R42382" s="10"/>
      <c r="S42382" s="10"/>
      <c r="T42382" s="10"/>
    </row>
    <row r="42383" spans="13:20" x14ac:dyDescent="0.2">
      <c r="M42383">
        <v>0</v>
      </c>
      <c r="P42383" s="10"/>
      <c r="R42383" s="10"/>
      <c r="S42383" s="10"/>
      <c r="T42383" s="10"/>
    </row>
    <row r="42384" spans="13:20" x14ac:dyDescent="0.2">
      <c r="M42384">
        <v>1</v>
      </c>
      <c r="P42384" s="10"/>
      <c r="R42384" s="10"/>
      <c r="S42384" s="10"/>
      <c r="T42384" s="10"/>
    </row>
    <row r="42385" spans="13:20" x14ac:dyDescent="0.2">
      <c r="M42385">
        <v>0</v>
      </c>
      <c r="P42385" s="10"/>
      <c r="R42385" s="10"/>
      <c r="S42385" s="10"/>
      <c r="T42385" s="10"/>
    </row>
    <row r="42386" spans="13:20" x14ac:dyDescent="0.2">
      <c r="M42386">
        <v>0</v>
      </c>
      <c r="P42386" s="10"/>
      <c r="R42386" s="10"/>
      <c r="S42386" s="10"/>
      <c r="T42386" s="10"/>
    </row>
    <row r="42387" spans="13:20" x14ac:dyDescent="0.2">
      <c r="M42387">
        <v>0</v>
      </c>
      <c r="P42387" s="10"/>
      <c r="R42387" s="10"/>
      <c r="S42387" s="10"/>
      <c r="T42387" s="10"/>
    </row>
    <row r="42388" spans="13:20" x14ac:dyDescent="0.2">
      <c r="M42388">
        <v>1</v>
      </c>
      <c r="P42388" s="10"/>
      <c r="R42388" s="10"/>
      <c r="S42388" s="10"/>
      <c r="T42388" s="10"/>
    </row>
    <row r="42389" spans="13:20" x14ac:dyDescent="0.2">
      <c r="M42389">
        <v>0</v>
      </c>
      <c r="P42389" s="10"/>
      <c r="R42389" s="10"/>
      <c r="S42389" s="10"/>
      <c r="T42389" s="10"/>
    </row>
    <row r="42390" spans="13:20" x14ac:dyDescent="0.2">
      <c r="M42390">
        <v>0</v>
      </c>
      <c r="P42390" s="10"/>
      <c r="R42390" s="10"/>
      <c r="S42390" s="10"/>
      <c r="T42390" s="10"/>
    </row>
    <row r="42391" spans="13:20" x14ac:dyDescent="0.2">
      <c r="M42391">
        <v>1</v>
      </c>
      <c r="P42391" s="10"/>
      <c r="R42391" s="10"/>
      <c r="S42391" s="10"/>
      <c r="T42391" s="10"/>
    </row>
    <row r="42392" spans="13:20" x14ac:dyDescent="0.2">
      <c r="M42392">
        <v>0</v>
      </c>
      <c r="P42392" s="10"/>
      <c r="R42392" s="10"/>
      <c r="S42392" s="10"/>
      <c r="T42392" s="10"/>
    </row>
    <row r="42393" spans="13:20" x14ac:dyDescent="0.2">
      <c r="M42393">
        <v>0</v>
      </c>
      <c r="P42393" s="10"/>
      <c r="R42393" s="10"/>
      <c r="S42393" s="10"/>
      <c r="T42393" s="10"/>
    </row>
    <row r="42394" spans="13:20" x14ac:dyDescent="0.2">
      <c r="M42394">
        <v>1</v>
      </c>
      <c r="P42394" s="10"/>
      <c r="R42394" s="10"/>
      <c r="S42394" s="10"/>
      <c r="T42394" s="10"/>
    </row>
    <row r="42395" spans="13:20" x14ac:dyDescent="0.2">
      <c r="M42395">
        <v>0</v>
      </c>
      <c r="P42395" s="10"/>
      <c r="R42395" s="10"/>
      <c r="S42395" s="10"/>
      <c r="T42395" s="10"/>
    </row>
    <row r="42396" spans="13:20" x14ac:dyDescent="0.2">
      <c r="M42396">
        <v>1</v>
      </c>
      <c r="P42396" s="10"/>
      <c r="R42396" s="10"/>
      <c r="S42396" s="10"/>
      <c r="T42396" s="10"/>
    </row>
    <row r="42397" spans="13:20" x14ac:dyDescent="0.2">
      <c r="M42397">
        <v>0</v>
      </c>
      <c r="P42397" s="10"/>
      <c r="R42397" s="10"/>
      <c r="S42397" s="10"/>
      <c r="T42397" s="10"/>
    </row>
    <row r="42398" spans="13:20" x14ac:dyDescent="0.2">
      <c r="M42398">
        <v>0</v>
      </c>
      <c r="P42398" s="10"/>
      <c r="R42398" s="10"/>
      <c r="S42398" s="10"/>
      <c r="T42398" s="10"/>
    </row>
    <row r="42399" spans="13:20" x14ac:dyDescent="0.2">
      <c r="M42399">
        <v>0</v>
      </c>
      <c r="P42399" s="10"/>
      <c r="R42399" s="10"/>
      <c r="S42399" s="10"/>
      <c r="T42399" s="10"/>
    </row>
    <row r="42400" spans="13:20" x14ac:dyDescent="0.2">
      <c r="M42400">
        <v>1</v>
      </c>
      <c r="P42400" s="10"/>
      <c r="R42400" s="10"/>
      <c r="S42400" s="10"/>
      <c r="T42400" s="10"/>
    </row>
    <row r="42401" spans="13:20" x14ac:dyDescent="0.2">
      <c r="M42401">
        <v>0</v>
      </c>
      <c r="P42401" s="10"/>
      <c r="R42401" s="10"/>
      <c r="S42401" s="10"/>
      <c r="T42401" s="10"/>
    </row>
    <row r="42402" spans="13:20" x14ac:dyDescent="0.2">
      <c r="M42402">
        <v>0</v>
      </c>
      <c r="P42402" s="10"/>
      <c r="R42402" s="10"/>
      <c r="S42402" s="10"/>
      <c r="T42402" s="10"/>
    </row>
    <row r="42403" spans="13:20" x14ac:dyDescent="0.2">
      <c r="M42403">
        <v>0</v>
      </c>
      <c r="P42403" s="10"/>
      <c r="R42403" s="10"/>
      <c r="S42403" s="10"/>
      <c r="T42403" s="10"/>
    </row>
    <row r="42404" spans="13:20" x14ac:dyDescent="0.2">
      <c r="M42404">
        <v>0</v>
      </c>
      <c r="P42404" s="10"/>
      <c r="R42404" s="10"/>
      <c r="S42404" s="10"/>
      <c r="T42404" s="10"/>
    </row>
    <row r="42405" spans="13:20" x14ac:dyDescent="0.2">
      <c r="M42405">
        <v>0</v>
      </c>
      <c r="P42405" s="10"/>
      <c r="R42405" s="10"/>
      <c r="S42405" s="10"/>
      <c r="T42405" s="10"/>
    </row>
    <row r="42406" spans="13:20" x14ac:dyDescent="0.2">
      <c r="M42406">
        <v>0</v>
      </c>
      <c r="P42406" s="10"/>
      <c r="R42406" s="10"/>
      <c r="S42406" s="10"/>
      <c r="T42406" s="10"/>
    </row>
    <row r="42407" spans="13:20" x14ac:dyDescent="0.2">
      <c r="M42407">
        <v>0</v>
      </c>
      <c r="P42407" s="10"/>
      <c r="R42407" s="10"/>
      <c r="S42407" s="10"/>
      <c r="T42407" s="10"/>
    </row>
    <row r="42408" spans="13:20" x14ac:dyDescent="0.2">
      <c r="M42408">
        <v>0</v>
      </c>
      <c r="P42408" s="10"/>
      <c r="R42408" s="10"/>
      <c r="S42408" s="10"/>
      <c r="T42408" s="10"/>
    </row>
    <row r="42409" spans="13:20" x14ac:dyDescent="0.2">
      <c r="M42409">
        <v>0</v>
      </c>
      <c r="P42409" s="10"/>
      <c r="R42409" s="10"/>
      <c r="S42409" s="10"/>
      <c r="T42409" s="10"/>
    </row>
    <row r="42410" spans="13:20" x14ac:dyDescent="0.2">
      <c r="M42410">
        <v>0</v>
      </c>
      <c r="P42410" s="10"/>
      <c r="R42410" s="10"/>
      <c r="S42410" s="10"/>
      <c r="T42410" s="10"/>
    </row>
    <row r="42411" spans="13:20" x14ac:dyDescent="0.2">
      <c r="M42411">
        <v>0</v>
      </c>
      <c r="P42411" s="10"/>
      <c r="R42411" s="10"/>
      <c r="S42411" s="10"/>
      <c r="T42411" s="10"/>
    </row>
    <row r="42412" spans="13:20" x14ac:dyDescent="0.2">
      <c r="M42412">
        <v>0</v>
      </c>
      <c r="P42412" s="10"/>
      <c r="R42412" s="10"/>
      <c r="S42412" s="10"/>
      <c r="T42412" s="10"/>
    </row>
    <row r="42413" spans="13:20" x14ac:dyDescent="0.2">
      <c r="M42413">
        <v>0</v>
      </c>
      <c r="P42413" s="10"/>
      <c r="R42413" s="10"/>
      <c r="S42413" s="10"/>
      <c r="T42413" s="10"/>
    </row>
    <row r="42414" spans="13:20" x14ac:dyDescent="0.2">
      <c r="M42414">
        <v>0</v>
      </c>
      <c r="P42414" s="10"/>
      <c r="R42414" s="10"/>
      <c r="S42414" s="10"/>
      <c r="T42414" s="10"/>
    </row>
    <row r="42415" spans="13:20" x14ac:dyDescent="0.2">
      <c r="M42415">
        <v>0</v>
      </c>
      <c r="P42415" s="10"/>
      <c r="R42415" s="10"/>
      <c r="S42415" s="10"/>
      <c r="T42415" s="10"/>
    </row>
    <row r="42416" spans="13:20" x14ac:dyDescent="0.2">
      <c r="M42416">
        <v>0</v>
      </c>
      <c r="P42416" s="10"/>
      <c r="R42416" s="10"/>
      <c r="S42416" s="10"/>
      <c r="T42416" s="10"/>
    </row>
    <row r="42417" spans="13:20" x14ac:dyDescent="0.2">
      <c r="M42417">
        <v>0</v>
      </c>
      <c r="P42417" s="10"/>
      <c r="R42417" s="10"/>
      <c r="S42417" s="10"/>
      <c r="T42417" s="10"/>
    </row>
    <row r="42418" spans="13:20" x14ac:dyDescent="0.2">
      <c r="M42418">
        <v>0</v>
      </c>
      <c r="P42418" s="10"/>
      <c r="R42418" s="10"/>
      <c r="S42418" s="10"/>
      <c r="T42418" s="10"/>
    </row>
    <row r="42419" spans="13:20" x14ac:dyDescent="0.2">
      <c r="M42419">
        <v>0</v>
      </c>
      <c r="P42419" s="10"/>
      <c r="R42419" s="10"/>
      <c r="S42419" s="10"/>
      <c r="T42419" s="10"/>
    </row>
    <row r="42420" spans="13:20" x14ac:dyDescent="0.2">
      <c r="M42420">
        <v>0</v>
      </c>
      <c r="P42420" s="10"/>
      <c r="R42420" s="10"/>
      <c r="S42420" s="10"/>
      <c r="T42420" s="10"/>
    </row>
    <row r="42421" spans="13:20" x14ac:dyDescent="0.2">
      <c r="M42421">
        <v>0</v>
      </c>
      <c r="P42421" s="10"/>
      <c r="R42421" s="10"/>
      <c r="S42421" s="10"/>
      <c r="T42421" s="10"/>
    </row>
    <row r="42422" spans="13:20" x14ac:dyDescent="0.2">
      <c r="M42422">
        <v>0</v>
      </c>
      <c r="P42422" s="10"/>
      <c r="R42422" s="10"/>
      <c r="S42422" s="10"/>
      <c r="T42422" s="10"/>
    </row>
    <row r="42423" spans="13:20" x14ac:dyDescent="0.2">
      <c r="M42423">
        <v>0</v>
      </c>
      <c r="P42423" s="10"/>
      <c r="R42423" s="10"/>
      <c r="S42423" s="10"/>
      <c r="T42423" s="10"/>
    </row>
    <row r="42424" spans="13:20" x14ac:dyDescent="0.2">
      <c r="M42424">
        <v>0</v>
      </c>
      <c r="P42424" s="10"/>
      <c r="R42424" s="10"/>
      <c r="S42424" s="10"/>
      <c r="T42424" s="10"/>
    </row>
    <row r="42425" spans="13:20" x14ac:dyDescent="0.2">
      <c r="M42425">
        <v>0</v>
      </c>
      <c r="P42425" s="10"/>
      <c r="R42425" s="10"/>
      <c r="S42425" s="10"/>
      <c r="T42425" s="10"/>
    </row>
    <row r="42426" spans="13:20" x14ac:dyDescent="0.2">
      <c r="M42426">
        <v>0</v>
      </c>
      <c r="P42426" s="10"/>
      <c r="R42426" s="10"/>
      <c r="S42426" s="10"/>
      <c r="T42426" s="10"/>
    </row>
    <row r="42427" spans="13:20" x14ac:dyDescent="0.2">
      <c r="M42427">
        <v>0</v>
      </c>
      <c r="P42427" s="10"/>
      <c r="R42427" s="10"/>
      <c r="S42427" s="10"/>
      <c r="T42427" s="10"/>
    </row>
    <row r="42428" spans="13:20" x14ac:dyDescent="0.2">
      <c r="M42428">
        <v>0</v>
      </c>
      <c r="P42428" s="10"/>
      <c r="R42428" s="10"/>
      <c r="S42428" s="10"/>
      <c r="T42428" s="10"/>
    </row>
    <row r="42429" spans="13:20" x14ac:dyDescent="0.2">
      <c r="M42429">
        <v>0</v>
      </c>
      <c r="P42429" s="10"/>
      <c r="R42429" s="10"/>
      <c r="S42429" s="10"/>
      <c r="T42429" s="10"/>
    </row>
    <row r="42430" spans="13:20" x14ac:dyDescent="0.2">
      <c r="M42430">
        <v>0</v>
      </c>
      <c r="P42430" s="10"/>
      <c r="R42430" s="10"/>
      <c r="S42430" s="10"/>
      <c r="T42430" s="10"/>
    </row>
    <row r="42431" spans="13:20" x14ac:dyDescent="0.2">
      <c r="M42431">
        <v>0</v>
      </c>
      <c r="P42431" s="10"/>
      <c r="R42431" s="10"/>
      <c r="S42431" s="10"/>
      <c r="T42431" s="10"/>
    </row>
    <row r="42432" spans="13:20" x14ac:dyDescent="0.2">
      <c r="M42432">
        <v>0</v>
      </c>
      <c r="P42432" s="10"/>
      <c r="R42432" s="10"/>
      <c r="S42432" s="10"/>
      <c r="T42432" s="10"/>
    </row>
    <row r="42433" spans="13:20" x14ac:dyDescent="0.2">
      <c r="M42433">
        <v>0</v>
      </c>
      <c r="P42433" s="10"/>
      <c r="R42433" s="10"/>
      <c r="S42433" s="10"/>
      <c r="T42433" s="10"/>
    </row>
    <row r="42434" spans="13:20" x14ac:dyDescent="0.2">
      <c r="M42434">
        <v>0</v>
      </c>
      <c r="P42434" s="10"/>
      <c r="R42434" s="10"/>
      <c r="S42434" s="10"/>
      <c r="T42434" s="10"/>
    </row>
    <row r="42435" spans="13:20" x14ac:dyDescent="0.2">
      <c r="M42435">
        <v>0</v>
      </c>
      <c r="P42435" s="10"/>
      <c r="R42435" s="10"/>
      <c r="S42435" s="10"/>
      <c r="T42435" s="10"/>
    </row>
    <row r="42436" spans="13:20" x14ac:dyDescent="0.2">
      <c r="M42436">
        <v>0</v>
      </c>
      <c r="P42436" s="10"/>
      <c r="R42436" s="10"/>
      <c r="S42436" s="10"/>
      <c r="T42436" s="10"/>
    </row>
    <row r="42437" spans="13:20" x14ac:dyDescent="0.2">
      <c r="M42437">
        <v>0</v>
      </c>
      <c r="P42437" s="10"/>
      <c r="R42437" s="10"/>
      <c r="S42437" s="10"/>
      <c r="T42437" s="10"/>
    </row>
    <row r="42438" spans="13:20" x14ac:dyDescent="0.2">
      <c r="M42438">
        <v>0</v>
      </c>
      <c r="P42438" s="10"/>
      <c r="R42438" s="10"/>
      <c r="S42438" s="10"/>
      <c r="T42438" s="10"/>
    </row>
    <row r="42439" spans="13:20" x14ac:dyDescent="0.2">
      <c r="M42439">
        <v>0</v>
      </c>
      <c r="P42439" s="10"/>
      <c r="R42439" s="10"/>
      <c r="S42439" s="10"/>
      <c r="T42439" s="10"/>
    </row>
    <row r="42440" spans="13:20" x14ac:dyDescent="0.2">
      <c r="M42440">
        <v>0</v>
      </c>
      <c r="P42440" s="10"/>
      <c r="R42440" s="10"/>
      <c r="S42440" s="10"/>
      <c r="T42440" s="10"/>
    </row>
    <row r="42441" spans="13:20" x14ac:dyDescent="0.2">
      <c r="M42441">
        <v>0</v>
      </c>
      <c r="P42441" s="10"/>
      <c r="R42441" s="10"/>
      <c r="S42441" s="10"/>
      <c r="T42441" s="10"/>
    </row>
    <row r="42442" spans="13:20" x14ac:dyDescent="0.2">
      <c r="M42442">
        <v>0</v>
      </c>
      <c r="P42442" s="10"/>
      <c r="R42442" s="10"/>
      <c r="S42442" s="10"/>
      <c r="T42442" s="10"/>
    </row>
    <row r="42443" spans="13:20" x14ac:dyDescent="0.2">
      <c r="M42443">
        <v>0</v>
      </c>
      <c r="P42443" s="10"/>
      <c r="R42443" s="10"/>
      <c r="S42443" s="10"/>
      <c r="T42443" s="10"/>
    </row>
    <row r="42444" spans="13:20" x14ac:dyDescent="0.2">
      <c r="M42444">
        <v>0</v>
      </c>
      <c r="P42444" s="10"/>
      <c r="R42444" s="10"/>
      <c r="S42444" s="10"/>
      <c r="T42444" s="10"/>
    </row>
    <row r="42445" spans="13:20" x14ac:dyDescent="0.2">
      <c r="M42445">
        <v>0</v>
      </c>
      <c r="P42445" s="10"/>
      <c r="R42445" s="10"/>
      <c r="S42445" s="10"/>
      <c r="T42445" s="10"/>
    </row>
    <row r="42446" spans="13:20" x14ac:dyDescent="0.2">
      <c r="M42446">
        <v>0</v>
      </c>
      <c r="P42446" s="10"/>
      <c r="R42446" s="10"/>
      <c r="S42446" s="10"/>
      <c r="T42446" s="10"/>
    </row>
    <row r="42447" spans="13:20" x14ac:dyDescent="0.2">
      <c r="M42447">
        <v>0</v>
      </c>
      <c r="P42447" s="10"/>
      <c r="R42447" s="10"/>
      <c r="S42447" s="10"/>
      <c r="T42447" s="10"/>
    </row>
    <row r="42448" spans="13:20" x14ac:dyDescent="0.2">
      <c r="M42448">
        <v>0</v>
      </c>
      <c r="P42448" s="10"/>
      <c r="R42448" s="10"/>
      <c r="S42448" s="10"/>
      <c r="T42448" s="10"/>
    </row>
    <row r="42449" spans="13:20" x14ac:dyDescent="0.2">
      <c r="M42449">
        <v>0</v>
      </c>
      <c r="P42449" s="10"/>
      <c r="R42449" s="10"/>
      <c r="S42449" s="10"/>
      <c r="T42449" s="10"/>
    </row>
    <row r="42450" spans="13:20" x14ac:dyDescent="0.2">
      <c r="M42450">
        <v>0</v>
      </c>
      <c r="P42450" s="10"/>
      <c r="R42450" s="10"/>
      <c r="S42450" s="10"/>
      <c r="T42450" s="10"/>
    </row>
    <row r="42451" spans="13:20" x14ac:dyDescent="0.2">
      <c r="M42451">
        <v>0</v>
      </c>
      <c r="P42451" s="10"/>
      <c r="R42451" s="10"/>
      <c r="S42451" s="10"/>
      <c r="T42451" s="10"/>
    </row>
    <row r="42452" spans="13:20" x14ac:dyDescent="0.2">
      <c r="M42452">
        <v>0</v>
      </c>
      <c r="P42452" s="10"/>
      <c r="R42452" s="10"/>
      <c r="S42452" s="10"/>
      <c r="T42452" s="10"/>
    </row>
    <row r="42453" spans="13:20" x14ac:dyDescent="0.2">
      <c r="M42453">
        <v>0</v>
      </c>
      <c r="P42453" s="10"/>
      <c r="R42453" s="10"/>
      <c r="S42453" s="10"/>
      <c r="T42453" s="10"/>
    </row>
    <row r="42454" spans="13:20" x14ac:dyDescent="0.2">
      <c r="M42454">
        <v>0</v>
      </c>
      <c r="P42454" s="10"/>
      <c r="R42454" s="10"/>
      <c r="S42454" s="10"/>
      <c r="T42454" s="10"/>
    </row>
    <row r="42455" spans="13:20" x14ac:dyDescent="0.2">
      <c r="M42455">
        <v>0</v>
      </c>
      <c r="P42455" s="10"/>
      <c r="R42455" s="10"/>
      <c r="S42455" s="10"/>
      <c r="T42455" s="10"/>
    </row>
    <row r="42456" spans="13:20" x14ac:dyDescent="0.2">
      <c r="M42456">
        <v>0</v>
      </c>
      <c r="P42456" s="10"/>
      <c r="R42456" s="10"/>
      <c r="S42456" s="10"/>
      <c r="T42456" s="10"/>
    </row>
    <row r="42457" spans="13:20" x14ac:dyDescent="0.2">
      <c r="M42457">
        <v>0</v>
      </c>
      <c r="P42457" s="10"/>
      <c r="R42457" s="10"/>
      <c r="S42457" s="10"/>
      <c r="T42457" s="10"/>
    </row>
    <row r="42458" spans="13:20" x14ac:dyDescent="0.2">
      <c r="M42458">
        <v>0</v>
      </c>
      <c r="P42458" s="10"/>
      <c r="R42458" s="10"/>
      <c r="S42458" s="10"/>
      <c r="T42458" s="10"/>
    </row>
    <row r="42459" spans="13:20" x14ac:dyDescent="0.2">
      <c r="M42459">
        <v>0</v>
      </c>
      <c r="P42459" s="10"/>
      <c r="R42459" s="10"/>
      <c r="S42459" s="10"/>
      <c r="T42459" s="10"/>
    </row>
    <row r="42460" spans="13:20" x14ac:dyDescent="0.2">
      <c r="M42460">
        <v>0</v>
      </c>
      <c r="P42460" s="10"/>
      <c r="R42460" s="10"/>
      <c r="S42460" s="10"/>
      <c r="T42460" s="10"/>
    </row>
    <row r="42461" spans="13:20" x14ac:dyDescent="0.2">
      <c r="M42461">
        <v>0</v>
      </c>
      <c r="P42461" s="10"/>
      <c r="R42461" s="10"/>
      <c r="S42461" s="10"/>
      <c r="T42461" s="10"/>
    </row>
    <row r="42462" spans="13:20" x14ac:dyDescent="0.2">
      <c r="M42462">
        <v>0</v>
      </c>
      <c r="P42462" s="10"/>
      <c r="R42462" s="10"/>
      <c r="S42462" s="10"/>
      <c r="T42462" s="10"/>
    </row>
    <row r="42463" spans="13:20" x14ac:dyDescent="0.2">
      <c r="M42463">
        <v>0</v>
      </c>
      <c r="P42463" s="10"/>
      <c r="R42463" s="10"/>
      <c r="S42463" s="10"/>
      <c r="T42463" s="10"/>
    </row>
    <row r="42464" spans="13:20" x14ac:dyDescent="0.2">
      <c r="M42464">
        <v>0</v>
      </c>
      <c r="P42464" s="10"/>
      <c r="R42464" s="10"/>
      <c r="S42464" s="10"/>
      <c r="T42464" s="10"/>
    </row>
    <row r="42465" spans="13:20" x14ac:dyDescent="0.2">
      <c r="M42465">
        <v>0</v>
      </c>
      <c r="P42465" s="10"/>
      <c r="R42465" s="10"/>
      <c r="S42465" s="10"/>
      <c r="T42465" s="10"/>
    </row>
    <row r="42466" spans="13:20" x14ac:dyDescent="0.2">
      <c r="M42466">
        <v>0</v>
      </c>
      <c r="P42466" s="10"/>
      <c r="R42466" s="10"/>
      <c r="S42466" s="10"/>
      <c r="T42466" s="10"/>
    </row>
    <row r="42467" spans="13:20" x14ac:dyDescent="0.2">
      <c r="M42467">
        <v>0</v>
      </c>
      <c r="P42467" s="10"/>
      <c r="R42467" s="10"/>
      <c r="S42467" s="10"/>
      <c r="T42467" s="10"/>
    </row>
    <row r="42468" spans="13:20" x14ac:dyDescent="0.2">
      <c r="M42468">
        <v>0</v>
      </c>
      <c r="P42468" s="10"/>
      <c r="R42468" s="10"/>
      <c r="S42468" s="10"/>
      <c r="T42468" s="10"/>
    </row>
    <row r="42469" spans="13:20" x14ac:dyDescent="0.2">
      <c r="M42469">
        <v>0</v>
      </c>
      <c r="P42469" s="10"/>
      <c r="R42469" s="10"/>
      <c r="S42469" s="10"/>
      <c r="T42469" s="10"/>
    </row>
    <row r="42470" spans="13:20" x14ac:dyDescent="0.2">
      <c r="M42470">
        <v>0</v>
      </c>
      <c r="P42470" s="10"/>
      <c r="R42470" s="10"/>
      <c r="S42470" s="10"/>
      <c r="T42470" s="10"/>
    </row>
    <row r="42471" spans="13:20" x14ac:dyDescent="0.2">
      <c r="M42471">
        <v>0</v>
      </c>
      <c r="P42471" s="10"/>
      <c r="R42471" s="10"/>
      <c r="S42471" s="10"/>
      <c r="T42471" s="10"/>
    </row>
    <row r="42472" spans="13:20" x14ac:dyDescent="0.2">
      <c r="M42472">
        <v>0</v>
      </c>
      <c r="P42472" s="10"/>
      <c r="R42472" s="10"/>
      <c r="S42472" s="10"/>
      <c r="T42472" s="10"/>
    </row>
    <row r="42473" spans="13:20" x14ac:dyDescent="0.2">
      <c r="M42473">
        <v>1</v>
      </c>
      <c r="P42473" s="10"/>
      <c r="R42473" s="10"/>
      <c r="S42473" s="10"/>
      <c r="T42473" s="10"/>
    </row>
    <row r="42474" spans="13:20" x14ac:dyDescent="0.2">
      <c r="M42474">
        <v>0</v>
      </c>
      <c r="P42474" s="10"/>
      <c r="R42474" s="10"/>
      <c r="S42474" s="10"/>
      <c r="T42474" s="10"/>
    </row>
    <row r="42475" spans="13:20" x14ac:dyDescent="0.2">
      <c r="M42475">
        <v>1</v>
      </c>
      <c r="P42475" s="10"/>
      <c r="R42475" s="10"/>
      <c r="S42475" s="10"/>
      <c r="T42475" s="10"/>
    </row>
    <row r="42476" spans="13:20" x14ac:dyDescent="0.2">
      <c r="M42476">
        <v>0</v>
      </c>
      <c r="P42476" s="10"/>
      <c r="R42476" s="10"/>
      <c r="S42476" s="10"/>
      <c r="T42476" s="10"/>
    </row>
    <row r="42477" spans="13:20" x14ac:dyDescent="0.2">
      <c r="M42477">
        <v>0</v>
      </c>
      <c r="P42477" s="10"/>
      <c r="R42477" s="10"/>
      <c r="S42477" s="10"/>
      <c r="T42477" s="10"/>
    </row>
    <row r="42478" spans="13:20" x14ac:dyDescent="0.2">
      <c r="M42478">
        <v>1</v>
      </c>
      <c r="P42478" s="10"/>
      <c r="R42478" s="10"/>
      <c r="S42478" s="10"/>
      <c r="T42478" s="10"/>
    </row>
    <row r="42479" spans="13:20" x14ac:dyDescent="0.2">
      <c r="M42479">
        <v>0</v>
      </c>
      <c r="P42479" s="10"/>
      <c r="R42479" s="10"/>
      <c r="S42479" s="10"/>
      <c r="T42479" s="10"/>
    </row>
    <row r="42480" spans="13:20" x14ac:dyDescent="0.2">
      <c r="M42480">
        <v>1</v>
      </c>
      <c r="P42480" s="10"/>
      <c r="R42480" s="10"/>
      <c r="S42480" s="10"/>
      <c r="T42480" s="10"/>
    </row>
    <row r="42481" spans="13:20" x14ac:dyDescent="0.2">
      <c r="M42481">
        <v>0</v>
      </c>
      <c r="P42481" s="10"/>
      <c r="R42481" s="10"/>
      <c r="S42481" s="10"/>
      <c r="T42481" s="10"/>
    </row>
    <row r="42482" spans="13:20" x14ac:dyDescent="0.2">
      <c r="M42482">
        <v>0</v>
      </c>
      <c r="P42482" s="10"/>
      <c r="R42482" s="10"/>
      <c r="S42482" s="10"/>
      <c r="T42482" s="10"/>
    </row>
    <row r="42483" spans="13:20" x14ac:dyDescent="0.2">
      <c r="M42483">
        <v>1</v>
      </c>
      <c r="P42483" s="10"/>
      <c r="R42483" s="10"/>
      <c r="S42483" s="10"/>
      <c r="T42483" s="10"/>
    </row>
    <row r="42484" spans="13:20" x14ac:dyDescent="0.2">
      <c r="M42484">
        <v>0</v>
      </c>
      <c r="P42484" s="10"/>
      <c r="R42484" s="10"/>
      <c r="S42484" s="10"/>
      <c r="T42484" s="10"/>
    </row>
    <row r="42485" spans="13:20" x14ac:dyDescent="0.2">
      <c r="M42485">
        <v>0</v>
      </c>
      <c r="P42485" s="10"/>
      <c r="R42485" s="10"/>
      <c r="S42485" s="10"/>
      <c r="T42485" s="10"/>
    </row>
    <row r="42486" spans="13:20" x14ac:dyDescent="0.2">
      <c r="M42486">
        <v>1</v>
      </c>
      <c r="P42486" s="10"/>
      <c r="R42486" s="10"/>
      <c r="S42486" s="10"/>
      <c r="T42486" s="10"/>
    </row>
    <row r="42487" spans="13:20" x14ac:dyDescent="0.2">
      <c r="M42487">
        <v>0</v>
      </c>
      <c r="P42487" s="10"/>
      <c r="R42487" s="10"/>
      <c r="S42487" s="10"/>
      <c r="T42487" s="10"/>
    </row>
    <row r="42488" spans="13:20" x14ac:dyDescent="0.2">
      <c r="M42488">
        <v>0</v>
      </c>
      <c r="P42488" s="10"/>
      <c r="R42488" s="10"/>
      <c r="S42488" s="10"/>
      <c r="T42488" s="10"/>
    </row>
    <row r="42489" spans="13:20" x14ac:dyDescent="0.2">
      <c r="M42489">
        <v>1</v>
      </c>
      <c r="P42489" s="10"/>
      <c r="R42489" s="10"/>
      <c r="S42489" s="10"/>
      <c r="T42489" s="10"/>
    </row>
    <row r="42490" spans="13:20" x14ac:dyDescent="0.2">
      <c r="M42490">
        <v>0</v>
      </c>
      <c r="P42490" s="10"/>
      <c r="R42490" s="10"/>
      <c r="S42490" s="10"/>
      <c r="T42490" s="10"/>
    </row>
    <row r="42491" spans="13:20" x14ac:dyDescent="0.2">
      <c r="M42491">
        <v>1</v>
      </c>
      <c r="P42491" s="10"/>
      <c r="R42491" s="10"/>
      <c r="S42491" s="10"/>
      <c r="T42491" s="10"/>
    </row>
    <row r="42492" spans="13:20" x14ac:dyDescent="0.2">
      <c r="M42492">
        <v>0</v>
      </c>
      <c r="P42492" s="10"/>
      <c r="R42492" s="10"/>
      <c r="S42492" s="10"/>
      <c r="T42492" s="10"/>
    </row>
    <row r="42493" spans="13:20" x14ac:dyDescent="0.2">
      <c r="M42493">
        <v>0</v>
      </c>
      <c r="P42493" s="10"/>
      <c r="R42493" s="10"/>
      <c r="S42493" s="10"/>
      <c r="T42493" s="10"/>
    </row>
    <row r="42494" spans="13:20" x14ac:dyDescent="0.2">
      <c r="M42494">
        <v>0</v>
      </c>
      <c r="P42494" s="10"/>
      <c r="R42494" s="10"/>
      <c r="S42494" s="10"/>
      <c r="T42494" s="10"/>
    </row>
    <row r="42495" spans="13:20" x14ac:dyDescent="0.2">
      <c r="M42495">
        <v>1</v>
      </c>
      <c r="P42495" s="10"/>
      <c r="R42495" s="10"/>
      <c r="S42495" s="10"/>
      <c r="T42495" s="10"/>
    </row>
    <row r="42496" spans="13:20" x14ac:dyDescent="0.2">
      <c r="M42496">
        <v>0</v>
      </c>
      <c r="P42496" s="10"/>
      <c r="R42496" s="10"/>
      <c r="S42496" s="10"/>
      <c r="T42496" s="10"/>
    </row>
    <row r="42497" spans="13:20" x14ac:dyDescent="0.2">
      <c r="M42497">
        <v>0</v>
      </c>
      <c r="P42497" s="10"/>
      <c r="R42497" s="10"/>
      <c r="S42497" s="10"/>
      <c r="T42497" s="10"/>
    </row>
    <row r="42498" spans="13:20" x14ac:dyDescent="0.2">
      <c r="M42498">
        <v>1</v>
      </c>
      <c r="P42498" s="10"/>
      <c r="R42498" s="10"/>
      <c r="S42498" s="10"/>
      <c r="T42498" s="10"/>
    </row>
    <row r="42499" spans="13:20" x14ac:dyDescent="0.2">
      <c r="M42499">
        <v>0</v>
      </c>
      <c r="P42499" s="10"/>
      <c r="R42499" s="10"/>
      <c r="S42499" s="10"/>
      <c r="T42499" s="10"/>
    </row>
    <row r="42500" spans="13:20" x14ac:dyDescent="0.2">
      <c r="M42500">
        <v>1</v>
      </c>
      <c r="P42500" s="10"/>
      <c r="R42500" s="10"/>
      <c r="S42500" s="10"/>
      <c r="T42500" s="10"/>
    </row>
    <row r="42501" spans="13:20" x14ac:dyDescent="0.2">
      <c r="M42501">
        <v>0</v>
      </c>
      <c r="P42501" s="10"/>
      <c r="R42501" s="10"/>
      <c r="S42501" s="10"/>
      <c r="T42501" s="10"/>
    </row>
    <row r="42502" spans="13:20" x14ac:dyDescent="0.2">
      <c r="M42502">
        <v>0</v>
      </c>
      <c r="P42502" s="10"/>
      <c r="R42502" s="10"/>
      <c r="S42502" s="10"/>
      <c r="T42502" s="10"/>
    </row>
    <row r="42503" spans="13:20" x14ac:dyDescent="0.2">
      <c r="M42503">
        <v>0</v>
      </c>
      <c r="P42503" s="10"/>
      <c r="R42503" s="10"/>
      <c r="S42503" s="10"/>
      <c r="T42503" s="10"/>
    </row>
    <row r="42504" spans="13:20" x14ac:dyDescent="0.2">
      <c r="M42504">
        <v>1</v>
      </c>
      <c r="P42504" s="10"/>
      <c r="R42504" s="10"/>
      <c r="S42504" s="10"/>
      <c r="T42504" s="10"/>
    </row>
    <row r="42505" spans="13:20" x14ac:dyDescent="0.2">
      <c r="M42505">
        <v>0</v>
      </c>
      <c r="P42505" s="10"/>
      <c r="R42505" s="10"/>
      <c r="S42505" s="10"/>
      <c r="T42505" s="10"/>
    </row>
    <row r="42506" spans="13:20" x14ac:dyDescent="0.2">
      <c r="M42506">
        <v>1</v>
      </c>
      <c r="P42506" s="10"/>
      <c r="R42506" s="10"/>
      <c r="S42506" s="10"/>
      <c r="T42506" s="10"/>
    </row>
    <row r="42507" spans="13:20" x14ac:dyDescent="0.2">
      <c r="M42507">
        <v>0</v>
      </c>
      <c r="P42507" s="10"/>
      <c r="R42507" s="10"/>
      <c r="S42507" s="10"/>
      <c r="T42507" s="10"/>
    </row>
    <row r="42508" spans="13:20" x14ac:dyDescent="0.2">
      <c r="M42508">
        <v>0</v>
      </c>
      <c r="P42508" s="10"/>
      <c r="R42508" s="10"/>
      <c r="S42508" s="10"/>
      <c r="T42508" s="10"/>
    </row>
    <row r="42509" spans="13:20" x14ac:dyDescent="0.2">
      <c r="M42509">
        <v>0</v>
      </c>
      <c r="P42509" s="10"/>
      <c r="R42509" s="10"/>
      <c r="S42509" s="10"/>
      <c r="T42509" s="10"/>
    </row>
    <row r="42510" spans="13:20" x14ac:dyDescent="0.2">
      <c r="M42510">
        <v>1</v>
      </c>
      <c r="P42510" s="10"/>
      <c r="R42510" s="10"/>
      <c r="S42510" s="10"/>
      <c r="T42510" s="10"/>
    </row>
    <row r="42511" spans="13:20" x14ac:dyDescent="0.2">
      <c r="M42511">
        <v>0</v>
      </c>
      <c r="P42511" s="10"/>
      <c r="R42511" s="10"/>
      <c r="S42511" s="10"/>
      <c r="T42511" s="10"/>
    </row>
    <row r="42512" spans="13:20" x14ac:dyDescent="0.2">
      <c r="M42512">
        <v>1</v>
      </c>
      <c r="P42512" s="10"/>
      <c r="R42512" s="10"/>
      <c r="S42512" s="10"/>
      <c r="T42512" s="10"/>
    </row>
    <row r="42513" spans="13:20" x14ac:dyDescent="0.2">
      <c r="M42513">
        <v>0</v>
      </c>
      <c r="P42513" s="10"/>
      <c r="R42513" s="10"/>
      <c r="S42513" s="10"/>
      <c r="T42513" s="10"/>
    </row>
    <row r="42514" spans="13:20" x14ac:dyDescent="0.2">
      <c r="M42514">
        <v>0</v>
      </c>
      <c r="P42514" s="10"/>
      <c r="R42514" s="10"/>
      <c r="S42514" s="10"/>
      <c r="T42514" s="10"/>
    </row>
    <row r="42515" spans="13:20" x14ac:dyDescent="0.2">
      <c r="M42515">
        <v>0</v>
      </c>
      <c r="P42515" s="10"/>
      <c r="R42515" s="10"/>
      <c r="S42515" s="10"/>
      <c r="T42515" s="10"/>
    </row>
    <row r="42516" spans="13:20" x14ac:dyDescent="0.2">
      <c r="M42516">
        <v>1</v>
      </c>
      <c r="P42516" s="10"/>
      <c r="R42516" s="10"/>
      <c r="S42516" s="10"/>
      <c r="T42516" s="10"/>
    </row>
    <row r="42517" spans="13:20" x14ac:dyDescent="0.2">
      <c r="M42517">
        <v>0</v>
      </c>
      <c r="P42517" s="10"/>
      <c r="R42517" s="10"/>
      <c r="S42517" s="10"/>
      <c r="T42517" s="10"/>
    </row>
    <row r="42518" spans="13:20" x14ac:dyDescent="0.2">
      <c r="M42518">
        <v>1</v>
      </c>
      <c r="P42518" s="10"/>
      <c r="R42518" s="10"/>
      <c r="S42518" s="10"/>
      <c r="T42518" s="10"/>
    </row>
    <row r="42519" spans="13:20" x14ac:dyDescent="0.2">
      <c r="M42519">
        <v>0</v>
      </c>
      <c r="P42519" s="10"/>
      <c r="R42519" s="10"/>
      <c r="S42519" s="10"/>
      <c r="T42519" s="10"/>
    </row>
    <row r="42520" spans="13:20" x14ac:dyDescent="0.2">
      <c r="M42520">
        <v>0</v>
      </c>
      <c r="P42520" s="10"/>
      <c r="R42520" s="10"/>
      <c r="S42520" s="10"/>
      <c r="T42520" s="10"/>
    </row>
    <row r="42521" spans="13:20" x14ac:dyDescent="0.2">
      <c r="M42521">
        <v>1</v>
      </c>
      <c r="P42521" s="10"/>
      <c r="R42521" s="10"/>
      <c r="S42521" s="10"/>
      <c r="T42521" s="10"/>
    </row>
    <row r="42522" spans="13:20" x14ac:dyDescent="0.2">
      <c r="M42522">
        <v>0</v>
      </c>
      <c r="P42522" s="10"/>
      <c r="R42522" s="10"/>
      <c r="S42522" s="10"/>
      <c r="T42522" s="10"/>
    </row>
    <row r="42523" spans="13:20" x14ac:dyDescent="0.2">
      <c r="M42523">
        <v>0</v>
      </c>
      <c r="P42523" s="10"/>
      <c r="R42523" s="10"/>
      <c r="S42523" s="10"/>
      <c r="T42523" s="10"/>
    </row>
    <row r="42524" spans="13:20" x14ac:dyDescent="0.2">
      <c r="M42524">
        <v>1</v>
      </c>
      <c r="P42524" s="10"/>
      <c r="R42524" s="10"/>
      <c r="S42524" s="10"/>
      <c r="T42524" s="10"/>
    </row>
    <row r="42525" spans="13:20" x14ac:dyDescent="0.2">
      <c r="M42525">
        <v>0</v>
      </c>
      <c r="P42525" s="10"/>
      <c r="R42525" s="10"/>
      <c r="S42525" s="10"/>
      <c r="T42525" s="10"/>
    </row>
    <row r="42526" spans="13:20" x14ac:dyDescent="0.2">
      <c r="M42526">
        <v>1</v>
      </c>
      <c r="P42526" s="10"/>
      <c r="R42526" s="10"/>
      <c r="S42526" s="10"/>
      <c r="T42526" s="10"/>
    </row>
    <row r="42527" spans="13:20" x14ac:dyDescent="0.2">
      <c r="M42527">
        <v>0</v>
      </c>
      <c r="P42527" s="10"/>
      <c r="R42527" s="10"/>
      <c r="S42527" s="10"/>
      <c r="T42527" s="10"/>
    </row>
    <row r="42528" spans="13:20" x14ac:dyDescent="0.2">
      <c r="M42528">
        <v>1</v>
      </c>
      <c r="P42528" s="10"/>
      <c r="R42528" s="10"/>
      <c r="S42528" s="10"/>
      <c r="T42528" s="10"/>
    </row>
    <row r="42529" spans="13:20" x14ac:dyDescent="0.2">
      <c r="M42529">
        <v>0</v>
      </c>
      <c r="P42529" s="10"/>
      <c r="R42529" s="10"/>
      <c r="S42529" s="10"/>
      <c r="T42529" s="10"/>
    </row>
    <row r="42530" spans="13:20" x14ac:dyDescent="0.2">
      <c r="M42530">
        <v>1</v>
      </c>
      <c r="P42530" s="10"/>
      <c r="R42530" s="10"/>
      <c r="S42530" s="10"/>
      <c r="T42530" s="10"/>
    </row>
    <row r="42531" spans="13:20" x14ac:dyDescent="0.2">
      <c r="M42531">
        <v>0</v>
      </c>
      <c r="P42531" s="10"/>
      <c r="R42531" s="10"/>
      <c r="S42531" s="10"/>
      <c r="T42531" s="10"/>
    </row>
    <row r="42532" spans="13:20" x14ac:dyDescent="0.2">
      <c r="M42532">
        <v>0</v>
      </c>
      <c r="P42532" s="10"/>
      <c r="R42532" s="10"/>
      <c r="S42532" s="10"/>
      <c r="T42532" s="10"/>
    </row>
    <row r="42533" spans="13:20" x14ac:dyDescent="0.2">
      <c r="M42533">
        <v>0</v>
      </c>
      <c r="P42533" s="10"/>
      <c r="R42533" s="10"/>
      <c r="S42533" s="10"/>
      <c r="T42533" s="10"/>
    </row>
    <row r="42534" spans="13:20" x14ac:dyDescent="0.2">
      <c r="M42534">
        <v>1</v>
      </c>
      <c r="P42534" s="10"/>
      <c r="R42534" s="10"/>
      <c r="S42534" s="10"/>
      <c r="T42534" s="10"/>
    </row>
    <row r="42535" spans="13:20" x14ac:dyDescent="0.2">
      <c r="M42535">
        <v>0</v>
      </c>
      <c r="P42535" s="10"/>
      <c r="R42535" s="10"/>
      <c r="S42535" s="10"/>
      <c r="T42535" s="10"/>
    </row>
    <row r="42536" spans="13:20" x14ac:dyDescent="0.2">
      <c r="M42536">
        <v>1</v>
      </c>
      <c r="P42536" s="10"/>
      <c r="R42536" s="10"/>
      <c r="S42536" s="10"/>
      <c r="T42536" s="10"/>
    </row>
    <row r="42537" spans="13:20" x14ac:dyDescent="0.2">
      <c r="M42537">
        <v>0</v>
      </c>
      <c r="P42537" s="10"/>
      <c r="R42537" s="10"/>
      <c r="S42537" s="10"/>
      <c r="T42537" s="10"/>
    </row>
    <row r="42538" spans="13:20" x14ac:dyDescent="0.2">
      <c r="M42538">
        <v>0</v>
      </c>
      <c r="P42538" s="10"/>
      <c r="R42538" s="10"/>
      <c r="S42538" s="10"/>
      <c r="T42538" s="10"/>
    </row>
    <row r="42539" spans="13:20" x14ac:dyDescent="0.2">
      <c r="M42539">
        <v>1</v>
      </c>
      <c r="P42539" s="10"/>
      <c r="R42539" s="10"/>
      <c r="S42539" s="10"/>
      <c r="T42539" s="10"/>
    </row>
    <row r="42540" spans="13:20" x14ac:dyDescent="0.2">
      <c r="M42540">
        <v>0</v>
      </c>
      <c r="P42540" s="10"/>
      <c r="R42540" s="10"/>
      <c r="S42540" s="10"/>
      <c r="T42540" s="10"/>
    </row>
    <row r="42541" spans="13:20" x14ac:dyDescent="0.2">
      <c r="M42541">
        <v>0</v>
      </c>
      <c r="P42541" s="10"/>
      <c r="R42541" s="10"/>
      <c r="S42541" s="10"/>
      <c r="T42541" s="10"/>
    </row>
    <row r="42542" spans="13:20" x14ac:dyDescent="0.2">
      <c r="M42542">
        <v>1</v>
      </c>
      <c r="P42542" s="10"/>
      <c r="R42542" s="10"/>
      <c r="S42542" s="10"/>
      <c r="T42542" s="10"/>
    </row>
    <row r="42543" spans="13:20" x14ac:dyDescent="0.2">
      <c r="M42543">
        <v>0</v>
      </c>
      <c r="P42543" s="10"/>
      <c r="R42543" s="10"/>
      <c r="S42543" s="10"/>
      <c r="T42543" s="10"/>
    </row>
    <row r="42544" spans="13:20" x14ac:dyDescent="0.2">
      <c r="M42544">
        <v>0</v>
      </c>
      <c r="P42544" s="10"/>
      <c r="R42544" s="10"/>
      <c r="S42544" s="10"/>
      <c r="T42544" s="10"/>
    </row>
    <row r="42545" spans="13:20" x14ac:dyDescent="0.2">
      <c r="M42545">
        <v>1</v>
      </c>
      <c r="P42545" s="10"/>
      <c r="R42545" s="10"/>
      <c r="S42545" s="10"/>
      <c r="T42545" s="10"/>
    </row>
    <row r="42546" spans="13:20" x14ac:dyDescent="0.2">
      <c r="M42546">
        <v>0</v>
      </c>
      <c r="P42546" s="10"/>
      <c r="R42546" s="10"/>
      <c r="S42546" s="10"/>
      <c r="T42546" s="10"/>
    </row>
    <row r="42547" spans="13:20" x14ac:dyDescent="0.2">
      <c r="M42547">
        <v>0</v>
      </c>
      <c r="P42547" s="10"/>
      <c r="R42547" s="10"/>
      <c r="S42547" s="10"/>
      <c r="T42547" s="10"/>
    </row>
    <row r="42548" spans="13:20" x14ac:dyDescent="0.2">
      <c r="M42548">
        <v>1</v>
      </c>
      <c r="P42548" s="10"/>
      <c r="R42548" s="10"/>
      <c r="S42548" s="10"/>
      <c r="T42548" s="10"/>
    </row>
    <row r="42549" spans="13:20" x14ac:dyDescent="0.2">
      <c r="M42549">
        <v>0</v>
      </c>
      <c r="P42549" s="10"/>
      <c r="R42549" s="10"/>
      <c r="S42549" s="10"/>
      <c r="T42549" s="10"/>
    </row>
    <row r="42550" spans="13:20" x14ac:dyDescent="0.2">
      <c r="M42550">
        <v>1</v>
      </c>
      <c r="P42550" s="10"/>
      <c r="R42550" s="10"/>
      <c r="S42550" s="10"/>
      <c r="T42550" s="10"/>
    </row>
    <row r="42551" spans="13:20" x14ac:dyDescent="0.2">
      <c r="M42551">
        <v>0</v>
      </c>
      <c r="P42551" s="10"/>
      <c r="R42551" s="10"/>
      <c r="S42551" s="10"/>
      <c r="T42551" s="10"/>
    </row>
    <row r="42552" spans="13:20" x14ac:dyDescent="0.2">
      <c r="M42552">
        <v>0</v>
      </c>
      <c r="P42552" s="10"/>
      <c r="R42552" s="10"/>
      <c r="S42552" s="10"/>
      <c r="T42552" s="10"/>
    </row>
    <row r="42553" spans="13:20" x14ac:dyDescent="0.2">
      <c r="M42553">
        <v>1</v>
      </c>
      <c r="P42553" s="10"/>
      <c r="R42553" s="10"/>
      <c r="S42553" s="10"/>
      <c r="T42553" s="10"/>
    </row>
    <row r="42554" spans="13:20" x14ac:dyDescent="0.2">
      <c r="M42554">
        <v>0</v>
      </c>
      <c r="P42554" s="10"/>
      <c r="R42554" s="10"/>
      <c r="S42554" s="10"/>
      <c r="T42554" s="10"/>
    </row>
    <row r="42555" spans="13:20" x14ac:dyDescent="0.2">
      <c r="M42555">
        <v>0</v>
      </c>
      <c r="P42555" s="10"/>
      <c r="R42555" s="10"/>
      <c r="S42555" s="10"/>
      <c r="T42555" s="10"/>
    </row>
    <row r="42556" spans="13:20" x14ac:dyDescent="0.2">
      <c r="M42556">
        <v>0</v>
      </c>
      <c r="P42556" s="10"/>
      <c r="R42556" s="10"/>
      <c r="S42556" s="10"/>
      <c r="T42556" s="10"/>
    </row>
    <row r="42557" spans="13:20" x14ac:dyDescent="0.2">
      <c r="M42557">
        <v>1</v>
      </c>
      <c r="P42557" s="10"/>
      <c r="R42557" s="10"/>
      <c r="S42557" s="10"/>
      <c r="T42557" s="10"/>
    </row>
    <row r="42558" spans="13:20" x14ac:dyDescent="0.2">
      <c r="M42558">
        <v>0</v>
      </c>
      <c r="P42558" s="10"/>
      <c r="R42558" s="10"/>
      <c r="S42558" s="10"/>
      <c r="T42558" s="10"/>
    </row>
    <row r="42559" spans="13:20" x14ac:dyDescent="0.2">
      <c r="M42559">
        <v>0</v>
      </c>
      <c r="P42559" s="10"/>
      <c r="R42559" s="10"/>
      <c r="S42559" s="10"/>
      <c r="T42559" s="10"/>
    </row>
    <row r="42560" spans="13:20" x14ac:dyDescent="0.2">
      <c r="M42560">
        <v>1</v>
      </c>
      <c r="P42560" s="10"/>
      <c r="R42560" s="10"/>
      <c r="S42560" s="10"/>
      <c r="T42560" s="10"/>
    </row>
    <row r="42561" spans="13:20" x14ac:dyDescent="0.2">
      <c r="M42561">
        <v>0</v>
      </c>
      <c r="P42561" s="10"/>
      <c r="R42561" s="10"/>
      <c r="S42561" s="10"/>
      <c r="T42561" s="10"/>
    </row>
    <row r="42562" spans="13:20" x14ac:dyDescent="0.2">
      <c r="M42562">
        <v>1</v>
      </c>
      <c r="P42562" s="10"/>
      <c r="R42562" s="10"/>
      <c r="S42562" s="10"/>
      <c r="T42562" s="10"/>
    </row>
    <row r="42563" spans="13:20" x14ac:dyDescent="0.2">
      <c r="M42563">
        <v>0</v>
      </c>
      <c r="P42563" s="10"/>
      <c r="R42563" s="10"/>
      <c r="S42563" s="10"/>
      <c r="T42563" s="10"/>
    </row>
    <row r="42564" spans="13:20" x14ac:dyDescent="0.2">
      <c r="M42564">
        <v>0</v>
      </c>
      <c r="P42564" s="10"/>
      <c r="R42564" s="10"/>
      <c r="S42564" s="10"/>
      <c r="T42564" s="10"/>
    </row>
    <row r="42565" spans="13:20" x14ac:dyDescent="0.2">
      <c r="M42565">
        <v>1</v>
      </c>
      <c r="P42565" s="10"/>
      <c r="R42565" s="10"/>
      <c r="S42565" s="10"/>
      <c r="T42565" s="10"/>
    </row>
    <row r="42566" spans="13:20" x14ac:dyDescent="0.2">
      <c r="M42566">
        <v>0</v>
      </c>
      <c r="P42566" s="10"/>
      <c r="R42566" s="10"/>
      <c r="S42566" s="10"/>
      <c r="T42566" s="10"/>
    </row>
    <row r="42567" spans="13:20" x14ac:dyDescent="0.2">
      <c r="M42567">
        <v>1</v>
      </c>
      <c r="P42567" s="10"/>
      <c r="R42567" s="10"/>
      <c r="S42567" s="10"/>
      <c r="T42567" s="10"/>
    </row>
    <row r="42568" spans="13:20" x14ac:dyDescent="0.2">
      <c r="M42568">
        <v>0</v>
      </c>
      <c r="P42568" s="10"/>
      <c r="R42568" s="10"/>
      <c r="S42568" s="10"/>
      <c r="T42568" s="10"/>
    </row>
    <row r="42569" spans="13:20" x14ac:dyDescent="0.2">
      <c r="M42569">
        <v>0</v>
      </c>
      <c r="P42569" s="10"/>
      <c r="R42569" s="10"/>
      <c r="S42569" s="10"/>
      <c r="T42569" s="10"/>
    </row>
    <row r="42570" spans="13:20" x14ac:dyDescent="0.2">
      <c r="M42570">
        <v>1</v>
      </c>
      <c r="P42570" s="10"/>
      <c r="R42570" s="10"/>
      <c r="S42570" s="10"/>
      <c r="T42570" s="10"/>
    </row>
    <row r="42571" spans="13:20" x14ac:dyDescent="0.2">
      <c r="M42571">
        <v>0</v>
      </c>
      <c r="P42571" s="10"/>
      <c r="R42571" s="10"/>
      <c r="S42571" s="10"/>
      <c r="T42571" s="10"/>
    </row>
    <row r="42572" spans="13:20" x14ac:dyDescent="0.2">
      <c r="M42572">
        <v>0</v>
      </c>
      <c r="P42572" s="10"/>
      <c r="R42572" s="10"/>
      <c r="S42572" s="10"/>
      <c r="T42572" s="10"/>
    </row>
    <row r="42573" spans="13:20" x14ac:dyDescent="0.2">
      <c r="M42573">
        <v>1</v>
      </c>
      <c r="P42573" s="10"/>
      <c r="R42573" s="10"/>
      <c r="S42573" s="10"/>
      <c r="T42573" s="10"/>
    </row>
    <row r="42574" spans="13:20" x14ac:dyDescent="0.2">
      <c r="M42574">
        <v>0</v>
      </c>
      <c r="P42574" s="10"/>
      <c r="R42574" s="10"/>
      <c r="S42574" s="10"/>
      <c r="T42574" s="10"/>
    </row>
    <row r="42575" spans="13:20" x14ac:dyDescent="0.2">
      <c r="M42575">
        <v>0</v>
      </c>
      <c r="P42575" s="10"/>
      <c r="R42575" s="10"/>
      <c r="S42575" s="10"/>
      <c r="T42575" s="10"/>
    </row>
    <row r="42576" spans="13:20" x14ac:dyDescent="0.2">
      <c r="M42576">
        <v>0</v>
      </c>
      <c r="P42576" s="10"/>
      <c r="R42576" s="10"/>
      <c r="S42576" s="10"/>
      <c r="T42576" s="10"/>
    </row>
    <row r="42577" spans="13:20" x14ac:dyDescent="0.2">
      <c r="M42577">
        <v>1</v>
      </c>
      <c r="P42577" s="10"/>
      <c r="R42577" s="10"/>
      <c r="S42577" s="10"/>
      <c r="T42577" s="10"/>
    </row>
    <row r="42578" spans="13:20" x14ac:dyDescent="0.2">
      <c r="M42578">
        <v>0</v>
      </c>
      <c r="P42578" s="10"/>
      <c r="R42578" s="10"/>
      <c r="S42578" s="10"/>
      <c r="T42578" s="10"/>
    </row>
    <row r="42579" spans="13:20" x14ac:dyDescent="0.2">
      <c r="M42579">
        <v>0</v>
      </c>
      <c r="P42579" s="10"/>
      <c r="R42579" s="10"/>
      <c r="S42579" s="10"/>
      <c r="T42579" s="10"/>
    </row>
    <row r="42580" spans="13:20" x14ac:dyDescent="0.2">
      <c r="M42580">
        <v>1</v>
      </c>
      <c r="P42580" s="10"/>
      <c r="R42580" s="10"/>
      <c r="S42580" s="10"/>
      <c r="T42580" s="10"/>
    </row>
    <row r="42581" spans="13:20" x14ac:dyDescent="0.2">
      <c r="M42581">
        <v>0</v>
      </c>
      <c r="P42581" s="10"/>
      <c r="R42581" s="10"/>
      <c r="S42581" s="10"/>
      <c r="T42581" s="10"/>
    </row>
    <row r="42582" spans="13:20" x14ac:dyDescent="0.2">
      <c r="M42582">
        <v>1</v>
      </c>
      <c r="P42582" s="10"/>
      <c r="R42582" s="10"/>
      <c r="S42582" s="10"/>
      <c r="T42582" s="10"/>
    </row>
    <row r="42583" spans="13:20" x14ac:dyDescent="0.2">
      <c r="M42583">
        <v>0</v>
      </c>
      <c r="P42583" s="10"/>
      <c r="R42583" s="10"/>
      <c r="S42583" s="10"/>
      <c r="T42583" s="10"/>
    </row>
    <row r="42584" spans="13:20" x14ac:dyDescent="0.2">
      <c r="M42584">
        <v>0</v>
      </c>
      <c r="P42584" s="10"/>
      <c r="R42584" s="10"/>
      <c r="S42584" s="10"/>
      <c r="T42584" s="10"/>
    </row>
    <row r="42585" spans="13:20" x14ac:dyDescent="0.2">
      <c r="M42585">
        <v>1</v>
      </c>
      <c r="P42585" s="10"/>
      <c r="R42585" s="10"/>
      <c r="S42585" s="10"/>
      <c r="T42585" s="10"/>
    </row>
    <row r="42586" spans="13:20" x14ac:dyDescent="0.2">
      <c r="M42586">
        <v>0</v>
      </c>
      <c r="P42586" s="10"/>
      <c r="R42586" s="10"/>
      <c r="S42586" s="10"/>
      <c r="T42586" s="10"/>
    </row>
    <row r="42587" spans="13:20" x14ac:dyDescent="0.2">
      <c r="M42587">
        <v>1</v>
      </c>
      <c r="P42587" s="10"/>
      <c r="R42587" s="10"/>
      <c r="S42587" s="10"/>
      <c r="T42587" s="10"/>
    </row>
    <row r="42588" spans="13:20" x14ac:dyDescent="0.2">
      <c r="M42588">
        <v>0</v>
      </c>
      <c r="P42588" s="10"/>
      <c r="R42588" s="10"/>
      <c r="S42588" s="10"/>
      <c r="T42588" s="10"/>
    </row>
    <row r="42589" spans="13:20" x14ac:dyDescent="0.2">
      <c r="M42589">
        <v>0</v>
      </c>
      <c r="P42589" s="10"/>
      <c r="R42589" s="10"/>
      <c r="S42589" s="10"/>
      <c r="T42589" s="10"/>
    </row>
    <row r="42590" spans="13:20" x14ac:dyDescent="0.2">
      <c r="M42590">
        <v>1</v>
      </c>
      <c r="P42590" s="10"/>
      <c r="R42590" s="10"/>
      <c r="S42590" s="10"/>
      <c r="T42590" s="10"/>
    </row>
    <row r="42591" spans="13:20" x14ac:dyDescent="0.2">
      <c r="M42591">
        <v>0</v>
      </c>
      <c r="P42591" s="10"/>
      <c r="R42591" s="10"/>
      <c r="S42591" s="10"/>
      <c r="T42591" s="10"/>
    </row>
    <row r="42592" spans="13:20" x14ac:dyDescent="0.2">
      <c r="M42592">
        <v>0</v>
      </c>
      <c r="P42592" s="10"/>
      <c r="R42592" s="10"/>
      <c r="S42592" s="10"/>
      <c r="T42592" s="10"/>
    </row>
    <row r="42593" spans="13:20" x14ac:dyDescent="0.2">
      <c r="M42593">
        <v>0</v>
      </c>
      <c r="P42593" s="10"/>
      <c r="R42593" s="10"/>
      <c r="S42593" s="10"/>
      <c r="T42593" s="10"/>
    </row>
    <row r="42594" spans="13:20" x14ac:dyDescent="0.2">
      <c r="M42594">
        <v>1</v>
      </c>
      <c r="P42594" s="10"/>
      <c r="R42594" s="10"/>
      <c r="S42594" s="10"/>
      <c r="T42594" s="10"/>
    </row>
    <row r="42595" spans="13:20" x14ac:dyDescent="0.2">
      <c r="M42595">
        <v>0</v>
      </c>
      <c r="P42595" s="10"/>
      <c r="R42595" s="10"/>
      <c r="S42595" s="10"/>
      <c r="T42595" s="10"/>
    </row>
    <row r="42596" spans="13:20" x14ac:dyDescent="0.2">
      <c r="M42596">
        <v>0</v>
      </c>
      <c r="P42596" s="10"/>
      <c r="R42596" s="10"/>
      <c r="S42596" s="10"/>
      <c r="T42596" s="10"/>
    </row>
    <row r="42597" spans="13:20" x14ac:dyDescent="0.2">
      <c r="M42597">
        <v>1</v>
      </c>
      <c r="P42597" s="10"/>
      <c r="R42597" s="10"/>
      <c r="S42597" s="10"/>
      <c r="T42597" s="10"/>
    </row>
    <row r="42598" spans="13:20" x14ac:dyDescent="0.2">
      <c r="M42598">
        <v>0</v>
      </c>
      <c r="P42598" s="10"/>
      <c r="R42598" s="10"/>
      <c r="S42598" s="10"/>
      <c r="T42598" s="10"/>
    </row>
    <row r="42599" spans="13:20" x14ac:dyDescent="0.2">
      <c r="M42599">
        <v>1</v>
      </c>
      <c r="P42599" s="10"/>
      <c r="R42599" s="10"/>
      <c r="S42599" s="10"/>
      <c r="T42599" s="10"/>
    </row>
    <row r="42600" spans="13:20" x14ac:dyDescent="0.2">
      <c r="M42600">
        <v>0</v>
      </c>
      <c r="P42600" s="10"/>
      <c r="R42600" s="10"/>
      <c r="S42600" s="10"/>
      <c r="T42600" s="10"/>
    </row>
    <row r="42601" spans="13:20" x14ac:dyDescent="0.2">
      <c r="M42601">
        <v>0</v>
      </c>
      <c r="P42601" s="10"/>
      <c r="R42601" s="10"/>
      <c r="S42601" s="10"/>
      <c r="T42601" s="10"/>
    </row>
    <row r="42602" spans="13:20" x14ac:dyDescent="0.2">
      <c r="M42602">
        <v>0</v>
      </c>
      <c r="P42602" s="10"/>
      <c r="R42602" s="10"/>
      <c r="S42602" s="10"/>
      <c r="T42602" s="10"/>
    </row>
    <row r="42603" spans="13:20" x14ac:dyDescent="0.2">
      <c r="M42603">
        <v>1</v>
      </c>
      <c r="P42603" s="10"/>
      <c r="R42603" s="10"/>
      <c r="S42603" s="10"/>
      <c r="T42603" s="10"/>
    </row>
    <row r="42604" spans="13:20" x14ac:dyDescent="0.2">
      <c r="M42604">
        <v>0</v>
      </c>
      <c r="P42604" s="10"/>
      <c r="R42604" s="10"/>
      <c r="S42604" s="10"/>
      <c r="T42604" s="10"/>
    </row>
    <row r="42605" spans="13:20" x14ac:dyDescent="0.2">
      <c r="M42605">
        <v>0</v>
      </c>
      <c r="P42605" s="10"/>
      <c r="R42605" s="10"/>
      <c r="S42605" s="10"/>
      <c r="T42605" s="10"/>
    </row>
    <row r="42606" spans="13:20" x14ac:dyDescent="0.2">
      <c r="M42606">
        <v>0</v>
      </c>
      <c r="P42606" s="10"/>
      <c r="R42606" s="10"/>
      <c r="S42606" s="10"/>
      <c r="T42606" s="10"/>
    </row>
    <row r="42607" spans="13:20" x14ac:dyDescent="0.2">
      <c r="M42607">
        <v>1</v>
      </c>
      <c r="P42607" s="10"/>
      <c r="R42607" s="10"/>
      <c r="S42607" s="10"/>
      <c r="T42607" s="10"/>
    </row>
    <row r="42608" spans="13:20" x14ac:dyDescent="0.2">
      <c r="M42608">
        <v>0</v>
      </c>
      <c r="P42608" s="10"/>
      <c r="R42608" s="10"/>
      <c r="S42608" s="10"/>
      <c r="T42608" s="10"/>
    </row>
    <row r="42609" spans="13:20" x14ac:dyDescent="0.2">
      <c r="M42609">
        <v>0</v>
      </c>
      <c r="P42609" s="10"/>
      <c r="R42609" s="10"/>
      <c r="S42609" s="10"/>
      <c r="T42609" s="10"/>
    </row>
    <row r="42610" spans="13:20" x14ac:dyDescent="0.2">
      <c r="M42610">
        <v>1</v>
      </c>
      <c r="P42610" s="10"/>
      <c r="R42610" s="10"/>
      <c r="S42610" s="10"/>
      <c r="T42610" s="10"/>
    </row>
    <row r="42611" spans="13:20" x14ac:dyDescent="0.2">
      <c r="M42611">
        <v>0</v>
      </c>
      <c r="P42611" s="10"/>
      <c r="R42611" s="10"/>
      <c r="S42611" s="10"/>
      <c r="T42611" s="10"/>
    </row>
    <row r="42612" spans="13:20" x14ac:dyDescent="0.2">
      <c r="M42612">
        <v>1</v>
      </c>
      <c r="P42612" s="10"/>
      <c r="R42612" s="10"/>
      <c r="S42612" s="10"/>
      <c r="T42612" s="10"/>
    </row>
    <row r="42613" spans="13:20" x14ac:dyDescent="0.2">
      <c r="M42613">
        <v>0</v>
      </c>
      <c r="P42613" s="10"/>
      <c r="R42613" s="10"/>
      <c r="S42613" s="10"/>
      <c r="T42613" s="10"/>
    </row>
    <row r="42614" spans="13:20" x14ac:dyDescent="0.2">
      <c r="M42614">
        <v>0</v>
      </c>
      <c r="P42614" s="10"/>
      <c r="R42614" s="10"/>
      <c r="S42614" s="10"/>
      <c r="T42614" s="10"/>
    </row>
    <row r="42615" spans="13:20" x14ac:dyDescent="0.2">
      <c r="M42615">
        <v>1</v>
      </c>
      <c r="P42615" s="10"/>
      <c r="R42615" s="10"/>
      <c r="S42615" s="10"/>
      <c r="T42615" s="10"/>
    </row>
    <row r="42616" spans="13:20" x14ac:dyDescent="0.2">
      <c r="M42616">
        <v>0</v>
      </c>
      <c r="P42616" s="10"/>
      <c r="R42616" s="10"/>
      <c r="S42616" s="10"/>
      <c r="T42616" s="10"/>
    </row>
    <row r="42617" spans="13:20" x14ac:dyDescent="0.2">
      <c r="M42617">
        <v>0</v>
      </c>
      <c r="P42617" s="10"/>
      <c r="R42617" s="10"/>
      <c r="S42617" s="10"/>
      <c r="T42617" s="10"/>
    </row>
    <row r="42618" spans="13:20" x14ac:dyDescent="0.2">
      <c r="M42618">
        <v>1</v>
      </c>
      <c r="P42618" s="10"/>
      <c r="R42618" s="10"/>
      <c r="S42618" s="10"/>
      <c r="T42618" s="10"/>
    </row>
    <row r="42619" spans="13:20" x14ac:dyDescent="0.2">
      <c r="M42619">
        <v>0</v>
      </c>
      <c r="P42619" s="10"/>
      <c r="R42619" s="10"/>
      <c r="S42619" s="10"/>
      <c r="T42619" s="10"/>
    </row>
    <row r="42620" spans="13:20" x14ac:dyDescent="0.2">
      <c r="M42620">
        <v>0</v>
      </c>
      <c r="P42620" s="10"/>
      <c r="R42620" s="10"/>
      <c r="S42620" s="10"/>
      <c r="T42620" s="10"/>
    </row>
    <row r="42621" spans="13:20" x14ac:dyDescent="0.2">
      <c r="M42621">
        <v>1</v>
      </c>
      <c r="P42621" s="10"/>
      <c r="R42621" s="10"/>
      <c r="S42621" s="10"/>
      <c r="T42621" s="10"/>
    </row>
    <row r="42622" spans="13:20" x14ac:dyDescent="0.2">
      <c r="M42622">
        <v>0</v>
      </c>
      <c r="P42622" s="10"/>
      <c r="R42622" s="10"/>
      <c r="S42622" s="10"/>
      <c r="T42622" s="10"/>
    </row>
    <row r="42623" spans="13:20" x14ac:dyDescent="0.2">
      <c r="M42623">
        <v>1</v>
      </c>
      <c r="P42623" s="10"/>
      <c r="R42623" s="10"/>
      <c r="S42623" s="10"/>
      <c r="T42623" s="10"/>
    </row>
    <row r="42624" spans="13:20" x14ac:dyDescent="0.2">
      <c r="M42624">
        <v>0</v>
      </c>
      <c r="P42624" s="10"/>
      <c r="R42624" s="10"/>
      <c r="S42624" s="10"/>
      <c r="T42624" s="10"/>
    </row>
    <row r="42625" spans="13:20" x14ac:dyDescent="0.2">
      <c r="M42625">
        <v>1</v>
      </c>
      <c r="P42625" s="10"/>
      <c r="R42625" s="10"/>
      <c r="S42625" s="10"/>
      <c r="T42625" s="10"/>
    </row>
    <row r="42626" spans="13:20" x14ac:dyDescent="0.2">
      <c r="M42626">
        <v>0</v>
      </c>
      <c r="P42626" s="10"/>
      <c r="R42626" s="10"/>
      <c r="S42626" s="10"/>
      <c r="T42626" s="10"/>
    </row>
    <row r="42627" spans="13:20" x14ac:dyDescent="0.2">
      <c r="M42627">
        <v>0</v>
      </c>
      <c r="P42627" s="10"/>
      <c r="R42627" s="10"/>
      <c r="S42627" s="10"/>
      <c r="T42627" s="10"/>
    </row>
    <row r="42628" spans="13:20" x14ac:dyDescent="0.2">
      <c r="M42628">
        <v>1</v>
      </c>
      <c r="P42628" s="10"/>
      <c r="R42628" s="10"/>
      <c r="S42628" s="10"/>
      <c r="T42628" s="10"/>
    </row>
    <row r="42629" spans="13:20" x14ac:dyDescent="0.2">
      <c r="M42629">
        <v>0</v>
      </c>
      <c r="P42629" s="10"/>
      <c r="R42629" s="10"/>
      <c r="S42629" s="10"/>
      <c r="T42629" s="10"/>
    </row>
    <row r="42630" spans="13:20" x14ac:dyDescent="0.2">
      <c r="M42630">
        <v>0</v>
      </c>
      <c r="P42630" s="10"/>
      <c r="R42630" s="10"/>
      <c r="S42630" s="10"/>
      <c r="T42630" s="10"/>
    </row>
    <row r="42631" spans="13:20" x14ac:dyDescent="0.2">
      <c r="M42631">
        <v>1</v>
      </c>
      <c r="P42631" s="10"/>
      <c r="R42631" s="10"/>
      <c r="S42631" s="10"/>
      <c r="T42631" s="10"/>
    </row>
    <row r="42632" spans="13:20" x14ac:dyDescent="0.2">
      <c r="M42632">
        <v>0</v>
      </c>
      <c r="P42632" s="10"/>
      <c r="R42632" s="10"/>
      <c r="S42632" s="10"/>
      <c r="T42632" s="10"/>
    </row>
    <row r="42633" spans="13:20" x14ac:dyDescent="0.2">
      <c r="M42633">
        <v>0</v>
      </c>
      <c r="P42633" s="10"/>
      <c r="R42633" s="10"/>
      <c r="S42633" s="10"/>
      <c r="T42633" s="10"/>
    </row>
    <row r="42634" spans="13:20" x14ac:dyDescent="0.2">
      <c r="M42634">
        <v>1</v>
      </c>
      <c r="P42634" s="10"/>
      <c r="R42634" s="10"/>
      <c r="S42634" s="10"/>
      <c r="T42634" s="10"/>
    </row>
    <row r="42635" spans="13:20" x14ac:dyDescent="0.2">
      <c r="M42635">
        <v>0</v>
      </c>
      <c r="P42635" s="10"/>
      <c r="R42635" s="10"/>
      <c r="S42635" s="10"/>
      <c r="T42635" s="10"/>
    </row>
    <row r="42636" spans="13:20" x14ac:dyDescent="0.2">
      <c r="M42636">
        <v>0</v>
      </c>
      <c r="P42636" s="10"/>
      <c r="R42636" s="10"/>
      <c r="S42636" s="10"/>
      <c r="T42636" s="10"/>
    </row>
    <row r="42637" spans="13:20" x14ac:dyDescent="0.2">
      <c r="M42637">
        <v>1</v>
      </c>
      <c r="P42637" s="10"/>
      <c r="R42637" s="10"/>
      <c r="S42637" s="10"/>
      <c r="T42637" s="10"/>
    </row>
    <row r="42638" spans="13:20" x14ac:dyDescent="0.2">
      <c r="M42638">
        <v>0</v>
      </c>
      <c r="P42638" s="10"/>
      <c r="R42638" s="10"/>
      <c r="S42638" s="10"/>
      <c r="T42638" s="10"/>
    </row>
    <row r="42639" spans="13:20" x14ac:dyDescent="0.2">
      <c r="M42639">
        <v>1</v>
      </c>
      <c r="P42639" s="10"/>
      <c r="R42639" s="10"/>
      <c r="S42639" s="10"/>
      <c r="T42639" s="10"/>
    </row>
    <row r="42640" spans="13:20" x14ac:dyDescent="0.2">
      <c r="M42640">
        <v>0</v>
      </c>
      <c r="P42640" s="10"/>
      <c r="R42640" s="10"/>
      <c r="S42640" s="10"/>
      <c r="T42640" s="10"/>
    </row>
    <row r="42641" spans="13:20" x14ac:dyDescent="0.2">
      <c r="M42641">
        <v>0</v>
      </c>
      <c r="P42641" s="10"/>
      <c r="R42641" s="10"/>
      <c r="S42641" s="10"/>
      <c r="T42641" s="10"/>
    </row>
    <row r="42642" spans="13:20" x14ac:dyDescent="0.2">
      <c r="M42642">
        <v>1</v>
      </c>
      <c r="P42642" s="10"/>
      <c r="R42642" s="10"/>
      <c r="S42642" s="10"/>
      <c r="T42642" s="10"/>
    </row>
    <row r="42643" spans="13:20" x14ac:dyDescent="0.2">
      <c r="M42643">
        <v>0</v>
      </c>
      <c r="P42643" s="10"/>
      <c r="R42643" s="10"/>
      <c r="S42643" s="10"/>
      <c r="T42643" s="10"/>
    </row>
    <row r="42644" spans="13:20" x14ac:dyDescent="0.2">
      <c r="M42644">
        <v>0</v>
      </c>
      <c r="P42644" s="10"/>
      <c r="R42644" s="10"/>
      <c r="S42644" s="10"/>
      <c r="T42644" s="10"/>
    </row>
    <row r="42645" spans="13:20" x14ac:dyDescent="0.2">
      <c r="M42645">
        <v>0</v>
      </c>
      <c r="P42645" s="10"/>
      <c r="R42645" s="10"/>
      <c r="S42645" s="10"/>
      <c r="T42645" s="10"/>
    </row>
    <row r="42646" spans="13:20" x14ac:dyDescent="0.2">
      <c r="M42646">
        <v>1</v>
      </c>
      <c r="P42646" s="10"/>
      <c r="R42646" s="10"/>
      <c r="S42646" s="10"/>
      <c r="T42646" s="10"/>
    </row>
    <row r="42647" spans="13:20" x14ac:dyDescent="0.2">
      <c r="M42647">
        <v>0</v>
      </c>
      <c r="P42647" s="10"/>
      <c r="R42647" s="10"/>
      <c r="S42647" s="10"/>
      <c r="T42647" s="10"/>
    </row>
    <row r="42648" spans="13:20" x14ac:dyDescent="0.2">
      <c r="M42648">
        <v>1</v>
      </c>
      <c r="P42648" s="10"/>
      <c r="R42648" s="10"/>
      <c r="S42648" s="10"/>
      <c r="T42648" s="10"/>
    </row>
    <row r="42649" spans="13:20" x14ac:dyDescent="0.2">
      <c r="M42649">
        <v>0</v>
      </c>
      <c r="P42649" s="10"/>
      <c r="R42649" s="10"/>
      <c r="S42649" s="10"/>
      <c r="T42649" s="10"/>
    </row>
    <row r="42650" spans="13:20" x14ac:dyDescent="0.2">
      <c r="M42650">
        <v>0</v>
      </c>
      <c r="P42650" s="10"/>
      <c r="R42650" s="10"/>
      <c r="S42650" s="10"/>
      <c r="T42650" s="10"/>
    </row>
    <row r="42651" spans="13:20" x14ac:dyDescent="0.2">
      <c r="M42651">
        <v>1</v>
      </c>
      <c r="P42651" s="10"/>
      <c r="R42651" s="10"/>
      <c r="S42651" s="10"/>
      <c r="T42651" s="10"/>
    </row>
    <row r="42652" spans="13:20" x14ac:dyDescent="0.2">
      <c r="M42652">
        <v>0</v>
      </c>
      <c r="P42652" s="10"/>
      <c r="R42652" s="10"/>
      <c r="S42652" s="10"/>
      <c r="T42652" s="10"/>
    </row>
    <row r="42653" spans="13:20" x14ac:dyDescent="0.2">
      <c r="M42653">
        <v>0</v>
      </c>
      <c r="P42653" s="10"/>
      <c r="R42653" s="10"/>
      <c r="S42653" s="10"/>
      <c r="T42653" s="10"/>
    </row>
    <row r="42654" spans="13:20" x14ac:dyDescent="0.2">
      <c r="M42654">
        <v>1</v>
      </c>
      <c r="P42654" s="10"/>
      <c r="R42654" s="10"/>
      <c r="S42654" s="10"/>
      <c r="T42654" s="10"/>
    </row>
    <row r="42655" spans="13:20" x14ac:dyDescent="0.2">
      <c r="M42655">
        <v>0</v>
      </c>
      <c r="P42655" s="10"/>
      <c r="R42655" s="10"/>
      <c r="S42655" s="10"/>
      <c r="T42655" s="10"/>
    </row>
    <row r="42656" spans="13:20" x14ac:dyDescent="0.2">
      <c r="M42656">
        <v>1</v>
      </c>
      <c r="P42656" s="10"/>
      <c r="R42656" s="10"/>
      <c r="S42656" s="10"/>
      <c r="T42656" s="10"/>
    </row>
    <row r="42657" spans="13:20" x14ac:dyDescent="0.2">
      <c r="M42657">
        <v>0</v>
      </c>
      <c r="P42657" s="10"/>
      <c r="R42657" s="10"/>
      <c r="S42657" s="10"/>
      <c r="T42657" s="10"/>
    </row>
    <row r="42658" spans="13:20" x14ac:dyDescent="0.2">
      <c r="M42658">
        <v>1</v>
      </c>
      <c r="P42658" s="10"/>
      <c r="R42658" s="10"/>
      <c r="S42658" s="10"/>
      <c r="T42658" s="10"/>
    </row>
    <row r="42659" spans="13:20" x14ac:dyDescent="0.2">
      <c r="M42659">
        <v>0</v>
      </c>
      <c r="P42659" s="10"/>
      <c r="R42659" s="10"/>
      <c r="S42659" s="10"/>
      <c r="T42659" s="10"/>
    </row>
    <row r="42660" spans="13:20" x14ac:dyDescent="0.2">
      <c r="M42660">
        <v>0</v>
      </c>
      <c r="P42660" s="10"/>
      <c r="R42660" s="10"/>
      <c r="S42660" s="10"/>
      <c r="T42660" s="10"/>
    </row>
    <row r="42661" spans="13:20" x14ac:dyDescent="0.2">
      <c r="M42661">
        <v>1</v>
      </c>
      <c r="P42661" s="10"/>
      <c r="R42661" s="10"/>
      <c r="S42661" s="10"/>
      <c r="T42661" s="10"/>
    </row>
    <row r="42662" spans="13:20" x14ac:dyDescent="0.2">
      <c r="M42662">
        <v>0</v>
      </c>
      <c r="P42662" s="10"/>
      <c r="R42662" s="10"/>
      <c r="S42662" s="10"/>
      <c r="T42662" s="10"/>
    </row>
    <row r="42663" spans="13:20" x14ac:dyDescent="0.2">
      <c r="M42663">
        <v>0</v>
      </c>
      <c r="P42663" s="10"/>
      <c r="R42663" s="10"/>
      <c r="S42663" s="10"/>
      <c r="T42663" s="10"/>
    </row>
    <row r="42664" spans="13:20" x14ac:dyDescent="0.2">
      <c r="M42664">
        <v>1</v>
      </c>
      <c r="P42664" s="10"/>
      <c r="R42664" s="10"/>
      <c r="S42664" s="10"/>
      <c r="T42664" s="10"/>
    </row>
    <row r="42665" spans="13:20" x14ac:dyDescent="0.2">
      <c r="M42665">
        <v>0</v>
      </c>
      <c r="P42665" s="10"/>
      <c r="R42665" s="10"/>
      <c r="S42665" s="10"/>
      <c r="T42665" s="10"/>
    </row>
    <row r="42666" spans="13:20" x14ac:dyDescent="0.2">
      <c r="M42666">
        <v>0</v>
      </c>
      <c r="P42666" s="10"/>
      <c r="R42666" s="10"/>
      <c r="S42666" s="10"/>
      <c r="T42666" s="10"/>
    </row>
    <row r="42667" spans="13:20" x14ac:dyDescent="0.2">
      <c r="M42667">
        <v>1</v>
      </c>
      <c r="P42667" s="10"/>
      <c r="R42667" s="10"/>
      <c r="S42667" s="10"/>
      <c r="T42667" s="10"/>
    </row>
    <row r="42668" spans="13:20" x14ac:dyDescent="0.2">
      <c r="M42668">
        <v>0</v>
      </c>
      <c r="P42668" s="10"/>
      <c r="R42668" s="10"/>
      <c r="S42668" s="10"/>
      <c r="T42668" s="10"/>
    </row>
    <row r="42669" spans="13:20" x14ac:dyDescent="0.2">
      <c r="M42669">
        <v>0</v>
      </c>
      <c r="P42669" s="10"/>
      <c r="R42669" s="10"/>
      <c r="S42669" s="10"/>
      <c r="T42669" s="10"/>
    </row>
    <row r="42670" spans="13:20" x14ac:dyDescent="0.2">
      <c r="M42670">
        <v>0</v>
      </c>
      <c r="P42670" s="10"/>
      <c r="R42670" s="10"/>
      <c r="S42670" s="10"/>
      <c r="T42670" s="10"/>
    </row>
    <row r="42671" spans="13:20" x14ac:dyDescent="0.2">
      <c r="M42671">
        <v>1</v>
      </c>
      <c r="P42671" s="10"/>
      <c r="R42671" s="10"/>
      <c r="S42671" s="10"/>
      <c r="T42671" s="10"/>
    </row>
    <row r="42672" spans="13:20" x14ac:dyDescent="0.2">
      <c r="M42672">
        <v>0</v>
      </c>
      <c r="P42672" s="10"/>
      <c r="R42672" s="10"/>
      <c r="S42672" s="10"/>
      <c r="T42672" s="10"/>
    </row>
    <row r="42673" spans="13:20" x14ac:dyDescent="0.2">
      <c r="M42673">
        <v>1</v>
      </c>
      <c r="P42673" s="10"/>
      <c r="R42673" s="10"/>
      <c r="S42673" s="10"/>
      <c r="T42673" s="10"/>
    </row>
    <row r="42674" spans="13:20" x14ac:dyDescent="0.2">
      <c r="M42674">
        <v>0</v>
      </c>
      <c r="P42674" s="10"/>
      <c r="R42674" s="10"/>
      <c r="S42674" s="10"/>
      <c r="T42674" s="10"/>
    </row>
    <row r="42675" spans="13:20" x14ac:dyDescent="0.2">
      <c r="M42675">
        <v>1</v>
      </c>
      <c r="P42675" s="10"/>
      <c r="R42675" s="10"/>
      <c r="S42675" s="10"/>
      <c r="T42675" s="10"/>
    </row>
    <row r="42676" spans="13:20" x14ac:dyDescent="0.2">
      <c r="M42676">
        <v>0</v>
      </c>
      <c r="P42676" s="10"/>
      <c r="R42676" s="10"/>
      <c r="S42676" s="10"/>
      <c r="T42676" s="10"/>
    </row>
    <row r="42677" spans="13:20" x14ac:dyDescent="0.2">
      <c r="M42677">
        <v>1</v>
      </c>
      <c r="P42677" s="10"/>
      <c r="R42677" s="10"/>
      <c r="S42677" s="10"/>
      <c r="T42677" s="10"/>
    </row>
    <row r="42678" spans="13:20" x14ac:dyDescent="0.2">
      <c r="M42678">
        <v>0</v>
      </c>
      <c r="P42678" s="10"/>
      <c r="R42678" s="10"/>
      <c r="S42678" s="10"/>
      <c r="T42678" s="10"/>
    </row>
    <row r="42679" spans="13:20" x14ac:dyDescent="0.2">
      <c r="M42679">
        <v>0</v>
      </c>
      <c r="P42679" s="10"/>
      <c r="R42679" s="10"/>
      <c r="S42679" s="10"/>
      <c r="T42679" s="10"/>
    </row>
    <row r="42680" spans="13:20" x14ac:dyDescent="0.2">
      <c r="M42680">
        <v>1</v>
      </c>
      <c r="P42680" s="10"/>
      <c r="R42680" s="10"/>
      <c r="S42680" s="10"/>
      <c r="T42680" s="10"/>
    </row>
    <row r="42681" spans="13:20" x14ac:dyDescent="0.2">
      <c r="M42681">
        <v>0</v>
      </c>
      <c r="P42681" s="10"/>
      <c r="R42681" s="10"/>
      <c r="S42681" s="10"/>
      <c r="T42681" s="10"/>
    </row>
    <row r="42682" spans="13:20" x14ac:dyDescent="0.2">
      <c r="M42682">
        <v>1</v>
      </c>
      <c r="P42682" s="10"/>
      <c r="R42682" s="10"/>
      <c r="S42682" s="10"/>
      <c r="T42682" s="10"/>
    </row>
    <row r="42683" spans="13:20" x14ac:dyDescent="0.2">
      <c r="M42683">
        <v>0</v>
      </c>
      <c r="P42683" s="10"/>
      <c r="R42683" s="10"/>
      <c r="S42683" s="10"/>
      <c r="T42683" s="10"/>
    </row>
    <row r="42684" spans="13:20" x14ac:dyDescent="0.2">
      <c r="M42684">
        <v>0</v>
      </c>
      <c r="P42684" s="10"/>
      <c r="R42684" s="10"/>
      <c r="S42684" s="10"/>
      <c r="T42684" s="10"/>
    </row>
    <row r="42685" spans="13:20" x14ac:dyDescent="0.2">
      <c r="M42685">
        <v>1</v>
      </c>
      <c r="P42685" s="10"/>
      <c r="R42685" s="10"/>
      <c r="S42685" s="10"/>
      <c r="T42685" s="10"/>
    </row>
    <row r="42686" spans="13:20" x14ac:dyDescent="0.2">
      <c r="M42686">
        <v>0</v>
      </c>
      <c r="P42686" s="10"/>
      <c r="R42686" s="10"/>
      <c r="S42686" s="10"/>
      <c r="T42686" s="10"/>
    </row>
    <row r="42687" spans="13:20" x14ac:dyDescent="0.2">
      <c r="M42687">
        <v>0</v>
      </c>
      <c r="P42687" s="10"/>
      <c r="R42687" s="10"/>
      <c r="S42687" s="10"/>
      <c r="T42687" s="10"/>
    </row>
    <row r="42688" spans="13:20" x14ac:dyDescent="0.2">
      <c r="M42688">
        <v>1</v>
      </c>
      <c r="P42688" s="10"/>
      <c r="R42688" s="10"/>
      <c r="S42688" s="10"/>
      <c r="T42688" s="10"/>
    </row>
    <row r="42689" spans="13:20" x14ac:dyDescent="0.2">
      <c r="M42689">
        <v>0</v>
      </c>
      <c r="P42689" s="10"/>
      <c r="R42689" s="10"/>
      <c r="S42689" s="10"/>
      <c r="T42689" s="10"/>
    </row>
    <row r="42690" spans="13:20" x14ac:dyDescent="0.2">
      <c r="M42690">
        <v>1</v>
      </c>
      <c r="P42690" s="10"/>
      <c r="R42690" s="10"/>
      <c r="S42690" s="10"/>
      <c r="T42690" s="10"/>
    </row>
    <row r="42691" spans="13:20" x14ac:dyDescent="0.2">
      <c r="M42691">
        <v>0</v>
      </c>
      <c r="P42691" s="10"/>
      <c r="R42691" s="10"/>
      <c r="S42691" s="10"/>
      <c r="T42691" s="10"/>
    </row>
    <row r="42692" spans="13:20" x14ac:dyDescent="0.2">
      <c r="M42692">
        <v>0</v>
      </c>
      <c r="P42692" s="10"/>
      <c r="R42692" s="10"/>
      <c r="S42692" s="10"/>
      <c r="T42692" s="10"/>
    </row>
    <row r="42693" spans="13:20" x14ac:dyDescent="0.2">
      <c r="M42693">
        <v>1</v>
      </c>
      <c r="P42693" s="10"/>
      <c r="R42693" s="10"/>
      <c r="S42693" s="10"/>
      <c r="T42693" s="10"/>
    </row>
    <row r="42694" spans="13:20" x14ac:dyDescent="0.2">
      <c r="M42694">
        <v>0</v>
      </c>
      <c r="P42694" s="10"/>
      <c r="R42694" s="10"/>
      <c r="S42694" s="10"/>
      <c r="T42694" s="10"/>
    </row>
    <row r="42695" spans="13:20" x14ac:dyDescent="0.2">
      <c r="M42695">
        <v>1</v>
      </c>
      <c r="P42695" s="10"/>
      <c r="R42695" s="10"/>
      <c r="S42695" s="10"/>
      <c r="T42695" s="10"/>
    </row>
    <row r="42696" spans="13:20" x14ac:dyDescent="0.2">
      <c r="M42696">
        <v>0</v>
      </c>
      <c r="P42696" s="10"/>
      <c r="R42696" s="10"/>
      <c r="S42696" s="10"/>
      <c r="T42696" s="10"/>
    </row>
    <row r="42697" spans="13:20" x14ac:dyDescent="0.2">
      <c r="M42697">
        <v>0</v>
      </c>
      <c r="P42697" s="10"/>
      <c r="R42697" s="10"/>
      <c r="S42697" s="10"/>
      <c r="T42697" s="10"/>
    </row>
    <row r="42698" spans="13:20" x14ac:dyDescent="0.2">
      <c r="M42698">
        <v>0</v>
      </c>
      <c r="P42698" s="10"/>
      <c r="R42698" s="10"/>
      <c r="S42698" s="10"/>
      <c r="T42698" s="10"/>
    </row>
    <row r="42699" spans="13:20" x14ac:dyDescent="0.2">
      <c r="M42699">
        <v>1</v>
      </c>
      <c r="P42699" s="10"/>
      <c r="R42699" s="10"/>
      <c r="S42699" s="10"/>
      <c r="T42699" s="10"/>
    </row>
    <row r="42700" spans="13:20" x14ac:dyDescent="0.2">
      <c r="M42700">
        <v>0</v>
      </c>
      <c r="P42700" s="10"/>
      <c r="R42700" s="10"/>
      <c r="S42700" s="10"/>
      <c r="T42700" s="10"/>
    </row>
    <row r="42701" spans="13:20" x14ac:dyDescent="0.2">
      <c r="M42701">
        <v>0</v>
      </c>
      <c r="P42701" s="10"/>
      <c r="R42701" s="10"/>
      <c r="S42701" s="10"/>
      <c r="T42701" s="10"/>
    </row>
    <row r="42702" spans="13:20" x14ac:dyDescent="0.2">
      <c r="M42702">
        <v>1</v>
      </c>
      <c r="P42702" s="10"/>
      <c r="R42702" s="10"/>
      <c r="S42702" s="10"/>
      <c r="T42702" s="10"/>
    </row>
    <row r="42703" spans="13:20" x14ac:dyDescent="0.2">
      <c r="M42703">
        <v>0</v>
      </c>
      <c r="P42703" s="10"/>
      <c r="R42703" s="10"/>
      <c r="S42703" s="10"/>
      <c r="T42703" s="10"/>
    </row>
    <row r="42704" spans="13:20" x14ac:dyDescent="0.2">
      <c r="M42704">
        <v>0</v>
      </c>
      <c r="P42704" s="10"/>
      <c r="R42704" s="10"/>
      <c r="S42704" s="10"/>
      <c r="T42704" s="10"/>
    </row>
    <row r="42705" spans="13:20" x14ac:dyDescent="0.2">
      <c r="M42705">
        <v>1</v>
      </c>
      <c r="P42705" s="10"/>
      <c r="R42705" s="10"/>
      <c r="S42705" s="10"/>
      <c r="T42705" s="10"/>
    </row>
    <row r="42706" spans="13:20" x14ac:dyDescent="0.2">
      <c r="M42706">
        <v>0</v>
      </c>
      <c r="P42706" s="10"/>
      <c r="R42706" s="10"/>
      <c r="S42706" s="10"/>
      <c r="T42706" s="10"/>
    </row>
    <row r="42707" spans="13:20" x14ac:dyDescent="0.2">
      <c r="M42707">
        <v>1</v>
      </c>
      <c r="P42707" s="10"/>
      <c r="R42707" s="10"/>
      <c r="S42707" s="10"/>
      <c r="T42707" s="10"/>
    </row>
    <row r="42708" spans="13:20" x14ac:dyDescent="0.2">
      <c r="M42708">
        <v>0</v>
      </c>
      <c r="P42708" s="10"/>
      <c r="R42708" s="10"/>
      <c r="S42708" s="10"/>
      <c r="T42708" s="10"/>
    </row>
    <row r="42709" spans="13:20" x14ac:dyDescent="0.2">
      <c r="M42709">
        <v>0</v>
      </c>
      <c r="P42709" s="10"/>
      <c r="R42709" s="10"/>
      <c r="S42709" s="10"/>
      <c r="T42709" s="10"/>
    </row>
    <row r="42710" spans="13:20" x14ac:dyDescent="0.2">
      <c r="M42710">
        <v>1</v>
      </c>
      <c r="P42710" s="10"/>
      <c r="R42710" s="10"/>
      <c r="S42710" s="10"/>
      <c r="T42710" s="10"/>
    </row>
    <row r="42711" spans="13:20" x14ac:dyDescent="0.2">
      <c r="M42711">
        <v>0</v>
      </c>
      <c r="P42711" s="10"/>
      <c r="R42711" s="10"/>
      <c r="S42711" s="10"/>
      <c r="T42711" s="10"/>
    </row>
    <row r="42712" spans="13:20" x14ac:dyDescent="0.2">
      <c r="M42712">
        <v>1</v>
      </c>
      <c r="P42712" s="10"/>
      <c r="R42712" s="10"/>
      <c r="S42712" s="10"/>
      <c r="T42712" s="10"/>
    </row>
    <row r="42713" spans="13:20" x14ac:dyDescent="0.2">
      <c r="M42713">
        <v>0</v>
      </c>
      <c r="P42713" s="10"/>
      <c r="R42713" s="10"/>
      <c r="S42713" s="10"/>
      <c r="T42713" s="10"/>
    </row>
    <row r="42714" spans="13:20" x14ac:dyDescent="0.2">
      <c r="M42714">
        <v>1</v>
      </c>
      <c r="P42714" s="10"/>
      <c r="R42714" s="10"/>
      <c r="S42714" s="10"/>
      <c r="T42714" s="10"/>
    </row>
    <row r="42715" spans="13:20" x14ac:dyDescent="0.2">
      <c r="M42715">
        <v>0</v>
      </c>
      <c r="P42715" s="10"/>
      <c r="R42715" s="10"/>
      <c r="S42715" s="10"/>
      <c r="T42715" s="10"/>
    </row>
    <row r="42716" spans="13:20" x14ac:dyDescent="0.2">
      <c r="M42716">
        <v>1</v>
      </c>
      <c r="P42716" s="10"/>
      <c r="R42716" s="10"/>
      <c r="S42716" s="10"/>
      <c r="T42716" s="10"/>
    </row>
    <row r="42717" spans="13:20" x14ac:dyDescent="0.2">
      <c r="M42717">
        <v>0</v>
      </c>
      <c r="P42717" s="10"/>
      <c r="R42717" s="10"/>
      <c r="S42717" s="10"/>
      <c r="T42717" s="10"/>
    </row>
    <row r="42718" spans="13:20" x14ac:dyDescent="0.2">
      <c r="M42718">
        <v>0</v>
      </c>
      <c r="P42718" s="10"/>
      <c r="R42718" s="10"/>
      <c r="S42718" s="10"/>
      <c r="T42718" s="10"/>
    </row>
    <row r="42719" spans="13:20" x14ac:dyDescent="0.2">
      <c r="M42719">
        <v>1</v>
      </c>
      <c r="P42719" s="10"/>
      <c r="R42719" s="10"/>
      <c r="S42719" s="10"/>
      <c r="T42719" s="10"/>
    </row>
    <row r="42720" spans="13:20" x14ac:dyDescent="0.2">
      <c r="M42720">
        <v>0</v>
      </c>
      <c r="P42720" s="10"/>
      <c r="R42720" s="10"/>
      <c r="S42720" s="10"/>
      <c r="T42720" s="10"/>
    </row>
    <row r="42721" spans="13:20" x14ac:dyDescent="0.2">
      <c r="M42721">
        <v>0</v>
      </c>
      <c r="P42721" s="10"/>
      <c r="R42721" s="10"/>
      <c r="S42721" s="10"/>
      <c r="T42721" s="10"/>
    </row>
    <row r="42722" spans="13:20" x14ac:dyDescent="0.2">
      <c r="M42722">
        <v>1</v>
      </c>
      <c r="P42722" s="10"/>
      <c r="R42722" s="10"/>
      <c r="S42722" s="10"/>
      <c r="T42722" s="10"/>
    </row>
    <row r="42723" spans="13:20" x14ac:dyDescent="0.2">
      <c r="M42723">
        <v>0</v>
      </c>
      <c r="P42723" s="10"/>
      <c r="R42723" s="10"/>
      <c r="S42723" s="10"/>
      <c r="T42723" s="10"/>
    </row>
    <row r="42724" spans="13:20" x14ac:dyDescent="0.2">
      <c r="M42724">
        <v>0</v>
      </c>
      <c r="P42724" s="10"/>
      <c r="R42724" s="10"/>
      <c r="S42724" s="10"/>
      <c r="T42724" s="10"/>
    </row>
    <row r="42725" spans="13:20" x14ac:dyDescent="0.2">
      <c r="M42725">
        <v>0</v>
      </c>
      <c r="P42725" s="10"/>
      <c r="R42725" s="10"/>
      <c r="S42725" s="10"/>
      <c r="T42725" s="10"/>
    </row>
    <row r="42726" spans="13:20" x14ac:dyDescent="0.2">
      <c r="M42726">
        <v>1</v>
      </c>
      <c r="P42726" s="10"/>
      <c r="R42726" s="10"/>
      <c r="S42726" s="10"/>
      <c r="T42726" s="10"/>
    </row>
    <row r="42727" spans="13:20" x14ac:dyDescent="0.2">
      <c r="M42727">
        <v>0</v>
      </c>
      <c r="P42727" s="10"/>
      <c r="R42727" s="10"/>
      <c r="S42727" s="10"/>
      <c r="T42727" s="10"/>
    </row>
    <row r="42728" spans="13:20" x14ac:dyDescent="0.2">
      <c r="M42728">
        <v>0</v>
      </c>
      <c r="P42728" s="10"/>
      <c r="R42728" s="10"/>
      <c r="S42728" s="10"/>
      <c r="T42728" s="10"/>
    </row>
    <row r="42729" spans="13:20" x14ac:dyDescent="0.2">
      <c r="M42729">
        <v>1</v>
      </c>
      <c r="P42729" s="10"/>
      <c r="R42729" s="10"/>
      <c r="S42729" s="10"/>
      <c r="T42729" s="10"/>
    </row>
    <row r="42730" spans="13:20" x14ac:dyDescent="0.2">
      <c r="M42730">
        <v>0</v>
      </c>
      <c r="P42730" s="10"/>
      <c r="R42730" s="10"/>
      <c r="S42730" s="10"/>
      <c r="T42730" s="10"/>
    </row>
    <row r="42731" spans="13:20" x14ac:dyDescent="0.2">
      <c r="M42731">
        <v>1</v>
      </c>
      <c r="P42731" s="10"/>
      <c r="R42731" s="10"/>
      <c r="S42731" s="10"/>
      <c r="T42731" s="10"/>
    </row>
    <row r="42732" spans="13:20" x14ac:dyDescent="0.2">
      <c r="M42732">
        <v>0</v>
      </c>
      <c r="P42732" s="10"/>
      <c r="R42732" s="10"/>
      <c r="S42732" s="10"/>
      <c r="T42732" s="10"/>
    </row>
    <row r="42733" spans="13:20" x14ac:dyDescent="0.2">
      <c r="M42733">
        <v>0</v>
      </c>
      <c r="P42733" s="10"/>
      <c r="R42733" s="10"/>
      <c r="S42733" s="10"/>
      <c r="T42733" s="10"/>
    </row>
    <row r="42734" spans="13:20" x14ac:dyDescent="0.2">
      <c r="M42734">
        <v>1</v>
      </c>
      <c r="P42734" s="10"/>
      <c r="R42734" s="10"/>
      <c r="S42734" s="10"/>
      <c r="T42734" s="10"/>
    </row>
    <row r="42735" spans="13:20" x14ac:dyDescent="0.2">
      <c r="M42735">
        <v>0</v>
      </c>
      <c r="P42735" s="10"/>
      <c r="R42735" s="10"/>
      <c r="S42735" s="10"/>
      <c r="T42735" s="10"/>
    </row>
    <row r="42736" spans="13:20" x14ac:dyDescent="0.2">
      <c r="M42736">
        <v>0</v>
      </c>
      <c r="P42736" s="10"/>
      <c r="R42736" s="10"/>
      <c r="S42736" s="10"/>
      <c r="T42736" s="10"/>
    </row>
    <row r="42737" spans="13:20" x14ac:dyDescent="0.2">
      <c r="M42737">
        <v>0</v>
      </c>
      <c r="P42737" s="10"/>
      <c r="R42737" s="10"/>
      <c r="S42737" s="10"/>
      <c r="T42737" s="10"/>
    </row>
    <row r="42738" spans="13:20" x14ac:dyDescent="0.2">
      <c r="M42738">
        <v>0</v>
      </c>
      <c r="P42738" s="10"/>
      <c r="R42738" s="10"/>
      <c r="S42738" s="10"/>
      <c r="T42738" s="10"/>
    </row>
    <row r="42739" spans="13:20" x14ac:dyDescent="0.2">
      <c r="M42739">
        <v>1</v>
      </c>
      <c r="P42739" s="10"/>
      <c r="R42739" s="10"/>
      <c r="S42739" s="10"/>
      <c r="T42739" s="10"/>
    </row>
    <row r="42740" spans="13:20" x14ac:dyDescent="0.2">
      <c r="M42740">
        <v>0</v>
      </c>
      <c r="P42740" s="10"/>
      <c r="R42740" s="10"/>
      <c r="S42740" s="10"/>
      <c r="T42740" s="10"/>
    </row>
    <row r="42741" spans="13:20" x14ac:dyDescent="0.2">
      <c r="M42741">
        <v>0</v>
      </c>
      <c r="P42741" s="10"/>
      <c r="R42741" s="10"/>
      <c r="S42741" s="10"/>
      <c r="T42741" s="10"/>
    </row>
    <row r="42742" spans="13:20" x14ac:dyDescent="0.2">
      <c r="M42742">
        <v>1</v>
      </c>
      <c r="P42742" s="10"/>
      <c r="R42742" s="10"/>
      <c r="S42742" s="10"/>
      <c r="T42742" s="10"/>
    </row>
    <row r="42743" spans="13:20" x14ac:dyDescent="0.2">
      <c r="M42743">
        <v>0</v>
      </c>
      <c r="P42743" s="10"/>
      <c r="R42743" s="10"/>
      <c r="S42743" s="10"/>
      <c r="T42743" s="10"/>
    </row>
    <row r="42744" spans="13:20" x14ac:dyDescent="0.2">
      <c r="M42744">
        <v>0</v>
      </c>
      <c r="P42744" s="10"/>
      <c r="R42744" s="10"/>
      <c r="S42744" s="10"/>
      <c r="T42744" s="10"/>
    </row>
    <row r="42745" spans="13:20" x14ac:dyDescent="0.2">
      <c r="M42745">
        <v>1</v>
      </c>
      <c r="P42745" s="10"/>
      <c r="R42745" s="10"/>
      <c r="S42745" s="10"/>
      <c r="T42745" s="10"/>
    </row>
    <row r="42746" spans="13:20" x14ac:dyDescent="0.2">
      <c r="M42746">
        <v>0</v>
      </c>
      <c r="P42746" s="10"/>
      <c r="R42746" s="10"/>
      <c r="S42746" s="10"/>
      <c r="T42746" s="10"/>
    </row>
    <row r="42747" spans="13:20" x14ac:dyDescent="0.2">
      <c r="M42747">
        <v>1</v>
      </c>
      <c r="P42747" s="10"/>
      <c r="R42747" s="10"/>
      <c r="S42747" s="10"/>
      <c r="T42747" s="10"/>
    </row>
    <row r="42748" spans="13:20" x14ac:dyDescent="0.2">
      <c r="M42748">
        <v>0</v>
      </c>
      <c r="P42748" s="10"/>
      <c r="R42748" s="10"/>
      <c r="S42748" s="10"/>
      <c r="T42748" s="10"/>
    </row>
    <row r="42749" spans="13:20" x14ac:dyDescent="0.2">
      <c r="M42749">
        <v>0</v>
      </c>
      <c r="P42749" s="10"/>
      <c r="R42749" s="10"/>
      <c r="S42749" s="10"/>
      <c r="T42749" s="10"/>
    </row>
    <row r="42750" spans="13:20" x14ac:dyDescent="0.2">
      <c r="M42750">
        <v>1</v>
      </c>
      <c r="P42750" s="10"/>
      <c r="R42750" s="10"/>
      <c r="S42750" s="10"/>
      <c r="T42750" s="10"/>
    </row>
    <row r="42751" spans="13:20" x14ac:dyDescent="0.2">
      <c r="M42751">
        <v>0</v>
      </c>
      <c r="P42751" s="10"/>
      <c r="R42751" s="10"/>
      <c r="S42751" s="10"/>
      <c r="T42751" s="10"/>
    </row>
    <row r="42752" spans="13:20" x14ac:dyDescent="0.2">
      <c r="M42752">
        <v>0</v>
      </c>
      <c r="P42752" s="10"/>
      <c r="R42752" s="10"/>
      <c r="S42752" s="10"/>
      <c r="T42752" s="10"/>
    </row>
    <row r="42753" spans="13:20" x14ac:dyDescent="0.2">
      <c r="M42753">
        <v>1</v>
      </c>
      <c r="P42753" s="10"/>
      <c r="R42753" s="10"/>
      <c r="S42753" s="10"/>
      <c r="T42753" s="10"/>
    </row>
    <row r="42754" spans="13:20" x14ac:dyDescent="0.2">
      <c r="M42754">
        <v>0</v>
      </c>
      <c r="P42754" s="10"/>
      <c r="R42754" s="10"/>
      <c r="S42754" s="10"/>
      <c r="T42754" s="10"/>
    </row>
    <row r="42755" spans="13:20" x14ac:dyDescent="0.2">
      <c r="M42755">
        <v>1</v>
      </c>
      <c r="P42755" s="10"/>
      <c r="R42755" s="10"/>
      <c r="S42755" s="10"/>
      <c r="T42755" s="10"/>
    </row>
    <row r="42756" spans="13:20" x14ac:dyDescent="0.2">
      <c r="M42756">
        <v>0</v>
      </c>
      <c r="P42756" s="10"/>
      <c r="R42756" s="10"/>
      <c r="S42756" s="10"/>
      <c r="T42756" s="10"/>
    </row>
    <row r="42757" spans="13:20" x14ac:dyDescent="0.2">
      <c r="M42757">
        <v>0</v>
      </c>
      <c r="P42757" s="10"/>
      <c r="R42757" s="10"/>
      <c r="S42757" s="10"/>
      <c r="T42757" s="10"/>
    </row>
    <row r="42758" spans="13:20" x14ac:dyDescent="0.2">
      <c r="M42758">
        <v>0</v>
      </c>
      <c r="P42758" s="10"/>
      <c r="R42758" s="10"/>
      <c r="S42758" s="10"/>
      <c r="T42758" s="10"/>
    </row>
    <row r="42759" spans="13:20" x14ac:dyDescent="0.2">
      <c r="M42759">
        <v>1</v>
      </c>
      <c r="P42759" s="10"/>
      <c r="R42759" s="10"/>
      <c r="S42759" s="10"/>
      <c r="T42759" s="10"/>
    </row>
    <row r="42760" spans="13:20" x14ac:dyDescent="0.2">
      <c r="M42760">
        <v>0</v>
      </c>
      <c r="P42760" s="10"/>
      <c r="R42760" s="10"/>
      <c r="S42760" s="10"/>
      <c r="T42760" s="10"/>
    </row>
    <row r="42761" spans="13:20" x14ac:dyDescent="0.2">
      <c r="M42761">
        <v>0</v>
      </c>
      <c r="P42761" s="10"/>
      <c r="R42761" s="10"/>
      <c r="S42761" s="10"/>
      <c r="T42761" s="10"/>
    </row>
    <row r="42762" spans="13:20" x14ac:dyDescent="0.2">
      <c r="M42762">
        <v>1</v>
      </c>
      <c r="P42762" s="10"/>
      <c r="R42762" s="10"/>
      <c r="S42762" s="10"/>
      <c r="T42762" s="10"/>
    </row>
    <row r="42763" spans="13:20" x14ac:dyDescent="0.2">
      <c r="M42763">
        <v>0</v>
      </c>
      <c r="P42763" s="10"/>
      <c r="R42763" s="10"/>
      <c r="S42763" s="10"/>
      <c r="T42763" s="10"/>
    </row>
    <row r="42764" spans="13:20" x14ac:dyDescent="0.2">
      <c r="M42764">
        <v>1</v>
      </c>
      <c r="P42764" s="10"/>
      <c r="R42764" s="10"/>
      <c r="S42764" s="10"/>
      <c r="T42764" s="10"/>
    </row>
    <row r="42765" spans="13:20" x14ac:dyDescent="0.2">
      <c r="M42765">
        <v>0</v>
      </c>
      <c r="P42765" s="10"/>
      <c r="R42765" s="10"/>
      <c r="S42765" s="10"/>
      <c r="T42765" s="10"/>
    </row>
    <row r="42766" spans="13:20" x14ac:dyDescent="0.2">
      <c r="M42766">
        <v>1</v>
      </c>
      <c r="P42766" s="10"/>
      <c r="R42766" s="10"/>
      <c r="S42766" s="10"/>
      <c r="T42766" s="10"/>
    </row>
    <row r="42767" spans="13:20" x14ac:dyDescent="0.2">
      <c r="M42767">
        <v>1</v>
      </c>
      <c r="P42767" s="10"/>
      <c r="R42767" s="10"/>
      <c r="S42767" s="10"/>
      <c r="T42767" s="10"/>
    </row>
    <row r="42768" spans="13:20" x14ac:dyDescent="0.2">
      <c r="M42768">
        <v>0</v>
      </c>
      <c r="P42768" s="10"/>
      <c r="R42768" s="10"/>
      <c r="S42768" s="10"/>
      <c r="T42768" s="10"/>
    </row>
    <row r="42769" spans="13:20" x14ac:dyDescent="0.2">
      <c r="M42769">
        <v>1</v>
      </c>
      <c r="P42769" s="10"/>
      <c r="R42769" s="10"/>
      <c r="S42769" s="10"/>
      <c r="T42769" s="10"/>
    </row>
    <row r="42770" spans="13:20" x14ac:dyDescent="0.2">
      <c r="M42770">
        <v>0</v>
      </c>
      <c r="P42770" s="10"/>
      <c r="R42770" s="10"/>
      <c r="S42770" s="10"/>
      <c r="T42770" s="10"/>
    </row>
    <row r="42771" spans="13:20" x14ac:dyDescent="0.2">
      <c r="M42771">
        <v>1</v>
      </c>
      <c r="P42771" s="10"/>
      <c r="R42771" s="10"/>
      <c r="S42771" s="10"/>
      <c r="T42771" s="10"/>
    </row>
    <row r="42772" spans="13:20" x14ac:dyDescent="0.2">
      <c r="M42772">
        <v>0</v>
      </c>
      <c r="P42772" s="10"/>
      <c r="R42772" s="10"/>
      <c r="S42772" s="10"/>
      <c r="T42772" s="10"/>
    </row>
    <row r="42773" spans="13:20" x14ac:dyDescent="0.2">
      <c r="M42773">
        <v>0</v>
      </c>
      <c r="P42773" s="10"/>
      <c r="R42773" s="10"/>
      <c r="S42773" s="10"/>
      <c r="T42773" s="10"/>
    </row>
    <row r="42774" spans="13:20" x14ac:dyDescent="0.2">
      <c r="M42774">
        <v>1</v>
      </c>
      <c r="P42774" s="10"/>
      <c r="R42774" s="10"/>
      <c r="S42774" s="10"/>
      <c r="T42774" s="10"/>
    </row>
    <row r="42775" spans="13:20" x14ac:dyDescent="0.2">
      <c r="M42775">
        <v>0</v>
      </c>
      <c r="P42775" s="10"/>
      <c r="R42775" s="10"/>
      <c r="S42775" s="10"/>
      <c r="T42775" s="10"/>
    </row>
    <row r="42776" spans="13:20" x14ac:dyDescent="0.2">
      <c r="M42776">
        <v>1</v>
      </c>
      <c r="P42776" s="10"/>
      <c r="R42776" s="10"/>
      <c r="S42776" s="10"/>
      <c r="T42776" s="10"/>
    </row>
    <row r="42777" spans="13:20" x14ac:dyDescent="0.2">
      <c r="M42777">
        <v>0</v>
      </c>
      <c r="P42777" s="10"/>
      <c r="R42777" s="10"/>
      <c r="S42777" s="10"/>
      <c r="T42777" s="10"/>
    </row>
    <row r="42778" spans="13:20" x14ac:dyDescent="0.2">
      <c r="M42778">
        <v>1</v>
      </c>
      <c r="P42778" s="10"/>
      <c r="R42778" s="10"/>
      <c r="S42778" s="10"/>
      <c r="T42778" s="10"/>
    </row>
    <row r="42779" spans="13:20" x14ac:dyDescent="0.2">
      <c r="M42779">
        <v>0</v>
      </c>
      <c r="P42779" s="10"/>
      <c r="R42779" s="10"/>
      <c r="S42779" s="10"/>
      <c r="T42779" s="10"/>
    </row>
    <row r="42780" spans="13:20" x14ac:dyDescent="0.2">
      <c r="M42780">
        <v>0</v>
      </c>
      <c r="P42780" s="10"/>
      <c r="R42780" s="10"/>
      <c r="S42780" s="10"/>
      <c r="T42780" s="10"/>
    </row>
    <row r="42781" spans="13:20" x14ac:dyDescent="0.2">
      <c r="M42781">
        <v>1</v>
      </c>
      <c r="P42781" s="10"/>
      <c r="R42781" s="10"/>
      <c r="S42781" s="10"/>
      <c r="T42781" s="10"/>
    </row>
    <row r="42782" spans="13:20" x14ac:dyDescent="0.2">
      <c r="M42782">
        <v>0</v>
      </c>
      <c r="P42782" s="10"/>
      <c r="R42782" s="10"/>
      <c r="S42782" s="10"/>
      <c r="T42782" s="10"/>
    </row>
    <row r="42783" spans="13:20" x14ac:dyDescent="0.2">
      <c r="M42783">
        <v>0</v>
      </c>
      <c r="P42783" s="10"/>
      <c r="R42783" s="10"/>
      <c r="S42783" s="10"/>
      <c r="T42783" s="10"/>
    </row>
    <row r="42784" spans="13:20" x14ac:dyDescent="0.2">
      <c r="M42784">
        <v>1</v>
      </c>
      <c r="P42784" s="10"/>
      <c r="R42784" s="10"/>
      <c r="S42784" s="10"/>
      <c r="T42784" s="10"/>
    </row>
    <row r="42785" spans="13:20" x14ac:dyDescent="0.2">
      <c r="M42785">
        <v>0</v>
      </c>
      <c r="P42785" s="10"/>
      <c r="R42785" s="10"/>
      <c r="S42785" s="10"/>
      <c r="T42785" s="10"/>
    </row>
    <row r="42786" spans="13:20" x14ac:dyDescent="0.2">
      <c r="M42786">
        <v>1</v>
      </c>
      <c r="P42786" s="10"/>
      <c r="R42786" s="10"/>
      <c r="S42786" s="10"/>
      <c r="T42786" s="10"/>
    </row>
    <row r="42787" spans="13:20" x14ac:dyDescent="0.2">
      <c r="M42787">
        <v>0</v>
      </c>
      <c r="P42787" s="10"/>
      <c r="R42787" s="10"/>
      <c r="S42787" s="10"/>
      <c r="T42787" s="10"/>
    </row>
    <row r="42788" spans="13:20" x14ac:dyDescent="0.2">
      <c r="M42788">
        <v>1</v>
      </c>
      <c r="P42788" s="10"/>
      <c r="R42788" s="10"/>
      <c r="S42788" s="10"/>
      <c r="T42788" s="10"/>
    </row>
    <row r="42789" spans="13:20" x14ac:dyDescent="0.2">
      <c r="M42789">
        <v>0</v>
      </c>
      <c r="P42789" s="10"/>
      <c r="R42789" s="10"/>
      <c r="S42789" s="10"/>
      <c r="T42789" s="10"/>
    </row>
    <row r="42790" spans="13:20" x14ac:dyDescent="0.2">
      <c r="M42790">
        <v>0</v>
      </c>
      <c r="P42790" s="10"/>
      <c r="R42790" s="10"/>
      <c r="S42790" s="10"/>
      <c r="T42790" s="10"/>
    </row>
    <row r="42791" spans="13:20" x14ac:dyDescent="0.2">
      <c r="M42791">
        <v>1</v>
      </c>
      <c r="P42791" s="10"/>
      <c r="R42791" s="10"/>
      <c r="S42791" s="10"/>
      <c r="T42791" s="10"/>
    </row>
    <row r="42792" spans="13:20" x14ac:dyDescent="0.2">
      <c r="M42792">
        <v>0</v>
      </c>
      <c r="P42792" s="10"/>
      <c r="R42792" s="10"/>
      <c r="S42792" s="10"/>
      <c r="T42792" s="10"/>
    </row>
    <row r="42793" spans="13:20" x14ac:dyDescent="0.2">
      <c r="M42793">
        <v>1</v>
      </c>
      <c r="P42793" s="10"/>
      <c r="R42793" s="10"/>
      <c r="S42793" s="10"/>
      <c r="T42793" s="10"/>
    </row>
    <row r="42794" spans="13:20" x14ac:dyDescent="0.2">
      <c r="M42794">
        <v>0</v>
      </c>
      <c r="P42794" s="10"/>
      <c r="R42794" s="10"/>
      <c r="S42794" s="10"/>
      <c r="T42794" s="10"/>
    </row>
    <row r="42795" spans="13:20" x14ac:dyDescent="0.2">
      <c r="M42795">
        <v>1</v>
      </c>
      <c r="P42795" s="10"/>
      <c r="R42795" s="10"/>
      <c r="S42795" s="10"/>
      <c r="T42795" s="10"/>
    </row>
    <row r="42796" spans="13:20" x14ac:dyDescent="0.2">
      <c r="M42796">
        <v>0</v>
      </c>
      <c r="P42796" s="10"/>
      <c r="R42796" s="10"/>
      <c r="S42796" s="10"/>
      <c r="T42796" s="10"/>
    </row>
    <row r="42797" spans="13:20" x14ac:dyDescent="0.2">
      <c r="M42797">
        <v>0</v>
      </c>
      <c r="P42797" s="10"/>
      <c r="R42797" s="10"/>
      <c r="S42797" s="10"/>
      <c r="T42797" s="10"/>
    </row>
    <row r="42798" spans="13:20" x14ac:dyDescent="0.2">
      <c r="M42798">
        <v>0</v>
      </c>
      <c r="P42798" s="10"/>
      <c r="R42798" s="10"/>
      <c r="S42798" s="10"/>
      <c r="T42798" s="10"/>
    </row>
    <row r="42799" spans="13:20" x14ac:dyDescent="0.2">
      <c r="M42799">
        <v>1</v>
      </c>
      <c r="P42799" s="10"/>
      <c r="R42799" s="10"/>
      <c r="S42799" s="10"/>
      <c r="T42799" s="10"/>
    </row>
    <row r="42800" spans="13:20" x14ac:dyDescent="0.2">
      <c r="M42800">
        <v>0</v>
      </c>
      <c r="P42800" s="10"/>
      <c r="R42800" s="10"/>
      <c r="S42800" s="10"/>
      <c r="T42800" s="10"/>
    </row>
    <row r="42801" spans="13:20" x14ac:dyDescent="0.2">
      <c r="M42801">
        <v>0</v>
      </c>
      <c r="P42801" s="10"/>
      <c r="R42801" s="10"/>
      <c r="S42801" s="10"/>
      <c r="T42801" s="10"/>
    </row>
    <row r="42802" spans="13:20" x14ac:dyDescent="0.2">
      <c r="M42802">
        <v>1</v>
      </c>
      <c r="P42802" s="10"/>
      <c r="R42802" s="10"/>
      <c r="S42802" s="10"/>
      <c r="T42802" s="10"/>
    </row>
    <row r="42803" spans="13:20" x14ac:dyDescent="0.2">
      <c r="M42803">
        <v>0</v>
      </c>
      <c r="P42803" s="10"/>
      <c r="R42803" s="10"/>
      <c r="S42803" s="10"/>
      <c r="T42803" s="10"/>
    </row>
    <row r="42804" spans="13:20" x14ac:dyDescent="0.2">
      <c r="M42804">
        <v>1</v>
      </c>
      <c r="P42804" s="10"/>
      <c r="R42804" s="10"/>
      <c r="S42804" s="10"/>
      <c r="T42804" s="10"/>
    </row>
    <row r="42805" spans="13:20" x14ac:dyDescent="0.2">
      <c r="M42805">
        <v>0</v>
      </c>
      <c r="P42805" s="10"/>
      <c r="R42805" s="10"/>
      <c r="S42805" s="10"/>
      <c r="T42805" s="10"/>
    </row>
    <row r="42806" spans="13:20" x14ac:dyDescent="0.2">
      <c r="M42806">
        <v>1</v>
      </c>
      <c r="P42806" s="10"/>
      <c r="R42806" s="10"/>
      <c r="S42806" s="10"/>
      <c r="T42806" s="10"/>
    </row>
    <row r="42807" spans="13:20" x14ac:dyDescent="0.2">
      <c r="M42807">
        <v>0</v>
      </c>
      <c r="P42807" s="10"/>
      <c r="R42807" s="10"/>
      <c r="S42807" s="10"/>
      <c r="T42807" s="10"/>
    </row>
    <row r="42808" spans="13:20" x14ac:dyDescent="0.2">
      <c r="M42808">
        <v>0</v>
      </c>
      <c r="P42808" s="10"/>
      <c r="R42808" s="10"/>
      <c r="S42808" s="10"/>
      <c r="T42808" s="10"/>
    </row>
    <row r="42809" spans="13:20" x14ac:dyDescent="0.2">
      <c r="M42809">
        <v>1</v>
      </c>
      <c r="P42809" s="10"/>
      <c r="R42809" s="10"/>
      <c r="S42809" s="10"/>
      <c r="T42809" s="10"/>
    </row>
    <row r="42810" spans="13:20" x14ac:dyDescent="0.2">
      <c r="M42810">
        <v>0</v>
      </c>
      <c r="P42810" s="10"/>
      <c r="R42810" s="10"/>
      <c r="S42810" s="10"/>
      <c r="T42810" s="10"/>
    </row>
    <row r="42811" spans="13:20" x14ac:dyDescent="0.2">
      <c r="M42811">
        <v>0</v>
      </c>
      <c r="P42811" s="10"/>
      <c r="R42811" s="10"/>
      <c r="S42811" s="10"/>
      <c r="T42811" s="10"/>
    </row>
    <row r="42812" spans="13:20" x14ac:dyDescent="0.2">
      <c r="M42812">
        <v>0</v>
      </c>
      <c r="P42812" s="10"/>
      <c r="R42812" s="10"/>
      <c r="S42812" s="10"/>
      <c r="T42812" s="10"/>
    </row>
    <row r="42813" spans="13:20" x14ac:dyDescent="0.2">
      <c r="M42813">
        <v>1</v>
      </c>
      <c r="P42813" s="10"/>
      <c r="R42813" s="10"/>
      <c r="S42813" s="10"/>
      <c r="T42813" s="10"/>
    </row>
    <row r="42814" spans="13:20" x14ac:dyDescent="0.2">
      <c r="M42814">
        <v>0</v>
      </c>
      <c r="P42814" s="10"/>
      <c r="R42814" s="10"/>
      <c r="S42814" s="10"/>
      <c r="T42814" s="10"/>
    </row>
    <row r="42815" spans="13:20" x14ac:dyDescent="0.2">
      <c r="M42815">
        <v>0</v>
      </c>
      <c r="P42815" s="10"/>
      <c r="R42815" s="10"/>
      <c r="S42815" s="10"/>
      <c r="T42815" s="10"/>
    </row>
    <row r="42816" spans="13:20" x14ac:dyDescent="0.2">
      <c r="M42816">
        <v>1</v>
      </c>
      <c r="P42816" s="10"/>
      <c r="R42816" s="10"/>
      <c r="S42816" s="10"/>
      <c r="T42816" s="10"/>
    </row>
    <row r="42817" spans="13:20" x14ac:dyDescent="0.2">
      <c r="M42817">
        <v>0</v>
      </c>
      <c r="P42817" s="10"/>
      <c r="R42817" s="10"/>
      <c r="S42817" s="10"/>
      <c r="T42817" s="10"/>
    </row>
    <row r="42818" spans="13:20" x14ac:dyDescent="0.2">
      <c r="M42818">
        <v>0</v>
      </c>
      <c r="P42818" s="10"/>
      <c r="R42818" s="10"/>
      <c r="S42818" s="10"/>
      <c r="T42818" s="10"/>
    </row>
    <row r="42819" spans="13:20" x14ac:dyDescent="0.2">
      <c r="M42819">
        <v>1</v>
      </c>
      <c r="P42819" s="10"/>
      <c r="R42819" s="10"/>
      <c r="S42819" s="10"/>
      <c r="T42819" s="10"/>
    </row>
    <row r="42820" spans="13:20" x14ac:dyDescent="0.2">
      <c r="M42820">
        <v>0</v>
      </c>
      <c r="P42820" s="10"/>
      <c r="R42820" s="10"/>
      <c r="S42820" s="10"/>
      <c r="T42820" s="10"/>
    </row>
    <row r="42821" spans="13:20" x14ac:dyDescent="0.2">
      <c r="M42821">
        <v>1</v>
      </c>
      <c r="P42821" s="10"/>
      <c r="R42821" s="10"/>
      <c r="S42821" s="10"/>
      <c r="T42821" s="10"/>
    </row>
    <row r="42822" spans="13:20" x14ac:dyDescent="0.2">
      <c r="M42822">
        <v>0</v>
      </c>
      <c r="P42822" s="10"/>
      <c r="R42822" s="10"/>
      <c r="S42822" s="10"/>
      <c r="T42822" s="10"/>
    </row>
    <row r="42823" spans="13:20" x14ac:dyDescent="0.2">
      <c r="M42823">
        <v>0</v>
      </c>
      <c r="P42823" s="10"/>
      <c r="R42823" s="10"/>
      <c r="S42823" s="10"/>
      <c r="T42823" s="10"/>
    </row>
    <row r="42824" spans="13:20" x14ac:dyDescent="0.2">
      <c r="M42824">
        <v>1</v>
      </c>
      <c r="P42824" s="10"/>
      <c r="R42824" s="10"/>
      <c r="S42824" s="10"/>
      <c r="T42824" s="10"/>
    </row>
    <row r="42825" spans="13:20" x14ac:dyDescent="0.2">
      <c r="M42825">
        <v>0</v>
      </c>
      <c r="P42825" s="10"/>
      <c r="R42825" s="10"/>
      <c r="S42825" s="10"/>
      <c r="T42825" s="10"/>
    </row>
    <row r="42826" spans="13:20" x14ac:dyDescent="0.2">
      <c r="M42826">
        <v>1</v>
      </c>
      <c r="P42826" s="10"/>
      <c r="R42826" s="10"/>
      <c r="S42826" s="10"/>
      <c r="T42826" s="10"/>
    </row>
    <row r="42827" spans="13:20" x14ac:dyDescent="0.2">
      <c r="M42827">
        <v>0</v>
      </c>
      <c r="P42827" s="10"/>
      <c r="R42827" s="10"/>
      <c r="S42827" s="10"/>
      <c r="T42827" s="10"/>
    </row>
    <row r="42828" spans="13:20" x14ac:dyDescent="0.2">
      <c r="M42828">
        <v>0</v>
      </c>
      <c r="P42828" s="10"/>
      <c r="R42828" s="10"/>
      <c r="S42828" s="10"/>
      <c r="T42828" s="10"/>
    </row>
    <row r="42829" spans="13:20" x14ac:dyDescent="0.2">
      <c r="M42829">
        <v>0</v>
      </c>
      <c r="P42829" s="10"/>
      <c r="R42829" s="10"/>
      <c r="S42829" s="10"/>
      <c r="T42829" s="10"/>
    </row>
    <row r="42830" spans="13:20" x14ac:dyDescent="0.2">
      <c r="M42830">
        <v>1</v>
      </c>
      <c r="P42830" s="10"/>
      <c r="R42830" s="10"/>
      <c r="S42830" s="10"/>
      <c r="T42830" s="10"/>
    </row>
    <row r="42831" spans="13:20" x14ac:dyDescent="0.2">
      <c r="M42831">
        <v>0</v>
      </c>
      <c r="P42831" s="10"/>
      <c r="R42831" s="10"/>
      <c r="S42831" s="10"/>
      <c r="T42831" s="10"/>
    </row>
    <row r="42832" spans="13:20" x14ac:dyDescent="0.2">
      <c r="M42832">
        <v>1</v>
      </c>
      <c r="P42832" s="10"/>
      <c r="R42832" s="10"/>
      <c r="S42832" s="10"/>
      <c r="T42832" s="10"/>
    </row>
    <row r="42833" spans="13:20" x14ac:dyDescent="0.2">
      <c r="M42833">
        <v>0</v>
      </c>
      <c r="P42833" s="10"/>
      <c r="R42833" s="10"/>
      <c r="S42833" s="10"/>
      <c r="T42833" s="10"/>
    </row>
    <row r="42834" spans="13:20" x14ac:dyDescent="0.2">
      <c r="M42834">
        <v>1</v>
      </c>
      <c r="P42834" s="10"/>
      <c r="R42834" s="10"/>
      <c r="S42834" s="10"/>
      <c r="T42834" s="10"/>
    </row>
    <row r="42835" spans="13:20" x14ac:dyDescent="0.2">
      <c r="M42835">
        <v>0</v>
      </c>
      <c r="P42835" s="10"/>
      <c r="R42835" s="10"/>
      <c r="S42835" s="10"/>
      <c r="T42835" s="10"/>
    </row>
    <row r="42836" spans="13:20" x14ac:dyDescent="0.2">
      <c r="M42836">
        <v>1</v>
      </c>
      <c r="P42836" s="10"/>
      <c r="R42836" s="10"/>
      <c r="S42836" s="10"/>
      <c r="T42836" s="10"/>
    </row>
    <row r="42837" spans="13:20" x14ac:dyDescent="0.2">
      <c r="M42837">
        <v>0</v>
      </c>
      <c r="P42837" s="10"/>
      <c r="R42837" s="10"/>
      <c r="S42837" s="10"/>
      <c r="T42837" s="10"/>
    </row>
    <row r="42838" spans="13:20" x14ac:dyDescent="0.2">
      <c r="M42838">
        <v>0</v>
      </c>
      <c r="P42838" s="10"/>
      <c r="R42838" s="10"/>
      <c r="S42838" s="10"/>
      <c r="T42838" s="10"/>
    </row>
    <row r="42839" spans="13:20" x14ac:dyDescent="0.2">
      <c r="M42839">
        <v>0</v>
      </c>
      <c r="P42839" s="10"/>
      <c r="R42839" s="10"/>
      <c r="S42839" s="10"/>
      <c r="T42839" s="10"/>
    </row>
    <row r="42840" spans="13:20" x14ac:dyDescent="0.2">
      <c r="M42840">
        <v>1</v>
      </c>
      <c r="P42840" s="10"/>
      <c r="R42840" s="10"/>
      <c r="S42840" s="10"/>
      <c r="T42840" s="10"/>
    </row>
    <row r="42841" spans="13:20" x14ac:dyDescent="0.2">
      <c r="M42841">
        <v>0</v>
      </c>
      <c r="P42841" s="10"/>
      <c r="R42841" s="10"/>
      <c r="S42841" s="10"/>
      <c r="T42841" s="10"/>
    </row>
    <row r="42842" spans="13:20" x14ac:dyDescent="0.2">
      <c r="M42842">
        <v>1</v>
      </c>
      <c r="P42842" s="10"/>
      <c r="R42842" s="10"/>
      <c r="S42842" s="10"/>
      <c r="T42842" s="10"/>
    </row>
    <row r="42843" spans="13:20" x14ac:dyDescent="0.2">
      <c r="M42843">
        <v>0</v>
      </c>
      <c r="P42843" s="10"/>
      <c r="R42843" s="10"/>
      <c r="S42843" s="10"/>
      <c r="T42843" s="10"/>
    </row>
    <row r="42844" spans="13:20" x14ac:dyDescent="0.2">
      <c r="M42844">
        <v>0</v>
      </c>
      <c r="P42844" s="10"/>
      <c r="R42844" s="10"/>
      <c r="S42844" s="10"/>
      <c r="T42844" s="10"/>
    </row>
    <row r="42845" spans="13:20" x14ac:dyDescent="0.2">
      <c r="M42845">
        <v>1</v>
      </c>
      <c r="P42845" s="10"/>
      <c r="R42845" s="10"/>
      <c r="S42845" s="10"/>
      <c r="T42845" s="10"/>
    </row>
    <row r="42846" spans="13:20" x14ac:dyDescent="0.2">
      <c r="M42846">
        <v>0</v>
      </c>
      <c r="P42846" s="10"/>
      <c r="R42846" s="10"/>
      <c r="S42846" s="10"/>
      <c r="T42846" s="10"/>
    </row>
    <row r="42847" spans="13:20" x14ac:dyDescent="0.2">
      <c r="M42847">
        <v>1</v>
      </c>
      <c r="P42847" s="10"/>
      <c r="R42847" s="10"/>
      <c r="S42847" s="10"/>
      <c r="T42847" s="10"/>
    </row>
    <row r="42848" spans="13:20" x14ac:dyDescent="0.2">
      <c r="M42848">
        <v>0</v>
      </c>
      <c r="P42848" s="10"/>
      <c r="R42848" s="10"/>
      <c r="S42848" s="10"/>
      <c r="T42848" s="10"/>
    </row>
    <row r="42849" spans="13:20" x14ac:dyDescent="0.2">
      <c r="M42849">
        <v>1</v>
      </c>
      <c r="P42849" s="10"/>
      <c r="R42849" s="10"/>
      <c r="S42849" s="10"/>
      <c r="T42849" s="10"/>
    </row>
    <row r="42850" spans="13:20" x14ac:dyDescent="0.2">
      <c r="M42850">
        <v>0</v>
      </c>
      <c r="P42850" s="10"/>
      <c r="R42850" s="10"/>
      <c r="S42850" s="10"/>
      <c r="T42850" s="10"/>
    </row>
    <row r="42851" spans="13:20" x14ac:dyDescent="0.2">
      <c r="M42851">
        <v>1</v>
      </c>
      <c r="P42851" s="10"/>
      <c r="R42851" s="10"/>
      <c r="S42851" s="10"/>
      <c r="T42851" s="10"/>
    </row>
    <row r="42852" spans="13:20" x14ac:dyDescent="0.2">
      <c r="M42852">
        <v>0</v>
      </c>
      <c r="P42852" s="10"/>
      <c r="R42852" s="10"/>
      <c r="S42852" s="10"/>
      <c r="T42852" s="10"/>
    </row>
    <row r="42853" spans="13:20" x14ac:dyDescent="0.2">
      <c r="M42853">
        <v>0</v>
      </c>
      <c r="P42853" s="10"/>
      <c r="R42853" s="10"/>
      <c r="S42853" s="10"/>
      <c r="T42853" s="10"/>
    </row>
    <row r="42854" spans="13:20" x14ac:dyDescent="0.2">
      <c r="M42854">
        <v>1</v>
      </c>
      <c r="P42854" s="10"/>
      <c r="R42854" s="10"/>
      <c r="S42854" s="10"/>
      <c r="T42854" s="10"/>
    </row>
    <row r="42855" spans="13:20" x14ac:dyDescent="0.2">
      <c r="M42855">
        <v>0</v>
      </c>
      <c r="P42855" s="10"/>
      <c r="R42855" s="10"/>
      <c r="S42855" s="10"/>
      <c r="T42855" s="10"/>
    </row>
    <row r="42856" spans="13:20" x14ac:dyDescent="0.2">
      <c r="M42856">
        <v>0</v>
      </c>
      <c r="P42856" s="10"/>
      <c r="R42856" s="10"/>
      <c r="S42856" s="10"/>
      <c r="T42856" s="10"/>
    </row>
    <row r="42857" spans="13:20" x14ac:dyDescent="0.2">
      <c r="M42857">
        <v>1</v>
      </c>
      <c r="P42857" s="10"/>
      <c r="R42857" s="10"/>
      <c r="S42857" s="10"/>
      <c r="T42857" s="10"/>
    </row>
    <row r="42858" spans="13:20" x14ac:dyDescent="0.2">
      <c r="M42858">
        <v>0</v>
      </c>
      <c r="P42858" s="10"/>
      <c r="R42858" s="10"/>
      <c r="S42858" s="10"/>
      <c r="T42858" s="10"/>
    </row>
    <row r="42859" spans="13:20" x14ac:dyDescent="0.2">
      <c r="M42859">
        <v>0</v>
      </c>
      <c r="P42859" s="10"/>
      <c r="R42859" s="10"/>
      <c r="S42859" s="10"/>
      <c r="T42859" s="10"/>
    </row>
    <row r="42860" spans="13:20" x14ac:dyDescent="0.2">
      <c r="M42860">
        <v>1</v>
      </c>
      <c r="P42860" s="10"/>
      <c r="R42860" s="10"/>
      <c r="S42860" s="10"/>
      <c r="T42860" s="10"/>
    </row>
    <row r="42861" spans="13:20" x14ac:dyDescent="0.2">
      <c r="M42861">
        <v>0</v>
      </c>
      <c r="P42861" s="10"/>
      <c r="R42861" s="10"/>
      <c r="S42861" s="10"/>
      <c r="T42861" s="10"/>
    </row>
    <row r="42862" spans="13:20" x14ac:dyDescent="0.2">
      <c r="M42862">
        <v>0</v>
      </c>
      <c r="P42862" s="10"/>
      <c r="R42862" s="10"/>
      <c r="S42862" s="10"/>
      <c r="T42862" s="10"/>
    </row>
    <row r="42863" spans="13:20" x14ac:dyDescent="0.2">
      <c r="M42863">
        <v>1</v>
      </c>
      <c r="P42863" s="10"/>
      <c r="R42863" s="10"/>
      <c r="S42863" s="10"/>
      <c r="T42863" s="10"/>
    </row>
    <row r="42864" spans="13:20" x14ac:dyDescent="0.2">
      <c r="M42864">
        <v>0</v>
      </c>
      <c r="P42864" s="10"/>
      <c r="R42864" s="10"/>
      <c r="S42864" s="10"/>
      <c r="T42864" s="10"/>
    </row>
    <row r="42865" spans="13:20" x14ac:dyDescent="0.2">
      <c r="M42865">
        <v>0</v>
      </c>
      <c r="P42865" s="10"/>
      <c r="R42865" s="10"/>
      <c r="S42865" s="10"/>
      <c r="T42865" s="10"/>
    </row>
    <row r="42866" spans="13:20" x14ac:dyDescent="0.2">
      <c r="M42866">
        <v>1</v>
      </c>
      <c r="P42866" s="10"/>
      <c r="R42866" s="10"/>
      <c r="S42866" s="10"/>
      <c r="T42866" s="10"/>
    </row>
    <row r="42867" spans="13:20" x14ac:dyDescent="0.2">
      <c r="M42867">
        <v>0</v>
      </c>
      <c r="P42867" s="10"/>
      <c r="R42867" s="10"/>
      <c r="S42867" s="10"/>
      <c r="T42867" s="10"/>
    </row>
    <row r="42868" spans="13:20" x14ac:dyDescent="0.2">
      <c r="M42868">
        <v>0</v>
      </c>
      <c r="P42868" s="10"/>
      <c r="R42868" s="10"/>
      <c r="S42868" s="10"/>
      <c r="T42868" s="10"/>
    </row>
    <row r="42869" spans="13:20" x14ac:dyDescent="0.2">
      <c r="M42869">
        <v>1</v>
      </c>
      <c r="P42869" s="10"/>
      <c r="R42869" s="10"/>
      <c r="S42869" s="10"/>
      <c r="T42869" s="10"/>
    </row>
    <row r="42870" spans="13:20" x14ac:dyDescent="0.2">
      <c r="M42870">
        <v>0</v>
      </c>
      <c r="P42870" s="10"/>
      <c r="R42870" s="10"/>
      <c r="S42870" s="10"/>
      <c r="T42870" s="10"/>
    </row>
    <row r="42871" spans="13:20" x14ac:dyDescent="0.2">
      <c r="M42871">
        <v>0</v>
      </c>
      <c r="P42871" s="10"/>
      <c r="R42871" s="10"/>
      <c r="S42871" s="10"/>
      <c r="T42871" s="10"/>
    </row>
    <row r="42872" spans="13:20" x14ac:dyDescent="0.2">
      <c r="M42872">
        <v>0</v>
      </c>
      <c r="P42872" s="10"/>
      <c r="R42872" s="10"/>
      <c r="S42872" s="10"/>
      <c r="T42872" s="10"/>
    </row>
    <row r="42873" spans="13:20" x14ac:dyDescent="0.2">
      <c r="M42873">
        <v>0</v>
      </c>
      <c r="P42873" s="10"/>
      <c r="R42873" s="10"/>
      <c r="S42873" s="10"/>
      <c r="T42873" s="10"/>
    </row>
    <row r="42874" spans="13:20" x14ac:dyDescent="0.2">
      <c r="M42874">
        <v>0</v>
      </c>
      <c r="P42874" s="10"/>
      <c r="R42874" s="10"/>
      <c r="S42874" s="10"/>
      <c r="T42874" s="10"/>
    </row>
    <row r="42875" spans="13:20" x14ac:dyDescent="0.2">
      <c r="M42875">
        <v>0</v>
      </c>
      <c r="P42875" s="10"/>
      <c r="R42875" s="10"/>
      <c r="S42875" s="10"/>
      <c r="T42875" s="10"/>
    </row>
    <row r="42876" spans="13:20" x14ac:dyDescent="0.2">
      <c r="M42876">
        <v>0</v>
      </c>
      <c r="P42876" s="10"/>
      <c r="R42876" s="10"/>
      <c r="S42876" s="10"/>
      <c r="T42876" s="10"/>
    </row>
    <row r="42877" spans="13:20" x14ac:dyDescent="0.2">
      <c r="M42877">
        <v>0</v>
      </c>
      <c r="P42877" s="10"/>
      <c r="R42877" s="10"/>
      <c r="S42877" s="10"/>
      <c r="T42877" s="10"/>
    </row>
    <row r="42878" spans="13:20" x14ac:dyDescent="0.2">
      <c r="M42878">
        <v>0</v>
      </c>
      <c r="P42878" s="10"/>
      <c r="R42878" s="10"/>
      <c r="S42878" s="10"/>
      <c r="T42878" s="10"/>
    </row>
    <row r="42879" spans="13:20" x14ac:dyDescent="0.2">
      <c r="M42879">
        <v>0</v>
      </c>
      <c r="P42879" s="10"/>
      <c r="R42879" s="10"/>
      <c r="S42879" s="10"/>
      <c r="T42879" s="10"/>
    </row>
    <row r="42880" spans="13:20" x14ac:dyDescent="0.2">
      <c r="M42880">
        <v>0</v>
      </c>
      <c r="P42880" s="10"/>
      <c r="R42880" s="10"/>
      <c r="S42880" s="10"/>
      <c r="T42880" s="10"/>
    </row>
    <row r="42881" spans="13:20" x14ac:dyDescent="0.2">
      <c r="M42881">
        <v>0</v>
      </c>
      <c r="P42881" s="10"/>
      <c r="R42881" s="10"/>
      <c r="S42881" s="10"/>
      <c r="T42881" s="10"/>
    </row>
    <row r="42882" spans="13:20" x14ac:dyDescent="0.2">
      <c r="M42882">
        <v>0</v>
      </c>
      <c r="P42882" s="10"/>
      <c r="R42882" s="10"/>
      <c r="S42882" s="10"/>
      <c r="T42882" s="10"/>
    </row>
    <row r="42883" spans="13:20" x14ac:dyDescent="0.2">
      <c r="M42883">
        <v>0</v>
      </c>
      <c r="P42883" s="10"/>
      <c r="R42883" s="10"/>
      <c r="S42883" s="10"/>
      <c r="T42883" s="10"/>
    </row>
    <row r="42884" spans="13:20" x14ac:dyDescent="0.2">
      <c r="M42884">
        <v>0</v>
      </c>
      <c r="P42884" s="10"/>
      <c r="R42884" s="10"/>
      <c r="S42884" s="10"/>
      <c r="T42884" s="10"/>
    </row>
    <row r="42885" spans="13:20" x14ac:dyDescent="0.2">
      <c r="M42885">
        <v>0</v>
      </c>
      <c r="P42885" s="10"/>
      <c r="R42885" s="10"/>
      <c r="S42885" s="10"/>
      <c r="T42885" s="10"/>
    </row>
    <row r="42886" spans="13:20" x14ac:dyDescent="0.2">
      <c r="M42886">
        <v>0</v>
      </c>
      <c r="P42886" s="10"/>
      <c r="R42886" s="10"/>
      <c r="S42886" s="10"/>
      <c r="T42886" s="10"/>
    </row>
    <row r="42887" spans="13:20" x14ac:dyDescent="0.2">
      <c r="M42887">
        <v>0</v>
      </c>
      <c r="P42887" s="10"/>
      <c r="R42887" s="10"/>
      <c r="S42887" s="10"/>
      <c r="T42887" s="10"/>
    </row>
    <row r="42888" spans="13:20" x14ac:dyDescent="0.2">
      <c r="M42888">
        <v>0</v>
      </c>
      <c r="P42888" s="10"/>
      <c r="R42888" s="10"/>
      <c r="S42888" s="10"/>
      <c r="T42888" s="10"/>
    </row>
    <row r="42889" spans="13:20" x14ac:dyDescent="0.2">
      <c r="M42889">
        <v>0</v>
      </c>
      <c r="P42889" s="10"/>
      <c r="R42889" s="10"/>
      <c r="S42889" s="10"/>
      <c r="T42889" s="10"/>
    </row>
    <row r="42890" spans="13:20" x14ac:dyDescent="0.2">
      <c r="M42890">
        <v>0</v>
      </c>
      <c r="P42890" s="10"/>
      <c r="R42890" s="10"/>
      <c r="S42890" s="10"/>
      <c r="T42890" s="10"/>
    </row>
    <row r="42891" spans="13:20" x14ac:dyDescent="0.2">
      <c r="M42891">
        <v>0</v>
      </c>
      <c r="P42891" s="10"/>
      <c r="R42891" s="10"/>
      <c r="S42891" s="10"/>
      <c r="T42891" s="10"/>
    </row>
    <row r="42892" spans="13:20" x14ac:dyDescent="0.2">
      <c r="M42892">
        <v>0</v>
      </c>
      <c r="P42892" s="10"/>
      <c r="R42892" s="10"/>
      <c r="S42892" s="10"/>
      <c r="T42892" s="10"/>
    </row>
    <row r="42893" spans="13:20" x14ac:dyDescent="0.2">
      <c r="M42893">
        <v>0</v>
      </c>
      <c r="P42893" s="10"/>
      <c r="R42893" s="10"/>
      <c r="S42893" s="10"/>
      <c r="T42893" s="10"/>
    </row>
    <row r="42894" spans="13:20" x14ac:dyDescent="0.2">
      <c r="M42894">
        <v>0</v>
      </c>
      <c r="P42894" s="10"/>
      <c r="R42894" s="10"/>
      <c r="S42894" s="10"/>
      <c r="T42894" s="10"/>
    </row>
    <row r="42895" spans="13:20" x14ac:dyDescent="0.2">
      <c r="M42895">
        <v>0</v>
      </c>
      <c r="P42895" s="10"/>
      <c r="R42895" s="10"/>
      <c r="S42895" s="10"/>
      <c r="T42895" s="10"/>
    </row>
    <row r="42896" spans="13:20" x14ac:dyDescent="0.2">
      <c r="M42896">
        <v>0</v>
      </c>
      <c r="P42896" s="10"/>
      <c r="R42896" s="10"/>
      <c r="S42896" s="10"/>
      <c r="T42896" s="10"/>
    </row>
    <row r="42897" spans="13:20" x14ac:dyDescent="0.2">
      <c r="M42897">
        <v>0</v>
      </c>
      <c r="P42897" s="10"/>
      <c r="R42897" s="10"/>
      <c r="S42897" s="10"/>
      <c r="T42897" s="10"/>
    </row>
    <row r="42898" spans="13:20" x14ac:dyDescent="0.2">
      <c r="M42898">
        <v>0</v>
      </c>
      <c r="P42898" s="10"/>
      <c r="R42898" s="10"/>
      <c r="S42898" s="10"/>
      <c r="T42898" s="10"/>
    </row>
    <row r="42899" spans="13:20" x14ac:dyDescent="0.2">
      <c r="M42899">
        <v>0</v>
      </c>
      <c r="P42899" s="10"/>
      <c r="R42899" s="10"/>
      <c r="S42899" s="10"/>
      <c r="T42899" s="10"/>
    </row>
    <row r="42900" spans="13:20" x14ac:dyDescent="0.2">
      <c r="M42900">
        <v>0</v>
      </c>
      <c r="P42900" s="10"/>
      <c r="R42900" s="10"/>
      <c r="S42900" s="10"/>
      <c r="T42900" s="10"/>
    </row>
    <row r="42901" spans="13:20" x14ac:dyDescent="0.2">
      <c r="M42901">
        <v>0</v>
      </c>
      <c r="P42901" s="10"/>
      <c r="R42901" s="10"/>
      <c r="S42901" s="10"/>
      <c r="T42901" s="10"/>
    </row>
    <row r="42902" spans="13:20" x14ac:dyDescent="0.2">
      <c r="M42902">
        <v>0</v>
      </c>
      <c r="P42902" s="10"/>
      <c r="R42902" s="10"/>
      <c r="S42902" s="10"/>
      <c r="T42902" s="10"/>
    </row>
    <row r="42903" spans="13:20" x14ac:dyDescent="0.2">
      <c r="M42903">
        <v>0</v>
      </c>
      <c r="P42903" s="10"/>
      <c r="R42903" s="10"/>
      <c r="S42903" s="10"/>
      <c r="T42903" s="10"/>
    </row>
    <row r="42904" spans="13:20" x14ac:dyDescent="0.2">
      <c r="M42904">
        <v>0</v>
      </c>
      <c r="P42904" s="10"/>
      <c r="R42904" s="10"/>
      <c r="S42904" s="10"/>
      <c r="T42904" s="10"/>
    </row>
    <row r="42905" spans="13:20" x14ac:dyDescent="0.2">
      <c r="M42905">
        <v>0</v>
      </c>
      <c r="P42905" s="10"/>
      <c r="R42905" s="10"/>
      <c r="S42905" s="10"/>
      <c r="T42905" s="10"/>
    </row>
    <row r="42906" spans="13:20" x14ac:dyDescent="0.2">
      <c r="M42906">
        <v>0</v>
      </c>
      <c r="P42906" s="10"/>
      <c r="R42906" s="10"/>
      <c r="S42906" s="10"/>
      <c r="T42906" s="10"/>
    </row>
    <row r="42907" spans="13:20" x14ac:dyDescent="0.2">
      <c r="M42907">
        <v>0</v>
      </c>
      <c r="P42907" s="10"/>
      <c r="R42907" s="10"/>
      <c r="S42907" s="10"/>
      <c r="T42907" s="10"/>
    </row>
    <row r="42908" spans="13:20" x14ac:dyDescent="0.2">
      <c r="M42908">
        <v>0</v>
      </c>
      <c r="P42908" s="10"/>
      <c r="R42908" s="10"/>
      <c r="S42908" s="10"/>
      <c r="T42908" s="10"/>
    </row>
    <row r="42909" spans="13:20" x14ac:dyDescent="0.2">
      <c r="M42909">
        <v>0</v>
      </c>
      <c r="P42909" s="10"/>
      <c r="R42909" s="10"/>
      <c r="S42909" s="10"/>
      <c r="T42909" s="10"/>
    </row>
    <row r="42910" spans="13:20" x14ac:dyDescent="0.2">
      <c r="M42910">
        <v>0</v>
      </c>
      <c r="P42910" s="10"/>
      <c r="R42910" s="10"/>
      <c r="S42910" s="10"/>
      <c r="T42910" s="10"/>
    </row>
    <row r="42911" spans="13:20" x14ac:dyDescent="0.2">
      <c r="M42911">
        <v>0</v>
      </c>
      <c r="P42911" s="10"/>
      <c r="R42911" s="10"/>
      <c r="S42911" s="10"/>
      <c r="T42911" s="10"/>
    </row>
    <row r="42912" spans="13:20" x14ac:dyDescent="0.2">
      <c r="M42912">
        <v>0</v>
      </c>
      <c r="P42912" s="10"/>
      <c r="R42912" s="10"/>
      <c r="S42912" s="10"/>
      <c r="T42912" s="10"/>
    </row>
    <row r="42913" spans="13:20" x14ac:dyDescent="0.2">
      <c r="M42913">
        <v>0</v>
      </c>
      <c r="P42913" s="10"/>
      <c r="R42913" s="10"/>
      <c r="S42913" s="10"/>
      <c r="T42913" s="10"/>
    </row>
    <row r="42914" spans="13:20" x14ac:dyDescent="0.2">
      <c r="M42914">
        <v>0</v>
      </c>
      <c r="P42914" s="10"/>
      <c r="R42914" s="10"/>
      <c r="S42914" s="10"/>
      <c r="T42914" s="10"/>
    </row>
    <row r="42915" spans="13:20" x14ac:dyDescent="0.2">
      <c r="M42915">
        <v>0</v>
      </c>
      <c r="P42915" s="10"/>
      <c r="R42915" s="10"/>
      <c r="S42915" s="10"/>
      <c r="T42915" s="10"/>
    </row>
    <row r="42916" spans="13:20" x14ac:dyDescent="0.2">
      <c r="M42916">
        <v>0</v>
      </c>
      <c r="P42916" s="10"/>
      <c r="R42916" s="10"/>
      <c r="S42916" s="10"/>
      <c r="T42916" s="10"/>
    </row>
    <row r="42917" spans="13:20" x14ac:dyDescent="0.2">
      <c r="M42917">
        <v>0</v>
      </c>
      <c r="P42917" s="10"/>
      <c r="R42917" s="10"/>
      <c r="S42917" s="10"/>
      <c r="T42917" s="10"/>
    </row>
    <row r="42918" spans="13:20" x14ac:dyDescent="0.2">
      <c r="M42918">
        <v>0</v>
      </c>
      <c r="P42918" s="10"/>
      <c r="R42918" s="10"/>
      <c r="S42918" s="10"/>
      <c r="T42918" s="10"/>
    </row>
    <row r="42919" spans="13:20" x14ac:dyDescent="0.2">
      <c r="M42919">
        <v>0</v>
      </c>
      <c r="P42919" s="10"/>
      <c r="R42919" s="10"/>
      <c r="S42919" s="10"/>
      <c r="T42919" s="10"/>
    </row>
    <row r="42920" spans="13:20" x14ac:dyDescent="0.2">
      <c r="M42920">
        <v>0</v>
      </c>
      <c r="P42920" s="10"/>
      <c r="R42920" s="10"/>
      <c r="S42920" s="10"/>
      <c r="T42920" s="10"/>
    </row>
    <row r="42921" spans="13:20" x14ac:dyDescent="0.2">
      <c r="M42921">
        <v>0</v>
      </c>
      <c r="P42921" s="10"/>
      <c r="R42921" s="10"/>
      <c r="S42921" s="10"/>
      <c r="T42921" s="10"/>
    </row>
    <row r="42922" spans="13:20" x14ac:dyDescent="0.2">
      <c r="M42922">
        <v>0</v>
      </c>
      <c r="P42922" s="10"/>
      <c r="R42922" s="10"/>
      <c r="S42922" s="10"/>
      <c r="T42922" s="10"/>
    </row>
    <row r="42923" spans="13:20" x14ac:dyDescent="0.2">
      <c r="M42923">
        <v>0</v>
      </c>
      <c r="P42923" s="10"/>
      <c r="R42923" s="10"/>
      <c r="S42923" s="10"/>
      <c r="T42923" s="10"/>
    </row>
    <row r="42924" spans="13:20" x14ac:dyDescent="0.2">
      <c r="M42924">
        <v>0</v>
      </c>
      <c r="P42924" s="10"/>
      <c r="R42924" s="10"/>
      <c r="S42924" s="10"/>
      <c r="T42924" s="10"/>
    </row>
    <row r="42925" spans="13:20" x14ac:dyDescent="0.2">
      <c r="M42925">
        <v>0</v>
      </c>
      <c r="P42925" s="10"/>
      <c r="R42925" s="10"/>
      <c r="S42925" s="10"/>
      <c r="T42925" s="10"/>
    </row>
    <row r="42926" spans="13:20" x14ac:dyDescent="0.2">
      <c r="M42926">
        <v>0</v>
      </c>
      <c r="P42926" s="10"/>
      <c r="R42926" s="10"/>
      <c r="S42926" s="10"/>
      <c r="T42926" s="10"/>
    </row>
    <row r="42927" spans="13:20" x14ac:dyDescent="0.2">
      <c r="M42927">
        <v>0</v>
      </c>
      <c r="P42927" s="10"/>
      <c r="R42927" s="10"/>
      <c r="S42927" s="10"/>
      <c r="T42927" s="10"/>
    </row>
    <row r="42928" spans="13:20" x14ac:dyDescent="0.2">
      <c r="M42928">
        <v>0</v>
      </c>
      <c r="P42928" s="10"/>
      <c r="R42928" s="10"/>
      <c r="S42928" s="10"/>
      <c r="T42928" s="10"/>
    </row>
    <row r="42929" spans="13:20" x14ac:dyDescent="0.2">
      <c r="M42929">
        <v>0</v>
      </c>
      <c r="P42929" s="10"/>
      <c r="R42929" s="10"/>
      <c r="S42929" s="10"/>
      <c r="T42929" s="10"/>
    </row>
    <row r="42930" spans="13:20" x14ac:dyDescent="0.2">
      <c r="M42930">
        <v>0</v>
      </c>
      <c r="P42930" s="10"/>
      <c r="R42930" s="10"/>
      <c r="S42930" s="10"/>
      <c r="T42930" s="10"/>
    </row>
    <row r="42931" spans="13:20" x14ac:dyDescent="0.2">
      <c r="M42931">
        <v>0</v>
      </c>
      <c r="P42931" s="10"/>
      <c r="R42931" s="10"/>
      <c r="S42931" s="10"/>
      <c r="T42931" s="10"/>
    </row>
    <row r="42932" spans="13:20" x14ac:dyDescent="0.2">
      <c r="M42932">
        <v>0</v>
      </c>
      <c r="P42932" s="10"/>
      <c r="R42932" s="10"/>
      <c r="S42932" s="10"/>
      <c r="T42932" s="10"/>
    </row>
    <row r="42933" spans="13:20" x14ac:dyDescent="0.2">
      <c r="M42933">
        <v>0</v>
      </c>
      <c r="P42933" s="10"/>
      <c r="R42933" s="10"/>
      <c r="S42933" s="10"/>
      <c r="T42933" s="10"/>
    </row>
    <row r="42934" spans="13:20" x14ac:dyDescent="0.2">
      <c r="M42934">
        <v>0</v>
      </c>
      <c r="P42934" s="10"/>
      <c r="R42934" s="10"/>
      <c r="S42934" s="10"/>
      <c r="T42934" s="10"/>
    </row>
    <row r="42935" spans="13:20" x14ac:dyDescent="0.2">
      <c r="M42935">
        <v>1</v>
      </c>
      <c r="P42935" s="10"/>
      <c r="R42935" s="10"/>
      <c r="S42935" s="10"/>
      <c r="T42935" s="10"/>
    </row>
    <row r="42936" spans="13:20" x14ac:dyDescent="0.2">
      <c r="M42936">
        <v>0</v>
      </c>
      <c r="P42936" s="10"/>
      <c r="R42936" s="10"/>
      <c r="S42936" s="10"/>
      <c r="T42936" s="10"/>
    </row>
    <row r="42937" spans="13:20" x14ac:dyDescent="0.2">
      <c r="M42937">
        <v>0</v>
      </c>
      <c r="P42937" s="10"/>
      <c r="R42937" s="10"/>
      <c r="S42937" s="10"/>
      <c r="T42937" s="10"/>
    </row>
    <row r="42938" spans="13:20" x14ac:dyDescent="0.2">
      <c r="M42938">
        <v>1</v>
      </c>
      <c r="P42938" s="10"/>
      <c r="R42938" s="10"/>
      <c r="S42938" s="10"/>
      <c r="T42938" s="10"/>
    </row>
    <row r="42939" spans="13:20" x14ac:dyDescent="0.2">
      <c r="M42939">
        <v>0</v>
      </c>
      <c r="P42939" s="10"/>
      <c r="R42939" s="10"/>
      <c r="S42939" s="10"/>
      <c r="T42939" s="10"/>
    </row>
    <row r="42940" spans="13:20" x14ac:dyDescent="0.2">
      <c r="M42940">
        <v>1</v>
      </c>
      <c r="P42940" s="10"/>
      <c r="R42940" s="10"/>
      <c r="S42940" s="10"/>
      <c r="T42940" s="10"/>
    </row>
    <row r="42941" spans="13:20" x14ac:dyDescent="0.2">
      <c r="M42941">
        <v>0</v>
      </c>
      <c r="P42941" s="10"/>
      <c r="R42941" s="10"/>
      <c r="S42941" s="10"/>
      <c r="T42941" s="10"/>
    </row>
    <row r="42942" spans="13:20" x14ac:dyDescent="0.2">
      <c r="M42942">
        <v>0</v>
      </c>
      <c r="P42942" s="10"/>
      <c r="R42942" s="10"/>
      <c r="S42942" s="10"/>
      <c r="T42942" s="10"/>
    </row>
    <row r="42943" spans="13:20" x14ac:dyDescent="0.2">
      <c r="M42943">
        <v>1</v>
      </c>
      <c r="P42943" s="10"/>
      <c r="R42943" s="10"/>
      <c r="S42943" s="10"/>
      <c r="T42943" s="10"/>
    </row>
    <row r="42944" spans="13:20" x14ac:dyDescent="0.2">
      <c r="M42944">
        <v>0</v>
      </c>
      <c r="P42944" s="10"/>
      <c r="R42944" s="10"/>
      <c r="S42944" s="10"/>
      <c r="T42944" s="10"/>
    </row>
    <row r="42945" spans="13:20" x14ac:dyDescent="0.2">
      <c r="M42945">
        <v>0</v>
      </c>
      <c r="P42945" s="10"/>
      <c r="R42945" s="10"/>
      <c r="S42945" s="10"/>
      <c r="T42945" s="10"/>
    </row>
    <row r="42946" spans="13:20" x14ac:dyDescent="0.2">
      <c r="M42946">
        <v>1</v>
      </c>
      <c r="P42946" s="10"/>
      <c r="R42946" s="10"/>
      <c r="S42946" s="10"/>
      <c r="T42946" s="10"/>
    </row>
    <row r="42947" spans="13:20" x14ac:dyDescent="0.2">
      <c r="M42947">
        <v>0</v>
      </c>
      <c r="P42947" s="10"/>
      <c r="R42947" s="10"/>
      <c r="S42947" s="10"/>
      <c r="T42947" s="10"/>
    </row>
    <row r="42948" spans="13:20" x14ac:dyDescent="0.2">
      <c r="M42948">
        <v>1</v>
      </c>
      <c r="P42948" s="10"/>
      <c r="R42948" s="10"/>
      <c r="S42948" s="10"/>
      <c r="T42948" s="10"/>
    </row>
    <row r="42949" spans="13:20" x14ac:dyDescent="0.2">
      <c r="M42949">
        <v>0</v>
      </c>
      <c r="P42949" s="10"/>
      <c r="R42949" s="10"/>
      <c r="S42949" s="10"/>
      <c r="T42949" s="10"/>
    </row>
    <row r="42950" spans="13:20" x14ac:dyDescent="0.2">
      <c r="M42950">
        <v>1</v>
      </c>
      <c r="P42950" s="10"/>
      <c r="R42950" s="10"/>
      <c r="S42950" s="10"/>
      <c r="T42950" s="10"/>
    </row>
    <row r="42951" spans="13:20" x14ac:dyDescent="0.2">
      <c r="M42951">
        <v>0</v>
      </c>
      <c r="P42951" s="10"/>
      <c r="R42951" s="10"/>
      <c r="S42951" s="10"/>
      <c r="T42951" s="10"/>
    </row>
    <row r="42952" spans="13:20" x14ac:dyDescent="0.2">
      <c r="M42952">
        <v>0</v>
      </c>
      <c r="P42952" s="10"/>
      <c r="R42952" s="10"/>
      <c r="S42952" s="10"/>
      <c r="T42952" s="10"/>
    </row>
    <row r="42953" spans="13:20" x14ac:dyDescent="0.2">
      <c r="M42953">
        <v>1</v>
      </c>
      <c r="P42953" s="10"/>
      <c r="R42953" s="10"/>
      <c r="S42953" s="10"/>
      <c r="T42953" s="10"/>
    </row>
    <row r="42954" spans="13:20" x14ac:dyDescent="0.2">
      <c r="M42954">
        <v>1</v>
      </c>
      <c r="P42954" s="10"/>
      <c r="R42954" s="10"/>
      <c r="S42954" s="10"/>
      <c r="T42954" s="10"/>
    </row>
    <row r="42955" spans="13:20" x14ac:dyDescent="0.2">
      <c r="M42955">
        <v>0</v>
      </c>
      <c r="P42955" s="10"/>
      <c r="R42955" s="10"/>
      <c r="S42955" s="10"/>
      <c r="T42955" s="10"/>
    </row>
    <row r="42956" spans="13:20" x14ac:dyDescent="0.2">
      <c r="M42956">
        <v>0</v>
      </c>
      <c r="P42956" s="10"/>
      <c r="R42956" s="10"/>
      <c r="S42956" s="10"/>
      <c r="T42956" s="10"/>
    </row>
    <row r="42957" spans="13:20" x14ac:dyDescent="0.2">
      <c r="M42957">
        <v>1</v>
      </c>
      <c r="P42957" s="10"/>
      <c r="R42957" s="10"/>
      <c r="S42957" s="10"/>
      <c r="T42957" s="10"/>
    </row>
    <row r="42958" spans="13:20" x14ac:dyDescent="0.2">
      <c r="M42958">
        <v>0</v>
      </c>
      <c r="P42958" s="10"/>
      <c r="R42958" s="10"/>
      <c r="S42958" s="10"/>
      <c r="T42958" s="10"/>
    </row>
    <row r="42959" spans="13:20" x14ac:dyDescent="0.2">
      <c r="M42959">
        <v>0</v>
      </c>
      <c r="P42959" s="10"/>
      <c r="R42959" s="10"/>
      <c r="S42959" s="10"/>
      <c r="T42959" s="10"/>
    </row>
    <row r="42960" spans="13:20" x14ac:dyDescent="0.2">
      <c r="M42960">
        <v>1</v>
      </c>
      <c r="P42960" s="10"/>
      <c r="R42960" s="10"/>
      <c r="S42960" s="10"/>
      <c r="T42960" s="10"/>
    </row>
    <row r="42961" spans="13:20" x14ac:dyDescent="0.2">
      <c r="M42961">
        <v>0</v>
      </c>
      <c r="P42961" s="10"/>
      <c r="R42961" s="10"/>
      <c r="S42961" s="10"/>
      <c r="T42961" s="10"/>
    </row>
    <row r="42962" spans="13:20" x14ac:dyDescent="0.2">
      <c r="M42962">
        <v>1</v>
      </c>
      <c r="P42962" s="10"/>
      <c r="R42962" s="10"/>
      <c r="S42962" s="10"/>
      <c r="T42962" s="10"/>
    </row>
    <row r="42963" spans="13:20" x14ac:dyDescent="0.2">
      <c r="M42963">
        <v>0</v>
      </c>
      <c r="P42963" s="10"/>
      <c r="R42963" s="10"/>
      <c r="S42963" s="10"/>
      <c r="T42963" s="10"/>
    </row>
    <row r="42964" spans="13:20" x14ac:dyDescent="0.2">
      <c r="M42964">
        <v>0</v>
      </c>
      <c r="P42964" s="10"/>
      <c r="R42964" s="10"/>
      <c r="S42964" s="10"/>
      <c r="T42964" s="10"/>
    </row>
    <row r="42965" spans="13:20" x14ac:dyDescent="0.2">
      <c r="M42965">
        <v>1</v>
      </c>
      <c r="P42965" s="10"/>
      <c r="R42965" s="10"/>
      <c r="S42965" s="10"/>
      <c r="T42965" s="10"/>
    </row>
    <row r="42966" spans="13:20" x14ac:dyDescent="0.2">
      <c r="M42966">
        <v>0</v>
      </c>
      <c r="P42966" s="10"/>
      <c r="R42966" s="10"/>
      <c r="S42966" s="10"/>
      <c r="T42966" s="10"/>
    </row>
    <row r="42967" spans="13:20" x14ac:dyDescent="0.2">
      <c r="M42967">
        <v>1</v>
      </c>
      <c r="P42967" s="10"/>
      <c r="R42967" s="10"/>
      <c r="S42967" s="10"/>
      <c r="T42967" s="10"/>
    </row>
    <row r="42968" spans="13:20" x14ac:dyDescent="0.2">
      <c r="M42968">
        <v>0</v>
      </c>
      <c r="P42968" s="10"/>
      <c r="R42968" s="10"/>
      <c r="S42968" s="10"/>
      <c r="T42968" s="10"/>
    </row>
    <row r="42969" spans="13:20" x14ac:dyDescent="0.2">
      <c r="M42969">
        <v>0</v>
      </c>
      <c r="P42969" s="10"/>
      <c r="R42969" s="10"/>
      <c r="S42969" s="10"/>
      <c r="T42969" s="10"/>
    </row>
    <row r="42970" spans="13:20" x14ac:dyDescent="0.2">
      <c r="M42970">
        <v>1</v>
      </c>
      <c r="P42970" s="10"/>
      <c r="R42970" s="10"/>
      <c r="S42970" s="10"/>
      <c r="T42970" s="10"/>
    </row>
    <row r="42971" spans="13:20" x14ac:dyDescent="0.2">
      <c r="M42971">
        <v>0</v>
      </c>
      <c r="P42971" s="10"/>
      <c r="R42971" s="10"/>
      <c r="S42971" s="10"/>
      <c r="T42971" s="10"/>
    </row>
    <row r="42972" spans="13:20" x14ac:dyDescent="0.2">
      <c r="M42972">
        <v>1</v>
      </c>
      <c r="P42972" s="10"/>
      <c r="R42972" s="10"/>
      <c r="S42972" s="10"/>
      <c r="T42972" s="10"/>
    </row>
    <row r="42973" spans="13:20" x14ac:dyDescent="0.2">
      <c r="M42973">
        <v>0</v>
      </c>
      <c r="P42973" s="10"/>
      <c r="R42973" s="10"/>
      <c r="S42973" s="10"/>
      <c r="T42973" s="10"/>
    </row>
    <row r="42974" spans="13:20" x14ac:dyDescent="0.2">
      <c r="M42974">
        <v>0</v>
      </c>
      <c r="P42974" s="10"/>
      <c r="R42974" s="10"/>
      <c r="S42974" s="10"/>
      <c r="T42974" s="10"/>
    </row>
    <row r="42975" spans="13:20" x14ac:dyDescent="0.2">
      <c r="M42975">
        <v>1</v>
      </c>
      <c r="P42975" s="10"/>
      <c r="R42975" s="10"/>
      <c r="S42975" s="10"/>
      <c r="T42975" s="10"/>
    </row>
    <row r="42976" spans="13:20" x14ac:dyDescent="0.2">
      <c r="M42976">
        <v>0</v>
      </c>
      <c r="P42976" s="10"/>
      <c r="R42976" s="10"/>
      <c r="S42976" s="10"/>
      <c r="T42976" s="10"/>
    </row>
    <row r="42977" spans="13:20" x14ac:dyDescent="0.2">
      <c r="M42977">
        <v>0</v>
      </c>
      <c r="P42977" s="10"/>
      <c r="R42977" s="10"/>
      <c r="S42977" s="10"/>
      <c r="T42977" s="10"/>
    </row>
    <row r="42978" spans="13:20" x14ac:dyDescent="0.2">
      <c r="M42978">
        <v>1</v>
      </c>
      <c r="P42978" s="10"/>
      <c r="R42978" s="10"/>
      <c r="S42978" s="10"/>
      <c r="T42978" s="10"/>
    </row>
    <row r="42979" spans="13:20" x14ac:dyDescent="0.2">
      <c r="M42979">
        <v>0</v>
      </c>
      <c r="P42979" s="10"/>
      <c r="R42979" s="10"/>
      <c r="S42979" s="10"/>
      <c r="T42979" s="10"/>
    </row>
    <row r="42980" spans="13:20" x14ac:dyDescent="0.2">
      <c r="M42980">
        <v>1</v>
      </c>
      <c r="P42980" s="10"/>
      <c r="R42980" s="10"/>
      <c r="S42980" s="10"/>
      <c r="T42980" s="10"/>
    </row>
    <row r="42981" spans="13:20" x14ac:dyDescent="0.2">
      <c r="M42981">
        <v>0</v>
      </c>
      <c r="P42981" s="10"/>
      <c r="R42981" s="10"/>
      <c r="S42981" s="10"/>
      <c r="T42981" s="10"/>
    </row>
    <row r="42982" spans="13:20" x14ac:dyDescent="0.2">
      <c r="M42982">
        <v>0</v>
      </c>
      <c r="P42982" s="10"/>
      <c r="R42982" s="10"/>
      <c r="S42982" s="10"/>
      <c r="T42982" s="10"/>
    </row>
    <row r="42983" spans="13:20" x14ac:dyDescent="0.2">
      <c r="M42983">
        <v>0</v>
      </c>
      <c r="P42983" s="10"/>
      <c r="R42983" s="10"/>
      <c r="S42983" s="10"/>
      <c r="T42983" s="10"/>
    </row>
    <row r="42984" spans="13:20" x14ac:dyDescent="0.2">
      <c r="M42984">
        <v>1</v>
      </c>
      <c r="P42984" s="10"/>
      <c r="R42984" s="10"/>
      <c r="S42984" s="10"/>
      <c r="T42984" s="10"/>
    </row>
    <row r="42985" spans="13:20" x14ac:dyDescent="0.2">
      <c r="M42985">
        <v>0</v>
      </c>
      <c r="P42985" s="10"/>
      <c r="R42985" s="10"/>
      <c r="S42985" s="10"/>
      <c r="T42985" s="10"/>
    </row>
    <row r="42986" spans="13:20" x14ac:dyDescent="0.2">
      <c r="M42986">
        <v>0</v>
      </c>
      <c r="P42986" s="10"/>
      <c r="R42986" s="10"/>
      <c r="S42986" s="10"/>
      <c r="T42986" s="10"/>
    </row>
    <row r="42987" spans="13:20" x14ac:dyDescent="0.2">
      <c r="M42987">
        <v>1</v>
      </c>
      <c r="P42987" s="10"/>
      <c r="R42987" s="10"/>
      <c r="S42987" s="10"/>
      <c r="T42987" s="10"/>
    </row>
    <row r="42988" spans="13:20" x14ac:dyDescent="0.2">
      <c r="M42988">
        <v>0</v>
      </c>
      <c r="P42988" s="10"/>
      <c r="R42988" s="10"/>
      <c r="S42988" s="10"/>
      <c r="T42988" s="10"/>
    </row>
    <row r="42989" spans="13:20" x14ac:dyDescent="0.2">
      <c r="M42989">
        <v>1</v>
      </c>
      <c r="P42989" s="10"/>
      <c r="R42989" s="10"/>
      <c r="S42989" s="10"/>
      <c r="T42989" s="10"/>
    </row>
    <row r="42990" spans="13:20" x14ac:dyDescent="0.2">
      <c r="M42990">
        <v>0</v>
      </c>
      <c r="P42990" s="10"/>
      <c r="R42990" s="10"/>
      <c r="S42990" s="10"/>
      <c r="T42990" s="10"/>
    </row>
    <row r="42991" spans="13:20" x14ac:dyDescent="0.2">
      <c r="M42991">
        <v>0</v>
      </c>
      <c r="P42991" s="10"/>
      <c r="R42991" s="10"/>
      <c r="S42991" s="10"/>
      <c r="T42991" s="10"/>
    </row>
    <row r="42992" spans="13:20" x14ac:dyDescent="0.2">
      <c r="M42992">
        <v>1</v>
      </c>
      <c r="P42992" s="10"/>
      <c r="R42992" s="10"/>
      <c r="S42992" s="10"/>
      <c r="T42992" s="10"/>
    </row>
    <row r="42993" spans="13:20" x14ac:dyDescent="0.2">
      <c r="M42993">
        <v>0</v>
      </c>
      <c r="P42993" s="10"/>
      <c r="R42993" s="10"/>
      <c r="S42993" s="10"/>
      <c r="T42993" s="10"/>
    </row>
    <row r="42994" spans="13:20" x14ac:dyDescent="0.2">
      <c r="M42994">
        <v>0</v>
      </c>
      <c r="P42994" s="10"/>
      <c r="R42994" s="10"/>
      <c r="S42994" s="10"/>
      <c r="T42994" s="10"/>
    </row>
    <row r="42995" spans="13:20" x14ac:dyDescent="0.2">
      <c r="M42995">
        <v>1</v>
      </c>
      <c r="P42995" s="10"/>
      <c r="R42995" s="10"/>
      <c r="S42995" s="10"/>
      <c r="T42995" s="10"/>
    </row>
    <row r="42996" spans="13:20" x14ac:dyDescent="0.2">
      <c r="M42996">
        <v>0</v>
      </c>
      <c r="P42996" s="10"/>
      <c r="R42996" s="10"/>
      <c r="S42996" s="10"/>
      <c r="T42996" s="10"/>
    </row>
    <row r="42997" spans="13:20" x14ac:dyDescent="0.2">
      <c r="M42997">
        <v>1</v>
      </c>
      <c r="P42997" s="10"/>
      <c r="R42997" s="10"/>
      <c r="S42997" s="10"/>
      <c r="T42997" s="10"/>
    </row>
    <row r="42998" spans="13:20" x14ac:dyDescent="0.2">
      <c r="M42998">
        <v>0</v>
      </c>
      <c r="P42998" s="10"/>
      <c r="R42998" s="10"/>
      <c r="S42998" s="10"/>
      <c r="T42998" s="10"/>
    </row>
    <row r="42999" spans="13:20" x14ac:dyDescent="0.2">
      <c r="M42999">
        <v>0</v>
      </c>
      <c r="P42999" s="10"/>
      <c r="R42999" s="10"/>
      <c r="S42999" s="10"/>
      <c r="T42999" s="10"/>
    </row>
    <row r="43000" spans="13:20" x14ac:dyDescent="0.2">
      <c r="M43000">
        <v>0</v>
      </c>
      <c r="P43000" s="10"/>
      <c r="R43000" s="10"/>
      <c r="S43000" s="10"/>
      <c r="T43000" s="10"/>
    </row>
    <row r="43001" spans="13:20" x14ac:dyDescent="0.2">
      <c r="M43001">
        <v>1</v>
      </c>
      <c r="P43001" s="10"/>
      <c r="R43001" s="10"/>
      <c r="S43001" s="10"/>
      <c r="T43001" s="10"/>
    </row>
    <row r="43002" spans="13:20" x14ac:dyDescent="0.2">
      <c r="M43002">
        <v>0</v>
      </c>
      <c r="P43002" s="10"/>
      <c r="R43002" s="10"/>
      <c r="S43002" s="10"/>
      <c r="T43002" s="10"/>
    </row>
    <row r="43003" spans="13:20" x14ac:dyDescent="0.2">
      <c r="M43003">
        <v>0</v>
      </c>
      <c r="P43003" s="10"/>
      <c r="R43003" s="10"/>
      <c r="S43003" s="10"/>
      <c r="T43003" s="10"/>
    </row>
    <row r="43004" spans="13:20" x14ac:dyDescent="0.2">
      <c r="M43004">
        <v>1</v>
      </c>
      <c r="P43004" s="10"/>
      <c r="R43004" s="10"/>
      <c r="S43004" s="10"/>
      <c r="T43004" s="10"/>
    </row>
    <row r="43005" spans="13:20" x14ac:dyDescent="0.2">
      <c r="M43005">
        <v>0</v>
      </c>
      <c r="P43005" s="10"/>
      <c r="R43005" s="10"/>
      <c r="S43005" s="10"/>
      <c r="T43005" s="10"/>
    </row>
    <row r="43006" spans="13:20" x14ac:dyDescent="0.2">
      <c r="M43006">
        <v>1</v>
      </c>
      <c r="P43006" s="10"/>
      <c r="R43006" s="10"/>
      <c r="S43006" s="10"/>
      <c r="T43006" s="10"/>
    </row>
    <row r="43007" spans="13:20" x14ac:dyDescent="0.2">
      <c r="M43007">
        <v>0</v>
      </c>
      <c r="P43007" s="10"/>
      <c r="R43007" s="10"/>
      <c r="S43007" s="10"/>
      <c r="T43007" s="10"/>
    </row>
    <row r="43008" spans="13:20" x14ac:dyDescent="0.2">
      <c r="M43008">
        <v>0</v>
      </c>
      <c r="P43008" s="10"/>
      <c r="R43008" s="10"/>
      <c r="S43008" s="10"/>
      <c r="T43008" s="10"/>
    </row>
    <row r="43009" spans="13:20" x14ac:dyDescent="0.2">
      <c r="M43009">
        <v>1</v>
      </c>
      <c r="P43009" s="10"/>
      <c r="R43009" s="10"/>
      <c r="S43009" s="10"/>
      <c r="T43009" s="10"/>
    </row>
    <row r="43010" spans="13:20" x14ac:dyDescent="0.2">
      <c r="M43010">
        <v>0</v>
      </c>
      <c r="P43010" s="10"/>
      <c r="R43010" s="10"/>
      <c r="S43010" s="10"/>
      <c r="T43010" s="10"/>
    </row>
    <row r="43011" spans="13:20" x14ac:dyDescent="0.2">
      <c r="M43011">
        <v>0</v>
      </c>
      <c r="P43011" s="10"/>
      <c r="R43011" s="10"/>
      <c r="S43011" s="10"/>
      <c r="T43011" s="10"/>
    </row>
    <row r="43012" spans="13:20" x14ac:dyDescent="0.2">
      <c r="M43012">
        <v>1</v>
      </c>
      <c r="P43012" s="10"/>
      <c r="R43012" s="10"/>
      <c r="S43012" s="10"/>
      <c r="T43012" s="10"/>
    </row>
    <row r="43013" spans="13:20" x14ac:dyDescent="0.2">
      <c r="M43013">
        <v>0</v>
      </c>
      <c r="P43013" s="10"/>
      <c r="R43013" s="10"/>
      <c r="S43013" s="10"/>
      <c r="T43013" s="10"/>
    </row>
    <row r="43014" spans="13:20" x14ac:dyDescent="0.2">
      <c r="M43014">
        <v>1</v>
      </c>
      <c r="P43014" s="10"/>
      <c r="R43014" s="10"/>
      <c r="S43014" s="10"/>
      <c r="T43014" s="10"/>
    </row>
    <row r="43015" spans="13:20" x14ac:dyDescent="0.2">
      <c r="M43015">
        <v>0</v>
      </c>
      <c r="P43015" s="10"/>
      <c r="R43015" s="10"/>
      <c r="S43015" s="10"/>
      <c r="T43015" s="10"/>
    </row>
    <row r="43016" spans="13:20" x14ac:dyDescent="0.2">
      <c r="M43016">
        <v>1</v>
      </c>
      <c r="P43016" s="10"/>
      <c r="R43016" s="10"/>
      <c r="S43016" s="10"/>
      <c r="T43016" s="10"/>
    </row>
    <row r="43017" spans="13:20" x14ac:dyDescent="0.2">
      <c r="M43017">
        <v>0</v>
      </c>
      <c r="P43017" s="10"/>
      <c r="R43017" s="10"/>
      <c r="S43017" s="10"/>
      <c r="T43017" s="10"/>
    </row>
    <row r="43018" spans="13:20" x14ac:dyDescent="0.2">
      <c r="M43018">
        <v>1</v>
      </c>
      <c r="P43018" s="10"/>
      <c r="R43018" s="10"/>
      <c r="S43018" s="10"/>
      <c r="T43018" s="10"/>
    </row>
    <row r="43019" spans="13:20" x14ac:dyDescent="0.2">
      <c r="M43019">
        <v>0</v>
      </c>
      <c r="P43019" s="10"/>
      <c r="R43019" s="10"/>
      <c r="S43019" s="10"/>
      <c r="T43019" s="10"/>
    </row>
    <row r="43020" spans="13:20" x14ac:dyDescent="0.2">
      <c r="M43020">
        <v>0</v>
      </c>
      <c r="P43020" s="10"/>
      <c r="R43020" s="10"/>
      <c r="S43020" s="10"/>
      <c r="T43020" s="10"/>
    </row>
    <row r="43021" spans="13:20" x14ac:dyDescent="0.2">
      <c r="M43021">
        <v>1</v>
      </c>
      <c r="P43021" s="10"/>
      <c r="R43021" s="10"/>
      <c r="S43021" s="10"/>
      <c r="T43021" s="10"/>
    </row>
    <row r="43022" spans="13:20" x14ac:dyDescent="0.2">
      <c r="M43022">
        <v>0</v>
      </c>
      <c r="P43022" s="10"/>
      <c r="R43022" s="10"/>
      <c r="S43022" s="10"/>
      <c r="T43022" s="10"/>
    </row>
    <row r="43023" spans="13:20" x14ac:dyDescent="0.2">
      <c r="M43023">
        <v>0</v>
      </c>
      <c r="P43023" s="10"/>
      <c r="R43023" s="10"/>
      <c r="S43023" s="10"/>
      <c r="T43023" s="10"/>
    </row>
    <row r="43024" spans="13:20" x14ac:dyDescent="0.2">
      <c r="M43024">
        <v>1</v>
      </c>
      <c r="P43024" s="10"/>
      <c r="R43024" s="10"/>
      <c r="S43024" s="10"/>
      <c r="T43024" s="10"/>
    </row>
    <row r="43025" spans="13:20" x14ac:dyDescent="0.2">
      <c r="M43025">
        <v>0</v>
      </c>
      <c r="P43025" s="10"/>
      <c r="R43025" s="10"/>
      <c r="S43025" s="10"/>
      <c r="T43025" s="10"/>
    </row>
    <row r="43026" spans="13:20" x14ac:dyDescent="0.2">
      <c r="M43026">
        <v>1</v>
      </c>
      <c r="P43026" s="10"/>
      <c r="R43026" s="10"/>
      <c r="S43026" s="10"/>
      <c r="T43026" s="10"/>
    </row>
    <row r="43027" spans="13:20" x14ac:dyDescent="0.2">
      <c r="M43027">
        <v>0</v>
      </c>
      <c r="P43027" s="10"/>
      <c r="R43027" s="10"/>
      <c r="S43027" s="10"/>
      <c r="T43027" s="10"/>
    </row>
    <row r="43028" spans="13:20" x14ac:dyDescent="0.2">
      <c r="M43028">
        <v>1</v>
      </c>
      <c r="P43028" s="10"/>
      <c r="R43028" s="10"/>
      <c r="S43028" s="10"/>
      <c r="T43028" s="10"/>
    </row>
    <row r="43029" spans="13:20" x14ac:dyDescent="0.2">
      <c r="M43029">
        <v>0</v>
      </c>
      <c r="P43029" s="10"/>
      <c r="R43029" s="10"/>
      <c r="S43029" s="10"/>
      <c r="T43029" s="10"/>
    </row>
    <row r="43030" spans="13:20" x14ac:dyDescent="0.2">
      <c r="M43030">
        <v>0</v>
      </c>
      <c r="P43030" s="10"/>
      <c r="R43030" s="10"/>
      <c r="S43030" s="10"/>
      <c r="T43030" s="10"/>
    </row>
    <row r="43031" spans="13:20" x14ac:dyDescent="0.2">
      <c r="M43031">
        <v>1</v>
      </c>
      <c r="P43031" s="10"/>
      <c r="R43031" s="10"/>
      <c r="S43031" s="10"/>
      <c r="T43031" s="10"/>
    </row>
    <row r="43032" spans="13:20" x14ac:dyDescent="0.2">
      <c r="M43032">
        <v>0</v>
      </c>
      <c r="P43032" s="10"/>
      <c r="R43032" s="10"/>
      <c r="S43032" s="10"/>
      <c r="T43032" s="10"/>
    </row>
    <row r="43033" spans="13:20" x14ac:dyDescent="0.2">
      <c r="M43033">
        <v>0</v>
      </c>
      <c r="P43033" s="10"/>
      <c r="R43033" s="10"/>
      <c r="S43033" s="10"/>
      <c r="T43033" s="10"/>
    </row>
    <row r="43034" spans="13:20" x14ac:dyDescent="0.2">
      <c r="M43034">
        <v>1</v>
      </c>
      <c r="P43034" s="10"/>
      <c r="R43034" s="10"/>
      <c r="S43034" s="10"/>
      <c r="T43034" s="10"/>
    </row>
    <row r="43035" spans="13:20" x14ac:dyDescent="0.2">
      <c r="M43035">
        <v>0</v>
      </c>
      <c r="P43035" s="10"/>
      <c r="R43035" s="10"/>
      <c r="S43035" s="10"/>
      <c r="T43035" s="10"/>
    </row>
    <row r="43036" spans="13:20" x14ac:dyDescent="0.2">
      <c r="M43036">
        <v>0</v>
      </c>
      <c r="P43036" s="10"/>
      <c r="R43036" s="10"/>
      <c r="S43036" s="10"/>
      <c r="T43036" s="10"/>
    </row>
    <row r="43037" spans="13:20" x14ac:dyDescent="0.2">
      <c r="M43037">
        <v>1</v>
      </c>
      <c r="P43037" s="10"/>
      <c r="R43037" s="10"/>
      <c r="S43037" s="10"/>
      <c r="T43037" s="10"/>
    </row>
    <row r="43038" spans="13:20" x14ac:dyDescent="0.2">
      <c r="M43038">
        <v>0</v>
      </c>
      <c r="P43038" s="10"/>
      <c r="R43038" s="10"/>
      <c r="S43038" s="10"/>
      <c r="T43038" s="10"/>
    </row>
    <row r="43039" spans="13:20" x14ac:dyDescent="0.2">
      <c r="M43039">
        <v>1</v>
      </c>
      <c r="P43039" s="10"/>
      <c r="R43039" s="10"/>
      <c r="S43039" s="10"/>
      <c r="T43039" s="10"/>
    </row>
    <row r="43040" spans="13:20" x14ac:dyDescent="0.2">
      <c r="M43040">
        <v>0</v>
      </c>
      <c r="P43040" s="10"/>
      <c r="R43040" s="10"/>
      <c r="S43040" s="10"/>
      <c r="T43040" s="10"/>
    </row>
    <row r="43041" spans="13:20" x14ac:dyDescent="0.2">
      <c r="M43041">
        <v>0</v>
      </c>
      <c r="P43041" s="10"/>
      <c r="R43041" s="10"/>
      <c r="S43041" s="10"/>
      <c r="T43041" s="10"/>
    </row>
    <row r="43042" spans="13:20" x14ac:dyDescent="0.2">
      <c r="M43042">
        <v>1</v>
      </c>
      <c r="P43042" s="10"/>
      <c r="R43042" s="10"/>
      <c r="S43042" s="10"/>
      <c r="T43042" s="10"/>
    </row>
    <row r="43043" spans="13:20" x14ac:dyDescent="0.2">
      <c r="M43043">
        <v>0</v>
      </c>
      <c r="P43043" s="10"/>
      <c r="R43043" s="10"/>
      <c r="S43043" s="10"/>
      <c r="T43043" s="10"/>
    </row>
    <row r="43044" spans="13:20" x14ac:dyDescent="0.2">
      <c r="M43044">
        <v>0</v>
      </c>
      <c r="P43044" s="10"/>
      <c r="R43044" s="10"/>
      <c r="S43044" s="10"/>
      <c r="T43044" s="10"/>
    </row>
    <row r="43045" spans="13:20" x14ac:dyDescent="0.2">
      <c r="M43045">
        <v>1</v>
      </c>
      <c r="P43045" s="10"/>
      <c r="R43045" s="10"/>
      <c r="S43045" s="10"/>
      <c r="T43045" s="10"/>
    </row>
    <row r="43046" spans="13:20" x14ac:dyDescent="0.2">
      <c r="M43046">
        <v>0</v>
      </c>
      <c r="P43046" s="10"/>
      <c r="R43046" s="10"/>
      <c r="S43046" s="10"/>
      <c r="T43046" s="10"/>
    </row>
    <row r="43047" spans="13:20" x14ac:dyDescent="0.2">
      <c r="M43047">
        <v>0</v>
      </c>
      <c r="P43047" s="10"/>
      <c r="R43047" s="10"/>
      <c r="S43047" s="10"/>
      <c r="T43047" s="10"/>
    </row>
    <row r="43048" spans="13:20" x14ac:dyDescent="0.2">
      <c r="M43048">
        <v>1</v>
      </c>
      <c r="P43048" s="10"/>
      <c r="R43048" s="10"/>
      <c r="S43048" s="10"/>
      <c r="T43048" s="10"/>
    </row>
    <row r="43049" spans="13:20" x14ac:dyDescent="0.2">
      <c r="M43049">
        <v>0</v>
      </c>
      <c r="P43049" s="10"/>
      <c r="R43049" s="10"/>
      <c r="S43049" s="10"/>
      <c r="T43049" s="10"/>
    </row>
    <row r="43050" spans="13:20" x14ac:dyDescent="0.2">
      <c r="M43050">
        <v>1</v>
      </c>
      <c r="P43050" s="10"/>
      <c r="R43050" s="10"/>
      <c r="S43050" s="10"/>
      <c r="T43050" s="10"/>
    </row>
    <row r="43051" spans="13:20" x14ac:dyDescent="0.2">
      <c r="M43051">
        <v>0</v>
      </c>
      <c r="P43051" s="10"/>
      <c r="R43051" s="10"/>
      <c r="S43051" s="10"/>
      <c r="T43051" s="10"/>
    </row>
    <row r="43052" spans="13:20" x14ac:dyDescent="0.2">
      <c r="M43052">
        <v>1</v>
      </c>
      <c r="P43052" s="10"/>
      <c r="R43052" s="10"/>
      <c r="S43052" s="10"/>
      <c r="T43052" s="10"/>
    </row>
    <row r="43053" spans="13:20" x14ac:dyDescent="0.2">
      <c r="M43053">
        <v>0</v>
      </c>
      <c r="P43053" s="10"/>
      <c r="R43053" s="10"/>
      <c r="S43053" s="10"/>
      <c r="T43053" s="10"/>
    </row>
    <row r="43054" spans="13:20" x14ac:dyDescent="0.2">
      <c r="M43054">
        <v>0</v>
      </c>
      <c r="P43054" s="10"/>
      <c r="R43054" s="10"/>
      <c r="S43054" s="10"/>
      <c r="T43054" s="10"/>
    </row>
    <row r="43055" spans="13:20" x14ac:dyDescent="0.2">
      <c r="M43055">
        <v>1</v>
      </c>
      <c r="P43055" s="10"/>
      <c r="R43055" s="10"/>
      <c r="S43055" s="10"/>
      <c r="T43055" s="10"/>
    </row>
    <row r="43056" spans="13:20" x14ac:dyDescent="0.2">
      <c r="M43056">
        <v>0</v>
      </c>
      <c r="P43056" s="10"/>
      <c r="R43056" s="10"/>
      <c r="S43056" s="10"/>
      <c r="T43056" s="10"/>
    </row>
    <row r="43057" spans="13:20" x14ac:dyDescent="0.2">
      <c r="M43057">
        <v>0</v>
      </c>
      <c r="P43057" s="10"/>
      <c r="R43057" s="10"/>
      <c r="S43057" s="10"/>
      <c r="T43057" s="10"/>
    </row>
    <row r="43058" spans="13:20" x14ac:dyDescent="0.2">
      <c r="M43058">
        <v>1</v>
      </c>
      <c r="P43058" s="10"/>
      <c r="R43058" s="10"/>
      <c r="S43058" s="10"/>
      <c r="T43058" s="10"/>
    </row>
    <row r="43059" spans="13:20" x14ac:dyDescent="0.2">
      <c r="M43059">
        <v>0</v>
      </c>
      <c r="P43059" s="10"/>
      <c r="R43059" s="10"/>
      <c r="S43059" s="10"/>
      <c r="T43059" s="10"/>
    </row>
    <row r="43060" spans="13:20" x14ac:dyDescent="0.2">
      <c r="M43060">
        <v>0</v>
      </c>
      <c r="P43060" s="10"/>
      <c r="R43060" s="10"/>
      <c r="S43060" s="10"/>
      <c r="T43060" s="10"/>
    </row>
    <row r="43061" spans="13:20" x14ac:dyDescent="0.2">
      <c r="M43061">
        <v>0</v>
      </c>
      <c r="P43061" s="10"/>
      <c r="R43061" s="10"/>
      <c r="S43061" s="10"/>
      <c r="T43061" s="10"/>
    </row>
    <row r="43062" spans="13:20" x14ac:dyDescent="0.2">
      <c r="M43062">
        <v>1</v>
      </c>
      <c r="P43062" s="10"/>
      <c r="R43062" s="10"/>
      <c r="S43062" s="10"/>
      <c r="T43062" s="10"/>
    </row>
    <row r="43063" spans="13:20" x14ac:dyDescent="0.2">
      <c r="M43063">
        <v>0</v>
      </c>
      <c r="P43063" s="10"/>
      <c r="R43063" s="10"/>
      <c r="S43063" s="10"/>
      <c r="T43063" s="10"/>
    </row>
    <row r="43064" spans="13:20" x14ac:dyDescent="0.2">
      <c r="M43064">
        <v>1</v>
      </c>
      <c r="P43064" s="10"/>
      <c r="R43064" s="10"/>
      <c r="S43064" s="10"/>
      <c r="T43064" s="10"/>
    </row>
    <row r="43065" spans="13:20" x14ac:dyDescent="0.2">
      <c r="M43065">
        <v>0</v>
      </c>
      <c r="P43065" s="10"/>
      <c r="R43065" s="10"/>
      <c r="S43065" s="10"/>
      <c r="T43065" s="10"/>
    </row>
    <row r="43066" spans="13:20" x14ac:dyDescent="0.2">
      <c r="M43066">
        <v>0</v>
      </c>
      <c r="P43066" s="10"/>
      <c r="R43066" s="10"/>
      <c r="S43066" s="10"/>
      <c r="T43066" s="10"/>
    </row>
    <row r="43067" spans="13:20" x14ac:dyDescent="0.2">
      <c r="M43067">
        <v>0</v>
      </c>
      <c r="P43067" s="10"/>
      <c r="R43067" s="10"/>
      <c r="S43067" s="10"/>
      <c r="T43067" s="10"/>
    </row>
    <row r="43068" spans="13:20" x14ac:dyDescent="0.2">
      <c r="M43068">
        <v>1</v>
      </c>
      <c r="P43068" s="10"/>
      <c r="R43068" s="10"/>
      <c r="S43068" s="10"/>
      <c r="T43068" s="10"/>
    </row>
    <row r="43069" spans="13:20" x14ac:dyDescent="0.2">
      <c r="M43069">
        <v>0</v>
      </c>
      <c r="P43069" s="10"/>
      <c r="R43069" s="10"/>
      <c r="S43069" s="10"/>
      <c r="T43069" s="10"/>
    </row>
    <row r="43070" spans="13:20" x14ac:dyDescent="0.2">
      <c r="M43070">
        <v>0</v>
      </c>
      <c r="P43070" s="10"/>
      <c r="R43070" s="10"/>
      <c r="S43070" s="10"/>
      <c r="T43070" s="10"/>
    </row>
    <row r="43071" spans="13:20" x14ac:dyDescent="0.2">
      <c r="M43071">
        <v>0</v>
      </c>
      <c r="P43071" s="10"/>
      <c r="R43071" s="10"/>
      <c r="S43071" s="10"/>
      <c r="T43071" s="10"/>
    </row>
    <row r="43072" spans="13:20" x14ac:dyDescent="0.2">
      <c r="M43072">
        <v>0</v>
      </c>
      <c r="P43072" s="10"/>
      <c r="R43072" s="10"/>
      <c r="S43072" s="10"/>
      <c r="T43072" s="10"/>
    </row>
    <row r="43073" spans="13:20" x14ac:dyDescent="0.2">
      <c r="M43073">
        <v>0</v>
      </c>
      <c r="P43073" s="10"/>
      <c r="R43073" s="10"/>
      <c r="S43073" s="10"/>
      <c r="T43073" s="10"/>
    </row>
    <row r="43074" spans="13:20" x14ac:dyDescent="0.2">
      <c r="M43074">
        <v>0</v>
      </c>
      <c r="P43074" s="10"/>
      <c r="R43074" s="10"/>
      <c r="S43074" s="10"/>
      <c r="T43074" s="10"/>
    </row>
    <row r="43075" spans="13:20" x14ac:dyDescent="0.2">
      <c r="M43075">
        <v>0</v>
      </c>
      <c r="P43075" s="10"/>
      <c r="R43075" s="10"/>
      <c r="S43075" s="10"/>
      <c r="T43075" s="10"/>
    </row>
    <row r="43076" spans="13:20" x14ac:dyDescent="0.2">
      <c r="M43076">
        <v>0</v>
      </c>
      <c r="P43076" s="10"/>
      <c r="R43076" s="10"/>
      <c r="S43076" s="10"/>
      <c r="T43076" s="10"/>
    </row>
    <row r="43077" spans="13:20" x14ac:dyDescent="0.2">
      <c r="M43077">
        <v>0</v>
      </c>
      <c r="P43077" s="10"/>
      <c r="R43077" s="10"/>
      <c r="S43077" s="10"/>
      <c r="T43077" s="10"/>
    </row>
    <row r="43078" spans="13:20" x14ac:dyDescent="0.2">
      <c r="M43078">
        <v>0</v>
      </c>
      <c r="P43078" s="10"/>
      <c r="R43078" s="10"/>
      <c r="S43078" s="10"/>
      <c r="T43078" s="10"/>
    </row>
    <row r="43079" spans="13:20" x14ac:dyDescent="0.2">
      <c r="M43079">
        <v>0</v>
      </c>
      <c r="P43079" s="10"/>
      <c r="R43079" s="10"/>
      <c r="S43079" s="10"/>
      <c r="T43079" s="10"/>
    </row>
    <row r="43080" spans="13:20" x14ac:dyDescent="0.2">
      <c r="M43080">
        <v>0</v>
      </c>
      <c r="P43080" s="10"/>
      <c r="R43080" s="10"/>
      <c r="S43080" s="10"/>
      <c r="T43080" s="10"/>
    </row>
    <row r="43081" spans="13:20" x14ac:dyDescent="0.2">
      <c r="M43081">
        <v>0</v>
      </c>
      <c r="P43081" s="10"/>
      <c r="R43081" s="10"/>
      <c r="S43081" s="10"/>
      <c r="T43081" s="10"/>
    </row>
    <row r="43082" spans="13:20" x14ac:dyDescent="0.2">
      <c r="M43082">
        <v>0</v>
      </c>
      <c r="P43082" s="10"/>
      <c r="R43082" s="10"/>
      <c r="S43082" s="10"/>
      <c r="T43082" s="10"/>
    </row>
    <row r="43083" spans="13:20" x14ac:dyDescent="0.2">
      <c r="M43083">
        <v>0</v>
      </c>
      <c r="P43083" s="10"/>
      <c r="R43083" s="10"/>
      <c r="S43083" s="10"/>
      <c r="T43083" s="10"/>
    </row>
    <row r="43084" spans="13:20" x14ac:dyDescent="0.2">
      <c r="M43084">
        <v>0</v>
      </c>
      <c r="P43084" s="10"/>
      <c r="R43084" s="10"/>
      <c r="S43084" s="10"/>
      <c r="T43084" s="10"/>
    </row>
    <row r="43085" spans="13:20" x14ac:dyDescent="0.2">
      <c r="M43085">
        <v>0</v>
      </c>
      <c r="P43085" s="10"/>
      <c r="R43085" s="10"/>
      <c r="S43085" s="10"/>
      <c r="T43085" s="10"/>
    </row>
    <row r="43086" spans="13:20" x14ac:dyDescent="0.2">
      <c r="M43086">
        <v>0</v>
      </c>
      <c r="P43086" s="10"/>
      <c r="R43086" s="10"/>
      <c r="S43086" s="10"/>
      <c r="T43086" s="10"/>
    </row>
    <row r="43087" spans="13:20" x14ac:dyDescent="0.2">
      <c r="M43087">
        <v>0</v>
      </c>
      <c r="P43087" s="10"/>
      <c r="R43087" s="10"/>
      <c r="S43087" s="10"/>
      <c r="T43087" s="10"/>
    </row>
    <row r="43088" spans="13:20" x14ac:dyDescent="0.2">
      <c r="M43088">
        <v>0</v>
      </c>
      <c r="P43088" s="10"/>
      <c r="R43088" s="10"/>
      <c r="S43088" s="10"/>
      <c r="T43088" s="10"/>
    </row>
    <row r="43089" spans="13:20" x14ac:dyDescent="0.2">
      <c r="M43089">
        <v>0</v>
      </c>
      <c r="P43089" s="10"/>
      <c r="R43089" s="10"/>
      <c r="S43089" s="10"/>
      <c r="T43089" s="10"/>
    </row>
    <row r="43090" spans="13:20" x14ac:dyDescent="0.2">
      <c r="M43090">
        <v>0</v>
      </c>
      <c r="P43090" s="10"/>
      <c r="R43090" s="10"/>
      <c r="S43090" s="10"/>
      <c r="T43090" s="10"/>
    </row>
    <row r="43091" spans="13:20" x14ac:dyDescent="0.2">
      <c r="M43091">
        <v>0</v>
      </c>
      <c r="P43091" s="10"/>
      <c r="R43091" s="10"/>
      <c r="S43091" s="10"/>
      <c r="T43091" s="10"/>
    </row>
    <row r="43092" spans="13:20" x14ac:dyDescent="0.2">
      <c r="M43092">
        <v>0</v>
      </c>
      <c r="P43092" s="10"/>
      <c r="R43092" s="10"/>
      <c r="S43092" s="10"/>
      <c r="T43092" s="10"/>
    </row>
    <row r="43093" spans="13:20" x14ac:dyDescent="0.2">
      <c r="M43093">
        <v>0</v>
      </c>
      <c r="P43093" s="10"/>
      <c r="R43093" s="10"/>
      <c r="S43093" s="10"/>
      <c r="T43093" s="10"/>
    </row>
    <row r="43094" spans="13:20" x14ac:dyDescent="0.2">
      <c r="M43094">
        <v>0</v>
      </c>
      <c r="P43094" s="10"/>
      <c r="R43094" s="10"/>
      <c r="S43094" s="10"/>
      <c r="T43094" s="10"/>
    </row>
    <row r="43095" spans="13:20" x14ac:dyDescent="0.2">
      <c r="M43095">
        <v>1</v>
      </c>
      <c r="P43095" s="10"/>
      <c r="R43095" s="10"/>
      <c r="S43095" s="10"/>
      <c r="T43095" s="10"/>
    </row>
    <row r="43096" spans="13:20" x14ac:dyDescent="0.2">
      <c r="M43096">
        <v>0</v>
      </c>
      <c r="P43096" s="10"/>
      <c r="R43096" s="10"/>
      <c r="S43096" s="10"/>
      <c r="T43096" s="10"/>
    </row>
    <row r="43097" spans="13:20" x14ac:dyDescent="0.2">
      <c r="M43097">
        <v>0</v>
      </c>
      <c r="P43097" s="10"/>
      <c r="R43097" s="10"/>
      <c r="S43097" s="10"/>
      <c r="T43097" s="10"/>
    </row>
    <row r="43098" spans="13:20" x14ac:dyDescent="0.2">
      <c r="M43098">
        <v>1</v>
      </c>
      <c r="P43098" s="10"/>
      <c r="R43098" s="10"/>
      <c r="S43098" s="10"/>
      <c r="T43098" s="10"/>
    </row>
    <row r="43099" spans="13:20" x14ac:dyDescent="0.2">
      <c r="M43099">
        <v>0</v>
      </c>
      <c r="P43099" s="10"/>
      <c r="R43099" s="10"/>
      <c r="S43099" s="10"/>
      <c r="T43099" s="10"/>
    </row>
    <row r="43100" spans="13:20" x14ac:dyDescent="0.2">
      <c r="M43100">
        <v>1</v>
      </c>
      <c r="P43100" s="10"/>
      <c r="R43100" s="10"/>
      <c r="S43100" s="10"/>
      <c r="T43100" s="10"/>
    </row>
    <row r="43101" spans="13:20" x14ac:dyDescent="0.2">
      <c r="M43101">
        <v>0</v>
      </c>
      <c r="P43101" s="10"/>
      <c r="R43101" s="10"/>
      <c r="S43101" s="10"/>
      <c r="T43101" s="10"/>
    </row>
    <row r="43102" spans="13:20" x14ac:dyDescent="0.2">
      <c r="M43102">
        <v>0</v>
      </c>
      <c r="P43102" s="10"/>
      <c r="R43102" s="10"/>
      <c r="S43102" s="10"/>
      <c r="T43102" s="10"/>
    </row>
    <row r="43103" spans="13:20" x14ac:dyDescent="0.2">
      <c r="M43103">
        <v>1</v>
      </c>
      <c r="P43103" s="10"/>
      <c r="R43103" s="10"/>
      <c r="S43103" s="10"/>
      <c r="T43103" s="10"/>
    </row>
    <row r="43104" spans="13:20" x14ac:dyDescent="0.2">
      <c r="M43104">
        <v>0</v>
      </c>
      <c r="P43104" s="10"/>
      <c r="R43104" s="10"/>
      <c r="S43104" s="10"/>
      <c r="T43104" s="10"/>
    </row>
    <row r="43105" spans="13:20" x14ac:dyDescent="0.2">
      <c r="M43105">
        <v>1</v>
      </c>
      <c r="P43105" s="10"/>
      <c r="R43105" s="10"/>
      <c r="S43105" s="10"/>
      <c r="T43105" s="10"/>
    </row>
    <row r="43106" spans="13:20" x14ac:dyDescent="0.2">
      <c r="M43106">
        <v>0</v>
      </c>
      <c r="P43106" s="10"/>
      <c r="R43106" s="10"/>
      <c r="S43106" s="10"/>
      <c r="T43106" s="10"/>
    </row>
    <row r="43107" spans="13:20" x14ac:dyDescent="0.2">
      <c r="M43107">
        <v>0</v>
      </c>
      <c r="P43107" s="10"/>
      <c r="R43107" s="10"/>
      <c r="S43107" s="10"/>
      <c r="T43107" s="10"/>
    </row>
    <row r="43108" spans="13:20" x14ac:dyDescent="0.2">
      <c r="M43108">
        <v>1</v>
      </c>
      <c r="P43108" s="10"/>
      <c r="R43108" s="10"/>
      <c r="S43108" s="10"/>
      <c r="T43108" s="10"/>
    </row>
    <row r="43109" spans="13:20" x14ac:dyDescent="0.2">
      <c r="M43109">
        <v>0</v>
      </c>
      <c r="P43109" s="10"/>
      <c r="R43109" s="10"/>
      <c r="S43109" s="10"/>
      <c r="T43109" s="10"/>
    </row>
    <row r="43110" spans="13:20" x14ac:dyDescent="0.2">
      <c r="M43110">
        <v>0</v>
      </c>
      <c r="P43110" s="10"/>
      <c r="R43110" s="10"/>
      <c r="S43110" s="10"/>
      <c r="T43110" s="10"/>
    </row>
    <row r="43111" spans="13:20" x14ac:dyDescent="0.2">
      <c r="M43111">
        <v>1</v>
      </c>
      <c r="P43111" s="10"/>
      <c r="R43111" s="10"/>
      <c r="S43111" s="10"/>
      <c r="T43111" s="10"/>
    </row>
    <row r="43112" spans="13:20" x14ac:dyDescent="0.2">
      <c r="M43112">
        <v>0</v>
      </c>
      <c r="P43112" s="10"/>
      <c r="R43112" s="10"/>
      <c r="S43112" s="10"/>
      <c r="T43112" s="10"/>
    </row>
    <row r="43113" spans="13:20" x14ac:dyDescent="0.2">
      <c r="M43113">
        <v>1</v>
      </c>
      <c r="P43113" s="10"/>
      <c r="R43113" s="10"/>
      <c r="S43113" s="10"/>
      <c r="T43113" s="10"/>
    </row>
    <row r="43114" spans="13:20" x14ac:dyDescent="0.2">
      <c r="M43114">
        <v>0</v>
      </c>
      <c r="P43114" s="10"/>
      <c r="R43114" s="10"/>
      <c r="S43114" s="10"/>
      <c r="T43114" s="10"/>
    </row>
    <row r="43115" spans="13:20" x14ac:dyDescent="0.2">
      <c r="M43115">
        <v>0</v>
      </c>
      <c r="P43115" s="10"/>
      <c r="R43115" s="10"/>
      <c r="S43115" s="10"/>
      <c r="T43115" s="10"/>
    </row>
    <row r="43116" spans="13:20" x14ac:dyDescent="0.2">
      <c r="M43116">
        <v>1</v>
      </c>
      <c r="P43116" s="10"/>
      <c r="R43116" s="10"/>
      <c r="S43116" s="10"/>
      <c r="T43116" s="10"/>
    </row>
    <row r="43117" spans="13:20" x14ac:dyDescent="0.2">
      <c r="M43117">
        <v>0</v>
      </c>
      <c r="P43117" s="10"/>
      <c r="R43117" s="10"/>
      <c r="S43117" s="10"/>
      <c r="T43117" s="10"/>
    </row>
    <row r="43118" spans="13:20" x14ac:dyDescent="0.2">
      <c r="M43118">
        <v>0</v>
      </c>
      <c r="P43118" s="10"/>
      <c r="R43118" s="10"/>
      <c r="S43118" s="10"/>
      <c r="T43118" s="10"/>
    </row>
    <row r="43119" spans="13:20" x14ac:dyDescent="0.2">
      <c r="M43119">
        <v>0</v>
      </c>
      <c r="P43119" s="10"/>
      <c r="R43119" s="10"/>
      <c r="S43119" s="10"/>
      <c r="T43119" s="10"/>
    </row>
    <row r="43120" spans="13:20" x14ac:dyDescent="0.2">
      <c r="M43120">
        <v>1</v>
      </c>
      <c r="P43120" s="10"/>
      <c r="R43120" s="10"/>
      <c r="S43120" s="10"/>
      <c r="T43120" s="10"/>
    </row>
    <row r="43121" spans="13:20" x14ac:dyDescent="0.2">
      <c r="M43121">
        <v>0</v>
      </c>
      <c r="P43121" s="10"/>
      <c r="R43121" s="10"/>
      <c r="S43121" s="10"/>
      <c r="T43121" s="10"/>
    </row>
    <row r="43122" spans="13:20" x14ac:dyDescent="0.2">
      <c r="M43122">
        <v>0</v>
      </c>
      <c r="P43122" s="10"/>
      <c r="R43122" s="10"/>
      <c r="S43122" s="10"/>
      <c r="T43122" s="10"/>
    </row>
    <row r="43123" spans="13:20" x14ac:dyDescent="0.2">
      <c r="M43123">
        <v>1</v>
      </c>
      <c r="P43123" s="10"/>
      <c r="R43123" s="10"/>
      <c r="S43123" s="10"/>
      <c r="T43123" s="10"/>
    </row>
    <row r="43124" spans="13:20" x14ac:dyDescent="0.2">
      <c r="M43124">
        <v>0</v>
      </c>
      <c r="P43124" s="10"/>
      <c r="R43124" s="10"/>
      <c r="S43124" s="10"/>
      <c r="T43124" s="10"/>
    </row>
    <row r="43125" spans="13:20" x14ac:dyDescent="0.2">
      <c r="M43125">
        <v>1</v>
      </c>
      <c r="P43125" s="10"/>
      <c r="R43125" s="10"/>
      <c r="S43125" s="10"/>
      <c r="T43125" s="10"/>
    </row>
    <row r="43126" spans="13:20" x14ac:dyDescent="0.2">
      <c r="M43126">
        <v>0</v>
      </c>
      <c r="P43126" s="10"/>
      <c r="R43126" s="10"/>
      <c r="S43126" s="10"/>
      <c r="T43126" s="10"/>
    </row>
    <row r="43127" spans="13:20" x14ac:dyDescent="0.2">
      <c r="M43127">
        <v>0</v>
      </c>
      <c r="P43127" s="10"/>
      <c r="R43127" s="10"/>
      <c r="S43127" s="10"/>
      <c r="T43127" s="10"/>
    </row>
    <row r="43128" spans="13:20" x14ac:dyDescent="0.2">
      <c r="M43128">
        <v>1</v>
      </c>
      <c r="P43128" s="10"/>
      <c r="R43128" s="10"/>
      <c r="S43128" s="10"/>
      <c r="T43128" s="10"/>
    </row>
    <row r="43129" spans="13:20" x14ac:dyDescent="0.2">
      <c r="M43129">
        <v>0</v>
      </c>
      <c r="P43129" s="10"/>
      <c r="R43129" s="10"/>
      <c r="S43129" s="10"/>
      <c r="T43129" s="10"/>
    </row>
    <row r="43130" spans="13:20" x14ac:dyDescent="0.2">
      <c r="M43130">
        <v>0</v>
      </c>
      <c r="P43130" s="10"/>
      <c r="R43130" s="10"/>
      <c r="S43130" s="10"/>
      <c r="T43130" s="10"/>
    </row>
    <row r="43131" spans="13:20" x14ac:dyDescent="0.2">
      <c r="M43131">
        <v>0</v>
      </c>
      <c r="P43131" s="10"/>
      <c r="R43131" s="10"/>
      <c r="S43131" s="10"/>
      <c r="T43131" s="10"/>
    </row>
    <row r="43132" spans="13:20" x14ac:dyDescent="0.2">
      <c r="M43132">
        <v>1</v>
      </c>
      <c r="P43132" s="10"/>
      <c r="R43132" s="10"/>
      <c r="S43132" s="10"/>
      <c r="T43132" s="10"/>
    </row>
    <row r="43133" spans="13:20" x14ac:dyDescent="0.2">
      <c r="M43133">
        <v>0</v>
      </c>
      <c r="P43133" s="10"/>
      <c r="R43133" s="10"/>
      <c r="S43133" s="10"/>
      <c r="T43133" s="10"/>
    </row>
    <row r="43134" spans="13:20" x14ac:dyDescent="0.2">
      <c r="M43134">
        <v>1</v>
      </c>
      <c r="P43134" s="10"/>
      <c r="R43134" s="10"/>
      <c r="S43134" s="10"/>
      <c r="T43134" s="10"/>
    </row>
    <row r="43135" spans="13:20" x14ac:dyDescent="0.2">
      <c r="M43135">
        <v>0</v>
      </c>
      <c r="P43135" s="10"/>
      <c r="R43135" s="10"/>
      <c r="S43135" s="10"/>
      <c r="T43135" s="10"/>
    </row>
    <row r="43136" spans="13:20" x14ac:dyDescent="0.2">
      <c r="M43136">
        <v>0</v>
      </c>
      <c r="P43136" s="10"/>
      <c r="R43136" s="10"/>
      <c r="S43136" s="10"/>
      <c r="T43136" s="10"/>
    </row>
    <row r="43137" spans="13:20" x14ac:dyDescent="0.2">
      <c r="M43137">
        <v>0</v>
      </c>
      <c r="P43137" s="10"/>
      <c r="R43137" s="10"/>
      <c r="S43137" s="10"/>
      <c r="T43137" s="10"/>
    </row>
    <row r="43138" spans="13:20" x14ac:dyDescent="0.2">
      <c r="M43138">
        <v>1</v>
      </c>
      <c r="P43138" s="10"/>
      <c r="R43138" s="10"/>
      <c r="S43138" s="10"/>
      <c r="T43138" s="10"/>
    </row>
    <row r="43139" spans="13:20" x14ac:dyDescent="0.2">
      <c r="M43139">
        <v>0</v>
      </c>
      <c r="P43139" s="10"/>
      <c r="R43139" s="10"/>
      <c r="S43139" s="10"/>
      <c r="T43139" s="10"/>
    </row>
    <row r="43140" spans="13:20" x14ac:dyDescent="0.2">
      <c r="M43140">
        <v>1</v>
      </c>
      <c r="P43140" s="10"/>
      <c r="R43140" s="10"/>
      <c r="S43140" s="10"/>
      <c r="T43140" s="10"/>
    </row>
    <row r="43141" spans="13:20" x14ac:dyDescent="0.2">
      <c r="M43141">
        <v>0</v>
      </c>
      <c r="P43141" s="10"/>
      <c r="R43141" s="10"/>
      <c r="S43141" s="10"/>
      <c r="T43141" s="10"/>
    </row>
    <row r="43142" spans="13:20" x14ac:dyDescent="0.2">
      <c r="M43142">
        <v>0</v>
      </c>
      <c r="P43142" s="10"/>
      <c r="R43142" s="10"/>
      <c r="S43142" s="10"/>
      <c r="T43142" s="10"/>
    </row>
    <row r="43143" spans="13:20" x14ac:dyDescent="0.2">
      <c r="M43143">
        <v>1</v>
      </c>
      <c r="P43143" s="10"/>
      <c r="R43143" s="10"/>
      <c r="S43143" s="10"/>
      <c r="T43143" s="10"/>
    </row>
    <row r="43144" spans="13:20" x14ac:dyDescent="0.2">
      <c r="M43144">
        <v>0</v>
      </c>
      <c r="P43144" s="10"/>
      <c r="R43144" s="10"/>
      <c r="S43144" s="10"/>
      <c r="T43144" s="10"/>
    </row>
    <row r="43145" spans="13:20" x14ac:dyDescent="0.2">
      <c r="M43145">
        <v>0</v>
      </c>
      <c r="P43145" s="10"/>
      <c r="R43145" s="10"/>
      <c r="S43145" s="10"/>
      <c r="T43145" s="10"/>
    </row>
    <row r="43146" spans="13:20" x14ac:dyDescent="0.2">
      <c r="M43146">
        <v>0</v>
      </c>
      <c r="P43146" s="10"/>
      <c r="R43146" s="10"/>
      <c r="S43146" s="10"/>
      <c r="T43146" s="10"/>
    </row>
    <row r="43147" spans="13:20" x14ac:dyDescent="0.2">
      <c r="M43147">
        <v>1</v>
      </c>
      <c r="P43147" s="10"/>
      <c r="R43147" s="10"/>
      <c r="S43147" s="10"/>
      <c r="T43147" s="10"/>
    </row>
    <row r="43148" spans="13:20" x14ac:dyDescent="0.2">
      <c r="M43148">
        <v>0</v>
      </c>
      <c r="P43148" s="10"/>
      <c r="R43148" s="10"/>
      <c r="S43148" s="10"/>
      <c r="T43148" s="10"/>
    </row>
    <row r="43149" spans="13:20" x14ac:dyDescent="0.2">
      <c r="M43149">
        <v>1</v>
      </c>
      <c r="P43149" s="10"/>
      <c r="R43149" s="10"/>
      <c r="S43149" s="10"/>
      <c r="T43149" s="10"/>
    </row>
    <row r="43150" spans="13:20" x14ac:dyDescent="0.2">
      <c r="M43150">
        <v>0</v>
      </c>
      <c r="P43150" s="10"/>
      <c r="R43150" s="10"/>
      <c r="S43150" s="10"/>
      <c r="T43150" s="10"/>
    </row>
    <row r="43151" spans="13:20" x14ac:dyDescent="0.2">
      <c r="M43151">
        <v>0</v>
      </c>
      <c r="P43151" s="10"/>
      <c r="R43151" s="10"/>
      <c r="S43151" s="10"/>
      <c r="T43151" s="10"/>
    </row>
    <row r="43152" spans="13:20" x14ac:dyDescent="0.2">
      <c r="M43152">
        <v>1</v>
      </c>
      <c r="P43152" s="10"/>
      <c r="R43152" s="10"/>
      <c r="S43152" s="10"/>
      <c r="T43152" s="10"/>
    </row>
    <row r="43153" spans="13:20" x14ac:dyDescent="0.2">
      <c r="M43153">
        <v>0</v>
      </c>
      <c r="P43153" s="10"/>
      <c r="R43153" s="10"/>
      <c r="S43153" s="10"/>
      <c r="T43153" s="10"/>
    </row>
    <row r="43154" spans="13:20" x14ac:dyDescent="0.2">
      <c r="M43154">
        <v>0</v>
      </c>
      <c r="P43154" s="10"/>
      <c r="R43154" s="10"/>
      <c r="S43154" s="10"/>
      <c r="T43154" s="10"/>
    </row>
    <row r="43155" spans="13:20" x14ac:dyDescent="0.2">
      <c r="M43155">
        <v>1</v>
      </c>
      <c r="P43155" s="10"/>
      <c r="R43155" s="10"/>
      <c r="S43155" s="10"/>
      <c r="T43155" s="10"/>
    </row>
    <row r="43156" spans="13:20" x14ac:dyDescent="0.2">
      <c r="M43156">
        <v>0</v>
      </c>
      <c r="P43156" s="10"/>
      <c r="R43156" s="10"/>
      <c r="S43156" s="10"/>
      <c r="T43156" s="10"/>
    </row>
    <row r="43157" spans="13:20" x14ac:dyDescent="0.2">
      <c r="M43157">
        <v>1</v>
      </c>
      <c r="P43157" s="10"/>
      <c r="R43157" s="10"/>
      <c r="S43157" s="10"/>
      <c r="T43157" s="10"/>
    </row>
    <row r="43158" spans="13:20" x14ac:dyDescent="0.2">
      <c r="M43158">
        <v>0</v>
      </c>
      <c r="P43158" s="10"/>
      <c r="R43158" s="10"/>
      <c r="S43158" s="10"/>
      <c r="T43158" s="10"/>
    </row>
    <row r="43159" spans="13:20" x14ac:dyDescent="0.2">
      <c r="M43159">
        <v>0</v>
      </c>
      <c r="P43159" s="10"/>
      <c r="R43159" s="10"/>
      <c r="S43159" s="10"/>
      <c r="T43159" s="10"/>
    </row>
    <row r="43160" spans="13:20" x14ac:dyDescent="0.2">
      <c r="M43160">
        <v>0</v>
      </c>
      <c r="P43160" s="10"/>
      <c r="R43160" s="10"/>
      <c r="S43160" s="10"/>
      <c r="T43160" s="10"/>
    </row>
    <row r="43161" spans="13:20" x14ac:dyDescent="0.2">
      <c r="M43161">
        <v>1</v>
      </c>
      <c r="P43161" s="10"/>
      <c r="R43161" s="10"/>
      <c r="S43161" s="10"/>
      <c r="T43161" s="10"/>
    </row>
    <row r="43162" spans="13:20" x14ac:dyDescent="0.2">
      <c r="M43162">
        <v>0</v>
      </c>
      <c r="P43162" s="10"/>
      <c r="R43162" s="10"/>
      <c r="S43162" s="10"/>
      <c r="T43162" s="10"/>
    </row>
    <row r="43163" spans="13:20" x14ac:dyDescent="0.2">
      <c r="M43163">
        <v>1</v>
      </c>
      <c r="P43163" s="10"/>
      <c r="R43163" s="10"/>
      <c r="S43163" s="10"/>
      <c r="T43163" s="10"/>
    </row>
    <row r="43164" spans="13:20" x14ac:dyDescent="0.2">
      <c r="M43164">
        <v>0</v>
      </c>
      <c r="P43164" s="10"/>
      <c r="R43164" s="10"/>
      <c r="S43164" s="10"/>
      <c r="T43164" s="10"/>
    </row>
    <row r="43165" spans="13:20" x14ac:dyDescent="0.2">
      <c r="M43165">
        <v>0</v>
      </c>
      <c r="P43165" s="10"/>
      <c r="R43165" s="10"/>
      <c r="S43165" s="10"/>
      <c r="T43165" s="10"/>
    </row>
    <row r="43166" spans="13:20" x14ac:dyDescent="0.2">
      <c r="M43166">
        <v>1</v>
      </c>
      <c r="P43166" s="10"/>
      <c r="R43166" s="10"/>
      <c r="S43166" s="10"/>
      <c r="T43166" s="10"/>
    </row>
    <row r="43167" spans="13:20" x14ac:dyDescent="0.2">
      <c r="M43167">
        <v>0</v>
      </c>
      <c r="P43167" s="10"/>
      <c r="R43167" s="10"/>
      <c r="S43167" s="10"/>
      <c r="T43167" s="10"/>
    </row>
    <row r="43168" spans="13:20" x14ac:dyDescent="0.2">
      <c r="M43168">
        <v>0</v>
      </c>
      <c r="P43168" s="10"/>
      <c r="R43168" s="10"/>
      <c r="S43168" s="10"/>
      <c r="T43168" s="10"/>
    </row>
    <row r="43169" spans="13:20" x14ac:dyDescent="0.2">
      <c r="M43169">
        <v>1</v>
      </c>
      <c r="P43169" s="10"/>
      <c r="R43169" s="10"/>
      <c r="S43169" s="10"/>
      <c r="T43169" s="10"/>
    </row>
    <row r="43170" spans="13:20" x14ac:dyDescent="0.2">
      <c r="M43170">
        <v>0</v>
      </c>
      <c r="P43170" s="10"/>
      <c r="R43170" s="10"/>
      <c r="S43170" s="10"/>
      <c r="T43170" s="10"/>
    </row>
    <row r="43171" spans="13:20" x14ac:dyDescent="0.2">
      <c r="M43171">
        <v>1</v>
      </c>
      <c r="P43171" s="10"/>
      <c r="R43171" s="10"/>
      <c r="S43171" s="10"/>
      <c r="T43171" s="10"/>
    </row>
    <row r="43172" spans="13:20" x14ac:dyDescent="0.2">
      <c r="M43172">
        <v>0</v>
      </c>
      <c r="P43172" s="10"/>
      <c r="R43172" s="10"/>
      <c r="S43172" s="10"/>
      <c r="T43172" s="10"/>
    </row>
    <row r="43173" spans="13:20" x14ac:dyDescent="0.2">
      <c r="M43173">
        <v>0</v>
      </c>
      <c r="P43173" s="10"/>
      <c r="R43173" s="10"/>
      <c r="S43173" s="10"/>
      <c r="T43173" s="10"/>
    </row>
    <row r="43174" spans="13:20" x14ac:dyDescent="0.2">
      <c r="M43174">
        <v>1</v>
      </c>
      <c r="P43174" s="10"/>
      <c r="R43174" s="10"/>
      <c r="S43174" s="10"/>
      <c r="T43174" s="10"/>
    </row>
    <row r="43175" spans="13:20" x14ac:dyDescent="0.2">
      <c r="M43175">
        <v>0</v>
      </c>
      <c r="P43175" s="10"/>
      <c r="R43175" s="10"/>
      <c r="S43175" s="10"/>
      <c r="T43175" s="10"/>
    </row>
    <row r="43176" spans="13:20" x14ac:dyDescent="0.2">
      <c r="M43176">
        <v>0</v>
      </c>
      <c r="P43176" s="10"/>
      <c r="R43176" s="10"/>
      <c r="S43176" s="10"/>
      <c r="T43176" s="10"/>
    </row>
    <row r="43177" spans="13:20" x14ac:dyDescent="0.2">
      <c r="M43177">
        <v>1</v>
      </c>
      <c r="P43177" s="10"/>
      <c r="R43177" s="10"/>
      <c r="S43177" s="10"/>
      <c r="T43177" s="10"/>
    </row>
    <row r="43178" spans="13:20" x14ac:dyDescent="0.2">
      <c r="M43178">
        <v>0</v>
      </c>
      <c r="P43178" s="10"/>
      <c r="R43178" s="10"/>
      <c r="S43178" s="10"/>
      <c r="T43178" s="10"/>
    </row>
    <row r="43179" spans="13:20" x14ac:dyDescent="0.2">
      <c r="M43179">
        <v>0</v>
      </c>
      <c r="P43179" s="10"/>
      <c r="R43179" s="10"/>
      <c r="S43179" s="10"/>
      <c r="T43179" s="10"/>
    </row>
    <row r="43180" spans="13:20" x14ac:dyDescent="0.2">
      <c r="M43180">
        <v>1</v>
      </c>
      <c r="P43180" s="10"/>
      <c r="R43180" s="10"/>
      <c r="S43180" s="10"/>
      <c r="T43180" s="10"/>
    </row>
    <row r="43181" spans="13:20" x14ac:dyDescent="0.2">
      <c r="M43181">
        <v>0</v>
      </c>
      <c r="P43181" s="10"/>
      <c r="R43181" s="10"/>
      <c r="S43181" s="10"/>
      <c r="T43181" s="10"/>
    </row>
    <row r="43182" spans="13:20" x14ac:dyDescent="0.2">
      <c r="M43182">
        <v>1</v>
      </c>
      <c r="P43182" s="10"/>
      <c r="R43182" s="10"/>
      <c r="S43182" s="10"/>
      <c r="T43182" s="10"/>
    </row>
    <row r="43183" spans="13:20" x14ac:dyDescent="0.2">
      <c r="M43183">
        <v>0</v>
      </c>
      <c r="P43183" s="10"/>
      <c r="R43183" s="10"/>
      <c r="S43183" s="10"/>
      <c r="T43183" s="10"/>
    </row>
    <row r="43184" spans="13:20" x14ac:dyDescent="0.2">
      <c r="M43184">
        <v>0</v>
      </c>
      <c r="P43184" s="10"/>
      <c r="R43184" s="10"/>
      <c r="S43184" s="10"/>
      <c r="T43184" s="10"/>
    </row>
    <row r="43185" spans="13:20" x14ac:dyDescent="0.2">
      <c r="M43185">
        <v>0</v>
      </c>
      <c r="P43185" s="10"/>
      <c r="R43185" s="10"/>
      <c r="S43185" s="10"/>
      <c r="T43185" s="10"/>
    </row>
    <row r="43186" spans="13:20" x14ac:dyDescent="0.2">
      <c r="M43186">
        <v>1</v>
      </c>
      <c r="P43186" s="10"/>
      <c r="R43186" s="10"/>
      <c r="S43186" s="10"/>
      <c r="T43186" s="10"/>
    </row>
    <row r="43187" spans="13:20" x14ac:dyDescent="0.2">
      <c r="M43187">
        <v>0</v>
      </c>
      <c r="P43187" s="10"/>
      <c r="R43187" s="10"/>
      <c r="S43187" s="10"/>
      <c r="T43187" s="10"/>
    </row>
    <row r="43188" spans="13:20" x14ac:dyDescent="0.2">
      <c r="M43188">
        <v>0</v>
      </c>
      <c r="P43188" s="10"/>
      <c r="R43188" s="10"/>
      <c r="S43188" s="10"/>
      <c r="T43188" s="10"/>
    </row>
    <row r="43189" spans="13:20" x14ac:dyDescent="0.2">
      <c r="M43189">
        <v>1</v>
      </c>
      <c r="P43189" s="10"/>
      <c r="R43189" s="10"/>
      <c r="S43189" s="10"/>
      <c r="T43189" s="10"/>
    </row>
    <row r="43190" spans="13:20" x14ac:dyDescent="0.2">
      <c r="M43190">
        <v>0</v>
      </c>
      <c r="P43190" s="10"/>
      <c r="R43190" s="10"/>
      <c r="S43190" s="10"/>
      <c r="T43190" s="10"/>
    </row>
    <row r="43191" spans="13:20" x14ac:dyDescent="0.2">
      <c r="M43191">
        <v>0</v>
      </c>
      <c r="P43191" s="10"/>
      <c r="R43191" s="10"/>
      <c r="S43191" s="10"/>
      <c r="T43191" s="10"/>
    </row>
    <row r="43192" spans="13:20" x14ac:dyDescent="0.2">
      <c r="M43192">
        <v>1</v>
      </c>
      <c r="P43192" s="10"/>
      <c r="R43192" s="10"/>
      <c r="S43192" s="10"/>
      <c r="T43192" s="10"/>
    </row>
    <row r="43193" spans="13:20" x14ac:dyDescent="0.2">
      <c r="M43193">
        <v>0</v>
      </c>
      <c r="P43193" s="10"/>
      <c r="R43193" s="10"/>
      <c r="S43193" s="10"/>
      <c r="T43193" s="10"/>
    </row>
    <row r="43194" spans="13:20" x14ac:dyDescent="0.2">
      <c r="M43194">
        <v>0</v>
      </c>
      <c r="P43194" s="10"/>
      <c r="R43194" s="10"/>
      <c r="S43194" s="10"/>
      <c r="T43194" s="10"/>
    </row>
    <row r="43195" spans="13:20" x14ac:dyDescent="0.2">
      <c r="M43195">
        <v>1</v>
      </c>
      <c r="P43195" s="10"/>
      <c r="R43195" s="10"/>
      <c r="S43195" s="10"/>
      <c r="T43195" s="10"/>
    </row>
    <row r="43196" spans="13:20" x14ac:dyDescent="0.2">
      <c r="M43196">
        <v>0</v>
      </c>
      <c r="P43196" s="10"/>
      <c r="R43196" s="10"/>
      <c r="S43196" s="10"/>
      <c r="T43196" s="10"/>
    </row>
    <row r="43197" spans="13:20" x14ac:dyDescent="0.2">
      <c r="M43197">
        <v>0</v>
      </c>
      <c r="P43197" s="10"/>
      <c r="R43197" s="10"/>
      <c r="S43197" s="10"/>
      <c r="T43197" s="10"/>
    </row>
    <row r="43198" spans="13:20" x14ac:dyDescent="0.2">
      <c r="M43198">
        <v>1</v>
      </c>
      <c r="P43198" s="10"/>
      <c r="R43198" s="10"/>
      <c r="S43198" s="10"/>
      <c r="T43198" s="10"/>
    </row>
    <row r="43199" spans="13:20" x14ac:dyDescent="0.2">
      <c r="M43199">
        <v>0</v>
      </c>
      <c r="P43199" s="10"/>
      <c r="R43199" s="10"/>
      <c r="S43199" s="10"/>
      <c r="T43199" s="10"/>
    </row>
    <row r="43200" spans="13:20" x14ac:dyDescent="0.2">
      <c r="M43200">
        <v>1</v>
      </c>
      <c r="P43200" s="10"/>
      <c r="R43200" s="10"/>
      <c r="S43200" s="10"/>
      <c r="T43200" s="10"/>
    </row>
    <row r="43201" spans="13:20" x14ac:dyDescent="0.2">
      <c r="M43201">
        <v>0</v>
      </c>
      <c r="P43201" s="10"/>
      <c r="R43201" s="10"/>
      <c r="S43201" s="10"/>
      <c r="T43201" s="10"/>
    </row>
    <row r="43202" spans="13:20" x14ac:dyDescent="0.2">
      <c r="M43202">
        <v>0</v>
      </c>
      <c r="P43202" s="10"/>
      <c r="R43202" s="10"/>
      <c r="S43202" s="10"/>
      <c r="T43202" s="10"/>
    </row>
    <row r="43203" spans="13:20" x14ac:dyDescent="0.2">
      <c r="M43203">
        <v>1</v>
      </c>
      <c r="P43203" s="10"/>
      <c r="R43203" s="10"/>
      <c r="S43203" s="10"/>
      <c r="T43203" s="10"/>
    </row>
    <row r="43204" spans="13:20" x14ac:dyDescent="0.2">
      <c r="M43204">
        <v>0</v>
      </c>
      <c r="P43204" s="10"/>
      <c r="R43204" s="10"/>
      <c r="S43204" s="10"/>
      <c r="T43204" s="10"/>
    </row>
    <row r="43205" spans="13:20" x14ac:dyDescent="0.2">
      <c r="M43205">
        <v>0</v>
      </c>
      <c r="P43205" s="10"/>
      <c r="R43205" s="10"/>
      <c r="S43205" s="10"/>
      <c r="T43205" s="10"/>
    </row>
    <row r="43206" spans="13:20" x14ac:dyDescent="0.2">
      <c r="M43206">
        <v>0</v>
      </c>
      <c r="P43206" s="10"/>
      <c r="R43206" s="10"/>
      <c r="S43206" s="10"/>
      <c r="T43206" s="10"/>
    </row>
    <row r="43207" spans="13:20" x14ac:dyDescent="0.2">
      <c r="M43207">
        <v>1</v>
      </c>
      <c r="P43207" s="10"/>
      <c r="R43207" s="10"/>
      <c r="S43207" s="10"/>
      <c r="T43207" s="10"/>
    </row>
    <row r="43208" spans="13:20" x14ac:dyDescent="0.2">
      <c r="M43208">
        <v>0</v>
      </c>
      <c r="P43208" s="10"/>
      <c r="R43208" s="10"/>
      <c r="S43208" s="10"/>
      <c r="T43208" s="10"/>
    </row>
    <row r="43209" spans="13:20" x14ac:dyDescent="0.2">
      <c r="M43209">
        <v>0</v>
      </c>
      <c r="P43209" s="10"/>
      <c r="R43209" s="10"/>
      <c r="S43209" s="10"/>
      <c r="T43209" s="10"/>
    </row>
    <row r="43210" spans="13:20" x14ac:dyDescent="0.2">
      <c r="M43210">
        <v>1</v>
      </c>
      <c r="P43210" s="10"/>
      <c r="R43210" s="10"/>
      <c r="S43210" s="10"/>
      <c r="T43210" s="10"/>
    </row>
    <row r="43211" spans="13:20" x14ac:dyDescent="0.2">
      <c r="M43211">
        <v>0</v>
      </c>
      <c r="P43211" s="10"/>
      <c r="R43211" s="10"/>
      <c r="S43211" s="10"/>
      <c r="T43211" s="10"/>
    </row>
    <row r="43212" spans="13:20" x14ac:dyDescent="0.2">
      <c r="M43212">
        <v>1</v>
      </c>
      <c r="P43212" s="10"/>
      <c r="R43212" s="10"/>
      <c r="S43212" s="10"/>
      <c r="T43212" s="10"/>
    </row>
    <row r="43213" spans="13:20" x14ac:dyDescent="0.2">
      <c r="M43213">
        <v>0</v>
      </c>
      <c r="P43213" s="10"/>
      <c r="R43213" s="10"/>
      <c r="S43213" s="10"/>
      <c r="T43213" s="10"/>
    </row>
    <row r="43214" spans="13:20" x14ac:dyDescent="0.2">
      <c r="M43214">
        <v>0</v>
      </c>
      <c r="P43214" s="10"/>
      <c r="R43214" s="10"/>
      <c r="S43214" s="10"/>
      <c r="T43214" s="10"/>
    </row>
    <row r="43215" spans="13:20" x14ac:dyDescent="0.2">
      <c r="M43215">
        <v>0</v>
      </c>
      <c r="P43215" s="10"/>
      <c r="R43215" s="10"/>
      <c r="S43215" s="10"/>
      <c r="T43215" s="10"/>
    </row>
    <row r="43216" spans="13:20" x14ac:dyDescent="0.2">
      <c r="M43216">
        <v>1</v>
      </c>
      <c r="P43216" s="10"/>
      <c r="R43216" s="10"/>
      <c r="S43216" s="10"/>
      <c r="T43216" s="10"/>
    </row>
    <row r="43217" spans="13:20" x14ac:dyDescent="0.2">
      <c r="M43217">
        <v>0</v>
      </c>
      <c r="P43217" s="10"/>
      <c r="R43217" s="10"/>
      <c r="S43217" s="10"/>
      <c r="T43217" s="10"/>
    </row>
    <row r="43218" spans="13:20" x14ac:dyDescent="0.2">
      <c r="M43218">
        <v>1</v>
      </c>
      <c r="P43218" s="10"/>
      <c r="R43218" s="10"/>
      <c r="S43218" s="10"/>
      <c r="T43218" s="10"/>
    </row>
    <row r="43219" spans="13:20" x14ac:dyDescent="0.2">
      <c r="M43219">
        <v>0</v>
      </c>
      <c r="P43219" s="10"/>
      <c r="R43219" s="10"/>
      <c r="S43219" s="10"/>
      <c r="T43219" s="10"/>
    </row>
    <row r="43220" spans="13:20" x14ac:dyDescent="0.2">
      <c r="M43220">
        <v>0</v>
      </c>
      <c r="P43220" s="10"/>
      <c r="R43220" s="10"/>
      <c r="S43220" s="10"/>
      <c r="T43220" s="10"/>
    </row>
    <row r="43221" spans="13:20" x14ac:dyDescent="0.2">
      <c r="M43221">
        <v>1</v>
      </c>
      <c r="P43221" s="10"/>
      <c r="R43221" s="10"/>
      <c r="S43221" s="10"/>
      <c r="T43221" s="10"/>
    </row>
    <row r="43222" spans="13:20" x14ac:dyDescent="0.2">
      <c r="M43222">
        <v>0</v>
      </c>
      <c r="P43222" s="10"/>
      <c r="R43222" s="10"/>
      <c r="S43222" s="10"/>
      <c r="T43222" s="10"/>
    </row>
    <row r="43223" spans="13:20" x14ac:dyDescent="0.2">
      <c r="M43223">
        <v>0</v>
      </c>
      <c r="P43223" s="10"/>
      <c r="R43223" s="10"/>
      <c r="S43223" s="10"/>
      <c r="T43223" s="10"/>
    </row>
    <row r="43224" spans="13:20" x14ac:dyDescent="0.2">
      <c r="M43224">
        <v>0</v>
      </c>
      <c r="P43224" s="10"/>
      <c r="R43224" s="10"/>
      <c r="S43224" s="10"/>
      <c r="T43224" s="10"/>
    </row>
    <row r="43225" spans="13:20" x14ac:dyDescent="0.2">
      <c r="M43225">
        <v>0</v>
      </c>
      <c r="P43225" s="10"/>
      <c r="R43225" s="10"/>
      <c r="S43225" s="10"/>
      <c r="T43225" s="10"/>
    </row>
    <row r="43226" spans="13:20" x14ac:dyDescent="0.2">
      <c r="M43226">
        <v>0</v>
      </c>
      <c r="P43226" s="10"/>
      <c r="R43226" s="10"/>
      <c r="S43226" s="10"/>
      <c r="T43226" s="10"/>
    </row>
    <row r="43227" spans="13:20" x14ac:dyDescent="0.2">
      <c r="M43227">
        <v>1</v>
      </c>
      <c r="P43227" s="10"/>
      <c r="R43227" s="10"/>
      <c r="S43227" s="10"/>
      <c r="T43227" s="10"/>
    </row>
    <row r="43228" spans="13:20" x14ac:dyDescent="0.2">
      <c r="M43228">
        <v>0</v>
      </c>
      <c r="P43228" s="10"/>
      <c r="R43228" s="10"/>
      <c r="S43228" s="10"/>
      <c r="T43228" s="10"/>
    </row>
    <row r="43229" spans="13:20" x14ac:dyDescent="0.2">
      <c r="M43229">
        <v>1</v>
      </c>
      <c r="P43229" s="10"/>
      <c r="R43229" s="10"/>
      <c r="S43229" s="10"/>
      <c r="T43229" s="10"/>
    </row>
    <row r="43230" spans="13:20" x14ac:dyDescent="0.2">
      <c r="M43230">
        <v>0</v>
      </c>
      <c r="P43230" s="10"/>
      <c r="R43230" s="10"/>
      <c r="S43230" s="10"/>
      <c r="T43230" s="10"/>
    </row>
    <row r="43231" spans="13:20" x14ac:dyDescent="0.2">
      <c r="M43231">
        <v>0</v>
      </c>
      <c r="P43231" s="10"/>
      <c r="R43231" s="10"/>
      <c r="S43231" s="10"/>
      <c r="T43231" s="10"/>
    </row>
    <row r="43232" spans="13:20" x14ac:dyDescent="0.2">
      <c r="M43232">
        <v>1</v>
      </c>
      <c r="P43232" s="10"/>
      <c r="R43232" s="10"/>
      <c r="S43232" s="10"/>
      <c r="T43232" s="10"/>
    </row>
    <row r="43233" spans="13:20" x14ac:dyDescent="0.2">
      <c r="M43233">
        <v>0</v>
      </c>
      <c r="P43233" s="10"/>
      <c r="R43233" s="10"/>
      <c r="S43233" s="10"/>
      <c r="T43233" s="10"/>
    </row>
    <row r="43234" spans="13:20" x14ac:dyDescent="0.2">
      <c r="M43234">
        <v>1</v>
      </c>
      <c r="P43234" s="10"/>
      <c r="R43234" s="10"/>
      <c r="S43234" s="10"/>
      <c r="T43234" s="10"/>
    </row>
    <row r="43235" spans="13:20" x14ac:dyDescent="0.2">
      <c r="M43235">
        <v>0</v>
      </c>
      <c r="P43235" s="10"/>
      <c r="R43235" s="10"/>
      <c r="S43235" s="10"/>
      <c r="T43235" s="10"/>
    </row>
    <row r="43236" spans="13:20" x14ac:dyDescent="0.2">
      <c r="M43236">
        <v>0</v>
      </c>
      <c r="P43236" s="10"/>
      <c r="R43236" s="10"/>
      <c r="S43236" s="10"/>
      <c r="T43236" s="10"/>
    </row>
    <row r="43237" spans="13:20" x14ac:dyDescent="0.2">
      <c r="M43237">
        <v>0</v>
      </c>
      <c r="P43237" s="10"/>
      <c r="R43237" s="10"/>
      <c r="S43237" s="10"/>
      <c r="T43237" s="10"/>
    </row>
    <row r="43238" spans="13:20" x14ac:dyDescent="0.2">
      <c r="M43238">
        <v>1</v>
      </c>
      <c r="P43238" s="10"/>
      <c r="R43238" s="10"/>
      <c r="S43238" s="10"/>
      <c r="T43238" s="10"/>
    </row>
    <row r="43239" spans="13:20" x14ac:dyDescent="0.2">
      <c r="M43239">
        <v>0</v>
      </c>
      <c r="P43239" s="10"/>
      <c r="R43239" s="10"/>
      <c r="S43239" s="10"/>
      <c r="T43239" s="10"/>
    </row>
    <row r="43240" spans="13:20" x14ac:dyDescent="0.2">
      <c r="M43240">
        <v>0</v>
      </c>
      <c r="P43240" s="10"/>
      <c r="R43240" s="10"/>
      <c r="S43240" s="10"/>
      <c r="T43240" s="10"/>
    </row>
    <row r="43241" spans="13:20" x14ac:dyDescent="0.2">
      <c r="M43241">
        <v>1</v>
      </c>
      <c r="P43241" s="10"/>
      <c r="R43241" s="10"/>
      <c r="S43241" s="10"/>
      <c r="T43241" s="10"/>
    </row>
    <row r="43242" spans="13:20" x14ac:dyDescent="0.2">
      <c r="M43242">
        <v>0</v>
      </c>
      <c r="P43242" s="10"/>
      <c r="R43242" s="10"/>
      <c r="S43242" s="10"/>
      <c r="T43242" s="10"/>
    </row>
    <row r="43243" spans="13:20" x14ac:dyDescent="0.2">
      <c r="M43243">
        <v>1</v>
      </c>
      <c r="P43243" s="10"/>
      <c r="R43243" s="10"/>
      <c r="S43243" s="10"/>
      <c r="T43243" s="10"/>
    </row>
    <row r="43244" spans="13:20" x14ac:dyDescent="0.2">
      <c r="M43244">
        <v>0</v>
      </c>
      <c r="P43244" s="10"/>
      <c r="R43244" s="10"/>
      <c r="S43244" s="10"/>
      <c r="T43244" s="10"/>
    </row>
    <row r="43245" spans="13:20" x14ac:dyDescent="0.2">
      <c r="M43245">
        <v>0</v>
      </c>
      <c r="P43245" s="10"/>
      <c r="R43245" s="10"/>
      <c r="S43245" s="10"/>
      <c r="T43245" s="10"/>
    </row>
    <row r="43246" spans="13:20" x14ac:dyDescent="0.2">
      <c r="M43246">
        <v>0</v>
      </c>
      <c r="P43246" s="10"/>
      <c r="R43246" s="10"/>
      <c r="S43246" s="10"/>
      <c r="T43246" s="10"/>
    </row>
    <row r="43247" spans="13:20" x14ac:dyDescent="0.2">
      <c r="M43247">
        <v>1</v>
      </c>
      <c r="P43247" s="10"/>
      <c r="R43247" s="10"/>
      <c r="S43247" s="10"/>
      <c r="T43247" s="10"/>
    </row>
    <row r="43248" spans="13:20" x14ac:dyDescent="0.2">
      <c r="M43248">
        <v>0</v>
      </c>
      <c r="P43248" s="10"/>
      <c r="R43248" s="10"/>
      <c r="S43248" s="10"/>
      <c r="T43248" s="10"/>
    </row>
    <row r="43249" spans="13:20" x14ac:dyDescent="0.2">
      <c r="M43249">
        <v>0</v>
      </c>
      <c r="P43249" s="10"/>
      <c r="R43249" s="10"/>
      <c r="S43249" s="10"/>
      <c r="T43249" s="10"/>
    </row>
    <row r="43250" spans="13:20" x14ac:dyDescent="0.2">
      <c r="M43250">
        <v>1</v>
      </c>
      <c r="P43250" s="10"/>
      <c r="R43250" s="10"/>
      <c r="S43250" s="10"/>
      <c r="T43250" s="10"/>
    </row>
    <row r="43251" spans="13:20" x14ac:dyDescent="0.2">
      <c r="M43251">
        <v>0</v>
      </c>
      <c r="P43251" s="10"/>
      <c r="R43251" s="10"/>
      <c r="S43251" s="10"/>
      <c r="T43251" s="10"/>
    </row>
    <row r="43252" spans="13:20" x14ac:dyDescent="0.2">
      <c r="M43252">
        <v>1</v>
      </c>
      <c r="P43252" s="10"/>
      <c r="R43252" s="10"/>
      <c r="S43252" s="10"/>
      <c r="T43252" s="10"/>
    </row>
    <row r="43253" spans="13:20" x14ac:dyDescent="0.2">
      <c r="M43253">
        <v>0</v>
      </c>
      <c r="P43253" s="10"/>
      <c r="R43253" s="10"/>
      <c r="S43253" s="10"/>
      <c r="T43253" s="10"/>
    </row>
    <row r="43254" spans="13:20" x14ac:dyDescent="0.2">
      <c r="M43254">
        <v>0</v>
      </c>
      <c r="P43254" s="10"/>
      <c r="R43254" s="10"/>
      <c r="S43254" s="10"/>
      <c r="T43254" s="10"/>
    </row>
    <row r="43255" spans="13:20" x14ac:dyDescent="0.2">
      <c r="M43255">
        <v>1</v>
      </c>
      <c r="P43255" s="10"/>
      <c r="R43255" s="10"/>
      <c r="S43255" s="10"/>
      <c r="T43255" s="10"/>
    </row>
    <row r="43256" spans="13:20" x14ac:dyDescent="0.2">
      <c r="M43256">
        <v>0</v>
      </c>
      <c r="P43256" s="10"/>
      <c r="R43256" s="10"/>
      <c r="S43256" s="10"/>
      <c r="T43256" s="10"/>
    </row>
    <row r="43257" spans="13:20" x14ac:dyDescent="0.2">
      <c r="M43257">
        <v>0</v>
      </c>
      <c r="P43257" s="10"/>
      <c r="R43257" s="10"/>
      <c r="S43257" s="10"/>
      <c r="T43257" s="10"/>
    </row>
    <row r="43258" spans="13:20" x14ac:dyDescent="0.2">
      <c r="M43258">
        <v>0</v>
      </c>
      <c r="P43258" s="10"/>
      <c r="R43258" s="10"/>
      <c r="S43258" s="10"/>
      <c r="T43258" s="10"/>
    </row>
    <row r="43259" spans="13:20" x14ac:dyDescent="0.2">
      <c r="M43259">
        <v>1</v>
      </c>
      <c r="P43259" s="10"/>
      <c r="R43259" s="10"/>
      <c r="S43259" s="10"/>
      <c r="T43259" s="10"/>
    </row>
    <row r="43260" spans="13:20" x14ac:dyDescent="0.2">
      <c r="M43260">
        <v>0</v>
      </c>
      <c r="P43260" s="10"/>
      <c r="R43260" s="10"/>
      <c r="S43260" s="10"/>
      <c r="T43260" s="10"/>
    </row>
    <row r="43261" spans="13:20" x14ac:dyDescent="0.2">
      <c r="M43261">
        <v>1</v>
      </c>
      <c r="P43261" s="10"/>
      <c r="R43261" s="10"/>
      <c r="S43261" s="10"/>
      <c r="T43261" s="10"/>
    </row>
    <row r="43262" spans="13:20" x14ac:dyDescent="0.2">
      <c r="M43262">
        <v>0</v>
      </c>
      <c r="P43262" s="10"/>
      <c r="R43262" s="10"/>
      <c r="S43262" s="10"/>
      <c r="T43262" s="10"/>
    </row>
    <row r="43263" spans="13:20" x14ac:dyDescent="0.2">
      <c r="M43263">
        <v>0</v>
      </c>
      <c r="P43263" s="10"/>
      <c r="R43263" s="10"/>
      <c r="S43263" s="10"/>
      <c r="T43263" s="10"/>
    </row>
    <row r="43264" spans="13:20" x14ac:dyDescent="0.2">
      <c r="M43264">
        <v>1</v>
      </c>
      <c r="P43264" s="10"/>
      <c r="R43264" s="10"/>
      <c r="S43264" s="10"/>
      <c r="T43264" s="10"/>
    </row>
    <row r="43265" spans="13:20" x14ac:dyDescent="0.2">
      <c r="M43265">
        <v>0</v>
      </c>
      <c r="P43265" s="10"/>
      <c r="R43265" s="10"/>
      <c r="S43265" s="10"/>
      <c r="T43265" s="10"/>
    </row>
    <row r="43266" spans="13:20" x14ac:dyDescent="0.2">
      <c r="M43266">
        <v>1</v>
      </c>
      <c r="P43266" s="10"/>
      <c r="R43266" s="10"/>
      <c r="S43266" s="10"/>
      <c r="T43266" s="10"/>
    </row>
    <row r="43267" spans="13:20" x14ac:dyDescent="0.2">
      <c r="M43267">
        <v>0</v>
      </c>
      <c r="P43267" s="10"/>
      <c r="R43267" s="10"/>
      <c r="S43267" s="10"/>
      <c r="T43267" s="10"/>
    </row>
    <row r="43268" spans="13:20" x14ac:dyDescent="0.2">
      <c r="M43268">
        <v>0</v>
      </c>
      <c r="P43268" s="10"/>
      <c r="R43268" s="10"/>
      <c r="S43268" s="10"/>
      <c r="T43268" s="10"/>
    </row>
    <row r="43269" spans="13:20" x14ac:dyDescent="0.2">
      <c r="M43269">
        <v>1</v>
      </c>
      <c r="P43269" s="10"/>
      <c r="R43269" s="10"/>
      <c r="S43269" s="10"/>
      <c r="T43269" s="10"/>
    </row>
    <row r="43270" spans="13:20" x14ac:dyDescent="0.2">
      <c r="M43270">
        <v>0</v>
      </c>
      <c r="P43270" s="10"/>
      <c r="R43270" s="10"/>
      <c r="S43270" s="10"/>
      <c r="T43270" s="10"/>
    </row>
    <row r="43271" spans="13:20" x14ac:dyDescent="0.2">
      <c r="M43271">
        <v>0</v>
      </c>
      <c r="P43271" s="10"/>
      <c r="R43271" s="10"/>
      <c r="S43271" s="10"/>
      <c r="T43271" s="10"/>
    </row>
    <row r="43272" spans="13:20" x14ac:dyDescent="0.2">
      <c r="M43272">
        <v>1</v>
      </c>
      <c r="P43272" s="10"/>
      <c r="R43272" s="10"/>
      <c r="S43272" s="10"/>
      <c r="T43272" s="10"/>
    </row>
    <row r="43273" spans="13:20" x14ac:dyDescent="0.2">
      <c r="M43273">
        <v>0</v>
      </c>
      <c r="P43273" s="10"/>
      <c r="R43273" s="10"/>
      <c r="S43273" s="10"/>
      <c r="T43273" s="10"/>
    </row>
    <row r="43274" spans="13:20" x14ac:dyDescent="0.2">
      <c r="M43274">
        <v>0</v>
      </c>
      <c r="P43274" s="10"/>
      <c r="R43274" s="10"/>
      <c r="S43274" s="10"/>
      <c r="T43274" s="10"/>
    </row>
    <row r="43275" spans="13:20" x14ac:dyDescent="0.2">
      <c r="M43275">
        <v>1</v>
      </c>
      <c r="P43275" s="10"/>
      <c r="R43275" s="10"/>
      <c r="S43275" s="10"/>
      <c r="T43275" s="10"/>
    </row>
    <row r="43276" spans="13:20" x14ac:dyDescent="0.2">
      <c r="M43276">
        <v>0</v>
      </c>
      <c r="P43276" s="10"/>
      <c r="R43276" s="10"/>
      <c r="S43276" s="10"/>
      <c r="T43276" s="10"/>
    </row>
    <row r="43277" spans="13:20" x14ac:dyDescent="0.2">
      <c r="M43277">
        <v>0</v>
      </c>
      <c r="P43277" s="10"/>
      <c r="R43277" s="10"/>
      <c r="S43277" s="10"/>
      <c r="T43277" s="10"/>
    </row>
    <row r="43278" spans="13:20" x14ac:dyDescent="0.2">
      <c r="M43278">
        <v>1</v>
      </c>
      <c r="P43278" s="10"/>
      <c r="R43278" s="10"/>
      <c r="S43278" s="10"/>
      <c r="T43278" s="10"/>
    </row>
    <row r="43279" spans="13:20" x14ac:dyDescent="0.2">
      <c r="M43279">
        <v>0</v>
      </c>
      <c r="P43279" s="10"/>
      <c r="R43279" s="10"/>
      <c r="S43279" s="10"/>
      <c r="T43279" s="10"/>
    </row>
    <row r="43280" spans="13:20" x14ac:dyDescent="0.2">
      <c r="M43280">
        <v>1</v>
      </c>
      <c r="P43280" s="10"/>
      <c r="R43280" s="10"/>
      <c r="S43280" s="10"/>
      <c r="T43280" s="10"/>
    </row>
    <row r="43281" spans="13:20" x14ac:dyDescent="0.2">
      <c r="M43281">
        <v>0</v>
      </c>
      <c r="P43281" s="10"/>
      <c r="R43281" s="10"/>
      <c r="S43281" s="10"/>
      <c r="T43281" s="10"/>
    </row>
    <row r="43282" spans="13:20" x14ac:dyDescent="0.2">
      <c r="M43282">
        <v>0</v>
      </c>
      <c r="P43282" s="10"/>
      <c r="R43282" s="10"/>
      <c r="S43282" s="10"/>
      <c r="T43282" s="10"/>
    </row>
    <row r="43283" spans="13:20" x14ac:dyDescent="0.2">
      <c r="M43283">
        <v>1</v>
      </c>
      <c r="P43283" s="10"/>
      <c r="R43283" s="10"/>
      <c r="S43283" s="10"/>
      <c r="T43283" s="10"/>
    </row>
    <row r="43284" spans="13:20" x14ac:dyDescent="0.2">
      <c r="M43284">
        <v>0</v>
      </c>
      <c r="P43284" s="10"/>
      <c r="R43284" s="10"/>
      <c r="S43284" s="10"/>
      <c r="T43284" s="10"/>
    </row>
    <row r="43285" spans="13:20" x14ac:dyDescent="0.2">
      <c r="M43285">
        <v>0</v>
      </c>
      <c r="P43285" s="10"/>
      <c r="R43285" s="10"/>
      <c r="S43285" s="10"/>
      <c r="T43285" s="10"/>
    </row>
    <row r="43286" spans="13:20" x14ac:dyDescent="0.2">
      <c r="M43286">
        <v>1</v>
      </c>
      <c r="P43286" s="10"/>
      <c r="R43286" s="10"/>
      <c r="S43286" s="10"/>
      <c r="T43286" s="10"/>
    </row>
    <row r="43287" spans="13:20" x14ac:dyDescent="0.2">
      <c r="M43287">
        <v>0</v>
      </c>
      <c r="P43287" s="10"/>
      <c r="R43287" s="10"/>
      <c r="S43287" s="10"/>
      <c r="T43287" s="10"/>
    </row>
    <row r="43288" spans="13:20" x14ac:dyDescent="0.2">
      <c r="M43288">
        <v>0</v>
      </c>
      <c r="P43288" s="10"/>
      <c r="R43288" s="10"/>
      <c r="S43288" s="10"/>
      <c r="T43288" s="10"/>
    </row>
    <row r="43289" spans="13:20" x14ac:dyDescent="0.2">
      <c r="M43289">
        <v>1</v>
      </c>
      <c r="P43289" s="10"/>
      <c r="R43289" s="10"/>
      <c r="S43289" s="10"/>
      <c r="T43289" s="10"/>
    </row>
    <row r="43290" spans="13:20" x14ac:dyDescent="0.2">
      <c r="M43290">
        <v>0</v>
      </c>
      <c r="P43290" s="10"/>
      <c r="R43290" s="10"/>
      <c r="S43290" s="10"/>
      <c r="T43290" s="10"/>
    </row>
    <row r="43291" spans="13:20" x14ac:dyDescent="0.2">
      <c r="M43291">
        <v>0</v>
      </c>
      <c r="P43291" s="10"/>
      <c r="R43291" s="10"/>
      <c r="S43291" s="10"/>
      <c r="T43291" s="10"/>
    </row>
    <row r="43292" spans="13:20" x14ac:dyDescent="0.2">
      <c r="M43292">
        <v>1</v>
      </c>
      <c r="P43292" s="10"/>
      <c r="R43292" s="10"/>
      <c r="S43292" s="10"/>
      <c r="T43292" s="10"/>
    </row>
    <row r="43293" spans="13:20" x14ac:dyDescent="0.2">
      <c r="M43293">
        <v>0</v>
      </c>
      <c r="P43293" s="10"/>
      <c r="R43293" s="10"/>
      <c r="S43293" s="10"/>
      <c r="T43293" s="10"/>
    </row>
    <row r="43294" spans="13:20" x14ac:dyDescent="0.2">
      <c r="M43294">
        <v>1</v>
      </c>
      <c r="P43294" s="10"/>
      <c r="R43294" s="10"/>
      <c r="S43294" s="10"/>
      <c r="T43294" s="10"/>
    </row>
    <row r="43295" spans="13:20" x14ac:dyDescent="0.2">
      <c r="M43295">
        <v>0</v>
      </c>
      <c r="P43295" s="10"/>
      <c r="R43295" s="10"/>
      <c r="S43295" s="10"/>
      <c r="T43295" s="10"/>
    </row>
    <row r="43296" spans="13:20" x14ac:dyDescent="0.2">
      <c r="M43296">
        <v>0</v>
      </c>
      <c r="P43296" s="10"/>
      <c r="R43296" s="10"/>
      <c r="S43296" s="10"/>
      <c r="T43296" s="10"/>
    </row>
    <row r="43297" spans="13:20" x14ac:dyDescent="0.2">
      <c r="M43297">
        <v>1</v>
      </c>
      <c r="P43297" s="10"/>
      <c r="R43297" s="10"/>
      <c r="S43297" s="10"/>
      <c r="T43297" s="10"/>
    </row>
    <row r="43298" spans="13:20" x14ac:dyDescent="0.2">
      <c r="M43298">
        <v>0</v>
      </c>
      <c r="P43298" s="10"/>
      <c r="R43298" s="10"/>
      <c r="S43298" s="10"/>
      <c r="T43298" s="10"/>
    </row>
    <row r="43299" spans="13:20" x14ac:dyDescent="0.2">
      <c r="M43299">
        <v>0</v>
      </c>
      <c r="P43299" s="10"/>
      <c r="R43299" s="10"/>
      <c r="S43299" s="10"/>
      <c r="T43299" s="10"/>
    </row>
    <row r="43300" spans="13:20" x14ac:dyDescent="0.2">
      <c r="M43300">
        <v>1</v>
      </c>
      <c r="P43300" s="10"/>
      <c r="R43300" s="10"/>
      <c r="S43300" s="10"/>
      <c r="T43300" s="10"/>
    </row>
    <row r="43301" spans="13:20" x14ac:dyDescent="0.2">
      <c r="M43301">
        <v>0</v>
      </c>
      <c r="P43301" s="10"/>
      <c r="R43301" s="10"/>
      <c r="S43301" s="10"/>
      <c r="T43301" s="10"/>
    </row>
    <row r="43302" spans="13:20" x14ac:dyDescent="0.2">
      <c r="M43302">
        <v>1</v>
      </c>
      <c r="P43302" s="10"/>
      <c r="R43302" s="10"/>
      <c r="S43302" s="10"/>
      <c r="T43302" s="10"/>
    </row>
    <row r="43303" spans="13:20" x14ac:dyDescent="0.2">
      <c r="M43303">
        <v>0</v>
      </c>
      <c r="P43303" s="10"/>
      <c r="R43303" s="10"/>
      <c r="S43303" s="10"/>
      <c r="T43303" s="10"/>
    </row>
    <row r="43304" spans="13:20" x14ac:dyDescent="0.2">
      <c r="M43304">
        <v>0</v>
      </c>
      <c r="P43304" s="10"/>
      <c r="R43304" s="10"/>
      <c r="S43304" s="10"/>
      <c r="T43304" s="10"/>
    </row>
    <row r="43305" spans="13:20" x14ac:dyDescent="0.2">
      <c r="M43305">
        <v>1</v>
      </c>
      <c r="P43305" s="10"/>
      <c r="R43305" s="10"/>
      <c r="S43305" s="10"/>
      <c r="T43305" s="10"/>
    </row>
    <row r="43306" spans="13:20" x14ac:dyDescent="0.2">
      <c r="M43306">
        <v>0</v>
      </c>
      <c r="P43306" s="10"/>
      <c r="R43306" s="10"/>
      <c r="S43306" s="10"/>
      <c r="T43306" s="10"/>
    </row>
    <row r="43307" spans="13:20" x14ac:dyDescent="0.2">
      <c r="M43307">
        <v>0</v>
      </c>
      <c r="P43307" s="10"/>
      <c r="R43307" s="10"/>
      <c r="S43307" s="10"/>
      <c r="T43307" s="10"/>
    </row>
    <row r="43308" spans="13:20" x14ac:dyDescent="0.2">
      <c r="M43308">
        <v>0</v>
      </c>
      <c r="P43308" s="10"/>
      <c r="R43308" s="10"/>
      <c r="S43308" s="10"/>
      <c r="T43308" s="10"/>
    </row>
    <row r="43309" spans="13:20" x14ac:dyDescent="0.2">
      <c r="M43309">
        <v>1</v>
      </c>
      <c r="P43309" s="10"/>
      <c r="R43309" s="10"/>
      <c r="S43309" s="10"/>
      <c r="T43309" s="10"/>
    </row>
    <row r="43310" spans="13:20" x14ac:dyDescent="0.2">
      <c r="M43310">
        <v>0</v>
      </c>
      <c r="P43310" s="10"/>
      <c r="R43310" s="10"/>
      <c r="S43310" s="10"/>
      <c r="T43310" s="10"/>
    </row>
    <row r="43311" spans="13:20" x14ac:dyDescent="0.2">
      <c r="M43311">
        <v>1</v>
      </c>
      <c r="P43311" s="10"/>
      <c r="R43311" s="10"/>
      <c r="S43311" s="10"/>
      <c r="T43311" s="10"/>
    </row>
    <row r="43312" spans="13:20" x14ac:dyDescent="0.2">
      <c r="M43312">
        <v>0</v>
      </c>
      <c r="P43312" s="10"/>
      <c r="R43312" s="10"/>
      <c r="S43312" s="10"/>
      <c r="T43312" s="10"/>
    </row>
    <row r="43313" spans="13:20" x14ac:dyDescent="0.2">
      <c r="M43313">
        <v>0</v>
      </c>
      <c r="P43313" s="10"/>
      <c r="R43313" s="10"/>
      <c r="S43313" s="10"/>
      <c r="T43313" s="10"/>
    </row>
    <row r="43314" spans="13:20" x14ac:dyDescent="0.2">
      <c r="M43314">
        <v>1</v>
      </c>
      <c r="P43314" s="10"/>
      <c r="R43314" s="10"/>
      <c r="S43314" s="10"/>
      <c r="T43314" s="10"/>
    </row>
    <row r="43315" spans="13:20" x14ac:dyDescent="0.2">
      <c r="M43315">
        <v>0</v>
      </c>
      <c r="P43315" s="10"/>
      <c r="R43315" s="10"/>
      <c r="S43315" s="10"/>
      <c r="T43315" s="10"/>
    </row>
    <row r="43316" spans="13:20" x14ac:dyDescent="0.2">
      <c r="M43316">
        <v>0</v>
      </c>
      <c r="P43316" s="10"/>
      <c r="R43316" s="10"/>
      <c r="S43316" s="10"/>
      <c r="T43316" s="10"/>
    </row>
    <row r="43317" spans="13:20" x14ac:dyDescent="0.2">
      <c r="M43317">
        <v>1</v>
      </c>
      <c r="P43317" s="10"/>
      <c r="R43317" s="10"/>
      <c r="S43317" s="10"/>
      <c r="T43317" s="10"/>
    </row>
    <row r="43318" spans="13:20" x14ac:dyDescent="0.2">
      <c r="M43318">
        <v>0</v>
      </c>
      <c r="P43318" s="10"/>
      <c r="R43318" s="10"/>
      <c r="S43318" s="10"/>
      <c r="T43318" s="10"/>
    </row>
    <row r="43319" spans="13:20" x14ac:dyDescent="0.2">
      <c r="M43319">
        <v>0</v>
      </c>
      <c r="P43319" s="10"/>
      <c r="R43319" s="10"/>
      <c r="S43319" s="10"/>
      <c r="T43319" s="10"/>
    </row>
    <row r="43320" spans="13:20" x14ac:dyDescent="0.2">
      <c r="M43320">
        <v>1</v>
      </c>
      <c r="P43320" s="10"/>
      <c r="R43320" s="10"/>
      <c r="S43320" s="10"/>
      <c r="T43320" s="10"/>
    </row>
    <row r="43321" spans="13:20" x14ac:dyDescent="0.2">
      <c r="M43321">
        <v>0</v>
      </c>
      <c r="P43321" s="10"/>
      <c r="R43321" s="10"/>
      <c r="S43321" s="10"/>
      <c r="T43321" s="10"/>
    </row>
    <row r="43322" spans="13:20" x14ac:dyDescent="0.2">
      <c r="M43322">
        <v>0</v>
      </c>
      <c r="P43322" s="10"/>
      <c r="R43322" s="10"/>
      <c r="S43322" s="10"/>
      <c r="T43322" s="10"/>
    </row>
    <row r="43323" spans="13:20" x14ac:dyDescent="0.2">
      <c r="M43323">
        <v>1</v>
      </c>
      <c r="P43323" s="10"/>
      <c r="R43323" s="10"/>
      <c r="S43323" s="10"/>
      <c r="T43323" s="10"/>
    </row>
    <row r="43324" spans="13:20" x14ac:dyDescent="0.2">
      <c r="M43324">
        <v>0</v>
      </c>
      <c r="P43324" s="10"/>
      <c r="R43324" s="10"/>
      <c r="S43324" s="10"/>
      <c r="T43324" s="10"/>
    </row>
    <row r="43325" spans="13:20" x14ac:dyDescent="0.2">
      <c r="M43325">
        <v>1</v>
      </c>
      <c r="P43325" s="10"/>
      <c r="R43325" s="10"/>
      <c r="S43325" s="10"/>
      <c r="T43325" s="10"/>
    </row>
    <row r="43326" spans="13:20" x14ac:dyDescent="0.2">
      <c r="M43326">
        <v>0</v>
      </c>
      <c r="P43326" s="10"/>
      <c r="R43326" s="10"/>
      <c r="S43326" s="10"/>
      <c r="T43326" s="10"/>
    </row>
    <row r="43327" spans="13:20" x14ac:dyDescent="0.2">
      <c r="M43327">
        <v>1</v>
      </c>
      <c r="P43327" s="10"/>
      <c r="R43327" s="10"/>
      <c r="S43327" s="10"/>
      <c r="T43327" s="10"/>
    </row>
    <row r="43328" spans="13:20" x14ac:dyDescent="0.2">
      <c r="M43328">
        <v>0</v>
      </c>
      <c r="P43328" s="10"/>
      <c r="R43328" s="10"/>
      <c r="S43328" s="10"/>
      <c r="T43328" s="10"/>
    </row>
    <row r="43329" spans="13:20" x14ac:dyDescent="0.2">
      <c r="M43329">
        <v>0</v>
      </c>
      <c r="P43329" s="10"/>
      <c r="R43329" s="10"/>
      <c r="S43329" s="10"/>
      <c r="T43329" s="10"/>
    </row>
    <row r="43330" spans="13:20" x14ac:dyDescent="0.2">
      <c r="M43330">
        <v>1</v>
      </c>
      <c r="P43330" s="10"/>
      <c r="R43330" s="10"/>
      <c r="S43330" s="10"/>
      <c r="T43330" s="10"/>
    </row>
    <row r="43331" spans="13:20" x14ac:dyDescent="0.2">
      <c r="M43331">
        <v>0</v>
      </c>
      <c r="P43331" s="10"/>
      <c r="R43331" s="10"/>
      <c r="S43331" s="10"/>
      <c r="T43331" s="10"/>
    </row>
    <row r="43332" spans="13:20" x14ac:dyDescent="0.2">
      <c r="M43332">
        <v>1</v>
      </c>
      <c r="P43332" s="10"/>
      <c r="R43332" s="10"/>
      <c r="S43332" s="10"/>
      <c r="T43332" s="10"/>
    </row>
    <row r="43333" spans="13:20" x14ac:dyDescent="0.2">
      <c r="M43333">
        <v>0</v>
      </c>
      <c r="P43333" s="10"/>
      <c r="R43333" s="10"/>
      <c r="S43333" s="10"/>
      <c r="T43333" s="10"/>
    </row>
    <row r="43334" spans="13:20" x14ac:dyDescent="0.2">
      <c r="M43334">
        <v>0</v>
      </c>
      <c r="P43334" s="10"/>
      <c r="R43334" s="10"/>
      <c r="S43334" s="10"/>
      <c r="T43334" s="10"/>
    </row>
    <row r="43335" spans="13:20" x14ac:dyDescent="0.2">
      <c r="M43335">
        <v>1</v>
      </c>
      <c r="P43335" s="10"/>
      <c r="R43335" s="10"/>
      <c r="S43335" s="10"/>
      <c r="T43335" s="10"/>
    </row>
    <row r="43336" spans="13:20" x14ac:dyDescent="0.2">
      <c r="M43336">
        <v>0</v>
      </c>
      <c r="P43336" s="10"/>
      <c r="R43336" s="10"/>
      <c r="S43336" s="10"/>
      <c r="T43336" s="10"/>
    </row>
    <row r="43337" spans="13:20" x14ac:dyDescent="0.2">
      <c r="M43337">
        <v>0</v>
      </c>
      <c r="P43337" s="10"/>
      <c r="R43337" s="10"/>
      <c r="S43337" s="10"/>
      <c r="T43337" s="10"/>
    </row>
    <row r="43338" spans="13:20" x14ac:dyDescent="0.2">
      <c r="M43338">
        <v>1</v>
      </c>
      <c r="P43338" s="10"/>
      <c r="R43338" s="10"/>
      <c r="S43338" s="10"/>
      <c r="T43338" s="10"/>
    </row>
    <row r="43339" spans="13:20" x14ac:dyDescent="0.2">
      <c r="M43339">
        <v>0</v>
      </c>
      <c r="P43339" s="10"/>
      <c r="R43339" s="10"/>
      <c r="S43339" s="10"/>
      <c r="T43339" s="10"/>
    </row>
    <row r="43340" spans="13:20" x14ac:dyDescent="0.2">
      <c r="M43340">
        <v>0</v>
      </c>
      <c r="P43340" s="10"/>
      <c r="R43340" s="10"/>
      <c r="S43340" s="10"/>
      <c r="T43340" s="10"/>
    </row>
    <row r="43341" spans="13:20" x14ac:dyDescent="0.2">
      <c r="M43341">
        <v>1</v>
      </c>
      <c r="P43341" s="10"/>
      <c r="R43341" s="10"/>
      <c r="S43341" s="10"/>
      <c r="T43341" s="10"/>
    </row>
    <row r="43342" spans="13:20" x14ac:dyDescent="0.2">
      <c r="M43342">
        <v>0</v>
      </c>
      <c r="P43342" s="10"/>
      <c r="R43342" s="10"/>
      <c r="S43342" s="10"/>
      <c r="T43342" s="10"/>
    </row>
    <row r="43343" spans="13:20" x14ac:dyDescent="0.2">
      <c r="M43343">
        <v>0</v>
      </c>
      <c r="P43343" s="10"/>
      <c r="R43343" s="10"/>
      <c r="S43343" s="10"/>
      <c r="T43343" s="10"/>
    </row>
    <row r="43344" spans="13:20" x14ac:dyDescent="0.2">
      <c r="M43344">
        <v>1</v>
      </c>
      <c r="P43344" s="10"/>
      <c r="R43344" s="10"/>
      <c r="S43344" s="10"/>
      <c r="T43344" s="10"/>
    </row>
    <row r="43345" spans="13:20" x14ac:dyDescent="0.2">
      <c r="M43345">
        <v>0</v>
      </c>
      <c r="P43345" s="10"/>
      <c r="R43345" s="10"/>
      <c r="S43345" s="10"/>
      <c r="T43345" s="10"/>
    </row>
    <row r="43346" spans="13:20" x14ac:dyDescent="0.2">
      <c r="M43346">
        <v>1</v>
      </c>
      <c r="P43346" s="10"/>
      <c r="R43346" s="10"/>
      <c r="S43346" s="10"/>
      <c r="T43346" s="10"/>
    </row>
    <row r="43347" spans="13:20" x14ac:dyDescent="0.2">
      <c r="M43347">
        <v>0</v>
      </c>
      <c r="P43347" s="10"/>
      <c r="R43347" s="10"/>
      <c r="S43347" s="10"/>
      <c r="T43347" s="10"/>
    </row>
    <row r="43348" spans="13:20" x14ac:dyDescent="0.2">
      <c r="M43348">
        <v>0</v>
      </c>
      <c r="P43348" s="10"/>
      <c r="R43348" s="10"/>
      <c r="S43348" s="10"/>
      <c r="T43348" s="10"/>
    </row>
    <row r="43349" spans="13:20" x14ac:dyDescent="0.2">
      <c r="M43349">
        <v>0</v>
      </c>
      <c r="P43349" s="10"/>
      <c r="R43349" s="10"/>
      <c r="S43349" s="10"/>
      <c r="T43349" s="10"/>
    </row>
    <row r="43350" spans="13:20" x14ac:dyDescent="0.2">
      <c r="M43350">
        <v>1</v>
      </c>
      <c r="P43350" s="10"/>
      <c r="R43350" s="10"/>
      <c r="S43350" s="10"/>
      <c r="T43350" s="10"/>
    </row>
    <row r="43351" spans="13:20" x14ac:dyDescent="0.2">
      <c r="M43351">
        <v>0</v>
      </c>
      <c r="P43351" s="10"/>
      <c r="R43351" s="10"/>
      <c r="S43351" s="10"/>
      <c r="T43351" s="10"/>
    </row>
    <row r="43352" spans="13:20" x14ac:dyDescent="0.2">
      <c r="M43352">
        <v>0</v>
      </c>
      <c r="P43352" s="10"/>
      <c r="R43352" s="10"/>
      <c r="S43352" s="10"/>
      <c r="T43352" s="10"/>
    </row>
    <row r="43353" spans="13:20" x14ac:dyDescent="0.2">
      <c r="M43353">
        <v>1</v>
      </c>
      <c r="P43353" s="10"/>
      <c r="R43353" s="10"/>
      <c r="S43353" s="10"/>
      <c r="T43353" s="10"/>
    </row>
    <row r="43354" spans="13:20" x14ac:dyDescent="0.2">
      <c r="M43354">
        <v>0</v>
      </c>
      <c r="P43354" s="10"/>
      <c r="R43354" s="10"/>
      <c r="S43354" s="10"/>
      <c r="T43354" s="10"/>
    </row>
    <row r="43355" spans="13:20" x14ac:dyDescent="0.2">
      <c r="M43355">
        <v>0</v>
      </c>
      <c r="P43355" s="10"/>
      <c r="R43355" s="10"/>
      <c r="S43355" s="10"/>
      <c r="T43355" s="10"/>
    </row>
    <row r="43356" spans="13:20" x14ac:dyDescent="0.2">
      <c r="M43356">
        <v>0</v>
      </c>
      <c r="P43356" s="10"/>
      <c r="R43356" s="10"/>
      <c r="S43356" s="10"/>
      <c r="T43356" s="10"/>
    </row>
    <row r="43357" spans="13:20" x14ac:dyDescent="0.2">
      <c r="M43357">
        <v>1</v>
      </c>
      <c r="P43357" s="10"/>
      <c r="R43357" s="10"/>
      <c r="S43357" s="10"/>
      <c r="T43357" s="10"/>
    </row>
    <row r="43358" spans="13:20" x14ac:dyDescent="0.2">
      <c r="M43358">
        <v>0</v>
      </c>
      <c r="P43358" s="10"/>
      <c r="R43358" s="10"/>
      <c r="S43358" s="10"/>
      <c r="T43358" s="10"/>
    </row>
    <row r="43359" spans="13:20" x14ac:dyDescent="0.2">
      <c r="M43359">
        <v>0</v>
      </c>
      <c r="P43359" s="10"/>
      <c r="R43359" s="10"/>
      <c r="S43359" s="10"/>
      <c r="T43359" s="10"/>
    </row>
    <row r="43360" spans="13:20" x14ac:dyDescent="0.2">
      <c r="M43360">
        <v>0</v>
      </c>
      <c r="P43360" s="10"/>
      <c r="R43360" s="10"/>
      <c r="S43360" s="10"/>
      <c r="T43360" s="10"/>
    </row>
    <row r="43361" spans="13:20" x14ac:dyDescent="0.2">
      <c r="M43361">
        <v>0</v>
      </c>
      <c r="P43361" s="10"/>
      <c r="R43361" s="10"/>
      <c r="S43361" s="10"/>
      <c r="T43361" s="10"/>
    </row>
    <row r="43362" spans="13:20" x14ac:dyDescent="0.2">
      <c r="M43362">
        <v>0</v>
      </c>
      <c r="P43362" s="10"/>
      <c r="R43362" s="10"/>
      <c r="S43362" s="10"/>
      <c r="T43362" s="10"/>
    </row>
    <row r="43363" spans="13:20" x14ac:dyDescent="0.2">
      <c r="M43363">
        <v>0</v>
      </c>
      <c r="P43363" s="10"/>
      <c r="R43363" s="10"/>
      <c r="S43363" s="10"/>
      <c r="T43363" s="10"/>
    </row>
    <row r="43364" spans="13:20" x14ac:dyDescent="0.2">
      <c r="M43364">
        <v>0</v>
      </c>
      <c r="P43364" s="10"/>
      <c r="R43364" s="10"/>
      <c r="S43364" s="10"/>
      <c r="T43364" s="10"/>
    </row>
    <row r="43365" spans="13:20" x14ac:dyDescent="0.2">
      <c r="M43365">
        <v>0</v>
      </c>
      <c r="P43365" s="10"/>
      <c r="R43365" s="10"/>
      <c r="S43365" s="10"/>
      <c r="T43365" s="10"/>
    </row>
    <row r="43366" spans="13:20" x14ac:dyDescent="0.2">
      <c r="M43366">
        <v>0</v>
      </c>
      <c r="P43366" s="10"/>
      <c r="R43366" s="10"/>
      <c r="S43366" s="10"/>
      <c r="T43366" s="10"/>
    </row>
    <row r="43367" spans="13:20" x14ac:dyDescent="0.2">
      <c r="M43367">
        <v>0</v>
      </c>
      <c r="P43367" s="10"/>
      <c r="R43367" s="10"/>
      <c r="S43367" s="10"/>
      <c r="T43367" s="10"/>
    </row>
    <row r="43368" spans="13:20" x14ac:dyDescent="0.2">
      <c r="M43368">
        <v>0</v>
      </c>
      <c r="P43368" s="10"/>
      <c r="R43368" s="10"/>
      <c r="S43368" s="10"/>
      <c r="T43368" s="10"/>
    </row>
    <row r="43369" spans="13:20" x14ac:dyDescent="0.2">
      <c r="M43369">
        <v>0</v>
      </c>
      <c r="P43369" s="10"/>
      <c r="R43369" s="10"/>
      <c r="S43369" s="10"/>
      <c r="T43369" s="10"/>
    </row>
    <row r="43370" spans="13:20" x14ac:dyDescent="0.2">
      <c r="M43370">
        <v>0</v>
      </c>
      <c r="P43370" s="10"/>
      <c r="R43370" s="10"/>
      <c r="S43370" s="10"/>
      <c r="T43370" s="10"/>
    </row>
    <row r="43371" spans="13:20" x14ac:dyDescent="0.2">
      <c r="M43371">
        <v>0</v>
      </c>
      <c r="P43371" s="10"/>
      <c r="R43371" s="10"/>
      <c r="S43371" s="10"/>
      <c r="T43371" s="10"/>
    </row>
    <row r="43372" spans="13:20" x14ac:dyDescent="0.2">
      <c r="M43372">
        <v>0</v>
      </c>
      <c r="P43372" s="10"/>
      <c r="R43372" s="10"/>
      <c r="S43372" s="10"/>
      <c r="T43372" s="10"/>
    </row>
    <row r="43373" spans="13:20" x14ac:dyDescent="0.2">
      <c r="M43373">
        <v>0</v>
      </c>
      <c r="P43373" s="10"/>
      <c r="R43373" s="10"/>
      <c r="S43373" s="10"/>
      <c r="T43373" s="10"/>
    </row>
    <row r="43374" spans="13:20" x14ac:dyDescent="0.2">
      <c r="M43374">
        <v>0</v>
      </c>
      <c r="P43374" s="10"/>
      <c r="R43374" s="10"/>
      <c r="S43374" s="10"/>
      <c r="T43374" s="10"/>
    </row>
    <row r="43375" spans="13:20" x14ac:dyDescent="0.2">
      <c r="M43375">
        <v>0</v>
      </c>
      <c r="P43375" s="10"/>
      <c r="R43375" s="10"/>
      <c r="S43375" s="10"/>
      <c r="T43375" s="10"/>
    </row>
    <row r="43376" spans="13:20" x14ac:dyDescent="0.2">
      <c r="M43376">
        <v>0</v>
      </c>
      <c r="P43376" s="10"/>
      <c r="R43376" s="10"/>
      <c r="S43376" s="10"/>
      <c r="T43376" s="10"/>
    </row>
    <row r="43377" spans="13:20" x14ac:dyDescent="0.2">
      <c r="M43377">
        <v>0</v>
      </c>
      <c r="P43377" s="10"/>
      <c r="R43377" s="10"/>
      <c r="S43377" s="10"/>
      <c r="T43377" s="10"/>
    </row>
    <row r="43378" spans="13:20" x14ac:dyDescent="0.2">
      <c r="M43378">
        <v>0</v>
      </c>
      <c r="P43378" s="10"/>
      <c r="R43378" s="10"/>
      <c r="S43378" s="10"/>
      <c r="T43378" s="10"/>
    </row>
    <row r="43379" spans="13:20" x14ac:dyDescent="0.2">
      <c r="M43379">
        <v>0</v>
      </c>
      <c r="P43379" s="10"/>
      <c r="R43379" s="10"/>
      <c r="S43379" s="10"/>
      <c r="T43379" s="10"/>
    </row>
    <row r="43380" spans="13:20" x14ac:dyDescent="0.2">
      <c r="M43380">
        <v>0</v>
      </c>
      <c r="P43380" s="10"/>
      <c r="R43380" s="10"/>
      <c r="S43380" s="10"/>
      <c r="T43380" s="10"/>
    </row>
    <row r="43381" spans="13:20" x14ac:dyDescent="0.2">
      <c r="M43381">
        <v>0</v>
      </c>
      <c r="P43381" s="10"/>
      <c r="R43381" s="10"/>
      <c r="S43381" s="10"/>
      <c r="T43381" s="10"/>
    </row>
    <row r="43382" spans="13:20" x14ac:dyDescent="0.2">
      <c r="M43382">
        <v>0</v>
      </c>
      <c r="P43382" s="10"/>
      <c r="R43382" s="10"/>
      <c r="S43382" s="10"/>
      <c r="T43382" s="10"/>
    </row>
    <row r="43383" spans="13:20" x14ac:dyDescent="0.2">
      <c r="M43383">
        <v>0</v>
      </c>
      <c r="P43383" s="10"/>
      <c r="R43383" s="10"/>
      <c r="S43383" s="10"/>
      <c r="T43383" s="10"/>
    </row>
    <row r="43384" spans="13:20" x14ac:dyDescent="0.2">
      <c r="M43384">
        <v>1</v>
      </c>
      <c r="P43384" s="10"/>
      <c r="R43384" s="10"/>
      <c r="S43384" s="10"/>
      <c r="T43384" s="10"/>
    </row>
    <row r="43385" spans="13:20" x14ac:dyDescent="0.2">
      <c r="M43385">
        <v>0</v>
      </c>
      <c r="P43385" s="10"/>
      <c r="R43385" s="10"/>
      <c r="S43385" s="10"/>
      <c r="T43385" s="10"/>
    </row>
    <row r="43386" spans="13:20" x14ac:dyDescent="0.2">
      <c r="M43386">
        <v>0</v>
      </c>
      <c r="P43386" s="10"/>
      <c r="R43386" s="10"/>
      <c r="S43386" s="10"/>
      <c r="T43386" s="10"/>
    </row>
    <row r="43387" spans="13:20" x14ac:dyDescent="0.2">
      <c r="M43387">
        <v>1</v>
      </c>
      <c r="P43387" s="10"/>
      <c r="R43387" s="10"/>
      <c r="S43387" s="10"/>
      <c r="T43387" s="10"/>
    </row>
    <row r="43388" spans="13:20" x14ac:dyDescent="0.2">
      <c r="M43388">
        <v>0</v>
      </c>
      <c r="P43388" s="10"/>
      <c r="R43388" s="10"/>
      <c r="S43388" s="10"/>
      <c r="T43388" s="10"/>
    </row>
    <row r="43389" spans="13:20" x14ac:dyDescent="0.2">
      <c r="M43389">
        <v>0</v>
      </c>
      <c r="P43389" s="10"/>
      <c r="R43389" s="10"/>
      <c r="S43389" s="10"/>
      <c r="T43389" s="10"/>
    </row>
    <row r="43390" spans="13:20" x14ac:dyDescent="0.2">
      <c r="M43390">
        <v>1</v>
      </c>
      <c r="P43390" s="10"/>
      <c r="R43390" s="10"/>
      <c r="S43390" s="10"/>
      <c r="T43390" s="10"/>
    </row>
    <row r="43391" spans="13:20" x14ac:dyDescent="0.2">
      <c r="M43391">
        <v>0</v>
      </c>
      <c r="P43391" s="10"/>
      <c r="R43391" s="10"/>
      <c r="S43391" s="10"/>
      <c r="T43391" s="10"/>
    </row>
    <row r="43392" spans="13:20" x14ac:dyDescent="0.2">
      <c r="M43392">
        <v>0</v>
      </c>
      <c r="P43392" s="10"/>
      <c r="R43392" s="10"/>
      <c r="S43392" s="10"/>
      <c r="T43392" s="10"/>
    </row>
    <row r="43393" spans="13:20" x14ac:dyDescent="0.2">
      <c r="M43393">
        <v>1</v>
      </c>
      <c r="P43393" s="10"/>
      <c r="R43393" s="10"/>
      <c r="S43393" s="10"/>
      <c r="T43393" s="10"/>
    </row>
    <row r="43394" spans="13:20" x14ac:dyDescent="0.2">
      <c r="M43394">
        <v>0</v>
      </c>
      <c r="P43394" s="10"/>
      <c r="R43394" s="10"/>
      <c r="S43394" s="10"/>
      <c r="T43394" s="10"/>
    </row>
    <row r="43395" spans="13:20" x14ac:dyDescent="0.2">
      <c r="M43395">
        <v>0</v>
      </c>
      <c r="P43395" s="10"/>
      <c r="R43395" s="10"/>
      <c r="S43395" s="10"/>
      <c r="T43395" s="10"/>
    </row>
    <row r="43396" spans="13:20" x14ac:dyDescent="0.2">
      <c r="M43396">
        <v>1</v>
      </c>
      <c r="P43396" s="10"/>
      <c r="R43396" s="10"/>
      <c r="S43396" s="10"/>
      <c r="T43396" s="10"/>
    </row>
    <row r="43397" spans="13:20" x14ac:dyDescent="0.2">
      <c r="M43397">
        <v>0</v>
      </c>
      <c r="P43397" s="10"/>
      <c r="R43397" s="10"/>
      <c r="S43397" s="10"/>
      <c r="T43397" s="10"/>
    </row>
    <row r="43398" spans="13:20" x14ac:dyDescent="0.2">
      <c r="M43398">
        <v>0</v>
      </c>
      <c r="P43398" s="10"/>
      <c r="R43398" s="10"/>
      <c r="S43398" s="10"/>
      <c r="T43398" s="10"/>
    </row>
    <row r="43399" spans="13:20" x14ac:dyDescent="0.2">
      <c r="M43399">
        <v>1</v>
      </c>
      <c r="P43399" s="10"/>
      <c r="R43399" s="10"/>
      <c r="S43399" s="10"/>
      <c r="T43399" s="10"/>
    </row>
    <row r="43400" spans="13:20" x14ac:dyDescent="0.2">
      <c r="M43400">
        <v>0</v>
      </c>
      <c r="P43400" s="10"/>
      <c r="R43400" s="10"/>
      <c r="S43400" s="10"/>
      <c r="T43400" s="10"/>
    </row>
    <row r="43401" spans="13:20" x14ac:dyDescent="0.2">
      <c r="M43401">
        <v>1</v>
      </c>
      <c r="P43401" s="10"/>
      <c r="R43401" s="10"/>
      <c r="S43401" s="10"/>
      <c r="T43401" s="10"/>
    </row>
    <row r="43402" spans="13:20" x14ac:dyDescent="0.2">
      <c r="M43402">
        <v>0</v>
      </c>
      <c r="P43402" s="10"/>
      <c r="R43402" s="10"/>
      <c r="S43402" s="10"/>
      <c r="T43402" s="10"/>
    </row>
    <row r="43403" spans="13:20" x14ac:dyDescent="0.2">
      <c r="M43403">
        <v>0</v>
      </c>
      <c r="P43403" s="10"/>
      <c r="R43403" s="10"/>
      <c r="S43403" s="10"/>
      <c r="T43403" s="10"/>
    </row>
    <row r="43404" spans="13:20" x14ac:dyDescent="0.2">
      <c r="M43404">
        <v>1</v>
      </c>
      <c r="P43404" s="10"/>
      <c r="R43404" s="10"/>
      <c r="S43404" s="10"/>
      <c r="T43404" s="10"/>
    </row>
    <row r="43405" spans="13:20" x14ac:dyDescent="0.2">
      <c r="M43405">
        <v>0</v>
      </c>
      <c r="P43405" s="10"/>
      <c r="R43405" s="10"/>
      <c r="S43405" s="10"/>
      <c r="T43405" s="10"/>
    </row>
    <row r="43406" spans="13:20" x14ac:dyDescent="0.2">
      <c r="M43406">
        <v>0</v>
      </c>
      <c r="P43406" s="10"/>
      <c r="R43406" s="10"/>
      <c r="S43406" s="10"/>
      <c r="T43406" s="10"/>
    </row>
    <row r="43407" spans="13:20" x14ac:dyDescent="0.2">
      <c r="M43407">
        <v>1</v>
      </c>
      <c r="P43407" s="10"/>
      <c r="R43407" s="10"/>
      <c r="S43407" s="10"/>
      <c r="T43407" s="10"/>
    </row>
    <row r="43408" spans="13:20" x14ac:dyDescent="0.2">
      <c r="M43408">
        <v>0</v>
      </c>
      <c r="P43408" s="10"/>
      <c r="R43408" s="10"/>
      <c r="S43408" s="10"/>
      <c r="T43408" s="10"/>
    </row>
    <row r="43409" spans="13:20" x14ac:dyDescent="0.2">
      <c r="M43409">
        <v>0</v>
      </c>
      <c r="P43409" s="10"/>
      <c r="R43409" s="10"/>
      <c r="S43409" s="10"/>
      <c r="T43409" s="10"/>
    </row>
    <row r="43410" spans="13:20" x14ac:dyDescent="0.2">
      <c r="M43410">
        <v>1</v>
      </c>
      <c r="P43410" s="10"/>
      <c r="R43410" s="10"/>
      <c r="S43410" s="10"/>
      <c r="T43410" s="10"/>
    </row>
    <row r="43411" spans="13:20" x14ac:dyDescent="0.2">
      <c r="M43411">
        <v>0</v>
      </c>
      <c r="P43411" s="10"/>
      <c r="R43411" s="10"/>
      <c r="S43411" s="10"/>
      <c r="T43411" s="10"/>
    </row>
    <row r="43412" spans="13:20" x14ac:dyDescent="0.2">
      <c r="M43412">
        <v>1</v>
      </c>
      <c r="P43412" s="10"/>
      <c r="R43412" s="10"/>
      <c r="S43412" s="10"/>
      <c r="T43412" s="10"/>
    </row>
    <row r="43413" spans="13:20" x14ac:dyDescent="0.2">
      <c r="M43413">
        <v>0</v>
      </c>
      <c r="P43413" s="10"/>
      <c r="R43413" s="10"/>
      <c r="S43413" s="10"/>
      <c r="T43413" s="10"/>
    </row>
    <row r="43414" spans="13:20" x14ac:dyDescent="0.2">
      <c r="M43414">
        <v>0</v>
      </c>
      <c r="P43414" s="10"/>
      <c r="R43414" s="10"/>
      <c r="S43414" s="10"/>
      <c r="T43414" s="10"/>
    </row>
    <row r="43415" spans="13:20" x14ac:dyDescent="0.2">
      <c r="M43415">
        <v>0</v>
      </c>
      <c r="P43415" s="10"/>
      <c r="R43415" s="10"/>
      <c r="S43415" s="10"/>
      <c r="T43415" s="10"/>
    </row>
    <row r="43416" spans="13:20" x14ac:dyDescent="0.2">
      <c r="M43416">
        <v>1</v>
      </c>
      <c r="P43416" s="10"/>
      <c r="R43416" s="10"/>
      <c r="S43416" s="10"/>
      <c r="T43416" s="10"/>
    </row>
    <row r="43417" spans="13:20" x14ac:dyDescent="0.2">
      <c r="M43417">
        <v>0</v>
      </c>
      <c r="P43417" s="10"/>
      <c r="R43417" s="10"/>
      <c r="S43417" s="10"/>
      <c r="T43417" s="10"/>
    </row>
    <row r="43418" spans="13:20" x14ac:dyDescent="0.2">
      <c r="M43418">
        <v>1</v>
      </c>
      <c r="P43418" s="10"/>
      <c r="R43418" s="10"/>
      <c r="S43418" s="10"/>
      <c r="T43418" s="10"/>
    </row>
    <row r="43419" spans="13:20" x14ac:dyDescent="0.2">
      <c r="M43419">
        <v>0</v>
      </c>
      <c r="P43419" s="10"/>
      <c r="R43419" s="10"/>
      <c r="S43419" s="10"/>
      <c r="T43419" s="10"/>
    </row>
    <row r="43420" spans="13:20" x14ac:dyDescent="0.2">
      <c r="M43420">
        <v>0</v>
      </c>
      <c r="P43420" s="10"/>
      <c r="R43420" s="10"/>
      <c r="S43420" s="10"/>
      <c r="T43420" s="10"/>
    </row>
    <row r="43421" spans="13:20" x14ac:dyDescent="0.2">
      <c r="M43421">
        <v>1</v>
      </c>
      <c r="P43421" s="10"/>
      <c r="R43421" s="10"/>
      <c r="S43421" s="10"/>
      <c r="T43421" s="10"/>
    </row>
    <row r="43422" spans="13:20" x14ac:dyDescent="0.2">
      <c r="M43422">
        <v>0</v>
      </c>
      <c r="P43422" s="10"/>
      <c r="R43422" s="10"/>
      <c r="S43422" s="10"/>
      <c r="T43422" s="10"/>
    </row>
    <row r="43423" spans="13:20" x14ac:dyDescent="0.2">
      <c r="M43423">
        <v>0</v>
      </c>
      <c r="P43423" s="10"/>
      <c r="R43423" s="10"/>
      <c r="S43423" s="10"/>
      <c r="T43423" s="10"/>
    </row>
    <row r="43424" spans="13:20" x14ac:dyDescent="0.2">
      <c r="M43424">
        <v>1</v>
      </c>
      <c r="P43424" s="10"/>
      <c r="R43424" s="10"/>
      <c r="S43424" s="10"/>
      <c r="T43424" s="10"/>
    </row>
    <row r="43425" spans="13:20" x14ac:dyDescent="0.2">
      <c r="M43425">
        <v>0</v>
      </c>
      <c r="P43425" s="10"/>
      <c r="R43425" s="10"/>
      <c r="S43425" s="10"/>
      <c r="T43425" s="10"/>
    </row>
    <row r="43426" spans="13:20" x14ac:dyDescent="0.2">
      <c r="M43426">
        <v>1</v>
      </c>
      <c r="P43426" s="10"/>
      <c r="R43426" s="10"/>
      <c r="S43426" s="10"/>
      <c r="T43426" s="10"/>
    </row>
    <row r="43427" spans="13:20" x14ac:dyDescent="0.2">
      <c r="M43427">
        <v>0</v>
      </c>
      <c r="P43427" s="10"/>
      <c r="R43427" s="10"/>
      <c r="S43427" s="10"/>
      <c r="T43427" s="10"/>
    </row>
    <row r="43428" spans="13:20" x14ac:dyDescent="0.2">
      <c r="M43428">
        <v>1</v>
      </c>
      <c r="P43428" s="10"/>
      <c r="R43428" s="10"/>
      <c r="S43428" s="10"/>
      <c r="T43428" s="10"/>
    </row>
    <row r="43429" spans="13:20" x14ac:dyDescent="0.2">
      <c r="M43429">
        <v>0</v>
      </c>
      <c r="P43429" s="10"/>
      <c r="R43429" s="10"/>
      <c r="S43429" s="10"/>
      <c r="T43429" s="10"/>
    </row>
    <row r="43430" spans="13:20" x14ac:dyDescent="0.2">
      <c r="M43430">
        <v>0</v>
      </c>
      <c r="P43430" s="10"/>
      <c r="R43430" s="10"/>
      <c r="S43430" s="10"/>
      <c r="T43430" s="10"/>
    </row>
    <row r="43431" spans="13:20" x14ac:dyDescent="0.2">
      <c r="M43431">
        <v>1</v>
      </c>
      <c r="P43431" s="10"/>
      <c r="R43431" s="10"/>
      <c r="S43431" s="10"/>
      <c r="T43431" s="10"/>
    </row>
    <row r="43432" spans="13:20" x14ac:dyDescent="0.2">
      <c r="M43432">
        <v>0</v>
      </c>
      <c r="P43432" s="10"/>
      <c r="R43432" s="10"/>
      <c r="S43432" s="10"/>
      <c r="T43432" s="10"/>
    </row>
    <row r="43433" spans="13:20" x14ac:dyDescent="0.2">
      <c r="M43433">
        <v>0</v>
      </c>
      <c r="P43433" s="10"/>
      <c r="R43433" s="10"/>
      <c r="S43433" s="10"/>
      <c r="T43433" s="10"/>
    </row>
    <row r="43434" spans="13:20" x14ac:dyDescent="0.2">
      <c r="M43434">
        <v>1</v>
      </c>
      <c r="P43434" s="10"/>
      <c r="R43434" s="10"/>
      <c r="S43434" s="10"/>
      <c r="T43434" s="10"/>
    </row>
    <row r="43435" spans="13:20" x14ac:dyDescent="0.2">
      <c r="M43435">
        <v>0</v>
      </c>
      <c r="P43435" s="10"/>
      <c r="R43435" s="10"/>
      <c r="S43435" s="10"/>
      <c r="T43435" s="10"/>
    </row>
    <row r="43436" spans="13:20" x14ac:dyDescent="0.2">
      <c r="M43436">
        <v>1</v>
      </c>
      <c r="P43436" s="10"/>
      <c r="R43436" s="10"/>
      <c r="S43436" s="10"/>
      <c r="T43436" s="10"/>
    </row>
    <row r="43437" spans="13:20" x14ac:dyDescent="0.2">
      <c r="M43437">
        <v>0</v>
      </c>
      <c r="P43437" s="10"/>
      <c r="R43437" s="10"/>
      <c r="S43437" s="10"/>
      <c r="T43437" s="10"/>
    </row>
    <row r="43438" spans="13:20" x14ac:dyDescent="0.2">
      <c r="M43438">
        <v>1</v>
      </c>
      <c r="P43438" s="10"/>
      <c r="R43438" s="10"/>
      <c r="S43438" s="10"/>
      <c r="T43438" s="10"/>
    </row>
    <row r="43439" spans="13:20" x14ac:dyDescent="0.2">
      <c r="M43439">
        <v>0</v>
      </c>
      <c r="P43439" s="10"/>
      <c r="R43439" s="10"/>
      <c r="S43439" s="10"/>
      <c r="T43439" s="10"/>
    </row>
    <row r="43440" spans="13:20" x14ac:dyDescent="0.2">
      <c r="M43440">
        <v>1</v>
      </c>
      <c r="P43440" s="10"/>
      <c r="R43440" s="10"/>
      <c r="S43440" s="10"/>
      <c r="T43440" s="10"/>
    </row>
    <row r="43441" spans="13:20" x14ac:dyDescent="0.2">
      <c r="M43441">
        <v>0</v>
      </c>
      <c r="P43441" s="10"/>
      <c r="R43441" s="10"/>
      <c r="S43441" s="10"/>
      <c r="T43441" s="10"/>
    </row>
    <row r="43442" spans="13:20" x14ac:dyDescent="0.2">
      <c r="M43442">
        <v>0</v>
      </c>
      <c r="P43442" s="10"/>
      <c r="R43442" s="10"/>
      <c r="S43442" s="10"/>
      <c r="T43442" s="10"/>
    </row>
    <row r="43443" spans="13:20" x14ac:dyDescent="0.2">
      <c r="M43443">
        <v>1</v>
      </c>
      <c r="P43443" s="10"/>
      <c r="R43443" s="10"/>
      <c r="S43443" s="10"/>
      <c r="T43443" s="10"/>
    </row>
    <row r="43444" spans="13:20" x14ac:dyDescent="0.2">
      <c r="M43444">
        <v>0</v>
      </c>
      <c r="P43444" s="10"/>
      <c r="R43444" s="10"/>
      <c r="S43444" s="10"/>
      <c r="T43444" s="10"/>
    </row>
    <row r="43445" spans="13:20" x14ac:dyDescent="0.2">
      <c r="M43445">
        <v>0</v>
      </c>
      <c r="P43445" s="10"/>
      <c r="R43445" s="10"/>
      <c r="S43445" s="10"/>
      <c r="T43445" s="10"/>
    </row>
    <row r="43446" spans="13:20" x14ac:dyDescent="0.2">
      <c r="M43446">
        <v>1</v>
      </c>
      <c r="P43446" s="10"/>
      <c r="R43446" s="10"/>
      <c r="S43446" s="10"/>
      <c r="T43446" s="10"/>
    </row>
    <row r="43447" spans="13:20" x14ac:dyDescent="0.2">
      <c r="M43447">
        <v>0</v>
      </c>
      <c r="P43447" s="10"/>
      <c r="R43447" s="10"/>
      <c r="S43447" s="10"/>
      <c r="T43447" s="10"/>
    </row>
    <row r="43448" spans="13:20" x14ac:dyDescent="0.2">
      <c r="M43448">
        <v>0</v>
      </c>
      <c r="P43448" s="10"/>
      <c r="R43448" s="10"/>
      <c r="S43448" s="10"/>
      <c r="T43448" s="10"/>
    </row>
    <row r="43449" spans="13:20" x14ac:dyDescent="0.2">
      <c r="M43449">
        <v>1</v>
      </c>
      <c r="P43449" s="10"/>
      <c r="R43449" s="10"/>
      <c r="S43449" s="10"/>
      <c r="T43449" s="10"/>
    </row>
    <row r="43450" spans="13:20" x14ac:dyDescent="0.2">
      <c r="M43450">
        <v>0</v>
      </c>
      <c r="P43450" s="10"/>
      <c r="R43450" s="10"/>
      <c r="S43450" s="10"/>
      <c r="T43450" s="10"/>
    </row>
    <row r="43451" spans="13:20" x14ac:dyDescent="0.2">
      <c r="M43451">
        <v>1</v>
      </c>
      <c r="P43451" s="10"/>
      <c r="R43451" s="10"/>
      <c r="S43451" s="10"/>
      <c r="T43451" s="10"/>
    </row>
    <row r="43452" spans="13:20" x14ac:dyDescent="0.2">
      <c r="M43452">
        <v>0</v>
      </c>
      <c r="P43452" s="10"/>
      <c r="R43452" s="10"/>
      <c r="S43452" s="10"/>
      <c r="T43452" s="10"/>
    </row>
    <row r="43453" spans="13:20" x14ac:dyDescent="0.2">
      <c r="M43453">
        <v>0</v>
      </c>
      <c r="P43453" s="10"/>
      <c r="R43453" s="10"/>
      <c r="S43453" s="10"/>
      <c r="T43453" s="10"/>
    </row>
    <row r="43454" spans="13:20" x14ac:dyDescent="0.2">
      <c r="M43454">
        <v>0</v>
      </c>
      <c r="P43454" s="10"/>
      <c r="R43454" s="10"/>
      <c r="S43454" s="10"/>
      <c r="T43454" s="10"/>
    </row>
    <row r="43455" spans="13:20" x14ac:dyDescent="0.2">
      <c r="M43455">
        <v>1</v>
      </c>
      <c r="P43455" s="10"/>
      <c r="R43455" s="10"/>
      <c r="S43455" s="10"/>
      <c r="T43455" s="10"/>
    </row>
    <row r="43456" spans="13:20" x14ac:dyDescent="0.2">
      <c r="M43456">
        <v>0</v>
      </c>
      <c r="P43456" s="10"/>
      <c r="R43456" s="10"/>
      <c r="S43456" s="10"/>
      <c r="T43456" s="10"/>
    </row>
    <row r="43457" spans="13:20" x14ac:dyDescent="0.2">
      <c r="M43457">
        <v>1</v>
      </c>
      <c r="P43457" s="10"/>
      <c r="R43457" s="10"/>
      <c r="S43457" s="10"/>
      <c r="T43457" s="10"/>
    </row>
    <row r="43458" spans="13:20" x14ac:dyDescent="0.2">
      <c r="M43458">
        <v>0</v>
      </c>
      <c r="P43458" s="10"/>
      <c r="R43458" s="10"/>
      <c r="S43458" s="10"/>
      <c r="T43458" s="10"/>
    </row>
    <row r="43459" spans="13:20" x14ac:dyDescent="0.2">
      <c r="M43459">
        <v>0</v>
      </c>
      <c r="P43459" s="10"/>
      <c r="R43459" s="10"/>
      <c r="S43459" s="10"/>
      <c r="T43459" s="10"/>
    </row>
    <row r="43460" spans="13:20" x14ac:dyDescent="0.2">
      <c r="M43460">
        <v>1</v>
      </c>
      <c r="P43460" s="10"/>
      <c r="R43460" s="10"/>
      <c r="S43460" s="10"/>
      <c r="T43460" s="10"/>
    </row>
    <row r="43461" spans="13:20" x14ac:dyDescent="0.2">
      <c r="M43461">
        <v>0</v>
      </c>
      <c r="P43461" s="10"/>
      <c r="R43461" s="10"/>
      <c r="S43461" s="10"/>
      <c r="T43461" s="10"/>
    </row>
    <row r="43462" spans="13:20" x14ac:dyDescent="0.2">
      <c r="M43462">
        <v>1</v>
      </c>
      <c r="P43462" s="10"/>
      <c r="R43462" s="10"/>
      <c r="S43462" s="10"/>
      <c r="T43462" s="10"/>
    </row>
    <row r="43463" spans="13:20" x14ac:dyDescent="0.2">
      <c r="M43463">
        <v>0</v>
      </c>
      <c r="P43463" s="10"/>
      <c r="R43463" s="10"/>
      <c r="S43463" s="10"/>
      <c r="T43463" s="10"/>
    </row>
    <row r="43464" spans="13:20" x14ac:dyDescent="0.2">
      <c r="M43464">
        <v>1</v>
      </c>
      <c r="P43464" s="10"/>
      <c r="R43464" s="10"/>
      <c r="S43464" s="10"/>
      <c r="T43464" s="10"/>
    </row>
    <row r="43465" spans="13:20" x14ac:dyDescent="0.2">
      <c r="M43465">
        <v>0</v>
      </c>
      <c r="P43465" s="10"/>
      <c r="R43465" s="10"/>
      <c r="S43465" s="10"/>
      <c r="T43465" s="10"/>
    </row>
    <row r="43466" spans="13:20" x14ac:dyDescent="0.2">
      <c r="M43466">
        <v>1</v>
      </c>
      <c r="P43466" s="10"/>
      <c r="R43466" s="10"/>
      <c r="S43466" s="10"/>
      <c r="T43466" s="10"/>
    </row>
    <row r="43467" spans="13:20" x14ac:dyDescent="0.2">
      <c r="M43467">
        <v>0</v>
      </c>
      <c r="P43467" s="10"/>
      <c r="R43467" s="10"/>
      <c r="S43467" s="10"/>
      <c r="T43467" s="10"/>
    </row>
    <row r="43468" spans="13:20" x14ac:dyDescent="0.2">
      <c r="M43468">
        <v>0</v>
      </c>
      <c r="P43468" s="10"/>
      <c r="R43468" s="10"/>
      <c r="S43468" s="10"/>
      <c r="T43468" s="10"/>
    </row>
    <row r="43469" spans="13:20" x14ac:dyDescent="0.2">
      <c r="M43469">
        <v>1</v>
      </c>
      <c r="P43469" s="10"/>
      <c r="R43469" s="10"/>
      <c r="S43469" s="10"/>
      <c r="T43469" s="10"/>
    </row>
    <row r="43470" spans="13:20" x14ac:dyDescent="0.2">
      <c r="M43470">
        <v>0</v>
      </c>
      <c r="P43470" s="10"/>
      <c r="R43470" s="10"/>
      <c r="S43470" s="10"/>
      <c r="T43470" s="10"/>
    </row>
    <row r="43471" spans="13:20" x14ac:dyDescent="0.2">
      <c r="M43471">
        <v>0</v>
      </c>
      <c r="P43471" s="10"/>
      <c r="R43471" s="10"/>
      <c r="S43471" s="10"/>
      <c r="T43471" s="10"/>
    </row>
    <row r="43472" spans="13:20" x14ac:dyDescent="0.2">
      <c r="M43472">
        <v>0</v>
      </c>
      <c r="P43472" s="10"/>
      <c r="R43472" s="10"/>
      <c r="S43472" s="10"/>
      <c r="T43472" s="10"/>
    </row>
    <row r="43473" spans="13:20" x14ac:dyDescent="0.2">
      <c r="M43473">
        <v>1</v>
      </c>
      <c r="P43473" s="10"/>
      <c r="R43473" s="10"/>
      <c r="S43473" s="10"/>
      <c r="T43473" s="10"/>
    </row>
    <row r="43474" spans="13:20" x14ac:dyDescent="0.2">
      <c r="M43474">
        <v>0</v>
      </c>
      <c r="P43474" s="10"/>
      <c r="R43474" s="10"/>
      <c r="S43474" s="10"/>
      <c r="T43474" s="10"/>
    </row>
    <row r="43475" spans="13:20" x14ac:dyDescent="0.2">
      <c r="M43475">
        <v>1</v>
      </c>
      <c r="P43475" s="10"/>
      <c r="R43475" s="10"/>
      <c r="S43475" s="10"/>
      <c r="T43475" s="10"/>
    </row>
    <row r="43476" spans="13:20" x14ac:dyDescent="0.2">
      <c r="M43476">
        <v>0</v>
      </c>
      <c r="P43476" s="10"/>
      <c r="R43476" s="10"/>
      <c r="S43476" s="10"/>
      <c r="T43476" s="10"/>
    </row>
    <row r="43477" spans="13:20" x14ac:dyDescent="0.2">
      <c r="M43477">
        <v>1</v>
      </c>
      <c r="P43477" s="10"/>
      <c r="R43477" s="10"/>
      <c r="S43477" s="10"/>
      <c r="T43477" s="10"/>
    </row>
    <row r="43478" spans="13:20" x14ac:dyDescent="0.2">
      <c r="M43478">
        <v>0</v>
      </c>
      <c r="P43478" s="10"/>
      <c r="R43478" s="10"/>
      <c r="S43478" s="10"/>
      <c r="T43478" s="10"/>
    </row>
    <row r="43479" spans="13:20" x14ac:dyDescent="0.2">
      <c r="M43479">
        <v>0</v>
      </c>
      <c r="P43479" s="10"/>
      <c r="R43479" s="10"/>
      <c r="S43479" s="10"/>
      <c r="T43479" s="10"/>
    </row>
    <row r="43480" spans="13:20" x14ac:dyDescent="0.2">
      <c r="M43480">
        <v>1</v>
      </c>
      <c r="P43480" s="10"/>
      <c r="R43480" s="10"/>
      <c r="S43480" s="10"/>
      <c r="T43480" s="10"/>
    </row>
    <row r="43481" spans="13:20" x14ac:dyDescent="0.2">
      <c r="M43481">
        <v>0</v>
      </c>
      <c r="P43481" s="10"/>
      <c r="R43481" s="10"/>
      <c r="S43481" s="10"/>
      <c r="T43481" s="10"/>
    </row>
    <row r="43482" spans="13:20" x14ac:dyDescent="0.2">
      <c r="M43482">
        <v>0</v>
      </c>
      <c r="P43482" s="10"/>
      <c r="R43482" s="10"/>
      <c r="S43482" s="10"/>
      <c r="T43482" s="10"/>
    </row>
    <row r="43483" spans="13:20" x14ac:dyDescent="0.2">
      <c r="M43483">
        <v>1</v>
      </c>
      <c r="P43483" s="10"/>
      <c r="R43483" s="10"/>
      <c r="S43483" s="10"/>
      <c r="T43483" s="10"/>
    </row>
    <row r="43484" spans="13:20" x14ac:dyDescent="0.2">
      <c r="M43484">
        <v>0</v>
      </c>
      <c r="P43484" s="10"/>
      <c r="R43484" s="10"/>
      <c r="S43484" s="10"/>
      <c r="T43484" s="10"/>
    </row>
    <row r="43485" spans="13:20" x14ac:dyDescent="0.2">
      <c r="M43485">
        <v>1</v>
      </c>
      <c r="P43485" s="10"/>
      <c r="R43485" s="10"/>
      <c r="S43485" s="10"/>
      <c r="T43485" s="10"/>
    </row>
    <row r="43486" spans="13:20" x14ac:dyDescent="0.2">
      <c r="M43486">
        <v>0</v>
      </c>
      <c r="P43486" s="10"/>
      <c r="R43486" s="10"/>
      <c r="S43486" s="10"/>
      <c r="T43486" s="10"/>
    </row>
    <row r="43487" spans="13:20" x14ac:dyDescent="0.2">
      <c r="M43487">
        <v>0</v>
      </c>
      <c r="P43487" s="10"/>
      <c r="R43487" s="10"/>
      <c r="S43487" s="10"/>
      <c r="T43487" s="10"/>
    </row>
    <row r="43488" spans="13:20" x14ac:dyDescent="0.2">
      <c r="M43488">
        <v>1</v>
      </c>
      <c r="P43488" s="10"/>
      <c r="R43488" s="10"/>
      <c r="S43488" s="10"/>
      <c r="T43488" s="10"/>
    </row>
    <row r="43489" spans="13:20" x14ac:dyDescent="0.2">
      <c r="M43489">
        <v>0</v>
      </c>
      <c r="P43489" s="10"/>
      <c r="R43489" s="10"/>
      <c r="S43489" s="10"/>
      <c r="T43489" s="10"/>
    </row>
    <row r="43490" spans="13:20" x14ac:dyDescent="0.2">
      <c r="M43490">
        <v>0</v>
      </c>
      <c r="P43490" s="10"/>
      <c r="R43490" s="10"/>
      <c r="S43490" s="10"/>
      <c r="T43490" s="10"/>
    </row>
    <row r="43491" spans="13:20" x14ac:dyDescent="0.2">
      <c r="M43491">
        <v>1</v>
      </c>
      <c r="P43491" s="10"/>
      <c r="R43491" s="10"/>
      <c r="S43491" s="10"/>
      <c r="T43491" s="10"/>
    </row>
    <row r="43492" spans="13:20" x14ac:dyDescent="0.2">
      <c r="M43492">
        <v>0</v>
      </c>
      <c r="P43492" s="10"/>
      <c r="R43492" s="10"/>
      <c r="S43492" s="10"/>
      <c r="T43492" s="10"/>
    </row>
    <row r="43493" spans="13:20" x14ac:dyDescent="0.2">
      <c r="M43493">
        <v>0</v>
      </c>
      <c r="P43493" s="10"/>
      <c r="R43493" s="10"/>
      <c r="S43493" s="10"/>
      <c r="T43493" s="10"/>
    </row>
    <row r="43494" spans="13:20" x14ac:dyDescent="0.2">
      <c r="M43494">
        <v>1</v>
      </c>
      <c r="P43494" s="10"/>
      <c r="R43494" s="10"/>
      <c r="S43494" s="10"/>
      <c r="T43494" s="10"/>
    </row>
    <row r="43495" spans="13:20" x14ac:dyDescent="0.2">
      <c r="M43495">
        <v>0</v>
      </c>
      <c r="P43495" s="10"/>
      <c r="R43495" s="10"/>
      <c r="S43495" s="10"/>
      <c r="T43495" s="10"/>
    </row>
    <row r="43496" spans="13:20" x14ac:dyDescent="0.2">
      <c r="M43496">
        <v>1</v>
      </c>
      <c r="P43496" s="10"/>
      <c r="R43496" s="10"/>
      <c r="S43496" s="10"/>
      <c r="T43496" s="10"/>
    </row>
    <row r="43497" spans="13:20" x14ac:dyDescent="0.2">
      <c r="M43497">
        <v>0</v>
      </c>
      <c r="P43497" s="10"/>
      <c r="R43497" s="10"/>
      <c r="S43497" s="10"/>
      <c r="T43497" s="10"/>
    </row>
    <row r="43498" spans="13:20" x14ac:dyDescent="0.2">
      <c r="M43498">
        <v>0</v>
      </c>
      <c r="P43498" s="10"/>
      <c r="R43498" s="10"/>
      <c r="S43498" s="10"/>
      <c r="T43498" s="10"/>
    </row>
    <row r="43499" spans="13:20" x14ac:dyDescent="0.2">
      <c r="M43499">
        <v>0</v>
      </c>
      <c r="P43499" s="10"/>
      <c r="R43499" s="10"/>
      <c r="S43499" s="10"/>
      <c r="T43499" s="10"/>
    </row>
    <row r="43500" spans="13:20" x14ac:dyDescent="0.2">
      <c r="M43500">
        <v>1</v>
      </c>
      <c r="P43500" s="10"/>
      <c r="R43500" s="10"/>
      <c r="S43500" s="10"/>
      <c r="T43500" s="10"/>
    </row>
    <row r="43501" spans="13:20" x14ac:dyDescent="0.2">
      <c r="M43501">
        <v>0</v>
      </c>
      <c r="P43501" s="10"/>
      <c r="R43501" s="10"/>
      <c r="S43501" s="10"/>
      <c r="T43501" s="10"/>
    </row>
    <row r="43502" spans="13:20" x14ac:dyDescent="0.2">
      <c r="M43502">
        <v>1</v>
      </c>
      <c r="P43502" s="10"/>
      <c r="R43502" s="10"/>
      <c r="S43502" s="10"/>
      <c r="T43502" s="10"/>
    </row>
    <row r="43503" spans="13:20" x14ac:dyDescent="0.2">
      <c r="M43503">
        <v>0</v>
      </c>
      <c r="P43503" s="10"/>
      <c r="R43503" s="10"/>
      <c r="S43503" s="10"/>
      <c r="T43503" s="10"/>
    </row>
    <row r="43504" spans="13:20" x14ac:dyDescent="0.2">
      <c r="M43504">
        <v>0</v>
      </c>
      <c r="P43504" s="10"/>
      <c r="R43504" s="10"/>
      <c r="S43504" s="10"/>
      <c r="T43504" s="10"/>
    </row>
    <row r="43505" spans="13:20" x14ac:dyDescent="0.2">
      <c r="M43505">
        <v>0</v>
      </c>
      <c r="P43505" s="10"/>
      <c r="R43505" s="10"/>
      <c r="S43505" s="10"/>
      <c r="T43505" s="10"/>
    </row>
    <row r="43506" spans="13:20" x14ac:dyDescent="0.2">
      <c r="M43506">
        <v>1</v>
      </c>
      <c r="P43506" s="10"/>
      <c r="R43506" s="10"/>
      <c r="S43506" s="10"/>
      <c r="T43506" s="10"/>
    </row>
    <row r="43507" spans="13:20" x14ac:dyDescent="0.2">
      <c r="M43507">
        <v>0</v>
      </c>
      <c r="P43507" s="10"/>
      <c r="R43507" s="10"/>
      <c r="S43507" s="10"/>
      <c r="T43507" s="10"/>
    </row>
    <row r="43508" spans="13:20" x14ac:dyDescent="0.2">
      <c r="M43508">
        <v>1</v>
      </c>
      <c r="P43508" s="10"/>
      <c r="R43508" s="10"/>
      <c r="S43508" s="10"/>
      <c r="T43508" s="10"/>
    </row>
    <row r="43509" spans="13:20" x14ac:dyDescent="0.2">
      <c r="M43509">
        <v>0</v>
      </c>
      <c r="P43509" s="10"/>
      <c r="R43509" s="10"/>
      <c r="S43509" s="10"/>
      <c r="T43509" s="10"/>
    </row>
    <row r="43510" spans="13:20" x14ac:dyDescent="0.2">
      <c r="M43510">
        <v>0</v>
      </c>
      <c r="P43510" s="10"/>
      <c r="R43510" s="10"/>
      <c r="S43510" s="10"/>
      <c r="T43510" s="10"/>
    </row>
    <row r="43511" spans="13:20" x14ac:dyDescent="0.2">
      <c r="M43511">
        <v>0</v>
      </c>
      <c r="P43511" s="10"/>
      <c r="R43511" s="10"/>
      <c r="S43511" s="10"/>
      <c r="T43511" s="10"/>
    </row>
    <row r="43512" spans="13:20" x14ac:dyDescent="0.2">
      <c r="M43512">
        <v>1</v>
      </c>
      <c r="P43512" s="10"/>
      <c r="R43512" s="10"/>
      <c r="S43512" s="10"/>
      <c r="T43512" s="10"/>
    </row>
    <row r="43513" spans="13:20" x14ac:dyDescent="0.2">
      <c r="M43513">
        <v>0</v>
      </c>
      <c r="P43513" s="10"/>
      <c r="R43513" s="10"/>
      <c r="S43513" s="10"/>
      <c r="T43513" s="10"/>
    </row>
    <row r="43514" spans="13:20" x14ac:dyDescent="0.2">
      <c r="M43514">
        <v>0</v>
      </c>
      <c r="P43514" s="10"/>
      <c r="R43514" s="10"/>
      <c r="S43514" s="10"/>
      <c r="T43514" s="10"/>
    </row>
    <row r="43515" spans="13:20" x14ac:dyDescent="0.2">
      <c r="M43515">
        <v>1</v>
      </c>
      <c r="P43515" s="10"/>
      <c r="R43515" s="10"/>
      <c r="S43515" s="10"/>
      <c r="T43515" s="10"/>
    </row>
    <row r="43516" spans="13:20" x14ac:dyDescent="0.2">
      <c r="M43516">
        <v>0</v>
      </c>
      <c r="P43516" s="10"/>
      <c r="R43516" s="10"/>
      <c r="S43516" s="10"/>
      <c r="T43516" s="10"/>
    </row>
    <row r="43517" spans="13:20" x14ac:dyDescent="0.2">
      <c r="M43517">
        <v>0</v>
      </c>
      <c r="P43517" s="10"/>
      <c r="R43517" s="10"/>
      <c r="S43517" s="10"/>
      <c r="T43517" s="10"/>
    </row>
    <row r="43518" spans="13:20" x14ac:dyDescent="0.2">
      <c r="M43518">
        <v>1</v>
      </c>
      <c r="P43518" s="10"/>
      <c r="R43518" s="10"/>
      <c r="S43518" s="10"/>
      <c r="T43518" s="10"/>
    </row>
    <row r="43519" spans="13:20" x14ac:dyDescent="0.2">
      <c r="M43519">
        <v>0</v>
      </c>
      <c r="P43519" s="10"/>
      <c r="R43519" s="10"/>
      <c r="S43519" s="10"/>
      <c r="T43519" s="10"/>
    </row>
    <row r="43520" spans="13:20" x14ac:dyDescent="0.2">
      <c r="M43520">
        <v>0</v>
      </c>
      <c r="P43520" s="10"/>
      <c r="R43520" s="10"/>
      <c r="S43520" s="10"/>
      <c r="T43520" s="10"/>
    </row>
    <row r="43521" spans="13:20" x14ac:dyDescent="0.2">
      <c r="M43521">
        <v>0</v>
      </c>
      <c r="P43521" s="10"/>
      <c r="R43521" s="10"/>
      <c r="S43521" s="10"/>
      <c r="T43521" s="10"/>
    </row>
    <row r="43522" spans="13:20" x14ac:dyDescent="0.2">
      <c r="M43522">
        <v>0</v>
      </c>
      <c r="P43522" s="10"/>
      <c r="R43522" s="10"/>
      <c r="S43522" s="10"/>
      <c r="T43522" s="10"/>
    </row>
    <row r="43523" spans="13:20" x14ac:dyDescent="0.2">
      <c r="M43523">
        <v>1</v>
      </c>
      <c r="P43523" s="10"/>
      <c r="R43523" s="10"/>
      <c r="S43523" s="10"/>
      <c r="T43523" s="10"/>
    </row>
    <row r="43524" spans="13:20" x14ac:dyDescent="0.2">
      <c r="M43524">
        <v>0</v>
      </c>
      <c r="P43524" s="10"/>
      <c r="R43524" s="10"/>
      <c r="S43524" s="10"/>
      <c r="T43524" s="10"/>
    </row>
    <row r="43525" spans="13:20" x14ac:dyDescent="0.2">
      <c r="M43525">
        <v>0</v>
      </c>
      <c r="P43525" s="10"/>
      <c r="R43525" s="10"/>
      <c r="S43525" s="10"/>
      <c r="T43525" s="10"/>
    </row>
    <row r="43526" spans="13:20" x14ac:dyDescent="0.2">
      <c r="M43526">
        <v>1</v>
      </c>
      <c r="P43526" s="10"/>
      <c r="R43526" s="10"/>
      <c r="S43526" s="10"/>
      <c r="T43526" s="10"/>
    </row>
    <row r="43527" spans="13:20" x14ac:dyDescent="0.2">
      <c r="M43527">
        <v>0</v>
      </c>
      <c r="P43527" s="10"/>
      <c r="R43527" s="10"/>
      <c r="S43527" s="10"/>
      <c r="T43527" s="10"/>
    </row>
    <row r="43528" spans="13:20" x14ac:dyDescent="0.2">
      <c r="M43528">
        <v>1</v>
      </c>
      <c r="P43528" s="10"/>
      <c r="R43528" s="10"/>
      <c r="S43528" s="10"/>
      <c r="T43528" s="10"/>
    </row>
    <row r="43529" spans="13:20" x14ac:dyDescent="0.2">
      <c r="M43529">
        <v>0</v>
      </c>
      <c r="P43529" s="10"/>
      <c r="R43529" s="10"/>
      <c r="S43529" s="10"/>
      <c r="T43529" s="10"/>
    </row>
    <row r="43530" spans="13:20" x14ac:dyDescent="0.2">
      <c r="M43530">
        <v>0</v>
      </c>
      <c r="P43530" s="10"/>
      <c r="R43530" s="10"/>
      <c r="S43530" s="10"/>
      <c r="T43530" s="10"/>
    </row>
    <row r="43531" spans="13:20" x14ac:dyDescent="0.2">
      <c r="M43531">
        <v>0</v>
      </c>
      <c r="P43531" s="10"/>
      <c r="R43531" s="10"/>
      <c r="S43531" s="10"/>
      <c r="T43531" s="10"/>
    </row>
    <row r="43532" spans="13:20" x14ac:dyDescent="0.2">
      <c r="M43532">
        <v>1</v>
      </c>
      <c r="P43532" s="10"/>
      <c r="R43532" s="10"/>
      <c r="S43532" s="10"/>
      <c r="T43532" s="10"/>
    </row>
    <row r="43533" spans="13:20" x14ac:dyDescent="0.2">
      <c r="M43533">
        <v>0</v>
      </c>
      <c r="P43533" s="10"/>
      <c r="R43533" s="10"/>
      <c r="S43533" s="10"/>
      <c r="T43533" s="10"/>
    </row>
    <row r="43534" spans="13:20" x14ac:dyDescent="0.2">
      <c r="M43534">
        <v>0</v>
      </c>
      <c r="P43534" s="10"/>
      <c r="R43534" s="10"/>
      <c r="S43534" s="10"/>
      <c r="T43534" s="10"/>
    </row>
    <row r="43535" spans="13:20" x14ac:dyDescent="0.2">
      <c r="M43535">
        <v>1</v>
      </c>
      <c r="P43535" s="10"/>
      <c r="R43535" s="10"/>
      <c r="S43535" s="10"/>
      <c r="T43535" s="10"/>
    </row>
    <row r="43536" spans="13:20" x14ac:dyDescent="0.2">
      <c r="M43536">
        <v>0</v>
      </c>
      <c r="P43536" s="10"/>
      <c r="R43536" s="10"/>
      <c r="S43536" s="10"/>
      <c r="T43536" s="10"/>
    </row>
    <row r="43537" spans="13:20" x14ac:dyDescent="0.2">
      <c r="M43537">
        <v>1</v>
      </c>
      <c r="P43537" s="10"/>
      <c r="R43537" s="10"/>
      <c r="S43537" s="10"/>
      <c r="T43537" s="10"/>
    </row>
    <row r="43538" spans="13:20" x14ac:dyDescent="0.2">
      <c r="M43538">
        <v>0</v>
      </c>
      <c r="P43538" s="10"/>
      <c r="R43538" s="10"/>
      <c r="S43538" s="10"/>
      <c r="T43538" s="10"/>
    </row>
    <row r="43539" spans="13:20" x14ac:dyDescent="0.2">
      <c r="M43539">
        <v>0</v>
      </c>
      <c r="P43539" s="10"/>
      <c r="R43539" s="10"/>
      <c r="S43539" s="10"/>
      <c r="T43539" s="10"/>
    </row>
    <row r="43540" spans="13:20" x14ac:dyDescent="0.2">
      <c r="M43540">
        <v>1</v>
      </c>
      <c r="P43540" s="10"/>
      <c r="R43540" s="10"/>
      <c r="S43540" s="10"/>
      <c r="T43540" s="10"/>
    </row>
    <row r="43541" spans="13:20" x14ac:dyDescent="0.2">
      <c r="M43541">
        <v>0</v>
      </c>
      <c r="P43541" s="10"/>
      <c r="R43541" s="10"/>
      <c r="S43541" s="10"/>
      <c r="T43541" s="10"/>
    </row>
    <row r="43542" spans="13:20" x14ac:dyDescent="0.2">
      <c r="M43542">
        <v>0</v>
      </c>
      <c r="P43542" s="10"/>
      <c r="R43542" s="10"/>
      <c r="S43542" s="10"/>
      <c r="T43542" s="10"/>
    </row>
    <row r="43543" spans="13:20" x14ac:dyDescent="0.2">
      <c r="M43543">
        <v>1</v>
      </c>
      <c r="P43543" s="10"/>
      <c r="R43543" s="10"/>
      <c r="S43543" s="10"/>
      <c r="T43543" s="10"/>
    </row>
    <row r="43544" spans="13:20" x14ac:dyDescent="0.2">
      <c r="M43544">
        <v>0</v>
      </c>
      <c r="P43544" s="10"/>
      <c r="R43544" s="10"/>
      <c r="S43544" s="10"/>
      <c r="T43544" s="10"/>
    </row>
    <row r="43545" spans="13:20" x14ac:dyDescent="0.2">
      <c r="M43545">
        <v>1</v>
      </c>
      <c r="P43545" s="10"/>
      <c r="R43545" s="10"/>
      <c r="S43545" s="10"/>
      <c r="T43545" s="10"/>
    </row>
    <row r="43546" spans="13:20" x14ac:dyDescent="0.2">
      <c r="M43546">
        <v>0</v>
      </c>
      <c r="P43546" s="10"/>
      <c r="R43546" s="10"/>
      <c r="S43546" s="10"/>
      <c r="T43546" s="10"/>
    </row>
    <row r="43547" spans="13:20" x14ac:dyDescent="0.2">
      <c r="M43547">
        <v>0</v>
      </c>
      <c r="P43547" s="10"/>
      <c r="R43547" s="10"/>
      <c r="S43547" s="10"/>
      <c r="T43547" s="10"/>
    </row>
    <row r="43548" spans="13:20" x14ac:dyDescent="0.2">
      <c r="M43548">
        <v>0</v>
      </c>
      <c r="P43548" s="10"/>
      <c r="R43548" s="10"/>
      <c r="S43548" s="10"/>
      <c r="T43548" s="10"/>
    </row>
    <row r="43549" spans="13:20" x14ac:dyDescent="0.2">
      <c r="M43549">
        <v>1</v>
      </c>
      <c r="P43549" s="10"/>
      <c r="R43549" s="10"/>
      <c r="S43549" s="10"/>
      <c r="T43549" s="10"/>
    </row>
    <row r="43550" spans="13:20" x14ac:dyDescent="0.2">
      <c r="M43550">
        <v>0</v>
      </c>
      <c r="P43550" s="10"/>
      <c r="R43550" s="10"/>
      <c r="S43550" s="10"/>
      <c r="T43550" s="10"/>
    </row>
    <row r="43551" spans="13:20" x14ac:dyDescent="0.2">
      <c r="M43551">
        <v>0</v>
      </c>
      <c r="P43551" s="10"/>
      <c r="R43551" s="10"/>
      <c r="S43551" s="10"/>
      <c r="T43551" s="10"/>
    </row>
    <row r="43552" spans="13:20" x14ac:dyDescent="0.2">
      <c r="M43552">
        <v>1</v>
      </c>
      <c r="P43552" s="10"/>
      <c r="R43552" s="10"/>
      <c r="S43552" s="10"/>
      <c r="T43552" s="10"/>
    </row>
    <row r="43553" spans="13:20" x14ac:dyDescent="0.2">
      <c r="M43553">
        <v>0</v>
      </c>
      <c r="P43553" s="10"/>
      <c r="R43553" s="10"/>
      <c r="S43553" s="10"/>
      <c r="T43553" s="10"/>
    </row>
    <row r="43554" spans="13:20" x14ac:dyDescent="0.2">
      <c r="M43554">
        <v>0</v>
      </c>
      <c r="P43554" s="10"/>
      <c r="R43554" s="10"/>
      <c r="S43554" s="10"/>
      <c r="T43554" s="10"/>
    </row>
    <row r="43555" spans="13:20" x14ac:dyDescent="0.2">
      <c r="M43555">
        <v>1</v>
      </c>
      <c r="P43555" s="10"/>
      <c r="R43555" s="10"/>
      <c r="S43555" s="10"/>
      <c r="T43555" s="10"/>
    </row>
    <row r="43556" spans="13:20" x14ac:dyDescent="0.2">
      <c r="M43556">
        <v>0</v>
      </c>
      <c r="P43556" s="10"/>
      <c r="R43556" s="10"/>
      <c r="S43556" s="10"/>
      <c r="T43556" s="10"/>
    </row>
    <row r="43557" spans="13:20" x14ac:dyDescent="0.2">
      <c r="M43557">
        <v>0</v>
      </c>
      <c r="P43557" s="10"/>
      <c r="R43557" s="10"/>
      <c r="S43557" s="10"/>
      <c r="T43557" s="10"/>
    </row>
    <row r="43558" spans="13:20" x14ac:dyDescent="0.2">
      <c r="M43558">
        <v>1</v>
      </c>
      <c r="P43558" s="10"/>
      <c r="R43558" s="10"/>
      <c r="S43558" s="10"/>
      <c r="T43558" s="10"/>
    </row>
    <row r="43559" spans="13:20" x14ac:dyDescent="0.2">
      <c r="M43559">
        <v>0</v>
      </c>
      <c r="P43559" s="10"/>
      <c r="R43559" s="10"/>
      <c r="S43559" s="10"/>
      <c r="T43559" s="10"/>
    </row>
    <row r="43560" spans="13:20" x14ac:dyDescent="0.2">
      <c r="M43560">
        <v>0</v>
      </c>
      <c r="P43560" s="10"/>
      <c r="R43560" s="10"/>
      <c r="S43560" s="10"/>
      <c r="T43560" s="10"/>
    </row>
    <row r="43561" spans="13:20" x14ac:dyDescent="0.2">
      <c r="M43561">
        <v>1</v>
      </c>
      <c r="P43561" s="10"/>
      <c r="R43561" s="10"/>
      <c r="S43561" s="10"/>
      <c r="T43561" s="10"/>
    </row>
    <row r="43562" spans="13:20" x14ac:dyDescent="0.2">
      <c r="M43562">
        <v>0</v>
      </c>
      <c r="P43562" s="10"/>
      <c r="R43562" s="10"/>
      <c r="S43562" s="10"/>
      <c r="T43562" s="10"/>
    </row>
    <row r="43563" spans="13:20" x14ac:dyDescent="0.2">
      <c r="M43563">
        <v>0</v>
      </c>
      <c r="P43563" s="10"/>
      <c r="R43563" s="10"/>
      <c r="S43563" s="10"/>
      <c r="T43563" s="10"/>
    </row>
    <row r="43564" spans="13:20" x14ac:dyDescent="0.2">
      <c r="M43564">
        <v>1</v>
      </c>
      <c r="P43564" s="10"/>
      <c r="R43564" s="10"/>
      <c r="S43564" s="10"/>
      <c r="T43564" s="10"/>
    </row>
    <row r="43565" spans="13:20" x14ac:dyDescent="0.2">
      <c r="M43565">
        <v>0</v>
      </c>
      <c r="P43565" s="10"/>
      <c r="R43565" s="10"/>
      <c r="S43565" s="10"/>
      <c r="T43565" s="10"/>
    </row>
    <row r="43566" spans="13:20" x14ac:dyDescent="0.2">
      <c r="M43566">
        <v>0</v>
      </c>
      <c r="P43566" s="10"/>
      <c r="R43566" s="10"/>
      <c r="S43566" s="10"/>
      <c r="T43566" s="10"/>
    </row>
    <row r="43567" spans="13:20" x14ac:dyDescent="0.2">
      <c r="M43567">
        <v>1</v>
      </c>
      <c r="P43567" s="10"/>
      <c r="R43567" s="10"/>
      <c r="S43567" s="10"/>
      <c r="T43567" s="10"/>
    </row>
    <row r="43568" spans="13:20" x14ac:dyDescent="0.2">
      <c r="M43568">
        <v>0</v>
      </c>
      <c r="P43568" s="10"/>
      <c r="R43568" s="10"/>
      <c r="S43568" s="10"/>
      <c r="T43568" s="10"/>
    </row>
    <row r="43569" spans="13:20" x14ac:dyDescent="0.2">
      <c r="M43569">
        <v>0</v>
      </c>
      <c r="P43569" s="10"/>
      <c r="R43569" s="10"/>
      <c r="S43569" s="10"/>
      <c r="T43569" s="10"/>
    </row>
    <row r="43570" spans="13:20" x14ac:dyDescent="0.2">
      <c r="M43570">
        <v>1</v>
      </c>
      <c r="P43570" s="10"/>
      <c r="R43570" s="10"/>
      <c r="S43570" s="10"/>
      <c r="T43570" s="10"/>
    </row>
    <row r="43571" spans="13:20" x14ac:dyDescent="0.2">
      <c r="M43571">
        <v>0</v>
      </c>
      <c r="P43571" s="10"/>
      <c r="R43571" s="10"/>
      <c r="S43571" s="10"/>
      <c r="T43571" s="10"/>
    </row>
    <row r="43572" spans="13:20" x14ac:dyDescent="0.2">
      <c r="M43572">
        <v>1</v>
      </c>
      <c r="P43572" s="10"/>
      <c r="R43572" s="10"/>
      <c r="S43572" s="10"/>
      <c r="T43572" s="10"/>
    </row>
    <row r="43573" spans="13:20" x14ac:dyDescent="0.2">
      <c r="M43573">
        <v>0</v>
      </c>
      <c r="P43573" s="10"/>
      <c r="R43573" s="10"/>
      <c r="S43573" s="10"/>
      <c r="T43573" s="10"/>
    </row>
    <row r="43574" spans="13:20" x14ac:dyDescent="0.2">
      <c r="M43574">
        <v>0</v>
      </c>
      <c r="P43574" s="10"/>
      <c r="R43574" s="10"/>
      <c r="S43574" s="10"/>
      <c r="T43574" s="10"/>
    </row>
    <row r="43575" spans="13:20" x14ac:dyDescent="0.2">
      <c r="M43575">
        <v>1</v>
      </c>
      <c r="P43575" s="10"/>
      <c r="R43575" s="10"/>
      <c r="S43575" s="10"/>
      <c r="T43575" s="10"/>
    </row>
    <row r="43576" spans="13:20" x14ac:dyDescent="0.2">
      <c r="M43576">
        <v>0</v>
      </c>
      <c r="P43576" s="10"/>
      <c r="R43576" s="10"/>
      <c r="S43576" s="10"/>
      <c r="T43576" s="10"/>
    </row>
    <row r="43577" spans="13:20" x14ac:dyDescent="0.2">
      <c r="M43577">
        <v>1</v>
      </c>
      <c r="P43577" s="10"/>
      <c r="R43577" s="10"/>
      <c r="S43577" s="10"/>
      <c r="T43577" s="10"/>
    </row>
    <row r="43578" spans="13:20" x14ac:dyDescent="0.2">
      <c r="M43578">
        <v>0</v>
      </c>
      <c r="P43578" s="10"/>
      <c r="R43578" s="10"/>
      <c r="S43578" s="10"/>
      <c r="T43578" s="10"/>
    </row>
    <row r="43579" spans="13:20" x14ac:dyDescent="0.2">
      <c r="M43579">
        <v>0</v>
      </c>
      <c r="P43579" s="10"/>
      <c r="R43579" s="10"/>
      <c r="S43579" s="10"/>
      <c r="T43579" s="10"/>
    </row>
    <row r="43580" spans="13:20" x14ac:dyDescent="0.2">
      <c r="M43580">
        <v>0</v>
      </c>
      <c r="P43580" s="10"/>
      <c r="R43580" s="10"/>
      <c r="S43580" s="10"/>
      <c r="T43580" s="10"/>
    </row>
    <row r="43581" spans="13:20" x14ac:dyDescent="0.2">
      <c r="M43581">
        <v>1</v>
      </c>
      <c r="P43581" s="10"/>
      <c r="R43581" s="10"/>
      <c r="S43581" s="10"/>
      <c r="T43581" s="10"/>
    </row>
    <row r="43582" spans="13:20" x14ac:dyDescent="0.2">
      <c r="M43582">
        <v>0</v>
      </c>
      <c r="P43582" s="10"/>
      <c r="R43582" s="10"/>
      <c r="S43582" s="10"/>
      <c r="T43582" s="10"/>
    </row>
    <row r="43583" spans="13:20" x14ac:dyDescent="0.2">
      <c r="M43583">
        <v>0</v>
      </c>
      <c r="P43583" s="10"/>
      <c r="R43583" s="10"/>
      <c r="S43583" s="10"/>
      <c r="T43583" s="10"/>
    </row>
    <row r="43584" spans="13:20" x14ac:dyDescent="0.2">
      <c r="M43584">
        <v>1</v>
      </c>
      <c r="P43584" s="10"/>
      <c r="R43584" s="10"/>
      <c r="S43584" s="10"/>
      <c r="T43584" s="10"/>
    </row>
    <row r="43585" spans="13:20" x14ac:dyDescent="0.2">
      <c r="M43585">
        <v>0</v>
      </c>
      <c r="P43585" s="10"/>
      <c r="R43585" s="10"/>
      <c r="S43585" s="10"/>
      <c r="T43585" s="10"/>
    </row>
    <row r="43586" spans="13:20" x14ac:dyDescent="0.2">
      <c r="M43586">
        <v>1</v>
      </c>
      <c r="P43586" s="10"/>
      <c r="R43586" s="10"/>
      <c r="S43586" s="10"/>
      <c r="T43586" s="10"/>
    </row>
    <row r="43587" spans="13:20" x14ac:dyDescent="0.2">
      <c r="M43587">
        <v>0</v>
      </c>
      <c r="P43587" s="10"/>
      <c r="R43587" s="10"/>
      <c r="S43587" s="10"/>
      <c r="T43587" s="10"/>
    </row>
    <row r="43588" spans="13:20" x14ac:dyDescent="0.2">
      <c r="M43588">
        <v>0</v>
      </c>
      <c r="P43588" s="10"/>
      <c r="R43588" s="10"/>
      <c r="S43588" s="10"/>
      <c r="T43588" s="10"/>
    </row>
    <row r="43589" spans="13:20" x14ac:dyDescent="0.2">
      <c r="M43589">
        <v>0</v>
      </c>
      <c r="P43589" s="10"/>
      <c r="R43589" s="10"/>
      <c r="S43589" s="10"/>
      <c r="T43589" s="10"/>
    </row>
    <row r="43590" spans="13:20" x14ac:dyDescent="0.2">
      <c r="M43590">
        <v>1</v>
      </c>
      <c r="P43590" s="10"/>
      <c r="R43590" s="10"/>
      <c r="S43590" s="10"/>
      <c r="T43590" s="10"/>
    </row>
    <row r="43591" spans="13:20" x14ac:dyDescent="0.2">
      <c r="M43591">
        <v>0</v>
      </c>
      <c r="P43591" s="10"/>
      <c r="R43591" s="10"/>
      <c r="S43591" s="10"/>
      <c r="T43591" s="10"/>
    </row>
    <row r="43592" spans="13:20" x14ac:dyDescent="0.2">
      <c r="M43592">
        <v>0</v>
      </c>
      <c r="P43592" s="10"/>
      <c r="R43592" s="10"/>
      <c r="S43592" s="10"/>
      <c r="T43592" s="10"/>
    </row>
    <row r="43593" spans="13:20" x14ac:dyDescent="0.2">
      <c r="M43593">
        <v>1</v>
      </c>
      <c r="P43593" s="10"/>
      <c r="R43593" s="10"/>
      <c r="S43593" s="10"/>
      <c r="T43593" s="10"/>
    </row>
    <row r="43594" spans="13:20" x14ac:dyDescent="0.2">
      <c r="M43594">
        <v>0</v>
      </c>
      <c r="P43594" s="10"/>
      <c r="R43594" s="10"/>
      <c r="S43594" s="10"/>
      <c r="T43594" s="10"/>
    </row>
    <row r="43595" spans="13:20" x14ac:dyDescent="0.2">
      <c r="M43595">
        <v>0</v>
      </c>
      <c r="P43595" s="10"/>
      <c r="R43595" s="10"/>
      <c r="S43595" s="10"/>
      <c r="T43595" s="10"/>
    </row>
    <row r="43596" spans="13:20" x14ac:dyDescent="0.2">
      <c r="M43596">
        <v>1</v>
      </c>
      <c r="P43596" s="10"/>
      <c r="R43596" s="10"/>
      <c r="S43596" s="10"/>
      <c r="T43596" s="10"/>
    </row>
    <row r="43597" spans="13:20" x14ac:dyDescent="0.2">
      <c r="M43597">
        <v>0</v>
      </c>
      <c r="P43597" s="10"/>
      <c r="R43597" s="10"/>
      <c r="S43597" s="10"/>
      <c r="T43597" s="10"/>
    </row>
    <row r="43598" spans="13:20" x14ac:dyDescent="0.2">
      <c r="M43598">
        <v>1</v>
      </c>
      <c r="P43598" s="10"/>
      <c r="R43598" s="10"/>
      <c r="S43598" s="10"/>
      <c r="T43598" s="10"/>
    </row>
    <row r="43599" spans="13:20" x14ac:dyDescent="0.2">
      <c r="M43599">
        <v>0</v>
      </c>
      <c r="P43599" s="10"/>
      <c r="R43599" s="10"/>
      <c r="S43599" s="10"/>
      <c r="T43599" s="10"/>
    </row>
    <row r="43600" spans="13:20" x14ac:dyDescent="0.2">
      <c r="M43600">
        <v>0</v>
      </c>
      <c r="P43600" s="10"/>
      <c r="R43600" s="10"/>
      <c r="S43600" s="10"/>
      <c r="T43600" s="10"/>
    </row>
    <row r="43601" spans="13:20" x14ac:dyDescent="0.2">
      <c r="M43601">
        <v>1</v>
      </c>
      <c r="P43601" s="10"/>
      <c r="R43601" s="10"/>
      <c r="S43601" s="10"/>
      <c r="T43601" s="10"/>
    </row>
    <row r="43602" spans="13:20" x14ac:dyDescent="0.2">
      <c r="M43602">
        <v>0</v>
      </c>
      <c r="P43602" s="10"/>
      <c r="R43602" s="10"/>
      <c r="S43602" s="10"/>
      <c r="T43602" s="10"/>
    </row>
    <row r="43603" spans="13:20" x14ac:dyDescent="0.2">
      <c r="M43603">
        <v>1</v>
      </c>
      <c r="P43603" s="10"/>
      <c r="R43603" s="10"/>
      <c r="S43603" s="10"/>
      <c r="T43603" s="10"/>
    </row>
    <row r="43604" spans="13:20" x14ac:dyDescent="0.2">
      <c r="M43604">
        <v>0</v>
      </c>
      <c r="P43604" s="10"/>
      <c r="R43604" s="10"/>
      <c r="S43604" s="10"/>
      <c r="T43604" s="10"/>
    </row>
    <row r="43605" spans="13:20" x14ac:dyDescent="0.2">
      <c r="M43605">
        <v>1</v>
      </c>
      <c r="P43605" s="10"/>
      <c r="R43605" s="10"/>
      <c r="S43605" s="10"/>
      <c r="T43605" s="10"/>
    </row>
    <row r="43606" spans="13:20" x14ac:dyDescent="0.2">
      <c r="M43606">
        <v>0</v>
      </c>
      <c r="P43606" s="10"/>
      <c r="R43606" s="10"/>
      <c r="S43606" s="10"/>
      <c r="T43606" s="10"/>
    </row>
    <row r="43607" spans="13:20" x14ac:dyDescent="0.2">
      <c r="M43607">
        <v>0</v>
      </c>
      <c r="P43607" s="10"/>
      <c r="R43607" s="10"/>
      <c r="S43607" s="10"/>
      <c r="T43607" s="10"/>
    </row>
    <row r="43608" spans="13:20" x14ac:dyDescent="0.2">
      <c r="M43608">
        <v>1</v>
      </c>
      <c r="P43608" s="10"/>
      <c r="R43608" s="10"/>
      <c r="S43608" s="10"/>
      <c r="T43608" s="10"/>
    </row>
    <row r="43609" spans="13:20" x14ac:dyDescent="0.2">
      <c r="M43609">
        <v>0</v>
      </c>
      <c r="P43609" s="10"/>
      <c r="R43609" s="10"/>
      <c r="S43609" s="10"/>
      <c r="T43609" s="10"/>
    </row>
    <row r="43610" spans="13:20" x14ac:dyDescent="0.2">
      <c r="M43610">
        <v>0</v>
      </c>
      <c r="P43610" s="10"/>
      <c r="R43610" s="10"/>
      <c r="S43610" s="10"/>
      <c r="T43610" s="10"/>
    </row>
    <row r="43611" spans="13:20" x14ac:dyDescent="0.2">
      <c r="M43611">
        <v>1</v>
      </c>
      <c r="P43611" s="10"/>
      <c r="R43611" s="10"/>
      <c r="S43611" s="10"/>
      <c r="T43611" s="10"/>
    </row>
    <row r="43612" spans="13:20" x14ac:dyDescent="0.2">
      <c r="M43612">
        <v>0</v>
      </c>
      <c r="P43612" s="10"/>
      <c r="R43612" s="10"/>
      <c r="S43612" s="10"/>
      <c r="T43612" s="10"/>
    </row>
    <row r="43613" spans="13:20" x14ac:dyDescent="0.2">
      <c r="M43613">
        <v>0</v>
      </c>
      <c r="P43613" s="10"/>
      <c r="R43613" s="10"/>
      <c r="S43613" s="10"/>
      <c r="T43613" s="10"/>
    </row>
    <row r="43614" spans="13:20" x14ac:dyDescent="0.2">
      <c r="M43614">
        <v>1</v>
      </c>
      <c r="P43614" s="10"/>
      <c r="R43614" s="10"/>
      <c r="S43614" s="10"/>
      <c r="T43614" s="10"/>
    </row>
    <row r="43615" spans="13:20" x14ac:dyDescent="0.2">
      <c r="M43615">
        <v>0</v>
      </c>
      <c r="P43615" s="10"/>
      <c r="R43615" s="10"/>
      <c r="S43615" s="10"/>
      <c r="T43615" s="10"/>
    </row>
    <row r="43616" spans="13:20" x14ac:dyDescent="0.2">
      <c r="M43616">
        <v>0</v>
      </c>
      <c r="P43616" s="10"/>
      <c r="R43616" s="10"/>
      <c r="S43616" s="10"/>
      <c r="T43616" s="10"/>
    </row>
    <row r="43617" spans="13:20" x14ac:dyDescent="0.2">
      <c r="M43617">
        <v>1</v>
      </c>
      <c r="P43617" s="10"/>
      <c r="R43617" s="10"/>
      <c r="S43617" s="10"/>
      <c r="T43617" s="10"/>
    </row>
    <row r="43618" spans="13:20" x14ac:dyDescent="0.2">
      <c r="M43618">
        <v>0</v>
      </c>
      <c r="P43618" s="10"/>
      <c r="R43618" s="10"/>
      <c r="S43618" s="10"/>
      <c r="T43618" s="10"/>
    </row>
    <row r="43619" spans="13:20" x14ac:dyDescent="0.2">
      <c r="M43619">
        <v>0</v>
      </c>
      <c r="P43619" s="10"/>
      <c r="R43619" s="10"/>
      <c r="S43619" s="10"/>
      <c r="T43619" s="10"/>
    </row>
    <row r="43620" spans="13:20" x14ac:dyDescent="0.2">
      <c r="M43620">
        <v>0</v>
      </c>
      <c r="P43620" s="10"/>
      <c r="R43620" s="10"/>
      <c r="S43620" s="10"/>
      <c r="T43620" s="10"/>
    </row>
    <row r="43621" spans="13:20" x14ac:dyDescent="0.2">
      <c r="M43621">
        <v>1</v>
      </c>
      <c r="P43621" s="10"/>
      <c r="R43621" s="10"/>
      <c r="S43621" s="10"/>
      <c r="T43621" s="10"/>
    </row>
    <row r="43622" spans="13:20" x14ac:dyDescent="0.2">
      <c r="M43622">
        <v>0</v>
      </c>
      <c r="P43622" s="10"/>
      <c r="R43622" s="10"/>
      <c r="S43622" s="10"/>
      <c r="T43622" s="10"/>
    </row>
    <row r="43623" spans="13:20" x14ac:dyDescent="0.2">
      <c r="M43623">
        <v>1</v>
      </c>
      <c r="P43623" s="10"/>
      <c r="R43623" s="10"/>
      <c r="S43623" s="10"/>
      <c r="T43623" s="10"/>
    </row>
    <row r="43624" spans="13:20" x14ac:dyDescent="0.2">
      <c r="M43624">
        <v>0</v>
      </c>
      <c r="P43624" s="10"/>
      <c r="R43624" s="10"/>
      <c r="S43624" s="10"/>
      <c r="T43624" s="10"/>
    </row>
    <row r="43625" spans="13:20" x14ac:dyDescent="0.2">
      <c r="M43625">
        <v>1</v>
      </c>
      <c r="P43625" s="10"/>
      <c r="R43625" s="10"/>
      <c r="S43625" s="10"/>
      <c r="T43625" s="10"/>
    </row>
    <row r="43626" spans="13:20" x14ac:dyDescent="0.2">
      <c r="M43626">
        <v>0</v>
      </c>
      <c r="P43626" s="10"/>
      <c r="R43626" s="10"/>
      <c r="S43626" s="10"/>
      <c r="T43626" s="10"/>
    </row>
    <row r="43627" spans="13:20" x14ac:dyDescent="0.2">
      <c r="M43627">
        <v>0</v>
      </c>
      <c r="P43627" s="10"/>
      <c r="R43627" s="10"/>
      <c r="S43627" s="10"/>
      <c r="T43627" s="10"/>
    </row>
    <row r="43628" spans="13:20" x14ac:dyDescent="0.2">
      <c r="M43628">
        <v>1</v>
      </c>
      <c r="P43628" s="10"/>
      <c r="R43628" s="10"/>
      <c r="S43628" s="10"/>
      <c r="T43628" s="10"/>
    </row>
    <row r="43629" spans="13:20" x14ac:dyDescent="0.2">
      <c r="M43629">
        <v>0</v>
      </c>
      <c r="P43629" s="10"/>
      <c r="R43629" s="10"/>
      <c r="S43629" s="10"/>
      <c r="T43629" s="10"/>
    </row>
    <row r="43630" spans="13:20" x14ac:dyDescent="0.2">
      <c r="M43630">
        <v>1</v>
      </c>
      <c r="P43630" s="10"/>
      <c r="R43630" s="10"/>
      <c r="S43630" s="10"/>
      <c r="T43630" s="10"/>
    </row>
    <row r="43631" spans="13:20" x14ac:dyDescent="0.2">
      <c r="M43631">
        <v>0</v>
      </c>
      <c r="P43631" s="10"/>
      <c r="R43631" s="10"/>
      <c r="S43631" s="10"/>
      <c r="T43631" s="10"/>
    </row>
    <row r="43632" spans="13:20" x14ac:dyDescent="0.2">
      <c r="M43632">
        <v>0</v>
      </c>
      <c r="P43632" s="10"/>
      <c r="R43632" s="10"/>
      <c r="S43632" s="10"/>
      <c r="T43632" s="10"/>
    </row>
    <row r="43633" spans="13:20" x14ac:dyDescent="0.2">
      <c r="M43633">
        <v>1</v>
      </c>
      <c r="P43633" s="10"/>
      <c r="R43633" s="10"/>
      <c r="S43633" s="10"/>
      <c r="T43633" s="10"/>
    </row>
    <row r="43634" spans="13:20" x14ac:dyDescent="0.2">
      <c r="M43634">
        <v>0</v>
      </c>
      <c r="P43634" s="10"/>
      <c r="R43634" s="10"/>
      <c r="S43634" s="10"/>
      <c r="T43634" s="10"/>
    </row>
    <row r="43635" spans="13:20" x14ac:dyDescent="0.2">
      <c r="M43635">
        <v>0</v>
      </c>
      <c r="P43635" s="10"/>
      <c r="R43635" s="10"/>
      <c r="S43635" s="10"/>
      <c r="T43635" s="10"/>
    </row>
    <row r="43636" spans="13:20" x14ac:dyDescent="0.2">
      <c r="M43636">
        <v>1</v>
      </c>
      <c r="P43636" s="10"/>
      <c r="R43636" s="10"/>
      <c r="S43636" s="10"/>
      <c r="T43636" s="10"/>
    </row>
    <row r="43637" spans="13:20" x14ac:dyDescent="0.2">
      <c r="M43637">
        <v>0</v>
      </c>
      <c r="P43637" s="10"/>
      <c r="R43637" s="10"/>
      <c r="S43637" s="10"/>
      <c r="T43637" s="10"/>
    </row>
    <row r="43638" spans="13:20" x14ac:dyDescent="0.2">
      <c r="M43638">
        <v>0</v>
      </c>
      <c r="P43638" s="10"/>
      <c r="R43638" s="10"/>
      <c r="S43638" s="10"/>
      <c r="T43638" s="10"/>
    </row>
    <row r="43639" spans="13:20" x14ac:dyDescent="0.2">
      <c r="M43639">
        <v>1</v>
      </c>
      <c r="P43639" s="10"/>
      <c r="R43639" s="10"/>
      <c r="S43639" s="10"/>
      <c r="T43639" s="10"/>
    </row>
    <row r="43640" spans="13:20" x14ac:dyDescent="0.2">
      <c r="M43640">
        <v>0</v>
      </c>
      <c r="P43640" s="10"/>
      <c r="R43640" s="10"/>
      <c r="S43640" s="10"/>
      <c r="T43640" s="10"/>
    </row>
    <row r="43641" spans="13:20" x14ac:dyDescent="0.2">
      <c r="M43641">
        <v>0</v>
      </c>
      <c r="P43641" s="10"/>
      <c r="R43641" s="10"/>
      <c r="S43641" s="10"/>
      <c r="T43641" s="10"/>
    </row>
    <row r="43642" spans="13:20" x14ac:dyDescent="0.2">
      <c r="M43642">
        <v>1</v>
      </c>
      <c r="P43642" s="10"/>
      <c r="R43642" s="10"/>
      <c r="S43642" s="10"/>
      <c r="T43642" s="10"/>
    </row>
    <row r="43643" spans="13:20" x14ac:dyDescent="0.2">
      <c r="M43643">
        <v>0</v>
      </c>
      <c r="P43643" s="10"/>
      <c r="R43643" s="10"/>
      <c r="S43643" s="10"/>
      <c r="T43643" s="10"/>
    </row>
    <row r="43644" spans="13:20" x14ac:dyDescent="0.2">
      <c r="M43644">
        <v>1</v>
      </c>
      <c r="P43644" s="10"/>
      <c r="R43644" s="10"/>
      <c r="S43644" s="10"/>
      <c r="T43644" s="10"/>
    </row>
    <row r="43645" spans="13:20" x14ac:dyDescent="0.2">
      <c r="M43645">
        <v>0</v>
      </c>
      <c r="P43645" s="10"/>
      <c r="R43645" s="10"/>
      <c r="S43645" s="10"/>
      <c r="T43645" s="10"/>
    </row>
    <row r="43646" spans="13:20" x14ac:dyDescent="0.2">
      <c r="M43646">
        <v>0</v>
      </c>
      <c r="P43646" s="10"/>
      <c r="R43646" s="10"/>
      <c r="S43646" s="10"/>
      <c r="T43646" s="10"/>
    </row>
    <row r="43647" spans="13:20" x14ac:dyDescent="0.2">
      <c r="M43647">
        <v>1</v>
      </c>
      <c r="P43647" s="10"/>
      <c r="R43647" s="10"/>
      <c r="S43647" s="10"/>
      <c r="T43647" s="10"/>
    </row>
    <row r="43648" spans="13:20" x14ac:dyDescent="0.2">
      <c r="M43648">
        <v>0</v>
      </c>
      <c r="P43648" s="10"/>
      <c r="R43648" s="10"/>
      <c r="S43648" s="10"/>
      <c r="T43648" s="10"/>
    </row>
    <row r="43649" spans="13:20" x14ac:dyDescent="0.2">
      <c r="M43649">
        <v>1</v>
      </c>
      <c r="P43649" s="10"/>
      <c r="R43649" s="10"/>
      <c r="S43649" s="10"/>
      <c r="T43649" s="10"/>
    </row>
    <row r="43650" spans="13:20" x14ac:dyDescent="0.2">
      <c r="M43650">
        <v>0</v>
      </c>
      <c r="P43650" s="10"/>
      <c r="R43650" s="10"/>
      <c r="S43650" s="10"/>
      <c r="T43650" s="10"/>
    </row>
    <row r="43651" spans="13:20" x14ac:dyDescent="0.2">
      <c r="M43651">
        <v>1</v>
      </c>
      <c r="P43651" s="10"/>
      <c r="R43651" s="10"/>
      <c r="S43651" s="10"/>
      <c r="T43651" s="10"/>
    </row>
    <row r="43652" spans="13:20" x14ac:dyDescent="0.2">
      <c r="M43652">
        <v>0</v>
      </c>
      <c r="P43652" s="10"/>
      <c r="R43652" s="10"/>
      <c r="S43652" s="10"/>
      <c r="T43652" s="10"/>
    </row>
    <row r="43653" spans="13:20" x14ac:dyDescent="0.2">
      <c r="M43653">
        <v>0</v>
      </c>
      <c r="P43653" s="10"/>
      <c r="R43653" s="10"/>
      <c r="S43653" s="10"/>
      <c r="T43653" s="10"/>
    </row>
    <row r="43654" spans="13:20" x14ac:dyDescent="0.2">
      <c r="M43654">
        <v>0</v>
      </c>
      <c r="P43654" s="10"/>
      <c r="R43654" s="10"/>
      <c r="S43654" s="10"/>
      <c r="T43654" s="10"/>
    </row>
    <row r="43655" spans="13:20" x14ac:dyDescent="0.2">
      <c r="M43655">
        <v>0</v>
      </c>
      <c r="P43655" s="10"/>
      <c r="R43655" s="10"/>
      <c r="S43655" s="10"/>
      <c r="T43655" s="10"/>
    </row>
    <row r="43656" spans="13:20" x14ac:dyDescent="0.2">
      <c r="M43656">
        <v>0</v>
      </c>
      <c r="P43656" s="10"/>
      <c r="R43656" s="10"/>
      <c r="S43656" s="10"/>
      <c r="T43656" s="10"/>
    </row>
    <row r="43657" spans="13:20" x14ac:dyDescent="0.2">
      <c r="M43657">
        <v>0</v>
      </c>
      <c r="P43657" s="10"/>
      <c r="R43657" s="10"/>
      <c r="S43657" s="10"/>
      <c r="T43657" s="10"/>
    </row>
    <row r="43658" spans="13:20" x14ac:dyDescent="0.2">
      <c r="M43658">
        <v>0</v>
      </c>
      <c r="P43658" s="10"/>
      <c r="R43658" s="10"/>
      <c r="S43658" s="10"/>
      <c r="T43658" s="10"/>
    </row>
    <row r="43659" spans="13:20" x14ac:dyDescent="0.2">
      <c r="M43659">
        <v>0</v>
      </c>
      <c r="P43659" s="10"/>
      <c r="R43659" s="10"/>
      <c r="S43659" s="10"/>
      <c r="T43659" s="10"/>
    </row>
    <row r="43660" spans="13:20" x14ac:dyDescent="0.2">
      <c r="M43660">
        <v>0</v>
      </c>
      <c r="P43660" s="10"/>
      <c r="R43660" s="10"/>
      <c r="S43660" s="10"/>
      <c r="T43660" s="10"/>
    </row>
    <row r="43661" spans="13:20" x14ac:dyDescent="0.2">
      <c r="M43661">
        <v>0</v>
      </c>
      <c r="P43661" s="10"/>
      <c r="R43661" s="10"/>
      <c r="S43661" s="10"/>
      <c r="T43661" s="10"/>
    </row>
    <row r="43662" spans="13:20" x14ac:dyDescent="0.2">
      <c r="M43662">
        <v>0</v>
      </c>
      <c r="P43662" s="10"/>
      <c r="R43662" s="10"/>
      <c r="S43662" s="10"/>
      <c r="T43662" s="10"/>
    </row>
    <row r="43663" spans="13:20" x14ac:dyDescent="0.2">
      <c r="M43663">
        <v>0</v>
      </c>
      <c r="P43663" s="10"/>
      <c r="R43663" s="10"/>
      <c r="S43663" s="10"/>
      <c r="T43663" s="10"/>
    </row>
    <row r="43664" spans="13:20" x14ac:dyDescent="0.2">
      <c r="M43664">
        <v>0</v>
      </c>
      <c r="P43664" s="10"/>
      <c r="R43664" s="10"/>
      <c r="S43664" s="10"/>
      <c r="T43664" s="10"/>
    </row>
    <row r="43665" spans="13:20" x14ac:dyDescent="0.2">
      <c r="M43665">
        <v>0</v>
      </c>
      <c r="P43665" s="10"/>
      <c r="R43665" s="10"/>
      <c r="S43665" s="10"/>
      <c r="T43665" s="10"/>
    </row>
    <row r="43666" spans="13:20" x14ac:dyDescent="0.2">
      <c r="M43666">
        <v>0</v>
      </c>
      <c r="P43666" s="10"/>
      <c r="R43666" s="10"/>
      <c r="S43666" s="10"/>
      <c r="T43666" s="10"/>
    </row>
    <row r="43667" spans="13:20" x14ac:dyDescent="0.2">
      <c r="M43667">
        <v>0</v>
      </c>
      <c r="P43667" s="10"/>
      <c r="R43667" s="10"/>
      <c r="S43667" s="10"/>
      <c r="T43667" s="10"/>
    </row>
    <row r="43668" spans="13:20" x14ac:dyDescent="0.2">
      <c r="M43668">
        <v>0</v>
      </c>
      <c r="P43668" s="10"/>
      <c r="R43668" s="10"/>
      <c r="S43668" s="10"/>
      <c r="T43668" s="10"/>
    </row>
    <row r="43669" spans="13:20" x14ac:dyDescent="0.2">
      <c r="M43669">
        <v>0</v>
      </c>
      <c r="P43669" s="10"/>
      <c r="R43669" s="10"/>
      <c r="S43669" s="10"/>
      <c r="T43669" s="10"/>
    </row>
    <row r="43670" spans="13:20" x14ac:dyDescent="0.2">
      <c r="M43670">
        <v>0</v>
      </c>
      <c r="P43670" s="10"/>
      <c r="R43670" s="10"/>
      <c r="S43670" s="10"/>
      <c r="T43670" s="10"/>
    </row>
    <row r="43671" spans="13:20" x14ac:dyDescent="0.2">
      <c r="M43671">
        <v>0</v>
      </c>
      <c r="P43671" s="10"/>
      <c r="R43671" s="10"/>
      <c r="S43671" s="10"/>
      <c r="T43671" s="10"/>
    </row>
    <row r="43672" spans="13:20" x14ac:dyDescent="0.2">
      <c r="M43672">
        <v>0</v>
      </c>
      <c r="P43672" s="10"/>
      <c r="R43672" s="10"/>
      <c r="S43672" s="10"/>
      <c r="T43672" s="10"/>
    </row>
    <row r="43673" spans="13:20" x14ac:dyDescent="0.2">
      <c r="M43673">
        <v>0</v>
      </c>
      <c r="P43673" s="10"/>
      <c r="R43673" s="10"/>
      <c r="S43673" s="10"/>
      <c r="T43673" s="10"/>
    </row>
    <row r="43674" spans="13:20" x14ac:dyDescent="0.2">
      <c r="M43674">
        <v>0</v>
      </c>
      <c r="P43674" s="10"/>
      <c r="R43674" s="10"/>
      <c r="S43674" s="10"/>
      <c r="T43674" s="10"/>
    </row>
    <row r="43675" spans="13:20" x14ac:dyDescent="0.2">
      <c r="M43675">
        <v>0</v>
      </c>
      <c r="P43675" s="10"/>
      <c r="R43675" s="10"/>
      <c r="S43675" s="10"/>
      <c r="T43675" s="10"/>
    </row>
    <row r="43676" spans="13:20" x14ac:dyDescent="0.2">
      <c r="M43676">
        <v>0</v>
      </c>
      <c r="P43676" s="10"/>
      <c r="R43676" s="10"/>
      <c r="S43676" s="10"/>
      <c r="T43676" s="10"/>
    </row>
    <row r="43677" spans="13:20" x14ac:dyDescent="0.2">
      <c r="M43677">
        <v>0</v>
      </c>
      <c r="P43677" s="10"/>
      <c r="R43677" s="10"/>
      <c r="S43677" s="10"/>
      <c r="T43677" s="10"/>
    </row>
    <row r="43678" spans="13:20" x14ac:dyDescent="0.2">
      <c r="M43678">
        <v>0</v>
      </c>
      <c r="P43678" s="10"/>
      <c r="R43678" s="10"/>
      <c r="S43678" s="10"/>
      <c r="T43678" s="10"/>
    </row>
    <row r="43679" spans="13:20" x14ac:dyDescent="0.2">
      <c r="M43679">
        <v>0</v>
      </c>
      <c r="P43679" s="10"/>
      <c r="R43679" s="10"/>
      <c r="S43679" s="10"/>
      <c r="T43679" s="10"/>
    </row>
    <row r="43680" spans="13:20" x14ac:dyDescent="0.2">
      <c r="M43680">
        <v>0</v>
      </c>
      <c r="P43680" s="10"/>
      <c r="R43680" s="10"/>
      <c r="S43680" s="10"/>
      <c r="T43680" s="10"/>
    </row>
    <row r="43681" spans="13:20" x14ac:dyDescent="0.2">
      <c r="M43681">
        <v>0</v>
      </c>
      <c r="P43681" s="10"/>
      <c r="R43681" s="10"/>
      <c r="S43681" s="10"/>
      <c r="T43681" s="10"/>
    </row>
    <row r="43682" spans="13:20" x14ac:dyDescent="0.2">
      <c r="M43682">
        <v>0</v>
      </c>
      <c r="P43682" s="10"/>
      <c r="R43682" s="10"/>
      <c r="S43682" s="10"/>
      <c r="T43682" s="10"/>
    </row>
    <row r="43683" spans="13:20" x14ac:dyDescent="0.2">
      <c r="M43683">
        <v>0</v>
      </c>
      <c r="P43683" s="10"/>
      <c r="R43683" s="10"/>
      <c r="S43683" s="10"/>
      <c r="T43683" s="10"/>
    </row>
    <row r="43684" spans="13:20" x14ac:dyDescent="0.2">
      <c r="M43684">
        <v>0</v>
      </c>
      <c r="P43684" s="10"/>
      <c r="R43684" s="10"/>
      <c r="S43684" s="10"/>
      <c r="T43684" s="10"/>
    </row>
    <row r="43685" spans="13:20" x14ac:dyDescent="0.2">
      <c r="M43685">
        <v>0</v>
      </c>
      <c r="P43685" s="10"/>
      <c r="R43685" s="10"/>
      <c r="S43685" s="10"/>
      <c r="T43685" s="10"/>
    </row>
    <row r="43686" spans="13:20" x14ac:dyDescent="0.2">
      <c r="M43686">
        <v>0</v>
      </c>
      <c r="P43686" s="10"/>
      <c r="R43686" s="10"/>
      <c r="S43686" s="10"/>
      <c r="T43686" s="10"/>
    </row>
    <row r="43687" spans="13:20" x14ac:dyDescent="0.2">
      <c r="M43687">
        <v>0</v>
      </c>
      <c r="P43687" s="10"/>
      <c r="R43687" s="10"/>
      <c r="S43687" s="10"/>
      <c r="T43687" s="10"/>
    </row>
    <row r="43688" spans="13:20" x14ac:dyDescent="0.2">
      <c r="M43688">
        <v>0</v>
      </c>
      <c r="P43688" s="10"/>
      <c r="R43688" s="10"/>
      <c r="S43688" s="10"/>
      <c r="T43688" s="10"/>
    </row>
    <row r="43689" spans="13:20" x14ac:dyDescent="0.2">
      <c r="M43689">
        <v>0</v>
      </c>
      <c r="P43689" s="10"/>
      <c r="R43689" s="10"/>
      <c r="S43689" s="10"/>
      <c r="T43689" s="10"/>
    </row>
    <row r="43690" spans="13:20" x14ac:dyDescent="0.2">
      <c r="M43690">
        <v>0</v>
      </c>
      <c r="P43690" s="10"/>
      <c r="R43690" s="10"/>
      <c r="S43690" s="10"/>
      <c r="T43690" s="10"/>
    </row>
    <row r="43691" spans="13:20" x14ac:dyDescent="0.2">
      <c r="M43691">
        <v>0</v>
      </c>
      <c r="P43691" s="10"/>
      <c r="R43691" s="10"/>
      <c r="S43691" s="10"/>
      <c r="T43691" s="10"/>
    </row>
    <row r="43692" spans="13:20" x14ac:dyDescent="0.2">
      <c r="M43692">
        <v>0</v>
      </c>
      <c r="P43692" s="10"/>
      <c r="R43692" s="10"/>
      <c r="S43692" s="10"/>
      <c r="T43692" s="10"/>
    </row>
    <row r="43693" spans="13:20" x14ac:dyDescent="0.2">
      <c r="M43693">
        <v>0</v>
      </c>
      <c r="P43693" s="10"/>
      <c r="R43693" s="10"/>
      <c r="S43693" s="10"/>
      <c r="T43693" s="10"/>
    </row>
    <row r="43694" spans="13:20" x14ac:dyDescent="0.2">
      <c r="M43694">
        <v>0</v>
      </c>
      <c r="P43694" s="10"/>
      <c r="R43694" s="10"/>
      <c r="S43694" s="10"/>
      <c r="T43694" s="10"/>
    </row>
    <row r="43695" spans="13:20" x14ac:dyDescent="0.2">
      <c r="M43695">
        <v>0</v>
      </c>
      <c r="P43695" s="10"/>
      <c r="R43695" s="10"/>
      <c r="S43695" s="10"/>
      <c r="T43695" s="10"/>
    </row>
    <row r="43696" spans="13:20" x14ac:dyDescent="0.2">
      <c r="M43696">
        <v>0</v>
      </c>
      <c r="P43696" s="10"/>
      <c r="R43696" s="10"/>
      <c r="S43696" s="10"/>
      <c r="T43696" s="10"/>
    </row>
    <row r="43697" spans="13:20" x14ac:dyDescent="0.2">
      <c r="M43697">
        <v>0</v>
      </c>
      <c r="P43697" s="10"/>
      <c r="R43697" s="10"/>
      <c r="S43697" s="10"/>
      <c r="T43697" s="10"/>
    </row>
    <row r="43698" spans="13:20" x14ac:dyDescent="0.2">
      <c r="M43698">
        <v>1</v>
      </c>
      <c r="P43698" s="10"/>
      <c r="R43698" s="10"/>
      <c r="S43698" s="10"/>
      <c r="T43698" s="10"/>
    </row>
    <row r="43699" spans="13:20" x14ac:dyDescent="0.2">
      <c r="M43699">
        <v>0</v>
      </c>
      <c r="P43699" s="10"/>
      <c r="R43699" s="10"/>
      <c r="S43699" s="10"/>
      <c r="T43699" s="10"/>
    </row>
    <row r="43700" spans="13:20" x14ac:dyDescent="0.2">
      <c r="M43700">
        <v>1</v>
      </c>
      <c r="P43700" s="10"/>
      <c r="R43700" s="10"/>
      <c r="S43700" s="10"/>
      <c r="T43700" s="10"/>
    </row>
    <row r="43701" spans="13:20" x14ac:dyDescent="0.2">
      <c r="M43701">
        <v>0</v>
      </c>
      <c r="P43701" s="10"/>
      <c r="R43701" s="10"/>
      <c r="S43701" s="10"/>
      <c r="T43701" s="10"/>
    </row>
    <row r="43702" spans="13:20" x14ac:dyDescent="0.2">
      <c r="M43702">
        <v>0</v>
      </c>
      <c r="P43702" s="10"/>
      <c r="R43702" s="10"/>
      <c r="S43702" s="10"/>
      <c r="T43702" s="10"/>
    </row>
    <row r="43703" spans="13:20" x14ac:dyDescent="0.2">
      <c r="M43703">
        <v>1</v>
      </c>
      <c r="P43703" s="10"/>
      <c r="R43703" s="10"/>
      <c r="S43703" s="10"/>
      <c r="T43703" s="10"/>
    </row>
    <row r="43704" spans="13:20" x14ac:dyDescent="0.2">
      <c r="M43704">
        <v>0</v>
      </c>
      <c r="P43704" s="10"/>
      <c r="R43704" s="10"/>
      <c r="S43704" s="10"/>
      <c r="T43704" s="10"/>
    </row>
    <row r="43705" spans="13:20" x14ac:dyDescent="0.2">
      <c r="M43705">
        <v>1</v>
      </c>
      <c r="P43705" s="10"/>
      <c r="R43705" s="10"/>
      <c r="S43705" s="10"/>
      <c r="T43705" s="10"/>
    </row>
    <row r="43706" spans="13:20" x14ac:dyDescent="0.2">
      <c r="M43706">
        <v>0</v>
      </c>
      <c r="P43706" s="10"/>
      <c r="R43706" s="10"/>
      <c r="S43706" s="10"/>
      <c r="T43706" s="10"/>
    </row>
    <row r="43707" spans="13:20" x14ac:dyDescent="0.2">
      <c r="M43707">
        <v>0</v>
      </c>
      <c r="P43707" s="10"/>
      <c r="R43707" s="10"/>
      <c r="S43707" s="10"/>
      <c r="T43707" s="10"/>
    </row>
    <row r="43708" spans="13:20" x14ac:dyDescent="0.2">
      <c r="M43708">
        <v>1</v>
      </c>
      <c r="P43708" s="10"/>
      <c r="R43708" s="10"/>
      <c r="S43708" s="10"/>
      <c r="T43708" s="10"/>
    </row>
    <row r="43709" spans="13:20" x14ac:dyDescent="0.2">
      <c r="M43709">
        <v>0</v>
      </c>
      <c r="P43709" s="10"/>
      <c r="R43709" s="10"/>
      <c r="S43709" s="10"/>
      <c r="T43709" s="10"/>
    </row>
    <row r="43710" spans="13:20" x14ac:dyDescent="0.2">
      <c r="M43710">
        <v>0</v>
      </c>
      <c r="P43710" s="10"/>
      <c r="R43710" s="10"/>
      <c r="S43710" s="10"/>
      <c r="T43710" s="10"/>
    </row>
    <row r="43711" spans="13:20" x14ac:dyDescent="0.2">
      <c r="M43711">
        <v>0</v>
      </c>
      <c r="P43711" s="10"/>
      <c r="R43711" s="10"/>
      <c r="S43711" s="10"/>
      <c r="T43711" s="10"/>
    </row>
    <row r="43712" spans="13:20" x14ac:dyDescent="0.2">
      <c r="M43712">
        <v>1</v>
      </c>
      <c r="P43712" s="10"/>
      <c r="R43712" s="10"/>
      <c r="S43712" s="10"/>
      <c r="T43712" s="10"/>
    </row>
    <row r="43713" spans="13:20" x14ac:dyDescent="0.2">
      <c r="M43713">
        <v>0</v>
      </c>
      <c r="P43713" s="10"/>
      <c r="R43713" s="10"/>
      <c r="S43713" s="10"/>
      <c r="T43713" s="10"/>
    </row>
    <row r="43714" spans="13:20" x14ac:dyDescent="0.2">
      <c r="M43714">
        <v>1</v>
      </c>
      <c r="P43714" s="10"/>
      <c r="R43714" s="10"/>
      <c r="S43714" s="10"/>
      <c r="T43714" s="10"/>
    </row>
    <row r="43715" spans="13:20" x14ac:dyDescent="0.2">
      <c r="M43715">
        <v>0</v>
      </c>
      <c r="P43715" s="10"/>
      <c r="R43715" s="10"/>
      <c r="S43715" s="10"/>
      <c r="T43715" s="10"/>
    </row>
    <row r="43716" spans="13:20" x14ac:dyDescent="0.2">
      <c r="M43716">
        <v>0</v>
      </c>
      <c r="P43716" s="10"/>
      <c r="R43716" s="10"/>
      <c r="S43716" s="10"/>
      <c r="T43716" s="10"/>
    </row>
    <row r="43717" spans="13:20" x14ac:dyDescent="0.2">
      <c r="M43717">
        <v>1</v>
      </c>
      <c r="P43717" s="10"/>
      <c r="R43717" s="10"/>
      <c r="S43717" s="10"/>
      <c r="T43717" s="10"/>
    </row>
    <row r="43718" spans="13:20" x14ac:dyDescent="0.2">
      <c r="M43718">
        <v>0</v>
      </c>
      <c r="P43718" s="10"/>
      <c r="R43718" s="10"/>
      <c r="S43718" s="10"/>
      <c r="T43718" s="10"/>
    </row>
    <row r="43719" spans="13:20" x14ac:dyDescent="0.2">
      <c r="M43719">
        <v>1</v>
      </c>
      <c r="P43719" s="10"/>
      <c r="R43719" s="10"/>
      <c r="S43719" s="10"/>
      <c r="T43719" s="10"/>
    </row>
    <row r="43720" spans="13:20" x14ac:dyDescent="0.2">
      <c r="M43720">
        <v>0</v>
      </c>
      <c r="P43720" s="10"/>
      <c r="R43720" s="10"/>
      <c r="S43720" s="10"/>
      <c r="T43720" s="10"/>
    </row>
    <row r="43721" spans="13:20" x14ac:dyDescent="0.2">
      <c r="M43721">
        <v>0</v>
      </c>
      <c r="P43721" s="10"/>
      <c r="R43721" s="10"/>
      <c r="S43721" s="10"/>
      <c r="T43721" s="10"/>
    </row>
    <row r="43722" spans="13:20" x14ac:dyDescent="0.2">
      <c r="M43722">
        <v>1</v>
      </c>
      <c r="P43722" s="10"/>
      <c r="R43722" s="10"/>
      <c r="S43722" s="10"/>
      <c r="T43722" s="10"/>
    </row>
    <row r="43723" spans="13:20" x14ac:dyDescent="0.2">
      <c r="M43723">
        <v>0</v>
      </c>
      <c r="P43723" s="10"/>
      <c r="R43723" s="10"/>
      <c r="S43723" s="10"/>
      <c r="T43723" s="10"/>
    </row>
    <row r="43724" spans="13:20" x14ac:dyDescent="0.2">
      <c r="M43724">
        <v>0</v>
      </c>
      <c r="P43724" s="10"/>
      <c r="R43724" s="10"/>
      <c r="S43724" s="10"/>
      <c r="T43724" s="10"/>
    </row>
    <row r="43725" spans="13:20" x14ac:dyDescent="0.2">
      <c r="M43725">
        <v>1</v>
      </c>
      <c r="P43725" s="10"/>
      <c r="R43725" s="10"/>
      <c r="S43725" s="10"/>
      <c r="T43725" s="10"/>
    </row>
    <row r="43726" spans="13:20" x14ac:dyDescent="0.2">
      <c r="M43726">
        <v>0</v>
      </c>
      <c r="P43726" s="10"/>
      <c r="R43726" s="10"/>
      <c r="S43726" s="10"/>
      <c r="T43726" s="10"/>
    </row>
    <row r="43727" spans="13:20" x14ac:dyDescent="0.2">
      <c r="M43727">
        <v>1</v>
      </c>
      <c r="P43727" s="10"/>
      <c r="R43727" s="10"/>
      <c r="S43727" s="10"/>
      <c r="T43727" s="10"/>
    </row>
    <row r="43728" spans="13:20" x14ac:dyDescent="0.2">
      <c r="M43728">
        <v>0</v>
      </c>
      <c r="P43728" s="10"/>
      <c r="R43728" s="10"/>
      <c r="S43728" s="10"/>
      <c r="T43728" s="10"/>
    </row>
    <row r="43729" spans="13:20" x14ac:dyDescent="0.2">
      <c r="M43729">
        <v>0</v>
      </c>
      <c r="P43729" s="10"/>
      <c r="R43729" s="10"/>
      <c r="S43729" s="10"/>
      <c r="T43729" s="10"/>
    </row>
    <row r="43730" spans="13:20" x14ac:dyDescent="0.2">
      <c r="M43730">
        <v>1</v>
      </c>
      <c r="P43730" s="10"/>
      <c r="R43730" s="10"/>
      <c r="S43730" s="10"/>
      <c r="T43730" s="10"/>
    </row>
    <row r="43731" spans="13:20" x14ac:dyDescent="0.2">
      <c r="M43731">
        <v>0</v>
      </c>
      <c r="P43731" s="10"/>
      <c r="R43731" s="10"/>
      <c r="S43731" s="10"/>
      <c r="T43731" s="10"/>
    </row>
    <row r="43732" spans="13:20" x14ac:dyDescent="0.2">
      <c r="M43732">
        <v>0</v>
      </c>
      <c r="P43732" s="10"/>
      <c r="R43732" s="10"/>
      <c r="S43732" s="10"/>
      <c r="T43732" s="10"/>
    </row>
    <row r="43733" spans="13:20" x14ac:dyDescent="0.2">
      <c r="M43733">
        <v>1</v>
      </c>
      <c r="P43733" s="10"/>
      <c r="R43733" s="10"/>
      <c r="S43733" s="10"/>
      <c r="T43733" s="10"/>
    </row>
    <row r="43734" spans="13:20" x14ac:dyDescent="0.2">
      <c r="M43734">
        <v>0</v>
      </c>
      <c r="P43734" s="10"/>
      <c r="R43734" s="10"/>
      <c r="S43734" s="10"/>
      <c r="T43734" s="10"/>
    </row>
    <row r="43735" spans="13:20" x14ac:dyDescent="0.2">
      <c r="M43735">
        <v>1</v>
      </c>
      <c r="P43735" s="10"/>
      <c r="R43735" s="10"/>
      <c r="S43735" s="10"/>
      <c r="T43735" s="10"/>
    </row>
    <row r="43736" spans="13:20" x14ac:dyDescent="0.2">
      <c r="M43736">
        <v>0</v>
      </c>
      <c r="P43736" s="10"/>
      <c r="R43736" s="10"/>
      <c r="S43736" s="10"/>
      <c r="T43736" s="10"/>
    </row>
    <row r="43737" spans="13:20" x14ac:dyDescent="0.2">
      <c r="M43737">
        <v>0</v>
      </c>
      <c r="P43737" s="10"/>
      <c r="R43737" s="10"/>
      <c r="S43737" s="10"/>
      <c r="T43737" s="10"/>
    </row>
    <row r="43738" spans="13:20" x14ac:dyDescent="0.2">
      <c r="M43738">
        <v>1</v>
      </c>
      <c r="P43738" s="10"/>
      <c r="R43738" s="10"/>
      <c r="S43738" s="10"/>
      <c r="T43738" s="10"/>
    </row>
    <row r="43739" spans="13:20" x14ac:dyDescent="0.2">
      <c r="M43739">
        <v>0</v>
      </c>
      <c r="P43739" s="10"/>
      <c r="R43739" s="10"/>
      <c r="S43739" s="10"/>
      <c r="T43739" s="10"/>
    </row>
    <row r="43740" spans="13:20" x14ac:dyDescent="0.2">
      <c r="M43740">
        <v>0</v>
      </c>
      <c r="P43740" s="10"/>
      <c r="R43740" s="10"/>
      <c r="S43740" s="10"/>
      <c r="T43740" s="10"/>
    </row>
    <row r="43741" spans="13:20" x14ac:dyDescent="0.2">
      <c r="M43741">
        <v>1</v>
      </c>
      <c r="P43741" s="10"/>
      <c r="R43741" s="10"/>
      <c r="S43741" s="10"/>
      <c r="T43741" s="10"/>
    </row>
    <row r="43742" spans="13:20" x14ac:dyDescent="0.2">
      <c r="M43742">
        <v>0</v>
      </c>
      <c r="P43742" s="10"/>
      <c r="R43742" s="10"/>
      <c r="S43742" s="10"/>
      <c r="T43742" s="10"/>
    </row>
    <row r="43743" spans="13:20" x14ac:dyDescent="0.2">
      <c r="M43743">
        <v>0</v>
      </c>
      <c r="P43743" s="10"/>
      <c r="R43743" s="10"/>
      <c r="S43743" s="10"/>
      <c r="T43743" s="10"/>
    </row>
    <row r="43744" spans="13:20" x14ac:dyDescent="0.2">
      <c r="M43744">
        <v>0</v>
      </c>
      <c r="P43744" s="10"/>
      <c r="R43744" s="10"/>
      <c r="S43744" s="10"/>
      <c r="T43744" s="10"/>
    </row>
    <row r="43745" spans="13:20" x14ac:dyDescent="0.2">
      <c r="M43745">
        <v>1</v>
      </c>
      <c r="P43745" s="10"/>
      <c r="R43745" s="10"/>
      <c r="S43745" s="10"/>
      <c r="T43745" s="10"/>
    </row>
    <row r="43746" spans="13:20" x14ac:dyDescent="0.2">
      <c r="M43746">
        <v>0</v>
      </c>
      <c r="P43746" s="10"/>
      <c r="R43746" s="10"/>
      <c r="S43746" s="10"/>
      <c r="T43746" s="10"/>
    </row>
    <row r="43747" spans="13:20" x14ac:dyDescent="0.2">
      <c r="M43747">
        <v>1</v>
      </c>
      <c r="P43747" s="10"/>
      <c r="R43747" s="10"/>
      <c r="S43747" s="10"/>
      <c r="T43747" s="10"/>
    </row>
    <row r="43748" spans="13:20" x14ac:dyDescent="0.2">
      <c r="M43748">
        <v>0</v>
      </c>
      <c r="P43748" s="10"/>
      <c r="R43748" s="10"/>
      <c r="S43748" s="10"/>
      <c r="T43748" s="10"/>
    </row>
    <row r="43749" spans="13:20" x14ac:dyDescent="0.2">
      <c r="M43749">
        <v>0</v>
      </c>
      <c r="P43749" s="10"/>
      <c r="R43749" s="10"/>
      <c r="S43749" s="10"/>
      <c r="T43749" s="10"/>
    </row>
    <row r="43750" spans="13:20" x14ac:dyDescent="0.2">
      <c r="M43750">
        <v>1</v>
      </c>
      <c r="P43750" s="10"/>
      <c r="R43750" s="10"/>
      <c r="S43750" s="10"/>
      <c r="T43750" s="10"/>
    </row>
    <row r="43751" spans="13:20" x14ac:dyDescent="0.2">
      <c r="M43751">
        <v>0</v>
      </c>
      <c r="P43751" s="10"/>
      <c r="R43751" s="10"/>
      <c r="S43751" s="10"/>
      <c r="T43751" s="10"/>
    </row>
    <row r="43752" spans="13:20" x14ac:dyDescent="0.2">
      <c r="M43752">
        <v>0</v>
      </c>
      <c r="P43752" s="10"/>
      <c r="R43752" s="10"/>
      <c r="S43752" s="10"/>
      <c r="T43752" s="10"/>
    </row>
    <row r="43753" spans="13:20" x14ac:dyDescent="0.2">
      <c r="M43753">
        <v>1</v>
      </c>
      <c r="P43753" s="10"/>
      <c r="R43753" s="10"/>
      <c r="S43753" s="10"/>
      <c r="T43753" s="10"/>
    </row>
    <row r="43754" spans="13:20" x14ac:dyDescent="0.2">
      <c r="M43754">
        <v>0</v>
      </c>
      <c r="P43754" s="10"/>
      <c r="R43754" s="10"/>
      <c r="S43754" s="10"/>
      <c r="T43754" s="10"/>
    </row>
    <row r="43755" spans="13:20" x14ac:dyDescent="0.2">
      <c r="M43755">
        <v>1</v>
      </c>
      <c r="P43755" s="10"/>
      <c r="R43755" s="10"/>
      <c r="S43755" s="10"/>
      <c r="T43755" s="10"/>
    </row>
    <row r="43756" spans="13:20" x14ac:dyDescent="0.2">
      <c r="M43756">
        <v>0</v>
      </c>
      <c r="P43756" s="10"/>
      <c r="R43756" s="10"/>
      <c r="S43756" s="10"/>
      <c r="T43756" s="10"/>
    </row>
    <row r="43757" spans="13:20" x14ac:dyDescent="0.2">
      <c r="M43757">
        <v>0</v>
      </c>
      <c r="P43757" s="10"/>
      <c r="R43757" s="10"/>
      <c r="S43757" s="10"/>
      <c r="T43757" s="10"/>
    </row>
    <row r="43758" spans="13:20" x14ac:dyDescent="0.2">
      <c r="M43758">
        <v>1</v>
      </c>
      <c r="P43758" s="10"/>
      <c r="R43758" s="10"/>
      <c r="S43758" s="10"/>
      <c r="T43758" s="10"/>
    </row>
    <row r="43759" spans="13:20" x14ac:dyDescent="0.2">
      <c r="M43759">
        <v>0</v>
      </c>
      <c r="P43759" s="10"/>
      <c r="R43759" s="10"/>
      <c r="S43759" s="10"/>
      <c r="T43759" s="10"/>
    </row>
    <row r="43760" spans="13:20" x14ac:dyDescent="0.2">
      <c r="M43760">
        <v>0</v>
      </c>
      <c r="P43760" s="10"/>
      <c r="R43760" s="10"/>
      <c r="S43760" s="10"/>
      <c r="T43760" s="10"/>
    </row>
    <row r="43761" spans="13:20" x14ac:dyDescent="0.2">
      <c r="M43761">
        <v>1</v>
      </c>
      <c r="P43761" s="10"/>
      <c r="R43761" s="10"/>
      <c r="S43761" s="10"/>
      <c r="T43761" s="10"/>
    </row>
    <row r="43762" spans="13:20" x14ac:dyDescent="0.2">
      <c r="M43762">
        <v>0</v>
      </c>
      <c r="P43762" s="10"/>
      <c r="R43762" s="10"/>
      <c r="S43762" s="10"/>
      <c r="T43762" s="10"/>
    </row>
    <row r="43763" spans="13:20" x14ac:dyDescent="0.2">
      <c r="M43763">
        <v>0</v>
      </c>
      <c r="P43763" s="10"/>
      <c r="R43763" s="10"/>
      <c r="S43763" s="10"/>
      <c r="T43763" s="10"/>
    </row>
    <row r="43764" spans="13:20" x14ac:dyDescent="0.2">
      <c r="M43764">
        <v>1</v>
      </c>
      <c r="P43764" s="10"/>
      <c r="R43764" s="10"/>
      <c r="S43764" s="10"/>
      <c r="T43764" s="10"/>
    </row>
    <row r="43765" spans="13:20" x14ac:dyDescent="0.2">
      <c r="M43765">
        <v>0</v>
      </c>
      <c r="P43765" s="10"/>
      <c r="R43765" s="10"/>
      <c r="S43765" s="10"/>
      <c r="T43765" s="10"/>
    </row>
    <row r="43766" spans="13:20" x14ac:dyDescent="0.2">
      <c r="M43766">
        <v>1</v>
      </c>
      <c r="P43766" s="10"/>
      <c r="R43766" s="10"/>
      <c r="S43766" s="10"/>
      <c r="T43766" s="10"/>
    </row>
    <row r="43767" spans="13:20" x14ac:dyDescent="0.2">
      <c r="M43767">
        <v>0</v>
      </c>
      <c r="P43767" s="10"/>
      <c r="R43767" s="10"/>
      <c r="S43767" s="10"/>
      <c r="T43767" s="10"/>
    </row>
    <row r="43768" spans="13:20" x14ac:dyDescent="0.2">
      <c r="M43768">
        <v>1</v>
      </c>
      <c r="P43768" s="10"/>
      <c r="R43768" s="10"/>
      <c r="S43768" s="10"/>
      <c r="T43768" s="10"/>
    </row>
    <row r="43769" spans="13:20" x14ac:dyDescent="0.2">
      <c r="M43769">
        <v>0</v>
      </c>
      <c r="P43769" s="10"/>
      <c r="R43769" s="10"/>
      <c r="S43769" s="10"/>
      <c r="T43769" s="10"/>
    </row>
    <row r="43770" spans="13:20" x14ac:dyDescent="0.2">
      <c r="M43770">
        <v>1</v>
      </c>
      <c r="P43770" s="10"/>
      <c r="R43770" s="10"/>
      <c r="S43770" s="10"/>
      <c r="T43770" s="10"/>
    </row>
    <row r="43771" spans="13:20" x14ac:dyDescent="0.2">
      <c r="M43771">
        <v>0</v>
      </c>
      <c r="P43771" s="10"/>
      <c r="R43771" s="10"/>
      <c r="S43771" s="10"/>
      <c r="T43771" s="10"/>
    </row>
    <row r="43772" spans="13:20" x14ac:dyDescent="0.2">
      <c r="M43772">
        <v>0</v>
      </c>
      <c r="P43772" s="10"/>
      <c r="R43772" s="10"/>
      <c r="S43772" s="10"/>
      <c r="T43772" s="10"/>
    </row>
    <row r="43773" spans="13:20" x14ac:dyDescent="0.2">
      <c r="M43773">
        <v>1</v>
      </c>
      <c r="P43773" s="10"/>
      <c r="R43773" s="10"/>
      <c r="S43773" s="10"/>
      <c r="T43773" s="10"/>
    </row>
    <row r="43774" spans="13:20" x14ac:dyDescent="0.2">
      <c r="M43774">
        <v>0</v>
      </c>
      <c r="P43774" s="10"/>
      <c r="R43774" s="10"/>
      <c r="S43774" s="10"/>
      <c r="T43774" s="10"/>
    </row>
    <row r="43775" spans="13:20" x14ac:dyDescent="0.2">
      <c r="M43775">
        <v>1</v>
      </c>
      <c r="P43775" s="10"/>
      <c r="R43775" s="10"/>
      <c r="S43775" s="10"/>
      <c r="T43775" s="10"/>
    </row>
    <row r="43776" spans="13:20" x14ac:dyDescent="0.2">
      <c r="M43776">
        <v>0</v>
      </c>
      <c r="P43776" s="10"/>
      <c r="R43776" s="10"/>
      <c r="S43776" s="10"/>
      <c r="T43776" s="10"/>
    </row>
    <row r="43777" spans="13:20" x14ac:dyDescent="0.2">
      <c r="M43777">
        <v>0</v>
      </c>
      <c r="P43777" s="10"/>
      <c r="R43777" s="10"/>
      <c r="S43777" s="10"/>
      <c r="T43777" s="10"/>
    </row>
    <row r="43778" spans="13:20" x14ac:dyDescent="0.2">
      <c r="M43778">
        <v>0</v>
      </c>
      <c r="P43778" s="10"/>
      <c r="R43778" s="10"/>
      <c r="S43778" s="10"/>
      <c r="T43778" s="10"/>
    </row>
    <row r="43779" spans="13:20" x14ac:dyDescent="0.2">
      <c r="M43779">
        <v>1</v>
      </c>
      <c r="P43779" s="10"/>
      <c r="R43779" s="10"/>
      <c r="S43779" s="10"/>
      <c r="T43779" s="10"/>
    </row>
    <row r="43780" spans="13:20" x14ac:dyDescent="0.2">
      <c r="M43780">
        <v>0</v>
      </c>
      <c r="P43780" s="10"/>
      <c r="R43780" s="10"/>
      <c r="S43780" s="10"/>
      <c r="T43780" s="10"/>
    </row>
    <row r="43781" spans="13:20" x14ac:dyDescent="0.2">
      <c r="M43781">
        <v>1</v>
      </c>
      <c r="P43781" s="10"/>
      <c r="R43781" s="10"/>
      <c r="S43781" s="10"/>
      <c r="T43781" s="10"/>
    </row>
    <row r="43782" spans="13:20" x14ac:dyDescent="0.2">
      <c r="M43782">
        <v>0</v>
      </c>
      <c r="P43782" s="10"/>
      <c r="R43782" s="10"/>
      <c r="S43782" s="10"/>
      <c r="T43782" s="10"/>
    </row>
    <row r="43783" spans="13:20" x14ac:dyDescent="0.2">
      <c r="M43783">
        <v>0</v>
      </c>
      <c r="P43783" s="10"/>
      <c r="R43783" s="10"/>
      <c r="S43783" s="10"/>
      <c r="T43783" s="10"/>
    </row>
    <row r="43784" spans="13:20" x14ac:dyDescent="0.2">
      <c r="M43784">
        <v>0</v>
      </c>
      <c r="P43784" s="10"/>
      <c r="R43784" s="10"/>
      <c r="S43784" s="10"/>
      <c r="T43784" s="10"/>
    </row>
    <row r="43785" spans="13:20" x14ac:dyDescent="0.2">
      <c r="M43785">
        <v>1</v>
      </c>
      <c r="P43785" s="10"/>
      <c r="R43785" s="10"/>
      <c r="S43785" s="10"/>
      <c r="T43785" s="10"/>
    </row>
    <row r="43786" spans="13:20" x14ac:dyDescent="0.2">
      <c r="M43786">
        <v>0</v>
      </c>
      <c r="P43786" s="10"/>
      <c r="R43786" s="10"/>
      <c r="S43786" s="10"/>
      <c r="T43786" s="10"/>
    </row>
    <row r="43787" spans="13:20" x14ac:dyDescent="0.2">
      <c r="M43787">
        <v>1</v>
      </c>
      <c r="P43787" s="10"/>
      <c r="R43787" s="10"/>
      <c r="S43787" s="10"/>
      <c r="T43787" s="10"/>
    </row>
    <row r="43788" spans="13:20" x14ac:dyDescent="0.2">
      <c r="M43788">
        <v>0</v>
      </c>
      <c r="P43788" s="10"/>
      <c r="R43788" s="10"/>
      <c r="S43788" s="10"/>
      <c r="T43788" s="10"/>
    </row>
    <row r="43789" spans="13:20" x14ac:dyDescent="0.2">
      <c r="M43789">
        <v>0</v>
      </c>
      <c r="P43789" s="10"/>
      <c r="R43789" s="10"/>
      <c r="S43789" s="10"/>
      <c r="T43789" s="10"/>
    </row>
    <row r="43790" spans="13:20" x14ac:dyDescent="0.2">
      <c r="M43790">
        <v>1</v>
      </c>
      <c r="P43790" s="10"/>
      <c r="R43790" s="10"/>
      <c r="S43790" s="10"/>
      <c r="T43790" s="10"/>
    </row>
    <row r="43791" spans="13:20" x14ac:dyDescent="0.2">
      <c r="M43791">
        <v>0</v>
      </c>
      <c r="P43791" s="10"/>
      <c r="R43791" s="10"/>
      <c r="S43791" s="10"/>
      <c r="T43791" s="10"/>
    </row>
    <row r="43792" spans="13:20" x14ac:dyDescent="0.2">
      <c r="M43792">
        <v>0</v>
      </c>
      <c r="P43792" s="10"/>
      <c r="R43792" s="10"/>
      <c r="S43792" s="10"/>
      <c r="T43792" s="10"/>
    </row>
    <row r="43793" spans="13:20" x14ac:dyDescent="0.2">
      <c r="M43793">
        <v>1</v>
      </c>
      <c r="P43793" s="10"/>
      <c r="R43793" s="10"/>
      <c r="S43793" s="10"/>
      <c r="T43793" s="10"/>
    </row>
    <row r="43794" spans="13:20" x14ac:dyDescent="0.2">
      <c r="M43794">
        <v>0</v>
      </c>
      <c r="P43794" s="10"/>
      <c r="R43794" s="10"/>
      <c r="S43794" s="10"/>
      <c r="T43794" s="10"/>
    </row>
    <row r="43795" spans="13:20" x14ac:dyDescent="0.2">
      <c r="M43795">
        <v>1</v>
      </c>
      <c r="P43795" s="10"/>
      <c r="R43795" s="10"/>
      <c r="S43795" s="10"/>
      <c r="T43795" s="10"/>
    </row>
    <row r="43796" spans="13:20" x14ac:dyDescent="0.2">
      <c r="M43796">
        <v>0</v>
      </c>
      <c r="P43796" s="10"/>
      <c r="R43796" s="10"/>
      <c r="S43796" s="10"/>
      <c r="T43796" s="10"/>
    </row>
    <row r="43797" spans="13:20" x14ac:dyDescent="0.2">
      <c r="M43797">
        <v>0</v>
      </c>
      <c r="P43797" s="10"/>
      <c r="R43797" s="10"/>
      <c r="S43797" s="10"/>
      <c r="T43797" s="10"/>
    </row>
    <row r="43798" spans="13:20" x14ac:dyDescent="0.2">
      <c r="M43798">
        <v>0</v>
      </c>
      <c r="P43798" s="10"/>
      <c r="R43798" s="10"/>
      <c r="S43798" s="10"/>
      <c r="T43798" s="10"/>
    </row>
    <row r="43799" spans="13:20" x14ac:dyDescent="0.2">
      <c r="M43799">
        <v>1</v>
      </c>
      <c r="P43799" s="10"/>
      <c r="R43799" s="10"/>
      <c r="S43799" s="10"/>
      <c r="T43799" s="10"/>
    </row>
    <row r="43800" spans="13:20" x14ac:dyDescent="0.2">
      <c r="M43800">
        <v>0</v>
      </c>
      <c r="P43800" s="10"/>
      <c r="R43800" s="10"/>
      <c r="S43800" s="10"/>
      <c r="T43800" s="10"/>
    </row>
    <row r="43801" spans="13:20" x14ac:dyDescent="0.2">
      <c r="M43801">
        <v>0</v>
      </c>
      <c r="P43801" s="10"/>
      <c r="R43801" s="10"/>
      <c r="S43801" s="10"/>
      <c r="T43801" s="10"/>
    </row>
    <row r="43802" spans="13:20" x14ac:dyDescent="0.2">
      <c r="M43802">
        <v>1</v>
      </c>
      <c r="P43802" s="10"/>
      <c r="R43802" s="10"/>
      <c r="S43802" s="10"/>
      <c r="T43802" s="10"/>
    </row>
    <row r="43803" spans="13:20" x14ac:dyDescent="0.2">
      <c r="M43803">
        <v>0</v>
      </c>
      <c r="P43803" s="10"/>
      <c r="R43803" s="10"/>
      <c r="S43803" s="10"/>
      <c r="T43803" s="10"/>
    </row>
    <row r="43804" spans="13:20" x14ac:dyDescent="0.2">
      <c r="M43804">
        <v>1</v>
      </c>
      <c r="P43804" s="10"/>
      <c r="R43804" s="10"/>
      <c r="S43804" s="10"/>
      <c r="T43804" s="10"/>
    </row>
    <row r="43805" spans="13:20" x14ac:dyDescent="0.2">
      <c r="M43805">
        <v>0</v>
      </c>
      <c r="P43805" s="10"/>
      <c r="R43805" s="10"/>
      <c r="S43805" s="10"/>
      <c r="T43805" s="10"/>
    </row>
    <row r="43806" spans="13:20" x14ac:dyDescent="0.2">
      <c r="M43806">
        <v>0</v>
      </c>
      <c r="P43806" s="10"/>
      <c r="R43806" s="10"/>
      <c r="S43806" s="10"/>
      <c r="T43806" s="10"/>
    </row>
    <row r="43807" spans="13:20" x14ac:dyDescent="0.2">
      <c r="M43807">
        <v>1</v>
      </c>
      <c r="P43807" s="10"/>
      <c r="R43807" s="10"/>
      <c r="S43807" s="10"/>
      <c r="T43807" s="10"/>
    </row>
    <row r="43808" spans="13:20" x14ac:dyDescent="0.2">
      <c r="M43808">
        <v>0</v>
      </c>
      <c r="P43808" s="10"/>
      <c r="R43808" s="10"/>
      <c r="S43808" s="10"/>
      <c r="T43808" s="10"/>
    </row>
    <row r="43809" spans="13:20" x14ac:dyDescent="0.2">
      <c r="M43809">
        <v>1</v>
      </c>
      <c r="P43809" s="10"/>
      <c r="R43809" s="10"/>
      <c r="S43809" s="10"/>
      <c r="T43809" s="10"/>
    </row>
    <row r="43810" spans="13:20" x14ac:dyDescent="0.2">
      <c r="M43810">
        <v>0</v>
      </c>
      <c r="P43810" s="10"/>
      <c r="R43810" s="10"/>
      <c r="S43810" s="10"/>
      <c r="T43810" s="10"/>
    </row>
    <row r="43811" spans="13:20" x14ac:dyDescent="0.2">
      <c r="M43811">
        <v>0</v>
      </c>
      <c r="P43811" s="10"/>
      <c r="R43811" s="10"/>
      <c r="S43811" s="10"/>
      <c r="T43811" s="10"/>
    </row>
    <row r="43812" spans="13:20" x14ac:dyDescent="0.2">
      <c r="M43812">
        <v>1</v>
      </c>
      <c r="P43812" s="10"/>
      <c r="R43812" s="10"/>
      <c r="S43812" s="10"/>
      <c r="T43812" s="10"/>
    </row>
    <row r="43813" spans="13:20" x14ac:dyDescent="0.2">
      <c r="M43813">
        <v>0</v>
      </c>
      <c r="P43813" s="10"/>
      <c r="R43813" s="10"/>
      <c r="S43813" s="10"/>
      <c r="T43813" s="10"/>
    </row>
    <row r="43814" spans="13:20" x14ac:dyDescent="0.2">
      <c r="M43814">
        <v>0</v>
      </c>
      <c r="P43814" s="10"/>
      <c r="R43814" s="10"/>
      <c r="S43814" s="10"/>
      <c r="T43814" s="10"/>
    </row>
    <row r="43815" spans="13:20" x14ac:dyDescent="0.2">
      <c r="M43815">
        <v>1</v>
      </c>
      <c r="P43815" s="10"/>
      <c r="R43815" s="10"/>
      <c r="S43815" s="10"/>
      <c r="T43815" s="10"/>
    </row>
    <row r="43816" spans="13:20" x14ac:dyDescent="0.2">
      <c r="M43816">
        <v>0</v>
      </c>
      <c r="P43816" s="10"/>
      <c r="R43816" s="10"/>
      <c r="S43816" s="10"/>
      <c r="T43816" s="10"/>
    </row>
    <row r="43817" spans="13:20" x14ac:dyDescent="0.2">
      <c r="M43817">
        <v>1</v>
      </c>
      <c r="P43817" s="10"/>
      <c r="R43817" s="10"/>
      <c r="S43817" s="10"/>
      <c r="T43817" s="10"/>
    </row>
    <row r="43818" spans="13:20" x14ac:dyDescent="0.2">
      <c r="M43818">
        <v>0</v>
      </c>
      <c r="P43818" s="10"/>
      <c r="R43818" s="10"/>
      <c r="S43818" s="10"/>
      <c r="T43818" s="10"/>
    </row>
    <row r="43819" spans="13:20" x14ac:dyDescent="0.2">
      <c r="M43819">
        <v>0</v>
      </c>
      <c r="P43819" s="10"/>
      <c r="R43819" s="10"/>
      <c r="S43819" s="10"/>
      <c r="T43819" s="10"/>
    </row>
    <row r="43820" spans="13:20" x14ac:dyDescent="0.2">
      <c r="M43820">
        <v>1</v>
      </c>
      <c r="P43820" s="10"/>
      <c r="R43820" s="10"/>
      <c r="S43820" s="10"/>
      <c r="T43820" s="10"/>
    </row>
    <row r="43821" spans="13:20" x14ac:dyDescent="0.2">
      <c r="M43821">
        <v>0</v>
      </c>
      <c r="P43821" s="10"/>
      <c r="R43821" s="10"/>
      <c r="S43821" s="10"/>
      <c r="T43821" s="10"/>
    </row>
    <row r="43822" spans="13:20" x14ac:dyDescent="0.2">
      <c r="M43822">
        <v>0</v>
      </c>
      <c r="P43822" s="10"/>
      <c r="R43822" s="10"/>
      <c r="S43822" s="10"/>
      <c r="T43822" s="10"/>
    </row>
    <row r="43823" spans="13:20" x14ac:dyDescent="0.2">
      <c r="M43823">
        <v>1</v>
      </c>
      <c r="P43823" s="10"/>
      <c r="R43823" s="10"/>
      <c r="S43823" s="10"/>
      <c r="T43823" s="10"/>
    </row>
    <row r="43824" spans="13:20" x14ac:dyDescent="0.2">
      <c r="M43824">
        <v>0</v>
      </c>
      <c r="P43824" s="10"/>
      <c r="R43824" s="10"/>
      <c r="S43824" s="10"/>
      <c r="T43824" s="10"/>
    </row>
    <row r="43825" spans="13:20" x14ac:dyDescent="0.2">
      <c r="M43825">
        <v>0</v>
      </c>
      <c r="P43825" s="10"/>
      <c r="R43825" s="10"/>
      <c r="S43825" s="10"/>
      <c r="T43825" s="10"/>
    </row>
    <row r="43826" spans="13:20" x14ac:dyDescent="0.2">
      <c r="M43826">
        <v>1</v>
      </c>
      <c r="P43826" s="10"/>
      <c r="R43826" s="10"/>
      <c r="S43826" s="10"/>
      <c r="T43826" s="10"/>
    </row>
    <row r="43827" spans="13:20" x14ac:dyDescent="0.2">
      <c r="M43827">
        <v>0</v>
      </c>
      <c r="P43827" s="10"/>
      <c r="R43827" s="10"/>
      <c r="S43827" s="10"/>
      <c r="T43827" s="10"/>
    </row>
    <row r="43828" spans="13:20" x14ac:dyDescent="0.2">
      <c r="M43828">
        <v>0</v>
      </c>
      <c r="P43828" s="10"/>
      <c r="R43828" s="10"/>
      <c r="S43828" s="10"/>
      <c r="T43828" s="10"/>
    </row>
    <row r="43829" spans="13:20" x14ac:dyDescent="0.2">
      <c r="M43829">
        <v>1</v>
      </c>
      <c r="P43829" s="10"/>
      <c r="R43829" s="10"/>
      <c r="S43829" s="10"/>
      <c r="T43829" s="10"/>
    </row>
    <row r="43830" spans="13:20" x14ac:dyDescent="0.2">
      <c r="M43830">
        <v>0</v>
      </c>
      <c r="P43830" s="10"/>
      <c r="R43830" s="10"/>
      <c r="S43830" s="10"/>
      <c r="T43830" s="10"/>
    </row>
    <row r="43831" spans="13:20" x14ac:dyDescent="0.2">
      <c r="M43831">
        <v>0</v>
      </c>
      <c r="P43831" s="10"/>
      <c r="R43831" s="10"/>
      <c r="S43831" s="10"/>
      <c r="T43831" s="10"/>
    </row>
    <row r="43832" spans="13:20" x14ac:dyDescent="0.2">
      <c r="M43832">
        <v>0</v>
      </c>
      <c r="P43832" s="10"/>
      <c r="R43832" s="10"/>
      <c r="S43832" s="10"/>
      <c r="T43832" s="10"/>
    </row>
    <row r="43833" spans="13:20" x14ac:dyDescent="0.2">
      <c r="M43833">
        <v>0</v>
      </c>
      <c r="P43833" s="10"/>
      <c r="R43833" s="10"/>
      <c r="S43833" s="10"/>
      <c r="T43833" s="10"/>
    </row>
    <row r="43834" spans="13:20" x14ac:dyDescent="0.2">
      <c r="M43834">
        <v>0</v>
      </c>
      <c r="P43834" s="10"/>
      <c r="R43834" s="10"/>
      <c r="S43834" s="10"/>
      <c r="T43834" s="10"/>
    </row>
    <row r="43835" spans="13:20" x14ac:dyDescent="0.2">
      <c r="M43835">
        <v>0</v>
      </c>
      <c r="P43835" s="10"/>
      <c r="R43835" s="10"/>
      <c r="S43835" s="10"/>
      <c r="T43835" s="10"/>
    </row>
    <row r="43836" spans="13:20" x14ac:dyDescent="0.2">
      <c r="M43836">
        <v>0</v>
      </c>
      <c r="P43836" s="10"/>
      <c r="R43836" s="10"/>
      <c r="S43836" s="10"/>
      <c r="T43836" s="10"/>
    </row>
    <row r="43837" spans="13:20" x14ac:dyDescent="0.2">
      <c r="M43837">
        <v>0</v>
      </c>
      <c r="P43837" s="10"/>
      <c r="R43837" s="10"/>
      <c r="S43837" s="10"/>
      <c r="T43837" s="10"/>
    </row>
    <row r="43838" spans="13:20" x14ac:dyDescent="0.2">
      <c r="M43838">
        <v>0</v>
      </c>
      <c r="P43838" s="10"/>
      <c r="R43838" s="10"/>
      <c r="S43838" s="10"/>
      <c r="T43838" s="10"/>
    </row>
    <row r="43839" spans="13:20" x14ac:dyDescent="0.2">
      <c r="M43839">
        <v>0</v>
      </c>
      <c r="P43839" s="10"/>
      <c r="R43839" s="10"/>
      <c r="S43839" s="10"/>
      <c r="T43839" s="10"/>
    </row>
    <row r="43840" spans="13:20" x14ac:dyDescent="0.2">
      <c r="M43840">
        <v>0</v>
      </c>
      <c r="P43840" s="10"/>
      <c r="R43840" s="10"/>
      <c r="S43840" s="10"/>
      <c r="T43840" s="10"/>
    </row>
    <row r="43841" spans="13:20" x14ac:dyDescent="0.2">
      <c r="M43841">
        <v>0</v>
      </c>
      <c r="P43841" s="10"/>
      <c r="R43841" s="10"/>
      <c r="S43841" s="10"/>
      <c r="T43841" s="10"/>
    </row>
    <row r="43842" spans="13:20" x14ac:dyDescent="0.2">
      <c r="M43842">
        <v>0</v>
      </c>
      <c r="P43842" s="10"/>
      <c r="R43842" s="10"/>
      <c r="S43842" s="10"/>
      <c r="T43842" s="10"/>
    </row>
    <row r="43843" spans="13:20" x14ac:dyDescent="0.2">
      <c r="M43843">
        <v>0</v>
      </c>
      <c r="P43843" s="10"/>
      <c r="R43843" s="10"/>
      <c r="S43843" s="10"/>
      <c r="T43843" s="10"/>
    </row>
    <row r="43844" spans="13:20" x14ac:dyDescent="0.2">
      <c r="M43844">
        <v>0</v>
      </c>
      <c r="P43844" s="10"/>
      <c r="R43844" s="10"/>
      <c r="S43844" s="10"/>
      <c r="T43844" s="10"/>
    </row>
    <row r="43845" spans="13:20" x14ac:dyDescent="0.2">
      <c r="M43845">
        <v>0</v>
      </c>
      <c r="P43845" s="10"/>
      <c r="R43845" s="10"/>
      <c r="S43845" s="10"/>
      <c r="T43845" s="10"/>
    </row>
    <row r="43846" spans="13:20" x14ac:dyDescent="0.2">
      <c r="M43846">
        <v>0</v>
      </c>
      <c r="P43846" s="10"/>
      <c r="R43846" s="10"/>
      <c r="S43846" s="10"/>
      <c r="T43846" s="10"/>
    </row>
    <row r="43847" spans="13:20" x14ac:dyDescent="0.2">
      <c r="M43847">
        <v>0</v>
      </c>
      <c r="P43847" s="10"/>
      <c r="R43847" s="10"/>
      <c r="S43847" s="10"/>
      <c r="T43847" s="10"/>
    </row>
    <row r="43848" spans="13:20" x14ac:dyDescent="0.2">
      <c r="M43848">
        <v>0</v>
      </c>
      <c r="P43848" s="10"/>
      <c r="R43848" s="10"/>
      <c r="S43848" s="10"/>
      <c r="T43848" s="10"/>
    </row>
    <row r="43849" spans="13:20" x14ac:dyDescent="0.2">
      <c r="M43849">
        <v>0</v>
      </c>
      <c r="P43849" s="10"/>
      <c r="R43849" s="10"/>
      <c r="S43849" s="10"/>
      <c r="T43849" s="10"/>
    </row>
    <row r="43850" spans="13:20" x14ac:dyDescent="0.2">
      <c r="M43850">
        <v>0</v>
      </c>
      <c r="P43850" s="10"/>
      <c r="R43850" s="10"/>
      <c r="S43850" s="10"/>
      <c r="T43850" s="10"/>
    </row>
    <row r="43851" spans="13:20" x14ac:dyDescent="0.2">
      <c r="M43851">
        <v>0</v>
      </c>
      <c r="P43851" s="10"/>
      <c r="R43851" s="10"/>
      <c r="S43851" s="10"/>
      <c r="T43851" s="10"/>
    </row>
    <row r="43852" spans="13:20" x14ac:dyDescent="0.2">
      <c r="M43852">
        <v>0</v>
      </c>
      <c r="P43852" s="10"/>
      <c r="R43852" s="10"/>
      <c r="S43852" s="10"/>
      <c r="T43852" s="10"/>
    </row>
    <row r="43853" spans="13:20" x14ac:dyDescent="0.2">
      <c r="M43853">
        <v>0</v>
      </c>
      <c r="P43853" s="10"/>
      <c r="R43853" s="10"/>
      <c r="S43853" s="10"/>
      <c r="T43853" s="10"/>
    </row>
    <row r="43854" spans="13:20" x14ac:dyDescent="0.2">
      <c r="M43854">
        <v>0</v>
      </c>
      <c r="P43854" s="10"/>
      <c r="R43854" s="10"/>
      <c r="S43854" s="10"/>
      <c r="T43854" s="10"/>
    </row>
    <row r="43855" spans="13:20" x14ac:dyDescent="0.2">
      <c r="M43855">
        <v>1</v>
      </c>
      <c r="P43855" s="10"/>
      <c r="R43855" s="10"/>
      <c r="S43855" s="10"/>
      <c r="T43855" s="10"/>
    </row>
    <row r="43856" spans="13:20" x14ac:dyDescent="0.2">
      <c r="M43856">
        <v>0</v>
      </c>
      <c r="P43856" s="10"/>
      <c r="R43856" s="10"/>
      <c r="S43856" s="10"/>
      <c r="T43856" s="10"/>
    </row>
    <row r="43857" spans="13:20" x14ac:dyDescent="0.2">
      <c r="M43857">
        <v>0</v>
      </c>
      <c r="P43857" s="10"/>
      <c r="R43857" s="10"/>
      <c r="S43857" s="10"/>
      <c r="T43857" s="10"/>
    </row>
    <row r="43858" spans="13:20" x14ac:dyDescent="0.2">
      <c r="M43858">
        <v>1</v>
      </c>
      <c r="P43858" s="10"/>
      <c r="R43858" s="10"/>
      <c r="S43858" s="10"/>
      <c r="T43858" s="10"/>
    </row>
    <row r="43859" spans="13:20" x14ac:dyDescent="0.2">
      <c r="M43859">
        <v>0</v>
      </c>
      <c r="P43859" s="10"/>
      <c r="R43859" s="10"/>
      <c r="S43859" s="10"/>
      <c r="T43859" s="10"/>
    </row>
    <row r="43860" spans="13:20" x14ac:dyDescent="0.2">
      <c r="M43860">
        <v>0</v>
      </c>
      <c r="P43860" s="10"/>
      <c r="R43860" s="10"/>
      <c r="S43860" s="10"/>
      <c r="T43860" s="10"/>
    </row>
    <row r="43861" spans="13:20" x14ac:dyDescent="0.2">
      <c r="M43861">
        <v>1</v>
      </c>
      <c r="P43861" s="10"/>
      <c r="R43861" s="10"/>
      <c r="S43861" s="10"/>
      <c r="T43861" s="10"/>
    </row>
    <row r="43862" spans="13:20" x14ac:dyDescent="0.2">
      <c r="M43862">
        <v>0</v>
      </c>
      <c r="P43862" s="10"/>
      <c r="R43862" s="10"/>
      <c r="S43862" s="10"/>
      <c r="T43862" s="10"/>
    </row>
    <row r="43863" spans="13:20" x14ac:dyDescent="0.2">
      <c r="M43863">
        <v>1</v>
      </c>
      <c r="P43863" s="10"/>
      <c r="R43863" s="10"/>
      <c r="S43863" s="10"/>
      <c r="T43863" s="10"/>
    </row>
    <row r="43864" spans="13:20" x14ac:dyDescent="0.2">
      <c r="M43864">
        <v>0</v>
      </c>
      <c r="P43864" s="10"/>
      <c r="R43864" s="10"/>
      <c r="S43864" s="10"/>
      <c r="T43864" s="10"/>
    </row>
    <row r="43865" spans="13:20" x14ac:dyDescent="0.2">
      <c r="M43865">
        <v>0</v>
      </c>
      <c r="P43865" s="10"/>
      <c r="R43865" s="10"/>
      <c r="S43865" s="10"/>
      <c r="T43865" s="10"/>
    </row>
    <row r="43866" spans="13:20" x14ac:dyDescent="0.2">
      <c r="M43866">
        <v>1</v>
      </c>
      <c r="P43866" s="10"/>
      <c r="R43866" s="10"/>
      <c r="S43866" s="10"/>
      <c r="T43866" s="10"/>
    </row>
    <row r="43867" spans="13:20" x14ac:dyDescent="0.2">
      <c r="M43867">
        <v>0</v>
      </c>
      <c r="P43867" s="10"/>
      <c r="R43867" s="10"/>
      <c r="S43867" s="10"/>
      <c r="T43867" s="10"/>
    </row>
    <row r="43868" spans="13:20" x14ac:dyDescent="0.2">
      <c r="M43868">
        <v>0</v>
      </c>
      <c r="P43868" s="10"/>
      <c r="R43868" s="10"/>
      <c r="S43868" s="10"/>
      <c r="T43868" s="10"/>
    </row>
    <row r="43869" spans="13:20" x14ac:dyDescent="0.2">
      <c r="M43869">
        <v>1</v>
      </c>
      <c r="P43869" s="10"/>
      <c r="R43869" s="10"/>
      <c r="S43869" s="10"/>
      <c r="T43869" s="10"/>
    </row>
    <row r="43870" spans="13:20" x14ac:dyDescent="0.2">
      <c r="M43870">
        <v>0</v>
      </c>
      <c r="P43870" s="10"/>
      <c r="R43870" s="10"/>
      <c r="S43870" s="10"/>
      <c r="T43870" s="10"/>
    </row>
    <row r="43871" spans="13:20" x14ac:dyDescent="0.2">
      <c r="M43871">
        <v>1</v>
      </c>
      <c r="P43871" s="10"/>
      <c r="R43871" s="10"/>
      <c r="S43871" s="10"/>
      <c r="T43871" s="10"/>
    </row>
    <row r="43872" spans="13:20" x14ac:dyDescent="0.2">
      <c r="M43872">
        <v>0</v>
      </c>
      <c r="P43872" s="10"/>
      <c r="R43872" s="10"/>
      <c r="S43872" s="10"/>
      <c r="T43872" s="10"/>
    </row>
    <row r="43873" spans="13:20" x14ac:dyDescent="0.2">
      <c r="M43873">
        <v>0</v>
      </c>
      <c r="P43873" s="10"/>
      <c r="R43873" s="10"/>
      <c r="S43873" s="10"/>
      <c r="T43873" s="10"/>
    </row>
    <row r="43874" spans="13:20" x14ac:dyDescent="0.2">
      <c r="M43874">
        <v>0</v>
      </c>
      <c r="P43874" s="10"/>
      <c r="R43874" s="10"/>
      <c r="S43874" s="10"/>
      <c r="T43874" s="10"/>
    </row>
    <row r="43875" spans="13:20" x14ac:dyDescent="0.2">
      <c r="M43875">
        <v>1</v>
      </c>
      <c r="P43875" s="10"/>
      <c r="R43875" s="10"/>
      <c r="S43875" s="10"/>
      <c r="T43875" s="10"/>
    </row>
    <row r="43876" spans="13:20" x14ac:dyDescent="0.2">
      <c r="M43876">
        <v>0</v>
      </c>
      <c r="P43876" s="10"/>
      <c r="R43876" s="10"/>
      <c r="S43876" s="10"/>
      <c r="T43876" s="10"/>
    </row>
    <row r="43877" spans="13:20" x14ac:dyDescent="0.2">
      <c r="M43877">
        <v>1</v>
      </c>
      <c r="P43877" s="10"/>
      <c r="R43877" s="10"/>
      <c r="S43877" s="10"/>
      <c r="T43877" s="10"/>
    </row>
    <row r="43878" spans="13:20" x14ac:dyDescent="0.2">
      <c r="M43878">
        <v>0</v>
      </c>
      <c r="P43878" s="10"/>
      <c r="R43878" s="10"/>
      <c r="S43878" s="10"/>
      <c r="T43878" s="10"/>
    </row>
    <row r="43879" spans="13:20" x14ac:dyDescent="0.2">
      <c r="M43879">
        <v>1</v>
      </c>
      <c r="P43879" s="10"/>
      <c r="R43879" s="10"/>
      <c r="S43879" s="10"/>
      <c r="T43879" s="10"/>
    </row>
    <row r="43880" spans="13:20" x14ac:dyDescent="0.2">
      <c r="M43880">
        <v>0</v>
      </c>
      <c r="P43880" s="10"/>
      <c r="R43880" s="10"/>
      <c r="S43880" s="10"/>
      <c r="T43880" s="10"/>
    </row>
    <row r="43881" spans="13:20" x14ac:dyDescent="0.2">
      <c r="M43881">
        <v>1</v>
      </c>
      <c r="P43881" s="10"/>
      <c r="R43881" s="10"/>
      <c r="S43881" s="10"/>
      <c r="T43881" s="10"/>
    </row>
    <row r="43882" spans="13:20" x14ac:dyDescent="0.2">
      <c r="M43882">
        <v>0</v>
      </c>
      <c r="P43882" s="10"/>
      <c r="R43882" s="10"/>
      <c r="S43882" s="10"/>
      <c r="T43882" s="10"/>
    </row>
    <row r="43883" spans="13:20" x14ac:dyDescent="0.2">
      <c r="M43883">
        <v>1</v>
      </c>
      <c r="P43883" s="10"/>
      <c r="R43883" s="10"/>
      <c r="S43883" s="10"/>
      <c r="T43883" s="10"/>
    </row>
    <row r="43884" spans="13:20" x14ac:dyDescent="0.2">
      <c r="M43884">
        <v>0</v>
      </c>
      <c r="P43884" s="10"/>
      <c r="R43884" s="10"/>
      <c r="S43884" s="10"/>
      <c r="T43884" s="10"/>
    </row>
    <row r="43885" spans="13:20" x14ac:dyDescent="0.2">
      <c r="M43885">
        <v>0</v>
      </c>
      <c r="P43885" s="10"/>
      <c r="R43885" s="10"/>
      <c r="S43885" s="10"/>
      <c r="T43885" s="10"/>
    </row>
    <row r="43886" spans="13:20" x14ac:dyDescent="0.2">
      <c r="M43886">
        <v>1</v>
      </c>
      <c r="P43886" s="10"/>
      <c r="R43886" s="10"/>
      <c r="S43886" s="10"/>
      <c r="T43886" s="10"/>
    </row>
    <row r="43887" spans="13:20" x14ac:dyDescent="0.2">
      <c r="M43887">
        <v>0</v>
      </c>
      <c r="P43887" s="10"/>
      <c r="R43887" s="10"/>
      <c r="S43887" s="10"/>
      <c r="T43887" s="10"/>
    </row>
    <row r="43888" spans="13:20" x14ac:dyDescent="0.2">
      <c r="M43888">
        <v>0</v>
      </c>
      <c r="P43888" s="10"/>
      <c r="R43888" s="10"/>
      <c r="S43888" s="10"/>
      <c r="T43888" s="10"/>
    </row>
    <row r="43889" spans="13:20" x14ac:dyDescent="0.2">
      <c r="M43889">
        <v>1</v>
      </c>
      <c r="P43889" s="10"/>
      <c r="R43889" s="10"/>
      <c r="S43889" s="10"/>
      <c r="T43889" s="10"/>
    </row>
    <row r="43890" spans="13:20" x14ac:dyDescent="0.2">
      <c r="M43890">
        <v>0</v>
      </c>
      <c r="P43890" s="10"/>
      <c r="R43890" s="10"/>
      <c r="S43890" s="10"/>
      <c r="T43890" s="10"/>
    </row>
    <row r="43891" spans="13:20" x14ac:dyDescent="0.2">
      <c r="M43891">
        <v>1</v>
      </c>
      <c r="P43891" s="10"/>
      <c r="R43891" s="10"/>
      <c r="S43891" s="10"/>
      <c r="T43891" s="10"/>
    </row>
    <row r="43892" spans="13:20" x14ac:dyDescent="0.2">
      <c r="M43892">
        <v>0</v>
      </c>
      <c r="P43892" s="10"/>
      <c r="R43892" s="10"/>
      <c r="S43892" s="10"/>
      <c r="T43892" s="10"/>
    </row>
    <row r="43893" spans="13:20" x14ac:dyDescent="0.2">
      <c r="M43893">
        <v>0</v>
      </c>
      <c r="P43893" s="10"/>
      <c r="R43893" s="10"/>
      <c r="S43893" s="10"/>
      <c r="T43893" s="10"/>
    </row>
    <row r="43894" spans="13:20" x14ac:dyDescent="0.2">
      <c r="M43894">
        <v>1</v>
      </c>
      <c r="P43894" s="10"/>
      <c r="R43894" s="10"/>
      <c r="S43894" s="10"/>
      <c r="T43894" s="10"/>
    </row>
    <row r="43895" spans="13:20" x14ac:dyDescent="0.2">
      <c r="M43895">
        <v>0</v>
      </c>
      <c r="P43895" s="10"/>
      <c r="R43895" s="10"/>
      <c r="S43895" s="10"/>
      <c r="T43895" s="10"/>
    </row>
    <row r="43896" spans="13:20" x14ac:dyDescent="0.2">
      <c r="M43896">
        <v>0</v>
      </c>
      <c r="P43896" s="10"/>
      <c r="R43896" s="10"/>
      <c r="S43896" s="10"/>
      <c r="T43896" s="10"/>
    </row>
    <row r="43897" spans="13:20" x14ac:dyDescent="0.2">
      <c r="M43897">
        <v>1</v>
      </c>
      <c r="P43897" s="10"/>
      <c r="R43897" s="10"/>
      <c r="S43897" s="10"/>
      <c r="T43897" s="10"/>
    </row>
    <row r="43898" spans="13:20" x14ac:dyDescent="0.2">
      <c r="M43898">
        <v>0</v>
      </c>
      <c r="P43898" s="10"/>
      <c r="R43898" s="10"/>
      <c r="S43898" s="10"/>
      <c r="T43898" s="10"/>
    </row>
    <row r="43899" spans="13:20" x14ac:dyDescent="0.2">
      <c r="M43899">
        <v>1</v>
      </c>
      <c r="P43899" s="10"/>
      <c r="R43899" s="10"/>
      <c r="S43899" s="10"/>
      <c r="T43899" s="10"/>
    </row>
    <row r="43900" spans="13:20" x14ac:dyDescent="0.2">
      <c r="M43900">
        <v>0</v>
      </c>
      <c r="P43900" s="10"/>
      <c r="R43900" s="10"/>
      <c r="S43900" s="10"/>
      <c r="T43900" s="10"/>
    </row>
    <row r="43901" spans="13:20" x14ac:dyDescent="0.2">
      <c r="M43901">
        <v>0</v>
      </c>
      <c r="P43901" s="10"/>
      <c r="R43901" s="10"/>
      <c r="S43901" s="10"/>
      <c r="T43901" s="10"/>
    </row>
    <row r="43902" spans="13:20" x14ac:dyDescent="0.2">
      <c r="M43902">
        <v>0</v>
      </c>
      <c r="P43902" s="10"/>
      <c r="R43902" s="10"/>
      <c r="S43902" s="10"/>
      <c r="T43902" s="10"/>
    </row>
    <row r="43903" spans="13:20" x14ac:dyDescent="0.2">
      <c r="M43903">
        <v>1</v>
      </c>
      <c r="P43903" s="10"/>
      <c r="R43903" s="10"/>
      <c r="S43903" s="10"/>
      <c r="T43903" s="10"/>
    </row>
    <row r="43904" spans="13:20" x14ac:dyDescent="0.2">
      <c r="M43904">
        <v>0</v>
      </c>
      <c r="P43904" s="10"/>
      <c r="R43904" s="10"/>
      <c r="S43904" s="10"/>
      <c r="T43904" s="10"/>
    </row>
    <row r="43905" spans="13:20" x14ac:dyDescent="0.2">
      <c r="M43905">
        <v>1</v>
      </c>
      <c r="P43905" s="10"/>
      <c r="R43905" s="10"/>
      <c r="S43905" s="10"/>
      <c r="T43905" s="10"/>
    </row>
    <row r="43906" spans="13:20" x14ac:dyDescent="0.2">
      <c r="M43906">
        <v>0</v>
      </c>
      <c r="P43906" s="10"/>
      <c r="R43906" s="10"/>
      <c r="S43906" s="10"/>
      <c r="T43906" s="10"/>
    </row>
    <row r="43907" spans="13:20" x14ac:dyDescent="0.2">
      <c r="M43907">
        <v>0</v>
      </c>
      <c r="P43907" s="10"/>
      <c r="R43907" s="10"/>
      <c r="S43907" s="10"/>
      <c r="T43907" s="10"/>
    </row>
    <row r="43908" spans="13:20" x14ac:dyDescent="0.2">
      <c r="M43908">
        <v>1</v>
      </c>
      <c r="P43908" s="10"/>
      <c r="R43908" s="10"/>
      <c r="S43908" s="10"/>
      <c r="T43908" s="10"/>
    </row>
    <row r="43909" spans="13:20" x14ac:dyDescent="0.2">
      <c r="M43909">
        <v>0</v>
      </c>
      <c r="P43909" s="10"/>
      <c r="R43909" s="10"/>
      <c r="S43909" s="10"/>
      <c r="T43909" s="10"/>
    </row>
    <row r="43910" spans="13:20" x14ac:dyDescent="0.2">
      <c r="M43910">
        <v>0</v>
      </c>
      <c r="P43910" s="10"/>
      <c r="R43910" s="10"/>
      <c r="S43910" s="10"/>
      <c r="T43910" s="10"/>
    </row>
    <row r="43911" spans="13:20" x14ac:dyDescent="0.2">
      <c r="M43911">
        <v>0</v>
      </c>
      <c r="P43911" s="10"/>
      <c r="R43911" s="10"/>
      <c r="S43911" s="10"/>
      <c r="T43911" s="10"/>
    </row>
    <row r="43912" spans="13:20" x14ac:dyDescent="0.2">
      <c r="M43912">
        <v>1</v>
      </c>
      <c r="P43912" s="10"/>
      <c r="R43912" s="10"/>
      <c r="S43912" s="10"/>
      <c r="T43912" s="10"/>
    </row>
    <row r="43913" spans="13:20" x14ac:dyDescent="0.2">
      <c r="M43913">
        <v>0</v>
      </c>
      <c r="P43913" s="10"/>
      <c r="R43913" s="10"/>
      <c r="S43913" s="10"/>
      <c r="T43913" s="10"/>
    </row>
    <row r="43914" spans="13:20" x14ac:dyDescent="0.2">
      <c r="M43914">
        <v>1</v>
      </c>
      <c r="P43914" s="10"/>
      <c r="R43914" s="10"/>
      <c r="S43914" s="10"/>
      <c r="T43914" s="10"/>
    </row>
    <row r="43915" spans="13:20" x14ac:dyDescent="0.2">
      <c r="M43915">
        <v>0</v>
      </c>
      <c r="P43915" s="10"/>
      <c r="R43915" s="10"/>
      <c r="S43915" s="10"/>
      <c r="T43915" s="10"/>
    </row>
    <row r="43916" spans="13:20" x14ac:dyDescent="0.2">
      <c r="M43916">
        <v>0</v>
      </c>
      <c r="P43916" s="10"/>
      <c r="R43916" s="10"/>
      <c r="S43916" s="10"/>
      <c r="T43916" s="10"/>
    </row>
    <row r="43917" spans="13:20" x14ac:dyDescent="0.2">
      <c r="M43917">
        <v>1</v>
      </c>
      <c r="P43917" s="10"/>
      <c r="R43917" s="10"/>
      <c r="S43917" s="10"/>
      <c r="T43917" s="10"/>
    </row>
    <row r="43918" spans="13:20" x14ac:dyDescent="0.2">
      <c r="M43918">
        <v>0</v>
      </c>
      <c r="P43918" s="10"/>
      <c r="R43918" s="10"/>
      <c r="S43918" s="10"/>
      <c r="T43918" s="10"/>
    </row>
    <row r="43919" spans="13:20" x14ac:dyDescent="0.2">
      <c r="M43919">
        <v>0</v>
      </c>
      <c r="P43919" s="10"/>
      <c r="R43919" s="10"/>
      <c r="S43919" s="10"/>
      <c r="T43919" s="10"/>
    </row>
    <row r="43920" spans="13:20" x14ac:dyDescent="0.2">
      <c r="M43920">
        <v>1</v>
      </c>
      <c r="P43920" s="10"/>
      <c r="R43920" s="10"/>
      <c r="S43920" s="10"/>
      <c r="T43920" s="10"/>
    </row>
    <row r="43921" spans="13:20" x14ac:dyDescent="0.2">
      <c r="M43921">
        <v>0</v>
      </c>
      <c r="P43921" s="10"/>
      <c r="R43921" s="10"/>
      <c r="S43921" s="10"/>
      <c r="T43921" s="10"/>
    </row>
    <row r="43922" spans="13:20" x14ac:dyDescent="0.2">
      <c r="M43922">
        <v>0</v>
      </c>
      <c r="P43922" s="10"/>
      <c r="R43922" s="10"/>
      <c r="S43922" s="10"/>
      <c r="T43922" s="10"/>
    </row>
    <row r="43923" spans="13:20" x14ac:dyDescent="0.2">
      <c r="M43923">
        <v>1</v>
      </c>
      <c r="P43923" s="10"/>
      <c r="R43923" s="10"/>
      <c r="S43923" s="10"/>
      <c r="T43923" s="10"/>
    </row>
    <row r="43924" spans="13:20" x14ac:dyDescent="0.2">
      <c r="M43924">
        <v>0</v>
      </c>
      <c r="P43924" s="10"/>
      <c r="R43924" s="10"/>
      <c r="S43924" s="10"/>
      <c r="T43924" s="10"/>
    </row>
    <row r="43925" spans="13:20" x14ac:dyDescent="0.2">
      <c r="M43925">
        <v>1</v>
      </c>
      <c r="P43925" s="10"/>
      <c r="R43925" s="10"/>
      <c r="S43925" s="10"/>
      <c r="T43925" s="10"/>
    </row>
    <row r="43926" spans="13:20" x14ac:dyDescent="0.2">
      <c r="M43926">
        <v>0</v>
      </c>
      <c r="P43926" s="10"/>
      <c r="R43926" s="10"/>
      <c r="S43926" s="10"/>
      <c r="T43926" s="10"/>
    </row>
    <row r="43927" spans="13:20" x14ac:dyDescent="0.2">
      <c r="M43927">
        <v>0</v>
      </c>
      <c r="P43927" s="10"/>
      <c r="R43927" s="10"/>
      <c r="S43927" s="10"/>
      <c r="T43927" s="10"/>
    </row>
    <row r="43928" spans="13:20" x14ac:dyDescent="0.2">
      <c r="M43928">
        <v>1</v>
      </c>
      <c r="P43928" s="10"/>
      <c r="R43928" s="10"/>
      <c r="S43928" s="10"/>
      <c r="T43928" s="10"/>
    </row>
    <row r="43929" spans="13:20" x14ac:dyDescent="0.2">
      <c r="M43929">
        <v>0</v>
      </c>
      <c r="P43929" s="10"/>
      <c r="R43929" s="10"/>
      <c r="S43929" s="10"/>
      <c r="T43929" s="10"/>
    </row>
    <row r="43930" spans="13:20" x14ac:dyDescent="0.2">
      <c r="M43930">
        <v>0</v>
      </c>
      <c r="P43930" s="10"/>
      <c r="R43930" s="10"/>
      <c r="S43930" s="10"/>
      <c r="T43930" s="10"/>
    </row>
    <row r="43931" spans="13:20" x14ac:dyDescent="0.2">
      <c r="M43931">
        <v>1</v>
      </c>
      <c r="P43931" s="10"/>
      <c r="R43931" s="10"/>
      <c r="S43931" s="10"/>
      <c r="T43931" s="10"/>
    </row>
    <row r="43932" spans="13:20" x14ac:dyDescent="0.2">
      <c r="M43932">
        <v>0</v>
      </c>
      <c r="P43932" s="10"/>
      <c r="R43932" s="10"/>
      <c r="S43932" s="10"/>
      <c r="T43932" s="10"/>
    </row>
    <row r="43933" spans="13:20" x14ac:dyDescent="0.2">
      <c r="M43933">
        <v>0</v>
      </c>
      <c r="P43933" s="10"/>
      <c r="R43933" s="10"/>
      <c r="S43933" s="10"/>
      <c r="T43933" s="10"/>
    </row>
    <row r="43934" spans="13:20" x14ac:dyDescent="0.2">
      <c r="M43934">
        <v>1</v>
      </c>
      <c r="P43934" s="10"/>
      <c r="R43934" s="10"/>
      <c r="S43934" s="10"/>
      <c r="T43934" s="10"/>
    </row>
    <row r="43935" spans="13:20" x14ac:dyDescent="0.2">
      <c r="M43935">
        <v>0</v>
      </c>
      <c r="P43935" s="10"/>
      <c r="R43935" s="10"/>
      <c r="S43935" s="10"/>
      <c r="T43935" s="10"/>
    </row>
    <row r="43936" spans="13:20" x14ac:dyDescent="0.2">
      <c r="M43936">
        <v>1</v>
      </c>
      <c r="P43936" s="10"/>
      <c r="R43936" s="10"/>
      <c r="S43936" s="10"/>
      <c r="T43936" s="10"/>
    </row>
    <row r="43937" spans="13:20" x14ac:dyDescent="0.2">
      <c r="M43937">
        <v>0</v>
      </c>
      <c r="P43937" s="10"/>
      <c r="R43937" s="10"/>
      <c r="S43937" s="10"/>
      <c r="T43937" s="10"/>
    </row>
    <row r="43938" spans="13:20" x14ac:dyDescent="0.2">
      <c r="M43938">
        <v>0</v>
      </c>
      <c r="P43938" s="10"/>
      <c r="R43938" s="10"/>
      <c r="S43938" s="10"/>
      <c r="T43938" s="10"/>
    </row>
    <row r="43939" spans="13:20" x14ac:dyDescent="0.2">
      <c r="M43939">
        <v>1</v>
      </c>
      <c r="P43939" s="10"/>
      <c r="R43939" s="10"/>
      <c r="S43939" s="10"/>
      <c r="T43939" s="10"/>
    </row>
    <row r="43940" spans="13:20" x14ac:dyDescent="0.2">
      <c r="M43940">
        <v>0</v>
      </c>
      <c r="P43940" s="10"/>
      <c r="R43940" s="10"/>
      <c r="S43940" s="10"/>
      <c r="T43940" s="10"/>
    </row>
    <row r="43941" spans="13:20" x14ac:dyDescent="0.2">
      <c r="M43941">
        <v>0</v>
      </c>
      <c r="P43941" s="10"/>
      <c r="R43941" s="10"/>
      <c r="S43941" s="10"/>
      <c r="T43941" s="10"/>
    </row>
    <row r="43942" spans="13:20" x14ac:dyDescent="0.2">
      <c r="M43942">
        <v>1</v>
      </c>
      <c r="P43942" s="10"/>
      <c r="R43942" s="10"/>
      <c r="S43942" s="10"/>
      <c r="T43942" s="10"/>
    </row>
    <row r="43943" spans="13:20" x14ac:dyDescent="0.2">
      <c r="M43943">
        <v>0</v>
      </c>
      <c r="P43943" s="10"/>
      <c r="R43943" s="10"/>
      <c r="S43943" s="10"/>
      <c r="T43943" s="10"/>
    </row>
    <row r="43944" spans="13:20" x14ac:dyDescent="0.2">
      <c r="M43944">
        <v>1</v>
      </c>
      <c r="P43944" s="10"/>
      <c r="R43944" s="10"/>
      <c r="S43944" s="10"/>
      <c r="T43944" s="10"/>
    </row>
    <row r="43945" spans="13:20" x14ac:dyDescent="0.2">
      <c r="M43945">
        <v>0</v>
      </c>
      <c r="P43945" s="10"/>
      <c r="R43945" s="10"/>
      <c r="S43945" s="10"/>
      <c r="T43945" s="10"/>
    </row>
    <row r="43946" spans="13:20" x14ac:dyDescent="0.2">
      <c r="M43946">
        <v>0</v>
      </c>
      <c r="P43946" s="10"/>
      <c r="R43946" s="10"/>
      <c r="S43946" s="10"/>
      <c r="T43946" s="10"/>
    </row>
    <row r="43947" spans="13:20" x14ac:dyDescent="0.2">
      <c r="M43947">
        <v>1</v>
      </c>
      <c r="P43947" s="10"/>
      <c r="R43947" s="10"/>
      <c r="S43947" s="10"/>
      <c r="T43947" s="10"/>
    </row>
    <row r="43948" spans="13:20" x14ac:dyDescent="0.2">
      <c r="M43948">
        <v>0</v>
      </c>
      <c r="P43948" s="10"/>
      <c r="R43948" s="10"/>
      <c r="S43948" s="10"/>
      <c r="T43948" s="10"/>
    </row>
    <row r="43949" spans="13:20" x14ac:dyDescent="0.2">
      <c r="M43949">
        <v>0</v>
      </c>
      <c r="P43949" s="10"/>
      <c r="R43949" s="10"/>
      <c r="S43949" s="10"/>
      <c r="T43949" s="10"/>
    </row>
    <row r="43950" spans="13:20" x14ac:dyDescent="0.2">
      <c r="M43950">
        <v>1</v>
      </c>
      <c r="P43950" s="10"/>
      <c r="R43950" s="10"/>
      <c r="S43950" s="10"/>
      <c r="T43950" s="10"/>
    </row>
    <row r="43951" spans="13:20" x14ac:dyDescent="0.2">
      <c r="M43951">
        <v>0</v>
      </c>
      <c r="P43951" s="10"/>
      <c r="R43951" s="10"/>
      <c r="S43951" s="10"/>
      <c r="T43951" s="10"/>
    </row>
    <row r="43952" spans="13:20" x14ac:dyDescent="0.2">
      <c r="M43952">
        <v>1</v>
      </c>
      <c r="P43952" s="10"/>
      <c r="R43952" s="10"/>
      <c r="S43952" s="10"/>
      <c r="T43952" s="10"/>
    </row>
    <row r="43953" spans="13:20" x14ac:dyDescent="0.2">
      <c r="M43953">
        <v>0</v>
      </c>
      <c r="P43953" s="10"/>
      <c r="R43953" s="10"/>
      <c r="S43953" s="10"/>
      <c r="T43953" s="10"/>
    </row>
    <row r="43954" spans="13:20" x14ac:dyDescent="0.2">
      <c r="M43954">
        <v>0</v>
      </c>
      <c r="P43954" s="10"/>
      <c r="R43954" s="10"/>
      <c r="S43954" s="10"/>
      <c r="T43954" s="10"/>
    </row>
    <row r="43955" spans="13:20" x14ac:dyDescent="0.2">
      <c r="M43955">
        <v>1</v>
      </c>
      <c r="P43955" s="10"/>
      <c r="R43955" s="10"/>
      <c r="S43955" s="10"/>
      <c r="T43955" s="10"/>
    </row>
    <row r="43956" spans="13:20" x14ac:dyDescent="0.2">
      <c r="M43956">
        <v>0</v>
      </c>
      <c r="P43956" s="10"/>
      <c r="R43956" s="10"/>
      <c r="S43956" s="10"/>
      <c r="T43956" s="10"/>
    </row>
    <row r="43957" spans="13:20" x14ac:dyDescent="0.2">
      <c r="M43957">
        <v>0</v>
      </c>
      <c r="P43957" s="10"/>
      <c r="R43957" s="10"/>
      <c r="S43957" s="10"/>
      <c r="T43957" s="10"/>
    </row>
    <row r="43958" spans="13:20" x14ac:dyDescent="0.2">
      <c r="M43958">
        <v>1</v>
      </c>
      <c r="P43958" s="10"/>
      <c r="R43958" s="10"/>
      <c r="S43958" s="10"/>
      <c r="T43958" s="10"/>
    </row>
    <row r="43959" spans="13:20" x14ac:dyDescent="0.2">
      <c r="M43959">
        <v>0</v>
      </c>
      <c r="P43959" s="10"/>
      <c r="R43959" s="10"/>
      <c r="S43959" s="10"/>
      <c r="T43959" s="10"/>
    </row>
    <row r="43960" spans="13:20" x14ac:dyDescent="0.2">
      <c r="M43960">
        <v>1</v>
      </c>
      <c r="P43960" s="10"/>
      <c r="R43960" s="10"/>
      <c r="S43960" s="10"/>
      <c r="T43960" s="10"/>
    </row>
    <row r="43961" spans="13:20" x14ac:dyDescent="0.2">
      <c r="M43961">
        <v>0</v>
      </c>
      <c r="P43961" s="10"/>
      <c r="R43961" s="10"/>
      <c r="S43961" s="10"/>
      <c r="T43961" s="10"/>
    </row>
    <row r="43962" spans="13:20" x14ac:dyDescent="0.2">
      <c r="M43962">
        <v>0</v>
      </c>
      <c r="P43962" s="10"/>
      <c r="R43962" s="10"/>
      <c r="S43962" s="10"/>
      <c r="T43962" s="10"/>
    </row>
    <row r="43963" spans="13:20" x14ac:dyDescent="0.2">
      <c r="M43963">
        <v>1</v>
      </c>
      <c r="P43963" s="10"/>
      <c r="R43963" s="10"/>
      <c r="S43963" s="10"/>
      <c r="T43963" s="10"/>
    </row>
    <row r="43964" spans="13:20" x14ac:dyDescent="0.2">
      <c r="M43964">
        <v>0</v>
      </c>
      <c r="P43964" s="10"/>
      <c r="R43964" s="10"/>
      <c r="S43964" s="10"/>
      <c r="T43964" s="10"/>
    </row>
    <row r="43965" spans="13:20" x14ac:dyDescent="0.2">
      <c r="M43965">
        <v>0</v>
      </c>
      <c r="P43965" s="10"/>
      <c r="R43965" s="10"/>
      <c r="S43965" s="10"/>
      <c r="T43965" s="10"/>
    </row>
    <row r="43966" spans="13:20" x14ac:dyDescent="0.2">
      <c r="M43966">
        <v>0</v>
      </c>
      <c r="P43966" s="10"/>
      <c r="R43966" s="10"/>
      <c r="S43966" s="10"/>
      <c r="T43966" s="10"/>
    </row>
    <row r="43967" spans="13:20" x14ac:dyDescent="0.2">
      <c r="M43967">
        <v>1</v>
      </c>
      <c r="P43967" s="10"/>
      <c r="R43967" s="10"/>
      <c r="S43967" s="10"/>
      <c r="T43967" s="10"/>
    </row>
    <row r="43968" spans="13:20" x14ac:dyDescent="0.2">
      <c r="M43968">
        <v>0</v>
      </c>
      <c r="P43968" s="10"/>
      <c r="R43968" s="10"/>
      <c r="S43968" s="10"/>
      <c r="T43968" s="10"/>
    </row>
    <row r="43969" spans="13:20" x14ac:dyDescent="0.2">
      <c r="M43969">
        <v>1</v>
      </c>
      <c r="P43969" s="10"/>
      <c r="R43969" s="10"/>
      <c r="S43969" s="10"/>
      <c r="T43969" s="10"/>
    </row>
    <row r="43970" spans="13:20" x14ac:dyDescent="0.2">
      <c r="M43970">
        <v>0</v>
      </c>
      <c r="P43970" s="10"/>
      <c r="R43970" s="10"/>
      <c r="S43970" s="10"/>
      <c r="T43970" s="10"/>
    </row>
    <row r="43971" spans="13:20" x14ac:dyDescent="0.2">
      <c r="M43971">
        <v>0</v>
      </c>
      <c r="P43971" s="10"/>
      <c r="R43971" s="10"/>
      <c r="S43971" s="10"/>
      <c r="T43971" s="10"/>
    </row>
    <row r="43972" spans="13:20" x14ac:dyDescent="0.2">
      <c r="M43972">
        <v>1</v>
      </c>
      <c r="P43972" s="10"/>
      <c r="R43972" s="10"/>
      <c r="S43972" s="10"/>
      <c r="T43972" s="10"/>
    </row>
    <row r="43973" spans="13:20" x14ac:dyDescent="0.2">
      <c r="M43973">
        <v>0</v>
      </c>
      <c r="P43973" s="10"/>
      <c r="R43973" s="10"/>
      <c r="S43973" s="10"/>
      <c r="T43973" s="10"/>
    </row>
    <row r="43974" spans="13:20" x14ac:dyDescent="0.2">
      <c r="M43974">
        <v>1</v>
      </c>
      <c r="P43974" s="10"/>
      <c r="R43974" s="10"/>
      <c r="S43974" s="10"/>
      <c r="T43974" s="10"/>
    </row>
    <row r="43975" spans="13:20" x14ac:dyDescent="0.2">
      <c r="M43975">
        <v>0</v>
      </c>
      <c r="P43975" s="10"/>
      <c r="R43975" s="10"/>
      <c r="S43975" s="10"/>
      <c r="T43975" s="10"/>
    </row>
    <row r="43976" spans="13:20" x14ac:dyDescent="0.2">
      <c r="M43976">
        <v>1</v>
      </c>
      <c r="P43976" s="10"/>
      <c r="R43976" s="10"/>
      <c r="S43976" s="10"/>
      <c r="T43976" s="10"/>
    </row>
    <row r="43977" spans="13:20" x14ac:dyDescent="0.2">
      <c r="M43977">
        <v>0</v>
      </c>
      <c r="P43977" s="10"/>
      <c r="R43977" s="10"/>
      <c r="S43977" s="10"/>
      <c r="T43977" s="10"/>
    </row>
    <row r="43978" spans="13:20" x14ac:dyDescent="0.2">
      <c r="M43978">
        <v>1</v>
      </c>
      <c r="P43978" s="10"/>
      <c r="R43978" s="10"/>
      <c r="S43978" s="10"/>
      <c r="T43978" s="10"/>
    </row>
    <row r="43979" spans="13:20" x14ac:dyDescent="0.2">
      <c r="M43979">
        <v>0</v>
      </c>
      <c r="P43979" s="10"/>
      <c r="R43979" s="10"/>
      <c r="S43979" s="10"/>
      <c r="T43979" s="10"/>
    </row>
    <row r="43980" spans="13:20" x14ac:dyDescent="0.2">
      <c r="M43980">
        <v>1</v>
      </c>
      <c r="P43980" s="10"/>
      <c r="R43980" s="10"/>
      <c r="S43980" s="10"/>
      <c r="T43980" s="10"/>
    </row>
    <row r="43981" spans="13:20" x14ac:dyDescent="0.2">
      <c r="M43981">
        <v>0</v>
      </c>
      <c r="P43981" s="10"/>
      <c r="R43981" s="10"/>
      <c r="S43981" s="10"/>
      <c r="T43981" s="10"/>
    </row>
    <row r="43982" spans="13:20" x14ac:dyDescent="0.2">
      <c r="M43982">
        <v>1</v>
      </c>
      <c r="P43982" s="10"/>
      <c r="R43982" s="10"/>
      <c r="S43982" s="10"/>
      <c r="T43982" s="10"/>
    </row>
    <row r="43983" spans="13:20" x14ac:dyDescent="0.2">
      <c r="M43983">
        <v>0</v>
      </c>
      <c r="P43983" s="10"/>
      <c r="R43983" s="10"/>
      <c r="S43983" s="10"/>
      <c r="T43983" s="10"/>
    </row>
    <row r="43984" spans="13:20" x14ac:dyDescent="0.2">
      <c r="M43984">
        <v>0</v>
      </c>
      <c r="P43984" s="10"/>
      <c r="R43984" s="10"/>
      <c r="S43984" s="10"/>
      <c r="T43984" s="10"/>
    </row>
    <row r="43985" spans="13:20" x14ac:dyDescent="0.2">
      <c r="M43985">
        <v>1</v>
      </c>
      <c r="P43985" s="10"/>
      <c r="R43985" s="10"/>
      <c r="S43985" s="10"/>
      <c r="T43985" s="10"/>
    </row>
    <row r="43986" spans="13:20" x14ac:dyDescent="0.2">
      <c r="M43986">
        <v>0</v>
      </c>
      <c r="P43986" s="10"/>
      <c r="R43986" s="10"/>
      <c r="S43986" s="10"/>
      <c r="T43986" s="10"/>
    </row>
    <row r="43987" spans="13:20" x14ac:dyDescent="0.2">
      <c r="M43987">
        <v>0</v>
      </c>
      <c r="P43987" s="10"/>
      <c r="R43987" s="10"/>
      <c r="S43987" s="10"/>
      <c r="T43987" s="10"/>
    </row>
    <row r="43988" spans="13:20" x14ac:dyDescent="0.2">
      <c r="M43988">
        <v>1</v>
      </c>
      <c r="P43988" s="10"/>
      <c r="R43988" s="10"/>
      <c r="S43988" s="10"/>
      <c r="T43988" s="10"/>
    </row>
    <row r="43989" spans="13:20" x14ac:dyDescent="0.2">
      <c r="M43989">
        <v>0</v>
      </c>
      <c r="P43989" s="10"/>
      <c r="R43989" s="10"/>
      <c r="S43989" s="10"/>
      <c r="T43989" s="10"/>
    </row>
    <row r="43990" spans="13:20" x14ac:dyDescent="0.2">
      <c r="M43990">
        <v>0</v>
      </c>
      <c r="P43990" s="10"/>
      <c r="R43990" s="10"/>
      <c r="S43990" s="10"/>
      <c r="T43990" s="10"/>
    </row>
    <row r="43991" spans="13:20" x14ac:dyDescent="0.2">
      <c r="M43991">
        <v>0</v>
      </c>
      <c r="P43991" s="10"/>
      <c r="R43991" s="10"/>
      <c r="S43991" s="10"/>
      <c r="T43991" s="10"/>
    </row>
    <row r="43992" spans="13:20" x14ac:dyDescent="0.2">
      <c r="M43992">
        <v>0</v>
      </c>
      <c r="P43992" s="10"/>
      <c r="R43992" s="10"/>
      <c r="S43992" s="10"/>
      <c r="T43992" s="10"/>
    </row>
    <row r="43993" spans="13:20" x14ac:dyDescent="0.2">
      <c r="M43993">
        <v>0</v>
      </c>
      <c r="P43993" s="10"/>
      <c r="R43993" s="10"/>
      <c r="S43993" s="10"/>
      <c r="T43993" s="10"/>
    </row>
    <row r="43994" spans="13:20" x14ac:dyDescent="0.2">
      <c r="M43994">
        <v>0</v>
      </c>
      <c r="P43994" s="10"/>
      <c r="R43994" s="10"/>
      <c r="S43994" s="10"/>
      <c r="T43994" s="10"/>
    </row>
    <row r="43995" spans="13:20" x14ac:dyDescent="0.2">
      <c r="M43995">
        <v>0</v>
      </c>
      <c r="P43995" s="10"/>
      <c r="R43995" s="10"/>
      <c r="S43995" s="10"/>
      <c r="T43995" s="10"/>
    </row>
    <row r="43996" spans="13:20" x14ac:dyDescent="0.2">
      <c r="M43996">
        <v>0</v>
      </c>
      <c r="P43996" s="10"/>
      <c r="R43996" s="10"/>
      <c r="S43996" s="10"/>
      <c r="T43996" s="10"/>
    </row>
    <row r="43997" spans="13:20" x14ac:dyDescent="0.2">
      <c r="M43997">
        <v>0</v>
      </c>
      <c r="P43997" s="10"/>
      <c r="R43997" s="10"/>
      <c r="S43997" s="10"/>
      <c r="T43997" s="10"/>
    </row>
    <row r="43998" spans="13:20" x14ac:dyDescent="0.2">
      <c r="M43998">
        <v>0</v>
      </c>
      <c r="P43998" s="10"/>
      <c r="R43998" s="10"/>
      <c r="S43998" s="10"/>
      <c r="T43998" s="10"/>
    </row>
    <row r="43999" spans="13:20" x14ac:dyDescent="0.2">
      <c r="M43999">
        <v>0</v>
      </c>
      <c r="P43999" s="10"/>
      <c r="R43999" s="10"/>
      <c r="S43999" s="10"/>
      <c r="T43999" s="10"/>
    </row>
    <row r="44000" spans="13:20" x14ac:dyDescent="0.2">
      <c r="M44000">
        <v>0</v>
      </c>
      <c r="P44000" s="10"/>
      <c r="R44000" s="10"/>
      <c r="S44000" s="10"/>
      <c r="T44000" s="10"/>
    </row>
    <row r="44001" spans="13:20" x14ac:dyDescent="0.2">
      <c r="M44001">
        <v>0</v>
      </c>
      <c r="P44001" s="10"/>
      <c r="R44001" s="10"/>
      <c r="S44001" s="10"/>
      <c r="T44001" s="10"/>
    </row>
    <row r="44002" spans="13:20" x14ac:dyDescent="0.2">
      <c r="M44002">
        <v>0</v>
      </c>
      <c r="P44002" s="10"/>
      <c r="R44002" s="10"/>
      <c r="S44002" s="10"/>
      <c r="T44002" s="10"/>
    </row>
    <row r="44003" spans="13:20" x14ac:dyDescent="0.2">
      <c r="M44003">
        <v>0</v>
      </c>
      <c r="P44003" s="10"/>
      <c r="R44003" s="10"/>
      <c r="S44003" s="10"/>
      <c r="T44003" s="10"/>
    </row>
    <row r="44004" spans="13:20" x14ac:dyDescent="0.2">
      <c r="M44004">
        <v>0</v>
      </c>
      <c r="P44004" s="10"/>
      <c r="R44004" s="10"/>
      <c r="S44004" s="10"/>
      <c r="T44004" s="10"/>
    </row>
    <row r="44005" spans="13:20" x14ac:dyDescent="0.2">
      <c r="M44005">
        <v>0</v>
      </c>
      <c r="P44005" s="10"/>
      <c r="R44005" s="10"/>
      <c r="S44005" s="10"/>
      <c r="T44005" s="10"/>
    </row>
    <row r="44006" spans="13:20" x14ac:dyDescent="0.2">
      <c r="M44006">
        <v>0</v>
      </c>
      <c r="P44006" s="10"/>
      <c r="R44006" s="10"/>
      <c r="S44006" s="10"/>
      <c r="T44006" s="10"/>
    </row>
    <row r="44007" spans="13:20" x14ac:dyDescent="0.2">
      <c r="M44007">
        <v>0</v>
      </c>
      <c r="P44007" s="10"/>
      <c r="R44007" s="10"/>
      <c r="S44007" s="10"/>
      <c r="T44007" s="10"/>
    </row>
    <row r="44008" spans="13:20" x14ac:dyDescent="0.2">
      <c r="M44008">
        <v>0</v>
      </c>
      <c r="P44008" s="10"/>
      <c r="R44008" s="10"/>
      <c r="S44008" s="10"/>
      <c r="T44008" s="10"/>
    </row>
    <row r="44009" spans="13:20" x14ac:dyDescent="0.2">
      <c r="M44009">
        <v>0</v>
      </c>
      <c r="P44009" s="10"/>
      <c r="R44009" s="10"/>
      <c r="S44009" s="10"/>
      <c r="T44009" s="10"/>
    </row>
    <row r="44010" spans="13:20" x14ac:dyDescent="0.2">
      <c r="M44010">
        <v>0</v>
      </c>
      <c r="P44010" s="10"/>
      <c r="R44010" s="10"/>
      <c r="S44010" s="10"/>
      <c r="T44010" s="10"/>
    </row>
    <row r="44011" spans="13:20" x14ac:dyDescent="0.2">
      <c r="M44011">
        <v>1</v>
      </c>
      <c r="P44011" s="10"/>
      <c r="R44011" s="10"/>
      <c r="S44011" s="10"/>
      <c r="T44011" s="10"/>
    </row>
    <row r="44012" spans="13:20" x14ac:dyDescent="0.2">
      <c r="M44012">
        <v>0</v>
      </c>
      <c r="P44012" s="10"/>
      <c r="R44012" s="10"/>
      <c r="S44012" s="10"/>
      <c r="T44012" s="10"/>
    </row>
    <row r="44013" spans="13:20" x14ac:dyDescent="0.2">
      <c r="M44013">
        <v>0</v>
      </c>
      <c r="P44013" s="10"/>
      <c r="R44013" s="10"/>
      <c r="S44013" s="10"/>
      <c r="T44013" s="10"/>
    </row>
    <row r="44014" spans="13:20" x14ac:dyDescent="0.2">
      <c r="M44014">
        <v>1</v>
      </c>
      <c r="P44014" s="10"/>
      <c r="R44014" s="10"/>
      <c r="S44014" s="10"/>
      <c r="T44014" s="10"/>
    </row>
    <row r="44015" spans="13:20" x14ac:dyDescent="0.2">
      <c r="M44015">
        <v>0</v>
      </c>
      <c r="P44015" s="10"/>
      <c r="R44015" s="10"/>
      <c r="S44015" s="10"/>
      <c r="T44015" s="10"/>
    </row>
    <row r="44016" spans="13:20" x14ac:dyDescent="0.2">
      <c r="M44016">
        <v>1</v>
      </c>
      <c r="P44016" s="10"/>
      <c r="R44016" s="10"/>
      <c r="S44016" s="10"/>
      <c r="T44016" s="10"/>
    </row>
    <row r="44017" spans="13:20" x14ac:dyDescent="0.2">
      <c r="M44017">
        <v>0</v>
      </c>
      <c r="P44017" s="10"/>
      <c r="R44017" s="10"/>
      <c r="S44017" s="10"/>
      <c r="T44017" s="10"/>
    </row>
    <row r="44018" spans="13:20" x14ac:dyDescent="0.2">
      <c r="M44018">
        <v>0</v>
      </c>
      <c r="P44018" s="10"/>
      <c r="R44018" s="10"/>
      <c r="S44018" s="10"/>
      <c r="T44018" s="10"/>
    </row>
    <row r="44019" spans="13:20" x14ac:dyDescent="0.2">
      <c r="M44019">
        <v>0</v>
      </c>
      <c r="P44019" s="10"/>
      <c r="R44019" s="10"/>
      <c r="S44019" s="10"/>
      <c r="T44019" s="10"/>
    </row>
    <row r="44020" spans="13:20" x14ac:dyDescent="0.2">
      <c r="M44020">
        <v>1</v>
      </c>
      <c r="P44020" s="10"/>
      <c r="R44020" s="10"/>
      <c r="S44020" s="10"/>
      <c r="T44020" s="10"/>
    </row>
    <row r="44021" spans="13:20" x14ac:dyDescent="0.2">
      <c r="M44021">
        <v>0</v>
      </c>
      <c r="P44021" s="10"/>
      <c r="R44021" s="10"/>
      <c r="S44021" s="10"/>
      <c r="T44021" s="10"/>
    </row>
    <row r="44022" spans="13:20" x14ac:dyDescent="0.2">
      <c r="M44022">
        <v>0</v>
      </c>
      <c r="P44022" s="10"/>
      <c r="R44022" s="10"/>
      <c r="S44022" s="10"/>
      <c r="T44022" s="10"/>
    </row>
    <row r="44023" spans="13:20" x14ac:dyDescent="0.2">
      <c r="M44023">
        <v>1</v>
      </c>
      <c r="P44023" s="10"/>
      <c r="R44023" s="10"/>
      <c r="S44023" s="10"/>
      <c r="T44023" s="10"/>
    </row>
    <row r="44024" spans="13:20" x14ac:dyDescent="0.2">
      <c r="M44024">
        <v>0</v>
      </c>
      <c r="P44024" s="10"/>
      <c r="R44024" s="10"/>
      <c r="S44024" s="10"/>
      <c r="T44024" s="10"/>
    </row>
    <row r="44025" spans="13:20" x14ac:dyDescent="0.2">
      <c r="M44025">
        <v>0</v>
      </c>
      <c r="P44025" s="10"/>
      <c r="R44025" s="10"/>
      <c r="S44025" s="10"/>
      <c r="T44025" s="10"/>
    </row>
    <row r="44026" spans="13:20" x14ac:dyDescent="0.2">
      <c r="M44026">
        <v>1</v>
      </c>
      <c r="P44026" s="10"/>
      <c r="R44026" s="10"/>
      <c r="S44026" s="10"/>
      <c r="T44026" s="10"/>
    </row>
    <row r="44027" spans="13:20" x14ac:dyDescent="0.2">
      <c r="M44027">
        <v>0</v>
      </c>
      <c r="P44027" s="10"/>
      <c r="R44027" s="10"/>
      <c r="S44027" s="10"/>
      <c r="T44027" s="10"/>
    </row>
    <row r="44028" spans="13:20" x14ac:dyDescent="0.2">
      <c r="M44028">
        <v>1</v>
      </c>
      <c r="P44028" s="10"/>
      <c r="R44028" s="10"/>
      <c r="S44028" s="10"/>
      <c r="T44028" s="10"/>
    </row>
    <row r="44029" spans="13:20" x14ac:dyDescent="0.2">
      <c r="M44029">
        <v>0</v>
      </c>
      <c r="P44029" s="10"/>
      <c r="R44029" s="10"/>
      <c r="S44029" s="10"/>
      <c r="T44029" s="10"/>
    </row>
    <row r="44030" spans="13:20" x14ac:dyDescent="0.2">
      <c r="M44030">
        <v>0</v>
      </c>
      <c r="P44030" s="10"/>
      <c r="R44030" s="10"/>
      <c r="S44030" s="10"/>
      <c r="T44030" s="10"/>
    </row>
    <row r="44031" spans="13:20" x14ac:dyDescent="0.2">
      <c r="M44031">
        <v>1</v>
      </c>
      <c r="P44031" s="10"/>
      <c r="R44031" s="10"/>
      <c r="S44031" s="10"/>
      <c r="T44031" s="10"/>
    </row>
    <row r="44032" spans="13:20" x14ac:dyDescent="0.2">
      <c r="M44032">
        <v>0</v>
      </c>
      <c r="P44032" s="10"/>
      <c r="R44032" s="10"/>
      <c r="S44032" s="10"/>
      <c r="T44032" s="10"/>
    </row>
    <row r="44033" spans="13:20" x14ac:dyDescent="0.2">
      <c r="M44033">
        <v>0</v>
      </c>
      <c r="P44033" s="10"/>
      <c r="R44033" s="10"/>
      <c r="S44033" s="10"/>
      <c r="T44033" s="10"/>
    </row>
    <row r="44034" spans="13:20" x14ac:dyDescent="0.2">
      <c r="M44034">
        <v>1</v>
      </c>
      <c r="P44034" s="10"/>
      <c r="R44034" s="10"/>
      <c r="S44034" s="10"/>
      <c r="T44034" s="10"/>
    </row>
    <row r="44035" spans="13:20" x14ac:dyDescent="0.2">
      <c r="M44035">
        <v>0</v>
      </c>
      <c r="P44035" s="10"/>
      <c r="R44035" s="10"/>
      <c r="S44035" s="10"/>
      <c r="T44035" s="10"/>
    </row>
    <row r="44036" spans="13:20" x14ac:dyDescent="0.2">
      <c r="M44036">
        <v>0</v>
      </c>
      <c r="P44036" s="10"/>
      <c r="R44036" s="10"/>
      <c r="S44036" s="10"/>
      <c r="T44036" s="10"/>
    </row>
    <row r="44037" spans="13:20" x14ac:dyDescent="0.2">
      <c r="M44037">
        <v>1</v>
      </c>
      <c r="P44037" s="10"/>
      <c r="R44037" s="10"/>
      <c r="S44037" s="10"/>
      <c r="T44037" s="10"/>
    </row>
    <row r="44038" spans="13:20" x14ac:dyDescent="0.2">
      <c r="M44038">
        <v>0</v>
      </c>
      <c r="P44038" s="10"/>
      <c r="R44038" s="10"/>
      <c r="S44038" s="10"/>
      <c r="T44038" s="10"/>
    </row>
    <row r="44039" spans="13:20" x14ac:dyDescent="0.2">
      <c r="M44039">
        <v>1</v>
      </c>
      <c r="P44039" s="10"/>
      <c r="R44039" s="10"/>
      <c r="S44039" s="10"/>
      <c r="T44039" s="10"/>
    </row>
    <row r="44040" spans="13:20" x14ac:dyDescent="0.2">
      <c r="M44040">
        <v>0</v>
      </c>
      <c r="P44040" s="10"/>
      <c r="R44040" s="10"/>
      <c r="S44040" s="10"/>
      <c r="T44040" s="10"/>
    </row>
    <row r="44041" spans="13:20" x14ac:dyDescent="0.2">
      <c r="M44041">
        <v>0</v>
      </c>
      <c r="P44041" s="10"/>
      <c r="R44041" s="10"/>
      <c r="S44041" s="10"/>
      <c r="T44041" s="10"/>
    </row>
    <row r="44042" spans="13:20" x14ac:dyDescent="0.2">
      <c r="M44042">
        <v>1</v>
      </c>
      <c r="P44042" s="10"/>
      <c r="R44042" s="10"/>
      <c r="S44042" s="10"/>
      <c r="T44042" s="10"/>
    </row>
    <row r="44043" spans="13:20" x14ac:dyDescent="0.2">
      <c r="M44043">
        <v>0</v>
      </c>
      <c r="P44043" s="10"/>
      <c r="R44043" s="10"/>
      <c r="S44043" s="10"/>
      <c r="T44043" s="10"/>
    </row>
    <row r="44044" spans="13:20" x14ac:dyDescent="0.2">
      <c r="M44044">
        <v>0</v>
      </c>
      <c r="P44044" s="10"/>
      <c r="R44044" s="10"/>
      <c r="S44044" s="10"/>
      <c r="T44044" s="10"/>
    </row>
    <row r="44045" spans="13:20" x14ac:dyDescent="0.2">
      <c r="M44045">
        <v>1</v>
      </c>
      <c r="P44045" s="10"/>
      <c r="R44045" s="10"/>
      <c r="S44045" s="10"/>
      <c r="T44045" s="10"/>
    </row>
    <row r="44046" spans="13:20" x14ac:dyDescent="0.2">
      <c r="M44046">
        <v>0</v>
      </c>
      <c r="P44046" s="10"/>
      <c r="R44046" s="10"/>
      <c r="S44046" s="10"/>
      <c r="T44046" s="10"/>
    </row>
    <row r="44047" spans="13:20" x14ac:dyDescent="0.2">
      <c r="M44047">
        <v>1</v>
      </c>
      <c r="P44047" s="10"/>
      <c r="R44047" s="10"/>
      <c r="S44047" s="10"/>
      <c r="T44047" s="10"/>
    </row>
    <row r="44048" spans="13:20" x14ac:dyDescent="0.2">
      <c r="M44048">
        <v>0</v>
      </c>
      <c r="P44048" s="10"/>
      <c r="R44048" s="10"/>
      <c r="S44048" s="10"/>
      <c r="T44048" s="10"/>
    </row>
    <row r="44049" spans="13:20" x14ac:dyDescent="0.2">
      <c r="M44049">
        <v>1</v>
      </c>
      <c r="P44049" s="10"/>
      <c r="R44049" s="10"/>
      <c r="S44049" s="10"/>
      <c r="T44049" s="10"/>
    </row>
    <row r="44050" spans="13:20" x14ac:dyDescent="0.2">
      <c r="M44050">
        <v>0</v>
      </c>
      <c r="P44050" s="10"/>
      <c r="R44050" s="10"/>
      <c r="S44050" s="10"/>
      <c r="T44050" s="10"/>
    </row>
    <row r="44051" spans="13:20" x14ac:dyDescent="0.2">
      <c r="M44051">
        <v>0</v>
      </c>
      <c r="P44051" s="10"/>
      <c r="R44051" s="10"/>
      <c r="S44051" s="10"/>
      <c r="T44051" s="10"/>
    </row>
    <row r="44052" spans="13:20" x14ac:dyDescent="0.2">
      <c r="M44052">
        <v>1</v>
      </c>
      <c r="P44052" s="10"/>
      <c r="R44052" s="10"/>
      <c r="S44052" s="10"/>
      <c r="T44052" s="10"/>
    </row>
    <row r="44053" spans="13:20" x14ac:dyDescent="0.2">
      <c r="M44053">
        <v>1</v>
      </c>
      <c r="P44053" s="10"/>
      <c r="R44053" s="10"/>
      <c r="S44053" s="10"/>
      <c r="T44053" s="10"/>
    </row>
    <row r="44054" spans="13:20" x14ac:dyDescent="0.2">
      <c r="M44054">
        <v>0</v>
      </c>
      <c r="P44054" s="10"/>
      <c r="R44054" s="10"/>
      <c r="S44054" s="10"/>
      <c r="T44054" s="10"/>
    </row>
    <row r="44055" spans="13:20" x14ac:dyDescent="0.2">
      <c r="M44055">
        <v>0</v>
      </c>
      <c r="P44055" s="10"/>
      <c r="R44055" s="10"/>
      <c r="S44055" s="10"/>
      <c r="T44055" s="10"/>
    </row>
    <row r="44056" spans="13:20" x14ac:dyDescent="0.2">
      <c r="M44056">
        <v>1</v>
      </c>
      <c r="P44056" s="10"/>
      <c r="R44056" s="10"/>
      <c r="S44056" s="10"/>
      <c r="T44056" s="10"/>
    </row>
    <row r="44057" spans="13:20" x14ac:dyDescent="0.2">
      <c r="M44057">
        <v>0</v>
      </c>
      <c r="P44057" s="10"/>
      <c r="R44057" s="10"/>
      <c r="S44057" s="10"/>
      <c r="T44057" s="10"/>
    </row>
    <row r="44058" spans="13:20" x14ac:dyDescent="0.2">
      <c r="M44058">
        <v>0</v>
      </c>
      <c r="P44058" s="10"/>
      <c r="R44058" s="10"/>
      <c r="S44058" s="10"/>
      <c r="T44058" s="10"/>
    </row>
    <row r="44059" spans="13:20" x14ac:dyDescent="0.2">
      <c r="M44059">
        <v>1</v>
      </c>
      <c r="P44059" s="10"/>
      <c r="R44059" s="10"/>
      <c r="S44059" s="10"/>
      <c r="T44059" s="10"/>
    </row>
    <row r="44060" spans="13:20" x14ac:dyDescent="0.2">
      <c r="M44060">
        <v>0</v>
      </c>
      <c r="P44060" s="10"/>
      <c r="R44060" s="10"/>
      <c r="S44060" s="10"/>
      <c r="T44060" s="10"/>
    </row>
    <row r="44061" spans="13:20" x14ac:dyDescent="0.2">
      <c r="M44061">
        <v>0</v>
      </c>
      <c r="P44061" s="10"/>
      <c r="R44061" s="10"/>
      <c r="S44061" s="10"/>
      <c r="T44061" s="10"/>
    </row>
    <row r="44062" spans="13:20" x14ac:dyDescent="0.2">
      <c r="M44062">
        <v>1</v>
      </c>
      <c r="P44062" s="10"/>
      <c r="R44062" s="10"/>
      <c r="S44062" s="10"/>
      <c r="T44062" s="10"/>
    </row>
    <row r="44063" spans="13:20" x14ac:dyDescent="0.2">
      <c r="M44063">
        <v>0</v>
      </c>
      <c r="P44063" s="10"/>
      <c r="R44063" s="10"/>
      <c r="S44063" s="10"/>
      <c r="T44063" s="10"/>
    </row>
    <row r="44064" spans="13:20" x14ac:dyDescent="0.2">
      <c r="M44064">
        <v>0</v>
      </c>
      <c r="P44064" s="10"/>
      <c r="R44064" s="10"/>
      <c r="S44064" s="10"/>
      <c r="T44064" s="10"/>
    </row>
    <row r="44065" spans="13:20" x14ac:dyDescent="0.2">
      <c r="M44065">
        <v>1</v>
      </c>
      <c r="P44065" s="10"/>
      <c r="R44065" s="10"/>
      <c r="S44065" s="10"/>
      <c r="T44065" s="10"/>
    </row>
    <row r="44066" spans="13:20" x14ac:dyDescent="0.2">
      <c r="M44066">
        <v>0</v>
      </c>
      <c r="P44066" s="10"/>
      <c r="R44066" s="10"/>
      <c r="S44066" s="10"/>
      <c r="T44066" s="10"/>
    </row>
    <row r="44067" spans="13:20" x14ac:dyDescent="0.2">
      <c r="M44067">
        <v>1</v>
      </c>
      <c r="P44067" s="10"/>
      <c r="R44067" s="10"/>
      <c r="S44067" s="10"/>
      <c r="T44067" s="10"/>
    </row>
    <row r="44068" spans="13:20" x14ac:dyDescent="0.2">
      <c r="M44068">
        <v>0</v>
      </c>
      <c r="P44068" s="10"/>
      <c r="R44068" s="10"/>
      <c r="S44068" s="10"/>
      <c r="T44068" s="10"/>
    </row>
    <row r="44069" spans="13:20" x14ac:dyDescent="0.2">
      <c r="M44069">
        <v>0</v>
      </c>
      <c r="P44069" s="10"/>
      <c r="R44069" s="10"/>
      <c r="S44069" s="10"/>
      <c r="T44069" s="10"/>
    </row>
    <row r="44070" spans="13:20" x14ac:dyDescent="0.2">
      <c r="M44070">
        <v>0</v>
      </c>
      <c r="P44070" s="10"/>
      <c r="R44070" s="10"/>
      <c r="S44070" s="10"/>
      <c r="T44070" s="10"/>
    </row>
    <row r="44071" spans="13:20" x14ac:dyDescent="0.2">
      <c r="M44071">
        <v>1</v>
      </c>
      <c r="P44071" s="10"/>
      <c r="R44071" s="10"/>
      <c r="S44071" s="10"/>
      <c r="T44071" s="10"/>
    </row>
    <row r="44072" spans="13:20" x14ac:dyDescent="0.2">
      <c r="M44072">
        <v>0</v>
      </c>
      <c r="P44072" s="10"/>
      <c r="R44072" s="10"/>
      <c r="S44072" s="10"/>
      <c r="T44072" s="10"/>
    </row>
    <row r="44073" spans="13:20" x14ac:dyDescent="0.2">
      <c r="M44073">
        <v>0</v>
      </c>
      <c r="P44073" s="10"/>
      <c r="R44073" s="10"/>
      <c r="S44073" s="10"/>
      <c r="T44073" s="10"/>
    </row>
    <row r="44074" spans="13:20" x14ac:dyDescent="0.2">
      <c r="M44074">
        <v>1</v>
      </c>
      <c r="P44074" s="10"/>
      <c r="R44074" s="10"/>
      <c r="S44074" s="10"/>
      <c r="T44074" s="10"/>
    </row>
    <row r="44075" spans="13:20" x14ac:dyDescent="0.2">
      <c r="M44075">
        <v>0</v>
      </c>
      <c r="P44075" s="10"/>
      <c r="R44075" s="10"/>
      <c r="S44075" s="10"/>
      <c r="T44075" s="10"/>
    </row>
    <row r="44076" spans="13:20" x14ac:dyDescent="0.2">
      <c r="M44076">
        <v>0</v>
      </c>
      <c r="P44076" s="10"/>
      <c r="R44076" s="10"/>
      <c r="S44076" s="10"/>
      <c r="T44076" s="10"/>
    </row>
    <row r="44077" spans="13:20" x14ac:dyDescent="0.2">
      <c r="M44077">
        <v>1</v>
      </c>
      <c r="P44077" s="10"/>
      <c r="R44077" s="10"/>
      <c r="S44077" s="10"/>
      <c r="T44077" s="10"/>
    </row>
    <row r="44078" spans="13:20" x14ac:dyDescent="0.2">
      <c r="M44078">
        <v>0</v>
      </c>
      <c r="P44078" s="10"/>
      <c r="R44078" s="10"/>
      <c r="S44078" s="10"/>
      <c r="T44078" s="10"/>
    </row>
    <row r="44079" spans="13:20" x14ac:dyDescent="0.2">
      <c r="M44079">
        <v>1</v>
      </c>
      <c r="P44079" s="10"/>
      <c r="R44079" s="10"/>
      <c r="S44079" s="10"/>
      <c r="T44079" s="10"/>
    </row>
    <row r="44080" spans="13:20" x14ac:dyDescent="0.2">
      <c r="M44080">
        <v>0</v>
      </c>
      <c r="P44080" s="10"/>
      <c r="R44080" s="10"/>
      <c r="S44080" s="10"/>
      <c r="T44080" s="10"/>
    </row>
    <row r="44081" spans="13:20" x14ac:dyDescent="0.2">
      <c r="M44081">
        <v>0</v>
      </c>
      <c r="P44081" s="10"/>
      <c r="R44081" s="10"/>
      <c r="S44081" s="10"/>
      <c r="T44081" s="10"/>
    </row>
    <row r="44082" spans="13:20" x14ac:dyDescent="0.2">
      <c r="M44082">
        <v>1</v>
      </c>
      <c r="P44082" s="10"/>
      <c r="R44082" s="10"/>
      <c r="S44082" s="10"/>
      <c r="T44082" s="10"/>
    </row>
    <row r="44083" spans="13:20" x14ac:dyDescent="0.2">
      <c r="M44083">
        <v>0</v>
      </c>
      <c r="P44083" s="10"/>
      <c r="R44083" s="10"/>
      <c r="S44083" s="10"/>
      <c r="T44083" s="10"/>
    </row>
    <row r="44084" spans="13:20" x14ac:dyDescent="0.2">
      <c r="M44084">
        <v>1</v>
      </c>
      <c r="P44084" s="10"/>
      <c r="R44084" s="10"/>
      <c r="S44084" s="10"/>
      <c r="T44084" s="10"/>
    </row>
    <row r="44085" spans="13:20" x14ac:dyDescent="0.2">
      <c r="M44085">
        <v>0</v>
      </c>
      <c r="P44085" s="10"/>
      <c r="R44085" s="10"/>
      <c r="S44085" s="10"/>
      <c r="T44085" s="10"/>
    </row>
    <row r="44086" spans="13:20" x14ac:dyDescent="0.2">
      <c r="M44086">
        <v>0</v>
      </c>
      <c r="P44086" s="10"/>
      <c r="R44086" s="10"/>
      <c r="S44086" s="10"/>
      <c r="T44086" s="10"/>
    </row>
    <row r="44087" spans="13:20" x14ac:dyDescent="0.2">
      <c r="M44087">
        <v>1</v>
      </c>
      <c r="P44087" s="10"/>
      <c r="R44087" s="10"/>
      <c r="S44087" s="10"/>
      <c r="T44087" s="10"/>
    </row>
    <row r="44088" spans="13:20" x14ac:dyDescent="0.2">
      <c r="M44088">
        <v>0</v>
      </c>
      <c r="P44088" s="10"/>
      <c r="R44088" s="10"/>
      <c r="S44088" s="10"/>
      <c r="T44088" s="10"/>
    </row>
    <row r="44089" spans="13:20" x14ac:dyDescent="0.2">
      <c r="M44089">
        <v>0</v>
      </c>
      <c r="P44089" s="10"/>
      <c r="R44089" s="10"/>
      <c r="S44089" s="10"/>
      <c r="T44089" s="10"/>
    </row>
    <row r="44090" spans="13:20" x14ac:dyDescent="0.2">
      <c r="M44090">
        <v>1</v>
      </c>
      <c r="P44090" s="10"/>
      <c r="R44090" s="10"/>
      <c r="S44090" s="10"/>
      <c r="T44090" s="10"/>
    </row>
    <row r="44091" spans="13:20" x14ac:dyDescent="0.2">
      <c r="M44091">
        <v>0</v>
      </c>
      <c r="P44091" s="10"/>
      <c r="R44091" s="10"/>
      <c r="S44091" s="10"/>
      <c r="T44091" s="10"/>
    </row>
    <row r="44092" spans="13:20" x14ac:dyDescent="0.2">
      <c r="M44092">
        <v>1</v>
      </c>
      <c r="P44092" s="10"/>
      <c r="R44092" s="10"/>
      <c r="S44092" s="10"/>
      <c r="T44092" s="10"/>
    </row>
    <row r="44093" spans="13:20" x14ac:dyDescent="0.2">
      <c r="M44093">
        <v>0</v>
      </c>
      <c r="P44093" s="10"/>
      <c r="R44093" s="10"/>
      <c r="S44093" s="10"/>
      <c r="T44093" s="10"/>
    </row>
    <row r="44094" spans="13:20" x14ac:dyDescent="0.2">
      <c r="M44094">
        <v>1</v>
      </c>
      <c r="P44094" s="10"/>
      <c r="R44094" s="10"/>
      <c r="S44094" s="10"/>
      <c r="T44094" s="10"/>
    </row>
    <row r="44095" spans="13:20" x14ac:dyDescent="0.2">
      <c r="M44095">
        <v>0</v>
      </c>
      <c r="P44095" s="10"/>
      <c r="R44095" s="10"/>
      <c r="S44095" s="10"/>
      <c r="T44095" s="10"/>
    </row>
    <row r="44096" spans="13:20" x14ac:dyDescent="0.2">
      <c r="M44096">
        <v>0</v>
      </c>
      <c r="P44096" s="10"/>
      <c r="R44096" s="10"/>
      <c r="S44096" s="10"/>
      <c r="T44096" s="10"/>
    </row>
    <row r="44097" spans="13:20" x14ac:dyDescent="0.2">
      <c r="M44097">
        <v>1</v>
      </c>
      <c r="P44097" s="10"/>
      <c r="R44097" s="10"/>
      <c r="S44097" s="10"/>
      <c r="T44097" s="10"/>
    </row>
    <row r="44098" spans="13:20" x14ac:dyDescent="0.2">
      <c r="M44098">
        <v>0</v>
      </c>
      <c r="P44098" s="10"/>
      <c r="R44098" s="10"/>
      <c r="S44098" s="10"/>
      <c r="T44098" s="10"/>
    </row>
    <row r="44099" spans="13:20" x14ac:dyDescent="0.2">
      <c r="M44099">
        <v>1</v>
      </c>
      <c r="P44099" s="10"/>
      <c r="R44099" s="10"/>
      <c r="S44099" s="10"/>
      <c r="T44099" s="10"/>
    </row>
    <row r="44100" spans="13:20" x14ac:dyDescent="0.2">
      <c r="M44100">
        <v>0</v>
      </c>
      <c r="P44100" s="10"/>
      <c r="R44100" s="10"/>
      <c r="S44100" s="10"/>
      <c r="T44100" s="10"/>
    </row>
    <row r="44101" spans="13:20" x14ac:dyDescent="0.2">
      <c r="M44101">
        <v>0</v>
      </c>
      <c r="P44101" s="10"/>
      <c r="R44101" s="10"/>
      <c r="S44101" s="10"/>
      <c r="T44101" s="10"/>
    </row>
    <row r="44102" spans="13:20" x14ac:dyDescent="0.2">
      <c r="M44102">
        <v>1</v>
      </c>
      <c r="P44102" s="10"/>
      <c r="R44102" s="10"/>
      <c r="S44102" s="10"/>
      <c r="T44102" s="10"/>
    </row>
    <row r="44103" spans="13:20" x14ac:dyDescent="0.2">
      <c r="M44103">
        <v>0</v>
      </c>
      <c r="P44103" s="10"/>
      <c r="R44103" s="10"/>
      <c r="S44103" s="10"/>
      <c r="T44103" s="10"/>
    </row>
    <row r="44104" spans="13:20" x14ac:dyDescent="0.2">
      <c r="M44104">
        <v>0</v>
      </c>
      <c r="P44104" s="10"/>
      <c r="R44104" s="10"/>
      <c r="S44104" s="10"/>
      <c r="T44104" s="10"/>
    </row>
    <row r="44105" spans="13:20" x14ac:dyDescent="0.2">
      <c r="M44105">
        <v>1</v>
      </c>
      <c r="P44105" s="10"/>
      <c r="R44105" s="10"/>
      <c r="S44105" s="10"/>
      <c r="T44105" s="10"/>
    </row>
    <row r="44106" spans="13:20" x14ac:dyDescent="0.2">
      <c r="M44106">
        <v>0</v>
      </c>
      <c r="P44106" s="10"/>
      <c r="R44106" s="10"/>
      <c r="S44106" s="10"/>
      <c r="T44106" s="10"/>
    </row>
    <row r="44107" spans="13:20" x14ac:dyDescent="0.2">
      <c r="M44107">
        <v>0</v>
      </c>
      <c r="P44107" s="10"/>
      <c r="R44107" s="10"/>
      <c r="S44107" s="10"/>
      <c r="T44107" s="10"/>
    </row>
    <row r="44108" spans="13:20" x14ac:dyDescent="0.2">
      <c r="M44108">
        <v>1</v>
      </c>
      <c r="P44108" s="10"/>
      <c r="R44108" s="10"/>
      <c r="S44108" s="10"/>
      <c r="T44108" s="10"/>
    </row>
    <row r="44109" spans="13:20" x14ac:dyDescent="0.2">
      <c r="M44109">
        <v>0</v>
      </c>
      <c r="P44109" s="10"/>
      <c r="R44109" s="10"/>
      <c r="S44109" s="10"/>
      <c r="T44109" s="10"/>
    </row>
    <row r="44110" spans="13:20" x14ac:dyDescent="0.2">
      <c r="M44110">
        <v>0</v>
      </c>
      <c r="P44110" s="10"/>
      <c r="R44110" s="10"/>
      <c r="S44110" s="10"/>
      <c r="T44110" s="10"/>
    </row>
    <row r="44111" spans="13:20" x14ac:dyDescent="0.2">
      <c r="M44111">
        <v>1</v>
      </c>
      <c r="P44111" s="10"/>
      <c r="R44111" s="10"/>
      <c r="S44111" s="10"/>
      <c r="T44111" s="10"/>
    </row>
    <row r="44112" spans="13:20" x14ac:dyDescent="0.2">
      <c r="M44112">
        <v>0</v>
      </c>
      <c r="P44112" s="10"/>
      <c r="R44112" s="10"/>
      <c r="S44112" s="10"/>
      <c r="T44112" s="10"/>
    </row>
    <row r="44113" spans="13:20" x14ac:dyDescent="0.2">
      <c r="M44113">
        <v>0</v>
      </c>
      <c r="P44113" s="10"/>
      <c r="R44113" s="10"/>
      <c r="S44113" s="10"/>
      <c r="T44113" s="10"/>
    </row>
    <row r="44114" spans="13:20" x14ac:dyDescent="0.2">
      <c r="M44114">
        <v>0</v>
      </c>
      <c r="P44114" s="10"/>
      <c r="R44114" s="10"/>
      <c r="S44114" s="10"/>
      <c r="T44114" s="10"/>
    </row>
    <row r="44115" spans="13:20" x14ac:dyDescent="0.2">
      <c r="M44115">
        <v>1</v>
      </c>
      <c r="P44115" s="10"/>
      <c r="R44115" s="10"/>
      <c r="S44115" s="10"/>
      <c r="T44115" s="10"/>
    </row>
    <row r="44116" spans="13:20" x14ac:dyDescent="0.2">
      <c r="M44116">
        <v>0</v>
      </c>
      <c r="P44116" s="10"/>
      <c r="R44116" s="10"/>
      <c r="S44116" s="10"/>
      <c r="T44116" s="10"/>
    </row>
    <row r="44117" spans="13:20" x14ac:dyDescent="0.2">
      <c r="M44117">
        <v>1</v>
      </c>
      <c r="P44117" s="10"/>
      <c r="R44117" s="10"/>
      <c r="S44117" s="10"/>
      <c r="T44117" s="10"/>
    </row>
    <row r="44118" spans="13:20" x14ac:dyDescent="0.2">
      <c r="M44118">
        <v>0</v>
      </c>
      <c r="P44118" s="10"/>
      <c r="R44118" s="10"/>
      <c r="S44118" s="10"/>
      <c r="T44118" s="10"/>
    </row>
    <row r="44119" spans="13:20" x14ac:dyDescent="0.2">
      <c r="M44119">
        <v>0</v>
      </c>
      <c r="P44119" s="10"/>
      <c r="R44119" s="10"/>
      <c r="S44119" s="10"/>
      <c r="T44119" s="10"/>
    </row>
    <row r="44120" spans="13:20" x14ac:dyDescent="0.2">
      <c r="M44120">
        <v>0</v>
      </c>
      <c r="P44120" s="10"/>
      <c r="R44120" s="10"/>
      <c r="S44120" s="10"/>
      <c r="T44120" s="10"/>
    </row>
    <row r="44121" spans="13:20" x14ac:dyDescent="0.2">
      <c r="M44121">
        <v>1</v>
      </c>
      <c r="P44121" s="10"/>
      <c r="R44121" s="10"/>
      <c r="S44121" s="10"/>
      <c r="T44121" s="10"/>
    </row>
    <row r="44122" spans="13:20" x14ac:dyDescent="0.2">
      <c r="M44122">
        <v>0</v>
      </c>
      <c r="P44122" s="10"/>
      <c r="R44122" s="10"/>
      <c r="S44122" s="10"/>
      <c r="T44122" s="10"/>
    </row>
    <row r="44123" spans="13:20" x14ac:dyDescent="0.2">
      <c r="M44123">
        <v>1</v>
      </c>
      <c r="P44123" s="10"/>
      <c r="R44123" s="10"/>
      <c r="S44123" s="10"/>
      <c r="T44123" s="10"/>
    </row>
    <row r="44124" spans="13:20" x14ac:dyDescent="0.2">
      <c r="M44124">
        <v>0</v>
      </c>
      <c r="P44124" s="10"/>
      <c r="R44124" s="10"/>
      <c r="S44124" s="10"/>
      <c r="T44124" s="10"/>
    </row>
    <row r="44125" spans="13:20" x14ac:dyDescent="0.2">
      <c r="M44125">
        <v>0</v>
      </c>
      <c r="P44125" s="10"/>
      <c r="R44125" s="10"/>
      <c r="S44125" s="10"/>
      <c r="T44125" s="10"/>
    </row>
    <row r="44126" spans="13:20" x14ac:dyDescent="0.2">
      <c r="M44126">
        <v>1</v>
      </c>
      <c r="P44126" s="10"/>
      <c r="R44126" s="10"/>
      <c r="S44126" s="10"/>
      <c r="T44126" s="10"/>
    </row>
    <row r="44127" spans="13:20" x14ac:dyDescent="0.2">
      <c r="M44127">
        <v>0</v>
      </c>
      <c r="P44127" s="10"/>
      <c r="R44127" s="10"/>
      <c r="S44127" s="10"/>
      <c r="T44127" s="10"/>
    </row>
    <row r="44128" spans="13:20" x14ac:dyDescent="0.2">
      <c r="M44128">
        <v>0</v>
      </c>
      <c r="P44128" s="10"/>
      <c r="R44128" s="10"/>
      <c r="S44128" s="10"/>
      <c r="T44128" s="10"/>
    </row>
    <row r="44129" spans="13:20" x14ac:dyDescent="0.2">
      <c r="M44129">
        <v>1</v>
      </c>
      <c r="P44129" s="10"/>
      <c r="R44129" s="10"/>
      <c r="S44129" s="10"/>
      <c r="T44129" s="10"/>
    </row>
    <row r="44130" spans="13:20" x14ac:dyDescent="0.2">
      <c r="M44130">
        <v>0</v>
      </c>
      <c r="P44130" s="10"/>
      <c r="R44130" s="10"/>
      <c r="S44130" s="10"/>
      <c r="T44130" s="10"/>
    </row>
    <row r="44131" spans="13:20" x14ac:dyDescent="0.2">
      <c r="M44131">
        <v>0</v>
      </c>
      <c r="P44131" s="10"/>
      <c r="R44131" s="10"/>
      <c r="S44131" s="10"/>
      <c r="T44131" s="10"/>
    </row>
    <row r="44132" spans="13:20" x14ac:dyDescent="0.2">
      <c r="M44132">
        <v>1</v>
      </c>
      <c r="P44132" s="10"/>
      <c r="R44132" s="10"/>
      <c r="S44132" s="10"/>
      <c r="T44132" s="10"/>
    </row>
    <row r="44133" spans="13:20" x14ac:dyDescent="0.2">
      <c r="M44133">
        <v>0</v>
      </c>
      <c r="P44133" s="10"/>
      <c r="R44133" s="10"/>
      <c r="S44133" s="10"/>
      <c r="T44133" s="10"/>
    </row>
    <row r="44134" spans="13:20" x14ac:dyDescent="0.2">
      <c r="M44134">
        <v>0</v>
      </c>
      <c r="P44134" s="10"/>
      <c r="R44134" s="10"/>
      <c r="S44134" s="10"/>
      <c r="T44134" s="10"/>
    </row>
    <row r="44135" spans="13:20" x14ac:dyDescent="0.2">
      <c r="M44135">
        <v>1</v>
      </c>
      <c r="P44135" s="10"/>
      <c r="R44135" s="10"/>
      <c r="S44135" s="10"/>
      <c r="T44135" s="10"/>
    </row>
    <row r="44136" spans="13:20" x14ac:dyDescent="0.2">
      <c r="M44136">
        <v>0</v>
      </c>
      <c r="P44136" s="10"/>
      <c r="R44136" s="10"/>
      <c r="S44136" s="10"/>
      <c r="T44136" s="10"/>
    </row>
    <row r="44137" spans="13:20" x14ac:dyDescent="0.2">
      <c r="M44137">
        <v>0</v>
      </c>
      <c r="P44137" s="10"/>
      <c r="R44137" s="10"/>
      <c r="S44137" s="10"/>
      <c r="T44137" s="10"/>
    </row>
    <row r="44138" spans="13:20" x14ac:dyDescent="0.2">
      <c r="M44138">
        <v>1</v>
      </c>
      <c r="P44138" s="10"/>
      <c r="R44138" s="10"/>
      <c r="S44138" s="10"/>
      <c r="T44138" s="10"/>
    </row>
    <row r="44139" spans="13:20" x14ac:dyDescent="0.2">
      <c r="M44139">
        <v>0</v>
      </c>
      <c r="P44139" s="10"/>
      <c r="R44139" s="10"/>
      <c r="S44139" s="10"/>
      <c r="T44139" s="10"/>
    </row>
    <row r="44140" spans="13:20" x14ac:dyDescent="0.2">
      <c r="M44140">
        <v>1</v>
      </c>
      <c r="P44140" s="10"/>
      <c r="R44140" s="10"/>
      <c r="S44140" s="10"/>
      <c r="T44140" s="10"/>
    </row>
    <row r="44141" spans="13:20" x14ac:dyDescent="0.2">
      <c r="M44141">
        <v>0</v>
      </c>
      <c r="P44141" s="10"/>
      <c r="R44141" s="10"/>
      <c r="S44141" s="10"/>
      <c r="T44141" s="10"/>
    </row>
    <row r="44142" spans="13:20" x14ac:dyDescent="0.2">
      <c r="M44142">
        <v>0</v>
      </c>
      <c r="P44142" s="10"/>
      <c r="R44142" s="10"/>
      <c r="S44142" s="10"/>
      <c r="T44142" s="10"/>
    </row>
    <row r="44143" spans="13:20" x14ac:dyDescent="0.2">
      <c r="M44143">
        <v>0</v>
      </c>
      <c r="P44143" s="10"/>
      <c r="R44143" s="10"/>
      <c r="S44143" s="10"/>
      <c r="T44143" s="10"/>
    </row>
    <row r="44144" spans="13:20" x14ac:dyDescent="0.2">
      <c r="M44144">
        <v>0</v>
      </c>
      <c r="P44144" s="10"/>
      <c r="R44144" s="10"/>
      <c r="S44144" s="10"/>
      <c r="T44144" s="10"/>
    </row>
    <row r="44145" spans="13:20" x14ac:dyDescent="0.2">
      <c r="M44145">
        <v>0</v>
      </c>
      <c r="P44145" s="10"/>
      <c r="R44145" s="10"/>
      <c r="S44145" s="10"/>
      <c r="T44145" s="10"/>
    </row>
    <row r="44146" spans="13:20" x14ac:dyDescent="0.2">
      <c r="M44146">
        <v>0</v>
      </c>
      <c r="P44146" s="10"/>
      <c r="R44146" s="10"/>
      <c r="S44146" s="10"/>
      <c r="T44146" s="10"/>
    </row>
    <row r="44147" spans="13:20" x14ac:dyDescent="0.2">
      <c r="M44147">
        <v>1</v>
      </c>
      <c r="P44147" s="10"/>
      <c r="R44147" s="10"/>
      <c r="S44147" s="10"/>
      <c r="T44147" s="10"/>
    </row>
    <row r="44148" spans="13:20" x14ac:dyDescent="0.2">
      <c r="M44148">
        <v>0</v>
      </c>
      <c r="P44148" s="10"/>
      <c r="R44148" s="10"/>
      <c r="S44148" s="10"/>
      <c r="T44148" s="10"/>
    </row>
    <row r="44149" spans="13:20" x14ac:dyDescent="0.2">
      <c r="M44149">
        <v>0</v>
      </c>
      <c r="P44149" s="10"/>
      <c r="R44149" s="10"/>
      <c r="S44149" s="10"/>
      <c r="T44149" s="10"/>
    </row>
    <row r="44150" spans="13:20" x14ac:dyDescent="0.2">
      <c r="M44150">
        <v>1</v>
      </c>
      <c r="P44150" s="10"/>
      <c r="R44150" s="10"/>
      <c r="S44150" s="10"/>
      <c r="T44150" s="10"/>
    </row>
    <row r="44151" spans="13:20" x14ac:dyDescent="0.2">
      <c r="M44151">
        <v>0</v>
      </c>
      <c r="P44151" s="10"/>
      <c r="R44151" s="10"/>
      <c r="S44151" s="10"/>
      <c r="T44151" s="10"/>
    </row>
    <row r="44152" spans="13:20" x14ac:dyDescent="0.2">
      <c r="M44152">
        <v>1</v>
      </c>
      <c r="P44152" s="10"/>
      <c r="R44152" s="10"/>
      <c r="S44152" s="10"/>
      <c r="T44152" s="10"/>
    </row>
    <row r="44153" spans="13:20" x14ac:dyDescent="0.2">
      <c r="M44153">
        <v>0</v>
      </c>
      <c r="P44153" s="10"/>
      <c r="R44153" s="10"/>
      <c r="S44153" s="10"/>
      <c r="T44153" s="10"/>
    </row>
    <row r="44154" spans="13:20" x14ac:dyDescent="0.2">
      <c r="M44154">
        <v>0</v>
      </c>
      <c r="P44154" s="10"/>
      <c r="R44154" s="10"/>
      <c r="S44154" s="10"/>
      <c r="T44154" s="10"/>
    </row>
    <row r="44155" spans="13:20" x14ac:dyDescent="0.2">
      <c r="M44155">
        <v>1</v>
      </c>
      <c r="P44155" s="10"/>
      <c r="R44155" s="10"/>
      <c r="S44155" s="10"/>
      <c r="T44155" s="10"/>
    </row>
    <row r="44156" spans="13:20" x14ac:dyDescent="0.2">
      <c r="M44156">
        <v>0</v>
      </c>
      <c r="P44156" s="10"/>
      <c r="R44156" s="10"/>
      <c r="S44156" s="10"/>
      <c r="T44156" s="10"/>
    </row>
    <row r="44157" spans="13:20" x14ac:dyDescent="0.2">
      <c r="M44157">
        <v>1</v>
      </c>
      <c r="P44157" s="10"/>
      <c r="R44157" s="10"/>
      <c r="S44157" s="10"/>
      <c r="T44157" s="10"/>
    </row>
    <row r="44158" spans="13:20" x14ac:dyDescent="0.2">
      <c r="M44158">
        <v>0</v>
      </c>
      <c r="P44158" s="10"/>
      <c r="R44158" s="10"/>
      <c r="S44158" s="10"/>
      <c r="T44158" s="10"/>
    </row>
    <row r="44159" spans="13:20" x14ac:dyDescent="0.2">
      <c r="M44159">
        <v>1</v>
      </c>
      <c r="P44159" s="10"/>
      <c r="R44159" s="10"/>
      <c r="S44159" s="10"/>
      <c r="T44159" s="10"/>
    </row>
    <row r="44160" spans="13:20" x14ac:dyDescent="0.2">
      <c r="M44160">
        <v>0</v>
      </c>
      <c r="P44160" s="10"/>
      <c r="R44160" s="10"/>
      <c r="S44160" s="10"/>
      <c r="T44160" s="10"/>
    </row>
    <row r="44161" spans="13:20" x14ac:dyDescent="0.2">
      <c r="M44161">
        <v>1</v>
      </c>
      <c r="P44161" s="10"/>
      <c r="R44161" s="10"/>
      <c r="S44161" s="10"/>
      <c r="T44161" s="10"/>
    </row>
    <row r="44162" spans="13:20" x14ac:dyDescent="0.2">
      <c r="M44162">
        <v>0</v>
      </c>
      <c r="P44162" s="10"/>
      <c r="R44162" s="10"/>
      <c r="S44162" s="10"/>
      <c r="T44162" s="10"/>
    </row>
    <row r="44163" spans="13:20" x14ac:dyDescent="0.2">
      <c r="M44163">
        <v>0</v>
      </c>
      <c r="P44163" s="10"/>
      <c r="R44163" s="10"/>
      <c r="S44163" s="10"/>
      <c r="T44163" s="10"/>
    </row>
    <row r="44164" spans="13:20" x14ac:dyDescent="0.2">
      <c r="M44164">
        <v>1</v>
      </c>
      <c r="P44164" s="10"/>
      <c r="R44164" s="10"/>
      <c r="S44164" s="10"/>
      <c r="T44164" s="10"/>
    </row>
    <row r="44165" spans="13:20" x14ac:dyDescent="0.2">
      <c r="M44165">
        <v>0</v>
      </c>
      <c r="P44165" s="10"/>
      <c r="R44165" s="10"/>
      <c r="S44165" s="10"/>
      <c r="T44165" s="10"/>
    </row>
    <row r="44166" spans="13:20" x14ac:dyDescent="0.2">
      <c r="M44166">
        <v>0</v>
      </c>
      <c r="P44166" s="10"/>
      <c r="R44166" s="10"/>
      <c r="S44166" s="10"/>
      <c r="T44166" s="10"/>
    </row>
    <row r="44167" spans="13:20" x14ac:dyDescent="0.2">
      <c r="M44167">
        <v>1</v>
      </c>
      <c r="P44167" s="10"/>
      <c r="R44167" s="10"/>
      <c r="S44167" s="10"/>
      <c r="T44167" s="10"/>
    </row>
    <row r="44168" spans="13:20" x14ac:dyDescent="0.2">
      <c r="M44168">
        <v>0</v>
      </c>
      <c r="P44168" s="10"/>
      <c r="R44168" s="10"/>
      <c r="S44168" s="10"/>
      <c r="T44168" s="10"/>
    </row>
    <row r="44169" spans="13:20" x14ac:dyDescent="0.2">
      <c r="M44169">
        <v>1</v>
      </c>
      <c r="P44169" s="10"/>
      <c r="R44169" s="10"/>
      <c r="S44169" s="10"/>
      <c r="T44169" s="10"/>
    </row>
    <row r="44170" spans="13:20" x14ac:dyDescent="0.2">
      <c r="M44170">
        <v>0</v>
      </c>
      <c r="P44170" s="10"/>
      <c r="R44170" s="10"/>
      <c r="S44170" s="10"/>
      <c r="T44170" s="10"/>
    </row>
    <row r="44171" spans="13:20" x14ac:dyDescent="0.2">
      <c r="M44171">
        <v>0</v>
      </c>
      <c r="P44171" s="10"/>
      <c r="R44171" s="10"/>
      <c r="S44171" s="10"/>
      <c r="T44171" s="10"/>
    </row>
    <row r="44172" spans="13:20" x14ac:dyDescent="0.2">
      <c r="M44172">
        <v>1</v>
      </c>
      <c r="P44172" s="10"/>
      <c r="R44172" s="10"/>
      <c r="S44172" s="10"/>
      <c r="T44172" s="10"/>
    </row>
    <row r="44173" spans="13:20" x14ac:dyDescent="0.2">
      <c r="M44173">
        <v>0</v>
      </c>
      <c r="P44173" s="10"/>
      <c r="R44173" s="10"/>
      <c r="S44173" s="10"/>
      <c r="T44173" s="10"/>
    </row>
    <row r="44174" spans="13:20" x14ac:dyDescent="0.2">
      <c r="M44174">
        <v>0</v>
      </c>
      <c r="P44174" s="10"/>
      <c r="R44174" s="10"/>
      <c r="S44174" s="10"/>
      <c r="T44174" s="10"/>
    </row>
    <row r="44175" spans="13:20" x14ac:dyDescent="0.2">
      <c r="M44175">
        <v>1</v>
      </c>
      <c r="P44175" s="10"/>
      <c r="R44175" s="10"/>
      <c r="S44175" s="10"/>
      <c r="T44175" s="10"/>
    </row>
    <row r="44176" spans="13:20" x14ac:dyDescent="0.2">
      <c r="M44176">
        <v>0</v>
      </c>
      <c r="P44176" s="10"/>
      <c r="R44176" s="10"/>
      <c r="S44176" s="10"/>
      <c r="T44176" s="10"/>
    </row>
    <row r="44177" spans="13:20" x14ac:dyDescent="0.2">
      <c r="M44177">
        <v>1</v>
      </c>
      <c r="P44177" s="10"/>
      <c r="R44177" s="10"/>
      <c r="S44177" s="10"/>
      <c r="T44177" s="10"/>
    </row>
    <row r="44178" spans="13:20" x14ac:dyDescent="0.2">
      <c r="M44178">
        <v>0</v>
      </c>
      <c r="P44178" s="10"/>
      <c r="R44178" s="10"/>
      <c r="S44178" s="10"/>
      <c r="T44178" s="10"/>
    </row>
    <row r="44179" spans="13:20" x14ac:dyDescent="0.2">
      <c r="M44179">
        <v>0</v>
      </c>
      <c r="P44179" s="10"/>
      <c r="R44179" s="10"/>
      <c r="S44179" s="10"/>
      <c r="T44179" s="10"/>
    </row>
    <row r="44180" spans="13:20" x14ac:dyDescent="0.2">
      <c r="M44180">
        <v>1</v>
      </c>
      <c r="P44180" s="10"/>
      <c r="R44180" s="10"/>
      <c r="S44180" s="10"/>
      <c r="T44180" s="10"/>
    </row>
    <row r="44181" spans="13:20" x14ac:dyDescent="0.2">
      <c r="M44181">
        <v>0</v>
      </c>
      <c r="P44181" s="10"/>
      <c r="R44181" s="10"/>
      <c r="S44181" s="10"/>
      <c r="T44181" s="10"/>
    </row>
    <row r="44182" spans="13:20" x14ac:dyDescent="0.2">
      <c r="M44182">
        <v>1</v>
      </c>
      <c r="P44182" s="10"/>
      <c r="R44182" s="10"/>
      <c r="S44182" s="10"/>
      <c r="T44182" s="10"/>
    </row>
    <row r="44183" spans="13:20" x14ac:dyDescent="0.2">
      <c r="M44183">
        <v>0</v>
      </c>
      <c r="P44183" s="10"/>
      <c r="R44183" s="10"/>
      <c r="S44183" s="10"/>
      <c r="T44183" s="10"/>
    </row>
    <row r="44184" spans="13:20" x14ac:dyDescent="0.2">
      <c r="M44184">
        <v>0</v>
      </c>
      <c r="P44184" s="10"/>
      <c r="R44184" s="10"/>
      <c r="S44184" s="10"/>
      <c r="T44184" s="10"/>
    </row>
    <row r="44185" spans="13:20" x14ac:dyDescent="0.2">
      <c r="M44185">
        <v>1</v>
      </c>
      <c r="P44185" s="10"/>
      <c r="R44185" s="10"/>
      <c r="S44185" s="10"/>
      <c r="T44185" s="10"/>
    </row>
    <row r="44186" spans="13:20" x14ac:dyDescent="0.2">
      <c r="M44186">
        <v>0</v>
      </c>
      <c r="P44186" s="10"/>
      <c r="R44186" s="10"/>
      <c r="S44186" s="10"/>
      <c r="T44186" s="10"/>
    </row>
    <row r="44187" spans="13:20" x14ac:dyDescent="0.2">
      <c r="M44187">
        <v>1</v>
      </c>
      <c r="P44187" s="10"/>
      <c r="R44187" s="10"/>
      <c r="S44187" s="10"/>
      <c r="T44187" s="10"/>
    </row>
    <row r="44188" spans="13:20" x14ac:dyDescent="0.2">
      <c r="M44188">
        <v>1</v>
      </c>
      <c r="P44188" s="10"/>
      <c r="R44188" s="10"/>
      <c r="S44188" s="10"/>
      <c r="T44188" s="10"/>
    </row>
    <row r="44189" spans="13:20" x14ac:dyDescent="0.2">
      <c r="M44189">
        <v>0</v>
      </c>
      <c r="P44189" s="10"/>
      <c r="R44189" s="10"/>
      <c r="S44189" s="10"/>
      <c r="T44189" s="10"/>
    </row>
    <row r="44190" spans="13:20" x14ac:dyDescent="0.2">
      <c r="M44190">
        <v>1</v>
      </c>
      <c r="P44190" s="10"/>
      <c r="R44190" s="10"/>
      <c r="S44190" s="10"/>
      <c r="T44190" s="10"/>
    </row>
    <row r="44191" spans="13:20" x14ac:dyDescent="0.2">
      <c r="M44191">
        <v>0</v>
      </c>
      <c r="P44191" s="10"/>
      <c r="R44191" s="10"/>
      <c r="S44191" s="10"/>
      <c r="T44191" s="10"/>
    </row>
    <row r="44192" spans="13:20" x14ac:dyDescent="0.2">
      <c r="M44192">
        <v>0</v>
      </c>
      <c r="P44192" s="10"/>
      <c r="R44192" s="10"/>
      <c r="S44192" s="10"/>
      <c r="T44192" s="10"/>
    </row>
    <row r="44193" spans="13:20" x14ac:dyDescent="0.2">
      <c r="M44193">
        <v>0</v>
      </c>
      <c r="P44193" s="10"/>
      <c r="R44193" s="10"/>
      <c r="S44193" s="10"/>
      <c r="T44193" s="10"/>
    </row>
    <row r="44194" spans="13:20" x14ac:dyDescent="0.2">
      <c r="M44194">
        <v>1</v>
      </c>
      <c r="P44194" s="10"/>
      <c r="R44194" s="10"/>
      <c r="S44194" s="10"/>
      <c r="T44194" s="10"/>
    </row>
    <row r="44195" spans="13:20" x14ac:dyDescent="0.2">
      <c r="M44195">
        <v>0</v>
      </c>
      <c r="P44195" s="10"/>
      <c r="R44195" s="10"/>
      <c r="S44195" s="10"/>
      <c r="T44195" s="10"/>
    </row>
    <row r="44196" spans="13:20" x14ac:dyDescent="0.2">
      <c r="M44196">
        <v>0</v>
      </c>
      <c r="P44196" s="10"/>
      <c r="R44196" s="10"/>
      <c r="S44196" s="10"/>
      <c r="T44196" s="10"/>
    </row>
    <row r="44197" spans="13:20" x14ac:dyDescent="0.2">
      <c r="M44197">
        <v>1</v>
      </c>
      <c r="P44197" s="10"/>
      <c r="R44197" s="10"/>
      <c r="S44197" s="10"/>
      <c r="T44197" s="10"/>
    </row>
    <row r="44198" spans="13:20" x14ac:dyDescent="0.2">
      <c r="M44198">
        <v>0</v>
      </c>
      <c r="P44198" s="10"/>
      <c r="R44198" s="10"/>
      <c r="S44198" s="10"/>
      <c r="T44198" s="10"/>
    </row>
    <row r="44199" spans="13:20" x14ac:dyDescent="0.2">
      <c r="M44199">
        <v>0</v>
      </c>
      <c r="P44199" s="10"/>
      <c r="R44199" s="10"/>
      <c r="S44199" s="10"/>
      <c r="T44199" s="10"/>
    </row>
    <row r="44200" spans="13:20" x14ac:dyDescent="0.2">
      <c r="M44200">
        <v>1</v>
      </c>
      <c r="P44200" s="10"/>
      <c r="R44200" s="10"/>
      <c r="S44200" s="10"/>
      <c r="T44200" s="10"/>
    </row>
    <row r="44201" spans="13:20" x14ac:dyDescent="0.2">
      <c r="M44201">
        <v>0</v>
      </c>
      <c r="P44201" s="10"/>
      <c r="R44201" s="10"/>
      <c r="S44201" s="10"/>
      <c r="T44201" s="10"/>
    </row>
    <row r="44202" spans="13:20" x14ac:dyDescent="0.2">
      <c r="M44202">
        <v>1</v>
      </c>
      <c r="P44202" s="10"/>
      <c r="R44202" s="10"/>
      <c r="S44202" s="10"/>
      <c r="T44202" s="10"/>
    </row>
    <row r="44203" spans="13:20" x14ac:dyDescent="0.2">
      <c r="M44203">
        <v>0</v>
      </c>
      <c r="P44203" s="10"/>
      <c r="R44203" s="10"/>
      <c r="S44203" s="10"/>
      <c r="T44203" s="10"/>
    </row>
    <row r="44204" spans="13:20" x14ac:dyDescent="0.2">
      <c r="M44204">
        <v>0</v>
      </c>
      <c r="P44204" s="10"/>
      <c r="R44204" s="10"/>
      <c r="S44204" s="10"/>
      <c r="T44204" s="10"/>
    </row>
    <row r="44205" spans="13:20" x14ac:dyDescent="0.2">
      <c r="M44205">
        <v>1</v>
      </c>
      <c r="P44205" s="10"/>
      <c r="R44205" s="10"/>
      <c r="S44205" s="10"/>
      <c r="T44205" s="10"/>
    </row>
    <row r="44206" spans="13:20" x14ac:dyDescent="0.2">
      <c r="M44206">
        <v>0</v>
      </c>
      <c r="P44206" s="10"/>
      <c r="R44206" s="10"/>
      <c r="S44206" s="10"/>
      <c r="T44206" s="10"/>
    </row>
    <row r="44207" spans="13:20" x14ac:dyDescent="0.2">
      <c r="M44207">
        <v>0</v>
      </c>
      <c r="P44207" s="10"/>
      <c r="R44207" s="10"/>
      <c r="S44207" s="10"/>
      <c r="T44207" s="10"/>
    </row>
    <row r="44208" spans="13:20" x14ac:dyDescent="0.2">
      <c r="M44208">
        <v>1</v>
      </c>
      <c r="P44208" s="10"/>
      <c r="R44208" s="10"/>
      <c r="S44208" s="10"/>
      <c r="T44208" s="10"/>
    </row>
    <row r="44209" spans="13:20" x14ac:dyDescent="0.2">
      <c r="M44209">
        <v>0</v>
      </c>
      <c r="P44209" s="10"/>
      <c r="R44209" s="10"/>
      <c r="S44209" s="10"/>
      <c r="T44209" s="10"/>
    </row>
    <row r="44210" spans="13:20" x14ac:dyDescent="0.2">
      <c r="M44210">
        <v>0</v>
      </c>
      <c r="P44210" s="10"/>
      <c r="R44210" s="10"/>
      <c r="S44210" s="10"/>
      <c r="T44210" s="10"/>
    </row>
    <row r="44211" spans="13:20" x14ac:dyDescent="0.2">
      <c r="M44211">
        <v>1</v>
      </c>
      <c r="P44211" s="10"/>
      <c r="R44211" s="10"/>
      <c r="S44211" s="10"/>
      <c r="T44211" s="10"/>
    </row>
    <row r="44212" spans="13:20" x14ac:dyDescent="0.2">
      <c r="M44212">
        <v>0</v>
      </c>
      <c r="P44212" s="10"/>
      <c r="R44212" s="10"/>
      <c r="S44212" s="10"/>
      <c r="T44212" s="10"/>
    </row>
    <row r="44213" spans="13:20" x14ac:dyDescent="0.2">
      <c r="M44213">
        <v>1</v>
      </c>
      <c r="P44213" s="10"/>
      <c r="R44213" s="10"/>
      <c r="S44213" s="10"/>
      <c r="T44213" s="10"/>
    </row>
    <row r="44214" spans="13:20" x14ac:dyDescent="0.2">
      <c r="M44214">
        <v>0</v>
      </c>
      <c r="P44214" s="10"/>
      <c r="R44214" s="10"/>
      <c r="S44214" s="10"/>
      <c r="T44214" s="10"/>
    </row>
    <row r="44215" spans="13:20" x14ac:dyDescent="0.2">
      <c r="M44215">
        <v>1</v>
      </c>
      <c r="P44215" s="10"/>
      <c r="R44215" s="10"/>
      <c r="S44215" s="10"/>
      <c r="T44215" s="10"/>
    </row>
    <row r="44216" spans="13:20" x14ac:dyDescent="0.2">
      <c r="M44216">
        <v>0</v>
      </c>
      <c r="P44216" s="10"/>
      <c r="R44216" s="10"/>
      <c r="S44216" s="10"/>
      <c r="T44216" s="10"/>
    </row>
    <row r="44217" spans="13:20" x14ac:dyDescent="0.2">
      <c r="M44217">
        <v>0</v>
      </c>
      <c r="P44217" s="10"/>
      <c r="R44217" s="10"/>
      <c r="S44217" s="10"/>
      <c r="T44217" s="10"/>
    </row>
    <row r="44218" spans="13:20" x14ac:dyDescent="0.2">
      <c r="M44218">
        <v>1</v>
      </c>
      <c r="P44218" s="10"/>
      <c r="R44218" s="10"/>
      <c r="S44218" s="10"/>
      <c r="T44218" s="10"/>
    </row>
    <row r="44219" spans="13:20" x14ac:dyDescent="0.2">
      <c r="M44219">
        <v>0</v>
      </c>
      <c r="P44219" s="10"/>
      <c r="R44219" s="10"/>
      <c r="S44219" s="10"/>
      <c r="T44219" s="10"/>
    </row>
    <row r="44220" spans="13:20" x14ac:dyDescent="0.2">
      <c r="M44220">
        <v>0</v>
      </c>
      <c r="P44220" s="10"/>
      <c r="R44220" s="10"/>
      <c r="S44220" s="10"/>
      <c r="T44220" s="10"/>
    </row>
    <row r="44221" spans="13:20" x14ac:dyDescent="0.2">
      <c r="M44221">
        <v>1</v>
      </c>
      <c r="P44221" s="10"/>
      <c r="R44221" s="10"/>
      <c r="S44221" s="10"/>
      <c r="T44221" s="10"/>
    </row>
    <row r="44222" spans="13:20" x14ac:dyDescent="0.2">
      <c r="M44222">
        <v>0</v>
      </c>
      <c r="P44222" s="10"/>
      <c r="R44222" s="10"/>
      <c r="S44222" s="10"/>
      <c r="T44222" s="10"/>
    </row>
    <row r="44223" spans="13:20" x14ac:dyDescent="0.2">
      <c r="M44223">
        <v>1</v>
      </c>
      <c r="P44223" s="10"/>
      <c r="R44223" s="10"/>
      <c r="S44223" s="10"/>
      <c r="T44223" s="10"/>
    </row>
    <row r="44224" spans="13:20" x14ac:dyDescent="0.2">
      <c r="M44224">
        <v>0</v>
      </c>
      <c r="P44224" s="10"/>
      <c r="R44224" s="10"/>
      <c r="S44224" s="10"/>
      <c r="T44224" s="10"/>
    </row>
    <row r="44225" spans="13:20" x14ac:dyDescent="0.2">
      <c r="M44225">
        <v>0</v>
      </c>
      <c r="P44225" s="10"/>
      <c r="R44225" s="10"/>
      <c r="S44225" s="10"/>
      <c r="T44225" s="10"/>
    </row>
    <row r="44226" spans="13:20" x14ac:dyDescent="0.2">
      <c r="M44226">
        <v>1</v>
      </c>
      <c r="P44226" s="10"/>
      <c r="R44226" s="10"/>
      <c r="S44226" s="10"/>
      <c r="T44226" s="10"/>
    </row>
    <row r="44227" spans="13:20" x14ac:dyDescent="0.2">
      <c r="M44227">
        <v>0</v>
      </c>
      <c r="P44227" s="10"/>
      <c r="R44227" s="10"/>
      <c r="S44227" s="10"/>
      <c r="T44227" s="10"/>
    </row>
    <row r="44228" spans="13:20" x14ac:dyDescent="0.2">
      <c r="M44228">
        <v>0</v>
      </c>
      <c r="P44228" s="10"/>
      <c r="R44228" s="10"/>
      <c r="S44228" s="10"/>
      <c r="T44228" s="10"/>
    </row>
    <row r="44229" spans="13:20" x14ac:dyDescent="0.2">
      <c r="M44229">
        <v>1</v>
      </c>
      <c r="P44229" s="10"/>
      <c r="R44229" s="10"/>
      <c r="S44229" s="10"/>
      <c r="T44229" s="10"/>
    </row>
    <row r="44230" spans="13:20" x14ac:dyDescent="0.2">
      <c r="M44230">
        <v>0</v>
      </c>
      <c r="P44230" s="10"/>
      <c r="R44230" s="10"/>
      <c r="S44230" s="10"/>
      <c r="T44230" s="10"/>
    </row>
    <row r="44231" spans="13:20" x14ac:dyDescent="0.2">
      <c r="M44231">
        <v>0</v>
      </c>
      <c r="P44231" s="10"/>
      <c r="R44231" s="10"/>
      <c r="S44231" s="10"/>
      <c r="T44231" s="10"/>
    </row>
    <row r="44232" spans="13:20" x14ac:dyDescent="0.2">
      <c r="M44232">
        <v>1</v>
      </c>
      <c r="P44232" s="10"/>
      <c r="R44232" s="10"/>
      <c r="S44232" s="10"/>
      <c r="T44232" s="10"/>
    </row>
    <row r="44233" spans="13:20" x14ac:dyDescent="0.2">
      <c r="M44233">
        <v>0</v>
      </c>
      <c r="P44233" s="10"/>
      <c r="R44233" s="10"/>
      <c r="S44233" s="10"/>
      <c r="T44233" s="10"/>
    </row>
    <row r="44234" spans="13:20" x14ac:dyDescent="0.2">
      <c r="M44234">
        <v>1</v>
      </c>
      <c r="P44234" s="10"/>
      <c r="R44234" s="10"/>
      <c r="S44234" s="10"/>
      <c r="T44234" s="10"/>
    </row>
    <row r="44235" spans="13:20" x14ac:dyDescent="0.2">
      <c r="M44235">
        <v>0</v>
      </c>
      <c r="P44235" s="10"/>
      <c r="R44235" s="10"/>
      <c r="S44235" s="10"/>
      <c r="T44235" s="10"/>
    </row>
    <row r="44236" spans="13:20" x14ac:dyDescent="0.2">
      <c r="M44236">
        <v>1</v>
      </c>
      <c r="P44236" s="10"/>
      <c r="R44236" s="10"/>
      <c r="S44236" s="10"/>
      <c r="T44236" s="10"/>
    </row>
    <row r="44237" spans="13:20" x14ac:dyDescent="0.2">
      <c r="M44237">
        <v>0</v>
      </c>
      <c r="P44237" s="10"/>
      <c r="R44237" s="10"/>
      <c r="S44237" s="10"/>
      <c r="T44237" s="10"/>
    </row>
    <row r="44238" spans="13:20" x14ac:dyDescent="0.2">
      <c r="M44238">
        <v>0</v>
      </c>
      <c r="P44238" s="10"/>
      <c r="R44238" s="10"/>
      <c r="S44238" s="10"/>
      <c r="T44238" s="10"/>
    </row>
    <row r="44239" spans="13:20" x14ac:dyDescent="0.2">
      <c r="M44239">
        <v>1</v>
      </c>
      <c r="P44239" s="10"/>
      <c r="R44239" s="10"/>
      <c r="S44239" s="10"/>
      <c r="T44239" s="10"/>
    </row>
    <row r="44240" spans="13:20" x14ac:dyDescent="0.2">
      <c r="M44240">
        <v>0</v>
      </c>
      <c r="P44240" s="10"/>
      <c r="R44240" s="10"/>
      <c r="S44240" s="10"/>
      <c r="T44240" s="10"/>
    </row>
    <row r="44241" spans="13:20" x14ac:dyDescent="0.2">
      <c r="M44241">
        <v>1</v>
      </c>
      <c r="P44241" s="10"/>
      <c r="R44241" s="10"/>
      <c r="S44241" s="10"/>
      <c r="T44241" s="10"/>
    </row>
    <row r="44242" spans="13:20" x14ac:dyDescent="0.2">
      <c r="M44242">
        <v>0</v>
      </c>
      <c r="P44242" s="10"/>
      <c r="R44242" s="10"/>
      <c r="S44242" s="10"/>
      <c r="T44242" s="10"/>
    </row>
    <row r="44243" spans="13:20" x14ac:dyDescent="0.2">
      <c r="M44243">
        <v>1</v>
      </c>
      <c r="P44243" s="10"/>
      <c r="R44243" s="10"/>
      <c r="S44243" s="10"/>
      <c r="T44243" s="10"/>
    </row>
    <row r="44244" spans="13:20" x14ac:dyDescent="0.2">
      <c r="M44244">
        <v>0</v>
      </c>
      <c r="P44244" s="10"/>
      <c r="R44244" s="10"/>
      <c r="S44244" s="10"/>
      <c r="T44244" s="10"/>
    </row>
    <row r="44245" spans="13:20" x14ac:dyDescent="0.2">
      <c r="M44245">
        <v>1</v>
      </c>
      <c r="P44245" s="10"/>
      <c r="R44245" s="10"/>
      <c r="S44245" s="10"/>
      <c r="T44245" s="10"/>
    </row>
    <row r="44246" spans="13:20" x14ac:dyDescent="0.2">
      <c r="M44246">
        <v>0</v>
      </c>
      <c r="P44246" s="10"/>
      <c r="R44246" s="10"/>
      <c r="S44246" s="10"/>
      <c r="T44246" s="10"/>
    </row>
    <row r="44247" spans="13:20" x14ac:dyDescent="0.2">
      <c r="M44247">
        <v>1</v>
      </c>
      <c r="P44247" s="10"/>
      <c r="R44247" s="10"/>
      <c r="S44247" s="10"/>
      <c r="T44247" s="10"/>
    </row>
    <row r="44248" spans="13:20" x14ac:dyDescent="0.2">
      <c r="M44248">
        <v>0</v>
      </c>
      <c r="P44248" s="10"/>
      <c r="R44248" s="10"/>
      <c r="S44248" s="10"/>
      <c r="T44248" s="10"/>
    </row>
    <row r="44249" spans="13:20" x14ac:dyDescent="0.2">
      <c r="M44249">
        <v>1</v>
      </c>
      <c r="P44249" s="10"/>
      <c r="R44249" s="10"/>
      <c r="S44249" s="10"/>
      <c r="T44249" s="10"/>
    </row>
    <row r="44250" spans="13:20" x14ac:dyDescent="0.2">
      <c r="M44250">
        <v>0</v>
      </c>
      <c r="P44250" s="10"/>
      <c r="R44250" s="10"/>
      <c r="S44250" s="10"/>
      <c r="T44250" s="10"/>
    </row>
    <row r="44251" spans="13:20" x14ac:dyDescent="0.2">
      <c r="M44251">
        <v>0</v>
      </c>
      <c r="P44251" s="10"/>
      <c r="R44251" s="10"/>
      <c r="S44251" s="10"/>
      <c r="T44251" s="10"/>
    </row>
    <row r="44252" spans="13:20" x14ac:dyDescent="0.2">
      <c r="M44252">
        <v>0</v>
      </c>
      <c r="P44252" s="10"/>
      <c r="R44252" s="10"/>
      <c r="S44252" s="10"/>
      <c r="T44252" s="10"/>
    </row>
    <row r="44253" spans="13:20" x14ac:dyDescent="0.2">
      <c r="M44253">
        <v>1</v>
      </c>
      <c r="P44253" s="10"/>
      <c r="R44253" s="10"/>
      <c r="S44253" s="10"/>
      <c r="T44253" s="10"/>
    </row>
    <row r="44254" spans="13:20" x14ac:dyDescent="0.2">
      <c r="M44254">
        <v>0</v>
      </c>
      <c r="P44254" s="10"/>
      <c r="R44254" s="10"/>
      <c r="S44254" s="10"/>
      <c r="T44254" s="10"/>
    </row>
    <row r="44255" spans="13:20" x14ac:dyDescent="0.2">
      <c r="M44255">
        <v>0</v>
      </c>
      <c r="P44255" s="10"/>
      <c r="R44255" s="10"/>
      <c r="S44255" s="10"/>
      <c r="T44255" s="10"/>
    </row>
    <row r="44256" spans="13:20" x14ac:dyDescent="0.2">
      <c r="M44256">
        <v>1</v>
      </c>
      <c r="P44256" s="10"/>
      <c r="R44256" s="10"/>
      <c r="S44256" s="10"/>
      <c r="T44256" s="10"/>
    </row>
    <row r="44257" spans="13:20" x14ac:dyDescent="0.2">
      <c r="M44257">
        <v>0</v>
      </c>
      <c r="P44257" s="10"/>
      <c r="R44257" s="10"/>
      <c r="S44257" s="10"/>
      <c r="T44257" s="10"/>
    </row>
    <row r="44258" spans="13:20" x14ac:dyDescent="0.2">
      <c r="M44258">
        <v>1</v>
      </c>
      <c r="P44258" s="10"/>
      <c r="R44258" s="10"/>
      <c r="S44258" s="10"/>
      <c r="T44258" s="10"/>
    </row>
    <row r="44259" spans="13:20" x14ac:dyDescent="0.2">
      <c r="M44259">
        <v>0</v>
      </c>
      <c r="P44259" s="10"/>
      <c r="R44259" s="10"/>
      <c r="S44259" s="10"/>
      <c r="T44259" s="10"/>
    </row>
    <row r="44260" spans="13:20" x14ac:dyDescent="0.2">
      <c r="M44260">
        <v>0</v>
      </c>
      <c r="P44260" s="10"/>
      <c r="R44260" s="10"/>
      <c r="S44260" s="10"/>
      <c r="T44260" s="10"/>
    </row>
    <row r="44261" spans="13:20" x14ac:dyDescent="0.2">
      <c r="M44261">
        <v>1</v>
      </c>
      <c r="P44261" s="10"/>
      <c r="R44261" s="10"/>
      <c r="S44261" s="10"/>
      <c r="T44261" s="10"/>
    </row>
    <row r="44262" spans="13:20" x14ac:dyDescent="0.2">
      <c r="M44262">
        <v>0</v>
      </c>
      <c r="P44262" s="10"/>
      <c r="R44262" s="10"/>
      <c r="S44262" s="10"/>
      <c r="T44262" s="10"/>
    </row>
    <row r="44263" spans="13:20" x14ac:dyDescent="0.2">
      <c r="M44263">
        <v>1</v>
      </c>
      <c r="P44263" s="10"/>
      <c r="R44263" s="10"/>
      <c r="S44263" s="10"/>
      <c r="T44263" s="10"/>
    </row>
    <row r="44264" spans="13:20" x14ac:dyDescent="0.2">
      <c r="M44264">
        <v>0</v>
      </c>
      <c r="P44264" s="10"/>
      <c r="R44264" s="10"/>
      <c r="S44264" s="10"/>
      <c r="T44264" s="10"/>
    </row>
    <row r="44265" spans="13:20" x14ac:dyDescent="0.2">
      <c r="M44265">
        <v>0</v>
      </c>
      <c r="P44265" s="10"/>
      <c r="R44265" s="10"/>
      <c r="S44265" s="10"/>
      <c r="T44265" s="10"/>
    </row>
    <row r="44266" spans="13:20" x14ac:dyDescent="0.2">
      <c r="M44266">
        <v>0</v>
      </c>
      <c r="P44266" s="10"/>
      <c r="R44266" s="10"/>
      <c r="S44266" s="10"/>
      <c r="T44266" s="10"/>
    </row>
    <row r="44267" spans="13:20" x14ac:dyDescent="0.2">
      <c r="M44267">
        <v>1</v>
      </c>
      <c r="P44267" s="10"/>
      <c r="R44267" s="10"/>
      <c r="S44267" s="10"/>
      <c r="T44267" s="10"/>
    </row>
    <row r="44268" spans="13:20" x14ac:dyDescent="0.2">
      <c r="M44268">
        <v>0</v>
      </c>
      <c r="P44268" s="10"/>
      <c r="R44268" s="10"/>
      <c r="S44268" s="10"/>
      <c r="T44268" s="10"/>
    </row>
    <row r="44269" spans="13:20" x14ac:dyDescent="0.2">
      <c r="M44269">
        <v>0</v>
      </c>
      <c r="P44269" s="10"/>
      <c r="R44269" s="10"/>
      <c r="S44269" s="10"/>
      <c r="T44269" s="10"/>
    </row>
    <row r="44270" spans="13:20" x14ac:dyDescent="0.2">
      <c r="M44270">
        <v>1</v>
      </c>
      <c r="P44270" s="10"/>
      <c r="R44270" s="10"/>
      <c r="S44270" s="10"/>
      <c r="T44270" s="10"/>
    </row>
    <row r="44271" spans="13:20" x14ac:dyDescent="0.2">
      <c r="M44271">
        <v>0</v>
      </c>
      <c r="P44271" s="10"/>
      <c r="R44271" s="10"/>
      <c r="S44271" s="10"/>
      <c r="T44271" s="10"/>
    </row>
    <row r="44272" spans="13:20" x14ac:dyDescent="0.2">
      <c r="M44272">
        <v>0</v>
      </c>
      <c r="P44272" s="10"/>
      <c r="R44272" s="10"/>
      <c r="S44272" s="10"/>
      <c r="T44272" s="10"/>
    </row>
    <row r="44273" spans="13:20" x14ac:dyDescent="0.2">
      <c r="M44273">
        <v>1</v>
      </c>
      <c r="P44273" s="10"/>
      <c r="R44273" s="10"/>
      <c r="S44273" s="10"/>
      <c r="T44273" s="10"/>
    </row>
    <row r="44274" spans="13:20" x14ac:dyDescent="0.2">
      <c r="M44274">
        <v>0</v>
      </c>
      <c r="P44274" s="10"/>
      <c r="R44274" s="10"/>
      <c r="S44274" s="10"/>
      <c r="T44274" s="10"/>
    </row>
    <row r="44275" spans="13:20" x14ac:dyDescent="0.2">
      <c r="M44275">
        <v>0</v>
      </c>
      <c r="P44275" s="10"/>
      <c r="R44275" s="10"/>
      <c r="S44275" s="10"/>
      <c r="T44275" s="10"/>
    </row>
    <row r="44276" spans="13:20" x14ac:dyDescent="0.2">
      <c r="M44276">
        <v>1</v>
      </c>
      <c r="P44276" s="10"/>
      <c r="R44276" s="10"/>
      <c r="S44276" s="10"/>
      <c r="T44276" s="10"/>
    </row>
    <row r="44277" spans="13:20" x14ac:dyDescent="0.2">
      <c r="M44277">
        <v>0</v>
      </c>
      <c r="P44277" s="10"/>
      <c r="R44277" s="10"/>
      <c r="S44277" s="10"/>
      <c r="T44277" s="10"/>
    </row>
    <row r="44278" spans="13:20" x14ac:dyDescent="0.2">
      <c r="M44278">
        <v>1</v>
      </c>
      <c r="P44278" s="10"/>
      <c r="R44278" s="10"/>
      <c r="S44278" s="10"/>
      <c r="T44278" s="10"/>
    </row>
    <row r="44279" spans="13:20" x14ac:dyDescent="0.2">
      <c r="M44279">
        <v>0</v>
      </c>
      <c r="P44279" s="10"/>
      <c r="R44279" s="10"/>
      <c r="S44279" s="10"/>
      <c r="T44279" s="10"/>
    </row>
    <row r="44280" spans="13:20" x14ac:dyDescent="0.2">
      <c r="M44280">
        <v>0</v>
      </c>
      <c r="P44280" s="10"/>
      <c r="R44280" s="10"/>
      <c r="S44280" s="10"/>
      <c r="T44280" s="10"/>
    </row>
    <row r="44281" spans="13:20" x14ac:dyDescent="0.2">
      <c r="M44281">
        <v>1</v>
      </c>
      <c r="P44281" s="10"/>
      <c r="R44281" s="10"/>
      <c r="S44281" s="10"/>
      <c r="T44281" s="10"/>
    </row>
    <row r="44282" spans="13:20" x14ac:dyDescent="0.2">
      <c r="M44282">
        <v>0</v>
      </c>
      <c r="P44282" s="10"/>
      <c r="R44282" s="10"/>
      <c r="S44282" s="10"/>
      <c r="T44282" s="10"/>
    </row>
    <row r="44283" spans="13:20" x14ac:dyDescent="0.2">
      <c r="M44283">
        <v>1</v>
      </c>
      <c r="P44283" s="10"/>
      <c r="R44283" s="10"/>
      <c r="S44283" s="10"/>
      <c r="T44283" s="10"/>
    </row>
    <row r="44284" spans="13:20" x14ac:dyDescent="0.2">
      <c r="M44284">
        <v>0</v>
      </c>
      <c r="P44284" s="10"/>
      <c r="R44284" s="10"/>
      <c r="S44284" s="10"/>
      <c r="T44284" s="10"/>
    </row>
    <row r="44285" spans="13:20" x14ac:dyDescent="0.2">
      <c r="M44285">
        <v>0</v>
      </c>
      <c r="P44285" s="10"/>
      <c r="R44285" s="10"/>
      <c r="S44285" s="10"/>
      <c r="T44285" s="10"/>
    </row>
    <row r="44286" spans="13:20" x14ac:dyDescent="0.2">
      <c r="M44286">
        <v>1</v>
      </c>
      <c r="P44286" s="10"/>
      <c r="R44286" s="10"/>
      <c r="S44286" s="10"/>
      <c r="T44286" s="10"/>
    </row>
    <row r="44287" spans="13:20" x14ac:dyDescent="0.2">
      <c r="M44287">
        <v>0</v>
      </c>
      <c r="P44287" s="10"/>
      <c r="R44287" s="10"/>
      <c r="S44287" s="10"/>
      <c r="T44287" s="10"/>
    </row>
    <row r="44288" spans="13:20" x14ac:dyDescent="0.2">
      <c r="M44288">
        <v>0</v>
      </c>
      <c r="P44288" s="10"/>
      <c r="R44288" s="10"/>
      <c r="S44288" s="10"/>
      <c r="T44288" s="10"/>
    </row>
    <row r="44289" spans="13:20" x14ac:dyDescent="0.2">
      <c r="M44289">
        <v>1</v>
      </c>
      <c r="P44289" s="10"/>
      <c r="R44289" s="10"/>
      <c r="S44289" s="10"/>
      <c r="T44289" s="10"/>
    </row>
    <row r="44290" spans="13:20" x14ac:dyDescent="0.2">
      <c r="M44290">
        <v>0</v>
      </c>
      <c r="P44290" s="10"/>
      <c r="R44290" s="10"/>
      <c r="S44290" s="10"/>
      <c r="T44290" s="10"/>
    </row>
    <row r="44291" spans="13:20" x14ac:dyDescent="0.2">
      <c r="M44291">
        <v>0</v>
      </c>
      <c r="P44291" s="10"/>
      <c r="R44291" s="10"/>
      <c r="S44291" s="10"/>
      <c r="T44291" s="10"/>
    </row>
    <row r="44292" spans="13:20" x14ac:dyDescent="0.2">
      <c r="M44292">
        <v>0</v>
      </c>
      <c r="P44292" s="10"/>
      <c r="R44292" s="10"/>
      <c r="S44292" s="10"/>
      <c r="T44292" s="10"/>
    </row>
    <row r="44293" spans="13:20" x14ac:dyDescent="0.2">
      <c r="M44293">
        <v>0</v>
      </c>
      <c r="P44293" s="10"/>
      <c r="R44293" s="10"/>
      <c r="S44293" s="10"/>
      <c r="T44293" s="10"/>
    </row>
    <row r="44294" spans="13:20" x14ac:dyDescent="0.2">
      <c r="M44294">
        <v>0</v>
      </c>
      <c r="P44294" s="10"/>
      <c r="R44294" s="10"/>
      <c r="S44294" s="10"/>
      <c r="T44294" s="10"/>
    </row>
    <row r="44295" spans="13:20" x14ac:dyDescent="0.2">
      <c r="M44295">
        <v>0</v>
      </c>
      <c r="P44295" s="10"/>
      <c r="R44295" s="10"/>
      <c r="S44295" s="10"/>
      <c r="T44295" s="10"/>
    </row>
    <row r="44296" spans="13:20" x14ac:dyDescent="0.2">
      <c r="M44296">
        <v>0</v>
      </c>
      <c r="P44296" s="10"/>
      <c r="R44296" s="10"/>
      <c r="S44296" s="10"/>
      <c r="T44296" s="10"/>
    </row>
    <row r="44297" spans="13:20" x14ac:dyDescent="0.2">
      <c r="M44297">
        <v>0</v>
      </c>
      <c r="P44297" s="10"/>
      <c r="R44297" s="10"/>
      <c r="S44297" s="10"/>
      <c r="T44297" s="10"/>
    </row>
    <row r="44298" spans="13:20" x14ac:dyDescent="0.2">
      <c r="M44298">
        <v>0</v>
      </c>
      <c r="P44298" s="10"/>
      <c r="R44298" s="10"/>
      <c r="S44298" s="10"/>
      <c r="T44298" s="10"/>
    </row>
    <row r="44299" spans="13:20" x14ac:dyDescent="0.2">
      <c r="M44299">
        <v>0</v>
      </c>
      <c r="P44299" s="10"/>
      <c r="R44299" s="10"/>
      <c r="S44299" s="10"/>
      <c r="T44299" s="10"/>
    </row>
    <row r="44300" spans="13:20" x14ac:dyDescent="0.2">
      <c r="M44300">
        <v>0</v>
      </c>
      <c r="P44300" s="10"/>
      <c r="R44300" s="10"/>
      <c r="S44300" s="10"/>
      <c r="T44300" s="10"/>
    </row>
    <row r="44301" spans="13:20" x14ac:dyDescent="0.2">
      <c r="M44301">
        <v>0</v>
      </c>
      <c r="P44301" s="10"/>
      <c r="R44301" s="10"/>
      <c r="S44301" s="10"/>
      <c r="T44301" s="10"/>
    </row>
    <row r="44302" spans="13:20" x14ac:dyDescent="0.2">
      <c r="M44302">
        <v>0</v>
      </c>
      <c r="P44302" s="10"/>
      <c r="R44302" s="10"/>
      <c r="S44302" s="10"/>
      <c r="T44302" s="10"/>
    </row>
    <row r="44303" spans="13:20" x14ac:dyDescent="0.2">
      <c r="M44303">
        <v>0</v>
      </c>
      <c r="P44303" s="10"/>
      <c r="R44303" s="10"/>
      <c r="S44303" s="10"/>
      <c r="T44303" s="10"/>
    </row>
    <row r="44304" spans="13:20" x14ac:dyDescent="0.2">
      <c r="M44304">
        <v>0</v>
      </c>
      <c r="P44304" s="10"/>
      <c r="R44304" s="10"/>
      <c r="S44304" s="10"/>
      <c r="T44304" s="10"/>
    </row>
    <row r="44305" spans="13:20" x14ac:dyDescent="0.2">
      <c r="M44305">
        <v>0</v>
      </c>
      <c r="P44305" s="10"/>
      <c r="R44305" s="10"/>
      <c r="S44305" s="10"/>
      <c r="T44305" s="10"/>
    </row>
    <row r="44306" spans="13:20" x14ac:dyDescent="0.2">
      <c r="M44306">
        <v>0</v>
      </c>
      <c r="P44306" s="10"/>
      <c r="R44306" s="10"/>
      <c r="S44306" s="10"/>
      <c r="T44306" s="10"/>
    </row>
    <row r="44307" spans="13:20" x14ac:dyDescent="0.2">
      <c r="M44307">
        <v>0</v>
      </c>
      <c r="P44307" s="10"/>
      <c r="R44307" s="10"/>
      <c r="S44307" s="10"/>
      <c r="T44307" s="10"/>
    </row>
    <row r="44308" spans="13:20" x14ac:dyDescent="0.2">
      <c r="M44308">
        <v>0</v>
      </c>
      <c r="P44308" s="10"/>
      <c r="R44308" s="10"/>
      <c r="S44308" s="10"/>
      <c r="T44308" s="10"/>
    </row>
    <row r="44309" spans="13:20" x14ac:dyDescent="0.2">
      <c r="M44309">
        <v>0</v>
      </c>
      <c r="P44309" s="10"/>
      <c r="R44309" s="10"/>
      <c r="S44309" s="10"/>
      <c r="T44309" s="10"/>
    </row>
    <row r="44310" spans="13:20" x14ac:dyDescent="0.2">
      <c r="M44310">
        <v>0</v>
      </c>
      <c r="P44310" s="10"/>
      <c r="R44310" s="10"/>
      <c r="S44310" s="10"/>
      <c r="T44310" s="10"/>
    </row>
    <row r="44311" spans="13:20" x14ac:dyDescent="0.2">
      <c r="M44311">
        <v>0</v>
      </c>
      <c r="P44311" s="10"/>
      <c r="R44311" s="10"/>
      <c r="S44311" s="10"/>
      <c r="T44311" s="10"/>
    </row>
    <row r="44312" spans="13:20" x14ac:dyDescent="0.2">
      <c r="M44312">
        <v>0</v>
      </c>
      <c r="P44312" s="10"/>
      <c r="R44312" s="10"/>
      <c r="S44312" s="10"/>
      <c r="T44312" s="10"/>
    </row>
    <row r="44313" spans="13:20" x14ac:dyDescent="0.2">
      <c r="M44313">
        <v>0</v>
      </c>
      <c r="P44313" s="10"/>
      <c r="R44313" s="10"/>
      <c r="S44313" s="10"/>
      <c r="T44313" s="10"/>
    </row>
    <row r="44314" spans="13:20" x14ac:dyDescent="0.2">
      <c r="M44314">
        <v>0</v>
      </c>
      <c r="P44314" s="10"/>
      <c r="R44314" s="10"/>
      <c r="S44314" s="10"/>
      <c r="T44314" s="10"/>
    </row>
    <row r="44315" spans="13:20" x14ac:dyDescent="0.2">
      <c r="M44315">
        <v>0</v>
      </c>
      <c r="P44315" s="10"/>
      <c r="R44315" s="10"/>
      <c r="S44315" s="10"/>
      <c r="T44315" s="10"/>
    </row>
    <row r="44316" spans="13:20" x14ac:dyDescent="0.2">
      <c r="M44316">
        <v>0</v>
      </c>
      <c r="P44316" s="10"/>
      <c r="R44316" s="10"/>
      <c r="S44316" s="10"/>
      <c r="T44316" s="10"/>
    </row>
    <row r="44317" spans="13:20" x14ac:dyDescent="0.2">
      <c r="M44317">
        <v>0</v>
      </c>
      <c r="P44317" s="10"/>
      <c r="R44317" s="10"/>
      <c r="S44317" s="10"/>
      <c r="T44317" s="10"/>
    </row>
    <row r="44318" spans="13:20" x14ac:dyDescent="0.2">
      <c r="M44318">
        <v>0</v>
      </c>
      <c r="P44318" s="10"/>
      <c r="R44318" s="10"/>
      <c r="S44318" s="10"/>
      <c r="T44318" s="10"/>
    </row>
    <row r="44319" spans="13:20" x14ac:dyDescent="0.2">
      <c r="M44319">
        <v>0</v>
      </c>
      <c r="P44319" s="10"/>
      <c r="R44319" s="10"/>
      <c r="S44319" s="10"/>
      <c r="T44319" s="10"/>
    </row>
    <row r="44320" spans="13:20" x14ac:dyDescent="0.2">
      <c r="M44320">
        <v>0</v>
      </c>
      <c r="P44320" s="10"/>
      <c r="R44320" s="10"/>
      <c r="S44320" s="10"/>
      <c r="T44320" s="10"/>
    </row>
    <row r="44321" spans="13:20" x14ac:dyDescent="0.2">
      <c r="M44321">
        <v>0</v>
      </c>
      <c r="P44321" s="10"/>
      <c r="R44321" s="10"/>
      <c r="S44321" s="10"/>
      <c r="T44321" s="10"/>
    </row>
    <row r="44322" spans="13:20" x14ac:dyDescent="0.2">
      <c r="M44322">
        <v>0</v>
      </c>
      <c r="P44322" s="10"/>
      <c r="R44322" s="10"/>
      <c r="S44322" s="10"/>
      <c r="T44322" s="10"/>
    </row>
    <row r="44323" spans="13:20" x14ac:dyDescent="0.2">
      <c r="M44323">
        <v>0</v>
      </c>
      <c r="P44323" s="10"/>
      <c r="R44323" s="10"/>
      <c r="S44323" s="10"/>
      <c r="T44323" s="10"/>
    </row>
    <row r="44324" spans="13:20" x14ac:dyDescent="0.2">
      <c r="M44324">
        <v>0</v>
      </c>
      <c r="P44324" s="10"/>
      <c r="R44324" s="10"/>
      <c r="S44324" s="10"/>
      <c r="T44324" s="10"/>
    </row>
    <row r="44325" spans="13:20" x14ac:dyDescent="0.2">
      <c r="M44325">
        <v>0</v>
      </c>
      <c r="P44325" s="10"/>
      <c r="R44325" s="10"/>
      <c r="S44325" s="10"/>
      <c r="T44325" s="10"/>
    </row>
    <row r="44326" spans="13:20" x14ac:dyDescent="0.2">
      <c r="M44326">
        <v>0</v>
      </c>
      <c r="P44326" s="10"/>
      <c r="R44326" s="10"/>
      <c r="S44326" s="10"/>
      <c r="T44326" s="10"/>
    </row>
    <row r="44327" spans="13:20" x14ac:dyDescent="0.2">
      <c r="M44327">
        <v>0</v>
      </c>
      <c r="P44327" s="10"/>
      <c r="R44327" s="10"/>
      <c r="S44327" s="10"/>
      <c r="T44327" s="10"/>
    </row>
    <row r="44328" spans="13:20" x14ac:dyDescent="0.2">
      <c r="M44328">
        <v>0</v>
      </c>
      <c r="P44328" s="10"/>
      <c r="R44328" s="10"/>
      <c r="S44328" s="10"/>
      <c r="T44328" s="10"/>
    </row>
    <row r="44329" spans="13:20" x14ac:dyDescent="0.2">
      <c r="M44329">
        <v>0</v>
      </c>
      <c r="P44329" s="10"/>
      <c r="R44329" s="10"/>
      <c r="S44329" s="10"/>
      <c r="T44329" s="10"/>
    </row>
    <row r="44330" spans="13:20" x14ac:dyDescent="0.2">
      <c r="M44330">
        <v>0</v>
      </c>
      <c r="P44330" s="10"/>
      <c r="R44330" s="10"/>
      <c r="S44330" s="10"/>
      <c r="T44330" s="10"/>
    </row>
    <row r="44331" spans="13:20" x14ac:dyDescent="0.2">
      <c r="M44331">
        <v>0</v>
      </c>
      <c r="P44331" s="10"/>
      <c r="R44331" s="10"/>
      <c r="S44331" s="10"/>
      <c r="T44331" s="10"/>
    </row>
    <row r="44332" spans="13:20" x14ac:dyDescent="0.2">
      <c r="M44332">
        <v>0</v>
      </c>
      <c r="P44332" s="10"/>
      <c r="R44332" s="10"/>
      <c r="S44332" s="10"/>
      <c r="T44332" s="10"/>
    </row>
    <row r="44333" spans="13:20" x14ac:dyDescent="0.2">
      <c r="M44333">
        <v>0</v>
      </c>
      <c r="P44333" s="10"/>
      <c r="R44333" s="10"/>
      <c r="S44333" s="10"/>
      <c r="T44333" s="10"/>
    </row>
    <row r="44334" spans="13:20" x14ac:dyDescent="0.2">
      <c r="M44334">
        <v>0</v>
      </c>
      <c r="P44334" s="10"/>
      <c r="R44334" s="10"/>
      <c r="S44334" s="10"/>
      <c r="T44334" s="10"/>
    </row>
    <row r="44335" spans="13:20" x14ac:dyDescent="0.2">
      <c r="M44335">
        <v>0</v>
      </c>
      <c r="P44335" s="10"/>
      <c r="R44335" s="10"/>
      <c r="S44335" s="10"/>
      <c r="T44335" s="10"/>
    </row>
    <row r="44336" spans="13:20" x14ac:dyDescent="0.2">
      <c r="M44336">
        <v>0</v>
      </c>
      <c r="P44336" s="10"/>
      <c r="R44336" s="10"/>
      <c r="S44336" s="10"/>
      <c r="T44336" s="10"/>
    </row>
    <row r="44337" spans="13:20" x14ac:dyDescent="0.2">
      <c r="M44337">
        <v>0</v>
      </c>
      <c r="P44337" s="10"/>
      <c r="R44337" s="10"/>
      <c r="S44337" s="10"/>
      <c r="T44337" s="10"/>
    </row>
    <row r="44338" spans="13:20" x14ac:dyDescent="0.2">
      <c r="M44338">
        <v>0</v>
      </c>
      <c r="P44338" s="10"/>
      <c r="R44338" s="10"/>
      <c r="S44338" s="10"/>
      <c r="T44338" s="10"/>
    </row>
    <row r="44339" spans="13:20" x14ac:dyDescent="0.2">
      <c r="M44339">
        <v>0</v>
      </c>
      <c r="P44339" s="10"/>
      <c r="R44339" s="10"/>
      <c r="S44339" s="10"/>
      <c r="T44339" s="10"/>
    </row>
    <row r="44340" spans="13:20" x14ac:dyDescent="0.2">
      <c r="M44340">
        <v>0</v>
      </c>
      <c r="P44340" s="10"/>
      <c r="R44340" s="10"/>
      <c r="S44340" s="10"/>
      <c r="T44340" s="10"/>
    </row>
    <row r="44341" spans="13:20" x14ac:dyDescent="0.2">
      <c r="M44341">
        <v>0</v>
      </c>
      <c r="P44341" s="10"/>
      <c r="R44341" s="10"/>
      <c r="S44341" s="10"/>
      <c r="T44341" s="10"/>
    </row>
    <row r="44342" spans="13:20" x14ac:dyDescent="0.2">
      <c r="M44342">
        <v>0</v>
      </c>
      <c r="P44342" s="10"/>
      <c r="R44342" s="10"/>
      <c r="S44342" s="10"/>
      <c r="T44342" s="10"/>
    </row>
    <row r="44343" spans="13:20" x14ac:dyDescent="0.2">
      <c r="M44343">
        <v>0</v>
      </c>
      <c r="P44343" s="10"/>
      <c r="R44343" s="10"/>
      <c r="S44343" s="10"/>
      <c r="T44343" s="10"/>
    </row>
    <row r="44344" spans="13:20" x14ac:dyDescent="0.2">
      <c r="M44344">
        <v>0</v>
      </c>
      <c r="P44344" s="10"/>
      <c r="R44344" s="10"/>
      <c r="S44344" s="10"/>
      <c r="T44344" s="10"/>
    </row>
    <row r="44345" spans="13:20" x14ac:dyDescent="0.2">
      <c r="M44345">
        <v>0</v>
      </c>
      <c r="P44345" s="10"/>
      <c r="R44345" s="10"/>
      <c r="S44345" s="10"/>
      <c r="T44345" s="10"/>
    </row>
    <row r="44346" spans="13:20" x14ac:dyDescent="0.2">
      <c r="M44346">
        <v>0</v>
      </c>
      <c r="P44346" s="10"/>
      <c r="R44346" s="10"/>
      <c r="S44346" s="10"/>
      <c r="T44346" s="10"/>
    </row>
    <row r="44347" spans="13:20" x14ac:dyDescent="0.2">
      <c r="M44347">
        <v>0</v>
      </c>
      <c r="P44347" s="10"/>
      <c r="R44347" s="10"/>
      <c r="S44347" s="10"/>
      <c r="T44347" s="10"/>
    </row>
    <row r="44348" spans="13:20" x14ac:dyDescent="0.2">
      <c r="M44348">
        <v>0</v>
      </c>
      <c r="P44348" s="10"/>
      <c r="R44348" s="10"/>
      <c r="S44348" s="10"/>
      <c r="T44348" s="10"/>
    </row>
    <row r="44349" spans="13:20" x14ac:dyDescent="0.2">
      <c r="M44349">
        <v>0</v>
      </c>
      <c r="P44349" s="10"/>
      <c r="R44349" s="10"/>
      <c r="S44349" s="10"/>
      <c r="T44349" s="10"/>
    </row>
    <row r="44350" spans="13:20" x14ac:dyDescent="0.2">
      <c r="M44350">
        <v>0</v>
      </c>
      <c r="P44350" s="10"/>
      <c r="R44350" s="10"/>
      <c r="S44350" s="10"/>
      <c r="T44350" s="10"/>
    </row>
    <row r="44351" spans="13:20" x14ac:dyDescent="0.2">
      <c r="M44351">
        <v>0</v>
      </c>
      <c r="P44351" s="10"/>
      <c r="R44351" s="10"/>
      <c r="S44351" s="10"/>
      <c r="T44351" s="10"/>
    </row>
    <row r="44352" spans="13:20" x14ac:dyDescent="0.2">
      <c r="M44352">
        <v>0</v>
      </c>
      <c r="P44352" s="10"/>
      <c r="R44352" s="10"/>
      <c r="S44352" s="10"/>
      <c r="T44352" s="10"/>
    </row>
    <row r="44353" spans="13:20" x14ac:dyDescent="0.2">
      <c r="M44353">
        <v>0</v>
      </c>
      <c r="P44353" s="10"/>
      <c r="R44353" s="10"/>
      <c r="S44353" s="10"/>
      <c r="T44353" s="10"/>
    </row>
    <row r="44354" spans="13:20" x14ac:dyDescent="0.2">
      <c r="M44354">
        <v>0</v>
      </c>
      <c r="P44354" s="10"/>
      <c r="R44354" s="10"/>
      <c r="S44354" s="10"/>
      <c r="T44354" s="10"/>
    </row>
    <row r="44355" spans="13:20" x14ac:dyDescent="0.2">
      <c r="M44355">
        <v>0</v>
      </c>
      <c r="P44355" s="10"/>
      <c r="R44355" s="10"/>
      <c r="S44355" s="10"/>
      <c r="T44355" s="10"/>
    </row>
    <row r="44356" spans="13:20" x14ac:dyDescent="0.2">
      <c r="M44356">
        <v>0</v>
      </c>
      <c r="P44356" s="10"/>
      <c r="R44356" s="10"/>
      <c r="S44356" s="10"/>
      <c r="T44356" s="10"/>
    </row>
    <row r="44357" spans="13:20" x14ac:dyDescent="0.2">
      <c r="M44357">
        <v>1</v>
      </c>
      <c r="P44357" s="10"/>
      <c r="R44357" s="10"/>
      <c r="S44357" s="10"/>
      <c r="T44357" s="10"/>
    </row>
    <row r="44358" spans="13:20" x14ac:dyDescent="0.2">
      <c r="M44358">
        <v>0</v>
      </c>
      <c r="P44358" s="10"/>
      <c r="R44358" s="10"/>
      <c r="S44358" s="10"/>
      <c r="T44358" s="10"/>
    </row>
    <row r="44359" spans="13:20" x14ac:dyDescent="0.2">
      <c r="M44359">
        <v>0</v>
      </c>
      <c r="P44359" s="10"/>
      <c r="R44359" s="10"/>
      <c r="S44359" s="10"/>
      <c r="T44359" s="10"/>
    </row>
    <row r="44360" spans="13:20" x14ac:dyDescent="0.2">
      <c r="M44360">
        <v>1</v>
      </c>
      <c r="P44360" s="10"/>
      <c r="R44360" s="10"/>
      <c r="S44360" s="10"/>
      <c r="T44360" s="10"/>
    </row>
    <row r="44361" spans="13:20" x14ac:dyDescent="0.2">
      <c r="M44361">
        <v>0</v>
      </c>
      <c r="P44361" s="10"/>
      <c r="R44361" s="10"/>
      <c r="S44361" s="10"/>
      <c r="T44361" s="10"/>
    </row>
    <row r="44362" spans="13:20" x14ac:dyDescent="0.2">
      <c r="M44362">
        <v>0</v>
      </c>
      <c r="P44362" s="10"/>
      <c r="R44362" s="10"/>
      <c r="S44362" s="10"/>
      <c r="T44362" s="10"/>
    </row>
    <row r="44363" spans="13:20" x14ac:dyDescent="0.2">
      <c r="M44363">
        <v>1</v>
      </c>
      <c r="P44363" s="10"/>
      <c r="R44363" s="10"/>
      <c r="S44363" s="10"/>
      <c r="T44363" s="10"/>
    </row>
    <row r="44364" spans="13:20" x14ac:dyDescent="0.2">
      <c r="M44364">
        <v>0</v>
      </c>
      <c r="P44364" s="10"/>
      <c r="R44364" s="10"/>
      <c r="S44364" s="10"/>
      <c r="T44364" s="10"/>
    </row>
    <row r="44365" spans="13:20" x14ac:dyDescent="0.2">
      <c r="M44365">
        <v>0</v>
      </c>
      <c r="P44365" s="10"/>
      <c r="R44365" s="10"/>
      <c r="S44365" s="10"/>
      <c r="T44365" s="10"/>
    </row>
    <row r="44366" spans="13:20" x14ac:dyDescent="0.2">
      <c r="M44366">
        <v>1</v>
      </c>
      <c r="P44366" s="10"/>
      <c r="R44366" s="10"/>
      <c r="S44366" s="10"/>
      <c r="T44366" s="10"/>
    </row>
    <row r="44367" spans="13:20" x14ac:dyDescent="0.2">
      <c r="M44367">
        <v>0</v>
      </c>
      <c r="P44367" s="10"/>
      <c r="R44367" s="10"/>
      <c r="S44367" s="10"/>
      <c r="T44367" s="10"/>
    </row>
    <row r="44368" spans="13:20" x14ac:dyDescent="0.2">
      <c r="M44368">
        <v>1</v>
      </c>
      <c r="P44368" s="10"/>
      <c r="R44368" s="10"/>
      <c r="S44368" s="10"/>
      <c r="T44368" s="10"/>
    </row>
    <row r="44369" spans="13:20" x14ac:dyDescent="0.2">
      <c r="M44369">
        <v>0</v>
      </c>
      <c r="P44369" s="10"/>
      <c r="R44369" s="10"/>
      <c r="S44369" s="10"/>
      <c r="T44369" s="10"/>
    </row>
    <row r="44370" spans="13:20" x14ac:dyDescent="0.2">
      <c r="M44370">
        <v>0</v>
      </c>
      <c r="P44370" s="10"/>
      <c r="R44370" s="10"/>
      <c r="S44370" s="10"/>
      <c r="T44370" s="10"/>
    </row>
    <row r="44371" spans="13:20" x14ac:dyDescent="0.2">
      <c r="M44371">
        <v>1</v>
      </c>
      <c r="P44371" s="10"/>
      <c r="R44371" s="10"/>
      <c r="S44371" s="10"/>
      <c r="T44371" s="10"/>
    </row>
    <row r="44372" spans="13:20" x14ac:dyDescent="0.2">
      <c r="M44372">
        <v>0</v>
      </c>
      <c r="P44372" s="10"/>
      <c r="R44372" s="10"/>
      <c r="S44372" s="10"/>
      <c r="T44372" s="10"/>
    </row>
    <row r="44373" spans="13:20" x14ac:dyDescent="0.2">
      <c r="M44373">
        <v>0</v>
      </c>
      <c r="P44373" s="10"/>
      <c r="R44373" s="10"/>
      <c r="S44373" s="10"/>
      <c r="T44373" s="10"/>
    </row>
    <row r="44374" spans="13:20" x14ac:dyDescent="0.2">
      <c r="M44374">
        <v>1</v>
      </c>
      <c r="P44374" s="10"/>
      <c r="R44374" s="10"/>
      <c r="S44374" s="10"/>
      <c r="T44374" s="10"/>
    </row>
    <row r="44375" spans="13:20" x14ac:dyDescent="0.2">
      <c r="M44375">
        <v>0</v>
      </c>
      <c r="P44375" s="10"/>
      <c r="R44375" s="10"/>
      <c r="S44375" s="10"/>
      <c r="T44375" s="10"/>
    </row>
    <row r="44376" spans="13:20" x14ac:dyDescent="0.2">
      <c r="M44376">
        <v>0</v>
      </c>
      <c r="P44376" s="10"/>
      <c r="R44376" s="10"/>
      <c r="S44376" s="10"/>
      <c r="T44376" s="10"/>
    </row>
    <row r="44377" spans="13:20" x14ac:dyDescent="0.2">
      <c r="M44377">
        <v>0</v>
      </c>
      <c r="P44377" s="10"/>
      <c r="R44377" s="10"/>
      <c r="S44377" s="10"/>
      <c r="T44377" s="10"/>
    </row>
    <row r="44378" spans="13:20" x14ac:dyDescent="0.2">
      <c r="M44378">
        <v>1</v>
      </c>
      <c r="P44378" s="10"/>
      <c r="R44378" s="10"/>
      <c r="S44378" s="10"/>
      <c r="T44378" s="10"/>
    </row>
    <row r="44379" spans="13:20" x14ac:dyDescent="0.2">
      <c r="M44379">
        <v>0</v>
      </c>
      <c r="P44379" s="10"/>
      <c r="R44379" s="10"/>
      <c r="S44379" s="10"/>
      <c r="T44379" s="10"/>
    </row>
    <row r="44380" spans="13:20" x14ac:dyDescent="0.2">
      <c r="M44380">
        <v>1</v>
      </c>
      <c r="P44380" s="10"/>
      <c r="R44380" s="10"/>
      <c r="S44380" s="10"/>
      <c r="T44380" s="10"/>
    </row>
    <row r="44381" spans="13:20" x14ac:dyDescent="0.2">
      <c r="M44381">
        <v>0</v>
      </c>
      <c r="P44381" s="10"/>
      <c r="R44381" s="10"/>
      <c r="S44381" s="10"/>
      <c r="T44381" s="10"/>
    </row>
    <row r="44382" spans="13:20" x14ac:dyDescent="0.2">
      <c r="M44382">
        <v>0</v>
      </c>
      <c r="P44382" s="10"/>
      <c r="R44382" s="10"/>
      <c r="S44382" s="10"/>
      <c r="T44382" s="10"/>
    </row>
    <row r="44383" spans="13:20" x14ac:dyDescent="0.2">
      <c r="M44383">
        <v>1</v>
      </c>
      <c r="P44383" s="10"/>
      <c r="R44383" s="10"/>
      <c r="S44383" s="10"/>
      <c r="T44383" s="10"/>
    </row>
    <row r="44384" spans="13:20" x14ac:dyDescent="0.2">
      <c r="M44384">
        <v>0</v>
      </c>
      <c r="P44384" s="10"/>
      <c r="R44384" s="10"/>
      <c r="S44384" s="10"/>
      <c r="T44384" s="10"/>
    </row>
    <row r="44385" spans="13:20" x14ac:dyDescent="0.2">
      <c r="M44385">
        <v>0</v>
      </c>
      <c r="P44385" s="10"/>
      <c r="R44385" s="10"/>
      <c r="S44385" s="10"/>
      <c r="T44385" s="10"/>
    </row>
    <row r="44386" spans="13:20" x14ac:dyDescent="0.2">
      <c r="M44386">
        <v>1</v>
      </c>
      <c r="P44386" s="10"/>
      <c r="R44386" s="10"/>
      <c r="S44386" s="10"/>
      <c r="T44386" s="10"/>
    </row>
    <row r="44387" spans="13:20" x14ac:dyDescent="0.2">
      <c r="M44387">
        <v>0</v>
      </c>
      <c r="P44387" s="10"/>
      <c r="R44387" s="10"/>
      <c r="S44387" s="10"/>
      <c r="T44387" s="10"/>
    </row>
    <row r="44388" spans="13:20" x14ac:dyDescent="0.2">
      <c r="M44388">
        <v>0</v>
      </c>
      <c r="P44388" s="10"/>
      <c r="R44388" s="10"/>
      <c r="S44388" s="10"/>
      <c r="T44388" s="10"/>
    </row>
    <row r="44389" spans="13:20" x14ac:dyDescent="0.2">
      <c r="M44389">
        <v>1</v>
      </c>
      <c r="P44389" s="10"/>
      <c r="R44389" s="10"/>
      <c r="S44389" s="10"/>
      <c r="T44389" s="10"/>
    </row>
    <row r="44390" spans="13:20" x14ac:dyDescent="0.2">
      <c r="M44390">
        <v>0</v>
      </c>
      <c r="P44390" s="10"/>
      <c r="R44390" s="10"/>
      <c r="S44390" s="10"/>
      <c r="T44390" s="10"/>
    </row>
    <row r="44391" spans="13:20" x14ac:dyDescent="0.2">
      <c r="M44391">
        <v>1</v>
      </c>
      <c r="P44391" s="10"/>
      <c r="R44391" s="10"/>
      <c r="S44391" s="10"/>
      <c r="T44391" s="10"/>
    </row>
    <row r="44392" spans="13:20" x14ac:dyDescent="0.2">
      <c r="M44392">
        <v>0</v>
      </c>
      <c r="P44392" s="10"/>
      <c r="R44392" s="10"/>
      <c r="S44392" s="10"/>
      <c r="T44392" s="10"/>
    </row>
    <row r="44393" spans="13:20" x14ac:dyDescent="0.2">
      <c r="M44393">
        <v>0</v>
      </c>
      <c r="P44393" s="10"/>
      <c r="R44393" s="10"/>
      <c r="S44393" s="10"/>
      <c r="T44393" s="10"/>
    </row>
    <row r="44394" spans="13:20" x14ac:dyDescent="0.2">
      <c r="M44394">
        <v>0</v>
      </c>
      <c r="P44394" s="10"/>
      <c r="R44394" s="10"/>
      <c r="S44394" s="10"/>
      <c r="T44394" s="10"/>
    </row>
    <row r="44395" spans="13:20" x14ac:dyDescent="0.2">
      <c r="M44395">
        <v>1</v>
      </c>
      <c r="P44395" s="10"/>
      <c r="R44395" s="10"/>
      <c r="S44395" s="10"/>
      <c r="T44395" s="10"/>
    </row>
    <row r="44396" spans="13:20" x14ac:dyDescent="0.2">
      <c r="M44396">
        <v>0</v>
      </c>
      <c r="P44396" s="10"/>
      <c r="R44396" s="10"/>
      <c r="S44396" s="10"/>
      <c r="T44396" s="10"/>
    </row>
    <row r="44397" spans="13:20" x14ac:dyDescent="0.2">
      <c r="M44397">
        <v>1</v>
      </c>
      <c r="P44397" s="10"/>
      <c r="R44397" s="10"/>
      <c r="S44397" s="10"/>
      <c r="T44397" s="10"/>
    </row>
    <row r="44398" spans="13:20" x14ac:dyDescent="0.2">
      <c r="M44398">
        <v>0</v>
      </c>
      <c r="P44398" s="10"/>
      <c r="R44398" s="10"/>
      <c r="S44398" s="10"/>
      <c r="T44398" s="10"/>
    </row>
    <row r="44399" spans="13:20" x14ac:dyDescent="0.2">
      <c r="M44399">
        <v>0</v>
      </c>
      <c r="P44399" s="10"/>
      <c r="R44399" s="10"/>
      <c r="S44399" s="10"/>
      <c r="T44399" s="10"/>
    </row>
    <row r="44400" spans="13:20" x14ac:dyDescent="0.2">
      <c r="M44400">
        <v>1</v>
      </c>
      <c r="P44400" s="10"/>
      <c r="R44400" s="10"/>
      <c r="S44400" s="10"/>
      <c r="T44400" s="10"/>
    </row>
    <row r="44401" spans="13:20" x14ac:dyDescent="0.2">
      <c r="M44401">
        <v>0</v>
      </c>
      <c r="P44401" s="10"/>
      <c r="R44401" s="10"/>
      <c r="S44401" s="10"/>
      <c r="T44401" s="10"/>
    </row>
    <row r="44402" spans="13:20" x14ac:dyDescent="0.2">
      <c r="M44402">
        <v>1</v>
      </c>
      <c r="P44402" s="10"/>
      <c r="R44402" s="10"/>
      <c r="S44402" s="10"/>
      <c r="T44402" s="10"/>
    </row>
    <row r="44403" spans="13:20" x14ac:dyDescent="0.2">
      <c r="M44403">
        <v>0</v>
      </c>
      <c r="P44403" s="10"/>
      <c r="R44403" s="10"/>
      <c r="S44403" s="10"/>
      <c r="T44403" s="10"/>
    </row>
    <row r="44404" spans="13:20" x14ac:dyDescent="0.2">
      <c r="M44404">
        <v>1</v>
      </c>
      <c r="P44404" s="10"/>
      <c r="R44404" s="10"/>
      <c r="S44404" s="10"/>
      <c r="T44404" s="10"/>
    </row>
    <row r="44405" spans="13:20" x14ac:dyDescent="0.2">
      <c r="M44405">
        <v>0</v>
      </c>
      <c r="P44405" s="10"/>
      <c r="R44405" s="10"/>
      <c r="S44405" s="10"/>
      <c r="T44405" s="10"/>
    </row>
    <row r="44406" spans="13:20" x14ac:dyDescent="0.2">
      <c r="M44406">
        <v>0</v>
      </c>
      <c r="P44406" s="10"/>
      <c r="R44406" s="10"/>
      <c r="S44406" s="10"/>
      <c r="T44406" s="10"/>
    </row>
    <row r="44407" spans="13:20" x14ac:dyDescent="0.2">
      <c r="M44407">
        <v>0</v>
      </c>
      <c r="P44407" s="10"/>
      <c r="R44407" s="10"/>
      <c r="S44407" s="10"/>
      <c r="T44407" s="10"/>
    </row>
    <row r="44408" spans="13:20" x14ac:dyDescent="0.2">
      <c r="M44408">
        <v>1</v>
      </c>
      <c r="P44408" s="10"/>
      <c r="R44408" s="10"/>
      <c r="S44408" s="10"/>
      <c r="T44408" s="10"/>
    </row>
    <row r="44409" spans="13:20" x14ac:dyDescent="0.2">
      <c r="M44409">
        <v>0</v>
      </c>
      <c r="P44409" s="10"/>
      <c r="R44409" s="10"/>
      <c r="S44409" s="10"/>
      <c r="T44409" s="10"/>
    </row>
    <row r="44410" spans="13:20" x14ac:dyDescent="0.2">
      <c r="M44410">
        <v>1</v>
      </c>
      <c r="P44410" s="10"/>
      <c r="R44410" s="10"/>
      <c r="S44410" s="10"/>
      <c r="T44410" s="10"/>
    </row>
    <row r="44411" spans="13:20" x14ac:dyDescent="0.2">
      <c r="M44411">
        <v>0</v>
      </c>
      <c r="P44411" s="10"/>
      <c r="R44411" s="10"/>
      <c r="S44411" s="10"/>
      <c r="T44411" s="10"/>
    </row>
    <row r="44412" spans="13:20" x14ac:dyDescent="0.2">
      <c r="M44412">
        <v>0</v>
      </c>
      <c r="P44412" s="10"/>
      <c r="R44412" s="10"/>
      <c r="S44412" s="10"/>
      <c r="T44412" s="10"/>
    </row>
    <row r="44413" spans="13:20" x14ac:dyDescent="0.2">
      <c r="M44413">
        <v>0</v>
      </c>
      <c r="P44413" s="10"/>
      <c r="R44413" s="10"/>
      <c r="S44413" s="10"/>
      <c r="T44413" s="10"/>
    </row>
    <row r="44414" spans="13:20" x14ac:dyDescent="0.2">
      <c r="M44414">
        <v>1</v>
      </c>
      <c r="P44414" s="10"/>
      <c r="R44414" s="10"/>
      <c r="S44414" s="10"/>
      <c r="T44414" s="10"/>
    </row>
    <row r="44415" spans="13:20" x14ac:dyDescent="0.2">
      <c r="M44415">
        <v>0</v>
      </c>
      <c r="P44415" s="10"/>
      <c r="R44415" s="10"/>
      <c r="S44415" s="10"/>
      <c r="T44415" s="10"/>
    </row>
    <row r="44416" spans="13:20" x14ac:dyDescent="0.2">
      <c r="M44416">
        <v>1</v>
      </c>
      <c r="P44416" s="10"/>
      <c r="R44416" s="10"/>
      <c r="S44416" s="10"/>
      <c r="T44416" s="10"/>
    </row>
    <row r="44417" spans="13:20" x14ac:dyDescent="0.2">
      <c r="M44417">
        <v>0</v>
      </c>
      <c r="P44417" s="10"/>
      <c r="R44417" s="10"/>
      <c r="S44417" s="10"/>
      <c r="T44417" s="10"/>
    </row>
    <row r="44418" spans="13:20" x14ac:dyDescent="0.2">
      <c r="M44418">
        <v>0</v>
      </c>
      <c r="P44418" s="10"/>
      <c r="R44418" s="10"/>
      <c r="S44418" s="10"/>
      <c r="T44418" s="10"/>
    </row>
    <row r="44419" spans="13:20" x14ac:dyDescent="0.2">
      <c r="M44419">
        <v>1</v>
      </c>
      <c r="P44419" s="10"/>
      <c r="R44419" s="10"/>
      <c r="S44419" s="10"/>
      <c r="T44419" s="10"/>
    </row>
    <row r="44420" spans="13:20" x14ac:dyDescent="0.2">
      <c r="M44420">
        <v>0</v>
      </c>
      <c r="P44420" s="10"/>
      <c r="R44420" s="10"/>
      <c r="S44420" s="10"/>
      <c r="T44420" s="10"/>
    </row>
    <row r="44421" spans="13:20" x14ac:dyDescent="0.2">
      <c r="M44421">
        <v>0</v>
      </c>
      <c r="P44421" s="10"/>
      <c r="R44421" s="10"/>
      <c r="S44421" s="10"/>
      <c r="T44421" s="10"/>
    </row>
    <row r="44422" spans="13:20" x14ac:dyDescent="0.2">
      <c r="M44422">
        <v>1</v>
      </c>
      <c r="P44422" s="10"/>
      <c r="R44422" s="10"/>
      <c r="S44422" s="10"/>
      <c r="T44422" s="10"/>
    </row>
    <row r="44423" spans="13:20" x14ac:dyDescent="0.2">
      <c r="M44423">
        <v>0</v>
      </c>
      <c r="P44423" s="10"/>
      <c r="R44423" s="10"/>
      <c r="S44423" s="10"/>
      <c r="T44423" s="10"/>
    </row>
    <row r="44424" spans="13:20" x14ac:dyDescent="0.2">
      <c r="M44424">
        <v>0</v>
      </c>
      <c r="P44424" s="10"/>
      <c r="R44424" s="10"/>
      <c r="S44424" s="10"/>
      <c r="T44424" s="10"/>
    </row>
    <row r="44425" spans="13:20" x14ac:dyDescent="0.2">
      <c r="M44425">
        <v>1</v>
      </c>
      <c r="P44425" s="10"/>
      <c r="R44425" s="10"/>
      <c r="S44425" s="10"/>
      <c r="T44425" s="10"/>
    </row>
    <row r="44426" spans="13:20" x14ac:dyDescent="0.2">
      <c r="M44426">
        <v>0</v>
      </c>
      <c r="P44426" s="10"/>
      <c r="R44426" s="10"/>
      <c r="S44426" s="10"/>
      <c r="T44426" s="10"/>
    </row>
    <row r="44427" spans="13:20" x14ac:dyDescent="0.2">
      <c r="M44427">
        <v>1</v>
      </c>
      <c r="P44427" s="10"/>
      <c r="R44427" s="10"/>
      <c r="S44427" s="10"/>
      <c r="T44427" s="10"/>
    </row>
    <row r="44428" spans="13:20" x14ac:dyDescent="0.2">
      <c r="M44428">
        <v>0</v>
      </c>
      <c r="P44428" s="10"/>
      <c r="R44428" s="10"/>
      <c r="S44428" s="10"/>
      <c r="T44428" s="10"/>
    </row>
    <row r="44429" spans="13:20" x14ac:dyDescent="0.2">
      <c r="M44429">
        <v>0</v>
      </c>
      <c r="P44429" s="10"/>
      <c r="R44429" s="10"/>
      <c r="S44429" s="10"/>
      <c r="T44429" s="10"/>
    </row>
    <row r="44430" spans="13:20" x14ac:dyDescent="0.2">
      <c r="M44430">
        <v>1</v>
      </c>
      <c r="P44430" s="10"/>
      <c r="R44430" s="10"/>
      <c r="S44430" s="10"/>
      <c r="T44430" s="10"/>
    </row>
    <row r="44431" spans="13:20" x14ac:dyDescent="0.2">
      <c r="M44431">
        <v>1</v>
      </c>
      <c r="P44431" s="10"/>
      <c r="R44431" s="10"/>
      <c r="S44431" s="10"/>
      <c r="T44431" s="10"/>
    </row>
    <row r="44432" spans="13:20" x14ac:dyDescent="0.2">
      <c r="M44432">
        <v>0</v>
      </c>
      <c r="P44432" s="10"/>
      <c r="R44432" s="10"/>
      <c r="S44432" s="10"/>
      <c r="T44432" s="10"/>
    </row>
    <row r="44433" spans="13:20" x14ac:dyDescent="0.2">
      <c r="M44433">
        <v>0</v>
      </c>
      <c r="P44433" s="10"/>
      <c r="R44433" s="10"/>
      <c r="S44433" s="10"/>
      <c r="T44433" s="10"/>
    </row>
    <row r="44434" spans="13:20" x14ac:dyDescent="0.2">
      <c r="M44434">
        <v>1</v>
      </c>
      <c r="P44434" s="10"/>
      <c r="R44434" s="10"/>
      <c r="S44434" s="10"/>
      <c r="T44434" s="10"/>
    </row>
    <row r="44435" spans="13:20" x14ac:dyDescent="0.2">
      <c r="M44435">
        <v>0</v>
      </c>
      <c r="P44435" s="10"/>
      <c r="R44435" s="10"/>
      <c r="S44435" s="10"/>
      <c r="T44435" s="10"/>
    </row>
    <row r="44436" spans="13:20" x14ac:dyDescent="0.2">
      <c r="M44436">
        <v>1</v>
      </c>
      <c r="P44436" s="10"/>
      <c r="R44436" s="10"/>
      <c r="S44436" s="10"/>
      <c r="T44436" s="10"/>
    </row>
    <row r="44437" spans="13:20" x14ac:dyDescent="0.2">
      <c r="M44437">
        <v>0</v>
      </c>
      <c r="P44437" s="10"/>
      <c r="R44437" s="10"/>
      <c r="S44437" s="10"/>
      <c r="T44437" s="10"/>
    </row>
    <row r="44438" spans="13:20" x14ac:dyDescent="0.2">
      <c r="M44438">
        <v>0</v>
      </c>
      <c r="P44438" s="10"/>
      <c r="R44438" s="10"/>
      <c r="S44438" s="10"/>
      <c r="T44438" s="10"/>
    </row>
    <row r="44439" spans="13:20" x14ac:dyDescent="0.2">
      <c r="M44439">
        <v>0</v>
      </c>
      <c r="P44439" s="10"/>
      <c r="R44439" s="10"/>
      <c r="S44439" s="10"/>
      <c r="T44439" s="10"/>
    </row>
    <row r="44440" spans="13:20" x14ac:dyDescent="0.2">
      <c r="M44440">
        <v>1</v>
      </c>
      <c r="P44440" s="10"/>
      <c r="R44440" s="10"/>
      <c r="S44440" s="10"/>
      <c r="T44440" s="10"/>
    </row>
    <row r="44441" spans="13:20" x14ac:dyDescent="0.2">
      <c r="M44441">
        <v>0</v>
      </c>
      <c r="P44441" s="10"/>
      <c r="R44441" s="10"/>
      <c r="S44441" s="10"/>
      <c r="T44441" s="10"/>
    </row>
    <row r="44442" spans="13:20" x14ac:dyDescent="0.2">
      <c r="M44442">
        <v>1</v>
      </c>
      <c r="P44442" s="10"/>
      <c r="R44442" s="10"/>
      <c r="S44442" s="10"/>
      <c r="T44442" s="10"/>
    </row>
    <row r="44443" spans="13:20" x14ac:dyDescent="0.2">
      <c r="M44443">
        <v>0</v>
      </c>
      <c r="P44443" s="10"/>
      <c r="R44443" s="10"/>
      <c r="S44443" s="10"/>
      <c r="T44443" s="10"/>
    </row>
    <row r="44444" spans="13:20" x14ac:dyDescent="0.2">
      <c r="M44444">
        <v>0</v>
      </c>
      <c r="P44444" s="10"/>
      <c r="R44444" s="10"/>
      <c r="S44444" s="10"/>
      <c r="T44444" s="10"/>
    </row>
    <row r="44445" spans="13:20" x14ac:dyDescent="0.2">
      <c r="M44445">
        <v>1</v>
      </c>
      <c r="P44445" s="10"/>
      <c r="R44445" s="10"/>
      <c r="S44445" s="10"/>
      <c r="T44445" s="10"/>
    </row>
    <row r="44446" spans="13:20" x14ac:dyDescent="0.2">
      <c r="M44446">
        <v>0</v>
      </c>
      <c r="P44446" s="10"/>
      <c r="R44446" s="10"/>
      <c r="S44446" s="10"/>
      <c r="T44446" s="10"/>
    </row>
    <row r="44447" spans="13:20" x14ac:dyDescent="0.2">
      <c r="M44447">
        <v>0</v>
      </c>
      <c r="P44447" s="10"/>
      <c r="R44447" s="10"/>
      <c r="S44447" s="10"/>
      <c r="T44447" s="10"/>
    </row>
    <row r="44448" spans="13:20" x14ac:dyDescent="0.2">
      <c r="M44448">
        <v>1</v>
      </c>
      <c r="P44448" s="10"/>
      <c r="R44448" s="10"/>
      <c r="S44448" s="10"/>
      <c r="T44448" s="10"/>
    </row>
    <row r="44449" spans="13:20" x14ac:dyDescent="0.2">
      <c r="M44449">
        <v>0</v>
      </c>
      <c r="P44449" s="10"/>
      <c r="R44449" s="10"/>
      <c r="S44449" s="10"/>
      <c r="T44449" s="10"/>
    </row>
    <row r="44450" spans="13:20" x14ac:dyDescent="0.2">
      <c r="M44450">
        <v>1</v>
      </c>
      <c r="P44450" s="10"/>
      <c r="R44450" s="10"/>
      <c r="S44450" s="10"/>
      <c r="T44450" s="10"/>
    </row>
    <row r="44451" spans="13:20" x14ac:dyDescent="0.2">
      <c r="M44451">
        <v>0</v>
      </c>
      <c r="P44451" s="10"/>
      <c r="R44451" s="10"/>
      <c r="S44451" s="10"/>
      <c r="T44451" s="10"/>
    </row>
    <row r="44452" spans="13:20" x14ac:dyDescent="0.2">
      <c r="M44452">
        <v>1</v>
      </c>
      <c r="P44452" s="10"/>
      <c r="R44452" s="10"/>
      <c r="S44452" s="10"/>
      <c r="T44452" s="10"/>
    </row>
    <row r="44453" spans="13:20" x14ac:dyDescent="0.2">
      <c r="M44453">
        <v>0</v>
      </c>
      <c r="P44453" s="10"/>
      <c r="R44453" s="10"/>
      <c r="S44453" s="10"/>
      <c r="T44453" s="10"/>
    </row>
    <row r="44454" spans="13:20" x14ac:dyDescent="0.2">
      <c r="M44454">
        <v>0</v>
      </c>
      <c r="P44454" s="10"/>
      <c r="R44454" s="10"/>
      <c r="S44454" s="10"/>
      <c r="T44454" s="10"/>
    </row>
    <row r="44455" spans="13:20" x14ac:dyDescent="0.2">
      <c r="M44455">
        <v>1</v>
      </c>
      <c r="P44455" s="10"/>
      <c r="R44455" s="10"/>
      <c r="S44455" s="10"/>
      <c r="T44455" s="10"/>
    </row>
    <row r="44456" spans="13:20" x14ac:dyDescent="0.2">
      <c r="M44456">
        <v>0</v>
      </c>
      <c r="P44456" s="10"/>
      <c r="R44456" s="10"/>
      <c r="S44456" s="10"/>
      <c r="T44456" s="10"/>
    </row>
    <row r="44457" spans="13:20" x14ac:dyDescent="0.2">
      <c r="M44457">
        <v>1</v>
      </c>
      <c r="P44457" s="10"/>
      <c r="R44457" s="10"/>
      <c r="S44457" s="10"/>
      <c r="T44457" s="10"/>
    </row>
    <row r="44458" spans="13:20" x14ac:dyDescent="0.2">
      <c r="M44458">
        <v>0</v>
      </c>
      <c r="P44458" s="10"/>
      <c r="R44458" s="10"/>
      <c r="S44458" s="10"/>
      <c r="T44458" s="10"/>
    </row>
    <row r="44459" spans="13:20" x14ac:dyDescent="0.2">
      <c r="M44459">
        <v>0</v>
      </c>
      <c r="P44459" s="10"/>
      <c r="R44459" s="10"/>
      <c r="S44459" s="10"/>
      <c r="T44459" s="10"/>
    </row>
    <row r="44460" spans="13:20" x14ac:dyDescent="0.2">
      <c r="M44460">
        <v>1</v>
      </c>
      <c r="P44460" s="10"/>
      <c r="R44460" s="10"/>
      <c r="S44460" s="10"/>
      <c r="T44460" s="10"/>
    </row>
    <row r="44461" spans="13:20" x14ac:dyDescent="0.2">
      <c r="M44461">
        <v>0</v>
      </c>
      <c r="P44461" s="10"/>
      <c r="R44461" s="10"/>
      <c r="S44461" s="10"/>
      <c r="T44461" s="10"/>
    </row>
    <row r="44462" spans="13:20" x14ac:dyDescent="0.2">
      <c r="M44462">
        <v>0</v>
      </c>
      <c r="P44462" s="10"/>
      <c r="R44462" s="10"/>
      <c r="S44462" s="10"/>
      <c r="T44462" s="10"/>
    </row>
    <row r="44463" spans="13:20" x14ac:dyDescent="0.2">
      <c r="M44463">
        <v>1</v>
      </c>
      <c r="P44463" s="10"/>
      <c r="R44463" s="10"/>
      <c r="S44463" s="10"/>
      <c r="T44463" s="10"/>
    </row>
    <row r="44464" spans="13:20" x14ac:dyDescent="0.2">
      <c r="M44464">
        <v>0</v>
      </c>
      <c r="P44464" s="10"/>
      <c r="R44464" s="10"/>
      <c r="S44464" s="10"/>
      <c r="T44464" s="10"/>
    </row>
    <row r="44465" spans="13:20" x14ac:dyDescent="0.2">
      <c r="M44465">
        <v>1</v>
      </c>
      <c r="P44465" s="10"/>
      <c r="R44465" s="10"/>
      <c r="S44465" s="10"/>
      <c r="T44465" s="10"/>
    </row>
    <row r="44466" spans="13:20" x14ac:dyDescent="0.2">
      <c r="M44466">
        <v>0</v>
      </c>
      <c r="P44466" s="10"/>
      <c r="R44466" s="10"/>
      <c r="S44466" s="10"/>
      <c r="T44466" s="10"/>
    </row>
    <row r="44467" spans="13:20" x14ac:dyDescent="0.2">
      <c r="M44467">
        <v>1</v>
      </c>
      <c r="P44467" s="10"/>
      <c r="R44467" s="10"/>
      <c r="S44467" s="10"/>
      <c r="T44467" s="10"/>
    </row>
    <row r="44468" spans="13:20" x14ac:dyDescent="0.2">
      <c r="M44468">
        <v>0</v>
      </c>
      <c r="P44468" s="10"/>
      <c r="R44468" s="10"/>
      <c r="S44468" s="10"/>
      <c r="T44468" s="10"/>
    </row>
    <row r="44469" spans="13:20" x14ac:dyDescent="0.2">
      <c r="M44469">
        <v>0</v>
      </c>
      <c r="P44469" s="10"/>
      <c r="R44469" s="10"/>
      <c r="S44469" s="10"/>
      <c r="T44469" s="10"/>
    </row>
    <row r="44470" spans="13:20" x14ac:dyDescent="0.2">
      <c r="M44470">
        <v>1</v>
      </c>
      <c r="P44470" s="10"/>
      <c r="R44470" s="10"/>
      <c r="S44470" s="10"/>
      <c r="T44470" s="10"/>
    </row>
    <row r="44471" spans="13:20" x14ac:dyDescent="0.2">
      <c r="M44471">
        <v>0</v>
      </c>
      <c r="P44471" s="10"/>
      <c r="R44471" s="10"/>
      <c r="S44471" s="10"/>
      <c r="T44471" s="10"/>
    </row>
    <row r="44472" spans="13:20" x14ac:dyDescent="0.2">
      <c r="M44472">
        <v>0</v>
      </c>
      <c r="P44472" s="10"/>
      <c r="R44472" s="10"/>
      <c r="S44472" s="10"/>
      <c r="T44472" s="10"/>
    </row>
    <row r="44473" spans="13:20" x14ac:dyDescent="0.2">
      <c r="M44473">
        <v>1</v>
      </c>
      <c r="P44473" s="10"/>
      <c r="R44473" s="10"/>
      <c r="S44473" s="10"/>
      <c r="T44473" s="10"/>
    </row>
    <row r="44474" spans="13:20" x14ac:dyDescent="0.2">
      <c r="M44474">
        <v>0</v>
      </c>
      <c r="P44474" s="10"/>
      <c r="R44474" s="10"/>
      <c r="S44474" s="10"/>
      <c r="T44474" s="10"/>
    </row>
    <row r="44475" spans="13:20" x14ac:dyDescent="0.2">
      <c r="M44475">
        <v>0</v>
      </c>
      <c r="P44475" s="10"/>
      <c r="R44475" s="10"/>
      <c r="S44475" s="10"/>
      <c r="T44475" s="10"/>
    </row>
    <row r="44476" spans="13:20" x14ac:dyDescent="0.2">
      <c r="M44476">
        <v>1</v>
      </c>
      <c r="P44476" s="10"/>
      <c r="R44476" s="10"/>
      <c r="S44476" s="10"/>
      <c r="T44476" s="10"/>
    </row>
    <row r="44477" spans="13:20" x14ac:dyDescent="0.2">
      <c r="M44477">
        <v>0</v>
      </c>
      <c r="P44477" s="10"/>
      <c r="R44477" s="10"/>
      <c r="S44477" s="10"/>
      <c r="T44477" s="10"/>
    </row>
    <row r="44478" spans="13:20" x14ac:dyDescent="0.2">
      <c r="M44478">
        <v>0</v>
      </c>
      <c r="P44478" s="10"/>
      <c r="R44478" s="10"/>
      <c r="S44478" s="10"/>
      <c r="T44478" s="10"/>
    </row>
    <row r="44479" spans="13:20" x14ac:dyDescent="0.2">
      <c r="M44479">
        <v>0</v>
      </c>
      <c r="P44479" s="10"/>
      <c r="R44479" s="10"/>
      <c r="S44479" s="10"/>
      <c r="T44479" s="10"/>
    </row>
    <row r="44480" spans="13:20" x14ac:dyDescent="0.2">
      <c r="M44480">
        <v>1</v>
      </c>
      <c r="P44480" s="10"/>
      <c r="R44480" s="10"/>
      <c r="S44480" s="10"/>
      <c r="T44480" s="10"/>
    </row>
    <row r="44481" spans="13:20" x14ac:dyDescent="0.2">
      <c r="M44481">
        <v>0</v>
      </c>
      <c r="P44481" s="10"/>
      <c r="R44481" s="10"/>
      <c r="S44481" s="10"/>
      <c r="T44481" s="10"/>
    </row>
    <row r="44482" spans="13:20" x14ac:dyDescent="0.2">
      <c r="M44482">
        <v>0</v>
      </c>
      <c r="P44482" s="10"/>
      <c r="R44482" s="10"/>
      <c r="S44482" s="10"/>
      <c r="T44482" s="10"/>
    </row>
    <row r="44483" spans="13:20" x14ac:dyDescent="0.2">
      <c r="M44483">
        <v>0</v>
      </c>
      <c r="P44483" s="10"/>
      <c r="R44483" s="10"/>
      <c r="S44483" s="10"/>
      <c r="T44483" s="10"/>
    </row>
    <row r="44484" spans="13:20" x14ac:dyDescent="0.2">
      <c r="M44484">
        <v>0</v>
      </c>
      <c r="P44484" s="10"/>
      <c r="R44484" s="10"/>
      <c r="S44484" s="10"/>
      <c r="T44484" s="10"/>
    </row>
    <row r="44485" spans="13:20" x14ac:dyDescent="0.2">
      <c r="M44485">
        <v>1</v>
      </c>
      <c r="P44485" s="10"/>
      <c r="R44485" s="10"/>
      <c r="S44485" s="10"/>
      <c r="T44485" s="10"/>
    </row>
    <row r="44486" spans="13:20" x14ac:dyDescent="0.2">
      <c r="M44486">
        <v>0</v>
      </c>
      <c r="P44486" s="10"/>
      <c r="R44486" s="10"/>
      <c r="S44486" s="10"/>
      <c r="T44486" s="10"/>
    </row>
    <row r="44487" spans="13:20" x14ac:dyDescent="0.2">
      <c r="M44487">
        <v>0</v>
      </c>
      <c r="P44487" s="10"/>
      <c r="R44487" s="10"/>
      <c r="S44487" s="10"/>
      <c r="T44487" s="10"/>
    </row>
    <row r="44488" spans="13:20" x14ac:dyDescent="0.2">
      <c r="M44488">
        <v>1</v>
      </c>
      <c r="P44488" s="10"/>
      <c r="R44488" s="10"/>
      <c r="S44488" s="10"/>
      <c r="T44488" s="10"/>
    </row>
    <row r="44489" spans="13:20" x14ac:dyDescent="0.2">
      <c r="M44489">
        <v>0</v>
      </c>
      <c r="P44489" s="10"/>
      <c r="R44489" s="10"/>
      <c r="S44489" s="10"/>
      <c r="T44489" s="10"/>
    </row>
    <row r="44490" spans="13:20" x14ac:dyDescent="0.2">
      <c r="M44490">
        <v>0</v>
      </c>
      <c r="P44490" s="10"/>
      <c r="R44490" s="10"/>
      <c r="S44490" s="10"/>
      <c r="T44490" s="10"/>
    </row>
    <row r="44491" spans="13:20" x14ac:dyDescent="0.2">
      <c r="M44491">
        <v>1</v>
      </c>
      <c r="P44491" s="10"/>
      <c r="R44491" s="10"/>
      <c r="S44491" s="10"/>
      <c r="T44491" s="10"/>
    </row>
    <row r="44492" spans="13:20" x14ac:dyDescent="0.2">
      <c r="M44492">
        <v>0</v>
      </c>
      <c r="P44492" s="10"/>
      <c r="R44492" s="10"/>
      <c r="S44492" s="10"/>
      <c r="T44492" s="10"/>
    </row>
    <row r="44493" spans="13:20" x14ac:dyDescent="0.2">
      <c r="M44493">
        <v>1</v>
      </c>
      <c r="P44493" s="10"/>
      <c r="R44493" s="10"/>
      <c r="S44493" s="10"/>
      <c r="T44493" s="10"/>
    </row>
    <row r="44494" spans="13:20" x14ac:dyDescent="0.2">
      <c r="M44494">
        <v>0</v>
      </c>
      <c r="P44494" s="10"/>
      <c r="R44494" s="10"/>
      <c r="S44494" s="10"/>
      <c r="T44494" s="10"/>
    </row>
    <row r="44495" spans="13:20" x14ac:dyDescent="0.2">
      <c r="M44495">
        <v>0</v>
      </c>
      <c r="P44495" s="10"/>
      <c r="R44495" s="10"/>
      <c r="S44495" s="10"/>
      <c r="T44495" s="10"/>
    </row>
    <row r="44496" spans="13:20" x14ac:dyDescent="0.2">
      <c r="M44496">
        <v>1</v>
      </c>
      <c r="P44496" s="10"/>
      <c r="R44496" s="10"/>
      <c r="S44496" s="10"/>
      <c r="T44496" s="10"/>
    </row>
    <row r="44497" spans="13:20" x14ac:dyDescent="0.2">
      <c r="M44497">
        <v>0</v>
      </c>
      <c r="P44497" s="10"/>
      <c r="R44497" s="10"/>
      <c r="S44497" s="10"/>
      <c r="T44497" s="10"/>
    </row>
    <row r="44498" spans="13:20" x14ac:dyDescent="0.2">
      <c r="M44498">
        <v>1</v>
      </c>
      <c r="P44498" s="10"/>
      <c r="R44498" s="10"/>
      <c r="S44498" s="10"/>
      <c r="T44498" s="10"/>
    </row>
    <row r="44499" spans="13:20" x14ac:dyDescent="0.2">
      <c r="M44499">
        <v>0</v>
      </c>
      <c r="P44499" s="10"/>
      <c r="R44499" s="10"/>
      <c r="S44499" s="10"/>
      <c r="T44499" s="10"/>
    </row>
    <row r="44500" spans="13:20" x14ac:dyDescent="0.2">
      <c r="M44500">
        <v>0</v>
      </c>
      <c r="P44500" s="10"/>
      <c r="R44500" s="10"/>
      <c r="S44500" s="10"/>
      <c r="T44500" s="10"/>
    </row>
    <row r="44501" spans="13:20" x14ac:dyDescent="0.2">
      <c r="M44501">
        <v>1</v>
      </c>
      <c r="P44501" s="10"/>
      <c r="R44501" s="10"/>
      <c r="S44501" s="10"/>
      <c r="T44501" s="10"/>
    </row>
    <row r="44502" spans="13:20" x14ac:dyDescent="0.2">
      <c r="M44502">
        <v>0</v>
      </c>
      <c r="P44502" s="10"/>
      <c r="R44502" s="10"/>
      <c r="S44502" s="10"/>
      <c r="T44502" s="10"/>
    </row>
    <row r="44503" spans="13:20" x14ac:dyDescent="0.2">
      <c r="M44503">
        <v>1</v>
      </c>
      <c r="P44503" s="10"/>
      <c r="R44503" s="10"/>
      <c r="S44503" s="10"/>
      <c r="T44503" s="10"/>
    </row>
    <row r="44504" spans="13:20" x14ac:dyDescent="0.2">
      <c r="M44504">
        <v>0</v>
      </c>
      <c r="P44504" s="10"/>
      <c r="R44504" s="10"/>
      <c r="S44504" s="10"/>
      <c r="T44504" s="10"/>
    </row>
    <row r="44505" spans="13:20" x14ac:dyDescent="0.2">
      <c r="M44505">
        <v>0</v>
      </c>
      <c r="P44505" s="10"/>
      <c r="R44505" s="10"/>
      <c r="S44505" s="10"/>
      <c r="T44505" s="10"/>
    </row>
    <row r="44506" spans="13:20" x14ac:dyDescent="0.2">
      <c r="M44506">
        <v>1</v>
      </c>
      <c r="P44506" s="10"/>
      <c r="R44506" s="10"/>
      <c r="S44506" s="10"/>
      <c r="T44506" s="10"/>
    </row>
    <row r="44507" spans="13:20" x14ac:dyDescent="0.2">
      <c r="M44507">
        <v>0</v>
      </c>
      <c r="P44507" s="10"/>
      <c r="R44507" s="10"/>
      <c r="S44507" s="10"/>
      <c r="T44507" s="10"/>
    </row>
    <row r="44508" spans="13:20" x14ac:dyDescent="0.2">
      <c r="M44508">
        <v>1</v>
      </c>
      <c r="P44508" s="10"/>
      <c r="R44508" s="10"/>
      <c r="S44508" s="10"/>
      <c r="T44508" s="10"/>
    </row>
    <row r="44509" spans="13:20" x14ac:dyDescent="0.2">
      <c r="M44509">
        <v>0</v>
      </c>
      <c r="P44509" s="10"/>
      <c r="R44509" s="10"/>
      <c r="S44509" s="10"/>
      <c r="T44509" s="10"/>
    </row>
    <row r="44510" spans="13:20" x14ac:dyDescent="0.2">
      <c r="M44510">
        <v>0</v>
      </c>
      <c r="P44510" s="10"/>
      <c r="R44510" s="10"/>
      <c r="S44510" s="10"/>
      <c r="T44510" s="10"/>
    </row>
    <row r="44511" spans="13:20" x14ac:dyDescent="0.2">
      <c r="M44511">
        <v>1</v>
      </c>
      <c r="P44511" s="10"/>
      <c r="R44511" s="10"/>
      <c r="S44511" s="10"/>
      <c r="T44511" s="10"/>
    </row>
    <row r="44512" spans="13:20" x14ac:dyDescent="0.2">
      <c r="M44512">
        <v>0</v>
      </c>
      <c r="P44512" s="10"/>
      <c r="R44512" s="10"/>
      <c r="S44512" s="10"/>
      <c r="T44512" s="10"/>
    </row>
    <row r="44513" spans="13:20" x14ac:dyDescent="0.2">
      <c r="M44513">
        <v>0</v>
      </c>
      <c r="P44513" s="10"/>
      <c r="R44513" s="10"/>
      <c r="S44513" s="10"/>
      <c r="T44513" s="10"/>
    </row>
    <row r="44514" spans="13:20" x14ac:dyDescent="0.2">
      <c r="M44514">
        <v>0</v>
      </c>
      <c r="P44514" s="10"/>
      <c r="R44514" s="10"/>
      <c r="S44514" s="10"/>
      <c r="T44514" s="10"/>
    </row>
    <row r="44515" spans="13:20" x14ac:dyDescent="0.2">
      <c r="M44515">
        <v>1</v>
      </c>
      <c r="P44515" s="10"/>
      <c r="R44515" s="10"/>
      <c r="S44515" s="10"/>
      <c r="T44515" s="10"/>
    </row>
    <row r="44516" spans="13:20" x14ac:dyDescent="0.2">
      <c r="M44516">
        <v>0</v>
      </c>
      <c r="P44516" s="10"/>
      <c r="R44516" s="10"/>
      <c r="S44516" s="10"/>
      <c r="T44516" s="10"/>
    </row>
    <row r="44517" spans="13:20" x14ac:dyDescent="0.2">
      <c r="M44517">
        <v>1</v>
      </c>
      <c r="P44517" s="10"/>
      <c r="R44517" s="10"/>
      <c r="S44517" s="10"/>
      <c r="T44517" s="10"/>
    </row>
    <row r="44518" spans="13:20" x14ac:dyDescent="0.2">
      <c r="M44518">
        <v>0</v>
      </c>
      <c r="P44518" s="10"/>
      <c r="R44518" s="10"/>
      <c r="S44518" s="10"/>
      <c r="T44518" s="10"/>
    </row>
    <row r="44519" spans="13:20" x14ac:dyDescent="0.2">
      <c r="M44519">
        <v>0</v>
      </c>
      <c r="P44519" s="10"/>
      <c r="R44519" s="10"/>
      <c r="S44519" s="10"/>
      <c r="T44519" s="10"/>
    </row>
    <row r="44520" spans="13:20" x14ac:dyDescent="0.2">
      <c r="M44520">
        <v>1</v>
      </c>
      <c r="P44520" s="10"/>
      <c r="R44520" s="10"/>
      <c r="S44520" s="10"/>
      <c r="T44520" s="10"/>
    </row>
    <row r="44521" spans="13:20" x14ac:dyDescent="0.2">
      <c r="M44521">
        <v>0</v>
      </c>
      <c r="P44521" s="10"/>
      <c r="R44521" s="10"/>
      <c r="S44521" s="10"/>
      <c r="T44521" s="10"/>
    </row>
    <row r="44522" spans="13:20" x14ac:dyDescent="0.2">
      <c r="M44522">
        <v>0</v>
      </c>
      <c r="P44522" s="10"/>
      <c r="R44522" s="10"/>
      <c r="S44522" s="10"/>
      <c r="T44522" s="10"/>
    </row>
    <row r="44523" spans="13:20" x14ac:dyDescent="0.2">
      <c r="M44523">
        <v>1</v>
      </c>
      <c r="P44523" s="10"/>
      <c r="R44523" s="10"/>
      <c r="S44523" s="10"/>
      <c r="T44523" s="10"/>
    </row>
    <row r="44524" spans="13:20" x14ac:dyDescent="0.2">
      <c r="M44524">
        <v>0</v>
      </c>
      <c r="P44524" s="10"/>
      <c r="R44524" s="10"/>
      <c r="S44524" s="10"/>
      <c r="T44524" s="10"/>
    </row>
    <row r="44525" spans="13:20" x14ac:dyDescent="0.2">
      <c r="M44525">
        <v>0</v>
      </c>
      <c r="P44525" s="10"/>
      <c r="R44525" s="10"/>
      <c r="S44525" s="10"/>
      <c r="T44525" s="10"/>
    </row>
    <row r="44526" spans="13:20" x14ac:dyDescent="0.2">
      <c r="M44526">
        <v>1</v>
      </c>
      <c r="P44526" s="10"/>
      <c r="R44526" s="10"/>
      <c r="S44526" s="10"/>
      <c r="T44526" s="10"/>
    </row>
    <row r="44527" spans="13:20" x14ac:dyDescent="0.2">
      <c r="M44527">
        <v>0</v>
      </c>
      <c r="P44527" s="10"/>
      <c r="R44527" s="10"/>
      <c r="S44527" s="10"/>
      <c r="T44527" s="10"/>
    </row>
    <row r="44528" spans="13:20" x14ac:dyDescent="0.2">
      <c r="M44528">
        <v>0</v>
      </c>
      <c r="P44528" s="10"/>
      <c r="R44528" s="10"/>
      <c r="S44528" s="10"/>
      <c r="T44528" s="10"/>
    </row>
    <row r="44529" spans="13:20" x14ac:dyDescent="0.2">
      <c r="M44529">
        <v>1</v>
      </c>
      <c r="P44529" s="10"/>
      <c r="R44529" s="10"/>
      <c r="S44529" s="10"/>
      <c r="T44529" s="10"/>
    </row>
    <row r="44530" spans="13:20" x14ac:dyDescent="0.2">
      <c r="M44530">
        <v>0</v>
      </c>
      <c r="P44530" s="10"/>
      <c r="R44530" s="10"/>
      <c r="S44530" s="10"/>
      <c r="T44530" s="10"/>
    </row>
    <row r="44531" spans="13:20" x14ac:dyDescent="0.2">
      <c r="M44531">
        <v>0</v>
      </c>
      <c r="P44531" s="10"/>
      <c r="R44531" s="10"/>
      <c r="S44531" s="10"/>
      <c r="T44531" s="10"/>
    </row>
    <row r="44532" spans="13:20" x14ac:dyDescent="0.2">
      <c r="M44532">
        <v>1</v>
      </c>
      <c r="P44532" s="10"/>
      <c r="R44532" s="10"/>
      <c r="S44532" s="10"/>
      <c r="T44532" s="10"/>
    </row>
    <row r="44533" spans="13:20" x14ac:dyDescent="0.2">
      <c r="M44533">
        <v>0</v>
      </c>
      <c r="P44533" s="10"/>
      <c r="R44533" s="10"/>
      <c r="S44533" s="10"/>
      <c r="T44533" s="10"/>
    </row>
    <row r="44534" spans="13:20" x14ac:dyDescent="0.2">
      <c r="M44534">
        <v>0</v>
      </c>
      <c r="P44534" s="10"/>
      <c r="R44534" s="10"/>
      <c r="S44534" s="10"/>
      <c r="T44534" s="10"/>
    </row>
    <row r="44535" spans="13:20" x14ac:dyDescent="0.2">
      <c r="M44535">
        <v>1</v>
      </c>
      <c r="P44535" s="10"/>
      <c r="R44535" s="10"/>
      <c r="S44535" s="10"/>
      <c r="T44535" s="10"/>
    </row>
    <row r="44536" spans="13:20" x14ac:dyDescent="0.2">
      <c r="M44536">
        <v>0</v>
      </c>
      <c r="P44536" s="10"/>
      <c r="R44536" s="10"/>
      <c r="S44536" s="10"/>
      <c r="T44536" s="10"/>
    </row>
    <row r="44537" spans="13:20" x14ac:dyDescent="0.2">
      <c r="M44537">
        <v>1</v>
      </c>
      <c r="P44537" s="10"/>
      <c r="R44537" s="10"/>
      <c r="S44537" s="10"/>
      <c r="T44537" s="10"/>
    </row>
    <row r="44538" spans="13:20" x14ac:dyDescent="0.2">
      <c r="M44538">
        <v>0</v>
      </c>
      <c r="P44538" s="10"/>
      <c r="R44538" s="10"/>
      <c r="S44538" s="10"/>
      <c r="T44538" s="10"/>
    </row>
    <row r="44539" spans="13:20" x14ac:dyDescent="0.2">
      <c r="M44539">
        <v>0</v>
      </c>
      <c r="P44539" s="10"/>
      <c r="R44539" s="10"/>
      <c r="S44539" s="10"/>
      <c r="T44539" s="10"/>
    </row>
    <row r="44540" spans="13:20" x14ac:dyDescent="0.2">
      <c r="M44540">
        <v>0</v>
      </c>
      <c r="P44540" s="10"/>
      <c r="R44540" s="10"/>
      <c r="S44540" s="10"/>
      <c r="T44540" s="10"/>
    </row>
    <row r="44541" spans="13:20" x14ac:dyDescent="0.2">
      <c r="M44541">
        <v>1</v>
      </c>
      <c r="P44541" s="10"/>
      <c r="R44541" s="10"/>
      <c r="S44541" s="10"/>
      <c r="T44541" s="10"/>
    </row>
    <row r="44542" spans="13:20" x14ac:dyDescent="0.2">
      <c r="M44542">
        <v>0</v>
      </c>
      <c r="P44542" s="10"/>
      <c r="R44542" s="10"/>
      <c r="S44542" s="10"/>
      <c r="T44542" s="10"/>
    </row>
    <row r="44543" spans="13:20" x14ac:dyDescent="0.2">
      <c r="M44543">
        <v>0</v>
      </c>
      <c r="P44543" s="10"/>
      <c r="R44543" s="10"/>
      <c r="S44543" s="10"/>
      <c r="T44543" s="10"/>
    </row>
    <row r="44544" spans="13:20" x14ac:dyDescent="0.2">
      <c r="M44544">
        <v>1</v>
      </c>
      <c r="P44544" s="10"/>
      <c r="R44544" s="10"/>
      <c r="S44544" s="10"/>
      <c r="T44544" s="10"/>
    </row>
    <row r="44545" spans="13:20" x14ac:dyDescent="0.2">
      <c r="M44545">
        <v>0</v>
      </c>
      <c r="P44545" s="10"/>
      <c r="R44545" s="10"/>
      <c r="S44545" s="10"/>
      <c r="T44545" s="10"/>
    </row>
    <row r="44546" spans="13:20" x14ac:dyDescent="0.2">
      <c r="M44546">
        <v>0</v>
      </c>
      <c r="P44546" s="10"/>
      <c r="R44546" s="10"/>
      <c r="S44546" s="10"/>
      <c r="T44546" s="10"/>
    </row>
    <row r="44547" spans="13:20" x14ac:dyDescent="0.2">
      <c r="M44547">
        <v>1</v>
      </c>
      <c r="P44547" s="10"/>
      <c r="R44547" s="10"/>
      <c r="S44547" s="10"/>
      <c r="T44547" s="10"/>
    </row>
    <row r="44548" spans="13:20" x14ac:dyDescent="0.2">
      <c r="M44548">
        <v>0</v>
      </c>
      <c r="P44548" s="10"/>
      <c r="R44548" s="10"/>
      <c r="S44548" s="10"/>
      <c r="T44548" s="10"/>
    </row>
    <row r="44549" spans="13:20" x14ac:dyDescent="0.2">
      <c r="M44549">
        <v>0</v>
      </c>
      <c r="P44549" s="10"/>
      <c r="R44549" s="10"/>
      <c r="S44549" s="10"/>
      <c r="T44549" s="10"/>
    </row>
    <row r="44550" spans="13:20" x14ac:dyDescent="0.2">
      <c r="M44550">
        <v>1</v>
      </c>
      <c r="P44550" s="10"/>
      <c r="R44550" s="10"/>
      <c r="S44550" s="10"/>
      <c r="T44550" s="10"/>
    </row>
    <row r="44551" spans="13:20" x14ac:dyDescent="0.2">
      <c r="M44551">
        <v>0</v>
      </c>
      <c r="P44551" s="10"/>
      <c r="R44551" s="10"/>
      <c r="S44551" s="10"/>
      <c r="T44551" s="10"/>
    </row>
    <row r="44552" spans="13:20" x14ac:dyDescent="0.2">
      <c r="M44552">
        <v>0</v>
      </c>
      <c r="P44552" s="10"/>
      <c r="R44552" s="10"/>
      <c r="S44552" s="10"/>
      <c r="T44552" s="10"/>
    </row>
    <row r="44553" spans="13:20" x14ac:dyDescent="0.2">
      <c r="M44553">
        <v>1</v>
      </c>
      <c r="P44553" s="10"/>
      <c r="R44553" s="10"/>
      <c r="S44553" s="10"/>
      <c r="T44553" s="10"/>
    </row>
    <row r="44554" spans="13:20" x14ac:dyDescent="0.2">
      <c r="M44554">
        <v>0</v>
      </c>
      <c r="P44554" s="10"/>
      <c r="R44554" s="10"/>
      <c r="S44554" s="10"/>
      <c r="T44554" s="10"/>
    </row>
    <row r="44555" spans="13:20" x14ac:dyDescent="0.2">
      <c r="M44555">
        <v>0</v>
      </c>
      <c r="P44555" s="10"/>
      <c r="R44555" s="10"/>
      <c r="S44555" s="10"/>
      <c r="T44555" s="10"/>
    </row>
    <row r="44556" spans="13:20" x14ac:dyDescent="0.2">
      <c r="M44556">
        <v>1</v>
      </c>
      <c r="P44556" s="10"/>
      <c r="R44556" s="10"/>
      <c r="S44556" s="10"/>
      <c r="T44556" s="10"/>
    </row>
    <row r="44557" spans="13:20" x14ac:dyDescent="0.2">
      <c r="M44557">
        <v>0</v>
      </c>
      <c r="P44557" s="10"/>
      <c r="R44557" s="10"/>
      <c r="S44557" s="10"/>
      <c r="T44557" s="10"/>
    </row>
    <row r="44558" spans="13:20" x14ac:dyDescent="0.2">
      <c r="M44558">
        <v>1</v>
      </c>
      <c r="P44558" s="10"/>
      <c r="R44558" s="10"/>
      <c r="S44558" s="10"/>
      <c r="T44558" s="10"/>
    </row>
    <row r="44559" spans="13:20" x14ac:dyDescent="0.2">
      <c r="M44559">
        <v>0</v>
      </c>
      <c r="P44559" s="10"/>
      <c r="R44559" s="10"/>
      <c r="S44559" s="10"/>
      <c r="T44559" s="10"/>
    </row>
    <row r="44560" spans="13:20" x14ac:dyDescent="0.2">
      <c r="M44560">
        <v>0</v>
      </c>
      <c r="P44560" s="10"/>
      <c r="R44560" s="10"/>
      <c r="S44560" s="10"/>
      <c r="T44560" s="10"/>
    </row>
    <row r="44561" spans="13:20" x14ac:dyDescent="0.2">
      <c r="M44561">
        <v>1</v>
      </c>
      <c r="P44561" s="10"/>
      <c r="R44561" s="10"/>
      <c r="S44561" s="10"/>
      <c r="T44561" s="10"/>
    </row>
    <row r="44562" spans="13:20" x14ac:dyDescent="0.2">
      <c r="M44562">
        <v>0</v>
      </c>
      <c r="P44562" s="10"/>
      <c r="R44562" s="10"/>
      <c r="S44562" s="10"/>
      <c r="T44562" s="10"/>
    </row>
    <row r="44563" spans="13:20" x14ac:dyDescent="0.2">
      <c r="M44563">
        <v>0</v>
      </c>
      <c r="P44563" s="10"/>
      <c r="R44563" s="10"/>
      <c r="S44563" s="10"/>
      <c r="T44563" s="10"/>
    </row>
    <row r="44564" spans="13:20" x14ac:dyDescent="0.2">
      <c r="M44564">
        <v>1</v>
      </c>
      <c r="P44564" s="10"/>
      <c r="R44564" s="10"/>
      <c r="S44564" s="10"/>
      <c r="T44564" s="10"/>
    </row>
    <row r="44565" spans="13:20" x14ac:dyDescent="0.2">
      <c r="M44565">
        <v>0</v>
      </c>
      <c r="P44565" s="10"/>
      <c r="R44565" s="10"/>
      <c r="S44565" s="10"/>
      <c r="T44565" s="10"/>
    </row>
    <row r="44566" spans="13:20" x14ac:dyDescent="0.2">
      <c r="M44566">
        <v>0</v>
      </c>
      <c r="P44566" s="10"/>
      <c r="R44566" s="10"/>
      <c r="S44566" s="10"/>
      <c r="T44566" s="10"/>
    </row>
    <row r="44567" spans="13:20" x14ac:dyDescent="0.2">
      <c r="M44567">
        <v>1</v>
      </c>
      <c r="P44567" s="10"/>
      <c r="R44567" s="10"/>
      <c r="S44567" s="10"/>
      <c r="T44567" s="10"/>
    </row>
    <row r="44568" spans="13:20" x14ac:dyDescent="0.2">
      <c r="M44568">
        <v>0</v>
      </c>
      <c r="P44568" s="10"/>
      <c r="R44568" s="10"/>
      <c r="S44568" s="10"/>
      <c r="T44568" s="10"/>
    </row>
    <row r="44569" spans="13:20" x14ac:dyDescent="0.2">
      <c r="M44569">
        <v>1</v>
      </c>
      <c r="P44569" s="10"/>
      <c r="R44569" s="10"/>
      <c r="S44569" s="10"/>
      <c r="T44569" s="10"/>
    </row>
    <row r="44570" spans="13:20" x14ac:dyDescent="0.2">
      <c r="M44570">
        <v>0</v>
      </c>
      <c r="P44570" s="10"/>
      <c r="R44570" s="10"/>
      <c r="S44570" s="10"/>
      <c r="T44570" s="10"/>
    </row>
    <row r="44571" spans="13:20" x14ac:dyDescent="0.2">
      <c r="M44571">
        <v>0</v>
      </c>
      <c r="P44571" s="10"/>
      <c r="R44571" s="10"/>
      <c r="S44571" s="10"/>
      <c r="T44571" s="10"/>
    </row>
    <row r="44572" spans="13:20" x14ac:dyDescent="0.2">
      <c r="M44572">
        <v>1</v>
      </c>
      <c r="P44572" s="10"/>
      <c r="R44572" s="10"/>
      <c r="S44572" s="10"/>
      <c r="T44572" s="10"/>
    </row>
    <row r="44573" spans="13:20" x14ac:dyDescent="0.2">
      <c r="M44573">
        <v>0</v>
      </c>
      <c r="P44573" s="10"/>
      <c r="R44573" s="10"/>
      <c r="S44573" s="10"/>
      <c r="T44573" s="10"/>
    </row>
    <row r="44574" spans="13:20" x14ac:dyDescent="0.2">
      <c r="M44574">
        <v>0</v>
      </c>
      <c r="P44574" s="10"/>
      <c r="R44574" s="10"/>
      <c r="S44574" s="10"/>
      <c r="T44574" s="10"/>
    </row>
    <row r="44575" spans="13:20" x14ac:dyDescent="0.2">
      <c r="M44575">
        <v>1</v>
      </c>
      <c r="P44575" s="10"/>
      <c r="R44575" s="10"/>
      <c r="S44575" s="10"/>
      <c r="T44575" s="10"/>
    </row>
    <row r="44576" spans="13:20" x14ac:dyDescent="0.2">
      <c r="M44576">
        <v>0</v>
      </c>
      <c r="P44576" s="10"/>
      <c r="R44576" s="10"/>
      <c r="S44576" s="10"/>
      <c r="T44576" s="10"/>
    </row>
    <row r="44577" spans="13:20" x14ac:dyDescent="0.2">
      <c r="M44577">
        <v>0</v>
      </c>
      <c r="P44577" s="10"/>
      <c r="R44577" s="10"/>
      <c r="S44577" s="10"/>
      <c r="T44577" s="10"/>
    </row>
    <row r="44578" spans="13:20" x14ac:dyDescent="0.2">
      <c r="M44578">
        <v>1</v>
      </c>
      <c r="P44578" s="10"/>
      <c r="R44578" s="10"/>
      <c r="S44578" s="10"/>
      <c r="T44578" s="10"/>
    </row>
    <row r="44579" spans="13:20" x14ac:dyDescent="0.2">
      <c r="M44579">
        <v>0</v>
      </c>
      <c r="P44579" s="10"/>
      <c r="R44579" s="10"/>
      <c r="S44579" s="10"/>
      <c r="T44579" s="10"/>
    </row>
    <row r="44580" spans="13:20" x14ac:dyDescent="0.2">
      <c r="M44580">
        <v>1</v>
      </c>
      <c r="P44580" s="10"/>
      <c r="R44580" s="10"/>
      <c r="S44580" s="10"/>
      <c r="T44580" s="10"/>
    </row>
    <row r="44581" spans="13:20" x14ac:dyDescent="0.2">
      <c r="M44581">
        <v>0</v>
      </c>
      <c r="P44581" s="10"/>
      <c r="R44581" s="10"/>
      <c r="S44581" s="10"/>
      <c r="T44581" s="10"/>
    </row>
    <row r="44582" spans="13:20" x14ac:dyDescent="0.2">
      <c r="M44582">
        <v>0</v>
      </c>
      <c r="P44582" s="10"/>
      <c r="R44582" s="10"/>
      <c r="S44582" s="10"/>
      <c r="T44582" s="10"/>
    </row>
    <row r="44583" spans="13:20" x14ac:dyDescent="0.2">
      <c r="M44583">
        <v>0</v>
      </c>
      <c r="P44583" s="10"/>
      <c r="R44583" s="10"/>
      <c r="S44583" s="10"/>
      <c r="T44583" s="10"/>
    </row>
    <row r="44584" spans="13:20" x14ac:dyDescent="0.2">
      <c r="M44584">
        <v>1</v>
      </c>
      <c r="P44584" s="10"/>
      <c r="R44584" s="10"/>
      <c r="S44584" s="10"/>
      <c r="T44584" s="10"/>
    </row>
    <row r="44585" spans="13:20" x14ac:dyDescent="0.2">
      <c r="M44585">
        <v>0</v>
      </c>
      <c r="P44585" s="10"/>
      <c r="R44585" s="10"/>
      <c r="S44585" s="10"/>
      <c r="T44585" s="10"/>
    </row>
    <row r="44586" spans="13:20" x14ac:dyDescent="0.2">
      <c r="M44586">
        <v>0</v>
      </c>
      <c r="P44586" s="10"/>
      <c r="R44586" s="10"/>
      <c r="S44586" s="10"/>
      <c r="T44586" s="10"/>
    </row>
    <row r="44587" spans="13:20" x14ac:dyDescent="0.2">
      <c r="M44587">
        <v>1</v>
      </c>
      <c r="P44587" s="10"/>
      <c r="R44587" s="10"/>
      <c r="S44587" s="10"/>
      <c r="T44587" s="10"/>
    </row>
    <row r="44588" spans="13:20" x14ac:dyDescent="0.2">
      <c r="M44588">
        <v>0</v>
      </c>
      <c r="P44588" s="10"/>
      <c r="R44588" s="10"/>
      <c r="S44588" s="10"/>
      <c r="T44588" s="10"/>
    </row>
    <row r="44589" spans="13:20" x14ac:dyDescent="0.2">
      <c r="M44589">
        <v>0</v>
      </c>
      <c r="P44589" s="10"/>
      <c r="R44589" s="10"/>
      <c r="S44589" s="10"/>
      <c r="T44589" s="10"/>
    </row>
    <row r="44590" spans="13:20" x14ac:dyDescent="0.2">
      <c r="M44590">
        <v>1</v>
      </c>
      <c r="P44590" s="10"/>
      <c r="R44590" s="10"/>
      <c r="S44590" s="10"/>
      <c r="T44590" s="10"/>
    </row>
    <row r="44591" spans="13:20" x14ac:dyDescent="0.2">
      <c r="M44591">
        <v>0</v>
      </c>
      <c r="P44591" s="10"/>
      <c r="R44591" s="10"/>
      <c r="S44591" s="10"/>
      <c r="T44591" s="10"/>
    </row>
    <row r="44592" spans="13:20" x14ac:dyDescent="0.2">
      <c r="M44592">
        <v>1</v>
      </c>
      <c r="P44592" s="10"/>
      <c r="R44592" s="10"/>
      <c r="S44592" s="10"/>
      <c r="T44592" s="10"/>
    </row>
    <row r="44593" spans="13:20" x14ac:dyDescent="0.2">
      <c r="M44593">
        <v>0</v>
      </c>
      <c r="P44593" s="10"/>
      <c r="R44593" s="10"/>
      <c r="S44593" s="10"/>
      <c r="T44593" s="10"/>
    </row>
    <row r="44594" spans="13:20" x14ac:dyDescent="0.2">
      <c r="M44594">
        <v>0</v>
      </c>
      <c r="P44594" s="10"/>
      <c r="R44594" s="10"/>
      <c r="S44594" s="10"/>
      <c r="T44594" s="10"/>
    </row>
    <row r="44595" spans="13:20" x14ac:dyDescent="0.2">
      <c r="M44595">
        <v>1</v>
      </c>
      <c r="P44595" s="10"/>
      <c r="R44595" s="10"/>
      <c r="S44595" s="10"/>
      <c r="T44595" s="10"/>
    </row>
    <row r="44596" spans="13:20" x14ac:dyDescent="0.2">
      <c r="M44596">
        <v>0</v>
      </c>
      <c r="P44596" s="10"/>
      <c r="R44596" s="10"/>
      <c r="S44596" s="10"/>
      <c r="T44596" s="10"/>
    </row>
    <row r="44597" spans="13:20" x14ac:dyDescent="0.2">
      <c r="M44597">
        <v>0</v>
      </c>
      <c r="P44597" s="10"/>
      <c r="R44597" s="10"/>
      <c r="S44597" s="10"/>
      <c r="T44597" s="10"/>
    </row>
    <row r="44598" spans="13:20" x14ac:dyDescent="0.2">
      <c r="M44598">
        <v>1</v>
      </c>
      <c r="P44598" s="10"/>
      <c r="R44598" s="10"/>
      <c r="S44598" s="10"/>
      <c r="T44598" s="10"/>
    </row>
    <row r="44599" spans="13:20" x14ac:dyDescent="0.2">
      <c r="M44599">
        <v>0</v>
      </c>
      <c r="P44599" s="10"/>
      <c r="R44599" s="10"/>
      <c r="S44599" s="10"/>
      <c r="T44599" s="10"/>
    </row>
    <row r="44600" spans="13:20" x14ac:dyDescent="0.2">
      <c r="M44600">
        <v>1</v>
      </c>
      <c r="P44600" s="10"/>
      <c r="R44600" s="10"/>
      <c r="S44600" s="10"/>
      <c r="T44600" s="10"/>
    </row>
    <row r="44601" spans="13:20" x14ac:dyDescent="0.2">
      <c r="M44601">
        <v>0</v>
      </c>
      <c r="P44601" s="10"/>
      <c r="R44601" s="10"/>
      <c r="S44601" s="10"/>
      <c r="T44601" s="10"/>
    </row>
    <row r="44602" spans="13:20" x14ac:dyDescent="0.2">
      <c r="M44602">
        <v>0</v>
      </c>
      <c r="P44602" s="10"/>
      <c r="R44602" s="10"/>
      <c r="S44602" s="10"/>
      <c r="T44602" s="10"/>
    </row>
    <row r="44603" spans="13:20" x14ac:dyDescent="0.2">
      <c r="M44603">
        <v>0</v>
      </c>
      <c r="P44603" s="10"/>
      <c r="R44603" s="10"/>
      <c r="S44603" s="10"/>
      <c r="T44603" s="10"/>
    </row>
    <row r="44604" spans="13:20" x14ac:dyDescent="0.2">
      <c r="M44604">
        <v>1</v>
      </c>
      <c r="P44604" s="10"/>
      <c r="R44604" s="10"/>
      <c r="S44604" s="10"/>
      <c r="T44604" s="10"/>
    </row>
    <row r="44605" spans="13:20" x14ac:dyDescent="0.2">
      <c r="M44605">
        <v>0</v>
      </c>
      <c r="P44605" s="10"/>
      <c r="R44605" s="10"/>
      <c r="S44605" s="10"/>
      <c r="T44605" s="10"/>
    </row>
    <row r="44606" spans="13:20" x14ac:dyDescent="0.2">
      <c r="M44606">
        <v>0</v>
      </c>
      <c r="P44606" s="10"/>
      <c r="R44606" s="10"/>
      <c r="S44606" s="10"/>
      <c r="T44606" s="10"/>
    </row>
    <row r="44607" spans="13:20" x14ac:dyDescent="0.2">
      <c r="M44607">
        <v>1</v>
      </c>
      <c r="P44607" s="10"/>
      <c r="R44607" s="10"/>
      <c r="S44607" s="10"/>
      <c r="T44607" s="10"/>
    </row>
    <row r="44608" spans="13:20" x14ac:dyDescent="0.2">
      <c r="M44608">
        <v>0</v>
      </c>
      <c r="P44608" s="10"/>
      <c r="R44608" s="10"/>
      <c r="S44608" s="10"/>
      <c r="T44608" s="10"/>
    </row>
    <row r="44609" spans="13:20" x14ac:dyDescent="0.2">
      <c r="M44609">
        <v>0</v>
      </c>
      <c r="P44609" s="10"/>
      <c r="R44609" s="10"/>
      <c r="S44609" s="10"/>
      <c r="T44609" s="10"/>
    </row>
    <row r="44610" spans="13:20" x14ac:dyDescent="0.2">
      <c r="M44610">
        <v>1</v>
      </c>
      <c r="P44610" s="10"/>
      <c r="R44610" s="10"/>
      <c r="S44610" s="10"/>
      <c r="T44610" s="10"/>
    </row>
    <row r="44611" spans="13:20" x14ac:dyDescent="0.2">
      <c r="M44611">
        <v>0</v>
      </c>
      <c r="P44611" s="10"/>
      <c r="R44611" s="10"/>
      <c r="S44611" s="10"/>
      <c r="T44611" s="10"/>
    </row>
    <row r="44612" spans="13:20" x14ac:dyDescent="0.2">
      <c r="M44612">
        <v>0</v>
      </c>
      <c r="P44612" s="10"/>
      <c r="R44612" s="10"/>
      <c r="S44612" s="10"/>
      <c r="T44612" s="10"/>
    </row>
    <row r="44613" spans="13:20" x14ac:dyDescent="0.2">
      <c r="M44613">
        <v>0</v>
      </c>
      <c r="P44613" s="10"/>
      <c r="R44613" s="10"/>
      <c r="S44613" s="10"/>
      <c r="T44613" s="10"/>
    </row>
    <row r="44614" spans="13:20" x14ac:dyDescent="0.2">
      <c r="M44614">
        <v>1</v>
      </c>
      <c r="P44614" s="10"/>
      <c r="R44614" s="10"/>
      <c r="S44614" s="10"/>
      <c r="T44614" s="10"/>
    </row>
    <row r="44615" spans="13:20" x14ac:dyDescent="0.2">
      <c r="M44615">
        <v>0</v>
      </c>
      <c r="P44615" s="10"/>
      <c r="R44615" s="10"/>
      <c r="S44615" s="10"/>
      <c r="T44615" s="10"/>
    </row>
    <row r="44616" spans="13:20" x14ac:dyDescent="0.2">
      <c r="M44616">
        <v>0</v>
      </c>
      <c r="P44616" s="10"/>
      <c r="R44616" s="10"/>
      <c r="S44616" s="10"/>
      <c r="T44616" s="10"/>
    </row>
    <row r="44617" spans="13:20" x14ac:dyDescent="0.2">
      <c r="M44617">
        <v>0</v>
      </c>
      <c r="P44617" s="10"/>
      <c r="R44617" s="10"/>
      <c r="S44617" s="10"/>
      <c r="T44617" s="10"/>
    </row>
    <row r="44618" spans="13:20" x14ac:dyDescent="0.2">
      <c r="M44618">
        <v>0</v>
      </c>
      <c r="P44618" s="10"/>
      <c r="R44618" s="10"/>
      <c r="S44618" s="10"/>
      <c r="T44618" s="10"/>
    </row>
    <row r="44619" spans="13:20" x14ac:dyDescent="0.2">
      <c r="M44619">
        <v>0</v>
      </c>
      <c r="P44619" s="10"/>
      <c r="R44619" s="10"/>
      <c r="S44619" s="10"/>
      <c r="T44619" s="10"/>
    </row>
    <row r="44620" spans="13:20" x14ac:dyDescent="0.2">
      <c r="M44620">
        <v>0</v>
      </c>
      <c r="P44620" s="10"/>
      <c r="R44620" s="10"/>
      <c r="S44620" s="10"/>
      <c r="T44620" s="10"/>
    </row>
    <row r="44621" spans="13:20" x14ac:dyDescent="0.2">
      <c r="M44621">
        <v>0</v>
      </c>
      <c r="P44621" s="10"/>
      <c r="R44621" s="10"/>
      <c r="S44621" s="10"/>
      <c r="T44621" s="10"/>
    </row>
    <row r="44622" spans="13:20" x14ac:dyDescent="0.2">
      <c r="M44622">
        <v>0</v>
      </c>
      <c r="P44622" s="10"/>
      <c r="R44622" s="10"/>
      <c r="S44622" s="10"/>
      <c r="T44622" s="10"/>
    </row>
    <row r="44623" spans="13:20" x14ac:dyDescent="0.2">
      <c r="M44623">
        <v>0</v>
      </c>
      <c r="P44623" s="10"/>
      <c r="R44623" s="10"/>
      <c r="S44623" s="10"/>
      <c r="T44623" s="10"/>
    </row>
    <row r="44624" spans="13:20" x14ac:dyDescent="0.2">
      <c r="M44624">
        <v>0</v>
      </c>
      <c r="P44624" s="10"/>
      <c r="R44624" s="10"/>
      <c r="S44624" s="10"/>
      <c r="T44624" s="10"/>
    </row>
    <row r="44625" spans="13:20" x14ac:dyDescent="0.2">
      <c r="M44625">
        <v>0</v>
      </c>
      <c r="P44625" s="10"/>
      <c r="R44625" s="10"/>
      <c r="S44625" s="10"/>
      <c r="T44625" s="10"/>
    </row>
    <row r="44626" spans="13:20" x14ac:dyDescent="0.2">
      <c r="M44626">
        <v>0</v>
      </c>
      <c r="P44626" s="10"/>
      <c r="R44626" s="10"/>
      <c r="S44626" s="10"/>
      <c r="T44626" s="10"/>
    </row>
    <row r="44627" spans="13:20" x14ac:dyDescent="0.2">
      <c r="M44627">
        <v>0</v>
      </c>
      <c r="P44627" s="10"/>
      <c r="R44627" s="10"/>
      <c r="S44627" s="10"/>
      <c r="T44627" s="10"/>
    </row>
    <row r="44628" spans="13:20" x14ac:dyDescent="0.2">
      <c r="M44628">
        <v>0</v>
      </c>
      <c r="P44628" s="10"/>
      <c r="R44628" s="10"/>
      <c r="S44628" s="10"/>
      <c r="T44628" s="10"/>
    </row>
    <row r="44629" spans="13:20" x14ac:dyDescent="0.2">
      <c r="M44629">
        <v>0</v>
      </c>
      <c r="P44629" s="10"/>
      <c r="R44629" s="10"/>
      <c r="S44629" s="10"/>
      <c r="T44629" s="10"/>
    </row>
    <row r="44630" spans="13:20" x14ac:dyDescent="0.2">
      <c r="M44630">
        <v>0</v>
      </c>
      <c r="P44630" s="10"/>
      <c r="R44630" s="10"/>
      <c r="S44630" s="10"/>
      <c r="T44630" s="10"/>
    </row>
    <row r="44631" spans="13:20" x14ac:dyDescent="0.2">
      <c r="M44631">
        <v>0</v>
      </c>
      <c r="P44631" s="10"/>
      <c r="R44631" s="10"/>
      <c r="S44631" s="10"/>
      <c r="T44631" s="10"/>
    </row>
    <row r="44632" spans="13:20" x14ac:dyDescent="0.2">
      <c r="M44632">
        <v>0</v>
      </c>
      <c r="P44632" s="10"/>
      <c r="R44632" s="10"/>
      <c r="S44632" s="10"/>
      <c r="T44632" s="10"/>
    </row>
    <row r="44633" spans="13:20" x14ac:dyDescent="0.2">
      <c r="M44633">
        <v>0</v>
      </c>
      <c r="P44633" s="10"/>
      <c r="R44633" s="10"/>
      <c r="S44633" s="10"/>
      <c r="T44633" s="10"/>
    </row>
    <row r="44634" spans="13:20" x14ac:dyDescent="0.2">
      <c r="M44634">
        <v>0</v>
      </c>
      <c r="P44634" s="10"/>
      <c r="R44634" s="10"/>
      <c r="S44634" s="10"/>
      <c r="T44634" s="10"/>
    </row>
    <row r="44635" spans="13:20" x14ac:dyDescent="0.2">
      <c r="M44635">
        <v>0</v>
      </c>
      <c r="P44635" s="10"/>
      <c r="R44635" s="10"/>
      <c r="S44635" s="10"/>
      <c r="T44635" s="10"/>
    </row>
    <row r="44636" spans="13:20" x14ac:dyDescent="0.2">
      <c r="M44636">
        <v>0</v>
      </c>
      <c r="P44636" s="10"/>
      <c r="R44636" s="10"/>
      <c r="S44636" s="10"/>
      <c r="T44636" s="10"/>
    </row>
    <row r="44637" spans="13:20" x14ac:dyDescent="0.2">
      <c r="M44637">
        <v>0</v>
      </c>
      <c r="P44637" s="10"/>
      <c r="R44637" s="10"/>
      <c r="S44637" s="10"/>
      <c r="T44637" s="10"/>
    </row>
    <row r="44638" spans="13:20" x14ac:dyDescent="0.2">
      <c r="M44638">
        <v>0</v>
      </c>
      <c r="P44638" s="10"/>
      <c r="R44638" s="10"/>
      <c r="S44638" s="10"/>
      <c r="T44638" s="10"/>
    </row>
    <row r="44639" spans="13:20" x14ac:dyDescent="0.2">
      <c r="M44639">
        <v>0</v>
      </c>
      <c r="P44639" s="10"/>
      <c r="R44639" s="10"/>
      <c r="S44639" s="10"/>
      <c r="T44639" s="10"/>
    </row>
    <row r="44640" spans="13:20" x14ac:dyDescent="0.2">
      <c r="M44640">
        <v>0</v>
      </c>
      <c r="P44640" s="10"/>
      <c r="R44640" s="10"/>
      <c r="S44640" s="10"/>
      <c r="T44640" s="10"/>
    </row>
    <row r="44641" spans="13:20" x14ac:dyDescent="0.2">
      <c r="M44641">
        <v>0</v>
      </c>
      <c r="P44641" s="10"/>
      <c r="R44641" s="10"/>
      <c r="S44641" s="10"/>
      <c r="T44641" s="10"/>
    </row>
    <row r="44642" spans="13:20" x14ac:dyDescent="0.2">
      <c r="M44642">
        <v>0</v>
      </c>
      <c r="P44642" s="10"/>
      <c r="R44642" s="10"/>
      <c r="S44642" s="10"/>
      <c r="T44642" s="10"/>
    </row>
    <row r="44643" spans="13:20" x14ac:dyDescent="0.2">
      <c r="M44643">
        <v>0</v>
      </c>
      <c r="P44643" s="10"/>
      <c r="R44643" s="10"/>
      <c r="S44643" s="10"/>
      <c r="T44643" s="10"/>
    </row>
    <row r="44644" spans="13:20" x14ac:dyDescent="0.2">
      <c r="M44644">
        <v>0</v>
      </c>
      <c r="P44644" s="10"/>
      <c r="R44644" s="10"/>
      <c r="S44644" s="10"/>
      <c r="T44644" s="10"/>
    </row>
    <row r="44645" spans="13:20" x14ac:dyDescent="0.2">
      <c r="M44645">
        <v>0</v>
      </c>
      <c r="P44645" s="10"/>
      <c r="R44645" s="10"/>
      <c r="S44645" s="10"/>
      <c r="T44645" s="10"/>
    </row>
    <row r="44646" spans="13:20" x14ac:dyDescent="0.2">
      <c r="M44646">
        <v>0</v>
      </c>
      <c r="P44646" s="10"/>
      <c r="R44646" s="10"/>
      <c r="S44646" s="10"/>
      <c r="T44646" s="10"/>
    </row>
    <row r="44647" spans="13:20" x14ac:dyDescent="0.2">
      <c r="M44647">
        <v>0</v>
      </c>
      <c r="P44647" s="10"/>
      <c r="R44647" s="10"/>
      <c r="S44647" s="10"/>
      <c r="T44647" s="10"/>
    </row>
    <row r="44648" spans="13:20" x14ac:dyDescent="0.2">
      <c r="M44648">
        <v>0</v>
      </c>
      <c r="P44648" s="10"/>
      <c r="R44648" s="10"/>
      <c r="S44648" s="10"/>
      <c r="T44648" s="10"/>
    </row>
    <row r="44649" spans="13:20" x14ac:dyDescent="0.2">
      <c r="M44649">
        <v>0</v>
      </c>
      <c r="P44649" s="10"/>
      <c r="R44649" s="10"/>
      <c r="S44649" s="10"/>
      <c r="T44649" s="10"/>
    </row>
    <row r="44650" spans="13:20" x14ac:dyDescent="0.2">
      <c r="M44650">
        <v>0</v>
      </c>
      <c r="P44650" s="10"/>
      <c r="R44650" s="10"/>
      <c r="S44650" s="10"/>
      <c r="T44650" s="10"/>
    </row>
    <row r="44651" spans="13:20" x14ac:dyDescent="0.2">
      <c r="M44651">
        <v>0</v>
      </c>
      <c r="P44651" s="10"/>
      <c r="R44651" s="10"/>
      <c r="S44651" s="10"/>
      <c r="T44651" s="10"/>
    </row>
    <row r="44652" spans="13:20" x14ac:dyDescent="0.2">
      <c r="M44652">
        <v>0</v>
      </c>
      <c r="P44652" s="10"/>
      <c r="R44652" s="10"/>
      <c r="S44652" s="10"/>
      <c r="T44652" s="10"/>
    </row>
    <row r="44653" spans="13:20" x14ac:dyDescent="0.2">
      <c r="M44653">
        <v>0</v>
      </c>
      <c r="P44653" s="10"/>
      <c r="R44653" s="10"/>
      <c r="S44653" s="10"/>
      <c r="T44653" s="10"/>
    </row>
    <row r="44654" spans="13:20" x14ac:dyDescent="0.2">
      <c r="M44654">
        <v>0</v>
      </c>
      <c r="P44654" s="10"/>
      <c r="R44654" s="10"/>
      <c r="S44654" s="10"/>
      <c r="T44654" s="10"/>
    </row>
    <row r="44655" spans="13:20" x14ac:dyDescent="0.2">
      <c r="M44655">
        <v>0</v>
      </c>
      <c r="P44655" s="10"/>
      <c r="R44655" s="10"/>
      <c r="S44655" s="10"/>
      <c r="T44655" s="10"/>
    </row>
    <row r="44656" spans="13:20" x14ac:dyDescent="0.2">
      <c r="M44656">
        <v>0</v>
      </c>
      <c r="P44656" s="10"/>
      <c r="R44656" s="10"/>
      <c r="S44656" s="10"/>
      <c r="T44656" s="10"/>
    </row>
    <row r="44657" spans="13:20" x14ac:dyDescent="0.2">
      <c r="M44657">
        <v>0</v>
      </c>
      <c r="P44657" s="10"/>
      <c r="R44657" s="10"/>
      <c r="S44657" s="10"/>
      <c r="T44657" s="10"/>
    </row>
    <row r="44658" spans="13:20" x14ac:dyDescent="0.2">
      <c r="M44658">
        <v>0</v>
      </c>
      <c r="P44658" s="10"/>
      <c r="R44658" s="10"/>
      <c r="S44658" s="10"/>
      <c r="T44658" s="10"/>
    </row>
    <row r="44659" spans="13:20" x14ac:dyDescent="0.2">
      <c r="M44659">
        <v>0</v>
      </c>
      <c r="P44659" s="10"/>
      <c r="R44659" s="10"/>
      <c r="S44659" s="10"/>
      <c r="T44659" s="10"/>
    </row>
    <row r="44660" spans="13:20" x14ac:dyDescent="0.2">
      <c r="M44660">
        <v>1</v>
      </c>
      <c r="P44660" s="10"/>
      <c r="R44660" s="10"/>
      <c r="S44660" s="10"/>
      <c r="T44660" s="10"/>
    </row>
    <row r="44661" spans="13:20" x14ac:dyDescent="0.2">
      <c r="M44661">
        <v>0</v>
      </c>
      <c r="P44661" s="10"/>
      <c r="R44661" s="10"/>
      <c r="S44661" s="10"/>
      <c r="T44661" s="10"/>
    </row>
    <row r="44662" spans="13:20" x14ac:dyDescent="0.2">
      <c r="M44662">
        <v>0</v>
      </c>
      <c r="P44662" s="10"/>
      <c r="R44662" s="10"/>
      <c r="S44662" s="10"/>
      <c r="T44662" s="10"/>
    </row>
    <row r="44663" spans="13:20" x14ac:dyDescent="0.2">
      <c r="M44663">
        <v>1</v>
      </c>
      <c r="P44663" s="10"/>
      <c r="R44663" s="10"/>
      <c r="S44663" s="10"/>
      <c r="T44663" s="10"/>
    </row>
    <row r="44664" spans="13:20" x14ac:dyDescent="0.2">
      <c r="M44664">
        <v>0</v>
      </c>
      <c r="P44664" s="10"/>
      <c r="R44664" s="10"/>
      <c r="S44664" s="10"/>
      <c r="T44664" s="10"/>
    </row>
    <row r="44665" spans="13:20" x14ac:dyDescent="0.2">
      <c r="M44665">
        <v>1</v>
      </c>
      <c r="P44665" s="10"/>
      <c r="R44665" s="10"/>
      <c r="S44665" s="10"/>
      <c r="T44665" s="10"/>
    </row>
    <row r="44666" spans="13:20" x14ac:dyDescent="0.2">
      <c r="M44666">
        <v>0</v>
      </c>
      <c r="P44666" s="10"/>
      <c r="R44666" s="10"/>
      <c r="S44666" s="10"/>
      <c r="T44666" s="10"/>
    </row>
    <row r="44667" spans="13:20" x14ac:dyDescent="0.2">
      <c r="M44667">
        <v>0</v>
      </c>
      <c r="P44667" s="10"/>
      <c r="R44667" s="10"/>
      <c r="S44667" s="10"/>
      <c r="T44667" s="10"/>
    </row>
    <row r="44668" spans="13:20" x14ac:dyDescent="0.2">
      <c r="M44668">
        <v>1</v>
      </c>
      <c r="P44668" s="10"/>
      <c r="R44668" s="10"/>
      <c r="S44668" s="10"/>
      <c r="T44668" s="10"/>
    </row>
    <row r="44669" spans="13:20" x14ac:dyDescent="0.2">
      <c r="M44669">
        <v>0</v>
      </c>
      <c r="P44669" s="10"/>
      <c r="R44669" s="10"/>
      <c r="S44669" s="10"/>
      <c r="T44669" s="10"/>
    </row>
    <row r="44670" spans="13:20" x14ac:dyDescent="0.2">
      <c r="M44670">
        <v>0</v>
      </c>
      <c r="P44670" s="10"/>
      <c r="R44670" s="10"/>
      <c r="S44670" s="10"/>
      <c r="T44670" s="10"/>
    </row>
    <row r="44671" spans="13:20" x14ac:dyDescent="0.2">
      <c r="M44671">
        <v>1</v>
      </c>
      <c r="P44671" s="10"/>
      <c r="R44671" s="10"/>
      <c r="S44671" s="10"/>
      <c r="T44671" s="10"/>
    </row>
    <row r="44672" spans="13:20" x14ac:dyDescent="0.2">
      <c r="M44672">
        <v>0</v>
      </c>
      <c r="P44672" s="10"/>
      <c r="R44672" s="10"/>
      <c r="S44672" s="10"/>
      <c r="T44672" s="10"/>
    </row>
    <row r="44673" spans="13:20" x14ac:dyDescent="0.2">
      <c r="M44673">
        <v>1</v>
      </c>
      <c r="P44673" s="10"/>
      <c r="R44673" s="10"/>
      <c r="S44673" s="10"/>
      <c r="T44673" s="10"/>
    </row>
    <row r="44674" spans="13:20" x14ac:dyDescent="0.2">
      <c r="M44674">
        <v>0</v>
      </c>
      <c r="P44674" s="10"/>
      <c r="R44674" s="10"/>
      <c r="S44674" s="10"/>
      <c r="T44674" s="10"/>
    </row>
    <row r="44675" spans="13:20" x14ac:dyDescent="0.2">
      <c r="M44675">
        <v>1</v>
      </c>
      <c r="P44675" s="10"/>
      <c r="R44675" s="10"/>
      <c r="S44675" s="10"/>
      <c r="T44675" s="10"/>
    </row>
    <row r="44676" spans="13:20" x14ac:dyDescent="0.2">
      <c r="M44676">
        <v>0</v>
      </c>
      <c r="P44676" s="10"/>
      <c r="R44676" s="10"/>
      <c r="S44676" s="10"/>
      <c r="T44676" s="10"/>
    </row>
    <row r="44677" spans="13:20" x14ac:dyDescent="0.2">
      <c r="M44677">
        <v>0</v>
      </c>
      <c r="P44677" s="10"/>
      <c r="R44677" s="10"/>
      <c r="S44677" s="10"/>
      <c r="T44677" s="10"/>
    </row>
    <row r="44678" spans="13:20" x14ac:dyDescent="0.2">
      <c r="M44678">
        <v>1</v>
      </c>
      <c r="P44678" s="10"/>
      <c r="R44678" s="10"/>
      <c r="S44678" s="10"/>
      <c r="T44678" s="10"/>
    </row>
    <row r="44679" spans="13:20" x14ac:dyDescent="0.2">
      <c r="M44679">
        <v>0</v>
      </c>
      <c r="P44679" s="10"/>
      <c r="R44679" s="10"/>
      <c r="S44679" s="10"/>
      <c r="T44679" s="10"/>
    </row>
    <row r="44680" spans="13:20" x14ac:dyDescent="0.2">
      <c r="M44680">
        <v>0</v>
      </c>
      <c r="P44680" s="10"/>
      <c r="R44680" s="10"/>
      <c r="S44680" s="10"/>
      <c r="T44680" s="10"/>
    </row>
    <row r="44681" spans="13:20" x14ac:dyDescent="0.2">
      <c r="M44681">
        <v>1</v>
      </c>
      <c r="P44681" s="10"/>
      <c r="R44681" s="10"/>
      <c r="S44681" s="10"/>
      <c r="T44681" s="10"/>
    </row>
    <row r="44682" spans="13:20" x14ac:dyDescent="0.2">
      <c r="M44682">
        <v>0</v>
      </c>
      <c r="P44682" s="10"/>
      <c r="R44682" s="10"/>
      <c r="S44682" s="10"/>
      <c r="T44682" s="10"/>
    </row>
    <row r="44683" spans="13:20" x14ac:dyDescent="0.2">
      <c r="M44683">
        <v>0</v>
      </c>
      <c r="P44683" s="10"/>
      <c r="R44683" s="10"/>
      <c r="S44683" s="10"/>
      <c r="T44683" s="10"/>
    </row>
    <row r="44684" spans="13:20" x14ac:dyDescent="0.2">
      <c r="M44684">
        <v>1</v>
      </c>
      <c r="P44684" s="10"/>
      <c r="R44684" s="10"/>
      <c r="S44684" s="10"/>
      <c r="T44684" s="10"/>
    </row>
    <row r="44685" spans="13:20" x14ac:dyDescent="0.2">
      <c r="M44685">
        <v>0</v>
      </c>
      <c r="P44685" s="10"/>
      <c r="R44685" s="10"/>
      <c r="S44685" s="10"/>
      <c r="T44685" s="10"/>
    </row>
    <row r="44686" spans="13:20" x14ac:dyDescent="0.2">
      <c r="M44686">
        <v>1</v>
      </c>
      <c r="P44686" s="10"/>
      <c r="R44686" s="10"/>
      <c r="S44686" s="10"/>
      <c r="T44686" s="10"/>
    </row>
    <row r="44687" spans="13:20" x14ac:dyDescent="0.2">
      <c r="M44687">
        <v>0</v>
      </c>
      <c r="P44687" s="10"/>
      <c r="R44687" s="10"/>
      <c r="S44687" s="10"/>
      <c r="T44687" s="10"/>
    </row>
    <row r="44688" spans="13:20" x14ac:dyDescent="0.2">
      <c r="M44688">
        <v>0</v>
      </c>
      <c r="P44688" s="10"/>
      <c r="R44688" s="10"/>
      <c r="S44688" s="10"/>
      <c r="T44688" s="10"/>
    </row>
    <row r="44689" spans="13:20" x14ac:dyDescent="0.2">
      <c r="M44689">
        <v>1</v>
      </c>
      <c r="P44689" s="10"/>
      <c r="R44689" s="10"/>
      <c r="S44689" s="10"/>
      <c r="T44689" s="10"/>
    </row>
    <row r="44690" spans="13:20" x14ac:dyDescent="0.2">
      <c r="M44690">
        <v>0</v>
      </c>
      <c r="P44690" s="10"/>
      <c r="R44690" s="10"/>
      <c r="S44690" s="10"/>
      <c r="T44690" s="10"/>
    </row>
    <row r="44691" spans="13:20" x14ac:dyDescent="0.2">
      <c r="M44691">
        <v>1</v>
      </c>
      <c r="P44691" s="10"/>
      <c r="R44691" s="10"/>
      <c r="S44691" s="10"/>
      <c r="T44691" s="10"/>
    </row>
    <row r="44692" spans="13:20" x14ac:dyDescent="0.2">
      <c r="M44692">
        <v>0</v>
      </c>
      <c r="P44692" s="10"/>
      <c r="R44692" s="10"/>
      <c r="S44692" s="10"/>
      <c r="T44692" s="10"/>
    </row>
    <row r="44693" spans="13:20" x14ac:dyDescent="0.2">
      <c r="M44693">
        <v>0</v>
      </c>
      <c r="P44693" s="10"/>
      <c r="R44693" s="10"/>
      <c r="S44693" s="10"/>
      <c r="T44693" s="10"/>
    </row>
    <row r="44694" spans="13:20" x14ac:dyDescent="0.2">
      <c r="M44694">
        <v>1</v>
      </c>
      <c r="P44694" s="10"/>
      <c r="R44694" s="10"/>
      <c r="S44694" s="10"/>
      <c r="T44694" s="10"/>
    </row>
    <row r="44695" spans="13:20" x14ac:dyDescent="0.2">
      <c r="M44695">
        <v>0</v>
      </c>
      <c r="P44695" s="10"/>
      <c r="R44695" s="10"/>
      <c r="S44695" s="10"/>
      <c r="T44695" s="10"/>
    </row>
    <row r="44696" spans="13:20" x14ac:dyDescent="0.2">
      <c r="M44696">
        <v>1</v>
      </c>
      <c r="P44696" s="10"/>
      <c r="R44696" s="10"/>
      <c r="S44696" s="10"/>
      <c r="T44696" s="10"/>
    </row>
    <row r="44697" spans="13:20" x14ac:dyDescent="0.2">
      <c r="M44697">
        <v>0</v>
      </c>
      <c r="P44697" s="10"/>
      <c r="R44697" s="10"/>
      <c r="S44697" s="10"/>
      <c r="T44697" s="10"/>
    </row>
    <row r="44698" spans="13:20" x14ac:dyDescent="0.2">
      <c r="M44698">
        <v>0</v>
      </c>
      <c r="P44698" s="10"/>
      <c r="R44698" s="10"/>
      <c r="S44698" s="10"/>
      <c r="T44698" s="10"/>
    </row>
    <row r="44699" spans="13:20" x14ac:dyDescent="0.2">
      <c r="M44699">
        <v>1</v>
      </c>
      <c r="P44699" s="10"/>
      <c r="R44699" s="10"/>
      <c r="S44699" s="10"/>
      <c r="T44699" s="10"/>
    </row>
    <row r="44700" spans="13:20" x14ac:dyDescent="0.2">
      <c r="M44700">
        <v>0</v>
      </c>
      <c r="P44700" s="10"/>
      <c r="R44700" s="10"/>
      <c r="S44700" s="10"/>
      <c r="T44700" s="10"/>
    </row>
    <row r="44701" spans="13:20" x14ac:dyDescent="0.2">
      <c r="M44701">
        <v>1</v>
      </c>
      <c r="P44701" s="10"/>
      <c r="R44701" s="10"/>
      <c r="S44701" s="10"/>
      <c r="T44701" s="10"/>
    </row>
    <row r="44702" spans="13:20" x14ac:dyDescent="0.2">
      <c r="M44702">
        <v>0</v>
      </c>
      <c r="P44702" s="10"/>
      <c r="R44702" s="10"/>
      <c r="S44702" s="10"/>
      <c r="T44702" s="10"/>
    </row>
    <row r="44703" spans="13:20" x14ac:dyDescent="0.2">
      <c r="M44703">
        <v>0</v>
      </c>
      <c r="P44703" s="10"/>
      <c r="R44703" s="10"/>
      <c r="S44703" s="10"/>
      <c r="T44703" s="10"/>
    </row>
    <row r="44704" spans="13:20" x14ac:dyDescent="0.2">
      <c r="M44704">
        <v>1</v>
      </c>
      <c r="P44704" s="10"/>
      <c r="R44704" s="10"/>
      <c r="S44704" s="10"/>
      <c r="T44704" s="10"/>
    </row>
    <row r="44705" spans="13:20" x14ac:dyDescent="0.2">
      <c r="M44705">
        <v>0</v>
      </c>
      <c r="P44705" s="10"/>
      <c r="R44705" s="10"/>
      <c r="S44705" s="10"/>
      <c r="T44705" s="10"/>
    </row>
    <row r="44706" spans="13:20" x14ac:dyDescent="0.2">
      <c r="M44706">
        <v>1</v>
      </c>
      <c r="P44706" s="10"/>
      <c r="R44706" s="10"/>
      <c r="S44706" s="10"/>
      <c r="T44706" s="10"/>
    </row>
    <row r="44707" spans="13:20" x14ac:dyDescent="0.2">
      <c r="M44707">
        <v>0</v>
      </c>
      <c r="P44707" s="10"/>
      <c r="R44707" s="10"/>
      <c r="S44707" s="10"/>
      <c r="T44707" s="10"/>
    </row>
    <row r="44708" spans="13:20" x14ac:dyDescent="0.2">
      <c r="M44708">
        <v>0</v>
      </c>
      <c r="P44708" s="10"/>
      <c r="R44708" s="10"/>
      <c r="S44708" s="10"/>
      <c r="T44708" s="10"/>
    </row>
    <row r="44709" spans="13:20" x14ac:dyDescent="0.2">
      <c r="M44709">
        <v>1</v>
      </c>
      <c r="P44709" s="10"/>
      <c r="R44709" s="10"/>
      <c r="S44709" s="10"/>
      <c r="T44709" s="10"/>
    </row>
    <row r="44710" spans="13:20" x14ac:dyDescent="0.2">
      <c r="M44710">
        <v>0</v>
      </c>
      <c r="P44710" s="10"/>
      <c r="R44710" s="10"/>
      <c r="S44710" s="10"/>
      <c r="T44710" s="10"/>
    </row>
    <row r="44711" spans="13:20" x14ac:dyDescent="0.2">
      <c r="M44711">
        <v>0</v>
      </c>
      <c r="P44711" s="10"/>
      <c r="R44711" s="10"/>
      <c r="S44711" s="10"/>
      <c r="T44711" s="10"/>
    </row>
    <row r="44712" spans="13:20" x14ac:dyDescent="0.2">
      <c r="M44712">
        <v>1</v>
      </c>
      <c r="P44712" s="10"/>
      <c r="R44712" s="10"/>
      <c r="S44712" s="10"/>
      <c r="T44712" s="10"/>
    </row>
    <row r="44713" spans="13:20" x14ac:dyDescent="0.2">
      <c r="M44713">
        <v>0</v>
      </c>
      <c r="P44713" s="10"/>
      <c r="R44713" s="10"/>
      <c r="S44713" s="10"/>
      <c r="T44713" s="10"/>
    </row>
    <row r="44714" spans="13:20" x14ac:dyDescent="0.2">
      <c r="M44714">
        <v>1</v>
      </c>
      <c r="P44714" s="10"/>
      <c r="R44714" s="10"/>
      <c r="S44714" s="10"/>
      <c r="T44714" s="10"/>
    </row>
    <row r="44715" spans="13:20" x14ac:dyDescent="0.2">
      <c r="M44715">
        <v>0</v>
      </c>
      <c r="P44715" s="10"/>
      <c r="R44715" s="10"/>
      <c r="S44715" s="10"/>
      <c r="T44715" s="10"/>
    </row>
    <row r="44716" spans="13:20" x14ac:dyDescent="0.2">
      <c r="M44716">
        <v>0</v>
      </c>
      <c r="P44716" s="10"/>
      <c r="R44716" s="10"/>
      <c r="S44716" s="10"/>
      <c r="T44716" s="10"/>
    </row>
    <row r="44717" spans="13:20" x14ac:dyDescent="0.2">
      <c r="M44717">
        <v>1</v>
      </c>
      <c r="P44717" s="10"/>
      <c r="R44717" s="10"/>
      <c r="S44717" s="10"/>
      <c r="T44717" s="10"/>
    </row>
    <row r="44718" spans="13:20" x14ac:dyDescent="0.2">
      <c r="M44718">
        <v>0</v>
      </c>
      <c r="P44718" s="10"/>
      <c r="R44718" s="10"/>
      <c r="S44718" s="10"/>
      <c r="T44718" s="10"/>
    </row>
    <row r="44719" spans="13:20" x14ac:dyDescent="0.2">
      <c r="M44719">
        <v>1</v>
      </c>
      <c r="P44719" s="10"/>
      <c r="R44719" s="10"/>
      <c r="S44719" s="10"/>
      <c r="T44719" s="10"/>
    </row>
    <row r="44720" spans="13:20" x14ac:dyDescent="0.2">
      <c r="M44720">
        <v>0</v>
      </c>
      <c r="P44720" s="10"/>
      <c r="R44720" s="10"/>
      <c r="S44720" s="10"/>
      <c r="T44720" s="10"/>
    </row>
    <row r="44721" spans="13:20" x14ac:dyDescent="0.2">
      <c r="M44721">
        <v>0</v>
      </c>
      <c r="P44721" s="10"/>
      <c r="R44721" s="10"/>
      <c r="S44721" s="10"/>
      <c r="T44721" s="10"/>
    </row>
    <row r="44722" spans="13:20" x14ac:dyDescent="0.2">
      <c r="M44722">
        <v>1</v>
      </c>
      <c r="P44722" s="10"/>
      <c r="R44722" s="10"/>
      <c r="S44722" s="10"/>
      <c r="T44722" s="10"/>
    </row>
    <row r="44723" spans="13:20" x14ac:dyDescent="0.2">
      <c r="M44723">
        <v>0</v>
      </c>
      <c r="P44723" s="10"/>
      <c r="R44723" s="10"/>
      <c r="S44723" s="10"/>
      <c r="T44723" s="10"/>
    </row>
    <row r="44724" spans="13:20" x14ac:dyDescent="0.2">
      <c r="M44724">
        <v>0</v>
      </c>
      <c r="P44724" s="10"/>
      <c r="R44724" s="10"/>
      <c r="S44724" s="10"/>
      <c r="T44724" s="10"/>
    </row>
    <row r="44725" spans="13:20" x14ac:dyDescent="0.2">
      <c r="M44725">
        <v>1</v>
      </c>
      <c r="P44725" s="10"/>
      <c r="R44725" s="10"/>
      <c r="S44725" s="10"/>
      <c r="T44725" s="10"/>
    </row>
    <row r="44726" spans="13:20" x14ac:dyDescent="0.2">
      <c r="M44726">
        <v>0</v>
      </c>
      <c r="P44726" s="10"/>
      <c r="R44726" s="10"/>
      <c r="S44726" s="10"/>
      <c r="T44726" s="10"/>
    </row>
    <row r="44727" spans="13:20" x14ac:dyDescent="0.2">
      <c r="M44727">
        <v>0</v>
      </c>
      <c r="P44727" s="10"/>
      <c r="R44727" s="10"/>
      <c r="S44727" s="10"/>
      <c r="T44727" s="10"/>
    </row>
    <row r="44728" spans="13:20" x14ac:dyDescent="0.2">
      <c r="M44728">
        <v>1</v>
      </c>
      <c r="P44728" s="10"/>
      <c r="R44728" s="10"/>
      <c r="S44728" s="10"/>
      <c r="T44728" s="10"/>
    </row>
    <row r="44729" spans="13:20" x14ac:dyDescent="0.2">
      <c r="M44729">
        <v>0</v>
      </c>
      <c r="P44729" s="10"/>
      <c r="R44729" s="10"/>
      <c r="S44729" s="10"/>
      <c r="T44729" s="10"/>
    </row>
    <row r="44730" spans="13:20" x14ac:dyDescent="0.2">
      <c r="M44730">
        <v>0</v>
      </c>
      <c r="P44730" s="10"/>
      <c r="R44730" s="10"/>
      <c r="S44730" s="10"/>
      <c r="T44730" s="10"/>
    </row>
    <row r="44731" spans="13:20" x14ac:dyDescent="0.2">
      <c r="M44731">
        <v>1</v>
      </c>
      <c r="P44731" s="10"/>
      <c r="R44731" s="10"/>
      <c r="S44731" s="10"/>
      <c r="T44731" s="10"/>
    </row>
    <row r="44732" spans="13:20" x14ac:dyDescent="0.2">
      <c r="M44732">
        <v>0</v>
      </c>
      <c r="P44732" s="10"/>
      <c r="R44732" s="10"/>
      <c r="S44732" s="10"/>
      <c r="T44732" s="10"/>
    </row>
    <row r="44733" spans="13:20" x14ac:dyDescent="0.2">
      <c r="M44733">
        <v>0</v>
      </c>
      <c r="P44733" s="10"/>
      <c r="R44733" s="10"/>
      <c r="S44733" s="10"/>
      <c r="T44733" s="10"/>
    </row>
    <row r="44734" spans="13:20" x14ac:dyDescent="0.2">
      <c r="M44734">
        <v>1</v>
      </c>
      <c r="P44734" s="10"/>
      <c r="R44734" s="10"/>
      <c r="S44734" s="10"/>
      <c r="T44734" s="10"/>
    </row>
    <row r="44735" spans="13:20" x14ac:dyDescent="0.2">
      <c r="M44735">
        <v>0</v>
      </c>
      <c r="P44735" s="10"/>
      <c r="R44735" s="10"/>
      <c r="S44735" s="10"/>
      <c r="T44735" s="10"/>
    </row>
    <row r="44736" spans="13:20" x14ac:dyDescent="0.2">
      <c r="M44736">
        <v>1</v>
      </c>
      <c r="P44736" s="10"/>
      <c r="R44736" s="10"/>
      <c r="S44736" s="10"/>
      <c r="T44736" s="10"/>
    </row>
    <row r="44737" spans="13:20" x14ac:dyDescent="0.2">
      <c r="M44737">
        <v>0</v>
      </c>
      <c r="P44737" s="10"/>
      <c r="R44737" s="10"/>
      <c r="S44737" s="10"/>
      <c r="T44737" s="10"/>
    </row>
    <row r="44738" spans="13:20" x14ac:dyDescent="0.2">
      <c r="M44738">
        <v>0</v>
      </c>
      <c r="P44738" s="10"/>
      <c r="R44738" s="10"/>
      <c r="S44738" s="10"/>
      <c r="T44738" s="10"/>
    </row>
    <row r="44739" spans="13:20" x14ac:dyDescent="0.2">
      <c r="M44739">
        <v>1</v>
      </c>
      <c r="P44739" s="10"/>
      <c r="R44739" s="10"/>
      <c r="S44739" s="10"/>
      <c r="T44739" s="10"/>
    </row>
    <row r="44740" spans="13:20" x14ac:dyDescent="0.2">
      <c r="M44740">
        <v>0</v>
      </c>
      <c r="P44740" s="10"/>
      <c r="R44740" s="10"/>
      <c r="S44740" s="10"/>
      <c r="T44740" s="10"/>
    </row>
    <row r="44741" spans="13:20" x14ac:dyDescent="0.2">
      <c r="M44741">
        <v>0</v>
      </c>
      <c r="P44741" s="10"/>
      <c r="R44741" s="10"/>
      <c r="S44741" s="10"/>
      <c r="T44741" s="10"/>
    </row>
    <row r="44742" spans="13:20" x14ac:dyDescent="0.2">
      <c r="M44742">
        <v>1</v>
      </c>
      <c r="P44742" s="10"/>
      <c r="R44742" s="10"/>
      <c r="S44742" s="10"/>
      <c r="T44742" s="10"/>
    </row>
    <row r="44743" spans="13:20" x14ac:dyDescent="0.2">
      <c r="M44743">
        <v>0</v>
      </c>
      <c r="P44743" s="10"/>
      <c r="R44743" s="10"/>
      <c r="S44743" s="10"/>
      <c r="T44743" s="10"/>
    </row>
    <row r="44744" spans="13:20" x14ac:dyDescent="0.2">
      <c r="M44744">
        <v>0</v>
      </c>
      <c r="P44744" s="10"/>
      <c r="R44744" s="10"/>
      <c r="S44744" s="10"/>
      <c r="T44744" s="10"/>
    </row>
    <row r="44745" spans="13:20" x14ac:dyDescent="0.2">
      <c r="M44745">
        <v>1</v>
      </c>
      <c r="P44745" s="10"/>
      <c r="R44745" s="10"/>
      <c r="S44745" s="10"/>
      <c r="T44745" s="10"/>
    </row>
    <row r="44746" spans="13:20" x14ac:dyDescent="0.2">
      <c r="M44746">
        <v>0</v>
      </c>
      <c r="P44746" s="10"/>
      <c r="R44746" s="10"/>
      <c r="S44746" s="10"/>
      <c r="T44746" s="10"/>
    </row>
    <row r="44747" spans="13:20" x14ac:dyDescent="0.2">
      <c r="M44747">
        <v>1</v>
      </c>
      <c r="P44747" s="10"/>
      <c r="R44747" s="10"/>
      <c r="S44747" s="10"/>
      <c r="T44747" s="10"/>
    </row>
    <row r="44748" spans="13:20" x14ac:dyDescent="0.2">
      <c r="M44748">
        <v>0</v>
      </c>
      <c r="P44748" s="10"/>
      <c r="R44748" s="10"/>
      <c r="S44748" s="10"/>
      <c r="T44748" s="10"/>
    </row>
    <row r="44749" spans="13:20" x14ac:dyDescent="0.2">
      <c r="M44749">
        <v>1</v>
      </c>
      <c r="P44749" s="10"/>
      <c r="R44749" s="10"/>
      <c r="S44749" s="10"/>
      <c r="T44749" s="10"/>
    </row>
    <row r="44750" spans="13:20" x14ac:dyDescent="0.2">
      <c r="M44750">
        <v>0</v>
      </c>
      <c r="P44750" s="10"/>
      <c r="R44750" s="10"/>
      <c r="S44750" s="10"/>
      <c r="T44750" s="10"/>
    </row>
    <row r="44751" spans="13:20" x14ac:dyDescent="0.2">
      <c r="M44751">
        <v>0</v>
      </c>
      <c r="P44751" s="10"/>
      <c r="R44751" s="10"/>
      <c r="S44751" s="10"/>
      <c r="T44751" s="10"/>
    </row>
    <row r="44752" spans="13:20" x14ac:dyDescent="0.2">
      <c r="M44752">
        <v>1</v>
      </c>
      <c r="P44752" s="10"/>
      <c r="R44752" s="10"/>
      <c r="S44752" s="10"/>
      <c r="T44752" s="10"/>
    </row>
    <row r="44753" spans="13:20" x14ac:dyDescent="0.2">
      <c r="M44753">
        <v>0</v>
      </c>
      <c r="P44753" s="10"/>
      <c r="R44753" s="10"/>
      <c r="S44753" s="10"/>
      <c r="T44753" s="10"/>
    </row>
    <row r="44754" spans="13:20" x14ac:dyDescent="0.2">
      <c r="M44754">
        <v>1</v>
      </c>
      <c r="P44754" s="10"/>
      <c r="R44754" s="10"/>
      <c r="S44754" s="10"/>
      <c r="T44754" s="10"/>
    </row>
    <row r="44755" spans="13:20" x14ac:dyDescent="0.2">
      <c r="M44755">
        <v>0</v>
      </c>
      <c r="P44755" s="10"/>
      <c r="R44755" s="10"/>
      <c r="S44755" s="10"/>
      <c r="T44755" s="10"/>
    </row>
    <row r="44756" spans="13:20" x14ac:dyDescent="0.2">
      <c r="M44756">
        <v>0</v>
      </c>
      <c r="P44756" s="10"/>
      <c r="R44756" s="10"/>
      <c r="S44756" s="10"/>
      <c r="T44756" s="10"/>
    </row>
    <row r="44757" spans="13:20" x14ac:dyDescent="0.2">
      <c r="M44757">
        <v>1</v>
      </c>
      <c r="P44757" s="10"/>
      <c r="R44757" s="10"/>
      <c r="S44757" s="10"/>
      <c r="T44757" s="10"/>
    </row>
    <row r="44758" spans="13:20" x14ac:dyDescent="0.2">
      <c r="M44758">
        <v>0</v>
      </c>
      <c r="P44758" s="10"/>
      <c r="R44758" s="10"/>
      <c r="S44758" s="10"/>
      <c r="T44758" s="10"/>
    </row>
    <row r="44759" spans="13:20" x14ac:dyDescent="0.2">
      <c r="M44759">
        <v>0</v>
      </c>
      <c r="P44759" s="10"/>
      <c r="R44759" s="10"/>
      <c r="S44759" s="10"/>
      <c r="T44759" s="10"/>
    </row>
    <row r="44760" spans="13:20" x14ac:dyDescent="0.2">
      <c r="M44760">
        <v>1</v>
      </c>
      <c r="P44760" s="10"/>
      <c r="R44760" s="10"/>
      <c r="S44760" s="10"/>
      <c r="T44760" s="10"/>
    </row>
    <row r="44761" spans="13:20" x14ac:dyDescent="0.2">
      <c r="M44761">
        <v>0</v>
      </c>
      <c r="P44761" s="10"/>
      <c r="R44761" s="10"/>
      <c r="S44761" s="10"/>
      <c r="T44761" s="10"/>
    </row>
    <row r="44762" spans="13:20" x14ac:dyDescent="0.2">
      <c r="M44762">
        <v>1</v>
      </c>
      <c r="P44762" s="10"/>
      <c r="R44762" s="10"/>
      <c r="S44762" s="10"/>
      <c r="T44762" s="10"/>
    </row>
    <row r="44763" spans="13:20" x14ac:dyDescent="0.2">
      <c r="M44763">
        <v>0</v>
      </c>
      <c r="P44763" s="10"/>
      <c r="R44763" s="10"/>
      <c r="S44763" s="10"/>
      <c r="T44763" s="10"/>
    </row>
    <row r="44764" spans="13:20" x14ac:dyDescent="0.2">
      <c r="M44764">
        <v>1</v>
      </c>
      <c r="P44764" s="10"/>
      <c r="R44764" s="10"/>
      <c r="S44764" s="10"/>
      <c r="T44764" s="10"/>
    </row>
    <row r="44765" spans="13:20" x14ac:dyDescent="0.2">
      <c r="M44765">
        <v>0</v>
      </c>
      <c r="P44765" s="10"/>
      <c r="R44765" s="10"/>
      <c r="S44765" s="10"/>
      <c r="T44765" s="10"/>
    </row>
    <row r="44766" spans="13:20" x14ac:dyDescent="0.2">
      <c r="M44766">
        <v>0</v>
      </c>
      <c r="P44766" s="10"/>
      <c r="R44766" s="10"/>
      <c r="S44766" s="10"/>
      <c r="T44766" s="10"/>
    </row>
    <row r="44767" spans="13:20" x14ac:dyDescent="0.2">
      <c r="M44767">
        <v>1</v>
      </c>
      <c r="P44767" s="10"/>
      <c r="R44767" s="10"/>
      <c r="S44767" s="10"/>
      <c r="T44767" s="10"/>
    </row>
    <row r="44768" spans="13:20" x14ac:dyDescent="0.2">
      <c r="M44768">
        <v>0</v>
      </c>
      <c r="P44768" s="10"/>
      <c r="R44768" s="10"/>
      <c r="S44768" s="10"/>
      <c r="T44768" s="10"/>
    </row>
    <row r="44769" spans="13:20" x14ac:dyDescent="0.2">
      <c r="M44769">
        <v>0</v>
      </c>
      <c r="P44769" s="10"/>
      <c r="R44769" s="10"/>
      <c r="S44769" s="10"/>
      <c r="T44769" s="10"/>
    </row>
    <row r="44770" spans="13:20" x14ac:dyDescent="0.2">
      <c r="M44770">
        <v>0</v>
      </c>
      <c r="P44770" s="10"/>
      <c r="R44770" s="10"/>
      <c r="S44770" s="10"/>
      <c r="T44770" s="10"/>
    </row>
    <row r="44771" spans="13:20" x14ac:dyDescent="0.2">
      <c r="M44771">
        <v>1</v>
      </c>
      <c r="P44771" s="10"/>
      <c r="R44771" s="10"/>
      <c r="S44771" s="10"/>
      <c r="T44771" s="10"/>
    </row>
    <row r="44772" spans="13:20" x14ac:dyDescent="0.2">
      <c r="M44772">
        <v>0</v>
      </c>
      <c r="P44772" s="10"/>
      <c r="R44772" s="10"/>
      <c r="S44772" s="10"/>
      <c r="T44772" s="10"/>
    </row>
    <row r="44773" spans="13:20" x14ac:dyDescent="0.2">
      <c r="M44773">
        <v>1</v>
      </c>
      <c r="P44773" s="10"/>
      <c r="R44773" s="10"/>
      <c r="S44773" s="10"/>
      <c r="T44773" s="10"/>
    </row>
    <row r="44774" spans="13:20" x14ac:dyDescent="0.2">
      <c r="M44774">
        <v>0</v>
      </c>
      <c r="P44774" s="10"/>
      <c r="R44774" s="10"/>
      <c r="S44774" s="10"/>
      <c r="T44774" s="10"/>
    </row>
    <row r="44775" spans="13:20" x14ac:dyDescent="0.2">
      <c r="M44775">
        <v>0</v>
      </c>
      <c r="P44775" s="10"/>
      <c r="R44775" s="10"/>
      <c r="S44775" s="10"/>
      <c r="T44775" s="10"/>
    </row>
    <row r="44776" spans="13:20" x14ac:dyDescent="0.2">
      <c r="M44776">
        <v>1</v>
      </c>
      <c r="P44776" s="10"/>
      <c r="R44776" s="10"/>
      <c r="S44776" s="10"/>
      <c r="T44776" s="10"/>
    </row>
    <row r="44777" spans="13:20" x14ac:dyDescent="0.2">
      <c r="M44777">
        <v>0</v>
      </c>
      <c r="P44777" s="10"/>
      <c r="R44777" s="10"/>
      <c r="S44777" s="10"/>
      <c r="T44777" s="10"/>
    </row>
    <row r="44778" spans="13:20" x14ac:dyDescent="0.2">
      <c r="M44778">
        <v>1</v>
      </c>
      <c r="P44778" s="10"/>
      <c r="R44778" s="10"/>
      <c r="S44778" s="10"/>
      <c r="T44778" s="10"/>
    </row>
    <row r="44779" spans="13:20" x14ac:dyDescent="0.2">
      <c r="M44779">
        <v>0</v>
      </c>
      <c r="P44779" s="10"/>
      <c r="R44779" s="10"/>
      <c r="S44779" s="10"/>
      <c r="T44779" s="10"/>
    </row>
    <row r="44780" spans="13:20" x14ac:dyDescent="0.2">
      <c r="M44780">
        <v>0</v>
      </c>
      <c r="P44780" s="10"/>
      <c r="R44780" s="10"/>
      <c r="S44780" s="10"/>
      <c r="T44780" s="10"/>
    </row>
    <row r="44781" spans="13:20" x14ac:dyDescent="0.2">
      <c r="M44781">
        <v>1</v>
      </c>
      <c r="P44781" s="10"/>
      <c r="R44781" s="10"/>
      <c r="S44781" s="10"/>
      <c r="T44781" s="10"/>
    </row>
    <row r="44782" spans="13:20" x14ac:dyDescent="0.2">
      <c r="M44782">
        <v>0</v>
      </c>
      <c r="P44782" s="10"/>
      <c r="R44782" s="10"/>
      <c r="S44782" s="10"/>
      <c r="T44782" s="10"/>
    </row>
    <row r="44783" spans="13:20" x14ac:dyDescent="0.2">
      <c r="M44783">
        <v>0</v>
      </c>
      <c r="P44783" s="10"/>
      <c r="R44783" s="10"/>
      <c r="S44783" s="10"/>
      <c r="T44783" s="10"/>
    </row>
    <row r="44784" spans="13:20" x14ac:dyDescent="0.2">
      <c r="M44784">
        <v>1</v>
      </c>
      <c r="P44784" s="10"/>
      <c r="R44784" s="10"/>
      <c r="S44784" s="10"/>
      <c r="T44784" s="10"/>
    </row>
    <row r="44785" spans="13:20" x14ac:dyDescent="0.2">
      <c r="M44785">
        <v>0</v>
      </c>
      <c r="P44785" s="10"/>
      <c r="R44785" s="10"/>
      <c r="S44785" s="10"/>
      <c r="T44785" s="10"/>
    </row>
    <row r="44786" spans="13:20" x14ac:dyDescent="0.2">
      <c r="M44786">
        <v>0</v>
      </c>
      <c r="P44786" s="10"/>
      <c r="R44786" s="10"/>
      <c r="S44786" s="10"/>
      <c r="T44786" s="10"/>
    </row>
    <row r="44787" spans="13:20" x14ac:dyDescent="0.2">
      <c r="M44787">
        <v>1</v>
      </c>
      <c r="P44787" s="10"/>
      <c r="R44787" s="10"/>
      <c r="S44787" s="10"/>
      <c r="T44787" s="10"/>
    </row>
    <row r="44788" spans="13:20" x14ac:dyDescent="0.2">
      <c r="M44788">
        <v>0</v>
      </c>
      <c r="P44788" s="10"/>
      <c r="R44788" s="10"/>
      <c r="S44788" s="10"/>
      <c r="T44788" s="10"/>
    </row>
    <row r="44789" spans="13:20" x14ac:dyDescent="0.2">
      <c r="M44789">
        <v>0</v>
      </c>
      <c r="P44789" s="10"/>
      <c r="R44789" s="10"/>
      <c r="S44789" s="10"/>
      <c r="T44789" s="10"/>
    </row>
    <row r="44790" spans="13:20" x14ac:dyDescent="0.2">
      <c r="M44790">
        <v>1</v>
      </c>
      <c r="P44790" s="10"/>
      <c r="R44790" s="10"/>
      <c r="S44790" s="10"/>
      <c r="T44790" s="10"/>
    </row>
    <row r="44791" spans="13:20" x14ac:dyDescent="0.2">
      <c r="M44791">
        <v>0</v>
      </c>
      <c r="P44791" s="10"/>
      <c r="R44791" s="10"/>
      <c r="S44791" s="10"/>
      <c r="T44791" s="10"/>
    </row>
    <row r="44792" spans="13:20" x14ac:dyDescent="0.2">
      <c r="M44792">
        <v>1</v>
      </c>
      <c r="P44792" s="10"/>
      <c r="R44792" s="10"/>
      <c r="S44792" s="10"/>
      <c r="T44792" s="10"/>
    </row>
    <row r="44793" spans="13:20" x14ac:dyDescent="0.2">
      <c r="M44793">
        <v>0</v>
      </c>
      <c r="P44793" s="10"/>
      <c r="R44793" s="10"/>
      <c r="S44793" s="10"/>
      <c r="T44793" s="10"/>
    </row>
    <row r="44794" spans="13:20" x14ac:dyDescent="0.2">
      <c r="M44794">
        <v>0</v>
      </c>
      <c r="P44794" s="10"/>
      <c r="R44794" s="10"/>
      <c r="S44794" s="10"/>
      <c r="T44794" s="10"/>
    </row>
    <row r="44795" spans="13:20" x14ac:dyDescent="0.2">
      <c r="M44795">
        <v>1</v>
      </c>
      <c r="P44795" s="10"/>
      <c r="R44795" s="10"/>
      <c r="S44795" s="10"/>
      <c r="T44795" s="10"/>
    </row>
    <row r="44796" spans="13:20" x14ac:dyDescent="0.2">
      <c r="M44796">
        <v>0</v>
      </c>
      <c r="P44796" s="10"/>
      <c r="R44796" s="10"/>
      <c r="S44796" s="10"/>
      <c r="T44796" s="10"/>
    </row>
    <row r="44797" spans="13:20" x14ac:dyDescent="0.2">
      <c r="M44797">
        <v>1</v>
      </c>
      <c r="P44797" s="10"/>
      <c r="R44797" s="10"/>
      <c r="S44797" s="10"/>
      <c r="T44797" s="10"/>
    </row>
    <row r="44798" spans="13:20" x14ac:dyDescent="0.2">
      <c r="M44798">
        <v>0</v>
      </c>
      <c r="P44798" s="10"/>
      <c r="R44798" s="10"/>
      <c r="S44798" s="10"/>
      <c r="T44798" s="10"/>
    </row>
    <row r="44799" spans="13:20" x14ac:dyDescent="0.2">
      <c r="M44799">
        <v>0</v>
      </c>
      <c r="P44799" s="10"/>
      <c r="R44799" s="10"/>
      <c r="S44799" s="10"/>
      <c r="T44799" s="10"/>
    </row>
    <row r="44800" spans="13:20" x14ac:dyDescent="0.2">
      <c r="M44800">
        <v>1</v>
      </c>
      <c r="P44800" s="10"/>
      <c r="R44800" s="10"/>
      <c r="S44800" s="10"/>
      <c r="T44800" s="10"/>
    </row>
    <row r="44801" spans="13:20" x14ac:dyDescent="0.2">
      <c r="M44801">
        <v>0</v>
      </c>
      <c r="P44801" s="10"/>
      <c r="R44801" s="10"/>
      <c r="S44801" s="10"/>
      <c r="T44801" s="10"/>
    </row>
    <row r="44802" spans="13:20" x14ac:dyDescent="0.2">
      <c r="M44802">
        <v>1</v>
      </c>
      <c r="P44802" s="10"/>
      <c r="R44802" s="10"/>
      <c r="S44802" s="10"/>
      <c r="T44802" s="10"/>
    </row>
    <row r="44803" spans="13:20" x14ac:dyDescent="0.2">
      <c r="M44803">
        <v>0</v>
      </c>
      <c r="P44803" s="10"/>
      <c r="R44803" s="10"/>
      <c r="S44803" s="10"/>
      <c r="T44803" s="10"/>
    </row>
    <row r="44804" spans="13:20" x14ac:dyDescent="0.2">
      <c r="M44804">
        <v>0</v>
      </c>
      <c r="P44804" s="10"/>
      <c r="R44804" s="10"/>
      <c r="S44804" s="10"/>
      <c r="T44804" s="10"/>
    </row>
    <row r="44805" spans="13:20" x14ac:dyDescent="0.2">
      <c r="M44805">
        <v>0</v>
      </c>
      <c r="P44805" s="10"/>
      <c r="R44805" s="10"/>
      <c r="S44805" s="10"/>
      <c r="T44805" s="10"/>
    </row>
    <row r="44806" spans="13:20" x14ac:dyDescent="0.2">
      <c r="M44806">
        <v>0</v>
      </c>
      <c r="P44806" s="10"/>
      <c r="R44806" s="10"/>
      <c r="S44806" s="10"/>
      <c r="T44806" s="10"/>
    </row>
    <row r="44807" spans="13:20" x14ac:dyDescent="0.2">
      <c r="M44807">
        <v>0</v>
      </c>
      <c r="P44807" s="10"/>
      <c r="R44807" s="10"/>
      <c r="S44807" s="10"/>
      <c r="T44807" s="10"/>
    </row>
    <row r="44808" spans="13:20" x14ac:dyDescent="0.2">
      <c r="M44808">
        <v>1</v>
      </c>
      <c r="P44808" s="10"/>
      <c r="R44808" s="10"/>
      <c r="S44808" s="10"/>
      <c r="T44808" s="10"/>
    </row>
    <row r="44809" spans="13:20" x14ac:dyDescent="0.2">
      <c r="M44809">
        <v>0</v>
      </c>
      <c r="P44809" s="10"/>
      <c r="R44809" s="10"/>
      <c r="S44809" s="10"/>
      <c r="T44809" s="10"/>
    </row>
    <row r="44810" spans="13:20" x14ac:dyDescent="0.2">
      <c r="M44810">
        <v>1</v>
      </c>
      <c r="P44810" s="10"/>
      <c r="R44810" s="10"/>
      <c r="S44810" s="10"/>
      <c r="T44810" s="10"/>
    </row>
    <row r="44811" spans="13:20" x14ac:dyDescent="0.2">
      <c r="M44811">
        <v>0</v>
      </c>
      <c r="P44811" s="10"/>
      <c r="R44811" s="10"/>
      <c r="S44811" s="10"/>
      <c r="T44811" s="10"/>
    </row>
    <row r="44812" spans="13:20" x14ac:dyDescent="0.2">
      <c r="M44812">
        <v>0</v>
      </c>
      <c r="P44812" s="10"/>
      <c r="R44812" s="10"/>
      <c r="S44812" s="10"/>
      <c r="T44812" s="10"/>
    </row>
    <row r="44813" spans="13:20" x14ac:dyDescent="0.2">
      <c r="M44813">
        <v>1</v>
      </c>
      <c r="P44813" s="10"/>
      <c r="R44813" s="10"/>
      <c r="S44813" s="10"/>
      <c r="T44813" s="10"/>
    </row>
    <row r="44814" spans="13:20" x14ac:dyDescent="0.2">
      <c r="M44814">
        <v>0</v>
      </c>
      <c r="P44814" s="10"/>
      <c r="R44814" s="10"/>
      <c r="S44814" s="10"/>
      <c r="T44814" s="10"/>
    </row>
    <row r="44815" spans="13:20" x14ac:dyDescent="0.2">
      <c r="M44815">
        <v>0</v>
      </c>
      <c r="P44815" s="10"/>
      <c r="R44815" s="10"/>
      <c r="S44815" s="10"/>
      <c r="T44815" s="10"/>
    </row>
    <row r="44816" spans="13:20" x14ac:dyDescent="0.2">
      <c r="M44816">
        <v>1</v>
      </c>
      <c r="P44816" s="10"/>
      <c r="R44816" s="10"/>
      <c r="S44816" s="10"/>
      <c r="T44816" s="10"/>
    </row>
    <row r="44817" spans="13:20" x14ac:dyDescent="0.2">
      <c r="M44817">
        <v>0</v>
      </c>
      <c r="P44817" s="10"/>
      <c r="R44817" s="10"/>
      <c r="S44817" s="10"/>
      <c r="T44817" s="10"/>
    </row>
    <row r="44818" spans="13:20" x14ac:dyDescent="0.2">
      <c r="M44818">
        <v>1</v>
      </c>
      <c r="P44818" s="10"/>
      <c r="R44818" s="10"/>
      <c r="S44818" s="10"/>
      <c r="T44818" s="10"/>
    </row>
    <row r="44819" spans="13:20" x14ac:dyDescent="0.2">
      <c r="M44819">
        <v>0</v>
      </c>
      <c r="P44819" s="10"/>
      <c r="R44819" s="10"/>
      <c r="S44819" s="10"/>
      <c r="T44819" s="10"/>
    </row>
    <row r="44820" spans="13:20" x14ac:dyDescent="0.2">
      <c r="M44820">
        <v>0</v>
      </c>
      <c r="P44820" s="10"/>
      <c r="R44820" s="10"/>
      <c r="S44820" s="10"/>
      <c r="T44820" s="10"/>
    </row>
    <row r="44821" spans="13:20" x14ac:dyDescent="0.2">
      <c r="M44821">
        <v>1</v>
      </c>
      <c r="P44821" s="10"/>
      <c r="R44821" s="10"/>
      <c r="S44821" s="10"/>
      <c r="T44821" s="10"/>
    </row>
    <row r="44822" spans="13:20" x14ac:dyDescent="0.2">
      <c r="M44822">
        <v>0</v>
      </c>
      <c r="P44822" s="10"/>
      <c r="R44822" s="10"/>
      <c r="S44822" s="10"/>
      <c r="T44822" s="10"/>
    </row>
    <row r="44823" spans="13:20" x14ac:dyDescent="0.2">
      <c r="M44823">
        <v>0</v>
      </c>
      <c r="P44823" s="10"/>
      <c r="R44823" s="10"/>
      <c r="S44823" s="10"/>
      <c r="T44823" s="10"/>
    </row>
    <row r="44824" spans="13:20" x14ac:dyDescent="0.2">
      <c r="M44824">
        <v>1</v>
      </c>
      <c r="P44824" s="10"/>
      <c r="R44824" s="10"/>
      <c r="S44824" s="10"/>
      <c r="T44824" s="10"/>
    </row>
    <row r="44825" spans="13:20" x14ac:dyDescent="0.2">
      <c r="M44825">
        <v>0</v>
      </c>
      <c r="P44825" s="10"/>
      <c r="R44825" s="10"/>
      <c r="S44825" s="10"/>
      <c r="T44825" s="10"/>
    </row>
    <row r="44826" spans="13:20" x14ac:dyDescent="0.2">
      <c r="M44826">
        <v>0</v>
      </c>
      <c r="P44826" s="10"/>
      <c r="R44826" s="10"/>
      <c r="S44826" s="10"/>
      <c r="T44826" s="10"/>
    </row>
    <row r="44827" spans="13:20" x14ac:dyDescent="0.2">
      <c r="M44827">
        <v>1</v>
      </c>
      <c r="P44827" s="10"/>
      <c r="R44827" s="10"/>
      <c r="S44827" s="10"/>
      <c r="T44827" s="10"/>
    </row>
    <row r="44828" spans="13:20" x14ac:dyDescent="0.2">
      <c r="M44828">
        <v>0</v>
      </c>
      <c r="P44828" s="10"/>
      <c r="R44828" s="10"/>
      <c r="S44828" s="10"/>
      <c r="T44828" s="10"/>
    </row>
    <row r="44829" spans="13:20" x14ac:dyDescent="0.2">
      <c r="M44829">
        <v>0</v>
      </c>
      <c r="P44829" s="10"/>
      <c r="R44829" s="10"/>
      <c r="S44829" s="10"/>
      <c r="T44829" s="10"/>
    </row>
    <row r="44830" spans="13:20" x14ac:dyDescent="0.2">
      <c r="M44830">
        <v>1</v>
      </c>
      <c r="P44830" s="10"/>
      <c r="R44830" s="10"/>
      <c r="S44830" s="10"/>
      <c r="T44830" s="10"/>
    </row>
    <row r="44831" spans="13:20" x14ac:dyDescent="0.2">
      <c r="M44831">
        <v>0</v>
      </c>
      <c r="P44831" s="10"/>
      <c r="R44831" s="10"/>
      <c r="S44831" s="10"/>
      <c r="T44831" s="10"/>
    </row>
    <row r="44832" spans="13:20" x14ac:dyDescent="0.2">
      <c r="M44832">
        <v>1</v>
      </c>
      <c r="P44832" s="10"/>
      <c r="R44832" s="10"/>
      <c r="S44832" s="10"/>
      <c r="T44832" s="10"/>
    </row>
    <row r="44833" spans="13:20" x14ac:dyDescent="0.2">
      <c r="M44833">
        <v>0</v>
      </c>
      <c r="P44833" s="10"/>
      <c r="R44833" s="10"/>
      <c r="S44833" s="10"/>
      <c r="T44833" s="10"/>
    </row>
    <row r="44834" spans="13:20" x14ac:dyDescent="0.2">
      <c r="M44834">
        <v>0</v>
      </c>
      <c r="P44834" s="10"/>
      <c r="R44834" s="10"/>
      <c r="S44834" s="10"/>
      <c r="T44834" s="10"/>
    </row>
    <row r="44835" spans="13:20" x14ac:dyDescent="0.2">
      <c r="M44835">
        <v>1</v>
      </c>
      <c r="P44835" s="10"/>
      <c r="R44835" s="10"/>
      <c r="S44835" s="10"/>
      <c r="T44835" s="10"/>
    </row>
    <row r="44836" spans="13:20" x14ac:dyDescent="0.2">
      <c r="M44836">
        <v>0</v>
      </c>
      <c r="P44836" s="10"/>
      <c r="R44836" s="10"/>
      <c r="S44836" s="10"/>
      <c r="T44836" s="10"/>
    </row>
    <row r="44837" spans="13:20" x14ac:dyDescent="0.2">
      <c r="M44837">
        <v>1</v>
      </c>
      <c r="P44837" s="10"/>
      <c r="R44837" s="10"/>
      <c r="S44837" s="10"/>
      <c r="T44837" s="10"/>
    </row>
    <row r="44838" spans="13:20" x14ac:dyDescent="0.2">
      <c r="M44838">
        <v>0</v>
      </c>
      <c r="P44838" s="10"/>
      <c r="R44838" s="10"/>
      <c r="S44838" s="10"/>
      <c r="T44838" s="10"/>
    </row>
    <row r="44839" spans="13:20" x14ac:dyDescent="0.2">
      <c r="M44839">
        <v>0</v>
      </c>
      <c r="P44839" s="10"/>
      <c r="R44839" s="10"/>
      <c r="S44839" s="10"/>
      <c r="T44839" s="10"/>
    </row>
    <row r="44840" spans="13:20" x14ac:dyDescent="0.2">
      <c r="M44840">
        <v>1</v>
      </c>
      <c r="P44840" s="10"/>
      <c r="R44840" s="10"/>
      <c r="S44840" s="10"/>
      <c r="T44840" s="10"/>
    </row>
    <row r="44841" spans="13:20" x14ac:dyDescent="0.2">
      <c r="M44841">
        <v>0</v>
      </c>
      <c r="P44841" s="10"/>
      <c r="R44841" s="10"/>
      <c r="S44841" s="10"/>
      <c r="T44841" s="10"/>
    </row>
    <row r="44842" spans="13:20" x14ac:dyDescent="0.2">
      <c r="M44842">
        <v>0</v>
      </c>
      <c r="P44842" s="10"/>
      <c r="R44842" s="10"/>
      <c r="S44842" s="10"/>
      <c r="T44842" s="10"/>
    </row>
    <row r="44843" spans="13:20" x14ac:dyDescent="0.2">
      <c r="M44843">
        <v>1</v>
      </c>
      <c r="P44843" s="10"/>
      <c r="R44843" s="10"/>
      <c r="S44843" s="10"/>
      <c r="T44843" s="10"/>
    </row>
    <row r="44844" spans="13:20" x14ac:dyDescent="0.2">
      <c r="M44844">
        <v>0</v>
      </c>
      <c r="P44844" s="10"/>
      <c r="R44844" s="10"/>
      <c r="S44844" s="10"/>
      <c r="T44844" s="10"/>
    </row>
    <row r="44845" spans="13:20" x14ac:dyDescent="0.2">
      <c r="M44845">
        <v>0</v>
      </c>
      <c r="P44845" s="10"/>
      <c r="R44845" s="10"/>
      <c r="S44845" s="10"/>
      <c r="T44845" s="10"/>
    </row>
    <row r="44846" spans="13:20" x14ac:dyDescent="0.2">
      <c r="M44846">
        <v>1</v>
      </c>
      <c r="P44846" s="10"/>
      <c r="R44846" s="10"/>
      <c r="S44846" s="10"/>
      <c r="T44846" s="10"/>
    </row>
    <row r="44847" spans="13:20" x14ac:dyDescent="0.2">
      <c r="M44847">
        <v>0</v>
      </c>
      <c r="P44847" s="10"/>
      <c r="R44847" s="10"/>
      <c r="S44847" s="10"/>
      <c r="T44847" s="10"/>
    </row>
    <row r="44848" spans="13:20" x14ac:dyDescent="0.2">
      <c r="M44848">
        <v>1</v>
      </c>
      <c r="P44848" s="10"/>
      <c r="R44848" s="10"/>
      <c r="S44848" s="10"/>
      <c r="T44848" s="10"/>
    </row>
    <row r="44849" spans="13:20" x14ac:dyDescent="0.2">
      <c r="M44849">
        <v>0</v>
      </c>
      <c r="P44849" s="10"/>
      <c r="R44849" s="10"/>
      <c r="S44849" s="10"/>
      <c r="T44849" s="10"/>
    </row>
    <row r="44850" spans="13:20" x14ac:dyDescent="0.2">
      <c r="M44850">
        <v>0</v>
      </c>
      <c r="P44850" s="10"/>
      <c r="R44850" s="10"/>
      <c r="S44850" s="10"/>
      <c r="T44850" s="10"/>
    </row>
    <row r="44851" spans="13:20" x14ac:dyDescent="0.2">
      <c r="M44851">
        <v>0</v>
      </c>
      <c r="P44851" s="10"/>
      <c r="R44851" s="10"/>
      <c r="S44851" s="10"/>
      <c r="T44851" s="10"/>
    </row>
    <row r="44852" spans="13:20" x14ac:dyDescent="0.2">
      <c r="M44852">
        <v>1</v>
      </c>
      <c r="P44852" s="10"/>
      <c r="R44852" s="10"/>
      <c r="S44852" s="10"/>
      <c r="T44852" s="10"/>
    </row>
    <row r="44853" spans="13:20" x14ac:dyDescent="0.2">
      <c r="M44853">
        <v>0</v>
      </c>
      <c r="P44853" s="10"/>
      <c r="R44853" s="10"/>
      <c r="S44853" s="10"/>
      <c r="T44853" s="10"/>
    </row>
    <row r="44854" spans="13:20" x14ac:dyDescent="0.2">
      <c r="M44854">
        <v>1</v>
      </c>
      <c r="P44854" s="10"/>
      <c r="R44854" s="10"/>
      <c r="S44854" s="10"/>
      <c r="T44854" s="10"/>
    </row>
    <row r="44855" spans="13:20" x14ac:dyDescent="0.2">
      <c r="M44855">
        <v>0</v>
      </c>
      <c r="P44855" s="10"/>
      <c r="R44855" s="10"/>
      <c r="S44855" s="10"/>
      <c r="T44855" s="10"/>
    </row>
    <row r="44856" spans="13:20" x14ac:dyDescent="0.2">
      <c r="M44856">
        <v>1</v>
      </c>
      <c r="P44856" s="10"/>
      <c r="R44856" s="10"/>
      <c r="S44856" s="10"/>
      <c r="T44856" s="10"/>
    </row>
    <row r="44857" spans="13:20" x14ac:dyDescent="0.2">
      <c r="M44857">
        <v>0</v>
      </c>
      <c r="P44857" s="10"/>
      <c r="R44857" s="10"/>
      <c r="S44857" s="10"/>
      <c r="T44857" s="10"/>
    </row>
    <row r="44858" spans="13:20" x14ac:dyDescent="0.2">
      <c r="M44858">
        <v>1</v>
      </c>
      <c r="P44858" s="10"/>
      <c r="R44858" s="10"/>
      <c r="S44858" s="10"/>
      <c r="T44858" s="10"/>
    </row>
    <row r="44859" spans="13:20" x14ac:dyDescent="0.2">
      <c r="M44859">
        <v>0</v>
      </c>
      <c r="P44859" s="10"/>
      <c r="R44859" s="10"/>
      <c r="S44859" s="10"/>
      <c r="T44859" s="10"/>
    </row>
    <row r="44860" spans="13:20" x14ac:dyDescent="0.2">
      <c r="M44860">
        <v>0</v>
      </c>
      <c r="P44860" s="10"/>
      <c r="R44860" s="10"/>
      <c r="S44860" s="10"/>
      <c r="T44860" s="10"/>
    </row>
    <row r="44861" spans="13:20" x14ac:dyDescent="0.2">
      <c r="M44861">
        <v>1</v>
      </c>
      <c r="P44861" s="10"/>
      <c r="R44861" s="10"/>
      <c r="S44861" s="10"/>
      <c r="T44861" s="10"/>
    </row>
    <row r="44862" spans="13:20" x14ac:dyDescent="0.2">
      <c r="M44862">
        <v>0</v>
      </c>
      <c r="P44862" s="10"/>
      <c r="R44862" s="10"/>
      <c r="S44862" s="10"/>
      <c r="T44862" s="10"/>
    </row>
    <row r="44863" spans="13:20" x14ac:dyDescent="0.2">
      <c r="M44863">
        <v>0</v>
      </c>
      <c r="P44863" s="10"/>
      <c r="R44863" s="10"/>
      <c r="S44863" s="10"/>
      <c r="T44863" s="10"/>
    </row>
    <row r="44864" spans="13:20" x14ac:dyDescent="0.2">
      <c r="M44864">
        <v>1</v>
      </c>
      <c r="P44864" s="10"/>
      <c r="R44864" s="10"/>
      <c r="S44864" s="10"/>
      <c r="T44864" s="10"/>
    </row>
    <row r="44865" spans="13:20" x14ac:dyDescent="0.2">
      <c r="M44865">
        <v>0</v>
      </c>
      <c r="P44865" s="10"/>
      <c r="R44865" s="10"/>
      <c r="S44865" s="10"/>
      <c r="T44865" s="10"/>
    </row>
    <row r="44866" spans="13:20" x14ac:dyDescent="0.2">
      <c r="M44866">
        <v>1</v>
      </c>
      <c r="P44866" s="10"/>
      <c r="R44866" s="10"/>
      <c r="S44866" s="10"/>
      <c r="T44866" s="10"/>
    </row>
    <row r="44867" spans="13:20" x14ac:dyDescent="0.2">
      <c r="M44867">
        <v>0</v>
      </c>
      <c r="P44867" s="10"/>
      <c r="R44867" s="10"/>
      <c r="S44867" s="10"/>
      <c r="T44867" s="10"/>
    </row>
    <row r="44868" spans="13:20" x14ac:dyDescent="0.2">
      <c r="M44868">
        <v>0</v>
      </c>
      <c r="P44868" s="10"/>
      <c r="R44868" s="10"/>
      <c r="S44868" s="10"/>
      <c r="T44868" s="10"/>
    </row>
    <row r="44869" spans="13:20" x14ac:dyDescent="0.2">
      <c r="M44869">
        <v>1</v>
      </c>
      <c r="P44869" s="10"/>
      <c r="R44869" s="10"/>
      <c r="S44869" s="10"/>
      <c r="T44869" s="10"/>
    </row>
    <row r="44870" spans="13:20" x14ac:dyDescent="0.2">
      <c r="M44870">
        <v>0</v>
      </c>
      <c r="P44870" s="10"/>
      <c r="R44870" s="10"/>
      <c r="S44870" s="10"/>
      <c r="T44870" s="10"/>
    </row>
    <row r="44871" spans="13:20" x14ac:dyDescent="0.2">
      <c r="M44871">
        <v>1</v>
      </c>
      <c r="P44871" s="10"/>
      <c r="R44871" s="10"/>
      <c r="S44871" s="10"/>
      <c r="T44871" s="10"/>
    </row>
    <row r="44872" spans="13:20" x14ac:dyDescent="0.2">
      <c r="M44872">
        <v>0</v>
      </c>
      <c r="P44872" s="10"/>
      <c r="R44872" s="10"/>
      <c r="S44872" s="10"/>
      <c r="T44872" s="10"/>
    </row>
    <row r="44873" spans="13:20" x14ac:dyDescent="0.2">
      <c r="M44873">
        <v>0</v>
      </c>
      <c r="P44873" s="10"/>
      <c r="R44873" s="10"/>
      <c r="S44873" s="10"/>
      <c r="T44873" s="10"/>
    </row>
    <row r="44874" spans="13:20" x14ac:dyDescent="0.2">
      <c r="M44874">
        <v>1</v>
      </c>
      <c r="P44874" s="10"/>
      <c r="R44874" s="10"/>
      <c r="S44874" s="10"/>
      <c r="T44874" s="10"/>
    </row>
    <row r="44875" spans="13:20" x14ac:dyDescent="0.2">
      <c r="M44875">
        <v>0</v>
      </c>
      <c r="P44875" s="10"/>
      <c r="R44875" s="10"/>
      <c r="S44875" s="10"/>
      <c r="T44875" s="10"/>
    </row>
    <row r="44876" spans="13:20" x14ac:dyDescent="0.2">
      <c r="M44876">
        <v>1</v>
      </c>
      <c r="P44876" s="10"/>
      <c r="R44876" s="10"/>
      <c r="S44876" s="10"/>
      <c r="T44876" s="10"/>
    </row>
    <row r="44877" spans="13:20" x14ac:dyDescent="0.2">
      <c r="M44877">
        <v>0</v>
      </c>
      <c r="P44877" s="10"/>
      <c r="R44877" s="10"/>
      <c r="S44877" s="10"/>
      <c r="T44877" s="10"/>
    </row>
    <row r="44878" spans="13:20" x14ac:dyDescent="0.2">
      <c r="M44878">
        <v>0</v>
      </c>
      <c r="P44878" s="10"/>
      <c r="R44878" s="10"/>
      <c r="S44878" s="10"/>
      <c r="T44878" s="10"/>
    </row>
    <row r="44879" spans="13:20" x14ac:dyDescent="0.2">
      <c r="M44879">
        <v>1</v>
      </c>
      <c r="P44879" s="10"/>
      <c r="R44879" s="10"/>
      <c r="S44879" s="10"/>
      <c r="T44879" s="10"/>
    </row>
    <row r="44880" spans="13:20" x14ac:dyDescent="0.2">
      <c r="M44880">
        <v>0</v>
      </c>
      <c r="P44880" s="10"/>
      <c r="R44880" s="10"/>
      <c r="S44880" s="10"/>
      <c r="T44880" s="10"/>
    </row>
    <row r="44881" spans="13:20" x14ac:dyDescent="0.2">
      <c r="M44881">
        <v>0</v>
      </c>
      <c r="P44881" s="10"/>
      <c r="R44881" s="10"/>
      <c r="S44881" s="10"/>
      <c r="T44881" s="10"/>
    </row>
    <row r="44882" spans="13:20" x14ac:dyDescent="0.2">
      <c r="M44882">
        <v>1</v>
      </c>
      <c r="P44882" s="10"/>
      <c r="R44882" s="10"/>
      <c r="S44882" s="10"/>
      <c r="T44882" s="10"/>
    </row>
    <row r="44883" spans="13:20" x14ac:dyDescent="0.2">
      <c r="M44883">
        <v>0</v>
      </c>
      <c r="P44883" s="10"/>
      <c r="R44883" s="10"/>
      <c r="S44883" s="10"/>
      <c r="T44883" s="10"/>
    </row>
    <row r="44884" spans="13:20" x14ac:dyDescent="0.2">
      <c r="M44884">
        <v>0</v>
      </c>
      <c r="P44884" s="10"/>
      <c r="R44884" s="10"/>
      <c r="S44884" s="10"/>
      <c r="T44884" s="10"/>
    </row>
    <row r="44885" spans="13:20" x14ac:dyDescent="0.2">
      <c r="M44885">
        <v>1</v>
      </c>
      <c r="P44885" s="10"/>
      <c r="R44885" s="10"/>
      <c r="S44885" s="10"/>
      <c r="T44885" s="10"/>
    </row>
    <row r="44886" spans="13:20" x14ac:dyDescent="0.2">
      <c r="M44886">
        <v>0</v>
      </c>
      <c r="P44886" s="10"/>
      <c r="R44886" s="10"/>
      <c r="S44886" s="10"/>
      <c r="T44886" s="10"/>
    </row>
    <row r="44887" spans="13:20" x14ac:dyDescent="0.2">
      <c r="M44887">
        <v>1</v>
      </c>
      <c r="P44887" s="10"/>
      <c r="R44887" s="10"/>
      <c r="S44887" s="10"/>
      <c r="T44887" s="10"/>
    </row>
    <row r="44888" spans="13:20" x14ac:dyDescent="0.2">
      <c r="M44888">
        <v>0</v>
      </c>
      <c r="P44888" s="10"/>
      <c r="R44888" s="10"/>
      <c r="S44888" s="10"/>
      <c r="T44888" s="10"/>
    </row>
    <row r="44889" spans="13:20" x14ac:dyDescent="0.2">
      <c r="M44889">
        <v>0</v>
      </c>
      <c r="P44889" s="10"/>
      <c r="R44889" s="10"/>
      <c r="S44889" s="10"/>
      <c r="T44889" s="10"/>
    </row>
    <row r="44890" spans="13:20" x14ac:dyDescent="0.2">
      <c r="M44890">
        <v>1</v>
      </c>
      <c r="P44890" s="10"/>
      <c r="R44890" s="10"/>
      <c r="S44890" s="10"/>
      <c r="T44890" s="10"/>
    </row>
    <row r="44891" spans="13:20" x14ac:dyDescent="0.2">
      <c r="M44891">
        <v>0</v>
      </c>
      <c r="P44891" s="10"/>
      <c r="R44891" s="10"/>
      <c r="S44891" s="10"/>
      <c r="T44891" s="10"/>
    </row>
    <row r="44892" spans="13:20" x14ac:dyDescent="0.2">
      <c r="M44892">
        <v>0</v>
      </c>
      <c r="P44892" s="10"/>
      <c r="R44892" s="10"/>
      <c r="S44892" s="10"/>
      <c r="T44892" s="10"/>
    </row>
    <row r="44893" spans="13:20" x14ac:dyDescent="0.2">
      <c r="M44893">
        <v>1</v>
      </c>
      <c r="P44893" s="10"/>
      <c r="R44893" s="10"/>
      <c r="S44893" s="10"/>
      <c r="T44893" s="10"/>
    </row>
    <row r="44894" spans="13:20" x14ac:dyDescent="0.2">
      <c r="M44894">
        <v>0</v>
      </c>
      <c r="P44894" s="10"/>
      <c r="R44894" s="10"/>
      <c r="S44894" s="10"/>
      <c r="T44894" s="10"/>
    </row>
    <row r="44895" spans="13:20" x14ac:dyDescent="0.2">
      <c r="M44895">
        <v>1</v>
      </c>
      <c r="P44895" s="10"/>
      <c r="R44895" s="10"/>
      <c r="S44895" s="10"/>
      <c r="T44895" s="10"/>
    </row>
    <row r="44896" spans="13:20" x14ac:dyDescent="0.2">
      <c r="M44896">
        <v>0</v>
      </c>
      <c r="P44896" s="10"/>
      <c r="R44896" s="10"/>
      <c r="S44896" s="10"/>
      <c r="T44896" s="10"/>
    </row>
    <row r="44897" spans="13:20" x14ac:dyDescent="0.2">
      <c r="M44897">
        <v>1</v>
      </c>
      <c r="P44897" s="10"/>
      <c r="R44897" s="10"/>
      <c r="S44897" s="10"/>
      <c r="T44897" s="10"/>
    </row>
    <row r="44898" spans="13:20" x14ac:dyDescent="0.2">
      <c r="M44898">
        <v>0</v>
      </c>
      <c r="P44898" s="10"/>
      <c r="R44898" s="10"/>
      <c r="S44898" s="10"/>
      <c r="T44898" s="10"/>
    </row>
    <row r="44899" spans="13:20" x14ac:dyDescent="0.2">
      <c r="M44899">
        <v>0</v>
      </c>
      <c r="P44899" s="10"/>
      <c r="R44899" s="10"/>
      <c r="S44899" s="10"/>
      <c r="T44899" s="10"/>
    </row>
    <row r="44900" spans="13:20" x14ac:dyDescent="0.2">
      <c r="M44900">
        <v>1</v>
      </c>
      <c r="P44900" s="10"/>
      <c r="R44900" s="10"/>
      <c r="S44900" s="10"/>
      <c r="T44900" s="10"/>
    </row>
    <row r="44901" spans="13:20" x14ac:dyDescent="0.2">
      <c r="M44901">
        <v>0</v>
      </c>
      <c r="P44901" s="10"/>
      <c r="R44901" s="10"/>
      <c r="S44901" s="10"/>
      <c r="T44901" s="10"/>
    </row>
    <row r="44902" spans="13:20" x14ac:dyDescent="0.2">
      <c r="M44902">
        <v>1</v>
      </c>
      <c r="P44902" s="10"/>
      <c r="R44902" s="10"/>
      <c r="S44902" s="10"/>
      <c r="T44902" s="10"/>
    </row>
    <row r="44903" spans="13:20" x14ac:dyDescent="0.2">
      <c r="M44903">
        <v>0</v>
      </c>
      <c r="P44903" s="10"/>
      <c r="R44903" s="10"/>
      <c r="S44903" s="10"/>
      <c r="T44903" s="10"/>
    </row>
    <row r="44904" spans="13:20" x14ac:dyDescent="0.2">
      <c r="M44904">
        <v>0</v>
      </c>
      <c r="P44904" s="10"/>
      <c r="R44904" s="10"/>
      <c r="S44904" s="10"/>
      <c r="T44904" s="10"/>
    </row>
    <row r="44905" spans="13:20" x14ac:dyDescent="0.2">
      <c r="M44905">
        <v>1</v>
      </c>
      <c r="P44905" s="10"/>
      <c r="R44905" s="10"/>
      <c r="S44905" s="10"/>
      <c r="T44905" s="10"/>
    </row>
    <row r="44906" spans="13:20" x14ac:dyDescent="0.2">
      <c r="M44906">
        <v>0</v>
      </c>
      <c r="P44906" s="10"/>
      <c r="R44906" s="10"/>
      <c r="S44906" s="10"/>
      <c r="T44906" s="10"/>
    </row>
    <row r="44907" spans="13:20" x14ac:dyDescent="0.2">
      <c r="M44907">
        <v>0</v>
      </c>
      <c r="P44907" s="10"/>
      <c r="R44907" s="10"/>
      <c r="S44907" s="10"/>
      <c r="T44907" s="10"/>
    </row>
    <row r="44908" spans="13:20" x14ac:dyDescent="0.2">
      <c r="M44908">
        <v>1</v>
      </c>
      <c r="P44908" s="10"/>
      <c r="R44908" s="10"/>
      <c r="S44908" s="10"/>
      <c r="T44908" s="10"/>
    </row>
    <row r="44909" spans="13:20" x14ac:dyDescent="0.2">
      <c r="M44909">
        <v>0</v>
      </c>
      <c r="P44909" s="10"/>
      <c r="R44909" s="10"/>
      <c r="S44909" s="10"/>
      <c r="T44909" s="10"/>
    </row>
    <row r="44910" spans="13:20" x14ac:dyDescent="0.2">
      <c r="M44910">
        <v>0</v>
      </c>
      <c r="P44910" s="10"/>
      <c r="R44910" s="10"/>
      <c r="S44910" s="10"/>
      <c r="T44910" s="10"/>
    </row>
    <row r="44911" spans="13:20" x14ac:dyDescent="0.2">
      <c r="M44911">
        <v>1</v>
      </c>
      <c r="P44911" s="10"/>
      <c r="R44911" s="10"/>
      <c r="S44911" s="10"/>
      <c r="T44911" s="10"/>
    </row>
    <row r="44912" spans="13:20" x14ac:dyDescent="0.2">
      <c r="M44912">
        <v>0</v>
      </c>
      <c r="P44912" s="10"/>
      <c r="R44912" s="10"/>
      <c r="S44912" s="10"/>
      <c r="T44912" s="10"/>
    </row>
    <row r="44913" spans="13:20" x14ac:dyDescent="0.2">
      <c r="M44913">
        <v>0</v>
      </c>
      <c r="P44913" s="10"/>
      <c r="R44913" s="10"/>
      <c r="S44913" s="10"/>
      <c r="T44913" s="10"/>
    </row>
    <row r="44914" spans="13:20" x14ac:dyDescent="0.2">
      <c r="M44914">
        <v>1</v>
      </c>
      <c r="P44914" s="10"/>
      <c r="R44914" s="10"/>
      <c r="S44914" s="10"/>
      <c r="T44914" s="10"/>
    </row>
    <row r="44915" spans="13:20" x14ac:dyDescent="0.2">
      <c r="M44915">
        <v>0</v>
      </c>
      <c r="P44915" s="10"/>
      <c r="R44915" s="10"/>
      <c r="S44915" s="10"/>
      <c r="T44915" s="10"/>
    </row>
    <row r="44916" spans="13:20" x14ac:dyDescent="0.2">
      <c r="M44916">
        <v>0</v>
      </c>
      <c r="P44916" s="10"/>
      <c r="R44916" s="10"/>
      <c r="S44916" s="10"/>
      <c r="T44916" s="10"/>
    </row>
    <row r="44917" spans="13:20" x14ac:dyDescent="0.2">
      <c r="M44917">
        <v>1</v>
      </c>
      <c r="P44917" s="10"/>
      <c r="R44917" s="10"/>
      <c r="S44917" s="10"/>
      <c r="T44917" s="10"/>
    </row>
    <row r="44918" spans="13:20" x14ac:dyDescent="0.2">
      <c r="M44918">
        <v>0</v>
      </c>
      <c r="P44918" s="10"/>
      <c r="R44918" s="10"/>
      <c r="S44918" s="10"/>
      <c r="T44918" s="10"/>
    </row>
    <row r="44919" spans="13:20" x14ac:dyDescent="0.2">
      <c r="M44919">
        <v>1</v>
      </c>
      <c r="P44919" s="10"/>
      <c r="R44919" s="10"/>
      <c r="S44919" s="10"/>
      <c r="T44919" s="10"/>
    </row>
    <row r="44920" spans="13:20" x14ac:dyDescent="0.2">
      <c r="M44920">
        <v>0</v>
      </c>
      <c r="P44920" s="10"/>
      <c r="R44920" s="10"/>
      <c r="S44920" s="10"/>
      <c r="T44920" s="10"/>
    </row>
    <row r="44921" spans="13:20" x14ac:dyDescent="0.2">
      <c r="M44921">
        <v>0</v>
      </c>
      <c r="P44921" s="10"/>
      <c r="R44921" s="10"/>
      <c r="S44921" s="10"/>
      <c r="T44921" s="10"/>
    </row>
    <row r="44922" spans="13:20" x14ac:dyDescent="0.2">
      <c r="M44922">
        <v>1</v>
      </c>
      <c r="P44922" s="10"/>
      <c r="R44922" s="10"/>
      <c r="S44922" s="10"/>
      <c r="T44922" s="10"/>
    </row>
    <row r="44923" spans="13:20" x14ac:dyDescent="0.2">
      <c r="M44923">
        <v>0</v>
      </c>
      <c r="P44923" s="10"/>
      <c r="R44923" s="10"/>
      <c r="S44923" s="10"/>
      <c r="T44923" s="10"/>
    </row>
    <row r="44924" spans="13:20" x14ac:dyDescent="0.2">
      <c r="M44924">
        <v>1</v>
      </c>
      <c r="P44924" s="10"/>
      <c r="R44924" s="10"/>
      <c r="S44924" s="10"/>
      <c r="T44924" s="10"/>
    </row>
    <row r="44925" spans="13:20" x14ac:dyDescent="0.2">
      <c r="M44925">
        <v>0</v>
      </c>
      <c r="P44925" s="10"/>
      <c r="R44925" s="10"/>
      <c r="S44925" s="10"/>
      <c r="T44925" s="10"/>
    </row>
    <row r="44926" spans="13:20" x14ac:dyDescent="0.2">
      <c r="M44926">
        <v>1</v>
      </c>
      <c r="P44926" s="10"/>
      <c r="R44926" s="10"/>
      <c r="S44926" s="10"/>
      <c r="T44926" s="10"/>
    </row>
    <row r="44927" spans="13:20" x14ac:dyDescent="0.2">
      <c r="M44927">
        <v>0</v>
      </c>
      <c r="P44927" s="10"/>
      <c r="R44927" s="10"/>
      <c r="S44927" s="10"/>
      <c r="T44927" s="10"/>
    </row>
    <row r="44928" spans="13:20" x14ac:dyDescent="0.2">
      <c r="M44928">
        <v>1</v>
      </c>
      <c r="P44928" s="10"/>
      <c r="R44928" s="10"/>
      <c r="S44928" s="10"/>
      <c r="T44928" s="10"/>
    </row>
    <row r="44929" spans="13:20" x14ac:dyDescent="0.2">
      <c r="M44929">
        <v>0</v>
      </c>
      <c r="P44929" s="10"/>
      <c r="R44929" s="10"/>
      <c r="S44929" s="10"/>
      <c r="T44929" s="10"/>
    </row>
    <row r="44930" spans="13:20" x14ac:dyDescent="0.2">
      <c r="M44930">
        <v>1</v>
      </c>
      <c r="P44930" s="10"/>
      <c r="R44930" s="10"/>
      <c r="S44930" s="10"/>
      <c r="T44930" s="10"/>
    </row>
    <row r="44931" spans="13:20" x14ac:dyDescent="0.2">
      <c r="M44931">
        <v>0</v>
      </c>
      <c r="P44931" s="10"/>
      <c r="R44931" s="10"/>
      <c r="S44931" s="10"/>
      <c r="T44931" s="10"/>
    </row>
    <row r="44932" spans="13:20" x14ac:dyDescent="0.2">
      <c r="M44932">
        <v>0</v>
      </c>
      <c r="P44932" s="10"/>
      <c r="R44932" s="10"/>
      <c r="S44932" s="10"/>
      <c r="T44932" s="10"/>
    </row>
    <row r="44933" spans="13:20" x14ac:dyDescent="0.2">
      <c r="M44933">
        <v>1</v>
      </c>
      <c r="P44933" s="10"/>
      <c r="R44933" s="10"/>
      <c r="S44933" s="10"/>
      <c r="T44933" s="10"/>
    </row>
    <row r="44934" spans="13:20" x14ac:dyDescent="0.2">
      <c r="M44934">
        <v>0</v>
      </c>
      <c r="P44934" s="10"/>
      <c r="R44934" s="10"/>
      <c r="S44934" s="10"/>
      <c r="T44934" s="10"/>
    </row>
    <row r="44935" spans="13:20" x14ac:dyDescent="0.2">
      <c r="M44935">
        <v>1</v>
      </c>
      <c r="P44935" s="10"/>
      <c r="R44935" s="10"/>
      <c r="S44935" s="10"/>
      <c r="T44935" s="10"/>
    </row>
    <row r="44936" spans="13:20" x14ac:dyDescent="0.2">
      <c r="M44936">
        <v>0</v>
      </c>
      <c r="P44936" s="10"/>
      <c r="R44936" s="10"/>
      <c r="S44936" s="10"/>
      <c r="T44936" s="10"/>
    </row>
    <row r="44937" spans="13:20" x14ac:dyDescent="0.2">
      <c r="M44937">
        <v>1</v>
      </c>
      <c r="P44937" s="10"/>
      <c r="R44937" s="10"/>
      <c r="S44937" s="10"/>
      <c r="T44937" s="10"/>
    </row>
    <row r="44938" spans="13:20" x14ac:dyDescent="0.2">
      <c r="M44938">
        <v>0</v>
      </c>
      <c r="P44938" s="10"/>
      <c r="R44938" s="10"/>
      <c r="S44938" s="10"/>
      <c r="T44938" s="10"/>
    </row>
    <row r="44939" spans="13:20" x14ac:dyDescent="0.2">
      <c r="M44939">
        <v>0</v>
      </c>
      <c r="P44939" s="10"/>
      <c r="R44939" s="10"/>
      <c r="S44939" s="10"/>
      <c r="T44939" s="10"/>
    </row>
    <row r="44940" spans="13:20" x14ac:dyDescent="0.2">
      <c r="M44940">
        <v>1</v>
      </c>
      <c r="P44940" s="10"/>
      <c r="R44940" s="10"/>
      <c r="S44940" s="10"/>
      <c r="T44940" s="10"/>
    </row>
    <row r="44941" spans="13:20" x14ac:dyDescent="0.2">
      <c r="M44941">
        <v>0</v>
      </c>
      <c r="P44941" s="10"/>
      <c r="R44941" s="10"/>
      <c r="S44941" s="10"/>
      <c r="T44941" s="10"/>
    </row>
    <row r="44942" spans="13:20" x14ac:dyDescent="0.2">
      <c r="M44942">
        <v>1</v>
      </c>
      <c r="P44942" s="10"/>
      <c r="R44942" s="10"/>
      <c r="S44942" s="10"/>
      <c r="T44942" s="10"/>
    </row>
    <row r="44943" spans="13:20" x14ac:dyDescent="0.2">
      <c r="M44943">
        <v>0</v>
      </c>
      <c r="P44943" s="10"/>
      <c r="R44943" s="10"/>
      <c r="S44943" s="10"/>
      <c r="T44943" s="10"/>
    </row>
    <row r="44944" spans="13:20" x14ac:dyDescent="0.2">
      <c r="M44944">
        <v>1</v>
      </c>
      <c r="P44944" s="10"/>
      <c r="R44944" s="10"/>
      <c r="S44944" s="10"/>
      <c r="T44944" s="10"/>
    </row>
    <row r="44945" spans="13:20" x14ac:dyDescent="0.2">
      <c r="M44945">
        <v>0</v>
      </c>
      <c r="P44945" s="10"/>
      <c r="R44945" s="10"/>
      <c r="S44945" s="10"/>
      <c r="T44945" s="10"/>
    </row>
    <row r="44946" spans="13:20" x14ac:dyDescent="0.2">
      <c r="M44946">
        <v>1</v>
      </c>
      <c r="P44946" s="10"/>
      <c r="R44946" s="10"/>
      <c r="S44946" s="10"/>
      <c r="T44946" s="10"/>
    </row>
    <row r="44947" spans="13:20" x14ac:dyDescent="0.2">
      <c r="M44947">
        <v>0</v>
      </c>
      <c r="P44947" s="10"/>
      <c r="R44947" s="10"/>
      <c r="S44947" s="10"/>
      <c r="T44947" s="10"/>
    </row>
    <row r="44948" spans="13:20" x14ac:dyDescent="0.2">
      <c r="M44948">
        <v>1</v>
      </c>
      <c r="P44948" s="10"/>
      <c r="R44948" s="10"/>
      <c r="S44948" s="10"/>
      <c r="T44948" s="10"/>
    </row>
    <row r="44949" spans="13:20" x14ac:dyDescent="0.2">
      <c r="M44949">
        <v>0</v>
      </c>
      <c r="P44949" s="10"/>
      <c r="R44949" s="10"/>
      <c r="S44949" s="10"/>
      <c r="T44949" s="10"/>
    </row>
    <row r="44950" spans="13:20" x14ac:dyDescent="0.2">
      <c r="M44950">
        <v>0</v>
      </c>
      <c r="P44950" s="10"/>
      <c r="R44950" s="10"/>
      <c r="S44950" s="10"/>
      <c r="T44950" s="10"/>
    </row>
    <row r="44951" spans="13:20" x14ac:dyDescent="0.2">
      <c r="M44951">
        <v>1</v>
      </c>
      <c r="P44951" s="10"/>
      <c r="R44951" s="10"/>
      <c r="S44951" s="10"/>
      <c r="T44951" s="10"/>
    </row>
    <row r="44952" spans="13:20" x14ac:dyDescent="0.2">
      <c r="M44952">
        <v>0</v>
      </c>
      <c r="P44952" s="10"/>
      <c r="R44952" s="10"/>
      <c r="S44952" s="10"/>
      <c r="T44952" s="10"/>
    </row>
    <row r="44953" spans="13:20" x14ac:dyDescent="0.2">
      <c r="M44953">
        <v>0</v>
      </c>
      <c r="P44953" s="10"/>
      <c r="R44953" s="10"/>
      <c r="S44953" s="10"/>
      <c r="T44953" s="10"/>
    </row>
    <row r="44954" spans="13:20" x14ac:dyDescent="0.2">
      <c r="M44954">
        <v>1</v>
      </c>
      <c r="P44954" s="10"/>
      <c r="R44954" s="10"/>
      <c r="S44954" s="10"/>
      <c r="T44954" s="10"/>
    </row>
    <row r="44955" spans="13:20" x14ac:dyDescent="0.2">
      <c r="M44955">
        <v>0</v>
      </c>
      <c r="P44955" s="10"/>
      <c r="R44955" s="10"/>
      <c r="S44955" s="10"/>
      <c r="T44955" s="10"/>
    </row>
    <row r="44956" spans="13:20" x14ac:dyDescent="0.2">
      <c r="M44956">
        <v>0</v>
      </c>
      <c r="P44956" s="10"/>
      <c r="R44956" s="10"/>
      <c r="S44956" s="10"/>
      <c r="T44956" s="10"/>
    </row>
    <row r="44957" spans="13:20" x14ac:dyDescent="0.2">
      <c r="M44957">
        <v>1</v>
      </c>
      <c r="P44957" s="10"/>
      <c r="R44957" s="10"/>
      <c r="S44957" s="10"/>
      <c r="T44957" s="10"/>
    </row>
    <row r="44958" spans="13:20" x14ac:dyDescent="0.2">
      <c r="M44958">
        <v>0</v>
      </c>
      <c r="P44958" s="10"/>
      <c r="R44958" s="10"/>
      <c r="S44958" s="10"/>
      <c r="T44958" s="10"/>
    </row>
    <row r="44959" spans="13:20" x14ac:dyDescent="0.2">
      <c r="M44959">
        <v>0</v>
      </c>
      <c r="P44959" s="10"/>
      <c r="R44959" s="10"/>
      <c r="S44959" s="10"/>
      <c r="T44959" s="10"/>
    </row>
    <row r="44960" spans="13:20" x14ac:dyDescent="0.2">
      <c r="M44960">
        <v>0</v>
      </c>
      <c r="P44960" s="10"/>
      <c r="R44960" s="10"/>
      <c r="S44960" s="10"/>
      <c r="T44960" s="10"/>
    </row>
    <row r="44961" spans="13:20" x14ac:dyDescent="0.2">
      <c r="M44961">
        <v>0</v>
      </c>
      <c r="P44961" s="10"/>
      <c r="R44961" s="10"/>
      <c r="S44961" s="10"/>
      <c r="T44961" s="10"/>
    </row>
    <row r="44962" spans="13:20" x14ac:dyDescent="0.2">
      <c r="M44962">
        <v>1</v>
      </c>
      <c r="P44962" s="10"/>
      <c r="R44962" s="10"/>
      <c r="S44962" s="10"/>
      <c r="T44962" s="10"/>
    </row>
    <row r="44963" spans="13:20" x14ac:dyDescent="0.2">
      <c r="M44963">
        <v>0</v>
      </c>
      <c r="P44963" s="10"/>
      <c r="R44963" s="10"/>
      <c r="S44963" s="10"/>
      <c r="T44963" s="10"/>
    </row>
    <row r="44964" spans="13:20" x14ac:dyDescent="0.2">
      <c r="M44964">
        <v>0</v>
      </c>
      <c r="P44964" s="10"/>
      <c r="R44964" s="10"/>
      <c r="S44964" s="10"/>
      <c r="T44964" s="10"/>
    </row>
    <row r="44965" spans="13:20" x14ac:dyDescent="0.2">
      <c r="M44965">
        <v>1</v>
      </c>
      <c r="P44965" s="10"/>
      <c r="R44965" s="10"/>
      <c r="S44965" s="10"/>
      <c r="T44965" s="10"/>
    </row>
    <row r="44966" spans="13:20" x14ac:dyDescent="0.2">
      <c r="M44966">
        <v>0</v>
      </c>
      <c r="P44966" s="10"/>
      <c r="R44966" s="10"/>
      <c r="S44966" s="10"/>
      <c r="T44966" s="10"/>
    </row>
    <row r="44967" spans="13:20" x14ac:dyDescent="0.2">
      <c r="M44967">
        <v>1</v>
      </c>
      <c r="P44967" s="10"/>
      <c r="R44967" s="10"/>
      <c r="S44967" s="10"/>
      <c r="T44967" s="10"/>
    </row>
    <row r="44968" spans="13:20" x14ac:dyDescent="0.2">
      <c r="M44968">
        <v>0</v>
      </c>
      <c r="P44968" s="10"/>
      <c r="R44968" s="10"/>
      <c r="S44968" s="10"/>
      <c r="T44968" s="10"/>
    </row>
    <row r="44969" spans="13:20" x14ac:dyDescent="0.2">
      <c r="M44969">
        <v>0</v>
      </c>
      <c r="P44969" s="10"/>
      <c r="R44969" s="10"/>
      <c r="S44969" s="10"/>
      <c r="T44969" s="10"/>
    </row>
    <row r="44970" spans="13:20" x14ac:dyDescent="0.2">
      <c r="M44970">
        <v>1</v>
      </c>
      <c r="P44970" s="10"/>
      <c r="R44970" s="10"/>
      <c r="S44970" s="10"/>
      <c r="T44970" s="10"/>
    </row>
    <row r="44971" spans="13:20" x14ac:dyDescent="0.2">
      <c r="M44971">
        <v>0</v>
      </c>
      <c r="P44971" s="10"/>
      <c r="R44971" s="10"/>
      <c r="S44971" s="10"/>
      <c r="T44971" s="10"/>
    </row>
    <row r="44972" spans="13:20" x14ac:dyDescent="0.2">
      <c r="M44972">
        <v>0</v>
      </c>
      <c r="P44972" s="10"/>
      <c r="R44972" s="10"/>
      <c r="S44972" s="10"/>
      <c r="T44972" s="10"/>
    </row>
    <row r="44973" spans="13:20" x14ac:dyDescent="0.2">
      <c r="M44973">
        <v>1</v>
      </c>
      <c r="P44973" s="10"/>
      <c r="R44973" s="10"/>
      <c r="S44973" s="10"/>
      <c r="T44973" s="10"/>
    </row>
    <row r="44974" spans="13:20" x14ac:dyDescent="0.2">
      <c r="M44974">
        <v>0</v>
      </c>
      <c r="P44974" s="10"/>
      <c r="R44974" s="10"/>
      <c r="S44974" s="10"/>
      <c r="T44974" s="10"/>
    </row>
    <row r="44975" spans="13:20" x14ac:dyDescent="0.2">
      <c r="M44975">
        <v>1</v>
      </c>
      <c r="P44975" s="10"/>
      <c r="R44975" s="10"/>
      <c r="S44975" s="10"/>
      <c r="T44975" s="10"/>
    </row>
    <row r="44976" spans="13:20" x14ac:dyDescent="0.2">
      <c r="M44976">
        <v>0</v>
      </c>
      <c r="P44976" s="10"/>
      <c r="R44976" s="10"/>
      <c r="S44976" s="10"/>
      <c r="T44976" s="10"/>
    </row>
    <row r="44977" spans="13:20" x14ac:dyDescent="0.2">
      <c r="M44977">
        <v>1</v>
      </c>
      <c r="P44977" s="10"/>
      <c r="R44977" s="10"/>
      <c r="S44977" s="10"/>
      <c r="T44977" s="10"/>
    </row>
    <row r="44978" spans="13:20" x14ac:dyDescent="0.2">
      <c r="M44978">
        <v>0</v>
      </c>
      <c r="P44978" s="10"/>
      <c r="R44978" s="10"/>
      <c r="S44978" s="10"/>
      <c r="T44978" s="10"/>
    </row>
    <row r="44979" spans="13:20" x14ac:dyDescent="0.2">
      <c r="M44979">
        <v>0</v>
      </c>
      <c r="P44979" s="10"/>
      <c r="R44979" s="10"/>
      <c r="S44979" s="10"/>
      <c r="T44979" s="10"/>
    </row>
    <row r="44980" spans="13:20" x14ac:dyDescent="0.2">
      <c r="M44980">
        <v>1</v>
      </c>
      <c r="P44980" s="10"/>
      <c r="R44980" s="10"/>
      <c r="S44980" s="10"/>
      <c r="T44980" s="10"/>
    </row>
    <row r="44981" spans="13:20" x14ac:dyDescent="0.2">
      <c r="M44981">
        <v>0</v>
      </c>
      <c r="P44981" s="10"/>
      <c r="R44981" s="10"/>
      <c r="S44981" s="10"/>
      <c r="T44981" s="10"/>
    </row>
    <row r="44982" spans="13:20" x14ac:dyDescent="0.2">
      <c r="M44982">
        <v>0</v>
      </c>
      <c r="P44982" s="10"/>
      <c r="R44982" s="10"/>
      <c r="S44982" s="10"/>
      <c r="T44982" s="10"/>
    </row>
    <row r="44983" spans="13:20" x14ac:dyDescent="0.2">
      <c r="M44983">
        <v>1</v>
      </c>
      <c r="P44983" s="10"/>
      <c r="R44983" s="10"/>
      <c r="S44983" s="10"/>
      <c r="T44983" s="10"/>
    </row>
    <row r="44984" spans="13:20" x14ac:dyDescent="0.2">
      <c r="M44984">
        <v>0</v>
      </c>
      <c r="P44984" s="10"/>
      <c r="R44984" s="10"/>
      <c r="S44984" s="10"/>
      <c r="T44984" s="10"/>
    </row>
    <row r="44985" spans="13:20" x14ac:dyDescent="0.2">
      <c r="M44985">
        <v>1</v>
      </c>
      <c r="P44985" s="10"/>
      <c r="R44985" s="10"/>
      <c r="S44985" s="10"/>
      <c r="T44985" s="10"/>
    </row>
    <row r="44986" spans="13:20" x14ac:dyDescent="0.2">
      <c r="M44986">
        <v>0</v>
      </c>
      <c r="P44986" s="10"/>
      <c r="R44986" s="10"/>
      <c r="S44986" s="10"/>
      <c r="T44986" s="10"/>
    </row>
    <row r="44987" spans="13:20" x14ac:dyDescent="0.2">
      <c r="M44987">
        <v>1</v>
      </c>
      <c r="P44987" s="10"/>
      <c r="R44987" s="10"/>
      <c r="S44987" s="10"/>
      <c r="T44987" s="10"/>
    </row>
    <row r="44988" spans="13:20" x14ac:dyDescent="0.2">
      <c r="M44988">
        <v>0</v>
      </c>
      <c r="P44988" s="10"/>
      <c r="R44988" s="10"/>
      <c r="S44988" s="10"/>
      <c r="T44988" s="10"/>
    </row>
    <row r="44989" spans="13:20" x14ac:dyDescent="0.2">
      <c r="M44989">
        <v>0</v>
      </c>
      <c r="P44989" s="10"/>
      <c r="R44989" s="10"/>
      <c r="S44989" s="10"/>
      <c r="T44989" s="10"/>
    </row>
    <row r="44990" spans="13:20" x14ac:dyDescent="0.2">
      <c r="M44990">
        <v>1</v>
      </c>
      <c r="P44990" s="10"/>
      <c r="R44990" s="10"/>
      <c r="S44990" s="10"/>
      <c r="T44990" s="10"/>
    </row>
    <row r="44991" spans="13:20" x14ac:dyDescent="0.2">
      <c r="M44991">
        <v>0</v>
      </c>
      <c r="P44991" s="10"/>
      <c r="R44991" s="10"/>
      <c r="S44991" s="10"/>
      <c r="T44991" s="10"/>
    </row>
    <row r="44992" spans="13:20" x14ac:dyDescent="0.2">
      <c r="M44992">
        <v>0</v>
      </c>
      <c r="P44992" s="10"/>
      <c r="R44992" s="10"/>
      <c r="S44992" s="10"/>
      <c r="T44992" s="10"/>
    </row>
    <row r="44993" spans="13:20" x14ac:dyDescent="0.2">
      <c r="M44993">
        <v>1</v>
      </c>
      <c r="P44993" s="10"/>
      <c r="R44993" s="10"/>
      <c r="S44993" s="10"/>
      <c r="T44993" s="10"/>
    </row>
    <row r="44994" spans="13:20" x14ac:dyDescent="0.2">
      <c r="M44994">
        <v>0</v>
      </c>
      <c r="P44994" s="10"/>
      <c r="R44994" s="10"/>
      <c r="S44994" s="10"/>
      <c r="T44994" s="10"/>
    </row>
    <row r="44995" spans="13:20" x14ac:dyDescent="0.2">
      <c r="M44995">
        <v>1</v>
      </c>
      <c r="P44995" s="10"/>
      <c r="R44995" s="10"/>
      <c r="S44995" s="10"/>
      <c r="T44995" s="10"/>
    </row>
    <row r="44996" spans="13:20" x14ac:dyDescent="0.2">
      <c r="M44996">
        <v>0</v>
      </c>
      <c r="P44996" s="10"/>
      <c r="R44996" s="10"/>
      <c r="S44996" s="10"/>
      <c r="T44996" s="10"/>
    </row>
    <row r="44997" spans="13:20" x14ac:dyDescent="0.2">
      <c r="M44997">
        <v>0</v>
      </c>
      <c r="P44997" s="10"/>
      <c r="R44997" s="10"/>
      <c r="S44997" s="10"/>
      <c r="T44997" s="10"/>
    </row>
    <row r="44998" spans="13:20" x14ac:dyDescent="0.2">
      <c r="M44998">
        <v>1</v>
      </c>
      <c r="P44998" s="10"/>
      <c r="R44998" s="10"/>
      <c r="S44998" s="10"/>
      <c r="T44998" s="10"/>
    </row>
    <row r="44999" spans="13:20" x14ac:dyDescent="0.2">
      <c r="M44999">
        <v>0</v>
      </c>
      <c r="P44999" s="10"/>
      <c r="R44999" s="10"/>
      <c r="S44999" s="10"/>
      <c r="T44999" s="10"/>
    </row>
    <row r="45000" spans="13:20" x14ac:dyDescent="0.2">
      <c r="M45000">
        <v>0</v>
      </c>
      <c r="P45000" s="10"/>
      <c r="R45000" s="10"/>
      <c r="S45000" s="10"/>
      <c r="T45000" s="10"/>
    </row>
    <row r="45001" spans="13:20" x14ac:dyDescent="0.2">
      <c r="M45001">
        <v>1</v>
      </c>
      <c r="P45001" s="10"/>
      <c r="R45001" s="10"/>
      <c r="S45001" s="10"/>
      <c r="T45001" s="10"/>
    </row>
    <row r="45002" spans="13:20" x14ac:dyDescent="0.2">
      <c r="M45002">
        <v>0</v>
      </c>
      <c r="P45002" s="10"/>
      <c r="R45002" s="10"/>
      <c r="S45002" s="10"/>
      <c r="T45002" s="10"/>
    </row>
    <row r="45003" spans="13:20" x14ac:dyDescent="0.2">
      <c r="M45003">
        <v>1</v>
      </c>
      <c r="P45003" s="10"/>
      <c r="R45003" s="10"/>
      <c r="S45003" s="10"/>
      <c r="T45003" s="10"/>
    </row>
    <row r="45004" spans="13:20" x14ac:dyDescent="0.2">
      <c r="M45004">
        <v>0</v>
      </c>
      <c r="P45004" s="10"/>
      <c r="R45004" s="10"/>
      <c r="S45004" s="10"/>
      <c r="T45004" s="10"/>
    </row>
    <row r="45005" spans="13:20" x14ac:dyDescent="0.2">
      <c r="M45005">
        <v>0</v>
      </c>
      <c r="P45005" s="10"/>
      <c r="R45005" s="10"/>
      <c r="S45005" s="10"/>
      <c r="T45005" s="10"/>
    </row>
    <row r="45006" spans="13:20" x14ac:dyDescent="0.2">
      <c r="M45006">
        <v>1</v>
      </c>
      <c r="P45006" s="10"/>
      <c r="R45006" s="10"/>
      <c r="S45006" s="10"/>
      <c r="T45006" s="10"/>
    </row>
    <row r="45007" spans="13:20" x14ac:dyDescent="0.2">
      <c r="M45007">
        <v>0</v>
      </c>
      <c r="P45007" s="10"/>
      <c r="R45007" s="10"/>
      <c r="S45007" s="10"/>
      <c r="T45007" s="10"/>
    </row>
    <row r="45008" spans="13:20" x14ac:dyDescent="0.2">
      <c r="M45008">
        <v>0</v>
      </c>
      <c r="P45008" s="10"/>
      <c r="R45008" s="10"/>
      <c r="S45008" s="10"/>
      <c r="T45008" s="10"/>
    </row>
    <row r="45009" spans="13:20" x14ac:dyDescent="0.2">
      <c r="M45009">
        <v>1</v>
      </c>
      <c r="P45009" s="10"/>
      <c r="R45009" s="10"/>
      <c r="S45009" s="10"/>
      <c r="T45009" s="10"/>
    </row>
    <row r="45010" spans="13:20" x14ac:dyDescent="0.2">
      <c r="M45010">
        <v>0</v>
      </c>
      <c r="P45010" s="10"/>
      <c r="R45010" s="10"/>
      <c r="S45010" s="10"/>
      <c r="T45010" s="10"/>
    </row>
    <row r="45011" spans="13:20" x14ac:dyDescent="0.2">
      <c r="M45011">
        <v>0</v>
      </c>
      <c r="P45011" s="10"/>
      <c r="R45011" s="10"/>
      <c r="S45011" s="10"/>
      <c r="T45011" s="10"/>
    </row>
    <row r="45012" spans="13:20" x14ac:dyDescent="0.2">
      <c r="M45012">
        <v>1</v>
      </c>
      <c r="P45012" s="10"/>
      <c r="R45012" s="10"/>
      <c r="S45012" s="10"/>
      <c r="T45012" s="10"/>
    </row>
    <row r="45013" spans="13:20" x14ac:dyDescent="0.2">
      <c r="M45013">
        <v>0</v>
      </c>
      <c r="P45013" s="10"/>
      <c r="R45013" s="10"/>
      <c r="S45013" s="10"/>
      <c r="T45013" s="10"/>
    </row>
    <row r="45014" spans="13:20" x14ac:dyDescent="0.2">
      <c r="M45014">
        <v>0</v>
      </c>
      <c r="P45014" s="10"/>
      <c r="R45014" s="10"/>
      <c r="S45014" s="10"/>
      <c r="T45014" s="10"/>
    </row>
    <row r="45015" spans="13:20" x14ac:dyDescent="0.2">
      <c r="M45015">
        <v>1</v>
      </c>
      <c r="P45015" s="10"/>
      <c r="R45015" s="10"/>
      <c r="S45015" s="10"/>
      <c r="T45015" s="10"/>
    </row>
    <row r="45016" spans="13:20" x14ac:dyDescent="0.2">
      <c r="M45016">
        <v>0</v>
      </c>
      <c r="P45016" s="10"/>
      <c r="R45016" s="10"/>
      <c r="S45016" s="10"/>
      <c r="T45016" s="10"/>
    </row>
    <row r="45017" spans="13:20" x14ac:dyDescent="0.2">
      <c r="M45017">
        <v>1</v>
      </c>
      <c r="P45017" s="10"/>
      <c r="R45017" s="10"/>
      <c r="S45017" s="10"/>
      <c r="T45017" s="10"/>
    </row>
    <row r="45018" spans="13:20" x14ac:dyDescent="0.2">
      <c r="M45018">
        <v>0</v>
      </c>
      <c r="P45018" s="10"/>
      <c r="R45018" s="10"/>
      <c r="S45018" s="10"/>
      <c r="T45018" s="10"/>
    </row>
    <row r="45019" spans="13:20" x14ac:dyDescent="0.2">
      <c r="M45019">
        <v>0</v>
      </c>
      <c r="P45019" s="10"/>
      <c r="R45019" s="10"/>
      <c r="S45019" s="10"/>
      <c r="T45019" s="10"/>
    </row>
    <row r="45020" spans="13:20" x14ac:dyDescent="0.2">
      <c r="M45020">
        <v>1</v>
      </c>
      <c r="P45020" s="10"/>
      <c r="R45020" s="10"/>
      <c r="S45020" s="10"/>
      <c r="T45020" s="10"/>
    </row>
    <row r="45021" spans="13:20" x14ac:dyDescent="0.2">
      <c r="M45021">
        <v>0</v>
      </c>
      <c r="P45021" s="10"/>
      <c r="R45021" s="10"/>
      <c r="S45021" s="10"/>
      <c r="T45021" s="10"/>
    </row>
    <row r="45022" spans="13:20" x14ac:dyDescent="0.2">
      <c r="M45022">
        <v>0</v>
      </c>
      <c r="P45022" s="10"/>
      <c r="R45022" s="10"/>
      <c r="S45022" s="10"/>
      <c r="T45022" s="10"/>
    </row>
    <row r="45023" spans="13:20" x14ac:dyDescent="0.2">
      <c r="M45023">
        <v>1</v>
      </c>
      <c r="P45023" s="10"/>
      <c r="R45023" s="10"/>
      <c r="S45023" s="10"/>
      <c r="T45023" s="10"/>
    </row>
    <row r="45024" spans="13:20" x14ac:dyDescent="0.2">
      <c r="M45024">
        <v>0</v>
      </c>
      <c r="P45024" s="10"/>
      <c r="R45024" s="10"/>
      <c r="S45024" s="10"/>
      <c r="T45024" s="10"/>
    </row>
    <row r="45025" spans="13:20" x14ac:dyDescent="0.2">
      <c r="M45025">
        <v>1</v>
      </c>
      <c r="P45025" s="10"/>
      <c r="R45025" s="10"/>
      <c r="S45025" s="10"/>
      <c r="T45025" s="10"/>
    </row>
    <row r="45026" spans="13:20" x14ac:dyDescent="0.2">
      <c r="M45026">
        <v>0</v>
      </c>
      <c r="P45026" s="10"/>
      <c r="R45026" s="10"/>
      <c r="S45026" s="10"/>
      <c r="T45026" s="10"/>
    </row>
    <row r="45027" spans="13:20" x14ac:dyDescent="0.2">
      <c r="M45027">
        <v>0</v>
      </c>
      <c r="P45027" s="10"/>
      <c r="R45027" s="10"/>
      <c r="S45027" s="10"/>
      <c r="T45027" s="10"/>
    </row>
    <row r="45028" spans="13:20" x14ac:dyDescent="0.2">
      <c r="M45028">
        <v>1</v>
      </c>
      <c r="P45028" s="10"/>
      <c r="R45028" s="10"/>
      <c r="S45028" s="10"/>
      <c r="T45028" s="10"/>
    </row>
    <row r="45029" spans="13:20" x14ac:dyDescent="0.2">
      <c r="M45029">
        <v>0</v>
      </c>
      <c r="P45029" s="10"/>
      <c r="R45029" s="10"/>
      <c r="S45029" s="10"/>
      <c r="T45029" s="10"/>
    </row>
    <row r="45030" spans="13:20" x14ac:dyDescent="0.2">
      <c r="M45030">
        <v>1</v>
      </c>
      <c r="P45030" s="10"/>
      <c r="R45030" s="10"/>
      <c r="S45030" s="10"/>
      <c r="T45030" s="10"/>
    </row>
    <row r="45031" spans="13:20" x14ac:dyDescent="0.2">
      <c r="M45031">
        <v>0</v>
      </c>
      <c r="P45031" s="10"/>
      <c r="R45031" s="10"/>
      <c r="S45031" s="10"/>
      <c r="T45031" s="10"/>
    </row>
    <row r="45032" spans="13:20" x14ac:dyDescent="0.2">
      <c r="M45032">
        <v>1</v>
      </c>
      <c r="P45032" s="10"/>
      <c r="R45032" s="10"/>
      <c r="S45032" s="10"/>
      <c r="T45032" s="10"/>
    </row>
    <row r="45033" spans="13:20" x14ac:dyDescent="0.2">
      <c r="M45033">
        <v>0</v>
      </c>
      <c r="P45033" s="10"/>
      <c r="R45033" s="10"/>
      <c r="S45033" s="10"/>
      <c r="T45033" s="10"/>
    </row>
    <row r="45034" spans="13:20" x14ac:dyDescent="0.2">
      <c r="M45034">
        <v>0</v>
      </c>
      <c r="P45034" s="10"/>
      <c r="R45034" s="10"/>
      <c r="S45034" s="10"/>
      <c r="T45034" s="10"/>
    </row>
    <row r="45035" spans="13:20" x14ac:dyDescent="0.2">
      <c r="M45035">
        <v>1</v>
      </c>
      <c r="P45035" s="10"/>
      <c r="R45035" s="10"/>
      <c r="S45035" s="10"/>
      <c r="T45035" s="10"/>
    </row>
    <row r="45036" spans="13:20" x14ac:dyDescent="0.2">
      <c r="M45036">
        <v>0</v>
      </c>
      <c r="P45036" s="10"/>
      <c r="R45036" s="10"/>
      <c r="S45036" s="10"/>
      <c r="T45036" s="10"/>
    </row>
    <row r="45037" spans="13:20" x14ac:dyDescent="0.2">
      <c r="M45037">
        <v>1</v>
      </c>
      <c r="P45037" s="10"/>
      <c r="R45037" s="10"/>
      <c r="S45037" s="10"/>
      <c r="T45037" s="10"/>
    </row>
    <row r="45038" spans="13:20" x14ac:dyDescent="0.2">
      <c r="M45038">
        <v>0</v>
      </c>
      <c r="P45038" s="10"/>
      <c r="R45038" s="10"/>
      <c r="S45038" s="10"/>
      <c r="T45038" s="10"/>
    </row>
    <row r="45039" spans="13:20" x14ac:dyDescent="0.2">
      <c r="M45039">
        <v>0</v>
      </c>
      <c r="P45039" s="10"/>
      <c r="R45039" s="10"/>
      <c r="S45039" s="10"/>
      <c r="T45039" s="10"/>
    </row>
    <row r="45040" spans="13:20" x14ac:dyDescent="0.2">
      <c r="M45040">
        <v>1</v>
      </c>
      <c r="P45040" s="10"/>
      <c r="R45040" s="10"/>
      <c r="S45040" s="10"/>
      <c r="T45040" s="10"/>
    </row>
    <row r="45041" spans="13:20" x14ac:dyDescent="0.2">
      <c r="M45041">
        <v>0</v>
      </c>
      <c r="P45041" s="10"/>
      <c r="R45041" s="10"/>
      <c r="S45041" s="10"/>
      <c r="T45041" s="10"/>
    </row>
    <row r="45042" spans="13:20" x14ac:dyDescent="0.2">
      <c r="M45042">
        <v>1</v>
      </c>
      <c r="P45042" s="10"/>
      <c r="R45042" s="10"/>
      <c r="S45042" s="10"/>
      <c r="T45042" s="10"/>
    </row>
    <row r="45043" spans="13:20" x14ac:dyDescent="0.2">
      <c r="M45043">
        <v>0</v>
      </c>
      <c r="P45043" s="10"/>
      <c r="R45043" s="10"/>
      <c r="S45043" s="10"/>
      <c r="T45043" s="10"/>
    </row>
    <row r="45044" spans="13:20" x14ac:dyDescent="0.2">
      <c r="M45044">
        <v>0</v>
      </c>
      <c r="P45044" s="10"/>
      <c r="R45044" s="10"/>
      <c r="S45044" s="10"/>
      <c r="T45044" s="10"/>
    </row>
    <row r="45045" spans="13:20" x14ac:dyDescent="0.2">
      <c r="M45045">
        <v>1</v>
      </c>
      <c r="P45045" s="10"/>
      <c r="R45045" s="10"/>
      <c r="S45045" s="10"/>
      <c r="T45045" s="10"/>
    </row>
    <row r="45046" spans="13:20" x14ac:dyDescent="0.2">
      <c r="M45046">
        <v>0</v>
      </c>
      <c r="P45046" s="10"/>
      <c r="R45046" s="10"/>
      <c r="S45046" s="10"/>
      <c r="T45046" s="10"/>
    </row>
    <row r="45047" spans="13:20" x14ac:dyDescent="0.2">
      <c r="M45047">
        <v>0</v>
      </c>
      <c r="P45047" s="10"/>
      <c r="R45047" s="10"/>
      <c r="S45047" s="10"/>
      <c r="T45047" s="10"/>
    </row>
    <row r="45048" spans="13:20" x14ac:dyDescent="0.2">
      <c r="M45048">
        <v>1</v>
      </c>
      <c r="P45048" s="10"/>
      <c r="R45048" s="10"/>
      <c r="S45048" s="10"/>
      <c r="T45048" s="10"/>
    </row>
    <row r="45049" spans="13:20" x14ac:dyDescent="0.2">
      <c r="M45049">
        <v>0</v>
      </c>
      <c r="P45049" s="10"/>
      <c r="R45049" s="10"/>
      <c r="S45049" s="10"/>
      <c r="T45049" s="10"/>
    </row>
    <row r="45050" spans="13:20" x14ac:dyDescent="0.2">
      <c r="M45050">
        <v>0</v>
      </c>
      <c r="P45050" s="10"/>
      <c r="R45050" s="10"/>
      <c r="S45050" s="10"/>
      <c r="T45050" s="10"/>
    </row>
    <row r="45051" spans="13:20" x14ac:dyDescent="0.2">
      <c r="M45051">
        <v>1</v>
      </c>
      <c r="P45051" s="10"/>
      <c r="R45051" s="10"/>
      <c r="S45051" s="10"/>
      <c r="T45051" s="10"/>
    </row>
    <row r="45052" spans="13:20" x14ac:dyDescent="0.2">
      <c r="M45052">
        <v>0</v>
      </c>
      <c r="P45052" s="10"/>
      <c r="R45052" s="10"/>
      <c r="S45052" s="10"/>
      <c r="T45052" s="10"/>
    </row>
    <row r="45053" spans="13:20" x14ac:dyDescent="0.2">
      <c r="M45053">
        <v>0</v>
      </c>
      <c r="P45053" s="10"/>
      <c r="R45053" s="10"/>
      <c r="S45053" s="10"/>
      <c r="T45053" s="10"/>
    </row>
    <row r="45054" spans="13:20" x14ac:dyDescent="0.2">
      <c r="M45054">
        <v>1</v>
      </c>
      <c r="P45054" s="10"/>
      <c r="R45054" s="10"/>
      <c r="S45054" s="10"/>
      <c r="T45054" s="10"/>
    </row>
    <row r="45055" spans="13:20" x14ac:dyDescent="0.2">
      <c r="M45055">
        <v>0</v>
      </c>
      <c r="P45055" s="10"/>
      <c r="R45055" s="10"/>
      <c r="S45055" s="10"/>
      <c r="T45055" s="10"/>
    </row>
    <row r="45056" spans="13:20" x14ac:dyDescent="0.2">
      <c r="M45056">
        <v>1</v>
      </c>
      <c r="P45056" s="10"/>
      <c r="R45056" s="10"/>
      <c r="S45056" s="10"/>
      <c r="T45056" s="10"/>
    </row>
    <row r="45057" spans="13:20" x14ac:dyDescent="0.2">
      <c r="M45057">
        <v>0</v>
      </c>
      <c r="P45057" s="10"/>
      <c r="R45057" s="10"/>
      <c r="S45057" s="10"/>
      <c r="T45057" s="10"/>
    </row>
    <row r="45058" spans="13:20" x14ac:dyDescent="0.2">
      <c r="M45058">
        <v>0</v>
      </c>
      <c r="P45058" s="10"/>
      <c r="R45058" s="10"/>
      <c r="S45058" s="10"/>
      <c r="T45058" s="10"/>
    </row>
    <row r="45059" spans="13:20" x14ac:dyDescent="0.2">
      <c r="M45059">
        <v>1</v>
      </c>
      <c r="P45059" s="10"/>
      <c r="R45059" s="10"/>
      <c r="S45059" s="10"/>
      <c r="T45059" s="10"/>
    </row>
    <row r="45060" spans="13:20" x14ac:dyDescent="0.2">
      <c r="M45060">
        <v>0</v>
      </c>
      <c r="P45060" s="10"/>
      <c r="R45060" s="10"/>
      <c r="S45060" s="10"/>
      <c r="T45060" s="10"/>
    </row>
    <row r="45061" spans="13:20" x14ac:dyDescent="0.2">
      <c r="M45061">
        <v>0</v>
      </c>
      <c r="P45061" s="10"/>
      <c r="R45061" s="10"/>
      <c r="S45061" s="10"/>
      <c r="T45061" s="10"/>
    </row>
    <row r="45062" spans="13:20" x14ac:dyDescent="0.2">
      <c r="M45062">
        <v>1</v>
      </c>
      <c r="P45062" s="10"/>
      <c r="R45062" s="10"/>
      <c r="S45062" s="10"/>
      <c r="T45062" s="10"/>
    </row>
    <row r="45063" spans="13:20" x14ac:dyDescent="0.2">
      <c r="M45063">
        <v>0</v>
      </c>
      <c r="P45063" s="10"/>
      <c r="R45063" s="10"/>
      <c r="S45063" s="10"/>
      <c r="T45063" s="10"/>
    </row>
    <row r="45064" spans="13:20" x14ac:dyDescent="0.2">
      <c r="M45064">
        <v>1</v>
      </c>
      <c r="P45064" s="10"/>
      <c r="R45064" s="10"/>
      <c r="S45064" s="10"/>
      <c r="T45064" s="10"/>
    </row>
    <row r="45065" spans="13:20" x14ac:dyDescent="0.2">
      <c r="M45065">
        <v>1</v>
      </c>
      <c r="P45065" s="10"/>
      <c r="R45065" s="10"/>
      <c r="S45065" s="10"/>
      <c r="T45065" s="10"/>
    </row>
    <row r="45066" spans="13:20" x14ac:dyDescent="0.2">
      <c r="M45066">
        <v>0</v>
      </c>
      <c r="P45066" s="10"/>
      <c r="R45066" s="10"/>
      <c r="S45066" s="10"/>
      <c r="T45066" s="10"/>
    </row>
    <row r="45067" spans="13:20" x14ac:dyDescent="0.2">
      <c r="M45067">
        <v>1</v>
      </c>
      <c r="P45067" s="10"/>
      <c r="R45067" s="10"/>
      <c r="S45067" s="10"/>
      <c r="T45067" s="10"/>
    </row>
    <row r="45068" spans="13:20" x14ac:dyDescent="0.2">
      <c r="M45068">
        <v>0</v>
      </c>
      <c r="P45068" s="10"/>
      <c r="R45068" s="10"/>
      <c r="S45068" s="10"/>
      <c r="T45068" s="10"/>
    </row>
    <row r="45069" spans="13:20" x14ac:dyDescent="0.2">
      <c r="M45069">
        <v>1</v>
      </c>
      <c r="P45069" s="10"/>
      <c r="R45069" s="10"/>
      <c r="S45069" s="10"/>
      <c r="T45069" s="10"/>
    </row>
    <row r="45070" spans="13:20" x14ac:dyDescent="0.2">
      <c r="M45070">
        <v>0</v>
      </c>
      <c r="P45070" s="10"/>
      <c r="R45070" s="10"/>
      <c r="S45070" s="10"/>
      <c r="T45070" s="10"/>
    </row>
    <row r="45071" spans="13:20" x14ac:dyDescent="0.2">
      <c r="M45071">
        <v>1</v>
      </c>
      <c r="P45071" s="10"/>
      <c r="R45071" s="10"/>
      <c r="S45071" s="10"/>
      <c r="T45071" s="10"/>
    </row>
    <row r="45072" spans="13:20" x14ac:dyDescent="0.2">
      <c r="M45072">
        <v>0</v>
      </c>
      <c r="P45072" s="10"/>
      <c r="R45072" s="10"/>
      <c r="S45072" s="10"/>
      <c r="T45072" s="10"/>
    </row>
    <row r="45073" spans="13:20" x14ac:dyDescent="0.2">
      <c r="M45073">
        <v>0</v>
      </c>
      <c r="P45073" s="10"/>
      <c r="R45073" s="10"/>
      <c r="S45073" s="10"/>
      <c r="T45073" s="10"/>
    </row>
    <row r="45074" spans="13:20" x14ac:dyDescent="0.2">
      <c r="M45074">
        <v>1</v>
      </c>
      <c r="P45074" s="10"/>
      <c r="R45074" s="10"/>
      <c r="S45074" s="10"/>
      <c r="T45074" s="10"/>
    </row>
    <row r="45075" spans="13:20" x14ac:dyDescent="0.2">
      <c r="M45075">
        <v>0</v>
      </c>
      <c r="P45075" s="10"/>
      <c r="R45075" s="10"/>
      <c r="S45075" s="10"/>
      <c r="T45075" s="10"/>
    </row>
    <row r="45076" spans="13:20" x14ac:dyDescent="0.2">
      <c r="M45076">
        <v>0</v>
      </c>
      <c r="P45076" s="10"/>
      <c r="R45076" s="10"/>
      <c r="S45076" s="10"/>
      <c r="T45076" s="10"/>
    </row>
    <row r="45077" spans="13:20" x14ac:dyDescent="0.2">
      <c r="M45077">
        <v>1</v>
      </c>
      <c r="P45077" s="10"/>
      <c r="R45077" s="10"/>
      <c r="S45077" s="10"/>
      <c r="T45077" s="10"/>
    </row>
    <row r="45078" spans="13:20" x14ac:dyDescent="0.2">
      <c r="M45078">
        <v>0</v>
      </c>
      <c r="P45078" s="10"/>
      <c r="R45078" s="10"/>
      <c r="S45078" s="10"/>
      <c r="T45078" s="10"/>
    </row>
    <row r="45079" spans="13:20" x14ac:dyDescent="0.2">
      <c r="M45079">
        <v>1</v>
      </c>
      <c r="P45079" s="10"/>
      <c r="R45079" s="10"/>
      <c r="S45079" s="10"/>
      <c r="T45079" s="10"/>
    </row>
    <row r="45080" spans="13:20" x14ac:dyDescent="0.2">
      <c r="M45080">
        <v>0</v>
      </c>
      <c r="P45080" s="10"/>
      <c r="R45080" s="10"/>
      <c r="S45080" s="10"/>
      <c r="T45080" s="10"/>
    </row>
    <row r="45081" spans="13:20" x14ac:dyDescent="0.2">
      <c r="M45081">
        <v>1</v>
      </c>
      <c r="P45081" s="10"/>
      <c r="R45081" s="10"/>
      <c r="S45081" s="10"/>
      <c r="T45081" s="10"/>
    </row>
    <row r="45082" spans="13:20" x14ac:dyDescent="0.2">
      <c r="M45082">
        <v>0</v>
      </c>
      <c r="P45082" s="10"/>
      <c r="R45082" s="10"/>
      <c r="S45082" s="10"/>
      <c r="T45082" s="10"/>
    </row>
    <row r="45083" spans="13:20" x14ac:dyDescent="0.2">
      <c r="M45083">
        <v>0</v>
      </c>
      <c r="P45083" s="10"/>
      <c r="R45083" s="10"/>
      <c r="S45083" s="10"/>
      <c r="T45083" s="10"/>
    </row>
    <row r="45084" spans="13:20" x14ac:dyDescent="0.2">
      <c r="M45084">
        <v>1</v>
      </c>
      <c r="P45084" s="10"/>
      <c r="R45084" s="10"/>
      <c r="S45084" s="10"/>
      <c r="T45084" s="10"/>
    </row>
    <row r="45085" spans="13:20" x14ac:dyDescent="0.2">
      <c r="M45085">
        <v>0</v>
      </c>
      <c r="P45085" s="10"/>
      <c r="R45085" s="10"/>
      <c r="S45085" s="10"/>
      <c r="T45085" s="10"/>
    </row>
    <row r="45086" spans="13:20" x14ac:dyDescent="0.2">
      <c r="M45086">
        <v>0</v>
      </c>
      <c r="P45086" s="10"/>
      <c r="R45086" s="10"/>
      <c r="S45086" s="10"/>
      <c r="T45086" s="10"/>
    </row>
    <row r="45087" spans="13:20" x14ac:dyDescent="0.2">
      <c r="M45087">
        <v>1</v>
      </c>
      <c r="P45087" s="10"/>
      <c r="R45087" s="10"/>
      <c r="S45087" s="10"/>
      <c r="T45087" s="10"/>
    </row>
    <row r="45088" spans="13:20" x14ac:dyDescent="0.2">
      <c r="M45088">
        <v>0</v>
      </c>
      <c r="P45088" s="10"/>
      <c r="R45088" s="10"/>
      <c r="S45088" s="10"/>
      <c r="T45088" s="10"/>
    </row>
    <row r="45089" spans="13:20" x14ac:dyDescent="0.2">
      <c r="M45089">
        <v>0</v>
      </c>
      <c r="P45089" s="10"/>
      <c r="R45089" s="10"/>
      <c r="S45089" s="10"/>
      <c r="T45089" s="10"/>
    </row>
    <row r="45090" spans="13:20" x14ac:dyDescent="0.2">
      <c r="M45090">
        <v>1</v>
      </c>
      <c r="P45090" s="10"/>
      <c r="R45090" s="10"/>
      <c r="S45090" s="10"/>
      <c r="T45090" s="10"/>
    </row>
    <row r="45091" spans="13:20" x14ac:dyDescent="0.2">
      <c r="M45091">
        <v>0</v>
      </c>
      <c r="P45091" s="10"/>
      <c r="R45091" s="10"/>
      <c r="S45091" s="10"/>
      <c r="T45091" s="10"/>
    </row>
    <row r="45092" spans="13:20" x14ac:dyDescent="0.2">
      <c r="M45092">
        <v>0</v>
      </c>
      <c r="P45092" s="10"/>
      <c r="R45092" s="10"/>
      <c r="S45092" s="10"/>
      <c r="T45092" s="10"/>
    </row>
    <row r="45093" spans="13:20" x14ac:dyDescent="0.2">
      <c r="M45093">
        <v>1</v>
      </c>
      <c r="P45093" s="10"/>
      <c r="R45093" s="10"/>
      <c r="S45093" s="10"/>
      <c r="T45093" s="10"/>
    </row>
    <row r="45094" spans="13:20" x14ac:dyDescent="0.2">
      <c r="M45094">
        <v>0</v>
      </c>
      <c r="P45094" s="10"/>
      <c r="R45094" s="10"/>
      <c r="S45094" s="10"/>
      <c r="T45094" s="10"/>
    </row>
    <row r="45095" spans="13:20" x14ac:dyDescent="0.2">
      <c r="M45095">
        <v>1</v>
      </c>
      <c r="P45095" s="10"/>
      <c r="R45095" s="10"/>
      <c r="S45095" s="10"/>
      <c r="T45095" s="10"/>
    </row>
    <row r="45096" spans="13:20" x14ac:dyDescent="0.2">
      <c r="M45096">
        <v>0</v>
      </c>
      <c r="P45096" s="10"/>
      <c r="R45096" s="10"/>
      <c r="S45096" s="10"/>
      <c r="T45096" s="10"/>
    </row>
    <row r="45097" spans="13:20" x14ac:dyDescent="0.2">
      <c r="M45097">
        <v>0</v>
      </c>
      <c r="P45097" s="10"/>
      <c r="R45097" s="10"/>
      <c r="S45097" s="10"/>
      <c r="T45097" s="10"/>
    </row>
    <row r="45098" spans="13:20" x14ac:dyDescent="0.2">
      <c r="M45098">
        <v>1</v>
      </c>
      <c r="P45098" s="10"/>
      <c r="R45098" s="10"/>
      <c r="S45098" s="10"/>
      <c r="T45098" s="10"/>
    </row>
    <row r="45099" spans="13:20" x14ac:dyDescent="0.2">
      <c r="M45099">
        <v>0</v>
      </c>
      <c r="P45099" s="10"/>
      <c r="R45099" s="10"/>
      <c r="S45099" s="10"/>
      <c r="T45099" s="10"/>
    </row>
    <row r="45100" spans="13:20" x14ac:dyDescent="0.2">
      <c r="M45100">
        <v>0</v>
      </c>
      <c r="P45100" s="10"/>
      <c r="R45100" s="10"/>
      <c r="S45100" s="10"/>
      <c r="T45100" s="10"/>
    </row>
    <row r="45101" spans="13:20" x14ac:dyDescent="0.2">
      <c r="M45101">
        <v>1</v>
      </c>
      <c r="P45101" s="10"/>
      <c r="R45101" s="10"/>
      <c r="S45101" s="10"/>
      <c r="T45101" s="10"/>
    </row>
    <row r="45102" spans="13:20" x14ac:dyDescent="0.2">
      <c r="M45102">
        <v>0</v>
      </c>
      <c r="P45102" s="10"/>
      <c r="R45102" s="10"/>
      <c r="S45102" s="10"/>
      <c r="T45102" s="10"/>
    </row>
    <row r="45103" spans="13:20" x14ac:dyDescent="0.2">
      <c r="M45103">
        <v>1</v>
      </c>
      <c r="P45103" s="10"/>
      <c r="R45103" s="10"/>
      <c r="S45103" s="10"/>
      <c r="T45103" s="10"/>
    </row>
    <row r="45104" spans="13:20" x14ac:dyDescent="0.2">
      <c r="M45104">
        <v>0</v>
      </c>
      <c r="P45104" s="10"/>
      <c r="R45104" s="10"/>
      <c r="S45104" s="10"/>
      <c r="T45104" s="10"/>
    </row>
    <row r="45105" spans="13:20" x14ac:dyDescent="0.2">
      <c r="M45105">
        <v>0</v>
      </c>
      <c r="P45105" s="10"/>
      <c r="R45105" s="10"/>
      <c r="S45105" s="10"/>
      <c r="T45105" s="10"/>
    </row>
    <row r="45106" spans="13:20" x14ac:dyDescent="0.2">
      <c r="M45106">
        <v>1</v>
      </c>
      <c r="P45106" s="10"/>
      <c r="R45106" s="10"/>
      <c r="S45106" s="10"/>
      <c r="T45106" s="10"/>
    </row>
    <row r="45107" spans="13:20" x14ac:dyDescent="0.2">
      <c r="M45107">
        <v>0</v>
      </c>
      <c r="P45107" s="10"/>
      <c r="R45107" s="10"/>
      <c r="S45107" s="10"/>
      <c r="T45107" s="10"/>
    </row>
    <row r="45108" spans="13:20" x14ac:dyDescent="0.2">
      <c r="M45108">
        <v>0</v>
      </c>
      <c r="P45108" s="10"/>
      <c r="R45108" s="10"/>
      <c r="S45108" s="10"/>
      <c r="T45108" s="10"/>
    </row>
    <row r="45109" spans="13:20" x14ac:dyDescent="0.2">
      <c r="M45109">
        <v>0</v>
      </c>
      <c r="P45109" s="10"/>
      <c r="R45109" s="10"/>
      <c r="S45109" s="10"/>
      <c r="T45109" s="10"/>
    </row>
    <row r="45110" spans="13:20" x14ac:dyDescent="0.2">
      <c r="M45110">
        <v>1</v>
      </c>
      <c r="P45110" s="10"/>
      <c r="R45110" s="10"/>
      <c r="S45110" s="10"/>
      <c r="T45110" s="10"/>
    </row>
    <row r="45111" spans="13:20" x14ac:dyDescent="0.2">
      <c r="M45111">
        <v>0</v>
      </c>
      <c r="P45111" s="10"/>
      <c r="R45111" s="10"/>
      <c r="S45111" s="10"/>
      <c r="T45111" s="10"/>
    </row>
    <row r="45112" spans="13:20" x14ac:dyDescent="0.2">
      <c r="M45112">
        <v>0</v>
      </c>
      <c r="P45112" s="10"/>
      <c r="R45112" s="10"/>
      <c r="S45112" s="10"/>
      <c r="T45112" s="10"/>
    </row>
    <row r="45113" spans="13:20" x14ac:dyDescent="0.2">
      <c r="M45113">
        <v>0</v>
      </c>
      <c r="P45113" s="10"/>
      <c r="R45113" s="10"/>
      <c r="S45113" s="10"/>
      <c r="T45113" s="10"/>
    </row>
    <row r="45114" spans="13:20" x14ac:dyDescent="0.2">
      <c r="M45114">
        <v>0</v>
      </c>
      <c r="P45114" s="10"/>
      <c r="R45114" s="10"/>
      <c r="S45114" s="10"/>
      <c r="T45114" s="10"/>
    </row>
    <row r="45115" spans="13:20" x14ac:dyDescent="0.2">
      <c r="M45115">
        <v>0</v>
      </c>
      <c r="P45115" s="10"/>
      <c r="R45115" s="10"/>
      <c r="S45115" s="10"/>
      <c r="T45115" s="10"/>
    </row>
    <row r="45116" spans="13:20" x14ac:dyDescent="0.2">
      <c r="M45116">
        <v>0</v>
      </c>
      <c r="P45116" s="10"/>
      <c r="R45116" s="10"/>
      <c r="S45116" s="10"/>
      <c r="T45116" s="10"/>
    </row>
    <row r="45117" spans="13:20" x14ac:dyDescent="0.2">
      <c r="M45117">
        <v>0</v>
      </c>
      <c r="P45117" s="10"/>
      <c r="R45117" s="10"/>
      <c r="S45117" s="10"/>
      <c r="T45117" s="10"/>
    </row>
    <row r="45118" spans="13:20" x14ac:dyDescent="0.2">
      <c r="M45118">
        <v>0</v>
      </c>
      <c r="P45118" s="10"/>
      <c r="R45118" s="10"/>
      <c r="S45118" s="10"/>
      <c r="T45118" s="10"/>
    </row>
    <row r="45119" spans="13:20" x14ac:dyDescent="0.2">
      <c r="M45119">
        <v>0</v>
      </c>
      <c r="P45119" s="10"/>
      <c r="R45119" s="10"/>
      <c r="S45119" s="10"/>
      <c r="T45119" s="10"/>
    </row>
    <row r="45120" spans="13:20" x14ac:dyDescent="0.2">
      <c r="M45120">
        <v>0</v>
      </c>
      <c r="P45120" s="10"/>
      <c r="R45120" s="10"/>
      <c r="S45120" s="10"/>
      <c r="T45120" s="10"/>
    </row>
    <row r="45121" spans="13:20" x14ac:dyDescent="0.2">
      <c r="M45121">
        <v>0</v>
      </c>
      <c r="P45121" s="10"/>
      <c r="R45121" s="10"/>
      <c r="S45121" s="10"/>
      <c r="T45121" s="10"/>
    </row>
    <row r="45122" spans="13:20" x14ac:dyDescent="0.2">
      <c r="M45122">
        <v>0</v>
      </c>
      <c r="P45122" s="10"/>
      <c r="R45122" s="10"/>
      <c r="S45122" s="10"/>
      <c r="T45122" s="10"/>
    </row>
    <row r="45123" spans="13:20" x14ac:dyDescent="0.2">
      <c r="M45123">
        <v>0</v>
      </c>
      <c r="P45123" s="10"/>
      <c r="R45123" s="10"/>
      <c r="S45123" s="10"/>
      <c r="T45123" s="10"/>
    </row>
    <row r="45124" spans="13:20" x14ac:dyDescent="0.2">
      <c r="M45124">
        <v>0</v>
      </c>
      <c r="P45124" s="10"/>
      <c r="R45124" s="10"/>
      <c r="S45124" s="10"/>
      <c r="T45124" s="10"/>
    </row>
    <row r="45125" spans="13:20" x14ac:dyDescent="0.2">
      <c r="M45125">
        <v>0</v>
      </c>
      <c r="P45125" s="10"/>
      <c r="R45125" s="10"/>
      <c r="S45125" s="10"/>
      <c r="T45125" s="10"/>
    </row>
    <row r="45126" spans="13:20" x14ac:dyDescent="0.2">
      <c r="M45126">
        <v>0</v>
      </c>
      <c r="P45126" s="10"/>
      <c r="R45126" s="10"/>
      <c r="S45126" s="10"/>
      <c r="T45126" s="10"/>
    </row>
    <row r="45127" spans="13:20" x14ac:dyDescent="0.2">
      <c r="M45127">
        <v>0</v>
      </c>
      <c r="P45127" s="10"/>
      <c r="R45127" s="10"/>
      <c r="S45127" s="10"/>
      <c r="T45127" s="10"/>
    </row>
    <row r="45128" spans="13:20" x14ac:dyDescent="0.2">
      <c r="M45128">
        <v>0</v>
      </c>
      <c r="P45128" s="10"/>
      <c r="R45128" s="10"/>
      <c r="S45128" s="10"/>
      <c r="T45128" s="10"/>
    </row>
    <row r="45129" spans="13:20" x14ac:dyDescent="0.2">
      <c r="M45129">
        <v>0</v>
      </c>
      <c r="P45129" s="10"/>
      <c r="R45129" s="10"/>
      <c r="S45129" s="10"/>
      <c r="T45129" s="10"/>
    </row>
    <row r="45130" spans="13:20" x14ac:dyDescent="0.2">
      <c r="M45130">
        <v>0</v>
      </c>
      <c r="P45130" s="10"/>
      <c r="R45130" s="10"/>
      <c r="S45130" s="10"/>
      <c r="T45130" s="10"/>
    </row>
    <row r="45131" spans="13:20" x14ac:dyDescent="0.2">
      <c r="M45131">
        <v>0</v>
      </c>
      <c r="P45131" s="10"/>
      <c r="R45131" s="10"/>
      <c r="S45131" s="10"/>
      <c r="T45131" s="10"/>
    </row>
    <row r="45132" spans="13:20" x14ac:dyDescent="0.2">
      <c r="M45132">
        <v>0</v>
      </c>
      <c r="P45132" s="10"/>
      <c r="R45132" s="10"/>
      <c r="S45132" s="10"/>
      <c r="T45132" s="10"/>
    </row>
    <row r="45133" spans="13:20" x14ac:dyDescent="0.2">
      <c r="M45133">
        <v>0</v>
      </c>
      <c r="P45133" s="10"/>
      <c r="R45133" s="10"/>
      <c r="S45133" s="10"/>
      <c r="T45133" s="10"/>
    </row>
    <row r="45134" spans="13:20" x14ac:dyDescent="0.2">
      <c r="M45134">
        <v>0</v>
      </c>
      <c r="P45134" s="10"/>
      <c r="R45134" s="10"/>
      <c r="S45134" s="10"/>
      <c r="T45134" s="10"/>
    </row>
    <row r="45135" spans="13:20" x14ac:dyDescent="0.2">
      <c r="M45135">
        <v>0</v>
      </c>
      <c r="P45135" s="10"/>
      <c r="R45135" s="10"/>
      <c r="S45135" s="10"/>
      <c r="T45135" s="10"/>
    </row>
    <row r="45136" spans="13:20" x14ac:dyDescent="0.2">
      <c r="M45136">
        <v>0</v>
      </c>
      <c r="P45136" s="10"/>
      <c r="R45136" s="10"/>
      <c r="S45136" s="10"/>
      <c r="T45136" s="10"/>
    </row>
    <row r="45137" spans="13:20" x14ac:dyDescent="0.2">
      <c r="M45137">
        <v>0</v>
      </c>
      <c r="P45137" s="10"/>
      <c r="R45137" s="10"/>
      <c r="S45137" s="10"/>
      <c r="T45137" s="10"/>
    </row>
    <row r="45138" spans="13:20" x14ac:dyDescent="0.2">
      <c r="M45138">
        <v>0</v>
      </c>
      <c r="P45138" s="10"/>
      <c r="R45138" s="10"/>
      <c r="S45138" s="10"/>
      <c r="T45138" s="10"/>
    </row>
    <row r="45139" spans="13:20" x14ac:dyDescent="0.2">
      <c r="M45139">
        <v>0</v>
      </c>
      <c r="P45139" s="10"/>
      <c r="R45139" s="10"/>
      <c r="S45139" s="10"/>
      <c r="T45139" s="10"/>
    </row>
    <row r="45140" spans="13:20" x14ac:dyDescent="0.2">
      <c r="M45140">
        <v>0</v>
      </c>
      <c r="P45140" s="10"/>
      <c r="R45140" s="10"/>
      <c r="S45140" s="10"/>
      <c r="T45140" s="10"/>
    </row>
    <row r="45141" spans="13:20" x14ac:dyDescent="0.2">
      <c r="M45141">
        <v>0</v>
      </c>
      <c r="P45141" s="10"/>
      <c r="R45141" s="10"/>
      <c r="S45141" s="10"/>
      <c r="T45141" s="10"/>
    </row>
    <row r="45142" spans="13:20" x14ac:dyDescent="0.2">
      <c r="M45142">
        <v>0</v>
      </c>
      <c r="P45142" s="10"/>
      <c r="R45142" s="10"/>
      <c r="S45142" s="10"/>
      <c r="T45142" s="10"/>
    </row>
    <row r="45143" spans="13:20" x14ac:dyDescent="0.2">
      <c r="M45143">
        <v>0</v>
      </c>
      <c r="P45143" s="10"/>
      <c r="R45143" s="10"/>
      <c r="S45143" s="10"/>
      <c r="T45143" s="10"/>
    </row>
    <row r="45144" spans="13:20" x14ac:dyDescent="0.2">
      <c r="M45144">
        <v>0</v>
      </c>
      <c r="P45144" s="10"/>
      <c r="R45144" s="10"/>
      <c r="S45144" s="10"/>
      <c r="T45144" s="10"/>
    </row>
    <row r="45145" spans="13:20" x14ac:dyDescent="0.2">
      <c r="M45145">
        <v>0</v>
      </c>
      <c r="P45145" s="10"/>
      <c r="R45145" s="10"/>
      <c r="S45145" s="10"/>
      <c r="T45145" s="10"/>
    </row>
    <row r="45146" spans="13:20" x14ac:dyDescent="0.2">
      <c r="M45146">
        <v>0</v>
      </c>
      <c r="P45146" s="10"/>
      <c r="R45146" s="10"/>
      <c r="S45146" s="10"/>
      <c r="T45146" s="10"/>
    </row>
    <row r="45147" spans="13:20" x14ac:dyDescent="0.2">
      <c r="M45147">
        <v>0</v>
      </c>
      <c r="P45147" s="10"/>
      <c r="R45147" s="10"/>
      <c r="S45147" s="10"/>
      <c r="T45147" s="10"/>
    </row>
    <row r="45148" spans="13:20" x14ac:dyDescent="0.2">
      <c r="M45148">
        <v>0</v>
      </c>
      <c r="P45148" s="10"/>
      <c r="R45148" s="10"/>
      <c r="S45148" s="10"/>
      <c r="T45148" s="10"/>
    </row>
    <row r="45149" spans="13:20" x14ac:dyDescent="0.2">
      <c r="M45149">
        <v>0</v>
      </c>
      <c r="P45149" s="10"/>
      <c r="R45149" s="10"/>
      <c r="S45149" s="10"/>
      <c r="T45149" s="10"/>
    </row>
    <row r="45150" spans="13:20" x14ac:dyDescent="0.2">
      <c r="M45150">
        <v>0</v>
      </c>
      <c r="P45150" s="10"/>
      <c r="R45150" s="10"/>
      <c r="S45150" s="10"/>
      <c r="T45150" s="10"/>
    </row>
    <row r="45151" spans="13:20" x14ac:dyDescent="0.2">
      <c r="M45151">
        <v>0</v>
      </c>
      <c r="P45151" s="10"/>
      <c r="R45151" s="10"/>
      <c r="S45151" s="10"/>
      <c r="T45151" s="10"/>
    </row>
    <row r="45152" spans="13:20" x14ac:dyDescent="0.2">
      <c r="M45152">
        <v>0</v>
      </c>
      <c r="P45152" s="10"/>
      <c r="R45152" s="10"/>
      <c r="S45152" s="10"/>
      <c r="T45152" s="10"/>
    </row>
    <row r="45153" spans="13:20" x14ac:dyDescent="0.2">
      <c r="M45153">
        <v>0</v>
      </c>
      <c r="P45153" s="10"/>
      <c r="R45153" s="10"/>
      <c r="S45153" s="10"/>
      <c r="T45153" s="10"/>
    </row>
    <row r="45154" spans="13:20" x14ac:dyDescent="0.2">
      <c r="M45154">
        <v>0</v>
      </c>
      <c r="P45154" s="10"/>
      <c r="R45154" s="10"/>
      <c r="S45154" s="10"/>
      <c r="T45154" s="10"/>
    </row>
    <row r="45155" spans="13:20" x14ac:dyDescent="0.2">
      <c r="M45155">
        <v>0</v>
      </c>
      <c r="P45155" s="10"/>
      <c r="R45155" s="10"/>
      <c r="S45155" s="10"/>
      <c r="T45155" s="10"/>
    </row>
    <row r="45156" spans="13:20" x14ac:dyDescent="0.2">
      <c r="M45156">
        <v>0</v>
      </c>
      <c r="P45156" s="10"/>
      <c r="R45156" s="10"/>
      <c r="S45156" s="10"/>
      <c r="T45156" s="10"/>
    </row>
    <row r="45157" spans="13:20" x14ac:dyDescent="0.2">
      <c r="M45157">
        <v>0</v>
      </c>
      <c r="P45157" s="10"/>
      <c r="R45157" s="10"/>
      <c r="S45157" s="10"/>
      <c r="T45157" s="10"/>
    </row>
    <row r="45158" spans="13:20" x14ac:dyDescent="0.2">
      <c r="M45158">
        <v>1</v>
      </c>
      <c r="P45158" s="10"/>
      <c r="R45158" s="10"/>
      <c r="S45158" s="10"/>
      <c r="T45158" s="10"/>
    </row>
    <row r="45159" spans="13:20" x14ac:dyDescent="0.2">
      <c r="M45159">
        <v>0</v>
      </c>
      <c r="P45159" s="10"/>
      <c r="R45159" s="10"/>
      <c r="S45159" s="10"/>
      <c r="T45159" s="10"/>
    </row>
    <row r="45160" spans="13:20" x14ac:dyDescent="0.2">
      <c r="M45160">
        <v>0</v>
      </c>
      <c r="P45160" s="10"/>
      <c r="R45160" s="10"/>
      <c r="S45160" s="10"/>
      <c r="T45160" s="10"/>
    </row>
    <row r="45161" spans="13:20" x14ac:dyDescent="0.2">
      <c r="M45161">
        <v>1</v>
      </c>
      <c r="P45161" s="10"/>
      <c r="R45161" s="10"/>
      <c r="S45161" s="10"/>
      <c r="T45161" s="10"/>
    </row>
    <row r="45162" spans="13:20" x14ac:dyDescent="0.2">
      <c r="M45162">
        <v>0</v>
      </c>
      <c r="P45162" s="10"/>
      <c r="R45162" s="10"/>
      <c r="S45162" s="10"/>
      <c r="T45162" s="10"/>
    </row>
    <row r="45163" spans="13:20" x14ac:dyDescent="0.2">
      <c r="M45163">
        <v>1</v>
      </c>
      <c r="P45163" s="10"/>
      <c r="R45163" s="10"/>
      <c r="S45163" s="10"/>
      <c r="T45163" s="10"/>
    </row>
    <row r="45164" spans="13:20" x14ac:dyDescent="0.2">
      <c r="M45164">
        <v>0</v>
      </c>
      <c r="P45164" s="10"/>
      <c r="R45164" s="10"/>
      <c r="S45164" s="10"/>
      <c r="T45164" s="10"/>
    </row>
    <row r="45165" spans="13:20" x14ac:dyDescent="0.2">
      <c r="M45165">
        <v>1</v>
      </c>
      <c r="P45165" s="10"/>
      <c r="R45165" s="10"/>
      <c r="S45165" s="10"/>
      <c r="T45165" s="10"/>
    </row>
    <row r="45166" spans="13:20" x14ac:dyDescent="0.2">
      <c r="M45166">
        <v>0</v>
      </c>
      <c r="P45166" s="10"/>
      <c r="R45166" s="10"/>
      <c r="S45166" s="10"/>
      <c r="T45166" s="10"/>
    </row>
    <row r="45167" spans="13:20" x14ac:dyDescent="0.2">
      <c r="M45167">
        <v>0</v>
      </c>
      <c r="P45167" s="10"/>
      <c r="R45167" s="10"/>
      <c r="S45167" s="10"/>
      <c r="T45167" s="10"/>
    </row>
    <row r="45168" spans="13:20" x14ac:dyDescent="0.2">
      <c r="M45168">
        <v>1</v>
      </c>
      <c r="P45168" s="10"/>
      <c r="R45168" s="10"/>
      <c r="S45168" s="10"/>
      <c r="T45168" s="10"/>
    </row>
    <row r="45169" spans="13:20" x14ac:dyDescent="0.2">
      <c r="M45169">
        <v>0</v>
      </c>
      <c r="P45169" s="10"/>
      <c r="R45169" s="10"/>
      <c r="S45169" s="10"/>
      <c r="T45169" s="10"/>
    </row>
    <row r="45170" spans="13:20" x14ac:dyDescent="0.2">
      <c r="M45170">
        <v>0</v>
      </c>
      <c r="P45170" s="10"/>
      <c r="R45170" s="10"/>
      <c r="S45170" s="10"/>
      <c r="T45170" s="10"/>
    </row>
    <row r="45171" spans="13:20" x14ac:dyDescent="0.2">
      <c r="M45171">
        <v>0</v>
      </c>
      <c r="P45171" s="10"/>
      <c r="R45171" s="10"/>
      <c r="S45171" s="10"/>
      <c r="T45171" s="10"/>
    </row>
    <row r="45172" spans="13:20" x14ac:dyDescent="0.2">
      <c r="M45172">
        <v>1</v>
      </c>
      <c r="P45172" s="10"/>
      <c r="R45172" s="10"/>
      <c r="S45172" s="10"/>
      <c r="T45172" s="10"/>
    </row>
    <row r="45173" spans="13:20" x14ac:dyDescent="0.2">
      <c r="M45173">
        <v>0</v>
      </c>
      <c r="P45173" s="10"/>
      <c r="R45173" s="10"/>
      <c r="S45173" s="10"/>
      <c r="T45173" s="10"/>
    </row>
    <row r="45174" spans="13:20" x14ac:dyDescent="0.2">
      <c r="M45174">
        <v>1</v>
      </c>
      <c r="P45174" s="10"/>
      <c r="R45174" s="10"/>
      <c r="S45174" s="10"/>
      <c r="T45174" s="10"/>
    </row>
    <row r="45175" spans="13:20" x14ac:dyDescent="0.2">
      <c r="M45175">
        <v>0</v>
      </c>
      <c r="P45175" s="10"/>
      <c r="R45175" s="10"/>
      <c r="S45175" s="10"/>
      <c r="T45175" s="10"/>
    </row>
    <row r="45176" spans="13:20" x14ac:dyDescent="0.2">
      <c r="M45176">
        <v>0</v>
      </c>
      <c r="P45176" s="10"/>
      <c r="R45176" s="10"/>
      <c r="S45176" s="10"/>
      <c r="T45176" s="10"/>
    </row>
    <row r="45177" spans="13:20" x14ac:dyDescent="0.2">
      <c r="M45177">
        <v>1</v>
      </c>
      <c r="P45177" s="10"/>
      <c r="R45177" s="10"/>
      <c r="S45177" s="10"/>
      <c r="T45177" s="10"/>
    </row>
    <row r="45178" spans="13:20" x14ac:dyDescent="0.2">
      <c r="M45178">
        <v>0</v>
      </c>
      <c r="P45178" s="10"/>
      <c r="R45178" s="10"/>
      <c r="S45178" s="10"/>
      <c r="T45178" s="10"/>
    </row>
    <row r="45179" spans="13:20" x14ac:dyDescent="0.2">
      <c r="M45179">
        <v>1</v>
      </c>
      <c r="P45179" s="10"/>
      <c r="R45179" s="10"/>
      <c r="S45179" s="10"/>
      <c r="T45179" s="10"/>
    </row>
    <row r="45180" spans="13:20" x14ac:dyDescent="0.2">
      <c r="M45180">
        <v>1</v>
      </c>
      <c r="P45180" s="10"/>
      <c r="R45180" s="10"/>
      <c r="S45180" s="10"/>
      <c r="T45180" s="10"/>
    </row>
    <row r="45181" spans="13:20" x14ac:dyDescent="0.2">
      <c r="M45181">
        <v>0</v>
      </c>
      <c r="P45181" s="10"/>
      <c r="R45181" s="10"/>
      <c r="S45181" s="10"/>
      <c r="T45181" s="10"/>
    </row>
    <row r="45182" spans="13:20" x14ac:dyDescent="0.2">
      <c r="M45182">
        <v>0</v>
      </c>
      <c r="P45182" s="10"/>
      <c r="R45182" s="10"/>
      <c r="S45182" s="10"/>
      <c r="T45182" s="10"/>
    </row>
    <row r="45183" spans="13:20" x14ac:dyDescent="0.2">
      <c r="M45183">
        <v>1</v>
      </c>
      <c r="P45183" s="10"/>
      <c r="R45183" s="10"/>
      <c r="S45183" s="10"/>
      <c r="T45183" s="10"/>
    </row>
    <row r="45184" spans="13:20" x14ac:dyDescent="0.2">
      <c r="M45184">
        <v>0</v>
      </c>
      <c r="P45184" s="10"/>
      <c r="R45184" s="10"/>
      <c r="S45184" s="10"/>
      <c r="T45184" s="10"/>
    </row>
    <row r="45185" spans="13:20" x14ac:dyDescent="0.2">
      <c r="M45185">
        <v>0</v>
      </c>
      <c r="P45185" s="10"/>
      <c r="R45185" s="10"/>
      <c r="S45185" s="10"/>
      <c r="T45185" s="10"/>
    </row>
    <row r="45186" spans="13:20" x14ac:dyDescent="0.2">
      <c r="M45186">
        <v>1</v>
      </c>
      <c r="P45186" s="10"/>
      <c r="R45186" s="10"/>
      <c r="S45186" s="10"/>
      <c r="T45186" s="10"/>
    </row>
    <row r="45187" spans="13:20" x14ac:dyDescent="0.2">
      <c r="M45187">
        <v>0</v>
      </c>
      <c r="P45187" s="10"/>
      <c r="R45187" s="10"/>
      <c r="S45187" s="10"/>
      <c r="T45187" s="10"/>
    </row>
    <row r="45188" spans="13:20" x14ac:dyDescent="0.2">
      <c r="M45188">
        <v>0</v>
      </c>
      <c r="P45188" s="10"/>
      <c r="R45188" s="10"/>
      <c r="S45188" s="10"/>
      <c r="T45188" s="10"/>
    </row>
    <row r="45189" spans="13:20" x14ac:dyDescent="0.2">
      <c r="M45189">
        <v>1</v>
      </c>
      <c r="P45189" s="10"/>
      <c r="R45189" s="10"/>
      <c r="S45189" s="10"/>
      <c r="T45189" s="10"/>
    </row>
    <row r="45190" spans="13:20" x14ac:dyDescent="0.2">
      <c r="M45190">
        <v>0</v>
      </c>
      <c r="P45190" s="10"/>
      <c r="R45190" s="10"/>
      <c r="S45190" s="10"/>
      <c r="T45190" s="10"/>
    </row>
    <row r="45191" spans="13:20" x14ac:dyDescent="0.2">
      <c r="M45191">
        <v>1</v>
      </c>
      <c r="P45191" s="10"/>
      <c r="R45191" s="10"/>
      <c r="S45191" s="10"/>
      <c r="T45191" s="10"/>
    </row>
    <row r="45192" spans="13:20" x14ac:dyDescent="0.2">
      <c r="M45192">
        <v>0</v>
      </c>
      <c r="P45192" s="10"/>
      <c r="R45192" s="10"/>
      <c r="S45192" s="10"/>
      <c r="T45192" s="10"/>
    </row>
    <row r="45193" spans="13:20" x14ac:dyDescent="0.2">
      <c r="M45193">
        <v>0</v>
      </c>
      <c r="P45193" s="10"/>
      <c r="R45193" s="10"/>
      <c r="S45193" s="10"/>
      <c r="T45193" s="10"/>
    </row>
    <row r="45194" spans="13:20" x14ac:dyDescent="0.2">
      <c r="M45194">
        <v>1</v>
      </c>
      <c r="P45194" s="10"/>
      <c r="R45194" s="10"/>
      <c r="S45194" s="10"/>
      <c r="T45194" s="10"/>
    </row>
    <row r="45195" spans="13:20" x14ac:dyDescent="0.2">
      <c r="M45195">
        <v>0</v>
      </c>
      <c r="P45195" s="10"/>
      <c r="R45195" s="10"/>
      <c r="S45195" s="10"/>
      <c r="T45195" s="10"/>
    </row>
    <row r="45196" spans="13:20" x14ac:dyDescent="0.2">
      <c r="M45196">
        <v>0</v>
      </c>
      <c r="P45196" s="10"/>
      <c r="R45196" s="10"/>
      <c r="S45196" s="10"/>
      <c r="T45196" s="10"/>
    </row>
    <row r="45197" spans="13:20" x14ac:dyDescent="0.2">
      <c r="M45197">
        <v>1</v>
      </c>
      <c r="P45197" s="10"/>
      <c r="R45197" s="10"/>
      <c r="S45197" s="10"/>
      <c r="T45197" s="10"/>
    </row>
    <row r="45198" spans="13:20" x14ac:dyDescent="0.2">
      <c r="M45198">
        <v>0</v>
      </c>
      <c r="P45198" s="10"/>
      <c r="R45198" s="10"/>
      <c r="S45198" s="10"/>
      <c r="T45198" s="10"/>
    </row>
    <row r="45199" spans="13:20" x14ac:dyDescent="0.2">
      <c r="M45199">
        <v>1</v>
      </c>
      <c r="P45199" s="10"/>
      <c r="R45199" s="10"/>
      <c r="S45199" s="10"/>
      <c r="T45199" s="10"/>
    </row>
    <row r="45200" spans="13:20" x14ac:dyDescent="0.2">
      <c r="M45200">
        <v>0</v>
      </c>
      <c r="P45200" s="10"/>
      <c r="R45200" s="10"/>
      <c r="S45200" s="10"/>
      <c r="T45200" s="10"/>
    </row>
    <row r="45201" spans="13:20" x14ac:dyDescent="0.2">
      <c r="M45201">
        <v>1</v>
      </c>
      <c r="P45201" s="10"/>
      <c r="R45201" s="10"/>
      <c r="S45201" s="10"/>
      <c r="T45201" s="10"/>
    </row>
    <row r="45202" spans="13:20" x14ac:dyDescent="0.2">
      <c r="M45202">
        <v>0</v>
      </c>
      <c r="P45202" s="10"/>
      <c r="R45202" s="10"/>
      <c r="S45202" s="10"/>
      <c r="T45202" s="10"/>
    </row>
    <row r="45203" spans="13:20" x14ac:dyDescent="0.2">
      <c r="M45203">
        <v>1</v>
      </c>
      <c r="P45203" s="10"/>
      <c r="R45203" s="10"/>
      <c r="S45203" s="10"/>
      <c r="T45203" s="10"/>
    </row>
    <row r="45204" spans="13:20" x14ac:dyDescent="0.2">
      <c r="M45204">
        <v>0</v>
      </c>
      <c r="P45204" s="10"/>
      <c r="R45204" s="10"/>
      <c r="S45204" s="10"/>
      <c r="T45204" s="10"/>
    </row>
    <row r="45205" spans="13:20" x14ac:dyDescent="0.2">
      <c r="M45205">
        <v>1</v>
      </c>
      <c r="P45205" s="10"/>
      <c r="R45205" s="10"/>
      <c r="S45205" s="10"/>
      <c r="T45205" s="10"/>
    </row>
    <row r="45206" spans="13:20" x14ac:dyDescent="0.2">
      <c r="M45206">
        <v>0</v>
      </c>
      <c r="P45206" s="10"/>
      <c r="R45206" s="10"/>
      <c r="S45206" s="10"/>
      <c r="T45206" s="10"/>
    </row>
    <row r="45207" spans="13:20" x14ac:dyDescent="0.2">
      <c r="M45207">
        <v>1</v>
      </c>
      <c r="P45207" s="10"/>
      <c r="R45207" s="10"/>
      <c r="S45207" s="10"/>
      <c r="T45207" s="10"/>
    </row>
    <row r="45208" spans="13:20" x14ac:dyDescent="0.2">
      <c r="M45208">
        <v>0</v>
      </c>
      <c r="P45208" s="10"/>
      <c r="R45208" s="10"/>
      <c r="S45208" s="10"/>
      <c r="T45208" s="10"/>
    </row>
    <row r="45209" spans="13:20" x14ac:dyDescent="0.2">
      <c r="M45209">
        <v>1</v>
      </c>
      <c r="P45209" s="10"/>
      <c r="R45209" s="10"/>
      <c r="S45209" s="10"/>
      <c r="T45209" s="10"/>
    </row>
    <row r="45210" spans="13:20" x14ac:dyDescent="0.2">
      <c r="M45210">
        <v>0</v>
      </c>
      <c r="P45210" s="10"/>
      <c r="R45210" s="10"/>
      <c r="S45210" s="10"/>
      <c r="T45210" s="10"/>
    </row>
    <row r="45211" spans="13:20" x14ac:dyDescent="0.2">
      <c r="M45211">
        <v>1</v>
      </c>
      <c r="P45211" s="10"/>
      <c r="R45211" s="10"/>
      <c r="S45211" s="10"/>
      <c r="T45211" s="10"/>
    </row>
    <row r="45212" spans="13:20" x14ac:dyDescent="0.2">
      <c r="M45212">
        <v>0</v>
      </c>
      <c r="P45212" s="10"/>
      <c r="R45212" s="10"/>
      <c r="S45212" s="10"/>
      <c r="T45212" s="10"/>
    </row>
    <row r="45213" spans="13:20" x14ac:dyDescent="0.2">
      <c r="M45213">
        <v>0</v>
      </c>
      <c r="P45213" s="10"/>
      <c r="R45213" s="10"/>
      <c r="S45213" s="10"/>
      <c r="T45213" s="10"/>
    </row>
    <row r="45214" spans="13:20" x14ac:dyDescent="0.2">
      <c r="M45214">
        <v>1</v>
      </c>
      <c r="P45214" s="10"/>
      <c r="R45214" s="10"/>
      <c r="S45214" s="10"/>
      <c r="T45214" s="10"/>
    </row>
    <row r="45215" spans="13:20" x14ac:dyDescent="0.2">
      <c r="M45215">
        <v>0</v>
      </c>
      <c r="P45215" s="10"/>
      <c r="R45215" s="10"/>
      <c r="S45215" s="10"/>
      <c r="T45215" s="10"/>
    </row>
    <row r="45216" spans="13:20" x14ac:dyDescent="0.2">
      <c r="M45216">
        <v>0</v>
      </c>
      <c r="P45216" s="10"/>
      <c r="R45216" s="10"/>
      <c r="S45216" s="10"/>
      <c r="T45216" s="10"/>
    </row>
    <row r="45217" spans="13:20" x14ac:dyDescent="0.2">
      <c r="M45217">
        <v>1</v>
      </c>
      <c r="P45217" s="10"/>
      <c r="R45217" s="10"/>
      <c r="S45217" s="10"/>
      <c r="T45217" s="10"/>
    </row>
    <row r="45218" spans="13:20" x14ac:dyDescent="0.2">
      <c r="M45218">
        <v>0</v>
      </c>
      <c r="P45218" s="10"/>
      <c r="R45218" s="10"/>
      <c r="S45218" s="10"/>
      <c r="T45218" s="10"/>
    </row>
    <row r="45219" spans="13:20" x14ac:dyDescent="0.2">
      <c r="M45219">
        <v>0</v>
      </c>
      <c r="P45219" s="10"/>
      <c r="R45219" s="10"/>
      <c r="S45219" s="10"/>
      <c r="T45219" s="10"/>
    </row>
    <row r="45220" spans="13:20" x14ac:dyDescent="0.2">
      <c r="M45220">
        <v>1</v>
      </c>
      <c r="P45220" s="10"/>
      <c r="R45220" s="10"/>
      <c r="S45220" s="10"/>
      <c r="T45220" s="10"/>
    </row>
    <row r="45221" spans="13:20" x14ac:dyDescent="0.2">
      <c r="M45221">
        <v>0</v>
      </c>
      <c r="P45221" s="10"/>
      <c r="R45221" s="10"/>
      <c r="S45221" s="10"/>
      <c r="T45221" s="10"/>
    </row>
    <row r="45222" spans="13:20" x14ac:dyDescent="0.2">
      <c r="M45222">
        <v>0</v>
      </c>
      <c r="P45222" s="10"/>
      <c r="R45222" s="10"/>
      <c r="S45222" s="10"/>
      <c r="T45222" s="10"/>
    </row>
    <row r="45223" spans="13:20" x14ac:dyDescent="0.2">
      <c r="M45223">
        <v>0</v>
      </c>
      <c r="P45223" s="10"/>
      <c r="R45223" s="10"/>
      <c r="S45223" s="10"/>
      <c r="T45223" s="10"/>
    </row>
    <row r="45224" spans="13:20" x14ac:dyDescent="0.2">
      <c r="M45224">
        <v>1</v>
      </c>
      <c r="P45224" s="10"/>
      <c r="R45224" s="10"/>
      <c r="S45224" s="10"/>
      <c r="T45224" s="10"/>
    </row>
    <row r="45225" spans="13:20" x14ac:dyDescent="0.2">
      <c r="M45225">
        <v>0</v>
      </c>
      <c r="P45225" s="10"/>
      <c r="R45225" s="10"/>
      <c r="S45225" s="10"/>
      <c r="T45225" s="10"/>
    </row>
    <row r="45226" spans="13:20" x14ac:dyDescent="0.2">
      <c r="M45226">
        <v>0</v>
      </c>
      <c r="P45226" s="10"/>
      <c r="R45226" s="10"/>
      <c r="S45226" s="10"/>
      <c r="T45226" s="10"/>
    </row>
    <row r="45227" spans="13:20" x14ac:dyDescent="0.2">
      <c r="M45227">
        <v>1</v>
      </c>
      <c r="P45227" s="10"/>
      <c r="R45227" s="10"/>
      <c r="S45227" s="10"/>
      <c r="T45227" s="10"/>
    </row>
    <row r="45228" spans="13:20" x14ac:dyDescent="0.2">
      <c r="M45228">
        <v>0</v>
      </c>
      <c r="P45228" s="10"/>
      <c r="R45228" s="10"/>
      <c r="S45228" s="10"/>
      <c r="T45228" s="10"/>
    </row>
    <row r="45229" spans="13:20" x14ac:dyDescent="0.2">
      <c r="M45229">
        <v>1</v>
      </c>
      <c r="P45229" s="10"/>
      <c r="R45229" s="10"/>
      <c r="S45229" s="10"/>
      <c r="T45229" s="10"/>
    </row>
    <row r="45230" spans="13:20" x14ac:dyDescent="0.2">
      <c r="M45230">
        <v>0</v>
      </c>
      <c r="P45230" s="10"/>
      <c r="R45230" s="10"/>
      <c r="S45230" s="10"/>
      <c r="T45230" s="10"/>
    </row>
    <row r="45231" spans="13:20" x14ac:dyDescent="0.2">
      <c r="M45231">
        <v>0</v>
      </c>
      <c r="P45231" s="10"/>
      <c r="R45231" s="10"/>
      <c r="S45231" s="10"/>
      <c r="T45231" s="10"/>
    </row>
    <row r="45232" spans="13:20" x14ac:dyDescent="0.2">
      <c r="M45232">
        <v>1</v>
      </c>
      <c r="P45232" s="10"/>
      <c r="R45232" s="10"/>
      <c r="S45232" s="10"/>
      <c r="T45232" s="10"/>
    </row>
    <row r="45233" spans="13:20" x14ac:dyDescent="0.2">
      <c r="M45233">
        <v>0</v>
      </c>
      <c r="P45233" s="10"/>
      <c r="R45233" s="10"/>
      <c r="S45233" s="10"/>
      <c r="T45233" s="10"/>
    </row>
    <row r="45234" spans="13:20" x14ac:dyDescent="0.2">
      <c r="M45234">
        <v>1</v>
      </c>
      <c r="P45234" s="10"/>
      <c r="R45234" s="10"/>
      <c r="S45234" s="10"/>
      <c r="T45234" s="10"/>
    </row>
    <row r="45235" spans="13:20" x14ac:dyDescent="0.2">
      <c r="M45235">
        <v>0</v>
      </c>
      <c r="P45235" s="10"/>
      <c r="R45235" s="10"/>
      <c r="S45235" s="10"/>
      <c r="T45235" s="10"/>
    </row>
    <row r="45236" spans="13:20" x14ac:dyDescent="0.2">
      <c r="M45236">
        <v>1</v>
      </c>
      <c r="P45236" s="10"/>
      <c r="R45236" s="10"/>
      <c r="S45236" s="10"/>
      <c r="T45236" s="10"/>
    </row>
    <row r="45237" spans="13:20" x14ac:dyDescent="0.2">
      <c r="M45237">
        <v>0</v>
      </c>
      <c r="P45237" s="10"/>
      <c r="R45237" s="10"/>
      <c r="S45237" s="10"/>
      <c r="T45237" s="10"/>
    </row>
    <row r="45238" spans="13:20" x14ac:dyDescent="0.2">
      <c r="M45238">
        <v>0</v>
      </c>
      <c r="P45238" s="10"/>
      <c r="R45238" s="10"/>
      <c r="S45238" s="10"/>
      <c r="T45238" s="10"/>
    </row>
    <row r="45239" spans="13:20" x14ac:dyDescent="0.2">
      <c r="M45239">
        <v>1</v>
      </c>
      <c r="P45239" s="10"/>
      <c r="R45239" s="10"/>
      <c r="S45239" s="10"/>
      <c r="T45239" s="10"/>
    </row>
    <row r="45240" spans="13:20" x14ac:dyDescent="0.2">
      <c r="M45240">
        <v>0</v>
      </c>
      <c r="P45240" s="10"/>
      <c r="R45240" s="10"/>
      <c r="S45240" s="10"/>
      <c r="T45240" s="10"/>
    </row>
    <row r="45241" spans="13:20" x14ac:dyDescent="0.2">
      <c r="M45241">
        <v>0</v>
      </c>
      <c r="P45241" s="10"/>
      <c r="R45241" s="10"/>
      <c r="S45241" s="10"/>
      <c r="T45241" s="10"/>
    </row>
    <row r="45242" spans="13:20" x14ac:dyDescent="0.2">
      <c r="M45242">
        <v>1</v>
      </c>
      <c r="P45242" s="10"/>
      <c r="R45242" s="10"/>
      <c r="S45242" s="10"/>
      <c r="T45242" s="10"/>
    </row>
    <row r="45243" spans="13:20" x14ac:dyDescent="0.2">
      <c r="M45243">
        <v>0</v>
      </c>
      <c r="P45243" s="10"/>
      <c r="R45243" s="10"/>
      <c r="S45243" s="10"/>
      <c r="T45243" s="10"/>
    </row>
    <row r="45244" spans="13:20" x14ac:dyDescent="0.2">
      <c r="M45244">
        <v>1</v>
      </c>
      <c r="P45244" s="10"/>
      <c r="R45244" s="10"/>
      <c r="S45244" s="10"/>
      <c r="T45244" s="10"/>
    </row>
    <row r="45245" spans="13:20" x14ac:dyDescent="0.2">
      <c r="M45245">
        <v>0</v>
      </c>
      <c r="P45245" s="10"/>
      <c r="R45245" s="10"/>
      <c r="S45245" s="10"/>
      <c r="T45245" s="10"/>
    </row>
    <row r="45246" spans="13:20" x14ac:dyDescent="0.2">
      <c r="M45246">
        <v>0</v>
      </c>
      <c r="P45246" s="10"/>
      <c r="R45246" s="10"/>
      <c r="S45246" s="10"/>
      <c r="T45246" s="10"/>
    </row>
    <row r="45247" spans="13:20" x14ac:dyDescent="0.2">
      <c r="M45247">
        <v>1</v>
      </c>
      <c r="P45247" s="10"/>
      <c r="R45247" s="10"/>
      <c r="S45247" s="10"/>
      <c r="T45247" s="10"/>
    </row>
    <row r="45248" spans="13:20" x14ac:dyDescent="0.2">
      <c r="M45248">
        <v>0</v>
      </c>
      <c r="P45248" s="10"/>
      <c r="R45248" s="10"/>
      <c r="S45248" s="10"/>
      <c r="T45248" s="10"/>
    </row>
    <row r="45249" spans="13:20" x14ac:dyDescent="0.2">
      <c r="M45249">
        <v>0</v>
      </c>
      <c r="P45249" s="10"/>
      <c r="R45249" s="10"/>
      <c r="S45249" s="10"/>
      <c r="T45249" s="10"/>
    </row>
    <row r="45250" spans="13:20" x14ac:dyDescent="0.2">
      <c r="M45250">
        <v>1</v>
      </c>
      <c r="P45250" s="10"/>
      <c r="R45250" s="10"/>
      <c r="S45250" s="10"/>
      <c r="T45250" s="10"/>
    </row>
    <row r="45251" spans="13:20" x14ac:dyDescent="0.2">
      <c r="M45251">
        <v>0</v>
      </c>
      <c r="P45251" s="10"/>
      <c r="R45251" s="10"/>
      <c r="S45251" s="10"/>
      <c r="T45251" s="10"/>
    </row>
    <row r="45252" spans="13:20" x14ac:dyDescent="0.2">
      <c r="M45252">
        <v>0</v>
      </c>
      <c r="P45252" s="10"/>
      <c r="R45252" s="10"/>
      <c r="S45252" s="10"/>
      <c r="T45252" s="10"/>
    </row>
    <row r="45253" spans="13:20" x14ac:dyDescent="0.2">
      <c r="M45253">
        <v>1</v>
      </c>
      <c r="P45253" s="10"/>
      <c r="R45253" s="10"/>
      <c r="S45253" s="10"/>
      <c r="T45253" s="10"/>
    </row>
    <row r="45254" spans="13:20" x14ac:dyDescent="0.2">
      <c r="M45254">
        <v>0</v>
      </c>
      <c r="P45254" s="10"/>
      <c r="R45254" s="10"/>
      <c r="S45254" s="10"/>
      <c r="T45254" s="10"/>
    </row>
    <row r="45255" spans="13:20" x14ac:dyDescent="0.2">
      <c r="M45255">
        <v>0</v>
      </c>
      <c r="P45255" s="10"/>
      <c r="R45255" s="10"/>
      <c r="S45255" s="10"/>
      <c r="T45255" s="10"/>
    </row>
    <row r="45256" spans="13:20" x14ac:dyDescent="0.2">
      <c r="M45256">
        <v>1</v>
      </c>
      <c r="P45256" s="10"/>
      <c r="R45256" s="10"/>
      <c r="S45256" s="10"/>
      <c r="T45256" s="10"/>
    </row>
    <row r="45257" spans="13:20" x14ac:dyDescent="0.2">
      <c r="M45257">
        <v>0</v>
      </c>
      <c r="P45257" s="10"/>
      <c r="R45257" s="10"/>
      <c r="S45257" s="10"/>
      <c r="T45257" s="10"/>
    </row>
    <row r="45258" spans="13:20" x14ac:dyDescent="0.2">
      <c r="M45258">
        <v>1</v>
      </c>
      <c r="P45258" s="10"/>
      <c r="R45258" s="10"/>
      <c r="S45258" s="10"/>
      <c r="T45258" s="10"/>
    </row>
    <row r="45259" spans="13:20" x14ac:dyDescent="0.2">
      <c r="M45259">
        <v>0</v>
      </c>
      <c r="P45259" s="10"/>
      <c r="R45259" s="10"/>
      <c r="S45259" s="10"/>
      <c r="T45259" s="10"/>
    </row>
    <row r="45260" spans="13:20" x14ac:dyDescent="0.2">
      <c r="M45260">
        <v>0</v>
      </c>
      <c r="P45260" s="10"/>
      <c r="R45260" s="10"/>
      <c r="S45260" s="10"/>
      <c r="T45260" s="10"/>
    </row>
    <row r="45261" spans="13:20" x14ac:dyDescent="0.2">
      <c r="M45261">
        <v>1</v>
      </c>
      <c r="P45261" s="10"/>
      <c r="R45261" s="10"/>
      <c r="S45261" s="10"/>
      <c r="T45261" s="10"/>
    </row>
    <row r="45262" spans="13:20" x14ac:dyDescent="0.2">
      <c r="M45262">
        <v>0</v>
      </c>
      <c r="P45262" s="10"/>
      <c r="R45262" s="10"/>
      <c r="S45262" s="10"/>
      <c r="T45262" s="10"/>
    </row>
    <row r="45263" spans="13:20" x14ac:dyDescent="0.2">
      <c r="M45263">
        <v>0</v>
      </c>
      <c r="P45263" s="10"/>
      <c r="R45263" s="10"/>
      <c r="S45263" s="10"/>
      <c r="T45263" s="10"/>
    </row>
    <row r="45264" spans="13:20" x14ac:dyDescent="0.2">
      <c r="M45264">
        <v>0</v>
      </c>
      <c r="P45264" s="10"/>
      <c r="R45264" s="10"/>
      <c r="S45264" s="10"/>
      <c r="T45264" s="10"/>
    </row>
    <row r="45265" spans="13:20" x14ac:dyDescent="0.2">
      <c r="M45265">
        <v>1</v>
      </c>
      <c r="P45265" s="10"/>
      <c r="R45265" s="10"/>
      <c r="S45265" s="10"/>
      <c r="T45265" s="10"/>
    </row>
    <row r="45266" spans="13:20" x14ac:dyDescent="0.2">
      <c r="M45266">
        <v>0</v>
      </c>
      <c r="P45266" s="10"/>
      <c r="R45266" s="10"/>
      <c r="S45266" s="10"/>
      <c r="T45266" s="10"/>
    </row>
    <row r="45267" spans="13:20" x14ac:dyDescent="0.2">
      <c r="M45267">
        <v>1</v>
      </c>
      <c r="P45267" s="10"/>
      <c r="R45267" s="10"/>
      <c r="S45267" s="10"/>
      <c r="T45267" s="10"/>
    </row>
    <row r="45268" spans="13:20" x14ac:dyDescent="0.2">
      <c r="M45268">
        <v>0</v>
      </c>
      <c r="P45268" s="10"/>
      <c r="R45268" s="10"/>
      <c r="S45268" s="10"/>
      <c r="T45268" s="10"/>
    </row>
    <row r="45269" spans="13:20" x14ac:dyDescent="0.2">
      <c r="M45269">
        <v>0</v>
      </c>
      <c r="P45269" s="10"/>
      <c r="R45269" s="10"/>
      <c r="S45269" s="10"/>
      <c r="T45269" s="10"/>
    </row>
    <row r="45270" spans="13:20" x14ac:dyDescent="0.2">
      <c r="M45270">
        <v>1</v>
      </c>
      <c r="P45270" s="10"/>
      <c r="R45270" s="10"/>
      <c r="S45270" s="10"/>
      <c r="T45270" s="10"/>
    </row>
    <row r="45271" spans="13:20" x14ac:dyDescent="0.2">
      <c r="M45271">
        <v>0</v>
      </c>
      <c r="P45271" s="10"/>
      <c r="R45271" s="10"/>
      <c r="S45271" s="10"/>
      <c r="T45271" s="10"/>
    </row>
    <row r="45272" spans="13:20" x14ac:dyDescent="0.2">
      <c r="M45272">
        <v>1</v>
      </c>
      <c r="P45272" s="10"/>
      <c r="R45272" s="10"/>
      <c r="S45272" s="10"/>
      <c r="T45272" s="10"/>
    </row>
    <row r="45273" spans="13:20" x14ac:dyDescent="0.2">
      <c r="M45273">
        <v>0</v>
      </c>
      <c r="P45273" s="10"/>
      <c r="R45273" s="10"/>
      <c r="S45273" s="10"/>
      <c r="T45273" s="10"/>
    </row>
    <row r="45274" spans="13:20" x14ac:dyDescent="0.2">
      <c r="M45274">
        <v>0</v>
      </c>
      <c r="P45274" s="10"/>
      <c r="R45274" s="10"/>
      <c r="S45274" s="10"/>
      <c r="T45274" s="10"/>
    </row>
    <row r="45275" spans="13:20" x14ac:dyDescent="0.2">
      <c r="M45275">
        <v>1</v>
      </c>
      <c r="P45275" s="10"/>
      <c r="R45275" s="10"/>
      <c r="S45275" s="10"/>
      <c r="T45275" s="10"/>
    </row>
    <row r="45276" spans="13:20" x14ac:dyDescent="0.2">
      <c r="M45276">
        <v>0</v>
      </c>
      <c r="P45276" s="10"/>
      <c r="R45276" s="10"/>
      <c r="S45276" s="10"/>
      <c r="T45276" s="10"/>
    </row>
    <row r="45277" spans="13:20" x14ac:dyDescent="0.2">
      <c r="M45277">
        <v>0</v>
      </c>
      <c r="P45277" s="10"/>
      <c r="R45277" s="10"/>
      <c r="S45277" s="10"/>
      <c r="T45277" s="10"/>
    </row>
    <row r="45278" spans="13:20" x14ac:dyDescent="0.2">
      <c r="M45278">
        <v>1</v>
      </c>
      <c r="P45278" s="10"/>
      <c r="R45278" s="10"/>
      <c r="S45278" s="10"/>
      <c r="T45278" s="10"/>
    </row>
    <row r="45279" spans="13:20" x14ac:dyDescent="0.2">
      <c r="M45279">
        <v>0</v>
      </c>
      <c r="P45279" s="10"/>
      <c r="R45279" s="10"/>
      <c r="S45279" s="10"/>
      <c r="T45279" s="10"/>
    </row>
    <row r="45280" spans="13:20" x14ac:dyDescent="0.2">
      <c r="M45280">
        <v>1</v>
      </c>
      <c r="P45280" s="10"/>
      <c r="R45280" s="10"/>
      <c r="S45280" s="10"/>
      <c r="T45280" s="10"/>
    </row>
    <row r="45281" spans="13:20" x14ac:dyDescent="0.2">
      <c r="M45281">
        <v>0</v>
      </c>
      <c r="P45281" s="10"/>
      <c r="R45281" s="10"/>
      <c r="S45281" s="10"/>
      <c r="T45281" s="10"/>
    </row>
    <row r="45282" spans="13:20" x14ac:dyDescent="0.2">
      <c r="M45282">
        <v>0</v>
      </c>
      <c r="P45282" s="10"/>
      <c r="R45282" s="10"/>
      <c r="S45282" s="10"/>
      <c r="T45282" s="10"/>
    </row>
    <row r="45283" spans="13:20" x14ac:dyDescent="0.2">
      <c r="M45283">
        <v>1</v>
      </c>
      <c r="P45283" s="10"/>
      <c r="R45283" s="10"/>
      <c r="S45283" s="10"/>
      <c r="T45283" s="10"/>
    </row>
    <row r="45284" spans="13:20" x14ac:dyDescent="0.2">
      <c r="M45284">
        <v>0</v>
      </c>
      <c r="P45284" s="10"/>
      <c r="R45284" s="10"/>
      <c r="S45284" s="10"/>
      <c r="T45284" s="10"/>
    </row>
    <row r="45285" spans="13:20" x14ac:dyDescent="0.2">
      <c r="M45285">
        <v>1</v>
      </c>
      <c r="P45285" s="10"/>
      <c r="R45285" s="10"/>
      <c r="S45285" s="10"/>
      <c r="T45285" s="10"/>
    </row>
    <row r="45286" spans="13:20" x14ac:dyDescent="0.2">
      <c r="M45286">
        <v>0</v>
      </c>
      <c r="P45286" s="10"/>
      <c r="R45286" s="10"/>
      <c r="S45286" s="10"/>
      <c r="T45286" s="10"/>
    </row>
    <row r="45287" spans="13:20" x14ac:dyDescent="0.2">
      <c r="M45287">
        <v>0</v>
      </c>
      <c r="P45287" s="10"/>
      <c r="R45287" s="10"/>
      <c r="S45287" s="10"/>
      <c r="T45287" s="10"/>
    </row>
    <row r="45288" spans="13:20" x14ac:dyDescent="0.2">
      <c r="M45288">
        <v>1</v>
      </c>
      <c r="P45288" s="10"/>
      <c r="R45288" s="10"/>
      <c r="S45288" s="10"/>
      <c r="T45288" s="10"/>
    </row>
    <row r="45289" spans="13:20" x14ac:dyDescent="0.2">
      <c r="M45289">
        <v>0</v>
      </c>
      <c r="P45289" s="10"/>
      <c r="R45289" s="10"/>
      <c r="S45289" s="10"/>
      <c r="T45289" s="10"/>
    </row>
    <row r="45290" spans="13:20" x14ac:dyDescent="0.2">
      <c r="M45290">
        <v>0</v>
      </c>
      <c r="P45290" s="10"/>
      <c r="R45290" s="10"/>
      <c r="S45290" s="10"/>
      <c r="T45290" s="10"/>
    </row>
    <row r="45291" spans="13:20" x14ac:dyDescent="0.2">
      <c r="M45291">
        <v>1</v>
      </c>
      <c r="P45291" s="10"/>
      <c r="R45291" s="10"/>
      <c r="S45291" s="10"/>
      <c r="T45291" s="10"/>
    </row>
    <row r="45292" spans="13:20" x14ac:dyDescent="0.2">
      <c r="M45292">
        <v>0</v>
      </c>
      <c r="P45292" s="10"/>
      <c r="R45292" s="10"/>
      <c r="S45292" s="10"/>
      <c r="T45292" s="10"/>
    </row>
    <row r="45293" spans="13:20" x14ac:dyDescent="0.2">
      <c r="M45293">
        <v>1</v>
      </c>
      <c r="P45293" s="10"/>
      <c r="R45293" s="10"/>
      <c r="S45293" s="10"/>
      <c r="T45293" s="10"/>
    </row>
    <row r="45294" spans="13:20" x14ac:dyDescent="0.2">
      <c r="M45294">
        <v>0</v>
      </c>
      <c r="P45294" s="10"/>
      <c r="R45294" s="10"/>
      <c r="S45294" s="10"/>
      <c r="T45294" s="10"/>
    </row>
    <row r="45295" spans="13:20" x14ac:dyDescent="0.2">
      <c r="M45295">
        <v>0</v>
      </c>
      <c r="P45295" s="10"/>
      <c r="R45295" s="10"/>
      <c r="S45295" s="10"/>
      <c r="T45295" s="10"/>
    </row>
    <row r="45296" spans="13:20" x14ac:dyDescent="0.2">
      <c r="M45296">
        <v>1</v>
      </c>
      <c r="P45296" s="10"/>
      <c r="R45296" s="10"/>
      <c r="S45296" s="10"/>
      <c r="T45296" s="10"/>
    </row>
    <row r="45297" spans="13:20" x14ac:dyDescent="0.2">
      <c r="M45297">
        <v>0</v>
      </c>
      <c r="P45297" s="10"/>
      <c r="R45297" s="10"/>
      <c r="S45297" s="10"/>
      <c r="T45297" s="10"/>
    </row>
    <row r="45298" spans="13:20" x14ac:dyDescent="0.2">
      <c r="M45298">
        <v>1</v>
      </c>
      <c r="P45298" s="10"/>
      <c r="R45298" s="10"/>
      <c r="S45298" s="10"/>
      <c r="T45298" s="10"/>
    </row>
    <row r="45299" spans="13:20" x14ac:dyDescent="0.2">
      <c r="M45299">
        <v>0</v>
      </c>
      <c r="P45299" s="10"/>
      <c r="R45299" s="10"/>
      <c r="S45299" s="10"/>
      <c r="T45299" s="10"/>
    </row>
    <row r="45300" spans="13:20" x14ac:dyDescent="0.2">
      <c r="M45300">
        <v>0</v>
      </c>
      <c r="P45300" s="10"/>
      <c r="R45300" s="10"/>
      <c r="S45300" s="10"/>
      <c r="T45300" s="10"/>
    </row>
    <row r="45301" spans="13:20" x14ac:dyDescent="0.2">
      <c r="M45301">
        <v>0</v>
      </c>
      <c r="P45301" s="10"/>
      <c r="R45301" s="10"/>
      <c r="S45301" s="10"/>
      <c r="T45301" s="10"/>
    </row>
    <row r="45302" spans="13:20" x14ac:dyDescent="0.2">
      <c r="M45302">
        <v>0</v>
      </c>
      <c r="P45302" s="10"/>
      <c r="R45302" s="10"/>
      <c r="S45302" s="10"/>
      <c r="T45302" s="10"/>
    </row>
    <row r="45303" spans="13:20" x14ac:dyDescent="0.2">
      <c r="M45303">
        <v>1</v>
      </c>
      <c r="P45303" s="10"/>
      <c r="R45303" s="10"/>
      <c r="S45303" s="10"/>
      <c r="T45303" s="10"/>
    </row>
    <row r="45304" spans="13:20" x14ac:dyDescent="0.2">
      <c r="M45304">
        <v>0</v>
      </c>
      <c r="P45304" s="10"/>
      <c r="R45304" s="10"/>
      <c r="S45304" s="10"/>
      <c r="T45304" s="10"/>
    </row>
    <row r="45305" spans="13:20" x14ac:dyDescent="0.2">
      <c r="M45305">
        <v>0</v>
      </c>
      <c r="P45305" s="10"/>
      <c r="R45305" s="10"/>
      <c r="S45305" s="10"/>
      <c r="T45305" s="10"/>
    </row>
    <row r="45306" spans="13:20" x14ac:dyDescent="0.2">
      <c r="M45306">
        <v>1</v>
      </c>
      <c r="P45306" s="10"/>
      <c r="R45306" s="10"/>
      <c r="S45306" s="10"/>
      <c r="T45306" s="10"/>
    </row>
    <row r="45307" spans="13:20" x14ac:dyDescent="0.2">
      <c r="M45307">
        <v>0</v>
      </c>
      <c r="P45307" s="10"/>
      <c r="R45307" s="10"/>
      <c r="S45307" s="10"/>
      <c r="T45307" s="10"/>
    </row>
    <row r="45308" spans="13:20" x14ac:dyDescent="0.2">
      <c r="M45308">
        <v>0</v>
      </c>
      <c r="P45308" s="10"/>
      <c r="R45308" s="10"/>
      <c r="S45308" s="10"/>
      <c r="T45308" s="10"/>
    </row>
    <row r="45309" spans="13:20" x14ac:dyDescent="0.2">
      <c r="M45309">
        <v>1</v>
      </c>
      <c r="P45309" s="10"/>
      <c r="R45309" s="10"/>
      <c r="S45309" s="10"/>
      <c r="T45309" s="10"/>
    </row>
    <row r="45310" spans="13:20" x14ac:dyDescent="0.2">
      <c r="M45310">
        <v>0</v>
      </c>
      <c r="P45310" s="10"/>
      <c r="R45310" s="10"/>
      <c r="S45310" s="10"/>
      <c r="T45310" s="10"/>
    </row>
    <row r="45311" spans="13:20" x14ac:dyDescent="0.2">
      <c r="M45311">
        <v>1</v>
      </c>
      <c r="P45311" s="10"/>
      <c r="R45311" s="10"/>
      <c r="S45311" s="10"/>
      <c r="T45311" s="10"/>
    </row>
    <row r="45312" spans="13:20" x14ac:dyDescent="0.2">
      <c r="M45312">
        <v>0</v>
      </c>
      <c r="P45312" s="10"/>
      <c r="R45312" s="10"/>
      <c r="S45312" s="10"/>
      <c r="T45312" s="10"/>
    </row>
    <row r="45313" spans="13:20" x14ac:dyDescent="0.2">
      <c r="M45313">
        <v>0</v>
      </c>
      <c r="P45313" s="10"/>
      <c r="R45313" s="10"/>
      <c r="S45313" s="10"/>
      <c r="T45313" s="10"/>
    </row>
    <row r="45314" spans="13:20" x14ac:dyDescent="0.2">
      <c r="M45314">
        <v>0</v>
      </c>
      <c r="P45314" s="10"/>
      <c r="R45314" s="10"/>
      <c r="S45314" s="10"/>
      <c r="T45314" s="10"/>
    </row>
    <row r="45315" spans="13:20" x14ac:dyDescent="0.2">
      <c r="M45315">
        <v>1</v>
      </c>
      <c r="P45315" s="10"/>
      <c r="R45315" s="10"/>
      <c r="S45315" s="10"/>
      <c r="T45315" s="10"/>
    </row>
    <row r="45316" spans="13:20" x14ac:dyDescent="0.2">
      <c r="M45316">
        <v>0</v>
      </c>
      <c r="P45316" s="10"/>
      <c r="R45316" s="10"/>
      <c r="S45316" s="10"/>
      <c r="T45316" s="10"/>
    </row>
    <row r="45317" spans="13:20" x14ac:dyDescent="0.2">
      <c r="M45317">
        <v>0</v>
      </c>
      <c r="P45317" s="10"/>
      <c r="R45317" s="10"/>
      <c r="S45317" s="10"/>
      <c r="T45317" s="10"/>
    </row>
    <row r="45318" spans="13:20" x14ac:dyDescent="0.2">
      <c r="M45318">
        <v>1</v>
      </c>
      <c r="P45318" s="10"/>
      <c r="R45318" s="10"/>
      <c r="S45318" s="10"/>
      <c r="T45318" s="10"/>
    </row>
    <row r="45319" spans="13:20" x14ac:dyDescent="0.2">
      <c r="M45319">
        <v>0</v>
      </c>
      <c r="P45319" s="10"/>
      <c r="R45319" s="10"/>
      <c r="S45319" s="10"/>
      <c r="T45319" s="10"/>
    </row>
    <row r="45320" spans="13:20" x14ac:dyDescent="0.2">
      <c r="M45320">
        <v>1</v>
      </c>
      <c r="P45320" s="10"/>
      <c r="R45320" s="10"/>
      <c r="S45320" s="10"/>
      <c r="T45320" s="10"/>
    </row>
    <row r="45321" spans="13:20" x14ac:dyDescent="0.2">
      <c r="M45321">
        <v>0</v>
      </c>
      <c r="P45321" s="10"/>
      <c r="R45321" s="10"/>
      <c r="S45321" s="10"/>
      <c r="T45321" s="10"/>
    </row>
    <row r="45322" spans="13:20" x14ac:dyDescent="0.2">
      <c r="M45322">
        <v>1</v>
      </c>
      <c r="P45322" s="10"/>
      <c r="R45322" s="10"/>
      <c r="S45322" s="10"/>
      <c r="T45322" s="10"/>
    </row>
    <row r="45323" spans="13:20" x14ac:dyDescent="0.2">
      <c r="M45323">
        <v>0</v>
      </c>
      <c r="P45323" s="10"/>
      <c r="R45323" s="10"/>
      <c r="S45323" s="10"/>
      <c r="T45323" s="10"/>
    </row>
    <row r="45324" spans="13:20" x14ac:dyDescent="0.2">
      <c r="M45324">
        <v>0</v>
      </c>
      <c r="P45324" s="10"/>
      <c r="R45324" s="10"/>
      <c r="S45324" s="10"/>
      <c r="T45324" s="10"/>
    </row>
    <row r="45325" spans="13:20" x14ac:dyDescent="0.2">
      <c r="M45325">
        <v>1</v>
      </c>
      <c r="P45325" s="10"/>
      <c r="R45325" s="10"/>
      <c r="S45325" s="10"/>
      <c r="T45325" s="10"/>
    </row>
    <row r="45326" spans="13:20" x14ac:dyDescent="0.2">
      <c r="M45326">
        <v>0</v>
      </c>
      <c r="P45326" s="10"/>
      <c r="R45326" s="10"/>
      <c r="S45326" s="10"/>
      <c r="T45326" s="10"/>
    </row>
    <row r="45327" spans="13:20" x14ac:dyDescent="0.2">
      <c r="M45327">
        <v>0</v>
      </c>
      <c r="P45327" s="10"/>
      <c r="R45327" s="10"/>
      <c r="S45327" s="10"/>
      <c r="T45327" s="10"/>
    </row>
    <row r="45328" spans="13:20" x14ac:dyDescent="0.2">
      <c r="M45328">
        <v>0</v>
      </c>
      <c r="P45328" s="10"/>
      <c r="R45328" s="10"/>
      <c r="S45328" s="10"/>
      <c r="T45328" s="10"/>
    </row>
    <row r="45329" spans="13:20" x14ac:dyDescent="0.2">
      <c r="M45329">
        <v>1</v>
      </c>
      <c r="P45329" s="10"/>
      <c r="R45329" s="10"/>
      <c r="S45329" s="10"/>
      <c r="T45329" s="10"/>
    </row>
    <row r="45330" spans="13:20" x14ac:dyDescent="0.2">
      <c r="M45330">
        <v>0</v>
      </c>
      <c r="P45330" s="10"/>
      <c r="R45330" s="10"/>
      <c r="S45330" s="10"/>
      <c r="T45330" s="10"/>
    </row>
    <row r="45331" spans="13:20" x14ac:dyDescent="0.2">
      <c r="M45331">
        <v>0</v>
      </c>
      <c r="P45331" s="10"/>
      <c r="R45331" s="10"/>
      <c r="S45331" s="10"/>
      <c r="T45331" s="10"/>
    </row>
    <row r="45332" spans="13:20" x14ac:dyDescent="0.2">
      <c r="M45332">
        <v>1</v>
      </c>
      <c r="P45332" s="10"/>
      <c r="R45332" s="10"/>
      <c r="S45332" s="10"/>
      <c r="T45332" s="10"/>
    </row>
    <row r="45333" spans="13:20" x14ac:dyDescent="0.2">
      <c r="M45333">
        <v>0</v>
      </c>
      <c r="P45333" s="10"/>
      <c r="R45333" s="10"/>
      <c r="S45333" s="10"/>
      <c r="T45333" s="10"/>
    </row>
    <row r="45334" spans="13:20" x14ac:dyDescent="0.2">
      <c r="M45334">
        <v>1</v>
      </c>
      <c r="P45334" s="10"/>
      <c r="R45334" s="10"/>
      <c r="S45334" s="10"/>
      <c r="T45334" s="10"/>
    </row>
    <row r="45335" spans="13:20" x14ac:dyDescent="0.2">
      <c r="M45335">
        <v>0</v>
      </c>
      <c r="P45335" s="10"/>
      <c r="R45335" s="10"/>
      <c r="S45335" s="10"/>
      <c r="T45335" s="10"/>
    </row>
    <row r="45336" spans="13:20" x14ac:dyDescent="0.2">
      <c r="M45336">
        <v>0</v>
      </c>
      <c r="P45336" s="10"/>
      <c r="R45336" s="10"/>
      <c r="S45336" s="10"/>
      <c r="T45336" s="10"/>
    </row>
    <row r="45337" spans="13:20" x14ac:dyDescent="0.2">
      <c r="M45337">
        <v>1</v>
      </c>
      <c r="P45337" s="10"/>
      <c r="R45337" s="10"/>
      <c r="S45337" s="10"/>
      <c r="T45337" s="10"/>
    </row>
    <row r="45338" spans="13:20" x14ac:dyDescent="0.2">
      <c r="M45338">
        <v>0</v>
      </c>
      <c r="P45338" s="10"/>
      <c r="R45338" s="10"/>
      <c r="S45338" s="10"/>
      <c r="T45338" s="10"/>
    </row>
    <row r="45339" spans="13:20" x14ac:dyDescent="0.2">
      <c r="M45339">
        <v>1</v>
      </c>
      <c r="P45339" s="10"/>
      <c r="R45339" s="10"/>
      <c r="S45339" s="10"/>
      <c r="T45339" s="10"/>
    </row>
    <row r="45340" spans="13:20" x14ac:dyDescent="0.2">
      <c r="M45340">
        <v>0</v>
      </c>
      <c r="P45340" s="10"/>
      <c r="R45340" s="10"/>
      <c r="S45340" s="10"/>
      <c r="T45340" s="10"/>
    </row>
    <row r="45341" spans="13:20" x14ac:dyDescent="0.2">
      <c r="M45341">
        <v>0</v>
      </c>
      <c r="P45341" s="10"/>
      <c r="R45341" s="10"/>
      <c r="S45341" s="10"/>
      <c r="T45341" s="10"/>
    </row>
    <row r="45342" spans="13:20" x14ac:dyDescent="0.2">
      <c r="M45342">
        <v>1</v>
      </c>
      <c r="P45342" s="10"/>
      <c r="R45342" s="10"/>
      <c r="S45342" s="10"/>
      <c r="T45342" s="10"/>
    </row>
    <row r="45343" spans="13:20" x14ac:dyDescent="0.2">
      <c r="M45343">
        <v>0</v>
      </c>
      <c r="P45343" s="10"/>
      <c r="R45343" s="10"/>
      <c r="S45343" s="10"/>
      <c r="T45343" s="10"/>
    </row>
    <row r="45344" spans="13:20" x14ac:dyDescent="0.2">
      <c r="M45344">
        <v>0</v>
      </c>
      <c r="P45344" s="10"/>
      <c r="R45344" s="10"/>
      <c r="S45344" s="10"/>
      <c r="T45344" s="10"/>
    </row>
    <row r="45345" spans="13:20" x14ac:dyDescent="0.2">
      <c r="M45345">
        <v>1</v>
      </c>
      <c r="P45345" s="10"/>
      <c r="R45345" s="10"/>
      <c r="S45345" s="10"/>
      <c r="T45345" s="10"/>
    </row>
    <row r="45346" spans="13:20" x14ac:dyDescent="0.2">
      <c r="M45346">
        <v>0</v>
      </c>
      <c r="P45346" s="10"/>
      <c r="R45346" s="10"/>
      <c r="S45346" s="10"/>
      <c r="T45346" s="10"/>
    </row>
    <row r="45347" spans="13:20" x14ac:dyDescent="0.2">
      <c r="M45347">
        <v>1</v>
      </c>
      <c r="P45347" s="10"/>
      <c r="R45347" s="10"/>
      <c r="S45347" s="10"/>
      <c r="T45347" s="10"/>
    </row>
    <row r="45348" spans="13:20" x14ac:dyDescent="0.2">
      <c r="M45348">
        <v>0</v>
      </c>
      <c r="P45348" s="10"/>
      <c r="R45348" s="10"/>
      <c r="S45348" s="10"/>
      <c r="T45348" s="10"/>
    </row>
    <row r="45349" spans="13:20" x14ac:dyDescent="0.2">
      <c r="M45349">
        <v>0</v>
      </c>
      <c r="P45349" s="10"/>
      <c r="R45349" s="10"/>
      <c r="S45349" s="10"/>
      <c r="T45349" s="10"/>
    </row>
    <row r="45350" spans="13:20" x14ac:dyDescent="0.2">
      <c r="M45350">
        <v>1</v>
      </c>
      <c r="P45350" s="10"/>
      <c r="R45350" s="10"/>
      <c r="S45350" s="10"/>
      <c r="T45350" s="10"/>
    </row>
    <row r="45351" spans="13:20" x14ac:dyDescent="0.2">
      <c r="M45351">
        <v>0</v>
      </c>
      <c r="P45351" s="10"/>
      <c r="R45351" s="10"/>
      <c r="S45351" s="10"/>
      <c r="T45351" s="10"/>
    </row>
    <row r="45352" spans="13:20" x14ac:dyDescent="0.2">
      <c r="M45352">
        <v>0</v>
      </c>
      <c r="P45352" s="10"/>
      <c r="R45352" s="10"/>
      <c r="S45352" s="10"/>
      <c r="T45352" s="10"/>
    </row>
    <row r="45353" spans="13:20" x14ac:dyDescent="0.2">
      <c r="M45353">
        <v>0</v>
      </c>
      <c r="P45353" s="10"/>
      <c r="R45353" s="10"/>
      <c r="S45353" s="10"/>
      <c r="T45353" s="10"/>
    </row>
    <row r="45354" spans="13:20" x14ac:dyDescent="0.2">
      <c r="M45354">
        <v>1</v>
      </c>
      <c r="P45354" s="10"/>
      <c r="R45354" s="10"/>
      <c r="S45354" s="10"/>
      <c r="T45354" s="10"/>
    </row>
    <row r="45355" spans="13:20" x14ac:dyDescent="0.2">
      <c r="M45355">
        <v>0</v>
      </c>
      <c r="P45355" s="10"/>
      <c r="R45355" s="10"/>
      <c r="S45355" s="10"/>
      <c r="T45355" s="10"/>
    </row>
    <row r="45356" spans="13:20" x14ac:dyDescent="0.2">
      <c r="M45356">
        <v>0</v>
      </c>
      <c r="P45356" s="10"/>
      <c r="R45356" s="10"/>
      <c r="S45356" s="10"/>
      <c r="T45356" s="10"/>
    </row>
    <row r="45357" spans="13:20" x14ac:dyDescent="0.2">
      <c r="M45357">
        <v>1</v>
      </c>
      <c r="P45357" s="10"/>
      <c r="R45357" s="10"/>
      <c r="S45357" s="10"/>
      <c r="T45357" s="10"/>
    </row>
    <row r="45358" spans="13:20" x14ac:dyDescent="0.2">
      <c r="M45358">
        <v>0</v>
      </c>
      <c r="P45358" s="10"/>
      <c r="R45358" s="10"/>
      <c r="S45358" s="10"/>
      <c r="T45358" s="10"/>
    </row>
    <row r="45359" spans="13:20" x14ac:dyDescent="0.2">
      <c r="M45359">
        <v>1</v>
      </c>
      <c r="P45359" s="10"/>
      <c r="R45359" s="10"/>
      <c r="S45359" s="10"/>
      <c r="T45359" s="10"/>
    </row>
    <row r="45360" spans="13:20" x14ac:dyDescent="0.2">
      <c r="M45360">
        <v>0</v>
      </c>
      <c r="P45360" s="10"/>
      <c r="R45360" s="10"/>
      <c r="S45360" s="10"/>
      <c r="T45360" s="10"/>
    </row>
    <row r="45361" spans="13:20" x14ac:dyDescent="0.2">
      <c r="M45361">
        <v>0</v>
      </c>
      <c r="P45361" s="10"/>
      <c r="R45361" s="10"/>
      <c r="S45361" s="10"/>
      <c r="T45361" s="10"/>
    </row>
    <row r="45362" spans="13:20" x14ac:dyDescent="0.2">
      <c r="M45362">
        <v>1</v>
      </c>
      <c r="P45362" s="10"/>
      <c r="R45362" s="10"/>
      <c r="S45362" s="10"/>
      <c r="T45362" s="10"/>
    </row>
    <row r="45363" spans="13:20" x14ac:dyDescent="0.2">
      <c r="M45363">
        <v>0</v>
      </c>
      <c r="P45363" s="10"/>
      <c r="R45363" s="10"/>
      <c r="S45363" s="10"/>
      <c r="T45363" s="10"/>
    </row>
    <row r="45364" spans="13:20" x14ac:dyDescent="0.2">
      <c r="M45364">
        <v>1</v>
      </c>
      <c r="P45364" s="10"/>
      <c r="R45364" s="10"/>
      <c r="S45364" s="10"/>
      <c r="T45364" s="10"/>
    </row>
    <row r="45365" spans="13:20" x14ac:dyDescent="0.2">
      <c r="M45365">
        <v>0</v>
      </c>
      <c r="P45365" s="10"/>
      <c r="R45365" s="10"/>
      <c r="S45365" s="10"/>
      <c r="T45365" s="10"/>
    </row>
    <row r="45366" spans="13:20" x14ac:dyDescent="0.2">
      <c r="M45366">
        <v>0</v>
      </c>
      <c r="P45366" s="10"/>
      <c r="R45366" s="10"/>
      <c r="S45366" s="10"/>
      <c r="T45366" s="10"/>
    </row>
    <row r="45367" spans="13:20" x14ac:dyDescent="0.2">
      <c r="M45367">
        <v>1</v>
      </c>
      <c r="P45367" s="10"/>
      <c r="R45367" s="10"/>
      <c r="S45367" s="10"/>
      <c r="T45367" s="10"/>
    </row>
    <row r="45368" spans="13:20" x14ac:dyDescent="0.2">
      <c r="M45368">
        <v>0</v>
      </c>
      <c r="P45368" s="10"/>
      <c r="R45368" s="10"/>
      <c r="S45368" s="10"/>
      <c r="T45368" s="10"/>
    </row>
    <row r="45369" spans="13:20" x14ac:dyDescent="0.2">
      <c r="M45369">
        <v>0</v>
      </c>
      <c r="P45369" s="10"/>
      <c r="R45369" s="10"/>
      <c r="S45369" s="10"/>
      <c r="T45369" s="10"/>
    </row>
    <row r="45370" spans="13:20" x14ac:dyDescent="0.2">
      <c r="M45370">
        <v>1</v>
      </c>
      <c r="P45370" s="10"/>
      <c r="R45370" s="10"/>
      <c r="S45370" s="10"/>
      <c r="T45370" s="10"/>
    </row>
    <row r="45371" spans="13:20" x14ac:dyDescent="0.2">
      <c r="M45371">
        <v>0</v>
      </c>
      <c r="P45371" s="10"/>
      <c r="R45371" s="10"/>
      <c r="S45371" s="10"/>
      <c r="T45371" s="10"/>
    </row>
    <row r="45372" spans="13:20" x14ac:dyDescent="0.2">
      <c r="M45372">
        <v>1</v>
      </c>
      <c r="P45372" s="10"/>
      <c r="R45372" s="10"/>
      <c r="S45372" s="10"/>
      <c r="T45372" s="10"/>
    </row>
    <row r="45373" spans="13:20" x14ac:dyDescent="0.2">
      <c r="M45373">
        <v>0</v>
      </c>
      <c r="P45373" s="10"/>
      <c r="R45373" s="10"/>
      <c r="S45373" s="10"/>
      <c r="T45373" s="10"/>
    </row>
    <row r="45374" spans="13:20" x14ac:dyDescent="0.2">
      <c r="M45374">
        <v>1</v>
      </c>
      <c r="P45374" s="10"/>
      <c r="R45374" s="10"/>
      <c r="S45374" s="10"/>
      <c r="T45374" s="10"/>
    </row>
    <row r="45375" spans="13:20" x14ac:dyDescent="0.2">
      <c r="M45375">
        <v>0</v>
      </c>
      <c r="P45375" s="10"/>
      <c r="R45375" s="10"/>
      <c r="S45375" s="10"/>
      <c r="T45375" s="10"/>
    </row>
    <row r="45376" spans="13:20" x14ac:dyDescent="0.2">
      <c r="M45376">
        <v>0</v>
      </c>
      <c r="P45376" s="10"/>
      <c r="R45376" s="10"/>
      <c r="S45376" s="10"/>
      <c r="T45376" s="10"/>
    </row>
    <row r="45377" spans="13:20" x14ac:dyDescent="0.2">
      <c r="M45377">
        <v>1</v>
      </c>
      <c r="P45377" s="10"/>
      <c r="R45377" s="10"/>
      <c r="S45377" s="10"/>
      <c r="T45377" s="10"/>
    </row>
    <row r="45378" spans="13:20" x14ac:dyDescent="0.2">
      <c r="M45378">
        <v>0</v>
      </c>
      <c r="P45378" s="10"/>
      <c r="R45378" s="10"/>
      <c r="S45378" s="10"/>
      <c r="T45378" s="10"/>
    </row>
    <row r="45379" spans="13:20" x14ac:dyDescent="0.2">
      <c r="M45379">
        <v>0</v>
      </c>
      <c r="P45379" s="10"/>
      <c r="R45379" s="10"/>
      <c r="S45379" s="10"/>
      <c r="T45379" s="10"/>
    </row>
    <row r="45380" spans="13:20" x14ac:dyDescent="0.2">
      <c r="M45380">
        <v>1</v>
      </c>
      <c r="P45380" s="10"/>
      <c r="R45380" s="10"/>
      <c r="S45380" s="10"/>
      <c r="T45380" s="10"/>
    </row>
    <row r="45381" spans="13:20" x14ac:dyDescent="0.2">
      <c r="M45381">
        <v>0</v>
      </c>
      <c r="P45381" s="10"/>
      <c r="R45381" s="10"/>
      <c r="S45381" s="10"/>
      <c r="T45381" s="10"/>
    </row>
    <row r="45382" spans="13:20" x14ac:dyDescent="0.2">
      <c r="M45382">
        <v>0</v>
      </c>
      <c r="P45382" s="10"/>
      <c r="R45382" s="10"/>
      <c r="S45382" s="10"/>
      <c r="T45382" s="10"/>
    </row>
    <row r="45383" spans="13:20" x14ac:dyDescent="0.2">
      <c r="M45383">
        <v>1</v>
      </c>
      <c r="P45383" s="10"/>
      <c r="R45383" s="10"/>
      <c r="S45383" s="10"/>
      <c r="T45383" s="10"/>
    </row>
    <row r="45384" spans="13:20" x14ac:dyDescent="0.2">
      <c r="M45384">
        <v>0</v>
      </c>
      <c r="P45384" s="10"/>
      <c r="R45384" s="10"/>
      <c r="S45384" s="10"/>
      <c r="T45384" s="10"/>
    </row>
    <row r="45385" spans="13:20" x14ac:dyDescent="0.2">
      <c r="M45385">
        <v>0</v>
      </c>
      <c r="P45385" s="10"/>
      <c r="R45385" s="10"/>
      <c r="S45385" s="10"/>
      <c r="T45385" s="10"/>
    </row>
    <row r="45386" spans="13:20" x14ac:dyDescent="0.2">
      <c r="M45386">
        <v>1</v>
      </c>
      <c r="P45386" s="10"/>
      <c r="R45386" s="10"/>
      <c r="S45386" s="10"/>
      <c r="T45386" s="10"/>
    </row>
    <row r="45387" spans="13:20" x14ac:dyDescent="0.2">
      <c r="M45387">
        <v>0</v>
      </c>
      <c r="P45387" s="10"/>
      <c r="R45387" s="10"/>
      <c r="S45387" s="10"/>
      <c r="T45387" s="10"/>
    </row>
    <row r="45388" spans="13:20" x14ac:dyDescent="0.2">
      <c r="M45388">
        <v>1</v>
      </c>
      <c r="P45388" s="10"/>
      <c r="R45388" s="10"/>
      <c r="S45388" s="10"/>
      <c r="T45388" s="10"/>
    </row>
    <row r="45389" spans="13:20" x14ac:dyDescent="0.2">
      <c r="M45389">
        <v>0</v>
      </c>
      <c r="P45389" s="10"/>
      <c r="R45389" s="10"/>
      <c r="S45389" s="10"/>
      <c r="T45389" s="10"/>
    </row>
    <row r="45390" spans="13:20" x14ac:dyDescent="0.2">
      <c r="M45390">
        <v>0</v>
      </c>
      <c r="P45390" s="10"/>
      <c r="R45390" s="10"/>
      <c r="S45390" s="10"/>
      <c r="T45390" s="10"/>
    </row>
    <row r="45391" spans="13:20" x14ac:dyDescent="0.2">
      <c r="M45391">
        <v>1</v>
      </c>
      <c r="P45391" s="10"/>
      <c r="R45391" s="10"/>
      <c r="S45391" s="10"/>
      <c r="T45391" s="10"/>
    </row>
    <row r="45392" spans="13:20" x14ac:dyDescent="0.2">
      <c r="M45392">
        <v>0</v>
      </c>
      <c r="P45392" s="10"/>
      <c r="R45392" s="10"/>
      <c r="S45392" s="10"/>
      <c r="T45392" s="10"/>
    </row>
    <row r="45393" spans="13:20" x14ac:dyDescent="0.2">
      <c r="M45393">
        <v>1</v>
      </c>
      <c r="P45393" s="10"/>
      <c r="R45393" s="10"/>
      <c r="S45393" s="10"/>
      <c r="T45393" s="10"/>
    </row>
    <row r="45394" spans="13:20" x14ac:dyDescent="0.2">
      <c r="M45394">
        <v>0</v>
      </c>
      <c r="P45394" s="10"/>
      <c r="R45394" s="10"/>
      <c r="S45394" s="10"/>
      <c r="T45394" s="10"/>
    </row>
    <row r="45395" spans="13:20" x14ac:dyDescent="0.2">
      <c r="M45395">
        <v>1</v>
      </c>
      <c r="P45395" s="10"/>
      <c r="R45395" s="10"/>
      <c r="S45395" s="10"/>
      <c r="T45395" s="10"/>
    </row>
    <row r="45396" spans="13:20" x14ac:dyDescent="0.2">
      <c r="M45396">
        <v>0</v>
      </c>
      <c r="P45396" s="10"/>
      <c r="R45396" s="10"/>
      <c r="S45396" s="10"/>
      <c r="T45396" s="10"/>
    </row>
    <row r="45397" spans="13:20" x14ac:dyDescent="0.2">
      <c r="M45397">
        <v>1</v>
      </c>
      <c r="P45397" s="10"/>
      <c r="R45397" s="10"/>
      <c r="S45397" s="10"/>
      <c r="T45397" s="10"/>
    </row>
    <row r="45398" spans="13:20" x14ac:dyDescent="0.2">
      <c r="M45398">
        <v>0</v>
      </c>
      <c r="P45398" s="10"/>
      <c r="R45398" s="10"/>
      <c r="S45398" s="10"/>
      <c r="T45398" s="10"/>
    </row>
    <row r="45399" spans="13:20" x14ac:dyDescent="0.2">
      <c r="M45399">
        <v>0</v>
      </c>
      <c r="P45399" s="10"/>
      <c r="R45399" s="10"/>
      <c r="S45399" s="10"/>
      <c r="T45399" s="10"/>
    </row>
    <row r="45400" spans="13:20" x14ac:dyDescent="0.2">
      <c r="M45400">
        <v>1</v>
      </c>
      <c r="P45400" s="10"/>
      <c r="R45400" s="10"/>
      <c r="S45400" s="10"/>
      <c r="T45400" s="10"/>
    </row>
    <row r="45401" spans="13:20" x14ac:dyDescent="0.2">
      <c r="M45401">
        <v>0</v>
      </c>
      <c r="P45401" s="10"/>
      <c r="R45401" s="10"/>
      <c r="S45401" s="10"/>
      <c r="T45401" s="10"/>
    </row>
    <row r="45402" spans="13:20" x14ac:dyDescent="0.2">
      <c r="M45402">
        <v>0</v>
      </c>
      <c r="P45402" s="10"/>
      <c r="R45402" s="10"/>
      <c r="S45402" s="10"/>
      <c r="T45402" s="10"/>
    </row>
    <row r="45403" spans="13:20" x14ac:dyDescent="0.2">
      <c r="M45403">
        <v>1</v>
      </c>
      <c r="P45403" s="10"/>
      <c r="R45403" s="10"/>
      <c r="S45403" s="10"/>
      <c r="T45403" s="10"/>
    </row>
    <row r="45404" spans="13:20" x14ac:dyDescent="0.2">
      <c r="M45404">
        <v>0</v>
      </c>
      <c r="P45404" s="10"/>
      <c r="R45404" s="10"/>
      <c r="S45404" s="10"/>
      <c r="T45404" s="10"/>
    </row>
    <row r="45405" spans="13:20" x14ac:dyDescent="0.2">
      <c r="M45405">
        <v>1</v>
      </c>
      <c r="P45405" s="10"/>
      <c r="R45405" s="10"/>
      <c r="S45405" s="10"/>
      <c r="T45405" s="10"/>
    </row>
    <row r="45406" spans="13:20" x14ac:dyDescent="0.2">
      <c r="M45406">
        <v>0</v>
      </c>
      <c r="P45406" s="10"/>
      <c r="R45406" s="10"/>
      <c r="S45406" s="10"/>
      <c r="T45406" s="10"/>
    </row>
    <row r="45407" spans="13:20" x14ac:dyDescent="0.2">
      <c r="M45407">
        <v>1</v>
      </c>
      <c r="P45407" s="10"/>
      <c r="R45407" s="10"/>
      <c r="S45407" s="10"/>
      <c r="T45407" s="10"/>
    </row>
    <row r="45408" spans="13:20" x14ac:dyDescent="0.2">
      <c r="M45408">
        <v>0</v>
      </c>
      <c r="P45408" s="10"/>
      <c r="R45408" s="10"/>
      <c r="S45408" s="10"/>
      <c r="T45408" s="10"/>
    </row>
    <row r="45409" spans="13:20" x14ac:dyDescent="0.2">
      <c r="M45409">
        <v>0</v>
      </c>
      <c r="P45409" s="10"/>
      <c r="R45409" s="10"/>
      <c r="S45409" s="10"/>
      <c r="T45409" s="10"/>
    </row>
    <row r="45410" spans="13:20" x14ac:dyDescent="0.2">
      <c r="M45410">
        <v>1</v>
      </c>
      <c r="P45410" s="10"/>
      <c r="R45410" s="10"/>
      <c r="S45410" s="10"/>
      <c r="T45410" s="10"/>
    </row>
    <row r="45411" spans="13:20" x14ac:dyDescent="0.2">
      <c r="M45411">
        <v>0</v>
      </c>
      <c r="P45411" s="10"/>
      <c r="R45411" s="10"/>
      <c r="S45411" s="10"/>
      <c r="T45411" s="10"/>
    </row>
    <row r="45412" spans="13:20" x14ac:dyDescent="0.2">
      <c r="M45412">
        <v>0</v>
      </c>
      <c r="P45412" s="10"/>
      <c r="R45412" s="10"/>
      <c r="S45412" s="10"/>
      <c r="T45412" s="10"/>
    </row>
    <row r="45413" spans="13:20" x14ac:dyDescent="0.2">
      <c r="M45413">
        <v>1</v>
      </c>
      <c r="P45413" s="10"/>
      <c r="R45413" s="10"/>
      <c r="S45413" s="10"/>
      <c r="T45413" s="10"/>
    </row>
    <row r="45414" spans="13:20" x14ac:dyDescent="0.2">
      <c r="M45414">
        <v>0</v>
      </c>
      <c r="P45414" s="10"/>
      <c r="R45414" s="10"/>
      <c r="S45414" s="10"/>
      <c r="T45414" s="10"/>
    </row>
    <row r="45415" spans="13:20" x14ac:dyDescent="0.2">
      <c r="M45415">
        <v>1</v>
      </c>
      <c r="P45415" s="10"/>
      <c r="R45415" s="10"/>
      <c r="S45415" s="10"/>
      <c r="T45415" s="10"/>
    </row>
    <row r="45416" spans="13:20" x14ac:dyDescent="0.2">
      <c r="M45416">
        <v>0</v>
      </c>
      <c r="P45416" s="10"/>
      <c r="R45416" s="10"/>
      <c r="S45416" s="10"/>
      <c r="T45416" s="10"/>
    </row>
    <row r="45417" spans="13:20" x14ac:dyDescent="0.2">
      <c r="M45417">
        <v>1</v>
      </c>
      <c r="P45417" s="10"/>
      <c r="R45417" s="10"/>
      <c r="S45417" s="10"/>
      <c r="T45417" s="10"/>
    </row>
    <row r="45418" spans="13:20" x14ac:dyDescent="0.2">
      <c r="M45418">
        <v>0</v>
      </c>
      <c r="P45418" s="10"/>
      <c r="R45418" s="10"/>
      <c r="S45418" s="10"/>
      <c r="T45418" s="10"/>
    </row>
    <row r="45419" spans="13:20" x14ac:dyDescent="0.2">
      <c r="M45419">
        <v>1</v>
      </c>
      <c r="P45419" s="10"/>
      <c r="R45419" s="10"/>
      <c r="S45419" s="10"/>
      <c r="T45419" s="10"/>
    </row>
    <row r="45420" spans="13:20" x14ac:dyDescent="0.2">
      <c r="M45420">
        <v>0</v>
      </c>
      <c r="P45420" s="10"/>
      <c r="R45420" s="10"/>
      <c r="S45420" s="10"/>
      <c r="T45420" s="10"/>
    </row>
    <row r="45421" spans="13:20" x14ac:dyDescent="0.2">
      <c r="M45421">
        <v>0</v>
      </c>
      <c r="P45421" s="10"/>
      <c r="R45421" s="10"/>
      <c r="S45421" s="10"/>
      <c r="T45421" s="10"/>
    </row>
    <row r="45422" spans="13:20" x14ac:dyDescent="0.2">
      <c r="M45422">
        <v>1</v>
      </c>
      <c r="P45422" s="10"/>
      <c r="R45422" s="10"/>
      <c r="S45422" s="10"/>
      <c r="T45422" s="10"/>
    </row>
    <row r="45423" spans="13:20" x14ac:dyDescent="0.2">
      <c r="M45423">
        <v>0</v>
      </c>
      <c r="P45423" s="10"/>
      <c r="R45423" s="10"/>
      <c r="S45423" s="10"/>
      <c r="T45423" s="10"/>
    </row>
    <row r="45424" spans="13:20" x14ac:dyDescent="0.2">
      <c r="M45424">
        <v>1</v>
      </c>
      <c r="P45424" s="10"/>
      <c r="R45424" s="10"/>
      <c r="S45424" s="10"/>
      <c r="T45424" s="10"/>
    </row>
    <row r="45425" spans="13:20" x14ac:dyDescent="0.2">
      <c r="M45425">
        <v>0</v>
      </c>
      <c r="P45425" s="10"/>
      <c r="R45425" s="10"/>
      <c r="S45425" s="10"/>
      <c r="T45425" s="10"/>
    </row>
    <row r="45426" spans="13:20" x14ac:dyDescent="0.2">
      <c r="M45426">
        <v>0</v>
      </c>
      <c r="P45426" s="10"/>
      <c r="R45426" s="10"/>
      <c r="S45426" s="10"/>
      <c r="T45426" s="10"/>
    </row>
    <row r="45427" spans="13:20" x14ac:dyDescent="0.2">
      <c r="M45427">
        <v>0</v>
      </c>
      <c r="P45427" s="10"/>
      <c r="R45427" s="10"/>
      <c r="S45427" s="10"/>
      <c r="T45427" s="10"/>
    </row>
    <row r="45428" spans="13:20" x14ac:dyDescent="0.2">
      <c r="M45428">
        <v>1</v>
      </c>
      <c r="P45428" s="10"/>
      <c r="R45428" s="10"/>
      <c r="S45428" s="10"/>
      <c r="T45428" s="10"/>
    </row>
    <row r="45429" spans="13:20" x14ac:dyDescent="0.2">
      <c r="M45429">
        <v>0</v>
      </c>
      <c r="P45429" s="10"/>
      <c r="R45429" s="10"/>
      <c r="S45429" s="10"/>
      <c r="T45429" s="10"/>
    </row>
    <row r="45430" spans="13:20" x14ac:dyDescent="0.2">
      <c r="M45430">
        <v>1</v>
      </c>
      <c r="P45430" s="10"/>
      <c r="R45430" s="10"/>
      <c r="S45430" s="10"/>
      <c r="T45430" s="10"/>
    </row>
    <row r="45431" spans="13:20" x14ac:dyDescent="0.2">
      <c r="M45431">
        <v>0</v>
      </c>
      <c r="P45431" s="10"/>
      <c r="R45431" s="10"/>
      <c r="S45431" s="10"/>
      <c r="T45431" s="10"/>
    </row>
    <row r="45432" spans="13:20" x14ac:dyDescent="0.2">
      <c r="M45432">
        <v>0</v>
      </c>
      <c r="P45432" s="10"/>
      <c r="R45432" s="10"/>
      <c r="S45432" s="10"/>
      <c r="T45432" s="10"/>
    </row>
    <row r="45433" spans="13:20" x14ac:dyDescent="0.2">
      <c r="M45433">
        <v>0</v>
      </c>
      <c r="P45433" s="10"/>
      <c r="R45433" s="10"/>
      <c r="S45433" s="10"/>
      <c r="T45433" s="10"/>
    </row>
    <row r="45434" spans="13:20" x14ac:dyDescent="0.2">
      <c r="M45434">
        <v>1</v>
      </c>
      <c r="P45434" s="10"/>
      <c r="R45434" s="10"/>
      <c r="S45434" s="10"/>
      <c r="T45434" s="10"/>
    </row>
    <row r="45435" spans="13:20" x14ac:dyDescent="0.2">
      <c r="M45435">
        <v>0</v>
      </c>
      <c r="P45435" s="10"/>
      <c r="R45435" s="10"/>
      <c r="S45435" s="10"/>
      <c r="T45435" s="10"/>
    </row>
    <row r="45436" spans="13:20" x14ac:dyDescent="0.2">
      <c r="M45436">
        <v>1</v>
      </c>
      <c r="P45436" s="10"/>
      <c r="R45436" s="10"/>
      <c r="S45436" s="10"/>
      <c r="T45436" s="10"/>
    </row>
    <row r="45437" spans="13:20" x14ac:dyDescent="0.2">
      <c r="M45437">
        <v>0</v>
      </c>
      <c r="P45437" s="10"/>
      <c r="R45437" s="10"/>
      <c r="S45437" s="10"/>
      <c r="T45437" s="10"/>
    </row>
    <row r="45438" spans="13:20" x14ac:dyDescent="0.2">
      <c r="M45438">
        <v>1</v>
      </c>
      <c r="P45438" s="10"/>
      <c r="R45438" s="10"/>
      <c r="S45438" s="10"/>
      <c r="T45438" s="10"/>
    </row>
    <row r="45439" spans="13:20" x14ac:dyDescent="0.2">
      <c r="M45439">
        <v>0</v>
      </c>
      <c r="P45439" s="10"/>
      <c r="R45439" s="10"/>
      <c r="S45439" s="10"/>
      <c r="T45439" s="10"/>
    </row>
    <row r="45440" spans="13:20" x14ac:dyDescent="0.2">
      <c r="M45440">
        <v>0</v>
      </c>
      <c r="P45440" s="10"/>
      <c r="R45440" s="10"/>
      <c r="S45440" s="10"/>
      <c r="T45440" s="10"/>
    </row>
    <row r="45441" spans="13:20" x14ac:dyDescent="0.2">
      <c r="M45441">
        <v>1</v>
      </c>
      <c r="P45441" s="10"/>
      <c r="R45441" s="10"/>
      <c r="S45441" s="10"/>
      <c r="T45441" s="10"/>
    </row>
    <row r="45442" spans="13:20" x14ac:dyDescent="0.2">
      <c r="M45442">
        <v>0</v>
      </c>
      <c r="P45442" s="10"/>
      <c r="R45442" s="10"/>
      <c r="S45442" s="10"/>
      <c r="T45442" s="10"/>
    </row>
    <row r="45443" spans="13:20" x14ac:dyDescent="0.2">
      <c r="M45443">
        <v>0</v>
      </c>
      <c r="P45443" s="10"/>
      <c r="R45443" s="10"/>
      <c r="S45443" s="10"/>
      <c r="T45443" s="10"/>
    </row>
    <row r="45444" spans="13:20" x14ac:dyDescent="0.2">
      <c r="M45444">
        <v>0</v>
      </c>
      <c r="P45444" s="10"/>
      <c r="R45444" s="10"/>
      <c r="S45444" s="10"/>
      <c r="T45444" s="10"/>
    </row>
    <row r="45445" spans="13:20" x14ac:dyDescent="0.2">
      <c r="M45445">
        <v>0</v>
      </c>
      <c r="P45445" s="10"/>
      <c r="R45445" s="10"/>
      <c r="S45445" s="10"/>
      <c r="T45445" s="10"/>
    </row>
    <row r="45446" spans="13:20" x14ac:dyDescent="0.2">
      <c r="M45446">
        <v>1</v>
      </c>
      <c r="P45446" s="10"/>
      <c r="R45446" s="10"/>
      <c r="S45446" s="10"/>
      <c r="T45446" s="10"/>
    </row>
    <row r="45447" spans="13:20" x14ac:dyDescent="0.2">
      <c r="M45447">
        <v>0</v>
      </c>
      <c r="P45447" s="10"/>
      <c r="R45447" s="10"/>
      <c r="S45447" s="10"/>
      <c r="T45447" s="10"/>
    </row>
    <row r="45448" spans="13:20" x14ac:dyDescent="0.2">
      <c r="M45448">
        <v>0</v>
      </c>
      <c r="P45448" s="10"/>
      <c r="R45448" s="10"/>
      <c r="S45448" s="10"/>
      <c r="T45448" s="10"/>
    </row>
    <row r="45449" spans="13:20" x14ac:dyDescent="0.2">
      <c r="M45449">
        <v>1</v>
      </c>
      <c r="P45449" s="10"/>
      <c r="R45449" s="10"/>
      <c r="S45449" s="10"/>
      <c r="T45449" s="10"/>
    </row>
    <row r="45450" spans="13:20" x14ac:dyDescent="0.2">
      <c r="M45450">
        <v>0</v>
      </c>
      <c r="P45450" s="10"/>
      <c r="R45450" s="10"/>
      <c r="S45450" s="10"/>
      <c r="T45450" s="10"/>
    </row>
    <row r="45451" spans="13:20" x14ac:dyDescent="0.2">
      <c r="M45451">
        <v>0</v>
      </c>
      <c r="P45451" s="10"/>
      <c r="R45451" s="10"/>
      <c r="S45451" s="10"/>
      <c r="T45451" s="10"/>
    </row>
    <row r="45452" spans="13:20" x14ac:dyDescent="0.2">
      <c r="M45452">
        <v>1</v>
      </c>
      <c r="P45452" s="10"/>
      <c r="R45452" s="10"/>
      <c r="S45452" s="10"/>
      <c r="T45452" s="10"/>
    </row>
    <row r="45453" spans="13:20" x14ac:dyDescent="0.2">
      <c r="M45453">
        <v>0</v>
      </c>
      <c r="P45453" s="10"/>
      <c r="R45453" s="10"/>
      <c r="S45453" s="10"/>
      <c r="T45453" s="10"/>
    </row>
    <row r="45454" spans="13:20" x14ac:dyDescent="0.2">
      <c r="M45454">
        <v>1</v>
      </c>
      <c r="P45454" s="10"/>
      <c r="R45454" s="10"/>
      <c r="S45454" s="10"/>
      <c r="T45454" s="10"/>
    </row>
    <row r="45455" spans="13:20" x14ac:dyDescent="0.2">
      <c r="M45455">
        <v>0</v>
      </c>
      <c r="P45455" s="10"/>
      <c r="R45455" s="10"/>
      <c r="S45455" s="10"/>
      <c r="T45455" s="10"/>
    </row>
    <row r="45456" spans="13:20" x14ac:dyDescent="0.2">
      <c r="M45456">
        <v>1</v>
      </c>
      <c r="P45456" s="10"/>
      <c r="R45456" s="10"/>
      <c r="S45456" s="10"/>
      <c r="T45456" s="10"/>
    </row>
    <row r="45457" spans="13:20" x14ac:dyDescent="0.2">
      <c r="M45457">
        <v>0</v>
      </c>
      <c r="P45457" s="10"/>
      <c r="R45457" s="10"/>
      <c r="S45457" s="10"/>
      <c r="T45457" s="10"/>
    </row>
    <row r="45458" spans="13:20" x14ac:dyDescent="0.2">
      <c r="M45458">
        <v>0</v>
      </c>
      <c r="P45458" s="10"/>
      <c r="R45458" s="10"/>
      <c r="S45458" s="10"/>
      <c r="T45458" s="10"/>
    </row>
    <row r="45459" spans="13:20" x14ac:dyDescent="0.2">
      <c r="M45459">
        <v>1</v>
      </c>
      <c r="P45459" s="10"/>
      <c r="R45459" s="10"/>
      <c r="S45459" s="10"/>
      <c r="T45459" s="10"/>
    </row>
    <row r="45460" spans="13:20" x14ac:dyDescent="0.2">
      <c r="M45460">
        <v>0</v>
      </c>
      <c r="P45460" s="10"/>
      <c r="R45460" s="10"/>
      <c r="S45460" s="10"/>
      <c r="T45460" s="10"/>
    </row>
    <row r="45461" spans="13:20" x14ac:dyDescent="0.2">
      <c r="M45461">
        <v>1</v>
      </c>
      <c r="P45461" s="10"/>
      <c r="R45461" s="10"/>
      <c r="S45461" s="10"/>
      <c r="T45461" s="10"/>
    </row>
    <row r="45462" spans="13:20" x14ac:dyDescent="0.2">
      <c r="M45462">
        <v>0</v>
      </c>
      <c r="P45462" s="10"/>
      <c r="R45462" s="10"/>
      <c r="S45462" s="10"/>
      <c r="T45462" s="10"/>
    </row>
    <row r="45463" spans="13:20" x14ac:dyDescent="0.2">
      <c r="M45463">
        <v>0</v>
      </c>
      <c r="P45463" s="10"/>
      <c r="R45463" s="10"/>
      <c r="S45463" s="10"/>
      <c r="T45463" s="10"/>
    </row>
    <row r="45464" spans="13:20" x14ac:dyDescent="0.2">
      <c r="M45464">
        <v>1</v>
      </c>
      <c r="P45464" s="10"/>
      <c r="R45464" s="10"/>
      <c r="S45464" s="10"/>
      <c r="T45464" s="10"/>
    </row>
    <row r="45465" spans="13:20" x14ac:dyDescent="0.2">
      <c r="M45465">
        <v>0</v>
      </c>
      <c r="P45465" s="10"/>
      <c r="R45465" s="10"/>
      <c r="S45465" s="10"/>
      <c r="T45465" s="10"/>
    </row>
    <row r="45466" spans="13:20" x14ac:dyDescent="0.2">
      <c r="M45466">
        <v>0</v>
      </c>
      <c r="P45466" s="10"/>
      <c r="R45466" s="10"/>
      <c r="S45466" s="10"/>
      <c r="T45466" s="10"/>
    </row>
    <row r="45467" spans="13:20" x14ac:dyDescent="0.2">
      <c r="M45467">
        <v>0</v>
      </c>
      <c r="P45467" s="10"/>
      <c r="R45467" s="10"/>
      <c r="S45467" s="10"/>
      <c r="T45467" s="10"/>
    </row>
    <row r="45468" spans="13:20" x14ac:dyDescent="0.2">
      <c r="M45468">
        <v>1</v>
      </c>
      <c r="P45468" s="10"/>
      <c r="R45468" s="10"/>
      <c r="S45468" s="10"/>
      <c r="T45468" s="10"/>
    </row>
    <row r="45469" spans="13:20" x14ac:dyDescent="0.2">
      <c r="M45469">
        <v>0</v>
      </c>
      <c r="P45469" s="10"/>
      <c r="R45469" s="10"/>
      <c r="S45469" s="10"/>
      <c r="T45469" s="10"/>
    </row>
    <row r="45470" spans="13:20" x14ac:dyDescent="0.2">
      <c r="M45470">
        <v>0</v>
      </c>
      <c r="P45470" s="10"/>
      <c r="R45470" s="10"/>
      <c r="S45470" s="10"/>
      <c r="T45470" s="10"/>
    </row>
    <row r="45471" spans="13:20" x14ac:dyDescent="0.2">
      <c r="M45471">
        <v>1</v>
      </c>
      <c r="P45471" s="10"/>
      <c r="R45471" s="10"/>
      <c r="S45471" s="10"/>
      <c r="T45471" s="10"/>
    </row>
    <row r="45472" spans="13:20" x14ac:dyDescent="0.2">
      <c r="M45472">
        <v>0</v>
      </c>
      <c r="P45472" s="10"/>
      <c r="R45472" s="10"/>
      <c r="S45472" s="10"/>
      <c r="T45472" s="10"/>
    </row>
    <row r="45473" spans="13:20" x14ac:dyDescent="0.2">
      <c r="M45473">
        <v>0</v>
      </c>
      <c r="P45473" s="10"/>
      <c r="R45473" s="10"/>
      <c r="S45473" s="10"/>
      <c r="T45473" s="10"/>
    </row>
    <row r="45474" spans="13:20" x14ac:dyDescent="0.2">
      <c r="M45474">
        <v>1</v>
      </c>
      <c r="P45474" s="10"/>
      <c r="R45474" s="10"/>
      <c r="S45474" s="10"/>
      <c r="T45474" s="10"/>
    </row>
    <row r="45475" spans="13:20" x14ac:dyDescent="0.2">
      <c r="M45475">
        <v>0</v>
      </c>
      <c r="P45475" s="10"/>
      <c r="R45475" s="10"/>
      <c r="S45475" s="10"/>
      <c r="T45475" s="10"/>
    </row>
    <row r="45476" spans="13:20" x14ac:dyDescent="0.2">
      <c r="M45476">
        <v>1</v>
      </c>
      <c r="P45476" s="10"/>
      <c r="R45476" s="10"/>
      <c r="S45476" s="10"/>
      <c r="T45476" s="10"/>
    </row>
    <row r="45477" spans="13:20" x14ac:dyDescent="0.2">
      <c r="M45477">
        <v>0</v>
      </c>
      <c r="P45477" s="10"/>
      <c r="R45477" s="10"/>
      <c r="S45477" s="10"/>
      <c r="T45477" s="10"/>
    </row>
    <row r="45478" spans="13:20" x14ac:dyDescent="0.2">
      <c r="M45478">
        <v>0</v>
      </c>
      <c r="P45478" s="10"/>
      <c r="R45478" s="10"/>
      <c r="S45478" s="10"/>
      <c r="T45478" s="10"/>
    </row>
    <row r="45479" spans="13:20" x14ac:dyDescent="0.2">
      <c r="M45479">
        <v>1</v>
      </c>
      <c r="P45479" s="10"/>
      <c r="R45479" s="10"/>
      <c r="S45479" s="10"/>
      <c r="T45479" s="10"/>
    </row>
    <row r="45480" spans="13:20" x14ac:dyDescent="0.2">
      <c r="M45480">
        <v>0</v>
      </c>
      <c r="P45480" s="10"/>
      <c r="R45480" s="10"/>
      <c r="S45480" s="10"/>
      <c r="T45480" s="10"/>
    </row>
    <row r="45481" spans="13:20" x14ac:dyDescent="0.2">
      <c r="M45481">
        <v>1</v>
      </c>
      <c r="P45481" s="10"/>
      <c r="R45481" s="10"/>
      <c r="S45481" s="10"/>
      <c r="T45481" s="10"/>
    </row>
    <row r="45482" spans="13:20" x14ac:dyDescent="0.2">
      <c r="M45482">
        <v>0</v>
      </c>
      <c r="P45482" s="10"/>
      <c r="R45482" s="10"/>
      <c r="S45482" s="10"/>
      <c r="T45482" s="10"/>
    </row>
    <row r="45483" spans="13:20" x14ac:dyDescent="0.2">
      <c r="M45483">
        <v>0</v>
      </c>
      <c r="P45483" s="10"/>
      <c r="R45483" s="10"/>
      <c r="S45483" s="10"/>
      <c r="T45483" s="10"/>
    </row>
    <row r="45484" spans="13:20" x14ac:dyDescent="0.2">
      <c r="M45484">
        <v>1</v>
      </c>
      <c r="P45484" s="10"/>
      <c r="R45484" s="10"/>
      <c r="S45484" s="10"/>
      <c r="T45484" s="10"/>
    </row>
    <row r="45485" spans="13:20" x14ac:dyDescent="0.2">
      <c r="M45485">
        <v>0</v>
      </c>
      <c r="P45485" s="10"/>
      <c r="R45485" s="10"/>
      <c r="S45485" s="10"/>
      <c r="T45485" s="10"/>
    </row>
    <row r="45486" spans="13:20" x14ac:dyDescent="0.2">
      <c r="M45486">
        <v>1</v>
      </c>
      <c r="P45486" s="10"/>
      <c r="R45486" s="10"/>
      <c r="S45486" s="10"/>
      <c r="T45486" s="10"/>
    </row>
    <row r="45487" spans="13:20" x14ac:dyDescent="0.2">
      <c r="M45487">
        <v>0</v>
      </c>
      <c r="P45487" s="10"/>
      <c r="R45487" s="10"/>
      <c r="S45487" s="10"/>
      <c r="T45487" s="10"/>
    </row>
    <row r="45488" spans="13:20" x14ac:dyDescent="0.2">
      <c r="M45488">
        <v>0</v>
      </c>
      <c r="P45488" s="10"/>
      <c r="R45488" s="10"/>
      <c r="S45488" s="10"/>
      <c r="T45488" s="10"/>
    </row>
    <row r="45489" spans="13:20" x14ac:dyDescent="0.2">
      <c r="M45489">
        <v>1</v>
      </c>
      <c r="P45489" s="10"/>
      <c r="R45489" s="10"/>
      <c r="S45489" s="10"/>
      <c r="T45489" s="10"/>
    </row>
    <row r="45490" spans="13:20" x14ac:dyDescent="0.2">
      <c r="M45490">
        <v>0</v>
      </c>
      <c r="P45490" s="10"/>
      <c r="R45490" s="10"/>
      <c r="S45490" s="10"/>
      <c r="T45490" s="10"/>
    </row>
    <row r="45491" spans="13:20" x14ac:dyDescent="0.2">
      <c r="M45491">
        <v>0</v>
      </c>
      <c r="P45491" s="10"/>
      <c r="R45491" s="10"/>
      <c r="S45491" s="10"/>
      <c r="T45491" s="10"/>
    </row>
    <row r="45492" spans="13:20" x14ac:dyDescent="0.2">
      <c r="M45492">
        <v>1</v>
      </c>
      <c r="P45492" s="10"/>
      <c r="R45492" s="10"/>
      <c r="S45492" s="10"/>
      <c r="T45492" s="10"/>
    </row>
    <row r="45493" spans="13:20" x14ac:dyDescent="0.2">
      <c r="M45493">
        <v>0</v>
      </c>
      <c r="P45493" s="10"/>
      <c r="R45493" s="10"/>
      <c r="S45493" s="10"/>
      <c r="T45493" s="10"/>
    </row>
    <row r="45494" spans="13:20" x14ac:dyDescent="0.2">
      <c r="M45494">
        <v>1</v>
      </c>
      <c r="P45494" s="10"/>
      <c r="R45494" s="10"/>
      <c r="S45494" s="10"/>
      <c r="T45494" s="10"/>
    </row>
    <row r="45495" spans="13:20" x14ac:dyDescent="0.2">
      <c r="M45495">
        <v>0</v>
      </c>
      <c r="P45495" s="10"/>
      <c r="R45495" s="10"/>
      <c r="S45495" s="10"/>
      <c r="T45495" s="10"/>
    </row>
    <row r="45496" spans="13:20" x14ac:dyDescent="0.2">
      <c r="M45496">
        <v>0</v>
      </c>
      <c r="P45496" s="10"/>
      <c r="R45496" s="10"/>
      <c r="S45496" s="10"/>
      <c r="T45496" s="10"/>
    </row>
    <row r="45497" spans="13:20" x14ac:dyDescent="0.2">
      <c r="M45497">
        <v>1</v>
      </c>
      <c r="P45497" s="10"/>
      <c r="R45497" s="10"/>
      <c r="S45497" s="10"/>
      <c r="T45497" s="10"/>
    </row>
    <row r="45498" spans="13:20" x14ac:dyDescent="0.2">
      <c r="M45498">
        <v>0</v>
      </c>
      <c r="P45498" s="10"/>
      <c r="R45498" s="10"/>
      <c r="S45498" s="10"/>
      <c r="T45498" s="10"/>
    </row>
    <row r="45499" spans="13:20" x14ac:dyDescent="0.2">
      <c r="M45499">
        <v>1</v>
      </c>
      <c r="P45499" s="10"/>
      <c r="R45499" s="10"/>
      <c r="S45499" s="10"/>
      <c r="T45499" s="10"/>
    </row>
    <row r="45500" spans="13:20" x14ac:dyDescent="0.2">
      <c r="M45500">
        <v>0</v>
      </c>
      <c r="P45500" s="10"/>
      <c r="R45500" s="10"/>
      <c r="S45500" s="10"/>
      <c r="T45500" s="10"/>
    </row>
    <row r="45501" spans="13:20" x14ac:dyDescent="0.2">
      <c r="M45501">
        <v>0</v>
      </c>
      <c r="P45501" s="10"/>
      <c r="R45501" s="10"/>
      <c r="S45501" s="10"/>
      <c r="T45501" s="10"/>
    </row>
    <row r="45502" spans="13:20" x14ac:dyDescent="0.2">
      <c r="M45502">
        <v>1</v>
      </c>
      <c r="P45502" s="10"/>
      <c r="R45502" s="10"/>
      <c r="S45502" s="10"/>
      <c r="T45502" s="10"/>
    </row>
    <row r="45503" spans="13:20" x14ac:dyDescent="0.2">
      <c r="M45503">
        <v>0</v>
      </c>
      <c r="P45503" s="10"/>
      <c r="R45503" s="10"/>
      <c r="S45503" s="10"/>
      <c r="T45503" s="10"/>
    </row>
    <row r="45504" spans="13:20" x14ac:dyDescent="0.2">
      <c r="M45504">
        <v>1</v>
      </c>
      <c r="P45504" s="10"/>
      <c r="R45504" s="10"/>
      <c r="S45504" s="10"/>
      <c r="T45504" s="10"/>
    </row>
    <row r="45505" spans="13:20" x14ac:dyDescent="0.2">
      <c r="M45505">
        <v>0</v>
      </c>
      <c r="P45505" s="10"/>
      <c r="R45505" s="10"/>
      <c r="S45505" s="10"/>
      <c r="T45505" s="10"/>
    </row>
    <row r="45506" spans="13:20" x14ac:dyDescent="0.2">
      <c r="M45506">
        <v>1</v>
      </c>
      <c r="P45506" s="10"/>
      <c r="R45506" s="10"/>
      <c r="S45506" s="10"/>
      <c r="T45506" s="10"/>
    </row>
    <row r="45507" spans="13:20" x14ac:dyDescent="0.2">
      <c r="M45507">
        <v>0</v>
      </c>
      <c r="P45507" s="10"/>
      <c r="R45507" s="10"/>
      <c r="S45507" s="10"/>
      <c r="T45507" s="10"/>
    </row>
    <row r="45508" spans="13:20" x14ac:dyDescent="0.2">
      <c r="M45508">
        <v>1</v>
      </c>
      <c r="P45508" s="10"/>
      <c r="R45508" s="10"/>
      <c r="S45508" s="10"/>
      <c r="T45508" s="10"/>
    </row>
    <row r="45509" spans="13:20" x14ac:dyDescent="0.2">
      <c r="M45509">
        <v>0</v>
      </c>
      <c r="P45509" s="10"/>
      <c r="R45509" s="10"/>
      <c r="S45509" s="10"/>
      <c r="T45509" s="10"/>
    </row>
    <row r="45510" spans="13:20" x14ac:dyDescent="0.2">
      <c r="M45510">
        <v>1</v>
      </c>
      <c r="P45510" s="10"/>
      <c r="R45510" s="10"/>
      <c r="S45510" s="10"/>
      <c r="T45510" s="10"/>
    </row>
    <row r="45511" spans="13:20" x14ac:dyDescent="0.2">
      <c r="M45511">
        <v>0</v>
      </c>
      <c r="P45511" s="10"/>
      <c r="R45511" s="10"/>
      <c r="S45511" s="10"/>
      <c r="T45511" s="10"/>
    </row>
    <row r="45512" spans="13:20" x14ac:dyDescent="0.2">
      <c r="M45512">
        <v>0</v>
      </c>
      <c r="P45512" s="10"/>
      <c r="R45512" s="10"/>
      <c r="S45512" s="10"/>
      <c r="T45512" s="10"/>
    </row>
    <row r="45513" spans="13:20" x14ac:dyDescent="0.2">
      <c r="M45513">
        <v>1</v>
      </c>
      <c r="P45513" s="10"/>
      <c r="R45513" s="10"/>
      <c r="S45513" s="10"/>
      <c r="T45513" s="10"/>
    </row>
    <row r="45514" spans="13:20" x14ac:dyDescent="0.2">
      <c r="M45514">
        <v>0</v>
      </c>
      <c r="P45514" s="10"/>
      <c r="R45514" s="10"/>
      <c r="S45514" s="10"/>
      <c r="T45514" s="10"/>
    </row>
    <row r="45515" spans="13:20" x14ac:dyDescent="0.2">
      <c r="M45515">
        <v>0</v>
      </c>
      <c r="P45515" s="10"/>
      <c r="R45515" s="10"/>
      <c r="S45515" s="10"/>
      <c r="T45515" s="10"/>
    </row>
    <row r="45516" spans="13:20" x14ac:dyDescent="0.2">
      <c r="M45516">
        <v>1</v>
      </c>
      <c r="P45516" s="10"/>
      <c r="R45516" s="10"/>
      <c r="S45516" s="10"/>
      <c r="T45516" s="10"/>
    </row>
    <row r="45517" spans="13:20" x14ac:dyDescent="0.2">
      <c r="M45517">
        <v>0</v>
      </c>
      <c r="P45517" s="10"/>
      <c r="R45517" s="10"/>
      <c r="S45517" s="10"/>
      <c r="T45517" s="10"/>
    </row>
    <row r="45518" spans="13:20" x14ac:dyDescent="0.2">
      <c r="M45518">
        <v>1</v>
      </c>
      <c r="P45518" s="10"/>
      <c r="R45518" s="10"/>
      <c r="S45518" s="10"/>
      <c r="T45518" s="10"/>
    </row>
    <row r="45519" spans="13:20" x14ac:dyDescent="0.2">
      <c r="M45519">
        <v>0</v>
      </c>
      <c r="P45519" s="10"/>
      <c r="R45519" s="10"/>
      <c r="S45519" s="10"/>
      <c r="T45519" s="10"/>
    </row>
    <row r="45520" spans="13:20" x14ac:dyDescent="0.2">
      <c r="M45520">
        <v>0</v>
      </c>
      <c r="P45520" s="10"/>
      <c r="R45520" s="10"/>
      <c r="S45520" s="10"/>
      <c r="T45520" s="10"/>
    </row>
    <row r="45521" spans="13:20" x14ac:dyDescent="0.2">
      <c r="M45521">
        <v>1</v>
      </c>
      <c r="P45521" s="10"/>
      <c r="R45521" s="10"/>
      <c r="S45521" s="10"/>
      <c r="T45521" s="10"/>
    </row>
    <row r="45522" spans="13:20" x14ac:dyDescent="0.2">
      <c r="M45522">
        <v>0</v>
      </c>
      <c r="P45522" s="10"/>
      <c r="R45522" s="10"/>
      <c r="S45522" s="10"/>
      <c r="T45522" s="10"/>
    </row>
    <row r="45523" spans="13:20" x14ac:dyDescent="0.2">
      <c r="M45523">
        <v>0</v>
      </c>
      <c r="P45523" s="10"/>
      <c r="R45523" s="10"/>
      <c r="S45523" s="10"/>
      <c r="T45523" s="10"/>
    </row>
    <row r="45524" spans="13:20" x14ac:dyDescent="0.2">
      <c r="M45524">
        <v>1</v>
      </c>
      <c r="P45524" s="10"/>
      <c r="R45524" s="10"/>
      <c r="S45524" s="10"/>
      <c r="T45524" s="10"/>
    </row>
    <row r="45525" spans="13:20" x14ac:dyDescent="0.2">
      <c r="M45525">
        <v>0</v>
      </c>
      <c r="P45525" s="10"/>
      <c r="R45525" s="10"/>
      <c r="S45525" s="10"/>
      <c r="T45525" s="10"/>
    </row>
    <row r="45526" spans="13:20" x14ac:dyDescent="0.2">
      <c r="M45526">
        <v>0</v>
      </c>
      <c r="P45526" s="10"/>
      <c r="R45526" s="10"/>
      <c r="S45526" s="10"/>
      <c r="T45526" s="10"/>
    </row>
    <row r="45527" spans="13:20" x14ac:dyDescent="0.2">
      <c r="M45527">
        <v>0</v>
      </c>
      <c r="P45527" s="10"/>
      <c r="R45527" s="10"/>
      <c r="S45527" s="10"/>
      <c r="T45527" s="10"/>
    </row>
    <row r="45528" spans="13:20" x14ac:dyDescent="0.2">
      <c r="M45528">
        <v>1</v>
      </c>
      <c r="P45528" s="10"/>
      <c r="R45528" s="10"/>
      <c r="S45528" s="10"/>
      <c r="T45528" s="10"/>
    </row>
    <row r="45529" spans="13:20" x14ac:dyDescent="0.2">
      <c r="M45529">
        <v>0</v>
      </c>
      <c r="P45529" s="10"/>
      <c r="R45529" s="10"/>
      <c r="S45529" s="10"/>
      <c r="T45529" s="10"/>
    </row>
    <row r="45530" spans="13:20" x14ac:dyDescent="0.2">
      <c r="M45530">
        <v>0</v>
      </c>
      <c r="P45530" s="10"/>
      <c r="R45530" s="10"/>
      <c r="S45530" s="10"/>
      <c r="T45530" s="10"/>
    </row>
    <row r="45531" spans="13:20" x14ac:dyDescent="0.2">
      <c r="M45531">
        <v>1</v>
      </c>
      <c r="P45531" s="10"/>
      <c r="R45531" s="10"/>
      <c r="S45531" s="10"/>
      <c r="T45531" s="10"/>
    </row>
    <row r="45532" spans="13:20" x14ac:dyDescent="0.2">
      <c r="M45532">
        <v>0</v>
      </c>
      <c r="P45532" s="10"/>
      <c r="R45532" s="10"/>
      <c r="S45532" s="10"/>
      <c r="T45532" s="10"/>
    </row>
    <row r="45533" spans="13:20" x14ac:dyDescent="0.2">
      <c r="M45533">
        <v>1</v>
      </c>
      <c r="P45533" s="10"/>
      <c r="R45533" s="10"/>
      <c r="S45533" s="10"/>
      <c r="T45533" s="10"/>
    </row>
    <row r="45534" spans="13:20" x14ac:dyDescent="0.2">
      <c r="M45534">
        <v>0</v>
      </c>
      <c r="P45534" s="10"/>
      <c r="R45534" s="10"/>
      <c r="S45534" s="10"/>
      <c r="T45534" s="10"/>
    </row>
    <row r="45535" spans="13:20" x14ac:dyDescent="0.2">
      <c r="M45535">
        <v>0</v>
      </c>
      <c r="P45535" s="10"/>
      <c r="R45535" s="10"/>
      <c r="S45535" s="10"/>
      <c r="T45535" s="10"/>
    </row>
    <row r="45536" spans="13:20" x14ac:dyDescent="0.2">
      <c r="M45536">
        <v>1</v>
      </c>
      <c r="P45536" s="10"/>
      <c r="R45536" s="10"/>
      <c r="S45536" s="10"/>
      <c r="T45536" s="10"/>
    </row>
    <row r="45537" spans="13:20" x14ac:dyDescent="0.2">
      <c r="M45537">
        <v>0</v>
      </c>
      <c r="P45537" s="10"/>
      <c r="R45537" s="10"/>
      <c r="S45537" s="10"/>
      <c r="T45537" s="10"/>
    </row>
    <row r="45538" spans="13:20" x14ac:dyDescent="0.2">
      <c r="M45538">
        <v>1</v>
      </c>
      <c r="P45538" s="10"/>
      <c r="R45538" s="10"/>
      <c r="S45538" s="10"/>
      <c r="T45538" s="10"/>
    </row>
    <row r="45539" spans="13:20" x14ac:dyDescent="0.2">
      <c r="M45539">
        <v>0</v>
      </c>
      <c r="P45539" s="10"/>
      <c r="R45539" s="10"/>
      <c r="S45539" s="10"/>
      <c r="T45539" s="10"/>
    </row>
    <row r="45540" spans="13:20" x14ac:dyDescent="0.2">
      <c r="M45540">
        <v>0</v>
      </c>
      <c r="P45540" s="10"/>
      <c r="R45540" s="10"/>
      <c r="S45540" s="10"/>
      <c r="T45540" s="10"/>
    </row>
    <row r="45541" spans="13:20" x14ac:dyDescent="0.2">
      <c r="M45541">
        <v>0</v>
      </c>
      <c r="P45541" s="10"/>
      <c r="R45541" s="10"/>
      <c r="S45541" s="10"/>
      <c r="T45541" s="10"/>
    </row>
    <row r="45542" spans="13:20" x14ac:dyDescent="0.2">
      <c r="M45542">
        <v>1</v>
      </c>
      <c r="P45542" s="10"/>
      <c r="R45542" s="10"/>
      <c r="S45542" s="10"/>
      <c r="T45542" s="10"/>
    </row>
    <row r="45543" spans="13:20" x14ac:dyDescent="0.2">
      <c r="M45543">
        <v>0</v>
      </c>
      <c r="P45543" s="10"/>
      <c r="R45543" s="10"/>
      <c r="S45543" s="10"/>
      <c r="T45543" s="10"/>
    </row>
    <row r="45544" spans="13:20" x14ac:dyDescent="0.2">
      <c r="M45544">
        <v>1</v>
      </c>
      <c r="P45544" s="10"/>
      <c r="R45544" s="10"/>
      <c r="S45544" s="10"/>
      <c r="T45544" s="10"/>
    </row>
    <row r="45545" spans="13:20" x14ac:dyDescent="0.2">
      <c r="M45545">
        <v>0</v>
      </c>
      <c r="P45545" s="10"/>
      <c r="R45545" s="10"/>
      <c r="S45545" s="10"/>
      <c r="T45545" s="10"/>
    </row>
    <row r="45546" spans="13:20" x14ac:dyDescent="0.2">
      <c r="M45546">
        <v>0</v>
      </c>
      <c r="P45546" s="10"/>
      <c r="R45546" s="10"/>
      <c r="S45546" s="10"/>
      <c r="T45546" s="10"/>
    </row>
    <row r="45547" spans="13:20" x14ac:dyDescent="0.2">
      <c r="M45547">
        <v>1</v>
      </c>
      <c r="P45547" s="10"/>
      <c r="R45547" s="10"/>
      <c r="S45547" s="10"/>
      <c r="T45547" s="10"/>
    </row>
    <row r="45548" spans="13:20" x14ac:dyDescent="0.2">
      <c r="M45548">
        <v>0</v>
      </c>
      <c r="P45548" s="10"/>
      <c r="R45548" s="10"/>
      <c r="S45548" s="10"/>
      <c r="T45548" s="10"/>
    </row>
    <row r="45549" spans="13:20" x14ac:dyDescent="0.2">
      <c r="M45549">
        <v>1</v>
      </c>
      <c r="P45549" s="10"/>
      <c r="R45549" s="10"/>
      <c r="S45549" s="10"/>
      <c r="T45549" s="10"/>
    </row>
    <row r="45550" spans="13:20" x14ac:dyDescent="0.2">
      <c r="M45550">
        <v>1</v>
      </c>
      <c r="P45550" s="10"/>
      <c r="R45550" s="10"/>
      <c r="S45550" s="10"/>
      <c r="T45550" s="10"/>
    </row>
    <row r="45551" spans="13:20" x14ac:dyDescent="0.2">
      <c r="M45551">
        <v>0</v>
      </c>
      <c r="P45551" s="10"/>
      <c r="R45551" s="10"/>
      <c r="S45551" s="10"/>
      <c r="T45551" s="10"/>
    </row>
    <row r="45552" spans="13:20" x14ac:dyDescent="0.2">
      <c r="M45552">
        <v>0</v>
      </c>
      <c r="P45552" s="10"/>
      <c r="R45552" s="10"/>
      <c r="S45552" s="10"/>
      <c r="T45552" s="10"/>
    </row>
    <row r="45553" spans="13:20" x14ac:dyDescent="0.2">
      <c r="M45553">
        <v>1</v>
      </c>
      <c r="P45553" s="10"/>
      <c r="R45553" s="10"/>
      <c r="S45553" s="10"/>
      <c r="T45553" s="10"/>
    </row>
    <row r="45554" spans="13:20" x14ac:dyDescent="0.2">
      <c r="M45554">
        <v>0</v>
      </c>
      <c r="P45554" s="10"/>
      <c r="R45554" s="10"/>
      <c r="S45554" s="10"/>
      <c r="T45554" s="10"/>
    </row>
    <row r="45555" spans="13:20" x14ac:dyDescent="0.2">
      <c r="M45555">
        <v>1</v>
      </c>
      <c r="P45555" s="10"/>
      <c r="R45555" s="10"/>
      <c r="S45555" s="10"/>
      <c r="T45555" s="10"/>
    </row>
    <row r="45556" spans="13:20" x14ac:dyDescent="0.2">
      <c r="M45556">
        <v>0</v>
      </c>
      <c r="P45556" s="10"/>
      <c r="R45556" s="10"/>
      <c r="S45556" s="10"/>
      <c r="T45556" s="10"/>
    </row>
    <row r="45557" spans="13:20" x14ac:dyDescent="0.2">
      <c r="M45557">
        <v>1</v>
      </c>
      <c r="P45557" s="10"/>
      <c r="R45557" s="10"/>
      <c r="S45557" s="10"/>
      <c r="T45557" s="10"/>
    </row>
    <row r="45558" spans="13:20" x14ac:dyDescent="0.2">
      <c r="M45558">
        <v>0</v>
      </c>
      <c r="P45558" s="10"/>
      <c r="R45558" s="10"/>
      <c r="S45558" s="10"/>
      <c r="T45558" s="10"/>
    </row>
    <row r="45559" spans="13:20" x14ac:dyDescent="0.2">
      <c r="M45559">
        <v>0</v>
      </c>
      <c r="P45559" s="10"/>
      <c r="R45559" s="10"/>
      <c r="S45559" s="10"/>
      <c r="T45559" s="10"/>
    </row>
    <row r="45560" spans="13:20" x14ac:dyDescent="0.2">
      <c r="M45560">
        <v>1</v>
      </c>
      <c r="P45560" s="10"/>
      <c r="R45560" s="10"/>
      <c r="S45560" s="10"/>
      <c r="T45560" s="10"/>
    </row>
    <row r="45561" spans="13:20" x14ac:dyDescent="0.2">
      <c r="M45561">
        <v>0</v>
      </c>
      <c r="P45561" s="10"/>
      <c r="R45561" s="10"/>
      <c r="S45561" s="10"/>
      <c r="T45561" s="10"/>
    </row>
    <row r="45562" spans="13:20" x14ac:dyDescent="0.2">
      <c r="M45562">
        <v>1</v>
      </c>
      <c r="P45562" s="10"/>
      <c r="R45562" s="10"/>
      <c r="S45562" s="10"/>
      <c r="T45562" s="10"/>
    </row>
    <row r="45563" spans="13:20" x14ac:dyDescent="0.2">
      <c r="M45563">
        <v>0</v>
      </c>
      <c r="P45563" s="10"/>
      <c r="R45563" s="10"/>
      <c r="S45563" s="10"/>
      <c r="T45563" s="10"/>
    </row>
    <row r="45564" spans="13:20" x14ac:dyDescent="0.2">
      <c r="M45564">
        <v>0</v>
      </c>
      <c r="P45564" s="10"/>
      <c r="R45564" s="10"/>
      <c r="S45564" s="10"/>
      <c r="T45564" s="10"/>
    </row>
    <row r="45565" spans="13:20" x14ac:dyDescent="0.2">
      <c r="M45565">
        <v>0</v>
      </c>
      <c r="P45565" s="10"/>
      <c r="R45565" s="10"/>
      <c r="S45565" s="10"/>
      <c r="T45565" s="10"/>
    </row>
    <row r="45566" spans="13:20" x14ac:dyDescent="0.2">
      <c r="M45566">
        <v>1</v>
      </c>
      <c r="P45566" s="10"/>
      <c r="R45566" s="10"/>
      <c r="S45566" s="10"/>
      <c r="T45566" s="10"/>
    </row>
    <row r="45567" spans="13:20" x14ac:dyDescent="0.2">
      <c r="M45567">
        <v>0</v>
      </c>
      <c r="P45567" s="10"/>
      <c r="R45567" s="10"/>
      <c r="S45567" s="10"/>
      <c r="T45567" s="10"/>
    </row>
    <row r="45568" spans="13:20" x14ac:dyDescent="0.2">
      <c r="M45568">
        <v>0</v>
      </c>
      <c r="P45568" s="10"/>
      <c r="R45568" s="10"/>
      <c r="S45568" s="10"/>
      <c r="T45568" s="10"/>
    </row>
    <row r="45569" spans="13:20" x14ac:dyDescent="0.2">
      <c r="M45569">
        <v>1</v>
      </c>
      <c r="P45569" s="10"/>
      <c r="R45569" s="10"/>
      <c r="S45569" s="10"/>
      <c r="T45569" s="10"/>
    </row>
    <row r="45570" spans="13:20" x14ac:dyDescent="0.2">
      <c r="M45570">
        <v>0</v>
      </c>
      <c r="P45570" s="10"/>
      <c r="R45570" s="10"/>
      <c r="S45570" s="10"/>
      <c r="T45570" s="10"/>
    </row>
    <row r="45571" spans="13:20" x14ac:dyDescent="0.2">
      <c r="M45571">
        <v>1</v>
      </c>
      <c r="P45571" s="10"/>
      <c r="R45571" s="10"/>
      <c r="S45571" s="10"/>
      <c r="T45571" s="10"/>
    </row>
    <row r="45572" spans="13:20" x14ac:dyDescent="0.2">
      <c r="M45572">
        <v>0</v>
      </c>
      <c r="P45572" s="10"/>
      <c r="R45572" s="10"/>
      <c r="S45572" s="10"/>
      <c r="T45572" s="10"/>
    </row>
    <row r="45573" spans="13:20" x14ac:dyDescent="0.2">
      <c r="M45573">
        <v>0</v>
      </c>
      <c r="P45573" s="10"/>
      <c r="R45573" s="10"/>
      <c r="S45573" s="10"/>
      <c r="T45573" s="10"/>
    </row>
    <row r="45574" spans="13:20" x14ac:dyDescent="0.2">
      <c r="M45574">
        <v>1</v>
      </c>
      <c r="P45574" s="10"/>
      <c r="R45574" s="10"/>
      <c r="S45574" s="10"/>
      <c r="T45574" s="10"/>
    </row>
    <row r="45575" spans="13:20" x14ac:dyDescent="0.2">
      <c r="M45575">
        <v>0</v>
      </c>
      <c r="P45575" s="10"/>
      <c r="R45575" s="10"/>
      <c r="S45575" s="10"/>
      <c r="T45575" s="10"/>
    </row>
    <row r="45576" spans="13:20" x14ac:dyDescent="0.2">
      <c r="M45576">
        <v>1</v>
      </c>
      <c r="P45576" s="10"/>
      <c r="R45576" s="10"/>
      <c r="S45576" s="10"/>
      <c r="T45576" s="10"/>
    </row>
    <row r="45577" spans="13:20" x14ac:dyDescent="0.2">
      <c r="M45577">
        <v>0</v>
      </c>
      <c r="P45577" s="10"/>
      <c r="R45577" s="10"/>
      <c r="S45577" s="10"/>
      <c r="T45577" s="10"/>
    </row>
    <row r="45578" spans="13:20" x14ac:dyDescent="0.2">
      <c r="M45578">
        <v>0</v>
      </c>
      <c r="P45578" s="10"/>
      <c r="R45578" s="10"/>
      <c r="S45578" s="10"/>
      <c r="T45578" s="10"/>
    </row>
    <row r="45579" spans="13:20" x14ac:dyDescent="0.2">
      <c r="M45579">
        <v>1</v>
      </c>
      <c r="P45579" s="10"/>
      <c r="R45579" s="10"/>
      <c r="S45579" s="10"/>
      <c r="T45579" s="10"/>
    </row>
    <row r="45580" spans="13:20" x14ac:dyDescent="0.2">
      <c r="M45580">
        <v>0</v>
      </c>
      <c r="P45580" s="10"/>
      <c r="R45580" s="10"/>
      <c r="S45580" s="10"/>
      <c r="T45580" s="10"/>
    </row>
    <row r="45581" spans="13:20" x14ac:dyDescent="0.2">
      <c r="M45581">
        <v>1</v>
      </c>
      <c r="P45581" s="10"/>
      <c r="R45581" s="10"/>
      <c r="S45581" s="10"/>
      <c r="T45581" s="10"/>
    </row>
    <row r="45582" spans="13:20" x14ac:dyDescent="0.2">
      <c r="M45582">
        <v>0</v>
      </c>
      <c r="P45582" s="10"/>
      <c r="R45582" s="10"/>
      <c r="S45582" s="10"/>
      <c r="T45582" s="10"/>
    </row>
    <row r="45583" spans="13:20" x14ac:dyDescent="0.2">
      <c r="M45583">
        <v>0</v>
      </c>
      <c r="P45583" s="10"/>
      <c r="R45583" s="10"/>
      <c r="S45583" s="10"/>
      <c r="T45583" s="10"/>
    </row>
    <row r="45584" spans="13:20" x14ac:dyDescent="0.2">
      <c r="M45584">
        <v>0</v>
      </c>
      <c r="P45584" s="10"/>
      <c r="R45584" s="10"/>
      <c r="S45584" s="10"/>
      <c r="T45584" s="10"/>
    </row>
    <row r="45585" spans="13:20" x14ac:dyDescent="0.2">
      <c r="M45585">
        <v>0</v>
      </c>
      <c r="P45585" s="10"/>
      <c r="R45585" s="10"/>
      <c r="S45585" s="10"/>
      <c r="T45585" s="10"/>
    </row>
    <row r="45586" spans="13:20" x14ac:dyDescent="0.2">
      <c r="M45586">
        <v>0</v>
      </c>
      <c r="P45586" s="10"/>
      <c r="R45586" s="10"/>
      <c r="S45586" s="10"/>
      <c r="T45586" s="10"/>
    </row>
    <row r="45587" spans="13:20" x14ac:dyDescent="0.2">
      <c r="M45587">
        <v>0</v>
      </c>
      <c r="P45587" s="10"/>
      <c r="R45587" s="10"/>
      <c r="S45587" s="10"/>
      <c r="T45587" s="10"/>
    </row>
    <row r="45588" spans="13:20" x14ac:dyDescent="0.2">
      <c r="M45588">
        <v>0</v>
      </c>
      <c r="P45588" s="10"/>
      <c r="R45588" s="10"/>
      <c r="S45588" s="10"/>
      <c r="T45588" s="10"/>
    </row>
    <row r="45589" spans="13:20" x14ac:dyDescent="0.2">
      <c r="M45589">
        <v>0</v>
      </c>
      <c r="P45589" s="10"/>
      <c r="R45589" s="10"/>
      <c r="S45589" s="10"/>
      <c r="T45589" s="10"/>
    </row>
    <row r="45590" spans="13:20" x14ac:dyDescent="0.2">
      <c r="M45590">
        <v>0</v>
      </c>
      <c r="P45590" s="10"/>
      <c r="R45590" s="10"/>
      <c r="S45590" s="10"/>
      <c r="T45590" s="10"/>
    </row>
    <row r="45591" spans="13:20" x14ac:dyDescent="0.2">
      <c r="M45591">
        <v>0</v>
      </c>
      <c r="P45591" s="10"/>
      <c r="R45591" s="10"/>
      <c r="S45591" s="10"/>
      <c r="T45591" s="10"/>
    </row>
    <row r="45592" spans="13:20" x14ac:dyDescent="0.2">
      <c r="M45592">
        <v>0</v>
      </c>
      <c r="P45592" s="10"/>
      <c r="R45592" s="10"/>
      <c r="S45592" s="10"/>
      <c r="T45592" s="10"/>
    </row>
    <row r="45593" spans="13:20" x14ac:dyDescent="0.2">
      <c r="M45593">
        <v>0</v>
      </c>
      <c r="P45593" s="10"/>
      <c r="R45593" s="10"/>
      <c r="S45593" s="10"/>
      <c r="T45593" s="10"/>
    </row>
    <row r="45594" spans="13:20" x14ac:dyDescent="0.2">
      <c r="M45594">
        <v>0</v>
      </c>
      <c r="P45594" s="10"/>
      <c r="R45594" s="10"/>
      <c r="S45594" s="10"/>
      <c r="T45594" s="10"/>
    </row>
    <row r="45595" spans="13:20" x14ac:dyDescent="0.2">
      <c r="M45595">
        <v>0</v>
      </c>
      <c r="P45595" s="10"/>
      <c r="R45595" s="10"/>
      <c r="S45595" s="10"/>
      <c r="T45595" s="10"/>
    </row>
    <row r="45596" spans="13:20" x14ac:dyDescent="0.2">
      <c r="M45596">
        <v>0</v>
      </c>
      <c r="P45596" s="10"/>
      <c r="R45596" s="10"/>
      <c r="S45596" s="10"/>
      <c r="T45596" s="10"/>
    </row>
    <row r="45597" spans="13:20" x14ac:dyDescent="0.2">
      <c r="M45597">
        <v>0</v>
      </c>
      <c r="P45597" s="10"/>
      <c r="R45597" s="10"/>
      <c r="S45597" s="10"/>
      <c r="T45597" s="10"/>
    </row>
    <row r="45598" spans="13:20" x14ac:dyDescent="0.2">
      <c r="M45598">
        <v>0</v>
      </c>
      <c r="P45598" s="10"/>
      <c r="R45598" s="10"/>
      <c r="S45598" s="10"/>
      <c r="T45598" s="10"/>
    </row>
    <row r="45599" spans="13:20" x14ac:dyDescent="0.2">
      <c r="M45599">
        <v>0</v>
      </c>
      <c r="P45599" s="10"/>
      <c r="R45599" s="10"/>
      <c r="S45599" s="10"/>
      <c r="T45599" s="10"/>
    </row>
    <row r="45600" spans="13:20" x14ac:dyDescent="0.2">
      <c r="M45600">
        <v>0</v>
      </c>
      <c r="P45600" s="10"/>
      <c r="R45600" s="10"/>
      <c r="S45600" s="10"/>
      <c r="T45600" s="10"/>
    </row>
    <row r="45601" spans="13:20" x14ac:dyDescent="0.2">
      <c r="M45601">
        <v>0</v>
      </c>
      <c r="P45601" s="10"/>
      <c r="R45601" s="10"/>
      <c r="S45601" s="10"/>
      <c r="T45601" s="10"/>
    </row>
    <row r="45602" spans="13:20" x14ac:dyDescent="0.2">
      <c r="M45602">
        <v>0</v>
      </c>
      <c r="P45602" s="10"/>
      <c r="R45602" s="10"/>
      <c r="S45602" s="10"/>
      <c r="T45602" s="10"/>
    </row>
    <row r="45603" spans="13:20" x14ac:dyDescent="0.2">
      <c r="M45603">
        <v>0</v>
      </c>
      <c r="P45603" s="10"/>
      <c r="R45603" s="10"/>
      <c r="S45603" s="10"/>
      <c r="T45603" s="10"/>
    </row>
    <row r="45604" spans="13:20" x14ac:dyDescent="0.2">
      <c r="M45604">
        <v>0</v>
      </c>
      <c r="P45604" s="10"/>
      <c r="R45604" s="10"/>
      <c r="S45604" s="10"/>
      <c r="T45604" s="10"/>
    </row>
    <row r="45605" spans="13:20" x14ac:dyDescent="0.2">
      <c r="M45605">
        <v>0</v>
      </c>
      <c r="P45605" s="10"/>
      <c r="R45605" s="10"/>
      <c r="S45605" s="10"/>
      <c r="T45605" s="10"/>
    </row>
    <row r="45606" spans="13:20" x14ac:dyDescent="0.2">
      <c r="M45606">
        <v>1</v>
      </c>
      <c r="P45606" s="10"/>
      <c r="R45606" s="10"/>
      <c r="S45606" s="10"/>
      <c r="T45606" s="10"/>
    </row>
    <row r="45607" spans="13:20" x14ac:dyDescent="0.2">
      <c r="M45607">
        <v>0</v>
      </c>
      <c r="P45607" s="10"/>
      <c r="R45607" s="10"/>
      <c r="S45607" s="10"/>
      <c r="T45607" s="10"/>
    </row>
    <row r="45608" spans="13:20" x14ac:dyDescent="0.2">
      <c r="M45608">
        <v>0</v>
      </c>
      <c r="P45608" s="10"/>
      <c r="R45608" s="10"/>
      <c r="S45608" s="10"/>
      <c r="T45608" s="10"/>
    </row>
    <row r="45609" spans="13:20" x14ac:dyDescent="0.2">
      <c r="M45609">
        <v>1</v>
      </c>
      <c r="P45609" s="10"/>
      <c r="R45609" s="10"/>
      <c r="S45609" s="10"/>
      <c r="T45609" s="10"/>
    </row>
    <row r="45610" spans="13:20" x14ac:dyDescent="0.2">
      <c r="M45610">
        <v>0</v>
      </c>
      <c r="P45610" s="10"/>
      <c r="R45610" s="10"/>
      <c r="S45610" s="10"/>
      <c r="T45610" s="10"/>
    </row>
    <row r="45611" spans="13:20" x14ac:dyDescent="0.2">
      <c r="M45611">
        <v>1</v>
      </c>
      <c r="P45611" s="10"/>
      <c r="R45611" s="10"/>
      <c r="S45611" s="10"/>
      <c r="T45611" s="10"/>
    </row>
    <row r="45612" spans="13:20" x14ac:dyDescent="0.2">
      <c r="M45612">
        <v>0</v>
      </c>
      <c r="P45612" s="10"/>
      <c r="R45612" s="10"/>
      <c r="S45612" s="10"/>
      <c r="T45612" s="10"/>
    </row>
    <row r="45613" spans="13:20" x14ac:dyDescent="0.2">
      <c r="M45613">
        <v>0</v>
      </c>
      <c r="P45613" s="10"/>
      <c r="R45613" s="10"/>
      <c r="S45613" s="10"/>
      <c r="T45613" s="10"/>
    </row>
    <row r="45614" spans="13:20" x14ac:dyDescent="0.2">
      <c r="M45614">
        <v>1</v>
      </c>
      <c r="P45614" s="10"/>
      <c r="R45614" s="10"/>
      <c r="S45614" s="10"/>
      <c r="T45614" s="10"/>
    </row>
    <row r="45615" spans="13:20" x14ac:dyDescent="0.2">
      <c r="M45615">
        <v>0</v>
      </c>
      <c r="P45615" s="10"/>
      <c r="R45615" s="10"/>
      <c r="S45615" s="10"/>
      <c r="T45615" s="10"/>
    </row>
    <row r="45616" spans="13:20" x14ac:dyDescent="0.2">
      <c r="M45616">
        <v>1</v>
      </c>
      <c r="P45616" s="10"/>
      <c r="R45616" s="10"/>
      <c r="S45616" s="10"/>
      <c r="T45616" s="10"/>
    </row>
    <row r="45617" spans="13:20" x14ac:dyDescent="0.2">
      <c r="M45617">
        <v>0</v>
      </c>
      <c r="P45617" s="10"/>
      <c r="R45617" s="10"/>
      <c r="S45617" s="10"/>
      <c r="T45617" s="10"/>
    </row>
    <row r="45618" spans="13:20" x14ac:dyDescent="0.2">
      <c r="M45618">
        <v>0</v>
      </c>
      <c r="P45618" s="10"/>
      <c r="R45618" s="10"/>
      <c r="S45618" s="10"/>
      <c r="T45618" s="10"/>
    </row>
    <row r="45619" spans="13:20" x14ac:dyDescent="0.2">
      <c r="M45619">
        <v>1</v>
      </c>
      <c r="P45619" s="10"/>
      <c r="R45619" s="10"/>
      <c r="S45619" s="10"/>
      <c r="T45619" s="10"/>
    </row>
    <row r="45620" spans="13:20" x14ac:dyDescent="0.2">
      <c r="M45620">
        <v>0</v>
      </c>
      <c r="P45620" s="10"/>
      <c r="R45620" s="10"/>
      <c r="S45620" s="10"/>
      <c r="T45620" s="10"/>
    </row>
    <row r="45621" spans="13:20" x14ac:dyDescent="0.2">
      <c r="M45621">
        <v>1</v>
      </c>
      <c r="P45621" s="10"/>
      <c r="R45621" s="10"/>
      <c r="S45621" s="10"/>
      <c r="T45621" s="10"/>
    </row>
    <row r="45622" spans="13:20" x14ac:dyDescent="0.2">
      <c r="M45622">
        <v>0</v>
      </c>
      <c r="P45622" s="10"/>
      <c r="R45622" s="10"/>
      <c r="S45622" s="10"/>
      <c r="T45622" s="10"/>
    </row>
    <row r="45623" spans="13:20" x14ac:dyDescent="0.2">
      <c r="M45623">
        <v>0</v>
      </c>
      <c r="P45623" s="10"/>
      <c r="R45623" s="10"/>
      <c r="S45623" s="10"/>
      <c r="T45623" s="10"/>
    </row>
    <row r="45624" spans="13:20" x14ac:dyDescent="0.2">
      <c r="M45624">
        <v>0</v>
      </c>
      <c r="P45624" s="10"/>
      <c r="R45624" s="10"/>
      <c r="S45624" s="10"/>
      <c r="T45624" s="10"/>
    </row>
    <row r="45625" spans="13:20" x14ac:dyDescent="0.2">
      <c r="M45625">
        <v>1</v>
      </c>
      <c r="P45625" s="10"/>
      <c r="R45625" s="10"/>
      <c r="S45625" s="10"/>
      <c r="T45625" s="10"/>
    </row>
    <row r="45626" spans="13:20" x14ac:dyDescent="0.2">
      <c r="M45626">
        <v>0</v>
      </c>
      <c r="P45626" s="10"/>
      <c r="R45626" s="10"/>
      <c r="S45626" s="10"/>
      <c r="T45626" s="10"/>
    </row>
    <row r="45627" spans="13:20" x14ac:dyDescent="0.2">
      <c r="M45627">
        <v>1</v>
      </c>
      <c r="P45627" s="10"/>
      <c r="R45627" s="10"/>
      <c r="S45627" s="10"/>
      <c r="T45627" s="10"/>
    </row>
    <row r="45628" spans="13:20" x14ac:dyDescent="0.2">
      <c r="M45628">
        <v>0</v>
      </c>
      <c r="P45628" s="10"/>
      <c r="R45628" s="10"/>
      <c r="S45628" s="10"/>
      <c r="T45628" s="10"/>
    </row>
    <row r="45629" spans="13:20" x14ac:dyDescent="0.2">
      <c r="M45629">
        <v>1</v>
      </c>
      <c r="P45629" s="10"/>
      <c r="R45629" s="10"/>
      <c r="S45629" s="10"/>
      <c r="T45629" s="10"/>
    </row>
    <row r="45630" spans="13:20" x14ac:dyDescent="0.2">
      <c r="M45630">
        <v>0</v>
      </c>
      <c r="P45630" s="10"/>
      <c r="R45630" s="10"/>
      <c r="S45630" s="10"/>
      <c r="T45630" s="10"/>
    </row>
    <row r="45631" spans="13:20" x14ac:dyDescent="0.2">
      <c r="M45631">
        <v>0</v>
      </c>
      <c r="P45631" s="10"/>
      <c r="R45631" s="10"/>
      <c r="S45631" s="10"/>
      <c r="T45631" s="10"/>
    </row>
    <row r="45632" spans="13:20" x14ac:dyDescent="0.2">
      <c r="M45632">
        <v>0</v>
      </c>
      <c r="P45632" s="10"/>
      <c r="R45632" s="10"/>
      <c r="S45632" s="10"/>
      <c r="T45632" s="10"/>
    </row>
    <row r="45633" spans="13:20" x14ac:dyDescent="0.2">
      <c r="M45633">
        <v>1</v>
      </c>
      <c r="P45633" s="10"/>
      <c r="R45633" s="10"/>
      <c r="S45633" s="10"/>
      <c r="T45633" s="10"/>
    </row>
    <row r="45634" spans="13:20" x14ac:dyDescent="0.2">
      <c r="M45634">
        <v>0</v>
      </c>
      <c r="P45634" s="10"/>
      <c r="R45634" s="10"/>
      <c r="S45634" s="10"/>
      <c r="T45634" s="10"/>
    </row>
    <row r="45635" spans="13:20" x14ac:dyDescent="0.2">
      <c r="M45635">
        <v>0</v>
      </c>
      <c r="P45635" s="10"/>
      <c r="R45635" s="10"/>
      <c r="S45635" s="10"/>
      <c r="T45635" s="10"/>
    </row>
    <row r="45636" spans="13:20" x14ac:dyDescent="0.2">
      <c r="M45636">
        <v>1</v>
      </c>
      <c r="P45636" s="10"/>
      <c r="R45636" s="10"/>
      <c r="S45636" s="10"/>
      <c r="T45636" s="10"/>
    </row>
    <row r="45637" spans="13:20" x14ac:dyDescent="0.2">
      <c r="M45637">
        <v>0</v>
      </c>
      <c r="P45637" s="10"/>
      <c r="R45637" s="10"/>
      <c r="S45637" s="10"/>
      <c r="T45637" s="10"/>
    </row>
    <row r="45638" spans="13:20" x14ac:dyDescent="0.2">
      <c r="M45638">
        <v>1</v>
      </c>
      <c r="P45638" s="10"/>
      <c r="R45638" s="10"/>
      <c r="S45638" s="10"/>
      <c r="T45638" s="10"/>
    </row>
    <row r="45639" spans="13:20" x14ac:dyDescent="0.2">
      <c r="M45639">
        <v>0</v>
      </c>
      <c r="P45639" s="10"/>
      <c r="R45639" s="10"/>
      <c r="S45639" s="10"/>
      <c r="T45639" s="10"/>
    </row>
    <row r="45640" spans="13:20" x14ac:dyDescent="0.2">
      <c r="M45640">
        <v>0</v>
      </c>
      <c r="P45640" s="10"/>
      <c r="R45640" s="10"/>
      <c r="S45640" s="10"/>
      <c r="T45640" s="10"/>
    </row>
    <row r="45641" spans="13:20" x14ac:dyDescent="0.2">
      <c r="M45641">
        <v>1</v>
      </c>
      <c r="P45641" s="10"/>
      <c r="R45641" s="10"/>
      <c r="S45641" s="10"/>
      <c r="T45641" s="10"/>
    </row>
    <row r="45642" spans="13:20" x14ac:dyDescent="0.2">
      <c r="M45642">
        <v>0</v>
      </c>
      <c r="P45642" s="10"/>
      <c r="R45642" s="10"/>
      <c r="S45642" s="10"/>
      <c r="T45642" s="10"/>
    </row>
    <row r="45643" spans="13:20" x14ac:dyDescent="0.2">
      <c r="M45643">
        <v>1</v>
      </c>
      <c r="P45643" s="10"/>
      <c r="R45643" s="10"/>
      <c r="S45643" s="10"/>
      <c r="T45643" s="10"/>
    </row>
    <row r="45644" spans="13:20" x14ac:dyDescent="0.2">
      <c r="M45644">
        <v>0</v>
      </c>
      <c r="P45644" s="10"/>
      <c r="R45644" s="10"/>
      <c r="S45644" s="10"/>
      <c r="T45644" s="10"/>
    </row>
    <row r="45645" spans="13:20" x14ac:dyDescent="0.2">
      <c r="M45645">
        <v>0</v>
      </c>
      <c r="P45645" s="10"/>
      <c r="R45645" s="10"/>
      <c r="S45645" s="10"/>
      <c r="T45645" s="10"/>
    </row>
    <row r="45646" spans="13:20" x14ac:dyDescent="0.2">
      <c r="M45646">
        <v>1</v>
      </c>
      <c r="P45646" s="10"/>
      <c r="R45646" s="10"/>
      <c r="S45646" s="10"/>
      <c r="T45646" s="10"/>
    </row>
    <row r="45647" spans="13:20" x14ac:dyDescent="0.2">
      <c r="M45647">
        <v>0</v>
      </c>
      <c r="P45647" s="10"/>
      <c r="R45647" s="10"/>
      <c r="S45647" s="10"/>
      <c r="T45647" s="10"/>
    </row>
    <row r="45648" spans="13:20" x14ac:dyDescent="0.2">
      <c r="M45648">
        <v>0</v>
      </c>
      <c r="P45648" s="10"/>
      <c r="R45648" s="10"/>
      <c r="S45648" s="10"/>
      <c r="T45648" s="10"/>
    </row>
    <row r="45649" spans="13:20" x14ac:dyDescent="0.2">
      <c r="M45649">
        <v>1</v>
      </c>
      <c r="P45649" s="10"/>
      <c r="R45649" s="10"/>
      <c r="S45649" s="10"/>
      <c r="T45649" s="10"/>
    </row>
    <row r="45650" spans="13:20" x14ac:dyDescent="0.2">
      <c r="M45650">
        <v>0</v>
      </c>
      <c r="P45650" s="10"/>
      <c r="R45650" s="10"/>
      <c r="S45650" s="10"/>
      <c r="T45650" s="10"/>
    </row>
    <row r="45651" spans="13:20" x14ac:dyDescent="0.2">
      <c r="M45651">
        <v>0</v>
      </c>
      <c r="P45651" s="10"/>
      <c r="R45651" s="10"/>
      <c r="S45651" s="10"/>
      <c r="T45651" s="10"/>
    </row>
    <row r="45652" spans="13:20" x14ac:dyDescent="0.2">
      <c r="M45652">
        <v>1</v>
      </c>
      <c r="P45652" s="10"/>
      <c r="R45652" s="10"/>
      <c r="S45652" s="10"/>
      <c r="T45652" s="10"/>
    </row>
    <row r="45653" spans="13:20" x14ac:dyDescent="0.2">
      <c r="M45653">
        <v>0</v>
      </c>
      <c r="P45653" s="10"/>
      <c r="R45653" s="10"/>
      <c r="S45653" s="10"/>
      <c r="T45653" s="10"/>
    </row>
    <row r="45654" spans="13:20" x14ac:dyDescent="0.2">
      <c r="M45654">
        <v>0</v>
      </c>
      <c r="P45654" s="10"/>
      <c r="R45654" s="10"/>
      <c r="S45654" s="10"/>
      <c r="T45654" s="10"/>
    </row>
    <row r="45655" spans="13:20" x14ac:dyDescent="0.2">
      <c r="M45655">
        <v>1</v>
      </c>
      <c r="P45655" s="10"/>
      <c r="R45655" s="10"/>
      <c r="S45655" s="10"/>
      <c r="T45655" s="10"/>
    </row>
    <row r="45656" spans="13:20" x14ac:dyDescent="0.2">
      <c r="M45656">
        <v>0</v>
      </c>
      <c r="P45656" s="10"/>
      <c r="R45656" s="10"/>
      <c r="S45656" s="10"/>
      <c r="T45656" s="10"/>
    </row>
    <row r="45657" spans="13:20" x14ac:dyDescent="0.2">
      <c r="M45657">
        <v>0</v>
      </c>
      <c r="P45657" s="10"/>
      <c r="R45657" s="10"/>
      <c r="S45657" s="10"/>
      <c r="T45657" s="10"/>
    </row>
    <row r="45658" spans="13:20" x14ac:dyDescent="0.2">
      <c r="M45658">
        <v>1</v>
      </c>
      <c r="P45658" s="10"/>
      <c r="R45658" s="10"/>
      <c r="S45658" s="10"/>
      <c r="T45658" s="10"/>
    </row>
    <row r="45659" spans="13:20" x14ac:dyDescent="0.2">
      <c r="M45659">
        <v>0</v>
      </c>
      <c r="P45659" s="10"/>
      <c r="R45659" s="10"/>
      <c r="S45659" s="10"/>
      <c r="T45659" s="10"/>
    </row>
    <row r="45660" spans="13:20" x14ac:dyDescent="0.2">
      <c r="M45660">
        <v>1</v>
      </c>
      <c r="P45660" s="10"/>
      <c r="R45660" s="10"/>
      <c r="S45660" s="10"/>
      <c r="T45660" s="10"/>
    </row>
    <row r="45661" spans="13:20" x14ac:dyDescent="0.2">
      <c r="M45661">
        <v>0</v>
      </c>
      <c r="P45661" s="10"/>
      <c r="R45661" s="10"/>
      <c r="S45661" s="10"/>
      <c r="T45661" s="10"/>
    </row>
    <row r="45662" spans="13:20" x14ac:dyDescent="0.2">
      <c r="M45662">
        <v>1</v>
      </c>
      <c r="P45662" s="10"/>
      <c r="R45662" s="10"/>
      <c r="S45662" s="10"/>
      <c r="T45662" s="10"/>
    </row>
    <row r="45663" spans="13:20" x14ac:dyDescent="0.2">
      <c r="M45663">
        <v>0</v>
      </c>
      <c r="P45663" s="10"/>
      <c r="R45663" s="10"/>
      <c r="S45663" s="10"/>
      <c r="T45663" s="10"/>
    </row>
    <row r="45664" spans="13:20" x14ac:dyDescent="0.2">
      <c r="M45664">
        <v>0</v>
      </c>
      <c r="P45664" s="10"/>
      <c r="R45664" s="10"/>
      <c r="S45664" s="10"/>
      <c r="T45664" s="10"/>
    </row>
    <row r="45665" spans="13:20" x14ac:dyDescent="0.2">
      <c r="M45665">
        <v>1</v>
      </c>
      <c r="P45665" s="10"/>
      <c r="R45665" s="10"/>
      <c r="S45665" s="10"/>
      <c r="T45665" s="10"/>
    </row>
    <row r="45666" spans="13:20" x14ac:dyDescent="0.2">
      <c r="M45666">
        <v>0</v>
      </c>
      <c r="P45666" s="10"/>
      <c r="R45666" s="10"/>
      <c r="S45666" s="10"/>
      <c r="T45666" s="10"/>
    </row>
    <row r="45667" spans="13:20" x14ac:dyDescent="0.2">
      <c r="M45667">
        <v>0</v>
      </c>
      <c r="P45667" s="10"/>
      <c r="R45667" s="10"/>
      <c r="S45667" s="10"/>
      <c r="T45667" s="10"/>
    </row>
    <row r="45668" spans="13:20" x14ac:dyDescent="0.2">
      <c r="M45668">
        <v>1</v>
      </c>
      <c r="P45668" s="10"/>
      <c r="R45668" s="10"/>
      <c r="S45668" s="10"/>
      <c r="T45668" s="10"/>
    </row>
    <row r="45669" spans="13:20" x14ac:dyDescent="0.2">
      <c r="M45669">
        <v>0</v>
      </c>
      <c r="P45669" s="10"/>
      <c r="R45669" s="10"/>
      <c r="S45669" s="10"/>
      <c r="T45669" s="10"/>
    </row>
    <row r="45670" spans="13:20" x14ac:dyDescent="0.2">
      <c r="M45670">
        <v>0</v>
      </c>
      <c r="P45670" s="10"/>
      <c r="R45670" s="10"/>
      <c r="S45670" s="10"/>
      <c r="T45670" s="10"/>
    </row>
    <row r="45671" spans="13:20" x14ac:dyDescent="0.2">
      <c r="M45671">
        <v>1</v>
      </c>
      <c r="P45671" s="10"/>
      <c r="R45671" s="10"/>
      <c r="S45671" s="10"/>
      <c r="T45671" s="10"/>
    </row>
    <row r="45672" spans="13:20" x14ac:dyDescent="0.2">
      <c r="M45672">
        <v>0</v>
      </c>
      <c r="P45672" s="10"/>
      <c r="R45672" s="10"/>
      <c r="S45672" s="10"/>
      <c r="T45672" s="10"/>
    </row>
    <row r="45673" spans="13:20" x14ac:dyDescent="0.2">
      <c r="M45673">
        <v>0</v>
      </c>
      <c r="P45673" s="10"/>
      <c r="R45673" s="10"/>
      <c r="S45673" s="10"/>
      <c r="T45673" s="10"/>
    </row>
    <row r="45674" spans="13:20" x14ac:dyDescent="0.2">
      <c r="M45674">
        <v>1</v>
      </c>
      <c r="P45674" s="10"/>
      <c r="R45674" s="10"/>
      <c r="S45674" s="10"/>
      <c r="T45674" s="10"/>
    </row>
    <row r="45675" spans="13:20" x14ac:dyDescent="0.2">
      <c r="M45675">
        <v>0</v>
      </c>
      <c r="P45675" s="10"/>
      <c r="R45675" s="10"/>
      <c r="S45675" s="10"/>
      <c r="T45675" s="10"/>
    </row>
    <row r="45676" spans="13:20" x14ac:dyDescent="0.2">
      <c r="M45676">
        <v>0</v>
      </c>
      <c r="P45676" s="10"/>
      <c r="R45676" s="10"/>
      <c r="S45676" s="10"/>
      <c r="T45676" s="10"/>
    </row>
    <row r="45677" spans="13:20" x14ac:dyDescent="0.2">
      <c r="M45677">
        <v>1</v>
      </c>
      <c r="P45677" s="10"/>
      <c r="R45677" s="10"/>
      <c r="S45677" s="10"/>
      <c r="T45677" s="10"/>
    </row>
    <row r="45678" spans="13:20" x14ac:dyDescent="0.2">
      <c r="M45678">
        <v>0</v>
      </c>
      <c r="P45678" s="10"/>
      <c r="R45678" s="10"/>
      <c r="S45678" s="10"/>
      <c r="T45678" s="10"/>
    </row>
    <row r="45679" spans="13:20" x14ac:dyDescent="0.2">
      <c r="M45679">
        <v>1</v>
      </c>
      <c r="P45679" s="10"/>
      <c r="R45679" s="10"/>
      <c r="S45679" s="10"/>
      <c r="T45679" s="10"/>
    </row>
    <row r="45680" spans="13:20" x14ac:dyDescent="0.2">
      <c r="M45680">
        <v>0</v>
      </c>
      <c r="P45680" s="10"/>
      <c r="R45680" s="10"/>
      <c r="S45680" s="10"/>
      <c r="T45680" s="10"/>
    </row>
    <row r="45681" spans="13:20" x14ac:dyDescent="0.2">
      <c r="M45681">
        <v>0</v>
      </c>
      <c r="P45681" s="10"/>
      <c r="R45681" s="10"/>
      <c r="S45681" s="10"/>
      <c r="T45681" s="10"/>
    </row>
    <row r="45682" spans="13:20" x14ac:dyDescent="0.2">
      <c r="M45682">
        <v>0</v>
      </c>
      <c r="P45682" s="10"/>
      <c r="R45682" s="10"/>
      <c r="S45682" s="10"/>
      <c r="T45682" s="10"/>
    </row>
    <row r="45683" spans="13:20" x14ac:dyDescent="0.2">
      <c r="M45683">
        <v>1</v>
      </c>
      <c r="P45683" s="10"/>
      <c r="R45683" s="10"/>
      <c r="S45683" s="10"/>
      <c r="T45683" s="10"/>
    </row>
    <row r="45684" spans="13:20" x14ac:dyDescent="0.2">
      <c r="M45684">
        <v>0</v>
      </c>
      <c r="P45684" s="10"/>
      <c r="R45684" s="10"/>
      <c r="S45684" s="10"/>
      <c r="T45684" s="10"/>
    </row>
    <row r="45685" spans="13:20" x14ac:dyDescent="0.2">
      <c r="M45685">
        <v>0</v>
      </c>
      <c r="P45685" s="10"/>
      <c r="R45685" s="10"/>
      <c r="S45685" s="10"/>
      <c r="T45685" s="10"/>
    </row>
    <row r="45686" spans="13:20" x14ac:dyDescent="0.2">
      <c r="M45686">
        <v>1</v>
      </c>
      <c r="P45686" s="10"/>
      <c r="R45686" s="10"/>
      <c r="S45686" s="10"/>
      <c r="T45686" s="10"/>
    </row>
    <row r="45687" spans="13:20" x14ac:dyDescent="0.2">
      <c r="M45687">
        <v>0</v>
      </c>
      <c r="P45687" s="10"/>
      <c r="R45687" s="10"/>
      <c r="S45687" s="10"/>
      <c r="T45687" s="10"/>
    </row>
    <row r="45688" spans="13:20" x14ac:dyDescent="0.2">
      <c r="M45688">
        <v>0</v>
      </c>
      <c r="P45688" s="10"/>
      <c r="R45688" s="10"/>
      <c r="S45688" s="10"/>
      <c r="T45688" s="10"/>
    </row>
    <row r="45689" spans="13:20" x14ac:dyDescent="0.2">
      <c r="M45689">
        <v>1</v>
      </c>
      <c r="P45689" s="10"/>
      <c r="R45689" s="10"/>
      <c r="S45689" s="10"/>
      <c r="T45689" s="10"/>
    </row>
    <row r="45690" spans="13:20" x14ac:dyDescent="0.2">
      <c r="M45690">
        <v>0</v>
      </c>
      <c r="P45690" s="10"/>
      <c r="R45690" s="10"/>
      <c r="S45690" s="10"/>
      <c r="T45690" s="10"/>
    </row>
    <row r="45691" spans="13:20" x14ac:dyDescent="0.2">
      <c r="M45691">
        <v>1</v>
      </c>
      <c r="P45691" s="10"/>
      <c r="R45691" s="10"/>
      <c r="S45691" s="10"/>
      <c r="T45691" s="10"/>
    </row>
    <row r="45692" spans="13:20" x14ac:dyDescent="0.2">
      <c r="M45692">
        <v>0</v>
      </c>
      <c r="P45692" s="10"/>
      <c r="R45692" s="10"/>
      <c r="S45692" s="10"/>
      <c r="T45692" s="10"/>
    </row>
    <row r="45693" spans="13:20" x14ac:dyDescent="0.2">
      <c r="M45693">
        <v>0</v>
      </c>
      <c r="P45693" s="10"/>
      <c r="R45693" s="10"/>
      <c r="S45693" s="10"/>
      <c r="T45693" s="10"/>
    </row>
    <row r="45694" spans="13:20" x14ac:dyDescent="0.2">
      <c r="M45694">
        <v>1</v>
      </c>
      <c r="P45694" s="10"/>
      <c r="R45694" s="10"/>
      <c r="S45694" s="10"/>
      <c r="T45694" s="10"/>
    </row>
    <row r="45695" spans="13:20" x14ac:dyDescent="0.2">
      <c r="M45695">
        <v>0</v>
      </c>
      <c r="P45695" s="10"/>
      <c r="R45695" s="10"/>
      <c r="S45695" s="10"/>
      <c r="T45695" s="10"/>
    </row>
    <row r="45696" spans="13:20" x14ac:dyDescent="0.2">
      <c r="M45696">
        <v>0</v>
      </c>
      <c r="P45696" s="10"/>
      <c r="R45696" s="10"/>
      <c r="S45696" s="10"/>
      <c r="T45696" s="10"/>
    </row>
    <row r="45697" spans="13:20" x14ac:dyDescent="0.2">
      <c r="M45697">
        <v>1</v>
      </c>
      <c r="P45697" s="10"/>
      <c r="R45697" s="10"/>
      <c r="S45697" s="10"/>
      <c r="T45697" s="10"/>
    </row>
    <row r="45698" spans="13:20" x14ac:dyDescent="0.2">
      <c r="M45698">
        <v>0</v>
      </c>
      <c r="P45698" s="10"/>
      <c r="R45698" s="10"/>
      <c r="S45698" s="10"/>
      <c r="T45698" s="10"/>
    </row>
    <row r="45699" spans="13:20" x14ac:dyDescent="0.2">
      <c r="M45699">
        <v>0</v>
      </c>
      <c r="P45699" s="10"/>
      <c r="R45699" s="10"/>
      <c r="S45699" s="10"/>
      <c r="T45699" s="10"/>
    </row>
    <row r="45700" spans="13:20" x14ac:dyDescent="0.2">
      <c r="M45700">
        <v>1</v>
      </c>
      <c r="P45700" s="10"/>
      <c r="R45700" s="10"/>
      <c r="S45700" s="10"/>
      <c r="T45700" s="10"/>
    </row>
    <row r="45701" spans="13:20" x14ac:dyDescent="0.2">
      <c r="M45701">
        <v>0</v>
      </c>
      <c r="P45701" s="10"/>
      <c r="R45701" s="10"/>
      <c r="S45701" s="10"/>
      <c r="T45701" s="10"/>
    </row>
    <row r="45702" spans="13:20" x14ac:dyDescent="0.2">
      <c r="M45702">
        <v>1</v>
      </c>
      <c r="P45702" s="10"/>
      <c r="R45702" s="10"/>
      <c r="S45702" s="10"/>
      <c r="T45702" s="10"/>
    </row>
    <row r="45703" spans="13:20" x14ac:dyDescent="0.2">
      <c r="M45703">
        <v>0</v>
      </c>
      <c r="P45703" s="10"/>
      <c r="R45703" s="10"/>
      <c r="S45703" s="10"/>
      <c r="T45703" s="10"/>
    </row>
    <row r="45704" spans="13:20" x14ac:dyDescent="0.2">
      <c r="M45704">
        <v>1</v>
      </c>
      <c r="P45704" s="10"/>
      <c r="R45704" s="10"/>
      <c r="S45704" s="10"/>
      <c r="T45704" s="10"/>
    </row>
    <row r="45705" spans="13:20" x14ac:dyDescent="0.2">
      <c r="M45705">
        <v>0</v>
      </c>
      <c r="P45705" s="10"/>
      <c r="R45705" s="10"/>
      <c r="S45705" s="10"/>
      <c r="T45705" s="10"/>
    </row>
    <row r="45706" spans="13:20" x14ac:dyDescent="0.2">
      <c r="M45706">
        <v>0</v>
      </c>
      <c r="P45706" s="10"/>
      <c r="R45706" s="10"/>
      <c r="S45706" s="10"/>
      <c r="T45706" s="10"/>
    </row>
    <row r="45707" spans="13:20" x14ac:dyDescent="0.2">
      <c r="M45707">
        <v>1</v>
      </c>
      <c r="P45707" s="10"/>
      <c r="R45707" s="10"/>
      <c r="S45707" s="10"/>
      <c r="T45707" s="10"/>
    </row>
    <row r="45708" spans="13:20" x14ac:dyDescent="0.2">
      <c r="M45708">
        <v>0</v>
      </c>
      <c r="P45708" s="10"/>
      <c r="R45708" s="10"/>
      <c r="S45708" s="10"/>
      <c r="T45708" s="10"/>
    </row>
    <row r="45709" spans="13:20" x14ac:dyDescent="0.2">
      <c r="M45709">
        <v>1</v>
      </c>
      <c r="P45709" s="10"/>
      <c r="R45709" s="10"/>
      <c r="S45709" s="10"/>
      <c r="T45709" s="10"/>
    </row>
    <row r="45710" spans="13:20" x14ac:dyDescent="0.2">
      <c r="M45710">
        <v>0</v>
      </c>
      <c r="P45710" s="10"/>
      <c r="R45710" s="10"/>
      <c r="S45710" s="10"/>
      <c r="T45710" s="10"/>
    </row>
    <row r="45711" spans="13:20" x14ac:dyDescent="0.2">
      <c r="M45711">
        <v>1</v>
      </c>
      <c r="P45711" s="10"/>
      <c r="R45711" s="10"/>
      <c r="S45711" s="10"/>
      <c r="T45711" s="10"/>
    </row>
    <row r="45712" spans="13:20" x14ac:dyDescent="0.2">
      <c r="M45712">
        <v>0</v>
      </c>
      <c r="P45712" s="10"/>
      <c r="R45712" s="10"/>
      <c r="S45712" s="10"/>
      <c r="T45712" s="10"/>
    </row>
    <row r="45713" spans="13:20" x14ac:dyDescent="0.2">
      <c r="M45713">
        <v>0</v>
      </c>
      <c r="P45713" s="10"/>
      <c r="R45713" s="10"/>
      <c r="S45713" s="10"/>
      <c r="T45713" s="10"/>
    </row>
    <row r="45714" spans="13:20" x14ac:dyDescent="0.2">
      <c r="M45714">
        <v>1</v>
      </c>
      <c r="P45714" s="10"/>
      <c r="R45714" s="10"/>
      <c r="S45714" s="10"/>
      <c r="T45714" s="10"/>
    </row>
    <row r="45715" spans="13:20" x14ac:dyDescent="0.2">
      <c r="M45715">
        <v>0</v>
      </c>
      <c r="P45715" s="10"/>
      <c r="R45715" s="10"/>
      <c r="S45715" s="10"/>
      <c r="T45715" s="10"/>
    </row>
    <row r="45716" spans="13:20" x14ac:dyDescent="0.2">
      <c r="M45716">
        <v>0</v>
      </c>
      <c r="P45716" s="10"/>
      <c r="R45716" s="10"/>
      <c r="S45716" s="10"/>
      <c r="T45716" s="10"/>
    </row>
    <row r="45717" spans="13:20" x14ac:dyDescent="0.2">
      <c r="M45717">
        <v>1</v>
      </c>
      <c r="P45717" s="10"/>
      <c r="R45717" s="10"/>
      <c r="S45717" s="10"/>
      <c r="T45717" s="10"/>
    </row>
    <row r="45718" spans="13:20" x14ac:dyDescent="0.2">
      <c r="M45718">
        <v>0</v>
      </c>
      <c r="P45718" s="10"/>
      <c r="R45718" s="10"/>
      <c r="S45718" s="10"/>
      <c r="T45718" s="10"/>
    </row>
    <row r="45719" spans="13:20" x14ac:dyDescent="0.2">
      <c r="M45719">
        <v>0</v>
      </c>
      <c r="P45719" s="10"/>
      <c r="R45719" s="10"/>
      <c r="S45719" s="10"/>
      <c r="T45719" s="10"/>
    </row>
    <row r="45720" spans="13:20" x14ac:dyDescent="0.2">
      <c r="M45720">
        <v>1</v>
      </c>
      <c r="P45720" s="10"/>
      <c r="R45720" s="10"/>
      <c r="S45720" s="10"/>
      <c r="T45720" s="10"/>
    </row>
    <row r="45721" spans="13:20" x14ac:dyDescent="0.2">
      <c r="M45721">
        <v>0</v>
      </c>
      <c r="P45721" s="10"/>
      <c r="R45721" s="10"/>
      <c r="S45721" s="10"/>
      <c r="T45721" s="10"/>
    </row>
    <row r="45722" spans="13:20" x14ac:dyDescent="0.2">
      <c r="M45722">
        <v>1</v>
      </c>
      <c r="P45722" s="10"/>
      <c r="R45722" s="10"/>
      <c r="S45722" s="10"/>
      <c r="T45722" s="10"/>
    </row>
    <row r="45723" spans="13:20" x14ac:dyDescent="0.2">
      <c r="M45723">
        <v>0</v>
      </c>
      <c r="P45723" s="10"/>
      <c r="R45723" s="10"/>
      <c r="S45723" s="10"/>
      <c r="T45723" s="10"/>
    </row>
    <row r="45724" spans="13:20" x14ac:dyDescent="0.2">
      <c r="M45724">
        <v>1</v>
      </c>
      <c r="P45724" s="10"/>
      <c r="R45724" s="10"/>
      <c r="S45724" s="10"/>
      <c r="T45724" s="10"/>
    </row>
    <row r="45725" spans="13:20" x14ac:dyDescent="0.2">
      <c r="M45725">
        <v>0</v>
      </c>
      <c r="P45725" s="10"/>
      <c r="R45725" s="10"/>
      <c r="S45725" s="10"/>
      <c r="T45725" s="10"/>
    </row>
    <row r="45726" spans="13:20" x14ac:dyDescent="0.2">
      <c r="M45726">
        <v>1</v>
      </c>
      <c r="P45726" s="10"/>
      <c r="R45726" s="10"/>
      <c r="S45726" s="10"/>
      <c r="T45726" s="10"/>
    </row>
    <row r="45727" spans="13:20" x14ac:dyDescent="0.2">
      <c r="M45727">
        <v>0</v>
      </c>
      <c r="P45727" s="10"/>
      <c r="R45727" s="10"/>
      <c r="S45727" s="10"/>
      <c r="T45727" s="10"/>
    </row>
    <row r="45728" spans="13:20" x14ac:dyDescent="0.2">
      <c r="M45728">
        <v>0</v>
      </c>
      <c r="P45728" s="10"/>
      <c r="R45728" s="10"/>
      <c r="S45728" s="10"/>
      <c r="T45728" s="10"/>
    </row>
    <row r="45729" spans="13:20" x14ac:dyDescent="0.2">
      <c r="M45729">
        <v>1</v>
      </c>
      <c r="P45729" s="10"/>
      <c r="R45729" s="10"/>
      <c r="S45729" s="10"/>
      <c r="T45729" s="10"/>
    </row>
    <row r="45730" spans="13:20" x14ac:dyDescent="0.2">
      <c r="M45730">
        <v>0</v>
      </c>
      <c r="P45730" s="10"/>
      <c r="R45730" s="10"/>
      <c r="S45730" s="10"/>
      <c r="T45730" s="10"/>
    </row>
    <row r="45731" spans="13:20" x14ac:dyDescent="0.2">
      <c r="M45731">
        <v>0</v>
      </c>
      <c r="P45731" s="10"/>
      <c r="R45731" s="10"/>
      <c r="S45731" s="10"/>
      <c r="T45731" s="10"/>
    </row>
    <row r="45732" spans="13:20" x14ac:dyDescent="0.2">
      <c r="M45732">
        <v>1</v>
      </c>
      <c r="P45732" s="10"/>
      <c r="R45732" s="10"/>
      <c r="S45732" s="10"/>
      <c r="T45732" s="10"/>
    </row>
    <row r="45733" spans="13:20" x14ac:dyDescent="0.2">
      <c r="M45733">
        <v>0</v>
      </c>
      <c r="P45733" s="10"/>
      <c r="R45733" s="10"/>
      <c r="S45733" s="10"/>
      <c r="T45733" s="10"/>
    </row>
    <row r="45734" spans="13:20" x14ac:dyDescent="0.2">
      <c r="M45734">
        <v>0</v>
      </c>
      <c r="P45734" s="10"/>
      <c r="R45734" s="10"/>
      <c r="S45734" s="10"/>
      <c r="T45734" s="10"/>
    </row>
    <row r="45735" spans="13:20" x14ac:dyDescent="0.2">
      <c r="M45735">
        <v>1</v>
      </c>
      <c r="P45735" s="10"/>
      <c r="R45735" s="10"/>
      <c r="S45735" s="10"/>
      <c r="T45735" s="10"/>
    </row>
    <row r="45736" spans="13:20" x14ac:dyDescent="0.2">
      <c r="M45736">
        <v>0</v>
      </c>
      <c r="P45736" s="10"/>
      <c r="R45736" s="10"/>
      <c r="S45736" s="10"/>
      <c r="T45736" s="10"/>
    </row>
    <row r="45737" spans="13:20" x14ac:dyDescent="0.2">
      <c r="M45737">
        <v>1</v>
      </c>
      <c r="P45737" s="10"/>
      <c r="R45737" s="10"/>
      <c r="S45737" s="10"/>
      <c r="T45737" s="10"/>
    </row>
    <row r="45738" spans="13:20" x14ac:dyDescent="0.2">
      <c r="M45738">
        <v>0</v>
      </c>
      <c r="P45738" s="10"/>
      <c r="R45738" s="10"/>
      <c r="S45738" s="10"/>
      <c r="T45738" s="10"/>
    </row>
    <row r="45739" spans="13:20" x14ac:dyDescent="0.2">
      <c r="M45739">
        <v>0</v>
      </c>
      <c r="P45739" s="10"/>
      <c r="R45739" s="10"/>
      <c r="S45739" s="10"/>
      <c r="T45739" s="10"/>
    </row>
    <row r="45740" spans="13:20" x14ac:dyDescent="0.2">
      <c r="M45740">
        <v>1</v>
      </c>
      <c r="P45740" s="10"/>
      <c r="R45740" s="10"/>
      <c r="S45740" s="10"/>
      <c r="T45740" s="10"/>
    </row>
    <row r="45741" spans="13:20" x14ac:dyDescent="0.2">
      <c r="M45741">
        <v>0</v>
      </c>
      <c r="P45741" s="10"/>
      <c r="R45741" s="10"/>
      <c r="S45741" s="10"/>
      <c r="T45741" s="10"/>
    </row>
    <row r="45742" spans="13:20" x14ac:dyDescent="0.2">
      <c r="M45742">
        <v>1</v>
      </c>
      <c r="P45742" s="10"/>
      <c r="R45742" s="10"/>
      <c r="S45742" s="10"/>
      <c r="T45742" s="10"/>
    </row>
    <row r="45743" spans="13:20" x14ac:dyDescent="0.2">
      <c r="M45743">
        <v>0</v>
      </c>
      <c r="P45743" s="10"/>
      <c r="R45743" s="10"/>
      <c r="S45743" s="10"/>
      <c r="T45743" s="10"/>
    </row>
    <row r="45744" spans="13:20" x14ac:dyDescent="0.2">
      <c r="M45744">
        <v>0</v>
      </c>
      <c r="P45744" s="10"/>
      <c r="R45744" s="10"/>
      <c r="S45744" s="10"/>
      <c r="T45744" s="10"/>
    </row>
    <row r="45745" spans="13:20" x14ac:dyDescent="0.2">
      <c r="M45745">
        <v>0</v>
      </c>
      <c r="P45745" s="10"/>
      <c r="R45745" s="10"/>
      <c r="S45745" s="10"/>
      <c r="T45745" s="10"/>
    </row>
    <row r="45746" spans="13:20" x14ac:dyDescent="0.2">
      <c r="M45746">
        <v>1</v>
      </c>
      <c r="P45746" s="10"/>
      <c r="R45746" s="10"/>
      <c r="S45746" s="10"/>
      <c r="T45746" s="10"/>
    </row>
    <row r="45747" spans="13:20" x14ac:dyDescent="0.2">
      <c r="M45747">
        <v>0</v>
      </c>
      <c r="P45747" s="10"/>
      <c r="R45747" s="10"/>
      <c r="S45747" s="10"/>
      <c r="T45747" s="10"/>
    </row>
    <row r="45748" spans="13:20" x14ac:dyDescent="0.2">
      <c r="M45748">
        <v>0</v>
      </c>
      <c r="P45748" s="10"/>
      <c r="R45748" s="10"/>
      <c r="S45748" s="10"/>
      <c r="T45748" s="10"/>
    </row>
    <row r="45749" spans="13:20" x14ac:dyDescent="0.2">
      <c r="M45749">
        <v>0</v>
      </c>
      <c r="P45749" s="10"/>
      <c r="R45749" s="10"/>
      <c r="S45749" s="10"/>
      <c r="T45749" s="10"/>
    </row>
    <row r="45750" spans="13:20" x14ac:dyDescent="0.2">
      <c r="M45750">
        <v>0</v>
      </c>
      <c r="P45750" s="10"/>
      <c r="R45750" s="10"/>
      <c r="S45750" s="10"/>
      <c r="T45750" s="10"/>
    </row>
    <row r="45751" spans="13:20" x14ac:dyDescent="0.2">
      <c r="M45751">
        <v>0</v>
      </c>
      <c r="P45751" s="10"/>
      <c r="R45751" s="10"/>
      <c r="S45751" s="10"/>
      <c r="T45751" s="10"/>
    </row>
    <row r="45752" spans="13:20" x14ac:dyDescent="0.2">
      <c r="M45752">
        <v>0</v>
      </c>
      <c r="P45752" s="10"/>
      <c r="R45752" s="10"/>
      <c r="S45752" s="10"/>
      <c r="T45752" s="10"/>
    </row>
    <row r="45753" spans="13:20" x14ac:dyDescent="0.2">
      <c r="M45753">
        <v>0</v>
      </c>
      <c r="P45753" s="10"/>
      <c r="R45753" s="10"/>
      <c r="S45753" s="10"/>
      <c r="T45753" s="10"/>
    </row>
    <row r="45754" spans="13:20" x14ac:dyDescent="0.2">
      <c r="M45754">
        <v>0</v>
      </c>
      <c r="P45754" s="10"/>
      <c r="R45754" s="10"/>
      <c r="S45754" s="10"/>
      <c r="T45754" s="10"/>
    </row>
    <row r="45755" spans="13:20" x14ac:dyDescent="0.2">
      <c r="M45755">
        <v>0</v>
      </c>
      <c r="P45755" s="10"/>
      <c r="R45755" s="10"/>
      <c r="S45755" s="10"/>
      <c r="T45755" s="10"/>
    </row>
    <row r="45756" spans="13:20" x14ac:dyDescent="0.2">
      <c r="M45756">
        <v>0</v>
      </c>
      <c r="P45756" s="10"/>
      <c r="R45756" s="10"/>
      <c r="S45756" s="10"/>
      <c r="T45756" s="10"/>
    </row>
    <row r="45757" spans="13:20" x14ac:dyDescent="0.2">
      <c r="M45757">
        <v>0</v>
      </c>
      <c r="P45757" s="10"/>
      <c r="R45757" s="10"/>
      <c r="S45757" s="10"/>
      <c r="T45757" s="10"/>
    </row>
    <row r="45758" spans="13:20" x14ac:dyDescent="0.2">
      <c r="M45758">
        <v>0</v>
      </c>
      <c r="P45758" s="10"/>
      <c r="R45758" s="10"/>
      <c r="S45758" s="10"/>
      <c r="T45758" s="10"/>
    </row>
    <row r="45759" spans="13:20" x14ac:dyDescent="0.2">
      <c r="M45759">
        <v>0</v>
      </c>
      <c r="P45759" s="10"/>
      <c r="R45759" s="10"/>
      <c r="S45759" s="10"/>
      <c r="T45759" s="10"/>
    </row>
    <row r="45760" spans="13:20" x14ac:dyDescent="0.2">
      <c r="M45760">
        <v>0</v>
      </c>
      <c r="P45760" s="10"/>
      <c r="R45760" s="10"/>
      <c r="S45760" s="10"/>
      <c r="T45760" s="10"/>
    </row>
    <row r="45761" spans="13:20" x14ac:dyDescent="0.2">
      <c r="M45761">
        <v>0</v>
      </c>
      <c r="P45761" s="10"/>
      <c r="R45761" s="10"/>
      <c r="S45761" s="10"/>
      <c r="T45761" s="10"/>
    </row>
    <row r="45762" spans="13:20" x14ac:dyDescent="0.2">
      <c r="M45762">
        <v>0</v>
      </c>
      <c r="P45762" s="10"/>
      <c r="R45762" s="10"/>
      <c r="S45762" s="10"/>
      <c r="T45762" s="10"/>
    </row>
    <row r="45763" spans="13:20" x14ac:dyDescent="0.2">
      <c r="M45763">
        <v>0</v>
      </c>
      <c r="P45763" s="10"/>
      <c r="R45763" s="10"/>
      <c r="S45763" s="10"/>
      <c r="T45763" s="10"/>
    </row>
    <row r="45764" spans="13:20" x14ac:dyDescent="0.2">
      <c r="M45764">
        <v>0</v>
      </c>
      <c r="P45764" s="10"/>
      <c r="R45764" s="10"/>
      <c r="S45764" s="10"/>
      <c r="T45764" s="10"/>
    </row>
    <row r="45765" spans="13:20" x14ac:dyDescent="0.2">
      <c r="M45765">
        <v>0</v>
      </c>
      <c r="P45765" s="10"/>
      <c r="R45765" s="10"/>
      <c r="S45765" s="10"/>
      <c r="T45765" s="10"/>
    </row>
    <row r="45766" spans="13:20" x14ac:dyDescent="0.2">
      <c r="M45766">
        <v>0</v>
      </c>
      <c r="P45766" s="10"/>
      <c r="R45766" s="10"/>
      <c r="S45766" s="10"/>
      <c r="T45766" s="10"/>
    </row>
    <row r="45767" spans="13:20" x14ac:dyDescent="0.2">
      <c r="M45767">
        <v>0</v>
      </c>
      <c r="P45767" s="10"/>
      <c r="R45767" s="10"/>
      <c r="S45767" s="10"/>
      <c r="T45767" s="10"/>
    </row>
    <row r="45768" spans="13:20" x14ac:dyDescent="0.2">
      <c r="M45768">
        <v>0</v>
      </c>
      <c r="P45768" s="10"/>
      <c r="R45768" s="10"/>
      <c r="S45768" s="10"/>
      <c r="T45768" s="10"/>
    </row>
    <row r="45769" spans="13:20" x14ac:dyDescent="0.2">
      <c r="M45769">
        <v>0</v>
      </c>
      <c r="P45769" s="10"/>
      <c r="R45769" s="10"/>
      <c r="S45769" s="10"/>
      <c r="T45769" s="10"/>
    </row>
    <row r="45770" spans="13:20" x14ac:dyDescent="0.2">
      <c r="M45770">
        <v>0</v>
      </c>
      <c r="P45770" s="10"/>
      <c r="R45770" s="10"/>
      <c r="S45770" s="10"/>
      <c r="T45770" s="10"/>
    </row>
    <row r="45771" spans="13:20" x14ac:dyDescent="0.2">
      <c r="M45771">
        <v>0</v>
      </c>
      <c r="P45771" s="10"/>
      <c r="R45771" s="10"/>
      <c r="S45771" s="10"/>
      <c r="T45771" s="10"/>
    </row>
    <row r="45772" spans="13:20" x14ac:dyDescent="0.2">
      <c r="M45772">
        <v>0</v>
      </c>
      <c r="P45772" s="10"/>
      <c r="R45772" s="10"/>
      <c r="S45772" s="10"/>
      <c r="T45772" s="10"/>
    </row>
    <row r="45773" spans="13:20" x14ac:dyDescent="0.2">
      <c r="M45773">
        <v>0</v>
      </c>
      <c r="P45773" s="10"/>
      <c r="R45773" s="10"/>
      <c r="S45773" s="10"/>
      <c r="T45773" s="10"/>
    </row>
    <row r="45774" spans="13:20" x14ac:dyDescent="0.2">
      <c r="M45774">
        <v>0</v>
      </c>
      <c r="P45774" s="10"/>
      <c r="R45774" s="10"/>
      <c r="S45774" s="10"/>
      <c r="T45774" s="10"/>
    </row>
    <row r="45775" spans="13:20" x14ac:dyDescent="0.2">
      <c r="M45775">
        <v>0</v>
      </c>
      <c r="P45775" s="10"/>
      <c r="R45775" s="10"/>
      <c r="S45775" s="10"/>
      <c r="T45775" s="10"/>
    </row>
    <row r="45776" spans="13:20" x14ac:dyDescent="0.2">
      <c r="M45776">
        <v>0</v>
      </c>
      <c r="P45776" s="10"/>
      <c r="R45776" s="10"/>
      <c r="S45776" s="10"/>
      <c r="T45776" s="10"/>
    </row>
    <row r="45777" spans="13:20" x14ac:dyDescent="0.2">
      <c r="M45777">
        <v>0</v>
      </c>
      <c r="P45777" s="10"/>
      <c r="R45777" s="10"/>
      <c r="S45777" s="10"/>
      <c r="T45777" s="10"/>
    </row>
    <row r="45778" spans="13:20" x14ac:dyDescent="0.2">
      <c r="M45778">
        <v>0</v>
      </c>
      <c r="P45778" s="10"/>
      <c r="R45778" s="10"/>
      <c r="S45778" s="10"/>
      <c r="T45778" s="10"/>
    </row>
    <row r="45779" spans="13:20" x14ac:dyDescent="0.2">
      <c r="M45779">
        <v>0</v>
      </c>
      <c r="P45779" s="10"/>
      <c r="R45779" s="10"/>
      <c r="S45779" s="10"/>
      <c r="T45779" s="10"/>
    </row>
    <row r="45780" spans="13:20" x14ac:dyDescent="0.2">
      <c r="M45780">
        <v>0</v>
      </c>
      <c r="P45780" s="10"/>
      <c r="R45780" s="10"/>
      <c r="S45780" s="10"/>
      <c r="T45780" s="10"/>
    </row>
    <row r="45781" spans="13:20" x14ac:dyDescent="0.2">
      <c r="M45781">
        <v>0</v>
      </c>
      <c r="P45781" s="10"/>
      <c r="R45781" s="10"/>
      <c r="S45781" s="10"/>
      <c r="T45781" s="10"/>
    </row>
    <row r="45782" spans="13:20" x14ac:dyDescent="0.2">
      <c r="M45782">
        <v>0</v>
      </c>
      <c r="P45782" s="10"/>
      <c r="R45782" s="10"/>
      <c r="S45782" s="10"/>
      <c r="T45782" s="10"/>
    </row>
    <row r="45783" spans="13:20" x14ac:dyDescent="0.2">
      <c r="M45783">
        <v>0</v>
      </c>
      <c r="P45783" s="10"/>
      <c r="R45783" s="10"/>
      <c r="S45783" s="10"/>
      <c r="T45783" s="10"/>
    </row>
    <row r="45784" spans="13:20" x14ac:dyDescent="0.2">
      <c r="M45784">
        <v>0</v>
      </c>
      <c r="P45784" s="10"/>
      <c r="R45784" s="10"/>
      <c r="S45784" s="10"/>
      <c r="T45784" s="10"/>
    </row>
    <row r="45785" spans="13:20" x14ac:dyDescent="0.2">
      <c r="M45785">
        <v>0</v>
      </c>
      <c r="P45785" s="10"/>
      <c r="R45785" s="10"/>
      <c r="S45785" s="10"/>
      <c r="T45785" s="10"/>
    </row>
    <row r="45786" spans="13:20" x14ac:dyDescent="0.2">
      <c r="M45786">
        <v>0</v>
      </c>
      <c r="P45786" s="10"/>
      <c r="R45786" s="10"/>
      <c r="S45786" s="10"/>
      <c r="T45786" s="10"/>
    </row>
    <row r="45787" spans="13:20" x14ac:dyDescent="0.2">
      <c r="M45787">
        <v>0</v>
      </c>
      <c r="P45787" s="10"/>
      <c r="R45787" s="10"/>
      <c r="S45787" s="10"/>
      <c r="T45787" s="10"/>
    </row>
    <row r="45788" spans="13:20" x14ac:dyDescent="0.2">
      <c r="M45788">
        <v>0</v>
      </c>
      <c r="P45788" s="10"/>
      <c r="R45788" s="10"/>
      <c r="S45788" s="10"/>
      <c r="T45788" s="10"/>
    </row>
    <row r="45789" spans="13:20" x14ac:dyDescent="0.2">
      <c r="M45789">
        <v>0</v>
      </c>
      <c r="P45789" s="10"/>
      <c r="R45789" s="10"/>
      <c r="S45789" s="10"/>
      <c r="T45789" s="10"/>
    </row>
    <row r="45790" spans="13:20" x14ac:dyDescent="0.2">
      <c r="M45790">
        <v>0</v>
      </c>
      <c r="P45790" s="10"/>
      <c r="R45790" s="10"/>
      <c r="S45790" s="10"/>
      <c r="T45790" s="10"/>
    </row>
    <row r="45791" spans="13:20" x14ac:dyDescent="0.2">
      <c r="M45791">
        <v>0</v>
      </c>
      <c r="P45791" s="10"/>
      <c r="R45791" s="10"/>
      <c r="S45791" s="10"/>
      <c r="T45791" s="10"/>
    </row>
    <row r="45792" spans="13:20" x14ac:dyDescent="0.2">
      <c r="M45792">
        <v>0</v>
      </c>
      <c r="P45792" s="10"/>
      <c r="R45792" s="10"/>
      <c r="S45792" s="10"/>
      <c r="T45792" s="10"/>
    </row>
    <row r="45793" spans="13:20" x14ac:dyDescent="0.2">
      <c r="M45793">
        <v>0</v>
      </c>
      <c r="P45793" s="10"/>
      <c r="R45793" s="10"/>
      <c r="S45793" s="10"/>
      <c r="T45793" s="10"/>
    </row>
    <row r="45794" spans="13:20" x14ac:dyDescent="0.2">
      <c r="M45794">
        <v>0</v>
      </c>
      <c r="P45794" s="10"/>
      <c r="R45794" s="10"/>
      <c r="S45794" s="10"/>
      <c r="T45794" s="10"/>
    </row>
    <row r="45795" spans="13:20" x14ac:dyDescent="0.2">
      <c r="M45795">
        <v>0</v>
      </c>
      <c r="P45795" s="10"/>
      <c r="R45795" s="10"/>
      <c r="S45795" s="10"/>
      <c r="T45795" s="10"/>
    </row>
    <row r="45796" spans="13:20" x14ac:dyDescent="0.2">
      <c r="M45796">
        <v>0</v>
      </c>
      <c r="P45796" s="10"/>
      <c r="R45796" s="10"/>
      <c r="S45796" s="10"/>
      <c r="T45796" s="10"/>
    </row>
    <row r="45797" spans="13:20" x14ac:dyDescent="0.2">
      <c r="M45797">
        <v>0</v>
      </c>
      <c r="P45797" s="10"/>
      <c r="R45797" s="10"/>
      <c r="S45797" s="10"/>
      <c r="T45797" s="10"/>
    </row>
    <row r="45798" spans="13:20" x14ac:dyDescent="0.2">
      <c r="M45798">
        <v>0</v>
      </c>
      <c r="P45798" s="10"/>
      <c r="R45798" s="10"/>
      <c r="S45798" s="10"/>
      <c r="T45798" s="10"/>
    </row>
    <row r="45799" spans="13:20" x14ac:dyDescent="0.2">
      <c r="M45799">
        <v>0</v>
      </c>
      <c r="P45799" s="10"/>
      <c r="R45799" s="10"/>
      <c r="S45799" s="10"/>
      <c r="T45799" s="10"/>
    </row>
    <row r="45800" spans="13:20" x14ac:dyDescent="0.2">
      <c r="M45800">
        <v>0</v>
      </c>
      <c r="P45800" s="10"/>
      <c r="R45800" s="10"/>
      <c r="S45800" s="10"/>
      <c r="T45800" s="10"/>
    </row>
    <row r="45801" spans="13:20" x14ac:dyDescent="0.2">
      <c r="M45801">
        <v>0</v>
      </c>
      <c r="P45801" s="10"/>
      <c r="R45801" s="10"/>
      <c r="S45801" s="10"/>
      <c r="T45801" s="10"/>
    </row>
    <row r="45802" spans="13:20" x14ac:dyDescent="0.2">
      <c r="M45802">
        <v>0</v>
      </c>
      <c r="P45802" s="10"/>
      <c r="R45802" s="10"/>
      <c r="S45802" s="10"/>
      <c r="T45802" s="10"/>
    </row>
    <row r="45803" spans="13:20" x14ac:dyDescent="0.2">
      <c r="M45803">
        <v>0</v>
      </c>
      <c r="P45803" s="10"/>
      <c r="R45803" s="10"/>
      <c r="S45803" s="10"/>
      <c r="T45803" s="10"/>
    </row>
    <row r="45804" spans="13:20" x14ac:dyDescent="0.2">
      <c r="M45804">
        <v>0</v>
      </c>
      <c r="P45804" s="10"/>
      <c r="R45804" s="10"/>
      <c r="S45804" s="10"/>
      <c r="T45804" s="10"/>
    </row>
    <row r="45805" spans="13:20" x14ac:dyDescent="0.2">
      <c r="M45805">
        <v>0</v>
      </c>
      <c r="P45805" s="10"/>
      <c r="R45805" s="10"/>
      <c r="S45805" s="10"/>
      <c r="T45805" s="10"/>
    </row>
    <row r="45806" spans="13:20" x14ac:dyDescent="0.2">
      <c r="M45806">
        <v>0</v>
      </c>
      <c r="P45806" s="10"/>
      <c r="R45806" s="10"/>
      <c r="S45806" s="10"/>
      <c r="T45806" s="10"/>
    </row>
    <row r="45807" spans="13:20" x14ac:dyDescent="0.2">
      <c r="M45807">
        <v>0</v>
      </c>
      <c r="P45807" s="10"/>
      <c r="R45807" s="10"/>
      <c r="S45807" s="10"/>
      <c r="T45807" s="10"/>
    </row>
    <row r="45808" spans="13:20" x14ac:dyDescent="0.2">
      <c r="M45808">
        <v>0</v>
      </c>
      <c r="P45808" s="10"/>
      <c r="R45808" s="10"/>
      <c r="S45808" s="10"/>
      <c r="T45808" s="10"/>
    </row>
    <row r="45809" spans="13:20" x14ac:dyDescent="0.2">
      <c r="M45809">
        <v>0</v>
      </c>
      <c r="P45809" s="10"/>
      <c r="R45809" s="10"/>
      <c r="S45809" s="10"/>
      <c r="T45809" s="10"/>
    </row>
    <row r="45810" spans="13:20" x14ac:dyDescent="0.2">
      <c r="M45810">
        <v>0</v>
      </c>
      <c r="P45810" s="10"/>
      <c r="R45810" s="10"/>
      <c r="S45810" s="10"/>
      <c r="T45810" s="10"/>
    </row>
    <row r="45811" spans="13:20" x14ac:dyDescent="0.2">
      <c r="M45811">
        <v>1</v>
      </c>
      <c r="P45811" s="10"/>
      <c r="R45811" s="10"/>
      <c r="S45811" s="10"/>
      <c r="T45811" s="10"/>
    </row>
    <row r="45812" spans="13:20" x14ac:dyDescent="0.2">
      <c r="M45812">
        <v>0</v>
      </c>
      <c r="P45812" s="10"/>
      <c r="R45812" s="10"/>
      <c r="S45812" s="10"/>
      <c r="T45812" s="10"/>
    </row>
    <row r="45813" spans="13:20" x14ac:dyDescent="0.2">
      <c r="M45813">
        <v>1</v>
      </c>
      <c r="P45813" s="10"/>
      <c r="R45813" s="10"/>
      <c r="S45813" s="10"/>
      <c r="T45813" s="10"/>
    </row>
    <row r="45814" spans="13:20" x14ac:dyDescent="0.2">
      <c r="M45814">
        <v>0</v>
      </c>
      <c r="P45814" s="10"/>
      <c r="R45814" s="10"/>
      <c r="S45814" s="10"/>
      <c r="T45814" s="10"/>
    </row>
    <row r="45815" spans="13:20" x14ac:dyDescent="0.2">
      <c r="M45815">
        <v>0</v>
      </c>
      <c r="P45815" s="10"/>
      <c r="R45815" s="10"/>
      <c r="S45815" s="10"/>
      <c r="T45815" s="10"/>
    </row>
    <row r="45816" spans="13:20" x14ac:dyDescent="0.2">
      <c r="M45816">
        <v>1</v>
      </c>
      <c r="P45816" s="10"/>
      <c r="R45816" s="10"/>
      <c r="S45816" s="10"/>
      <c r="T45816" s="10"/>
    </row>
    <row r="45817" spans="13:20" x14ac:dyDescent="0.2">
      <c r="M45817">
        <v>0</v>
      </c>
      <c r="P45817" s="10"/>
      <c r="R45817" s="10"/>
      <c r="S45817" s="10"/>
      <c r="T45817" s="10"/>
    </row>
    <row r="45818" spans="13:20" x14ac:dyDescent="0.2">
      <c r="M45818">
        <v>0</v>
      </c>
      <c r="P45818" s="10"/>
      <c r="R45818" s="10"/>
      <c r="S45818" s="10"/>
      <c r="T45818" s="10"/>
    </row>
    <row r="45819" spans="13:20" x14ac:dyDescent="0.2">
      <c r="M45819">
        <v>0</v>
      </c>
      <c r="P45819" s="10"/>
      <c r="R45819" s="10"/>
      <c r="S45819" s="10"/>
      <c r="T45819" s="10"/>
    </row>
    <row r="45820" spans="13:20" x14ac:dyDescent="0.2">
      <c r="M45820">
        <v>1</v>
      </c>
      <c r="P45820" s="10"/>
      <c r="R45820" s="10"/>
      <c r="S45820" s="10"/>
      <c r="T45820" s="10"/>
    </row>
    <row r="45821" spans="13:20" x14ac:dyDescent="0.2">
      <c r="M45821">
        <v>0</v>
      </c>
      <c r="P45821" s="10"/>
      <c r="R45821" s="10"/>
      <c r="S45821" s="10"/>
      <c r="T45821" s="10"/>
    </row>
    <row r="45822" spans="13:20" x14ac:dyDescent="0.2">
      <c r="M45822">
        <v>0</v>
      </c>
      <c r="P45822" s="10"/>
      <c r="R45822" s="10"/>
      <c r="S45822" s="10"/>
      <c r="T45822" s="10"/>
    </row>
    <row r="45823" spans="13:20" x14ac:dyDescent="0.2">
      <c r="M45823">
        <v>1</v>
      </c>
      <c r="P45823" s="10"/>
      <c r="R45823" s="10"/>
      <c r="S45823" s="10"/>
      <c r="T45823" s="10"/>
    </row>
    <row r="45824" spans="13:20" x14ac:dyDescent="0.2">
      <c r="M45824">
        <v>0</v>
      </c>
      <c r="P45824" s="10"/>
      <c r="R45824" s="10"/>
      <c r="S45824" s="10"/>
      <c r="T45824" s="10"/>
    </row>
    <row r="45825" spans="13:20" x14ac:dyDescent="0.2">
      <c r="M45825">
        <v>0</v>
      </c>
      <c r="P45825" s="10"/>
      <c r="R45825" s="10"/>
      <c r="S45825" s="10"/>
      <c r="T45825" s="10"/>
    </row>
    <row r="45826" spans="13:20" x14ac:dyDescent="0.2">
      <c r="M45826">
        <v>1</v>
      </c>
      <c r="P45826" s="10"/>
      <c r="R45826" s="10"/>
      <c r="S45826" s="10"/>
      <c r="T45826" s="10"/>
    </row>
    <row r="45827" spans="13:20" x14ac:dyDescent="0.2">
      <c r="M45827">
        <v>0</v>
      </c>
      <c r="P45827" s="10"/>
      <c r="R45827" s="10"/>
      <c r="S45827" s="10"/>
      <c r="T45827" s="10"/>
    </row>
    <row r="45828" spans="13:20" x14ac:dyDescent="0.2">
      <c r="M45828">
        <v>1</v>
      </c>
      <c r="P45828" s="10"/>
      <c r="R45828" s="10"/>
      <c r="S45828" s="10"/>
      <c r="T45828" s="10"/>
    </row>
    <row r="45829" spans="13:20" x14ac:dyDescent="0.2">
      <c r="M45829">
        <v>0</v>
      </c>
      <c r="P45829" s="10"/>
      <c r="R45829" s="10"/>
      <c r="S45829" s="10"/>
      <c r="T45829" s="10"/>
    </row>
    <row r="45830" spans="13:20" x14ac:dyDescent="0.2">
      <c r="M45830">
        <v>0</v>
      </c>
      <c r="P45830" s="10"/>
      <c r="R45830" s="10"/>
      <c r="S45830" s="10"/>
      <c r="T45830" s="10"/>
    </row>
    <row r="45831" spans="13:20" x14ac:dyDescent="0.2">
      <c r="M45831">
        <v>1</v>
      </c>
      <c r="P45831" s="10"/>
      <c r="R45831" s="10"/>
      <c r="S45831" s="10"/>
      <c r="T45831" s="10"/>
    </row>
    <row r="45832" spans="13:20" x14ac:dyDescent="0.2">
      <c r="M45832">
        <v>0</v>
      </c>
      <c r="P45832" s="10"/>
      <c r="R45832" s="10"/>
      <c r="S45832" s="10"/>
      <c r="T45832" s="10"/>
    </row>
    <row r="45833" spans="13:20" x14ac:dyDescent="0.2">
      <c r="M45833">
        <v>0</v>
      </c>
      <c r="P45833" s="10"/>
      <c r="R45833" s="10"/>
      <c r="S45833" s="10"/>
      <c r="T45833" s="10"/>
    </row>
    <row r="45834" spans="13:20" x14ac:dyDescent="0.2">
      <c r="M45834">
        <v>1</v>
      </c>
      <c r="P45834" s="10"/>
      <c r="R45834" s="10"/>
      <c r="S45834" s="10"/>
      <c r="T45834" s="10"/>
    </row>
    <row r="45835" spans="13:20" x14ac:dyDescent="0.2">
      <c r="M45835">
        <v>0</v>
      </c>
      <c r="P45835" s="10"/>
      <c r="R45835" s="10"/>
      <c r="S45835" s="10"/>
      <c r="T45835" s="10"/>
    </row>
    <row r="45836" spans="13:20" x14ac:dyDescent="0.2">
      <c r="M45836">
        <v>0</v>
      </c>
      <c r="P45836" s="10"/>
      <c r="R45836" s="10"/>
      <c r="S45836" s="10"/>
      <c r="T45836" s="10"/>
    </row>
    <row r="45837" spans="13:20" x14ac:dyDescent="0.2">
      <c r="M45837">
        <v>0</v>
      </c>
      <c r="P45837" s="10"/>
      <c r="R45837" s="10"/>
      <c r="S45837" s="10"/>
      <c r="T45837" s="10"/>
    </row>
    <row r="45838" spans="13:20" x14ac:dyDescent="0.2">
      <c r="M45838">
        <v>1</v>
      </c>
      <c r="P45838" s="10"/>
      <c r="R45838" s="10"/>
      <c r="S45838" s="10"/>
      <c r="T45838" s="10"/>
    </row>
    <row r="45839" spans="13:20" x14ac:dyDescent="0.2">
      <c r="M45839">
        <v>0</v>
      </c>
      <c r="P45839" s="10"/>
      <c r="R45839" s="10"/>
      <c r="S45839" s="10"/>
      <c r="T45839" s="10"/>
    </row>
    <row r="45840" spans="13:20" x14ac:dyDescent="0.2">
      <c r="M45840">
        <v>1</v>
      </c>
      <c r="P45840" s="10"/>
      <c r="R45840" s="10"/>
      <c r="S45840" s="10"/>
      <c r="T45840" s="10"/>
    </row>
    <row r="45841" spans="13:20" x14ac:dyDescent="0.2">
      <c r="M45841">
        <v>0</v>
      </c>
      <c r="P45841" s="10"/>
      <c r="R45841" s="10"/>
      <c r="S45841" s="10"/>
      <c r="T45841" s="10"/>
    </row>
    <row r="45842" spans="13:20" x14ac:dyDescent="0.2">
      <c r="M45842">
        <v>0</v>
      </c>
      <c r="P45842" s="10"/>
      <c r="R45842" s="10"/>
      <c r="S45842" s="10"/>
      <c r="T45842" s="10"/>
    </row>
    <row r="45843" spans="13:20" x14ac:dyDescent="0.2">
      <c r="M45843">
        <v>1</v>
      </c>
      <c r="P45843" s="10"/>
      <c r="R45843" s="10"/>
      <c r="S45843" s="10"/>
      <c r="T45843" s="10"/>
    </row>
    <row r="45844" spans="13:20" x14ac:dyDescent="0.2">
      <c r="M45844">
        <v>0</v>
      </c>
      <c r="P45844" s="10"/>
      <c r="R45844" s="10"/>
      <c r="S45844" s="10"/>
      <c r="T45844" s="10"/>
    </row>
    <row r="45845" spans="13:20" x14ac:dyDescent="0.2">
      <c r="M45845">
        <v>0</v>
      </c>
      <c r="P45845" s="10"/>
      <c r="R45845" s="10"/>
      <c r="S45845" s="10"/>
      <c r="T45845" s="10"/>
    </row>
    <row r="45846" spans="13:20" x14ac:dyDescent="0.2">
      <c r="M45846">
        <v>1</v>
      </c>
      <c r="P45846" s="10"/>
      <c r="R45846" s="10"/>
      <c r="S45846" s="10"/>
      <c r="T45846" s="10"/>
    </row>
    <row r="45847" spans="13:20" x14ac:dyDescent="0.2">
      <c r="M45847">
        <v>0</v>
      </c>
      <c r="P45847" s="10"/>
      <c r="R45847" s="10"/>
      <c r="S45847" s="10"/>
      <c r="T45847" s="10"/>
    </row>
    <row r="45848" spans="13:20" x14ac:dyDescent="0.2">
      <c r="M45848">
        <v>1</v>
      </c>
      <c r="P45848" s="10"/>
      <c r="R45848" s="10"/>
      <c r="S45848" s="10"/>
      <c r="T45848" s="10"/>
    </row>
    <row r="45849" spans="13:20" x14ac:dyDescent="0.2">
      <c r="M45849">
        <v>0</v>
      </c>
      <c r="P45849" s="10"/>
      <c r="R45849" s="10"/>
      <c r="S45849" s="10"/>
      <c r="T45849" s="10"/>
    </row>
    <row r="45850" spans="13:20" x14ac:dyDescent="0.2">
      <c r="M45850">
        <v>0</v>
      </c>
      <c r="P45850" s="10"/>
      <c r="R45850" s="10"/>
      <c r="S45850" s="10"/>
      <c r="T45850" s="10"/>
    </row>
    <row r="45851" spans="13:20" x14ac:dyDescent="0.2">
      <c r="M45851">
        <v>1</v>
      </c>
      <c r="P45851" s="10"/>
      <c r="R45851" s="10"/>
      <c r="S45851" s="10"/>
      <c r="T45851" s="10"/>
    </row>
    <row r="45852" spans="13:20" x14ac:dyDescent="0.2">
      <c r="M45852">
        <v>0</v>
      </c>
      <c r="P45852" s="10"/>
      <c r="R45852" s="10"/>
      <c r="S45852" s="10"/>
      <c r="T45852" s="10"/>
    </row>
    <row r="45853" spans="13:20" x14ac:dyDescent="0.2">
      <c r="M45853">
        <v>0</v>
      </c>
      <c r="P45853" s="10"/>
      <c r="R45853" s="10"/>
      <c r="S45853" s="10"/>
      <c r="T45853" s="10"/>
    </row>
    <row r="45854" spans="13:20" x14ac:dyDescent="0.2">
      <c r="M45854">
        <v>1</v>
      </c>
      <c r="P45854" s="10"/>
      <c r="R45854" s="10"/>
      <c r="S45854" s="10"/>
      <c r="T45854" s="10"/>
    </row>
    <row r="45855" spans="13:20" x14ac:dyDescent="0.2">
      <c r="M45855">
        <v>0</v>
      </c>
      <c r="P45855" s="10"/>
      <c r="R45855" s="10"/>
      <c r="S45855" s="10"/>
      <c r="T45855" s="10"/>
    </row>
    <row r="45856" spans="13:20" x14ac:dyDescent="0.2">
      <c r="M45856">
        <v>1</v>
      </c>
      <c r="P45856" s="10"/>
      <c r="R45856" s="10"/>
      <c r="S45856" s="10"/>
      <c r="T45856" s="10"/>
    </row>
    <row r="45857" spans="13:20" x14ac:dyDescent="0.2">
      <c r="M45857">
        <v>0</v>
      </c>
      <c r="P45857" s="10"/>
      <c r="R45857" s="10"/>
      <c r="S45857" s="10"/>
      <c r="T45857" s="10"/>
    </row>
    <row r="45858" spans="13:20" x14ac:dyDescent="0.2">
      <c r="M45858">
        <v>0</v>
      </c>
      <c r="P45858" s="10"/>
      <c r="R45858" s="10"/>
      <c r="S45858" s="10"/>
      <c r="T45858" s="10"/>
    </row>
    <row r="45859" spans="13:20" x14ac:dyDescent="0.2">
      <c r="M45859">
        <v>1</v>
      </c>
      <c r="P45859" s="10"/>
      <c r="R45859" s="10"/>
      <c r="S45859" s="10"/>
      <c r="T45859" s="10"/>
    </row>
    <row r="45860" spans="13:20" x14ac:dyDescent="0.2">
      <c r="M45860">
        <v>0</v>
      </c>
      <c r="P45860" s="10"/>
      <c r="R45860" s="10"/>
      <c r="S45860" s="10"/>
      <c r="T45860" s="10"/>
    </row>
    <row r="45861" spans="13:20" x14ac:dyDescent="0.2">
      <c r="M45861">
        <v>1</v>
      </c>
      <c r="P45861" s="10"/>
      <c r="R45861" s="10"/>
      <c r="S45861" s="10"/>
      <c r="T45861" s="10"/>
    </row>
    <row r="45862" spans="13:20" x14ac:dyDescent="0.2">
      <c r="M45862">
        <v>0</v>
      </c>
      <c r="P45862" s="10"/>
      <c r="R45862" s="10"/>
      <c r="S45862" s="10"/>
      <c r="T45862" s="10"/>
    </row>
    <row r="45863" spans="13:20" x14ac:dyDescent="0.2">
      <c r="M45863">
        <v>0</v>
      </c>
      <c r="P45863" s="10"/>
      <c r="R45863" s="10"/>
      <c r="S45863" s="10"/>
      <c r="T45863" s="10"/>
    </row>
    <row r="45864" spans="13:20" x14ac:dyDescent="0.2">
      <c r="M45864">
        <v>1</v>
      </c>
      <c r="P45864" s="10"/>
      <c r="R45864" s="10"/>
      <c r="S45864" s="10"/>
      <c r="T45864" s="10"/>
    </row>
    <row r="45865" spans="13:20" x14ac:dyDescent="0.2">
      <c r="M45865">
        <v>0</v>
      </c>
      <c r="P45865" s="10"/>
      <c r="R45865" s="10"/>
      <c r="S45865" s="10"/>
      <c r="T45865" s="10"/>
    </row>
    <row r="45866" spans="13:20" x14ac:dyDescent="0.2">
      <c r="M45866">
        <v>0</v>
      </c>
      <c r="P45866" s="10"/>
      <c r="R45866" s="10"/>
      <c r="S45866" s="10"/>
      <c r="T45866" s="10"/>
    </row>
    <row r="45867" spans="13:20" x14ac:dyDescent="0.2">
      <c r="M45867">
        <v>1</v>
      </c>
      <c r="P45867" s="10"/>
      <c r="R45867" s="10"/>
      <c r="S45867" s="10"/>
      <c r="T45867" s="10"/>
    </row>
    <row r="45868" spans="13:20" x14ac:dyDescent="0.2">
      <c r="M45868">
        <v>0</v>
      </c>
      <c r="P45868" s="10"/>
      <c r="R45868" s="10"/>
      <c r="S45868" s="10"/>
      <c r="T45868" s="10"/>
    </row>
    <row r="45869" spans="13:20" x14ac:dyDescent="0.2">
      <c r="M45869">
        <v>0</v>
      </c>
      <c r="P45869" s="10"/>
      <c r="R45869" s="10"/>
      <c r="S45869" s="10"/>
      <c r="T45869" s="10"/>
    </row>
    <row r="45870" spans="13:20" x14ac:dyDescent="0.2">
      <c r="M45870">
        <v>1</v>
      </c>
      <c r="P45870" s="10"/>
      <c r="R45870" s="10"/>
      <c r="S45870" s="10"/>
      <c r="T45870" s="10"/>
    </row>
    <row r="45871" spans="13:20" x14ac:dyDescent="0.2">
      <c r="M45871">
        <v>0</v>
      </c>
      <c r="P45871" s="10"/>
      <c r="R45871" s="10"/>
      <c r="S45871" s="10"/>
      <c r="T45871" s="10"/>
    </row>
    <row r="45872" spans="13:20" x14ac:dyDescent="0.2">
      <c r="M45872">
        <v>1</v>
      </c>
      <c r="P45872" s="10"/>
      <c r="R45872" s="10"/>
      <c r="S45872" s="10"/>
      <c r="T45872" s="10"/>
    </row>
    <row r="45873" spans="13:20" x14ac:dyDescent="0.2">
      <c r="M45873">
        <v>0</v>
      </c>
      <c r="P45873" s="10"/>
      <c r="R45873" s="10"/>
      <c r="S45873" s="10"/>
      <c r="T45873" s="10"/>
    </row>
    <row r="45874" spans="13:20" x14ac:dyDescent="0.2">
      <c r="M45874">
        <v>0</v>
      </c>
      <c r="P45874" s="10"/>
      <c r="R45874" s="10"/>
      <c r="S45874" s="10"/>
      <c r="T45874" s="10"/>
    </row>
    <row r="45875" spans="13:20" x14ac:dyDescent="0.2">
      <c r="M45875">
        <v>1</v>
      </c>
      <c r="P45875" s="10"/>
      <c r="R45875" s="10"/>
      <c r="S45875" s="10"/>
      <c r="T45875" s="10"/>
    </row>
    <row r="45876" spans="13:20" x14ac:dyDescent="0.2">
      <c r="M45876">
        <v>0</v>
      </c>
      <c r="P45876" s="10"/>
      <c r="R45876" s="10"/>
      <c r="S45876" s="10"/>
      <c r="T45876" s="10"/>
    </row>
    <row r="45877" spans="13:20" x14ac:dyDescent="0.2">
      <c r="M45877">
        <v>0</v>
      </c>
      <c r="P45877" s="10"/>
      <c r="R45877" s="10"/>
      <c r="S45877" s="10"/>
      <c r="T45877" s="10"/>
    </row>
    <row r="45878" spans="13:20" x14ac:dyDescent="0.2">
      <c r="M45878">
        <v>1</v>
      </c>
      <c r="P45878" s="10"/>
      <c r="R45878" s="10"/>
      <c r="S45878" s="10"/>
      <c r="T45878" s="10"/>
    </row>
    <row r="45879" spans="13:20" x14ac:dyDescent="0.2">
      <c r="M45879">
        <v>0</v>
      </c>
      <c r="P45879" s="10"/>
      <c r="R45879" s="10"/>
      <c r="S45879" s="10"/>
      <c r="T45879" s="10"/>
    </row>
    <row r="45880" spans="13:20" x14ac:dyDescent="0.2">
      <c r="M45880">
        <v>0</v>
      </c>
      <c r="P45880" s="10"/>
      <c r="R45880" s="10"/>
      <c r="S45880" s="10"/>
      <c r="T45880" s="10"/>
    </row>
    <row r="45881" spans="13:20" x14ac:dyDescent="0.2">
      <c r="M45881">
        <v>1</v>
      </c>
      <c r="P45881" s="10"/>
      <c r="R45881" s="10"/>
      <c r="S45881" s="10"/>
      <c r="T45881" s="10"/>
    </row>
    <row r="45882" spans="13:20" x14ac:dyDescent="0.2">
      <c r="M45882">
        <v>0</v>
      </c>
      <c r="P45882" s="10"/>
      <c r="R45882" s="10"/>
      <c r="S45882" s="10"/>
      <c r="T45882" s="10"/>
    </row>
    <row r="45883" spans="13:20" x14ac:dyDescent="0.2">
      <c r="M45883">
        <v>0</v>
      </c>
      <c r="P45883" s="10"/>
      <c r="R45883" s="10"/>
      <c r="S45883" s="10"/>
      <c r="T45883" s="10"/>
    </row>
    <row r="45884" spans="13:20" x14ac:dyDescent="0.2">
      <c r="M45884">
        <v>1</v>
      </c>
      <c r="P45884" s="10"/>
      <c r="R45884" s="10"/>
      <c r="S45884" s="10"/>
      <c r="T45884" s="10"/>
    </row>
    <row r="45885" spans="13:20" x14ac:dyDescent="0.2">
      <c r="M45885">
        <v>0</v>
      </c>
      <c r="P45885" s="10"/>
      <c r="R45885" s="10"/>
      <c r="S45885" s="10"/>
      <c r="T45885" s="10"/>
    </row>
    <row r="45886" spans="13:20" x14ac:dyDescent="0.2">
      <c r="M45886">
        <v>0</v>
      </c>
      <c r="P45886" s="10"/>
      <c r="R45886" s="10"/>
      <c r="S45886" s="10"/>
      <c r="T45886" s="10"/>
    </row>
    <row r="45887" spans="13:20" x14ac:dyDescent="0.2">
      <c r="M45887">
        <v>1</v>
      </c>
      <c r="P45887" s="10"/>
      <c r="R45887" s="10"/>
      <c r="S45887" s="10"/>
      <c r="T45887" s="10"/>
    </row>
    <row r="45888" spans="13:20" x14ac:dyDescent="0.2">
      <c r="M45888">
        <v>0</v>
      </c>
      <c r="P45888" s="10"/>
      <c r="R45888" s="10"/>
      <c r="S45888" s="10"/>
      <c r="T45888" s="10"/>
    </row>
    <row r="45889" spans="13:20" x14ac:dyDescent="0.2">
      <c r="M45889">
        <v>1</v>
      </c>
      <c r="P45889" s="10"/>
      <c r="R45889" s="10"/>
      <c r="S45889" s="10"/>
      <c r="T45889" s="10"/>
    </row>
    <row r="45890" spans="13:20" x14ac:dyDescent="0.2">
      <c r="M45890">
        <v>0</v>
      </c>
      <c r="P45890" s="10"/>
      <c r="R45890" s="10"/>
      <c r="S45890" s="10"/>
      <c r="T45890" s="10"/>
    </row>
    <row r="45891" spans="13:20" x14ac:dyDescent="0.2">
      <c r="M45891">
        <v>0</v>
      </c>
      <c r="P45891" s="10"/>
      <c r="R45891" s="10"/>
      <c r="S45891" s="10"/>
      <c r="T45891" s="10"/>
    </row>
    <row r="45892" spans="13:20" x14ac:dyDescent="0.2">
      <c r="M45892">
        <v>1</v>
      </c>
      <c r="P45892" s="10"/>
      <c r="R45892" s="10"/>
      <c r="S45892" s="10"/>
      <c r="T45892" s="10"/>
    </row>
    <row r="45893" spans="13:20" x14ac:dyDescent="0.2">
      <c r="M45893">
        <v>0</v>
      </c>
      <c r="P45893" s="10"/>
      <c r="R45893" s="10"/>
      <c r="S45893" s="10"/>
      <c r="T45893" s="10"/>
    </row>
    <row r="45894" spans="13:20" x14ac:dyDescent="0.2">
      <c r="M45894">
        <v>0</v>
      </c>
      <c r="P45894" s="10"/>
      <c r="R45894" s="10"/>
      <c r="S45894" s="10"/>
      <c r="T45894" s="10"/>
    </row>
    <row r="45895" spans="13:20" x14ac:dyDescent="0.2">
      <c r="M45895">
        <v>1</v>
      </c>
      <c r="P45895" s="10"/>
      <c r="R45895" s="10"/>
      <c r="S45895" s="10"/>
      <c r="T45895" s="10"/>
    </row>
    <row r="45896" spans="13:20" x14ac:dyDescent="0.2">
      <c r="M45896">
        <v>0</v>
      </c>
      <c r="P45896" s="10"/>
      <c r="R45896" s="10"/>
      <c r="S45896" s="10"/>
      <c r="T45896" s="10"/>
    </row>
    <row r="45897" spans="13:20" x14ac:dyDescent="0.2">
      <c r="M45897">
        <v>1</v>
      </c>
      <c r="P45897" s="10"/>
      <c r="R45897" s="10"/>
      <c r="S45897" s="10"/>
      <c r="T45897" s="10"/>
    </row>
    <row r="45898" spans="13:20" x14ac:dyDescent="0.2">
      <c r="M45898">
        <v>0</v>
      </c>
      <c r="P45898" s="10"/>
      <c r="R45898" s="10"/>
      <c r="S45898" s="10"/>
      <c r="T45898" s="10"/>
    </row>
    <row r="45899" spans="13:20" x14ac:dyDescent="0.2">
      <c r="M45899">
        <v>0</v>
      </c>
      <c r="P45899" s="10"/>
      <c r="R45899" s="10"/>
      <c r="S45899" s="10"/>
      <c r="T45899" s="10"/>
    </row>
    <row r="45900" spans="13:20" x14ac:dyDescent="0.2">
      <c r="M45900">
        <v>1</v>
      </c>
      <c r="P45900" s="10"/>
      <c r="R45900" s="10"/>
      <c r="S45900" s="10"/>
      <c r="T45900" s="10"/>
    </row>
    <row r="45901" spans="13:20" x14ac:dyDescent="0.2">
      <c r="M45901">
        <v>0</v>
      </c>
      <c r="P45901" s="10"/>
      <c r="R45901" s="10"/>
      <c r="S45901" s="10"/>
      <c r="T45901" s="10"/>
    </row>
    <row r="45902" spans="13:20" x14ac:dyDescent="0.2">
      <c r="M45902">
        <v>1</v>
      </c>
      <c r="P45902" s="10"/>
      <c r="R45902" s="10"/>
      <c r="S45902" s="10"/>
      <c r="T45902" s="10"/>
    </row>
    <row r="45903" spans="13:20" x14ac:dyDescent="0.2">
      <c r="M45903">
        <v>0</v>
      </c>
      <c r="P45903" s="10"/>
      <c r="R45903" s="10"/>
      <c r="S45903" s="10"/>
      <c r="T45903" s="10"/>
    </row>
    <row r="45904" spans="13:20" x14ac:dyDescent="0.2">
      <c r="M45904">
        <v>0</v>
      </c>
      <c r="P45904" s="10"/>
      <c r="R45904" s="10"/>
      <c r="S45904" s="10"/>
      <c r="T45904" s="10"/>
    </row>
    <row r="45905" spans="13:20" x14ac:dyDescent="0.2">
      <c r="M45905">
        <v>1</v>
      </c>
      <c r="P45905" s="10"/>
      <c r="R45905" s="10"/>
      <c r="S45905" s="10"/>
      <c r="T45905" s="10"/>
    </row>
    <row r="45906" spans="13:20" x14ac:dyDescent="0.2">
      <c r="M45906">
        <v>0</v>
      </c>
      <c r="P45906" s="10"/>
      <c r="R45906" s="10"/>
      <c r="S45906" s="10"/>
      <c r="T45906" s="10"/>
    </row>
    <row r="45907" spans="13:20" x14ac:dyDescent="0.2">
      <c r="M45907">
        <v>0</v>
      </c>
      <c r="P45907" s="10"/>
      <c r="R45907" s="10"/>
      <c r="S45907" s="10"/>
      <c r="T45907" s="10"/>
    </row>
    <row r="45908" spans="13:20" x14ac:dyDescent="0.2">
      <c r="M45908">
        <v>1</v>
      </c>
      <c r="P45908" s="10"/>
      <c r="R45908" s="10"/>
      <c r="S45908" s="10"/>
      <c r="T45908" s="10"/>
    </row>
    <row r="45909" spans="13:20" x14ac:dyDescent="0.2">
      <c r="M45909">
        <v>0</v>
      </c>
      <c r="P45909" s="10"/>
      <c r="R45909" s="10"/>
      <c r="S45909" s="10"/>
      <c r="T45909" s="10"/>
    </row>
    <row r="45910" spans="13:20" x14ac:dyDescent="0.2">
      <c r="M45910">
        <v>1</v>
      </c>
      <c r="P45910" s="10"/>
      <c r="R45910" s="10"/>
      <c r="S45910" s="10"/>
      <c r="T45910" s="10"/>
    </row>
    <row r="45911" spans="13:20" x14ac:dyDescent="0.2">
      <c r="M45911">
        <v>0</v>
      </c>
      <c r="P45911" s="10"/>
      <c r="R45911" s="10"/>
      <c r="S45911" s="10"/>
      <c r="T45911" s="10"/>
    </row>
    <row r="45912" spans="13:20" x14ac:dyDescent="0.2">
      <c r="M45912">
        <v>0</v>
      </c>
      <c r="P45912" s="10"/>
      <c r="R45912" s="10"/>
      <c r="S45912" s="10"/>
      <c r="T45912" s="10"/>
    </row>
    <row r="45913" spans="13:20" x14ac:dyDescent="0.2">
      <c r="M45913">
        <v>0</v>
      </c>
      <c r="P45913" s="10"/>
      <c r="R45913" s="10"/>
      <c r="S45913" s="10"/>
      <c r="T45913" s="10"/>
    </row>
    <row r="45914" spans="13:20" x14ac:dyDescent="0.2">
      <c r="M45914">
        <v>1</v>
      </c>
      <c r="P45914" s="10"/>
      <c r="R45914" s="10"/>
      <c r="S45914" s="10"/>
      <c r="T45914" s="10"/>
    </row>
    <row r="45915" spans="13:20" x14ac:dyDescent="0.2">
      <c r="M45915">
        <v>0</v>
      </c>
      <c r="P45915" s="10"/>
      <c r="R45915" s="10"/>
      <c r="S45915" s="10"/>
      <c r="T45915" s="10"/>
    </row>
    <row r="45916" spans="13:20" x14ac:dyDescent="0.2">
      <c r="M45916">
        <v>1</v>
      </c>
      <c r="P45916" s="10"/>
      <c r="R45916" s="10"/>
      <c r="S45916" s="10"/>
      <c r="T45916" s="10"/>
    </row>
    <row r="45917" spans="13:20" x14ac:dyDescent="0.2">
      <c r="M45917">
        <v>0</v>
      </c>
      <c r="P45917" s="10"/>
      <c r="R45917" s="10"/>
      <c r="S45917" s="10"/>
      <c r="T45917" s="10"/>
    </row>
    <row r="45918" spans="13:20" x14ac:dyDescent="0.2">
      <c r="M45918">
        <v>0</v>
      </c>
      <c r="P45918" s="10"/>
      <c r="R45918" s="10"/>
      <c r="S45918" s="10"/>
      <c r="T45918" s="10"/>
    </row>
    <row r="45919" spans="13:20" x14ac:dyDescent="0.2">
      <c r="M45919">
        <v>1</v>
      </c>
      <c r="P45919" s="10"/>
      <c r="R45919" s="10"/>
      <c r="S45919" s="10"/>
      <c r="T45919" s="10"/>
    </row>
    <row r="45920" spans="13:20" x14ac:dyDescent="0.2">
      <c r="M45920">
        <v>0</v>
      </c>
      <c r="P45920" s="10"/>
      <c r="R45920" s="10"/>
      <c r="S45920" s="10"/>
      <c r="T45920" s="10"/>
    </row>
    <row r="45921" spans="13:20" x14ac:dyDescent="0.2">
      <c r="M45921">
        <v>1</v>
      </c>
      <c r="P45921" s="10"/>
      <c r="R45921" s="10"/>
      <c r="S45921" s="10"/>
      <c r="T45921" s="10"/>
    </row>
    <row r="45922" spans="13:20" x14ac:dyDescent="0.2">
      <c r="M45922">
        <v>0</v>
      </c>
      <c r="P45922" s="10"/>
      <c r="R45922" s="10"/>
      <c r="S45922" s="10"/>
      <c r="T45922" s="10"/>
    </row>
    <row r="45923" spans="13:20" x14ac:dyDescent="0.2">
      <c r="M45923">
        <v>0</v>
      </c>
      <c r="P45923" s="10"/>
      <c r="R45923" s="10"/>
      <c r="S45923" s="10"/>
      <c r="T45923" s="10"/>
    </row>
    <row r="45924" spans="13:20" x14ac:dyDescent="0.2">
      <c r="M45924">
        <v>1</v>
      </c>
      <c r="P45924" s="10"/>
      <c r="R45924" s="10"/>
      <c r="S45924" s="10"/>
      <c r="T45924" s="10"/>
    </row>
    <row r="45925" spans="13:20" x14ac:dyDescent="0.2">
      <c r="M45925">
        <v>0</v>
      </c>
      <c r="P45925" s="10"/>
      <c r="R45925" s="10"/>
      <c r="S45925" s="10"/>
      <c r="T45925" s="10"/>
    </row>
    <row r="45926" spans="13:20" x14ac:dyDescent="0.2">
      <c r="M45926">
        <v>0</v>
      </c>
      <c r="P45926" s="10"/>
      <c r="R45926" s="10"/>
      <c r="S45926" s="10"/>
      <c r="T45926" s="10"/>
    </row>
    <row r="45927" spans="13:20" x14ac:dyDescent="0.2">
      <c r="M45927">
        <v>1</v>
      </c>
      <c r="P45927" s="10"/>
      <c r="R45927" s="10"/>
      <c r="S45927" s="10"/>
      <c r="T45927" s="10"/>
    </row>
    <row r="45928" spans="13:20" x14ac:dyDescent="0.2">
      <c r="M45928">
        <v>0</v>
      </c>
      <c r="P45928" s="10"/>
      <c r="R45928" s="10"/>
      <c r="S45928" s="10"/>
      <c r="T45928" s="10"/>
    </row>
    <row r="45929" spans="13:20" x14ac:dyDescent="0.2">
      <c r="M45929">
        <v>0</v>
      </c>
      <c r="P45929" s="10"/>
      <c r="R45929" s="10"/>
      <c r="S45929" s="10"/>
      <c r="T45929" s="10"/>
    </row>
    <row r="45930" spans="13:20" x14ac:dyDescent="0.2">
      <c r="M45930">
        <v>1</v>
      </c>
      <c r="P45930" s="10"/>
      <c r="R45930" s="10"/>
      <c r="S45930" s="10"/>
      <c r="T45930" s="10"/>
    </row>
    <row r="45931" spans="13:20" x14ac:dyDescent="0.2">
      <c r="M45931">
        <v>0</v>
      </c>
      <c r="P45931" s="10"/>
      <c r="R45931" s="10"/>
      <c r="S45931" s="10"/>
      <c r="T45931" s="10"/>
    </row>
    <row r="45932" spans="13:20" x14ac:dyDescent="0.2">
      <c r="M45932">
        <v>0</v>
      </c>
      <c r="P45932" s="10"/>
      <c r="R45932" s="10"/>
      <c r="S45932" s="10"/>
      <c r="T45932" s="10"/>
    </row>
    <row r="45933" spans="13:20" x14ac:dyDescent="0.2">
      <c r="M45933">
        <v>1</v>
      </c>
      <c r="P45933" s="10"/>
      <c r="R45933" s="10"/>
      <c r="S45933" s="10"/>
      <c r="T45933" s="10"/>
    </row>
    <row r="45934" spans="13:20" x14ac:dyDescent="0.2">
      <c r="M45934">
        <v>0</v>
      </c>
      <c r="P45934" s="10"/>
      <c r="R45934" s="10"/>
      <c r="S45934" s="10"/>
      <c r="T45934" s="10"/>
    </row>
    <row r="45935" spans="13:20" x14ac:dyDescent="0.2">
      <c r="M45935">
        <v>0</v>
      </c>
      <c r="P45935" s="10"/>
      <c r="R45935" s="10"/>
      <c r="S45935" s="10"/>
      <c r="T45935" s="10"/>
    </row>
    <row r="45936" spans="13:20" x14ac:dyDescent="0.2">
      <c r="M45936">
        <v>1</v>
      </c>
      <c r="P45936" s="10"/>
      <c r="R45936" s="10"/>
      <c r="S45936" s="10"/>
      <c r="T45936" s="10"/>
    </row>
    <row r="45937" spans="13:20" x14ac:dyDescent="0.2">
      <c r="M45937">
        <v>0</v>
      </c>
      <c r="P45937" s="10"/>
      <c r="R45937" s="10"/>
      <c r="S45937" s="10"/>
      <c r="T45937" s="10"/>
    </row>
    <row r="45938" spans="13:20" x14ac:dyDescent="0.2">
      <c r="M45938">
        <v>0</v>
      </c>
      <c r="P45938" s="10"/>
      <c r="R45938" s="10"/>
      <c r="S45938" s="10"/>
      <c r="T45938" s="10"/>
    </row>
    <row r="45939" spans="13:20" x14ac:dyDescent="0.2">
      <c r="M45939">
        <v>0</v>
      </c>
      <c r="P45939" s="10"/>
      <c r="R45939" s="10"/>
      <c r="S45939" s="10"/>
      <c r="T45939" s="10"/>
    </row>
    <row r="45940" spans="13:20" x14ac:dyDescent="0.2">
      <c r="M45940">
        <v>1</v>
      </c>
      <c r="P45940" s="10"/>
      <c r="R45940" s="10"/>
      <c r="S45940" s="10"/>
      <c r="T45940" s="10"/>
    </row>
    <row r="45941" spans="13:20" x14ac:dyDescent="0.2">
      <c r="M45941">
        <v>0</v>
      </c>
      <c r="P45941" s="10"/>
      <c r="R45941" s="10"/>
      <c r="S45941" s="10"/>
      <c r="T45941" s="10"/>
    </row>
    <row r="45942" spans="13:20" x14ac:dyDescent="0.2">
      <c r="M45942">
        <v>1</v>
      </c>
      <c r="P45942" s="10"/>
      <c r="R45942" s="10"/>
      <c r="S45942" s="10"/>
      <c r="T45942" s="10"/>
    </row>
    <row r="45943" spans="13:20" x14ac:dyDescent="0.2">
      <c r="M45943">
        <v>0</v>
      </c>
      <c r="P45943" s="10"/>
      <c r="R45943" s="10"/>
      <c r="S45943" s="10"/>
      <c r="T45943" s="10"/>
    </row>
    <row r="45944" spans="13:20" x14ac:dyDescent="0.2">
      <c r="M45944">
        <v>0</v>
      </c>
      <c r="P45944" s="10"/>
      <c r="R45944" s="10"/>
      <c r="S45944" s="10"/>
      <c r="T45944" s="10"/>
    </row>
    <row r="45945" spans="13:20" x14ac:dyDescent="0.2">
      <c r="M45945">
        <v>1</v>
      </c>
      <c r="P45945" s="10"/>
      <c r="R45945" s="10"/>
      <c r="S45945" s="10"/>
      <c r="T45945" s="10"/>
    </row>
    <row r="45946" spans="13:20" x14ac:dyDescent="0.2">
      <c r="M45946">
        <v>0</v>
      </c>
      <c r="P45946" s="10"/>
      <c r="R45946" s="10"/>
      <c r="S45946" s="10"/>
      <c r="T45946" s="10"/>
    </row>
    <row r="45947" spans="13:20" x14ac:dyDescent="0.2">
      <c r="M45947">
        <v>1</v>
      </c>
      <c r="P45947" s="10"/>
      <c r="R45947" s="10"/>
      <c r="S45947" s="10"/>
      <c r="T45947" s="10"/>
    </row>
    <row r="45948" spans="13:20" x14ac:dyDescent="0.2">
      <c r="M45948">
        <v>0</v>
      </c>
      <c r="P45948" s="10"/>
      <c r="R45948" s="10"/>
      <c r="S45948" s="10"/>
      <c r="T45948" s="10"/>
    </row>
    <row r="45949" spans="13:20" x14ac:dyDescent="0.2">
      <c r="M45949">
        <v>0</v>
      </c>
      <c r="P45949" s="10"/>
      <c r="R45949" s="10"/>
      <c r="S45949" s="10"/>
      <c r="T45949" s="10"/>
    </row>
    <row r="45950" spans="13:20" x14ac:dyDescent="0.2">
      <c r="M45950">
        <v>1</v>
      </c>
      <c r="P45950" s="10"/>
      <c r="R45950" s="10"/>
      <c r="S45950" s="10"/>
      <c r="T45950" s="10"/>
    </row>
    <row r="45951" spans="13:20" x14ac:dyDescent="0.2">
      <c r="M45951">
        <v>0</v>
      </c>
      <c r="P45951" s="10"/>
      <c r="R45951" s="10"/>
      <c r="S45951" s="10"/>
      <c r="T45951" s="10"/>
    </row>
    <row r="45952" spans="13:20" x14ac:dyDescent="0.2">
      <c r="M45952">
        <v>0</v>
      </c>
      <c r="P45952" s="10"/>
      <c r="R45952" s="10"/>
      <c r="S45952" s="10"/>
      <c r="T45952" s="10"/>
    </row>
    <row r="45953" spans="13:20" x14ac:dyDescent="0.2">
      <c r="M45953">
        <v>1</v>
      </c>
      <c r="P45953" s="10"/>
      <c r="R45953" s="10"/>
      <c r="S45953" s="10"/>
      <c r="T45953" s="10"/>
    </row>
    <row r="45954" spans="13:20" x14ac:dyDescent="0.2">
      <c r="M45954">
        <v>0</v>
      </c>
      <c r="P45954" s="10"/>
      <c r="R45954" s="10"/>
      <c r="S45954" s="10"/>
      <c r="T45954" s="10"/>
    </row>
    <row r="45955" spans="13:20" x14ac:dyDescent="0.2">
      <c r="M45955">
        <v>0</v>
      </c>
      <c r="P45955" s="10"/>
      <c r="R45955" s="10"/>
      <c r="S45955" s="10"/>
      <c r="T45955" s="10"/>
    </row>
    <row r="45956" spans="13:20" x14ac:dyDescent="0.2">
      <c r="M45956">
        <v>0</v>
      </c>
      <c r="P45956" s="10"/>
      <c r="R45956" s="10"/>
      <c r="S45956" s="10"/>
      <c r="T45956" s="10"/>
    </row>
    <row r="45957" spans="13:20" x14ac:dyDescent="0.2">
      <c r="M45957">
        <v>0</v>
      </c>
      <c r="P45957" s="10"/>
      <c r="R45957" s="10"/>
      <c r="S45957" s="10"/>
      <c r="T45957" s="10"/>
    </row>
    <row r="45958" spans="13:20" x14ac:dyDescent="0.2">
      <c r="M45958">
        <v>1</v>
      </c>
      <c r="P45958" s="10"/>
      <c r="R45958" s="10"/>
      <c r="S45958" s="10"/>
      <c r="T45958" s="10"/>
    </row>
    <row r="45959" spans="13:20" x14ac:dyDescent="0.2">
      <c r="M45959">
        <v>0</v>
      </c>
      <c r="P45959" s="10"/>
      <c r="R45959" s="10"/>
      <c r="S45959" s="10"/>
      <c r="T45959" s="10"/>
    </row>
    <row r="45960" spans="13:20" x14ac:dyDescent="0.2">
      <c r="M45960">
        <v>1</v>
      </c>
      <c r="P45960" s="10"/>
      <c r="R45960" s="10"/>
      <c r="S45960" s="10"/>
      <c r="T45960" s="10"/>
    </row>
    <row r="45961" spans="13:20" x14ac:dyDescent="0.2">
      <c r="M45961">
        <v>0</v>
      </c>
      <c r="P45961" s="10"/>
      <c r="R45961" s="10"/>
      <c r="S45961" s="10"/>
      <c r="T45961" s="10"/>
    </row>
    <row r="45962" spans="13:20" x14ac:dyDescent="0.2">
      <c r="M45962">
        <v>0</v>
      </c>
      <c r="P45962" s="10"/>
      <c r="R45962" s="10"/>
      <c r="S45962" s="10"/>
      <c r="T45962" s="10"/>
    </row>
    <row r="45963" spans="13:20" x14ac:dyDescent="0.2">
      <c r="M45963">
        <v>1</v>
      </c>
      <c r="P45963" s="10"/>
      <c r="R45963" s="10"/>
      <c r="S45963" s="10"/>
      <c r="T45963" s="10"/>
    </row>
    <row r="45964" spans="13:20" x14ac:dyDescent="0.2">
      <c r="M45964">
        <v>0</v>
      </c>
      <c r="P45964" s="10"/>
      <c r="R45964" s="10"/>
      <c r="S45964" s="10"/>
      <c r="T45964" s="10"/>
    </row>
    <row r="45965" spans="13:20" x14ac:dyDescent="0.2">
      <c r="M45965">
        <v>0</v>
      </c>
      <c r="P45965" s="10"/>
      <c r="R45965" s="10"/>
      <c r="S45965" s="10"/>
      <c r="T45965" s="10"/>
    </row>
    <row r="45966" spans="13:20" x14ac:dyDescent="0.2">
      <c r="M45966">
        <v>1</v>
      </c>
      <c r="P45966" s="10"/>
      <c r="R45966" s="10"/>
      <c r="S45966" s="10"/>
      <c r="T45966" s="10"/>
    </row>
    <row r="45967" spans="13:20" x14ac:dyDescent="0.2">
      <c r="M45967">
        <v>0</v>
      </c>
      <c r="P45967" s="10"/>
      <c r="R45967" s="10"/>
      <c r="S45967" s="10"/>
      <c r="T45967" s="10"/>
    </row>
    <row r="45968" spans="13:20" x14ac:dyDescent="0.2">
      <c r="M45968">
        <v>0</v>
      </c>
      <c r="P45968" s="10"/>
      <c r="R45968" s="10"/>
      <c r="S45968" s="10"/>
      <c r="T45968" s="10"/>
    </row>
    <row r="45969" spans="13:20" x14ac:dyDescent="0.2">
      <c r="M45969">
        <v>1</v>
      </c>
      <c r="P45969" s="10"/>
      <c r="R45969" s="10"/>
      <c r="S45969" s="10"/>
      <c r="T45969" s="10"/>
    </row>
    <row r="45970" spans="13:20" x14ac:dyDescent="0.2">
      <c r="M45970">
        <v>0</v>
      </c>
      <c r="P45970" s="10"/>
      <c r="R45970" s="10"/>
      <c r="S45970" s="10"/>
      <c r="T45970" s="10"/>
    </row>
    <row r="45971" spans="13:20" x14ac:dyDescent="0.2">
      <c r="M45971">
        <v>0</v>
      </c>
      <c r="P45971" s="10"/>
      <c r="R45971" s="10"/>
      <c r="S45971" s="10"/>
      <c r="T45971" s="10"/>
    </row>
    <row r="45972" spans="13:20" x14ac:dyDescent="0.2">
      <c r="M45972">
        <v>1</v>
      </c>
      <c r="P45972" s="10"/>
      <c r="R45972" s="10"/>
      <c r="S45972" s="10"/>
      <c r="T45972" s="10"/>
    </row>
    <row r="45973" spans="13:20" x14ac:dyDescent="0.2">
      <c r="M45973">
        <v>0</v>
      </c>
      <c r="P45973" s="10"/>
      <c r="R45973" s="10"/>
      <c r="S45973" s="10"/>
      <c r="T45973" s="10"/>
    </row>
    <row r="45974" spans="13:20" x14ac:dyDescent="0.2">
      <c r="M45974">
        <v>0</v>
      </c>
      <c r="P45974" s="10"/>
      <c r="R45974" s="10"/>
      <c r="S45974" s="10"/>
      <c r="T45974" s="10"/>
    </row>
    <row r="45975" spans="13:20" x14ac:dyDescent="0.2">
      <c r="M45975">
        <v>1</v>
      </c>
      <c r="P45975" s="10"/>
      <c r="R45975" s="10"/>
      <c r="S45975" s="10"/>
      <c r="T45975" s="10"/>
    </row>
    <row r="45976" spans="13:20" x14ac:dyDescent="0.2">
      <c r="M45976">
        <v>0</v>
      </c>
      <c r="P45976" s="10"/>
      <c r="R45976" s="10"/>
      <c r="S45976" s="10"/>
      <c r="T45976" s="10"/>
    </row>
    <row r="45977" spans="13:20" x14ac:dyDescent="0.2">
      <c r="M45977">
        <v>1</v>
      </c>
      <c r="P45977" s="10"/>
      <c r="R45977" s="10"/>
      <c r="S45977" s="10"/>
      <c r="T45977" s="10"/>
    </row>
    <row r="45978" spans="13:20" x14ac:dyDescent="0.2">
      <c r="M45978">
        <v>0</v>
      </c>
      <c r="P45978" s="10"/>
      <c r="R45978" s="10"/>
      <c r="S45978" s="10"/>
      <c r="T45978" s="10"/>
    </row>
    <row r="45979" spans="13:20" x14ac:dyDescent="0.2">
      <c r="M45979">
        <v>0</v>
      </c>
      <c r="P45979" s="10"/>
      <c r="R45979" s="10"/>
      <c r="S45979" s="10"/>
      <c r="T45979" s="10"/>
    </row>
    <row r="45980" spans="13:20" x14ac:dyDescent="0.2">
      <c r="M45980">
        <v>1</v>
      </c>
      <c r="P45980" s="10"/>
      <c r="R45980" s="10"/>
      <c r="S45980" s="10"/>
      <c r="T45980" s="10"/>
    </row>
    <row r="45981" spans="13:20" x14ac:dyDescent="0.2">
      <c r="M45981">
        <v>0</v>
      </c>
      <c r="P45981" s="10"/>
      <c r="R45981" s="10"/>
      <c r="S45981" s="10"/>
      <c r="T45981" s="10"/>
    </row>
    <row r="45982" spans="13:20" x14ac:dyDescent="0.2">
      <c r="M45982">
        <v>0</v>
      </c>
      <c r="P45982" s="10"/>
      <c r="R45982" s="10"/>
      <c r="S45982" s="10"/>
      <c r="T45982" s="10"/>
    </row>
    <row r="45983" spans="13:20" x14ac:dyDescent="0.2">
      <c r="M45983">
        <v>0</v>
      </c>
      <c r="P45983" s="10"/>
      <c r="R45983" s="10"/>
      <c r="S45983" s="10"/>
      <c r="T45983" s="10"/>
    </row>
    <row r="45984" spans="13:20" x14ac:dyDescent="0.2">
      <c r="M45984">
        <v>1</v>
      </c>
      <c r="P45984" s="10"/>
      <c r="R45984" s="10"/>
      <c r="S45984" s="10"/>
      <c r="T45984" s="10"/>
    </row>
    <row r="45985" spans="13:20" x14ac:dyDescent="0.2">
      <c r="M45985">
        <v>0</v>
      </c>
      <c r="P45985" s="10"/>
      <c r="R45985" s="10"/>
      <c r="S45985" s="10"/>
      <c r="T45985" s="10"/>
    </row>
    <row r="45986" spans="13:20" x14ac:dyDescent="0.2">
      <c r="M45986">
        <v>1</v>
      </c>
      <c r="P45986" s="10"/>
      <c r="R45986" s="10"/>
      <c r="S45986" s="10"/>
      <c r="T45986" s="10"/>
    </row>
    <row r="45987" spans="13:20" x14ac:dyDescent="0.2">
      <c r="M45987">
        <v>0</v>
      </c>
      <c r="P45987" s="10"/>
      <c r="R45987" s="10"/>
      <c r="S45987" s="10"/>
      <c r="T45987" s="10"/>
    </row>
    <row r="45988" spans="13:20" x14ac:dyDescent="0.2">
      <c r="M45988">
        <v>0</v>
      </c>
      <c r="P45988" s="10"/>
      <c r="R45988" s="10"/>
      <c r="S45988" s="10"/>
      <c r="T45988" s="10"/>
    </row>
    <row r="45989" spans="13:20" x14ac:dyDescent="0.2">
      <c r="M45989">
        <v>1</v>
      </c>
      <c r="P45989" s="10"/>
      <c r="R45989" s="10"/>
      <c r="S45989" s="10"/>
      <c r="T45989" s="10"/>
    </row>
    <row r="45990" spans="13:20" x14ac:dyDescent="0.2">
      <c r="M45990">
        <v>0</v>
      </c>
      <c r="P45990" s="10"/>
      <c r="R45990" s="10"/>
      <c r="S45990" s="10"/>
      <c r="T45990" s="10"/>
    </row>
    <row r="45991" spans="13:20" x14ac:dyDescent="0.2">
      <c r="M45991">
        <v>0</v>
      </c>
      <c r="P45991" s="10"/>
      <c r="R45991" s="10"/>
      <c r="S45991" s="10"/>
      <c r="T45991" s="10"/>
    </row>
    <row r="45992" spans="13:20" x14ac:dyDescent="0.2">
      <c r="M45992">
        <v>1</v>
      </c>
      <c r="P45992" s="10"/>
      <c r="R45992" s="10"/>
      <c r="S45992" s="10"/>
      <c r="T45992" s="10"/>
    </row>
    <row r="45993" spans="13:20" x14ac:dyDescent="0.2">
      <c r="M45993">
        <v>0</v>
      </c>
      <c r="P45993" s="10"/>
      <c r="R45993" s="10"/>
      <c r="S45993" s="10"/>
      <c r="T45993" s="10"/>
    </row>
    <row r="45994" spans="13:20" x14ac:dyDescent="0.2">
      <c r="M45994">
        <v>1</v>
      </c>
      <c r="P45994" s="10"/>
      <c r="R45994" s="10"/>
      <c r="S45994" s="10"/>
      <c r="T45994" s="10"/>
    </row>
    <row r="45995" spans="13:20" x14ac:dyDescent="0.2">
      <c r="M45995">
        <v>0</v>
      </c>
      <c r="P45995" s="10"/>
      <c r="R45995" s="10"/>
      <c r="S45995" s="10"/>
      <c r="T45995" s="10"/>
    </row>
    <row r="45996" spans="13:20" x14ac:dyDescent="0.2">
      <c r="M45996">
        <v>0</v>
      </c>
      <c r="P45996" s="10"/>
      <c r="R45996" s="10"/>
      <c r="S45996" s="10"/>
      <c r="T45996" s="10"/>
    </row>
    <row r="45997" spans="13:20" x14ac:dyDescent="0.2">
      <c r="M45997">
        <v>1</v>
      </c>
      <c r="P45997" s="10"/>
      <c r="R45997" s="10"/>
      <c r="S45997" s="10"/>
      <c r="T45997" s="10"/>
    </row>
    <row r="45998" spans="13:20" x14ac:dyDescent="0.2">
      <c r="M45998">
        <v>0</v>
      </c>
      <c r="P45998" s="10"/>
      <c r="R45998" s="10"/>
      <c r="S45998" s="10"/>
      <c r="T45998" s="10"/>
    </row>
    <row r="45999" spans="13:20" x14ac:dyDescent="0.2">
      <c r="M45999">
        <v>0</v>
      </c>
      <c r="P45999" s="10"/>
      <c r="R45999" s="10"/>
      <c r="S45999" s="10"/>
      <c r="T45999" s="10"/>
    </row>
    <row r="46000" spans="13:20" x14ac:dyDescent="0.2">
      <c r="M46000">
        <v>1</v>
      </c>
      <c r="P46000" s="10"/>
      <c r="R46000" s="10"/>
      <c r="S46000" s="10"/>
      <c r="T46000" s="10"/>
    </row>
    <row r="46001" spans="13:20" x14ac:dyDescent="0.2">
      <c r="M46001">
        <v>0</v>
      </c>
      <c r="P46001" s="10"/>
      <c r="R46001" s="10"/>
      <c r="S46001" s="10"/>
      <c r="T46001" s="10"/>
    </row>
    <row r="46002" spans="13:20" x14ac:dyDescent="0.2">
      <c r="M46002">
        <v>0</v>
      </c>
      <c r="P46002" s="10"/>
      <c r="R46002" s="10"/>
      <c r="S46002" s="10"/>
      <c r="T46002" s="10"/>
    </row>
    <row r="46003" spans="13:20" x14ac:dyDescent="0.2">
      <c r="M46003">
        <v>1</v>
      </c>
      <c r="P46003" s="10"/>
      <c r="R46003" s="10"/>
      <c r="S46003" s="10"/>
      <c r="T46003" s="10"/>
    </row>
    <row r="46004" spans="13:20" x14ac:dyDescent="0.2">
      <c r="M46004">
        <v>0</v>
      </c>
      <c r="P46004" s="10"/>
      <c r="R46004" s="10"/>
      <c r="S46004" s="10"/>
      <c r="T46004" s="10"/>
    </row>
    <row r="46005" spans="13:20" x14ac:dyDescent="0.2">
      <c r="M46005">
        <v>1</v>
      </c>
      <c r="P46005" s="10"/>
      <c r="R46005" s="10"/>
      <c r="S46005" s="10"/>
      <c r="T46005" s="10"/>
    </row>
    <row r="46006" spans="13:20" x14ac:dyDescent="0.2">
      <c r="M46006">
        <v>0</v>
      </c>
      <c r="P46006" s="10"/>
      <c r="R46006" s="10"/>
      <c r="S46006" s="10"/>
      <c r="T46006" s="10"/>
    </row>
    <row r="46007" spans="13:20" x14ac:dyDescent="0.2">
      <c r="M46007">
        <v>0</v>
      </c>
      <c r="P46007" s="10"/>
      <c r="R46007" s="10"/>
      <c r="S46007" s="10"/>
      <c r="T46007" s="10"/>
    </row>
    <row r="46008" spans="13:20" x14ac:dyDescent="0.2">
      <c r="M46008">
        <v>1</v>
      </c>
      <c r="P46008" s="10"/>
      <c r="R46008" s="10"/>
      <c r="S46008" s="10"/>
      <c r="T46008" s="10"/>
    </row>
    <row r="46009" spans="13:20" x14ac:dyDescent="0.2">
      <c r="M46009">
        <v>0</v>
      </c>
      <c r="P46009" s="10"/>
      <c r="R46009" s="10"/>
      <c r="S46009" s="10"/>
      <c r="T46009" s="10"/>
    </row>
    <row r="46010" spans="13:20" x14ac:dyDescent="0.2">
      <c r="M46010">
        <v>1</v>
      </c>
      <c r="P46010" s="10"/>
      <c r="R46010" s="10"/>
      <c r="S46010" s="10"/>
      <c r="T46010" s="10"/>
    </row>
    <row r="46011" spans="13:20" x14ac:dyDescent="0.2">
      <c r="M46011">
        <v>0</v>
      </c>
      <c r="P46011" s="10"/>
      <c r="R46011" s="10"/>
      <c r="S46011" s="10"/>
      <c r="T46011" s="10"/>
    </row>
    <row r="46012" spans="13:20" x14ac:dyDescent="0.2">
      <c r="M46012">
        <v>0</v>
      </c>
      <c r="P46012" s="10"/>
      <c r="R46012" s="10"/>
      <c r="S46012" s="10"/>
      <c r="T46012" s="10"/>
    </row>
    <row r="46013" spans="13:20" x14ac:dyDescent="0.2">
      <c r="M46013">
        <v>1</v>
      </c>
      <c r="P46013" s="10"/>
      <c r="R46013" s="10"/>
      <c r="S46013" s="10"/>
      <c r="T46013" s="10"/>
    </row>
    <row r="46014" spans="13:20" x14ac:dyDescent="0.2">
      <c r="M46014">
        <v>0</v>
      </c>
      <c r="P46014" s="10"/>
      <c r="R46014" s="10"/>
      <c r="S46014" s="10"/>
      <c r="T46014" s="10"/>
    </row>
    <row r="46015" spans="13:20" x14ac:dyDescent="0.2">
      <c r="M46015">
        <v>1</v>
      </c>
      <c r="P46015" s="10"/>
      <c r="R46015" s="10"/>
      <c r="S46015" s="10"/>
      <c r="T46015" s="10"/>
    </row>
    <row r="46016" spans="13:20" x14ac:dyDescent="0.2">
      <c r="M46016">
        <v>0</v>
      </c>
      <c r="P46016" s="10"/>
      <c r="R46016" s="10"/>
      <c r="S46016" s="10"/>
      <c r="T46016" s="10"/>
    </row>
    <row r="46017" spans="13:20" x14ac:dyDescent="0.2">
      <c r="M46017">
        <v>0</v>
      </c>
      <c r="P46017" s="10"/>
      <c r="R46017" s="10"/>
      <c r="S46017" s="10"/>
      <c r="T46017" s="10"/>
    </row>
    <row r="46018" spans="13:20" x14ac:dyDescent="0.2">
      <c r="M46018">
        <v>1</v>
      </c>
      <c r="P46018" s="10"/>
      <c r="R46018" s="10"/>
      <c r="S46018" s="10"/>
      <c r="T46018" s="10"/>
    </row>
    <row r="46019" spans="13:20" x14ac:dyDescent="0.2">
      <c r="M46019">
        <v>0</v>
      </c>
      <c r="P46019" s="10"/>
      <c r="R46019" s="10"/>
      <c r="S46019" s="10"/>
      <c r="T46019" s="10"/>
    </row>
    <row r="46020" spans="13:20" x14ac:dyDescent="0.2">
      <c r="M46020">
        <v>1</v>
      </c>
      <c r="P46020" s="10"/>
      <c r="R46020" s="10"/>
      <c r="S46020" s="10"/>
      <c r="T46020" s="10"/>
    </row>
    <row r="46021" spans="13:20" x14ac:dyDescent="0.2">
      <c r="M46021">
        <v>0</v>
      </c>
      <c r="P46021" s="10"/>
      <c r="R46021" s="10"/>
      <c r="S46021" s="10"/>
      <c r="T46021" s="10"/>
    </row>
    <row r="46022" spans="13:20" x14ac:dyDescent="0.2">
      <c r="M46022">
        <v>0</v>
      </c>
      <c r="P46022" s="10"/>
      <c r="R46022" s="10"/>
      <c r="S46022" s="10"/>
      <c r="T46022" s="10"/>
    </row>
    <row r="46023" spans="13:20" x14ac:dyDescent="0.2">
      <c r="M46023">
        <v>0</v>
      </c>
      <c r="P46023" s="10"/>
      <c r="R46023" s="10"/>
      <c r="S46023" s="10"/>
      <c r="T46023" s="10"/>
    </row>
    <row r="46024" spans="13:20" x14ac:dyDescent="0.2">
      <c r="M46024">
        <v>1</v>
      </c>
      <c r="P46024" s="10"/>
      <c r="R46024" s="10"/>
      <c r="S46024" s="10"/>
      <c r="T46024" s="10"/>
    </row>
    <row r="46025" spans="13:20" x14ac:dyDescent="0.2">
      <c r="M46025">
        <v>0</v>
      </c>
      <c r="P46025" s="10"/>
      <c r="R46025" s="10"/>
      <c r="S46025" s="10"/>
      <c r="T46025" s="10"/>
    </row>
    <row r="46026" spans="13:20" x14ac:dyDescent="0.2">
      <c r="M46026">
        <v>1</v>
      </c>
      <c r="P46026" s="10"/>
      <c r="R46026" s="10"/>
      <c r="S46026" s="10"/>
      <c r="T46026" s="10"/>
    </row>
    <row r="46027" spans="13:20" x14ac:dyDescent="0.2">
      <c r="M46027">
        <v>0</v>
      </c>
      <c r="P46027" s="10"/>
      <c r="R46027" s="10"/>
      <c r="S46027" s="10"/>
      <c r="T46027" s="10"/>
    </row>
    <row r="46028" spans="13:20" x14ac:dyDescent="0.2">
      <c r="M46028">
        <v>1</v>
      </c>
      <c r="P46028" s="10"/>
      <c r="R46028" s="10"/>
      <c r="S46028" s="10"/>
      <c r="T46028" s="10"/>
    </row>
    <row r="46029" spans="13:20" x14ac:dyDescent="0.2">
      <c r="M46029">
        <v>0</v>
      </c>
      <c r="P46029" s="10"/>
      <c r="R46029" s="10"/>
      <c r="S46029" s="10"/>
      <c r="T46029" s="10"/>
    </row>
    <row r="46030" spans="13:20" x14ac:dyDescent="0.2">
      <c r="M46030">
        <v>1</v>
      </c>
      <c r="P46030" s="10"/>
      <c r="R46030" s="10"/>
      <c r="S46030" s="10"/>
      <c r="T46030" s="10"/>
    </row>
    <row r="46031" spans="13:20" x14ac:dyDescent="0.2">
      <c r="M46031">
        <v>0</v>
      </c>
      <c r="P46031" s="10"/>
      <c r="R46031" s="10"/>
      <c r="S46031" s="10"/>
      <c r="T46031" s="10"/>
    </row>
    <row r="46032" spans="13:20" x14ac:dyDescent="0.2">
      <c r="M46032">
        <v>0</v>
      </c>
      <c r="P46032" s="10"/>
      <c r="R46032" s="10"/>
      <c r="S46032" s="10"/>
      <c r="T46032" s="10"/>
    </row>
    <row r="46033" spans="13:20" x14ac:dyDescent="0.2">
      <c r="M46033">
        <v>0</v>
      </c>
      <c r="P46033" s="10"/>
      <c r="R46033" s="10"/>
      <c r="S46033" s="10"/>
      <c r="T46033" s="10"/>
    </row>
    <row r="46034" spans="13:20" x14ac:dyDescent="0.2">
      <c r="M46034">
        <v>1</v>
      </c>
      <c r="P46034" s="10"/>
      <c r="R46034" s="10"/>
      <c r="S46034" s="10"/>
      <c r="T46034" s="10"/>
    </row>
    <row r="46035" spans="13:20" x14ac:dyDescent="0.2">
      <c r="M46035">
        <v>0</v>
      </c>
      <c r="P46035" s="10"/>
      <c r="R46035" s="10"/>
      <c r="S46035" s="10"/>
      <c r="T46035" s="10"/>
    </row>
    <row r="46036" spans="13:20" x14ac:dyDescent="0.2">
      <c r="M46036">
        <v>1</v>
      </c>
      <c r="P46036" s="10"/>
      <c r="R46036" s="10"/>
      <c r="S46036" s="10"/>
      <c r="T46036" s="10"/>
    </row>
    <row r="46037" spans="13:20" x14ac:dyDescent="0.2">
      <c r="M46037">
        <v>0</v>
      </c>
      <c r="P46037" s="10"/>
      <c r="R46037" s="10"/>
      <c r="S46037" s="10"/>
      <c r="T46037" s="10"/>
    </row>
    <row r="46038" spans="13:20" x14ac:dyDescent="0.2">
      <c r="M46038">
        <v>0</v>
      </c>
      <c r="P46038" s="10"/>
      <c r="R46038" s="10"/>
      <c r="S46038" s="10"/>
      <c r="T46038" s="10"/>
    </row>
    <row r="46039" spans="13:20" x14ac:dyDescent="0.2">
      <c r="M46039">
        <v>1</v>
      </c>
      <c r="P46039" s="10"/>
      <c r="R46039" s="10"/>
      <c r="S46039" s="10"/>
      <c r="T46039" s="10"/>
    </row>
    <row r="46040" spans="13:20" x14ac:dyDescent="0.2">
      <c r="M46040">
        <v>0</v>
      </c>
      <c r="P46040" s="10"/>
      <c r="R46040" s="10"/>
      <c r="S46040" s="10"/>
      <c r="T46040" s="10"/>
    </row>
    <row r="46041" spans="13:20" x14ac:dyDescent="0.2">
      <c r="M46041">
        <v>0</v>
      </c>
      <c r="P46041" s="10"/>
      <c r="R46041" s="10"/>
      <c r="S46041" s="10"/>
      <c r="T46041" s="10"/>
    </row>
    <row r="46042" spans="13:20" x14ac:dyDescent="0.2">
      <c r="M46042">
        <v>1</v>
      </c>
      <c r="P46042" s="10"/>
      <c r="R46042" s="10"/>
      <c r="S46042" s="10"/>
      <c r="T46042" s="10"/>
    </row>
    <row r="46043" spans="13:20" x14ac:dyDescent="0.2">
      <c r="M46043">
        <v>0</v>
      </c>
      <c r="P46043" s="10"/>
      <c r="R46043" s="10"/>
      <c r="S46043" s="10"/>
      <c r="T46043" s="10"/>
    </row>
    <row r="46044" spans="13:20" x14ac:dyDescent="0.2">
      <c r="M46044">
        <v>0</v>
      </c>
      <c r="P46044" s="10"/>
      <c r="R46044" s="10"/>
      <c r="S46044" s="10"/>
      <c r="T46044" s="10"/>
    </row>
    <row r="46045" spans="13:20" x14ac:dyDescent="0.2">
      <c r="M46045">
        <v>1</v>
      </c>
      <c r="P46045" s="10"/>
      <c r="R46045" s="10"/>
      <c r="S46045" s="10"/>
      <c r="T46045" s="10"/>
    </row>
    <row r="46046" spans="13:20" x14ac:dyDescent="0.2">
      <c r="M46046">
        <v>0</v>
      </c>
      <c r="P46046" s="10"/>
      <c r="R46046" s="10"/>
      <c r="S46046" s="10"/>
      <c r="T46046" s="10"/>
    </row>
    <row r="46047" spans="13:20" x14ac:dyDescent="0.2">
      <c r="M46047">
        <v>0</v>
      </c>
      <c r="P46047" s="10"/>
      <c r="R46047" s="10"/>
      <c r="S46047" s="10"/>
      <c r="T46047" s="10"/>
    </row>
    <row r="46048" spans="13:20" x14ac:dyDescent="0.2">
      <c r="M46048">
        <v>1</v>
      </c>
      <c r="P46048" s="10"/>
      <c r="R46048" s="10"/>
      <c r="S46048" s="10"/>
      <c r="T46048" s="10"/>
    </row>
    <row r="46049" spans="13:20" x14ac:dyDescent="0.2">
      <c r="M46049">
        <v>0</v>
      </c>
      <c r="P46049" s="10"/>
      <c r="R46049" s="10"/>
      <c r="S46049" s="10"/>
      <c r="T46049" s="10"/>
    </row>
    <row r="46050" spans="13:20" x14ac:dyDescent="0.2">
      <c r="M46050">
        <v>0</v>
      </c>
      <c r="P46050" s="10"/>
      <c r="R46050" s="10"/>
      <c r="S46050" s="10"/>
      <c r="T46050" s="10"/>
    </row>
    <row r="46051" spans="13:20" x14ac:dyDescent="0.2">
      <c r="M46051">
        <v>1</v>
      </c>
      <c r="P46051" s="10"/>
      <c r="R46051" s="10"/>
      <c r="S46051" s="10"/>
      <c r="T46051" s="10"/>
    </row>
    <row r="46052" spans="13:20" x14ac:dyDescent="0.2">
      <c r="M46052">
        <v>0</v>
      </c>
      <c r="P46052" s="10"/>
      <c r="R46052" s="10"/>
      <c r="S46052" s="10"/>
      <c r="T46052" s="10"/>
    </row>
    <row r="46053" spans="13:20" x14ac:dyDescent="0.2">
      <c r="M46053">
        <v>1</v>
      </c>
      <c r="P46053" s="10"/>
      <c r="R46053" s="10"/>
      <c r="S46053" s="10"/>
      <c r="T46053" s="10"/>
    </row>
    <row r="46054" spans="13:20" x14ac:dyDescent="0.2">
      <c r="M46054">
        <v>0</v>
      </c>
      <c r="P46054" s="10"/>
      <c r="R46054" s="10"/>
      <c r="S46054" s="10"/>
      <c r="T46054" s="10"/>
    </row>
    <row r="46055" spans="13:20" x14ac:dyDescent="0.2">
      <c r="M46055">
        <v>0</v>
      </c>
      <c r="P46055" s="10"/>
      <c r="R46055" s="10"/>
      <c r="S46055" s="10"/>
      <c r="T46055" s="10"/>
    </row>
    <row r="46056" spans="13:20" x14ac:dyDescent="0.2">
      <c r="M46056">
        <v>1</v>
      </c>
      <c r="P46056" s="10"/>
      <c r="R46056" s="10"/>
      <c r="S46056" s="10"/>
      <c r="T46056" s="10"/>
    </row>
    <row r="46057" spans="13:20" x14ac:dyDescent="0.2">
      <c r="M46057">
        <v>0</v>
      </c>
      <c r="P46057" s="10"/>
      <c r="R46057" s="10"/>
      <c r="S46057" s="10"/>
      <c r="T46057" s="10"/>
    </row>
    <row r="46058" spans="13:20" x14ac:dyDescent="0.2">
      <c r="M46058">
        <v>0</v>
      </c>
      <c r="P46058" s="10"/>
      <c r="R46058" s="10"/>
      <c r="S46058" s="10"/>
      <c r="T46058" s="10"/>
    </row>
    <row r="46059" spans="13:20" x14ac:dyDescent="0.2">
      <c r="M46059">
        <v>1</v>
      </c>
      <c r="P46059" s="10"/>
      <c r="R46059" s="10"/>
      <c r="S46059" s="10"/>
      <c r="T46059" s="10"/>
    </row>
    <row r="46060" spans="13:20" x14ac:dyDescent="0.2">
      <c r="M46060">
        <v>0</v>
      </c>
      <c r="P46060" s="10"/>
      <c r="R46060" s="10"/>
      <c r="S46060" s="10"/>
      <c r="T46060" s="10"/>
    </row>
    <row r="46061" spans="13:20" x14ac:dyDescent="0.2">
      <c r="M46061">
        <v>0</v>
      </c>
      <c r="P46061" s="10"/>
      <c r="R46061" s="10"/>
      <c r="S46061" s="10"/>
      <c r="T46061" s="10"/>
    </row>
    <row r="46062" spans="13:20" x14ac:dyDescent="0.2">
      <c r="M46062">
        <v>1</v>
      </c>
      <c r="P46062" s="10"/>
      <c r="R46062" s="10"/>
      <c r="S46062" s="10"/>
      <c r="T46062" s="10"/>
    </row>
    <row r="46063" spans="13:20" x14ac:dyDescent="0.2">
      <c r="M46063">
        <v>0</v>
      </c>
      <c r="P46063" s="10"/>
      <c r="R46063" s="10"/>
      <c r="S46063" s="10"/>
      <c r="T46063" s="10"/>
    </row>
    <row r="46064" spans="13:20" x14ac:dyDescent="0.2">
      <c r="M46064">
        <v>0</v>
      </c>
      <c r="P46064" s="10"/>
      <c r="R46064" s="10"/>
      <c r="S46064" s="10"/>
      <c r="T46064" s="10"/>
    </row>
    <row r="46065" spans="13:20" x14ac:dyDescent="0.2">
      <c r="M46065">
        <v>1</v>
      </c>
      <c r="P46065" s="10"/>
      <c r="R46065" s="10"/>
      <c r="S46065" s="10"/>
      <c r="T46065" s="10"/>
    </row>
    <row r="46066" spans="13:20" x14ac:dyDescent="0.2">
      <c r="M46066">
        <v>0</v>
      </c>
      <c r="P46066" s="10"/>
      <c r="R46066" s="10"/>
      <c r="S46066" s="10"/>
      <c r="T46066" s="10"/>
    </row>
    <row r="46067" spans="13:20" x14ac:dyDescent="0.2">
      <c r="M46067">
        <v>1</v>
      </c>
      <c r="P46067" s="10"/>
      <c r="R46067" s="10"/>
      <c r="S46067" s="10"/>
      <c r="T46067" s="10"/>
    </row>
    <row r="46068" spans="13:20" x14ac:dyDescent="0.2">
      <c r="M46068">
        <v>0</v>
      </c>
      <c r="P46068" s="10"/>
      <c r="R46068" s="10"/>
      <c r="S46068" s="10"/>
      <c r="T46068" s="10"/>
    </row>
    <row r="46069" spans="13:20" x14ac:dyDescent="0.2">
      <c r="M46069">
        <v>0</v>
      </c>
      <c r="P46069" s="10"/>
      <c r="R46069" s="10"/>
      <c r="S46069" s="10"/>
      <c r="T46069" s="10"/>
    </row>
    <row r="46070" spans="13:20" x14ac:dyDescent="0.2">
      <c r="M46070">
        <v>1</v>
      </c>
      <c r="P46070" s="10"/>
      <c r="R46070" s="10"/>
      <c r="S46070" s="10"/>
      <c r="T46070" s="10"/>
    </row>
    <row r="46071" spans="13:20" x14ac:dyDescent="0.2">
      <c r="M46071">
        <v>0</v>
      </c>
      <c r="P46071" s="10"/>
      <c r="R46071" s="10"/>
      <c r="S46071" s="10"/>
      <c r="T46071" s="10"/>
    </row>
    <row r="46072" spans="13:20" x14ac:dyDescent="0.2">
      <c r="M46072">
        <v>1</v>
      </c>
      <c r="P46072" s="10"/>
      <c r="R46072" s="10"/>
      <c r="S46072" s="10"/>
      <c r="T46072" s="10"/>
    </row>
    <row r="46073" spans="13:20" x14ac:dyDescent="0.2">
      <c r="M46073">
        <v>0</v>
      </c>
      <c r="P46073" s="10"/>
      <c r="R46073" s="10"/>
      <c r="S46073" s="10"/>
      <c r="T46073" s="10"/>
    </row>
    <row r="46074" spans="13:20" x14ac:dyDescent="0.2">
      <c r="M46074">
        <v>1</v>
      </c>
      <c r="P46074" s="10"/>
      <c r="R46074" s="10"/>
      <c r="S46074" s="10"/>
      <c r="T46074" s="10"/>
    </row>
    <row r="46075" spans="13:20" x14ac:dyDescent="0.2">
      <c r="M46075">
        <v>0</v>
      </c>
      <c r="P46075" s="10"/>
      <c r="R46075" s="10"/>
      <c r="S46075" s="10"/>
      <c r="T46075" s="10"/>
    </row>
    <row r="46076" spans="13:20" x14ac:dyDescent="0.2">
      <c r="M46076">
        <v>1</v>
      </c>
      <c r="P46076" s="10"/>
      <c r="R46076" s="10"/>
      <c r="S46076" s="10"/>
      <c r="T46076" s="10"/>
    </row>
    <row r="46077" spans="13:20" x14ac:dyDescent="0.2">
      <c r="M46077">
        <v>0</v>
      </c>
      <c r="P46077" s="10"/>
      <c r="R46077" s="10"/>
      <c r="S46077" s="10"/>
      <c r="T46077" s="10"/>
    </row>
    <row r="46078" spans="13:20" x14ac:dyDescent="0.2">
      <c r="M46078">
        <v>1</v>
      </c>
      <c r="P46078" s="10"/>
      <c r="R46078" s="10"/>
      <c r="S46078" s="10"/>
      <c r="T46078" s="10"/>
    </row>
    <row r="46079" spans="13:20" x14ac:dyDescent="0.2">
      <c r="M46079">
        <v>0</v>
      </c>
      <c r="P46079" s="10"/>
      <c r="R46079" s="10"/>
      <c r="S46079" s="10"/>
      <c r="T46079" s="10"/>
    </row>
    <row r="46080" spans="13:20" x14ac:dyDescent="0.2">
      <c r="M46080">
        <v>1</v>
      </c>
      <c r="P46080" s="10"/>
      <c r="R46080" s="10"/>
      <c r="S46080" s="10"/>
      <c r="T46080" s="10"/>
    </row>
    <row r="46081" spans="13:20" x14ac:dyDescent="0.2">
      <c r="M46081">
        <v>0</v>
      </c>
      <c r="P46081" s="10"/>
      <c r="R46081" s="10"/>
      <c r="S46081" s="10"/>
      <c r="T46081" s="10"/>
    </row>
    <row r="46082" spans="13:20" x14ac:dyDescent="0.2">
      <c r="M46082">
        <v>0</v>
      </c>
      <c r="P46082" s="10"/>
      <c r="R46082" s="10"/>
      <c r="S46082" s="10"/>
      <c r="T46082" s="10"/>
    </row>
    <row r="46083" spans="13:20" x14ac:dyDescent="0.2">
      <c r="M46083">
        <v>0</v>
      </c>
      <c r="P46083" s="10"/>
      <c r="R46083" s="10"/>
      <c r="S46083" s="10"/>
      <c r="T46083" s="10"/>
    </row>
    <row r="46084" spans="13:20" x14ac:dyDescent="0.2">
      <c r="M46084">
        <v>1</v>
      </c>
      <c r="P46084" s="10"/>
      <c r="R46084" s="10"/>
      <c r="S46084" s="10"/>
      <c r="T46084" s="10"/>
    </row>
    <row r="46085" spans="13:20" x14ac:dyDescent="0.2">
      <c r="M46085">
        <v>0</v>
      </c>
      <c r="P46085" s="10"/>
      <c r="R46085" s="10"/>
      <c r="S46085" s="10"/>
      <c r="T46085" s="10"/>
    </row>
    <row r="46086" spans="13:20" x14ac:dyDescent="0.2">
      <c r="M46086">
        <v>1</v>
      </c>
      <c r="P46086" s="10"/>
      <c r="R46086" s="10"/>
      <c r="S46086" s="10"/>
      <c r="T46086" s="10"/>
    </row>
    <row r="46087" spans="13:20" x14ac:dyDescent="0.2">
      <c r="M46087">
        <v>0</v>
      </c>
      <c r="P46087" s="10"/>
      <c r="R46087" s="10"/>
      <c r="S46087" s="10"/>
      <c r="T46087" s="10"/>
    </row>
    <row r="46088" spans="13:20" x14ac:dyDescent="0.2">
      <c r="M46088">
        <v>1</v>
      </c>
      <c r="P46088" s="10"/>
      <c r="R46088" s="10"/>
      <c r="S46088" s="10"/>
      <c r="T46088" s="10"/>
    </row>
    <row r="46089" spans="13:20" x14ac:dyDescent="0.2">
      <c r="M46089">
        <v>0</v>
      </c>
      <c r="P46089" s="10"/>
      <c r="R46089" s="10"/>
      <c r="S46089" s="10"/>
      <c r="T46089" s="10"/>
    </row>
    <row r="46090" spans="13:20" x14ac:dyDescent="0.2">
      <c r="M46090">
        <v>0</v>
      </c>
      <c r="P46090" s="10"/>
      <c r="R46090" s="10"/>
      <c r="S46090" s="10"/>
      <c r="T46090" s="10"/>
    </row>
    <row r="46091" spans="13:20" x14ac:dyDescent="0.2">
      <c r="M46091">
        <v>0</v>
      </c>
      <c r="P46091" s="10"/>
      <c r="R46091" s="10"/>
      <c r="S46091" s="10"/>
      <c r="T46091" s="10"/>
    </row>
    <row r="46092" spans="13:20" x14ac:dyDescent="0.2">
      <c r="M46092">
        <v>1</v>
      </c>
      <c r="P46092" s="10"/>
      <c r="R46092" s="10"/>
      <c r="S46092" s="10"/>
      <c r="T46092" s="10"/>
    </row>
    <row r="46093" spans="13:20" x14ac:dyDescent="0.2">
      <c r="M46093">
        <v>0</v>
      </c>
      <c r="P46093" s="10"/>
      <c r="R46093" s="10"/>
      <c r="S46093" s="10"/>
      <c r="T46093" s="10"/>
    </row>
    <row r="46094" spans="13:20" x14ac:dyDescent="0.2">
      <c r="M46094">
        <v>0</v>
      </c>
      <c r="P46094" s="10"/>
      <c r="R46094" s="10"/>
      <c r="S46094" s="10"/>
      <c r="T46094" s="10"/>
    </row>
    <row r="46095" spans="13:20" x14ac:dyDescent="0.2">
      <c r="M46095">
        <v>0</v>
      </c>
      <c r="P46095" s="10"/>
      <c r="R46095" s="10"/>
      <c r="S46095" s="10"/>
      <c r="T46095" s="10"/>
    </row>
    <row r="46096" spans="13:20" x14ac:dyDescent="0.2">
      <c r="M46096">
        <v>1</v>
      </c>
      <c r="P46096" s="10"/>
      <c r="R46096" s="10"/>
      <c r="S46096" s="10"/>
      <c r="T46096" s="10"/>
    </row>
    <row r="46097" spans="13:20" x14ac:dyDescent="0.2">
      <c r="M46097">
        <v>0</v>
      </c>
      <c r="P46097" s="10"/>
      <c r="R46097" s="10"/>
      <c r="S46097" s="10"/>
      <c r="T46097" s="10"/>
    </row>
    <row r="46098" spans="13:20" x14ac:dyDescent="0.2">
      <c r="M46098">
        <v>0</v>
      </c>
      <c r="P46098" s="10"/>
      <c r="R46098" s="10"/>
      <c r="S46098" s="10"/>
      <c r="T46098" s="10"/>
    </row>
    <row r="46099" spans="13:20" x14ac:dyDescent="0.2">
      <c r="M46099">
        <v>1</v>
      </c>
      <c r="P46099" s="10"/>
      <c r="R46099" s="10"/>
      <c r="S46099" s="10"/>
      <c r="T46099" s="10"/>
    </row>
    <row r="46100" spans="13:20" x14ac:dyDescent="0.2">
      <c r="M46100">
        <v>0</v>
      </c>
      <c r="P46100" s="10"/>
      <c r="R46100" s="10"/>
      <c r="S46100" s="10"/>
      <c r="T46100" s="10"/>
    </row>
    <row r="46101" spans="13:20" x14ac:dyDescent="0.2">
      <c r="M46101">
        <v>0</v>
      </c>
      <c r="P46101" s="10"/>
      <c r="R46101" s="10"/>
      <c r="S46101" s="10"/>
      <c r="T46101" s="10"/>
    </row>
    <row r="46102" spans="13:20" x14ac:dyDescent="0.2">
      <c r="M46102">
        <v>1</v>
      </c>
      <c r="P46102" s="10"/>
      <c r="R46102" s="10"/>
      <c r="S46102" s="10"/>
      <c r="T46102" s="10"/>
    </row>
    <row r="46103" spans="13:20" x14ac:dyDescent="0.2">
      <c r="M46103">
        <v>0</v>
      </c>
      <c r="P46103" s="10"/>
      <c r="R46103" s="10"/>
      <c r="S46103" s="10"/>
      <c r="T46103" s="10"/>
    </row>
    <row r="46104" spans="13:20" x14ac:dyDescent="0.2">
      <c r="M46104">
        <v>0</v>
      </c>
      <c r="P46104" s="10"/>
      <c r="R46104" s="10"/>
      <c r="S46104" s="10"/>
      <c r="T46104" s="10"/>
    </row>
    <row r="46105" spans="13:20" x14ac:dyDescent="0.2">
      <c r="M46105">
        <v>1</v>
      </c>
      <c r="P46105" s="10"/>
      <c r="R46105" s="10"/>
      <c r="S46105" s="10"/>
      <c r="T46105" s="10"/>
    </row>
    <row r="46106" spans="13:20" x14ac:dyDescent="0.2">
      <c r="M46106">
        <v>0</v>
      </c>
      <c r="P46106" s="10"/>
      <c r="R46106" s="10"/>
      <c r="S46106" s="10"/>
      <c r="T46106" s="10"/>
    </row>
    <row r="46107" spans="13:20" x14ac:dyDescent="0.2">
      <c r="M46107">
        <v>1</v>
      </c>
      <c r="P46107" s="10"/>
      <c r="R46107" s="10"/>
      <c r="S46107" s="10"/>
      <c r="T46107" s="10"/>
    </row>
    <row r="46108" spans="13:20" x14ac:dyDescent="0.2">
      <c r="M46108">
        <v>0</v>
      </c>
      <c r="P46108" s="10"/>
      <c r="R46108" s="10"/>
      <c r="S46108" s="10"/>
      <c r="T46108" s="10"/>
    </row>
    <row r="46109" spans="13:20" x14ac:dyDescent="0.2">
      <c r="M46109">
        <v>0</v>
      </c>
      <c r="P46109" s="10"/>
      <c r="R46109" s="10"/>
      <c r="S46109" s="10"/>
      <c r="T46109" s="10"/>
    </row>
    <row r="46110" spans="13:20" x14ac:dyDescent="0.2">
      <c r="M46110">
        <v>1</v>
      </c>
      <c r="P46110" s="10"/>
      <c r="R46110" s="10"/>
      <c r="S46110" s="10"/>
      <c r="T46110" s="10"/>
    </row>
    <row r="46111" spans="13:20" x14ac:dyDescent="0.2">
      <c r="M46111">
        <v>0</v>
      </c>
      <c r="P46111" s="10"/>
      <c r="R46111" s="10"/>
      <c r="S46111" s="10"/>
      <c r="T46111" s="10"/>
    </row>
    <row r="46112" spans="13:20" x14ac:dyDescent="0.2">
      <c r="M46112">
        <v>1</v>
      </c>
      <c r="P46112" s="10"/>
      <c r="R46112" s="10"/>
      <c r="S46112" s="10"/>
      <c r="T46112" s="10"/>
    </row>
    <row r="46113" spans="13:20" x14ac:dyDescent="0.2">
      <c r="M46113">
        <v>0</v>
      </c>
      <c r="P46113" s="10"/>
      <c r="R46113" s="10"/>
      <c r="S46113" s="10"/>
      <c r="T46113" s="10"/>
    </row>
    <row r="46114" spans="13:20" x14ac:dyDescent="0.2">
      <c r="M46114">
        <v>0</v>
      </c>
      <c r="P46114" s="10"/>
      <c r="R46114" s="10"/>
      <c r="S46114" s="10"/>
      <c r="T46114" s="10"/>
    </row>
    <row r="46115" spans="13:20" x14ac:dyDescent="0.2">
      <c r="M46115">
        <v>1</v>
      </c>
      <c r="P46115" s="10"/>
      <c r="R46115" s="10"/>
      <c r="S46115" s="10"/>
      <c r="T46115" s="10"/>
    </row>
    <row r="46116" spans="13:20" x14ac:dyDescent="0.2">
      <c r="M46116">
        <v>0</v>
      </c>
      <c r="P46116" s="10"/>
      <c r="R46116" s="10"/>
      <c r="S46116" s="10"/>
      <c r="T46116" s="10"/>
    </row>
    <row r="46117" spans="13:20" x14ac:dyDescent="0.2">
      <c r="M46117">
        <v>0</v>
      </c>
      <c r="P46117" s="10"/>
      <c r="R46117" s="10"/>
      <c r="S46117" s="10"/>
      <c r="T46117" s="10"/>
    </row>
    <row r="46118" spans="13:20" x14ac:dyDescent="0.2">
      <c r="M46118">
        <v>1</v>
      </c>
      <c r="P46118" s="10"/>
      <c r="R46118" s="10"/>
      <c r="S46118" s="10"/>
      <c r="T46118" s="10"/>
    </row>
    <row r="46119" spans="13:20" x14ac:dyDescent="0.2">
      <c r="M46119">
        <v>0</v>
      </c>
      <c r="P46119" s="10"/>
      <c r="R46119" s="10"/>
      <c r="S46119" s="10"/>
      <c r="T46119" s="10"/>
    </row>
    <row r="46120" spans="13:20" x14ac:dyDescent="0.2">
      <c r="M46120">
        <v>1</v>
      </c>
      <c r="P46120" s="10"/>
      <c r="R46120" s="10"/>
      <c r="S46120" s="10"/>
      <c r="T46120" s="10"/>
    </row>
    <row r="46121" spans="13:20" x14ac:dyDescent="0.2">
      <c r="M46121">
        <v>0</v>
      </c>
      <c r="P46121" s="10"/>
      <c r="R46121" s="10"/>
      <c r="S46121" s="10"/>
      <c r="T46121" s="10"/>
    </row>
    <row r="46122" spans="13:20" x14ac:dyDescent="0.2">
      <c r="M46122">
        <v>0</v>
      </c>
      <c r="P46122" s="10"/>
      <c r="R46122" s="10"/>
      <c r="S46122" s="10"/>
      <c r="T46122" s="10"/>
    </row>
    <row r="46123" spans="13:20" x14ac:dyDescent="0.2">
      <c r="M46123">
        <v>0</v>
      </c>
      <c r="P46123" s="10"/>
      <c r="R46123" s="10"/>
      <c r="S46123" s="10"/>
      <c r="T46123" s="10"/>
    </row>
    <row r="46124" spans="13:20" x14ac:dyDescent="0.2">
      <c r="M46124">
        <v>1</v>
      </c>
      <c r="P46124" s="10"/>
      <c r="R46124" s="10"/>
      <c r="S46124" s="10"/>
      <c r="T46124" s="10"/>
    </row>
    <row r="46125" spans="13:20" x14ac:dyDescent="0.2">
      <c r="M46125">
        <v>0</v>
      </c>
      <c r="P46125" s="10"/>
      <c r="R46125" s="10"/>
      <c r="S46125" s="10"/>
      <c r="T46125" s="10"/>
    </row>
    <row r="46126" spans="13:20" x14ac:dyDescent="0.2">
      <c r="M46126">
        <v>0</v>
      </c>
      <c r="P46126" s="10"/>
      <c r="R46126" s="10"/>
      <c r="S46126" s="10"/>
      <c r="T46126" s="10"/>
    </row>
    <row r="46127" spans="13:20" x14ac:dyDescent="0.2">
      <c r="M46127">
        <v>1</v>
      </c>
      <c r="P46127" s="10"/>
      <c r="R46127" s="10"/>
      <c r="S46127" s="10"/>
      <c r="T46127" s="10"/>
    </row>
    <row r="46128" spans="13:20" x14ac:dyDescent="0.2">
      <c r="M46128">
        <v>0</v>
      </c>
      <c r="P46128" s="10"/>
      <c r="R46128" s="10"/>
      <c r="S46128" s="10"/>
      <c r="T46128" s="10"/>
    </row>
    <row r="46129" spans="13:20" x14ac:dyDescent="0.2">
      <c r="M46129">
        <v>1</v>
      </c>
      <c r="P46129" s="10"/>
      <c r="R46129" s="10"/>
      <c r="S46129" s="10"/>
      <c r="T46129" s="10"/>
    </row>
    <row r="46130" spans="13:20" x14ac:dyDescent="0.2">
      <c r="M46130">
        <v>0</v>
      </c>
      <c r="P46130" s="10"/>
      <c r="R46130" s="10"/>
      <c r="S46130" s="10"/>
      <c r="T46130" s="10"/>
    </row>
    <row r="46131" spans="13:20" x14ac:dyDescent="0.2">
      <c r="M46131">
        <v>0</v>
      </c>
      <c r="P46131" s="10"/>
      <c r="R46131" s="10"/>
      <c r="S46131" s="10"/>
      <c r="T46131" s="10"/>
    </row>
    <row r="46132" spans="13:20" x14ac:dyDescent="0.2">
      <c r="M46132">
        <v>1</v>
      </c>
      <c r="P46132" s="10"/>
      <c r="R46132" s="10"/>
      <c r="S46132" s="10"/>
      <c r="T46132" s="10"/>
    </row>
    <row r="46133" spans="13:20" x14ac:dyDescent="0.2">
      <c r="M46133">
        <v>0</v>
      </c>
      <c r="P46133" s="10"/>
      <c r="R46133" s="10"/>
      <c r="S46133" s="10"/>
      <c r="T46133" s="10"/>
    </row>
    <row r="46134" spans="13:20" x14ac:dyDescent="0.2">
      <c r="M46134">
        <v>0</v>
      </c>
      <c r="P46134" s="10"/>
      <c r="R46134" s="10"/>
      <c r="S46134" s="10"/>
      <c r="T46134" s="10"/>
    </row>
    <row r="46135" spans="13:20" x14ac:dyDescent="0.2">
      <c r="M46135">
        <v>1</v>
      </c>
      <c r="P46135" s="10"/>
      <c r="R46135" s="10"/>
      <c r="S46135" s="10"/>
      <c r="T46135" s="10"/>
    </row>
    <row r="46136" spans="13:20" x14ac:dyDescent="0.2">
      <c r="M46136">
        <v>0</v>
      </c>
      <c r="P46136" s="10"/>
      <c r="R46136" s="10"/>
      <c r="S46136" s="10"/>
      <c r="T46136" s="10"/>
    </row>
    <row r="46137" spans="13:20" x14ac:dyDescent="0.2">
      <c r="M46137">
        <v>0</v>
      </c>
      <c r="P46137" s="10"/>
      <c r="R46137" s="10"/>
      <c r="S46137" s="10"/>
      <c r="T46137" s="10"/>
    </row>
    <row r="46138" spans="13:20" x14ac:dyDescent="0.2">
      <c r="M46138">
        <v>1</v>
      </c>
      <c r="P46138" s="10"/>
      <c r="R46138" s="10"/>
      <c r="S46138" s="10"/>
      <c r="T46138" s="10"/>
    </row>
    <row r="46139" spans="13:20" x14ac:dyDescent="0.2">
      <c r="M46139">
        <v>0</v>
      </c>
      <c r="P46139" s="10"/>
      <c r="R46139" s="10"/>
      <c r="S46139" s="10"/>
      <c r="T46139" s="10"/>
    </row>
    <row r="46140" spans="13:20" x14ac:dyDescent="0.2">
      <c r="M46140">
        <v>0</v>
      </c>
      <c r="P46140" s="10"/>
      <c r="R46140" s="10"/>
      <c r="S46140" s="10"/>
      <c r="T46140" s="10"/>
    </row>
    <row r="46141" spans="13:20" x14ac:dyDescent="0.2">
      <c r="M46141">
        <v>1</v>
      </c>
      <c r="P46141" s="10"/>
      <c r="R46141" s="10"/>
      <c r="S46141" s="10"/>
      <c r="T46141" s="10"/>
    </row>
    <row r="46142" spans="13:20" x14ac:dyDescent="0.2">
      <c r="M46142">
        <v>0</v>
      </c>
      <c r="P46142" s="10"/>
      <c r="R46142" s="10"/>
      <c r="S46142" s="10"/>
      <c r="T46142" s="10"/>
    </row>
    <row r="46143" spans="13:20" x14ac:dyDescent="0.2">
      <c r="M46143">
        <v>0</v>
      </c>
      <c r="P46143" s="10"/>
      <c r="R46143" s="10"/>
      <c r="S46143" s="10"/>
      <c r="T46143" s="10"/>
    </row>
    <row r="46144" spans="13:20" x14ac:dyDescent="0.2">
      <c r="M46144">
        <v>1</v>
      </c>
      <c r="P46144" s="10"/>
      <c r="R46144" s="10"/>
      <c r="S46144" s="10"/>
      <c r="T46144" s="10"/>
    </row>
    <row r="46145" spans="13:20" x14ac:dyDescent="0.2">
      <c r="M46145">
        <v>0</v>
      </c>
      <c r="P46145" s="10"/>
      <c r="R46145" s="10"/>
      <c r="S46145" s="10"/>
      <c r="T46145" s="10"/>
    </row>
    <row r="46146" spans="13:20" x14ac:dyDescent="0.2">
      <c r="M46146">
        <v>1</v>
      </c>
      <c r="P46146" s="10"/>
      <c r="R46146" s="10"/>
      <c r="S46146" s="10"/>
      <c r="T46146" s="10"/>
    </row>
    <row r="46147" spans="13:20" x14ac:dyDescent="0.2">
      <c r="M46147">
        <v>0</v>
      </c>
      <c r="P46147" s="10"/>
      <c r="R46147" s="10"/>
      <c r="S46147" s="10"/>
      <c r="T46147" s="10"/>
    </row>
    <row r="46148" spans="13:20" x14ac:dyDescent="0.2">
      <c r="M46148">
        <v>0</v>
      </c>
      <c r="P46148" s="10"/>
      <c r="R46148" s="10"/>
      <c r="S46148" s="10"/>
      <c r="T46148" s="10"/>
    </row>
    <row r="46149" spans="13:20" x14ac:dyDescent="0.2">
      <c r="M46149">
        <v>1</v>
      </c>
      <c r="P46149" s="10"/>
      <c r="R46149" s="10"/>
      <c r="S46149" s="10"/>
      <c r="T46149" s="10"/>
    </row>
    <row r="46150" spans="13:20" x14ac:dyDescent="0.2">
      <c r="M46150">
        <v>0</v>
      </c>
      <c r="P46150" s="10"/>
      <c r="R46150" s="10"/>
      <c r="S46150" s="10"/>
      <c r="T46150" s="10"/>
    </row>
    <row r="46151" spans="13:20" x14ac:dyDescent="0.2">
      <c r="M46151">
        <v>0</v>
      </c>
      <c r="P46151" s="10"/>
      <c r="R46151" s="10"/>
      <c r="S46151" s="10"/>
      <c r="T46151" s="10"/>
    </row>
    <row r="46152" spans="13:20" x14ac:dyDescent="0.2">
      <c r="M46152">
        <v>1</v>
      </c>
      <c r="P46152" s="10"/>
      <c r="R46152" s="10"/>
      <c r="S46152" s="10"/>
      <c r="T46152" s="10"/>
    </row>
    <row r="46153" spans="13:20" x14ac:dyDescent="0.2">
      <c r="M46153">
        <v>0</v>
      </c>
      <c r="P46153" s="10"/>
      <c r="R46153" s="10"/>
      <c r="S46153" s="10"/>
      <c r="T46153" s="10"/>
    </row>
    <row r="46154" spans="13:20" x14ac:dyDescent="0.2">
      <c r="M46154">
        <v>1</v>
      </c>
      <c r="P46154" s="10"/>
      <c r="R46154" s="10"/>
      <c r="S46154" s="10"/>
      <c r="T46154" s="10"/>
    </row>
    <row r="46155" spans="13:20" x14ac:dyDescent="0.2">
      <c r="M46155">
        <v>0</v>
      </c>
      <c r="P46155" s="10"/>
      <c r="R46155" s="10"/>
      <c r="S46155" s="10"/>
      <c r="T46155" s="10"/>
    </row>
    <row r="46156" spans="13:20" x14ac:dyDescent="0.2">
      <c r="M46156">
        <v>0</v>
      </c>
      <c r="P46156" s="10"/>
      <c r="R46156" s="10"/>
      <c r="S46156" s="10"/>
      <c r="T46156" s="10"/>
    </row>
    <row r="46157" spans="13:20" x14ac:dyDescent="0.2">
      <c r="M46157">
        <v>1</v>
      </c>
      <c r="P46157" s="10"/>
      <c r="R46157" s="10"/>
      <c r="S46157" s="10"/>
      <c r="T46157" s="10"/>
    </row>
    <row r="46158" spans="13:20" x14ac:dyDescent="0.2">
      <c r="M46158">
        <v>0</v>
      </c>
      <c r="P46158" s="10"/>
      <c r="R46158" s="10"/>
      <c r="S46158" s="10"/>
      <c r="T46158" s="10"/>
    </row>
    <row r="46159" spans="13:20" x14ac:dyDescent="0.2">
      <c r="M46159">
        <v>1</v>
      </c>
      <c r="P46159" s="10"/>
      <c r="R46159" s="10"/>
      <c r="S46159" s="10"/>
      <c r="T46159" s="10"/>
    </row>
    <row r="46160" spans="13:20" x14ac:dyDescent="0.2">
      <c r="M46160">
        <v>0</v>
      </c>
      <c r="P46160" s="10"/>
      <c r="R46160" s="10"/>
      <c r="S46160" s="10"/>
      <c r="T46160" s="10"/>
    </row>
    <row r="46161" spans="13:20" x14ac:dyDescent="0.2">
      <c r="M46161">
        <v>0</v>
      </c>
      <c r="P46161" s="10"/>
      <c r="R46161" s="10"/>
      <c r="S46161" s="10"/>
      <c r="T46161" s="10"/>
    </row>
    <row r="46162" spans="13:20" x14ac:dyDescent="0.2">
      <c r="M46162">
        <v>1</v>
      </c>
      <c r="P46162" s="10"/>
      <c r="R46162" s="10"/>
      <c r="S46162" s="10"/>
      <c r="T46162" s="10"/>
    </row>
    <row r="46163" spans="13:20" x14ac:dyDescent="0.2">
      <c r="M46163">
        <v>0</v>
      </c>
      <c r="P46163" s="10"/>
      <c r="R46163" s="10"/>
      <c r="S46163" s="10"/>
      <c r="T46163" s="10"/>
    </row>
    <row r="46164" spans="13:20" x14ac:dyDescent="0.2">
      <c r="M46164">
        <v>0</v>
      </c>
      <c r="P46164" s="10"/>
      <c r="R46164" s="10"/>
      <c r="S46164" s="10"/>
      <c r="T46164" s="10"/>
    </row>
    <row r="46165" spans="13:20" x14ac:dyDescent="0.2">
      <c r="M46165">
        <v>1</v>
      </c>
      <c r="P46165" s="10"/>
      <c r="R46165" s="10"/>
      <c r="S46165" s="10"/>
      <c r="T46165" s="10"/>
    </row>
    <row r="46166" spans="13:20" x14ac:dyDescent="0.2">
      <c r="M46166">
        <v>1</v>
      </c>
      <c r="P46166" s="10"/>
      <c r="R46166" s="10"/>
      <c r="S46166" s="10"/>
      <c r="T46166" s="10"/>
    </row>
    <row r="46167" spans="13:20" x14ac:dyDescent="0.2">
      <c r="M46167">
        <v>0</v>
      </c>
      <c r="P46167" s="10"/>
      <c r="R46167" s="10"/>
      <c r="S46167" s="10"/>
      <c r="T46167" s="10"/>
    </row>
    <row r="46168" spans="13:20" x14ac:dyDescent="0.2">
      <c r="M46168">
        <v>1</v>
      </c>
      <c r="P46168" s="10"/>
      <c r="R46168" s="10"/>
      <c r="S46168" s="10"/>
      <c r="T46168" s="10"/>
    </row>
    <row r="46169" spans="13:20" x14ac:dyDescent="0.2">
      <c r="M46169">
        <v>0</v>
      </c>
      <c r="P46169" s="10"/>
      <c r="R46169" s="10"/>
      <c r="S46169" s="10"/>
      <c r="T46169" s="10"/>
    </row>
    <row r="46170" spans="13:20" x14ac:dyDescent="0.2">
      <c r="M46170">
        <v>0</v>
      </c>
      <c r="P46170" s="10"/>
      <c r="R46170" s="10"/>
      <c r="S46170" s="10"/>
      <c r="T46170" s="10"/>
    </row>
    <row r="46171" spans="13:20" x14ac:dyDescent="0.2">
      <c r="M46171">
        <v>1</v>
      </c>
      <c r="P46171" s="10"/>
      <c r="R46171" s="10"/>
      <c r="S46171" s="10"/>
      <c r="T46171" s="10"/>
    </row>
    <row r="46172" spans="13:20" x14ac:dyDescent="0.2">
      <c r="M46172">
        <v>0</v>
      </c>
      <c r="P46172" s="10"/>
      <c r="R46172" s="10"/>
      <c r="S46172" s="10"/>
      <c r="T46172" s="10"/>
    </row>
    <row r="46173" spans="13:20" x14ac:dyDescent="0.2">
      <c r="M46173">
        <v>1</v>
      </c>
      <c r="P46173" s="10"/>
      <c r="R46173" s="10"/>
      <c r="S46173" s="10"/>
      <c r="T46173" s="10"/>
    </row>
    <row r="46174" spans="13:20" x14ac:dyDescent="0.2">
      <c r="M46174">
        <v>0</v>
      </c>
      <c r="P46174" s="10"/>
      <c r="R46174" s="10"/>
      <c r="S46174" s="10"/>
      <c r="T46174" s="10"/>
    </row>
    <row r="46175" spans="13:20" x14ac:dyDescent="0.2">
      <c r="M46175">
        <v>1</v>
      </c>
      <c r="P46175" s="10"/>
      <c r="R46175" s="10"/>
      <c r="S46175" s="10"/>
      <c r="T46175" s="10"/>
    </row>
    <row r="46176" spans="13:20" x14ac:dyDescent="0.2">
      <c r="M46176">
        <v>0</v>
      </c>
      <c r="P46176" s="10"/>
      <c r="R46176" s="10"/>
      <c r="S46176" s="10"/>
      <c r="T46176" s="10"/>
    </row>
    <row r="46177" spans="13:20" x14ac:dyDescent="0.2">
      <c r="M46177">
        <v>0</v>
      </c>
      <c r="P46177" s="10"/>
      <c r="R46177" s="10"/>
      <c r="S46177" s="10"/>
      <c r="T46177" s="10"/>
    </row>
    <row r="46178" spans="13:20" x14ac:dyDescent="0.2">
      <c r="M46178">
        <v>0</v>
      </c>
      <c r="P46178" s="10"/>
      <c r="R46178" s="10"/>
      <c r="S46178" s="10"/>
      <c r="T46178" s="10"/>
    </row>
    <row r="46179" spans="13:20" x14ac:dyDescent="0.2">
      <c r="M46179">
        <v>1</v>
      </c>
      <c r="P46179" s="10"/>
      <c r="R46179" s="10"/>
      <c r="S46179" s="10"/>
      <c r="T46179" s="10"/>
    </row>
    <row r="46180" spans="13:20" x14ac:dyDescent="0.2">
      <c r="M46180">
        <v>0</v>
      </c>
      <c r="P46180" s="10"/>
      <c r="R46180" s="10"/>
      <c r="S46180" s="10"/>
      <c r="T46180" s="10"/>
    </row>
    <row r="46181" spans="13:20" x14ac:dyDescent="0.2">
      <c r="M46181">
        <v>0</v>
      </c>
      <c r="P46181" s="10"/>
      <c r="R46181" s="10"/>
      <c r="S46181" s="10"/>
      <c r="T46181" s="10"/>
    </row>
    <row r="46182" spans="13:20" x14ac:dyDescent="0.2">
      <c r="M46182">
        <v>1</v>
      </c>
      <c r="P46182" s="10"/>
      <c r="R46182" s="10"/>
      <c r="S46182" s="10"/>
      <c r="T46182" s="10"/>
    </row>
    <row r="46183" spans="13:20" x14ac:dyDescent="0.2">
      <c r="M46183">
        <v>0</v>
      </c>
      <c r="P46183" s="10"/>
      <c r="R46183" s="10"/>
      <c r="S46183" s="10"/>
      <c r="T46183" s="10"/>
    </row>
    <row r="46184" spans="13:20" x14ac:dyDescent="0.2">
      <c r="M46184">
        <v>1</v>
      </c>
      <c r="P46184" s="10"/>
      <c r="R46184" s="10"/>
      <c r="S46184" s="10"/>
      <c r="T46184" s="10"/>
    </row>
    <row r="46185" spans="13:20" x14ac:dyDescent="0.2">
      <c r="M46185">
        <v>0</v>
      </c>
      <c r="P46185" s="10"/>
      <c r="R46185" s="10"/>
      <c r="S46185" s="10"/>
      <c r="T46185" s="10"/>
    </row>
    <row r="46186" spans="13:20" x14ac:dyDescent="0.2">
      <c r="M46186">
        <v>1</v>
      </c>
      <c r="P46186" s="10"/>
      <c r="R46186" s="10"/>
      <c r="S46186" s="10"/>
      <c r="T46186" s="10"/>
    </row>
    <row r="46187" spans="13:20" x14ac:dyDescent="0.2">
      <c r="M46187">
        <v>0</v>
      </c>
      <c r="P46187" s="10"/>
      <c r="R46187" s="10"/>
      <c r="S46187" s="10"/>
      <c r="T46187" s="10"/>
    </row>
    <row r="46188" spans="13:20" x14ac:dyDescent="0.2">
      <c r="M46188">
        <v>0</v>
      </c>
      <c r="P46188" s="10"/>
      <c r="R46188" s="10"/>
      <c r="S46188" s="10"/>
      <c r="T46188" s="10"/>
    </row>
    <row r="46189" spans="13:20" x14ac:dyDescent="0.2">
      <c r="M46189">
        <v>1</v>
      </c>
      <c r="P46189" s="10"/>
      <c r="R46189" s="10"/>
      <c r="S46189" s="10"/>
      <c r="T46189" s="10"/>
    </row>
    <row r="46190" spans="13:20" x14ac:dyDescent="0.2">
      <c r="M46190">
        <v>0</v>
      </c>
      <c r="P46190" s="10"/>
      <c r="R46190" s="10"/>
      <c r="S46190" s="10"/>
      <c r="T46190" s="10"/>
    </row>
    <row r="46191" spans="13:20" x14ac:dyDescent="0.2">
      <c r="M46191">
        <v>1</v>
      </c>
      <c r="P46191" s="10"/>
      <c r="R46191" s="10"/>
      <c r="S46191" s="10"/>
      <c r="T46191" s="10"/>
    </row>
    <row r="46192" spans="13:20" x14ac:dyDescent="0.2">
      <c r="M46192">
        <v>0</v>
      </c>
      <c r="P46192" s="10"/>
      <c r="R46192" s="10"/>
      <c r="S46192" s="10"/>
      <c r="T46192" s="10"/>
    </row>
    <row r="46193" spans="13:20" x14ac:dyDescent="0.2">
      <c r="M46193">
        <v>1</v>
      </c>
      <c r="P46193" s="10"/>
      <c r="R46193" s="10"/>
      <c r="S46193" s="10"/>
      <c r="T46193" s="10"/>
    </row>
    <row r="46194" spans="13:20" x14ac:dyDescent="0.2">
      <c r="M46194">
        <v>0</v>
      </c>
      <c r="P46194" s="10"/>
      <c r="R46194" s="10"/>
      <c r="S46194" s="10"/>
      <c r="T46194" s="10"/>
    </row>
    <row r="46195" spans="13:20" x14ac:dyDescent="0.2">
      <c r="M46195">
        <v>0</v>
      </c>
      <c r="P46195" s="10"/>
      <c r="R46195" s="10"/>
      <c r="S46195" s="10"/>
      <c r="T46195" s="10"/>
    </row>
    <row r="46196" spans="13:20" x14ac:dyDescent="0.2">
      <c r="M46196">
        <v>1</v>
      </c>
      <c r="P46196" s="10"/>
      <c r="R46196" s="10"/>
      <c r="S46196" s="10"/>
      <c r="T46196" s="10"/>
    </row>
    <row r="46197" spans="13:20" x14ac:dyDescent="0.2">
      <c r="M46197">
        <v>0</v>
      </c>
      <c r="P46197" s="10"/>
      <c r="R46197" s="10"/>
      <c r="S46197" s="10"/>
      <c r="T46197" s="10"/>
    </row>
    <row r="46198" spans="13:20" x14ac:dyDescent="0.2">
      <c r="M46198">
        <v>0</v>
      </c>
      <c r="P46198" s="10"/>
      <c r="R46198" s="10"/>
      <c r="S46198" s="10"/>
      <c r="T46198" s="10"/>
    </row>
    <row r="46199" spans="13:20" x14ac:dyDescent="0.2">
      <c r="M46199">
        <v>1</v>
      </c>
      <c r="P46199" s="10"/>
      <c r="R46199" s="10"/>
      <c r="S46199" s="10"/>
      <c r="T46199" s="10"/>
    </row>
    <row r="46200" spans="13:20" x14ac:dyDescent="0.2">
      <c r="M46200">
        <v>0</v>
      </c>
      <c r="P46200" s="10"/>
      <c r="R46200" s="10"/>
      <c r="S46200" s="10"/>
      <c r="T46200" s="10"/>
    </row>
    <row r="46201" spans="13:20" x14ac:dyDescent="0.2">
      <c r="M46201">
        <v>0</v>
      </c>
      <c r="P46201" s="10"/>
      <c r="R46201" s="10"/>
      <c r="S46201" s="10"/>
      <c r="T46201" s="10"/>
    </row>
    <row r="46202" spans="13:20" x14ac:dyDescent="0.2">
      <c r="M46202">
        <v>1</v>
      </c>
      <c r="P46202" s="10"/>
      <c r="R46202" s="10"/>
      <c r="S46202" s="10"/>
      <c r="T46202" s="10"/>
    </row>
    <row r="46203" spans="13:20" x14ac:dyDescent="0.2">
      <c r="M46203">
        <v>0</v>
      </c>
      <c r="P46203" s="10"/>
      <c r="R46203" s="10"/>
      <c r="S46203" s="10"/>
      <c r="T46203" s="10"/>
    </row>
    <row r="46204" spans="13:20" x14ac:dyDescent="0.2">
      <c r="M46204">
        <v>0</v>
      </c>
      <c r="P46204" s="10"/>
      <c r="R46204" s="10"/>
      <c r="S46204" s="10"/>
      <c r="T46204" s="10"/>
    </row>
    <row r="46205" spans="13:20" x14ac:dyDescent="0.2">
      <c r="M46205">
        <v>1</v>
      </c>
      <c r="P46205" s="10"/>
      <c r="R46205" s="10"/>
      <c r="S46205" s="10"/>
      <c r="T46205" s="10"/>
    </row>
    <row r="46206" spans="13:20" x14ac:dyDescent="0.2">
      <c r="M46206">
        <v>0</v>
      </c>
      <c r="P46206" s="10"/>
      <c r="R46206" s="10"/>
      <c r="S46206" s="10"/>
      <c r="T46206" s="10"/>
    </row>
    <row r="46207" spans="13:20" x14ac:dyDescent="0.2">
      <c r="M46207">
        <v>1</v>
      </c>
      <c r="P46207" s="10"/>
      <c r="R46207" s="10"/>
      <c r="S46207" s="10"/>
      <c r="T46207" s="10"/>
    </row>
    <row r="46208" spans="13:20" x14ac:dyDescent="0.2">
      <c r="M46208">
        <v>0</v>
      </c>
      <c r="P46208" s="10"/>
      <c r="R46208" s="10"/>
      <c r="S46208" s="10"/>
      <c r="T46208" s="10"/>
    </row>
    <row r="46209" spans="13:20" x14ac:dyDescent="0.2">
      <c r="M46209">
        <v>0</v>
      </c>
      <c r="P46209" s="10"/>
      <c r="R46209" s="10"/>
      <c r="S46209" s="10"/>
      <c r="T46209" s="10"/>
    </row>
    <row r="46210" spans="13:20" x14ac:dyDescent="0.2">
      <c r="M46210">
        <v>0</v>
      </c>
      <c r="P46210" s="10"/>
      <c r="R46210" s="10"/>
      <c r="S46210" s="10"/>
      <c r="T46210" s="10"/>
    </row>
    <row r="46211" spans="13:20" x14ac:dyDescent="0.2">
      <c r="M46211">
        <v>1</v>
      </c>
      <c r="P46211" s="10"/>
      <c r="R46211" s="10"/>
      <c r="S46211" s="10"/>
      <c r="T46211" s="10"/>
    </row>
    <row r="46212" spans="13:20" x14ac:dyDescent="0.2">
      <c r="M46212">
        <v>0</v>
      </c>
      <c r="P46212" s="10"/>
      <c r="R46212" s="10"/>
      <c r="S46212" s="10"/>
      <c r="T46212" s="10"/>
    </row>
    <row r="46213" spans="13:20" x14ac:dyDescent="0.2">
      <c r="M46213">
        <v>1</v>
      </c>
      <c r="P46213" s="10"/>
      <c r="R46213" s="10"/>
      <c r="S46213" s="10"/>
      <c r="T46213" s="10"/>
    </row>
    <row r="46214" spans="13:20" x14ac:dyDescent="0.2">
      <c r="M46214">
        <v>0</v>
      </c>
      <c r="P46214" s="10"/>
      <c r="R46214" s="10"/>
      <c r="S46214" s="10"/>
      <c r="T46214" s="10"/>
    </row>
    <row r="46215" spans="13:20" x14ac:dyDescent="0.2">
      <c r="M46215">
        <v>0</v>
      </c>
      <c r="P46215" s="10"/>
      <c r="R46215" s="10"/>
      <c r="S46215" s="10"/>
      <c r="T46215" s="10"/>
    </row>
    <row r="46216" spans="13:20" x14ac:dyDescent="0.2">
      <c r="M46216">
        <v>1</v>
      </c>
      <c r="P46216" s="10"/>
      <c r="R46216" s="10"/>
      <c r="S46216" s="10"/>
      <c r="T46216" s="10"/>
    </row>
    <row r="46217" spans="13:20" x14ac:dyDescent="0.2">
      <c r="M46217">
        <v>0</v>
      </c>
      <c r="P46217" s="10"/>
      <c r="R46217" s="10"/>
      <c r="S46217" s="10"/>
      <c r="T46217" s="10"/>
    </row>
    <row r="46218" spans="13:20" x14ac:dyDescent="0.2">
      <c r="M46218">
        <v>1</v>
      </c>
      <c r="P46218" s="10"/>
      <c r="R46218" s="10"/>
      <c r="S46218" s="10"/>
      <c r="T46218" s="10"/>
    </row>
    <row r="46219" spans="13:20" x14ac:dyDescent="0.2">
      <c r="M46219">
        <v>0</v>
      </c>
      <c r="P46219" s="10"/>
      <c r="R46219" s="10"/>
      <c r="S46219" s="10"/>
      <c r="T46219" s="10"/>
    </row>
    <row r="46220" spans="13:20" x14ac:dyDescent="0.2">
      <c r="M46220">
        <v>0</v>
      </c>
      <c r="P46220" s="10"/>
      <c r="R46220" s="10"/>
      <c r="S46220" s="10"/>
      <c r="T46220" s="10"/>
    </row>
    <row r="46221" spans="13:20" x14ac:dyDescent="0.2">
      <c r="M46221">
        <v>1</v>
      </c>
      <c r="P46221" s="10"/>
      <c r="R46221" s="10"/>
      <c r="S46221" s="10"/>
      <c r="T46221" s="10"/>
    </row>
    <row r="46222" spans="13:20" x14ac:dyDescent="0.2">
      <c r="M46222">
        <v>0</v>
      </c>
      <c r="P46222" s="10"/>
      <c r="R46222" s="10"/>
      <c r="S46222" s="10"/>
      <c r="T46222" s="10"/>
    </row>
    <row r="46223" spans="13:20" x14ac:dyDescent="0.2">
      <c r="M46223">
        <v>0</v>
      </c>
      <c r="P46223" s="10"/>
      <c r="R46223" s="10"/>
      <c r="S46223" s="10"/>
      <c r="T46223" s="10"/>
    </row>
    <row r="46224" spans="13:20" x14ac:dyDescent="0.2">
      <c r="M46224">
        <v>1</v>
      </c>
      <c r="P46224" s="10"/>
      <c r="R46224" s="10"/>
      <c r="S46224" s="10"/>
      <c r="T46224" s="10"/>
    </row>
    <row r="46225" spans="13:20" x14ac:dyDescent="0.2">
      <c r="M46225">
        <v>0</v>
      </c>
      <c r="P46225" s="10"/>
      <c r="R46225" s="10"/>
      <c r="S46225" s="10"/>
      <c r="T46225" s="10"/>
    </row>
    <row r="46226" spans="13:20" x14ac:dyDescent="0.2">
      <c r="M46226">
        <v>0</v>
      </c>
      <c r="P46226" s="10"/>
      <c r="R46226" s="10"/>
      <c r="S46226" s="10"/>
      <c r="T46226" s="10"/>
    </row>
    <row r="46227" spans="13:20" x14ac:dyDescent="0.2">
      <c r="M46227">
        <v>0</v>
      </c>
      <c r="P46227" s="10"/>
      <c r="R46227" s="10"/>
      <c r="S46227" s="10"/>
      <c r="T46227" s="10"/>
    </row>
    <row r="46228" spans="13:20" x14ac:dyDescent="0.2">
      <c r="M46228">
        <v>1</v>
      </c>
      <c r="P46228" s="10"/>
      <c r="R46228" s="10"/>
      <c r="S46228" s="10"/>
      <c r="T46228" s="10"/>
    </row>
    <row r="46229" spans="13:20" x14ac:dyDescent="0.2">
      <c r="M46229">
        <v>0</v>
      </c>
      <c r="P46229" s="10"/>
      <c r="R46229" s="10"/>
      <c r="S46229" s="10"/>
      <c r="T46229" s="10"/>
    </row>
    <row r="46230" spans="13:20" x14ac:dyDescent="0.2">
      <c r="M46230">
        <v>0</v>
      </c>
      <c r="P46230" s="10"/>
      <c r="R46230" s="10"/>
      <c r="S46230" s="10"/>
      <c r="T46230" s="10"/>
    </row>
    <row r="46231" spans="13:20" x14ac:dyDescent="0.2">
      <c r="M46231">
        <v>0</v>
      </c>
      <c r="P46231" s="10"/>
      <c r="R46231" s="10"/>
      <c r="S46231" s="10"/>
      <c r="T46231" s="10"/>
    </row>
    <row r="46232" spans="13:20" x14ac:dyDescent="0.2">
      <c r="M46232">
        <v>1</v>
      </c>
      <c r="P46232" s="10"/>
      <c r="R46232" s="10"/>
      <c r="S46232" s="10"/>
      <c r="T46232" s="10"/>
    </row>
    <row r="46233" spans="13:20" x14ac:dyDescent="0.2">
      <c r="M46233">
        <v>0</v>
      </c>
      <c r="P46233" s="10"/>
      <c r="R46233" s="10"/>
      <c r="S46233" s="10"/>
      <c r="T46233" s="10"/>
    </row>
    <row r="46234" spans="13:20" x14ac:dyDescent="0.2">
      <c r="M46234">
        <v>0</v>
      </c>
      <c r="P46234" s="10"/>
      <c r="R46234" s="10"/>
      <c r="S46234" s="10"/>
      <c r="T46234" s="10"/>
    </row>
    <row r="46235" spans="13:20" x14ac:dyDescent="0.2">
      <c r="M46235">
        <v>0</v>
      </c>
      <c r="P46235" s="10"/>
      <c r="R46235" s="10"/>
      <c r="S46235" s="10"/>
      <c r="T46235" s="10"/>
    </row>
    <row r="46236" spans="13:20" x14ac:dyDescent="0.2">
      <c r="M46236">
        <v>0</v>
      </c>
      <c r="P46236" s="10"/>
      <c r="R46236" s="10"/>
      <c r="S46236" s="10"/>
      <c r="T46236" s="10"/>
    </row>
    <row r="46237" spans="13:20" x14ac:dyDescent="0.2">
      <c r="M46237">
        <v>0</v>
      </c>
      <c r="P46237" s="10"/>
      <c r="R46237" s="10"/>
      <c r="S46237" s="10"/>
      <c r="T46237" s="10"/>
    </row>
    <row r="46238" spans="13:20" x14ac:dyDescent="0.2">
      <c r="M46238">
        <v>0</v>
      </c>
      <c r="P46238" s="10"/>
      <c r="R46238" s="10"/>
      <c r="S46238" s="10"/>
      <c r="T46238" s="10"/>
    </row>
    <row r="46239" spans="13:20" x14ac:dyDescent="0.2">
      <c r="M46239">
        <v>0</v>
      </c>
      <c r="P46239" s="10"/>
      <c r="R46239" s="10"/>
      <c r="S46239" s="10"/>
      <c r="T46239" s="10"/>
    </row>
    <row r="46240" spans="13:20" x14ac:dyDescent="0.2">
      <c r="M46240">
        <v>0</v>
      </c>
      <c r="P46240" s="10"/>
      <c r="R46240" s="10"/>
      <c r="S46240" s="10"/>
      <c r="T46240" s="10"/>
    </row>
    <row r="46241" spans="13:20" x14ac:dyDescent="0.2">
      <c r="M46241">
        <v>0</v>
      </c>
      <c r="P46241" s="10"/>
      <c r="R46241" s="10"/>
      <c r="S46241" s="10"/>
      <c r="T46241" s="10"/>
    </row>
    <row r="46242" spans="13:20" x14ac:dyDescent="0.2">
      <c r="M46242">
        <v>0</v>
      </c>
      <c r="P46242" s="10"/>
      <c r="R46242" s="10"/>
      <c r="S46242" s="10"/>
      <c r="T46242" s="10"/>
    </row>
    <row r="46243" spans="13:20" x14ac:dyDescent="0.2">
      <c r="M46243">
        <v>0</v>
      </c>
      <c r="P46243" s="10"/>
      <c r="R46243" s="10"/>
      <c r="S46243" s="10"/>
      <c r="T46243" s="10"/>
    </row>
    <row r="46244" spans="13:20" x14ac:dyDescent="0.2">
      <c r="M46244">
        <v>0</v>
      </c>
      <c r="P46244" s="10"/>
      <c r="R46244" s="10"/>
      <c r="S46244" s="10"/>
      <c r="T46244" s="10"/>
    </row>
    <row r="46245" spans="13:20" x14ac:dyDescent="0.2">
      <c r="M46245">
        <v>0</v>
      </c>
      <c r="P46245" s="10"/>
      <c r="R46245" s="10"/>
      <c r="S46245" s="10"/>
      <c r="T46245" s="10"/>
    </row>
    <row r="46246" spans="13:20" x14ac:dyDescent="0.2">
      <c r="M46246">
        <v>0</v>
      </c>
      <c r="P46246" s="10"/>
      <c r="R46246" s="10"/>
      <c r="S46246" s="10"/>
      <c r="T46246" s="10"/>
    </row>
    <row r="46247" spans="13:20" x14ac:dyDescent="0.2">
      <c r="M46247">
        <v>0</v>
      </c>
      <c r="P46247" s="10"/>
      <c r="R46247" s="10"/>
      <c r="S46247" s="10"/>
      <c r="T46247" s="10"/>
    </row>
    <row r="46248" spans="13:20" x14ac:dyDescent="0.2">
      <c r="M46248">
        <v>0</v>
      </c>
      <c r="P46248" s="10"/>
      <c r="R46248" s="10"/>
      <c r="S46248" s="10"/>
      <c r="T46248" s="10"/>
    </row>
    <row r="46249" spans="13:20" x14ac:dyDescent="0.2">
      <c r="M46249">
        <v>0</v>
      </c>
      <c r="P46249" s="10"/>
      <c r="R46249" s="10"/>
      <c r="S46249" s="10"/>
      <c r="T46249" s="10"/>
    </row>
    <row r="46250" spans="13:20" x14ac:dyDescent="0.2">
      <c r="M46250">
        <v>0</v>
      </c>
      <c r="P46250" s="10"/>
      <c r="R46250" s="10"/>
      <c r="S46250" s="10"/>
      <c r="T46250" s="10"/>
    </row>
    <row r="46251" spans="13:20" x14ac:dyDescent="0.2">
      <c r="M46251">
        <v>0</v>
      </c>
      <c r="P46251" s="10"/>
      <c r="R46251" s="10"/>
      <c r="S46251" s="10"/>
      <c r="T46251" s="10"/>
    </row>
    <row r="46252" spans="13:20" x14ac:dyDescent="0.2">
      <c r="M46252">
        <v>0</v>
      </c>
      <c r="P46252" s="10"/>
      <c r="R46252" s="10"/>
      <c r="S46252" s="10"/>
      <c r="T46252" s="10"/>
    </row>
    <row r="46253" spans="13:20" x14ac:dyDescent="0.2">
      <c r="M46253">
        <v>0</v>
      </c>
      <c r="P46253" s="10"/>
      <c r="R46253" s="10"/>
      <c r="S46253" s="10"/>
      <c r="T46253" s="10"/>
    </row>
    <row r="46254" spans="13:20" x14ac:dyDescent="0.2">
      <c r="M46254">
        <v>0</v>
      </c>
      <c r="P46254" s="10"/>
      <c r="R46254" s="10"/>
      <c r="S46254" s="10"/>
      <c r="T46254" s="10"/>
    </row>
    <row r="46255" spans="13:20" x14ac:dyDescent="0.2">
      <c r="M46255">
        <v>0</v>
      </c>
      <c r="P46255" s="10"/>
      <c r="R46255" s="10"/>
      <c r="S46255" s="10"/>
      <c r="T46255" s="10"/>
    </row>
    <row r="46256" spans="13:20" x14ac:dyDescent="0.2">
      <c r="M46256">
        <v>0</v>
      </c>
      <c r="P46256" s="10"/>
      <c r="R46256" s="10"/>
      <c r="S46256" s="10"/>
      <c r="T46256" s="10"/>
    </row>
    <row r="46257" spans="13:20" x14ac:dyDescent="0.2">
      <c r="M46257">
        <v>0</v>
      </c>
      <c r="P46257" s="10"/>
      <c r="R46257" s="10"/>
      <c r="S46257" s="10"/>
      <c r="T46257" s="10"/>
    </row>
    <row r="46258" spans="13:20" x14ac:dyDescent="0.2">
      <c r="M46258">
        <v>0</v>
      </c>
      <c r="P46258" s="10"/>
      <c r="R46258" s="10"/>
      <c r="S46258" s="10"/>
      <c r="T46258" s="10"/>
    </row>
    <row r="46259" spans="13:20" x14ac:dyDescent="0.2">
      <c r="M46259">
        <v>0</v>
      </c>
      <c r="P46259" s="10"/>
      <c r="R46259" s="10"/>
      <c r="S46259" s="10"/>
      <c r="T46259" s="10"/>
    </row>
    <row r="46260" spans="13:20" x14ac:dyDescent="0.2">
      <c r="M46260">
        <v>0</v>
      </c>
      <c r="P46260" s="10"/>
      <c r="R46260" s="10"/>
      <c r="S46260" s="10"/>
      <c r="T46260" s="10"/>
    </row>
    <row r="46261" spans="13:20" x14ac:dyDescent="0.2">
      <c r="M46261">
        <v>0</v>
      </c>
      <c r="P46261" s="10"/>
      <c r="R46261" s="10"/>
      <c r="S46261" s="10"/>
      <c r="T46261" s="10"/>
    </row>
    <row r="46262" spans="13:20" x14ac:dyDescent="0.2">
      <c r="M46262">
        <v>0</v>
      </c>
      <c r="P46262" s="10"/>
      <c r="R46262" s="10"/>
      <c r="S46262" s="10"/>
      <c r="T46262" s="10"/>
    </row>
    <row r="46263" spans="13:20" x14ac:dyDescent="0.2">
      <c r="M46263">
        <v>0</v>
      </c>
      <c r="P46263" s="10"/>
      <c r="R46263" s="10"/>
      <c r="S46263" s="10"/>
      <c r="T46263" s="10"/>
    </row>
    <row r="46264" spans="13:20" x14ac:dyDescent="0.2">
      <c r="M46264">
        <v>0</v>
      </c>
      <c r="P46264" s="10"/>
      <c r="R46264" s="10"/>
      <c r="S46264" s="10"/>
      <c r="T46264" s="10"/>
    </row>
    <row r="46265" spans="13:20" x14ac:dyDescent="0.2">
      <c r="M46265">
        <v>0</v>
      </c>
      <c r="P46265" s="10"/>
      <c r="R46265" s="10"/>
      <c r="S46265" s="10"/>
      <c r="T46265" s="10"/>
    </row>
    <row r="46266" spans="13:20" x14ac:dyDescent="0.2">
      <c r="M46266">
        <v>0</v>
      </c>
      <c r="P46266" s="10"/>
      <c r="R46266" s="10"/>
      <c r="S46266" s="10"/>
      <c r="T46266" s="10"/>
    </row>
    <row r="46267" spans="13:20" x14ac:dyDescent="0.2">
      <c r="M46267">
        <v>0</v>
      </c>
      <c r="P46267" s="10"/>
      <c r="R46267" s="10"/>
      <c r="S46267" s="10"/>
      <c r="T46267" s="10"/>
    </row>
    <row r="46268" spans="13:20" x14ac:dyDescent="0.2">
      <c r="M46268">
        <v>0</v>
      </c>
      <c r="P46268" s="10"/>
      <c r="R46268" s="10"/>
      <c r="S46268" s="10"/>
      <c r="T46268" s="10"/>
    </row>
    <row r="46269" spans="13:20" x14ac:dyDescent="0.2">
      <c r="M46269">
        <v>0</v>
      </c>
      <c r="P46269" s="10"/>
      <c r="R46269" s="10"/>
      <c r="S46269" s="10"/>
      <c r="T46269" s="10"/>
    </row>
    <row r="46270" spans="13:20" x14ac:dyDescent="0.2">
      <c r="M46270">
        <v>0</v>
      </c>
      <c r="P46270" s="10"/>
      <c r="R46270" s="10"/>
      <c r="S46270" s="10"/>
      <c r="T46270" s="10"/>
    </row>
    <row r="46271" spans="13:20" x14ac:dyDescent="0.2">
      <c r="M46271">
        <v>0</v>
      </c>
      <c r="P46271" s="10"/>
      <c r="R46271" s="10"/>
      <c r="S46271" s="10"/>
      <c r="T46271" s="10"/>
    </row>
    <row r="46272" spans="13:20" x14ac:dyDescent="0.2">
      <c r="M46272">
        <v>0</v>
      </c>
      <c r="P46272" s="10"/>
      <c r="R46272" s="10"/>
      <c r="S46272" s="10"/>
      <c r="T46272" s="10"/>
    </row>
    <row r="46273" spans="13:20" x14ac:dyDescent="0.2">
      <c r="M46273">
        <v>0</v>
      </c>
      <c r="P46273" s="10"/>
      <c r="R46273" s="10"/>
      <c r="S46273" s="10"/>
      <c r="T46273" s="10"/>
    </row>
    <row r="46274" spans="13:20" x14ac:dyDescent="0.2">
      <c r="M46274">
        <v>0</v>
      </c>
      <c r="P46274" s="10"/>
      <c r="R46274" s="10"/>
      <c r="S46274" s="10"/>
      <c r="T46274" s="10"/>
    </row>
    <row r="46275" spans="13:20" x14ac:dyDescent="0.2">
      <c r="M46275">
        <v>0</v>
      </c>
      <c r="P46275" s="10"/>
      <c r="R46275" s="10"/>
      <c r="S46275" s="10"/>
      <c r="T46275" s="10"/>
    </row>
    <row r="46276" spans="13:20" x14ac:dyDescent="0.2">
      <c r="M46276">
        <v>0</v>
      </c>
      <c r="P46276" s="10"/>
      <c r="R46276" s="10"/>
      <c r="S46276" s="10"/>
      <c r="T46276" s="10"/>
    </row>
    <row r="46277" spans="13:20" x14ac:dyDescent="0.2">
      <c r="M46277">
        <v>0</v>
      </c>
      <c r="P46277" s="10"/>
      <c r="R46277" s="10"/>
      <c r="S46277" s="10"/>
      <c r="T46277" s="10"/>
    </row>
    <row r="46278" spans="13:20" x14ac:dyDescent="0.2">
      <c r="M46278">
        <v>0</v>
      </c>
      <c r="P46278" s="10"/>
      <c r="R46278" s="10"/>
      <c r="S46278" s="10"/>
      <c r="T46278" s="10"/>
    </row>
    <row r="46279" spans="13:20" x14ac:dyDescent="0.2">
      <c r="M46279">
        <v>0</v>
      </c>
      <c r="P46279" s="10"/>
      <c r="R46279" s="10"/>
      <c r="S46279" s="10"/>
      <c r="T46279" s="10"/>
    </row>
    <row r="46280" spans="13:20" x14ac:dyDescent="0.2">
      <c r="M46280">
        <v>0</v>
      </c>
      <c r="P46280" s="10"/>
      <c r="R46280" s="10"/>
      <c r="S46280" s="10"/>
      <c r="T46280" s="10"/>
    </row>
    <row r="46281" spans="13:20" x14ac:dyDescent="0.2">
      <c r="M46281">
        <v>0</v>
      </c>
      <c r="P46281" s="10"/>
      <c r="R46281" s="10"/>
      <c r="S46281" s="10"/>
      <c r="T46281" s="10"/>
    </row>
    <row r="46282" spans="13:20" x14ac:dyDescent="0.2">
      <c r="M46282">
        <v>0</v>
      </c>
      <c r="P46282" s="10"/>
      <c r="R46282" s="10"/>
      <c r="S46282" s="10"/>
      <c r="T46282" s="10"/>
    </row>
    <row r="46283" spans="13:20" x14ac:dyDescent="0.2">
      <c r="M46283">
        <v>0</v>
      </c>
      <c r="P46283" s="10"/>
      <c r="R46283" s="10"/>
      <c r="S46283" s="10"/>
      <c r="T46283" s="10"/>
    </row>
    <row r="46284" spans="13:20" x14ac:dyDescent="0.2">
      <c r="M46284">
        <v>0</v>
      </c>
      <c r="P46284" s="10"/>
      <c r="R46284" s="10"/>
      <c r="S46284" s="10"/>
      <c r="T46284" s="10"/>
    </row>
    <row r="46285" spans="13:20" x14ac:dyDescent="0.2">
      <c r="M46285">
        <v>0</v>
      </c>
      <c r="P46285" s="10"/>
      <c r="R46285" s="10"/>
      <c r="S46285" s="10"/>
      <c r="T46285" s="10"/>
    </row>
    <row r="46286" spans="13:20" x14ac:dyDescent="0.2">
      <c r="M46286">
        <v>0</v>
      </c>
      <c r="P46286" s="10"/>
      <c r="R46286" s="10"/>
      <c r="S46286" s="10"/>
      <c r="T46286" s="10"/>
    </row>
    <row r="46287" spans="13:20" x14ac:dyDescent="0.2">
      <c r="M46287">
        <v>0</v>
      </c>
      <c r="P46287" s="10"/>
      <c r="R46287" s="10"/>
      <c r="S46287" s="10"/>
      <c r="T46287" s="10"/>
    </row>
    <row r="46288" spans="13:20" x14ac:dyDescent="0.2">
      <c r="M46288">
        <v>0</v>
      </c>
      <c r="P46288" s="10"/>
      <c r="R46288" s="10"/>
      <c r="S46288" s="10"/>
      <c r="T46288" s="10"/>
    </row>
    <row r="46289" spans="13:20" x14ac:dyDescent="0.2">
      <c r="M46289">
        <v>0</v>
      </c>
      <c r="P46289" s="10"/>
      <c r="R46289" s="10"/>
      <c r="S46289" s="10"/>
      <c r="T46289" s="10"/>
    </row>
    <row r="46290" spans="13:20" x14ac:dyDescent="0.2">
      <c r="M46290">
        <v>0</v>
      </c>
      <c r="P46290" s="10"/>
      <c r="R46290" s="10"/>
      <c r="S46290" s="10"/>
      <c r="T46290" s="10"/>
    </row>
    <row r="46291" spans="13:20" x14ac:dyDescent="0.2">
      <c r="M46291">
        <v>0</v>
      </c>
      <c r="P46291" s="10"/>
      <c r="R46291" s="10"/>
      <c r="S46291" s="10"/>
      <c r="T46291" s="10"/>
    </row>
    <row r="46292" spans="13:20" x14ac:dyDescent="0.2">
      <c r="M46292">
        <v>0</v>
      </c>
      <c r="P46292" s="10"/>
      <c r="R46292" s="10"/>
      <c r="S46292" s="10"/>
      <c r="T46292" s="10"/>
    </row>
    <row r="46293" spans="13:20" x14ac:dyDescent="0.2">
      <c r="M46293">
        <v>0</v>
      </c>
      <c r="P46293" s="10"/>
      <c r="R46293" s="10"/>
      <c r="S46293" s="10"/>
      <c r="T46293" s="10"/>
    </row>
    <row r="46294" spans="13:20" x14ac:dyDescent="0.2">
      <c r="M46294">
        <v>0</v>
      </c>
      <c r="P46294" s="10"/>
      <c r="R46294" s="10"/>
      <c r="S46294" s="10"/>
      <c r="T46294" s="10"/>
    </row>
    <row r="46295" spans="13:20" x14ac:dyDescent="0.2">
      <c r="M46295">
        <v>0</v>
      </c>
      <c r="P46295" s="10"/>
      <c r="R46295" s="10"/>
      <c r="S46295" s="10"/>
      <c r="T46295" s="10"/>
    </row>
    <row r="46296" spans="13:20" x14ac:dyDescent="0.2">
      <c r="M46296">
        <v>0</v>
      </c>
      <c r="P46296" s="10"/>
      <c r="R46296" s="10"/>
      <c r="S46296" s="10"/>
      <c r="T46296" s="10"/>
    </row>
    <row r="46297" spans="13:20" x14ac:dyDescent="0.2">
      <c r="M46297">
        <v>1</v>
      </c>
      <c r="P46297" s="10"/>
      <c r="R46297" s="10"/>
      <c r="S46297" s="10"/>
      <c r="T46297" s="10"/>
    </row>
    <row r="46298" spans="13:20" x14ac:dyDescent="0.2">
      <c r="M46298">
        <v>0</v>
      </c>
      <c r="P46298" s="10"/>
      <c r="R46298" s="10"/>
      <c r="S46298" s="10"/>
      <c r="T46298" s="10"/>
    </row>
    <row r="46299" spans="13:20" x14ac:dyDescent="0.2">
      <c r="M46299">
        <v>1</v>
      </c>
      <c r="P46299" s="10"/>
      <c r="R46299" s="10"/>
      <c r="S46299" s="10"/>
      <c r="T46299" s="10"/>
    </row>
    <row r="46300" spans="13:20" x14ac:dyDescent="0.2">
      <c r="M46300">
        <v>0</v>
      </c>
      <c r="P46300" s="10"/>
      <c r="R46300" s="10"/>
      <c r="S46300" s="10"/>
      <c r="T46300" s="10"/>
    </row>
    <row r="46301" spans="13:20" x14ac:dyDescent="0.2">
      <c r="M46301">
        <v>1</v>
      </c>
      <c r="P46301" s="10"/>
      <c r="R46301" s="10"/>
      <c r="S46301" s="10"/>
      <c r="T46301" s="10"/>
    </row>
    <row r="46302" spans="13:20" x14ac:dyDescent="0.2">
      <c r="M46302">
        <v>0</v>
      </c>
      <c r="P46302" s="10"/>
      <c r="R46302" s="10"/>
      <c r="S46302" s="10"/>
      <c r="T46302" s="10"/>
    </row>
    <row r="46303" spans="13:20" x14ac:dyDescent="0.2">
      <c r="M46303">
        <v>0</v>
      </c>
      <c r="P46303" s="10"/>
      <c r="R46303" s="10"/>
      <c r="S46303" s="10"/>
      <c r="T46303" s="10"/>
    </row>
    <row r="46304" spans="13:20" x14ac:dyDescent="0.2">
      <c r="M46304">
        <v>1</v>
      </c>
      <c r="P46304" s="10"/>
      <c r="R46304" s="10"/>
      <c r="S46304" s="10"/>
      <c r="T46304" s="10"/>
    </row>
    <row r="46305" spans="13:20" x14ac:dyDescent="0.2">
      <c r="M46305">
        <v>0</v>
      </c>
      <c r="P46305" s="10"/>
      <c r="R46305" s="10"/>
      <c r="S46305" s="10"/>
      <c r="T46305" s="10"/>
    </row>
    <row r="46306" spans="13:20" x14ac:dyDescent="0.2">
      <c r="M46306">
        <v>0</v>
      </c>
      <c r="P46306" s="10"/>
      <c r="R46306" s="10"/>
      <c r="S46306" s="10"/>
      <c r="T46306" s="10"/>
    </row>
    <row r="46307" spans="13:20" x14ac:dyDescent="0.2">
      <c r="M46307">
        <v>0</v>
      </c>
      <c r="P46307" s="10"/>
      <c r="R46307" s="10"/>
      <c r="S46307" s="10"/>
      <c r="T46307" s="10"/>
    </row>
    <row r="46308" spans="13:20" x14ac:dyDescent="0.2">
      <c r="M46308">
        <v>1</v>
      </c>
      <c r="P46308" s="10"/>
      <c r="R46308" s="10"/>
      <c r="S46308" s="10"/>
      <c r="T46308" s="10"/>
    </row>
    <row r="46309" spans="13:20" x14ac:dyDescent="0.2">
      <c r="M46309">
        <v>0</v>
      </c>
      <c r="P46309" s="10"/>
      <c r="R46309" s="10"/>
      <c r="S46309" s="10"/>
      <c r="T46309" s="10"/>
    </row>
    <row r="46310" spans="13:20" x14ac:dyDescent="0.2">
      <c r="M46310">
        <v>1</v>
      </c>
      <c r="P46310" s="10"/>
      <c r="R46310" s="10"/>
      <c r="S46310" s="10"/>
      <c r="T46310" s="10"/>
    </row>
    <row r="46311" spans="13:20" x14ac:dyDescent="0.2">
      <c r="M46311">
        <v>0</v>
      </c>
      <c r="P46311" s="10"/>
      <c r="R46311" s="10"/>
      <c r="S46311" s="10"/>
      <c r="T46311" s="10"/>
    </row>
    <row r="46312" spans="13:20" x14ac:dyDescent="0.2">
      <c r="M46312">
        <v>0</v>
      </c>
      <c r="P46312" s="10"/>
      <c r="R46312" s="10"/>
      <c r="S46312" s="10"/>
      <c r="T46312" s="10"/>
    </row>
    <row r="46313" spans="13:20" x14ac:dyDescent="0.2">
      <c r="M46313">
        <v>1</v>
      </c>
      <c r="P46313" s="10"/>
      <c r="R46313" s="10"/>
      <c r="S46313" s="10"/>
      <c r="T46313" s="10"/>
    </row>
    <row r="46314" spans="13:20" x14ac:dyDescent="0.2">
      <c r="M46314">
        <v>0</v>
      </c>
      <c r="P46314" s="10"/>
      <c r="R46314" s="10"/>
      <c r="S46314" s="10"/>
      <c r="T46314" s="10"/>
    </row>
    <row r="46315" spans="13:20" x14ac:dyDescent="0.2">
      <c r="M46315">
        <v>0</v>
      </c>
      <c r="P46315" s="10"/>
      <c r="R46315" s="10"/>
      <c r="S46315" s="10"/>
      <c r="T46315" s="10"/>
    </row>
    <row r="46316" spans="13:20" x14ac:dyDescent="0.2">
      <c r="M46316">
        <v>1</v>
      </c>
      <c r="P46316" s="10"/>
      <c r="R46316" s="10"/>
      <c r="S46316" s="10"/>
      <c r="T46316" s="10"/>
    </row>
    <row r="46317" spans="13:20" x14ac:dyDescent="0.2">
      <c r="M46317">
        <v>0</v>
      </c>
      <c r="P46317" s="10"/>
      <c r="R46317" s="10"/>
      <c r="S46317" s="10"/>
      <c r="T46317" s="10"/>
    </row>
    <row r="46318" spans="13:20" x14ac:dyDescent="0.2">
      <c r="M46318">
        <v>0</v>
      </c>
      <c r="P46318" s="10"/>
      <c r="R46318" s="10"/>
      <c r="S46318" s="10"/>
      <c r="T46318" s="10"/>
    </row>
    <row r="46319" spans="13:20" x14ac:dyDescent="0.2">
      <c r="M46319">
        <v>1</v>
      </c>
      <c r="P46319" s="10"/>
      <c r="R46319" s="10"/>
      <c r="S46319" s="10"/>
      <c r="T46319" s="10"/>
    </row>
    <row r="46320" spans="13:20" x14ac:dyDescent="0.2">
      <c r="M46320">
        <v>0</v>
      </c>
      <c r="P46320" s="10"/>
      <c r="R46320" s="10"/>
      <c r="S46320" s="10"/>
      <c r="T46320" s="10"/>
    </row>
    <row r="46321" spans="13:20" x14ac:dyDescent="0.2">
      <c r="M46321">
        <v>0</v>
      </c>
      <c r="P46321" s="10"/>
      <c r="R46321" s="10"/>
      <c r="S46321" s="10"/>
      <c r="T46321" s="10"/>
    </row>
    <row r="46322" spans="13:20" x14ac:dyDescent="0.2">
      <c r="M46322">
        <v>1</v>
      </c>
      <c r="P46322" s="10"/>
      <c r="R46322" s="10"/>
      <c r="S46322" s="10"/>
      <c r="T46322" s="10"/>
    </row>
    <row r="46323" spans="13:20" x14ac:dyDescent="0.2">
      <c r="M46323">
        <v>0</v>
      </c>
      <c r="P46323" s="10"/>
      <c r="R46323" s="10"/>
      <c r="S46323" s="10"/>
      <c r="T46323" s="10"/>
    </row>
    <row r="46324" spans="13:20" x14ac:dyDescent="0.2">
      <c r="M46324">
        <v>0</v>
      </c>
      <c r="P46324" s="10"/>
      <c r="R46324" s="10"/>
      <c r="S46324" s="10"/>
      <c r="T46324" s="10"/>
    </row>
    <row r="46325" spans="13:20" x14ac:dyDescent="0.2">
      <c r="M46325">
        <v>1</v>
      </c>
      <c r="P46325" s="10"/>
      <c r="R46325" s="10"/>
      <c r="S46325" s="10"/>
      <c r="T46325" s="10"/>
    </row>
    <row r="46326" spans="13:20" x14ac:dyDescent="0.2">
      <c r="M46326">
        <v>0</v>
      </c>
      <c r="P46326" s="10"/>
      <c r="R46326" s="10"/>
      <c r="S46326" s="10"/>
      <c r="T46326" s="10"/>
    </row>
    <row r="46327" spans="13:20" x14ac:dyDescent="0.2">
      <c r="M46327">
        <v>1</v>
      </c>
      <c r="P46327" s="10"/>
      <c r="R46327" s="10"/>
      <c r="S46327" s="10"/>
      <c r="T46327" s="10"/>
    </row>
    <row r="46328" spans="13:20" x14ac:dyDescent="0.2">
      <c r="M46328">
        <v>0</v>
      </c>
      <c r="P46328" s="10"/>
      <c r="R46328" s="10"/>
      <c r="S46328" s="10"/>
      <c r="T46328" s="10"/>
    </row>
    <row r="46329" spans="13:20" x14ac:dyDescent="0.2">
      <c r="M46329">
        <v>0</v>
      </c>
      <c r="P46329" s="10"/>
      <c r="R46329" s="10"/>
      <c r="S46329" s="10"/>
      <c r="T46329" s="10"/>
    </row>
    <row r="46330" spans="13:20" x14ac:dyDescent="0.2">
      <c r="M46330">
        <v>1</v>
      </c>
      <c r="P46330" s="10"/>
      <c r="R46330" s="10"/>
      <c r="S46330" s="10"/>
      <c r="T46330" s="10"/>
    </row>
    <row r="46331" spans="13:20" x14ac:dyDescent="0.2">
      <c r="M46331">
        <v>0</v>
      </c>
      <c r="P46331" s="10"/>
      <c r="R46331" s="10"/>
      <c r="S46331" s="10"/>
      <c r="T46331" s="10"/>
    </row>
    <row r="46332" spans="13:20" x14ac:dyDescent="0.2">
      <c r="M46332">
        <v>0</v>
      </c>
      <c r="P46332" s="10"/>
      <c r="R46332" s="10"/>
      <c r="S46332" s="10"/>
      <c r="T46332" s="10"/>
    </row>
    <row r="46333" spans="13:20" x14ac:dyDescent="0.2">
      <c r="M46333">
        <v>1</v>
      </c>
      <c r="P46333" s="10"/>
      <c r="R46333" s="10"/>
      <c r="S46333" s="10"/>
      <c r="T46333" s="10"/>
    </row>
    <row r="46334" spans="13:20" x14ac:dyDescent="0.2">
      <c r="M46334">
        <v>0</v>
      </c>
      <c r="P46334" s="10"/>
      <c r="R46334" s="10"/>
      <c r="S46334" s="10"/>
      <c r="T46334" s="10"/>
    </row>
    <row r="46335" spans="13:20" x14ac:dyDescent="0.2">
      <c r="M46335">
        <v>0</v>
      </c>
      <c r="P46335" s="10"/>
      <c r="R46335" s="10"/>
      <c r="S46335" s="10"/>
      <c r="T46335" s="10"/>
    </row>
    <row r="46336" spans="13:20" x14ac:dyDescent="0.2">
      <c r="M46336">
        <v>1</v>
      </c>
      <c r="P46336" s="10"/>
      <c r="R46336" s="10"/>
      <c r="S46336" s="10"/>
      <c r="T46336" s="10"/>
    </row>
    <row r="46337" spans="13:20" x14ac:dyDescent="0.2">
      <c r="M46337">
        <v>0</v>
      </c>
      <c r="P46337" s="10"/>
      <c r="R46337" s="10"/>
      <c r="S46337" s="10"/>
      <c r="T46337" s="10"/>
    </row>
    <row r="46338" spans="13:20" x14ac:dyDescent="0.2">
      <c r="M46338">
        <v>1</v>
      </c>
      <c r="P46338" s="10"/>
      <c r="R46338" s="10"/>
      <c r="S46338" s="10"/>
      <c r="T46338" s="10"/>
    </row>
    <row r="46339" spans="13:20" x14ac:dyDescent="0.2">
      <c r="M46339">
        <v>0</v>
      </c>
      <c r="P46339" s="10"/>
      <c r="R46339" s="10"/>
      <c r="S46339" s="10"/>
      <c r="T46339" s="10"/>
    </row>
    <row r="46340" spans="13:20" x14ac:dyDescent="0.2">
      <c r="M46340">
        <v>0</v>
      </c>
      <c r="P46340" s="10"/>
      <c r="R46340" s="10"/>
      <c r="S46340" s="10"/>
      <c r="T46340" s="10"/>
    </row>
    <row r="46341" spans="13:20" x14ac:dyDescent="0.2">
      <c r="M46341">
        <v>0</v>
      </c>
      <c r="P46341" s="10"/>
      <c r="R46341" s="10"/>
      <c r="S46341" s="10"/>
      <c r="T46341" s="10"/>
    </row>
    <row r="46342" spans="13:20" x14ac:dyDescent="0.2">
      <c r="M46342">
        <v>1</v>
      </c>
      <c r="P46342" s="10"/>
      <c r="R46342" s="10"/>
      <c r="S46342" s="10"/>
      <c r="T46342" s="10"/>
    </row>
    <row r="46343" spans="13:20" x14ac:dyDescent="0.2">
      <c r="M46343">
        <v>0</v>
      </c>
      <c r="P46343" s="10"/>
      <c r="R46343" s="10"/>
      <c r="S46343" s="10"/>
      <c r="T46343" s="10"/>
    </row>
    <row r="46344" spans="13:20" x14ac:dyDescent="0.2">
      <c r="M46344">
        <v>1</v>
      </c>
      <c r="P46344" s="10"/>
      <c r="R46344" s="10"/>
      <c r="S46344" s="10"/>
      <c r="T46344" s="10"/>
    </row>
    <row r="46345" spans="13:20" x14ac:dyDescent="0.2">
      <c r="M46345">
        <v>0</v>
      </c>
      <c r="P46345" s="10"/>
      <c r="R46345" s="10"/>
      <c r="S46345" s="10"/>
      <c r="T46345" s="10"/>
    </row>
    <row r="46346" spans="13:20" x14ac:dyDescent="0.2">
      <c r="M46346">
        <v>0</v>
      </c>
      <c r="P46346" s="10"/>
      <c r="R46346" s="10"/>
      <c r="S46346" s="10"/>
      <c r="T46346" s="10"/>
    </row>
    <row r="46347" spans="13:20" x14ac:dyDescent="0.2">
      <c r="M46347">
        <v>1</v>
      </c>
      <c r="P46347" s="10"/>
      <c r="R46347" s="10"/>
      <c r="S46347" s="10"/>
      <c r="T46347" s="10"/>
    </row>
    <row r="46348" spans="13:20" x14ac:dyDescent="0.2">
      <c r="M46348">
        <v>0</v>
      </c>
      <c r="P46348" s="10"/>
      <c r="R46348" s="10"/>
      <c r="S46348" s="10"/>
      <c r="T46348" s="10"/>
    </row>
    <row r="46349" spans="13:20" x14ac:dyDescent="0.2">
      <c r="M46349">
        <v>0</v>
      </c>
      <c r="P46349" s="10"/>
      <c r="R46349" s="10"/>
      <c r="S46349" s="10"/>
      <c r="T46349" s="10"/>
    </row>
    <row r="46350" spans="13:20" x14ac:dyDescent="0.2">
      <c r="M46350">
        <v>1</v>
      </c>
      <c r="P46350" s="10"/>
      <c r="R46350" s="10"/>
      <c r="S46350" s="10"/>
      <c r="T46350" s="10"/>
    </row>
    <row r="46351" spans="13:20" x14ac:dyDescent="0.2">
      <c r="M46351">
        <v>0</v>
      </c>
      <c r="P46351" s="10"/>
      <c r="R46351" s="10"/>
      <c r="S46351" s="10"/>
      <c r="T46351" s="10"/>
    </row>
    <row r="46352" spans="13:20" x14ac:dyDescent="0.2">
      <c r="M46352">
        <v>0</v>
      </c>
      <c r="P46352" s="10"/>
      <c r="R46352" s="10"/>
      <c r="S46352" s="10"/>
      <c r="T46352" s="10"/>
    </row>
    <row r="46353" spans="13:20" x14ac:dyDescent="0.2">
      <c r="M46353">
        <v>1</v>
      </c>
      <c r="P46353" s="10"/>
      <c r="R46353" s="10"/>
      <c r="S46353" s="10"/>
      <c r="T46353" s="10"/>
    </row>
    <row r="46354" spans="13:20" x14ac:dyDescent="0.2">
      <c r="M46354">
        <v>0</v>
      </c>
      <c r="P46354" s="10"/>
      <c r="R46354" s="10"/>
      <c r="S46354" s="10"/>
      <c r="T46354" s="10"/>
    </row>
    <row r="46355" spans="13:20" x14ac:dyDescent="0.2">
      <c r="M46355">
        <v>0</v>
      </c>
      <c r="P46355" s="10"/>
      <c r="R46355" s="10"/>
      <c r="S46355" s="10"/>
      <c r="T46355" s="10"/>
    </row>
    <row r="46356" spans="13:20" x14ac:dyDescent="0.2">
      <c r="M46356">
        <v>1</v>
      </c>
      <c r="P46356" s="10"/>
      <c r="R46356" s="10"/>
      <c r="S46356" s="10"/>
      <c r="T46356" s="10"/>
    </row>
    <row r="46357" spans="13:20" x14ac:dyDescent="0.2">
      <c r="M46357">
        <v>0</v>
      </c>
      <c r="P46357" s="10"/>
      <c r="R46357" s="10"/>
      <c r="S46357" s="10"/>
      <c r="T46357" s="10"/>
    </row>
    <row r="46358" spans="13:20" x14ac:dyDescent="0.2">
      <c r="M46358">
        <v>1</v>
      </c>
      <c r="P46358" s="10"/>
      <c r="R46358" s="10"/>
      <c r="S46358" s="10"/>
      <c r="T46358" s="10"/>
    </row>
    <row r="46359" spans="13:20" x14ac:dyDescent="0.2">
      <c r="M46359">
        <v>0</v>
      </c>
      <c r="P46359" s="10"/>
      <c r="R46359" s="10"/>
      <c r="S46359" s="10"/>
      <c r="T46359" s="10"/>
    </row>
    <row r="46360" spans="13:20" x14ac:dyDescent="0.2">
      <c r="M46360">
        <v>1</v>
      </c>
      <c r="P46360" s="10"/>
      <c r="R46360" s="10"/>
      <c r="S46360" s="10"/>
      <c r="T46360" s="10"/>
    </row>
    <row r="46361" spans="13:20" x14ac:dyDescent="0.2">
      <c r="M46361">
        <v>0</v>
      </c>
      <c r="P46361" s="10"/>
      <c r="R46361" s="10"/>
      <c r="S46361" s="10"/>
      <c r="T46361" s="10"/>
    </row>
    <row r="46362" spans="13:20" x14ac:dyDescent="0.2">
      <c r="M46362">
        <v>1</v>
      </c>
      <c r="P46362" s="10"/>
      <c r="R46362" s="10"/>
      <c r="S46362" s="10"/>
      <c r="T46362" s="10"/>
    </row>
    <row r="46363" spans="13:20" x14ac:dyDescent="0.2">
      <c r="M46363">
        <v>0</v>
      </c>
      <c r="P46363" s="10"/>
      <c r="R46363" s="10"/>
      <c r="S46363" s="10"/>
      <c r="T46363" s="10"/>
    </row>
    <row r="46364" spans="13:20" x14ac:dyDescent="0.2">
      <c r="M46364">
        <v>0</v>
      </c>
      <c r="P46364" s="10"/>
      <c r="R46364" s="10"/>
      <c r="S46364" s="10"/>
      <c r="T46364" s="10"/>
    </row>
    <row r="46365" spans="13:20" x14ac:dyDescent="0.2">
      <c r="M46365">
        <v>1</v>
      </c>
      <c r="P46365" s="10"/>
      <c r="R46365" s="10"/>
      <c r="S46365" s="10"/>
      <c r="T46365" s="10"/>
    </row>
    <row r="46366" spans="13:20" x14ac:dyDescent="0.2">
      <c r="M46366">
        <v>0</v>
      </c>
      <c r="P46366" s="10"/>
      <c r="R46366" s="10"/>
      <c r="S46366" s="10"/>
      <c r="T46366" s="10"/>
    </row>
    <row r="46367" spans="13:20" x14ac:dyDescent="0.2">
      <c r="M46367">
        <v>0</v>
      </c>
      <c r="P46367" s="10"/>
      <c r="R46367" s="10"/>
      <c r="S46367" s="10"/>
      <c r="T46367" s="10"/>
    </row>
    <row r="46368" spans="13:20" x14ac:dyDescent="0.2">
      <c r="M46368">
        <v>1</v>
      </c>
      <c r="P46368" s="10"/>
      <c r="R46368" s="10"/>
      <c r="S46368" s="10"/>
      <c r="T46368" s="10"/>
    </row>
    <row r="46369" spans="13:20" x14ac:dyDescent="0.2">
      <c r="M46369">
        <v>0</v>
      </c>
      <c r="P46369" s="10"/>
      <c r="R46369" s="10"/>
      <c r="S46369" s="10"/>
      <c r="T46369" s="10"/>
    </row>
    <row r="46370" spans="13:20" x14ac:dyDescent="0.2">
      <c r="M46370">
        <v>1</v>
      </c>
      <c r="P46370" s="10"/>
      <c r="R46370" s="10"/>
      <c r="S46370" s="10"/>
      <c r="T46370" s="10"/>
    </row>
    <row r="46371" spans="13:20" x14ac:dyDescent="0.2">
      <c r="M46371">
        <v>0</v>
      </c>
      <c r="P46371" s="10"/>
      <c r="R46371" s="10"/>
      <c r="S46371" s="10"/>
      <c r="T46371" s="10"/>
    </row>
    <row r="46372" spans="13:20" x14ac:dyDescent="0.2">
      <c r="M46372">
        <v>0</v>
      </c>
      <c r="P46372" s="10"/>
      <c r="R46372" s="10"/>
      <c r="S46372" s="10"/>
      <c r="T46372" s="10"/>
    </row>
    <row r="46373" spans="13:20" x14ac:dyDescent="0.2">
      <c r="M46373">
        <v>0</v>
      </c>
      <c r="P46373" s="10"/>
      <c r="R46373" s="10"/>
      <c r="S46373" s="10"/>
      <c r="T46373" s="10"/>
    </row>
    <row r="46374" spans="13:20" x14ac:dyDescent="0.2">
      <c r="M46374">
        <v>1</v>
      </c>
      <c r="P46374" s="10"/>
      <c r="R46374" s="10"/>
      <c r="S46374" s="10"/>
      <c r="T46374" s="10"/>
    </row>
    <row r="46375" spans="13:20" x14ac:dyDescent="0.2">
      <c r="M46375">
        <v>0</v>
      </c>
      <c r="P46375" s="10"/>
      <c r="R46375" s="10"/>
      <c r="S46375" s="10"/>
      <c r="T46375" s="10"/>
    </row>
    <row r="46376" spans="13:20" x14ac:dyDescent="0.2">
      <c r="M46376">
        <v>0</v>
      </c>
      <c r="P46376" s="10"/>
      <c r="R46376" s="10"/>
      <c r="S46376" s="10"/>
      <c r="T46376" s="10"/>
    </row>
    <row r="46377" spans="13:20" x14ac:dyDescent="0.2">
      <c r="M46377">
        <v>1</v>
      </c>
      <c r="P46377" s="10"/>
      <c r="R46377" s="10"/>
      <c r="S46377" s="10"/>
      <c r="T46377" s="10"/>
    </row>
    <row r="46378" spans="13:20" x14ac:dyDescent="0.2">
      <c r="M46378">
        <v>0</v>
      </c>
      <c r="P46378" s="10"/>
      <c r="R46378" s="10"/>
      <c r="S46378" s="10"/>
      <c r="T46378" s="10"/>
    </row>
    <row r="46379" spans="13:20" x14ac:dyDescent="0.2">
      <c r="M46379">
        <v>0</v>
      </c>
      <c r="P46379" s="10"/>
      <c r="R46379" s="10"/>
      <c r="S46379" s="10"/>
      <c r="T46379" s="10"/>
    </row>
    <row r="46380" spans="13:20" x14ac:dyDescent="0.2">
      <c r="M46380">
        <v>1</v>
      </c>
      <c r="P46380" s="10"/>
      <c r="R46380" s="10"/>
      <c r="S46380" s="10"/>
      <c r="T46380" s="10"/>
    </row>
    <row r="46381" spans="13:20" x14ac:dyDescent="0.2">
      <c r="M46381">
        <v>0</v>
      </c>
      <c r="P46381" s="10"/>
      <c r="R46381" s="10"/>
      <c r="S46381" s="10"/>
      <c r="T46381" s="10"/>
    </row>
    <row r="46382" spans="13:20" x14ac:dyDescent="0.2">
      <c r="M46382">
        <v>1</v>
      </c>
      <c r="P46382" s="10"/>
      <c r="R46382" s="10"/>
      <c r="S46382" s="10"/>
      <c r="T46382" s="10"/>
    </row>
    <row r="46383" spans="13:20" x14ac:dyDescent="0.2">
      <c r="M46383">
        <v>0</v>
      </c>
      <c r="P46383" s="10"/>
      <c r="R46383" s="10"/>
      <c r="S46383" s="10"/>
      <c r="T46383" s="10"/>
    </row>
    <row r="46384" spans="13:20" x14ac:dyDescent="0.2">
      <c r="M46384">
        <v>0</v>
      </c>
      <c r="P46384" s="10"/>
      <c r="R46384" s="10"/>
      <c r="S46384" s="10"/>
      <c r="T46384" s="10"/>
    </row>
    <row r="46385" spans="13:20" x14ac:dyDescent="0.2">
      <c r="M46385">
        <v>1</v>
      </c>
      <c r="P46385" s="10"/>
      <c r="R46385" s="10"/>
      <c r="S46385" s="10"/>
      <c r="T46385" s="10"/>
    </row>
    <row r="46386" spans="13:20" x14ac:dyDescent="0.2">
      <c r="M46386">
        <v>0</v>
      </c>
      <c r="P46386" s="10"/>
      <c r="R46386" s="10"/>
      <c r="S46386" s="10"/>
      <c r="T46386" s="10"/>
    </row>
    <row r="46387" spans="13:20" x14ac:dyDescent="0.2">
      <c r="M46387">
        <v>0</v>
      </c>
      <c r="P46387" s="10"/>
      <c r="R46387" s="10"/>
      <c r="S46387" s="10"/>
      <c r="T46387" s="10"/>
    </row>
    <row r="46388" spans="13:20" x14ac:dyDescent="0.2">
      <c r="M46388">
        <v>0</v>
      </c>
      <c r="P46388" s="10"/>
      <c r="R46388" s="10"/>
      <c r="S46388" s="10"/>
      <c r="T46388" s="10"/>
    </row>
    <row r="46389" spans="13:20" x14ac:dyDescent="0.2">
      <c r="M46389">
        <v>1</v>
      </c>
      <c r="P46389" s="10"/>
      <c r="R46389" s="10"/>
      <c r="S46389" s="10"/>
      <c r="T46389" s="10"/>
    </row>
    <row r="46390" spans="13:20" x14ac:dyDescent="0.2">
      <c r="M46390">
        <v>0</v>
      </c>
      <c r="P46390" s="10"/>
      <c r="R46390" s="10"/>
      <c r="S46390" s="10"/>
      <c r="T46390" s="10"/>
    </row>
    <row r="46391" spans="13:20" x14ac:dyDescent="0.2">
      <c r="M46391">
        <v>1</v>
      </c>
      <c r="P46391" s="10"/>
      <c r="R46391" s="10"/>
      <c r="S46391" s="10"/>
      <c r="T46391" s="10"/>
    </row>
    <row r="46392" spans="13:20" x14ac:dyDescent="0.2">
      <c r="M46392">
        <v>0</v>
      </c>
      <c r="P46392" s="10"/>
      <c r="R46392" s="10"/>
      <c r="S46392" s="10"/>
      <c r="T46392" s="10"/>
    </row>
    <row r="46393" spans="13:20" x14ac:dyDescent="0.2">
      <c r="M46393">
        <v>0</v>
      </c>
      <c r="P46393" s="10"/>
      <c r="R46393" s="10"/>
      <c r="S46393" s="10"/>
      <c r="T46393" s="10"/>
    </row>
    <row r="46394" spans="13:20" x14ac:dyDescent="0.2">
      <c r="M46394">
        <v>1</v>
      </c>
      <c r="P46394" s="10"/>
      <c r="R46394" s="10"/>
      <c r="S46394" s="10"/>
      <c r="T46394" s="10"/>
    </row>
    <row r="46395" spans="13:20" x14ac:dyDescent="0.2">
      <c r="M46395">
        <v>0</v>
      </c>
      <c r="P46395" s="10"/>
      <c r="R46395" s="10"/>
      <c r="S46395" s="10"/>
      <c r="T46395" s="10"/>
    </row>
    <row r="46396" spans="13:20" x14ac:dyDescent="0.2">
      <c r="M46396">
        <v>0</v>
      </c>
      <c r="P46396" s="10"/>
      <c r="R46396" s="10"/>
      <c r="S46396" s="10"/>
      <c r="T46396" s="10"/>
    </row>
    <row r="46397" spans="13:20" x14ac:dyDescent="0.2">
      <c r="M46397">
        <v>1</v>
      </c>
      <c r="P46397" s="10"/>
      <c r="R46397" s="10"/>
      <c r="S46397" s="10"/>
      <c r="T46397" s="10"/>
    </row>
    <row r="46398" spans="13:20" x14ac:dyDescent="0.2">
      <c r="M46398">
        <v>0</v>
      </c>
      <c r="P46398" s="10"/>
      <c r="R46398" s="10"/>
      <c r="S46398" s="10"/>
      <c r="T46398" s="10"/>
    </row>
    <row r="46399" spans="13:20" x14ac:dyDescent="0.2">
      <c r="M46399">
        <v>0</v>
      </c>
      <c r="P46399" s="10"/>
      <c r="R46399" s="10"/>
      <c r="S46399" s="10"/>
      <c r="T46399" s="10"/>
    </row>
    <row r="46400" spans="13:20" x14ac:dyDescent="0.2">
      <c r="M46400">
        <v>1</v>
      </c>
      <c r="P46400" s="10"/>
      <c r="R46400" s="10"/>
      <c r="S46400" s="10"/>
      <c r="T46400" s="10"/>
    </row>
    <row r="46401" spans="13:20" x14ac:dyDescent="0.2">
      <c r="M46401">
        <v>0</v>
      </c>
      <c r="P46401" s="10"/>
      <c r="R46401" s="10"/>
      <c r="S46401" s="10"/>
      <c r="T46401" s="10"/>
    </row>
    <row r="46402" spans="13:20" x14ac:dyDescent="0.2">
      <c r="M46402">
        <v>1</v>
      </c>
      <c r="P46402" s="10"/>
      <c r="R46402" s="10"/>
      <c r="S46402" s="10"/>
      <c r="T46402" s="10"/>
    </row>
    <row r="46403" spans="13:20" x14ac:dyDescent="0.2">
      <c r="M46403">
        <v>0</v>
      </c>
      <c r="P46403" s="10"/>
      <c r="R46403" s="10"/>
      <c r="S46403" s="10"/>
      <c r="T46403" s="10"/>
    </row>
    <row r="46404" spans="13:20" x14ac:dyDescent="0.2">
      <c r="M46404">
        <v>0</v>
      </c>
      <c r="P46404" s="10"/>
      <c r="R46404" s="10"/>
      <c r="S46404" s="10"/>
      <c r="T46404" s="10"/>
    </row>
    <row r="46405" spans="13:20" x14ac:dyDescent="0.2">
      <c r="M46405">
        <v>1</v>
      </c>
      <c r="P46405" s="10"/>
      <c r="R46405" s="10"/>
      <c r="S46405" s="10"/>
      <c r="T46405" s="10"/>
    </row>
    <row r="46406" spans="13:20" x14ac:dyDescent="0.2">
      <c r="M46406">
        <v>0</v>
      </c>
      <c r="P46406" s="10"/>
      <c r="R46406" s="10"/>
      <c r="S46406" s="10"/>
      <c r="T46406" s="10"/>
    </row>
    <row r="46407" spans="13:20" x14ac:dyDescent="0.2">
      <c r="M46407">
        <v>1</v>
      </c>
      <c r="P46407" s="10"/>
      <c r="R46407" s="10"/>
      <c r="S46407" s="10"/>
      <c r="T46407" s="10"/>
    </row>
    <row r="46408" spans="13:20" x14ac:dyDescent="0.2">
      <c r="M46408">
        <v>0</v>
      </c>
      <c r="P46408" s="10"/>
      <c r="R46408" s="10"/>
      <c r="S46408" s="10"/>
      <c r="T46408" s="10"/>
    </row>
    <row r="46409" spans="13:20" x14ac:dyDescent="0.2">
      <c r="M46409">
        <v>0</v>
      </c>
      <c r="P46409" s="10"/>
      <c r="R46409" s="10"/>
      <c r="S46409" s="10"/>
      <c r="T46409" s="10"/>
    </row>
    <row r="46410" spans="13:20" x14ac:dyDescent="0.2">
      <c r="M46410">
        <v>1</v>
      </c>
      <c r="P46410" s="10"/>
      <c r="R46410" s="10"/>
      <c r="S46410" s="10"/>
      <c r="T46410" s="10"/>
    </row>
    <row r="46411" spans="13:20" x14ac:dyDescent="0.2">
      <c r="M46411">
        <v>0</v>
      </c>
      <c r="P46411" s="10"/>
      <c r="R46411" s="10"/>
      <c r="S46411" s="10"/>
      <c r="T46411" s="10"/>
    </row>
    <row r="46412" spans="13:20" x14ac:dyDescent="0.2">
      <c r="M46412">
        <v>1</v>
      </c>
      <c r="P46412" s="10"/>
      <c r="R46412" s="10"/>
      <c r="S46412" s="10"/>
      <c r="T46412" s="10"/>
    </row>
    <row r="46413" spans="13:20" x14ac:dyDescent="0.2">
      <c r="M46413">
        <v>0</v>
      </c>
      <c r="P46413" s="10"/>
      <c r="R46413" s="10"/>
      <c r="S46413" s="10"/>
      <c r="T46413" s="10"/>
    </row>
    <row r="46414" spans="13:20" x14ac:dyDescent="0.2">
      <c r="M46414">
        <v>0</v>
      </c>
      <c r="P46414" s="10"/>
      <c r="R46414" s="10"/>
      <c r="S46414" s="10"/>
      <c r="T46414" s="10"/>
    </row>
    <row r="46415" spans="13:20" x14ac:dyDescent="0.2">
      <c r="M46415">
        <v>1</v>
      </c>
      <c r="P46415" s="10"/>
      <c r="R46415" s="10"/>
      <c r="S46415" s="10"/>
      <c r="T46415" s="10"/>
    </row>
    <row r="46416" spans="13:20" x14ac:dyDescent="0.2">
      <c r="M46416">
        <v>0</v>
      </c>
      <c r="P46416" s="10"/>
      <c r="R46416" s="10"/>
      <c r="S46416" s="10"/>
      <c r="T46416" s="10"/>
    </row>
    <row r="46417" spans="13:20" x14ac:dyDescent="0.2">
      <c r="M46417">
        <v>0</v>
      </c>
      <c r="P46417" s="10"/>
      <c r="R46417" s="10"/>
      <c r="S46417" s="10"/>
      <c r="T46417" s="10"/>
    </row>
    <row r="46418" spans="13:20" x14ac:dyDescent="0.2">
      <c r="M46418">
        <v>1</v>
      </c>
      <c r="P46418" s="10"/>
      <c r="R46418" s="10"/>
      <c r="S46418" s="10"/>
      <c r="T46418" s="10"/>
    </row>
    <row r="46419" spans="13:20" x14ac:dyDescent="0.2">
      <c r="M46419">
        <v>0</v>
      </c>
      <c r="P46419" s="10"/>
      <c r="R46419" s="10"/>
      <c r="S46419" s="10"/>
      <c r="T46419" s="10"/>
    </row>
    <row r="46420" spans="13:20" x14ac:dyDescent="0.2">
      <c r="M46420">
        <v>1</v>
      </c>
      <c r="P46420" s="10"/>
      <c r="R46420" s="10"/>
      <c r="S46420" s="10"/>
      <c r="T46420" s="10"/>
    </row>
    <row r="46421" spans="13:20" x14ac:dyDescent="0.2">
      <c r="M46421">
        <v>0</v>
      </c>
      <c r="P46421" s="10"/>
      <c r="R46421" s="10"/>
      <c r="S46421" s="10"/>
      <c r="T46421" s="10"/>
    </row>
    <row r="46422" spans="13:20" x14ac:dyDescent="0.2">
      <c r="M46422">
        <v>1</v>
      </c>
      <c r="P46422" s="10"/>
      <c r="R46422" s="10"/>
      <c r="S46422" s="10"/>
      <c r="T46422" s="10"/>
    </row>
    <row r="46423" spans="13:20" x14ac:dyDescent="0.2">
      <c r="M46423">
        <v>0</v>
      </c>
      <c r="P46423" s="10"/>
      <c r="R46423" s="10"/>
      <c r="S46423" s="10"/>
      <c r="T46423" s="10"/>
    </row>
    <row r="46424" spans="13:20" x14ac:dyDescent="0.2">
      <c r="M46424">
        <v>0</v>
      </c>
      <c r="P46424" s="10"/>
      <c r="R46424" s="10"/>
      <c r="S46424" s="10"/>
      <c r="T46424" s="10"/>
    </row>
    <row r="46425" spans="13:20" x14ac:dyDescent="0.2">
      <c r="M46425">
        <v>1</v>
      </c>
      <c r="P46425" s="10"/>
      <c r="R46425" s="10"/>
      <c r="S46425" s="10"/>
      <c r="T46425" s="10"/>
    </row>
    <row r="46426" spans="13:20" x14ac:dyDescent="0.2">
      <c r="M46426">
        <v>0</v>
      </c>
      <c r="P46426" s="10"/>
      <c r="R46426" s="10"/>
      <c r="S46426" s="10"/>
      <c r="T46426" s="10"/>
    </row>
    <row r="46427" spans="13:20" x14ac:dyDescent="0.2">
      <c r="M46427">
        <v>0</v>
      </c>
      <c r="P46427" s="10"/>
      <c r="R46427" s="10"/>
      <c r="S46427" s="10"/>
      <c r="T46427" s="10"/>
    </row>
    <row r="46428" spans="13:20" x14ac:dyDescent="0.2">
      <c r="M46428">
        <v>1</v>
      </c>
      <c r="P46428" s="10"/>
      <c r="R46428" s="10"/>
      <c r="S46428" s="10"/>
      <c r="T46428" s="10"/>
    </row>
    <row r="46429" spans="13:20" x14ac:dyDescent="0.2">
      <c r="M46429">
        <v>0</v>
      </c>
      <c r="P46429" s="10"/>
      <c r="R46429" s="10"/>
      <c r="S46429" s="10"/>
      <c r="T46429" s="10"/>
    </row>
    <row r="46430" spans="13:20" x14ac:dyDescent="0.2">
      <c r="M46430">
        <v>1</v>
      </c>
      <c r="P46430" s="10"/>
      <c r="R46430" s="10"/>
      <c r="S46430" s="10"/>
      <c r="T46430" s="10"/>
    </row>
    <row r="46431" spans="13:20" x14ac:dyDescent="0.2">
      <c r="M46431">
        <v>0</v>
      </c>
      <c r="P46431" s="10"/>
      <c r="R46431" s="10"/>
      <c r="S46431" s="10"/>
      <c r="T46431" s="10"/>
    </row>
    <row r="46432" spans="13:20" x14ac:dyDescent="0.2">
      <c r="M46432">
        <v>1</v>
      </c>
      <c r="P46432" s="10"/>
      <c r="R46432" s="10"/>
      <c r="S46432" s="10"/>
      <c r="T46432" s="10"/>
    </row>
    <row r="46433" spans="13:20" x14ac:dyDescent="0.2">
      <c r="M46433">
        <v>0</v>
      </c>
      <c r="P46433" s="10"/>
      <c r="R46433" s="10"/>
      <c r="S46433" s="10"/>
      <c r="T46433" s="10"/>
    </row>
    <row r="46434" spans="13:20" x14ac:dyDescent="0.2">
      <c r="M46434">
        <v>0</v>
      </c>
      <c r="P46434" s="10"/>
      <c r="R46434" s="10"/>
      <c r="S46434" s="10"/>
      <c r="T46434" s="10"/>
    </row>
    <row r="46435" spans="13:20" x14ac:dyDescent="0.2">
      <c r="M46435">
        <v>1</v>
      </c>
      <c r="P46435" s="10"/>
      <c r="R46435" s="10"/>
      <c r="S46435" s="10"/>
      <c r="T46435" s="10"/>
    </row>
    <row r="46436" spans="13:20" x14ac:dyDescent="0.2">
      <c r="M46436">
        <v>0</v>
      </c>
      <c r="P46436" s="10"/>
      <c r="R46436" s="10"/>
      <c r="S46436" s="10"/>
      <c r="T46436" s="10"/>
    </row>
    <row r="46437" spans="13:20" x14ac:dyDescent="0.2">
      <c r="M46437">
        <v>0</v>
      </c>
      <c r="P46437" s="10"/>
      <c r="R46437" s="10"/>
      <c r="S46437" s="10"/>
      <c r="T46437" s="10"/>
    </row>
    <row r="46438" spans="13:20" x14ac:dyDescent="0.2">
      <c r="M46438">
        <v>0</v>
      </c>
      <c r="P46438" s="10"/>
      <c r="R46438" s="10"/>
      <c r="S46438" s="10"/>
      <c r="T46438" s="10"/>
    </row>
    <row r="46439" spans="13:20" x14ac:dyDescent="0.2">
      <c r="M46439">
        <v>0</v>
      </c>
      <c r="P46439" s="10"/>
      <c r="R46439" s="10"/>
      <c r="S46439" s="10"/>
      <c r="T46439" s="10"/>
    </row>
    <row r="46440" spans="13:20" x14ac:dyDescent="0.2">
      <c r="M46440">
        <v>1</v>
      </c>
      <c r="P46440" s="10"/>
      <c r="R46440" s="10"/>
      <c r="S46440" s="10"/>
      <c r="T46440" s="10"/>
    </row>
    <row r="46441" spans="13:20" x14ac:dyDescent="0.2">
      <c r="M46441">
        <v>0</v>
      </c>
      <c r="P46441" s="10"/>
      <c r="R46441" s="10"/>
      <c r="S46441" s="10"/>
      <c r="T46441" s="10"/>
    </row>
    <row r="46442" spans="13:20" x14ac:dyDescent="0.2">
      <c r="M46442">
        <v>1</v>
      </c>
      <c r="P46442" s="10"/>
      <c r="R46442" s="10"/>
      <c r="S46442" s="10"/>
      <c r="T46442" s="10"/>
    </row>
    <row r="46443" spans="13:20" x14ac:dyDescent="0.2">
      <c r="M46443">
        <v>0</v>
      </c>
      <c r="P46443" s="10"/>
      <c r="R46443" s="10"/>
      <c r="S46443" s="10"/>
      <c r="T46443" s="10"/>
    </row>
    <row r="46444" spans="13:20" x14ac:dyDescent="0.2">
      <c r="M46444">
        <v>0</v>
      </c>
      <c r="P46444" s="10"/>
      <c r="R46444" s="10"/>
      <c r="S46444" s="10"/>
      <c r="T46444" s="10"/>
    </row>
    <row r="46445" spans="13:20" x14ac:dyDescent="0.2">
      <c r="M46445">
        <v>1</v>
      </c>
      <c r="P46445" s="10"/>
      <c r="R46445" s="10"/>
      <c r="S46445" s="10"/>
      <c r="T46445" s="10"/>
    </row>
    <row r="46446" spans="13:20" x14ac:dyDescent="0.2">
      <c r="M46446">
        <v>0</v>
      </c>
      <c r="P46446" s="10"/>
      <c r="R46446" s="10"/>
      <c r="S46446" s="10"/>
      <c r="T46446" s="10"/>
    </row>
    <row r="46447" spans="13:20" x14ac:dyDescent="0.2">
      <c r="M46447">
        <v>0</v>
      </c>
      <c r="P46447" s="10"/>
      <c r="R46447" s="10"/>
      <c r="S46447" s="10"/>
      <c r="T46447" s="10"/>
    </row>
    <row r="46448" spans="13:20" x14ac:dyDescent="0.2">
      <c r="M46448">
        <v>1</v>
      </c>
      <c r="P46448" s="10"/>
      <c r="R46448" s="10"/>
      <c r="S46448" s="10"/>
      <c r="T46448" s="10"/>
    </row>
    <row r="46449" spans="13:20" x14ac:dyDescent="0.2">
      <c r="M46449">
        <v>0</v>
      </c>
      <c r="P46449" s="10"/>
      <c r="R46449" s="10"/>
      <c r="S46449" s="10"/>
      <c r="T46449" s="10"/>
    </row>
    <row r="46450" spans="13:20" x14ac:dyDescent="0.2">
      <c r="M46450">
        <v>0</v>
      </c>
      <c r="P46450" s="10"/>
      <c r="R46450" s="10"/>
      <c r="S46450" s="10"/>
      <c r="T46450" s="10"/>
    </row>
    <row r="46451" spans="13:20" x14ac:dyDescent="0.2">
      <c r="M46451">
        <v>1</v>
      </c>
      <c r="P46451" s="10"/>
      <c r="R46451" s="10"/>
      <c r="S46451" s="10"/>
      <c r="T46451" s="10"/>
    </row>
    <row r="46452" spans="13:20" x14ac:dyDescent="0.2">
      <c r="M46452">
        <v>0</v>
      </c>
      <c r="P46452" s="10"/>
      <c r="R46452" s="10"/>
      <c r="S46452" s="10"/>
      <c r="T46452" s="10"/>
    </row>
    <row r="46453" spans="13:20" x14ac:dyDescent="0.2">
      <c r="M46453">
        <v>1</v>
      </c>
      <c r="P46453" s="10"/>
      <c r="R46453" s="10"/>
      <c r="S46453" s="10"/>
      <c r="T46453" s="10"/>
    </row>
    <row r="46454" spans="13:20" x14ac:dyDescent="0.2">
      <c r="M46454">
        <v>0</v>
      </c>
      <c r="P46454" s="10"/>
      <c r="R46454" s="10"/>
      <c r="S46454" s="10"/>
      <c r="T46454" s="10"/>
    </row>
    <row r="46455" spans="13:20" x14ac:dyDescent="0.2">
      <c r="M46455">
        <v>0</v>
      </c>
      <c r="P46455" s="10"/>
      <c r="R46455" s="10"/>
      <c r="S46455" s="10"/>
      <c r="T46455" s="10"/>
    </row>
    <row r="46456" spans="13:20" x14ac:dyDescent="0.2">
      <c r="M46456">
        <v>0</v>
      </c>
      <c r="P46456" s="10"/>
      <c r="R46456" s="10"/>
      <c r="S46456" s="10"/>
      <c r="T46456" s="10"/>
    </row>
    <row r="46457" spans="13:20" x14ac:dyDescent="0.2">
      <c r="M46457">
        <v>1</v>
      </c>
      <c r="P46457" s="10"/>
      <c r="R46457" s="10"/>
      <c r="S46457" s="10"/>
      <c r="T46457" s="10"/>
    </row>
    <row r="46458" spans="13:20" x14ac:dyDescent="0.2">
      <c r="M46458">
        <v>0</v>
      </c>
      <c r="P46458" s="10"/>
      <c r="R46458" s="10"/>
      <c r="S46458" s="10"/>
      <c r="T46458" s="10"/>
    </row>
    <row r="46459" spans="13:20" x14ac:dyDescent="0.2">
      <c r="M46459">
        <v>0</v>
      </c>
      <c r="P46459" s="10"/>
      <c r="R46459" s="10"/>
      <c r="S46459" s="10"/>
      <c r="T46459" s="10"/>
    </row>
    <row r="46460" spans="13:20" x14ac:dyDescent="0.2">
      <c r="M46460">
        <v>1</v>
      </c>
      <c r="P46460" s="10"/>
      <c r="R46460" s="10"/>
      <c r="S46460" s="10"/>
      <c r="T46460" s="10"/>
    </row>
    <row r="46461" spans="13:20" x14ac:dyDescent="0.2">
      <c r="M46461">
        <v>0</v>
      </c>
      <c r="P46461" s="10"/>
      <c r="R46461" s="10"/>
      <c r="S46461" s="10"/>
      <c r="T46461" s="10"/>
    </row>
    <row r="46462" spans="13:20" x14ac:dyDescent="0.2">
      <c r="M46462">
        <v>0</v>
      </c>
      <c r="P46462" s="10"/>
      <c r="R46462" s="10"/>
      <c r="S46462" s="10"/>
      <c r="T46462" s="10"/>
    </row>
    <row r="46463" spans="13:20" x14ac:dyDescent="0.2">
      <c r="M46463">
        <v>1</v>
      </c>
      <c r="P46463" s="10"/>
      <c r="R46463" s="10"/>
      <c r="S46463" s="10"/>
      <c r="T46463" s="10"/>
    </row>
    <row r="46464" spans="13:20" x14ac:dyDescent="0.2">
      <c r="M46464">
        <v>0</v>
      </c>
      <c r="P46464" s="10"/>
      <c r="R46464" s="10"/>
      <c r="S46464" s="10"/>
      <c r="T46464" s="10"/>
    </row>
    <row r="46465" spans="13:20" x14ac:dyDescent="0.2">
      <c r="M46465">
        <v>0</v>
      </c>
      <c r="P46465" s="10"/>
      <c r="R46465" s="10"/>
      <c r="S46465" s="10"/>
      <c r="T46465" s="10"/>
    </row>
    <row r="46466" spans="13:20" x14ac:dyDescent="0.2">
      <c r="M46466">
        <v>1</v>
      </c>
      <c r="P46466" s="10"/>
      <c r="R46466" s="10"/>
      <c r="S46466" s="10"/>
      <c r="T46466" s="10"/>
    </row>
    <row r="46467" spans="13:20" x14ac:dyDescent="0.2">
      <c r="M46467">
        <v>0</v>
      </c>
      <c r="P46467" s="10"/>
      <c r="R46467" s="10"/>
      <c r="S46467" s="10"/>
      <c r="T46467" s="10"/>
    </row>
    <row r="46468" spans="13:20" x14ac:dyDescent="0.2">
      <c r="M46468">
        <v>0</v>
      </c>
      <c r="P46468" s="10"/>
      <c r="R46468" s="10"/>
      <c r="S46468" s="10"/>
      <c r="T46468" s="10"/>
    </row>
    <row r="46469" spans="13:20" x14ac:dyDescent="0.2">
      <c r="M46469">
        <v>1</v>
      </c>
      <c r="P46469" s="10"/>
      <c r="R46469" s="10"/>
      <c r="S46469" s="10"/>
      <c r="T46469" s="10"/>
    </row>
    <row r="46470" spans="13:20" x14ac:dyDescent="0.2">
      <c r="M46470">
        <v>0</v>
      </c>
      <c r="P46470" s="10"/>
      <c r="R46470" s="10"/>
      <c r="S46470" s="10"/>
      <c r="T46470" s="10"/>
    </row>
    <row r="46471" spans="13:20" x14ac:dyDescent="0.2">
      <c r="M46471">
        <v>0</v>
      </c>
      <c r="P46471" s="10"/>
      <c r="R46471" s="10"/>
      <c r="S46471" s="10"/>
      <c r="T46471" s="10"/>
    </row>
    <row r="46472" spans="13:20" x14ac:dyDescent="0.2">
      <c r="M46472">
        <v>1</v>
      </c>
      <c r="P46472" s="10"/>
      <c r="R46472" s="10"/>
      <c r="S46472" s="10"/>
      <c r="T46472" s="10"/>
    </row>
    <row r="46473" spans="13:20" x14ac:dyDescent="0.2">
      <c r="M46473">
        <v>0</v>
      </c>
      <c r="P46473" s="10"/>
      <c r="R46473" s="10"/>
      <c r="S46473" s="10"/>
      <c r="T46473" s="10"/>
    </row>
    <row r="46474" spans="13:20" x14ac:dyDescent="0.2">
      <c r="M46474">
        <v>1</v>
      </c>
      <c r="P46474" s="10"/>
      <c r="R46474" s="10"/>
      <c r="S46474" s="10"/>
      <c r="T46474" s="10"/>
    </row>
    <row r="46475" spans="13:20" x14ac:dyDescent="0.2">
      <c r="M46475">
        <v>0</v>
      </c>
      <c r="P46475" s="10"/>
      <c r="R46475" s="10"/>
      <c r="S46475" s="10"/>
      <c r="T46475" s="10"/>
    </row>
    <row r="46476" spans="13:20" x14ac:dyDescent="0.2">
      <c r="M46476">
        <v>0</v>
      </c>
      <c r="P46476" s="10"/>
      <c r="R46476" s="10"/>
      <c r="S46476" s="10"/>
      <c r="T46476" s="10"/>
    </row>
    <row r="46477" spans="13:20" x14ac:dyDescent="0.2">
      <c r="M46477">
        <v>0</v>
      </c>
      <c r="P46477" s="10"/>
      <c r="R46477" s="10"/>
      <c r="S46477" s="10"/>
      <c r="T46477" s="10"/>
    </row>
    <row r="46478" spans="13:20" x14ac:dyDescent="0.2">
      <c r="M46478">
        <v>1</v>
      </c>
      <c r="P46478" s="10"/>
      <c r="R46478" s="10"/>
      <c r="S46478" s="10"/>
      <c r="T46478" s="10"/>
    </row>
    <row r="46479" spans="13:20" x14ac:dyDescent="0.2">
      <c r="M46479">
        <v>0</v>
      </c>
      <c r="P46479" s="10"/>
      <c r="R46479" s="10"/>
      <c r="S46479" s="10"/>
      <c r="T46479" s="10"/>
    </row>
    <row r="46480" spans="13:20" x14ac:dyDescent="0.2">
      <c r="M46480">
        <v>0</v>
      </c>
      <c r="P46480" s="10"/>
      <c r="R46480" s="10"/>
      <c r="S46480" s="10"/>
      <c r="T46480" s="10"/>
    </row>
    <row r="46481" spans="13:20" x14ac:dyDescent="0.2">
      <c r="M46481">
        <v>1</v>
      </c>
      <c r="P46481" s="10"/>
      <c r="R46481" s="10"/>
      <c r="S46481" s="10"/>
      <c r="T46481" s="10"/>
    </row>
    <row r="46482" spans="13:20" x14ac:dyDescent="0.2">
      <c r="M46482">
        <v>0</v>
      </c>
      <c r="P46482" s="10"/>
      <c r="R46482" s="10"/>
      <c r="S46482" s="10"/>
      <c r="T46482" s="10"/>
    </row>
    <row r="46483" spans="13:20" x14ac:dyDescent="0.2">
      <c r="M46483">
        <v>1</v>
      </c>
      <c r="P46483" s="10"/>
      <c r="R46483" s="10"/>
      <c r="S46483" s="10"/>
      <c r="T46483" s="10"/>
    </row>
    <row r="46484" spans="13:20" x14ac:dyDescent="0.2">
      <c r="M46484">
        <v>0</v>
      </c>
      <c r="P46484" s="10"/>
      <c r="R46484" s="10"/>
      <c r="S46484" s="10"/>
      <c r="T46484" s="10"/>
    </row>
    <row r="46485" spans="13:20" x14ac:dyDescent="0.2">
      <c r="M46485">
        <v>0</v>
      </c>
      <c r="P46485" s="10"/>
      <c r="R46485" s="10"/>
      <c r="S46485" s="10"/>
      <c r="T46485" s="10"/>
    </row>
    <row r="46486" spans="13:20" x14ac:dyDescent="0.2">
      <c r="M46486">
        <v>1</v>
      </c>
      <c r="P46486" s="10"/>
      <c r="R46486" s="10"/>
      <c r="S46486" s="10"/>
      <c r="T46486" s="10"/>
    </row>
    <row r="46487" spans="13:20" x14ac:dyDescent="0.2">
      <c r="M46487">
        <v>0</v>
      </c>
      <c r="P46487" s="10"/>
      <c r="R46487" s="10"/>
      <c r="S46487" s="10"/>
      <c r="T46487" s="10"/>
    </row>
    <row r="46488" spans="13:20" x14ac:dyDescent="0.2">
      <c r="M46488">
        <v>0</v>
      </c>
      <c r="P46488" s="10"/>
      <c r="R46488" s="10"/>
      <c r="S46488" s="10"/>
      <c r="T46488" s="10"/>
    </row>
    <row r="46489" spans="13:20" x14ac:dyDescent="0.2">
      <c r="M46489">
        <v>1</v>
      </c>
      <c r="P46489" s="10"/>
      <c r="R46489" s="10"/>
      <c r="S46489" s="10"/>
      <c r="T46489" s="10"/>
    </row>
    <row r="46490" spans="13:20" x14ac:dyDescent="0.2">
      <c r="M46490">
        <v>0</v>
      </c>
      <c r="P46490" s="10"/>
      <c r="R46490" s="10"/>
      <c r="S46490" s="10"/>
      <c r="T46490" s="10"/>
    </row>
    <row r="46491" spans="13:20" x14ac:dyDescent="0.2">
      <c r="M46491">
        <v>1</v>
      </c>
      <c r="P46491" s="10"/>
      <c r="R46491" s="10"/>
      <c r="S46491" s="10"/>
      <c r="T46491" s="10"/>
    </row>
    <row r="46492" spans="13:20" x14ac:dyDescent="0.2">
      <c r="M46492">
        <v>0</v>
      </c>
      <c r="P46492" s="10"/>
      <c r="R46492" s="10"/>
      <c r="S46492" s="10"/>
      <c r="T46492" s="10"/>
    </row>
    <row r="46493" spans="13:20" x14ac:dyDescent="0.2">
      <c r="M46493">
        <v>0</v>
      </c>
      <c r="P46493" s="10"/>
      <c r="R46493" s="10"/>
      <c r="S46493" s="10"/>
      <c r="T46493" s="10"/>
    </row>
    <row r="46494" spans="13:20" x14ac:dyDescent="0.2">
      <c r="M46494">
        <v>1</v>
      </c>
      <c r="P46494" s="10"/>
      <c r="R46494" s="10"/>
      <c r="S46494" s="10"/>
      <c r="T46494" s="10"/>
    </row>
    <row r="46495" spans="13:20" x14ac:dyDescent="0.2">
      <c r="M46495">
        <v>0</v>
      </c>
      <c r="P46495" s="10"/>
      <c r="R46495" s="10"/>
      <c r="S46495" s="10"/>
      <c r="T46495" s="10"/>
    </row>
    <row r="46496" spans="13:20" x14ac:dyDescent="0.2">
      <c r="M46496">
        <v>0</v>
      </c>
      <c r="P46496" s="10"/>
      <c r="R46496" s="10"/>
      <c r="S46496" s="10"/>
      <c r="T46496" s="10"/>
    </row>
    <row r="46497" spans="13:20" x14ac:dyDescent="0.2">
      <c r="M46497">
        <v>1</v>
      </c>
      <c r="P46497" s="10"/>
      <c r="R46497" s="10"/>
      <c r="S46497" s="10"/>
      <c r="T46497" s="10"/>
    </row>
    <row r="46498" spans="13:20" x14ac:dyDescent="0.2">
      <c r="M46498">
        <v>0</v>
      </c>
      <c r="P46498" s="10"/>
      <c r="R46498" s="10"/>
      <c r="S46498" s="10"/>
      <c r="T46498" s="10"/>
    </row>
    <row r="46499" spans="13:20" x14ac:dyDescent="0.2">
      <c r="M46499">
        <v>1</v>
      </c>
      <c r="P46499" s="10"/>
      <c r="R46499" s="10"/>
      <c r="S46499" s="10"/>
      <c r="T46499" s="10"/>
    </row>
    <row r="46500" spans="13:20" x14ac:dyDescent="0.2">
      <c r="M46500">
        <v>0</v>
      </c>
      <c r="P46500" s="10"/>
      <c r="R46500" s="10"/>
      <c r="S46500" s="10"/>
      <c r="T46500" s="10"/>
    </row>
    <row r="46501" spans="13:20" x14ac:dyDescent="0.2">
      <c r="M46501">
        <v>0</v>
      </c>
      <c r="P46501" s="10"/>
      <c r="R46501" s="10"/>
      <c r="S46501" s="10"/>
      <c r="T46501" s="10"/>
    </row>
    <row r="46502" spans="13:20" x14ac:dyDescent="0.2">
      <c r="M46502">
        <v>1</v>
      </c>
      <c r="P46502" s="10"/>
      <c r="R46502" s="10"/>
      <c r="S46502" s="10"/>
      <c r="T46502" s="10"/>
    </row>
    <row r="46503" spans="13:20" x14ac:dyDescent="0.2">
      <c r="M46503">
        <v>0</v>
      </c>
      <c r="P46503" s="10"/>
      <c r="R46503" s="10"/>
      <c r="S46503" s="10"/>
      <c r="T46503" s="10"/>
    </row>
    <row r="46504" spans="13:20" x14ac:dyDescent="0.2">
      <c r="M46504">
        <v>0</v>
      </c>
      <c r="P46504" s="10"/>
      <c r="R46504" s="10"/>
      <c r="S46504" s="10"/>
      <c r="T46504" s="10"/>
    </row>
    <row r="46505" spans="13:20" x14ac:dyDescent="0.2">
      <c r="M46505">
        <v>0</v>
      </c>
      <c r="P46505" s="10"/>
      <c r="R46505" s="10"/>
      <c r="S46505" s="10"/>
      <c r="T46505" s="10"/>
    </row>
    <row r="46506" spans="13:20" x14ac:dyDescent="0.2">
      <c r="M46506">
        <v>1</v>
      </c>
      <c r="P46506" s="10"/>
      <c r="R46506" s="10"/>
      <c r="S46506" s="10"/>
      <c r="T46506" s="10"/>
    </row>
    <row r="46507" spans="13:20" x14ac:dyDescent="0.2">
      <c r="M46507">
        <v>0</v>
      </c>
      <c r="P46507" s="10"/>
      <c r="R46507" s="10"/>
      <c r="S46507" s="10"/>
      <c r="T46507" s="10"/>
    </row>
    <row r="46508" spans="13:20" x14ac:dyDescent="0.2">
      <c r="M46508">
        <v>0</v>
      </c>
      <c r="P46508" s="10"/>
      <c r="R46508" s="10"/>
      <c r="S46508" s="10"/>
      <c r="T46508" s="10"/>
    </row>
    <row r="46509" spans="13:20" x14ac:dyDescent="0.2">
      <c r="M46509">
        <v>1</v>
      </c>
      <c r="P46509" s="10"/>
      <c r="R46509" s="10"/>
      <c r="S46509" s="10"/>
      <c r="T46509" s="10"/>
    </row>
    <row r="46510" spans="13:20" x14ac:dyDescent="0.2">
      <c r="M46510">
        <v>0</v>
      </c>
      <c r="P46510" s="10"/>
      <c r="R46510" s="10"/>
      <c r="S46510" s="10"/>
      <c r="T46510" s="10"/>
    </row>
    <row r="46511" spans="13:20" x14ac:dyDescent="0.2">
      <c r="M46511">
        <v>1</v>
      </c>
      <c r="P46511" s="10"/>
      <c r="R46511" s="10"/>
      <c r="S46511" s="10"/>
      <c r="T46511" s="10"/>
    </row>
    <row r="46512" spans="13:20" x14ac:dyDescent="0.2">
      <c r="M46512">
        <v>0</v>
      </c>
      <c r="P46512" s="10"/>
      <c r="R46512" s="10"/>
      <c r="S46512" s="10"/>
      <c r="T46512" s="10"/>
    </row>
    <row r="46513" spans="13:20" x14ac:dyDescent="0.2">
      <c r="M46513">
        <v>0</v>
      </c>
      <c r="P46513" s="10"/>
      <c r="R46513" s="10"/>
      <c r="S46513" s="10"/>
      <c r="T46513" s="10"/>
    </row>
    <row r="46514" spans="13:20" x14ac:dyDescent="0.2">
      <c r="M46514">
        <v>1</v>
      </c>
      <c r="P46514" s="10"/>
      <c r="R46514" s="10"/>
      <c r="S46514" s="10"/>
      <c r="T46514" s="10"/>
    </row>
    <row r="46515" spans="13:20" x14ac:dyDescent="0.2">
      <c r="M46515">
        <v>0</v>
      </c>
      <c r="P46515" s="10"/>
      <c r="R46515" s="10"/>
      <c r="S46515" s="10"/>
      <c r="T46515" s="10"/>
    </row>
    <row r="46516" spans="13:20" x14ac:dyDescent="0.2">
      <c r="M46516">
        <v>1</v>
      </c>
      <c r="P46516" s="10"/>
      <c r="R46516" s="10"/>
      <c r="S46516" s="10"/>
      <c r="T46516" s="10"/>
    </row>
    <row r="46517" spans="13:20" x14ac:dyDescent="0.2">
      <c r="M46517">
        <v>0</v>
      </c>
      <c r="P46517" s="10"/>
      <c r="R46517" s="10"/>
      <c r="S46517" s="10"/>
      <c r="T46517" s="10"/>
    </row>
    <row r="46518" spans="13:20" x14ac:dyDescent="0.2">
      <c r="M46518">
        <v>1</v>
      </c>
      <c r="P46518" s="10"/>
      <c r="R46518" s="10"/>
      <c r="S46518" s="10"/>
      <c r="T46518" s="10"/>
    </row>
    <row r="46519" spans="13:20" x14ac:dyDescent="0.2">
      <c r="M46519">
        <v>1</v>
      </c>
      <c r="P46519" s="10"/>
      <c r="R46519" s="10"/>
      <c r="S46519" s="10"/>
      <c r="T46519" s="10"/>
    </row>
    <row r="46520" spans="13:20" x14ac:dyDescent="0.2">
      <c r="M46520">
        <v>0</v>
      </c>
      <c r="P46520" s="10"/>
      <c r="R46520" s="10"/>
      <c r="S46520" s="10"/>
      <c r="T46520" s="10"/>
    </row>
    <row r="46521" spans="13:20" x14ac:dyDescent="0.2">
      <c r="M46521">
        <v>1</v>
      </c>
      <c r="P46521" s="10"/>
      <c r="R46521" s="10"/>
      <c r="S46521" s="10"/>
      <c r="T46521" s="10"/>
    </row>
    <row r="46522" spans="13:20" x14ac:dyDescent="0.2">
      <c r="M46522">
        <v>0</v>
      </c>
      <c r="P46522" s="10"/>
      <c r="R46522" s="10"/>
      <c r="S46522" s="10"/>
      <c r="T46522" s="10"/>
    </row>
    <row r="46523" spans="13:20" x14ac:dyDescent="0.2">
      <c r="M46523">
        <v>0</v>
      </c>
      <c r="P46523" s="10"/>
      <c r="R46523" s="10"/>
      <c r="S46523" s="10"/>
      <c r="T46523" s="10"/>
    </row>
    <row r="46524" spans="13:20" x14ac:dyDescent="0.2">
      <c r="M46524">
        <v>1</v>
      </c>
      <c r="P46524" s="10"/>
      <c r="R46524" s="10"/>
      <c r="S46524" s="10"/>
      <c r="T46524" s="10"/>
    </row>
    <row r="46525" spans="13:20" x14ac:dyDescent="0.2">
      <c r="M46525">
        <v>0</v>
      </c>
      <c r="P46525" s="10"/>
      <c r="R46525" s="10"/>
      <c r="S46525" s="10"/>
      <c r="T46525" s="10"/>
    </row>
    <row r="46526" spans="13:20" x14ac:dyDescent="0.2">
      <c r="M46526">
        <v>1</v>
      </c>
      <c r="P46526" s="10"/>
      <c r="R46526" s="10"/>
      <c r="S46526" s="10"/>
      <c r="T46526" s="10"/>
    </row>
    <row r="46527" spans="13:20" x14ac:dyDescent="0.2">
      <c r="M46527">
        <v>0</v>
      </c>
      <c r="P46527" s="10"/>
      <c r="R46527" s="10"/>
      <c r="S46527" s="10"/>
      <c r="T46527" s="10"/>
    </row>
    <row r="46528" spans="13:20" x14ac:dyDescent="0.2">
      <c r="M46528">
        <v>0</v>
      </c>
      <c r="P46528" s="10"/>
      <c r="R46528" s="10"/>
      <c r="S46528" s="10"/>
      <c r="T46528" s="10"/>
    </row>
    <row r="46529" spans="13:20" x14ac:dyDescent="0.2">
      <c r="M46529">
        <v>1</v>
      </c>
      <c r="P46529" s="10"/>
      <c r="R46529" s="10"/>
      <c r="S46529" s="10"/>
      <c r="T46529" s="10"/>
    </row>
    <row r="46530" spans="13:20" x14ac:dyDescent="0.2">
      <c r="M46530">
        <v>0</v>
      </c>
      <c r="P46530" s="10"/>
      <c r="R46530" s="10"/>
      <c r="S46530" s="10"/>
      <c r="T46530" s="10"/>
    </row>
    <row r="46531" spans="13:20" x14ac:dyDescent="0.2">
      <c r="M46531">
        <v>1</v>
      </c>
      <c r="P46531" s="10"/>
      <c r="R46531" s="10"/>
      <c r="S46531" s="10"/>
      <c r="T46531" s="10"/>
    </row>
    <row r="46532" spans="13:20" x14ac:dyDescent="0.2">
      <c r="M46532">
        <v>0</v>
      </c>
      <c r="P46532" s="10"/>
      <c r="R46532" s="10"/>
      <c r="S46532" s="10"/>
      <c r="T46532" s="10"/>
    </row>
    <row r="46533" spans="13:20" x14ac:dyDescent="0.2">
      <c r="M46533">
        <v>0</v>
      </c>
      <c r="P46533" s="10"/>
      <c r="R46533" s="10"/>
      <c r="S46533" s="10"/>
      <c r="T46533" s="10"/>
    </row>
    <row r="46534" spans="13:20" x14ac:dyDescent="0.2">
      <c r="M46534">
        <v>1</v>
      </c>
      <c r="P46534" s="10"/>
      <c r="R46534" s="10"/>
      <c r="S46534" s="10"/>
      <c r="T46534" s="10"/>
    </row>
    <row r="46535" spans="13:20" x14ac:dyDescent="0.2">
      <c r="M46535">
        <v>0</v>
      </c>
      <c r="P46535" s="10"/>
      <c r="R46535" s="10"/>
      <c r="S46535" s="10"/>
      <c r="T46535" s="10"/>
    </row>
    <row r="46536" spans="13:20" x14ac:dyDescent="0.2">
      <c r="M46536">
        <v>0</v>
      </c>
      <c r="P46536" s="10"/>
      <c r="R46536" s="10"/>
      <c r="S46536" s="10"/>
      <c r="T46536" s="10"/>
    </row>
    <row r="46537" spans="13:20" x14ac:dyDescent="0.2">
      <c r="M46537">
        <v>1</v>
      </c>
      <c r="P46537" s="10"/>
      <c r="R46537" s="10"/>
      <c r="S46537" s="10"/>
      <c r="T46537" s="10"/>
    </row>
    <row r="46538" spans="13:20" x14ac:dyDescent="0.2">
      <c r="M46538">
        <v>0</v>
      </c>
      <c r="P46538" s="10"/>
      <c r="R46538" s="10"/>
      <c r="S46538" s="10"/>
      <c r="T46538" s="10"/>
    </row>
    <row r="46539" spans="13:20" x14ac:dyDescent="0.2">
      <c r="M46539">
        <v>0</v>
      </c>
      <c r="P46539" s="10"/>
      <c r="R46539" s="10"/>
      <c r="S46539" s="10"/>
      <c r="T46539" s="10"/>
    </row>
    <row r="46540" spans="13:20" x14ac:dyDescent="0.2">
      <c r="M46540">
        <v>1</v>
      </c>
      <c r="P46540" s="10"/>
      <c r="R46540" s="10"/>
      <c r="S46540" s="10"/>
      <c r="T46540" s="10"/>
    </row>
    <row r="46541" spans="13:20" x14ac:dyDescent="0.2">
      <c r="M46541">
        <v>0</v>
      </c>
      <c r="P46541" s="10"/>
      <c r="R46541" s="10"/>
      <c r="S46541" s="10"/>
      <c r="T46541" s="10"/>
    </row>
    <row r="46542" spans="13:20" x14ac:dyDescent="0.2">
      <c r="M46542">
        <v>0</v>
      </c>
      <c r="P46542" s="10"/>
      <c r="R46542" s="10"/>
      <c r="S46542" s="10"/>
      <c r="T46542" s="10"/>
    </row>
    <row r="46543" spans="13:20" x14ac:dyDescent="0.2">
      <c r="M46543">
        <v>1</v>
      </c>
      <c r="P46543" s="10"/>
      <c r="R46543" s="10"/>
      <c r="S46543" s="10"/>
      <c r="T46543" s="10"/>
    </row>
    <row r="46544" spans="13:20" x14ac:dyDescent="0.2">
      <c r="M46544">
        <v>0</v>
      </c>
      <c r="P46544" s="10"/>
      <c r="R46544" s="10"/>
      <c r="S46544" s="10"/>
      <c r="T46544" s="10"/>
    </row>
    <row r="46545" spans="13:20" x14ac:dyDescent="0.2">
      <c r="M46545">
        <v>1</v>
      </c>
      <c r="P46545" s="10"/>
      <c r="R46545" s="10"/>
      <c r="S46545" s="10"/>
      <c r="T46545" s="10"/>
    </row>
    <row r="46546" spans="13:20" x14ac:dyDescent="0.2">
      <c r="M46546">
        <v>0</v>
      </c>
      <c r="P46546" s="10"/>
      <c r="R46546" s="10"/>
      <c r="S46546" s="10"/>
      <c r="T46546" s="10"/>
    </row>
    <row r="46547" spans="13:20" x14ac:dyDescent="0.2">
      <c r="M46547">
        <v>1</v>
      </c>
      <c r="P46547" s="10"/>
      <c r="R46547" s="10"/>
      <c r="S46547" s="10"/>
      <c r="T46547" s="10"/>
    </row>
    <row r="46548" spans="13:20" x14ac:dyDescent="0.2">
      <c r="M46548">
        <v>0</v>
      </c>
      <c r="P46548" s="10"/>
      <c r="R46548" s="10"/>
      <c r="S46548" s="10"/>
      <c r="T46548" s="10"/>
    </row>
    <row r="46549" spans="13:20" x14ac:dyDescent="0.2">
      <c r="M46549">
        <v>0</v>
      </c>
      <c r="P46549" s="10"/>
      <c r="R46549" s="10"/>
      <c r="S46549" s="10"/>
      <c r="T46549" s="10"/>
    </row>
    <row r="46550" spans="13:20" x14ac:dyDescent="0.2">
      <c r="M46550">
        <v>1</v>
      </c>
      <c r="P46550" s="10"/>
      <c r="R46550" s="10"/>
      <c r="S46550" s="10"/>
      <c r="T46550" s="10"/>
    </row>
    <row r="46551" spans="13:20" x14ac:dyDescent="0.2">
      <c r="M46551">
        <v>0</v>
      </c>
      <c r="P46551" s="10"/>
      <c r="R46551" s="10"/>
      <c r="S46551" s="10"/>
      <c r="T46551" s="10"/>
    </row>
    <row r="46552" spans="13:20" x14ac:dyDescent="0.2">
      <c r="M46552">
        <v>1</v>
      </c>
      <c r="P46552" s="10"/>
      <c r="R46552" s="10"/>
      <c r="S46552" s="10"/>
      <c r="T46552" s="10"/>
    </row>
    <row r="46553" spans="13:20" x14ac:dyDescent="0.2">
      <c r="M46553">
        <v>0</v>
      </c>
      <c r="P46553" s="10"/>
      <c r="R46553" s="10"/>
      <c r="S46553" s="10"/>
      <c r="T46553" s="10"/>
    </row>
    <row r="46554" spans="13:20" x14ac:dyDescent="0.2">
      <c r="M46554">
        <v>1</v>
      </c>
      <c r="P46554" s="10"/>
      <c r="R46554" s="10"/>
      <c r="S46554" s="10"/>
      <c r="T46554" s="10"/>
    </row>
    <row r="46555" spans="13:20" x14ac:dyDescent="0.2">
      <c r="M46555">
        <v>0</v>
      </c>
      <c r="P46555" s="10"/>
      <c r="R46555" s="10"/>
      <c r="S46555" s="10"/>
      <c r="T46555" s="10"/>
    </row>
    <row r="46556" spans="13:20" x14ac:dyDescent="0.2">
      <c r="M46556">
        <v>0</v>
      </c>
      <c r="P46556" s="10"/>
      <c r="R46556" s="10"/>
      <c r="S46556" s="10"/>
      <c r="T46556" s="10"/>
    </row>
    <row r="46557" spans="13:20" x14ac:dyDescent="0.2">
      <c r="M46557">
        <v>1</v>
      </c>
      <c r="P46557" s="10"/>
      <c r="R46557" s="10"/>
      <c r="S46557" s="10"/>
      <c r="T46557" s="10"/>
    </row>
    <row r="46558" spans="13:20" x14ac:dyDescent="0.2">
      <c r="M46558">
        <v>0</v>
      </c>
      <c r="P46558" s="10"/>
      <c r="R46558" s="10"/>
      <c r="S46558" s="10"/>
      <c r="T46558" s="10"/>
    </row>
    <row r="46559" spans="13:20" x14ac:dyDescent="0.2">
      <c r="M46559">
        <v>1</v>
      </c>
      <c r="P46559" s="10"/>
      <c r="R46559" s="10"/>
      <c r="S46559" s="10"/>
      <c r="T46559" s="10"/>
    </row>
    <row r="46560" spans="13:20" x14ac:dyDescent="0.2">
      <c r="M46560">
        <v>0</v>
      </c>
      <c r="P46560" s="10"/>
      <c r="R46560" s="10"/>
      <c r="S46560" s="10"/>
      <c r="T46560" s="10"/>
    </row>
    <row r="46561" spans="13:20" x14ac:dyDescent="0.2">
      <c r="M46561">
        <v>0</v>
      </c>
      <c r="P46561" s="10"/>
      <c r="R46561" s="10"/>
      <c r="S46561" s="10"/>
      <c r="T46561" s="10"/>
    </row>
    <row r="46562" spans="13:20" x14ac:dyDescent="0.2">
      <c r="M46562">
        <v>0</v>
      </c>
      <c r="P46562" s="10"/>
      <c r="R46562" s="10"/>
      <c r="S46562" s="10"/>
      <c r="T46562" s="10"/>
    </row>
    <row r="46563" spans="13:20" x14ac:dyDescent="0.2">
      <c r="M46563">
        <v>1</v>
      </c>
      <c r="P46563" s="10"/>
      <c r="R46563" s="10"/>
      <c r="S46563" s="10"/>
      <c r="T46563" s="10"/>
    </row>
    <row r="46564" spans="13:20" x14ac:dyDescent="0.2">
      <c r="M46564">
        <v>0</v>
      </c>
      <c r="P46564" s="10"/>
      <c r="R46564" s="10"/>
      <c r="S46564" s="10"/>
      <c r="T46564" s="10"/>
    </row>
    <row r="46565" spans="13:20" x14ac:dyDescent="0.2">
      <c r="M46565">
        <v>0</v>
      </c>
      <c r="P46565" s="10"/>
      <c r="R46565" s="10"/>
      <c r="S46565" s="10"/>
      <c r="T46565" s="10"/>
    </row>
    <row r="46566" spans="13:20" x14ac:dyDescent="0.2">
      <c r="M46566">
        <v>1</v>
      </c>
      <c r="P46566" s="10"/>
      <c r="R46566" s="10"/>
      <c r="S46566" s="10"/>
      <c r="T46566" s="10"/>
    </row>
    <row r="46567" spans="13:20" x14ac:dyDescent="0.2">
      <c r="M46567">
        <v>0</v>
      </c>
      <c r="P46567" s="10"/>
      <c r="R46567" s="10"/>
      <c r="S46567" s="10"/>
      <c r="T46567" s="10"/>
    </row>
    <row r="46568" spans="13:20" x14ac:dyDescent="0.2">
      <c r="M46568">
        <v>1</v>
      </c>
      <c r="P46568" s="10"/>
      <c r="R46568" s="10"/>
      <c r="S46568" s="10"/>
      <c r="T46568" s="10"/>
    </row>
    <row r="46569" spans="13:20" x14ac:dyDescent="0.2">
      <c r="M46569">
        <v>0</v>
      </c>
      <c r="P46569" s="10"/>
      <c r="R46569" s="10"/>
      <c r="S46569" s="10"/>
      <c r="T46569" s="10"/>
    </row>
    <row r="46570" spans="13:20" x14ac:dyDescent="0.2">
      <c r="M46570">
        <v>1</v>
      </c>
      <c r="P46570" s="10"/>
      <c r="R46570" s="10"/>
      <c r="S46570" s="10"/>
      <c r="T46570" s="10"/>
    </row>
    <row r="46571" spans="13:20" x14ac:dyDescent="0.2">
      <c r="M46571">
        <v>0</v>
      </c>
      <c r="P46571" s="10"/>
      <c r="R46571" s="10"/>
      <c r="S46571" s="10"/>
      <c r="T46571" s="10"/>
    </row>
    <row r="46572" spans="13:20" x14ac:dyDescent="0.2">
      <c r="M46572">
        <v>0</v>
      </c>
      <c r="P46572" s="10"/>
      <c r="R46572" s="10"/>
      <c r="S46572" s="10"/>
      <c r="T46572" s="10"/>
    </row>
    <row r="46573" spans="13:20" x14ac:dyDescent="0.2">
      <c r="M46573">
        <v>0</v>
      </c>
      <c r="P46573" s="10"/>
      <c r="R46573" s="10"/>
      <c r="S46573" s="10"/>
      <c r="T46573" s="10"/>
    </row>
    <row r="46574" spans="13:20" x14ac:dyDescent="0.2">
      <c r="M46574">
        <v>1</v>
      </c>
      <c r="P46574" s="10"/>
      <c r="R46574" s="10"/>
      <c r="S46574" s="10"/>
      <c r="T46574" s="10"/>
    </row>
    <row r="46575" spans="13:20" x14ac:dyDescent="0.2">
      <c r="M46575">
        <v>0</v>
      </c>
      <c r="P46575" s="10"/>
      <c r="R46575" s="10"/>
      <c r="S46575" s="10"/>
      <c r="T46575" s="10"/>
    </row>
    <row r="46576" spans="13:20" x14ac:dyDescent="0.2">
      <c r="M46576">
        <v>0</v>
      </c>
      <c r="P46576" s="10"/>
      <c r="R46576" s="10"/>
      <c r="S46576" s="10"/>
      <c r="T46576" s="10"/>
    </row>
    <row r="46577" spans="13:20" x14ac:dyDescent="0.2">
      <c r="M46577">
        <v>0</v>
      </c>
      <c r="P46577" s="10"/>
      <c r="R46577" s="10"/>
      <c r="S46577" s="10"/>
      <c r="T46577" s="10"/>
    </row>
    <row r="46578" spans="13:20" x14ac:dyDescent="0.2">
      <c r="M46578">
        <v>0</v>
      </c>
      <c r="P46578" s="10"/>
      <c r="R46578" s="10"/>
      <c r="S46578" s="10"/>
      <c r="T46578" s="10"/>
    </row>
    <row r="46579" spans="13:20" x14ac:dyDescent="0.2">
      <c r="M46579">
        <v>0</v>
      </c>
      <c r="P46579" s="10"/>
      <c r="R46579" s="10"/>
      <c r="S46579" s="10"/>
      <c r="T46579" s="10"/>
    </row>
    <row r="46580" spans="13:20" x14ac:dyDescent="0.2">
      <c r="M46580">
        <v>0</v>
      </c>
      <c r="P46580" s="10"/>
      <c r="R46580" s="10"/>
      <c r="S46580" s="10"/>
      <c r="T46580" s="10"/>
    </row>
    <row r="46581" spans="13:20" x14ac:dyDescent="0.2">
      <c r="M46581">
        <v>0</v>
      </c>
      <c r="P46581" s="10"/>
      <c r="R46581" s="10"/>
      <c r="S46581" s="10"/>
      <c r="T46581" s="10"/>
    </row>
    <row r="46582" spans="13:20" x14ac:dyDescent="0.2">
      <c r="M46582">
        <v>0</v>
      </c>
      <c r="P46582" s="10"/>
      <c r="R46582" s="10"/>
      <c r="S46582" s="10"/>
      <c r="T46582" s="10"/>
    </row>
    <row r="46583" spans="13:20" x14ac:dyDescent="0.2">
      <c r="M46583">
        <v>0</v>
      </c>
      <c r="P46583" s="10"/>
      <c r="R46583" s="10"/>
      <c r="S46583" s="10"/>
      <c r="T46583" s="10"/>
    </row>
    <row r="46584" spans="13:20" x14ac:dyDescent="0.2">
      <c r="M46584">
        <v>0</v>
      </c>
      <c r="P46584" s="10"/>
      <c r="R46584" s="10"/>
      <c r="S46584" s="10"/>
      <c r="T46584" s="10"/>
    </row>
    <row r="46585" spans="13:20" x14ac:dyDescent="0.2">
      <c r="M46585">
        <v>0</v>
      </c>
      <c r="P46585" s="10"/>
      <c r="R46585" s="10"/>
      <c r="S46585" s="10"/>
      <c r="T46585" s="10"/>
    </row>
    <row r="46586" spans="13:20" x14ac:dyDescent="0.2">
      <c r="M46586">
        <v>0</v>
      </c>
      <c r="P46586" s="10"/>
      <c r="R46586" s="10"/>
      <c r="S46586" s="10"/>
      <c r="T46586" s="10"/>
    </row>
    <row r="46587" spans="13:20" x14ac:dyDescent="0.2">
      <c r="M46587">
        <v>0</v>
      </c>
      <c r="P46587" s="10"/>
      <c r="R46587" s="10"/>
      <c r="S46587" s="10"/>
      <c r="T46587" s="10"/>
    </row>
    <row r="46588" spans="13:20" x14ac:dyDescent="0.2">
      <c r="M46588">
        <v>0</v>
      </c>
      <c r="P46588" s="10"/>
      <c r="R46588" s="10"/>
      <c r="S46588" s="10"/>
      <c r="T46588" s="10"/>
    </row>
    <row r="46589" spans="13:20" x14ac:dyDescent="0.2">
      <c r="M46589">
        <v>0</v>
      </c>
      <c r="P46589" s="10"/>
      <c r="R46589" s="10"/>
      <c r="S46589" s="10"/>
      <c r="T46589" s="10"/>
    </row>
    <row r="46590" spans="13:20" x14ac:dyDescent="0.2">
      <c r="M46590">
        <v>0</v>
      </c>
      <c r="P46590" s="10"/>
      <c r="R46590" s="10"/>
      <c r="S46590" s="10"/>
      <c r="T46590" s="10"/>
    </row>
    <row r="46591" spans="13:20" x14ac:dyDescent="0.2">
      <c r="M46591">
        <v>0</v>
      </c>
      <c r="P46591" s="10"/>
      <c r="R46591" s="10"/>
      <c r="S46591" s="10"/>
      <c r="T46591" s="10"/>
    </row>
    <row r="46592" spans="13:20" x14ac:dyDescent="0.2">
      <c r="M46592">
        <v>0</v>
      </c>
      <c r="P46592" s="10"/>
      <c r="R46592" s="10"/>
      <c r="S46592" s="10"/>
      <c r="T46592" s="10"/>
    </row>
    <row r="46593" spans="13:20" x14ac:dyDescent="0.2">
      <c r="M46593">
        <v>0</v>
      </c>
      <c r="P46593" s="10"/>
      <c r="R46593" s="10"/>
      <c r="S46593" s="10"/>
      <c r="T46593" s="10"/>
    </row>
    <row r="46594" spans="13:20" x14ac:dyDescent="0.2">
      <c r="M46594">
        <v>0</v>
      </c>
      <c r="P46594" s="10"/>
      <c r="R46594" s="10"/>
      <c r="S46594" s="10"/>
      <c r="T46594" s="10"/>
    </row>
    <row r="46595" spans="13:20" x14ac:dyDescent="0.2">
      <c r="M46595">
        <v>0</v>
      </c>
      <c r="P46595" s="10"/>
      <c r="R46595" s="10"/>
      <c r="S46595" s="10"/>
      <c r="T46595" s="10"/>
    </row>
    <row r="46596" spans="13:20" x14ac:dyDescent="0.2">
      <c r="M46596">
        <v>0</v>
      </c>
      <c r="P46596" s="10"/>
      <c r="R46596" s="10"/>
      <c r="S46596" s="10"/>
      <c r="T46596" s="10"/>
    </row>
    <row r="46597" spans="13:20" x14ac:dyDescent="0.2">
      <c r="M46597">
        <v>1</v>
      </c>
      <c r="P46597" s="10"/>
      <c r="R46597" s="10"/>
      <c r="S46597" s="10"/>
      <c r="T46597" s="10"/>
    </row>
    <row r="46598" spans="13:20" x14ac:dyDescent="0.2">
      <c r="M46598">
        <v>0</v>
      </c>
      <c r="P46598" s="10"/>
      <c r="R46598" s="10"/>
      <c r="S46598" s="10"/>
      <c r="T46598" s="10"/>
    </row>
    <row r="46599" spans="13:20" x14ac:dyDescent="0.2">
      <c r="M46599">
        <v>0</v>
      </c>
      <c r="P46599" s="10"/>
      <c r="R46599" s="10"/>
      <c r="S46599" s="10"/>
      <c r="T46599" s="10"/>
    </row>
    <row r="46600" spans="13:20" x14ac:dyDescent="0.2">
      <c r="M46600">
        <v>1</v>
      </c>
      <c r="P46600" s="10"/>
      <c r="R46600" s="10"/>
      <c r="S46600" s="10"/>
      <c r="T46600" s="10"/>
    </row>
    <row r="46601" spans="13:20" x14ac:dyDescent="0.2">
      <c r="M46601">
        <v>0</v>
      </c>
      <c r="P46601" s="10"/>
      <c r="R46601" s="10"/>
      <c r="S46601" s="10"/>
      <c r="T46601" s="10"/>
    </row>
    <row r="46602" spans="13:20" x14ac:dyDescent="0.2">
      <c r="M46602">
        <v>0</v>
      </c>
      <c r="P46602" s="10"/>
      <c r="R46602" s="10"/>
      <c r="S46602" s="10"/>
      <c r="T46602" s="10"/>
    </row>
    <row r="46603" spans="13:20" x14ac:dyDescent="0.2">
      <c r="M46603">
        <v>1</v>
      </c>
      <c r="P46603" s="10"/>
      <c r="R46603" s="10"/>
      <c r="S46603" s="10"/>
      <c r="T46603" s="10"/>
    </row>
    <row r="46604" spans="13:20" x14ac:dyDescent="0.2">
      <c r="M46604">
        <v>0</v>
      </c>
      <c r="P46604" s="10"/>
      <c r="R46604" s="10"/>
      <c r="S46604" s="10"/>
      <c r="T46604" s="10"/>
    </row>
    <row r="46605" spans="13:20" x14ac:dyDescent="0.2">
      <c r="M46605">
        <v>0</v>
      </c>
      <c r="P46605" s="10"/>
      <c r="R46605" s="10"/>
      <c r="S46605" s="10"/>
      <c r="T46605" s="10"/>
    </row>
    <row r="46606" spans="13:20" x14ac:dyDescent="0.2">
      <c r="M46606">
        <v>1</v>
      </c>
      <c r="P46606" s="10"/>
      <c r="R46606" s="10"/>
      <c r="S46606" s="10"/>
      <c r="T46606" s="10"/>
    </row>
    <row r="46607" spans="13:20" x14ac:dyDescent="0.2">
      <c r="M46607">
        <v>0</v>
      </c>
      <c r="P46607" s="10"/>
      <c r="R46607" s="10"/>
      <c r="S46607" s="10"/>
      <c r="T46607" s="10"/>
    </row>
    <row r="46608" spans="13:20" x14ac:dyDescent="0.2">
      <c r="M46608">
        <v>0</v>
      </c>
      <c r="P46608" s="10"/>
      <c r="R46608" s="10"/>
      <c r="S46608" s="10"/>
      <c r="T46608" s="10"/>
    </row>
    <row r="46609" spans="13:20" x14ac:dyDescent="0.2">
      <c r="M46609">
        <v>1</v>
      </c>
      <c r="P46609" s="10"/>
      <c r="R46609" s="10"/>
      <c r="S46609" s="10"/>
      <c r="T46609" s="10"/>
    </row>
    <row r="46610" spans="13:20" x14ac:dyDescent="0.2">
      <c r="M46610">
        <v>0</v>
      </c>
      <c r="P46610" s="10"/>
      <c r="R46610" s="10"/>
      <c r="S46610" s="10"/>
      <c r="T46610" s="10"/>
    </row>
    <row r="46611" spans="13:20" x14ac:dyDescent="0.2">
      <c r="M46611">
        <v>1</v>
      </c>
      <c r="P46611" s="10"/>
      <c r="R46611" s="10"/>
      <c r="S46611" s="10"/>
      <c r="T46611" s="10"/>
    </row>
    <row r="46612" spans="13:20" x14ac:dyDescent="0.2">
      <c r="M46612">
        <v>0</v>
      </c>
      <c r="P46612" s="10"/>
      <c r="R46612" s="10"/>
      <c r="S46612" s="10"/>
      <c r="T46612" s="10"/>
    </row>
    <row r="46613" spans="13:20" x14ac:dyDescent="0.2">
      <c r="M46613">
        <v>0</v>
      </c>
      <c r="P46613" s="10"/>
      <c r="R46613" s="10"/>
      <c r="S46613" s="10"/>
      <c r="T46613" s="10"/>
    </row>
    <row r="46614" spans="13:20" x14ac:dyDescent="0.2">
      <c r="M46614">
        <v>1</v>
      </c>
      <c r="P46614" s="10"/>
      <c r="R46614" s="10"/>
      <c r="S46614" s="10"/>
      <c r="T46614" s="10"/>
    </row>
    <row r="46615" spans="13:20" x14ac:dyDescent="0.2">
      <c r="M46615">
        <v>0</v>
      </c>
      <c r="P46615" s="10"/>
      <c r="R46615" s="10"/>
      <c r="S46615" s="10"/>
      <c r="T46615" s="10"/>
    </row>
    <row r="46616" spans="13:20" x14ac:dyDescent="0.2">
      <c r="M46616">
        <v>1</v>
      </c>
      <c r="P46616" s="10"/>
      <c r="R46616" s="10"/>
      <c r="S46616" s="10"/>
      <c r="T46616" s="10"/>
    </row>
    <row r="46617" spans="13:20" x14ac:dyDescent="0.2">
      <c r="M46617">
        <v>0</v>
      </c>
      <c r="P46617" s="10"/>
      <c r="R46617" s="10"/>
      <c r="S46617" s="10"/>
      <c r="T46617" s="10"/>
    </row>
    <row r="46618" spans="13:20" x14ac:dyDescent="0.2">
      <c r="M46618">
        <v>1</v>
      </c>
      <c r="P46618" s="10"/>
      <c r="R46618" s="10"/>
      <c r="S46618" s="10"/>
      <c r="T46618" s="10"/>
    </row>
    <row r="46619" spans="13:20" x14ac:dyDescent="0.2">
      <c r="M46619">
        <v>0</v>
      </c>
      <c r="P46619" s="10"/>
      <c r="R46619" s="10"/>
      <c r="S46619" s="10"/>
      <c r="T46619" s="10"/>
    </row>
    <row r="46620" spans="13:20" x14ac:dyDescent="0.2">
      <c r="M46620">
        <v>0</v>
      </c>
      <c r="P46620" s="10"/>
      <c r="R46620" s="10"/>
      <c r="S46620" s="10"/>
      <c r="T46620" s="10"/>
    </row>
    <row r="46621" spans="13:20" x14ac:dyDescent="0.2">
      <c r="M46621">
        <v>0</v>
      </c>
      <c r="P46621" s="10"/>
      <c r="R46621" s="10"/>
      <c r="S46621" s="10"/>
      <c r="T46621" s="10"/>
    </row>
    <row r="46622" spans="13:20" x14ac:dyDescent="0.2">
      <c r="M46622">
        <v>1</v>
      </c>
      <c r="P46622" s="10"/>
      <c r="R46622" s="10"/>
      <c r="S46622" s="10"/>
      <c r="T46622" s="10"/>
    </row>
    <row r="46623" spans="13:20" x14ac:dyDescent="0.2">
      <c r="M46623">
        <v>0</v>
      </c>
      <c r="P46623" s="10"/>
      <c r="R46623" s="10"/>
      <c r="S46623" s="10"/>
      <c r="T46623" s="10"/>
    </row>
    <row r="46624" spans="13:20" x14ac:dyDescent="0.2">
      <c r="M46624">
        <v>0</v>
      </c>
      <c r="P46624" s="10"/>
      <c r="R46624" s="10"/>
      <c r="S46624" s="10"/>
      <c r="T46624" s="10"/>
    </row>
    <row r="46625" spans="13:20" x14ac:dyDescent="0.2">
      <c r="M46625">
        <v>1</v>
      </c>
      <c r="P46625" s="10"/>
      <c r="R46625" s="10"/>
      <c r="S46625" s="10"/>
      <c r="T46625" s="10"/>
    </row>
    <row r="46626" spans="13:20" x14ac:dyDescent="0.2">
      <c r="M46626">
        <v>0</v>
      </c>
      <c r="P46626" s="10"/>
      <c r="R46626" s="10"/>
      <c r="S46626" s="10"/>
      <c r="T46626" s="10"/>
    </row>
    <row r="46627" spans="13:20" x14ac:dyDescent="0.2">
      <c r="M46627">
        <v>1</v>
      </c>
      <c r="P46627" s="10"/>
      <c r="R46627" s="10"/>
      <c r="S46627" s="10"/>
      <c r="T46627" s="10"/>
    </row>
    <row r="46628" spans="13:20" x14ac:dyDescent="0.2">
      <c r="M46628">
        <v>0</v>
      </c>
      <c r="P46628" s="10"/>
      <c r="R46628" s="10"/>
      <c r="S46628" s="10"/>
      <c r="T46628" s="10"/>
    </row>
    <row r="46629" spans="13:20" x14ac:dyDescent="0.2">
      <c r="M46629">
        <v>1</v>
      </c>
      <c r="P46629" s="10"/>
      <c r="R46629" s="10"/>
      <c r="S46629" s="10"/>
      <c r="T46629" s="10"/>
    </row>
    <row r="46630" spans="13:20" x14ac:dyDescent="0.2">
      <c r="M46630">
        <v>0</v>
      </c>
      <c r="P46630" s="10"/>
      <c r="R46630" s="10"/>
      <c r="S46630" s="10"/>
      <c r="T46630" s="10"/>
    </row>
    <row r="46631" spans="13:20" x14ac:dyDescent="0.2">
      <c r="M46631">
        <v>0</v>
      </c>
      <c r="P46631" s="10"/>
      <c r="R46631" s="10"/>
      <c r="S46631" s="10"/>
      <c r="T46631" s="10"/>
    </row>
    <row r="46632" spans="13:20" x14ac:dyDescent="0.2">
      <c r="M46632">
        <v>0</v>
      </c>
      <c r="P46632" s="10"/>
      <c r="R46632" s="10"/>
      <c r="S46632" s="10"/>
      <c r="T46632" s="10"/>
    </row>
    <row r="46633" spans="13:20" x14ac:dyDescent="0.2">
      <c r="M46633">
        <v>1</v>
      </c>
      <c r="P46633" s="10"/>
      <c r="R46633" s="10"/>
      <c r="S46633" s="10"/>
      <c r="T46633" s="10"/>
    </row>
    <row r="46634" spans="13:20" x14ac:dyDescent="0.2">
      <c r="M46634">
        <v>0</v>
      </c>
      <c r="P46634" s="10"/>
      <c r="R46634" s="10"/>
      <c r="S46634" s="10"/>
      <c r="T46634" s="10"/>
    </row>
    <row r="46635" spans="13:20" x14ac:dyDescent="0.2">
      <c r="M46635">
        <v>1</v>
      </c>
      <c r="P46635" s="10"/>
      <c r="R46635" s="10"/>
      <c r="S46635" s="10"/>
      <c r="T46635" s="10"/>
    </row>
    <row r="46636" spans="13:20" x14ac:dyDescent="0.2">
      <c r="M46636">
        <v>0</v>
      </c>
      <c r="P46636" s="10"/>
      <c r="R46636" s="10"/>
      <c r="S46636" s="10"/>
      <c r="T46636" s="10"/>
    </row>
    <row r="46637" spans="13:20" x14ac:dyDescent="0.2">
      <c r="M46637">
        <v>0</v>
      </c>
      <c r="P46637" s="10"/>
      <c r="R46637" s="10"/>
      <c r="S46637" s="10"/>
      <c r="T46637" s="10"/>
    </row>
    <row r="46638" spans="13:20" x14ac:dyDescent="0.2">
      <c r="M46638">
        <v>1</v>
      </c>
      <c r="P46638" s="10"/>
      <c r="R46638" s="10"/>
      <c r="S46638" s="10"/>
      <c r="T46638" s="10"/>
    </row>
    <row r="46639" spans="13:20" x14ac:dyDescent="0.2">
      <c r="M46639">
        <v>0</v>
      </c>
      <c r="P46639" s="10"/>
      <c r="R46639" s="10"/>
      <c r="S46639" s="10"/>
      <c r="T46639" s="10"/>
    </row>
    <row r="46640" spans="13:20" x14ac:dyDescent="0.2">
      <c r="M46640">
        <v>0</v>
      </c>
      <c r="P46640" s="10"/>
      <c r="R46640" s="10"/>
      <c r="S46640" s="10"/>
      <c r="T46640" s="10"/>
    </row>
    <row r="46641" spans="13:20" x14ac:dyDescent="0.2">
      <c r="M46641">
        <v>1</v>
      </c>
      <c r="P46641" s="10"/>
      <c r="R46641" s="10"/>
      <c r="S46641" s="10"/>
      <c r="T46641" s="10"/>
    </row>
    <row r="46642" spans="13:20" x14ac:dyDescent="0.2">
      <c r="M46642">
        <v>0</v>
      </c>
      <c r="P46642" s="10"/>
      <c r="R46642" s="10"/>
      <c r="S46642" s="10"/>
      <c r="T46642" s="10"/>
    </row>
    <row r="46643" spans="13:20" x14ac:dyDescent="0.2">
      <c r="M46643">
        <v>1</v>
      </c>
      <c r="P46643" s="10"/>
      <c r="R46643" s="10"/>
      <c r="S46643" s="10"/>
      <c r="T46643" s="10"/>
    </row>
    <row r="46644" spans="13:20" x14ac:dyDescent="0.2">
      <c r="M46644">
        <v>0</v>
      </c>
      <c r="P46644" s="10"/>
      <c r="R46644" s="10"/>
      <c r="S46644" s="10"/>
      <c r="T46644" s="10"/>
    </row>
    <row r="46645" spans="13:20" x14ac:dyDescent="0.2">
      <c r="M46645">
        <v>0</v>
      </c>
      <c r="P46645" s="10"/>
      <c r="R46645" s="10"/>
      <c r="S46645" s="10"/>
      <c r="T46645" s="10"/>
    </row>
    <row r="46646" spans="13:20" x14ac:dyDescent="0.2">
      <c r="M46646">
        <v>1</v>
      </c>
      <c r="P46646" s="10"/>
      <c r="R46646" s="10"/>
      <c r="S46646" s="10"/>
      <c r="T46646" s="10"/>
    </row>
    <row r="46647" spans="13:20" x14ac:dyDescent="0.2">
      <c r="M46647">
        <v>0</v>
      </c>
      <c r="P46647" s="10"/>
      <c r="R46647" s="10"/>
      <c r="S46647" s="10"/>
      <c r="T46647" s="10"/>
    </row>
    <row r="46648" spans="13:20" x14ac:dyDescent="0.2">
      <c r="M46648">
        <v>0</v>
      </c>
      <c r="P46648" s="10"/>
      <c r="R46648" s="10"/>
      <c r="S46648" s="10"/>
      <c r="T46648" s="10"/>
    </row>
    <row r="46649" spans="13:20" x14ac:dyDescent="0.2">
      <c r="M46649">
        <v>1</v>
      </c>
      <c r="P46649" s="10"/>
      <c r="R46649" s="10"/>
      <c r="S46649" s="10"/>
      <c r="T46649" s="10"/>
    </row>
    <row r="46650" spans="13:20" x14ac:dyDescent="0.2">
      <c r="M46650">
        <v>0</v>
      </c>
      <c r="P46650" s="10"/>
      <c r="R46650" s="10"/>
      <c r="S46650" s="10"/>
      <c r="T46650" s="10"/>
    </row>
    <row r="46651" spans="13:20" x14ac:dyDescent="0.2">
      <c r="M46651">
        <v>1</v>
      </c>
      <c r="P46651" s="10"/>
      <c r="R46651" s="10"/>
      <c r="S46651" s="10"/>
      <c r="T46651" s="10"/>
    </row>
    <row r="46652" spans="13:20" x14ac:dyDescent="0.2">
      <c r="M46652">
        <v>0</v>
      </c>
      <c r="P46652" s="10"/>
      <c r="R46652" s="10"/>
      <c r="S46652" s="10"/>
      <c r="T46652" s="10"/>
    </row>
    <row r="46653" spans="13:20" x14ac:dyDescent="0.2">
      <c r="M46653">
        <v>1</v>
      </c>
      <c r="P46653" s="10"/>
      <c r="R46653" s="10"/>
      <c r="S46653" s="10"/>
      <c r="T46653" s="10"/>
    </row>
    <row r="46654" spans="13:20" x14ac:dyDescent="0.2">
      <c r="M46654">
        <v>0</v>
      </c>
      <c r="P46654" s="10"/>
      <c r="R46654" s="10"/>
      <c r="S46654" s="10"/>
      <c r="T46654" s="10"/>
    </row>
    <row r="46655" spans="13:20" x14ac:dyDescent="0.2">
      <c r="M46655">
        <v>0</v>
      </c>
      <c r="P46655" s="10"/>
      <c r="R46655" s="10"/>
      <c r="S46655" s="10"/>
      <c r="T46655" s="10"/>
    </row>
    <row r="46656" spans="13:20" x14ac:dyDescent="0.2">
      <c r="M46656">
        <v>1</v>
      </c>
      <c r="P46656" s="10"/>
      <c r="R46656" s="10"/>
      <c r="S46656" s="10"/>
      <c r="T46656" s="10"/>
    </row>
    <row r="46657" spans="13:20" x14ac:dyDescent="0.2">
      <c r="M46657">
        <v>0</v>
      </c>
      <c r="P46657" s="10"/>
      <c r="R46657" s="10"/>
      <c r="S46657" s="10"/>
      <c r="T46657" s="10"/>
    </row>
    <row r="46658" spans="13:20" x14ac:dyDescent="0.2">
      <c r="M46658">
        <v>1</v>
      </c>
      <c r="P46658" s="10"/>
      <c r="R46658" s="10"/>
      <c r="S46658" s="10"/>
      <c r="T46658" s="10"/>
    </row>
    <row r="46659" spans="13:20" x14ac:dyDescent="0.2">
      <c r="M46659">
        <v>0</v>
      </c>
      <c r="P46659" s="10"/>
      <c r="R46659" s="10"/>
      <c r="S46659" s="10"/>
      <c r="T46659" s="10"/>
    </row>
    <row r="46660" spans="13:20" x14ac:dyDescent="0.2">
      <c r="M46660">
        <v>0</v>
      </c>
      <c r="P46660" s="10"/>
      <c r="R46660" s="10"/>
      <c r="S46660" s="10"/>
      <c r="T46660" s="10"/>
    </row>
    <row r="46661" spans="13:20" x14ac:dyDescent="0.2">
      <c r="M46661">
        <v>0</v>
      </c>
      <c r="P46661" s="10"/>
      <c r="R46661" s="10"/>
      <c r="S46661" s="10"/>
      <c r="T46661" s="10"/>
    </row>
    <row r="46662" spans="13:20" x14ac:dyDescent="0.2">
      <c r="M46662">
        <v>1</v>
      </c>
      <c r="P46662" s="10"/>
      <c r="R46662" s="10"/>
      <c r="S46662" s="10"/>
      <c r="T46662" s="10"/>
    </row>
    <row r="46663" spans="13:20" x14ac:dyDescent="0.2">
      <c r="M46663">
        <v>0</v>
      </c>
      <c r="P46663" s="10"/>
      <c r="R46663" s="10"/>
      <c r="S46663" s="10"/>
      <c r="T46663" s="10"/>
    </row>
    <row r="46664" spans="13:20" x14ac:dyDescent="0.2">
      <c r="M46664">
        <v>1</v>
      </c>
      <c r="P46664" s="10"/>
      <c r="R46664" s="10"/>
      <c r="S46664" s="10"/>
      <c r="T46664" s="10"/>
    </row>
    <row r="46665" spans="13:20" x14ac:dyDescent="0.2">
      <c r="M46665">
        <v>0</v>
      </c>
      <c r="P46665" s="10"/>
      <c r="R46665" s="10"/>
      <c r="S46665" s="10"/>
      <c r="T46665" s="10"/>
    </row>
    <row r="46666" spans="13:20" x14ac:dyDescent="0.2">
      <c r="M46666">
        <v>0</v>
      </c>
      <c r="P46666" s="10"/>
      <c r="R46666" s="10"/>
      <c r="S46666" s="10"/>
      <c r="T46666" s="10"/>
    </row>
    <row r="46667" spans="13:20" x14ac:dyDescent="0.2">
      <c r="M46667">
        <v>1</v>
      </c>
      <c r="P46667" s="10"/>
      <c r="R46667" s="10"/>
      <c r="S46667" s="10"/>
      <c r="T46667" s="10"/>
    </row>
    <row r="46668" spans="13:20" x14ac:dyDescent="0.2">
      <c r="M46668">
        <v>0</v>
      </c>
      <c r="P46668" s="10"/>
      <c r="R46668" s="10"/>
      <c r="S46668" s="10"/>
      <c r="T46668" s="10"/>
    </row>
    <row r="46669" spans="13:20" x14ac:dyDescent="0.2">
      <c r="M46669">
        <v>1</v>
      </c>
      <c r="P46669" s="10"/>
      <c r="R46669" s="10"/>
      <c r="S46669" s="10"/>
      <c r="T46669" s="10"/>
    </row>
    <row r="46670" spans="13:20" x14ac:dyDescent="0.2">
      <c r="M46670">
        <v>0</v>
      </c>
      <c r="P46670" s="10"/>
      <c r="R46670" s="10"/>
      <c r="S46670" s="10"/>
      <c r="T46670" s="10"/>
    </row>
    <row r="46671" spans="13:20" x14ac:dyDescent="0.2">
      <c r="M46671">
        <v>1</v>
      </c>
      <c r="P46671" s="10"/>
      <c r="R46671" s="10"/>
      <c r="S46671" s="10"/>
      <c r="T46671" s="10"/>
    </row>
    <row r="46672" spans="13:20" x14ac:dyDescent="0.2">
      <c r="M46672">
        <v>0</v>
      </c>
      <c r="P46672" s="10"/>
      <c r="R46672" s="10"/>
      <c r="S46672" s="10"/>
      <c r="T46672" s="10"/>
    </row>
    <row r="46673" spans="13:20" x14ac:dyDescent="0.2">
      <c r="M46673">
        <v>0</v>
      </c>
      <c r="P46673" s="10"/>
      <c r="R46673" s="10"/>
      <c r="S46673" s="10"/>
      <c r="T46673" s="10"/>
    </row>
    <row r="46674" spans="13:20" x14ac:dyDescent="0.2">
      <c r="M46674">
        <v>1</v>
      </c>
      <c r="P46674" s="10"/>
      <c r="R46674" s="10"/>
      <c r="S46674" s="10"/>
      <c r="T46674" s="10"/>
    </row>
    <row r="46675" spans="13:20" x14ac:dyDescent="0.2">
      <c r="M46675">
        <v>0</v>
      </c>
      <c r="P46675" s="10"/>
      <c r="R46675" s="10"/>
      <c r="S46675" s="10"/>
      <c r="T46675" s="10"/>
    </row>
    <row r="46676" spans="13:20" x14ac:dyDescent="0.2">
      <c r="M46676">
        <v>0</v>
      </c>
      <c r="P46676" s="10"/>
      <c r="R46676" s="10"/>
      <c r="S46676" s="10"/>
      <c r="T46676" s="10"/>
    </row>
    <row r="46677" spans="13:20" x14ac:dyDescent="0.2">
      <c r="M46677">
        <v>1</v>
      </c>
      <c r="P46677" s="10"/>
      <c r="R46677" s="10"/>
      <c r="S46677" s="10"/>
      <c r="T46677" s="10"/>
    </row>
    <row r="46678" spans="13:20" x14ac:dyDescent="0.2">
      <c r="M46678">
        <v>0</v>
      </c>
      <c r="P46678" s="10"/>
      <c r="R46678" s="10"/>
      <c r="S46678" s="10"/>
      <c r="T46678" s="10"/>
    </row>
    <row r="46679" spans="13:20" x14ac:dyDescent="0.2">
      <c r="M46679">
        <v>0</v>
      </c>
      <c r="P46679" s="10"/>
      <c r="R46679" s="10"/>
      <c r="S46679" s="10"/>
      <c r="T46679" s="10"/>
    </row>
    <row r="46680" spans="13:20" x14ac:dyDescent="0.2">
      <c r="M46680">
        <v>1</v>
      </c>
      <c r="P46680" s="10"/>
      <c r="R46680" s="10"/>
      <c r="S46680" s="10"/>
      <c r="T46680" s="10"/>
    </row>
    <row r="46681" spans="13:20" x14ac:dyDescent="0.2">
      <c r="M46681">
        <v>0</v>
      </c>
      <c r="P46681" s="10"/>
      <c r="R46681" s="10"/>
      <c r="S46681" s="10"/>
      <c r="T46681" s="10"/>
    </row>
    <row r="46682" spans="13:20" x14ac:dyDescent="0.2">
      <c r="M46682">
        <v>0</v>
      </c>
      <c r="P46682" s="10"/>
      <c r="R46682" s="10"/>
      <c r="S46682" s="10"/>
      <c r="T46682" s="10"/>
    </row>
    <row r="46683" spans="13:20" x14ac:dyDescent="0.2">
      <c r="M46683">
        <v>1</v>
      </c>
      <c r="P46683" s="10"/>
      <c r="R46683" s="10"/>
      <c r="S46683" s="10"/>
      <c r="T46683" s="10"/>
    </row>
    <row r="46684" spans="13:20" x14ac:dyDescent="0.2">
      <c r="M46684">
        <v>0</v>
      </c>
      <c r="P46684" s="10"/>
      <c r="R46684" s="10"/>
      <c r="S46684" s="10"/>
      <c r="T46684" s="10"/>
    </row>
    <row r="46685" spans="13:20" x14ac:dyDescent="0.2">
      <c r="M46685">
        <v>1</v>
      </c>
      <c r="P46685" s="10"/>
      <c r="R46685" s="10"/>
      <c r="S46685" s="10"/>
      <c r="T46685" s="10"/>
    </row>
    <row r="46686" spans="13:20" x14ac:dyDescent="0.2">
      <c r="M46686">
        <v>0</v>
      </c>
      <c r="P46686" s="10"/>
      <c r="R46686" s="10"/>
      <c r="S46686" s="10"/>
      <c r="T46686" s="10"/>
    </row>
    <row r="46687" spans="13:20" x14ac:dyDescent="0.2">
      <c r="M46687">
        <v>1</v>
      </c>
      <c r="P46687" s="10"/>
      <c r="R46687" s="10"/>
      <c r="S46687" s="10"/>
      <c r="T46687" s="10"/>
    </row>
    <row r="46688" spans="13:20" x14ac:dyDescent="0.2">
      <c r="M46688">
        <v>0</v>
      </c>
      <c r="P46688" s="10"/>
      <c r="R46688" s="10"/>
      <c r="S46688" s="10"/>
      <c r="T46688" s="10"/>
    </row>
    <row r="46689" spans="13:20" x14ac:dyDescent="0.2">
      <c r="M46689">
        <v>0</v>
      </c>
      <c r="P46689" s="10"/>
      <c r="R46689" s="10"/>
      <c r="S46689" s="10"/>
      <c r="T46689" s="10"/>
    </row>
    <row r="46690" spans="13:20" x14ac:dyDescent="0.2">
      <c r="M46690">
        <v>0</v>
      </c>
      <c r="P46690" s="10"/>
      <c r="R46690" s="10"/>
      <c r="S46690" s="10"/>
      <c r="T46690" s="10"/>
    </row>
    <row r="46691" spans="13:20" x14ac:dyDescent="0.2">
      <c r="M46691">
        <v>1</v>
      </c>
      <c r="P46691" s="10"/>
      <c r="R46691" s="10"/>
      <c r="S46691" s="10"/>
      <c r="T46691" s="10"/>
    </row>
    <row r="46692" spans="13:20" x14ac:dyDescent="0.2">
      <c r="M46692">
        <v>0</v>
      </c>
      <c r="P46692" s="10"/>
      <c r="R46692" s="10"/>
      <c r="S46692" s="10"/>
      <c r="T46692" s="10"/>
    </row>
    <row r="46693" spans="13:20" x14ac:dyDescent="0.2">
      <c r="M46693">
        <v>1</v>
      </c>
      <c r="P46693" s="10"/>
      <c r="R46693" s="10"/>
      <c r="S46693" s="10"/>
      <c r="T46693" s="10"/>
    </row>
    <row r="46694" spans="13:20" x14ac:dyDescent="0.2">
      <c r="M46694">
        <v>0</v>
      </c>
      <c r="P46694" s="10"/>
      <c r="R46694" s="10"/>
      <c r="S46694" s="10"/>
      <c r="T46694" s="10"/>
    </row>
    <row r="46695" spans="13:20" x14ac:dyDescent="0.2">
      <c r="M46695">
        <v>0</v>
      </c>
      <c r="P46695" s="10"/>
      <c r="R46695" s="10"/>
      <c r="S46695" s="10"/>
      <c r="T46695" s="10"/>
    </row>
    <row r="46696" spans="13:20" x14ac:dyDescent="0.2">
      <c r="M46696">
        <v>1</v>
      </c>
      <c r="P46696" s="10"/>
      <c r="R46696" s="10"/>
      <c r="S46696" s="10"/>
      <c r="T46696" s="10"/>
    </row>
    <row r="46697" spans="13:20" x14ac:dyDescent="0.2">
      <c r="M46697">
        <v>0</v>
      </c>
      <c r="P46697" s="10"/>
      <c r="R46697" s="10"/>
      <c r="S46697" s="10"/>
      <c r="T46697" s="10"/>
    </row>
    <row r="46698" spans="13:20" x14ac:dyDescent="0.2">
      <c r="M46698">
        <v>1</v>
      </c>
      <c r="P46698" s="10"/>
      <c r="R46698" s="10"/>
      <c r="S46698" s="10"/>
      <c r="T46698" s="10"/>
    </row>
    <row r="46699" spans="13:20" x14ac:dyDescent="0.2">
      <c r="M46699">
        <v>0</v>
      </c>
      <c r="P46699" s="10"/>
      <c r="R46699" s="10"/>
      <c r="S46699" s="10"/>
      <c r="T46699" s="10"/>
    </row>
    <row r="46700" spans="13:20" x14ac:dyDescent="0.2">
      <c r="M46700">
        <v>0</v>
      </c>
      <c r="P46700" s="10"/>
      <c r="R46700" s="10"/>
      <c r="S46700" s="10"/>
      <c r="T46700" s="10"/>
    </row>
    <row r="46701" spans="13:20" x14ac:dyDescent="0.2">
      <c r="M46701">
        <v>1</v>
      </c>
      <c r="P46701" s="10"/>
      <c r="R46701" s="10"/>
      <c r="S46701" s="10"/>
      <c r="T46701" s="10"/>
    </row>
    <row r="46702" spans="13:20" x14ac:dyDescent="0.2">
      <c r="M46702">
        <v>0</v>
      </c>
      <c r="P46702" s="10"/>
      <c r="R46702" s="10"/>
      <c r="S46702" s="10"/>
      <c r="T46702" s="10"/>
    </row>
    <row r="46703" spans="13:20" x14ac:dyDescent="0.2">
      <c r="M46703">
        <v>1</v>
      </c>
      <c r="P46703" s="10"/>
      <c r="R46703" s="10"/>
      <c r="S46703" s="10"/>
      <c r="T46703" s="10"/>
    </row>
    <row r="46704" spans="13:20" x14ac:dyDescent="0.2">
      <c r="M46704">
        <v>0</v>
      </c>
      <c r="P46704" s="10"/>
      <c r="R46704" s="10"/>
      <c r="S46704" s="10"/>
      <c r="T46704" s="10"/>
    </row>
    <row r="46705" spans="13:20" x14ac:dyDescent="0.2">
      <c r="M46705">
        <v>1</v>
      </c>
      <c r="P46705" s="10"/>
      <c r="R46705" s="10"/>
      <c r="S46705" s="10"/>
      <c r="T46705" s="10"/>
    </row>
    <row r="46706" spans="13:20" x14ac:dyDescent="0.2">
      <c r="M46706">
        <v>0</v>
      </c>
      <c r="P46706" s="10"/>
      <c r="R46706" s="10"/>
      <c r="S46706" s="10"/>
      <c r="T46706" s="10"/>
    </row>
    <row r="46707" spans="13:20" x14ac:dyDescent="0.2">
      <c r="M46707">
        <v>1</v>
      </c>
      <c r="P46707" s="10"/>
      <c r="R46707" s="10"/>
      <c r="S46707" s="10"/>
      <c r="T46707" s="10"/>
    </row>
    <row r="46708" spans="13:20" x14ac:dyDescent="0.2">
      <c r="M46708">
        <v>0</v>
      </c>
      <c r="P46708" s="10"/>
      <c r="R46708" s="10"/>
      <c r="S46708" s="10"/>
      <c r="T46708" s="10"/>
    </row>
    <row r="46709" spans="13:20" x14ac:dyDescent="0.2">
      <c r="M46709">
        <v>1</v>
      </c>
      <c r="P46709" s="10"/>
      <c r="R46709" s="10"/>
      <c r="S46709" s="10"/>
      <c r="T46709" s="10"/>
    </row>
    <row r="46710" spans="13:20" x14ac:dyDescent="0.2">
      <c r="M46710">
        <v>0</v>
      </c>
      <c r="P46710" s="10"/>
      <c r="R46710" s="10"/>
      <c r="S46710" s="10"/>
      <c r="T46710" s="10"/>
    </row>
    <row r="46711" spans="13:20" x14ac:dyDescent="0.2">
      <c r="M46711">
        <v>0</v>
      </c>
      <c r="P46711" s="10"/>
      <c r="R46711" s="10"/>
      <c r="S46711" s="10"/>
      <c r="T46711" s="10"/>
    </row>
    <row r="46712" spans="13:20" x14ac:dyDescent="0.2">
      <c r="M46712">
        <v>1</v>
      </c>
      <c r="P46712" s="10"/>
      <c r="R46712" s="10"/>
      <c r="S46712" s="10"/>
      <c r="T46712" s="10"/>
    </row>
    <row r="46713" spans="13:20" x14ac:dyDescent="0.2">
      <c r="M46713">
        <v>0</v>
      </c>
      <c r="P46713" s="10"/>
      <c r="R46713" s="10"/>
      <c r="S46713" s="10"/>
      <c r="T46713" s="10"/>
    </row>
    <row r="46714" spans="13:20" x14ac:dyDescent="0.2">
      <c r="M46714">
        <v>0</v>
      </c>
      <c r="P46714" s="10"/>
      <c r="R46714" s="10"/>
      <c r="S46714" s="10"/>
      <c r="T46714" s="10"/>
    </row>
    <row r="46715" spans="13:20" x14ac:dyDescent="0.2">
      <c r="M46715">
        <v>1</v>
      </c>
      <c r="P46715" s="10"/>
      <c r="R46715" s="10"/>
      <c r="S46715" s="10"/>
      <c r="T46715" s="10"/>
    </row>
    <row r="46716" spans="13:20" x14ac:dyDescent="0.2">
      <c r="M46716">
        <v>0</v>
      </c>
      <c r="P46716" s="10"/>
      <c r="R46716" s="10"/>
      <c r="S46716" s="10"/>
      <c r="T46716" s="10"/>
    </row>
    <row r="46717" spans="13:20" x14ac:dyDescent="0.2">
      <c r="M46717">
        <v>0</v>
      </c>
      <c r="P46717" s="10"/>
      <c r="R46717" s="10"/>
      <c r="S46717" s="10"/>
      <c r="T46717" s="10"/>
    </row>
    <row r="46718" spans="13:20" x14ac:dyDescent="0.2">
      <c r="M46718">
        <v>1</v>
      </c>
      <c r="P46718" s="10"/>
      <c r="R46718" s="10"/>
      <c r="S46718" s="10"/>
      <c r="T46718" s="10"/>
    </row>
    <row r="46719" spans="13:20" x14ac:dyDescent="0.2">
      <c r="M46719">
        <v>0</v>
      </c>
      <c r="P46719" s="10"/>
      <c r="R46719" s="10"/>
      <c r="S46719" s="10"/>
      <c r="T46719" s="10"/>
    </row>
    <row r="46720" spans="13:20" x14ac:dyDescent="0.2">
      <c r="M46720">
        <v>0</v>
      </c>
      <c r="P46720" s="10"/>
      <c r="R46720" s="10"/>
      <c r="S46720" s="10"/>
      <c r="T46720" s="10"/>
    </row>
    <row r="46721" spans="13:20" x14ac:dyDescent="0.2">
      <c r="M46721">
        <v>1</v>
      </c>
      <c r="P46721" s="10"/>
      <c r="R46721" s="10"/>
      <c r="S46721" s="10"/>
      <c r="T46721" s="10"/>
    </row>
    <row r="46722" spans="13:20" x14ac:dyDescent="0.2">
      <c r="M46722">
        <v>0</v>
      </c>
      <c r="P46722" s="10"/>
      <c r="R46722" s="10"/>
      <c r="S46722" s="10"/>
      <c r="T46722" s="10"/>
    </row>
    <row r="46723" spans="13:20" x14ac:dyDescent="0.2">
      <c r="M46723">
        <v>1</v>
      </c>
      <c r="P46723" s="10"/>
      <c r="R46723" s="10"/>
      <c r="S46723" s="10"/>
      <c r="T46723" s="10"/>
    </row>
    <row r="46724" spans="13:20" x14ac:dyDescent="0.2">
      <c r="M46724">
        <v>0</v>
      </c>
      <c r="P46724" s="10"/>
      <c r="R46724" s="10"/>
      <c r="S46724" s="10"/>
      <c r="T46724" s="10"/>
    </row>
    <row r="46725" spans="13:20" x14ac:dyDescent="0.2">
      <c r="M46725">
        <v>0</v>
      </c>
      <c r="P46725" s="10"/>
      <c r="R46725" s="10"/>
      <c r="S46725" s="10"/>
      <c r="T46725" s="10"/>
    </row>
    <row r="46726" spans="13:20" x14ac:dyDescent="0.2">
      <c r="M46726">
        <v>1</v>
      </c>
      <c r="P46726" s="10"/>
      <c r="R46726" s="10"/>
      <c r="S46726" s="10"/>
      <c r="T46726" s="10"/>
    </row>
    <row r="46727" spans="13:20" x14ac:dyDescent="0.2">
      <c r="M46727">
        <v>0</v>
      </c>
      <c r="P46727" s="10"/>
      <c r="R46727" s="10"/>
      <c r="S46727" s="10"/>
      <c r="T46727" s="10"/>
    </row>
    <row r="46728" spans="13:20" x14ac:dyDescent="0.2">
      <c r="M46728">
        <v>0</v>
      </c>
      <c r="P46728" s="10"/>
      <c r="R46728" s="10"/>
      <c r="S46728" s="10"/>
      <c r="T46728" s="10"/>
    </row>
    <row r="46729" spans="13:20" x14ac:dyDescent="0.2">
      <c r="M46729">
        <v>1</v>
      </c>
      <c r="P46729" s="10"/>
      <c r="R46729" s="10"/>
      <c r="S46729" s="10"/>
      <c r="T46729" s="10"/>
    </row>
    <row r="46730" spans="13:20" x14ac:dyDescent="0.2">
      <c r="M46730">
        <v>0</v>
      </c>
      <c r="P46730" s="10"/>
      <c r="R46730" s="10"/>
      <c r="S46730" s="10"/>
      <c r="T46730" s="10"/>
    </row>
    <row r="46731" spans="13:20" x14ac:dyDescent="0.2">
      <c r="M46731">
        <v>1</v>
      </c>
      <c r="P46731" s="10"/>
      <c r="R46731" s="10"/>
      <c r="S46731" s="10"/>
      <c r="T46731" s="10"/>
    </row>
    <row r="46732" spans="13:20" x14ac:dyDescent="0.2">
      <c r="M46732">
        <v>0</v>
      </c>
      <c r="P46732" s="10"/>
      <c r="R46732" s="10"/>
      <c r="S46732" s="10"/>
      <c r="T46732" s="10"/>
    </row>
    <row r="46733" spans="13:20" x14ac:dyDescent="0.2">
      <c r="M46733">
        <v>0</v>
      </c>
      <c r="P46733" s="10"/>
      <c r="R46733" s="10"/>
      <c r="S46733" s="10"/>
      <c r="T46733" s="10"/>
    </row>
    <row r="46734" spans="13:20" x14ac:dyDescent="0.2">
      <c r="M46734">
        <v>0</v>
      </c>
      <c r="P46734" s="10"/>
      <c r="R46734" s="10"/>
      <c r="S46734" s="10"/>
      <c r="T46734" s="10"/>
    </row>
    <row r="46735" spans="13:20" x14ac:dyDescent="0.2">
      <c r="M46735">
        <v>0</v>
      </c>
      <c r="P46735" s="10"/>
      <c r="R46735" s="10"/>
      <c r="S46735" s="10"/>
      <c r="T46735" s="10"/>
    </row>
    <row r="46736" spans="13:20" x14ac:dyDescent="0.2">
      <c r="M46736">
        <v>0</v>
      </c>
      <c r="P46736" s="10"/>
      <c r="R46736" s="10"/>
      <c r="S46736" s="10"/>
      <c r="T46736" s="10"/>
    </row>
    <row r="46737" spans="13:20" x14ac:dyDescent="0.2">
      <c r="M46737">
        <v>0</v>
      </c>
      <c r="P46737" s="10"/>
      <c r="R46737" s="10"/>
      <c r="S46737" s="10"/>
      <c r="T46737" s="10"/>
    </row>
    <row r="46738" spans="13:20" x14ac:dyDescent="0.2">
      <c r="M46738">
        <v>0</v>
      </c>
      <c r="P46738" s="10"/>
      <c r="R46738" s="10"/>
      <c r="S46738" s="10"/>
      <c r="T46738" s="10"/>
    </row>
    <row r="46739" spans="13:20" x14ac:dyDescent="0.2">
      <c r="M46739">
        <v>0</v>
      </c>
      <c r="P46739" s="10"/>
      <c r="R46739" s="10"/>
      <c r="S46739" s="10"/>
      <c r="T46739" s="10"/>
    </row>
    <row r="46740" spans="13:20" x14ac:dyDescent="0.2">
      <c r="M46740">
        <v>0</v>
      </c>
      <c r="P46740" s="10"/>
      <c r="R46740" s="10"/>
      <c r="S46740" s="10"/>
      <c r="T46740" s="10"/>
    </row>
    <row r="46741" spans="13:20" x14ac:dyDescent="0.2">
      <c r="M46741">
        <v>0</v>
      </c>
      <c r="P46741" s="10"/>
      <c r="R46741" s="10"/>
      <c r="S46741" s="10"/>
      <c r="T46741" s="10"/>
    </row>
    <row r="46742" spans="13:20" x14ac:dyDescent="0.2">
      <c r="M46742">
        <v>0</v>
      </c>
      <c r="P46742" s="10"/>
      <c r="R46742" s="10"/>
      <c r="S46742" s="10"/>
      <c r="T46742" s="10"/>
    </row>
    <row r="46743" spans="13:20" x14ac:dyDescent="0.2">
      <c r="M46743">
        <v>0</v>
      </c>
      <c r="P46743" s="10"/>
      <c r="R46743" s="10"/>
      <c r="S46743" s="10"/>
      <c r="T46743" s="10"/>
    </row>
    <row r="46744" spans="13:20" x14ac:dyDescent="0.2">
      <c r="M46744">
        <v>0</v>
      </c>
      <c r="P46744" s="10"/>
      <c r="R46744" s="10"/>
      <c r="S46744" s="10"/>
      <c r="T46744" s="10"/>
    </row>
    <row r="46745" spans="13:20" x14ac:dyDescent="0.2">
      <c r="M46745">
        <v>0</v>
      </c>
      <c r="P46745" s="10"/>
      <c r="R46745" s="10"/>
      <c r="S46745" s="10"/>
      <c r="T46745" s="10"/>
    </row>
    <row r="46746" spans="13:20" x14ac:dyDescent="0.2">
      <c r="M46746">
        <v>0</v>
      </c>
      <c r="P46746" s="10"/>
      <c r="R46746" s="10"/>
      <c r="S46746" s="10"/>
      <c r="T46746" s="10"/>
    </row>
    <row r="46747" spans="13:20" x14ac:dyDescent="0.2">
      <c r="M46747">
        <v>0</v>
      </c>
      <c r="P46747" s="10"/>
      <c r="R46747" s="10"/>
      <c r="S46747" s="10"/>
      <c r="T46747" s="10"/>
    </row>
    <row r="46748" spans="13:20" x14ac:dyDescent="0.2">
      <c r="M46748">
        <v>0</v>
      </c>
      <c r="P46748" s="10"/>
      <c r="R46748" s="10"/>
      <c r="S46748" s="10"/>
      <c r="T46748" s="10"/>
    </row>
    <row r="46749" spans="13:20" x14ac:dyDescent="0.2">
      <c r="M46749">
        <v>0</v>
      </c>
      <c r="P46749" s="10"/>
      <c r="R46749" s="10"/>
      <c r="S46749" s="10"/>
      <c r="T46749" s="10"/>
    </row>
    <row r="46750" spans="13:20" x14ac:dyDescent="0.2">
      <c r="M46750">
        <v>0</v>
      </c>
      <c r="P46750" s="10"/>
      <c r="R46750" s="10"/>
      <c r="S46750" s="10"/>
      <c r="T46750" s="10"/>
    </row>
    <row r="46751" spans="13:20" x14ac:dyDescent="0.2">
      <c r="M46751">
        <v>0</v>
      </c>
      <c r="P46751" s="10"/>
      <c r="R46751" s="10"/>
      <c r="S46751" s="10"/>
      <c r="T46751" s="10"/>
    </row>
    <row r="46752" spans="13:20" x14ac:dyDescent="0.2">
      <c r="M46752">
        <v>0</v>
      </c>
      <c r="P46752" s="10"/>
      <c r="R46752" s="10"/>
      <c r="S46752" s="10"/>
      <c r="T46752" s="10"/>
    </row>
    <row r="46753" spans="13:20" x14ac:dyDescent="0.2">
      <c r="M46753">
        <v>0</v>
      </c>
      <c r="P46753" s="10"/>
      <c r="R46753" s="10"/>
      <c r="S46753" s="10"/>
      <c r="T46753" s="10"/>
    </row>
    <row r="46754" spans="13:20" x14ac:dyDescent="0.2">
      <c r="M46754">
        <v>0</v>
      </c>
      <c r="P46754" s="10"/>
      <c r="R46754" s="10"/>
      <c r="S46754" s="10"/>
      <c r="T46754" s="10"/>
    </row>
    <row r="46755" spans="13:20" x14ac:dyDescent="0.2">
      <c r="M46755">
        <v>1</v>
      </c>
      <c r="P46755" s="10"/>
      <c r="R46755" s="10"/>
      <c r="S46755" s="10"/>
      <c r="T46755" s="10"/>
    </row>
    <row r="46756" spans="13:20" x14ac:dyDescent="0.2">
      <c r="M46756">
        <v>0</v>
      </c>
      <c r="P46756" s="10"/>
      <c r="R46756" s="10"/>
      <c r="S46756" s="10"/>
      <c r="T46756" s="10"/>
    </row>
    <row r="46757" spans="13:20" x14ac:dyDescent="0.2">
      <c r="M46757">
        <v>0</v>
      </c>
      <c r="P46757" s="10"/>
      <c r="R46757" s="10"/>
      <c r="S46757" s="10"/>
      <c r="T46757" s="10"/>
    </row>
    <row r="46758" spans="13:20" x14ac:dyDescent="0.2">
      <c r="M46758">
        <v>1</v>
      </c>
      <c r="P46758" s="10"/>
      <c r="R46758" s="10"/>
      <c r="S46758" s="10"/>
      <c r="T46758" s="10"/>
    </row>
    <row r="46759" spans="13:20" x14ac:dyDescent="0.2">
      <c r="M46759">
        <v>0</v>
      </c>
      <c r="P46759" s="10"/>
      <c r="R46759" s="10"/>
      <c r="S46759" s="10"/>
      <c r="T46759" s="10"/>
    </row>
    <row r="46760" spans="13:20" x14ac:dyDescent="0.2">
      <c r="M46760">
        <v>1</v>
      </c>
      <c r="P46760" s="10"/>
      <c r="R46760" s="10"/>
      <c r="S46760" s="10"/>
      <c r="T46760" s="10"/>
    </row>
    <row r="46761" spans="13:20" x14ac:dyDescent="0.2">
      <c r="M46761">
        <v>0</v>
      </c>
      <c r="P46761" s="10"/>
      <c r="R46761" s="10"/>
      <c r="S46761" s="10"/>
      <c r="T46761" s="10"/>
    </row>
    <row r="46762" spans="13:20" x14ac:dyDescent="0.2">
      <c r="M46762">
        <v>1</v>
      </c>
      <c r="P46762" s="10"/>
      <c r="R46762" s="10"/>
      <c r="S46762" s="10"/>
      <c r="T46762" s="10"/>
    </row>
    <row r="46763" spans="13:20" x14ac:dyDescent="0.2">
      <c r="M46763">
        <v>0</v>
      </c>
      <c r="P46763" s="10"/>
      <c r="R46763" s="10"/>
      <c r="S46763" s="10"/>
      <c r="T46763" s="10"/>
    </row>
    <row r="46764" spans="13:20" x14ac:dyDescent="0.2">
      <c r="M46764">
        <v>1</v>
      </c>
      <c r="P46764" s="10"/>
      <c r="R46764" s="10"/>
      <c r="S46764" s="10"/>
      <c r="T46764" s="10"/>
    </row>
    <row r="46765" spans="13:20" x14ac:dyDescent="0.2">
      <c r="M46765">
        <v>0</v>
      </c>
      <c r="P46765" s="10"/>
      <c r="R46765" s="10"/>
      <c r="S46765" s="10"/>
      <c r="T46765" s="10"/>
    </row>
    <row r="46766" spans="13:20" x14ac:dyDescent="0.2">
      <c r="M46766">
        <v>0</v>
      </c>
      <c r="P46766" s="10"/>
      <c r="R46766" s="10"/>
      <c r="S46766" s="10"/>
      <c r="T46766" s="10"/>
    </row>
    <row r="46767" spans="13:20" x14ac:dyDescent="0.2">
      <c r="M46767">
        <v>1</v>
      </c>
      <c r="P46767" s="10"/>
      <c r="R46767" s="10"/>
      <c r="S46767" s="10"/>
      <c r="T46767" s="10"/>
    </row>
    <row r="46768" spans="13:20" x14ac:dyDescent="0.2">
      <c r="M46768">
        <v>0</v>
      </c>
      <c r="P46768" s="10"/>
      <c r="R46768" s="10"/>
      <c r="S46768" s="10"/>
      <c r="T46768" s="10"/>
    </row>
    <row r="46769" spans="13:20" x14ac:dyDescent="0.2">
      <c r="M46769">
        <v>0</v>
      </c>
      <c r="P46769" s="10"/>
      <c r="R46769" s="10"/>
      <c r="S46769" s="10"/>
      <c r="T46769" s="10"/>
    </row>
    <row r="46770" spans="13:20" x14ac:dyDescent="0.2">
      <c r="M46770">
        <v>1</v>
      </c>
      <c r="P46770" s="10"/>
      <c r="R46770" s="10"/>
      <c r="S46770" s="10"/>
      <c r="T46770" s="10"/>
    </row>
    <row r="46771" spans="13:20" x14ac:dyDescent="0.2">
      <c r="M46771">
        <v>0</v>
      </c>
      <c r="P46771" s="10"/>
      <c r="R46771" s="10"/>
      <c r="S46771" s="10"/>
      <c r="T46771" s="10"/>
    </row>
    <row r="46772" spans="13:20" x14ac:dyDescent="0.2">
      <c r="M46772">
        <v>1</v>
      </c>
      <c r="P46772" s="10"/>
      <c r="R46772" s="10"/>
      <c r="S46772" s="10"/>
      <c r="T46772" s="10"/>
    </row>
    <row r="46773" spans="13:20" x14ac:dyDescent="0.2">
      <c r="M46773">
        <v>0</v>
      </c>
      <c r="P46773" s="10"/>
      <c r="R46773" s="10"/>
      <c r="S46773" s="10"/>
      <c r="T46773" s="10"/>
    </row>
    <row r="46774" spans="13:20" x14ac:dyDescent="0.2">
      <c r="M46774">
        <v>0</v>
      </c>
      <c r="P46774" s="10"/>
      <c r="R46774" s="10"/>
      <c r="S46774" s="10"/>
      <c r="T46774" s="10"/>
    </row>
    <row r="46775" spans="13:20" x14ac:dyDescent="0.2">
      <c r="M46775">
        <v>1</v>
      </c>
      <c r="P46775" s="10"/>
      <c r="R46775" s="10"/>
      <c r="S46775" s="10"/>
      <c r="T46775" s="10"/>
    </row>
    <row r="46776" spans="13:20" x14ac:dyDescent="0.2">
      <c r="M46776">
        <v>0</v>
      </c>
      <c r="P46776" s="10"/>
      <c r="R46776" s="10"/>
      <c r="S46776" s="10"/>
      <c r="T46776" s="10"/>
    </row>
    <row r="46777" spans="13:20" x14ac:dyDescent="0.2">
      <c r="M46777">
        <v>0</v>
      </c>
      <c r="P46777" s="10"/>
      <c r="R46777" s="10"/>
      <c r="S46777" s="10"/>
      <c r="T46777" s="10"/>
    </row>
    <row r="46778" spans="13:20" x14ac:dyDescent="0.2">
      <c r="M46778">
        <v>0</v>
      </c>
      <c r="P46778" s="10"/>
      <c r="R46778" s="10"/>
      <c r="S46778" s="10"/>
      <c r="T46778" s="10"/>
    </row>
    <row r="46779" spans="13:20" x14ac:dyDescent="0.2">
      <c r="M46779">
        <v>1</v>
      </c>
      <c r="P46779" s="10"/>
      <c r="R46779" s="10"/>
      <c r="S46779" s="10"/>
      <c r="T46779" s="10"/>
    </row>
    <row r="46780" spans="13:20" x14ac:dyDescent="0.2">
      <c r="M46780">
        <v>0</v>
      </c>
      <c r="P46780" s="10"/>
      <c r="R46780" s="10"/>
      <c r="S46780" s="10"/>
      <c r="T46780" s="10"/>
    </row>
    <row r="46781" spans="13:20" x14ac:dyDescent="0.2">
      <c r="M46781">
        <v>1</v>
      </c>
      <c r="P46781" s="10"/>
      <c r="R46781" s="10"/>
      <c r="S46781" s="10"/>
      <c r="T46781" s="10"/>
    </row>
    <row r="46782" spans="13:20" x14ac:dyDescent="0.2">
      <c r="M46782">
        <v>0</v>
      </c>
      <c r="P46782" s="10"/>
      <c r="R46782" s="10"/>
      <c r="S46782" s="10"/>
      <c r="T46782" s="10"/>
    </row>
    <row r="46783" spans="13:20" x14ac:dyDescent="0.2">
      <c r="M46783">
        <v>0</v>
      </c>
      <c r="P46783" s="10"/>
      <c r="R46783" s="10"/>
      <c r="S46783" s="10"/>
      <c r="T46783" s="10"/>
    </row>
    <row r="46784" spans="13:20" x14ac:dyDescent="0.2">
      <c r="M46784">
        <v>0</v>
      </c>
      <c r="P46784" s="10"/>
      <c r="R46784" s="10"/>
      <c r="S46784" s="10"/>
      <c r="T46784" s="10"/>
    </row>
    <row r="46785" spans="13:20" x14ac:dyDescent="0.2">
      <c r="M46785">
        <v>1</v>
      </c>
      <c r="P46785" s="10"/>
      <c r="R46785" s="10"/>
      <c r="S46785" s="10"/>
      <c r="T46785" s="10"/>
    </row>
    <row r="46786" spans="13:20" x14ac:dyDescent="0.2">
      <c r="M46786">
        <v>0</v>
      </c>
      <c r="P46786" s="10"/>
      <c r="R46786" s="10"/>
      <c r="S46786" s="10"/>
      <c r="T46786" s="10"/>
    </row>
    <row r="46787" spans="13:20" x14ac:dyDescent="0.2">
      <c r="M46787">
        <v>0</v>
      </c>
      <c r="P46787" s="10"/>
      <c r="R46787" s="10"/>
      <c r="S46787" s="10"/>
      <c r="T46787" s="10"/>
    </row>
    <row r="46788" spans="13:20" x14ac:dyDescent="0.2">
      <c r="M46788">
        <v>1</v>
      </c>
      <c r="P46788" s="10"/>
      <c r="R46788" s="10"/>
      <c r="S46788" s="10"/>
      <c r="T46788" s="10"/>
    </row>
    <row r="46789" spans="13:20" x14ac:dyDescent="0.2">
      <c r="M46789">
        <v>0</v>
      </c>
      <c r="P46789" s="10"/>
      <c r="R46789" s="10"/>
      <c r="S46789" s="10"/>
      <c r="T46789" s="10"/>
    </row>
    <row r="46790" spans="13:20" x14ac:dyDescent="0.2">
      <c r="M46790">
        <v>1</v>
      </c>
      <c r="P46790" s="10"/>
      <c r="R46790" s="10"/>
      <c r="S46790" s="10"/>
      <c r="T46790" s="10"/>
    </row>
    <row r="46791" spans="13:20" x14ac:dyDescent="0.2">
      <c r="M46791">
        <v>0</v>
      </c>
      <c r="P46791" s="10"/>
      <c r="R46791" s="10"/>
      <c r="S46791" s="10"/>
      <c r="T46791" s="10"/>
    </row>
    <row r="46792" spans="13:20" x14ac:dyDescent="0.2">
      <c r="M46792">
        <v>1</v>
      </c>
      <c r="P46792" s="10"/>
      <c r="R46792" s="10"/>
      <c r="S46792" s="10"/>
      <c r="T46792" s="10"/>
    </row>
    <row r="46793" spans="13:20" x14ac:dyDescent="0.2">
      <c r="M46793">
        <v>0</v>
      </c>
      <c r="P46793" s="10"/>
      <c r="R46793" s="10"/>
      <c r="S46793" s="10"/>
      <c r="T46793" s="10"/>
    </row>
    <row r="46794" spans="13:20" x14ac:dyDescent="0.2">
      <c r="M46794">
        <v>0</v>
      </c>
      <c r="P46794" s="10"/>
      <c r="R46794" s="10"/>
      <c r="S46794" s="10"/>
      <c r="T46794" s="10"/>
    </row>
    <row r="46795" spans="13:20" x14ac:dyDescent="0.2">
      <c r="M46795">
        <v>1</v>
      </c>
      <c r="P46795" s="10"/>
      <c r="R46795" s="10"/>
      <c r="S46795" s="10"/>
      <c r="T46795" s="10"/>
    </row>
    <row r="46796" spans="13:20" x14ac:dyDescent="0.2">
      <c r="M46796">
        <v>0</v>
      </c>
      <c r="P46796" s="10"/>
      <c r="R46796" s="10"/>
      <c r="S46796" s="10"/>
      <c r="T46796" s="10"/>
    </row>
    <row r="46797" spans="13:20" x14ac:dyDescent="0.2">
      <c r="M46797">
        <v>1</v>
      </c>
      <c r="P46797" s="10"/>
      <c r="R46797" s="10"/>
      <c r="S46797" s="10"/>
      <c r="T46797" s="10"/>
    </row>
    <row r="46798" spans="13:20" x14ac:dyDescent="0.2">
      <c r="M46798">
        <v>0</v>
      </c>
      <c r="P46798" s="10"/>
      <c r="R46798" s="10"/>
      <c r="S46798" s="10"/>
      <c r="T46798" s="10"/>
    </row>
    <row r="46799" spans="13:20" x14ac:dyDescent="0.2">
      <c r="M46799">
        <v>0</v>
      </c>
      <c r="P46799" s="10"/>
      <c r="R46799" s="10"/>
      <c r="S46799" s="10"/>
      <c r="T46799" s="10"/>
    </row>
    <row r="46800" spans="13:20" x14ac:dyDescent="0.2">
      <c r="M46800">
        <v>0</v>
      </c>
      <c r="P46800" s="10"/>
      <c r="R46800" s="10"/>
      <c r="S46800" s="10"/>
      <c r="T46800" s="10"/>
    </row>
    <row r="46801" spans="13:20" x14ac:dyDescent="0.2">
      <c r="M46801">
        <v>1</v>
      </c>
      <c r="P46801" s="10"/>
      <c r="R46801" s="10"/>
      <c r="S46801" s="10"/>
      <c r="T46801" s="10"/>
    </row>
    <row r="46802" spans="13:20" x14ac:dyDescent="0.2">
      <c r="M46802">
        <v>0</v>
      </c>
      <c r="P46802" s="10"/>
      <c r="R46802" s="10"/>
      <c r="S46802" s="10"/>
      <c r="T46802" s="10"/>
    </row>
    <row r="46803" spans="13:20" x14ac:dyDescent="0.2">
      <c r="M46803">
        <v>1</v>
      </c>
      <c r="P46803" s="10"/>
      <c r="R46803" s="10"/>
      <c r="S46803" s="10"/>
      <c r="T46803" s="10"/>
    </row>
    <row r="46804" spans="13:20" x14ac:dyDescent="0.2">
      <c r="M46804">
        <v>0</v>
      </c>
      <c r="P46804" s="10"/>
      <c r="R46804" s="10"/>
      <c r="S46804" s="10"/>
      <c r="T46804" s="10"/>
    </row>
    <row r="46805" spans="13:20" x14ac:dyDescent="0.2">
      <c r="M46805">
        <v>1</v>
      </c>
      <c r="P46805" s="10"/>
      <c r="R46805" s="10"/>
      <c r="S46805" s="10"/>
      <c r="T46805" s="10"/>
    </row>
    <row r="46806" spans="13:20" x14ac:dyDescent="0.2">
      <c r="M46806">
        <v>0</v>
      </c>
      <c r="P46806" s="10"/>
      <c r="R46806" s="10"/>
      <c r="S46806" s="10"/>
      <c r="T46806" s="10"/>
    </row>
    <row r="46807" spans="13:20" x14ac:dyDescent="0.2">
      <c r="M46807">
        <v>0</v>
      </c>
      <c r="P46807" s="10"/>
      <c r="R46807" s="10"/>
      <c r="S46807" s="10"/>
      <c r="T46807" s="10"/>
    </row>
    <row r="46808" spans="13:20" x14ac:dyDescent="0.2">
      <c r="M46808">
        <v>0</v>
      </c>
      <c r="P46808" s="10"/>
      <c r="R46808" s="10"/>
      <c r="S46808" s="10"/>
      <c r="T46808" s="10"/>
    </row>
    <row r="46809" spans="13:20" x14ac:dyDescent="0.2">
      <c r="M46809">
        <v>1</v>
      </c>
      <c r="P46809" s="10"/>
      <c r="R46809" s="10"/>
      <c r="S46809" s="10"/>
      <c r="T46809" s="10"/>
    </row>
    <row r="46810" spans="13:20" x14ac:dyDescent="0.2">
      <c r="M46810">
        <v>0</v>
      </c>
      <c r="P46810" s="10"/>
      <c r="R46810" s="10"/>
      <c r="S46810" s="10"/>
      <c r="T46810" s="10"/>
    </row>
    <row r="46811" spans="13:20" x14ac:dyDescent="0.2">
      <c r="M46811">
        <v>1</v>
      </c>
      <c r="P46811" s="10"/>
      <c r="R46811" s="10"/>
      <c r="S46811" s="10"/>
      <c r="T46811" s="10"/>
    </row>
    <row r="46812" spans="13:20" x14ac:dyDescent="0.2">
      <c r="M46812">
        <v>0</v>
      </c>
      <c r="P46812" s="10"/>
      <c r="R46812" s="10"/>
      <c r="S46812" s="10"/>
      <c r="T46812" s="10"/>
    </row>
    <row r="46813" spans="13:20" x14ac:dyDescent="0.2">
      <c r="M46813">
        <v>0</v>
      </c>
      <c r="P46813" s="10"/>
      <c r="R46813" s="10"/>
      <c r="S46813" s="10"/>
      <c r="T46813" s="10"/>
    </row>
    <row r="46814" spans="13:20" x14ac:dyDescent="0.2">
      <c r="M46814">
        <v>1</v>
      </c>
      <c r="P46814" s="10"/>
      <c r="R46814" s="10"/>
      <c r="S46814" s="10"/>
      <c r="T46814" s="10"/>
    </row>
    <row r="46815" spans="13:20" x14ac:dyDescent="0.2">
      <c r="M46815">
        <v>0</v>
      </c>
      <c r="P46815" s="10"/>
      <c r="R46815" s="10"/>
      <c r="S46815" s="10"/>
      <c r="T46815" s="10"/>
    </row>
    <row r="46816" spans="13:20" x14ac:dyDescent="0.2">
      <c r="M46816">
        <v>1</v>
      </c>
      <c r="P46816" s="10"/>
      <c r="R46816" s="10"/>
      <c r="S46816" s="10"/>
      <c r="T46816" s="10"/>
    </row>
    <row r="46817" spans="13:20" x14ac:dyDescent="0.2">
      <c r="M46817">
        <v>0</v>
      </c>
      <c r="P46817" s="10"/>
      <c r="R46817" s="10"/>
      <c r="S46817" s="10"/>
      <c r="T46817" s="10"/>
    </row>
    <row r="46818" spans="13:20" x14ac:dyDescent="0.2">
      <c r="M46818">
        <v>0</v>
      </c>
      <c r="P46818" s="10"/>
      <c r="R46818" s="10"/>
      <c r="S46818" s="10"/>
      <c r="T46818" s="10"/>
    </row>
    <row r="46819" spans="13:20" x14ac:dyDescent="0.2">
      <c r="M46819">
        <v>1</v>
      </c>
      <c r="P46819" s="10"/>
      <c r="R46819" s="10"/>
      <c r="S46819" s="10"/>
      <c r="T46819" s="10"/>
    </row>
    <row r="46820" spans="13:20" x14ac:dyDescent="0.2">
      <c r="M46820">
        <v>0</v>
      </c>
      <c r="P46820" s="10"/>
      <c r="R46820" s="10"/>
      <c r="S46820" s="10"/>
      <c r="T46820" s="10"/>
    </row>
    <row r="46821" spans="13:20" x14ac:dyDescent="0.2">
      <c r="M46821">
        <v>1</v>
      </c>
      <c r="P46821" s="10"/>
      <c r="R46821" s="10"/>
      <c r="S46821" s="10"/>
      <c r="T46821" s="10"/>
    </row>
    <row r="46822" spans="13:20" x14ac:dyDescent="0.2">
      <c r="M46822">
        <v>0</v>
      </c>
      <c r="P46822" s="10"/>
      <c r="R46822" s="10"/>
      <c r="S46822" s="10"/>
      <c r="T46822" s="10"/>
    </row>
    <row r="46823" spans="13:20" x14ac:dyDescent="0.2">
      <c r="M46823">
        <v>0</v>
      </c>
      <c r="P46823" s="10"/>
      <c r="R46823" s="10"/>
      <c r="S46823" s="10"/>
      <c r="T46823" s="10"/>
    </row>
    <row r="46824" spans="13:20" x14ac:dyDescent="0.2">
      <c r="M46824">
        <v>0</v>
      </c>
      <c r="P46824" s="10"/>
      <c r="R46824" s="10"/>
      <c r="S46824" s="10"/>
      <c r="T46824" s="10"/>
    </row>
    <row r="46825" spans="13:20" x14ac:dyDescent="0.2">
      <c r="M46825">
        <v>1</v>
      </c>
      <c r="P46825" s="10"/>
      <c r="R46825" s="10"/>
      <c r="S46825" s="10"/>
      <c r="T46825" s="10"/>
    </row>
    <row r="46826" spans="13:20" x14ac:dyDescent="0.2">
      <c r="M46826">
        <v>0</v>
      </c>
      <c r="P46826" s="10"/>
      <c r="R46826" s="10"/>
      <c r="S46826" s="10"/>
      <c r="T46826" s="10"/>
    </row>
    <row r="46827" spans="13:20" x14ac:dyDescent="0.2">
      <c r="M46827">
        <v>1</v>
      </c>
      <c r="P46827" s="10"/>
      <c r="R46827" s="10"/>
      <c r="S46827" s="10"/>
      <c r="T46827" s="10"/>
    </row>
    <row r="46828" spans="13:20" x14ac:dyDescent="0.2">
      <c r="M46828">
        <v>0</v>
      </c>
      <c r="P46828" s="10"/>
      <c r="R46828" s="10"/>
      <c r="S46828" s="10"/>
      <c r="T46828" s="10"/>
    </row>
    <row r="46829" spans="13:20" x14ac:dyDescent="0.2">
      <c r="M46829">
        <v>1</v>
      </c>
      <c r="P46829" s="10"/>
      <c r="R46829" s="10"/>
      <c r="S46829" s="10"/>
      <c r="T46829" s="10"/>
    </row>
    <row r="46830" spans="13:20" x14ac:dyDescent="0.2">
      <c r="M46830">
        <v>0</v>
      </c>
      <c r="P46830" s="10"/>
      <c r="R46830" s="10"/>
      <c r="S46830" s="10"/>
      <c r="T46830" s="10"/>
    </row>
    <row r="46831" spans="13:20" x14ac:dyDescent="0.2">
      <c r="M46831">
        <v>1</v>
      </c>
      <c r="P46831" s="10"/>
      <c r="R46831" s="10"/>
      <c r="S46831" s="10"/>
      <c r="T46831" s="10"/>
    </row>
    <row r="46832" spans="13:20" x14ac:dyDescent="0.2">
      <c r="M46832">
        <v>0</v>
      </c>
      <c r="P46832" s="10"/>
      <c r="R46832" s="10"/>
      <c r="S46832" s="10"/>
      <c r="T46832" s="10"/>
    </row>
    <row r="46833" spans="13:20" x14ac:dyDescent="0.2">
      <c r="M46833">
        <v>0</v>
      </c>
      <c r="P46833" s="10"/>
      <c r="R46833" s="10"/>
      <c r="S46833" s="10"/>
      <c r="T46833" s="10"/>
    </row>
    <row r="46834" spans="13:20" x14ac:dyDescent="0.2">
      <c r="M46834">
        <v>1</v>
      </c>
      <c r="P46834" s="10"/>
      <c r="R46834" s="10"/>
      <c r="S46834" s="10"/>
      <c r="T46834" s="10"/>
    </row>
    <row r="46835" spans="13:20" x14ac:dyDescent="0.2">
      <c r="M46835">
        <v>0</v>
      </c>
      <c r="P46835" s="10"/>
      <c r="R46835" s="10"/>
      <c r="S46835" s="10"/>
      <c r="T46835" s="10"/>
    </row>
    <row r="46836" spans="13:20" x14ac:dyDescent="0.2">
      <c r="M46836">
        <v>0</v>
      </c>
      <c r="P46836" s="10"/>
      <c r="R46836" s="10"/>
      <c r="S46836" s="10"/>
      <c r="T46836" s="10"/>
    </row>
    <row r="46837" spans="13:20" x14ac:dyDescent="0.2">
      <c r="M46837">
        <v>1</v>
      </c>
      <c r="P46837" s="10"/>
      <c r="R46837" s="10"/>
      <c r="S46837" s="10"/>
      <c r="T46837" s="10"/>
    </row>
    <row r="46838" spans="13:20" x14ac:dyDescent="0.2">
      <c r="M46838">
        <v>0</v>
      </c>
      <c r="P46838" s="10"/>
      <c r="R46838" s="10"/>
      <c r="S46838" s="10"/>
      <c r="T46838" s="10"/>
    </row>
    <row r="46839" spans="13:20" x14ac:dyDescent="0.2">
      <c r="M46839">
        <v>0</v>
      </c>
      <c r="P46839" s="10"/>
      <c r="R46839" s="10"/>
      <c r="S46839" s="10"/>
      <c r="T46839" s="10"/>
    </row>
    <row r="46840" spans="13:20" x14ac:dyDescent="0.2">
      <c r="M46840">
        <v>1</v>
      </c>
      <c r="P46840" s="10"/>
      <c r="R46840" s="10"/>
      <c r="S46840" s="10"/>
      <c r="T46840" s="10"/>
    </row>
    <row r="46841" spans="13:20" x14ac:dyDescent="0.2">
      <c r="M46841">
        <v>0</v>
      </c>
      <c r="P46841" s="10"/>
      <c r="R46841" s="10"/>
      <c r="S46841" s="10"/>
      <c r="T46841" s="10"/>
    </row>
    <row r="46842" spans="13:20" x14ac:dyDescent="0.2">
      <c r="M46842">
        <v>1</v>
      </c>
      <c r="P46842" s="10"/>
      <c r="R46842" s="10"/>
      <c r="S46842" s="10"/>
      <c r="T46842" s="10"/>
    </row>
    <row r="46843" spans="13:20" x14ac:dyDescent="0.2">
      <c r="M46843">
        <v>0</v>
      </c>
      <c r="P46843" s="10"/>
      <c r="R46843" s="10"/>
      <c r="S46843" s="10"/>
      <c r="T46843" s="10"/>
    </row>
    <row r="46844" spans="13:20" x14ac:dyDescent="0.2">
      <c r="M46844">
        <v>0</v>
      </c>
      <c r="P46844" s="10"/>
      <c r="R46844" s="10"/>
      <c r="S46844" s="10"/>
      <c r="T46844" s="10"/>
    </row>
    <row r="46845" spans="13:20" x14ac:dyDescent="0.2">
      <c r="M46845">
        <v>0</v>
      </c>
      <c r="P46845" s="10"/>
      <c r="R46845" s="10"/>
      <c r="S46845" s="10"/>
      <c r="T46845" s="10"/>
    </row>
    <row r="46846" spans="13:20" x14ac:dyDescent="0.2">
      <c r="M46846">
        <v>1</v>
      </c>
      <c r="P46846" s="10"/>
      <c r="R46846" s="10"/>
      <c r="S46846" s="10"/>
      <c r="T46846" s="10"/>
    </row>
    <row r="46847" spans="13:20" x14ac:dyDescent="0.2">
      <c r="M46847">
        <v>0</v>
      </c>
      <c r="P46847" s="10"/>
      <c r="R46847" s="10"/>
      <c r="S46847" s="10"/>
      <c r="T46847" s="10"/>
    </row>
    <row r="46848" spans="13:20" x14ac:dyDescent="0.2">
      <c r="M46848">
        <v>1</v>
      </c>
      <c r="P46848" s="10"/>
      <c r="R46848" s="10"/>
      <c r="S46848" s="10"/>
      <c r="T46848" s="10"/>
    </row>
    <row r="46849" spans="13:20" x14ac:dyDescent="0.2">
      <c r="M46849">
        <v>0</v>
      </c>
      <c r="P46849" s="10"/>
      <c r="R46849" s="10"/>
      <c r="S46849" s="10"/>
      <c r="T46849" s="10"/>
    </row>
    <row r="46850" spans="13:20" x14ac:dyDescent="0.2">
      <c r="M46850">
        <v>0</v>
      </c>
      <c r="P46850" s="10"/>
      <c r="R46850" s="10"/>
      <c r="S46850" s="10"/>
      <c r="T46850" s="10"/>
    </row>
    <row r="46851" spans="13:20" x14ac:dyDescent="0.2">
      <c r="M46851">
        <v>1</v>
      </c>
      <c r="P46851" s="10"/>
      <c r="R46851" s="10"/>
      <c r="S46851" s="10"/>
      <c r="T46851" s="10"/>
    </row>
    <row r="46852" spans="13:20" x14ac:dyDescent="0.2">
      <c r="M46852">
        <v>0</v>
      </c>
      <c r="P46852" s="10"/>
      <c r="R46852" s="10"/>
      <c r="S46852" s="10"/>
      <c r="T46852" s="10"/>
    </row>
    <row r="46853" spans="13:20" x14ac:dyDescent="0.2">
      <c r="M46853">
        <v>0</v>
      </c>
      <c r="P46853" s="10"/>
      <c r="R46853" s="10"/>
      <c r="S46853" s="10"/>
      <c r="T46853" s="10"/>
    </row>
    <row r="46854" spans="13:20" x14ac:dyDescent="0.2">
      <c r="M46854">
        <v>1</v>
      </c>
      <c r="P46854" s="10"/>
      <c r="R46854" s="10"/>
      <c r="S46854" s="10"/>
      <c r="T46854" s="10"/>
    </row>
    <row r="46855" spans="13:20" x14ac:dyDescent="0.2">
      <c r="M46855">
        <v>0</v>
      </c>
      <c r="P46855" s="10"/>
      <c r="R46855" s="10"/>
      <c r="S46855" s="10"/>
      <c r="T46855" s="10"/>
    </row>
    <row r="46856" spans="13:20" x14ac:dyDescent="0.2">
      <c r="M46856">
        <v>0</v>
      </c>
      <c r="P46856" s="10"/>
      <c r="R46856" s="10"/>
      <c r="S46856" s="10"/>
      <c r="T46856" s="10"/>
    </row>
    <row r="46857" spans="13:20" x14ac:dyDescent="0.2">
      <c r="M46857">
        <v>1</v>
      </c>
      <c r="P46857" s="10"/>
      <c r="R46857" s="10"/>
      <c r="S46857" s="10"/>
      <c r="T46857" s="10"/>
    </row>
    <row r="46858" spans="13:20" x14ac:dyDescent="0.2">
      <c r="M46858">
        <v>0</v>
      </c>
      <c r="P46858" s="10"/>
      <c r="R46858" s="10"/>
      <c r="S46858" s="10"/>
      <c r="T46858" s="10"/>
    </row>
    <row r="46859" spans="13:20" x14ac:dyDescent="0.2">
      <c r="M46859">
        <v>0</v>
      </c>
      <c r="P46859" s="10"/>
      <c r="R46859" s="10"/>
      <c r="S46859" s="10"/>
      <c r="T46859" s="10"/>
    </row>
    <row r="46860" spans="13:20" x14ac:dyDescent="0.2">
      <c r="M46860">
        <v>1</v>
      </c>
      <c r="P46860" s="10"/>
      <c r="R46860" s="10"/>
      <c r="S46860" s="10"/>
      <c r="T46860" s="10"/>
    </row>
    <row r="46861" spans="13:20" x14ac:dyDescent="0.2">
      <c r="M46861">
        <v>0</v>
      </c>
      <c r="P46861" s="10"/>
      <c r="R46861" s="10"/>
      <c r="S46861" s="10"/>
      <c r="T46861" s="10"/>
    </row>
    <row r="46862" spans="13:20" x14ac:dyDescent="0.2">
      <c r="M46862">
        <v>0</v>
      </c>
      <c r="P46862" s="10"/>
      <c r="R46862" s="10"/>
      <c r="S46862" s="10"/>
      <c r="T46862" s="10"/>
    </row>
    <row r="46863" spans="13:20" x14ac:dyDescent="0.2">
      <c r="M46863">
        <v>1</v>
      </c>
      <c r="P46863" s="10"/>
      <c r="R46863" s="10"/>
      <c r="S46863" s="10"/>
      <c r="T46863" s="10"/>
    </row>
    <row r="46864" spans="13:20" x14ac:dyDescent="0.2">
      <c r="M46864">
        <v>0</v>
      </c>
      <c r="P46864" s="10"/>
      <c r="R46864" s="10"/>
      <c r="S46864" s="10"/>
      <c r="T46864" s="10"/>
    </row>
    <row r="46865" spans="13:20" x14ac:dyDescent="0.2">
      <c r="M46865">
        <v>1</v>
      </c>
      <c r="P46865" s="10"/>
      <c r="R46865" s="10"/>
      <c r="S46865" s="10"/>
      <c r="T46865" s="10"/>
    </row>
    <row r="46866" spans="13:20" x14ac:dyDescent="0.2">
      <c r="M46866">
        <v>0</v>
      </c>
      <c r="P46866" s="10"/>
      <c r="R46866" s="10"/>
      <c r="S46866" s="10"/>
      <c r="T46866" s="10"/>
    </row>
    <row r="46867" spans="13:20" x14ac:dyDescent="0.2">
      <c r="M46867">
        <v>1</v>
      </c>
      <c r="P46867" s="10"/>
      <c r="R46867" s="10"/>
      <c r="S46867" s="10"/>
      <c r="T46867" s="10"/>
    </row>
    <row r="46868" spans="13:20" x14ac:dyDescent="0.2">
      <c r="M46868">
        <v>0</v>
      </c>
      <c r="P46868" s="10"/>
      <c r="R46868" s="10"/>
      <c r="S46868" s="10"/>
      <c r="T46868" s="10"/>
    </row>
    <row r="46869" spans="13:20" x14ac:dyDescent="0.2">
      <c r="M46869">
        <v>1</v>
      </c>
      <c r="P46869" s="10"/>
      <c r="R46869" s="10"/>
      <c r="S46869" s="10"/>
      <c r="T46869" s="10"/>
    </row>
    <row r="46870" spans="13:20" x14ac:dyDescent="0.2">
      <c r="M46870">
        <v>0</v>
      </c>
      <c r="P46870" s="10"/>
      <c r="R46870" s="10"/>
      <c r="S46870" s="10"/>
      <c r="T46870" s="10"/>
    </row>
    <row r="46871" spans="13:20" x14ac:dyDescent="0.2">
      <c r="M46871">
        <v>1</v>
      </c>
      <c r="P46871" s="10"/>
      <c r="R46871" s="10"/>
      <c r="S46871" s="10"/>
      <c r="T46871" s="10"/>
    </row>
    <row r="46872" spans="13:20" x14ac:dyDescent="0.2">
      <c r="M46872">
        <v>0</v>
      </c>
      <c r="P46872" s="10"/>
      <c r="R46872" s="10"/>
      <c r="S46872" s="10"/>
      <c r="T46872" s="10"/>
    </row>
    <row r="46873" spans="13:20" x14ac:dyDescent="0.2">
      <c r="M46873">
        <v>0</v>
      </c>
      <c r="P46873" s="10"/>
      <c r="R46873" s="10"/>
      <c r="S46873" s="10"/>
      <c r="T46873" s="10"/>
    </row>
    <row r="46874" spans="13:20" x14ac:dyDescent="0.2">
      <c r="M46874">
        <v>1</v>
      </c>
      <c r="P46874" s="10"/>
      <c r="R46874" s="10"/>
      <c r="S46874" s="10"/>
      <c r="T46874" s="10"/>
    </row>
    <row r="46875" spans="13:20" x14ac:dyDescent="0.2">
      <c r="M46875">
        <v>0</v>
      </c>
      <c r="P46875" s="10"/>
      <c r="R46875" s="10"/>
      <c r="S46875" s="10"/>
      <c r="T46875" s="10"/>
    </row>
    <row r="46876" spans="13:20" x14ac:dyDescent="0.2">
      <c r="M46876">
        <v>0</v>
      </c>
      <c r="P46876" s="10"/>
      <c r="R46876" s="10"/>
      <c r="S46876" s="10"/>
      <c r="T46876" s="10"/>
    </row>
    <row r="46877" spans="13:20" x14ac:dyDescent="0.2">
      <c r="M46877">
        <v>0</v>
      </c>
      <c r="P46877" s="10"/>
      <c r="R46877" s="10"/>
      <c r="S46877" s="10"/>
      <c r="T46877" s="10"/>
    </row>
    <row r="46878" spans="13:20" x14ac:dyDescent="0.2">
      <c r="M46878">
        <v>1</v>
      </c>
      <c r="P46878" s="10"/>
      <c r="R46878" s="10"/>
      <c r="S46878" s="10"/>
      <c r="T46878" s="10"/>
    </row>
    <row r="46879" spans="13:20" x14ac:dyDescent="0.2">
      <c r="M46879">
        <v>0</v>
      </c>
      <c r="P46879" s="10"/>
      <c r="R46879" s="10"/>
      <c r="S46879" s="10"/>
      <c r="T46879" s="10"/>
    </row>
    <row r="46880" spans="13:20" x14ac:dyDescent="0.2">
      <c r="M46880">
        <v>0</v>
      </c>
      <c r="P46880" s="10"/>
      <c r="R46880" s="10"/>
      <c r="S46880" s="10"/>
      <c r="T46880" s="10"/>
    </row>
    <row r="46881" spans="13:20" x14ac:dyDescent="0.2">
      <c r="M46881">
        <v>1</v>
      </c>
      <c r="P46881" s="10"/>
      <c r="R46881" s="10"/>
      <c r="S46881" s="10"/>
      <c r="T46881" s="10"/>
    </row>
    <row r="46882" spans="13:20" x14ac:dyDescent="0.2">
      <c r="M46882">
        <v>0</v>
      </c>
      <c r="P46882" s="10"/>
      <c r="R46882" s="10"/>
      <c r="S46882" s="10"/>
      <c r="T46882" s="10"/>
    </row>
    <row r="46883" spans="13:20" x14ac:dyDescent="0.2">
      <c r="M46883">
        <v>0</v>
      </c>
      <c r="P46883" s="10"/>
      <c r="R46883" s="10"/>
      <c r="S46883" s="10"/>
      <c r="T46883" s="10"/>
    </row>
    <row r="46884" spans="13:20" x14ac:dyDescent="0.2">
      <c r="M46884">
        <v>1</v>
      </c>
      <c r="P46884" s="10"/>
      <c r="R46884" s="10"/>
      <c r="S46884" s="10"/>
      <c r="T46884" s="10"/>
    </row>
    <row r="46885" spans="13:20" x14ac:dyDescent="0.2">
      <c r="M46885">
        <v>0</v>
      </c>
      <c r="P46885" s="10"/>
      <c r="R46885" s="10"/>
      <c r="S46885" s="10"/>
      <c r="T46885" s="10"/>
    </row>
    <row r="46886" spans="13:20" x14ac:dyDescent="0.2">
      <c r="M46886">
        <v>0</v>
      </c>
      <c r="P46886" s="10"/>
      <c r="R46886" s="10"/>
      <c r="S46886" s="10"/>
      <c r="T46886" s="10"/>
    </row>
    <row r="46887" spans="13:20" x14ac:dyDescent="0.2">
      <c r="M46887">
        <v>0</v>
      </c>
      <c r="P46887" s="10"/>
      <c r="R46887" s="10"/>
      <c r="S46887" s="10"/>
      <c r="T46887" s="10"/>
    </row>
    <row r="46888" spans="13:20" x14ac:dyDescent="0.2">
      <c r="M46888">
        <v>1</v>
      </c>
      <c r="P46888" s="10"/>
      <c r="R46888" s="10"/>
      <c r="S46888" s="10"/>
      <c r="T46888" s="10"/>
    </row>
    <row r="46889" spans="13:20" x14ac:dyDescent="0.2">
      <c r="M46889">
        <v>0</v>
      </c>
      <c r="P46889" s="10"/>
      <c r="R46889" s="10"/>
      <c r="S46889" s="10"/>
      <c r="T46889" s="10"/>
    </row>
    <row r="46890" spans="13:20" x14ac:dyDescent="0.2">
      <c r="M46890">
        <v>0</v>
      </c>
      <c r="P46890" s="10"/>
      <c r="R46890" s="10"/>
      <c r="S46890" s="10"/>
      <c r="T46890" s="10"/>
    </row>
    <row r="46891" spans="13:20" x14ac:dyDescent="0.2">
      <c r="M46891">
        <v>1</v>
      </c>
      <c r="P46891" s="10"/>
      <c r="R46891" s="10"/>
      <c r="S46891" s="10"/>
      <c r="T46891" s="10"/>
    </row>
    <row r="46892" spans="13:20" x14ac:dyDescent="0.2">
      <c r="M46892">
        <v>0</v>
      </c>
      <c r="P46892" s="10"/>
      <c r="R46892" s="10"/>
      <c r="S46892" s="10"/>
      <c r="T46892" s="10"/>
    </row>
    <row r="46893" spans="13:20" x14ac:dyDescent="0.2">
      <c r="M46893">
        <v>0</v>
      </c>
      <c r="P46893" s="10"/>
      <c r="R46893" s="10"/>
      <c r="S46893" s="10"/>
      <c r="T46893" s="10"/>
    </row>
    <row r="46894" spans="13:20" x14ac:dyDescent="0.2">
      <c r="M46894">
        <v>1</v>
      </c>
      <c r="P46894" s="10"/>
      <c r="R46894" s="10"/>
      <c r="S46894" s="10"/>
      <c r="T46894" s="10"/>
    </row>
    <row r="46895" spans="13:20" x14ac:dyDescent="0.2">
      <c r="M46895">
        <v>0</v>
      </c>
      <c r="P46895" s="10"/>
      <c r="R46895" s="10"/>
      <c r="S46895" s="10"/>
      <c r="T46895" s="10"/>
    </row>
    <row r="46896" spans="13:20" x14ac:dyDescent="0.2">
      <c r="M46896">
        <v>1</v>
      </c>
      <c r="P46896" s="10"/>
      <c r="R46896" s="10"/>
      <c r="S46896" s="10"/>
      <c r="T46896" s="10"/>
    </row>
    <row r="46897" spans="13:20" x14ac:dyDescent="0.2">
      <c r="M46897">
        <v>0</v>
      </c>
      <c r="P46897" s="10"/>
      <c r="R46897" s="10"/>
      <c r="S46897" s="10"/>
      <c r="T46897" s="10"/>
    </row>
    <row r="46898" spans="13:20" x14ac:dyDescent="0.2">
      <c r="M46898">
        <v>0</v>
      </c>
      <c r="P46898" s="10"/>
      <c r="R46898" s="10"/>
      <c r="S46898" s="10"/>
      <c r="T46898" s="10"/>
    </row>
    <row r="46899" spans="13:20" x14ac:dyDescent="0.2">
      <c r="M46899">
        <v>1</v>
      </c>
      <c r="P46899" s="10"/>
      <c r="R46899" s="10"/>
      <c r="S46899" s="10"/>
      <c r="T46899" s="10"/>
    </row>
    <row r="46900" spans="13:20" x14ac:dyDescent="0.2">
      <c r="M46900">
        <v>0</v>
      </c>
      <c r="P46900" s="10"/>
      <c r="R46900" s="10"/>
      <c r="S46900" s="10"/>
      <c r="T46900" s="10"/>
    </row>
    <row r="46901" spans="13:20" x14ac:dyDescent="0.2">
      <c r="M46901">
        <v>0</v>
      </c>
      <c r="P46901" s="10"/>
      <c r="R46901" s="10"/>
      <c r="S46901" s="10"/>
      <c r="T46901" s="10"/>
    </row>
    <row r="46902" spans="13:20" x14ac:dyDescent="0.2">
      <c r="M46902">
        <v>1</v>
      </c>
      <c r="P46902" s="10"/>
      <c r="R46902" s="10"/>
      <c r="S46902" s="10"/>
      <c r="T46902" s="10"/>
    </row>
    <row r="46903" spans="13:20" x14ac:dyDescent="0.2">
      <c r="M46903">
        <v>0</v>
      </c>
      <c r="P46903" s="10"/>
      <c r="R46903" s="10"/>
      <c r="S46903" s="10"/>
      <c r="T46903" s="10"/>
    </row>
    <row r="46904" spans="13:20" x14ac:dyDescent="0.2">
      <c r="M46904">
        <v>0</v>
      </c>
      <c r="P46904" s="10"/>
      <c r="R46904" s="10"/>
      <c r="S46904" s="10"/>
      <c r="T46904" s="10"/>
    </row>
    <row r="46905" spans="13:20" x14ac:dyDescent="0.2">
      <c r="M46905">
        <v>1</v>
      </c>
      <c r="P46905" s="10"/>
      <c r="R46905" s="10"/>
      <c r="S46905" s="10"/>
      <c r="T46905" s="10"/>
    </row>
    <row r="46906" spans="13:20" x14ac:dyDescent="0.2">
      <c r="M46906">
        <v>0</v>
      </c>
      <c r="P46906" s="10"/>
      <c r="R46906" s="10"/>
      <c r="S46906" s="10"/>
      <c r="T46906" s="10"/>
    </row>
    <row r="46907" spans="13:20" x14ac:dyDescent="0.2">
      <c r="M46907">
        <v>1</v>
      </c>
      <c r="P46907" s="10"/>
      <c r="R46907" s="10"/>
      <c r="S46907" s="10"/>
      <c r="T46907" s="10"/>
    </row>
    <row r="46908" spans="13:20" x14ac:dyDescent="0.2">
      <c r="M46908">
        <v>0</v>
      </c>
      <c r="P46908" s="10"/>
      <c r="R46908" s="10"/>
      <c r="S46908" s="10"/>
      <c r="T46908" s="10"/>
    </row>
    <row r="46909" spans="13:20" x14ac:dyDescent="0.2">
      <c r="M46909">
        <v>1</v>
      </c>
      <c r="P46909" s="10"/>
      <c r="R46909" s="10"/>
      <c r="S46909" s="10"/>
      <c r="T46909" s="10"/>
    </row>
    <row r="46910" spans="13:20" x14ac:dyDescent="0.2">
      <c r="M46910">
        <v>0</v>
      </c>
      <c r="P46910" s="10"/>
      <c r="R46910" s="10"/>
      <c r="S46910" s="10"/>
      <c r="T46910" s="10"/>
    </row>
    <row r="46911" spans="13:20" x14ac:dyDescent="0.2">
      <c r="M46911">
        <v>0</v>
      </c>
      <c r="P46911" s="10"/>
      <c r="R46911" s="10"/>
      <c r="S46911" s="10"/>
      <c r="T46911" s="10"/>
    </row>
    <row r="46912" spans="13:20" x14ac:dyDescent="0.2">
      <c r="M46912">
        <v>1</v>
      </c>
      <c r="P46912" s="10"/>
      <c r="R46912" s="10"/>
      <c r="S46912" s="10"/>
      <c r="T46912" s="10"/>
    </row>
    <row r="46913" spans="13:20" x14ac:dyDescent="0.2">
      <c r="M46913">
        <v>0</v>
      </c>
      <c r="P46913" s="10"/>
      <c r="R46913" s="10"/>
      <c r="S46913" s="10"/>
      <c r="T46913" s="10"/>
    </row>
    <row r="46914" spans="13:20" x14ac:dyDescent="0.2">
      <c r="M46914">
        <v>1</v>
      </c>
      <c r="P46914" s="10"/>
      <c r="R46914" s="10"/>
      <c r="S46914" s="10"/>
      <c r="T46914" s="10"/>
    </row>
    <row r="46915" spans="13:20" x14ac:dyDescent="0.2">
      <c r="M46915">
        <v>0</v>
      </c>
      <c r="P46915" s="10"/>
      <c r="R46915" s="10"/>
      <c r="S46915" s="10"/>
      <c r="T46915" s="10"/>
    </row>
    <row r="46916" spans="13:20" x14ac:dyDescent="0.2">
      <c r="M46916">
        <v>0</v>
      </c>
      <c r="P46916" s="10"/>
      <c r="R46916" s="10"/>
      <c r="S46916" s="10"/>
      <c r="T46916" s="10"/>
    </row>
    <row r="46917" spans="13:20" x14ac:dyDescent="0.2">
      <c r="M46917">
        <v>1</v>
      </c>
      <c r="P46917" s="10"/>
      <c r="R46917" s="10"/>
      <c r="S46917" s="10"/>
      <c r="T46917" s="10"/>
    </row>
    <row r="46918" spans="13:20" x14ac:dyDescent="0.2">
      <c r="M46918">
        <v>0</v>
      </c>
      <c r="P46918" s="10"/>
      <c r="R46918" s="10"/>
      <c r="S46918" s="10"/>
      <c r="T46918" s="10"/>
    </row>
    <row r="46919" spans="13:20" x14ac:dyDescent="0.2">
      <c r="M46919">
        <v>0</v>
      </c>
      <c r="P46919" s="10"/>
      <c r="R46919" s="10"/>
      <c r="S46919" s="10"/>
      <c r="T46919" s="10"/>
    </row>
    <row r="46920" spans="13:20" x14ac:dyDescent="0.2">
      <c r="M46920">
        <v>1</v>
      </c>
      <c r="P46920" s="10"/>
      <c r="R46920" s="10"/>
      <c r="S46920" s="10"/>
      <c r="T46920" s="10"/>
    </row>
    <row r="46921" spans="13:20" x14ac:dyDescent="0.2">
      <c r="M46921">
        <v>0</v>
      </c>
      <c r="P46921" s="10"/>
      <c r="R46921" s="10"/>
      <c r="S46921" s="10"/>
      <c r="T46921" s="10"/>
    </row>
    <row r="46922" spans="13:20" x14ac:dyDescent="0.2">
      <c r="M46922">
        <v>0</v>
      </c>
      <c r="P46922" s="10"/>
      <c r="R46922" s="10"/>
      <c r="S46922" s="10"/>
      <c r="T46922" s="10"/>
    </row>
    <row r="46923" spans="13:20" x14ac:dyDescent="0.2">
      <c r="M46923">
        <v>0</v>
      </c>
      <c r="P46923" s="10"/>
      <c r="R46923" s="10"/>
      <c r="S46923" s="10"/>
      <c r="T46923" s="10"/>
    </row>
    <row r="46924" spans="13:20" x14ac:dyDescent="0.2">
      <c r="M46924">
        <v>1</v>
      </c>
      <c r="P46924" s="10"/>
      <c r="R46924" s="10"/>
      <c r="S46924" s="10"/>
      <c r="T46924" s="10"/>
    </row>
    <row r="46925" spans="13:20" x14ac:dyDescent="0.2">
      <c r="M46925">
        <v>0</v>
      </c>
      <c r="P46925" s="10"/>
      <c r="R46925" s="10"/>
      <c r="S46925" s="10"/>
      <c r="T46925" s="10"/>
    </row>
    <row r="46926" spans="13:20" x14ac:dyDescent="0.2">
      <c r="M46926">
        <v>1</v>
      </c>
      <c r="P46926" s="10"/>
      <c r="R46926" s="10"/>
      <c r="S46926" s="10"/>
      <c r="T46926" s="10"/>
    </row>
    <row r="46927" spans="13:20" x14ac:dyDescent="0.2">
      <c r="M46927">
        <v>0</v>
      </c>
      <c r="P46927" s="10"/>
      <c r="R46927" s="10"/>
      <c r="S46927" s="10"/>
      <c r="T46927" s="10"/>
    </row>
    <row r="46928" spans="13:20" x14ac:dyDescent="0.2">
      <c r="M46928">
        <v>1</v>
      </c>
      <c r="P46928" s="10"/>
      <c r="R46928" s="10"/>
      <c r="S46928" s="10"/>
      <c r="T46928" s="10"/>
    </row>
    <row r="46929" spans="13:20" x14ac:dyDescent="0.2">
      <c r="M46929">
        <v>0</v>
      </c>
      <c r="P46929" s="10"/>
      <c r="R46929" s="10"/>
      <c r="S46929" s="10"/>
      <c r="T46929" s="10"/>
    </row>
    <row r="46930" spans="13:20" x14ac:dyDescent="0.2">
      <c r="M46930">
        <v>0</v>
      </c>
      <c r="P46930" s="10"/>
      <c r="R46930" s="10"/>
      <c r="S46930" s="10"/>
      <c r="T46930" s="10"/>
    </row>
    <row r="46931" spans="13:20" x14ac:dyDescent="0.2">
      <c r="M46931">
        <v>1</v>
      </c>
      <c r="P46931" s="10"/>
      <c r="R46931" s="10"/>
      <c r="S46931" s="10"/>
      <c r="T46931" s="10"/>
    </row>
    <row r="46932" spans="13:20" x14ac:dyDescent="0.2">
      <c r="M46932">
        <v>0</v>
      </c>
      <c r="P46932" s="10"/>
      <c r="R46932" s="10"/>
      <c r="S46932" s="10"/>
      <c r="T46932" s="10"/>
    </row>
    <row r="46933" spans="13:20" x14ac:dyDescent="0.2">
      <c r="M46933">
        <v>0</v>
      </c>
      <c r="P46933" s="10"/>
      <c r="R46933" s="10"/>
      <c r="S46933" s="10"/>
      <c r="T46933" s="10"/>
    </row>
    <row r="46934" spans="13:20" x14ac:dyDescent="0.2">
      <c r="M46934">
        <v>1</v>
      </c>
      <c r="P46934" s="10"/>
      <c r="R46934" s="10"/>
      <c r="S46934" s="10"/>
      <c r="T46934" s="10"/>
    </row>
    <row r="46935" spans="13:20" x14ac:dyDescent="0.2">
      <c r="M46935">
        <v>0</v>
      </c>
      <c r="P46935" s="10"/>
      <c r="R46935" s="10"/>
      <c r="S46935" s="10"/>
      <c r="T46935" s="10"/>
    </row>
    <row r="46936" spans="13:20" x14ac:dyDescent="0.2">
      <c r="M46936">
        <v>1</v>
      </c>
      <c r="P46936" s="10"/>
      <c r="R46936" s="10"/>
      <c r="S46936" s="10"/>
      <c r="T46936" s="10"/>
    </row>
    <row r="46937" spans="13:20" x14ac:dyDescent="0.2">
      <c r="M46937">
        <v>0</v>
      </c>
      <c r="P46937" s="10"/>
      <c r="R46937" s="10"/>
      <c r="S46937" s="10"/>
      <c r="T46937" s="10"/>
    </row>
    <row r="46938" spans="13:20" x14ac:dyDescent="0.2">
      <c r="M46938">
        <v>0</v>
      </c>
      <c r="P46938" s="10"/>
      <c r="R46938" s="10"/>
      <c r="S46938" s="10"/>
      <c r="T46938" s="10"/>
    </row>
    <row r="46939" spans="13:20" x14ac:dyDescent="0.2">
      <c r="M46939">
        <v>1</v>
      </c>
      <c r="P46939" s="10"/>
      <c r="R46939" s="10"/>
      <c r="S46939" s="10"/>
      <c r="T46939" s="10"/>
    </row>
    <row r="46940" spans="13:20" x14ac:dyDescent="0.2">
      <c r="M46940">
        <v>0</v>
      </c>
      <c r="P46940" s="10"/>
      <c r="R46940" s="10"/>
      <c r="S46940" s="10"/>
      <c r="T46940" s="10"/>
    </row>
    <row r="46941" spans="13:20" x14ac:dyDescent="0.2">
      <c r="M46941">
        <v>1</v>
      </c>
      <c r="P46941" s="10"/>
      <c r="R46941" s="10"/>
      <c r="S46941" s="10"/>
      <c r="T46941" s="10"/>
    </row>
    <row r="46942" spans="13:20" x14ac:dyDescent="0.2">
      <c r="M46942">
        <v>0</v>
      </c>
      <c r="P46942" s="10"/>
      <c r="R46942" s="10"/>
      <c r="S46942" s="10"/>
      <c r="T46942" s="10"/>
    </row>
    <row r="46943" spans="13:20" x14ac:dyDescent="0.2">
      <c r="M46943">
        <v>0</v>
      </c>
      <c r="P46943" s="10"/>
      <c r="R46943" s="10"/>
      <c r="S46943" s="10"/>
      <c r="T46943" s="10"/>
    </row>
    <row r="46944" spans="13:20" x14ac:dyDescent="0.2">
      <c r="M46944">
        <v>1</v>
      </c>
      <c r="P46944" s="10"/>
      <c r="R46944" s="10"/>
      <c r="S46944" s="10"/>
      <c r="T46944" s="10"/>
    </row>
    <row r="46945" spans="13:20" x14ac:dyDescent="0.2">
      <c r="M46945">
        <v>0</v>
      </c>
      <c r="P46945" s="10"/>
      <c r="R46945" s="10"/>
      <c r="S46945" s="10"/>
      <c r="T46945" s="10"/>
    </row>
    <row r="46946" spans="13:20" x14ac:dyDescent="0.2">
      <c r="M46946">
        <v>1</v>
      </c>
      <c r="P46946" s="10"/>
      <c r="R46946" s="10"/>
      <c r="S46946" s="10"/>
      <c r="T46946" s="10"/>
    </row>
    <row r="46947" spans="13:20" x14ac:dyDescent="0.2">
      <c r="M46947">
        <v>0</v>
      </c>
      <c r="P46947" s="10"/>
      <c r="R46947" s="10"/>
      <c r="S46947" s="10"/>
      <c r="T46947" s="10"/>
    </row>
    <row r="46948" spans="13:20" x14ac:dyDescent="0.2">
      <c r="M46948">
        <v>1</v>
      </c>
      <c r="P46948" s="10"/>
      <c r="R46948" s="10"/>
      <c r="S46948" s="10"/>
      <c r="T46948" s="10"/>
    </row>
    <row r="46949" spans="13:20" x14ac:dyDescent="0.2">
      <c r="M46949">
        <v>0</v>
      </c>
      <c r="P46949" s="10"/>
      <c r="R46949" s="10"/>
      <c r="S46949" s="10"/>
      <c r="T46949" s="10"/>
    </row>
    <row r="46950" spans="13:20" x14ac:dyDescent="0.2">
      <c r="M46950">
        <v>0</v>
      </c>
      <c r="P46950" s="10"/>
      <c r="R46950" s="10"/>
      <c r="S46950" s="10"/>
      <c r="T46950" s="10"/>
    </row>
    <row r="46951" spans="13:20" x14ac:dyDescent="0.2">
      <c r="M46951">
        <v>1</v>
      </c>
      <c r="P46951" s="10"/>
      <c r="R46951" s="10"/>
      <c r="S46951" s="10"/>
      <c r="T46951" s="10"/>
    </row>
    <row r="46952" spans="13:20" x14ac:dyDescent="0.2">
      <c r="M46952">
        <v>0</v>
      </c>
      <c r="P46952" s="10"/>
      <c r="R46952" s="10"/>
      <c r="S46952" s="10"/>
      <c r="T46952" s="10"/>
    </row>
    <row r="46953" spans="13:20" x14ac:dyDescent="0.2">
      <c r="M46953">
        <v>1</v>
      </c>
      <c r="P46953" s="10"/>
      <c r="R46953" s="10"/>
      <c r="S46953" s="10"/>
      <c r="T46953" s="10"/>
    </row>
    <row r="46954" spans="13:20" x14ac:dyDescent="0.2">
      <c r="M46954">
        <v>0</v>
      </c>
      <c r="P46954" s="10"/>
      <c r="R46954" s="10"/>
      <c r="S46954" s="10"/>
      <c r="T46954" s="10"/>
    </row>
    <row r="46955" spans="13:20" x14ac:dyDescent="0.2">
      <c r="M46955">
        <v>1</v>
      </c>
      <c r="P46955" s="10"/>
      <c r="R46955" s="10"/>
      <c r="S46955" s="10"/>
      <c r="T46955" s="10"/>
    </row>
    <row r="46956" spans="13:20" x14ac:dyDescent="0.2">
      <c r="M46956">
        <v>0</v>
      </c>
      <c r="P46956" s="10"/>
      <c r="R46956" s="10"/>
      <c r="S46956" s="10"/>
      <c r="T46956" s="10"/>
    </row>
    <row r="46957" spans="13:20" x14ac:dyDescent="0.2">
      <c r="M46957">
        <v>1</v>
      </c>
      <c r="P46957" s="10"/>
      <c r="R46957" s="10"/>
      <c r="S46957" s="10"/>
      <c r="T46957" s="10"/>
    </row>
    <row r="46958" spans="13:20" x14ac:dyDescent="0.2">
      <c r="M46958">
        <v>0</v>
      </c>
      <c r="P46958" s="10"/>
      <c r="R46958" s="10"/>
      <c r="S46958" s="10"/>
      <c r="T46958" s="10"/>
    </row>
    <row r="46959" spans="13:20" x14ac:dyDescent="0.2">
      <c r="M46959">
        <v>0</v>
      </c>
      <c r="P46959" s="10"/>
      <c r="R46959" s="10"/>
      <c r="S46959" s="10"/>
      <c r="T46959" s="10"/>
    </row>
    <row r="46960" spans="13:20" x14ac:dyDescent="0.2">
      <c r="M46960">
        <v>1</v>
      </c>
      <c r="P46960" s="10"/>
      <c r="R46960" s="10"/>
      <c r="S46960" s="10"/>
      <c r="T46960" s="10"/>
    </row>
    <row r="46961" spans="13:20" x14ac:dyDescent="0.2">
      <c r="M46961">
        <v>0</v>
      </c>
      <c r="P46961" s="10"/>
      <c r="R46961" s="10"/>
      <c r="S46961" s="10"/>
      <c r="T46961" s="10"/>
    </row>
    <row r="46962" spans="13:20" x14ac:dyDescent="0.2">
      <c r="M46962">
        <v>1</v>
      </c>
      <c r="P46962" s="10"/>
      <c r="R46962" s="10"/>
      <c r="S46962" s="10"/>
      <c r="T46962" s="10"/>
    </row>
    <row r="46963" spans="13:20" x14ac:dyDescent="0.2">
      <c r="M46963">
        <v>0</v>
      </c>
      <c r="P46963" s="10"/>
      <c r="R46963" s="10"/>
      <c r="S46963" s="10"/>
      <c r="T46963" s="10"/>
    </row>
    <row r="46964" spans="13:20" x14ac:dyDescent="0.2">
      <c r="M46964">
        <v>0</v>
      </c>
      <c r="P46964" s="10"/>
      <c r="R46964" s="10"/>
      <c r="S46964" s="10"/>
      <c r="T46964" s="10"/>
    </row>
    <row r="46965" spans="13:20" x14ac:dyDescent="0.2">
      <c r="M46965">
        <v>0</v>
      </c>
      <c r="P46965" s="10"/>
      <c r="R46965" s="10"/>
      <c r="S46965" s="10"/>
      <c r="T46965" s="10"/>
    </row>
    <row r="46966" spans="13:20" x14ac:dyDescent="0.2">
      <c r="M46966">
        <v>1</v>
      </c>
      <c r="P46966" s="10"/>
      <c r="R46966" s="10"/>
      <c r="S46966" s="10"/>
      <c r="T46966" s="10"/>
    </row>
    <row r="46967" spans="13:20" x14ac:dyDescent="0.2">
      <c r="M46967">
        <v>0</v>
      </c>
      <c r="P46967" s="10"/>
      <c r="R46967" s="10"/>
      <c r="S46967" s="10"/>
      <c r="T46967" s="10"/>
    </row>
    <row r="46968" spans="13:20" x14ac:dyDescent="0.2">
      <c r="M46968">
        <v>1</v>
      </c>
      <c r="P46968" s="10"/>
      <c r="R46968" s="10"/>
      <c r="S46968" s="10"/>
      <c r="T46968" s="10"/>
    </row>
    <row r="46969" spans="13:20" x14ac:dyDescent="0.2">
      <c r="M46969">
        <v>0</v>
      </c>
      <c r="P46969" s="10"/>
      <c r="R46969" s="10"/>
      <c r="S46969" s="10"/>
      <c r="T46969" s="10"/>
    </row>
    <row r="46970" spans="13:20" x14ac:dyDescent="0.2">
      <c r="M46970">
        <v>0</v>
      </c>
      <c r="P46970" s="10"/>
      <c r="R46970" s="10"/>
      <c r="S46970" s="10"/>
      <c r="T46970" s="10"/>
    </row>
    <row r="46971" spans="13:20" x14ac:dyDescent="0.2">
      <c r="M46971">
        <v>0</v>
      </c>
      <c r="P46971" s="10"/>
      <c r="R46971" s="10"/>
      <c r="S46971" s="10"/>
      <c r="T46971" s="10"/>
    </row>
    <row r="46972" spans="13:20" x14ac:dyDescent="0.2">
      <c r="M46972">
        <v>1</v>
      </c>
      <c r="P46972" s="10"/>
      <c r="R46972" s="10"/>
      <c r="S46972" s="10"/>
      <c r="T46972" s="10"/>
    </row>
    <row r="46973" spans="13:20" x14ac:dyDescent="0.2">
      <c r="M46973">
        <v>0</v>
      </c>
      <c r="P46973" s="10"/>
      <c r="R46973" s="10"/>
      <c r="S46973" s="10"/>
      <c r="T46973" s="10"/>
    </row>
    <row r="46974" spans="13:20" x14ac:dyDescent="0.2">
      <c r="M46974">
        <v>1</v>
      </c>
      <c r="P46974" s="10"/>
      <c r="R46974" s="10"/>
      <c r="S46974" s="10"/>
      <c r="T46974" s="10"/>
    </row>
    <row r="46975" spans="13:20" x14ac:dyDescent="0.2">
      <c r="M46975">
        <v>0</v>
      </c>
      <c r="P46975" s="10"/>
      <c r="R46975" s="10"/>
      <c r="S46975" s="10"/>
      <c r="T46975" s="10"/>
    </row>
    <row r="46976" spans="13:20" x14ac:dyDescent="0.2">
      <c r="M46976">
        <v>0</v>
      </c>
      <c r="P46976" s="10"/>
      <c r="R46976" s="10"/>
      <c r="S46976" s="10"/>
      <c r="T46976" s="10"/>
    </row>
    <row r="46977" spans="13:20" x14ac:dyDescent="0.2">
      <c r="M46977">
        <v>0</v>
      </c>
      <c r="P46977" s="10"/>
      <c r="R46977" s="10"/>
      <c r="S46977" s="10"/>
      <c r="T46977" s="10"/>
    </row>
    <row r="46978" spans="13:20" x14ac:dyDescent="0.2">
      <c r="M46978">
        <v>1</v>
      </c>
      <c r="P46978" s="10"/>
      <c r="R46978" s="10"/>
      <c r="S46978" s="10"/>
      <c r="T46978" s="10"/>
    </row>
    <row r="46979" spans="13:20" x14ac:dyDescent="0.2">
      <c r="M46979">
        <v>0</v>
      </c>
      <c r="P46979" s="10"/>
      <c r="R46979" s="10"/>
      <c r="S46979" s="10"/>
      <c r="T46979" s="10"/>
    </row>
    <row r="46980" spans="13:20" x14ac:dyDescent="0.2">
      <c r="M46980">
        <v>0</v>
      </c>
      <c r="P46980" s="10"/>
      <c r="R46980" s="10"/>
      <c r="S46980" s="10"/>
      <c r="T46980" s="10"/>
    </row>
    <row r="46981" spans="13:20" x14ac:dyDescent="0.2">
      <c r="M46981">
        <v>1</v>
      </c>
      <c r="P46981" s="10"/>
      <c r="R46981" s="10"/>
      <c r="S46981" s="10"/>
      <c r="T46981" s="10"/>
    </row>
    <row r="46982" spans="13:20" x14ac:dyDescent="0.2">
      <c r="M46982">
        <v>0</v>
      </c>
      <c r="P46982" s="10"/>
      <c r="R46982" s="10"/>
      <c r="S46982" s="10"/>
      <c r="T46982" s="10"/>
    </row>
    <row r="46983" spans="13:20" x14ac:dyDescent="0.2">
      <c r="M46983">
        <v>0</v>
      </c>
      <c r="P46983" s="10"/>
      <c r="R46983" s="10"/>
      <c r="S46983" s="10"/>
      <c r="T46983" s="10"/>
    </row>
    <row r="46984" spans="13:20" x14ac:dyDescent="0.2">
      <c r="M46984">
        <v>1</v>
      </c>
      <c r="P46984" s="10"/>
      <c r="R46984" s="10"/>
      <c r="S46984" s="10"/>
      <c r="T46984" s="10"/>
    </row>
    <row r="46985" spans="13:20" x14ac:dyDescent="0.2">
      <c r="M46985">
        <v>0</v>
      </c>
      <c r="P46985" s="10"/>
      <c r="R46985" s="10"/>
      <c r="S46985" s="10"/>
      <c r="T46985" s="10"/>
    </row>
    <row r="46986" spans="13:20" x14ac:dyDescent="0.2">
      <c r="M46986">
        <v>0</v>
      </c>
      <c r="P46986" s="10"/>
      <c r="R46986" s="10"/>
      <c r="S46986" s="10"/>
      <c r="T46986" s="10"/>
    </row>
    <row r="46987" spans="13:20" x14ac:dyDescent="0.2">
      <c r="M46987">
        <v>1</v>
      </c>
      <c r="P46987" s="10"/>
      <c r="R46987" s="10"/>
      <c r="S46987" s="10"/>
      <c r="T46987" s="10"/>
    </row>
    <row r="46988" spans="13:20" x14ac:dyDescent="0.2">
      <c r="M46988">
        <v>0</v>
      </c>
      <c r="P46988" s="10"/>
      <c r="R46988" s="10"/>
      <c r="S46988" s="10"/>
      <c r="T46988" s="10"/>
    </row>
    <row r="46989" spans="13:20" x14ac:dyDescent="0.2">
      <c r="M46989">
        <v>1</v>
      </c>
      <c r="P46989" s="10"/>
      <c r="R46989" s="10"/>
      <c r="S46989" s="10"/>
      <c r="T46989" s="10"/>
    </row>
    <row r="46990" spans="13:20" x14ac:dyDescent="0.2">
      <c r="M46990">
        <v>0</v>
      </c>
      <c r="P46990" s="10"/>
      <c r="R46990" s="10"/>
      <c r="S46990" s="10"/>
      <c r="T46990" s="10"/>
    </row>
    <row r="46991" spans="13:20" x14ac:dyDescent="0.2">
      <c r="M46991">
        <v>0</v>
      </c>
      <c r="P46991" s="10"/>
      <c r="R46991" s="10"/>
      <c r="S46991" s="10"/>
      <c r="T46991" s="10"/>
    </row>
    <row r="46992" spans="13:20" x14ac:dyDescent="0.2">
      <c r="M46992">
        <v>1</v>
      </c>
      <c r="P46992" s="10"/>
      <c r="R46992" s="10"/>
      <c r="S46992" s="10"/>
      <c r="T46992" s="10"/>
    </row>
    <row r="46993" spans="13:20" x14ac:dyDescent="0.2">
      <c r="M46993">
        <v>0</v>
      </c>
      <c r="P46993" s="10"/>
      <c r="R46993" s="10"/>
      <c r="S46993" s="10"/>
      <c r="T46993" s="10"/>
    </row>
    <row r="46994" spans="13:20" x14ac:dyDescent="0.2">
      <c r="M46994">
        <v>1</v>
      </c>
      <c r="P46994" s="10"/>
      <c r="R46994" s="10"/>
      <c r="S46994" s="10"/>
      <c r="T46994" s="10"/>
    </row>
    <row r="46995" spans="13:20" x14ac:dyDescent="0.2">
      <c r="M46995">
        <v>0</v>
      </c>
      <c r="P46995" s="10"/>
      <c r="R46995" s="10"/>
      <c r="S46995" s="10"/>
      <c r="T46995" s="10"/>
    </row>
    <row r="46996" spans="13:20" x14ac:dyDescent="0.2">
      <c r="M46996">
        <v>0</v>
      </c>
      <c r="P46996" s="10"/>
      <c r="R46996" s="10"/>
      <c r="S46996" s="10"/>
      <c r="T46996" s="10"/>
    </row>
    <row r="46997" spans="13:20" x14ac:dyDescent="0.2">
      <c r="M46997">
        <v>1</v>
      </c>
      <c r="P46997" s="10"/>
      <c r="R46997" s="10"/>
      <c r="S46997" s="10"/>
      <c r="T46997" s="10"/>
    </row>
    <row r="46998" spans="13:20" x14ac:dyDescent="0.2">
      <c r="M46998">
        <v>0</v>
      </c>
      <c r="P46998" s="10"/>
      <c r="R46998" s="10"/>
      <c r="S46998" s="10"/>
      <c r="T46998" s="10"/>
    </row>
    <row r="46999" spans="13:20" x14ac:dyDescent="0.2">
      <c r="M46999">
        <v>0</v>
      </c>
      <c r="P46999" s="10"/>
      <c r="R46999" s="10"/>
      <c r="S46999" s="10"/>
      <c r="T46999" s="10"/>
    </row>
    <row r="47000" spans="13:20" x14ac:dyDescent="0.2">
      <c r="M47000">
        <v>1</v>
      </c>
      <c r="P47000" s="10"/>
      <c r="R47000" s="10"/>
      <c r="S47000" s="10"/>
      <c r="T47000" s="10"/>
    </row>
    <row r="47001" spans="13:20" x14ac:dyDescent="0.2">
      <c r="M47001">
        <v>0</v>
      </c>
      <c r="P47001" s="10"/>
      <c r="R47001" s="10"/>
      <c r="S47001" s="10"/>
      <c r="T47001" s="10"/>
    </row>
    <row r="47002" spans="13:20" x14ac:dyDescent="0.2">
      <c r="M47002">
        <v>1</v>
      </c>
      <c r="P47002" s="10"/>
      <c r="R47002" s="10"/>
      <c r="S47002" s="10"/>
      <c r="T47002" s="10"/>
    </row>
    <row r="47003" spans="13:20" x14ac:dyDescent="0.2">
      <c r="M47003">
        <v>0</v>
      </c>
      <c r="P47003" s="10"/>
      <c r="R47003" s="10"/>
      <c r="S47003" s="10"/>
      <c r="T47003" s="10"/>
    </row>
    <row r="47004" spans="13:20" x14ac:dyDescent="0.2">
      <c r="M47004">
        <v>0</v>
      </c>
      <c r="P47004" s="10"/>
      <c r="R47004" s="10"/>
      <c r="S47004" s="10"/>
      <c r="T47004" s="10"/>
    </row>
    <row r="47005" spans="13:20" x14ac:dyDescent="0.2">
      <c r="M47005">
        <v>1</v>
      </c>
      <c r="P47005" s="10"/>
      <c r="R47005" s="10"/>
      <c r="S47005" s="10"/>
      <c r="T47005" s="10"/>
    </row>
    <row r="47006" spans="13:20" x14ac:dyDescent="0.2">
      <c r="M47006">
        <v>0</v>
      </c>
      <c r="P47006" s="10"/>
      <c r="R47006" s="10"/>
      <c r="S47006" s="10"/>
      <c r="T47006" s="10"/>
    </row>
    <row r="47007" spans="13:20" x14ac:dyDescent="0.2">
      <c r="M47007">
        <v>0</v>
      </c>
      <c r="P47007" s="10"/>
      <c r="R47007" s="10"/>
      <c r="S47007" s="10"/>
      <c r="T47007" s="10"/>
    </row>
    <row r="47008" spans="13:20" x14ac:dyDescent="0.2">
      <c r="M47008">
        <v>1</v>
      </c>
      <c r="P47008" s="10"/>
      <c r="R47008" s="10"/>
      <c r="S47008" s="10"/>
      <c r="T47008" s="10"/>
    </row>
    <row r="47009" spans="13:20" x14ac:dyDescent="0.2">
      <c r="M47009">
        <v>0</v>
      </c>
      <c r="P47009" s="10"/>
      <c r="R47009" s="10"/>
      <c r="S47009" s="10"/>
      <c r="T47009" s="10"/>
    </row>
    <row r="47010" spans="13:20" x14ac:dyDescent="0.2">
      <c r="M47010">
        <v>1</v>
      </c>
      <c r="P47010" s="10"/>
      <c r="R47010" s="10"/>
      <c r="S47010" s="10"/>
      <c r="T47010" s="10"/>
    </row>
    <row r="47011" spans="13:20" x14ac:dyDescent="0.2">
      <c r="M47011">
        <v>0</v>
      </c>
      <c r="P47011" s="10"/>
      <c r="R47011" s="10"/>
      <c r="S47011" s="10"/>
      <c r="T47011" s="10"/>
    </row>
    <row r="47012" spans="13:20" x14ac:dyDescent="0.2">
      <c r="M47012">
        <v>0</v>
      </c>
      <c r="P47012" s="10"/>
      <c r="R47012" s="10"/>
      <c r="S47012" s="10"/>
      <c r="T47012" s="10"/>
    </row>
    <row r="47013" spans="13:20" x14ac:dyDescent="0.2">
      <c r="M47013">
        <v>0</v>
      </c>
      <c r="P47013" s="10"/>
      <c r="R47013" s="10"/>
      <c r="S47013" s="10"/>
      <c r="T47013" s="10"/>
    </row>
    <row r="47014" spans="13:20" x14ac:dyDescent="0.2">
      <c r="M47014">
        <v>1</v>
      </c>
      <c r="P47014" s="10"/>
      <c r="R47014" s="10"/>
      <c r="S47014" s="10"/>
      <c r="T47014" s="10"/>
    </row>
    <row r="47015" spans="13:20" x14ac:dyDescent="0.2">
      <c r="M47015">
        <v>0</v>
      </c>
      <c r="P47015" s="10"/>
      <c r="R47015" s="10"/>
      <c r="S47015" s="10"/>
      <c r="T47015" s="10"/>
    </row>
    <row r="47016" spans="13:20" x14ac:dyDescent="0.2">
      <c r="M47016">
        <v>1</v>
      </c>
      <c r="P47016" s="10"/>
      <c r="R47016" s="10"/>
      <c r="S47016" s="10"/>
      <c r="T47016" s="10"/>
    </row>
    <row r="47017" spans="13:20" x14ac:dyDescent="0.2">
      <c r="M47017">
        <v>0</v>
      </c>
      <c r="P47017" s="10"/>
      <c r="R47017" s="10"/>
      <c r="S47017" s="10"/>
      <c r="T47017" s="10"/>
    </row>
    <row r="47018" spans="13:20" x14ac:dyDescent="0.2">
      <c r="M47018">
        <v>1</v>
      </c>
      <c r="P47018" s="10"/>
      <c r="R47018" s="10"/>
      <c r="S47018" s="10"/>
      <c r="T47018" s="10"/>
    </row>
    <row r="47019" spans="13:20" x14ac:dyDescent="0.2">
      <c r="M47019">
        <v>0</v>
      </c>
      <c r="P47019" s="10"/>
      <c r="R47019" s="10"/>
      <c r="S47019" s="10"/>
      <c r="T47019" s="10"/>
    </row>
    <row r="47020" spans="13:20" x14ac:dyDescent="0.2">
      <c r="M47020">
        <v>1</v>
      </c>
      <c r="P47020" s="10"/>
      <c r="R47020" s="10"/>
      <c r="S47020" s="10"/>
      <c r="T47020" s="10"/>
    </row>
    <row r="47021" spans="13:20" x14ac:dyDescent="0.2">
      <c r="M47021">
        <v>0</v>
      </c>
      <c r="P47021" s="10"/>
      <c r="R47021" s="10"/>
      <c r="S47021" s="10"/>
      <c r="T47021" s="10"/>
    </row>
    <row r="47022" spans="13:20" x14ac:dyDescent="0.2">
      <c r="M47022">
        <v>0</v>
      </c>
      <c r="P47022" s="10"/>
      <c r="R47022" s="10"/>
      <c r="S47022" s="10"/>
      <c r="T47022" s="10"/>
    </row>
    <row r="47023" spans="13:20" x14ac:dyDescent="0.2">
      <c r="M47023">
        <v>1</v>
      </c>
      <c r="P47023" s="10"/>
      <c r="R47023" s="10"/>
      <c r="S47023" s="10"/>
      <c r="T47023" s="10"/>
    </row>
    <row r="47024" spans="13:20" x14ac:dyDescent="0.2">
      <c r="M47024">
        <v>0</v>
      </c>
      <c r="P47024" s="10"/>
      <c r="R47024" s="10"/>
      <c r="S47024" s="10"/>
      <c r="T47024" s="10"/>
    </row>
    <row r="47025" spans="13:20" x14ac:dyDescent="0.2">
      <c r="M47025">
        <v>1</v>
      </c>
      <c r="P47025" s="10"/>
      <c r="R47025" s="10"/>
      <c r="S47025" s="10"/>
      <c r="T47025" s="10"/>
    </row>
    <row r="47026" spans="13:20" x14ac:dyDescent="0.2">
      <c r="M47026">
        <v>0</v>
      </c>
      <c r="P47026" s="10"/>
      <c r="R47026" s="10"/>
      <c r="S47026" s="10"/>
      <c r="T47026" s="10"/>
    </row>
    <row r="47027" spans="13:20" x14ac:dyDescent="0.2">
      <c r="M47027">
        <v>0</v>
      </c>
      <c r="P47027" s="10"/>
      <c r="R47027" s="10"/>
      <c r="S47027" s="10"/>
      <c r="T47027" s="10"/>
    </row>
    <row r="47028" spans="13:20" x14ac:dyDescent="0.2">
      <c r="M47028">
        <v>0</v>
      </c>
      <c r="P47028" s="10"/>
      <c r="R47028" s="10"/>
      <c r="S47028" s="10"/>
      <c r="T47028" s="10"/>
    </row>
    <row r="47029" spans="13:20" x14ac:dyDescent="0.2">
      <c r="M47029">
        <v>0</v>
      </c>
      <c r="P47029" s="10"/>
      <c r="R47029" s="10"/>
      <c r="S47029" s="10"/>
      <c r="T47029" s="10"/>
    </row>
    <row r="47030" spans="13:20" x14ac:dyDescent="0.2">
      <c r="M47030">
        <v>0</v>
      </c>
      <c r="P47030" s="10"/>
      <c r="R47030" s="10"/>
      <c r="S47030" s="10"/>
      <c r="T47030" s="10"/>
    </row>
    <row r="47031" spans="13:20" x14ac:dyDescent="0.2">
      <c r="M47031">
        <v>0</v>
      </c>
      <c r="P47031" s="10"/>
      <c r="R47031" s="10"/>
      <c r="S47031" s="10"/>
      <c r="T47031" s="10"/>
    </row>
    <row r="47032" spans="13:20" x14ac:dyDescent="0.2">
      <c r="M47032">
        <v>0</v>
      </c>
      <c r="P47032" s="10"/>
      <c r="R47032" s="10"/>
      <c r="S47032" s="10"/>
      <c r="T47032" s="10"/>
    </row>
    <row r="47033" spans="13:20" x14ac:dyDescent="0.2">
      <c r="M47033">
        <v>0</v>
      </c>
      <c r="P47033" s="10"/>
      <c r="R47033" s="10"/>
      <c r="S47033" s="10"/>
      <c r="T47033" s="10"/>
    </row>
    <row r="47034" spans="13:20" x14ac:dyDescent="0.2">
      <c r="M47034">
        <v>0</v>
      </c>
      <c r="P47034" s="10"/>
      <c r="R47034" s="10"/>
      <c r="S47034" s="10"/>
      <c r="T47034" s="10"/>
    </row>
    <row r="47035" spans="13:20" x14ac:dyDescent="0.2">
      <c r="M47035">
        <v>0</v>
      </c>
      <c r="P47035" s="10"/>
      <c r="R47035" s="10"/>
      <c r="S47035" s="10"/>
      <c r="T47035" s="10"/>
    </row>
    <row r="47036" spans="13:20" x14ac:dyDescent="0.2">
      <c r="M47036">
        <v>0</v>
      </c>
      <c r="P47036" s="10"/>
      <c r="R47036" s="10"/>
      <c r="S47036" s="10"/>
      <c r="T47036" s="10"/>
    </row>
    <row r="47037" spans="13:20" x14ac:dyDescent="0.2">
      <c r="M47037">
        <v>0</v>
      </c>
      <c r="P47037" s="10"/>
      <c r="R47037" s="10"/>
      <c r="S47037" s="10"/>
      <c r="T47037" s="10"/>
    </row>
    <row r="47038" spans="13:20" x14ac:dyDescent="0.2">
      <c r="M47038">
        <v>0</v>
      </c>
      <c r="P47038" s="10"/>
      <c r="R47038" s="10"/>
      <c r="S47038" s="10"/>
      <c r="T47038" s="10"/>
    </row>
    <row r="47039" spans="13:20" x14ac:dyDescent="0.2">
      <c r="M47039">
        <v>0</v>
      </c>
      <c r="P47039" s="10"/>
      <c r="R47039" s="10"/>
      <c r="S47039" s="10"/>
      <c r="T47039" s="10"/>
    </row>
    <row r="47040" spans="13:20" x14ac:dyDescent="0.2">
      <c r="M47040">
        <v>0</v>
      </c>
      <c r="P47040" s="10"/>
      <c r="R47040" s="10"/>
      <c r="S47040" s="10"/>
      <c r="T47040" s="10"/>
    </row>
    <row r="47041" spans="13:20" x14ac:dyDescent="0.2">
      <c r="M47041">
        <v>0</v>
      </c>
      <c r="P47041" s="10"/>
      <c r="R47041" s="10"/>
      <c r="S47041" s="10"/>
      <c r="T47041" s="10"/>
    </row>
    <row r="47042" spans="13:20" x14ac:dyDescent="0.2">
      <c r="M47042">
        <v>0</v>
      </c>
      <c r="P47042" s="10"/>
      <c r="R47042" s="10"/>
      <c r="S47042" s="10"/>
      <c r="T47042" s="10"/>
    </row>
    <row r="47043" spans="13:20" x14ac:dyDescent="0.2">
      <c r="M47043">
        <v>0</v>
      </c>
      <c r="P47043" s="10"/>
      <c r="R47043" s="10"/>
      <c r="S47043" s="10"/>
      <c r="T47043" s="10"/>
    </row>
    <row r="47044" spans="13:20" x14ac:dyDescent="0.2">
      <c r="M47044">
        <v>0</v>
      </c>
      <c r="P47044" s="10"/>
      <c r="R47044" s="10"/>
      <c r="S47044" s="10"/>
      <c r="T47044" s="10"/>
    </row>
    <row r="47045" spans="13:20" x14ac:dyDescent="0.2">
      <c r="M47045">
        <v>0</v>
      </c>
      <c r="P47045" s="10"/>
      <c r="R47045" s="10"/>
      <c r="S47045" s="10"/>
      <c r="T47045" s="10"/>
    </row>
    <row r="47046" spans="13:20" x14ac:dyDescent="0.2">
      <c r="M47046">
        <v>0</v>
      </c>
      <c r="P47046" s="10"/>
      <c r="R47046" s="10"/>
      <c r="S47046" s="10"/>
      <c r="T47046" s="10"/>
    </row>
    <row r="47047" spans="13:20" x14ac:dyDescent="0.2">
      <c r="M47047">
        <v>0</v>
      </c>
      <c r="P47047" s="10"/>
      <c r="R47047" s="10"/>
      <c r="S47047" s="10"/>
      <c r="T47047" s="10"/>
    </row>
    <row r="47048" spans="13:20" x14ac:dyDescent="0.2">
      <c r="M47048">
        <v>0</v>
      </c>
      <c r="P47048" s="10"/>
      <c r="R47048" s="10"/>
      <c r="S47048" s="10"/>
      <c r="T47048" s="10"/>
    </row>
    <row r="47049" spans="13:20" x14ac:dyDescent="0.2">
      <c r="M47049">
        <v>0</v>
      </c>
      <c r="P47049" s="10"/>
      <c r="R47049" s="10"/>
      <c r="S47049" s="10"/>
      <c r="T47049" s="10"/>
    </row>
    <row r="47050" spans="13:20" x14ac:dyDescent="0.2">
      <c r="M47050">
        <v>0</v>
      </c>
      <c r="P47050" s="10"/>
      <c r="R47050" s="10"/>
      <c r="S47050" s="10"/>
      <c r="T47050" s="10"/>
    </row>
    <row r="47051" spans="13:20" x14ac:dyDescent="0.2">
      <c r="M47051">
        <v>0</v>
      </c>
      <c r="P47051" s="10"/>
      <c r="R47051" s="10"/>
      <c r="S47051" s="10"/>
      <c r="T47051" s="10"/>
    </row>
    <row r="47052" spans="13:20" x14ac:dyDescent="0.2">
      <c r="M47052">
        <v>0</v>
      </c>
      <c r="P47052" s="10"/>
      <c r="R47052" s="10"/>
      <c r="S47052" s="10"/>
      <c r="T47052" s="10"/>
    </row>
    <row r="47053" spans="13:20" x14ac:dyDescent="0.2">
      <c r="M47053">
        <v>0</v>
      </c>
      <c r="P47053" s="10"/>
      <c r="R47053" s="10"/>
      <c r="S47053" s="10"/>
      <c r="T47053" s="10"/>
    </row>
    <row r="47054" spans="13:20" x14ac:dyDescent="0.2">
      <c r="M47054">
        <v>0</v>
      </c>
      <c r="P47054" s="10"/>
      <c r="R47054" s="10"/>
      <c r="S47054" s="10"/>
      <c r="T47054" s="10"/>
    </row>
    <row r="47055" spans="13:20" x14ac:dyDescent="0.2">
      <c r="M47055">
        <v>0</v>
      </c>
      <c r="P47055" s="10"/>
      <c r="R47055" s="10"/>
      <c r="S47055" s="10"/>
      <c r="T47055" s="10"/>
    </row>
    <row r="47056" spans="13:20" x14ac:dyDescent="0.2">
      <c r="M47056">
        <v>0</v>
      </c>
      <c r="P47056" s="10"/>
      <c r="R47056" s="10"/>
      <c r="S47056" s="10"/>
      <c r="T47056" s="10"/>
    </row>
    <row r="47057" spans="13:20" x14ac:dyDescent="0.2">
      <c r="M47057">
        <v>0</v>
      </c>
      <c r="P47057" s="10"/>
      <c r="R47057" s="10"/>
      <c r="S47057" s="10"/>
      <c r="T47057" s="10"/>
    </row>
    <row r="47058" spans="13:20" x14ac:dyDescent="0.2">
      <c r="M47058">
        <v>0</v>
      </c>
      <c r="P47058" s="10"/>
      <c r="R47058" s="10"/>
      <c r="S47058" s="10"/>
      <c r="T47058" s="10"/>
    </row>
    <row r="47059" spans="13:20" x14ac:dyDescent="0.2">
      <c r="M47059">
        <v>0</v>
      </c>
      <c r="P47059" s="10"/>
      <c r="R47059" s="10"/>
      <c r="S47059" s="10"/>
      <c r="T47059" s="10"/>
    </row>
    <row r="47060" spans="13:20" x14ac:dyDescent="0.2">
      <c r="M47060">
        <v>0</v>
      </c>
      <c r="P47060" s="10"/>
      <c r="R47060" s="10"/>
      <c r="S47060" s="10"/>
      <c r="T47060" s="10"/>
    </row>
    <row r="47061" spans="13:20" x14ac:dyDescent="0.2">
      <c r="M47061">
        <v>0</v>
      </c>
      <c r="P47061" s="10"/>
      <c r="R47061" s="10"/>
      <c r="S47061" s="10"/>
      <c r="T47061" s="10"/>
    </row>
    <row r="47062" spans="13:20" x14ac:dyDescent="0.2">
      <c r="M47062">
        <v>0</v>
      </c>
      <c r="P47062" s="10"/>
      <c r="R47062" s="10"/>
      <c r="S47062" s="10"/>
      <c r="T47062" s="10"/>
    </row>
    <row r="47063" spans="13:20" x14ac:dyDescent="0.2">
      <c r="M47063">
        <v>0</v>
      </c>
      <c r="P47063" s="10"/>
      <c r="R47063" s="10"/>
      <c r="S47063" s="10"/>
      <c r="T47063" s="10"/>
    </row>
    <row r="47064" spans="13:20" x14ac:dyDescent="0.2">
      <c r="M47064">
        <v>0</v>
      </c>
      <c r="P47064" s="10"/>
      <c r="R47064" s="10"/>
      <c r="S47064" s="10"/>
      <c r="T47064" s="10"/>
    </row>
    <row r="47065" spans="13:20" x14ac:dyDescent="0.2">
      <c r="M47065">
        <v>0</v>
      </c>
      <c r="P47065" s="10"/>
      <c r="R47065" s="10"/>
      <c r="S47065" s="10"/>
      <c r="T47065" s="10"/>
    </row>
    <row r="47066" spans="13:20" x14ac:dyDescent="0.2">
      <c r="M47066">
        <v>0</v>
      </c>
      <c r="P47066" s="10"/>
      <c r="R47066" s="10"/>
      <c r="S47066" s="10"/>
      <c r="T47066" s="10"/>
    </row>
    <row r="47067" spans="13:20" x14ac:dyDescent="0.2">
      <c r="M47067">
        <v>0</v>
      </c>
      <c r="P47067" s="10"/>
      <c r="R47067" s="10"/>
      <c r="S47067" s="10"/>
      <c r="T47067" s="10"/>
    </row>
    <row r="47068" spans="13:20" x14ac:dyDescent="0.2">
      <c r="M47068">
        <v>0</v>
      </c>
      <c r="P47068" s="10"/>
      <c r="R47068" s="10"/>
      <c r="S47068" s="10"/>
      <c r="T47068" s="10"/>
    </row>
    <row r="47069" spans="13:20" x14ac:dyDescent="0.2">
      <c r="M47069">
        <v>0</v>
      </c>
      <c r="P47069" s="10"/>
      <c r="R47069" s="10"/>
      <c r="S47069" s="10"/>
      <c r="T47069" s="10"/>
    </row>
    <row r="47070" spans="13:20" x14ac:dyDescent="0.2">
      <c r="M47070">
        <v>0</v>
      </c>
      <c r="P47070" s="10"/>
      <c r="R47070" s="10"/>
      <c r="S47070" s="10"/>
      <c r="T47070" s="10"/>
    </row>
    <row r="47071" spans="13:20" x14ac:dyDescent="0.2">
      <c r="M47071">
        <v>0</v>
      </c>
      <c r="P47071" s="10"/>
      <c r="R47071" s="10"/>
      <c r="S47071" s="10"/>
      <c r="T47071" s="10"/>
    </row>
    <row r="47072" spans="13:20" x14ac:dyDescent="0.2">
      <c r="M47072">
        <v>0</v>
      </c>
      <c r="P47072" s="10"/>
      <c r="R47072" s="10"/>
      <c r="S47072" s="10"/>
      <c r="T47072" s="10"/>
    </row>
    <row r="47073" spans="13:20" x14ac:dyDescent="0.2">
      <c r="M47073">
        <v>0</v>
      </c>
      <c r="P47073" s="10"/>
      <c r="R47073" s="10"/>
      <c r="S47073" s="10"/>
      <c r="T47073" s="10"/>
    </row>
    <row r="47074" spans="13:20" x14ac:dyDescent="0.2">
      <c r="M47074">
        <v>0</v>
      </c>
      <c r="P47074" s="10"/>
      <c r="R47074" s="10"/>
      <c r="S47074" s="10"/>
      <c r="T47074" s="10"/>
    </row>
    <row r="47075" spans="13:20" x14ac:dyDescent="0.2">
      <c r="M47075">
        <v>0</v>
      </c>
      <c r="P47075" s="10"/>
      <c r="R47075" s="10"/>
      <c r="S47075" s="10"/>
      <c r="T47075" s="10"/>
    </row>
    <row r="47076" spans="13:20" x14ac:dyDescent="0.2">
      <c r="M47076">
        <v>0</v>
      </c>
      <c r="P47076" s="10"/>
      <c r="R47076" s="10"/>
      <c r="S47076" s="10"/>
      <c r="T47076" s="10"/>
    </row>
    <row r="47077" spans="13:20" x14ac:dyDescent="0.2">
      <c r="M47077">
        <v>0</v>
      </c>
      <c r="P47077" s="10"/>
      <c r="R47077" s="10"/>
      <c r="S47077" s="10"/>
      <c r="T47077" s="10"/>
    </row>
    <row r="47078" spans="13:20" x14ac:dyDescent="0.2">
      <c r="M47078">
        <v>0</v>
      </c>
      <c r="P47078" s="10"/>
      <c r="R47078" s="10"/>
      <c r="S47078" s="10"/>
      <c r="T47078" s="10"/>
    </row>
    <row r="47079" spans="13:20" x14ac:dyDescent="0.2">
      <c r="M47079">
        <v>0</v>
      </c>
      <c r="P47079" s="10"/>
      <c r="R47079" s="10"/>
      <c r="S47079" s="10"/>
      <c r="T47079" s="10"/>
    </row>
    <row r="47080" spans="13:20" x14ac:dyDescent="0.2">
      <c r="M47080">
        <v>0</v>
      </c>
      <c r="P47080" s="10"/>
      <c r="R47080" s="10"/>
      <c r="S47080" s="10"/>
      <c r="T47080" s="10"/>
    </row>
    <row r="47081" spans="13:20" x14ac:dyDescent="0.2">
      <c r="M47081">
        <v>0</v>
      </c>
      <c r="P47081" s="10"/>
      <c r="R47081" s="10"/>
      <c r="S47081" s="10"/>
      <c r="T47081" s="10"/>
    </row>
    <row r="47082" spans="13:20" x14ac:dyDescent="0.2">
      <c r="M47082">
        <v>0</v>
      </c>
      <c r="P47082" s="10"/>
      <c r="R47082" s="10"/>
      <c r="S47082" s="10"/>
      <c r="T47082" s="10"/>
    </row>
    <row r="47083" spans="13:20" x14ac:dyDescent="0.2">
      <c r="M47083">
        <v>0</v>
      </c>
      <c r="P47083" s="10"/>
      <c r="R47083" s="10"/>
      <c r="S47083" s="10"/>
      <c r="T47083" s="10"/>
    </row>
    <row r="47084" spans="13:20" x14ac:dyDescent="0.2">
      <c r="M47084">
        <v>0</v>
      </c>
      <c r="P47084" s="10"/>
      <c r="R47084" s="10"/>
      <c r="S47084" s="10"/>
      <c r="T47084" s="10"/>
    </row>
    <row r="47085" spans="13:20" x14ac:dyDescent="0.2">
      <c r="M47085">
        <v>0</v>
      </c>
      <c r="P47085" s="10"/>
      <c r="R47085" s="10"/>
      <c r="S47085" s="10"/>
      <c r="T47085" s="10"/>
    </row>
    <row r="47086" spans="13:20" x14ac:dyDescent="0.2">
      <c r="M47086">
        <v>0</v>
      </c>
      <c r="P47086" s="10"/>
      <c r="R47086" s="10"/>
      <c r="S47086" s="10"/>
      <c r="T47086" s="10"/>
    </row>
    <row r="47087" spans="13:20" x14ac:dyDescent="0.2">
      <c r="M47087">
        <v>0</v>
      </c>
      <c r="P47087" s="10"/>
      <c r="R47087" s="10"/>
      <c r="S47087" s="10"/>
      <c r="T47087" s="10"/>
    </row>
    <row r="47088" spans="13:20" x14ac:dyDescent="0.2">
      <c r="M47088">
        <v>0</v>
      </c>
      <c r="P47088" s="10"/>
      <c r="R47088" s="10"/>
      <c r="S47088" s="10"/>
      <c r="T47088" s="10"/>
    </row>
    <row r="47089" spans="13:20" x14ac:dyDescent="0.2">
      <c r="M47089">
        <v>0</v>
      </c>
      <c r="P47089" s="10"/>
      <c r="R47089" s="10"/>
      <c r="S47089" s="10"/>
      <c r="T47089" s="10"/>
    </row>
    <row r="47090" spans="13:20" x14ac:dyDescent="0.2">
      <c r="M47090">
        <v>1</v>
      </c>
      <c r="P47090" s="10"/>
      <c r="R47090" s="10"/>
      <c r="S47090" s="10"/>
      <c r="T47090" s="10"/>
    </row>
    <row r="47091" spans="13:20" x14ac:dyDescent="0.2">
      <c r="M47091">
        <v>0</v>
      </c>
      <c r="P47091" s="10"/>
      <c r="R47091" s="10"/>
      <c r="S47091" s="10"/>
      <c r="T47091" s="10"/>
    </row>
    <row r="47092" spans="13:20" x14ac:dyDescent="0.2">
      <c r="M47092">
        <v>0</v>
      </c>
      <c r="P47092" s="10"/>
      <c r="R47092" s="10"/>
      <c r="S47092" s="10"/>
      <c r="T47092" s="10"/>
    </row>
    <row r="47093" spans="13:20" x14ac:dyDescent="0.2">
      <c r="M47093">
        <v>1</v>
      </c>
      <c r="P47093" s="10"/>
      <c r="R47093" s="10"/>
      <c r="S47093" s="10"/>
      <c r="T47093" s="10"/>
    </row>
    <row r="47094" spans="13:20" x14ac:dyDescent="0.2">
      <c r="M47094">
        <v>0</v>
      </c>
      <c r="P47094" s="10"/>
      <c r="R47094" s="10"/>
      <c r="S47094" s="10"/>
      <c r="T47094" s="10"/>
    </row>
    <row r="47095" spans="13:20" x14ac:dyDescent="0.2">
      <c r="M47095">
        <v>0</v>
      </c>
      <c r="P47095" s="10"/>
      <c r="R47095" s="10"/>
      <c r="S47095" s="10"/>
      <c r="T47095" s="10"/>
    </row>
    <row r="47096" spans="13:20" x14ac:dyDescent="0.2">
      <c r="M47096">
        <v>1</v>
      </c>
      <c r="P47096" s="10"/>
      <c r="R47096" s="10"/>
      <c r="S47096" s="10"/>
      <c r="T47096" s="10"/>
    </row>
    <row r="47097" spans="13:20" x14ac:dyDescent="0.2">
      <c r="M47097">
        <v>0</v>
      </c>
      <c r="P47097" s="10"/>
      <c r="R47097" s="10"/>
      <c r="S47097" s="10"/>
      <c r="T47097" s="10"/>
    </row>
    <row r="47098" spans="13:20" x14ac:dyDescent="0.2">
      <c r="M47098">
        <v>0</v>
      </c>
      <c r="P47098" s="10"/>
      <c r="R47098" s="10"/>
      <c r="S47098" s="10"/>
      <c r="T47098" s="10"/>
    </row>
    <row r="47099" spans="13:20" x14ac:dyDescent="0.2">
      <c r="M47099">
        <v>1</v>
      </c>
      <c r="P47099" s="10"/>
      <c r="R47099" s="10"/>
      <c r="S47099" s="10"/>
      <c r="T47099" s="10"/>
    </row>
    <row r="47100" spans="13:20" x14ac:dyDescent="0.2">
      <c r="M47100">
        <v>0</v>
      </c>
      <c r="P47100" s="10"/>
      <c r="R47100" s="10"/>
      <c r="S47100" s="10"/>
      <c r="T47100" s="10"/>
    </row>
    <row r="47101" spans="13:20" x14ac:dyDescent="0.2">
      <c r="M47101">
        <v>0</v>
      </c>
      <c r="P47101" s="10"/>
      <c r="R47101" s="10"/>
      <c r="S47101" s="10"/>
      <c r="T47101" s="10"/>
    </row>
    <row r="47102" spans="13:20" x14ac:dyDescent="0.2">
      <c r="M47102">
        <v>1</v>
      </c>
      <c r="P47102" s="10"/>
      <c r="R47102" s="10"/>
      <c r="S47102" s="10"/>
      <c r="T47102" s="10"/>
    </row>
    <row r="47103" spans="13:20" x14ac:dyDescent="0.2">
      <c r="M47103">
        <v>0</v>
      </c>
      <c r="P47103" s="10"/>
      <c r="R47103" s="10"/>
      <c r="S47103" s="10"/>
      <c r="T47103" s="10"/>
    </row>
    <row r="47104" spans="13:20" x14ac:dyDescent="0.2">
      <c r="M47104">
        <v>1</v>
      </c>
      <c r="P47104" s="10"/>
      <c r="R47104" s="10"/>
      <c r="S47104" s="10"/>
      <c r="T47104" s="10"/>
    </row>
    <row r="47105" spans="13:20" x14ac:dyDescent="0.2">
      <c r="M47105">
        <v>0</v>
      </c>
      <c r="P47105" s="10"/>
      <c r="R47105" s="10"/>
      <c r="S47105" s="10"/>
      <c r="T47105" s="10"/>
    </row>
    <row r="47106" spans="13:20" x14ac:dyDescent="0.2">
      <c r="M47106">
        <v>0</v>
      </c>
      <c r="P47106" s="10"/>
      <c r="R47106" s="10"/>
      <c r="S47106" s="10"/>
      <c r="T47106" s="10"/>
    </row>
    <row r="47107" spans="13:20" x14ac:dyDescent="0.2">
      <c r="M47107">
        <v>1</v>
      </c>
      <c r="P47107" s="10"/>
      <c r="R47107" s="10"/>
      <c r="S47107" s="10"/>
      <c r="T47107" s="10"/>
    </row>
    <row r="47108" spans="13:20" x14ac:dyDescent="0.2">
      <c r="M47108">
        <v>0</v>
      </c>
      <c r="P47108" s="10"/>
      <c r="R47108" s="10"/>
      <c r="S47108" s="10"/>
      <c r="T47108" s="10"/>
    </row>
    <row r="47109" spans="13:20" x14ac:dyDescent="0.2">
      <c r="M47109">
        <v>0</v>
      </c>
      <c r="P47109" s="10"/>
      <c r="R47109" s="10"/>
      <c r="S47109" s="10"/>
      <c r="T47109" s="10"/>
    </row>
    <row r="47110" spans="13:20" x14ac:dyDescent="0.2">
      <c r="M47110">
        <v>1</v>
      </c>
      <c r="P47110" s="10"/>
      <c r="R47110" s="10"/>
      <c r="S47110" s="10"/>
      <c r="T47110" s="10"/>
    </row>
    <row r="47111" spans="13:20" x14ac:dyDescent="0.2">
      <c r="M47111">
        <v>0</v>
      </c>
      <c r="P47111" s="10"/>
      <c r="R47111" s="10"/>
      <c r="S47111" s="10"/>
      <c r="T47111" s="10"/>
    </row>
    <row r="47112" spans="13:20" x14ac:dyDescent="0.2">
      <c r="M47112">
        <v>1</v>
      </c>
      <c r="P47112" s="10"/>
      <c r="R47112" s="10"/>
      <c r="S47112" s="10"/>
      <c r="T47112" s="10"/>
    </row>
    <row r="47113" spans="13:20" x14ac:dyDescent="0.2">
      <c r="M47113">
        <v>0</v>
      </c>
      <c r="P47113" s="10"/>
      <c r="R47113" s="10"/>
      <c r="S47113" s="10"/>
      <c r="T47113" s="10"/>
    </row>
    <row r="47114" spans="13:20" x14ac:dyDescent="0.2">
      <c r="M47114">
        <v>0</v>
      </c>
      <c r="P47114" s="10"/>
      <c r="R47114" s="10"/>
      <c r="S47114" s="10"/>
      <c r="T47114" s="10"/>
    </row>
    <row r="47115" spans="13:20" x14ac:dyDescent="0.2">
      <c r="M47115">
        <v>0</v>
      </c>
      <c r="P47115" s="10"/>
      <c r="R47115" s="10"/>
      <c r="S47115" s="10"/>
      <c r="T47115" s="10"/>
    </row>
    <row r="47116" spans="13:20" x14ac:dyDescent="0.2">
      <c r="M47116">
        <v>1</v>
      </c>
      <c r="P47116" s="10"/>
      <c r="R47116" s="10"/>
      <c r="S47116" s="10"/>
      <c r="T47116" s="10"/>
    </row>
    <row r="47117" spans="13:20" x14ac:dyDescent="0.2">
      <c r="M47117">
        <v>0</v>
      </c>
      <c r="P47117" s="10"/>
      <c r="R47117" s="10"/>
      <c r="S47117" s="10"/>
      <c r="T47117" s="10"/>
    </row>
    <row r="47118" spans="13:20" x14ac:dyDescent="0.2">
      <c r="M47118">
        <v>1</v>
      </c>
      <c r="P47118" s="10"/>
      <c r="R47118" s="10"/>
      <c r="S47118" s="10"/>
      <c r="T47118" s="10"/>
    </row>
    <row r="47119" spans="13:20" x14ac:dyDescent="0.2">
      <c r="M47119">
        <v>0</v>
      </c>
      <c r="P47119" s="10"/>
      <c r="R47119" s="10"/>
      <c r="S47119" s="10"/>
      <c r="T47119" s="10"/>
    </row>
    <row r="47120" spans="13:20" x14ac:dyDescent="0.2">
      <c r="M47120">
        <v>0</v>
      </c>
      <c r="P47120" s="10"/>
      <c r="R47120" s="10"/>
      <c r="S47120" s="10"/>
      <c r="T47120" s="10"/>
    </row>
    <row r="47121" spans="13:20" x14ac:dyDescent="0.2">
      <c r="M47121">
        <v>1</v>
      </c>
      <c r="P47121" s="10"/>
      <c r="R47121" s="10"/>
      <c r="S47121" s="10"/>
      <c r="T47121" s="10"/>
    </row>
    <row r="47122" spans="13:20" x14ac:dyDescent="0.2">
      <c r="M47122">
        <v>0</v>
      </c>
      <c r="P47122" s="10"/>
      <c r="R47122" s="10"/>
      <c r="S47122" s="10"/>
      <c r="T47122" s="10"/>
    </row>
    <row r="47123" spans="13:20" x14ac:dyDescent="0.2">
      <c r="M47123">
        <v>1</v>
      </c>
      <c r="P47123" s="10"/>
      <c r="R47123" s="10"/>
      <c r="S47123" s="10"/>
      <c r="T47123" s="10"/>
    </row>
    <row r="47124" spans="13:20" x14ac:dyDescent="0.2">
      <c r="M47124">
        <v>0</v>
      </c>
      <c r="P47124" s="10"/>
      <c r="R47124" s="10"/>
      <c r="S47124" s="10"/>
      <c r="T47124" s="10"/>
    </row>
    <row r="47125" spans="13:20" x14ac:dyDescent="0.2">
      <c r="M47125">
        <v>0</v>
      </c>
      <c r="P47125" s="10"/>
      <c r="R47125" s="10"/>
      <c r="S47125" s="10"/>
      <c r="T47125" s="10"/>
    </row>
    <row r="47126" spans="13:20" x14ac:dyDescent="0.2">
      <c r="M47126">
        <v>0</v>
      </c>
      <c r="P47126" s="10"/>
      <c r="R47126" s="10"/>
      <c r="S47126" s="10"/>
      <c r="T47126" s="10"/>
    </row>
    <row r="47127" spans="13:20" x14ac:dyDescent="0.2">
      <c r="M47127">
        <v>1</v>
      </c>
      <c r="P47127" s="10"/>
      <c r="R47127" s="10"/>
      <c r="S47127" s="10"/>
      <c r="T47127" s="10"/>
    </row>
    <row r="47128" spans="13:20" x14ac:dyDescent="0.2">
      <c r="M47128">
        <v>0</v>
      </c>
      <c r="P47128" s="10"/>
      <c r="R47128" s="10"/>
      <c r="S47128" s="10"/>
      <c r="T47128" s="10"/>
    </row>
    <row r="47129" spans="13:20" x14ac:dyDescent="0.2">
      <c r="M47129">
        <v>1</v>
      </c>
      <c r="P47129" s="10"/>
      <c r="R47129" s="10"/>
      <c r="S47129" s="10"/>
      <c r="T47129" s="10"/>
    </row>
    <row r="47130" spans="13:20" x14ac:dyDescent="0.2">
      <c r="M47130">
        <v>0</v>
      </c>
      <c r="P47130" s="10"/>
      <c r="R47130" s="10"/>
      <c r="S47130" s="10"/>
      <c r="T47130" s="10"/>
    </row>
    <row r="47131" spans="13:20" x14ac:dyDescent="0.2">
      <c r="M47131">
        <v>0</v>
      </c>
      <c r="P47131" s="10"/>
      <c r="R47131" s="10"/>
      <c r="S47131" s="10"/>
      <c r="T47131" s="10"/>
    </row>
    <row r="47132" spans="13:20" x14ac:dyDescent="0.2">
      <c r="M47132">
        <v>1</v>
      </c>
      <c r="P47132" s="10"/>
      <c r="R47132" s="10"/>
      <c r="S47132" s="10"/>
      <c r="T47132" s="10"/>
    </row>
    <row r="47133" spans="13:20" x14ac:dyDescent="0.2">
      <c r="M47133">
        <v>0</v>
      </c>
      <c r="P47133" s="10"/>
      <c r="R47133" s="10"/>
      <c r="S47133" s="10"/>
      <c r="T47133" s="10"/>
    </row>
    <row r="47134" spans="13:20" x14ac:dyDescent="0.2">
      <c r="M47134">
        <v>1</v>
      </c>
      <c r="P47134" s="10"/>
      <c r="R47134" s="10"/>
      <c r="S47134" s="10"/>
      <c r="T47134" s="10"/>
    </row>
    <row r="47135" spans="13:20" x14ac:dyDescent="0.2">
      <c r="M47135">
        <v>1</v>
      </c>
      <c r="P47135" s="10"/>
      <c r="R47135" s="10"/>
      <c r="S47135" s="10"/>
      <c r="T47135" s="10"/>
    </row>
    <row r="47136" spans="13:20" x14ac:dyDescent="0.2">
      <c r="M47136">
        <v>0</v>
      </c>
      <c r="P47136" s="10"/>
      <c r="R47136" s="10"/>
      <c r="S47136" s="10"/>
      <c r="T47136" s="10"/>
    </row>
    <row r="47137" spans="13:20" x14ac:dyDescent="0.2">
      <c r="M47137">
        <v>0</v>
      </c>
      <c r="P47137" s="10"/>
      <c r="R47137" s="10"/>
      <c r="S47137" s="10"/>
      <c r="T47137" s="10"/>
    </row>
    <row r="47138" spans="13:20" x14ac:dyDescent="0.2">
      <c r="M47138">
        <v>1</v>
      </c>
      <c r="P47138" s="10"/>
      <c r="R47138" s="10"/>
      <c r="S47138" s="10"/>
      <c r="T47138" s="10"/>
    </row>
    <row r="47139" spans="13:20" x14ac:dyDescent="0.2">
      <c r="M47139">
        <v>0</v>
      </c>
      <c r="P47139" s="10"/>
      <c r="R47139" s="10"/>
      <c r="S47139" s="10"/>
      <c r="T47139" s="10"/>
    </row>
    <row r="47140" spans="13:20" x14ac:dyDescent="0.2">
      <c r="M47140">
        <v>1</v>
      </c>
      <c r="P47140" s="10"/>
      <c r="R47140" s="10"/>
      <c r="S47140" s="10"/>
      <c r="T47140" s="10"/>
    </row>
    <row r="47141" spans="13:20" x14ac:dyDescent="0.2">
      <c r="M47141">
        <v>0</v>
      </c>
      <c r="P47141" s="10"/>
      <c r="R47141" s="10"/>
      <c r="S47141" s="10"/>
      <c r="T47141" s="10"/>
    </row>
    <row r="47142" spans="13:20" x14ac:dyDescent="0.2">
      <c r="M47142">
        <v>1</v>
      </c>
      <c r="P47142" s="10"/>
      <c r="R47142" s="10"/>
      <c r="S47142" s="10"/>
      <c r="T47142" s="10"/>
    </row>
    <row r="47143" spans="13:20" x14ac:dyDescent="0.2">
      <c r="M47143">
        <v>0</v>
      </c>
      <c r="P47143" s="10"/>
      <c r="R47143" s="10"/>
      <c r="S47143" s="10"/>
      <c r="T47143" s="10"/>
    </row>
    <row r="47144" spans="13:20" x14ac:dyDescent="0.2">
      <c r="M47144">
        <v>1</v>
      </c>
      <c r="P47144" s="10"/>
      <c r="R47144" s="10"/>
      <c r="S47144" s="10"/>
      <c r="T47144" s="10"/>
    </row>
    <row r="47145" spans="13:20" x14ac:dyDescent="0.2">
      <c r="M47145">
        <v>0</v>
      </c>
      <c r="P47145" s="10"/>
      <c r="R47145" s="10"/>
      <c r="S47145" s="10"/>
      <c r="T47145" s="10"/>
    </row>
    <row r="47146" spans="13:20" x14ac:dyDescent="0.2">
      <c r="M47146">
        <v>0</v>
      </c>
      <c r="P47146" s="10"/>
      <c r="R47146" s="10"/>
      <c r="S47146" s="10"/>
      <c r="T47146" s="10"/>
    </row>
    <row r="47147" spans="13:20" x14ac:dyDescent="0.2">
      <c r="M47147">
        <v>1</v>
      </c>
      <c r="P47147" s="10"/>
      <c r="R47147" s="10"/>
      <c r="S47147" s="10"/>
      <c r="T47147" s="10"/>
    </row>
    <row r="47148" spans="13:20" x14ac:dyDescent="0.2">
      <c r="M47148">
        <v>0</v>
      </c>
      <c r="P47148" s="10"/>
      <c r="R47148" s="10"/>
      <c r="S47148" s="10"/>
      <c r="T47148" s="10"/>
    </row>
    <row r="47149" spans="13:20" x14ac:dyDescent="0.2">
      <c r="M47149">
        <v>1</v>
      </c>
      <c r="P47149" s="10"/>
      <c r="R47149" s="10"/>
      <c r="S47149" s="10"/>
      <c r="T47149" s="10"/>
    </row>
    <row r="47150" spans="13:20" x14ac:dyDescent="0.2">
      <c r="M47150">
        <v>0</v>
      </c>
      <c r="P47150" s="10"/>
      <c r="R47150" s="10"/>
      <c r="S47150" s="10"/>
      <c r="T47150" s="10"/>
    </row>
    <row r="47151" spans="13:20" x14ac:dyDescent="0.2">
      <c r="M47151">
        <v>0</v>
      </c>
      <c r="P47151" s="10"/>
      <c r="R47151" s="10"/>
      <c r="S47151" s="10"/>
      <c r="T47151" s="10"/>
    </row>
    <row r="47152" spans="13:20" x14ac:dyDescent="0.2">
      <c r="M47152">
        <v>1</v>
      </c>
      <c r="P47152" s="10"/>
      <c r="R47152" s="10"/>
      <c r="S47152" s="10"/>
      <c r="T47152" s="10"/>
    </row>
    <row r="47153" spans="13:20" x14ac:dyDescent="0.2">
      <c r="M47153">
        <v>0</v>
      </c>
      <c r="P47153" s="10"/>
      <c r="R47153" s="10"/>
      <c r="S47153" s="10"/>
      <c r="T47153" s="10"/>
    </row>
    <row r="47154" spans="13:20" x14ac:dyDescent="0.2">
      <c r="M47154">
        <v>1</v>
      </c>
      <c r="P47154" s="10"/>
      <c r="R47154" s="10"/>
      <c r="S47154" s="10"/>
      <c r="T47154" s="10"/>
    </row>
    <row r="47155" spans="13:20" x14ac:dyDescent="0.2">
      <c r="M47155">
        <v>0</v>
      </c>
      <c r="P47155" s="10"/>
      <c r="R47155" s="10"/>
      <c r="S47155" s="10"/>
      <c r="T47155" s="10"/>
    </row>
    <row r="47156" spans="13:20" x14ac:dyDescent="0.2">
      <c r="M47156">
        <v>0</v>
      </c>
      <c r="P47156" s="10"/>
      <c r="R47156" s="10"/>
      <c r="S47156" s="10"/>
      <c r="T47156" s="10"/>
    </row>
    <row r="47157" spans="13:20" x14ac:dyDescent="0.2">
      <c r="M47157">
        <v>1</v>
      </c>
      <c r="P47157" s="10"/>
      <c r="R47157" s="10"/>
      <c r="S47157" s="10"/>
      <c r="T47157" s="10"/>
    </row>
    <row r="47158" spans="13:20" x14ac:dyDescent="0.2">
      <c r="M47158">
        <v>0</v>
      </c>
      <c r="P47158" s="10"/>
      <c r="R47158" s="10"/>
      <c r="S47158" s="10"/>
      <c r="T47158" s="10"/>
    </row>
    <row r="47159" spans="13:20" x14ac:dyDescent="0.2">
      <c r="M47159">
        <v>0</v>
      </c>
      <c r="P47159" s="10"/>
      <c r="R47159" s="10"/>
      <c r="S47159" s="10"/>
      <c r="T47159" s="10"/>
    </row>
    <row r="47160" spans="13:20" x14ac:dyDescent="0.2">
      <c r="M47160">
        <v>0</v>
      </c>
      <c r="P47160" s="10"/>
      <c r="R47160" s="10"/>
      <c r="S47160" s="10"/>
      <c r="T47160" s="10"/>
    </row>
    <row r="47161" spans="13:20" x14ac:dyDescent="0.2">
      <c r="M47161">
        <v>1</v>
      </c>
      <c r="P47161" s="10"/>
      <c r="R47161" s="10"/>
      <c r="S47161" s="10"/>
      <c r="T47161" s="10"/>
    </row>
    <row r="47162" spans="13:20" x14ac:dyDescent="0.2">
      <c r="M47162">
        <v>0</v>
      </c>
      <c r="P47162" s="10"/>
      <c r="R47162" s="10"/>
      <c r="S47162" s="10"/>
      <c r="T47162" s="10"/>
    </row>
    <row r="47163" spans="13:20" x14ac:dyDescent="0.2">
      <c r="M47163">
        <v>1</v>
      </c>
      <c r="P47163" s="10"/>
      <c r="R47163" s="10"/>
      <c r="S47163" s="10"/>
      <c r="T47163" s="10"/>
    </row>
    <row r="47164" spans="13:20" x14ac:dyDescent="0.2">
      <c r="M47164">
        <v>0</v>
      </c>
      <c r="P47164" s="10"/>
      <c r="R47164" s="10"/>
      <c r="S47164" s="10"/>
      <c r="T47164" s="10"/>
    </row>
    <row r="47165" spans="13:20" x14ac:dyDescent="0.2">
      <c r="M47165">
        <v>0</v>
      </c>
      <c r="P47165" s="10"/>
      <c r="R47165" s="10"/>
      <c r="S47165" s="10"/>
      <c r="T47165" s="10"/>
    </row>
    <row r="47166" spans="13:20" x14ac:dyDescent="0.2">
      <c r="M47166">
        <v>0</v>
      </c>
      <c r="P47166" s="10"/>
      <c r="R47166" s="10"/>
      <c r="S47166" s="10"/>
      <c r="T47166" s="10"/>
    </row>
    <row r="47167" spans="13:20" x14ac:dyDescent="0.2">
      <c r="M47167">
        <v>1</v>
      </c>
      <c r="P47167" s="10"/>
      <c r="R47167" s="10"/>
      <c r="S47167" s="10"/>
      <c r="T47167" s="10"/>
    </row>
    <row r="47168" spans="13:20" x14ac:dyDescent="0.2">
      <c r="M47168">
        <v>0</v>
      </c>
      <c r="P47168" s="10"/>
      <c r="R47168" s="10"/>
      <c r="S47168" s="10"/>
      <c r="T47168" s="10"/>
    </row>
    <row r="47169" spans="13:20" x14ac:dyDescent="0.2">
      <c r="M47169">
        <v>1</v>
      </c>
      <c r="P47169" s="10"/>
      <c r="R47169" s="10"/>
      <c r="S47169" s="10"/>
      <c r="T47169" s="10"/>
    </row>
    <row r="47170" spans="13:20" x14ac:dyDescent="0.2">
      <c r="M47170">
        <v>0</v>
      </c>
      <c r="P47170" s="10"/>
      <c r="R47170" s="10"/>
      <c r="S47170" s="10"/>
      <c r="T47170" s="10"/>
    </row>
    <row r="47171" spans="13:20" x14ac:dyDescent="0.2">
      <c r="M47171">
        <v>0</v>
      </c>
      <c r="P47171" s="10"/>
      <c r="R47171" s="10"/>
      <c r="S47171" s="10"/>
      <c r="T47171" s="10"/>
    </row>
    <row r="47172" spans="13:20" x14ac:dyDescent="0.2">
      <c r="M47172">
        <v>1</v>
      </c>
      <c r="P47172" s="10"/>
      <c r="R47172" s="10"/>
      <c r="S47172" s="10"/>
      <c r="T47172" s="10"/>
    </row>
    <row r="47173" spans="13:20" x14ac:dyDescent="0.2">
      <c r="M47173">
        <v>0</v>
      </c>
      <c r="P47173" s="10"/>
      <c r="R47173" s="10"/>
      <c r="S47173" s="10"/>
      <c r="T47173" s="10"/>
    </row>
    <row r="47174" spans="13:20" x14ac:dyDescent="0.2">
      <c r="M47174">
        <v>0</v>
      </c>
      <c r="P47174" s="10"/>
      <c r="R47174" s="10"/>
      <c r="S47174" s="10"/>
      <c r="T47174" s="10"/>
    </row>
    <row r="47175" spans="13:20" x14ac:dyDescent="0.2">
      <c r="M47175">
        <v>1</v>
      </c>
      <c r="P47175" s="10"/>
      <c r="R47175" s="10"/>
      <c r="S47175" s="10"/>
      <c r="T47175" s="10"/>
    </row>
    <row r="47176" spans="13:20" x14ac:dyDescent="0.2">
      <c r="M47176">
        <v>0</v>
      </c>
      <c r="P47176" s="10"/>
      <c r="R47176" s="10"/>
      <c r="S47176" s="10"/>
      <c r="T47176" s="10"/>
    </row>
    <row r="47177" spans="13:20" x14ac:dyDescent="0.2">
      <c r="M47177">
        <v>0</v>
      </c>
      <c r="P47177" s="10"/>
      <c r="R47177" s="10"/>
      <c r="S47177" s="10"/>
      <c r="T47177" s="10"/>
    </row>
    <row r="47178" spans="13:20" x14ac:dyDescent="0.2">
      <c r="M47178">
        <v>1</v>
      </c>
      <c r="P47178" s="10"/>
      <c r="R47178" s="10"/>
      <c r="S47178" s="10"/>
      <c r="T47178" s="10"/>
    </row>
    <row r="47179" spans="13:20" x14ac:dyDescent="0.2">
      <c r="M47179">
        <v>0</v>
      </c>
      <c r="P47179" s="10"/>
      <c r="R47179" s="10"/>
      <c r="S47179" s="10"/>
      <c r="T47179" s="10"/>
    </row>
    <row r="47180" spans="13:20" x14ac:dyDescent="0.2">
      <c r="M47180">
        <v>0</v>
      </c>
      <c r="P47180" s="10"/>
      <c r="R47180" s="10"/>
      <c r="S47180" s="10"/>
      <c r="T47180" s="10"/>
    </row>
    <row r="47181" spans="13:20" x14ac:dyDescent="0.2">
      <c r="M47181">
        <v>1</v>
      </c>
      <c r="P47181" s="10"/>
      <c r="R47181" s="10"/>
      <c r="S47181" s="10"/>
      <c r="T47181" s="10"/>
    </row>
    <row r="47182" spans="13:20" x14ac:dyDescent="0.2">
      <c r="M47182">
        <v>0</v>
      </c>
      <c r="P47182" s="10"/>
      <c r="R47182" s="10"/>
      <c r="S47182" s="10"/>
      <c r="T47182" s="10"/>
    </row>
    <row r="47183" spans="13:20" x14ac:dyDescent="0.2">
      <c r="M47183">
        <v>1</v>
      </c>
      <c r="P47183" s="10"/>
      <c r="R47183" s="10"/>
      <c r="S47183" s="10"/>
      <c r="T47183" s="10"/>
    </row>
    <row r="47184" spans="13:20" x14ac:dyDescent="0.2">
      <c r="M47184">
        <v>0</v>
      </c>
      <c r="P47184" s="10"/>
      <c r="R47184" s="10"/>
      <c r="S47184" s="10"/>
      <c r="T47184" s="10"/>
    </row>
    <row r="47185" spans="13:20" x14ac:dyDescent="0.2">
      <c r="M47185">
        <v>1</v>
      </c>
      <c r="P47185" s="10"/>
      <c r="R47185" s="10"/>
      <c r="S47185" s="10"/>
      <c r="T47185" s="10"/>
    </row>
    <row r="47186" spans="13:20" x14ac:dyDescent="0.2">
      <c r="M47186">
        <v>0</v>
      </c>
      <c r="P47186" s="10"/>
      <c r="R47186" s="10"/>
      <c r="S47186" s="10"/>
      <c r="T47186" s="10"/>
    </row>
    <row r="47187" spans="13:20" x14ac:dyDescent="0.2">
      <c r="M47187">
        <v>0</v>
      </c>
      <c r="P47187" s="10"/>
      <c r="R47187" s="10"/>
      <c r="S47187" s="10"/>
      <c r="T47187" s="10"/>
    </row>
    <row r="47188" spans="13:20" x14ac:dyDescent="0.2">
      <c r="M47188">
        <v>1</v>
      </c>
      <c r="P47188" s="10"/>
      <c r="R47188" s="10"/>
      <c r="S47188" s="10"/>
      <c r="T47188" s="10"/>
    </row>
    <row r="47189" spans="13:20" x14ac:dyDescent="0.2">
      <c r="M47189">
        <v>0</v>
      </c>
      <c r="P47189" s="10"/>
      <c r="R47189" s="10"/>
      <c r="S47189" s="10"/>
      <c r="T47189" s="10"/>
    </row>
    <row r="47190" spans="13:20" x14ac:dyDescent="0.2">
      <c r="M47190">
        <v>1</v>
      </c>
      <c r="P47190" s="10"/>
      <c r="R47190" s="10"/>
      <c r="S47190" s="10"/>
      <c r="T47190" s="10"/>
    </row>
    <row r="47191" spans="13:20" x14ac:dyDescent="0.2">
      <c r="M47191">
        <v>0</v>
      </c>
      <c r="P47191" s="10"/>
      <c r="R47191" s="10"/>
      <c r="S47191" s="10"/>
      <c r="T47191" s="10"/>
    </row>
    <row r="47192" spans="13:20" x14ac:dyDescent="0.2">
      <c r="M47192">
        <v>0</v>
      </c>
      <c r="P47192" s="10"/>
      <c r="R47192" s="10"/>
      <c r="S47192" s="10"/>
      <c r="T47192" s="10"/>
    </row>
    <row r="47193" spans="13:20" x14ac:dyDescent="0.2">
      <c r="M47193">
        <v>0</v>
      </c>
      <c r="P47193" s="10"/>
      <c r="R47193" s="10"/>
      <c r="S47193" s="10"/>
      <c r="T47193" s="10"/>
    </row>
    <row r="47194" spans="13:20" x14ac:dyDescent="0.2">
      <c r="M47194">
        <v>1</v>
      </c>
      <c r="P47194" s="10"/>
      <c r="R47194" s="10"/>
      <c r="S47194" s="10"/>
      <c r="T47194" s="10"/>
    </row>
    <row r="47195" spans="13:20" x14ac:dyDescent="0.2">
      <c r="M47195">
        <v>0</v>
      </c>
      <c r="P47195" s="10"/>
      <c r="R47195" s="10"/>
      <c r="S47195" s="10"/>
      <c r="T47195" s="10"/>
    </row>
    <row r="47196" spans="13:20" x14ac:dyDescent="0.2">
      <c r="M47196">
        <v>1</v>
      </c>
      <c r="P47196" s="10"/>
      <c r="R47196" s="10"/>
      <c r="S47196" s="10"/>
      <c r="T47196" s="10"/>
    </row>
    <row r="47197" spans="13:20" x14ac:dyDescent="0.2">
      <c r="M47197">
        <v>0</v>
      </c>
      <c r="P47197" s="10"/>
      <c r="R47197" s="10"/>
      <c r="S47197" s="10"/>
      <c r="T47197" s="10"/>
    </row>
    <row r="47198" spans="13:20" x14ac:dyDescent="0.2">
      <c r="M47198">
        <v>0</v>
      </c>
      <c r="P47198" s="10"/>
      <c r="R47198" s="10"/>
      <c r="S47198" s="10"/>
      <c r="T47198" s="10"/>
    </row>
    <row r="47199" spans="13:20" x14ac:dyDescent="0.2">
      <c r="M47199">
        <v>1</v>
      </c>
      <c r="P47199" s="10"/>
      <c r="R47199" s="10"/>
      <c r="S47199" s="10"/>
      <c r="T47199" s="10"/>
    </row>
    <row r="47200" spans="13:20" x14ac:dyDescent="0.2">
      <c r="M47200">
        <v>0</v>
      </c>
      <c r="P47200" s="10"/>
      <c r="R47200" s="10"/>
      <c r="S47200" s="10"/>
      <c r="T47200" s="10"/>
    </row>
    <row r="47201" spans="13:20" x14ac:dyDescent="0.2">
      <c r="M47201">
        <v>0</v>
      </c>
      <c r="P47201" s="10"/>
      <c r="R47201" s="10"/>
      <c r="S47201" s="10"/>
      <c r="T47201" s="10"/>
    </row>
    <row r="47202" spans="13:20" x14ac:dyDescent="0.2">
      <c r="M47202">
        <v>0</v>
      </c>
      <c r="P47202" s="10"/>
      <c r="R47202" s="10"/>
      <c r="S47202" s="10"/>
      <c r="T47202" s="10"/>
    </row>
    <row r="47203" spans="13:20" x14ac:dyDescent="0.2">
      <c r="M47203">
        <v>1</v>
      </c>
      <c r="P47203" s="10"/>
      <c r="R47203" s="10"/>
      <c r="S47203" s="10"/>
      <c r="T47203" s="10"/>
    </row>
    <row r="47204" spans="13:20" x14ac:dyDescent="0.2">
      <c r="M47204">
        <v>0</v>
      </c>
      <c r="P47204" s="10"/>
      <c r="R47204" s="10"/>
      <c r="S47204" s="10"/>
      <c r="T47204" s="10"/>
    </row>
    <row r="47205" spans="13:20" x14ac:dyDescent="0.2">
      <c r="M47205">
        <v>1</v>
      </c>
      <c r="P47205" s="10"/>
      <c r="R47205" s="10"/>
      <c r="S47205" s="10"/>
      <c r="T47205" s="10"/>
    </row>
    <row r="47206" spans="13:20" x14ac:dyDescent="0.2">
      <c r="M47206">
        <v>0</v>
      </c>
      <c r="P47206" s="10"/>
      <c r="R47206" s="10"/>
      <c r="S47206" s="10"/>
      <c r="T47206" s="10"/>
    </row>
    <row r="47207" spans="13:20" x14ac:dyDescent="0.2">
      <c r="M47207">
        <v>1</v>
      </c>
      <c r="P47207" s="10"/>
      <c r="R47207" s="10"/>
      <c r="S47207" s="10"/>
      <c r="T47207" s="10"/>
    </row>
    <row r="47208" spans="13:20" x14ac:dyDescent="0.2">
      <c r="M47208">
        <v>0</v>
      </c>
      <c r="P47208" s="10"/>
      <c r="R47208" s="10"/>
      <c r="S47208" s="10"/>
      <c r="T47208" s="10"/>
    </row>
    <row r="47209" spans="13:20" x14ac:dyDescent="0.2">
      <c r="M47209">
        <v>0</v>
      </c>
      <c r="P47209" s="10"/>
      <c r="R47209" s="10"/>
      <c r="S47209" s="10"/>
      <c r="T47209" s="10"/>
    </row>
    <row r="47210" spans="13:20" x14ac:dyDescent="0.2">
      <c r="M47210">
        <v>1</v>
      </c>
      <c r="P47210" s="10"/>
      <c r="R47210" s="10"/>
      <c r="S47210" s="10"/>
      <c r="T47210" s="10"/>
    </row>
    <row r="47211" spans="13:20" x14ac:dyDescent="0.2">
      <c r="M47211">
        <v>0</v>
      </c>
      <c r="P47211" s="10"/>
      <c r="R47211" s="10"/>
      <c r="S47211" s="10"/>
      <c r="T47211" s="10"/>
    </row>
    <row r="47212" spans="13:20" x14ac:dyDescent="0.2">
      <c r="M47212">
        <v>1</v>
      </c>
      <c r="P47212" s="10"/>
      <c r="R47212" s="10"/>
      <c r="S47212" s="10"/>
      <c r="T47212" s="10"/>
    </row>
    <row r="47213" spans="13:20" x14ac:dyDescent="0.2">
      <c r="M47213">
        <v>0</v>
      </c>
      <c r="P47213" s="10"/>
      <c r="R47213" s="10"/>
      <c r="S47213" s="10"/>
      <c r="T47213" s="10"/>
    </row>
    <row r="47214" spans="13:20" x14ac:dyDescent="0.2">
      <c r="M47214">
        <v>0</v>
      </c>
      <c r="P47214" s="10"/>
      <c r="R47214" s="10"/>
      <c r="S47214" s="10"/>
      <c r="T47214" s="10"/>
    </row>
    <row r="47215" spans="13:20" x14ac:dyDescent="0.2">
      <c r="M47215">
        <v>1</v>
      </c>
      <c r="P47215" s="10"/>
      <c r="R47215" s="10"/>
      <c r="S47215" s="10"/>
      <c r="T47215" s="10"/>
    </row>
    <row r="47216" spans="13:20" x14ac:dyDescent="0.2">
      <c r="M47216">
        <v>0</v>
      </c>
      <c r="P47216" s="10"/>
      <c r="R47216" s="10"/>
      <c r="S47216" s="10"/>
      <c r="T47216" s="10"/>
    </row>
    <row r="47217" spans="13:20" x14ac:dyDescent="0.2">
      <c r="M47217">
        <v>0</v>
      </c>
      <c r="P47217" s="10"/>
      <c r="R47217" s="10"/>
      <c r="S47217" s="10"/>
      <c r="T47217" s="10"/>
    </row>
    <row r="47218" spans="13:20" x14ac:dyDescent="0.2">
      <c r="M47218">
        <v>1</v>
      </c>
      <c r="P47218" s="10"/>
      <c r="R47218" s="10"/>
      <c r="S47218" s="10"/>
      <c r="T47218" s="10"/>
    </row>
    <row r="47219" spans="13:20" x14ac:dyDescent="0.2">
      <c r="M47219">
        <v>0</v>
      </c>
      <c r="P47219" s="10"/>
      <c r="R47219" s="10"/>
      <c r="S47219" s="10"/>
      <c r="T47219" s="10"/>
    </row>
    <row r="47220" spans="13:20" x14ac:dyDescent="0.2">
      <c r="M47220">
        <v>0</v>
      </c>
      <c r="P47220" s="10"/>
      <c r="R47220" s="10"/>
      <c r="S47220" s="10"/>
      <c r="T47220" s="10"/>
    </row>
    <row r="47221" spans="13:20" x14ac:dyDescent="0.2">
      <c r="M47221">
        <v>1</v>
      </c>
      <c r="P47221" s="10"/>
      <c r="R47221" s="10"/>
      <c r="S47221" s="10"/>
      <c r="T47221" s="10"/>
    </row>
    <row r="47222" spans="13:20" x14ac:dyDescent="0.2">
      <c r="M47222">
        <v>0</v>
      </c>
      <c r="P47222" s="10"/>
      <c r="R47222" s="10"/>
      <c r="S47222" s="10"/>
      <c r="T47222" s="10"/>
    </row>
    <row r="47223" spans="13:20" x14ac:dyDescent="0.2">
      <c r="M47223">
        <v>0</v>
      </c>
      <c r="P47223" s="10"/>
      <c r="R47223" s="10"/>
      <c r="S47223" s="10"/>
      <c r="T47223" s="10"/>
    </row>
    <row r="47224" spans="13:20" x14ac:dyDescent="0.2">
      <c r="M47224">
        <v>1</v>
      </c>
      <c r="P47224" s="10"/>
      <c r="R47224" s="10"/>
      <c r="S47224" s="10"/>
      <c r="T47224" s="10"/>
    </row>
    <row r="47225" spans="13:20" x14ac:dyDescent="0.2">
      <c r="M47225">
        <v>0</v>
      </c>
      <c r="P47225" s="10"/>
      <c r="R47225" s="10"/>
      <c r="S47225" s="10"/>
      <c r="T47225" s="10"/>
    </row>
    <row r="47226" spans="13:20" x14ac:dyDescent="0.2">
      <c r="M47226">
        <v>1</v>
      </c>
      <c r="P47226" s="10"/>
      <c r="R47226" s="10"/>
      <c r="S47226" s="10"/>
      <c r="T47226" s="10"/>
    </row>
    <row r="47227" spans="13:20" x14ac:dyDescent="0.2">
      <c r="M47227">
        <v>0</v>
      </c>
      <c r="P47227" s="10"/>
      <c r="R47227" s="10"/>
      <c r="S47227" s="10"/>
      <c r="T47227" s="10"/>
    </row>
    <row r="47228" spans="13:20" x14ac:dyDescent="0.2">
      <c r="M47228">
        <v>0</v>
      </c>
      <c r="P47228" s="10"/>
      <c r="R47228" s="10"/>
      <c r="S47228" s="10"/>
      <c r="T47228" s="10"/>
    </row>
    <row r="47229" spans="13:20" x14ac:dyDescent="0.2">
      <c r="M47229">
        <v>1</v>
      </c>
      <c r="P47229" s="10"/>
      <c r="R47229" s="10"/>
      <c r="S47229" s="10"/>
      <c r="T47229" s="10"/>
    </row>
    <row r="47230" spans="13:20" x14ac:dyDescent="0.2">
      <c r="M47230">
        <v>0</v>
      </c>
      <c r="P47230" s="10"/>
      <c r="R47230" s="10"/>
      <c r="S47230" s="10"/>
      <c r="T47230" s="10"/>
    </row>
    <row r="47231" spans="13:20" x14ac:dyDescent="0.2">
      <c r="M47231">
        <v>0</v>
      </c>
      <c r="P47231" s="10"/>
      <c r="R47231" s="10"/>
      <c r="S47231" s="10"/>
      <c r="T47231" s="10"/>
    </row>
    <row r="47232" spans="13:20" x14ac:dyDescent="0.2">
      <c r="M47232">
        <v>0</v>
      </c>
      <c r="P47232" s="10"/>
      <c r="R47232" s="10"/>
      <c r="S47232" s="10"/>
      <c r="T47232" s="10"/>
    </row>
    <row r="47233" spans="13:20" x14ac:dyDescent="0.2">
      <c r="M47233">
        <v>1</v>
      </c>
      <c r="P47233" s="10"/>
      <c r="R47233" s="10"/>
      <c r="S47233" s="10"/>
      <c r="T47233" s="10"/>
    </row>
    <row r="47234" spans="13:20" x14ac:dyDescent="0.2">
      <c r="M47234">
        <v>0</v>
      </c>
      <c r="P47234" s="10"/>
      <c r="R47234" s="10"/>
      <c r="S47234" s="10"/>
      <c r="T47234" s="10"/>
    </row>
    <row r="47235" spans="13:20" x14ac:dyDescent="0.2">
      <c r="M47235">
        <v>0</v>
      </c>
      <c r="P47235" s="10"/>
      <c r="R47235" s="10"/>
      <c r="S47235" s="10"/>
      <c r="T47235" s="10"/>
    </row>
    <row r="47236" spans="13:20" x14ac:dyDescent="0.2">
      <c r="M47236">
        <v>1</v>
      </c>
      <c r="P47236" s="10"/>
      <c r="R47236" s="10"/>
      <c r="S47236" s="10"/>
      <c r="T47236" s="10"/>
    </row>
    <row r="47237" spans="13:20" x14ac:dyDescent="0.2">
      <c r="M47237">
        <v>0</v>
      </c>
      <c r="P47237" s="10"/>
      <c r="R47237" s="10"/>
      <c r="S47237" s="10"/>
      <c r="T47237" s="10"/>
    </row>
    <row r="47238" spans="13:20" x14ac:dyDescent="0.2">
      <c r="M47238">
        <v>0</v>
      </c>
      <c r="P47238" s="10"/>
      <c r="R47238" s="10"/>
      <c r="S47238" s="10"/>
      <c r="T47238" s="10"/>
    </row>
    <row r="47239" spans="13:20" x14ac:dyDescent="0.2">
      <c r="M47239">
        <v>1</v>
      </c>
      <c r="P47239" s="10"/>
      <c r="R47239" s="10"/>
      <c r="S47239" s="10"/>
      <c r="T47239" s="10"/>
    </row>
    <row r="47240" spans="13:20" x14ac:dyDescent="0.2">
      <c r="M47240">
        <v>0</v>
      </c>
      <c r="P47240" s="10"/>
      <c r="R47240" s="10"/>
      <c r="S47240" s="10"/>
      <c r="T47240" s="10"/>
    </row>
    <row r="47241" spans="13:20" x14ac:dyDescent="0.2">
      <c r="M47241">
        <v>1</v>
      </c>
      <c r="P47241" s="10"/>
      <c r="R47241" s="10"/>
      <c r="S47241" s="10"/>
      <c r="T47241" s="10"/>
    </row>
    <row r="47242" spans="13:20" x14ac:dyDescent="0.2">
      <c r="M47242">
        <v>0</v>
      </c>
      <c r="P47242" s="10"/>
      <c r="R47242" s="10"/>
      <c r="S47242" s="10"/>
      <c r="T47242" s="10"/>
    </row>
    <row r="47243" spans="13:20" x14ac:dyDescent="0.2">
      <c r="M47243">
        <v>0</v>
      </c>
      <c r="P47243" s="10"/>
      <c r="R47243" s="10"/>
      <c r="S47243" s="10"/>
      <c r="T47243" s="10"/>
    </row>
    <row r="47244" spans="13:20" x14ac:dyDescent="0.2">
      <c r="M47244">
        <v>1</v>
      </c>
      <c r="P47244" s="10"/>
      <c r="R47244" s="10"/>
      <c r="S47244" s="10"/>
      <c r="T47244" s="10"/>
    </row>
    <row r="47245" spans="13:20" x14ac:dyDescent="0.2">
      <c r="M47245">
        <v>0</v>
      </c>
      <c r="P47245" s="10"/>
      <c r="R47245" s="10"/>
      <c r="S47245" s="10"/>
      <c r="T47245" s="10"/>
    </row>
    <row r="47246" spans="13:20" x14ac:dyDescent="0.2">
      <c r="M47246">
        <v>0</v>
      </c>
      <c r="P47246" s="10"/>
      <c r="R47246" s="10"/>
      <c r="S47246" s="10"/>
      <c r="T47246" s="10"/>
    </row>
    <row r="47247" spans="13:20" x14ac:dyDescent="0.2">
      <c r="M47247">
        <v>1</v>
      </c>
      <c r="P47247" s="10"/>
      <c r="R47247" s="10"/>
      <c r="S47247" s="10"/>
      <c r="T47247" s="10"/>
    </row>
    <row r="47248" spans="13:20" x14ac:dyDescent="0.2">
      <c r="M47248">
        <v>0</v>
      </c>
      <c r="P47248" s="10"/>
      <c r="R47248" s="10"/>
      <c r="S47248" s="10"/>
      <c r="T47248" s="10"/>
    </row>
    <row r="47249" spans="13:20" x14ac:dyDescent="0.2">
      <c r="M47249">
        <v>0</v>
      </c>
      <c r="P47249" s="10"/>
      <c r="R47249" s="10"/>
      <c r="S47249" s="10"/>
      <c r="T47249" s="10"/>
    </row>
    <row r="47250" spans="13:20" x14ac:dyDescent="0.2">
      <c r="M47250">
        <v>1</v>
      </c>
      <c r="P47250" s="10"/>
      <c r="R47250" s="10"/>
      <c r="S47250" s="10"/>
      <c r="T47250" s="10"/>
    </row>
    <row r="47251" spans="13:20" x14ac:dyDescent="0.2">
      <c r="M47251">
        <v>0</v>
      </c>
      <c r="P47251" s="10"/>
      <c r="R47251" s="10"/>
      <c r="S47251" s="10"/>
      <c r="T47251" s="10"/>
    </row>
    <row r="47252" spans="13:20" x14ac:dyDescent="0.2">
      <c r="M47252">
        <v>0</v>
      </c>
      <c r="P47252" s="10"/>
      <c r="R47252" s="10"/>
      <c r="S47252" s="10"/>
      <c r="T47252" s="10"/>
    </row>
    <row r="47253" spans="13:20" x14ac:dyDescent="0.2">
      <c r="M47253">
        <v>1</v>
      </c>
      <c r="P47253" s="10"/>
      <c r="R47253" s="10"/>
      <c r="S47253" s="10"/>
      <c r="T47253" s="10"/>
    </row>
    <row r="47254" spans="13:20" x14ac:dyDescent="0.2">
      <c r="M47254">
        <v>0</v>
      </c>
      <c r="P47254" s="10"/>
      <c r="R47254" s="10"/>
      <c r="S47254" s="10"/>
      <c r="T47254" s="10"/>
    </row>
    <row r="47255" spans="13:20" x14ac:dyDescent="0.2">
      <c r="M47255">
        <v>1</v>
      </c>
      <c r="P47255" s="10"/>
      <c r="R47255" s="10"/>
      <c r="S47255" s="10"/>
      <c r="T47255" s="10"/>
    </row>
    <row r="47256" spans="13:20" x14ac:dyDescent="0.2">
      <c r="M47256">
        <v>0</v>
      </c>
      <c r="P47256" s="10"/>
      <c r="R47256" s="10"/>
      <c r="S47256" s="10"/>
      <c r="T47256" s="10"/>
    </row>
    <row r="47257" spans="13:20" x14ac:dyDescent="0.2">
      <c r="M47257">
        <v>0</v>
      </c>
      <c r="P47257" s="10"/>
      <c r="R47257" s="10"/>
      <c r="S47257" s="10"/>
      <c r="T47257" s="10"/>
    </row>
    <row r="47258" spans="13:20" x14ac:dyDescent="0.2">
      <c r="M47258">
        <v>0</v>
      </c>
      <c r="P47258" s="10"/>
      <c r="R47258" s="10"/>
      <c r="S47258" s="10"/>
      <c r="T47258" s="10"/>
    </row>
    <row r="47259" spans="13:20" x14ac:dyDescent="0.2">
      <c r="M47259">
        <v>1</v>
      </c>
      <c r="P47259" s="10"/>
      <c r="R47259" s="10"/>
      <c r="S47259" s="10"/>
      <c r="T47259" s="10"/>
    </row>
    <row r="47260" spans="13:20" x14ac:dyDescent="0.2">
      <c r="M47260">
        <v>0</v>
      </c>
      <c r="P47260" s="10"/>
      <c r="R47260" s="10"/>
      <c r="S47260" s="10"/>
      <c r="T47260" s="10"/>
    </row>
    <row r="47261" spans="13:20" x14ac:dyDescent="0.2">
      <c r="M47261">
        <v>1</v>
      </c>
      <c r="P47261" s="10"/>
      <c r="R47261" s="10"/>
      <c r="S47261" s="10"/>
      <c r="T47261" s="10"/>
    </row>
    <row r="47262" spans="13:20" x14ac:dyDescent="0.2">
      <c r="M47262">
        <v>0</v>
      </c>
      <c r="P47262" s="10"/>
      <c r="R47262" s="10"/>
      <c r="S47262" s="10"/>
      <c r="T47262" s="10"/>
    </row>
    <row r="47263" spans="13:20" x14ac:dyDescent="0.2">
      <c r="M47263">
        <v>0</v>
      </c>
      <c r="P47263" s="10"/>
      <c r="R47263" s="10"/>
      <c r="S47263" s="10"/>
      <c r="T47263" s="10"/>
    </row>
    <row r="47264" spans="13:20" x14ac:dyDescent="0.2">
      <c r="M47264">
        <v>1</v>
      </c>
      <c r="P47264" s="10"/>
      <c r="R47264" s="10"/>
      <c r="S47264" s="10"/>
      <c r="T47264" s="10"/>
    </row>
    <row r="47265" spans="13:20" x14ac:dyDescent="0.2">
      <c r="M47265">
        <v>0</v>
      </c>
      <c r="P47265" s="10"/>
      <c r="R47265" s="10"/>
      <c r="S47265" s="10"/>
      <c r="T47265" s="10"/>
    </row>
    <row r="47266" spans="13:20" x14ac:dyDescent="0.2">
      <c r="M47266">
        <v>0</v>
      </c>
      <c r="P47266" s="10"/>
      <c r="R47266" s="10"/>
      <c r="S47266" s="10"/>
      <c r="T47266" s="10"/>
    </row>
    <row r="47267" spans="13:20" x14ac:dyDescent="0.2">
      <c r="M47267">
        <v>1</v>
      </c>
      <c r="P47267" s="10"/>
      <c r="R47267" s="10"/>
      <c r="S47267" s="10"/>
      <c r="T47267" s="10"/>
    </row>
    <row r="47268" spans="13:20" x14ac:dyDescent="0.2">
      <c r="M47268">
        <v>0</v>
      </c>
      <c r="P47268" s="10"/>
      <c r="R47268" s="10"/>
      <c r="S47268" s="10"/>
      <c r="T47268" s="10"/>
    </row>
    <row r="47269" spans="13:20" x14ac:dyDescent="0.2">
      <c r="M47269">
        <v>0</v>
      </c>
      <c r="P47269" s="10"/>
      <c r="R47269" s="10"/>
      <c r="S47269" s="10"/>
      <c r="T47269" s="10"/>
    </row>
    <row r="47270" spans="13:20" x14ac:dyDescent="0.2">
      <c r="M47270">
        <v>1</v>
      </c>
      <c r="P47270" s="10"/>
      <c r="R47270" s="10"/>
      <c r="S47270" s="10"/>
      <c r="T47270" s="10"/>
    </row>
    <row r="47271" spans="13:20" x14ac:dyDescent="0.2">
      <c r="M47271">
        <v>0</v>
      </c>
      <c r="P47271" s="10"/>
      <c r="R47271" s="10"/>
      <c r="S47271" s="10"/>
      <c r="T47271" s="10"/>
    </row>
    <row r="47272" spans="13:20" x14ac:dyDescent="0.2">
      <c r="M47272">
        <v>1</v>
      </c>
      <c r="P47272" s="10"/>
      <c r="R47272" s="10"/>
      <c r="S47272" s="10"/>
      <c r="T47272" s="10"/>
    </row>
    <row r="47273" spans="13:20" x14ac:dyDescent="0.2">
      <c r="M47273">
        <v>0</v>
      </c>
      <c r="P47273" s="10"/>
      <c r="R47273" s="10"/>
      <c r="S47273" s="10"/>
      <c r="T47273" s="10"/>
    </row>
    <row r="47274" spans="13:20" x14ac:dyDescent="0.2">
      <c r="M47274">
        <v>1</v>
      </c>
      <c r="P47274" s="10"/>
      <c r="R47274" s="10"/>
      <c r="S47274" s="10"/>
      <c r="T47274" s="10"/>
    </row>
    <row r="47275" spans="13:20" x14ac:dyDescent="0.2">
      <c r="M47275">
        <v>0</v>
      </c>
      <c r="P47275" s="10"/>
      <c r="R47275" s="10"/>
      <c r="S47275" s="10"/>
      <c r="T47275" s="10"/>
    </row>
    <row r="47276" spans="13:20" x14ac:dyDescent="0.2">
      <c r="M47276">
        <v>0</v>
      </c>
      <c r="P47276" s="10"/>
      <c r="R47276" s="10"/>
      <c r="S47276" s="10"/>
      <c r="T47276" s="10"/>
    </row>
    <row r="47277" spans="13:20" x14ac:dyDescent="0.2">
      <c r="M47277">
        <v>1</v>
      </c>
      <c r="P47277" s="10"/>
      <c r="R47277" s="10"/>
      <c r="S47277" s="10"/>
      <c r="T47277" s="10"/>
    </row>
    <row r="47278" spans="13:20" x14ac:dyDescent="0.2">
      <c r="M47278">
        <v>0</v>
      </c>
      <c r="P47278" s="10"/>
      <c r="R47278" s="10"/>
      <c r="S47278" s="10"/>
      <c r="T47278" s="10"/>
    </row>
    <row r="47279" spans="13:20" x14ac:dyDescent="0.2">
      <c r="M47279">
        <v>0</v>
      </c>
      <c r="P47279" s="10"/>
      <c r="R47279" s="10"/>
      <c r="S47279" s="10"/>
      <c r="T47279" s="10"/>
    </row>
    <row r="47280" spans="13:20" x14ac:dyDescent="0.2">
      <c r="M47280">
        <v>1</v>
      </c>
      <c r="P47280" s="10"/>
      <c r="R47280" s="10"/>
      <c r="S47280" s="10"/>
      <c r="T47280" s="10"/>
    </row>
    <row r="47281" spans="13:20" x14ac:dyDescent="0.2">
      <c r="M47281">
        <v>0</v>
      </c>
      <c r="P47281" s="10"/>
      <c r="R47281" s="10"/>
      <c r="S47281" s="10"/>
      <c r="T47281" s="10"/>
    </row>
    <row r="47282" spans="13:20" x14ac:dyDescent="0.2">
      <c r="M47282">
        <v>1</v>
      </c>
      <c r="P47282" s="10"/>
      <c r="R47282" s="10"/>
      <c r="S47282" s="10"/>
      <c r="T47282" s="10"/>
    </row>
    <row r="47283" spans="13:20" x14ac:dyDescent="0.2">
      <c r="M47283">
        <v>0</v>
      </c>
      <c r="P47283" s="10"/>
      <c r="R47283" s="10"/>
      <c r="S47283" s="10"/>
      <c r="T47283" s="10"/>
    </row>
    <row r="47284" spans="13:20" x14ac:dyDescent="0.2">
      <c r="M47284">
        <v>0</v>
      </c>
      <c r="P47284" s="10"/>
      <c r="R47284" s="10"/>
      <c r="S47284" s="10"/>
      <c r="T47284" s="10"/>
    </row>
    <row r="47285" spans="13:20" x14ac:dyDescent="0.2">
      <c r="M47285">
        <v>1</v>
      </c>
      <c r="P47285" s="10"/>
      <c r="R47285" s="10"/>
      <c r="S47285" s="10"/>
      <c r="T47285" s="10"/>
    </row>
    <row r="47286" spans="13:20" x14ac:dyDescent="0.2">
      <c r="M47286">
        <v>0</v>
      </c>
      <c r="P47286" s="10"/>
      <c r="R47286" s="10"/>
      <c r="S47286" s="10"/>
      <c r="T47286" s="10"/>
    </row>
    <row r="47287" spans="13:20" x14ac:dyDescent="0.2">
      <c r="M47287">
        <v>1</v>
      </c>
      <c r="P47287" s="10"/>
      <c r="R47287" s="10"/>
      <c r="S47287" s="10"/>
      <c r="T47287" s="10"/>
    </row>
    <row r="47288" spans="13:20" x14ac:dyDescent="0.2">
      <c r="M47288">
        <v>0</v>
      </c>
      <c r="P47288" s="10"/>
      <c r="R47288" s="10"/>
      <c r="S47288" s="10"/>
      <c r="T47288" s="10"/>
    </row>
    <row r="47289" spans="13:20" x14ac:dyDescent="0.2">
      <c r="M47289">
        <v>0</v>
      </c>
      <c r="P47289" s="10"/>
      <c r="R47289" s="10"/>
      <c r="S47289" s="10"/>
      <c r="T47289" s="10"/>
    </row>
    <row r="47290" spans="13:20" x14ac:dyDescent="0.2">
      <c r="M47290">
        <v>0</v>
      </c>
      <c r="P47290" s="10"/>
      <c r="R47290" s="10"/>
      <c r="S47290" s="10"/>
      <c r="T47290" s="10"/>
    </row>
    <row r="47291" spans="13:20" x14ac:dyDescent="0.2">
      <c r="M47291">
        <v>1</v>
      </c>
      <c r="P47291" s="10"/>
      <c r="R47291" s="10"/>
      <c r="S47291" s="10"/>
      <c r="T47291" s="10"/>
    </row>
    <row r="47292" spans="13:20" x14ac:dyDescent="0.2">
      <c r="M47292">
        <v>0</v>
      </c>
      <c r="P47292" s="10"/>
      <c r="R47292" s="10"/>
      <c r="S47292" s="10"/>
      <c r="T47292" s="10"/>
    </row>
    <row r="47293" spans="13:20" x14ac:dyDescent="0.2">
      <c r="M47293">
        <v>1</v>
      </c>
      <c r="P47293" s="10"/>
      <c r="R47293" s="10"/>
      <c r="S47293" s="10"/>
      <c r="T47293" s="10"/>
    </row>
    <row r="47294" spans="13:20" x14ac:dyDescent="0.2">
      <c r="M47294">
        <v>0</v>
      </c>
      <c r="P47294" s="10"/>
      <c r="R47294" s="10"/>
      <c r="S47294" s="10"/>
      <c r="T47294" s="10"/>
    </row>
    <row r="47295" spans="13:20" x14ac:dyDescent="0.2">
      <c r="M47295">
        <v>0</v>
      </c>
      <c r="P47295" s="10"/>
      <c r="R47295" s="10"/>
      <c r="S47295" s="10"/>
      <c r="T47295" s="10"/>
    </row>
    <row r="47296" spans="13:20" x14ac:dyDescent="0.2">
      <c r="M47296">
        <v>1</v>
      </c>
      <c r="P47296" s="10"/>
      <c r="R47296" s="10"/>
      <c r="S47296" s="10"/>
      <c r="T47296" s="10"/>
    </row>
    <row r="47297" spans="13:20" x14ac:dyDescent="0.2">
      <c r="M47297">
        <v>0</v>
      </c>
      <c r="P47297" s="10"/>
      <c r="R47297" s="10"/>
      <c r="S47297" s="10"/>
      <c r="T47297" s="10"/>
    </row>
    <row r="47298" spans="13:20" x14ac:dyDescent="0.2">
      <c r="M47298">
        <v>0</v>
      </c>
      <c r="P47298" s="10"/>
      <c r="R47298" s="10"/>
      <c r="S47298" s="10"/>
      <c r="T47298" s="10"/>
    </row>
    <row r="47299" spans="13:20" x14ac:dyDescent="0.2">
      <c r="M47299">
        <v>1</v>
      </c>
      <c r="P47299" s="10"/>
      <c r="R47299" s="10"/>
      <c r="S47299" s="10"/>
      <c r="T47299" s="10"/>
    </row>
    <row r="47300" spans="13:20" x14ac:dyDescent="0.2">
      <c r="M47300">
        <v>0</v>
      </c>
      <c r="P47300" s="10"/>
      <c r="R47300" s="10"/>
      <c r="S47300" s="10"/>
      <c r="T47300" s="10"/>
    </row>
    <row r="47301" spans="13:20" x14ac:dyDescent="0.2">
      <c r="M47301">
        <v>0</v>
      </c>
      <c r="P47301" s="10"/>
      <c r="R47301" s="10"/>
      <c r="S47301" s="10"/>
      <c r="T47301" s="10"/>
    </row>
    <row r="47302" spans="13:20" x14ac:dyDescent="0.2">
      <c r="M47302">
        <v>1</v>
      </c>
      <c r="P47302" s="10"/>
      <c r="R47302" s="10"/>
      <c r="S47302" s="10"/>
      <c r="T47302" s="10"/>
    </row>
    <row r="47303" spans="13:20" x14ac:dyDescent="0.2">
      <c r="M47303">
        <v>0</v>
      </c>
      <c r="P47303" s="10"/>
      <c r="R47303" s="10"/>
      <c r="S47303" s="10"/>
      <c r="T47303" s="10"/>
    </row>
    <row r="47304" spans="13:20" x14ac:dyDescent="0.2">
      <c r="M47304">
        <v>0</v>
      </c>
      <c r="P47304" s="10"/>
      <c r="R47304" s="10"/>
      <c r="S47304" s="10"/>
      <c r="T47304" s="10"/>
    </row>
    <row r="47305" spans="13:20" x14ac:dyDescent="0.2">
      <c r="M47305">
        <v>0</v>
      </c>
      <c r="P47305" s="10"/>
      <c r="R47305" s="10"/>
      <c r="S47305" s="10"/>
      <c r="T47305" s="10"/>
    </row>
    <row r="47306" spans="13:20" x14ac:dyDescent="0.2">
      <c r="M47306">
        <v>1</v>
      </c>
      <c r="P47306" s="10"/>
      <c r="R47306" s="10"/>
      <c r="S47306" s="10"/>
      <c r="T47306" s="10"/>
    </row>
    <row r="47307" spans="13:20" x14ac:dyDescent="0.2">
      <c r="M47307">
        <v>0</v>
      </c>
      <c r="P47307" s="10"/>
      <c r="R47307" s="10"/>
      <c r="S47307" s="10"/>
      <c r="T47307" s="10"/>
    </row>
    <row r="47308" spans="13:20" x14ac:dyDescent="0.2">
      <c r="M47308">
        <v>1</v>
      </c>
      <c r="P47308" s="10"/>
      <c r="R47308" s="10"/>
      <c r="S47308" s="10"/>
      <c r="T47308" s="10"/>
    </row>
    <row r="47309" spans="13:20" x14ac:dyDescent="0.2">
      <c r="M47309">
        <v>0</v>
      </c>
      <c r="P47309" s="10"/>
      <c r="R47309" s="10"/>
      <c r="S47309" s="10"/>
      <c r="T47309" s="10"/>
    </row>
    <row r="47310" spans="13:20" x14ac:dyDescent="0.2">
      <c r="M47310">
        <v>1</v>
      </c>
      <c r="P47310" s="10"/>
      <c r="R47310" s="10"/>
      <c r="S47310" s="10"/>
      <c r="T47310" s="10"/>
    </row>
    <row r="47311" spans="13:20" x14ac:dyDescent="0.2">
      <c r="M47311">
        <v>0</v>
      </c>
      <c r="P47311" s="10"/>
      <c r="R47311" s="10"/>
      <c r="S47311" s="10"/>
      <c r="T47311" s="10"/>
    </row>
    <row r="47312" spans="13:20" x14ac:dyDescent="0.2">
      <c r="M47312">
        <v>0</v>
      </c>
      <c r="P47312" s="10"/>
      <c r="R47312" s="10"/>
      <c r="S47312" s="10"/>
      <c r="T47312" s="10"/>
    </row>
    <row r="47313" spans="13:20" x14ac:dyDescent="0.2">
      <c r="M47313">
        <v>1</v>
      </c>
      <c r="P47313" s="10"/>
      <c r="R47313" s="10"/>
      <c r="S47313" s="10"/>
      <c r="T47313" s="10"/>
    </row>
    <row r="47314" spans="13:20" x14ac:dyDescent="0.2">
      <c r="M47314">
        <v>0</v>
      </c>
      <c r="P47314" s="10"/>
      <c r="R47314" s="10"/>
      <c r="S47314" s="10"/>
      <c r="T47314" s="10"/>
    </row>
    <row r="47315" spans="13:20" x14ac:dyDescent="0.2">
      <c r="M47315">
        <v>0</v>
      </c>
      <c r="P47315" s="10"/>
      <c r="R47315" s="10"/>
      <c r="S47315" s="10"/>
      <c r="T47315" s="10"/>
    </row>
    <row r="47316" spans="13:20" x14ac:dyDescent="0.2">
      <c r="M47316">
        <v>1</v>
      </c>
      <c r="P47316" s="10"/>
      <c r="R47316" s="10"/>
      <c r="S47316" s="10"/>
      <c r="T47316" s="10"/>
    </row>
    <row r="47317" spans="13:20" x14ac:dyDescent="0.2">
      <c r="M47317">
        <v>0</v>
      </c>
      <c r="P47317" s="10"/>
      <c r="R47317" s="10"/>
      <c r="S47317" s="10"/>
      <c r="T47317" s="10"/>
    </row>
    <row r="47318" spans="13:20" x14ac:dyDescent="0.2">
      <c r="M47318">
        <v>1</v>
      </c>
      <c r="P47318" s="10"/>
      <c r="R47318" s="10"/>
      <c r="S47318" s="10"/>
      <c r="T47318" s="10"/>
    </row>
    <row r="47319" spans="13:20" x14ac:dyDescent="0.2">
      <c r="M47319">
        <v>0</v>
      </c>
      <c r="P47319" s="10"/>
      <c r="R47319" s="10"/>
      <c r="S47319" s="10"/>
      <c r="T47319" s="10"/>
    </row>
    <row r="47320" spans="13:20" x14ac:dyDescent="0.2">
      <c r="M47320">
        <v>1</v>
      </c>
      <c r="P47320" s="10"/>
      <c r="R47320" s="10"/>
      <c r="S47320" s="10"/>
      <c r="T47320" s="10"/>
    </row>
    <row r="47321" spans="13:20" x14ac:dyDescent="0.2">
      <c r="M47321">
        <v>0</v>
      </c>
      <c r="P47321" s="10"/>
      <c r="R47321" s="10"/>
      <c r="S47321" s="10"/>
      <c r="T47321" s="10"/>
    </row>
    <row r="47322" spans="13:20" x14ac:dyDescent="0.2">
      <c r="M47322">
        <v>1</v>
      </c>
      <c r="P47322" s="10"/>
      <c r="R47322" s="10"/>
      <c r="S47322" s="10"/>
      <c r="T47322" s="10"/>
    </row>
    <row r="47323" spans="13:20" x14ac:dyDescent="0.2">
      <c r="M47323">
        <v>0</v>
      </c>
      <c r="P47323" s="10"/>
      <c r="R47323" s="10"/>
      <c r="S47323" s="10"/>
      <c r="T47323" s="10"/>
    </row>
    <row r="47324" spans="13:20" x14ac:dyDescent="0.2">
      <c r="M47324">
        <v>1</v>
      </c>
      <c r="P47324" s="10"/>
      <c r="R47324" s="10"/>
      <c r="S47324" s="10"/>
      <c r="T47324" s="10"/>
    </row>
    <row r="47325" spans="13:20" x14ac:dyDescent="0.2">
      <c r="M47325">
        <v>0</v>
      </c>
      <c r="P47325" s="10"/>
      <c r="R47325" s="10"/>
      <c r="S47325" s="10"/>
      <c r="T47325" s="10"/>
    </row>
    <row r="47326" spans="13:20" x14ac:dyDescent="0.2">
      <c r="M47326">
        <v>1</v>
      </c>
      <c r="P47326" s="10"/>
      <c r="R47326" s="10"/>
      <c r="S47326" s="10"/>
      <c r="T47326" s="10"/>
    </row>
    <row r="47327" spans="13:20" x14ac:dyDescent="0.2">
      <c r="M47327">
        <v>0</v>
      </c>
      <c r="P47327" s="10"/>
      <c r="R47327" s="10"/>
      <c r="S47327" s="10"/>
      <c r="T47327" s="10"/>
    </row>
    <row r="47328" spans="13:20" x14ac:dyDescent="0.2">
      <c r="M47328">
        <v>0</v>
      </c>
      <c r="P47328" s="10"/>
      <c r="R47328" s="10"/>
      <c r="S47328" s="10"/>
      <c r="T47328" s="10"/>
    </row>
    <row r="47329" spans="13:20" x14ac:dyDescent="0.2">
      <c r="M47329">
        <v>1</v>
      </c>
      <c r="P47329" s="10"/>
      <c r="R47329" s="10"/>
      <c r="S47329" s="10"/>
      <c r="T47329" s="10"/>
    </row>
    <row r="47330" spans="13:20" x14ac:dyDescent="0.2">
      <c r="M47330">
        <v>0</v>
      </c>
      <c r="P47330" s="10"/>
      <c r="R47330" s="10"/>
      <c r="S47330" s="10"/>
      <c r="T47330" s="10"/>
    </row>
    <row r="47331" spans="13:20" x14ac:dyDescent="0.2">
      <c r="M47331">
        <v>1</v>
      </c>
      <c r="P47331" s="10"/>
      <c r="R47331" s="10"/>
      <c r="S47331" s="10"/>
      <c r="T47331" s="10"/>
    </row>
    <row r="47332" spans="13:20" x14ac:dyDescent="0.2">
      <c r="M47332">
        <v>0</v>
      </c>
      <c r="P47332" s="10"/>
      <c r="R47332" s="10"/>
      <c r="S47332" s="10"/>
      <c r="T47332" s="10"/>
    </row>
    <row r="47333" spans="13:20" x14ac:dyDescent="0.2">
      <c r="M47333">
        <v>0</v>
      </c>
      <c r="P47333" s="10"/>
      <c r="R47333" s="10"/>
      <c r="S47333" s="10"/>
      <c r="T47333" s="10"/>
    </row>
    <row r="47334" spans="13:20" x14ac:dyDescent="0.2">
      <c r="M47334">
        <v>1</v>
      </c>
      <c r="P47334" s="10"/>
      <c r="R47334" s="10"/>
      <c r="S47334" s="10"/>
      <c r="T47334" s="10"/>
    </row>
    <row r="47335" spans="13:20" x14ac:dyDescent="0.2">
      <c r="M47335">
        <v>0</v>
      </c>
      <c r="P47335" s="10"/>
      <c r="R47335" s="10"/>
      <c r="S47335" s="10"/>
      <c r="T47335" s="10"/>
    </row>
    <row r="47336" spans="13:20" x14ac:dyDescent="0.2">
      <c r="M47336">
        <v>0</v>
      </c>
      <c r="P47336" s="10"/>
      <c r="R47336" s="10"/>
      <c r="S47336" s="10"/>
      <c r="T47336" s="10"/>
    </row>
    <row r="47337" spans="13:20" x14ac:dyDescent="0.2">
      <c r="M47337">
        <v>1</v>
      </c>
      <c r="P47337" s="10"/>
      <c r="R47337" s="10"/>
      <c r="S47337" s="10"/>
      <c r="T47337" s="10"/>
    </row>
    <row r="47338" spans="13:20" x14ac:dyDescent="0.2">
      <c r="M47338">
        <v>0</v>
      </c>
      <c r="P47338" s="10"/>
      <c r="R47338" s="10"/>
      <c r="S47338" s="10"/>
      <c r="T47338" s="10"/>
    </row>
    <row r="47339" spans="13:20" x14ac:dyDescent="0.2">
      <c r="M47339">
        <v>1</v>
      </c>
      <c r="P47339" s="10"/>
      <c r="R47339" s="10"/>
      <c r="S47339" s="10"/>
      <c r="T47339" s="10"/>
    </row>
    <row r="47340" spans="13:20" x14ac:dyDescent="0.2">
      <c r="M47340">
        <v>0</v>
      </c>
      <c r="P47340" s="10"/>
      <c r="R47340" s="10"/>
      <c r="S47340" s="10"/>
      <c r="T47340" s="10"/>
    </row>
    <row r="47341" spans="13:20" x14ac:dyDescent="0.2">
      <c r="M47341">
        <v>0</v>
      </c>
      <c r="P47341" s="10"/>
      <c r="R47341" s="10"/>
      <c r="S47341" s="10"/>
      <c r="T47341" s="10"/>
    </row>
    <row r="47342" spans="13:20" x14ac:dyDescent="0.2">
      <c r="M47342">
        <v>1</v>
      </c>
      <c r="P47342" s="10"/>
      <c r="R47342" s="10"/>
      <c r="S47342" s="10"/>
      <c r="T47342" s="10"/>
    </row>
    <row r="47343" spans="13:20" x14ac:dyDescent="0.2">
      <c r="M47343">
        <v>0</v>
      </c>
      <c r="P47343" s="10"/>
      <c r="R47343" s="10"/>
      <c r="S47343" s="10"/>
      <c r="T47343" s="10"/>
    </row>
    <row r="47344" spans="13:20" x14ac:dyDescent="0.2">
      <c r="M47344">
        <v>0</v>
      </c>
      <c r="P47344" s="10"/>
      <c r="R47344" s="10"/>
      <c r="S47344" s="10"/>
      <c r="T47344" s="10"/>
    </row>
    <row r="47345" spans="13:20" x14ac:dyDescent="0.2">
      <c r="M47345">
        <v>1</v>
      </c>
      <c r="P47345" s="10"/>
      <c r="R47345" s="10"/>
      <c r="S47345" s="10"/>
      <c r="T47345" s="10"/>
    </row>
    <row r="47346" spans="13:20" x14ac:dyDescent="0.2">
      <c r="M47346">
        <v>0</v>
      </c>
      <c r="P47346" s="10"/>
      <c r="R47346" s="10"/>
      <c r="S47346" s="10"/>
      <c r="T47346" s="10"/>
    </row>
    <row r="47347" spans="13:20" x14ac:dyDescent="0.2">
      <c r="M47347">
        <v>0</v>
      </c>
      <c r="P47347" s="10"/>
      <c r="R47347" s="10"/>
      <c r="S47347" s="10"/>
      <c r="T47347" s="10"/>
    </row>
    <row r="47348" spans="13:20" x14ac:dyDescent="0.2">
      <c r="M47348">
        <v>1</v>
      </c>
      <c r="P47348" s="10"/>
      <c r="R47348" s="10"/>
      <c r="S47348" s="10"/>
      <c r="T47348" s="10"/>
    </row>
    <row r="47349" spans="13:20" x14ac:dyDescent="0.2">
      <c r="M47349">
        <v>0</v>
      </c>
      <c r="P47349" s="10"/>
      <c r="R47349" s="10"/>
      <c r="S47349" s="10"/>
      <c r="T47349" s="10"/>
    </row>
    <row r="47350" spans="13:20" x14ac:dyDescent="0.2">
      <c r="M47350">
        <v>0</v>
      </c>
      <c r="P47350" s="10"/>
      <c r="R47350" s="10"/>
      <c r="S47350" s="10"/>
      <c r="T47350" s="10"/>
    </row>
    <row r="47351" spans="13:20" x14ac:dyDescent="0.2">
      <c r="M47351">
        <v>1</v>
      </c>
      <c r="P47351" s="10"/>
      <c r="R47351" s="10"/>
      <c r="S47351" s="10"/>
      <c r="T47351" s="10"/>
    </row>
    <row r="47352" spans="13:20" x14ac:dyDescent="0.2">
      <c r="M47352">
        <v>0</v>
      </c>
      <c r="P47352" s="10"/>
      <c r="R47352" s="10"/>
      <c r="S47352" s="10"/>
      <c r="T47352" s="10"/>
    </row>
    <row r="47353" spans="13:20" x14ac:dyDescent="0.2">
      <c r="M47353">
        <v>0</v>
      </c>
      <c r="P47353" s="10"/>
      <c r="R47353" s="10"/>
      <c r="S47353" s="10"/>
      <c r="T47353" s="10"/>
    </row>
    <row r="47354" spans="13:20" x14ac:dyDescent="0.2">
      <c r="M47354">
        <v>1</v>
      </c>
      <c r="P47354" s="10"/>
      <c r="R47354" s="10"/>
      <c r="S47354" s="10"/>
      <c r="T47354" s="10"/>
    </row>
    <row r="47355" spans="13:20" x14ac:dyDescent="0.2">
      <c r="M47355">
        <v>0</v>
      </c>
      <c r="P47355" s="10"/>
      <c r="R47355" s="10"/>
      <c r="S47355" s="10"/>
      <c r="T47355" s="10"/>
    </row>
    <row r="47356" spans="13:20" x14ac:dyDescent="0.2">
      <c r="M47356">
        <v>0</v>
      </c>
      <c r="P47356" s="10"/>
      <c r="R47356" s="10"/>
      <c r="S47356" s="10"/>
      <c r="T47356" s="10"/>
    </row>
    <row r="47357" spans="13:20" x14ac:dyDescent="0.2">
      <c r="M47357">
        <v>1</v>
      </c>
      <c r="P47357" s="10"/>
      <c r="R47357" s="10"/>
      <c r="S47357" s="10"/>
      <c r="T47357" s="10"/>
    </row>
    <row r="47358" spans="13:20" x14ac:dyDescent="0.2">
      <c r="M47358">
        <v>0</v>
      </c>
      <c r="P47358" s="10"/>
      <c r="R47358" s="10"/>
      <c r="S47358" s="10"/>
      <c r="T47358" s="10"/>
    </row>
    <row r="47359" spans="13:20" x14ac:dyDescent="0.2">
      <c r="M47359">
        <v>1</v>
      </c>
      <c r="P47359" s="10"/>
      <c r="R47359" s="10"/>
      <c r="S47359" s="10"/>
      <c r="T47359" s="10"/>
    </row>
    <row r="47360" spans="13:20" x14ac:dyDescent="0.2">
      <c r="M47360">
        <v>0</v>
      </c>
      <c r="P47360" s="10"/>
      <c r="R47360" s="10"/>
      <c r="S47360" s="10"/>
      <c r="T47360" s="10"/>
    </row>
    <row r="47361" spans="13:20" x14ac:dyDescent="0.2">
      <c r="M47361">
        <v>0</v>
      </c>
      <c r="P47361" s="10"/>
      <c r="R47361" s="10"/>
      <c r="S47361" s="10"/>
      <c r="T47361" s="10"/>
    </row>
    <row r="47362" spans="13:20" x14ac:dyDescent="0.2">
      <c r="M47362">
        <v>1</v>
      </c>
      <c r="P47362" s="10"/>
      <c r="R47362" s="10"/>
      <c r="S47362" s="10"/>
      <c r="T47362" s="10"/>
    </row>
    <row r="47363" spans="13:20" x14ac:dyDescent="0.2">
      <c r="M47363">
        <v>0</v>
      </c>
      <c r="P47363" s="10"/>
      <c r="R47363" s="10"/>
      <c r="S47363" s="10"/>
      <c r="T47363" s="10"/>
    </row>
    <row r="47364" spans="13:20" x14ac:dyDescent="0.2">
      <c r="M47364">
        <v>1</v>
      </c>
      <c r="P47364" s="10"/>
      <c r="R47364" s="10"/>
      <c r="S47364" s="10"/>
      <c r="T47364" s="10"/>
    </row>
    <row r="47365" spans="13:20" x14ac:dyDescent="0.2">
      <c r="M47365">
        <v>0</v>
      </c>
      <c r="P47365" s="10"/>
      <c r="R47365" s="10"/>
      <c r="S47365" s="10"/>
      <c r="T47365" s="10"/>
    </row>
    <row r="47366" spans="13:20" x14ac:dyDescent="0.2">
      <c r="M47366">
        <v>0</v>
      </c>
      <c r="P47366" s="10"/>
      <c r="R47366" s="10"/>
      <c r="S47366" s="10"/>
      <c r="T47366" s="10"/>
    </row>
    <row r="47367" spans="13:20" x14ac:dyDescent="0.2">
      <c r="M47367">
        <v>0</v>
      </c>
      <c r="P47367" s="10"/>
      <c r="R47367" s="10"/>
      <c r="S47367" s="10"/>
      <c r="T47367" s="10"/>
    </row>
    <row r="47368" spans="13:20" x14ac:dyDescent="0.2">
      <c r="M47368">
        <v>0</v>
      </c>
      <c r="P47368" s="10"/>
      <c r="R47368" s="10"/>
      <c r="S47368" s="10"/>
      <c r="T47368" s="10"/>
    </row>
    <row r="47369" spans="13:20" x14ac:dyDescent="0.2">
      <c r="M47369">
        <v>1</v>
      </c>
      <c r="P47369" s="10"/>
      <c r="R47369" s="10"/>
      <c r="S47369" s="10"/>
      <c r="T47369" s="10"/>
    </row>
    <row r="47370" spans="13:20" x14ac:dyDescent="0.2">
      <c r="M47370">
        <v>0</v>
      </c>
      <c r="P47370" s="10"/>
      <c r="R47370" s="10"/>
      <c r="S47370" s="10"/>
      <c r="T47370" s="10"/>
    </row>
    <row r="47371" spans="13:20" x14ac:dyDescent="0.2">
      <c r="M47371">
        <v>0</v>
      </c>
      <c r="P47371" s="10"/>
      <c r="R47371" s="10"/>
      <c r="S47371" s="10"/>
      <c r="T47371" s="10"/>
    </row>
    <row r="47372" spans="13:20" x14ac:dyDescent="0.2">
      <c r="M47372">
        <v>1</v>
      </c>
      <c r="P47372" s="10"/>
      <c r="R47372" s="10"/>
      <c r="S47372" s="10"/>
      <c r="T47372" s="10"/>
    </row>
    <row r="47373" spans="13:20" x14ac:dyDescent="0.2">
      <c r="M47373">
        <v>0</v>
      </c>
      <c r="P47373" s="10"/>
      <c r="R47373" s="10"/>
      <c r="S47373" s="10"/>
      <c r="T47373" s="10"/>
    </row>
    <row r="47374" spans="13:20" x14ac:dyDescent="0.2">
      <c r="M47374">
        <v>0</v>
      </c>
      <c r="P47374" s="10"/>
      <c r="R47374" s="10"/>
      <c r="S47374" s="10"/>
      <c r="T47374" s="10"/>
    </row>
    <row r="47375" spans="13:20" x14ac:dyDescent="0.2">
      <c r="M47375">
        <v>1</v>
      </c>
      <c r="P47375" s="10"/>
      <c r="R47375" s="10"/>
      <c r="S47375" s="10"/>
      <c r="T47375" s="10"/>
    </row>
    <row r="47376" spans="13:20" x14ac:dyDescent="0.2">
      <c r="M47376">
        <v>0</v>
      </c>
      <c r="P47376" s="10"/>
      <c r="R47376" s="10"/>
      <c r="S47376" s="10"/>
      <c r="T47376" s="10"/>
    </row>
    <row r="47377" spans="13:20" x14ac:dyDescent="0.2">
      <c r="M47377">
        <v>0</v>
      </c>
      <c r="P47377" s="10"/>
      <c r="R47377" s="10"/>
      <c r="S47377" s="10"/>
      <c r="T47377" s="10"/>
    </row>
    <row r="47378" spans="13:20" x14ac:dyDescent="0.2">
      <c r="M47378">
        <v>1</v>
      </c>
      <c r="P47378" s="10"/>
      <c r="R47378" s="10"/>
      <c r="S47378" s="10"/>
      <c r="T47378" s="10"/>
    </row>
    <row r="47379" spans="13:20" x14ac:dyDescent="0.2">
      <c r="M47379">
        <v>0</v>
      </c>
      <c r="P47379" s="10"/>
      <c r="R47379" s="10"/>
      <c r="S47379" s="10"/>
      <c r="T47379" s="10"/>
    </row>
    <row r="47380" spans="13:20" x14ac:dyDescent="0.2">
      <c r="M47380">
        <v>0</v>
      </c>
      <c r="P47380" s="10"/>
      <c r="R47380" s="10"/>
      <c r="S47380" s="10"/>
      <c r="T47380" s="10"/>
    </row>
    <row r="47381" spans="13:20" x14ac:dyDescent="0.2">
      <c r="M47381">
        <v>1</v>
      </c>
      <c r="P47381" s="10"/>
      <c r="R47381" s="10"/>
      <c r="S47381" s="10"/>
      <c r="T47381" s="10"/>
    </row>
    <row r="47382" spans="13:20" x14ac:dyDescent="0.2">
      <c r="M47382">
        <v>0</v>
      </c>
      <c r="P47382" s="10"/>
      <c r="R47382" s="10"/>
      <c r="S47382" s="10"/>
      <c r="T47382" s="10"/>
    </row>
    <row r="47383" spans="13:20" x14ac:dyDescent="0.2">
      <c r="M47383">
        <v>1</v>
      </c>
      <c r="P47383" s="10"/>
      <c r="R47383" s="10"/>
      <c r="S47383" s="10"/>
      <c r="T47383" s="10"/>
    </row>
    <row r="47384" spans="13:20" x14ac:dyDescent="0.2">
      <c r="M47384">
        <v>0</v>
      </c>
      <c r="P47384" s="10"/>
      <c r="R47384" s="10"/>
      <c r="S47384" s="10"/>
      <c r="T47384" s="10"/>
    </row>
    <row r="47385" spans="13:20" x14ac:dyDescent="0.2">
      <c r="M47385">
        <v>0</v>
      </c>
      <c r="P47385" s="10"/>
      <c r="R47385" s="10"/>
      <c r="S47385" s="10"/>
      <c r="T47385" s="10"/>
    </row>
    <row r="47386" spans="13:20" x14ac:dyDescent="0.2">
      <c r="M47386">
        <v>0</v>
      </c>
      <c r="P47386" s="10"/>
      <c r="R47386" s="10"/>
      <c r="S47386" s="10"/>
      <c r="T47386" s="10"/>
    </row>
    <row r="47387" spans="13:20" x14ac:dyDescent="0.2">
      <c r="M47387">
        <v>1</v>
      </c>
      <c r="P47387" s="10"/>
      <c r="R47387" s="10"/>
      <c r="S47387" s="10"/>
      <c r="T47387" s="10"/>
    </row>
    <row r="47388" spans="13:20" x14ac:dyDescent="0.2">
      <c r="M47388">
        <v>0</v>
      </c>
      <c r="P47388" s="10"/>
      <c r="R47388" s="10"/>
      <c r="S47388" s="10"/>
      <c r="T47388" s="10"/>
    </row>
    <row r="47389" spans="13:20" x14ac:dyDescent="0.2">
      <c r="M47389">
        <v>0</v>
      </c>
      <c r="P47389" s="10"/>
      <c r="R47389" s="10"/>
      <c r="S47389" s="10"/>
      <c r="T47389" s="10"/>
    </row>
    <row r="47390" spans="13:20" x14ac:dyDescent="0.2">
      <c r="M47390">
        <v>1</v>
      </c>
      <c r="P47390" s="10"/>
      <c r="R47390" s="10"/>
      <c r="S47390" s="10"/>
      <c r="T47390" s="10"/>
    </row>
    <row r="47391" spans="13:20" x14ac:dyDescent="0.2">
      <c r="M47391">
        <v>0</v>
      </c>
      <c r="P47391" s="10"/>
      <c r="R47391" s="10"/>
      <c r="S47391" s="10"/>
      <c r="T47391" s="10"/>
    </row>
    <row r="47392" spans="13:20" x14ac:dyDescent="0.2">
      <c r="M47392">
        <v>0</v>
      </c>
      <c r="P47392" s="10"/>
      <c r="R47392" s="10"/>
      <c r="S47392" s="10"/>
      <c r="T47392" s="10"/>
    </row>
    <row r="47393" spans="13:20" x14ac:dyDescent="0.2">
      <c r="M47393">
        <v>1</v>
      </c>
      <c r="P47393" s="10"/>
      <c r="R47393" s="10"/>
      <c r="S47393" s="10"/>
      <c r="T47393" s="10"/>
    </row>
    <row r="47394" spans="13:20" x14ac:dyDescent="0.2">
      <c r="M47394">
        <v>0</v>
      </c>
      <c r="P47394" s="10"/>
      <c r="R47394" s="10"/>
      <c r="S47394" s="10"/>
      <c r="T47394" s="10"/>
    </row>
    <row r="47395" spans="13:20" x14ac:dyDescent="0.2">
      <c r="M47395">
        <v>1</v>
      </c>
      <c r="P47395" s="10"/>
      <c r="R47395" s="10"/>
      <c r="S47395" s="10"/>
      <c r="T47395" s="10"/>
    </row>
    <row r="47396" spans="13:20" x14ac:dyDescent="0.2">
      <c r="M47396">
        <v>0</v>
      </c>
      <c r="P47396" s="10"/>
      <c r="R47396" s="10"/>
      <c r="S47396" s="10"/>
      <c r="T47396" s="10"/>
    </row>
    <row r="47397" spans="13:20" x14ac:dyDescent="0.2">
      <c r="M47397">
        <v>1</v>
      </c>
      <c r="P47397" s="10"/>
      <c r="R47397" s="10"/>
      <c r="S47397" s="10"/>
      <c r="T47397" s="10"/>
    </row>
    <row r="47398" spans="13:20" x14ac:dyDescent="0.2">
      <c r="M47398">
        <v>0</v>
      </c>
      <c r="P47398" s="10"/>
      <c r="R47398" s="10"/>
      <c r="S47398" s="10"/>
      <c r="T47398" s="10"/>
    </row>
    <row r="47399" spans="13:20" x14ac:dyDescent="0.2">
      <c r="M47399">
        <v>0</v>
      </c>
      <c r="P47399" s="10"/>
      <c r="R47399" s="10"/>
      <c r="S47399" s="10"/>
      <c r="T47399" s="10"/>
    </row>
    <row r="47400" spans="13:20" x14ac:dyDescent="0.2">
      <c r="M47400">
        <v>1</v>
      </c>
      <c r="P47400" s="10"/>
      <c r="R47400" s="10"/>
      <c r="S47400" s="10"/>
      <c r="T47400" s="10"/>
    </row>
    <row r="47401" spans="13:20" x14ac:dyDescent="0.2">
      <c r="M47401">
        <v>0</v>
      </c>
      <c r="P47401" s="10"/>
      <c r="R47401" s="10"/>
      <c r="S47401" s="10"/>
      <c r="T47401" s="10"/>
    </row>
    <row r="47402" spans="13:20" x14ac:dyDescent="0.2">
      <c r="M47402">
        <v>0</v>
      </c>
      <c r="P47402" s="10"/>
      <c r="R47402" s="10"/>
      <c r="S47402" s="10"/>
      <c r="T47402" s="10"/>
    </row>
    <row r="47403" spans="13:20" x14ac:dyDescent="0.2">
      <c r="M47403">
        <v>1</v>
      </c>
      <c r="P47403" s="10"/>
      <c r="R47403" s="10"/>
      <c r="S47403" s="10"/>
      <c r="T47403" s="10"/>
    </row>
    <row r="47404" spans="13:20" x14ac:dyDescent="0.2">
      <c r="M47404">
        <v>0</v>
      </c>
      <c r="P47404" s="10"/>
      <c r="R47404" s="10"/>
      <c r="S47404" s="10"/>
      <c r="T47404" s="10"/>
    </row>
    <row r="47405" spans="13:20" x14ac:dyDescent="0.2">
      <c r="M47405">
        <v>1</v>
      </c>
      <c r="P47405" s="10"/>
      <c r="R47405" s="10"/>
      <c r="S47405" s="10"/>
      <c r="T47405" s="10"/>
    </row>
    <row r="47406" spans="13:20" x14ac:dyDescent="0.2">
      <c r="M47406">
        <v>0</v>
      </c>
      <c r="P47406" s="10"/>
      <c r="R47406" s="10"/>
      <c r="S47406" s="10"/>
      <c r="T47406" s="10"/>
    </row>
    <row r="47407" spans="13:20" x14ac:dyDescent="0.2">
      <c r="M47407">
        <v>0</v>
      </c>
      <c r="P47407" s="10"/>
      <c r="R47407" s="10"/>
      <c r="S47407" s="10"/>
      <c r="T47407" s="10"/>
    </row>
    <row r="47408" spans="13:20" x14ac:dyDescent="0.2">
      <c r="M47408">
        <v>1</v>
      </c>
      <c r="P47408" s="10"/>
      <c r="R47408" s="10"/>
      <c r="S47408" s="10"/>
      <c r="T47408" s="10"/>
    </row>
    <row r="47409" spans="13:20" x14ac:dyDescent="0.2">
      <c r="M47409">
        <v>0</v>
      </c>
      <c r="P47409" s="10"/>
      <c r="R47409" s="10"/>
      <c r="S47409" s="10"/>
      <c r="T47409" s="10"/>
    </row>
    <row r="47410" spans="13:20" x14ac:dyDescent="0.2">
      <c r="M47410">
        <v>1</v>
      </c>
      <c r="P47410" s="10"/>
      <c r="R47410" s="10"/>
      <c r="S47410" s="10"/>
      <c r="T47410" s="10"/>
    </row>
    <row r="47411" spans="13:20" x14ac:dyDescent="0.2">
      <c r="M47411">
        <v>0</v>
      </c>
      <c r="P47411" s="10"/>
      <c r="R47411" s="10"/>
      <c r="S47411" s="10"/>
      <c r="T47411" s="10"/>
    </row>
    <row r="47412" spans="13:20" x14ac:dyDescent="0.2">
      <c r="M47412">
        <v>1</v>
      </c>
      <c r="P47412" s="10"/>
      <c r="R47412" s="10"/>
      <c r="S47412" s="10"/>
      <c r="T47412" s="10"/>
    </row>
    <row r="47413" spans="13:20" x14ac:dyDescent="0.2">
      <c r="M47413">
        <v>0</v>
      </c>
      <c r="P47413" s="10"/>
      <c r="R47413" s="10"/>
      <c r="S47413" s="10"/>
      <c r="T47413" s="10"/>
    </row>
    <row r="47414" spans="13:20" x14ac:dyDescent="0.2">
      <c r="M47414">
        <v>1</v>
      </c>
      <c r="P47414" s="10"/>
      <c r="R47414" s="10"/>
      <c r="S47414" s="10"/>
      <c r="T47414" s="10"/>
    </row>
    <row r="47415" spans="13:20" x14ac:dyDescent="0.2">
      <c r="M47415">
        <v>0</v>
      </c>
      <c r="P47415" s="10"/>
      <c r="R47415" s="10"/>
      <c r="S47415" s="10"/>
      <c r="T47415" s="10"/>
    </row>
    <row r="47416" spans="13:20" x14ac:dyDescent="0.2">
      <c r="M47416">
        <v>1</v>
      </c>
      <c r="P47416" s="10"/>
      <c r="R47416" s="10"/>
      <c r="S47416" s="10"/>
      <c r="T47416" s="10"/>
    </row>
    <row r="47417" spans="13:20" x14ac:dyDescent="0.2">
      <c r="M47417">
        <v>0</v>
      </c>
      <c r="P47417" s="10"/>
      <c r="R47417" s="10"/>
      <c r="S47417" s="10"/>
      <c r="T47417" s="10"/>
    </row>
    <row r="47418" spans="13:20" x14ac:dyDescent="0.2">
      <c r="M47418">
        <v>0</v>
      </c>
      <c r="P47418" s="10"/>
      <c r="R47418" s="10"/>
      <c r="S47418" s="10"/>
      <c r="T47418" s="10"/>
    </row>
    <row r="47419" spans="13:20" x14ac:dyDescent="0.2">
      <c r="M47419">
        <v>1</v>
      </c>
      <c r="P47419" s="10"/>
      <c r="R47419" s="10"/>
      <c r="S47419" s="10"/>
      <c r="T47419" s="10"/>
    </row>
    <row r="47420" spans="13:20" x14ac:dyDescent="0.2">
      <c r="M47420">
        <v>0</v>
      </c>
      <c r="P47420" s="10"/>
      <c r="R47420" s="10"/>
      <c r="S47420" s="10"/>
      <c r="T47420" s="10"/>
    </row>
    <row r="47421" spans="13:20" x14ac:dyDescent="0.2">
      <c r="M47421">
        <v>1</v>
      </c>
      <c r="P47421" s="10"/>
      <c r="R47421" s="10"/>
      <c r="S47421" s="10"/>
      <c r="T47421" s="10"/>
    </row>
    <row r="47422" spans="13:20" x14ac:dyDescent="0.2">
      <c r="M47422">
        <v>0</v>
      </c>
      <c r="P47422" s="10"/>
      <c r="R47422" s="10"/>
      <c r="S47422" s="10"/>
      <c r="T47422" s="10"/>
    </row>
    <row r="47423" spans="13:20" x14ac:dyDescent="0.2">
      <c r="M47423">
        <v>1</v>
      </c>
      <c r="P47423" s="10"/>
      <c r="R47423" s="10"/>
      <c r="S47423" s="10"/>
      <c r="T47423" s="10"/>
    </row>
    <row r="47424" spans="13:20" x14ac:dyDescent="0.2">
      <c r="M47424">
        <v>0</v>
      </c>
      <c r="P47424" s="10"/>
      <c r="R47424" s="10"/>
      <c r="S47424" s="10"/>
      <c r="T47424" s="10"/>
    </row>
    <row r="47425" spans="13:20" x14ac:dyDescent="0.2">
      <c r="M47425">
        <v>0</v>
      </c>
      <c r="P47425" s="10"/>
      <c r="R47425" s="10"/>
      <c r="S47425" s="10"/>
      <c r="T47425" s="10"/>
    </row>
    <row r="47426" spans="13:20" x14ac:dyDescent="0.2">
      <c r="M47426">
        <v>1</v>
      </c>
      <c r="P47426" s="10"/>
      <c r="R47426" s="10"/>
      <c r="S47426" s="10"/>
      <c r="T47426" s="10"/>
    </row>
    <row r="47427" spans="13:20" x14ac:dyDescent="0.2">
      <c r="M47427">
        <v>0</v>
      </c>
      <c r="P47427" s="10"/>
      <c r="R47427" s="10"/>
      <c r="S47427" s="10"/>
      <c r="T47427" s="10"/>
    </row>
    <row r="47428" spans="13:20" x14ac:dyDescent="0.2">
      <c r="M47428">
        <v>0</v>
      </c>
      <c r="P47428" s="10"/>
      <c r="R47428" s="10"/>
      <c r="S47428" s="10"/>
      <c r="T47428" s="10"/>
    </row>
    <row r="47429" spans="13:20" x14ac:dyDescent="0.2">
      <c r="M47429">
        <v>1</v>
      </c>
      <c r="P47429" s="10"/>
      <c r="R47429" s="10"/>
      <c r="S47429" s="10"/>
      <c r="T47429" s="10"/>
    </row>
    <row r="47430" spans="13:20" x14ac:dyDescent="0.2">
      <c r="M47430">
        <v>0</v>
      </c>
      <c r="P47430" s="10"/>
      <c r="R47430" s="10"/>
      <c r="S47430" s="10"/>
      <c r="T47430" s="10"/>
    </row>
    <row r="47431" spans="13:20" x14ac:dyDescent="0.2">
      <c r="M47431">
        <v>0</v>
      </c>
      <c r="P47431" s="10"/>
      <c r="R47431" s="10"/>
      <c r="S47431" s="10"/>
      <c r="T47431" s="10"/>
    </row>
    <row r="47432" spans="13:20" x14ac:dyDescent="0.2">
      <c r="M47432">
        <v>1</v>
      </c>
      <c r="P47432" s="10"/>
      <c r="R47432" s="10"/>
      <c r="S47432" s="10"/>
      <c r="T47432" s="10"/>
    </row>
    <row r="47433" spans="13:20" x14ac:dyDescent="0.2">
      <c r="M47433">
        <v>0</v>
      </c>
      <c r="P47433" s="10"/>
      <c r="R47433" s="10"/>
      <c r="S47433" s="10"/>
      <c r="T47433" s="10"/>
    </row>
    <row r="47434" spans="13:20" x14ac:dyDescent="0.2">
      <c r="M47434">
        <v>1</v>
      </c>
      <c r="P47434" s="10"/>
      <c r="R47434" s="10"/>
      <c r="S47434" s="10"/>
      <c r="T47434" s="10"/>
    </row>
    <row r="47435" spans="13:20" x14ac:dyDescent="0.2">
      <c r="M47435">
        <v>0</v>
      </c>
      <c r="P47435" s="10"/>
      <c r="R47435" s="10"/>
      <c r="S47435" s="10"/>
      <c r="T47435" s="10"/>
    </row>
    <row r="47436" spans="13:20" x14ac:dyDescent="0.2">
      <c r="M47436">
        <v>1</v>
      </c>
      <c r="P47436" s="10"/>
      <c r="R47436" s="10"/>
      <c r="S47436" s="10"/>
      <c r="T47436" s="10"/>
    </row>
    <row r="47437" spans="13:20" x14ac:dyDescent="0.2">
      <c r="M47437">
        <v>0</v>
      </c>
      <c r="P47437" s="10"/>
      <c r="R47437" s="10"/>
      <c r="S47437" s="10"/>
      <c r="T47437" s="10"/>
    </row>
    <row r="47438" spans="13:20" x14ac:dyDescent="0.2">
      <c r="M47438">
        <v>0</v>
      </c>
      <c r="P47438" s="10"/>
      <c r="R47438" s="10"/>
      <c r="S47438" s="10"/>
      <c r="T47438" s="10"/>
    </row>
    <row r="47439" spans="13:20" x14ac:dyDescent="0.2">
      <c r="M47439">
        <v>1</v>
      </c>
      <c r="P47439" s="10"/>
      <c r="R47439" s="10"/>
      <c r="S47439" s="10"/>
      <c r="T47439" s="10"/>
    </row>
    <row r="47440" spans="13:20" x14ac:dyDescent="0.2">
      <c r="M47440">
        <v>0</v>
      </c>
      <c r="P47440" s="10"/>
      <c r="R47440" s="10"/>
      <c r="S47440" s="10"/>
      <c r="T47440" s="10"/>
    </row>
    <row r="47441" spans="13:20" x14ac:dyDescent="0.2">
      <c r="M47441">
        <v>0</v>
      </c>
      <c r="P47441" s="10"/>
      <c r="R47441" s="10"/>
      <c r="S47441" s="10"/>
      <c r="T47441" s="10"/>
    </row>
    <row r="47442" spans="13:20" x14ac:dyDescent="0.2">
      <c r="M47442">
        <v>1</v>
      </c>
      <c r="P47442" s="10"/>
      <c r="R47442" s="10"/>
      <c r="S47442" s="10"/>
      <c r="T47442" s="10"/>
    </row>
    <row r="47443" spans="13:20" x14ac:dyDescent="0.2">
      <c r="M47443">
        <v>0</v>
      </c>
      <c r="P47443" s="10"/>
      <c r="R47443" s="10"/>
      <c r="S47443" s="10"/>
      <c r="T47443" s="10"/>
    </row>
    <row r="47444" spans="13:20" x14ac:dyDescent="0.2">
      <c r="M47444">
        <v>0</v>
      </c>
      <c r="P47444" s="10"/>
      <c r="R47444" s="10"/>
      <c r="S47444" s="10"/>
      <c r="T47444" s="10"/>
    </row>
    <row r="47445" spans="13:20" x14ac:dyDescent="0.2">
      <c r="M47445">
        <v>1</v>
      </c>
      <c r="P47445" s="10"/>
      <c r="R47445" s="10"/>
      <c r="S47445" s="10"/>
      <c r="T47445" s="10"/>
    </row>
    <row r="47446" spans="13:20" x14ac:dyDescent="0.2">
      <c r="M47446">
        <v>0</v>
      </c>
      <c r="P47446" s="10"/>
      <c r="R47446" s="10"/>
      <c r="S47446" s="10"/>
      <c r="T47446" s="10"/>
    </row>
    <row r="47447" spans="13:20" x14ac:dyDescent="0.2">
      <c r="M47447">
        <v>0</v>
      </c>
      <c r="P47447" s="10"/>
      <c r="R47447" s="10"/>
      <c r="S47447" s="10"/>
      <c r="T47447" s="10"/>
    </row>
    <row r="47448" spans="13:20" x14ac:dyDescent="0.2">
      <c r="M47448">
        <v>1</v>
      </c>
      <c r="P47448" s="10"/>
      <c r="R47448" s="10"/>
      <c r="S47448" s="10"/>
      <c r="T47448" s="10"/>
    </row>
    <row r="47449" spans="13:20" x14ac:dyDescent="0.2">
      <c r="M47449">
        <v>0</v>
      </c>
      <c r="P47449" s="10"/>
      <c r="R47449" s="10"/>
      <c r="S47449" s="10"/>
      <c r="T47449" s="10"/>
    </row>
    <row r="47450" spans="13:20" x14ac:dyDescent="0.2">
      <c r="M47450">
        <v>1</v>
      </c>
      <c r="P47450" s="10"/>
      <c r="R47450" s="10"/>
      <c r="S47450" s="10"/>
      <c r="T47450" s="10"/>
    </row>
    <row r="47451" spans="13:20" x14ac:dyDescent="0.2">
      <c r="M47451">
        <v>0</v>
      </c>
      <c r="P47451" s="10"/>
      <c r="R47451" s="10"/>
      <c r="S47451" s="10"/>
      <c r="T47451" s="10"/>
    </row>
    <row r="47452" spans="13:20" x14ac:dyDescent="0.2">
      <c r="M47452">
        <v>0</v>
      </c>
      <c r="P47452" s="10"/>
      <c r="R47452" s="10"/>
      <c r="S47452" s="10"/>
      <c r="T47452" s="10"/>
    </row>
    <row r="47453" spans="13:20" x14ac:dyDescent="0.2">
      <c r="M47453">
        <v>1</v>
      </c>
      <c r="P47453" s="10"/>
      <c r="R47453" s="10"/>
      <c r="S47453" s="10"/>
      <c r="T47453" s="10"/>
    </row>
    <row r="47454" spans="13:20" x14ac:dyDescent="0.2">
      <c r="M47454">
        <v>0</v>
      </c>
      <c r="P47454" s="10"/>
      <c r="R47454" s="10"/>
      <c r="S47454" s="10"/>
      <c r="T47454" s="10"/>
    </row>
    <row r="47455" spans="13:20" x14ac:dyDescent="0.2">
      <c r="M47455">
        <v>1</v>
      </c>
      <c r="P47455" s="10"/>
      <c r="R47455" s="10"/>
      <c r="S47455" s="10"/>
      <c r="T47455" s="10"/>
    </row>
    <row r="47456" spans="13:20" x14ac:dyDescent="0.2">
      <c r="M47456">
        <v>0</v>
      </c>
      <c r="P47456" s="10"/>
      <c r="R47456" s="10"/>
      <c r="S47456" s="10"/>
      <c r="T47456" s="10"/>
    </row>
    <row r="47457" spans="13:20" x14ac:dyDescent="0.2">
      <c r="M47457">
        <v>1</v>
      </c>
      <c r="P47457" s="10"/>
      <c r="R47457" s="10"/>
      <c r="S47457" s="10"/>
      <c r="T47457" s="10"/>
    </row>
    <row r="47458" spans="13:20" x14ac:dyDescent="0.2">
      <c r="M47458">
        <v>0</v>
      </c>
      <c r="P47458" s="10"/>
      <c r="R47458" s="10"/>
      <c r="S47458" s="10"/>
      <c r="T47458" s="10"/>
    </row>
    <row r="47459" spans="13:20" x14ac:dyDescent="0.2">
      <c r="M47459">
        <v>0</v>
      </c>
      <c r="P47459" s="10"/>
      <c r="R47459" s="10"/>
      <c r="S47459" s="10"/>
      <c r="T47459" s="10"/>
    </row>
    <row r="47460" spans="13:20" x14ac:dyDescent="0.2">
      <c r="M47460">
        <v>1</v>
      </c>
      <c r="P47460" s="10"/>
      <c r="R47460" s="10"/>
      <c r="S47460" s="10"/>
      <c r="T47460" s="10"/>
    </row>
    <row r="47461" spans="13:20" x14ac:dyDescent="0.2">
      <c r="M47461">
        <v>0</v>
      </c>
      <c r="P47461" s="10"/>
      <c r="R47461" s="10"/>
      <c r="S47461" s="10"/>
      <c r="T47461" s="10"/>
    </row>
    <row r="47462" spans="13:20" x14ac:dyDescent="0.2">
      <c r="M47462">
        <v>0</v>
      </c>
      <c r="P47462" s="10"/>
      <c r="R47462" s="10"/>
      <c r="S47462" s="10"/>
      <c r="T47462" s="10"/>
    </row>
    <row r="47463" spans="13:20" x14ac:dyDescent="0.2">
      <c r="M47463">
        <v>1</v>
      </c>
      <c r="P47463" s="10"/>
      <c r="R47463" s="10"/>
      <c r="S47463" s="10"/>
      <c r="T47463" s="10"/>
    </row>
    <row r="47464" spans="13:20" x14ac:dyDescent="0.2">
      <c r="M47464">
        <v>0</v>
      </c>
      <c r="P47464" s="10"/>
      <c r="R47464" s="10"/>
      <c r="S47464" s="10"/>
      <c r="T47464" s="10"/>
    </row>
    <row r="47465" spans="13:20" x14ac:dyDescent="0.2">
      <c r="M47465">
        <v>0</v>
      </c>
      <c r="P47465" s="10"/>
      <c r="R47465" s="10"/>
      <c r="S47465" s="10"/>
      <c r="T47465" s="10"/>
    </row>
    <row r="47466" spans="13:20" x14ac:dyDescent="0.2">
      <c r="M47466">
        <v>1</v>
      </c>
      <c r="P47466" s="10"/>
      <c r="R47466" s="10"/>
      <c r="S47466" s="10"/>
      <c r="T47466" s="10"/>
    </row>
    <row r="47467" spans="13:20" x14ac:dyDescent="0.2">
      <c r="M47467">
        <v>0</v>
      </c>
      <c r="P47467" s="10"/>
      <c r="R47467" s="10"/>
      <c r="S47467" s="10"/>
      <c r="T47467" s="10"/>
    </row>
    <row r="47468" spans="13:20" x14ac:dyDescent="0.2">
      <c r="M47468">
        <v>1</v>
      </c>
      <c r="P47468" s="10"/>
      <c r="R47468" s="10"/>
      <c r="S47468" s="10"/>
      <c r="T47468" s="10"/>
    </row>
    <row r="47469" spans="13:20" x14ac:dyDescent="0.2">
      <c r="M47469">
        <v>0</v>
      </c>
      <c r="P47469" s="10"/>
      <c r="R47469" s="10"/>
      <c r="S47469" s="10"/>
      <c r="T47469" s="10"/>
    </row>
    <row r="47470" spans="13:20" x14ac:dyDescent="0.2">
      <c r="M47470">
        <v>0</v>
      </c>
      <c r="P47470" s="10"/>
      <c r="R47470" s="10"/>
      <c r="S47470" s="10"/>
      <c r="T47470" s="10"/>
    </row>
    <row r="47471" spans="13:20" x14ac:dyDescent="0.2">
      <c r="M47471">
        <v>1</v>
      </c>
      <c r="P47471" s="10"/>
      <c r="R47471" s="10"/>
      <c r="S47471" s="10"/>
      <c r="T47471" s="10"/>
    </row>
    <row r="47472" spans="13:20" x14ac:dyDescent="0.2">
      <c r="M47472">
        <v>0</v>
      </c>
      <c r="P47472" s="10"/>
      <c r="R47472" s="10"/>
      <c r="S47472" s="10"/>
      <c r="T47472" s="10"/>
    </row>
    <row r="47473" spans="13:20" x14ac:dyDescent="0.2">
      <c r="M47473">
        <v>1</v>
      </c>
      <c r="P47473" s="10"/>
      <c r="R47473" s="10"/>
      <c r="S47473" s="10"/>
      <c r="T47473" s="10"/>
    </row>
    <row r="47474" spans="13:20" x14ac:dyDescent="0.2">
      <c r="M47474">
        <v>0</v>
      </c>
      <c r="P47474" s="10"/>
      <c r="R47474" s="10"/>
      <c r="S47474" s="10"/>
      <c r="T47474" s="10"/>
    </row>
    <row r="47475" spans="13:20" x14ac:dyDescent="0.2">
      <c r="M47475">
        <v>0</v>
      </c>
      <c r="P47475" s="10"/>
      <c r="R47475" s="10"/>
      <c r="S47475" s="10"/>
      <c r="T47475" s="10"/>
    </row>
    <row r="47476" spans="13:20" x14ac:dyDescent="0.2">
      <c r="M47476">
        <v>1</v>
      </c>
      <c r="P47476" s="10"/>
      <c r="R47476" s="10"/>
      <c r="S47476" s="10"/>
      <c r="T47476" s="10"/>
    </row>
    <row r="47477" spans="13:20" x14ac:dyDescent="0.2">
      <c r="M47477">
        <v>0</v>
      </c>
      <c r="P47477" s="10"/>
      <c r="R47477" s="10"/>
      <c r="S47477" s="10"/>
      <c r="T47477" s="10"/>
    </row>
    <row r="47478" spans="13:20" x14ac:dyDescent="0.2">
      <c r="M47478">
        <v>0</v>
      </c>
      <c r="P47478" s="10"/>
      <c r="R47478" s="10"/>
      <c r="S47478" s="10"/>
      <c r="T47478" s="10"/>
    </row>
    <row r="47479" spans="13:20" x14ac:dyDescent="0.2">
      <c r="M47479">
        <v>0</v>
      </c>
      <c r="P47479" s="10"/>
      <c r="R47479" s="10"/>
      <c r="S47479" s="10"/>
      <c r="T47479" s="10"/>
    </row>
    <row r="47480" spans="13:20" x14ac:dyDescent="0.2">
      <c r="M47480">
        <v>1</v>
      </c>
      <c r="P47480" s="10"/>
      <c r="R47480" s="10"/>
      <c r="S47480" s="10"/>
      <c r="T47480" s="10"/>
    </row>
    <row r="47481" spans="13:20" x14ac:dyDescent="0.2">
      <c r="M47481">
        <v>0</v>
      </c>
      <c r="P47481" s="10"/>
      <c r="R47481" s="10"/>
      <c r="S47481" s="10"/>
      <c r="T47481" s="10"/>
    </row>
    <row r="47482" spans="13:20" x14ac:dyDescent="0.2">
      <c r="M47482">
        <v>1</v>
      </c>
      <c r="P47482" s="10"/>
      <c r="R47482" s="10"/>
      <c r="S47482" s="10"/>
      <c r="T47482" s="10"/>
    </row>
    <row r="47483" spans="13:20" x14ac:dyDescent="0.2">
      <c r="M47483">
        <v>0</v>
      </c>
      <c r="P47483" s="10"/>
      <c r="R47483" s="10"/>
      <c r="S47483" s="10"/>
      <c r="T47483" s="10"/>
    </row>
    <row r="47484" spans="13:20" x14ac:dyDescent="0.2">
      <c r="M47484">
        <v>0</v>
      </c>
      <c r="P47484" s="10"/>
      <c r="R47484" s="10"/>
      <c r="S47484" s="10"/>
      <c r="T47484" s="10"/>
    </row>
    <row r="47485" spans="13:20" x14ac:dyDescent="0.2">
      <c r="M47485">
        <v>1</v>
      </c>
      <c r="P47485" s="10"/>
      <c r="R47485" s="10"/>
      <c r="S47485" s="10"/>
      <c r="T47485" s="10"/>
    </row>
    <row r="47486" spans="13:20" x14ac:dyDescent="0.2">
      <c r="M47486">
        <v>0</v>
      </c>
      <c r="P47486" s="10"/>
      <c r="R47486" s="10"/>
      <c r="S47486" s="10"/>
      <c r="T47486" s="10"/>
    </row>
    <row r="47487" spans="13:20" x14ac:dyDescent="0.2">
      <c r="M47487">
        <v>1</v>
      </c>
      <c r="P47487" s="10"/>
      <c r="R47487" s="10"/>
      <c r="S47487" s="10"/>
      <c r="T47487" s="10"/>
    </row>
    <row r="47488" spans="13:20" x14ac:dyDescent="0.2">
      <c r="M47488">
        <v>0</v>
      </c>
      <c r="P47488" s="10"/>
      <c r="R47488" s="10"/>
      <c r="S47488" s="10"/>
      <c r="T47488" s="10"/>
    </row>
    <row r="47489" spans="13:20" x14ac:dyDescent="0.2">
      <c r="M47489">
        <v>0</v>
      </c>
      <c r="P47489" s="10"/>
      <c r="R47489" s="10"/>
      <c r="S47489" s="10"/>
      <c r="T47489" s="10"/>
    </row>
    <row r="47490" spans="13:20" x14ac:dyDescent="0.2">
      <c r="M47490">
        <v>1</v>
      </c>
      <c r="P47490" s="10"/>
      <c r="R47490" s="10"/>
      <c r="S47490" s="10"/>
      <c r="T47490" s="10"/>
    </row>
    <row r="47491" spans="13:20" x14ac:dyDescent="0.2">
      <c r="M47491">
        <v>0</v>
      </c>
      <c r="P47491" s="10"/>
      <c r="R47491" s="10"/>
      <c r="S47491" s="10"/>
      <c r="T47491" s="10"/>
    </row>
    <row r="47492" spans="13:20" x14ac:dyDescent="0.2">
      <c r="M47492">
        <v>1</v>
      </c>
      <c r="P47492" s="10"/>
      <c r="R47492" s="10"/>
      <c r="S47492" s="10"/>
      <c r="T47492" s="10"/>
    </row>
    <row r="47493" spans="13:20" x14ac:dyDescent="0.2">
      <c r="M47493">
        <v>0</v>
      </c>
      <c r="P47493" s="10"/>
      <c r="R47493" s="10"/>
      <c r="S47493" s="10"/>
      <c r="T47493" s="10"/>
    </row>
    <row r="47494" spans="13:20" x14ac:dyDescent="0.2">
      <c r="M47494">
        <v>0</v>
      </c>
      <c r="P47494" s="10"/>
      <c r="R47494" s="10"/>
      <c r="S47494" s="10"/>
      <c r="T47494" s="10"/>
    </row>
    <row r="47495" spans="13:20" x14ac:dyDescent="0.2">
      <c r="M47495">
        <v>1</v>
      </c>
      <c r="P47495" s="10"/>
      <c r="R47495" s="10"/>
      <c r="S47495" s="10"/>
      <c r="T47495" s="10"/>
    </row>
    <row r="47496" spans="13:20" x14ac:dyDescent="0.2">
      <c r="M47496">
        <v>0</v>
      </c>
      <c r="P47496" s="10"/>
      <c r="R47496" s="10"/>
      <c r="S47496" s="10"/>
      <c r="T47496" s="10"/>
    </row>
    <row r="47497" spans="13:20" x14ac:dyDescent="0.2">
      <c r="M47497">
        <v>0</v>
      </c>
      <c r="P47497" s="10"/>
      <c r="R47497" s="10"/>
      <c r="S47497" s="10"/>
      <c r="T47497" s="10"/>
    </row>
    <row r="47498" spans="13:20" x14ac:dyDescent="0.2">
      <c r="M47498">
        <v>1</v>
      </c>
      <c r="P47498" s="10"/>
      <c r="R47498" s="10"/>
      <c r="S47498" s="10"/>
      <c r="T47498" s="10"/>
    </row>
    <row r="47499" spans="13:20" x14ac:dyDescent="0.2">
      <c r="M47499">
        <v>0</v>
      </c>
      <c r="P47499" s="10"/>
      <c r="R47499" s="10"/>
      <c r="S47499" s="10"/>
      <c r="T47499" s="10"/>
    </row>
    <row r="47500" spans="13:20" x14ac:dyDescent="0.2">
      <c r="M47500">
        <v>0</v>
      </c>
      <c r="P47500" s="10"/>
      <c r="R47500" s="10"/>
      <c r="S47500" s="10"/>
      <c r="T47500" s="10"/>
    </row>
    <row r="47501" spans="13:20" x14ac:dyDescent="0.2">
      <c r="M47501">
        <v>1</v>
      </c>
      <c r="P47501" s="10"/>
      <c r="R47501" s="10"/>
      <c r="S47501" s="10"/>
      <c r="T47501" s="10"/>
    </row>
    <row r="47502" spans="13:20" x14ac:dyDescent="0.2">
      <c r="M47502">
        <v>0</v>
      </c>
      <c r="P47502" s="10"/>
      <c r="R47502" s="10"/>
      <c r="S47502" s="10"/>
      <c r="T47502" s="10"/>
    </row>
    <row r="47503" spans="13:20" x14ac:dyDescent="0.2">
      <c r="M47503">
        <v>0</v>
      </c>
      <c r="P47503" s="10"/>
      <c r="R47503" s="10"/>
      <c r="S47503" s="10"/>
      <c r="T47503" s="10"/>
    </row>
    <row r="47504" spans="13:20" x14ac:dyDescent="0.2">
      <c r="M47504">
        <v>0</v>
      </c>
      <c r="P47504" s="10"/>
      <c r="R47504" s="10"/>
      <c r="S47504" s="10"/>
      <c r="T47504" s="10"/>
    </row>
    <row r="47505" spans="13:20" x14ac:dyDescent="0.2">
      <c r="M47505">
        <v>1</v>
      </c>
      <c r="P47505" s="10"/>
      <c r="R47505" s="10"/>
      <c r="S47505" s="10"/>
      <c r="T47505" s="10"/>
    </row>
    <row r="47506" spans="13:20" x14ac:dyDescent="0.2">
      <c r="M47506">
        <v>0</v>
      </c>
      <c r="P47506" s="10"/>
      <c r="R47506" s="10"/>
      <c r="S47506" s="10"/>
      <c r="T47506" s="10"/>
    </row>
    <row r="47507" spans="13:20" x14ac:dyDescent="0.2">
      <c r="M47507">
        <v>0</v>
      </c>
      <c r="P47507" s="10"/>
      <c r="R47507" s="10"/>
      <c r="S47507" s="10"/>
      <c r="T47507" s="10"/>
    </row>
    <row r="47508" spans="13:20" x14ac:dyDescent="0.2">
      <c r="M47508">
        <v>0</v>
      </c>
      <c r="P47508" s="10"/>
      <c r="R47508" s="10"/>
      <c r="S47508" s="10"/>
      <c r="T47508" s="10"/>
    </row>
    <row r="47509" spans="13:20" x14ac:dyDescent="0.2">
      <c r="M47509">
        <v>0</v>
      </c>
      <c r="P47509" s="10"/>
      <c r="R47509" s="10"/>
      <c r="S47509" s="10"/>
      <c r="T47509" s="10"/>
    </row>
    <row r="47510" spans="13:20" x14ac:dyDescent="0.2">
      <c r="M47510">
        <v>0</v>
      </c>
      <c r="P47510" s="10"/>
      <c r="R47510" s="10"/>
      <c r="S47510" s="10"/>
      <c r="T47510" s="10"/>
    </row>
    <row r="47511" spans="13:20" x14ac:dyDescent="0.2">
      <c r="M47511">
        <v>0</v>
      </c>
      <c r="P47511" s="10"/>
      <c r="R47511" s="10"/>
      <c r="S47511" s="10"/>
      <c r="T47511" s="10"/>
    </row>
    <row r="47512" spans="13:20" x14ac:dyDescent="0.2">
      <c r="M47512">
        <v>0</v>
      </c>
      <c r="P47512" s="10"/>
      <c r="R47512" s="10"/>
      <c r="S47512" s="10"/>
      <c r="T47512" s="10"/>
    </row>
    <row r="47513" spans="13:20" x14ac:dyDescent="0.2">
      <c r="M47513">
        <v>0</v>
      </c>
      <c r="P47513" s="10"/>
      <c r="R47513" s="10"/>
      <c r="S47513" s="10"/>
      <c r="T47513" s="10"/>
    </row>
    <row r="47514" spans="13:20" x14ac:dyDescent="0.2">
      <c r="M47514">
        <v>0</v>
      </c>
      <c r="P47514" s="10"/>
      <c r="R47514" s="10"/>
      <c r="S47514" s="10"/>
      <c r="T47514" s="10"/>
    </row>
    <row r="47515" spans="13:20" x14ac:dyDescent="0.2">
      <c r="M47515">
        <v>0</v>
      </c>
      <c r="P47515" s="10"/>
      <c r="R47515" s="10"/>
      <c r="S47515" s="10"/>
      <c r="T47515" s="10"/>
    </row>
    <row r="47516" spans="13:20" x14ac:dyDescent="0.2">
      <c r="M47516">
        <v>0</v>
      </c>
      <c r="P47516" s="10"/>
      <c r="R47516" s="10"/>
      <c r="S47516" s="10"/>
      <c r="T47516" s="10"/>
    </row>
    <row r="47517" spans="13:20" x14ac:dyDescent="0.2">
      <c r="M47517">
        <v>0</v>
      </c>
      <c r="P47517" s="10"/>
      <c r="R47517" s="10"/>
      <c r="S47517" s="10"/>
      <c r="T47517" s="10"/>
    </row>
    <row r="47518" spans="13:20" x14ac:dyDescent="0.2">
      <c r="M47518">
        <v>0</v>
      </c>
      <c r="P47518" s="10"/>
      <c r="R47518" s="10"/>
      <c r="S47518" s="10"/>
      <c r="T47518" s="10"/>
    </row>
    <row r="47519" spans="13:20" x14ac:dyDescent="0.2">
      <c r="M47519">
        <v>0</v>
      </c>
      <c r="P47519" s="10"/>
      <c r="R47519" s="10"/>
      <c r="S47519" s="10"/>
      <c r="T47519" s="10"/>
    </row>
    <row r="47520" spans="13:20" x14ac:dyDescent="0.2">
      <c r="M47520">
        <v>0</v>
      </c>
      <c r="P47520" s="10"/>
      <c r="R47520" s="10"/>
      <c r="S47520" s="10"/>
      <c r="T47520" s="10"/>
    </row>
    <row r="47521" spans="13:20" x14ac:dyDescent="0.2">
      <c r="M47521">
        <v>0</v>
      </c>
      <c r="P47521" s="10"/>
      <c r="R47521" s="10"/>
      <c r="S47521" s="10"/>
      <c r="T47521" s="10"/>
    </row>
    <row r="47522" spans="13:20" x14ac:dyDescent="0.2">
      <c r="M47522">
        <v>0</v>
      </c>
      <c r="P47522" s="10"/>
      <c r="R47522" s="10"/>
      <c r="S47522" s="10"/>
      <c r="T47522" s="10"/>
    </row>
    <row r="47523" spans="13:20" x14ac:dyDescent="0.2">
      <c r="M47523">
        <v>0</v>
      </c>
      <c r="P47523" s="10"/>
      <c r="R47523" s="10"/>
      <c r="S47523" s="10"/>
      <c r="T47523" s="10"/>
    </row>
    <row r="47524" spans="13:20" x14ac:dyDescent="0.2">
      <c r="M47524">
        <v>0</v>
      </c>
      <c r="P47524" s="10"/>
      <c r="R47524" s="10"/>
      <c r="S47524" s="10"/>
      <c r="T47524" s="10"/>
    </row>
    <row r="47525" spans="13:20" x14ac:dyDescent="0.2">
      <c r="M47525">
        <v>0</v>
      </c>
      <c r="P47525" s="10"/>
      <c r="R47525" s="10"/>
      <c r="S47525" s="10"/>
      <c r="T47525" s="10"/>
    </row>
    <row r="47526" spans="13:20" x14ac:dyDescent="0.2">
      <c r="M47526">
        <v>0</v>
      </c>
      <c r="P47526" s="10"/>
      <c r="R47526" s="10"/>
      <c r="S47526" s="10"/>
      <c r="T47526" s="10"/>
    </row>
    <row r="47527" spans="13:20" x14ac:dyDescent="0.2">
      <c r="M47527">
        <v>0</v>
      </c>
      <c r="P47527" s="10"/>
      <c r="R47527" s="10"/>
      <c r="S47527" s="10"/>
      <c r="T47527" s="10"/>
    </row>
    <row r="47528" spans="13:20" x14ac:dyDescent="0.2">
      <c r="M47528">
        <v>0</v>
      </c>
      <c r="P47528" s="10"/>
      <c r="R47528" s="10"/>
      <c r="S47528" s="10"/>
      <c r="T47528" s="10"/>
    </row>
    <row r="47529" spans="13:20" x14ac:dyDescent="0.2">
      <c r="M47529">
        <v>0</v>
      </c>
      <c r="P47529" s="10"/>
      <c r="R47529" s="10"/>
      <c r="S47529" s="10"/>
      <c r="T47529" s="10"/>
    </row>
    <row r="47530" spans="13:20" x14ac:dyDescent="0.2">
      <c r="M47530">
        <v>0</v>
      </c>
      <c r="P47530" s="10"/>
      <c r="R47530" s="10"/>
      <c r="S47530" s="10"/>
      <c r="T47530" s="10"/>
    </row>
    <row r="47531" spans="13:20" x14ac:dyDescent="0.2">
      <c r="M47531">
        <v>0</v>
      </c>
      <c r="P47531" s="10"/>
      <c r="R47531" s="10"/>
      <c r="S47531" s="10"/>
      <c r="T47531" s="10"/>
    </row>
    <row r="47532" spans="13:20" x14ac:dyDescent="0.2">
      <c r="M47532">
        <v>0</v>
      </c>
      <c r="P47532" s="10"/>
      <c r="R47532" s="10"/>
      <c r="S47532" s="10"/>
      <c r="T47532" s="10"/>
    </row>
    <row r="47533" spans="13:20" x14ac:dyDescent="0.2">
      <c r="M47533">
        <v>0</v>
      </c>
      <c r="P47533" s="10"/>
      <c r="R47533" s="10"/>
      <c r="S47533" s="10"/>
      <c r="T47533" s="10"/>
    </row>
    <row r="47534" spans="13:20" x14ac:dyDescent="0.2">
      <c r="M47534">
        <v>0</v>
      </c>
      <c r="P47534" s="10"/>
      <c r="R47534" s="10"/>
      <c r="S47534" s="10"/>
      <c r="T47534" s="10"/>
    </row>
    <row r="47535" spans="13:20" x14ac:dyDescent="0.2">
      <c r="M47535">
        <v>0</v>
      </c>
      <c r="P47535" s="10"/>
      <c r="R47535" s="10"/>
      <c r="S47535" s="10"/>
      <c r="T47535" s="10"/>
    </row>
    <row r="47536" spans="13:20" x14ac:dyDescent="0.2">
      <c r="M47536">
        <v>0</v>
      </c>
      <c r="P47536" s="10"/>
      <c r="R47536" s="10"/>
      <c r="S47536" s="10"/>
      <c r="T47536" s="10"/>
    </row>
    <row r="47537" spans="13:20" x14ac:dyDescent="0.2">
      <c r="M47537">
        <v>0</v>
      </c>
      <c r="P47537" s="10"/>
      <c r="R47537" s="10"/>
      <c r="S47537" s="10"/>
      <c r="T47537" s="10"/>
    </row>
    <row r="47538" spans="13:20" x14ac:dyDescent="0.2">
      <c r="M47538">
        <v>0</v>
      </c>
      <c r="P47538" s="10"/>
      <c r="R47538" s="10"/>
      <c r="S47538" s="10"/>
      <c r="T47538" s="10"/>
    </row>
    <row r="47539" spans="13:20" x14ac:dyDescent="0.2">
      <c r="M47539">
        <v>0</v>
      </c>
      <c r="P47539" s="10"/>
      <c r="R47539" s="10"/>
      <c r="S47539" s="10"/>
      <c r="T47539" s="10"/>
    </row>
    <row r="47540" spans="13:20" x14ac:dyDescent="0.2">
      <c r="M47540">
        <v>0</v>
      </c>
      <c r="P47540" s="10"/>
      <c r="R47540" s="10"/>
      <c r="S47540" s="10"/>
      <c r="T47540" s="10"/>
    </row>
    <row r="47541" spans="13:20" x14ac:dyDescent="0.2">
      <c r="M47541">
        <v>0</v>
      </c>
      <c r="P47541" s="10"/>
      <c r="R47541" s="10"/>
      <c r="S47541" s="10"/>
      <c r="T47541" s="10"/>
    </row>
    <row r="47542" spans="13:20" x14ac:dyDescent="0.2">
      <c r="M47542">
        <v>0</v>
      </c>
      <c r="P47542" s="10"/>
      <c r="R47542" s="10"/>
      <c r="S47542" s="10"/>
      <c r="T47542" s="10"/>
    </row>
    <row r="47543" spans="13:20" x14ac:dyDescent="0.2">
      <c r="M47543">
        <v>0</v>
      </c>
      <c r="P47543" s="10"/>
      <c r="R47543" s="10"/>
      <c r="S47543" s="10"/>
      <c r="T47543" s="10"/>
    </row>
    <row r="47544" spans="13:20" x14ac:dyDescent="0.2">
      <c r="M47544">
        <v>0</v>
      </c>
      <c r="P47544" s="10"/>
      <c r="R47544" s="10"/>
      <c r="S47544" s="10"/>
      <c r="T47544" s="10"/>
    </row>
    <row r="47545" spans="13:20" x14ac:dyDescent="0.2">
      <c r="M47545">
        <v>0</v>
      </c>
      <c r="P47545" s="10"/>
      <c r="R47545" s="10"/>
      <c r="S47545" s="10"/>
      <c r="T47545" s="10"/>
    </row>
    <row r="47546" spans="13:20" x14ac:dyDescent="0.2">
      <c r="M47546">
        <v>0</v>
      </c>
      <c r="P47546" s="10"/>
      <c r="R47546" s="10"/>
      <c r="S47546" s="10"/>
      <c r="T47546" s="10"/>
    </row>
    <row r="47547" spans="13:20" x14ac:dyDescent="0.2">
      <c r="M47547">
        <v>0</v>
      </c>
      <c r="P47547" s="10"/>
      <c r="R47547" s="10"/>
      <c r="S47547" s="10"/>
      <c r="T47547" s="10"/>
    </row>
    <row r="47548" spans="13:20" x14ac:dyDescent="0.2">
      <c r="M47548">
        <v>0</v>
      </c>
      <c r="P47548" s="10"/>
      <c r="R47548" s="10"/>
      <c r="S47548" s="10"/>
      <c r="T47548" s="10"/>
    </row>
    <row r="47549" spans="13:20" x14ac:dyDescent="0.2">
      <c r="M47549">
        <v>0</v>
      </c>
      <c r="P47549" s="10"/>
      <c r="R47549" s="10"/>
      <c r="S47549" s="10"/>
      <c r="T47549" s="10"/>
    </row>
    <row r="47550" spans="13:20" x14ac:dyDescent="0.2">
      <c r="M47550">
        <v>0</v>
      </c>
      <c r="P47550" s="10"/>
      <c r="R47550" s="10"/>
      <c r="S47550" s="10"/>
      <c r="T47550" s="10"/>
    </row>
    <row r="47551" spans="13:20" x14ac:dyDescent="0.2">
      <c r="M47551">
        <v>0</v>
      </c>
      <c r="P47551" s="10"/>
      <c r="R47551" s="10"/>
      <c r="S47551" s="10"/>
      <c r="T47551" s="10"/>
    </row>
    <row r="47552" spans="13:20" x14ac:dyDescent="0.2">
      <c r="M47552">
        <v>0</v>
      </c>
      <c r="P47552" s="10"/>
      <c r="R47552" s="10"/>
      <c r="S47552" s="10"/>
      <c r="T47552" s="10"/>
    </row>
    <row r="47553" spans="13:20" x14ac:dyDescent="0.2">
      <c r="M47553">
        <v>0</v>
      </c>
      <c r="P47553" s="10"/>
      <c r="R47553" s="10"/>
      <c r="S47553" s="10"/>
      <c r="T47553" s="10"/>
    </row>
    <row r="47554" spans="13:20" x14ac:dyDescent="0.2">
      <c r="M47554">
        <v>0</v>
      </c>
      <c r="P47554" s="10"/>
      <c r="R47554" s="10"/>
      <c r="S47554" s="10"/>
      <c r="T47554" s="10"/>
    </row>
    <row r="47555" spans="13:20" x14ac:dyDescent="0.2">
      <c r="M47555">
        <v>0</v>
      </c>
      <c r="P47555" s="10"/>
      <c r="R47555" s="10"/>
      <c r="S47555" s="10"/>
      <c r="T47555" s="10"/>
    </row>
    <row r="47556" spans="13:20" x14ac:dyDescent="0.2">
      <c r="M47556">
        <v>0</v>
      </c>
      <c r="P47556" s="10"/>
      <c r="R47556" s="10"/>
      <c r="S47556" s="10"/>
      <c r="T47556" s="10"/>
    </row>
    <row r="47557" spans="13:20" x14ac:dyDescent="0.2">
      <c r="M47557">
        <v>0</v>
      </c>
      <c r="P47557" s="10"/>
      <c r="R47557" s="10"/>
      <c r="S47557" s="10"/>
      <c r="T47557" s="10"/>
    </row>
    <row r="47558" spans="13:20" x14ac:dyDescent="0.2">
      <c r="M47558">
        <v>0</v>
      </c>
      <c r="P47558" s="10"/>
      <c r="R47558" s="10"/>
      <c r="S47558" s="10"/>
      <c r="T47558" s="10"/>
    </row>
    <row r="47559" spans="13:20" x14ac:dyDescent="0.2">
      <c r="M47559">
        <v>0</v>
      </c>
      <c r="P47559" s="10"/>
      <c r="R47559" s="10"/>
      <c r="S47559" s="10"/>
      <c r="T47559" s="10"/>
    </row>
    <row r="47560" spans="13:20" x14ac:dyDescent="0.2">
      <c r="M47560">
        <v>0</v>
      </c>
      <c r="P47560" s="10"/>
      <c r="R47560" s="10"/>
      <c r="S47560" s="10"/>
      <c r="T47560" s="10"/>
    </row>
    <row r="47561" spans="13:20" x14ac:dyDescent="0.2">
      <c r="M47561">
        <v>0</v>
      </c>
      <c r="P47561" s="10"/>
      <c r="R47561" s="10"/>
      <c r="S47561" s="10"/>
      <c r="T47561" s="10"/>
    </row>
    <row r="47562" spans="13:20" x14ac:dyDescent="0.2">
      <c r="M47562">
        <v>0</v>
      </c>
      <c r="P47562" s="10"/>
      <c r="R47562" s="10"/>
      <c r="S47562" s="10"/>
      <c r="T47562" s="10"/>
    </row>
    <row r="47563" spans="13:20" x14ac:dyDescent="0.2">
      <c r="M47563">
        <v>0</v>
      </c>
      <c r="P47563" s="10"/>
      <c r="R47563" s="10"/>
      <c r="S47563" s="10"/>
      <c r="T47563" s="10"/>
    </row>
    <row r="47564" spans="13:20" x14ac:dyDescent="0.2">
      <c r="M47564">
        <v>0</v>
      </c>
      <c r="P47564" s="10"/>
      <c r="R47564" s="10"/>
      <c r="S47564" s="10"/>
      <c r="T47564" s="10"/>
    </row>
    <row r="47565" spans="13:20" x14ac:dyDescent="0.2">
      <c r="M47565">
        <v>0</v>
      </c>
      <c r="P47565" s="10"/>
      <c r="R47565" s="10"/>
      <c r="S47565" s="10"/>
      <c r="T47565" s="10"/>
    </row>
    <row r="47566" spans="13:20" x14ac:dyDescent="0.2">
      <c r="M47566">
        <v>0</v>
      </c>
      <c r="P47566" s="10"/>
      <c r="R47566" s="10"/>
      <c r="S47566" s="10"/>
      <c r="T47566" s="10"/>
    </row>
    <row r="47567" spans="13:20" x14ac:dyDescent="0.2">
      <c r="M47567">
        <v>0</v>
      </c>
      <c r="P47567" s="10"/>
      <c r="R47567" s="10"/>
      <c r="S47567" s="10"/>
      <c r="T47567" s="10"/>
    </row>
    <row r="47568" spans="13:20" x14ac:dyDescent="0.2">
      <c r="M47568">
        <v>0</v>
      </c>
      <c r="P47568" s="10"/>
      <c r="R47568" s="10"/>
      <c r="S47568" s="10"/>
      <c r="T47568" s="10"/>
    </row>
    <row r="47569" spans="13:20" x14ac:dyDescent="0.2">
      <c r="M47569">
        <v>1</v>
      </c>
      <c r="P47569" s="10"/>
      <c r="R47569" s="10"/>
      <c r="S47569" s="10"/>
      <c r="T47569" s="10"/>
    </row>
    <row r="47570" spans="13:20" x14ac:dyDescent="0.2">
      <c r="M47570">
        <v>0</v>
      </c>
      <c r="P47570" s="10"/>
      <c r="R47570" s="10"/>
      <c r="S47570" s="10"/>
      <c r="T47570" s="10"/>
    </row>
    <row r="47571" spans="13:20" x14ac:dyDescent="0.2">
      <c r="M47571">
        <v>1</v>
      </c>
      <c r="P47571" s="10"/>
      <c r="R47571" s="10"/>
      <c r="S47571" s="10"/>
      <c r="T47571" s="10"/>
    </row>
    <row r="47572" spans="13:20" x14ac:dyDescent="0.2">
      <c r="M47572">
        <v>0</v>
      </c>
      <c r="P47572" s="10"/>
      <c r="R47572" s="10"/>
      <c r="S47572" s="10"/>
      <c r="T47572" s="10"/>
    </row>
    <row r="47573" spans="13:20" x14ac:dyDescent="0.2">
      <c r="M47573">
        <v>0</v>
      </c>
      <c r="P47573" s="10"/>
      <c r="R47573" s="10"/>
      <c r="S47573" s="10"/>
      <c r="T47573" s="10"/>
    </row>
    <row r="47574" spans="13:20" x14ac:dyDescent="0.2">
      <c r="M47574">
        <v>0</v>
      </c>
      <c r="P47574" s="10"/>
      <c r="R47574" s="10"/>
      <c r="S47574" s="10"/>
      <c r="T47574" s="10"/>
    </row>
    <row r="47575" spans="13:20" x14ac:dyDescent="0.2">
      <c r="M47575">
        <v>1</v>
      </c>
      <c r="P47575" s="10"/>
      <c r="R47575" s="10"/>
      <c r="S47575" s="10"/>
      <c r="T47575" s="10"/>
    </row>
    <row r="47576" spans="13:20" x14ac:dyDescent="0.2">
      <c r="M47576">
        <v>0</v>
      </c>
      <c r="P47576" s="10"/>
      <c r="R47576" s="10"/>
      <c r="S47576" s="10"/>
      <c r="T47576" s="10"/>
    </row>
    <row r="47577" spans="13:20" x14ac:dyDescent="0.2">
      <c r="M47577">
        <v>1</v>
      </c>
      <c r="P47577" s="10"/>
      <c r="R47577" s="10"/>
      <c r="S47577" s="10"/>
      <c r="T47577" s="10"/>
    </row>
    <row r="47578" spans="13:20" x14ac:dyDescent="0.2">
      <c r="M47578">
        <v>0</v>
      </c>
      <c r="P47578" s="10"/>
      <c r="R47578" s="10"/>
      <c r="S47578" s="10"/>
      <c r="T47578" s="10"/>
    </row>
    <row r="47579" spans="13:20" x14ac:dyDescent="0.2">
      <c r="M47579">
        <v>0</v>
      </c>
      <c r="P47579" s="10"/>
      <c r="R47579" s="10"/>
      <c r="S47579" s="10"/>
      <c r="T47579" s="10"/>
    </row>
    <row r="47580" spans="13:20" x14ac:dyDescent="0.2">
      <c r="M47580">
        <v>0</v>
      </c>
      <c r="P47580" s="10"/>
      <c r="R47580" s="10"/>
      <c r="S47580" s="10"/>
      <c r="T47580" s="10"/>
    </row>
    <row r="47581" spans="13:20" x14ac:dyDescent="0.2">
      <c r="M47581">
        <v>1</v>
      </c>
      <c r="P47581" s="10"/>
      <c r="R47581" s="10"/>
      <c r="S47581" s="10"/>
      <c r="T47581" s="10"/>
    </row>
    <row r="47582" spans="13:20" x14ac:dyDescent="0.2">
      <c r="M47582">
        <v>0</v>
      </c>
      <c r="P47582" s="10"/>
      <c r="R47582" s="10"/>
      <c r="S47582" s="10"/>
      <c r="T47582" s="10"/>
    </row>
    <row r="47583" spans="13:20" x14ac:dyDescent="0.2">
      <c r="M47583">
        <v>1</v>
      </c>
      <c r="P47583" s="10"/>
      <c r="R47583" s="10"/>
      <c r="S47583" s="10"/>
      <c r="T47583" s="10"/>
    </row>
    <row r="47584" spans="13:20" x14ac:dyDescent="0.2">
      <c r="M47584">
        <v>0</v>
      </c>
      <c r="P47584" s="10"/>
      <c r="R47584" s="10"/>
      <c r="S47584" s="10"/>
      <c r="T47584" s="10"/>
    </row>
    <row r="47585" spans="13:20" x14ac:dyDescent="0.2">
      <c r="M47585">
        <v>0</v>
      </c>
      <c r="P47585" s="10"/>
      <c r="R47585" s="10"/>
      <c r="S47585" s="10"/>
      <c r="T47585" s="10"/>
    </row>
    <row r="47586" spans="13:20" x14ac:dyDescent="0.2">
      <c r="M47586">
        <v>0</v>
      </c>
      <c r="P47586" s="10"/>
      <c r="R47586" s="10"/>
      <c r="S47586" s="10"/>
      <c r="T47586" s="10"/>
    </row>
    <row r="47587" spans="13:20" x14ac:dyDescent="0.2">
      <c r="M47587">
        <v>1</v>
      </c>
      <c r="P47587" s="10"/>
      <c r="R47587" s="10"/>
      <c r="S47587" s="10"/>
      <c r="T47587" s="10"/>
    </row>
    <row r="47588" spans="13:20" x14ac:dyDescent="0.2">
      <c r="M47588">
        <v>0</v>
      </c>
      <c r="P47588" s="10"/>
      <c r="R47588" s="10"/>
      <c r="S47588" s="10"/>
      <c r="T47588" s="10"/>
    </row>
    <row r="47589" spans="13:20" x14ac:dyDescent="0.2">
      <c r="M47589">
        <v>0</v>
      </c>
      <c r="P47589" s="10"/>
      <c r="R47589" s="10"/>
      <c r="S47589" s="10"/>
      <c r="T47589" s="10"/>
    </row>
    <row r="47590" spans="13:20" x14ac:dyDescent="0.2">
      <c r="M47590">
        <v>1</v>
      </c>
      <c r="P47590" s="10"/>
      <c r="R47590" s="10"/>
      <c r="S47590" s="10"/>
      <c r="T47590" s="10"/>
    </row>
    <row r="47591" spans="13:20" x14ac:dyDescent="0.2">
      <c r="M47591">
        <v>0</v>
      </c>
      <c r="P47591" s="10"/>
      <c r="R47591" s="10"/>
      <c r="S47591" s="10"/>
      <c r="T47591" s="10"/>
    </row>
    <row r="47592" spans="13:20" x14ac:dyDescent="0.2">
      <c r="M47592">
        <v>0</v>
      </c>
      <c r="P47592" s="10"/>
      <c r="R47592" s="10"/>
      <c r="S47592" s="10"/>
      <c r="T47592" s="10"/>
    </row>
    <row r="47593" spans="13:20" x14ac:dyDescent="0.2">
      <c r="M47593">
        <v>1</v>
      </c>
      <c r="P47593" s="10"/>
      <c r="R47593" s="10"/>
      <c r="S47593" s="10"/>
      <c r="T47593" s="10"/>
    </row>
    <row r="47594" spans="13:20" x14ac:dyDescent="0.2">
      <c r="M47594">
        <v>0</v>
      </c>
      <c r="P47594" s="10"/>
      <c r="R47594" s="10"/>
      <c r="S47594" s="10"/>
      <c r="T47594" s="10"/>
    </row>
    <row r="47595" spans="13:20" x14ac:dyDescent="0.2">
      <c r="M47595">
        <v>1</v>
      </c>
      <c r="P47595" s="10"/>
      <c r="R47595" s="10"/>
      <c r="S47595" s="10"/>
      <c r="T47595" s="10"/>
    </row>
    <row r="47596" spans="13:20" x14ac:dyDescent="0.2">
      <c r="M47596">
        <v>0</v>
      </c>
      <c r="P47596" s="10"/>
      <c r="R47596" s="10"/>
      <c r="S47596" s="10"/>
      <c r="T47596" s="10"/>
    </row>
    <row r="47597" spans="13:20" x14ac:dyDescent="0.2">
      <c r="M47597">
        <v>0</v>
      </c>
      <c r="P47597" s="10"/>
      <c r="R47597" s="10"/>
      <c r="S47597" s="10"/>
      <c r="T47597" s="10"/>
    </row>
    <row r="47598" spans="13:20" x14ac:dyDescent="0.2">
      <c r="M47598">
        <v>0</v>
      </c>
      <c r="P47598" s="10"/>
      <c r="R47598" s="10"/>
      <c r="S47598" s="10"/>
      <c r="T47598" s="10"/>
    </row>
    <row r="47599" spans="13:20" x14ac:dyDescent="0.2">
      <c r="M47599">
        <v>1</v>
      </c>
      <c r="P47599" s="10"/>
      <c r="R47599" s="10"/>
      <c r="S47599" s="10"/>
      <c r="T47599" s="10"/>
    </row>
    <row r="47600" spans="13:20" x14ac:dyDescent="0.2">
      <c r="M47600">
        <v>0</v>
      </c>
      <c r="P47600" s="10"/>
      <c r="R47600" s="10"/>
      <c r="S47600" s="10"/>
      <c r="T47600" s="10"/>
    </row>
    <row r="47601" spans="13:20" x14ac:dyDescent="0.2">
      <c r="M47601">
        <v>1</v>
      </c>
      <c r="P47601" s="10"/>
      <c r="R47601" s="10"/>
      <c r="S47601" s="10"/>
      <c r="T47601" s="10"/>
    </row>
    <row r="47602" spans="13:20" x14ac:dyDescent="0.2">
      <c r="M47602">
        <v>0</v>
      </c>
      <c r="P47602" s="10"/>
      <c r="R47602" s="10"/>
      <c r="S47602" s="10"/>
      <c r="T47602" s="10"/>
    </row>
    <row r="47603" spans="13:20" x14ac:dyDescent="0.2">
      <c r="M47603">
        <v>1</v>
      </c>
      <c r="P47603" s="10"/>
      <c r="R47603" s="10"/>
      <c r="S47603" s="10"/>
      <c r="T47603" s="10"/>
    </row>
    <row r="47604" spans="13:20" x14ac:dyDescent="0.2">
      <c r="M47604">
        <v>0</v>
      </c>
      <c r="P47604" s="10"/>
      <c r="R47604" s="10"/>
      <c r="S47604" s="10"/>
      <c r="T47604" s="10"/>
    </row>
    <row r="47605" spans="13:20" x14ac:dyDescent="0.2">
      <c r="M47605">
        <v>0</v>
      </c>
      <c r="P47605" s="10"/>
      <c r="R47605" s="10"/>
      <c r="S47605" s="10"/>
      <c r="T47605" s="10"/>
    </row>
    <row r="47606" spans="13:20" x14ac:dyDescent="0.2">
      <c r="M47606">
        <v>1</v>
      </c>
      <c r="P47606" s="10"/>
      <c r="R47606" s="10"/>
      <c r="S47606" s="10"/>
      <c r="T47606" s="10"/>
    </row>
    <row r="47607" spans="13:20" x14ac:dyDescent="0.2">
      <c r="M47607">
        <v>0</v>
      </c>
      <c r="P47607" s="10"/>
      <c r="R47607" s="10"/>
      <c r="S47607" s="10"/>
      <c r="T47607" s="10"/>
    </row>
    <row r="47608" spans="13:20" x14ac:dyDescent="0.2">
      <c r="M47608">
        <v>1</v>
      </c>
      <c r="P47608" s="10"/>
      <c r="R47608" s="10"/>
      <c r="S47608" s="10"/>
      <c r="T47608" s="10"/>
    </row>
    <row r="47609" spans="13:20" x14ac:dyDescent="0.2">
      <c r="M47609">
        <v>0</v>
      </c>
      <c r="P47609" s="10"/>
      <c r="R47609" s="10"/>
      <c r="S47609" s="10"/>
      <c r="T47609" s="10"/>
    </row>
    <row r="47610" spans="13:20" x14ac:dyDescent="0.2">
      <c r="M47610">
        <v>0</v>
      </c>
      <c r="P47610" s="10"/>
      <c r="R47610" s="10"/>
      <c r="S47610" s="10"/>
      <c r="T47610" s="10"/>
    </row>
    <row r="47611" spans="13:20" x14ac:dyDescent="0.2">
      <c r="M47611">
        <v>1</v>
      </c>
      <c r="P47611" s="10"/>
      <c r="R47611" s="10"/>
      <c r="S47611" s="10"/>
      <c r="T47611" s="10"/>
    </row>
    <row r="47612" spans="13:20" x14ac:dyDescent="0.2">
      <c r="M47612">
        <v>0</v>
      </c>
      <c r="P47612" s="10"/>
      <c r="R47612" s="10"/>
      <c r="S47612" s="10"/>
      <c r="T47612" s="10"/>
    </row>
    <row r="47613" spans="13:20" x14ac:dyDescent="0.2">
      <c r="M47613">
        <v>0</v>
      </c>
      <c r="P47613" s="10"/>
      <c r="R47613" s="10"/>
      <c r="S47613" s="10"/>
      <c r="T47613" s="10"/>
    </row>
    <row r="47614" spans="13:20" x14ac:dyDescent="0.2">
      <c r="M47614">
        <v>1</v>
      </c>
      <c r="P47614" s="10"/>
      <c r="R47614" s="10"/>
      <c r="S47614" s="10"/>
      <c r="T47614" s="10"/>
    </row>
    <row r="47615" spans="13:20" x14ac:dyDescent="0.2">
      <c r="M47615">
        <v>0</v>
      </c>
      <c r="P47615" s="10"/>
      <c r="R47615" s="10"/>
      <c r="S47615" s="10"/>
      <c r="T47615" s="10"/>
    </row>
    <row r="47616" spans="13:20" x14ac:dyDescent="0.2">
      <c r="M47616">
        <v>1</v>
      </c>
      <c r="P47616" s="10"/>
      <c r="R47616" s="10"/>
      <c r="S47616" s="10"/>
      <c r="T47616" s="10"/>
    </row>
    <row r="47617" spans="13:20" x14ac:dyDescent="0.2">
      <c r="M47617">
        <v>0</v>
      </c>
      <c r="P47617" s="10"/>
      <c r="R47617" s="10"/>
      <c r="S47617" s="10"/>
      <c r="T47617" s="10"/>
    </row>
    <row r="47618" spans="13:20" x14ac:dyDescent="0.2">
      <c r="M47618">
        <v>0</v>
      </c>
      <c r="P47618" s="10"/>
      <c r="R47618" s="10"/>
      <c r="S47618" s="10"/>
      <c r="T47618" s="10"/>
    </row>
    <row r="47619" spans="13:20" x14ac:dyDescent="0.2">
      <c r="M47619">
        <v>1</v>
      </c>
      <c r="P47619" s="10"/>
      <c r="R47619" s="10"/>
      <c r="S47619" s="10"/>
      <c r="T47619" s="10"/>
    </row>
    <row r="47620" spans="13:20" x14ac:dyDescent="0.2">
      <c r="M47620">
        <v>0</v>
      </c>
      <c r="P47620" s="10"/>
      <c r="R47620" s="10"/>
      <c r="S47620" s="10"/>
      <c r="T47620" s="10"/>
    </row>
    <row r="47621" spans="13:20" x14ac:dyDescent="0.2">
      <c r="M47621">
        <v>0</v>
      </c>
      <c r="P47621" s="10"/>
      <c r="R47621" s="10"/>
      <c r="S47621" s="10"/>
      <c r="T47621" s="10"/>
    </row>
    <row r="47622" spans="13:20" x14ac:dyDescent="0.2">
      <c r="M47622">
        <v>1</v>
      </c>
      <c r="P47622" s="10"/>
      <c r="R47622" s="10"/>
      <c r="S47622" s="10"/>
      <c r="T47622" s="10"/>
    </row>
    <row r="47623" spans="13:20" x14ac:dyDescent="0.2">
      <c r="M47623">
        <v>0</v>
      </c>
      <c r="P47623" s="10"/>
      <c r="R47623" s="10"/>
      <c r="S47623" s="10"/>
      <c r="T47623" s="10"/>
    </row>
    <row r="47624" spans="13:20" x14ac:dyDescent="0.2">
      <c r="M47624">
        <v>0</v>
      </c>
      <c r="P47624" s="10"/>
      <c r="R47624" s="10"/>
      <c r="S47624" s="10"/>
      <c r="T47624" s="10"/>
    </row>
    <row r="47625" spans="13:20" x14ac:dyDescent="0.2">
      <c r="M47625">
        <v>0</v>
      </c>
      <c r="P47625" s="10"/>
      <c r="R47625" s="10"/>
      <c r="S47625" s="10"/>
      <c r="T47625" s="10"/>
    </row>
    <row r="47626" spans="13:20" x14ac:dyDescent="0.2">
      <c r="M47626">
        <v>1</v>
      </c>
      <c r="P47626" s="10"/>
      <c r="R47626" s="10"/>
      <c r="S47626" s="10"/>
      <c r="T47626" s="10"/>
    </row>
    <row r="47627" spans="13:20" x14ac:dyDescent="0.2">
      <c r="M47627">
        <v>0</v>
      </c>
      <c r="P47627" s="10"/>
      <c r="R47627" s="10"/>
      <c r="S47627" s="10"/>
      <c r="T47627" s="10"/>
    </row>
    <row r="47628" spans="13:20" x14ac:dyDescent="0.2">
      <c r="M47628">
        <v>1</v>
      </c>
      <c r="P47628" s="10"/>
      <c r="R47628" s="10"/>
      <c r="S47628" s="10"/>
      <c r="T47628" s="10"/>
    </row>
    <row r="47629" spans="13:20" x14ac:dyDescent="0.2">
      <c r="M47629">
        <v>0</v>
      </c>
      <c r="P47629" s="10"/>
      <c r="R47629" s="10"/>
      <c r="S47629" s="10"/>
      <c r="T47629" s="10"/>
    </row>
    <row r="47630" spans="13:20" x14ac:dyDescent="0.2">
      <c r="M47630">
        <v>1</v>
      </c>
      <c r="P47630" s="10"/>
      <c r="R47630" s="10"/>
      <c r="S47630" s="10"/>
      <c r="T47630" s="10"/>
    </row>
    <row r="47631" spans="13:20" x14ac:dyDescent="0.2">
      <c r="M47631">
        <v>0</v>
      </c>
      <c r="P47631" s="10"/>
      <c r="R47631" s="10"/>
      <c r="S47631" s="10"/>
      <c r="T47631" s="10"/>
    </row>
    <row r="47632" spans="13:20" x14ac:dyDescent="0.2">
      <c r="M47632">
        <v>1</v>
      </c>
      <c r="P47632" s="10"/>
      <c r="R47632" s="10"/>
      <c r="S47632" s="10"/>
      <c r="T47632" s="10"/>
    </row>
    <row r="47633" spans="13:20" x14ac:dyDescent="0.2">
      <c r="M47633">
        <v>0</v>
      </c>
      <c r="P47633" s="10"/>
      <c r="R47633" s="10"/>
      <c r="S47633" s="10"/>
      <c r="T47633" s="10"/>
    </row>
    <row r="47634" spans="13:20" x14ac:dyDescent="0.2">
      <c r="M47634">
        <v>1</v>
      </c>
      <c r="P47634" s="10"/>
      <c r="R47634" s="10"/>
      <c r="S47634" s="10"/>
      <c r="T47634" s="10"/>
    </row>
    <row r="47635" spans="13:20" x14ac:dyDescent="0.2">
      <c r="M47635">
        <v>0</v>
      </c>
      <c r="P47635" s="10"/>
      <c r="R47635" s="10"/>
      <c r="S47635" s="10"/>
      <c r="T47635" s="10"/>
    </row>
    <row r="47636" spans="13:20" x14ac:dyDescent="0.2">
      <c r="M47636">
        <v>1</v>
      </c>
      <c r="P47636" s="10"/>
      <c r="R47636" s="10"/>
      <c r="S47636" s="10"/>
      <c r="T47636" s="10"/>
    </row>
    <row r="47637" spans="13:20" x14ac:dyDescent="0.2">
      <c r="M47637">
        <v>0</v>
      </c>
      <c r="P47637" s="10"/>
      <c r="R47637" s="10"/>
      <c r="S47637" s="10"/>
      <c r="T47637" s="10"/>
    </row>
    <row r="47638" spans="13:20" x14ac:dyDescent="0.2">
      <c r="M47638">
        <v>0</v>
      </c>
      <c r="P47638" s="10"/>
      <c r="R47638" s="10"/>
      <c r="S47638" s="10"/>
      <c r="T47638" s="10"/>
    </row>
    <row r="47639" spans="13:20" x14ac:dyDescent="0.2">
      <c r="M47639">
        <v>1</v>
      </c>
      <c r="P47639" s="10"/>
      <c r="R47639" s="10"/>
      <c r="S47639" s="10"/>
      <c r="T47639" s="10"/>
    </row>
    <row r="47640" spans="13:20" x14ac:dyDescent="0.2">
      <c r="M47640">
        <v>0</v>
      </c>
      <c r="P47640" s="10"/>
      <c r="R47640" s="10"/>
      <c r="S47640" s="10"/>
      <c r="T47640" s="10"/>
    </row>
    <row r="47641" spans="13:20" x14ac:dyDescent="0.2">
      <c r="M47641">
        <v>1</v>
      </c>
      <c r="P47641" s="10"/>
      <c r="R47641" s="10"/>
      <c r="S47641" s="10"/>
      <c r="T47641" s="10"/>
    </row>
    <row r="47642" spans="13:20" x14ac:dyDescent="0.2">
      <c r="M47642">
        <v>0</v>
      </c>
      <c r="P47642" s="10"/>
      <c r="R47642" s="10"/>
      <c r="S47642" s="10"/>
      <c r="T47642" s="10"/>
    </row>
    <row r="47643" spans="13:20" x14ac:dyDescent="0.2">
      <c r="M47643">
        <v>1</v>
      </c>
      <c r="P47643" s="10"/>
      <c r="R47643" s="10"/>
      <c r="S47643" s="10"/>
      <c r="T47643" s="10"/>
    </row>
    <row r="47644" spans="13:20" x14ac:dyDescent="0.2">
      <c r="M47644">
        <v>0</v>
      </c>
      <c r="P47644" s="10"/>
      <c r="R47644" s="10"/>
      <c r="S47644" s="10"/>
      <c r="T47644" s="10"/>
    </row>
    <row r="47645" spans="13:20" x14ac:dyDescent="0.2">
      <c r="M47645">
        <v>0</v>
      </c>
      <c r="P47645" s="10"/>
      <c r="R47645" s="10"/>
      <c r="S47645" s="10"/>
      <c r="T47645" s="10"/>
    </row>
    <row r="47646" spans="13:20" x14ac:dyDescent="0.2">
      <c r="M47646">
        <v>1</v>
      </c>
      <c r="P47646" s="10"/>
      <c r="R47646" s="10"/>
      <c r="S47646" s="10"/>
      <c r="T47646" s="10"/>
    </row>
    <row r="47647" spans="13:20" x14ac:dyDescent="0.2">
      <c r="M47647">
        <v>0</v>
      </c>
      <c r="P47647" s="10"/>
      <c r="R47647" s="10"/>
      <c r="S47647" s="10"/>
      <c r="T47647" s="10"/>
    </row>
    <row r="47648" spans="13:20" x14ac:dyDescent="0.2">
      <c r="M47648">
        <v>1</v>
      </c>
      <c r="P47648" s="10"/>
      <c r="R47648" s="10"/>
      <c r="S47648" s="10"/>
      <c r="T47648" s="10"/>
    </row>
    <row r="47649" spans="13:20" x14ac:dyDescent="0.2">
      <c r="M47649">
        <v>0</v>
      </c>
      <c r="P47649" s="10"/>
      <c r="R47649" s="10"/>
      <c r="S47649" s="10"/>
      <c r="T47649" s="10"/>
    </row>
    <row r="47650" spans="13:20" x14ac:dyDescent="0.2">
      <c r="M47650">
        <v>1</v>
      </c>
      <c r="P47650" s="10"/>
      <c r="R47650" s="10"/>
      <c r="S47650" s="10"/>
      <c r="T47650" s="10"/>
    </row>
    <row r="47651" spans="13:20" x14ac:dyDescent="0.2">
      <c r="M47651">
        <v>0</v>
      </c>
      <c r="P47651" s="10"/>
      <c r="R47651" s="10"/>
      <c r="S47651" s="10"/>
      <c r="T47651" s="10"/>
    </row>
    <row r="47652" spans="13:20" x14ac:dyDescent="0.2">
      <c r="M47652">
        <v>0</v>
      </c>
      <c r="P47652" s="10"/>
      <c r="R47652" s="10"/>
      <c r="S47652" s="10"/>
      <c r="T47652" s="10"/>
    </row>
    <row r="47653" spans="13:20" x14ac:dyDescent="0.2">
      <c r="M47653">
        <v>1</v>
      </c>
      <c r="P47653" s="10"/>
      <c r="R47653" s="10"/>
      <c r="S47653" s="10"/>
      <c r="T47653" s="10"/>
    </row>
    <row r="47654" spans="13:20" x14ac:dyDescent="0.2">
      <c r="M47654">
        <v>0</v>
      </c>
      <c r="P47654" s="10"/>
      <c r="R47654" s="10"/>
      <c r="S47654" s="10"/>
      <c r="T47654" s="10"/>
    </row>
    <row r="47655" spans="13:20" x14ac:dyDescent="0.2">
      <c r="M47655">
        <v>1</v>
      </c>
      <c r="P47655" s="10"/>
      <c r="R47655" s="10"/>
      <c r="S47655" s="10"/>
      <c r="T47655" s="10"/>
    </row>
    <row r="47656" spans="13:20" x14ac:dyDescent="0.2">
      <c r="M47656">
        <v>1</v>
      </c>
      <c r="P47656" s="10"/>
      <c r="R47656" s="10"/>
      <c r="S47656" s="10"/>
      <c r="T47656" s="10"/>
    </row>
    <row r="47657" spans="13:20" x14ac:dyDescent="0.2">
      <c r="M47657">
        <v>0</v>
      </c>
      <c r="P47657" s="10"/>
      <c r="R47657" s="10"/>
      <c r="S47657" s="10"/>
      <c r="T47657" s="10"/>
    </row>
    <row r="47658" spans="13:20" x14ac:dyDescent="0.2">
      <c r="M47658">
        <v>0</v>
      </c>
      <c r="P47658" s="10"/>
      <c r="R47658" s="10"/>
      <c r="S47658" s="10"/>
      <c r="T47658" s="10"/>
    </row>
    <row r="47659" spans="13:20" x14ac:dyDescent="0.2">
      <c r="M47659">
        <v>0</v>
      </c>
      <c r="P47659" s="10"/>
      <c r="R47659" s="10"/>
      <c r="S47659" s="10"/>
      <c r="T47659" s="10"/>
    </row>
    <row r="47660" spans="13:20" x14ac:dyDescent="0.2">
      <c r="M47660">
        <v>1</v>
      </c>
      <c r="P47660" s="10"/>
      <c r="R47660" s="10"/>
      <c r="S47660" s="10"/>
      <c r="T47660" s="10"/>
    </row>
    <row r="47661" spans="13:20" x14ac:dyDescent="0.2">
      <c r="M47661">
        <v>0</v>
      </c>
      <c r="P47661" s="10"/>
      <c r="R47661" s="10"/>
      <c r="S47661" s="10"/>
      <c r="T47661" s="10"/>
    </row>
    <row r="47662" spans="13:20" x14ac:dyDescent="0.2">
      <c r="M47662">
        <v>0</v>
      </c>
      <c r="P47662" s="10"/>
      <c r="R47662" s="10"/>
      <c r="S47662" s="10"/>
      <c r="T47662" s="10"/>
    </row>
    <row r="47663" spans="13:20" x14ac:dyDescent="0.2">
      <c r="M47663">
        <v>1</v>
      </c>
      <c r="P47663" s="10"/>
      <c r="R47663" s="10"/>
      <c r="S47663" s="10"/>
      <c r="T47663" s="10"/>
    </row>
    <row r="47664" spans="13:20" x14ac:dyDescent="0.2">
      <c r="M47664">
        <v>0</v>
      </c>
      <c r="P47664" s="10"/>
      <c r="R47664" s="10"/>
      <c r="S47664" s="10"/>
      <c r="T47664" s="10"/>
    </row>
    <row r="47665" spans="13:20" x14ac:dyDescent="0.2">
      <c r="M47665">
        <v>1</v>
      </c>
      <c r="P47665" s="10"/>
      <c r="R47665" s="10"/>
      <c r="S47665" s="10"/>
      <c r="T47665" s="10"/>
    </row>
    <row r="47666" spans="13:20" x14ac:dyDescent="0.2">
      <c r="M47666">
        <v>0</v>
      </c>
      <c r="P47666" s="10"/>
      <c r="R47666" s="10"/>
      <c r="S47666" s="10"/>
      <c r="T47666" s="10"/>
    </row>
    <row r="47667" spans="13:20" x14ac:dyDescent="0.2">
      <c r="M47667">
        <v>0</v>
      </c>
      <c r="P47667" s="10"/>
      <c r="R47667" s="10"/>
      <c r="S47667" s="10"/>
      <c r="T47667" s="10"/>
    </row>
    <row r="47668" spans="13:20" x14ac:dyDescent="0.2">
      <c r="M47668">
        <v>0</v>
      </c>
      <c r="P47668" s="10"/>
      <c r="R47668" s="10"/>
      <c r="S47668" s="10"/>
      <c r="T47668" s="10"/>
    </row>
    <row r="47669" spans="13:20" x14ac:dyDescent="0.2">
      <c r="M47669">
        <v>1</v>
      </c>
      <c r="P47669" s="10"/>
      <c r="R47669" s="10"/>
      <c r="S47669" s="10"/>
      <c r="T47669" s="10"/>
    </row>
    <row r="47670" spans="13:20" x14ac:dyDescent="0.2">
      <c r="M47670">
        <v>0</v>
      </c>
      <c r="P47670" s="10"/>
      <c r="R47670" s="10"/>
      <c r="S47670" s="10"/>
      <c r="T47670" s="10"/>
    </row>
    <row r="47671" spans="13:20" x14ac:dyDescent="0.2">
      <c r="M47671">
        <v>0</v>
      </c>
      <c r="P47671" s="10"/>
      <c r="R47671" s="10"/>
      <c r="S47671" s="10"/>
      <c r="T47671" s="10"/>
    </row>
    <row r="47672" spans="13:20" x14ac:dyDescent="0.2">
      <c r="M47672">
        <v>1</v>
      </c>
      <c r="P47672" s="10"/>
      <c r="R47672" s="10"/>
      <c r="S47672" s="10"/>
      <c r="T47672" s="10"/>
    </row>
    <row r="47673" spans="13:20" x14ac:dyDescent="0.2">
      <c r="M47673">
        <v>0</v>
      </c>
      <c r="P47673" s="10"/>
      <c r="R47673" s="10"/>
      <c r="S47673" s="10"/>
      <c r="T47673" s="10"/>
    </row>
    <row r="47674" spans="13:20" x14ac:dyDescent="0.2">
      <c r="M47674">
        <v>1</v>
      </c>
      <c r="P47674" s="10"/>
      <c r="R47674" s="10"/>
      <c r="S47674" s="10"/>
      <c r="T47674" s="10"/>
    </row>
    <row r="47675" spans="13:20" x14ac:dyDescent="0.2">
      <c r="M47675">
        <v>0</v>
      </c>
      <c r="P47675" s="10"/>
      <c r="R47675" s="10"/>
      <c r="S47675" s="10"/>
      <c r="T47675" s="10"/>
    </row>
    <row r="47676" spans="13:20" x14ac:dyDescent="0.2">
      <c r="M47676">
        <v>0</v>
      </c>
      <c r="P47676" s="10"/>
      <c r="R47676" s="10"/>
      <c r="S47676" s="10"/>
      <c r="T47676" s="10"/>
    </row>
    <row r="47677" spans="13:20" x14ac:dyDescent="0.2">
      <c r="M47677">
        <v>1</v>
      </c>
      <c r="P47677" s="10"/>
      <c r="R47677" s="10"/>
      <c r="S47677" s="10"/>
      <c r="T47677" s="10"/>
    </row>
    <row r="47678" spans="13:20" x14ac:dyDescent="0.2">
      <c r="M47678">
        <v>0</v>
      </c>
      <c r="P47678" s="10"/>
      <c r="R47678" s="10"/>
      <c r="S47678" s="10"/>
      <c r="T47678" s="10"/>
    </row>
    <row r="47679" spans="13:20" x14ac:dyDescent="0.2">
      <c r="M47679">
        <v>1</v>
      </c>
      <c r="P47679" s="10"/>
      <c r="R47679" s="10"/>
      <c r="S47679" s="10"/>
      <c r="T47679" s="10"/>
    </row>
    <row r="47680" spans="13:20" x14ac:dyDescent="0.2">
      <c r="M47680">
        <v>0</v>
      </c>
      <c r="P47680" s="10"/>
      <c r="R47680" s="10"/>
      <c r="S47680" s="10"/>
      <c r="T47680" s="10"/>
    </row>
    <row r="47681" spans="13:20" x14ac:dyDescent="0.2">
      <c r="M47681">
        <v>0</v>
      </c>
      <c r="P47681" s="10"/>
      <c r="R47681" s="10"/>
      <c r="S47681" s="10"/>
      <c r="T47681" s="10"/>
    </row>
    <row r="47682" spans="13:20" x14ac:dyDescent="0.2">
      <c r="M47682">
        <v>0</v>
      </c>
      <c r="P47682" s="10"/>
      <c r="R47682" s="10"/>
      <c r="S47682" s="10"/>
      <c r="T47682" s="10"/>
    </row>
    <row r="47683" spans="13:20" x14ac:dyDescent="0.2">
      <c r="M47683">
        <v>1</v>
      </c>
      <c r="P47683" s="10"/>
      <c r="R47683" s="10"/>
      <c r="S47683" s="10"/>
      <c r="T47683" s="10"/>
    </row>
    <row r="47684" spans="13:20" x14ac:dyDescent="0.2">
      <c r="M47684">
        <v>0</v>
      </c>
      <c r="P47684" s="10"/>
      <c r="R47684" s="10"/>
      <c r="S47684" s="10"/>
      <c r="T47684" s="10"/>
    </row>
    <row r="47685" spans="13:20" x14ac:dyDescent="0.2">
      <c r="M47685">
        <v>1</v>
      </c>
      <c r="P47685" s="10"/>
      <c r="R47685" s="10"/>
      <c r="S47685" s="10"/>
      <c r="T47685" s="10"/>
    </row>
    <row r="47686" spans="13:20" x14ac:dyDescent="0.2">
      <c r="M47686">
        <v>0</v>
      </c>
      <c r="P47686" s="10"/>
      <c r="R47686" s="10"/>
      <c r="S47686" s="10"/>
      <c r="T47686" s="10"/>
    </row>
    <row r="47687" spans="13:20" x14ac:dyDescent="0.2">
      <c r="M47687">
        <v>0</v>
      </c>
      <c r="P47687" s="10"/>
      <c r="R47687" s="10"/>
      <c r="S47687" s="10"/>
      <c r="T47687" s="10"/>
    </row>
    <row r="47688" spans="13:20" x14ac:dyDescent="0.2">
      <c r="M47688">
        <v>0</v>
      </c>
      <c r="P47688" s="10"/>
      <c r="R47688" s="10"/>
      <c r="S47688" s="10"/>
      <c r="T47688" s="10"/>
    </row>
    <row r="47689" spans="13:20" x14ac:dyDescent="0.2">
      <c r="M47689">
        <v>1</v>
      </c>
      <c r="P47689" s="10"/>
      <c r="R47689" s="10"/>
      <c r="S47689" s="10"/>
      <c r="T47689" s="10"/>
    </row>
    <row r="47690" spans="13:20" x14ac:dyDescent="0.2">
      <c r="M47690">
        <v>0</v>
      </c>
      <c r="P47690" s="10"/>
      <c r="R47690" s="10"/>
      <c r="S47690" s="10"/>
      <c r="T47690" s="10"/>
    </row>
    <row r="47691" spans="13:20" x14ac:dyDescent="0.2">
      <c r="M47691">
        <v>1</v>
      </c>
      <c r="P47691" s="10"/>
      <c r="R47691" s="10"/>
      <c r="S47691" s="10"/>
      <c r="T47691" s="10"/>
    </row>
    <row r="47692" spans="13:20" x14ac:dyDescent="0.2">
      <c r="M47692">
        <v>0</v>
      </c>
      <c r="P47692" s="10"/>
      <c r="R47692" s="10"/>
      <c r="S47692" s="10"/>
      <c r="T47692" s="10"/>
    </row>
    <row r="47693" spans="13:20" x14ac:dyDescent="0.2">
      <c r="M47693">
        <v>0</v>
      </c>
      <c r="P47693" s="10"/>
      <c r="R47693" s="10"/>
      <c r="S47693" s="10"/>
      <c r="T47693" s="10"/>
    </row>
    <row r="47694" spans="13:20" x14ac:dyDescent="0.2">
      <c r="M47694">
        <v>1</v>
      </c>
      <c r="P47694" s="10"/>
      <c r="R47694" s="10"/>
      <c r="S47694" s="10"/>
      <c r="T47694" s="10"/>
    </row>
    <row r="47695" spans="13:20" x14ac:dyDescent="0.2">
      <c r="M47695">
        <v>0</v>
      </c>
      <c r="P47695" s="10"/>
      <c r="R47695" s="10"/>
      <c r="S47695" s="10"/>
      <c r="T47695" s="10"/>
    </row>
    <row r="47696" spans="13:20" x14ac:dyDescent="0.2">
      <c r="M47696">
        <v>0</v>
      </c>
      <c r="P47696" s="10"/>
      <c r="R47696" s="10"/>
      <c r="S47696" s="10"/>
      <c r="T47696" s="10"/>
    </row>
    <row r="47697" spans="13:20" x14ac:dyDescent="0.2">
      <c r="M47697">
        <v>0</v>
      </c>
      <c r="P47697" s="10"/>
      <c r="R47697" s="10"/>
      <c r="S47697" s="10"/>
      <c r="T47697" s="10"/>
    </row>
    <row r="47698" spans="13:20" x14ac:dyDescent="0.2">
      <c r="M47698">
        <v>1</v>
      </c>
      <c r="P47698" s="10"/>
      <c r="R47698" s="10"/>
      <c r="S47698" s="10"/>
      <c r="T47698" s="10"/>
    </row>
    <row r="47699" spans="13:20" x14ac:dyDescent="0.2">
      <c r="M47699">
        <v>0</v>
      </c>
      <c r="P47699" s="10"/>
      <c r="R47699" s="10"/>
      <c r="S47699" s="10"/>
      <c r="T47699" s="10"/>
    </row>
    <row r="47700" spans="13:20" x14ac:dyDescent="0.2">
      <c r="M47700">
        <v>0</v>
      </c>
      <c r="P47700" s="10"/>
      <c r="R47700" s="10"/>
      <c r="S47700" s="10"/>
      <c r="T47700" s="10"/>
    </row>
    <row r="47701" spans="13:20" x14ac:dyDescent="0.2">
      <c r="M47701">
        <v>0</v>
      </c>
      <c r="P47701" s="10"/>
      <c r="R47701" s="10"/>
      <c r="S47701" s="10"/>
      <c r="T47701" s="10"/>
    </row>
    <row r="47702" spans="13:20" x14ac:dyDescent="0.2">
      <c r="M47702">
        <v>0</v>
      </c>
      <c r="P47702" s="10"/>
      <c r="R47702" s="10"/>
      <c r="S47702" s="10"/>
      <c r="T47702" s="10"/>
    </row>
    <row r="47703" spans="13:20" x14ac:dyDescent="0.2">
      <c r="M47703">
        <v>0</v>
      </c>
      <c r="P47703" s="10"/>
      <c r="R47703" s="10"/>
      <c r="S47703" s="10"/>
      <c r="T47703" s="10"/>
    </row>
    <row r="47704" spans="13:20" x14ac:dyDescent="0.2">
      <c r="M47704">
        <v>0</v>
      </c>
      <c r="P47704" s="10"/>
      <c r="R47704" s="10"/>
      <c r="S47704" s="10"/>
      <c r="T47704" s="10"/>
    </row>
    <row r="47705" spans="13:20" x14ac:dyDescent="0.2">
      <c r="M47705">
        <v>0</v>
      </c>
      <c r="P47705" s="10"/>
      <c r="R47705" s="10"/>
      <c r="S47705" s="10"/>
      <c r="T47705" s="10"/>
    </row>
    <row r="47706" spans="13:20" x14ac:dyDescent="0.2">
      <c r="M47706">
        <v>0</v>
      </c>
      <c r="P47706" s="10"/>
      <c r="R47706" s="10"/>
      <c r="S47706" s="10"/>
      <c r="T47706" s="10"/>
    </row>
    <row r="47707" spans="13:20" x14ac:dyDescent="0.2">
      <c r="M47707">
        <v>0</v>
      </c>
      <c r="P47707" s="10"/>
      <c r="R47707" s="10"/>
      <c r="S47707" s="10"/>
      <c r="T47707" s="10"/>
    </row>
    <row r="47708" spans="13:20" x14ac:dyDescent="0.2">
      <c r="M47708">
        <v>0</v>
      </c>
      <c r="P47708" s="10"/>
      <c r="R47708" s="10"/>
      <c r="S47708" s="10"/>
      <c r="T47708" s="10"/>
    </row>
    <row r="47709" spans="13:20" x14ac:dyDescent="0.2">
      <c r="M47709">
        <v>0</v>
      </c>
      <c r="P47709" s="10"/>
      <c r="R47709" s="10"/>
      <c r="S47709" s="10"/>
      <c r="T47709" s="10"/>
    </row>
    <row r="47710" spans="13:20" x14ac:dyDescent="0.2">
      <c r="M47710">
        <v>0</v>
      </c>
      <c r="P47710" s="10"/>
      <c r="R47710" s="10"/>
      <c r="S47710" s="10"/>
      <c r="T47710" s="10"/>
    </row>
    <row r="47711" spans="13:20" x14ac:dyDescent="0.2">
      <c r="M47711">
        <v>0</v>
      </c>
      <c r="P47711" s="10"/>
      <c r="R47711" s="10"/>
      <c r="S47711" s="10"/>
      <c r="T47711" s="10"/>
    </row>
    <row r="47712" spans="13:20" x14ac:dyDescent="0.2">
      <c r="M47712">
        <v>0</v>
      </c>
      <c r="P47712" s="10"/>
      <c r="R47712" s="10"/>
      <c r="S47712" s="10"/>
      <c r="T47712" s="10"/>
    </row>
    <row r="47713" spans="13:20" x14ac:dyDescent="0.2">
      <c r="M47713">
        <v>0</v>
      </c>
      <c r="P47713" s="10"/>
      <c r="R47713" s="10"/>
      <c r="S47713" s="10"/>
      <c r="T47713" s="10"/>
    </row>
    <row r="47714" spans="13:20" x14ac:dyDescent="0.2">
      <c r="M47714">
        <v>0</v>
      </c>
      <c r="P47714" s="10"/>
      <c r="R47714" s="10"/>
      <c r="S47714" s="10"/>
      <c r="T47714" s="10"/>
    </row>
    <row r="47715" spans="13:20" x14ac:dyDescent="0.2">
      <c r="M47715">
        <v>0</v>
      </c>
      <c r="P47715" s="10"/>
      <c r="R47715" s="10"/>
      <c r="S47715" s="10"/>
      <c r="T47715" s="10"/>
    </row>
    <row r="47716" spans="13:20" x14ac:dyDescent="0.2">
      <c r="M47716">
        <v>0</v>
      </c>
      <c r="P47716" s="10"/>
      <c r="R47716" s="10"/>
      <c r="S47716" s="10"/>
      <c r="T47716" s="10"/>
    </row>
    <row r="47717" spans="13:20" x14ac:dyDescent="0.2">
      <c r="M47717">
        <v>0</v>
      </c>
      <c r="P47717" s="10"/>
      <c r="R47717" s="10"/>
      <c r="S47717" s="10"/>
      <c r="T47717" s="10"/>
    </row>
    <row r="47718" spans="13:20" x14ac:dyDescent="0.2">
      <c r="M47718">
        <v>0</v>
      </c>
      <c r="P47718" s="10"/>
      <c r="R47718" s="10"/>
      <c r="S47718" s="10"/>
      <c r="T47718" s="10"/>
    </row>
    <row r="47719" spans="13:20" x14ac:dyDescent="0.2">
      <c r="M47719">
        <v>0</v>
      </c>
      <c r="P47719" s="10"/>
      <c r="R47719" s="10"/>
      <c r="S47719" s="10"/>
      <c r="T47719" s="10"/>
    </row>
    <row r="47720" spans="13:20" x14ac:dyDescent="0.2">
      <c r="M47720">
        <v>0</v>
      </c>
      <c r="P47720" s="10"/>
      <c r="R47720" s="10"/>
      <c r="S47720" s="10"/>
      <c r="T47720" s="10"/>
    </row>
    <row r="47721" spans="13:20" x14ac:dyDescent="0.2">
      <c r="M47721">
        <v>0</v>
      </c>
      <c r="P47721" s="10"/>
      <c r="R47721" s="10"/>
      <c r="S47721" s="10"/>
      <c r="T47721" s="10"/>
    </row>
    <row r="47722" spans="13:20" x14ac:dyDescent="0.2">
      <c r="M47722">
        <v>0</v>
      </c>
      <c r="P47722" s="10"/>
      <c r="R47722" s="10"/>
      <c r="S47722" s="10"/>
      <c r="T47722" s="10"/>
    </row>
    <row r="47723" spans="13:20" x14ac:dyDescent="0.2">
      <c r="M47723">
        <v>1</v>
      </c>
      <c r="P47723" s="10"/>
      <c r="R47723" s="10"/>
      <c r="S47723" s="10"/>
      <c r="T47723" s="10"/>
    </row>
    <row r="47724" spans="13:20" x14ac:dyDescent="0.2">
      <c r="M47724">
        <v>0</v>
      </c>
      <c r="P47724" s="10"/>
      <c r="R47724" s="10"/>
      <c r="S47724" s="10"/>
      <c r="T47724" s="10"/>
    </row>
    <row r="47725" spans="13:20" x14ac:dyDescent="0.2">
      <c r="M47725">
        <v>1</v>
      </c>
      <c r="P47725" s="10"/>
      <c r="R47725" s="10"/>
      <c r="S47725" s="10"/>
      <c r="T47725" s="10"/>
    </row>
    <row r="47726" spans="13:20" x14ac:dyDescent="0.2">
      <c r="M47726">
        <v>0</v>
      </c>
      <c r="P47726" s="10"/>
      <c r="R47726" s="10"/>
      <c r="S47726" s="10"/>
      <c r="T47726" s="10"/>
    </row>
    <row r="47727" spans="13:20" x14ac:dyDescent="0.2">
      <c r="M47727">
        <v>0</v>
      </c>
      <c r="P47727" s="10"/>
      <c r="R47727" s="10"/>
      <c r="S47727" s="10"/>
      <c r="T47727" s="10"/>
    </row>
    <row r="47728" spans="13:20" x14ac:dyDescent="0.2">
      <c r="M47728">
        <v>1</v>
      </c>
      <c r="P47728" s="10"/>
      <c r="R47728" s="10"/>
      <c r="S47728" s="10"/>
      <c r="T47728" s="10"/>
    </row>
    <row r="47729" spans="13:20" x14ac:dyDescent="0.2">
      <c r="M47729">
        <v>0</v>
      </c>
      <c r="P47729" s="10"/>
      <c r="R47729" s="10"/>
      <c r="S47729" s="10"/>
      <c r="T47729" s="10"/>
    </row>
    <row r="47730" spans="13:20" x14ac:dyDescent="0.2">
      <c r="M47730">
        <v>0</v>
      </c>
      <c r="P47730" s="10"/>
      <c r="R47730" s="10"/>
      <c r="S47730" s="10"/>
      <c r="T47730" s="10"/>
    </row>
    <row r="47731" spans="13:20" x14ac:dyDescent="0.2">
      <c r="M47731">
        <v>0</v>
      </c>
      <c r="P47731" s="10"/>
      <c r="R47731" s="10"/>
      <c r="S47731" s="10"/>
      <c r="T47731" s="10"/>
    </row>
    <row r="47732" spans="13:20" x14ac:dyDescent="0.2">
      <c r="M47732">
        <v>1</v>
      </c>
      <c r="P47732" s="10"/>
      <c r="R47732" s="10"/>
      <c r="S47732" s="10"/>
      <c r="T47732" s="10"/>
    </row>
    <row r="47733" spans="13:20" x14ac:dyDescent="0.2">
      <c r="M47733">
        <v>0</v>
      </c>
      <c r="P47733" s="10"/>
      <c r="R47733" s="10"/>
      <c r="S47733" s="10"/>
      <c r="T47733" s="10"/>
    </row>
    <row r="47734" spans="13:20" x14ac:dyDescent="0.2">
      <c r="M47734">
        <v>0</v>
      </c>
      <c r="P47734" s="10"/>
      <c r="R47734" s="10"/>
      <c r="S47734" s="10"/>
      <c r="T47734" s="10"/>
    </row>
    <row r="47735" spans="13:20" x14ac:dyDescent="0.2">
      <c r="M47735">
        <v>1</v>
      </c>
      <c r="P47735" s="10"/>
      <c r="R47735" s="10"/>
      <c r="S47735" s="10"/>
      <c r="T47735" s="10"/>
    </row>
    <row r="47736" spans="13:20" x14ac:dyDescent="0.2">
      <c r="M47736">
        <v>0</v>
      </c>
      <c r="P47736" s="10"/>
      <c r="R47736" s="10"/>
      <c r="S47736" s="10"/>
      <c r="T47736" s="10"/>
    </row>
    <row r="47737" spans="13:20" x14ac:dyDescent="0.2">
      <c r="M47737">
        <v>0</v>
      </c>
      <c r="P47737" s="10"/>
      <c r="R47737" s="10"/>
      <c r="S47737" s="10"/>
      <c r="T47737" s="10"/>
    </row>
    <row r="47738" spans="13:20" x14ac:dyDescent="0.2">
      <c r="M47738">
        <v>1</v>
      </c>
      <c r="P47738" s="10"/>
      <c r="R47738" s="10"/>
      <c r="S47738" s="10"/>
      <c r="T47738" s="10"/>
    </row>
    <row r="47739" spans="13:20" x14ac:dyDescent="0.2">
      <c r="M47739">
        <v>0</v>
      </c>
      <c r="P47739" s="10"/>
      <c r="R47739" s="10"/>
      <c r="S47739" s="10"/>
      <c r="T47739" s="10"/>
    </row>
    <row r="47740" spans="13:20" x14ac:dyDescent="0.2">
      <c r="M47740">
        <v>0</v>
      </c>
      <c r="P47740" s="10"/>
      <c r="R47740" s="10"/>
      <c r="S47740" s="10"/>
      <c r="T47740" s="10"/>
    </row>
    <row r="47741" spans="13:20" x14ac:dyDescent="0.2">
      <c r="M47741">
        <v>1</v>
      </c>
      <c r="P47741" s="10"/>
      <c r="R47741" s="10"/>
      <c r="S47741" s="10"/>
      <c r="T47741" s="10"/>
    </row>
    <row r="47742" spans="13:20" x14ac:dyDescent="0.2">
      <c r="M47742">
        <v>0</v>
      </c>
      <c r="P47742" s="10"/>
      <c r="R47742" s="10"/>
      <c r="S47742" s="10"/>
      <c r="T47742" s="10"/>
    </row>
    <row r="47743" spans="13:20" x14ac:dyDescent="0.2">
      <c r="M47743">
        <v>1</v>
      </c>
      <c r="P47743" s="10"/>
      <c r="R47743" s="10"/>
      <c r="S47743" s="10"/>
      <c r="T47743" s="10"/>
    </row>
    <row r="47744" spans="13:20" x14ac:dyDescent="0.2">
      <c r="M47744">
        <v>0</v>
      </c>
      <c r="P47744" s="10"/>
      <c r="R47744" s="10"/>
      <c r="S47744" s="10"/>
      <c r="T47744" s="10"/>
    </row>
    <row r="47745" spans="13:20" x14ac:dyDescent="0.2">
      <c r="M47745">
        <v>0</v>
      </c>
      <c r="P47745" s="10"/>
      <c r="R47745" s="10"/>
      <c r="S47745" s="10"/>
      <c r="T47745" s="10"/>
    </row>
    <row r="47746" spans="13:20" x14ac:dyDescent="0.2">
      <c r="M47746">
        <v>0</v>
      </c>
      <c r="P47746" s="10"/>
      <c r="R47746" s="10"/>
      <c r="S47746" s="10"/>
      <c r="T47746" s="10"/>
    </row>
    <row r="47747" spans="13:20" x14ac:dyDescent="0.2">
      <c r="M47747">
        <v>1</v>
      </c>
      <c r="P47747" s="10"/>
      <c r="R47747" s="10"/>
      <c r="S47747" s="10"/>
      <c r="T47747" s="10"/>
    </row>
    <row r="47748" spans="13:20" x14ac:dyDescent="0.2">
      <c r="M47748">
        <v>0</v>
      </c>
      <c r="P47748" s="10"/>
      <c r="R47748" s="10"/>
      <c r="S47748" s="10"/>
      <c r="T47748" s="10"/>
    </row>
    <row r="47749" spans="13:20" x14ac:dyDescent="0.2">
      <c r="M47749">
        <v>0</v>
      </c>
      <c r="P47749" s="10"/>
      <c r="R47749" s="10"/>
      <c r="S47749" s="10"/>
      <c r="T47749" s="10"/>
    </row>
    <row r="47750" spans="13:20" x14ac:dyDescent="0.2">
      <c r="M47750">
        <v>1</v>
      </c>
      <c r="P47750" s="10"/>
      <c r="R47750" s="10"/>
      <c r="S47750" s="10"/>
      <c r="T47750" s="10"/>
    </row>
    <row r="47751" spans="13:20" x14ac:dyDescent="0.2">
      <c r="M47751">
        <v>0</v>
      </c>
      <c r="P47751" s="10"/>
      <c r="R47751" s="10"/>
      <c r="S47751" s="10"/>
      <c r="T47751" s="10"/>
    </row>
    <row r="47752" spans="13:20" x14ac:dyDescent="0.2">
      <c r="M47752">
        <v>1</v>
      </c>
      <c r="P47752" s="10"/>
      <c r="R47752" s="10"/>
      <c r="S47752" s="10"/>
      <c r="T47752" s="10"/>
    </row>
    <row r="47753" spans="13:20" x14ac:dyDescent="0.2">
      <c r="M47753">
        <v>0</v>
      </c>
      <c r="P47753" s="10"/>
      <c r="R47753" s="10"/>
      <c r="S47753" s="10"/>
      <c r="T47753" s="10"/>
    </row>
    <row r="47754" spans="13:20" x14ac:dyDescent="0.2">
      <c r="M47754">
        <v>0</v>
      </c>
      <c r="P47754" s="10"/>
      <c r="R47754" s="10"/>
      <c r="S47754" s="10"/>
      <c r="T47754" s="10"/>
    </row>
    <row r="47755" spans="13:20" x14ac:dyDescent="0.2">
      <c r="M47755">
        <v>0</v>
      </c>
      <c r="P47755" s="10"/>
      <c r="R47755" s="10"/>
      <c r="S47755" s="10"/>
      <c r="T47755" s="10"/>
    </row>
    <row r="47756" spans="13:20" x14ac:dyDescent="0.2">
      <c r="M47756">
        <v>1</v>
      </c>
      <c r="P47756" s="10"/>
      <c r="R47756" s="10"/>
      <c r="S47756" s="10"/>
      <c r="T47756" s="10"/>
    </row>
    <row r="47757" spans="13:20" x14ac:dyDescent="0.2">
      <c r="M47757">
        <v>0</v>
      </c>
      <c r="P47757" s="10"/>
      <c r="R47757" s="10"/>
      <c r="S47757" s="10"/>
      <c r="T47757" s="10"/>
    </row>
    <row r="47758" spans="13:20" x14ac:dyDescent="0.2">
      <c r="M47758">
        <v>1</v>
      </c>
      <c r="P47758" s="10"/>
      <c r="R47758" s="10"/>
      <c r="S47758" s="10"/>
      <c r="T47758" s="10"/>
    </row>
    <row r="47759" spans="13:20" x14ac:dyDescent="0.2">
      <c r="M47759">
        <v>0</v>
      </c>
      <c r="P47759" s="10"/>
      <c r="R47759" s="10"/>
      <c r="S47759" s="10"/>
      <c r="T47759" s="10"/>
    </row>
    <row r="47760" spans="13:20" x14ac:dyDescent="0.2">
      <c r="M47760">
        <v>0</v>
      </c>
      <c r="P47760" s="10"/>
      <c r="R47760" s="10"/>
      <c r="S47760" s="10"/>
      <c r="T47760" s="10"/>
    </row>
    <row r="47761" spans="13:20" x14ac:dyDescent="0.2">
      <c r="M47761">
        <v>0</v>
      </c>
      <c r="P47761" s="10"/>
      <c r="R47761" s="10"/>
      <c r="S47761" s="10"/>
      <c r="T47761" s="10"/>
    </row>
    <row r="47762" spans="13:20" x14ac:dyDescent="0.2">
      <c r="M47762">
        <v>1</v>
      </c>
      <c r="P47762" s="10"/>
      <c r="R47762" s="10"/>
      <c r="S47762" s="10"/>
      <c r="T47762" s="10"/>
    </row>
    <row r="47763" spans="13:20" x14ac:dyDescent="0.2">
      <c r="M47763">
        <v>0</v>
      </c>
      <c r="P47763" s="10"/>
      <c r="R47763" s="10"/>
      <c r="S47763" s="10"/>
      <c r="T47763" s="10"/>
    </row>
    <row r="47764" spans="13:20" x14ac:dyDescent="0.2">
      <c r="M47764">
        <v>1</v>
      </c>
      <c r="P47764" s="10"/>
      <c r="R47764" s="10"/>
      <c r="S47764" s="10"/>
      <c r="T47764" s="10"/>
    </row>
    <row r="47765" spans="13:20" x14ac:dyDescent="0.2">
      <c r="M47765">
        <v>0</v>
      </c>
      <c r="P47765" s="10"/>
      <c r="R47765" s="10"/>
      <c r="S47765" s="10"/>
      <c r="T47765" s="10"/>
    </row>
    <row r="47766" spans="13:20" x14ac:dyDescent="0.2">
      <c r="M47766">
        <v>0</v>
      </c>
      <c r="P47766" s="10"/>
      <c r="R47766" s="10"/>
      <c r="S47766" s="10"/>
      <c r="T47766" s="10"/>
    </row>
    <row r="47767" spans="13:20" x14ac:dyDescent="0.2">
      <c r="M47767">
        <v>1</v>
      </c>
      <c r="P47767" s="10"/>
      <c r="R47767" s="10"/>
      <c r="S47767" s="10"/>
      <c r="T47767" s="10"/>
    </row>
    <row r="47768" spans="13:20" x14ac:dyDescent="0.2">
      <c r="M47768">
        <v>0</v>
      </c>
      <c r="P47768" s="10"/>
      <c r="R47768" s="10"/>
      <c r="S47768" s="10"/>
      <c r="T47768" s="10"/>
    </row>
    <row r="47769" spans="13:20" x14ac:dyDescent="0.2">
      <c r="M47769">
        <v>0</v>
      </c>
      <c r="P47769" s="10"/>
      <c r="R47769" s="10"/>
      <c r="S47769" s="10"/>
      <c r="T47769" s="10"/>
    </row>
    <row r="47770" spans="13:20" x14ac:dyDescent="0.2">
      <c r="M47770">
        <v>1</v>
      </c>
      <c r="P47770" s="10"/>
      <c r="R47770" s="10"/>
      <c r="S47770" s="10"/>
      <c r="T47770" s="10"/>
    </row>
    <row r="47771" spans="13:20" x14ac:dyDescent="0.2">
      <c r="M47771">
        <v>0</v>
      </c>
      <c r="P47771" s="10"/>
      <c r="R47771" s="10"/>
      <c r="S47771" s="10"/>
      <c r="T47771" s="10"/>
    </row>
    <row r="47772" spans="13:20" x14ac:dyDescent="0.2">
      <c r="M47772">
        <v>0</v>
      </c>
      <c r="P47772" s="10"/>
      <c r="R47772" s="10"/>
      <c r="S47772" s="10"/>
      <c r="T47772" s="10"/>
    </row>
    <row r="47773" spans="13:20" x14ac:dyDescent="0.2">
      <c r="M47773">
        <v>0</v>
      </c>
      <c r="P47773" s="10"/>
      <c r="R47773" s="10"/>
      <c r="S47773" s="10"/>
      <c r="T47773" s="10"/>
    </row>
    <row r="47774" spans="13:20" x14ac:dyDescent="0.2">
      <c r="M47774">
        <v>1</v>
      </c>
      <c r="P47774" s="10"/>
      <c r="R47774" s="10"/>
      <c r="S47774" s="10"/>
      <c r="T47774" s="10"/>
    </row>
    <row r="47775" spans="13:20" x14ac:dyDescent="0.2">
      <c r="M47775">
        <v>0</v>
      </c>
      <c r="P47775" s="10"/>
      <c r="R47775" s="10"/>
      <c r="S47775" s="10"/>
      <c r="T47775" s="10"/>
    </row>
    <row r="47776" spans="13:20" x14ac:dyDescent="0.2">
      <c r="M47776">
        <v>1</v>
      </c>
      <c r="P47776" s="10"/>
      <c r="R47776" s="10"/>
      <c r="S47776" s="10"/>
      <c r="T47776" s="10"/>
    </row>
    <row r="47777" spans="13:20" x14ac:dyDescent="0.2">
      <c r="M47777">
        <v>0</v>
      </c>
      <c r="P47777" s="10"/>
      <c r="R47777" s="10"/>
      <c r="S47777" s="10"/>
      <c r="T47777" s="10"/>
    </row>
    <row r="47778" spans="13:20" x14ac:dyDescent="0.2">
      <c r="M47778">
        <v>0</v>
      </c>
      <c r="P47778" s="10"/>
      <c r="R47778" s="10"/>
      <c r="S47778" s="10"/>
      <c r="T47778" s="10"/>
    </row>
    <row r="47779" spans="13:20" x14ac:dyDescent="0.2">
      <c r="M47779">
        <v>1</v>
      </c>
      <c r="P47779" s="10"/>
      <c r="R47779" s="10"/>
      <c r="S47779" s="10"/>
      <c r="T47779" s="10"/>
    </row>
    <row r="47780" spans="13:20" x14ac:dyDescent="0.2">
      <c r="M47780">
        <v>0</v>
      </c>
      <c r="P47780" s="10"/>
      <c r="R47780" s="10"/>
      <c r="S47780" s="10"/>
      <c r="T47780" s="10"/>
    </row>
    <row r="47781" spans="13:20" x14ac:dyDescent="0.2">
      <c r="M47781">
        <v>0</v>
      </c>
      <c r="P47781" s="10"/>
      <c r="R47781" s="10"/>
      <c r="S47781" s="10"/>
      <c r="T47781" s="10"/>
    </row>
    <row r="47782" spans="13:20" x14ac:dyDescent="0.2">
      <c r="M47782">
        <v>1</v>
      </c>
      <c r="P47782" s="10"/>
      <c r="R47782" s="10"/>
      <c r="S47782" s="10"/>
      <c r="T47782" s="10"/>
    </row>
    <row r="47783" spans="13:20" x14ac:dyDescent="0.2">
      <c r="M47783">
        <v>0</v>
      </c>
      <c r="P47783" s="10"/>
      <c r="R47783" s="10"/>
      <c r="S47783" s="10"/>
      <c r="T47783" s="10"/>
    </row>
    <row r="47784" spans="13:20" x14ac:dyDescent="0.2">
      <c r="M47784">
        <v>0</v>
      </c>
      <c r="P47784" s="10"/>
      <c r="R47784" s="10"/>
      <c r="S47784" s="10"/>
      <c r="T47784" s="10"/>
    </row>
    <row r="47785" spans="13:20" x14ac:dyDescent="0.2">
      <c r="M47785">
        <v>0</v>
      </c>
      <c r="P47785" s="10"/>
      <c r="R47785" s="10"/>
      <c r="S47785" s="10"/>
      <c r="T47785" s="10"/>
    </row>
    <row r="47786" spans="13:20" x14ac:dyDescent="0.2">
      <c r="M47786">
        <v>1</v>
      </c>
      <c r="P47786" s="10"/>
      <c r="R47786" s="10"/>
      <c r="S47786" s="10"/>
      <c r="T47786" s="10"/>
    </row>
    <row r="47787" spans="13:20" x14ac:dyDescent="0.2">
      <c r="M47787">
        <v>0</v>
      </c>
      <c r="P47787" s="10"/>
      <c r="R47787" s="10"/>
      <c r="S47787" s="10"/>
      <c r="T47787" s="10"/>
    </row>
    <row r="47788" spans="13:20" x14ac:dyDescent="0.2">
      <c r="M47788">
        <v>1</v>
      </c>
      <c r="P47788" s="10"/>
      <c r="R47788" s="10"/>
      <c r="S47788" s="10"/>
      <c r="T47788" s="10"/>
    </row>
    <row r="47789" spans="13:20" x14ac:dyDescent="0.2">
      <c r="M47789">
        <v>0</v>
      </c>
      <c r="P47789" s="10"/>
      <c r="R47789" s="10"/>
      <c r="S47789" s="10"/>
      <c r="T47789" s="10"/>
    </row>
    <row r="47790" spans="13:20" x14ac:dyDescent="0.2">
      <c r="M47790">
        <v>0</v>
      </c>
      <c r="P47790" s="10"/>
      <c r="R47790" s="10"/>
      <c r="S47790" s="10"/>
      <c r="T47790" s="10"/>
    </row>
    <row r="47791" spans="13:20" x14ac:dyDescent="0.2">
      <c r="M47791">
        <v>1</v>
      </c>
      <c r="P47791" s="10"/>
      <c r="R47791" s="10"/>
      <c r="S47791" s="10"/>
      <c r="T47791" s="10"/>
    </row>
    <row r="47792" spans="13:20" x14ac:dyDescent="0.2">
      <c r="M47792">
        <v>0</v>
      </c>
      <c r="P47792" s="10"/>
      <c r="R47792" s="10"/>
      <c r="S47792" s="10"/>
      <c r="T47792" s="10"/>
    </row>
    <row r="47793" spans="13:20" x14ac:dyDescent="0.2">
      <c r="M47793">
        <v>1</v>
      </c>
      <c r="P47793" s="10"/>
      <c r="R47793" s="10"/>
      <c r="S47793" s="10"/>
      <c r="T47793" s="10"/>
    </row>
    <row r="47794" spans="13:20" x14ac:dyDescent="0.2">
      <c r="M47794">
        <v>0</v>
      </c>
      <c r="P47794" s="10"/>
      <c r="R47794" s="10"/>
      <c r="S47794" s="10"/>
      <c r="T47794" s="10"/>
    </row>
    <row r="47795" spans="13:20" x14ac:dyDescent="0.2">
      <c r="M47795">
        <v>0</v>
      </c>
      <c r="P47795" s="10"/>
      <c r="R47795" s="10"/>
      <c r="S47795" s="10"/>
      <c r="T47795" s="10"/>
    </row>
    <row r="47796" spans="13:20" x14ac:dyDescent="0.2">
      <c r="M47796">
        <v>0</v>
      </c>
      <c r="P47796" s="10"/>
      <c r="R47796" s="10"/>
      <c r="S47796" s="10"/>
      <c r="T47796" s="10"/>
    </row>
    <row r="47797" spans="13:20" x14ac:dyDescent="0.2">
      <c r="M47797">
        <v>1</v>
      </c>
      <c r="P47797" s="10"/>
      <c r="R47797" s="10"/>
      <c r="S47797" s="10"/>
      <c r="T47797" s="10"/>
    </row>
    <row r="47798" spans="13:20" x14ac:dyDescent="0.2">
      <c r="M47798">
        <v>0</v>
      </c>
      <c r="P47798" s="10"/>
      <c r="R47798" s="10"/>
      <c r="S47798" s="10"/>
      <c r="T47798" s="10"/>
    </row>
    <row r="47799" spans="13:20" x14ac:dyDescent="0.2">
      <c r="M47799">
        <v>1</v>
      </c>
      <c r="P47799" s="10"/>
      <c r="R47799" s="10"/>
      <c r="S47799" s="10"/>
      <c r="T47799" s="10"/>
    </row>
    <row r="47800" spans="13:20" x14ac:dyDescent="0.2">
      <c r="M47800">
        <v>0</v>
      </c>
      <c r="P47800" s="10"/>
      <c r="R47800" s="10"/>
      <c r="S47800" s="10"/>
      <c r="T47800" s="10"/>
    </row>
    <row r="47801" spans="13:20" x14ac:dyDescent="0.2">
      <c r="M47801">
        <v>0</v>
      </c>
      <c r="P47801" s="10"/>
      <c r="R47801" s="10"/>
      <c r="S47801" s="10"/>
      <c r="T47801" s="10"/>
    </row>
    <row r="47802" spans="13:20" x14ac:dyDescent="0.2">
      <c r="M47802">
        <v>0</v>
      </c>
      <c r="P47802" s="10"/>
      <c r="R47802" s="10"/>
      <c r="S47802" s="10"/>
      <c r="T47802" s="10"/>
    </row>
    <row r="47803" spans="13:20" x14ac:dyDescent="0.2">
      <c r="M47803">
        <v>1</v>
      </c>
      <c r="P47803" s="10"/>
      <c r="R47803" s="10"/>
      <c r="S47803" s="10"/>
      <c r="T47803" s="10"/>
    </row>
    <row r="47804" spans="13:20" x14ac:dyDescent="0.2">
      <c r="M47804">
        <v>0</v>
      </c>
      <c r="P47804" s="10"/>
      <c r="R47804" s="10"/>
      <c r="S47804" s="10"/>
      <c r="T47804" s="10"/>
    </row>
    <row r="47805" spans="13:20" x14ac:dyDescent="0.2">
      <c r="M47805">
        <v>1</v>
      </c>
      <c r="P47805" s="10"/>
      <c r="R47805" s="10"/>
      <c r="S47805" s="10"/>
      <c r="T47805" s="10"/>
    </row>
    <row r="47806" spans="13:20" x14ac:dyDescent="0.2">
      <c r="M47806">
        <v>0</v>
      </c>
      <c r="P47806" s="10"/>
      <c r="R47806" s="10"/>
      <c r="S47806" s="10"/>
      <c r="T47806" s="10"/>
    </row>
    <row r="47807" spans="13:20" x14ac:dyDescent="0.2">
      <c r="M47807">
        <v>1</v>
      </c>
      <c r="P47807" s="10"/>
      <c r="R47807" s="10"/>
      <c r="S47807" s="10"/>
      <c r="T47807" s="10"/>
    </row>
    <row r="47808" spans="13:20" x14ac:dyDescent="0.2">
      <c r="M47808">
        <v>0</v>
      </c>
      <c r="P47808" s="10"/>
      <c r="R47808" s="10"/>
      <c r="S47808" s="10"/>
      <c r="T47808" s="10"/>
    </row>
    <row r="47809" spans="13:20" x14ac:dyDescent="0.2">
      <c r="M47809">
        <v>0</v>
      </c>
      <c r="P47809" s="10"/>
      <c r="R47809" s="10"/>
      <c r="S47809" s="10"/>
      <c r="T47809" s="10"/>
    </row>
    <row r="47810" spans="13:20" x14ac:dyDescent="0.2">
      <c r="M47810">
        <v>0</v>
      </c>
      <c r="P47810" s="10"/>
      <c r="R47810" s="10"/>
      <c r="S47810" s="10"/>
      <c r="T47810" s="10"/>
    </row>
    <row r="47811" spans="13:20" x14ac:dyDescent="0.2">
      <c r="M47811">
        <v>1</v>
      </c>
      <c r="P47811" s="10"/>
      <c r="R47811" s="10"/>
      <c r="S47811" s="10"/>
      <c r="T47811" s="10"/>
    </row>
    <row r="47812" spans="13:20" x14ac:dyDescent="0.2">
      <c r="M47812">
        <v>0</v>
      </c>
      <c r="P47812" s="10"/>
      <c r="R47812" s="10"/>
      <c r="S47812" s="10"/>
      <c r="T47812" s="10"/>
    </row>
    <row r="47813" spans="13:20" x14ac:dyDescent="0.2">
      <c r="M47813">
        <v>1</v>
      </c>
      <c r="P47813" s="10"/>
      <c r="R47813" s="10"/>
      <c r="S47813" s="10"/>
      <c r="T47813" s="10"/>
    </row>
    <row r="47814" spans="13:20" x14ac:dyDescent="0.2">
      <c r="M47814">
        <v>0</v>
      </c>
      <c r="P47814" s="10"/>
      <c r="R47814" s="10"/>
      <c r="S47814" s="10"/>
      <c r="T47814" s="10"/>
    </row>
    <row r="47815" spans="13:20" x14ac:dyDescent="0.2">
      <c r="M47815">
        <v>0</v>
      </c>
      <c r="P47815" s="10"/>
      <c r="R47815" s="10"/>
      <c r="S47815" s="10"/>
      <c r="T47815" s="10"/>
    </row>
    <row r="47816" spans="13:20" x14ac:dyDescent="0.2">
      <c r="M47816">
        <v>1</v>
      </c>
      <c r="P47816" s="10"/>
      <c r="R47816" s="10"/>
      <c r="S47816" s="10"/>
      <c r="T47816" s="10"/>
    </row>
    <row r="47817" spans="13:20" x14ac:dyDescent="0.2">
      <c r="M47817">
        <v>0</v>
      </c>
      <c r="P47817" s="10"/>
      <c r="R47817" s="10"/>
      <c r="S47817" s="10"/>
      <c r="T47817" s="10"/>
    </row>
    <row r="47818" spans="13:20" x14ac:dyDescent="0.2">
      <c r="M47818">
        <v>0</v>
      </c>
      <c r="P47818" s="10"/>
      <c r="R47818" s="10"/>
      <c r="S47818" s="10"/>
      <c r="T47818" s="10"/>
    </row>
    <row r="47819" spans="13:20" x14ac:dyDescent="0.2">
      <c r="M47819">
        <v>1</v>
      </c>
      <c r="P47819" s="10"/>
      <c r="R47819" s="10"/>
      <c r="S47819" s="10"/>
      <c r="T47819" s="10"/>
    </row>
    <row r="47820" spans="13:20" x14ac:dyDescent="0.2">
      <c r="M47820">
        <v>0</v>
      </c>
      <c r="P47820" s="10"/>
      <c r="R47820" s="10"/>
      <c r="S47820" s="10"/>
      <c r="T47820" s="10"/>
    </row>
    <row r="47821" spans="13:20" x14ac:dyDescent="0.2">
      <c r="M47821">
        <v>1</v>
      </c>
      <c r="P47821" s="10"/>
      <c r="R47821" s="10"/>
      <c r="S47821" s="10"/>
      <c r="T47821" s="10"/>
    </row>
    <row r="47822" spans="13:20" x14ac:dyDescent="0.2">
      <c r="M47822">
        <v>0</v>
      </c>
      <c r="P47822" s="10"/>
      <c r="R47822" s="10"/>
      <c r="S47822" s="10"/>
      <c r="T47822" s="10"/>
    </row>
    <row r="47823" spans="13:20" x14ac:dyDescent="0.2">
      <c r="M47823">
        <v>0</v>
      </c>
      <c r="P47823" s="10"/>
      <c r="R47823" s="10"/>
      <c r="S47823" s="10"/>
      <c r="T47823" s="10"/>
    </row>
    <row r="47824" spans="13:20" x14ac:dyDescent="0.2">
      <c r="M47824">
        <v>1</v>
      </c>
      <c r="P47824" s="10"/>
      <c r="R47824" s="10"/>
      <c r="S47824" s="10"/>
      <c r="T47824" s="10"/>
    </row>
    <row r="47825" spans="13:20" x14ac:dyDescent="0.2">
      <c r="M47825">
        <v>0</v>
      </c>
      <c r="P47825" s="10"/>
      <c r="R47825" s="10"/>
      <c r="S47825" s="10"/>
      <c r="T47825" s="10"/>
    </row>
    <row r="47826" spans="13:20" x14ac:dyDescent="0.2">
      <c r="M47826">
        <v>0</v>
      </c>
      <c r="P47826" s="10"/>
      <c r="R47826" s="10"/>
      <c r="S47826" s="10"/>
      <c r="T47826" s="10"/>
    </row>
    <row r="47827" spans="13:20" x14ac:dyDescent="0.2">
      <c r="M47827">
        <v>1</v>
      </c>
      <c r="P47827" s="10"/>
      <c r="R47827" s="10"/>
      <c r="S47827" s="10"/>
      <c r="T47827" s="10"/>
    </row>
    <row r="47828" spans="13:20" x14ac:dyDescent="0.2">
      <c r="M47828">
        <v>0</v>
      </c>
      <c r="P47828" s="10"/>
      <c r="R47828" s="10"/>
      <c r="S47828" s="10"/>
      <c r="T47828" s="10"/>
    </row>
    <row r="47829" spans="13:20" x14ac:dyDescent="0.2">
      <c r="M47829">
        <v>0</v>
      </c>
      <c r="P47829" s="10"/>
      <c r="R47829" s="10"/>
      <c r="S47829" s="10"/>
      <c r="T47829" s="10"/>
    </row>
    <row r="47830" spans="13:20" x14ac:dyDescent="0.2">
      <c r="M47830">
        <v>1</v>
      </c>
      <c r="P47830" s="10"/>
      <c r="R47830" s="10"/>
      <c r="S47830" s="10"/>
      <c r="T47830" s="10"/>
    </row>
    <row r="47831" spans="13:20" x14ac:dyDescent="0.2">
      <c r="M47831">
        <v>0</v>
      </c>
      <c r="P47831" s="10"/>
      <c r="R47831" s="10"/>
      <c r="S47831" s="10"/>
      <c r="T47831" s="10"/>
    </row>
    <row r="47832" spans="13:20" x14ac:dyDescent="0.2">
      <c r="M47832">
        <v>1</v>
      </c>
      <c r="P47832" s="10"/>
      <c r="R47832" s="10"/>
      <c r="S47832" s="10"/>
      <c r="T47832" s="10"/>
    </row>
    <row r="47833" spans="13:20" x14ac:dyDescent="0.2">
      <c r="M47833">
        <v>0</v>
      </c>
      <c r="P47833" s="10"/>
      <c r="R47833" s="10"/>
      <c r="S47833" s="10"/>
      <c r="T47833" s="10"/>
    </row>
    <row r="47834" spans="13:20" x14ac:dyDescent="0.2">
      <c r="M47834">
        <v>0</v>
      </c>
      <c r="P47834" s="10"/>
      <c r="R47834" s="10"/>
      <c r="S47834" s="10"/>
      <c r="T47834" s="10"/>
    </row>
    <row r="47835" spans="13:20" x14ac:dyDescent="0.2">
      <c r="M47835">
        <v>1</v>
      </c>
      <c r="P47835" s="10"/>
      <c r="R47835" s="10"/>
      <c r="S47835" s="10"/>
      <c r="T47835" s="10"/>
    </row>
    <row r="47836" spans="13:20" x14ac:dyDescent="0.2">
      <c r="M47836">
        <v>0</v>
      </c>
      <c r="P47836" s="10"/>
      <c r="R47836" s="10"/>
      <c r="S47836" s="10"/>
      <c r="T47836" s="10"/>
    </row>
    <row r="47837" spans="13:20" x14ac:dyDescent="0.2">
      <c r="M47837">
        <v>1</v>
      </c>
      <c r="P47837" s="10"/>
      <c r="R47837" s="10"/>
      <c r="S47837" s="10"/>
      <c r="T47837" s="10"/>
    </row>
    <row r="47838" spans="13:20" x14ac:dyDescent="0.2">
      <c r="M47838">
        <v>0</v>
      </c>
      <c r="P47838" s="10"/>
      <c r="R47838" s="10"/>
      <c r="S47838" s="10"/>
      <c r="T47838" s="10"/>
    </row>
    <row r="47839" spans="13:20" x14ac:dyDescent="0.2">
      <c r="M47839">
        <v>0</v>
      </c>
      <c r="P47839" s="10"/>
      <c r="R47839" s="10"/>
      <c r="S47839" s="10"/>
      <c r="T47839" s="10"/>
    </row>
    <row r="47840" spans="13:20" x14ac:dyDescent="0.2">
      <c r="M47840">
        <v>0</v>
      </c>
      <c r="P47840" s="10"/>
      <c r="R47840" s="10"/>
      <c r="S47840" s="10"/>
      <c r="T47840" s="10"/>
    </row>
    <row r="47841" spans="13:20" x14ac:dyDescent="0.2">
      <c r="M47841">
        <v>1</v>
      </c>
      <c r="P47841" s="10"/>
      <c r="R47841" s="10"/>
      <c r="S47841" s="10"/>
      <c r="T47841" s="10"/>
    </row>
    <row r="47842" spans="13:20" x14ac:dyDescent="0.2">
      <c r="M47842">
        <v>0</v>
      </c>
      <c r="P47842" s="10"/>
      <c r="R47842" s="10"/>
      <c r="S47842" s="10"/>
      <c r="T47842" s="10"/>
    </row>
    <row r="47843" spans="13:20" x14ac:dyDescent="0.2">
      <c r="M47843">
        <v>0</v>
      </c>
      <c r="P47843" s="10"/>
      <c r="R47843" s="10"/>
      <c r="S47843" s="10"/>
      <c r="T47843" s="10"/>
    </row>
    <row r="47844" spans="13:20" x14ac:dyDescent="0.2">
      <c r="M47844">
        <v>1</v>
      </c>
      <c r="P47844" s="10"/>
      <c r="R47844" s="10"/>
      <c r="S47844" s="10"/>
      <c r="T47844" s="10"/>
    </row>
    <row r="47845" spans="13:20" x14ac:dyDescent="0.2">
      <c r="M47845">
        <v>0</v>
      </c>
      <c r="P47845" s="10"/>
      <c r="R47845" s="10"/>
      <c r="S47845" s="10"/>
      <c r="T47845" s="10"/>
    </row>
    <row r="47846" spans="13:20" x14ac:dyDescent="0.2">
      <c r="M47846">
        <v>0</v>
      </c>
      <c r="P47846" s="10"/>
      <c r="R47846" s="10"/>
      <c r="S47846" s="10"/>
      <c r="T47846" s="10"/>
    </row>
    <row r="47847" spans="13:20" x14ac:dyDescent="0.2">
      <c r="M47847">
        <v>0</v>
      </c>
      <c r="P47847" s="10"/>
      <c r="R47847" s="10"/>
      <c r="S47847" s="10"/>
      <c r="T47847" s="10"/>
    </row>
    <row r="47848" spans="13:20" x14ac:dyDescent="0.2">
      <c r="M47848">
        <v>0</v>
      </c>
      <c r="P47848" s="10"/>
      <c r="R47848" s="10"/>
      <c r="S47848" s="10"/>
      <c r="T47848" s="10"/>
    </row>
    <row r="47849" spans="13:20" x14ac:dyDescent="0.2">
      <c r="M47849">
        <v>0</v>
      </c>
      <c r="P47849" s="10"/>
      <c r="R47849" s="10"/>
      <c r="S47849" s="10"/>
      <c r="T47849" s="10"/>
    </row>
    <row r="47850" spans="13:20" x14ac:dyDescent="0.2">
      <c r="M47850">
        <v>0</v>
      </c>
      <c r="P47850" s="10"/>
      <c r="R47850" s="10"/>
      <c r="S47850" s="10"/>
      <c r="T47850" s="10"/>
    </row>
    <row r="47851" spans="13:20" x14ac:dyDescent="0.2">
      <c r="M47851">
        <v>0</v>
      </c>
      <c r="P47851" s="10"/>
      <c r="R47851" s="10"/>
      <c r="S47851" s="10"/>
      <c r="T47851" s="10"/>
    </row>
    <row r="47852" spans="13:20" x14ac:dyDescent="0.2">
      <c r="M47852">
        <v>0</v>
      </c>
      <c r="P47852" s="10"/>
      <c r="R47852" s="10"/>
      <c r="S47852" s="10"/>
      <c r="T47852" s="10"/>
    </row>
    <row r="47853" spans="13:20" x14ac:dyDescent="0.2">
      <c r="M47853">
        <v>0</v>
      </c>
      <c r="P47853" s="10"/>
      <c r="R47853" s="10"/>
      <c r="S47853" s="10"/>
      <c r="T47853" s="10"/>
    </row>
    <row r="47854" spans="13:20" x14ac:dyDescent="0.2">
      <c r="M47854">
        <v>0</v>
      </c>
      <c r="P47854" s="10"/>
      <c r="R47854" s="10"/>
      <c r="S47854" s="10"/>
      <c r="T47854" s="10"/>
    </row>
    <row r="47855" spans="13:20" x14ac:dyDescent="0.2">
      <c r="M47855">
        <v>0</v>
      </c>
      <c r="P47855" s="10"/>
      <c r="R47855" s="10"/>
      <c r="S47855" s="10"/>
      <c r="T47855" s="10"/>
    </row>
    <row r="47856" spans="13:20" x14ac:dyDescent="0.2">
      <c r="M47856">
        <v>0</v>
      </c>
      <c r="P47856" s="10"/>
      <c r="R47856" s="10"/>
      <c r="S47856" s="10"/>
      <c r="T47856" s="10"/>
    </row>
    <row r="47857" spans="13:20" x14ac:dyDescent="0.2">
      <c r="M47857">
        <v>0</v>
      </c>
      <c r="P47857" s="10"/>
      <c r="R47857" s="10"/>
      <c r="S47857" s="10"/>
      <c r="T47857" s="10"/>
    </row>
    <row r="47858" spans="13:20" x14ac:dyDescent="0.2">
      <c r="M47858">
        <v>0</v>
      </c>
      <c r="P47858" s="10"/>
      <c r="R47858" s="10"/>
      <c r="S47858" s="10"/>
      <c r="T47858" s="10"/>
    </row>
    <row r="47859" spans="13:20" x14ac:dyDescent="0.2">
      <c r="M47859">
        <v>0</v>
      </c>
      <c r="P47859" s="10"/>
      <c r="R47859" s="10"/>
      <c r="S47859" s="10"/>
      <c r="T47859" s="10"/>
    </row>
    <row r="47860" spans="13:20" x14ac:dyDescent="0.2">
      <c r="M47860">
        <v>0</v>
      </c>
      <c r="P47860" s="10"/>
      <c r="R47860" s="10"/>
      <c r="S47860" s="10"/>
      <c r="T47860" s="10"/>
    </row>
    <row r="47861" spans="13:20" x14ac:dyDescent="0.2">
      <c r="M47861">
        <v>0</v>
      </c>
      <c r="P47861" s="10"/>
      <c r="R47861" s="10"/>
      <c r="S47861" s="10"/>
      <c r="T47861" s="10"/>
    </row>
    <row r="47862" spans="13:20" x14ac:dyDescent="0.2">
      <c r="M47862">
        <v>0</v>
      </c>
      <c r="P47862" s="10"/>
      <c r="R47862" s="10"/>
      <c r="S47862" s="10"/>
      <c r="T47862" s="10"/>
    </row>
    <row r="47863" spans="13:20" x14ac:dyDescent="0.2">
      <c r="M47863">
        <v>0</v>
      </c>
      <c r="P47863" s="10"/>
      <c r="R47863" s="10"/>
      <c r="S47863" s="10"/>
      <c r="T47863" s="10"/>
    </row>
    <row r="47864" spans="13:20" x14ac:dyDescent="0.2">
      <c r="M47864">
        <v>0</v>
      </c>
      <c r="P47864" s="10"/>
      <c r="R47864" s="10"/>
      <c r="S47864" s="10"/>
      <c r="T47864" s="10"/>
    </row>
    <row r="47865" spans="13:20" x14ac:dyDescent="0.2">
      <c r="M47865">
        <v>0</v>
      </c>
      <c r="P47865" s="10"/>
      <c r="R47865" s="10"/>
      <c r="S47865" s="10"/>
      <c r="T47865" s="10"/>
    </row>
    <row r="47866" spans="13:20" x14ac:dyDescent="0.2">
      <c r="M47866">
        <v>0</v>
      </c>
      <c r="P47866" s="10"/>
      <c r="R47866" s="10"/>
      <c r="S47866" s="10"/>
      <c r="T47866" s="10"/>
    </row>
    <row r="47867" spans="13:20" x14ac:dyDescent="0.2">
      <c r="M47867">
        <v>0</v>
      </c>
      <c r="P47867" s="10"/>
      <c r="R47867" s="10"/>
      <c r="S47867" s="10"/>
      <c r="T47867" s="10"/>
    </row>
    <row r="47868" spans="13:20" x14ac:dyDescent="0.2">
      <c r="M47868">
        <v>0</v>
      </c>
      <c r="P47868" s="10"/>
      <c r="R47868" s="10"/>
      <c r="S47868" s="10"/>
      <c r="T47868" s="10"/>
    </row>
    <row r="47869" spans="13:20" x14ac:dyDescent="0.2">
      <c r="M47869">
        <v>0</v>
      </c>
      <c r="P47869" s="10"/>
      <c r="R47869" s="10"/>
      <c r="S47869" s="10"/>
      <c r="T47869" s="10"/>
    </row>
    <row r="47870" spans="13:20" x14ac:dyDescent="0.2">
      <c r="M47870">
        <v>0</v>
      </c>
      <c r="P47870" s="10"/>
      <c r="R47870" s="10"/>
      <c r="S47870" s="10"/>
      <c r="T47870" s="10"/>
    </row>
    <row r="47871" spans="13:20" x14ac:dyDescent="0.2">
      <c r="M47871">
        <v>0</v>
      </c>
      <c r="P47871" s="10"/>
      <c r="R47871" s="10"/>
      <c r="S47871" s="10"/>
      <c r="T47871" s="10"/>
    </row>
    <row r="47872" spans="13:20" x14ac:dyDescent="0.2">
      <c r="M47872">
        <v>0</v>
      </c>
      <c r="P47872" s="10"/>
      <c r="R47872" s="10"/>
      <c r="S47872" s="10"/>
      <c r="T47872" s="10"/>
    </row>
    <row r="47873" spans="13:20" x14ac:dyDescent="0.2">
      <c r="M47873">
        <v>0</v>
      </c>
      <c r="P47873" s="10"/>
      <c r="R47873" s="10"/>
      <c r="S47873" s="10"/>
      <c r="T47873" s="10"/>
    </row>
    <row r="47874" spans="13:20" x14ac:dyDescent="0.2">
      <c r="M47874">
        <v>0</v>
      </c>
      <c r="P47874" s="10"/>
      <c r="R47874" s="10"/>
      <c r="S47874" s="10"/>
      <c r="T47874" s="10"/>
    </row>
    <row r="47875" spans="13:20" x14ac:dyDescent="0.2">
      <c r="M47875">
        <v>0</v>
      </c>
      <c r="P47875" s="10"/>
      <c r="R47875" s="10"/>
      <c r="S47875" s="10"/>
      <c r="T47875" s="10"/>
    </row>
    <row r="47876" spans="13:20" x14ac:dyDescent="0.2">
      <c r="M47876">
        <v>0</v>
      </c>
      <c r="P47876" s="10"/>
      <c r="R47876" s="10"/>
      <c r="S47876" s="10"/>
      <c r="T47876" s="10"/>
    </row>
    <row r="47877" spans="13:20" x14ac:dyDescent="0.2">
      <c r="M47877">
        <v>0</v>
      </c>
      <c r="P47877" s="10"/>
      <c r="R47877" s="10"/>
      <c r="S47877" s="10"/>
      <c r="T47877" s="10"/>
    </row>
    <row r="47878" spans="13:20" x14ac:dyDescent="0.2">
      <c r="M47878">
        <v>0</v>
      </c>
      <c r="P47878" s="10"/>
      <c r="R47878" s="10"/>
      <c r="S47878" s="10"/>
      <c r="T47878" s="10"/>
    </row>
    <row r="47879" spans="13:20" x14ac:dyDescent="0.2">
      <c r="M47879">
        <v>0</v>
      </c>
      <c r="P47879" s="10"/>
      <c r="R47879" s="10"/>
      <c r="S47879" s="10"/>
      <c r="T47879" s="10"/>
    </row>
    <row r="47880" spans="13:20" x14ac:dyDescent="0.2">
      <c r="M47880">
        <v>0</v>
      </c>
      <c r="P47880" s="10"/>
      <c r="R47880" s="10"/>
      <c r="S47880" s="10"/>
      <c r="T47880" s="10"/>
    </row>
    <row r="47881" spans="13:20" x14ac:dyDescent="0.2">
      <c r="M47881">
        <v>0</v>
      </c>
      <c r="P47881" s="10"/>
      <c r="R47881" s="10"/>
      <c r="S47881" s="10"/>
      <c r="T47881" s="10"/>
    </row>
    <row r="47882" spans="13:20" x14ac:dyDescent="0.2">
      <c r="M47882">
        <v>0</v>
      </c>
      <c r="P47882" s="10"/>
      <c r="R47882" s="10"/>
      <c r="S47882" s="10"/>
      <c r="T47882" s="10"/>
    </row>
    <row r="47883" spans="13:20" x14ac:dyDescent="0.2">
      <c r="M47883">
        <v>0</v>
      </c>
      <c r="P47883" s="10"/>
      <c r="R47883" s="10"/>
      <c r="S47883" s="10"/>
      <c r="T47883" s="10"/>
    </row>
    <row r="47884" spans="13:20" x14ac:dyDescent="0.2">
      <c r="M47884">
        <v>0</v>
      </c>
      <c r="P47884" s="10"/>
      <c r="R47884" s="10"/>
      <c r="S47884" s="10"/>
      <c r="T47884" s="10"/>
    </row>
    <row r="47885" spans="13:20" x14ac:dyDescent="0.2">
      <c r="M47885">
        <v>0</v>
      </c>
      <c r="P47885" s="10"/>
      <c r="R47885" s="10"/>
      <c r="S47885" s="10"/>
      <c r="T47885" s="10"/>
    </row>
    <row r="47886" spans="13:20" x14ac:dyDescent="0.2">
      <c r="M47886">
        <v>0</v>
      </c>
      <c r="P47886" s="10"/>
      <c r="R47886" s="10"/>
      <c r="S47886" s="10"/>
      <c r="T47886" s="10"/>
    </row>
    <row r="47887" spans="13:20" x14ac:dyDescent="0.2">
      <c r="M47887">
        <v>0</v>
      </c>
      <c r="P47887" s="10"/>
      <c r="R47887" s="10"/>
      <c r="S47887" s="10"/>
      <c r="T47887" s="10"/>
    </row>
    <row r="47888" spans="13:20" x14ac:dyDescent="0.2">
      <c r="M47888">
        <v>0</v>
      </c>
      <c r="P47888" s="10"/>
      <c r="R47888" s="10"/>
      <c r="S47888" s="10"/>
      <c r="T47888" s="10"/>
    </row>
    <row r="47889" spans="13:20" x14ac:dyDescent="0.2">
      <c r="M47889">
        <v>0</v>
      </c>
      <c r="P47889" s="10"/>
      <c r="R47889" s="10"/>
      <c r="S47889" s="10"/>
      <c r="T47889" s="10"/>
    </row>
    <row r="47890" spans="13:20" x14ac:dyDescent="0.2">
      <c r="M47890">
        <v>0</v>
      </c>
      <c r="P47890" s="10"/>
      <c r="R47890" s="10"/>
      <c r="S47890" s="10"/>
      <c r="T47890" s="10"/>
    </row>
    <row r="47891" spans="13:20" x14ac:dyDescent="0.2">
      <c r="M47891">
        <v>0</v>
      </c>
      <c r="P47891" s="10"/>
      <c r="R47891" s="10"/>
      <c r="S47891" s="10"/>
      <c r="T47891" s="10"/>
    </row>
    <row r="47892" spans="13:20" x14ac:dyDescent="0.2">
      <c r="M47892">
        <v>0</v>
      </c>
      <c r="P47892" s="10"/>
      <c r="R47892" s="10"/>
      <c r="S47892" s="10"/>
      <c r="T47892" s="10"/>
    </row>
    <row r="47893" spans="13:20" x14ac:dyDescent="0.2">
      <c r="M47893">
        <v>0</v>
      </c>
      <c r="P47893" s="10"/>
      <c r="R47893" s="10"/>
      <c r="S47893" s="10"/>
      <c r="T47893" s="10"/>
    </row>
    <row r="47894" spans="13:20" x14ac:dyDescent="0.2">
      <c r="M47894">
        <v>0</v>
      </c>
      <c r="P47894" s="10"/>
      <c r="R47894" s="10"/>
      <c r="S47894" s="10"/>
      <c r="T47894" s="10"/>
    </row>
    <row r="47895" spans="13:20" x14ac:dyDescent="0.2">
      <c r="M47895">
        <v>0</v>
      </c>
      <c r="P47895" s="10"/>
      <c r="R47895" s="10"/>
      <c r="S47895" s="10"/>
      <c r="T47895" s="10"/>
    </row>
    <row r="47896" spans="13:20" x14ac:dyDescent="0.2">
      <c r="M47896">
        <v>0</v>
      </c>
      <c r="P47896" s="10"/>
      <c r="R47896" s="10"/>
      <c r="S47896" s="10"/>
      <c r="T47896" s="10"/>
    </row>
    <row r="47897" spans="13:20" x14ac:dyDescent="0.2">
      <c r="M47897">
        <v>0</v>
      </c>
      <c r="P47897" s="10"/>
      <c r="R47897" s="10"/>
      <c r="S47897" s="10"/>
      <c r="T47897" s="10"/>
    </row>
    <row r="47898" spans="13:20" x14ac:dyDescent="0.2">
      <c r="M47898">
        <v>0</v>
      </c>
      <c r="P47898" s="10"/>
      <c r="R47898" s="10"/>
      <c r="S47898" s="10"/>
      <c r="T47898" s="10"/>
    </row>
    <row r="47899" spans="13:20" x14ac:dyDescent="0.2">
      <c r="M47899">
        <v>0</v>
      </c>
      <c r="P47899" s="10"/>
      <c r="R47899" s="10"/>
      <c r="S47899" s="10"/>
      <c r="T47899" s="10"/>
    </row>
    <row r="47900" spans="13:20" x14ac:dyDescent="0.2">
      <c r="M47900">
        <v>0</v>
      </c>
      <c r="P47900" s="10"/>
      <c r="R47900" s="10"/>
      <c r="S47900" s="10"/>
      <c r="T47900" s="10"/>
    </row>
    <row r="47901" spans="13:20" x14ac:dyDescent="0.2">
      <c r="M47901">
        <v>0</v>
      </c>
      <c r="P47901" s="10"/>
      <c r="R47901" s="10"/>
      <c r="S47901" s="10"/>
      <c r="T47901" s="10"/>
    </row>
    <row r="47902" spans="13:20" x14ac:dyDescent="0.2">
      <c r="M47902">
        <v>0</v>
      </c>
      <c r="P47902" s="10"/>
      <c r="R47902" s="10"/>
      <c r="S47902" s="10"/>
      <c r="T47902" s="10"/>
    </row>
    <row r="47903" spans="13:20" x14ac:dyDescent="0.2">
      <c r="M47903">
        <v>0</v>
      </c>
      <c r="P47903" s="10"/>
      <c r="R47903" s="10"/>
      <c r="S47903" s="10"/>
      <c r="T47903" s="10"/>
    </row>
    <row r="47904" spans="13:20" x14ac:dyDescent="0.2">
      <c r="M47904">
        <v>0</v>
      </c>
      <c r="P47904" s="10"/>
      <c r="R47904" s="10"/>
      <c r="S47904" s="10"/>
      <c r="T47904" s="10"/>
    </row>
    <row r="47905" spans="13:20" x14ac:dyDescent="0.2">
      <c r="M47905">
        <v>0</v>
      </c>
      <c r="P47905" s="10"/>
      <c r="R47905" s="10"/>
      <c r="S47905" s="10"/>
      <c r="T47905" s="10"/>
    </row>
    <row r="47906" spans="13:20" x14ac:dyDescent="0.2">
      <c r="M47906">
        <v>0</v>
      </c>
      <c r="P47906" s="10"/>
      <c r="R47906" s="10"/>
      <c r="S47906" s="10"/>
      <c r="T47906" s="10"/>
    </row>
    <row r="47907" spans="13:20" x14ac:dyDescent="0.2">
      <c r="M47907">
        <v>0</v>
      </c>
      <c r="P47907" s="10"/>
      <c r="R47907" s="10"/>
      <c r="S47907" s="10"/>
      <c r="T47907" s="10"/>
    </row>
    <row r="47908" spans="13:20" x14ac:dyDescent="0.2">
      <c r="M47908">
        <v>0</v>
      </c>
      <c r="P47908" s="10"/>
      <c r="R47908" s="10"/>
      <c r="S47908" s="10"/>
      <c r="T47908" s="10"/>
    </row>
    <row r="47909" spans="13:20" x14ac:dyDescent="0.2">
      <c r="M47909">
        <v>0</v>
      </c>
      <c r="P47909" s="10"/>
      <c r="R47909" s="10"/>
      <c r="S47909" s="10"/>
      <c r="T47909" s="10"/>
    </row>
    <row r="47910" spans="13:20" x14ac:dyDescent="0.2">
      <c r="M47910">
        <v>0</v>
      </c>
      <c r="P47910" s="10"/>
      <c r="R47910" s="10"/>
      <c r="S47910" s="10"/>
      <c r="T47910" s="10"/>
    </row>
    <row r="47911" spans="13:20" x14ac:dyDescent="0.2">
      <c r="M47911">
        <v>0</v>
      </c>
      <c r="P47911" s="10"/>
      <c r="R47911" s="10"/>
      <c r="S47911" s="10"/>
      <c r="T47911" s="10"/>
    </row>
    <row r="47912" spans="13:20" x14ac:dyDescent="0.2">
      <c r="M47912">
        <v>1</v>
      </c>
      <c r="P47912" s="10"/>
      <c r="R47912" s="10"/>
      <c r="S47912" s="10"/>
      <c r="T47912" s="10"/>
    </row>
    <row r="47913" spans="13:20" x14ac:dyDescent="0.2">
      <c r="M47913">
        <v>0</v>
      </c>
      <c r="P47913" s="10"/>
      <c r="R47913" s="10"/>
      <c r="S47913" s="10"/>
      <c r="T47913" s="10"/>
    </row>
    <row r="47914" spans="13:20" x14ac:dyDescent="0.2">
      <c r="M47914">
        <v>1</v>
      </c>
      <c r="P47914" s="10"/>
      <c r="R47914" s="10"/>
      <c r="S47914" s="10"/>
      <c r="T47914" s="10"/>
    </row>
    <row r="47915" spans="13:20" x14ac:dyDescent="0.2">
      <c r="M47915">
        <v>0</v>
      </c>
      <c r="P47915" s="10"/>
      <c r="R47915" s="10"/>
      <c r="S47915" s="10"/>
      <c r="T47915" s="10"/>
    </row>
    <row r="47916" spans="13:20" x14ac:dyDescent="0.2">
      <c r="M47916">
        <v>0</v>
      </c>
      <c r="P47916" s="10"/>
      <c r="R47916" s="10"/>
      <c r="S47916" s="10"/>
      <c r="T47916" s="10"/>
    </row>
    <row r="47917" spans="13:20" x14ac:dyDescent="0.2">
      <c r="M47917">
        <v>1</v>
      </c>
      <c r="P47917" s="10"/>
      <c r="R47917" s="10"/>
      <c r="S47917" s="10"/>
      <c r="T47917" s="10"/>
    </row>
    <row r="47918" spans="13:20" x14ac:dyDescent="0.2">
      <c r="M47918">
        <v>0</v>
      </c>
      <c r="P47918" s="10"/>
      <c r="R47918" s="10"/>
      <c r="S47918" s="10"/>
      <c r="T47918" s="10"/>
    </row>
    <row r="47919" spans="13:20" x14ac:dyDescent="0.2">
      <c r="M47919">
        <v>0</v>
      </c>
      <c r="P47919" s="10"/>
      <c r="R47919" s="10"/>
      <c r="S47919" s="10"/>
      <c r="T47919" s="10"/>
    </row>
    <row r="47920" spans="13:20" x14ac:dyDescent="0.2">
      <c r="M47920">
        <v>1</v>
      </c>
      <c r="P47920" s="10"/>
      <c r="R47920" s="10"/>
      <c r="S47920" s="10"/>
      <c r="T47920" s="10"/>
    </row>
    <row r="47921" spans="13:20" x14ac:dyDescent="0.2">
      <c r="M47921">
        <v>0</v>
      </c>
      <c r="P47921" s="10"/>
      <c r="R47921" s="10"/>
      <c r="S47921" s="10"/>
      <c r="T47921" s="10"/>
    </row>
    <row r="47922" spans="13:20" x14ac:dyDescent="0.2">
      <c r="M47922">
        <v>0</v>
      </c>
      <c r="P47922" s="10"/>
      <c r="R47922" s="10"/>
      <c r="S47922" s="10"/>
      <c r="T47922" s="10"/>
    </row>
    <row r="47923" spans="13:20" x14ac:dyDescent="0.2">
      <c r="M47923">
        <v>1</v>
      </c>
      <c r="P47923" s="10"/>
      <c r="R47923" s="10"/>
      <c r="S47923" s="10"/>
      <c r="T47923" s="10"/>
    </row>
    <row r="47924" spans="13:20" x14ac:dyDescent="0.2">
      <c r="M47924">
        <v>0</v>
      </c>
      <c r="P47924" s="10"/>
      <c r="R47924" s="10"/>
      <c r="S47924" s="10"/>
      <c r="T47924" s="10"/>
    </row>
    <row r="47925" spans="13:20" x14ac:dyDescent="0.2">
      <c r="M47925">
        <v>1</v>
      </c>
      <c r="P47925" s="10"/>
      <c r="R47925" s="10"/>
      <c r="S47925" s="10"/>
      <c r="T47925" s="10"/>
    </row>
    <row r="47926" spans="13:20" x14ac:dyDescent="0.2">
      <c r="M47926">
        <v>0</v>
      </c>
      <c r="P47926" s="10"/>
      <c r="R47926" s="10"/>
      <c r="S47926" s="10"/>
      <c r="T47926" s="10"/>
    </row>
    <row r="47927" spans="13:20" x14ac:dyDescent="0.2">
      <c r="M47927">
        <v>0</v>
      </c>
      <c r="P47927" s="10"/>
      <c r="R47927" s="10"/>
      <c r="S47927" s="10"/>
      <c r="T47927" s="10"/>
    </row>
    <row r="47928" spans="13:20" x14ac:dyDescent="0.2">
      <c r="M47928">
        <v>1</v>
      </c>
      <c r="P47928" s="10"/>
      <c r="R47928" s="10"/>
      <c r="S47928" s="10"/>
      <c r="T47928" s="10"/>
    </row>
    <row r="47929" spans="13:20" x14ac:dyDescent="0.2">
      <c r="M47929">
        <v>0</v>
      </c>
      <c r="P47929" s="10"/>
      <c r="R47929" s="10"/>
      <c r="S47929" s="10"/>
      <c r="T47929" s="10"/>
    </row>
    <row r="47930" spans="13:20" x14ac:dyDescent="0.2">
      <c r="M47930">
        <v>0</v>
      </c>
      <c r="P47930" s="10"/>
      <c r="R47930" s="10"/>
      <c r="S47930" s="10"/>
      <c r="T47930" s="10"/>
    </row>
    <row r="47931" spans="13:20" x14ac:dyDescent="0.2">
      <c r="M47931">
        <v>1</v>
      </c>
      <c r="P47931" s="10"/>
      <c r="R47931" s="10"/>
      <c r="S47931" s="10"/>
      <c r="T47931" s="10"/>
    </row>
    <row r="47932" spans="13:20" x14ac:dyDescent="0.2">
      <c r="M47932">
        <v>0</v>
      </c>
      <c r="P47932" s="10"/>
      <c r="R47932" s="10"/>
      <c r="S47932" s="10"/>
      <c r="T47932" s="10"/>
    </row>
    <row r="47933" spans="13:20" x14ac:dyDescent="0.2">
      <c r="M47933">
        <v>0</v>
      </c>
      <c r="P47933" s="10"/>
      <c r="R47933" s="10"/>
      <c r="S47933" s="10"/>
      <c r="T47933" s="10"/>
    </row>
    <row r="47934" spans="13:20" x14ac:dyDescent="0.2">
      <c r="M47934">
        <v>1</v>
      </c>
      <c r="P47934" s="10"/>
      <c r="R47934" s="10"/>
      <c r="S47934" s="10"/>
      <c r="T47934" s="10"/>
    </row>
    <row r="47935" spans="13:20" x14ac:dyDescent="0.2">
      <c r="M47935">
        <v>0</v>
      </c>
      <c r="P47935" s="10"/>
      <c r="R47935" s="10"/>
      <c r="S47935" s="10"/>
      <c r="T47935" s="10"/>
    </row>
    <row r="47936" spans="13:20" x14ac:dyDescent="0.2">
      <c r="M47936">
        <v>1</v>
      </c>
      <c r="P47936" s="10"/>
      <c r="R47936" s="10"/>
      <c r="S47936" s="10"/>
      <c r="T47936" s="10"/>
    </row>
    <row r="47937" spans="13:20" x14ac:dyDescent="0.2">
      <c r="M47937">
        <v>0</v>
      </c>
      <c r="P47937" s="10"/>
      <c r="R47937" s="10"/>
      <c r="S47937" s="10"/>
      <c r="T47937" s="10"/>
    </row>
    <row r="47938" spans="13:20" x14ac:dyDescent="0.2">
      <c r="M47938">
        <v>0</v>
      </c>
      <c r="P47938" s="10"/>
      <c r="R47938" s="10"/>
      <c r="S47938" s="10"/>
      <c r="T47938" s="10"/>
    </row>
    <row r="47939" spans="13:20" x14ac:dyDescent="0.2">
      <c r="M47939">
        <v>1</v>
      </c>
      <c r="P47939" s="10"/>
      <c r="R47939" s="10"/>
      <c r="S47939" s="10"/>
      <c r="T47939" s="10"/>
    </row>
    <row r="47940" spans="13:20" x14ac:dyDescent="0.2">
      <c r="M47940">
        <v>0</v>
      </c>
      <c r="P47940" s="10"/>
      <c r="R47940" s="10"/>
      <c r="S47940" s="10"/>
      <c r="T47940" s="10"/>
    </row>
    <row r="47941" spans="13:20" x14ac:dyDescent="0.2">
      <c r="M47941">
        <v>1</v>
      </c>
      <c r="P47941" s="10"/>
      <c r="R47941" s="10"/>
      <c r="S47941" s="10"/>
      <c r="T47941" s="10"/>
    </row>
    <row r="47942" spans="13:20" x14ac:dyDescent="0.2">
      <c r="M47942">
        <v>0</v>
      </c>
      <c r="P47942" s="10"/>
      <c r="R47942" s="10"/>
      <c r="S47942" s="10"/>
      <c r="T47942" s="10"/>
    </row>
    <row r="47943" spans="13:20" x14ac:dyDescent="0.2">
      <c r="M47943">
        <v>1</v>
      </c>
      <c r="P47943" s="10"/>
      <c r="R47943" s="10"/>
      <c r="S47943" s="10"/>
      <c r="T47943" s="10"/>
    </row>
    <row r="47944" spans="13:20" x14ac:dyDescent="0.2">
      <c r="M47944">
        <v>0</v>
      </c>
      <c r="P47944" s="10"/>
      <c r="R47944" s="10"/>
      <c r="S47944" s="10"/>
      <c r="T47944" s="10"/>
    </row>
    <row r="47945" spans="13:20" x14ac:dyDescent="0.2">
      <c r="M47945">
        <v>0</v>
      </c>
      <c r="P47945" s="10"/>
      <c r="R47945" s="10"/>
      <c r="S47945" s="10"/>
      <c r="T47945" s="10"/>
    </row>
    <row r="47946" spans="13:20" x14ac:dyDescent="0.2">
      <c r="M47946">
        <v>0</v>
      </c>
      <c r="P47946" s="10"/>
      <c r="R47946" s="10"/>
      <c r="S47946" s="10"/>
      <c r="T47946" s="10"/>
    </row>
    <row r="47947" spans="13:20" x14ac:dyDescent="0.2">
      <c r="M47947">
        <v>1</v>
      </c>
      <c r="P47947" s="10"/>
      <c r="R47947" s="10"/>
      <c r="S47947" s="10"/>
      <c r="T47947" s="10"/>
    </row>
    <row r="47948" spans="13:20" x14ac:dyDescent="0.2">
      <c r="M47948">
        <v>0</v>
      </c>
      <c r="P47948" s="10"/>
      <c r="R47948" s="10"/>
      <c r="S47948" s="10"/>
      <c r="T47948" s="10"/>
    </row>
    <row r="47949" spans="13:20" x14ac:dyDescent="0.2">
      <c r="M47949">
        <v>1</v>
      </c>
      <c r="P47949" s="10"/>
      <c r="R47949" s="10"/>
      <c r="S47949" s="10"/>
      <c r="T47949" s="10"/>
    </row>
    <row r="47950" spans="13:20" x14ac:dyDescent="0.2">
      <c r="M47950">
        <v>0</v>
      </c>
      <c r="P47950" s="10"/>
      <c r="R47950" s="10"/>
      <c r="S47950" s="10"/>
      <c r="T47950" s="10"/>
    </row>
    <row r="47951" spans="13:20" x14ac:dyDescent="0.2">
      <c r="M47951">
        <v>0</v>
      </c>
      <c r="P47951" s="10"/>
      <c r="R47951" s="10"/>
      <c r="S47951" s="10"/>
      <c r="T47951" s="10"/>
    </row>
    <row r="47952" spans="13:20" x14ac:dyDescent="0.2">
      <c r="M47952">
        <v>1</v>
      </c>
      <c r="P47952" s="10"/>
      <c r="R47952" s="10"/>
      <c r="S47952" s="10"/>
      <c r="T47952" s="10"/>
    </row>
    <row r="47953" spans="13:20" x14ac:dyDescent="0.2">
      <c r="M47953">
        <v>0</v>
      </c>
      <c r="P47953" s="10"/>
      <c r="R47953" s="10"/>
      <c r="S47953" s="10"/>
      <c r="T47953" s="10"/>
    </row>
    <row r="47954" spans="13:20" x14ac:dyDescent="0.2">
      <c r="M47954">
        <v>0</v>
      </c>
      <c r="P47954" s="10"/>
      <c r="R47954" s="10"/>
      <c r="S47954" s="10"/>
      <c r="T47954" s="10"/>
    </row>
    <row r="47955" spans="13:20" x14ac:dyDescent="0.2">
      <c r="M47955">
        <v>0</v>
      </c>
      <c r="P47955" s="10"/>
      <c r="R47955" s="10"/>
      <c r="S47955" s="10"/>
      <c r="T47955" s="10"/>
    </row>
    <row r="47956" spans="13:20" x14ac:dyDescent="0.2">
      <c r="M47956">
        <v>1</v>
      </c>
      <c r="P47956" s="10"/>
      <c r="R47956" s="10"/>
      <c r="S47956" s="10"/>
      <c r="T47956" s="10"/>
    </row>
    <row r="47957" spans="13:20" x14ac:dyDescent="0.2">
      <c r="M47957">
        <v>0</v>
      </c>
      <c r="P47957" s="10"/>
      <c r="R47957" s="10"/>
      <c r="S47957" s="10"/>
      <c r="T47957" s="10"/>
    </row>
    <row r="47958" spans="13:20" x14ac:dyDescent="0.2">
      <c r="M47958">
        <v>1</v>
      </c>
      <c r="P47958" s="10"/>
      <c r="R47958" s="10"/>
      <c r="S47958" s="10"/>
      <c r="T47958" s="10"/>
    </row>
    <row r="47959" spans="13:20" x14ac:dyDescent="0.2">
      <c r="M47959">
        <v>0</v>
      </c>
      <c r="P47959" s="10"/>
      <c r="R47959" s="10"/>
      <c r="S47959" s="10"/>
      <c r="T47959" s="10"/>
    </row>
    <row r="47960" spans="13:20" x14ac:dyDescent="0.2">
      <c r="M47960">
        <v>1</v>
      </c>
      <c r="P47960" s="10"/>
      <c r="R47960" s="10"/>
      <c r="S47960" s="10"/>
      <c r="T47960" s="10"/>
    </row>
    <row r="47961" spans="13:20" x14ac:dyDescent="0.2">
      <c r="M47961">
        <v>0</v>
      </c>
      <c r="P47961" s="10"/>
      <c r="R47961" s="10"/>
      <c r="S47961" s="10"/>
      <c r="T47961" s="10"/>
    </row>
    <row r="47962" spans="13:20" x14ac:dyDescent="0.2">
      <c r="M47962">
        <v>1</v>
      </c>
      <c r="P47962" s="10"/>
      <c r="R47962" s="10"/>
      <c r="S47962" s="10"/>
      <c r="T47962" s="10"/>
    </row>
    <row r="47963" spans="13:20" x14ac:dyDescent="0.2">
      <c r="M47963">
        <v>0</v>
      </c>
      <c r="P47963" s="10"/>
      <c r="R47963" s="10"/>
      <c r="S47963" s="10"/>
      <c r="T47963" s="10"/>
    </row>
    <row r="47964" spans="13:20" x14ac:dyDescent="0.2">
      <c r="M47964">
        <v>0</v>
      </c>
      <c r="P47964" s="10"/>
      <c r="R47964" s="10"/>
      <c r="S47964" s="10"/>
      <c r="T47964" s="10"/>
    </row>
    <row r="47965" spans="13:20" x14ac:dyDescent="0.2">
      <c r="M47965">
        <v>1</v>
      </c>
      <c r="P47965" s="10"/>
      <c r="R47965" s="10"/>
      <c r="S47965" s="10"/>
      <c r="T47965" s="10"/>
    </row>
    <row r="47966" spans="13:20" x14ac:dyDescent="0.2">
      <c r="M47966">
        <v>0</v>
      </c>
      <c r="P47966" s="10"/>
      <c r="R47966" s="10"/>
      <c r="S47966" s="10"/>
      <c r="T47966" s="10"/>
    </row>
    <row r="47967" spans="13:20" x14ac:dyDescent="0.2">
      <c r="M47967">
        <v>1</v>
      </c>
      <c r="P47967" s="10"/>
      <c r="R47967" s="10"/>
      <c r="S47967" s="10"/>
      <c r="T47967" s="10"/>
    </row>
    <row r="47968" spans="13:20" x14ac:dyDescent="0.2">
      <c r="M47968">
        <v>0</v>
      </c>
      <c r="P47968" s="10"/>
      <c r="R47968" s="10"/>
      <c r="S47968" s="10"/>
      <c r="T47968" s="10"/>
    </row>
    <row r="47969" spans="13:20" x14ac:dyDescent="0.2">
      <c r="M47969">
        <v>0</v>
      </c>
      <c r="P47969" s="10"/>
      <c r="R47969" s="10"/>
      <c r="S47969" s="10"/>
      <c r="T47969" s="10"/>
    </row>
    <row r="47970" spans="13:20" x14ac:dyDescent="0.2">
      <c r="M47970">
        <v>1</v>
      </c>
      <c r="P47970" s="10"/>
      <c r="R47970" s="10"/>
      <c r="S47970" s="10"/>
      <c r="T47970" s="10"/>
    </row>
    <row r="47971" spans="13:20" x14ac:dyDescent="0.2">
      <c r="M47971">
        <v>0</v>
      </c>
      <c r="P47971" s="10"/>
      <c r="R47971" s="10"/>
      <c r="S47971" s="10"/>
      <c r="T47971" s="10"/>
    </row>
    <row r="47972" spans="13:20" x14ac:dyDescent="0.2">
      <c r="M47972">
        <v>0</v>
      </c>
      <c r="P47972" s="10"/>
      <c r="R47972" s="10"/>
      <c r="S47972" s="10"/>
      <c r="T47972" s="10"/>
    </row>
    <row r="47973" spans="13:20" x14ac:dyDescent="0.2">
      <c r="M47973">
        <v>1</v>
      </c>
      <c r="P47973" s="10"/>
      <c r="R47973" s="10"/>
      <c r="S47973" s="10"/>
      <c r="T47973" s="10"/>
    </row>
    <row r="47974" spans="13:20" x14ac:dyDescent="0.2">
      <c r="M47974">
        <v>0</v>
      </c>
      <c r="P47974" s="10"/>
      <c r="R47974" s="10"/>
      <c r="S47974" s="10"/>
      <c r="T47974" s="10"/>
    </row>
    <row r="47975" spans="13:20" x14ac:dyDescent="0.2">
      <c r="M47975">
        <v>1</v>
      </c>
      <c r="P47975" s="10"/>
      <c r="R47975" s="10"/>
      <c r="S47975" s="10"/>
      <c r="T47975" s="10"/>
    </row>
    <row r="47976" spans="13:20" x14ac:dyDescent="0.2">
      <c r="M47976">
        <v>0</v>
      </c>
      <c r="P47976" s="10"/>
      <c r="R47976" s="10"/>
      <c r="S47976" s="10"/>
      <c r="T47976" s="10"/>
    </row>
    <row r="47977" spans="13:20" x14ac:dyDescent="0.2">
      <c r="M47977">
        <v>1</v>
      </c>
      <c r="P47977" s="10"/>
      <c r="R47977" s="10"/>
      <c r="S47977" s="10"/>
      <c r="T47977" s="10"/>
    </row>
    <row r="47978" spans="13:20" x14ac:dyDescent="0.2">
      <c r="M47978">
        <v>0</v>
      </c>
      <c r="P47978" s="10"/>
      <c r="R47978" s="10"/>
      <c r="S47978" s="10"/>
      <c r="T47978" s="10"/>
    </row>
    <row r="47979" spans="13:20" x14ac:dyDescent="0.2">
      <c r="M47979">
        <v>1</v>
      </c>
      <c r="P47979" s="10"/>
      <c r="R47979" s="10"/>
      <c r="S47979" s="10"/>
      <c r="T47979" s="10"/>
    </row>
    <row r="47980" spans="13:20" x14ac:dyDescent="0.2">
      <c r="M47980">
        <v>0</v>
      </c>
      <c r="P47980" s="10"/>
      <c r="R47980" s="10"/>
      <c r="S47980" s="10"/>
      <c r="T47980" s="10"/>
    </row>
    <row r="47981" spans="13:20" x14ac:dyDescent="0.2">
      <c r="M47981">
        <v>1</v>
      </c>
      <c r="P47981" s="10"/>
      <c r="R47981" s="10"/>
      <c r="S47981" s="10"/>
      <c r="T47981" s="10"/>
    </row>
    <row r="47982" spans="13:20" x14ac:dyDescent="0.2">
      <c r="M47982">
        <v>0</v>
      </c>
      <c r="P47982" s="10"/>
      <c r="R47982" s="10"/>
      <c r="S47982" s="10"/>
      <c r="T47982" s="10"/>
    </row>
    <row r="47983" spans="13:20" x14ac:dyDescent="0.2">
      <c r="M47983">
        <v>1</v>
      </c>
      <c r="P47983" s="10"/>
      <c r="R47983" s="10"/>
      <c r="S47983" s="10"/>
      <c r="T47983" s="10"/>
    </row>
    <row r="47984" spans="13:20" x14ac:dyDescent="0.2">
      <c r="M47984">
        <v>0</v>
      </c>
      <c r="P47984" s="10"/>
      <c r="R47984" s="10"/>
      <c r="S47984" s="10"/>
      <c r="T47984" s="10"/>
    </row>
    <row r="47985" spans="13:20" x14ac:dyDescent="0.2">
      <c r="M47985">
        <v>1</v>
      </c>
      <c r="P47985" s="10"/>
      <c r="R47985" s="10"/>
      <c r="S47985" s="10"/>
      <c r="T47985" s="10"/>
    </row>
    <row r="47986" spans="13:20" x14ac:dyDescent="0.2">
      <c r="M47986">
        <v>0</v>
      </c>
      <c r="P47986" s="10"/>
      <c r="R47986" s="10"/>
      <c r="S47986" s="10"/>
      <c r="T47986" s="10"/>
    </row>
    <row r="47987" spans="13:20" x14ac:dyDescent="0.2">
      <c r="M47987">
        <v>0</v>
      </c>
      <c r="P47987" s="10"/>
      <c r="R47987" s="10"/>
      <c r="S47987" s="10"/>
      <c r="T47987" s="10"/>
    </row>
    <row r="47988" spans="13:20" x14ac:dyDescent="0.2">
      <c r="M47988">
        <v>1</v>
      </c>
      <c r="P47988" s="10"/>
      <c r="R47988" s="10"/>
      <c r="S47988" s="10"/>
      <c r="T47988" s="10"/>
    </row>
    <row r="47989" spans="13:20" x14ac:dyDescent="0.2">
      <c r="M47989">
        <v>0</v>
      </c>
      <c r="P47989" s="10"/>
      <c r="R47989" s="10"/>
      <c r="S47989" s="10"/>
      <c r="T47989" s="10"/>
    </row>
    <row r="47990" spans="13:20" x14ac:dyDescent="0.2">
      <c r="M47990">
        <v>0</v>
      </c>
      <c r="P47990" s="10"/>
      <c r="R47990" s="10"/>
      <c r="S47990" s="10"/>
      <c r="T47990" s="10"/>
    </row>
    <row r="47991" spans="13:20" x14ac:dyDescent="0.2">
      <c r="M47991">
        <v>1</v>
      </c>
      <c r="P47991" s="10"/>
      <c r="R47991" s="10"/>
      <c r="S47991" s="10"/>
      <c r="T47991" s="10"/>
    </row>
    <row r="47992" spans="13:20" x14ac:dyDescent="0.2">
      <c r="M47992">
        <v>0</v>
      </c>
      <c r="P47992" s="10"/>
      <c r="R47992" s="10"/>
      <c r="S47992" s="10"/>
      <c r="T47992" s="10"/>
    </row>
    <row r="47993" spans="13:20" x14ac:dyDescent="0.2">
      <c r="M47993">
        <v>1</v>
      </c>
      <c r="P47993" s="10"/>
      <c r="R47993" s="10"/>
      <c r="S47993" s="10"/>
      <c r="T47993" s="10"/>
    </row>
    <row r="47994" spans="13:20" x14ac:dyDescent="0.2">
      <c r="M47994">
        <v>0</v>
      </c>
      <c r="P47994" s="10"/>
      <c r="R47994" s="10"/>
      <c r="S47994" s="10"/>
      <c r="T47994" s="10"/>
    </row>
    <row r="47995" spans="13:20" x14ac:dyDescent="0.2">
      <c r="M47995">
        <v>0</v>
      </c>
      <c r="P47995" s="10"/>
      <c r="R47995" s="10"/>
      <c r="S47995" s="10"/>
      <c r="T47995" s="10"/>
    </row>
    <row r="47996" spans="13:20" x14ac:dyDescent="0.2">
      <c r="M47996">
        <v>1</v>
      </c>
      <c r="P47996" s="10"/>
      <c r="R47996" s="10"/>
      <c r="S47996" s="10"/>
      <c r="T47996" s="10"/>
    </row>
    <row r="47997" spans="13:20" x14ac:dyDescent="0.2">
      <c r="M47997">
        <v>0</v>
      </c>
      <c r="P47997" s="10"/>
      <c r="R47997" s="10"/>
      <c r="S47997" s="10"/>
      <c r="T47997" s="10"/>
    </row>
    <row r="47998" spans="13:20" x14ac:dyDescent="0.2">
      <c r="M47998">
        <v>1</v>
      </c>
      <c r="P47998" s="10"/>
      <c r="R47998" s="10"/>
      <c r="S47998" s="10"/>
      <c r="T47998" s="10"/>
    </row>
    <row r="47999" spans="13:20" x14ac:dyDescent="0.2">
      <c r="M47999">
        <v>0</v>
      </c>
      <c r="P47999" s="10"/>
      <c r="R47999" s="10"/>
      <c r="S47999" s="10"/>
      <c r="T47999" s="10"/>
    </row>
    <row r="48000" spans="13:20" x14ac:dyDescent="0.2">
      <c r="M48000">
        <v>0</v>
      </c>
      <c r="P48000" s="10"/>
      <c r="R48000" s="10"/>
      <c r="S48000" s="10"/>
      <c r="T48000" s="10"/>
    </row>
    <row r="48001" spans="13:20" x14ac:dyDescent="0.2">
      <c r="M48001">
        <v>0</v>
      </c>
      <c r="P48001" s="10"/>
      <c r="R48001" s="10"/>
      <c r="S48001" s="10"/>
      <c r="T48001" s="10"/>
    </row>
    <row r="48002" spans="13:20" x14ac:dyDescent="0.2">
      <c r="M48002">
        <v>1</v>
      </c>
      <c r="P48002" s="10"/>
      <c r="R48002" s="10"/>
      <c r="S48002" s="10"/>
      <c r="T48002" s="10"/>
    </row>
    <row r="48003" spans="13:20" x14ac:dyDescent="0.2">
      <c r="M48003">
        <v>0</v>
      </c>
      <c r="P48003" s="10"/>
      <c r="R48003" s="10"/>
      <c r="S48003" s="10"/>
      <c r="T48003" s="10"/>
    </row>
    <row r="48004" spans="13:20" x14ac:dyDescent="0.2">
      <c r="M48004">
        <v>1</v>
      </c>
      <c r="P48004" s="10"/>
      <c r="R48004" s="10"/>
      <c r="S48004" s="10"/>
      <c r="T48004" s="10"/>
    </row>
    <row r="48005" spans="13:20" x14ac:dyDescent="0.2">
      <c r="M48005">
        <v>0</v>
      </c>
      <c r="P48005" s="10"/>
      <c r="R48005" s="10"/>
      <c r="S48005" s="10"/>
      <c r="T48005" s="10"/>
    </row>
    <row r="48006" spans="13:20" x14ac:dyDescent="0.2">
      <c r="M48006">
        <v>0</v>
      </c>
      <c r="P48006" s="10"/>
      <c r="R48006" s="10"/>
      <c r="S48006" s="10"/>
      <c r="T48006" s="10"/>
    </row>
    <row r="48007" spans="13:20" x14ac:dyDescent="0.2">
      <c r="M48007">
        <v>1</v>
      </c>
      <c r="P48007" s="10"/>
      <c r="R48007" s="10"/>
      <c r="S48007" s="10"/>
      <c r="T48007" s="10"/>
    </row>
    <row r="48008" spans="13:20" x14ac:dyDescent="0.2">
      <c r="M48008">
        <v>0</v>
      </c>
      <c r="P48008" s="10"/>
      <c r="R48008" s="10"/>
      <c r="S48008" s="10"/>
      <c r="T48008" s="10"/>
    </row>
    <row r="48009" spans="13:20" x14ac:dyDescent="0.2">
      <c r="M48009">
        <v>0</v>
      </c>
      <c r="P48009" s="10"/>
      <c r="R48009" s="10"/>
      <c r="S48009" s="10"/>
      <c r="T48009" s="10"/>
    </row>
    <row r="48010" spans="13:20" x14ac:dyDescent="0.2">
      <c r="M48010">
        <v>1</v>
      </c>
      <c r="P48010" s="10"/>
      <c r="R48010" s="10"/>
      <c r="S48010" s="10"/>
      <c r="T48010" s="10"/>
    </row>
    <row r="48011" spans="13:20" x14ac:dyDescent="0.2">
      <c r="M48011">
        <v>0</v>
      </c>
      <c r="P48011" s="10"/>
      <c r="R48011" s="10"/>
      <c r="S48011" s="10"/>
      <c r="T48011" s="10"/>
    </row>
    <row r="48012" spans="13:20" x14ac:dyDescent="0.2">
      <c r="M48012">
        <v>1</v>
      </c>
      <c r="P48012" s="10"/>
      <c r="R48012" s="10"/>
      <c r="S48012" s="10"/>
      <c r="T48012" s="10"/>
    </row>
    <row r="48013" spans="13:20" x14ac:dyDescent="0.2">
      <c r="M48013">
        <v>0</v>
      </c>
      <c r="P48013" s="10"/>
      <c r="R48013" s="10"/>
      <c r="S48013" s="10"/>
      <c r="T48013" s="10"/>
    </row>
    <row r="48014" spans="13:20" x14ac:dyDescent="0.2">
      <c r="M48014">
        <v>1</v>
      </c>
      <c r="P48014" s="10"/>
      <c r="R48014" s="10"/>
      <c r="S48014" s="10"/>
      <c r="T48014" s="10"/>
    </row>
    <row r="48015" spans="13:20" x14ac:dyDescent="0.2">
      <c r="M48015">
        <v>0</v>
      </c>
      <c r="P48015" s="10"/>
      <c r="R48015" s="10"/>
      <c r="S48015" s="10"/>
      <c r="T48015" s="10"/>
    </row>
    <row r="48016" spans="13:20" x14ac:dyDescent="0.2">
      <c r="M48016">
        <v>0</v>
      </c>
      <c r="P48016" s="10"/>
      <c r="R48016" s="10"/>
      <c r="S48016" s="10"/>
      <c r="T48016" s="10"/>
    </row>
    <row r="48017" spans="13:20" x14ac:dyDescent="0.2">
      <c r="M48017">
        <v>0</v>
      </c>
      <c r="P48017" s="10"/>
      <c r="R48017" s="10"/>
      <c r="S48017" s="10"/>
      <c r="T48017" s="10"/>
    </row>
    <row r="48018" spans="13:20" x14ac:dyDescent="0.2">
      <c r="M48018">
        <v>1</v>
      </c>
      <c r="P48018" s="10"/>
      <c r="R48018" s="10"/>
      <c r="S48018" s="10"/>
      <c r="T48018" s="10"/>
    </row>
    <row r="48019" spans="13:20" x14ac:dyDescent="0.2">
      <c r="M48019">
        <v>0</v>
      </c>
      <c r="P48019" s="10"/>
      <c r="R48019" s="10"/>
      <c r="S48019" s="10"/>
      <c r="T48019" s="10"/>
    </row>
    <row r="48020" spans="13:20" x14ac:dyDescent="0.2">
      <c r="M48020">
        <v>0</v>
      </c>
      <c r="P48020" s="10"/>
      <c r="R48020" s="10"/>
      <c r="S48020" s="10"/>
      <c r="T48020" s="10"/>
    </row>
    <row r="48021" spans="13:20" x14ac:dyDescent="0.2">
      <c r="M48021">
        <v>1</v>
      </c>
      <c r="P48021" s="10"/>
      <c r="R48021" s="10"/>
      <c r="S48021" s="10"/>
      <c r="T48021" s="10"/>
    </row>
    <row r="48022" spans="13:20" x14ac:dyDescent="0.2">
      <c r="M48022">
        <v>0</v>
      </c>
      <c r="P48022" s="10"/>
      <c r="R48022" s="10"/>
      <c r="S48022" s="10"/>
      <c r="T48022" s="10"/>
    </row>
    <row r="48023" spans="13:20" x14ac:dyDescent="0.2">
      <c r="M48023">
        <v>1</v>
      </c>
      <c r="P48023" s="10"/>
      <c r="R48023" s="10"/>
      <c r="S48023" s="10"/>
      <c r="T48023" s="10"/>
    </row>
    <row r="48024" spans="13:20" x14ac:dyDescent="0.2">
      <c r="M48024">
        <v>0</v>
      </c>
      <c r="P48024" s="10"/>
      <c r="R48024" s="10"/>
      <c r="S48024" s="10"/>
      <c r="T48024" s="10"/>
    </row>
    <row r="48025" spans="13:20" x14ac:dyDescent="0.2">
      <c r="M48025">
        <v>0</v>
      </c>
      <c r="P48025" s="10"/>
      <c r="R48025" s="10"/>
      <c r="S48025" s="10"/>
      <c r="T48025" s="10"/>
    </row>
    <row r="48026" spans="13:20" x14ac:dyDescent="0.2">
      <c r="M48026">
        <v>1</v>
      </c>
      <c r="P48026" s="10"/>
      <c r="R48026" s="10"/>
      <c r="S48026" s="10"/>
      <c r="T48026" s="10"/>
    </row>
    <row r="48027" spans="13:20" x14ac:dyDescent="0.2">
      <c r="M48027">
        <v>0</v>
      </c>
      <c r="P48027" s="10"/>
      <c r="R48027" s="10"/>
      <c r="S48027" s="10"/>
      <c r="T48027" s="10"/>
    </row>
    <row r="48028" spans="13:20" x14ac:dyDescent="0.2">
      <c r="M48028">
        <v>1</v>
      </c>
      <c r="P48028" s="10"/>
      <c r="R48028" s="10"/>
      <c r="S48028" s="10"/>
      <c r="T48028" s="10"/>
    </row>
    <row r="48029" spans="13:20" x14ac:dyDescent="0.2">
      <c r="M48029">
        <v>0</v>
      </c>
      <c r="P48029" s="10"/>
      <c r="R48029" s="10"/>
      <c r="S48029" s="10"/>
      <c r="T48029" s="10"/>
    </row>
    <row r="48030" spans="13:20" x14ac:dyDescent="0.2">
      <c r="M48030">
        <v>1</v>
      </c>
      <c r="P48030" s="10"/>
      <c r="R48030" s="10"/>
      <c r="S48030" s="10"/>
      <c r="T48030" s="10"/>
    </row>
    <row r="48031" spans="13:20" x14ac:dyDescent="0.2">
      <c r="M48031">
        <v>0</v>
      </c>
      <c r="P48031" s="10"/>
      <c r="R48031" s="10"/>
      <c r="S48031" s="10"/>
      <c r="T48031" s="10"/>
    </row>
    <row r="48032" spans="13:20" x14ac:dyDescent="0.2">
      <c r="M48032">
        <v>1</v>
      </c>
      <c r="P48032" s="10"/>
      <c r="R48032" s="10"/>
      <c r="S48032" s="10"/>
      <c r="T48032" s="10"/>
    </row>
    <row r="48033" spans="13:20" x14ac:dyDescent="0.2">
      <c r="M48033">
        <v>0</v>
      </c>
      <c r="P48033" s="10"/>
      <c r="R48033" s="10"/>
      <c r="S48033" s="10"/>
      <c r="T48033" s="10"/>
    </row>
    <row r="48034" spans="13:20" x14ac:dyDescent="0.2">
      <c r="M48034">
        <v>0</v>
      </c>
      <c r="P48034" s="10"/>
      <c r="R48034" s="10"/>
      <c r="S48034" s="10"/>
      <c r="T48034" s="10"/>
    </row>
    <row r="48035" spans="13:20" x14ac:dyDescent="0.2">
      <c r="M48035">
        <v>1</v>
      </c>
      <c r="P48035" s="10"/>
      <c r="R48035" s="10"/>
      <c r="S48035" s="10"/>
      <c r="T48035" s="10"/>
    </row>
    <row r="48036" spans="13:20" x14ac:dyDescent="0.2">
      <c r="M48036">
        <v>0</v>
      </c>
      <c r="P48036" s="10"/>
      <c r="R48036" s="10"/>
      <c r="S48036" s="10"/>
      <c r="T48036" s="10"/>
    </row>
    <row r="48037" spans="13:20" x14ac:dyDescent="0.2">
      <c r="M48037">
        <v>0</v>
      </c>
      <c r="P48037" s="10"/>
      <c r="R48037" s="10"/>
      <c r="S48037" s="10"/>
      <c r="T48037" s="10"/>
    </row>
    <row r="48038" spans="13:20" x14ac:dyDescent="0.2">
      <c r="M48038">
        <v>1</v>
      </c>
      <c r="P48038" s="10"/>
      <c r="R48038" s="10"/>
      <c r="S48038" s="10"/>
      <c r="T48038" s="10"/>
    </row>
    <row r="48039" spans="13:20" x14ac:dyDescent="0.2">
      <c r="M48039">
        <v>0</v>
      </c>
      <c r="P48039" s="10"/>
      <c r="R48039" s="10"/>
      <c r="S48039" s="10"/>
      <c r="T48039" s="10"/>
    </row>
    <row r="48040" spans="13:20" x14ac:dyDescent="0.2">
      <c r="M48040">
        <v>1</v>
      </c>
      <c r="P48040" s="10"/>
      <c r="R48040" s="10"/>
      <c r="S48040" s="10"/>
      <c r="T48040" s="10"/>
    </row>
    <row r="48041" spans="13:20" x14ac:dyDescent="0.2">
      <c r="M48041">
        <v>0</v>
      </c>
      <c r="P48041" s="10"/>
      <c r="R48041" s="10"/>
      <c r="S48041" s="10"/>
      <c r="T48041" s="10"/>
    </row>
    <row r="48042" spans="13:20" x14ac:dyDescent="0.2">
      <c r="M48042">
        <v>1</v>
      </c>
      <c r="P48042" s="10"/>
      <c r="R48042" s="10"/>
      <c r="S48042" s="10"/>
      <c r="T48042" s="10"/>
    </row>
    <row r="48043" spans="13:20" x14ac:dyDescent="0.2">
      <c r="M48043">
        <v>0</v>
      </c>
      <c r="P48043" s="10"/>
      <c r="R48043" s="10"/>
      <c r="S48043" s="10"/>
      <c r="T48043" s="10"/>
    </row>
    <row r="48044" spans="13:20" x14ac:dyDescent="0.2">
      <c r="M48044">
        <v>0</v>
      </c>
      <c r="P48044" s="10"/>
      <c r="R48044" s="10"/>
      <c r="S48044" s="10"/>
      <c r="T48044" s="10"/>
    </row>
    <row r="48045" spans="13:20" x14ac:dyDescent="0.2">
      <c r="M48045">
        <v>1</v>
      </c>
      <c r="P48045" s="10"/>
      <c r="R48045" s="10"/>
      <c r="S48045" s="10"/>
      <c r="T48045" s="10"/>
    </row>
    <row r="48046" spans="13:20" x14ac:dyDescent="0.2">
      <c r="M48046">
        <v>0</v>
      </c>
      <c r="P48046" s="10"/>
      <c r="R48046" s="10"/>
      <c r="S48046" s="10"/>
      <c r="T48046" s="10"/>
    </row>
    <row r="48047" spans="13:20" x14ac:dyDescent="0.2">
      <c r="M48047">
        <v>1</v>
      </c>
      <c r="P48047" s="10"/>
      <c r="R48047" s="10"/>
      <c r="S48047" s="10"/>
      <c r="T48047" s="10"/>
    </row>
    <row r="48048" spans="13:20" x14ac:dyDescent="0.2">
      <c r="M48048">
        <v>0</v>
      </c>
      <c r="P48048" s="10"/>
      <c r="R48048" s="10"/>
      <c r="S48048" s="10"/>
      <c r="T48048" s="10"/>
    </row>
    <row r="48049" spans="13:20" x14ac:dyDescent="0.2">
      <c r="M48049">
        <v>1</v>
      </c>
      <c r="P48049" s="10"/>
      <c r="R48049" s="10"/>
      <c r="S48049" s="10"/>
      <c r="T48049" s="10"/>
    </row>
    <row r="48050" spans="13:20" x14ac:dyDescent="0.2">
      <c r="M48050">
        <v>0</v>
      </c>
      <c r="P48050" s="10"/>
      <c r="R48050" s="10"/>
      <c r="S48050" s="10"/>
      <c r="T48050" s="10"/>
    </row>
    <row r="48051" spans="13:20" x14ac:dyDescent="0.2">
      <c r="M48051">
        <v>0</v>
      </c>
      <c r="P48051" s="10"/>
      <c r="R48051" s="10"/>
      <c r="S48051" s="10"/>
      <c r="T48051" s="10"/>
    </row>
    <row r="48052" spans="13:20" x14ac:dyDescent="0.2">
      <c r="M48052">
        <v>1</v>
      </c>
      <c r="P48052" s="10"/>
      <c r="R48052" s="10"/>
      <c r="S48052" s="10"/>
      <c r="T48052" s="10"/>
    </row>
    <row r="48053" spans="13:20" x14ac:dyDescent="0.2">
      <c r="M48053">
        <v>0</v>
      </c>
      <c r="P48053" s="10"/>
      <c r="R48053" s="10"/>
      <c r="S48053" s="10"/>
      <c r="T48053" s="10"/>
    </row>
    <row r="48054" spans="13:20" x14ac:dyDescent="0.2">
      <c r="M48054">
        <v>0</v>
      </c>
      <c r="P48054" s="10"/>
      <c r="R48054" s="10"/>
      <c r="S48054" s="10"/>
      <c r="T48054" s="10"/>
    </row>
    <row r="48055" spans="13:20" x14ac:dyDescent="0.2">
      <c r="M48055">
        <v>1</v>
      </c>
      <c r="P48055" s="10"/>
      <c r="R48055" s="10"/>
      <c r="S48055" s="10"/>
      <c r="T48055" s="10"/>
    </row>
    <row r="48056" spans="13:20" x14ac:dyDescent="0.2">
      <c r="M48056">
        <v>0</v>
      </c>
      <c r="P48056" s="10"/>
      <c r="R48056" s="10"/>
      <c r="S48056" s="10"/>
      <c r="T48056" s="10"/>
    </row>
    <row r="48057" spans="13:20" x14ac:dyDescent="0.2">
      <c r="M48057">
        <v>1</v>
      </c>
      <c r="P48057" s="10"/>
      <c r="R48057" s="10"/>
      <c r="S48057" s="10"/>
      <c r="T48057" s="10"/>
    </row>
    <row r="48058" spans="13:20" x14ac:dyDescent="0.2">
      <c r="M48058">
        <v>0</v>
      </c>
      <c r="P48058" s="10"/>
      <c r="R48058" s="10"/>
      <c r="S48058" s="10"/>
      <c r="T48058" s="10"/>
    </row>
    <row r="48059" spans="13:20" x14ac:dyDescent="0.2">
      <c r="M48059">
        <v>0</v>
      </c>
      <c r="P48059" s="10"/>
      <c r="R48059" s="10"/>
      <c r="S48059" s="10"/>
      <c r="T48059" s="10"/>
    </row>
    <row r="48060" spans="13:20" x14ac:dyDescent="0.2">
      <c r="M48060">
        <v>0</v>
      </c>
      <c r="P48060" s="10"/>
      <c r="R48060" s="10"/>
      <c r="S48060" s="10"/>
      <c r="T48060" s="10"/>
    </row>
    <row r="48061" spans="13:20" x14ac:dyDescent="0.2">
      <c r="M48061">
        <v>0</v>
      </c>
      <c r="P48061" s="10"/>
      <c r="R48061" s="10"/>
      <c r="S48061" s="10"/>
      <c r="T48061" s="10"/>
    </row>
    <row r="48062" spans="13:20" x14ac:dyDescent="0.2">
      <c r="M48062">
        <v>0</v>
      </c>
      <c r="P48062" s="10"/>
      <c r="R48062" s="10"/>
      <c r="S48062" s="10"/>
      <c r="T48062" s="10"/>
    </row>
    <row r="48063" spans="13:20" x14ac:dyDescent="0.2">
      <c r="M48063">
        <v>1</v>
      </c>
      <c r="P48063" s="10"/>
      <c r="R48063" s="10"/>
      <c r="S48063" s="10"/>
      <c r="T48063" s="10"/>
    </row>
    <row r="48064" spans="13:20" x14ac:dyDescent="0.2">
      <c r="M48064">
        <v>0</v>
      </c>
      <c r="P48064" s="10"/>
      <c r="R48064" s="10"/>
      <c r="S48064" s="10"/>
      <c r="T48064" s="10"/>
    </row>
    <row r="48065" spans="13:20" x14ac:dyDescent="0.2">
      <c r="M48065">
        <v>1</v>
      </c>
      <c r="P48065" s="10"/>
      <c r="R48065" s="10"/>
      <c r="S48065" s="10"/>
      <c r="T48065" s="10"/>
    </row>
    <row r="48066" spans="13:20" x14ac:dyDescent="0.2">
      <c r="M48066">
        <v>0</v>
      </c>
      <c r="P48066" s="10"/>
      <c r="R48066" s="10"/>
      <c r="S48066" s="10"/>
      <c r="T48066" s="10"/>
    </row>
    <row r="48067" spans="13:20" x14ac:dyDescent="0.2">
      <c r="M48067">
        <v>1</v>
      </c>
      <c r="P48067" s="10"/>
      <c r="R48067" s="10"/>
      <c r="S48067" s="10"/>
      <c r="T48067" s="10"/>
    </row>
    <row r="48068" spans="13:20" x14ac:dyDescent="0.2">
      <c r="M48068">
        <v>0</v>
      </c>
      <c r="P48068" s="10"/>
      <c r="R48068" s="10"/>
      <c r="S48068" s="10"/>
      <c r="T48068" s="10"/>
    </row>
    <row r="48069" spans="13:20" x14ac:dyDescent="0.2">
      <c r="M48069">
        <v>0</v>
      </c>
      <c r="P48069" s="10"/>
      <c r="R48069" s="10"/>
      <c r="S48069" s="10"/>
      <c r="T48069" s="10"/>
    </row>
    <row r="48070" spans="13:20" x14ac:dyDescent="0.2">
      <c r="M48070">
        <v>1</v>
      </c>
      <c r="P48070" s="10"/>
      <c r="R48070" s="10"/>
      <c r="S48070" s="10"/>
      <c r="T48070" s="10"/>
    </row>
    <row r="48071" spans="13:20" x14ac:dyDescent="0.2">
      <c r="M48071">
        <v>0</v>
      </c>
      <c r="P48071" s="10"/>
      <c r="R48071" s="10"/>
      <c r="S48071" s="10"/>
      <c r="T48071" s="10"/>
    </row>
    <row r="48072" spans="13:20" x14ac:dyDescent="0.2">
      <c r="M48072">
        <v>0</v>
      </c>
      <c r="P48072" s="10"/>
      <c r="R48072" s="10"/>
      <c r="S48072" s="10"/>
      <c r="T48072" s="10"/>
    </row>
    <row r="48073" spans="13:20" x14ac:dyDescent="0.2">
      <c r="M48073">
        <v>0</v>
      </c>
      <c r="P48073" s="10"/>
      <c r="R48073" s="10"/>
      <c r="S48073" s="10"/>
      <c r="T48073" s="10"/>
    </row>
    <row r="48074" spans="13:20" x14ac:dyDescent="0.2">
      <c r="M48074">
        <v>1</v>
      </c>
      <c r="P48074" s="10"/>
      <c r="R48074" s="10"/>
      <c r="S48074" s="10"/>
      <c r="T48074" s="10"/>
    </row>
    <row r="48075" spans="13:20" x14ac:dyDescent="0.2">
      <c r="M48075">
        <v>0</v>
      </c>
      <c r="P48075" s="10"/>
      <c r="R48075" s="10"/>
      <c r="S48075" s="10"/>
      <c r="T48075" s="10"/>
    </row>
    <row r="48076" spans="13:20" x14ac:dyDescent="0.2">
      <c r="M48076">
        <v>1</v>
      </c>
      <c r="P48076" s="10"/>
      <c r="R48076" s="10"/>
      <c r="S48076" s="10"/>
      <c r="T48076" s="10"/>
    </row>
    <row r="48077" spans="13:20" x14ac:dyDescent="0.2">
      <c r="M48077">
        <v>0</v>
      </c>
      <c r="P48077" s="10"/>
      <c r="R48077" s="10"/>
      <c r="S48077" s="10"/>
      <c r="T48077" s="10"/>
    </row>
    <row r="48078" spans="13:20" x14ac:dyDescent="0.2">
      <c r="M48078">
        <v>0</v>
      </c>
      <c r="P48078" s="10"/>
      <c r="R48078" s="10"/>
      <c r="S48078" s="10"/>
      <c r="T48078" s="10"/>
    </row>
    <row r="48079" spans="13:20" x14ac:dyDescent="0.2">
      <c r="M48079">
        <v>1</v>
      </c>
      <c r="P48079" s="10"/>
      <c r="R48079" s="10"/>
      <c r="S48079" s="10"/>
      <c r="T48079" s="10"/>
    </row>
    <row r="48080" spans="13:20" x14ac:dyDescent="0.2">
      <c r="M48080">
        <v>0</v>
      </c>
      <c r="P48080" s="10"/>
      <c r="R48080" s="10"/>
      <c r="S48080" s="10"/>
      <c r="T48080" s="10"/>
    </row>
    <row r="48081" spans="13:20" x14ac:dyDescent="0.2">
      <c r="M48081">
        <v>0</v>
      </c>
      <c r="P48081" s="10"/>
      <c r="R48081" s="10"/>
      <c r="S48081" s="10"/>
      <c r="T48081" s="10"/>
    </row>
    <row r="48082" spans="13:20" x14ac:dyDescent="0.2">
      <c r="M48082">
        <v>1</v>
      </c>
      <c r="P48082" s="10"/>
      <c r="R48082" s="10"/>
      <c r="S48082" s="10"/>
      <c r="T48082" s="10"/>
    </row>
    <row r="48083" spans="13:20" x14ac:dyDescent="0.2">
      <c r="M48083">
        <v>0</v>
      </c>
      <c r="P48083" s="10"/>
      <c r="R48083" s="10"/>
      <c r="S48083" s="10"/>
      <c r="T48083" s="10"/>
    </row>
    <row r="48084" spans="13:20" x14ac:dyDescent="0.2">
      <c r="M48084">
        <v>0</v>
      </c>
      <c r="P48084" s="10"/>
      <c r="R48084" s="10"/>
      <c r="S48084" s="10"/>
      <c r="T48084" s="10"/>
    </row>
    <row r="48085" spans="13:20" x14ac:dyDescent="0.2">
      <c r="M48085">
        <v>1</v>
      </c>
      <c r="P48085" s="10"/>
      <c r="R48085" s="10"/>
      <c r="S48085" s="10"/>
      <c r="T48085" s="10"/>
    </row>
    <row r="48086" spans="13:20" x14ac:dyDescent="0.2">
      <c r="M48086">
        <v>0</v>
      </c>
      <c r="P48086" s="10"/>
      <c r="R48086" s="10"/>
      <c r="S48086" s="10"/>
      <c r="T48086" s="10"/>
    </row>
    <row r="48087" spans="13:20" x14ac:dyDescent="0.2">
      <c r="M48087">
        <v>0</v>
      </c>
      <c r="P48087" s="10"/>
      <c r="R48087" s="10"/>
      <c r="S48087" s="10"/>
      <c r="T48087" s="10"/>
    </row>
    <row r="48088" spans="13:20" x14ac:dyDescent="0.2">
      <c r="M48088">
        <v>1</v>
      </c>
      <c r="P48088" s="10"/>
      <c r="R48088" s="10"/>
      <c r="S48088" s="10"/>
      <c r="T48088" s="10"/>
    </row>
    <row r="48089" spans="13:20" x14ac:dyDescent="0.2">
      <c r="M48089">
        <v>0</v>
      </c>
      <c r="P48089" s="10"/>
      <c r="R48089" s="10"/>
      <c r="S48089" s="10"/>
      <c r="T48089" s="10"/>
    </row>
    <row r="48090" spans="13:20" x14ac:dyDescent="0.2">
      <c r="M48090">
        <v>0</v>
      </c>
      <c r="P48090" s="10"/>
      <c r="R48090" s="10"/>
      <c r="S48090" s="10"/>
      <c r="T48090" s="10"/>
    </row>
    <row r="48091" spans="13:20" x14ac:dyDescent="0.2">
      <c r="M48091">
        <v>1</v>
      </c>
      <c r="P48091" s="10"/>
      <c r="R48091" s="10"/>
      <c r="S48091" s="10"/>
      <c r="T48091" s="10"/>
    </row>
    <row r="48092" spans="13:20" x14ac:dyDescent="0.2">
      <c r="M48092">
        <v>0</v>
      </c>
      <c r="P48092" s="10"/>
      <c r="R48092" s="10"/>
      <c r="S48092" s="10"/>
      <c r="T48092" s="10"/>
    </row>
    <row r="48093" spans="13:20" x14ac:dyDescent="0.2">
      <c r="M48093">
        <v>0</v>
      </c>
      <c r="P48093" s="10"/>
      <c r="R48093" s="10"/>
      <c r="S48093" s="10"/>
      <c r="T48093" s="10"/>
    </row>
    <row r="48094" spans="13:20" x14ac:dyDescent="0.2">
      <c r="M48094">
        <v>1</v>
      </c>
      <c r="P48094" s="10"/>
      <c r="R48094" s="10"/>
      <c r="S48094" s="10"/>
      <c r="T48094" s="10"/>
    </row>
    <row r="48095" spans="13:20" x14ac:dyDescent="0.2">
      <c r="M48095">
        <v>0</v>
      </c>
      <c r="P48095" s="10"/>
      <c r="R48095" s="10"/>
      <c r="S48095" s="10"/>
      <c r="T48095" s="10"/>
    </row>
    <row r="48096" spans="13:20" x14ac:dyDescent="0.2">
      <c r="M48096">
        <v>1</v>
      </c>
      <c r="P48096" s="10"/>
      <c r="R48096" s="10"/>
      <c r="S48096" s="10"/>
      <c r="T48096" s="10"/>
    </row>
    <row r="48097" spans="13:20" x14ac:dyDescent="0.2">
      <c r="M48097">
        <v>0</v>
      </c>
      <c r="P48097" s="10"/>
      <c r="R48097" s="10"/>
      <c r="S48097" s="10"/>
      <c r="T48097" s="10"/>
    </row>
    <row r="48098" spans="13:20" x14ac:dyDescent="0.2">
      <c r="M48098">
        <v>1</v>
      </c>
      <c r="P48098" s="10"/>
      <c r="R48098" s="10"/>
      <c r="S48098" s="10"/>
      <c r="T48098" s="10"/>
    </row>
    <row r="48099" spans="13:20" x14ac:dyDescent="0.2">
      <c r="M48099">
        <v>0</v>
      </c>
      <c r="P48099" s="10"/>
      <c r="R48099" s="10"/>
      <c r="S48099" s="10"/>
      <c r="T48099" s="10"/>
    </row>
    <row r="48100" spans="13:20" x14ac:dyDescent="0.2">
      <c r="M48100">
        <v>1</v>
      </c>
      <c r="P48100" s="10"/>
      <c r="R48100" s="10"/>
      <c r="S48100" s="10"/>
      <c r="T48100" s="10"/>
    </row>
    <row r="48101" spans="13:20" x14ac:dyDescent="0.2">
      <c r="M48101">
        <v>0</v>
      </c>
      <c r="P48101" s="10"/>
      <c r="R48101" s="10"/>
      <c r="S48101" s="10"/>
      <c r="T48101" s="10"/>
    </row>
    <row r="48102" spans="13:20" x14ac:dyDescent="0.2">
      <c r="M48102">
        <v>1</v>
      </c>
      <c r="P48102" s="10"/>
      <c r="R48102" s="10"/>
      <c r="S48102" s="10"/>
      <c r="T48102" s="10"/>
    </row>
    <row r="48103" spans="13:20" x14ac:dyDescent="0.2">
      <c r="M48103">
        <v>0</v>
      </c>
      <c r="P48103" s="10"/>
      <c r="R48103" s="10"/>
      <c r="S48103" s="10"/>
      <c r="T48103" s="10"/>
    </row>
    <row r="48104" spans="13:20" x14ac:dyDescent="0.2">
      <c r="M48104">
        <v>0</v>
      </c>
      <c r="P48104" s="10"/>
      <c r="R48104" s="10"/>
      <c r="S48104" s="10"/>
      <c r="T48104" s="10"/>
    </row>
    <row r="48105" spans="13:20" x14ac:dyDescent="0.2">
      <c r="M48105">
        <v>1</v>
      </c>
      <c r="P48105" s="10"/>
      <c r="R48105" s="10"/>
      <c r="S48105" s="10"/>
      <c r="T48105" s="10"/>
    </row>
    <row r="48106" spans="13:20" x14ac:dyDescent="0.2">
      <c r="M48106">
        <v>0</v>
      </c>
      <c r="P48106" s="10"/>
      <c r="R48106" s="10"/>
      <c r="S48106" s="10"/>
      <c r="T48106" s="10"/>
    </row>
    <row r="48107" spans="13:20" x14ac:dyDescent="0.2">
      <c r="M48107">
        <v>1</v>
      </c>
      <c r="P48107" s="10"/>
      <c r="R48107" s="10"/>
      <c r="S48107" s="10"/>
      <c r="T48107" s="10"/>
    </row>
    <row r="48108" spans="13:20" x14ac:dyDescent="0.2">
      <c r="M48108">
        <v>0</v>
      </c>
      <c r="P48108" s="10"/>
      <c r="R48108" s="10"/>
      <c r="S48108" s="10"/>
      <c r="T48108" s="10"/>
    </row>
    <row r="48109" spans="13:20" x14ac:dyDescent="0.2">
      <c r="M48109">
        <v>1</v>
      </c>
      <c r="P48109" s="10"/>
      <c r="R48109" s="10"/>
      <c r="S48109" s="10"/>
      <c r="T48109" s="10"/>
    </row>
    <row r="48110" spans="13:20" x14ac:dyDescent="0.2">
      <c r="M48110">
        <v>0</v>
      </c>
      <c r="P48110" s="10"/>
      <c r="R48110" s="10"/>
      <c r="S48110" s="10"/>
      <c r="T48110" s="10"/>
    </row>
    <row r="48111" spans="13:20" x14ac:dyDescent="0.2">
      <c r="M48111">
        <v>0</v>
      </c>
      <c r="P48111" s="10"/>
      <c r="R48111" s="10"/>
      <c r="S48111" s="10"/>
      <c r="T48111" s="10"/>
    </row>
    <row r="48112" spans="13:20" x14ac:dyDescent="0.2">
      <c r="M48112">
        <v>1</v>
      </c>
      <c r="P48112" s="10"/>
      <c r="R48112" s="10"/>
      <c r="S48112" s="10"/>
      <c r="T48112" s="10"/>
    </row>
    <row r="48113" spans="13:20" x14ac:dyDescent="0.2">
      <c r="M48113">
        <v>0</v>
      </c>
      <c r="P48113" s="10"/>
      <c r="R48113" s="10"/>
      <c r="S48113" s="10"/>
      <c r="T48113" s="10"/>
    </row>
    <row r="48114" spans="13:20" x14ac:dyDescent="0.2">
      <c r="M48114">
        <v>0</v>
      </c>
      <c r="P48114" s="10"/>
      <c r="R48114" s="10"/>
      <c r="S48114" s="10"/>
      <c r="T48114" s="10"/>
    </row>
    <row r="48115" spans="13:20" x14ac:dyDescent="0.2">
      <c r="M48115">
        <v>1</v>
      </c>
      <c r="P48115" s="10"/>
      <c r="R48115" s="10"/>
      <c r="S48115" s="10"/>
      <c r="T48115" s="10"/>
    </row>
    <row r="48116" spans="13:20" x14ac:dyDescent="0.2">
      <c r="M48116">
        <v>0</v>
      </c>
      <c r="P48116" s="10"/>
      <c r="R48116" s="10"/>
      <c r="S48116" s="10"/>
      <c r="T48116" s="10"/>
    </row>
    <row r="48117" spans="13:20" x14ac:dyDescent="0.2">
      <c r="M48117">
        <v>0</v>
      </c>
      <c r="P48117" s="10"/>
      <c r="R48117" s="10"/>
      <c r="S48117" s="10"/>
      <c r="T48117" s="10"/>
    </row>
    <row r="48118" spans="13:20" x14ac:dyDescent="0.2">
      <c r="M48118">
        <v>0</v>
      </c>
      <c r="P48118" s="10"/>
      <c r="R48118" s="10"/>
      <c r="S48118" s="10"/>
      <c r="T48118" s="10"/>
    </row>
    <row r="48119" spans="13:20" x14ac:dyDescent="0.2">
      <c r="M48119">
        <v>1</v>
      </c>
      <c r="P48119" s="10"/>
      <c r="R48119" s="10"/>
      <c r="S48119" s="10"/>
      <c r="T48119" s="10"/>
    </row>
    <row r="48120" spans="13:20" x14ac:dyDescent="0.2">
      <c r="M48120">
        <v>0</v>
      </c>
      <c r="P48120" s="10"/>
      <c r="R48120" s="10"/>
      <c r="S48120" s="10"/>
      <c r="T48120" s="10"/>
    </row>
    <row r="48121" spans="13:20" x14ac:dyDescent="0.2">
      <c r="M48121">
        <v>1</v>
      </c>
      <c r="P48121" s="10"/>
      <c r="R48121" s="10"/>
      <c r="S48121" s="10"/>
      <c r="T48121" s="10"/>
    </row>
    <row r="48122" spans="13:20" x14ac:dyDescent="0.2">
      <c r="M48122">
        <v>0</v>
      </c>
      <c r="P48122" s="10"/>
      <c r="R48122" s="10"/>
      <c r="S48122" s="10"/>
      <c r="T48122" s="10"/>
    </row>
    <row r="48123" spans="13:20" x14ac:dyDescent="0.2">
      <c r="M48123">
        <v>0</v>
      </c>
      <c r="P48123" s="10"/>
      <c r="R48123" s="10"/>
      <c r="S48123" s="10"/>
      <c r="T48123" s="10"/>
    </row>
    <row r="48124" spans="13:20" x14ac:dyDescent="0.2">
      <c r="M48124">
        <v>1</v>
      </c>
      <c r="P48124" s="10"/>
      <c r="R48124" s="10"/>
      <c r="S48124" s="10"/>
      <c r="T48124" s="10"/>
    </row>
    <row r="48125" spans="13:20" x14ac:dyDescent="0.2">
      <c r="M48125">
        <v>0</v>
      </c>
      <c r="P48125" s="10"/>
      <c r="R48125" s="10"/>
      <c r="S48125" s="10"/>
      <c r="T48125" s="10"/>
    </row>
    <row r="48126" spans="13:20" x14ac:dyDescent="0.2">
      <c r="M48126">
        <v>1</v>
      </c>
      <c r="P48126" s="10"/>
      <c r="R48126" s="10"/>
      <c r="S48126" s="10"/>
      <c r="T48126" s="10"/>
    </row>
    <row r="48127" spans="13:20" x14ac:dyDescent="0.2">
      <c r="M48127">
        <v>0</v>
      </c>
      <c r="P48127" s="10"/>
      <c r="R48127" s="10"/>
      <c r="S48127" s="10"/>
      <c r="T48127" s="10"/>
    </row>
    <row r="48128" spans="13:20" x14ac:dyDescent="0.2">
      <c r="M48128">
        <v>0</v>
      </c>
      <c r="P48128" s="10"/>
      <c r="R48128" s="10"/>
      <c r="S48128" s="10"/>
      <c r="T48128" s="10"/>
    </row>
    <row r="48129" spans="13:20" x14ac:dyDescent="0.2">
      <c r="M48129">
        <v>1</v>
      </c>
      <c r="P48129" s="10"/>
      <c r="R48129" s="10"/>
      <c r="S48129" s="10"/>
      <c r="T48129" s="10"/>
    </row>
    <row r="48130" spans="13:20" x14ac:dyDescent="0.2">
      <c r="M48130">
        <v>0</v>
      </c>
      <c r="P48130" s="10"/>
      <c r="R48130" s="10"/>
      <c r="S48130" s="10"/>
      <c r="T48130" s="10"/>
    </row>
    <row r="48131" spans="13:20" x14ac:dyDescent="0.2">
      <c r="M48131">
        <v>0</v>
      </c>
      <c r="P48131" s="10"/>
      <c r="R48131" s="10"/>
      <c r="S48131" s="10"/>
      <c r="T48131" s="10"/>
    </row>
    <row r="48132" spans="13:20" x14ac:dyDescent="0.2">
      <c r="M48132">
        <v>1</v>
      </c>
      <c r="P48132" s="10"/>
      <c r="R48132" s="10"/>
      <c r="S48132" s="10"/>
      <c r="T48132" s="10"/>
    </row>
    <row r="48133" spans="13:20" x14ac:dyDescent="0.2">
      <c r="M48133">
        <v>0</v>
      </c>
      <c r="P48133" s="10"/>
      <c r="R48133" s="10"/>
      <c r="S48133" s="10"/>
      <c r="T48133" s="10"/>
    </row>
    <row r="48134" spans="13:20" x14ac:dyDescent="0.2">
      <c r="M48134">
        <v>1</v>
      </c>
      <c r="P48134" s="10"/>
      <c r="R48134" s="10"/>
      <c r="S48134" s="10"/>
      <c r="T48134" s="10"/>
    </row>
    <row r="48135" spans="13:20" x14ac:dyDescent="0.2">
      <c r="M48135">
        <v>0</v>
      </c>
      <c r="P48135" s="10"/>
      <c r="R48135" s="10"/>
      <c r="S48135" s="10"/>
      <c r="T48135" s="10"/>
    </row>
    <row r="48136" spans="13:20" x14ac:dyDescent="0.2">
      <c r="M48136">
        <v>0</v>
      </c>
      <c r="P48136" s="10"/>
      <c r="R48136" s="10"/>
      <c r="S48136" s="10"/>
      <c r="T48136" s="10"/>
    </row>
    <row r="48137" spans="13:20" x14ac:dyDescent="0.2">
      <c r="M48137">
        <v>1</v>
      </c>
      <c r="P48137" s="10"/>
      <c r="R48137" s="10"/>
      <c r="S48137" s="10"/>
      <c r="T48137" s="10"/>
    </row>
    <row r="48138" spans="13:20" x14ac:dyDescent="0.2">
      <c r="M48138">
        <v>0</v>
      </c>
      <c r="P48138" s="10"/>
      <c r="R48138" s="10"/>
      <c r="S48138" s="10"/>
      <c r="T48138" s="10"/>
    </row>
    <row r="48139" spans="13:20" x14ac:dyDescent="0.2">
      <c r="M48139">
        <v>1</v>
      </c>
      <c r="P48139" s="10"/>
      <c r="R48139" s="10"/>
      <c r="S48139" s="10"/>
      <c r="T48139" s="10"/>
    </row>
    <row r="48140" spans="13:20" x14ac:dyDescent="0.2">
      <c r="M48140">
        <v>0</v>
      </c>
      <c r="P48140" s="10"/>
      <c r="R48140" s="10"/>
      <c r="S48140" s="10"/>
      <c r="T48140" s="10"/>
    </row>
    <row r="48141" spans="13:20" x14ac:dyDescent="0.2">
      <c r="M48141">
        <v>1</v>
      </c>
      <c r="P48141" s="10"/>
      <c r="R48141" s="10"/>
      <c r="S48141" s="10"/>
      <c r="T48141" s="10"/>
    </row>
    <row r="48142" spans="13:20" x14ac:dyDescent="0.2">
      <c r="M48142">
        <v>0</v>
      </c>
      <c r="P48142" s="10"/>
      <c r="R48142" s="10"/>
      <c r="S48142" s="10"/>
      <c r="T48142" s="10"/>
    </row>
    <row r="48143" spans="13:20" x14ac:dyDescent="0.2">
      <c r="M48143">
        <v>1</v>
      </c>
      <c r="P48143" s="10"/>
      <c r="R48143" s="10"/>
      <c r="S48143" s="10"/>
      <c r="T48143" s="10"/>
    </row>
    <row r="48144" spans="13:20" x14ac:dyDescent="0.2">
      <c r="M48144">
        <v>0</v>
      </c>
      <c r="P48144" s="10"/>
      <c r="R48144" s="10"/>
      <c r="S48144" s="10"/>
      <c r="T48144" s="10"/>
    </row>
    <row r="48145" spans="13:20" x14ac:dyDescent="0.2">
      <c r="M48145">
        <v>1</v>
      </c>
      <c r="P48145" s="10"/>
      <c r="R48145" s="10"/>
      <c r="S48145" s="10"/>
      <c r="T48145" s="10"/>
    </row>
    <row r="48146" spans="13:20" x14ac:dyDescent="0.2">
      <c r="M48146">
        <v>0</v>
      </c>
      <c r="P48146" s="10"/>
      <c r="R48146" s="10"/>
      <c r="S48146" s="10"/>
      <c r="T48146" s="10"/>
    </row>
    <row r="48147" spans="13:20" x14ac:dyDescent="0.2">
      <c r="M48147">
        <v>0</v>
      </c>
      <c r="P48147" s="10"/>
      <c r="R48147" s="10"/>
      <c r="S48147" s="10"/>
      <c r="T48147" s="10"/>
    </row>
    <row r="48148" spans="13:20" x14ac:dyDescent="0.2">
      <c r="M48148">
        <v>1</v>
      </c>
      <c r="P48148" s="10"/>
      <c r="R48148" s="10"/>
      <c r="S48148" s="10"/>
      <c r="T48148" s="10"/>
    </row>
    <row r="48149" spans="13:20" x14ac:dyDescent="0.2">
      <c r="M48149">
        <v>0</v>
      </c>
      <c r="P48149" s="10"/>
      <c r="R48149" s="10"/>
      <c r="S48149" s="10"/>
      <c r="T48149" s="10"/>
    </row>
    <row r="48150" spans="13:20" x14ac:dyDescent="0.2">
      <c r="M48150">
        <v>1</v>
      </c>
      <c r="P48150" s="10"/>
      <c r="R48150" s="10"/>
      <c r="S48150" s="10"/>
      <c r="T48150" s="10"/>
    </row>
    <row r="48151" spans="13:20" x14ac:dyDescent="0.2">
      <c r="M48151">
        <v>0</v>
      </c>
      <c r="P48151" s="10"/>
      <c r="R48151" s="10"/>
      <c r="S48151" s="10"/>
      <c r="T48151" s="10"/>
    </row>
    <row r="48152" spans="13:20" x14ac:dyDescent="0.2">
      <c r="M48152">
        <v>0</v>
      </c>
      <c r="P48152" s="10"/>
      <c r="R48152" s="10"/>
      <c r="S48152" s="10"/>
      <c r="T48152" s="10"/>
    </row>
    <row r="48153" spans="13:20" x14ac:dyDescent="0.2">
      <c r="M48153">
        <v>1</v>
      </c>
      <c r="P48153" s="10"/>
      <c r="R48153" s="10"/>
      <c r="S48153" s="10"/>
      <c r="T48153" s="10"/>
    </row>
    <row r="48154" spans="13:20" x14ac:dyDescent="0.2">
      <c r="M48154">
        <v>0</v>
      </c>
      <c r="P48154" s="10"/>
      <c r="R48154" s="10"/>
      <c r="S48154" s="10"/>
      <c r="T48154" s="10"/>
    </row>
    <row r="48155" spans="13:20" x14ac:dyDescent="0.2">
      <c r="M48155">
        <v>0</v>
      </c>
      <c r="P48155" s="10"/>
      <c r="R48155" s="10"/>
      <c r="S48155" s="10"/>
      <c r="T48155" s="10"/>
    </row>
    <row r="48156" spans="13:20" x14ac:dyDescent="0.2">
      <c r="M48156">
        <v>1</v>
      </c>
      <c r="P48156" s="10"/>
      <c r="R48156" s="10"/>
      <c r="S48156" s="10"/>
      <c r="T48156" s="10"/>
    </row>
    <row r="48157" spans="13:20" x14ac:dyDescent="0.2">
      <c r="M48157">
        <v>0</v>
      </c>
      <c r="P48157" s="10"/>
      <c r="R48157" s="10"/>
      <c r="S48157" s="10"/>
      <c r="T48157" s="10"/>
    </row>
    <row r="48158" spans="13:20" x14ac:dyDescent="0.2">
      <c r="M48158">
        <v>0</v>
      </c>
      <c r="P48158" s="10"/>
      <c r="R48158" s="10"/>
      <c r="S48158" s="10"/>
      <c r="T48158" s="10"/>
    </row>
    <row r="48159" spans="13:20" x14ac:dyDescent="0.2">
      <c r="M48159">
        <v>1</v>
      </c>
      <c r="P48159" s="10"/>
      <c r="R48159" s="10"/>
      <c r="S48159" s="10"/>
      <c r="T48159" s="10"/>
    </row>
    <row r="48160" spans="13:20" x14ac:dyDescent="0.2">
      <c r="M48160">
        <v>0</v>
      </c>
      <c r="P48160" s="10"/>
      <c r="R48160" s="10"/>
      <c r="S48160" s="10"/>
      <c r="T48160" s="10"/>
    </row>
    <row r="48161" spans="13:20" x14ac:dyDescent="0.2">
      <c r="M48161">
        <v>1</v>
      </c>
      <c r="P48161" s="10"/>
      <c r="R48161" s="10"/>
      <c r="S48161" s="10"/>
      <c r="T48161" s="10"/>
    </row>
    <row r="48162" spans="13:20" x14ac:dyDescent="0.2">
      <c r="M48162">
        <v>0</v>
      </c>
      <c r="P48162" s="10"/>
      <c r="R48162" s="10"/>
      <c r="S48162" s="10"/>
      <c r="T48162" s="10"/>
    </row>
    <row r="48163" spans="13:20" x14ac:dyDescent="0.2">
      <c r="M48163">
        <v>0</v>
      </c>
      <c r="P48163" s="10"/>
      <c r="R48163" s="10"/>
      <c r="S48163" s="10"/>
      <c r="T48163" s="10"/>
    </row>
    <row r="48164" spans="13:20" x14ac:dyDescent="0.2">
      <c r="M48164">
        <v>0</v>
      </c>
      <c r="P48164" s="10"/>
      <c r="R48164" s="10"/>
      <c r="S48164" s="10"/>
      <c r="T48164" s="10"/>
    </row>
    <row r="48165" spans="13:20" x14ac:dyDescent="0.2">
      <c r="M48165">
        <v>1</v>
      </c>
      <c r="P48165" s="10"/>
      <c r="R48165" s="10"/>
      <c r="S48165" s="10"/>
      <c r="T48165" s="10"/>
    </row>
    <row r="48166" spans="13:20" x14ac:dyDescent="0.2">
      <c r="M48166">
        <v>0</v>
      </c>
      <c r="P48166" s="10"/>
      <c r="R48166" s="10"/>
      <c r="S48166" s="10"/>
      <c r="T48166" s="10"/>
    </row>
    <row r="48167" spans="13:20" x14ac:dyDescent="0.2">
      <c r="M48167">
        <v>1</v>
      </c>
      <c r="P48167" s="10"/>
      <c r="R48167" s="10"/>
      <c r="S48167" s="10"/>
      <c r="T48167" s="10"/>
    </row>
    <row r="48168" spans="13:20" x14ac:dyDescent="0.2">
      <c r="M48168">
        <v>0</v>
      </c>
      <c r="P48168" s="10"/>
      <c r="R48168" s="10"/>
      <c r="S48168" s="10"/>
      <c r="T48168" s="10"/>
    </row>
    <row r="48169" spans="13:20" x14ac:dyDescent="0.2">
      <c r="M48169">
        <v>0</v>
      </c>
      <c r="P48169" s="10"/>
      <c r="R48169" s="10"/>
      <c r="S48169" s="10"/>
      <c r="T48169" s="10"/>
    </row>
    <row r="48170" spans="13:20" x14ac:dyDescent="0.2">
      <c r="M48170">
        <v>1</v>
      </c>
      <c r="P48170" s="10"/>
      <c r="R48170" s="10"/>
      <c r="S48170" s="10"/>
      <c r="T48170" s="10"/>
    </row>
    <row r="48171" spans="13:20" x14ac:dyDescent="0.2">
      <c r="M48171">
        <v>0</v>
      </c>
      <c r="P48171" s="10"/>
      <c r="R48171" s="10"/>
      <c r="S48171" s="10"/>
      <c r="T48171" s="10"/>
    </row>
    <row r="48172" spans="13:20" x14ac:dyDescent="0.2">
      <c r="M48172">
        <v>1</v>
      </c>
      <c r="P48172" s="10"/>
      <c r="R48172" s="10"/>
      <c r="S48172" s="10"/>
      <c r="T48172" s="10"/>
    </row>
    <row r="48173" spans="13:20" x14ac:dyDescent="0.2">
      <c r="M48173">
        <v>0</v>
      </c>
      <c r="P48173" s="10"/>
      <c r="R48173" s="10"/>
      <c r="S48173" s="10"/>
      <c r="T48173" s="10"/>
    </row>
    <row r="48174" spans="13:20" x14ac:dyDescent="0.2">
      <c r="M48174">
        <v>0</v>
      </c>
      <c r="P48174" s="10"/>
      <c r="R48174" s="10"/>
      <c r="S48174" s="10"/>
      <c r="T48174" s="10"/>
    </row>
    <row r="48175" spans="13:20" x14ac:dyDescent="0.2">
      <c r="M48175">
        <v>1</v>
      </c>
      <c r="P48175" s="10"/>
      <c r="R48175" s="10"/>
      <c r="S48175" s="10"/>
      <c r="T48175" s="10"/>
    </row>
    <row r="48176" spans="13:20" x14ac:dyDescent="0.2">
      <c r="M48176">
        <v>0</v>
      </c>
      <c r="P48176" s="10"/>
      <c r="R48176" s="10"/>
      <c r="S48176" s="10"/>
      <c r="T48176" s="10"/>
    </row>
    <row r="48177" spans="13:20" x14ac:dyDescent="0.2">
      <c r="M48177">
        <v>0</v>
      </c>
      <c r="P48177" s="10"/>
      <c r="R48177" s="10"/>
      <c r="S48177" s="10"/>
      <c r="T48177" s="10"/>
    </row>
    <row r="48178" spans="13:20" x14ac:dyDescent="0.2">
      <c r="M48178">
        <v>1</v>
      </c>
      <c r="P48178" s="10"/>
      <c r="R48178" s="10"/>
      <c r="S48178" s="10"/>
      <c r="T48178" s="10"/>
    </row>
    <row r="48179" spans="13:20" x14ac:dyDescent="0.2">
      <c r="M48179">
        <v>0</v>
      </c>
      <c r="P48179" s="10"/>
      <c r="R48179" s="10"/>
      <c r="S48179" s="10"/>
      <c r="T48179" s="10"/>
    </row>
    <row r="48180" spans="13:20" x14ac:dyDescent="0.2">
      <c r="M48180">
        <v>0</v>
      </c>
      <c r="P48180" s="10"/>
      <c r="R48180" s="10"/>
      <c r="S48180" s="10"/>
      <c r="T48180" s="10"/>
    </row>
    <row r="48181" spans="13:20" x14ac:dyDescent="0.2">
      <c r="M48181">
        <v>1</v>
      </c>
      <c r="P48181" s="10"/>
      <c r="R48181" s="10"/>
      <c r="S48181" s="10"/>
      <c r="T48181" s="10"/>
    </row>
    <row r="48182" spans="13:20" x14ac:dyDescent="0.2">
      <c r="M48182">
        <v>0</v>
      </c>
      <c r="P48182" s="10"/>
      <c r="R48182" s="10"/>
      <c r="S48182" s="10"/>
      <c r="T48182" s="10"/>
    </row>
    <row r="48183" spans="13:20" x14ac:dyDescent="0.2">
      <c r="M48183">
        <v>1</v>
      </c>
      <c r="P48183" s="10"/>
      <c r="R48183" s="10"/>
      <c r="S48183" s="10"/>
      <c r="T48183" s="10"/>
    </row>
    <row r="48184" spans="13:20" x14ac:dyDescent="0.2">
      <c r="M48184">
        <v>0</v>
      </c>
      <c r="P48184" s="10"/>
      <c r="R48184" s="10"/>
      <c r="S48184" s="10"/>
      <c r="T48184" s="10"/>
    </row>
    <row r="48185" spans="13:20" x14ac:dyDescent="0.2">
      <c r="M48185">
        <v>1</v>
      </c>
      <c r="P48185" s="10"/>
      <c r="R48185" s="10"/>
      <c r="S48185" s="10"/>
      <c r="T48185" s="10"/>
    </row>
    <row r="48186" spans="13:20" x14ac:dyDescent="0.2">
      <c r="M48186">
        <v>0</v>
      </c>
      <c r="P48186" s="10"/>
      <c r="R48186" s="10"/>
      <c r="S48186" s="10"/>
      <c r="T48186" s="10"/>
    </row>
    <row r="48187" spans="13:20" x14ac:dyDescent="0.2">
      <c r="M48187">
        <v>0</v>
      </c>
      <c r="P48187" s="10"/>
      <c r="R48187" s="10"/>
      <c r="S48187" s="10"/>
      <c r="T48187" s="10"/>
    </row>
    <row r="48188" spans="13:20" x14ac:dyDescent="0.2">
      <c r="M48188">
        <v>0</v>
      </c>
      <c r="P48188" s="10"/>
      <c r="R48188" s="10"/>
      <c r="S48188" s="10"/>
      <c r="T48188" s="10"/>
    </row>
    <row r="48189" spans="13:20" x14ac:dyDescent="0.2">
      <c r="M48189">
        <v>1</v>
      </c>
      <c r="P48189" s="10"/>
      <c r="R48189" s="10"/>
      <c r="S48189" s="10"/>
      <c r="T48189" s="10"/>
    </row>
    <row r="48190" spans="13:20" x14ac:dyDescent="0.2">
      <c r="M48190">
        <v>0</v>
      </c>
      <c r="P48190" s="10"/>
      <c r="R48190" s="10"/>
      <c r="S48190" s="10"/>
      <c r="T48190" s="10"/>
    </row>
    <row r="48191" spans="13:20" x14ac:dyDescent="0.2">
      <c r="M48191">
        <v>1</v>
      </c>
      <c r="P48191" s="10"/>
      <c r="R48191" s="10"/>
      <c r="S48191" s="10"/>
      <c r="T48191" s="10"/>
    </row>
    <row r="48192" spans="13:20" x14ac:dyDescent="0.2">
      <c r="M48192">
        <v>0</v>
      </c>
      <c r="P48192" s="10"/>
      <c r="R48192" s="10"/>
      <c r="S48192" s="10"/>
      <c r="T48192" s="10"/>
    </row>
    <row r="48193" spans="13:20" x14ac:dyDescent="0.2">
      <c r="M48193">
        <v>1</v>
      </c>
      <c r="P48193" s="10"/>
      <c r="R48193" s="10"/>
      <c r="S48193" s="10"/>
      <c r="T48193" s="10"/>
    </row>
    <row r="48194" spans="13:20" x14ac:dyDescent="0.2">
      <c r="M48194">
        <v>0</v>
      </c>
      <c r="P48194" s="10"/>
      <c r="R48194" s="10"/>
      <c r="S48194" s="10"/>
      <c r="T48194" s="10"/>
    </row>
    <row r="48195" spans="13:20" x14ac:dyDescent="0.2">
      <c r="M48195">
        <v>1</v>
      </c>
      <c r="P48195" s="10"/>
      <c r="R48195" s="10"/>
      <c r="S48195" s="10"/>
      <c r="T48195" s="10"/>
    </row>
    <row r="48196" spans="13:20" x14ac:dyDescent="0.2">
      <c r="M48196">
        <v>0</v>
      </c>
      <c r="P48196" s="10"/>
      <c r="R48196" s="10"/>
      <c r="S48196" s="10"/>
      <c r="T48196" s="10"/>
    </row>
    <row r="48197" spans="13:20" x14ac:dyDescent="0.2">
      <c r="M48197">
        <v>1</v>
      </c>
      <c r="P48197" s="10"/>
      <c r="R48197" s="10"/>
      <c r="S48197" s="10"/>
      <c r="T48197" s="10"/>
    </row>
    <row r="48198" spans="13:20" x14ac:dyDescent="0.2">
      <c r="M48198">
        <v>0</v>
      </c>
      <c r="P48198" s="10"/>
      <c r="R48198" s="10"/>
      <c r="S48198" s="10"/>
      <c r="T48198" s="10"/>
    </row>
    <row r="48199" spans="13:20" x14ac:dyDescent="0.2">
      <c r="M48199">
        <v>0</v>
      </c>
      <c r="P48199" s="10"/>
      <c r="R48199" s="10"/>
      <c r="S48199" s="10"/>
      <c r="T48199" s="10"/>
    </row>
    <row r="48200" spans="13:20" x14ac:dyDescent="0.2">
      <c r="M48200">
        <v>0</v>
      </c>
      <c r="P48200" s="10"/>
      <c r="R48200" s="10"/>
      <c r="S48200" s="10"/>
      <c r="T48200" s="10"/>
    </row>
    <row r="48201" spans="13:20" x14ac:dyDescent="0.2">
      <c r="M48201">
        <v>0</v>
      </c>
      <c r="P48201" s="10"/>
      <c r="R48201" s="10"/>
      <c r="S48201" s="10"/>
      <c r="T48201" s="10"/>
    </row>
    <row r="48202" spans="13:20" x14ac:dyDescent="0.2">
      <c r="M48202">
        <v>1</v>
      </c>
      <c r="P48202" s="10"/>
      <c r="R48202" s="10"/>
      <c r="S48202" s="10"/>
      <c r="T48202" s="10"/>
    </row>
    <row r="48203" spans="13:20" x14ac:dyDescent="0.2">
      <c r="M48203">
        <v>0</v>
      </c>
      <c r="P48203" s="10"/>
      <c r="R48203" s="10"/>
      <c r="S48203" s="10"/>
      <c r="T48203" s="10"/>
    </row>
    <row r="48204" spans="13:20" x14ac:dyDescent="0.2">
      <c r="M48204">
        <v>1</v>
      </c>
      <c r="P48204" s="10"/>
      <c r="R48204" s="10"/>
      <c r="S48204" s="10"/>
      <c r="T48204" s="10"/>
    </row>
    <row r="48205" spans="13:20" x14ac:dyDescent="0.2">
      <c r="M48205">
        <v>0</v>
      </c>
      <c r="P48205" s="10"/>
      <c r="R48205" s="10"/>
      <c r="S48205" s="10"/>
      <c r="T48205" s="10"/>
    </row>
    <row r="48206" spans="13:20" x14ac:dyDescent="0.2">
      <c r="M48206">
        <v>0</v>
      </c>
      <c r="P48206" s="10"/>
      <c r="R48206" s="10"/>
      <c r="S48206" s="10"/>
      <c r="T48206" s="10"/>
    </row>
    <row r="48207" spans="13:20" x14ac:dyDescent="0.2">
      <c r="M48207">
        <v>1</v>
      </c>
      <c r="P48207" s="10"/>
      <c r="R48207" s="10"/>
      <c r="S48207" s="10"/>
      <c r="T48207" s="10"/>
    </row>
    <row r="48208" spans="13:20" x14ac:dyDescent="0.2">
      <c r="M48208">
        <v>0</v>
      </c>
      <c r="P48208" s="10"/>
      <c r="R48208" s="10"/>
      <c r="S48208" s="10"/>
      <c r="T48208" s="10"/>
    </row>
    <row r="48209" spans="13:20" x14ac:dyDescent="0.2">
      <c r="M48209">
        <v>0</v>
      </c>
      <c r="P48209" s="10"/>
      <c r="R48209" s="10"/>
      <c r="S48209" s="10"/>
      <c r="T48209" s="10"/>
    </row>
    <row r="48210" spans="13:20" x14ac:dyDescent="0.2">
      <c r="M48210">
        <v>1</v>
      </c>
      <c r="P48210" s="10"/>
      <c r="R48210" s="10"/>
      <c r="S48210" s="10"/>
      <c r="T48210" s="10"/>
    </row>
    <row r="48211" spans="13:20" x14ac:dyDescent="0.2">
      <c r="M48211">
        <v>0</v>
      </c>
      <c r="P48211" s="10"/>
      <c r="R48211" s="10"/>
      <c r="S48211" s="10"/>
      <c r="T48211" s="10"/>
    </row>
    <row r="48212" spans="13:20" x14ac:dyDescent="0.2">
      <c r="M48212">
        <v>1</v>
      </c>
      <c r="P48212" s="10"/>
      <c r="R48212" s="10"/>
      <c r="S48212" s="10"/>
      <c r="T48212" s="10"/>
    </row>
    <row r="48213" spans="13:20" x14ac:dyDescent="0.2">
      <c r="M48213">
        <v>0</v>
      </c>
      <c r="P48213" s="10"/>
      <c r="R48213" s="10"/>
      <c r="S48213" s="10"/>
      <c r="T48213" s="10"/>
    </row>
    <row r="48214" spans="13:20" x14ac:dyDescent="0.2">
      <c r="M48214">
        <v>0</v>
      </c>
      <c r="P48214" s="10"/>
      <c r="R48214" s="10"/>
      <c r="S48214" s="10"/>
      <c r="T48214" s="10"/>
    </row>
    <row r="48215" spans="13:20" x14ac:dyDescent="0.2">
      <c r="M48215">
        <v>1</v>
      </c>
      <c r="P48215" s="10"/>
      <c r="R48215" s="10"/>
      <c r="S48215" s="10"/>
      <c r="T48215" s="10"/>
    </row>
    <row r="48216" spans="13:20" x14ac:dyDescent="0.2">
      <c r="M48216">
        <v>0</v>
      </c>
      <c r="P48216" s="10"/>
      <c r="R48216" s="10"/>
      <c r="S48216" s="10"/>
      <c r="T48216" s="10"/>
    </row>
    <row r="48217" spans="13:20" x14ac:dyDescent="0.2">
      <c r="M48217">
        <v>0</v>
      </c>
      <c r="P48217" s="10"/>
      <c r="R48217" s="10"/>
      <c r="S48217" s="10"/>
      <c r="T48217" s="10"/>
    </row>
    <row r="48218" spans="13:20" x14ac:dyDescent="0.2">
      <c r="M48218">
        <v>1</v>
      </c>
      <c r="P48218" s="10"/>
      <c r="R48218" s="10"/>
      <c r="S48218" s="10"/>
      <c r="T48218" s="10"/>
    </row>
    <row r="48219" spans="13:20" x14ac:dyDescent="0.2">
      <c r="M48219">
        <v>0</v>
      </c>
      <c r="P48219" s="10"/>
      <c r="R48219" s="10"/>
      <c r="S48219" s="10"/>
      <c r="T48219" s="10"/>
    </row>
    <row r="48220" spans="13:20" x14ac:dyDescent="0.2">
      <c r="M48220">
        <v>0</v>
      </c>
      <c r="P48220" s="10"/>
      <c r="R48220" s="10"/>
      <c r="S48220" s="10"/>
      <c r="T48220" s="10"/>
    </row>
    <row r="48221" spans="13:20" x14ac:dyDescent="0.2">
      <c r="M48221">
        <v>1</v>
      </c>
      <c r="P48221" s="10"/>
      <c r="R48221" s="10"/>
      <c r="S48221" s="10"/>
      <c r="T48221" s="10"/>
    </row>
    <row r="48222" spans="13:20" x14ac:dyDescent="0.2">
      <c r="M48222">
        <v>0</v>
      </c>
      <c r="P48222" s="10"/>
      <c r="R48222" s="10"/>
      <c r="S48222" s="10"/>
      <c r="T48222" s="10"/>
    </row>
    <row r="48223" spans="13:20" x14ac:dyDescent="0.2">
      <c r="M48223">
        <v>1</v>
      </c>
      <c r="P48223" s="10"/>
      <c r="R48223" s="10"/>
      <c r="S48223" s="10"/>
      <c r="T48223" s="10"/>
    </row>
    <row r="48224" spans="13:20" x14ac:dyDescent="0.2">
      <c r="M48224">
        <v>0</v>
      </c>
      <c r="P48224" s="10"/>
      <c r="R48224" s="10"/>
      <c r="S48224" s="10"/>
      <c r="T48224" s="10"/>
    </row>
    <row r="48225" spans="13:20" x14ac:dyDescent="0.2">
      <c r="M48225">
        <v>1</v>
      </c>
      <c r="P48225" s="10"/>
      <c r="R48225" s="10"/>
      <c r="S48225" s="10"/>
      <c r="T48225" s="10"/>
    </row>
    <row r="48226" spans="13:20" x14ac:dyDescent="0.2">
      <c r="M48226">
        <v>0</v>
      </c>
      <c r="P48226" s="10"/>
      <c r="R48226" s="10"/>
      <c r="S48226" s="10"/>
      <c r="T48226" s="10"/>
    </row>
    <row r="48227" spans="13:20" x14ac:dyDescent="0.2">
      <c r="M48227">
        <v>1</v>
      </c>
      <c r="P48227" s="10"/>
      <c r="R48227" s="10"/>
      <c r="S48227" s="10"/>
      <c r="T48227" s="10"/>
    </row>
    <row r="48228" spans="13:20" x14ac:dyDescent="0.2">
      <c r="M48228">
        <v>0</v>
      </c>
      <c r="P48228" s="10"/>
      <c r="R48228" s="10"/>
      <c r="S48228" s="10"/>
      <c r="T48228" s="10"/>
    </row>
    <row r="48229" spans="13:20" x14ac:dyDescent="0.2">
      <c r="M48229">
        <v>1</v>
      </c>
      <c r="P48229" s="10"/>
      <c r="R48229" s="10"/>
      <c r="S48229" s="10"/>
      <c r="T48229" s="10"/>
    </row>
    <row r="48230" spans="13:20" x14ac:dyDescent="0.2">
      <c r="M48230">
        <v>0</v>
      </c>
      <c r="P48230" s="10"/>
      <c r="R48230" s="10"/>
      <c r="S48230" s="10"/>
      <c r="T48230" s="10"/>
    </row>
    <row r="48231" spans="13:20" x14ac:dyDescent="0.2">
      <c r="M48231">
        <v>0</v>
      </c>
      <c r="P48231" s="10"/>
      <c r="R48231" s="10"/>
      <c r="S48231" s="10"/>
      <c r="T48231" s="10"/>
    </row>
    <row r="48232" spans="13:20" x14ac:dyDescent="0.2">
      <c r="M48232">
        <v>1</v>
      </c>
      <c r="P48232" s="10"/>
      <c r="R48232" s="10"/>
      <c r="S48232" s="10"/>
      <c r="T48232" s="10"/>
    </row>
    <row r="48233" spans="13:20" x14ac:dyDescent="0.2">
      <c r="M48233">
        <v>0</v>
      </c>
      <c r="P48233" s="10"/>
      <c r="R48233" s="10"/>
      <c r="S48233" s="10"/>
      <c r="T48233" s="10"/>
    </row>
    <row r="48234" spans="13:20" x14ac:dyDescent="0.2">
      <c r="M48234">
        <v>1</v>
      </c>
      <c r="P48234" s="10"/>
      <c r="R48234" s="10"/>
      <c r="S48234" s="10"/>
      <c r="T48234" s="10"/>
    </row>
    <row r="48235" spans="13:20" x14ac:dyDescent="0.2">
      <c r="M48235">
        <v>0</v>
      </c>
      <c r="P48235" s="10"/>
      <c r="R48235" s="10"/>
      <c r="S48235" s="10"/>
      <c r="T48235" s="10"/>
    </row>
    <row r="48236" spans="13:20" x14ac:dyDescent="0.2">
      <c r="M48236">
        <v>0</v>
      </c>
      <c r="P48236" s="10"/>
      <c r="R48236" s="10"/>
      <c r="S48236" s="10"/>
      <c r="T48236" s="10"/>
    </row>
    <row r="48237" spans="13:20" x14ac:dyDescent="0.2">
      <c r="M48237">
        <v>1</v>
      </c>
      <c r="P48237" s="10"/>
      <c r="R48237" s="10"/>
      <c r="S48237" s="10"/>
      <c r="T48237" s="10"/>
    </row>
    <row r="48238" spans="13:20" x14ac:dyDescent="0.2">
      <c r="M48238">
        <v>0</v>
      </c>
      <c r="P48238" s="10"/>
      <c r="R48238" s="10"/>
      <c r="S48238" s="10"/>
      <c r="T48238" s="10"/>
    </row>
    <row r="48239" spans="13:20" x14ac:dyDescent="0.2">
      <c r="M48239">
        <v>1</v>
      </c>
      <c r="P48239" s="10"/>
      <c r="R48239" s="10"/>
      <c r="S48239" s="10"/>
      <c r="T48239" s="10"/>
    </row>
    <row r="48240" spans="13:20" x14ac:dyDescent="0.2">
      <c r="M48240">
        <v>0</v>
      </c>
      <c r="P48240" s="10"/>
      <c r="R48240" s="10"/>
      <c r="S48240" s="10"/>
      <c r="T48240" s="10"/>
    </row>
    <row r="48241" spans="13:20" x14ac:dyDescent="0.2">
      <c r="M48241">
        <v>0</v>
      </c>
      <c r="P48241" s="10"/>
      <c r="R48241" s="10"/>
      <c r="S48241" s="10"/>
      <c r="T48241" s="10"/>
    </row>
    <row r="48242" spans="13:20" x14ac:dyDescent="0.2">
      <c r="M48242">
        <v>0</v>
      </c>
      <c r="P48242" s="10"/>
      <c r="R48242" s="10"/>
      <c r="S48242" s="10"/>
      <c r="T48242" s="10"/>
    </row>
    <row r="48243" spans="13:20" x14ac:dyDescent="0.2">
      <c r="M48243">
        <v>1</v>
      </c>
      <c r="P48243" s="10"/>
      <c r="R48243" s="10"/>
      <c r="S48243" s="10"/>
      <c r="T48243" s="10"/>
    </row>
    <row r="48244" spans="13:20" x14ac:dyDescent="0.2">
      <c r="M48244">
        <v>0</v>
      </c>
      <c r="P48244" s="10"/>
      <c r="R48244" s="10"/>
      <c r="S48244" s="10"/>
      <c r="T48244" s="10"/>
    </row>
    <row r="48245" spans="13:20" x14ac:dyDescent="0.2">
      <c r="M48245">
        <v>0</v>
      </c>
      <c r="P48245" s="10"/>
      <c r="R48245" s="10"/>
      <c r="S48245" s="10"/>
      <c r="T48245" s="10"/>
    </row>
    <row r="48246" spans="13:20" x14ac:dyDescent="0.2">
      <c r="M48246">
        <v>1</v>
      </c>
      <c r="P48246" s="10"/>
      <c r="R48246" s="10"/>
      <c r="S48246" s="10"/>
      <c r="T48246" s="10"/>
    </row>
    <row r="48247" spans="13:20" x14ac:dyDescent="0.2">
      <c r="M48247">
        <v>0</v>
      </c>
      <c r="P48247" s="10"/>
      <c r="R48247" s="10"/>
      <c r="S48247" s="10"/>
      <c r="T48247" s="10"/>
    </row>
    <row r="48248" spans="13:20" x14ac:dyDescent="0.2">
      <c r="M48248">
        <v>1</v>
      </c>
      <c r="P48248" s="10"/>
      <c r="R48248" s="10"/>
      <c r="S48248" s="10"/>
      <c r="T48248" s="10"/>
    </row>
    <row r="48249" spans="13:20" x14ac:dyDescent="0.2">
      <c r="M48249">
        <v>0</v>
      </c>
      <c r="P48249" s="10"/>
      <c r="R48249" s="10"/>
      <c r="S48249" s="10"/>
      <c r="T48249" s="10"/>
    </row>
    <row r="48250" spans="13:20" x14ac:dyDescent="0.2">
      <c r="M48250">
        <v>0</v>
      </c>
      <c r="P48250" s="10"/>
      <c r="R48250" s="10"/>
      <c r="S48250" s="10"/>
      <c r="T48250" s="10"/>
    </row>
    <row r="48251" spans="13:20" x14ac:dyDescent="0.2">
      <c r="M48251">
        <v>1</v>
      </c>
      <c r="P48251" s="10"/>
      <c r="R48251" s="10"/>
      <c r="S48251" s="10"/>
      <c r="T48251" s="10"/>
    </row>
    <row r="48252" spans="13:20" x14ac:dyDescent="0.2">
      <c r="M48252">
        <v>0</v>
      </c>
      <c r="P48252" s="10"/>
      <c r="R48252" s="10"/>
      <c r="S48252" s="10"/>
      <c r="T48252" s="10"/>
    </row>
    <row r="48253" spans="13:20" x14ac:dyDescent="0.2">
      <c r="M48253">
        <v>1</v>
      </c>
      <c r="P48253" s="10"/>
      <c r="R48253" s="10"/>
      <c r="S48253" s="10"/>
      <c r="T48253" s="10"/>
    </row>
    <row r="48254" spans="13:20" x14ac:dyDescent="0.2">
      <c r="M48254">
        <v>0</v>
      </c>
      <c r="P48254" s="10"/>
      <c r="R48254" s="10"/>
      <c r="S48254" s="10"/>
      <c r="T48254" s="10"/>
    </row>
    <row r="48255" spans="13:20" x14ac:dyDescent="0.2">
      <c r="M48255">
        <v>1</v>
      </c>
      <c r="P48255" s="10"/>
      <c r="R48255" s="10"/>
      <c r="S48255" s="10"/>
      <c r="T48255" s="10"/>
    </row>
    <row r="48256" spans="13:20" x14ac:dyDescent="0.2">
      <c r="M48256">
        <v>0</v>
      </c>
      <c r="P48256" s="10"/>
      <c r="R48256" s="10"/>
      <c r="S48256" s="10"/>
      <c r="T48256" s="10"/>
    </row>
    <row r="48257" spans="13:20" x14ac:dyDescent="0.2">
      <c r="M48257">
        <v>0</v>
      </c>
      <c r="P48257" s="10"/>
      <c r="R48257" s="10"/>
      <c r="S48257" s="10"/>
      <c r="T48257" s="10"/>
    </row>
    <row r="48258" spans="13:20" x14ac:dyDescent="0.2">
      <c r="M48258">
        <v>1</v>
      </c>
      <c r="P48258" s="10"/>
      <c r="R48258" s="10"/>
      <c r="S48258" s="10"/>
      <c r="T48258" s="10"/>
    </row>
    <row r="48259" spans="13:20" x14ac:dyDescent="0.2">
      <c r="M48259">
        <v>0</v>
      </c>
      <c r="P48259" s="10"/>
      <c r="R48259" s="10"/>
      <c r="S48259" s="10"/>
      <c r="T48259" s="10"/>
    </row>
    <row r="48260" spans="13:20" x14ac:dyDescent="0.2">
      <c r="M48260">
        <v>0</v>
      </c>
      <c r="P48260" s="10"/>
      <c r="R48260" s="10"/>
      <c r="S48260" s="10"/>
      <c r="T48260" s="10"/>
    </row>
    <row r="48261" spans="13:20" x14ac:dyDescent="0.2">
      <c r="M48261">
        <v>1</v>
      </c>
      <c r="P48261" s="10"/>
      <c r="R48261" s="10"/>
      <c r="S48261" s="10"/>
      <c r="T48261" s="10"/>
    </row>
    <row r="48262" spans="13:20" x14ac:dyDescent="0.2">
      <c r="M48262">
        <v>1</v>
      </c>
      <c r="P48262" s="10"/>
      <c r="R48262" s="10"/>
      <c r="S48262" s="10"/>
      <c r="T48262" s="10"/>
    </row>
    <row r="48263" spans="13:20" x14ac:dyDescent="0.2">
      <c r="M48263">
        <v>0</v>
      </c>
      <c r="P48263" s="10"/>
      <c r="R48263" s="10"/>
      <c r="S48263" s="10"/>
      <c r="T48263" s="10"/>
    </row>
    <row r="48264" spans="13:20" x14ac:dyDescent="0.2">
      <c r="M48264">
        <v>0</v>
      </c>
      <c r="P48264" s="10"/>
      <c r="R48264" s="10"/>
      <c r="S48264" s="10"/>
      <c r="T48264" s="10"/>
    </row>
    <row r="48265" spans="13:20" x14ac:dyDescent="0.2">
      <c r="M48265">
        <v>1</v>
      </c>
      <c r="P48265" s="10"/>
      <c r="R48265" s="10"/>
      <c r="S48265" s="10"/>
      <c r="T48265" s="10"/>
    </row>
    <row r="48266" spans="13:20" x14ac:dyDescent="0.2">
      <c r="M48266">
        <v>0</v>
      </c>
      <c r="P48266" s="10"/>
      <c r="R48266" s="10"/>
      <c r="S48266" s="10"/>
      <c r="T48266" s="10"/>
    </row>
    <row r="48267" spans="13:20" x14ac:dyDescent="0.2">
      <c r="M48267">
        <v>1</v>
      </c>
      <c r="P48267" s="10"/>
      <c r="R48267" s="10"/>
      <c r="S48267" s="10"/>
      <c r="T48267" s="10"/>
    </row>
    <row r="48268" spans="13:20" x14ac:dyDescent="0.2">
      <c r="M48268">
        <v>0</v>
      </c>
      <c r="P48268" s="10"/>
      <c r="R48268" s="10"/>
      <c r="S48268" s="10"/>
      <c r="T48268" s="10"/>
    </row>
    <row r="48269" spans="13:20" x14ac:dyDescent="0.2">
      <c r="M48269">
        <v>0</v>
      </c>
      <c r="P48269" s="10"/>
      <c r="R48269" s="10"/>
      <c r="S48269" s="10"/>
      <c r="T48269" s="10"/>
    </row>
    <row r="48270" spans="13:20" x14ac:dyDescent="0.2">
      <c r="M48270">
        <v>1</v>
      </c>
      <c r="P48270" s="10"/>
      <c r="R48270" s="10"/>
      <c r="S48270" s="10"/>
      <c r="T48270" s="10"/>
    </row>
    <row r="48271" spans="13:20" x14ac:dyDescent="0.2">
      <c r="M48271">
        <v>0</v>
      </c>
      <c r="P48271" s="10"/>
      <c r="R48271" s="10"/>
      <c r="S48271" s="10"/>
      <c r="T48271" s="10"/>
    </row>
    <row r="48272" spans="13:20" x14ac:dyDescent="0.2">
      <c r="M48272">
        <v>0</v>
      </c>
      <c r="P48272" s="10"/>
      <c r="R48272" s="10"/>
      <c r="S48272" s="10"/>
      <c r="T48272" s="10"/>
    </row>
    <row r="48273" spans="13:20" x14ac:dyDescent="0.2">
      <c r="M48273">
        <v>1</v>
      </c>
      <c r="P48273" s="10"/>
      <c r="R48273" s="10"/>
      <c r="S48273" s="10"/>
      <c r="T48273" s="10"/>
    </row>
    <row r="48274" spans="13:20" x14ac:dyDescent="0.2">
      <c r="M48274">
        <v>0</v>
      </c>
      <c r="P48274" s="10"/>
      <c r="R48274" s="10"/>
      <c r="S48274" s="10"/>
      <c r="T48274" s="10"/>
    </row>
    <row r="48275" spans="13:20" x14ac:dyDescent="0.2">
      <c r="M48275">
        <v>1</v>
      </c>
      <c r="P48275" s="10"/>
      <c r="R48275" s="10"/>
      <c r="S48275" s="10"/>
      <c r="T48275" s="10"/>
    </row>
    <row r="48276" spans="13:20" x14ac:dyDescent="0.2">
      <c r="M48276">
        <v>0</v>
      </c>
      <c r="P48276" s="10"/>
      <c r="R48276" s="10"/>
      <c r="S48276" s="10"/>
      <c r="T48276" s="10"/>
    </row>
    <row r="48277" spans="13:20" x14ac:dyDescent="0.2">
      <c r="M48277">
        <v>1</v>
      </c>
      <c r="P48277" s="10"/>
      <c r="R48277" s="10"/>
      <c r="S48277" s="10"/>
      <c r="T48277" s="10"/>
    </row>
    <row r="48278" spans="13:20" x14ac:dyDescent="0.2">
      <c r="M48278">
        <v>0</v>
      </c>
      <c r="P48278" s="10"/>
      <c r="R48278" s="10"/>
      <c r="S48278" s="10"/>
      <c r="T48278" s="10"/>
    </row>
    <row r="48279" spans="13:20" x14ac:dyDescent="0.2">
      <c r="M48279">
        <v>0</v>
      </c>
      <c r="P48279" s="10"/>
      <c r="R48279" s="10"/>
      <c r="S48279" s="10"/>
      <c r="T48279" s="10"/>
    </row>
    <row r="48280" spans="13:20" x14ac:dyDescent="0.2">
      <c r="M48280">
        <v>1</v>
      </c>
      <c r="P48280" s="10"/>
      <c r="R48280" s="10"/>
      <c r="S48280" s="10"/>
      <c r="T48280" s="10"/>
    </row>
    <row r="48281" spans="13:20" x14ac:dyDescent="0.2">
      <c r="M48281">
        <v>0</v>
      </c>
      <c r="P48281" s="10"/>
      <c r="R48281" s="10"/>
      <c r="S48281" s="10"/>
      <c r="T48281" s="10"/>
    </row>
    <row r="48282" spans="13:20" x14ac:dyDescent="0.2">
      <c r="M48282">
        <v>1</v>
      </c>
      <c r="P48282" s="10"/>
      <c r="R48282" s="10"/>
      <c r="S48282" s="10"/>
      <c r="T48282" s="10"/>
    </row>
    <row r="48283" spans="13:20" x14ac:dyDescent="0.2">
      <c r="M48283">
        <v>0</v>
      </c>
      <c r="P48283" s="10"/>
      <c r="R48283" s="10"/>
      <c r="S48283" s="10"/>
      <c r="T48283" s="10"/>
    </row>
    <row r="48284" spans="13:20" x14ac:dyDescent="0.2">
      <c r="M48284">
        <v>1</v>
      </c>
      <c r="P48284" s="10"/>
      <c r="R48284" s="10"/>
      <c r="S48284" s="10"/>
      <c r="T48284" s="10"/>
    </row>
    <row r="48285" spans="13:20" x14ac:dyDescent="0.2">
      <c r="M48285">
        <v>0</v>
      </c>
      <c r="P48285" s="10"/>
      <c r="R48285" s="10"/>
      <c r="S48285" s="10"/>
      <c r="T48285" s="10"/>
    </row>
    <row r="48286" spans="13:20" x14ac:dyDescent="0.2">
      <c r="M48286">
        <v>1</v>
      </c>
      <c r="P48286" s="10"/>
      <c r="R48286" s="10"/>
      <c r="S48286" s="10"/>
      <c r="T48286" s="10"/>
    </row>
    <row r="48287" spans="13:20" x14ac:dyDescent="0.2">
      <c r="M48287">
        <v>0</v>
      </c>
      <c r="P48287" s="10"/>
      <c r="R48287" s="10"/>
      <c r="S48287" s="10"/>
      <c r="T48287" s="10"/>
    </row>
    <row r="48288" spans="13:20" x14ac:dyDescent="0.2">
      <c r="M48288">
        <v>0</v>
      </c>
      <c r="P48288" s="10"/>
      <c r="R48288" s="10"/>
      <c r="S48288" s="10"/>
      <c r="T48288" s="10"/>
    </row>
    <row r="48289" spans="13:20" x14ac:dyDescent="0.2">
      <c r="M48289">
        <v>1</v>
      </c>
      <c r="P48289" s="10"/>
      <c r="R48289" s="10"/>
      <c r="S48289" s="10"/>
      <c r="T48289" s="10"/>
    </row>
    <row r="48290" spans="13:20" x14ac:dyDescent="0.2">
      <c r="M48290">
        <v>0</v>
      </c>
      <c r="P48290" s="10"/>
      <c r="R48290" s="10"/>
      <c r="S48290" s="10"/>
      <c r="T48290" s="10"/>
    </row>
    <row r="48291" spans="13:20" x14ac:dyDescent="0.2">
      <c r="M48291">
        <v>0</v>
      </c>
      <c r="P48291" s="10"/>
      <c r="R48291" s="10"/>
      <c r="S48291" s="10"/>
      <c r="T48291" s="10"/>
    </row>
    <row r="48292" spans="13:20" x14ac:dyDescent="0.2">
      <c r="M48292">
        <v>1</v>
      </c>
      <c r="P48292" s="10"/>
      <c r="R48292" s="10"/>
      <c r="S48292" s="10"/>
      <c r="T48292" s="10"/>
    </row>
    <row r="48293" spans="13:20" x14ac:dyDescent="0.2">
      <c r="M48293">
        <v>0</v>
      </c>
      <c r="P48293" s="10"/>
      <c r="R48293" s="10"/>
      <c r="S48293" s="10"/>
      <c r="T48293" s="10"/>
    </row>
    <row r="48294" spans="13:20" x14ac:dyDescent="0.2">
      <c r="M48294">
        <v>0</v>
      </c>
      <c r="P48294" s="10"/>
      <c r="R48294" s="10"/>
      <c r="S48294" s="10"/>
      <c r="T48294" s="10"/>
    </row>
    <row r="48295" spans="13:20" x14ac:dyDescent="0.2">
      <c r="M48295">
        <v>0</v>
      </c>
      <c r="P48295" s="10"/>
      <c r="R48295" s="10"/>
      <c r="S48295" s="10"/>
      <c r="T48295" s="10"/>
    </row>
    <row r="48296" spans="13:20" x14ac:dyDescent="0.2">
      <c r="M48296">
        <v>1</v>
      </c>
      <c r="P48296" s="10"/>
      <c r="R48296" s="10"/>
      <c r="S48296" s="10"/>
      <c r="T48296" s="10"/>
    </row>
    <row r="48297" spans="13:20" x14ac:dyDescent="0.2">
      <c r="M48297">
        <v>0</v>
      </c>
      <c r="P48297" s="10"/>
      <c r="R48297" s="10"/>
      <c r="S48297" s="10"/>
      <c r="T48297" s="10"/>
    </row>
    <row r="48298" spans="13:20" x14ac:dyDescent="0.2">
      <c r="M48298">
        <v>1</v>
      </c>
      <c r="P48298" s="10"/>
      <c r="R48298" s="10"/>
      <c r="S48298" s="10"/>
      <c r="T48298" s="10"/>
    </row>
    <row r="48299" spans="13:20" x14ac:dyDescent="0.2">
      <c r="M48299">
        <v>0</v>
      </c>
      <c r="P48299" s="10"/>
      <c r="R48299" s="10"/>
      <c r="S48299" s="10"/>
      <c r="T48299" s="10"/>
    </row>
    <row r="48300" spans="13:20" x14ac:dyDescent="0.2">
      <c r="M48300">
        <v>0</v>
      </c>
      <c r="P48300" s="10"/>
      <c r="R48300" s="10"/>
      <c r="S48300" s="10"/>
      <c r="T48300" s="10"/>
    </row>
    <row r="48301" spans="13:20" x14ac:dyDescent="0.2">
      <c r="M48301">
        <v>1</v>
      </c>
      <c r="P48301" s="10"/>
      <c r="R48301" s="10"/>
      <c r="S48301" s="10"/>
      <c r="T48301" s="10"/>
    </row>
    <row r="48302" spans="13:20" x14ac:dyDescent="0.2">
      <c r="M48302">
        <v>0</v>
      </c>
      <c r="P48302" s="10"/>
      <c r="R48302" s="10"/>
      <c r="S48302" s="10"/>
      <c r="T48302" s="10"/>
    </row>
    <row r="48303" spans="13:20" x14ac:dyDescent="0.2">
      <c r="M48303">
        <v>0</v>
      </c>
      <c r="P48303" s="10"/>
      <c r="R48303" s="10"/>
      <c r="S48303" s="10"/>
      <c r="T48303" s="10"/>
    </row>
    <row r="48304" spans="13:20" x14ac:dyDescent="0.2">
      <c r="M48304">
        <v>0</v>
      </c>
      <c r="P48304" s="10"/>
      <c r="R48304" s="10"/>
      <c r="S48304" s="10"/>
      <c r="T48304" s="10"/>
    </row>
    <row r="48305" spans="13:20" x14ac:dyDescent="0.2">
      <c r="M48305">
        <v>1</v>
      </c>
      <c r="P48305" s="10"/>
      <c r="R48305" s="10"/>
      <c r="S48305" s="10"/>
      <c r="T48305" s="10"/>
    </row>
    <row r="48306" spans="13:20" x14ac:dyDescent="0.2">
      <c r="M48306">
        <v>0</v>
      </c>
      <c r="P48306" s="10"/>
      <c r="R48306" s="10"/>
      <c r="S48306" s="10"/>
      <c r="T48306" s="10"/>
    </row>
    <row r="48307" spans="13:20" x14ac:dyDescent="0.2">
      <c r="M48307">
        <v>1</v>
      </c>
      <c r="P48307" s="10"/>
      <c r="R48307" s="10"/>
      <c r="S48307" s="10"/>
      <c r="T48307" s="10"/>
    </row>
    <row r="48308" spans="13:20" x14ac:dyDescent="0.2">
      <c r="M48308">
        <v>0</v>
      </c>
      <c r="P48308" s="10"/>
      <c r="R48308" s="10"/>
      <c r="S48308" s="10"/>
      <c r="T48308" s="10"/>
    </row>
    <row r="48309" spans="13:20" x14ac:dyDescent="0.2">
      <c r="M48309">
        <v>0</v>
      </c>
      <c r="P48309" s="10"/>
      <c r="R48309" s="10"/>
      <c r="S48309" s="10"/>
      <c r="T48309" s="10"/>
    </row>
    <row r="48310" spans="13:20" x14ac:dyDescent="0.2">
      <c r="M48310">
        <v>1</v>
      </c>
      <c r="P48310" s="10"/>
      <c r="R48310" s="10"/>
      <c r="S48310" s="10"/>
      <c r="T48310" s="10"/>
    </row>
    <row r="48311" spans="13:20" x14ac:dyDescent="0.2">
      <c r="M48311">
        <v>0</v>
      </c>
      <c r="P48311" s="10"/>
      <c r="R48311" s="10"/>
      <c r="S48311" s="10"/>
      <c r="T48311" s="10"/>
    </row>
    <row r="48312" spans="13:20" x14ac:dyDescent="0.2">
      <c r="M48312">
        <v>0</v>
      </c>
      <c r="P48312" s="10"/>
      <c r="R48312" s="10"/>
      <c r="S48312" s="10"/>
      <c r="T48312" s="10"/>
    </row>
    <row r="48313" spans="13:20" x14ac:dyDescent="0.2">
      <c r="M48313">
        <v>1</v>
      </c>
      <c r="P48313" s="10"/>
      <c r="R48313" s="10"/>
      <c r="S48313" s="10"/>
      <c r="T48313" s="10"/>
    </row>
    <row r="48314" spans="13:20" x14ac:dyDescent="0.2">
      <c r="M48314">
        <v>0</v>
      </c>
      <c r="P48314" s="10"/>
      <c r="R48314" s="10"/>
      <c r="S48314" s="10"/>
      <c r="T48314" s="10"/>
    </row>
    <row r="48315" spans="13:20" x14ac:dyDescent="0.2">
      <c r="M48315">
        <v>1</v>
      </c>
      <c r="P48315" s="10"/>
      <c r="R48315" s="10"/>
      <c r="S48315" s="10"/>
      <c r="T48315" s="10"/>
    </row>
    <row r="48316" spans="13:20" x14ac:dyDescent="0.2">
      <c r="M48316">
        <v>0</v>
      </c>
      <c r="P48316" s="10"/>
      <c r="R48316" s="10"/>
      <c r="S48316" s="10"/>
      <c r="T48316" s="10"/>
    </row>
    <row r="48317" spans="13:20" x14ac:dyDescent="0.2">
      <c r="M48317">
        <v>0</v>
      </c>
      <c r="P48317" s="10"/>
      <c r="R48317" s="10"/>
      <c r="S48317" s="10"/>
      <c r="T48317" s="10"/>
    </row>
    <row r="48318" spans="13:20" x14ac:dyDescent="0.2">
      <c r="M48318">
        <v>0</v>
      </c>
      <c r="P48318" s="10"/>
      <c r="R48318" s="10"/>
      <c r="S48318" s="10"/>
      <c r="T48318" s="10"/>
    </row>
    <row r="48319" spans="13:20" x14ac:dyDescent="0.2">
      <c r="M48319">
        <v>1</v>
      </c>
      <c r="P48319" s="10"/>
      <c r="R48319" s="10"/>
      <c r="S48319" s="10"/>
      <c r="T48319" s="10"/>
    </row>
    <row r="48320" spans="13:20" x14ac:dyDescent="0.2">
      <c r="M48320">
        <v>0</v>
      </c>
      <c r="P48320" s="10"/>
      <c r="R48320" s="10"/>
      <c r="S48320" s="10"/>
      <c r="T48320" s="10"/>
    </row>
    <row r="48321" spans="13:20" x14ac:dyDescent="0.2">
      <c r="M48321">
        <v>1</v>
      </c>
      <c r="P48321" s="10"/>
      <c r="R48321" s="10"/>
      <c r="S48321" s="10"/>
      <c r="T48321" s="10"/>
    </row>
    <row r="48322" spans="13:20" x14ac:dyDescent="0.2">
      <c r="M48322">
        <v>0</v>
      </c>
      <c r="P48322" s="10"/>
      <c r="R48322" s="10"/>
      <c r="S48322" s="10"/>
      <c r="T48322" s="10"/>
    </row>
    <row r="48323" spans="13:20" x14ac:dyDescent="0.2">
      <c r="M48323">
        <v>1</v>
      </c>
      <c r="P48323" s="10"/>
      <c r="R48323" s="10"/>
      <c r="S48323" s="10"/>
      <c r="T48323" s="10"/>
    </row>
    <row r="48324" spans="13:20" x14ac:dyDescent="0.2">
      <c r="M48324">
        <v>0</v>
      </c>
      <c r="P48324" s="10"/>
      <c r="R48324" s="10"/>
      <c r="S48324" s="10"/>
      <c r="T48324" s="10"/>
    </row>
    <row r="48325" spans="13:20" x14ac:dyDescent="0.2">
      <c r="M48325">
        <v>0</v>
      </c>
      <c r="P48325" s="10"/>
      <c r="R48325" s="10"/>
      <c r="S48325" s="10"/>
      <c r="T48325" s="10"/>
    </row>
    <row r="48326" spans="13:20" x14ac:dyDescent="0.2">
      <c r="M48326">
        <v>1</v>
      </c>
      <c r="P48326" s="10"/>
      <c r="R48326" s="10"/>
      <c r="S48326" s="10"/>
      <c r="T48326" s="10"/>
    </row>
    <row r="48327" spans="13:20" x14ac:dyDescent="0.2">
      <c r="M48327">
        <v>0</v>
      </c>
      <c r="P48327" s="10"/>
      <c r="R48327" s="10"/>
      <c r="S48327" s="10"/>
      <c r="T48327" s="10"/>
    </row>
    <row r="48328" spans="13:20" x14ac:dyDescent="0.2">
      <c r="M48328">
        <v>0</v>
      </c>
      <c r="P48328" s="10"/>
      <c r="R48328" s="10"/>
      <c r="S48328" s="10"/>
      <c r="T48328" s="10"/>
    </row>
    <row r="48329" spans="13:20" x14ac:dyDescent="0.2">
      <c r="M48329">
        <v>0</v>
      </c>
      <c r="P48329" s="10"/>
      <c r="R48329" s="10"/>
      <c r="S48329" s="10"/>
      <c r="T48329" s="10"/>
    </row>
    <row r="48330" spans="13:20" x14ac:dyDescent="0.2">
      <c r="M48330">
        <v>1</v>
      </c>
      <c r="P48330" s="10"/>
      <c r="R48330" s="10"/>
      <c r="S48330" s="10"/>
      <c r="T48330" s="10"/>
    </row>
    <row r="48331" spans="13:20" x14ac:dyDescent="0.2">
      <c r="M48331">
        <v>0</v>
      </c>
      <c r="P48331" s="10"/>
      <c r="R48331" s="10"/>
      <c r="S48331" s="10"/>
      <c r="T48331" s="10"/>
    </row>
    <row r="48332" spans="13:20" x14ac:dyDescent="0.2">
      <c r="M48332">
        <v>0</v>
      </c>
      <c r="P48332" s="10"/>
      <c r="R48332" s="10"/>
      <c r="S48332" s="10"/>
      <c r="T48332" s="10"/>
    </row>
    <row r="48333" spans="13:20" x14ac:dyDescent="0.2">
      <c r="M48333">
        <v>1</v>
      </c>
      <c r="P48333" s="10"/>
      <c r="R48333" s="10"/>
      <c r="S48333" s="10"/>
      <c r="T48333" s="10"/>
    </row>
    <row r="48334" spans="13:20" x14ac:dyDescent="0.2">
      <c r="M48334">
        <v>0</v>
      </c>
      <c r="P48334" s="10"/>
      <c r="R48334" s="10"/>
      <c r="S48334" s="10"/>
      <c r="T48334" s="10"/>
    </row>
    <row r="48335" spans="13:20" x14ac:dyDescent="0.2">
      <c r="M48335">
        <v>0</v>
      </c>
      <c r="P48335" s="10"/>
      <c r="R48335" s="10"/>
      <c r="S48335" s="10"/>
      <c r="T48335" s="10"/>
    </row>
    <row r="48336" spans="13:20" x14ac:dyDescent="0.2">
      <c r="M48336">
        <v>1</v>
      </c>
      <c r="P48336" s="10"/>
      <c r="R48336" s="10"/>
      <c r="S48336" s="10"/>
      <c r="T48336" s="10"/>
    </row>
    <row r="48337" spans="13:20" x14ac:dyDescent="0.2">
      <c r="M48337">
        <v>0</v>
      </c>
      <c r="P48337" s="10"/>
      <c r="R48337" s="10"/>
      <c r="S48337" s="10"/>
      <c r="T48337" s="10"/>
    </row>
    <row r="48338" spans="13:20" x14ac:dyDescent="0.2">
      <c r="M48338">
        <v>0</v>
      </c>
      <c r="P48338" s="10"/>
      <c r="R48338" s="10"/>
      <c r="S48338" s="10"/>
      <c r="T48338" s="10"/>
    </row>
    <row r="48339" spans="13:20" x14ac:dyDescent="0.2">
      <c r="M48339">
        <v>0</v>
      </c>
      <c r="P48339" s="10"/>
      <c r="R48339" s="10"/>
      <c r="S48339" s="10"/>
      <c r="T48339" s="10"/>
    </row>
    <row r="48340" spans="13:20" x14ac:dyDescent="0.2">
      <c r="M48340">
        <v>0</v>
      </c>
      <c r="P48340" s="10"/>
      <c r="R48340" s="10"/>
      <c r="S48340" s="10"/>
      <c r="T48340" s="10"/>
    </row>
    <row r="48341" spans="13:20" x14ac:dyDescent="0.2">
      <c r="M48341">
        <v>0</v>
      </c>
      <c r="P48341" s="10"/>
      <c r="R48341" s="10"/>
      <c r="S48341" s="10"/>
      <c r="T48341" s="10"/>
    </row>
    <row r="48342" spans="13:20" x14ac:dyDescent="0.2">
      <c r="M48342">
        <v>0</v>
      </c>
      <c r="P48342" s="10"/>
      <c r="R48342" s="10"/>
      <c r="S48342" s="10"/>
      <c r="T48342" s="10"/>
    </row>
    <row r="48343" spans="13:20" x14ac:dyDescent="0.2">
      <c r="M48343">
        <v>0</v>
      </c>
      <c r="P48343" s="10"/>
      <c r="R48343" s="10"/>
      <c r="S48343" s="10"/>
      <c r="T48343" s="10"/>
    </row>
    <row r="48344" spans="13:20" x14ac:dyDescent="0.2">
      <c r="M48344">
        <v>0</v>
      </c>
      <c r="P48344" s="10"/>
      <c r="R48344" s="10"/>
      <c r="S48344" s="10"/>
      <c r="T48344" s="10"/>
    </row>
    <row r="48345" spans="13:20" x14ac:dyDescent="0.2">
      <c r="M48345">
        <v>0</v>
      </c>
      <c r="P48345" s="10"/>
      <c r="R48345" s="10"/>
      <c r="S48345" s="10"/>
      <c r="T48345" s="10"/>
    </row>
    <row r="48346" spans="13:20" x14ac:dyDescent="0.2">
      <c r="M48346">
        <v>0</v>
      </c>
      <c r="P48346" s="10"/>
      <c r="R48346" s="10"/>
      <c r="S48346" s="10"/>
      <c r="T48346" s="10"/>
    </row>
    <row r="48347" spans="13:20" x14ac:dyDescent="0.2">
      <c r="M48347">
        <v>0</v>
      </c>
      <c r="P48347" s="10"/>
      <c r="R48347" s="10"/>
      <c r="S48347" s="10"/>
      <c r="T48347" s="10"/>
    </row>
    <row r="48348" spans="13:20" x14ac:dyDescent="0.2">
      <c r="M48348">
        <v>0</v>
      </c>
      <c r="P48348" s="10"/>
      <c r="R48348" s="10"/>
      <c r="S48348" s="10"/>
      <c r="T48348" s="10"/>
    </row>
    <row r="48349" spans="13:20" x14ac:dyDescent="0.2">
      <c r="M48349">
        <v>0</v>
      </c>
      <c r="P48349" s="10"/>
      <c r="R48349" s="10"/>
      <c r="S48349" s="10"/>
      <c r="T48349" s="10"/>
    </row>
    <row r="48350" spans="13:20" x14ac:dyDescent="0.2">
      <c r="M48350">
        <v>0</v>
      </c>
      <c r="P48350" s="10"/>
      <c r="R48350" s="10"/>
      <c r="S48350" s="10"/>
      <c r="T48350" s="10"/>
    </row>
    <row r="48351" spans="13:20" x14ac:dyDescent="0.2">
      <c r="M48351">
        <v>0</v>
      </c>
      <c r="P48351" s="10"/>
      <c r="R48351" s="10"/>
      <c r="S48351" s="10"/>
      <c r="T48351" s="10"/>
    </row>
    <row r="48352" spans="13:20" x14ac:dyDescent="0.2">
      <c r="M48352">
        <v>0</v>
      </c>
      <c r="P48352" s="10"/>
      <c r="R48352" s="10"/>
      <c r="S48352" s="10"/>
      <c r="T48352" s="10"/>
    </row>
    <row r="48353" spans="13:20" x14ac:dyDescent="0.2">
      <c r="M48353">
        <v>0</v>
      </c>
      <c r="P48353" s="10"/>
      <c r="R48353" s="10"/>
      <c r="S48353" s="10"/>
      <c r="T48353" s="10"/>
    </row>
    <row r="48354" spans="13:20" x14ac:dyDescent="0.2">
      <c r="M48354">
        <v>0</v>
      </c>
      <c r="P48354" s="10"/>
      <c r="R48354" s="10"/>
      <c r="S48354" s="10"/>
      <c r="T48354" s="10"/>
    </row>
    <row r="48355" spans="13:20" x14ac:dyDescent="0.2">
      <c r="M48355">
        <v>0</v>
      </c>
      <c r="P48355" s="10"/>
      <c r="R48355" s="10"/>
      <c r="S48355" s="10"/>
      <c r="T48355" s="10"/>
    </row>
    <row r="48356" spans="13:20" x14ac:dyDescent="0.2">
      <c r="M48356">
        <v>0</v>
      </c>
      <c r="P48356" s="10"/>
      <c r="R48356" s="10"/>
      <c r="S48356" s="10"/>
      <c r="T48356" s="10"/>
    </row>
    <row r="48357" spans="13:20" x14ac:dyDescent="0.2">
      <c r="M48357">
        <v>0</v>
      </c>
      <c r="P48357" s="10"/>
      <c r="R48357" s="10"/>
      <c r="S48357" s="10"/>
      <c r="T48357" s="10"/>
    </row>
    <row r="48358" spans="13:20" x14ac:dyDescent="0.2">
      <c r="M48358">
        <v>0</v>
      </c>
      <c r="P48358" s="10"/>
      <c r="R48358" s="10"/>
      <c r="S48358" s="10"/>
      <c r="T48358" s="10"/>
    </row>
    <row r="48359" spans="13:20" x14ac:dyDescent="0.2">
      <c r="M48359">
        <v>0</v>
      </c>
      <c r="P48359" s="10"/>
      <c r="R48359" s="10"/>
      <c r="S48359" s="10"/>
      <c r="T48359" s="10"/>
    </row>
    <row r="48360" spans="13:20" x14ac:dyDescent="0.2">
      <c r="M48360">
        <v>0</v>
      </c>
      <c r="P48360" s="10"/>
      <c r="R48360" s="10"/>
      <c r="S48360" s="10"/>
      <c r="T48360" s="10"/>
    </row>
    <row r="48361" spans="13:20" x14ac:dyDescent="0.2">
      <c r="M48361">
        <v>0</v>
      </c>
      <c r="P48361" s="10"/>
      <c r="R48361" s="10"/>
      <c r="S48361" s="10"/>
      <c r="T48361" s="10"/>
    </row>
    <row r="48362" spans="13:20" x14ac:dyDescent="0.2">
      <c r="M48362">
        <v>0</v>
      </c>
      <c r="P48362" s="10"/>
      <c r="R48362" s="10"/>
      <c r="S48362" s="10"/>
      <c r="T48362" s="10"/>
    </row>
    <row r="48363" spans="13:20" x14ac:dyDescent="0.2">
      <c r="M48363">
        <v>0</v>
      </c>
      <c r="P48363" s="10"/>
      <c r="R48363" s="10"/>
      <c r="S48363" s="10"/>
      <c r="T48363" s="10"/>
    </row>
    <row r="48364" spans="13:20" x14ac:dyDescent="0.2">
      <c r="M48364">
        <v>0</v>
      </c>
      <c r="P48364" s="10"/>
      <c r="R48364" s="10"/>
      <c r="S48364" s="10"/>
      <c r="T48364" s="10"/>
    </row>
    <row r="48365" spans="13:20" x14ac:dyDescent="0.2">
      <c r="M48365">
        <v>0</v>
      </c>
      <c r="P48365" s="10"/>
      <c r="R48365" s="10"/>
      <c r="S48365" s="10"/>
      <c r="T48365" s="10"/>
    </row>
    <row r="48366" spans="13:20" x14ac:dyDescent="0.2">
      <c r="M48366">
        <v>0</v>
      </c>
      <c r="P48366" s="10"/>
      <c r="R48366" s="10"/>
      <c r="S48366" s="10"/>
      <c r="T48366" s="10"/>
    </row>
    <row r="48367" spans="13:20" x14ac:dyDescent="0.2">
      <c r="M48367">
        <v>0</v>
      </c>
      <c r="P48367" s="10"/>
      <c r="R48367" s="10"/>
      <c r="S48367" s="10"/>
      <c r="T48367" s="10"/>
    </row>
    <row r="48368" spans="13:20" x14ac:dyDescent="0.2">
      <c r="M48368">
        <v>0</v>
      </c>
      <c r="P48368" s="10"/>
      <c r="R48368" s="10"/>
      <c r="S48368" s="10"/>
      <c r="T48368" s="10"/>
    </row>
    <row r="48369" spans="13:20" x14ac:dyDescent="0.2">
      <c r="M48369">
        <v>0</v>
      </c>
      <c r="P48369" s="10"/>
      <c r="R48369" s="10"/>
      <c r="S48369" s="10"/>
      <c r="T48369" s="10"/>
    </row>
    <row r="48370" spans="13:20" x14ac:dyDescent="0.2">
      <c r="M48370">
        <v>0</v>
      </c>
      <c r="P48370" s="10"/>
      <c r="R48370" s="10"/>
      <c r="S48370" s="10"/>
      <c r="T48370" s="10"/>
    </row>
    <row r="48371" spans="13:20" x14ac:dyDescent="0.2">
      <c r="M48371">
        <v>0</v>
      </c>
      <c r="P48371" s="10"/>
      <c r="R48371" s="10"/>
      <c r="S48371" s="10"/>
      <c r="T48371" s="10"/>
    </row>
    <row r="48372" spans="13:20" x14ac:dyDescent="0.2">
      <c r="M48372">
        <v>0</v>
      </c>
      <c r="P48372" s="10"/>
      <c r="R48372" s="10"/>
      <c r="S48372" s="10"/>
      <c r="T48372" s="10"/>
    </row>
    <row r="48373" spans="13:20" x14ac:dyDescent="0.2">
      <c r="M48373">
        <v>0</v>
      </c>
      <c r="P48373" s="10"/>
      <c r="R48373" s="10"/>
      <c r="S48373" s="10"/>
      <c r="T48373" s="10"/>
    </row>
    <row r="48374" spans="13:20" x14ac:dyDescent="0.2">
      <c r="M48374">
        <v>0</v>
      </c>
      <c r="P48374" s="10"/>
      <c r="R48374" s="10"/>
      <c r="S48374" s="10"/>
      <c r="T48374" s="10"/>
    </row>
    <row r="48375" spans="13:20" x14ac:dyDescent="0.2">
      <c r="M48375">
        <v>0</v>
      </c>
      <c r="P48375" s="10"/>
      <c r="R48375" s="10"/>
      <c r="S48375" s="10"/>
      <c r="T48375" s="10"/>
    </row>
    <row r="48376" spans="13:20" x14ac:dyDescent="0.2">
      <c r="M48376">
        <v>0</v>
      </c>
      <c r="P48376" s="10"/>
      <c r="R48376" s="10"/>
      <c r="S48376" s="10"/>
      <c r="T48376" s="10"/>
    </row>
    <row r="48377" spans="13:20" x14ac:dyDescent="0.2">
      <c r="M48377">
        <v>0</v>
      </c>
      <c r="P48377" s="10"/>
      <c r="R48377" s="10"/>
      <c r="S48377" s="10"/>
      <c r="T48377" s="10"/>
    </row>
    <row r="48378" spans="13:20" x14ac:dyDescent="0.2">
      <c r="M48378">
        <v>0</v>
      </c>
      <c r="P48378" s="10"/>
      <c r="R48378" s="10"/>
      <c r="S48378" s="10"/>
      <c r="T48378" s="10"/>
    </row>
    <row r="48379" spans="13:20" x14ac:dyDescent="0.2">
      <c r="M48379">
        <v>0</v>
      </c>
      <c r="P48379" s="10"/>
      <c r="R48379" s="10"/>
      <c r="S48379" s="10"/>
      <c r="T48379" s="10"/>
    </row>
    <row r="48380" spans="13:20" x14ac:dyDescent="0.2">
      <c r="M48380">
        <v>1</v>
      </c>
      <c r="P48380" s="10"/>
      <c r="R48380" s="10"/>
      <c r="S48380" s="10"/>
      <c r="T48380" s="10"/>
    </row>
    <row r="48381" spans="13:20" x14ac:dyDescent="0.2">
      <c r="M48381">
        <v>0</v>
      </c>
      <c r="P48381" s="10"/>
      <c r="R48381" s="10"/>
      <c r="S48381" s="10"/>
      <c r="T48381" s="10"/>
    </row>
    <row r="48382" spans="13:20" x14ac:dyDescent="0.2">
      <c r="M48382">
        <v>0</v>
      </c>
      <c r="P48382" s="10"/>
      <c r="R48382" s="10"/>
      <c r="S48382" s="10"/>
      <c r="T48382" s="10"/>
    </row>
    <row r="48383" spans="13:20" x14ac:dyDescent="0.2">
      <c r="M48383">
        <v>0</v>
      </c>
      <c r="P48383" s="10"/>
      <c r="R48383" s="10"/>
      <c r="S48383" s="10"/>
      <c r="T48383" s="10"/>
    </row>
    <row r="48384" spans="13:20" x14ac:dyDescent="0.2">
      <c r="M48384">
        <v>1</v>
      </c>
      <c r="P48384" s="10"/>
      <c r="R48384" s="10"/>
      <c r="S48384" s="10"/>
      <c r="T48384" s="10"/>
    </row>
    <row r="48385" spans="13:20" x14ac:dyDescent="0.2">
      <c r="M48385">
        <v>0</v>
      </c>
      <c r="P48385" s="10"/>
      <c r="R48385" s="10"/>
      <c r="S48385" s="10"/>
      <c r="T48385" s="10"/>
    </row>
    <row r="48386" spans="13:20" x14ac:dyDescent="0.2">
      <c r="M48386">
        <v>1</v>
      </c>
      <c r="P48386" s="10"/>
      <c r="R48386" s="10"/>
      <c r="S48386" s="10"/>
      <c r="T48386" s="10"/>
    </row>
    <row r="48387" spans="13:20" x14ac:dyDescent="0.2">
      <c r="M48387">
        <v>0</v>
      </c>
      <c r="P48387" s="10"/>
      <c r="R48387" s="10"/>
      <c r="S48387" s="10"/>
      <c r="T48387" s="10"/>
    </row>
    <row r="48388" spans="13:20" x14ac:dyDescent="0.2">
      <c r="M48388">
        <v>0</v>
      </c>
      <c r="P48388" s="10"/>
      <c r="R48388" s="10"/>
      <c r="S48388" s="10"/>
      <c r="T48388" s="10"/>
    </row>
    <row r="48389" spans="13:20" x14ac:dyDescent="0.2">
      <c r="M48389">
        <v>1</v>
      </c>
      <c r="P48389" s="10"/>
      <c r="R48389" s="10"/>
      <c r="S48389" s="10"/>
      <c r="T48389" s="10"/>
    </row>
    <row r="48390" spans="13:20" x14ac:dyDescent="0.2">
      <c r="M48390">
        <v>0</v>
      </c>
      <c r="P48390" s="10"/>
      <c r="R48390" s="10"/>
      <c r="S48390" s="10"/>
      <c r="T48390" s="10"/>
    </row>
    <row r="48391" spans="13:20" x14ac:dyDescent="0.2">
      <c r="M48391">
        <v>1</v>
      </c>
      <c r="P48391" s="10"/>
      <c r="R48391" s="10"/>
      <c r="S48391" s="10"/>
      <c r="T48391" s="10"/>
    </row>
    <row r="48392" spans="13:20" x14ac:dyDescent="0.2">
      <c r="M48392">
        <v>0</v>
      </c>
      <c r="P48392" s="10"/>
      <c r="R48392" s="10"/>
      <c r="S48392" s="10"/>
      <c r="T48392" s="10"/>
    </row>
    <row r="48393" spans="13:20" x14ac:dyDescent="0.2">
      <c r="M48393">
        <v>1</v>
      </c>
      <c r="P48393" s="10"/>
      <c r="R48393" s="10"/>
      <c r="S48393" s="10"/>
      <c r="T48393" s="10"/>
    </row>
    <row r="48394" spans="13:20" x14ac:dyDescent="0.2">
      <c r="M48394">
        <v>0</v>
      </c>
      <c r="P48394" s="10"/>
      <c r="R48394" s="10"/>
      <c r="S48394" s="10"/>
      <c r="T48394" s="10"/>
    </row>
    <row r="48395" spans="13:20" x14ac:dyDescent="0.2">
      <c r="M48395">
        <v>1</v>
      </c>
      <c r="P48395" s="10"/>
      <c r="R48395" s="10"/>
      <c r="S48395" s="10"/>
      <c r="T48395" s="10"/>
    </row>
    <row r="48396" spans="13:20" x14ac:dyDescent="0.2">
      <c r="M48396">
        <v>0</v>
      </c>
      <c r="P48396" s="10"/>
      <c r="R48396" s="10"/>
      <c r="S48396" s="10"/>
      <c r="T48396" s="10"/>
    </row>
    <row r="48397" spans="13:20" x14ac:dyDescent="0.2">
      <c r="M48397">
        <v>1</v>
      </c>
      <c r="P48397" s="10"/>
      <c r="R48397" s="10"/>
      <c r="S48397" s="10"/>
      <c r="T48397" s="10"/>
    </row>
    <row r="48398" spans="13:20" x14ac:dyDescent="0.2">
      <c r="M48398">
        <v>0</v>
      </c>
      <c r="P48398" s="10"/>
      <c r="R48398" s="10"/>
      <c r="S48398" s="10"/>
      <c r="T48398" s="10"/>
    </row>
    <row r="48399" spans="13:20" x14ac:dyDescent="0.2">
      <c r="M48399">
        <v>1</v>
      </c>
      <c r="P48399" s="10"/>
      <c r="R48399" s="10"/>
      <c r="S48399" s="10"/>
      <c r="T48399" s="10"/>
    </row>
    <row r="48400" spans="13:20" x14ac:dyDescent="0.2">
      <c r="M48400">
        <v>0</v>
      </c>
      <c r="P48400" s="10"/>
      <c r="R48400" s="10"/>
      <c r="S48400" s="10"/>
      <c r="T48400" s="10"/>
    </row>
    <row r="48401" spans="13:20" x14ac:dyDescent="0.2">
      <c r="M48401">
        <v>0</v>
      </c>
      <c r="P48401" s="10"/>
      <c r="R48401" s="10"/>
      <c r="S48401" s="10"/>
      <c r="T48401" s="10"/>
    </row>
    <row r="48402" spans="13:20" x14ac:dyDescent="0.2">
      <c r="M48402">
        <v>1</v>
      </c>
      <c r="P48402" s="10"/>
      <c r="R48402" s="10"/>
      <c r="S48402" s="10"/>
      <c r="T48402" s="10"/>
    </row>
    <row r="48403" spans="13:20" x14ac:dyDescent="0.2">
      <c r="M48403">
        <v>0</v>
      </c>
      <c r="P48403" s="10"/>
      <c r="R48403" s="10"/>
      <c r="S48403" s="10"/>
      <c r="T48403" s="10"/>
    </row>
    <row r="48404" spans="13:20" x14ac:dyDescent="0.2">
      <c r="M48404">
        <v>0</v>
      </c>
      <c r="P48404" s="10"/>
      <c r="R48404" s="10"/>
      <c r="S48404" s="10"/>
      <c r="T48404" s="10"/>
    </row>
    <row r="48405" spans="13:20" x14ac:dyDescent="0.2">
      <c r="M48405">
        <v>1</v>
      </c>
      <c r="P48405" s="10"/>
      <c r="R48405" s="10"/>
      <c r="S48405" s="10"/>
      <c r="T48405" s="10"/>
    </row>
    <row r="48406" spans="13:20" x14ac:dyDescent="0.2">
      <c r="M48406">
        <v>0</v>
      </c>
      <c r="P48406" s="10"/>
      <c r="R48406" s="10"/>
      <c r="S48406" s="10"/>
      <c r="T48406" s="10"/>
    </row>
    <row r="48407" spans="13:20" x14ac:dyDescent="0.2">
      <c r="M48407">
        <v>1</v>
      </c>
      <c r="P48407" s="10"/>
      <c r="R48407" s="10"/>
      <c r="S48407" s="10"/>
      <c r="T48407" s="10"/>
    </row>
    <row r="48408" spans="13:20" x14ac:dyDescent="0.2">
      <c r="M48408">
        <v>0</v>
      </c>
      <c r="P48408" s="10"/>
      <c r="R48408" s="10"/>
      <c r="S48408" s="10"/>
      <c r="T48408" s="10"/>
    </row>
    <row r="48409" spans="13:20" x14ac:dyDescent="0.2">
      <c r="M48409">
        <v>0</v>
      </c>
      <c r="P48409" s="10"/>
      <c r="R48409" s="10"/>
      <c r="S48409" s="10"/>
      <c r="T48409" s="10"/>
    </row>
    <row r="48410" spans="13:20" x14ac:dyDescent="0.2">
      <c r="M48410">
        <v>0</v>
      </c>
      <c r="P48410" s="10"/>
      <c r="R48410" s="10"/>
      <c r="S48410" s="10"/>
      <c r="T48410" s="10"/>
    </row>
    <row r="48411" spans="13:20" x14ac:dyDescent="0.2">
      <c r="M48411">
        <v>1</v>
      </c>
      <c r="P48411" s="10"/>
      <c r="R48411" s="10"/>
      <c r="S48411" s="10"/>
      <c r="T48411" s="10"/>
    </row>
    <row r="48412" spans="13:20" x14ac:dyDescent="0.2">
      <c r="M48412">
        <v>0</v>
      </c>
      <c r="P48412" s="10"/>
      <c r="R48412" s="10"/>
      <c r="S48412" s="10"/>
      <c r="T48412" s="10"/>
    </row>
    <row r="48413" spans="13:20" x14ac:dyDescent="0.2">
      <c r="M48413">
        <v>1</v>
      </c>
      <c r="P48413" s="10"/>
      <c r="R48413" s="10"/>
      <c r="S48413" s="10"/>
      <c r="T48413" s="10"/>
    </row>
    <row r="48414" spans="13:20" x14ac:dyDescent="0.2">
      <c r="M48414">
        <v>0</v>
      </c>
      <c r="P48414" s="10"/>
      <c r="R48414" s="10"/>
      <c r="S48414" s="10"/>
      <c r="T48414" s="10"/>
    </row>
    <row r="48415" spans="13:20" x14ac:dyDescent="0.2">
      <c r="M48415">
        <v>0</v>
      </c>
      <c r="P48415" s="10"/>
      <c r="R48415" s="10"/>
      <c r="S48415" s="10"/>
      <c r="T48415" s="10"/>
    </row>
    <row r="48416" spans="13:20" x14ac:dyDescent="0.2">
      <c r="M48416">
        <v>0</v>
      </c>
      <c r="P48416" s="10"/>
      <c r="R48416" s="10"/>
      <c r="S48416" s="10"/>
      <c r="T48416" s="10"/>
    </row>
    <row r="48417" spans="13:20" x14ac:dyDescent="0.2">
      <c r="M48417">
        <v>1</v>
      </c>
      <c r="P48417" s="10"/>
      <c r="R48417" s="10"/>
      <c r="S48417" s="10"/>
      <c r="T48417" s="10"/>
    </row>
    <row r="48418" spans="13:20" x14ac:dyDescent="0.2">
      <c r="M48418">
        <v>0</v>
      </c>
      <c r="P48418" s="10"/>
      <c r="R48418" s="10"/>
      <c r="S48418" s="10"/>
      <c r="T48418" s="10"/>
    </row>
    <row r="48419" spans="13:20" x14ac:dyDescent="0.2">
      <c r="M48419">
        <v>0</v>
      </c>
      <c r="P48419" s="10"/>
      <c r="R48419" s="10"/>
      <c r="S48419" s="10"/>
      <c r="T48419" s="10"/>
    </row>
    <row r="48420" spans="13:20" x14ac:dyDescent="0.2">
      <c r="M48420">
        <v>1</v>
      </c>
      <c r="P48420" s="10"/>
      <c r="R48420" s="10"/>
      <c r="S48420" s="10"/>
      <c r="T48420" s="10"/>
    </row>
    <row r="48421" spans="13:20" x14ac:dyDescent="0.2">
      <c r="M48421">
        <v>0</v>
      </c>
      <c r="P48421" s="10"/>
      <c r="R48421" s="10"/>
      <c r="S48421" s="10"/>
      <c r="T48421" s="10"/>
    </row>
    <row r="48422" spans="13:20" x14ac:dyDescent="0.2">
      <c r="M48422">
        <v>1</v>
      </c>
      <c r="P48422" s="10"/>
      <c r="R48422" s="10"/>
      <c r="S48422" s="10"/>
      <c r="T48422" s="10"/>
    </row>
    <row r="48423" spans="13:20" x14ac:dyDescent="0.2">
      <c r="M48423">
        <v>0</v>
      </c>
      <c r="P48423" s="10"/>
      <c r="R48423" s="10"/>
      <c r="S48423" s="10"/>
      <c r="T48423" s="10"/>
    </row>
    <row r="48424" spans="13:20" x14ac:dyDescent="0.2">
      <c r="M48424">
        <v>0</v>
      </c>
      <c r="P48424" s="10"/>
      <c r="R48424" s="10"/>
      <c r="S48424" s="10"/>
      <c r="T48424" s="10"/>
    </row>
    <row r="48425" spans="13:20" x14ac:dyDescent="0.2">
      <c r="M48425">
        <v>0</v>
      </c>
      <c r="P48425" s="10"/>
      <c r="R48425" s="10"/>
      <c r="S48425" s="10"/>
      <c r="T48425" s="10"/>
    </row>
    <row r="48426" spans="13:20" x14ac:dyDescent="0.2">
      <c r="M48426">
        <v>1</v>
      </c>
      <c r="P48426" s="10"/>
      <c r="R48426" s="10"/>
      <c r="S48426" s="10"/>
      <c r="T48426" s="10"/>
    </row>
    <row r="48427" spans="13:20" x14ac:dyDescent="0.2">
      <c r="M48427">
        <v>0</v>
      </c>
      <c r="P48427" s="10"/>
      <c r="R48427" s="10"/>
      <c r="S48427" s="10"/>
      <c r="T48427" s="10"/>
    </row>
    <row r="48428" spans="13:20" x14ac:dyDescent="0.2">
      <c r="M48428">
        <v>1</v>
      </c>
      <c r="P48428" s="10"/>
      <c r="R48428" s="10"/>
      <c r="S48428" s="10"/>
      <c r="T48428" s="10"/>
    </row>
    <row r="48429" spans="13:20" x14ac:dyDescent="0.2">
      <c r="M48429">
        <v>0</v>
      </c>
      <c r="P48429" s="10"/>
      <c r="R48429" s="10"/>
      <c r="S48429" s="10"/>
      <c r="T48429" s="10"/>
    </row>
    <row r="48430" spans="13:20" x14ac:dyDescent="0.2">
      <c r="M48430">
        <v>0</v>
      </c>
      <c r="P48430" s="10"/>
      <c r="R48430" s="10"/>
      <c r="S48430" s="10"/>
      <c r="T48430" s="10"/>
    </row>
    <row r="48431" spans="13:20" x14ac:dyDescent="0.2">
      <c r="M48431">
        <v>0</v>
      </c>
      <c r="P48431" s="10"/>
      <c r="R48431" s="10"/>
      <c r="S48431" s="10"/>
      <c r="T48431" s="10"/>
    </row>
    <row r="48432" spans="13:20" x14ac:dyDescent="0.2">
      <c r="M48432">
        <v>1</v>
      </c>
      <c r="P48432" s="10"/>
      <c r="R48432" s="10"/>
      <c r="S48432" s="10"/>
      <c r="T48432" s="10"/>
    </row>
    <row r="48433" spans="13:20" x14ac:dyDescent="0.2">
      <c r="M48433">
        <v>0</v>
      </c>
      <c r="P48433" s="10"/>
      <c r="R48433" s="10"/>
      <c r="S48433" s="10"/>
      <c r="T48433" s="10"/>
    </row>
    <row r="48434" spans="13:20" x14ac:dyDescent="0.2">
      <c r="M48434">
        <v>0</v>
      </c>
      <c r="P48434" s="10"/>
      <c r="R48434" s="10"/>
      <c r="S48434" s="10"/>
      <c r="T48434" s="10"/>
    </row>
    <row r="48435" spans="13:20" x14ac:dyDescent="0.2">
      <c r="M48435">
        <v>1</v>
      </c>
      <c r="P48435" s="10"/>
      <c r="R48435" s="10"/>
      <c r="S48435" s="10"/>
      <c r="T48435" s="10"/>
    </row>
    <row r="48436" spans="13:20" x14ac:dyDescent="0.2">
      <c r="M48436">
        <v>0</v>
      </c>
      <c r="P48436" s="10"/>
      <c r="R48436" s="10"/>
      <c r="S48436" s="10"/>
      <c r="T48436" s="10"/>
    </row>
    <row r="48437" spans="13:20" x14ac:dyDescent="0.2">
      <c r="M48437">
        <v>1</v>
      </c>
      <c r="P48437" s="10"/>
      <c r="R48437" s="10"/>
      <c r="S48437" s="10"/>
      <c r="T48437" s="10"/>
    </row>
    <row r="48438" spans="13:20" x14ac:dyDescent="0.2">
      <c r="M48438">
        <v>0</v>
      </c>
      <c r="P48438" s="10"/>
      <c r="R48438" s="10"/>
      <c r="S48438" s="10"/>
      <c r="T48438" s="10"/>
    </row>
    <row r="48439" spans="13:20" x14ac:dyDescent="0.2">
      <c r="M48439">
        <v>0</v>
      </c>
      <c r="P48439" s="10"/>
      <c r="R48439" s="10"/>
      <c r="S48439" s="10"/>
      <c r="T48439" s="10"/>
    </row>
    <row r="48440" spans="13:20" x14ac:dyDescent="0.2">
      <c r="M48440">
        <v>1</v>
      </c>
      <c r="P48440" s="10"/>
      <c r="R48440" s="10"/>
      <c r="S48440" s="10"/>
      <c r="T48440" s="10"/>
    </row>
    <row r="48441" spans="13:20" x14ac:dyDescent="0.2">
      <c r="M48441">
        <v>0</v>
      </c>
      <c r="P48441" s="10"/>
      <c r="R48441" s="10"/>
      <c r="S48441" s="10"/>
      <c r="T48441" s="10"/>
    </row>
    <row r="48442" spans="13:20" x14ac:dyDescent="0.2">
      <c r="M48442">
        <v>1</v>
      </c>
      <c r="P48442" s="10"/>
      <c r="R48442" s="10"/>
      <c r="S48442" s="10"/>
      <c r="T48442" s="10"/>
    </row>
    <row r="48443" spans="13:20" x14ac:dyDescent="0.2">
      <c r="M48443">
        <v>0</v>
      </c>
      <c r="P48443" s="10"/>
      <c r="R48443" s="10"/>
      <c r="S48443" s="10"/>
      <c r="T48443" s="10"/>
    </row>
    <row r="48444" spans="13:20" x14ac:dyDescent="0.2">
      <c r="M48444">
        <v>1</v>
      </c>
      <c r="P48444" s="10"/>
      <c r="R48444" s="10"/>
      <c r="S48444" s="10"/>
      <c r="T48444" s="10"/>
    </row>
    <row r="48445" spans="13:20" x14ac:dyDescent="0.2">
      <c r="M48445">
        <v>0</v>
      </c>
      <c r="P48445" s="10"/>
      <c r="R48445" s="10"/>
      <c r="S48445" s="10"/>
      <c r="T48445" s="10"/>
    </row>
    <row r="48446" spans="13:20" x14ac:dyDescent="0.2">
      <c r="M48446">
        <v>1</v>
      </c>
      <c r="P48446" s="10"/>
      <c r="R48446" s="10"/>
      <c r="S48446" s="10"/>
      <c r="T48446" s="10"/>
    </row>
    <row r="48447" spans="13:20" x14ac:dyDescent="0.2">
      <c r="M48447">
        <v>0</v>
      </c>
      <c r="P48447" s="10"/>
      <c r="R48447" s="10"/>
      <c r="S48447" s="10"/>
      <c r="T48447" s="10"/>
    </row>
    <row r="48448" spans="13:20" x14ac:dyDescent="0.2">
      <c r="M48448">
        <v>0</v>
      </c>
      <c r="P48448" s="10"/>
      <c r="R48448" s="10"/>
      <c r="S48448" s="10"/>
      <c r="T48448" s="10"/>
    </row>
    <row r="48449" spans="13:20" x14ac:dyDescent="0.2">
      <c r="M48449">
        <v>1</v>
      </c>
      <c r="P48449" s="10"/>
      <c r="R48449" s="10"/>
      <c r="S48449" s="10"/>
      <c r="T48449" s="10"/>
    </row>
    <row r="48450" spans="13:20" x14ac:dyDescent="0.2">
      <c r="M48450">
        <v>0</v>
      </c>
      <c r="P48450" s="10"/>
      <c r="R48450" s="10"/>
      <c r="S48450" s="10"/>
      <c r="T48450" s="10"/>
    </row>
    <row r="48451" spans="13:20" x14ac:dyDescent="0.2">
      <c r="M48451">
        <v>1</v>
      </c>
      <c r="P48451" s="10"/>
      <c r="R48451" s="10"/>
      <c r="S48451" s="10"/>
      <c r="T48451" s="10"/>
    </row>
    <row r="48452" spans="13:20" x14ac:dyDescent="0.2">
      <c r="M48452">
        <v>0</v>
      </c>
      <c r="P48452" s="10"/>
      <c r="R48452" s="10"/>
      <c r="S48452" s="10"/>
      <c r="T48452" s="10"/>
    </row>
    <row r="48453" spans="13:20" x14ac:dyDescent="0.2">
      <c r="M48453">
        <v>0</v>
      </c>
      <c r="P48453" s="10"/>
      <c r="R48453" s="10"/>
      <c r="S48453" s="10"/>
      <c r="T48453" s="10"/>
    </row>
    <row r="48454" spans="13:20" x14ac:dyDescent="0.2">
      <c r="M48454">
        <v>1</v>
      </c>
      <c r="P48454" s="10"/>
      <c r="R48454" s="10"/>
      <c r="S48454" s="10"/>
      <c r="T48454" s="10"/>
    </row>
    <row r="48455" spans="13:20" x14ac:dyDescent="0.2">
      <c r="M48455">
        <v>0</v>
      </c>
      <c r="P48455" s="10"/>
      <c r="R48455" s="10"/>
      <c r="S48455" s="10"/>
      <c r="T48455" s="10"/>
    </row>
    <row r="48456" spans="13:20" x14ac:dyDescent="0.2">
      <c r="M48456">
        <v>0</v>
      </c>
      <c r="P48456" s="10"/>
      <c r="R48456" s="10"/>
      <c r="S48456" s="10"/>
      <c r="T48456" s="10"/>
    </row>
    <row r="48457" spans="13:20" x14ac:dyDescent="0.2">
      <c r="M48457">
        <v>1</v>
      </c>
      <c r="P48457" s="10"/>
      <c r="R48457" s="10"/>
      <c r="S48457" s="10"/>
      <c r="T48457" s="10"/>
    </row>
    <row r="48458" spans="13:20" x14ac:dyDescent="0.2">
      <c r="M48458">
        <v>0</v>
      </c>
      <c r="P48458" s="10"/>
      <c r="R48458" s="10"/>
      <c r="S48458" s="10"/>
      <c r="T48458" s="10"/>
    </row>
    <row r="48459" spans="13:20" x14ac:dyDescent="0.2">
      <c r="M48459">
        <v>1</v>
      </c>
      <c r="P48459" s="10"/>
      <c r="R48459" s="10"/>
      <c r="S48459" s="10"/>
      <c r="T48459" s="10"/>
    </row>
    <row r="48460" spans="13:20" x14ac:dyDescent="0.2">
      <c r="M48460">
        <v>0</v>
      </c>
      <c r="P48460" s="10"/>
      <c r="R48460" s="10"/>
      <c r="S48460" s="10"/>
      <c r="T48460" s="10"/>
    </row>
    <row r="48461" spans="13:20" x14ac:dyDescent="0.2">
      <c r="M48461">
        <v>0</v>
      </c>
      <c r="P48461" s="10"/>
      <c r="R48461" s="10"/>
      <c r="S48461" s="10"/>
      <c r="T48461" s="10"/>
    </row>
    <row r="48462" spans="13:20" x14ac:dyDescent="0.2">
      <c r="M48462">
        <v>1</v>
      </c>
      <c r="P48462" s="10"/>
      <c r="R48462" s="10"/>
      <c r="S48462" s="10"/>
      <c r="T48462" s="10"/>
    </row>
    <row r="48463" spans="13:20" x14ac:dyDescent="0.2">
      <c r="M48463">
        <v>0</v>
      </c>
      <c r="P48463" s="10"/>
      <c r="R48463" s="10"/>
      <c r="S48463" s="10"/>
      <c r="T48463" s="10"/>
    </row>
    <row r="48464" spans="13:20" x14ac:dyDescent="0.2">
      <c r="M48464">
        <v>1</v>
      </c>
      <c r="P48464" s="10"/>
      <c r="R48464" s="10"/>
      <c r="S48464" s="10"/>
      <c r="T48464" s="10"/>
    </row>
    <row r="48465" spans="13:20" x14ac:dyDescent="0.2">
      <c r="M48465">
        <v>0</v>
      </c>
      <c r="P48465" s="10"/>
      <c r="R48465" s="10"/>
      <c r="S48465" s="10"/>
      <c r="T48465" s="10"/>
    </row>
    <row r="48466" spans="13:20" x14ac:dyDescent="0.2">
      <c r="M48466">
        <v>0</v>
      </c>
      <c r="P48466" s="10"/>
      <c r="R48466" s="10"/>
      <c r="S48466" s="10"/>
      <c r="T48466" s="10"/>
    </row>
    <row r="48467" spans="13:20" x14ac:dyDescent="0.2">
      <c r="M48467">
        <v>1</v>
      </c>
      <c r="P48467" s="10"/>
      <c r="R48467" s="10"/>
      <c r="S48467" s="10"/>
      <c r="T48467" s="10"/>
    </row>
    <row r="48468" spans="13:20" x14ac:dyDescent="0.2">
      <c r="M48468">
        <v>0</v>
      </c>
      <c r="P48468" s="10"/>
      <c r="R48468" s="10"/>
      <c r="S48468" s="10"/>
      <c r="T48468" s="10"/>
    </row>
    <row r="48469" spans="13:20" x14ac:dyDescent="0.2">
      <c r="M48469">
        <v>1</v>
      </c>
      <c r="P48469" s="10"/>
      <c r="R48469" s="10"/>
      <c r="S48469" s="10"/>
      <c r="T48469" s="10"/>
    </row>
    <row r="48470" spans="13:20" x14ac:dyDescent="0.2">
      <c r="M48470">
        <v>0</v>
      </c>
      <c r="P48470" s="10"/>
      <c r="R48470" s="10"/>
      <c r="S48470" s="10"/>
      <c r="T48470" s="10"/>
    </row>
    <row r="48471" spans="13:20" x14ac:dyDescent="0.2">
      <c r="M48471">
        <v>0</v>
      </c>
      <c r="P48471" s="10"/>
      <c r="R48471" s="10"/>
      <c r="S48471" s="10"/>
      <c r="T48471" s="10"/>
    </row>
    <row r="48472" spans="13:20" x14ac:dyDescent="0.2">
      <c r="M48472">
        <v>1</v>
      </c>
      <c r="P48472" s="10"/>
      <c r="R48472" s="10"/>
      <c r="S48472" s="10"/>
      <c r="T48472" s="10"/>
    </row>
    <row r="48473" spans="13:20" x14ac:dyDescent="0.2">
      <c r="M48473">
        <v>0</v>
      </c>
      <c r="P48473" s="10"/>
      <c r="R48473" s="10"/>
      <c r="S48473" s="10"/>
      <c r="T48473" s="10"/>
    </row>
    <row r="48474" spans="13:20" x14ac:dyDescent="0.2">
      <c r="M48474">
        <v>0</v>
      </c>
      <c r="P48474" s="10"/>
      <c r="R48474" s="10"/>
      <c r="S48474" s="10"/>
      <c r="T48474" s="10"/>
    </row>
    <row r="48475" spans="13:20" x14ac:dyDescent="0.2">
      <c r="M48475">
        <v>1</v>
      </c>
      <c r="P48475" s="10"/>
      <c r="R48475" s="10"/>
      <c r="S48475" s="10"/>
      <c r="T48475" s="10"/>
    </row>
    <row r="48476" spans="13:20" x14ac:dyDescent="0.2">
      <c r="M48476">
        <v>0</v>
      </c>
      <c r="P48476" s="10"/>
      <c r="R48476" s="10"/>
      <c r="S48476" s="10"/>
      <c r="T48476" s="10"/>
    </row>
    <row r="48477" spans="13:20" x14ac:dyDescent="0.2">
      <c r="M48477">
        <v>0</v>
      </c>
      <c r="P48477" s="10"/>
      <c r="R48477" s="10"/>
      <c r="S48477" s="10"/>
      <c r="T48477" s="10"/>
    </row>
    <row r="48478" spans="13:20" x14ac:dyDescent="0.2">
      <c r="M48478">
        <v>1</v>
      </c>
      <c r="P48478" s="10"/>
      <c r="R48478" s="10"/>
      <c r="S48478" s="10"/>
      <c r="T48478" s="10"/>
    </row>
    <row r="48479" spans="13:20" x14ac:dyDescent="0.2">
      <c r="M48479">
        <v>0</v>
      </c>
      <c r="P48479" s="10"/>
      <c r="R48479" s="10"/>
      <c r="S48479" s="10"/>
      <c r="T48479" s="10"/>
    </row>
    <row r="48480" spans="13:20" x14ac:dyDescent="0.2">
      <c r="M48480">
        <v>1</v>
      </c>
      <c r="P48480" s="10"/>
      <c r="R48480" s="10"/>
      <c r="S48480" s="10"/>
      <c r="T48480" s="10"/>
    </row>
    <row r="48481" spans="13:20" x14ac:dyDescent="0.2">
      <c r="M48481">
        <v>0</v>
      </c>
      <c r="P48481" s="10"/>
      <c r="R48481" s="10"/>
      <c r="S48481" s="10"/>
      <c r="T48481" s="10"/>
    </row>
    <row r="48482" spans="13:20" x14ac:dyDescent="0.2">
      <c r="M48482">
        <v>0</v>
      </c>
      <c r="P48482" s="10"/>
      <c r="R48482" s="10"/>
      <c r="S48482" s="10"/>
      <c r="T48482" s="10"/>
    </row>
    <row r="48483" spans="13:20" x14ac:dyDescent="0.2">
      <c r="M48483">
        <v>1</v>
      </c>
      <c r="P48483" s="10"/>
      <c r="R48483" s="10"/>
      <c r="S48483" s="10"/>
      <c r="T48483" s="10"/>
    </row>
    <row r="48484" spans="13:20" x14ac:dyDescent="0.2">
      <c r="M48484">
        <v>0</v>
      </c>
      <c r="P48484" s="10"/>
      <c r="R48484" s="10"/>
      <c r="S48484" s="10"/>
      <c r="T48484" s="10"/>
    </row>
    <row r="48485" spans="13:20" x14ac:dyDescent="0.2">
      <c r="M48485">
        <v>0</v>
      </c>
      <c r="P48485" s="10"/>
      <c r="R48485" s="10"/>
      <c r="S48485" s="10"/>
      <c r="T48485" s="10"/>
    </row>
    <row r="48486" spans="13:20" x14ac:dyDescent="0.2">
      <c r="M48486">
        <v>1</v>
      </c>
      <c r="P48486" s="10"/>
      <c r="R48486" s="10"/>
      <c r="S48486" s="10"/>
      <c r="T48486" s="10"/>
    </row>
    <row r="48487" spans="13:20" x14ac:dyDescent="0.2">
      <c r="M48487">
        <v>0</v>
      </c>
      <c r="P48487" s="10"/>
      <c r="R48487" s="10"/>
      <c r="S48487" s="10"/>
      <c r="T48487" s="10"/>
    </row>
    <row r="48488" spans="13:20" x14ac:dyDescent="0.2">
      <c r="M48488">
        <v>1</v>
      </c>
      <c r="P48488" s="10"/>
      <c r="R48488" s="10"/>
      <c r="S48488" s="10"/>
      <c r="T48488" s="10"/>
    </row>
    <row r="48489" spans="13:20" x14ac:dyDescent="0.2">
      <c r="M48489">
        <v>0</v>
      </c>
      <c r="P48489" s="10"/>
      <c r="R48489" s="10"/>
      <c r="S48489" s="10"/>
      <c r="T48489" s="10"/>
    </row>
    <row r="48490" spans="13:20" x14ac:dyDescent="0.2">
      <c r="M48490">
        <v>1</v>
      </c>
      <c r="P48490" s="10"/>
      <c r="R48490" s="10"/>
      <c r="S48490" s="10"/>
      <c r="T48490" s="10"/>
    </row>
    <row r="48491" spans="13:20" x14ac:dyDescent="0.2">
      <c r="M48491">
        <v>0</v>
      </c>
      <c r="P48491" s="10"/>
      <c r="R48491" s="10"/>
      <c r="S48491" s="10"/>
      <c r="T48491" s="10"/>
    </row>
    <row r="48492" spans="13:20" x14ac:dyDescent="0.2">
      <c r="M48492">
        <v>0</v>
      </c>
      <c r="P48492" s="10"/>
      <c r="R48492" s="10"/>
      <c r="S48492" s="10"/>
      <c r="T48492" s="10"/>
    </row>
    <row r="48493" spans="13:20" x14ac:dyDescent="0.2">
      <c r="M48493">
        <v>1</v>
      </c>
      <c r="P48493" s="10"/>
      <c r="R48493" s="10"/>
      <c r="S48493" s="10"/>
      <c r="T48493" s="10"/>
    </row>
    <row r="48494" spans="13:20" x14ac:dyDescent="0.2">
      <c r="M48494">
        <v>0</v>
      </c>
      <c r="P48494" s="10"/>
      <c r="R48494" s="10"/>
      <c r="S48494" s="10"/>
      <c r="T48494" s="10"/>
    </row>
    <row r="48495" spans="13:20" x14ac:dyDescent="0.2">
      <c r="M48495">
        <v>1</v>
      </c>
      <c r="P48495" s="10"/>
      <c r="R48495" s="10"/>
      <c r="S48495" s="10"/>
      <c r="T48495" s="10"/>
    </row>
    <row r="48496" spans="13:20" x14ac:dyDescent="0.2">
      <c r="M48496">
        <v>0</v>
      </c>
      <c r="P48496" s="10"/>
      <c r="R48496" s="10"/>
      <c r="S48496" s="10"/>
      <c r="T48496" s="10"/>
    </row>
    <row r="48497" spans="13:20" x14ac:dyDescent="0.2">
      <c r="M48497">
        <v>0</v>
      </c>
      <c r="P48497" s="10"/>
      <c r="R48497" s="10"/>
      <c r="S48497" s="10"/>
      <c r="T48497" s="10"/>
    </row>
    <row r="48498" spans="13:20" x14ac:dyDescent="0.2">
      <c r="M48498">
        <v>1</v>
      </c>
      <c r="P48498" s="10"/>
      <c r="R48498" s="10"/>
      <c r="S48498" s="10"/>
      <c r="T48498" s="10"/>
    </row>
    <row r="48499" spans="13:20" x14ac:dyDescent="0.2">
      <c r="M48499">
        <v>0</v>
      </c>
      <c r="P48499" s="10"/>
      <c r="R48499" s="10"/>
      <c r="S48499" s="10"/>
      <c r="T48499" s="10"/>
    </row>
    <row r="48500" spans="13:20" x14ac:dyDescent="0.2">
      <c r="M48500">
        <v>1</v>
      </c>
      <c r="P48500" s="10"/>
      <c r="R48500" s="10"/>
      <c r="S48500" s="10"/>
      <c r="T48500" s="10"/>
    </row>
    <row r="48501" spans="13:20" x14ac:dyDescent="0.2">
      <c r="M48501">
        <v>0</v>
      </c>
      <c r="P48501" s="10"/>
      <c r="R48501" s="10"/>
      <c r="S48501" s="10"/>
      <c r="T48501" s="10"/>
    </row>
    <row r="48502" spans="13:20" x14ac:dyDescent="0.2">
      <c r="M48502">
        <v>0</v>
      </c>
      <c r="P48502" s="10"/>
      <c r="R48502" s="10"/>
      <c r="S48502" s="10"/>
      <c r="T48502" s="10"/>
    </row>
    <row r="48503" spans="13:20" x14ac:dyDescent="0.2">
      <c r="M48503">
        <v>0</v>
      </c>
      <c r="P48503" s="10"/>
      <c r="R48503" s="10"/>
      <c r="S48503" s="10"/>
      <c r="T48503" s="10"/>
    </row>
    <row r="48504" spans="13:20" x14ac:dyDescent="0.2">
      <c r="M48504">
        <v>1</v>
      </c>
      <c r="P48504" s="10"/>
      <c r="R48504" s="10"/>
      <c r="S48504" s="10"/>
      <c r="T48504" s="10"/>
    </row>
    <row r="48505" spans="13:20" x14ac:dyDescent="0.2">
      <c r="M48505">
        <v>0</v>
      </c>
      <c r="P48505" s="10"/>
      <c r="R48505" s="10"/>
      <c r="S48505" s="10"/>
      <c r="T48505" s="10"/>
    </row>
    <row r="48506" spans="13:20" x14ac:dyDescent="0.2">
      <c r="M48506">
        <v>1</v>
      </c>
      <c r="P48506" s="10"/>
      <c r="R48506" s="10"/>
      <c r="S48506" s="10"/>
      <c r="T48506" s="10"/>
    </row>
    <row r="48507" spans="13:20" x14ac:dyDescent="0.2">
      <c r="M48507">
        <v>0</v>
      </c>
      <c r="P48507" s="10"/>
      <c r="R48507" s="10"/>
      <c r="S48507" s="10"/>
      <c r="T48507" s="10"/>
    </row>
    <row r="48508" spans="13:20" x14ac:dyDescent="0.2">
      <c r="M48508">
        <v>0</v>
      </c>
      <c r="P48508" s="10"/>
      <c r="R48508" s="10"/>
      <c r="S48508" s="10"/>
      <c r="T48508" s="10"/>
    </row>
    <row r="48509" spans="13:20" x14ac:dyDescent="0.2">
      <c r="M48509">
        <v>0</v>
      </c>
      <c r="P48509" s="10"/>
      <c r="R48509" s="10"/>
      <c r="S48509" s="10"/>
      <c r="T48509" s="10"/>
    </row>
    <row r="48510" spans="13:20" x14ac:dyDescent="0.2">
      <c r="M48510">
        <v>1</v>
      </c>
      <c r="P48510" s="10"/>
      <c r="R48510" s="10"/>
      <c r="S48510" s="10"/>
      <c r="T48510" s="10"/>
    </row>
    <row r="48511" spans="13:20" x14ac:dyDescent="0.2">
      <c r="M48511">
        <v>0</v>
      </c>
      <c r="P48511" s="10"/>
      <c r="R48511" s="10"/>
      <c r="S48511" s="10"/>
      <c r="T48511" s="10"/>
    </row>
    <row r="48512" spans="13:20" x14ac:dyDescent="0.2">
      <c r="M48512">
        <v>1</v>
      </c>
      <c r="P48512" s="10"/>
      <c r="R48512" s="10"/>
      <c r="S48512" s="10"/>
      <c r="T48512" s="10"/>
    </row>
    <row r="48513" spans="13:20" x14ac:dyDescent="0.2">
      <c r="M48513">
        <v>0</v>
      </c>
      <c r="P48513" s="10"/>
      <c r="R48513" s="10"/>
      <c r="S48513" s="10"/>
      <c r="T48513" s="10"/>
    </row>
    <row r="48514" spans="13:20" x14ac:dyDescent="0.2">
      <c r="M48514">
        <v>0</v>
      </c>
      <c r="P48514" s="10"/>
      <c r="R48514" s="10"/>
      <c r="S48514" s="10"/>
      <c r="T48514" s="10"/>
    </row>
    <row r="48515" spans="13:20" x14ac:dyDescent="0.2">
      <c r="M48515">
        <v>0</v>
      </c>
      <c r="P48515" s="10"/>
      <c r="R48515" s="10"/>
      <c r="S48515" s="10"/>
      <c r="T48515" s="10"/>
    </row>
    <row r="48516" spans="13:20" x14ac:dyDescent="0.2">
      <c r="M48516">
        <v>1</v>
      </c>
      <c r="P48516" s="10"/>
      <c r="R48516" s="10"/>
      <c r="S48516" s="10"/>
      <c r="T48516" s="10"/>
    </row>
    <row r="48517" spans="13:20" x14ac:dyDescent="0.2">
      <c r="M48517">
        <v>0</v>
      </c>
      <c r="P48517" s="10"/>
      <c r="R48517" s="10"/>
      <c r="S48517" s="10"/>
      <c r="T48517" s="10"/>
    </row>
    <row r="48518" spans="13:20" x14ac:dyDescent="0.2">
      <c r="M48518">
        <v>1</v>
      </c>
      <c r="P48518" s="10"/>
      <c r="R48518" s="10"/>
      <c r="S48518" s="10"/>
      <c r="T48518" s="10"/>
    </row>
    <row r="48519" spans="13:20" x14ac:dyDescent="0.2">
      <c r="M48519">
        <v>0</v>
      </c>
      <c r="P48519" s="10"/>
      <c r="R48519" s="10"/>
      <c r="S48519" s="10"/>
      <c r="T48519" s="10"/>
    </row>
    <row r="48520" spans="13:20" x14ac:dyDescent="0.2">
      <c r="M48520">
        <v>0</v>
      </c>
      <c r="P48520" s="10"/>
      <c r="R48520" s="10"/>
      <c r="S48520" s="10"/>
      <c r="T48520" s="10"/>
    </row>
    <row r="48521" spans="13:20" x14ac:dyDescent="0.2">
      <c r="M48521">
        <v>1</v>
      </c>
      <c r="P48521" s="10"/>
      <c r="R48521" s="10"/>
      <c r="S48521" s="10"/>
      <c r="T48521" s="10"/>
    </row>
    <row r="48522" spans="13:20" x14ac:dyDescent="0.2">
      <c r="M48522">
        <v>0</v>
      </c>
      <c r="P48522" s="10"/>
      <c r="R48522" s="10"/>
      <c r="S48522" s="10"/>
      <c r="T48522" s="10"/>
    </row>
    <row r="48523" spans="13:20" x14ac:dyDescent="0.2">
      <c r="M48523">
        <v>0</v>
      </c>
      <c r="P48523" s="10"/>
      <c r="R48523" s="10"/>
      <c r="S48523" s="10"/>
      <c r="T48523" s="10"/>
    </row>
    <row r="48524" spans="13:20" x14ac:dyDescent="0.2">
      <c r="M48524">
        <v>1</v>
      </c>
      <c r="P48524" s="10"/>
      <c r="R48524" s="10"/>
      <c r="S48524" s="10"/>
      <c r="T48524" s="10"/>
    </row>
    <row r="48525" spans="13:20" x14ac:dyDescent="0.2">
      <c r="M48525">
        <v>0</v>
      </c>
      <c r="P48525" s="10"/>
      <c r="R48525" s="10"/>
      <c r="S48525" s="10"/>
      <c r="T48525" s="10"/>
    </row>
    <row r="48526" spans="13:20" x14ac:dyDescent="0.2">
      <c r="M48526">
        <v>0</v>
      </c>
      <c r="P48526" s="10"/>
      <c r="R48526" s="10"/>
      <c r="S48526" s="10"/>
      <c r="T48526" s="10"/>
    </row>
    <row r="48527" spans="13:20" x14ac:dyDescent="0.2">
      <c r="M48527">
        <v>0</v>
      </c>
      <c r="P48527" s="10"/>
      <c r="R48527" s="10"/>
      <c r="S48527" s="10"/>
      <c r="T48527" s="10"/>
    </row>
    <row r="48528" spans="13:20" x14ac:dyDescent="0.2">
      <c r="M48528">
        <v>1</v>
      </c>
      <c r="P48528" s="10"/>
      <c r="R48528" s="10"/>
      <c r="S48528" s="10"/>
      <c r="T48528" s="10"/>
    </row>
    <row r="48529" spans="13:20" x14ac:dyDescent="0.2">
      <c r="M48529">
        <v>0</v>
      </c>
      <c r="P48529" s="10"/>
      <c r="R48529" s="10"/>
      <c r="S48529" s="10"/>
      <c r="T48529" s="10"/>
    </row>
    <row r="48530" spans="13:20" x14ac:dyDescent="0.2">
      <c r="M48530">
        <v>0</v>
      </c>
      <c r="P48530" s="10"/>
      <c r="R48530" s="10"/>
      <c r="S48530" s="10"/>
      <c r="T48530" s="10"/>
    </row>
    <row r="48531" spans="13:20" x14ac:dyDescent="0.2">
      <c r="M48531">
        <v>1</v>
      </c>
      <c r="P48531" s="10"/>
      <c r="R48531" s="10"/>
      <c r="S48531" s="10"/>
      <c r="T48531" s="10"/>
    </row>
    <row r="48532" spans="13:20" x14ac:dyDescent="0.2">
      <c r="M48532">
        <v>0</v>
      </c>
      <c r="P48532" s="10"/>
      <c r="R48532" s="10"/>
      <c r="S48532" s="10"/>
      <c r="T48532" s="10"/>
    </row>
    <row r="48533" spans="13:20" x14ac:dyDescent="0.2">
      <c r="M48533">
        <v>0</v>
      </c>
      <c r="P48533" s="10"/>
      <c r="R48533" s="10"/>
      <c r="S48533" s="10"/>
      <c r="T48533" s="10"/>
    </row>
    <row r="48534" spans="13:20" x14ac:dyDescent="0.2">
      <c r="M48534">
        <v>1</v>
      </c>
      <c r="P48534" s="10"/>
      <c r="R48534" s="10"/>
      <c r="S48534" s="10"/>
      <c r="T48534" s="10"/>
    </row>
    <row r="48535" spans="13:20" x14ac:dyDescent="0.2">
      <c r="M48535">
        <v>0</v>
      </c>
      <c r="P48535" s="10"/>
      <c r="R48535" s="10"/>
      <c r="S48535" s="10"/>
      <c r="T48535" s="10"/>
    </row>
    <row r="48536" spans="13:20" x14ac:dyDescent="0.2">
      <c r="M48536">
        <v>0</v>
      </c>
      <c r="P48536" s="10"/>
      <c r="R48536" s="10"/>
      <c r="S48536" s="10"/>
      <c r="T48536" s="10"/>
    </row>
    <row r="48537" spans="13:20" x14ac:dyDescent="0.2">
      <c r="M48537">
        <v>1</v>
      </c>
      <c r="P48537" s="10"/>
      <c r="R48537" s="10"/>
      <c r="S48537" s="10"/>
      <c r="T48537" s="10"/>
    </row>
    <row r="48538" spans="13:20" x14ac:dyDescent="0.2">
      <c r="M48538">
        <v>0</v>
      </c>
      <c r="P48538" s="10"/>
      <c r="R48538" s="10"/>
      <c r="S48538" s="10"/>
      <c r="T48538" s="10"/>
    </row>
    <row r="48539" spans="13:20" x14ac:dyDescent="0.2">
      <c r="M48539">
        <v>1</v>
      </c>
      <c r="P48539" s="10"/>
      <c r="R48539" s="10"/>
      <c r="S48539" s="10"/>
      <c r="T48539" s="10"/>
    </row>
    <row r="48540" spans="13:20" x14ac:dyDescent="0.2">
      <c r="M48540">
        <v>0</v>
      </c>
      <c r="P48540" s="10"/>
      <c r="R48540" s="10"/>
      <c r="S48540" s="10"/>
      <c r="T48540" s="10"/>
    </row>
    <row r="48541" spans="13:20" x14ac:dyDescent="0.2">
      <c r="M48541">
        <v>0</v>
      </c>
      <c r="P48541" s="10"/>
      <c r="R48541" s="10"/>
      <c r="S48541" s="10"/>
      <c r="T48541" s="10"/>
    </row>
    <row r="48542" spans="13:20" x14ac:dyDescent="0.2">
      <c r="M48542">
        <v>0</v>
      </c>
      <c r="P48542" s="10"/>
      <c r="R48542" s="10"/>
      <c r="S48542" s="10"/>
      <c r="T48542" s="10"/>
    </row>
    <row r="48543" spans="13:20" x14ac:dyDescent="0.2">
      <c r="M48543">
        <v>1</v>
      </c>
      <c r="P48543" s="10"/>
      <c r="R48543" s="10"/>
      <c r="S48543" s="10"/>
      <c r="T48543" s="10"/>
    </row>
    <row r="48544" spans="13:20" x14ac:dyDescent="0.2">
      <c r="M48544">
        <v>0</v>
      </c>
      <c r="P48544" s="10"/>
      <c r="R48544" s="10"/>
      <c r="S48544" s="10"/>
      <c r="T48544" s="10"/>
    </row>
    <row r="48545" spans="13:20" x14ac:dyDescent="0.2">
      <c r="M48545">
        <v>1</v>
      </c>
      <c r="P48545" s="10"/>
      <c r="R48545" s="10"/>
      <c r="S48545" s="10"/>
      <c r="T48545" s="10"/>
    </row>
    <row r="48546" spans="13:20" x14ac:dyDescent="0.2">
      <c r="M48546">
        <v>0</v>
      </c>
      <c r="P48546" s="10"/>
      <c r="R48546" s="10"/>
      <c r="S48546" s="10"/>
      <c r="T48546" s="10"/>
    </row>
    <row r="48547" spans="13:20" x14ac:dyDescent="0.2">
      <c r="M48547">
        <v>0</v>
      </c>
      <c r="P48547" s="10"/>
      <c r="R48547" s="10"/>
      <c r="S48547" s="10"/>
      <c r="T48547" s="10"/>
    </row>
    <row r="48548" spans="13:20" x14ac:dyDescent="0.2">
      <c r="M48548">
        <v>1</v>
      </c>
      <c r="P48548" s="10"/>
      <c r="R48548" s="10"/>
      <c r="S48548" s="10"/>
      <c r="T48548" s="10"/>
    </row>
    <row r="48549" spans="13:20" x14ac:dyDescent="0.2">
      <c r="M48549">
        <v>0</v>
      </c>
      <c r="P48549" s="10"/>
      <c r="R48549" s="10"/>
      <c r="S48549" s="10"/>
      <c r="T48549" s="10"/>
    </row>
    <row r="48550" spans="13:20" x14ac:dyDescent="0.2">
      <c r="M48550">
        <v>1</v>
      </c>
      <c r="P48550" s="10"/>
      <c r="R48550" s="10"/>
      <c r="S48550" s="10"/>
      <c r="T48550" s="10"/>
    </row>
    <row r="48551" spans="13:20" x14ac:dyDescent="0.2">
      <c r="M48551">
        <v>0</v>
      </c>
      <c r="P48551" s="10"/>
      <c r="R48551" s="10"/>
      <c r="S48551" s="10"/>
      <c r="T48551" s="10"/>
    </row>
    <row r="48552" spans="13:20" x14ac:dyDescent="0.2">
      <c r="M48552">
        <v>1</v>
      </c>
      <c r="P48552" s="10"/>
      <c r="R48552" s="10"/>
      <c r="S48552" s="10"/>
      <c r="T48552" s="10"/>
    </row>
    <row r="48553" spans="13:20" x14ac:dyDescent="0.2">
      <c r="M48553">
        <v>0</v>
      </c>
      <c r="P48553" s="10"/>
      <c r="R48553" s="10"/>
      <c r="S48553" s="10"/>
      <c r="T48553" s="10"/>
    </row>
    <row r="48554" spans="13:20" x14ac:dyDescent="0.2">
      <c r="M48554">
        <v>0</v>
      </c>
      <c r="P48554" s="10"/>
      <c r="R48554" s="10"/>
      <c r="S48554" s="10"/>
      <c r="T48554" s="10"/>
    </row>
    <row r="48555" spans="13:20" x14ac:dyDescent="0.2">
      <c r="M48555">
        <v>0</v>
      </c>
      <c r="P48555" s="10"/>
      <c r="R48555" s="10"/>
      <c r="S48555" s="10"/>
      <c r="T48555" s="10"/>
    </row>
    <row r="48556" spans="13:20" x14ac:dyDescent="0.2">
      <c r="M48556">
        <v>1</v>
      </c>
      <c r="P48556" s="10"/>
      <c r="R48556" s="10"/>
      <c r="S48556" s="10"/>
      <c r="T48556" s="10"/>
    </row>
    <row r="48557" spans="13:20" x14ac:dyDescent="0.2">
      <c r="M48557">
        <v>0</v>
      </c>
      <c r="P48557" s="10"/>
      <c r="R48557" s="10"/>
      <c r="S48557" s="10"/>
      <c r="T48557" s="10"/>
    </row>
    <row r="48558" spans="13:20" x14ac:dyDescent="0.2">
      <c r="M48558">
        <v>1</v>
      </c>
      <c r="P48558" s="10"/>
      <c r="R48558" s="10"/>
      <c r="S48558" s="10"/>
      <c r="T48558" s="10"/>
    </row>
    <row r="48559" spans="13:20" x14ac:dyDescent="0.2">
      <c r="M48559">
        <v>0</v>
      </c>
      <c r="P48559" s="10"/>
      <c r="R48559" s="10"/>
      <c r="S48559" s="10"/>
      <c r="T48559" s="10"/>
    </row>
    <row r="48560" spans="13:20" x14ac:dyDescent="0.2">
      <c r="M48560">
        <v>1</v>
      </c>
      <c r="P48560" s="10"/>
      <c r="R48560" s="10"/>
      <c r="S48560" s="10"/>
      <c r="T48560" s="10"/>
    </row>
    <row r="48561" spans="13:20" x14ac:dyDescent="0.2">
      <c r="M48561">
        <v>0</v>
      </c>
      <c r="P48561" s="10"/>
      <c r="R48561" s="10"/>
      <c r="S48561" s="10"/>
      <c r="T48561" s="10"/>
    </row>
    <row r="48562" spans="13:20" x14ac:dyDescent="0.2">
      <c r="M48562">
        <v>1</v>
      </c>
      <c r="P48562" s="10"/>
      <c r="R48562" s="10"/>
      <c r="S48562" s="10"/>
      <c r="T48562" s="10"/>
    </row>
    <row r="48563" spans="13:20" x14ac:dyDescent="0.2">
      <c r="M48563">
        <v>0</v>
      </c>
      <c r="P48563" s="10"/>
      <c r="R48563" s="10"/>
      <c r="S48563" s="10"/>
      <c r="T48563" s="10"/>
    </row>
    <row r="48564" spans="13:20" x14ac:dyDescent="0.2">
      <c r="M48564">
        <v>0</v>
      </c>
      <c r="P48564" s="10"/>
      <c r="R48564" s="10"/>
      <c r="S48564" s="10"/>
      <c r="T48564" s="10"/>
    </row>
    <row r="48565" spans="13:20" x14ac:dyDescent="0.2">
      <c r="M48565">
        <v>1</v>
      </c>
      <c r="P48565" s="10"/>
      <c r="R48565" s="10"/>
      <c r="S48565" s="10"/>
      <c r="T48565" s="10"/>
    </row>
    <row r="48566" spans="13:20" x14ac:dyDescent="0.2">
      <c r="M48566">
        <v>0</v>
      </c>
      <c r="P48566" s="10"/>
      <c r="R48566" s="10"/>
      <c r="S48566" s="10"/>
      <c r="T48566" s="10"/>
    </row>
    <row r="48567" spans="13:20" x14ac:dyDescent="0.2">
      <c r="M48567">
        <v>1</v>
      </c>
      <c r="P48567" s="10"/>
      <c r="R48567" s="10"/>
      <c r="S48567" s="10"/>
      <c r="T48567" s="10"/>
    </row>
    <row r="48568" spans="13:20" x14ac:dyDescent="0.2">
      <c r="M48568">
        <v>0</v>
      </c>
      <c r="P48568" s="10"/>
      <c r="R48568" s="10"/>
      <c r="S48568" s="10"/>
      <c r="T48568" s="10"/>
    </row>
    <row r="48569" spans="13:20" x14ac:dyDescent="0.2">
      <c r="M48569">
        <v>1</v>
      </c>
      <c r="P48569" s="10"/>
      <c r="R48569" s="10"/>
      <c r="S48569" s="10"/>
      <c r="T48569" s="10"/>
    </row>
    <row r="48570" spans="13:20" x14ac:dyDescent="0.2">
      <c r="M48570">
        <v>0</v>
      </c>
      <c r="P48570" s="10"/>
      <c r="R48570" s="10"/>
      <c r="S48570" s="10"/>
      <c r="T48570" s="10"/>
    </row>
    <row r="48571" spans="13:20" x14ac:dyDescent="0.2">
      <c r="M48571">
        <v>1</v>
      </c>
      <c r="P48571" s="10"/>
      <c r="R48571" s="10"/>
      <c r="S48571" s="10"/>
      <c r="T48571" s="10"/>
    </row>
    <row r="48572" spans="13:20" x14ac:dyDescent="0.2">
      <c r="M48572">
        <v>0</v>
      </c>
      <c r="P48572" s="10"/>
      <c r="R48572" s="10"/>
      <c r="S48572" s="10"/>
      <c r="T48572" s="10"/>
    </row>
    <row r="48573" spans="13:20" x14ac:dyDescent="0.2">
      <c r="M48573">
        <v>0</v>
      </c>
      <c r="P48573" s="10"/>
      <c r="R48573" s="10"/>
      <c r="S48573" s="10"/>
      <c r="T48573" s="10"/>
    </row>
    <row r="48574" spans="13:20" x14ac:dyDescent="0.2">
      <c r="M48574">
        <v>1</v>
      </c>
      <c r="P48574" s="10"/>
      <c r="R48574" s="10"/>
      <c r="S48574" s="10"/>
      <c r="T48574" s="10"/>
    </row>
    <row r="48575" spans="13:20" x14ac:dyDescent="0.2">
      <c r="M48575">
        <v>0</v>
      </c>
      <c r="P48575" s="10"/>
      <c r="R48575" s="10"/>
      <c r="S48575" s="10"/>
      <c r="T48575" s="10"/>
    </row>
    <row r="48576" spans="13:20" x14ac:dyDescent="0.2">
      <c r="M48576">
        <v>1</v>
      </c>
      <c r="P48576" s="10"/>
      <c r="R48576" s="10"/>
      <c r="S48576" s="10"/>
      <c r="T48576" s="10"/>
    </row>
    <row r="48577" spans="13:20" x14ac:dyDescent="0.2">
      <c r="M48577">
        <v>0</v>
      </c>
      <c r="P48577" s="10"/>
      <c r="R48577" s="10"/>
      <c r="S48577" s="10"/>
      <c r="T48577" s="10"/>
    </row>
    <row r="48578" spans="13:20" x14ac:dyDescent="0.2">
      <c r="M48578">
        <v>0</v>
      </c>
      <c r="P48578" s="10"/>
      <c r="R48578" s="10"/>
      <c r="S48578" s="10"/>
      <c r="T48578" s="10"/>
    </row>
    <row r="48579" spans="13:20" x14ac:dyDescent="0.2">
      <c r="M48579">
        <v>1</v>
      </c>
      <c r="P48579" s="10"/>
      <c r="R48579" s="10"/>
      <c r="S48579" s="10"/>
      <c r="T48579" s="10"/>
    </row>
    <row r="48580" spans="13:20" x14ac:dyDescent="0.2">
      <c r="M48580">
        <v>0</v>
      </c>
      <c r="P48580" s="10"/>
      <c r="R48580" s="10"/>
      <c r="S48580" s="10"/>
      <c r="T48580" s="10"/>
    </row>
    <row r="48581" spans="13:20" x14ac:dyDescent="0.2">
      <c r="M48581">
        <v>0</v>
      </c>
      <c r="P48581" s="10"/>
      <c r="R48581" s="10"/>
      <c r="S48581" s="10"/>
      <c r="T48581" s="10"/>
    </row>
    <row r="48582" spans="13:20" x14ac:dyDescent="0.2">
      <c r="M48582">
        <v>1</v>
      </c>
      <c r="P48582" s="10"/>
      <c r="R48582" s="10"/>
      <c r="S48582" s="10"/>
      <c r="T48582" s="10"/>
    </row>
    <row r="48583" spans="13:20" x14ac:dyDescent="0.2">
      <c r="M48583">
        <v>0</v>
      </c>
      <c r="P48583" s="10"/>
      <c r="R48583" s="10"/>
      <c r="S48583" s="10"/>
      <c r="T48583" s="10"/>
    </row>
    <row r="48584" spans="13:20" x14ac:dyDescent="0.2">
      <c r="M48584">
        <v>0</v>
      </c>
      <c r="P48584" s="10"/>
      <c r="R48584" s="10"/>
      <c r="S48584" s="10"/>
      <c r="T48584" s="10"/>
    </row>
    <row r="48585" spans="13:20" x14ac:dyDescent="0.2">
      <c r="M48585">
        <v>0</v>
      </c>
      <c r="P48585" s="10"/>
      <c r="R48585" s="10"/>
      <c r="S48585" s="10"/>
      <c r="T48585" s="10"/>
    </row>
    <row r="48586" spans="13:20" x14ac:dyDescent="0.2">
      <c r="M48586">
        <v>1</v>
      </c>
      <c r="P48586" s="10"/>
      <c r="R48586" s="10"/>
      <c r="S48586" s="10"/>
      <c r="T48586" s="10"/>
    </row>
    <row r="48587" spans="13:20" x14ac:dyDescent="0.2">
      <c r="M48587">
        <v>0</v>
      </c>
      <c r="P48587" s="10"/>
      <c r="R48587" s="10"/>
      <c r="S48587" s="10"/>
      <c r="T48587" s="10"/>
    </row>
    <row r="48588" spans="13:20" x14ac:dyDescent="0.2">
      <c r="M48588">
        <v>0</v>
      </c>
      <c r="P48588" s="10"/>
      <c r="R48588" s="10"/>
      <c r="S48588" s="10"/>
      <c r="T48588" s="10"/>
    </row>
    <row r="48589" spans="13:20" x14ac:dyDescent="0.2">
      <c r="M48589">
        <v>1</v>
      </c>
      <c r="P48589" s="10"/>
      <c r="R48589" s="10"/>
      <c r="S48589" s="10"/>
      <c r="T48589" s="10"/>
    </row>
    <row r="48590" spans="13:20" x14ac:dyDescent="0.2">
      <c r="M48590">
        <v>0</v>
      </c>
      <c r="P48590" s="10"/>
      <c r="R48590" s="10"/>
      <c r="S48590" s="10"/>
      <c r="T48590" s="10"/>
    </row>
    <row r="48591" spans="13:20" x14ac:dyDescent="0.2">
      <c r="M48591">
        <v>1</v>
      </c>
      <c r="P48591" s="10"/>
      <c r="R48591" s="10"/>
      <c r="S48591" s="10"/>
      <c r="T48591" s="10"/>
    </row>
    <row r="48592" spans="13:20" x14ac:dyDescent="0.2">
      <c r="M48592">
        <v>0</v>
      </c>
      <c r="P48592" s="10"/>
      <c r="R48592" s="10"/>
      <c r="S48592" s="10"/>
      <c r="T48592" s="10"/>
    </row>
    <row r="48593" spans="13:20" x14ac:dyDescent="0.2">
      <c r="M48593">
        <v>1</v>
      </c>
      <c r="P48593" s="10"/>
      <c r="R48593" s="10"/>
      <c r="S48593" s="10"/>
      <c r="T48593" s="10"/>
    </row>
    <row r="48594" spans="13:20" x14ac:dyDescent="0.2">
      <c r="M48594">
        <v>0</v>
      </c>
      <c r="P48594" s="10"/>
      <c r="R48594" s="10"/>
      <c r="S48594" s="10"/>
      <c r="T48594" s="10"/>
    </row>
    <row r="48595" spans="13:20" x14ac:dyDescent="0.2">
      <c r="M48595">
        <v>1</v>
      </c>
      <c r="P48595" s="10"/>
      <c r="R48595" s="10"/>
      <c r="S48595" s="10"/>
      <c r="T48595" s="10"/>
    </row>
    <row r="48596" spans="13:20" x14ac:dyDescent="0.2">
      <c r="M48596">
        <v>0</v>
      </c>
      <c r="P48596" s="10"/>
      <c r="R48596" s="10"/>
      <c r="S48596" s="10"/>
      <c r="T48596" s="10"/>
    </row>
    <row r="48597" spans="13:20" x14ac:dyDescent="0.2">
      <c r="M48597">
        <v>1</v>
      </c>
      <c r="P48597" s="10"/>
      <c r="R48597" s="10"/>
      <c r="S48597" s="10"/>
      <c r="T48597" s="10"/>
    </row>
    <row r="48598" spans="13:20" x14ac:dyDescent="0.2">
      <c r="M48598">
        <v>0</v>
      </c>
      <c r="P48598" s="10"/>
      <c r="R48598" s="10"/>
      <c r="S48598" s="10"/>
      <c r="T48598" s="10"/>
    </row>
    <row r="48599" spans="13:20" x14ac:dyDescent="0.2">
      <c r="M48599">
        <v>0</v>
      </c>
      <c r="P48599" s="10"/>
      <c r="R48599" s="10"/>
      <c r="S48599" s="10"/>
      <c r="T48599" s="10"/>
    </row>
    <row r="48600" spans="13:20" x14ac:dyDescent="0.2">
      <c r="M48600">
        <v>0</v>
      </c>
      <c r="P48600" s="10"/>
      <c r="R48600" s="10"/>
      <c r="S48600" s="10"/>
      <c r="T48600" s="10"/>
    </row>
    <row r="48601" spans="13:20" x14ac:dyDescent="0.2">
      <c r="M48601">
        <v>1</v>
      </c>
      <c r="P48601" s="10"/>
      <c r="R48601" s="10"/>
      <c r="S48601" s="10"/>
      <c r="T48601" s="10"/>
    </row>
    <row r="48602" spans="13:20" x14ac:dyDescent="0.2">
      <c r="M48602">
        <v>0</v>
      </c>
      <c r="P48602" s="10"/>
      <c r="R48602" s="10"/>
      <c r="S48602" s="10"/>
      <c r="T48602" s="10"/>
    </row>
    <row r="48603" spans="13:20" x14ac:dyDescent="0.2">
      <c r="M48603">
        <v>1</v>
      </c>
      <c r="P48603" s="10"/>
      <c r="R48603" s="10"/>
      <c r="S48603" s="10"/>
      <c r="T48603" s="10"/>
    </row>
    <row r="48604" spans="13:20" x14ac:dyDescent="0.2">
      <c r="M48604">
        <v>0</v>
      </c>
      <c r="P48604" s="10"/>
      <c r="R48604" s="10"/>
      <c r="S48604" s="10"/>
      <c r="T48604" s="10"/>
    </row>
    <row r="48605" spans="13:20" x14ac:dyDescent="0.2">
      <c r="M48605">
        <v>0</v>
      </c>
      <c r="P48605" s="10"/>
      <c r="R48605" s="10"/>
      <c r="S48605" s="10"/>
      <c r="T48605" s="10"/>
    </row>
    <row r="48606" spans="13:20" x14ac:dyDescent="0.2">
      <c r="M48606">
        <v>1</v>
      </c>
      <c r="P48606" s="10"/>
      <c r="R48606" s="10"/>
      <c r="S48606" s="10"/>
      <c r="T48606" s="10"/>
    </row>
    <row r="48607" spans="13:20" x14ac:dyDescent="0.2">
      <c r="M48607">
        <v>0</v>
      </c>
      <c r="P48607" s="10"/>
      <c r="R48607" s="10"/>
      <c r="S48607" s="10"/>
      <c r="T48607" s="10"/>
    </row>
    <row r="48608" spans="13:20" x14ac:dyDescent="0.2">
      <c r="M48608">
        <v>0</v>
      </c>
      <c r="P48608" s="10"/>
      <c r="R48608" s="10"/>
      <c r="S48608" s="10"/>
      <c r="T48608" s="10"/>
    </row>
    <row r="48609" spans="13:20" x14ac:dyDescent="0.2">
      <c r="M48609">
        <v>1</v>
      </c>
      <c r="P48609" s="10"/>
      <c r="R48609" s="10"/>
      <c r="S48609" s="10"/>
      <c r="T48609" s="10"/>
    </row>
    <row r="48610" spans="13:20" x14ac:dyDescent="0.2">
      <c r="M48610">
        <v>0</v>
      </c>
      <c r="P48610" s="10"/>
      <c r="R48610" s="10"/>
      <c r="S48610" s="10"/>
      <c r="T48610" s="10"/>
    </row>
    <row r="48611" spans="13:20" x14ac:dyDescent="0.2">
      <c r="M48611">
        <v>0</v>
      </c>
      <c r="P48611" s="10"/>
      <c r="R48611" s="10"/>
      <c r="S48611" s="10"/>
      <c r="T48611" s="10"/>
    </row>
    <row r="48612" spans="13:20" x14ac:dyDescent="0.2">
      <c r="M48612">
        <v>1</v>
      </c>
      <c r="P48612" s="10"/>
      <c r="R48612" s="10"/>
      <c r="S48612" s="10"/>
      <c r="T48612" s="10"/>
    </row>
    <row r="48613" spans="13:20" x14ac:dyDescent="0.2">
      <c r="M48613">
        <v>0</v>
      </c>
      <c r="P48613" s="10"/>
      <c r="R48613" s="10"/>
      <c r="S48613" s="10"/>
      <c r="T48613" s="10"/>
    </row>
    <row r="48614" spans="13:20" x14ac:dyDescent="0.2">
      <c r="M48614">
        <v>0</v>
      </c>
      <c r="P48614" s="10"/>
      <c r="R48614" s="10"/>
      <c r="S48614" s="10"/>
      <c r="T48614" s="10"/>
    </row>
    <row r="48615" spans="13:20" x14ac:dyDescent="0.2">
      <c r="M48615">
        <v>1</v>
      </c>
      <c r="P48615" s="10"/>
      <c r="R48615" s="10"/>
      <c r="S48615" s="10"/>
      <c r="T48615" s="10"/>
    </row>
    <row r="48616" spans="13:20" x14ac:dyDescent="0.2">
      <c r="M48616">
        <v>0</v>
      </c>
      <c r="P48616" s="10"/>
      <c r="R48616" s="10"/>
      <c r="S48616" s="10"/>
      <c r="T48616" s="10"/>
    </row>
    <row r="48617" spans="13:20" x14ac:dyDescent="0.2">
      <c r="M48617">
        <v>0</v>
      </c>
      <c r="P48617" s="10"/>
      <c r="R48617" s="10"/>
      <c r="S48617" s="10"/>
      <c r="T48617" s="10"/>
    </row>
    <row r="48618" spans="13:20" x14ac:dyDescent="0.2">
      <c r="M48618">
        <v>1</v>
      </c>
      <c r="P48618" s="10"/>
      <c r="R48618" s="10"/>
      <c r="S48618" s="10"/>
      <c r="T48618" s="10"/>
    </row>
    <row r="48619" spans="13:20" x14ac:dyDescent="0.2">
      <c r="M48619">
        <v>0</v>
      </c>
      <c r="P48619" s="10"/>
      <c r="R48619" s="10"/>
      <c r="S48619" s="10"/>
      <c r="T48619" s="10"/>
    </row>
    <row r="48620" spans="13:20" x14ac:dyDescent="0.2">
      <c r="M48620">
        <v>1</v>
      </c>
      <c r="P48620" s="10"/>
      <c r="R48620" s="10"/>
      <c r="S48620" s="10"/>
      <c r="T48620" s="10"/>
    </row>
    <row r="48621" spans="13:20" x14ac:dyDescent="0.2">
      <c r="M48621">
        <v>0</v>
      </c>
      <c r="P48621" s="10"/>
      <c r="R48621" s="10"/>
      <c r="S48621" s="10"/>
      <c r="T48621" s="10"/>
    </row>
    <row r="48622" spans="13:20" x14ac:dyDescent="0.2">
      <c r="M48622">
        <v>0</v>
      </c>
      <c r="P48622" s="10"/>
      <c r="R48622" s="10"/>
      <c r="S48622" s="10"/>
      <c r="T48622" s="10"/>
    </row>
    <row r="48623" spans="13:20" x14ac:dyDescent="0.2">
      <c r="M48623">
        <v>0</v>
      </c>
      <c r="P48623" s="10"/>
      <c r="R48623" s="10"/>
      <c r="S48623" s="10"/>
      <c r="T48623" s="10"/>
    </row>
    <row r="48624" spans="13:20" x14ac:dyDescent="0.2">
      <c r="M48624">
        <v>1</v>
      </c>
      <c r="P48624" s="10"/>
      <c r="R48624" s="10"/>
      <c r="S48624" s="10"/>
      <c r="T48624" s="10"/>
    </row>
    <row r="48625" spans="13:20" x14ac:dyDescent="0.2">
      <c r="M48625">
        <v>0</v>
      </c>
      <c r="P48625" s="10"/>
      <c r="R48625" s="10"/>
      <c r="S48625" s="10"/>
      <c r="T48625" s="10"/>
    </row>
    <row r="48626" spans="13:20" x14ac:dyDescent="0.2">
      <c r="M48626">
        <v>1</v>
      </c>
      <c r="P48626" s="10"/>
      <c r="R48626" s="10"/>
      <c r="S48626" s="10"/>
      <c r="T48626" s="10"/>
    </row>
    <row r="48627" spans="13:20" x14ac:dyDescent="0.2">
      <c r="M48627">
        <v>0</v>
      </c>
      <c r="P48627" s="10"/>
      <c r="R48627" s="10"/>
      <c r="S48627" s="10"/>
      <c r="T48627" s="10"/>
    </row>
    <row r="48628" spans="13:20" x14ac:dyDescent="0.2">
      <c r="M48628">
        <v>0</v>
      </c>
      <c r="P48628" s="10"/>
      <c r="R48628" s="10"/>
      <c r="S48628" s="10"/>
      <c r="T48628" s="10"/>
    </row>
    <row r="48629" spans="13:20" x14ac:dyDescent="0.2">
      <c r="M48629">
        <v>1</v>
      </c>
      <c r="P48629" s="10"/>
      <c r="R48629" s="10"/>
      <c r="S48629" s="10"/>
      <c r="T48629" s="10"/>
    </row>
    <row r="48630" spans="13:20" x14ac:dyDescent="0.2">
      <c r="M48630">
        <v>0</v>
      </c>
      <c r="P48630" s="10"/>
      <c r="R48630" s="10"/>
      <c r="S48630" s="10"/>
      <c r="T48630" s="10"/>
    </row>
    <row r="48631" spans="13:20" x14ac:dyDescent="0.2">
      <c r="M48631">
        <v>1</v>
      </c>
      <c r="P48631" s="10"/>
      <c r="R48631" s="10"/>
      <c r="S48631" s="10"/>
      <c r="T48631" s="10"/>
    </row>
    <row r="48632" spans="13:20" x14ac:dyDescent="0.2">
      <c r="M48632">
        <v>0</v>
      </c>
      <c r="P48632" s="10"/>
      <c r="R48632" s="10"/>
      <c r="S48632" s="10"/>
      <c r="T48632" s="10"/>
    </row>
    <row r="48633" spans="13:20" x14ac:dyDescent="0.2">
      <c r="M48633">
        <v>0</v>
      </c>
      <c r="P48633" s="10"/>
      <c r="R48633" s="10"/>
      <c r="S48633" s="10"/>
      <c r="T48633" s="10"/>
    </row>
    <row r="48634" spans="13:20" x14ac:dyDescent="0.2">
      <c r="M48634">
        <v>1</v>
      </c>
      <c r="P48634" s="10"/>
      <c r="R48634" s="10"/>
      <c r="S48634" s="10"/>
      <c r="T48634" s="10"/>
    </row>
    <row r="48635" spans="13:20" x14ac:dyDescent="0.2">
      <c r="M48635">
        <v>0</v>
      </c>
      <c r="P48635" s="10"/>
      <c r="R48635" s="10"/>
      <c r="S48635" s="10"/>
      <c r="T48635" s="10"/>
    </row>
    <row r="48636" spans="13:20" x14ac:dyDescent="0.2">
      <c r="M48636">
        <v>0</v>
      </c>
      <c r="P48636" s="10"/>
      <c r="R48636" s="10"/>
      <c r="S48636" s="10"/>
      <c r="T48636" s="10"/>
    </row>
    <row r="48637" spans="13:20" x14ac:dyDescent="0.2">
      <c r="M48637">
        <v>1</v>
      </c>
      <c r="P48637" s="10"/>
      <c r="R48637" s="10"/>
      <c r="S48637" s="10"/>
      <c r="T48637" s="10"/>
    </row>
    <row r="48638" spans="13:20" x14ac:dyDescent="0.2">
      <c r="M48638">
        <v>0</v>
      </c>
      <c r="P48638" s="10"/>
      <c r="R48638" s="10"/>
      <c r="S48638" s="10"/>
      <c r="T48638" s="10"/>
    </row>
    <row r="48639" spans="13:20" x14ac:dyDescent="0.2">
      <c r="M48639">
        <v>1</v>
      </c>
      <c r="P48639" s="10"/>
      <c r="R48639" s="10"/>
      <c r="S48639" s="10"/>
      <c r="T48639" s="10"/>
    </row>
    <row r="48640" spans="13:20" x14ac:dyDescent="0.2">
      <c r="M48640">
        <v>0</v>
      </c>
      <c r="P48640" s="10"/>
      <c r="R48640" s="10"/>
      <c r="S48640" s="10"/>
      <c r="T48640" s="10"/>
    </row>
    <row r="48641" spans="13:20" x14ac:dyDescent="0.2">
      <c r="M48641">
        <v>0</v>
      </c>
      <c r="P48641" s="10"/>
      <c r="R48641" s="10"/>
      <c r="S48641" s="10"/>
      <c r="T48641" s="10"/>
    </row>
    <row r="48642" spans="13:20" x14ac:dyDescent="0.2">
      <c r="M48642">
        <v>1</v>
      </c>
      <c r="P48642" s="10"/>
      <c r="R48642" s="10"/>
      <c r="S48642" s="10"/>
      <c r="T48642" s="10"/>
    </row>
    <row r="48643" spans="13:20" x14ac:dyDescent="0.2">
      <c r="M48643">
        <v>0</v>
      </c>
      <c r="P48643" s="10"/>
      <c r="R48643" s="10"/>
      <c r="S48643" s="10"/>
      <c r="T48643" s="10"/>
    </row>
    <row r="48644" spans="13:20" x14ac:dyDescent="0.2">
      <c r="M48644">
        <v>0</v>
      </c>
      <c r="P48644" s="10"/>
      <c r="R48644" s="10"/>
      <c r="S48644" s="10"/>
      <c r="T48644" s="10"/>
    </row>
    <row r="48645" spans="13:20" x14ac:dyDescent="0.2">
      <c r="M48645">
        <v>0</v>
      </c>
      <c r="P48645" s="10"/>
      <c r="R48645" s="10"/>
      <c r="S48645" s="10"/>
      <c r="T48645" s="10"/>
    </row>
    <row r="48646" spans="13:20" x14ac:dyDescent="0.2">
      <c r="M48646">
        <v>1</v>
      </c>
      <c r="P48646" s="10"/>
      <c r="R48646" s="10"/>
      <c r="S48646" s="10"/>
      <c r="T48646" s="10"/>
    </row>
    <row r="48647" spans="13:20" x14ac:dyDescent="0.2">
      <c r="M48647">
        <v>0</v>
      </c>
      <c r="P48647" s="10"/>
      <c r="R48647" s="10"/>
      <c r="S48647" s="10"/>
      <c r="T48647" s="10"/>
    </row>
    <row r="48648" spans="13:20" x14ac:dyDescent="0.2">
      <c r="M48648">
        <v>1</v>
      </c>
      <c r="P48648" s="10"/>
      <c r="R48648" s="10"/>
      <c r="S48648" s="10"/>
      <c r="T48648" s="10"/>
    </row>
    <row r="48649" spans="13:20" x14ac:dyDescent="0.2">
      <c r="M48649">
        <v>0</v>
      </c>
      <c r="P48649" s="10"/>
      <c r="R48649" s="10"/>
      <c r="S48649" s="10"/>
      <c r="T48649" s="10"/>
    </row>
    <row r="48650" spans="13:20" x14ac:dyDescent="0.2">
      <c r="M48650">
        <v>0</v>
      </c>
      <c r="P48650" s="10"/>
      <c r="R48650" s="10"/>
      <c r="S48650" s="10"/>
      <c r="T48650" s="10"/>
    </row>
    <row r="48651" spans="13:20" x14ac:dyDescent="0.2">
      <c r="M48651">
        <v>1</v>
      </c>
      <c r="P48651" s="10"/>
      <c r="R48651" s="10"/>
      <c r="S48651" s="10"/>
      <c r="T48651" s="10"/>
    </row>
    <row r="48652" spans="13:20" x14ac:dyDescent="0.2">
      <c r="M48652">
        <v>0</v>
      </c>
      <c r="P48652" s="10"/>
      <c r="R48652" s="10"/>
      <c r="S48652" s="10"/>
      <c r="T48652" s="10"/>
    </row>
    <row r="48653" spans="13:20" x14ac:dyDescent="0.2">
      <c r="M48653">
        <v>0</v>
      </c>
      <c r="P48653" s="10"/>
      <c r="R48653" s="10"/>
      <c r="S48653" s="10"/>
      <c r="T48653" s="10"/>
    </row>
    <row r="48654" spans="13:20" x14ac:dyDescent="0.2">
      <c r="M48654">
        <v>1</v>
      </c>
      <c r="P48654" s="10"/>
      <c r="R48654" s="10"/>
      <c r="S48654" s="10"/>
      <c r="T48654" s="10"/>
    </row>
    <row r="48655" spans="13:20" x14ac:dyDescent="0.2">
      <c r="M48655">
        <v>0</v>
      </c>
      <c r="P48655" s="10"/>
      <c r="R48655" s="10"/>
      <c r="S48655" s="10"/>
      <c r="T48655" s="10"/>
    </row>
    <row r="48656" spans="13:20" x14ac:dyDescent="0.2">
      <c r="M48656">
        <v>0</v>
      </c>
      <c r="P48656" s="10"/>
      <c r="R48656" s="10"/>
      <c r="S48656" s="10"/>
      <c r="T48656" s="10"/>
    </row>
    <row r="48657" spans="13:20" x14ac:dyDescent="0.2">
      <c r="M48657">
        <v>1</v>
      </c>
      <c r="P48657" s="10"/>
      <c r="R48657" s="10"/>
      <c r="S48657" s="10"/>
      <c r="T48657" s="10"/>
    </row>
    <row r="48658" spans="13:20" x14ac:dyDescent="0.2">
      <c r="M48658">
        <v>0</v>
      </c>
      <c r="P48658" s="10"/>
      <c r="R48658" s="10"/>
      <c r="S48658" s="10"/>
      <c r="T48658" s="10"/>
    </row>
    <row r="48659" spans="13:20" x14ac:dyDescent="0.2">
      <c r="M48659">
        <v>1</v>
      </c>
      <c r="P48659" s="10"/>
      <c r="R48659" s="10"/>
      <c r="S48659" s="10"/>
      <c r="T48659" s="10"/>
    </row>
    <row r="48660" spans="13:20" x14ac:dyDescent="0.2">
      <c r="M48660">
        <v>0</v>
      </c>
      <c r="P48660" s="10"/>
      <c r="R48660" s="10"/>
      <c r="S48660" s="10"/>
      <c r="T48660" s="10"/>
    </row>
    <row r="48661" spans="13:20" x14ac:dyDescent="0.2">
      <c r="M48661">
        <v>0</v>
      </c>
      <c r="P48661" s="10"/>
      <c r="R48661" s="10"/>
      <c r="S48661" s="10"/>
      <c r="T48661" s="10"/>
    </row>
    <row r="48662" spans="13:20" x14ac:dyDescent="0.2">
      <c r="M48662">
        <v>0</v>
      </c>
      <c r="P48662" s="10"/>
      <c r="R48662" s="10"/>
      <c r="S48662" s="10"/>
      <c r="T48662" s="10"/>
    </row>
    <row r="48663" spans="13:20" x14ac:dyDescent="0.2">
      <c r="M48663">
        <v>1</v>
      </c>
      <c r="P48663" s="10"/>
      <c r="R48663" s="10"/>
      <c r="S48663" s="10"/>
      <c r="T48663" s="10"/>
    </row>
    <row r="48664" spans="13:20" x14ac:dyDescent="0.2">
      <c r="M48664">
        <v>0</v>
      </c>
      <c r="P48664" s="10"/>
      <c r="R48664" s="10"/>
      <c r="S48664" s="10"/>
      <c r="T48664" s="10"/>
    </row>
    <row r="48665" spans="13:20" x14ac:dyDescent="0.2">
      <c r="M48665">
        <v>0</v>
      </c>
      <c r="P48665" s="10"/>
      <c r="R48665" s="10"/>
      <c r="S48665" s="10"/>
      <c r="T48665" s="10"/>
    </row>
    <row r="48666" spans="13:20" x14ac:dyDescent="0.2">
      <c r="M48666">
        <v>0</v>
      </c>
      <c r="P48666" s="10"/>
      <c r="R48666" s="10"/>
      <c r="S48666" s="10"/>
      <c r="T48666" s="10"/>
    </row>
    <row r="48667" spans="13:20" x14ac:dyDescent="0.2">
      <c r="M48667">
        <v>0</v>
      </c>
      <c r="P48667" s="10"/>
      <c r="R48667" s="10"/>
      <c r="S48667" s="10"/>
      <c r="T48667" s="10"/>
    </row>
    <row r="48668" spans="13:20" x14ac:dyDescent="0.2">
      <c r="M48668">
        <v>0</v>
      </c>
      <c r="P48668" s="10"/>
      <c r="R48668" s="10"/>
      <c r="S48668" s="10"/>
      <c r="T48668" s="10"/>
    </row>
    <row r="48669" spans="13:20" x14ac:dyDescent="0.2">
      <c r="M48669">
        <v>1</v>
      </c>
      <c r="P48669" s="10"/>
      <c r="R48669" s="10"/>
      <c r="S48669" s="10"/>
      <c r="T48669" s="10"/>
    </row>
    <row r="48670" spans="13:20" x14ac:dyDescent="0.2">
      <c r="M48670">
        <v>0</v>
      </c>
      <c r="P48670" s="10"/>
      <c r="R48670" s="10"/>
      <c r="S48670" s="10"/>
      <c r="T48670" s="10"/>
    </row>
    <row r="48671" spans="13:20" x14ac:dyDescent="0.2">
      <c r="M48671">
        <v>0</v>
      </c>
      <c r="P48671" s="10"/>
      <c r="R48671" s="10"/>
      <c r="S48671" s="10"/>
      <c r="T48671" s="10"/>
    </row>
    <row r="48672" spans="13:20" x14ac:dyDescent="0.2">
      <c r="M48672">
        <v>1</v>
      </c>
      <c r="P48672" s="10"/>
      <c r="R48672" s="10"/>
      <c r="S48672" s="10"/>
      <c r="T48672" s="10"/>
    </row>
    <row r="48673" spans="13:20" x14ac:dyDescent="0.2">
      <c r="M48673">
        <v>0</v>
      </c>
      <c r="P48673" s="10"/>
      <c r="R48673" s="10"/>
      <c r="S48673" s="10"/>
      <c r="T48673" s="10"/>
    </row>
    <row r="48674" spans="13:20" x14ac:dyDescent="0.2">
      <c r="M48674">
        <v>1</v>
      </c>
      <c r="P48674" s="10"/>
      <c r="R48674" s="10"/>
      <c r="S48674" s="10"/>
      <c r="T48674" s="10"/>
    </row>
    <row r="48675" spans="13:20" x14ac:dyDescent="0.2">
      <c r="M48675">
        <v>0</v>
      </c>
      <c r="P48675" s="10"/>
      <c r="R48675" s="10"/>
      <c r="S48675" s="10"/>
      <c r="T48675" s="10"/>
    </row>
    <row r="48676" spans="13:20" x14ac:dyDescent="0.2">
      <c r="M48676">
        <v>0</v>
      </c>
      <c r="P48676" s="10"/>
      <c r="R48676" s="10"/>
      <c r="S48676" s="10"/>
      <c r="T48676" s="10"/>
    </row>
    <row r="48677" spans="13:20" x14ac:dyDescent="0.2">
      <c r="M48677">
        <v>1</v>
      </c>
      <c r="P48677" s="10"/>
      <c r="R48677" s="10"/>
      <c r="S48677" s="10"/>
      <c r="T48677" s="10"/>
    </row>
    <row r="48678" spans="13:20" x14ac:dyDescent="0.2">
      <c r="M48678">
        <v>0</v>
      </c>
      <c r="P48678" s="10"/>
      <c r="R48678" s="10"/>
      <c r="S48678" s="10"/>
      <c r="T48678" s="10"/>
    </row>
    <row r="48679" spans="13:20" x14ac:dyDescent="0.2">
      <c r="M48679">
        <v>0</v>
      </c>
      <c r="P48679" s="10"/>
      <c r="R48679" s="10"/>
      <c r="S48679" s="10"/>
      <c r="T48679" s="10"/>
    </row>
    <row r="48680" spans="13:20" x14ac:dyDescent="0.2">
      <c r="M48680">
        <v>1</v>
      </c>
      <c r="P48680" s="10"/>
      <c r="R48680" s="10"/>
      <c r="S48680" s="10"/>
      <c r="T48680" s="10"/>
    </row>
    <row r="48681" spans="13:20" x14ac:dyDescent="0.2">
      <c r="M48681">
        <v>0</v>
      </c>
      <c r="P48681" s="10"/>
      <c r="R48681" s="10"/>
      <c r="S48681" s="10"/>
      <c r="T48681" s="10"/>
    </row>
    <row r="48682" spans="13:20" x14ac:dyDescent="0.2">
      <c r="M48682">
        <v>0</v>
      </c>
      <c r="P48682" s="10"/>
      <c r="R48682" s="10"/>
      <c r="S48682" s="10"/>
      <c r="T48682" s="10"/>
    </row>
    <row r="48683" spans="13:20" x14ac:dyDescent="0.2">
      <c r="M48683">
        <v>1</v>
      </c>
      <c r="P48683" s="10"/>
      <c r="R48683" s="10"/>
      <c r="S48683" s="10"/>
      <c r="T48683" s="10"/>
    </row>
    <row r="48684" spans="13:20" x14ac:dyDescent="0.2">
      <c r="M48684">
        <v>0</v>
      </c>
      <c r="P48684" s="10"/>
      <c r="R48684" s="10"/>
      <c r="S48684" s="10"/>
      <c r="T48684" s="10"/>
    </row>
    <row r="48685" spans="13:20" x14ac:dyDescent="0.2">
      <c r="M48685">
        <v>0</v>
      </c>
      <c r="P48685" s="10"/>
      <c r="R48685" s="10"/>
      <c r="S48685" s="10"/>
      <c r="T48685" s="10"/>
    </row>
    <row r="48686" spans="13:20" x14ac:dyDescent="0.2">
      <c r="M48686">
        <v>1</v>
      </c>
      <c r="P48686" s="10"/>
      <c r="R48686" s="10"/>
      <c r="S48686" s="10"/>
      <c r="T48686" s="10"/>
    </row>
    <row r="48687" spans="13:20" x14ac:dyDescent="0.2">
      <c r="M48687">
        <v>0</v>
      </c>
      <c r="P48687" s="10"/>
      <c r="R48687" s="10"/>
      <c r="S48687" s="10"/>
      <c r="T48687" s="10"/>
    </row>
    <row r="48688" spans="13:20" x14ac:dyDescent="0.2">
      <c r="M48688">
        <v>1</v>
      </c>
      <c r="P48688" s="10"/>
      <c r="R48688" s="10"/>
      <c r="S48688" s="10"/>
      <c r="T48688" s="10"/>
    </row>
    <row r="48689" spans="13:20" x14ac:dyDescent="0.2">
      <c r="M48689">
        <v>0</v>
      </c>
      <c r="P48689" s="10"/>
      <c r="R48689" s="10"/>
      <c r="S48689" s="10"/>
      <c r="T48689" s="10"/>
    </row>
    <row r="48690" spans="13:20" x14ac:dyDescent="0.2">
      <c r="M48690">
        <v>0</v>
      </c>
      <c r="P48690" s="10"/>
      <c r="R48690" s="10"/>
      <c r="S48690" s="10"/>
      <c r="T48690" s="10"/>
    </row>
    <row r="48691" spans="13:20" x14ac:dyDescent="0.2">
      <c r="M48691">
        <v>1</v>
      </c>
      <c r="P48691" s="10"/>
      <c r="R48691" s="10"/>
      <c r="S48691" s="10"/>
      <c r="T48691" s="10"/>
    </row>
    <row r="48692" spans="13:20" x14ac:dyDescent="0.2">
      <c r="M48692">
        <v>0</v>
      </c>
      <c r="P48692" s="10"/>
      <c r="R48692" s="10"/>
      <c r="S48692" s="10"/>
      <c r="T48692" s="10"/>
    </row>
    <row r="48693" spans="13:20" x14ac:dyDescent="0.2">
      <c r="M48693">
        <v>0</v>
      </c>
      <c r="P48693" s="10"/>
      <c r="R48693" s="10"/>
      <c r="S48693" s="10"/>
      <c r="T48693" s="10"/>
    </row>
    <row r="48694" spans="13:20" x14ac:dyDescent="0.2">
      <c r="M48694">
        <v>1</v>
      </c>
      <c r="P48694" s="10"/>
      <c r="R48694" s="10"/>
      <c r="S48694" s="10"/>
      <c r="T48694" s="10"/>
    </row>
    <row r="48695" spans="13:20" x14ac:dyDescent="0.2">
      <c r="M48695">
        <v>0</v>
      </c>
      <c r="P48695" s="10"/>
      <c r="R48695" s="10"/>
      <c r="S48695" s="10"/>
      <c r="T48695" s="10"/>
    </row>
    <row r="48696" spans="13:20" x14ac:dyDescent="0.2">
      <c r="M48696">
        <v>1</v>
      </c>
      <c r="P48696" s="10"/>
      <c r="R48696" s="10"/>
      <c r="S48696" s="10"/>
      <c r="T48696" s="10"/>
    </row>
    <row r="48697" spans="13:20" x14ac:dyDescent="0.2">
      <c r="M48697">
        <v>0</v>
      </c>
      <c r="P48697" s="10"/>
      <c r="R48697" s="10"/>
      <c r="S48697" s="10"/>
      <c r="T48697" s="10"/>
    </row>
    <row r="48698" spans="13:20" x14ac:dyDescent="0.2">
      <c r="M48698">
        <v>1</v>
      </c>
      <c r="P48698" s="10"/>
      <c r="R48698" s="10"/>
      <c r="S48698" s="10"/>
      <c r="T48698" s="10"/>
    </row>
    <row r="48699" spans="13:20" x14ac:dyDescent="0.2">
      <c r="M48699">
        <v>0</v>
      </c>
      <c r="P48699" s="10"/>
      <c r="R48699" s="10"/>
      <c r="S48699" s="10"/>
      <c r="T48699" s="10"/>
    </row>
    <row r="48700" spans="13:20" x14ac:dyDescent="0.2">
      <c r="M48700">
        <v>1</v>
      </c>
      <c r="P48700" s="10"/>
      <c r="R48700" s="10"/>
      <c r="S48700" s="10"/>
      <c r="T48700" s="10"/>
    </row>
    <row r="48701" spans="13:20" x14ac:dyDescent="0.2">
      <c r="M48701">
        <v>0</v>
      </c>
      <c r="P48701" s="10"/>
      <c r="R48701" s="10"/>
      <c r="S48701" s="10"/>
      <c r="T48701" s="10"/>
    </row>
    <row r="48702" spans="13:20" x14ac:dyDescent="0.2">
      <c r="M48702">
        <v>0</v>
      </c>
      <c r="P48702" s="10"/>
      <c r="R48702" s="10"/>
      <c r="S48702" s="10"/>
      <c r="T48702" s="10"/>
    </row>
    <row r="48703" spans="13:20" x14ac:dyDescent="0.2">
      <c r="M48703">
        <v>1</v>
      </c>
      <c r="P48703" s="10"/>
      <c r="R48703" s="10"/>
      <c r="S48703" s="10"/>
      <c r="T48703" s="10"/>
    </row>
    <row r="48704" spans="13:20" x14ac:dyDescent="0.2">
      <c r="M48704">
        <v>0</v>
      </c>
      <c r="P48704" s="10"/>
      <c r="R48704" s="10"/>
      <c r="S48704" s="10"/>
      <c r="T48704" s="10"/>
    </row>
    <row r="48705" spans="13:20" x14ac:dyDescent="0.2">
      <c r="M48705">
        <v>0</v>
      </c>
      <c r="P48705" s="10"/>
      <c r="R48705" s="10"/>
      <c r="S48705" s="10"/>
      <c r="T48705" s="10"/>
    </row>
    <row r="48706" spans="13:20" x14ac:dyDescent="0.2">
      <c r="M48706">
        <v>1</v>
      </c>
      <c r="P48706" s="10"/>
      <c r="R48706" s="10"/>
      <c r="S48706" s="10"/>
      <c r="T48706" s="10"/>
    </row>
    <row r="48707" spans="13:20" x14ac:dyDescent="0.2">
      <c r="M48707">
        <v>0</v>
      </c>
      <c r="P48707" s="10"/>
      <c r="R48707" s="10"/>
      <c r="S48707" s="10"/>
      <c r="T48707" s="10"/>
    </row>
    <row r="48708" spans="13:20" x14ac:dyDescent="0.2">
      <c r="M48708">
        <v>1</v>
      </c>
      <c r="P48708" s="10"/>
      <c r="R48708" s="10"/>
      <c r="S48708" s="10"/>
      <c r="T48708" s="10"/>
    </row>
    <row r="48709" spans="13:20" x14ac:dyDescent="0.2">
      <c r="M48709">
        <v>0</v>
      </c>
      <c r="P48709" s="10"/>
      <c r="R48709" s="10"/>
      <c r="S48709" s="10"/>
      <c r="T48709" s="10"/>
    </row>
    <row r="48710" spans="13:20" x14ac:dyDescent="0.2">
      <c r="M48710">
        <v>1</v>
      </c>
      <c r="P48710" s="10"/>
      <c r="R48710" s="10"/>
      <c r="S48710" s="10"/>
      <c r="T48710" s="10"/>
    </row>
    <row r="48711" spans="13:20" x14ac:dyDescent="0.2">
      <c r="M48711">
        <v>0</v>
      </c>
      <c r="P48711" s="10"/>
      <c r="R48711" s="10"/>
      <c r="S48711" s="10"/>
      <c r="T48711" s="10"/>
    </row>
    <row r="48712" spans="13:20" x14ac:dyDescent="0.2">
      <c r="M48712">
        <v>0</v>
      </c>
      <c r="P48712" s="10"/>
      <c r="R48712" s="10"/>
      <c r="S48712" s="10"/>
      <c r="T48712" s="10"/>
    </row>
    <row r="48713" spans="13:20" x14ac:dyDescent="0.2">
      <c r="M48713">
        <v>1</v>
      </c>
      <c r="P48713" s="10"/>
      <c r="R48713" s="10"/>
      <c r="S48713" s="10"/>
      <c r="T48713" s="10"/>
    </row>
    <row r="48714" spans="13:20" x14ac:dyDescent="0.2">
      <c r="M48714">
        <v>0</v>
      </c>
      <c r="P48714" s="10"/>
      <c r="R48714" s="10"/>
      <c r="S48714" s="10"/>
      <c r="T48714" s="10"/>
    </row>
    <row r="48715" spans="13:20" x14ac:dyDescent="0.2">
      <c r="M48715">
        <v>0</v>
      </c>
      <c r="P48715" s="10"/>
      <c r="R48715" s="10"/>
      <c r="S48715" s="10"/>
      <c r="T48715" s="10"/>
    </row>
    <row r="48716" spans="13:20" x14ac:dyDescent="0.2">
      <c r="M48716">
        <v>1</v>
      </c>
      <c r="P48716" s="10"/>
      <c r="R48716" s="10"/>
      <c r="S48716" s="10"/>
      <c r="T48716" s="10"/>
    </row>
    <row r="48717" spans="13:20" x14ac:dyDescent="0.2">
      <c r="M48717">
        <v>0</v>
      </c>
      <c r="P48717" s="10"/>
      <c r="R48717" s="10"/>
      <c r="S48717" s="10"/>
      <c r="T48717" s="10"/>
    </row>
    <row r="48718" spans="13:20" x14ac:dyDescent="0.2">
      <c r="M48718">
        <v>1</v>
      </c>
      <c r="P48718" s="10"/>
      <c r="R48718" s="10"/>
      <c r="S48718" s="10"/>
      <c r="T48718" s="10"/>
    </row>
    <row r="48719" spans="13:20" x14ac:dyDescent="0.2">
      <c r="M48719">
        <v>0</v>
      </c>
      <c r="P48719" s="10"/>
      <c r="R48719" s="10"/>
      <c r="S48719" s="10"/>
      <c r="T48719" s="10"/>
    </row>
    <row r="48720" spans="13:20" x14ac:dyDescent="0.2">
      <c r="M48720">
        <v>1</v>
      </c>
      <c r="P48720" s="10"/>
      <c r="R48720" s="10"/>
      <c r="S48720" s="10"/>
      <c r="T48720" s="10"/>
    </row>
    <row r="48721" spans="13:20" x14ac:dyDescent="0.2">
      <c r="M48721">
        <v>0</v>
      </c>
      <c r="P48721" s="10"/>
      <c r="R48721" s="10"/>
      <c r="S48721" s="10"/>
      <c r="T48721" s="10"/>
    </row>
    <row r="48722" spans="13:20" x14ac:dyDescent="0.2">
      <c r="M48722">
        <v>1</v>
      </c>
      <c r="P48722" s="10"/>
      <c r="R48722" s="10"/>
      <c r="S48722" s="10"/>
      <c r="T48722" s="10"/>
    </row>
    <row r="48723" spans="13:20" x14ac:dyDescent="0.2">
      <c r="M48723">
        <v>0</v>
      </c>
      <c r="P48723" s="10"/>
      <c r="R48723" s="10"/>
      <c r="S48723" s="10"/>
      <c r="T48723" s="10"/>
    </row>
    <row r="48724" spans="13:20" x14ac:dyDescent="0.2">
      <c r="M48724">
        <v>1</v>
      </c>
      <c r="P48724" s="10"/>
      <c r="R48724" s="10"/>
      <c r="S48724" s="10"/>
      <c r="T48724" s="10"/>
    </row>
    <row r="48725" spans="13:20" x14ac:dyDescent="0.2">
      <c r="M48725">
        <v>0</v>
      </c>
      <c r="P48725" s="10"/>
      <c r="R48725" s="10"/>
      <c r="S48725" s="10"/>
      <c r="T48725" s="10"/>
    </row>
    <row r="48726" spans="13:20" x14ac:dyDescent="0.2">
      <c r="M48726">
        <v>0</v>
      </c>
      <c r="P48726" s="10"/>
      <c r="R48726" s="10"/>
      <c r="S48726" s="10"/>
      <c r="T48726" s="10"/>
    </row>
    <row r="48727" spans="13:20" x14ac:dyDescent="0.2">
      <c r="M48727">
        <v>1</v>
      </c>
      <c r="P48727" s="10"/>
      <c r="R48727" s="10"/>
      <c r="S48727" s="10"/>
      <c r="T48727" s="10"/>
    </row>
    <row r="48728" spans="13:20" x14ac:dyDescent="0.2">
      <c r="M48728">
        <v>0</v>
      </c>
      <c r="P48728" s="10"/>
      <c r="R48728" s="10"/>
      <c r="S48728" s="10"/>
      <c r="T48728" s="10"/>
    </row>
    <row r="48729" spans="13:20" x14ac:dyDescent="0.2">
      <c r="M48729">
        <v>0</v>
      </c>
      <c r="P48729" s="10"/>
      <c r="R48729" s="10"/>
      <c r="S48729" s="10"/>
      <c r="T48729" s="10"/>
    </row>
    <row r="48730" spans="13:20" x14ac:dyDescent="0.2">
      <c r="M48730">
        <v>0</v>
      </c>
      <c r="P48730" s="10"/>
      <c r="R48730" s="10"/>
      <c r="S48730" s="10"/>
      <c r="T48730" s="10"/>
    </row>
    <row r="48731" spans="13:20" x14ac:dyDescent="0.2">
      <c r="M48731">
        <v>1</v>
      </c>
      <c r="P48731" s="10"/>
      <c r="R48731" s="10"/>
      <c r="S48731" s="10"/>
      <c r="T48731" s="10"/>
    </row>
    <row r="48732" spans="13:20" x14ac:dyDescent="0.2">
      <c r="M48732">
        <v>0</v>
      </c>
      <c r="P48732" s="10"/>
      <c r="R48732" s="10"/>
      <c r="S48732" s="10"/>
      <c r="T48732" s="10"/>
    </row>
    <row r="48733" spans="13:20" x14ac:dyDescent="0.2">
      <c r="M48733">
        <v>1</v>
      </c>
      <c r="P48733" s="10"/>
      <c r="R48733" s="10"/>
      <c r="S48733" s="10"/>
      <c r="T48733" s="10"/>
    </row>
    <row r="48734" spans="13:20" x14ac:dyDescent="0.2">
      <c r="M48734">
        <v>0</v>
      </c>
      <c r="P48734" s="10"/>
      <c r="R48734" s="10"/>
      <c r="S48734" s="10"/>
      <c r="T48734" s="10"/>
    </row>
    <row r="48735" spans="13:20" x14ac:dyDescent="0.2">
      <c r="M48735">
        <v>0</v>
      </c>
      <c r="P48735" s="10"/>
      <c r="R48735" s="10"/>
      <c r="S48735" s="10"/>
      <c r="T48735" s="10"/>
    </row>
    <row r="48736" spans="13:20" x14ac:dyDescent="0.2">
      <c r="M48736">
        <v>1</v>
      </c>
      <c r="P48736" s="10"/>
      <c r="R48736" s="10"/>
      <c r="S48736" s="10"/>
      <c r="T48736" s="10"/>
    </row>
    <row r="48737" spans="13:20" x14ac:dyDescent="0.2">
      <c r="M48737">
        <v>0</v>
      </c>
      <c r="P48737" s="10"/>
      <c r="R48737" s="10"/>
      <c r="S48737" s="10"/>
      <c r="T48737" s="10"/>
    </row>
    <row r="48738" spans="13:20" x14ac:dyDescent="0.2">
      <c r="M48738">
        <v>0</v>
      </c>
      <c r="P48738" s="10"/>
      <c r="R48738" s="10"/>
      <c r="S48738" s="10"/>
      <c r="T48738" s="10"/>
    </row>
    <row r="48739" spans="13:20" x14ac:dyDescent="0.2">
      <c r="M48739">
        <v>1</v>
      </c>
      <c r="P48739" s="10"/>
      <c r="R48739" s="10"/>
      <c r="S48739" s="10"/>
      <c r="T48739" s="10"/>
    </row>
    <row r="48740" spans="13:20" x14ac:dyDescent="0.2">
      <c r="M48740">
        <v>0</v>
      </c>
      <c r="P48740" s="10"/>
      <c r="R48740" s="10"/>
      <c r="S48740" s="10"/>
      <c r="T48740" s="10"/>
    </row>
    <row r="48741" spans="13:20" x14ac:dyDescent="0.2">
      <c r="M48741">
        <v>0</v>
      </c>
      <c r="P48741" s="10"/>
      <c r="R48741" s="10"/>
      <c r="S48741" s="10"/>
      <c r="T48741" s="10"/>
    </row>
    <row r="48742" spans="13:20" x14ac:dyDescent="0.2">
      <c r="M48742">
        <v>1</v>
      </c>
      <c r="P48742" s="10"/>
      <c r="R48742" s="10"/>
      <c r="S48742" s="10"/>
      <c r="T48742" s="10"/>
    </row>
    <row r="48743" spans="13:20" x14ac:dyDescent="0.2">
      <c r="M48743">
        <v>0</v>
      </c>
      <c r="P48743" s="10"/>
      <c r="R48743" s="10"/>
      <c r="S48743" s="10"/>
      <c r="T48743" s="10"/>
    </row>
    <row r="48744" spans="13:20" x14ac:dyDescent="0.2">
      <c r="M48744">
        <v>0</v>
      </c>
      <c r="P48744" s="10"/>
      <c r="R48744" s="10"/>
      <c r="S48744" s="10"/>
      <c r="T48744" s="10"/>
    </row>
    <row r="48745" spans="13:20" x14ac:dyDescent="0.2">
      <c r="M48745">
        <v>1</v>
      </c>
      <c r="P48745" s="10"/>
      <c r="R48745" s="10"/>
      <c r="S48745" s="10"/>
      <c r="T48745" s="10"/>
    </row>
    <row r="48746" spans="13:20" x14ac:dyDescent="0.2">
      <c r="M48746">
        <v>0</v>
      </c>
      <c r="P48746" s="10"/>
      <c r="R48746" s="10"/>
      <c r="S48746" s="10"/>
      <c r="T48746" s="10"/>
    </row>
    <row r="48747" spans="13:20" x14ac:dyDescent="0.2">
      <c r="M48747">
        <v>1</v>
      </c>
      <c r="P48747" s="10"/>
      <c r="R48747" s="10"/>
      <c r="S48747" s="10"/>
      <c r="T48747" s="10"/>
    </row>
    <row r="48748" spans="13:20" x14ac:dyDescent="0.2">
      <c r="M48748">
        <v>0</v>
      </c>
      <c r="P48748" s="10"/>
      <c r="R48748" s="10"/>
      <c r="S48748" s="10"/>
      <c r="T48748" s="10"/>
    </row>
    <row r="48749" spans="13:20" x14ac:dyDescent="0.2">
      <c r="M48749">
        <v>0</v>
      </c>
      <c r="P48749" s="10"/>
      <c r="R48749" s="10"/>
      <c r="S48749" s="10"/>
      <c r="T48749" s="10"/>
    </row>
    <row r="48750" spans="13:20" x14ac:dyDescent="0.2">
      <c r="M48750">
        <v>1</v>
      </c>
      <c r="P48750" s="10"/>
      <c r="R48750" s="10"/>
      <c r="S48750" s="10"/>
      <c r="T48750" s="10"/>
    </row>
    <row r="48751" spans="13:20" x14ac:dyDescent="0.2">
      <c r="M48751">
        <v>0</v>
      </c>
      <c r="P48751" s="10"/>
      <c r="R48751" s="10"/>
      <c r="S48751" s="10"/>
      <c r="T48751" s="10"/>
    </row>
    <row r="48752" spans="13:20" x14ac:dyDescent="0.2">
      <c r="M48752">
        <v>0</v>
      </c>
      <c r="P48752" s="10"/>
      <c r="R48752" s="10"/>
      <c r="S48752" s="10"/>
      <c r="T48752" s="10"/>
    </row>
    <row r="48753" spans="13:20" x14ac:dyDescent="0.2">
      <c r="M48753">
        <v>1</v>
      </c>
      <c r="P48753" s="10"/>
      <c r="R48753" s="10"/>
      <c r="S48753" s="10"/>
      <c r="T48753" s="10"/>
    </row>
    <row r="48754" spans="13:20" x14ac:dyDescent="0.2">
      <c r="M48754">
        <v>0</v>
      </c>
      <c r="P48754" s="10"/>
      <c r="R48754" s="10"/>
      <c r="S48754" s="10"/>
      <c r="T48754" s="10"/>
    </row>
    <row r="48755" spans="13:20" x14ac:dyDescent="0.2">
      <c r="M48755">
        <v>1</v>
      </c>
      <c r="P48755" s="10"/>
      <c r="R48755" s="10"/>
      <c r="S48755" s="10"/>
      <c r="T48755" s="10"/>
    </row>
    <row r="48756" spans="13:20" x14ac:dyDescent="0.2">
      <c r="M48756">
        <v>0</v>
      </c>
      <c r="P48756" s="10"/>
      <c r="R48756" s="10"/>
      <c r="S48756" s="10"/>
      <c r="T48756" s="10"/>
    </row>
    <row r="48757" spans="13:20" x14ac:dyDescent="0.2">
      <c r="M48757">
        <v>1</v>
      </c>
      <c r="P48757" s="10"/>
      <c r="R48757" s="10"/>
      <c r="S48757" s="10"/>
      <c r="T48757" s="10"/>
    </row>
    <row r="48758" spans="13:20" x14ac:dyDescent="0.2">
      <c r="M48758">
        <v>0</v>
      </c>
      <c r="P48758" s="10"/>
      <c r="R48758" s="10"/>
      <c r="S48758" s="10"/>
      <c r="T48758" s="10"/>
    </row>
    <row r="48759" spans="13:20" x14ac:dyDescent="0.2">
      <c r="M48759">
        <v>0</v>
      </c>
      <c r="P48759" s="10"/>
      <c r="R48759" s="10"/>
      <c r="S48759" s="10"/>
      <c r="T48759" s="10"/>
    </row>
    <row r="48760" spans="13:20" x14ac:dyDescent="0.2">
      <c r="M48760">
        <v>1</v>
      </c>
      <c r="P48760" s="10"/>
      <c r="R48760" s="10"/>
      <c r="S48760" s="10"/>
      <c r="T48760" s="10"/>
    </row>
    <row r="48761" spans="13:20" x14ac:dyDescent="0.2">
      <c r="M48761">
        <v>0</v>
      </c>
      <c r="P48761" s="10"/>
      <c r="R48761" s="10"/>
      <c r="S48761" s="10"/>
      <c r="T48761" s="10"/>
    </row>
    <row r="48762" spans="13:20" x14ac:dyDescent="0.2">
      <c r="M48762">
        <v>1</v>
      </c>
      <c r="P48762" s="10"/>
      <c r="R48762" s="10"/>
      <c r="S48762" s="10"/>
      <c r="T48762" s="10"/>
    </row>
    <row r="48763" spans="13:20" x14ac:dyDescent="0.2">
      <c r="M48763">
        <v>0</v>
      </c>
      <c r="P48763" s="10"/>
      <c r="R48763" s="10"/>
      <c r="S48763" s="10"/>
      <c r="T48763" s="10"/>
    </row>
    <row r="48764" spans="13:20" x14ac:dyDescent="0.2">
      <c r="M48764">
        <v>0</v>
      </c>
      <c r="P48764" s="10"/>
      <c r="R48764" s="10"/>
      <c r="S48764" s="10"/>
      <c r="T48764" s="10"/>
    </row>
    <row r="48765" spans="13:20" x14ac:dyDescent="0.2">
      <c r="M48765">
        <v>1</v>
      </c>
      <c r="P48765" s="10"/>
      <c r="R48765" s="10"/>
      <c r="S48765" s="10"/>
      <c r="T48765" s="10"/>
    </row>
    <row r="48766" spans="13:20" x14ac:dyDescent="0.2">
      <c r="M48766">
        <v>0</v>
      </c>
      <c r="P48766" s="10"/>
      <c r="R48766" s="10"/>
      <c r="S48766" s="10"/>
      <c r="T48766" s="10"/>
    </row>
    <row r="48767" spans="13:20" x14ac:dyDescent="0.2">
      <c r="M48767">
        <v>1</v>
      </c>
      <c r="P48767" s="10"/>
      <c r="R48767" s="10"/>
      <c r="S48767" s="10"/>
      <c r="T48767" s="10"/>
    </row>
    <row r="48768" spans="13:20" x14ac:dyDescent="0.2">
      <c r="M48768">
        <v>0</v>
      </c>
      <c r="P48768" s="10"/>
      <c r="R48768" s="10"/>
      <c r="S48768" s="10"/>
      <c r="T48768" s="10"/>
    </row>
    <row r="48769" spans="13:20" x14ac:dyDescent="0.2">
      <c r="M48769">
        <v>0</v>
      </c>
      <c r="P48769" s="10"/>
      <c r="R48769" s="10"/>
      <c r="S48769" s="10"/>
      <c r="T48769" s="10"/>
    </row>
    <row r="48770" spans="13:20" x14ac:dyDescent="0.2">
      <c r="M48770">
        <v>1</v>
      </c>
      <c r="P48770" s="10"/>
      <c r="R48770" s="10"/>
      <c r="S48770" s="10"/>
      <c r="T48770" s="10"/>
    </row>
    <row r="48771" spans="13:20" x14ac:dyDescent="0.2">
      <c r="M48771">
        <v>0</v>
      </c>
      <c r="P48771" s="10"/>
      <c r="R48771" s="10"/>
      <c r="S48771" s="10"/>
      <c r="T48771" s="10"/>
    </row>
    <row r="48772" spans="13:20" x14ac:dyDescent="0.2">
      <c r="M48772">
        <v>0</v>
      </c>
      <c r="P48772" s="10"/>
      <c r="R48772" s="10"/>
      <c r="S48772" s="10"/>
      <c r="T48772" s="10"/>
    </row>
    <row r="48773" spans="13:20" x14ac:dyDescent="0.2">
      <c r="M48773">
        <v>1</v>
      </c>
      <c r="P48773" s="10"/>
      <c r="R48773" s="10"/>
      <c r="S48773" s="10"/>
      <c r="T48773" s="10"/>
    </row>
    <row r="48774" spans="13:20" x14ac:dyDescent="0.2">
      <c r="M48774">
        <v>0</v>
      </c>
      <c r="P48774" s="10"/>
      <c r="R48774" s="10"/>
      <c r="S48774" s="10"/>
      <c r="T48774" s="10"/>
    </row>
    <row r="48775" spans="13:20" x14ac:dyDescent="0.2">
      <c r="M48775">
        <v>1</v>
      </c>
      <c r="P48775" s="10"/>
      <c r="R48775" s="10"/>
      <c r="S48775" s="10"/>
      <c r="T48775" s="10"/>
    </row>
    <row r="48776" spans="13:20" x14ac:dyDescent="0.2">
      <c r="M48776">
        <v>0</v>
      </c>
      <c r="P48776" s="10"/>
      <c r="R48776" s="10"/>
      <c r="S48776" s="10"/>
      <c r="T48776" s="10"/>
    </row>
    <row r="48777" spans="13:20" x14ac:dyDescent="0.2">
      <c r="M48777">
        <v>0</v>
      </c>
      <c r="P48777" s="10"/>
      <c r="R48777" s="10"/>
      <c r="S48777" s="10"/>
      <c r="T48777" s="10"/>
    </row>
    <row r="48778" spans="13:20" x14ac:dyDescent="0.2">
      <c r="M48778">
        <v>1</v>
      </c>
      <c r="P48778" s="10"/>
      <c r="R48778" s="10"/>
      <c r="S48778" s="10"/>
      <c r="T48778" s="10"/>
    </row>
    <row r="48779" spans="13:20" x14ac:dyDescent="0.2">
      <c r="M48779">
        <v>0</v>
      </c>
      <c r="P48779" s="10"/>
      <c r="R48779" s="10"/>
      <c r="S48779" s="10"/>
      <c r="T48779" s="10"/>
    </row>
    <row r="48780" spans="13:20" x14ac:dyDescent="0.2">
      <c r="M48780">
        <v>1</v>
      </c>
      <c r="P48780" s="10"/>
      <c r="R48780" s="10"/>
      <c r="S48780" s="10"/>
      <c r="T48780" s="10"/>
    </row>
    <row r="48781" spans="13:20" x14ac:dyDescent="0.2">
      <c r="M48781">
        <v>0</v>
      </c>
      <c r="P48781" s="10"/>
      <c r="R48781" s="10"/>
      <c r="S48781" s="10"/>
      <c r="T48781" s="10"/>
    </row>
    <row r="48782" spans="13:20" x14ac:dyDescent="0.2">
      <c r="M48782">
        <v>0</v>
      </c>
      <c r="P48782" s="10"/>
      <c r="R48782" s="10"/>
      <c r="S48782" s="10"/>
      <c r="T48782" s="10"/>
    </row>
    <row r="48783" spans="13:20" x14ac:dyDescent="0.2">
      <c r="M48783">
        <v>1</v>
      </c>
      <c r="P48783" s="10"/>
      <c r="R48783" s="10"/>
      <c r="S48783" s="10"/>
      <c r="T48783" s="10"/>
    </row>
    <row r="48784" spans="13:20" x14ac:dyDescent="0.2">
      <c r="M48784">
        <v>0</v>
      </c>
      <c r="P48784" s="10"/>
      <c r="R48784" s="10"/>
      <c r="S48784" s="10"/>
      <c r="T48784" s="10"/>
    </row>
    <row r="48785" spans="13:20" x14ac:dyDescent="0.2">
      <c r="M48785">
        <v>0</v>
      </c>
      <c r="P48785" s="10"/>
      <c r="R48785" s="10"/>
      <c r="S48785" s="10"/>
      <c r="T48785" s="10"/>
    </row>
    <row r="48786" spans="13:20" x14ac:dyDescent="0.2">
      <c r="M48786">
        <v>1</v>
      </c>
      <c r="P48786" s="10"/>
      <c r="R48786" s="10"/>
      <c r="S48786" s="10"/>
      <c r="T48786" s="10"/>
    </row>
    <row r="48787" spans="13:20" x14ac:dyDescent="0.2">
      <c r="M48787">
        <v>0</v>
      </c>
      <c r="P48787" s="10"/>
      <c r="R48787" s="10"/>
      <c r="S48787" s="10"/>
      <c r="T48787" s="10"/>
    </row>
    <row r="48788" spans="13:20" x14ac:dyDescent="0.2">
      <c r="M48788">
        <v>0</v>
      </c>
      <c r="P48788" s="10"/>
      <c r="R48788" s="10"/>
      <c r="S48788" s="10"/>
      <c r="T48788" s="10"/>
    </row>
    <row r="48789" spans="13:20" x14ac:dyDescent="0.2">
      <c r="M48789">
        <v>1</v>
      </c>
      <c r="P48789" s="10"/>
      <c r="R48789" s="10"/>
      <c r="S48789" s="10"/>
      <c r="T48789" s="10"/>
    </row>
    <row r="48790" spans="13:20" x14ac:dyDescent="0.2">
      <c r="M48790">
        <v>0</v>
      </c>
      <c r="P48790" s="10"/>
      <c r="R48790" s="10"/>
      <c r="S48790" s="10"/>
      <c r="T48790" s="10"/>
    </row>
    <row r="48791" spans="13:20" x14ac:dyDescent="0.2">
      <c r="M48791">
        <v>0</v>
      </c>
      <c r="P48791" s="10"/>
      <c r="R48791" s="10"/>
      <c r="S48791" s="10"/>
      <c r="T48791" s="10"/>
    </row>
    <row r="48792" spans="13:20" x14ac:dyDescent="0.2">
      <c r="M48792">
        <v>1</v>
      </c>
      <c r="P48792" s="10"/>
      <c r="R48792" s="10"/>
      <c r="S48792" s="10"/>
      <c r="T48792" s="10"/>
    </row>
    <row r="48793" spans="13:20" x14ac:dyDescent="0.2">
      <c r="M48793">
        <v>0</v>
      </c>
      <c r="P48793" s="10"/>
      <c r="R48793" s="10"/>
      <c r="S48793" s="10"/>
      <c r="T48793" s="10"/>
    </row>
    <row r="48794" spans="13:20" x14ac:dyDescent="0.2">
      <c r="M48794">
        <v>0</v>
      </c>
      <c r="P48794" s="10"/>
      <c r="R48794" s="10"/>
      <c r="S48794" s="10"/>
      <c r="T48794" s="10"/>
    </row>
    <row r="48795" spans="13:20" x14ac:dyDescent="0.2">
      <c r="M48795">
        <v>1</v>
      </c>
      <c r="P48795" s="10"/>
      <c r="R48795" s="10"/>
      <c r="S48795" s="10"/>
      <c r="T48795" s="10"/>
    </row>
    <row r="48796" spans="13:20" x14ac:dyDescent="0.2">
      <c r="M48796">
        <v>0</v>
      </c>
      <c r="P48796" s="10"/>
      <c r="R48796" s="10"/>
      <c r="S48796" s="10"/>
      <c r="T48796" s="10"/>
    </row>
    <row r="48797" spans="13:20" x14ac:dyDescent="0.2">
      <c r="M48797">
        <v>0</v>
      </c>
      <c r="P48797" s="10"/>
      <c r="R48797" s="10"/>
      <c r="S48797" s="10"/>
      <c r="T48797" s="10"/>
    </row>
    <row r="48798" spans="13:20" x14ac:dyDescent="0.2">
      <c r="M48798">
        <v>1</v>
      </c>
      <c r="P48798" s="10"/>
      <c r="R48798" s="10"/>
      <c r="S48798" s="10"/>
      <c r="T48798" s="10"/>
    </row>
    <row r="48799" spans="13:20" x14ac:dyDescent="0.2">
      <c r="M48799">
        <v>0</v>
      </c>
      <c r="P48799" s="10"/>
      <c r="R48799" s="10"/>
      <c r="S48799" s="10"/>
      <c r="T48799" s="10"/>
    </row>
    <row r="48800" spans="13:20" x14ac:dyDescent="0.2">
      <c r="M48800">
        <v>1</v>
      </c>
      <c r="P48800" s="10"/>
      <c r="R48800" s="10"/>
      <c r="S48800" s="10"/>
      <c r="T48800" s="10"/>
    </row>
    <row r="48801" spans="13:20" x14ac:dyDescent="0.2">
      <c r="M48801">
        <v>0</v>
      </c>
      <c r="P48801" s="10"/>
      <c r="R48801" s="10"/>
      <c r="S48801" s="10"/>
      <c r="T48801" s="10"/>
    </row>
    <row r="48802" spans="13:20" x14ac:dyDescent="0.2">
      <c r="M48802">
        <v>0</v>
      </c>
      <c r="P48802" s="10"/>
      <c r="R48802" s="10"/>
      <c r="S48802" s="10"/>
      <c r="T48802" s="10"/>
    </row>
    <row r="48803" spans="13:20" x14ac:dyDescent="0.2">
      <c r="M48803">
        <v>1</v>
      </c>
      <c r="P48803" s="10"/>
      <c r="R48803" s="10"/>
      <c r="S48803" s="10"/>
      <c r="T48803" s="10"/>
    </row>
    <row r="48804" spans="13:20" x14ac:dyDescent="0.2">
      <c r="M48804">
        <v>0</v>
      </c>
      <c r="P48804" s="10"/>
      <c r="R48804" s="10"/>
      <c r="S48804" s="10"/>
      <c r="T48804" s="10"/>
    </row>
    <row r="48805" spans="13:20" x14ac:dyDescent="0.2">
      <c r="M48805">
        <v>1</v>
      </c>
      <c r="P48805" s="10"/>
      <c r="R48805" s="10"/>
      <c r="S48805" s="10"/>
      <c r="T48805" s="10"/>
    </row>
    <row r="48806" spans="13:20" x14ac:dyDescent="0.2">
      <c r="M48806">
        <v>0</v>
      </c>
      <c r="P48806" s="10"/>
      <c r="R48806" s="10"/>
      <c r="S48806" s="10"/>
      <c r="T48806" s="10"/>
    </row>
    <row r="48807" spans="13:20" x14ac:dyDescent="0.2">
      <c r="M48807">
        <v>0</v>
      </c>
      <c r="P48807" s="10"/>
      <c r="R48807" s="10"/>
      <c r="S48807" s="10"/>
      <c r="T48807" s="10"/>
    </row>
    <row r="48808" spans="13:20" x14ac:dyDescent="0.2">
      <c r="M48808">
        <v>1</v>
      </c>
      <c r="P48808" s="10"/>
      <c r="R48808" s="10"/>
      <c r="S48808" s="10"/>
      <c r="T48808" s="10"/>
    </row>
    <row r="48809" spans="13:20" x14ac:dyDescent="0.2">
      <c r="M48809">
        <v>0</v>
      </c>
      <c r="P48809" s="10"/>
      <c r="R48809" s="10"/>
      <c r="S48809" s="10"/>
      <c r="T48809" s="10"/>
    </row>
    <row r="48810" spans="13:20" x14ac:dyDescent="0.2">
      <c r="M48810">
        <v>0</v>
      </c>
      <c r="P48810" s="10"/>
      <c r="R48810" s="10"/>
      <c r="S48810" s="10"/>
      <c r="T48810" s="10"/>
    </row>
    <row r="48811" spans="13:20" x14ac:dyDescent="0.2">
      <c r="M48811">
        <v>0</v>
      </c>
      <c r="P48811" s="10"/>
      <c r="R48811" s="10"/>
      <c r="S48811" s="10"/>
      <c r="T48811" s="10"/>
    </row>
    <row r="48812" spans="13:20" x14ac:dyDescent="0.2">
      <c r="M48812">
        <v>0</v>
      </c>
      <c r="P48812" s="10"/>
      <c r="R48812" s="10"/>
      <c r="S48812" s="10"/>
      <c r="T48812" s="10"/>
    </row>
    <row r="48813" spans="13:20" x14ac:dyDescent="0.2">
      <c r="M48813">
        <v>0</v>
      </c>
      <c r="P48813" s="10"/>
      <c r="R48813" s="10"/>
      <c r="S48813" s="10"/>
      <c r="T48813" s="10"/>
    </row>
    <row r="48814" spans="13:20" x14ac:dyDescent="0.2">
      <c r="M48814">
        <v>0</v>
      </c>
      <c r="P48814" s="10"/>
      <c r="R48814" s="10"/>
      <c r="S48814" s="10"/>
      <c r="T48814" s="10"/>
    </row>
    <row r="48815" spans="13:20" x14ac:dyDescent="0.2">
      <c r="M48815">
        <v>0</v>
      </c>
      <c r="P48815" s="10"/>
      <c r="R48815" s="10"/>
      <c r="S48815" s="10"/>
      <c r="T48815" s="10"/>
    </row>
    <row r="48816" spans="13:20" x14ac:dyDescent="0.2">
      <c r="M48816">
        <v>0</v>
      </c>
      <c r="P48816" s="10"/>
      <c r="R48816" s="10"/>
      <c r="S48816" s="10"/>
      <c r="T48816" s="10"/>
    </row>
    <row r="48817" spans="13:20" x14ac:dyDescent="0.2">
      <c r="M48817">
        <v>0</v>
      </c>
      <c r="P48817" s="10"/>
      <c r="R48817" s="10"/>
      <c r="S48817" s="10"/>
      <c r="T48817" s="10"/>
    </row>
    <row r="48818" spans="13:20" x14ac:dyDescent="0.2">
      <c r="M48818">
        <v>0</v>
      </c>
      <c r="P48818" s="10"/>
      <c r="R48818" s="10"/>
      <c r="S48818" s="10"/>
      <c r="T48818" s="10"/>
    </row>
    <row r="48819" spans="13:20" x14ac:dyDescent="0.2">
      <c r="M48819">
        <v>0</v>
      </c>
      <c r="P48819" s="10"/>
      <c r="R48819" s="10"/>
      <c r="S48819" s="10"/>
      <c r="T48819" s="10"/>
    </row>
    <row r="48820" spans="13:20" x14ac:dyDescent="0.2">
      <c r="M48820">
        <v>0</v>
      </c>
      <c r="P48820" s="10"/>
      <c r="R48820" s="10"/>
      <c r="S48820" s="10"/>
      <c r="T48820" s="10"/>
    </row>
    <row r="48821" spans="13:20" x14ac:dyDescent="0.2">
      <c r="M48821">
        <v>0</v>
      </c>
      <c r="P48821" s="10"/>
      <c r="R48821" s="10"/>
      <c r="S48821" s="10"/>
      <c r="T48821" s="10"/>
    </row>
    <row r="48822" spans="13:20" x14ac:dyDescent="0.2">
      <c r="M48822">
        <v>0</v>
      </c>
      <c r="P48822" s="10"/>
      <c r="R48822" s="10"/>
      <c r="S48822" s="10"/>
      <c r="T48822" s="10"/>
    </row>
    <row r="48823" spans="13:20" x14ac:dyDescent="0.2">
      <c r="M48823">
        <v>0</v>
      </c>
      <c r="P48823" s="10"/>
      <c r="R48823" s="10"/>
      <c r="S48823" s="10"/>
      <c r="T48823" s="10"/>
    </row>
    <row r="48824" spans="13:20" x14ac:dyDescent="0.2">
      <c r="M48824">
        <v>0</v>
      </c>
      <c r="P48824" s="10"/>
      <c r="R48824" s="10"/>
      <c r="S48824" s="10"/>
      <c r="T48824" s="10"/>
    </row>
    <row r="48825" spans="13:20" x14ac:dyDescent="0.2">
      <c r="M48825">
        <v>0</v>
      </c>
      <c r="P48825" s="10"/>
      <c r="R48825" s="10"/>
      <c r="S48825" s="10"/>
      <c r="T48825" s="10"/>
    </row>
    <row r="48826" spans="13:20" x14ac:dyDescent="0.2">
      <c r="M48826">
        <v>0</v>
      </c>
      <c r="P48826" s="10"/>
      <c r="R48826" s="10"/>
      <c r="S48826" s="10"/>
      <c r="T48826" s="10"/>
    </row>
    <row r="48827" spans="13:20" x14ac:dyDescent="0.2">
      <c r="M48827">
        <v>0</v>
      </c>
      <c r="P48827" s="10"/>
      <c r="R48827" s="10"/>
      <c r="S48827" s="10"/>
      <c r="T48827" s="10"/>
    </row>
    <row r="48828" spans="13:20" x14ac:dyDescent="0.2">
      <c r="M48828">
        <v>0</v>
      </c>
      <c r="P48828" s="10"/>
      <c r="R48828" s="10"/>
      <c r="S48828" s="10"/>
      <c r="T48828" s="10"/>
    </row>
    <row r="48829" spans="13:20" x14ac:dyDescent="0.2">
      <c r="M48829">
        <v>0</v>
      </c>
      <c r="P48829" s="10"/>
      <c r="R48829" s="10"/>
      <c r="S48829" s="10"/>
      <c r="T48829" s="10"/>
    </row>
    <row r="48830" spans="13:20" x14ac:dyDescent="0.2">
      <c r="M48830">
        <v>0</v>
      </c>
      <c r="P48830" s="10"/>
      <c r="R48830" s="10"/>
      <c r="S48830" s="10"/>
      <c r="T48830" s="10"/>
    </row>
    <row r="48831" spans="13:20" x14ac:dyDescent="0.2">
      <c r="M48831">
        <v>0</v>
      </c>
      <c r="P48831" s="10"/>
      <c r="R48831" s="10"/>
      <c r="S48831" s="10"/>
      <c r="T48831" s="10"/>
    </row>
    <row r="48832" spans="13:20" x14ac:dyDescent="0.2">
      <c r="M48832">
        <v>0</v>
      </c>
      <c r="P48832" s="10"/>
      <c r="R48832" s="10"/>
      <c r="S48832" s="10"/>
      <c r="T48832" s="10"/>
    </row>
    <row r="48833" spans="13:20" x14ac:dyDescent="0.2">
      <c r="M48833">
        <v>1</v>
      </c>
      <c r="P48833" s="10"/>
      <c r="R48833" s="10"/>
      <c r="S48833" s="10"/>
      <c r="T48833" s="10"/>
    </row>
    <row r="48834" spans="13:20" x14ac:dyDescent="0.2">
      <c r="M48834">
        <v>0</v>
      </c>
      <c r="P48834" s="10"/>
      <c r="R48834" s="10"/>
      <c r="S48834" s="10"/>
      <c r="T48834" s="10"/>
    </row>
    <row r="48835" spans="13:20" x14ac:dyDescent="0.2">
      <c r="M48835">
        <v>1</v>
      </c>
      <c r="P48835" s="10"/>
      <c r="R48835" s="10"/>
      <c r="S48835" s="10"/>
      <c r="T48835" s="10"/>
    </row>
    <row r="48836" spans="13:20" x14ac:dyDescent="0.2">
      <c r="M48836">
        <v>0</v>
      </c>
      <c r="P48836" s="10"/>
      <c r="R48836" s="10"/>
      <c r="S48836" s="10"/>
      <c r="T48836" s="10"/>
    </row>
    <row r="48837" spans="13:20" x14ac:dyDescent="0.2">
      <c r="M48837">
        <v>0</v>
      </c>
      <c r="P48837" s="10"/>
      <c r="R48837" s="10"/>
      <c r="S48837" s="10"/>
      <c r="T48837" s="10"/>
    </row>
    <row r="48838" spans="13:20" x14ac:dyDescent="0.2">
      <c r="M48838">
        <v>0</v>
      </c>
      <c r="P48838" s="10"/>
      <c r="R48838" s="10"/>
      <c r="S48838" s="10"/>
      <c r="T48838" s="10"/>
    </row>
    <row r="48839" spans="13:20" x14ac:dyDescent="0.2">
      <c r="M48839">
        <v>1</v>
      </c>
      <c r="P48839" s="10"/>
      <c r="R48839" s="10"/>
      <c r="S48839" s="10"/>
      <c r="T48839" s="10"/>
    </row>
    <row r="48840" spans="13:20" x14ac:dyDescent="0.2">
      <c r="M48840">
        <v>0</v>
      </c>
      <c r="P48840" s="10"/>
      <c r="R48840" s="10"/>
      <c r="S48840" s="10"/>
      <c r="T48840" s="10"/>
    </row>
    <row r="48841" spans="13:20" x14ac:dyDescent="0.2">
      <c r="M48841">
        <v>1</v>
      </c>
      <c r="P48841" s="10"/>
      <c r="R48841" s="10"/>
      <c r="S48841" s="10"/>
      <c r="T48841" s="10"/>
    </row>
    <row r="48842" spans="13:20" x14ac:dyDescent="0.2">
      <c r="M48842">
        <v>0</v>
      </c>
      <c r="P48842" s="10"/>
      <c r="R48842" s="10"/>
      <c r="S48842" s="10"/>
      <c r="T48842" s="10"/>
    </row>
    <row r="48843" spans="13:20" x14ac:dyDescent="0.2">
      <c r="M48843">
        <v>1</v>
      </c>
      <c r="P48843" s="10"/>
      <c r="R48843" s="10"/>
      <c r="S48843" s="10"/>
      <c r="T48843" s="10"/>
    </row>
    <row r="48844" spans="13:20" x14ac:dyDescent="0.2">
      <c r="M48844">
        <v>0</v>
      </c>
      <c r="P48844" s="10"/>
      <c r="R48844" s="10"/>
      <c r="S48844" s="10"/>
      <c r="T48844" s="10"/>
    </row>
    <row r="48845" spans="13:20" x14ac:dyDescent="0.2">
      <c r="M48845">
        <v>1</v>
      </c>
      <c r="P48845" s="10"/>
      <c r="R48845" s="10"/>
      <c r="S48845" s="10"/>
      <c r="T48845" s="10"/>
    </row>
    <row r="48846" spans="13:20" x14ac:dyDescent="0.2">
      <c r="M48846">
        <v>0</v>
      </c>
      <c r="P48846" s="10"/>
      <c r="R48846" s="10"/>
      <c r="S48846" s="10"/>
      <c r="T48846" s="10"/>
    </row>
    <row r="48847" spans="13:20" x14ac:dyDescent="0.2">
      <c r="M48847">
        <v>0</v>
      </c>
      <c r="P48847" s="10"/>
      <c r="R48847" s="10"/>
      <c r="S48847" s="10"/>
      <c r="T48847" s="10"/>
    </row>
    <row r="48848" spans="13:20" x14ac:dyDescent="0.2">
      <c r="M48848">
        <v>1</v>
      </c>
      <c r="P48848" s="10"/>
      <c r="R48848" s="10"/>
      <c r="S48848" s="10"/>
      <c r="T48848" s="10"/>
    </row>
    <row r="48849" spans="13:20" x14ac:dyDescent="0.2">
      <c r="M48849">
        <v>0</v>
      </c>
      <c r="P48849" s="10"/>
      <c r="R48849" s="10"/>
      <c r="S48849" s="10"/>
      <c r="T48849" s="10"/>
    </row>
    <row r="48850" spans="13:20" x14ac:dyDescent="0.2">
      <c r="M48850">
        <v>1</v>
      </c>
      <c r="P48850" s="10"/>
      <c r="R48850" s="10"/>
      <c r="S48850" s="10"/>
      <c r="T48850" s="10"/>
    </row>
    <row r="48851" spans="13:20" x14ac:dyDescent="0.2">
      <c r="M48851">
        <v>0</v>
      </c>
      <c r="P48851" s="10"/>
      <c r="R48851" s="10"/>
      <c r="S48851" s="10"/>
      <c r="T48851" s="10"/>
    </row>
    <row r="48852" spans="13:20" x14ac:dyDescent="0.2">
      <c r="M48852">
        <v>0</v>
      </c>
      <c r="P48852" s="10"/>
      <c r="R48852" s="10"/>
      <c r="S48852" s="10"/>
      <c r="T48852" s="10"/>
    </row>
    <row r="48853" spans="13:20" x14ac:dyDescent="0.2">
      <c r="M48853">
        <v>1</v>
      </c>
      <c r="P48853" s="10"/>
      <c r="R48853" s="10"/>
      <c r="S48853" s="10"/>
      <c r="T48853" s="10"/>
    </row>
    <row r="48854" spans="13:20" x14ac:dyDescent="0.2">
      <c r="M48854">
        <v>0</v>
      </c>
      <c r="P48854" s="10"/>
      <c r="R48854" s="10"/>
      <c r="S48854" s="10"/>
      <c r="T48854" s="10"/>
    </row>
    <row r="48855" spans="13:20" x14ac:dyDescent="0.2">
      <c r="M48855">
        <v>0</v>
      </c>
      <c r="P48855" s="10"/>
      <c r="R48855" s="10"/>
      <c r="S48855" s="10"/>
      <c r="T48855" s="10"/>
    </row>
    <row r="48856" spans="13:20" x14ac:dyDescent="0.2">
      <c r="M48856">
        <v>0</v>
      </c>
      <c r="P48856" s="10"/>
      <c r="R48856" s="10"/>
      <c r="S48856" s="10"/>
      <c r="T48856" s="10"/>
    </row>
    <row r="48857" spans="13:20" x14ac:dyDescent="0.2">
      <c r="M48857">
        <v>1</v>
      </c>
      <c r="P48857" s="10"/>
      <c r="R48857" s="10"/>
      <c r="S48857" s="10"/>
      <c r="T48857" s="10"/>
    </row>
    <row r="48858" spans="13:20" x14ac:dyDescent="0.2">
      <c r="M48858">
        <v>0</v>
      </c>
      <c r="P48858" s="10"/>
      <c r="R48858" s="10"/>
      <c r="S48858" s="10"/>
      <c r="T48858" s="10"/>
    </row>
    <row r="48859" spans="13:20" x14ac:dyDescent="0.2">
      <c r="M48859">
        <v>1</v>
      </c>
      <c r="P48859" s="10"/>
      <c r="R48859" s="10"/>
      <c r="S48859" s="10"/>
      <c r="T48859" s="10"/>
    </row>
    <row r="48860" spans="13:20" x14ac:dyDescent="0.2">
      <c r="M48860">
        <v>0</v>
      </c>
      <c r="P48860" s="10"/>
      <c r="R48860" s="10"/>
      <c r="S48860" s="10"/>
      <c r="T48860" s="10"/>
    </row>
    <row r="48861" spans="13:20" x14ac:dyDescent="0.2">
      <c r="M48861">
        <v>1</v>
      </c>
      <c r="P48861" s="10"/>
      <c r="R48861" s="10"/>
      <c r="S48861" s="10"/>
      <c r="T48861" s="10"/>
    </row>
    <row r="48862" spans="13:20" x14ac:dyDescent="0.2">
      <c r="M48862">
        <v>0</v>
      </c>
      <c r="P48862" s="10"/>
      <c r="R48862" s="10"/>
      <c r="S48862" s="10"/>
      <c r="T48862" s="10"/>
    </row>
    <row r="48863" spans="13:20" x14ac:dyDescent="0.2">
      <c r="M48863">
        <v>0</v>
      </c>
      <c r="P48863" s="10"/>
      <c r="R48863" s="10"/>
      <c r="S48863" s="10"/>
      <c r="T48863" s="10"/>
    </row>
    <row r="48864" spans="13:20" x14ac:dyDescent="0.2">
      <c r="M48864">
        <v>1</v>
      </c>
      <c r="P48864" s="10"/>
      <c r="R48864" s="10"/>
      <c r="S48864" s="10"/>
      <c r="T48864" s="10"/>
    </row>
    <row r="48865" spans="13:20" x14ac:dyDescent="0.2">
      <c r="M48865">
        <v>0</v>
      </c>
      <c r="P48865" s="10"/>
      <c r="R48865" s="10"/>
      <c r="S48865" s="10"/>
      <c r="T48865" s="10"/>
    </row>
    <row r="48866" spans="13:20" x14ac:dyDescent="0.2">
      <c r="M48866">
        <v>0</v>
      </c>
      <c r="P48866" s="10"/>
      <c r="R48866" s="10"/>
      <c r="S48866" s="10"/>
      <c r="T48866" s="10"/>
    </row>
    <row r="48867" spans="13:20" x14ac:dyDescent="0.2">
      <c r="M48867">
        <v>1</v>
      </c>
      <c r="P48867" s="10"/>
      <c r="R48867" s="10"/>
      <c r="S48867" s="10"/>
      <c r="T48867" s="10"/>
    </row>
    <row r="48868" spans="13:20" x14ac:dyDescent="0.2">
      <c r="M48868">
        <v>0</v>
      </c>
      <c r="P48868" s="10"/>
      <c r="R48868" s="10"/>
      <c r="S48868" s="10"/>
      <c r="T48868" s="10"/>
    </row>
    <row r="48869" spans="13:20" x14ac:dyDescent="0.2">
      <c r="M48869">
        <v>1</v>
      </c>
      <c r="P48869" s="10"/>
      <c r="R48869" s="10"/>
      <c r="S48869" s="10"/>
      <c r="T48869" s="10"/>
    </row>
    <row r="48870" spans="13:20" x14ac:dyDescent="0.2">
      <c r="M48870">
        <v>0</v>
      </c>
      <c r="P48870" s="10"/>
      <c r="R48870" s="10"/>
      <c r="S48870" s="10"/>
      <c r="T48870" s="10"/>
    </row>
    <row r="48871" spans="13:20" x14ac:dyDescent="0.2">
      <c r="M48871">
        <v>0</v>
      </c>
      <c r="P48871" s="10"/>
      <c r="R48871" s="10"/>
      <c r="S48871" s="10"/>
      <c r="T48871" s="10"/>
    </row>
    <row r="48872" spans="13:20" x14ac:dyDescent="0.2">
      <c r="M48872">
        <v>1</v>
      </c>
      <c r="P48872" s="10"/>
      <c r="R48872" s="10"/>
      <c r="S48872" s="10"/>
      <c r="T48872" s="10"/>
    </row>
    <row r="48873" spans="13:20" x14ac:dyDescent="0.2">
      <c r="M48873">
        <v>0</v>
      </c>
      <c r="P48873" s="10"/>
      <c r="R48873" s="10"/>
      <c r="S48873" s="10"/>
      <c r="T48873" s="10"/>
    </row>
    <row r="48874" spans="13:20" x14ac:dyDescent="0.2">
      <c r="M48874">
        <v>0</v>
      </c>
      <c r="P48874" s="10"/>
      <c r="R48874" s="10"/>
      <c r="S48874" s="10"/>
      <c r="T48874" s="10"/>
    </row>
    <row r="48875" spans="13:20" x14ac:dyDescent="0.2">
      <c r="M48875">
        <v>1</v>
      </c>
      <c r="P48875" s="10"/>
      <c r="R48875" s="10"/>
      <c r="S48875" s="10"/>
      <c r="T48875" s="10"/>
    </row>
    <row r="48876" spans="13:20" x14ac:dyDescent="0.2">
      <c r="M48876">
        <v>0</v>
      </c>
      <c r="P48876" s="10"/>
      <c r="R48876" s="10"/>
      <c r="S48876" s="10"/>
      <c r="T48876" s="10"/>
    </row>
    <row r="48877" spans="13:20" x14ac:dyDescent="0.2">
      <c r="M48877">
        <v>1</v>
      </c>
      <c r="P48877" s="10"/>
      <c r="R48877" s="10"/>
      <c r="S48877" s="10"/>
      <c r="T48877" s="10"/>
    </row>
    <row r="48878" spans="13:20" x14ac:dyDescent="0.2">
      <c r="M48878">
        <v>0</v>
      </c>
      <c r="P48878" s="10"/>
      <c r="R48878" s="10"/>
      <c r="S48878" s="10"/>
      <c r="T48878" s="10"/>
    </row>
    <row r="48879" spans="13:20" x14ac:dyDescent="0.2">
      <c r="M48879">
        <v>0</v>
      </c>
      <c r="P48879" s="10"/>
      <c r="R48879" s="10"/>
      <c r="S48879" s="10"/>
      <c r="T48879" s="10"/>
    </row>
    <row r="48880" spans="13:20" x14ac:dyDescent="0.2">
      <c r="M48880">
        <v>1</v>
      </c>
      <c r="P48880" s="10"/>
      <c r="R48880" s="10"/>
      <c r="S48880" s="10"/>
      <c r="T48880" s="10"/>
    </row>
    <row r="48881" spans="13:20" x14ac:dyDescent="0.2">
      <c r="M48881">
        <v>0</v>
      </c>
      <c r="P48881" s="10"/>
      <c r="R48881" s="10"/>
      <c r="S48881" s="10"/>
      <c r="T48881" s="10"/>
    </row>
    <row r="48882" spans="13:20" x14ac:dyDescent="0.2">
      <c r="M48882">
        <v>0</v>
      </c>
      <c r="P48882" s="10"/>
      <c r="R48882" s="10"/>
      <c r="S48882" s="10"/>
      <c r="T48882" s="10"/>
    </row>
    <row r="48883" spans="13:20" x14ac:dyDescent="0.2">
      <c r="M48883">
        <v>1</v>
      </c>
      <c r="P48883" s="10"/>
      <c r="R48883" s="10"/>
      <c r="S48883" s="10"/>
      <c r="T48883" s="10"/>
    </row>
    <row r="48884" spans="13:20" x14ac:dyDescent="0.2">
      <c r="M48884">
        <v>0</v>
      </c>
      <c r="P48884" s="10"/>
      <c r="R48884" s="10"/>
      <c r="S48884" s="10"/>
      <c r="T48884" s="10"/>
    </row>
    <row r="48885" spans="13:20" x14ac:dyDescent="0.2">
      <c r="M48885">
        <v>0</v>
      </c>
      <c r="P48885" s="10"/>
      <c r="R48885" s="10"/>
      <c r="S48885" s="10"/>
      <c r="T48885" s="10"/>
    </row>
    <row r="48886" spans="13:20" x14ac:dyDescent="0.2">
      <c r="M48886">
        <v>1</v>
      </c>
      <c r="P48886" s="10"/>
      <c r="R48886" s="10"/>
      <c r="S48886" s="10"/>
      <c r="T48886" s="10"/>
    </row>
    <row r="48887" spans="13:20" x14ac:dyDescent="0.2">
      <c r="M48887">
        <v>0</v>
      </c>
      <c r="P48887" s="10"/>
      <c r="R48887" s="10"/>
      <c r="S48887" s="10"/>
      <c r="T48887" s="10"/>
    </row>
    <row r="48888" spans="13:20" x14ac:dyDescent="0.2">
      <c r="M48888">
        <v>0</v>
      </c>
      <c r="P48888" s="10"/>
      <c r="R48888" s="10"/>
      <c r="S48888" s="10"/>
      <c r="T48888" s="10"/>
    </row>
    <row r="48889" spans="13:20" x14ac:dyDescent="0.2">
      <c r="M48889">
        <v>1</v>
      </c>
      <c r="P48889" s="10"/>
      <c r="R48889" s="10"/>
      <c r="S48889" s="10"/>
      <c r="T48889" s="10"/>
    </row>
    <row r="48890" spans="13:20" x14ac:dyDescent="0.2">
      <c r="M48890">
        <v>0</v>
      </c>
      <c r="P48890" s="10"/>
      <c r="R48890" s="10"/>
      <c r="S48890" s="10"/>
      <c r="T48890" s="10"/>
    </row>
    <row r="48891" spans="13:20" x14ac:dyDescent="0.2">
      <c r="M48891">
        <v>0</v>
      </c>
      <c r="P48891" s="10"/>
      <c r="R48891" s="10"/>
      <c r="S48891" s="10"/>
      <c r="T48891" s="10"/>
    </row>
    <row r="48892" spans="13:20" x14ac:dyDescent="0.2">
      <c r="M48892">
        <v>1</v>
      </c>
      <c r="P48892" s="10"/>
      <c r="R48892" s="10"/>
      <c r="S48892" s="10"/>
      <c r="T48892" s="10"/>
    </row>
    <row r="48893" spans="13:20" x14ac:dyDescent="0.2">
      <c r="M48893">
        <v>0</v>
      </c>
      <c r="P48893" s="10"/>
      <c r="R48893" s="10"/>
      <c r="S48893" s="10"/>
      <c r="T48893" s="10"/>
    </row>
    <row r="48894" spans="13:20" x14ac:dyDescent="0.2">
      <c r="M48894">
        <v>0</v>
      </c>
      <c r="P48894" s="10"/>
      <c r="R48894" s="10"/>
      <c r="S48894" s="10"/>
      <c r="T48894" s="10"/>
    </row>
    <row r="48895" spans="13:20" x14ac:dyDescent="0.2">
      <c r="M48895">
        <v>1</v>
      </c>
      <c r="P48895" s="10"/>
      <c r="R48895" s="10"/>
      <c r="S48895" s="10"/>
      <c r="T48895" s="10"/>
    </row>
    <row r="48896" spans="13:20" x14ac:dyDescent="0.2">
      <c r="M48896">
        <v>0</v>
      </c>
      <c r="P48896" s="10"/>
      <c r="R48896" s="10"/>
      <c r="S48896" s="10"/>
      <c r="T48896" s="10"/>
    </row>
    <row r="48897" spans="13:20" x14ac:dyDescent="0.2">
      <c r="M48897">
        <v>0</v>
      </c>
      <c r="P48897" s="10"/>
      <c r="R48897" s="10"/>
      <c r="S48897" s="10"/>
      <c r="T48897" s="10"/>
    </row>
    <row r="48898" spans="13:20" x14ac:dyDescent="0.2">
      <c r="M48898">
        <v>1</v>
      </c>
      <c r="P48898" s="10"/>
      <c r="R48898" s="10"/>
      <c r="S48898" s="10"/>
      <c r="T48898" s="10"/>
    </row>
    <row r="48899" spans="13:20" x14ac:dyDescent="0.2">
      <c r="M48899">
        <v>0</v>
      </c>
      <c r="P48899" s="10"/>
      <c r="R48899" s="10"/>
      <c r="S48899" s="10"/>
      <c r="T48899" s="10"/>
    </row>
    <row r="48900" spans="13:20" x14ac:dyDescent="0.2">
      <c r="M48900">
        <v>0</v>
      </c>
      <c r="P48900" s="10"/>
      <c r="R48900" s="10"/>
      <c r="S48900" s="10"/>
      <c r="T48900" s="10"/>
    </row>
    <row r="48901" spans="13:20" x14ac:dyDescent="0.2">
      <c r="M48901">
        <v>1</v>
      </c>
      <c r="P48901" s="10"/>
      <c r="R48901" s="10"/>
      <c r="S48901" s="10"/>
      <c r="T48901" s="10"/>
    </row>
    <row r="48902" spans="13:20" x14ac:dyDescent="0.2">
      <c r="M48902">
        <v>0</v>
      </c>
      <c r="P48902" s="10"/>
      <c r="R48902" s="10"/>
      <c r="S48902" s="10"/>
      <c r="T48902" s="10"/>
    </row>
    <row r="48903" spans="13:20" x14ac:dyDescent="0.2">
      <c r="M48903">
        <v>1</v>
      </c>
      <c r="P48903" s="10"/>
      <c r="R48903" s="10"/>
      <c r="S48903" s="10"/>
      <c r="T48903" s="10"/>
    </row>
    <row r="48904" spans="13:20" x14ac:dyDescent="0.2">
      <c r="M48904">
        <v>0</v>
      </c>
      <c r="P48904" s="10"/>
      <c r="R48904" s="10"/>
      <c r="S48904" s="10"/>
      <c r="T48904" s="10"/>
    </row>
    <row r="48905" spans="13:20" x14ac:dyDescent="0.2">
      <c r="M48905">
        <v>1</v>
      </c>
      <c r="P48905" s="10"/>
      <c r="R48905" s="10"/>
      <c r="S48905" s="10"/>
      <c r="T48905" s="10"/>
    </row>
    <row r="48906" spans="13:20" x14ac:dyDescent="0.2">
      <c r="M48906">
        <v>0</v>
      </c>
      <c r="P48906" s="10"/>
      <c r="R48906" s="10"/>
      <c r="S48906" s="10"/>
      <c r="T48906" s="10"/>
    </row>
    <row r="48907" spans="13:20" x14ac:dyDescent="0.2">
      <c r="M48907">
        <v>0</v>
      </c>
      <c r="P48907" s="10"/>
      <c r="R48907" s="10"/>
      <c r="S48907" s="10"/>
      <c r="T48907" s="10"/>
    </row>
    <row r="48908" spans="13:20" x14ac:dyDescent="0.2">
      <c r="M48908">
        <v>1</v>
      </c>
      <c r="P48908" s="10"/>
      <c r="R48908" s="10"/>
      <c r="S48908" s="10"/>
      <c r="T48908" s="10"/>
    </row>
    <row r="48909" spans="13:20" x14ac:dyDescent="0.2">
      <c r="M48909">
        <v>0</v>
      </c>
      <c r="P48909" s="10"/>
      <c r="R48909" s="10"/>
      <c r="S48909" s="10"/>
      <c r="T48909" s="10"/>
    </row>
    <row r="48910" spans="13:20" x14ac:dyDescent="0.2">
      <c r="M48910">
        <v>1</v>
      </c>
      <c r="P48910" s="10"/>
      <c r="R48910" s="10"/>
      <c r="S48910" s="10"/>
      <c r="T48910" s="10"/>
    </row>
    <row r="48911" spans="13:20" x14ac:dyDescent="0.2">
      <c r="M48911">
        <v>0</v>
      </c>
      <c r="P48911" s="10"/>
      <c r="R48911" s="10"/>
      <c r="S48911" s="10"/>
      <c r="T48911" s="10"/>
    </row>
    <row r="48912" spans="13:20" x14ac:dyDescent="0.2">
      <c r="M48912">
        <v>0</v>
      </c>
      <c r="P48912" s="10"/>
      <c r="R48912" s="10"/>
      <c r="S48912" s="10"/>
      <c r="T48912" s="10"/>
    </row>
    <row r="48913" spans="13:20" x14ac:dyDescent="0.2">
      <c r="M48913">
        <v>1</v>
      </c>
      <c r="P48913" s="10"/>
      <c r="R48913" s="10"/>
      <c r="S48913" s="10"/>
      <c r="T48913" s="10"/>
    </row>
    <row r="48914" spans="13:20" x14ac:dyDescent="0.2">
      <c r="M48914">
        <v>0</v>
      </c>
      <c r="P48914" s="10"/>
      <c r="R48914" s="10"/>
      <c r="S48914" s="10"/>
      <c r="T48914" s="10"/>
    </row>
    <row r="48915" spans="13:20" x14ac:dyDescent="0.2">
      <c r="M48915">
        <v>0</v>
      </c>
      <c r="P48915" s="10"/>
      <c r="R48915" s="10"/>
      <c r="S48915" s="10"/>
      <c r="T48915" s="10"/>
    </row>
    <row r="48916" spans="13:20" x14ac:dyDescent="0.2">
      <c r="M48916">
        <v>1</v>
      </c>
      <c r="P48916" s="10"/>
      <c r="R48916" s="10"/>
      <c r="S48916" s="10"/>
      <c r="T48916" s="10"/>
    </row>
    <row r="48917" spans="13:20" x14ac:dyDescent="0.2">
      <c r="M48917">
        <v>0</v>
      </c>
      <c r="P48917" s="10"/>
      <c r="R48917" s="10"/>
      <c r="S48917" s="10"/>
      <c r="T48917" s="10"/>
    </row>
    <row r="48918" spans="13:20" x14ac:dyDescent="0.2">
      <c r="M48918">
        <v>1</v>
      </c>
      <c r="P48918" s="10"/>
      <c r="R48918" s="10"/>
      <c r="S48918" s="10"/>
      <c r="T48918" s="10"/>
    </row>
    <row r="48919" spans="13:20" x14ac:dyDescent="0.2">
      <c r="M48919">
        <v>0</v>
      </c>
      <c r="P48919" s="10"/>
      <c r="R48919" s="10"/>
      <c r="S48919" s="10"/>
      <c r="T48919" s="10"/>
    </row>
    <row r="48920" spans="13:20" x14ac:dyDescent="0.2">
      <c r="M48920">
        <v>0</v>
      </c>
      <c r="P48920" s="10"/>
      <c r="R48920" s="10"/>
      <c r="S48920" s="10"/>
      <c r="T48920" s="10"/>
    </row>
    <row r="48921" spans="13:20" x14ac:dyDescent="0.2">
      <c r="M48921">
        <v>1</v>
      </c>
      <c r="P48921" s="10"/>
      <c r="R48921" s="10"/>
      <c r="S48921" s="10"/>
      <c r="T48921" s="10"/>
    </row>
    <row r="48922" spans="13:20" x14ac:dyDescent="0.2">
      <c r="M48922">
        <v>0</v>
      </c>
      <c r="P48922" s="10"/>
      <c r="R48922" s="10"/>
      <c r="S48922" s="10"/>
      <c r="T48922" s="10"/>
    </row>
    <row r="48923" spans="13:20" x14ac:dyDescent="0.2">
      <c r="M48923">
        <v>0</v>
      </c>
      <c r="P48923" s="10"/>
      <c r="R48923" s="10"/>
      <c r="S48923" s="10"/>
      <c r="T48923" s="10"/>
    </row>
    <row r="48924" spans="13:20" x14ac:dyDescent="0.2">
      <c r="M48924">
        <v>1</v>
      </c>
      <c r="P48924" s="10"/>
      <c r="R48924" s="10"/>
      <c r="S48924" s="10"/>
      <c r="T48924" s="10"/>
    </row>
    <row r="48925" spans="13:20" x14ac:dyDescent="0.2">
      <c r="M48925">
        <v>0</v>
      </c>
      <c r="P48925" s="10"/>
      <c r="R48925" s="10"/>
      <c r="S48925" s="10"/>
      <c r="T48925" s="10"/>
    </row>
    <row r="48926" spans="13:20" x14ac:dyDescent="0.2">
      <c r="M48926">
        <v>0</v>
      </c>
      <c r="P48926" s="10"/>
      <c r="R48926" s="10"/>
      <c r="S48926" s="10"/>
      <c r="T48926" s="10"/>
    </row>
    <row r="48927" spans="13:20" x14ac:dyDescent="0.2">
      <c r="M48927">
        <v>1</v>
      </c>
      <c r="P48927" s="10"/>
      <c r="R48927" s="10"/>
      <c r="S48927" s="10"/>
      <c r="T48927" s="10"/>
    </row>
    <row r="48928" spans="13:20" x14ac:dyDescent="0.2">
      <c r="M48928">
        <v>0</v>
      </c>
      <c r="P48928" s="10"/>
      <c r="R48928" s="10"/>
      <c r="S48928" s="10"/>
      <c r="T48928" s="10"/>
    </row>
    <row r="48929" spans="13:20" x14ac:dyDescent="0.2">
      <c r="M48929">
        <v>0</v>
      </c>
      <c r="P48929" s="10"/>
      <c r="R48929" s="10"/>
      <c r="S48929" s="10"/>
      <c r="T48929" s="10"/>
    </row>
    <row r="48930" spans="13:20" x14ac:dyDescent="0.2">
      <c r="M48930">
        <v>1</v>
      </c>
      <c r="P48930" s="10"/>
      <c r="R48930" s="10"/>
      <c r="S48930" s="10"/>
      <c r="T48930" s="10"/>
    </row>
    <row r="48931" spans="13:20" x14ac:dyDescent="0.2">
      <c r="M48931">
        <v>0</v>
      </c>
      <c r="P48931" s="10"/>
      <c r="R48931" s="10"/>
      <c r="S48931" s="10"/>
      <c r="T48931" s="10"/>
    </row>
    <row r="48932" spans="13:20" x14ac:dyDescent="0.2">
      <c r="M48932">
        <v>0</v>
      </c>
      <c r="P48932" s="10"/>
      <c r="R48932" s="10"/>
      <c r="S48932" s="10"/>
      <c r="T48932" s="10"/>
    </row>
    <row r="48933" spans="13:20" x14ac:dyDescent="0.2">
      <c r="M48933">
        <v>1</v>
      </c>
      <c r="P48933" s="10"/>
      <c r="R48933" s="10"/>
      <c r="S48933" s="10"/>
      <c r="T48933" s="10"/>
    </row>
    <row r="48934" spans="13:20" x14ac:dyDescent="0.2">
      <c r="M48934">
        <v>0</v>
      </c>
      <c r="P48934" s="10"/>
      <c r="R48934" s="10"/>
      <c r="S48934" s="10"/>
      <c r="T48934" s="10"/>
    </row>
    <row r="48935" spans="13:20" x14ac:dyDescent="0.2">
      <c r="M48935">
        <v>0</v>
      </c>
      <c r="P48935" s="10"/>
      <c r="R48935" s="10"/>
      <c r="S48935" s="10"/>
      <c r="T48935" s="10"/>
    </row>
    <row r="48936" spans="13:20" x14ac:dyDescent="0.2">
      <c r="M48936">
        <v>1</v>
      </c>
      <c r="P48936" s="10"/>
      <c r="R48936" s="10"/>
      <c r="S48936" s="10"/>
      <c r="T48936" s="10"/>
    </row>
    <row r="48937" spans="13:20" x14ac:dyDescent="0.2">
      <c r="M48937">
        <v>0</v>
      </c>
      <c r="P48937" s="10"/>
      <c r="R48937" s="10"/>
      <c r="S48937" s="10"/>
      <c r="T48937" s="10"/>
    </row>
    <row r="48938" spans="13:20" x14ac:dyDescent="0.2">
      <c r="M48938">
        <v>0</v>
      </c>
      <c r="P48938" s="10"/>
      <c r="R48938" s="10"/>
      <c r="S48938" s="10"/>
      <c r="T48938" s="10"/>
    </row>
    <row r="48939" spans="13:20" x14ac:dyDescent="0.2">
      <c r="M48939">
        <v>1</v>
      </c>
      <c r="P48939" s="10"/>
      <c r="R48939" s="10"/>
      <c r="S48939" s="10"/>
      <c r="T48939" s="10"/>
    </row>
    <row r="48940" spans="13:20" x14ac:dyDescent="0.2">
      <c r="M48940">
        <v>0</v>
      </c>
      <c r="P48940" s="10"/>
      <c r="R48940" s="10"/>
      <c r="S48940" s="10"/>
      <c r="T48940" s="10"/>
    </row>
    <row r="48941" spans="13:20" x14ac:dyDescent="0.2">
      <c r="M48941">
        <v>1</v>
      </c>
      <c r="P48941" s="10"/>
      <c r="R48941" s="10"/>
      <c r="S48941" s="10"/>
      <c r="T48941" s="10"/>
    </row>
    <row r="48942" spans="13:20" x14ac:dyDescent="0.2">
      <c r="M48942">
        <v>0</v>
      </c>
      <c r="P48942" s="10"/>
      <c r="R48942" s="10"/>
      <c r="S48942" s="10"/>
      <c r="T48942" s="10"/>
    </row>
    <row r="48943" spans="13:20" x14ac:dyDescent="0.2">
      <c r="M48943">
        <v>0</v>
      </c>
      <c r="P48943" s="10"/>
      <c r="R48943" s="10"/>
      <c r="S48943" s="10"/>
      <c r="T48943" s="10"/>
    </row>
    <row r="48944" spans="13:20" x14ac:dyDescent="0.2">
      <c r="M48944">
        <v>1</v>
      </c>
      <c r="P48944" s="10"/>
      <c r="R48944" s="10"/>
      <c r="S48944" s="10"/>
      <c r="T48944" s="10"/>
    </row>
    <row r="48945" spans="13:20" x14ac:dyDescent="0.2">
      <c r="M48945">
        <v>0</v>
      </c>
      <c r="P48945" s="10"/>
      <c r="R48945" s="10"/>
      <c r="S48945" s="10"/>
      <c r="T48945" s="10"/>
    </row>
    <row r="48946" spans="13:20" x14ac:dyDescent="0.2">
      <c r="M48946">
        <v>0</v>
      </c>
      <c r="P48946" s="10"/>
      <c r="R48946" s="10"/>
      <c r="S48946" s="10"/>
      <c r="T48946" s="10"/>
    </row>
    <row r="48947" spans="13:20" x14ac:dyDescent="0.2">
      <c r="M48947">
        <v>1</v>
      </c>
      <c r="P48947" s="10"/>
      <c r="R48947" s="10"/>
      <c r="S48947" s="10"/>
      <c r="T48947" s="10"/>
    </row>
    <row r="48948" spans="13:20" x14ac:dyDescent="0.2">
      <c r="M48948">
        <v>0</v>
      </c>
      <c r="P48948" s="10"/>
      <c r="R48948" s="10"/>
      <c r="S48948" s="10"/>
      <c r="T48948" s="10"/>
    </row>
    <row r="48949" spans="13:20" x14ac:dyDescent="0.2">
      <c r="M48949">
        <v>0</v>
      </c>
      <c r="P48949" s="10"/>
      <c r="R48949" s="10"/>
      <c r="S48949" s="10"/>
      <c r="T48949" s="10"/>
    </row>
    <row r="48950" spans="13:20" x14ac:dyDescent="0.2">
      <c r="M48950">
        <v>0</v>
      </c>
      <c r="P48950" s="10"/>
      <c r="R48950" s="10"/>
      <c r="S48950" s="10"/>
      <c r="T48950" s="10"/>
    </row>
    <row r="48951" spans="13:20" x14ac:dyDescent="0.2">
      <c r="M48951">
        <v>1</v>
      </c>
      <c r="P48951" s="10"/>
      <c r="R48951" s="10"/>
      <c r="S48951" s="10"/>
      <c r="T48951" s="10"/>
    </row>
    <row r="48952" spans="13:20" x14ac:dyDescent="0.2">
      <c r="M48952">
        <v>0</v>
      </c>
      <c r="P48952" s="10"/>
      <c r="R48952" s="10"/>
      <c r="S48952" s="10"/>
      <c r="T48952" s="10"/>
    </row>
    <row r="48953" spans="13:20" x14ac:dyDescent="0.2">
      <c r="M48953">
        <v>1</v>
      </c>
      <c r="P48953" s="10"/>
      <c r="R48953" s="10"/>
      <c r="S48953" s="10"/>
      <c r="T48953" s="10"/>
    </row>
    <row r="48954" spans="13:20" x14ac:dyDescent="0.2">
      <c r="M48954">
        <v>0</v>
      </c>
      <c r="P48954" s="10"/>
      <c r="R48954" s="10"/>
      <c r="S48954" s="10"/>
      <c r="T48954" s="10"/>
    </row>
    <row r="48955" spans="13:20" x14ac:dyDescent="0.2">
      <c r="M48955">
        <v>0</v>
      </c>
      <c r="P48955" s="10"/>
      <c r="R48955" s="10"/>
      <c r="S48955" s="10"/>
      <c r="T48955" s="10"/>
    </row>
    <row r="48956" spans="13:20" x14ac:dyDescent="0.2">
      <c r="M48956">
        <v>0</v>
      </c>
      <c r="P48956" s="10"/>
      <c r="R48956" s="10"/>
      <c r="S48956" s="10"/>
      <c r="T48956" s="10"/>
    </row>
    <row r="48957" spans="13:20" x14ac:dyDescent="0.2">
      <c r="M48957">
        <v>1</v>
      </c>
      <c r="P48957" s="10"/>
      <c r="R48957" s="10"/>
      <c r="S48957" s="10"/>
      <c r="T48957" s="10"/>
    </row>
    <row r="48958" spans="13:20" x14ac:dyDescent="0.2">
      <c r="M48958">
        <v>0</v>
      </c>
      <c r="P48958" s="10"/>
      <c r="R48958" s="10"/>
      <c r="S48958" s="10"/>
      <c r="T48958" s="10"/>
    </row>
    <row r="48959" spans="13:20" x14ac:dyDescent="0.2">
      <c r="M48959">
        <v>0</v>
      </c>
      <c r="P48959" s="10"/>
      <c r="R48959" s="10"/>
      <c r="S48959" s="10"/>
      <c r="T48959" s="10"/>
    </row>
    <row r="48960" spans="13:20" x14ac:dyDescent="0.2">
      <c r="M48960">
        <v>1</v>
      </c>
      <c r="P48960" s="10"/>
      <c r="R48960" s="10"/>
      <c r="S48960" s="10"/>
      <c r="T48960" s="10"/>
    </row>
    <row r="48961" spans="13:20" x14ac:dyDescent="0.2">
      <c r="M48961">
        <v>0</v>
      </c>
      <c r="P48961" s="10"/>
      <c r="R48961" s="10"/>
      <c r="S48961" s="10"/>
      <c r="T48961" s="10"/>
    </row>
    <row r="48962" spans="13:20" x14ac:dyDescent="0.2">
      <c r="M48962">
        <v>1</v>
      </c>
      <c r="P48962" s="10"/>
      <c r="R48962" s="10"/>
      <c r="S48962" s="10"/>
      <c r="T48962" s="10"/>
    </row>
    <row r="48963" spans="13:20" x14ac:dyDescent="0.2">
      <c r="M48963">
        <v>0</v>
      </c>
      <c r="P48963" s="10"/>
      <c r="R48963" s="10"/>
      <c r="S48963" s="10"/>
      <c r="T48963" s="10"/>
    </row>
    <row r="48964" spans="13:20" x14ac:dyDescent="0.2">
      <c r="M48964">
        <v>0</v>
      </c>
      <c r="P48964" s="10"/>
      <c r="R48964" s="10"/>
      <c r="S48964" s="10"/>
      <c r="T48964" s="10"/>
    </row>
    <row r="48965" spans="13:20" x14ac:dyDescent="0.2">
      <c r="M48965">
        <v>0</v>
      </c>
      <c r="P48965" s="10"/>
      <c r="R48965" s="10"/>
      <c r="S48965" s="10"/>
      <c r="T48965" s="10"/>
    </row>
    <row r="48966" spans="13:20" x14ac:dyDescent="0.2">
      <c r="M48966">
        <v>1</v>
      </c>
      <c r="P48966" s="10"/>
      <c r="R48966" s="10"/>
      <c r="S48966" s="10"/>
      <c r="T48966" s="10"/>
    </row>
    <row r="48967" spans="13:20" x14ac:dyDescent="0.2">
      <c r="M48967">
        <v>0</v>
      </c>
      <c r="P48967" s="10"/>
      <c r="R48967" s="10"/>
      <c r="S48967" s="10"/>
      <c r="T48967" s="10"/>
    </row>
    <row r="48968" spans="13:20" x14ac:dyDescent="0.2">
      <c r="M48968">
        <v>0</v>
      </c>
      <c r="P48968" s="10"/>
      <c r="R48968" s="10"/>
      <c r="S48968" s="10"/>
      <c r="T48968" s="10"/>
    </row>
    <row r="48969" spans="13:20" x14ac:dyDescent="0.2">
      <c r="M48969">
        <v>0</v>
      </c>
      <c r="P48969" s="10"/>
      <c r="R48969" s="10"/>
      <c r="S48969" s="10"/>
      <c r="T48969" s="10"/>
    </row>
    <row r="48970" spans="13:20" x14ac:dyDescent="0.2">
      <c r="M48970">
        <v>0</v>
      </c>
      <c r="P48970" s="10"/>
      <c r="R48970" s="10"/>
      <c r="S48970" s="10"/>
      <c r="T48970" s="10"/>
    </row>
    <row r="48971" spans="13:20" x14ac:dyDescent="0.2">
      <c r="M48971">
        <v>0</v>
      </c>
      <c r="P48971" s="10"/>
      <c r="R48971" s="10"/>
      <c r="S48971" s="10"/>
      <c r="T48971" s="10"/>
    </row>
    <row r="48972" spans="13:20" x14ac:dyDescent="0.2">
      <c r="M48972">
        <v>0</v>
      </c>
      <c r="P48972" s="10"/>
      <c r="R48972" s="10"/>
      <c r="S48972" s="10"/>
      <c r="T48972" s="10"/>
    </row>
    <row r="48973" spans="13:20" x14ac:dyDescent="0.2">
      <c r="M48973">
        <v>0</v>
      </c>
      <c r="P48973" s="10"/>
      <c r="R48973" s="10"/>
      <c r="S48973" s="10"/>
      <c r="T48973" s="10"/>
    </row>
    <row r="48974" spans="13:20" x14ac:dyDescent="0.2">
      <c r="M48974">
        <v>0</v>
      </c>
      <c r="P48974" s="10"/>
      <c r="R48974" s="10"/>
      <c r="S48974" s="10"/>
      <c r="T48974" s="10"/>
    </row>
    <row r="48975" spans="13:20" x14ac:dyDescent="0.2">
      <c r="M48975">
        <v>0</v>
      </c>
      <c r="P48975" s="10"/>
      <c r="R48975" s="10"/>
      <c r="S48975" s="10"/>
      <c r="T48975" s="10"/>
    </row>
    <row r="48976" spans="13:20" x14ac:dyDescent="0.2">
      <c r="M48976">
        <v>0</v>
      </c>
      <c r="P48976" s="10"/>
      <c r="R48976" s="10"/>
      <c r="S48976" s="10"/>
      <c r="T48976" s="10"/>
    </row>
    <row r="48977" spans="13:20" x14ac:dyDescent="0.2">
      <c r="M48977">
        <v>0</v>
      </c>
      <c r="P48977" s="10"/>
      <c r="R48977" s="10"/>
      <c r="S48977" s="10"/>
      <c r="T48977" s="10"/>
    </row>
    <row r="48978" spans="13:20" x14ac:dyDescent="0.2">
      <c r="M48978">
        <v>0</v>
      </c>
      <c r="P48978" s="10"/>
      <c r="R48978" s="10"/>
      <c r="S48978" s="10"/>
      <c r="T48978" s="10"/>
    </row>
    <row r="48979" spans="13:20" x14ac:dyDescent="0.2">
      <c r="M48979">
        <v>0</v>
      </c>
      <c r="P48979" s="10"/>
      <c r="R48979" s="10"/>
      <c r="S48979" s="10"/>
      <c r="T48979" s="10"/>
    </row>
    <row r="48980" spans="13:20" x14ac:dyDescent="0.2">
      <c r="M48980">
        <v>0</v>
      </c>
      <c r="P48980" s="10"/>
      <c r="R48980" s="10"/>
      <c r="S48980" s="10"/>
      <c r="T48980" s="10"/>
    </row>
    <row r="48981" spans="13:20" x14ac:dyDescent="0.2">
      <c r="M48981">
        <v>0</v>
      </c>
      <c r="P48981" s="10"/>
      <c r="R48981" s="10"/>
      <c r="S48981" s="10"/>
      <c r="T48981" s="10"/>
    </row>
    <row r="48982" spans="13:20" x14ac:dyDescent="0.2">
      <c r="M48982">
        <v>0</v>
      </c>
      <c r="P48982" s="10"/>
      <c r="R48982" s="10"/>
      <c r="S48982" s="10"/>
      <c r="T48982" s="10"/>
    </row>
    <row r="48983" spans="13:20" x14ac:dyDescent="0.2">
      <c r="M48983">
        <v>0</v>
      </c>
      <c r="P48983" s="10"/>
      <c r="R48983" s="10"/>
      <c r="S48983" s="10"/>
      <c r="T48983" s="10"/>
    </row>
    <row r="48984" spans="13:20" x14ac:dyDescent="0.2">
      <c r="M48984">
        <v>0</v>
      </c>
      <c r="P48984" s="10"/>
      <c r="R48984" s="10"/>
      <c r="S48984" s="10"/>
      <c r="T48984" s="10"/>
    </row>
    <row r="48985" spans="13:20" x14ac:dyDescent="0.2">
      <c r="M48985">
        <v>0</v>
      </c>
      <c r="P48985" s="10"/>
      <c r="R48985" s="10"/>
      <c r="S48985" s="10"/>
      <c r="T48985" s="10"/>
    </row>
    <row r="48986" spans="13:20" x14ac:dyDescent="0.2">
      <c r="M48986">
        <v>0</v>
      </c>
      <c r="P48986" s="10"/>
      <c r="R48986" s="10"/>
      <c r="S48986" s="10"/>
      <c r="T48986" s="10"/>
    </row>
    <row r="48987" spans="13:20" x14ac:dyDescent="0.2">
      <c r="M48987">
        <v>0</v>
      </c>
      <c r="P48987" s="10"/>
      <c r="R48987" s="10"/>
      <c r="S48987" s="10"/>
      <c r="T48987" s="10"/>
    </row>
    <row r="48988" spans="13:20" x14ac:dyDescent="0.2">
      <c r="M48988">
        <v>0</v>
      </c>
      <c r="P48988" s="10"/>
      <c r="R48988" s="10"/>
      <c r="S48988" s="10"/>
      <c r="T48988" s="10"/>
    </row>
    <row r="48989" spans="13:20" x14ac:dyDescent="0.2">
      <c r="M48989">
        <v>0</v>
      </c>
      <c r="P48989" s="10"/>
      <c r="R48989" s="10"/>
      <c r="S48989" s="10"/>
      <c r="T48989" s="10"/>
    </row>
    <row r="48990" spans="13:20" x14ac:dyDescent="0.2">
      <c r="M48990">
        <v>0</v>
      </c>
      <c r="P48990" s="10"/>
      <c r="R48990" s="10"/>
      <c r="S48990" s="10"/>
      <c r="T48990" s="10"/>
    </row>
    <row r="48991" spans="13:20" x14ac:dyDescent="0.2">
      <c r="M48991">
        <v>0</v>
      </c>
      <c r="P48991" s="10"/>
      <c r="R48991" s="10"/>
      <c r="S48991" s="10"/>
      <c r="T48991" s="10"/>
    </row>
    <row r="48992" spans="13:20" x14ac:dyDescent="0.2">
      <c r="M48992">
        <v>0</v>
      </c>
      <c r="P48992" s="10"/>
      <c r="R48992" s="10"/>
      <c r="S48992" s="10"/>
      <c r="T48992" s="10"/>
    </row>
    <row r="48993" spans="13:20" x14ac:dyDescent="0.2">
      <c r="M48993">
        <v>0</v>
      </c>
      <c r="P48993" s="10"/>
      <c r="R48993" s="10"/>
      <c r="S48993" s="10"/>
      <c r="T48993" s="10"/>
    </row>
    <row r="48994" spans="13:20" x14ac:dyDescent="0.2">
      <c r="M48994">
        <v>0</v>
      </c>
      <c r="P48994" s="10"/>
      <c r="R48994" s="10"/>
      <c r="S48994" s="10"/>
      <c r="T48994" s="10"/>
    </row>
    <row r="48995" spans="13:20" x14ac:dyDescent="0.2">
      <c r="M48995">
        <v>0</v>
      </c>
      <c r="P48995" s="10"/>
      <c r="R48995" s="10"/>
      <c r="S48995" s="10"/>
      <c r="T48995" s="10"/>
    </row>
    <row r="48996" spans="13:20" x14ac:dyDescent="0.2">
      <c r="M48996">
        <v>0</v>
      </c>
      <c r="P48996" s="10"/>
      <c r="R48996" s="10"/>
      <c r="S48996" s="10"/>
      <c r="T48996" s="10"/>
    </row>
    <row r="48997" spans="13:20" x14ac:dyDescent="0.2">
      <c r="M48997">
        <v>0</v>
      </c>
      <c r="P48997" s="10"/>
      <c r="R48997" s="10"/>
      <c r="S48997" s="10"/>
      <c r="T48997" s="10"/>
    </row>
    <row r="48998" spans="13:20" x14ac:dyDescent="0.2">
      <c r="M48998">
        <v>0</v>
      </c>
      <c r="P48998" s="10"/>
      <c r="R48998" s="10"/>
      <c r="S48998" s="10"/>
      <c r="T48998" s="10"/>
    </row>
    <row r="48999" spans="13:20" x14ac:dyDescent="0.2">
      <c r="M48999">
        <v>0</v>
      </c>
      <c r="P48999" s="10"/>
      <c r="R48999" s="10"/>
      <c r="S48999" s="10"/>
      <c r="T48999" s="10"/>
    </row>
    <row r="49000" spans="13:20" x14ac:dyDescent="0.2">
      <c r="M49000">
        <v>0</v>
      </c>
      <c r="P49000" s="10"/>
      <c r="R49000" s="10"/>
      <c r="S49000" s="10"/>
      <c r="T49000" s="10"/>
    </row>
    <row r="49001" spans="13:20" x14ac:dyDescent="0.2">
      <c r="M49001">
        <v>0</v>
      </c>
      <c r="P49001" s="10"/>
      <c r="R49001" s="10"/>
      <c r="S49001" s="10"/>
      <c r="T49001" s="10"/>
    </row>
    <row r="49002" spans="13:20" x14ac:dyDescent="0.2">
      <c r="M49002">
        <v>0</v>
      </c>
      <c r="P49002" s="10"/>
      <c r="R49002" s="10"/>
      <c r="S49002" s="10"/>
      <c r="T49002" s="10"/>
    </row>
    <row r="49003" spans="13:20" x14ac:dyDescent="0.2">
      <c r="M49003">
        <v>0</v>
      </c>
      <c r="P49003" s="10"/>
      <c r="R49003" s="10"/>
      <c r="S49003" s="10"/>
      <c r="T49003" s="10"/>
    </row>
    <row r="49004" spans="13:20" x14ac:dyDescent="0.2">
      <c r="M49004">
        <v>0</v>
      </c>
      <c r="P49004" s="10"/>
      <c r="R49004" s="10"/>
      <c r="S49004" s="10"/>
      <c r="T49004" s="10"/>
    </row>
    <row r="49005" spans="13:20" x14ac:dyDescent="0.2">
      <c r="M49005">
        <v>0</v>
      </c>
      <c r="P49005" s="10"/>
      <c r="R49005" s="10"/>
      <c r="S49005" s="10"/>
      <c r="T49005" s="10"/>
    </row>
    <row r="49006" spans="13:20" x14ac:dyDescent="0.2">
      <c r="M49006">
        <v>0</v>
      </c>
      <c r="P49006" s="10"/>
      <c r="R49006" s="10"/>
      <c r="S49006" s="10"/>
      <c r="T49006" s="10"/>
    </row>
    <row r="49007" spans="13:20" x14ac:dyDescent="0.2">
      <c r="M49007">
        <v>0</v>
      </c>
      <c r="P49007" s="10"/>
      <c r="R49007" s="10"/>
      <c r="S49007" s="10"/>
      <c r="T49007" s="10"/>
    </row>
    <row r="49008" spans="13:20" x14ac:dyDescent="0.2">
      <c r="M49008">
        <v>0</v>
      </c>
      <c r="P49008" s="10"/>
      <c r="R49008" s="10"/>
      <c r="S49008" s="10"/>
      <c r="T49008" s="10"/>
    </row>
    <row r="49009" spans="13:20" x14ac:dyDescent="0.2">
      <c r="M49009">
        <v>0</v>
      </c>
      <c r="P49009" s="10"/>
      <c r="R49009" s="10"/>
      <c r="S49009" s="10"/>
      <c r="T49009" s="10"/>
    </row>
    <row r="49010" spans="13:20" x14ac:dyDescent="0.2">
      <c r="M49010">
        <v>0</v>
      </c>
      <c r="P49010" s="10"/>
      <c r="R49010" s="10"/>
      <c r="S49010" s="10"/>
      <c r="T49010" s="10"/>
    </row>
    <row r="49011" spans="13:20" x14ac:dyDescent="0.2">
      <c r="M49011">
        <v>0</v>
      </c>
      <c r="P49011" s="10"/>
      <c r="R49011" s="10"/>
      <c r="S49011" s="10"/>
      <c r="T49011" s="10"/>
    </row>
    <row r="49012" spans="13:20" x14ac:dyDescent="0.2">
      <c r="M49012">
        <v>0</v>
      </c>
      <c r="P49012" s="10"/>
      <c r="R49012" s="10"/>
      <c r="S49012" s="10"/>
      <c r="T49012" s="10"/>
    </row>
    <row r="49013" spans="13:20" x14ac:dyDescent="0.2">
      <c r="M49013">
        <v>0</v>
      </c>
      <c r="P49013" s="10"/>
      <c r="R49013" s="10"/>
      <c r="S49013" s="10"/>
      <c r="T49013" s="10"/>
    </row>
    <row r="49014" spans="13:20" x14ac:dyDescent="0.2">
      <c r="M49014">
        <v>0</v>
      </c>
      <c r="P49014" s="10"/>
      <c r="R49014" s="10"/>
      <c r="S49014" s="10"/>
      <c r="T49014" s="10"/>
    </row>
    <row r="49015" spans="13:20" x14ac:dyDescent="0.2">
      <c r="M49015">
        <v>0</v>
      </c>
      <c r="P49015" s="10"/>
      <c r="R49015" s="10"/>
      <c r="S49015" s="10"/>
      <c r="T49015" s="10"/>
    </row>
    <row r="49016" spans="13:20" x14ac:dyDescent="0.2">
      <c r="M49016">
        <v>0</v>
      </c>
      <c r="P49016" s="10"/>
      <c r="R49016" s="10"/>
      <c r="S49016" s="10"/>
      <c r="T49016" s="10"/>
    </row>
    <row r="49017" spans="13:20" x14ac:dyDescent="0.2">
      <c r="M49017">
        <v>0</v>
      </c>
      <c r="P49017" s="10"/>
      <c r="R49017" s="10"/>
      <c r="S49017" s="10"/>
      <c r="T49017" s="10"/>
    </row>
    <row r="49018" spans="13:20" x14ac:dyDescent="0.2">
      <c r="M49018">
        <v>0</v>
      </c>
      <c r="P49018" s="10"/>
      <c r="R49018" s="10"/>
      <c r="S49018" s="10"/>
      <c r="T49018" s="10"/>
    </row>
    <row r="49019" spans="13:20" x14ac:dyDescent="0.2">
      <c r="M49019">
        <v>0</v>
      </c>
      <c r="P49019" s="10"/>
      <c r="R49019" s="10"/>
      <c r="S49019" s="10"/>
      <c r="T49019" s="10"/>
    </row>
    <row r="49020" spans="13:20" x14ac:dyDescent="0.2">
      <c r="M49020">
        <v>0</v>
      </c>
      <c r="P49020" s="10"/>
      <c r="R49020" s="10"/>
      <c r="S49020" s="10"/>
      <c r="T49020" s="10"/>
    </row>
    <row r="49021" spans="13:20" x14ac:dyDescent="0.2">
      <c r="M49021">
        <v>0</v>
      </c>
      <c r="P49021" s="10"/>
      <c r="R49021" s="10"/>
      <c r="S49021" s="10"/>
      <c r="T49021" s="10"/>
    </row>
    <row r="49022" spans="13:20" x14ac:dyDescent="0.2">
      <c r="M49022">
        <v>0</v>
      </c>
      <c r="P49022" s="10"/>
      <c r="R49022" s="10"/>
      <c r="S49022" s="10"/>
      <c r="T49022" s="10"/>
    </row>
    <row r="49023" spans="13:20" x14ac:dyDescent="0.2">
      <c r="M49023">
        <v>0</v>
      </c>
      <c r="P49023" s="10"/>
      <c r="R49023" s="10"/>
      <c r="S49023" s="10"/>
      <c r="T49023" s="10"/>
    </row>
    <row r="49024" spans="13:20" x14ac:dyDescent="0.2">
      <c r="M49024">
        <v>0</v>
      </c>
      <c r="P49024" s="10"/>
      <c r="R49024" s="10"/>
      <c r="S49024" s="10"/>
      <c r="T49024" s="10"/>
    </row>
    <row r="49025" spans="13:20" x14ac:dyDescent="0.2">
      <c r="M49025">
        <v>0</v>
      </c>
      <c r="P49025" s="10"/>
      <c r="R49025" s="10"/>
      <c r="S49025" s="10"/>
      <c r="T49025" s="10"/>
    </row>
    <row r="49026" spans="13:20" x14ac:dyDescent="0.2">
      <c r="M49026">
        <v>0</v>
      </c>
      <c r="P49026" s="10"/>
      <c r="R49026" s="10"/>
      <c r="S49026" s="10"/>
      <c r="T49026" s="10"/>
    </row>
    <row r="49027" spans="13:20" x14ac:dyDescent="0.2">
      <c r="M49027">
        <v>0</v>
      </c>
      <c r="P49027" s="10"/>
      <c r="R49027" s="10"/>
      <c r="S49027" s="10"/>
      <c r="T49027" s="10"/>
    </row>
    <row r="49028" spans="13:20" x14ac:dyDescent="0.2">
      <c r="M49028">
        <v>0</v>
      </c>
      <c r="P49028" s="10"/>
      <c r="R49028" s="10"/>
      <c r="S49028" s="10"/>
      <c r="T49028" s="10"/>
    </row>
    <row r="49029" spans="13:20" x14ac:dyDescent="0.2">
      <c r="M49029">
        <v>0</v>
      </c>
      <c r="P49029" s="10"/>
      <c r="R49029" s="10"/>
      <c r="S49029" s="10"/>
      <c r="T49029" s="10"/>
    </row>
    <row r="49030" spans="13:20" x14ac:dyDescent="0.2">
      <c r="M49030">
        <v>0</v>
      </c>
      <c r="P49030" s="10"/>
      <c r="R49030" s="10"/>
      <c r="S49030" s="10"/>
      <c r="T49030" s="10"/>
    </row>
    <row r="49031" spans="13:20" x14ac:dyDescent="0.2">
      <c r="M49031">
        <v>0</v>
      </c>
      <c r="P49031" s="10"/>
      <c r="R49031" s="10"/>
      <c r="S49031" s="10"/>
      <c r="T49031" s="10"/>
    </row>
    <row r="49032" spans="13:20" x14ac:dyDescent="0.2">
      <c r="M49032">
        <v>0</v>
      </c>
      <c r="P49032" s="10"/>
      <c r="R49032" s="10"/>
      <c r="S49032" s="10"/>
      <c r="T49032" s="10"/>
    </row>
    <row r="49033" spans="13:20" x14ac:dyDescent="0.2">
      <c r="M49033">
        <v>0</v>
      </c>
      <c r="P49033" s="10"/>
      <c r="R49033" s="10"/>
      <c r="S49033" s="10"/>
      <c r="T49033" s="10"/>
    </row>
    <row r="49034" spans="13:20" x14ac:dyDescent="0.2">
      <c r="M49034">
        <v>1</v>
      </c>
      <c r="P49034" s="10"/>
      <c r="R49034" s="10"/>
      <c r="S49034" s="10"/>
      <c r="T49034" s="10"/>
    </row>
    <row r="49035" spans="13:20" x14ac:dyDescent="0.2">
      <c r="M49035">
        <v>0</v>
      </c>
      <c r="P49035" s="10"/>
      <c r="R49035" s="10"/>
      <c r="S49035" s="10"/>
      <c r="T49035" s="10"/>
    </row>
    <row r="49036" spans="13:20" x14ac:dyDescent="0.2">
      <c r="M49036">
        <v>1</v>
      </c>
      <c r="P49036" s="10"/>
      <c r="R49036" s="10"/>
      <c r="S49036" s="10"/>
      <c r="T49036" s="10"/>
    </row>
    <row r="49037" spans="13:20" x14ac:dyDescent="0.2">
      <c r="M49037">
        <v>0</v>
      </c>
      <c r="P49037" s="10"/>
      <c r="R49037" s="10"/>
      <c r="S49037" s="10"/>
      <c r="T49037" s="10"/>
    </row>
    <row r="49038" spans="13:20" x14ac:dyDescent="0.2">
      <c r="M49038">
        <v>0</v>
      </c>
      <c r="P49038" s="10"/>
      <c r="R49038" s="10"/>
      <c r="S49038" s="10"/>
      <c r="T49038" s="10"/>
    </row>
    <row r="49039" spans="13:20" x14ac:dyDescent="0.2">
      <c r="M49039">
        <v>1</v>
      </c>
      <c r="P49039" s="10"/>
      <c r="R49039" s="10"/>
      <c r="S49039" s="10"/>
      <c r="T49039" s="10"/>
    </row>
    <row r="49040" spans="13:20" x14ac:dyDescent="0.2">
      <c r="M49040">
        <v>0</v>
      </c>
      <c r="P49040" s="10"/>
      <c r="R49040" s="10"/>
      <c r="S49040" s="10"/>
      <c r="T49040" s="10"/>
    </row>
    <row r="49041" spans="13:20" x14ac:dyDescent="0.2">
      <c r="M49041">
        <v>0</v>
      </c>
      <c r="P49041" s="10"/>
      <c r="R49041" s="10"/>
      <c r="S49041" s="10"/>
      <c r="T49041" s="10"/>
    </row>
    <row r="49042" spans="13:20" x14ac:dyDescent="0.2">
      <c r="M49042">
        <v>1</v>
      </c>
      <c r="P49042" s="10"/>
      <c r="R49042" s="10"/>
      <c r="S49042" s="10"/>
      <c r="T49042" s="10"/>
    </row>
    <row r="49043" spans="13:20" x14ac:dyDescent="0.2">
      <c r="M49043">
        <v>0</v>
      </c>
      <c r="P49043" s="10"/>
      <c r="R49043" s="10"/>
      <c r="S49043" s="10"/>
      <c r="T49043" s="10"/>
    </row>
    <row r="49044" spans="13:20" x14ac:dyDescent="0.2">
      <c r="M49044">
        <v>0</v>
      </c>
      <c r="P49044" s="10"/>
      <c r="R49044" s="10"/>
      <c r="S49044" s="10"/>
      <c r="T49044" s="10"/>
    </row>
    <row r="49045" spans="13:20" x14ac:dyDescent="0.2">
      <c r="M49045">
        <v>1</v>
      </c>
      <c r="P49045" s="10"/>
      <c r="R49045" s="10"/>
      <c r="S49045" s="10"/>
      <c r="T49045" s="10"/>
    </row>
    <row r="49046" spans="13:20" x14ac:dyDescent="0.2">
      <c r="M49046">
        <v>0</v>
      </c>
      <c r="P49046" s="10"/>
      <c r="R49046" s="10"/>
      <c r="S49046" s="10"/>
      <c r="T49046" s="10"/>
    </row>
    <row r="49047" spans="13:20" x14ac:dyDescent="0.2">
      <c r="M49047">
        <v>1</v>
      </c>
      <c r="P49047" s="10"/>
      <c r="R49047" s="10"/>
      <c r="S49047" s="10"/>
      <c r="T49047" s="10"/>
    </row>
    <row r="49048" spans="13:20" x14ac:dyDescent="0.2">
      <c r="M49048">
        <v>0</v>
      </c>
      <c r="P49048" s="10"/>
      <c r="R49048" s="10"/>
      <c r="S49048" s="10"/>
      <c r="T49048" s="10"/>
    </row>
    <row r="49049" spans="13:20" x14ac:dyDescent="0.2">
      <c r="M49049">
        <v>1</v>
      </c>
      <c r="P49049" s="10"/>
      <c r="R49049" s="10"/>
      <c r="S49049" s="10"/>
      <c r="T49049" s="10"/>
    </row>
    <row r="49050" spans="13:20" x14ac:dyDescent="0.2">
      <c r="M49050">
        <v>0</v>
      </c>
      <c r="P49050" s="10"/>
      <c r="R49050" s="10"/>
      <c r="S49050" s="10"/>
      <c r="T49050" s="10"/>
    </row>
    <row r="49051" spans="13:20" x14ac:dyDescent="0.2">
      <c r="M49051">
        <v>1</v>
      </c>
      <c r="P49051" s="10"/>
      <c r="R49051" s="10"/>
      <c r="S49051" s="10"/>
      <c r="T49051" s="10"/>
    </row>
    <row r="49052" spans="13:20" x14ac:dyDescent="0.2">
      <c r="M49052">
        <v>0</v>
      </c>
      <c r="P49052" s="10"/>
      <c r="R49052" s="10"/>
      <c r="S49052" s="10"/>
      <c r="T49052" s="10"/>
    </row>
    <row r="49053" spans="13:20" x14ac:dyDescent="0.2">
      <c r="M49053">
        <v>0</v>
      </c>
      <c r="P49053" s="10"/>
      <c r="R49053" s="10"/>
      <c r="S49053" s="10"/>
      <c r="T49053" s="10"/>
    </row>
    <row r="49054" spans="13:20" x14ac:dyDescent="0.2">
      <c r="M49054">
        <v>1</v>
      </c>
      <c r="P49054" s="10"/>
      <c r="R49054" s="10"/>
      <c r="S49054" s="10"/>
      <c r="T49054" s="10"/>
    </row>
    <row r="49055" spans="13:20" x14ac:dyDescent="0.2">
      <c r="M49055">
        <v>0</v>
      </c>
      <c r="P49055" s="10"/>
      <c r="R49055" s="10"/>
      <c r="S49055" s="10"/>
      <c r="T49055" s="10"/>
    </row>
    <row r="49056" spans="13:20" x14ac:dyDescent="0.2">
      <c r="M49056">
        <v>0</v>
      </c>
      <c r="P49056" s="10"/>
      <c r="R49056" s="10"/>
      <c r="S49056" s="10"/>
      <c r="T49056" s="10"/>
    </row>
    <row r="49057" spans="13:20" x14ac:dyDescent="0.2">
      <c r="M49057">
        <v>1</v>
      </c>
      <c r="P49057" s="10"/>
      <c r="R49057" s="10"/>
      <c r="S49057" s="10"/>
      <c r="T49057" s="10"/>
    </row>
    <row r="49058" spans="13:20" x14ac:dyDescent="0.2">
      <c r="M49058">
        <v>0</v>
      </c>
      <c r="P49058" s="10"/>
      <c r="R49058" s="10"/>
      <c r="S49058" s="10"/>
      <c r="T49058" s="10"/>
    </row>
    <row r="49059" spans="13:20" x14ac:dyDescent="0.2">
      <c r="M49059">
        <v>1</v>
      </c>
      <c r="P49059" s="10"/>
      <c r="R49059" s="10"/>
      <c r="S49059" s="10"/>
      <c r="T49059" s="10"/>
    </row>
    <row r="49060" spans="13:20" x14ac:dyDescent="0.2">
      <c r="M49060">
        <v>0</v>
      </c>
      <c r="P49060" s="10"/>
      <c r="R49060" s="10"/>
      <c r="S49060" s="10"/>
      <c r="T49060" s="10"/>
    </row>
    <row r="49061" spans="13:20" x14ac:dyDescent="0.2">
      <c r="M49061">
        <v>0</v>
      </c>
      <c r="P49061" s="10"/>
      <c r="R49061" s="10"/>
      <c r="S49061" s="10"/>
      <c r="T49061" s="10"/>
    </row>
    <row r="49062" spans="13:20" x14ac:dyDescent="0.2">
      <c r="M49062">
        <v>1</v>
      </c>
      <c r="P49062" s="10"/>
      <c r="R49062" s="10"/>
      <c r="S49062" s="10"/>
      <c r="T49062" s="10"/>
    </row>
    <row r="49063" spans="13:20" x14ac:dyDescent="0.2">
      <c r="M49063">
        <v>0</v>
      </c>
      <c r="P49063" s="10"/>
      <c r="R49063" s="10"/>
      <c r="S49063" s="10"/>
      <c r="T49063" s="10"/>
    </row>
    <row r="49064" spans="13:20" x14ac:dyDescent="0.2">
      <c r="M49064">
        <v>1</v>
      </c>
      <c r="P49064" s="10"/>
      <c r="R49064" s="10"/>
      <c r="S49064" s="10"/>
      <c r="T49064" s="10"/>
    </row>
    <row r="49065" spans="13:20" x14ac:dyDescent="0.2">
      <c r="M49065">
        <v>0</v>
      </c>
      <c r="P49065" s="10"/>
      <c r="R49065" s="10"/>
      <c r="S49065" s="10"/>
      <c r="T49065" s="10"/>
    </row>
    <row r="49066" spans="13:20" x14ac:dyDescent="0.2">
      <c r="M49066">
        <v>0</v>
      </c>
      <c r="P49066" s="10"/>
      <c r="R49066" s="10"/>
      <c r="S49066" s="10"/>
      <c r="T49066" s="10"/>
    </row>
    <row r="49067" spans="13:20" x14ac:dyDescent="0.2">
      <c r="M49067">
        <v>1</v>
      </c>
      <c r="P49067" s="10"/>
      <c r="R49067" s="10"/>
      <c r="S49067" s="10"/>
      <c r="T49067" s="10"/>
    </row>
    <row r="49068" spans="13:20" x14ac:dyDescent="0.2">
      <c r="M49068">
        <v>0</v>
      </c>
      <c r="P49068" s="10"/>
      <c r="R49068" s="10"/>
      <c r="S49068" s="10"/>
      <c r="T49068" s="10"/>
    </row>
    <row r="49069" spans="13:20" x14ac:dyDescent="0.2">
      <c r="M49069">
        <v>1</v>
      </c>
      <c r="P49069" s="10"/>
      <c r="R49069" s="10"/>
      <c r="S49069" s="10"/>
      <c r="T49069" s="10"/>
    </row>
    <row r="49070" spans="13:20" x14ac:dyDescent="0.2">
      <c r="M49070">
        <v>0</v>
      </c>
      <c r="P49070" s="10"/>
      <c r="R49070" s="10"/>
      <c r="S49070" s="10"/>
      <c r="T49070" s="10"/>
    </row>
    <row r="49071" spans="13:20" x14ac:dyDescent="0.2">
      <c r="M49071">
        <v>0</v>
      </c>
      <c r="P49071" s="10"/>
      <c r="R49071" s="10"/>
      <c r="S49071" s="10"/>
      <c r="T49071" s="10"/>
    </row>
    <row r="49072" spans="13:20" x14ac:dyDescent="0.2">
      <c r="M49072">
        <v>1</v>
      </c>
      <c r="P49072" s="10"/>
      <c r="R49072" s="10"/>
      <c r="S49072" s="10"/>
      <c r="T49072" s="10"/>
    </row>
    <row r="49073" spans="13:20" x14ac:dyDescent="0.2">
      <c r="M49073">
        <v>0</v>
      </c>
      <c r="P49073" s="10"/>
      <c r="R49073" s="10"/>
      <c r="S49073" s="10"/>
      <c r="T49073" s="10"/>
    </row>
    <row r="49074" spans="13:20" x14ac:dyDescent="0.2">
      <c r="M49074">
        <v>0</v>
      </c>
      <c r="P49074" s="10"/>
      <c r="R49074" s="10"/>
      <c r="S49074" s="10"/>
      <c r="T49074" s="10"/>
    </row>
    <row r="49075" spans="13:20" x14ac:dyDescent="0.2">
      <c r="M49075">
        <v>1</v>
      </c>
      <c r="P49075" s="10"/>
      <c r="R49075" s="10"/>
      <c r="S49075" s="10"/>
      <c r="T49075" s="10"/>
    </row>
    <row r="49076" spans="13:20" x14ac:dyDescent="0.2">
      <c r="M49076">
        <v>0</v>
      </c>
      <c r="P49076" s="10"/>
      <c r="R49076" s="10"/>
      <c r="S49076" s="10"/>
      <c r="T49076" s="10"/>
    </row>
    <row r="49077" spans="13:20" x14ac:dyDescent="0.2">
      <c r="M49077">
        <v>0</v>
      </c>
      <c r="P49077" s="10"/>
      <c r="R49077" s="10"/>
      <c r="S49077" s="10"/>
      <c r="T49077" s="10"/>
    </row>
    <row r="49078" spans="13:20" x14ac:dyDescent="0.2">
      <c r="M49078">
        <v>1</v>
      </c>
      <c r="P49078" s="10"/>
      <c r="R49078" s="10"/>
      <c r="S49078" s="10"/>
      <c r="T49078" s="10"/>
    </row>
    <row r="49079" spans="13:20" x14ac:dyDescent="0.2">
      <c r="M49079">
        <v>0</v>
      </c>
      <c r="P49079" s="10"/>
      <c r="R49079" s="10"/>
      <c r="S49079" s="10"/>
      <c r="T49079" s="10"/>
    </row>
    <row r="49080" spans="13:20" x14ac:dyDescent="0.2">
      <c r="M49080">
        <v>1</v>
      </c>
      <c r="P49080" s="10"/>
      <c r="R49080" s="10"/>
      <c r="S49080" s="10"/>
      <c r="T49080" s="10"/>
    </row>
    <row r="49081" spans="13:20" x14ac:dyDescent="0.2">
      <c r="M49081">
        <v>0</v>
      </c>
      <c r="P49081" s="10"/>
      <c r="R49081" s="10"/>
      <c r="S49081" s="10"/>
      <c r="T49081" s="10"/>
    </row>
    <row r="49082" spans="13:20" x14ac:dyDescent="0.2">
      <c r="M49082">
        <v>0</v>
      </c>
      <c r="P49082" s="10"/>
      <c r="R49082" s="10"/>
      <c r="S49082" s="10"/>
      <c r="T49082" s="10"/>
    </row>
    <row r="49083" spans="13:20" x14ac:dyDescent="0.2">
      <c r="M49083">
        <v>1</v>
      </c>
      <c r="P49083" s="10"/>
      <c r="R49083" s="10"/>
      <c r="S49083" s="10"/>
      <c r="T49083" s="10"/>
    </row>
    <row r="49084" spans="13:20" x14ac:dyDescent="0.2">
      <c r="M49084">
        <v>0</v>
      </c>
      <c r="P49084" s="10"/>
      <c r="R49084" s="10"/>
      <c r="S49084" s="10"/>
      <c r="T49084" s="10"/>
    </row>
    <row r="49085" spans="13:20" x14ac:dyDescent="0.2">
      <c r="M49085">
        <v>0</v>
      </c>
      <c r="P49085" s="10"/>
      <c r="R49085" s="10"/>
      <c r="S49085" s="10"/>
      <c r="T49085" s="10"/>
    </row>
    <row r="49086" spans="13:20" x14ac:dyDescent="0.2">
      <c r="M49086">
        <v>0</v>
      </c>
      <c r="P49086" s="10"/>
      <c r="R49086" s="10"/>
      <c r="S49086" s="10"/>
      <c r="T49086" s="10"/>
    </row>
    <row r="49087" spans="13:20" x14ac:dyDescent="0.2">
      <c r="M49087">
        <v>1</v>
      </c>
      <c r="P49087" s="10"/>
      <c r="R49087" s="10"/>
      <c r="S49087" s="10"/>
      <c r="T49087" s="10"/>
    </row>
    <row r="49088" spans="13:20" x14ac:dyDescent="0.2">
      <c r="M49088">
        <v>0</v>
      </c>
      <c r="P49088" s="10"/>
      <c r="R49088" s="10"/>
      <c r="S49088" s="10"/>
      <c r="T49088" s="10"/>
    </row>
    <row r="49089" spans="13:20" x14ac:dyDescent="0.2">
      <c r="M49089">
        <v>1</v>
      </c>
      <c r="P49089" s="10"/>
      <c r="R49089" s="10"/>
      <c r="S49089" s="10"/>
      <c r="T49089" s="10"/>
    </row>
    <row r="49090" spans="13:20" x14ac:dyDescent="0.2">
      <c r="M49090">
        <v>1</v>
      </c>
      <c r="P49090" s="10"/>
      <c r="R49090" s="10"/>
      <c r="S49090" s="10"/>
      <c r="T49090" s="10"/>
    </row>
    <row r="49091" spans="13:20" x14ac:dyDescent="0.2">
      <c r="M49091">
        <v>0</v>
      </c>
      <c r="P49091" s="10"/>
      <c r="R49091" s="10"/>
      <c r="S49091" s="10"/>
      <c r="T49091" s="10"/>
    </row>
    <row r="49092" spans="13:20" x14ac:dyDescent="0.2">
      <c r="M49092">
        <v>0</v>
      </c>
      <c r="P49092" s="10"/>
      <c r="R49092" s="10"/>
      <c r="S49092" s="10"/>
      <c r="T49092" s="10"/>
    </row>
    <row r="49093" spans="13:20" x14ac:dyDescent="0.2">
      <c r="M49093">
        <v>1</v>
      </c>
      <c r="P49093" s="10"/>
      <c r="R49093" s="10"/>
      <c r="S49093" s="10"/>
      <c r="T49093" s="10"/>
    </row>
    <row r="49094" spans="13:20" x14ac:dyDescent="0.2">
      <c r="M49094">
        <v>0</v>
      </c>
      <c r="P49094" s="10"/>
      <c r="R49094" s="10"/>
      <c r="S49094" s="10"/>
      <c r="T49094" s="10"/>
    </row>
    <row r="49095" spans="13:20" x14ac:dyDescent="0.2">
      <c r="M49095">
        <v>1</v>
      </c>
      <c r="P49095" s="10"/>
      <c r="R49095" s="10"/>
      <c r="S49095" s="10"/>
      <c r="T49095" s="10"/>
    </row>
    <row r="49096" spans="13:20" x14ac:dyDescent="0.2">
      <c r="M49096">
        <v>0</v>
      </c>
      <c r="P49096" s="10"/>
      <c r="R49096" s="10"/>
      <c r="S49096" s="10"/>
      <c r="T49096" s="10"/>
    </row>
    <row r="49097" spans="13:20" x14ac:dyDescent="0.2">
      <c r="M49097">
        <v>0</v>
      </c>
      <c r="P49097" s="10"/>
      <c r="R49097" s="10"/>
      <c r="S49097" s="10"/>
      <c r="T49097" s="10"/>
    </row>
    <row r="49098" spans="13:20" x14ac:dyDescent="0.2">
      <c r="M49098">
        <v>1</v>
      </c>
      <c r="P49098" s="10"/>
      <c r="R49098" s="10"/>
      <c r="S49098" s="10"/>
      <c r="T49098" s="10"/>
    </row>
    <row r="49099" spans="13:20" x14ac:dyDescent="0.2">
      <c r="M49099">
        <v>0</v>
      </c>
      <c r="P49099" s="10"/>
      <c r="R49099" s="10"/>
      <c r="S49099" s="10"/>
      <c r="T49099" s="10"/>
    </row>
    <row r="49100" spans="13:20" x14ac:dyDescent="0.2">
      <c r="M49100">
        <v>1</v>
      </c>
      <c r="P49100" s="10"/>
      <c r="R49100" s="10"/>
      <c r="S49100" s="10"/>
      <c r="T49100" s="10"/>
    </row>
    <row r="49101" spans="13:20" x14ac:dyDescent="0.2">
      <c r="M49101">
        <v>0</v>
      </c>
      <c r="P49101" s="10"/>
      <c r="R49101" s="10"/>
      <c r="S49101" s="10"/>
      <c r="T49101" s="10"/>
    </row>
    <row r="49102" spans="13:20" x14ac:dyDescent="0.2">
      <c r="M49102">
        <v>0</v>
      </c>
      <c r="P49102" s="10"/>
      <c r="R49102" s="10"/>
      <c r="S49102" s="10"/>
      <c r="T49102" s="10"/>
    </row>
    <row r="49103" spans="13:20" x14ac:dyDescent="0.2">
      <c r="M49103">
        <v>1</v>
      </c>
      <c r="P49103" s="10"/>
      <c r="R49103" s="10"/>
      <c r="S49103" s="10"/>
      <c r="T49103" s="10"/>
    </row>
    <row r="49104" spans="13:20" x14ac:dyDescent="0.2">
      <c r="M49104">
        <v>0</v>
      </c>
      <c r="P49104" s="10"/>
      <c r="R49104" s="10"/>
      <c r="S49104" s="10"/>
      <c r="T49104" s="10"/>
    </row>
    <row r="49105" spans="13:20" x14ac:dyDescent="0.2">
      <c r="M49105">
        <v>1</v>
      </c>
      <c r="P49105" s="10"/>
      <c r="R49105" s="10"/>
      <c r="S49105" s="10"/>
      <c r="T49105" s="10"/>
    </row>
    <row r="49106" spans="13:20" x14ac:dyDescent="0.2">
      <c r="M49106">
        <v>0</v>
      </c>
      <c r="P49106" s="10"/>
      <c r="R49106" s="10"/>
      <c r="S49106" s="10"/>
      <c r="T49106" s="10"/>
    </row>
    <row r="49107" spans="13:20" x14ac:dyDescent="0.2">
      <c r="M49107">
        <v>0</v>
      </c>
      <c r="P49107" s="10"/>
      <c r="R49107" s="10"/>
      <c r="S49107" s="10"/>
      <c r="T49107" s="10"/>
    </row>
    <row r="49108" spans="13:20" x14ac:dyDescent="0.2">
      <c r="M49108">
        <v>1</v>
      </c>
      <c r="P49108" s="10"/>
      <c r="R49108" s="10"/>
      <c r="S49108" s="10"/>
      <c r="T49108" s="10"/>
    </row>
    <row r="49109" spans="13:20" x14ac:dyDescent="0.2">
      <c r="M49109">
        <v>0</v>
      </c>
      <c r="P49109" s="10"/>
      <c r="R49109" s="10"/>
      <c r="S49109" s="10"/>
      <c r="T49109" s="10"/>
    </row>
    <row r="49110" spans="13:20" x14ac:dyDescent="0.2">
      <c r="M49110">
        <v>0</v>
      </c>
      <c r="P49110" s="10"/>
      <c r="R49110" s="10"/>
      <c r="S49110" s="10"/>
      <c r="T49110" s="10"/>
    </row>
    <row r="49111" spans="13:20" x14ac:dyDescent="0.2">
      <c r="M49111">
        <v>1</v>
      </c>
      <c r="P49111" s="10"/>
      <c r="R49111" s="10"/>
      <c r="S49111" s="10"/>
      <c r="T49111" s="10"/>
    </row>
    <row r="49112" spans="13:20" x14ac:dyDescent="0.2">
      <c r="M49112">
        <v>0</v>
      </c>
      <c r="P49112" s="10"/>
      <c r="R49112" s="10"/>
      <c r="S49112" s="10"/>
      <c r="T49112" s="10"/>
    </row>
    <row r="49113" spans="13:20" x14ac:dyDescent="0.2">
      <c r="M49113">
        <v>0</v>
      </c>
      <c r="P49113" s="10"/>
      <c r="R49113" s="10"/>
      <c r="S49113" s="10"/>
      <c r="T49113" s="10"/>
    </row>
    <row r="49114" spans="13:20" x14ac:dyDescent="0.2">
      <c r="M49114">
        <v>1</v>
      </c>
      <c r="P49114" s="10"/>
      <c r="R49114" s="10"/>
      <c r="S49114" s="10"/>
      <c r="T49114" s="10"/>
    </row>
    <row r="49115" spans="13:20" x14ac:dyDescent="0.2">
      <c r="M49115">
        <v>0</v>
      </c>
      <c r="P49115" s="10"/>
      <c r="R49115" s="10"/>
      <c r="S49115" s="10"/>
      <c r="T49115" s="10"/>
    </row>
    <row r="49116" spans="13:20" x14ac:dyDescent="0.2">
      <c r="M49116">
        <v>0</v>
      </c>
      <c r="P49116" s="10"/>
      <c r="R49116" s="10"/>
      <c r="S49116" s="10"/>
      <c r="T49116" s="10"/>
    </row>
    <row r="49117" spans="13:20" x14ac:dyDescent="0.2">
      <c r="M49117">
        <v>1</v>
      </c>
      <c r="P49117" s="10"/>
      <c r="R49117" s="10"/>
      <c r="S49117" s="10"/>
      <c r="T49117" s="10"/>
    </row>
    <row r="49118" spans="13:20" x14ac:dyDescent="0.2">
      <c r="M49118">
        <v>0</v>
      </c>
      <c r="P49118" s="10"/>
      <c r="R49118" s="10"/>
      <c r="S49118" s="10"/>
      <c r="T49118" s="10"/>
    </row>
    <row r="49119" spans="13:20" x14ac:dyDescent="0.2">
      <c r="M49119">
        <v>1</v>
      </c>
      <c r="P49119" s="10"/>
      <c r="R49119" s="10"/>
      <c r="S49119" s="10"/>
      <c r="T49119" s="10"/>
    </row>
    <row r="49120" spans="13:20" x14ac:dyDescent="0.2">
      <c r="M49120">
        <v>0</v>
      </c>
      <c r="P49120" s="10"/>
      <c r="R49120" s="10"/>
      <c r="S49120" s="10"/>
      <c r="T49120" s="10"/>
    </row>
    <row r="49121" spans="13:20" x14ac:dyDescent="0.2">
      <c r="M49121">
        <v>0</v>
      </c>
      <c r="P49121" s="10"/>
      <c r="R49121" s="10"/>
      <c r="S49121" s="10"/>
      <c r="T49121" s="10"/>
    </row>
    <row r="49122" spans="13:20" x14ac:dyDescent="0.2">
      <c r="M49122">
        <v>1</v>
      </c>
      <c r="P49122" s="10"/>
      <c r="R49122" s="10"/>
      <c r="S49122" s="10"/>
      <c r="T49122" s="10"/>
    </row>
    <row r="49123" spans="13:20" x14ac:dyDescent="0.2">
      <c r="M49123">
        <v>0</v>
      </c>
      <c r="P49123" s="10"/>
      <c r="R49123" s="10"/>
      <c r="S49123" s="10"/>
      <c r="T49123" s="10"/>
    </row>
    <row r="49124" spans="13:20" x14ac:dyDescent="0.2">
      <c r="M49124">
        <v>0</v>
      </c>
      <c r="P49124" s="10"/>
      <c r="R49124" s="10"/>
      <c r="S49124" s="10"/>
      <c r="T49124" s="10"/>
    </row>
    <row r="49125" spans="13:20" x14ac:dyDescent="0.2">
      <c r="M49125">
        <v>1</v>
      </c>
      <c r="P49125" s="10"/>
      <c r="R49125" s="10"/>
      <c r="S49125" s="10"/>
      <c r="T49125" s="10"/>
    </row>
    <row r="49126" spans="13:20" x14ac:dyDescent="0.2">
      <c r="M49126">
        <v>0</v>
      </c>
      <c r="P49126" s="10"/>
      <c r="R49126" s="10"/>
      <c r="S49126" s="10"/>
      <c r="T49126" s="10"/>
    </row>
    <row r="49127" spans="13:20" x14ac:dyDescent="0.2">
      <c r="M49127">
        <v>0</v>
      </c>
      <c r="P49127" s="10"/>
      <c r="R49127" s="10"/>
      <c r="S49127" s="10"/>
      <c r="T49127" s="10"/>
    </row>
    <row r="49128" spans="13:20" x14ac:dyDescent="0.2">
      <c r="M49128">
        <v>1</v>
      </c>
      <c r="P49128" s="10"/>
      <c r="R49128" s="10"/>
      <c r="S49128" s="10"/>
      <c r="T49128" s="10"/>
    </row>
    <row r="49129" spans="13:20" x14ac:dyDescent="0.2">
      <c r="M49129">
        <v>0</v>
      </c>
      <c r="P49129" s="10"/>
      <c r="R49129" s="10"/>
      <c r="S49129" s="10"/>
      <c r="T49129" s="10"/>
    </row>
    <row r="49130" spans="13:20" x14ac:dyDescent="0.2">
      <c r="M49130">
        <v>0</v>
      </c>
      <c r="P49130" s="10"/>
      <c r="R49130" s="10"/>
      <c r="S49130" s="10"/>
      <c r="T49130" s="10"/>
    </row>
    <row r="49131" spans="13:20" x14ac:dyDescent="0.2">
      <c r="M49131">
        <v>0</v>
      </c>
      <c r="P49131" s="10"/>
      <c r="R49131" s="10"/>
      <c r="S49131" s="10"/>
      <c r="T49131" s="10"/>
    </row>
    <row r="49132" spans="13:20" x14ac:dyDescent="0.2">
      <c r="M49132">
        <v>1</v>
      </c>
      <c r="P49132" s="10"/>
      <c r="R49132" s="10"/>
      <c r="S49132" s="10"/>
      <c r="T49132" s="10"/>
    </row>
    <row r="49133" spans="13:20" x14ac:dyDescent="0.2">
      <c r="M49133">
        <v>0</v>
      </c>
      <c r="P49133" s="10"/>
      <c r="R49133" s="10"/>
      <c r="S49133" s="10"/>
      <c r="T49133" s="10"/>
    </row>
    <row r="49134" spans="13:20" x14ac:dyDescent="0.2">
      <c r="M49134">
        <v>0</v>
      </c>
      <c r="P49134" s="10"/>
      <c r="R49134" s="10"/>
      <c r="S49134" s="10"/>
      <c r="T49134" s="10"/>
    </row>
    <row r="49135" spans="13:20" x14ac:dyDescent="0.2">
      <c r="M49135">
        <v>1</v>
      </c>
      <c r="P49135" s="10"/>
      <c r="R49135" s="10"/>
      <c r="S49135" s="10"/>
      <c r="T49135" s="10"/>
    </row>
    <row r="49136" spans="13:20" x14ac:dyDescent="0.2">
      <c r="M49136">
        <v>0</v>
      </c>
      <c r="P49136" s="10"/>
      <c r="R49136" s="10"/>
      <c r="S49136" s="10"/>
      <c r="T49136" s="10"/>
    </row>
    <row r="49137" spans="13:20" x14ac:dyDescent="0.2">
      <c r="M49137">
        <v>1</v>
      </c>
      <c r="P49137" s="10"/>
      <c r="R49137" s="10"/>
      <c r="S49137" s="10"/>
      <c r="T49137" s="10"/>
    </row>
    <row r="49138" spans="13:20" x14ac:dyDescent="0.2">
      <c r="M49138">
        <v>0</v>
      </c>
      <c r="P49138" s="10"/>
      <c r="R49138" s="10"/>
      <c r="S49138" s="10"/>
      <c r="T49138" s="10"/>
    </row>
    <row r="49139" spans="13:20" x14ac:dyDescent="0.2">
      <c r="M49139">
        <v>1</v>
      </c>
      <c r="P49139" s="10"/>
      <c r="R49139" s="10"/>
      <c r="S49139" s="10"/>
      <c r="T49139" s="10"/>
    </row>
    <row r="49140" spans="13:20" x14ac:dyDescent="0.2">
      <c r="M49140">
        <v>0</v>
      </c>
      <c r="P49140" s="10"/>
      <c r="R49140" s="10"/>
      <c r="S49140" s="10"/>
      <c r="T49140" s="10"/>
    </row>
    <row r="49141" spans="13:20" x14ac:dyDescent="0.2">
      <c r="M49141">
        <v>1</v>
      </c>
      <c r="P49141" s="10"/>
      <c r="R49141" s="10"/>
      <c r="S49141" s="10"/>
      <c r="T49141" s="10"/>
    </row>
    <row r="49142" spans="13:20" x14ac:dyDescent="0.2">
      <c r="M49142">
        <v>0</v>
      </c>
      <c r="P49142" s="10"/>
      <c r="R49142" s="10"/>
      <c r="S49142" s="10"/>
      <c r="T49142" s="10"/>
    </row>
    <row r="49143" spans="13:20" x14ac:dyDescent="0.2">
      <c r="M49143">
        <v>1</v>
      </c>
      <c r="P49143" s="10"/>
      <c r="R49143" s="10"/>
      <c r="S49143" s="10"/>
      <c r="T49143" s="10"/>
    </row>
    <row r="49144" spans="13:20" x14ac:dyDescent="0.2">
      <c r="M49144">
        <v>0</v>
      </c>
      <c r="P49144" s="10"/>
      <c r="R49144" s="10"/>
      <c r="S49144" s="10"/>
      <c r="T49144" s="10"/>
    </row>
    <row r="49145" spans="13:20" x14ac:dyDescent="0.2">
      <c r="M49145">
        <v>1</v>
      </c>
      <c r="P49145" s="10"/>
      <c r="R49145" s="10"/>
      <c r="S49145" s="10"/>
      <c r="T49145" s="10"/>
    </row>
    <row r="49146" spans="13:20" x14ac:dyDescent="0.2">
      <c r="M49146">
        <v>0</v>
      </c>
      <c r="P49146" s="10"/>
      <c r="R49146" s="10"/>
      <c r="S49146" s="10"/>
      <c r="T49146" s="10"/>
    </row>
    <row r="49147" spans="13:20" x14ac:dyDescent="0.2">
      <c r="M49147">
        <v>1</v>
      </c>
      <c r="P49147" s="10"/>
      <c r="R49147" s="10"/>
      <c r="S49147" s="10"/>
      <c r="T49147" s="10"/>
    </row>
    <row r="49148" spans="13:20" x14ac:dyDescent="0.2">
      <c r="M49148">
        <v>0</v>
      </c>
      <c r="P49148" s="10"/>
      <c r="R49148" s="10"/>
      <c r="S49148" s="10"/>
      <c r="T49148" s="10"/>
    </row>
    <row r="49149" spans="13:20" x14ac:dyDescent="0.2">
      <c r="M49149">
        <v>1</v>
      </c>
      <c r="P49149" s="10"/>
      <c r="R49149" s="10"/>
      <c r="S49149" s="10"/>
      <c r="T49149" s="10"/>
    </row>
    <row r="49150" spans="13:20" x14ac:dyDescent="0.2">
      <c r="M49150">
        <v>0</v>
      </c>
      <c r="P49150" s="10"/>
      <c r="R49150" s="10"/>
      <c r="S49150" s="10"/>
      <c r="T49150" s="10"/>
    </row>
    <row r="49151" spans="13:20" x14ac:dyDescent="0.2">
      <c r="M49151">
        <v>0</v>
      </c>
      <c r="P49151" s="10"/>
      <c r="R49151" s="10"/>
      <c r="S49151" s="10"/>
      <c r="T49151" s="10"/>
    </row>
    <row r="49152" spans="13:20" x14ac:dyDescent="0.2">
      <c r="M49152">
        <v>1</v>
      </c>
      <c r="P49152" s="10"/>
      <c r="R49152" s="10"/>
      <c r="S49152" s="10"/>
      <c r="T49152" s="10"/>
    </row>
    <row r="49153" spans="13:20" x14ac:dyDescent="0.2">
      <c r="M49153">
        <v>0</v>
      </c>
      <c r="P49153" s="10"/>
      <c r="R49153" s="10"/>
      <c r="S49153" s="10"/>
      <c r="T49153" s="10"/>
    </row>
    <row r="49154" spans="13:20" x14ac:dyDescent="0.2">
      <c r="M49154">
        <v>1</v>
      </c>
      <c r="P49154" s="10"/>
      <c r="R49154" s="10"/>
      <c r="S49154" s="10"/>
      <c r="T49154" s="10"/>
    </row>
    <row r="49155" spans="13:20" x14ac:dyDescent="0.2">
      <c r="M49155">
        <v>0</v>
      </c>
      <c r="P49155" s="10"/>
      <c r="R49155" s="10"/>
      <c r="S49155" s="10"/>
      <c r="T49155" s="10"/>
    </row>
    <row r="49156" spans="13:20" x14ac:dyDescent="0.2">
      <c r="M49156">
        <v>1</v>
      </c>
      <c r="P49156" s="10"/>
      <c r="R49156" s="10"/>
      <c r="S49156" s="10"/>
      <c r="T49156" s="10"/>
    </row>
    <row r="49157" spans="13:20" x14ac:dyDescent="0.2">
      <c r="M49157">
        <v>0</v>
      </c>
      <c r="P49157" s="10"/>
      <c r="R49157" s="10"/>
      <c r="S49157" s="10"/>
      <c r="T49157" s="10"/>
    </row>
    <row r="49158" spans="13:20" x14ac:dyDescent="0.2">
      <c r="M49158">
        <v>1</v>
      </c>
      <c r="P49158" s="10"/>
      <c r="R49158" s="10"/>
      <c r="S49158" s="10"/>
      <c r="T49158" s="10"/>
    </row>
    <row r="49159" spans="13:20" x14ac:dyDescent="0.2">
      <c r="M49159">
        <v>0</v>
      </c>
      <c r="P49159" s="10"/>
      <c r="R49159" s="10"/>
      <c r="S49159" s="10"/>
      <c r="T49159" s="10"/>
    </row>
    <row r="49160" spans="13:20" x14ac:dyDescent="0.2">
      <c r="M49160">
        <v>0</v>
      </c>
      <c r="P49160" s="10"/>
      <c r="R49160" s="10"/>
      <c r="S49160" s="10"/>
      <c r="T49160" s="10"/>
    </row>
    <row r="49161" spans="13:20" x14ac:dyDescent="0.2">
      <c r="M49161">
        <v>0</v>
      </c>
      <c r="P49161" s="10"/>
      <c r="R49161" s="10"/>
      <c r="S49161" s="10"/>
      <c r="T49161" s="10"/>
    </row>
    <row r="49162" spans="13:20" x14ac:dyDescent="0.2">
      <c r="M49162">
        <v>1</v>
      </c>
      <c r="P49162" s="10"/>
      <c r="R49162" s="10"/>
      <c r="S49162" s="10"/>
      <c r="T49162" s="10"/>
    </row>
    <row r="49163" spans="13:20" x14ac:dyDescent="0.2">
      <c r="M49163">
        <v>0</v>
      </c>
      <c r="P49163" s="10"/>
      <c r="R49163" s="10"/>
      <c r="S49163" s="10"/>
      <c r="T49163" s="10"/>
    </row>
    <row r="49164" spans="13:20" x14ac:dyDescent="0.2">
      <c r="M49164">
        <v>0</v>
      </c>
      <c r="P49164" s="10"/>
      <c r="R49164" s="10"/>
      <c r="S49164" s="10"/>
      <c r="T49164" s="10"/>
    </row>
    <row r="49165" spans="13:20" x14ac:dyDescent="0.2">
      <c r="M49165">
        <v>1</v>
      </c>
      <c r="P49165" s="10"/>
      <c r="R49165" s="10"/>
      <c r="S49165" s="10"/>
      <c r="T49165" s="10"/>
    </row>
    <row r="49166" spans="13:20" x14ac:dyDescent="0.2">
      <c r="M49166">
        <v>0</v>
      </c>
      <c r="P49166" s="10"/>
      <c r="R49166" s="10"/>
      <c r="S49166" s="10"/>
      <c r="T49166" s="10"/>
    </row>
    <row r="49167" spans="13:20" x14ac:dyDescent="0.2">
      <c r="M49167">
        <v>0</v>
      </c>
      <c r="P49167" s="10"/>
      <c r="R49167" s="10"/>
      <c r="S49167" s="10"/>
      <c r="T49167" s="10"/>
    </row>
    <row r="49168" spans="13:20" x14ac:dyDescent="0.2">
      <c r="M49168">
        <v>1</v>
      </c>
      <c r="P49168" s="10"/>
      <c r="R49168" s="10"/>
      <c r="S49168" s="10"/>
      <c r="T49168" s="10"/>
    </row>
    <row r="49169" spans="13:20" x14ac:dyDescent="0.2">
      <c r="M49169">
        <v>0</v>
      </c>
      <c r="P49169" s="10"/>
      <c r="R49169" s="10"/>
      <c r="S49169" s="10"/>
      <c r="T49169" s="10"/>
    </row>
    <row r="49170" spans="13:20" x14ac:dyDescent="0.2">
      <c r="M49170">
        <v>0</v>
      </c>
      <c r="P49170" s="10"/>
      <c r="R49170" s="10"/>
      <c r="S49170" s="10"/>
      <c r="T49170" s="10"/>
    </row>
    <row r="49171" spans="13:20" x14ac:dyDescent="0.2">
      <c r="M49171">
        <v>0</v>
      </c>
      <c r="P49171" s="10"/>
      <c r="R49171" s="10"/>
      <c r="S49171" s="10"/>
      <c r="T49171" s="10"/>
    </row>
    <row r="49172" spans="13:20" x14ac:dyDescent="0.2">
      <c r="M49172">
        <v>0</v>
      </c>
      <c r="P49172" s="10"/>
      <c r="R49172" s="10"/>
      <c r="S49172" s="10"/>
      <c r="T49172" s="10"/>
    </row>
    <row r="49173" spans="13:20" x14ac:dyDescent="0.2">
      <c r="M49173">
        <v>1</v>
      </c>
      <c r="P49173" s="10"/>
      <c r="R49173" s="10"/>
      <c r="S49173" s="10"/>
      <c r="T49173" s="10"/>
    </row>
    <row r="49174" spans="13:20" x14ac:dyDescent="0.2">
      <c r="M49174">
        <v>0</v>
      </c>
      <c r="P49174" s="10"/>
      <c r="R49174" s="10"/>
      <c r="S49174" s="10"/>
      <c r="T49174" s="10"/>
    </row>
    <row r="49175" spans="13:20" x14ac:dyDescent="0.2">
      <c r="M49175">
        <v>1</v>
      </c>
      <c r="P49175" s="10"/>
      <c r="R49175" s="10"/>
      <c r="S49175" s="10"/>
      <c r="T49175" s="10"/>
    </row>
    <row r="49176" spans="13:20" x14ac:dyDescent="0.2">
      <c r="M49176">
        <v>0</v>
      </c>
      <c r="P49176" s="10"/>
      <c r="R49176" s="10"/>
      <c r="S49176" s="10"/>
      <c r="T49176" s="10"/>
    </row>
    <row r="49177" spans="13:20" x14ac:dyDescent="0.2">
      <c r="M49177">
        <v>0</v>
      </c>
      <c r="P49177" s="10"/>
      <c r="R49177" s="10"/>
      <c r="S49177" s="10"/>
      <c r="T49177" s="10"/>
    </row>
    <row r="49178" spans="13:20" x14ac:dyDescent="0.2">
      <c r="M49178">
        <v>0</v>
      </c>
      <c r="P49178" s="10"/>
      <c r="R49178" s="10"/>
      <c r="S49178" s="10"/>
      <c r="T49178" s="10"/>
    </row>
    <row r="49179" spans="13:20" x14ac:dyDescent="0.2">
      <c r="M49179">
        <v>1</v>
      </c>
      <c r="P49179" s="10"/>
      <c r="R49179" s="10"/>
      <c r="S49179" s="10"/>
      <c r="T49179" s="10"/>
    </row>
    <row r="49180" spans="13:20" x14ac:dyDescent="0.2">
      <c r="M49180">
        <v>0</v>
      </c>
      <c r="P49180" s="10"/>
      <c r="R49180" s="10"/>
      <c r="S49180" s="10"/>
      <c r="T49180" s="10"/>
    </row>
    <row r="49181" spans="13:20" x14ac:dyDescent="0.2">
      <c r="M49181">
        <v>0</v>
      </c>
      <c r="P49181" s="10"/>
      <c r="R49181" s="10"/>
      <c r="S49181" s="10"/>
      <c r="T49181" s="10"/>
    </row>
    <row r="49182" spans="13:20" x14ac:dyDescent="0.2">
      <c r="M49182">
        <v>1</v>
      </c>
      <c r="P49182" s="10"/>
      <c r="R49182" s="10"/>
      <c r="S49182" s="10"/>
      <c r="T49182" s="10"/>
    </row>
    <row r="49183" spans="13:20" x14ac:dyDescent="0.2">
      <c r="M49183">
        <v>0</v>
      </c>
      <c r="P49183" s="10"/>
      <c r="R49183" s="10"/>
      <c r="S49183" s="10"/>
      <c r="T49183" s="10"/>
    </row>
    <row r="49184" spans="13:20" x14ac:dyDescent="0.2">
      <c r="M49184">
        <v>0</v>
      </c>
      <c r="P49184" s="10"/>
      <c r="R49184" s="10"/>
      <c r="S49184" s="10"/>
      <c r="T49184" s="10"/>
    </row>
    <row r="49185" spans="13:20" x14ac:dyDescent="0.2">
      <c r="M49185">
        <v>1</v>
      </c>
      <c r="P49185" s="10"/>
      <c r="R49185" s="10"/>
      <c r="S49185" s="10"/>
      <c r="T49185" s="10"/>
    </row>
    <row r="49186" spans="13:20" x14ac:dyDescent="0.2">
      <c r="M49186">
        <v>0</v>
      </c>
      <c r="P49186" s="10"/>
      <c r="R49186" s="10"/>
      <c r="S49186" s="10"/>
      <c r="T49186" s="10"/>
    </row>
    <row r="49187" spans="13:20" x14ac:dyDescent="0.2">
      <c r="M49187">
        <v>1</v>
      </c>
      <c r="P49187" s="10"/>
      <c r="R49187" s="10"/>
      <c r="S49187" s="10"/>
      <c r="T49187" s="10"/>
    </row>
    <row r="49188" spans="13:20" x14ac:dyDescent="0.2">
      <c r="M49188">
        <v>0</v>
      </c>
      <c r="P49188" s="10"/>
      <c r="R49188" s="10"/>
      <c r="S49188" s="10"/>
      <c r="T49188" s="10"/>
    </row>
    <row r="49189" spans="13:20" x14ac:dyDescent="0.2">
      <c r="M49189">
        <v>0</v>
      </c>
      <c r="P49189" s="10"/>
      <c r="R49189" s="10"/>
      <c r="S49189" s="10"/>
      <c r="T49189" s="10"/>
    </row>
    <row r="49190" spans="13:20" x14ac:dyDescent="0.2">
      <c r="M49190">
        <v>1</v>
      </c>
      <c r="P49190" s="10"/>
      <c r="R49190" s="10"/>
      <c r="S49190" s="10"/>
      <c r="T49190" s="10"/>
    </row>
    <row r="49191" spans="13:20" x14ac:dyDescent="0.2">
      <c r="M49191">
        <v>0</v>
      </c>
      <c r="P49191" s="10"/>
      <c r="R49191" s="10"/>
      <c r="S49191" s="10"/>
      <c r="T49191" s="10"/>
    </row>
    <row r="49192" spans="13:20" x14ac:dyDescent="0.2">
      <c r="M49192">
        <v>1</v>
      </c>
      <c r="P49192" s="10"/>
      <c r="R49192" s="10"/>
      <c r="S49192" s="10"/>
      <c r="T49192" s="10"/>
    </row>
    <row r="49193" spans="13:20" x14ac:dyDescent="0.2">
      <c r="M49193">
        <v>0</v>
      </c>
      <c r="P49193" s="10"/>
      <c r="R49193" s="10"/>
      <c r="S49193" s="10"/>
      <c r="T49193" s="10"/>
    </row>
    <row r="49194" spans="13:20" x14ac:dyDescent="0.2">
      <c r="M49194">
        <v>1</v>
      </c>
      <c r="P49194" s="10"/>
      <c r="R49194" s="10"/>
      <c r="S49194" s="10"/>
      <c r="T49194" s="10"/>
    </row>
    <row r="49195" spans="13:20" x14ac:dyDescent="0.2">
      <c r="M49195">
        <v>0</v>
      </c>
      <c r="P49195" s="10"/>
      <c r="R49195" s="10"/>
      <c r="S49195" s="10"/>
      <c r="T49195" s="10"/>
    </row>
    <row r="49196" spans="13:20" x14ac:dyDescent="0.2">
      <c r="M49196">
        <v>0</v>
      </c>
      <c r="P49196" s="10"/>
      <c r="R49196" s="10"/>
      <c r="S49196" s="10"/>
      <c r="T49196" s="10"/>
    </row>
    <row r="49197" spans="13:20" x14ac:dyDescent="0.2">
      <c r="M49197">
        <v>1</v>
      </c>
      <c r="P49197" s="10"/>
      <c r="R49197" s="10"/>
      <c r="S49197" s="10"/>
      <c r="T49197" s="10"/>
    </row>
    <row r="49198" spans="13:20" x14ac:dyDescent="0.2">
      <c r="M49198">
        <v>0</v>
      </c>
      <c r="P49198" s="10"/>
      <c r="R49198" s="10"/>
      <c r="S49198" s="10"/>
      <c r="T49198" s="10"/>
    </row>
    <row r="49199" spans="13:20" x14ac:dyDescent="0.2">
      <c r="M49199">
        <v>0</v>
      </c>
      <c r="P49199" s="10"/>
      <c r="R49199" s="10"/>
      <c r="S49199" s="10"/>
      <c r="T49199" s="10"/>
    </row>
    <row r="49200" spans="13:20" x14ac:dyDescent="0.2">
      <c r="M49200">
        <v>1</v>
      </c>
      <c r="P49200" s="10"/>
      <c r="R49200" s="10"/>
      <c r="S49200" s="10"/>
      <c r="T49200" s="10"/>
    </row>
    <row r="49201" spans="13:20" x14ac:dyDescent="0.2">
      <c r="M49201">
        <v>0</v>
      </c>
      <c r="P49201" s="10"/>
      <c r="R49201" s="10"/>
      <c r="S49201" s="10"/>
      <c r="T49201" s="10"/>
    </row>
    <row r="49202" spans="13:20" x14ac:dyDescent="0.2">
      <c r="M49202">
        <v>0</v>
      </c>
      <c r="P49202" s="10"/>
      <c r="R49202" s="10"/>
      <c r="S49202" s="10"/>
      <c r="T49202" s="10"/>
    </row>
    <row r="49203" spans="13:20" x14ac:dyDescent="0.2">
      <c r="M49203">
        <v>1</v>
      </c>
      <c r="P49203" s="10"/>
      <c r="R49203" s="10"/>
      <c r="S49203" s="10"/>
      <c r="T49203" s="10"/>
    </row>
    <row r="49204" spans="13:20" x14ac:dyDescent="0.2">
      <c r="M49204">
        <v>0</v>
      </c>
      <c r="P49204" s="10"/>
      <c r="R49204" s="10"/>
      <c r="S49204" s="10"/>
      <c r="T49204" s="10"/>
    </row>
    <row r="49205" spans="13:20" x14ac:dyDescent="0.2">
      <c r="M49205">
        <v>1</v>
      </c>
      <c r="P49205" s="10"/>
      <c r="R49205" s="10"/>
      <c r="S49205" s="10"/>
      <c r="T49205" s="10"/>
    </row>
    <row r="49206" spans="13:20" x14ac:dyDescent="0.2">
      <c r="M49206">
        <v>0</v>
      </c>
      <c r="P49206" s="10"/>
      <c r="R49206" s="10"/>
      <c r="S49206" s="10"/>
      <c r="T49206" s="10"/>
    </row>
    <row r="49207" spans="13:20" x14ac:dyDescent="0.2">
      <c r="M49207">
        <v>0</v>
      </c>
      <c r="P49207" s="10"/>
      <c r="R49207" s="10"/>
      <c r="S49207" s="10"/>
      <c r="T49207" s="10"/>
    </row>
    <row r="49208" spans="13:20" x14ac:dyDescent="0.2">
      <c r="M49208">
        <v>1</v>
      </c>
      <c r="P49208" s="10"/>
      <c r="R49208" s="10"/>
      <c r="S49208" s="10"/>
      <c r="T49208" s="10"/>
    </row>
    <row r="49209" spans="13:20" x14ac:dyDescent="0.2">
      <c r="M49209">
        <v>0</v>
      </c>
      <c r="P49209" s="10"/>
      <c r="R49209" s="10"/>
      <c r="S49209" s="10"/>
      <c r="T49209" s="10"/>
    </row>
    <row r="49210" spans="13:20" x14ac:dyDescent="0.2">
      <c r="M49210">
        <v>0</v>
      </c>
      <c r="P49210" s="10"/>
      <c r="R49210" s="10"/>
      <c r="S49210" s="10"/>
      <c r="T49210" s="10"/>
    </row>
    <row r="49211" spans="13:20" x14ac:dyDescent="0.2">
      <c r="M49211">
        <v>1</v>
      </c>
      <c r="P49211" s="10"/>
      <c r="R49211" s="10"/>
      <c r="S49211" s="10"/>
      <c r="T49211" s="10"/>
    </row>
    <row r="49212" spans="13:20" x14ac:dyDescent="0.2">
      <c r="M49212">
        <v>0</v>
      </c>
      <c r="P49212" s="10"/>
      <c r="R49212" s="10"/>
      <c r="S49212" s="10"/>
      <c r="T49212" s="10"/>
    </row>
    <row r="49213" spans="13:20" x14ac:dyDescent="0.2">
      <c r="M49213">
        <v>1</v>
      </c>
      <c r="P49213" s="10"/>
      <c r="R49213" s="10"/>
      <c r="S49213" s="10"/>
      <c r="T49213" s="10"/>
    </row>
    <row r="49214" spans="13:20" x14ac:dyDescent="0.2">
      <c r="M49214">
        <v>0</v>
      </c>
      <c r="P49214" s="10"/>
      <c r="R49214" s="10"/>
      <c r="S49214" s="10"/>
      <c r="T49214" s="10"/>
    </row>
    <row r="49215" spans="13:20" x14ac:dyDescent="0.2">
      <c r="M49215">
        <v>0</v>
      </c>
      <c r="P49215" s="10"/>
      <c r="R49215" s="10"/>
      <c r="S49215" s="10"/>
      <c r="T49215" s="10"/>
    </row>
    <row r="49216" spans="13:20" x14ac:dyDescent="0.2">
      <c r="M49216">
        <v>1</v>
      </c>
      <c r="P49216" s="10"/>
      <c r="R49216" s="10"/>
      <c r="S49216" s="10"/>
      <c r="T49216" s="10"/>
    </row>
    <row r="49217" spans="13:20" x14ac:dyDescent="0.2">
      <c r="M49217">
        <v>0</v>
      </c>
      <c r="P49217" s="10"/>
      <c r="R49217" s="10"/>
      <c r="S49217" s="10"/>
      <c r="T49217" s="10"/>
    </row>
    <row r="49218" spans="13:20" x14ac:dyDescent="0.2">
      <c r="M49218">
        <v>0</v>
      </c>
      <c r="P49218" s="10"/>
      <c r="R49218" s="10"/>
      <c r="S49218" s="10"/>
      <c r="T49218" s="10"/>
    </row>
    <row r="49219" spans="13:20" x14ac:dyDescent="0.2">
      <c r="M49219">
        <v>0</v>
      </c>
      <c r="P49219" s="10"/>
      <c r="R49219" s="10"/>
      <c r="S49219" s="10"/>
      <c r="T49219" s="10"/>
    </row>
    <row r="49220" spans="13:20" x14ac:dyDescent="0.2">
      <c r="M49220">
        <v>1</v>
      </c>
      <c r="P49220" s="10"/>
      <c r="R49220" s="10"/>
      <c r="S49220" s="10"/>
      <c r="T49220" s="10"/>
    </row>
    <row r="49221" spans="13:20" x14ac:dyDescent="0.2">
      <c r="M49221">
        <v>0</v>
      </c>
      <c r="P49221" s="10"/>
      <c r="R49221" s="10"/>
      <c r="S49221" s="10"/>
      <c r="T49221" s="10"/>
    </row>
    <row r="49222" spans="13:20" x14ac:dyDescent="0.2">
      <c r="M49222">
        <v>1</v>
      </c>
      <c r="P49222" s="10"/>
      <c r="R49222" s="10"/>
      <c r="S49222" s="10"/>
      <c r="T49222" s="10"/>
    </row>
    <row r="49223" spans="13:20" x14ac:dyDescent="0.2">
      <c r="M49223">
        <v>0</v>
      </c>
      <c r="P49223" s="10"/>
      <c r="R49223" s="10"/>
      <c r="S49223" s="10"/>
      <c r="T49223" s="10"/>
    </row>
    <row r="49224" spans="13:20" x14ac:dyDescent="0.2">
      <c r="M49224">
        <v>0</v>
      </c>
      <c r="P49224" s="10"/>
      <c r="R49224" s="10"/>
      <c r="S49224" s="10"/>
      <c r="T49224" s="10"/>
    </row>
    <row r="49225" spans="13:20" x14ac:dyDescent="0.2">
      <c r="M49225">
        <v>1</v>
      </c>
      <c r="P49225" s="10"/>
      <c r="R49225" s="10"/>
      <c r="S49225" s="10"/>
      <c r="T49225" s="10"/>
    </row>
    <row r="49226" spans="13:20" x14ac:dyDescent="0.2">
      <c r="M49226">
        <v>0</v>
      </c>
      <c r="P49226" s="10"/>
      <c r="R49226" s="10"/>
      <c r="S49226" s="10"/>
      <c r="T49226" s="10"/>
    </row>
    <row r="49227" spans="13:20" x14ac:dyDescent="0.2">
      <c r="M49227">
        <v>0</v>
      </c>
      <c r="P49227" s="10"/>
      <c r="R49227" s="10"/>
      <c r="S49227" s="10"/>
      <c r="T49227" s="10"/>
    </row>
    <row r="49228" spans="13:20" x14ac:dyDescent="0.2">
      <c r="M49228">
        <v>1</v>
      </c>
      <c r="P49228" s="10"/>
      <c r="R49228" s="10"/>
      <c r="S49228" s="10"/>
      <c r="T49228" s="10"/>
    </row>
    <row r="49229" spans="13:20" x14ac:dyDescent="0.2">
      <c r="M49229">
        <v>0</v>
      </c>
      <c r="P49229" s="10"/>
      <c r="R49229" s="10"/>
      <c r="S49229" s="10"/>
      <c r="T49229" s="10"/>
    </row>
    <row r="49230" spans="13:20" x14ac:dyDescent="0.2">
      <c r="M49230">
        <v>1</v>
      </c>
      <c r="P49230" s="10"/>
      <c r="R49230" s="10"/>
      <c r="S49230" s="10"/>
      <c r="T49230" s="10"/>
    </row>
    <row r="49231" spans="13:20" x14ac:dyDescent="0.2">
      <c r="M49231">
        <v>0</v>
      </c>
      <c r="P49231" s="10"/>
      <c r="R49231" s="10"/>
      <c r="S49231" s="10"/>
      <c r="T49231" s="10"/>
    </row>
    <row r="49232" spans="13:20" x14ac:dyDescent="0.2">
      <c r="M49232">
        <v>1</v>
      </c>
      <c r="P49232" s="10"/>
      <c r="R49232" s="10"/>
      <c r="S49232" s="10"/>
      <c r="T49232" s="10"/>
    </row>
    <row r="49233" spans="13:20" x14ac:dyDescent="0.2">
      <c r="M49233">
        <v>0</v>
      </c>
      <c r="P49233" s="10"/>
      <c r="R49233" s="10"/>
      <c r="S49233" s="10"/>
      <c r="T49233" s="10"/>
    </row>
    <row r="49234" spans="13:20" x14ac:dyDescent="0.2">
      <c r="M49234">
        <v>1</v>
      </c>
      <c r="P49234" s="10"/>
      <c r="R49234" s="10"/>
      <c r="S49234" s="10"/>
      <c r="T49234" s="10"/>
    </row>
    <row r="49235" spans="13:20" x14ac:dyDescent="0.2">
      <c r="M49235">
        <v>0</v>
      </c>
      <c r="P49235" s="10"/>
      <c r="R49235" s="10"/>
      <c r="S49235" s="10"/>
      <c r="T49235" s="10"/>
    </row>
    <row r="49236" spans="13:20" x14ac:dyDescent="0.2">
      <c r="M49236">
        <v>1</v>
      </c>
      <c r="P49236" s="10"/>
      <c r="R49236" s="10"/>
      <c r="S49236" s="10"/>
      <c r="T49236" s="10"/>
    </row>
    <row r="49237" spans="13:20" x14ac:dyDescent="0.2">
      <c r="M49237">
        <v>0</v>
      </c>
      <c r="P49237" s="10"/>
      <c r="R49237" s="10"/>
      <c r="S49237" s="10"/>
      <c r="T49237" s="10"/>
    </row>
    <row r="49238" spans="13:20" x14ac:dyDescent="0.2">
      <c r="M49238">
        <v>0</v>
      </c>
      <c r="P49238" s="10"/>
      <c r="R49238" s="10"/>
      <c r="S49238" s="10"/>
      <c r="T49238" s="10"/>
    </row>
    <row r="49239" spans="13:20" x14ac:dyDescent="0.2">
      <c r="M49239">
        <v>1</v>
      </c>
      <c r="P49239" s="10"/>
      <c r="R49239" s="10"/>
      <c r="S49239" s="10"/>
      <c r="T49239" s="10"/>
    </row>
    <row r="49240" spans="13:20" x14ac:dyDescent="0.2">
      <c r="M49240">
        <v>0</v>
      </c>
      <c r="P49240" s="10"/>
      <c r="R49240" s="10"/>
      <c r="S49240" s="10"/>
      <c r="T49240" s="10"/>
    </row>
    <row r="49241" spans="13:20" x14ac:dyDescent="0.2">
      <c r="M49241">
        <v>1</v>
      </c>
      <c r="P49241" s="10"/>
      <c r="R49241" s="10"/>
      <c r="S49241" s="10"/>
      <c r="T49241" s="10"/>
    </row>
    <row r="49242" spans="13:20" x14ac:dyDescent="0.2">
      <c r="M49242">
        <v>0</v>
      </c>
      <c r="P49242" s="10"/>
      <c r="R49242" s="10"/>
      <c r="S49242" s="10"/>
      <c r="T49242" s="10"/>
    </row>
    <row r="49243" spans="13:20" x14ac:dyDescent="0.2">
      <c r="M49243">
        <v>0</v>
      </c>
      <c r="P49243" s="10"/>
      <c r="R49243" s="10"/>
      <c r="S49243" s="10"/>
      <c r="T49243" s="10"/>
    </row>
    <row r="49244" spans="13:20" x14ac:dyDescent="0.2">
      <c r="M49244">
        <v>0</v>
      </c>
      <c r="P49244" s="10"/>
      <c r="R49244" s="10"/>
      <c r="S49244" s="10"/>
      <c r="T49244" s="10"/>
    </row>
    <row r="49245" spans="13:20" x14ac:dyDescent="0.2">
      <c r="M49245">
        <v>1</v>
      </c>
      <c r="P49245" s="10"/>
      <c r="R49245" s="10"/>
      <c r="S49245" s="10"/>
      <c r="T49245" s="10"/>
    </row>
    <row r="49246" spans="13:20" x14ac:dyDescent="0.2">
      <c r="M49246">
        <v>0</v>
      </c>
      <c r="P49246" s="10"/>
      <c r="R49246" s="10"/>
      <c r="S49246" s="10"/>
      <c r="T49246" s="10"/>
    </row>
    <row r="49247" spans="13:20" x14ac:dyDescent="0.2">
      <c r="M49247">
        <v>1</v>
      </c>
      <c r="P49247" s="10"/>
      <c r="R49247" s="10"/>
      <c r="S49247" s="10"/>
      <c r="T49247" s="10"/>
    </row>
    <row r="49248" spans="13:20" x14ac:dyDescent="0.2">
      <c r="M49248">
        <v>0</v>
      </c>
      <c r="P49248" s="10"/>
      <c r="R49248" s="10"/>
      <c r="S49248" s="10"/>
      <c r="T49248" s="10"/>
    </row>
    <row r="49249" spans="13:20" x14ac:dyDescent="0.2">
      <c r="M49249">
        <v>1</v>
      </c>
      <c r="P49249" s="10"/>
      <c r="R49249" s="10"/>
      <c r="S49249" s="10"/>
      <c r="T49249" s="10"/>
    </row>
    <row r="49250" spans="13:20" x14ac:dyDescent="0.2">
      <c r="M49250">
        <v>0</v>
      </c>
      <c r="P49250" s="10"/>
      <c r="R49250" s="10"/>
      <c r="S49250" s="10"/>
      <c r="T49250" s="10"/>
    </row>
    <row r="49251" spans="13:20" x14ac:dyDescent="0.2">
      <c r="M49251">
        <v>0</v>
      </c>
      <c r="P49251" s="10"/>
      <c r="R49251" s="10"/>
      <c r="S49251" s="10"/>
      <c r="T49251" s="10"/>
    </row>
    <row r="49252" spans="13:20" x14ac:dyDescent="0.2">
      <c r="M49252">
        <v>1</v>
      </c>
      <c r="P49252" s="10"/>
      <c r="R49252" s="10"/>
      <c r="S49252" s="10"/>
      <c r="T49252" s="10"/>
    </row>
    <row r="49253" spans="13:20" x14ac:dyDescent="0.2">
      <c r="M49253">
        <v>0</v>
      </c>
      <c r="P49253" s="10"/>
      <c r="R49253" s="10"/>
      <c r="S49253" s="10"/>
      <c r="T49253" s="10"/>
    </row>
    <row r="49254" spans="13:20" x14ac:dyDescent="0.2">
      <c r="M49254">
        <v>1</v>
      </c>
      <c r="P49254" s="10"/>
      <c r="R49254" s="10"/>
      <c r="S49254" s="10"/>
      <c r="T49254" s="10"/>
    </row>
    <row r="49255" spans="13:20" x14ac:dyDescent="0.2">
      <c r="M49255">
        <v>0</v>
      </c>
      <c r="P49255" s="10"/>
      <c r="R49255" s="10"/>
      <c r="S49255" s="10"/>
      <c r="T49255" s="10"/>
    </row>
    <row r="49256" spans="13:20" x14ac:dyDescent="0.2">
      <c r="M49256">
        <v>0</v>
      </c>
      <c r="P49256" s="10"/>
      <c r="R49256" s="10"/>
      <c r="S49256" s="10"/>
      <c r="T49256" s="10"/>
    </row>
    <row r="49257" spans="13:20" x14ac:dyDescent="0.2">
      <c r="M49257">
        <v>1</v>
      </c>
      <c r="P49257" s="10"/>
      <c r="R49257" s="10"/>
      <c r="S49257" s="10"/>
      <c r="T49257" s="10"/>
    </row>
    <row r="49258" spans="13:20" x14ac:dyDescent="0.2">
      <c r="M49258">
        <v>0</v>
      </c>
      <c r="P49258" s="10"/>
      <c r="R49258" s="10"/>
      <c r="S49258" s="10"/>
      <c r="T49258" s="10"/>
    </row>
    <row r="49259" spans="13:20" x14ac:dyDescent="0.2">
      <c r="M49259">
        <v>1</v>
      </c>
      <c r="P49259" s="10"/>
      <c r="R49259" s="10"/>
      <c r="S49259" s="10"/>
      <c r="T49259" s="10"/>
    </row>
    <row r="49260" spans="13:20" x14ac:dyDescent="0.2">
      <c r="M49260">
        <v>0</v>
      </c>
      <c r="P49260" s="10"/>
      <c r="R49260" s="10"/>
      <c r="S49260" s="10"/>
      <c r="T49260" s="10"/>
    </row>
    <row r="49261" spans="13:20" x14ac:dyDescent="0.2">
      <c r="M49261">
        <v>0</v>
      </c>
      <c r="P49261" s="10"/>
      <c r="R49261" s="10"/>
      <c r="S49261" s="10"/>
      <c r="T49261" s="10"/>
    </row>
    <row r="49262" spans="13:20" x14ac:dyDescent="0.2">
      <c r="M49262">
        <v>1</v>
      </c>
      <c r="P49262" s="10"/>
      <c r="R49262" s="10"/>
      <c r="S49262" s="10"/>
      <c r="T49262" s="10"/>
    </row>
    <row r="49263" spans="13:20" x14ac:dyDescent="0.2">
      <c r="M49263">
        <v>0</v>
      </c>
      <c r="P49263" s="10"/>
      <c r="R49263" s="10"/>
      <c r="S49263" s="10"/>
      <c r="T49263" s="10"/>
    </row>
    <row r="49264" spans="13:20" x14ac:dyDescent="0.2">
      <c r="M49264">
        <v>1</v>
      </c>
      <c r="P49264" s="10"/>
      <c r="R49264" s="10"/>
      <c r="S49264" s="10"/>
      <c r="T49264" s="10"/>
    </row>
    <row r="49265" spans="13:20" x14ac:dyDescent="0.2">
      <c r="M49265">
        <v>0</v>
      </c>
      <c r="P49265" s="10"/>
      <c r="R49265" s="10"/>
      <c r="S49265" s="10"/>
      <c r="T49265" s="10"/>
    </row>
    <row r="49266" spans="13:20" x14ac:dyDescent="0.2">
      <c r="M49266">
        <v>0</v>
      </c>
      <c r="P49266" s="10"/>
      <c r="R49266" s="10"/>
      <c r="S49266" s="10"/>
      <c r="T49266" s="10"/>
    </row>
    <row r="49267" spans="13:20" x14ac:dyDescent="0.2">
      <c r="M49267">
        <v>1</v>
      </c>
      <c r="P49267" s="10"/>
      <c r="R49267" s="10"/>
      <c r="S49267" s="10"/>
      <c r="T49267" s="10"/>
    </row>
    <row r="49268" spans="13:20" x14ac:dyDescent="0.2">
      <c r="M49268">
        <v>0</v>
      </c>
      <c r="P49268" s="10"/>
      <c r="R49268" s="10"/>
      <c r="S49268" s="10"/>
      <c r="T49268" s="10"/>
    </row>
    <row r="49269" spans="13:20" x14ac:dyDescent="0.2">
      <c r="M49269">
        <v>0</v>
      </c>
      <c r="P49269" s="10"/>
      <c r="R49269" s="10"/>
      <c r="S49269" s="10"/>
      <c r="T49269" s="10"/>
    </row>
    <row r="49270" spans="13:20" x14ac:dyDescent="0.2">
      <c r="M49270">
        <v>1</v>
      </c>
      <c r="P49270" s="10"/>
      <c r="R49270" s="10"/>
      <c r="S49270" s="10"/>
      <c r="T49270" s="10"/>
    </row>
    <row r="49271" spans="13:20" x14ac:dyDescent="0.2">
      <c r="M49271">
        <v>0</v>
      </c>
      <c r="P49271" s="10"/>
      <c r="R49271" s="10"/>
      <c r="S49271" s="10"/>
      <c r="T49271" s="10"/>
    </row>
    <row r="49272" spans="13:20" x14ac:dyDescent="0.2">
      <c r="M49272">
        <v>0</v>
      </c>
      <c r="P49272" s="10"/>
      <c r="R49272" s="10"/>
      <c r="S49272" s="10"/>
      <c r="T49272" s="10"/>
    </row>
    <row r="49273" spans="13:20" x14ac:dyDescent="0.2">
      <c r="M49273">
        <v>1</v>
      </c>
      <c r="P49273" s="10"/>
      <c r="R49273" s="10"/>
      <c r="S49273" s="10"/>
      <c r="T49273" s="10"/>
    </row>
    <row r="49274" spans="13:20" x14ac:dyDescent="0.2">
      <c r="M49274">
        <v>0</v>
      </c>
      <c r="P49274" s="10"/>
      <c r="R49274" s="10"/>
      <c r="S49274" s="10"/>
      <c r="T49274" s="10"/>
    </row>
    <row r="49275" spans="13:20" x14ac:dyDescent="0.2">
      <c r="M49275">
        <v>0</v>
      </c>
      <c r="P49275" s="10"/>
      <c r="R49275" s="10"/>
      <c r="S49275" s="10"/>
      <c r="T49275" s="10"/>
    </row>
    <row r="49276" spans="13:20" x14ac:dyDescent="0.2">
      <c r="M49276">
        <v>1</v>
      </c>
      <c r="P49276" s="10"/>
      <c r="R49276" s="10"/>
      <c r="S49276" s="10"/>
      <c r="T49276" s="10"/>
    </row>
    <row r="49277" spans="13:20" x14ac:dyDescent="0.2">
      <c r="M49277">
        <v>0</v>
      </c>
      <c r="P49277" s="10"/>
      <c r="R49277" s="10"/>
      <c r="S49277" s="10"/>
      <c r="T49277" s="10"/>
    </row>
    <row r="49278" spans="13:20" x14ac:dyDescent="0.2">
      <c r="M49278">
        <v>1</v>
      </c>
      <c r="P49278" s="10"/>
      <c r="R49278" s="10"/>
      <c r="S49278" s="10"/>
      <c r="T49278" s="10"/>
    </row>
    <row r="49279" spans="13:20" x14ac:dyDescent="0.2">
      <c r="M49279">
        <v>0</v>
      </c>
      <c r="P49279" s="10"/>
      <c r="R49279" s="10"/>
      <c r="S49279" s="10"/>
      <c r="T49279" s="10"/>
    </row>
    <row r="49280" spans="13:20" x14ac:dyDescent="0.2">
      <c r="M49280">
        <v>0</v>
      </c>
      <c r="P49280" s="10"/>
      <c r="R49280" s="10"/>
      <c r="S49280" s="10"/>
      <c r="T49280" s="10"/>
    </row>
    <row r="49281" spans="13:20" x14ac:dyDescent="0.2">
      <c r="M49281">
        <v>0</v>
      </c>
      <c r="P49281" s="10"/>
      <c r="R49281" s="10"/>
      <c r="S49281" s="10"/>
      <c r="T49281" s="10"/>
    </row>
    <row r="49282" spans="13:20" x14ac:dyDescent="0.2">
      <c r="M49282">
        <v>1</v>
      </c>
      <c r="P49282" s="10"/>
      <c r="R49282" s="10"/>
      <c r="S49282" s="10"/>
      <c r="T49282" s="10"/>
    </row>
    <row r="49283" spans="13:20" x14ac:dyDescent="0.2">
      <c r="M49283">
        <v>0</v>
      </c>
      <c r="P49283" s="10"/>
      <c r="R49283" s="10"/>
      <c r="S49283" s="10"/>
      <c r="T49283" s="10"/>
    </row>
    <row r="49284" spans="13:20" x14ac:dyDescent="0.2">
      <c r="M49284">
        <v>1</v>
      </c>
      <c r="P49284" s="10"/>
      <c r="R49284" s="10"/>
      <c r="S49284" s="10"/>
      <c r="T49284" s="10"/>
    </row>
    <row r="49285" spans="13:20" x14ac:dyDescent="0.2">
      <c r="M49285">
        <v>0</v>
      </c>
      <c r="P49285" s="10"/>
      <c r="R49285" s="10"/>
      <c r="S49285" s="10"/>
      <c r="T49285" s="10"/>
    </row>
    <row r="49286" spans="13:20" x14ac:dyDescent="0.2">
      <c r="M49286">
        <v>0</v>
      </c>
      <c r="P49286" s="10"/>
      <c r="R49286" s="10"/>
      <c r="S49286" s="10"/>
      <c r="T49286" s="10"/>
    </row>
    <row r="49287" spans="13:20" x14ac:dyDescent="0.2">
      <c r="M49287">
        <v>1</v>
      </c>
      <c r="P49287" s="10"/>
      <c r="R49287" s="10"/>
      <c r="S49287" s="10"/>
      <c r="T49287" s="10"/>
    </row>
    <row r="49288" spans="13:20" x14ac:dyDescent="0.2">
      <c r="M49288">
        <v>0</v>
      </c>
      <c r="P49288" s="10"/>
      <c r="R49288" s="10"/>
      <c r="S49288" s="10"/>
      <c r="T49288" s="10"/>
    </row>
    <row r="49289" spans="13:20" x14ac:dyDescent="0.2">
      <c r="M49289">
        <v>0</v>
      </c>
      <c r="P49289" s="10"/>
      <c r="R49289" s="10"/>
      <c r="S49289" s="10"/>
      <c r="T49289" s="10"/>
    </row>
    <row r="49290" spans="13:20" x14ac:dyDescent="0.2">
      <c r="M49290">
        <v>1</v>
      </c>
      <c r="P49290" s="10"/>
      <c r="R49290" s="10"/>
      <c r="S49290" s="10"/>
      <c r="T49290" s="10"/>
    </row>
    <row r="49291" spans="13:20" x14ac:dyDescent="0.2">
      <c r="M49291">
        <v>0</v>
      </c>
      <c r="P49291" s="10"/>
      <c r="R49291" s="10"/>
      <c r="S49291" s="10"/>
      <c r="T49291" s="10"/>
    </row>
    <row r="49292" spans="13:20" x14ac:dyDescent="0.2">
      <c r="M49292">
        <v>1</v>
      </c>
      <c r="P49292" s="10"/>
      <c r="R49292" s="10"/>
      <c r="S49292" s="10"/>
      <c r="T49292" s="10"/>
    </row>
    <row r="49293" spans="13:20" x14ac:dyDescent="0.2">
      <c r="M49293">
        <v>0</v>
      </c>
      <c r="P49293" s="10"/>
      <c r="R49293" s="10"/>
      <c r="S49293" s="10"/>
      <c r="T49293" s="10"/>
    </row>
    <row r="49294" spans="13:20" x14ac:dyDescent="0.2">
      <c r="M49294">
        <v>0</v>
      </c>
      <c r="P49294" s="10"/>
      <c r="R49294" s="10"/>
      <c r="S49294" s="10"/>
      <c r="T49294" s="10"/>
    </row>
    <row r="49295" spans="13:20" x14ac:dyDescent="0.2">
      <c r="M49295">
        <v>1</v>
      </c>
      <c r="P49295" s="10"/>
      <c r="R49295" s="10"/>
      <c r="S49295" s="10"/>
      <c r="T49295" s="10"/>
    </row>
    <row r="49296" spans="13:20" x14ac:dyDescent="0.2">
      <c r="M49296">
        <v>0</v>
      </c>
      <c r="P49296" s="10"/>
      <c r="R49296" s="10"/>
      <c r="S49296" s="10"/>
      <c r="T49296" s="10"/>
    </row>
    <row r="49297" spans="13:20" x14ac:dyDescent="0.2">
      <c r="M49297">
        <v>0</v>
      </c>
      <c r="P49297" s="10"/>
      <c r="R49297" s="10"/>
      <c r="S49297" s="10"/>
      <c r="T49297" s="10"/>
    </row>
    <row r="49298" spans="13:20" x14ac:dyDescent="0.2">
      <c r="M49298">
        <v>0</v>
      </c>
      <c r="P49298" s="10"/>
      <c r="R49298" s="10"/>
      <c r="S49298" s="10"/>
      <c r="T49298" s="10"/>
    </row>
    <row r="49299" spans="13:20" x14ac:dyDescent="0.2">
      <c r="M49299">
        <v>1</v>
      </c>
      <c r="P49299" s="10"/>
      <c r="R49299" s="10"/>
      <c r="S49299" s="10"/>
      <c r="T49299" s="10"/>
    </row>
    <row r="49300" spans="13:20" x14ac:dyDescent="0.2">
      <c r="M49300">
        <v>0</v>
      </c>
      <c r="P49300" s="10"/>
      <c r="R49300" s="10"/>
      <c r="S49300" s="10"/>
      <c r="T49300" s="10"/>
    </row>
    <row r="49301" spans="13:20" x14ac:dyDescent="0.2">
      <c r="M49301">
        <v>0</v>
      </c>
      <c r="P49301" s="10"/>
      <c r="R49301" s="10"/>
      <c r="S49301" s="10"/>
      <c r="T49301" s="10"/>
    </row>
    <row r="49302" spans="13:20" x14ac:dyDescent="0.2">
      <c r="M49302">
        <v>1</v>
      </c>
      <c r="P49302" s="10"/>
      <c r="R49302" s="10"/>
      <c r="S49302" s="10"/>
      <c r="T49302" s="10"/>
    </row>
    <row r="49303" spans="13:20" x14ac:dyDescent="0.2">
      <c r="M49303">
        <v>0</v>
      </c>
      <c r="P49303" s="10"/>
      <c r="R49303" s="10"/>
      <c r="S49303" s="10"/>
      <c r="T49303" s="10"/>
    </row>
    <row r="49304" spans="13:20" x14ac:dyDescent="0.2">
      <c r="M49304">
        <v>0</v>
      </c>
      <c r="P49304" s="10"/>
      <c r="R49304" s="10"/>
      <c r="S49304" s="10"/>
      <c r="T49304" s="10"/>
    </row>
    <row r="49305" spans="13:20" x14ac:dyDescent="0.2">
      <c r="M49305">
        <v>1</v>
      </c>
      <c r="P49305" s="10"/>
      <c r="R49305" s="10"/>
      <c r="S49305" s="10"/>
      <c r="T49305" s="10"/>
    </row>
    <row r="49306" spans="13:20" x14ac:dyDescent="0.2">
      <c r="M49306">
        <v>0</v>
      </c>
      <c r="P49306" s="10"/>
      <c r="R49306" s="10"/>
      <c r="S49306" s="10"/>
      <c r="T49306" s="10"/>
    </row>
    <row r="49307" spans="13:20" x14ac:dyDescent="0.2">
      <c r="M49307">
        <v>0</v>
      </c>
      <c r="P49307" s="10"/>
      <c r="R49307" s="10"/>
      <c r="S49307" s="10"/>
      <c r="T49307" s="10"/>
    </row>
    <row r="49308" spans="13:20" x14ac:dyDescent="0.2">
      <c r="M49308">
        <v>1</v>
      </c>
      <c r="P49308" s="10"/>
      <c r="R49308" s="10"/>
      <c r="S49308" s="10"/>
      <c r="T49308" s="10"/>
    </row>
    <row r="49309" spans="13:20" x14ac:dyDescent="0.2">
      <c r="M49309">
        <v>0</v>
      </c>
      <c r="P49309" s="10"/>
      <c r="R49309" s="10"/>
      <c r="S49309" s="10"/>
      <c r="T49309" s="10"/>
    </row>
    <row r="49310" spans="13:20" x14ac:dyDescent="0.2">
      <c r="M49310">
        <v>0</v>
      </c>
      <c r="P49310" s="10"/>
      <c r="R49310" s="10"/>
      <c r="S49310" s="10"/>
      <c r="T49310" s="10"/>
    </row>
    <row r="49311" spans="13:20" x14ac:dyDescent="0.2">
      <c r="M49311">
        <v>0</v>
      </c>
      <c r="P49311" s="10"/>
      <c r="R49311" s="10"/>
      <c r="S49311" s="10"/>
      <c r="T49311" s="10"/>
    </row>
    <row r="49312" spans="13:20" x14ac:dyDescent="0.2">
      <c r="M49312">
        <v>1</v>
      </c>
      <c r="P49312" s="10"/>
      <c r="R49312" s="10"/>
      <c r="S49312" s="10"/>
      <c r="T49312" s="10"/>
    </row>
    <row r="49313" spans="13:20" x14ac:dyDescent="0.2">
      <c r="M49313">
        <v>0</v>
      </c>
      <c r="P49313" s="10"/>
      <c r="R49313" s="10"/>
      <c r="S49313" s="10"/>
      <c r="T49313" s="10"/>
    </row>
    <row r="49314" spans="13:20" x14ac:dyDescent="0.2">
      <c r="M49314">
        <v>0</v>
      </c>
      <c r="P49314" s="10"/>
      <c r="R49314" s="10"/>
      <c r="S49314" s="10"/>
      <c r="T49314" s="10"/>
    </row>
    <row r="49315" spans="13:20" x14ac:dyDescent="0.2">
      <c r="M49315">
        <v>1</v>
      </c>
      <c r="P49315" s="10"/>
      <c r="R49315" s="10"/>
      <c r="S49315" s="10"/>
      <c r="T49315" s="10"/>
    </row>
    <row r="49316" spans="13:20" x14ac:dyDescent="0.2">
      <c r="M49316">
        <v>0</v>
      </c>
      <c r="P49316" s="10"/>
      <c r="R49316" s="10"/>
      <c r="S49316" s="10"/>
      <c r="T49316" s="10"/>
    </row>
    <row r="49317" spans="13:20" x14ac:dyDescent="0.2">
      <c r="M49317">
        <v>1</v>
      </c>
      <c r="P49317" s="10"/>
      <c r="R49317" s="10"/>
      <c r="S49317" s="10"/>
      <c r="T49317" s="10"/>
    </row>
    <row r="49318" spans="13:20" x14ac:dyDescent="0.2">
      <c r="M49318">
        <v>0</v>
      </c>
      <c r="P49318" s="10"/>
      <c r="R49318" s="10"/>
      <c r="S49318" s="10"/>
      <c r="T49318" s="10"/>
    </row>
    <row r="49319" spans="13:20" x14ac:dyDescent="0.2">
      <c r="M49319">
        <v>0</v>
      </c>
      <c r="P49319" s="10"/>
      <c r="R49319" s="10"/>
      <c r="S49319" s="10"/>
      <c r="T49319" s="10"/>
    </row>
    <row r="49320" spans="13:20" x14ac:dyDescent="0.2">
      <c r="M49320">
        <v>1</v>
      </c>
      <c r="P49320" s="10"/>
      <c r="R49320" s="10"/>
      <c r="S49320" s="10"/>
      <c r="T49320" s="10"/>
    </row>
    <row r="49321" spans="13:20" x14ac:dyDescent="0.2">
      <c r="M49321">
        <v>0</v>
      </c>
      <c r="P49321" s="10"/>
      <c r="R49321" s="10"/>
      <c r="S49321" s="10"/>
      <c r="T49321" s="10"/>
    </row>
    <row r="49322" spans="13:20" x14ac:dyDescent="0.2">
      <c r="M49322">
        <v>0</v>
      </c>
      <c r="P49322" s="10"/>
      <c r="R49322" s="10"/>
      <c r="S49322" s="10"/>
      <c r="T49322" s="10"/>
    </row>
    <row r="49323" spans="13:20" x14ac:dyDescent="0.2">
      <c r="M49323">
        <v>1</v>
      </c>
      <c r="P49323" s="10"/>
      <c r="R49323" s="10"/>
      <c r="S49323" s="10"/>
      <c r="T49323" s="10"/>
    </row>
    <row r="49324" spans="13:20" x14ac:dyDescent="0.2">
      <c r="M49324">
        <v>0</v>
      </c>
      <c r="P49324" s="10"/>
      <c r="R49324" s="10"/>
      <c r="S49324" s="10"/>
      <c r="T49324" s="10"/>
    </row>
    <row r="49325" spans="13:20" x14ac:dyDescent="0.2">
      <c r="M49325">
        <v>0</v>
      </c>
      <c r="P49325" s="10"/>
      <c r="R49325" s="10"/>
      <c r="S49325" s="10"/>
      <c r="T49325" s="10"/>
    </row>
    <row r="49326" spans="13:20" x14ac:dyDescent="0.2">
      <c r="M49326">
        <v>1</v>
      </c>
      <c r="P49326" s="10"/>
      <c r="R49326" s="10"/>
      <c r="S49326" s="10"/>
      <c r="T49326" s="10"/>
    </row>
    <row r="49327" spans="13:20" x14ac:dyDescent="0.2">
      <c r="M49327">
        <v>0</v>
      </c>
      <c r="P49327" s="10"/>
      <c r="R49327" s="10"/>
      <c r="S49327" s="10"/>
      <c r="T49327" s="10"/>
    </row>
    <row r="49328" spans="13:20" x14ac:dyDescent="0.2">
      <c r="M49328">
        <v>1</v>
      </c>
      <c r="P49328" s="10"/>
      <c r="R49328" s="10"/>
      <c r="S49328" s="10"/>
      <c r="T49328" s="10"/>
    </row>
    <row r="49329" spans="13:20" x14ac:dyDescent="0.2">
      <c r="M49329">
        <v>0</v>
      </c>
      <c r="P49329" s="10"/>
      <c r="R49329" s="10"/>
      <c r="S49329" s="10"/>
      <c r="T49329" s="10"/>
    </row>
    <row r="49330" spans="13:20" x14ac:dyDescent="0.2">
      <c r="M49330">
        <v>0</v>
      </c>
      <c r="P49330" s="10"/>
      <c r="R49330" s="10"/>
      <c r="S49330" s="10"/>
      <c r="T49330" s="10"/>
    </row>
    <row r="49331" spans="13:20" x14ac:dyDescent="0.2">
      <c r="M49331">
        <v>1</v>
      </c>
      <c r="P49331" s="10"/>
      <c r="R49331" s="10"/>
      <c r="S49331" s="10"/>
      <c r="T49331" s="10"/>
    </row>
    <row r="49332" spans="13:20" x14ac:dyDescent="0.2">
      <c r="M49332">
        <v>0</v>
      </c>
      <c r="P49332" s="10"/>
      <c r="R49332" s="10"/>
      <c r="S49332" s="10"/>
      <c r="T49332" s="10"/>
    </row>
    <row r="49333" spans="13:20" x14ac:dyDescent="0.2">
      <c r="M49333">
        <v>0</v>
      </c>
      <c r="P49333" s="10"/>
      <c r="R49333" s="10"/>
      <c r="S49333" s="10"/>
      <c r="T49333" s="10"/>
    </row>
    <row r="49334" spans="13:20" x14ac:dyDescent="0.2">
      <c r="M49334">
        <v>1</v>
      </c>
      <c r="P49334" s="10"/>
      <c r="R49334" s="10"/>
      <c r="S49334" s="10"/>
      <c r="T49334" s="10"/>
    </row>
    <row r="49335" spans="13:20" x14ac:dyDescent="0.2">
      <c r="M49335">
        <v>0</v>
      </c>
      <c r="P49335" s="10"/>
      <c r="R49335" s="10"/>
      <c r="S49335" s="10"/>
      <c r="T49335" s="10"/>
    </row>
    <row r="49336" spans="13:20" x14ac:dyDescent="0.2">
      <c r="M49336">
        <v>0</v>
      </c>
      <c r="P49336" s="10"/>
      <c r="R49336" s="10"/>
      <c r="S49336" s="10"/>
      <c r="T49336" s="10"/>
    </row>
    <row r="49337" spans="13:20" x14ac:dyDescent="0.2">
      <c r="M49337">
        <v>1</v>
      </c>
      <c r="P49337" s="10"/>
      <c r="R49337" s="10"/>
      <c r="S49337" s="10"/>
      <c r="T49337" s="10"/>
    </row>
    <row r="49338" spans="13:20" x14ac:dyDescent="0.2">
      <c r="M49338">
        <v>0</v>
      </c>
      <c r="P49338" s="10"/>
      <c r="R49338" s="10"/>
      <c r="S49338" s="10"/>
      <c r="T49338" s="10"/>
    </row>
    <row r="49339" spans="13:20" x14ac:dyDescent="0.2">
      <c r="M49339">
        <v>0</v>
      </c>
      <c r="P49339" s="10"/>
      <c r="R49339" s="10"/>
      <c r="S49339" s="10"/>
      <c r="T49339" s="10"/>
    </row>
    <row r="49340" spans="13:20" x14ac:dyDescent="0.2">
      <c r="M49340">
        <v>1</v>
      </c>
      <c r="P49340" s="10"/>
      <c r="R49340" s="10"/>
      <c r="S49340" s="10"/>
      <c r="T49340" s="10"/>
    </row>
    <row r="49341" spans="13:20" x14ac:dyDescent="0.2">
      <c r="M49341">
        <v>0</v>
      </c>
      <c r="P49341" s="10"/>
      <c r="R49341" s="10"/>
      <c r="S49341" s="10"/>
      <c r="T49341" s="10"/>
    </row>
    <row r="49342" spans="13:20" x14ac:dyDescent="0.2">
      <c r="M49342">
        <v>0</v>
      </c>
      <c r="P49342" s="10"/>
      <c r="R49342" s="10"/>
      <c r="S49342" s="10"/>
      <c r="T49342" s="10"/>
    </row>
    <row r="49343" spans="13:20" x14ac:dyDescent="0.2">
      <c r="M49343">
        <v>1</v>
      </c>
      <c r="P49343" s="10"/>
      <c r="R49343" s="10"/>
      <c r="S49343" s="10"/>
      <c r="T49343" s="10"/>
    </row>
    <row r="49344" spans="13:20" x14ac:dyDescent="0.2">
      <c r="M49344">
        <v>0</v>
      </c>
      <c r="P49344" s="10"/>
      <c r="R49344" s="10"/>
      <c r="S49344" s="10"/>
      <c r="T49344" s="10"/>
    </row>
    <row r="49345" spans="13:20" x14ac:dyDescent="0.2">
      <c r="M49345">
        <v>1</v>
      </c>
      <c r="P49345" s="10"/>
      <c r="R49345" s="10"/>
      <c r="S49345" s="10"/>
      <c r="T49345" s="10"/>
    </row>
    <row r="49346" spans="13:20" x14ac:dyDescent="0.2">
      <c r="M49346">
        <v>0</v>
      </c>
      <c r="P49346" s="10"/>
      <c r="R49346" s="10"/>
      <c r="S49346" s="10"/>
      <c r="T49346" s="10"/>
    </row>
    <row r="49347" spans="13:20" x14ac:dyDescent="0.2">
      <c r="M49347">
        <v>0</v>
      </c>
      <c r="P49347" s="10"/>
      <c r="R49347" s="10"/>
      <c r="S49347" s="10"/>
      <c r="T49347" s="10"/>
    </row>
    <row r="49348" spans="13:20" x14ac:dyDescent="0.2">
      <c r="M49348">
        <v>1</v>
      </c>
      <c r="P49348" s="10"/>
      <c r="R49348" s="10"/>
      <c r="S49348" s="10"/>
      <c r="T49348" s="10"/>
    </row>
    <row r="49349" spans="13:20" x14ac:dyDescent="0.2">
      <c r="M49349">
        <v>0</v>
      </c>
      <c r="P49349" s="10"/>
      <c r="R49349" s="10"/>
      <c r="S49349" s="10"/>
      <c r="T49349" s="10"/>
    </row>
    <row r="49350" spans="13:20" x14ac:dyDescent="0.2">
      <c r="M49350">
        <v>0</v>
      </c>
      <c r="P49350" s="10"/>
      <c r="R49350" s="10"/>
      <c r="S49350" s="10"/>
      <c r="T49350" s="10"/>
    </row>
    <row r="49351" spans="13:20" x14ac:dyDescent="0.2">
      <c r="M49351">
        <v>0</v>
      </c>
      <c r="P49351" s="10"/>
      <c r="R49351" s="10"/>
      <c r="S49351" s="10"/>
      <c r="T49351" s="10"/>
    </row>
    <row r="49352" spans="13:20" x14ac:dyDescent="0.2">
      <c r="M49352">
        <v>1</v>
      </c>
      <c r="P49352" s="10"/>
      <c r="R49352" s="10"/>
      <c r="S49352" s="10"/>
      <c r="T49352" s="10"/>
    </row>
    <row r="49353" spans="13:20" x14ac:dyDescent="0.2">
      <c r="M49353">
        <v>0</v>
      </c>
      <c r="P49353" s="10"/>
      <c r="R49353" s="10"/>
      <c r="S49353" s="10"/>
      <c r="T49353" s="10"/>
    </row>
    <row r="49354" spans="13:20" x14ac:dyDescent="0.2">
      <c r="M49354">
        <v>0</v>
      </c>
      <c r="P49354" s="10"/>
      <c r="R49354" s="10"/>
      <c r="S49354" s="10"/>
      <c r="T49354" s="10"/>
    </row>
    <row r="49355" spans="13:20" x14ac:dyDescent="0.2">
      <c r="M49355">
        <v>1</v>
      </c>
      <c r="P49355" s="10"/>
      <c r="R49355" s="10"/>
      <c r="S49355" s="10"/>
      <c r="T49355" s="10"/>
    </row>
    <row r="49356" spans="13:20" x14ac:dyDescent="0.2">
      <c r="M49356">
        <v>0</v>
      </c>
      <c r="P49356" s="10"/>
      <c r="R49356" s="10"/>
      <c r="S49356" s="10"/>
      <c r="T49356" s="10"/>
    </row>
    <row r="49357" spans="13:20" x14ac:dyDescent="0.2">
      <c r="M49357">
        <v>1</v>
      </c>
      <c r="P49357" s="10"/>
      <c r="R49357" s="10"/>
      <c r="S49357" s="10"/>
      <c r="T49357" s="10"/>
    </row>
    <row r="49358" spans="13:20" x14ac:dyDescent="0.2">
      <c r="M49358">
        <v>0</v>
      </c>
      <c r="P49358" s="10"/>
      <c r="R49358" s="10"/>
      <c r="S49358" s="10"/>
      <c r="T49358" s="10"/>
    </row>
    <row r="49359" spans="13:20" x14ac:dyDescent="0.2">
      <c r="M49359">
        <v>0</v>
      </c>
      <c r="P49359" s="10"/>
      <c r="R49359" s="10"/>
      <c r="S49359" s="10"/>
      <c r="T49359" s="10"/>
    </row>
    <row r="49360" spans="13:20" x14ac:dyDescent="0.2">
      <c r="M49360">
        <v>1</v>
      </c>
      <c r="P49360" s="10"/>
      <c r="R49360" s="10"/>
      <c r="S49360" s="10"/>
      <c r="T49360" s="10"/>
    </row>
    <row r="49361" spans="13:20" x14ac:dyDescent="0.2">
      <c r="M49361">
        <v>0</v>
      </c>
      <c r="P49361" s="10"/>
      <c r="R49361" s="10"/>
      <c r="S49361" s="10"/>
      <c r="T49361" s="10"/>
    </row>
    <row r="49362" spans="13:20" x14ac:dyDescent="0.2">
      <c r="M49362">
        <v>0</v>
      </c>
      <c r="P49362" s="10"/>
      <c r="R49362" s="10"/>
      <c r="S49362" s="10"/>
      <c r="T49362" s="10"/>
    </row>
    <row r="49363" spans="13:20" x14ac:dyDescent="0.2">
      <c r="M49363">
        <v>1</v>
      </c>
      <c r="P49363" s="10"/>
      <c r="R49363" s="10"/>
      <c r="S49363" s="10"/>
      <c r="T49363" s="10"/>
    </row>
    <row r="49364" spans="13:20" x14ac:dyDescent="0.2">
      <c r="M49364">
        <v>0</v>
      </c>
      <c r="P49364" s="10"/>
      <c r="R49364" s="10"/>
      <c r="S49364" s="10"/>
      <c r="T49364" s="10"/>
    </row>
    <row r="49365" spans="13:20" x14ac:dyDescent="0.2">
      <c r="M49365">
        <v>1</v>
      </c>
      <c r="P49365" s="10"/>
      <c r="R49365" s="10"/>
      <c r="S49365" s="10"/>
      <c r="T49365" s="10"/>
    </row>
    <row r="49366" spans="13:20" x14ac:dyDescent="0.2">
      <c r="M49366">
        <v>0</v>
      </c>
      <c r="P49366" s="10"/>
      <c r="R49366" s="10"/>
      <c r="S49366" s="10"/>
      <c r="T49366" s="10"/>
    </row>
    <row r="49367" spans="13:20" x14ac:dyDescent="0.2">
      <c r="M49367">
        <v>0</v>
      </c>
      <c r="P49367" s="10"/>
      <c r="R49367" s="10"/>
      <c r="S49367" s="10"/>
      <c r="T49367" s="10"/>
    </row>
    <row r="49368" spans="13:20" x14ac:dyDescent="0.2">
      <c r="M49368">
        <v>1</v>
      </c>
      <c r="P49368" s="10"/>
      <c r="R49368" s="10"/>
      <c r="S49368" s="10"/>
      <c r="T49368" s="10"/>
    </row>
    <row r="49369" spans="13:20" x14ac:dyDescent="0.2">
      <c r="M49369">
        <v>0</v>
      </c>
      <c r="P49369" s="10"/>
      <c r="R49369" s="10"/>
      <c r="S49369" s="10"/>
      <c r="T49369" s="10"/>
    </row>
    <row r="49370" spans="13:20" x14ac:dyDescent="0.2">
      <c r="M49370">
        <v>1</v>
      </c>
      <c r="P49370" s="10"/>
      <c r="R49370" s="10"/>
      <c r="S49370" s="10"/>
      <c r="T49370" s="10"/>
    </row>
    <row r="49371" spans="13:20" x14ac:dyDescent="0.2">
      <c r="M49371">
        <v>0</v>
      </c>
      <c r="P49371" s="10"/>
      <c r="R49371" s="10"/>
      <c r="S49371" s="10"/>
      <c r="T49371" s="10"/>
    </row>
    <row r="49372" spans="13:20" x14ac:dyDescent="0.2">
      <c r="M49372">
        <v>0</v>
      </c>
      <c r="P49372" s="10"/>
      <c r="R49372" s="10"/>
      <c r="S49372" s="10"/>
      <c r="T49372" s="10"/>
    </row>
    <row r="49373" spans="13:20" x14ac:dyDescent="0.2">
      <c r="M49373">
        <v>1</v>
      </c>
      <c r="P49373" s="10"/>
      <c r="R49373" s="10"/>
      <c r="S49373" s="10"/>
      <c r="T49373" s="10"/>
    </row>
    <row r="49374" spans="13:20" x14ac:dyDescent="0.2">
      <c r="M49374">
        <v>0</v>
      </c>
      <c r="P49374" s="10"/>
      <c r="R49374" s="10"/>
      <c r="S49374" s="10"/>
      <c r="T49374" s="10"/>
    </row>
    <row r="49375" spans="13:20" x14ac:dyDescent="0.2">
      <c r="M49375">
        <v>1</v>
      </c>
      <c r="P49375" s="10"/>
      <c r="R49375" s="10"/>
      <c r="S49375" s="10"/>
      <c r="T49375" s="10"/>
    </row>
    <row r="49376" spans="13:20" x14ac:dyDescent="0.2">
      <c r="M49376">
        <v>0</v>
      </c>
      <c r="P49376" s="10"/>
      <c r="R49376" s="10"/>
      <c r="S49376" s="10"/>
      <c r="T49376" s="10"/>
    </row>
    <row r="49377" spans="13:20" x14ac:dyDescent="0.2">
      <c r="M49377">
        <v>0</v>
      </c>
      <c r="P49377" s="10"/>
      <c r="R49377" s="10"/>
      <c r="S49377" s="10"/>
      <c r="T49377" s="10"/>
    </row>
    <row r="49378" spans="13:20" x14ac:dyDescent="0.2">
      <c r="M49378">
        <v>1</v>
      </c>
      <c r="P49378" s="10"/>
      <c r="R49378" s="10"/>
      <c r="S49378" s="10"/>
      <c r="T49378" s="10"/>
    </row>
    <row r="49379" spans="13:20" x14ac:dyDescent="0.2">
      <c r="M49379">
        <v>0</v>
      </c>
      <c r="P49379" s="10"/>
      <c r="R49379" s="10"/>
      <c r="S49379" s="10"/>
      <c r="T49379" s="10"/>
    </row>
    <row r="49380" spans="13:20" x14ac:dyDescent="0.2">
      <c r="M49380">
        <v>0</v>
      </c>
      <c r="P49380" s="10"/>
      <c r="R49380" s="10"/>
      <c r="S49380" s="10"/>
      <c r="T49380" s="10"/>
    </row>
    <row r="49381" spans="13:20" x14ac:dyDescent="0.2">
      <c r="M49381">
        <v>0</v>
      </c>
      <c r="P49381" s="10"/>
      <c r="R49381" s="10"/>
      <c r="S49381" s="10"/>
      <c r="T49381" s="10"/>
    </row>
    <row r="49382" spans="13:20" x14ac:dyDescent="0.2">
      <c r="M49382">
        <v>1</v>
      </c>
      <c r="P49382" s="10"/>
      <c r="R49382" s="10"/>
      <c r="S49382" s="10"/>
      <c r="T49382" s="10"/>
    </row>
    <row r="49383" spans="13:20" x14ac:dyDescent="0.2">
      <c r="M49383">
        <v>0</v>
      </c>
      <c r="P49383" s="10"/>
      <c r="R49383" s="10"/>
      <c r="S49383" s="10"/>
      <c r="T49383" s="10"/>
    </row>
    <row r="49384" spans="13:20" x14ac:dyDescent="0.2">
      <c r="M49384">
        <v>1</v>
      </c>
      <c r="P49384" s="10"/>
      <c r="R49384" s="10"/>
      <c r="S49384" s="10"/>
      <c r="T49384" s="10"/>
    </row>
    <row r="49385" spans="13:20" x14ac:dyDescent="0.2">
      <c r="M49385">
        <v>0</v>
      </c>
      <c r="P49385" s="10"/>
      <c r="R49385" s="10"/>
      <c r="S49385" s="10"/>
      <c r="T49385" s="10"/>
    </row>
    <row r="49386" spans="13:20" x14ac:dyDescent="0.2">
      <c r="M49386">
        <v>0</v>
      </c>
      <c r="P49386" s="10"/>
      <c r="R49386" s="10"/>
      <c r="S49386" s="10"/>
      <c r="T49386" s="10"/>
    </row>
    <row r="49387" spans="13:20" x14ac:dyDescent="0.2">
      <c r="M49387">
        <v>1</v>
      </c>
      <c r="P49387" s="10"/>
      <c r="R49387" s="10"/>
      <c r="S49387" s="10"/>
      <c r="T49387" s="10"/>
    </row>
    <row r="49388" spans="13:20" x14ac:dyDescent="0.2">
      <c r="M49388">
        <v>0</v>
      </c>
      <c r="P49388" s="10"/>
      <c r="R49388" s="10"/>
      <c r="S49388" s="10"/>
      <c r="T49388" s="10"/>
    </row>
    <row r="49389" spans="13:20" x14ac:dyDescent="0.2">
      <c r="M49389">
        <v>0</v>
      </c>
      <c r="P49389" s="10"/>
      <c r="R49389" s="10"/>
      <c r="S49389" s="10"/>
      <c r="T49389" s="10"/>
    </row>
    <row r="49390" spans="13:20" x14ac:dyDescent="0.2">
      <c r="M49390">
        <v>1</v>
      </c>
      <c r="P49390" s="10"/>
      <c r="R49390" s="10"/>
      <c r="S49390" s="10"/>
      <c r="T49390" s="10"/>
    </row>
    <row r="49391" spans="13:20" x14ac:dyDescent="0.2">
      <c r="M49391">
        <v>0</v>
      </c>
      <c r="P49391" s="10"/>
      <c r="R49391" s="10"/>
      <c r="S49391" s="10"/>
      <c r="T49391" s="10"/>
    </row>
    <row r="49392" spans="13:20" x14ac:dyDescent="0.2">
      <c r="M49392">
        <v>1</v>
      </c>
      <c r="P49392" s="10"/>
      <c r="R49392" s="10"/>
      <c r="S49392" s="10"/>
      <c r="T49392" s="10"/>
    </row>
    <row r="49393" spans="13:20" x14ac:dyDescent="0.2">
      <c r="M49393">
        <v>0</v>
      </c>
      <c r="P49393" s="10"/>
      <c r="R49393" s="10"/>
      <c r="S49393" s="10"/>
      <c r="T49393" s="10"/>
    </row>
    <row r="49394" spans="13:20" x14ac:dyDescent="0.2">
      <c r="M49394">
        <v>0</v>
      </c>
      <c r="P49394" s="10"/>
      <c r="R49394" s="10"/>
      <c r="S49394" s="10"/>
      <c r="T49394" s="10"/>
    </row>
    <row r="49395" spans="13:20" x14ac:dyDescent="0.2">
      <c r="M49395">
        <v>0</v>
      </c>
      <c r="P49395" s="10"/>
      <c r="R49395" s="10"/>
      <c r="S49395" s="10"/>
      <c r="T49395" s="10"/>
    </row>
    <row r="49396" spans="13:20" x14ac:dyDescent="0.2">
      <c r="M49396">
        <v>1</v>
      </c>
      <c r="P49396" s="10"/>
      <c r="R49396" s="10"/>
      <c r="S49396" s="10"/>
      <c r="T49396" s="10"/>
    </row>
    <row r="49397" spans="13:20" x14ac:dyDescent="0.2">
      <c r="M49397">
        <v>0</v>
      </c>
      <c r="P49397" s="10"/>
      <c r="R49397" s="10"/>
      <c r="S49397" s="10"/>
      <c r="T49397" s="10"/>
    </row>
    <row r="49398" spans="13:20" x14ac:dyDescent="0.2">
      <c r="M49398">
        <v>0</v>
      </c>
      <c r="P49398" s="10"/>
      <c r="R49398" s="10"/>
      <c r="S49398" s="10"/>
      <c r="T49398" s="10"/>
    </row>
    <row r="49399" spans="13:20" x14ac:dyDescent="0.2">
      <c r="M49399">
        <v>1</v>
      </c>
      <c r="P49399" s="10"/>
      <c r="R49399" s="10"/>
      <c r="S49399" s="10"/>
      <c r="T49399" s="10"/>
    </row>
    <row r="49400" spans="13:20" x14ac:dyDescent="0.2">
      <c r="M49400">
        <v>0</v>
      </c>
      <c r="P49400" s="10"/>
      <c r="R49400" s="10"/>
      <c r="S49400" s="10"/>
      <c r="T49400" s="10"/>
    </row>
    <row r="49401" spans="13:20" x14ac:dyDescent="0.2">
      <c r="M49401">
        <v>1</v>
      </c>
      <c r="P49401" s="10"/>
      <c r="R49401" s="10"/>
      <c r="S49401" s="10"/>
      <c r="T49401" s="10"/>
    </row>
    <row r="49402" spans="13:20" x14ac:dyDescent="0.2">
      <c r="M49402">
        <v>0</v>
      </c>
      <c r="P49402" s="10"/>
      <c r="R49402" s="10"/>
      <c r="S49402" s="10"/>
      <c r="T49402" s="10"/>
    </row>
    <row r="49403" spans="13:20" x14ac:dyDescent="0.2">
      <c r="M49403">
        <v>1</v>
      </c>
      <c r="P49403" s="10"/>
      <c r="R49403" s="10"/>
      <c r="S49403" s="10"/>
      <c r="T49403" s="10"/>
    </row>
    <row r="49404" spans="13:20" x14ac:dyDescent="0.2">
      <c r="M49404">
        <v>0</v>
      </c>
      <c r="P49404" s="10"/>
      <c r="R49404" s="10"/>
      <c r="S49404" s="10"/>
      <c r="T49404" s="10"/>
    </row>
    <row r="49405" spans="13:20" x14ac:dyDescent="0.2">
      <c r="M49405">
        <v>0</v>
      </c>
      <c r="P49405" s="10"/>
      <c r="R49405" s="10"/>
      <c r="S49405" s="10"/>
      <c r="T49405" s="10"/>
    </row>
    <row r="49406" spans="13:20" x14ac:dyDescent="0.2">
      <c r="M49406">
        <v>1</v>
      </c>
      <c r="P49406" s="10"/>
      <c r="R49406" s="10"/>
      <c r="S49406" s="10"/>
      <c r="T49406" s="10"/>
    </row>
    <row r="49407" spans="13:20" x14ac:dyDescent="0.2">
      <c r="M49407">
        <v>0</v>
      </c>
      <c r="P49407" s="10"/>
      <c r="R49407" s="10"/>
      <c r="S49407" s="10"/>
      <c r="T49407" s="10"/>
    </row>
    <row r="49408" spans="13:20" x14ac:dyDescent="0.2">
      <c r="M49408">
        <v>0</v>
      </c>
      <c r="P49408" s="10"/>
      <c r="R49408" s="10"/>
      <c r="S49408" s="10"/>
      <c r="T49408" s="10"/>
    </row>
    <row r="49409" spans="13:20" x14ac:dyDescent="0.2">
      <c r="M49409">
        <v>1</v>
      </c>
      <c r="P49409" s="10"/>
      <c r="R49409" s="10"/>
      <c r="S49409" s="10"/>
      <c r="T49409" s="10"/>
    </row>
    <row r="49410" spans="13:20" x14ac:dyDescent="0.2">
      <c r="M49410">
        <v>0</v>
      </c>
      <c r="P49410" s="10"/>
      <c r="R49410" s="10"/>
      <c r="S49410" s="10"/>
      <c r="T49410" s="10"/>
    </row>
    <row r="49411" spans="13:20" x14ac:dyDescent="0.2">
      <c r="M49411">
        <v>1</v>
      </c>
      <c r="P49411" s="10"/>
      <c r="R49411" s="10"/>
      <c r="S49411" s="10"/>
      <c r="T49411" s="10"/>
    </row>
    <row r="49412" spans="13:20" x14ac:dyDescent="0.2">
      <c r="M49412">
        <v>0</v>
      </c>
      <c r="P49412" s="10"/>
      <c r="R49412" s="10"/>
      <c r="S49412" s="10"/>
      <c r="T49412" s="10"/>
    </row>
    <row r="49413" spans="13:20" x14ac:dyDescent="0.2">
      <c r="M49413">
        <v>0</v>
      </c>
      <c r="P49413" s="10"/>
      <c r="R49413" s="10"/>
      <c r="S49413" s="10"/>
      <c r="T49413" s="10"/>
    </row>
    <row r="49414" spans="13:20" x14ac:dyDescent="0.2">
      <c r="M49414">
        <v>1</v>
      </c>
      <c r="P49414" s="10"/>
      <c r="R49414" s="10"/>
      <c r="S49414" s="10"/>
      <c r="T49414" s="10"/>
    </row>
    <row r="49415" spans="13:20" x14ac:dyDescent="0.2">
      <c r="M49415">
        <v>0</v>
      </c>
      <c r="P49415" s="10"/>
      <c r="R49415" s="10"/>
      <c r="S49415" s="10"/>
      <c r="T49415" s="10"/>
    </row>
    <row r="49416" spans="13:20" x14ac:dyDescent="0.2">
      <c r="M49416">
        <v>0</v>
      </c>
      <c r="P49416" s="10"/>
      <c r="R49416" s="10"/>
      <c r="S49416" s="10"/>
      <c r="T49416" s="10"/>
    </row>
    <row r="49417" spans="13:20" x14ac:dyDescent="0.2">
      <c r="M49417">
        <v>1</v>
      </c>
      <c r="P49417" s="10"/>
      <c r="R49417" s="10"/>
      <c r="S49417" s="10"/>
      <c r="T49417" s="10"/>
    </row>
    <row r="49418" spans="13:20" x14ac:dyDescent="0.2">
      <c r="M49418">
        <v>0</v>
      </c>
      <c r="P49418" s="10"/>
      <c r="R49418" s="10"/>
      <c r="S49418" s="10"/>
      <c r="T49418" s="10"/>
    </row>
    <row r="49419" spans="13:20" x14ac:dyDescent="0.2">
      <c r="M49419">
        <v>0</v>
      </c>
      <c r="P49419" s="10"/>
      <c r="R49419" s="10"/>
      <c r="S49419" s="10"/>
      <c r="T49419" s="10"/>
    </row>
    <row r="49420" spans="13:20" x14ac:dyDescent="0.2">
      <c r="M49420">
        <v>1</v>
      </c>
      <c r="P49420" s="10"/>
      <c r="R49420" s="10"/>
      <c r="S49420" s="10"/>
      <c r="T49420" s="10"/>
    </row>
    <row r="49421" spans="13:20" x14ac:dyDescent="0.2">
      <c r="M49421">
        <v>0</v>
      </c>
      <c r="P49421" s="10"/>
      <c r="R49421" s="10"/>
      <c r="S49421" s="10"/>
      <c r="T49421" s="10"/>
    </row>
    <row r="49422" spans="13:20" x14ac:dyDescent="0.2">
      <c r="M49422">
        <v>0</v>
      </c>
      <c r="P49422" s="10"/>
      <c r="R49422" s="10"/>
      <c r="S49422" s="10"/>
      <c r="T49422" s="10"/>
    </row>
    <row r="49423" spans="13:20" x14ac:dyDescent="0.2">
      <c r="M49423">
        <v>1</v>
      </c>
      <c r="P49423" s="10"/>
      <c r="R49423" s="10"/>
      <c r="S49423" s="10"/>
      <c r="T49423" s="10"/>
    </row>
    <row r="49424" spans="13:20" x14ac:dyDescent="0.2">
      <c r="M49424">
        <v>0</v>
      </c>
      <c r="P49424" s="10"/>
      <c r="R49424" s="10"/>
      <c r="S49424" s="10"/>
      <c r="T49424" s="10"/>
    </row>
    <row r="49425" spans="13:20" x14ac:dyDescent="0.2">
      <c r="M49425">
        <v>0</v>
      </c>
      <c r="P49425" s="10"/>
      <c r="R49425" s="10"/>
      <c r="S49425" s="10"/>
      <c r="T49425" s="10"/>
    </row>
    <row r="49426" spans="13:20" x14ac:dyDescent="0.2">
      <c r="M49426">
        <v>1</v>
      </c>
      <c r="P49426" s="10"/>
      <c r="R49426" s="10"/>
      <c r="S49426" s="10"/>
      <c r="T49426" s="10"/>
    </row>
    <row r="49427" spans="13:20" x14ac:dyDescent="0.2">
      <c r="M49427">
        <v>0</v>
      </c>
      <c r="P49427" s="10"/>
      <c r="R49427" s="10"/>
      <c r="S49427" s="10"/>
      <c r="T49427" s="10"/>
    </row>
    <row r="49428" spans="13:20" x14ac:dyDescent="0.2">
      <c r="M49428">
        <v>0</v>
      </c>
      <c r="P49428" s="10"/>
      <c r="R49428" s="10"/>
      <c r="S49428" s="10"/>
      <c r="T49428" s="10"/>
    </row>
    <row r="49429" spans="13:20" x14ac:dyDescent="0.2">
      <c r="M49429">
        <v>1</v>
      </c>
      <c r="P49429" s="10"/>
      <c r="R49429" s="10"/>
      <c r="S49429" s="10"/>
      <c r="T49429" s="10"/>
    </row>
    <row r="49430" spans="13:20" x14ac:dyDescent="0.2">
      <c r="M49430">
        <v>0</v>
      </c>
      <c r="P49430" s="10"/>
      <c r="R49430" s="10"/>
      <c r="S49430" s="10"/>
      <c r="T49430" s="10"/>
    </row>
    <row r="49431" spans="13:20" x14ac:dyDescent="0.2">
      <c r="M49431">
        <v>0</v>
      </c>
      <c r="P49431" s="10"/>
      <c r="R49431" s="10"/>
      <c r="S49431" s="10"/>
      <c r="T49431" s="10"/>
    </row>
    <row r="49432" spans="13:20" x14ac:dyDescent="0.2">
      <c r="M49432">
        <v>0</v>
      </c>
      <c r="P49432" s="10"/>
      <c r="R49432" s="10"/>
      <c r="S49432" s="10"/>
      <c r="T49432" s="10"/>
    </row>
    <row r="49433" spans="13:20" x14ac:dyDescent="0.2">
      <c r="M49433">
        <v>1</v>
      </c>
      <c r="P49433" s="10"/>
      <c r="R49433" s="10"/>
      <c r="S49433" s="10"/>
      <c r="T49433" s="10"/>
    </row>
    <row r="49434" spans="13:20" x14ac:dyDescent="0.2">
      <c r="M49434">
        <v>0</v>
      </c>
      <c r="P49434" s="10"/>
      <c r="R49434" s="10"/>
      <c r="S49434" s="10"/>
      <c r="T49434" s="10"/>
    </row>
    <row r="49435" spans="13:20" x14ac:dyDescent="0.2">
      <c r="M49435">
        <v>0</v>
      </c>
      <c r="P49435" s="10"/>
      <c r="R49435" s="10"/>
      <c r="S49435" s="10"/>
      <c r="T49435" s="10"/>
    </row>
    <row r="49436" spans="13:20" x14ac:dyDescent="0.2">
      <c r="M49436">
        <v>1</v>
      </c>
      <c r="P49436" s="10"/>
      <c r="R49436" s="10"/>
      <c r="S49436" s="10"/>
      <c r="T49436" s="10"/>
    </row>
    <row r="49437" spans="13:20" x14ac:dyDescent="0.2">
      <c r="M49437">
        <v>0</v>
      </c>
      <c r="P49437" s="10"/>
      <c r="R49437" s="10"/>
      <c r="S49437" s="10"/>
      <c r="T49437" s="10"/>
    </row>
    <row r="49438" spans="13:20" x14ac:dyDescent="0.2">
      <c r="M49438">
        <v>0</v>
      </c>
      <c r="P49438" s="10"/>
      <c r="R49438" s="10"/>
      <c r="S49438" s="10"/>
      <c r="T49438" s="10"/>
    </row>
    <row r="49439" spans="13:20" x14ac:dyDescent="0.2">
      <c r="M49439">
        <v>1</v>
      </c>
      <c r="P49439" s="10"/>
      <c r="R49439" s="10"/>
      <c r="S49439" s="10"/>
      <c r="T49439" s="10"/>
    </row>
    <row r="49440" spans="13:20" x14ac:dyDescent="0.2">
      <c r="M49440">
        <v>0</v>
      </c>
      <c r="P49440" s="10"/>
      <c r="R49440" s="10"/>
      <c r="S49440" s="10"/>
      <c r="T49440" s="10"/>
    </row>
    <row r="49441" spans="13:20" x14ac:dyDescent="0.2">
      <c r="M49441">
        <v>1</v>
      </c>
      <c r="P49441" s="10"/>
      <c r="R49441" s="10"/>
      <c r="S49441" s="10"/>
      <c r="T49441" s="10"/>
    </row>
    <row r="49442" spans="13:20" x14ac:dyDescent="0.2">
      <c r="M49442">
        <v>0</v>
      </c>
      <c r="P49442" s="10"/>
      <c r="R49442" s="10"/>
      <c r="S49442" s="10"/>
      <c r="T49442" s="10"/>
    </row>
    <row r="49443" spans="13:20" x14ac:dyDescent="0.2">
      <c r="M49443">
        <v>0</v>
      </c>
      <c r="P49443" s="10"/>
      <c r="R49443" s="10"/>
      <c r="S49443" s="10"/>
      <c r="T49443" s="10"/>
    </row>
    <row r="49444" spans="13:20" x14ac:dyDescent="0.2">
      <c r="M49444">
        <v>1</v>
      </c>
      <c r="P49444" s="10"/>
      <c r="R49444" s="10"/>
      <c r="S49444" s="10"/>
      <c r="T49444" s="10"/>
    </row>
    <row r="49445" spans="13:20" x14ac:dyDescent="0.2">
      <c r="M49445">
        <v>0</v>
      </c>
      <c r="P49445" s="10"/>
      <c r="R49445" s="10"/>
      <c r="S49445" s="10"/>
      <c r="T49445" s="10"/>
    </row>
    <row r="49446" spans="13:20" x14ac:dyDescent="0.2">
      <c r="M49446">
        <v>0</v>
      </c>
      <c r="P49446" s="10"/>
      <c r="R49446" s="10"/>
      <c r="S49446" s="10"/>
      <c r="T49446" s="10"/>
    </row>
    <row r="49447" spans="13:20" x14ac:dyDescent="0.2">
      <c r="M49447">
        <v>0</v>
      </c>
      <c r="P49447" s="10"/>
      <c r="R49447" s="10"/>
      <c r="S49447" s="10"/>
      <c r="T49447" s="10"/>
    </row>
    <row r="49448" spans="13:20" x14ac:dyDescent="0.2">
      <c r="M49448">
        <v>1</v>
      </c>
      <c r="P49448" s="10"/>
      <c r="R49448" s="10"/>
      <c r="S49448" s="10"/>
      <c r="T49448" s="10"/>
    </row>
    <row r="49449" spans="13:20" x14ac:dyDescent="0.2">
      <c r="M49449">
        <v>0</v>
      </c>
      <c r="P49449" s="10"/>
      <c r="R49449" s="10"/>
      <c r="S49449" s="10"/>
      <c r="T49449" s="10"/>
    </row>
    <row r="49450" spans="13:20" x14ac:dyDescent="0.2">
      <c r="M49450">
        <v>0</v>
      </c>
      <c r="P49450" s="10"/>
      <c r="R49450" s="10"/>
      <c r="S49450" s="10"/>
      <c r="T49450" s="10"/>
    </row>
    <row r="49451" spans="13:20" x14ac:dyDescent="0.2">
      <c r="M49451">
        <v>0</v>
      </c>
      <c r="P49451" s="10"/>
      <c r="R49451" s="10"/>
      <c r="S49451" s="10"/>
      <c r="T49451" s="10"/>
    </row>
    <row r="49452" spans="13:20" x14ac:dyDescent="0.2">
      <c r="M49452">
        <v>0</v>
      </c>
      <c r="P49452" s="10"/>
      <c r="R49452" s="10"/>
      <c r="S49452" s="10"/>
      <c r="T49452" s="10"/>
    </row>
    <row r="49453" spans="13:20" x14ac:dyDescent="0.2">
      <c r="M49453">
        <v>0</v>
      </c>
      <c r="P49453" s="10"/>
      <c r="R49453" s="10"/>
      <c r="S49453" s="10"/>
      <c r="T49453" s="10"/>
    </row>
    <row r="49454" spans="13:20" x14ac:dyDescent="0.2">
      <c r="M49454">
        <v>0</v>
      </c>
      <c r="P49454" s="10"/>
      <c r="R49454" s="10"/>
      <c r="S49454" s="10"/>
      <c r="T49454" s="10"/>
    </row>
    <row r="49455" spans="13:20" x14ac:dyDescent="0.2">
      <c r="M49455">
        <v>0</v>
      </c>
      <c r="P49455" s="10"/>
      <c r="R49455" s="10"/>
      <c r="S49455" s="10"/>
      <c r="T49455" s="10"/>
    </row>
    <row r="49456" spans="13:20" x14ac:dyDescent="0.2">
      <c r="M49456">
        <v>0</v>
      </c>
      <c r="P49456" s="10"/>
      <c r="R49456" s="10"/>
      <c r="S49456" s="10"/>
      <c r="T49456" s="10"/>
    </row>
    <row r="49457" spans="13:20" x14ac:dyDescent="0.2">
      <c r="M49457">
        <v>0</v>
      </c>
      <c r="P49457" s="10"/>
      <c r="R49457" s="10"/>
      <c r="S49457" s="10"/>
      <c r="T49457" s="10"/>
    </row>
    <row r="49458" spans="13:20" x14ac:dyDescent="0.2">
      <c r="M49458">
        <v>0</v>
      </c>
      <c r="P49458" s="10"/>
      <c r="R49458" s="10"/>
      <c r="S49458" s="10"/>
      <c r="T49458" s="10"/>
    </row>
    <row r="49459" spans="13:20" x14ac:dyDescent="0.2">
      <c r="M49459">
        <v>0</v>
      </c>
      <c r="P49459" s="10"/>
      <c r="R49459" s="10"/>
      <c r="S49459" s="10"/>
      <c r="T49459" s="10"/>
    </row>
    <row r="49460" spans="13:20" x14ac:dyDescent="0.2">
      <c r="M49460">
        <v>0</v>
      </c>
      <c r="P49460" s="10"/>
      <c r="R49460" s="10"/>
      <c r="S49460" s="10"/>
      <c r="T49460" s="10"/>
    </row>
    <row r="49461" spans="13:20" x14ac:dyDescent="0.2">
      <c r="M49461">
        <v>0</v>
      </c>
      <c r="P49461" s="10"/>
      <c r="R49461" s="10"/>
      <c r="S49461" s="10"/>
      <c r="T49461" s="10"/>
    </row>
    <row r="49462" spans="13:20" x14ac:dyDescent="0.2">
      <c r="M49462">
        <v>0</v>
      </c>
      <c r="P49462" s="10"/>
      <c r="R49462" s="10"/>
      <c r="S49462" s="10"/>
      <c r="T49462" s="10"/>
    </row>
    <row r="49463" spans="13:20" x14ac:dyDescent="0.2">
      <c r="M49463">
        <v>0</v>
      </c>
      <c r="P49463" s="10"/>
      <c r="R49463" s="10"/>
      <c r="S49463" s="10"/>
      <c r="T49463" s="10"/>
    </row>
    <row r="49464" spans="13:20" x14ac:dyDescent="0.2">
      <c r="M49464">
        <v>0</v>
      </c>
      <c r="P49464" s="10"/>
      <c r="R49464" s="10"/>
      <c r="S49464" s="10"/>
      <c r="T49464" s="10"/>
    </row>
    <row r="49465" spans="13:20" x14ac:dyDescent="0.2">
      <c r="M49465">
        <v>0</v>
      </c>
      <c r="P49465" s="10"/>
      <c r="R49465" s="10"/>
      <c r="S49465" s="10"/>
      <c r="T49465" s="10"/>
    </row>
    <row r="49466" spans="13:20" x14ac:dyDescent="0.2">
      <c r="M49466">
        <v>0</v>
      </c>
      <c r="P49466" s="10"/>
      <c r="R49466" s="10"/>
      <c r="S49466" s="10"/>
      <c r="T49466" s="10"/>
    </row>
    <row r="49467" spans="13:20" x14ac:dyDescent="0.2">
      <c r="M49467">
        <v>0</v>
      </c>
      <c r="P49467" s="10"/>
      <c r="R49467" s="10"/>
      <c r="S49467" s="10"/>
      <c r="T49467" s="10"/>
    </row>
    <row r="49468" spans="13:20" x14ac:dyDescent="0.2">
      <c r="M49468">
        <v>0</v>
      </c>
      <c r="P49468" s="10"/>
      <c r="R49468" s="10"/>
      <c r="S49468" s="10"/>
      <c r="T49468" s="10"/>
    </row>
    <row r="49469" spans="13:20" x14ac:dyDescent="0.2">
      <c r="M49469">
        <v>0</v>
      </c>
      <c r="P49469" s="10"/>
      <c r="R49469" s="10"/>
      <c r="S49469" s="10"/>
      <c r="T49469" s="10"/>
    </row>
    <row r="49470" spans="13:20" x14ac:dyDescent="0.2">
      <c r="M49470">
        <v>0</v>
      </c>
      <c r="P49470" s="10"/>
      <c r="R49470" s="10"/>
      <c r="S49470" s="10"/>
      <c r="T49470" s="10"/>
    </row>
    <row r="49471" spans="13:20" x14ac:dyDescent="0.2">
      <c r="M49471">
        <v>0</v>
      </c>
      <c r="P49471" s="10"/>
      <c r="R49471" s="10"/>
      <c r="S49471" s="10"/>
      <c r="T49471" s="10"/>
    </row>
    <row r="49472" spans="13:20" x14ac:dyDescent="0.2">
      <c r="M49472">
        <v>0</v>
      </c>
      <c r="P49472" s="10"/>
      <c r="R49472" s="10"/>
      <c r="S49472" s="10"/>
      <c r="T49472" s="10"/>
    </row>
    <row r="49473" spans="13:20" x14ac:dyDescent="0.2">
      <c r="M49473">
        <v>0</v>
      </c>
      <c r="P49473" s="10"/>
      <c r="R49473" s="10"/>
      <c r="S49473" s="10"/>
      <c r="T49473" s="10"/>
    </row>
    <row r="49474" spans="13:20" x14ac:dyDescent="0.2">
      <c r="M49474">
        <v>0</v>
      </c>
      <c r="P49474" s="10"/>
      <c r="R49474" s="10"/>
      <c r="S49474" s="10"/>
      <c r="T49474" s="10"/>
    </row>
    <row r="49475" spans="13:20" x14ac:dyDescent="0.2">
      <c r="M49475">
        <v>0</v>
      </c>
      <c r="P49475" s="10"/>
      <c r="R49475" s="10"/>
      <c r="S49475" s="10"/>
      <c r="T49475" s="10"/>
    </row>
    <row r="49476" spans="13:20" x14ac:dyDescent="0.2">
      <c r="M49476">
        <v>0</v>
      </c>
      <c r="P49476" s="10"/>
      <c r="R49476" s="10"/>
      <c r="S49476" s="10"/>
      <c r="T49476" s="10"/>
    </row>
    <row r="49477" spans="13:20" x14ac:dyDescent="0.2">
      <c r="M49477">
        <v>0</v>
      </c>
      <c r="P49477" s="10"/>
      <c r="R49477" s="10"/>
      <c r="S49477" s="10"/>
      <c r="T49477" s="10"/>
    </row>
    <row r="49478" spans="13:20" x14ac:dyDescent="0.2">
      <c r="M49478">
        <v>0</v>
      </c>
      <c r="P49478" s="10"/>
      <c r="R49478" s="10"/>
      <c r="S49478" s="10"/>
      <c r="T49478" s="10"/>
    </row>
    <row r="49479" spans="13:20" x14ac:dyDescent="0.2">
      <c r="M49479">
        <v>0</v>
      </c>
      <c r="P49479" s="10"/>
      <c r="R49479" s="10"/>
      <c r="S49479" s="10"/>
      <c r="T49479" s="10"/>
    </row>
    <row r="49480" spans="13:20" x14ac:dyDescent="0.2">
      <c r="M49480">
        <v>0</v>
      </c>
      <c r="P49480" s="10"/>
      <c r="R49480" s="10"/>
      <c r="S49480" s="10"/>
      <c r="T49480" s="10"/>
    </row>
    <row r="49481" spans="13:20" x14ac:dyDescent="0.2">
      <c r="M49481">
        <v>0</v>
      </c>
      <c r="P49481" s="10"/>
      <c r="R49481" s="10"/>
      <c r="S49481" s="10"/>
      <c r="T49481" s="10"/>
    </row>
    <row r="49482" spans="13:20" x14ac:dyDescent="0.2">
      <c r="M49482">
        <v>0</v>
      </c>
      <c r="P49482" s="10"/>
      <c r="R49482" s="10"/>
      <c r="S49482" s="10"/>
      <c r="T49482" s="10"/>
    </row>
    <row r="49483" spans="13:20" x14ac:dyDescent="0.2">
      <c r="M49483">
        <v>0</v>
      </c>
      <c r="P49483" s="10"/>
      <c r="R49483" s="10"/>
      <c r="S49483" s="10"/>
      <c r="T49483" s="10"/>
    </row>
    <row r="49484" spans="13:20" x14ac:dyDescent="0.2">
      <c r="M49484">
        <v>0</v>
      </c>
      <c r="P49484" s="10"/>
      <c r="R49484" s="10"/>
      <c r="S49484" s="10"/>
      <c r="T49484" s="10"/>
    </row>
    <row r="49485" spans="13:20" x14ac:dyDescent="0.2">
      <c r="M49485">
        <v>0</v>
      </c>
      <c r="P49485" s="10"/>
      <c r="R49485" s="10"/>
      <c r="S49485" s="10"/>
      <c r="T49485" s="10"/>
    </row>
    <row r="49486" spans="13:20" x14ac:dyDescent="0.2">
      <c r="M49486">
        <v>0</v>
      </c>
      <c r="P49486" s="10"/>
      <c r="R49486" s="10"/>
      <c r="S49486" s="10"/>
      <c r="T49486" s="10"/>
    </row>
    <row r="49487" spans="13:20" x14ac:dyDescent="0.2">
      <c r="M49487">
        <v>0</v>
      </c>
      <c r="P49487" s="10"/>
      <c r="R49487" s="10"/>
      <c r="S49487" s="10"/>
      <c r="T49487" s="10"/>
    </row>
    <row r="49488" spans="13:20" x14ac:dyDescent="0.2">
      <c r="M49488">
        <v>0</v>
      </c>
      <c r="P49488" s="10"/>
      <c r="R49488" s="10"/>
      <c r="S49488" s="10"/>
      <c r="T49488" s="10"/>
    </row>
    <row r="49489" spans="13:20" x14ac:dyDescent="0.2">
      <c r="M49489">
        <v>0</v>
      </c>
      <c r="P49489" s="10"/>
      <c r="R49489" s="10"/>
      <c r="S49489" s="10"/>
      <c r="T49489" s="10"/>
    </row>
    <row r="49490" spans="13:20" x14ac:dyDescent="0.2">
      <c r="M49490">
        <v>0</v>
      </c>
      <c r="P49490" s="10"/>
      <c r="R49490" s="10"/>
      <c r="S49490" s="10"/>
      <c r="T49490" s="10"/>
    </row>
    <row r="49491" spans="13:20" x14ac:dyDescent="0.2">
      <c r="M49491">
        <v>0</v>
      </c>
      <c r="P49491" s="10"/>
      <c r="R49491" s="10"/>
      <c r="S49491" s="10"/>
      <c r="T49491" s="10"/>
    </row>
    <row r="49492" spans="13:20" x14ac:dyDescent="0.2">
      <c r="M49492">
        <v>0</v>
      </c>
      <c r="P49492" s="10"/>
      <c r="R49492" s="10"/>
      <c r="S49492" s="10"/>
      <c r="T49492" s="10"/>
    </row>
    <row r="49493" spans="13:20" x14ac:dyDescent="0.2">
      <c r="M49493">
        <v>0</v>
      </c>
      <c r="P49493" s="10"/>
      <c r="R49493" s="10"/>
      <c r="S49493" s="10"/>
      <c r="T49493" s="10"/>
    </row>
    <row r="49494" spans="13:20" x14ac:dyDescent="0.2">
      <c r="M49494">
        <v>0</v>
      </c>
      <c r="P49494" s="10"/>
      <c r="R49494" s="10"/>
      <c r="S49494" s="10"/>
      <c r="T49494" s="10"/>
    </row>
    <row r="49495" spans="13:20" x14ac:dyDescent="0.2">
      <c r="M49495">
        <v>0</v>
      </c>
      <c r="P49495" s="10"/>
      <c r="R49495" s="10"/>
      <c r="S49495" s="10"/>
      <c r="T49495" s="10"/>
    </row>
    <row r="49496" spans="13:20" x14ac:dyDescent="0.2">
      <c r="M49496">
        <v>0</v>
      </c>
      <c r="P49496" s="10"/>
      <c r="R49496" s="10"/>
      <c r="S49496" s="10"/>
      <c r="T49496" s="10"/>
    </row>
    <row r="49497" spans="13:20" x14ac:dyDescent="0.2">
      <c r="M49497">
        <v>0</v>
      </c>
      <c r="P49497" s="10"/>
      <c r="R49497" s="10"/>
      <c r="S49497" s="10"/>
      <c r="T49497" s="10"/>
    </row>
    <row r="49498" spans="13:20" x14ac:dyDescent="0.2">
      <c r="M49498">
        <v>0</v>
      </c>
      <c r="P49498" s="10"/>
      <c r="R49498" s="10"/>
      <c r="S49498" s="10"/>
      <c r="T49498" s="10"/>
    </row>
    <row r="49499" spans="13:20" x14ac:dyDescent="0.2">
      <c r="M49499">
        <v>0</v>
      </c>
      <c r="P49499" s="10"/>
      <c r="R49499" s="10"/>
      <c r="S49499" s="10"/>
      <c r="T49499" s="10"/>
    </row>
    <row r="49500" spans="13:20" x14ac:dyDescent="0.2">
      <c r="M49500">
        <v>0</v>
      </c>
      <c r="P49500" s="10"/>
      <c r="R49500" s="10"/>
      <c r="S49500" s="10"/>
      <c r="T49500" s="10"/>
    </row>
    <row r="49501" spans="13:20" x14ac:dyDescent="0.2">
      <c r="M49501">
        <v>0</v>
      </c>
      <c r="P49501" s="10"/>
      <c r="R49501" s="10"/>
      <c r="S49501" s="10"/>
      <c r="T49501" s="10"/>
    </row>
    <row r="49502" spans="13:20" x14ac:dyDescent="0.2">
      <c r="M49502">
        <v>0</v>
      </c>
      <c r="P49502" s="10"/>
      <c r="R49502" s="10"/>
      <c r="S49502" s="10"/>
      <c r="T49502" s="10"/>
    </row>
    <row r="49503" spans="13:20" x14ac:dyDescent="0.2">
      <c r="M49503">
        <v>0</v>
      </c>
      <c r="P49503" s="10"/>
      <c r="R49503" s="10"/>
      <c r="S49503" s="10"/>
      <c r="T49503" s="10"/>
    </row>
    <row r="49504" spans="13:20" x14ac:dyDescent="0.2">
      <c r="M49504">
        <v>0</v>
      </c>
      <c r="P49504" s="10"/>
      <c r="R49504" s="10"/>
      <c r="S49504" s="10"/>
      <c r="T49504" s="10"/>
    </row>
    <row r="49505" spans="13:20" x14ac:dyDescent="0.2">
      <c r="M49505">
        <v>0</v>
      </c>
      <c r="P49505" s="10"/>
      <c r="R49505" s="10"/>
      <c r="S49505" s="10"/>
      <c r="T49505" s="10"/>
    </row>
    <row r="49506" spans="13:20" x14ac:dyDescent="0.2">
      <c r="M49506">
        <v>0</v>
      </c>
      <c r="P49506" s="10"/>
      <c r="R49506" s="10"/>
      <c r="S49506" s="10"/>
      <c r="T49506" s="10"/>
    </row>
    <row r="49507" spans="13:20" x14ac:dyDescent="0.2">
      <c r="M49507">
        <v>0</v>
      </c>
      <c r="P49507" s="10"/>
      <c r="R49507" s="10"/>
      <c r="S49507" s="10"/>
      <c r="T49507" s="10"/>
    </row>
    <row r="49508" spans="13:20" x14ac:dyDescent="0.2">
      <c r="M49508">
        <v>0</v>
      </c>
      <c r="P49508" s="10"/>
      <c r="R49508" s="10"/>
      <c r="S49508" s="10"/>
      <c r="T49508" s="10"/>
    </row>
    <row r="49509" spans="13:20" x14ac:dyDescent="0.2">
      <c r="M49509">
        <v>0</v>
      </c>
      <c r="P49509" s="10"/>
      <c r="R49509" s="10"/>
      <c r="S49509" s="10"/>
      <c r="T49509" s="10"/>
    </row>
    <row r="49510" spans="13:20" x14ac:dyDescent="0.2">
      <c r="M49510">
        <v>0</v>
      </c>
      <c r="P49510" s="10"/>
      <c r="R49510" s="10"/>
      <c r="S49510" s="10"/>
      <c r="T49510" s="10"/>
    </row>
    <row r="49511" spans="13:20" x14ac:dyDescent="0.2">
      <c r="M49511">
        <v>0</v>
      </c>
      <c r="P49511" s="10"/>
      <c r="R49511" s="10"/>
      <c r="S49511" s="10"/>
      <c r="T49511" s="10"/>
    </row>
    <row r="49512" spans="13:20" x14ac:dyDescent="0.2">
      <c r="M49512">
        <v>0</v>
      </c>
      <c r="P49512" s="10"/>
      <c r="R49512" s="10"/>
      <c r="S49512" s="10"/>
      <c r="T49512" s="10"/>
    </row>
    <row r="49513" spans="13:20" x14ac:dyDescent="0.2">
      <c r="M49513">
        <v>0</v>
      </c>
      <c r="P49513" s="10"/>
      <c r="R49513" s="10"/>
      <c r="S49513" s="10"/>
      <c r="T49513" s="10"/>
    </row>
    <row r="49514" spans="13:20" x14ac:dyDescent="0.2">
      <c r="M49514">
        <v>0</v>
      </c>
      <c r="P49514" s="10"/>
      <c r="R49514" s="10"/>
      <c r="S49514" s="10"/>
      <c r="T49514" s="10"/>
    </row>
    <row r="49515" spans="13:20" x14ac:dyDescent="0.2">
      <c r="M49515">
        <v>0</v>
      </c>
      <c r="P49515" s="10"/>
      <c r="R49515" s="10"/>
      <c r="S49515" s="10"/>
      <c r="T49515" s="10"/>
    </row>
    <row r="49516" spans="13:20" x14ac:dyDescent="0.2">
      <c r="M49516">
        <v>1</v>
      </c>
      <c r="P49516" s="10"/>
      <c r="R49516" s="10"/>
      <c r="S49516" s="10"/>
      <c r="T49516" s="10"/>
    </row>
    <row r="49517" spans="13:20" x14ac:dyDescent="0.2">
      <c r="M49517">
        <v>0</v>
      </c>
      <c r="P49517" s="10"/>
      <c r="R49517" s="10"/>
      <c r="S49517" s="10"/>
      <c r="T49517" s="10"/>
    </row>
    <row r="49518" spans="13:20" x14ac:dyDescent="0.2">
      <c r="M49518">
        <v>0</v>
      </c>
      <c r="P49518" s="10"/>
      <c r="R49518" s="10"/>
      <c r="S49518" s="10"/>
      <c r="T49518" s="10"/>
    </row>
    <row r="49519" spans="13:20" x14ac:dyDescent="0.2">
      <c r="M49519">
        <v>1</v>
      </c>
      <c r="P49519" s="10"/>
      <c r="R49519" s="10"/>
      <c r="S49519" s="10"/>
      <c r="T49519" s="10"/>
    </row>
    <row r="49520" spans="13:20" x14ac:dyDescent="0.2">
      <c r="M49520">
        <v>0</v>
      </c>
      <c r="P49520" s="10"/>
      <c r="R49520" s="10"/>
      <c r="S49520" s="10"/>
      <c r="T49520" s="10"/>
    </row>
    <row r="49521" spans="13:20" x14ac:dyDescent="0.2">
      <c r="M49521">
        <v>0</v>
      </c>
      <c r="P49521" s="10"/>
      <c r="R49521" s="10"/>
      <c r="S49521" s="10"/>
      <c r="T49521" s="10"/>
    </row>
    <row r="49522" spans="13:20" x14ac:dyDescent="0.2">
      <c r="M49522">
        <v>1</v>
      </c>
      <c r="P49522" s="10"/>
      <c r="R49522" s="10"/>
      <c r="S49522" s="10"/>
      <c r="T49522" s="10"/>
    </row>
    <row r="49523" spans="13:20" x14ac:dyDescent="0.2">
      <c r="M49523">
        <v>0</v>
      </c>
      <c r="P49523" s="10"/>
      <c r="R49523" s="10"/>
      <c r="S49523" s="10"/>
      <c r="T49523" s="10"/>
    </row>
    <row r="49524" spans="13:20" x14ac:dyDescent="0.2">
      <c r="M49524">
        <v>1</v>
      </c>
      <c r="P49524" s="10"/>
      <c r="R49524" s="10"/>
      <c r="S49524" s="10"/>
      <c r="T49524" s="10"/>
    </row>
    <row r="49525" spans="13:20" x14ac:dyDescent="0.2">
      <c r="M49525">
        <v>0</v>
      </c>
      <c r="P49525" s="10"/>
      <c r="R49525" s="10"/>
      <c r="S49525" s="10"/>
      <c r="T49525" s="10"/>
    </row>
    <row r="49526" spans="13:20" x14ac:dyDescent="0.2">
      <c r="M49526">
        <v>1</v>
      </c>
      <c r="P49526" s="10"/>
      <c r="R49526" s="10"/>
      <c r="S49526" s="10"/>
      <c r="T49526" s="10"/>
    </row>
    <row r="49527" spans="13:20" x14ac:dyDescent="0.2">
      <c r="M49527">
        <v>0</v>
      </c>
      <c r="P49527" s="10"/>
      <c r="R49527" s="10"/>
      <c r="S49527" s="10"/>
      <c r="T49527" s="10"/>
    </row>
    <row r="49528" spans="13:20" x14ac:dyDescent="0.2">
      <c r="M49528">
        <v>1</v>
      </c>
      <c r="P49528" s="10"/>
      <c r="R49528" s="10"/>
      <c r="S49528" s="10"/>
      <c r="T49528" s="10"/>
    </row>
    <row r="49529" spans="13:20" x14ac:dyDescent="0.2">
      <c r="M49529">
        <v>0</v>
      </c>
      <c r="P49529" s="10"/>
      <c r="R49529" s="10"/>
      <c r="S49529" s="10"/>
      <c r="T49529" s="10"/>
    </row>
    <row r="49530" spans="13:20" x14ac:dyDescent="0.2">
      <c r="M49530">
        <v>0</v>
      </c>
      <c r="P49530" s="10"/>
      <c r="R49530" s="10"/>
      <c r="S49530" s="10"/>
      <c r="T49530" s="10"/>
    </row>
    <row r="49531" spans="13:20" x14ac:dyDescent="0.2">
      <c r="M49531">
        <v>1</v>
      </c>
      <c r="P49531" s="10"/>
      <c r="R49531" s="10"/>
      <c r="S49531" s="10"/>
      <c r="T49531" s="10"/>
    </row>
    <row r="49532" spans="13:20" x14ac:dyDescent="0.2">
      <c r="M49532">
        <v>0</v>
      </c>
      <c r="P49532" s="10"/>
      <c r="R49532" s="10"/>
      <c r="S49532" s="10"/>
      <c r="T49532" s="10"/>
    </row>
    <row r="49533" spans="13:20" x14ac:dyDescent="0.2">
      <c r="M49533">
        <v>1</v>
      </c>
      <c r="P49533" s="10"/>
      <c r="R49533" s="10"/>
      <c r="S49533" s="10"/>
      <c r="T49533" s="10"/>
    </row>
    <row r="49534" spans="13:20" x14ac:dyDescent="0.2">
      <c r="M49534">
        <v>0</v>
      </c>
      <c r="P49534" s="10"/>
      <c r="R49534" s="10"/>
      <c r="S49534" s="10"/>
      <c r="T49534" s="10"/>
    </row>
    <row r="49535" spans="13:20" x14ac:dyDescent="0.2">
      <c r="M49535">
        <v>0</v>
      </c>
      <c r="P49535" s="10"/>
      <c r="R49535" s="10"/>
      <c r="S49535" s="10"/>
      <c r="T49535" s="10"/>
    </row>
    <row r="49536" spans="13:20" x14ac:dyDescent="0.2">
      <c r="M49536">
        <v>1</v>
      </c>
      <c r="P49536" s="10"/>
      <c r="R49536" s="10"/>
      <c r="S49536" s="10"/>
      <c r="T49536" s="10"/>
    </row>
    <row r="49537" spans="13:20" x14ac:dyDescent="0.2">
      <c r="M49537">
        <v>0</v>
      </c>
      <c r="P49537" s="10"/>
      <c r="R49537" s="10"/>
      <c r="S49537" s="10"/>
      <c r="T49537" s="10"/>
    </row>
    <row r="49538" spans="13:20" x14ac:dyDescent="0.2">
      <c r="M49538">
        <v>1</v>
      </c>
      <c r="P49538" s="10"/>
      <c r="R49538" s="10"/>
      <c r="S49538" s="10"/>
      <c r="T49538" s="10"/>
    </row>
    <row r="49539" spans="13:20" x14ac:dyDescent="0.2">
      <c r="M49539">
        <v>0</v>
      </c>
      <c r="P49539" s="10"/>
      <c r="R49539" s="10"/>
      <c r="S49539" s="10"/>
      <c r="T49539" s="10"/>
    </row>
    <row r="49540" spans="13:20" x14ac:dyDescent="0.2">
      <c r="M49540">
        <v>0</v>
      </c>
      <c r="P49540" s="10"/>
      <c r="R49540" s="10"/>
      <c r="S49540" s="10"/>
      <c r="T49540" s="10"/>
    </row>
    <row r="49541" spans="13:20" x14ac:dyDescent="0.2">
      <c r="M49541">
        <v>1</v>
      </c>
      <c r="P49541" s="10"/>
      <c r="R49541" s="10"/>
      <c r="S49541" s="10"/>
      <c r="T49541" s="10"/>
    </row>
    <row r="49542" spans="13:20" x14ac:dyDescent="0.2">
      <c r="M49542">
        <v>0</v>
      </c>
      <c r="P49542" s="10"/>
      <c r="R49542" s="10"/>
      <c r="S49542" s="10"/>
      <c r="T49542" s="10"/>
    </row>
    <row r="49543" spans="13:20" x14ac:dyDescent="0.2">
      <c r="M49543">
        <v>1</v>
      </c>
      <c r="P49543" s="10"/>
      <c r="R49543" s="10"/>
      <c r="S49543" s="10"/>
      <c r="T49543" s="10"/>
    </row>
    <row r="49544" spans="13:20" x14ac:dyDescent="0.2">
      <c r="M49544">
        <v>0</v>
      </c>
      <c r="P49544" s="10"/>
      <c r="R49544" s="10"/>
      <c r="S49544" s="10"/>
      <c r="T49544" s="10"/>
    </row>
    <row r="49545" spans="13:20" x14ac:dyDescent="0.2">
      <c r="M49545">
        <v>0</v>
      </c>
      <c r="P49545" s="10"/>
      <c r="R49545" s="10"/>
      <c r="S49545" s="10"/>
      <c r="T49545" s="10"/>
    </row>
    <row r="49546" spans="13:20" x14ac:dyDescent="0.2">
      <c r="M49546">
        <v>1</v>
      </c>
      <c r="P49546" s="10"/>
      <c r="R49546" s="10"/>
      <c r="S49546" s="10"/>
      <c r="T49546" s="10"/>
    </row>
    <row r="49547" spans="13:20" x14ac:dyDescent="0.2">
      <c r="M49547">
        <v>0</v>
      </c>
      <c r="P49547" s="10"/>
      <c r="R49547" s="10"/>
      <c r="S49547" s="10"/>
      <c r="T49547" s="10"/>
    </row>
    <row r="49548" spans="13:20" x14ac:dyDescent="0.2">
      <c r="M49548">
        <v>0</v>
      </c>
      <c r="P49548" s="10"/>
      <c r="R49548" s="10"/>
      <c r="S49548" s="10"/>
      <c r="T49548" s="10"/>
    </row>
    <row r="49549" spans="13:20" x14ac:dyDescent="0.2">
      <c r="M49549">
        <v>1</v>
      </c>
      <c r="P49549" s="10"/>
      <c r="R49549" s="10"/>
      <c r="S49549" s="10"/>
      <c r="T49549" s="10"/>
    </row>
    <row r="49550" spans="13:20" x14ac:dyDescent="0.2">
      <c r="M49550">
        <v>0</v>
      </c>
      <c r="P49550" s="10"/>
      <c r="R49550" s="10"/>
      <c r="S49550" s="10"/>
      <c r="T49550" s="10"/>
    </row>
    <row r="49551" spans="13:20" x14ac:dyDescent="0.2">
      <c r="M49551">
        <v>0</v>
      </c>
      <c r="P49551" s="10"/>
      <c r="R49551" s="10"/>
      <c r="S49551" s="10"/>
      <c r="T49551" s="10"/>
    </row>
    <row r="49552" spans="13:20" x14ac:dyDescent="0.2">
      <c r="M49552">
        <v>1</v>
      </c>
      <c r="P49552" s="10"/>
      <c r="R49552" s="10"/>
      <c r="S49552" s="10"/>
      <c r="T49552" s="10"/>
    </row>
    <row r="49553" spans="13:20" x14ac:dyDescent="0.2">
      <c r="M49553">
        <v>0</v>
      </c>
      <c r="P49553" s="10"/>
      <c r="R49553" s="10"/>
      <c r="S49553" s="10"/>
      <c r="T49553" s="10"/>
    </row>
    <row r="49554" spans="13:20" x14ac:dyDescent="0.2">
      <c r="M49554">
        <v>0</v>
      </c>
      <c r="P49554" s="10"/>
      <c r="R49554" s="10"/>
      <c r="S49554" s="10"/>
      <c r="T49554" s="10"/>
    </row>
    <row r="49555" spans="13:20" x14ac:dyDescent="0.2">
      <c r="M49555">
        <v>1</v>
      </c>
      <c r="P49555" s="10"/>
      <c r="R49555" s="10"/>
      <c r="S49555" s="10"/>
      <c r="T49555" s="10"/>
    </row>
    <row r="49556" spans="13:20" x14ac:dyDescent="0.2">
      <c r="M49556">
        <v>0</v>
      </c>
      <c r="P49556" s="10"/>
      <c r="R49556" s="10"/>
      <c r="S49556" s="10"/>
      <c r="T49556" s="10"/>
    </row>
    <row r="49557" spans="13:20" x14ac:dyDescent="0.2">
      <c r="M49557">
        <v>1</v>
      </c>
      <c r="P49557" s="10"/>
      <c r="R49557" s="10"/>
      <c r="S49557" s="10"/>
      <c r="T49557" s="10"/>
    </row>
    <row r="49558" spans="13:20" x14ac:dyDescent="0.2">
      <c r="M49558">
        <v>0</v>
      </c>
      <c r="P49558" s="10"/>
      <c r="R49558" s="10"/>
      <c r="S49558" s="10"/>
      <c r="T49558" s="10"/>
    </row>
    <row r="49559" spans="13:20" x14ac:dyDescent="0.2">
      <c r="M49559">
        <v>0</v>
      </c>
      <c r="P49559" s="10"/>
      <c r="R49559" s="10"/>
      <c r="S49559" s="10"/>
      <c r="T49559" s="10"/>
    </row>
    <row r="49560" spans="13:20" x14ac:dyDescent="0.2">
      <c r="M49560">
        <v>1</v>
      </c>
      <c r="P49560" s="10"/>
      <c r="R49560" s="10"/>
      <c r="S49560" s="10"/>
      <c r="T49560" s="10"/>
    </row>
    <row r="49561" spans="13:20" x14ac:dyDescent="0.2">
      <c r="M49561">
        <v>0</v>
      </c>
      <c r="P49561" s="10"/>
      <c r="R49561" s="10"/>
      <c r="S49561" s="10"/>
      <c r="T49561" s="10"/>
    </row>
    <row r="49562" spans="13:20" x14ac:dyDescent="0.2">
      <c r="M49562">
        <v>1</v>
      </c>
      <c r="P49562" s="10"/>
      <c r="R49562" s="10"/>
      <c r="S49562" s="10"/>
      <c r="T49562" s="10"/>
    </row>
    <row r="49563" spans="13:20" x14ac:dyDescent="0.2">
      <c r="M49563">
        <v>0</v>
      </c>
      <c r="P49563" s="10"/>
      <c r="R49563" s="10"/>
      <c r="S49563" s="10"/>
      <c r="T49563" s="10"/>
    </row>
    <row r="49564" spans="13:20" x14ac:dyDescent="0.2">
      <c r="M49564">
        <v>0</v>
      </c>
      <c r="P49564" s="10"/>
      <c r="R49564" s="10"/>
      <c r="S49564" s="10"/>
      <c r="T49564" s="10"/>
    </row>
    <row r="49565" spans="13:20" x14ac:dyDescent="0.2">
      <c r="M49565">
        <v>1</v>
      </c>
      <c r="P49565" s="10"/>
      <c r="R49565" s="10"/>
      <c r="S49565" s="10"/>
      <c r="T49565" s="10"/>
    </row>
    <row r="49566" spans="13:20" x14ac:dyDescent="0.2">
      <c r="M49566">
        <v>0</v>
      </c>
      <c r="P49566" s="10"/>
      <c r="R49566" s="10"/>
      <c r="S49566" s="10"/>
      <c r="T49566" s="10"/>
    </row>
    <row r="49567" spans="13:20" x14ac:dyDescent="0.2">
      <c r="M49567">
        <v>1</v>
      </c>
      <c r="P49567" s="10"/>
      <c r="R49567" s="10"/>
      <c r="S49567" s="10"/>
      <c r="T49567" s="10"/>
    </row>
    <row r="49568" spans="13:20" x14ac:dyDescent="0.2">
      <c r="M49568">
        <v>0</v>
      </c>
      <c r="P49568" s="10"/>
      <c r="R49568" s="10"/>
      <c r="S49568" s="10"/>
      <c r="T49568" s="10"/>
    </row>
    <row r="49569" spans="13:20" x14ac:dyDescent="0.2">
      <c r="M49569">
        <v>0</v>
      </c>
      <c r="P49569" s="10"/>
      <c r="R49569" s="10"/>
      <c r="S49569" s="10"/>
      <c r="T49569" s="10"/>
    </row>
    <row r="49570" spans="13:20" x14ac:dyDescent="0.2">
      <c r="M49570">
        <v>1</v>
      </c>
      <c r="P49570" s="10"/>
      <c r="R49570" s="10"/>
      <c r="S49570" s="10"/>
      <c r="T49570" s="10"/>
    </row>
    <row r="49571" spans="13:20" x14ac:dyDescent="0.2">
      <c r="M49571">
        <v>0</v>
      </c>
      <c r="P49571" s="10"/>
      <c r="R49571" s="10"/>
      <c r="S49571" s="10"/>
      <c r="T49571" s="10"/>
    </row>
    <row r="49572" spans="13:20" x14ac:dyDescent="0.2">
      <c r="M49572">
        <v>0</v>
      </c>
      <c r="P49572" s="10"/>
      <c r="R49572" s="10"/>
      <c r="S49572" s="10"/>
      <c r="T49572" s="10"/>
    </row>
    <row r="49573" spans="13:20" x14ac:dyDescent="0.2">
      <c r="M49573">
        <v>1</v>
      </c>
      <c r="P49573" s="10"/>
      <c r="R49573" s="10"/>
      <c r="S49573" s="10"/>
      <c r="T49573" s="10"/>
    </row>
    <row r="49574" spans="13:20" x14ac:dyDescent="0.2">
      <c r="M49574">
        <v>0</v>
      </c>
      <c r="P49574" s="10"/>
      <c r="R49574" s="10"/>
      <c r="S49574" s="10"/>
      <c r="T49574" s="10"/>
    </row>
    <row r="49575" spans="13:20" x14ac:dyDescent="0.2">
      <c r="M49575">
        <v>0</v>
      </c>
      <c r="P49575" s="10"/>
      <c r="R49575" s="10"/>
      <c r="S49575" s="10"/>
      <c r="T49575" s="10"/>
    </row>
    <row r="49576" spans="13:20" x14ac:dyDescent="0.2">
      <c r="M49576">
        <v>1</v>
      </c>
      <c r="P49576" s="10"/>
      <c r="R49576" s="10"/>
      <c r="S49576" s="10"/>
      <c r="T49576" s="10"/>
    </row>
    <row r="49577" spans="13:20" x14ac:dyDescent="0.2">
      <c r="M49577">
        <v>0</v>
      </c>
      <c r="P49577" s="10"/>
      <c r="R49577" s="10"/>
      <c r="S49577" s="10"/>
      <c r="T49577" s="10"/>
    </row>
    <row r="49578" spans="13:20" x14ac:dyDescent="0.2">
      <c r="M49578">
        <v>0</v>
      </c>
      <c r="P49578" s="10"/>
      <c r="R49578" s="10"/>
      <c r="S49578" s="10"/>
      <c r="T49578" s="10"/>
    </row>
    <row r="49579" spans="13:20" x14ac:dyDescent="0.2">
      <c r="M49579">
        <v>1</v>
      </c>
      <c r="P49579" s="10"/>
      <c r="R49579" s="10"/>
      <c r="S49579" s="10"/>
      <c r="T49579" s="10"/>
    </row>
    <row r="49580" spans="13:20" x14ac:dyDescent="0.2">
      <c r="M49580">
        <v>0</v>
      </c>
      <c r="P49580" s="10"/>
      <c r="R49580" s="10"/>
      <c r="S49580" s="10"/>
      <c r="T49580" s="10"/>
    </row>
    <row r="49581" spans="13:20" x14ac:dyDescent="0.2">
      <c r="M49581">
        <v>0</v>
      </c>
      <c r="P49581" s="10"/>
      <c r="R49581" s="10"/>
      <c r="S49581" s="10"/>
      <c r="T49581" s="10"/>
    </row>
    <row r="49582" spans="13:20" x14ac:dyDescent="0.2">
      <c r="M49582">
        <v>1</v>
      </c>
      <c r="P49582" s="10"/>
      <c r="R49582" s="10"/>
      <c r="S49582" s="10"/>
      <c r="T49582" s="10"/>
    </row>
    <row r="49583" spans="13:20" x14ac:dyDescent="0.2">
      <c r="M49583">
        <v>0</v>
      </c>
      <c r="P49583" s="10"/>
      <c r="R49583" s="10"/>
      <c r="S49583" s="10"/>
      <c r="T49583" s="10"/>
    </row>
    <row r="49584" spans="13:20" x14ac:dyDescent="0.2">
      <c r="M49584">
        <v>1</v>
      </c>
      <c r="P49584" s="10"/>
      <c r="R49584" s="10"/>
      <c r="S49584" s="10"/>
      <c r="T49584" s="10"/>
    </row>
    <row r="49585" spans="13:20" x14ac:dyDescent="0.2">
      <c r="M49585">
        <v>0</v>
      </c>
      <c r="P49585" s="10"/>
      <c r="R49585" s="10"/>
      <c r="S49585" s="10"/>
      <c r="T49585" s="10"/>
    </row>
    <row r="49586" spans="13:20" x14ac:dyDescent="0.2">
      <c r="M49586">
        <v>1</v>
      </c>
      <c r="P49586" s="10"/>
      <c r="R49586" s="10"/>
      <c r="S49586" s="10"/>
      <c r="T49586" s="10"/>
    </row>
    <row r="49587" spans="13:20" x14ac:dyDescent="0.2">
      <c r="M49587">
        <v>0</v>
      </c>
      <c r="P49587" s="10"/>
      <c r="R49587" s="10"/>
      <c r="S49587" s="10"/>
      <c r="T49587" s="10"/>
    </row>
    <row r="49588" spans="13:20" x14ac:dyDescent="0.2">
      <c r="M49588">
        <v>0</v>
      </c>
      <c r="P49588" s="10"/>
      <c r="R49588" s="10"/>
      <c r="S49588" s="10"/>
      <c r="T49588" s="10"/>
    </row>
    <row r="49589" spans="13:20" x14ac:dyDescent="0.2">
      <c r="M49589">
        <v>1</v>
      </c>
      <c r="P49589" s="10"/>
      <c r="R49589" s="10"/>
      <c r="S49589" s="10"/>
      <c r="T49589" s="10"/>
    </row>
    <row r="49590" spans="13:20" x14ac:dyDescent="0.2">
      <c r="M49590">
        <v>0</v>
      </c>
      <c r="P49590" s="10"/>
      <c r="R49590" s="10"/>
      <c r="S49590" s="10"/>
      <c r="T49590" s="10"/>
    </row>
    <row r="49591" spans="13:20" x14ac:dyDescent="0.2">
      <c r="M49591">
        <v>1</v>
      </c>
      <c r="P49591" s="10"/>
      <c r="R49591" s="10"/>
      <c r="S49591" s="10"/>
      <c r="T49591" s="10"/>
    </row>
    <row r="49592" spans="13:20" x14ac:dyDescent="0.2">
      <c r="M49592">
        <v>0</v>
      </c>
      <c r="P49592" s="10"/>
      <c r="R49592" s="10"/>
      <c r="S49592" s="10"/>
      <c r="T49592" s="10"/>
    </row>
    <row r="49593" spans="13:20" x14ac:dyDescent="0.2">
      <c r="M49593">
        <v>1</v>
      </c>
      <c r="P49593" s="10"/>
      <c r="R49593" s="10"/>
      <c r="S49593" s="10"/>
      <c r="T49593" s="10"/>
    </row>
    <row r="49594" spans="13:20" x14ac:dyDescent="0.2">
      <c r="M49594">
        <v>0</v>
      </c>
      <c r="P49594" s="10"/>
      <c r="R49594" s="10"/>
      <c r="S49594" s="10"/>
      <c r="T49594" s="10"/>
    </row>
    <row r="49595" spans="13:20" x14ac:dyDescent="0.2">
      <c r="M49595">
        <v>0</v>
      </c>
      <c r="P49595" s="10"/>
      <c r="R49595" s="10"/>
      <c r="S49595" s="10"/>
      <c r="T49595" s="10"/>
    </row>
    <row r="49596" spans="13:20" x14ac:dyDescent="0.2">
      <c r="M49596">
        <v>1</v>
      </c>
      <c r="P49596" s="10"/>
      <c r="R49596" s="10"/>
      <c r="S49596" s="10"/>
      <c r="T49596" s="10"/>
    </row>
    <row r="49597" spans="13:20" x14ac:dyDescent="0.2">
      <c r="M49597">
        <v>0</v>
      </c>
      <c r="P49597" s="10"/>
      <c r="R49597" s="10"/>
      <c r="S49597" s="10"/>
      <c r="T49597" s="10"/>
    </row>
    <row r="49598" spans="13:20" x14ac:dyDescent="0.2">
      <c r="M49598">
        <v>1</v>
      </c>
      <c r="P49598" s="10"/>
      <c r="R49598" s="10"/>
      <c r="S49598" s="10"/>
      <c r="T49598" s="10"/>
    </row>
    <row r="49599" spans="13:20" x14ac:dyDescent="0.2">
      <c r="M49599">
        <v>0</v>
      </c>
      <c r="P49599" s="10"/>
      <c r="R49599" s="10"/>
      <c r="S49599" s="10"/>
      <c r="T49599" s="10"/>
    </row>
    <row r="49600" spans="13:20" x14ac:dyDescent="0.2">
      <c r="M49600">
        <v>0</v>
      </c>
      <c r="P49600" s="10"/>
      <c r="R49600" s="10"/>
      <c r="S49600" s="10"/>
      <c r="T49600" s="10"/>
    </row>
    <row r="49601" spans="13:20" x14ac:dyDescent="0.2">
      <c r="M49601">
        <v>1</v>
      </c>
      <c r="P49601" s="10"/>
      <c r="R49601" s="10"/>
      <c r="S49601" s="10"/>
      <c r="T49601" s="10"/>
    </row>
    <row r="49602" spans="13:20" x14ac:dyDescent="0.2">
      <c r="M49602">
        <v>0</v>
      </c>
      <c r="P49602" s="10"/>
      <c r="R49602" s="10"/>
      <c r="S49602" s="10"/>
      <c r="T49602" s="10"/>
    </row>
    <row r="49603" spans="13:20" x14ac:dyDescent="0.2">
      <c r="M49603">
        <v>0</v>
      </c>
      <c r="P49603" s="10"/>
      <c r="R49603" s="10"/>
      <c r="S49603" s="10"/>
      <c r="T49603" s="10"/>
    </row>
    <row r="49604" spans="13:20" x14ac:dyDescent="0.2">
      <c r="M49604">
        <v>1</v>
      </c>
      <c r="P49604" s="10"/>
      <c r="R49604" s="10"/>
      <c r="S49604" s="10"/>
      <c r="T49604" s="10"/>
    </row>
    <row r="49605" spans="13:20" x14ac:dyDescent="0.2">
      <c r="M49605">
        <v>0</v>
      </c>
      <c r="P49605" s="10"/>
      <c r="R49605" s="10"/>
      <c r="S49605" s="10"/>
      <c r="T49605" s="10"/>
    </row>
    <row r="49606" spans="13:20" x14ac:dyDescent="0.2">
      <c r="M49606">
        <v>1</v>
      </c>
      <c r="P49606" s="10"/>
      <c r="R49606" s="10"/>
      <c r="S49606" s="10"/>
      <c r="T49606" s="10"/>
    </row>
    <row r="49607" spans="13:20" x14ac:dyDescent="0.2">
      <c r="M49607">
        <v>0</v>
      </c>
      <c r="P49607" s="10"/>
      <c r="R49607" s="10"/>
      <c r="S49607" s="10"/>
      <c r="T49607" s="10"/>
    </row>
    <row r="49608" spans="13:20" x14ac:dyDescent="0.2">
      <c r="M49608">
        <v>0</v>
      </c>
      <c r="P49608" s="10"/>
      <c r="R49608" s="10"/>
      <c r="S49608" s="10"/>
      <c r="T49608" s="10"/>
    </row>
    <row r="49609" spans="13:20" x14ac:dyDescent="0.2">
      <c r="M49609">
        <v>1</v>
      </c>
      <c r="P49609" s="10"/>
      <c r="R49609" s="10"/>
      <c r="S49609" s="10"/>
      <c r="T49609" s="10"/>
    </row>
    <row r="49610" spans="13:20" x14ac:dyDescent="0.2">
      <c r="M49610">
        <v>0</v>
      </c>
      <c r="P49610" s="10"/>
      <c r="R49610" s="10"/>
      <c r="S49610" s="10"/>
      <c r="T49610" s="10"/>
    </row>
    <row r="49611" spans="13:20" x14ac:dyDescent="0.2">
      <c r="M49611">
        <v>1</v>
      </c>
      <c r="P49611" s="10"/>
      <c r="R49611" s="10"/>
      <c r="S49611" s="10"/>
      <c r="T49611" s="10"/>
    </row>
    <row r="49612" spans="13:20" x14ac:dyDescent="0.2">
      <c r="M49612">
        <v>0</v>
      </c>
      <c r="P49612" s="10"/>
      <c r="R49612" s="10"/>
      <c r="S49612" s="10"/>
      <c r="T49612" s="10"/>
    </row>
    <row r="49613" spans="13:20" x14ac:dyDescent="0.2">
      <c r="M49613">
        <v>0</v>
      </c>
      <c r="P49613" s="10"/>
      <c r="R49613" s="10"/>
      <c r="S49613" s="10"/>
      <c r="T49613" s="10"/>
    </row>
    <row r="49614" spans="13:20" x14ac:dyDescent="0.2">
      <c r="M49614">
        <v>1</v>
      </c>
      <c r="P49614" s="10"/>
      <c r="R49614" s="10"/>
      <c r="S49614" s="10"/>
      <c r="T49614" s="10"/>
    </row>
    <row r="49615" spans="13:20" x14ac:dyDescent="0.2">
      <c r="M49615">
        <v>0</v>
      </c>
      <c r="P49615" s="10"/>
      <c r="R49615" s="10"/>
      <c r="S49615" s="10"/>
      <c r="T49615" s="10"/>
    </row>
    <row r="49616" spans="13:20" x14ac:dyDescent="0.2">
      <c r="M49616">
        <v>0</v>
      </c>
      <c r="P49616" s="10"/>
      <c r="R49616" s="10"/>
      <c r="S49616" s="10"/>
      <c r="T49616" s="10"/>
    </row>
    <row r="49617" spans="13:20" x14ac:dyDescent="0.2">
      <c r="M49617">
        <v>1</v>
      </c>
      <c r="P49617" s="10"/>
      <c r="R49617" s="10"/>
      <c r="S49617" s="10"/>
      <c r="T49617" s="10"/>
    </row>
    <row r="49618" spans="13:20" x14ac:dyDescent="0.2">
      <c r="M49618">
        <v>0</v>
      </c>
      <c r="P49618" s="10"/>
      <c r="R49618" s="10"/>
      <c r="S49618" s="10"/>
      <c r="T49618" s="10"/>
    </row>
    <row r="49619" spans="13:20" x14ac:dyDescent="0.2">
      <c r="M49619">
        <v>0</v>
      </c>
      <c r="P49619" s="10"/>
      <c r="R49619" s="10"/>
      <c r="S49619" s="10"/>
      <c r="T49619" s="10"/>
    </row>
    <row r="49620" spans="13:20" x14ac:dyDescent="0.2">
      <c r="M49620">
        <v>1</v>
      </c>
      <c r="P49620" s="10"/>
      <c r="R49620" s="10"/>
      <c r="S49620" s="10"/>
      <c r="T49620" s="10"/>
    </row>
    <row r="49621" spans="13:20" x14ac:dyDescent="0.2">
      <c r="M49621">
        <v>0</v>
      </c>
      <c r="P49621" s="10"/>
      <c r="R49621" s="10"/>
      <c r="S49621" s="10"/>
      <c r="T49621" s="10"/>
    </row>
    <row r="49622" spans="13:20" x14ac:dyDescent="0.2">
      <c r="M49622">
        <v>0</v>
      </c>
      <c r="P49622" s="10"/>
      <c r="R49622" s="10"/>
      <c r="S49622" s="10"/>
      <c r="T49622" s="10"/>
    </row>
    <row r="49623" spans="13:20" x14ac:dyDescent="0.2">
      <c r="M49623">
        <v>1</v>
      </c>
      <c r="P49623" s="10"/>
      <c r="R49623" s="10"/>
      <c r="S49623" s="10"/>
      <c r="T49623" s="10"/>
    </row>
    <row r="49624" spans="13:20" x14ac:dyDescent="0.2">
      <c r="M49624">
        <v>0</v>
      </c>
      <c r="P49624" s="10"/>
      <c r="R49624" s="10"/>
      <c r="S49624" s="10"/>
      <c r="T49624" s="10"/>
    </row>
    <row r="49625" spans="13:20" x14ac:dyDescent="0.2">
      <c r="M49625">
        <v>1</v>
      </c>
      <c r="P49625" s="10"/>
      <c r="R49625" s="10"/>
      <c r="S49625" s="10"/>
      <c r="T49625" s="10"/>
    </row>
    <row r="49626" spans="13:20" x14ac:dyDescent="0.2">
      <c r="M49626">
        <v>0</v>
      </c>
      <c r="P49626" s="10"/>
      <c r="R49626" s="10"/>
      <c r="S49626" s="10"/>
      <c r="T49626" s="10"/>
    </row>
    <row r="49627" spans="13:20" x14ac:dyDescent="0.2">
      <c r="M49627">
        <v>0</v>
      </c>
      <c r="P49627" s="10"/>
      <c r="R49627" s="10"/>
      <c r="S49627" s="10"/>
      <c r="T49627" s="10"/>
    </row>
    <row r="49628" spans="13:20" x14ac:dyDescent="0.2">
      <c r="M49628">
        <v>1</v>
      </c>
      <c r="P49628" s="10"/>
      <c r="R49628" s="10"/>
      <c r="S49628" s="10"/>
      <c r="T49628" s="10"/>
    </row>
    <row r="49629" spans="13:20" x14ac:dyDescent="0.2">
      <c r="M49629">
        <v>0</v>
      </c>
      <c r="P49629" s="10"/>
      <c r="R49629" s="10"/>
      <c r="S49629" s="10"/>
      <c r="T49629" s="10"/>
    </row>
    <row r="49630" spans="13:20" x14ac:dyDescent="0.2">
      <c r="M49630">
        <v>1</v>
      </c>
      <c r="P49630" s="10"/>
      <c r="R49630" s="10"/>
      <c r="S49630" s="10"/>
      <c r="T49630" s="10"/>
    </row>
    <row r="49631" spans="13:20" x14ac:dyDescent="0.2">
      <c r="M49631">
        <v>0</v>
      </c>
      <c r="P49631" s="10"/>
      <c r="R49631" s="10"/>
      <c r="S49631" s="10"/>
      <c r="T49631" s="10"/>
    </row>
    <row r="49632" spans="13:20" x14ac:dyDescent="0.2">
      <c r="M49632">
        <v>1</v>
      </c>
      <c r="P49632" s="10"/>
      <c r="R49632" s="10"/>
      <c r="S49632" s="10"/>
      <c r="T49632" s="10"/>
    </row>
    <row r="49633" spans="13:20" x14ac:dyDescent="0.2">
      <c r="M49633">
        <v>0</v>
      </c>
      <c r="P49633" s="10"/>
      <c r="R49633" s="10"/>
      <c r="S49633" s="10"/>
      <c r="T49633" s="10"/>
    </row>
    <row r="49634" spans="13:20" x14ac:dyDescent="0.2">
      <c r="M49634">
        <v>0</v>
      </c>
      <c r="P49634" s="10"/>
      <c r="R49634" s="10"/>
      <c r="S49634" s="10"/>
      <c r="T49634" s="10"/>
    </row>
    <row r="49635" spans="13:20" x14ac:dyDescent="0.2">
      <c r="M49635">
        <v>0</v>
      </c>
      <c r="P49635" s="10"/>
      <c r="R49635" s="10"/>
      <c r="S49635" s="10"/>
      <c r="T49635" s="10"/>
    </row>
    <row r="49636" spans="13:20" x14ac:dyDescent="0.2">
      <c r="M49636">
        <v>1</v>
      </c>
      <c r="P49636" s="10"/>
      <c r="R49636" s="10"/>
      <c r="S49636" s="10"/>
      <c r="T49636" s="10"/>
    </row>
    <row r="49637" spans="13:20" x14ac:dyDescent="0.2">
      <c r="M49637">
        <v>0</v>
      </c>
      <c r="P49637" s="10"/>
      <c r="R49637" s="10"/>
      <c r="S49637" s="10"/>
      <c r="T49637" s="10"/>
    </row>
    <row r="49638" spans="13:20" x14ac:dyDescent="0.2">
      <c r="M49638">
        <v>0</v>
      </c>
      <c r="P49638" s="10"/>
      <c r="R49638" s="10"/>
      <c r="S49638" s="10"/>
      <c r="T49638" s="10"/>
    </row>
    <row r="49639" spans="13:20" x14ac:dyDescent="0.2">
      <c r="M49639">
        <v>1</v>
      </c>
      <c r="P49639" s="10"/>
      <c r="R49639" s="10"/>
      <c r="S49639" s="10"/>
      <c r="T49639" s="10"/>
    </row>
    <row r="49640" spans="13:20" x14ac:dyDescent="0.2">
      <c r="M49640">
        <v>0</v>
      </c>
      <c r="P49640" s="10"/>
      <c r="R49640" s="10"/>
      <c r="S49640" s="10"/>
      <c r="T49640" s="10"/>
    </row>
    <row r="49641" spans="13:20" x14ac:dyDescent="0.2">
      <c r="M49641">
        <v>1</v>
      </c>
      <c r="P49641" s="10"/>
      <c r="R49641" s="10"/>
      <c r="S49641" s="10"/>
      <c r="T49641" s="10"/>
    </row>
    <row r="49642" spans="13:20" x14ac:dyDescent="0.2">
      <c r="M49642">
        <v>0</v>
      </c>
      <c r="P49642" s="10"/>
      <c r="R49642" s="10"/>
      <c r="S49642" s="10"/>
      <c r="T49642" s="10"/>
    </row>
    <row r="49643" spans="13:20" x14ac:dyDescent="0.2">
      <c r="M49643">
        <v>0</v>
      </c>
      <c r="P49643" s="10"/>
      <c r="R49643" s="10"/>
      <c r="S49643" s="10"/>
      <c r="T49643" s="10"/>
    </row>
    <row r="49644" spans="13:20" x14ac:dyDescent="0.2">
      <c r="M49644">
        <v>1</v>
      </c>
      <c r="P49644" s="10"/>
      <c r="R49644" s="10"/>
      <c r="S49644" s="10"/>
      <c r="T49644" s="10"/>
    </row>
    <row r="49645" spans="13:20" x14ac:dyDescent="0.2">
      <c r="M49645">
        <v>0</v>
      </c>
      <c r="P49645" s="10"/>
      <c r="R49645" s="10"/>
      <c r="S49645" s="10"/>
      <c r="T49645" s="10"/>
    </row>
    <row r="49646" spans="13:20" x14ac:dyDescent="0.2">
      <c r="M49646">
        <v>1</v>
      </c>
      <c r="P49646" s="10"/>
      <c r="R49646" s="10"/>
      <c r="S49646" s="10"/>
      <c r="T49646" s="10"/>
    </row>
    <row r="49647" spans="13:20" x14ac:dyDescent="0.2">
      <c r="M49647">
        <v>0</v>
      </c>
      <c r="P49647" s="10"/>
      <c r="R49647" s="10"/>
      <c r="S49647" s="10"/>
      <c r="T49647" s="10"/>
    </row>
    <row r="49648" spans="13:20" x14ac:dyDescent="0.2">
      <c r="M49648">
        <v>0</v>
      </c>
      <c r="P49648" s="10"/>
      <c r="R49648" s="10"/>
      <c r="S49648" s="10"/>
      <c r="T49648" s="10"/>
    </row>
    <row r="49649" spans="13:20" x14ac:dyDescent="0.2">
      <c r="M49649">
        <v>1</v>
      </c>
      <c r="P49649" s="10"/>
      <c r="R49649" s="10"/>
      <c r="S49649" s="10"/>
      <c r="T49649" s="10"/>
    </row>
    <row r="49650" spans="13:20" x14ac:dyDescent="0.2">
      <c r="M49650">
        <v>0</v>
      </c>
      <c r="P49650" s="10"/>
      <c r="R49650" s="10"/>
      <c r="S49650" s="10"/>
      <c r="T49650" s="10"/>
    </row>
    <row r="49651" spans="13:20" x14ac:dyDescent="0.2">
      <c r="M49651">
        <v>1</v>
      </c>
      <c r="P49651" s="10"/>
      <c r="R49651" s="10"/>
      <c r="S49651" s="10"/>
      <c r="T49651" s="10"/>
    </row>
    <row r="49652" spans="13:20" x14ac:dyDescent="0.2">
      <c r="M49652">
        <v>0</v>
      </c>
      <c r="P49652" s="10"/>
      <c r="R49652" s="10"/>
      <c r="S49652" s="10"/>
      <c r="T49652" s="10"/>
    </row>
    <row r="49653" spans="13:20" x14ac:dyDescent="0.2">
      <c r="M49653">
        <v>0</v>
      </c>
      <c r="P49653" s="10"/>
      <c r="R49653" s="10"/>
      <c r="S49653" s="10"/>
      <c r="T49653" s="10"/>
    </row>
    <row r="49654" spans="13:20" x14ac:dyDescent="0.2">
      <c r="M49654">
        <v>1</v>
      </c>
      <c r="P49654" s="10"/>
      <c r="R49654" s="10"/>
      <c r="S49654" s="10"/>
      <c r="T49654" s="10"/>
    </row>
    <row r="49655" spans="13:20" x14ac:dyDescent="0.2">
      <c r="M49655">
        <v>0</v>
      </c>
      <c r="P49655" s="10"/>
      <c r="R49655" s="10"/>
      <c r="S49655" s="10"/>
      <c r="T49655" s="10"/>
    </row>
    <row r="49656" spans="13:20" x14ac:dyDescent="0.2">
      <c r="M49656">
        <v>1</v>
      </c>
      <c r="P49656" s="10"/>
      <c r="R49656" s="10"/>
      <c r="S49656" s="10"/>
      <c r="T49656" s="10"/>
    </row>
    <row r="49657" spans="13:20" x14ac:dyDescent="0.2">
      <c r="M49657">
        <v>0</v>
      </c>
      <c r="P49657" s="10"/>
      <c r="R49657" s="10"/>
      <c r="S49657" s="10"/>
      <c r="T49657" s="10"/>
    </row>
    <row r="49658" spans="13:20" x14ac:dyDescent="0.2">
      <c r="M49658">
        <v>1</v>
      </c>
      <c r="P49658" s="10"/>
      <c r="R49658" s="10"/>
      <c r="S49658" s="10"/>
      <c r="T49658" s="10"/>
    </row>
    <row r="49659" spans="13:20" x14ac:dyDescent="0.2">
      <c r="M49659">
        <v>0</v>
      </c>
      <c r="P49659" s="10"/>
      <c r="R49659" s="10"/>
      <c r="S49659" s="10"/>
      <c r="T49659" s="10"/>
    </row>
    <row r="49660" spans="13:20" x14ac:dyDescent="0.2">
      <c r="M49660">
        <v>0</v>
      </c>
      <c r="P49660" s="10"/>
      <c r="R49660" s="10"/>
      <c r="S49660" s="10"/>
      <c r="T49660" s="10"/>
    </row>
    <row r="49661" spans="13:20" x14ac:dyDescent="0.2">
      <c r="M49661">
        <v>0</v>
      </c>
      <c r="P49661" s="10"/>
      <c r="R49661" s="10"/>
      <c r="S49661" s="10"/>
      <c r="T49661" s="10"/>
    </row>
    <row r="49662" spans="13:20" x14ac:dyDescent="0.2">
      <c r="M49662">
        <v>1</v>
      </c>
      <c r="P49662" s="10"/>
      <c r="R49662" s="10"/>
      <c r="S49662" s="10"/>
      <c r="T49662" s="10"/>
    </row>
    <row r="49663" spans="13:20" x14ac:dyDescent="0.2">
      <c r="M49663">
        <v>0</v>
      </c>
      <c r="P49663" s="10"/>
      <c r="R49663" s="10"/>
      <c r="S49663" s="10"/>
      <c r="T49663" s="10"/>
    </row>
    <row r="49664" spans="13:20" x14ac:dyDescent="0.2">
      <c r="M49664">
        <v>1</v>
      </c>
      <c r="P49664" s="10"/>
      <c r="R49664" s="10"/>
      <c r="S49664" s="10"/>
      <c r="T49664" s="10"/>
    </row>
    <row r="49665" spans="13:20" x14ac:dyDescent="0.2">
      <c r="M49665">
        <v>0</v>
      </c>
      <c r="P49665" s="10"/>
      <c r="R49665" s="10"/>
      <c r="S49665" s="10"/>
      <c r="T49665" s="10"/>
    </row>
    <row r="49666" spans="13:20" x14ac:dyDescent="0.2">
      <c r="M49666">
        <v>0</v>
      </c>
      <c r="P49666" s="10"/>
      <c r="R49666" s="10"/>
      <c r="S49666" s="10"/>
      <c r="T49666" s="10"/>
    </row>
    <row r="49667" spans="13:20" x14ac:dyDescent="0.2">
      <c r="M49667">
        <v>0</v>
      </c>
      <c r="P49667" s="10"/>
      <c r="R49667" s="10"/>
      <c r="S49667" s="10"/>
      <c r="T49667" s="10"/>
    </row>
    <row r="49668" spans="13:20" x14ac:dyDescent="0.2">
      <c r="M49668">
        <v>1</v>
      </c>
      <c r="P49668" s="10"/>
      <c r="R49668" s="10"/>
      <c r="S49668" s="10"/>
      <c r="T49668" s="10"/>
    </row>
    <row r="49669" spans="13:20" x14ac:dyDescent="0.2">
      <c r="M49669">
        <v>0</v>
      </c>
      <c r="P49669" s="10"/>
      <c r="R49669" s="10"/>
      <c r="S49669" s="10"/>
      <c r="T49669" s="10"/>
    </row>
    <row r="49670" spans="13:20" x14ac:dyDescent="0.2">
      <c r="M49670">
        <v>0</v>
      </c>
      <c r="P49670" s="10"/>
      <c r="R49670" s="10"/>
      <c r="S49670" s="10"/>
      <c r="T49670" s="10"/>
    </row>
    <row r="49671" spans="13:20" x14ac:dyDescent="0.2">
      <c r="M49671">
        <v>0</v>
      </c>
      <c r="P49671" s="10"/>
      <c r="R49671" s="10"/>
      <c r="S49671" s="10"/>
      <c r="T49671" s="10"/>
    </row>
    <row r="49672" spans="13:20" x14ac:dyDescent="0.2">
      <c r="M49672">
        <v>0</v>
      </c>
      <c r="P49672" s="10"/>
      <c r="R49672" s="10"/>
      <c r="S49672" s="10"/>
      <c r="T49672" s="10"/>
    </row>
    <row r="49673" spans="13:20" x14ac:dyDescent="0.2">
      <c r="M49673">
        <v>1</v>
      </c>
      <c r="P49673" s="10"/>
      <c r="R49673" s="10"/>
      <c r="S49673" s="10"/>
      <c r="T49673" s="10"/>
    </row>
    <row r="49674" spans="13:20" x14ac:dyDescent="0.2">
      <c r="M49674">
        <v>0</v>
      </c>
      <c r="P49674" s="10"/>
      <c r="R49674" s="10"/>
      <c r="S49674" s="10"/>
      <c r="T49674" s="10"/>
    </row>
    <row r="49675" spans="13:20" x14ac:dyDescent="0.2">
      <c r="M49675">
        <v>0</v>
      </c>
      <c r="P49675" s="10"/>
      <c r="R49675" s="10"/>
      <c r="S49675" s="10"/>
      <c r="T49675" s="10"/>
    </row>
    <row r="49676" spans="13:20" x14ac:dyDescent="0.2">
      <c r="M49676">
        <v>1</v>
      </c>
      <c r="P49676" s="10"/>
      <c r="R49676" s="10"/>
      <c r="S49676" s="10"/>
      <c r="T49676" s="10"/>
    </row>
    <row r="49677" spans="13:20" x14ac:dyDescent="0.2">
      <c r="M49677">
        <v>0</v>
      </c>
      <c r="P49677" s="10"/>
      <c r="R49677" s="10"/>
      <c r="S49677" s="10"/>
      <c r="T49677" s="10"/>
    </row>
    <row r="49678" spans="13:20" x14ac:dyDescent="0.2">
      <c r="M49678">
        <v>1</v>
      </c>
      <c r="P49678" s="10"/>
      <c r="R49678" s="10"/>
      <c r="S49678" s="10"/>
      <c r="T49678" s="10"/>
    </row>
    <row r="49679" spans="13:20" x14ac:dyDescent="0.2">
      <c r="M49679">
        <v>0</v>
      </c>
      <c r="P49679" s="10"/>
      <c r="R49679" s="10"/>
      <c r="S49679" s="10"/>
      <c r="T49679" s="10"/>
    </row>
    <row r="49680" spans="13:20" x14ac:dyDescent="0.2">
      <c r="M49680">
        <v>0</v>
      </c>
      <c r="P49680" s="10"/>
      <c r="R49680" s="10"/>
      <c r="S49680" s="10"/>
      <c r="T49680" s="10"/>
    </row>
    <row r="49681" spans="13:20" x14ac:dyDescent="0.2">
      <c r="M49681">
        <v>1</v>
      </c>
      <c r="P49681" s="10"/>
      <c r="R49681" s="10"/>
      <c r="S49681" s="10"/>
      <c r="T49681" s="10"/>
    </row>
    <row r="49682" spans="13:20" x14ac:dyDescent="0.2">
      <c r="M49682">
        <v>0</v>
      </c>
      <c r="P49682" s="10"/>
      <c r="R49682" s="10"/>
      <c r="S49682" s="10"/>
      <c r="T49682" s="10"/>
    </row>
    <row r="49683" spans="13:20" x14ac:dyDescent="0.2">
      <c r="M49683">
        <v>1</v>
      </c>
      <c r="P49683" s="10"/>
      <c r="R49683" s="10"/>
      <c r="S49683" s="10"/>
      <c r="T49683" s="10"/>
    </row>
    <row r="49684" spans="13:20" x14ac:dyDescent="0.2">
      <c r="M49684">
        <v>0</v>
      </c>
      <c r="P49684" s="10"/>
      <c r="R49684" s="10"/>
      <c r="S49684" s="10"/>
      <c r="T49684" s="10"/>
    </row>
    <row r="49685" spans="13:20" x14ac:dyDescent="0.2">
      <c r="M49685">
        <v>0</v>
      </c>
      <c r="P49685" s="10"/>
      <c r="R49685" s="10"/>
      <c r="S49685" s="10"/>
      <c r="T49685" s="10"/>
    </row>
    <row r="49686" spans="13:20" x14ac:dyDescent="0.2">
      <c r="M49686">
        <v>1</v>
      </c>
      <c r="P49686" s="10"/>
      <c r="R49686" s="10"/>
      <c r="S49686" s="10"/>
      <c r="T49686" s="10"/>
    </row>
    <row r="49687" spans="13:20" x14ac:dyDescent="0.2">
      <c r="M49687">
        <v>0</v>
      </c>
      <c r="P49687" s="10"/>
      <c r="R49687" s="10"/>
      <c r="S49687" s="10"/>
      <c r="T49687" s="10"/>
    </row>
    <row r="49688" spans="13:20" x14ac:dyDescent="0.2">
      <c r="M49688">
        <v>0</v>
      </c>
      <c r="P49688" s="10"/>
      <c r="R49688" s="10"/>
      <c r="S49688" s="10"/>
      <c r="T49688" s="10"/>
    </row>
    <row r="49689" spans="13:20" x14ac:dyDescent="0.2">
      <c r="M49689">
        <v>1</v>
      </c>
      <c r="P49689" s="10"/>
      <c r="R49689" s="10"/>
      <c r="S49689" s="10"/>
      <c r="T49689" s="10"/>
    </row>
    <row r="49690" spans="13:20" x14ac:dyDescent="0.2">
      <c r="M49690">
        <v>0</v>
      </c>
      <c r="P49690" s="10"/>
      <c r="R49690" s="10"/>
      <c r="S49690" s="10"/>
      <c r="T49690" s="10"/>
    </row>
    <row r="49691" spans="13:20" x14ac:dyDescent="0.2">
      <c r="M49691">
        <v>1</v>
      </c>
      <c r="P49691" s="10"/>
      <c r="R49691" s="10"/>
      <c r="S49691" s="10"/>
      <c r="T49691" s="10"/>
    </row>
    <row r="49692" spans="13:20" x14ac:dyDescent="0.2">
      <c r="M49692">
        <v>0</v>
      </c>
      <c r="P49692" s="10"/>
      <c r="R49692" s="10"/>
      <c r="S49692" s="10"/>
      <c r="T49692" s="10"/>
    </row>
    <row r="49693" spans="13:20" x14ac:dyDescent="0.2">
      <c r="M49693">
        <v>1</v>
      </c>
      <c r="P49693" s="10"/>
      <c r="R49693" s="10"/>
      <c r="S49693" s="10"/>
      <c r="T49693" s="10"/>
    </row>
    <row r="49694" spans="13:20" x14ac:dyDescent="0.2">
      <c r="M49694">
        <v>0</v>
      </c>
      <c r="P49694" s="10"/>
      <c r="R49694" s="10"/>
      <c r="S49694" s="10"/>
      <c r="T49694" s="10"/>
    </row>
    <row r="49695" spans="13:20" x14ac:dyDescent="0.2">
      <c r="M49695">
        <v>1</v>
      </c>
      <c r="P49695" s="10"/>
      <c r="R49695" s="10"/>
      <c r="S49695" s="10"/>
      <c r="T49695" s="10"/>
    </row>
    <row r="49696" spans="13:20" x14ac:dyDescent="0.2">
      <c r="M49696">
        <v>0</v>
      </c>
      <c r="P49696" s="10"/>
      <c r="R49696" s="10"/>
      <c r="S49696" s="10"/>
      <c r="T49696" s="10"/>
    </row>
    <row r="49697" spans="13:20" x14ac:dyDescent="0.2">
      <c r="M49697">
        <v>0</v>
      </c>
      <c r="P49697" s="10"/>
      <c r="R49697" s="10"/>
      <c r="S49697" s="10"/>
      <c r="T49697" s="10"/>
    </row>
    <row r="49698" spans="13:20" x14ac:dyDescent="0.2">
      <c r="M49698">
        <v>1</v>
      </c>
      <c r="P49698" s="10"/>
      <c r="R49698" s="10"/>
      <c r="S49698" s="10"/>
      <c r="T49698" s="10"/>
    </row>
    <row r="49699" spans="13:20" x14ac:dyDescent="0.2">
      <c r="M49699">
        <v>0</v>
      </c>
      <c r="P49699" s="10"/>
      <c r="R49699" s="10"/>
      <c r="S49699" s="10"/>
      <c r="T49699" s="10"/>
    </row>
    <row r="49700" spans="13:20" x14ac:dyDescent="0.2">
      <c r="M49700">
        <v>1</v>
      </c>
      <c r="P49700" s="10"/>
      <c r="R49700" s="10"/>
      <c r="S49700" s="10"/>
      <c r="T49700" s="10"/>
    </row>
    <row r="49701" spans="13:20" x14ac:dyDescent="0.2">
      <c r="M49701">
        <v>0</v>
      </c>
      <c r="P49701" s="10"/>
      <c r="R49701" s="10"/>
      <c r="S49701" s="10"/>
      <c r="T49701" s="10"/>
    </row>
    <row r="49702" spans="13:20" x14ac:dyDescent="0.2">
      <c r="M49702">
        <v>0</v>
      </c>
      <c r="P49702" s="10"/>
      <c r="R49702" s="10"/>
      <c r="S49702" s="10"/>
      <c r="T49702" s="10"/>
    </row>
    <row r="49703" spans="13:20" x14ac:dyDescent="0.2">
      <c r="M49703">
        <v>1</v>
      </c>
      <c r="P49703" s="10"/>
      <c r="R49703" s="10"/>
      <c r="S49703" s="10"/>
      <c r="T49703" s="10"/>
    </row>
    <row r="49704" spans="13:20" x14ac:dyDescent="0.2">
      <c r="M49704">
        <v>0</v>
      </c>
      <c r="P49704" s="10"/>
      <c r="R49704" s="10"/>
      <c r="S49704" s="10"/>
      <c r="T49704" s="10"/>
    </row>
    <row r="49705" spans="13:20" x14ac:dyDescent="0.2">
      <c r="M49705">
        <v>1</v>
      </c>
      <c r="P49705" s="10"/>
      <c r="R49705" s="10"/>
      <c r="S49705" s="10"/>
      <c r="T49705" s="10"/>
    </row>
    <row r="49706" spans="13:20" x14ac:dyDescent="0.2">
      <c r="M49706">
        <v>0</v>
      </c>
      <c r="P49706" s="10"/>
      <c r="R49706" s="10"/>
      <c r="S49706" s="10"/>
      <c r="T49706" s="10"/>
    </row>
    <row r="49707" spans="13:20" x14ac:dyDescent="0.2">
      <c r="M49707">
        <v>0</v>
      </c>
      <c r="P49707" s="10"/>
      <c r="R49707" s="10"/>
      <c r="S49707" s="10"/>
      <c r="T49707" s="10"/>
    </row>
    <row r="49708" spans="13:20" x14ac:dyDescent="0.2">
      <c r="M49708">
        <v>1</v>
      </c>
      <c r="P49708" s="10"/>
      <c r="R49708" s="10"/>
      <c r="S49708" s="10"/>
      <c r="T49708" s="10"/>
    </row>
    <row r="49709" spans="13:20" x14ac:dyDescent="0.2">
      <c r="M49709">
        <v>0</v>
      </c>
      <c r="P49709" s="10"/>
      <c r="R49709" s="10"/>
      <c r="S49709" s="10"/>
      <c r="T49709" s="10"/>
    </row>
    <row r="49710" spans="13:20" x14ac:dyDescent="0.2">
      <c r="M49710">
        <v>0</v>
      </c>
      <c r="P49710" s="10"/>
      <c r="R49710" s="10"/>
      <c r="S49710" s="10"/>
      <c r="T49710" s="10"/>
    </row>
    <row r="49711" spans="13:20" x14ac:dyDescent="0.2">
      <c r="M49711">
        <v>1</v>
      </c>
      <c r="P49711" s="10"/>
      <c r="R49711" s="10"/>
      <c r="S49711" s="10"/>
      <c r="T49711" s="10"/>
    </row>
    <row r="49712" spans="13:20" x14ac:dyDescent="0.2">
      <c r="M49712">
        <v>0</v>
      </c>
      <c r="P49712" s="10"/>
      <c r="R49712" s="10"/>
      <c r="S49712" s="10"/>
      <c r="T49712" s="10"/>
    </row>
    <row r="49713" spans="13:20" x14ac:dyDescent="0.2">
      <c r="M49713">
        <v>0</v>
      </c>
      <c r="P49713" s="10"/>
      <c r="R49713" s="10"/>
      <c r="S49713" s="10"/>
      <c r="T49713" s="10"/>
    </row>
    <row r="49714" spans="13:20" x14ac:dyDescent="0.2">
      <c r="M49714">
        <v>1</v>
      </c>
      <c r="P49714" s="10"/>
      <c r="R49714" s="10"/>
      <c r="S49714" s="10"/>
      <c r="T49714" s="10"/>
    </row>
    <row r="49715" spans="13:20" x14ac:dyDescent="0.2">
      <c r="M49715">
        <v>0</v>
      </c>
      <c r="P49715" s="10"/>
      <c r="R49715" s="10"/>
      <c r="S49715" s="10"/>
      <c r="T49715" s="10"/>
    </row>
    <row r="49716" spans="13:20" x14ac:dyDescent="0.2">
      <c r="M49716">
        <v>1</v>
      </c>
      <c r="P49716" s="10"/>
      <c r="R49716" s="10"/>
      <c r="S49716" s="10"/>
      <c r="T49716" s="10"/>
    </row>
    <row r="49717" spans="13:20" x14ac:dyDescent="0.2">
      <c r="M49717">
        <v>0</v>
      </c>
      <c r="P49717" s="10"/>
      <c r="R49717" s="10"/>
      <c r="S49717" s="10"/>
      <c r="T49717" s="10"/>
    </row>
    <row r="49718" spans="13:20" x14ac:dyDescent="0.2">
      <c r="M49718">
        <v>0</v>
      </c>
      <c r="P49718" s="10"/>
      <c r="R49718" s="10"/>
      <c r="S49718" s="10"/>
      <c r="T49718" s="10"/>
    </row>
    <row r="49719" spans="13:20" x14ac:dyDescent="0.2">
      <c r="M49719">
        <v>1</v>
      </c>
      <c r="P49719" s="10"/>
      <c r="R49719" s="10"/>
      <c r="S49719" s="10"/>
      <c r="T49719" s="10"/>
    </row>
    <row r="49720" spans="13:20" x14ac:dyDescent="0.2">
      <c r="M49720">
        <v>0</v>
      </c>
      <c r="P49720" s="10"/>
      <c r="R49720" s="10"/>
      <c r="S49720" s="10"/>
      <c r="T49720" s="10"/>
    </row>
    <row r="49721" spans="13:20" x14ac:dyDescent="0.2">
      <c r="M49721">
        <v>0</v>
      </c>
      <c r="P49721" s="10"/>
      <c r="R49721" s="10"/>
      <c r="S49721" s="10"/>
      <c r="T49721" s="10"/>
    </row>
    <row r="49722" spans="13:20" x14ac:dyDescent="0.2">
      <c r="M49722">
        <v>1</v>
      </c>
      <c r="P49722" s="10"/>
      <c r="R49722" s="10"/>
      <c r="S49722" s="10"/>
      <c r="T49722" s="10"/>
    </row>
    <row r="49723" spans="13:20" x14ac:dyDescent="0.2">
      <c r="M49723">
        <v>0</v>
      </c>
      <c r="P49723" s="10"/>
      <c r="R49723" s="10"/>
      <c r="S49723" s="10"/>
      <c r="T49723" s="10"/>
    </row>
    <row r="49724" spans="13:20" x14ac:dyDescent="0.2">
      <c r="M49724">
        <v>1</v>
      </c>
      <c r="P49724" s="10"/>
      <c r="R49724" s="10"/>
      <c r="S49724" s="10"/>
      <c r="T49724" s="10"/>
    </row>
    <row r="49725" spans="13:20" x14ac:dyDescent="0.2">
      <c r="M49725">
        <v>0</v>
      </c>
      <c r="P49725" s="10"/>
      <c r="R49725" s="10"/>
      <c r="S49725" s="10"/>
      <c r="T49725" s="10"/>
    </row>
    <row r="49726" spans="13:20" x14ac:dyDescent="0.2">
      <c r="M49726">
        <v>1</v>
      </c>
      <c r="P49726" s="10"/>
      <c r="R49726" s="10"/>
      <c r="S49726" s="10"/>
      <c r="T49726" s="10"/>
    </row>
    <row r="49727" spans="13:20" x14ac:dyDescent="0.2">
      <c r="M49727">
        <v>0</v>
      </c>
      <c r="P49727" s="10"/>
      <c r="R49727" s="10"/>
      <c r="S49727" s="10"/>
      <c r="T49727" s="10"/>
    </row>
    <row r="49728" spans="13:20" x14ac:dyDescent="0.2">
      <c r="M49728">
        <v>0</v>
      </c>
      <c r="P49728" s="10"/>
      <c r="R49728" s="10"/>
      <c r="S49728" s="10"/>
      <c r="T49728" s="10"/>
    </row>
    <row r="49729" spans="13:20" x14ac:dyDescent="0.2">
      <c r="M49729">
        <v>0</v>
      </c>
      <c r="P49729" s="10"/>
      <c r="R49729" s="10"/>
      <c r="S49729" s="10"/>
      <c r="T49729" s="10"/>
    </row>
    <row r="49730" spans="13:20" x14ac:dyDescent="0.2">
      <c r="M49730">
        <v>1</v>
      </c>
      <c r="P49730" s="10"/>
      <c r="R49730" s="10"/>
      <c r="S49730" s="10"/>
      <c r="T49730" s="10"/>
    </row>
    <row r="49731" spans="13:20" x14ac:dyDescent="0.2">
      <c r="M49731">
        <v>0</v>
      </c>
      <c r="P49731" s="10"/>
      <c r="R49731" s="10"/>
      <c r="S49731" s="10"/>
      <c r="T49731" s="10"/>
    </row>
    <row r="49732" spans="13:20" x14ac:dyDescent="0.2">
      <c r="M49732">
        <v>1</v>
      </c>
      <c r="P49732" s="10"/>
      <c r="R49732" s="10"/>
      <c r="S49732" s="10"/>
      <c r="T49732" s="10"/>
    </row>
    <row r="49733" spans="13:20" x14ac:dyDescent="0.2">
      <c r="M49733">
        <v>0</v>
      </c>
      <c r="P49733" s="10"/>
      <c r="R49733" s="10"/>
      <c r="S49733" s="10"/>
      <c r="T49733" s="10"/>
    </row>
    <row r="49734" spans="13:20" x14ac:dyDescent="0.2">
      <c r="M49734">
        <v>1</v>
      </c>
      <c r="P49734" s="10"/>
      <c r="R49734" s="10"/>
      <c r="S49734" s="10"/>
      <c r="T49734" s="10"/>
    </row>
    <row r="49735" spans="13:20" x14ac:dyDescent="0.2">
      <c r="M49735">
        <v>0</v>
      </c>
      <c r="P49735" s="10"/>
      <c r="R49735" s="10"/>
      <c r="S49735" s="10"/>
      <c r="T49735" s="10"/>
    </row>
    <row r="49736" spans="13:20" x14ac:dyDescent="0.2">
      <c r="M49736">
        <v>1</v>
      </c>
      <c r="P49736" s="10"/>
      <c r="R49736" s="10"/>
      <c r="S49736" s="10"/>
      <c r="T49736" s="10"/>
    </row>
    <row r="49737" spans="13:20" x14ac:dyDescent="0.2">
      <c r="M49737">
        <v>0</v>
      </c>
      <c r="P49737" s="10"/>
      <c r="R49737" s="10"/>
      <c r="S49737" s="10"/>
      <c r="T49737" s="10"/>
    </row>
    <row r="49738" spans="13:20" x14ac:dyDescent="0.2">
      <c r="M49738">
        <v>0</v>
      </c>
      <c r="P49738" s="10"/>
      <c r="R49738" s="10"/>
      <c r="S49738" s="10"/>
      <c r="T49738" s="10"/>
    </row>
    <row r="49739" spans="13:20" x14ac:dyDescent="0.2">
      <c r="M49739">
        <v>1</v>
      </c>
      <c r="P49739" s="10"/>
      <c r="R49739" s="10"/>
      <c r="S49739" s="10"/>
      <c r="T49739" s="10"/>
    </row>
    <row r="49740" spans="13:20" x14ac:dyDescent="0.2">
      <c r="M49740">
        <v>0</v>
      </c>
      <c r="P49740" s="10"/>
      <c r="R49740" s="10"/>
      <c r="S49740" s="10"/>
      <c r="T49740" s="10"/>
    </row>
    <row r="49741" spans="13:20" x14ac:dyDescent="0.2">
      <c r="M49741">
        <v>1</v>
      </c>
      <c r="P49741" s="10"/>
      <c r="R49741" s="10"/>
      <c r="S49741" s="10"/>
      <c r="T49741" s="10"/>
    </row>
    <row r="49742" spans="13:20" x14ac:dyDescent="0.2">
      <c r="M49742">
        <v>0</v>
      </c>
      <c r="P49742" s="10"/>
      <c r="R49742" s="10"/>
      <c r="S49742" s="10"/>
      <c r="T49742" s="10"/>
    </row>
    <row r="49743" spans="13:20" x14ac:dyDescent="0.2">
      <c r="M49743">
        <v>0</v>
      </c>
      <c r="P49743" s="10"/>
      <c r="R49743" s="10"/>
      <c r="S49743" s="10"/>
      <c r="T49743" s="10"/>
    </row>
    <row r="49744" spans="13:20" x14ac:dyDescent="0.2">
      <c r="M49744">
        <v>1</v>
      </c>
      <c r="P49744" s="10"/>
      <c r="R49744" s="10"/>
      <c r="S49744" s="10"/>
      <c r="T49744" s="10"/>
    </row>
    <row r="49745" spans="13:20" x14ac:dyDescent="0.2">
      <c r="M49745">
        <v>0</v>
      </c>
      <c r="P49745" s="10"/>
      <c r="R49745" s="10"/>
      <c r="S49745" s="10"/>
      <c r="T49745" s="10"/>
    </row>
    <row r="49746" spans="13:20" x14ac:dyDescent="0.2">
      <c r="M49746">
        <v>1</v>
      </c>
      <c r="P49746" s="10"/>
      <c r="R49746" s="10"/>
      <c r="S49746" s="10"/>
      <c r="T49746" s="10"/>
    </row>
    <row r="49747" spans="13:20" x14ac:dyDescent="0.2">
      <c r="M49747">
        <v>0</v>
      </c>
      <c r="P49747" s="10"/>
      <c r="R49747" s="10"/>
      <c r="S49747" s="10"/>
      <c r="T49747" s="10"/>
    </row>
    <row r="49748" spans="13:20" x14ac:dyDescent="0.2">
      <c r="M49748">
        <v>1</v>
      </c>
      <c r="P49748" s="10"/>
      <c r="R49748" s="10"/>
      <c r="S49748" s="10"/>
      <c r="T49748" s="10"/>
    </row>
    <row r="49749" spans="13:20" x14ac:dyDescent="0.2">
      <c r="M49749">
        <v>0</v>
      </c>
      <c r="P49749" s="10"/>
      <c r="R49749" s="10"/>
      <c r="S49749" s="10"/>
      <c r="T49749" s="10"/>
    </row>
    <row r="49750" spans="13:20" x14ac:dyDescent="0.2">
      <c r="M49750">
        <v>0</v>
      </c>
      <c r="P49750" s="10"/>
      <c r="R49750" s="10"/>
      <c r="S49750" s="10"/>
      <c r="T49750" s="10"/>
    </row>
    <row r="49751" spans="13:20" x14ac:dyDescent="0.2">
      <c r="M49751">
        <v>0</v>
      </c>
      <c r="P49751" s="10"/>
      <c r="R49751" s="10"/>
      <c r="S49751" s="10"/>
      <c r="T49751" s="10"/>
    </row>
    <row r="49752" spans="13:20" x14ac:dyDescent="0.2">
      <c r="M49752">
        <v>1</v>
      </c>
      <c r="P49752" s="10"/>
      <c r="R49752" s="10"/>
      <c r="S49752" s="10"/>
      <c r="T49752" s="10"/>
    </row>
    <row r="49753" spans="13:20" x14ac:dyDescent="0.2">
      <c r="M49753">
        <v>0</v>
      </c>
      <c r="P49753" s="10"/>
      <c r="R49753" s="10"/>
      <c r="S49753" s="10"/>
      <c r="T49753" s="10"/>
    </row>
    <row r="49754" spans="13:20" x14ac:dyDescent="0.2">
      <c r="M49754">
        <v>1</v>
      </c>
      <c r="P49754" s="10"/>
      <c r="R49754" s="10"/>
      <c r="S49754" s="10"/>
      <c r="T49754" s="10"/>
    </row>
    <row r="49755" spans="13:20" x14ac:dyDescent="0.2">
      <c r="M49755">
        <v>0</v>
      </c>
      <c r="P49755" s="10"/>
      <c r="R49755" s="10"/>
      <c r="S49755" s="10"/>
      <c r="T49755" s="10"/>
    </row>
    <row r="49756" spans="13:20" x14ac:dyDescent="0.2">
      <c r="M49756">
        <v>1</v>
      </c>
      <c r="P49756" s="10"/>
      <c r="R49756" s="10"/>
      <c r="S49756" s="10"/>
      <c r="T49756" s="10"/>
    </row>
    <row r="49757" spans="13:20" x14ac:dyDescent="0.2">
      <c r="M49757">
        <v>1</v>
      </c>
      <c r="P49757" s="10"/>
      <c r="R49757" s="10"/>
      <c r="S49757" s="10"/>
      <c r="T49757" s="10"/>
    </row>
    <row r="49758" spans="13:20" x14ac:dyDescent="0.2">
      <c r="M49758">
        <v>0</v>
      </c>
      <c r="P49758" s="10"/>
      <c r="R49758" s="10"/>
      <c r="S49758" s="10"/>
      <c r="T49758" s="10"/>
    </row>
    <row r="49759" spans="13:20" x14ac:dyDescent="0.2">
      <c r="M49759">
        <v>0</v>
      </c>
      <c r="P49759" s="10"/>
      <c r="R49759" s="10"/>
      <c r="S49759" s="10"/>
      <c r="T49759" s="10"/>
    </row>
    <row r="49760" spans="13:20" x14ac:dyDescent="0.2">
      <c r="M49760">
        <v>1</v>
      </c>
      <c r="P49760" s="10"/>
      <c r="R49760" s="10"/>
      <c r="S49760" s="10"/>
      <c r="T49760" s="10"/>
    </row>
    <row r="49761" spans="13:20" x14ac:dyDescent="0.2">
      <c r="M49761">
        <v>0</v>
      </c>
      <c r="P49761" s="10"/>
      <c r="R49761" s="10"/>
      <c r="S49761" s="10"/>
      <c r="T49761" s="10"/>
    </row>
    <row r="49762" spans="13:20" x14ac:dyDescent="0.2">
      <c r="M49762">
        <v>1</v>
      </c>
      <c r="P49762" s="10"/>
      <c r="R49762" s="10"/>
      <c r="S49762" s="10"/>
      <c r="T49762" s="10"/>
    </row>
    <row r="49763" spans="13:20" x14ac:dyDescent="0.2">
      <c r="M49763">
        <v>0</v>
      </c>
      <c r="P49763" s="10"/>
      <c r="R49763" s="10"/>
      <c r="S49763" s="10"/>
      <c r="T49763" s="10"/>
    </row>
    <row r="49764" spans="13:20" x14ac:dyDescent="0.2">
      <c r="M49764">
        <v>0</v>
      </c>
      <c r="P49764" s="10"/>
      <c r="R49764" s="10"/>
      <c r="S49764" s="10"/>
      <c r="T49764" s="10"/>
    </row>
    <row r="49765" spans="13:20" x14ac:dyDescent="0.2">
      <c r="M49765">
        <v>1</v>
      </c>
      <c r="P49765" s="10"/>
      <c r="R49765" s="10"/>
      <c r="S49765" s="10"/>
      <c r="T49765" s="10"/>
    </row>
    <row r="49766" spans="13:20" x14ac:dyDescent="0.2">
      <c r="M49766">
        <v>0</v>
      </c>
      <c r="P49766" s="10"/>
      <c r="R49766" s="10"/>
      <c r="S49766" s="10"/>
      <c r="T49766" s="10"/>
    </row>
    <row r="49767" spans="13:20" x14ac:dyDescent="0.2">
      <c r="M49767">
        <v>0</v>
      </c>
      <c r="P49767" s="10"/>
      <c r="R49767" s="10"/>
      <c r="S49767" s="10"/>
      <c r="T49767" s="10"/>
    </row>
    <row r="49768" spans="13:20" x14ac:dyDescent="0.2">
      <c r="M49768">
        <v>1</v>
      </c>
      <c r="P49768" s="10"/>
      <c r="R49768" s="10"/>
      <c r="S49768" s="10"/>
      <c r="T49768" s="10"/>
    </row>
    <row r="49769" spans="13:20" x14ac:dyDescent="0.2">
      <c r="M49769">
        <v>0</v>
      </c>
      <c r="P49769" s="10"/>
      <c r="R49769" s="10"/>
      <c r="S49769" s="10"/>
      <c r="T49769" s="10"/>
    </row>
    <row r="49770" spans="13:20" x14ac:dyDescent="0.2">
      <c r="M49770">
        <v>1</v>
      </c>
      <c r="P49770" s="10"/>
      <c r="R49770" s="10"/>
      <c r="S49770" s="10"/>
      <c r="T49770" s="10"/>
    </row>
    <row r="49771" spans="13:20" x14ac:dyDescent="0.2">
      <c r="M49771">
        <v>0</v>
      </c>
      <c r="P49771" s="10"/>
      <c r="R49771" s="10"/>
      <c r="S49771" s="10"/>
      <c r="T49771" s="10"/>
    </row>
    <row r="49772" spans="13:20" x14ac:dyDescent="0.2">
      <c r="M49772">
        <v>0</v>
      </c>
      <c r="P49772" s="10"/>
      <c r="R49772" s="10"/>
      <c r="S49772" s="10"/>
      <c r="T49772" s="10"/>
    </row>
    <row r="49773" spans="13:20" x14ac:dyDescent="0.2">
      <c r="M49773">
        <v>1</v>
      </c>
      <c r="P49773" s="10"/>
      <c r="R49773" s="10"/>
      <c r="S49773" s="10"/>
      <c r="T49773" s="10"/>
    </row>
    <row r="49774" spans="13:20" x14ac:dyDescent="0.2">
      <c r="M49774">
        <v>0</v>
      </c>
      <c r="P49774" s="10"/>
      <c r="R49774" s="10"/>
      <c r="S49774" s="10"/>
      <c r="T49774" s="10"/>
    </row>
    <row r="49775" spans="13:20" x14ac:dyDescent="0.2">
      <c r="M49775">
        <v>0</v>
      </c>
      <c r="P49775" s="10"/>
      <c r="R49775" s="10"/>
      <c r="S49775" s="10"/>
      <c r="T49775" s="10"/>
    </row>
    <row r="49776" spans="13:20" x14ac:dyDescent="0.2">
      <c r="M49776">
        <v>1</v>
      </c>
      <c r="P49776" s="10"/>
      <c r="R49776" s="10"/>
      <c r="S49776" s="10"/>
      <c r="T49776" s="10"/>
    </row>
    <row r="49777" spans="13:20" x14ac:dyDescent="0.2">
      <c r="M49777">
        <v>0</v>
      </c>
      <c r="P49777" s="10"/>
      <c r="R49777" s="10"/>
      <c r="S49777" s="10"/>
      <c r="T49777" s="10"/>
    </row>
    <row r="49778" spans="13:20" x14ac:dyDescent="0.2">
      <c r="M49778">
        <v>0</v>
      </c>
      <c r="P49778" s="10"/>
      <c r="R49778" s="10"/>
      <c r="S49778" s="10"/>
      <c r="T49778" s="10"/>
    </row>
    <row r="49779" spans="13:20" x14ac:dyDescent="0.2">
      <c r="M49779">
        <v>1</v>
      </c>
      <c r="P49779" s="10"/>
      <c r="R49779" s="10"/>
      <c r="S49779" s="10"/>
      <c r="T49779" s="10"/>
    </row>
    <row r="49780" spans="13:20" x14ac:dyDescent="0.2">
      <c r="M49780">
        <v>0</v>
      </c>
      <c r="P49780" s="10"/>
      <c r="R49780" s="10"/>
      <c r="S49780" s="10"/>
      <c r="T49780" s="10"/>
    </row>
    <row r="49781" spans="13:20" x14ac:dyDescent="0.2">
      <c r="M49781">
        <v>1</v>
      </c>
      <c r="P49781" s="10"/>
      <c r="R49781" s="10"/>
      <c r="S49781" s="10"/>
      <c r="T49781" s="10"/>
    </row>
    <row r="49782" spans="13:20" x14ac:dyDescent="0.2">
      <c r="M49782">
        <v>0</v>
      </c>
      <c r="P49782" s="10"/>
      <c r="R49782" s="10"/>
      <c r="S49782" s="10"/>
      <c r="T49782" s="10"/>
    </row>
    <row r="49783" spans="13:20" x14ac:dyDescent="0.2">
      <c r="M49783">
        <v>1</v>
      </c>
      <c r="P49783" s="10"/>
      <c r="R49783" s="10"/>
      <c r="S49783" s="10"/>
      <c r="T49783" s="10"/>
    </row>
    <row r="49784" spans="13:20" x14ac:dyDescent="0.2">
      <c r="M49784">
        <v>0</v>
      </c>
      <c r="P49784" s="10"/>
      <c r="R49784" s="10"/>
      <c r="S49784" s="10"/>
      <c r="T49784" s="10"/>
    </row>
    <row r="49785" spans="13:20" x14ac:dyDescent="0.2">
      <c r="M49785">
        <v>0</v>
      </c>
      <c r="P49785" s="10"/>
      <c r="R49785" s="10"/>
      <c r="S49785" s="10"/>
      <c r="T49785" s="10"/>
    </row>
    <row r="49786" spans="13:20" x14ac:dyDescent="0.2">
      <c r="M49786">
        <v>1</v>
      </c>
      <c r="P49786" s="10"/>
      <c r="R49786" s="10"/>
      <c r="S49786" s="10"/>
      <c r="T49786" s="10"/>
    </row>
    <row r="49787" spans="13:20" x14ac:dyDescent="0.2">
      <c r="M49787">
        <v>0</v>
      </c>
      <c r="P49787" s="10"/>
      <c r="R49787" s="10"/>
      <c r="S49787" s="10"/>
      <c r="T49787" s="10"/>
    </row>
    <row r="49788" spans="13:20" x14ac:dyDescent="0.2">
      <c r="M49788">
        <v>0</v>
      </c>
      <c r="P49788" s="10"/>
      <c r="R49788" s="10"/>
      <c r="S49788" s="10"/>
      <c r="T49788" s="10"/>
    </row>
    <row r="49789" spans="13:20" x14ac:dyDescent="0.2">
      <c r="M49789">
        <v>1</v>
      </c>
      <c r="P49789" s="10"/>
      <c r="R49789" s="10"/>
      <c r="S49789" s="10"/>
      <c r="T49789" s="10"/>
    </row>
    <row r="49790" spans="13:20" x14ac:dyDescent="0.2">
      <c r="M49790">
        <v>0</v>
      </c>
      <c r="P49790" s="10"/>
      <c r="R49790" s="10"/>
      <c r="S49790" s="10"/>
      <c r="T49790" s="10"/>
    </row>
    <row r="49791" spans="13:20" x14ac:dyDescent="0.2">
      <c r="M49791">
        <v>0</v>
      </c>
      <c r="P49791" s="10"/>
      <c r="R49791" s="10"/>
      <c r="S49791" s="10"/>
      <c r="T49791" s="10"/>
    </row>
    <row r="49792" spans="13:20" x14ac:dyDescent="0.2">
      <c r="M49792">
        <v>1</v>
      </c>
      <c r="P49792" s="10"/>
      <c r="R49792" s="10"/>
      <c r="S49792" s="10"/>
      <c r="T49792" s="10"/>
    </row>
    <row r="49793" spans="13:20" x14ac:dyDescent="0.2">
      <c r="M49793">
        <v>0</v>
      </c>
      <c r="P49793" s="10"/>
      <c r="R49793" s="10"/>
      <c r="S49793" s="10"/>
      <c r="T49793" s="10"/>
    </row>
    <row r="49794" spans="13:20" x14ac:dyDescent="0.2">
      <c r="M49794">
        <v>1</v>
      </c>
      <c r="P49794" s="10"/>
      <c r="R49794" s="10"/>
      <c r="S49794" s="10"/>
      <c r="T49794" s="10"/>
    </row>
    <row r="49795" spans="13:20" x14ac:dyDescent="0.2">
      <c r="M49795">
        <v>0</v>
      </c>
      <c r="P49795" s="10"/>
      <c r="R49795" s="10"/>
      <c r="S49795" s="10"/>
      <c r="T49795" s="10"/>
    </row>
    <row r="49796" spans="13:20" x14ac:dyDescent="0.2">
      <c r="M49796">
        <v>0</v>
      </c>
      <c r="P49796" s="10"/>
      <c r="R49796" s="10"/>
      <c r="S49796" s="10"/>
      <c r="T49796" s="10"/>
    </row>
    <row r="49797" spans="13:20" x14ac:dyDescent="0.2">
      <c r="M49797">
        <v>1</v>
      </c>
      <c r="P49797" s="10"/>
      <c r="R49797" s="10"/>
      <c r="S49797" s="10"/>
      <c r="T49797" s="10"/>
    </row>
    <row r="49798" spans="13:20" x14ac:dyDescent="0.2">
      <c r="M49798">
        <v>0</v>
      </c>
      <c r="P49798" s="10"/>
      <c r="R49798" s="10"/>
      <c r="S49798" s="10"/>
      <c r="T49798" s="10"/>
    </row>
    <row r="49799" spans="13:20" x14ac:dyDescent="0.2">
      <c r="M49799">
        <v>1</v>
      </c>
      <c r="P49799" s="10"/>
      <c r="R49799" s="10"/>
      <c r="S49799" s="10"/>
      <c r="T49799" s="10"/>
    </row>
    <row r="49800" spans="13:20" x14ac:dyDescent="0.2">
      <c r="M49800">
        <v>0</v>
      </c>
      <c r="P49800" s="10"/>
      <c r="R49800" s="10"/>
      <c r="S49800" s="10"/>
      <c r="T49800" s="10"/>
    </row>
    <row r="49801" spans="13:20" x14ac:dyDescent="0.2">
      <c r="M49801">
        <v>1</v>
      </c>
      <c r="P49801" s="10"/>
      <c r="R49801" s="10"/>
      <c r="S49801" s="10"/>
      <c r="T49801" s="10"/>
    </row>
    <row r="49802" spans="13:20" x14ac:dyDescent="0.2">
      <c r="M49802">
        <v>0</v>
      </c>
      <c r="P49802" s="10"/>
      <c r="R49802" s="10"/>
      <c r="S49802" s="10"/>
      <c r="T49802" s="10"/>
    </row>
    <row r="49803" spans="13:20" x14ac:dyDescent="0.2">
      <c r="M49803">
        <v>0</v>
      </c>
      <c r="P49803" s="10"/>
      <c r="R49803" s="10"/>
      <c r="S49803" s="10"/>
      <c r="T49803" s="10"/>
    </row>
    <row r="49804" spans="13:20" x14ac:dyDescent="0.2">
      <c r="M49804">
        <v>1</v>
      </c>
      <c r="P49804" s="10"/>
      <c r="R49804" s="10"/>
      <c r="S49804" s="10"/>
      <c r="T49804" s="10"/>
    </row>
    <row r="49805" spans="13:20" x14ac:dyDescent="0.2">
      <c r="M49805">
        <v>0</v>
      </c>
      <c r="P49805" s="10"/>
      <c r="R49805" s="10"/>
      <c r="S49805" s="10"/>
      <c r="T49805" s="10"/>
    </row>
    <row r="49806" spans="13:20" x14ac:dyDescent="0.2">
      <c r="M49806">
        <v>0</v>
      </c>
      <c r="P49806" s="10"/>
      <c r="R49806" s="10"/>
      <c r="S49806" s="10"/>
      <c r="T49806" s="10"/>
    </row>
    <row r="49807" spans="13:20" x14ac:dyDescent="0.2">
      <c r="M49807">
        <v>1</v>
      </c>
      <c r="P49807" s="10"/>
      <c r="R49807" s="10"/>
      <c r="S49807" s="10"/>
      <c r="T49807" s="10"/>
    </row>
    <row r="49808" spans="13:20" x14ac:dyDescent="0.2">
      <c r="M49808">
        <v>0</v>
      </c>
      <c r="P49808" s="10"/>
      <c r="R49808" s="10"/>
      <c r="S49808" s="10"/>
      <c r="T49808" s="10"/>
    </row>
    <row r="49809" spans="13:20" x14ac:dyDescent="0.2">
      <c r="M49809">
        <v>1</v>
      </c>
      <c r="P49809" s="10"/>
      <c r="R49809" s="10"/>
      <c r="S49809" s="10"/>
      <c r="T49809" s="10"/>
    </row>
    <row r="49810" spans="13:20" x14ac:dyDescent="0.2">
      <c r="M49810">
        <v>0</v>
      </c>
      <c r="P49810" s="10"/>
      <c r="R49810" s="10"/>
      <c r="S49810" s="10"/>
      <c r="T49810" s="10"/>
    </row>
    <row r="49811" spans="13:20" x14ac:dyDescent="0.2">
      <c r="M49811">
        <v>0</v>
      </c>
      <c r="P49811" s="10"/>
      <c r="R49811" s="10"/>
      <c r="S49811" s="10"/>
      <c r="T49811" s="10"/>
    </row>
    <row r="49812" spans="13:20" x14ac:dyDescent="0.2">
      <c r="M49812">
        <v>0</v>
      </c>
      <c r="P49812" s="10"/>
      <c r="R49812" s="10"/>
      <c r="S49812" s="10"/>
      <c r="T49812" s="10"/>
    </row>
    <row r="49813" spans="13:20" x14ac:dyDescent="0.2">
      <c r="M49813">
        <v>0</v>
      </c>
      <c r="P49813" s="10"/>
      <c r="R49813" s="10"/>
      <c r="S49813" s="10"/>
      <c r="T49813" s="10"/>
    </row>
    <row r="49814" spans="13:20" x14ac:dyDescent="0.2">
      <c r="M49814">
        <v>0</v>
      </c>
      <c r="P49814" s="10"/>
      <c r="R49814" s="10"/>
      <c r="S49814" s="10"/>
      <c r="T49814" s="10"/>
    </row>
    <row r="49815" spans="13:20" x14ac:dyDescent="0.2">
      <c r="M49815">
        <v>0</v>
      </c>
      <c r="P49815" s="10"/>
      <c r="R49815" s="10"/>
      <c r="S49815" s="10"/>
      <c r="T49815" s="10"/>
    </row>
    <row r="49816" spans="13:20" x14ac:dyDescent="0.2">
      <c r="M49816">
        <v>0</v>
      </c>
      <c r="P49816" s="10"/>
      <c r="R49816" s="10"/>
      <c r="S49816" s="10"/>
      <c r="T49816" s="10"/>
    </row>
    <row r="49817" spans="13:20" x14ac:dyDescent="0.2">
      <c r="M49817">
        <v>0</v>
      </c>
      <c r="P49817" s="10"/>
      <c r="R49817" s="10"/>
      <c r="S49817" s="10"/>
      <c r="T49817" s="10"/>
    </row>
    <row r="49818" spans="13:20" x14ac:dyDescent="0.2">
      <c r="M49818">
        <v>0</v>
      </c>
      <c r="P49818" s="10"/>
      <c r="R49818" s="10"/>
      <c r="S49818" s="10"/>
      <c r="T49818" s="10"/>
    </row>
    <row r="49819" spans="13:20" x14ac:dyDescent="0.2">
      <c r="M49819">
        <v>0</v>
      </c>
      <c r="P49819" s="10"/>
      <c r="R49819" s="10"/>
      <c r="S49819" s="10"/>
      <c r="T49819" s="10"/>
    </row>
    <row r="49820" spans="13:20" x14ac:dyDescent="0.2">
      <c r="M49820">
        <v>0</v>
      </c>
      <c r="P49820" s="10"/>
      <c r="R49820" s="10"/>
      <c r="S49820" s="10"/>
      <c r="T49820" s="10"/>
    </row>
    <row r="49821" spans="13:20" x14ac:dyDescent="0.2">
      <c r="M49821">
        <v>0</v>
      </c>
      <c r="P49821" s="10"/>
      <c r="R49821" s="10"/>
      <c r="S49821" s="10"/>
      <c r="T49821" s="10"/>
    </row>
    <row r="49822" spans="13:20" x14ac:dyDescent="0.2">
      <c r="M49822">
        <v>0</v>
      </c>
      <c r="P49822" s="10"/>
      <c r="R49822" s="10"/>
      <c r="S49822" s="10"/>
      <c r="T49822" s="10"/>
    </row>
    <row r="49823" spans="13:20" x14ac:dyDescent="0.2">
      <c r="M49823">
        <v>0</v>
      </c>
      <c r="P49823" s="10"/>
      <c r="R49823" s="10"/>
      <c r="S49823" s="10"/>
      <c r="T49823" s="10"/>
    </row>
    <row r="49824" spans="13:20" x14ac:dyDescent="0.2">
      <c r="M49824">
        <v>0</v>
      </c>
      <c r="P49824" s="10"/>
      <c r="R49824" s="10"/>
      <c r="S49824" s="10"/>
      <c r="T49824" s="10"/>
    </row>
    <row r="49825" spans="13:20" x14ac:dyDescent="0.2">
      <c r="M49825">
        <v>0</v>
      </c>
      <c r="P49825" s="10"/>
      <c r="R49825" s="10"/>
      <c r="S49825" s="10"/>
      <c r="T49825" s="10"/>
    </row>
    <row r="49826" spans="13:20" x14ac:dyDescent="0.2">
      <c r="M49826">
        <v>0</v>
      </c>
      <c r="P49826" s="10"/>
      <c r="R49826" s="10"/>
      <c r="S49826" s="10"/>
      <c r="T49826" s="10"/>
    </row>
    <row r="49827" spans="13:20" x14ac:dyDescent="0.2">
      <c r="M49827">
        <v>0</v>
      </c>
      <c r="P49827" s="10"/>
      <c r="R49827" s="10"/>
      <c r="S49827" s="10"/>
      <c r="T49827" s="10"/>
    </row>
    <row r="49828" spans="13:20" x14ac:dyDescent="0.2">
      <c r="M49828">
        <v>0</v>
      </c>
      <c r="P49828" s="10"/>
      <c r="R49828" s="10"/>
      <c r="S49828" s="10"/>
      <c r="T49828" s="10"/>
    </row>
    <row r="49829" spans="13:20" x14ac:dyDescent="0.2">
      <c r="M49829">
        <v>0</v>
      </c>
      <c r="P49829" s="10"/>
      <c r="R49829" s="10"/>
      <c r="S49829" s="10"/>
      <c r="T49829" s="10"/>
    </row>
    <row r="49830" spans="13:20" x14ac:dyDescent="0.2">
      <c r="M49830">
        <v>0</v>
      </c>
      <c r="P49830" s="10"/>
      <c r="R49830" s="10"/>
      <c r="S49830" s="10"/>
      <c r="T49830" s="10"/>
    </row>
    <row r="49831" spans="13:20" x14ac:dyDescent="0.2">
      <c r="M49831">
        <v>0</v>
      </c>
      <c r="P49831" s="10"/>
      <c r="R49831" s="10"/>
      <c r="S49831" s="10"/>
      <c r="T49831" s="10"/>
    </row>
    <row r="49832" spans="13:20" x14ac:dyDescent="0.2">
      <c r="M49832">
        <v>0</v>
      </c>
      <c r="P49832" s="10"/>
      <c r="R49832" s="10"/>
      <c r="S49832" s="10"/>
      <c r="T49832" s="10"/>
    </row>
    <row r="49833" spans="13:20" x14ac:dyDescent="0.2">
      <c r="M49833">
        <v>0</v>
      </c>
      <c r="P49833" s="10"/>
      <c r="R49833" s="10"/>
      <c r="S49833" s="10"/>
      <c r="T49833" s="10"/>
    </row>
    <row r="49834" spans="13:20" x14ac:dyDescent="0.2">
      <c r="M49834">
        <v>0</v>
      </c>
      <c r="P49834" s="10"/>
      <c r="R49834" s="10"/>
      <c r="S49834" s="10"/>
      <c r="T49834" s="10"/>
    </row>
    <row r="49835" spans="13:20" x14ac:dyDescent="0.2">
      <c r="M49835">
        <v>0</v>
      </c>
      <c r="P49835" s="10"/>
      <c r="R49835" s="10"/>
      <c r="S49835" s="10"/>
      <c r="T49835" s="10"/>
    </row>
    <row r="49836" spans="13:20" x14ac:dyDescent="0.2">
      <c r="M49836">
        <v>0</v>
      </c>
      <c r="P49836" s="10"/>
      <c r="R49836" s="10"/>
      <c r="S49836" s="10"/>
      <c r="T49836" s="10"/>
    </row>
    <row r="49837" spans="13:20" x14ac:dyDescent="0.2">
      <c r="M49837">
        <v>1</v>
      </c>
      <c r="P49837" s="10"/>
      <c r="R49837" s="10"/>
      <c r="S49837" s="10"/>
      <c r="T49837" s="10"/>
    </row>
    <row r="49838" spans="13:20" x14ac:dyDescent="0.2">
      <c r="M49838">
        <v>0</v>
      </c>
      <c r="P49838" s="10"/>
      <c r="R49838" s="10"/>
      <c r="S49838" s="10"/>
      <c r="T49838" s="10"/>
    </row>
    <row r="49839" spans="13:20" x14ac:dyDescent="0.2">
      <c r="M49839">
        <v>0</v>
      </c>
      <c r="P49839" s="10"/>
      <c r="R49839" s="10"/>
      <c r="S49839" s="10"/>
      <c r="T49839" s="10"/>
    </row>
    <row r="49840" spans="13:20" x14ac:dyDescent="0.2">
      <c r="M49840">
        <v>1</v>
      </c>
      <c r="P49840" s="10"/>
      <c r="R49840" s="10"/>
      <c r="S49840" s="10"/>
      <c r="T49840" s="10"/>
    </row>
    <row r="49841" spans="13:20" x14ac:dyDescent="0.2">
      <c r="M49841">
        <v>0</v>
      </c>
      <c r="P49841" s="10"/>
      <c r="R49841" s="10"/>
      <c r="S49841" s="10"/>
      <c r="T49841" s="10"/>
    </row>
    <row r="49842" spans="13:20" x14ac:dyDescent="0.2">
      <c r="M49842">
        <v>0</v>
      </c>
      <c r="P49842" s="10"/>
      <c r="R49842" s="10"/>
      <c r="S49842" s="10"/>
      <c r="T49842" s="10"/>
    </row>
    <row r="49843" spans="13:20" x14ac:dyDescent="0.2">
      <c r="M49843">
        <v>1</v>
      </c>
      <c r="P49843" s="10"/>
      <c r="R49843" s="10"/>
      <c r="S49843" s="10"/>
      <c r="T49843" s="10"/>
    </row>
    <row r="49844" spans="13:20" x14ac:dyDescent="0.2">
      <c r="M49844">
        <v>0</v>
      </c>
      <c r="P49844" s="10"/>
      <c r="R49844" s="10"/>
      <c r="S49844" s="10"/>
      <c r="T49844" s="10"/>
    </row>
    <row r="49845" spans="13:20" x14ac:dyDescent="0.2">
      <c r="M49845">
        <v>0</v>
      </c>
      <c r="P49845" s="10"/>
      <c r="R49845" s="10"/>
      <c r="S49845" s="10"/>
      <c r="T49845" s="10"/>
    </row>
    <row r="49846" spans="13:20" x14ac:dyDescent="0.2">
      <c r="M49846">
        <v>1</v>
      </c>
      <c r="P49846" s="10"/>
      <c r="R49846" s="10"/>
      <c r="S49846" s="10"/>
      <c r="T49846" s="10"/>
    </row>
    <row r="49847" spans="13:20" x14ac:dyDescent="0.2">
      <c r="M49847">
        <v>0</v>
      </c>
      <c r="P49847" s="10"/>
      <c r="R49847" s="10"/>
      <c r="S49847" s="10"/>
      <c r="T49847" s="10"/>
    </row>
    <row r="49848" spans="13:20" x14ac:dyDescent="0.2">
      <c r="M49848">
        <v>1</v>
      </c>
      <c r="P49848" s="10"/>
      <c r="R49848" s="10"/>
      <c r="S49848" s="10"/>
      <c r="T49848" s="10"/>
    </row>
    <row r="49849" spans="13:20" x14ac:dyDescent="0.2">
      <c r="M49849">
        <v>0</v>
      </c>
      <c r="P49849" s="10"/>
      <c r="R49849" s="10"/>
      <c r="S49849" s="10"/>
      <c r="T49849" s="10"/>
    </row>
    <row r="49850" spans="13:20" x14ac:dyDescent="0.2">
      <c r="M49850">
        <v>0</v>
      </c>
      <c r="P49850" s="10"/>
      <c r="R49850" s="10"/>
      <c r="S49850" s="10"/>
      <c r="T49850" s="10"/>
    </row>
    <row r="49851" spans="13:20" x14ac:dyDescent="0.2">
      <c r="M49851">
        <v>1</v>
      </c>
      <c r="P49851" s="10"/>
      <c r="R49851" s="10"/>
      <c r="S49851" s="10"/>
      <c r="T49851" s="10"/>
    </row>
    <row r="49852" spans="13:20" x14ac:dyDescent="0.2">
      <c r="M49852">
        <v>0</v>
      </c>
      <c r="P49852" s="10"/>
      <c r="R49852" s="10"/>
      <c r="S49852" s="10"/>
      <c r="T49852" s="10"/>
    </row>
    <row r="49853" spans="13:20" x14ac:dyDescent="0.2">
      <c r="M49853">
        <v>0</v>
      </c>
      <c r="P49853" s="10"/>
      <c r="R49853" s="10"/>
      <c r="S49853" s="10"/>
      <c r="T49853" s="10"/>
    </row>
    <row r="49854" spans="13:20" x14ac:dyDescent="0.2">
      <c r="M49854">
        <v>1</v>
      </c>
      <c r="P49854" s="10"/>
      <c r="R49854" s="10"/>
      <c r="S49854" s="10"/>
      <c r="T49854" s="10"/>
    </row>
    <row r="49855" spans="13:20" x14ac:dyDescent="0.2">
      <c r="M49855">
        <v>0</v>
      </c>
      <c r="P49855" s="10"/>
      <c r="R49855" s="10"/>
      <c r="S49855" s="10"/>
      <c r="T49855" s="10"/>
    </row>
    <row r="49856" spans="13:20" x14ac:dyDescent="0.2">
      <c r="M49856">
        <v>0</v>
      </c>
      <c r="P49856" s="10"/>
      <c r="R49856" s="10"/>
      <c r="S49856" s="10"/>
      <c r="T49856" s="10"/>
    </row>
    <row r="49857" spans="13:20" x14ac:dyDescent="0.2">
      <c r="M49857">
        <v>1</v>
      </c>
      <c r="P49857" s="10"/>
      <c r="R49857" s="10"/>
      <c r="S49857" s="10"/>
      <c r="T49857" s="10"/>
    </row>
    <row r="49858" spans="13:20" x14ac:dyDescent="0.2">
      <c r="M49858">
        <v>0</v>
      </c>
      <c r="P49858" s="10"/>
      <c r="R49858" s="10"/>
      <c r="S49858" s="10"/>
      <c r="T49858" s="10"/>
    </row>
    <row r="49859" spans="13:20" x14ac:dyDescent="0.2">
      <c r="M49859">
        <v>0</v>
      </c>
      <c r="P49859" s="10"/>
      <c r="R49859" s="10"/>
      <c r="S49859" s="10"/>
      <c r="T49859" s="10"/>
    </row>
    <row r="49860" spans="13:20" x14ac:dyDescent="0.2">
      <c r="M49860">
        <v>1</v>
      </c>
      <c r="P49860" s="10"/>
      <c r="R49860" s="10"/>
      <c r="S49860" s="10"/>
      <c r="T49860" s="10"/>
    </row>
    <row r="49861" spans="13:20" x14ac:dyDescent="0.2">
      <c r="M49861">
        <v>0</v>
      </c>
      <c r="P49861" s="10"/>
      <c r="R49861" s="10"/>
      <c r="S49861" s="10"/>
      <c r="T49861" s="10"/>
    </row>
    <row r="49862" spans="13:20" x14ac:dyDescent="0.2">
      <c r="M49862">
        <v>1</v>
      </c>
      <c r="P49862" s="10"/>
      <c r="R49862" s="10"/>
      <c r="S49862" s="10"/>
      <c r="T49862" s="10"/>
    </row>
    <row r="49863" spans="13:20" x14ac:dyDescent="0.2">
      <c r="M49863">
        <v>0</v>
      </c>
      <c r="P49863" s="10"/>
      <c r="R49863" s="10"/>
      <c r="S49863" s="10"/>
      <c r="T49863" s="10"/>
    </row>
    <row r="49864" spans="13:20" x14ac:dyDescent="0.2">
      <c r="M49864">
        <v>0</v>
      </c>
      <c r="P49864" s="10"/>
      <c r="R49864" s="10"/>
      <c r="S49864" s="10"/>
      <c r="T49864" s="10"/>
    </row>
    <row r="49865" spans="13:20" x14ac:dyDescent="0.2">
      <c r="M49865">
        <v>1</v>
      </c>
      <c r="P49865" s="10"/>
      <c r="R49865" s="10"/>
      <c r="S49865" s="10"/>
      <c r="T49865" s="10"/>
    </row>
    <row r="49866" spans="13:20" x14ac:dyDescent="0.2">
      <c r="M49866">
        <v>0</v>
      </c>
      <c r="P49866" s="10"/>
      <c r="R49866" s="10"/>
      <c r="S49866" s="10"/>
      <c r="T49866" s="10"/>
    </row>
    <row r="49867" spans="13:20" x14ac:dyDescent="0.2">
      <c r="M49867">
        <v>1</v>
      </c>
      <c r="P49867" s="10"/>
      <c r="R49867" s="10"/>
      <c r="S49867" s="10"/>
      <c r="T49867" s="10"/>
    </row>
    <row r="49868" spans="13:20" x14ac:dyDescent="0.2">
      <c r="M49868">
        <v>0</v>
      </c>
      <c r="P49868" s="10"/>
      <c r="R49868" s="10"/>
      <c r="S49868" s="10"/>
      <c r="T49868" s="10"/>
    </row>
    <row r="49869" spans="13:20" x14ac:dyDescent="0.2">
      <c r="M49869">
        <v>0</v>
      </c>
      <c r="P49869" s="10"/>
      <c r="R49869" s="10"/>
      <c r="S49869" s="10"/>
      <c r="T49869" s="10"/>
    </row>
    <row r="49870" spans="13:20" x14ac:dyDescent="0.2">
      <c r="M49870">
        <v>1</v>
      </c>
      <c r="P49870" s="10"/>
      <c r="R49870" s="10"/>
      <c r="S49870" s="10"/>
      <c r="T49870" s="10"/>
    </row>
    <row r="49871" spans="13:20" x14ac:dyDescent="0.2">
      <c r="M49871">
        <v>0</v>
      </c>
      <c r="P49871" s="10"/>
      <c r="R49871" s="10"/>
      <c r="S49871" s="10"/>
      <c r="T49871" s="10"/>
    </row>
    <row r="49872" spans="13:20" x14ac:dyDescent="0.2">
      <c r="M49872">
        <v>0</v>
      </c>
      <c r="P49872" s="10"/>
      <c r="R49872" s="10"/>
      <c r="S49872" s="10"/>
      <c r="T49872" s="10"/>
    </row>
    <row r="49873" spans="13:20" x14ac:dyDescent="0.2">
      <c r="M49873">
        <v>0</v>
      </c>
      <c r="P49873" s="10"/>
      <c r="R49873" s="10"/>
      <c r="S49873" s="10"/>
      <c r="T49873" s="10"/>
    </row>
    <row r="49874" spans="13:20" x14ac:dyDescent="0.2">
      <c r="M49874">
        <v>1</v>
      </c>
      <c r="P49874" s="10"/>
      <c r="R49874" s="10"/>
      <c r="S49874" s="10"/>
      <c r="T49874" s="10"/>
    </row>
    <row r="49875" spans="13:20" x14ac:dyDescent="0.2">
      <c r="M49875">
        <v>0</v>
      </c>
      <c r="P49875" s="10"/>
      <c r="R49875" s="10"/>
      <c r="S49875" s="10"/>
      <c r="T49875" s="10"/>
    </row>
    <row r="49876" spans="13:20" x14ac:dyDescent="0.2">
      <c r="M49876">
        <v>1</v>
      </c>
      <c r="P49876" s="10"/>
      <c r="R49876" s="10"/>
      <c r="S49876" s="10"/>
      <c r="T49876" s="10"/>
    </row>
    <row r="49877" spans="13:20" x14ac:dyDescent="0.2">
      <c r="M49877">
        <v>0</v>
      </c>
      <c r="P49877" s="10"/>
      <c r="R49877" s="10"/>
      <c r="S49877" s="10"/>
      <c r="T49877" s="10"/>
    </row>
    <row r="49878" spans="13:20" x14ac:dyDescent="0.2">
      <c r="M49878">
        <v>0</v>
      </c>
      <c r="P49878" s="10"/>
      <c r="R49878" s="10"/>
      <c r="S49878" s="10"/>
      <c r="T49878" s="10"/>
    </row>
    <row r="49879" spans="13:20" x14ac:dyDescent="0.2">
      <c r="M49879">
        <v>1</v>
      </c>
      <c r="P49879" s="10"/>
      <c r="R49879" s="10"/>
      <c r="S49879" s="10"/>
      <c r="T49879" s="10"/>
    </row>
    <row r="49880" spans="13:20" x14ac:dyDescent="0.2">
      <c r="M49880">
        <v>0</v>
      </c>
      <c r="P49880" s="10"/>
      <c r="R49880" s="10"/>
      <c r="S49880" s="10"/>
      <c r="T49880" s="10"/>
    </row>
    <row r="49881" spans="13:20" x14ac:dyDescent="0.2">
      <c r="M49881">
        <v>1</v>
      </c>
      <c r="P49881" s="10"/>
      <c r="R49881" s="10"/>
      <c r="S49881" s="10"/>
      <c r="T49881" s="10"/>
    </row>
    <row r="49882" spans="13:20" x14ac:dyDescent="0.2">
      <c r="M49882">
        <v>0</v>
      </c>
      <c r="P49882" s="10"/>
      <c r="R49882" s="10"/>
      <c r="S49882" s="10"/>
      <c r="T49882" s="10"/>
    </row>
    <row r="49883" spans="13:20" x14ac:dyDescent="0.2">
      <c r="M49883">
        <v>0</v>
      </c>
      <c r="P49883" s="10"/>
      <c r="R49883" s="10"/>
      <c r="S49883" s="10"/>
      <c r="T49883" s="10"/>
    </row>
    <row r="49884" spans="13:20" x14ac:dyDescent="0.2">
      <c r="M49884">
        <v>1</v>
      </c>
      <c r="P49884" s="10"/>
      <c r="R49884" s="10"/>
      <c r="S49884" s="10"/>
      <c r="T49884" s="10"/>
    </row>
    <row r="49885" spans="13:20" x14ac:dyDescent="0.2">
      <c r="M49885">
        <v>0</v>
      </c>
      <c r="P49885" s="10"/>
      <c r="R49885" s="10"/>
      <c r="S49885" s="10"/>
      <c r="T49885" s="10"/>
    </row>
    <row r="49886" spans="13:20" x14ac:dyDescent="0.2">
      <c r="M49886">
        <v>0</v>
      </c>
      <c r="P49886" s="10"/>
      <c r="R49886" s="10"/>
      <c r="S49886" s="10"/>
      <c r="T49886" s="10"/>
    </row>
    <row r="49887" spans="13:20" x14ac:dyDescent="0.2">
      <c r="M49887">
        <v>1</v>
      </c>
      <c r="P49887" s="10"/>
      <c r="R49887" s="10"/>
      <c r="S49887" s="10"/>
      <c r="T49887" s="10"/>
    </row>
    <row r="49888" spans="13:20" x14ac:dyDescent="0.2">
      <c r="M49888">
        <v>0</v>
      </c>
      <c r="P49888" s="10"/>
      <c r="R49888" s="10"/>
      <c r="S49888" s="10"/>
      <c r="T49888" s="10"/>
    </row>
    <row r="49889" spans="13:20" x14ac:dyDescent="0.2">
      <c r="M49889">
        <v>0</v>
      </c>
      <c r="P49889" s="10"/>
      <c r="R49889" s="10"/>
      <c r="S49889" s="10"/>
      <c r="T49889" s="10"/>
    </row>
    <row r="49890" spans="13:20" x14ac:dyDescent="0.2">
      <c r="M49890">
        <v>1</v>
      </c>
      <c r="P49890" s="10"/>
      <c r="R49890" s="10"/>
      <c r="S49890" s="10"/>
      <c r="T49890" s="10"/>
    </row>
    <row r="49891" spans="13:20" x14ac:dyDescent="0.2">
      <c r="M49891">
        <v>0</v>
      </c>
      <c r="P49891" s="10"/>
      <c r="R49891" s="10"/>
      <c r="S49891" s="10"/>
      <c r="T49891" s="10"/>
    </row>
    <row r="49892" spans="13:20" x14ac:dyDescent="0.2">
      <c r="M49892">
        <v>1</v>
      </c>
      <c r="P49892" s="10"/>
      <c r="R49892" s="10"/>
      <c r="S49892" s="10"/>
      <c r="T49892" s="10"/>
    </row>
    <row r="49893" spans="13:20" x14ac:dyDescent="0.2">
      <c r="M49893">
        <v>0</v>
      </c>
      <c r="P49893" s="10"/>
      <c r="R49893" s="10"/>
      <c r="S49893" s="10"/>
      <c r="T49893" s="10"/>
    </row>
    <row r="49894" spans="13:20" x14ac:dyDescent="0.2">
      <c r="M49894">
        <v>0</v>
      </c>
      <c r="P49894" s="10"/>
      <c r="R49894" s="10"/>
      <c r="S49894" s="10"/>
      <c r="T49894" s="10"/>
    </row>
    <row r="49895" spans="13:20" x14ac:dyDescent="0.2">
      <c r="M49895">
        <v>0</v>
      </c>
      <c r="P49895" s="10"/>
      <c r="R49895" s="10"/>
      <c r="S49895" s="10"/>
      <c r="T49895" s="10"/>
    </row>
    <row r="49896" spans="13:20" x14ac:dyDescent="0.2">
      <c r="M49896">
        <v>1</v>
      </c>
      <c r="P49896" s="10"/>
      <c r="R49896" s="10"/>
      <c r="S49896" s="10"/>
      <c r="T49896" s="10"/>
    </row>
    <row r="49897" spans="13:20" x14ac:dyDescent="0.2">
      <c r="M49897">
        <v>0</v>
      </c>
      <c r="P49897" s="10"/>
      <c r="R49897" s="10"/>
      <c r="S49897" s="10"/>
      <c r="T49897" s="10"/>
    </row>
    <row r="49898" spans="13:20" x14ac:dyDescent="0.2">
      <c r="M49898">
        <v>1</v>
      </c>
      <c r="P49898" s="10"/>
      <c r="R49898" s="10"/>
      <c r="S49898" s="10"/>
      <c r="T49898" s="10"/>
    </row>
    <row r="49899" spans="13:20" x14ac:dyDescent="0.2">
      <c r="M49899">
        <v>0</v>
      </c>
      <c r="P49899" s="10"/>
      <c r="R49899" s="10"/>
      <c r="S49899" s="10"/>
      <c r="T49899" s="10"/>
    </row>
    <row r="49900" spans="13:20" x14ac:dyDescent="0.2">
      <c r="M49900">
        <v>0</v>
      </c>
      <c r="P49900" s="10"/>
      <c r="R49900" s="10"/>
      <c r="S49900" s="10"/>
      <c r="T49900" s="10"/>
    </row>
    <row r="49901" spans="13:20" x14ac:dyDescent="0.2">
      <c r="M49901">
        <v>1</v>
      </c>
      <c r="P49901" s="10"/>
      <c r="R49901" s="10"/>
      <c r="S49901" s="10"/>
      <c r="T49901" s="10"/>
    </row>
    <row r="49902" spans="13:20" x14ac:dyDescent="0.2">
      <c r="M49902">
        <v>0</v>
      </c>
      <c r="P49902" s="10"/>
      <c r="R49902" s="10"/>
      <c r="S49902" s="10"/>
      <c r="T49902" s="10"/>
    </row>
    <row r="49903" spans="13:20" x14ac:dyDescent="0.2">
      <c r="M49903">
        <v>0</v>
      </c>
      <c r="P49903" s="10"/>
      <c r="R49903" s="10"/>
      <c r="S49903" s="10"/>
      <c r="T49903" s="10"/>
    </row>
    <row r="49904" spans="13:20" x14ac:dyDescent="0.2">
      <c r="M49904">
        <v>0</v>
      </c>
      <c r="P49904" s="10"/>
      <c r="R49904" s="10"/>
      <c r="S49904" s="10"/>
      <c r="T49904" s="10"/>
    </row>
    <row r="49905" spans="13:20" x14ac:dyDescent="0.2">
      <c r="M49905">
        <v>1</v>
      </c>
      <c r="P49905" s="10"/>
      <c r="R49905" s="10"/>
      <c r="S49905" s="10"/>
      <c r="T49905" s="10"/>
    </row>
    <row r="49906" spans="13:20" x14ac:dyDescent="0.2">
      <c r="M49906">
        <v>0</v>
      </c>
      <c r="P49906" s="10"/>
      <c r="R49906" s="10"/>
      <c r="S49906" s="10"/>
      <c r="T49906" s="10"/>
    </row>
    <row r="49907" spans="13:20" x14ac:dyDescent="0.2">
      <c r="M49907">
        <v>1</v>
      </c>
      <c r="P49907" s="10"/>
      <c r="R49907" s="10"/>
      <c r="S49907" s="10"/>
      <c r="T49907" s="10"/>
    </row>
    <row r="49908" spans="13:20" x14ac:dyDescent="0.2">
      <c r="M49908">
        <v>0</v>
      </c>
      <c r="P49908" s="10"/>
      <c r="R49908" s="10"/>
      <c r="S49908" s="10"/>
      <c r="T49908" s="10"/>
    </row>
    <row r="49909" spans="13:20" x14ac:dyDescent="0.2">
      <c r="M49909">
        <v>0</v>
      </c>
      <c r="P49909" s="10"/>
      <c r="R49909" s="10"/>
      <c r="S49909" s="10"/>
      <c r="T49909" s="10"/>
    </row>
    <row r="49910" spans="13:20" x14ac:dyDescent="0.2">
      <c r="M49910">
        <v>1</v>
      </c>
      <c r="P49910" s="10"/>
      <c r="R49910" s="10"/>
      <c r="S49910" s="10"/>
      <c r="T49910" s="10"/>
    </row>
    <row r="49911" spans="13:20" x14ac:dyDescent="0.2">
      <c r="M49911">
        <v>0</v>
      </c>
      <c r="P49911" s="10"/>
      <c r="R49911" s="10"/>
      <c r="S49911" s="10"/>
      <c r="T49911" s="10"/>
    </row>
    <row r="49912" spans="13:20" x14ac:dyDescent="0.2">
      <c r="M49912">
        <v>1</v>
      </c>
      <c r="P49912" s="10"/>
      <c r="R49912" s="10"/>
      <c r="S49912" s="10"/>
      <c r="T49912" s="10"/>
    </row>
    <row r="49913" spans="13:20" x14ac:dyDescent="0.2">
      <c r="M49913">
        <v>0</v>
      </c>
      <c r="P49913" s="10"/>
      <c r="R49913" s="10"/>
      <c r="S49913" s="10"/>
      <c r="T49913" s="10"/>
    </row>
    <row r="49914" spans="13:20" x14ac:dyDescent="0.2">
      <c r="M49914">
        <v>0</v>
      </c>
      <c r="P49914" s="10"/>
      <c r="R49914" s="10"/>
      <c r="S49914" s="10"/>
      <c r="T49914" s="10"/>
    </row>
    <row r="49915" spans="13:20" x14ac:dyDescent="0.2">
      <c r="M49915">
        <v>1</v>
      </c>
      <c r="P49915" s="10"/>
      <c r="R49915" s="10"/>
      <c r="S49915" s="10"/>
      <c r="T49915" s="10"/>
    </row>
    <row r="49916" spans="13:20" x14ac:dyDescent="0.2">
      <c r="M49916">
        <v>0</v>
      </c>
      <c r="P49916" s="10"/>
      <c r="R49916" s="10"/>
      <c r="S49916" s="10"/>
      <c r="T49916" s="10"/>
    </row>
    <row r="49917" spans="13:20" x14ac:dyDescent="0.2">
      <c r="M49917">
        <v>0</v>
      </c>
      <c r="P49917" s="10"/>
      <c r="R49917" s="10"/>
      <c r="S49917" s="10"/>
      <c r="T49917" s="10"/>
    </row>
    <row r="49918" spans="13:20" x14ac:dyDescent="0.2">
      <c r="M49918">
        <v>1</v>
      </c>
      <c r="P49918" s="10"/>
      <c r="R49918" s="10"/>
      <c r="S49918" s="10"/>
      <c r="T49918" s="10"/>
    </row>
    <row r="49919" spans="13:20" x14ac:dyDescent="0.2">
      <c r="M49919">
        <v>0</v>
      </c>
      <c r="P49919" s="10"/>
      <c r="R49919" s="10"/>
      <c r="S49919" s="10"/>
      <c r="T49919" s="10"/>
    </row>
    <row r="49920" spans="13:20" x14ac:dyDescent="0.2">
      <c r="M49920">
        <v>0</v>
      </c>
      <c r="P49920" s="10"/>
      <c r="R49920" s="10"/>
      <c r="S49920" s="10"/>
      <c r="T49920" s="10"/>
    </row>
    <row r="49921" spans="13:20" x14ac:dyDescent="0.2">
      <c r="M49921">
        <v>1</v>
      </c>
      <c r="P49921" s="10"/>
      <c r="R49921" s="10"/>
      <c r="S49921" s="10"/>
      <c r="T49921" s="10"/>
    </row>
    <row r="49922" spans="13:20" x14ac:dyDescent="0.2">
      <c r="M49922">
        <v>0</v>
      </c>
      <c r="P49922" s="10"/>
      <c r="R49922" s="10"/>
      <c r="S49922" s="10"/>
      <c r="T49922" s="10"/>
    </row>
    <row r="49923" spans="13:20" x14ac:dyDescent="0.2">
      <c r="M49923">
        <v>1</v>
      </c>
      <c r="P49923" s="10"/>
      <c r="R49923" s="10"/>
      <c r="S49923" s="10"/>
      <c r="T49923" s="10"/>
    </row>
    <row r="49924" spans="13:20" x14ac:dyDescent="0.2">
      <c r="M49924">
        <v>0</v>
      </c>
      <c r="P49924" s="10"/>
      <c r="R49924" s="10"/>
      <c r="S49924" s="10"/>
      <c r="T49924" s="10"/>
    </row>
    <row r="49925" spans="13:20" x14ac:dyDescent="0.2">
      <c r="M49925">
        <v>1</v>
      </c>
      <c r="P49925" s="10"/>
      <c r="R49925" s="10"/>
      <c r="S49925" s="10"/>
      <c r="T49925" s="10"/>
    </row>
    <row r="49926" spans="13:20" x14ac:dyDescent="0.2">
      <c r="M49926">
        <v>0</v>
      </c>
      <c r="P49926" s="10"/>
      <c r="R49926" s="10"/>
      <c r="S49926" s="10"/>
      <c r="T49926" s="10"/>
    </row>
    <row r="49927" spans="13:20" x14ac:dyDescent="0.2">
      <c r="M49927">
        <v>0</v>
      </c>
      <c r="P49927" s="10"/>
      <c r="R49927" s="10"/>
      <c r="S49927" s="10"/>
      <c r="T49927" s="10"/>
    </row>
    <row r="49928" spans="13:20" x14ac:dyDescent="0.2">
      <c r="M49928">
        <v>0</v>
      </c>
      <c r="P49928" s="10"/>
      <c r="R49928" s="10"/>
      <c r="S49928" s="10"/>
      <c r="T49928" s="10"/>
    </row>
    <row r="49929" spans="13:20" x14ac:dyDescent="0.2">
      <c r="M49929">
        <v>1</v>
      </c>
      <c r="P49929" s="10"/>
      <c r="R49929" s="10"/>
      <c r="S49929" s="10"/>
      <c r="T49929" s="10"/>
    </row>
    <row r="49930" spans="13:20" x14ac:dyDescent="0.2">
      <c r="M49930">
        <v>0</v>
      </c>
      <c r="P49930" s="10"/>
      <c r="R49930" s="10"/>
      <c r="S49930" s="10"/>
      <c r="T49930" s="10"/>
    </row>
    <row r="49931" spans="13:20" x14ac:dyDescent="0.2">
      <c r="M49931">
        <v>1</v>
      </c>
      <c r="P49931" s="10"/>
      <c r="R49931" s="10"/>
      <c r="S49931" s="10"/>
      <c r="T49931" s="10"/>
    </row>
    <row r="49932" spans="13:20" x14ac:dyDescent="0.2">
      <c r="M49932">
        <v>0</v>
      </c>
      <c r="P49932" s="10"/>
      <c r="R49932" s="10"/>
      <c r="S49932" s="10"/>
      <c r="T49932" s="10"/>
    </row>
    <row r="49933" spans="13:20" x14ac:dyDescent="0.2">
      <c r="M49933">
        <v>0</v>
      </c>
      <c r="P49933" s="10"/>
      <c r="R49933" s="10"/>
      <c r="S49933" s="10"/>
      <c r="T49933" s="10"/>
    </row>
    <row r="49934" spans="13:20" x14ac:dyDescent="0.2">
      <c r="M49934">
        <v>0</v>
      </c>
      <c r="P49934" s="10"/>
      <c r="R49934" s="10"/>
      <c r="S49934" s="10"/>
      <c r="T49934" s="10"/>
    </row>
    <row r="49935" spans="13:20" x14ac:dyDescent="0.2">
      <c r="M49935">
        <v>1</v>
      </c>
      <c r="P49935" s="10"/>
      <c r="R49935" s="10"/>
      <c r="S49935" s="10"/>
      <c r="T49935" s="10"/>
    </row>
    <row r="49936" spans="13:20" x14ac:dyDescent="0.2">
      <c r="M49936">
        <v>0</v>
      </c>
      <c r="P49936" s="10"/>
      <c r="R49936" s="10"/>
      <c r="S49936" s="10"/>
      <c r="T49936" s="10"/>
    </row>
    <row r="49937" spans="13:20" x14ac:dyDescent="0.2">
      <c r="M49937">
        <v>1</v>
      </c>
      <c r="P49937" s="10"/>
      <c r="R49937" s="10"/>
      <c r="S49937" s="10"/>
      <c r="T49937" s="10"/>
    </row>
    <row r="49938" spans="13:20" x14ac:dyDescent="0.2">
      <c r="M49938">
        <v>0</v>
      </c>
      <c r="P49938" s="10"/>
      <c r="R49938" s="10"/>
      <c r="S49938" s="10"/>
      <c r="T49938" s="10"/>
    </row>
    <row r="49939" spans="13:20" x14ac:dyDescent="0.2">
      <c r="M49939">
        <v>0</v>
      </c>
      <c r="P49939" s="10"/>
      <c r="R49939" s="10"/>
      <c r="S49939" s="10"/>
      <c r="T49939" s="10"/>
    </row>
    <row r="49940" spans="13:20" x14ac:dyDescent="0.2">
      <c r="M49940">
        <v>1</v>
      </c>
      <c r="P49940" s="10"/>
      <c r="R49940" s="10"/>
      <c r="S49940" s="10"/>
      <c r="T49940" s="10"/>
    </row>
    <row r="49941" spans="13:20" x14ac:dyDescent="0.2">
      <c r="M49941">
        <v>0</v>
      </c>
      <c r="P49941" s="10"/>
      <c r="R49941" s="10"/>
      <c r="S49941" s="10"/>
      <c r="T49941" s="10"/>
    </row>
    <row r="49942" spans="13:20" x14ac:dyDescent="0.2">
      <c r="M49942">
        <v>0</v>
      </c>
      <c r="P49942" s="10"/>
      <c r="R49942" s="10"/>
      <c r="S49942" s="10"/>
      <c r="T49942" s="10"/>
    </row>
    <row r="49943" spans="13:20" x14ac:dyDescent="0.2">
      <c r="M49943">
        <v>1</v>
      </c>
      <c r="P49943" s="10"/>
      <c r="R49943" s="10"/>
      <c r="S49943" s="10"/>
      <c r="T49943" s="10"/>
    </row>
    <row r="49944" spans="13:20" x14ac:dyDescent="0.2">
      <c r="M49944">
        <v>0</v>
      </c>
      <c r="P49944" s="10"/>
      <c r="R49944" s="10"/>
      <c r="S49944" s="10"/>
      <c r="T49944" s="10"/>
    </row>
    <row r="49945" spans="13:20" x14ac:dyDescent="0.2">
      <c r="M49945">
        <v>1</v>
      </c>
      <c r="P49945" s="10"/>
      <c r="R49945" s="10"/>
      <c r="S49945" s="10"/>
      <c r="T49945" s="10"/>
    </row>
    <row r="49946" spans="13:20" x14ac:dyDescent="0.2">
      <c r="M49946">
        <v>0</v>
      </c>
      <c r="P49946" s="10"/>
      <c r="R49946" s="10"/>
      <c r="S49946" s="10"/>
      <c r="T49946" s="10"/>
    </row>
    <row r="49947" spans="13:20" x14ac:dyDescent="0.2">
      <c r="M49947">
        <v>0</v>
      </c>
      <c r="P49947" s="10"/>
      <c r="R49947" s="10"/>
      <c r="S49947" s="10"/>
      <c r="T49947" s="10"/>
    </row>
    <row r="49948" spans="13:20" x14ac:dyDescent="0.2">
      <c r="M49948">
        <v>1</v>
      </c>
      <c r="P49948" s="10"/>
      <c r="R49948" s="10"/>
      <c r="S49948" s="10"/>
      <c r="T49948" s="10"/>
    </row>
    <row r="49949" spans="13:20" x14ac:dyDescent="0.2">
      <c r="M49949">
        <v>0</v>
      </c>
      <c r="P49949" s="10"/>
      <c r="R49949" s="10"/>
      <c r="S49949" s="10"/>
      <c r="T49949" s="10"/>
    </row>
    <row r="49950" spans="13:20" x14ac:dyDescent="0.2">
      <c r="M49950">
        <v>0</v>
      </c>
      <c r="P49950" s="10"/>
      <c r="R49950" s="10"/>
      <c r="S49950" s="10"/>
      <c r="T49950" s="10"/>
    </row>
    <row r="49951" spans="13:20" x14ac:dyDescent="0.2">
      <c r="M49951">
        <v>1</v>
      </c>
      <c r="P49951" s="10"/>
      <c r="R49951" s="10"/>
      <c r="S49951" s="10"/>
      <c r="T49951" s="10"/>
    </row>
    <row r="49952" spans="13:20" x14ac:dyDescent="0.2">
      <c r="M49952">
        <v>0</v>
      </c>
      <c r="P49952" s="10"/>
      <c r="R49952" s="10"/>
      <c r="S49952" s="10"/>
      <c r="T49952" s="10"/>
    </row>
    <row r="49953" spans="13:20" x14ac:dyDescent="0.2">
      <c r="M49953">
        <v>0</v>
      </c>
      <c r="P49953" s="10"/>
      <c r="R49953" s="10"/>
      <c r="S49953" s="10"/>
      <c r="T49953" s="10"/>
    </row>
    <row r="49954" spans="13:20" x14ac:dyDescent="0.2">
      <c r="M49954">
        <v>1</v>
      </c>
      <c r="P49954" s="10"/>
      <c r="R49954" s="10"/>
      <c r="S49954" s="10"/>
      <c r="T49954" s="10"/>
    </row>
    <row r="49955" spans="13:20" x14ac:dyDescent="0.2">
      <c r="M49955">
        <v>0</v>
      </c>
      <c r="P49955" s="10"/>
      <c r="R49955" s="10"/>
      <c r="S49955" s="10"/>
      <c r="T49955" s="10"/>
    </row>
    <row r="49956" spans="13:20" x14ac:dyDescent="0.2">
      <c r="M49956">
        <v>1</v>
      </c>
      <c r="P49956" s="10"/>
      <c r="R49956" s="10"/>
      <c r="S49956" s="10"/>
      <c r="T49956" s="10"/>
    </row>
    <row r="49957" spans="13:20" x14ac:dyDescent="0.2">
      <c r="M49957">
        <v>0</v>
      </c>
      <c r="P49957" s="10"/>
      <c r="R49957" s="10"/>
      <c r="S49957" s="10"/>
      <c r="T49957" s="10"/>
    </row>
    <row r="49958" spans="13:20" x14ac:dyDescent="0.2">
      <c r="M49958">
        <v>1</v>
      </c>
      <c r="P49958" s="10"/>
      <c r="R49958" s="10"/>
      <c r="S49958" s="10"/>
      <c r="T49958" s="10"/>
    </row>
    <row r="49959" spans="13:20" x14ac:dyDescent="0.2">
      <c r="M49959">
        <v>0</v>
      </c>
      <c r="P49959" s="10"/>
      <c r="R49959" s="10"/>
      <c r="S49959" s="10"/>
      <c r="T49959" s="10"/>
    </row>
    <row r="49960" spans="13:20" x14ac:dyDescent="0.2">
      <c r="M49960">
        <v>0</v>
      </c>
      <c r="P49960" s="10"/>
      <c r="R49960" s="10"/>
      <c r="S49960" s="10"/>
      <c r="T49960" s="10"/>
    </row>
    <row r="49961" spans="13:20" x14ac:dyDescent="0.2">
      <c r="M49961">
        <v>1</v>
      </c>
      <c r="P49961" s="10"/>
      <c r="R49961" s="10"/>
      <c r="S49961" s="10"/>
      <c r="T49961" s="10"/>
    </row>
    <row r="49962" spans="13:20" x14ac:dyDescent="0.2">
      <c r="M49962">
        <v>0</v>
      </c>
      <c r="P49962" s="10"/>
      <c r="R49962" s="10"/>
      <c r="S49962" s="10"/>
      <c r="T49962" s="10"/>
    </row>
    <row r="49963" spans="13:20" x14ac:dyDescent="0.2">
      <c r="M49963">
        <v>1</v>
      </c>
      <c r="P49963" s="10"/>
      <c r="R49963" s="10"/>
      <c r="S49963" s="10"/>
      <c r="T49963" s="10"/>
    </row>
    <row r="49964" spans="13:20" x14ac:dyDescent="0.2">
      <c r="M49964">
        <v>0</v>
      </c>
      <c r="P49964" s="10"/>
      <c r="R49964" s="10"/>
      <c r="S49964" s="10"/>
      <c r="T49964" s="10"/>
    </row>
    <row r="49965" spans="13:20" x14ac:dyDescent="0.2">
      <c r="M49965">
        <v>0</v>
      </c>
      <c r="P49965" s="10"/>
      <c r="R49965" s="10"/>
      <c r="S49965" s="10"/>
      <c r="T49965" s="10"/>
    </row>
    <row r="49966" spans="13:20" x14ac:dyDescent="0.2">
      <c r="M49966">
        <v>0</v>
      </c>
      <c r="P49966" s="10"/>
      <c r="R49966" s="10"/>
      <c r="S49966" s="10"/>
      <c r="T49966" s="10"/>
    </row>
    <row r="49967" spans="13:20" x14ac:dyDescent="0.2">
      <c r="M49967">
        <v>0</v>
      </c>
      <c r="P49967" s="10"/>
      <c r="R49967" s="10"/>
      <c r="S49967" s="10"/>
      <c r="T49967" s="10"/>
    </row>
    <row r="49968" spans="13:20" x14ac:dyDescent="0.2">
      <c r="M49968">
        <v>0</v>
      </c>
      <c r="P49968" s="10"/>
      <c r="R49968" s="10"/>
      <c r="S49968" s="10"/>
      <c r="T49968" s="10"/>
    </row>
    <row r="49969" spans="13:20" x14ac:dyDescent="0.2">
      <c r="M49969">
        <v>0</v>
      </c>
      <c r="P49969" s="10"/>
      <c r="R49969" s="10"/>
      <c r="S49969" s="10"/>
      <c r="T49969" s="10"/>
    </row>
    <row r="49970" spans="13:20" x14ac:dyDescent="0.2">
      <c r="M49970">
        <v>0</v>
      </c>
      <c r="P49970" s="10"/>
      <c r="R49970" s="10"/>
      <c r="S49970" s="10"/>
      <c r="T49970" s="10"/>
    </row>
    <row r="49971" spans="13:20" x14ac:dyDescent="0.2">
      <c r="M49971">
        <v>0</v>
      </c>
      <c r="P49971" s="10"/>
      <c r="R49971" s="10"/>
      <c r="S49971" s="10"/>
      <c r="T49971" s="10"/>
    </row>
    <row r="49972" spans="13:20" x14ac:dyDescent="0.2">
      <c r="M49972">
        <v>0</v>
      </c>
      <c r="P49972" s="10"/>
      <c r="R49972" s="10"/>
      <c r="S49972" s="10"/>
      <c r="T49972" s="10"/>
    </row>
    <row r="49973" spans="13:20" x14ac:dyDescent="0.2">
      <c r="M49973">
        <v>0</v>
      </c>
      <c r="P49973" s="10"/>
      <c r="R49973" s="10"/>
      <c r="S49973" s="10"/>
      <c r="T49973" s="10"/>
    </row>
    <row r="49974" spans="13:20" x14ac:dyDescent="0.2">
      <c r="M49974">
        <v>0</v>
      </c>
      <c r="P49974" s="10"/>
      <c r="R49974" s="10"/>
      <c r="S49974" s="10"/>
      <c r="T49974" s="10"/>
    </row>
    <row r="49975" spans="13:20" x14ac:dyDescent="0.2">
      <c r="M49975">
        <v>0</v>
      </c>
      <c r="P49975" s="10"/>
      <c r="R49975" s="10"/>
      <c r="S49975" s="10"/>
      <c r="T49975" s="10"/>
    </row>
    <row r="49976" spans="13:20" x14ac:dyDescent="0.2">
      <c r="M49976">
        <v>0</v>
      </c>
      <c r="P49976" s="10"/>
      <c r="R49976" s="10"/>
      <c r="S49976" s="10"/>
      <c r="T49976" s="10"/>
    </row>
    <row r="49977" spans="13:20" x14ac:dyDescent="0.2">
      <c r="M49977">
        <v>0</v>
      </c>
      <c r="P49977" s="10"/>
      <c r="R49977" s="10"/>
      <c r="S49977" s="10"/>
      <c r="T49977" s="10"/>
    </row>
    <row r="49978" spans="13:20" x14ac:dyDescent="0.2">
      <c r="M49978">
        <v>0</v>
      </c>
      <c r="P49978" s="10"/>
      <c r="R49978" s="10"/>
      <c r="S49978" s="10"/>
      <c r="T49978" s="10"/>
    </row>
    <row r="49979" spans="13:20" x14ac:dyDescent="0.2">
      <c r="M49979">
        <v>0</v>
      </c>
      <c r="P49979" s="10"/>
      <c r="R49979" s="10"/>
      <c r="S49979" s="10"/>
      <c r="T49979" s="10"/>
    </row>
    <row r="49980" spans="13:20" x14ac:dyDescent="0.2">
      <c r="M49980">
        <v>0</v>
      </c>
      <c r="P49980" s="10"/>
      <c r="R49980" s="10"/>
      <c r="S49980" s="10"/>
      <c r="T49980" s="10"/>
    </row>
    <row r="49981" spans="13:20" x14ac:dyDescent="0.2">
      <c r="M49981">
        <v>0</v>
      </c>
      <c r="P49981" s="10"/>
      <c r="R49981" s="10"/>
      <c r="S49981" s="10"/>
      <c r="T49981" s="10"/>
    </row>
    <row r="49982" spans="13:20" x14ac:dyDescent="0.2">
      <c r="M49982">
        <v>0</v>
      </c>
      <c r="P49982" s="10"/>
      <c r="R49982" s="10"/>
      <c r="S49982" s="10"/>
      <c r="T49982" s="10"/>
    </row>
    <row r="49983" spans="13:20" x14ac:dyDescent="0.2">
      <c r="M49983">
        <v>0</v>
      </c>
      <c r="P49983" s="10"/>
      <c r="R49983" s="10"/>
      <c r="S49983" s="10"/>
      <c r="T49983" s="10"/>
    </row>
    <row r="49984" spans="13:20" x14ac:dyDescent="0.2">
      <c r="M49984">
        <v>0</v>
      </c>
      <c r="P49984" s="10"/>
      <c r="R49984" s="10"/>
      <c r="S49984" s="10"/>
      <c r="T49984" s="10"/>
    </row>
    <row r="49985" spans="13:20" x14ac:dyDescent="0.2">
      <c r="M49985">
        <v>0</v>
      </c>
      <c r="P49985" s="10"/>
      <c r="R49985" s="10"/>
      <c r="S49985" s="10"/>
      <c r="T49985" s="10"/>
    </row>
    <row r="49986" spans="13:20" x14ac:dyDescent="0.2">
      <c r="M49986">
        <v>0</v>
      </c>
      <c r="P49986" s="10"/>
      <c r="R49986" s="10"/>
      <c r="S49986" s="10"/>
      <c r="T49986" s="10"/>
    </row>
    <row r="49987" spans="13:20" x14ac:dyDescent="0.2">
      <c r="M49987">
        <v>0</v>
      </c>
      <c r="P49987" s="10"/>
      <c r="R49987" s="10"/>
      <c r="S49987" s="10"/>
      <c r="T49987" s="10"/>
    </row>
    <row r="49988" spans="13:20" x14ac:dyDescent="0.2">
      <c r="M49988">
        <v>1</v>
      </c>
      <c r="P49988" s="10"/>
      <c r="R49988" s="10"/>
      <c r="S49988" s="10"/>
      <c r="T49988" s="10"/>
    </row>
    <row r="49989" spans="13:20" x14ac:dyDescent="0.2">
      <c r="M49989">
        <v>0</v>
      </c>
      <c r="P49989" s="10"/>
      <c r="R49989" s="10"/>
      <c r="S49989" s="10"/>
      <c r="T49989" s="10"/>
    </row>
    <row r="49990" spans="13:20" x14ac:dyDescent="0.2">
      <c r="M49990">
        <v>0</v>
      </c>
      <c r="P49990" s="10"/>
      <c r="R49990" s="10"/>
      <c r="S49990" s="10"/>
      <c r="T49990" s="10"/>
    </row>
    <row r="49991" spans="13:20" x14ac:dyDescent="0.2">
      <c r="M49991">
        <v>1</v>
      </c>
      <c r="P49991" s="10"/>
      <c r="R49991" s="10"/>
      <c r="S49991" s="10"/>
      <c r="T49991" s="10"/>
    </row>
    <row r="49992" spans="13:20" x14ac:dyDescent="0.2">
      <c r="M49992">
        <v>0</v>
      </c>
      <c r="P49992" s="10"/>
      <c r="R49992" s="10"/>
      <c r="S49992" s="10"/>
      <c r="T49992" s="10"/>
    </row>
    <row r="49993" spans="13:20" x14ac:dyDescent="0.2">
      <c r="M49993">
        <v>1</v>
      </c>
      <c r="P49993" s="10"/>
      <c r="R49993" s="10"/>
      <c r="S49993" s="10"/>
      <c r="T49993" s="10"/>
    </row>
    <row r="49994" spans="13:20" x14ac:dyDescent="0.2">
      <c r="M49994">
        <v>0</v>
      </c>
      <c r="P49994" s="10"/>
      <c r="R49994" s="10"/>
      <c r="S49994" s="10"/>
      <c r="T49994" s="10"/>
    </row>
    <row r="49995" spans="13:20" x14ac:dyDescent="0.2">
      <c r="M49995">
        <v>1</v>
      </c>
      <c r="P49995" s="10"/>
      <c r="R49995" s="10"/>
      <c r="S49995" s="10"/>
      <c r="T49995" s="10"/>
    </row>
    <row r="49996" spans="13:20" x14ac:dyDescent="0.2">
      <c r="M49996">
        <v>0</v>
      </c>
      <c r="P49996" s="10"/>
      <c r="R49996" s="10"/>
      <c r="S49996" s="10"/>
      <c r="T49996" s="10"/>
    </row>
    <row r="49997" spans="13:20" x14ac:dyDescent="0.2">
      <c r="M49997">
        <v>1</v>
      </c>
      <c r="P49997" s="10"/>
      <c r="R49997" s="10"/>
      <c r="S49997" s="10"/>
      <c r="T49997" s="10"/>
    </row>
    <row r="49998" spans="13:20" x14ac:dyDescent="0.2">
      <c r="M49998">
        <v>0</v>
      </c>
      <c r="P49998" s="10"/>
      <c r="R49998" s="10"/>
      <c r="S49998" s="10"/>
      <c r="T49998" s="10"/>
    </row>
    <row r="49999" spans="13:20" x14ac:dyDescent="0.2">
      <c r="M49999">
        <v>0</v>
      </c>
      <c r="P49999" s="10"/>
      <c r="R49999" s="10"/>
      <c r="S49999" s="10"/>
      <c r="T49999" s="10"/>
    </row>
    <row r="50000" spans="13:20" x14ac:dyDescent="0.2">
      <c r="M50000">
        <v>1</v>
      </c>
      <c r="P50000" s="10"/>
      <c r="R50000" s="10"/>
      <c r="S50000" s="10"/>
      <c r="T50000" s="10"/>
    </row>
    <row r="50001" spans="13:20" x14ac:dyDescent="0.2">
      <c r="M50001">
        <v>0</v>
      </c>
      <c r="P50001" s="10"/>
      <c r="R50001" s="10"/>
      <c r="S50001" s="10"/>
      <c r="T50001" s="10"/>
    </row>
    <row r="50002" spans="13:20" x14ac:dyDescent="0.2">
      <c r="M50002">
        <v>1</v>
      </c>
      <c r="P50002" s="10"/>
      <c r="R50002" s="10"/>
      <c r="S50002" s="10"/>
      <c r="T50002" s="10"/>
    </row>
    <row r="50003" spans="13:20" x14ac:dyDescent="0.2">
      <c r="M50003">
        <v>0</v>
      </c>
      <c r="P50003" s="10"/>
      <c r="R50003" s="10"/>
      <c r="S50003" s="10"/>
      <c r="T50003" s="10"/>
    </row>
    <row r="50004" spans="13:20" x14ac:dyDescent="0.2">
      <c r="M50004">
        <v>1</v>
      </c>
      <c r="P50004" s="10"/>
      <c r="R50004" s="10"/>
      <c r="S50004" s="10"/>
      <c r="T50004" s="10"/>
    </row>
    <row r="50005" spans="13:20" x14ac:dyDescent="0.2">
      <c r="M50005">
        <v>0</v>
      </c>
      <c r="P50005" s="10"/>
      <c r="R50005" s="10"/>
      <c r="S50005" s="10"/>
      <c r="T50005" s="10"/>
    </row>
    <row r="50006" spans="13:20" x14ac:dyDescent="0.2">
      <c r="M50006">
        <v>0</v>
      </c>
      <c r="P50006" s="10"/>
      <c r="R50006" s="10"/>
      <c r="S50006" s="10"/>
      <c r="T50006" s="10"/>
    </row>
    <row r="50007" spans="13:20" x14ac:dyDescent="0.2">
      <c r="M50007">
        <v>1</v>
      </c>
      <c r="P50007" s="10"/>
      <c r="R50007" s="10"/>
      <c r="S50007" s="10"/>
      <c r="T50007" s="10"/>
    </row>
    <row r="50008" spans="13:20" x14ac:dyDescent="0.2">
      <c r="M50008">
        <v>0</v>
      </c>
      <c r="P50008" s="10"/>
      <c r="R50008" s="10"/>
      <c r="S50008" s="10"/>
      <c r="T50008" s="10"/>
    </row>
    <row r="50009" spans="13:20" x14ac:dyDescent="0.2">
      <c r="M50009">
        <v>0</v>
      </c>
      <c r="P50009" s="10"/>
      <c r="R50009" s="10"/>
      <c r="S50009" s="10"/>
      <c r="T50009" s="10"/>
    </row>
    <row r="50010" spans="13:20" x14ac:dyDescent="0.2">
      <c r="M50010">
        <v>1</v>
      </c>
      <c r="P50010" s="10"/>
      <c r="R50010" s="10"/>
      <c r="S50010" s="10"/>
      <c r="T50010" s="10"/>
    </row>
    <row r="50011" spans="13:20" x14ac:dyDescent="0.2">
      <c r="M50011">
        <v>0</v>
      </c>
      <c r="P50011" s="10"/>
      <c r="R50011" s="10"/>
      <c r="S50011" s="10"/>
      <c r="T50011" s="10"/>
    </row>
    <row r="50012" spans="13:20" x14ac:dyDescent="0.2">
      <c r="M50012">
        <v>1</v>
      </c>
      <c r="P50012" s="10"/>
      <c r="R50012" s="10"/>
      <c r="S50012" s="10"/>
      <c r="T50012" s="10"/>
    </row>
    <row r="50013" spans="13:20" x14ac:dyDescent="0.2">
      <c r="M50013">
        <v>0</v>
      </c>
      <c r="P50013" s="10"/>
      <c r="R50013" s="10"/>
      <c r="S50013" s="10"/>
      <c r="T50013" s="10"/>
    </row>
    <row r="50014" spans="13:20" x14ac:dyDescent="0.2">
      <c r="M50014">
        <v>0</v>
      </c>
      <c r="P50014" s="10"/>
      <c r="R50014" s="10"/>
      <c r="S50014" s="10"/>
      <c r="T50014" s="10"/>
    </row>
    <row r="50015" spans="13:20" x14ac:dyDescent="0.2">
      <c r="M50015">
        <v>1</v>
      </c>
      <c r="P50015" s="10"/>
      <c r="R50015" s="10"/>
      <c r="S50015" s="10"/>
      <c r="T50015" s="10"/>
    </row>
    <row r="50016" spans="13:20" x14ac:dyDescent="0.2">
      <c r="M50016">
        <v>0</v>
      </c>
      <c r="P50016" s="10"/>
      <c r="R50016" s="10"/>
      <c r="S50016" s="10"/>
      <c r="T50016" s="10"/>
    </row>
    <row r="50017" spans="13:20" x14ac:dyDescent="0.2">
      <c r="M50017">
        <v>1</v>
      </c>
      <c r="P50017" s="10"/>
      <c r="R50017" s="10"/>
      <c r="S50017" s="10"/>
      <c r="T50017" s="10"/>
    </row>
    <row r="50018" spans="13:20" x14ac:dyDescent="0.2">
      <c r="M50018">
        <v>0</v>
      </c>
      <c r="P50018" s="10"/>
      <c r="R50018" s="10"/>
      <c r="S50018" s="10"/>
      <c r="T50018" s="10"/>
    </row>
    <row r="50019" spans="13:20" x14ac:dyDescent="0.2">
      <c r="M50019">
        <v>0</v>
      </c>
      <c r="P50019" s="10"/>
      <c r="R50019" s="10"/>
      <c r="S50019" s="10"/>
      <c r="T50019" s="10"/>
    </row>
    <row r="50020" spans="13:20" x14ac:dyDescent="0.2">
      <c r="M50020">
        <v>1</v>
      </c>
      <c r="P50020" s="10"/>
      <c r="R50020" s="10"/>
      <c r="S50020" s="10"/>
      <c r="T50020" s="10"/>
    </row>
    <row r="50021" spans="13:20" x14ac:dyDescent="0.2">
      <c r="M50021">
        <v>0</v>
      </c>
      <c r="P50021" s="10"/>
      <c r="R50021" s="10"/>
      <c r="S50021" s="10"/>
      <c r="T50021" s="10"/>
    </row>
    <row r="50022" spans="13:20" x14ac:dyDescent="0.2">
      <c r="M50022">
        <v>0</v>
      </c>
      <c r="P50022" s="10"/>
      <c r="R50022" s="10"/>
      <c r="S50022" s="10"/>
      <c r="T50022" s="10"/>
    </row>
    <row r="50023" spans="13:20" x14ac:dyDescent="0.2">
      <c r="M50023">
        <v>1</v>
      </c>
      <c r="P50023" s="10"/>
      <c r="R50023" s="10"/>
      <c r="S50023" s="10"/>
      <c r="T50023" s="10"/>
    </row>
    <row r="50024" spans="13:20" x14ac:dyDescent="0.2">
      <c r="M50024">
        <v>0</v>
      </c>
      <c r="P50024" s="10"/>
      <c r="R50024" s="10"/>
      <c r="S50024" s="10"/>
      <c r="T50024" s="10"/>
    </row>
    <row r="50025" spans="13:20" x14ac:dyDescent="0.2">
      <c r="M50025">
        <v>0</v>
      </c>
      <c r="P50025" s="10"/>
      <c r="R50025" s="10"/>
      <c r="S50025" s="10"/>
      <c r="T50025" s="10"/>
    </row>
    <row r="50026" spans="13:20" x14ac:dyDescent="0.2">
      <c r="M50026">
        <v>1</v>
      </c>
      <c r="P50026" s="10"/>
      <c r="R50026" s="10"/>
      <c r="S50026" s="10"/>
      <c r="T50026" s="10"/>
    </row>
    <row r="50027" spans="13:20" x14ac:dyDescent="0.2">
      <c r="M50027">
        <v>0</v>
      </c>
      <c r="P50027" s="10"/>
      <c r="R50027" s="10"/>
      <c r="S50027" s="10"/>
      <c r="T50027" s="10"/>
    </row>
    <row r="50028" spans="13:20" x14ac:dyDescent="0.2">
      <c r="M50028">
        <v>1</v>
      </c>
      <c r="P50028" s="10"/>
      <c r="R50028" s="10"/>
      <c r="S50028" s="10"/>
      <c r="T50028" s="10"/>
    </row>
    <row r="50029" spans="13:20" x14ac:dyDescent="0.2">
      <c r="M50029">
        <v>0</v>
      </c>
      <c r="P50029" s="10"/>
      <c r="R50029" s="10"/>
      <c r="S50029" s="10"/>
      <c r="T50029" s="10"/>
    </row>
    <row r="50030" spans="13:20" x14ac:dyDescent="0.2">
      <c r="M50030">
        <v>1</v>
      </c>
      <c r="P50030" s="10"/>
      <c r="R50030" s="10"/>
      <c r="S50030" s="10"/>
      <c r="T50030" s="10"/>
    </row>
    <row r="50031" spans="13:20" x14ac:dyDescent="0.2">
      <c r="M50031">
        <v>0</v>
      </c>
      <c r="P50031" s="10"/>
      <c r="R50031" s="10"/>
      <c r="S50031" s="10"/>
      <c r="T50031" s="10"/>
    </row>
    <row r="50032" spans="13:20" x14ac:dyDescent="0.2">
      <c r="M50032">
        <v>1</v>
      </c>
      <c r="P50032" s="10"/>
      <c r="R50032" s="10"/>
      <c r="S50032" s="10"/>
      <c r="T50032" s="10"/>
    </row>
    <row r="50033" spans="13:20" x14ac:dyDescent="0.2">
      <c r="M50033">
        <v>0</v>
      </c>
      <c r="P50033" s="10"/>
      <c r="R50033" s="10"/>
      <c r="S50033" s="10"/>
      <c r="T50033" s="10"/>
    </row>
    <row r="50034" spans="13:20" x14ac:dyDescent="0.2">
      <c r="M50034">
        <v>1</v>
      </c>
      <c r="P50034" s="10"/>
      <c r="R50034" s="10"/>
      <c r="S50034" s="10"/>
      <c r="T50034" s="10"/>
    </row>
    <row r="50035" spans="13:20" x14ac:dyDescent="0.2">
      <c r="M50035">
        <v>0</v>
      </c>
      <c r="P50035" s="10"/>
      <c r="R50035" s="10"/>
      <c r="S50035" s="10"/>
      <c r="T50035" s="10"/>
    </row>
    <row r="50036" spans="13:20" x14ac:dyDescent="0.2">
      <c r="M50036">
        <v>1</v>
      </c>
      <c r="P50036" s="10"/>
      <c r="R50036" s="10"/>
      <c r="S50036" s="10"/>
      <c r="T50036" s="10"/>
    </row>
    <row r="50037" spans="13:20" x14ac:dyDescent="0.2">
      <c r="M50037">
        <v>0</v>
      </c>
      <c r="P50037" s="10"/>
      <c r="R50037" s="10"/>
      <c r="S50037" s="10"/>
      <c r="T50037" s="10"/>
    </row>
    <row r="50038" spans="13:20" x14ac:dyDescent="0.2">
      <c r="M50038">
        <v>0</v>
      </c>
      <c r="P50038" s="10"/>
      <c r="R50038" s="10"/>
      <c r="S50038" s="10"/>
      <c r="T50038" s="10"/>
    </row>
    <row r="50039" spans="13:20" x14ac:dyDescent="0.2">
      <c r="M50039">
        <v>1</v>
      </c>
      <c r="P50039" s="10"/>
      <c r="R50039" s="10"/>
      <c r="S50039" s="10"/>
      <c r="T50039" s="10"/>
    </row>
    <row r="50040" spans="13:20" x14ac:dyDescent="0.2">
      <c r="M50040">
        <v>0</v>
      </c>
      <c r="P50040" s="10"/>
      <c r="R50040" s="10"/>
      <c r="S50040" s="10"/>
      <c r="T50040" s="10"/>
    </row>
    <row r="50041" spans="13:20" x14ac:dyDescent="0.2">
      <c r="M50041">
        <v>0</v>
      </c>
      <c r="P50041" s="10"/>
      <c r="R50041" s="10"/>
      <c r="S50041" s="10"/>
      <c r="T50041" s="10"/>
    </row>
    <row r="50042" spans="13:20" x14ac:dyDescent="0.2">
      <c r="M50042">
        <v>1</v>
      </c>
      <c r="P50042" s="10"/>
      <c r="R50042" s="10"/>
      <c r="S50042" s="10"/>
      <c r="T50042" s="10"/>
    </row>
    <row r="50043" spans="13:20" x14ac:dyDescent="0.2">
      <c r="M50043">
        <v>0</v>
      </c>
      <c r="P50043" s="10"/>
      <c r="R50043" s="10"/>
      <c r="S50043" s="10"/>
      <c r="T50043" s="10"/>
    </row>
    <row r="50044" spans="13:20" x14ac:dyDescent="0.2">
      <c r="M50044">
        <v>1</v>
      </c>
      <c r="P50044" s="10"/>
      <c r="R50044" s="10"/>
      <c r="S50044" s="10"/>
      <c r="T50044" s="10"/>
    </row>
    <row r="50045" spans="13:20" x14ac:dyDescent="0.2">
      <c r="M50045">
        <v>0</v>
      </c>
      <c r="P50045" s="10"/>
      <c r="R50045" s="10"/>
      <c r="S50045" s="10"/>
      <c r="T50045" s="10"/>
    </row>
    <row r="50046" spans="13:20" x14ac:dyDescent="0.2">
      <c r="M50046">
        <v>0</v>
      </c>
      <c r="P50046" s="10"/>
      <c r="R50046" s="10"/>
      <c r="S50046" s="10"/>
      <c r="T50046" s="10"/>
    </row>
    <row r="50047" spans="13:20" x14ac:dyDescent="0.2">
      <c r="M50047">
        <v>1</v>
      </c>
      <c r="P50047" s="10"/>
      <c r="R50047" s="10"/>
      <c r="S50047" s="10"/>
      <c r="T50047" s="10"/>
    </row>
    <row r="50048" spans="13:20" x14ac:dyDescent="0.2">
      <c r="M50048">
        <v>0</v>
      </c>
      <c r="P50048" s="10"/>
      <c r="R50048" s="10"/>
      <c r="S50048" s="10"/>
      <c r="T50048" s="10"/>
    </row>
    <row r="50049" spans="13:20" x14ac:dyDescent="0.2">
      <c r="M50049">
        <v>0</v>
      </c>
      <c r="P50049" s="10"/>
      <c r="R50049" s="10"/>
      <c r="S50049" s="10"/>
      <c r="T50049" s="10"/>
    </row>
    <row r="50050" spans="13:20" x14ac:dyDescent="0.2">
      <c r="M50050">
        <v>1</v>
      </c>
      <c r="P50050" s="10"/>
      <c r="R50050" s="10"/>
      <c r="S50050" s="10"/>
      <c r="T50050" s="10"/>
    </row>
    <row r="50051" spans="13:20" x14ac:dyDescent="0.2">
      <c r="M50051">
        <v>0</v>
      </c>
      <c r="P50051" s="10"/>
      <c r="R50051" s="10"/>
      <c r="S50051" s="10"/>
      <c r="T50051" s="10"/>
    </row>
    <row r="50052" spans="13:20" x14ac:dyDescent="0.2">
      <c r="M50052">
        <v>0</v>
      </c>
      <c r="P50052" s="10"/>
      <c r="R50052" s="10"/>
      <c r="S50052" s="10"/>
      <c r="T50052" s="10"/>
    </row>
    <row r="50053" spans="13:20" x14ac:dyDescent="0.2">
      <c r="M50053">
        <v>1</v>
      </c>
      <c r="P50053" s="10"/>
      <c r="R50053" s="10"/>
      <c r="S50053" s="10"/>
      <c r="T50053" s="10"/>
    </row>
    <row r="50054" spans="13:20" x14ac:dyDescent="0.2">
      <c r="M50054">
        <v>0</v>
      </c>
      <c r="P50054" s="10"/>
      <c r="R50054" s="10"/>
      <c r="S50054" s="10"/>
      <c r="T50054" s="10"/>
    </row>
    <row r="50055" spans="13:20" x14ac:dyDescent="0.2">
      <c r="M50055">
        <v>1</v>
      </c>
      <c r="P50055" s="10"/>
      <c r="R50055" s="10"/>
      <c r="S50055" s="10"/>
      <c r="T50055" s="10"/>
    </row>
    <row r="50056" spans="13:20" x14ac:dyDescent="0.2">
      <c r="M50056">
        <v>0</v>
      </c>
      <c r="P50056" s="10"/>
      <c r="R50056" s="10"/>
      <c r="S50056" s="10"/>
      <c r="T50056" s="10"/>
    </row>
    <row r="50057" spans="13:20" x14ac:dyDescent="0.2">
      <c r="M50057">
        <v>0</v>
      </c>
      <c r="P50057" s="10"/>
      <c r="R50057" s="10"/>
      <c r="S50057" s="10"/>
      <c r="T50057" s="10"/>
    </row>
    <row r="50058" spans="13:20" x14ac:dyDescent="0.2">
      <c r="M50058">
        <v>0</v>
      </c>
      <c r="P50058" s="10"/>
      <c r="R50058" s="10"/>
      <c r="S50058" s="10"/>
      <c r="T50058" s="10"/>
    </row>
    <row r="50059" spans="13:20" x14ac:dyDescent="0.2">
      <c r="M50059">
        <v>1</v>
      </c>
      <c r="P50059" s="10"/>
      <c r="R50059" s="10"/>
      <c r="S50059" s="10"/>
      <c r="T50059" s="10"/>
    </row>
    <row r="50060" spans="13:20" x14ac:dyDescent="0.2">
      <c r="M50060">
        <v>0</v>
      </c>
      <c r="P50060" s="10"/>
      <c r="R50060" s="10"/>
      <c r="S50060" s="10"/>
      <c r="T50060" s="10"/>
    </row>
    <row r="50061" spans="13:20" x14ac:dyDescent="0.2">
      <c r="M50061">
        <v>1</v>
      </c>
      <c r="P50061" s="10"/>
      <c r="R50061" s="10"/>
      <c r="S50061" s="10"/>
      <c r="T50061" s="10"/>
    </row>
    <row r="50062" spans="13:20" x14ac:dyDescent="0.2">
      <c r="M50062">
        <v>0</v>
      </c>
      <c r="P50062" s="10"/>
      <c r="R50062" s="10"/>
      <c r="S50062" s="10"/>
      <c r="T50062" s="10"/>
    </row>
    <row r="50063" spans="13:20" x14ac:dyDescent="0.2">
      <c r="M50063">
        <v>1</v>
      </c>
      <c r="P50063" s="10"/>
      <c r="R50063" s="10"/>
      <c r="S50063" s="10"/>
      <c r="T50063" s="10"/>
    </row>
    <row r="50064" spans="13:20" x14ac:dyDescent="0.2">
      <c r="M50064">
        <v>0</v>
      </c>
      <c r="P50064" s="10"/>
      <c r="R50064" s="10"/>
      <c r="S50064" s="10"/>
      <c r="T50064" s="10"/>
    </row>
    <row r="50065" spans="13:20" x14ac:dyDescent="0.2">
      <c r="M50065">
        <v>1</v>
      </c>
      <c r="P50065" s="10"/>
      <c r="R50065" s="10"/>
      <c r="S50065" s="10"/>
      <c r="T50065" s="10"/>
    </row>
    <row r="50066" spans="13:20" x14ac:dyDescent="0.2">
      <c r="M50066">
        <v>0</v>
      </c>
      <c r="P50066" s="10"/>
      <c r="R50066" s="10"/>
      <c r="S50066" s="10"/>
      <c r="T50066" s="10"/>
    </row>
    <row r="50067" spans="13:20" x14ac:dyDescent="0.2">
      <c r="M50067">
        <v>1</v>
      </c>
      <c r="P50067" s="10"/>
      <c r="R50067" s="10"/>
      <c r="S50067" s="10"/>
      <c r="T50067" s="10"/>
    </row>
    <row r="50068" spans="13:20" x14ac:dyDescent="0.2">
      <c r="M50068">
        <v>0</v>
      </c>
      <c r="P50068" s="10"/>
      <c r="R50068" s="10"/>
      <c r="S50068" s="10"/>
      <c r="T50068" s="10"/>
    </row>
    <row r="50069" spans="13:20" x14ac:dyDescent="0.2">
      <c r="M50069">
        <v>1</v>
      </c>
      <c r="P50069" s="10"/>
      <c r="R50069" s="10"/>
      <c r="S50069" s="10"/>
      <c r="T50069" s="10"/>
    </row>
    <row r="50070" spans="13:20" x14ac:dyDescent="0.2">
      <c r="M50070">
        <v>0</v>
      </c>
      <c r="P50070" s="10"/>
      <c r="R50070" s="10"/>
      <c r="S50070" s="10"/>
      <c r="T50070" s="10"/>
    </row>
    <row r="50071" spans="13:20" x14ac:dyDescent="0.2">
      <c r="M50071">
        <v>0</v>
      </c>
      <c r="P50071" s="10"/>
      <c r="R50071" s="10"/>
      <c r="S50071" s="10"/>
      <c r="T50071" s="10"/>
    </row>
    <row r="50072" spans="13:20" x14ac:dyDescent="0.2">
      <c r="M50072">
        <v>1</v>
      </c>
      <c r="P50072" s="10"/>
      <c r="R50072" s="10"/>
      <c r="S50072" s="10"/>
      <c r="T50072" s="10"/>
    </row>
    <row r="50073" spans="13:20" x14ac:dyDescent="0.2">
      <c r="M50073">
        <v>0</v>
      </c>
      <c r="P50073" s="10"/>
      <c r="R50073" s="10"/>
      <c r="S50073" s="10"/>
      <c r="T50073" s="10"/>
    </row>
    <row r="50074" spans="13:20" x14ac:dyDescent="0.2">
      <c r="M50074">
        <v>0</v>
      </c>
      <c r="P50074" s="10"/>
      <c r="R50074" s="10"/>
      <c r="S50074" s="10"/>
      <c r="T50074" s="10"/>
    </row>
    <row r="50075" spans="13:20" x14ac:dyDescent="0.2">
      <c r="M50075">
        <v>0</v>
      </c>
      <c r="P50075" s="10"/>
      <c r="R50075" s="10"/>
      <c r="S50075" s="10"/>
      <c r="T50075" s="10"/>
    </row>
    <row r="50076" spans="13:20" x14ac:dyDescent="0.2">
      <c r="M50076">
        <v>1</v>
      </c>
      <c r="P50076" s="10"/>
      <c r="R50076" s="10"/>
      <c r="S50076" s="10"/>
      <c r="T50076" s="10"/>
    </row>
    <row r="50077" spans="13:20" x14ac:dyDescent="0.2">
      <c r="M50077">
        <v>0</v>
      </c>
      <c r="P50077" s="10"/>
      <c r="R50077" s="10"/>
      <c r="S50077" s="10"/>
      <c r="T50077" s="10"/>
    </row>
    <row r="50078" spans="13:20" x14ac:dyDescent="0.2">
      <c r="M50078">
        <v>1</v>
      </c>
      <c r="P50078" s="10"/>
      <c r="R50078" s="10"/>
      <c r="S50078" s="10"/>
      <c r="T50078" s="10"/>
    </row>
    <row r="50079" spans="13:20" x14ac:dyDescent="0.2">
      <c r="M50079">
        <v>0</v>
      </c>
      <c r="P50079" s="10"/>
      <c r="R50079" s="10"/>
      <c r="S50079" s="10"/>
      <c r="T50079" s="10"/>
    </row>
    <row r="50080" spans="13:20" x14ac:dyDescent="0.2">
      <c r="M50080">
        <v>0</v>
      </c>
      <c r="P50080" s="10"/>
      <c r="R50080" s="10"/>
      <c r="S50080" s="10"/>
      <c r="T50080" s="10"/>
    </row>
    <row r="50081" spans="13:20" x14ac:dyDescent="0.2">
      <c r="M50081">
        <v>1</v>
      </c>
      <c r="P50081" s="10"/>
      <c r="R50081" s="10"/>
      <c r="S50081" s="10"/>
      <c r="T50081" s="10"/>
    </row>
    <row r="50082" spans="13:20" x14ac:dyDescent="0.2">
      <c r="M50082">
        <v>0</v>
      </c>
      <c r="P50082" s="10"/>
      <c r="R50082" s="10"/>
      <c r="S50082" s="10"/>
      <c r="T50082" s="10"/>
    </row>
    <row r="50083" spans="13:20" x14ac:dyDescent="0.2">
      <c r="M50083">
        <v>0</v>
      </c>
      <c r="P50083" s="10"/>
      <c r="R50083" s="10"/>
      <c r="S50083" s="10"/>
      <c r="T50083" s="10"/>
    </row>
    <row r="50084" spans="13:20" x14ac:dyDescent="0.2">
      <c r="M50084">
        <v>1</v>
      </c>
      <c r="P50084" s="10"/>
      <c r="R50084" s="10"/>
      <c r="S50084" s="10"/>
      <c r="T50084" s="10"/>
    </row>
    <row r="50085" spans="13:20" x14ac:dyDescent="0.2">
      <c r="M50085">
        <v>0</v>
      </c>
      <c r="P50085" s="10"/>
      <c r="R50085" s="10"/>
      <c r="S50085" s="10"/>
      <c r="T50085" s="10"/>
    </row>
    <row r="50086" spans="13:20" x14ac:dyDescent="0.2">
      <c r="M50086">
        <v>0</v>
      </c>
      <c r="P50086" s="10"/>
      <c r="R50086" s="10"/>
      <c r="S50086" s="10"/>
      <c r="T50086" s="10"/>
    </row>
    <row r="50087" spans="13:20" x14ac:dyDescent="0.2">
      <c r="M50087">
        <v>1</v>
      </c>
      <c r="P50087" s="10"/>
      <c r="R50087" s="10"/>
      <c r="S50087" s="10"/>
      <c r="T50087" s="10"/>
    </row>
    <row r="50088" spans="13:20" x14ac:dyDescent="0.2">
      <c r="M50088">
        <v>0</v>
      </c>
      <c r="P50088" s="10"/>
      <c r="R50088" s="10"/>
      <c r="S50088" s="10"/>
      <c r="T50088" s="10"/>
    </row>
    <row r="50089" spans="13:20" x14ac:dyDescent="0.2">
      <c r="M50089">
        <v>0</v>
      </c>
      <c r="P50089" s="10"/>
      <c r="R50089" s="10"/>
      <c r="S50089" s="10"/>
      <c r="T50089" s="10"/>
    </row>
    <row r="50090" spans="13:20" x14ac:dyDescent="0.2">
      <c r="M50090">
        <v>1</v>
      </c>
      <c r="P50090" s="10"/>
      <c r="R50090" s="10"/>
      <c r="S50090" s="10"/>
      <c r="T50090" s="10"/>
    </row>
    <row r="50091" spans="13:20" x14ac:dyDescent="0.2">
      <c r="M50091">
        <v>0</v>
      </c>
      <c r="P50091" s="10"/>
      <c r="R50091" s="10"/>
      <c r="S50091" s="10"/>
      <c r="T50091" s="10"/>
    </row>
    <row r="50092" spans="13:20" x14ac:dyDescent="0.2">
      <c r="M50092">
        <v>1</v>
      </c>
      <c r="P50092" s="10"/>
      <c r="R50092" s="10"/>
      <c r="S50092" s="10"/>
      <c r="T50092" s="10"/>
    </row>
    <row r="50093" spans="13:20" x14ac:dyDescent="0.2">
      <c r="M50093">
        <v>0</v>
      </c>
      <c r="P50093" s="10"/>
      <c r="R50093" s="10"/>
      <c r="S50093" s="10"/>
      <c r="T50093" s="10"/>
    </row>
    <row r="50094" spans="13:20" x14ac:dyDescent="0.2">
      <c r="M50094">
        <v>0</v>
      </c>
      <c r="P50094" s="10"/>
      <c r="R50094" s="10"/>
      <c r="S50094" s="10"/>
      <c r="T50094" s="10"/>
    </row>
    <row r="50095" spans="13:20" x14ac:dyDescent="0.2">
      <c r="M50095">
        <v>1</v>
      </c>
      <c r="P50095" s="10"/>
      <c r="R50095" s="10"/>
      <c r="S50095" s="10"/>
      <c r="T50095" s="10"/>
    </row>
    <row r="50096" spans="13:20" x14ac:dyDescent="0.2">
      <c r="M50096">
        <v>0</v>
      </c>
      <c r="P50096" s="10"/>
      <c r="R50096" s="10"/>
      <c r="S50096" s="10"/>
      <c r="T50096" s="10"/>
    </row>
    <row r="50097" spans="13:20" x14ac:dyDescent="0.2">
      <c r="M50097">
        <v>0</v>
      </c>
      <c r="P50097" s="10"/>
      <c r="R50097" s="10"/>
      <c r="S50097" s="10"/>
      <c r="T50097" s="10"/>
    </row>
    <row r="50098" spans="13:20" x14ac:dyDescent="0.2">
      <c r="M50098">
        <v>1</v>
      </c>
      <c r="P50098" s="10"/>
      <c r="R50098" s="10"/>
      <c r="S50098" s="10"/>
      <c r="T50098" s="10"/>
    </row>
    <row r="50099" spans="13:20" x14ac:dyDescent="0.2">
      <c r="M50099">
        <v>0</v>
      </c>
      <c r="P50099" s="10"/>
      <c r="R50099" s="10"/>
      <c r="S50099" s="10"/>
      <c r="T50099" s="10"/>
    </row>
    <row r="50100" spans="13:20" x14ac:dyDescent="0.2">
      <c r="M50100">
        <v>1</v>
      </c>
      <c r="P50100" s="10"/>
      <c r="R50100" s="10"/>
      <c r="S50100" s="10"/>
      <c r="T50100" s="10"/>
    </row>
    <row r="50101" spans="13:20" x14ac:dyDescent="0.2">
      <c r="M50101">
        <v>0</v>
      </c>
      <c r="P50101" s="10"/>
      <c r="R50101" s="10"/>
      <c r="S50101" s="10"/>
      <c r="T50101" s="10"/>
    </row>
    <row r="50102" spans="13:20" x14ac:dyDescent="0.2">
      <c r="M50102">
        <v>0</v>
      </c>
      <c r="P50102" s="10"/>
      <c r="R50102" s="10"/>
      <c r="S50102" s="10"/>
      <c r="T50102" s="10"/>
    </row>
    <row r="50103" spans="13:20" x14ac:dyDescent="0.2">
      <c r="M50103">
        <v>1</v>
      </c>
      <c r="P50103" s="10"/>
      <c r="R50103" s="10"/>
      <c r="S50103" s="10"/>
      <c r="T50103" s="10"/>
    </row>
    <row r="50104" spans="13:20" x14ac:dyDescent="0.2">
      <c r="M50104">
        <v>0</v>
      </c>
      <c r="P50104" s="10"/>
      <c r="R50104" s="10"/>
      <c r="S50104" s="10"/>
      <c r="T50104" s="10"/>
    </row>
    <row r="50105" spans="13:20" x14ac:dyDescent="0.2">
      <c r="M50105">
        <v>0</v>
      </c>
      <c r="P50105" s="10"/>
      <c r="R50105" s="10"/>
      <c r="S50105" s="10"/>
      <c r="T50105" s="10"/>
    </row>
    <row r="50106" spans="13:20" x14ac:dyDescent="0.2">
      <c r="M50106">
        <v>1</v>
      </c>
      <c r="P50106" s="10"/>
      <c r="R50106" s="10"/>
      <c r="S50106" s="10"/>
      <c r="T50106" s="10"/>
    </row>
    <row r="50107" spans="13:20" x14ac:dyDescent="0.2">
      <c r="M50107">
        <v>0</v>
      </c>
      <c r="P50107" s="10"/>
      <c r="R50107" s="10"/>
      <c r="S50107" s="10"/>
      <c r="T50107" s="10"/>
    </row>
    <row r="50108" spans="13:20" x14ac:dyDescent="0.2">
      <c r="M50108">
        <v>0</v>
      </c>
      <c r="P50108" s="10"/>
      <c r="R50108" s="10"/>
      <c r="S50108" s="10"/>
      <c r="T50108" s="10"/>
    </row>
    <row r="50109" spans="13:20" x14ac:dyDescent="0.2">
      <c r="M50109">
        <v>0</v>
      </c>
      <c r="P50109" s="10"/>
      <c r="R50109" s="10"/>
      <c r="S50109" s="10"/>
      <c r="T50109" s="10"/>
    </row>
    <row r="50110" spans="13:20" x14ac:dyDescent="0.2">
      <c r="M50110">
        <v>1</v>
      </c>
      <c r="P50110" s="10"/>
      <c r="R50110" s="10"/>
      <c r="S50110" s="10"/>
      <c r="T50110" s="10"/>
    </row>
    <row r="50111" spans="13:20" x14ac:dyDescent="0.2">
      <c r="M50111">
        <v>0</v>
      </c>
      <c r="P50111" s="10"/>
      <c r="R50111" s="10"/>
      <c r="S50111" s="10"/>
      <c r="T50111" s="10"/>
    </row>
    <row r="50112" spans="13:20" x14ac:dyDescent="0.2">
      <c r="M50112">
        <v>0</v>
      </c>
      <c r="P50112" s="10"/>
      <c r="R50112" s="10"/>
      <c r="S50112" s="10"/>
      <c r="T50112" s="10"/>
    </row>
    <row r="50113" spans="13:20" x14ac:dyDescent="0.2">
      <c r="M50113">
        <v>1</v>
      </c>
      <c r="P50113" s="10"/>
      <c r="R50113" s="10"/>
      <c r="S50113" s="10"/>
      <c r="T50113" s="10"/>
    </row>
    <row r="50114" spans="13:20" x14ac:dyDescent="0.2">
      <c r="M50114">
        <v>0</v>
      </c>
      <c r="P50114" s="10"/>
      <c r="R50114" s="10"/>
      <c r="S50114" s="10"/>
      <c r="T50114" s="10"/>
    </row>
    <row r="50115" spans="13:20" x14ac:dyDescent="0.2">
      <c r="M50115">
        <v>1</v>
      </c>
      <c r="P50115" s="10"/>
      <c r="R50115" s="10"/>
      <c r="S50115" s="10"/>
      <c r="T50115" s="10"/>
    </row>
    <row r="50116" spans="13:20" x14ac:dyDescent="0.2">
      <c r="M50116">
        <v>0</v>
      </c>
      <c r="P50116" s="10"/>
      <c r="R50116" s="10"/>
      <c r="S50116" s="10"/>
      <c r="T50116" s="10"/>
    </row>
    <row r="50117" spans="13:20" x14ac:dyDescent="0.2">
      <c r="M50117">
        <v>0</v>
      </c>
      <c r="P50117" s="10"/>
      <c r="R50117" s="10"/>
      <c r="S50117" s="10"/>
      <c r="T50117" s="10"/>
    </row>
    <row r="50118" spans="13:20" x14ac:dyDescent="0.2">
      <c r="M50118">
        <v>0</v>
      </c>
      <c r="P50118" s="10"/>
      <c r="R50118" s="10"/>
      <c r="S50118" s="10"/>
      <c r="T50118" s="10"/>
    </row>
    <row r="50119" spans="13:20" x14ac:dyDescent="0.2">
      <c r="M50119">
        <v>1</v>
      </c>
      <c r="P50119" s="10"/>
      <c r="R50119" s="10"/>
      <c r="S50119" s="10"/>
      <c r="T50119" s="10"/>
    </row>
    <row r="50120" spans="13:20" x14ac:dyDescent="0.2">
      <c r="M50120">
        <v>0</v>
      </c>
      <c r="P50120" s="10"/>
      <c r="R50120" s="10"/>
      <c r="S50120" s="10"/>
      <c r="T50120" s="10"/>
    </row>
    <row r="50121" spans="13:20" x14ac:dyDescent="0.2">
      <c r="M50121">
        <v>0</v>
      </c>
      <c r="P50121" s="10"/>
      <c r="R50121" s="10"/>
      <c r="S50121" s="10"/>
      <c r="T50121" s="10"/>
    </row>
    <row r="50122" spans="13:20" x14ac:dyDescent="0.2">
      <c r="M50122">
        <v>1</v>
      </c>
      <c r="P50122" s="10"/>
      <c r="R50122" s="10"/>
      <c r="S50122" s="10"/>
      <c r="T50122" s="10"/>
    </row>
    <row r="50123" spans="13:20" x14ac:dyDescent="0.2">
      <c r="M50123">
        <v>0</v>
      </c>
      <c r="P50123" s="10"/>
      <c r="R50123" s="10"/>
      <c r="S50123" s="10"/>
      <c r="T50123" s="10"/>
    </row>
    <row r="50124" spans="13:20" x14ac:dyDescent="0.2">
      <c r="M50124">
        <v>0</v>
      </c>
      <c r="P50124" s="10"/>
      <c r="R50124" s="10"/>
      <c r="S50124" s="10"/>
      <c r="T50124" s="10"/>
    </row>
    <row r="50125" spans="13:20" x14ac:dyDescent="0.2">
      <c r="M50125">
        <v>1</v>
      </c>
      <c r="P50125" s="10"/>
      <c r="R50125" s="10"/>
      <c r="S50125" s="10"/>
      <c r="T50125" s="10"/>
    </row>
    <row r="50126" spans="13:20" x14ac:dyDescent="0.2">
      <c r="M50126">
        <v>0</v>
      </c>
      <c r="P50126" s="10"/>
      <c r="R50126" s="10"/>
      <c r="S50126" s="10"/>
      <c r="T50126" s="10"/>
    </row>
    <row r="50127" spans="13:20" x14ac:dyDescent="0.2">
      <c r="M50127">
        <v>0</v>
      </c>
      <c r="P50127" s="10"/>
      <c r="R50127" s="10"/>
      <c r="S50127" s="10"/>
      <c r="T50127" s="10"/>
    </row>
    <row r="50128" spans="13:20" x14ac:dyDescent="0.2">
      <c r="M50128">
        <v>0</v>
      </c>
      <c r="P50128" s="10"/>
      <c r="R50128" s="10"/>
      <c r="S50128" s="10"/>
      <c r="T50128" s="10"/>
    </row>
    <row r="50129" spans="13:20" x14ac:dyDescent="0.2">
      <c r="M50129">
        <v>0</v>
      </c>
      <c r="P50129" s="10"/>
      <c r="R50129" s="10"/>
      <c r="S50129" s="10"/>
      <c r="T50129" s="10"/>
    </row>
    <row r="50130" spans="13:20" x14ac:dyDescent="0.2">
      <c r="M50130">
        <v>1</v>
      </c>
      <c r="P50130" s="10"/>
      <c r="R50130" s="10"/>
      <c r="S50130" s="10"/>
      <c r="T50130" s="10"/>
    </row>
    <row r="50131" spans="13:20" x14ac:dyDescent="0.2">
      <c r="M50131">
        <v>0</v>
      </c>
      <c r="P50131" s="10"/>
      <c r="R50131" s="10"/>
      <c r="S50131" s="10"/>
      <c r="T50131" s="10"/>
    </row>
    <row r="50132" spans="13:20" x14ac:dyDescent="0.2">
      <c r="M50132">
        <v>0</v>
      </c>
      <c r="P50132" s="10"/>
      <c r="R50132" s="10"/>
      <c r="S50132" s="10"/>
      <c r="T50132" s="10"/>
    </row>
    <row r="50133" spans="13:20" x14ac:dyDescent="0.2">
      <c r="M50133">
        <v>1</v>
      </c>
      <c r="P50133" s="10"/>
      <c r="R50133" s="10"/>
      <c r="S50133" s="10"/>
      <c r="T50133" s="10"/>
    </row>
    <row r="50134" spans="13:20" x14ac:dyDescent="0.2">
      <c r="M50134">
        <v>0</v>
      </c>
      <c r="P50134" s="10"/>
      <c r="R50134" s="10"/>
      <c r="S50134" s="10"/>
      <c r="T50134" s="10"/>
    </row>
    <row r="50135" spans="13:20" x14ac:dyDescent="0.2">
      <c r="M50135">
        <v>1</v>
      </c>
      <c r="P50135" s="10"/>
      <c r="R50135" s="10"/>
      <c r="S50135" s="10"/>
      <c r="T50135" s="10"/>
    </row>
    <row r="50136" spans="13:20" x14ac:dyDescent="0.2">
      <c r="M50136">
        <v>0</v>
      </c>
      <c r="P50136" s="10"/>
      <c r="R50136" s="10"/>
      <c r="S50136" s="10"/>
      <c r="T50136" s="10"/>
    </row>
    <row r="50137" spans="13:20" x14ac:dyDescent="0.2">
      <c r="M50137">
        <v>0</v>
      </c>
      <c r="P50137" s="10"/>
      <c r="R50137" s="10"/>
      <c r="S50137" s="10"/>
      <c r="T50137" s="10"/>
    </row>
    <row r="50138" spans="13:20" x14ac:dyDescent="0.2">
      <c r="M50138">
        <v>1</v>
      </c>
      <c r="P50138" s="10"/>
      <c r="R50138" s="10"/>
      <c r="S50138" s="10"/>
      <c r="T50138" s="10"/>
    </row>
    <row r="50139" spans="13:20" x14ac:dyDescent="0.2">
      <c r="M50139">
        <v>0</v>
      </c>
      <c r="P50139" s="10"/>
      <c r="R50139" s="10"/>
      <c r="S50139" s="10"/>
      <c r="T50139" s="10"/>
    </row>
    <row r="50140" spans="13:20" x14ac:dyDescent="0.2">
      <c r="M50140">
        <v>1</v>
      </c>
      <c r="P50140" s="10"/>
      <c r="R50140" s="10"/>
      <c r="S50140" s="10"/>
      <c r="T50140" s="10"/>
    </row>
    <row r="50141" spans="13:20" x14ac:dyDescent="0.2">
      <c r="M50141">
        <v>0</v>
      </c>
      <c r="P50141" s="10"/>
      <c r="R50141" s="10"/>
      <c r="S50141" s="10"/>
      <c r="T50141" s="10"/>
    </row>
    <row r="50142" spans="13:20" x14ac:dyDescent="0.2">
      <c r="M50142">
        <v>0</v>
      </c>
      <c r="P50142" s="10"/>
      <c r="R50142" s="10"/>
      <c r="S50142" s="10"/>
      <c r="T50142" s="10"/>
    </row>
    <row r="50143" spans="13:20" x14ac:dyDescent="0.2">
      <c r="M50143">
        <v>1</v>
      </c>
      <c r="P50143" s="10"/>
      <c r="R50143" s="10"/>
      <c r="S50143" s="10"/>
      <c r="T50143" s="10"/>
    </row>
    <row r="50144" spans="13:20" x14ac:dyDescent="0.2">
      <c r="M50144">
        <v>0</v>
      </c>
      <c r="P50144" s="10"/>
      <c r="R50144" s="10"/>
      <c r="S50144" s="10"/>
      <c r="T50144" s="10"/>
    </row>
    <row r="50145" spans="13:20" x14ac:dyDescent="0.2">
      <c r="M50145">
        <v>1</v>
      </c>
      <c r="P50145" s="10"/>
      <c r="R50145" s="10"/>
      <c r="S50145" s="10"/>
      <c r="T50145" s="10"/>
    </row>
    <row r="50146" spans="13:20" x14ac:dyDescent="0.2">
      <c r="M50146">
        <v>0</v>
      </c>
      <c r="P50146" s="10"/>
      <c r="R50146" s="10"/>
      <c r="S50146" s="10"/>
      <c r="T50146" s="10"/>
    </row>
    <row r="50147" spans="13:20" x14ac:dyDescent="0.2">
      <c r="M50147">
        <v>0</v>
      </c>
      <c r="P50147" s="10"/>
      <c r="R50147" s="10"/>
      <c r="S50147" s="10"/>
      <c r="T50147" s="10"/>
    </row>
    <row r="50148" spans="13:20" x14ac:dyDescent="0.2">
      <c r="M50148">
        <v>0</v>
      </c>
      <c r="P50148" s="10"/>
      <c r="R50148" s="10"/>
      <c r="S50148" s="10"/>
      <c r="T50148" s="10"/>
    </row>
    <row r="50149" spans="13:20" x14ac:dyDescent="0.2">
      <c r="M50149">
        <v>1</v>
      </c>
      <c r="P50149" s="10"/>
      <c r="R50149" s="10"/>
      <c r="S50149" s="10"/>
      <c r="T50149" s="10"/>
    </row>
    <row r="50150" spans="13:20" x14ac:dyDescent="0.2">
      <c r="M50150">
        <v>0</v>
      </c>
      <c r="P50150" s="10"/>
      <c r="R50150" s="10"/>
      <c r="S50150" s="10"/>
      <c r="T50150" s="10"/>
    </row>
    <row r="50151" spans="13:20" x14ac:dyDescent="0.2">
      <c r="M50151">
        <v>0</v>
      </c>
      <c r="P50151" s="10"/>
      <c r="R50151" s="10"/>
      <c r="S50151" s="10"/>
      <c r="T50151" s="10"/>
    </row>
    <row r="50152" spans="13:20" x14ac:dyDescent="0.2">
      <c r="M50152">
        <v>1</v>
      </c>
      <c r="P50152" s="10"/>
      <c r="R50152" s="10"/>
      <c r="S50152" s="10"/>
      <c r="T50152" s="10"/>
    </row>
    <row r="50153" spans="13:20" x14ac:dyDescent="0.2">
      <c r="M50153">
        <v>0</v>
      </c>
      <c r="P50153" s="10"/>
      <c r="R50153" s="10"/>
      <c r="S50153" s="10"/>
      <c r="T50153" s="10"/>
    </row>
    <row r="50154" spans="13:20" x14ac:dyDescent="0.2">
      <c r="M50154">
        <v>0</v>
      </c>
      <c r="P50154" s="10"/>
      <c r="R50154" s="10"/>
      <c r="S50154" s="10"/>
      <c r="T50154" s="10"/>
    </row>
    <row r="50155" spans="13:20" x14ac:dyDescent="0.2">
      <c r="M50155">
        <v>1</v>
      </c>
      <c r="P50155" s="10"/>
      <c r="R50155" s="10"/>
      <c r="S50155" s="10"/>
      <c r="T50155" s="10"/>
    </row>
    <row r="50156" spans="13:20" x14ac:dyDescent="0.2">
      <c r="M50156">
        <v>0</v>
      </c>
      <c r="P50156" s="10"/>
      <c r="R50156" s="10"/>
      <c r="S50156" s="10"/>
      <c r="T50156" s="10"/>
    </row>
    <row r="50157" spans="13:20" x14ac:dyDescent="0.2">
      <c r="M50157">
        <v>1</v>
      </c>
      <c r="P50157" s="10"/>
      <c r="R50157" s="10"/>
      <c r="S50157" s="10"/>
      <c r="T50157" s="10"/>
    </row>
    <row r="50158" spans="13:20" x14ac:dyDescent="0.2">
      <c r="M50158">
        <v>0</v>
      </c>
      <c r="P50158" s="10"/>
      <c r="R50158" s="10"/>
      <c r="S50158" s="10"/>
      <c r="T50158" s="10"/>
    </row>
    <row r="50159" spans="13:20" x14ac:dyDescent="0.2">
      <c r="M50159">
        <v>0</v>
      </c>
      <c r="P50159" s="10"/>
      <c r="R50159" s="10"/>
      <c r="S50159" s="10"/>
      <c r="T50159" s="10"/>
    </row>
    <row r="50160" spans="13:20" x14ac:dyDescent="0.2">
      <c r="M50160">
        <v>0</v>
      </c>
      <c r="P50160" s="10"/>
      <c r="R50160" s="10"/>
      <c r="S50160" s="10"/>
      <c r="T50160" s="10"/>
    </row>
    <row r="50161" spans="13:20" x14ac:dyDescent="0.2">
      <c r="M50161">
        <v>1</v>
      </c>
      <c r="P50161" s="10"/>
      <c r="R50161" s="10"/>
      <c r="S50161" s="10"/>
      <c r="T50161" s="10"/>
    </row>
    <row r="50162" spans="13:20" x14ac:dyDescent="0.2">
      <c r="M50162">
        <v>0</v>
      </c>
      <c r="P50162" s="10"/>
      <c r="R50162" s="10"/>
      <c r="S50162" s="10"/>
      <c r="T50162" s="10"/>
    </row>
    <row r="50163" spans="13:20" x14ac:dyDescent="0.2">
      <c r="M50163">
        <v>1</v>
      </c>
      <c r="P50163" s="10"/>
      <c r="R50163" s="10"/>
      <c r="S50163" s="10"/>
      <c r="T50163" s="10"/>
    </row>
    <row r="50164" spans="13:20" x14ac:dyDescent="0.2">
      <c r="M50164">
        <v>0</v>
      </c>
      <c r="P50164" s="10"/>
      <c r="R50164" s="10"/>
      <c r="S50164" s="10"/>
      <c r="T50164" s="10"/>
    </row>
    <row r="50165" spans="13:20" x14ac:dyDescent="0.2">
      <c r="M50165">
        <v>0</v>
      </c>
      <c r="P50165" s="10"/>
      <c r="R50165" s="10"/>
      <c r="S50165" s="10"/>
      <c r="T50165" s="10"/>
    </row>
    <row r="50166" spans="13:20" x14ac:dyDescent="0.2">
      <c r="M50166">
        <v>1</v>
      </c>
      <c r="P50166" s="10"/>
      <c r="R50166" s="10"/>
      <c r="S50166" s="10"/>
      <c r="T50166" s="10"/>
    </row>
    <row r="50167" spans="13:20" x14ac:dyDescent="0.2">
      <c r="M50167">
        <v>0</v>
      </c>
      <c r="P50167" s="10"/>
      <c r="R50167" s="10"/>
      <c r="S50167" s="10"/>
      <c r="T50167" s="10"/>
    </row>
    <row r="50168" spans="13:20" x14ac:dyDescent="0.2">
      <c r="M50168">
        <v>0</v>
      </c>
      <c r="P50168" s="10"/>
      <c r="R50168" s="10"/>
      <c r="S50168" s="10"/>
      <c r="T50168" s="10"/>
    </row>
    <row r="50169" spans="13:20" x14ac:dyDescent="0.2">
      <c r="M50169">
        <v>1</v>
      </c>
      <c r="P50169" s="10"/>
      <c r="R50169" s="10"/>
      <c r="S50169" s="10"/>
      <c r="T50169" s="10"/>
    </row>
    <row r="50170" spans="13:20" x14ac:dyDescent="0.2">
      <c r="M50170">
        <v>0</v>
      </c>
      <c r="P50170" s="10"/>
      <c r="R50170" s="10"/>
      <c r="S50170" s="10"/>
      <c r="T50170" s="10"/>
    </row>
    <row r="50171" spans="13:20" x14ac:dyDescent="0.2">
      <c r="M50171">
        <v>0</v>
      </c>
      <c r="P50171" s="10"/>
      <c r="R50171" s="10"/>
      <c r="S50171" s="10"/>
      <c r="T50171" s="10"/>
    </row>
    <row r="50172" spans="13:20" x14ac:dyDescent="0.2">
      <c r="M50172">
        <v>1</v>
      </c>
      <c r="P50172" s="10"/>
      <c r="R50172" s="10"/>
      <c r="S50172" s="10"/>
      <c r="T50172" s="10"/>
    </row>
    <row r="50173" spans="13:20" x14ac:dyDescent="0.2">
      <c r="M50173">
        <v>0</v>
      </c>
      <c r="P50173" s="10"/>
      <c r="R50173" s="10"/>
      <c r="S50173" s="10"/>
      <c r="T50173" s="10"/>
    </row>
    <row r="50174" spans="13:20" x14ac:dyDescent="0.2">
      <c r="M50174">
        <v>0</v>
      </c>
      <c r="P50174" s="10"/>
      <c r="R50174" s="10"/>
      <c r="S50174" s="10"/>
      <c r="T50174" s="10"/>
    </row>
    <row r="50175" spans="13:20" x14ac:dyDescent="0.2">
      <c r="M50175">
        <v>1</v>
      </c>
      <c r="P50175" s="10"/>
      <c r="R50175" s="10"/>
      <c r="S50175" s="10"/>
      <c r="T50175" s="10"/>
    </row>
    <row r="50176" spans="13:20" x14ac:dyDescent="0.2">
      <c r="M50176">
        <v>0</v>
      </c>
      <c r="P50176" s="10"/>
      <c r="R50176" s="10"/>
      <c r="S50176" s="10"/>
      <c r="T50176" s="10"/>
    </row>
    <row r="50177" spans="13:20" x14ac:dyDescent="0.2">
      <c r="M50177">
        <v>1</v>
      </c>
      <c r="P50177" s="10"/>
      <c r="R50177" s="10"/>
      <c r="S50177" s="10"/>
      <c r="T50177" s="10"/>
    </row>
    <row r="50178" spans="13:20" x14ac:dyDescent="0.2">
      <c r="M50178">
        <v>0</v>
      </c>
      <c r="P50178" s="10"/>
      <c r="R50178" s="10"/>
      <c r="S50178" s="10"/>
      <c r="T50178" s="10"/>
    </row>
    <row r="50179" spans="13:20" x14ac:dyDescent="0.2">
      <c r="M50179">
        <v>0</v>
      </c>
      <c r="P50179" s="10"/>
      <c r="R50179" s="10"/>
      <c r="S50179" s="10"/>
      <c r="T50179" s="10"/>
    </row>
    <row r="50180" spans="13:20" x14ac:dyDescent="0.2">
      <c r="M50180">
        <v>1</v>
      </c>
      <c r="P50180" s="10"/>
      <c r="R50180" s="10"/>
      <c r="S50180" s="10"/>
      <c r="T50180" s="10"/>
    </row>
    <row r="50181" spans="13:20" x14ac:dyDescent="0.2">
      <c r="M50181">
        <v>0</v>
      </c>
      <c r="P50181" s="10"/>
      <c r="R50181" s="10"/>
      <c r="S50181" s="10"/>
      <c r="T50181" s="10"/>
    </row>
    <row r="50182" spans="13:20" x14ac:dyDescent="0.2">
      <c r="M50182">
        <v>0</v>
      </c>
      <c r="P50182" s="10"/>
      <c r="R50182" s="10"/>
      <c r="S50182" s="10"/>
      <c r="T50182" s="10"/>
    </row>
    <row r="50183" spans="13:20" x14ac:dyDescent="0.2">
      <c r="M50183">
        <v>1</v>
      </c>
      <c r="P50183" s="10"/>
      <c r="R50183" s="10"/>
      <c r="S50183" s="10"/>
      <c r="T50183" s="10"/>
    </row>
    <row r="50184" spans="13:20" x14ac:dyDescent="0.2">
      <c r="M50184">
        <v>0</v>
      </c>
      <c r="P50184" s="10"/>
      <c r="R50184" s="10"/>
      <c r="S50184" s="10"/>
      <c r="T50184" s="10"/>
    </row>
    <row r="50185" spans="13:20" x14ac:dyDescent="0.2">
      <c r="M50185">
        <v>1</v>
      </c>
      <c r="P50185" s="10"/>
      <c r="R50185" s="10"/>
      <c r="S50185" s="10"/>
      <c r="T50185" s="10"/>
    </row>
    <row r="50186" spans="13:20" x14ac:dyDescent="0.2">
      <c r="M50186">
        <v>0</v>
      </c>
      <c r="P50186" s="10"/>
      <c r="R50186" s="10"/>
      <c r="S50186" s="10"/>
      <c r="T50186" s="10"/>
    </row>
    <row r="50187" spans="13:20" x14ac:dyDescent="0.2">
      <c r="M50187">
        <v>0</v>
      </c>
      <c r="P50187" s="10"/>
      <c r="R50187" s="10"/>
      <c r="S50187" s="10"/>
      <c r="T50187" s="10"/>
    </row>
    <row r="50188" spans="13:20" x14ac:dyDescent="0.2">
      <c r="M50188">
        <v>1</v>
      </c>
      <c r="P50188" s="10"/>
      <c r="R50188" s="10"/>
      <c r="S50188" s="10"/>
      <c r="T50188" s="10"/>
    </row>
    <row r="50189" spans="13:20" x14ac:dyDescent="0.2">
      <c r="M50189">
        <v>0</v>
      </c>
      <c r="P50189" s="10"/>
      <c r="R50189" s="10"/>
      <c r="S50189" s="10"/>
      <c r="T50189" s="10"/>
    </row>
    <row r="50190" spans="13:20" x14ac:dyDescent="0.2">
      <c r="M50190">
        <v>1</v>
      </c>
      <c r="P50190" s="10"/>
      <c r="R50190" s="10"/>
      <c r="S50190" s="10"/>
      <c r="T50190" s="10"/>
    </row>
    <row r="50191" spans="13:20" x14ac:dyDescent="0.2">
      <c r="M50191">
        <v>0</v>
      </c>
      <c r="P50191" s="10"/>
      <c r="R50191" s="10"/>
      <c r="S50191" s="10"/>
      <c r="T50191" s="10"/>
    </row>
    <row r="50192" spans="13:20" x14ac:dyDescent="0.2">
      <c r="M50192">
        <v>0</v>
      </c>
      <c r="P50192" s="10"/>
      <c r="R50192" s="10"/>
      <c r="S50192" s="10"/>
      <c r="T50192" s="10"/>
    </row>
    <row r="50193" spans="13:20" x14ac:dyDescent="0.2">
      <c r="M50193">
        <v>1</v>
      </c>
      <c r="P50193" s="10"/>
      <c r="R50193" s="10"/>
      <c r="S50193" s="10"/>
      <c r="T50193" s="10"/>
    </row>
    <row r="50194" spans="13:20" x14ac:dyDescent="0.2">
      <c r="M50194">
        <v>0</v>
      </c>
      <c r="P50194" s="10"/>
      <c r="R50194" s="10"/>
      <c r="S50194" s="10"/>
      <c r="T50194" s="10"/>
    </row>
    <row r="50195" spans="13:20" x14ac:dyDescent="0.2">
      <c r="M50195">
        <v>0</v>
      </c>
      <c r="P50195" s="10"/>
      <c r="R50195" s="10"/>
      <c r="S50195" s="10"/>
      <c r="T50195" s="10"/>
    </row>
    <row r="50196" spans="13:20" x14ac:dyDescent="0.2">
      <c r="M50196">
        <v>1</v>
      </c>
      <c r="P50196" s="10"/>
      <c r="R50196" s="10"/>
      <c r="S50196" s="10"/>
      <c r="T50196" s="10"/>
    </row>
    <row r="50197" spans="13:20" x14ac:dyDescent="0.2">
      <c r="M50197">
        <v>0</v>
      </c>
      <c r="P50197" s="10"/>
      <c r="R50197" s="10"/>
      <c r="S50197" s="10"/>
      <c r="T50197" s="10"/>
    </row>
    <row r="50198" spans="13:20" x14ac:dyDescent="0.2">
      <c r="M50198">
        <v>1</v>
      </c>
      <c r="P50198" s="10"/>
      <c r="R50198" s="10"/>
      <c r="S50198" s="10"/>
      <c r="T50198" s="10"/>
    </row>
    <row r="50199" spans="13:20" x14ac:dyDescent="0.2">
      <c r="M50199">
        <v>0</v>
      </c>
      <c r="P50199" s="10"/>
      <c r="R50199" s="10"/>
      <c r="S50199" s="10"/>
      <c r="T50199" s="10"/>
    </row>
    <row r="50200" spans="13:20" x14ac:dyDescent="0.2">
      <c r="M50200">
        <v>0</v>
      </c>
      <c r="P50200" s="10"/>
      <c r="R50200" s="10"/>
      <c r="S50200" s="10"/>
      <c r="T50200" s="10"/>
    </row>
    <row r="50201" spans="13:20" x14ac:dyDescent="0.2">
      <c r="M50201">
        <v>0</v>
      </c>
      <c r="P50201" s="10"/>
      <c r="R50201" s="10"/>
      <c r="S50201" s="10"/>
      <c r="T50201" s="10"/>
    </row>
    <row r="50202" spans="13:20" x14ac:dyDescent="0.2">
      <c r="M50202">
        <v>1</v>
      </c>
      <c r="P50202" s="10"/>
      <c r="R50202" s="10"/>
      <c r="S50202" s="10"/>
      <c r="T50202" s="10"/>
    </row>
    <row r="50203" spans="13:20" x14ac:dyDescent="0.2">
      <c r="M50203">
        <v>0</v>
      </c>
      <c r="P50203" s="10"/>
      <c r="R50203" s="10"/>
      <c r="S50203" s="10"/>
      <c r="T50203" s="10"/>
    </row>
    <row r="50204" spans="13:20" x14ac:dyDescent="0.2">
      <c r="M50204">
        <v>0</v>
      </c>
      <c r="P50204" s="10"/>
      <c r="R50204" s="10"/>
      <c r="S50204" s="10"/>
      <c r="T50204" s="10"/>
    </row>
    <row r="50205" spans="13:20" x14ac:dyDescent="0.2">
      <c r="M50205">
        <v>1</v>
      </c>
      <c r="P50205" s="10"/>
      <c r="R50205" s="10"/>
      <c r="S50205" s="10"/>
      <c r="T50205" s="10"/>
    </row>
    <row r="50206" spans="13:20" x14ac:dyDescent="0.2">
      <c r="M50206">
        <v>0</v>
      </c>
      <c r="P50206" s="10"/>
      <c r="R50206" s="10"/>
      <c r="S50206" s="10"/>
      <c r="T50206" s="10"/>
    </row>
    <row r="50207" spans="13:20" x14ac:dyDescent="0.2">
      <c r="M50207">
        <v>0</v>
      </c>
      <c r="P50207" s="10"/>
      <c r="R50207" s="10"/>
      <c r="S50207" s="10"/>
      <c r="T50207" s="10"/>
    </row>
    <row r="50208" spans="13:20" x14ac:dyDescent="0.2">
      <c r="M50208">
        <v>1</v>
      </c>
      <c r="P50208" s="10"/>
      <c r="R50208" s="10"/>
      <c r="S50208" s="10"/>
      <c r="T50208" s="10"/>
    </row>
    <row r="50209" spans="13:20" x14ac:dyDescent="0.2">
      <c r="M50209">
        <v>0</v>
      </c>
      <c r="P50209" s="10"/>
      <c r="R50209" s="10"/>
      <c r="S50209" s="10"/>
      <c r="T50209" s="10"/>
    </row>
    <row r="50210" spans="13:20" x14ac:dyDescent="0.2">
      <c r="M50210">
        <v>1</v>
      </c>
      <c r="P50210" s="10"/>
      <c r="R50210" s="10"/>
      <c r="S50210" s="10"/>
      <c r="T50210" s="10"/>
    </row>
    <row r="50211" spans="13:20" x14ac:dyDescent="0.2">
      <c r="M50211">
        <v>0</v>
      </c>
      <c r="P50211" s="10"/>
      <c r="R50211" s="10"/>
      <c r="S50211" s="10"/>
      <c r="T50211" s="10"/>
    </row>
    <row r="50212" spans="13:20" x14ac:dyDescent="0.2">
      <c r="M50212">
        <v>0</v>
      </c>
      <c r="P50212" s="10"/>
      <c r="R50212" s="10"/>
      <c r="S50212" s="10"/>
      <c r="T50212" s="10"/>
    </row>
    <row r="50213" spans="13:20" x14ac:dyDescent="0.2">
      <c r="M50213">
        <v>1</v>
      </c>
      <c r="P50213" s="10"/>
      <c r="R50213" s="10"/>
      <c r="S50213" s="10"/>
      <c r="T50213" s="10"/>
    </row>
    <row r="50214" spans="13:20" x14ac:dyDescent="0.2">
      <c r="M50214">
        <v>0</v>
      </c>
      <c r="P50214" s="10"/>
      <c r="R50214" s="10"/>
      <c r="S50214" s="10"/>
      <c r="T50214" s="10"/>
    </row>
    <row r="50215" spans="13:20" x14ac:dyDescent="0.2">
      <c r="M50215">
        <v>1</v>
      </c>
      <c r="P50215" s="10"/>
      <c r="R50215" s="10"/>
      <c r="S50215" s="10"/>
      <c r="T50215" s="10"/>
    </row>
    <row r="50216" spans="13:20" x14ac:dyDescent="0.2">
      <c r="M50216">
        <v>0</v>
      </c>
      <c r="P50216" s="10"/>
      <c r="R50216" s="10"/>
      <c r="S50216" s="10"/>
      <c r="T50216" s="10"/>
    </row>
    <row r="50217" spans="13:20" x14ac:dyDescent="0.2">
      <c r="M50217">
        <v>0</v>
      </c>
      <c r="P50217" s="10"/>
      <c r="R50217" s="10"/>
      <c r="S50217" s="10"/>
      <c r="T50217" s="10"/>
    </row>
    <row r="50218" spans="13:20" x14ac:dyDescent="0.2">
      <c r="M50218">
        <v>1</v>
      </c>
      <c r="P50218" s="10"/>
      <c r="R50218" s="10"/>
      <c r="S50218" s="10"/>
      <c r="T50218" s="10"/>
    </row>
    <row r="50219" spans="13:20" x14ac:dyDescent="0.2">
      <c r="M50219">
        <v>0</v>
      </c>
      <c r="P50219" s="10"/>
      <c r="R50219" s="10"/>
      <c r="S50219" s="10"/>
      <c r="T50219" s="10"/>
    </row>
    <row r="50220" spans="13:20" x14ac:dyDescent="0.2">
      <c r="M50220">
        <v>0</v>
      </c>
      <c r="P50220" s="10"/>
      <c r="R50220" s="10"/>
      <c r="S50220" s="10"/>
      <c r="T50220" s="10"/>
    </row>
    <row r="50221" spans="13:20" x14ac:dyDescent="0.2">
      <c r="M50221">
        <v>1</v>
      </c>
      <c r="P50221" s="10"/>
      <c r="R50221" s="10"/>
      <c r="S50221" s="10"/>
      <c r="T50221" s="10"/>
    </row>
    <row r="50222" spans="13:20" x14ac:dyDescent="0.2">
      <c r="M50222">
        <v>0</v>
      </c>
      <c r="P50222" s="10"/>
      <c r="R50222" s="10"/>
      <c r="S50222" s="10"/>
      <c r="T50222" s="10"/>
    </row>
    <row r="50223" spans="13:20" x14ac:dyDescent="0.2">
      <c r="M50223">
        <v>0</v>
      </c>
      <c r="P50223" s="10"/>
      <c r="R50223" s="10"/>
      <c r="S50223" s="10"/>
      <c r="T50223" s="10"/>
    </row>
    <row r="50224" spans="13:20" x14ac:dyDescent="0.2">
      <c r="M50224">
        <v>1</v>
      </c>
      <c r="P50224" s="10"/>
      <c r="R50224" s="10"/>
      <c r="S50224" s="10"/>
      <c r="T50224" s="10"/>
    </row>
    <row r="50225" spans="13:20" x14ac:dyDescent="0.2">
      <c r="M50225">
        <v>0</v>
      </c>
      <c r="P50225" s="10"/>
      <c r="R50225" s="10"/>
      <c r="S50225" s="10"/>
      <c r="T50225" s="10"/>
    </row>
    <row r="50226" spans="13:20" x14ac:dyDescent="0.2">
      <c r="M50226">
        <v>0</v>
      </c>
      <c r="P50226" s="10"/>
      <c r="R50226" s="10"/>
      <c r="S50226" s="10"/>
      <c r="T50226" s="10"/>
    </row>
    <row r="50227" spans="13:20" x14ac:dyDescent="0.2">
      <c r="M50227">
        <v>1</v>
      </c>
      <c r="P50227" s="10"/>
      <c r="R50227" s="10"/>
      <c r="S50227" s="10"/>
      <c r="T50227" s="10"/>
    </row>
    <row r="50228" spans="13:20" x14ac:dyDescent="0.2">
      <c r="M50228">
        <v>0</v>
      </c>
      <c r="P50228" s="10"/>
      <c r="R50228" s="10"/>
      <c r="S50228" s="10"/>
      <c r="T50228" s="10"/>
    </row>
    <row r="50229" spans="13:20" x14ac:dyDescent="0.2">
      <c r="M50229">
        <v>1</v>
      </c>
      <c r="P50229" s="10"/>
      <c r="R50229" s="10"/>
      <c r="S50229" s="10"/>
      <c r="T50229" s="10"/>
    </row>
    <row r="50230" spans="13:20" x14ac:dyDescent="0.2">
      <c r="M50230">
        <v>0</v>
      </c>
      <c r="P50230" s="10"/>
      <c r="R50230" s="10"/>
      <c r="S50230" s="10"/>
      <c r="T50230" s="10"/>
    </row>
    <row r="50231" spans="13:20" x14ac:dyDescent="0.2">
      <c r="M50231">
        <v>0</v>
      </c>
      <c r="P50231" s="10"/>
      <c r="R50231" s="10"/>
      <c r="S50231" s="10"/>
      <c r="T50231" s="10"/>
    </row>
    <row r="50232" spans="13:20" x14ac:dyDescent="0.2">
      <c r="M50232">
        <v>1</v>
      </c>
      <c r="P50232" s="10"/>
      <c r="R50232" s="10"/>
      <c r="S50232" s="10"/>
      <c r="T50232" s="10"/>
    </row>
    <row r="50233" spans="13:20" x14ac:dyDescent="0.2">
      <c r="M50233">
        <v>0</v>
      </c>
      <c r="P50233" s="10"/>
      <c r="R50233" s="10"/>
      <c r="S50233" s="10"/>
      <c r="T50233" s="10"/>
    </row>
    <row r="50234" spans="13:20" x14ac:dyDescent="0.2">
      <c r="M50234">
        <v>1</v>
      </c>
      <c r="P50234" s="10"/>
      <c r="R50234" s="10"/>
      <c r="S50234" s="10"/>
      <c r="T50234" s="10"/>
    </row>
    <row r="50235" spans="13:20" x14ac:dyDescent="0.2">
      <c r="M50235">
        <v>0</v>
      </c>
      <c r="P50235" s="10"/>
      <c r="R50235" s="10"/>
      <c r="S50235" s="10"/>
      <c r="T50235" s="10"/>
    </row>
    <row r="50236" spans="13:20" x14ac:dyDescent="0.2">
      <c r="M50236">
        <v>1</v>
      </c>
      <c r="P50236" s="10"/>
      <c r="R50236" s="10"/>
      <c r="S50236" s="10"/>
      <c r="T50236" s="10"/>
    </row>
    <row r="50237" spans="13:20" x14ac:dyDescent="0.2">
      <c r="M50237">
        <v>0</v>
      </c>
      <c r="P50237" s="10"/>
      <c r="R50237" s="10"/>
      <c r="S50237" s="10"/>
      <c r="T50237" s="10"/>
    </row>
    <row r="50238" spans="13:20" x14ac:dyDescent="0.2">
      <c r="M50238">
        <v>0</v>
      </c>
      <c r="P50238" s="10"/>
      <c r="R50238" s="10"/>
      <c r="S50238" s="10"/>
      <c r="T50238" s="10"/>
    </row>
    <row r="50239" spans="13:20" x14ac:dyDescent="0.2">
      <c r="M50239">
        <v>0</v>
      </c>
      <c r="P50239" s="10"/>
      <c r="R50239" s="10"/>
      <c r="S50239" s="10"/>
      <c r="T50239" s="10"/>
    </row>
    <row r="50240" spans="13:20" x14ac:dyDescent="0.2">
      <c r="M50240">
        <v>1</v>
      </c>
      <c r="P50240" s="10"/>
      <c r="R50240" s="10"/>
      <c r="S50240" s="10"/>
      <c r="T50240" s="10"/>
    </row>
    <row r="50241" spans="13:20" x14ac:dyDescent="0.2">
      <c r="M50241">
        <v>0</v>
      </c>
      <c r="P50241" s="10"/>
      <c r="R50241" s="10"/>
      <c r="S50241" s="10"/>
      <c r="T50241" s="10"/>
    </row>
    <row r="50242" spans="13:20" x14ac:dyDescent="0.2">
      <c r="M50242">
        <v>0</v>
      </c>
      <c r="P50242" s="10"/>
      <c r="R50242" s="10"/>
      <c r="S50242" s="10"/>
      <c r="T50242" s="10"/>
    </row>
    <row r="50243" spans="13:20" x14ac:dyDescent="0.2">
      <c r="M50243">
        <v>1</v>
      </c>
      <c r="P50243" s="10"/>
      <c r="R50243" s="10"/>
      <c r="S50243" s="10"/>
      <c r="T50243" s="10"/>
    </row>
    <row r="50244" spans="13:20" x14ac:dyDescent="0.2">
      <c r="M50244">
        <v>0</v>
      </c>
      <c r="P50244" s="10"/>
      <c r="R50244" s="10"/>
      <c r="S50244" s="10"/>
      <c r="T50244" s="10"/>
    </row>
    <row r="50245" spans="13:20" x14ac:dyDescent="0.2">
      <c r="M50245">
        <v>0</v>
      </c>
      <c r="P50245" s="10"/>
      <c r="R50245" s="10"/>
      <c r="S50245" s="10"/>
      <c r="T50245" s="10"/>
    </row>
    <row r="50246" spans="13:20" x14ac:dyDescent="0.2">
      <c r="M50246">
        <v>1</v>
      </c>
      <c r="P50246" s="10"/>
      <c r="R50246" s="10"/>
      <c r="S50246" s="10"/>
      <c r="T50246" s="10"/>
    </row>
    <row r="50247" spans="13:20" x14ac:dyDescent="0.2">
      <c r="M50247">
        <v>0</v>
      </c>
      <c r="P50247" s="10"/>
      <c r="R50247" s="10"/>
      <c r="S50247" s="10"/>
      <c r="T50247" s="10"/>
    </row>
    <row r="50248" spans="13:20" x14ac:dyDescent="0.2">
      <c r="M50248">
        <v>0</v>
      </c>
      <c r="P50248" s="10"/>
      <c r="R50248" s="10"/>
      <c r="S50248" s="10"/>
      <c r="T50248" s="10"/>
    </row>
    <row r="50249" spans="13:20" x14ac:dyDescent="0.2">
      <c r="M50249">
        <v>1</v>
      </c>
      <c r="P50249" s="10"/>
      <c r="R50249" s="10"/>
      <c r="S50249" s="10"/>
      <c r="T50249" s="10"/>
    </row>
    <row r="50250" spans="13:20" x14ac:dyDescent="0.2">
      <c r="M50250">
        <v>0</v>
      </c>
      <c r="P50250" s="10"/>
      <c r="R50250" s="10"/>
      <c r="S50250" s="10"/>
      <c r="T50250" s="10"/>
    </row>
    <row r="50251" spans="13:20" x14ac:dyDescent="0.2">
      <c r="M50251">
        <v>1</v>
      </c>
      <c r="P50251" s="10"/>
      <c r="R50251" s="10"/>
      <c r="S50251" s="10"/>
      <c r="T50251" s="10"/>
    </row>
    <row r="50252" spans="13:20" x14ac:dyDescent="0.2">
      <c r="M50252">
        <v>0</v>
      </c>
      <c r="P50252" s="10"/>
      <c r="R50252" s="10"/>
      <c r="S50252" s="10"/>
      <c r="T50252" s="10"/>
    </row>
    <row r="50253" spans="13:20" x14ac:dyDescent="0.2">
      <c r="M50253">
        <v>0</v>
      </c>
      <c r="P50253" s="10"/>
      <c r="R50253" s="10"/>
      <c r="S50253" s="10"/>
      <c r="T50253" s="10"/>
    </row>
    <row r="50254" spans="13:20" x14ac:dyDescent="0.2">
      <c r="M50254">
        <v>0</v>
      </c>
      <c r="P50254" s="10"/>
      <c r="R50254" s="10"/>
      <c r="S50254" s="10"/>
      <c r="T50254" s="10"/>
    </row>
    <row r="50255" spans="13:20" x14ac:dyDescent="0.2">
      <c r="M50255">
        <v>1</v>
      </c>
      <c r="P50255" s="10"/>
      <c r="R50255" s="10"/>
      <c r="S50255" s="10"/>
      <c r="T50255" s="10"/>
    </row>
    <row r="50256" spans="13:20" x14ac:dyDescent="0.2">
      <c r="M50256">
        <v>0</v>
      </c>
      <c r="P50256" s="10"/>
      <c r="R50256" s="10"/>
      <c r="S50256" s="10"/>
      <c r="T50256" s="10"/>
    </row>
    <row r="50257" spans="13:20" x14ac:dyDescent="0.2">
      <c r="M50257">
        <v>1</v>
      </c>
      <c r="P50257" s="10"/>
      <c r="R50257" s="10"/>
      <c r="S50257" s="10"/>
      <c r="T50257" s="10"/>
    </row>
    <row r="50258" spans="13:20" x14ac:dyDescent="0.2">
      <c r="M50258">
        <v>0</v>
      </c>
      <c r="P50258" s="10"/>
      <c r="R50258" s="10"/>
      <c r="S50258" s="10"/>
      <c r="T50258" s="10"/>
    </row>
    <row r="50259" spans="13:20" x14ac:dyDescent="0.2">
      <c r="M50259">
        <v>0</v>
      </c>
      <c r="P50259" s="10"/>
      <c r="R50259" s="10"/>
      <c r="S50259" s="10"/>
      <c r="T50259" s="10"/>
    </row>
    <row r="50260" spans="13:20" x14ac:dyDescent="0.2">
      <c r="M50260">
        <v>1</v>
      </c>
      <c r="P50260" s="10"/>
      <c r="R50260" s="10"/>
      <c r="S50260" s="10"/>
      <c r="T50260" s="10"/>
    </row>
    <row r="50261" spans="13:20" x14ac:dyDescent="0.2">
      <c r="M50261">
        <v>0</v>
      </c>
      <c r="P50261" s="10"/>
      <c r="R50261" s="10"/>
      <c r="S50261" s="10"/>
      <c r="T50261" s="10"/>
    </row>
    <row r="50262" spans="13:20" x14ac:dyDescent="0.2">
      <c r="M50262">
        <v>0</v>
      </c>
      <c r="P50262" s="10"/>
      <c r="R50262" s="10"/>
      <c r="S50262" s="10"/>
      <c r="T50262" s="10"/>
    </row>
    <row r="50263" spans="13:20" x14ac:dyDescent="0.2">
      <c r="M50263">
        <v>0</v>
      </c>
      <c r="P50263" s="10"/>
      <c r="R50263" s="10"/>
      <c r="S50263" s="10"/>
      <c r="T50263" s="10"/>
    </row>
    <row r="50264" spans="13:20" x14ac:dyDescent="0.2">
      <c r="M50264">
        <v>0</v>
      </c>
      <c r="P50264" s="10"/>
      <c r="R50264" s="10"/>
      <c r="S50264" s="10"/>
      <c r="T50264" s="10"/>
    </row>
    <row r="50265" spans="13:20" x14ac:dyDescent="0.2">
      <c r="M50265">
        <v>0</v>
      </c>
      <c r="P50265" s="10"/>
      <c r="R50265" s="10"/>
      <c r="S50265" s="10"/>
      <c r="T50265" s="10"/>
    </row>
    <row r="50266" spans="13:20" x14ac:dyDescent="0.2">
      <c r="M50266">
        <v>0</v>
      </c>
      <c r="P50266" s="10"/>
      <c r="R50266" s="10"/>
      <c r="S50266" s="10"/>
      <c r="T50266" s="10"/>
    </row>
    <row r="50267" spans="13:20" x14ac:dyDescent="0.2">
      <c r="M50267">
        <v>0</v>
      </c>
      <c r="P50267" s="10"/>
      <c r="R50267" s="10"/>
      <c r="S50267" s="10"/>
      <c r="T50267" s="10"/>
    </row>
    <row r="50268" spans="13:20" x14ac:dyDescent="0.2">
      <c r="M50268">
        <v>0</v>
      </c>
      <c r="P50268" s="10"/>
      <c r="R50268" s="10"/>
      <c r="S50268" s="10"/>
      <c r="T50268" s="10"/>
    </row>
    <row r="50269" spans="13:20" x14ac:dyDescent="0.2">
      <c r="M50269">
        <v>0</v>
      </c>
      <c r="P50269" s="10"/>
      <c r="R50269" s="10"/>
      <c r="S50269" s="10"/>
      <c r="T50269" s="10"/>
    </row>
    <row r="50270" spans="13:20" x14ac:dyDescent="0.2">
      <c r="M50270">
        <v>0</v>
      </c>
      <c r="P50270" s="10"/>
      <c r="R50270" s="10"/>
      <c r="S50270" s="10"/>
      <c r="T50270" s="10"/>
    </row>
    <row r="50271" spans="13:20" x14ac:dyDescent="0.2">
      <c r="M50271">
        <v>0</v>
      </c>
      <c r="P50271" s="10"/>
      <c r="R50271" s="10"/>
      <c r="S50271" s="10"/>
      <c r="T50271" s="10"/>
    </row>
    <row r="50272" spans="13:20" x14ac:dyDescent="0.2">
      <c r="M50272">
        <v>0</v>
      </c>
      <c r="P50272" s="10"/>
      <c r="R50272" s="10"/>
      <c r="S50272" s="10"/>
      <c r="T50272" s="10"/>
    </row>
    <row r="50273" spans="13:20" x14ac:dyDescent="0.2">
      <c r="M50273">
        <v>0</v>
      </c>
      <c r="P50273" s="10"/>
      <c r="R50273" s="10"/>
      <c r="S50273" s="10"/>
      <c r="T50273" s="10"/>
    </row>
    <row r="50274" spans="13:20" x14ac:dyDescent="0.2">
      <c r="M50274">
        <v>0</v>
      </c>
      <c r="P50274" s="10"/>
      <c r="R50274" s="10"/>
      <c r="S50274" s="10"/>
      <c r="T50274" s="10"/>
    </row>
    <row r="50275" spans="13:20" x14ac:dyDescent="0.2">
      <c r="M50275">
        <v>0</v>
      </c>
      <c r="P50275" s="10"/>
      <c r="R50275" s="10"/>
      <c r="S50275" s="10"/>
      <c r="T50275" s="10"/>
    </row>
    <row r="50276" spans="13:20" x14ac:dyDescent="0.2">
      <c r="M50276">
        <v>0</v>
      </c>
      <c r="P50276" s="10"/>
      <c r="R50276" s="10"/>
      <c r="S50276" s="10"/>
      <c r="T50276" s="10"/>
    </row>
    <row r="50277" spans="13:20" x14ac:dyDescent="0.2">
      <c r="M50277">
        <v>0</v>
      </c>
      <c r="P50277" s="10"/>
      <c r="R50277" s="10"/>
      <c r="S50277" s="10"/>
      <c r="T50277" s="10"/>
    </row>
    <row r="50278" spans="13:20" x14ac:dyDescent="0.2">
      <c r="M50278">
        <v>0</v>
      </c>
      <c r="P50278" s="10"/>
      <c r="R50278" s="10"/>
      <c r="S50278" s="10"/>
      <c r="T50278" s="10"/>
    </row>
    <row r="50279" spans="13:20" x14ac:dyDescent="0.2">
      <c r="M50279">
        <v>0</v>
      </c>
      <c r="P50279" s="10"/>
      <c r="R50279" s="10"/>
      <c r="S50279" s="10"/>
      <c r="T50279" s="10"/>
    </row>
    <row r="50280" spans="13:20" x14ac:dyDescent="0.2">
      <c r="M50280">
        <v>0</v>
      </c>
      <c r="P50280" s="10"/>
      <c r="R50280" s="10"/>
      <c r="S50280" s="10"/>
      <c r="T50280" s="10"/>
    </row>
    <row r="50281" spans="13:20" x14ac:dyDescent="0.2">
      <c r="M50281">
        <v>0</v>
      </c>
      <c r="P50281" s="10"/>
      <c r="R50281" s="10"/>
      <c r="S50281" s="10"/>
      <c r="T50281" s="10"/>
    </row>
    <row r="50282" spans="13:20" x14ac:dyDescent="0.2">
      <c r="M50282">
        <v>0</v>
      </c>
      <c r="P50282" s="10"/>
      <c r="R50282" s="10"/>
      <c r="S50282" s="10"/>
      <c r="T50282" s="10"/>
    </row>
    <row r="50283" spans="13:20" x14ac:dyDescent="0.2">
      <c r="M50283">
        <v>0</v>
      </c>
      <c r="P50283" s="10"/>
      <c r="R50283" s="10"/>
      <c r="S50283" s="10"/>
      <c r="T50283" s="10"/>
    </row>
    <row r="50284" spans="13:20" x14ac:dyDescent="0.2">
      <c r="M50284">
        <v>0</v>
      </c>
      <c r="P50284" s="10"/>
      <c r="R50284" s="10"/>
      <c r="S50284" s="10"/>
      <c r="T50284" s="10"/>
    </row>
    <row r="50285" spans="13:20" x14ac:dyDescent="0.2">
      <c r="M50285">
        <v>0</v>
      </c>
      <c r="P50285" s="10"/>
      <c r="R50285" s="10"/>
      <c r="S50285" s="10"/>
      <c r="T50285" s="10"/>
    </row>
    <row r="50286" spans="13:20" x14ac:dyDescent="0.2">
      <c r="M50286">
        <v>0</v>
      </c>
      <c r="P50286" s="10"/>
      <c r="R50286" s="10"/>
      <c r="S50286" s="10"/>
      <c r="T50286" s="10"/>
    </row>
    <row r="50287" spans="13:20" x14ac:dyDescent="0.2">
      <c r="M50287">
        <v>0</v>
      </c>
      <c r="P50287" s="10"/>
      <c r="R50287" s="10"/>
      <c r="S50287" s="10"/>
      <c r="T50287" s="10"/>
    </row>
    <row r="50288" spans="13:20" x14ac:dyDescent="0.2">
      <c r="M50288">
        <v>0</v>
      </c>
      <c r="P50288" s="10"/>
      <c r="R50288" s="10"/>
      <c r="S50288" s="10"/>
      <c r="T50288" s="10"/>
    </row>
    <row r="50289" spans="13:20" x14ac:dyDescent="0.2">
      <c r="M50289">
        <v>0</v>
      </c>
      <c r="P50289" s="10"/>
      <c r="R50289" s="10"/>
      <c r="S50289" s="10"/>
      <c r="T50289" s="10"/>
    </row>
    <row r="50290" spans="13:20" x14ac:dyDescent="0.2">
      <c r="M50290">
        <v>0</v>
      </c>
      <c r="P50290" s="10"/>
      <c r="R50290" s="10"/>
      <c r="S50290" s="10"/>
      <c r="T50290" s="10"/>
    </row>
    <row r="50291" spans="13:20" x14ac:dyDescent="0.2">
      <c r="M50291">
        <v>0</v>
      </c>
      <c r="P50291" s="10"/>
      <c r="R50291" s="10"/>
      <c r="S50291" s="10"/>
      <c r="T50291" s="10"/>
    </row>
    <row r="50292" spans="13:20" x14ac:dyDescent="0.2">
      <c r="M50292">
        <v>0</v>
      </c>
      <c r="P50292" s="10"/>
      <c r="R50292" s="10"/>
      <c r="S50292" s="10"/>
      <c r="T50292" s="10"/>
    </row>
    <row r="50293" spans="13:20" x14ac:dyDescent="0.2">
      <c r="M50293">
        <v>0</v>
      </c>
      <c r="P50293" s="10"/>
      <c r="R50293" s="10"/>
      <c r="S50293" s="10"/>
      <c r="T50293" s="10"/>
    </row>
    <row r="50294" spans="13:20" x14ac:dyDescent="0.2">
      <c r="M50294">
        <v>0</v>
      </c>
      <c r="P50294" s="10"/>
      <c r="R50294" s="10"/>
      <c r="S50294" s="10"/>
      <c r="T50294" s="10"/>
    </row>
    <row r="50295" spans="13:20" x14ac:dyDescent="0.2">
      <c r="M50295">
        <v>0</v>
      </c>
      <c r="P50295" s="10"/>
      <c r="R50295" s="10"/>
      <c r="S50295" s="10"/>
      <c r="T50295" s="10"/>
    </row>
    <row r="50296" spans="13:20" x14ac:dyDescent="0.2">
      <c r="M50296">
        <v>0</v>
      </c>
      <c r="P50296" s="10"/>
      <c r="R50296" s="10"/>
      <c r="S50296" s="10"/>
      <c r="T50296" s="10"/>
    </row>
    <row r="50297" spans="13:20" x14ac:dyDescent="0.2">
      <c r="M50297">
        <v>0</v>
      </c>
      <c r="P50297" s="10"/>
      <c r="R50297" s="10"/>
      <c r="S50297" s="10"/>
      <c r="T50297" s="10"/>
    </row>
    <row r="50298" spans="13:20" x14ac:dyDescent="0.2">
      <c r="M50298">
        <v>0</v>
      </c>
      <c r="P50298" s="10"/>
      <c r="R50298" s="10"/>
      <c r="S50298" s="10"/>
      <c r="T50298" s="10"/>
    </row>
    <row r="50299" spans="13:20" x14ac:dyDescent="0.2">
      <c r="M50299">
        <v>0</v>
      </c>
      <c r="P50299" s="10"/>
      <c r="R50299" s="10"/>
      <c r="S50299" s="10"/>
      <c r="T50299" s="10"/>
    </row>
    <row r="50300" spans="13:20" x14ac:dyDescent="0.2">
      <c r="M50300">
        <v>0</v>
      </c>
      <c r="P50300" s="10"/>
      <c r="R50300" s="10"/>
      <c r="S50300" s="10"/>
      <c r="T50300" s="10"/>
    </row>
    <row r="50301" spans="13:20" x14ac:dyDescent="0.2">
      <c r="M50301">
        <v>0</v>
      </c>
      <c r="P50301" s="10"/>
      <c r="R50301" s="10"/>
      <c r="S50301" s="10"/>
      <c r="T50301" s="10"/>
    </row>
    <row r="50302" spans="13:20" x14ac:dyDescent="0.2">
      <c r="M50302">
        <v>0</v>
      </c>
      <c r="P50302" s="10"/>
      <c r="R50302" s="10"/>
      <c r="S50302" s="10"/>
      <c r="T50302" s="10"/>
    </row>
    <row r="50303" spans="13:20" x14ac:dyDescent="0.2">
      <c r="M50303">
        <v>0</v>
      </c>
      <c r="P50303" s="10"/>
      <c r="R50303" s="10"/>
      <c r="S50303" s="10"/>
      <c r="T50303" s="10"/>
    </row>
    <row r="50304" spans="13:20" x14ac:dyDescent="0.2">
      <c r="M50304">
        <v>0</v>
      </c>
      <c r="P50304" s="10"/>
      <c r="R50304" s="10"/>
      <c r="S50304" s="10"/>
      <c r="T50304" s="10"/>
    </row>
    <row r="50305" spans="13:20" x14ac:dyDescent="0.2">
      <c r="M50305">
        <v>0</v>
      </c>
      <c r="P50305" s="10"/>
      <c r="R50305" s="10"/>
      <c r="S50305" s="10"/>
      <c r="T50305" s="10"/>
    </row>
    <row r="50306" spans="13:20" x14ac:dyDescent="0.2">
      <c r="M50306">
        <v>0</v>
      </c>
      <c r="P50306" s="10"/>
      <c r="R50306" s="10"/>
      <c r="S50306" s="10"/>
      <c r="T50306" s="10"/>
    </row>
    <row r="50307" spans="13:20" x14ac:dyDescent="0.2">
      <c r="M50307">
        <v>0</v>
      </c>
      <c r="P50307" s="10"/>
      <c r="R50307" s="10"/>
      <c r="S50307" s="10"/>
      <c r="T50307" s="10"/>
    </row>
    <row r="50308" spans="13:20" x14ac:dyDescent="0.2">
      <c r="M50308">
        <v>0</v>
      </c>
      <c r="P50308" s="10"/>
      <c r="R50308" s="10"/>
      <c r="S50308" s="10"/>
      <c r="T50308" s="10"/>
    </row>
    <row r="50309" spans="13:20" x14ac:dyDescent="0.2">
      <c r="M50309">
        <v>0</v>
      </c>
      <c r="P50309" s="10"/>
      <c r="R50309" s="10"/>
      <c r="S50309" s="10"/>
      <c r="T50309" s="10"/>
    </row>
    <row r="50310" spans="13:20" x14ac:dyDescent="0.2">
      <c r="M50310">
        <v>0</v>
      </c>
      <c r="P50310" s="10"/>
      <c r="R50310" s="10"/>
      <c r="S50310" s="10"/>
      <c r="T50310" s="10"/>
    </row>
    <row r="50311" spans="13:20" x14ac:dyDescent="0.2">
      <c r="M50311">
        <v>0</v>
      </c>
      <c r="P50311" s="10"/>
      <c r="R50311" s="10"/>
      <c r="S50311" s="10"/>
      <c r="T50311" s="10"/>
    </row>
    <row r="50312" spans="13:20" x14ac:dyDescent="0.2">
      <c r="M50312">
        <v>0</v>
      </c>
      <c r="P50312" s="10"/>
      <c r="R50312" s="10"/>
      <c r="S50312" s="10"/>
      <c r="T50312" s="10"/>
    </row>
    <row r="50313" spans="13:20" x14ac:dyDescent="0.2">
      <c r="M50313">
        <v>0</v>
      </c>
      <c r="P50313" s="10"/>
      <c r="R50313" s="10"/>
      <c r="S50313" s="10"/>
      <c r="T50313" s="10"/>
    </row>
    <row r="50314" spans="13:20" x14ac:dyDescent="0.2">
      <c r="M50314">
        <v>0</v>
      </c>
      <c r="P50314" s="10"/>
      <c r="R50314" s="10"/>
      <c r="S50314" s="10"/>
      <c r="T50314" s="10"/>
    </row>
    <row r="50315" spans="13:20" x14ac:dyDescent="0.2">
      <c r="M50315">
        <v>0</v>
      </c>
      <c r="P50315" s="10"/>
      <c r="R50315" s="10"/>
      <c r="S50315" s="10"/>
      <c r="T50315" s="10"/>
    </row>
    <row r="50316" spans="13:20" x14ac:dyDescent="0.2">
      <c r="M50316">
        <v>0</v>
      </c>
      <c r="P50316" s="10"/>
      <c r="R50316" s="10"/>
      <c r="S50316" s="10"/>
      <c r="T50316" s="10"/>
    </row>
    <row r="50317" spans="13:20" x14ac:dyDescent="0.2">
      <c r="M50317">
        <v>0</v>
      </c>
      <c r="P50317" s="10"/>
      <c r="R50317" s="10"/>
      <c r="S50317" s="10"/>
      <c r="T50317" s="10"/>
    </row>
    <row r="50318" spans="13:20" x14ac:dyDescent="0.2">
      <c r="M50318">
        <v>0</v>
      </c>
      <c r="P50318" s="10"/>
      <c r="R50318" s="10"/>
      <c r="S50318" s="10"/>
      <c r="T50318" s="10"/>
    </row>
    <row r="50319" spans="13:20" x14ac:dyDescent="0.2">
      <c r="M50319">
        <v>0</v>
      </c>
      <c r="P50319" s="10"/>
      <c r="R50319" s="10"/>
      <c r="S50319" s="10"/>
      <c r="T50319" s="10"/>
    </row>
    <row r="50320" spans="13:20" x14ac:dyDescent="0.2">
      <c r="M50320">
        <v>0</v>
      </c>
      <c r="P50320" s="10"/>
      <c r="R50320" s="10"/>
      <c r="S50320" s="10"/>
      <c r="T50320" s="10"/>
    </row>
    <row r="50321" spans="13:20" x14ac:dyDescent="0.2">
      <c r="M50321">
        <v>0</v>
      </c>
      <c r="P50321" s="10"/>
      <c r="R50321" s="10"/>
      <c r="S50321" s="10"/>
      <c r="T50321" s="10"/>
    </row>
    <row r="50322" spans="13:20" x14ac:dyDescent="0.2">
      <c r="M50322">
        <v>0</v>
      </c>
      <c r="P50322" s="10"/>
      <c r="R50322" s="10"/>
      <c r="S50322" s="10"/>
      <c r="T50322" s="10"/>
    </row>
    <row r="50323" spans="13:20" x14ac:dyDescent="0.2">
      <c r="M50323">
        <v>1</v>
      </c>
      <c r="P50323" s="10"/>
      <c r="R50323" s="10"/>
      <c r="S50323" s="10"/>
      <c r="T50323" s="10"/>
    </row>
    <row r="50324" spans="13:20" x14ac:dyDescent="0.2">
      <c r="M50324">
        <v>0</v>
      </c>
      <c r="P50324" s="10"/>
      <c r="R50324" s="10"/>
      <c r="S50324" s="10"/>
      <c r="T50324" s="10"/>
    </row>
    <row r="50325" spans="13:20" x14ac:dyDescent="0.2">
      <c r="M50325">
        <v>0</v>
      </c>
      <c r="P50325" s="10"/>
      <c r="R50325" s="10"/>
      <c r="S50325" s="10"/>
      <c r="T50325" s="10"/>
    </row>
    <row r="50326" spans="13:20" x14ac:dyDescent="0.2">
      <c r="M50326">
        <v>0</v>
      </c>
      <c r="P50326" s="10"/>
      <c r="R50326" s="10"/>
      <c r="S50326" s="10"/>
      <c r="T50326" s="10"/>
    </row>
    <row r="50327" spans="13:20" x14ac:dyDescent="0.2">
      <c r="M50327">
        <v>1</v>
      </c>
      <c r="P50327" s="10"/>
      <c r="R50327" s="10"/>
      <c r="S50327" s="10"/>
      <c r="T50327" s="10"/>
    </row>
    <row r="50328" spans="13:20" x14ac:dyDescent="0.2">
      <c r="M50328">
        <v>0</v>
      </c>
      <c r="P50328" s="10"/>
      <c r="R50328" s="10"/>
      <c r="S50328" s="10"/>
      <c r="T50328" s="10"/>
    </row>
    <row r="50329" spans="13:20" x14ac:dyDescent="0.2">
      <c r="M50329">
        <v>1</v>
      </c>
      <c r="P50329" s="10"/>
      <c r="R50329" s="10"/>
      <c r="S50329" s="10"/>
      <c r="T50329" s="10"/>
    </row>
    <row r="50330" spans="13:20" x14ac:dyDescent="0.2">
      <c r="M50330">
        <v>0</v>
      </c>
      <c r="P50330" s="10"/>
      <c r="R50330" s="10"/>
      <c r="S50330" s="10"/>
      <c r="T50330" s="10"/>
    </row>
    <row r="50331" spans="13:20" x14ac:dyDescent="0.2">
      <c r="M50331">
        <v>0</v>
      </c>
      <c r="P50331" s="10"/>
      <c r="R50331" s="10"/>
      <c r="S50331" s="10"/>
      <c r="T50331" s="10"/>
    </row>
    <row r="50332" spans="13:20" x14ac:dyDescent="0.2">
      <c r="M50332">
        <v>1</v>
      </c>
      <c r="P50332" s="10"/>
      <c r="R50332" s="10"/>
      <c r="S50332" s="10"/>
      <c r="T50332" s="10"/>
    </row>
    <row r="50333" spans="13:20" x14ac:dyDescent="0.2">
      <c r="M50333">
        <v>0</v>
      </c>
      <c r="P50333" s="10"/>
      <c r="R50333" s="10"/>
      <c r="S50333" s="10"/>
      <c r="T50333" s="10"/>
    </row>
    <row r="50334" spans="13:20" x14ac:dyDescent="0.2">
      <c r="M50334">
        <v>0</v>
      </c>
      <c r="P50334" s="10"/>
      <c r="R50334" s="10"/>
      <c r="S50334" s="10"/>
      <c r="T50334" s="10"/>
    </row>
    <row r="50335" spans="13:20" x14ac:dyDescent="0.2">
      <c r="M50335">
        <v>0</v>
      </c>
      <c r="P50335" s="10"/>
      <c r="R50335" s="10"/>
      <c r="S50335" s="10"/>
      <c r="T50335" s="10"/>
    </row>
    <row r="50336" spans="13:20" x14ac:dyDescent="0.2">
      <c r="M50336">
        <v>1</v>
      </c>
      <c r="P50336" s="10"/>
      <c r="R50336" s="10"/>
      <c r="S50336" s="10"/>
      <c r="T50336" s="10"/>
    </row>
    <row r="50337" spans="13:20" x14ac:dyDescent="0.2">
      <c r="M50337">
        <v>0</v>
      </c>
      <c r="P50337" s="10"/>
      <c r="R50337" s="10"/>
      <c r="S50337" s="10"/>
      <c r="T50337" s="10"/>
    </row>
    <row r="50338" spans="13:20" x14ac:dyDescent="0.2">
      <c r="M50338">
        <v>0</v>
      </c>
      <c r="P50338" s="10"/>
      <c r="R50338" s="10"/>
      <c r="S50338" s="10"/>
      <c r="T50338" s="10"/>
    </row>
    <row r="50339" spans="13:20" x14ac:dyDescent="0.2">
      <c r="M50339">
        <v>1</v>
      </c>
      <c r="P50339" s="10"/>
      <c r="R50339" s="10"/>
      <c r="S50339" s="10"/>
      <c r="T50339" s="10"/>
    </row>
    <row r="50340" spans="13:20" x14ac:dyDescent="0.2">
      <c r="M50340">
        <v>0</v>
      </c>
      <c r="P50340" s="10"/>
      <c r="R50340" s="10"/>
      <c r="S50340" s="10"/>
      <c r="T50340" s="10"/>
    </row>
    <row r="50341" spans="13:20" x14ac:dyDescent="0.2">
      <c r="M50341">
        <v>1</v>
      </c>
      <c r="P50341" s="10"/>
      <c r="R50341" s="10"/>
      <c r="S50341" s="10"/>
      <c r="T50341" s="10"/>
    </row>
    <row r="50342" spans="13:20" x14ac:dyDescent="0.2">
      <c r="M50342">
        <v>0</v>
      </c>
      <c r="P50342" s="10"/>
      <c r="R50342" s="10"/>
      <c r="S50342" s="10"/>
      <c r="T50342" s="10"/>
    </row>
    <row r="50343" spans="13:20" x14ac:dyDescent="0.2">
      <c r="M50343">
        <v>0</v>
      </c>
      <c r="P50343" s="10"/>
      <c r="R50343" s="10"/>
      <c r="S50343" s="10"/>
      <c r="T50343" s="10"/>
    </row>
    <row r="50344" spans="13:20" x14ac:dyDescent="0.2">
      <c r="M50344">
        <v>1</v>
      </c>
      <c r="P50344" s="10"/>
      <c r="R50344" s="10"/>
      <c r="S50344" s="10"/>
      <c r="T50344" s="10"/>
    </row>
    <row r="50345" spans="13:20" x14ac:dyDescent="0.2">
      <c r="M50345">
        <v>0</v>
      </c>
      <c r="P50345" s="10"/>
      <c r="R50345" s="10"/>
      <c r="S50345" s="10"/>
      <c r="T50345" s="10"/>
    </row>
    <row r="50346" spans="13:20" x14ac:dyDescent="0.2">
      <c r="M50346">
        <v>0</v>
      </c>
      <c r="P50346" s="10"/>
      <c r="R50346" s="10"/>
      <c r="S50346" s="10"/>
      <c r="T50346" s="10"/>
    </row>
    <row r="50347" spans="13:20" x14ac:dyDescent="0.2">
      <c r="M50347">
        <v>0</v>
      </c>
      <c r="P50347" s="10"/>
      <c r="R50347" s="10"/>
      <c r="S50347" s="10"/>
      <c r="T50347" s="10"/>
    </row>
    <row r="50348" spans="13:20" x14ac:dyDescent="0.2">
      <c r="M50348">
        <v>1</v>
      </c>
      <c r="P50348" s="10"/>
      <c r="R50348" s="10"/>
      <c r="S50348" s="10"/>
      <c r="T50348" s="10"/>
    </row>
    <row r="50349" spans="13:20" x14ac:dyDescent="0.2">
      <c r="M50349">
        <v>0</v>
      </c>
      <c r="P50349" s="10"/>
      <c r="R50349" s="10"/>
      <c r="S50349" s="10"/>
      <c r="T50349" s="10"/>
    </row>
    <row r="50350" spans="13:20" x14ac:dyDescent="0.2">
      <c r="M50350">
        <v>1</v>
      </c>
      <c r="P50350" s="10"/>
      <c r="R50350" s="10"/>
      <c r="S50350" s="10"/>
      <c r="T50350" s="10"/>
    </row>
    <row r="50351" spans="13:20" x14ac:dyDescent="0.2">
      <c r="M50351">
        <v>0</v>
      </c>
      <c r="P50351" s="10"/>
      <c r="R50351" s="10"/>
      <c r="S50351" s="10"/>
      <c r="T50351" s="10"/>
    </row>
    <row r="50352" spans="13:20" x14ac:dyDescent="0.2">
      <c r="M50352">
        <v>0</v>
      </c>
      <c r="P50352" s="10"/>
      <c r="R50352" s="10"/>
      <c r="S50352" s="10"/>
      <c r="T50352" s="10"/>
    </row>
    <row r="50353" spans="13:20" x14ac:dyDescent="0.2">
      <c r="M50353">
        <v>0</v>
      </c>
      <c r="P50353" s="10"/>
      <c r="R50353" s="10"/>
      <c r="S50353" s="10"/>
      <c r="T50353" s="10"/>
    </row>
    <row r="50354" spans="13:20" x14ac:dyDescent="0.2">
      <c r="M50354">
        <v>1</v>
      </c>
      <c r="P50354" s="10"/>
      <c r="R50354" s="10"/>
      <c r="S50354" s="10"/>
      <c r="T50354" s="10"/>
    </row>
    <row r="50355" spans="13:20" x14ac:dyDescent="0.2">
      <c r="M50355">
        <v>0</v>
      </c>
      <c r="P50355" s="10"/>
      <c r="R50355" s="10"/>
      <c r="S50355" s="10"/>
      <c r="T50355" s="10"/>
    </row>
    <row r="50356" spans="13:20" x14ac:dyDescent="0.2">
      <c r="M50356">
        <v>0</v>
      </c>
      <c r="P50356" s="10"/>
      <c r="R50356" s="10"/>
      <c r="S50356" s="10"/>
      <c r="T50356" s="10"/>
    </row>
    <row r="50357" spans="13:20" x14ac:dyDescent="0.2">
      <c r="M50357">
        <v>1</v>
      </c>
      <c r="P50357" s="10"/>
      <c r="R50357" s="10"/>
      <c r="S50357" s="10"/>
      <c r="T50357" s="10"/>
    </row>
    <row r="50358" spans="13:20" x14ac:dyDescent="0.2">
      <c r="M50358">
        <v>0</v>
      </c>
      <c r="P50358" s="10"/>
      <c r="R50358" s="10"/>
      <c r="S50358" s="10"/>
      <c r="T50358" s="10"/>
    </row>
    <row r="50359" spans="13:20" x14ac:dyDescent="0.2">
      <c r="M50359">
        <v>1</v>
      </c>
      <c r="P50359" s="10"/>
      <c r="R50359" s="10"/>
      <c r="S50359" s="10"/>
      <c r="T50359" s="10"/>
    </row>
    <row r="50360" spans="13:20" x14ac:dyDescent="0.2">
      <c r="M50360">
        <v>0</v>
      </c>
      <c r="P50360" s="10"/>
      <c r="R50360" s="10"/>
      <c r="S50360" s="10"/>
      <c r="T50360" s="10"/>
    </row>
    <row r="50361" spans="13:20" x14ac:dyDescent="0.2">
      <c r="M50361">
        <v>0</v>
      </c>
      <c r="P50361" s="10"/>
      <c r="R50361" s="10"/>
      <c r="S50361" s="10"/>
      <c r="T50361" s="10"/>
    </row>
    <row r="50362" spans="13:20" x14ac:dyDescent="0.2">
      <c r="M50362">
        <v>1</v>
      </c>
      <c r="P50362" s="10"/>
      <c r="R50362" s="10"/>
      <c r="S50362" s="10"/>
      <c r="T50362" s="10"/>
    </row>
    <row r="50363" spans="13:20" x14ac:dyDescent="0.2">
      <c r="M50363">
        <v>0</v>
      </c>
      <c r="P50363" s="10"/>
      <c r="R50363" s="10"/>
      <c r="S50363" s="10"/>
      <c r="T50363" s="10"/>
    </row>
    <row r="50364" spans="13:20" x14ac:dyDescent="0.2">
      <c r="M50364">
        <v>0</v>
      </c>
      <c r="P50364" s="10"/>
      <c r="R50364" s="10"/>
      <c r="S50364" s="10"/>
      <c r="T50364" s="10"/>
    </row>
    <row r="50365" spans="13:20" x14ac:dyDescent="0.2">
      <c r="M50365">
        <v>1</v>
      </c>
      <c r="P50365" s="10"/>
      <c r="R50365" s="10"/>
      <c r="S50365" s="10"/>
      <c r="T50365" s="10"/>
    </row>
    <row r="50366" spans="13:20" x14ac:dyDescent="0.2">
      <c r="M50366">
        <v>0</v>
      </c>
      <c r="P50366" s="10"/>
      <c r="R50366" s="10"/>
      <c r="S50366" s="10"/>
      <c r="T50366" s="10"/>
    </row>
    <row r="50367" spans="13:20" x14ac:dyDescent="0.2">
      <c r="M50367">
        <v>1</v>
      </c>
      <c r="P50367" s="10"/>
      <c r="R50367" s="10"/>
      <c r="S50367" s="10"/>
      <c r="T50367" s="10"/>
    </row>
    <row r="50368" spans="13:20" x14ac:dyDescent="0.2">
      <c r="M50368">
        <v>0</v>
      </c>
      <c r="P50368" s="10"/>
      <c r="R50368" s="10"/>
      <c r="S50368" s="10"/>
      <c r="T50368" s="10"/>
    </row>
    <row r="50369" spans="13:20" x14ac:dyDescent="0.2">
      <c r="M50369">
        <v>0</v>
      </c>
      <c r="P50369" s="10"/>
      <c r="R50369" s="10"/>
      <c r="S50369" s="10"/>
      <c r="T50369" s="10"/>
    </row>
    <row r="50370" spans="13:20" x14ac:dyDescent="0.2">
      <c r="M50370">
        <v>1</v>
      </c>
      <c r="P50370" s="10"/>
      <c r="R50370" s="10"/>
      <c r="S50370" s="10"/>
      <c r="T50370" s="10"/>
    </row>
    <row r="50371" spans="13:20" x14ac:dyDescent="0.2">
      <c r="M50371">
        <v>0</v>
      </c>
      <c r="P50371" s="10"/>
      <c r="R50371" s="10"/>
      <c r="S50371" s="10"/>
      <c r="T50371" s="10"/>
    </row>
    <row r="50372" spans="13:20" x14ac:dyDescent="0.2">
      <c r="M50372">
        <v>1</v>
      </c>
      <c r="P50372" s="10"/>
      <c r="R50372" s="10"/>
      <c r="S50372" s="10"/>
      <c r="T50372" s="10"/>
    </row>
    <row r="50373" spans="13:20" x14ac:dyDescent="0.2">
      <c r="M50373">
        <v>0</v>
      </c>
      <c r="P50373" s="10"/>
      <c r="R50373" s="10"/>
      <c r="S50373" s="10"/>
      <c r="T50373" s="10"/>
    </row>
    <row r="50374" spans="13:20" x14ac:dyDescent="0.2">
      <c r="M50374">
        <v>0</v>
      </c>
      <c r="P50374" s="10"/>
      <c r="R50374" s="10"/>
      <c r="S50374" s="10"/>
      <c r="T50374" s="10"/>
    </row>
    <row r="50375" spans="13:20" x14ac:dyDescent="0.2">
      <c r="M50375">
        <v>1</v>
      </c>
      <c r="P50375" s="10"/>
      <c r="R50375" s="10"/>
      <c r="S50375" s="10"/>
      <c r="T50375" s="10"/>
    </row>
    <row r="50376" spans="13:20" x14ac:dyDescent="0.2">
      <c r="M50376">
        <v>0</v>
      </c>
      <c r="P50376" s="10"/>
      <c r="R50376" s="10"/>
      <c r="S50376" s="10"/>
      <c r="T50376" s="10"/>
    </row>
    <row r="50377" spans="13:20" x14ac:dyDescent="0.2">
      <c r="M50377">
        <v>0</v>
      </c>
      <c r="P50377" s="10"/>
      <c r="R50377" s="10"/>
      <c r="S50377" s="10"/>
      <c r="T50377" s="10"/>
    </row>
    <row r="50378" spans="13:20" x14ac:dyDescent="0.2">
      <c r="M50378">
        <v>1</v>
      </c>
      <c r="P50378" s="10"/>
      <c r="R50378" s="10"/>
      <c r="S50378" s="10"/>
      <c r="T50378" s="10"/>
    </row>
    <row r="50379" spans="13:20" x14ac:dyDescent="0.2">
      <c r="M50379">
        <v>0</v>
      </c>
      <c r="P50379" s="10"/>
      <c r="R50379" s="10"/>
      <c r="S50379" s="10"/>
      <c r="T50379" s="10"/>
    </row>
    <row r="50380" spans="13:20" x14ac:dyDescent="0.2">
      <c r="M50380">
        <v>0</v>
      </c>
      <c r="P50380" s="10"/>
      <c r="R50380" s="10"/>
      <c r="S50380" s="10"/>
      <c r="T50380" s="10"/>
    </row>
    <row r="50381" spans="13:20" x14ac:dyDescent="0.2">
      <c r="M50381">
        <v>1</v>
      </c>
      <c r="P50381" s="10"/>
      <c r="R50381" s="10"/>
      <c r="S50381" s="10"/>
      <c r="T50381" s="10"/>
    </row>
    <row r="50382" spans="13:20" x14ac:dyDescent="0.2">
      <c r="M50382">
        <v>0</v>
      </c>
      <c r="P50382" s="10"/>
      <c r="R50382" s="10"/>
      <c r="S50382" s="10"/>
      <c r="T50382" s="10"/>
    </row>
    <row r="50383" spans="13:20" x14ac:dyDescent="0.2">
      <c r="M50383">
        <v>0</v>
      </c>
      <c r="P50383" s="10"/>
      <c r="R50383" s="10"/>
      <c r="S50383" s="10"/>
      <c r="T50383" s="10"/>
    </row>
    <row r="50384" spans="13:20" x14ac:dyDescent="0.2">
      <c r="M50384">
        <v>1</v>
      </c>
      <c r="P50384" s="10"/>
      <c r="R50384" s="10"/>
      <c r="S50384" s="10"/>
      <c r="T50384" s="10"/>
    </row>
    <row r="50385" spans="13:20" x14ac:dyDescent="0.2">
      <c r="M50385">
        <v>0</v>
      </c>
      <c r="P50385" s="10"/>
      <c r="R50385" s="10"/>
      <c r="S50385" s="10"/>
      <c r="T50385" s="10"/>
    </row>
    <row r="50386" spans="13:20" x14ac:dyDescent="0.2">
      <c r="M50386">
        <v>0</v>
      </c>
      <c r="P50386" s="10"/>
      <c r="R50386" s="10"/>
      <c r="S50386" s="10"/>
      <c r="T50386" s="10"/>
    </row>
    <row r="50387" spans="13:20" x14ac:dyDescent="0.2">
      <c r="M50387">
        <v>1</v>
      </c>
      <c r="P50387" s="10"/>
      <c r="R50387" s="10"/>
      <c r="S50387" s="10"/>
      <c r="T50387" s="10"/>
    </row>
    <row r="50388" spans="13:20" x14ac:dyDescent="0.2">
      <c r="M50388">
        <v>0</v>
      </c>
      <c r="P50388" s="10"/>
      <c r="R50388" s="10"/>
      <c r="S50388" s="10"/>
      <c r="T50388" s="10"/>
    </row>
    <row r="50389" spans="13:20" x14ac:dyDescent="0.2">
      <c r="M50389">
        <v>1</v>
      </c>
      <c r="P50389" s="10"/>
      <c r="R50389" s="10"/>
      <c r="S50389" s="10"/>
      <c r="T50389" s="10"/>
    </row>
    <row r="50390" spans="13:20" x14ac:dyDescent="0.2">
      <c r="M50390">
        <v>0</v>
      </c>
      <c r="P50390" s="10"/>
      <c r="R50390" s="10"/>
      <c r="S50390" s="10"/>
      <c r="T50390" s="10"/>
    </row>
    <row r="50391" spans="13:20" x14ac:dyDescent="0.2">
      <c r="M50391">
        <v>0</v>
      </c>
      <c r="P50391" s="10"/>
      <c r="R50391" s="10"/>
      <c r="S50391" s="10"/>
      <c r="T50391" s="10"/>
    </row>
    <row r="50392" spans="13:20" x14ac:dyDescent="0.2">
      <c r="M50392">
        <v>1</v>
      </c>
      <c r="P50392" s="10"/>
      <c r="R50392" s="10"/>
      <c r="S50392" s="10"/>
      <c r="T50392" s="10"/>
    </row>
    <row r="50393" spans="13:20" x14ac:dyDescent="0.2">
      <c r="M50393">
        <v>0</v>
      </c>
      <c r="P50393" s="10"/>
      <c r="R50393" s="10"/>
      <c r="S50393" s="10"/>
      <c r="T50393" s="10"/>
    </row>
    <row r="50394" spans="13:20" x14ac:dyDescent="0.2">
      <c r="M50394">
        <v>0</v>
      </c>
      <c r="P50394" s="10"/>
      <c r="R50394" s="10"/>
      <c r="S50394" s="10"/>
      <c r="T50394" s="10"/>
    </row>
    <row r="50395" spans="13:20" x14ac:dyDescent="0.2">
      <c r="M50395">
        <v>1</v>
      </c>
      <c r="P50395" s="10"/>
      <c r="R50395" s="10"/>
      <c r="S50395" s="10"/>
      <c r="T50395" s="10"/>
    </row>
    <row r="50396" spans="13:20" x14ac:dyDescent="0.2">
      <c r="M50396">
        <v>0</v>
      </c>
      <c r="P50396" s="10"/>
      <c r="R50396" s="10"/>
      <c r="S50396" s="10"/>
      <c r="T50396" s="10"/>
    </row>
    <row r="50397" spans="13:20" x14ac:dyDescent="0.2">
      <c r="M50397">
        <v>0</v>
      </c>
      <c r="P50397" s="10"/>
      <c r="R50397" s="10"/>
      <c r="S50397" s="10"/>
      <c r="T50397" s="10"/>
    </row>
    <row r="50398" spans="13:20" x14ac:dyDescent="0.2">
      <c r="M50398">
        <v>1</v>
      </c>
      <c r="P50398" s="10"/>
      <c r="R50398" s="10"/>
      <c r="S50398" s="10"/>
      <c r="T50398" s="10"/>
    </row>
    <row r="50399" spans="13:20" x14ac:dyDescent="0.2">
      <c r="M50399">
        <v>0</v>
      </c>
      <c r="P50399" s="10"/>
      <c r="R50399" s="10"/>
      <c r="S50399" s="10"/>
      <c r="T50399" s="10"/>
    </row>
    <row r="50400" spans="13:20" x14ac:dyDescent="0.2">
      <c r="M50400">
        <v>0</v>
      </c>
      <c r="P50400" s="10"/>
      <c r="R50400" s="10"/>
      <c r="S50400" s="10"/>
      <c r="T50400" s="10"/>
    </row>
    <row r="50401" spans="13:20" x14ac:dyDescent="0.2">
      <c r="M50401">
        <v>1</v>
      </c>
      <c r="P50401" s="10"/>
      <c r="R50401" s="10"/>
      <c r="S50401" s="10"/>
      <c r="T50401" s="10"/>
    </row>
    <row r="50402" spans="13:20" x14ac:dyDescent="0.2">
      <c r="M50402">
        <v>0</v>
      </c>
      <c r="P50402" s="10"/>
      <c r="R50402" s="10"/>
      <c r="S50402" s="10"/>
      <c r="T50402" s="10"/>
    </row>
    <row r="50403" spans="13:20" x14ac:dyDescent="0.2">
      <c r="M50403">
        <v>0</v>
      </c>
      <c r="P50403" s="10"/>
      <c r="R50403" s="10"/>
      <c r="S50403" s="10"/>
      <c r="T50403" s="10"/>
    </row>
    <row r="50404" spans="13:20" x14ac:dyDescent="0.2">
      <c r="M50404">
        <v>1</v>
      </c>
      <c r="P50404" s="10"/>
      <c r="R50404" s="10"/>
      <c r="S50404" s="10"/>
      <c r="T50404" s="10"/>
    </row>
    <row r="50405" spans="13:20" x14ac:dyDescent="0.2">
      <c r="M50405">
        <v>0</v>
      </c>
      <c r="P50405" s="10"/>
      <c r="R50405" s="10"/>
      <c r="S50405" s="10"/>
      <c r="T50405" s="10"/>
    </row>
    <row r="50406" spans="13:20" x14ac:dyDescent="0.2">
      <c r="M50406">
        <v>0</v>
      </c>
      <c r="P50406" s="10"/>
      <c r="R50406" s="10"/>
      <c r="S50406" s="10"/>
      <c r="T50406" s="10"/>
    </row>
    <row r="50407" spans="13:20" x14ac:dyDescent="0.2">
      <c r="M50407">
        <v>1</v>
      </c>
      <c r="P50407" s="10"/>
      <c r="R50407" s="10"/>
      <c r="S50407" s="10"/>
      <c r="T50407" s="10"/>
    </row>
    <row r="50408" spans="13:20" x14ac:dyDescent="0.2">
      <c r="M50408">
        <v>0</v>
      </c>
      <c r="P50408" s="10"/>
      <c r="R50408" s="10"/>
      <c r="S50408" s="10"/>
      <c r="T50408" s="10"/>
    </row>
    <row r="50409" spans="13:20" x14ac:dyDescent="0.2">
      <c r="M50409">
        <v>1</v>
      </c>
      <c r="P50409" s="10"/>
      <c r="R50409" s="10"/>
      <c r="S50409" s="10"/>
      <c r="T50409" s="10"/>
    </row>
    <row r="50410" spans="13:20" x14ac:dyDescent="0.2">
      <c r="M50410">
        <v>0</v>
      </c>
      <c r="P50410" s="10"/>
      <c r="R50410" s="10"/>
      <c r="S50410" s="10"/>
      <c r="T50410" s="10"/>
    </row>
    <row r="50411" spans="13:20" x14ac:dyDescent="0.2">
      <c r="M50411">
        <v>1</v>
      </c>
      <c r="P50411" s="10"/>
      <c r="R50411" s="10"/>
      <c r="S50411" s="10"/>
      <c r="T50411" s="10"/>
    </row>
    <row r="50412" spans="13:20" x14ac:dyDescent="0.2">
      <c r="M50412">
        <v>0</v>
      </c>
      <c r="P50412" s="10"/>
      <c r="R50412" s="10"/>
      <c r="S50412" s="10"/>
      <c r="T50412" s="10"/>
    </row>
    <row r="50413" spans="13:20" x14ac:dyDescent="0.2">
      <c r="M50413">
        <v>0</v>
      </c>
      <c r="P50413" s="10"/>
      <c r="R50413" s="10"/>
      <c r="S50413" s="10"/>
      <c r="T50413" s="10"/>
    </row>
    <row r="50414" spans="13:20" x14ac:dyDescent="0.2">
      <c r="M50414">
        <v>1</v>
      </c>
      <c r="P50414" s="10"/>
      <c r="R50414" s="10"/>
      <c r="S50414" s="10"/>
      <c r="T50414" s="10"/>
    </row>
    <row r="50415" spans="13:20" x14ac:dyDescent="0.2">
      <c r="M50415">
        <v>0</v>
      </c>
      <c r="P50415" s="10"/>
      <c r="R50415" s="10"/>
      <c r="S50415" s="10"/>
      <c r="T50415" s="10"/>
    </row>
    <row r="50416" spans="13:20" x14ac:dyDescent="0.2">
      <c r="M50416">
        <v>0</v>
      </c>
      <c r="P50416" s="10"/>
      <c r="R50416" s="10"/>
      <c r="S50416" s="10"/>
      <c r="T50416" s="10"/>
    </row>
    <row r="50417" spans="13:20" x14ac:dyDescent="0.2">
      <c r="M50417">
        <v>1</v>
      </c>
      <c r="P50417" s="10"/>
      <c r="R50417" s="10"/>
      <c r="S50417" s="10"/>
      <c r="T50417" s="10"/>
    </row>
    <row r="50418" spans="13:20" x14ac:dyDescent="0.2">
      <c r="M50418">
        <v>0</v>
      </c>
      <c r="P50418" s="10"/>
      <c r="R50418" s="10"/>
      <c r="S50418" s="10"/>
      <c r="T50418" s="10"/>
    </row>
    <row r="50419" spans="13:20" x14ac:dyDescent="0.2">
      <c r="M50419">
        <v>0</v>
      </c>
      <c r="P50419" s="10"/>
      <c r="R50419" s="10"/>
      <c r="S50419" s="10"/>
      <c r="T50419" s="10"/>
    </row>
    <row r="50420" spans="13:20" x14ac:dyDescent="0.2">
      <c r="M50420">
        <v>1</v>
      </c>
      <c r="P50420" s="10"/>
      <c r="R50420" s="10"/>
      <c r="S50420" s="10"/>
      <c r="T50420" s="10"/>
    </row>
    <row r="50421" spans="13:20" x14ac:dyDescent="0.2">
      <c r="M50421">
        <v>0</v>
      </c>
      <c r="P50421" s="10"/>
      <c r="R50421" s="10"/>
      <c r="S50421" s="10"/>
      <c r="T50421" s="10"/>
    </row>
    <row r="50422" spans="13:20" x14ac:dyDescent="0.2">
      <c r="M50422">
        <v>0</v>
      </c>
      <c r="P50422" s="10"/>
      <c r="R50422" s="10"/>
      <c r="S50422" s="10"/>
      <c r="T50422" s="10"/>
    </row>
    <row r="50423" spans="13:20" x14ac:dyDescent="0.2">
      <c r="M50423">
        <v>1</v>
      </c>
      <c r="P50423" s="10"/>
      <c r="R50423" s="10"/>
      <c r="S50423" s="10"/>
      <c r="T50423" s="10"/>
    </row>
    <row r="50424" spans="13:20" x14ac:dyDescent="0.2">
      <c r="M50424">
        <v>0</v>
      </c>
      <c r="P50424" s="10"/>
      <c r="R50424" s="10"/>
      <c r="S50424" s="10"/>
      <c r="T50424" s="10"/>
    </row>
    <row r="50425" spans="13:20" x14ac:dyDescent="0.2">
      <c r="M50425">
        <v>1</v>
      </c>
      <c r="P50425" s="10"/>
      <c r="R50425" s="10"/>
      <c r="S50425" s="10"/>
      <c r="T50425" s="10"/>
    </row>
    <row r="50426" spans="13:20" x14ac:dyDescent="0.2">
      <c r="M50426">
        <v>0</v>
      </c>
      <c r="P50426" s="10"/>
      <c r="R50426" s="10"/>
      <c r="S50426" s="10"/>
      <c r="T50426" s="10"/>
    </row>
    <row r="50427" spans="13:20" x14ac:dyDescent="0.2">
      <c r="M50427">
        <v>0</v>
      </c>
      <c r="P50427" s="10"/>
      <c r="R50427" s="10"/>
      <c r="S50427" s="10"/>
      <c r="T50427" s="10"/>
    </row>
    <row r="50428" spans="13:20" x14ac:dyDescent="0.2">
      <c r="M50428">
        <v>1</v>
      </c>
      <c r="P50428" s="10"/>
      <c r="R50428" s="10"/>
      <c r="S50428" s="10"/>
      <c r="T50428" s="10"/>
    </row>
    <row r="50429" spans="13:20" x14ac:dyDescent="0.2">
      <c r="M50429">
        <v>0</v>
      </c>
      <c r="P50429" s="10"/>
      <c r="R50429" s="10"/>
      <c r="S50429" s="10"/>
      <c r="T50429" s="10"/>
    </row>
    <row r="50430" spans="13:20" x14ac:dyDescent="0.2">
      <c r="M50430">
        <v>1</v>
      </c>
      <c r="P50430" s="10"/>
      <c r="R50430" s="10"/>
      <c r="S50430" s="10"/>
      <c r="T50430" s="10"/>
    </row>
    <row r="50431" spans="13:20" x14ac:dyDescent="0.2">
      <c r="M50431">
        <v>0</v>
      </c>
      <c r="P50431" s="10"/>
      <c r="R50431" s="10"/>
      <c r="S50431" s="10"/>
      <c r="T50431" s="10"/>
    </row>
    <row r="50432" spans="13:20" x14ac:dyDescent="0.2">
      <c r="M50432">
        <v>0</v>
      </c>
      <c r="P50432" s="10"/>
      <c r="R50432" s="10"/>
      <c r="S50432" s="10"/>
      <c r="T50432" s="10"/>
    </row>
    <row r="50433" spans="13:20" x14ac:dyDescent="0.2">
      <c r="M50433">
        <v>1</v>
      </c>
      <c r="P50433" s="10"/>
      <c r="R50433" s="10"/>
      <c r="S50433" s="10"/>
      <c r="T50433" s="10"/>
    </row>
    <row r="50434" spans="13:20" x14ac:dyDescent="0.2">
      <c r="M50434">
        <v>0</v>
      </c>
      <c r="P50434" s="10"/>
      <c r="R50434" s="10"/>
      <c r="S50434" s="10"/>
      <c r="T50434" s="10"/>
    </row>
    <row r="50435" spans="13:20" x14ac:dyDescent="0.2">
      <c r="M50435">
        <v>1</v>
      </c>
      <c r="P50435" s="10"/>
      <c r="R50435" s="10"/>
      <c r="S50435" s="10"/>
      <c r="T50435" s="10"/>
    </row>
    <row r="50436" spans="13:20" x14ac:dyDescent="0.2">
      <c r="M50436">
        <v>0</v>
      </c>
      <c r="P50436" s="10"/>
      <c r="R50436" s="10"/>
      <c r="S50436" s="10"/>
      <c r="T50436" s="10"/>
    </row>
    <row r="50437" spans="13:20" x14ac:dyDescent="0.2">
      <c r="M50437">
        <v>0</v>
      </c>
      <c r="P50437" s="10"/>
      <c r="R50437" s="10"/>
      <c r="S50437" s="10"/>
      <c r="T50437" s="10"/>
    </row>
    <row r="50438" spans="13:20" x14ac:dyDescent="0.2">
      <c r="M50438">
        <v>1</v>
      </c>
      <c r="P50438" s="10"/>
      <c r="R50438" s="10"/>
      <c r="S50438" s="10"/>
      <c r="T50438" s="10"/>
    </row>
    <row r="50439" spans="13:20" x14ac:dyDescent="0.2">
      <c r="M50439">
        <v>0</v>
      </c>
      <c r="P50439" s="10"/>
      <c r="R50439" s="10"/>
      <c r="S50439" s="10"/>
      <c r="T50439" s="10"/>
    </row>
    <row r="50440" spans="13:20" x14ac:dyDescent="0.2">
      <c r="M50440">
        <v>1</v>
      </c>
      <c r="P50440" s="10"/>
      <c r="R50440" s="10"/>
      <c r="S50440" s="10"/>
      <c r="T50440" s="10"/>
    </row>
    <row r="50441" spans="13:20" x14ac:dyDescent="0.2">
      <c r="M50441">
        <v>0</v>
      </c>
      <c r="P50441" s="10"/>
      <c r="R50441" s="10"/>
      <c r="S50441" s="10"/>
      <c r="T50441" s="10"/>
    </row>
    <row r="50442" spans="13:20" x14ac:dyDescent="0.2">
      <c r="M50442">
        <v>1</v>
      </c>
      <c r="P50442" s="10"/>
      <c r="R50442" s="10"/>
      <c r="S50442" s="10"/>
      <c r="T50442" s="10"/>
    </row>
    <row r="50443" spans="13:20" x14ac:dyDescent="0.2">
      <c r="M50443">
        <v>0</v>
      </c>
      <c r="P50443" s="10"/>
      <c r="R50443" s="10"/>
      <c r="S50443" s="10"/>
      <c r="T50443" s="10"/>
    </row>
    <row r="50444" spans="13:20" x14ac:dyDescent="0.2">
      <c r="M50444">
        <v>1</v>
      </c>
      <c r="P50444" s="10"/>
      <c r="R50444" s="10"/>
      <c r="S50444" s="10"/>
      <c r="T50444" s="10"/>
    </row>
    <row r="50445" spans="13:20" x14ac:dyDescent="0.2">
      <c r="M50445">
        <v>0</v>
      </c>
      <c r="P50445" s="10"/>
      <c r="R50445" s="10"/>
      <c r="S50445" s="10"/>
      <c r="T50445" s="10"/>
    </row>
    <row r="50446" spans="13:20" x14ac:dyDescent="0.2">
      <c r="M50446">
        <v>1</v>
      </c>
      <c r="P50446" s="10"/>
      <c r="R50446" s="10"/>
      <c r="S50446" s="10"/>
      <c r="T50446" s="10"/>
    </row>
    <row r="50447" spans="13:20" x14ac:dyDescent="0.2">
      <c r="M50447">
        <v>0</v>
      </c>
      <c r="P50447" s="10"/>
      <c r="R50447" s="10"/>
      <c r="S50447" s="10"/>
      <c r="T50447" s="10"/>
    </row>
    <row r="50448" spans="13:20" x14ac:dyDescent="0.2">
      <c r="M50448">
        <v>1</v>
      </c>
      <c r="P50448" s="10"/>
      <c r="R50448" s="10"/>
      <c r="S50448" s="10"/>
      <c r="T50448" s="10"/>
    </row>
    <row r="50449" spans="13:20" x14ac:dyDescent="0.2">
      <c r="M50449">
        <v>0</v>
      </c>
      <c r="P50449" s="10"/>
      <c r="R50449" s="10"/>
      <c r="S50449" s="10"/>
      <c r="T50449" s="10"/>
    </row>
    <row r="50450" spans="13:20" x14ac:dyDescent="0.2">
      <c r="M50450">
        <v>0</v>
      </c>
      <c r="P50450" s="10"/>
      <c r="R50450" s="10"/>
      <c r="S50450" s="10"/>
      <c r="T50450" s="10"/>
    </row>
    <row r="50451" spans="13:20" x14ac:dyDescent="0.2">
      <c r="M50451">
        <v>0</v>
      </c>
      <c r="P50451" s="10"/>
      <c r="R50451" s="10"/>
      <c r="S50451" s="10"/>
      <c r="T50451" s="10"/>
    </row>
    <row r="50452" spans="13:20" x14ac:dyDescent="0.2">
      <c r="M50452">
        <v>0</v>
      </c>
      <c r="P50452" s="10"/>
      <c r="R50452" s="10"/>
      <c r="S50452" s="10"/>
      <c r="T50452" s="10"/>
    </row>
    <row r="50453" spans="13:20" x14ac:dyDescent="0.2">
      <c r="M50453">
        <v>0</v>
      </c>
      <c r="P50453" s="10"/>
      <c r="R50453" s="10"/>
      <c r="S50453" s="10"/>
      <c r="T50453" s="10"/>
    </row>
    <row r="50454" spans="13:20" x14ac:dyDescent="0.2">
      <c r="M50454">
        <v>0</v>
      </c>
      <c r="P50454" s="10"/>
      <c r="R50454" s="10"/>
      <c r="S50454" s="10"/>
      <c r="T50454" s="10"/>
    </row>
    <row r="50455" spans="13:20" x14ac:dyDescent="0.2">
      <c r="M50455">
        <v>1</v>
      </c>
      <c r="P50455" s="10"/>
      <c r="R50455" s="10"/>
      <c r="S50455" s="10"/>
      <c r="T50455" s="10"/>
    </row>
    <row r="50456" spans="13:20" x14ac:dyDescent="0.2">
      <c r="M50456">
        <v>0</v>
      </c>
      <c r="P50456" s="10"/>
      <c r="R50456" s="10"/>
      <c r="S50456" s="10"/>
      <c r="T50456" s="10"/>
    </row>
    <row r="50457" spans="13:20" x14ac:dyDescent="0.2">
      <c r="M50457">
        <v>0</v>
      </c>
      <c r="P50457" s="10"/>
      <c r="R50457" s="10"/>
      <c r="S50457" s="10"/>
      <c r="T50457" s="10"/>
    </row>
    <row r="50458" spans="13:20" x14ac:dyDescent="0.2">
      <c r="M50458">
        <v>1</v>
      </c>
      <c r="P50458" s="10"/>
      <c r="R50458" s="10"/>
      <c r="S50458" s="10"/>
      <c r="T50458" s="10"/>
    </row>
    <row r="50459" spans="13:20" x14ac:dyDescent="0.2">
      <c r="M50459">
        <v>0</v>
      </c>
      <c r="P50459" s="10"/>
      <c r="R50459" s="10"/>
      <c r="S50459" s="10"/>
      <c r="T50459" s="10"/>
    </row>
    <row r="50460" spans="13:20" x14ac:dyDescent="0.2">
      <c r="M50460">
        <v>0</v>
      </c>
      <c r="P50460" s="10"/>
      <c r="R50460" s="10"/>
      <c r="S50460" s="10"/>
      <c r="T50460" s="10"/>
    </row>
    <row r="50461" spans="13:20" x14ac:dyDescent="0.2">
      <c r="M50461">
        <v>1</v>
      </c>
      <c r="P50461" s="10"/>
      <c r="R50461" s="10"/>
      <c r="S50461" s="10"/>
      <c r="T50461" s="10"/>
    </row>
    <row r="50462" spans="13:20" x14ac:dyDescent="0.2">
      <c r="M50462">
        <v>0</v>
      </c>
      <c r="P50462" s="10"/>
      <c r="R50462" s="10"/>
      <c r="S50462" s="10"/>
      <c r="T50462" s="10"/>
    </row>
    <row r="50463" spans="13:20" x14ac:dyDescent="0.2">
      <c r="M50463">
        <v>0</v>
      </c>
      <c r="P50463" s="10"/>
      <c r="R50463" s="10"/>
      <c r="S50463" s="10"/>
      <c r="T50463" s="10"/>
    </row>
    <row r="50464" spans="13:20" x14ac:dyDescent="0.2">
      <c r="M50464">
        <v>1</v>
      </c>
      <c r="P50464" s="10"/>
      <c r="R50464" s="10"/>
      <c r="S50464" s="10"/>
      <c r="T50464" s="10"/>
    </row>
    <row r="50465" spans="13:20" x14ac:dyDescent="0.2">
      <c r="M50465">
        <v>0</v>
      </c>
      <c r="P50465" s="10"/>
      <c r="R50465" s="10"/>
      <c r="S50465" s="10"/>
      <c r="T50465" s="10"/>
    </row>
    <row r="50466" spans="13:20" x14ac:dyDescent="0.2">
      <c r="M50466">
        <v>0</v>
      </c>
      <c r="P50466" s="10"/>
      <c r="R50466" s="10"/>
      <c r="S50466" s="10"/>
      <c r="T50466" s="10"/>
    </row>
    <row r="50467" spans="13:20" x14ac:dyDescent="0.2">
      <c r="M50467">
        <v>1</v>
      </c>
      <c r="P50467" s="10"/>
      <c r="R50467" s="10"/>
      <c r="S50467" s="10"/>
      <c r="T50467" s="10"/>
    </row>
    <row r="50468" spans="13:20" x14ac:dyDescent="0.2">
      <c r="M50468">
        <v>0</v>
      </c>
      <c r="P50468" s="10"/>
      <c r="R50468" s="10"/>
      <c r="S50468" s="10"/>
      <c r="T50468" s="10"/>
    </row>
    <row r="50469" spans="13:20" x14ac:dyDescent="0.2">
      <c r="M50469">
        <v>0</v>
      </c>
      <c r="P50469" s="10"/>
      <c r="R50469" s="10"/>
      <c r="S50469" s="10"/>
      <c r="T50469" s="10"/>
    </row>
    <row r="50470" spans="13:20" x14ac:dyDescent="0.2">
      <c r="M50470">
        <v>1</v>
      </c>
      <c r="P50470" s="10"/>
      <c r="R50470" s="10"/>
      <c r="S50470" s="10"/>
      <c r="T50470" s="10"/>
    </row>
    <row r="50471" spans="13:20" x14ac:dyDescent="0.2">
      <c r="M50471">
        <v>0</v>
      </c>
      <c r="P50471" s="10"/>
      <c r="R50471" s="10"/>
      <c r="S50471" s="10"/>
      <c r="T50471" s="10"/>
    </row>
    <row r="50472" spans="13:20" x14ac:dyDescent="0.2">
      <c r="M50472">
        <v>0</v>
      </c>
      <c r="P50472" s="10"/>
      <c r="R50472" s="10"/>
      <c r="S50472" s="10"/>
      <c r="T50472" s="10"/>
    </row>
    <row r="50473" spans="13:20" x14ac:dyDescent="0.2">
      <c r="M50473">
        <v>1</v>
      </c>
      <c r="P50473" s="10"/>
      <c r="R50473" s="10"/>
      <c r="S50473" s="10"/>
      <c r="T50473" s="10"/>
    </row>
    <row r="50474" spans="13:20" x14ac:dyDescent="0.2">
      <c r="M50474">
        <v>0</v>
      </c>
      <c r="P50474" s="10"/>
      <c r="R50474" s="10"/>
      <c r="S50474" s="10"/>
      <c r="T50474" s="10"/>
    </row>
    <row r="50475" spans="13:20" x14ac:dyDescent="0.2">
      <c r="M50475">
        <v>1</v>
      </c>
      <c r="P50475" s="10"/>
      <c r="R50475" s="10"/>
      <c r="S50475" s="10"/>
      <c r="T50475" s="10"/>
    </row>
    <row r="50476" spans="13:20" x14ac:dyDescent="0.2">
      <c r="M50476">
        <v>0</v>
      </c>
      <c r="P50476" s="10"/>
      <c r="R50476" s="10"/>
      <c r="S50476" s="10"/>
      <c r="T50476" s="10"/>
    </row>
    <row r="50477" spans="13:20" x14ac:dyDescent="0.2">
      <c r="M50477">
        <v>0</v>
      </c>
      <c r="P50477" s="10"/>
      <c r="R50477" s="10"/>
      <c r="S50477" s="10"/>
      <c r="T50477" s="10"/>
    </row>
    <row r="50478" spans="13:20" x14ac:dyDescent="0.2">
      <c r="M50478">
        <v>0</v>
      </c>
      <c r="P50478" s="10"/>
      <c r="R50478" s="10"/>
      <c r="S50478" s="10"/>
      <c r="T50478" s="10"/>
    </row>
    <row r="50479" spans="13:20" x14ac:dyDescent="0.2">
      <c r="M50479">
        <v>1</v>
      </c>
      <c r="P50479" s="10"/>
      <c r="R50479" s="10"/>
      <c r="S50479" s="10"/>
      <c r="T50479" s="10"/>
    </row>
    <row r="50480" spans="13:20" x14ac:dyDescent="0.2">
      <c r="M50480">
        <v>0</v>
      </c>
      <c r="P50480" s="10"/>
      <c r="R50480" s="10"/>
      <c r="S50480" s="10"/>
      <c r="T50480" s="10"/>
    </row>
    <row r="50481" spans="13:20" x14ac:dyDescent="0.2">
      <c r="M50481">
        <v>0</v>
      </c>
      <c r="P50481" s="10"/>
      <c r="R50481" s="10"/>
      <c r="S50481" s="10"/>
      <c r="T50481" s="10"/>
    </row>
    <row r="50482" spans="13:20" x14ac:dyDescent="0.2">
      <c r="M50482">
        <v>1</v>
      </c>
      <c r="P50482" s="10"/>
      <c r="R50482" s="10"/>
      <c r="S50482" s="10"/>
      <c r="T50482" s="10"/>
    </row>
    <row r="50483" spans="13:20" x14ac:dyDescent="0.2">
      <c r="M50483">
        <v>0</v>
      </c>
      <c r="P50483" s="10"/>
      <c r="R50483" s="10"/>
      <c r="S50483" s="10"/>
      <c r="T50483" s="10"/>
    </row>
    <row r="50484" spans="13:20" x14ac:dyDescent="0.2">
      <c r="M50484">
        <v>0</v>
      </c>
      <c r="P50484" s="10"/>
      <c r="R50484" s="10"/>
      <c r="S50484" s="10"/>
      <c r="T50484" s="10"/>
    </row>
    <row r="50485" spans="13:20" x14ac:dyDescent="0.2">
      <c r="M50485">
        <v>1</v>
      </c>
      <c r="P50485" s="10"/>
      <c r="R50485" s="10"/>
      <c r="S50485" s="10"/>
      <c r="T50485" s="10"/>
    </row>
    <row r="50486" spans="13:20" x14ac:dyDescent="0.2">
      <c r="M50486">
        <v>0</v>
      </c>
      <c r="P50486" s="10"/>
      <c r="R50486" s="10"/>
      <c r="S50486" s="10"/>
      <c r="T50486" s="10"/>
    </row>
    <row r="50487" spans="13:20" x14ac:dyDescent="0.2">
      <c r="M50487">
        <v>1</v>
      </c>
      <c r="P50487" s="10"/>
      <c r="R50487" s="10"/>
      <c r="S50487" s="10"/>
      <c r="T50487" s="10"/>
    </row>
    <row r="50488" spans="13:20" x14ac:dyDescent="0.2">
      <c r="M50488">
        <v>0</v>
      </c>
      <c r="P50488" s="10"/>
      <c r="R50488" s="10"/>
      <c r="S50488" s="10"/>
      <c r="T50488" s="10"/>
    </row>
    <row r="50489" spans="13:20" x14ac:dyDescent="0.2">
      <c r="M50489">
        <v>1</v>
      </c>
      <c r="P50489" s="10"/>
      <c r="R50489" s="10"/>
      <c r="S50489" s="10"/>
      <c r="T50489" s="10"/>
    </row>
    <row r="50490" spans="13:20" x14ac:dyDescent="0.2">
      <c r="M50490">
        <v>0</v>
      </c>
      <c r="P50490" s="10"/>
      <c r="R50490" s="10"/>
      <c r="S50490" s="10"/>
      <c r="T50490" s="10"/>
    </row>
    <row r="50491" spans="13:20" x14ac:dyDescent="0.2">
      <c r="M50491">
        <v>0</v>
      </c>
      <c r="P50491" s="10"/>
      <c r="R50491" s="10"/>
      <c r="S50491" s="10"/>
      <c r="T50491" s="10"/>
    </row>
    <row r="50492" spans="13:20" x14ac:dyDescent="0.2">
      <c r="M50492">
        <v>0</v>
      </c>
      <c r="P50492" s="10"/>
      <c r="R50492" s="10"/>
      <c r="S50492" s="10"/>
      <c r="T50492" s="10"/>
    </row>
    <row r="50493" spans="13:20" x14ac:dyDescent="0.2">
      <c r="M50493">
        <v>1</v>
      </c>
      <c r="P50493" s="10"/>
      <c r="R50493" s="10"/>
      <c r="S50493" s="10"/>
      <c r="T50493" s="10"/>
    </row>
    <row r="50494" spans="13:20" x14ac:dyDescent="0.2">
      <c r="M50494">
        <v>0</v>
      </c>
      <c r="P50494" s="10"/>
      <c r="R50494" s="10"/>
      <c r="S50494" s="10"/>
      <c r="T50494" s="10"/>
    </row>
    <row r="50495" spans="13:20" x14ac:dyDescent="0.2">
      <c r="M50495">
        <v>0</v>
      </c>
      <c r="P50495" s="10"/>
      <c r="R50495" s="10"/>
      <c r="S50495" s="10"/>
      <c r="T50495" s="10"/>
    </row>
    <row r="50496" spans="13:20" x14ac:dyDescent="0.2">
      <c r="M50496">
        <v>1</v>
      </c>
      <c r="P50496" s="10"/>
      <c r="R50496" s="10"/>
      <c r="S50496" s="10"/>
      <c r="T50496" s="10"/>
    </row>
    <row r="50497" spans="13:20" x14ac:dyDescent="0.2">
      <c r="M50497">
        <v>0</v>
      </c>
      <c r="P50497" s="10"/>
      <c r="R50497" s="10"/>
      <c r="S50497" s="10"/>
      <c r="T50497" s="10"/>
    </row>
    <row r="50498" spans="13:20" x14ac:dyDescent="0.2">
      <c r="M50498">
        <v>1</v>
      </c>
      <c r="P50498" s="10"/>
      <c r="R50498" s="10"/>
      <c r="S50498" s="10"/>
      <c r="T50498" s="10"/>
    </row>
    <row r="50499" spans="13:20" x14ac:dyDescent="0.2">
      <c r="M50499">
        <v>0</v>
      </c>
      <c r="P50499" s="10"/>
      <c r="R50499" s="10"/>
      <c r="S50499" s="10"/>
      <c r="T50499" s="10"/>
    </row>
    <row r="50500" spans="13:20" x14ac:dyDescent="0.2">
      <c r="M50500">
        <v>1</v>
      </c>
      <c r="P50500" s="10"/>
      <c r="R50500" s="10"/>
      <c r="S50500" s="10"/>
      <c r="T50500" s="10"/>
    </row>
    <row r="50501" spans="13:20" x14ac:dyDescent="0.2">
      <c r="M50501">
        <v>0</v>
      </c>
      <c r="P50501" s="10"/>
      <c r="R50501" s="10"/>
      <c r="S50501" s="10"/>
      <c r="T50501" s="10"/>
    </row>
    <row r="50502" spans="13:20" x14ac:dyDescent="0.2">
      <c r="M50502">
        <v>1</v>
      </c>
      <c r="P50502" s="10"/>
      <c r="R50502" s="10"/>
      <c r="S50502" s="10"/>
      <c r="T50502" s="10"/>
    </row>
    <row r="50503" spans="13:20" x14ac:dyDescent="0.2">
      <c r="M50503">
        <v>0</v>
      </c>
      <c r="P50503" s="10"/>
      <c r="R50503" s="10"/>
      <c r="S50503" s="10"/>
      <c r="T50503" s="10"/>
    </row>
    <row r="50504" spans="13:20" x14ac:dyDescent="0.2">
      <c r="M50504">
        <v>0</v>
      </c>
      <c r="P50504" s="10"/>
      <c r="R50504" s="10"/>
      <c r="S50504" s="10"/>
      <c r="T50504" s="10"/>
    </row>
    <row r="50505" spans="13:20" x14ac:dyDescent="0.2">
      <c r="M50505">
        <v>1</v>
      </c>
      <c r="P50505" s="10"/>
      <c r="R50505" s="10"/>
      <c r="S50505" s="10"/>
      <c r="T50505" s="10"/>
    </row>
    <row r="50506" spans="13:20" x14ac:dyDescent="0.2">
      <c r="M50506">
        <v>0</v>
      </c>
      <c r="P50506" s="10"/>
      <c r="R50506" s="10"/>
      <c r="S50506" s="10"/>
      <c r="T50506" s="10"/>
    </row>
    <row r="50507" spans="13:20" x14ac:dyDescent="0.2">
      <c r="M50507">
        <v>1</v>
      </c>
      <c r="P50507" s="10"/>
      <c r="R50507" s="10"/>
      <c r="S50507" s="10"/>
      <c r="T50507" s="10"/>
    </row>
    <row r="50508" spans="13:20" x14ac:dyDescent="0.2">
      <c r="M50508">
        <v>0</v>
      </c>
      <c r="P50508" s="10"/>
      <c r="R50508" s="10"/>
      <c r="S50508" s="10"/>
      <c r="T50508" s="10"/>
    </row>
    <row r="50509" spans="13:20" x14ac:dyDescent="0.2">
      <c r="M50509">
        <v>0</v>
      </c>
      <c r="P50509" s="10"/>
      <c r="R50509" s="10"/>
      <c r="S50509" s="10"/>
      <c r="T50509" s="10"/>
    </row>
    <row r="50510" spans="13:20" x14ac:dyDescent="0.2">
      <c r="M50510">
        <v>1</v>
      </c>
      <c r="P50510" s="10"/>
      <c r="R50510" s="10"/>
      <c r="S50510" s="10"/>
      <c r="T50510" s="10"/>
    </row>
    <row r="50511" spans="13:20" x14ac:dyDescent="0.2">
      <c r="M50511">
        <v>0</v>
      </c>
      <c r="P50511" s="10"/>
      <c r="R50511" s="10"/>
      <c r="S50511" s="10"/>
      <c r="T50511" s="10"/>
    </row>
    <row r="50512" spans="13:20" x14ac:dyDescent="0.2">
      <c r="M50512">
        <v>0</v>
      </c>
      <c r="P50512" s="10"/>
      <c r="R50512" s="10"/>
      <c r="S50512" s="10"/>
      <c r="T50512" s="10"/>
    </row>
    <row r="50513" spans="13:20" x14ac:dyDescent="0.2">
      <c r="M50513">
        <v>1</v>
      </c>
      <c r="P50513" s="10"/>
      <c r="R50513" s="10"/>
      <c r="S50513" s="10"/>
      <c r="T50513" s="10"/>
    </row>
    <row r="50514" spans="13:20" x14ac:dyDescent="0.2">
      <c r="M50514">
        <v>0</v>
      </c>
      <c r="P50514" s="10"/>
      <c r="R50514" s="10"/>
      <c r="S50514" s="10"/>
      <c r="T50514" s="10"/>
    </row>
    <row r="50515" spans="13:20" x14ac:dyDescent="0.2">
      <c r="M50515">
        <v>0</v>
      </c>
      <c r="P50515" s="10"/>
      <c r="R50515" s="10"/>
      <c r="S50515" s="10"/>
      <c r="T50515" s="10"/>
    </row>
    <row r="50516" spans="13:20" x14ac:dyDescent="0.2">
      <c r="M50516">
        <v>1</v>
      </c>
      <c r="P50516" s="10"/>
      <c r="R50516" s="10"/>
      <c r="S50516" s="10"/>
      <c r="T50516" s="10"/>
    </row>
    <row r="50517" spans="13:20" x14ac:dyDescent="0.2">
      <c r="M50517">
        <v>0</v>
      </c>
      <c r="P50517" s="10"/>
      <c r="R50517" s="10"/>
      <c r="S50517" s="10"/>
      <c r="T50517" s="10"/>
    </row>
    <row r="50518" spans="13:20" x14ac:dyDescent="0.2">
      <c r="M50518">
        <v>1</v>
      </c>
      <c r="P50518" s="10"/>
      <c r="R50518" s="10"/>
      <c r="S50518" s="10"/>
      <c r="T50518" s="10"/>
    </row>
    <row r="50519" spans="13:20" x14ac:dyDescent="0.2">
      <c r="M50519">
        <v>0</v>
      </c>
      <c r="P50519" s="10"/>
      <c r="R50519" s="10"/>
      <c r="S50519" s="10"/>
      <c r="T50519" s="10"/>
    </row>
    <row r="50520" spans="13:20" x14ac:dyDescent="0.2">
      <c r="M50520">
        <v>0</v>
      </c>
      <c r="P50520" s="10"/>
      <c r="R50520" s="10"/>
      <c r="S50520" s="10"/>
      <c r="T50520" s="10"/>
    </row>
    <row r="50521" spans="13:20" x14ac:dyDescent="0.2">
      <c r="M50521">
        <v>1</v>
      </c>
      <c r="P50521" s="10"/>
      <c r="R50521" s="10"/>
      <c r="S50521" s="10"/>
      <c r="T50521" s="10"/>
    </row>
    <row r="50522" spans="13:20" x14ac:dyDescent="0.2">
      <c r="M50522">
        <v>0</v>
      </c>
      <c r="P50522" s="10"/>
      <c r="R50522" s="10"/>
      <c r="S50522" s="10"/>
      <c r="T50522" s="10"/>
    </row>
    <row r="50523" spans="13:20" x14ac:dyDescent="0.2">
      <c r="M50523">
        <v>1</v>
      </c>
      <c r="P50523" s="10"/>
      <c r="R50523" s="10"/>
      <c r="S50523" s="10"/>
      <c r="T50523" s="10"/>
    </row>
    <row r="50524" spans="13:20" x14ac:dyDescent="0.2">
      <c r="M50524">
        <v>0</v>
      </c>
      <c r="P50524" s="10"/>
      <c r="R50524" s="10"/>
      <c r="S50524" s="10"/>
      <c r="T50524" s="10"/>
    </row>
    <row r="50525" spans="13:20" x14ac:dyDescent="0.2">
      <c r="M50525">
        <v>0</v>
      </c>
      <c r="P50525" s="10"/>
      <c r="R50525" s="10"/>
      <c r="S50525" s="10"/>
      <c r="T50525" s="10"/>
    </row>
    <row r="50526" spans="13:20" x14ac:dyDescent="0.2">
      <c r="M50526">
        <v>1</v>
      </c>
      <c r="P50526" s="10"/>
      <c r="R50526" s="10"/>
      <c r="S50526" s="10"/>
      <c r="T50526" s="10"/>
    </row>
    <row r="50527" spans="13:20" x14ac:dyDescent="0.2">
      <c r="M50527">
        <v>0</v>
      </c>
      <c r="P50527" s="10"/>
      <c r="R50527" s="10"/>
      <c r="S50527" s="10"/>
      <c r="T50527" s="10"/>
    </row>
    <row r="50528" spans="13:20" x14ac:dyDescent="0.2">
      <c r="M50528">
        <v>0</v>
      </c>
      <c r="P50528" s="10"/>
      <c r="R50528" s="10"/>
      <c r="S50528" s="10"/>
      <c r="T50528" s="10"/>
    </row>
    <row r="50529" spans="13:20" x14ac:dyDescent="0.2">
      <c r="M50529">
        <v>0</v>
      </c>
      <c r="P50529" s="10"/>
      <c r="R50529" s="10"/>
      <c r="S50529" s="10"/>
      <c r="T50529" s="10"/>
    </row>
    <row r="50530" spans="13:20" x14ac:dyDescent="0.2">
      <c r="M50530">
        <v>1</v>
      </c>
      <c r="P50530" s="10"/>
      <c r="R50530" s="10"/>
      <c r="S50530" s="10"/>
      <c r="T50530" s="10"/>
    </row>
    <row r="50531" spans="13:20" x14ac:dyDescent="0.2">
      <c r="M50531">
        <v>0</v>
      </c>
      <c r="P50531" s="10"/>
      <c r="R50531" s="10"/>
      <c r="S50531" s="10"/>
      <c r="T50531" s="10"/>
    </row>
    <row r="50532" spans="13:20" x14ac:dyDescent="0.2">
      <c r="M50532">
        <v>1</v>
      </c>
      <c r="P50532" s="10"/>
      <c r="R50532" s="10"/>
      <c r="S50532" s="10"/>
      <c r="T50532" s="10"/>
    </row>
    <row r="50533" spans="13:20" x14ac:dyDescent="0.2">
      <c r="M50533">
        <v>0</v>
      </c>
      <c r="P50533" s="10"/>
      <c r="R50533" s="10"/>
      <c r="S50533" s="10"/>
      <c r="T50533" s="10"/>
    </row>
    <row r="50534" spans="13:20" x14ac:dyDescent="0.2">
      <c r="M50534">
        <v>0</v>
      </c>
      <c r="P50534" s="10"/>
      <c r="R50534" s="10"/>
      <c r="S50534" s="10"/>
      <c r="T50534" s="10"/>
    </row>
    <row r="50535" spans="13:20" x14ac:dyDescent="0.2">
      <c r="M50535">
        <v>1</v>
      </c>
      <c r="P50535" s="10"/>
      <c r="R50535" s="10"/>
      <c r="S50535" s="10"/>
      <c r="T50535" s="10"/>
    </row>
    <row r="50536" spans="13:20" x14ac:dyDescent="0.2">
      <c r="M50536">
        <v>0</v>
      </c>
      <c r="P50536" s="10"/>
      <c r="R50536" s="10"/>
      <c r="S50536" s="10"/>
      <c r="T50536" s="10"/>
    </row>
    <row r="50537" spans="13:20" x14ac:dyDescent="0.2">
      <c r="M50537">
        <v>1</v>
      </c>
      <c r="P50537" s="10"/>
      <c r="R50537" s="10"/>
      <c r="S50537" s="10"/>
      <c r="T50537" s="10"/>
    </row>
    <row r="50538" spans="13:20" x14ac:dyDescent="0.2">
      <c r="M50538">
        <v>0</v>
      </c>
      <c r="P50538" s="10"/>
      <c r="R50538" s="10"/>
      <c r="S50538" s="10"/>
      <c r="T50538" s="10"/>
    </row>
    <row r="50539" spans="13:20" x14ac:dyDescent="0.2">
      <c r="M50539">
        <v>0</v>
      </c>
      <c r="P50539" s="10"/>
      <c r="R50539" s="10"/>
      <c r="S50539" s="10"/>
      <c r="T50539" s="10"/>
    </row>
    <row r="50540" spans="13:20" x14ac:dyDescent="0.2">
      <c r="M50540">
        <v>0</v>
      </c>
      <c r="P50540" s="10"/>
      <c r="R50540" s="10"/>
      <c r="S50540" s="10"/>
      <c r="T50540" s="10"/>
    </row>
    <row r="50541" spans="13:20" x14ac:dyDescent="0.2">
      <c r="M50541">
        <v>1</v>
      </c>
      <c r="P50541" s="10"/>
      <c r="R50541" s="10"/>
      <c r="S50541" s="10"/>
      <c r="T50541" s="10"/>
    </row>
    <row r="50542" spans="13:20" x14ac:dyDescent="0.2">
      <c r="M50542">
        <v>0</v>
      </c>
      <c r="P50542" s="10"/>
      <c r="R50542" s="10"/>
      <c r="S50542" s="10"/>
      <c r="T50542" s="10"/>
    </row>
    <row r="50543" spans="13:20" x14ac:dyDescent="0.2">
      <c r="M50543">
        <v>1</v>
      </c>
      <c r="P50543" s="10"/>
      <c r="R50543" s="10"/>
      <c r="S50543" s="10"/>
      <c r="T50543" s="10"/>
    </row>
    <row r="50544" spans="13:20" x14ac:dyDescent="0.2">
      <c r="M50544">
        <v>0</v>
      </c>
      <c r="P50544" s="10"/>
      <c r="R50544" s="10"/>
      <c r="S50544" s="10"/>
      <c r="T50544" s="10"/>
    </row>
    <row r="50545" spans="13:20" x14ac:dyDescent="0.2">
      <c r="M50545">
        <v>0</v>
      </c>
      <c r="P50545" s="10"/>
      <c r="R50545" s="10"/>
      <c r="S50545" s="10"/>
      <c r="T50545" s="10"/>
    </row>
    <row r="50546" spans="13:20" x14ac:dyDescent="0.2">
      <c r="M50546">
        <v>1</v>
      </c>
      <c r="P50546" s="10"/>
      <c r="R50546" s="10"/>
      <c r="S50546" s="10"/>
      <c r="T50546" s="10"/>
    </row>
    <row r="50547" spans="13:20" x14ac:dyDescent="0.2">
      <c r="M50547">
        <v>0</v>
      </c>
      <c r="P50547" s="10"/>
      <c r="R50547" s="10"/>
      <c r="S50547" s="10"/>
      <c r="T50547" s="10"/>
    </row>
    <row r="50548" spans="13:20" x14ac:dyDescent="0.2">
      <c r="M50548">
        <v>0</v>
      </c>
      <c r="P50548" s="10"/>
      <c r="R50548" s="10"/>
      <c r="S50548" s="10"/>
      <c r="T50548" s="10"/>
    </row>
    <row r="50549" spans="13:20" x14ac:dyDescent="0.2">
      <c r="M50549">
        <v>1</v>
      </c>
      <c r="P50549" s="10"/>
      <c r="R50549" s="10"/>
      <c r="S50549" s="10"/>
      <c r="T50549" s="10"/>
    </row>
    <row r="50550" spans="13:20" x14ac:dyDescent="0.2">
      <c r="M50550">
        <v>0</v>
      </c>
      <c r="P50550" s="10"/>
      <c r="R50550" s="10"/>
      <c r="S50550" s="10"/>
      <c r="T50550" s="10"/>
    </row>
    <row r="50551" spans="13:20" x14ac:dyDescent="0.2">
      <c r="M50551">
        <v>0</v>
      </c>
      <c r="P50551" s="10"/>
      <c r="R50551" s="10"/>
      <c r="S50551" s="10"/>
      <c r="T50551" s="10"/>
    </row>
    <row r="50552" spans="13:20" x14ac:dyDescent="0.2">
      <c r="M50552">
        <v>1</v>
      </c>
      <c r="P50552" s="10"/>
      <c r="R50552" s="10"/>
      <c r="S50552" s="10"/>
      <c r="T50552" s="10"/>
    </row>
    <row r="50553" spans="13:20" x14ac:dyDescent="0.2">
      <c r="M50553">
        <v>0</v>
      </c>
      <c r="P50553" s="10"/>
      <c r="R50553" s="10"/>
      <c r="S50553" s="10"/>
      <c r="T50553" s="10"/>
    </row>
    <row r="50554" spans="13:20" x14ac:dyDescent="0.2">
      <c r="M50554">
        <v>1</v>
      </c>
      <c r="P50554" s="10"/>
      <c r="R50554" s="10"/>
      <c r="S50554" s="10"/>
      <c r="T50554" s="10"/>
    </row>
    <row r="50555" spans="13:20" x14ac:dyDescent="0.2">
      <c r="M50555">
        <v>0</v>
      </c>
      <c r="P50555" s="10"/>
      <c r="R50555" s="10"/>
      <c r="S50555" s="10"/>
      <c r="T50555" s="10"/>
    </row>
    <row r="50556" spans="13:20" x14ac:dyDescent="0.2">
      <c r="M50556">
        <v>0</v>
      </c>
      <c r="P50556" s="10"/>
      <c r="R50556" s="10"/>
      <c r="S50556" s="10"/>
      <c r="T50556" s="10"/>
    </row>
    <row r="50557" spans="13:20" x14ac:dyDescent="0.2">
      <c r="M50557">
        <v>1</v>
      </c>
      <c r="P50557" s="10"/>
      <c r="R50557" s="10"/>
      <c r="S50557" s="10"/>
      <c r="T50557" s="10"/>
    </row>
    <row r="50558" spans="13:20" x14ac:dyDescent="0.2">
      <c r="M50558">
        <v>0</v>
      </c>
      <c r="P50558" s="10"/>
      <c r="R50558" s="10"/>
      <c r="S50558" s="10"/>
      <c r="T50558" s="10"/>
    </row>
    <row r="50559" spans="13:20" x14ac:dyDescent="0.2">
      <c r="M50559">
        <v>0</v>
      </c>
      <c r="P50559" s="10"/>
      <c r="R50559" s="10"/>
      <c r="S50559" s="10"/>
      <c r="T50559" s="10"/>
    </row>
    <row r="50560" spans="13:20" x14ac:dyDescent="0.2">
      <c r="M50560">
        <v>1</v>
      </c>
      <c r="P50560" s="10"/>
      <c r="R50560" s="10"/>
      <c r="S50560" s="10"/>
      <c r="T50560" s="10"/>
    </row>
    <row r="50561" spans="13:20" x14ac:dyDescent="0.2">
      <c r="M50561">
        <v>0</v>
      </c>
      <c r="P50561" s="10"/>
      <c r="R50561" s="10"/>
      <c r="S50561" s="10"/>
      <c r="T50561" s="10"/>
    </row>
    <row r="50562" spans="13:20" x14ac:dyDescent="0.2">
      <c r="M50562">
        <v>1</v>
      </c>
      <c r="P50562" s="10"/>
      <c r="R50562" s="10"/>
      <c r="S50562" s="10"/>
      <c r="T50562" s="10"/>
    </row>
    <row r="50563" spans="13:20" x14ac:dyDescent="0.2">
      <c r="M50563">
        <v>0</v>
      </c>
      <c r="P50563" s="10"/>
      <c r="R50563" s="10"/>
      <c r="S50563" s="10"/>
      <c r="T50563" s="10"/>
    </row>
    <row r="50564" spans="13:20" x14ac:dyDescent="0.2">
      <c r="M50564">
        <v>1</v>
      </c>
      <c r="P50564" s="10"/>
      <c r="R50564" s="10"/>
      <c r="S50564" s="10"/>
      <c r="T50564" s="10"/>
    </row>
    <row r="50565" spans="13:20" x14ac:dyDescent="0.2">
      <c r="M50565">
        <v>0</v>
      </c>
      <c r="P50565" s="10"/>
      <c r="R50565" s="10"/>
      <c r="S50565" s="10"/>
      <c r="T50565" s="10"/>
    </row>
    <row r="50566" spans="13:20" x14ac:dyDescent="0.2">
      <c r="M50566">
        <v>0</v>
      </c>
      <c r="P50566" s="10"/>
      <c r="R50566" s="10"/>
      <c r="S50566" s="10"/>
      <c r="T50566" s="10"/>
    </row>
    <row r="50567" spans="13:20" x14ac:dyDescent="0.2">
      <c r="M50567">
        <v>1</v>
      </c>
      <c r="P50567" s="10"/>
      <c r="R50567" s="10"/>
      <c r="S50567" s="10"/>
      <c r="T50567" s="10"/>
    </row>
    <row r="50568" spans="13:20" x14ac:dyDescent="0.2">
      <c r="M50568">
        <v>0</v>
      </c>
      <c r="P50568" s="10"/>
      <c r="R50568" s="10"/>
      <c r="S50568" s="10"/>
      <c r="T50568" s="10"/>
    </row>
    <row r="50569" spans="13:20" x14ac:dyDescent="0.2">
      <c r="M50569">
        <v>0</v>
      </c>
      <c r="P50569" s="10"/>
      <c r="R50569" s="10"/>
      <c r="S50569" s="10"/>
      <c r="T50569" s="10"/>
    </row>
    <row r="50570" spans="13:20" x14ac:dyDescent="0.2">
      <c r="M50570">
        <v>1</v>
      </c>
      <c r="P50570" s="10"/>
      <c r="R50570" s="10"/>
      <c r="S50570" s="10"/>
      <c r="T50570" s="10"/>
    </row>
    <row r="50571" spans="13:20" x14ac:dyDescent="0.2">
      <c r="M50571">
        <v>0</v>
      </c>
      <c r="P50571" s="10"/>
      <c r="R50571" s="10"/>
      <c r="S50571" s="10"/>
      <c r="T50571" s="10"/>
    </row>
    <row r="50572" spans="13:20" x14ac:dyDescent="0.2">
      <c r="M50572">
        <v>0</v>
      </c>
      <c r="P50572" s="10"/>
      <c r="R50572" s="10"/>
      <c r="S50572" s="10"/>
      <c r="T50572" s="10"/>
    </row>
    <row r="50573" spans="13:20" x14ac:dyDescent="0.2">
      <c r="M50573">
        <v>1</v>
      </c>
      <c r="P50573" s="10"/>
      <c r="R50573" s="10"/>
      <c r="S50573" s="10"/>
      <c r="T50573" s="10"/>
    </row>
    <row r="50574" spans="13:20" x14ac:dyDescent="0.2">
      <c r="M50574">
        <v>0</v>
      </c>
      <c r="P50574" s="10"/>
      <c r="R50574" s="10"/>
      <c r="S50574" s="10"/>
      <c r="T50574" s="10"/>
    </row>
    <row r="50575" spans="13:20" x14ac:dyDescent="0.2">
      <c r="M50575">
        <v>1</v>
      </c>
      <c r="P50575" s="10"/>
      <c r="R50575" s="10"/>
      <c r="S50575" s="10"/>
      <c r="T50575" s="10"/>
    </row>
    <row r="50576" spans="13:20" x14ac:dyDescent="0.2">
      <c r="M50576">
        <v>0</v>
      </c>
      <c r="P50576" s="10"/>
      <c r="R50576" s="10"/>
      <c r="S50576" s="10"/>
      <c r="T50576" s="10"/>
    </row>
    <row r="50577" spans="13:20" x14ac:dyDescent="0.2">
      <c r="M50577">
        <v>1</v>
      </c>
      <c r="P50577" s="10"/>
      <c r="R50577" s="10"/>
      <c r="S50577" s="10"/>
      <c r="T50577" s="10"/>
    </row>
    <row r="50578" spans="13:20" x14ac:dyDescent="0.2">
      <c r="M50578">
        <v>0</v>
      </c>
      <c r="P50578" s="10"/>
      <c r="R50578" s="10"/>
      <c r="S50578" s="10"/>
      <c r="T50578" s="10"/>
    </row>
    <row r="50579" spans="13:20" x14ac:dyDescent="0.2">
      <c r="M50579">
        <v>0</v>
      </c>
      <c r="P50579" s="10"/>
      <c r="R50579" s="10"/>
      <c r="S50579" s="10"/>
      <c r="T50579" s="10"/>
    </row>
    <row r="50580" spans="13:20" x14ac:dyDescent="0.2">
      <c r="M50580">
        <v>0</v>
      </c>
      <c r="P50580" s="10"/>
      <c r="R50580" s="10"/>
      <c r="S50580" s="10"/>
      <c r="T50580" s="10"/>
    </row>
    <row r="50581" spans="13:20" x14ac:dyDescent="0.2">
      <c r="M50581">
        <v>1</v>
      </c>
      <c r="P50581" s="10"/>
      <c r="R50581" s="10"/>
      <c r="S50581" s="10"/>
      <c r="T50581" s="10"/>
    </row>
    <row r="50582" spans="13:20" x14ac:dyDescent="0.2">
      <c r="M50582">
        <v>0</v>
      </c>
      <c r="P50582" s="10"/>
      <c r="R50582" s="10"/>
      <c r="S50582" s="10"/>
      <c r="T50582" s="10"/>
    </row>
    <row r="50583" spans="13:20" x14ac:dyDescent="0.2">
      <c r="M50583">
        <v>0</v>
      </c>
      <c r="P50583" s="10"/>
      <c r="R50583" s="10"/>
      <c r="S50583" s="10"/>
      <c r="T50583" s="10"/>
    </row>
    <row r="50584" spans="13:20" x14ac:dyDescent="0.2">
      <c r="M50584">
        <v>0</v>
      </c>
      <c r="P50584" s="10"/>
      <c r="R50584" s="10"/>
      <c r="S50584" s="10"/>
      <c r="T50584" s="10"/>
    </row>
    <row r="50585" spans="13:20" x14ac:dyDescent="0.2">
      <c r="M50585">
        <v>0</v>
      </c>
      <c r="P50585" s="10"/>
      <c r="R50585" s="10"/>
      <c r="S50585" s="10"/>
      <c r="T50585" s="10"/>
    </row>
    <row r="50586" spans="13:20" x14ac:dyDescent="0.2">
      <c r="M50586">
        <v>1</v>
      </c>
      <c r="P50586" s="10"/>
      <c r="R50586" s="10"/>
      <c r="S50586" s="10"/>
      <c r="T50586" s="10"/>
    </row>
    <row r="50587" spans="13:20" x14ac:dyDescent="0.2">
      <c r="M50587">
        <v>0</v>
      </c>
      <c r="P50587" s="10"/>
      <c r="R50587" s="10"/>
      <c r="S50587" s="10"/>
      <c r="T50587" s="10"/>
    </row>
    <row r="50588" spans="13:20" x14ac:dyDescent="0.2">
      <c r="M50588">
        <v>0</v>
      </c>
      <c r="P50588" s="10"/>
      <c r="R50588" s="10"/>
      <c r="S50588" s="10"/>
      <c r="T50588" s="10"/>
    </row>
    <row r="50589" spans="13:20" x14ac:dyDescent="0.2">
      <c r="M50589">
        <v>1</v>
      </c>
      <c r="P50589" s="10"/>
      <c r="R50589" s="10"/>
      <c r="S50589" s="10"/>
      <c r="T50589" s="10"/>
    </row>
    <row r="50590" spans="13:20" x14ac:dyDescent="0.2">
      <c r="M50590">
        <v>0</v>
      </c>
      <c r="P50590" s="10"/>
      <c r="R50590" s="10"/>
      <c r="S50590" s="10"/>
      <c r="T50590" s="10"/>
    </row>
    <row r="50591" spans="13:20" x14ac:dyDescent="0.2">
      <c r="M50591">
        <v>1</v>
      </c>
      <c r="P50591" s="10"/>
      <c r="R50591" s="10"/>
      <c r="S50591" s="10"/>
      <c r="T50591" s="10"/>
    </row>
    <row r="50592" spans="13:20" x14ac:dyDescent="0.2">
      <c r="M50592">
        <v>0</v>
      </c>
      <c r="P50592" s="10"/>
      <c r="R50592" s="10"/>
      <c r="S50592" s="10"/>
      <c r="T50592" s="10"/>
    </row>
    <row r="50593" spans="13:20" x14ac:dyDescent="0.2">
      <c r="M50593">
        <v>0</v>
      </c>
      <c r="P50593" s="10"/>
      <c r="R50593" s="10"/>
      <c r="S50593" s="10"/>
      <c r="T50593" s="10"/>
    </row>
    <row r="50594" spans="13:20" x14ac:dyDescent="0.2">
      <c r="M50594">
        <v>0</v>
      </c>
      <c r="P50594" s="10"/>
      <c r="R50594" s="10"/>
      <c r="S50594" s="10"/>
      <c r="T50594" s="10"/>
    </row>
    <row r="50595" spans="13:20" x14ac:dyDescent="0.2">
      <c r="M50595">
        <v>1</v>
      </c>
      <c r="P50595" s="10"/>
      <c r="R50595" s="10"/>
      <c r="S50595" s="10"/>
      <c r="T50595" s="10"/>
    </row>
    <row r="50596" spans="13:20" x14ac:dyDescent="0.2">
      <c r="M50596">
        <v>0</v>
      </c>
      <c r="P50596" s="10"/>
      <c r="R50596" s="10"/>
      <c r="S50596" s="10"/>
      <c r="T50596" s="10"/>
    </row>
    <row r="50597" spans="13:20" x14ac:dyDescent="0.2">
      <c r="M50597">
        <v>0</v>
      </c>
      <c r="P50597" s="10"/>
      <c r="R50597" s="10"/>
      <c r="S50597" s="10"/>
      <c r="T50597" s="10"/>
    </row>
    <row r="50598" spans="13:20" x14ac:dyDescent="0.2">
      <c r="M50598">
        <v>1</v>
      </c>
      <c r="P50598" s="10"/>
      <c r="R50598" s="10"/>
      <c r="S50598" s="10"/>
      <c r="T50598" s="10"/>
    </row>
    <row r="50599" spans="13:20" x14ac:dyDescent="0.2">
      <c r="M50599">
        <v>0</v>
      </c>
      <c r="P50599" s="10"/>
      <c r="R50599" s="10"/>
      <c r="S50599" s="10"/>
      <c r="T50599" s="10"/>
    </row>
    <row r="50600" spans="13:20" x14ac:dyDescent="0.2">
      <c r="M50600">
        <v>0</v>
      </c>
      <c r="P50600" s="10"/>
      <c r="R50600" s="10"/>
      <c r="S50600" s="10"/>
      <c r="T50600" s="10"/>
    </row>
    <row r="50601" spans="13:20" x14ac:dyDescent="0.2">
      <c r="M50601">
        <v>1</v>
      </c>
      <c r="P50601" s="10"/>
      <c r="R50601" s="10"/>
      <c r="S50601" s="10"/>
      <c r="T50601" s="10"/>
    </row>
    <row r="50602" spans="13:20" x14ac:dyDescent="0.2">
      <c r="M50602">
        <v>0</v>
      </c>
      <c r="P50602" s="10"/>
      <c r="R50602" s="10"/>
      <c r="S50602" s="10"/>
      <c r="T50602" s="10"/>
    </row>
    <row r="50603" spans="13:20" x14ac:dyDescent="0.2">
      <c r="M50603">
        <v>0</v>
      </c>
      <c r="P50603" s="10"/>
      <c r="R50603" s="10"/>
      <c r="S50603" s="10"/>
      <c r="T50603" s="10"/>
    </row>
    <row r="50604" spans="13:20" x14ac:dyDescent="0.2">
      <c r="M50604">
        <v>1</v>
      </c>
      <c r="P50604" s="10"/>
      <c r="R50604" s="10"/>
      <c r="S50604" s="10"/>
      <c r="T50604" s="10"/>
    </row>
    <row r="50605" spans="13:20" x14ac:dyDescent="0.2">
      <c r="M50605">
        <v>0</v>
      </c>
      <c r="P50605" s="10"/>
      <c r="R50605" s="10"/>
      <c r="S50605" s="10"/>
      <c r="T50605" s="10"/>
    </row>
    <row r="50606" spans="13:20" x14ac:dyDescent="0.2">
      <c r="M50606">
        <v>1</v>
      </c>
      <c r="P50606" s="10"/>
      <c r="R50606" s="10"/>
      <c r="S50606" s="10"/>
      <c r="T50606" s="10"/>
    </row>
    <row r="50607" spans="13:20" x14ac:dyDescent="0.2">
      <c r="M50607">
        <v>0</v>
      </c>
      <c r="P50607" s="10"/>
      <c r="R50607" s="10"/>
      <c r="S50607" s="10"/>
      <c r="T50607" s="10"/>
    </row>
    <row r="50608" spans="13:20" x14ac:dyDescent="0.2">
      <c r="M50608">
        <v>0</v>
      </c>
      <c r="P50608" s="10"/>
      <c r="R50608" s="10"/>
      <c r="S50608" s="10"/>
      <c r="T50608" s="10"/>
    </row>
    <row r="50609" spans="13:20" x14ac:dyDescent="0.2">
      <c r="M50609">
        <v>1</v>
      </c>
      <c r="P50609" s="10"/>
      <c r="R50609" s="10"/>
      <c r="S50609" s="10"/>
      <c r="T50609" s="10"/>
    </row>
    <row r="50610" spans="13:20" x14ac:dyDescent="0.2">
      <c r="M50610">
        <v>0</v>
      </c>
      <c r="P50610" s="10"/>
      <c r="R50610" s="10"/>
      <c r="S50610" s="10"/>
      <c r="T50610" s="10"/>
    </row>
    <row r="50611" spans="13:20" x14ac:dyDescent="0.2">
      <c r="M50611">
        <v>0</v>
      </c>
      <c r="P50611" s="10"/>
      <c r="R50611" s="10"/>
      <c r="S50611" s="10"/>
      <c r="T50611" s="10"/>
    </row>
    <row r="50612" spans="13:20" x14ac:dyDescent="0.2">
      <c r="M50612">
        <v>0</v>
      </c>
      <c r="P50612" s="10"/>
      <c r="R50612" s="10"/>
      <c r="S50612" s="10"/>
      <c r="T50612" s="10"/>
    </row>
    <row r="50613" spans="13:20" x14ac:dyDescent="0.2">
      <c r="M50613">
        <v>1</v>
      </c>
      <c r="P50613" s="10"/>
      <c r="R50613" s="10"/>
      <c r="S50613" s="10"/>
      <c r="T50613" s="10"/>
    </row>
    <row r="50614" spans="13:20" x14ac:dyDescent="0.2">
      <c r="M50614">
        <v>0</v>
      </c>
      <c r="P50614" s="10"/>
      <c r="R50614" s="10"/>
      <c r="S50614" s="10"/>
      <c r="T50614" s="10"/>
    </row>
    <row r="50615" spans="13:20" x14ac:dyDescent="0.2">
      <c r="M50615">
        <v>1</v>
      </c>
      <c r="P50615" s="10"/>
      <c r="R50615" s="10"/>
      <c r="S50615" s="10"/>
      <c r="T50615" s="10"/>
    </row>
    <row r="50616" spans="13:20" x14ac:dyDescent="0.2">
      <c r="M50616">
        <v>0</v>
      </c>
      <c r="P50616" s="10"/>
      <c r="R50616" s="10"/>
      <c r="S50616" s="10"/>
      <c r="T50616" s="10"/>
    </row>
    <row r="50617" spans="13:20" x14ac:dyDescent="0.2">
      <c r="M50617">
        <v>1</v>
      </c>
      <c r="P50617" s="10"/>
      <c r="R50617" s="10"/>
      <c r="S50617" s="10"/>
      <c r="T50617" s="10"/>
    </row>
    <row r="50618" spans="13:20" x14ac:dyDescent="0.2">
      <c r="M50618">
        <v>0</v>
      </c>
      <c r="P50618" s="10"/>
      <c r="R50618" s="10"/>
      <c r="S50618" s="10"/>
      <c r="T50618" s="10"/>
    </row>
    <row r="50619" spans="13:20" x14ac:dyDescent="0.2">
      <c r="M50619">
        <v>0</v>
      </c>
      <c r="P50619" s="10"/>
      <c r="R50619" s="10"/>
      <c r="S50619" s="10"/>
      <c r="T50619" s="10"/>
    </row>
    <row r="50620" spans="13:20" x14ac:dyDescent="0.2">
      <c r="M50620">
        <v>1</v>
      </c>
      <c r="P50620" s="10"/>
      <c r="R50620" s="10"/>
      <c r="S50620" s="10"/>
      <c r="T50620" s="10"/>
    </row>
    <row r="50621" spans="13:20" x14ac:dyDescent="0.2">
      <c r="M50621">
        <v>0</v>
      </c>
      <c r="P50621" s="10"/>
      <c r="R50621" s="10"/>
      <c r="S50621" s="10"/>
      <c r="T50621" s="10"/>
    </row>
    <row r="50622" spans="13:20" x14ac:dyDescent="0.2">
      <c r="M50622">
        <v>0</v>
      </c>
      <c r="P50622" s="10"/>
      <c r="R50622" s="10"/>
      <c r="S50622" s="10"/>
      <c r="T50622" s="10"/>
    </row>
    <row r="50623" spans="13:20" x14ac:dyDescent="0.2">
      <c r="M50623">
        <v>1</v>
      </c>
      <c r="P50623" s="10"/>
      <c r="R50623" s="10"/>
      <c r="S50623" s="10"/>
      <c r="T50623" s="10"/>
    </row>
    <row r="50624" spans="13:20" x14ac:dyDescent="0.2">
      <c r="M50624">
        <v>0</v>
      </c>
      <c r="P50624" s="10"/>
      <c r="R50624" s="10"/>
      <c r="S50624" s="10"/>
      <c r="T50624" s="10"/>
    </row>
    <row r="50625" spans="13:20" x14ac:dyDescent="0.2">
      <c r="M50625">
        <v>0</v>
      </c>
      <c r="P50625" s="10"/>
      <c r="R50625" s="10"/>
      <c r="S50625" s="10"/>
      <c r="T50625" s="10"/>
    </row>
    <row r="50626" spans="13:20" x14ac:dyDescent="0.2">
      <c r="M50626">
        <v>1</v>
      </c>
      <c r="P50626" s="10"/>
      <c r="R50626" s="10"/>
      <c r="S50626" s="10"/>
      <c r="T50626" s="10"/>
    </row>
    <row r="50627" spans="13:20" x14ac:dyDescent="0.2">
      <c r="M50627">
        <v>0</v>
      </c>
      <c r="P50627" s="10"/>
      <c r="R50627" s="10"/>
      <c r="S50627" s="10"/>
      <c r="T50627" s="10"/>
    </row>
    <row r="50628" spans="13:20" x14ac:dyDescent="0.2">
      <c r="M50628">
        <v>1</v>
      </c>
      <c r="P50628" s="10"/>
      <c r="R50628" s="10"/>
      <c r="S50628" s="10"/>
      <c r="T50628" s="10"/>
    </row>
    <row r="50629" spans="13:20" x14ac:dyDescent="0.2">
      <c r="M50629">
        <v>0</v>
      </c>
      <c r="P50629" s="10"/>
      <c r="R50629" s="10"/>
      <c r="S50629" s="10"/>
      <c r="T50629" s="10"/>
    </row>
    <row r="50630" spans="13:20" x14ac:dyDescent="0.2">
      <c r="M50630">
        <v>0</v>
      </c>
      <c r="P50630" s="10"/>
      <c r="R50630" s="10"/>
      <c r="S50630" s="10"/>
      <c r="T50630" s="10"/>
    </row>
    <row r="50631" spans="13:20" x14ac:dyDescent="0.2">
      <c r="M50631">
        <v>1</v>
      </c>
      <c r="P50631" s="10"/>
      <c r="R50631" s="10"/>
      <c r="S50631" s="10"/>
      <c r="T50631" s="10"/>
    </row>
    <row r="50632" spans="13:20" x14ac:dyDescent="0.2">
      <c r="M50632">
        <v>0</v>
      </c>
      <c r="P50632" s="10"/>
      <c r="R50632" s="10"/>
      <c r="S50632" s="10"/>
      <c r="T50632" s="10"/>
    </row>
    <row r="50633" spans="13:20" x14ac:dyDescent="0.2">
      <c r="M50633">
        <v>1</v>
      </c>
      <c r="P50633" s="10"/>
      <c r="R50633" s="10"/>
      <c r="S50633" s="10"/>
      <c r="T50633" s="10"/>
    </row>
    <row r="50634" spans="13:20" x14ac:dyDescent="0.2">
      <c r="M50634">
        <v>0</v>
      </c>
      <c r="P50634" s="10"/>
      <c r="R50634" s="10"/>
      <c r="S50634" s="10"/>
      <c r="T50634" s="10"/>
    </row>
    <row r="50635" spans="13:20" x14ac:dyDescent="0.2">
      <c r="M50635">
        <v>0</v>
      </c>
      <c r="P50635" s="10"/>
      <c r="R50635" s="10"/>
      <c r="S50635" s="10"/>
      <c r="T50635" s="10"/>
    </row>
    <row r="50636" spans="13:20" x14ac:dyDescent="0.2">
      <c r="M50636">
        <v>1</v>
      </c>
      <c r="P50636" s="10"/>
      <c r="R50636" s="10"/>
      <c r="S50636" s="10"/>
      <c r="T50636" s="10"/>
    </row>
    <row r="50637" spans="13:20" x14ac:dyDescent="0.2">
      <c r="M50637">
        <v>0</v>
      </c>
      <c r="P50637" s="10"/>
      <c r="R50637" s="10"/>
      <c r="S50637" s="10"/>
      <c r="T50637" s="10"/>
    </row>
    <row r="50638" spans="13:20" x14ac:dyDescent="0.2">
      <c r="M50638">
        <v>0</v>
      </c>
      <c r="P50638" s="10"/>
      <c r="R50638" s="10"/>
      <c r="S50638" s="10"/>
      <c r="T50638" s="10"/>
    </row>
    <row r="50639" spans="13:20" x14ac:dyDescent="0.2">
      <c r="M50639">
        <v>1</v>
      </c>
      <c r="P50639" s="10"/>
      <c r="R50639" s="10"/>
      <c r="S50639" s="10"/>
      <c r="T50639" s="10"/>
    </row>
    <row r="50640" spans="13:20" x14ac:dyDescent="0.2">
      <c r="M50640">
        <v>0</v>
      </c>
      <c r="P50640" s="10"/>
      <c r="R50640" s="10"/>
      <c r="S50640" s="10"/>
      <c r="T50640" s="10"/>
    </row>
    <row r="50641" spans="13:20" x14ac:dyDescent="0.2">
      <c r="M50641">
        <v>1</v>
      </c>
      <c r="P50641" s="10"/>
      <c r="R50641" s="10"/>
      <c r="S50641" s="10"/>
      <c r="T50641" s="10"/>
    </row>
    <row r="50642" spans="13:20" x14ac:dyDescent="0.2">
      <c r="M50642">
        <v>0</v>
      </c>
      <c r="P50642" s="10"/>
      <c r="R50642" s="10"/>
      <c r="S50642" s="10"/>
      <c r="T50642" s="10"/>
    </row>
    <row r="50643" spans="13:20" x14ac:dyDescent="0.2">
      <c r="M50643">
        <v>0</v>
      </c>
      <c r="P50643" s="10"/>
      <c r="R50643" s="10"/>
      <c r="S50643" s="10"/>
      <c r="T50643" s="10"/>
    </row>
    <row r="50644" spans="13:20" x14ac:dyDescent="0.2">
      <c r="M50644">
        <v>1</v>
      </c>
      <c r="P50644" s="10"/>
      <c r="R50644" s="10"/>
      <c r="S50644" s="10"/>
      <c r="T50644" s="10"/>
    </row>
    <row r="50645" spans="13:20" x14ac:dyDescent="0.2">
      <c r="M50645">
        <v>0</v>
      </c>
      <c r="P50645" s="10"/>
      <c r="R50645" s="10"/>
      <c r="S50645" s="10"/>
      <c r="T50645" s="10"/>
    </row>
    <row r="50646" spans="13:20" x14ac:dyDescent="0.2">
      <c r="M50646">
        <v>0</v>
      </c>
      <c r="P50646" s="10"/>
      <c r="R50646" s="10"/>
      <c r="S50646" s="10"/>
      <c r="T50646" s="10"/>
    </row>
    <row r="50647" spans="13:20" x14ac:dyDescent="0.2">
      <c r="M50647">
        <v>1</v>
      </c>
      <c r="P50647" s="10"/>
      <c r="R50647" s="10"/>
      <c r="S50647" s="10"/>
      <c r="T50647" s="10"/>
    </row>
    <row r="50648" spans="13:20" x14ac:dyDescent="0.2">
      <c r="M50648">
        <v>0</v>
      </c>
      <c r="P50648" s="10"/>
      <c r="R50648" s="10"/>
      <c r="S50648" s="10"/>
      <c r="T50648" s="10"/>
    </row>
    <row r="50649" spans="13:20" x14ac:dyDescent="0.2">
      <c r="M50649">
        <v>0</v>
      </c>
      <c r="P50649" s="10"/>
      <c r="R50649" s="10"/>
      <c r="S50649" s="10"/>
      <c r="T50649" s="10"/>
    </row>
    <row r="50650" spans="13:20" x14ac:dyDescent="0.2">
      <c r="M50650">
        <v>1</v>
      </c>
      <c r="P50650" s="10"/>
      <c r="R50650" s="10"/>
      <c r="S50650" s="10"/>
      <c r="T50650" s="10"/>
    </row>
    <row r="50651" spans="13:20" x14ac:dyDescent="0.2">
      <c r="M50651">
        <v>0</v>
      </c>
      <c r="P50651" s="10"/>
      <c r="R50651" s="10"/>
      <c r="S50651" s="10"/>
      <c r="T50651" s="10"/>
    </row>
    <row r="50652" spans="13:20" x14ac:dyDescent="0.2">
      <c r="M50652">
        <v>1</v>
      </c>
      <c r="P50652" s="10"/>
      <c r="R50652" s="10"/>
      <c r="S50652" s="10"/>
      <c r="T50652" s="10"/>
    </row>
    <row r="50653" spans="13:20" x14ac:dyDescent="0.2">
      <c r="M50653">
        <v>0</v>
      </c>
      <c r="P50653" s="10"/>
      <c r="R50653" s="10"/>
      <c r="S50653" s="10"/>
      <c r="T50653" s="10"/>
    </row>
    <row r="50654" spans="13:20" x14ac:dyDescent="0.2">
      <c r="M50654">
        <v>0</v>
      </c>
      <c r="P50654" s="10"/>
      <c r="R50654" s="10"/>
      <c r="S50654" s="10"/>
      <c r="T50654" s="10"/>
    </row>
    <row r="50655" spans="13:20" x14ac:dyDescent="0.2">
      <c r="M50655">
        <v>1</v>
      </c>
      <c r="P50655" s="10"/>
      <c r="R50655" s="10"/>
      <c r="S50655" s="10"/>
      <c r="T50655" s="10"/>
    </row>
    <row r="50656" spans="13:20" x14ac:dyDescent="0.2">
      <c r="M50656">
        <v>0</v>
      </c>
      <c r="P50656" s="10"/>
      <c r="R50656" s="10"/>
      <c r="S50656" s="10"/>
      <c r="T50656" s="10"/>
    </row>
    <row r="50657" spans="13:20" x14ac:dyDescent="0.2">
      <c r="M50657">
        <v>0</v>
      </c>
      <c r="P50657" s="10"/>
      <c r="R50657" s="10"/>
      <c r="S50657" s="10"/>
      <c r="T50657" s="10"/>
    </row>
    <row r="50658" spans="13:20" x14ac:dyDescent="0.2">
      <c r="M50658">
        <v>1</v>
      </c>
      <c r="P50658" s="10"/>
      <c r="R50658" s="10"/>
      <c r="S50658" s="10"/>
      <c r="T50658" s="10"/>
    </row>
    <row r="50659" spans="13:20" x14ac:dyDescent="0.2">
      <c r="M50659">
        <v>0</v>
      </c>
      <c r="P50659" s="10"/>
      <c r="R50659" s="10"/>
      <c r="S50659" s="10"/>
      <c r="T50659" s="10"/>
    </row>
    <row r="50660" spans="13:20" x14ac:dyDescent="0.2">
      <c r="M50660">
        <v>1</v>
      </c>
      <c r="P50660" s="10"/>
      <c r="R50660" s="10"/>
      <c r="S50660" s="10"/>
      <c r="T50660" s="10"/>
    </row>
    <row r="50661" spans="13:20" x14ac:dyDescent="0.2">
      <c r="M50661">
        <v>0</v>
      </c>
      <c r="P50661" s="10"/>
      <c r="R50661" s="10"/>
      <c r="S50661" s="10"/>
      <c r="T50661" s="10"/>
    </row>
    <row r="50662" spans="13:20" x14ac:dyDescent="0.2">
      <c r="M50662">
        <v>1</v>
      </c>
      <c r="P50662" s="10"/>
      <c r="R50662" s="10"/>
      <c r="S50662" s="10"/>
      <c r="T50662" s="10"/>
    </row>
    <row r="50663" spans="13:20" x14ac:dyDescent="0.2">
      <c r="M50663">
        <v>0</v>
      </c>
      <c r="P50663" s="10"/>
      <c r="R50663" s="10"/>
      <c r="S50663" s="10"/>
      <c r="T50663" s="10"/>
    </row>
    <row r="50664" spans="13:20" x14ac:dyDescent="0.2">
      <c r="M50664">
        <v>0</v>
      </c>
      <c r="P50664" s="10"/>
      <c r="R50664" s="10"/>
      <c r="S50664" s="10"/>
      <c r="T50664" s="10"/>
    </row>
    <row r="50665" spans="13:20" x14ac:dyDescent="0.2">
      <c r="M50665">
        <v>1</v>
      </c>
      <c r="P50665" s="10"/>
      <c r="R50665" s="10"/>
      <c r="S50665" s="10"/>
      <c r="T50665" s="10"/>
    </row>
    <row r="50666" spans="13:20" x14ac:dyDescent="0.2">
      <c r="M50666">
        <v>0</v>
      </c>
      <c r="P50666" s="10"/>
      <c r="R50666" s="10"/>
      <c r="S50666" s="10"/>
      <c r="T50666" s="10"/>
    </row>
    <row r="50667" spans="13:20" x14ac:dyDescent="0.2">
      <c r="M50667">
        <v>1</v>
      </c>
      <c r="P50667" s="10"/>
      <c r="R50667" s="10"/>
      <c r="S50667" s="10"/>
      <c r="T50667" s="10"/>
    </row>
    <row r="50668" spans="13:20" x14ac:dyDescent="0.2">
      <c r="M50668">
        <v>0</v>
      </c>
      <c r="P50668" s="10"/>
      <c r="R50668" s="10"/>
      <c r="S50668" s="10"/>
      <c r="T50668" s="10"/>
    </row>
    <row r="50669" spans="13:20" x14ac:dyDescent="0.2">
      <c r="M50669">
        <v>1</v>
      </c>
      <c r="P50669" s="10"/>
      <c r="R50669" s="10"/>
      <c r="S50669" s="10"/>
      <c r="T50669" s="10"/>
    </row>
    <row r="50670" spans="13:20" x14ac:dyDescent="0.2">
      <c r="M50670">
        <v>0</v>
      </c>
      <c r="P50670" s="10"/>
      <c r="R50670" s="10"/>
      <c r="S50670" s="10"/>
      <c r="T50670" s="10"/>
    </row>
    <row r="50671" spans="13:20" x14ac:dyDescent="0.2">
      <c r="M50671">
        <v>0</v>
      </c>
      <c r="P50671" s="10"/>
      <c r="R50671" s="10"/>
      <c r="S50671" s="10"/>
      <c r="T50671" s="10"/>
    </row>
    <row r="50672" spans="13:20" x14ac:dyDescent="0.2">
      <c r="M50672">
        <v>1</v>
      </c>
      <c r="P50672" s="10"/>
      <c r="R50672" s="10"/>
      <c r="S50672" s="10"/>
      <c r="T50672" s="10"/>
    </row>
    <row r="50673" spans="13:20" x14ac:dyDescent="0.2">
      <c r="M50673">
        <v>0</v>
      </c>
      <c r="P50673" s="10"/>
      <c r="R50673" s="10"/>
      <c r="S50673" s="10"/>
      <c r="T50673" s="10"/>
    </row>
    <row r="50674" spans="13:20" x14ac:dyDescent="0.2">
      <c r="M50674">
        <v>0</v>
      </c>
      <c r="P50674" s="10"/>
      <c r="R50674" s="10"/>
      <c r="S50674" s="10"/>
      <c r="T50674" s="10"/>
    </row>
    <row r="50675" spans="13:20" x14ac:dyDescent="0.2">
      <c r="M50675">
        <v>1</v>
      </c>
      <c r="P50675" s="10"/>
      <c r="R50675" s="10"/>
      <c r="S50675" s="10"/>
      <c r="T50675" s="10"/>
    </row>
    <row r="50676" spans="13:20" x14ac:dyDescent="0.2">
      <c r="M50676">
        <v>0</v>
      </c>
      <c r="P50676" s="10"/>
      <c r="R50676" s="10"/>
      <c r="S50676" s="10"/>
      <c r="T50676" s="10"/>
    </row>
    <row r="50677" spans="13:20" x14ac:dyDescent="0.2">
      <c r="M50677">
        <v>1</v>
      </c>
      <c r="P50677" s="10"/>
      <c r="R50677" s="10"/>
      <c r="S50677" s="10"/>
      <c r="T50677" s="10"/>
    </row>
    <row r="50678" spans="13:20" x14ac:dyDescent="0.2">
      <c r="M50678">
        <v>0</v>
      </c>
      <c r="P50678" s="10"/>
      <c r="R50678" s="10"/>
      <c r="S50678" s="10"/>
      <c r="T50678" s="10"/>
    </row>
    <row r="50679" spans="13:20" x14ac:dyDescent="0.2">
      <c r="M50679">
        <v>0</v>
      </c>
      <c r="P50679" s="10"/>
      <c r="R50679" s="10"/>
      <c r="S50679" s="10"/>
      <c r="T50679" s="10"/>
    </row>
    <row r="50680" spans="13:20" x14ac:dyDescent="0.2">
      <c r="M50680">
        <v>1</v>
      </c>
      <c r="P50680" s="10"/>
      <c r="R50680" s="10"/>
      <c r="S50680" s="10"/>
      <c r="T50680" s="10"/>
    </row>
    <row r="50681" spans="13:20" x14ac:dyDescent="0.2">
      <c r="M50681">
        <v>0</v>
      </c>
      <c r="P50681" s="10"/>
      <c r="R50681" s="10"/>
      <c r="S50681" s="10"/>
      <c r="T50681" s="10"/>
    </row>
    <row r="50682" spans="13:20" x14ac:dyDescent="0.2">
      <c r="M50682">
        <v>1</v>
      </c>
      <c r="P50682" s="10"/>
      <c r="R50682" s="10"/>
      <c r="S50682" s="10"/>
      <c r="T50682" s="10"/>
    </row>
    <row r="50683" spans="13:20" x14ac:dyDescent="0.2">
      <c r="M50683">
        <v>0</v>
      </c>
      <c r="P50683" s="10"/>
      <c r="R50683" s="10"/>
      <c r="S50683" s="10"/>
      <c r="T50683" s="10"/>
    </row>
    <row r="50684" spans="13:20" x14ac:dyDescent="0.2">
      <c r="M50684">
        <v>0</v>
      </c>
      <c r="P50684" s="10"/>
      <c r="R50684" s="10"/>
      <c r="S50684" s="10"/>
      <c r="T50684" s="10"/>
    </row>
    <row r="50685" spans="13:20" x14ac:dyDescent="0.2">
      <c r="M50685">
        <v>1</v>
      </c>
      <c r="P50685" s="10"/>
      <c r="R50685" s="10"/>
      <c r="S50685" s="10"/>
      <c r="T50685" s="10"/>
    </row>
    <row r="50686" spans="13:20" x14ac:dyDescent="0.2">
      <c r="M50686">
        <v>0</v>
      </c>
      <c r="P50686" s="10"/>
      <c r="R50686" s="10"/>
      <c r="S50686" s="10"/>
      <c r="T50686" s="10"/>
    </row>
    <row r="50687" spans="13:20" x14ac:dyDescent="0.2">
      <c r="M50687">
        <v>0</v>
      </c>
      <c r="P50687" s="10"/>
      <c r="R50687" s="10"/>
      <c r="S50687" s="10"/>
      <c r="T50687" s="10"/>
    </row>
    <row r="50688" spans="13:20" x14ac:dyDescent="0.2">
      <c r="M50688">
        <v>1</v>
      </c>
      <c r="P50688" s="10"/>
      <c r="R50688" s="10"/>
      <c r="S50688" s="10"/>
      <c r="T50688" s="10"/>
    </row>
    <row r="50689" spans="13:20" x14ac:dyDescent="0.2">
      <c r="M50689">
        <v>0</v>
      </c>
      <c r="P50689" s="10"/>
      <c r="R50689" s="10"/>
      <c r="S50689" s="10"/>
      <c r="T50689" s="10"/>
    </row>
    <row r="50690" spans="13:20" x14ac:dyDescent="0.2">
      <c r="M50690">
        <v>1</v>
      </c>
      <c r="P50690" s="10"/>
      <c r="R50690" s="10"/>
      <c r="S50690" s="10"/>
      <c r="T50690" s="10"/>
    </row>
    <row r="50691" spans="13:20" x14ac:dyDescent="0.2">
      <c r="M50691">
        <v>0</v>
      </c>
      <c r="P50691" s="10"/>
      <c r="R50691" s="10"/>
      <c r="S50691" s="10"/>
      <c r="T50691" s="10"/>
    </row>
    <row r="50692" spans="13:20" x14ac:dyDescent="0.2">
      <c r="M50692">
        <v>0</v>
      </c>
      <c r="P50692" s="10"/>
      <c r="R50692" s="10"/>
      <c r="S50692" s="10"/>
      <c r="T50692" s="10"/>
    </row>
    <row r="50693" spans="13:20" x14ac:dyDescent="0.2">
      <c r="M50693">
        <v>1</v>
      </c>
      <c r="P50693" s="10"/>
      <c r="R50693" s="10"/>
      <c r="S50693" s="10"/>
      <c r="T50693" s="10"/>
    </row>
    <row r="50694" spans="13:20" x14ac:dyDescent="0.2">
      <c r="M50694">
        <v>0</v>
      </c>
      <c r="P50694" s="10"/>
      <c r="R50694" s="10"/>
      <c r="S50694" s="10"/>
      <c r="T50694" s="10"/>
    </row>
    <row r="50695" spans="13:20" x14ac:dyDescent="0.2">
      <c r="M50695">
        <v>0</v>
      </c>
      <c r="P50695" s="10"/>
      <c r="R50695" s="10"/>
      <c r="S50695" s="10"/>
      <c r="T50695" s="10"/>
    </row>
    <row r="50696" spans="13:20" x14ac:dyDescent="0.2">
      <c r="M50696">
        <v>1</v>
      </c>
      <c r="P50696" s="10"/>
      <c r="R50696" s="10"/>
      <c r="S50696" s="10"/>
      <c r="T50696" s="10"/>
    </row>
    <row r="50697" spans="13:20" x14ac:dyDescent="0.2">
      <c r="M50697">
        <v>0</v>
      </c>
      <c r="P50697" s="10"/>
      <c r="R50697" s="10"/>
      <c r="S50697" s="10"/>
      <c r="T50697" s="10"/>
    </row>
    <row r="50698" spans="13:20" x14ac:dyDescent="0.2">
      <c r="M50698">
        <v>1</v>
      </c>
      <c r="P50698" s="10"/>
      <c r="R50698" s="10"/>
      <c r="S50698" s="10"/>
      <c r="T50698" s="10"/>
    </row>
    <row r="50699" spans="13:20" x14ac:dyDescent="0.2">
      <c r="M50699">
        <v>0</v>
      </c>
      <c r="P50699" s="10"/>
      <c r="R50699" s="10"/>
      <c r="S50699" s="10"/>
      <c r="T50699" s="10"/>
    </row>
    <row r="50700" spans="13:20" x14ac:dyDescent="0.2">
      <c r="M50700">
        <v>0</v>
      </c>
      <c r="P50700" s="10"/>
      <c r="R50700" s="10"/>
      <c r="S50700" s="10"/>
      <c r="T50700" s="10"/>
    </row>
    <row r="50701" spans="13:20" x14ac:dyDescent="0.2">
      <c r="M50701">
        <v>1</v>
      </c>
      <c r="P50701" s="10"/>
      <c r="R50701" s="10"/>
      <c r="S50701" s="10"/>
      <c r="T50701" s="10"/>
    </row>
    <row r="50702" spans="13:20" x14ac:dyDescent="0.2">
      <c r="M50702">
        <v>0</v>
      </c>
      <c r="P50702" s="10"/>
      <c r="R50702" s="10"/>
      <c r="S50702" s="10"/>
      <c r="T50702" s="10"/>
    </row>
    <row r="50703" spans="13:20" x14ac:dyDescent="0.2">
      <c r="M50703">
        <v>1</v>
      </c>
      <c r="P50703" s="10"/>
      <c r="R50703" s="10"/>
      <c r="S50703" s="10"/>
      <c r="T50703" s="10"/>
    </row>
    <row r="50704" spans="13:20" x14ac:dyDescent="0.2">
      <c r="M50704">
        <v>0</v>
      </c>
      <c r="P50704" s="10"/>
      <c r="R50704" s="10"/>
      <c r="S50704" s="10"/>
      <c r="T50704" s="10"/>
    </row>
    <row r="50705" spans="13:20" x14ac:dyDescent="0.2">
      <c r="M50705">
        <v>0</v>
      </c>
      <c r="P50705" s="10"/>
      <c r="R50705" s="10"/>
      <c r="S50705" s="10"/>
      <c r="T50705" s="10"/>
    </row>
    <row r="50706" spans="13:20" x14ac:dyDescent="0.2">
      <c r="M50706">
        <v>1</v>
      </c>
      <c r="P50706" s="10"/>
      <c r="R50706" s="10"/>
      <c r="S50706" s="10"/>
      <c r="T50706" s="10"/>
    </row>
    <row r="50707" spans="13:20" x14ac:dyDescent="0.2">
      <c r="M50707">
        <v>0</v>
      </c>
      <c r="P50707" s="10"/>
      <c r="R50707" s="10"/>
      <c r="S50707" s="10"/>
      <c r="T50707" s="10"/>
    </row>
    <row r="50708" spans="13:20" x14ac:dyDescent="0.2">
      <c r="M50708">
        <v>0</v>
      </c>
      <c r="P50708" s="10"/>
      <c r="R50708" s="10"/>
      <c r="S50708" s="10"/>
      <c r="T50708" s="10"/>
    </row>
    <row r="50709" spans="13:20" x14ac:dyDescent="0.2">
      <c r="M50709">
        <v>0</v>
      </c>
      <c r="P50709" s="10"/>
      <c r="R50709" s="10"/>
      <c r="S50709" s="10"/>
      <c r="T50709" s="10"/>
    </row>
    <row r="50710" spans="13:20" x14ac:dyDescent="0.2">
      <c r="M50710">
        <v>1</v>
      </c>
      <c r="P50710" s="10"/>
      <c r="R50710" s="10"/>
      <c r="S50710" s="10"/>
      <c r="T50710" s="10"/>
    </row>
    <row r="50711" spans="13:20" x14ac:dyDescent="0.2">
      <c r="M50711">
        <v>0</v>
      </c>
      <c r="P50711" s="10"/>
      <c r="R50711" s="10"/>
      <c r="S50711" s="10"/>
      <c r="T50711" s="10"/>
    </row>
    <row r="50712" spans="13:20" x14ac:dyDescent="0.2">
      <c r="M50712">
        <v>0</v>
      </c>
      <c r="P50712" s="10"/>
      <c r="R50712" s="10"/>
      <c r="S50712" s="10"/>
      <c r="T50712" s="10"/>
    </row>
    <row r="50713" spans="13:20" x14ac:dyDescent="0.2">
      <c r="M50713">
        <v>0</v>
      </c>
      <c r="P50713" s="10"/>
      <c r="R50713" s="10"/>
      <c r="S50713" s="10"/>
      <c r="T50713" s="10"/>
    </row>
    <row r="50714" spans="13:20" x14ac:dyDescent="0.2">
      <c r="M50714">
        <v>0</v>
      </c>
      <c r="P50714" s="10"/>
      <c r="R50714" s="10"/>
      <c r="S50714" s="10"/>
      <c r="T50714" s="10"/>
    </row>
    <row r="50715" spans="13:20" x14ac:dyDescent="0.2">
      <c r="M50715">
        <v>0</v>
      </c>
      <c r="P50715" s="10"/>
      <c r="R50715" s="10"/>
      <c r="S50715" s="10"/>
      <c r="T50715" s="10"/>
    </row>
    <row r="50716" spans="13:20" x14ac:dyDescent="0.2">
      <c r="M50716">
        <v>0</v>
      </c>
      <c r="P50716" s="10"/>
      <c r="R50716" s="10"/>
      <c r="S50716" s="10"/>
      <c r="T50716" s="10"/>
    </row>
    <row r="50717" spans="13:20" x14ac:dyDescent="0.2">
      <c r="M50717">
        <v>0</v>
      </c>
      <c r="P50717" s="10"/>
      <c r="R50717" s="10"/>
      <c r="S50717" s="10"/>
      <c r="T50717" s="10"/>
    </row>
    <row r="50718" spans="13:20" x14ac:dyDescent="0.2">
      <c r="M50718">
        <v>0</v>
      </c>
      <c r="P50718" s="10"/>
      <c r="R50718" s="10"/>
      <c r="S50718" s="10"/>
      <c r="T50718" s="10"/>
    </row>
    <row r="50719" spans="13:20" x14ac:dyDescent="0.2">
      <c r="M50719">
        <v>0</v>
      </c>
      <c r="P50719" s="10"/>
      <c r="R50719" s="10"/>
      <c r="S50719" s="10"/>
      <c r="T50719" s="10"/>
    </row>
    <row r="50720" spans="13:20" x14ac:dyDescent="0.2">
      <c r="M50720">
        <v>0</v>
      </c>
      <c r="P50720" s="10"/>
      <c r="R50720" s="10"/>
      <c r="S50720" s="10"/>
      <c r="T50720" s="10"/>
    </row>
    <row r="50721" spans="13:20" x14ac:dyDescent="0.2">
      <c r="M50721">
        <v>0</v>
      </c>
      <c r="P50721" s="10"/>
      <c r="R50721" s="10"/>
      <c r="S50721" s="10"/>
      <c r="T50721" s="10"/>
    </row>
    <row r="50722" spans="13:20" x14ac:dyDescent="0.2">
      <c r="M50722">
        <v>0</v>
      </c>
      <c r="P50722" s="10"/>
      <c r="R50722" s="10"/>
      <c r="S50722" s="10"/>
      <c r="T50722" s="10"/>
    </row>
    <row r="50723" spans="13:20" x14ac:dyDescent="0.2">
      <c r="M50723">
        <v>0</v>
      </c>
      <c r="P50723" s="10"/>
      <c r="R50723" s="10"/>
      <c r="S50723" s="10"/>
      <c r="T50723" s="10"/>
    </row>
    <row r="50724" spans="13:20" x14ac:dyDescent="0.2">
      <c r="M50724">
        <v>0</v>
      </c>
      <c r="P50724" s="10"/>
      <c r="R50724" s="10"/>
      <c r="S50724" s="10"/>
      <c r="T50724" s="10"/>
    </row>
    <row r="50725" spans="13:20" x14ac:dyDescent="0.2">
      <c r="M50725">
        <v>0</v>
      </c>
      <c r="P50725" s="10"/>
      <c r="R50725" s="10"/>
      <c r="S50725" s="10"/>
      <c r="T50725" s="10"/>
    </row>
    <row r="50726" spans="13:20" x14ac:dyDescent="0.2">
      <c r="M50726">
        <v>0</v>
      </c>
      <c r="P50726" s="10"/>
      <c r="R50726" s="10"/>
      <c r="S50726" s="10"/>
      <c r="T50726" s="10"/>
    </row>
    <row r="50727" spans="13:20" x14ac:dyDescent="0.2">
      <c r="M50727">
        <v>0</v>
      </c>
      <c r="P50727" s="10"/>
      <c r="R50727" s="10"/>
      <c r="S50727" s="10"/>
      <c r="T50727" s="10"/>
    </row>
    <row r="50728" spans="13:20" x14ac:dyDescent="0.2">
      <c r="M50728">
        <v>0</v>
      </c>
      <c r="P50728" s="10"/>
      <c r="R50728" s="10"/>
      <c r="S50728" s="10"/>
      <c r="T50728" s="10"/>
    </row>
    <row r="50729" spans="13:20" x14ac:dyDescent="0.2">
      <c r="M50729">
        <v>0</v>
      </c>
      <c r="P50729" s="10"/>
      <c r="R50729" s="10"/>
      <c r="S50729" s="10"/>
      <c r="T50729" s="10"/>
    </row>
    <row r="50730" spans="13:20" x14ac:dyDescent="0.2">
      <c r="M50730">
        <v>0</v>
      </c>
      <c r="P50730" s="10"/>
      <c r="R50730" s="10"/>
      <c r="S50730" s="10"/>
      <c r="T50730" s="10"/>
    </row>
    <row r="50731" spans="13:20" x14ac:dyDescent="0.2">
      <c r="M50731">
        <v>0</v>
      </c>
      <c r="P50731" s="10"/>
      <c r="R50731" s="10"/>
      <c r="S50731" s="10"/>
      <c r="T50731" s="10"/>
    </row>
    <row r="50732" spans="13:20" x14ac:dyDescent="0.2">
      <c r="M50732">
        <v>0</v>
      </c>
      <c r="P50732" s="10"/>
      <c r="R50732" s="10"/>
      <c r="S50732" s="10"/>
      <c r="T50732" s="10"/>
    </row>
    <row r="50733" spans="13:20" x14ac:dyDescent="0.2">
      <c r="M50733">
        <v>0</v>
      </c>
      <c r="P50733" s="10"/>
      <c r="R50733" s="10"/>
      <c r="S50733" s="10"/>
      <c r="T50733" s="10"/>
    </row>
    <row r="50734" spans="13:20" x14ac:dyDescent="0.2">
      <c r="M50734">
        <v>0</v>
      </c>
      <c r="P50734" s="10"/>
      <c r="R50734" s="10"/>
      <c r="S50734" s="10"/>
      <c r="T50734" s="10"/>
    </row>
    <row r="50735" spans="13:20" x14ac:dyDescent="0.2">
      <c r="M50735">
        <v>0</v>
      </c>
      <c r="P50735" s="10"/>
      <c r="R50735" s="10"/>
      <c r="S50735" s="10"/>
      <c r="T50735" s="10"/>
    </row>
    <row r="50736" spans="13:20" x14ac:dyDescent="0.2">
      <c r="M50736">
        <v>0</v>
      </c>
      <c r="P50736" s="10"/>
      <c r="R50736" s="10"/>
      <c r="S50736" s="10"/>
      <c r="T50736" s="10"/>
    </row>
    <row r="50737" spans="13:20" x14ac:dyDescent="0.2">
      <c r="M50737">
        <v>0</v>
      </c>
      <c r="P50737" s="10"/>
      <c r="R50737" s="10"/>
      <c r="S50737" s="10"/>
      <c r="T50737" s="10"/>
    </row>
    <row r="50738" spans="13:20" x14ac:dyDescent="0.2">
      <c r="M50738">
        <v>0</v>
      </c>
      <c r="P50738" s="10"/>
      <c r="R50738" s="10"/>
      <c r="S50738" s="10"/>
      <c r="T50738" s="10"/>
    </row>
    <row r="50739" spans="13:20" x14ac:dyDescent="0.2">
      <c r="M50739">
        <v>0</v>
      </c>
      <c r="P50739" s="10"/>
      <c r="R50739" s="10"/>
      <c r="S50739" s="10"/>
      <c r="T50739" s="10"/>
    </row>
    <row r="50740" spans="13:20" x14ac:dyDescent="0.2">
      <c r="M50740">
        <v>0</v>
      </c>
      <c r="P50740" s="10"/>
      <c r="R50740" s="10"/>
      <c r="S50740" s="10"/>
      <c r="T50740" s="10"/>
    </row>
    <row r="50741" spans="13:20" x14ac:dyDescent="0.2">
      <c r="M50741">
        <v>0</v>
      </c>
      <c r="P50741" s="10"/>
      <c r="R50741" s="10"/>
      <c r="S50741" s="10"/>
      <c r="T50741" s="10"/>
    </row>
    <row r="50742" spans="13:20" x14ac:dyDescent="0.2">
      <c r="M50742">
        <v>0</v>
      </c>
      <c r="P50742" s="10"/>
      <c r="R50742" s="10"/>
      <c r="S50742" s="10"/>
      <c r="T50742" s="10"/>
    </row>
    <row r="50743" spans="13:20" x14ac:dyDescent="0.2">
      <c r="M50743">
        <v>0</v>
      </c>
      <c r="P50743" s="10"/>
      <c r="R50743" s="10"/>
      <c r="S50743" s="10"/>
      <c r="T50743" s="10"/>
    </row>
    <row r="50744" spans="13:20" x14ac:dyDescent="0.2">
      <c r="M50744">
        <v>0</v>
      </c>
      <c r="P50744" s="10"/>
      <c r="R50744" s="10"/>
      <c r="S50744" s="10"/>
      <c r="T50744" s="10"/>
    </row>
    <row r="50745" spans="13:20" x14ac:dyDescent="0.2">
      <c r="M50745">
        <v>0</v>
      </c>
      <c r="P50745" s="10"/>
      <c r="R50745" s="10"/>
      <c r="S50745" s="10"/>
      <c r="T50745" s="10"/>
    </row>
    <row r="50746" spans="13:20" x14ac:dyDescent="0.2">
      <c r="M50746">
        <v>0</v>
      </c>
      <c r="P50746" s="10"/>
      <c r="R50746" s="10"/>
      <c r="S50746" s="10"/>
      <c r="T50746" s="10"/>
    </row>
    <row r="50747" spans="13:20" x14ac:dyDescent="0.2">
      <c r="M50747">
        <v>0</v>
      </c>
      <c r="P50747" s="10"/>
      <c r="R50747" s="10"/>
      <c r="S50747" s="10"/>
      <c r="T50747" s="10"/>
    </row>
    <row r="50748" spans="13:20" x14ac:dyDescent="0.2">
      <c r="M50748">
        <v>0</v>
      </c>
      <c r="P50748" s="10"/>
      <c r="R50748" s="10"/>
      <c r="S50748" s="10"/>
      <c r="T50748" s="10"/>
    </row>
    <row r="50749" spans="13:20" x14ac:dyDescent="0.2">
      <c r="M50749">
        <v>0</v>
      </c>
      <c r="P50749" s="10"/>
      <c r="R50749" s="10"/>
      <c r="S50749" s="10"/>
      <c r="T50749" s="10"/>
    </row>
    <row r="50750" spans="13:20" x14ac:dyDescent="0.2">
      <c r="M50750">
        <v>0</v>
      </c>
      <c r="P50750" s="10"/>
      <c r="R50750" s="10"/>
      <c r="S50750" s="10"/>
      <c r="T50750" s="10"/>
    </row>
    <row r="50751" spans="13:20" x14ac:dyDescent="0.2">
      <c r="M50751">
        <v>0</v>
      </c>
      <c r="P50751" s="10"/>
      <c r="R50751" s="10"/>
      <c r="S50751" s="10"/>
      <c r="T50751" s="10"/>
    </row>
    <row r="50752" spans="13:20" x14ac:dyDescent="0.2">
      <c r="M50752">
        <v>0</v>
      </c>
      <c r="P50752" s="10"/>
      <c r="R50752" s="10"/>
      <c r="S50752" s="10"/>
      <c r="T50752" s="10"/>
    </row>
    <row r="50753" spans="13:20" x14ac:dyDescent="0.2">
      <c r="M50753">
        <v>0</v>
      </c>
      <c r="P50753" s="10"/>
      <c r="R50753" s="10"/>
      <c r="S50753" s="10"/>
      <c r="T50753" s="10"/>
    </row>
    <row r="50754" spans="13:20" x14ac:dyDescent="0.2">
      <c r="M50754">
        <v>0</v>
      </c>
      <c r="P50754" s="10"/>
      <c r="R50754" s="10"/>
      <c r="S50754" s="10"/>
      <c r="T50754" s="10"/>
    </row>
    <row r="50755" spans="13:20" x14ac:dyDescent="0.2">
      <c r="M50755">
        <v>0</v>
      </c>
      <c r="P50755" s="10"/>
      <c r="R50755" s="10"/>
      <c r="S50755" s="10"/>
      <c r="T50755" s="10"/>
    </row>
    <row r="50756" spans="13:20" x14ac:dyDescent="0.2">
      <c r="M50756">
        <v>0</v>
      </c>
      <c r="P50756" s="10"/>
      <c r="R50756" s="10"/>
      <c r="S50756" s="10"/>
      <c r="T50756" s="10"/>
    </row>
    <row r="50757" spans="13:20" x14ac:dyDescent="0.2">
      <c r="M50757">
        <v>0</v>
      </c>
      <c r="P50757" s="10"/>
      <c r="R50757" s="10"/>
      <c r="S50757" s="10"/>
      <c r="T50757" s="10"/>
    </row>
    <row r="50758" spans="13:20" x14ac:dyDescent="0.2">
      <c r="M50758">
        <v>0</v>
      </c>
      <c r="P50758" s="10"/>
      <c r="R50758" s="10"/>
      <c r="S50758" s="10"/>
      <c r="T50758" s="10"/>
    </row>
    <row r="50759" spans="13:20" x14ac:dyDescent="0.2">
      <c r="M50759">
        <v>0</v>
      </c>
      <c r="P50759" s="10"/>
      <c r="R50759" s="10"/>
      <c r="S50759" s="10"/>
      <c r="T50759" s="10"/>
    </row>
    <row r="50760" spans="13:20" x14ac:dyDescent="0.2">
      <c r="M50760">
        <v>0</v>
      </c>
      <c r="P50760" s="10"/>
      <c r="R50760" s="10"/>
      <c r="S50760" s="10"/>
      <c r="T50760" s="10"/>
    </row>
    <row r="50761" spans="13:20" x14ac:dyDescent="0.2">
      <c r="M50761">
        <v>0</v>
      </c>
      <c r="P50761" s="10"/>
      <c r="R50761" s="10"/>
      <c r="S50761" s="10"/>
      <c r="T50761" s="10"/>
    </row>
    <row r="50762" spans="13:20" x14ac:dyDescent="0.2">
      <c r="M50762">
        <v>0</v>
      </c>
      <c r="P50762" s="10"/>
      <c r="R50762" s="10"/>
      <c r="S50762" s="10"/>
      <c r="T50762" s="10"/>
    </row>
    <row r="50763" spans="13:20" x14ac:dyDescent="0.2">
      <c r="M50763">
        <v>0</v>
      </c>
      <c r="P50763" s="10"/>
      <c r="R50763" s="10"/>
      <c r="S50763" s="10"/>
      <c r="T50763" s="10"/>
    </row>
    <row r="50764" spans="13:20" x14ac:dyDescent="0.2">
      <c r="M50764">
        <v>0</v>
      </c>
      <c r="P50764" s="10"/>
      <c r="R50764" s="10"/>
      <c r="S50764" s="10"/>
      <c r="T50764" s="10"/>
    </row>
    <row r="50765" spans="13:20" x14ac:dyDescent="0.2">
      <c r="M50765">
        <v>0</v>
      </c>
      <c r="P50765" s="10"/>
      <c r="R50765" s="10"/>
      <c r="S50765" s="10"/>
      <c r="T50765" s="10"/>
    </row>
    <row r="50766" spans="13:20" x14ac:dyDescent="0.2">
      <c r="M50766">
        <v>0</v>
      </c>
      <c r="P50766" s="10"/>
      <c r="R50766" s="10"/>
      <c r="S50766" s="10"/>
      <c r="T50766" s="10"/>
    </row>
    <row r="50767" spans="13:20" x14ac:dyDescent="0.2">
      <c r="M50767">
        <v>0</v>
      </c>
      <c r="P50767" s="10"/>
      <c r="R50767" s="10"/>
      <c r="S50767" s="10"/>
      <c r="T50767" s="10"/>
    </row>
    <row r="50768" spans="13:20" x14ac:dyDescent="0.2">
      <c r="M50768">
        <v>0</v>
      </c>
      <c r="P50768" s="10"/>
      <c r="R50768" s="10"/>
      <c r="S50768" s="10"/>
      <c r="T50768" s="10"/>
    </row>
    <row r="50769" spans="13:20" x14ac:dyDescent="0.2">
      <c r="M50769">
        <v>0</v>
      </c>
      <c r="P50769" s="10"/>
      <c r="R50769" s="10"/>
      <c r="S50769" s="10"/>
      <c r="T50769" s="10"/>
    </row>
    <row r="50770" spans="13:20" x14ac:dyDescent="0.2">
      <c r="M50770">
        <v>0</v>
      </c>
      <c r="P50770" s="10"/>
      <c r="R50770" s="10"/>
      <c r="S50770" s="10"/>
      <c r="T50770" s="10"/>
    </row>
    <row r="50771" spans="13:20" x14ac:dyDescent="0.2">
      <c r="M50771">
        <v>0</v>
      </c>
      <c r="P50771" s="10"/>
      <c r="R50771" s="10"/>
      <c r="S50771" s="10"/>
      <c r="T50771" s="10"/>
    </row>
    <row r="50772" spans="13:20" x14ac:dyDescent="0.2">
      <c r="M50772">
        <v>1</v>
      </c>
      <c r="P50772" s="10"/>
      <c r="R50772" s="10"/>
      <c r="S50772" s="10"/>
      <c r="T50772" s="10"/>
    </row>
    <row r="50773" spans="13:20" x14ac:dyDescent="0.2">
      <c r="M50773">
        <v>0</v>
      </c>
      <c r="P50773" s="10"/>
      <c r="R50773" s="10"/>
      <c r="S50773" s="10"/>
      <c r="T50773" s="10"/>
    </row>
    <row r="50774" spans="13:20" x14ac:dyDescent="0.2">
      <c r="M50774">
        <v>0</v>
      </c>
      <c r="P50774" s="10"/>
      <c r="R50774" s="10"/>
      <c r="S50774" s="10"/>
      <c r="T50774" s="10"/>
    </row>
    <row r="50775" spans="13:20" x14ac:dyDescent="0.2">
      <c r="M50775">
        <v>0</v>
      </c>
      <c r="P50775" s="10"/>
      <c r="R50775" s="10"/>
      <c r="S50775" s="10"/>
      <c r="T50775" s="10"/>
    </row>
    <row r="50776" spans="13:20" x14ac:dyDescent="0.2">
      <c r="M50776">
        <v>1</v>
      </c>
      <c r="P50776" s="10"/>
      <c r="R50776" s="10"/>
      <c r="S50776" s="10"/>
      <c r="T50776" s="10"/>
    </row>
    <row r="50777" spans="13:20" x14ac:dyDescent="0.2">
      <c r="M50777">
        <v>0</v>
      </c>
      <c r="P50777" s="10"/>
      <c r="R50777" s="10"/>
      <c r="S50777" s="10"/>
      <c r="T50777" s="10"/>
    </row>
    <row r="50778" spans="13:20" x14ac:dyDescent="0.2">
      <c r="M50778">
        <v>0</v>
      </c>
      <c r="P50778" s="10"/>
      <c r="R50778" s="10"/>
      <c r="S50778" s="10"/>
      <c r="T50778" s="10"/>
    </row>
    <row r="50779" spans="13:20" x14ac:dyDescent="0.2">
      <c r="M50779">
        <v>1</v>
      </c>
      <c r="P50779" s="10"/>
      <c r="R50779" s="10"/>
      <c r="S50779" s="10"/>
      <c r="T50779" s="10"/>
    </row>
    <row r="50780" spans="13:20" x14ac:dyDescent="0.2">
      <c r="M50780">
        <v>0</v>
      </c>
      <c r="P50780" s="10"/>
      <c r="R50780" s="10"/>
      <c r="S50780" s="10"/>
      <c r="T50780" s="10"/>
    </row>
    <row r="50781" spans="13:20" x14ac:dyDescent="0.2">
      <c r="M50781">
        <v>1</v>
      </c>
      <c r="P50781" s="10"/>
      <c r="R50781" s="10"/>
      <c r="S50781" s="10"/>
      <c r="T50781" s="10"/>
    </row>
    <row r="50782" spans="13:20" x14ac:dyDescent="0.2">
      <c r="M50782">
        <v>0</v>
      </c>
      <c r="P50782" s="10"/>
      <c r="R50782" s="10"/>
      <c r="S50782" s="10"/>
      <c r="T50782" s="10"/>
    </row>
    <row r="50783" spans="13:20" x14ac:dyDescent="0.2">
      <c r="M50783">
        <v>0</v>
      </c>
      <c r="P50783" s="10"/>
      <c r="R50783" s="10"/>
      <c r="S50783" s="10"/>
      <c r="T50783" s="10"/>
    </row>
    <row r="50784" spans="13:20" x14ac:dyDescent="0.2">
      <c r="M50784">
        <v>1</v>
      </c>
      <c r="P50784" s="10"/>
      <c r="R50784" s="10"/>
      <c r="S50784" s="10"/>
      <c r="T50784" s="10"/>
    </row>
    <row r="50785" spans="13:20" x14ac:dyDescent="0.2">
      <c r="M50785">
        <v>0</v>
      </c>
      <c r="P50785" s="10"/>
      <c r="R50785" s="10"/>
      <c r="S50785" s="10"/>
      <c r="T50785" s="10"/>
    </row>
    <row r="50786" spans="13:20" x14ac:dyDescent="0.2">
      <c r="M50786">
        <v>0</v>
      </c>
      <c r="P50786" s="10"/>
      <c r="R50786" s="10"/>
      <c r="S50786" s="10"/>
      <c r="T50786" s="10"/>
    </row>
    <row r="50787" spans="13:20" x14ac:dyDescent="0.2">
      <c r="M50787">
        <v>1</v>
      </c>
      <c r="P50787" s="10"/>
      <c r="R50787" s="10"/>
      <c r="S50787" s="10"/>
      <c r="T50787" s="10"/>
    </row>
    <row r="50788" spans="13:20" x14ac:dyDescent="0.2">
      <c r="M50788">
        <v>0</v>
      </c>
      <c r="P50788" s="10"/>
      <c r="R50788" s="10"/>
      <c r="S50788" s="10"/>
      <c r="T50788" s="10"/>
    </row>
    <row r="50789" spans="13:20" x14ac:dyDescent="0.2">
      <c r="M50789">
        <v>1</v>
      </c>
      <c r="P50789" s="10"/>
      <c r="R50789" s="10"/>
      <c r="S50789" s="10"/>
      <c r="T50789" s="10"/>
    </row>
    <row r="50790" spans="13:20" x14ac:dyDescent="0.2">
      <c r="M50790">
        <v>0</v>
      </c>
      <c r="P50790" s="10"/>
      <c r="R50790" s="10"/>
      <c r="S50790" s="10"/>
      <c r="T50790" s="10"/>
    </row>
    <row r="50791" spans="13:20" x14ac:dyDescent="0.2">
      <c r="M50791">
        <v>1</v>
      </c>
      <c r="P50791" s="10"/>
      <c r="R50791" s="10"/>
      <c r="S50791" s="10"/>
      <c r="T50791" s="10"/>
    </row>
    <row r="50792" spans="13:20" x14ac:dyDescent="0.2">
      <c r="M50792">
        <v>0</v>
      </c>
      <c r="P50792" s="10"/>
      <c r="R50792" s="10"/>
      <c r="S50792" s="10"/>
      <c r="T50792" s="10"/>
    </row>
    <row r="50793" spans="13:20" x14ac:dyDescent="0.2">
      <c r="M50793">
        <v>1</v>
      </c>
      <c r="P50793" s="10"/>
      <c r="R50793" s="10"/>
      <c r="S50793" s="10"/>
      <c r="T50793" s="10"/>
    </row>
    <row r="50794" spans="13:20" x14ac:dyDescent="0.2">
      <c r="M50794">
        <v>0</v>
      </c>
      <c r="P50794" s="10"/>
      <c r="R50794" s="10"/>
      <c r="S50794" s="10"/>
      <c r="T50794" s="10"/>
    </row>
    <row r="50795" spans="13:20" x14ac:dyDescent="0.2">
      <c r="M50795">
        <v>1</v>
      </c>
      <c r="P50795" s="10"/>
      <c r="R50795" s="10"/>
      <c r="S50795" s="10"/>
      <c r="T50795" s="10"/>
    </row>
    <row r="50796" spans="13:20" x14ac:dyDescent="0.2">
      <c r="M50796">
        <v>0</v>
      </c>
      <c r="P50796" s="10"/>
      <c r="R50796" s="10"/>
      <c r="S50796" s="10"/>
      <c r="T50796" s="10"/>
    </row>
    <row r="50797" spans="13:20" x14ac:dyDescent="0.2">
      <c r="M50797">
        <v>1</v>
      </c>
      <c r="P50797" s="10"/>
      <c r="R50797" s="10"/>
      <c r="S50797" s="10"/>
      <c r="T50797" s="10"/>
    </row>
    <row r="50798" spans="13:20" x14ac:dyDescent="0.2">
      <c r="M50798">
        <v>0</v>
      </c>
      <c r="P50798" s="10"/>
      <c r="R50798" s="10"/>
      <c r="S50798" s="10"/>
      <c r="T50798" s="10"/>
    </row>
    <row r="50799" spans="13:20" x14ac:dyDescent="0.2">
      <c r="M50799">
        <v>0</v>
      </c>
      <c r="P50799" s="10"/>
      <c r="R50799" s="10"/>
      <c r="S50799" s="10"/>
      <c r="T50799" s="10"/>
    </row>
    <row r="50800" spans="13:20" x14ac:dyDescent="0.2">
      <c r="M50800">
        <v>1</v>
      </c>
      <c r="P50800" s="10"/>
      <c r="R50800" s="10"/>
      <c r="S50800" s="10"/>
      <c r="T50800" s="10"/>
    </row>
    <row r="50801" spans="13:20" x14ac:dyDescent="0.2">
      <c r="M50801">
        <v>0</v>
      </c>
      <c r="P50801" s="10"/>
      <c r="R50801" s="10"/>
      <c r="S50801" s="10"/>
      <c r="T50801" s="10"/>
    </row>
    <row r="50802" spans="13:20" x14ac:dyDescent="0.2">
      <c r="M50802">
        <v>1</v>
      </c>
      <c r="P50802" s="10"/>
      <c r="R50802" s="10"/>
      <c r="S50802" s="10"/>
      <c r="T50802" s="10"/>
    </row>
    <row r="50803" spans="13:20" x14ac:dyDescent="0.2">
      <c r="M50803">
        <v>0</v>
      </c>
      <c r="P50803" s="10"/>
      <c r="R50803" s="10"/>
      <c r="S50803" s="10"/>
      <c r="T50803" s="10"/>
    </row>
    <row r="50804" spans="13:20" x14ac:dyDescent="0.2">
      <c r="M50804">
        <v>0</v>
      </c>
      <c r="P50804" s="10"/>
      <c r="R50804" s="10"/>
      <c r="S50804" s="10"/>
      <c r="T50804" s="10"/>
    </row>
    <row r="50805" spans="13:20" x14ac:dyDescent="0.2">
      <c r="M50805">
        <v>1</v>
      </c>
      <c r="P50805" s="10"/>
      <c r="R50805" s="10"/>
      <c r="S50805" s="10"/>
      <c r="T50805" s="10"/>
    </row>
    <row r="50806" spans="13:20" x14ac:dyDescent="0.2">
      <c r="M50806">
        <v>0</v>
      </c>
      <c r="P50806" s="10"/>
      <c r="R50806" s="10"/>
      <c r="S50806" s="10"/>
      <c r="T50806" s="10"/>
    </row>
    <row r="50807" spans="13:20" x14ac:dyDescent="0.2">
      <c r="M50807">
        <v>1</v>
      </c>
      <c r="P50807" s="10"/>
      <c r="R50807" s="10"/>
      <c r="S50807" s="10"/>
      <c r="T50807" s="10"/>
    </row>
    <row r="50808" spans="13:20" x14ac:dyDescent="0.2">
      <c r="M50808">
        <v>0</v>
      </c>
      <c r="P50808" s="10"/>
      <c r="R50808" s="10"/>
      <c r="S50808" s="10"/>
      <c r="T50808" s="10"/>
    </row>
    <row r="50809" spans="13:20" x14ac:dyDescent="0.2">
      <c r="M50809">
        <v>0</v>
      </c>
      <c r="P50809" s="10"/>
      <c r="R50809" s="10"/>
      <c r="S50809" s="10"/>
      <c r="T50809" s="10"/>
    </row>
    <row r="50810" spans="13:20" x14ac:dyDescent="0.2">
      <c r="M50810">
        <v>0</v>
      </c>
      <c r="P50810" s="10"/>
      <c r="R50810" s="10"/>
      <c r="S50810" s="10"/>
      <c r="T50810" s="10"/>
    </row>
    <row r="50811" spans="13:20" x14ac:dyDescent="0.2">
      <c r="M50811">
        <v>1</v>
      </c>
      <c r="P50811" s="10"/>
      <c r="R50811" s="10"/>
      <c r="S50811" s="10"/>
      <c r="T50811" s="10"/>
    </row>
    <row r="50812" spans="13:20" x14ac:dyDescent="0.2">
      <c r="M50812">
        <v>0</v>
      </c>
      <c r="P50812" s="10"/>
      <c r="R50812" s="10"/>
      <c r="S50812" s="10"/>
      <c r="T50812" s="10"/>
    </row>
    <row r="50813" spans="13:20" x14ac:dyDescent="0.2">
      <c r="M50813">
        <v>1</v>
      </c>
      <c r="P50813" s="10"/>
      <c r="R50813" s="10"/>
      <c r="S50813" s="10"/>
      <c r="T50813" s="10"/>
    </row>
    <row r="50814" spans="13:20" x14ac:dyDescent="0.2">
      <c r="M50814">
        <v>0</v>
      </c>
      <c r="P50814" s="10"/>
      <c r="R50814" s="10"/>
      <c r="S50814" s="10"/>
      <c r="T50814" s="10"/>
    </row>
    <row r="50815" spans="13:20" x14ac:dyDescent="0.2">
      <c r="M50815">
        <v>0</v>
      </c>
      <c r="P50815" s="10"/>
      <c r="R50815" s="10"/>
      <c r="S50815" s="10"/>
      <c r="T50815" s="10"/>
    </row>
    <row r="50816" spans="13:20" x14ac:dyDescent="0.2">
      <c r="M50816">
        <v>0</v>
      </c>
      <c r="P50816" s="10"/>
      <c r="R50816" s="10"/>
      <c r="S50816" s="10"/>
      <c r="T50816" s="10"/>
    </row>
    <row r="50817" spans="13:20" x14ac:dyDescent="0.2">
      <c r="M50817">
        <v>1</v>
      </c>
      <c r="P50817" s="10"/>
      <c r="R50817" s="10"/>
      <c r="S50817" s="10"/>
      <c r="T50817" s="10"/>
    </row>
    <row r="50818" spans="13:20" x14ac:dyDescent="0.2">
      <c r="M50818">
        <v>0</v>
      </c>
      <c r="P50818" s="10"/>
      <c r="R50818" s="10"/>
      <c r="S50818" s="10"/>
      <c r="T50818" s="10"/>
    </row>
    <row r="50819" spans="13:20" x14ac:dyDescent="0.2">
      <c r="M50819">
        <v>1</v>
      </c>
      <c r="P50819" s="10"/>
      <c r="R50819" s="10"/>
      <c r="S50819" s="10"/>
      <c r="T50819" s="10"/>
    </row>
    <row r="50820" spans="13:20" x14ac:dyDescent="0.2">
      <c r="M50820">
        <v>0</v>
      </c>
      <c r="P50820" s="10"/>
      <c r="R50820" s="10"/>
      <c r="S50820" s="10"/>
      <c r="T50820" s="10"/>
    </row>
    <row r="50821" spans="13:20" x14ac:dyDescent="0.2">
      <c r="M50821">
        <v>0</v>
      </c>
      <c r="P50821" s="10"/>
      <c r="R50821" s="10"/>
      <c r="S50821" s="10"/>
      <c r="T50821" s="10"/>
    </row>
    <row r="50822" spans="13:20" x14ac:dyDescent="0.2">
      <c r="M50822">
        <v>1</v>
      </c>
      <c r="P50822" s="10"/>
      <c r="R50822" s="10"/>
      <c r="S50822" s="10"/>
      <c r="T50822" s="10"/>
    </row>
    <row r="50823" spans="13:20" x14ac:dyDescent="0.2">
      <c r="M50823">
        <v>0</v>
      </c>
      <c r="P50823" s="10"/>
      <c r="R50823" s="10"/>
      <c r="S50823" s="10"/>
      <c r="T50823" s="10"/>
    </row>
    <row r="50824" spans="13:20" x14ac:dyDescent="0.2">
      <c r="M50824">
        <v>1</v>
      </c>
      <c r="P50824" s="10"/>
      <c r="R50824" s="10"/>
      <c r="S50824" s="10"/>
      <c r="T50824" s="10"/>
    </row>
    <row r="50825" spans="13:20" x14ac:dyDescent="0.2">
      <c r="M50825">
        <v>0</v>
      </c>
      <c r="P50825" s="10"/>
      <c r="R50825" s="10"/>
      <c r="S50825" s="10"/>
      <c r="T50825" s="10"/>
    </row>
    <row r="50826" spans="13:20" x14ac:dyDescent="0.2">
      <c r="M50826">
        <v>0</v>
      </c>
      <c r="P50826" s="10"/>
      <c r="R50826" s="10"/>
      <c r="S50826" s="10"/>
      <c r="T50826" s="10"/>
    </row>
    <row r="50827" spans="13:20" x14ac:dyDescent="0.2">
      <c r="M50827">
        <v>1</v>
      </c>
      <c r="P50827" s="10"/>
      <c r="R50827" s="10"/>
      <c r="S50827" s="10"/>
      <c r="T50827" s="10"/>
    </row>
    <row r="50828" spans="13:20" x14ac:dyDescent="0.2">
      <c r="M50828">
        <v>0</v>
      </c>
      <c r="P50828" s="10"/>
      <c r="R50828" s="10"/>
      <c r="S50828" s="10"/>
      <c r="T50828" s="10"/>
    </row>
    <row r="50829" spans="13:20" x14ac:dyDescent="0.2">
      <c r="M50829">
        <v>1</v>
      </c>
      <c r="P50829" s="10"/>
      <c r="R50829" s="10"/>
      <c r="S50829" s="10"/>
      <c r="T50829" s="10"/>
    </row>
    <row r="50830" spans="13:20" x14ac:dyDescent="0.2">
      <c r="M50830">
        <v>0</v>
      </c>
      <c r="P50830" s="10"/>
      <c r="R50830" s="10"/>
      <c r="S50830" s="10"/>
      <c r="T50830" s="10"/>
    </row>
    <row r="50831" spans="13:20" x14ac:dyDescent="0.2">
      <c r="M50831">
        <v>0</v>
      </c>
      <c r="P50831" s="10"/>
      <c r="R50831" s="10"/>
      <c r="S50831" s="10"/>
      <c r="T50831" s="10"/>
    </row>
    <row r="50832" spans="13:20" x14ac:dyDescent="0.2">
      <c r="M50832">
        <v>1</v>
      </c>
      <c r="P50832" s="10"/>
      <c r="R50832" s="10"/>
      <c r="S50832" s="10"/>
      <c r="T50832" s="10"/>
    </row>
    <row r="50833" spans="13:20" x14ac:dyDescent="0.2">
      <c r="M50833">
        <v>0</v>
      </c>
      <c r="P50833" s="10"/>
      <c r="R50833" s="10"/>
      <c r="S50833" s="10"/>
      <c r="T50833" s="10"/>
    </row>
    <row r="50834" spans="13:20" x14ac:dyDescent="0.2">
      <c r="M50834">
        <v>0</v>
      </c>
      <c r="P50834" s="10"/>
      <c r="R50834" s="10"/>
      <c r="S50834" s="10"/>
      <c r="T50834" s="10"/>
    </row>
    <row r="50835" spans="13:20" x14ac:dyDescent="0.2">
      <c r="M50835">
        <v>1</v>
      </c>
      <c r="P50835" s="10"/>
      <c r="R50835" s="10"/>
      <c r="S50835" s="10"/>
      <c r="T50835" s="10"/>
    </row>
    <row r="50836" spans="13:20" x14ac:dyDescent="0.2">
      <c r="M50836">
        <v>0</v>
      </c>
      <c r="P50836" s="10"/>
      <c r="R50836" s="10"/>
      <c r="S50836" s="10"/>
      <c r="T50836" s="10"/>
    </row>
    <row r="50837" spans="13:20" x14ac:dyDescent="0.2">
      <c r="M50837">
        <v>0</v>
      </c>
      <c r="P50837" s="10"/>
      <c r="R50837" s="10"/>
      <c r="S50837" s="10"/>
      <c r="T50837" s="10"/>
    </row>
    <row r="50838" spans="13:20" x14ac:dyDescent="0.2">
      <c r="M50838">
        <v>1</v>
      </c>
      <c r="P50838" s="10"/>
      <c r="R50838" s="10"/>
      <c r="S50838" s="10"/>
      <c r="T50838" s="10"/>
    </row>
    <row r="50839" spans="13:20" x14ac:dyDescent="0.2">
      <c r="M50839">
        <v>0</v>
      </c>
      <c r="P50839" s="10"/>
      <c r="R50839" s="10"/>
      <c r="S50839" s="10"/>
      <c r="T50839" s="10"/>
    </row>
    <row r="50840" spans="13:20" x14ac:dyDescent="0.2">
      <c r="M50840">
        <v>1</v>
      </c>
      <c r="P50840" s="10"/>
      <c r="R50840" s="10"/>
      <c r="S50840" s="10"/>
      <c r="T50840" s="10"/>
    </row>
    <row r="50841" spans="13:20" x14ac:dyDescent="0.2">
      <c r="M50841">
        <v>0</v>
      </c>
      <c r="P50841" s="10"/>
      <c r="R50841" s="10"/>
      <c r="S50841" s="10"/>
      <c r="T50841" s="10"/>
    </row>
    <row r="50842" spans="13:20" x14ac:dyDescent="0.2">
      <c r="M50842">
        <v>0</v>
      </c>
      <c r="P50842" s="10"/>
      <c r="R50842" s="10"/>
      <c r="S50842" s="10"/>
      <c r="T50842" s="10"/>
    </row>
    <row r="50843" spans="13:20" x14ac:dyDescent="0.2">
      <c r="M50843">
        <v>1</v>
      </c>
      <c r="P50843" s="10"/>
      <c r="R50843" s="10"/>
      <c r="S50843" s="10"/>
      <c r="T50843" s="10"/>
    </row>
    <row r="50844" spans="13:20" x14ac:dyDescent="0.2">
      <c r="M50844">
        <v>0</v>
      </c>
      <c r="P50844" s="10"/>
      <c r="R50844" s="10"/>
      <c r="S50844" s="10"/>
      <c r="T50844" s="10"/>
    </row>
    <row r="50845" spans="13:20" x14ac:dyDescent="0.2">
      <c r="M50845">
        <v>1</v>
      </c>
      <c r="P50845" s="10"/>
      <c r="R50845" s="10"/>
      <c r="S50845" s="10"/>
      <c r="T50845" s="10"/>
    </row>
    <row r="50846" spans="13:20" x14ac:dyDescent="0.2">
      <c r="M50846">
        <v>0</v>
      </c>
      <c r="P50846" s="10"/>
      <c r="R50846" s="10"/>
      <c r="S50846" s="10"/>
      <c r="T50846" s="10"/>
    </row>
    <row r="50847" spans="13:20" x14ac:dyDescent="0.2">
      <c r="M50847">
        <v>0</v>
      </c>
      <c r="P50847" s="10"/>
      <c r="R50847" s="10"/>
      <c r="S50847" s="10"/>
      <c r="T50847" s="10"/>
    </row>
    <row r="50848" spans="13:20" x14ac:dyDescent="0.2">
      <c r="M50848">
        <v>1</v>
      </c>
      <c r="P50848" s="10"/>
      <c r="R50848" s="10"/>
      <c r="S50848" s="10"/>
      <c r="T50848" s="10"/>
    </row>
    <row r="50849" spans="13:20" x14ac:dyDescent="0.2">
      <c r="M50849">
        <v>0</v>
      </c>
      <c r="P50849" s="10"/>
      <c r="R50849" s="10"/>
      <c r="S50849" s="10"/>
      <c r="T50849" s="10"/>
    </row>
    <row r="50850" spans="13:20" x14ac:dyDescent="0.2">
      <c r="M50850">
        <v>0</v>
      </c>
      <c r="P50850" s="10"/>
      <c r="R50850" s="10"/>
      <c r="S50850" s="10"/>
      <c r="T50850" s="10"/>
    </row>
    <row r="50851" spans="13:20" x14ac:dyDescent="0.2">
      <c r="M50851">
        <v>0</v>
      </c>
      <c r="P50851" s="10"/>
      <c r="R50851" s="10"/>
      <c r="S50851" s="10"/>
      <c r="T50851" s="10"/>
    </row>
    <row r="50852" spans="13:20" x14ac:dyDescent="0.2">
      <c r="M50852">
        <v>1</v>
      </c>
      <c r="P50852" s="10"/>
      <c r="R50852" s="10"/>
      <c r="S50852" s="10"/>
      <c r="T50852" s="10"/>
    </row>
    <row r="50853" spans="13:20" x14ac:dyDescent="0.2">
      <c r="M50853">
        <v>0</v>
      </c>
      <c r="P50853" s="10"/>
      <c r="R50853" s="10"/>
      <c r="S50853" s="10"/>
      <c r="T50853" s="10"/>
    </row>
    <row r="50854" spans="13:20" x14ac:dyDescent="0.2">
      <c r="M50854">
        <v>1</v>
      </c>
      <c r="P50854" s="10"/>
      <c r="R50854" s="10"/>
      <c r="S50854" s="10"/>
      <c r="T50854" s="10"/>
    </row>
    <row r="50855" spans="13:20" x14ac:dyDescent="0.2">
      <c r="M50855">
        <v>0</v>
      </c>
      <c r="P50855" s="10"/>
      <c r="R50855" s="10"/>
      <c r="S50855" s="10"/>
      <c r="T50855" s="10"/>
    </row>
    <row r="50856" spans="13:20" x14ac:dyDescent="0.2">
      <c r="M50856">
        <v>1</v>
      </c>
      <c r="P50856" s="10"/>
      <c r="R50856" s="10"/>
      <c r="S50856" s="10"/>
      <c r="T50856" s="10"/>
    </row>
    <row r="50857" spans="13:20" x14ac:dyDescent="0.2">
      <c r="M50857">
        <v>0</v>
      </c>
      <c r="P50857" s="10"/>
      <c r="R50857" s="10"/>
      <c r="S50857" s="10"/>
      <c r="T50857" s="10"/>
    </row>
    <row r="50858" spans="13:20" x14ac:dyDescent="0.2">
      <c r="M50858">
        <v>1</v>
      </c>
      <c r="P50858" s="10"/>
      <c r="R50858" s="10"/>
      <c r="S50858" s="10"/>
      <c r="T50858" s="10"/>
    </row>
    <row r="50859" spans="13:20" x14ac:dyDescent="0.2">
      <c r="M50859">
        <v>0</v>
      </c>
      <c r="P50859" s="10"/>
      <c r="R50859" s="10"/>
      <c r="S50859" s="10"/>
      <c r="T50859" s="10"/>
    </row>
    <row r="50860" spans="13:20" x14ac:dyDescent="0.2">
      <c r="M50860">
        <v>0</v>
      </c>
      <c r="P50860" s="10"/>
      <c r="R50860" s="10"/>
      <c r="S50860" s="10"/>
      <c r="T50860" s="10"/>
    </row>
    <row r="50861" spans="13:20" x14ac:dyDescent="0.2">
      <c r="M50861">
        <v>1</v>
      </c>
      <c r="P50861" s="10"/>
      <c r="R50861" s="10"/>
      <c r="S50861" s="10"/>
      <c r="T50861" s="10"/>
    </row>
    <row r="50862" spans="13:20" x14ac:dyDescent="0.2">
      <c r="M50862">
        <v>0</v>
      </c>
      <c r="P50862" s="10"/>
      <c r="R50862" s="10"/>
      <c r="S50862" s="10"/>
      <c r="T50862" s="10"/>
    </row>
    <row r="50863" spans="13:20" x14ac:dyDescent="0.2">
      <c r="M50863">
        <v>0</v>
      </c>
      <c r="P50863" s="10"/>
      <c r="R50863" s="10"/>
      <c r="S50863" s="10"/>
      <c r="T50863" s="10"/>
    </row>
    <row r="50864" spans="13:20" x14ac:dyDescent="0.2">
      <c r="M50864">
        <v>1</v>
      </c>
      <c r="P50864" s="10"/>
      <c r="R50864" s="10"/>
      <c r="S50864" s="10"/>
      <c r="T50864" s="10"/>
    </row>
    <row r="50865" spans="13:20" x14ac:dyDescent="0.2">
      <c r="M50865">
        <v>0</v>
      </c>
      <c r="P50865" s="10"/>
      <c r="R50865" s="10"/>
      <c r="S50865" s="10"/>
      <c r="T50865" s="10"/>
    </row>
    <row r="50866" spans="13:20" x14ac:dyDescent="0.2">
      <c r="M50866">
        <v>0</v>
      </c>
      <c r="P50866" s="10"/>
      <c r="R50866" s="10"/>
      <c r="S50866" s="10"/>
      <c r="T50866" s="10"/>
    </row>
    <row r="50867" spans="13:20" x14ac:dyDescent="0.2">
      <c r="M50867">
        <v>1</v>
      </c>
      <c r="P50867" s="10"/>
      <c r="R50867" s="10"/>
      <c r="S50867" s="10"/>
      <c r="T50867" s="10"/>
    </row>
    <row r="50868" spans="13:20" x14ac:dyDescent="0.2">
      <c r="M50868">
        <v>0</v>
      </c>
      <c r="P50868" s="10"/>
      <c r="R50868" s="10"/>
      <c r="S50868" s="10"/>
      <c r="T50868" s="10"/>
    </row>
    <row r="50869" spans="13:20" x14ac:dyDescent="0.2">
      <c r="M50869">
        <v>1</v>
      </c>
      <c r="P50869" s="10"/>
      <c r="R50869" s="10"/>
      <c r="S50869" s="10"/>
      <c r="T50869" s="10"/>
    </row>
    <row r="50870" spans="13:20" x14ac:dyDescent="0.2">
      <c r="M50870">
        <v>0</v>
      </c>
      <c r="P50870" s="10"/>
      <c r="R50870" s="10"/>
      <c r="S50870" s="10"/>
      <c r="T50870" s="10"/>
    </row>
    <row r="50871" spans="13:20" x14ac:dyDescent="0.2">
      <c r="M50871">
        <v>1</v>
      </c>
      <c r="P50871" s="10"/>
      <c r="R50871" s="10"/>
      <c r="S50871" s="10"/>
      <c r="T50871" s="10"/>
    </row>
    <row r="50872" spans="13:20" x14ac:dyDescent="0.2">
      <c r="M50872">
        <v>0</v>
      </c>
      <c r="P50872" s="10"/>
      <c r="R50872" s="10"/>
      <c r="S50872" s="10"/>
      <c r="T50872" s="10"/>
    </row>
    <row r="50873" spans="13:20" x14ac:dyDescent="0.2">
      <c r="M50873">
        <v>0</v>
      </c>
      <c r="P50873" s="10"/>
      <c r="R50873" s="10"/>
      <c r="S50873" s="10"/>
      <c r="T50873" s="10"/>
    </row>
    <row r="50874" spans="13:20" x14ac:dyDescent="0.2">
      <c r="M50874">
        <v>1</v>
      </c>
      <c r="P50874" s="10"/>
      <c r="R50874" s="10"/>
      <c r="S50874" s="10"/>
      <c r="T50874" s="10"/>
    </row>
    <row r="50875" spans="13:20" x14ac:dyDescent="0.2">
      <c r="M50875">
        <v>0</v>
      </c>
      <c r="P50875" s="10"/>
      <c r="R50875" s="10"/>
      <c r="S50875" s="10"/>
      <c r="T50875" s="10"/>
    </row>
    <row r="50876" spans="13:20" x14ac:dyDescent="0.2">
      <c r="M50876">
        <v>0</v>
      </c>
      <c r="P50876" s="10"/>
      <c r="R50876" s="10"/>
      <c r="S50876" s="10"/>
      <c r="T50876" s="10"/>
    </row>
    <row r="50877" spans="13:20" x14ac:dyDescent="0.2">
      <c r="M50877">
        <v>1</v>
      </c>
      <c r="P50877" s="10"/>
      <c r="R50877" s="10"/>
      <c r="S50877" s="10"/>
      <c r="T50877" s="10"/>
    </row>
    <row r="50878" spans="13:20" x14ac:dyDescent="0.2">
      <c r="M50878">
        <v>0</v>
      </c>
      <c r="P50878" s="10"/>
      <c r="R50878" s="10"/>
      <c r="S50878" s="10"/>
      <c r="T50878" s="10"/>
    </row>
    <row r="50879" spans="13:20" x14ac:dyDescent="0.2">
      <c r="M50879">
        <v>1</v>
      </c>
      <c r="P50879" s="10"/>
      <c r="R50879" s="10"/>
      <c r="S50879" s="10"/>
      <c r="T50879" s="10"/>
    </row>
    <row r="50880" spans="13:20" x14ac:dyDescent="0.2">
      <c r="M50880">
        <v>0</v>
      </c>
      <c r="P50880" s="10"/>
      <c r="R50880" s="10"/>
      <c r="S50880" s="10"/>
      <c r="T50880" s="10"/>
    </row>
    <row r="50881" spans="13:20" x14ac:dyDescent="0.2">
      <c r="M50881">
        <v>1</v>
      </c>
      <c r="P50881" s="10"/>
      <c r="R50881" s="10"/>
      <c r="S50881" s="10"/>
      <c r="T50881" s="10"/>
    </row>
    <row r="50882" spans="13:20" x14ac:dyDescent="0.2">
      <c r="M50882">
        <v>0</v>
      </c>
      <c r="P50882" s="10"/>
      <c r="R50882" s="10"/>
      <c r="S50882" s="10"/>
      <c r="T50882" s="10"/>
    </row>
    <row r="50883" spans="13:20" x14ac:dyDescent="0.2">
      <c r="M50883">
        <v>1</v>
      </c>
      <c r="P50883" s="10"/>
      <c r="R50883" s="10"/>
      <c r="S50883" s="10"/>
      <c r="T50883" s="10"/>
    </row>
    <row r="50884" spans="13:20" x14ac:dyDescent="0.2">
      <c r="M50884">
        <v>0</v>
      </c>
      <c r="P50884" s="10"/>
      <c r="R50884" s="10"/>
      <c r="S50884" s="10"/>
      <c r="T50884" s="10"/>
    </row>
    <row r="50885" spans="13:20" x14ac:dyDescent="0.2">
      <c r="M50885">
        <v>0</v>
      </c>
      <c r="P50885" s="10"/>
      <c r="R50885" s="10"/>
      <c r="S50885" s="10"/>
      <c r="T50885" s="10"/>
    </row>
    <row r="50886" spans="13:20" x14ac:dyDescent="0.2">
      <c r="M50886">
        <v>1</v>
      </c>
      <c r="P50886" s="10"/>
      <c r="R50886" s="10"/>
      <c r="S50886" s="10"/>
      <c r="T50886" s="10"/>
    </row>
    <row r="50887" spans="13:20" x14ac:dyDescent="0.2">
      <c r="M50887">
        <v>0</v>
      </c>
      <c r="P50887" s="10"/>
      <c r="R50887" s="10"/>
      <c r="S50887" s="10"/>
      <c r="T50887" s="10"/>
    </row>
    <row r="50888" spans="13:20" x14ac:dyDescent="0.2">
      <c r="M50888">
        <v>0</v>
      </c>
      <c r="P50888" s="10"/>
      <c r="R50888" s="10"/>
      <c r="S50888" s="10"/>
      <c r="T50888" s="10"/>
    </row>
    <row r="50889" spans="13:20" x14ac:dyDescent="0.2">
      <c r="M50889">
        <v>1</v>
      </c>
      <c r="P50889" s="10"/>
      <c r="R50889" s="10"/>
      <c r="S50889" s="10"/>
      <c r="T50889" s="10"/>
    </row>
    <row r="50890" spans="13:20" x14ac:dyDescent="0.2">
      <c r="M50890">
        <v>0</v>
      </c>
      <c r="P50890" s="10"/>
      <c r="R50890" s="10"/>
      <c r="S50890" s="10"/>
      <c r="T50890" s="10"/>
    </row>
    <row r="50891" spans="13:20" x14ac:dyDescent="0.2">
      <c r="M50891">
        <v>0</v>
      </c>
      <c r="P50891" s="10"/>
      <c r="R50891" s="10"/>
      <c r="S50891" s="10"/>
      <c r="T50891" s="10"/>
    </row>
    <row r="50892" spans="13:20" x14ac:dyDescent="0.2">
      <c r="M50892">
        <v>1</v>
      </c>
      <c r="P50892" s="10"/>
      <c r="R50892" s="10"/>
      <c r="S50892" s="10"/>
      <c r="T50892" s="10"/>
    </row>
    <row r="50893" spans="13:20" x14ac:dyDescent="0.2">
      <c r="M50893">
        <v>0</v>
      </c>
      <c r="P50893" s="10"/>
      <c r="R50893" s="10"/>
      <c r="S50893" s="10"/>
      <c r="T50893" s="10"/>
    </row>
    <row r="50894" spans="13:20" x14ac:dyDescent="0.2">
      <c r="M50894">
        <v>0</v>
      </c>
      <c r="P50894" s="10"/>
      <c r="R50894" s="10"/>
      <c r="S50894" s="10"/>
      <c r="T50894" s="10"/>
    </row>
    <row r="50895" spans="13:20" x14ac:dyDescent="0.2">
      <c r="M50895">
        <v>1</v>
      </c>
      <c r="P50895" s="10"/>
      <c r="R50895" s="10"/>
      <c r="S50895" s="10"/>
      <c r="T50895" s="10"/>
    </row>
    <row r="50896" spans="13:20" x14ac:dyDescent="0.2">
      <c r="M50896">
        <v>0</v>
      </c>
      <c r="P50896" s="10"/>
      <c r="R50896" s="10"/>
      <c r="S50896" s="10"/>
      <c r="T50896" s="10"/>
    </row>
    <row r="50897" spans="13:20" x14ac:dyDescent="0.2">
      <c r="M50897">
        <v>1</v>
      </c>
      <c r="P50897" s="10"/>
      <c r="R50897" s="10"/>
      <c r="S50897" s="10"/>
      <c r="T50897" s="10"/>
    </row>
    <row r="50898" spans="13:20" x14ac:dyDescent="0.2">
      <c r="M50898">
        <v>0</v>
      </c>
      <c r="P50898" s="10"/>
      <c r="R50898" s="10"/>
      <c r="S50898" s="10"/>
      <c r="T50898" s="10"/>
    </row>
    <row r="50899" spans="13:20" x14ac:dyDescent="0.2">
      <c r="M50899">
        <v>0</v>
      </c>
      <c r="P50899" s="10"/>
      <c r="R50899" s="10"/>
      <c r="S50899" s="10"/>
      <c r="T50899" s="10"/>
    </row>
    <row r="50900" spans="13:20" x14ac:dyDescent="0.2">
      <c r="M50900">
        <v>1</v>
      </c>
      <c r="P50900" s="10"/>
      <c r="R50900" s="10"/>
      <c r="S50900" s="10"/>
      <c r="T50900" s="10"/>
    </row>
    <row r="50901" spans="13:20" x14ac:dyDescent="0.2">
      <c r="M50901">
        <v>0</v>
      </c>
      <c r="P50901" s="10"/>
      <c r="R50901" s="10"/>
      <c r="S50901" s="10"/>
      <c r="T50901" s="10"/>
    </row>
    <row r="50902" spans="13:20" x14ac:dyDescent="0.2">
      <c r="M50902">
        <v>0</v>
      </c>
      <c r="P50902" s="10"/>
      <c r="R50902" s="10"/>
      <c r="S50902" s="10"/>
      <c r="T50902" s="10"/>
    </row>
    <row r="50903" spans="13:20" x14ac:dyDescent="0.2">
      <c r="M50903">
        <v>0</v>
      </c>
      <c r="P50903" s="10"/>
      <c r="R50903" s="10"/>
      <c r="S50903" s="10"/>
      <c r="T50903" s="10"/>
    </row>
    <row r="50904" spans="13:20" x14ac:dyDescent="0.2">
      <c r="M50904">
        <v>1</v>
      </c>
      <c r="P50904" s="10"/>
      <c r="R50904" s="10"/>
      <c r="S50904" s="10"/>
      <c r="T50904" s="10"/>
    </row>
    <row r="50905" spans="13:20" x14ac:dyDescent="0.2">
      <c r="M50905">
        <v>0</v>
      </c>
      <c r="P50905" s="10"/>
      <c r="R50905" s="10"/>
      <c r="S50905" s="10"/>
      <c r="T50905" s="10"/>
    </row>
    <row r="50906" spans="13:20" x14ac:dyDescent="0.2">
      <c r="M50906">
        <v>0</v>
      </c>
      <c r="P50906" s="10"/>
      <c r="R50906" s="10"/>
      <c r="S50906" s="10"/>
      <c r="T50906" s="10"/>
    </row>
    <row r="50907" spans="13:20" x14ac:dyDescent="0.2">
      <c r="M50907">
        <v>0</v>
      </c>
      <c r="P50907" s="10"/>
      <c r="R50907" s="10"/>
      <c r="S50907" s="10"/>
      <c r="T50907" s="10"/>
    </row>
    <row r="50908" spans="13:20" x14ac:dyDescent="0.2">
      <c r="M50908">
        <v>0</v>
      </c>
      <c r="P50908" s="10"/>
      <c r="R50908" s="10"/>
      <c r="S50908" s="10"/>
      <c r="T50908" s="10"/>
    </row>
    <row r="50909" spans="13:20" x14ac:dyDescent="0.2">
      <c r="M50909">
        <v>0</v>
      </c>
      <c r="P50909" s="10"/>
      <c r="R50909" s="10"/>
      <c r="S50909" s="10"/>
      <c r="T50909" s="10"/>
    </row>
    <row r="50910" spans="13:20" x14ac:dyDescent="0.2">
      <c r="M50910">
        <v>0</v>
      </c>
      <c r="P50910" s="10"/>
      <c r="R50910" s="10"/>
      <c r="S50910" s="10"/>
      <c r="T50910" s="10"/>
    </row>
    <row r="50911" spans="13:20" x14ac:dyDescent="0.2">
      <c r="M50911">
        <v>0</v>
      </c>
      <c r="P50911" s="10"/>
      <c r="R50911" s="10"/>
      <c r="S50911" s="10"/>
      <c r="T50911" s="10"/>
    </row>
    <row r="50912" spans="13:20" x14ac:dyDescent="0.2">
      <c r="M50912">
        <v>0</v>
      </c>
      <c r="P50912" s="10"/>
      <c r="R50912" s="10"/>
      <c r="S50912" s="10"/>
      <c r="T50912" s="10"/>
    </row>
    <row r="50913" spans="13:20" x14ac:dyDescent="0.2">
      <c r="M50913">
        <v>0</v>
      </c>
      <c r="P50913" s="10"/>
      <c r="R50913" s="10"/>
      <c r="S50913" s="10"/>
      <c r="T50913" s="10"/>
    </row>
    <row r="50914" spans="13:20" x14ac:dyDescent="0.2">
      <c r="M50914">
        <v>0</v>
      </c>
      <c r="P50914" s="10"/>
      <c r="R50914" s="10"/>
      <c r="S50914" s="10"/>
      <c r="T50914" s="10"/>
    </row>
    <row r="50915" spans="13:20" x14ac:dyDescent="0.2">
      <c r="M50915">
        <v>0</v>
      </c>
      <c r="P50915" s="10"/>
      <c r="R50915" s="10"/>
      <c r="S50915" s="10"/>
      <c r="T50915" s="10"/>
    </row>
    <row r="50916" spans="13:20" x14ac:dyDescent="0.2">
      <c r="M50916">
        <v>0</v>
      </c>
      <c r="P50916" s="10"/>
      <c r="R50916" s="10"/>
      <c r="S50916" s="10"/>
      <c r="T50916" s="10"/>
    </row>
    <row r="50917" spans="13:20" x14ac:dyDescent="0.2">
      <c r="M50917">
        <v>0</v>
      </c>
      <c r="P50917" s="10"/>
      <c r="R50917" s="10"/>
      <c r="S50917" s="10"/>
      <c r="T50917" s="10"/>
    </row>
    <row r="50918" spans="13:20" x14ac:dyDescent="0.2">
      <c r="M50918">
        <v>0</v>
      </c>
      <c r="P50918" s="10"/>
      <c r="R50918" s="10"/>
      <c r="S50918" s="10"/>
      <c r="T50918" s="10"/>
    </row>
    <row r="50919" spans="13:20" x14ac:dyDescent="0.2">
      <c r="M50919">
        <v>0</v>
      </c>
      <c r="P50919" s="10"/>
      <c r="R50919" s="10"/>
      <c r="S50919" s="10"/>
      <c r="T50919" s="10"/>
    </row>
    <row r="50920" spans="13:20" x14ac:dyDescent="0.2">
      <c r="M50920">
        <v>0</v>
      </c>
      <c r="P50920" s="10"/>
      <c r="R50920" s="10"/>
      <c r="S50920" s="10"/>
      <c r="T50920" s="10"/>
    </row>
    <row r="50921" spans="13:20" x14ac:dyDescent="0.2">
      <c r="M50921">
        <v>0</v>
      </c>
      <c r="P50921" s="10"/>
      <c r="R50921" s="10"/>
      <c r="S50921" s="10"/>
      <c r="T50921" s="10"/>
    </row>
    <row r="50922" spans="13:20" x14ac:dyDescent="0.2">
      <c r="M50922">
        <v>0</v>
      </c>
      <c r="P50922" s="10"/>
      <c r="R50922" s="10"/>
      <c r="S50922" s="10"/>
      <c r="T50922" s="10"/>
    </row>
    <row r="50923" spans="13:20" x14ac:dyDescent="0.2">
      <c r="M50923">
        <v>0</v>
      </c>
      <c r="P50923" s="10"/>
      <c r="R50923" s="10"/>
      <c r="S50923" s="10"/>
      <c r="T50923" s="10"/>
    </row>
    <row r="50924" spans="13:20" x14ac:dyDescent="0.2">
      <c r="M50924">
        <v>0</v>
      </c>
      <c r="P50924" s="10"/>
      <c r="R50924" s="10"/>
      <c r="S50924" s="10"/>
      <c r="T50924" s="10"/>
    </row>
    <row r="50925" spans="13:20" x14ac:dyDescent="0.2">
      <c r="M50925">
        <v>0</v>
      </c>
      <c r="P50925" s="10"/>
      <c r="R50925" s="10"/>
      <c r="S50925" s="10"/>
      <c r="T50925" s="10"/>
    </row>
    <row r="50926" spans="13:20" x14ac:dyDescent="0.2">
      <c r="M50926">
        <v>0</v>
      </c>
      <c r="P50926" s="10"/>
      <c r="R50926" s="10"/>
      <c r="S50926" s="10"/>
      <c r="T50926" s="10"/>
    </row>
    <row r="50927" spans="13:20" x14ac:dyDescent="0.2">
      <c r="M50927">
        <v>0</v>
      </c>
      <c r="P50927" s="10"/>
      <c r="R50927" s="10"/>
      <c r="S50927" s="10"/>
      <c r="T50927" s="10"/>
    </row>
    <row r="50928" spans="13:20" x14ac:dyDescent="0.2">
      <c r="M50928">
        <v>0</v>
      </c>
      <c r="P50928" s="10"/>
      <c r="R50928" s="10"/>
      <c r="S50928" s="10"/>
      <c r="T50928" s="10"/>
    </row>
    <row r="50929" spans="13:20" x14ac:dyDescent="0.2">
      <c r="M50929">
        <v>1</v>
      </c>
      <c r="P50929" s="10"/>
      <c r="R50929" s="10"/>
      <c r="S50929" s="10"/>
      <c r="T50929" s="10"/>
    </row>
    <row r="50930" spans="13:20" x14ac:dyDescent="0.2">
      <c r="M50930">
        <v>0</v>
      </c>
      <c r="P50930" s="10"/>
      <c r="R50930" s="10"/>
      <c r="S50930" s="10"/>
      <c r="T50930" s="10"/>
    </row>
    <row r="50931" spans="13:20" x14ac:dyDescent="0.2">
      <c r="M50931">
        <v>0</v>
      </c>
      <c r="P50931" s="10"/>
      <c r="R50931" s="10"/>
      <c r="S50931" s="10"/>
      <c r="T50931" s="10"/>
    </row>
    <row r="50932" spans="13:20" x14ac:dyDescent="0.2">
      <c r="M50932">
        <v>1</v>
      </c>
      <c r="P50932" s="10"/>
      <c r="R50932" s="10"/>
      <c r="S50932" s="10"/>
      <c r="T50932" s="10"/>
    </row>
    <row r="50933" spans="13:20" x14ac:dyDescent="0.2">
      <c r="M50933">
        <v>0</v>
      </c>
      <c r="P50933" s="10"/>
      <c r="R50933" s="10"/>
      <c r="S50933" s="10"/>
      <c r="T50933" s="10"/>
    </row>
    <row r="50934" spans="13:20" x14ac:dyDescent="0.2">
      <c r="M50934">
        <v>0</v>
      </c>
      <c r="P50934" s="10"/>
      <c r="R50934" s="10"/>
      <c r="S50934" s="10"/>
      <c r="T50934" s="10"/>
    </row>
    <row r="50935" spans="13:20" x14ac:dyDescent="0.2">
      <c r="M50935">
        <v>1</v>
      </c>
      <c r="P50935" s="10"/>
      <c r="R50935" s="10"/>
      <c r="S50935" s="10"/>
      <c r="T50935" s="10"/>
    </row>
    <row r="50936" spans="13:20" x14ac:dyDescent="0.2">
      <c r="M50936">
        <v>0</v>
      </c>
      <c r="P50936" s="10"/>
      <c r="R50936" s="10"/>
      <c r="S50936" s="10"/>
      <c r="T50936" s="10"/>
    </row>
    <row r="50937" spans="13:20" x14ac:dyDescent="0.2">
      <c r="M50937">
        <v>1</v>
      </c>
      <c r="P50937" s="10"/>
      <c r="R50937" s="10"/>
      <c r="S50937" s="10"/>
      <c r="T50937" s="10"/>
    </row>
    <row r="50938" spans="13:20" x14ac:dyDescent="0.2">
      <c r="M50938">
        <v>0</v>
      </c>
      <c r="P50938" s="10"/>
      <c r="R50938" s="10"/>
      <c r="S50938" s="10"/>
      <c r="T50938" s="10"/>
    </row>
    <row r="50939" spans="13:20" x14ac:dyDescent="0.2">
      <c r="M50939">
        <v>0</v>
      </c>
      <c r="P50939" s="10"/>
      <c r="R50939" s="10"/>
      <c r="S50939" s="10"/>
      <c r="T50939" s="10"/>
    </row>
    <row r="50940" spans="13:20" x14ac:dyDescent="0.2">
      <c r="M50940">
        <v>0</v>
      </c>
      <c r="P50940" s="10"/>
      <c r="R50940" s="10"/>
      <c r="S50940" s="10"/>
      <c r="T50940" s="10"/>
    </row>
    <row r="50941" spans="13:20" x14ac:dyDescent="0.2">
      <c r="M50941">
        <v>1</v>
      </c>
      <c r="P50941" s="10"/>
      <c r="R50941" s="10"/>
      <c r="S50941" s="10"/>
      <c r="T50941" s="10"/>
    </row>
    <row r="50942" spans="13:20" x14ac:dyDescent="0.2">
      <c r="M50942">
        <v>0</v>
      </c>
      <c r="P50942" s="10"/>
      <c r="R50942" s="10"/>
      <c r="S50942" s="10"/>
      <c r="T50942" s="10"/>
    </row>
    <row r="50943" spans="13:20" x14ac:dyDescent="0.2">
      <c r="M50943">
        <v>0</v>
      </c>
      <c r="P50943" s="10"/>
      <c r="R50943" s="10"/>
      <c r="S50943" s="10"/>
      <c r="T50943" s="10"/>
    </row>
    <row r="50944" spans="13:20" x14ac:dyDescent="0.2">
      <c r="M50944">
        <v>1</v>
      </c>
      <c r="P50944" s="10"/>
      <c r="R50944" s="10"/>
      <c r="S50944" s="10"/>
      <c r="T50944" s="10"/>
    </row>
    <row r="50945" spans="13:20" x14ac:dyDescent="0.2">
      <c r="M50945">
        <v>0</v>
      </c>
      <c r="P50945" s="10"/>
      <c r="R50945" s="10"/>
      <c r="S50945" s="10"/>
      <c r="T50945" s="10"/>
    </row>
    <row r="50946" spans="13:20" x14ac:dyDescent="0.2">
      <c r="M50946">
        <v>1</v>
      </c>
      <c r="P50946" s="10"/>
      <c r="R50946" s="10"/>
      <c r="S50946" s="10"/>
      <c r="T50946" s="10"/>
    </row>
    <row r="50947" spans="13:20" x14ac:dyDescent="0.2">
      <c r="M50947">
        <v>0</v>
      </c>
      <c r="P50947" s="10"/>
      <c r="R50947" s="10"/>
      <c r="S50947" s="10"/>
      <c r="T50947" s="10"/>
    </row>
    <row r="50948" spans="13:20" x14ac:dyDescent="0.2">
      <c r="M50948">
        <v>0</v>
      </c>
      <c r="P50948" s="10"/>
      <c r="R50948" s="10"/>
      <c r="S50948" s="10"/>
      <c r="T50948" s="10"/>
    </row>
    <row r="50949" spans="13:20" x14ac:dyDescent="0.2">
      <c r="M50949">
        <v>1</v>
      </c>
      <c r="P50949" s="10"/>
      <c r="R50949" s="10"/>
      <c r="S50949" s="10"/>
      <c r="T50949" s="10"/>
    </row>
    <row r="50950" spans="13:20" x14ac:dyDescent="0.2">
      <c r="M50950">
        <v>0</v>
      </c>
      <c r="P50950" s="10"/>
      <c r="R50950" s="10"/>
      <c r="S50950" s="10"/>
      <c r="T50950" s="10"/>
    </row>
    <row r="50951" spans="13:20" x14ac:dyDescent="0.2">
      <c r="M50951">
        <v>0</v>
      </c>
      <c r="P50951" s="10"/>
      <c r="R50951" s="10"/>
      <c r="S50951" s="10"/>
      <c r="T50951" s="10"/>
    </row>
    <row r="50952" spans="13:20" x14ac:dyDescent="0.2">
      <c r="M50952">
        <v>0</v>
      </c>
      <c r="P50952" s="10"/>
      <c r="R50952" s="10"/>
      <c r="S50952" s="10"/>
      <c r="T50952" s="10"/>
    </row>
    <row r="50953" spans="13:20" x14ac:dyDescent="0.2">
      <c r="M50953">
        <v>1</v>
      </c>
      <c r="P50953" s="10"/>
      <c r="R50953" s="10"/>
      <c r="S50953" s="10"/>
      <c r="T50953" s="10"/>
    </row>
    <row r="50954" spans="13:20" x14ac:dyDescent="0.2">
      <c r="M50954">
        <v>0</v>
      </c>
      <c r="P50954" s="10"/>
      <c r="R50954" s="10"/>
      <c r="S50954" s="10"/>
      <c r="T50954" s="10"/>
    </row>
    <row r="50955" spans="13:20" x14ac:dyDescent="0.2">
      <c r="M50955">
        <v>0</v>
      </c>
      <c r="P50955" s="10"/>
      <c r="R50955" s="10"/>
      <c r="S50955" s="10"/>
      <c r="T50955" s="10"/>
    </row>
    <row r="50956" spans="13:20" x14ac:dyDescent="0.2">
      <c r="M50956">
        <v>1</v>
      </c>
      <c r="P50956" s="10"/>
      <c r="R50956" s="10"/>
      <c r="S50956" s="10"/>
      <c r="T50956" s="10"/>
    </row>
    <row r="50957" spans="13:20" x14ac:dyDescent="0.2">
      <c r="M50957">
        <v>0</v>
      </c>
      <c r="P50957" s="10"/>
      <c r="R50957" s="10"/>
      <c r="S50957" s="10"/>
      <c r="T50957" s="10"/>
    </row>
    <row r="50958" spans="13:20" x14ac:dyDescent="0.2">
      <c r="M50958">
        <v>1</v>
      </c>
      <c r="P50958" s="10"/>
      <c r="R50958" s="10"/>
      <c r="S50958" s="10"/>
      <c r="T50958" s="10"/>
    </row>
    <row r="50959" spans="13:20" x14ac:dyDescent="0.2">
      <c r="M50959">
        <v>0</v>
      </c>
      <c r="P50959" s="10"/>
      <c r="R50959" s="10"/>
      <c r="S50959" s="10"/>
      <c r="T50959" s="10"/>
    </row>
    <row r="50960" spans="13:20" x14ac:dyDescent="0.2">
      <c r="M50960">
        <v>0</v>
      </c>
      <c r="P50960" s="10"/>
      <c r="R50960" s="10"/>
      <c r="S50960" s="10"/>
      <c r="T50960" s="10"/>
    </row>
    <row r="50961" spans="13:20" x14ac:dyDescent="0.2">
      <c r="M50961">
        <v>1</v>
      </c>
      <c r="P50961" s="10"/>
      <c r="R50961" s="10"/>
      <c r="S50961" s="10"/>
      <c r="T50961" s="10"/>
    </row>
    <row r="50962" spans="13:20" x14ac:dyDescent="0.2">
      <c r="M50962">
        <v>0</v>
      </c>
      <c r="P50962" s="10"/>
      <c r="R50962" s="10"/>
      <c r="S50962" s="10"/>
      <c r="T50962" s="10"/>
    </row>
    <row r="50963" spans="13:20" x14ac:dyDescent="0.2">
      <c r="M50963">
        <v>0</v>
      </c>
      <c r="P50963" s="10"/>
      <c r="R50963" s="10"/>
      <c r="S50963" s="10"/>
      <c r="T50963" s="10"/>
    </row>
    <row r="50964" spans="13:20" x14ac:dyDescent="0.2">
      <c r="M50964">
        <v>0</v>
      </c>
      <c r="P50964" s="10"/>
      <c r="R50964" s="10"/>
      <c r="S50964" s="10"/>
      <c r="T50964" s="10"/>
    </row>
    <row r="50965" spans="13:20" x14ac:dyDescent="0.2">
      <c r="M50965">
        <v>1</v>
      </c>
      <c r="P50965" s="10"/>
      <c r="R50965" s="10"/>
      <c r="S50965" s="10"/>
      <c r="T50965" s="10"/>
    </row>
    <row r="50966" spans="13:20" x14ac:dyDescent="0.2">
      <c r="M50966">
        <v>0</v>
      </c>
      <c r="P50966" s="10"/>
      <c r="R50966" s="10"/>
      <c r="S50966" s="10"/>
      <c r="T50966" s="10"/>
    </row>
    <row r="50967" spans="13:20" x14ac:dyDescent="0.2">
      <c r="M50967">
        <v>1</v>
      </c>
      <c r="P50967" s="10"/>
      <c r="R50967" s="10"/>
      <c r="S50967" s="10"/>
      <c r="T50967" s="10"/>
    </row>
    <row r="50968" spans="13:20" x14ac:dyDescent="0.2">
      <c r="M50968">
        <v>0</v>
      </c>
      <c r="P50968" s="10"/>
      <c r="R50968" s="10"/>
      <c r="S50968" s="10"/>
      <c r="T50968" s="10"/>
    </row>
    <row r="50969" spans="13:20" x14ac:dyDescent="0.2">
      <c r="M50969">
        <v>0</v>
      </c>
      <c r="P50969" s="10"/>
      <c r="R50969" s="10"/>
      <c r="S50969" s="10"/>
      <c r="T50969" s="10"/>
    </row>
    <row r="50970" spans="13:20" x14ac:dyDescent="0.2">
      <c r="M50970">
        <v>0</v>
      </c>
      <c r="P50970" s="10"/>
      <c r="R50970" s="10"/>
      <c r="S50970" s="10"/>
      <c r="T50970" s="10"/>
    </row>
    <row r="50971" spans="13:20" x14ac:dyDescent="0.2">
      <c r="M50971">
        <v>1</v>
      </c>
      <c r="P50971" s="10"/>
      <c r="R50971" s="10"/>
      <c r="S50971" s="10"/>
      <c r="T50971" s="10"/>
    </row>
    <row r="50972" spans="13:20" x14ac:dyDescent="0.2">
      <c r="M50972">
        <v>0</v>
      </c>
      <c r="P50972" s="10"/>
      <c r="R50972" s="10"/>
      <c r="S50972" s="10"/>
      <c r="T50972" s="10"/>
    </row>
    <row r="50973" spans="13:20" x14ac:dyDescent="0.2">
      <c r="M50973">
        <v>1</v>
      </c>
      <c r="P50973" s="10"/>
      <c r="R50973" s="10"/>
      <c r="S50973" s="10"/>
      <c r="T50973" s="10"/>
    </row>
    <row r="50974" spans="13:20" x14ac:dyDescent="0.2">
      <c r="M50974">
        <v>0</v>
      </c>
      <c r="P50974" s="10"/>
      <c r="R50974" s="10"/>
      <c r="S50974" s="10"/>
      <c r="T50974" s="10"/>
    </row>
    <row r="50975" spans="13:20" x14ac:dyDescent="0.2">
      <c r="M50975">
        <v>0</v>
      </c>
      <c r="P50975" s="10"/>
      <c r="R50975" s="10"/>
      <c r="S50975" s="10"/>
      <c r="T50975" s="10"/>
    </row>
    <row r="50976" spans="13:20" x14ac:dyDescent="0.2">
      <c r="M50976">
        <v>1</v>
      </c>
      <c r="P50976" s="10"/>
      <c r="R50976" s="10"/>
      <c r="S50976" s="10"/>
      <c r="T50976" s="10"/>
    </row>
    <row r="50977" spans="13:20" x14ac:dyDescent="0.2">
      <c r="M50977">
        <v>0</v>
      </c>
      <c r="P50977" s="10"/>
      <c r="R50977" s="10"/>
      <c r="S50977" s="10"/>
      <c r="T50977" s="10"/>
    </row>
    <row r="50978" spans="13:20" x14ac:dyDescent="0.2">
      <c r="M50978">
        <v>0</v>
      </c>
      <c r="P50978" s="10"/>
      <c r="R50978" s="10"/>
      <c r="S50978" s="10"/>
      <c r="T50978" s="10"/>
    </row>
    <row r="50979" spans="13:20" x14ac:dyDescent="0.2">
      <c r="M50979">
        <v>1</v>
      </c>
      <c r="P50979" s="10"/>
      <c r="R50979" s="10"/>
      <c r="S50979" s="10"/>
      <c r="T50979" s="10"/>
    </row>
    <row r="50980" spans="13:20" x14ac:dyDescent="0.2">
      <c r="M50980">
        <v>0</v>
      </c>
      <c r="P50980" s="10"/>
      <c r="R50980" s="10"/>
      <c r="S50980" s="10"/>
      <c r="T50980" s="10"/>
    </row>
    <row r="50981" spans="13:20" x14ac:dyDescent="0.2">
      <c r="M50981">
        <v>0</v>
      </c>
      <c r="P50981" s="10"/>
      <c r="R50981" s="10"/>
      <c r="S50981" s="10"/>
      <c r="T50981" s="10"/>
    </row>
    <row r="50982" spans="13:20" x14ac:dyDescent="0.2">
      <c r="M50982">
        <v>1</v>
      </c>
      <c r="P50982" s="10"/>
      <c r="R50982" s="10"/>
      <c r="S50982" s="10"/>
      <c r="T50982" s="10"/>
    </row>
    <row r="50983" spans="13:20" x14ac:dyDescent="0.2">
      <c r="M50983">
        <v>0</v>
      </c>
      <c r="P50983" s="10"/>
      <c r="R50983" s="10"/>
      <c r="S50983" s="10"/>
      <c r="T50983" s="10"/>
    </row>
    <row r="50984" spans="13:20" x14ac:dyDescent="0.2">
      <c r="M50984">
        <v>0</v>
      </c>
      <c r="P50984" s="10"/>
      <c r="R50984" s="10"/>
      <c r="S50984" s="10"/>
      <c r="T50984" s="10"/>
    </row>
    <row r="50985" spans="13:20" x14ac:dyDescent="0.2">
      <c r="M50985">
        <v>1</v>
      </c>
      <c r="P50985" s="10"/>
      <c r="R50985" s="10"/>
      <c r="S50985" s="10"/>
      <c r="T50985" s="10"/>
    </row>
    <row r="50986" spans="13:20" x14ac:dyDescent="0.2">
      <c r="M50986">
        <v>0</v>
      </c>
      <c r="P50986" s="10"/>
      <c r="R50986" s="10"/>
      <c r="S50986" s="10"/>
      <c r="T50986" s="10"/>
    </row>
    <row r="50987" spans="13:20" x14ac:dyDescent="0.2">
      <c r="M50987">
        <v>0</v>
      </c>
      <c r="P50987" s="10"/>
      <c r="R50987" s="10"/>
      <c r="S50987" s="10"/>
      <c r="T50987" s="10"/>
    </row>
    <row r="50988" spans="13:20" x14ac:dyDescent="0.2">
      <c r="M50988">
        <v>1</v>
      </c>
      <c r="P50988" s="10"/>
      <c r="R50988" s="10"/>
      <c r="S50988" s="10"/>
      <c r="T50988" s="10"/>
    </row>
    <row r="50989" spans="13:20" x14ac:dyDescent="0.2">
      <c r="M50989">
        <v>0</v>
      </c>
      <c r="P50989" s="10"/>
      <c r="R50989" s="10"/>
      <c r="S50989" s="10"/>
      <c r="T50989" s="10"/>
    </row>
    <row r="50990" spans="13:20" x14ac:dyDescent="0.2">
      <c r="M50990">
        <v>1</v>
      </c>
      <c r="P50990" s="10"/>
      <c r="R50990" s="10"/>
      <c r="S50990" s="10"/>
      <c r="T50990" s="10"/>
    </row>
    <row r="50991" spans="13:20" x14ac:dyDescent="0.2">
      <c r="M50991">
        <v>0</v>
      </c>
      <c r="P50991" s="10"/>
      <c r="R50991" s="10"/>
      <c r="S50991" s="10"/>
      <c r="T50991" s="10"/>
    </row>
    <row r="50992" spans="13:20" x14ac:dyDescent="0.2">
      <c r="M50992">
        <v>0</v>
      </c>
      <c r="P50992" s="10"/>
      <c r="R50992" s="10"/>
      <c r="S50992" s="10"/>
      <c r="T50992" s="10"/>
    </row>
    <row r="50993" spans="13:20" x14ac:dyDescent="0.2">
      <c r="M50993">
        <v>1</v>
      </c>
      <c r="P50993" s="10"/>
      <c r="R50993" s="10"/>
      <c r="S50993" s="10"/>
      <c r="T50993" s="10"/>
    </row>
    <row r="50994" spans="13:20" x14ac:dyDescent="0.2">
      <c r="M50994">
        <v>0</v>
      </c>
      <c r="P50994" s="10"/>
      <c r="R50994" s="10"/>
      <c r="S50994" s="10"/>
      <c r="T50994" s="10"/>
    </row>
    <row r="50995" spans="13:20" x14ac:dyDescent="0.2">
      <c r="M50995">
        <v>1</v>
      </c>
      <c r="P50995" s="10"/>
      <c r="R50995" s="10"/>
      <c r="S50995" s="10"/>
      <c r="T50995" s="10"/>
    </row>
    <row r="50996" spans="13:20" x14ac:dyDescent="0.2">
      <c r="M50996">
        <v>0</v>
      </c>
      <c r="P50996" s="10"/>
      <c r="R50996" s="10"/>
      <c r="S50996" s="10"/>
      <c r="T50996" s="10"/>
    </row>
    <row r="50997" spans="13:20" x14ac:dyDescent="0.2">
      <c r="M50997">
        <v>1</v>
      </c>
      <c r="P50997" s="10"/>
      <c r="R50997" s="10"/>
      <c r="S50997" s="10"/>
      <c r="T50997" s="10"/>
    </row>
    <row r="50998" spans="13:20" x14ac:dyDescent="0.2">
      <c r="M50998">
        <v>0</v>
      </c>
      <c r="P50998" s="10"/>
      <c r="R50998" s="10"/>
      <c r="S50998" s="10"/>
      <c r="T50998" s="10"/>
    </row>
    <row r="50999" spans="13:20" x14ac:dyDescent="0.2">
      <c r="M50999">
        <v>0</v>
      </c>
      <c r="P50999" s="10"/>
      <c r="R50999" s="10"/>
      <c r="S50999" s="10"/>
      <c r="T50999" s="10"/>
    </row>
    <row r="51000" spans="13:20" x14ac:dyDescent="0.2">
      <c r="M51000">
        <v>1</v>
      </c>
      <c r="P51000" s="10"/>
      <c r="R51000" s="10"/>
      <c r="S51000" s="10"/>
      <c r="T51000" s="10"/>
    </row>
    <row r="51001" spans="13:20" x14ac:dyDescent="0.2">
      <c r="M51001">
        <v>0</v>
      </c>
      <c r="P51001" s="10"/>
      <c r="R51001" s="10"/>
      <c r="S51001" s="10"/>
      <c r="T51001" s="10"/>
    </row>
    <row r="51002" spans="13:20" x14ac:dyDescent="0.2">
      <c r="M51002">
        <v>0</v>
      </c>
      <c r="P51002" s="10"/>
      <c r="R51002" s="10"/>
      <c r="S51002" s="10"/>
      <c r="T51002" s="10"/>
    </row>
    <row r="51003" spans="13:20" x14ac:dyDescent="0.2">
      <c r="M51003">
        <v>1</v>
      </c>
      <c r="P51003" s="10"/>
      <c r="R51003" s="10"/>
      <c r="S51003" s="10"/>
      <c r="T51003" s="10"/>
    </row>
    <row r="51004" spans="13:20" x14ac:dyDescent="0.2">
      <c r="M51004">
        <v>0</v>
      </c>
      <c r="P51004" s="10"/>
      <c r="R51004" s="10"/>
      <c r="S51004" s="10"/>
      <c r="T51004" s="10"/>
    </row>
    <row r="51005" spans="13:20" x14ac:dyDescent="0.2">
      <c r="M51005">
        <v>0</v>
      </c>
      <c r="P51005" s="10"/>
      <c r="R51005" s="10"/>
      <c r="S51005" s="10"/>
      <c r="T51005" s="10"/>
    </row>
    <row r="51006" spans="13:20" x14ac:dyDescent="0.2">
      <c r="M51006">
        <v>1</v>
      </c>
      <c r="P51006" s="10"/>
      <c r="R51006" s="10"/>
      <c r="S51006" s="10"/>
      <c r="T51006" s="10"/>
    </row>
    <row r="51007" spans="13:20" x14ac:dyDescent="0.2">
      <c r="M51007">
        <v>0</v>
      </c>
      <c r="P51007" s="10"/>
      <c r="R51007" s="10"/>
      <c r="S51007" s="10"/>
      <c r="T51007" s="10"/>
    </row>
    <row r="51008" spans="13:20" x14ac:dyDescent="0.2">
      <c r="M51008">
        <v>0</v>
      </c>
      <c r="P51008" s="10"/>
      <c r="R51008" s="10"/>
      <c r="S51008" s="10"/>
      <c r="T51008" s="10"/>
    </row>
    <row r="51009" spans="13:20" x14ac:dyDescent="0.2">
      <c r="M51009">
        <v>1</v>
      </c>
      <c r="P51009" s="10"/>
      <c r="R51009" s="10"/>
      <c r="S51009" s="10"/>
      <c r="T51009" s="10"/>
    </row>
    <row r="51010" spans="13:20" x14ac:dyDescent="0.2">
      <c r="M51010">
        <v>0</v>
      </c>
      <c r="P51010" s="10"/>
      <c r="R51010" s="10"/>
      <c r="S51010" s="10"/>
      <c r="T51010" s="10"/>
    </row>
    <row r="51011" spans="13:20" x14ac:dyDescent="0.2">
      <c r="M51011">
        <v>1</v>
      </c>
      <c r="P51011" s="10"/>
      <c r="R51011" s="10"/>
      <c r="S51011" s="10"/>
      <c r="T51011" s="10"/>
    </row>
    <row r="51012" spans="13:20" x14ac:dyDescent="0.2">
      <c r="M51012">
        <v>0</v>
      </c>
      <c r="P51012" s="10"/>
      <c r="R51012" s="10"/>
      <c r="S51012" s="10"/>
      <c r="T51012" s="10"/>
    </row>
    <row r="51013" spans="13:20" x14ac:dyDescent="0.2">
      <c r="M51013">
        <v>0</v>
      </c>
      <c r="P51013" s="10"/>
      <c r="R51013" s="10"/>
      <c r="S51013" s="10"/>
      <c r="T51013" s="10"/>
    </row>
    <row r="51014" spans="13:20" x14ac:dyDescent="0.2">
      <c r="M51014">
        <v>0</v>
      </c>
      <c r="P51014" s="10"/>
      <c r="R51014" s="10"/>
      <c r="S51014" s="10"/>
      <c r="T51014" s="10"/>
    </row>
    <row r="51015" spans="13:20" x14ac:dyDescent="0.2">
      <c r="M51015">
        <v>1</v>
      </c>
      <c r="P51015" s="10"/>
      <c r="R51015" s="10"/>
      <c r="S51015" s="10"/>
      <c r="T51015" s="10"/>
    </row>
    <row r="51016" spans="13:20" x14ac:dyDescent="0.2">
      <c r="M51016">
        <v>0</v>
      </c>
      <c r="P51016" s="10"/>
      <c r="R51016" s="10"/>
      <c r="S51016" s="10"/>
      <c r="T51016" s="10"/>
    </row>
    <row r="51017" spans="13:20" x14ac:dyDescent="0.2">
      <c r="M51017">
        <v>1</v>
      </c>
      <c r="P51017" s="10"/>
      <c r="R51017" s="10"/>
      <c r="S51017" s="10"/>
      <c r="T51017" s="10"/>
    </row>
    <row r="51018" spans="13:20" x14ac:dyDescent="0.2">
      <c r="M51018">
        <v>0</v>
      </c>
      <c r="P51018" s="10"/>
      <c r="R51018" s="10"/>
      <c r="S51018" s="10"/>
      <c r="T51018" s="10"/>
    </row>
    <row r="51019" spans="13:20" x14ac:dyDescent="0.2">
      <c r="M51019">
        <v>0</v>
      </c>
      <c r="P51019" s="10"/>
      <c r="R51019" s="10"/>
      <c r="S51019" s="10"/>
      <c r="T51019" s="10"/>
    </row>
    <row r="51020" spans="13:20" x14ac:dyDescent="0.2">
      <c r="M51020">
        <v>1</v>
      </c>
      <c r="P51020" s="10"/>
      <c r="R51020" s="10"/>
      <c r="S51020" s="10"/>
      <c r="T51020" s="10"/>
    </row>
    <row r="51021" spans="13:20" x14ac:dyDescent="0.2">
      <c r="M51021">
        <v>0</v>
      </c>
      <c r="P51021" s="10"/>
      <c r="R51021" s="10"/>
      <c r="S51021" s="10"/>
      <c r="T51021" s="10"/>
    </row>
    <row r="51022" spans="13:20" x14ac:dyDescent="0.2">
      <c r="M51022">
        <v>1</v>
      </c>
      <c r="P51022" s="10"/>
      <c r="R51022" s="10"/>
      <c r="S51022" s="10"/>
      <c r="T51022" s="10"/>
    </row>
    <row r="51023" spans="13:20" x14ac:dyDescent="0.2">
      <c r="M51023">
        <v>0</v>
      </c>
      <c r="P51023" s="10"/>
      <c r="R51023" s="10"/>
      <c r="S51023" s="10"/>
      <c r="T51023" s="10"/>
    </row>
    <row r="51024" spans="13:20" x14ac:dyDescent="0.2">
      <c r="M51024">
        <v>0</v>
      </c>
      <c r="P51024" s="10"/>
      <c r="R51024" s="10"/>
      <c r="S51024" s="10"/>
      <c r="T51024" s="10"/>
    </row>
    <row r="51025" spans="13:20" x14ac:dyDescent="0.2">
      <c r="M51025">
        <v>1</v>
      </c>
      <c r="P51025" s="10"/>
      <c r="R51025" s="10"/>
      <c r="S51025" s="10"/>
      <c r="T51025" s="10"/>
    </row>
    <row r="51026" spans="13:20" x14ac:dyDescent="0.2">
      <c r="M51026">
        <v>0</v>
      </c>
      <c r="P51026" s="10"/>
      <c r="R51026" s="10"/>
      <c r="S51026" s="10"/>
      <c r="T51026" s="10"/>
    </row>
    <row r="51027" spans="13:20" x14ac:dyDescent="0.2">
      <c r="M51027">
        <v>0</v>
      </c>
      <c r="P51027" s="10"/>
      <c r="R51027" s="10"/>
      <c r="S51027" s="10"/>
      <c r="T51027" s="10"/>
    </row>
    <row r="51028" spans="13:20" x14ac:dyDescent="0.2">
      <c r="M51028">
        <v>1</v>
      </c>
      <c r="P51028" s="10"/>
      <c r="R51028" s="10"/>
      <c r="S51028" s="10"/>
      <c r="T51028" s="10"/>
    </row>
    <row r="51029" spans="13:20" x14ac:dyDescent="0.2">
      <c r="M51029">
        <v>0</v>
      </c>
      <c r="P51029" s="10"/>
      <c r="R51029" s="10"/>
      <c r="S51029" s="10"/>
      <c r="T51029" s="10"/>
    </row>
    <row r="51030" spans="13:20" x14ac:dyDescent="0.2">
      <c r="M51030">
        <v>1</v>
      </c>
      <c r="P51030" s="10"/>
      <c r="R51030" s="10"/>
      <c r="S51030" s="10"/>
      <c r="T51030" s="10"/>
    </row>
    <row r="51031" spans="13:20" x14ac:dyDescent="0.2">
      <c r="M51031">
        <v>0</v>
      </c>
      <c r="P51031" s="10"/>
      <c r="R51031" s="10"/>
      <c r="S51031" s="10"/>
      <c r="T51031" s="10"/>
    </row>
    <row r="51032" spans="13:20" x14ac:dyDescent="0.2">
      <c r="M51032">
        <v>0</v>
      </c>
      <c r="P51032" s="10"/>
      <c r="R51032" s="10"/>
      <c r="S51032" s="10"/>
      <c r="T51032" s="10"/>
    </row>
    <row r="51033" spans="13:20" x14ac:dyDescent="0.2">
      <c r="M51033">
        <v>1</v>
      </c>
      <c r="P51033" s="10"/>
      <c r="R51033" s="10"/>
      <c r="S51033" s="10"/>
      <c r="T51033" s="10"/>
    </row>
    <row r="51034" spans="13:20" x14ac:dyDescent="0.2">
      <c r="M51034">
        <v>0</v>
      </c>
      <c r="P51034" s="10"/>
      <c r="R51034" s="10"/>
      <c r="S51034" s="10"/>
      <c r="T51034" s="10"/>
    </row>
    <row r="51035" spans="13:20" x14ac:dyDescent="0.2">
      <c r="M51035">
        <v>0</v>
      </c>
      <c r="P51035" s="10"/>
      <c r="R51035" s="10"/>
      <c r="S51035" s="10"/>
      <c r="T51035" s="10"/>
    </row>
    <row r="51036" spans="13:20" x14ac:dyDescent="0.2">
      <c r="M51036">
        <v>1</v>
      </c>
      <c r="P51036" s="10"/>
      <c r="R51036" s="10"/>
      <c r="S51036" s="10"/>
      <c r="T51036" s="10"/>
    </row>
    <row r="51037" spans="13:20" x14ac:dyDescent="0.2">
      <c r="M51037">
        <v>0</v>
      </c>
      <c r="P51037" s="10"/>
      <c r="R51037" s="10"/>
      <c r="S51037" s="10"/>
      <c r="T51037" s="10"/>
    </row>
    <row r="51038" spans="13:20" x14ac:dyDescent="0.2">
      <c r="M51038">
        <v>0</v>
      </c>
      <c r="P51038" s="10"/>
      <c r="R51038" s="10"/>
      <c r="S51038" s="10"/>
      <c r="T51038" s="10"/>
    </row>
    <row r="51039" spans="13:20" x14ac:dyDescent="0.2">
      <c r="M51039">
        <v>1</v>
      </c>
      <c r="P51039" s="10"/>
      <c r="R51039" s="10"/>
      <c r="S51039" s="10"/>
      <c r="T51039" s="10"/>
    </row>
    <row r="51040" spans="13:20" x14ac:dyDescent="0.2">
      <c r="M51040">
        <v>0</v>
      </c>
      <c r="P51040" s="10"/>
      <c r="R51040" s="10"/>
      <c r="S51040" s="10"/>
      <c r="T51040" s="10"/>
    </row>
    <row r="51041" spans="13:20" x14ac:dyDescent="0.2">
      <c r="M51041">
        <v>0</v>
      </c>
      <c r="P51041" s="10"/>
      <c r="R51041" s="10"/>
      <c r="S51041" s="10"/>
      <c r="T51041" s="10"/>
    </row>
    <row r="51042" spans="13:20" x14ac:dyDescent="0.2">
      <c r="M51042">
        <v>1</v>
      </c>
      <c r="P51042" s="10"/>
      <c r="R51042" s="10"/>
      <c r="S51042" s="10"/>
      <c r="T51042" s="10"/>
    </row>
    <row r="51043" spans="13:20" x14ac:dyDescent="0.2">
      <c r="M51043">
        <v>0</v>
      </c>
      <c r="P51043" s="10"/>
      <c r="R51043" s="10"/>
      <c r="S51043" s="10"/>
      <c r="T51043" s="10"/>
    </row>
    <row r="51044" spans="13:20" x14ac:dyDescent="0.2">
      <c r="M51044">
        <v>0</v>
      </c>
      <c r="P51044" s="10"/>
      <c r="R51044" s="10"/>
      <c r="S51044" s="10"/>
      <c r="T51044" s="10"/>
    </row>
    <row r="51045" spans="13:20" x14ac:dyDescent="0.2">
      <c r="M51045">
        <v>1</v>
      </c>
      <c r="P51045" s="10"/>
      <c r="R51045" s="10"/>
      <c r="S51045" s="10"/>
      <c r="T51045" s="10"/>
    </row>
    <row r="51046" spans="13:20" x14ac:dyDescent="0.2">
      <c r="M51046">
        <v>0</v>
      </c>
      <c r="P51046" s="10"/>
      <c r="R51046" s="10"/>
      <c r="S51046" s="10"/>
      <c r="T51046" s="10"/>
    </row>
    <row r="51047" spans="13:20" x14ac:dyDescent="0.2">
      <c r="M51047">
        <v>1</v>
      </c>
      <c r="P51047" s="10"/>
      <c r="R51047" s="10"/>
      <c r="S51047" s="10"/>
      <c r="T51047" s="10"/>
    </row>
    <row r="51048" spans="13:20" x14ac:dyDescent="0.2">
      <c r="M51048">
        <v>0</v>
      </c>
      <c r="P51048" s="10"/>
      <c r="R51048" s="10"/>
      <c r="S51048" s="10"/>
      <c r="T51048" s="10"/>
    </row>
    <row r="51049" spans="13:20" x14ac:dyDescent="0.2">
      <c r="M51049">
        <v>1</v>
      </c>
      <c r="P51049" s="10"/>
      <c r="R51049" s="10"/>
      <c r="S51049" s="10"/>
      <c r="T51049" s="10"/>
    </row>
    <row r="51050" spans="13:20" x14ac:dyDescent="0.2">
      <c r="M51050">
        <v>0</v>
      </c>
      <c r="P51050" s="10"/>
      <c r="R51050" s="10"/>
      <c r="S51050" s="10"/>
      <c r="T51050" s="10"/>
    </row>
    <row r="51051" spans="13:20" x14ac:dyDescent="0.2">
      <c r="M51051">
        <v>0</v>
      </c>
      <c r="P51051" s="10"/>
      <c r="R51051" s="10"/>
      <c r="S51051" s="10"/>
      <c r="T51051" s="10"/>
    </row>
    <row r="51052" spans="13:20" x14ac:dyDescent="0.2">
      <c r="M51052">
        <v>1</v>
      </c>
      <c r="P51052" s="10"/>
      <c r="R51052" s="10"/>
      <c r="S51052" s="10"/>
      <c r="T51052" s="10"/>
    </row>
    <row r="51053" spans="13:20" x14ac:dyDescent="0.2">
      <c r="M51053">
        <v>0</v>
      </c>
      <c r="P51053" s="10"/>
      <c r="R51053" s="10"/>
      <c r="S51053" s="10"/>
      <c r="T51053" s="10"/>
    </row>
    <row r="51054" spans="13:20" x14ac:dyDescent="0.2">
      <c r="M51054">
        <v>1</v>
      </c>
      <c r="P51054" s="10"/>
      <c r="R51054" s="10"/>
      <c r="S51054" s="10"/>
      <c r="T51054" s="10"/>
    </row>
    <row r="51055" spans="13:20" x14ac:dyDescent="0.2">
      <c r="M51055">
        <v>0</v>
      </c>
      <c r="P51055" s="10"/>
      <c r="R51055" s="10"/>
      <c r="S51055" s="10"/>
      <c r="T51055" s="10"/>
    </row>
    <row r="51056" spans="13:20" x14ac:dyDescent="0.2">
      <c r="M51056">
        <v>0</v>
      </c>
      <c r="P51056" s="10"/>
      <c r="R51056" s="10"/>
      <c r="S51056" s="10"/>
      <c r="T51056" s="10"/>
    </row>
    <row r="51057" spans="13:20" x14ac:dyDescent="0.2">
      <c r="M51057">
        <v>0</v>
      </c>
      <c r="P51057" s="10"/>
      <c r="R51057" s="10"/>
      <c r="S51057" s="10"/>
      <c r="T51057" s="10"/>
    </row>
    <row r="51058" spans="13:20" x14ac:dyDescent="0.2">
      <c r="M51058">
        <v>1</v>
      </c>
      <c r="P51058" s="10"/>
      <c r="R51058" s="10"/>
      <c r="S51058" s="10"/>
      <c r="T51058" s="10"/>
    </row>
    <row r="51059" spans="13:20" x14ac:dyDescent="0.2">
      <c r="M51059">
        <v>0</v>
      </c>
      <c r="P51059" s="10"/>
      <c r="R51059" s="10"/>
      <c r="S51059" s="10"/>
      <c r="T51059" s="10"/>
    </row>
    <row r="51060" spans="13:20" x14ac:dyDescent="0.2">
      <c r="M51060">
        <v>0</v>
      </c>
      <c r="P51060" s="10"/>
      <c r="R51060" s="10"/>
      <c r="S51060" s="10"/>
      <c r="T51060" s="10"/>
    </row>
    <row r="51061" spans="13:20" x14ac:dyDescent="0.2">
      <c r="M51061">
        <v>0</v>
      </c>
      <c r="P51061" s="10"/>
      <c r="R51061" s="10"/>
      <c r="S51061" s="10"/>
      <c r="T51061" s="10"/>
    </row>
    <row r="51062" spans="13:20" x14ac:dyDescent="0.2">
      <c r="M51062">
        <v>0</v>
      </c>
      <c r="P51062" s="10"/>
      <c r="R51062" s="10"/>
      <c r="S51062" s="10"/>
      <c r="T51062" s="10"/>
    </row>
    <row r="51063" spans="13:20" x14ac:dyDescent="0.2">
      <c r="M51063">
        <v>0</v>
      </c>
      <c r="P51063" s="10"/>
      <c r="R51063" s="10"/>
      <c r="S51063" s="10"/>
      <c r="T51063" s="10"/>
    </row>
    <row r="51064" spans="13:20" x14ac:dyDescent="0.2">
      <c r="M51064">
        <v>0</v>
      </c>
      <c r="P51064" s="10"/>
      <c r="R51064" s="10"/>
      <c r="S51064" s="10"/>
      <c r="T51064" s="10"/>
    </row>
    <row r="51065" spans="13:20" x14ac:dyDescent="0.2">
      <c r="M51065">
        <v>0</v>
      </c>
      <c r="P51065" s="10"/>
      <c r="R51065" s="10"/>
      <c r="S51065" s="10"/>
      <c r="T51065" s="10"/>
    </row>
    <row r="51066" spans="13:20" x14ac:dyDescent="0.2">
      <c r="M51066">
        <v>0</v>
      </c>
      <c r="P51066" s="10"/>
      <c r="R51066" s="10"/>
      <c r="S51066" s="10"/>
      <c r="T51066" s="10"/>
    </row>
    <row r="51067" spans="13:20" x14ac:dyDescent="0.2">
      <c r="M51067">
        <v>0</v>
      </c>
      <c r="P51067" s="10"/>
      <c r="R51067" s="10"/>
      <c r="S51067" s="10"/>
      <c r="T51067" s="10"/>
    </row>
    <row r="51068" spans="13:20" x14ac:dyDescent="0.2">
      <c r="M51068">
        <v>0</v>
      </c>
      <c r="P51068" s="10"/>
      <c r="R51068" s="10"/>
      <c r="S51068" s="10"/>
      <c r="T51068" s="10"/>
    </row>
    <row r="51069" spans="13:20" x14ac:dyDescent="0.2">
      <c r="M51069">
        <v>0</v>
      </c>
      <c r="P51069" s="10"/>
      <c r="R51069" s="10"/>
      <c r="S51069" s="10"/>
      <c r="T51069" s="10"/>
    </row>
    <row r="51070" spans="13:20" x14ac:dyDescent="0.2">
      <c r="M51070">
        <v>0</v>
      </c>
      <c r="P51070" s="10"/>
      <c r="R51070" s="10"/>
      <c r="S51070" s="10"/>
      <c r="T51070" s="10"/>
    </row>
    <row r="51071" spans="13:20" x14ac:dyDescent="0.2">
      <c r="M51071">
        <v>0</v>
      </c>
      <c r="P51071" s="10"/>
      <c r="R51071" s="10"/>
      <c r="S51071" s="10"/>
      <c r="T51071" s="10"/>
    </row>
    <row r="51072" spans="13:20" x14ac:dyDescent="0.2">
      <c r="M51072">
        <v>0</v>
      </c>
      <c r="P51072" s="10"/>
      <c r="R51072" s="10"/>
      <c r="S51072" s="10"/>
      <c r="T51072" s="10"/>
    </row>
    <row r="51073" spans="13:20" x14ac:dyDescent="0.2">
      <c r="M51073">
        <v>0</v>
      </c>
      <c r="P51073" s="10"/>
      <c r="R51073" s="10"/>
      <c r="S51073" s="10"/>
      <c r="T51073" s="10"/>
    </row>
    <row r="51074" spans="13:20" x14ac:dyDescent="0.2">
      <c r="M51074">
        <v>0</v>
      </c>
      <c r="P51074" s="10"/>
      <c r="R51074" s="10"/>
      <c r="S51074" s="10"/>
      <c r="T51074" s="10"/>
    </row>
    <row r="51075" spans="13:20" x14ac:dyDescent="0.2">
      <c r="M51075">
        <v>0</v>
      </c>
      <c r="P51075" s="10"/>
      <c r="R51075" s="10"/>
      <c r="S51075" s="10"/>
      <c r="T51075" s="10"/>
    </row>
    <row r="51076" spans="13:20" x14ac:dyDescent="0.2">
      <c r="M51076">
        <v>0</v>
      </c>
      <c r="P51076" s="10"/>
      <c r="R51076" s="10"/>
      <c r="S51076" s="10"/>
      <c r="T51076" s="10"/>
    </row>
    <row r="51077" spans="13:20" x14ac:dyDescent="0.2">
      <c r="M51077">
        <v>0</v>
      </c>
      <c r="P51077" s="10"/>
      <c r="R51077" s="10"/>
      <c r="S51077" s="10"/>
      <c r="T51077" s="10"/>
    </row>
    <row r="51078" spans="13:20" x14ac:dyDescent="0.2">
      <c r="M51078">
        <v>0</v>
      </c>
      <c r="P51078" s="10"/>
      <c r="R51078" s="10"/>
      <c r="S51078" s="10"/>
      <c r="T51078" s="10"/>
    </row>
    <row r="51079" spans="13:20" x14ac:dyDescent="0.2">
      <c r="M51079">
        <v>0</v>
      </c>
      <c r="P51079" s="10"/>
      <c r="R51079" s="10"/>
      <c r="S51079" s="10"/>
      <c r="T51079" s="10"/>
    </row>
    <row r="51080" spans="13:20" x14ac:dyDescent="0.2">
      <c r="M51080">
        <v>0</v>
      </c>
      <c r="P51080" s="10"/>
      <c r="R51080" s="10"/>
      <c r="S51080" s="10"/>
      <c r="T51080" s="10"/>
    </row>
    <row r="51081" spans="13:20" x14ac:dyDescent="0.2">
      <c r="M51081">
        <v>0</v>
      </c>
      <c r="P51081" s="10"/>
      <c r="R51081" s="10"/>
      <c r="S51081" s="10"/>
      <c r="T51081" s="10"/>
    </row>
    <row r="51082" spans="13:20" x14ac:dyDescent="0.2">
      <c r="M51082">
        <v>0</v>
      </c>
      <c r="P51082" s="10"/>
      <c r="R51082" s="10"/>
      <c r="S51082" s="10"/>
      <c r="T51082" s="10"/>
    </row>
    <row r="51083" spans="13:20" x14ac:dyDescent="0.2">
      <c r="M51083">
        <v>0</v>
      </c>
      <c r="P51083" s="10"/>
      <c r="R51083" s="10"/>
      <c r="S51083" s="10"/>
      <c r="T51083" s="10"/>
    </row>
    <row r="51084" spans="13:20" x14ac:dyDescent="0.2">
      <c r="M51084">
        <v>0</v>
      </c>
      <c r="P51084" s="10"/>
      <c r="R51084" s="10"/>
      <c r="S51084" s="10"/>
      <c r="T51084" s="10"/>
    </row>
    <row r="51085" spans="13:20" x14ac:dyDescent="0.2">
      <c r="M51085">
        <v>0</v>
      </c>
      <c r="P51085" s="10"/>
      <c r="R51085" s="10"/>
      <c r="S51085" s="10"/>
      <c r="T51085" s="10"/>
    </row>
    <row r="51086" spans="13:20" x14ac:dyDescent="0.2">
      <c r="M51086">
        <v>0</v>
      </c>
      <c r="P51086" s="10"/>
      <c r="R51086" s="10"/>
      <c r="S51086" s="10"/>
      <c r="T51086" s="10"/>
    </row>
    <row r="51087" spans="13:20" x14ac:dyDescent="0.2">
      <c r="M51087">
        <v>0</v>
      </c>
      <c r="P51087" s="10"/>
      <c r="R51087" s="10"/>
      <c r="S51087" s="10"/>
      <c r="T51087" s="10"/>
    </row>
    <row r="51088" spans="13:20" x14ac:dyDescent="0.2">
      <c r="M51088">
        <v>0</v>
      </c>
      <c r="P51088" s="10"/>
      <c r="R51088" s="10"/>
      <c r="S51088" s="10"/>
      <c r="T51088" s="10"/>
    </row>
    <row r="51089" spans="13:20" x14ac:dyDescent="0.2">
      <c r="M51089">
        <v>0</v>
      </c>
      <c r="P51089" s="10"/>
      <c r="R51089" s="10"/>
      <c r="S51089" s="10"/>
      <c r="T51089" s="10"/>
    </row>
    <row r="51090" spans="13:20" x14ac:dyDescent="0.2">
      <c r="M51090">
        <v>0</v>
      </c>
      <c r="P51090" s="10"/>
      <c r="R51090" s="10"/>
      <c r="S51090" s="10"/>
      <c r="T51090" s="10"/>
    </row>
    <row r="51091" spans="13:20" x14ac:dyDescent="0.2">
      <c r="M51091">
        <v>0</v>
      </c>
      <c r="P51091" s="10"/>
      <c r="R51091" s="10"/>
      <c r="S51091" s="10"/>
      <c r="T51091" s="10"/>
    </row>
    <row r="51092" spans="13:20" x14ac:dyDescent="0.2">
      <c r="M51092">
        <v>0</v>
      </c>
      <c r="P51092" s="10"/>
      <c r="R51092" s="10"/>
      <c r="S51092" s="10"/>
      <c r="T51092" s="10"/>
    </row>
    <row r="51093" spans="13:20" x14ac:dyDescent="0.2">
      <c r="M51093">
        <v>0</v>
      </c>
      <c r="P51093" s="10"/>
      <c r="R51093" s="10"/>
      <c r="S51093" s="10"/>
      <c r="T51093" s="10"/>
    </row>
    <row r="51094" spans="13:20" x14ac:dyDescent="0.2">
      <c r="M51094">
        <v>0</v>
      </c>
      <c r="P51094" s="10"/>
      <c r="R51094" s="10"/>
      <c r="S51094" s="10"/>
      <c r="T51094" s="10"/>
    </row>
    <row r="51095" spans="13:20" x14ac:dyDescent="0.2">
      <c r="M51095">
        <v>0</v>
      </c>
      <c r="P51095" s="10"/>
      <c r="R51095" s="10"/>
      <c r="S51095" s="10"/>
      <c r="T51095" s="10"/>
    </row>
    <row r="51096" spans="13:20" x14ac:dyDescent="0.2">
      <c r="M51096">
        <v>0</v>
      </c>
      <c r="P51096" s="10"/>
      <c r="R51096" s="10"/>
      <c r="S51096" s="10"/>
      <c r="T51096" s="10"/>
    </row>
    <row r="51097" spans="13:20" x14ac:dyDescent="0.2">
      <c r="M51097">
        <v>0</v>
      </c>
      <c r="P51097" s="10"/>
      <c r="R51097" s="10"/>
      <c r="S51097" s="10"/>
      <c r="T51097" s="10"/>
    </row>
    <row r="51098" spans="13:20" x14ac:dyDescent="0.2">
      <c r="M51098">
        <v>0</v>
      </c>
      <c r="P51098" s="10"/>
      <c r="R51098" s="10"/>
      <c r="S51098" s="10"/>
      <c r="T51098" s="10"/>
    </row>
    <row r="51099" spans="13:20" x14ac:dyDescent="0.2">
      <c r="M51099">
        <v>0</v>
      </c>
      <c r="P51099" s="10"/>
      <c r="R51099" s="10"/>
      <c r="S51099" s="10"/>
      <c r="T51099" s="10"/>
    </row>
    <row r="51100" spans="13:20" x14ac:dyDescent="0.2">
      <c r="M51100">
        <v>0</v>
      </c>
      <c r="P51100" s="10"/>
      <c r="R51100" s="10"/>
      <c r="S51100" s="10"/>
      <c r="T51100" s="10"/>
    </row>
    <row r="51101" spans="13:20" x14ac:dyDescent="0.2">
      <c r="M51101">
        <v>0</v>
      </c>
      <c r="P51101" s="10"/>
      <c r="R51101" s="10"/>
      <c r="S51101" s="10"/>
      <c r="T51101" s="10"/>
    </row>
    <row r="51102" spans="13:20" x14ac:dyDescent="0.2">
      <c r="M51102">
        <v>0</v>
      </c>
      <c r="P51102" s="10"/>
      <c r="R51102" s="10"/>
      <c r="S51102" s="10"/>
      <c r="T51102" s="10"/>
    </row>
    <row r="51103" spans="13:20" x14ac:dyDescent="0.2">
      <c r="M51103">
        <v>0</v>
      </c>
      <c r="P51103" s="10"/>
      <c r="R51103" s="10"/>
      <c r="S51103" s="10"/>
      <c r="T51103" s="10"/>
    </row>
    <row r="51104" spans="13:20" x14ac:dyDescent="0.2">
      <c r="M51104">
        <v>0</v>
      </c>
      <c r="P51104" s="10"/>
      <c r="R51104" s="10"/>
      <c r="S51104" s="10"/>
      <c r="T51104" s="10"/>
    </row>
    <row r="51105" spans="13:20" x14ac:dyDescent="0.2">
      <c r="M51105">
        <v>0</v>
      </c>
      <c r="P51105" s="10"/>
      <c r="R51105" s="10"/>
      <c r="S51105" s="10"/>
      <c r="T51105" s="10"/>
    </row>
    <row r="51106" spans="13:20" x14ac:dyDescent="0.2">
      <c r="M51106">
        <v>0</v>
      </c>
      <c r="P51106" s="10"/>
      <c r="R51106" s="10"/>
      <c r="S51106" s="10"/>
      <c r="T51106" s="10"/>
    </row>
    <row r="51107" spans="13:20" x14ac:dyDescent="0.2">
      <c r="M51107">
        <v>0</v>
      </c>
      <c r="P51107" s="10"/>
      <c r="R51107" s="10"/>
      <c r="S51107" s="10"/>
      <c r="T51107" s="10"/>
    </row>
    <row r="51108" spans="13:20" x14ac:dyDescent="0.2">
      <c r="M51108">
        <v>0</v>
      </c>
      <c r="P51108" s="10"/>
      <c r="R51108" s="10"/>
      <c r="S51108" s="10"/>
      <c r="T51108" s="10"/>
    </row>
    <row r="51109" spans="13:20" x14ac:dyDescent="0.2">
      <c r="M51109">
        <v>0</v>
      </c>
      <c r="P51109" s="10"/>
      <c r="R51109" s="10"/>
      <c r="S51109" s="10"/>
      <c r="T51109" s="10"/>
    </row>
    <row r="51110" spans="13:20" x14ac:dyDescent="0.2">
      <c r="M51110">
        <v>0</v>
      </c>
      <c r="P51110" s="10"/>
      <c r="R51110" s="10"/>
      <c r="S51110" s="10"/>
      <c r="T51110" s="10"/>
    </row>
    <row r="51111" spans="13:20" x14ac:dyDescent="0.2">
      <c r="M51111">
        <v>0</v>
      </c>
      <c r="P51111" s="10"/>
      <c r="R51111" s="10"/>
      <c r="S51111" s="10"/>
      <c r="T51111" s="10"/>
    </row>
    <row r="51112" spans="13:20" x14ac:dyDescent="0.2">
      <c r="M51112">
        <v>0</v>
      </c>
      <c r="P51112" s="10"/>
      <c r="R51112" s="10"/>
      <c r="S51112" s="10"/>
      <c r="T51112" s="10"/>
    </row>
    <row r="51113" spans="13:20" x14ac:dyDescent="0.2">
      <c r="M51113">
        <v>0</v>
      </c>
      <c r="P51113" s="10"/>
      <c r="R51113" s="10"/>
      <c r="S51113" s="10"/>
      <c r="T51113" s="10"/>
    </row>
    <row r="51114" spans="13:20" x14ac:dyDescent="0.2">
      <c r="M51114">
        <v>0</v>
      </c>
      <c r="P51114" s="10"/>
      <c r="R51114" s="10"/>
      <c r="S51114" s="10"/>
      <c r="T51114" s="10"/>
    </row>
    <row r="51115" spans="13:20" x14ac:dyDescent="0.2">
      <c r="M51115">
        <v>0</v>
      </c>
      <c r="P51115" s="10"/>
      <c r="R51115" s="10"/>
      <c r="S51115" s="10"/>
      <c r="T51115" s="10"/>
    </row>
    <row r="51116" spans="13:20" x14ac:dyDescent="0.2">
      <c r="M51116">
        <v>0</v>
      </c>
      <c r="P51116" s="10"/>
      <c r="R51116" s="10"/>
      <c r="S51116" s="10"/>
      <c r="T51116" s="10"/>
    </row>
    <row r="51117" spans="13:20" x14ac:dyDescent="0.2">
      <c r="M51117">
        <v>0</v>
      </c>
      <c r="P51117" s="10"/>
      <c r="R51117" s="10"/>
      <c r="S51117" s="10"/>
      <c r="T51117" s="10"/>
    </row>
    <row r="51118" spans="13:20" x14ac:dyDescent="0.2">
      <c r="M51118">
        <v>0</v>
      </c>
      <c r="P51118" s="10"/>
      <c r="R51118" s="10"/>
      <c r="S51118" s="10"/>
      <c r="T51118" s="10"/>
    </row>
    <row r="51119" spans="13:20" x14ac:dyDescent="0.2">
      <c r="M51119">
        <v>0</v>
      </c>
      <c r="P51119" s="10"/>
      <c r="R51119" s="10"/>
      <c r="S51119" s="10"/>
      <c r="T51119" s="10"/>
    </row>
    <row r="51120" spans="13:20" x14ac:dyDescent="0.2">
      <c r="M51120">
        <v>0</v>
      </c>
      <c r="P51120" s="10"/>
      <c r="R51120" s="10"/>
      <c r="S51120" s="10"/>
      <c r="T51120" s="10"/>
    </row>
    <row r="51121" spans="13:20" x14ac:dyDescent="0.2">
      <c r="M51121">
        <v>1</v>
      </c>
      <c r="P51121" s="10"/>
      <c r="R51121" s="10"/>
      <c r="S51121" s="10"/>
      <c r="T51121" s="10"/>
    </row>
    <row r="51122" spans="13:20" x14ac:dyDescent="0.2">
      <c r="M51122">
        <v>0</v>
      </c>
      <c r="P51122" s="10"/>
      <c r="R51122" s="10"/>
      <c r="S51122" s="10"/>
      <c r="T51122" s="10"/>
    </row>
    <row r="51123" spans="13:20" x14ac:dyDescent="0.2">
      <c r="M51123">
        <v>0</v>
      </c>
      <c r="P51123" s="10"/>
      <c r="R51123" s="10"/>
      <c r="S51123" s="10"/>
      <c r="T51123" s="10"/>
    </row>
    <row r="51124" spans="13:20" x14ac:dyDescent="0.2">
      <c r="M51124">
        <v>1</v>
      </c>
      <c r="P51124" s="10"/>
      <c r="R51124" s="10"/>
      <c r="S51124" s="10"/>
      <c r="T51124" s="10"/>
    </row>
    <row r="51125" spans="13:20" x14ac:dyDescent="0.2">
      <c r="M51125">
        <v>0</v>
      </c>
      <c r="P51125" s="10"/>
      <c r="R51125" s="10"/>
      <c r="S51125" s="10"/>
      <c r="T51125" s="10"/>
    </row>
    <row r="51126" spans="13:20" x14ac:dyDescent="0.2">
      <c r="M51126">
        <v>1</v>
      </c>
      <c r="P51126" s="10"/>
      <c r="R51126" s="10"/>
      <c r="S51126" s="10"/>
      <c r="T51126" s="10"/>
    </row>
    <row r="51127" spans="13:20" x14ac:dyDescent="0.2">
      <c r="M51127">
        <v>0</v>
      </c>
      <c r="P51127" s="10"/>
      <c r="R51127" s="10"/>
      <c r="S51127" s="10"/>
      <c r="T51127" s="10"/>
    </row>
    <row r="51128" spans="13:20" x14ac:dyDescent="0.2">
      <c r="M51128">
        <v>0</v>
      </c>
      <c r="P51128" s="10"/>
      <c r="R51128" s="10"/>
      <c r="S51128" s="10"/>
      <c r="T51128" s="10"/>
    </row>
    <row r="51129" spans="13:20" x14ac:dyDescent="0.2">
      <c r="M51129">
        <v>1</v>
      </c>
      <c r="P51129" s="10"/>
      <c r="R51129" s="10"/>
      <c r="S51129" s="10"/>
      <c r="T51129" s="10"/>
    </row>
    <row r="51130" spans="13:20" x14ac:dyDescent="0.2">
      <c r="M51130">
        <v>0</v>
      </c>
      <c r="P51130" s="10"/>
      <c r="R51130" s="10"/>
      <c r="S51130" s="10"/>
      <c r="T51130" s="10"/>
    </row>
    <row r="51131" spans="13:20" x14ac:dyDescent="0.2">
      <c r="M51131">
        <v>0</v>
      </c>
      <c r="P51131" s="10"/>
      <c r="R51131" s="10"/>
      <c r="S51131" s="10"/>
      <c r="T51131" s="10"/>
    </row>
    <row r="51132" spans="13:20" x14ac:dyDescent="0.2">
      <c r="M51132">
        <v>1</v>
      </c>
      <c r="P51132" s="10"/>
      <c r="R51132" s="10"/>
      <c r="S51132" s="10"/>
      <c r="T51132" s="10"/>
    </row>
    <row r="51133" spans="13:20" x14ac:dyDescent="0.2">
      <c r="M51133">
        <v>0</v>
      </c>
      <c r="P51133" s="10"/>
      <c r="R51133" s="10"/>
      <c r="S51133" s="10"/>
      <c r="T51133" s="10"/>
    </row>
    <row r="51134" spans="13:20" x14ac:dyDescent="0.2">
      <c r="M51134">
        <v>1</v>
      </c>
      <c r="P51134" s="10"/>
      <c r="R51134" s="10"/>
      <c r="S51134" s="10"/>
      <c r="T51134" s="10"/>
    </row>
    <row r="51135" spans="13:20" x14ac:dyDescent="0.2">
      <c r="M51135">
        <v>0</v>
      </c>
      <c r="P51135" s="10"/>
      <c r="R51135" s="10"/>
      <c r="S51135" s="10"/>
      <c r="T51135" s="10"/>
    </row>
    <row r="51136" spans="13:20" x14ac:dyDescent="0.2">
      <c r="M51136">
        <v>0</v>
      </c>
      <c r="P51136" s="10"/>
      <c r="R51136" s="10"/>
      <c r="S51136" s="10"/>
      <c r="T51136" s="10"/>
    </row>
    <row r="51137" spans="13:20" x14ac:dyDescent="0.2">
      <c r="M51137">
        <v>1</v>
      </c>
      <c r="P51137" s="10"/>
      <c r="R51137" s="10"/>
      <c r="S51137" s="10"/>
      <c r="T51137" s="10"/>
    </row>
    <row r="51138" spans="13:20" x14ac:dyDescent="0.2">
      <c r="M51138">
        <v>0</v>
      </c>
      <c r="P51138" s="10"/>
      <c r="R51138" s="10"/>
      <c r="S51138" s="10"/>
      <c r="T51138" s="10"/>
    </row>
    <row r="51139" spans="13:20" x14ac:dyDescent="0.2">
      <c r="M51139">
        <v>1</v>
      </c>
      <c r="P51139" s="10"/>
      <c r="R51139" s="10"/>
      <c r="S51139" s="10"/>
      <c r="T51139" s="10"/>
    </row>
    <row r="51140" spans="13:20" x14ac:dyDescent="0.2">
      <c r="M51140">
        <v>0</v>
      </c>
      <c r="P51140" s="10"/>
      <c r="R51140" s="10"/>
      <c r="S51140" s="10"/>
      <c r="T51140" s="10"/>
    </row>
    <row r="51141" spans="13:20" x14ac:dyDescent="0.2">
      <c r="M51141">
        <v>0</v>
      </c>
      <c r="P51141" s="10"/>
      <c r="R51141" s="10"/>
      <c r="S51141" s="10"/>
      <c r="T51141" s="10"/>
    </row>
    <row r="51142" spans="13:20" x14ac:dyDescent="0.2">
      <c r="M51142">
        <v>1</v>
      </c>
      <c r="P51142" s="10"/>
      <c r="R51142" s="10"/>
      <c r="S51142" s="10"/>
      <c r="T51142" s="10"/>
    </row>
    <row r="51143" spans="13:20" x14ac:dyDescent="0.2">
      <c r="M51143">
        <v>0</v>
      </c>
      <c r="P51143" s="10"/>
      <c r="R51143" s="10"/>
      <c r="S51143" s="10"/>
      <c r="T51143" s="10"/>
    </row>
    <row r="51144" spans="13:20" x14ac:dyDescent="0.2">
      <c r="M51144">
        <v>1</v>
      </c>
      <c r="P51144" s="10"/>
      <c r="R51144" s="10"/>
      <c r="S51144" s="10"/>
      <c r="T51144" s="10"/>
    </row>
    <row r="51145" spans="13:20" x14ac:dyDescent="0.2">
      <c r="M51145">
        <v>0</v>
      </c>
      <c r="P51145" s="10"/>
      <c r="R51145" s="10"/>
      <c r="S51145" s="10"/>
      <c r="T51145" s="10"/>
    </row>
    <row r="51146" spans="13:20" x14ac:dyDescent="0.2">
      <c r="M51146">
        <v>0</v>
      </c>
      <c r="P51146" s="10"/>
      <c r="R51146" s="10"/>
      <c r="S51146" s="10"/>
      <c r="T51146" s="10"/>
    </row>
    <row r="51147" spans="13:20" x14ac:dyDescent="0.2">
      <c r="M51147">
        <v>1</v>
      </c>
      <c r="P51147" s="10"/>
      <c r="R51147" s="10"/>
      <c r="S51147" s="10"/>
      <c r="T51147" s="10"/>
    </row>
    <row r="51148" spans="13:20" x14ac:dyDescent="0.2">
      <c r="M51148">
        <v>0</v>
      </c>
      <c r="P51148" s="10"/>
      <c r="R51148" s="10"/>
      <c r="S51148" s="10"/>
      <c r="T51148" s="10"/>
    </row>
    <row r="51149" spans="13:20" x14ac:dyDescent="0.2">
      <c r="M51149">
        <v>0</v>
      </c>
      <c r="P51149" s="10"/>
      <c r="R51149" s="10"/>
      <c r="S51149" s="10"/>
      <c r="T51149" s="10"/>
    </row>
    <row r="51150" spans="13:20" x14ac:dyDescent="0.2">
      <c r="M51150">
        <v>1</v>
      </c>
      <c r="P51150" s="10"/>
      <c r="R51150" s="10"/>
      <c r="S51150" s="10"/>
      <c r="T51150" s="10"/>
    </row>
    <row r="51151" spans="13:20" x14ac:dyDescent="0.2">
      <c r="M51151">
        <v>0</v>
      </c>
      <c r="P51151" s="10"/>
      <c r="R51151" s="10"/>
      <c r="S51151" s="10"/>
      <c r="T51151" s="10"/>
    </row>
    <row r="51152" spans="13:20" x14ac:dyDescent="0.2">
      <c r="M51152">
        <v>1</v>
      </c>
      <c r="P51152" s="10"/>
      <c r="R51152" s="10"/>
      <c r="S51152" s="10"/>
      <c r="T51152" s="10"/>
    </row>
    <row r="51153" spans="13:20" x14ac:dyDescent="0.2">
      <c r="M51153">
        <v>0</v>
      </c>
      <c r="P51153" s="10"/>
      <c r="R51153" s="10"/>
      <c r="S51153" s="10"/>
      <c r="T51153" s="10"/>
    </row>
    <row r="51154" spans="13:20" x14ac:dyDescent="0.2">
      <c r="M51154">
        <v>1</v>
      </c>
      <c r="P51154" s="10"/>
      <c r="R51154" s="10"/>
      <c r="S51154" s="10"/>
      <c r="T51154" s="10"/>
    </row>
    <row r="51155" spans="13:20" x14ac:dyDescent="0.2">
      <c r="M51155">
        <v>0</v>
      </c>
      <c r="P51155" s="10"/>
      <c r="R51155" s="10"/>
      <c r="S51155" s="10"/>
      <c r="T51155" s="10"/>
    </row>
    <row r="51156" spans="13:20" x14ac:dyDescent="0.2">
      <c r="M51156">
        <v>0</v>
      </c>
      <c r="P51156" s="10"/>
      <c r="R51156" s="10"/>
      <c r="S51156" s="10"/>
      <c r="T51156" s="10"/>
    </row>
    <row r="51157" spans="13:20" x14ac:dyDescent="0.2">
      <c r="M51157">
        <v>1</v>
      </c>
      <c r="P51157" s="10"/>
      <c r="R51157" s="10"/>
      <c r="S51157" s="10"/>
      <c r="T51157" s="10"/>
    </row>
    <row r="51158" spans="13:20" x14ac:dyDescent="0.2">
      <c r="M51158">
        <v>0</v>
      </c>
      <c r="P51158" s="10"/>
      <c r="R51158" s="10"/>
      <c r="S51158" s="10"/>
      <c r="T51158" s="10"/>
    </row>
    <row r="51159" spans="13:20" x14ac:dyDescent="0.2">
      <c r="M51159">
        <v>0</v>
      </c>
      <c r="P51159" s="10"/>
      <c r="R51159" s="10"/>
      <c r="S51159" s="10"/>
      <c r="T51159" s="10"/>
    </row>
    <row r="51160" spans="13:20" x14ac:dyDescent="0.2">
      <c r="M51160">
        <v>1</v>
      </c>
      <c r="P51160" s="10"/>
      <c r="R51160" s="10"/>
      <c r="S51160" s="10"/>
      <c r="T51160" s="10"/>
    </row>
    <row r="51161" spans="13:20" x14ac:dyDescent="0.2">
      <c r="M51161">
        <v>0</v>
      </c>
      <c r="P51161" s="10"/>
      <c r="R51161" s="10"/>
      <c r="S51161" s="10"/>
      <c r="T51161" s="10"/>
    </row>
    <row r="51162" spans="13:20" x14ac:dyDescent="0.2">
      <c r="M51162">
        <v>0</v>
      </c>
      <c r="P51162" s="10"/>
      <c r="R51162" s="10"/>
      <c r="S51162" s="10"/>
      <c r="T51162" s="10"/>
    </row>
    <row r="51163" spans="13:20" x14ac:dyDescent="0.2">
      <c r="M51163">
        <v>1</v>
      </c>
      <c r="P51163" s="10"/>
      <c r="R51163" s="10"/>
      <c r="S51163" s="10"/>
      <c r="T51163" s="10"/>
    </row>
    <row r="51164" spans="13:20" x14ac:dyDescent="0.2">
      <c r="M51164">
        <v>0</v>
      </c>
      <c r="P51164" s="10"/>
      <c r="R51164" s="10"/>
      <c r="S51164" s="10"/>
      <c r="T51164" s="10"/>
    </row>
    <row r="51165" spans="13:20" x14ac:dyDescent="0.2">
      <c r="M51165">
        <v>0</v>
      </c>
      <c r="P51165" s="10"/>
      <c r="R51165" s="10"/>
      <c r="S51165" s="10"/>
      <c r="T51165" s="10"/>
    </row>
    <row r="51166" spans="13:20" x14ac:dyDescent="0.2">
      <c r="M51166">
        <v>1</v>
      </c>
      <c r="P51166" s="10"/>
      <c r="R51166" s="10"/>
      <c r="S51166" s="10"/>
      <c r="T51166" s="10"/>
    </row>
    <row r="51167" spans="13:20" x14ac:dyDescent="0.2">
      <c r="M51167">
        <v>0</v>
      </c>
      <c r="P51167" s="10"/>
      <c r="R51167" s="10"/>
      <c r="S51167" s="10"/>
      <c r="T51167" s="10"/>
    </row>
    <row r="51168" spans="13:20" x14ac:dyDescent="0.2">
      <c r="M51168">
        <v>0</v>
      </c>
      <c r="P51168" s="10"/>
      <c r="R51168" s="10"/>
      <c r="S51168" s="10"/>
      <c r="T51168" s="10"/>
    </row>
    <row r="51169" spans="13:20" x14ac:dyDescent="0.2">
      <c r="M51169">
        <v>1</v>
      </c>
      <c r="P51169" s="10"/>
      <c r="R51169" s="10"/>
      <c r="S51169" s="10"/>
      <c r="T51169" s="10"/>
    </row>
    <row r="51170" spans="13:20" x14ac:dyDescent="0.2">
      <c r="M51170">
        <v>0</v>
      </c>
      <c r="P51170" s="10"/>
      <c r="R51170" s="10"/>
      <c r="S51170" s="10"/>
      <c r="T51170" s="10"/>
    </row>
    <row r="51171" spans="13:20" x14ac:dyDescent="0.2">
      <c r="M51171">
        <v>1</v>
      </c>
      <c r="P51171" s="10"/>
      <c r="R51171" s="10"/>
      <c r="S51171" s="10"/>
      <c r="T51171" s="10"/>
    </row>
    <row r="51172" spans="13:20" x14ac:dyDescent="0.2">
      <c r="M51172">
        <v>0</v>
      </c>
      <c r="P51172" s="10"/>
      <c r="R51172" s="10"/>
      <c r="S51172" s="10"/>
      <c r="T51172" s="10"/>
    </row>
    <row r="51173" spans="13:20" x14ac:dyDescent="0.2">
      <c r="M51173">
        <v>1</v>
      </c>
      <c r="P51173" s="10"/>
      <c r="R51173" s="10"/>
      <c r="S51173" s="10"/>
      <c r="T51173" s="10"/>
    </row>
    <row r="51174" spans="13:20" x14ac:dyDescent="0.2">
      <c r="M51174">
        <v>0</v>
      </c>
      <c r="P51174" s="10"/>
      <c r="R51174" s="10"/>
      <c r="S51174" s="10"/>
      <c r="T51174" s="10"/>
    </row>
    <row r="51175" spans="13:20" x14ac:dyDescent="0.2">
      <c r="M51175">
        <v>0</v>
      </c>
      <c r="P51175" s="10"/>
      <c r="R51175" s="10"/>
      <c r="S51175" s="10"/>
      <c r="T51175" s="10"/>
    </row>
    <row r="51176" spans="13:20" x14ac:dyDescent="0.2">
      <c r="M51176">
        <v>1</v>
      </c>
      <c r="P51176" s="10"/>
      <c r="R51176" s="10"/>
      <c r="S51176" s="10"/>
      <c r="T51176" s="10"/>
    </row>
    <row r="51177" spans="13:20" x14ac:dyDescent="0.2">
      <c r="M51177">
        <v>0</v>
      </c>
      <c r="P51177" s="10"/>
      <c r="R51177" s="10"/>
      <c r="S51177" s="10"/>
      <c r="T51177" s="10"/>
    </row>
    <row r="51178" spans="13:20" x14ac:dyDescent="0.2">
      <c r="M51178">
        <v>0</v>
      </c>
      <c r="P51178" s="10"/>
      <c r="R51178" s="10"/>
      <c r="S51178" s="10"/>
      <c r="T51178" s="10"/>
    </row>
    <row r="51179" spans="13:20" x14ac:dyDescent="0.2">
      <c r="M51179">
        <v>1</v>
      </c>
      <c r="P51179" s="10"/>
      <c r="R51179" s="10"/>
      <c r="S51179" s="10"/>
      <c r="T51179" s="10"/>
    </row>
    <row r="51180" spans="13:20" x14ac:dyDescent="0.2">
      <c r="M51180">
        <v>0</v>
      </c>
      <c r="P51180" s="10"/>
      <c r="R51180" s="10"/>
      <c r="S51180" s="10"/>
      <c r="T51180" s="10"/>
    </row>
    <row r="51181" spans="13:20" x14ac:dyDescent="0.2">
      <c r="M51181">
        <v>1</v>
      </c>
      <c r="P51181" s="10"/>
      <c r="R51181" s="10"/>
      <c r="S51181" s="10"/>
      <c r="T51181" s="10"/>
    </row>
    <row r="51182" spans="13:20" x14ac:dyDescent="0.2">
      <c r="M51182">
        <v>0</v>
      </c>
      <c r="P51182" s="10"/>
      <c r="R51182" s="10"/>
      <c r="S51182" s="10"/>
      <c r="T51182" s="10"/>
    </row>
    <row r="51183" spans="13:20" x14ac:dyDescent="0.2">
      <c r="M51183">
        <v>0</v>
      </c>
      <c r="P51183" s="10"/>
      <c r="R51183" s="10"/>
      <c r="S51183" s="10"/>
      <c r="T51183" s="10"/>
    </row>
    <row r="51184" spans="13:20" x14ac:dyDescent="0.2">
      <c r="M51184">
        <v>1</v>
      </c>
      <c r="P51184" s="10"/>
      <c r="R51184" s="10"/>
      <c r="S51184" s="10"/>
      <c r="T51184" s="10"/>
    </row>
    <row r="51185" spans="13:20" x14ac:dyDescent="0.2">
      <c r="M51185">
        <v>0</v>
      </c>
      <c r="P51185" s="10"/>
      <c r="R51185" s="10"/>
      <c r="S51185" s="10"/>
      <c r="T51185" s="10"/>
    </row>
    <row r="51186" spans="13:20" x14ac:dyDescent="0.2">
      <c r="M51186">
        <v>0</v>
      </c>
      <c r="P51186" s="10"/>
      <c r="R51186" s="10"/>
      <c r="S51186" s="10"/>
      <c r="T51186" s="10"/>
    </row>
    <row r="51187" spans="13:20" x14ac:dyDescent="0.2">
      <c r="M51187">
        <v>1</v>
      </c>
      <c r="P51187" s="10"/>
      <c r="R51187" s="10"/>
      <c r="S51187" s="10"/>
      <c r="T51187" s="10"/>
    </row>
    <row r="51188" spans="13:20" x14ac:dyDescent="0.2">
      <c r="M51188">
        <v>0</v>
      </c>
      <c r="P51188" s="10"/>
      <c r="R51188" s="10"/>
      <c r="S51188" s="10"/>
      <c r="T51188" s="10"/>
    </row>
    <row r="51189" spans="13:20" x14ac:dyDescent="0.2">
      <c r="M51189">
        <v>1</v>
      </c>
      <c r="P51189" s="10"/>
      <c r="R51189" s="10"/>
      <c r="S51189" s="10"/>
      <c r="T51189" s="10"/>
    </row>
    <row r="51190" spans="13:20" x14ac:dyDescent="0.2">
      <c r="M51190">
        <v>0</v>
      </c>
      <c r="P51190" s="10"/>
      <c r="R51190" s="10"/>
      <c r="S51190" s="10"/>
      <c r="T51190" s="10"/>
    </row>
    <row r="51191" spans="13:20" x14ac:dyDescent="0.2">
      <c r="M51191">
        <v>1</v>
      </c>
      <c r="P51191" s="10"/>
      <c r="R51191" s="10"/>
      <c r="S51191" s="10"/>
      <c r="T51191" s="10"/>
    </row>
    <row r="51192" spans="13:20" x14ac:dyDescent="0.2">
      <c r="M51192">
        <v>0</v>
      </c>
      <c r="P51192" s="10"/>
      <c r="R51192" s="10"/>
      <c r="S51192" s="10"/>
      <c r="T51192" s="10"/>
    </row>
    <row r="51193" spans="13:20" x14ac:dyDescent="0.2">
      <c r="M51193">
        <v>0</v>
      </c>
      <c r="P51193" s="10"/>
      <c r="R51193" s="10"/>
      <c r="S51193" s="10"/>
      <c r="T51193" s="10"/>
    </row>
    <row r="51194" spans="13:20" x14ac:dyDescent="0.2">
      <c r="M51194">
        <v>1</v>
      </c>
      <c r="P51194" s="10"/>
      <c r="R51194" s="10"/>
      <c r="S51194" s="10"/>
      <c r="T51194" s="10"/>
    </row>
    <row r="51195" spans="13:20" x14ac:dyDescent="0.2">
      <c r="M51195">
        <v>0</v>
      </c>
      <c r="P51195" s="10"/>
      <c r="R51195" s="10"/>
      <c r="S51195" s="10"/>
      <c r="T51195" s="10"/>
    </row>
    <row r="51196" spans="13:20" x14ac:dyDescent="0.2">
      <c r="M51196">
        <v>1</v>
      </c>
      <c r="P51196" s="10"/>
      <c r="R51196" s="10"/>
      <c r="S51196" s="10"/>
      <c r="T51196" s="10"/>
    </row>
    <row r="51197" spans="13:20" x14ac:dyDescent="0.2">
      <c r="M51197">
        <v>0</v>
      </c>
      <c r="P51197" s="10"/>
      <c r="R51197" s="10"/>
      <c r="S51197" s="10"/>
      <c r="T51197" s="10"/>
    </row>
    <row r="51198" spans="13:20" x14ac:dyDescent="0.2">
      <c r="M51198">
        <v>0</v>
      </c>
      <c r="P51198" s="10"/>
      <c r="R51198" s="10"/>
      <c r="S51198" s="10"/>
      <c r="T51198" s="10"/>
    </row>
    <row r="51199" spans="13:20" x14ac:dyDescent="0.2">
      <c r="M51199">
        <v>1</v>
      </c>
      <c r="P51199" s="10"/>
      <c r="R51199" s="10"/>
      <c r="S51199" s="10"/>
      <c r="T51199" s="10"/>
    </row>
    <row r="51200" spans="13:20" x14ac:dyDescent="0.2">
      <c r="M51200">
        <v>0</v>
      </c>
      <c r="P51200" s="10"/>
      <c r="R51200" s="10"/>
      <c r="S51200" s="10"/>
      <c r="T51200" s="10"/>
    </row>
    <row r="51201" spans="13:20" x14ac:dyDescent="0.2">
      <c r="M51201">
        <v>0</v>
      </c>
      <c r="P51201" s="10"/>
      <c r="R51201" s="10"/>
      <c r="S51201" s="10"/>
      <c r="T51201" s="10"/>
    </row>
    <row r="51202" spans="13:20" x14ac:dyDescent="0.2">
      <c r="M51202">
        <v>1</v>
      </c>
      <c r="P51202" s="10"/>
      <c r="R51202" s="10"/>
      <c r="S51202" s="10"/>
      <c r="T51202" s="10"/>
    </row>
    <row r="51203" spans="13:20" x14ac:dyDescent="0.2">
      <c r="M51203">
        <v>0</v>
      </c>
      <c r="P51203" s="10"/>
      <c r="R51203" s="10"/>
      <c r="S51203" s="10"/>
      <c r="T51203" s="10"/>
    </row>
    <row r="51204" spans="13:20" x14ac:dyDescent="0.2">
      <c r="M51204">
        <v>0</v>
      </c>
      <c r="P51204" s="10"/>
      <c r="R51204" s="10"/>
      <c r="S51204" s="10"/>
      <c r="T51204" s="10"/>
    </row>
    <row r="51205" spans="13:20" x14ac:dyDescent="0.2">
      <c r="M51205">
        <v>1</v>
      </c>
      <c r="P51205" s="10"/>
      <c r="R51205" s="10"/>
      <c r="S51205" s="10"/>
      <c r="T51205" s="10"/>
    </row>
    <row r="51206" spans="13:20" x14ac:dyDescent="0.2">
      <c r="M51206">
        <v>0</v>
      </c>
      <c r="P51206" s="10"/>
      <c r="R51206" s="10"/>
      <c r="S51206" s="10"/>
      <c r="T51206" s="10"/>
    </row>
    <row r="51207" spans="13:20" x14ac:dyDescent="0.2">
      <c r="M51207">
        <v>0</v>
      </c>
      <c r="P51207" s="10"/>
      <c r="R51207" s="10"/>
      <c r="S51207" s="10"/>
      <c r="T51207" s="10"/>
    </row>
    <row r="51208" spans="13:20" x14ac:dyDescent="0.2">
      <c r="M51208">
        <v>1</v>
      </c>
      <c r="P51208" s="10"/>
      <c r="R51208" s="10"/>
      <c r="S51208" s="10"/>
      <c r="T51208" s="10"/>
    </row>
    <row r="51209" spans="13:20" x14ac:dyDescent="0.2">
      <c r="M51209">
        <v>0</v>
      </c>
      <c r="P51209" s="10"/>
      <c r="R51209" s="10"/>
      <c r="S51209" s="10"/>
      <c r="T51209" s="10"/>
    </row>
    <row r="51210" spans="13:20" x14ac:dyDescent="0.2">
      <c r="M51210">
        <v>0</v>
      </c>
      <c r="P51210" s="10"/>
      <c r="R51210" s="10"/>
      <c r="S51210" s="10"/>
      <c r="T51210" s="10"/>
    </row>
    <row r="51211" spans="13:20" x14ac:dyDescent="0.2">
      <c r="M51211">
        <v>1</v>
      </c>
      <c r="P51211" s="10"/>
      <c r="R51211" s="10"/>
      <c r="S51211" s="10"/>
      <c r="T51211" s="10"/>
    </row>
    <row r="51212" spans="13:20" x14ac:dyDescent="0.2">
      <c r="M51212">
        <v>0</v>
      </c>
      <c r="P51212" s="10"/>
      <c r="R51212" s="10"/>
      <c r="S51212" s="10"/>
      <c r="T51212" s="10"/>
    </row>
    <row r="51213" spans="13:20" x14ac:dyDescent="0.2">
      <c r="M51213">
        <v>0</v>
      </c>
      <c r="P51213" s="10"/>
      <c r="R51213" s="10"/>
      <c r="S51213" s="10"/>
      <c r="T51213" s="10"/>
    </row>
    <row r="51214" spans="13:20" x14ac:dyDescent="0.2">
      <c r="M51214">
        <v>1</v>
      </c>
      <c r="P51214" s="10"/>
      <c r="R51214" s="10"/>
      <c r="S51214" s="10"/>
      <c r="T51214" s="10"/>
    </row>
    <row r="51215" spans="13:20" x14ac:dyDescent="0.2">
      <c r="M51215">
        <v>0</v>
      </c>
      <c r="P51215" s="10"/>
      <c r="R51215" s="10"/>
      <c r="S51215" s="10"/>
      <c r="T51215" s="10"/>
    </row>
    <row r="51216" spans="13:20" x14ac:dyDescent="0.2">
      <c r="M51216">
        <v>0</v>
      </c>
      <c r="P51216" s="10"/>
      <c r="R51216" s="10"/>
      <c r="S51216" s="10"/>
      <c r="T51216" s="10"/>
    </row>
    <row r="51217" spans="13:20" x14ac:dyDescent="0.2">
      <c r="M51217">
        <v>1</v>
      </c>
      <c r="P51217" s="10"/>
      <c r="R51217" s="10"/>
      <c r="S51217" s="10"/>
      <c r="T51217" s="10"/>
    </row>
    <row r="51218" spans="13:20" x14ac:dyDescent="0.2">
      <c r="M51218">
        <v>0</v>
      </c>
      <c r="P51218" s="10"/>
      <c r="R51218" s="10"/>
      <c r="S51218" s="10"/>
      <c r="T51218" s="10"/>
    </row>
    <row r="51219" spans="13:20" x14ac:dyDescent="0.2">
      <c r="M51219">
        <v>1</v>
      </c>
      <c r="P51219" s="10"/>
      <c r="R51219" s="10"/>
      <c r="S51219" s="10"/>
      <c r="T51219" s="10"/>
    </row>
    <row r="51220" spans="13:20" x14ac:dyDescent="0.2">
      <c r="M51220">
        <v>0</v>
      </c>
      <c r="P51220" s="10"/>
      <c r="R51220" s="10"/>
      <c r="S51220" s="10"/>
      <c r="T51220" s="10"/>
    </row>
    <row r="51221" spans="13:20" x14ac:dyDescent="0.2">
      <c r="M51221">
        <v>0</v>
      </c>
      <c r="P51221" s="10"/>
      <c r="R51221" s="10"/>
      <c r="S51221" s="10"/>
      <c r="T51221" s="10"/>
    </row>
    <row r="51222" spans="13:20" x14ac:dyDescent="0.2">
      <c r="M51222">
        <v>1</v>
      </c>
      <c r="P51222" s="10"/>
      <c r="R51222" s="10"/>
      <c r="S51222" s="10"/>
      <c r="T51222" s="10"/>
    </row>
    <row r="51223" spans="13:20" x14ac:dyDescent="0.2">
      <c r="M51223">
        <v>0</v>
      </c>
      <c r="P51223" s="10"/>
      <c r="R51223" s="10"/>
      <c r="S51223" s="10"/>
      <c r="T51223" s="10"/>
    </row>
    <row r="51224" spans="13:20" x14ac:dyDescent="0.2">
      <c r="M51224">
        <v>0</v>
      </c>
      <c r="P51224" s="10"/>
      <c r="R51224" s="10"/>
      <c r="S51224" s="10"/>
      <c r="T51224" s="10"/>
    </row>
    <row r="51225" spans="13:20" x14ac:dyDescent="0.2">
      <c r="M51225">
        <v>1</v>
      </c>
      <c r="P51225" s="10"/>
      <c r="R51225" s="10"/>
      <c r="S51225" s="10"/>
      <c r="T51225" s="10"/>
    </row>
    <row r="51226" spans="13:20" x14ac:dyDescent="0.2">
      <c r="M51226">
        <v>0</v>
      </c>
      <c r="P51226" s="10"/>
      <c r="R51226" s="10"/>
      <c r="S51226" s="10"/>
      <c r="T51226" s="10"/>
    </row>
    <row r="51227" spans="13:20" x14ac:dyDescent="0.2">
      <c r="M51227">
        <v>0</v>
      </c>
      <c r="P51227" s="10"/>
      <c r="R51227" s="10"/>
      <c r="S51227" s="10"/>
      <c r="T51227" s="10"/>
    </row>
    <row r="51228" spans="13:20" x14ac:dyDescent="0.2">
      <c r="M51228">
        <v>1</v>
      </c>
      <c r="P51228" s="10"/>
      <c r="R51228" s="10"/>
      <c r="S51228" s="10"/>
      <c r="T51228" s="10"/>
    </row>
    <row r="51229" spans="13:20" x14ac:dyDescent="0.2">
      <c r="M51229">
        <v>0</v>
      </c>
      <c r="P51229" s="10"/>
      <c r="R51229" s="10"/>
      <c r="S51229" s="10"/>
      <c r="T51229" s="10"/>
    </row>
    <row r="51230" spans="13:20" x14ac:dyDescent="0.2">
      <c r="M51230">
        <v>0</v>
      </c>
      <c r="P51230" s="10"/>
      <c r="R51230" s="10"/>
      <c r="S51230" s="10"/>
      <c r="T51230" s="10"/>
    </row>
    <row r="51231" spans="13:20" x14ac:dyDescent="0.2">
      <c r="M51231">
        <v>0</v>
      </c>
      <c r="P51231" s="10"/>
      <c r="R51231" s="10"/>
      <c r="S51231" s="10"/>
      <c r="T51231" s="10"/>
    </row>
    <row r="51232" spans="13:20" x14ac:dyDescent="0.2">
      <c r="M51232">
        <v>1</v>
      </c>
      <c r="P51232" s="10"/>
      <c r="R51232" s="10"/>
      <c r="S51232" s="10"/>
      <c r="T51232" s="10"/>
    </row>
    <row r="51233" spans="13:20" x14ac:dyDescent="0.2">
      <c r="M51233">
        <v>0</v>
      </c>
      <c r="P51233" s="10"/>
      <c r="R51233" s="10"/>
      <c r="S51233" s="10"/>
      <c r="T51233" s="10"/>
    </row>
    <row r="51234" spans="13:20" x14ac:dyDescent="0.2">
      <c r="M51234">
        <v>1</v>
      </c>
      <c r="P51234" s="10"/>
      <c r="R51234" s="10"/>
      <c r="S51234" s="10"/>
      <c r="T51234" s="10"/>
    </row>
    <row r="51235" spans="13:20" x14ac:dyDescent="0.2">
      <c r="M51235">
        <v>0</v>
      </c>
      <c r="P51235" s="10"/>
      <c r="R51235" s="10"/>
      <c r="S51235" s="10"/>
      <c r="T51235" s="10"/>
    </row>
    <row r="51236" spans="13:20" x14ac:dyDescent="0.2">
      <c r="M51236">
        <v>0</v>
      </c>
      <c r="P51236" s="10"/>
      <c r="R51236" s="10"/>
      <c r="S51236" s="10"/>
      <c r="T51236" s="10"/>
    </row>
    <row r="51237" spans="13:20" x14ac:dyDescent="0.2">
      <c r="M51237">
        <v>1</v>
      </c>
      <c r="P51237" s="10"/>
      <c r="R51237" s="10"/>
      <c r="S51237" s="10"/>
      <c r="T51237" s="10"/>
    </row>
    <row r="51238" spans="13:20" x14ac:dyDescent="0.2">
      <c r="M51238">
        <v>0</v>
      </c>
      <c r="P51238" s="10"/>
      <c r="R51238" s="10"/>
      <c r="S51238" s="10"/>
      <c r="T51238" s="10"/>
    </row>
    <row r="51239" spans="13:20" x14ac:dyDescent="0.2">
      <c r="M51239">
        <v>0</v>
      </c>
      <c r="P51239" s="10"/>
      <c r="R51239" s="10"/>
      <c r="S51239" s="10"/>
      <c r="T51239" s="10"/>
    </row>
    <row r="51240" spans="13:20" x14ac:dyDescent="0.2">
      <c r="M51240">
        <v>0</v>
      </c>
      <c r="P51240" s="10"/>
      <c r="R51240" s="10"/>
      <c r="S51240" s="10"/>
      <c r="T51240" s="10"/>
    </row>
    <row r="51241" spans="13:20" x14ac:dyDescent="0.2">
      <c r="M51241">
        <v>1</v>
      </c>
      <c r="P51241" s="10"/>
      <c r="R51241" s="10"/>
      <c r="S51241" s="10"/>
      <c r="T51241" s="10"/>
    </row>
    <row r="51242" spans="13:20" x14ac:dyDescent="0.2">
      <c r="M51242">
        <v>0</v>
      </c>
      <c r="P51242" s="10"/>
      <c r="R51242" s="10"/>
      <c r="S51242" s="10"/>
      <c r="T51242" s="10"/>
    </row>
    <row r="51243" spans="13:20" x14ac:dyDescent="0.2">
      <c r="M51243">
        <v>1</v>
      </c>
      <c r="P51243" s="10"/>
      <c r="R51243" s="10"/>
      <c r="S51243" s="10"/>
      <c r="T51243" s="10"/>
    </row>
    <row r="51244" spans="13:20" x14ac:dyDescent="0.2">
      <c r="M51244">
        <v>0</v>
      </c>
      <c r="P51244" s="10"/>
      <c r="R51244" s="10"/>
      <c r="S51244" s="10"/>
      <c r="T51244" s="10"/>
    </row>
    <row r="51245" spans="13:20" x14ac:dyDescent="0.2">
      <c r="M51245">
        <v>0</v>
      </c>
      <c r="P51245" s="10"/>
      <c r="R51245" s="10"/>
      <c r="S51245" s="10"/>
      <c r="T51245" s="10"/>
    </row>
    <row r="51246" spans="13:20" x14ac:dyDescent="0.2">
      <c r="M51246">
        <v>1</v>
      </c>
      <c r="P51246" s="10"/>
      <c r="R51246" s="10"/>
      <c r="S51246" s="10"/>
      <c r="T51246" s="10"/>
    </row>
    <row r="51247" spans="13:20" x14ac:dyDescent="0.2">
      <c r="M51247">
        <v>0</v>
      </c>
      <c r="P51247" s="10"/>
      <c r="R51247" s="10"/>
      <c r="S51247" s="10"/>
      <c r="T51247" s="10"/>
    </row>
    <row r="51248" spans="13:20" x14ac:dyDescent="0.2">
      <c r="M51248">
        <v>1</v>
      </c>
      <c r="P51248" s="10"/>
      <c r="R51248" s="10"/>
      <c r="S51248" s="10"/>
      <c r="T51248" s="10"/>
    </row>
    <row r="51249" spans="13:20" x14ac:dyDescent="0.2">
      <c r="M51249">
        <v>0</v>
      </c>
      <c r="P51249" s="10"/>
      <c r="R51249" s="10"/>
      <c r="S51249" s="10"/>
      <c r="T51249" s="10"/>
    </row>
    <row r="51250" spans="13:20" x14ac:dyDescent="0.2">
      <c r="M51250">
        <v>1</v>
      </c>
      <c r="P51250" s="10"/>
      <c r="R51250" s="10"/>
      <c r="S51250" s="10"/>
      <c r="T51250" s="10"/>
    </row>
    <row r="51251" spans="13:20" x14ac:dyDescent="0.2">
      <c r="M51251">
        <v>0</v>
      </c>
      <c r="P51251" s="10"/>
      <c r="R51251" s="10"/>
      <c r="S51251" s="10"/>
      <c r="T51251" s="10"/>
    </row>
    <row r="51252" spans="13:20" x14ac:dyDescent="0.2">
      <c r="M51252">
        <v>0</v>
      </c>
      <c r="P51252" s="10"/>
      <c r="R51252" s="10"/>
      <c r="S51252" s="10"/>
      <c r="T51252" s="10"/>
    </row>
    <row r="51253" spans="13:20" x14ac:dyDescent="0.2">
      <c r="M51253">
        <v>1</v>
      </c>
      <c r="P51253" s="10"/>
      <c r="R51253" s="10"/>
      <c r="S51253" s="10"/>
      <c r="T51253" s="10"/>
    </row>
    <row r="51254" spans="13:20" x14ac:dyDescent="0.2">
      <c r="M51254">
        <v>0</v>
      </c>
      <c r="P51254" s="10"/>
      <c r="R51254" s="10"/>
      <c r="S51254" s="10"/>
      <c r="T51254" s="10"/>
    </row>
    <row r="51255" spans="13:20" x14ac:dyDescent="0.2">
      <c r="M51255">
        <v>0</v>
      </c>
      <c r="P51255" s="10"/>
      <c r="R51255" s="10"/>
      <c r="S51255" s="10"/>
      <c r="T51255" s="10"/>
    </row>
    <row r="51256" spans="13:20" x14ac:dyDescent="0.2">
      <c r="M51256">
        <v>1</v>
      </c>
      <c r="P51256" s="10"/>
      <c r="R51256" s="10"/>
      <c r="S51256" s="10"/>
      <c r="T51256" s="10"/>
    </row>
    <row r="51257" spans="13:20" x14ac:dyDescent="0.2">
      <c r="M51257">
        <v>0</v>
      </c>
      <c r="P51257" s="10"/>
      <c r="R51257" s="10"/>
      <c r="S51257" s="10"/>
      <c r="T51257" s="10"/>
    </row>
    <row r="51258" spans="13:20" x14ac:dyDescent="0.2">
      <c r="M51258">
        <v>0</v>
      </c>
      <c r="P51258" s="10"/>
      <c r="R51258" s="10"/>
      <c r="S51258" s="10"/>
      <c r="T51258" s="10"/>
    </row>
    <row r="51259" spans="13:20" x14ac:dyDescent="0.2">
      <c r="M51259">
        <v>1</v>
      </c>
      <c r="P51259" s="10"/>
      <c r="R51259" s="10"/>
      <c r="S51259" s="10"/>
      <c r="T51259" s="10"/>
    </row>
    <row r="51260" spans="13:20" x14ac:dyDescent="0.2">
      <c r="M51260">
        <v>0</v>
      </c>
      <c r="P51260" s="10"/>
      <c r="R51260" s="10"/>
      <c r="S51260" s="10"/>
      <c r="T51260" s="10"/>
    </row>
    <row r="51261" spans="13:20" x14ac:dyDescent="0.2">
      <c r="M51261">
        <v>0</v>
      </c>
      <c r="P51261" s="10"/>
      <c r="R51261" s="10"/>
      <c r="S51261" s="10"/>
      <c r="T51261" s="10"/>
    </row>
    <row r="51262" spans="13:20" x14ac:dyDescent="0.2">
      <c r="M51262">
        <v>1</v>
      </c>
      <c r="P51262" s="10"/>
      <c r="R51262" s="10"/>
      <c r="S51262" s="10"/>
      <c r="T51262" s="10"/>
    </row>
    <row r="51263" spans="13:20" x14ac:dyDescent="0.2">
      <c r="M51263">
        <v>0</v>
      </c>
      <c r="P51263" s="10"/>
      <c r="R51263" s="10"/>
      <c r="S51263" s="10"/>
      <c r="T51263" s="10"/>
    </row>
    <row r="51264" spans="13:20" x14ac:dyDescent="0.2">
      <c r="M51264">
        <v>0</v>
      </c>
      <c r="P51264" s="10"/>
      <c r="R51264" s="10"/>
      <c r="S51264" s="10"/>
      <c r="T51264" s="10"/>
    </row>
    <row r="51265" spans="13:20" x14ac:dyDescent="0.2">
      <c r="M51265">
        <v>0</v>
      </c>
      <c r="P51265" s="10"/>
      <c r="R51265" s="10"/>
      <c r="S51265" s="10"/>
      <c r="T51265" s="10"/>
    </row>
    <row r="51266" spans="13:20" x14ac:dyDescent="0.2">
      <c r="M51266">
        <v>1</v>
      </c>
      <c r="P51266" s="10"/>
      <c r="R51266" s="10"/>
      <c r="S51266" s="10"/>
      <c r="T51266" s="10"/>
    </row>
    <row r="51267" spans="13:20" x14ac:dyDescent="0.2">
      <c r="M51267">
        <v>0</v>
      </c>
      <c r="P51267" s="10"/>
      <c r="R51267" s="10"/>
      <c r="S51267" s="10"/>
      <c r="T51267" s="10"/>
    </row>
    <row r="51268" spans="13:20" x14ac:dyDescent="0.2">
      <c r="M51268">
        <v>0</v>
      </c>
      <c r="P51268" s="10"/>
      <c r="R51268" s="10"/>
      <c r="S51268" s="10"/>
      <c r="T51268" s="10"/>
    </row>
    <row r="51269" spans="13:20" x14ac:dyDescent="0.2">
      <c r="M51269">
        <v>1</v>
      </c>
      <c r="P51269" s="10"/>
      <c r="R51269" s="10"/>
      <c r="S51269" s="10"/>
      <c r="T51269" s="10"/>
    </row>
    <row r="51270" spans="13:20" x14ac:dyDescent="0.2">
      <c r="M51270">
        <v>0</v>
      </c>
      <c r="P51270" s="10"/>
      <c r="R51270" s="10"/>
      <c r="S51270" s="10"/>
      <c r="T51270" s="10"/>
    </row>
    <row r="51271" spans="13:20" x14ac:dyDescent="0.2">
      <c r="M51271">
        <v>1</v>
      </c>
      <c r="P51271" s="10"/>
      <c r="R51271" s="10"/>
      <c r="S51271" s="10"/>
      <c r="T51271" s="10"/>
    </row>
    <row r="51272" spans="13:20" x14ac:dyDescent="0.2">
      <c r="M51272">
        <v>0</v>
      </c>
      <c r="P51272" s="10"/>
      <c r="R51272" s="10"/>
      <c r="S51272" s="10"/>
      <c r="T51272" s="10"/>
    </row>
    <row r="51273" spans="13:20" x14ac:dyDescent="0.2">
      <c r="M51273">
        <v>0</v>
      </c>
      <c r="P51273" s="10"/>
      <c r="R51273" s="10"/>
      <c r="S51273" s="10"/>
      <c r="T51273" s="10"/>
    </row>
    <row r="51274" spans="13:20" x14ac:dyDescent="0.2">
      <c r="M51274">
        <v>1</v>
      </c>
      <c r="P51274" s="10"/>
      <c r="R51274" s="10"/>
      <c r="S51274" s="10"/>
      <c r="T51274" s="10"/>
    </row>
    <row r="51275" spans="13:20" x14ac:dyDescent="0.2">
      <c r="M51275">
        <v>0</v>
      </c>
      <c r="P51275" s="10"/>
      <c r="R51275" s="10"/>
      <c r="S51275" s="10"/>
      <c r="T51275" s="10"/>
    </row>
    <row r="51276" spans="13:20" x14ac:dyDescent="0.2">
      <c r="M51276">
        <v>0</v>
      </c>
      <c r="P51276" s="10"/>
      <c r="R51276" s="10"/>
      <c r="S51276" s="10"/>
      <c r="T51276" s="10"/>
    </row>
    <row r="51277" spans="13:20" x14ac:dyDescent="0.2">
      <c r="M51277">
        <v>1</v>
      </c>
      <c r="P51277" s="10"/>
      <c r="R51277" s="10"/>
      <c r="S51277" s="10"/>
      <c r="T51277" s="10"/>
    </row>
    <row r="51278" spans="13:20" x14ac:dyDescent="0.2">
      <c r="M51278">
        <v>0</v>
      </c>
      <c r="P51278" s="10"/>
      <c r="R51278" s="10"/>
      <c r="S51278" s="10"/>
      <c r="T51278" s="10"/>
    </row>
    <row r="51279" spans="13:20" x14ac:dyDescent="0.2">
      <c r="M51279">
        <v>1</v>
      </c>
      <c r="P51279" s="10"/>
      <c r="R51279" s="10"/>
      <c r="S51279" s="10"/>
      <c r="T51279" s="10"/>
    </row>
    <row r="51280" spans="13:20" x14ac:dyDescent="0.2">
      <c r="M51280">
        <v>0</v>
      </c>
      <c r="P51280" s="10"/>
      <c r="R51280" s="10"/>
      <c r="S51280" s="10"/>
      <c r="T51280" s="10"/>
    </row>
    <row r="51281" spans="13:20" x14ac:dyDescent="0.2">
      <c r="M51281">
        <v>1</v>
      </c>
      <c r="P51281" s="10"/>
      <c r="R51281" s="10"/>
      <c r="S51281" s="10"/>
      <c r="T51281" s="10"/>
    </row>
    <row r="51282" spans="13:20" x14ac:dyDescent="0.2">
      <c r="M51282">
        <v>0</v>
      </c>
      <c r="P51282" s="10"/>
      <c r="R51282" s="10"/>
      <c r="S51282" s="10"/>
      <c r="T51282" s="10"/>
    </row>
    <row r="51283" spans="13:20" x14ac:dyDescent="0.2">
      <c r="M51283">
        <v>0</v>
      </c>
      <c r="P51283" s="10"/>
      <c r="R51283" s="10"/>
      <c r="S51283" s="10"/>
      <c r="T51283" s="10"/>
    </row>
    <row r="51284" spans="13:20" x14ac:dyDescent="0.2">
      <c r="M51284">
        <v>1</v>
      </c>
      <c r="P51284" s="10"/>
      <c r="R51284" s="10"/>
      <c r="S51284" s="10"/>
      <c r="T51284" s="10"/>
    </row>
    <row r="51285" spans="13:20" x14ac:dyDescent="0.2">
      <c r="M51285">
        <v>0</v>
      </c>
      <c r="P51285" s="10"/>
      <c r="R51285" s="10"/>
      <c r="S51285" s="10"/>
      <c r="T51285" s="10"/>
    </row>
    <row r="51286" spans="13:20" x14ac:dyDescent="0.2">
      <c r="M51286">
        <v>0</v>
      </c>
      <c r="P51286" s="10"/>
      <c r="R51286" s="10"/>
      <c r="S51286" s="10"/>
      <c r="T51286" s="10"/>
    </row>
    <row r="51287" spans="13:20" x14ac:dyDescent="0.2">
      <c r="M51287">
        <v>1</v>
      </c>
      <c r="P51287" s="10"/>
      <c r="R51287" s="10"/>
      <c r="S51287" s="10"/>
      <c r="T51287" s="10"/>
    </row>
    <row r="51288" spans="13:20" x14ac:dyDescent="0.2">
      <c r="M51288">
        <v>0</v>
      </c>
      <c r="P51288" s="10"/>
      <c r="R51288" s="10"/>
      <c r="S51288" s="10"/>
      <c r="T51288" s="10"/>
    </row>
    <row r="51289" spans="13:20" x14ac:dyDescent="0.2">
      <c r="M51289">
        <v>1</v>
      </c>
      <c r="P51289" s="10"/>
      <c r="R51289" s="10"/>
      <c r="S51289" s="10"/>
      <c r="T51289" s="10"/>
    </row>
    <row r="51290" spans="13:20" x14ac:dyDescent="0.2">
      <c r="M51290">
        <v>0</v>
      </c>
      <c r="P51290" s="10"/>
      <c r="R51290" s="10"/>
      <c r="S51290" s="10"/>
      <c r="T51290" s="10"/>
    </row>
    <row r="51291" spans="13:20" x14ac:dyDescent="0.2">
      <c r="M51291">
        <v>0</v>
      </c>
      <c r="P51291" s="10"/>
      <c r="R51291" s="10"/>
      <c r="S51291" s="10"/>
      <c r="T51291" s="10"/>
    </row>
    <row r="51292" spans="13:20" x14ac:dyDescent="0.2">
      <c r="M51292">
        <v>0</v>
      </c>
      <c r="P51292" s="10"/>
      <c r="R51292" s="10"/>
      <c r="S51292" s="10"/>
      <c r="T51292" s="10"/>
    </row>
    <row r="51293" spans="13:20" x14ac:dyDescent="0.2">
      <c r="M51293">
        <v>1</v>
      </c>
      <c r="P51293" s="10"/>
      <c r="R51293" s="10"/>
      <c r="S51293" s="10"/>
      <c r="T51293" s="10"/>
    </row>
    <row r="51294" spans="13:20" x14ac:dyDescent="0.2">
      <c r="M51294">
        <v>0</v>
      </c>
      <c r="P51294" s="10"/>
      <c r="R51294" s="10"/>
      <c r="S51294" s="10"/>
      <c r="T51294" s="10"/>
    </row>
    <row r="51295" spans="13:20" x14ac:dyDescent="0.2">
      <c r="M51295">
        <v>1</v>
      </c>
      <c r="P51295" s="10"/>
      <c r="R51295" s="10"/>
      <c r="S51295" s="10"/>
      <c r="T51295" s="10"/>
    </row>
    <row r="51296" spans="13:20" x14ac:dyDescent="0.2">
      <c r="M51296">
        <v>0</v>
      </c>
      <c r="P51296" s="10"/>
      <c r="R51296" s="10"/>
      <c r="S51296" s="10"/>
      <c r="T51296" s="10"/>
    </row>
    <row r="51297" spans="13:20" x14ac:dyDescent="0.2">
      <c r="M51297">
        <v>1</v>
      </c>
      <c r="P51297" s="10"/>
      <c r="R51297" s="10"/>
      <c r="S51297" s="10"/>
      <c r="T51297" s="10"/>
    </row>
    <row r="51298" spans="13:20" x14ac:dyDescent="0.2">
      <c r="M51298">
        <v>0</v>
      </c>
      <c r="P51298" s="10"/>
      <c r="R51298" s="10"/>
      <c r="S51298" s="10"/>
      <c r="T51298" s="10"/>
    </row>
    <row r="51299" spans="13:20" x14ac:dyDescent="0.2">
      <c r="M51299">
        <v>0</v>
      </c>
      <c r="P51299" s="10"/>
      <c r="R51299" s="10"/>
      <c r="S51299" s="10"/>
      <c r="T51299" s="10"/>
    </row>
    <row r="51300" spans="13:20" x14ac:dyDescent="0.2">
      <c r="M51300">
        <v>1</v>
      </c>
      <c r="P51300" s="10"/>
      <c r="R51300" s="10"/>
      <c r="S51300" s="10"/>
      <c r="T51300" s="10"/>
    </row>
    <row r="51301" spans="13:20" x14ac:dyDescent="0.2">
      <c r="M51301">
        <v>0</v>
      </c>
      <c r="P51301" s="10"/>
      <c r="R51301" s="10"/>
      <c r="S51301" s="10"/>
      <c r="T51301" s="10"/>
    </row>
    <row r="51302" spans="13:20" x14ac:dyDescent="0.2">
      <c r="M51302">
        <v>1</v>
      </c>
      <c r="P51302" s="10"/>
      <c r="R51302" s="10"/>
      <c r="S51302" s="10"/>
      <c r="T51302" s="10"/>
    </row>
    <row r="51303" spans="13:20" x14ac:dyDescent="0.2">
      <c r="M51303">
        <v>0</v>
      </c>
      <c r="P51303" s="10"/>
      <c r="R51303" s="10"/>
      <c r="S51303" s="10"/>
      <c r="T51303" s="10"/>
    </row>
    <row r="51304" spans="13:20" x14ac:dyDescent="0.2">
      <c r="M51304">
        <v>0</v>
      </c>
      <c r="P51304" s="10"/>
      <c r="R51304" s="10"/>
      <c r="S51304" s="10"/>
      <c r="T51304" s="10"/>
    </row>
    <row r="51305" spans="13:20" x14ac:dyDescent="0.2">
      <c r="M51305">
        <v>1</v>
      </c>
      <c r="P51305" s="10"/>
      <c r="R51305" s="10"/>
      <c r="S51305" s="10"/>
      <c r="T51305" s="10"/>
    </row>
    <row r="51306" spans="13:20" x14ac:dyDescent="0.2">
      <c r="M51306">
        <v>0</v>
      </c>
      <c r="P51306" s="10"/>
      <c r="R51306" s="10"/>
      <c r="S51306" s="10"/>
      <c r="T51306" s="10"/>
    </row>
    <row r="51307" spans="13:20" x14ac:dyDescent="0.2">
      <c r="M51307">
        <v>1</v>
      </c>
      <c r="P51307" s="10"/>
      <c r="R51307" s="10"/>
      <c r="S51307" s="10"/>
      <c r="T51307" s="10"/>
    </row>
    <row r="51308" spans="13:20" x14ac:dyDescent="0.2">
      <c r="M51308">
        <v>0</v>
      </c>
      <c r="P51308" s="10"/>
      <c r="R51308" s="10"/>
      <c r="S51308" s="10"/>
      <c r="T51308" s="10"/>
    </row>
    <row r="51309" spans="13:20" x14ac:dyDescent="0.2">
      <c r="M51309">
        <v>1</v>
      </c>
      <c r="P51309" s="10"/>
      <c r="R51309" s="10"/>
      <c r="S51309" s="10"/>
      <c r="T51309" s="10"/>
    </row>
    <row r="51310" spans="13:20" x14ac:dyDescent="0.2">
      <c r="M51310">
        <v>0</v>
      </c>
      <c r="P51310" s="10"/>
      <c r="R51310" s="10"/>
      <c r="S51310" s="10"/>
      <c r="T51310" s="10"/>
    </row>
    <row r="51311" spans="13:20" x14ac:dyDescent="0.2">
      <c r="M51311">
        <v>1</v>
      </c>
      <c r="P51311" s="10"/>
      <c r="R51311" s="10"/>
      <c r="S51311" s="10"/>
      <c r="T51311" s="10"/>
    </row>
    <row r="51312" spans="13:20" x14ac:dyDescent="0.2">
      <c r="M51312">
        <v>0</v>
      </c>
      <c r="P51312" s="10"/>
      <c r="R51312" s="10"/>
      <c r="S51312" s="10"/>
      <c r="T51312" s="10"/>
    </row>
    <row r="51313" spans="13:20" x14ac:dyDescent="0.2">
      <c r="M51313">
        <v>0</v>
      </c>
      <c r="P51313" s="10"/>
      <c r="R51313" s="10"/>
      <c r="S51313" s="10"/>
      <c r="T51313" s="10"/>
    </row>
    <row r="51314" spans="13:20" x14ac:dyDescent="0.2">
      <c r="M51314">
        <v>1</v>
      </c>
      <c r="P51314" s="10"/>
      <c r="R51314" s="10"/>
      <c r="S51314" s="10"/>
      <c r="T51314" s="10"/>
    </row>
    <row r="51315" spans="13:20" x14ac:dyDescent="0.2">
      <c r="M51315">
        <v>0</v>
      </c>
      <c r="P51315" s="10"/>
      <c r="R51315" s="10"/>
      <c r="S51315" s="10"/>
      <c r="T51315" s="10"/>
    </row>
    <row r="51316" spans="13:20" x14ac:dyDescent="0.2">
      <c r="M51316">
        <v>1</v>
      </c>
      <c r="P51316" s="10"/>
      <c r="R51316" s="10"/>
      <c r="S51316" s="10"/>
      <c r="T51316" s="10"/>
    </row>
    <row r="51317" spans="13:20" x14ac:dyDescent="0.2">
      <c r="M51317">
        <v>0</v>
      </c>
      <c r="P51317" s="10"/>
      <c r="R51317" s="10"/>
      <c r="S51317" s="10"/>
      <c r="T51317" s="10"/>
    </row>
    <row r="51318" spans="13:20" x14ac:dyDescent="0.2">
      <c r="M51318">
        <v>0</v>
      </c>
      <c r="P51318" s="10"/>
      <c r="R51318" s="10"/>
      <c r="S51318" s="10"/>
      <c r="T51318" s="10"/>
    </row>
    <row r="51319" spans="13:20" x14ac:dyDescent="0.2">
      <c r="M51319">
        <v>1</v>
      </c>
      <c r="P51319" s="10"/>
      <c r="R51319" s="10"/>
      <c r="S51319" s="10"/>
      <c r="T51319" s="10"/>
    </row>
    <row r="51320" spans="13:20" x14ac:dyDescent="0.2">
      <c r="M51320">
        <v>0</v>
      </c>
      <c r="P51320" s="10"/>
      <c r="R51320" s="10"/>
      <c r="S51320" s="10"/>
      <c r="T51320" s="10"/>
    </row>
    <row r="51321" spans="13:20" x14ac:dyDescent="0.2">
      <c r="M51321">
        <v>0</v>
      </c>
      <c r="P51321" s="10"/>
      <c r="R51321" s="10"/>
      <c r="S51321" s="10"/>
      <c r="T51321" s="10"/>
    </row>
    <row r="51322" spans="13:20" x14ac:dyDescent="0.2">
      <c r="M51322">
        <v>1</v>
      </c>
      <c r="P51322" s="10"/>
      <c r="R51322" s="10"/>
      <c r="S51322" s="10"/>
      <c r="T51322" s="10"/>
    </row>
    <row r="51323" spans="13:20" x14ac:dyDescent="0.2">
      <c r="M51323">
        <v>0</v>
      </c>
      <c r="P51323" s="10"/>
      <c r="R51323" s="10"/>
      <c r="S51323" s="10"/>
      <c r="T51323" s="10"/>
    </row>
    <row r="51324" spans="13:20" x14ac:dyDescent="0.2">
      <c r="M51324">
        <v>0</v>
      </c>
      <c r="P51324" s="10"/>
      <c r="R51324" s="10"/>
      <c r="S51324" s="10"/>
      <c r="T51324" s="10"/>
    </row>
    <row r="51325" spans="13:20" x14ac:dyDescent="0.2">
      <c r="M51325">
        <v>0</v>
      </c>
      <c r="P51325" s="10"/>
      <c r="R51325" s="10"/>
      <c r="S51325" s="10"/>
      <c r="T51325" s="10"/>
    </row>
    <row r="51326" spans="13:20" x14ac:dyDescent="0.2">
      <c r="M51326">
        <v>1</v>
      </c>
      <c r="P51326" s="10"/>
      <c r="R51326" s="10"/>
      <c r="S51326" s="10"/>
      <c r="T51326" s="10"/>
    </row>
    <row r="51327" spans="13:20" x14ac:dyDescent="0.2">
      <c r="M51327">
        <v>0</v>
      </c>
      <c r="P51327" s="10"/>
      <c r="R51327" s="10"/>
      <c r="S51327" s="10"/>
      <c r="T51327" s="10"/>
    </row>
    <row r="51328" spans="13:20" x14ac:dyDescent="0.2">
      <c r="M51328">
        <v>1</v>
      </c>
      <c r="P51328" s="10"/>
      <c r="R51328" s="10"/>
      <c r="S51328" s="10"/>
      <c r="T51328" s="10"/>
    </row>
    <row r="51329" spans="13:20" x14ac:dyDescent="0.2">
      <c r="M51329">
        <v>0</v>
      </c>
      <c r="P51329" s="10"/>
      <c r="R51329" s="10"/>
      <c r="S51329" s="10"/>
      <c r="T51329" s="10"/>
    </row>
    <row r="51330" spans="13:20" x14ac:dyDescent="0.2">
      <c r="M51330">
        <v>0</v>
      </c>
      <c r="P51330" s="10"/>
      <c r="R51330" s="10"/>
      <c r="S51330" s="10"/>
      <c r="T51330" s="10"/>
    </row>
    <row r="51331" spans="13:20" x14ac:dyDescent="0.2">
      <c r="M51331">
        <v>1</v>
      </c>
      <c r="P51331" s="10"/>
      <c r="R51331" s="10"/>
      <c r="S51331" s="10"/>
      <c r="T51331" s="10"/>
    </row>
    <row r="51332" spans="13:20" x14ac:dyDescent="0.2">
      <c r="M51332">
        <v>0</v>
      </c>
      <c r="P51332" s="10"/>
      <c r="R51332" s="10"/>
      <c r="S51332" s="10"/>
      <c r="T51332" s="10"/>
    </row>
    <row r="51333" spans="13:20" x14ac:dyDescent="0.2">
      <c r="M51333">
        <v>0</v>
      </c>
      <c r="P51333" s="10"/>
      <c r="R51333" s="10"/>
      <c r="S51333" s="10"/>
      <c r="T51333" s="10"/>
    </row>
    <row r="51334" spans="13:20" x14ac:dyDescent="0.2">
      <c r="M51334">
        <v>1</v>
      </c>
      <c r="P51334" s="10"/>
      <c r="R51334" s="10"/>
      <c r="S51334" s="10"/>
      <c r="T51334" s="10"/>
    </row>
    <row r="51335" spans="13:20" x14ac:dyDescent="0.2">
      <c r="M51335">
        <v>0</v>
      </c>
      <c r="P51335" s="10"/>
      <c r="R51335" s="10"/>
      <c r="S51335" s="10"/>
      <c r="T51335" s="10"/>
    </row>
    <row r="51336" spans="13:20" x14ac:dyDescent="0.2">
      <c r="M51336">
        <v>1</v>
      </c>
      <c r="P51336" s="10"/>
      <c r="R51336" s="10"/>
      <c r="S51336" s="10"/>
      <c r="T51336" s="10"/>
    </row>
    <row r="51337" spans="13:20" x14ac:dyDescent="0.2">
      <c r="M51337">
        <v>0</v>
      </c>
      <c r="P51337" s="10"/>
      <c r="R51337" s="10"/>
      <c r="S51337" s="10"/>
      <c r="T51337" s="10"/>
    </row>
    <row r="51338" spans="13:20" x14ac:dyDescent="0.2">
      <c r="M51338">
        <v>0</v>
      </c>
      <c r="P51338" s="10"/>
      <c r="R51338" s="10"/>
      <c r="S51338" s="10"/>
      <c r="T51338" s="10"/>
    </row>
    <row r="51339" spans="13:20" x14ac:dyDescent="0.2">
      <c r="M51339">
        <v>1</v>
      </c>
      <c r="P51339" s="10"/>
      <c r="R51339" s="10"/>
      <c r="S51339" s="10"/>
      <c r="T51339" s="10"/>
    </row>
    <row r="51340" spans="13:20" x14ac:dyDescent="0.2">
      <c r="M51340">
        <v>0</v>
      </c>
      <c r="P51340" s="10"/>
      <c r="R51340" s="10"/>
      <c r="S51340" s="10"/>
      <c r="T51340" s="10"/>
    </row>
    <row r="51341" spans="13:20" x14ac:dyDescent="0.2">
      <c r="M51341">
        <v>1</v>
      </c>
      <c r="P51341" s="10"/>
      <c r="R51341" s="10"/>
      <c r="S51341" s="10"/>
      <c r="T51341" s="10"/>
    </row>
    <row r="51342" spans="13:20" x14ac:dyDescent="0.2">
      <c r="M51342">
        <v>0</v>
      </c>
      <c r="P51342" s="10"/>
      <c r="R51342" s="10"/>
      <c r="S51342" s="10"/>
      <c r="T51342" s="10"/>
    </row>
    <row r="51343" spans="13:20" x14ac:dyDescent="0.2">
      <c r="M51343">
        <v>0</v>
      </c>
      <c r="P51343" s="10"/>
      <c r="R51343" s="10"/>
      <c r="S51343" s="10"/>
      <c r="T51343" s="10"/>
    </row>
    <row r="51344" spans="13:20" x14ac:dyDescent="0.2">
      <c r="M51344">
        <v>1</v>
      </c>
      <c r="P51344" s="10"/>
      <c r="R51344" s="10"/>
      <c r="S51344" s="10"/>
      <c r="T51344" s="10"/>
    </row>
    <row r="51345" spans="13:20" x14ac:dyDescent="0.2">
      <c r="M51345">
        <v>0</v>
      </c>
      <c r="P51345" s="10"/>
      <c r="R51345" s="10"/>
      <c r="S51345" s="10"/>
      <c r="T51345" s="10"/>
    </row>
    <row r="51346" spans="13:20" x14ac:dyDescent="0.2">
      <c r="M51346">
        <v>0</v>
      </c>
      <c r="P51346" s="10"/>
      <c r="R51346" s="10"/>
      <c r="S51346" s="10"/>
      <c r="T51346" s="10"/>
    </row>
    <row r="51347" spans="13:20" x14ac:dyDescent="0.2">
      <c r="M51347">
        <v>0</v>
      </c>
      <c r="P51347" s="10"/>
      <c r="R51347" s="10"/>
      <c r="S51347" s="10"/>
      <c r="T51347" s="10"/>
    </row>
    <row r="51348" spans="13:20" x14ac:dyDescent="0.2">
      <c r="M51348">
        <v>1</v>
      </c>
      <c r="P51348" s="10"/>
      <c r="R51348" s="10"/>
      <c r="S51348" s="10"/>
      <c r="T51348" s="10"/>
    </row>
    <row r="51349" spans="13:20" x14ac:dyDescent="0.2">
      <c r="M51349">
        <v>0</v>
      </c>
      <c r="P51349" s="10"/>
      <c r="R51349" s="10"/>
      <c r="S51349" s="10"/>
      <c r="T51349" s="10"/>
    </row>
    <row r="51350" spans="13:20" x14ac:dyDescent="0.2">
      <c r="M51350">
        <v>1</v>
      </c>
      <c r="P51350" s="10"/>
      <c r="R51350" s="10"/>
      <c r="S51350" s="10"/>
      <c r="T51350" s="10"/>
    </row>
    <row r="51351" spans="13:20" x14ac:dyDescent="0.2">
      <c r="M51351">
        <v>0</v>
      </c>
      <c r="P51351" s="10"/>
      <c r="R51351" s="10"/>
      <c r="S51351" s="10"/>
      <c r="T51351" s="10"/>
    </row>
    <row r="51352" spans="13:20" x14ac:dyDescent="0.2">
      <c r="M51352">
        <v>0</v>
      </c>
      <c r="P51352" s="10"/>
      <c r="R51352" s="10"/>
      <c r="S51352" s="10"/>
      <c r="T51352" s="10"/>
    </row>
    <row r="51353" spans="13:20" x14ac:dyDescent="0.2">
      <c r="M51353">
        <v>0</v>
      </c>
      <c r="P51353" s="10"/>
      <c r="R51353" s="10"/>
      <c r="S51353" s="10"/>
      <c r="T51353" s="10"/>
    </row>
    <row r="51354" spans="13:20" x14ac:dyDescent="0.2">
      <c r="M51354">
        <v>1</v>
      </c>
      <c r="P51354" s="10"/>
      <c r="R51354" s="10"/>
      <c r="S51354" s="10"/>
      <c r="T51354" s="10"/>
    </row>
    <row r="51355" spans="13:20" x14ac:dyDescent="0.2">
      <c r="M51355">
        <v>0</v>
      </c>
      <c r="P51355" s="10"/>
      <c r="R51355" s="10"/>
      <c r="S51355" s="10"/>
      <c r="T51355" s="10"/>
    </row>
    <row r="51356" spans="13:20" x14ac:dyDescent="0.2">
      <c r="M51356">
        <v>1</v>
      </c>
      <c r="P51356" s="10"/>
      <c r="R51356" s="10"/>
      <c r="S51356" s="10"/>
      <c r="T51356" s="10"/>
    </row>
    <row r="51357" spans="13:20" x14ac:dyDescent="0.2">
      <c r="M51357">
        <v>0</v>
      </c>
      <c r="P51357" s="10"/>
      <c r="R51357" s="10"/>
      <c r="S51357" s="10"/>
      <c r="T51357" s="10"/>
    </row>
    <row r="51358" spans="13:20" x14ac:dyDescent="0.2">
      <c r="M51358">
        <v>1</v>
      </c>
      <c r="P51358" s="10"/>
      <c r="R51358" s="10"/>
      <c r="S51358" s="10"/>
      <c r="T51358" s="10"/>
    </row>
    <row r="51359" spans="13:20" x14ac:dyDescent="0.2">
      <c r="M51359">
        <v>0</v>
      </c>
      <c r="P51359" s="10"/>
      <c r="R51359" s="10"/>
      <c r="S51359" s="10"/>
      <c r="T51359" s="10"/>
    </row>
    <row r="51360" spans="13:20" x14ac:dyDescent="0.2">
      <c r="M51360">
        <v>0</v>
      </c>
      <c r="P51360" s="10"/>
      <c r="R51360" s="10"/>
      <c r="S51360" s="10"/>
      <c r="T51360" s="10"/>
    </row>
    <row r="51361" spans="13:20" x14ac:dyDescent="0.2">
      <c r="M51361">
        <v>1</v>
      </c>
      <c r="P51361" s="10"/>
      <c r="R51361" s="10"/>
      <c r="S51361" s="10"/>
      <c r="T51361" s="10"/>
    </row>
    <row r="51362" spans="13:20" x14ac:dyDescent="0.2">
      <c r="M51362">
        <v>0</v>
      </c>
      <c r="P51362" s="10"/>
      <c r="R51362" s="10"/>
      <c r="S51362" s="10"/>
      <c r="T51362" s="10"/>
    </row>
    <row r="51363" spans="13:20" x14ac:dyDescent="0.2">
      <c r="M51363">
        <v>0</v>
      </c>
      <c r="P51363" s="10"/>
      <c r="R51363" s="10"/>
      <c r="S51363" s="10"/>
      <c r="T51363" s="10"/>
    </row>
    <row r="51364" spans="13:20" x14ac:dyDescent="0.2">
      <c r="M51364">
        <v>1</v>
      </c>
      <c r="P51364" s="10"/>
      <c r="R51364" s="10"/>
      <c r="S51364" s="10"/>
      <c r="T51364" s="10"/>
    </row>
    <row r="51365" spans="13:20" x14ac:dyDescent="0.2">
      <c r="M51365">
        <v>0</v>
      </c>
      <c r="P51365" s="10"/>
      <c r="R51365" s="10"/>
      <c r="S51365" s="10"/>
      <c r="T51365" s="10"/>
    </row>
    <row r="51366" spans="13:20" x14ac:dyDescent="0.2">
      <c r="M51366">
        <v>1</v>
      </c>
      <c r="P51366" s="10"/>
      <c r="R51366" s="10"/>
      <c r="S51366" s="10"/>
      <c r="T51366" s="10"/>
    </row>
    <row r="51367" spans="13:20" x14ac:dyDescent="0.2">
      <c r="M51367">
        <v>0</v>
      </c>
      <c r="P51367" s="10"/>
      <c r="R51367" s="10"/>
      <c r="S51367" s="10"/>
      <c r="T51367" s="10"/>
    </row>
    <row r="51368" spans="13:20" x14ac:dyDescent="0.2">
      <c r="M51368">
        <v>0</v>
      </c>
      <c r="P51368" s="10"/>
      <c r="R51368" s="10"/>
      <c r="S51368" s="10"/>
      <c r="T51368" s="10"/>
    </row>
    <row r="51369" spans="13:20" x14ac:dyDescent="0.2">
      <c r="M51369">
        <v>1</v>
      </c>
      <c r="P51369" s="10"/>
      <c r="R51369" s="10"/>
      <c r="S51369" s="10"/>
      <c r="T51369" s="10"/>
    </row>
    <row r="51370" spans="13:20" x14ac:dyDescent="0.2">
      <c r="M51370">
        <v>0</v>
      </c>
      <c r="P51370" s="10"/>
      <c r="R51370" s="10"/>
      <c r="S51370" s="10"/>
      <c r="T51370" s="10"/>
    </row>
    <row r="51371" spans="13:20" x14ac:dyDescent="0.2">
      <c r="M51371">
        <v>0</v>
      </c>
      <c r="P51371" s="10"/>
      <c r="R51371" s="10"/>
      <c r="S51371" s="10"/>
      <c r="T51371" s="10"/>
    </row>
    <row r="51372" spans="13:20" x14ac:dyDescent="0.2">
      <c r="M51372">
        <v>0</v>
      </c>
      <c r="P51372" s="10"/>
      <c r="R51372" s="10"/>
      <c r="S51372" s="10"/>
      <c r="T51372" s="10"/>
    </row>
    <row r="51373" spans="13:20" x14ac:dyDescent="0.2">
      <c r="M51373">
        <v>1</v>
      </c>
      <c r="P51373" s="10"/>
      <c r="R51373" s="10"/>
      <c r="S51373" s="10"/>
      <c r="T51373" s="10"/>
    </row>
    <row r="51374" spans="13:20" x14ac:dyDescent="0.2">
      <c r="M51374">
        <v>0</v>
      </c>
      <c r="P51374" s="10"/>
      <c r="R51374" s="10"/>
      <c r="S51374" s="10"/>
      <c r="T51374" s="10"/>
    </row>
    <row r="51375" spans="13:20" x14ac:dyDescent="0.2">
      <c r="M51375">
        <v>0</v>
      </c>
      <c r="P51375" s="10"/>
      <c r="R51375" s="10"/>
      <c r="S51375" s="10"/>
      <c r="T51375" s="10"/>
    </row>
    <row r="51376" spans="13:20" x14ac:dyDescent="0.2">
      <c r="M51376">
        <v>1</v>
      </c>
      <c r="P51376" s="10"/>
      <c r="R51376" s="10"/>
      <c r="S51376" s="10"/>
      <c r="T51376" s="10"/>
    </row>
    <row r="51377" spans="13:20" x14ac:dyDescent="0.2">
      <c r="M51377">
        <v>0</v>
      </c>
      <c r="P51377" s="10"/>
      <c r="R51377" s="10"/>
      <c r="S51377" s="10"/>
      <c r="T51377" s="10"/>
    </row>
    <row r="51378" spans="13:20" x14ac:dyDescent="0.2">
      <c r="M51378">
        <v>1</v>
      </c>
      <c r="P51378" s="10"/>
      <c r="R51378" s="10"/>
      <c r="S51378" s="10"/>
      <c r="T51378" s="10"/>
    </row>
    <row r="51379" spans="13:20" x14ac:dyDescent="0.2">
      <c r="M51379">
        <v>0</v>
      </c>
      <c r="P51379" s="10"/>
      <c r="R51379" s="10"/>
      <c r="S51379" s="10"/>
      <c r="T51379" s="10"/>
    </row>
    <row r="51380" spans="13:20" x14ac:dyDescent="0.2">
      <c r="M51380">
        <v>0</v>
      </c>
      <c r="P51380" s="10"/>
      <c r="R51380" s="10"/>
      <c r="S51380" s="10"/>
      <c r="T51380" s="10"/>
    </row>
    <row r="51381" spans="13:20" x14ac:dyDescent="0.2">
      <c r="M51381">
        <v>1</v>
      </c>
      <c r="P51381" s="10"/>
      <c r="R51381" s="10"/>
      <c r="S51381" s="10"/>
      <c r="T51381" s="10"/>
    </row>
    <row r="51382" spans="13:20" x14ac:dyDescent="0.2">
      <c r="M51382">
        <v>0</v>
      </c>
      <c r="P51382" s="10"/>
      <c r="R51382" s="10"/>
      <c r="S51382" s="10"/>
      <c r="T51382" s="10"/>
    </row>
    <row r="51383" spans="13:20" x14ac:dyDescent="0.2">
      <c r="M51383">
        <v>1</v>
      </c>
      <c r="P51383" s="10"/>
      <c r="R51383" s="10"/>
      <c r="S51383" s="10"/>
      <c r="T51383" s="10"/>
    </row>
    <row r="51384" spans="13:20" x14ac:dyDescent="0.2">
      <c r="M51384">
        <v>0</v>
      </c>
      <c r="P51384" s="10"/>
      <c r="R51384" s="10"/>
      <c r="S51384" s="10"/>
      <c r="T51384" s="10"/>
    </row>
    <row r="51385" spans="13:20" x14ac:dyDescent="0.2">
      <c r="M51385">
        <v>0</v>
      </c>
      <c r="P51385" s="10"/>
      <c r="R51385" s="10"/>
      <c r="S51385" s="10"/>
      <c r="T51385" s="10"/>
    </row>
    <row r="51386" spans="13:20" x14ac:dyDescent="0.2">
      <c r="M51386">
        <v>1</v>
      </c>
      <c r="P51386" s="10"/>
      <c r="R51386" s="10"/>
      <c r="S51386" s="10"/>
      <c r="T51386" s="10"/>
    </row>
    <row r="51387" spans="13:20" x14ac:dyDescent="0.2">
      <c r="M51387">
        <v>0</v>
      </c>
      <c r="P51387" s="10"/>
      <c r="R51387" s="10"/>
      <c r="S51387" s="10"/>
      <c r="T51387" s="10"/>
    </row>
    <row r="51388" spans="13:20" x14ac:dyDescent="0.2">
      <c r="M51388">
        <v>0</v>
      </c>
      <c r="P51388" s="10"/>
      <c r="R51388" s="10"/>
      <c r="S51388" s="10"/>
      <c r="T51388" s="10"/>
    </row>
    <row r="51389" spans="13:20" x14ac:dyDescent="0.2">
      <c r="M51389">
        <v>1</v>
      </c>
      <c r="P51389" s="10"/>
      <c r="R51389" s="10"/>
      <c r="S51389" s="10"/>
      <c r="T51389" s="10"/>
    </row>
    <row r="51390" spans="13:20" x14ac:dyDescent="0.2">
      <c r="M51390">
        <v>0</v>
      </c>
      <c r="P51390" s="10"/>
      <c r="R51390" s="10"/>
      <c r="S51390" s="10"/>
      <c r="T51390" s="10"/>
    </row>
    <row r="51391" spans="13:20" x14ac:dyDescent="0.2">
      <c r="M51391">
        <v>1</v>
      </c>
      <c r="P51391" s="10"/>
      <c r="R51391" s="10"/>
      <c r="S51391" s="10"/>
      <c r="T51391" s="10"/>
    </row>
    <row r="51392" spans="13:20" x14ac:dyDescent="0.2">
      <c r="M51392">
        <v>0</v>
      </c>
      <c r="P51392" s="10"/>
      <c r="R51392" s="10"/>
      <c r="S51392" s="10"/>
      <c r="T51392" s="10"/>
    </row>
    <row r="51393" spans="13:20" x14ac:dyDescent="0.2">
      <c r="M51393">
        <v>0</v>
      </c>
      <c r="P51393" s="10"/>
      <c r="R51393" s="10"/>
      <c r="S51393" s="10"/>
      <c r="T51393" s="10"/>
    </row>
    <row r="51394" spans="13:20" x14ac:dyDescent="0.2">
      <c r="M51394">
        <v>1</v>
      </c>
      <c r="P51394" s="10"/>
      <c r="R51394" s="10"/>
      <c r="S51394" s="10"/>
      <c r="T51394" s="10"/>
    </row>
    <row r="51395" spans="13:20" x14ac:dyDescent="0.2">
      <c r="M51395">
        <v>0</v>
      </c>
      <c r="P51395" s="10"/>
      <c r="R51395" s="10"/>
      <c r="S51395" s="10"/>
      <c r="T51395" s="10"/>
    </row>
    <row r="51396" spans="13:20" x14ac:dyDescent="0.2">
      <c r="M51396">
        <v>0</v>
      </c>
      <c r="P51396" s="10"/>
      <c r="R51396" s="10"/>
      <c r="S51396" s="10"/>
      <c r="T51396" s="10"/>
    </row>
    <row r="51397" spans="13:20" x14ac:dyDescent="0.2">
      <c r="M51397">
        <v>1</v>
      </c>
      <c r="P51397" s="10"/>
      <c r="R51397" s="10"/>
      <c r="S51397" s="10"/>
      <c r="T51397" s="10"/>
    </row>
    <row r="51398" spans="13:20" x14ac:dyDescent="0.2">
      <c r="M51398">
        <v>0</v>
      </c>
      <c r="P51398" s="10"/>
      <c r="R51398" s="10"/>
      <c r="S51398" s="10"/>
      <c r="T51398" s="10"/>
    </row>
    <row r="51399" spans="13:20" x14ac:dyDescent="0.2">
      <c r="M51399">
        <v>0</v>
      </c>
      <c r="P51399" s="10"/>
      <c r="R51399" s="10"/>
      <c r="S51399" s="10"/>
      <c r="T51399" s="10"/>
    </row>
    <row r="51400" spans="13:20" x14ac:dyDescent="0.2">
      <c r="M51400">
        <v>0</v>
      </c>
      <c r="P51400" s="10"/>
      <c r="R51400" s="10"/>
      <c r="S51400" s="10"/>
      <c r="T51400" s="10"/>
    </row>
    <row r="51401" spans="13:20" x14ac:dyDescent="0.2">
      <c r="M51401">
        <v>0</v>
      </c>
      <c r="P51401" s="10"/>
      <c r="R51401" s="10"/>
      <c r="S51401" s="10"/>
      <c r="T51401" s="10"/>
    </row>
    <row r="51402" spans="13:20" x14ac:dyDescent="0.2">
      <c r="M51402">
        <v>0</v>
      </c>
      <c r="P51402" s="10"/>
      <c r="R51402" s="10"/>
      <c r="S51402" s="10"/>
      <c r="T51402" s="10"/>
    </row>
    <row r="51403" spans="13:20" x14ac:dyDescent="0.2">
      <c r="M51403">
        <v>0</v>
      </c>
      <c r="P51403" s="10"/>
      <c r="R51403" s="10"/>
      <c r="S51403" s="10"/>
      <c r="T51403" s="10"/>
    </row>
    <row r="51404" spans="13:20" x14ac:dyDescent="0.2">
      <c r="M51404">
        <v>1</v>
      </c>
      <c r="P51404" s="10"/>
      <c r="R51404" s="10"/>
      <c r="S51404" s="10"/>
      <c r="T51404" s="10"/>
    </row>
    <row r="51405" spans="13:20" x14ac:dyDescent="0.2">
      <c r="M51405">
        <v>0</v>
      </c>
      <c r="P51405" s="10"/>
      <c r="R51405" s="10"/>
      <c r="S51405" s="10"/>
      <c r="T51405" s="10"/>
    </row>
    <row r="51406" spans="13:20" x14ac:dyDescent="0.2">
      <c r="M51406">
        <v>1</v>
      </c>
      <c r="P51406" s="10"/>
      <c r="R51406" s="10"/>
      <c r="S51406" s="10"/>
      <c r="T51406" s="10"/>
    </row>
    <row r="51407" spans="13:20" x14ac:dyDescent="0.2">
      <c r="M51407">
        <v>0</v>
      </c>
      <c r="P51407" s="10"/>
      <c r="R51407" s="10"/>
      <c r="S51407" s="10"/>
      <c r="T51407" s="10"/>
    </row>
    <row r="51408" spans="13:20" x14ac:dyDescent="0.2">
      <c r="M51408">
        <v>0</v>
      </c>
      <c r="P51408" s="10"/>
      <c r="R51408" s="10"/>
      <c r="S51408" s="10"/>
      <c r="T51408" s="10"/>
    </row>
    <row r="51409" spans="13:20" x14ac:dyDescent="0.2">
      <c r="M51409">
        <v>1</v>
      </c>
      <c r="P51409" s="10"/>
      <c r="R51409" s="10"/>
      <c r="S51409" s="10"/>
      <c r="T51409" s="10"/>
    </row>
    <row r="51410" spans="13:20" x14ac:dyDescent="0.2">
      <c r="M51410">
        <v>0</v>
      </c>
      <c r="P51410" s="10"/>
      <c r="R51410" s="10"/>
      <c r="S51410" s="10"/>
      <c r="T51410" s="10"/>
    </row>
    <row r="51411" spans="13:20" x14ac:dyDescent="0.2">
      <c r="M51411">
        <v>0</v>
      </c>
      <c r="P51411" s="10"/>
      <c r="R51411" s="10"/>
      <c r="S51411" s="10"/>
      <c r="T51411" s="10"/>
    </row>
    <row r="51412" spans="13:20" x14ac:dyDescent="0.2">
      <c r="M51412">
        <v>1</v>
      </c>
      <c r="P51412" s="10"/>
      <c r="R51412" s="10"/>
      <c r="S51412" s="10"/>
      <c r="T51412" s="10"/>
    </row>
    <row r="51413" spans="13:20" x14ac:dyDescent="0.2">
      <c r="M51413">
        <v>0</v>
      </c>
      <c r="P51413" s="10"/>
      <c r="R51413" s="10"/>
      <c r="S51413" s="10"/>
      <c r="T51413" s="10"/>
    </row>
    <row r="51414" spans="13:20" x14ac:dyDescent="0.2">
      <c r="M51414">
        <v>0</v>
      </c>
      <c r="P51414" s="10"/>
      <c r="R51414" s="10"/>
      <c r="S51414" s="10"/>
      <c r="T51414" s="10"/>
    </row>
    <row r="51415" spans="13:20" x14ac:dyDescent="0.2">
      <c r="M51415">
        <v>1</v>
      </c>
      <c r="P51415" s="10"/>
      <c r="R51415" s="10"/>
      <c r="S51415" s="10"/>
      <c r="T51415" s="10"/>
    </row>
    <row r="51416" spans="13:20" x14ac:dyDescent="0.2">
      <c r="M51416">
        <v>0</v>
      </c>
      <c r="P51416" s="10"/>
      <c r="R51416" s="10"/>
      <c r="S51416" s="10"/>
      <c r="T51416" s="10"/>
    </row>
    <row r="51417" spans="13:20" x14ac:dyDescent="0.2">
      <c r="M51417">
        <v>1</v>
      </c>
      <c r="P51417" s="10"/>
      <c r="R51417" s="10"/>
      <c r="S51417" s="10"/>
      <c r="T51417" s="10"/>
    </row>
    <row r="51418" spans="13:20" x14ac:dyDescent="0.2">
      <c r="M51418">
        <v>0</v>
      </c>
      <c r="P51418" s="10"/>
      <c r="R51418" s="10"/>
      <c r="S51418" s="10"/>
      <c r="T51418" s="10"/>
    </row>
    <row r="51419" spans="13:20" x14ac:dyDescent="0.2">
      <c r="M51419">
        <v>0</v>
      </c>
      <c r="P51419" s="10"/>
      <c r="R51419" s="10"/>
      <c r="S51419" s="10"/>
      <c r="T51419" s="10"/>
    </row>
    <row r="51420" spans="13:20" x14ac:dyDescent="0.2">
      <c r="M51420">
        <v>1</v>
      </c>
      <c r="P51420" s="10"/>
      <c r="R51420" s="10"/>
      <c r="S51420" s="10"/>
      <c r="T51420" s="10"/>
    </row>
    <row r="51421" spans="13:20" x14ac:dyDescent="0.2">
      <c r="M51421">
        <v>0</v>
      </c>
      <c r="P51421" s="10"/>
      <c r="R51421" s="10"/>
      <c r="S51421" s="10"/>
      <c r="T51421" s="10"/>
    </row>
    <row r="51422" spans="13:20" x14ac:dyDescent="0.2">
      <c r="M51422">
        <v>0</v>
      </c>
      <c r="P51422" s="10"/>
      <c r="R51422" s="10"/>
      <c r="S51422" s="10"/>
      <c r="T51422" s="10"/>
    </row>
    <row r="51423" spans="13:20" x14ac:dyDescent="0.2">
      <c r="M51423">
        <v>1</v>
      </c>
      <c r="P51423" s="10"/>
      <c r="R51423" s="10"/>
      <c r="S51423" s="10"/>
      <c r="T51423" s="10"/>
    </row>
    <row r="51424" spans="13:20" x14ac:dyDescent="0.2">
      <c r="M51424">
        <v>0</v>
      </c>
      <c r="P51424" s="10"/>
      <c r="R51424" s="10"/>
      <c r="S51424" s="10"/>
      <c r="T51424" s="10"/>
    </row>
    <row r="51425" spans="13:20" x14ac:dyDescent="0.2">
      <c r="M51425">
        <v>0</v>
      </c>
      <c r="P51425" s="10"/>
      <c r="R51425" s="10"/>
      <c r="S51425" s="10"/>
      <c r="T51425" s="10"/>
    </row>
    <row r="51426" spans="13:20" x14ac:dyDescent="0.2">
      <c r="M51426">
        <v>1</v>
      </c>
      <c r="P51426" s="10"/>
      <c r="R51426" s="10"/>
      <c r="S51426" s="10"/>
      <c r="T51426" s="10"/>
    </row>
    <row r="51427" spans="13:20" x14ac:dyDescent="0.2">
      <c r="M51427">
        <v>0</v>
      </c>
      <c r="P51427" s="10"/>
      <c r="R51427" s="10"/>
      <c r="S51427" s="10"/>
      <c r="T51427" s="10"/>
    </row>
    <row r="51428" spans="13:20" x14ac:dyDescent="0.2">
      <c r="M51428">
        <v>1</v>
      </c>
      <c r="P51428" s="10"/>
      <c r="R51428" s="10"/>
      <c r="S51428" s="10"/>
      <c r="T51428" s="10"/>
    </row>
    <row r="51429" spans="13:20" x14ac:dyDescent="0.2">
      <c r="M51429">
        <v>0</v>
      </c>
      <c r="P51429" s="10"/>
      <c r="R51429" s="10"/>
      <c r="S51429" s="10"/>
      <c r="T51429" s="10"/>
    </row>
    <row r="51430" spans="13:20" x14ac:dyDescent="0.2">
      <c r="M51430">
        <v>0</v>
      </c>
      <c r="P51430" s="10"/>
      <c r="R51430" s="10"/>
      <c r="S51430" s="10"/>
      <c r="T51430" s="10"/>
    </row>
    <row r="51431" spans="13:20" x14ac:dyDescent="0.2">
      <c r="M51431">
        <v>0</v>
      </c>
      <c r="P51431" s="10"/>
      <c r="R51431" s="10"/>
      <c r="S51431" s="10"/>
      <c r="T51431" s="10"/>
    </row>
    <row r="51432" spans="13:20" x14ac:dyDescent="0.2">
      <c r="M51432">
        <v>1</v>
      </c>
      <c r="P51432" s="10"/>
      <c r="R51432" s="10"/>
      <c r="S51432" s="10"/>
      <c r="T51432" s="10"/>
    </row>
    <row r="51433" spans="13:20" x14ac:dyDescent="0.2">
      <c r="M51433">
        <v>0</v>
      </c>
      <c r="P51433" s="10"/>
      <c r="R51433" s="10"/>
      <c r="S51433" s="10"/>
      <c r="T51433" s="10"/>
    </row>
    <row r="51434" spans="13:20" x14ac:dyDescent="0.2">
      <c r="M51434">
        <v>1</v>
      </c>
      <c r="P51434" s="10"/>
      <c r="R51434" s="10"/>
      <c r="S51434" s="10"/>
      <c r="T51434" s="10"/>
    </row>
    <row r="51435" spans="13:20" x14ac:dyDescent="0.2">
      <c r="M51435">
        <v>0</v>
      </c>
      <c r="P51435" s="10"/>
      <c r="R51435" s="10"/>
      <c r="S51435" s="10"/>
      <c r="T51435" s="10"/>
    </row>
    <row r="51436" spans="13:20" x14ac:dyDescent="0.2">
      <c r="M51436">
        <v>0</v>
      </c>
      <c r="P51436" s="10"/>
      <c r="R51436" s="10"/>
      <c r="S51436" s="10"/>
      <c r="T51436" s="10"/>
    </row>
    <row r="51437" spans="13:20" x14ac:dyDescent="0.2">
      <c r="M51437">
        <v>1</v>
      </c>
      <c r="P51437" s="10"/>
      <c r="R51437" s="10"/>
      <c r="S51437" s="10"/>
      <c r="T51437" s="10"/>
    </row>
    <row r="51438" spans="13:20" x14ac:dyDescent="0.2">
      <c r="M51438">
        <v>0</v>
      </c>
      <c r="P51438" s="10"/>
      <c r="R51438" s="10"/>
      <c r="S51438" s="10"/>
      <c r="T51438" s="10"/>
    </row>
    <row r="51439" spans="13:20" x14ac:dyDescent="0.2">
      <c r="M51439">
        <v>1</v>
      </c>
      <c r="P51439" s="10"/>
      <c r="R51439" s="10"/>
      <c r="S51439" s="10"/>
      <c r="T51439" s="10"/>
    </row>
    <row r="51440" spans="13:20" x14ac:dyDescent="0.2">
      <c r="M51440">
        <v>0</v>
      </c>
      <c r="P51440" s="10"/>
      <c r="R51440" s="10"/>
      <c r="S51440" s="10"/>
      <c r="T51440" s="10"/>
    </row>
    <row r="51441" spans="13:20" x14ac:dyDescent="0.2">
      <c r="M51441">
        <v>0</v>
      </c>
      <c r="P51441" s="10"/>
      <c r="R51441" s="10"/>
      <c r="S51441" s="10"/>
      <c r="T51441" s="10"/>
    </row>
    <row r="51442" spans="13:20" x14ac:dyDescent="0.2">
      <c r="M51442">
        <v>1</v>
      </c>
      <c r="P51442" s="10"/>
      <c r="R51442" s="10"/>
      <c r="S51442" s="10"/>
      <c r="T51442" s="10"/>
    </row>
    <row r="51443" spans="13:20" x14ac:dyDescent="0.2">
      <c r="M51443">
        <v>0</v>
      </c>
      <c r="P51443" s="10"/>
      <c r="R51443" s="10"/>
      <c r="S51443" s="10"/>
      <c r="T51443" s="10"/>
    </row>
    <row r="51444" spans="13:20" x14ac:dyDescent="0.2">
      <c r="M51444">
        <v>1</v>
      </c>
      <c r="P51444" s="10"/>
      <c r="R51444" s="10"/>
      <c r="S51444" s="10"/>
      <c r="T51444" s="10"/>
    </row>
    <row r="51445" spans="13:20" x14ac:dyDescent="0.2">
      <c r="M51445">
        <v>0</v>
      </c>
      <c r="P51445" s="10"/>
      <c r="R51445" s="10"/>
      <c r="S51445" s="10"/>
      <c r="T51445" s="10"/>
    </row>
    <row r="51446" spans="13:20" x14ac:dyDescent="0.2">
      <c r="M51446">
        <v>1</v>
      </c>
      <c r="P51446" s="10"/>
      <c r="R51446" s="10"/>
      <c r="S51446" s="10"/>
      <c r="T51446" s="10"/>
    </row>
    <row r="51447" spans="13:20" x14ac:dyDescent="0.2">
      <c r="M51447">
        <v>0</v>
      </c>
      <c r="P51447" s="10"/>
      <c r="R51447" s="10"/>
      <c r="S51447" s="10"/>
      <c r="T51447" s="10"/>
    </row>
    <row r="51448" spans="13:20" x14ac:dyDescent="0.2">
      <c r="M51448">
        <v>0</v>
      </c>
      <c r="P51448" s="10"/>
      <c r="R51448" s="10"/>
      <c r="S51448" s="10"/>
      <c r="T51448" s="10"/>
    </row>
    <row r="51449" spans="13:20" x14ac:dyDescent="0.2">
      <c r="M51449">
        <v>1</v>
      </c>
      <c r="P51449" s="10"/>
      <c r="R51449" s="10"/>
      <c r="S51449" s="10"/>
      <c r="T51449" s="10"/>
    </row>
    <row r="51450" spans="13:20" x14ac:dyDescent="0.2">
      <c r="M51450">
        <v>0</v>
      </c>
      <c r="P51450" s="10"/>
      <c r="R51450" s="10"/>
      <c r="S51450" s="10"/>
      <c r="T51450" s="10"/>
    </row>
    <row r="51451" spans="13:20" x14ac:dyDescent="0.2">
      <c r="M51451">
        <v>0</v>
      </c>
      <c r="P51451" s="10"/>
      <c r="R51451" s="10"/>
      <c r="S51451" s="10"/>
      <c r="T51451" s="10"/>
    </row>
    <row r="51452" spans="13:20" x14ac:dyDescent="0.2">
      <c r="M51452">
        <v>1</v>
      </c>
      <c r="P51452" s="10"/>
      <c r="R51452" s="10"/>
      <c r="S51452" s="10"/>
      <c r="T51452" s="10"/>
    </row>
    <row r="51453" spans="13:20" x14ac:dyDescent="0.2">
      <c r="M51453">
        <v>0</v>
      </c>
      <c r="P51453" s="10"/>
      <c r="R51453" s="10"/>
      <c r="S51453" s="10"/>
      <c r="T51453" s="10"/>
    </row>
    <row r="51454" spans="13:20" x14ac:dyDescent="0.2">
      <c r="M51454">
        <v>0</v>
      </c>
      <c r="P51454" s="10"/>
      <c r="R51454" s="10"/>
      <c r="S51454" s="10"/>
      <c r="T51454" s="10"/>
    </row>
    <row r="51455" spans="13:20" x14ac:dyDescent="0.2">
      <c r="M51455">
        <v>1</v>
      </c>
      <c r="P51455" s="10"/>
      <c r="R51455" s="10"/>
      <c r="S51455" s="10"/>
      <c r="T51455" s="10"/>
    </row>
    <row r="51456" spans="13:20" x14ac:dyDescent="0.2">
      <c r="M51456">
        <v>0</v>
      </c>
      <c r="P51456" s="10"/>
      <c r="R51456" s="10"/>
      <c r="S51456" s="10"/>
      <c r="T51456" s="10"/>
    </row>
    <row r="51457" spans="13:20" x14ac:dyDescent="0.2">
      <c r="M51457">
        <v>0</v>
      </c>
      <c r="P51457" s="10"/>
      <c r="R51457" s="10"/>
      <c r="S51457" s="10"/>
      <c r="T51457" s="10"/>
    </row>
    <row r="51458" spans="13:20" x14ac:dyDescent="0.2">
      <c r="M51458">
        <v>1</v>
      </c>
      <c r="P51458" s="10"/>
      <c r="R51458" s="10"/>
      <c r="S51458" s="10"/>
      <c r="T51458" s="10"/>
    </row>
    <row r="51459" spans="13:20" x14ac:dyDescent="0.2">
      <c r="M51459">
        <v>0</v>
      </c>
      <c r="P51459" s="10"/>
      <c r="R51459" s="10"/>
      <c r="S51459" s="10"/>
      <c r="T51459" s="10"/>
    </row>
    <row r="51460" spans="13:20" x14ac:dyDescent="0.2">
      <c r="M51460">
        <v>1</v>
      </c>
      <c r="P51460" s="10"/>
      <c r="R51460" s="10"/>
      <c r="S51460" s="10"/>
      <c r="T51460" s="10"/>
    </row>
    <row r="51461" spans="13:20" x14ac:dyDescent="0.2">
      <c r="M51461">
        <v>0</v>
      </c>
      <c r="P51461" s="10"/>
      <c r="R51461" s="10"/>
      <c r="S51461" s="10"/>
      <c r="T51461" s="10"/>
    </row>
    <row r="51462" spans="13:20" x14ac:dyDescent="0.2">
      <c r="M51462">
        <v>1</v>
      </c>
      <c r="P51462" s="10"/>
      <c r="R51462" s="10"/>
      <c r="S51462" s="10"/>
      <c r="T51462" s="10"/>
    </row>
    <row r="51463" spans="13:20" x14ac:dyDescent="0.2">
      <c r="M51463">
        <v>0</v>
      </c>
      <c r="P51463" s="10"/>
      <c r="R51463" s="10"/>
      <c r="S51463" s="10"/>
      <c r="T51463" s="10"/>
    </row>
    <row r="51464" spans="13:20" x14ac:dyDescent="0.2">
      <c r="M51464">
        <v>0</v>
      </c>
      <c r="P51464" s="10"/>
      <c r="R51464" s="10"/>
      <c r="S51464" s="10"/>
      <c r="T51464" s="10"/>
    </row>
    <row r="51465" spans="13:20" x14ac:dyDescent="0.2">
      <c r="M51465">
        <v>1</v>
      </c>
      <c r="P51465" s="10"/>
      <c r="R51465" s="10"/>
      <c r="S51465" s="10"/>
      <c r="T51465" s="10"/>
    </row>
    <row r="51466" spans="13:20" x14ac:dyDescent="0.2">
      <c r="M51466">
        <v>0</v>
      </c>
      <c r="P51466" s="10"/>
      <c r="R51466" s="10"/>
      <c r="S51466" s="10"/>
      <c r="T51466" s="10"/>
    </row>
    <row r="51467" spans="13:20" x14ac:dyDescent="0.2">
      <c r="M51467">
        <v>1</v>
      </c>
      <c r="P51467" s="10"/>
      <c r="R51467" s="10"/>
      <c r="S51467" s="10"/>
      <c r="T51467" s="10"/>
    </row>
    <row r="51468" spans="13:20" x14ac:dyDescent="0.2">
      <c r="M51468">
        <v>0</v>
      </c>
      <c r="P51468" s="10"/>
      <c r="R51468" s="10"/>
      <c r="S51468" s="10"/>
      <c r="T51468" s="10"/>
    </row>
    <row r="51469" spans="13:20" x14ac:dyDescent="0.2">
      <c r="M51469">
        <v>1</v>
      </c>
      <c r="P51469" s="10"/>
      <c r="R51469" s="10"/>
      <c r="S51469" s="10"/>
      <c r="T51469" s="10"/>
    </row>
    <row r="51470" spans="13:20" x14ac:dyDescent="0.2">
      <c r="M51470">
        <v>0</v>
      </c>
      <c r="P51470" s="10"/>
      <c r="R51470" s="10"/>
      <c r="S51470" s="10"/>
      <c r="T51470" s="10"/>
    </row>
    <row r="51471" spans="13:20" x14ac:dyDescent="0.2">
      <c r="M51471">
        <v>0</v>
      </c>
      <c r="P51471" s="10"/>
      <c r="R51471" s="10"/>
      <c r="S51471" s="10"/>
      <c r="T51471" s="10"/>
    </row>
    <row r="51472" spans="13:20" x14ac:dyDescent="0.2">
      <c r="M51472">
        <v>1</v>
      </c>
      <c r="P51472" s="10"/>
      <c r="R51472" s="10"/>
      <c r="S51472" s="10"/>
      <c r="T51472" s="10"/>
    </row>
    <row r="51473" spans="13:20" x14ac:dyDescent="0.2">
      <c r="M51473">
        <v>0</v>
      </c>
      <c r="P51473" s="10"/>
      <c r="R51473" s="10"/>
      <c r="S51473" s="10"/>
      <c r="T51473" s="10"/>
    </row>
    <row r="51474" spans="13:20" x14ac:dyDescent="0.2">
      <c r="M51474">
        <v>1</v>
      </c>
      <c r="P51474" s="10"/>
      <c r="R51474" s="10"/>
      <c r="S51474" s="10"/>
      <c r="T51474" s="10"/>
    </row>
    <row r="51475" spans="13:20" x14ac:dyDescent="0.2">
      <c r="M51475">
        <v>0</v>
      </c>
      <c r="P51475" s="10"/>
      <c r="R51475" s="10"/>
      <c r="S51475" s="10"/>
      <c r="T51475" s="10"/>
    </row>
    <row r="51476" spans="13:20" x14ac:dyDescent="0.2">
      <c r="M51476">
        <v>0</v>
      </c>
      <c r="P51476" s="10"/>
      <c r="R51476" s="10"/>
      <c r="S51476" s="10"/>
      <c r="T51476" s="10"/>
    </row>
    <row r="51477" spans="13:20" x14ac:dyDescent="0.2">
      <c r="M51477">
        <v>1</v>
      </c>
      <c r="P51477" s="10"/>
      <c r="R51477" s="10"/>
      <c r="S51477" s="10"/>
      <c r="T51477" s="10"/>
    </row>
    <row r="51478" spans="13:20" x14ac:dyDescent="0.2">
      <c r="M51478">
        <v>0</v>
      </c>
      <c r="P51478" s="10"/>
      <c r="R51478" s="10"/>
      <c r="S51478" s="10"/>
      <c r="T51478" s="10"/>
    </row>
    <row r="51479" spans="13:20" x14ac:dyDescent="0.2">
      <c r="M51479">
        <v>0</v>
      </c>
      <c r="P51479" s="10"/>
      <c r="R51479" s="10"/>
      <c r="S51479" s="10"/>
      <c r="T51479" s="10"/>
    </row>
    <row r="51480" spans="13:20" x14ac:dyDescent="0.2">
      <c r="M51480">
        <v>1</v>
      </c>
      <c r="P51480" s="10"/>
      <c r="R51480" s="10"/>
      <c r="S51480" s="10"/>
      <c r="T51480" s="10"/>
    </row>
    <row r="51481" spans="13:20" x14ac:dyDescent="0.2">
      <c r="M51481">
        <v>0</v>
      </c>
      <c r="P51481" s="10"/>
      <c r="R51481" s="10"/>
      <c r="S51481" s="10"/>
      <c r="T51481" s="10"/>
    </row>
    <row r="51482" spans="13:20" x14ac:dyDescent="0.2">
      <c r="M51482">
        <v>0</v>
      </c>
      <c r="P51482" s="10"/>
      <c r="R51482" s="10"/>
      <c r="S51482" s="10"/>
      <c r="T51482" s="10"/>
    </row>
    <row r="51483" spans="13:20" x14ac:dyDescent="0.2">
      <c r="M51483">
        <v>1</v>
      </c>
      <c r="P51483" s="10"/>
      <c r="R51483" s="10"/>
      <c r="S51483" s="10"/>
      <c r="T51483" s="10"/>
    </row>
    <row r="51484" spans="13:20" x14ac:dyDescent="0.2">
      <c r="M51484">
        <v>0</v>
      </c>
      <c r="P51484" s="10"/>
      <c r="R51484" s="10"/>
      <c r="S51484" s="10"/>
      <c r="T51484" s="10"/>
    </row>
    <row r="51485" spans="13:20" x14ac:dyDescent="0.2">
      <c r="M51485">
        <v>1</v>
      </c>
      <c r="P51485" s="10"/>
      <c r="R51485" s="10"/>
      <c r="S51485" s="10"/>
      <c r="T51485" s="10"/>
    </row>
    <row r="51486" spans="13:20" x14ac:dyDescent="0.2">
      <c r="M51486">
        <v>0</v>
      </c>
      <c r="P51486" s="10"/>
      <c r="R51486" s="10"/>
      <c r="S51486" s="10"/>
      <c r="T51486" s="10"/>
    </row>
    <row r="51487" spans="13:20" x14ac:dyDescent="0.2">
      <c r="M51487">
        <v>0</v>
      </c>
      <c r="P51487" s="10"/>
      <c r="R51487" s="10"/>
      <c r="S51487" s="10"/>
      <c r="T51487" s="10"/>
    </row>
    <row r="51488" spans="13:20" x14ac:dyDescent="0.2">
      <c r="M51488">
        <v>1</v>
      </c>
      <c r="P51488" s="10"/>
      <c r="R51488" s="10"/>
      <c r="S51488" s="10"/>
      <c r="T51488" s="10"/>
    </row>
    <row r="51489" spans="13:20" x14ac:dyDescent="0.2">
      <c r="M51489">
        <v>0</v>
      </c>
      <c r="P51489" s="10"/>
      <c r="R51489" s="10"/>
      <c r="S51489" s="10"/>
      <c r="T51489" s="10"/>
    </row>
    <row r="51490" spans="13:20" x14ac:dyDescent="0.2">
      <c r="M51490">
        <v>1</v>
      </c>
      <c r="P51490" s="10"/>
      <c r="R51490" s="10"/>
      <c r="S51490" s="10"/>
      <c r="T51490" s="10"/>
    </row>
    <row r="51491" spans="13:20" x14ac:dyDescent="0.2">
      <c r="M51491">
        <v>0</v>
      </c>
      <c r="P51491" s="10"/>
      <c r="R51491" s="10"/>
      <c r="S51491" s="10"/>
      <c r="T51491" s="10"/>
    </row>
    <row r="51492" spans="13:20" x14ac:dyDescent="0.2">
      <c r="M51492">
        <v>0</v>
      </c>
      <c r="P51492" s="10"/>
      <c r="R51492" s="10"/>
      <c r="S51492" s="10"/>
      <c r="T51492" s="10"/>
    </row>
    <row r="51493" spans="13:20" x14ac:dyDescent="0.2">
      <c r="M51493">
        <v>1</v>
      </c>
      <c r="P51493" s="10"/>
      <c r="R51493" s="10"/>
      <c r="S51493" s="10"/>
      <c r="T51493" s="10"/>
    </row>
    <row r="51494" spans="13:20" x14ac:dyDescent="0.2">
      <c r="M51494">
        <v>0</v>
      </c>
      <c r="P51494" s="10"/>
      <c r="R51494" s="10"/>
      <c r="S51494" s="10"/>
      <c r="T51494" s="10"/>
    </row>
    <row r="51495" spans="13:20" x14ac:dyDescent="0.2">
      <c r="M51495">
        <v>0</v>
      </c>
      <c r="P51495" s="10"/>
      <c r="R51495" s="10"/>
      <c r="S51495" s="10"/>
      <c r="T51495" s="10"/>
    </row>
    <row r="51496" spans="13:20" x14ac:dyDescent="0.2">
      <c r="M51496">
        <v>1</v>
      </c>
      <c r="P51496" s="10"/>
      <c r="R51496" s="10"/>
      <c r="S51496" s="10"/>
      <c r="T51496" s="10"/>
    </row>
    <row r="51497" spans="13:20" x14ac:dyDescent="0.2">
      <c r="M51497">
        <v>0</v>
      </c>
      <c r="P51497" s="10"/>
      <c r="R51497" s="10"/>
      <c r="S51497" s="10"/>
      <c r="T51497" s="10"/>
    </row>
    <row r="51498" spans="13:20" x14ac:dyDescent="0.2">
      <c r="M51498">
        <v>1</v>
      </c>
      <c r="P51498" s="10"/>
      <c r="R51498" s="10"/>
      <c r="S51498" s="10"/>
      <c r="T51498" s="10"/>
    </row>
    <row r="51499" spans="13:20" x14ac:dyDescent="0.2">
      <c r="M51499">
        <v>0</v>
      </c>
      <c r="P51499" s="10"/>
      <c r="R51499" s="10"/>
      <c r="S51499" s="10"/>
      <c r="T51499" s="10"/>
    </row>
    <row r="51500" spans="13:20" x14ac:dyDescent="0.2">
      <c r="M51500">
        <v>0</v>
      </c>
      <c r="P51500" s="10"/>
      <c r="R51500" s="10"/>
      <c r="S51500" s="10"/>
      <c r="T51500" s="10"/>
    </row>
    <row r="51501" spans="13:20" x14ac:dyDescent="0.2">
      <c r="M51501">
        <v>1</v>
      </c>
      <c r="P51501" s="10"/>
      <c r="R51501" s="10"/>
      <c r="S51501" s="10"/>
      <c r="T51501" s="10"/>
    </row>
    <row r="51502" spans="13:20" x14ac:dyDescent="0.2">
      <c r="M51502">
        <v>0</v>
      </c>
      <c r="P51502" s="10"/>
      <c r="R51502" s="10"/>
      <c r="S51502" s="10"/>
      <c r="T51502" s="10"/>
    </row>
    <row r="51503" spans="13:20" x14ac:dyDescent="0.2">
      <c r="M51503">
        <v>1</v>
      </c>
      <c r="P51503" s="10"/>
      <c r="R51503" s="10"/>
      <c r="S51503" s="10"/>
      <c r="T51503" s="10"/>
    </row>
    <row r="51504" spans="13:20" x14ac:dyDescent="0.2">
      <c r="M51504">
        <v>0</v>
      </c>
      <c r="P51504" s="10"/>
      <c r="R51504" s="10"/>
      <c r="S51504" s="10"/>
      <c r="T51504" s="10"/>
    </row>
    <row r="51505" spans="13:20" x14ac:dyDescent="0.2">
      <c r="M51505">
        <v>0</v>
      </c>
      <c r="P51505" s="10"/>
      <c r="R51505" s="10"/>
      <c r="S51505" s="10"/>
      <c r="T51505" s="10"/>
    </row>
    <row r="51506" spans="13:20" x14ac:dyDescent="0.2">
      <c r="M51506">
        <v>1</v>
      </c>
      <c r="P51506" s="10"/>
      <c r="R51506" s="10"/>
      <c r="S51506" s="10"/>
      <c r="T51506" s="10"/>
    </row>
    <row r="51507" spans="13:20" x14ac:dyDescent="0.2">
      <c r="M51507">
        <v>0</v>
      </c>
      <c r="P51507" s="10"/>
      <c r="R51507" s="10"/>
      <c r="S51507" s="10"/>
      <c r="T51507" s="10"/>
    </row>
    <row r="51508" spans="13:20" x14ac:dyDescent="0.2">
      <c r="M51508">
        <v>0</v>
      </c>
      <c r="P51508" s="10"/>
      <c r="R51508" s="10"/>
      <c r="S51508" s="10"/>
      <c r="T51508" s="10"/>
    </row>
    <row r="51509" spans="13:20" x14ac:dyDescent="0.2">
      <c r="M51509">
        <v>1</v>
      </c>
      <c r="P51509" s="10"/>
      <c r="R51509" s="10"/>
      <c r="S51509" s="10"/>
      <c r="T51509" s="10"/>
    </row>
    <row r="51510" spans="13:20" x14ac:dyDescent="0.2">
      <c r="M51510">
        <v>0</v>
      </c>
      <c r="P51510" s="10"/>
      <c r="R51510" s="10"/>
      <c r="S51510" s="10"/>
      <c r="T51510" s="10"/>
    </row>
    <row r="51511" spans="13:20" x14ac:dyDescent="0.2">
      <c r="M51511">
        <v>0</v>
      </c>
      <c r="P51511" s="10"/>
      <c r="R51511" s="10"/>
      <c r="S51511" s="10"/>
      <c r="T51511" s="10"/>
    </row>
    <row r="51512" spans="13:20" x14ac:dyDescent="0.2">
      <c r="M51512">
        <v>1</v>
      </c>
      <c r="P51512" s="10"/>
      <c r="R51512" s="10"/>
      <c r="S51512" s="10"/>
      <c r="T51512" s="10"/>
    </row>
    <row r="51513" spans="13:20" x14ac:dyDescent="0.2">
      <c r="M51513">
        <v>0</v>
      </c>
      <c r="P51513" s="10"/>
      <c r="R51513" s="10"/>
      <c r="S51513" s="10"/>
      <c r="T51513" s="10"/>
    </row>
    <row r="51514" spans="13:20" x14ac:dyDescent="0.2">
      <c r="M51514">
        <v>0</v>
      </c>
      <c r="P51514" s="10"/>
      <c r="R51514" s="10"/>
      <c r="S51514" s="10"/>
      <c r="T51514" s="10"/>
    </row>
    <row r="51515" spans="13:20" x14ac:dyDescent="0.2">
      <c r="M51515">
        <v>1</v>
      </c>
      <c r="P51515" s="10"/>
      <c r="R51515" s="10"/>
      <c r="S51515" s="10"/>
      <c r="T51515" s="10"/>
    </row>
    <row r="51516" spans="13:20" x14ac:dyDescent="0.2">
      <c r="M51516">
        <v>0</v>
      </c>
      <c r="P51516" s="10"/>
      <c r="R51516" s="10"/>
      <c r="S51516" s="10"/>
      <c r="T51516" s="10"/>
    </row>
    <row r="51517" spans="13:20" x14ac:dyDescent="0.2">
      <c r="M51517">
        <v>1</v>
      </c>
      <c r="P51517" s="10"/>
      <c r="R51517" s="10"/>
      <c r="S51517" s="10"/>
      <c r="T51517" s="10"/>
    </row>
    <row r="51518" spans="13:20" x14ac:dyDescent="0.2">
      <c r="M51518">
        <v>0</v>
      </c>
      <c r="P51518" s="10"/>
      <c r="R51518" s="10"/>
      <c r="S51518" s="10"/>
      <c r="T51518" s="10"/>
    </row>
    <row r="51519" spans="13:20" x14ac:dyDescent="0.2">
      <c r="M51519">
        <v>0</v>
      </c>
      <c r="P51519" s="10"/>
      <c r="R51519" s="10"/>
      <c r="S51519" s="10"/>
      <c r="T51519" s="10"/>
    </row>
    <row r="51520" spans="13:20" x14ac:dyDescent="0.2">
      <c r="M51520">
        <v>1</v>
      </c>
      <c r="P51520" s="10"/>
      <c r="R51520" s="10"/>
      <c r="S51520" s="10"/>
      <c r="T51520" s="10"/>
    </row>
    <row r="51521" spans="13:20" x14ac:dyDescent="0.2">
      <c r="M51521">
        <v>0</v>
      </c>
      <c r="P51521" s="10"/>
      <c r="R51521" s="10"/>
      <c r="S51521" s="10"/>
      <c r="T51521" s="10"/>
    </row>
    <row r="51522" spans="13:20" x14ac:dyDescent="0.2">
      <c r="M51522">
        <v>1</v>
      </c>
      <c r="P51522" s="10"/>
      <c r="R51522" s="10"/>
      <c r="S51522" s="10"/>
      <c r="T51522" s="10"/>
    </row>
    <row r="51523" spans="13:20" x14ac:dyDescent="0.2">
      <c r="M51523">
        <v>0</v>
      </c>
      <c r="P51523" s="10"/>
      <c r="R51523" s="10"/>
      <c r="S51523" s="10"/>
      <c r="T51523" s="10"/>
    </row>
    <row r="51524" spans="13:20" x14ac:dyDescent="0.2">
      <c r="M51524">
        <v>1</v>
      </c>
      <c r="P51524" s="10"/>
      <c r="R51524" s="10"/>
      <c r="S51524" s="10"/>
      <c r="T51524" s="10"/>
    </row>
    <row r="51525" spans="13:20" x14ac:dyDescent="0.2">
      <c r="M51525">
        <v>0</v>
      </c>
      <c r="P51525" s="10"/>
      <c r="R51525" s="10"/>
      <c r="S51525" s="10"/>
      <c r="T51525" s="10"/>
    </row>
    <row r="51526" spans="13:20" x14ac:dyDescent="0.2">
      <c r="M51526">
        <v>0</v>
      </c>
      <c r="P51526" s="10"/>
      <c r="R51526" s="10"/>
      <c r="S51526" s="10"/>
      <c r="T51526" s="10"/>
    </row>
    <row r="51527" spans="13:20" x14ac:dyDescent="0.2">
      <c r="M51527">
        <v>0</v>
      </c>
      <c r="P51527" s="10"/>
      <c r="R51527" s="10"/>
      <c r="S51527" s="10"/>
      <c r="T51527" s="10"/>
    </row>
    <row r="51528" spans="13:20" x14ac:dyDescent="0.2">
      <c r="M51528">
        <v>1</v>
      </c>
      <c r="P51528" s="10"/>
      <c r="R51528" s="10"/>
      <c r="S51528" s="10"/>
      <c r="T51528" s="10"/>
    </row>
    <row r="51529" spans="13:20" x14ac:dyDescent="0.2">
      <c r="M51529">
        <v>0</v>
      </c>
      <c r="P51529" s="10"/>
      <c r="R51529" s="10"/>
      <c r="S51529" s="10"/>
      <c r="T51529" s="10"/>
    </row>
    <row r="51530" spans="13:20" x14ac:dyDescent="0.2">
      <c r="M51530">
        <v>1</v>
      </c>
      <c r="P51530" s="10"/>
      <c r="R51530" s="10"/>
      <c r="S51530" s="10"/>
      <c r="T51530" s="10"/>
    </row>
    <row r="51531" spans="13:20" x14ac:dyDescent="0.2">
      <c r="M51531">
        <v>0</v>
      </c>
      <c r="P51531" s="10"/>
      <c r="R51531" s="10"/>
      <c r="S51531" s="10"/>
      <c r="T51531" s="10"/>
    </row>
    <row r="51532" spans="13:20" x14ac:dyDescent="0.2">
      <c r="M51532">
        <v>1</v>
      </c>
      <c r="P51532" s="10"/>
      <c r="R51532" s="10"/>
      <c r="S51532" s="10"/>
      <c r="T51532" s="10"/>
    </row>
    <row r="51533" spans="13:20" x14ac:dyDescent="0.2">
      <c r="M51533">
        <v>0</v>
      </c>
      <c r="P51533" s="10"/>
      <c r="R51533" s="10"/>
      <c r="S51533" s="10"/>
      <c r="T51533" s="10"/>
    </row>
    <row r="51534" spans="13:20" x14ac:dyDescent="0.2">
      <c r="M51534">
        <v>0</v>
      </c>
      <c r="P51534" s="10"/>
      <c r="R51534" s="10"/>
      <c r="S51534" s="10"/>
      <c r="T51534" s="10"/>
    </row>
    <row r="51535" spans="13:20" x14ac:dyDescent="0.2">
      <c r="M51535">
        <v>1</v>
      </c>
      <c r="P51535" s="10"/>
      <c r="R51535" s="10"/>
      <c r="S51535" s="10"/>
      <c r="T51535" s="10"/>
    </row>
    <row r="51536" spans="13:20" x14ac:dyDescent="0.2">
      <c r="M51536">
        <v>0</v>
      </c>
      <c r="P51536" s="10"/>
      <c r="R51536" s="10"/>
      <c r="S51536" s="10"/>
      <c r="T51536" s="10"/>
    </row>
    <row r="51537" spans="13:20" x14ac:dyDescent="0.2">
      <c r="M51537">
        <v>0</v>
      </c>
      <c r="P51537" s="10"/>
      <c r="R51537" s="10"/>
      <c r="S51537" s="10"/>
      <c r="T51537" s="10"/>
    </row>
    <row r="51538" spans="13:20" x14ac:dyDescent="0.2">
      <c r="M51538">
        <v>1</v>
      </c>
      <c r="P51538" s="10"/>
      <c r="R51538" s="10"/>
      <c r="S51538" s="10"/>
      <c r="T51538" s="10"/>
    </row>
    <row r="51539" spans="13:20" x14ac:dyDescent="0.2">
      <c r="M51539">
        <v>0</v>
      </c>
      <c r="P51539" s="10"/>
      <c r="R51539" s="10"/>
      <c r="S51539" s="10"/>
      <c r="T51539" s="10"/>
    </row>
    <row r="51540" spans="13:20" x14ac:dyDescent="0.2">
      <c r="M51540">
        <v>0</v>
      </c>
      <c r="P51540" s="10"/>
      <c r="R51540" s="10"/>
      <c r="S51540" s="10"/>
      <c r="T51540" s="10"/>
    </row>
    <row r="51541" spans="13:20" x14ac:dyDescent="0.2">
      <c r="M51541">
        <v>1</v>
      </c>
      <c r="P51541" s="10"/>
      <c r="R51541" s="10"/>
      <c r="S51541" s="10"/>
      <c r="T51541" s="10"/>
    </row>
    <row r="51542" spans="13:20" x14ac:dyDescent="0.2">
      <c r="M51542">
        <v>0</v>
      </c>
      <c r="P51542" s="10"/>
      <c r="R51542" s="10"/>
      <c r="S51542" s="10"/>
      <c r="T51542" s="10"/>
    </row>
    <row r="51543" spans="13:20" x14ac:dyDescent="0.2">
      <c r="M51543">
        <v>1</v>
      </c>
      <c r="P51543" s="10"/>
      <c r="R51543" s="10"/>
      <c r="S51543" s="10"/>
      <c r="T51543" s="10"/>
    </row>
    <row r="51544" spans="13:20" x14ac:dyDescent="0.2">
      <c r="M51544">
        <v>0</v>
      </c>
      <c r="P51544" s="10"/>
      <c r="R51544" s="10"/>
      <c r="S51544" s="10"/>
      <c r="T51544" s="10"/>
    </row>
    <row r="51545" spans="13:20" x14ac:dyDescent="0.2">
      <c r="M51545">
        <v>0</v>
      </c>
      <c r="P51545" s="10"/>
      <c r="R51545" s="10"/>
      <c r="S51545" s="10"/>
      <c r="T51545" s="10"/>
    </row>
    <row r="51546" spans="13:20" x14ac:dyDescent="0.2">
      <c r="M51546">
        <v>1</v>
      </c>
      <c r="P51546" s="10"/>
      <c r="R51546" s="10"/>
      <c r="S51546" s="10"/>
      <c r="T51546" s="10"/>
    </row>
    <row r="51547" spans="13:20" x14ac:dyDescent="0.2">
      <c r="M51547">
        <v>0</v>
      </c>
      <c r="P51547" s="10"/>
      <c r="R51547" s="10"/>
      <c r="S51547" s="10"/>
      <c r="T51547" s="10"/>
    </row>
    <row r="51548" spans="13:20" x14ac:dyDescent="0.2">
      <c r="M51548">
        <v>0</v>
      </c>
      <c r="P51548" s="10"/>
      <c r="R51548" s="10"/>
      <c r="S51548" s="10"/>
      <c r="T51548" s="10"/>
    </row>
    <row r="51549" spans="13:20" x14ac:dyDescent="0.2">
      <c r="M51549">
        <v>0</v>
      </c>
      <c r="P51549" s="10"/>
      <c r="R51549" s="10"/>
      <c r="S51549" s="10"/>
      <c r="T51549" s="10"/>
    </row>
    <row r="51550" spans="13:20" x14ac:dyDescent="0.2">
      <c r="M51550">
        <v>0</v>
      </c>
      <c r="P51550" s="10"/>
      <c r="R51550" s="10"/>
      <c r="S51550" s="10"/>
      <c r="T51550" s="10"/>
    </row>
    <row r="51551" spans="13:20" x14ac:dyDescent="0.2">
      <c r="M51551">
        <v>0</v>
      </c>
      <c r="P51551" s="10"/>
      <c r="R51551" s="10"/>
      <c r="S51551" s="10"/>
      <c r="T51551" s="10"/>
    </row>
    <row r="51552" spans="13:20" x14ac:dyDescent="0.2">
      <c r="M51552">
        <v>0</v>
      </c>
      <c r="P51552" s="10"/>
      <c r="R51552" s="10"/>
      <c r="S51552" s="10"/>
      <c r="T51552" s="10"/>
    </row>
    <row r="51553" spans="13:20" x14ac:dyDescent="0.2">
      <c r="M51553">
        <v>0</v>
      </c>
      <c r="P51553" s="10"/>
      <c r="R51553" s="10"/>
      <c r="S51553" s="10"/>
      <c r="T51553" s="10"/>
    </row>
    <row r="51554" spans="13:20" x14ac:dyDescent="0.2">
      <c r="M51554">
        <v>0</v>
      </c>
      <c r="P51554" s="10"/>
      <c r="R51554" s="10"/>
      <c r="S51554" s="10"/>
      <c r="T51554" s="10"/>
    </row>
    <row r="51555" spans="13:20" x14ac:dyDescent="0.2">
      <c r="M51555">
        <v>0</v>
      </c>
      <c r="P51555" s="10"/>
      <c r="R51555" s="10"/>
      <c r="S51555" s="10"/>
      <c r="T51555" s="10"/>
    </row>
    <row r="51556" spans="13:20" x14ac:dyDescent="0.2">
      <c r="M51556">
        <v>0</v>
      </c>
      <c r="P51556" s="10"/>
      <c r="R51556" s="10"/>
      <c r="S51556" s="10"/>
      <c r="T51556" s="10"/>
    </row>
    <row r="51557" spans="13:20" x14ac:dyDescent="0.2">
      <c r="M51557">
        <v>0</v>
      </c>
      <c r="P51557" s="10"/>
      <c r="R51557" s="10"/>
      <c r="S51557" s="10"/>
      <c r="T51557" s="10"/>
    </row>
    <row r="51558" spans="13:20" x14ac:dyDescent="0.2">
      <c r="M51558">
        <v>0</v>
      </c>
      <c r="P51558" s="10"/>
      <c r="R51558" s="10"/>
      <c r="S51558" s="10"/>
      <c r="T51558" s="10"/>
    </row>
    <row r="51559" spans="13:20" x14ac:dyDescent="0.2">
      <c r="M51559">
        <v>0</v>
      </c>
      <c r="P51559" s="10"/>
      <c r="R51559" s="10"/>
      <c r="S51559" s="10"/>
      <c r="T51559" s="10"/>
    </row>
    <row r="51560" spans="13:20" x14ac:dyDescent="0.2">
      <c r="M51560">
        <v>0</v>
      </c>
      <c r="P51560" s="10"/>
      <c r="R51560" s="10"/>
      <c r="S51560" s="10"/>
      <c r="T51560" s="10"/>
    </row>
    <row r="51561" spans="13:20" x14ac:dyDescent="0.2">
      <c r="M51561">
        <v>0</v>
      </c>
      <c r="P51561" s="10"/>
      <c r="R51561" s="10"/>
      <c r="S51561" s="10"/>
      <c r="T51561" s="10"/>
    </row>
    <row r="51562" spans="13:20" x14ac:dyDescent="0.2">
      <c r="M51562">
        <v>0</v>
      </c>
      <c r="P51562" s="10"/>
      <c r="R51562" s="10"/>
      <c r="S51562" s="10"/>
      <c r="T51562" s="10"/>
    </row>
    <row r="51563" spans="13:20" x14ac:dyDescent="0.2">
      <c r="M51563">
        <v>0</v>
      </c>
      <c r="P51563" s="10"/>
      <c r="R51563" s="10"/>
      <c r="S51563" s="10"/>
      <c r="T51563" s="10"/>
    </row>
    <row r="51564" spans="13:20" x14ac:dyDescent="0.2">
      <c r="M51564">
        <v>0</v>
      </c>
      <c r="P51564" s="10"/>
      <c r="R51564" s="10"/>
      <c r="S51564" s="10"/>
      <c r="T51564" s="10"/>
    </row>
    <row r="51565" spans="13:20" x14ac:dyDescent="0.2">
      <c r="M51565">
        <v>0</v>
      </c>
      <c r="P51565" s="10"/>
      <c r="R51565" s="10"/>
      <c r="S51565" s="10"/>
      <c r="T51565" s="10"/>
    </row>
    <row r="51566" spans="13:20" x14ac:dyDescent="0.2">
      <c r="M51566">
        <v>0</v>
      </c>
      <c r="P51566" s="10"/>
      <c r="R51566" s="10"/>
      <c r="S51566" s="10"/>
      <c r="T51566" s="10"/>
    </row>
    <row r="51567" spans="13:20" x14ac:dyDescent="0.2">
      <c r="M51567">
        <v>0</v>
      </c>
      <c r="P51567" s="10"/>
      <c r="R51567" s="10"/>
      <c r="S51567" s="10"/>
      <c r="T51567" s="10"/>
    </row>
    <row r="51568" spans="13:20" x14ac:dyDescent="0.2">
      <c r="M51568">
        <v>0</v>
      </c>
      <c r="P51568" s="10"/>
      <c r="R51568" s="10"/>
      <c r="S51568" s="10"/>
      <c r="T51568" s="10"/>
    </row>
    <row r="51569" spans="13:20" x14ac:dyDescent="0.2">
      <c r="M51569">
        <v>0</v>
      </c>
      <c r="P51569" s="10"/>
      <c r="R51569" s="10"/>
      <c r="S51569" s="10"/>
      <c r="T51569" s="10"/>
    </row>
    <row r="51570" spans="13:20" x14ac:dyDescent="0.2">
      <c r="M51570">
        <v>0</v>
      </c>
      <c r="P51570" s="10"/>
      <c r="R51570" s="10"/>
      <c r="S51570" s="10"/>
      <c r="T51570" s="10"/>
    </row>
    <row r="51571" spans="13:20" x14ac:dyDescent="0.2">
      <c r="M51571">
        <v>0</v>
      </c>
      <c r="P51571" s="10"/>
      <c r="R51571" s="10"/>
      <c r="S51571" s="10"/>
      <c r="T51571" s="10"/>
    </row>
    <row r="51572" spans="13:20" x14ac:dyDescent="0.2">
      <c r="M51572">
        <v>0</v>
      </c>
      <c r="P51572" s="10"/>
      <c r="R51572" s="10"/>
      <c r="S51572" s="10"/>
      <c r="T51572" s="10"/>
    </row>
    <row r="51573" spans="13:20" x14ac:dyDescent="0.2">
      <c r="M51573">
        <v>0</v>
      </c>
      <c r="P51573" s="10"/>
      <c r="R51573" s="10"/>
      <c r="S51573" s="10"/>
      <c r="T51573" s="10"/>
    </row>
    <row r="51574" spans="13:20" x14ac:dyDescent="0.2">
      <c r="M51574">
        <v>0</v>
      </c>
      <c r="P51574" s="10"/>
      <c r="R51574" s="10"/>
      <c r="S51574" s="10"/>
      <c r="T51574" s="10"/>
    </row>
    <row r="51575" spans="13:20" x14ac:dyDescent="0.2">
      <c r="M51575">
        <v>0</v>
      </c>
      <c r="P51575" s="10"/>
      <c r="R51575" s="10"/>
      <c r="S51575" s="10"/>
      <c r="T51575" s="10"/>
    </row>
    <row r="51576" spans="13:20" x14ac:dyDescent="0.2">
      <c r="M51576">
        <v>0</v>
      </c>
      <c r="P51576" s="10"/>
      <c r="R51576" s="10"/>
      <c r="S51576" s="10"/>
      <c r="T51576" s="10"/>
    </row>
    <row r="51577" spans="13:20" x14ac:dyDescent="0.2">
      <c r="M51577">
        <v>0</v>
      </c>
      <c r="P51577" s="10"/>
      <c r="R51577" s="10"/>
      <c r="S51577" s="10"/>
      <c r="T51577" s="10"/>
    </row>
    <row r="51578" spans="13:20" x14ac:dyDescent="0.2">
      <c r="M51578">
        <v>0</v>
      </c>
      <c r="P51578" s="10"/>
      <c r="R51578" s="10"/>
      <c r="S51578" s="10"/>
      <c r="T51578" s="10"/>
    </row>
    <row r="51579" spans="13:20" x14ac:dyDescent="0.2">
      <c r="M51579">
        <v>0</v>
      </c>
      <c r="P51579" s="10"/>
      <c r="R51579" s="10"/>
      <c r="S51579" s="10"/>
      <c r="T51579" s="10"/>
    </row>
    <row r="51580" spans="13:20" x14ac:dyDescent="0.2">
      <c r="M51580">
        <v>0</v>
      </c>
      <c r="P51580" s="10"/>
      <c r="R51580" s="10"/>
      <c r="S51580" s="10"/>
      <c r="T51580" s="10"/>
    </row>
    <row r="51581" spans="13:20" x14ac:dyDescent="0.2">
      <c r="M51581">
        <v>0</v>
      </c>
      <c r="P51581" s="10"/>
      <c r="R51581" s="10"/>
      <c r="S51581" s="10"/>
      <c r="T51581" s="10"/>
    </row>
    <row r="51582" spans="13:20" x14ac:dyDescent="0.2">
      <c r="M51582">
        <v>0</v>
      </c>
      <c r="P51582" s="10"/>
      <c r="R51582" s="10"/>
      <c r="S51582" s="10"/>
      <c r="T51582" s="10"/>
    </row>
    <row r="51583" spans="13:20" x14ac:dyDescent="0.2">
      <c r="M51583">
        <v>0</v>
      </c>
      <c r="P51583" s="10"/>
      <c r="R51583" s="10"/>
      <c r="S51583" s="10"/>
      <c r="T51583" s="10"/>
    </row>
    <row r="51584" spans="13:20" x14ac:dyDescent="0.2">
      <c r="M51584">
        <v>0</v>
      </c>
      <c r="P51584" s="10"/>
      <c r="R51584" s="10"/>
      <c r="S51584" s="10"/>
      <c r="T51584" s="10"/>
    </row>
    <row r="51585" spans="13:20" x14ac:dyDescent="0.2">
      <c r="M51585">
        <v>0</v>
      </c>
      <c r="P51585" s="10"/>
      <c r="R51585" s="10"/>
      <c r="S51585" s="10"/>
      <c r="T51585" s="10"/>
    </row>
    <row r="51586" spans="13:20" x14ac:dyDescent="0.2">
      <c r="M51586">
        <v>0</v>
      </c>
      <c r="P51586" s="10"/>
      <c r="R51586" s="10"/>
      <c r="S51586" s="10"/>
      <c r="T51586" s="10"/>
    </row>
    <row r="51587" spans="13:20" x14ac:dyDescent="0.2">
      <c r="M51587">
        <v>0</v>
      </c>
      <c r="P51587" s="10"/>
      <c r="R51587" s="10"/>
      <c r="S51587" s="10"/>
      <c r="T51587" s="10"/>
    </row>
    <row r="51588" spans="13:20" x14ac:dyDescent="0.2">
      <c r="M51588">
        <v>0</v>
      </c>
      <c r="P51588" s="10"/>
      <c r="R51588" s="10"/>
      <c r="S51588" s="10"/>
      <c r="T51588" s="10"/>
    </row>
    <row r="51589" spans="13:20" x14ac:dyDescent="0.2">
      <c r="M51589">
        <v>0</v>
      </c>
      <c r="P51589" s="10"/>
      <c r="R51589" s="10"/>
      <c r="S51589" s="10"/>
      <c r="T51589" s="10"/>
    </row>
    <row r="51590" spans="13:20" x14ac:dyDescent="0.2">
      <c r="M51590">
        <v>0</v>
      </c>
      <c r="P51590" s="10"/>
      <c r="R51590" s="10"/>
      <c r="S51590" s="10"/>
      <c r="T51590" s="10"/>
    </row>
    <row r="51591" spans="13:20" x14ac:dyDescent="0.2">
      <c r="M51591">
        <v>0</v>
      </c>
      <c r="P51591" s="10"/>
      <c r="R51591" s="10"/>
      <c r="S51591" s="10"/>
      <c r="T51591" s="10"/>
    </row>
    <row r="51592" spans="13:20" x14ac:dyDescent="0.2">
      <c r="M51592">
        <v>0</v>
      </c>
      <c r="P51592" s="10"/>
      <c r="R51592" s="10"/>
      <c r="S51592" s="10"/>
      <c r="T51592" s="10"/>
    </row>
    <row r="51593" spans="13:20" x14ac:dyDescent="0.2">
      <c r="M51593">
        <v>1</v>
      </c>
      <c r="P51593" s="10"/>
      <c r="R51593" s="10"/>
      <c r="S51593" s="10"/>
      <c r="T51593" s="10"/>
    </row>
    <row r="51594" spans="13:20" x14ac:dyDescent="0.2">
      <c r="M51594">
        <v>0</v>
      </c>
      <c r="P51594" s="10"/>
      <c r="R51594" s="10"/>
      <c r="S51594" s="10"/>
      <c r="T51594" s="10"/>
    </row>
    <row r="51595" spans="13:20" x14ac:dyDescent="0.2">
      <c r="M51595">
        <v>1</v>
      </c>
      <c r="P51595" s="10"/>
      <c r="R51595" s="10"/>
      <c r="S51595" s="10"/>
      <c r="T51595" s="10"/>
    </row>
    <row r="51596" spans="13:20" x14ac:dyDescent="0.2">
      <c r="M51596">
        <v>0</v>
      </c>
      <c r="P51596" s="10"/>
      <c r="R51596" s="10"/>
      <c r="S51596" s="10"/>
      <c r="T51596" s="10"/>
    </row>
    <row r="51597" spans="13:20" x14ac:dyDescent="0.2">
      <c r="M51597">
        <v>0</v>
      </c>
      <c r="P51597" s="10"/>
      <c r="R51597" s="10"/>
      <c r="S51597" s="10"/>
      <c r="T51597" s="10"/>
    </row>
    <row r="51598" spans="13:20" x14ac:dyDescent="0.2">
      <c r="M51598">
        <v>0</v>
      </c>
      <c r="P51598" s="10"/>
      <c r="R51598" s="10"/>
      <c r="S51598" s="10"/>
      <c r="T51598" s="10"/>
    </row>
    <row r="51599" spans="13:20" x14ac:dyDescent="0.2">
      <c r="M51599">
        <v>1</v>
      </c>
      <c r="P51599" s="10"/>
      <c r="R51599" s="10"/>
      <c r="S51599" s="10"/>
      <c r="T51599" s="10"/>
    </row>
    <row r="51600" spans="13:20" x14ac:dyDescent="0.2">
      <c r="M51600">
        <v>0</v>
      </c>
      <c r="P51600" s="10"/>
      <c r="R51600" s="10"/>
      <c r="S51600" s="10"/>
      <c r="T51600" s="10"/>
    </row>
    <row r="51601" spans="13:20" x14ac:dyDescent="0.2">
      <c r="M51601">
        <v>1</v>
      </c>
      <c r="P51601" s="10"/>
      <c r="R51601" s="10"/>
      <c r="S51601" s="10"/>
      <c r="T51601" s="10"/>
    </row>
    <row r="51602" spans="13:20" x14ac:dyDescent="0.2">
      <c r="M51602">
        <v>0</v>
      </c>
      <c r="P51602" s="10"/>
      <c r="R51602" s="10"/>
      <c r="S51602" s="10"/>
      <c r="T51602" s="10"/>
    </row>
    <row r="51603" spans="13:20" x14ac:dyDescent="0.2">
      <c r="M51603">
        <v>0</v>
      </c>
      <c r="P51603" s="10"/>
      <c r="R51603" s="10"/>
      <c r="S51603" s="10"/>
      <c r="T51603" s="10"/>
    </row>
    <row r="51604" spans="13:20" x14ac:dyDescent="0.2">
      <c r="M51604">
        <v>1</v>
      </c>
      <c r="P51604" s="10"/>
      <c r="R51604" s="10"/>
      <c r="S51604" s="10"/>
      <c r="T51604" s="10"/>
    </row>
    <row r="51605" spans="13:20" x14ac:dyDescent="0.2">
      <c r="M51605">
        <v>0</v>
      </c>
      <c r="P51605" s="10"/>
      <c r="R51605" s="10"/>
      <c r="S51605" s="10"/>
      <c r="T51605" s="10"/>
    </row>
    <row r="51606" spans="13:20" x14ac:dyDescent="0.2">
      <c r="M51606">
        <v>0</v>
      </c>
      <c r="P51606" s="10"/>
      <c r="R51606" s="10"/>
      <c r="S51606" s="10"/>
      <c r="T51606" s="10"/>
    </row>
    <row r="51607" spans="13:20" x14ac:dyDescent="0.2">
      <c r="M51607">
        <v>1</v>
      </c>
      <c r="P51607" s="10"/>
      <c r="R51607" s="10"/>
      <c r="S51607" s="10"/>
      <c r="T51607" s="10"/>
    </row>
    <row r="51608" spans="13:20" x14ac:dyDescent="0.2">
      <c r="M51608">
        <v>0</v>
      </c>
      <c r="P51608" s="10"/>
      <c r="R51608" s="10"/>
      <c r="S51608" s="10"/>
      <c r="T51608" s="10"/>
    </row>
    <row r="51609" spans="13:20" x14ac:dyDescent="0.2">
      <c r="M51609">
        <v>1</v>
      </c>
      <c r="P51609" s="10"/>
      <c r="R51609" s="10"/>
      <c r="S51609" s="10"/>
      <c r="T51609" s="10"/>
    </row>
    <row r="51610" spans="13:20" x14ac:dyDescent="0.2">
      <c r="M51610">
        <v>0</v>
      </c>
      <c r="P51610" s="10"/>
      <c r="R51610" s="10"/>
      <c r="S51610" s="10"/>
      <c r="T51610" s="10"/>
    </row>
    <row r="51611" spans="13:20" x14ac:dyDescent="0.2">
      <c r="M51611">
        <v>0</v>
      </c>
      <c r="P51611" s="10"/>
      <c r="R51611" s="10"/>
      <c r="S51611" s="10"/>
      <c r="T51611" s="10"/>
    </row>
    <row r="51612" spans="13:20" x14ac:dyDescent="0.2">
      <c r="M51612">
        <v>1</v>
      </c>
      <c r="P51612" s="10"/>
      <c r="R51612" s="10"/>
      <c r="S51612" s="10"/>
      <c r="T51612" s="10"/>
    </row>
    <row r="51613" spans="13:20" x14ac:dyDescent="0.2">
      <c r="M51613">
        <v>0</v>
      </c>
      <c r="P51613" s="10"/>
      <c r="R51613" s="10"/>
      <c r="S51613" s="10"/>
      <c r="T51613" s="10"/>
    </row>
    <row r="51614" spans="13:20" x14ac:dyDescent="0.2">
      <c r="M51614">
        <v>0</v>
      </c>
      <c r="P51614" s="10"/>
      <c r="R51614" s="10"/>
      <c r="S51614" s="10"/>
      <c r="T51614" s="10"/>
    </row>
    <row r="51615" spans="13:20" x14ac:dyDescent="0.2">
      <c r="M51615">
        <v>1</v>
      </c>
      <c r="P51615" s="10"/>
      <c r="R51615" s="10"/>
      <c r="S51615" s="10"/>
      <c r="T51615" s="10"/>
    </row>
    <row r="51616" spans="13:20" x14ac:dyDescent="0.2">
      <c r="M51616">
        <v>0</v>
      </c>
      <c r="P51616" s="10"/>
      <c r="R51616" s="10"/>
      <c r="S51616" s="10"/>
      <c r="T51616" s="10"/>
    </row>
    <row r="51617" spans="13:20" x14ac:dyDescent="0.2">
      <c r="M51617">
        <v>0</v>
      </c>
      <c r="P51617" s="10"/>
      <c r="R51617" s="10"/>
      <c r="S51617" s="10"/>
      <c r="T51617" s="10"/>
    </row>
    <row r="51618" spans="13:20" x14ac:dyDescent="0.2">
      <c r="M51618">
        <v>0</v>
      </c>
      <c r="P51618" s="10"/>
      <c r="R51618" s="10"/>
      <c r="S51618" s="10"/>
      <c r="T51618" s="10"/>
    </row>
    <row r="51619" spans="13:20" x14ac:dyDescent="0.2">
      <c r="M51619">
        <v>1</v>
      </c>
      <c r="P51619" s="10"/>
      <c r="R51619" s="10"/>
      <c r="S51619" s="10"/>
      <c r="T51619" s="10"/>
    </row>
    <row r="51620" spans="13:20" x14ac:dyDescent="0.2">
      <c r="M51620">
        <v>0</v>
      </c>
      <c r="P51620" s="10"/>
      <c r="R51620" s="10"/>
      <c r="S51620" s="10"/>
      <c r="T51620" s="10"/>
    </row>
    <row r="51621" spans="13:20" x14ac:dyDescent="0.2">
      <c r="M51621">
        <v>1</v>
      </c>
      <c r="P51621" s="10"/>
      <c r="R51621" s="10"/>
      <c r="S51621" s="10"/>
      <c r="T51621" s="10"/>
    </row>
    <row r="51622" spans="13:20" x14ac:dyDescent="0.2">
      <c r="M51622">
        <v>0</v>
      </c>
      <c r="P51622" s="10"/>
      <c r="R51622" s="10"/>
      <c r="S51622" s="10"/>
      <c r="T51622" s="10"/>
    </row>
    <row r="51623" spans="13:20" x14ac:dyDescent="0.2">
      <c r="M51623">
        <v>1</v>
      </c>
      <c r="P51623" s="10"/>
      <c r="R51623" s="10"/>
      <c r="S51623" s="10"/>
      <c r="T51623" s="10"/>
    </row>
    <row r="51624" spans="13:20" x14ac:dyDescent="0.2">
      <c r="M51624">
        <v>0</v>
      </c>
      <c r="P51624" s="10"/>
      <c r="R51624" s="10"/>
      <c r="S51624" s="10"/>
      <c r="T51624" s="10"/>
    </row>
    <row r="51625" spans="13:20" x14ac:dyDescent="0.2">
      <c r="M51625">
        <v>0</v>
      </c>
      <c r="P51625" s="10"/>
      <c r="R51625" s="10"/>
      <c r="S51625" s="10"/>
      <c r="T51625" s="10"/>
    </row>
    <row r="51626" spans="13:20" x14ac:dyDescent="0.2">
      <c r="M51626">
        <v>1</v>
      </c>
      <c r="P51626" s="10"/>
      <c r="R51626" s="10"/>
      <c r="S51626" s="10"/>
      <c r="T51626" s="10"/>
    </row>
    <row r="51627" spans="13:20" x14ac:dyDescent="0.2">
      <c r="M51627">
        <v>0</v>
      </c>
      <c r="P51627" s="10"/>
      <c r="R51627" s="10"/>
      <c r="S51627" s="10"/>
      <c r="T51627" s="10"/>
    </row>
    <row r="51628" spans="13:20" x14ac:dyDescent="0.2">
      <c r="M51628">
        <v>0</v>
      </c>
      <c r="P51628" s="10"/>
      <c r="R51628" s="10"/>
      <c r="S51628" s="10"/>
      <c r="T51628" s="10"/>
    </row>
    <row r="51629" spans="13:20" x14ac:dyDescent="0.2">
      <c r="M51629">
        <v>1</v>
      </c>
      <c r="P51629" s="10"/>
      <c r="R51629" s="10"/>
      <c r="S51629" s="10"/>
      <c r="T51629" s="10"/>
    </row>
    <row r="51630" spans="13:20" x14ac:dyDescent="0.2">
      <c r="M51630">
        <v>0</v>
      </c>
      <c r="P51630" s="10"/>
      <c r="R51630" s="10"/>
      <c r="S51630" s="10"/>
      <c r="T51630" s="10"/>
    </row>
    <row r="51631" spans="13:20" x14ac:dyDescent="0.2">
      <c r="M51631">
        <v>1</v>
      </c>
      <c r="P51631" s="10"/>
      <c r="R51631" s="10"/>
      <c r="S51631" s="10"/>
      <c r="T51631" s="10"/>
    </row>
    <row r="51632" spans="13:20" x14ac:dyDescent="0.2">
      <c r="M51632">
        <v>0</v>
      </c>
      <c r="P51632" s="10"/>
      <c r="R51632" s="10"/>
      <c r="S51632" s="10"/>
      <c r="T51632" s="10"/>
    </row>
    <row r="51633" spans="13:20" x14ac:dyDescent="0.2">
      <c r="M51633">
        <v>0</v>
      </c>
      <c r="P51633" s="10"/>
      <c r="R51633" s="10"/>
      <c r="S51633" s="10"/>
      <c r="T51633" s="10"/>
    </row>
    <row r="51634" spans="13:20" x14ac:dyDescent="0.2">
      <c r="M51634">
        <v>1</v>
      </c>
      <c r="P51634" s="10"/>
      <c r="R51634" s="10"/>
      <c r="S51634" s="10"/>
      <c r="T51634" s="10"/>
    </row>
    <row r="51635" spans="13:20" x14ac:dyDescent="0.2">
      <c r="M51635">
        <v>0</v>
      </c>
      <c r="P51635" s="10"/>
      <c r="R51635" s="10"/>
      <c r="S51635" s="10"/>
      <c r="T51635" s="10"/>
    </row>
    <row r="51636" spans="13:20" x14ac:dyDescent="0.2">
      <c r="M51636">
        <v>1</v>
      </c>
      <c r="P51636" s="10"/>
      <c r="R51636" s="10"/>
      <c r="S51636" s="10"/>
      <c r="T51636" s="10"/>
    </row>
    <row r="51637" spans="13:20" x14ac:dyDescent="0.2">
      <c r="M51637">
        <v>0</v>
      </c>
      <c r="P51637" s="10"/>
      <c r="R51637" s="10"/>
      <c r="S51637" s="10"/>
      <c r="T51637" s="10"/>
    </row>
    <row r="51638" spans="13:20" x14ac:dyDescent="0.2">
      <c r="M51638">
        <v>0</v>
      </c>
      <c r="P51638" s="10"/>
      <c r="R51638" s="10"/>
      <c r="S51638" s="10"/>
      <c r="T51638" s="10"/>
    </row>
    <row r="51639" spans="13:20" x14ac:dyDescent="0.2">
      <c r="M51639">
        <v>1</v>
      </c>
      <c r="P51639" s="10"/>
      <c r="R51639" s="10"/>
      <c r="S51639" s="10"/>
      <c r="T51639" s="10"/>
    </row>
    <row r="51640" spans="13:20" x14ac:dyDescent="0.2">
      <c r="M51640">
        <v>0</v>
      </c>
      <c r="P51640" s="10"/>
      <c r="R51640" s="10"/>
      <c r="S51640" s="10"/>
      <c r="T51640" s="10"/>
    </row>
    <row r="51641" spans="13:20" x14ac:dyDescent="0.2">
      <c r="M51641">
        <v>0</v>
      </c>
      <c r="P51641" s="10"/>
      <c r="R51641" s="10"/>
      <c r="S51641" s="10"/>
      <c r="T51641" s="10"/>
    </row>
    <row r="51642" spans="13:20" x14ac:dyDescent="0.2">
      <c r="M51642">
        <v>1</v>
      </c>
      <c r="P51642" s="10"/>
      <c r="R51642" s="10"/>
      <c r="S51642" s="10"/>
      <c r="T51642" s="10"/>
    </row>
    <row r="51643" spans="13:20" x14ac:dyDescent="0.2">
      <c r="M51643">
        <v>0</v>
      </c>
      <c r="P51643" s="10"/>
      <c r="R51643" s="10"/>
      <c r="S51643" s="10"/>
      <c r="T51643" s="10"/>
    </row>
    <row r="51644" spans="13:20" x14ac:dyDescent="0.2">
      <c r="M51644">
        <v>1</v>
      </c>
      <c r="P51644" s="10"/>
      <c r="R51644" s="10"/>
      <c r="S51644" s="10"/>
      <c r="T51644" s="10"/>
    </row>
    <row r="51645" spans="13:20" x14ac:dyDescent="0.2">
      <c r="M51645">
        <v>0</v>
      </c>
      <c r="P51645" s="10"/>
      <c r="R51645" s="10"/>
      <c r="S51645" s="10"/>
      <c r="T51645" s="10"/>
    </row>
    <row r="51646" spans="13:20" x14ac:dyDescent="0.2">
      <c r="M51646">
        <v>1</v>
      </c>
      <c r="P51646" s="10"/>
      <c r="R51646" s="10"/>
      <c r="S51646" s="10"/>
      <c r="T51646" s="10"/>
    </row>
    <row r="51647" spans="13:20" x14ac:dyDescent="0.2">
      <c r="M51647">
        <v>0</v>
      </c>
      <c r="P51647" s="10"/>
      <c r="R51647" s="10"/>
      <c r="S51647" s="10"/>
      <c r="T51647" s="10"/>
    </row>
    <row r="51648" spans="13:20" x14ac:dyDescent="0.2">
      <c r="M51648">
        <v>0</v>
      </c>
      <c r="P51648" s="10"/>
      <c r="R51648" s="10"/>
      <c r="S51648" s="10"/>
      <c r="T51648" s="10"/>
    </row>
    <row r="51649" spans="13:20" x14ac:dyDescent="0.2">
      <c r="M51649">
        <v>1</v>
      </c>
      <c r="P51649" s="10"/>
      <c r="R51649" s="10"/>
      <c r="S51649" s="10"/>
      <c r="T51649" s="10"/>
    </row>
    <row r="51650" spans="13:20" x14ac:dyDescent="0.2">
      <c r="M51650">
        <v>0</v>
      </c>
      <c r="P51650" s="10"/>
      <c r="R51650" s="10"/>
      <c r="S51650" s="10"/>
      <c r="T51650" s="10"/>
    </row>
    <row r="51651" spans="13:20" x14ac:dyDescent="0.2">
      <c r="M51651">
        <v>1</v>
      </c>
      <c r="P51651" s="10"/>
      <c r="R51651" s="10"/>
      <c r="S51651" s="10"/>
      <c r="T51651" s="10"/>
    </row>
    <row r="51652" spans="13:20" x14ac:dyDescent="0.2">
      <c r="M51652">
        <v>0</v>
      </c>
      <c r="P51652" s="10"/>
      <c r="R51652" s="10"/>
      <c r="S51652" s="10"/>
      <c r="T51652" s="10"/>
    </row>
    <row r="51653" spans="13:20" x14ac:dyDescent="0.2">
      <c r="M51653">
        <v>0</v>
      </c>
      <c r="P51653" s="10"/>
      <c r="R51653" s="10"/>
      <c r="S51653" s="10"/>
      <c r="T51653" s="10"/>
    </row>
    <row r="51654" spans="13:20" x14ac:dyDescent="0.2">
      <c r="M51654">
        <v>1</v>
      </c>
      <c r="P51654" s="10"/>
      <c r="R51654" s="10"/>
      <c r="S51654" s="10"/>
      <c r="T51654" s="10"/>
    </row>
    <row r="51655" spans="13:20" x14ac:dyDescent="0.2">
      <c r="M51655">
        <v>0</v>
      </c>
      <c r="P51655" s="10"/>
      <c r="R51655" s="10"/>
      <c r="S51655" s="10"/>
      <c r="T51655" s="10"/>
    </row>
    <row r="51656" spans="13:20" x14ac:dyDescent="0.2">
      <c r="M51656">
        <v>1</v>
      </c>
      <c r="P51656" s="10"/>
      <c r="R51656" s="10"/>
      <c r="S51656" s="10"/>
      <c r="T51656" s="10"/>
    </row>
    <row r="51657" spans="13:20" x14ac:dyDescent="0.2">
      <c r="M51657">
        <v>0</v>
      </c>
      <c r="P51657" s="10"/>
      <c r="R51657" s="10"/>
      <c r="S51657" s="10"/>
      <c r="T51657" s="10"/>
    </row>
    <row r="51658" spans="13:20" x14ac:dyDescent="0.2">
      <c r="M51658">
        <v>1</v>
      </c>
      <c r="P51658" s="10"/>
      <c r="R51658" s="10"/>
      <c r="S51658" s="10"/>
      <c r="T51658" s="10"/>
    </row>
    <row r="51659" spans="13:20" x14ac:dyDescent="0.2">
      <c r="M51659">
        <v>0</v>
      </c>
      <c r="P51659" s="10"/>
      <c r="R51659" s="10"/>
      <c r="S51659" s="10"/>
      <c r="T51659" s="10"/>
    </row>
    <row r="51660" spans="13:20" x14ac:dyDescent="0.2">
      <c r="M51660">
        <v>1</v>
      </c>
      <c r="P51660" s="10"/>
      <c r="R51660" s="10"/>
      <c r="S51660" s="10"/>
      <c r="T51660" s="10"/>
    </row>
    <row r="51661" spans="13:20" x14ac:dyDescent="0.2">
      <c r="M51661">
        <v>0</v>
      </c>
      <c r="P51661" s="10"/>
      <c r="R51661" s="10"/>
      <c r="S51661" s="10"/>
      <c r="T51661" s="10"/>
    </row>
    <row r="51662" spans="13:20" x14ac:dyDescent="0.2">
      <c r="M51662">
        <v>0</v>
      </c>
      <c r="P51662" s="10"/>
      <c r="R51662" s="10"/>
      <c r="S51662" s="10"/>
      <c r="T51662" s="10"/>
    </row>
    <row r="51663" spans="13:20" x14ac:dyDescent="0.2">
      <c r="M51663">
        <v>1</v>
      </c>
      <c r="P51663" s="10"/>
      <c r="R51663" s="10"/>
      <c r="S51663" s="10"/>
      <c r="T51663" s="10"/>
    </row>
    <row r="51664" spans="13:20" x14ac:dyDescent="0.2">
      <c r="M51664">
        <v>0</v>
      </c>
      <c r="P51664" s="10"/>
      <c r="R51664" s="10"/>
      <c r="S51664" s="10"/>
      <c r="T51664" s="10"/>
    </row>
    <row r="51665" spans="13:20" x14ac:dyDescent="0.2">
      <c r="M51665">
        <v>1</v>
      </c>
      <c r="P51665" s="10"/>
      <c r="R51665" s="10"/>
      <c r="S51665" s="10"/>
      <c r="T51665" s="10"/>
    </row>
    <row r="51666" spans="13:20" x14ac:dyDescent="0.2">
      <c r="M51666">
        <v>0</v>
      </c>
      <c r="P51666" s="10"/>
      <c r="R51666" s="10"/>
      <c r="S51666" s="10"/>
      <c r="T51666" s="10"/>
    </row>
    <row r="51667" spans="13:20" x14ac:dyDescent="0.2">
      <c r="M51667">
        <v>0</v>
      </c>
      <c r="P51667" s="10"/>
      <c r="R51667" s="10"/>
      <c r="S51667" s="10"/>
      <c r="T51667" s="10"/>
    </row>
    <row r="51668" spans="13:20" x14ac:dyDescent="0.2">
      <c r="M51668">
        <v>1</v>
      </c>
      <c r="P51668" s="10"/>
      <c r="R51668" s="10"/>
      <c r="S51668" s="10"/>
      <c r="T51668" s="10"/>
    </row>
    <row r="51669" spans="13:20" x14ac:dyDescent="0.2">
      <c r="M51669">
        <v>0</v>
      </c>
      <c r="P51669" s="10"/>
      <c r="R51669" s="10"/>
      <c r="S51669" s="10"/>
      <c r="T51669" s="10"/>
    </row>
    <row r="51670" spans="13:20" x14ac:dyDescent="0.2">
      <c r="M51670">
        <v>0</v>
      </c>
      <c r="P51670" s="10"/>
      <c r="R51670" s="10"/>
      <c r="S51670" s="10"/>
      <c r="T51670" s="10"/>
    </row>
    <row r="51671" spans="13:20" x14ac:dyDescent="0.2">
      <c r="M51671">
        <v>1</v>
      </c>
      <c r="P51671" s="10"/>
      <c r="R51671" s="10"/>
      <c r="S51671" s="10"/>
      <c r="T51671" s="10"/>
    </row>
    <row r="51672" spans="13:20" x14ac:dyDescent="0.2">
      <c r="M51672">
        <v>0</v>
      </c>
      <c r="P51672" s="10"/>
      <c r="R51672" s="10"/>
      <c r="S51672" s="10"/>
      <c r="T51672" s="10"/>
    </row>
    <row r="51673" spans="13:20" x14ac:dyDescent="0.2">
      <c r="M51673">
        <v>0</v>
      </c>
      <c r="P51673" s="10"/>
      <c r="R51673" s="10"/>
      <c r="S51673" s="10"/>
      <c r="T51673" s="10"/>
    </row>
    <row r="51674" spans="13:20" x14ac:dyDescent="0.2">
      <c r="M51674">
        <v>1</v>
      </c>
      <c r="P51674" s="10"/>
      <c r="R51674" s="10"/>
      <c r="S51674" s="10"/>
      <c r="T51674" s="10"/>
    </row>
    <row r="51675" spans="13:20" x14ac:dyDescent="0.2">
      <c r="M51675">
        <v>0</v>
      </c>
      <c r="P51675" s="10"/>
      <c r="R51675" s="10"/>
      <c r="S51675" s="10"/>
      <c r="T51675" s="10"/>
    </row>
    <row r="51676" spans="13:20" x14ac:dyDescent="0.2">
      <c r="M51676">
        <v>0</v>
      </c>
      <c r="P51676" s="10"/>
      <c r="R51676" s="10"/>
      <c r="S51676" s="10"/>
      <c r="T51676" s="10"/>
    </row>
    <row r="51677" spans="13:20" x14ac:dyDescent="0.2">
      <c r="M51677">
        <v>1</v>
      </c>
      <c r="P51677" s="10"/>
      <c r="R51677" s="10"/>
      <c r="S51677" s="10"/>
      <c r="T51677" s="10"/>
    </row>
    <row r="51678" spans="13:20" x14ac:dyDescent="0.2">
      <c r="M51678">
        <v>0</v>
      </c>
      <c r="P51678" s="10"/>
      <c r="R51678" s="10"/>
      <c r="S51678" s="10"/>
      <c r="T51678" s="10"/>
    </row>
    <row r="51679" spans="13:20" x14ac:dyDescent="0.2">
      <c r="M51679">
        <v>0</v>
      </c>
      <c r="P51679" s="10"/>
      <c r="R51679" s="10"/>
      <c r="S51679" s="10"/>
      <c r="T51679" s="10"/>
    </row>
    <row r="51680" spans="13:20" x14ac:dyDescent="0.2">
      <c r="M51680">
        <v>1</v>
      </c>
      <c r="P51680" s="10"/>
      <c r="R51680" s="10"/>
      <c r="S51680" s="10"/>
      <c r="T51680" s="10"/>
    </row>
    <row r="51681" spans="13:20" x14ac:dyDescent="0.2">
      <c r="M51681">
        <v>0</v>
      </c>
      <c r="P51681" s="10"/>
      <c r="R51681" s="10"/>
      <c r="S51681" s="10"/>
      <c r="T51681" s="10"/>
    </row>
    <row r="51682" spans="13:20" x14ac:dyDescent="0.2">
      <c r="M51682">
        <v>0</v>
      </c>
      <c r="P51682" s="10"/>
      <c r="R51682" s="10"/>
      <c r="S51682" s="10"/>
      <c r="T51682" s="10"/>
    </row>
    <row r="51683" spans="13:20" x14ac:dyDescent="0.2">
      <c r="M51683">
        <v>1</v>
      </c>
      <c r="P51683" s="10"/>
      <c r="R51683" s="10"/>
      <c r="S51683" s="10"/>
      <c r="T51683" s="10"/>
    </row>
    <row r="51684" spans="13:20" x14ac:dyDescent="0.2">
      <c r="M51684">
        <v>0</v>
      </c>
      <c r="P51684" s="10"/>
      <c r="R51684" s="10"/>
      <c r="S51684" s="10"/>
      <c r="T51684" s="10"/>
    </row>
    <row r="51685" spans="13:20" x14ac:dyDescent="0.2">
      <c r="M51685">
        <v>1</v>
      </c>
      <c r="P51685" s="10"/>
      <c r="R51685" s="10"/>
      <c r="S51685" s="10"/>
      <c r="T51685" s="10"/>
    </row>
    <row r="51686" spans="13:20" x14ac:dyDescent="0.2">
      <c r="M51686">
        <v>0</v>
      </c>
      <c r="P51686" s="10"/>
      <c r="R51686" s="10"/>
      <c r="S51686" s="10"/>
      <c r="T51686" s="10"/>
    </row>
    <row r="51687" spans="13:20" x14ac:dyDescent="0.2">
      <c r="M51687">
        <v>0</v>
      </c>
      <c r="P51687" s="10"/>
      <c r="R51687" s="10"/>
      <c r="S51687" s="10"/>
      <c r="T51687" s="10"/>
    </row>
    <row r="51688" spans="13:20" x14ac:dyDescent="0.2">
      <c r="M51688">
        <v>1</v>
      </c>
      <c r="P51688" s="10"/>
      <c r="R51688" s="10"/>
      <c r="S51688" s="10"/>
      <c r="T51688" s="10"/>
    </row>
    <row r="51689" spans="13:20" x14ac:dyDescent="0.2">
      <c r="M51689">
        <v>0</v>
      </c>
      <c r="P51689" s="10"/>
      <c r="R51689" s="10"/>
      <c r="S51689" s="10"/>
      <c r="T51689" s="10"/>
    </row>
    <row r="51690" spans="13:20" x14ac:dyDescent="0.2">
      <c r="M51690">
        <v>1</v>
      </c>
      <c r="P51690" s="10"/>
      <c r="R51690" s="10"/>
      <c r="S51690" s="10"/>
      <c r="T51690" s="10"/>
    </row>
    <row r="51691" spans="13:20" x14ac:dyDescent="0.2">
      <c r="M51691">
        <v>0</v>
      </c>
      <c r="P51691" s="10"/>
      <c r="R51691" s="10"/>
      <c r="S51691" s="10"/>
      <c r="T51691" s="10"/>
    </row>
    <row r="51692" spans="13:20" x14ac:dyDescent="0.2">
      <c r="M51692">
        <v>1</v>
      </c>
      <c r="P51692" s="10"/>
      <c r="R51692" s="10"/>
      <c r="S51692" s="10"/>
      <c r="T51692" s="10"/>
    </row>
    <row r="51693" spans="13:20" x14ac:dyDescent="0.2">
      <c r="M51693">
        <v>0</v>
      </c>
      <c r="P51693" s="10"/>
      <c r="R51693" s="10"/>
      <c r="S51693" s="10"/>
      <c r="T51693" s="10"/>
    </row>
    <row r="51694" spans="13:20" x14ac:dyDescent="0.2">
      <c r="M51694">
        <v>0</v>
      </c>
      <c r="P51694" s="10"/>
      <c r="R51694" s="10"/>
      <c r="S51694" s="10"/>
      <c r="T51694" s="10"/>
    </row>
    <row r="51695" spans="13:20" x14ac:dyDescent="0.2">
      <c r="M51695">
        <v>1</v>
      </c>
      <c r="P51695" s="10"/>
      <c r="R51695" s="10"/>
      <c r="S51695" s="10"/>
      <c r="T51695" s="10"/>
    </row>
    <row r="51696" spans="13:20" x14ac:dyDescent="0.2">
      <c r="M51696">
        <v>0</v>
      </c>
      <c r="P51696" s="10"/>
      <c r="R51696" s="10"/>
      <c r="S51696" s="10"/>
      <c r="T51696" s="10"/>
    </row>
    <row r="51697" spans="13:20" x14ac:dyDescent="0.2">
      <c r="M51697">
        <v>1</v>
      </c>
      <c r="P51697" s="10"/>
      <c r="R51697" s="10"/>
      <c r="S51697" s="10"/>
      <c r="T51697" s="10"/>
    </row>
    <row r="51698" spans="13:20" x14ac:dyDescent="0.2">
      <c r="M51698">
        <v>0</v>
      </c>
      <c r="P51698" s="10"/>
      <c r="R51698" s="10"/>
      <c r="S51698" s="10"/>
      <c r="T51698" s="10"/>
    </row>
    <row r="51699" spans="13:20" x14ac:dyDescent="0.2">
      <c r="M51699">
        <v>0</v>
      </c>
      <c r="P51699" s="10"/>
      <c r="R51699" s="10"/>
      <c r="S51699" s="10"/>
      <c r="T51699" s="10"/>
    </row>
    <row r="51700" spans="13:20" x14ac:dyDescent="0.2">
      <c r="M51700">
        <v>1</v>
      </c>
      <c r="P51700" s="10"/>
      <c r="R51700" s="10"/>
      <c r="S51700" s="10"/>
      <c r="T51700" s="10"/>
    </row>
    <row r="51701" spans="13:20" x14ac:dyDescent="0.2">
      <c r="M51701">
        <v>0</v>
      </c>
      <c r="P51701" s="10"/>
      <c r="R51701" s="10"/>
      <c r="S51701" s="10"/>
      <c r="T51701" s="10"/>
    </row>
    <row r="51702" spans="13:20" x14ac:dyDescent="0.2">
      <c r="M51702">
        <v>1</v>
      </c>
      <c r="P51702" s="10"/>
      <c r="R51702" s="10"/>
      <c r="S51702" s="10"/>
      <c r="T51702" s="10"/>
    </row>
    <row r="51703" spans="13:20" x14ac:dyDescent="0.2">
      <c r="M51703">
        <v>0</v>
      </c>
      <c r="P51703" s="10"/>
      <c r="R51703" s="10"/>
      <c r="S51703" s="10"/>
      <c r="T51703" s="10"/>
    </row>
    <row r="51704" spans="13:20" x14ac:dyDescent="0.2">
      <c r="M51704">
        <v>0</v>
      </c>
      <c r="P51704" s="10"/>
      <c r="R51704" s="10"/>
      <c r="S51704" s="10"/>
      <c r="T51704" s="10"/>
    </row>
    <row r="51705" spans="13:20" x14ac:dyDescent="0.2">
      <c r="M51705">
        <v>1</v>
      </c>
      <c r="P51705" s="10"/>
      <c r="R51705" s="10"/>
      <c r="S51705" s="10"/>
      <c r="T51705" s="10"/>
    </row>
    <row r="51706" spans="13:20" x14ac:dyDescent="0.2">
      <c r="M51706">
        <v>0</v>
      </c>
      <c r="P51706" s="10"/>
      <c r="R51706" s="10"/>
      <c r="S51706" s="10"/>
      <c r="T51706" s="10"/>
    </row>
    <row r="51707" spans="13:20" x14ac:dyDescent="0.2">
      <c r="M51707">
        <v>0</v>
      </c>
      <c r="P51707" s="10"/>
      <c r="R51707" s="10"/>
      <c r="S51707" s="10"/>
      <c r="T51707" s="10"/>
    </row>
    <row r="51708" spans="13:20" x14ac:dyDescent="0.2">
      <c r="M51708">
        <v>1</v>
      </c>
      <c r="P51708" s="10"/>
      <c r="R51708" s="10"/>
      <c r="S51708" s="10"/>
      <c r="T51708" s="10"/>
    </row>
    <row r="51709" spans="13:20" x14ac:dyDescent="0.2">
      <c r="M51709">
        <v>0</v>
      </c>
      <c r="P51709" s="10"/>
      <c r="R51709" s="10"/>
      <c r="S51709" s="10"/>
      <c r="T51709" s="10"/>
    </row>
    <row r="51710" spans="13:20" x14ac:dyDescent="0.2">
      <c r="M51710">
        <v>0</v>
      </c>
      <c r="P51710" s="10"/>
      <c r="R51710" s="10"/>
      <c r="S51710" s="10"/>
      <c r="T51710" s="10"/>
    </row>
    <row r="51711" spans="13:20" x14ac:dyDescent="0.2">
      <c r="M51711">
        <v>1</v>
      </c>
      <c r="P51711" s="10"/>
      <c r="R51711" s="10"/>
      <c r="S51711" s="10"/>
      <c r="T51711" s="10"/>
    </row>
    <row r="51712" spans="13:20" x14ac:dyDescent="0.2">
      <c r="M51712">
        <v>0</v>
      </c>
      <c r="P51712" s="10"/>
      <c r="R51712" s="10"/>
      <c r="S51712" s="10"/>
      <c r="T51712" s="10"/>
    </row>
    <row r="51713" spans="13:20" x14ac:dyDescent="0.2">
      <c r="M51713">
        <v>1</v>
      </c>
      <c r="P51713" s="10"/>
      <c r="R51713" s="10"/>
      <c r="S51713" s="10"/>
      <c r="T51713" s="10"/>
    </row>
    <row r="51714" spans="13:20" x14ac:dyDescent="0.2">
      <c r="M51714">
        <v>0</v>
      </c>
      <c r="P51714" s="10"/>
      <c r="R51714" s="10"/>
      <c r="S51714" s="10"/>
      <c r="T51714" s="10"/>
    </row>
    <row r="51715" spans="13:20" x14ac:dyDescent="0.2">
      <c r="M51715">
        <v>0</v>
      </c>
      <c r="P51715" s="10"/>
      <c r="R51715" s="10"/>
      <c r="S51715" s="10"/>
      <c r="T51715" s="10"/>
    </row>
    <row r="51716" spans="13:20" x14ac:dyDescent="0.2">
      <c r="M51716">
        <v>1</v>
      </c>
      <c r="P51716" s="10"/>
      <c r="R51716" s="10"/>
      <c r="S51716" s="10"/>
      <c r="T51716" s="10"/>
    </row>
    <row r="51717" spans="13:20" x14ac:dyDescent="0.2">
      <c r="M51717">
        <v>0</v>
      </c>
      <c r="P51717" s="10"/>
      <c r="R51717" s="10"/>
      <c r="S51717" s="10"/>
      <c r="T51717" s="10"/>
    </row>
    <row r="51718" spans="13:20" x14ac:dyDescent="0.2">
      <c r="M51718">
        <v>0</v>
      </c>
      <c r="P51718" s="10"/>
      <c r="R51718" s="10"/>
      <c r="S51718" s="10"/>
      <c r="T51718" s="10"/>
    </row>
    <row r="51719" spans="13:20" x14ac:dyDescent="0.2">
      <c r="M51719">
        <v>1</v>
      </c>
      <c r="P51719" s="10"/>
      <c r="R51719" s="10"/>
      <c r="S51719" s="10"/>
      <c r="T51719" s="10"/>
    </row>
    <row r="51720" spans="13:20" x14ac:dyDescent="0.2">
      <c r="M51720">
        <v>0</v>
      </c>
      <c r="P51720" s="10"/>
      <c r="R51720" s="10"/>
      <c r="S51720" s="10"/>
      <c r="T51720" s="10"/>
    </row>
    <row r="51721" spans="13:20" x14ac:dyDescent="0.2">
      <c r="M51721">
        <v>1</v>
      </c>
      <c r="P51721" s="10"/>
      <c r="R51721" s="10"/>
      <c r="S51721" s="10"/>
      <c r="T51721" s="10"/>
    </row>
    <row r="51722" spans="13:20" x14ac:dyDescent="0.2">
      <c r="M51722">
        <v>0</v>
      </c>
      <c r="P51722" s="10"/>
      <c r="R51722" s="10"/>
      <c r="S51722" s="10"/>
      <c r="T51722" s="10"/>
    </row>
    <row r="51723" spans="13:20" x14ac:dyDescent="0.2">
      <c r="M51723">
        <v>0</v>
      </c>
      <c r="P51723" s="10"/>
      <c r="R51723" s="10"/>
      <c r="S51723" s="10"/>
      <c r="T51723" s="10"/>
    </row>
    <row r="51724" spans="13:20" x14ac:dyDescent="0.2">
      <c r="M51724">
        <v>1</v>
      </c>
      <c r="P51724" s="10"/>
      <c r="R51724" s="10"/>
      <c r="S51724" s="10"/>
      <c r="T51724" s="10"/>
    </row>
    <row r="51725" spans="13:20" x14ac:dyDescent="0.2">
      <c r="M51725">
        <v>0</v>
      </c>
      <c r="P51725" s="10"/>
      <c r="R51725" s="10"/>
      <c r="S51725" s="10"/>
      <c r="T51725" s="10"/>
    </row>
    <row r="51726" spans="13:20" x14ac:dyDescent="0.2">
      <c r="M51726">
        <v>0</v>
      </c>
      <c r="P51726" s="10"/>
      <c r="R51726" s="10"/>
      <c r="S51726" s="10"/>
      <c r="T51726" s="10"/>
    </row>
    <row r="51727" spans="13:20" x14ac:dyDescent="0.2">
      <c r="M51727">
        <v>1</v>
      </c>
      <c r="P51727" s="10"/>
      <c r="R51727" s="10"/>
      <c r="S51727" s="10"/>
      <c r="T51727" s="10"/>
    </row>
    <row r="51728" spans="13:20" x14ac:dyDescent="0.2">
      <c r="M51728">
        <v>0</v>
      </c>
      <c r="P51728" s="10"/>
      <c r="R51728" s="10"/>
      <c r="S51728" s="10"/>
      <c r="T51728" s="10"/>
    </row>
    <row r="51729" spans="13:20" x14ac:dyDescent="0.2">
      <c r="M51729">
        <v>1</v>
      </c>
      <c r="P51729" s="10"/>
      <c r="R51729" s="10"/>
      <c r="S51729" s="10"/>
      <c r="T51729" s="10"/>
    </row>
    <row r="51730" spans="13:20" x14ac:dyDescent="0.2">
      <c r="M51730">
        <v>0</v>
      </c>
      <c r="P51730" s="10"/>
      <c r="R51730" s="10"/>
      <c r="S51730" s="10"/>
      <c r="T51730" s="10"/>
    </row>
    <row r="51731" spans="13:20" x14ac:dyDescent="0.2">
      <c r="M51731">
        <v>0</v>
      </c>
      <c r="P51731" s="10"/>
      <c r="R51731" s="10"/>
      <c r="S51731" s="10"/>
      <c r="T51731" s="10"/>
    </row>
    <row r="51732" spans="13:20" x14ac:dyDescent="0.2">
      <c r="M51732">
        <v>0</v>
      </c>
      <c r="P51732" s="10"/>
      <c r="R51732" s="10"/>
      <c r="S51732" s="10"/>
      <c r="T51732" s="10"/>
    </row>
    <row r="51733" spans="13:20" x14ac:dyDescent="0.2">
      <c r="M51733">
        <v>0</v>
      </c>
      <c r="P51733" s="10"/>
      <c r="R51733" s="10"/>
      <c r="S51733" s="10"/>
      <c r="T51733" s="10"/>
    </row>
    <row r="51734" spans="13:20" x14ac:dyDescent="0.2">
      <c r="M51734">
        <v>0</v>
      </c>
      <c r="P51734" s="10"/>
      <c r="R51734" s="10"/>
      <c r="S51734" s="10"/>
      <c r="T51734" s="10"/>
    </row>
    <row r="51735" spans="13:20" x14ac:dyDescent="0.2">
      <c r="M51735">
        <v>0</v>
      </c>
      <c r="P51735" s="10"/>
      <c r="R51735" s="10"/>
      <c r="S51735" s="10"/>
      <c r="T51735" s="10"/>
    </row>
    <row r="51736" spans="13:20" x14ac:dyDescent="0.2">
      <c r="M51736">
        <v>1</v>
      </c>
      <c r="P51736" s="10"/>
      <c r="R51736" s="10"/>
      <c r="S51736" s="10"/>
      <c r="T51736" s="10"/>
    </row>
    <row r="51737" spans="13:20" x14ac:dyDescent="0.2">
      <c r="M51737">
        <v>0</v>
      </c>
      <c r="P51737" s="10"/>
      <c r="R51737" s="10"/>
      <c r="S51737" s="10"/>
      <c r="T51737" s="10"/>
    </row>
    <row r="51738" spans="13:20" x14ac:dyDescent="0.2">
      <c r="M51738">
        <v>1</v>
      </c>
      <c r="P51738" s="10"/>
      <c r="R51738" s="10"/>
      <c r="S51738" s="10"/>
      <c r="T51738" s="10"/>
    </row>
    <row r="51739" spans="13:20" x14ac:dyDescent="0.2">
      <c r="M51739">
        <v>0</v>
      </c>
      <c r="P51739" s="10"/>
      <c r="R51739" s="10"/>
      <c r="S51739" s="10"/>
      <c r="T51739" s="10"/>
    </row>
    <row r="51740" spans="13:20" x14ac:dyDescent="0.2">
      <c r="M51740">
        <v>1</v>
      </c>
      <c r="P51740" s="10"/>
      <c r="R51740" s="10"/>
      <c r="S51740" s="10"/>
      <c r="T51740" s="10"/>
    </row>
    <row r="51741" spans="13:20" x14ac:dyDescent="0.2">
      <c r="M51741">
        <v>0</v>
      </c>
      <c r="P51741" s="10"/>
      <c r="R51741" s="10"/>
      <c r="S51741" s="10"/>
      <c r="T51741" s="10"/>
    </row>
    <row r="51742" spans="13:20" x14ac:dyDescent="0.2">
      <c r="M51742">
        <v>0</v>
      </c>
      <c r="P51742" s="10"/>
      <c r="R51742" s="10"/>
      <c r="S51742" s="10"/>
      <c r="T51742" s="10"/>
    </row>
    <row r="51743" spans="13:20" x14ac:dyDescent="0.2">
      <c r="M51743">
        <v>1</v>
      </c>
      <c r="P51743" s="10"/>
      <c r="R51743" s="10"/>
      <c r="S51743" s="10"/>
      <c r="T51743" s="10"/>
    </row>
    <row r="51744" spans="13:20" x14ac:dyDescent="0.2">
      <c r="M51744">
        <v>0</v>
      </c>
      <c r="P51744" s="10"/>
      <c r="R51744" s="10"/>
      <c r="S51744" s="10"/>
      <c r="T51744" s="10"/>
    </row>
    <row r="51745" spans="13:20" x14ac:dyDescent="0.2">
      <c r="M51745">
        <v>1</v>
      </c>
      <c r="P51745" s="10"/>
      <c r="R51745" s="10"/>
      <c r="S51745" s="10"/>
      <c r="T51745" s="10"/>
    </row>
    <row r="51746" spans="13:20" x14ac:dyDescent="0.2">
      <c r="M51746">
        <v>0</v>
      </c>
      <c r="P51746" s="10"/>
      <c r="R51746" s="10"/>
      <c r="S51746" s="10"/>
      <c r="T51746" s="10"/>
    </row>
    <row r="51747" spans="13:20" x14ac:dyDescent="0.2">
      <c r="M51747">
        <v>0</v>
      </c>
      <c r="P51747" s="10"/>
      <c r="R51747" s="10"/>
      <c r="S51747" s="10"/>
      <c r="T51747" s="10"/>
    </row>
    <row r="51748" spans="13:20" x14ac:dyDescent="0.2">
      <c r="M51748">
        <v>1</v>
      </c>
      <c r="P51748" s="10"/>
      <c r="R51748" s="10"/>
      <c r="S51748" s="10"/>
      <c r="T51748" s="10"/>
    </row>
    <row r="51749" spans="13:20" x14ac:dyDescent="0.2">
      <c r="M51749">
        <v>0</v>
      </c>
      <c r="P51749" s="10"/>
      <c r="R51749" s="10"/>
      <c r="S51749" s="10"/>
      <c r="T51749" s="10"/>
    </row>
    <row r="51750" spans="13:20" x14ac:dyDescent="0.2">
      <c r="M51750">
        <v>0</v>
      </c>
      <c r="P51750" s="10"/>
      <c r="R51750" s="10"/>
      <c r="S51750" s="10"/>
      <c r="T51750" s="10"/>
    </row>
    <row r="51751" spans="13:20" x14ac:dyDescent="0.2">
      <c r="M51751">
        <v>1</v>
      </c>
      <c r="P51751" s="10"/>
      <c r="R51751" s="10"/>
      <c r="S51751" s="10"/>
      <c r="T51751" s="10"/>
    </row>
    <row r="51752" spans="13:20" x14ac:dyDescent="0.2">
      <c r="M51752">
        <v>0</v>
      </c>
      <c r="P51752" s="10"/>
      <c r="R51752" s="10"/>
      <c r="S51752" s="10"/>
      <c r="T51752" s="10"/>
    </row>
    <row r="51753" spans="13:20" x14ac:dyDescent="0.2">
      <c r="M51753">
        <v>1</v>
      </c>
      <c r="P51753" s="10"/>
      <c r="R51753" s="10"/>
      <c r="S51753" s="10"/>
      <c r="T51753" s="10"/>
    </row>
    <row r="51754" spans="13:20" x14ac:dyDescent="0.2">
      <c r="M51754">
        <v>0</v>
      </c>
      <c r="P51754" s="10"/>
      <c r="R51754" s="10"/>
      <c r="S51754" s="10"/>
      <c r="T51754" s="10"/>
    </row>
    <row r="51755" spans="13:20" x14ac:dyDescent="0.2">
      <c r="M51755">
        <v>0</v>
      </c>
      <c r="P51755" s="10"/>
      <c r="R51755" s="10"/>
      <c r="S51755" s="10"/>
      <c r="T51755" s="10"/>
    </row>
    <row r="51756" spans="13:20" x14ac:dyDescent="0.2">
      <c r="M51756">
        <v>1</v>
      </c>
      <c r="P51756" s="10"/>
      <c r="R51756" s="10"/>
      <c r="S51756" s="10"/>
      <c r="T51756" s="10"/>
    </row>
    <row r="51757" spans="13:20" x14ac:dyDescent="0.2">
      <c r="M51757">
        <v>0</v>
      </c>
      <c r="P51757" s="10"/>
      <c r="R51757" s="10"/>
      <c r="S51757" s="10"/>
      <c r="T51757" s="10"/>
    </row>
    <row r="51758" spans="13:20" x14ac:dyDescent="0.2">
      <c r="M51758">
        <v>0</v>
      </c>
      <c r="P51758" s="10"/>
      <c r="R51758" s="10"/>
      <c r="S51758" s="10"/>
      <c r="T51758" s="10"/>
    </row>
    <row r="51759" spans="13:20" x14ac:dyDescent="0.2">
      <c r="M51759">
        <v>1</v>
      </c>
      <c r="P51759" s="10"/>
      <c r="R51759" s="10"/>
      <c r="S51759" s="10"/>
      <c r="T51759" s="10"/>
    </row>
    <row r="51760" spans="13:20" x14ac:dyDescent="0.2">
      <c r="M51760">
        <v>0</v>
      </c>
      <c r="P51760" s="10"/>
      <c r="R51760" s="10"/>
      <c r="S51760" s="10"/>
      <c r="T51760" s="10"/>
    </row>
    <row r="51761" spans="13:20" x14ac:dyDescent="0.2">
      <c r="M51761">
        <v>0</v>
      </c>
      <c r="P51761" s="10"/>
      <c r="R51761" s="10"/>
      <c r="S51761" s="10"/>
      <c r="T51761" s="10"/>
    </row>
    <row r="51762" spans="13:20" x14ac:dyDescent="0.2">
      <c r="M51762">
        <v>1</v>
      </c>
      <c r="P51762" s="10"/>
      <c r="R51762" s="10"/>
      <c r="S51762" s="10"/>
      <c r="T51762" s="10"/>
    </row>
    <row r="51763" spans="13:20" x14ac:dyDescent="0.2">
      <c r="M51763">
        <v>0</v>
      </c>
      <c r="P51763" s="10"/>
      <c r="R51763" s="10"/>
      <c r="S51763" s="10"/>
      <c r="T51763" s="10"/>
    </row>
    <row r="51764" spans="13:20" x14ac:dyDescent="0.2">
      <c r="M51764">
        <v>0</v>
      </c>
      <c r="P51764" s="10"/>
      <c r="R51764" s="10"/>
      <c r="S51764" s="10"/>
      <c r="T51764" s="10"/>
    </row>
    <row r="51765" spans="13:20" x14ac:dyDescent="0.2">
      <c r="M51765">
        <v>1</v>
      </c>
      <c r="P51765" s="10"/>
      <c r="R51765" s="10"/>
      <c r="S51765" s="10"/>
      <c r="T51765" s="10"/>
    </row>
    <row r="51766" spans="13:20" x14ac:dyDescent="0.2">
      <c r="M51766">
        <v>0</v>
      </c>
      <c r="P51766" s="10"/>
      <c r="R51766" s="10"/>
      <c r="S51766" s="10"/>
      <c r="T51766" s="10"/>
    </row>
    <row r="51767" spans="13:20" x14ac:dyDescent="0.2">
      <c r="M51767">
        <v>0</v>
      </c>
      <c r="P51767" s="10"/>
      <c r="R51767" s="10"/>
      <c r="S51767" s="10"/>
      <c r="T51767" s="10"/>
    </row>
    <row r="51768" spans="13:20" x14ac:dyDescent="0.2">
      <c r="M51768">
        <v>1</v>
      </c>
      <c r="P51768" s="10"/>
      <c r="R51768" s="10"/>
      <c r="S51768" s="10"/>
      <c r="T51768" s="10"/>
    </row>
    <row r="51769" spans="13:20" x14ac:dyDescent="0.2">
      <c r="M51769">
        <v>0</v>
      </c>
      <c r="P51769" s="10"/>
      <c r="R51769" s="10"/>
      <c r="S51769" s="10"/>
      <c r="T51769" s="10"/>
    </row>
    <row r="51770" spans="13:20" x14ac:dyDescent="0.2">
      <c r="M51770">
        <v>1</v>
      </c>
      <c r="P51770" s="10"/>
      <c r="R51770" s="10"/>
      <c r="S51770" s="10"/>
      <c r="T51770" s="10"/>
    </row>
    <row r="51771" spans="13:20" x14ac:dyDescent="0.2">
      <c r="M51771">
        <v>0</v>
      </c>
      <c r="P51771" s="10"/>
      <c r="R51771" s="10"/>
      <c r="S51771" s="10"/>
      <c r="T51771" s="10"/>
    </row>
    <row r="51772" spans="13:20" x14ac:dyDescent="0.2">
      <c r="M51772">
        <v>0</v>
      </c>
      <c r="P51772" s="10"/>
      <c r="R51772" s="10"/>
      <c r="S51772" s="10"/>
      <c r="T51772" s="10"/>
    </row>
    <row r="51773" spans="13:20" x14ac:dyDescent="0.2">
      <c r="M51773">
        <v>0</v>
      </c>
      <c r="P51773" s="10"/>
      <c r="R51773" s="10"/>
      <c r="S51773" s="10"/>
      <c r="T51773" s="10"/>
    </row>
    <row r="51774" spans="13:20" x14ac:dyDescent="0.2">
      <c r="M51774">
        <v>1</v>
      </c>
      <c r="P51774" s="10"/>
      <c r="R51774" s="10"/>
      <c r="S51774" s="10"/>
      <c r="T51774" s="10"/>
    </row>
    <row r="51775" spans="13:20" x14ac:dyDescent="0.2">
      <c r="M51775">
        <v>0</v>
      </c>
      <c r="P51775" s="10"/>
      <c r="R51775" s="10"/>
      <c r="S51775" s="10"/>
      <c r="T51775" s="10"/>
    </row>
    <row r="51776" spans="13:20" x14ac:dyDescent="0.2">
      <c r="M51776">
        <v>1</v>
      </c>
      <c r="P51776" s="10"/>
      <c r="R51776" s="10"/>
      <c r="S51776" s="10"/>
      <c r="T51776" s="10"/>
    </row>
    <row r="51777" spans="13:20" x14ac:dyDescent="0.2">
      <c r="M51777">
        <v>0</v>
      </c>
      <c r="P51777" s="10"/>
      <c r="R51777" s="10"/>
      <c r="S51777" s="10"/>
      <c r="T51777" s="10"/>
    </row>
    <row r="51778" spans="13:20" x14ac:dyDescent="0.2">
      <c r="M51778">
        <v>1</v>
      </c>
      <c r="P51778" s="10"/>
      <c r="R51778" s="10"/>
      <c r="S51778" s="10"/>
      <c r="T51778" s="10"/>
    </row>
    <row r="51779" spans="13:20" x14ac:dyDescent="0.2">
      <c r="M51779">
        <v>0</v>
      </c>
      <c r="P51779" s="10"/>
      <c r="R51779" s="10"/>
      <c r="S51779" s="10"/>
      <c r="T51779" s="10"/>
    </row>
    <row r="51780" spans="13:20" x14ac:dyDescent="0.2">
      <c r="M51780">
        <v>0</v>
      </c>
      <c r="P51780" s="10"/>
      <c r="R51780" s="10"/>
      <c r="S51780" s="10"/>
      <c r="T51780" s="10"/>
    </row>
    <row r="51781" spans="13:20" x14ac:dyDescent="0.2">
      <c r="M51781">
        <v>1</v>
      </c>
      <c r="P51781" s="10"/>
      <c r="R51781" s="10"/>
      <c r="S51781" s="10"/>
      <c r="T51781" s="10"/>
    </row>
    <row r="51782" spans="13:20" x14ac:dyDescent="0.2">
      <c r="M51782">
        <v>0</v>
      </c>
      <c r="P51782" s="10"/>
      <c r="R51782" s="10"/>
      <c r="S51782" s="10"/>
      <c r="T51782" s="10"/>
    </row>
    <row r="51783" spans="13:20" x14ac:dyDescent="0.2">
      <c r="M51783">
        <v>0</v>
      </c>
      <c r="P51783" s="10"/>
      <c r="R51783" s="10"/>
      <c r="S51783" s="10"/>
      <c r="T51783" s="10"/>
    </row>
    <row r="51784" spans="13:20" x14ac:dyDescent="0.2">
      <c r="M51784">
        <v>1</v>
      </c>
      <c r="P51784" s="10"/>
      <c r="R51784" s="10"/>
      <c r="S51784" s="10"/>
      <c r="T51784" s="10"/>
    </row>
    <row r="51785" spans="13:20" x14ac:dyDescent="0.2">
      <c r="M51785">
        <v>0</v>
      </c>
      <c r="P51785" s="10"/>
      <c r="R51785" s="10"/>
      <c r="S51785" s="10"/>
      <c r="T51785" s="10"/>
    </row>
    <row r="51786" spans="13:20" x14ac:dyDescent="0.2">
      <c r="M51786">
        <v>1</v>
      </c>
      <c r="P51786" s="10"/>
      <c r="R51786" s="10"/>
      <c r="S51786" s="10"/>
      <c r="T51786" s="10"/>
    </row>
    <row r="51787" spans="13:20" x14ac:dyDescent="0.2">
      <c r="M51787">
        <v>0</v>
      </c>
      <c r="P51787" s="10"/>
      <c r="R51787" s="10"/>
      <c r="S51787" s="10"/>
      <c r="T51787" s="10"/>
    </row>
    <row r="51788" spans="13:20" x14ac:dyDescent="0.2">
      <c r="M51788">
        <v>0</v>
      </c>
      <c r="P51788" s="10"/>
      <c r="R51788" s="10"/>
      <c r="S51788" s="10"/>
      <c r="T51788" s="10"/>
    </row>
    <row r="51789" spans="13:20" x14ac:dyDescent="0.2">
      <c r="M51789">
        <v>1</v>
      </c>
      <c r="P51789" s="10"/>
      <c r="R51789" s="10"/>
      <c r="S51789" s="10"/>
      <c r="T51789" s="10"/>
    </row>
    <row r="51790" spans="13:20" x14ac:dyDescent="0.2">
      <c r="M51790">
        <v>0</v>
      </c>
      <c r="P51790" s="10"/>
      <c r="R51790" s="10"/>
      <c r="S51790" s="10"/>
      <c r="T51790" s="10"/>
    </row>
    <row r="51791" spans="13:20" x14ac:dyDescent="0.2">
      <c r="M51791">
        <v>1</v>
      </c>
      <c r="P51791" s="10"/>
      <c r="R51791" s="10"/>
      <c r="S51791" s="10"/>
      <c r="T51791" s="10"/>
    </row>
    <row r="51792" spans="13:20" x14ac:dyDescent="0.2">
      <c r="M51792">
        <v>0</v>
      </c>
      <c r="P51792" s="10"/>
      <c r="R51792" s="10"/>
      <c r="S51792" s="10"/>
      <c r="T51792" s="10"/>
    </row>
    <row r="51793" spans="13:20" x14ac:dyDescent="0.2">
      <c r="M51793">
        <v>0</v>
      </c>
      <c r="P51793" s="10"/>
      <c r="R51793" s="10"/>
      <c r="S51793" s="10"/>
      <c r="T51793" s="10"/>
    </row>
    <row r="51794" spans="13:20" x14ac:dyDescent="0.2">
      <c r="M51794">
        <v>1</v>
      </c>
      <c r="P51794" s="10"/>
      <c r="R51794" s="10"/>
      <c r="S51794" s="10"/>
      <c r="T51794" s="10"/>
    </row>
    <row r="51795" spans="13:20" x14ac:dyDescent="0.2">
      <c r="M51795">
        <v>0</v>
      </c>
      <c r="P51795" s="10"/>
      <c r="R51795" s="10"/>
      <c r="S51795" s="10"/>
      <c r="T51795" s="10"/>
    </row>
    <row r="51796" spans="13:20" x14ac:dyDescent="0.2">
      <c r="M51796">
        <v>1</v>
      </c>
      <c r="P51796" s="10"/>
      <c r="R51796" s="10"/>
      <c r="S51796" s="10"/>
      <c r="T51796" s="10"/>
    </row>
    <row r="51797" spans="13:20" x14ac:dyDescent="0.2">
      <c r="M51797">
        <v>0</v>
      </c>
      <c r="P51797" s="10"/>
      <c r="R51797" s="10"/>
      <c r="S51797" s="10"/>
      <c r="T51797" s="10"/>
    </row>
    <row r="51798" spans="13:20" x14ac:dyDescent="0.2">
      <c r="M51798">
        <v>0</v>
      </c>
      <c r="P51798" s="10"/>
      <c r="R51798" s="10"/>
      <c r="S51798" s="10"/>
      <c r="T51798" s="10"/>
    </row>
    <row r="51799" spans="13:20" x14ac:dyDescent="0.2">
      <c r="M51799">
        <v>1</v>
      </c>
      <c r="P51799" s="10"/>
      <c r="R51799" s="10"/>
      <c r="S51799" s="10"/>
      <c r="T51799" s="10"/>
    </row>
    <row r="51800" spans="13:20" x14ac:dyDescent="0.2">
      <c r="M51800">
        <v>0</v>
      </c>
      <c r="P51800" s="10"/>
      <c r="R51800" s="10"/>
      <c r="S51800" s="10"/>
      <c r="T51800" s="10"/>
    </row>
    <row r="51801" spans="13:20" x14ac:dyDescent="0.2">
      <c r="M51801">
        <v>1</v>
      </c>
      <c r="P51801" s="10"/>
      <c r="R51801" s="10"/>
      <c r="S51801" s="10"/>
      <c r="T51801" s="10"/>
    </row>
    <row r="51802" spans="13:20" x14ac:dyDescent="0.2">
      <c r="M51802">
        <v>0</v>
      </c>
      <c r="P51802" s="10"/>
      <c r="R51802" s="10"/>
      <c r="S51802" s="10"/>
      <c r="T51802" s="10"/>
    </row>
    <row r="51803" spans="13:20" x14ac:dyDescent="0.2">
      <c r="M51803">
        <v>1</v>
      </c>
      <c r="P51803" s="10"/>
      <c r="R51803" s="10"/>
      <c r="S51803" s="10"/>
      <c r="T51803" s="10"/>
    </row>
    <row r="51804" spans="13:20" x14ac:dyDescent="0.2">
      <c r="M51804">
        <v>0</v>
      </c>
      <c r="P51804" s="10"/>
      <c r="R51804" s="10"/>
      <c r="S51804" s="10"/>
      <c r="T51804" s="10"/>
    </row>
    <row r="51805" spans="13:20" x14ac:dyDescent="0.2">
      <c r="M51805">
        <v>1</v>
      </c>
      <c r="P51805" s="10"/>
      <c r="R51805" s="10"/>
      <c r="S51805" s="10"/>
      <c r="T51805" s="10"/>
    </row>
    <row r="51806" spans="13:20" x14ac:dyDescent="0.2">
      <c r="M51806">
        <v>0</v>
      </c>
      <c r="P51806" s="10"/>
      <c r="R51806" s="10"/>
      <c r="S51806" s="10"/>
      <c r="T51806" s="10"/>
    </row>
    <row r="51807" spans="13:20" x14ac:dyDescent="0.2">
      <c r="M51807">
        <v>0</v>
      </c>
      <c r="P51807" s="10"/>
      <c r="R51807" s="10"/>
      <c r="S51807" s="10"/>
      <c r="T51807" s="10"/>
    </row>
    <row r="51808" spans="13:20" x14ac:dyDescent="0.2">
      <c r="M51808">
        <v>1</v>
      </c>
      <c r="P51808" s="10"/>
      <c r="R51808" s="10"/>
      <c r="S51808" s="10"/>
      <c r="T51808" s="10"/>
    </row>
    <row r="51809" spans="13:20" x14ac:dyDescent="0.2">
      <c r="M51809">
        <v>0</v>
      </c>
      <c r="P51809" s="10"/>
      <c r="R51809" s="10"/>
      <c r="S51809" s="10"/>
      <c r="T51809" s="10"/>
    </row>
    <row r="51810" spans="13:20" x14ac:dyDescent="0.2">
      <c r="M51810">
        <v>0</v>
      </c>
      <c r="P51810" s="10"/>
      <c r="R51810" s="10"/>
      <c r="S51810" s="10"/>
      <c r="T51810" s="10"/>
    </row>
    <row r="51811" spans="13:20" x14ac:dyDescent="0.2">
      <c r="M51811">
        <v>1</v>
      </c>
      <c r="P51811" s="10"/>
      <c r="R51811" s="10"/>
      <c r="S51811" s="10"/>
      <c r="T51811" s="10"/>
    </row>
    <row r="51812" spans="13:20" x14ac:dyDescent="0.2">
      <c r="M51812">
        <v>0</v>
      </c>
      <c r="P51812" s="10"/>
      <c r="R51812" s="10"/>
      <c r="S51812" s="10"/>
      <c r="T51812" s="10"/>
    </row>
    <row r="51813" spans="13:20" x14ac:dyDescent="0.2">
      <c r="M51813">
        <v>0</v>
      </c>
      <c r="P51813" s="10"/>
      <c r="R51813" s="10"/>
      <c r="S51813" s="10"/>
      <c r="T51813" s="10"/>
    </row>
    <row r="51814" spans="13:20" x14ac:dyDescent="0.2">
      <c r="M51814">
        <v>1</v>
      </c>
      <c r="P51814" s="10"/>
      <c r="R51814" s="10"/>
      <c r="S51814" s="10"/>
      <c r="T51814" s="10"/>
    </row>
    <row r="51815" spans="13:20" x14ac:dyDescent="0.2">
      <c r="M51815">
        <v>0</v>
      </c>
      <c r="P51815" s="10"/>
      <c r="R51815" s="10"/>
      <c r="S51815" s="10"/>
      <c r="T51815" s="10"/>
    </row>
    <row r="51816" spans="13:20" x14ac:dyDescent="0.2">
      <c r="M51816">
        <v>1</v>
      </c>
      <c r="P51816" s="10"/>
      <c r="R51816" s="10"/>
      <c r="S51816" s="10"/>
      <c r="T51816" s="10"/>
    </row>
    <row r="51817" spans="13:20" x14ac:dyDescent="0.2">
      <c r="M51817">
        <v>0</v>
      </c>
      <c r="P51817" s="10"/>
      <c r="R51817" s="10"/>
      <c r="S51817" s="10"/>
      <c r="T51817" s="10"/>
    </row>
    <row r="51818" spans="13:20" x14ac:dyDescent="0.2">
      <c r="M51818">
        <v>1</v>
      </c>
      <c r="P51818" s="10"/>
      <c r="R51818" s="10"/>
      <c r="S51818" s="10"/>
      <c r="T51818" s="10"/>
    </row>
    <row r="51819" spans="13:20" x14ac:dyDescent="0.2">
      <c r="M51819">
        <v>0</v>
      </c>
      <c r="P51819" s="10"/>
      <c r="R51819" s="10"/>
      <c r="S51819" s="10"/>
      <c r="T51819" s="10"/>
    </row>
    <row r="51820" spans="13:20" x14ac:dyDescent="0.2">
      <c r="M51820">
        <v>1</v>
      </c>
      <c r="P51820" s="10"/>
      <c r="R51820" s="10"/>
      <c r="S51820" s="10"/>
      <c r="T51820" s="10"/>
    </row>
    <row r="51821" spans="13:20" x14ac:dyDescent="0.2">
      <c r="M51821">
        <v>0</v>
      </c>
      <c r="P51821" s="10"/>
      <c r="R51821" s="10"/>
      <c r="S51821" s="10"/>
      <c r="T51821" s="10"/>
    </row>
    <row r="51822" spans="13:20" x14ac:dyDescent="0.2">
      <c r="M51822">
        <v>1</v>
      </c>
      <c r="P51822" s="10"/>
      <c r="R51822" s="10"/>
      <c r="S51822" s="10"/>
      <c r="T51822" s="10"/>
    </row>
    <row r="51823" spans="13:20" x14ac:dyDescent="0.2">
      <c r="M51823">
        <v>0</v>
      </c>
      <c r="P51823" s="10"/>
      <c r="R51823" s="10"/>
      <c r="S51823" s="10"/>
      <c r="T51823" s="10"/>
    </row>
    <row r="51824" spans="13:20" x14ac:dyDescent="0.2">
      <c r="M51824">
        <v>0</v>
      </c>
      <c r="P51824" s="10"/>
      <c r="R51824" s="10"/>
      <c r="S51824" s="10"/>
      <c r="T51824" s="10"/>
    </row>
    <row r="51825" spans="13:20" x14ac:dyDescent="0.2">
      <c r="M51825">
        <v>1</v>
      </c>
      <c r="P51825" s="10"/>
      <c r="R51825" s="10"/>
      <c r="S51825" s="10"/>
      <c r="T51825" s="10"/>
    </row>
    <row r="51826" spans="13:20" x14ac:dyDescent="0.2">
      <c r="M51826">
        <v>0</v>
      </c>
      <c r="P51826" s="10"/>
      <c r="R51826" s="10"/>
      <c r="S51826" s="10"/>
      <c r="T51826" s="10"/>
    </row>
    <row r="51827" spans="13:20" x14ac:dyDescent="0.2">
      <c r="M51827">
        <v>0</v>
      </c>
      <c r="P51827" s="10"/>
      <c r="R51827" s="10"/>
      <c r="S51827" s="10"/>
      <c r="T51827" s="10"/>
    </row>
    <row r="51828" spans="13:20" x14ac:dyDescent="0.2">
      <c r="M51828">
        <v>1</v>
      </c>
      <c r="P51828" s="10"/>
      <c r="R51828" s="10"/>
      <c r="S51828" s="10"/>
      <c r="T51828" s="10"/>
    </row>
    <row r="51829" spans="13:20" x14ac:dyDescent="0.2">
      <c r="M51829">
        <v>0</v>
      </c>
      <c r="P51829" s="10"/>
      <c r="R51829" s="10"/>
      <c r="S51829" s="10"/>
      <c r="T51829" s="10"/>
    </row>
    <row r="51830" spans="13:20" x14ac:dyDescent="0.2">
      <c r="M51830">
        <v>0</v>
      </c>
      <c r="P51830" s="10"/>
      <c r="R51830" s="10"/>
      <c r="S51830" s="10"/>
      <c r="T51830" s="10"/>
    </row>
    <row r="51831" spans="13:20" x14ac:dyDescent="0.2">
      <c r="M51831">
        <v>1</v>
      </c>
      <c r="P51831" s="10"/>
      <c r="R51831" s="10"/>
      <c r="S51831" s="10"/>
      <c r="T51831" s="10"/>
    </row>
    <row r="51832" spans="13:20" x14ac:dyDescent="0.2">
      <c r="M51832">
        <v>0</v>
      </c>
      <c r="P51832" s="10"/>
      <c r="R51832" s="10"/>
      <c r="S51832" s="10"/>
      <c r="T51832" s="10"/>
    </row>
    <row r="51833" spans="13:20" x14ac:dyDescent="0.2">
      <c r="M51833">
        <v>1</v>
      </c>
      <c r="P51833" s="10"/>
      <c r="R51833" s="10"/>
      <c r="S51833" s="10"/>
      <c r="T51833" s="10"/>
    </row>
    <row r="51834" spans="13:20" x14ac:dyDescent="0.2">
      <c r="M51834">
        <v>0</v>
      </c>
      <c r="P51834" s="10"/>
      <c r="R51834" s="10"/>
      <c r="S51834" s="10"/>
      <c r="T51834" s="10"/>
    </row>
    <row r="51835" spans="13:20" x14ac:dyDescent="0.2">
      <c r="M51835">
        <v>0</v>
      </c>
      <c r="P51835" s="10"/>
      <c r="R51835" s="10"/>
      <c r="S51835" s="10"/>
      <c r="T51835" s="10"/>
    </row>
    <row r="51836" spans="13:20" x14ac:dyDescent="0.2">
      <c r="M51836">
        <v>1</v>
      </c>
      <c r="P51836" s="10"/>
      <c r="R51836" s="10"/>
      <c r="S51836" s="10"/>
      <c r="T51836" s="10"/>
    </row>
    <row r="51837" spans="13:20" x14ac:dyDescent="0.2">
      <c r="M51837">
        <v>0</v>
      </c>
      <c r="P51837" s="10"/>
      <c r="R51837" s="10"/>
      <c r="S51837" s="10"/>
      <c r="T51837" s="10"/>
    </row>
    <row r="51838" spans="13:20" x14ac:dyDescent="0.2">
      <c r="M51838">
        <v>0</v>
      </c>
      <c r="P51838" s="10"/>
      <c r="R51838" s="10"/>
      <c r="S51838" s="10"/>
      <c r="T51838" s="10"/>
    </row>
    <row r="51839" spans="13:20" x14ac:dyDescent="0.2">
      <c r="M51839">
        <v>1</v>
      </c>
      <c r="P51839" s="10"/>
      <c r="R51839" s="10"/>
      <c r="S51839" s="10"/>
      <c r="T51839" s="10"/>
    </row>
    <row r="51840" spans="13:20" x14ac:dyDescent="0.2">
      <c r="M51840">
        <v>0</v>
      </c>
      <c r="P51840" s="10"/>
      <c r="R51840" s="10"/>
      <c r="S51840" s="10"/>
      <c r="T51840" s="10"/>
    </row>
    <row r="51841" spans="13:20" x14ac:dyDescent="0.2">
      <c r="M51841">
        <v>0</v>
      </c>
      <c r="P51841" s="10"/>
      <c r="R51841" s="10"/>
      <c r="S51841" s="10"/>
      <c r="T51841" s="10"/>
    </row>
    <row r="51842" spans="13:20" x14ac:dyDescent="0.2">
      <c r="M51842">
        <v>1</v>
      </c>
      <c r="P51842" s="10"/>
      <c r="R51842" s="10"/>
      <c r="S51842" s="10"/>
      <c r="T51842" s="10"/>
    </row>
    <row r="51843" spans="13:20" x14ac:dyDescent="0.2">
      <c r="M51843">
        <v>0</v>
      </c>
      <c r="P51843" s="10"/>
      <c r="R51843" s="10"/>
      <c r="S51843" s="10"/>
      <c r="T51843" s="10"/>
    </row>
    <row r="51844" spans="13:20" x14ac:dyDescent="0.2">
      <c r="M51844">
        <v>0</v>
      </c>
      <c r="P51844" s="10"/>
      <c r="R51844" s="10"/>
      <c r="S51844" s="10"/>
      <c r="T51844" s="10"/>
    </row>
    <row r="51845" spans="13:20" x14ac:dyDescent="0.2">
      <c r="M51845">
        <v>1</v>
      </c>
      <c r="P51845" s="10"/>
      <c r="R51845" s="10"/>
      <c r="S51845" s="10"/>
      <c r="T51845" s="10"/>
    </row>
    <row r="51846" spans="13:20" x14ac:dyDescent="0.2">
      <c r="M51846">
        <v>0</v>
      </c>
      <c r="P51846" s="10"/>
      <c r="R51846" s="10"/>
      <c r="S51846" s="10"/>
      <c r="T51846" s="10"/>
    </row>
    <row r="51847" spans="13:20" x14ac:dyDescent="0.2">
      <c r="M51847">
        <v>0</v>
      </c>
      <c r="P51847" s="10"/>
      <c r="R51847" s="10"/>
      <c r="S51847" s="10"/>
      <c r="T51847" s="10"/>
    </row>
    <row r="51848" spans="13:20" x14ac:dyDescent="0.2">
      <c r="M51848">
        <v>1</v>
      </c>
      <c r="P51848" s="10"/>
      <c r="R51848" s="10"/>
      <c r="S51848" s="10"/>
      <c r="T51848" s="10"/>
    </row>
    <row r="51849" spans="13:20" x14ac:dyDescent="0.2">
      <c r="M51849">
        <v>0</v>
      </c>
      <c r="P51849" s="10"/>
      <c r="R51849" s="10"/>
      <c r="S51849" s="10"/>
      <c r="T51849" s="10"/>
    </row>
    <row r="51850" spans="13:20" x14ac:dyDescent="0.2">
      <c r="M51850">
        <v>0</v>
      </c>
      <c r="P51850" s="10"/>
      <c r="R51850" s="10"/>
      <c r="S51850" s="10"/>
      <c r="T51850" s="10"/>
    </row>
    <row r="51851" spans="13:20" x14ac:dyDescent="0.2">
      <c r="M51851">
        <v>1</v>
      </c>
      <c r="P51851" s="10"/>
      <c r="R51851" s="10"/>
      <c r="S51851" s="10"/>
      <c r="T51851" s="10"/>
    </row>
    <row r="51852" spans="13:20" x14ac:dyDescent="0.2">
      <c r="M51852">
        <v>0</v>
      </c>
      <c r="P51852" s="10"/>
      <c r="R51852" s="10"/>
      <c r="S51852" s="10"/>
      <c r="T51852" s="10"/>
    </row>
    <row r="51853" spans="13:20" x14ac:dyDescent="0.2">
      <c r="M51853">
        <v>1</v>
      </c>
      <c r="P51853" s="10"/>
      <c r="R51853" s="10"/>
      <c r="S51853" s="10"/>
      <c r="T51853" s="10"/>
    </row>
    <row r="51854" spans="13:20" x14ac:dyDescent="0.2">
      <c r="M51854">
        <v>0</v>
      </c>
      <c r="P51854" s="10"/>
      <c r="R51854" s="10"/>
      <c r="S51854" s="10"/>
      <c r="T51854" s="10"/>
    </row>
    <row r="51855" spans="13:20" x14ac:dyDescent="0.2">
      <c r="M51855">
        <v>0</v>
      </c>
      <c r="P51855" s="10"/>
      <c r="R51855" s="10"/>
      <c r="S51855" s="10"/>
      <c r="T51855" s="10"/>
    </row>
    <row r="51856" spans="13:20" x14ac:dyDescent="0.2">
      <c r="M51856">
        <v>1</v>
      </c>
      <c r="P51856" s="10"/>
      <c r="R51856" s="10"/>
      <c r="S51856" s="10"/>
      <c r="T51856" s="10"/>
    </row>
    <row r="51857" spans="13:20" x14ac:dyDescent="0.2">
      <c r="M51857">
        <v>0</v>
      </c>
      <c r="P51857" s="10"/>
      <c r="R51857" s="10"/>
      <c r="S51857" s="10"/>
      <c r="T51857" s="10"/>
    </row>
    <row r="51858" spans="13:20" x14ac:dyDescent="0.2">
      <c r="M51858">
        <v>0</v>
      </c>
      <c r="P51858" s="10"/>
      <c r="R51858" s="10"/>
      <c r="S51858" s="10"/>
      <c r="T51858" s="10"/>
    </row>
    <row r="51859" spans="13:20" x14ac:dyDescent="0.2">
      <c r="M51859">
        <v>1</v>
      </c>
      <c r="P51859" s="10"/>
      <c r="R51859" s="10"/>
      <c r="S51859" s="10"/>
      <c r="T51859" s="10"/>
    </row>
    <row r="51860" spans="13:20" x14ac:dyDescent="0.2">
      <c r="M51860">
        <v>0</v>
      </c>
      <c r="P51860" s="10"/>
      <c r="R51860" s="10"/>
      <c r="S51860" s="10"/>
      <c r="T51860" s="10"/>
    </row>
    <row r="51861" spans="13:20" x14ac:dyDescent="0.2">
      <c r="M51861">
        <v>1</v>
      </c>
      <c r="P51861" s="10"/>
      <c r="R51861" s="10"/>
      <c r="S51861" s="10"/>
      <c r="T51861" s="10"/>
    </row>
    <row r="51862" spans="13:20" x14ac:dyDescent="0.2">
      <c r="M51862">
        <v>0</v>
      </c>
      <c r="P51862" s="10"/>
      <c r="R51862" s="10"/>
      <c r="S51862" s="10"/>
      <c r="T51862" s="10"/>
    </row>
    <row r="51863" spans="13:20" x14ac:dyDescent="0.2">
      <c r="M51863">
        <v>0</v>
      </c>
      <c r="P51863" s="10"/>
      <c r="R51863" s="10"/>
      <c r="S51863" s="10"/>
      <c r="T51863" s="10"/>
    </row>
    <row r="51864" spans="13:20" x14ac:dyDescent="0.2">
      <c r="M51864">
        <v>1</v>
      </c>
      <c r="P51864" s="10"/>
      <c r="R51864" s="10"/>
      <c r="S51864" s="10"/>
      <c r="T51864" s="10"/>
    </row>
    <row r="51865" spans="13:20" x14ac:dyDescent="0.2">
      <c r="M51865">
        <v>0</v>
      </c>
      <c r="P51865" s="10"/>
      <c r="R51865" s="10"/>
      <c r="S51865" s="10"/>
      <c r="T51865" s="10"/>
    </row>
    <row r="51866" spans="13:20" x14ac:dyDescent="0.2">
      <c r="M51866">
        <v>0</v>
      </c>
      <c r="P51866" s="10"/>
      <c r="R51866" s="10"/>
      <c r="S51866" s="10"/>
      <c r="T51866" s="10"/>
    </row>
    <row r="51867" spans="13:20" x14ac:dyDescent="0.2">
      <c r="M51867">
        <v>0</v>
      </c>
      <c r="P51867" s="10"/>
      <c r="R51867" s="10"/>
      <c r="S51867" s="10"/>
      <c r="T51867" s="10"/>
    </row>
    <row r="51868" spans="13:20" x14ac:dyDescent="0.2">
      <c r="M51868">
        <v>1</v>
      </c>
      <c r="P51868" s="10"/>
      <c r="R51868" s="10"/>
      <c r="S51868" s="10"/>
      <c r="T51868" s="10"/>
    </row>
    <row r="51869" spans="13:20" x14ac:dyDescent="0.2">
      <c r="M51869">
        <v>0</v>
      </c>
      <c r="P51869" s="10"/>
      <c r="R51869" s="10"/>
      <c r="S51869" s="10"/>
      <c r="T51869" s="10"/>
    </row>
    <row r="51870" spans="13:20" x14ac:dyDescent="0.2">
      <c r="M51870">
        <v>0</v>
      </c>
      <c r="P51870" s="10"/>
      <c r="R51870" s="10"/>
      <c r="S51870" s="10"/>
      <c r="T51870" s="10"/>
    </row>
    <row r="51871" spans="13:20" x14ac:dyDescent="0.2">
      <c r="M51871">
        <v>1</v>
      </c>
      <c r="P51871" s="10"/>
      <c r="R51871" s="10"/>
      <c r="S51871" s="10"/>
      <c r="T51871" s="10"/>
    </row>
    <row r="51872" spans="13:20" x14ac:dyDescent="0.2">
      <c r="M51872">
        <v>0</v>
      </c>
      <c r="P51872" s="10"/>
      <c r="R51872" s="10"/>
      <c r="S51872" s="10"/>
      <c r="T51872" s="10"/>
    </row>
    <row r="51873" spans="13:20" x14ac:dyDescent="0.2">
      <c r="M51873">
        <v>0</v>
      </c>
      <c r="P51873" s="10"/>
      <c r="R51873" s="10"/>
      <c r="S51873" s="10"/>
      <c r="T51873" s="10"/>
    </row>
    <row r="51874" spans="13:20" x14ac:dyDescent="0.2">
      <c r="M51874">
        <v>0</v>
      </c>
      <c r="P51874" s="10"/>
      <c r="R51874" s="10"/>
      <c r="S51874" s="10"/>
      <c r="T51874" s="10"/>
    </row>
    <row r="51875" spans="13:20" x14ac:dyDescent="0.2">
      <c r="M51875">
        <v>0</v>
      </c>
      <c r="P51875" s="10"/>
      <c r="R51875" s="10"/>
      <c r="S51875" s="10"/>
      <c r="T51875" s="10"/>
    </row>
    <row r="51876" spans="13:20" x14ac:dyDescent="0.2">
      <c r="M51876">
        <v>0</v>
      </c>
      <c r="P51876" s="10"/>
      <c r="R51876" s="10"/>
      <c r="S51876" s="10"/>
      <c r="T51876" s="10"/>
    </row>
    <row r="51877" spans="13:20" x14ac:dyDescent="0.2">
      <c r="M51877">
        <v>1</v>
      </c>
      <c r="P51877" s="10"/>
      <c r="R51877" s="10"/>
      <c r="S51877" s="10"/>
      <c r="T51877" s="10"/>
    </row>
    <row r="51878" spans="13:20" x14ac:dyDescent="0.2">
      <c r="M51878">
        <v>0</v>
      </c>
      <c r="P51878" s="10"/>
      <c r="R51878" s="10"/>
      <c r="S51878" s="10"/>
      <c r="T51878" s="10"/>
    </row>
    <row r="51879" spans="13:20" x14ac:dyDescent="0.2">
      <c r="M51879">
        <v>0</v>
      </c>
      <c r="P51879" s="10"/>
      <c r="R51879" s="10"/>
      <c r="S51879" s="10"/>
      <c r="T51879" s="10"/>
    </row>
    <row r="51880" spans="13:20" x14ac:dyDescent="0.2">
      <c r="M51880">
        <v>1</v>
      </c>
      <c r="P51880" s="10"/>
      <c r="R51880" s="10"/>
      <c r="S51880" s="10"/>
      <c r="T51880" s="10"/>
    </row>
    <row r="51881" spans="13:20" x14ac:dyDescent="0.2">
      <c r="M51881">
        <v>0</v>
      </c>
      <c r="P51881" s="10"/>
      <c r="R51881" s="10"/>
      <c r="S51881" s="10"/>
      <c r="T51881" s="10"/>
    </row>
    <row r="51882" spans="13:20" x14ac:dyDescent="0.2">
      <c r="M51882">
        <v>0</v>
      </c>
      <c r="P51882" s="10"/>
      <c r="R51882" s="10"/>
      <c r="S51882" s="10"/>
      <c r="T51882" s="10"/>
    </row>
    <row r="51883" spans="13:20" x14ac:dyDescent="0.2">
      <c r="M51883">
        <v>1</v>
      </c>
      <c r="P51883" s="10"/>
      <c r="R51883" s="10"/>
      <c r="S51883" s="10"/>
      <c r="T51883" s="10"/>
    </row>
    <row r="51884" spans="13:20" x14ac:dyDescent="0.2">
      <c r="M51884">
        <v>0</v>
      </c>
      <c r="P51884" s="10"/>
      <c r="R51884" s="10"/>
      <c r="S51884" s="10"/>
      <c r="T51884" s="10"/>
    </row>
    <row r="51885" spans="13:20" x14ac:dyDescent="0.2">
      <c r="M51885">
        <v>0</v>
      </c>
      <c r="P51885" s="10"/>
      <c r="R51885" s="10"/>
      <c r="S51885" s="10"/>
      <c r="T51885" s="10"/>
    </row>
    <row r="51886" spans="13:20" x14ac:dyDescent="0.2">
      <c r="M51886">
        <v>1</v>
      </c>
      <c r="P51886" s="10"/>
      <c r="R51886" s="10"/>
      <c r="S51886" s="10"/>
      <c r="T51886" s="10"/>
    </row>
    <row r="51887" spans="13:20" x14ac:dyDescent="0.2">
      <c r="M51887">
        <v>0</v>
      </c>
      <c r="P51887" s="10"/>
      <c r="R51887" s="10"/>
      <c r="S51887" s="10"/>
      <c r="T51887" s="10"/>
    </row>
    <row r="51888" spans="13:20" x14ac:dyDescent="0.2">
      <c r="M51888">
        <v>0</v>
      </c>
      <c r="P51888" s="10"/>
      <c r="R51888" s="10"/>
      <c r="S51888" s="10"/>
      <c r="T51888" s="10"/>
    </row>
    <row r="51889" spans="13:20" x14ac:dyDescent="0.2">
      <c r="M51889">
        <v>1</v>
      </c>
      <c r="P51889" s="10"/>
      <c r="R51889" s="10"/>
      <c r="S51889" s="10"/>
      <c r="T51889" s="10"/>
    </row>
    <row r="51890" spans="13:20" x14ac:dyDescent="0.2">
      <c r="M51890">
        <v>0</v>
      </c>
      <c r="P51890" s="10"/>
      <c r="R51890" s="10"/>
      <c r="S51890" s="10"/>
      <c r="T51890" s="10"/>
    </row>
    <row r="51891" spans="13:20" x14ac:dyDescent="0.2">
      <c r="M51891">
        <v>1</v>
      </c>
      <c r="P51891" s="10"/>
      <c r="R51891" s="10"/>
      <c r="S51891" s="10"/>
      <c r="T51891" s="10"/>
    </row>
    <row r="51892" spans="13:20" x14ac:dyDescent="0.2">
      <c r="M51892">
        <v>0</v>
      </c>
      <c r="P51892" s="10"/>
      <c r="R51892" s="10"/>
      <c r="S51892" s="10"/>
      <c r="T51892" s="10"/>
    </row>
    <row r="51893" spans="13:20" x14ac:dyDescent="0.2">
      <c r="M51893">
        <v>0</v>
      </c>
      <c r="P51893" s="10"/>
      <c r="R51893" s="10"/>
      <c r="S51893" s="10"/>
      <c r="T51893" s="10"/>
    </row>
    <row r="51894" spans="13:20" x14ac:dyDescent="0.2">
      <c r="M51894">
        <v>1</v>
      </c>
      <c r="P51894" s="10"/>
      <c r="R51894" s="10"/>
      <c r="S51894" s="10"/>
      <c r="T51894" s="10"/>
    </row>
    <row r="51895" spans="13:20" x14ac:dyDescent="0.2">
      <c r="M51895">
        <v>0</v>
      </c>
      <c r="P51895" s="10"/>
      <c r="R51895" s="10"/>
      <c r="S51895" s="10"/>
      <c r="T51895" s="10"/>
    </row>
    <row r="51896" spans="13:20" x14ac:dyDescent="0.2">
      <c r="M51896">
        <v>0</v>
      </c>
      <c r="P51896" s="10"/>
      <c r="R51896" s="10"/>
      <c r="S51896" s="10"/>
      <c r="T51896" s="10"/>
    </row>
    <row r="51897" spans="13:20" x14ac:dyDescent="0.2">
      <c r="M51897">
        <v>1</v>
      </c>
      <c r="P51897" s="10"/>
      <c r="R51897" s="10"/>
      <c r="S51897" s="10"/>
      <c r="T51897" s="10"/>
    </row>
    <row r="51898" spans="13:20" x14ac:dyDescent="0.2">
      <c r="M51898">
        <v>0</v>
      </c>
      <c r="P51898" s="10"/>
      <c r="R51898" s="10"/>
      <c r="S51898" s="10"/>
      <c r="T51898" s="10"/>
    </row>
    <row r="51899" spans="13:20" x14ac:dyDescent="0.2">
      <c r="M51899">
        <v>1</v>
      </c>
      <c r="P51899" s="10"/>
      <c r="R51899" s="10"/>
      <c r="S51899" s="10"/>
      <c r="T51899" s="10"/>
    </row>
    <row r="51900" spans="13:20" x14ac:dyDescent="0.2">
      <c r="M51900">
        <v>0</v>
      </c>
      <c r="P51900" s="10"/>
      <c r="R51900" s="10"/>
      <c r="S51900" s="10"/>
      <c r="T51900" s="10"/>
    </row>
    <row r="51901" spans="13:20" x14ac:dyDescent="0.2">
      <c r="M51901">
        <v>0</v>
      </c>
      <c r="P51901" s="10"/>
      <c r="R51901" s="10"/>
      <c r="S51901" s="10"/>
      <c r="T51901" s="10"/>
    </row>
    <row r="51902" spans="13:20" x14ac:dyDescent="0.2">
      <c r="M51902">
        <v>1</v>
      </c>
      <c r="P51902" s="10"/>
      <c r="R51902" s="10"/>
      <c r="S51902" s="10"/>
      <c r="T51902" s="10"/>
    </row>
    <row r="51903" spans="13:20" x14ac:dyDescent="0.2">
      <c r="M51903">
        <v>0</v>
      </c>
      <c r="P51903" s="10"/>
      <c r="R51903" s="10"/>
      <c r="S51903" s="10"/>
      <c r="T51903" s="10"/>
    </row>
    <row r="51904" spans="13:20" x14ac:dyDescent="0.2">
      <c r="M51904">
        <v>1</v>
      </c>
      <c r="P51904" s="10"/>
      <c r="R51904" s="10"/>
      <c r="S51904" s="10"/>
      <c r="T51904" s="10"/>
    </row>
    <row r="51905" spans="13:20" x14ac:dyDescent="0.2">
      <c r="M51905">
        <v>0</v>
      </c>
      <c r="P51905" s="10"/>
      <c r="R51905" s="10"/>
      <c r="S51905" s="10"/>
      <c r="T51905" s="10"/>
    </row>
    <row r="51906" spans="13:20" x14ac:dyDescent="0.2">
      <c r="M51906">
        <v>0</v>
      </c>
      <c r="P51906" s="10"/>
      <c r="R51906" s="10"/>
      <c r="S51906" s="10"/>
      <c r="T51906" s="10"/>
    </row>
    <row r="51907" spans="13:20" x14ac:dyDescent="0.2">
      <c r="M51907">
        <v>0</v>
      </c>
      <c r="P51907" s="10"/>
      <c r="R51907" s="10"/>
      <c r="S51907" s="10"/>
      <c r="T51907" s="10"/>
    </row>
    <row r="51908" spans="13:20" x14ac:dyDescent="0.2">
      <c r="M51908">
        <v>1</v>
      </c>
      <c r="P51908" s="10"/>
      <c r="R51908" s="10"/>
      <c r="S51908" s="10"/>
      <c r="T51908" s="10"/>
    </row>
    <row r="51909" spans="13:20" x14ac:dyDescent="0.2">
      <c r="M51909">
        <v>0</v>
      </c>
      <c r="P51909" s="10"/>
      <c r="R51909" s="10"/>
      <c r="S51909" s="10"/>
      <c r="T51909" s="10"/>
    </row>
    <row r="51910" spans="13:20" x14ac:dyDescent="0.2">
      <c r="M51910">
        <v>0</v>
      </c>
      <c r="P51910" s="10"/>
      <c r="R51910" s="10"/>
      <c r="S51910" s="10"/>
      <c r="T51910" s="10"/>
    </row>
    <row r="51911" spans="13:20" x14ac:dyDescent="0.2">
      <c r="M51911">
        <v>1</v>
      </c>
      <c r="P51911" s="10"/>
      <c r="R51911" s="10"/>
      <c r="S51911" s="10"/>
      <c r="T51911" s="10"/>
    </row>
    <row r="51912" spans="13:20" x14ac:dyDescent="0.2">
      <c r="M51912">
        <v>0</v>
      </c>
      <c r="P51912" s="10"/>
      <c r="R51912" s="10"/>
      <c r="S51912" s="10"/>
      <c r="T51912" s="10"/>
    </row>
    <row r="51913" spans="13:20" x14ac:dyDescent="0.2">
      <c r="M51913">
        <v>1</v>
      </c>
      <c r="P51913" s="10"/>
      <c r="R51913" s="10"/>
      <c r="S51913" s="10"/>
      <c r="T51913" s="10"/>
    </row>
    <row r="51914" spans="13:20" x14ac:dyDescent="0.2">
      <c r="M51914">
        <v>0</v>
      </c>
      <c r="P51914" s="10"/>
      <c r="R51914" s="10"/>
      <c r="S51914" s="10"/>
      <c r="T51914" s="10"/>
    </row>
    <row r="51915" spans="13:20" x14ac:dyDescent="0.2">
      <c r="M51915">
        <v>0</v>
      </c>
      <c r="P51915" s="10"/>
      <c r="R51915" s="10"/>
      <c r="S51915" s="10"/>
      <c r="T51915" s="10"/>
    </row>
    <row r="51916" spans="13:20" x14ac:dyDescent="0.2">
      <c r="M51916">
        <v>1</v>
      </c>
      <c r="P51916" s="10"/>
      <c r="R51916" s="10"/>
      <c r="S51916" s="10"/>
      <c r="T51916" s="10"/>
    </row>
    <row r="51917" spans="13:20" x14ac:dyDescent="0.2">
      <c r="M51917">
        <v>0</v>
      </c>
      <c r="P51917" s="10"/>
      <c r="R51917" s="10"/>
      <c r="S51917" s="10"/>
      <c r="T51917" s="10"/>
    </row>
    <row r="51918" spans="13:20" x14ac:dyDescent="0.2">
      <c r="M51918">
        <v>0</v>
      </c>
      <c r="P51918" s="10"/>
      <c r="R51918" s="10"/>
      <c r="S51918" s="10"/>
      <c r="T51918" s="10"/>
    </row>
    <row r="51919" spans="13:20" x14ac:dyDescent="0.2">
      <c r="M51919">
        <v>1</v>
      </c>
      <c r="P51919" s="10"/>
      <c r="R51919" s="10"/>
      <c r="S51919" s="10"/>
      <c r="T51919" s="10"/>
    </row>
    <row r="51920" spans="13:20" x14ac:dyDescent="0.2">
      <c r="M51920">
        <v>0</v>
      </c>
      <c r="P51920" s="10"/>
      <c r="R51920" s="10"/>
      <c r="S51920" s="10"/>
      <c r="T51920" s="10"/>
    </row>
    <row r="51921" spans="13:20" x14ac:dyDescent="0.2">
      <c r="M51921">
        <v>1</v>
      </c>
      <c r="P51921" s="10"/>
      <c r="R51921" s="10"/>
      <c r="S51921" s="10"/>
      <c r="T51921" s="10"/>
    </row>
    <row r="51922" spans="13:20" x14ac:dyDescent="0.2">
      <c r="M51922">
        <v>0</v>
      </c>
      <c r="P51922" s="10"/>
      <c r="R51922" s="10"/>
      <c r="S51922" s="10"/>
      <c r="T51922" s="10"/>
    </row>
    <row r="51923" spans="13:20" x14ac:dyDescent="0.2">
      <c r="M51923">
        <v>0</v>
      </c>
      <c r="P51923" s="10"/>
      <c r="R51923" s="10"/>
      <c r="S51923" s="10"/>
      <c r="T51923" s="10"/>
    </row>
    <row r="51924" spans="13:20" x14ac:dyDescent="0.2">
      <c r="M51924">
        <v>1</v>
      </c>
      <c r="P51924" s="10"/>
      <c r="R51924" s="10"/>
      <c r="S51924" s="10"/>
      <c r="T51924" s="10"/>
    </row>
    <row r="51925" spans="13:20" x14ac:dyDescent="0.2">
      <c r="M51925">
        <v>0</v>
      </c>
      <c r="P51925" s="10"/>
      <c r="R51925" s="10"/>
      <c r="S51925" s="10"/>
      <c r="T51925" s="10"/>
    </row>
    <row r="51926" spans="13:20" x14ac:dyDescent="0.2">
      <c r="M51926">
        <v>1</v>
      </c>
      <c r="P51926" s="10"/>
      <c r="R51926" s="10"/>
      <c r="S51926" s="10"/>
      <c r="T51926" s="10"/>
    </row>
    <row r="51927" spans="13:20" x14ac:dyDescent="0.2">
      <c r="M51927">
        <v>0</v>
      </c>
      <c r="P51927" s="10"/>
      <c r="R51927" s="10"/>
      <c r="S51927" s="10"/>
      <c r="T51927" s="10"/>
    </row>
    <row r="51928" spans="13:20" x14ac:dyDescent="0.2">
      <c r="M51928">
        <v>0</v>
      </c>
      <c r="P51928" s="10"/>
      <c r="R51928" s="10"/>
      <c r="S51928" s="10"/>
      <c r="T51928" s="10"/>
    </row>
    <row r="51929" spans="13:20" x14ac:dyDescent="0.2">
      <c r="M51929">
        <v>1</v>
      </c>
      <c r="P51929" s="10"/>
      <c r="R51929" s="10"/>
      <c r="S51929" s="10"/>
      <c r="T51929" s="10"/>
    </row>
    <row r="51930" spans="13:20" x14ac:dyDescent="0.2">
      <c r="M51930">
        <v>0</v>
      </c>
      <c r="P51930" s="10"/>
      <c r="R51930" s="10"/>
      <c r="S51930" s="10"/>
      <c r="T51930" s="10"/>
    </row>
    <row r="51931" spans="13:20" x14ac:dyDescent="0.2">
      <c r="M51931">
        <v>0</v>
      </c>
      <c r="P51931" s="10"/>
      <c r="R51931" s="10"/>
      <c r="S51931" s="10"/>
      <c r="T51931" s="10"/>
    </row>
    <row r="51932" spans="13:20" x14ac:dyDescent="0.2">
      <c r="M51932">
        <v>1</v>
      </c>
      <c r="P51932" s="10"/>
      <c r="R51932" s="10"/>
      <c r="S51932" s="10"/>
      <c r="T51932" s="10"/>
    </row>
    <row r="51933" spans="13:20" x14ac:dyDescent="0.2">
      <c r="M51933">
        <v>0</v>
      </c>
      <c r="P51933" s="10"/>
      <c r="R51933" s="10"/>
      <c r="S51933" s="10"/>
      <c r="T51933" s="10"/>
    </row>
    <row r="51934" spans="13:20" x14ac:dyDescent="0.2">
      <c r="M51934">
        <v>1</v>
      </c>
      <c r="P51934" s="10"/>
      <c r="R51934" s="10"/>
      <c r="S51934" s="10"/>
      <c r="T51934" s="10"/>
    </row>
    <row r="51935" spans="13:20" x14ac:dyDescent="0.2">
      <c r="M51935">
        <v>0</v>
      </c>
      <c r="P51935" s="10"/>
      <c r="R51935" s="10"/>
      <c r="S51935" s="10"/>
      <c r="T51935" s="10"/>
    </row>
    <row r="51936" spans="13:20" x14ac:dyDescent="0.2">
      <c r="M51936">
        <v>0</v>
      </c>
      <c r="P51936" s="10"/>
      <c r="R51936" s="10"/>
      <c r="S51936" s="10"/>
      <c r="T51936" s="10"/>
    </row>
    <row r="51937" spans="13:20" x14ac:dyDescent="0.2">
      <c r="M51937">
        <v>1</v>
      </c>
      <c r="P51937" s="10"/>
      <c r="R51937" s="10"/>
      <c r="S51937" s="10"/>
      <c r="T51937" s="10"/>
    </row>
    <row r="51938" spans="13:20" x14ac:dyDescent="0.2">
      <c r="M51938">
        <v>0</v>
      </c>
      <c r="P51938" s="10"/>
      <c r="R51938" s="10"/>
      <c r="S51938" s="10"/>
      <c r="T51938" s="10"/>
    </row>
    <row r="51939" spans="13:20" x14ac:dyDescent="0.2">
      <c r="M51939">
        <v>1</v>
      </c>
      <c r="P51939" s="10"/>
      <c r="R51939" s="10"/>
      <c r="S51939" s="10"/>
      <c r="T51939" s="10"/>
    </row>
    <row r="51940" spans="13:20" x14ac:dyDescent="0.2">
      <c r="M51940">
        <v>0</v>
      </c>
      <c r="P51940" s="10"/>
      <c r="R51940" s="10"/>
      <c r="S51940" s="10"/>
      <c r="T51940" s="10"/>
    </row>
    <row r="51941" spans="13:20" x14ac:dyDescent="0.2">
      <c r="M51941">
        <v>1</v>
      </c>
      <c r="P51941" s="10"/>
      <c r="R51941" s="10"/>
      <c r="S51941" s="10"/>
      <c r="T51941" s="10"/>
    </row>
    <row r="51942" spans="13:20" x14ac:dyDescent="0.2">
      <c r="M51942">
        <v>0</v>
      </c>
      <c r="P51942" s="10"/>
      <c r="R51942" s="10"/>
      <c r="S51942" s="10"/>
      <c r="T51942" s="10"/>
    </row>
    <row r="51943" spans="13:20" x14ac:dyDescent="0.2">
      <c r="M51943">
        <v>1</v>
      </c>
      <c r="P51943" s="10"/>
      <c r="R51943" s="10"/>
      <c r="S51943" s="10"/>
      <c r="T51943" s="10"/>
    </row>
    <row r="51944" spans="13:20" x14ac:dyDescent="0.2">
      <c r="M51944">
        <v>0</v>
      </c>
      <c r="P51944" s="10"/>
      <c r="R51944" s="10"/>
      <c r="S51944" s="10"/>
      <c r="T51944" s="10"/>
    </row>
    <row r="51945" spans="13:20" x14ac:dyDescent="0.2">
      <c r="M51945">
        <v>0</v>
      </c>
      <c r="P51945" s="10"/>
      <c r="R51945" s="10"/>
      <c r="S51945" s="10"/>
      <c r="T51945" s="10"/>
    </row>
    <row r="51946" spans="13:20" x14ac:dyDescent="0.2">
      <c r="M51946">
        <v>1</v>
      </c>
      <c r="P51946" s="10"/>
      <c r="R51946" s="10"/>
      <c r="S51946" s="10"/>
      <c r="T51946" s="10"/>
    </row>
    <row r="51947" spans="13:20" x14ac:dyDescent="0.2">
      <c r="M51947">
        <v>0</v>
      </c>
      <c r="P51947" s="10"/>
      <c r="R51947" s="10"/>
      <c r="S51947" s="10"/>
      <c r="T51947" s="10"/>
    </row>
    <row r="51948" spans="13:20" x14ac:dyDescent="0.2">
      <c r="M51948">
        <v>0</v>
      </c>
      <c r="P51948" s="10"/>
      <c r="R51948" s="10"/>
      <c r="S51948" s="10"/>
      <c r="T51948" s="10"/>
    </row>
    <row r="51949" spans="13:20" x14ac:dyDescent="0.2">
      <c r="M51949">
        <v>1</v>
      </c>
      <c r="P51949" s="10"/>
      <c r="R51949" s="10"/>
      <c r="S51949" s="10"/>
      <c r="T51949" s="10"/>
    </row>
    <row r="51950" spans="13:20" x14ac:dyDescent="0.2">
      <c r="M51950">
        <v>0</v>
      </c>
      <c r="P51950" s="10"/>
      <c r="R51950" s="10"/>
      <c r="S51950" s="10"/>
      <c r="T51950" s="10"/>
    </row>
    <row r="51951" spans="13:20" x14ac:dyDescent="0.2">
      <c r="M51951">
        <v>0</v>
      </c>
      <c r="P51951" s="10"/>
      <c r="R51951" s="10"/>
      <c r="S51951" s="10"/>
      <c r="T51951" s="10"/>
    </row>
    <row r="51952" spans="13:20" x14ac:dyDescent="0.2">
      <c r="M51952">
        <v>1</v>
      </c>
      <c r="P51952" s="10"/>
      <c r="R51952" s="10"/>
      <c r="S51952" s="10"/>
      <c r="T51952" s="10"/>
    </row>
    <row r="51953" spans="13:20" x14ac:dyDescent="0.2">
      <c r="M51953">
        <v>0</v>
      </c>
      <c r="P51953" s="10"/>
      <c r="R51953" s="10"/>
      <c r="S51953" s="10"/>
      <c r="T51953" s="10"/>
    </row>
    <row r="51954" spans="13:20" x14ac:dyDescent="0.2">
      <c r="M51954">
        <v>1</v>
      </c>
      <c r="P51954" s="10"/>
      <c r="R51954" s="10"/>
      <c r="S51954" s="10"/>
      <c r="T51954" s="10"/>
    </row>
    <row r="51955" spans="13:20" x14ac:dyDescent="0.2">
      <c r="M51955">
        <v>0</v>
      </c>
      <c r="P51955" s="10"/>
      <c r="R51955" s="10"/>
      <c r="S51955" s="10"/>
      <c r="T51955" s="10"/>
    </row>
    <row r="51956" spans="13:20" x14ac:dyDescent="0.2">
      <c r="M51956">
        <v>0</v>
      </c>
      <c r="P51956" s="10"/>
      <c r="R51956" s="10"/>
      <c r="S51956" s="10"/>
      <c r="T51956" s="10"/>
    </row>
    <row r="51957" spans="13:20" x14ac:dyDescent="0.2">
      <c r="M51957">
        <v>1</v>
      </c>
      <c r="P51957" s="10"/>
      <c r="R51957" s="10"/>
      <c r="S51957" s="10"/>
      <c r="T51957" s="10"/>
    </row>
    <row r="51958" spans="13:20" x14ac:dyDescent="0.2">
      <c r="M51958">
        <v>0</v>
      </c>
      <c r="P51958" s="10"/>
      <c r="R51958" s="10"/>
      <c r="S51958" s="10"/>
      <c r="T51958" s="10"/>
    </row>
    <row r="51959" spans="13:20" x14ac:dyDescent="0.2">
      <c r="M51959">
        <v>0</v>
      </c>
      <c r="P51959" s="10"/>
      <c r="R51959" s="10"/>
      <c r="S51959" s="10"/>
      <c r="T51959" s="10"/>
    </row>
    <row r="51960" spans="13:20" x14ac:dyDescent="0.2">
      <c r="M51960">
        <v>1</v>
      </c>
      <c r="P51960" s="10"/>
      <c r="R51960" s="10"/>
      <c r="S51960" s="10"/>
      <c r="T51960" s="10"/>
    </row>
    <row r="51961" spans="13:20" x14ac:dyDescent="0.2">
      <c r="M51961">
        <v>0</v>
      </c>
      <c r="P51961" s="10"/>
      <c r="R51961" s="10"/>
      <c r="S51961" s="10"/>
      <c r="T51961" s="10"/>
    </row>
    <row r="51962" spans="13:20" x14ac:dyDescent="0.2">
      <c r="M51962">
        <v>1</v>
      </c>
      <c r="P51962" s="10"/>
      <c r="R51962" s="10"/>
      <c r="S51962" s="10"/>
      <c r="T51962" s="10"/>
    </row>
    <row r="51963" spans="13:20" x14ac:dyDescent="0.2">
      <c r="M51963">
        <v>0</v>
      </c>
      <c r="P51963" s="10"/>
      <c r="R51963" s="10"/>
      <c r="S51963" s="10"/>
      <c r="T51963" s="10"/>
    </row>
    <row r="51964" spans="13:20" x14ac:dyDescent="0.2">
      <c r="M51964">
        <v>1</v>
      </c>
      <c r="P51964" s="10"/>
      <c r="R51964" s="10"/>
      <c r="S51964" s="10"/>
      <c r="T51964" s="10"/>
    </row>
    <row r="51965" spans="13:20" x14ac:dyDescent="0.2">
      <c r="M51965">
        <v>0</v>
      </c>
      <c r="P51965" s="10"/>
      <c r="R51965" s="10"/>
      <c r="S51965" s="10"/>
      <c r="T51965" s="10"/>
    </row>
    <row r="51966" spans="13:20" x14ac:dyDescent="0.2">
      <c r="M51966">
        <v>0</v>
      </c>
      <c r="P51966" s="10"/>
      <c r="R51966" s="10"/>
      <c r="S51966" s="10"/>
      <c r="T51966" s="10"/>
    </row>
    <row r="51967" spans="13:20" x14ac:dyDescent="0.2">
      <c r="M51967">
        <v>1</v>
      </c>
      <c r="P51967" s="10"/>
      <c r="R51967" s="10"/>
      <c r="S51967" s="10"/>
      <c r="T51967" s="10"/>
    </row>
    <row r="51968" spans="13:20" x14ac:dyDescent="0.2">
      <c r="M51968">
        <v>0</v>
      </c>
      <c r="P51968" s="10"/>
      <c r="R51968" s="10"/>
      <c r="S51968" s="10"/>
      <c r="T51968" s="10"/>
    </row>
    <row r="51969" spans="13:20" x14ac:dyDescent="0.2">
      <c r="M51969">
        <v>0</v>
      </c>
      <c r="P51969" s="10"/>
      <c r="R51969" s="10"/>
      <c r="S51969" s="10"/>
      <c r="T51969" s="10"/>
    </row>
    <row r="51970" spans="13:20" x14ac:dyDescent="0.2">
      <c r="M51970">
        <v>1</v>
      </c>
      <c r="P51970" s="10"/>
      <c r="R51970" s="10"/>
      <c r="S51970" s="10"/>
      <c r="T51970" s="10"/>
    </row>
    <row r="51971" spans="13:20" x14ac:dyDescent="0.2">
      <c r="M51971">
        <v>0</v>
      </c>
      <c r="P51971" s="10"/>
      <c r="R51971" s="10"/>
      <c r="S51971" s="10"/>
      <c r="T51971" s="10"/>
    </row>
    <row r="51972" spans="13:20" x14ac:dyDescent="0.2">
      <c r="M51972">
        <v>0</v>
      </c>
      <c r="P51972" s="10"/>
      <c r="R51972" s="10"/>
      <c r="S51972" s="10"/>
      <c r="T51972" s="10"/>
    </row>
    <row r="51973" spans="13:20" x14ac:dyDescent="0.2">
      <c r="M51973">
        <v>1</v>
      </c>
      <c r="P51973" s="10"/>
      <c r="R51973" s="10"/>
      <c r="S51973" s="10"/>
      <c r="T51973" s="10"/>
    </row>
    <row r="51974" spans="13:20" x14ac:dyDescent="0.2">
      <c r="M51974">
        <v>0</v>
      </c>
      <c r="P51974" s="10"/>
      <c r="R51974" s="10"/>
      <c r="S51974" s="10"/>
      <c r="T51974" s="10"/>
    </row>
    <row r="51975" spans="13:20" x14ac:dyDescent="0.2">
      <c r="M51975">
        <v>0</v>
      </c>
      <c r="P51975" s="10"/>
      <c r="R51975" s="10"/>
      <c r="S51975" s="10"/>
      <c r="T51975" s="10"/>
    </row>
    <row r="51976" spans="13:20" x14ac:dyDescent="0.2">
      <c r="M51976">
        <v>1</v>
      </c>
      <c r="P51976" s="10"/>
      <c r="R51976" s="10"/>
      <c r="S51976" s="10"/>
      <c r="T51976" s="10"/>
    </row>
    <row r="51977" spans="13:20" x14ac:dyDescent="0.2">
      <c r="M51977">
        <v>0</v>
      </c>
      <c r="P51977" s="10"/>
      <c r="R51977" s="10"/>
      <c r="S51977" s="10"/>
      <c r="T51977" s="10"/>
    </row>
    <row r="51978" spans="13:20" x14ac:dyDescent="0.2">
      <c r="M51978">
        <v>1</v>
      </c>
      <c r="P51978" s="10"/>
      <c r="R51978" s="10"/>
      <c r="S51978" s="10"/>
      <c r="T51978" s="10"/>
    </row>
    <row r="51979" spans="13:20" x14ac:dyDescent="0.2">
      <c r="M51979">
        <v>0</v>
      </c>
      <c r="P51979" s="10"/>
      <c r="R51979" s="10"/>
      <c r="S51979" s="10"/>
      <c r="T51979" s="10"/>
    </row>
    <row r="51980" spans="13:20" x14ac:dyDescent="0.2">
      <c r="M51980">
        <v>0</v>
      </c>
      <c r="P51980" s="10"/>
      <c r="R51980" s="10"/>
      <c r="S51980" s="10"/>
      <c r="T51980" s="10"/>
    </row>
    <row r="51981" spans="13:20" x14ac:dyDescent="0.2">
      <c r="M51981">
        <v>1</v>
      </c>
      <c r="P51981" s="10"/>
      <c r="R51981" s="10"/>
      <c r="S51981" s="10"/>
      <c r="T51981" s="10"/>
    </row>
    <row r="51982" spans="13:20" x14ac:dyDescent="0.2">
      <c r="M51982">
        <v>0</v>
      </c>
      <c r="P51982" s="10"/>
      <c r="R51982" s="10"/>
      <c r="S51982" s="10"/>
      <c r="T51982" s="10"/>
    </row>
    <row r="51983" spans="13:20" x14ac:dyDescent="0.2">
      <c r="M51983">
        <v>0</v>
      </c>
      <c r="P51983" s="10"/>
      <c r="R51983" s="10"/>
      <c r="S51983" s="10"/>
      <c r="T51983" s="10"/>
    </row>
    <row r="51984" spans="13:20" x14ac:dyDescent="0.2">
      <c r="M51984">
        <v>1</v>
      </c>
      <c r="P51984" s="10"/>
      <c r="R51984" s="10"/>
      <c r="S51984" s="10"/>
      <c r="T51984" s="10"/>
    </row>
    <row r="51985" spans="13:20" x14ac:dyDescent="0.2">
      <c r="M51985">
        <v>0</v>
      </c>
      <c r="P51985" s="10"/>
      <c r="R51985" s="10"/>
      <c r="S51985" s="10"/>
      <c r="T51985" s="10"/>
    </row>
    <row r="51986" spans="13:20" x14ac:dyDescent="0.2">
      <c r="M51986">
        <v>0</v>
      </c>
      <c r="P51986" s="10"/>
      <c r="R51986" s="10"/>
      <c r="S51986" s="10"/>
      <c r="T51986" s="10"/>
    </row>
    <row r="51987" spans="13:20" x14ac:dyDescent="0.2">
      <c r="M51987">
        <v>1</v>
      </c>
      <c r="P51987" s="10"/>
      <c r="R51987" s="10"/>
      <c r="S51987" s="10"/>
      <c r="T51987" s="10"/>
    </row>
    <row r="51988" spans="13:20" x14ac:dyDescent="0.2">
      <c r="M51988">
        <v>0</v>
      </c>
      <c r="P51988" s="10"/>
      <c r="R51988" s="10"/>
      <c r="S51988" s="10"/>
      <c r="T51988" s="10"/>
    </row>
    <row r="51989" spans="13:20" x14ac:dyDescent="0.2">
      <c r="M51989">
        <v>0</v>
      </c>
      <c r="P51989" s="10"/>
      <c r="R51989" s="10"/>
      <c r="S51989" s="10"/>
      <c r="T51989" s="10"/>
    </row>
    <row r="51990" spans="13:20" x14ac:dyDescent="0.2">
      <c r="M51990">
        <v>1</v>
      </c>
      <c r="P51990" s="10"/>
      <c r="R51990" s="10"/>
      <c r="S51990" s="10"/>
      <c r="T51990" s="10"/>
    </row>
    <row r="51991" spans="13:20" x14ac:dyDescent="0.2">
      <c r="M51991">
        <v>0</v>
      </c>
      <c r="P51991" s="10"/>
      <c r="R51991" s="10"/>
      <c r="S51991" s="10"/>
      <c r="T51991" s="10"/>
    </row>
    <row r="51992" spans="13:20" x14ac:dyDescent="0.2">
      <c r="M51992">
        <v>1</v>
      </c>
      <c r="P51992" s="10"/>
      <c r="R51992" s="10"/>
      <c r="S51992" s="10"/>
      <c r="T51992" s="10"/>
    </row>
    <row r="51993" spans="13:20" x14ac:dyDescent="0.2">
      <c r="M51993">
        <v>0</v>
      </c>
      <c r="P51993" s="10"/>
      <c r="R51993" s="10"/>
      <c r="S51993" s="10"/>
      <c r="T51993" s="10"/>
    </row>
    <row r="51994" spans="13:20" x14ac:dyDescent="0.2">
      <c r="M51994">
        <v>0</v>
      </c>
      <c r="P51994" s="10"/>
      <c r="R51994" s="10"/>
      <c r="S51994" s="10"/>
      <c r="T51994" s="10"/>
    </row>
    <row r="51995" spans="13:20" x14ac:dyDescent="0.2">
      <c r="M51995">
        <v>1</v>
      </c>
      <c r="P51995" s="10"/>
      <c r="R51995" s="10"/>
      <c r="S51995" s="10"/>
      <c r="T51995" s="10"/>
    </row>
    <row r="51996" spans="13:20" x14ac:dyDescent="0.2">
      <c r="M51996">
        <v>0</v>
      </c>
      <c r="P51996" s="10"/>
      <c r="R51996" s="10"/>
      <c r="S51996" s="10"/>
      <c r="T51996" s="10"/>
    </row>
    <row r="51997" spans="13:20" x14ac:dyDescent="0.2">
      <c r="M51997">
        <v>0</v>
      </c>
      <c r="P51997" s="10"/>
      <c r="R51997" s="10"/>
      <c r="S51997" s="10"/>
      <c r="T51997" s="10"/>
    </row>
    <row r="51998" spans="13:20" x14ac:dyDescent="0.2">
      <c r="M51998">
        <v>1</v>
      </c>
      <c r="P51998" s="10"/>
      <c r="R51998" s="10"/>
      <c r="S51998" s="10"/>
      <c r="T51998" s="10"/>
    </row>
    <row r="51999" spans="13:20" x14ac:dyDescent="0.2">
      <c r="M51999">
        <v>0</v>
      </c>
      <c r="P51999" s="10"/>
      <c r="R51999" s="10"/>
      <c r="S51999" s="10"/>
      <c r="T51999" s="10"/>
    </row>
    <row r="52000" spans="13:20" x14ac:dyDescent="0.2">
      <c r="M52000">
        <v>1</v>
      </c>
      <c r="P52000" s="10"/>
      <c r="R52000" s="10"/>
      <c r="S52000" s="10"/>
      <c r="T52000" s="10"/>
    </row>
    <row r="52001" spans="13:20" x14ac:dyDescent="0.2">
      <c r="M52001">
        <v>0</v>
      </c>
      <c r="P52001" s="10"/>
      <c r="R52001" s="10"/>
      <c r="S52001" s="10"/>
      <c r="T52001" s="10"/>
    </row>
    <row r="52002" spans="13:20" x14ac:dyDescent="0.2">
      <c r="M52002">
        <v>0</v>
      </c>
      <c r="P52002" s="10"/>
      <c r="R52002" s="10"/>
      <c r="S52002" s="10"/>
      <c r="T52002" s="10"/>
    </row>
    <row r="52003" spans="13:20" x14ac:dyDescent="0.2">
      <c r="M52003">
        <v>1</v>
      </c>
      <c r="P52003" s="10"/>
      <c r="R52003" s="10"/>
      <c r="S52003" s="10"/>
      <c r="T52003" s="10"/>
    </row>
    <row r="52004" spans="13:20" x14ac:dyDescent="0.2">
      <c r="M52004">
        <v>0</v>
      </c>
      <c r="P52004" s="10"/>
      <c r="R52004" s="10"/>
      <c r="S52004" s="10"/>
      <c r="T52004" s="10"/>
    </row>
    <row r="52005" spans="13:20" x14ac:dyDescent="0.2">
      <c r="M52005">
        <v>0</v>
      </c>
      <c r="P52005" s="10"/>
      <c r="R52005" s="10"/>
      <c r="S52005" s="10"/>
      <c r="T52005" s="10"/>
    </row>
    <row r="52006" spans="13:20" x14ac:dyDescent="0.2">
      <c r="M52006">
        <v>1</v>
      </c>
      <c r="P52006" s="10"/>
      <c r="R52006" s="10"/>
      <c r="S52006" s="10"/>
      <c r="T52006" s="10"/>
    </row>
    <row r="52007" spans="13:20" x14ac:dyDescent="0.2">
      <c r="M52007">
        <v>0</v>
      </c>
      <c r="P52007" s="10"/>
      <c r="R52007" s="10"/>
      <c r="S52007" s="10"/>
      <c r="T52007" s="10"/>
    </row>
    <row r="52008" spans="13:20" x14ac:dyDescent="0.2">
      <c r="M52008">
        <v>1</v>
      </c>
      <c r="P52008" s="10"/>
      <c r="R52008" s="10"/>
      <c r="S52008" s="10"/>
      <c r="T52008" s="10"/>
    </row>
    <row r="52009" spans="13:20" x14ac:dyDescent="0.2">
      <c r="M52009">
        <v>0</v>
      </c>
      <c r="P52009" s="10"/>
      <c r="R52009" s="10"/>
      <c r="S52009" s="10"/>
      <c r="T52009" s="10"/>
    </row>
    <row r="52010" spans="13:20" x14ac:dyDescent="0.2">
      <c r="M52010">
        <v>0</v>
      </c>
      <c r="P52010" s="10"/>
      <c r="R52010" s="10"/>
      <c r="S52010" s="10"/>
      <c r="T52010" s="10"/>
    </row>
    <row r="52011" spans="13:20" x14ac:dyDescent="0.2">
      <c r="M52011">
        <v>0</v>
      </c>
      <c r="P52011" s="10"/>
      <c r="R52011" s="10"/>
      <c r="S52011" s="10"/>
      <c r="T52011" s="10"/>
    </row>
    <row r="52012" spans="13:20" x14ac:dyDescent="0.2">
      <c r="M52012">
        <v>1</v>
      </c>
      <c r="P52012" s="10"/>
      <c r="R52012" s="10"/>
      <c r="S52012" s="10"/>
      <c r="T52012" s="10"/>
    </row>
    <row r="52013" spans="13:20" x14ac:dyDescent="0.2">
      <c r="M52013">
        <v>0</v>
      </c>
      <c r="P52013" s="10"/>
      <c r="R52013" s="10"/>
      <c r="S52013" s="10"/>
      <c r="T52013" s="10"/>
    </row>
    <row r="52014" spans="13:20" x14ac:dyDescent="0.2">
      <c r="M52014">
        <v>0</v>
      </c>
      <c r="P52014" s="10"/>
      <c r="R52014" s="10"/>
      <c r="S52014" s="10"/>
      <c r="T52014" s="10"/>
    </row>
    <row r="52015" spans="13:20" x14ac:dyDescent="0.2">
      <c r="M52015">
        <v>0</v>
      </c>
      <c r="P52015" s="10"/>
      <c r="R52015" s="10"/>
      <c r="S52015" s="10"/>
      <c r="T52015" s="10"/>
    </row>
    <row r="52016" spans="13:20" x14ac:dyDescent="0.2">
      <c r="M52016">
        <v>0</v>
      </c>
      <c r="P52016" s="10"/>
      <c r="R52016" s="10"/>
      <c r="S52016" s="10"/>
      <c r="T52016" s="10"/>
    </row>
    <row r="52017" spans="13:20" x14ac:dyDescent="0.2">
      <c r="M52017">
        <v>0</v>
      </c>
      <c r="P52017" s="10"/>
      <c r="R52017" s="10"/>
      <c r="S52017" s="10"/>
      <c r="T52017" s="10"/>
    </row>
    <row r="52018" spans="13:20" x14ac:dyDescent="0.2">
      <c r="M52018">
        <v>0</v>
      </c>
      <c r="P52018" s="10"/>
      <c r="R52018" s="10"/>
      <c r="S52018" s="10"/>
      <c r="T52018" s="10"/>
    </row>
    <row r="52019" spans="13:20" x14ac:dyDescent="0.2">
      <c r="M52019">
        <v>0</v>
      </c>
      <c r="P52019" s="10"/>
      <c r="R52019" s="10"/>
      <c r="S52019" s="10"/>
      <c r="T52019" s="10"/>
    </row>
    <row r="52020" spans="13:20" x14ac:dyDescent="0.2">
      <c r="M52020">
        <v>0</v>
      </c>
      <c r="P52020" s="10"/>
      <c r="R52020" s="10"/>
      <c r="S52020" s="10"/>
      <c r="T52020" s="10"/>
    </row>
    <row r="52021" spans="13:20" x14ac:dyDescent="0.2">
      <c r="M52021">
        <v>0</v>
      </c>
      <c r="P52021" s="10"/>
      <c r="R52021" s="10"/>
      <c r="S52021" s="10"/>
      <c r="T52021" s="10"/>
    </row>
    <row r="52022" spans="13:20" x14ac:dyDescent="0.2">
      <c r="M52022">
        <v>0</v>
      </c>
      <c r="P52022" s="10"/>
      <c r="R52022" s="10"/>
      <c r="S52022" s="10"/>
      <c r="T52022" s="10"/>
    </row>
    <row r="52023" spans="13:20" x14ac:dyDescent="0.2">
      <c r="M52023">
        <v>0</v>
      </c>
      <c r="P52023" s="10"/>
      <c r="R52023" s="10"/>
      <c r="S52023" s="10"/>
      <c r="T52023" s="10"/>
    </row>
    <row r="52024" spans="13:20" x14ac:dyDescent="0.2">
      <c r="M52024">
        <v>0</v>
      </c>
      <c r="P52024" s="10"/>
      <c r="R52024" s="10"/>
      <c r="S52024" s="10"/>
      <c r="T52024" s="10"/>
    </row>
    <row r="52025" spans="13:20" x14ac:dyDescent="0.2">
      <c r="M52025">
        <v>0</v>
      </c>
      <c r="P52025" s="10"/>
      <c r="R52025" s="10"/>
      <c r="S52025" s="10"/>
      <c r="T52025" s="10"/>
    </row>
    <row r="52026" spans="13:20" x14ac:dyDescent="0.2">
      <c r="M52026">
        <v>0</v>
      </c>
      <c r="P52026" s="10"/>
      <c r="R52026" s="10"/>
      <c r="S52026" s="10"/>
      <c r="T52026" s="10"/>
    </row>
    <row r="52027" spans="13:20" x14ac:dyDescent="0.2">
      <c r="M52027">
        <v>0</v>
      </c>
      <c r="P52027" s="10"/>
      <c r="R52027" s="10"/>
      <c r="S52027" s="10"/>
      <c r="T52027" s="10"/>
    </row>
    <row r="52028" spans="13:20" x14ac:dyDescent="0.2">
      <c r="M52028">
        <v>0</v>
      </c>
      <c r="P52028" s="10"/>
      <c r="R52028" s="10"/>
      <c r="S52028" s="10"/>
      <c r="T52028" s="10"/>
    </row>
    <row r="52029" spans="13:20" x14ac:dyDescent="0.2">
      <c r="M52029">
        <v>0</v>
      </c>
      <c r="P52029" s="10"/>
      <c r="R52029" s="10"/>
      <c r="S52029" s="10"/>
      <c r="T52029" s="10"/>
    </row>
    <row r="52030" spans="13:20" x14ac:dyDescent="0.2">
      <c r="M52030">
        <v>0</v>
      </c>
      <c r="P52030" s="10"/>
      <c r="R52030" s="10"/>
      <c r="S52030" s="10"/>
      <c r="T52030" s="10"/>
    </row>
    <row r="52031" spans="13:20" x14ac:dyDescent="0.2">
      <c r="M52031">
        <v>0</v>
      </c>
      <c r="P52031" s="10"/>
      <c r="R52031" s="10"/>
      <c r="S52031" s="10"/>
      <c r="T52031" s="10"/>
    </row>
    <row r="52032" spans="13:20" x14ac:dyDescent="0.2">
      <c r="M52032">
        <v>0</v>
      </c>
      <c r="P52032" s="10"/>
      <c r="R52032" s="10"/>
      <c r="S52032" s="10"/>
      <c r="T52032" s="10"/>
    </row>
    <row r="52033" spans="13:20" x14ac:dyDescent="0.2">
      <c r="M52033">
        <v>0</v>
      </c>
      <c r="P52033" s="10"/>
      <c r="R52033" s="10"/>
      <c r="S52033" s="10"/>
      <c r="T52033" s="10"/>
    </row>
    <row r="52034" spans="13:20" x14ac:dyDescent="0.2">
      <c r="M52034">
        <v>0</v>
      </c>
      <c r="P52034" s="10"/>
      <c r="R52034" s="10"/>
      <c r="S52034" s="10"/>
      <c r="T52034" s="10"/>
    </row>
    <row r="52035" spans="13:20" x14ac:dyDescent="0.2">
      <c r="M52035">
        <v>1</v>
      </c>
      <c r="P52035" s="10"/>
      <c r="R52035" s="10"/>
      <c r="S52035" s="10"/>
      <c r="T52035" s="10"/>
    </row>
    <row r="52036" spans="13:20" x14ac:dyDescent="0.2">
      <c r="M52036">
        <v>0</v>
      </c>
      <c r="P52036" s="10"/>
      <c r="R52036" s="10"/>
      <c r="S52036" s="10"/>
      <c r="T52036" s="10"/>
    </row>
    <row r="52037" spans="13:20" x14ac:dyDescent="0.2">
      <c r="M52037">
        <v>0</v>
      </c>
      <c r="P52037" s="10"/>
      <c r="R52037" s="10"/>
      <c r="S52037" s="10"/>
      <c r="T52037" s="10"/>
    </row>
    <row r="52038" spans="13:20" x14ac:dyDescent="0.2">
      <c r="M52038">
        <v>1</v>
      </c>
      <c r="P52038" s="10"/>
      <c r="R52038" s="10"/>
      <c r="S52038" s="10"/>
      <c r="T52038" s="10"/>
    </row>
    <row r="52039" spans="13:20" x14ac:dyDescent="0.2">
      <c r="M52039">
        <v>0</v>
      </c>
      <c r="P52039" s="10"/>
      <c r="R52039" s="10"/>
      <c r="S52039" s="10"/>
      <c r="T52039" s="10"/>
    </row>
    <row r="52040" spans="13:20" x14ac:dyDescent="0.2">
      <c r="M52040">
        <v>0</v>
      </c>
      <c r="P52040" s="10"/>
      <c r="R52040" s="10"/>
      <c r="S52040" s="10"/>
      <c r="T52040" s="10"/>
    </row>
    <row r="52041" spans="13:20" x14ac:dyDescent="0.2">
      <c r="M52041">
        <v>1</v>
      </c>
      <c r="P52041" s="10"/>
      <c r="R52041" s="10"/>
      <c r="S52041" s="10"/>
      <c r="T52041" s="10"/>
    </row>
    <row r="52042" spans="13:20" x14ac:dyDescent="0.2">
      <c r="M52042">
        <v>0</v>
      </c>
      <c r="P52042" s="10"/>
      <c r="R52042" s="10"/>
      <c r="S52042" s="10"/>
      <c r="T52042" s="10"/>
    </row>
    <row r="52043" spans="13:20" x14ac:dyDescent="0.2">
      <c r="M52043">
        <v>1</v>
      </c>
      <c r="P52043" s="10"/>
      <c r="R52043" s="10"/>
      <c r="S52043" s="10"/>
      <c r="T52043" s="10"/>
    </row>
    <row r="52044" spans="13:20" x14ac:dyDescent="0.2">
      <c r="M52044">
        <v>0</v>
      </c>
      <c r="P52044" s="10"/>
      <c r="R52044" s="10"/>
      <c r="S52044" s="10"/>
      <c r="T52044" s="10"/>
    </row>
    <row r="52045" spans="13:20" x14ac:dyDescent="0.2">
      <c r="M52045">
        <v>0</v>
      </c>
      <c r="P52045" s="10"/>
      <c r="R52045" s="10"/>
      <c r="S52045" s="10"/>
      <c r="T52045" s="10"/>
    </row>
    <row r="52046" spans="13:20" x14ac:dyDescent="0.2">
      <c r="M52046">
        <v>0</v>
      </c>
      <c r="P52046" s="10"/>
      <c r="R52046" s="10"/>
      <c r="S52046" s="10"/>
      <c r="T52046" s="10"/>
    </row>
    <row r="52047" spans="13:20" x14ac:dyDescent="0.2">
      <c r="M52047">
        <v>1</v>
      </c>
      <c r="P52047" s="10"/>
      <c r="R52047" s="10"/>
      <c r="S52047" s="10"/>
      <c r="T52047" s="10"/>
    </row>
    <row r="52048" spans="13:20" x14ac:dyDescent="0.2">
      <c r="M52048">
        <v>0</v>
      </c>
      <c r="P52048" s="10"/>
      <c r="R52048" s="10"/>
      <c r="S52048" s="10"/>
      <c r="T52048" s="10"/>
    </row>
    <row r="52049" spans="13:20" x14ac:dyDescent="0.2">
      <c r="M52049">
        <v>1</v>
      </c>
      <c r="P52049" s="10"/>
      <c r="R52049" s="10"/>
      <c r="S52049" s="10"/>
      <c r="T52049" s="10"/>
    </row>
    <row r="52050" spans="13:20" x14ac:dyDescent="0.2">
      <c r="M52050">
        <v>0</v>
      </c>
      <c r="P52050" s="10"/>
      <c r="R52050" s="10"/>
      <c r="S52050" s="10"/>
      <c r="T52050" s="10"/>
    </row>
    <row r="52051" spans="13:20" x14ac:dyDescent="0.2">
      <c r="M52051">
        <v>0</v>
      </c>
      <c r="P52051" s="10"/>
      <c r="R52051" s="10"/>
      <c r="S52051" s="10"/>
      <c r="T52051" s="10"/>
    </row>
    <row r="52052" spans="13:20" x14ac:dyDescent="0.2">
      <c r="M52052">
        <v>1</v>
      </c>
      <c r="P52052" s="10"/>
      <c r="R52052" s="10"/>
      <c r="S52052" s="10"/>
      <c r="T52052" s="10"/>
    </row>
    <row r="52053" spans="13:20" x14ac:dyDescent="0.2">
      <c r="M52053">
        <v>0</v>
      </c>
      <c r="P52053" s="10"/>
      <c r="R52053" s="10"/>
      <c r="S52053" s="10"/>
      <c r="T52053" s="10"/>
    </row>
    <row r="52054" spans="13:20" x14ac:dyDescent="0.2">
      <c r="M52054">
        <v>0</v>
      </c>
      <c r="P52054" s="10"/>
      <c r="R52054" s="10"/>
      <c r="S52054" s="10"/>
      <c r="T52054" s="10"/>
    </row>
    <row r="52055" spans="13:20" x14ac:dyDescent="0.2">
      <c r="M52055">
        <v>0</v>
      </c>
      <c r="P52055" s="10"/>
      <c r="R52055" s="10"/>
      <c r="S52055" s="10"/>
      <c r="T52055" s="10"/>
    </row>
    <row r="52056" spans="13:20" x14ac:dyDescent="0.2">
      <c r="M52056">
        <v>1</v>
      </c>
      <c r="P52056" s="10"/>
      <c r="R52056" s="10"/>
      <c r="S52056" s="10"/>
      <c r="T52056" s="10"/>
    </row>
    <row r="52057" spans="13:20" x14ac:dyDescent="0.2">
      <c r="M52057">
        <v>0</v>
      </c>
      <c r="P52057" s="10"/>
      <c r="R52057" s="10"/>
      <c r="S52057" s="10"/>
      <c r="T52057" s="10"/>
    </row>
    <row r="52058" spans="13:20" x14ac:dyDescent="0.2">
      <c r="M52058">
        <v>0</v>
      </c>
      <c r="P52058" s="10"/>
      <c r="R52058" s="10"/>
      <c r="S52058" s="10"/>
      <c r="T52058" s="10"/>
    </row>
    <row r="52059" spans="13:20" x14ac:dyDescent="0.2">
      <c r="M52059">
        <v>1</v>
      </c>
      <c r="P52059" s="10"/>
      <c r="R52059" s="10"/>
      <c r="S52059" s="10"/>
      <c r="T52059" s="10"/>
    </row>
    <row r="52060" spans="13:20" x14ac:dyDescent="0.2">
      <c r="M52060">
        <v>0</v>
      </c>
      <c r="P52060" s="10"/>
      <c r="R52060" s="10"/>
      <c r="S52060" s="10"/>
      <c r="T52060" s="10"/>
    </row>
    <row r="52061" spans="13:20" x14ac:dyDescent="0.2">
      <c r="M52061">
        <v>0</v>
      </c>
      <c r="P52061" s="10"/>
      <c r="R52061" s="10"/>
      <c r="S52061" s="10"/>
      <c r="T52061" s="10"/>
    </row>
    <row r="52062" spans="13:20" x14ac:dyDescent="0.2">
      <c r="M52062">
        <v>1</v>
      </c>
      <c r="P52062" s="10"/>
      <c r="R52062" s="10"/>
      <c r="S52062" s="10"/>
      <c r="T52062" s="10"/>
    </row>
    <row r="52063" spans="13:20" x14ac:dyDescent="0.2">
      <c r="M52063">
        <v>0</v>
      </c>
      <c r="P52063" s="10"/>
      <c r="R52063" s="10"/>
      <c r="S52063" s="10"/>
      <c r="T52063" s="10"/>
    </row>
    <row r="52064" spans="13:20" x14ac:dyDescent="0.2">
      <c r="M52064">
        <v>0</v>
      </c>
      <c r="P52064" s="10"/>
      <c r="R52064" s="10"/>
      <c r="S52064" s="10"/>
      <c r="T52064" s="10"/>
    </row>
    <row r="52065" spans="13:20" x14ac:dyDescent="0.2">
      <c r="M52065">
        <v>1</v>
      </c>
      <c r="P52065" s="10"/>
      <c r="R52065" s="10"/>
      <c r="S52065" s="10"/>
      <c r="T52065" s="10"/>
    </row>
    <row r="52066" spans="13:20" x14ac:dyDescent="0.2">
      <c r="M52066">
        <v>0</v>
      </c>
      <c r="P52066" s="10"/>
      <c r="R52066" s="10"/>
      <c r="S52066" s="10"/>
      <c r="T52066" s="10"/>
    </row>
    <row r="52067" spans="13:20" x14ac:dyDescent="0.2">
      <c r="M52067">
        <v>0</v>
      </c>
      <c r="P52067" s="10"/>
      <c r="R52067" s="10"/>
      <c r="S52067" s="10"/>
      <c r="T52067" s="10"/>
    </row>
    <row r="52068" spans="13:20" x14ac:dyDescent="0.2">
      <c r="M52068">
        <v>1</v>
      </c>
      <c r="P52068" s="10"/>
      <c r="R52068" s="10"/>
      <c r="S52068" s="10"/>
      <c r="T52068" s="10"/>
    </row>
    <row r="52069" spans="13:20" x14ac:dyDescent="0.2">
      <c r="M52069">
        <v>0</v>
      </c>
      <c r="P52069" s="10"/>
      <c r="R52069" s="10"/>
      <c r="S52069" s="10"/>
      <c r="T52069" s="10"/>
    </row>
    <row r="52070" spans="13:20" x14ac:dyDescent="0.2">
      <c r="M52070">
        <v>0</v>
      </c>
      <c r="P52070" s="10"/>
      <c r="R52070" s="10"/>
      <c r="S52070" s="10"/>
      <c r="T52070" s="10"/>
    </row>
    <row r="52071" spans="13:20" x14ac:dyDescent="0.2">
      <c r="M52071">
        <v>1</v>
      </c>
      <c r="P52071" s="10"/>
      <c r="R52071" s="10"/>
      <c r="S52071" s="10"/>
      <c r="T52071" s="10"/>
    </row>
    <row r="52072" spans="13:20" x14ac:dyDescent="0.2">
      <c r="M52072">
        <v>0</v>
      </c>
      <c r="P52072" s="10"/>
      <c r="R52072" s="10"/>
      <c r="S52072" s="10"/>
      <c r="T52072" s="10"/>
    </row>
    <row r="52073" spans="13:20" x14ac:dyDescent="0.2">
      <c r="M52073">
        <v>0</v>
      </c>
      <c r="P52073" s="10"/>
      <c r="R52073" s="10"/>
      <c r="S52073" s="10"/>
      <c r="T52073" s="10"/>
    </row>
    <row r="52074" spans="13:20" x14ac:dyDescent="0.2">
      <c r="M52074">
        <v>1</v>
      </c>
      <c r="P52074" s="10"/>
      <c r="R52074" s="10"/>
      <c r="S52074" s="10"/>
      <c r="T52074" s="10"/>
    </row>
    <row r="52075" spans="13:20" x14ac:dyDescent="0.2">
      <c r="M52075">
        <v>0</v>
      </c>
      <c r="P52075" s="10"/>
      <c r="R52075" s="10"/>
      <c r="S52075" s="10"/>
      <c r="T52075" s="10"/>
    </row>
    <row r="52076" spans="13:20" x14ac:dyDescent="0.2">
      <c r="M52076">
        <v>0</v>
      </c>
      <c r="P52076" s="10"/>
      <c r="R52076" s="10"/>
      <c r="S52076" s="10"/>
      <c r="T52076" s="10"/>
    </row>
    <row r="52077" spans="13:20" x14ac:dyDescent="0.2">
      <c r="M52077">
        <v>1</v>
      </c>
      <c r="P52077" s="10"/>
      <c r="R52077" s="10"/>
      <c r="S52077" s="10"/>
      <c r="T52077" s="10"/>
    </row>
    <row r="52078" spans="13:20" x14ac:dyDescent="0.2">
      <c r="M52078">
        <v>0</v>
      </c>
      <c r="P52078" s="10"/>
      <c r="R52078" s="10"/>
      <c r="S52078" s="10"/>
      <c r="T52078" s="10"/>
    </row>
    <row r="52079" spans="13:20" x14ac:dyDescent="0.2">
      <c r="M52079">
        <v>1</v>
      </c>
      <c r="P52079" s="10"/>
      <c r="R52079" s="10"/>
      <c r="S52079" s="10"/>
      <c r="T52079" s="10"/>
    </row>
    <row r="52080" spans="13:20" x14ac:dyDescent="0.2">
      <c r="M52080">
        <v>0</v>
      </c>
      <c r="P52080" s="10"/>
      <c r="R52080" s="10"/>
      <c r="S52080" s="10"/>
      <c r="T52080" s="10"/>
    </row>
    <row r="52081" spans="13:20" x14ac:dyDescent="0.2">
      <c r="M52081">
        <v>0</v>
      </c>
      <c r="P52081" s="10"/>
      <c r="R52081" s="10"/>
      <c r="S52081" s="10"/>
      <c r="T52081" s="10"/>
    </row>
    <row r="52082" spans="13:20" x14ac:dyDescent="0.2">
      <c r="M52082">
        <v>1</v>
      </c>
      <c r="P52082" s="10"/>
      <c r="R52082" s="10"/>
      <c r="S52082" s="10"/>
      <c r="T52082" s="10"/>
    </row>
    <row r="52083" spans="13:20" x14ac:dyDescent="0.2">
      <c r="M52083">
        <v>0</v>
      </c>
      <c r="P52083" s="10"/>
      <c r="R52083" s="10"/>
      <c r="S52083" s="10"/>
      <c r="T52083" s="10"/>
    </row>
    <row r="52084" spans="13:20" x14ac:dyDescent="0.2">
      <c r="M52084">
        <v>0</v>
      </c>
      <c r="P52084" s="10"/>
      <c r="R52084" s="10"/>
      <c r="S52084" s="10"/>
      <c r="T52084" s="10"/>
    </row>
    <row r="52085" spans="13:20" x14ac:dyDescent="0.2">
      <c r="M52085">
        <v>1</v>
      </c>
      <c r="P52085" s="10"/>
      <c r="R52085" s="10"/>
      <c r="S52085" s="10"/>
      <c r="T52085" s="10"/>
    </row>
    <row r="52086" spans="13:20" x14ac:dyDescent="0.2">
      <c r="M52086">
        <v>0</v>
      </c>
      <c r="P52086" s="10"/>
      <c r="R52086" s="10"/>
      <c r="S52086" s="10"/>
      <c r="T52086" s="10"/>
    </row>
    <row r="52087" spans="13:20" x14ac:dyDescent="0.2">
      <c r="M52087">
        <v>1</v>
      </c>
      <c r="P52087" s="10"/>
      <c r="R52087" s="10"/>
      <c r="S52087" s="10"/>
      <c r="T52087" s="10"/>
    </row>
    <row r="52088" spans="13:20" x14ac:dyDescent="0.2">
      <c r="M52088">
        <v>0</v>
      </c>
      <c r="P52088" s="10"/>
      <c r="R52088" s="10"/>
      <c r="S52088" s="10"/>
      <c r="T52088" s="10"/>
    </row>
    <row r="52089" spans="13:20" x14ac:dyDescent="0.2">
      <c r="M52089">
        <v>1</v>
      </c>
      <c r="P52089" s="10"/>
      <c r="R52089" s="10"/>
      <c r="S52089" s="10"/>
      <c r="T52089" s="10"/>
    </row>
    <row r="52090" spans="13:20" x14ac:dyDescent="0.2">
      <c r="M52090">
        <v>0</v>
      </c>
      <c r="P52090" s="10"/>
      <c r="R52090" s="10"/>
      <c r="S52090" s="10"/>
      <c r="T52090" s="10"/>
    </row>
    <row r="52091" spans="13:20" x14ac:dyDescent="0.2">
      <c r="M52091">
        <v>0</v>
      </c>
      <c r="P52091" s="10"/>
      <c r="R52091" s="10"/>
      <c r="S52091" s="10"/>
      <c r="T52091" s="10"/>
    </row>
    <row r="52092" spans="13:20" x14ac:dyDescent="0.2">
      <c r="M52092">
        <v>0</v>
      </c>
      <c r="P52092" s="10"/>
      <c r="R52092" s="10"/>
      <c r="S52092" s="10"/>
      <c r="T52092" s="10"/>
    </row>
    <row r="52093" spans="13:20" x14ac:dyDescent="0.2">
      <c r="M52093">
        <v>1</v>
      </c>
      <c r="P52093" s="10"/>
      <c r="R52093" s="10"/>
      <c r="S52093" s="10"/>
      <c r="T52093" s="10"/>
    </row>
    <row r="52094" spans="13:20" x14ac:dyDescent="0.2">
      <c r="M52094">
        <v>0</v>
      </c>
      <c r="P52094" s="10"/>
      <c r="R52094" s="10"/>
      <c r="S52094" s="10"/>
      <c r="T52094" s="10"/>
    </row>
    <row r="52095" spans="13:20" x14ac:dyDescent="0.2">
      <c r="M52095">
        <v>0</v>
      </c>
      <c r="P52095" s="10"/>
      <c r="R52095" s="10"/>
      <c r="S52095" s="10"/>
      <c r="T52095" s="10"/>
    </row>
    <row r="52096" spans="13:20" x14ac:dyDescent="0.2">
      <c r="M52096">
        <v>1</v>
      </c>
      <c r="P52096" s="10"/>
      <c r="R52096" s="10"/>
      <c r="S52096" s="10"/>
      <c r="T52096" s="10"/>
    </row>
    <row r="52097" spans="13:20" x14ac:dyDescent="0.2">
      <c r="M52097">
        <v>0</v>
      </c>
      <c r="P52097" s="10"/>
      <c r="R52097" s="10"/>
      <c r="S52097" s="10"/>
      <c r="T52097" s="10"/>
    </row>
    <row r="52098" spans="13:20" x14ac:dyDescent="0.2">
      <c r="M52098">
        <v>1</v>
      </c>
      <c r="P52098" s="10"/>
      <c r="R52098" s="10"/>
      <c r="S52098" s="10"/>
      <c r="T52098" s="10"/>
    </row>
    <row r="52099" spans="13:20" x14ac:dyDescent="0.2">
      <c r="M52099">
        <v>0</v>
      </c>
      <c r="P52099" s="10"/>
      <c r="R52099" s="10"/>
      <c r="S52099" s="10"/>
      <c r="T52099" s="10"/>
    </row>
    <row r="52100" spans="13:20" x14ac:dyDescent="0.2">
      <c r="M52100">
        <v>0</v>
      </c>
      <c r="P52100" s="10"/>
      <c r="R52100" s="10"/>
      <c r="S52100" s="10"/>
      <c r="T52100" s="10"/>
    </row>
    <row r="52101" spans="13:20" x14ac:dyDescent="0.2">
      <c r="M52101">
        <v>1</v>
      </c>
      <c r="P52101" s="10"/>
      <c r="R52101" s="10"/>
      <c r="S52101" s="10"/>
      <c r="T52101" s="10"/>
    </row>
    <row r="52102" spans="13:20" x14ac:dyDescent="0.2">
      <c r="M52102">
        <v>0</v>
      </c>
      <c r="P52102" s="10"/>
      <c r="R52102" s="10"/>
      <c r="S52102" s="10"/>
      <c r="T52102" s="10"/>
    </row>
    <row r="52103" spans="13:20" x14ac:dyDescent="0.2">
      <c r="M52103">
        <v>0</v>
      </c>
      <c r="P52103" s="10"/>
      <c r="R52103" s="10"/>
      <c r="S52103" s="10"/>
      <c r="T52103" s="10"/>
    </row>
    <row r="52104" spans="13:20" x14ac:dyDescent="0.2">
      <c r="M52104">
        <v>1</v>
      </c>
      <c r="P52104" s="10"/>
      <c r="R52104" s="10"/>
      <c r="S52104" s="10"/>
      <c r="T52104" s="10"/>
    </row>
    <row r="52105" spans="13:20" x14ac:dyDescent="0.2">
      <c r="M52105">
        <v>0</v>
      </c>
      <c r="P52105" s="10"/>
      <c r="R52105" s="10"/>
      <c r="S52105" s="10"/>
      <c r="T52105" s="10"/>
    </row>
    <row r="52106" spans="13:20" x14ac:dyDescent="0.2">
      <c r="M52106">
        <v>1</v>
      </c>
      <c r="P52106" s="10"/>
      <c r="R52106" s="10"/>
      <c r="S52106" s="10"/>
      <c r="T52106" s="10"/>
    </row>
    <row r="52107" spans="13:20" x14ac:dyDescent="0.2">
      <c r="M52107">
        <v>0</v>
      </c>
      <c r="P52107" s="10"/>
      <c r="R52107" s="10"/>
      <c r="S52107" s="10"/>
      <c r="T52107" s="10"/>
    </row>
    <row r="52108" spans="13:20" x14ac:dyDescent="0.2">
      <c r="M52108">
        <v>1</v>
      </c>
      <c r="P52108" s="10"/>
      <c r="R52108" s="10"/>
      <c r="S52108" s="10"/>
      <c r="T52108" s="10"/>
    </row>
    <row r="52109" spans="13:20" x14ac:dyDescent="0.2">
      <c r="M52109">
        <v>0</v>
      </c>
      <c r="P52109" s="10"/>
      <c r="R52109" s="10"/>
      <c r="S52109" s="10"/>
      <c r="T52109" s="10"/>
    </row>
    <row r="52110" spans="13:20" x14ac:dyDescent="0.2">
      <c r="M52110">
        <v>0</v>
      </c>
      <c r="P52110" s="10"/>
      <c r="R52110" s="10"/>
      <c r="S52110" s="10"/>
      <c r="T52110" s="10"/>
    </row>
    <row r="52111" spans="13:20" x14ac:dyDescent="0.2">
      <c r="M52111">
        <v>1</v>
      </c>
      <c r="P52111" s="10"/>
      <c r="R52111" s="10"/>
      <c r="S52111" s="10"/>
      <c r="T52111" s="10"/>
    </row>
    <row r="52112" spans="13:20" x14ac:dyDescent="0.2">
      <c r="M52112">
        <v>0</v>
      </c>
      <c r="P52112" s="10"/>
      <c r="R52112" s="10"/>
      <c r="S52112" s="10"/>
      <c r="T52112" s="10"/>
    </row>
    <row r="52113" spans="13:20" x14ac:dyDescent="0.2">
      <c r="M52113">
        <v>1</v>
      </c>
      <c r="P52113" s="10"/>
      <c r="R52113" s="10"/>
      <c r="S52113" s="10"/>
      <c r="T52113" s="10"/>
    </row>
    <row r="52114" spans="13:20" x14ac:dyDescent="0.2">
      <c r="M52114">
        <v>0</v>
      </c>
      <c r="P52114" s="10"/>
      <c r="R52114" s="10"/>
      <c r="S52114" s="10"/>
      <c r="T52114" s="10"/>
    </row>
    <row r="52115" spans="13:20" x14ac:dyDescent="0.2">
      <c r="M52115">
        <v>0</v>
      </c>
      <c r="P52115" s="10"/>
      <c r="R52115" s="10"/>
      <c r="S52115" s="10"/>
      <c r="T52115" s="10"/>
    </row>
    <row r="52116" spans="13:20" x14ac:dyDescent="0.2">
      <c r="M52116">
        <v>1</v>
      </c>
      <c r="P52116" s="10"/>
      <c r="R52116" s="10"/>
      <c r="S52116" s="10"/>
      <c r="T52116" s="10"/>
    </row>
    <row r="52117" spans="13:20" x14ac:dyDescent="0.2">
      <c r="M52117">
        <v>0</v>
      </c>
      <c r="P52117" s="10"/>
      <c r="R52117" s="10"/>
      <c r="S52117" s="10"/>
      <c r="T52117" s="10"/>
    </row>
    <row r="52118" spans="13:20" x14ac:dyDescent="0.2">
      <c r="M52118">
        <v>0</v>
      </c>
      <c r="P52118" s="10"/>
      <c r="R52118" s="10"/>
      <c r="S52118" s="10"/>
      <c r="T52118" s="10"/>
    </row>
    <row r="52119" spans="13:20" x14ac:dyDescent="0.2">
      <c r="M52119">
        <v>1</v>
      </c>
      <c r="P52119" s="10"/>
      <c r="R52119" s="10"/>
      <c r="S52119" s="10"/>
      <c r="T52119" s="10"/>
    </row>
    <row r="52120" spans="13:20" x14ac:dyDescent="0.2">
      <c r="M52120">
        <v>0</v>
      </c>
      <c r="P52120" s="10"/>
      <c r="R52120" s="10"/>
      <c r="S52120" s="10"/>
      <c r="T52120" s="10"/>
    </row>
    <row r="52121" spans="13:20" x14ac:dyDescent="0.2">
      <c r="M52121">
        <v>1</v>
      </c>
      <c r="P52121" s="10"/>
      <c r="R52121" s="10"/>
      <c r="S52121" s="10"/>
      <c r="T52121" s="10"/>
    </row>
    <row r="52122" spans="13:20" x14ac:dyDescent="0.2">
      <c r="M52122">
        <v>0</v>
      </c>
      <c r="P52122" s="10"/>
      <c r="R52122" s="10"/>
      <c r="S52122" s="10"/>
      <c r="T52122" s="10"/>
    </row>
    <row r="52123" spans="13:20" x14ac:dyDescent="0.2">
      <c r="M52123">
        <v>0</v>
      </c>
      <c r="P52123" s="10"/>
      <c r="R52123" s="10"/>
      <c r="S52123" s="10"/>
      <c r="T52123" s="10"/>
    </row>
    <row r="52124" spans="13:20" x14ac:dyDescent="0.2">
      <c r="M52124">
        <v>1</v>
      </c>
      <c r="P52124" s="10"/>
      <c r="R52124" s="10"/>
      <c r="S52124" s="10"/>
      <c r="T52124" s="10"/>
    </row>
    <row r="52125" spans="13:20" x14ac:dyDescent="0.2">
      <c r="M52125">
        <v>0</v>
      </c>
      <c r="P52125" s="10"/>
      <c r="R52125" s="10"/>
      <c r="S52125" s="10"/>
      <c r="T52125" s="10"/>
    </row>
    <row r="52126" spans="13:20" x14ac:dyDescent="0.2">
      <c r="M52126">
        <v>0</v>
      </c>
      <c r="P52126" s="10"/>
      <c r="R52126" s="10"/>
      <c r="S52126" s="10"/>
      <c r="T52126" s="10"/>
    </row>
    <row r="52127" spans="13:20" x14ac:dyDescent="0.2">
      <c r="M52127">
        <v>1</v>
      </c>
      <c r="P52127" s="10"/>
      <c r="R52127" s="10"/>
      <c r="S52127" s="10"/>
      <c r="T52127" s="10"/>
    </row>
    <row r="52128" spans="13:20" x14ac:dyDescent="0.2">
      <c r="M52128">
        <v>0</v>
      </c>
      <c r="P52128" s="10"/>
      <c r="R52128" s="10"/>
      <c r="S52128" s="10"/>
      <c r="T52128" s="10"/>
    </row>
    <row r="52129" spans="13:20" x14ac:dyDescent="0.2">
      <c r="M52129">
        <v>1</v>
      </c>
      <c r="P52129" s="10"/>
      <c r="R52129" s="10"/>
      <c r="S52129" s="10"/>
      <c r="T52129" s="10"/>
    </row>
    <row r="52130" spans="13:20" x14ac:dyDescent="0.2">
      <c r="M52130">
        <v>0</v>
      </c>
      <c r="P52130" s="10"/>
      <c r="R52130" s="10"/>
      <c r="S52130" s="10"/>
      <c r="T52130" s="10"/>
    </row>
    <row r="52131" spans="13:20" x14ac:dyDescent="0.2">
      <c r="M52131">
        <v>0</v>
      </c>
      <c r="P52131" s="10"/>
      <c r="R52131" s="10"/>
      <c r="S52131" s="10"/>
      <c r="T52131" s="10"/>
    </row>
    <row r="52132" spans="13:20" x14ac:dyDescent="0.2">
      <c r="M52132">
        <v>1</v>
      </c>
      <c r="P52132" s="10"/>
      <c r="R52132" s="10"/>
      <c r="S52132" s="10"/>
      <c r="T52132" s="10"/>
    </row>
    <row r="52133" spans="13:20" x14ac:dyDescent="0.2">
      <c r="M52133">
        <v>0</v>
      </c>
      <c r="P52133" s="10"/>
      <c r="R52133" s="10"/>
      <c r="S52133" s="10"/>
      <c r="T52133" s="10"/>
    </row>
    <row r="52134" spans="13:20" x14ac:dyDescent="0.2">
      <c r="M52134">
        <v>1</v>
      </c>
      <c r="P52134" s="10"/>
      <c r="R52134" s="10"/>
      <c r="S52134" s="10"/>
      <c r="T52134" s="10"/>
    </row>
    <row r="52135" spans="13:20" x14ac:dyDescent="0.2">
      <c r="M52135">
        <v>0</v>
      </c>
      <c r="P52135" s="10"/>
      <c r="R52135" s="10"/>
      <c r="S52135" s="10"/>
      <c r="T52135" s="10"/>
    </row>
    <row r="52136" spans="13:20" x14ac:dyDescent="0.2">
      <c r="M52136">
        <v>1</v>
      </c>
      <c r="P52136" s="10"/>
      <c r="R52136" s="10"/>
      <c r="S52136" s="10"/>
      <c r="T52136" s="10"/>
    </row>
    <row r="52137" spans="13:20" x14ac:dyDescent="0.2">
      <c r="M52137">
        <v>0</v>
      </c>
      <c r="P52137" s="10"/>
      <c r="R52137" s="10"/>
      <c r="S52137" s="10"/>
      <c r="T52137" s="10"/>
    </row>
    <row r="52138" spans="13:20" x14ac:dyDescent="0.2">
      <c r="M52138">
        <v>0</v>
      </c>
      <c r="P52138" s="10"/>
      <c r="R52138" s="10"/>
      <c r="S52138" s="10"/>
      <c r="T52138" s="10"/>
    </row>
    <row r="52139" spans="13:20" x14ac:dyDescent="0.2">
      <c r="M52139">
        <v>0</v>
      </c>
      <c r="P52139" s="10"/>
      <c r="R52139" s="10"/>
      <c r="S52139" s="10"/>
      <c r="T52139" s="10"/>
    </row>
    <row r="52140" spans="13:20" x14ac:dyDescent="0.2">
      <c r="M52140">
        <v>1</v>
      </c>
      <c r="P52140" s="10"/>
      <c r="R52140" s="10"/>
      <c r="S52140" s="10"/>
      <c r="T52140" s="10"/>
    </row>
    <row r="52141" spans="13:20" x14ac:dyDescent="0.2">
      <c r="M52141">
        <v>0</v>
      </c>
      <c r="P52141" s="10"/>
      <c r="R52141" s="10"/>
      <c r="S52141" s="10"/>
      <c r="T52141" s="10"/>
    </row>
    <row r="52142" spans="13:20" x14ac:dyDescent="0.2">
      <c r="M52142">
        <v>1</v>
      </c>
      <c r="P52142" s="10"/>
      <c r="R52142" s="10"/>
      <c r="S52142" s="10"/>
      <c r="T52142" s="10"/>
    </row>
    <row r="52143" spans="13:20" x14ac:dyDescent="0.2">
      <c r="M52143">
        <v>0</v>
      </c>
      <c r="P52143" s="10"/>
      <c r="R52143" s="10"/>
      <c r="S52143" s="10"/>
      <c r="T52143" s="10"/>
    </row>
    <row r="52144" spans="13:20" x14ac:dyDescent="0.2">
      <c r="M52144">
        <v>0</v>
      </c>
      <c r="P52144" s="10"/>
      <c r="R52144" s="10"/>
      <c r="S52144" s="10"/>
      <c r="T52144" s="10"/>
    </row>
    <row r="52145" spans="13:20" x14ac:dyDescent="0.2">
      <c r="M52145">
        <v>1</v>
      </c>
      <c r="P52145" s="10"/>
      <c r="R52145" s="10"/>
      <c r="S52145" s="10"/>
      <c r="T52145" s="10"/>
    </row>
    <row r="52146" spans="13:20" x14ac:dyDescent="0.2">
      <c r="M52146">
        <v>0</v>
      </c>
      <c r="P52146" s="10"/>
      <c r="R52146" s="10"/>
      <c r="S52146" s="10"/>
      <c r="T52146" s="10"/>
    </row>
    <row r="52147" spans="13:20" x14ac:dyDescent="0.2">
      <c r="M52147">
        <v>1</v>
      </c>
      <c r="P52147" s="10"/>
      <c r="R52147" s="10"/>
      <c r="S52147" s="10"/>
      <c r="T52147" s="10"/>
    </row>
    <row r="52148" spans="13:20" x14ac:dyDescent="0.2">
      <c r="M52148">
        <v>0</v>
      </c>
      <c r="P52148" s="10"/>
      <c r="R52148" s="10"/>
      <c r="S52148" s="10"/>
      <c r="T52148" s="10"/>
    </row>
    <row r="52149" spans="13:20" x14ac:dyDescent="0.2">
      <c r="M52149">
        <v>0</v>
      </c>
      <c r="P52149" s="10"/>
      <c r="R52149" s="10"/>
      <c r="S52149" s="10"/>
      <c r="T52149" s="10"/>
    </row>
    <row r="52150" spans="13:20" x14ac:dyDescent="0.2">
      <c r="M52150">
        <v>1</v>
      </c>
      <c r="P52150" s="10"/>
      <c r="R52150" s="10"/>
      <c r="S52150" s="10"/>
      <c r="T52150" s="10"/>
    </row>
    <row r="52151" spans="13:20" x14ac:dyDescent="0.2">
      <c r="M52151">
        <v>0</v>
      </c>
      <c r="P52151" s="10"/>
      <c r="R52151" s="10"/>
      <c r="S52151" s="10"/>
      <c r="T52151" s="10"/>
    </row>
    <row r="52152" spans="13:20" x14ac:dyDescent="0.2">
      <c r="M52152">
        <v>1</v>
      </c>
      <c r="P52152" s="10"/>
      <c r="R52152" s="10"/>
      <c r="S52152" s="10"/>
      <c r="T52152" s="10"/>
    </row>
    <row r="52153" spans="13:20" x14ac:dyDescent="0.2">
      <c r="M52153">
        <v>0</v>
      </c>
      <c r="P52153" s="10"/>
      <c r="R52153" s="10"/>
      <c r="S52153" s="10"/>
      <c r="T52153" s="10"/>
    </row>
    <row r="52154" spans="13:20" x14ac:dyDescent="0.2">
      <c r="M52154">
        <v>0</v>
      </c>
      <c r="P52154" s="10"/>
      <c r="R52154" s="10"/>
      <c r="S52154" s="10"/>
      <c r="T52154" s="10"/>
    </row>
    <row r="52155" spans="13:20" x14ac:dyDescent="0.2">
      <c r="M52155">
        <v>1</v>
      </c>
      <c r="P52155" s="10"/>
      <c r="R52155" s="10"/>
      <c r="S52155" s="10"/>
      <c r="T52155" s="10"/>
    </row>
    <row r="52156" spans="13:20" x14ac:dyDescent="0.2">
      <c r="M52156">
        <v>0</v>
      </c>
      <c r="P52156" s="10"/>
      <c r="R52156" s="10"/>
      <c r="S52156" s="10"/>
      <c r="T52156" s="10"/>
    </row>
    <row r="52157" spans="13:20" x14ac:dyDescent="0.2">
      <c r="M52157">
        <v>1</v>
      </c>
      <c r="P52157" s="10"/>
      <c r="R52157" s="10"/>
      <c r="S52157" s="10"/>
      <c r="T52157" s="10"/>
    </row>
    <row r="52158" spans="13:20" x14ac:dyDescent="0.2">
      <c r="M52158">
        <v>0</v>
      </c>
      <c r="P52158" s="10"/>
      <c r="R52158" s="10"/>
      <c r="S52158" s="10"/>
      <c r="T52158" s="10"/>
    </row>
    <row r="52159" spans="13:20" x14ac:dyDescent="0.2">
      <c r="M52159">
        <v>0</v>
      </c>
      <c r="P52159" s="10"/>
      <c r="R52159" s="10"/>
      <c r="S52159" s="10"/>
      <c r="T52159" s="10"/>
    </row>
    <row r="52160" spans="13:20" x14ac:dyDescent="0.2">
      <c r="M52160">
        <v>1</v>
      </c>
      <c r="P52160" s="10"/>
      <c r="R52160" s="10"/>
      <c r="S52160" s="10"/>
      <c r="T52160" s="10"/>
    </row>
    <row r="52161" spans="13:20" x14ac:dyDescent="0.2">
      <c r="M52161">
        <v>0</v>
      </c>
      <c r="P52161" s="10"/>
      <c r="R52161" s="10"/>
      <c r="S52161" s="10"/>
      <c r="T52161" s="10"/>
    </row>
    <row r="52162" spans="13:20" x14ac:dyDescent="0.2">
      <c r="M52162">
        <v>1</v>
      </c>
      <c r="P52162" s="10"/>
      <c r="R52162" s="10"/>
      <c r="S52162" s="10"/>
      <c r="T52162" s="10"/>
    </row>
    <row r="52163" spans="13:20" x14ac:dyDescent="0.2">
      <c r="M52163">
        <v>0</v>
      </c>
      <c r="P52163" s="10"/>
      <c r="R52163" s="10"/>
      <c r="S52163" s="10"/>
      <c r="T52163" s="10"/>
    </row>
    <row r="52164" spans="13:20" x14ac:dyDescent="0.2">
      <c r="M52164">
        <v>0</v>
      </c>
      <c r="P52164" s="10"/>
      <c r="R52164" s="10"/>
      <c r="S52164" s="10"/>
      <c r="T52164" s="10"/>
    </row>
    <row r="52165" spans="13:20" x14ac:dyDescent="0.2">
      <c r="M52165">
        <v>1</v>
      </c>
      <c r="P52165" s="10"/>
      <c r="R52165" s="10"/>
      <c r="S52165" s="10"/>
      <c r="T52165" s="10"/>
    </row>
    <row r="52166" spans="13:20" x14ac:dyDescent="0.2">
      <c r="M52166">
        <v>0</v>
      </c>
      <c r="P52166" s="10"/>
      <c r="R52166" s="10"/>
      <c r="S52166" s="10"/>
      <c r="T52166" s="10"/>
    </row>
    <row r="52167" spans="13:20" x14ac:dyDescent="0.2">
      <c r="M52167">
        <v>0</v>
      </c>
      <c r="P52167" s="10"/>
      <c r="R52167" s="10"/>
      <c r="S52167" s="10"/>
      <c r="T52167" s="10"/>
    </row>
    <row r="52168" spans="13:20" x14ac:dyDescent="0.2">
      <c r="M52168">
        <v>1</v>
      </c>
      <c r="P52168" s="10"/>
      <c r="R52168" s="10"/>
      <c r="S52168" s="10"/>
      <c r="T52168" s="10"/>
    </row>
    <row r="52169" spans="13:20" x14ac:dyDescent="0.2">
      <c r="M52169">
        <v>0</v>
      </c>
      <c r="P52169" s="10"/>
      <c r="R52169" s="10"/>
      <c r="S52169" s="10"/>
      <c r="T52169" s="10"/>
    </row>
    <row r="52170" spans="13:20" x14ac:dyDescent="0.2">
      <c r="M52170">
        <v>1</v>
      </c>
      <c r="P52170" s="10"/>
      <c r="R52170" s="10"/>
      <c r="S52170" s="10"/>
      <c r="T52170" s="10"/>
    </row>
    <row r="52171" spans="13:20" x14ac:dyDescent="0.2">
      <c r="M52171">
        <v>0</v>
      </c>
      <c r="P52171" s="10"/>
      <c r="R52171" s="10"/>
      <c r="S52171" s="10"/>
      <c r="T52171" s="10"/>
    </row>
    <row r="52172" spans="13:20" x14ac:dyDescent="0.2">
      <c r="M52172">
        <v>0</v>
      </c>
      <c r="P52172" s="10"/>
      <c r="R52172" s="10"/>
      <c r="S52172" s="10"/>
      <c r="T52172" s="10"/>
    </row>
    <row r="52173" spans="13:20" x14ac:dyDescent="0.2">
      <c r="M52173">
        <v>0</v>
      </c>
      <c r="P52173" s="10"/>
      <c r="R52173" s="10"/>
      <c r="S52173" s="10"/>
      <c r="T52173" s="10"/>
    </row>
    <row r="52174" spans="13:20" x14ac:dyDescent="0.2">
      <c r="M52174">
        <v>1</v>
      </c>
      <c r="P52174" s="10"/>
      <c r="R52174" s="10"/>
      <c r="S52174" s="10"/>
      <c r="T52174" s="10"/>
    </row>
    <row r="52175" spans="13:20" x14ac:dyDescent="0.2">
      <c r="M52175">
        <v>0</v>
      </c>
      <c r="P52175" s="10"/>
      <c r="R52175" s="10"/>
      <c r="S52175" s="10"/>
      <c r="T52175" s="10"/>
    </row>
    <row r="52176" spans="13:20" x14ac:dyDescent="0.2">
      <c r="M52176">
        <v>0</v>
      </c>
      <c r="P52176" s="10"/>
      <c r="R52176" s="10"/>
      <c r="S52176" s="10"/>
      <c r="T52176" s="10"/>
    </row>
    <row r="52177" spans="13:20" x14ac:dyDescent="0.2">
      <c r="M52177">
        <v>0</v>
      </c>
      <c r="P52177" s="10"/>
      <c r="R52177" s="10"/>
      <c r="S52177" s="10"/>
      <c r="T52177" s="10"/>
    </row>
    <row r="52178" spans="13:20" x14ac:dyDescent="0.2">
      <c r="M52178">
        <v>0</v>
      </c>
      <c r="P52178" s="10"/>
      <c r="R52178" s="10"/>
      <c r="S52178" s="10"/>
      <c r="T52178" s="10"/>
    </row>
    <row r="52179" spans="13:20" x14ac:dyDescent="0.2">
      <c r="M52179">
        <v>0</v>
      </c>
      <c r="P52179" s="10"/>
      <c r="R52179" s="10"/>
      <c r="S52179" s="10"/>
      <c r="T52179" s="10"/>
    </row>
    <row r="52180" spans="13:20" x14ac:dyDescent="0.2">
      <c r="M52180">
        <v>0</v>
      </c>
      <c r="P52180" s="10"/>
      <c r="R52180" s="10"/>
      <c r="S52180" s="10"/>
      <c r="T52180" s="10"/>
    </row>
    <row r="52181" spans="13:20" x14ac:dyDescent="0.2">
      <c r="M52181">
        <v>0</v>
      </c>
      <c r="P52181" s="10"/>
      <c r="R52181" s="10"/>
      <c r="S52181" s="10"/>
      <c r="T52181" s="10"/>
    </row>
    <row r="52182" spans="13:20" x14ac:dyDescent="0.2">
      <c r="M52182">
        <v>0</v>
      </c>
      <c r="P52182" s="10"/>
      <c r="R52182" s="10"/>
      <c r="S52182" s="10"/>
      <c r="T52182" s="10"/>
    </row>
    <row r="52183" spans="13:20" x14ac:dyDescent="0.2">
      <c r="M52183">
        <v>0</v>
      </c>
      <c r="P52183" s="10"/>
      <c r="R52183" s="10"/>
      <c r="S52183" s="10"/>
      <c r="T52183" s="10"/>
    </row>
    <row r="52184" spans="13:20" x14ac:dyDescent="0.2">
      <c r="M52184">
        <v>0</v>
      </c>
      <c r="P52184" s="10"/>
      <c r="R52184" s="10"/>
      <c r="S52184" s="10"/>
      <c r="T52184" s="10"/>
    </row>
    <row r="52185" spans="13:20" x14ac:dyDescent="0.2">
      <c r="M52185">
        <v>0</v>
      </c>
      <c r="P52185" s="10"/>
      <c r="R52185" s="10"/>
      <c r="S52185" s="10"/>
      <c r="T52185" s="10"/>
    </row>
    <row r="52186" spans="13:20" x14ac:dyDescent="0.2">
      <c r="M52186">
        <v>0</v>
      </c>
      <c r="P52186" s="10"/>
      <c r="R52186" s="10"/>
      <c r="S52186" s="10"/>
      <c r="T52186" s="10"/>
    </row>
    <row r="52187" spans="13:20" x14ac:dyDescent="0.2">
      <c r="M52187">
        <v>0</v>
      </c>
      <c r="P52187" s="10"/>
      <c r="R52187" s="10"/>
      <c r="S52187" s="10"/>
      <c r="T52187" s="10"/>
    </row>
    <row r="52188" spans="13:20" x14ac:dyDescent="0.2">
      <c r="M52188">
        <v>0</v>
      </c>
      <c r="P52188" s="10"/>
      <c r="R52188" s="10"/>
      <c r="S52188" s="10"/>
      <c r="T52188" s="10"/>
    </row>
    <row r="52189" spans="13:20" x14ac:dyDescent="0.2">
      <c r="M52189">
        <v>0</v>
      </c>
      <c r="P52189" s="10"/>
      <c r="R52189" s="10"/>
      <c r="S52189" s="10"/>
      <c r="T52189" s="10"/>
    </row>
    <row r="52190" spans="13:20" x14ac:dyDescent="0.2">
      <c r="M52190">
        <v>0</v>
      </c>
      <c r="P52190" s="10"/>
      <c r="R52190" s="10"/>
      <c r="S52190" s="10"/>
      <c r="T52190" s="10"/>
    </row>
    <row r="52191" spans="13:20" x14ac:dyDescent="0.2">
      <c r="M52191">
        <v>0</v>
      </c>
      <c r="P52191" s="10"/>
      <c r="R52191" s="10"/>
      <c r="S52191" s="10"/>
      <c r="T52191" s="10"/>
    </row>
    <row r="52192" spans="13:20" x14ac:dyDescent="0.2">
      <c r="M52192">
        <v>0</v>
      </c>
      <c r="P52192" s="10"/>
      <c r="R52192" s="10"/>
      <c r="S52192" s="10"/>
      <c r="T52192" s="10"/>
    </row>
    <row r="52193" spans="13:20" x14ac:dyDescent="0.2">
      <c r="M52193">
        <v>0</v>
      </c>
      <c r="P52193" s="10"/>
      <c r="R52193" s="10"/>
      <c r="S52193" s="10"/>
      <c r="T52193" s="10"/>
    </row>
    <row r="52194" spans="13:20" x14ac:dyDescent="0.2">
      <c r="M52194">
        <v>0</v>
      </c>
      <c r="P52194" s="10"/>
      <c r="R52194" s="10"/>
      <c r="S52194" s="10"/>
      <c r="T52194" s="10"/>
    </row>
    <row r="52195" spans="13:20" x14ac:dyDescent="0.2">
      <c r="M52195">
        <v>0</v>
      </c>
      <c r="P52195" s="10"/>
      <c r="R52195" s="10"/>
      <c r="S52195" s="10"/>
      <c r="T52195" s="10"/>
    </row>
    <row r="52196" spans="13:20" x14ac:dyDescent="0.2">
      <c r="M52196">
        <v>0</v>
      </c>
      <c r="P52196" s="10"/>
      <c r="R52196" s="10"/>
      <c r="S52196" s="10"/>
      <c r="T52196" s="10"/>
    </row>
    <row r="52197" spans="13:20" x14ac:dyDescent="0.2">
      <c r="M52197">
        <v>0</v>
      </c>
      <c r="P52197" s="10"/>
      <c r="R52197" s="10"/>
      <c r="S52197" s="10"/>
      <c r="T52197" s="10"/>
    </row>
    <row r="52198" spans="13:20" x14ac:dyDescent="0.2">
      <c r="M52198">
        <v>0</v>
      </c>
      <c r="P52198" s="10"/>
      <c r="R52198" s="10"/>
      <c r="S52198" s="10"/>
      <c r="T52198" s="10"/>
    </row>
    <row r="52199" spans="13:20" x14ac:dyDescent="0.2">
      <c r="M52199">
        <v>0</v>
      </c>
      <c r="P52199" s="10"/>
      <c r="R52199" s="10"/>
      <c r="S52199" s="10"/>
      <c r="T52199" s="10"/>
    </row>
    <row r="52200" spans="13:20" x14ac:dyDescent="0.2">
      <c r="M52200">
        <v>0</v>
      </c>
      <c r="P52200" s="10"/>
      <c r="R52200" s="10"/>
      <c r="S52200" s="10"/>
      <c r="T52200" s="10"/>
    </row>
    <row r="52201" spans="13:20" x14ac:dyDescent="0.2">
      <c r="M52201">
        <v>0</v>
      </c>
      <c r="P52201" s="10"/>
      <c r="R52201" s="10"/>
      <c r="S52201" s="10"/>
      <c r="T52201" s="10"/>
    </row>
    <row r="52202" spans="13:20" x14ac:dyDescent="0.2">
      <c r="M52202">
        <v>0</v>
      </c>
      <c r="P52202" s="10"/>
      <c r="R52202" s="10"/>
      <c r="S52202" s="10"/>
      <c r="T52202" s="10"/>
    </row>
    <row r="52203" spans="13:20" x14ac:dyDescent="0.2">
      <c r="M52203">
        <v>0</v>
      </c>
      <c r="P52203" s="10"/>
      <c r="R52203" s="10"/>
      <c r="S52203" s="10"/>
      <c r="T52203" s="10"/>
    </row>
    <row r="52204" spans="13:20" x14ac:dyDescent="0.2">
      <c r="M52204">
        <v>0</v>
      </c>
      <c r="P52204" s="10"/>
      <c r="R52204" s="10"/>
      <c r="S52204" s="10"/>
      <c r="T52204" s="10"/>
    </row>
    <row r="52205" spans="13:20" x14ac:dyDescent="0.2">
      <c r="M52205">
        <v>0</v>
      </c>
      <c r="P52205" s="10"/>
      <c r="R52205" s="10"/>
      <c r="S52205" s="10"/>
      <c r="T52205" s="10"/>
    </row>
    <row r="52206" spans="13:20" x14ac:dyDescent="0.2">
      <c r="M52206">
        <v>0</v>
      </c>
      <c r="P52206" s="10"/>
      <c r="R52206" s="10"/>
      <c r="S52206" s="10"/>
      <c r="T52206" s="10"/>
    </row>
    <row r="52207" spans="13:20" x14ac:dyDescent="0.2">
      <c r="M52207">
        <v>0</v>
      </c>
      <c r="P52207" s="10"/>
      <c r="R52207" s="10"/>
      <c r="S52207" s="10"/>
      <c r="T52207" s="10"/>
    </row>
    <row r="52208" spans="13:20" x14ac:dyDescent="0.2">
      <c r="M52208">
        <v>0</v>
      </c>
      <c r="P52208" s="10"/>
      <c r="R52208" s="10"/>
      <c r="S52208" s="10"/>
      <c r="T52208" s="10"/>
    </row>
    <row r="52209" spans="13:20" x14ac:dyDescent="0.2">
      <c r="M52209">
        <v>0</v>
      </c>
      <c r="P52209" s="10"/>
      <c r="R52209" s="10"/>
      <c r="S52209" s="10"/>
      <c r="T52209" s="10"/>
    </row>
    <row r="52210" spans="13:20" x14ac:dyDescent="0.2">
      <c r="M52210">
        <v>0</v>
      </c>
      <c r="P52210" s="10"/>
      <c r="R52210" s="10"/>
      <c r="S52210" s="10"/>
      <c r="T52210" s="10"/>
    </row>
    <row r="52211" spans="13:20" x14ac:dyDescent="0.2">
      <c r="M52211">
        <v>0</v>
      </c>
      <c r="P52211" s="10"/>
      <c r="R52211" s="10"/>
      <c r="S52211" s="10"/>
      <c r="T52211" s="10"/>
    </row>
    <row r="52212" spans="13:20" x14ac:dyDescent="0.2">
      <c r="M52212">
        <v>0</v>
      </c>
      <c r="P52212" s="10"/>
      <c r="R52212" s="10"/>
      <c r="S52212" s="10"/>
      <c r="T52212" s="10"/>
    </row>
    <row r="52213" spans="13:20" x14ac:dyDescent="0.2">
      <c r="M52213">
        <v>0</v>
      </c>
      <c r="P52213" s="10"/>
      <c r="R52213" s="10"/>
      <c r="S52213" s="10"/>
      <c r="T52213" s="10"/>
    </row>
    <row r="52214" spans="13:20" x14ac:dyDescent="0.2">
      <c r="M52214">
        <v>0</v>
      </c>
      <c r="P52214" s="10"/>
      <c r="R52214" s="10"/>
      <c r="S52214" s="10"/>
      <c r="T52214" s="10"/>
    </row>
    <row r="52215" spans="13:20" x14ac:dyDescent="0.2">
      <c r="M52215">
        <v>0</v>
      </c>
      <c r="P52215" s="10"/>
      <c r="R52215" s="10"/>
      <c r="S52215" s="10"/>
      <c r="T52215" s="10"/>
    </row>
    <row r="52216" spans="13:20" x14ac:dyDescent="0.2">
      <c r="M52216">
        <v>0</v>
      </c>
      <c r="P52216" s="10"/>
      <c r="R52216" s="10"/>
      <c r="S52216" s="10"/>
      <c r="T52216" s="10"/>
    </row>
    <row r="52217" spans="13:20" x14ac:dyDescent="0.2">
      <c r="M52217">
        <v>0</v>
      </c>
      <c r="P52217" s="10"/>
      <c r="R52217" s="10"/>
      <c r="S52217" s="10"/>
      <c r="T52217" s="10"/>
    </row>
    <row r="52218" spans="13:20" x14ac:dyDescent="0.2">
      <c r="M52218">
        <v>0</v>
      </c>
      <c r="P52218" s="10"/>
      <c r="R52218" s="10"/>
      <c r="S52218" s="10"/>
      <c r="T52218" s="10"/>
    </row>
    <row r="52219" spans="13:20" x14ac:dyDescent="0.2">
      <c r="M52219">
        <v>0</v>
      </c>
      <c r="P52219" s="10"/>
      <c r="R52219" s="10"/>
      <c r="S52219" s="10"/>
      <c r="T52219" s="10"/>
    </row>
    <row r="52220" spans="13:20" x14ac:dyDescent="0.2">
      <c r="M52220">
        <v>0</v>
      </c>
      <c r="P52220" s="10"/>
      <c r="R52220" s="10"/>
      <c r="S52220" s="10"/>
      <c r="T52220" s="10"/>
    </row>
    <row r="52221" spans="13:20" x14ac:dyDescent="0.2">
      <c r="M52221">
        <v>0</v>
      </c>
      <c r="P52221" s="10"/>
      <c r="R52221" s="10"/>
      <c r="S52221" s="10"/>
      <c r="T52221" s="10"/>
    </row>
    <row r="52222" spans="13:20" x14ac:dyDescent="0.2">
      <c r="M52222">
        <v>0</v>
      </c>
      <c r="P52222" s="10"/>
      <c r="R52222" s="10"/>
      <c r="S52222" s="10"/>
      <c r="T52222" s="10"/>
    </row>
    <row r="52223" spans="13:20" x14ac:dyDescent="0.2">
      <c r="M52223">
        <v>0</v>
      </c>
      <c r="P52223" s="10"/>
      <c r="R52223" s="10"/>
      <c r="S52223" s="10"/>
      <c r="T52223" s="10"/>
    </row>
    <row r="52224" spans="13:20" x14ac:dyDescent="0.2">
      <c r="M52224">
        <v>0</v>
      </c>
      <c r="P52224" s="10"/>
      <c r="R52224" s="10"/>
      <c r="S52224" s="10"/>
      <c r="T52224" s="10"/>
    </row>
    <row r="52225" spans="13:20" x14ac:dyDescent="0.2">
      <c r="M52225">
        <v>0</v>
      </c>
      <c r="P52225" s="10"/>
      <c r="R52225" s="10"/>
      <c r="S52225" s="10"/>
      <c r="T52225" s="10"/>
    </row>
    <row r="52226" spans="13:20" x14ac:dyDescent="0.2">
      <c r="M52226">
        <v>0</v>
      </c>
      <c r="P52226" s="10"/>
      <c r="R52226" s="10"/>
      <c r="S52226" s="10"/>
      <c r="T52226" s="10"/>
    </row>
    <row r="52227" spans="13:20" x14ac:dyDescent="0.2">
      <c r="M52227">
        <v>0</v>
      </c>
      <c r="P52227" s="10"/>
      <c r="R52227" s="10"/>
      <c r="S52227" s="10"/>
      <c r="T52227" s="10"/>
    </row>
    <row r="52228" spans="13:20" x14ac:dyDescent="0.2">
      <c r="M52228">
        <v>0</v>
      </c>
      <c r="P52228" s="10"/>
      <c r="R52228" s="10"/>
      <c r="S52228" s="10"/>
      <c r="T52228" s="10"/>
    </row>
    <row r="52229" spans="13:20" x14ac:dyDescent="0.2">
      <c r="M52229">
        <v>0</v>
      </c>
      <c r="P52229" s="10"/>
      <c r="R52229" s="10"/>
      <c r="S52229" s="10"/>
      <c r="T52229" s="10"/>
    </row>
    <row r="52230" spans="13:20" x14ac:dyDescent="0.2">
      <c r="M52230">
        <v>0</v>
      </c>
      <c r="P52230" s="10"/>
      <c r="R52230" s="10"/>
      <c r="S52230" s="10"/>
      <c r="T52230" s="10"/>
    </row>
    <row r="52231" spans="13:20" x14ac:dyDescent="0.2">
      <c r="M52231">
        <v>0</v>
      </c>
      <c r="P52231" s="10"/>
      <c r="R52231" s="10"/>
      <c r="S52231" s="10"/>
      <c r="T52231" s="10"/>
    </row>
    <row r="52232" spans="13:20" x14ac:dyDescent="0.2">
      <c r="M52232">
        <v>0</v>
      </c>
      <c r="P52232" s="10"/>
      <c r="R52232" s="10"/>
      <c r="S52232" s="10"/>
      <c r="T52232" s="10"/>
    </row>
    <row r="52233" spans="13:20" x14ac:dyDescent="0.2">
      <c r="M52233">
        <v>0</v>
      </c>
      <c r="P52233" s="10"/>
      <c r="R52233" s="10"/>
      <c r="S52233" s="10"/>
      <c r="T52233" s="10"/>
    </row>
    <row r="52234" spans="13:20" x14ac:dyDescent="0.2">
      <c r="M52234">
        <v>0</v>
      </c>
      <c r="P52234" s="10"/>
      <c r="R52234" s="10"/>
      <c r="S52234" s="10"/>
      <c r="T52234" s="10"/>
    </row>
    <row r="52235" spans="13:20" x14ac:dyDescent="0.2">
      <c r="M52235">
        <v>0</v>
      </c>
      <c r="P52235" s="10"/>
      <c r="R52235" s="10"/>
      <c r="S52235" s="10"/>
      <c r="T52235" s="10"/>
    </row>
    <row r="52236" spans="13:20" x14ac:dyDescent="0.2">
      <c r="M52236">
        <v>0</v>
      </c>
      <c r="P52236" s="10"/>
      <c r="R52236" s="10"/>
      <c r="S52236" s="10"/>
      <c r="T52236" s="10"/>
    </row>
    <row r="52237" spans="13:20" x14ac:dyDescent="0.2">
      <c r="M52237">
        <v>0</v>
      </c>
      <c r="P52237" s="10"/>
      <c r="R52237" s="10"/>
      <c r="S52237" s="10"/>
      <c r="T52237" s="10"/>
    </row>
    <row r="52238" spans="13:20" x14ac:dyDescent="0.2">
      <c r="M52238">
        <v>1</v>
      </c>
      <c r="P52238" s="10"/>
      <c r="R52238" s="10"/>
      <c r="S52238" s="10"/>
      <c r="T52238" s="10"/>
    </row>
    <row r="52239" spans="13:20" x14ac:dyDescent="0.2">
      <c r="M52239">
        <v>0</v>
      </c>
      <c r="P52239" s="10"/>
      <c r="R52239" s="10"/>
      <c r="S52239" s="10"/>
      <c r="T52239" s="10"/>
    </row>
    <row r="52240" spans="13:20" x14ac:dyDescent="0.2">
      <c r="M52240">
        <v>0</v>
      </c>
      <c r="P52240" s="10"/>
      <c r="R52240" s="10"/>
      <c r="S52240" s="10"/>
      <c r="T52240" s="10"/>
    </row>
    <row r="52241" spans="13:20" x14ac:dyDescent="0.2">
      <c r="M52241">
        <v>1</v>
      </c>
      <c r="P52241" s="10"/>
      <c r="R52241" s="10"/>
      <c r="S52241" s="10"/>
      <c r="T52241" s="10"/>
    </row>
    <row r="52242" spans="13:20" x14ac:dyDescent="0.2">
      <c r="M52242">
        <v>0</v>
      </c>
      <c r="P52242" s="10"/>
      <c r="R52242" s="10"/>
      <c r="S52242" s="10"/>
      <c r="T52242" s="10"/>
    </row>
    <row r="52243" spans="13:20" x14ac:dyDescent="0.2">
      <c r="M52243">
        <v>1</v>
      </c>
      <c r="P52243" s="10"/>
      <c r="R52243" s="10"/>
      <c r="S52243" s="10"/>
      <c r="T52243" s="10"/>
    </row>
    <row r="52244" spans="13:20" x14ac:dyDescent="0.2">
      <c r="M52244">
        <v>0</v>
      </c>
      <c r="P52244" s="10"/>
      <c r="R52244" s="10"/>
      <c r="S52244" s="10"/>
      <c r="T52244" s="10"/>
    </row>
    <row r="52245" spans="13:20" x14ac:dyDescent="0.2">
      <c r="M52245">
        <v>0</v>
      </c>
      <c r="P52245" s="10"/>
      <c r="R52245" s="10"/>
      <c r="S52245" s="10"/>
      <c r="T52245" s="10"/>
    </row>
    <row r="52246" spans="13:20" x14ac:dyDescent="0.2">
      <c r="M52246">
        <v>0</v>
      </c>
      <c r="P52246" s="10"/>
      <c r="R52246" s="10"/>
      <c r="S52246" s="10"/>
      <c r="T52246" s="10"/>
    </row>
    <row r="52247" spans="13:20" x14ac:dyDescent="0.2">
      <c r="M52247">
        <v>1</v>
      </c>
      <c r="P52247" s="10"/>
      <c r="R52247" s="10"/>
      <c r="S52247" s="10"/>
      <c r="T52247" s="10"/>
    </row>
    <row r="52248" spans="13:20" x14ac:dyDescent="0.2">
      <c r="M52248">
        <v>0</v>
      </c>
      <c r="P52248" s="10"/>
      <c r="R52248" s="10"/>
      <c r="S52248" s="10"/>
      <c r="T52248" s="10"/>
    </row>
    <row r="52249" spans="13:20" x14ac:dyDescent="0.2">
      <c r="M52249">
        <v>0</v>
      </c>
      <c r="P52249" s="10"/>
      <c r="R52249" s="10"/>
      <c r="S52249" s="10"/>
      <c r="T52249" s="10"/>
    </row>
    <row r="52250" spans="13:20" x14ac:dyDescent="0.2">
      <c r="M52250">
        <v>1</v>
      </c>
      <c r="P52250" s="10"/>
      <c r="R52250" s="10"/>
      <c r="S52250" s="10"/>
      <c r="T52250" s="10"/>
    </row>
    <row r="52251" spans="13:20" x14ac:dyDescent="0.2">
      <c r="M52251">
        <v>0</v>
      </c>
      <c r="P52251" s="10"/>
      <c r="R52251" s="10"/>
      <c r="S52251" s="10"/>
      <c r="T52251" s="10"/>
    </row>
    <row r="52252" spans="13:20" x14ac:dyDescent="0.2">
      <c r="M52252">
        <v>0</v>
      </c>
      <c r="P52252" s="10"/>
      <c r="R52252" s="10"/>
      <c r="S52252" s="10"/>
      <c r="T52252" s="10"/>
    </row>
    <row r="52253" spans="13:20" x14ac:dyDescent="0.2">
      <c r="M52253">
        <v>1</v>
      </c>
      <c r="P52253" s="10"/>
      <c r="R52253" s="10"/>
      <c r="S52253" s="10"/>
      <c r="T52253" s="10"/>
    </row>
    <row r="52254" spans="13:20" x14ac:dyDescent="0.2">
      <c r="M52254">
        <v>0</v>
      </c>
      <c r="P52254" s="10"/>
      <c r="R52254" s="10"/>
      <c r="S52254" s="10"/>
      <c r="T52254" s="10"/>
    </row>
    <row r="52255" spans="13:20" x14ac:dyDescent="0.2">
      <c r="M52255">
        <v>0</v>
      </c>
      <c r="P52255" s="10"/>
      <c r="R52255" s="10"/>
      <c r="S52255" s="10"/>
      <c r="T52255" s="10"/>
    </row>
    <row r="52256" spans="13:20" x14ac:dyDescent="0.2">
      <c r="M52256">
        <v>1</v>
      </c>
      <c r="P52256" s="10"/>
      <c r="R52256" s="10"/>
      <c r="S52256" s="10"/>
      <c r="T52256" s="10"/>
    </row>
    <row r="52257" spans="13:20" x14ac:dyDescent="0.2">
      <c r="M52257">
        <v>0</v>
      </c>
      <c r="P52257" s="10"/>
      <c r="R52257" s="10"/>
      <c r="S52257" s="10"/>
      <c r="T52257" s="10"/>
    </row>
    <row r="52258" spans="13:20" x14ac:dyDescent="0.2">
      <c r="M52258">
        <v>0</v>
      </c>
      <c r="P52258" s="10"/>
      <c r="R52258" s="10"/>
      <c r="S52258" s="10"/>
      <c r="T52258" s="10"/>
    </row>
    <row r="52259" spans="13:20" x14ac:dyDescent="0.2">
      <c r="M52259">
        <v>1</v>
      </c>
      <c r="P52259" s="10"/>
      <c r="R52259" s="10"/>
      <c r="S52259" s="10"/>
      <c r="T52259" s="10"/>
    </row>
    <row r="52260" spans="13:20" x14ac:dyDescent="0.2">
      <c r="M52260">
        <v>0</v>
      </c>
      <c r="P52260" s="10"/>
      <c r="R52260" s="10"/>
      <c r="S52260" s="10"/>
      <c r="T52260" s="10"/>
    </row>
    <row r="52261" spans="13:20" x14ac:dyDescent="0.2">
      <c r="M52261">
        <v>1</v>
      </c>
      <c r="P52261" s="10"/>
      <c r="R52261" s="10"/>
      <c r="S52261" s="10"/>
      <c r="T52261" s="10"/>
    </row>
    <row r="52262" spans="13:20" x14ac:dyDescent="0.2">
      <c r="M52262">
        <v>0</v>
      </c>
      <c r="P52262" s="10"/>
      <c r="R52262" s="10"/>
      <c r="S52262" s="10"/>
      <c r="T52262" s="10"/>
    </row>
    <row r="52263" spans="13:20" x14ac:dyDescent="0.2">
      <c r="M52263">
        <v>0</v>
      </c>
      <c r="P52263" s="10"/>
      <c r="R52263" s="10"/>
      <c r="S52263" s="10"/>
      <c r="T52263" s="10"/>
    </row>
    <row r="52264" spans="13:20" x14ac:dyDescent="0.2">
      <c r="M52264">
        <v>0</v>
      </c>
      <c r="P52264" s="10"/>
      <c r="R52264" s="10"/>
      <c r="S52264" s="10"/>
      <c r="T52264" s="10"/>
    </row>
    <row r="52265" spans="13:20" x14ac:dyDescent="0.2">
      <c r="M52265">
        <v>1</v>
      </c>
      <c r="P52265" s="10"/>
      <c r="R52265" s="10"/>
      <c r="S52265" s="10"/>
      <c r="T52265" s="10"/>
    </row>
    <row r="52266" spans="13:20" x14ac:dyDescent="0.2">
      <c r="M52266">
        <v>0</v>
      </c>
      <c r="P52266" s="10"/>
      <c r="R52266" s="10"/>
      <c r="S52266" s="10"/>
      <c r="T52266" s="10"/>
    </row>
    <row r="52267" spans="13:20" x14ac:dyDescent="0.2">
      <c r="M52267">
        <v>1</v>
      </c>
      <c r="P52267" s="10"/>
      <c r="R52267" s="10"/>
      <c r="S52267" s="10"/>
      <c r="T52267" s="10"/>
    </row>
    <row r="52268" spans="13:20" x14ac:dyDescent="0.2">
      <c r="M52268">
        <v>0</v>
      </c>
      <c r="P52268" s="10"/>
      <c r="R52268" s="10"/>
      <c r="S52268" s="10"/>
      <c r="T52268" s="10"/>
    </row>
    <row r="52269" spans="13:20" x14ac:dyDescent="0.2">
      <c r="M52269">
        <v>0</v>
      </c>
      <c r="P52269" s="10"/>
      <c r="R52269" s="10"/>
      <c r="S52269" s="10"/>
      <c r="T52269" s="10"/>
    </row>
    <row r="52270" spans="13:20" x14ac:dyDescent="0.2">
      <c r="M52270">
        <v>1</v>
      </c>
      <c r="P52270" s="10"/>
      <c r="R52270" s="10"/>
      <c r="S52270" s="10"/>
      <c r="T52270" s="10"/>
    </row>
    <row r="52271" spans="13:20" x14ac:dyDescent="0.2">
      <c r="M52271">
        <v>0</v>
      </c>
      <c r="P52271" s="10"/>
      <c r="R52271" s="10"/>
      <c r="S52271" s="10"/>
      <c r="T52271" s="10"/>
    </row>
    <row r="52272" spans="13:20" x14ac:dyDescent="0.2">
      <c r="M52272">
        <v>1</v>
      </c>
      <c r="P52272" s="10"/>
      <c r="R52272" s="10"/>
      <c r="S52272" s="10"/>
      <c r="T52272" s="10"/>
    </row>
    <row r="52273" spans="13:20" x14ac:dyDescent="0.2">
      <c r="M52273">
        <v>0</v>
      </c>
      <c r="P52273" s="10"/>
      <c r="R52273" s="10"/>
      <c r="S52273" s="10"/>
      <c r="T52273" s="10"/>
    </row>
    <row r="52274" spans="13:20" x14ac:dyDescent="0.2">
      <c r="M52274">
        <v>0</v>
      </c>
      <c r="P52274" s="10"/>
      <c r="R52274" s="10"/>
      <c r="S52274" s="10"/>
      <c r="T52274" s="10"/>
    </row>
    <row r="52275" spans="13:20" x14ac:dyDescent="0.2">
      <c r="M52275">
        <v>0</v>
      </c>
      <c r="P52275" s="10"/>
      <c r="R52275" s="10"/>
      <c r="S52275" s="10"/>
      <c r="T52275" s="10"/>
    </row>
    <row r="52276" spans="13:20" x14ac:dyDescent="0.2">
      <c r="M52276">
        <v>1</v>
      </c>
      <c r="P52276" s="10"/>
      <c r="R52276" s="10"/>
      <c r="S52276" s="10"/>
      <c r="T52276" s="10"/>
    </row>
    <row r="52277" spans="13:20" x14ac:dyDescent="0.2">
      <c r="M52277">
        <v>0</v>
      </c>
      <c r="P52277" s="10"/>
      <c r="R52277" s="10"/>
      <c r="S52277" s="10"/>
      <c r="T52277" s="10"/>
    </row>
    <row r="52278" spans="13:20" x14ac:dyDescent="0.2">
      <c r="M52278">
        <v>1</v>
      </c>
      <c r="P52278" s="10"/>
      <c r="R52278" s="10"/>
      <c r="S52278" s="10"/>
      <c r="T52278" s="10"/>
    </row>
    <row r="52279" spans="13:20" x14ac:dyDescent="0.2">
      <c r="M52279">
        <v>0</v>
      </c>
      <c r="P52279" s="10"/>
      <c r="R52279" s="10"/>
      <c r="S52279" s="10"/>
      <c r="T52279" s="10"/>
    </row>
    <row r="52280" spans="13:20" x14ac:dyDescent="0.2">
      <c r="M52280">
        <v>0</v>
      </c>
      <c r="P52280" s="10"/>
      <c r="R52280" s="10"/>
      <c r="S52280" s="10"/>
      <c r="T52280" s="10"/>
    </row>
    <row r="52281" spans="13:20" x14ac:dyDescent="0.2">
      <c r="M52281">
        <v>1</v>
      </c>
      <c r="P52281" s="10"/>
      <c r="R52281" s="10"/>
      <c r="S52281" s="10"/>
      <c r="T52281" s="10"/>
    </row>
    <row r="52282" spans="13:20" x14ac:dyDescent="0.2">
      <c r="M52282">
        <v>0</v>
      </c>
      <c r="P52282" s="10"/>
      <c r="R52282" s="10"/>
      <c r="S52282" s="10"/>
      <c r="T52282" s="10"/>
    </row>
    <row r="52283" spans="13:20" x14ac:dyDescent="0.2">
      <c r="M52283">
        <v>1</v>
      </c>
      <c r="P52283" s="10"/>
      <c r="R52283" s="10"/>
      <c r="S52283" s="10"/>
      <c r="T52283" s="10"/>
    </row>
    <row r="52284" spans="13:20" x14ac:dyDescent="0.2">
      <c r="M52284">
        <v>0</v>
      </c>
      <c r="P52284" s="10"/>
      <c r="R52284" s="10"/>
      <c r="S52284" s="10"/>
      <c r="T52284" s="10"/>
    </row>
    <row r="52285" spans="13:20" x14ac:dyDescent="0.2">
      <c r="M52285">
        <v>0</v>
      </c>
      <c r="P52285" s="10"/>
      <c r="R52285" s="10"/>
      <c r="S52285" s="10"/>
      <c r="T52285" s="10"/>
    </row>
    <row r="52286" spans="13:20" x14ac:dyDescent="0.2">
      <c r="M52286">
        <v>1</v>
      </c>
      <c r="P52286" s="10"/>
      <c r="R52286" s="10"/>
      <c r="S52286" s="10"/>
      <c r="T52286" s="10"/>
    </row>
    <row r="52287" spans="13:20" x14ac:dyDescent="0.2">
      <c r="M52287">
        <v>0</v>
      </c>
      <c r="P52287" s="10"/>
      <c r="R52287" s="10"/>
      <c r="S52287" s="10"/>
      <c r="T52287" s="10"/>
    </row>
    <row r="52288" spans="13:20" x14ac:dyDescent="0.2">
      <c r="M52288">
        <v>0</v>
      </c>
      <c r="P52288" s="10"/>
      <c r="R52288" s="10"/>
      <c r="S52288" s="10"/>
      <c r="T52288" s="10"/>
    </row>
    <row r="52289" spans="13:20" x14ac:dyDescent="0.2">
      <c r="M52289">
        <v>1</v>
      </c>
      <c r="P52289" s="10"/>
      <c r="R52289" s="10"/>
      <c r="S52289" s="10"/>
      <c r="T52289" s="10"/>
    </row>
    <row r="52290" spans="13:20" x14ac:dyDescent="0.2">
      <c r="M52290">
        <v>0</v>
      </c>
      <c r="P52290" s="10"/>
      <c r="R52290" s="10"/>
      <c r="S52290" s="10"/>
      <c r="T52290" s="10"/>
    </row>
    <row r="52291" spans="13:20" x14ac:dyDescent="0.2">
      <c r="M52291">
        <v>0</v>
      </c>
      <c r="P52291" s="10"/>
      <c r="R52291" s="10"/>
      <c r="S52291" s="10"/>
      <c r="T52291" s="10"/>
    </row>
    <row r="52292" spans="13:20" x14ac:dyDescent="0.2">
      <c r="M52292">
        <v>1</v>
      </c>
      <c r="P52292" s="10"/>
      <c r="R52292" s="10"/>
      <c r="S52292" s="10"/>
      <c r="T52292" s="10"/>
    </row>
    <row r="52293" spans="13:20" x14ac:dyDescent="0.2">
      <c r="M52293">
        <v>0</v>
      </c>
      <c r="P52293" s="10"/>
      <c r="R52293" s="10"/>
      <c r="S52293" s="10"/>
      <c r="T52293" s="10"/>
    </row>
    <row r="52294" spans="13:20" x14ac:dyDescent="0.2">
      <c r="M52294">
        <v>0</v>
      </c>
      <c r="P52294" s="10"/>
      <c r="R52294" s="10"/>
      <c r="S52294" s="10"/>
      <c r="T52294" s="10"/>
    </row>
    <row r="52295" spans="13:20" x14ac:dyDescent="0.2">
      <c r="M52295">
        <v>0</v>
      </c>
      <c r="P52295" s="10"/>
      <c r="R52295" s="10"/>
      <c r="S52295" s="10"/>
      <c r="T52295" s="10"/>
    </row>
    <row r="52296" spans="13:20" x14ac:dyDescent="0.2">
      <c r="M52296">
        <v>1</v>
      </c>
      <c r="P52296" s="10"/>
      <c r="R52296" s="10"/>
      <c r="S52296" s="10"/>
      <c r="T52296" s="10"/>
    </row>
    <row r="52297" spans="13:20" x14ac:dyDescent="0.2">
      <c r="M52297">
        <v>0</v>
      </c>
      <c r="P52297" s="10"/>
      <c r="R52297" s="10"/>
      <c r="S52297" s="10"/>
      <c r="T52297" s="10"/>
    </row>
    <row r="52298" spans="13:20" x14ac:dyDescent="0.2">
      <c r="M52298">
        <v>1</v>
      </c>
      <c r="P52298" s="10"/>
      <c r="R52298" s="10"/>
      <c r="S52298" s="10"/>
      <c r="T52298" s="10"/>
    </row>
    <row r="52299" spans="13:20" x14ac:dyDescent="0.2">
      <c r="M52299">
        <v>0</v>
      </c>
      <c r="P52299" s="10"/>
      <c r="R52299" s="10"/>
      <c r="S52299" s="10"/>
      <c r="T52299" s="10"/>
    </row>
    <row r="52300" spans="13:20" x14ac:dyDescent="0.2">
      <c r="M52300">
        <v>0</v>
      </c>
      <c r="P52300" s="10"/>
      <c r="R52300" s="10"/>
      <c r="S52300" s="10"/>
      <c r="T52300" s="10"/>
    </row>
    <row r="52301" spans="13:20" x14ac:dyDescent="0.2">
      <c r="M52301">
        <v>1</v>
      </c>
      <c r="P52301" s="10"/>
      <c r="R52301" s="10"/>
      <c r="S52301" s="10"/>
      <c r="T52301" s="10"/>
    </row>
    <row r="52302" spans="13:20" x14ac:dyDescent="0.2">
      <c r="M52302">
        <v>0</v>
      </c>
      <c r="P52302" s="10"/>
      <c r="R52302" s="10"/>
      <c r="S52302" s="10"/>
      <c r="T52302" s="10"/>
    </row>
    <row r="52303" spans="13:20" x14ac:dyDescent="0.2">
      <c r="M52303">
        <v>0</v>
      </c>
      <c r="P52303" s="10"/>
      <c r="R52303" s="10"/>
      <c r="S52303" s="10"/>
      <c r="T52303" s="10"/>
    </row>
    <row r="52304" spans="13:20" x14ac:dyDescent="0.2">
      <c r="M52304">
        <v>0</v>
      </c>
      <c r="P52304" s="10"/>
      <c r="R52304" s="10"/>
      <c r="S52304" s="10"/>
      <c r="T52304" s="10"/>
    </row>
    <row r="52305" spans="13:20" x14ac:dyDescent="0.2">
      <c r="M52305">
        <v>1</v>
      </c>
      <c r="P52305" s="10"/>
      <c r="R52305" s="10"/>
      <c r="S52305" s="10"/>
      <c r="T52305" s="10"/>
    </row>
    <row r="52306" spans="13:20" x14ac:dyDescent="0.2">
      <c r="M52306">
        <v>0</v>
      </c>
      <c r="P52306" s="10"/>
      <c r="R52306" s="10"/>
      <c r="S52306" s="10"/>
      <c r="T52306" s="10"/>
    </row>
    <row r="52307" spans="13:20" x14ac:dyDescent="0.2">
      <c r="M52307">
        <v>1</v>
      </c>
      <c r="P52307" s="10"/>
      <c r="R52307" s="10"/>
      <c r="S52307" s="10"/>
      <c r="T52307" s="10"/>
    </row>
    <row r="52308" spans="13:20" x14ac:dyDescent="0.2">
      <c r="M52308">
        <v>0</v>
      </c>
      <c r="P52308" s="10"/>
      <c r="R52308" s="10"/>
      <c r="S52308" s="10"/>
      <c r="T52308" s="10"/>
    </row>
    <row r="52309" spans="13:20" x14ac:dyDescent="0.2">
      <c r="M52309">
        <v>0</v>
      </c>
      <c r="P52309" s="10"/>
      <c r="R52309" s="10"/>
      <c r="S52309" s="10"/>
      <c r="T52309" s="10"/>
    </row>
    <row r="52310" spans="13:20" x14ac:dyDescent="0.2">
      <c r="M52310">
        <v>1</v>
      </c>
      <c r="P52310" s="10"/>
      <c r="R52310" s="10"/>
      <c r="S52310" s="10"/>
      <c r="T52310" s="10"/>
    </row>
    <row r="52311" spans="13:20" x14ac:dyDescent="0.2">
      <c r="M52311">
        <v>0</v>
      </c>
      <c r="P52311" s="10"/>
      <c r="R52311" s="10"/>
      <c r="S52311" s="10"/>
      <c r="T52311" s="10"/>
    </row>
    <row r="52312" spans="13:20" x14ac:dyDescent="0.2">
      <c r="M52312">
        <v>0</v>
      </c>
      <c r="P52312" s="10"/>
      <c r="R52312" s="10"/>
      <c r="S52312" s="10"/>
      <c r="T52312" s="10"/>
    </row>
    <row r="52313" spans="13:20" x14ac:dyDescent="0.2">
      <c r="M52313">
        <v>1</v>
      </c>
      <c r="P52313" s="10"/>
      <c r="R52313" s="10"/>
      <c r="S52313" s="10"/>
      <c r="T52313" s="10"/>
    </row>
    <row r="52314" spans="13:20" x14ac:dyDescent="0.2">
      <c r="M52314">
        <v>0</v>
      </c>
      <c r="P52314" s="10"/>
      <c r="R52314" s="10"/>
      <c r="S52314" s="10"/>
      <c r="T52314" s="10"/>
    </row>
    <row r="52315" spans="13:20" x14ac:dyDescent="0.2">
      <c r="M52315">
        <v>0</v>
      </c>
      <c r="P52315" s="10"/>
      <c r="R52315" s="10"/>
      <c r="S52315" s="10"/>
      <c r="T52315" s="10"/>
    </row>
    <row r="52316" spans="13:20" x14ac:dyDescent="0.2">
      <c r="M52316">
        <v>1</v>
      </c>
      <c r="P52316" s="10"/>
      <c r="R52316" s="10"/>
      <c r="S52316" s="10"/>
      <c r="T52316" s="10"/>
    </row>
    <row r="52317" spans="13:20" x14ac:dyDescent="0.2">
      <c r="M52317">
        <v>0</v>
      </c>
      <c r="P52317" s="10"/>
      <c r="R52317" s="10"/>
      <c r="S52317" s="10"/>
      <c r="T52317" s="10"/>
    </row>
    <row r="52318" spans="13:20" x14ac:dyDescent="0.2">
      <c r="M52318">
        <v>0</v>
      </c>
      <c r="P52318" s="10"/>
      <c r="R52318" s="10"/>
      <c r="S52318" s="10"/>
      <c r="T52318" s="10"/>
    </row>
    <row r="52319" spans="13:20" x14ac:dyDescent="0.2">
      <c r="M52319">
        <v>1</v>
      </c>
      <c r="P52319" s="10"/>
      <c r="R52319" s="10"/>
      <c r="S52319" s="10"/>
      <c r="T52319" s="10"/>
    </row>
    <row r="52320" spans="13:20" x14ac:dyDescent="0.2">
      <c r="M52320">
        <v>0</v>
      </c>
      <c r="P52320" s="10"/>
      <c r="R52320" s="10"/>
      <c r="S52320" s="10"/>
      <c r="T52320" s="10"/>
    </row>
    <row r="52321" spans="13:20" x14ac:dyDescent="0.2">
      <c r="M52321">
        <v>1</v>
      </c>
      <c r="P52321" s="10"/>
      <c r="R52321" s="10"/>
      <c r="S52321" s="10"/>
      <c r="T52321" s="10"/>
    </row>
    <row r="52322" spans="13:20" x14ac:dyDescent="0.2">
      <c r="M52322">
        <v>0</v>
      </c>
      <c r="P52322" s="10"/>
      <c r="R52322" s="10"/>
      <c r="S52322" s="10"/>
      <c r="T52322" s="10"/>
    </row>
    <row r="52323" spans="13:20" x14ac:dyDescent="0.2">
      <c r="M52323">
        <v>0</v>
      </c>
      <c r="P52323" s="10"/>
      <c r="R52323" s="10"/>
      <c r="S52323" s="10"/>
      <c r="T52323" s="10"/>
    </row>
    <row r="52324" spans="13:20" x14ac:dyDescent="0.2">
      <c r="M52324">
        <v>1</v>
      </c>
      <c r="P52324" s="10"/>
      <c r="R52324" s="10"/>
      <c r="S52324" s="10"/>
      <c r="T52324" s="10"/>
    </row>
    <row r="52325" spans="13:20" x14ac:dyDescent="0.2">
      <c r="M52325">
        <v>0</v>
      </c>
      <c r="P52325" s="10"/>
      <c r="R52325" s="10"/>
      <c r="S52325" s="10"/>
      <c r="T52325" s="10"/>
    </row>
    <row r="52326" spans="13:20" x14ac:dyDescent="0.2">
      <c r="M52326">
        <v>1</v>
      </c>
      <c r="P52326" s="10"/>
      <c r="R52326" s="10"/>
      <c r="S52326" s="10"/>
      <c r="T52326" s="10"/>
    </row>
    <row r="52327" spans="13:20" x14ac:dyDescent="0.2">
      <c r="M52327">
        <v>0</v>
      </c>
      <c r="P52327" s="10"/>
      <c r="R52327" s="10"/>
      <c r="S52327" s="10"/>
      <c r="T52327" s="10"/>
    </row>
    <row r="52328" spans="13:20" x14ac:dyDescent="0.2">
      <c r="M52328">
        <v>0</v>
      </c>
      <c r="P52328" s="10"/>
      <c r="R52328" s="10"/>
      <c r="S52328" s="10"/>
      <c r="T52328" s="10"/>
    </row>
    <row r="52329" spans="13:20" x14ac:dyDescent="0.2">
      <c r="M52329">
        <v>1</v>
      </c>
      <c r="P52329" s="10"/>
      <c r="R52329" s="10"/>
      <c r="S52329" s="10"/>
      <c r="T52329" s="10"/>
    </row>
    <row r="52330" spans="13:20" x14ac:dyDescent="0.2">
      <c r="M52330">
        <v>0</v>
      </c>
      <c r="P52330" s="10"/>
      <c r="R52330" s="10"/>
      <c r="S52330" s="10"/>
      <c r="T52330" s="10"/>
    </row>
    <row r="52331" spans="13:20" x14ac:dyDescent="0.2">
      <c r="M52331">
        <v>1</v>
      </c>
      <c r="P52331" s="10"/>
      <c r="R52331" s="10"/>
      <c r="S52331" s="10"/>
      <c r="T52331" s="10"/>
    </row>
    <row r="52332" spans="13:20" x14ac:dyDescent="0.2">
      <c r="M52332">
        <v>0</v>
      </c>
      <c r="P52332" s="10"/>
      <c r="R52332" s="10"/>
      <c r="S52332" s="10"/>
      <c r="T52332" s="10"/>
    </row>
    <row r="52333" spans="13:20" x14ac:dyDescent="0.2">
      <c r="M52333">
        <v>1</v>
      </c>
      <c r="P52333" s="10"/>
      <c r="R52333" s="10"/>
      <c r="S52333" s="10"/>
      <c r="T52333" s="10"/>
    </row>
    <row r="52334" spans="13:20" x14ac:dyDescent="0.2">
      <c r="M52334">
        <v>0</v>
      </c>
      <c r="P52334" s="10"/>
      <c r="R52334" s="10"/>
      <c r="S52334" s="10"/>
      <c r="T52334" s="10"/>
    </row>
    <row r="52335" spans="13:20" x14ac:dyDescent="0.2">
      <c r="M52335">
        <v>0</v>
      </c>
      <c r="P52335" s="10"/>
      <c r="R52335" s="10"/>
      <c r="S52335" s="10"/>
      <c r="T52335" s="10"/>
    </row>
    <row r="52336" spans="13:20" x14ac:dyDescent="0.2">
      <c r="M52336">
        <v>1</v>
      </c>
      <c r="P52336" s="10"/>
      <c r="R52336" s="10"/>
      <c r="S52336" s="10"/>
      <c r="T52336" s="10"/>
    </row>
    <row r="52337" spans="13:20" x14ac:dyDescent="0.2">
      <c r="M52337">
        <v>0</v>
      </c>
      <c r="P52337" s="10"/>
      <c r="R52337" s="10"/>
      <c r="S52337" s="10"/>
      <c r="T52337" s="10"/>
    </row>
    <row r="52338" spans="13:20" x14ac:dyDescent="0.2">
      <c r="M52338">
        <v>1</v>
      </c>
      <c r="P52338" s="10"/>
      <c r="R52338" s="10"/>
      <c r="S52338" s="10"/>
      <c r="T52338" s="10"/>
    </row>
    <row r="52339" spans="13:20" x14ac:dyDescent="0.2">
      <c r="M52339">
        <v>0</v>
      </c>
      <c r="P52339" s="10"/>
      <c r="R52339" s="10"/>
      <c r="S52339" s="10"/>
      <c r="T52339" s="10"/>
    </row>
    <row r="52340" spans="13:20" x14ac:dyDescent="0.2">
      <c r="M52340">
        <v>1</v>
      </c>
      <c r="P52340" s="10"/>
      <c r="R52340" s="10"/>
      <c r="S52340" s="10"/>
      <c r="T52340" s="10"/>
    </row>
    <row r="52341" spans="13:20" x14ac:dyDescent="0.2">
      <c r="M52341">
        <v>0</v>
      </c>
      <c r="P52341" s="10"/>
      <c r="R52341" s="10"/>
      <c r="S52341" s="10"/>
      <c r="T52341" s="10"/>
    </row>
    <row r="52342" spans="13:20" x14ac:dyDescent="0.2">
      <c r="M52342">
        <v>1</v>
      </c>
      <c r="P52342" s="10"/>
      <c r="R52342" s="10"/>
      <c r="S52342" s="10"/>
      <c r="T52342" s="10"/>
    </row>
    <row r="52343" spans="13:20" x14ac:dyDescent="0.2">
      <c r="M52343">
        <v>0</v>
      </c>
      <c r="P52343" s="10"/>
      <c r="R52343" s="10"/>
      <c r="S52343" s="10"/>
      <c r="T52343" s="10"/>
    </row>
    <row r="52344" spans="13:20" x14ac:dyDescent="0.2">
      <c r="M52344">
        <v>0</v>
      </c>
      <c r="P52344" s="10"/>
      <c r="R52344" s="10"/>
      <c r="S52344" s="10"/>
      <c r="T52344" s="10"/>
    </row>
    <row r="52345" spans="13:20" x14ac:dyDescent="0.2">
      <c r="M52345">
        <v>1</v>
      </c>
      <c r="P52345" s="10"/>
      <c r="R52345" s="10"/>
      <c r="S52345" s="10"/>
      <c r="T52345" s="10"/>
    </row>
    <row r="52346" spans="13:20" x14ac:dyDescent="0.2">
      <c r="M52346">
        <v>0</v>
      </c>
      <c r="P52346" s="10"/>
      <c r="R52346" s="10"/>
      <c r="S52346" s="10"/>
      <c r="T52346" s="10"/>
    </row>
    <row r="52347" spans="13:20" x14ac:dyDescent="0.2">
      <c r="M52347">
        <v>0</v>
      </c>
      <c r="P52347" s="10"/>
      <c r="R52347" s="10"/>
      <c r="S52347" s="10"/>
      <c r="T52347" s="10"/>
    </row>
    <row r="52348" spans="13:20" x14ac:dyDescent="0.2">
      <c r="M52348">
        <v>0</v>
      </c>
      <c r="P52348" s="10"/>
      <c r="R52348" s="10"/>
      <c r="S52348" s="10"/>
      <c r="T52348" s="10"/>
    </row>
    <row r="52349" spans="13:20" x14ac:dyDescent="0.2">
      <c r="M52349">
        <v>1</v>
      </c>
      <c r="P52349" s="10"/>
      <c r="R52349" s="10"/>
      <c r="S52349" s="10"/>
      <c r="T52349" s="10"/>
    </row>
    <row r="52350" spans="13:20" x14ac:dyDescent="0.2">
      <c r="M52350">
        <v>0</v>
      </c>
      <c r="P52350" s="10"/>
      <c r="R52350" s="10"/>
      <c r="S52350" s="10"/>
      <c r="T52350" s="10"/>
    </row>
    <row r="52351" spans="13:20" x14ac:dyDescent="0.2">
      <c r="M52351">
        <v>1</v>
      </c>
      <c r="P52351" s="10"/>
      <c r="R52351" s="10"/>
      <c r="S52351" s="10"/>
      <c r="T52351" s="10"/>
    </row>
    <row r="52352" spans="13:20" x14ac:dyDescent="0.2">
      <c r="M52352">
        <v>0</v>
      </c>
      <c r="P52352" s="10"/>
      <c r="R52352" s="10"/>
      <c r="S52352" s="10"/>
      <c r="T52352" s="10"/>
    </row>
    <row r="52353" spans="13:20" x14ac:dyDescent="0.2">
      <c r="M52353">
        <v>0</v>
      </c>
      <c r="P52353" s="10"/>
      <c r="R52353" s="10"/>
      <c r="S52353" s="10"/>
      <c r="T52353" s="10"/>
    </row>
    <row r="52354" spans="13:20" x14ac:dyDescent="0.2">
      <c r="M52354">
        <v>1</v>
      </c>
      <c r="P52354" s="10"/>
      <c r="R52354" s="10"/>
      <c r="S52354" s="10"/>
      <c r="T52354" s="10"/>
    </row>
    <row r="52355" spans="13:20" x14ac:dyDescent="0.2">
      <c r="M52355">
        <v>0</v>
      </c>
      <c r="P52355" s="10"/>
      <c r="R52355" s="10"/>
      <c r="S52355" s="10"/>
      <c r="T52355" s="10"/>
    </row>
    <row r="52356" spans="13:20" x14ac:dyDescent="0.2">
      <c r="M52356">
        <v>1</v>
      </c>
      <c r="P52356" s="10"/>
      <c r="R52356" s="10"/>
      <c r="S52356" s="10"/>
      <c r="T52356" s="10"/>
    </row>
    <row r="52357" spans="13:20" x14ac:dyDescent="0.2">
      <c r="M52357">
        <v>0</v>
      </c>
      <c r="P52357" s="10"/>
      <c r="R52357" s="10"/>
      <c r="S52357" s="10"/>
      <c r="T52357" s="10"/>
    </row>
    <row r="52358" spans="13:20" x14ac:dyDescent="0.2">
      <c r="M52358">
        <v>0</v>
      </c>
      <c r="P52358" s="10"/>
      <c r="R52358" s="10"/>
      <c r="S52358" s="10"/>
      <c r="T52358" s="10"/>
    </row>
    <row r="52359" spans="13:20" x14ac:dyDescent="0.2">
      <c r="M52359">
        <v>1</v>
      </c>
      <c r="P52359" s="10"/>
      <c r="R52359" s="10"/>
      <c r="S52359" s="10"/>
      <c r="T52359" s="10"/>
    </row>
    <row r="52360" spans="13:20" x14ac:dyDescent="0.2">
      <c r="M52360">
        <v>0</v>
      </c>
      <c r="P52360" s="10"/>
      <c r="R52360" s="10"/>
      <c r="S52360" s="10"/>
      <c r="T52360" s="10"/>
    </row>
    <row r="52361" spans="13:20" x14ac:dyDescent="0.2">
      <c r="M52361">
        <v>0</v>
      </c>
      <c r="P52361" s="10"/>
      <c r="R52361" s="10"/>
      <c r="S52361" s="10"/>
      <c r="T52361" s="10"/>
    </row>
    <row r="52362" spans="13:20" x14ac:dyDescent="0.2">
      <c r="M52362">
        <v>1</v>
      </c>
      <c r="P52362" s="10"/>
      <c r="R52362" s="10"/>
      <c r="S52362" s="10"/>
      <c r="T52362" s="10"/>
    </row>
    <row r="52363" spans="13:20" x14ac:dyDescent="0.2">
      <c r="M52363">
        <v>0</v>
      </c>
      <c r="P52363" s="10"/>
      <c r="R52363" s="10"/>
      <c r="S52363" s="10"/>
      <c r="T52363" s="10"/>
    </row>
    <row r="52364" spans="13:20" x14ac:dyDescent="0.2">
      <c r="M52364">
        <v>1</v>
      </c>
      <c r="P52364" s="10"/>
      <c r="R52364" s="10"/>
      <c r="S52364" s="10"/>
      <c r="T52364" s="10"/>
    </row>
    <row r="52365" spans="13:20" x14ac:dyDescent="0.2">
      <c r="M52365">
        <v>0</v>
      </c>
      <c r="P52365" s="10"/>
      <c r="R52365" s="10"/>
      <c r="S52365" s="10"/>
      <c r="T52365" s="10"/>
    </row>
    <row r="52366" spans="13:20" x14ac:dyDescent="0.2">
      <c r="M52366">
        <v>0</v>
      </c>
      <c r="P52366" s="10"/>
      <c r="R52366" s="10"/>
      <c r="S52366" s="10"/>
      <c r="T52366" s="10"/>
    </row>
    <row r="52367" spans="13:20" x14ac:dyDescent="0.2">
      <c r="M52367">
        <v>1</v>
      </c>
      <c r="P52367" s="10"/>
      <c r="R52367" s="10"/>
      <c r="S52367" s="10"/>
      <c r="T52367" s="10"/>
    </row>
    <row r="52368" spans="13:20" x14ac:dyDescent="0.2">
      <c r="M52368">
        <v>0</v>
      </c>
      <c r="P52368" s="10"/>
      <c r="R52368" s="10"/>
      <c r="S52368" s="10"/>
      <c r="T52368" s="10"/>
    </row>
    <row r="52369" spans="13:20" x14ac:dyDescent="0.2">
      <c r="M52369">
        <v>0</v>
      </c>
      <c r="P52369" s="10"/>
      <c r="R52369" s="10"/>
      <c r="S52369" s="10"/>
      <c r="T52369" s="10"/>
    </row>
    <row r="52370" spans="13:20" x14ac:dyDescent="0.2">
      <c r="M52370">
        <v>1</v>
      </c>
      <c r="P52370" s="10"/>
      <c r="R52370" s="10"/>
      <c r="S52370" s="10"/>
      <c r="T52370" s="10"/>
    </row>
    <row r="52371" spans="13:20" x14ac:dyDescent="0.2">
      <c r="M52371">
        <v>0</v>
      </c>
      <c r="P52371" s="10"/>
      <c r="R52371" s="10"/>
      <c r="S52371" s="10"/>
      <c r="T52371" s="10"/>
    </row>
    <row r="52372" spans="13:20" x14ac:dyDescent="0.2">
      <c r="M52372">
        <v>0</v>
      </c>
      <c r="P52372" s="10"/>
      <c r="R52372" s="10"/>
      <c r="S52372" s="10"/>
      <c r="T52372" s="10"/>
    </row>
    <row r="52373" spans="13:20" x14ac:dyDescent="0.2">
      <c r="M52373">
        <v>1</v>
      </c>
      <c r="P52373" s="10"/>
      <c r="R52373" s="10"/>
      <c r="S52373" s="10"/>
      <c r="T52373" s="10"/>
    </row>
    <row r="52374" spans="13:20" x14ac:dyDescent="0.2">
      <c r="M52374">
        <v>0</v>
      </c>
      <c r="P52374" s="10"/>
      <c r="R52374" s="10"/>
      <c r="S52374" s="10"/>
      <c r="T52374" s="10"/>
    </row>
    <row r="52375" spans="13:20" x14ac:dyDescent="0.2">
      <c r="M52375">
        <v>0</v>
      </c>
      <c r="P52375" s="10"/>
      <c r="R52375" s="10"/>
      <c r="S52375" s="10"/>
      <c r="T52375" s="10"/>
    </row>
    <row r="52376" spans="13:20" x14ac:dyDescent="0.2">
      <c r="M52376">
        <v>0</v>
      </c>
      <c r="P52376" s="10"/>
      <c r="R52376" s="10"/>
      <c r="S52376" s="10"/>
      <c r="T52376" s="10"/>
    </row>
    <row r="52377" spans="13:20" x14ac:dyDescent="0.2">
      <c r="M52377">
        <v>0</v>
      </c>
      <c r="P52377" s="10"/>
      <c r="R52377" s="10"/>
      <c r="S52377" s="10"/>
      <c r="T52377" s="10"/>
    </row>
    <row r="52378" spans="13:20" x14ac:dyDescent="0.2">
      <c r="M52378">
        <v>1</v>
      </c>
      <c r="P52378" s="10"/>
      <c r="R52378" s="10"/>
      <c r="S52378" s="10"/>
      <c r="T52378" s="10"/>
    </row>
    <row r="52379" spans="13:20" x14ac:dyDescent="0.2">
      <c r="M52379">
        <v>0</v>
      </c>
      <c r="P52379" s="10"/>
      <c r="R52379" s="10"/>
      <c r="S52379" s="10"/>
      <c r="T52379" s="10"/>
    </row>
    <row r="52380" spans="13:20" x14ac:dyDescent="0.2">
      <c r="M52380">
        <v>0</v>
      </c>
      <c r="P52380" s="10"/>
      <c r="R52380" s="10"/>
      <c r="S52380" s="10"/>
      <c r="T52380" s="10"/>
    </row>
    <row r="52381" spans="13:20" x14ac:dyDescent="0.2">
      <c r="M52381">
        <v>1</v>
      </c>
      <c r="P52381" s="10"/>
      <c r="R52381" s="10"/>
      <c r="S52381" s="10"/>
      <c r="T52381" s="10"/>
    </row>
    <row r="52382" spans="13:20" x14ac:dyDescent="0.2">
      <c r="M52382">
        <v>0</v>
      </c>
      <c r="P52382" s="10"/>
      <c r="R52382" s="10"/>
      <c r="S52382" s="10"/>
      <c r="T52382" s="10"/>
    </row>
    <row r="52383" spans="13:20" x14ac:dyDescent="0.2">
      <c r="M52383">
        <v>0</v>
      </c>
      <c r="P52383" s="10"/>
      <c r="R52383" s="10"/>
      <c r="S52383" s="10"/>
      <c r="T52383" s="10"/>
    </row>
    <row r="52384" spans="13:20" x14ac:dyDescent="0.2">
      <c r="M52384">
        <v>1</v>
      </c>
      <c r="P52384" s="10"/>
      <c r="R52384" s="10"/>
      <c r="S52384" s="10"/>
      <c r="T52384" s="10"/>
    </row>
    <row r="52385" spans="13:20" x14ac:dyDescent="0.2">
      <c r="M52385">
        <v>0</v>
      </c>
      <c r="P52385" s="10"/>
      <c r="R52385" s="10"/>
      <c r="S52385" s="10"/>
      <c r="T52385" s="10"/>
    </row>
    <row r="52386" spans="13:20" x14ac:dyDescent="0.2">
      <c r="M52386">
        <v>0</v>
      </c>
      <c r="P52386" s="10"/>
      <c r="R52386" s="10"/>
      <c r="S52386" s="10"/>
      <c r="T52386" s="10"/>
    </row>
    <row r="52387" spans="13:20" x14ac:dyDescent="0.2">
      <c r="M52387">
        <v>1</v>
      </c>
      <c r="P52387" s="10"/>
      <c r="R52387" s="10"/>
      <c r="S52387" s="10"/>
      <c r="T52387" s="10"/>
    </row>
    <row r="52388" spans="13:20" x14ac:dyDescent="0.2">
      <c r="M52388">
        <v>0</v>
      </c>
      <c r="P52388" s="10"/>
      <c r="R52388" s="10"/>
      <c r="S52388" s="10"/>
      <c r="T52388" s="10"/>
    </row>
    <row r="52389" spans="13:20" x14ac:dyDescent="0.2">
      <c r="M52389">
        <v>0</v>
      </c>
      <c r="P52389" s="10"/>
      <c r="R52389" s="10"/>
      <c r="S52389" s="10"/>
      <c r="T52389" s="10"/>
    </row>
    <row r="52390" spans="13:20" x14ac:dyDescent="0.2">
      <c r="M52390">
        <v>1</v>
      </c>
      <c r="P52390" s="10"/>
      <c r="R52390" s="10"/>
      <c r="S52390" s="10"/>
      <c r="T52390" s="10"/>
    </row>
    <row r="52391" spans="13:20" x14ac:dyDescent="0.2">
      <c r="M52391">
        <v>0</v>
      </c>
      <c r="P52391" s="10"/>
      <c r="R52391" s="10"/>
      <c r="S52391" s="10"/>
      <c r="T52391" s="10"/>
    </row>
    <row r="52392" spans="13:20" x14ac:dyDescent="0.2">
      <c r="M52392">
        <v>0</v>
      </c>
      <c r="P52392" s="10"/>
      <c r="R52392" s="10"/>
      <c r="S52392" s="10"/>
      <c r="T52392" s="10"/>
    </row>
    <row r="52393" spans="13:20" x14ac:dyDescent="0.2">
      <c r="M52393">
        <v>1</v>
      </c>
      <c r="P52393" s="10"/>
      <c r="R52393" s="10"/>
      <c r="S52393" s="10"/>
      <c r="T52393" s="10"/>
    </row>
    <row r="52394" spans="13:20" x14ac:dyDescent="0.2">
      <c r="M52394">
        <v>0</v>
      </c>
      <c r="P52394" s="10"/>
      <c r="R52394" s="10"/>
      <c r="S52394" s="10"/>
      <c r="T52394" s="10"/>
    </row>
    <row r="52395" spans="13:20" x14ac:dyDescent="0.2">
      <c r="M52395">
        <v>1</v>
      </c>
      <c r="P52395" s="10"/>
      <c r="R52395" s="10"/>
      <c r="S52395" s="10"/>
      <c r="T52395" s="10"/>
    </row>
    <row r="52396" spans="13:20" x14ac:dyDescent="0.2">
      <c r="M52396">
        <v>0</v>
      </c>
      <c r="P52396" s="10"/>
      <c r="R52396" s="10"/>
      <c r="S52396" s="10"/>
      <c r="T52396" s="10"/>
    </row>
    <row r="52397" spans="13:20" x14ac:dyDescent="0.2">
      <c r="M52397">
        <v>0</v>
      </c>
      <c r="P52397" s="10"/>
      <c r="R52397" s="10"/>
      <c r="S52397" s="10"/>
      <c r="T52397" s="10"/>
    </row>
    <row r="52398" spans="13:20" x14ac:dyDescent="0.2">
      <c r="M52398">
        <v>1</v>
      </c>
      <c r="P52398" s="10"/>
      <c r="R52398" s="10"/>
      <c r="S52398" s="10"/>
      <c r="T52398" s="10"/>
    </row>
    <row r="52399" spans="13:20" x14ac:dyDescent="0.2">
      <c r="M52399">
        <v>0</v>
      </c>
      <c r="P52399" s="10"/>
      <c r="R52399" s="10"/>
      <c r="S52399" s="10"/>
      <c r="T52399" s="10"/>
    </row>
    <row r="52400" spans="13:20" x14ac:dyDescent="0.2">
      <c r="M52400">
        <v>0</v>
      </c>
      <c r="P52400" s="10"/>
      <c r="R52400" s="10"/>
      <c r="S52400" s="10"/>
      <c r="T52400" s="10"/>
    </row>
    <row r="52401" spans="13:20" x14ac:dyDescent="0.2">
      <c r="M52401">
        <v>1</v>
      </c>
      <c r="P52401" s="10"/>
      <c r="R52401" s="10"/>
      <c r="S52401" s="10"/>
      <c r="T52401" s="10"/>
    </row>
    <row r="52402" spans="13:20" x14ac:dyDescent="0.2">
      <c r="M52402">
        <v>0</v>
      </c>
      <c r="P52402" s="10"/>
      <c r="R52402" s="10"/>
      <c r="S52402" s="10"/>
      <c r="T52402" s="10"/>
    </row>
    <row r="52403" spans="13:20" x14ac:dyDescent="0.2">
      <c r="M52403">
        <v>0</v>
      </c>
      <c r="P52403" s="10"/>
      <c r="R52403" s="10"/>
      <c r="S52403" s="10"/>
      <c r="T52403" s="10"/>
    </row>
    <row r="52404" spans="13:20" x14ac:dyDescent="0.2">
      <c r="M52404">
        <v>1</v>
      </c>
      <c r="P52404" s="10"/>
      <c r="R52404" s="10"/>
      <c r="S52404" s="10"/>
      <c r="T52404" s="10"/>
    </row>
    <row r="52405" spans="13:20" x14ac:dyDescent="0.2">
      <c r="M52405">
        <v>0</v>
      </c>
      <c r="P52405" s="10"/>
      <c r="R52405" s="10"/>
      <c r="S52405" s="10"/>
      <c r="T52405" s="10"/>
    </row>
    <row r="52406" spans="13:20" x14ac:dyDescent="0.2">
      <c r="M52406">
        <v>0</v>
      </c>
      <c r="P52406" s="10"/>
      <c r="R52406" s="10"/>
      <c r="S52406" s="10"/>
      <c r="T52406" s="10"/>
    </row>
    <row r="52407" spans="13:20" x14ac:dyDescent="0.2">
      <c r="M52407">
        <v>1</v>
      </c>
      <c r="P52407" s="10"/>
      <c r="R52407" s="10"/>
      <c r="S52407" s="10"/>
      <c r="T52407" s="10"/>
    </row>
    <row r="52408" spans="13:20" x14ac:dyDescent="0.2">
      <c r="M52408">
        <v>0</v>
      </c>
      <c r="P52408" s="10"/>
      <c r="R52408" s="10"/>
      <c r="S52408" s="10"/>
      <c r="T52408" s="10"/>
    </row>
    <row r="52409" spans="13:20" x14ac:dyDescent="0.2">
      <c r="M52409">
        <v>0</v>
      </c>
      <c r="P52409" s="10"/>
      <c r="R52409" s="10"/>
      <c r="S52409" s="10"/>
      <c r="T52409" s="10"/>
    </row>
    <row r="52410" spans="13:20" x14ac:dyDescent="0.2">
      <c r="M52410">
        <v>1</v>
      </c>
      <c r="P52410" s="10"/>
      <c r="R52410" s="10"/>
      <c r="S52410" s="10"/>
      <c r="T52410" s="10"/>
    </row>
    <row r="52411" spans="13:20" x14ac:dyDescent="0.2">
      <c r="M52411">
        <v>0</v>
      </c>
      <c r="P52411" s="10"/>
      <c r="R52411" s="10"/>
      <c r="S52411" s="10"/>
      <c r="T52411" s="10"/>
    </row>
    <row r="52412" spans="13:20" x14ac:dyDescent="0.2">
      <c r="M52412">
        <v>0</v>
      </c>
      <c r="P52412" s="10"/>
      <c r="R52412" s="10"/>
      <c r="S52412" s="10"/>
      <c r="T52412" s="10"/>
    </row>
    <row r="52413" spans="13:20" x14ac:dyDescent="0.2">
      <c r="M52413">
        <v>1</v>
      </c>
      <c r="P52413" s="10"/>
      <c r="R52413" s="10"/>
      <c r="S52413" s="10"/>
      <c r="T52413" s="10"/>
    </row>
    <row r="52414" spans="13:20" x14ac:dyDescent="0.2">
      <c r="M52414">
        <v>0</v>
      </c>
      <c r="P52414" s="10"/>
      <c r="R52414" s="10"/>
      <c r="S52414" s="10"/>
      <c r="T52414" s="10"/>
    </row>
    <row r="52415" spans="13:20" x14ac:dyDescent="0.2">
      <c r="M52415">
        <v>0</v>
      </c>
      <c r="P52415" s="10"/>
      <c r="R52415" s="10"/>
      <c r="S52415" s="10"/>
      <c r="T52415" s="10"/>
    </row>
    <row r="52416" spans="13:20" x14ac:dyDescent="0.2">
      <c r="M52416">
        <v>1</v>
      </c>
      <c r="P52416" s="10"/>
      <c r="R52416" s="10"/>
      <c r="S52416" s="10"/>
      <c r="T52416" s="10"/>
    </row>
    <row r="52417" spans="13:20" x14ac:dyDescent="0.2">
      <c r="M52417">
        <v>0</v>
      </c>
      <c r="P52417" s="10"/>
      <c r="R52417" s="10"/>
      <c r="S52417" s="10"/>
      <c r="T52417" s="10"/>
    </row>
    <row r="52418" spans="13:20" x14ac:dyDescent="0.2">
      <c r="M52418">
        <v>1</v>
      </c>
      <c r="P52418" s="10"/>
      <c r="R52418" s="10"/>
      <c r="S52418" s="10"/>
      <c r="T52418" s="10"/>
    </row>
    <row r="52419" spans="13:20" x14ac:dyDescent="0.2">
      <c r="M52419">
        <v>0</v>
      </c>
      <c r="P52419" s="10"/>
      <c r="R52419" s="10"/>
      <c r="S52419" s="10"/>
      <c r="T52419" s="10"/>
    </row>
    <row r="52420" spans="13:20" x14ac:dyDescent="0.2">
      <c r="M52420">
        <v>0</v>
      </c>
      <c r="P52420" s="10"/>
      <c r="R52420" s="10"/>
      <c r="S52420" s="10"/>
      <c r="T52420" s="10"/>
    </row>
    <row r="52421" spans="13:20" x14ac:dyDescent="0.2">
      <c r="M52421">
        <v>1</v>
      </c>
      <c r="P52421" s="10"/>
      <c r="R52421" s="10"/>
      <c r="S52421" s="10"/>
      <c r="T52421" s="10"/>
    </row>
    <row r="52422" spans="13:20" x14ac:dyDescent="0.2">
      <c r="M52422">
        <v>0</v>
      </c>
      <c r="P52422" s="10"/>
      <c r="R52422" s="10"/>
      <c r="S52422" s="10"/>
      <c r="T52422" s="10"/>
    </row>
    <row r="52423" spans="13:20" x14ac:dyDescent="0.2">
      <c r="M52423">
        <v>0</v>
      </c>
      <c r="P52423" s="10"/>
      <c r="R52423" s="10"/>
      <c r="S52423" s="10"/>
      <c r="T52423" s="10"/>
    </row>
    <row r="52424" spans="13:20" x14ac:dyDescent="0.2">
      <c r="M52424">
        <v>0</v>
      </c>
      <c r="P52424" s="10"/>
      <c r="R52424" s="10"/>
      <c r="S52424" s="10"/>
      <c r="T52424" s="10"/>
    </row>
    <row r="52425" spans="13:20" x14ac:dyDescent="0.2">
      <c r="M52425">
        <v>1</v>
      </c>
      <c r="P52425" s="10"/>
      <c r="R52425" s="10"/>
      <c r="S52425" s="10"/>
      <c r="T52425" s="10"/>
    </row>
    <row r="52426" spans="13:20" x14ac:dyDescent="0.2">
      <c r="M52426">
        <v>0</v>
      </c>
      <c r="P52426" s="10"/>
      <c r="R52426" s="10"/>
      <c r="S52426" s="10"/>
      <c r="T52426" s="10"/>
    </row>
    <row r="52427" spans="13:20" x14ac:dyDescent="0.2">
      <c r="M52427">
        <v>1</v>
      </c>
      <c r="P52427" s="10"/>
      <c r="R52427" s="10"/>
      <c r="S52427" s="10"/>
      <c r="T52427" s="10"/>
    </row>
    <row r="52428" spans="13:20" x14ac:dyDescent="0.2">
      <c r="M52428">
        <v>0</v>
      </c>
      <c r="P52428" s="10"/>
      <c r="R52428" s="10"/>
      <c r="S52428" s="10"/>
      <c r="T52428" s="10"/>
    </row>
    <row r="52429" spans="13:20" x14ac:dyDescent="0.2">
      <c r="M52429">
        <v>1</v>
      </c>
      <c r="P52429" s="10"/>
      <c r="R52429" s="10"/>
      <c r="S52429" s="10"/>
      <c r="T52429" s="10"/>
    </row>
    <row r="52430" spans="13:20" x14ac:dyDescent="0.2">
      <c r="M52430">
        <v>0</v>
      </c>
      <c r="P52430" s="10"/>
      <c r="R52430" s="10"/>
      <c r="S52430" s="10"/>
      <c r="T52430" s="10"/>
    </row>
    <row r="52431" spans="13:20" x14ac:dyDescent="0.2">
      <c r="M52431">
        <v>0</v>
      </c>
      <c r="P52431" s="10"/>
      <c r="R52431" s="10"/>
      <c r="S52431" s="10"/>
      <c r="T52431" s="10"/>
    </row>
    <row r="52432" spans="13:20" x14ac:dyDescent="0.2">
      <c r="M52432">
        <v>1</v>
      </c>
      <c r="P52432" s="10"/>
      <c r="R52432" s="10"/>
      <c r="S52432" s="10"/>
      <c r="T52432" s="10"/>
    </row>
    <row r="52433" spans="13:20" x14ac:dyDescent="0.2">
      <c r="M52433">
        <v>0</v>
      </c>
      <c r="P52433" s="10"/>
      <c r="R52433" s="10"/>
      <c r="S52433" s="10"/>
      <c r="T52433" s="10"/>
    </row>
    <row r="52434" spans="13:20" x14ac:dyDescent="0.2">
      <c r="M52434">
        <v>0</v>
      </c>
      <c r="P52434" s="10"/>
      <c r="R52434" s="10"/>
      <c r="S52434" s="10"/>
      <c r="T52434" s="10"/>
    </row>
    <row r="52435" spans="13:20" x14ac:dyDescent="0.2">
      <c r="M52435">
        <v>1</v>
      </c>
      <c r="P52435" s="10"/>
      <c r="R52435" s="10"/>
      <c r="S52435" s="10"/>
      <c r="T52435" s="10"/>
    </row>
    <row r="52436" spans="13:20" x14ac:dyDescent="0.2">
      <c r="M52436">
        <v>0</v>
      </c>
      <c r="P52436" s="10"/>
      <c r="R52436" s="10"/>
      <c r="S52436" s="10"/>
      <c r="T52436" s="10"/>
    </row>
    <row r="52437" spans="13:20" x14ac:dyDescent="0.2">
      <c r="M52437">
        <v>1</v>
      </c>
      <c r="P52437" s="10"/>
      <c r="R52437" s="10"/>
      <c r="S52437" s="10"/>
      <c r="T52437" s="10"/>
    </row>
    <row r="52438" spans="13:20" x14ac:dyDescent="0.2">
      <c r="M52438">
        <v>0</v>
      </c>
      <c r="P52438" s="10"/>
      <c r="R52438" s="10"/>
      <c r="S52438" s="10"/>
      <c r="T52438" s="10"/>
    </row>
    <row r="52439" spans="13:20" x14ac:dyDescent="0.2">
      <c r="M52439">
        <v>0</v>
      </c>
      <c r="P52439" s="10"/>
      <c r="R52439" s="10"/>
      <c r="S52439" s="10"/>
      <c r="T52439" s="10"/>
    </row>
    <row r="52440" spans="13:20" x14ac:dyDescent="0.2">
      <c r="M52440">
        <v>0</v>
      </c>
      <c r="P52440" s="10"/>
      <c r="R52440" s="10"/>
      <c r="S52440" s="10"/>
      <c r="T52440" s="10"/>
    </row>
    <row r="52441" spans="13:20" x14ac:dyDescent="0.2">
      <c r="M52441">
        <v>1</v>
      </c>
      <c r="P52441" s="10"/>
      <c r="R52441" s="10"/>
      <c r="S52441" s="10"/>
      <c r="T52441" s="10"/>
    </row>
    <row r="52442" spans="13:20" x14ac:dyDescent="0.2">
      <c r="M52442">
        <v>0</v>
      </c>
      <c r="P52442" s="10"/>
      <c r="R52442" s="10"/>
      <c r="S52442" s="10"/>
      <c r="T52442" s="10"/>
    </row>
    <row r="52443" spans="13:20" x14ac:dyDescent="0.2">
      <c r="M52443">
        <v>0</v>
      </c>
      <c r="P52443" s="10"/>
      <c r="R52443" s="10"/>
      <c r="S52443" s="10"/>
      <c r="T52443" s="10"/>
    </row>
    <row r="52444" spans="13:20" x14ac:dyDescent="0.2">
      <c r="M52444">
        <v>1</v>
      </c>
      <c r="P52444" s="10"/>
      <c r="R52444" s="10"/>
      <c r="S52444" s="10"/>
      <c r="T52444" s="10"/>
    </row>
    <row r="52445" spans="13:20" x14ac:dyDescent="0.2">
      <c r="M52445">
        <v>0</v>
      </c>
      <c r="P52445" s="10"/>
      <c r="R52445" s="10"/>
      <c r="S52445" s="10"/>
      <c r="T52445" s="10"/>
    </row>
    <row r="52446" spans="13:20" x14ac:dyDescent="0.2">
      <c r="M52446">
        <v>1</v>
      </c>
      <c r="P52446" s="10"/>
      <c r="R52446" s="10"/>
      <c r="S52446" s="10"/>
      <c r="T52446" s="10"/>
    </row>
    <row r="52447" spans="13:20" x14ac:dyDescent="0.2">
      <c r="M52447">
        <v>0</v>
      </c>
      <c r="P52447" s="10"/>
      <c r="R52447" s="10"/>
      <c r="S52447" s="10"/>
      <c r="T52447" s="10"/>
    </row>
    <row r="52448" spans="13:20" x14ac:dyDescent="0.2">
      <c r="M52448">
        <v>1</v>
      </c>
      <c r="P52448" s="10"/>
      <c r="R52448" s="10"/>
      <c r="S52448" s="10"/>
      <c r="T52448" s="10"/>
    </row>
    <row r="52449" spans="13:20" x14ac:dyDescent="0.2">
      <c r="M52449">
        <v>0</v>
      </c>
      <c r="P52449" s="10"/>
      <c r="R52449" s="10"/>
      <c r="S52449" s="10"/>
      <c r="T52449" s="10"/>
    </row>
    <row r="52450" spans="13:20" x14ac:dyDescent="0.2">
      <c r="M52450">
        <v>1</v>
      </c>
      <c r="P52450" s="10"/>
      <c r="R52450" s="10"/>
      <c r="S52450" s="10"/>
      <c r="T52450" s="10"/>
    </row>
    <row r="52451" spans="13:20" x14ac:dyDescent="0.2">
      <c r="M52451">
        <v>0</v>
      </c>
      <c r="P52451" s="10"/>
      <c r="R52451" s="10"/>
      <c r="S52451" s="10"/>
      <c r="T52451" s="10"/>
    </row>
    <row r="52452" spans="13:20" x14ac:dyDescent="0.2">
      <c r="M52452">
        <v>0</v>
      </c>
      <c r="P52452" s="10"/>
      <c r="R52452" s="10"/>
      <c r="S52452" s="10"/>
      <c r="T52452" s="10"/>
    </row>
    <row r="52453" spans="13:20" x14ac:dyDescent="0.2">
      <c r="M52453">
        <v>1</v>
      </c>
      <c r="P52453" s="10"/>
      <c r="R52453" s="10"/>
      <c r="S52453" s="10"/>
      <c r="T52453" s="10"/>
    </row>
    <row r="52454" spans="13:20" x14ac:dyDescent="0.2">
      <c r="M52454">
        <v>0</v>
      </c>
      <c r="P52454" s="10"/>
      <c r="R52454" s="10"/>
      <c r="S52454" s="10"/>
      <c r="T52454" s="10"/>
    </row>
    <row r="52455" spans="13:20" x14ac:dyDescent="0.2">
      <c r="M52455">
        <v>1</v>
      </c>
      <c r="P52455" s="10"/>
      <c r="R52455" s="10"/>
      <c r="S52455" s="10"/>
      <c r="T52455" s="10"/>
    </row>
    <row r="52456" spans="13:20" x14ac:dyDescent="0.2">
      <c r="M52456">
        <v>0</v>
      </c>
      <c r="P52456" s="10"/>
      <c r="R52456" s="10"/>
      <c r="S52456" s="10"/>
      <c r="T52456" s="10"/>
    </row>
    <row r="52457" spans="13:20" x14ac:dyDescent="0.2">
      <c r="M52457">
        <v>0</v>
      </c>
      <c r="P52457" s="10"/>
      <c r="R52457" s="10"/>
      <c r="S52457" s="10"/>
      <c r="T52457" s="10"/>
    </row>
    <row r="52458" spans="13:20" x14ac:dyDescent="0.2">
      <c r="M52458">
        <v>1</v>
      </c>
      <c r="P52458" s="10"/>
      <c r="R52458" s="10"/>
      <c r="S52458" s="10"/>
      <c r="T52458" s="10"/>
    </row>
    <row r="52459" spans="13:20" x14ac:dyDescent="0.2">
      <c r="M52459">
        <v>0</v>
      </c>
      <c r="P52459" s="10"/>
      <c r="R52459" s="10"/>
      <c r="S52459" s="10"/>
      <c r="T52459" s="10"/>
    </row>
    <row r="52460" spans="13:20" x14ac:dyDescent="0.2">
      <c r="M52460">
        <v>0</v>
      </c>
      <c r="P52460" s="10"/>
      <c r="R52460" s="10"/>
      <c r="S52460" s="10"/>
      <c r="T52460" s="10"/>
    </row>
    <row r="52461" spans="13:20" x14ac:dyDescent="0.2">
      <c r="M52461">
        <v>1</v>
      </c>
      <c r="P52461" s="10"/>
      <c r="R52461" s="10"/>
      <c r="S52461" s="10"/>
      <c r="T52461" s="10"/>
    </row>
    <row r="52462" spans="13:20" x14ac:dyDescent="0.2">
      <c r="M52462">
        <v>0</v>
      </c>
      <c r="P52462" s="10"/>
      <c r="R52462" s="10"/>
      <c r="S52462" s="10"/>
      <c r="T52462" s="10"/>
    </row>
    <row r="52463" spans="13:20" x14ac:dyDescent="0.2">
      <c r="M52463">
        <v>0</v>
      </c>
      <c r="P52463" s="10"/>
      <c r="R52463" s="10"/>
      <c r="S52463" s="10"/>
      <c r="T52463" s="10"/>
    </row>
    <row r="52464" spans="13:20" x14ac:dyDescent="0.2">
      <c r="M52464">
        <v>1</v>
      </c>
      <c r="P52464" s="10"/>
      <c r="R52464" s="10"/>
      <c r="S52464" s="10"/>
      <c r="T52464" s="10"/>
    </row>
    <row r="52465" spans="13:20" x14ac:dyDescent="0.2">
      <c r="M52465">
        <v>0</v>
      </c>
      <c r="P52465" s="10"/>
      <c r="R52465" s="10"/>
      <c r="S52465" s="10"/>
      <c r="T52465" s="10"/>
    </row>
    <row r="52466" spans="13:20" x14ac:dyDescent="0.2">
      <c r="M52466">
        <v>1</v>
      </c>
      <c r="P52466" s="10"/>
      <c r="R52466" s="10"/>
      <c r="S52466" s="10"/>
      <c r="T52466" s="10"/>
    </row>
    <row r="52467" spans="13:20" x14ac:dyDescent="0.2">
      <c r="M52467">
        <v>0</v>
      </c>
      <c r="P52467" s="10"/>
      <c r="R52467" s="10"/>
      <c r="S52467" s="10"/>
      <c r="T52467" s="10"/>
    </row>
    <row r="52468" spans="13:20" x14ac:dyDescent="0.2">
      <c r="M52468">
        <v>0</v>
      </c>
      <c r="P52468" s="10"/>
      <c r="R52468" s="10"/>
      <c r="S52468" s="10"/>
      <c r="T52468" s="10"/>
    </row>
    <row r="52469" spans="13:20" x14ac:dyDescent="0.2">
      <c r="M52469">
        <v>1</v>
      </c>
      <c r="P52469" s="10"/>
      <c r="R52469" s="10"/>
      <c r="S52469" s="10"/>
      <c r="T52469" s="10"/>
    </row>
    <row r="52470" spans="13:20" x14ac:dyDescent="0.2">
      <c r="M52470">
        <v>0</v>
      </c>
      <c r="P52470" s="10"/>
      <c r="R52470" s="10"/>
      <c r="S52470" s="10"/>
      <c r="T52470" s="10"/>
    </row>
    <row r="52471" spans="13:20" x14ac:dyDescent="0.2">
      <c r="M52471">
        <v>0</v>
      </c>
      <c r="P52471" s="10"/>
      <c r="R52471" s="10"/>
      <c r="S52471" s="10"/>
      <c r="T52471" s="10"/>
    </row>
    <row r="52472" spans="13:20" x14ac:dyDescent="0.2">
      <c r="M52472">
        <v>1</v>
      </c>
      <c r="P52472" s="10"/>
      <c r="R52472" s="10"/>
      <c r="S52472" s="10"/>
      <c r="T52472" s="10"/>
    </row>
    <row r="52473" spans="13:20" x14ac:dyDescent="0.2">
      <c r="M52473">
        <v>0</v>
      </c>
      <c r="P52473" s="10"/>
      <c r="R52473" s="10"/>
      <c r="S52473" s="10"/>
      <c r="T52473" s="10"/>
    </row>
    <row r="52474" spans="13:20" x14ac:dyDescent="0.2">
      <c r="M52474">
        <v>1</v>
      </c>
      <c r="P52474" s="10"/>
      <c r="R52474" s="10"/>
      <c r="S52474" s="10"/>
      <c r="T52474" s="10"/>
    </row>
    <row r="52475" spans="13:20" x14ac:dyDescent="0.2">
      <c r="M52475">
        <v>0</v>
      </c>
      <c r="P52475" s="10"/>
      <c r="R52475" s="10"/>
      <c r="S52475" s="10"/>
      <c r="T52475" s="10"/>
    </row>
    <row r="52476" spans="13:20" x14ac:dyDescent="0.2">
      <c r="M52476">
        <v>1</v>
      </c>
      <c r="P52476" s="10"/>
      <c r="R52476" s="10"/>
      <c r="S52476" s="10"/>
      <c r="T52476" s="10"/>
    </row>
    <row r="52477" spans="13:20" x14ac:dyDescent="0.2">
      <c r="M52477">
        <v>0</v>
      </c>
      <c r="P52477" s="10"/>
      <c r="R52477" s="10"/>
      <c r="S52477" s="10"/>
      <c r="T52477" s="10"/>
    </row>
    <row r="52478" spans="13:20" x14ac:dyDescent="0.2">
      <c r="M52478">
        <v>0</v>
      </c>
      <c r="P52478" s="10"/>
      <c r="R52478" s="10"/>
      <c r="S52478" s="10"/>
      <c r="T52478" s="10"/>
    </row>
    <row r="52479" spans="13:20" x14ac:dyDescent="0.2">
      <c r="M52479">
        <v>1</v>
      </c>
      <c r="P52479" s="10"/>
      <c r="R52479" s="10"/>
      <c r="S52479" s="10"/>
      <c r="T52479" s="10"/>
    </row>
    <row r="52480" spans="13:20" x14ac:dyDescent="0.2">
      <c r="M52480">
        <v>0</v>
      </c>
      <c r="P52480" s="10"/>
      <c r="R52480" s="10"/>
      <c r="S52480" s="10"/>
      <c r="T52480" s="10"/>
    </row>
    <row r="52481" spans="13:20" x14ac:dyDescent="0.2">
      <c r="M52481">
        <v>1</v>
      </c>
      <c r="P52481" s="10"/>
      <c r="R52481" s="10"/>
      <c r="S52481" s="10"/>
      <c r="T52481" s="10"/>
    </row>
    <row r="52482" spans="13:20" x14ac:dyDescent="0.2">
      <c r="M52482">
        <v>0</v>
      </c>
      <c r="P52482" s="10"/>
      <c r="R52482" s="10"/>
      <c r="S52482" s="10"/>
      <c r="T52482" s="10"/>
    </row>
    <row r="52483" spans="13:20" x14ac:dyDescent="0.2">
      <c r="M52483">
        <v>0</v>
      </c>
      <c r="P52483" s="10"/>
      <c r="R52483" s="10"/>
      <c r="S52483" s="10"/>
      <c r="T52483" s="10"/>
    </row>
    <row r="52484" spans="13:20" x14ac:dyDescent="0.2">
      <c r="M52484">
        <v>1</v>
      </c>
      <c r="P52484" s="10"/>
      <c r="R52484" s="10"/>
      <c r="S52484" s="10"/>
      <c r="T52484" s="10"/>
    </row>
    <row r="52485" spans="13:20" x14ac:dyDescent="0.2">
      <c r="M52485">
        <v>0</v>
      </c>
      <c r="P52485" s="10"/>
      <c r="R52485" s="10"/>
      <c r="S52485" s="10"/>
      <c r="T52485" s="10"/>
    </row>
    <row r="52486" spans="13:20" x14ac:dyDescent="0.2">
      <c r="M52486">
        <v>0</v>
      </c>
      <c r="P52486" s="10"/>
      <c r="R52486" s="10"/>
      <c r="S52486" s="10"/>
      <c r="T52486" s="10"/>
    </row>
    <row r="52487" spans="13:20" x14ac:dyDescent="0.2">
      <c r="M52487">
        <v>1</v>
      </c>
      <c r="P52487" s="10"/>
      <c r="R52487" s="10"/>
      <c r="S52487" s="10"/>
      <c r="T52487" s="10"/>
    </row>
    <row r="52488" spans="13:20" x14ac:dyDescent="0.2">
      <c r="M52488">
        <v>0</v>
      </c>
      <c r="P52488" s="10"/>
      <c r="R52488" s="10"/>
      <c r="S52488" s="10"/>
      <c r="T52488" s="10"/>
    </row>
    <row r="52489" spans="13:20" x14ac:dyDescent="0.2">
      <c r="M52489">
        <v>0</v>
      </c>
      <c r="P52489" s="10"/>
      <c r="R52489" s="10"/>
      <c r="S52489" s="10"/>
      <c r="T52489" s="10"/>
    </row>
    <row r="52490" spans="13:20" x14ac:dyDescent="0.2">
      <c r="M52490">
        <v>1</v>
      </c>
      <c r="P52490" s="10"/>
      <c r="R52490" s="10"/>
      <c r="S52490" s="10"/>
      <c r="T52490" s="10"/>
    </row>
    <row r="52491" spans="13:20" x14ac:dyDescent="0.2">
      <c r="M52491">
        <v>0</v>
      </c>
      <c r="P52491" s="10"/>
      <c r="R52491" s="10"/>
      <c r="S52491" s="10"/>
      <c r="T52491" s="10"/>
    </row>
    <row r="52492" spans="13:20" x14ac:dyDescent="0.2">
      <c r="M52492">
        <v>1</v>
      </c>
      <c r="P52492" s="10"/>
      <c r="R52492" s="10"/>
      <c r="S52492" s="10"/>
      <c r="T52492" s="10"/>
    </row>
    <row r="52493" spans="13:20" x14ac:dyDescent="0.2">
      <c r="M52493">
        <v>0</v>
      </c>
      <c r="P52493" s="10"/>
      <c r="R52493" s="10"/>
      <c r="S52493" s="10"/>
      <c r="T52493" s="10"/>
    </row>
    <row r="52494" spans="13:20" x14ac:dyDescent="0.2">
      <c r="M52494">
        <v>0</v>
      </c>
      <c r="P52494" s="10"/>
      <c r="R52494" s="10"/>
      <c r="S52494" s="10"/>
      <c r="T52494" s="10"/>
    </row>
    <row r="52495" spans="13:20" x14ac:dyDescent="0.2">
      <c r="M52495">
        <v>0</v>
      </c>
      <c r="P52495" s="10"/>
      <c r="R52495" s="10"/>
      <c r="S52495" s="10"/>
      <c r="T52495" s="10"/>
    </row>
    <row r="52496" spans="13:20" x14ac:dyDescent="0.2">
      <c r="M52496">
        <v>1</v>
      </c>
      <c r="P52496" s="10"/>
      <c r="R52496" s="10"/>
      <c r="S52496" s="10"/>
      <c r="T52496" s="10"/>
    </row>
    <row r="52497" spans="13:20" x14ac:dyDescent="0.2">
      <c r="M52497">
        <v>0</v>
      </c>
      <c r="P52497" s="10"/>
      <c r="R52497" s="10"/>
      <c r="S52497" s="10"/>
      <c r="T52497" s="10"/>
    </row>
    <row r="52498" spans="13:20" x14ac:dyDescent="0.2">
      <c r="M52498">
        <v>0</v>
      </c>
      <c r="P52498" s="10"/>
      <c r="R52498" s="10"/>
      <c r="S52498" s="10"/>
      <c r="T52498" s="10"/>
    </row>
    <row r="52499" spans="13:20" x14ac:dyDescent="0.2">
      <c r="M52499">
        <v>1</v>
      </c>
      <c r="P52499" s="10"/>
      <c r="R52499" s="10"/>
      <c r="S52499" s="10"/>
      <c r="T52499" s="10"/>
    </row>
    <row r="52500" spans="13:20" x14ac:dyDescent="0.2">
      <c r="M52500">
        <v>0</v>
      </c>
      <c r="P52500" s="10"/>
      <c r="R52500" s="10"/>
      <c r="S52500" s="10"/>
      <c r="T52500" s="10"/>
    </row>
    <row r="52501" spans="13:20" x14ac:dyDescent="0.2">
      <c r="M52501">
        <v>1</v>
      </c>
      <c r="P52501" s="10"/>
      <c r="R52501" s="10"/>
      <c r="S52501" s="10"/>
      <c r="T52501" s="10"/>
    </row>
    <row r="52502" spans="13:20" x14ac:dyDescent="0.2">
      <c r="M52502">
        <v>0</v>
      </c>
      <c r="P52502" s="10"/>
      <c r="R52502" s="10"/>
      <c r="S52502" s="10"/>
      <c r="T52502" s="10"/>
    </row>
    <row r="52503" spans="13:20" x14ac:dyDescent="0.2">
      <c r="M52503">
        <v>0</v>
      </c>
      <c r="P52503" s="10"/>
      <c r="R52503" s="10"/>
      <c r="S52503" s="10"/>
      <c r="T52503" s="10"/>
    </row>
    <row r="52504" spans="13:20" x14ac:dyDescent="0.2">
      <c r="M52504">
        <v>1</v>
      </c>
      <c r="P52504" s="10"/>
      <c r="R52504" s="10"/>
      <c r="S52504" s="10"/>
      <c r="T52504" s="10"/>
    </row>
    <row r="52505" spans="13:20" x14ac:dyDescent="0.2">
      <c r="M52505">
        <v>0</v>
      </c>
      <c r="P52505" s="10"/>
      <c r="R52505" s="10"/>
      <c r="S52505" s="10"/>
      <c r="T52505" s="10"/>
    </row>
    <row r="52506" spans="13:20" x14ac:dyDescent="0.2">
      <c r="M52506">
        <v>0</v>
      </c>
      <c r="P52506" s="10"/>
      <c r="R52506" s="10"/>
      <c r="S52506" s="10"/>
      <c r="T52506" s="10"/>
    </row>
    <row r="52507" spans="13:20" x14ac:dyDescent="0.2">
      <c r="M52507">
        <v>0</v>
      </c>
      <c r="P52507" s="10"/>
      <c r="R52507" s="10"/>
      <c r="S52507" s="10"/>
      <c r="T52507" s="10"/>
    </row>
    <row r="52508" spans="13:20" x14ac:dyDescent="0.2">
      <c r="M52508">
        <v>0</v>
      </c>
      <c r="P52508" s="10"/>
      <c r="R52508" s="10"/>
      <c r="S52508" s="10"/>
      <c r="T52508" s="10"/>
    </row>
    <row r="52509" spans="13:20" x14ac:dyDescent="0.2">
      <c r="M52509">
        <v>0</v>
      </c>
      <c r="P52509" s="10"/>
      <c r="R52509" s="10"/>
      <c r="S52509" s="10"/>
      <c r="T52509" s="10"/>
    </row>
    <row r="52510" spans="13:20" x14ac:dyDescent="0.2">
      <c r="M52510">
        <v>1</v>
      </c>
      <c r="P52510" s="10"/>
      <c r="R52510" s="10"/>
      <c r="S52510" s="10"/>
      <c r="T52510" s="10"/>
    </row>
    <row r="52511" spans="13:20" x14ac:dyDescent="0.2">
      <c r="M52511">
        <v>0</v>
      </c>
      <c r="P52511" s="10"/>
      <c r="R52511" s="10"/>
      <c r="S52511" s="10"/>
      <c r="T52511" s="10"/>
    </row>
    <row r="52512" spans="13:20" x14ac:dyDescent="0.2">
      <c r="M52512">
        <v>0</v>
      </c>
      <c r="P52512" s="10"/>
      <c r="R52512" s="10"/>
      <c r="S52512" s="10"/>
      <c r="T52512" s="10"/>
    </row>
    <row r="52513" spans="13:20" x14ac:dyDescent="0.2">
      <c r="M52513">
        <v>1</v>
      </c>
      <c r="P52513" s="10"/>
      <c r="R52513" s="10"/>
      <c r="S52513" s="10"/>
      <c r="T52513" s="10"/>
    </row>
    <row r="52514" spans="13:20" x14ac:dyDescent="0.2">
      <c r="M52514">
        <v>0</v>
      </c>
      <c r="P52514" s="10"/>
      <c r="R52514" s="10"/>
      <c r="S52514" s="10"/>
      <c r="T52514" s="10"/>
    </row>
    <row r="52515" spans="13:20" x14ac:dyDescent="0.2">
      <c r="M52515">
        <v>1</v>
      </c>
      <c r="P52515" s="10"/>
      <c r="R52515" s="10"/>
      <c r="S52515" s="10"/>
      <c r="T52515" s="10"/>
    </row>
    <row r="52516" spans="13:20" x14ac:dyDescent="0.2">
      <c r="M52516">
        <v>0</v>
      </c>
      <c r="P52516" s="10"/>
      <c r="R52516" s="10"/>
      <c r="S52516" s="10"/>
      <c r="T52516" s="10"/>
    </row>
    <row r="52517" spans="13:20" x14ac:dyDescent="0.2">
      <c r="M52517">
        <v>0</v>
      </c>
      <c r="P52517" s="10"/>
      <c r="R52517" s="10"/>
      <c r="S52517" s="10"/>
      <c r="T52517" s="10"/>
    </row>
    <row r="52518" spans="13:20" x14ac:dyDescent="0.2">
      <c r="M52518">
        <v>0</v>
      </c>
      <c r="P52518" s="10"/>
      <c r="R52518" s="10"/>
      <c r="S52518" s="10"/>
      <c r="T52518" s="10"/>
    </row>
    <row r="52519" spans="13:20" x14ac:dyDescent="0.2">
      <c r="M52519">
        <v>1</v>
      </c>
      <c r="P52519" s="10"/>
      <c r="R52519" s="10"/>
      <c r="S52519" s="10"/>
      <c r="T52519" s="10"/>
    </row>
    <row r="52520" spans="13:20" x14ac:dyDescent="0.2">
      <c r="M52520">
        <v>0</v>
      </c>
      <c r="P52520" s="10"/>
      <c r="R52520" s="10"/>
      <c r="S52520" s="10"/>
      <c r="T52520" s="10"/>
    </row>
    <row r="52521" spans="13:20" x14ac:dyDescent="0.2">
      <c r="M52521">
        <v>0</v>
      </c>
      <c r="P52521" s="10"/>
      <c r="R52521" s="10"/>
      <c r="S52521" s="10"/>
      <c r="T52521" s="10"/>
    </row>
    <row r="52522" spans="13:20" x14ac:dyDescent="0.2">
      <c r="M52522">
        <v>1</v>
      </c>
      <c r="P52522" s="10"/>
      <c r="R52522" s="10"/>
      <c r="S52522" s="10"/>
      <c r="T52522" s="10"/>
    </row>
    <row r="52523" spans="13:20" x14ac:dyDescent="0.2">
      <c r="M52523">
        <v>0</v>
      </c>
      <c r="P52523" s="10"/>
      <c r="R52523" s="10"/>
      <c r="S52523" s="10"/>
      <c r="T52523" s="10"/>
    </row>
    <row r="52524" spans="13:20" x14ac:dyDescent="0.2">
      <c r="M52524">
        <v>1</v>
      </c>
      <c r="P52524" s="10"/>
      <c r="R52524" s="10"/>
      <c r="S52524" s="10"/>
      <c r="T52524" s="10"/>
    </row>
    <row r="52525" spans="13:20" x14ac:dyDescent="0.2">
      <c r="M52525">
        <v>0</v>
      </c>
      <c r="P52525" s="10"/>
      <c r="R52525" s="10"/>
      <c r="S52525" s="10"/>
      <c r="T52525" s="10"/>
    </row>
    <row r="52526" spans="13:20" x14ac:dyDescent="0.2">
      <c r="M52526">
        <v>0</v>
      </c>
      <c r="P52526" s="10"/>
      <c r="R52526" s="10"/>
      <c r="S52526" s="10"/>
      <c r="T52526" s="10"/>
    </row>
    <row r="52527" spans="13:20" x14ac:dyDescent="0.2">
      <c r="M52527">
        <v>1</v>
      </c>
      <c r="P52527" s="10"/>
      <c r="R52527" s="10"/>
      <c r="S52527" s="10"/>
      <c r="T52527" s="10"/>
    </row>
    <row r="52528" spans="13:20" x14ac:dyDescent="0.2">
      <c r="M52528">
        <v>0</v>
      </c>
      <c r="P52528" s="10"/>
      <c r="R52528" s="10"/>
      <c r="S52528" s="10"/>
      <c r="T52528" s="10"/>
    </row>
    <row r="52529" spans="13:20" x14ac:dyDescent="0.2">
      <c r="M52529">
        <v>0</v>
      </c>
      <c r="P52529" s="10"/>
      <c r="R52529" s="10"/>
      <c r="S52529" s="10"/>
      <c r="T52529" s="10"/>
    </row>
    <row r="52530" spans="13:20" x14ac:dyDescent="0.2">
      <c r="M52530">
        <v>1</v>
      </c>
      <c r="P52530" s="10"/>
      <c r="R52530" s="10"/>
      <c r="S52530" s="10"/>
      <c r="T52530" s="10"/>
    </row>
    <row r="52531" spans="13:20" x14ac:dyDescent="0.2">
      <c r="M52531">
        <v>0</v>
      </c>
      <c r="P52531" s="10"/>
      <c r="R52531" s="10"/>
      <c r="S52531" s="10"/>
      <c r="T52531" s="10"/>
    </row>
    <row r="52532" spans="13:20" x14ac:dyDescent="0.2">
      <c r="M52532">
        <v>0</v>
      </c>
      <c r="P52532" s="10"/>
      <c r="R52532" s="10"/>
      <c r="S52532" s="10"/>
      <c r="T52532" s="10"/>
    </row>
    <row r="52533" spans="13:20" x14ac:dyDescent="0.2">
      <c r="M52533">
        <v>1</v>
      </c>
      <c r="P52533" s="10"/>
      <c r="R52533" s="10"/>
      <c r="S52533" s="10"/>
      <c r="T52533" s="10"/>
    </row>
    <row r="52534" spans="13:20" x14ac:dyDescent="0.2">
      <c r="M52534">
        <v>0</v>
      </c>
      <c r="P52534" s="10"/>
      <c r="R52534" s="10"/>
      <c r="S52534" s="10"/>
      <c r="T52534" s="10"/>
    </row>
    <row r="52535" spans="13:20" x14ac:dyDescent="0.2">
      <c r="M52535">
        <v>0</v>
      </c>
      <c r="P52535" s="10"/>
      <c r="R52535" s="10"/>
      <c r="S52535" s="10"/>
      <c r="T52535" s="10"/>
    </row>
    <row r="52536" spans="13:20" x14ac:dyDescent="0.2">
      <c r="M52536">
        <v>1</v>
      </c>
      <c r="P52536" s="10"/>
      <c r="R52536" s="10"/>
      <c r="S52536" s="10"/>
      <c r="T52536" s="10"/>
    </row>
    <row r="52537" spans="13:20" x14ac:dyDescent="0.2">
      <c r="M52537">
        <v>0</v>
      </c>
      <c r="P52537" s="10"/>
      <c r="R52537" s="10"/>
      <c r="S52537" s="10"/>
      <c r="T52537" s="10"/>
    </row>
    <row r="52538" spans="13:20" x14ac:dyDescent="0.2">
      <c r="M52538">
        <v>0</v>
      </c>
      <c r="P52538" s="10"/>
      <c r="R52538" s="10"/>
      <c r="S52538" s="10"/>
      <c r="T52538" s="10"/>
    </row>
    <row r="52539" spans="13:20" x14ac:dyDescent="0.2">
      <c r="M52539">
        <v>1</v>
      </c>
      <c r="P52539" s="10"/>
      <c r="R52539" s="10"/>
      <c r="S52539" s="10"/>
      <c r="T52539" s="10"/>
    </row>
    <row r="52540" spans="13:20" x14ac:dyDescent="0.2">
      <c r="M52540">
        <v>0</v>
      </c>
      <c r="P52540" s="10"/>
      <c r="R52540" s="10"/>
      <c r="S52540" s="10"/>
      <c r="T52540" s="10"/>
    </row>
    <row r="52541" spans="13:20" x14ac:dyDescent="0.2">
      <c r="M52541">
        <v>0</v>
      </c>
      <c r="P52541" s="10"/>
      <c r="R52541" s="10"/>
      <c r="S52541" s="10"/>
      <c r="T52541" s="10"/>
    </row>
    <row r="52542" spans="13:20" x14ac:dyDescent="0.2">
      <c r="M52542">
        <v>1</v>
      </c>
      <c r="P52542" s="10"/>
      <c r="R52542" s="10"/>
      <c r="S52542" s="10"/>
      <c r="T52542" s="10"/>
    </row>
    <row r="52543" spans="13:20" x14ac:dyDescent="0.2">
      <c r="M52543">
        <v>0</v>
      </c>
      <c r="P52543" s="10"/>
      <c r="R52543" s="10"/>
      <c r="S52543" s="10"/>
      <c r="T52543" s="10"/>
    </row>
    <row r="52544" spans="13:20" x14ac:dyDescent="0.2">
      <c r="M52544">
        <v>1</v>
      </c>
      <c r="P52544" s="10"/>
      <c r="R52544" s="10"/>
      <c r="S52544" s="10"/>
      <c r="T52544" s="10"/>
    </row>
    <row r="52545" spans="13:20" x14ac:dyDescent="0.2">
      <c r="M52545">
        <v>0</v>
      </c>
      <c r="P52545" s="10"/>
      <c r="R52545" s="10"/>
      <c r="S52545" s="10"/>
      <c r="T52545" s="10"/>
    </row>
    <row r="52546" spans="13:20" x14ac:dyDescent="0.2">
      <c r="M52546">
        <v>1</v>
      </c>
      <c r="P52546" s="10"/>
      <c r="R52546" s="10"/>
      <c r="S52546" s="10"/>
      <c r="T52546" s="10"/>
    </row>
    <row r="52547" spans="13:20" x14ac:dyDescent="0.2">
      <c r="M52547">
        <v>0</v>
      </c>
      <c r="P52547" s="10"/>
      <c r="R52547" s="10"/>
      <c r="S52547" s="10"/>
      <c r="T52547" s="10"/>
    </row>
    <row r="52548" spans="13:20" x14ac:dyDescent="0.2">
      <c r="M52548">
        <v>1</v>
      </c>
      <c r="P52548" s="10"/>
      <c r="R52548" s="10"/>
      <c r="S52548" s="10"/>
      <c r="T52548" s="10"/>
    </row>
    <row r="52549" spans="13:20" x14ac:dyDescent="0.2">
      <c r="M52549">
        <v>0</v>
      </c>
      <c r="P52549" s="10"/>
      <c r="R52549" s="10"/>
      <c r="S52549" s="10"/>
      <c r="T52549" s="10"/>
    </row>
    <row r="52550" spans="13:20" x14ac:dyDescent="0.2">
      <c r="M52550">
        <v>0</v>
      </c>
      <c r="P52550" s="10"/>
      <c r="R52550" s="10"/>
      <c r="S52550" s="10"/>
      <c r="T52550" s="10"/>
    </row>
    <row r="52551" spans="13:20" x14ac:dyDescent="0.2">
      <c r="M52551">
        <v>0</v>
      </c>
      <c r="P52551" s="10"/>
      <c r="R52551" s="10"/>
      <c r="S52551" s="10"/>
      <c r="T52551" s="10"/>
    </row>
    <row r="52552" spans="13:20" x14ac:dyDescent="0.2">
      <c r="M52552">
        <v>1</v>
      </c>
      <c r="P52552" s="10"/>
      <c r="R52552" s="10"/>
      <c r="S52552" s="10"/>
      <c r="T52552" s="10"/>
    </row>
    <row r="52553" spans="13:20" x14ac:dyDescent="0.2">
      <c r="M52553">
        <v>0</v>
      </c>
      <c r="P52553" s="10"/>
      <c r="R52553" s="10"/>
      <c r="S52553" s="10"/>
      <c r="T52553" s="10"/>
    </row>
    <row r="52554" spans="13:20" x14ac:dyDescent="0.2">
      <c r="M52554">
        <v>0</v>
      </c>
      <c r="P52554" s="10"/>
      <c r="R52554" s="10"/>
      <c r="S52554" s="10"/>
      <c r="T52554" s="10"/>
    </row>
    <row r="52555" spans="13:20" x14ac:dyDescent="0.2">
      <c r="M52555">
        <v>1</v>
      </c>
      <c r="P52555" s="10"/>
      <c r="R52555" s="10"/>
      <c r="S52555" s="10"/>
      <c r="T52555" s="10"/>
    </row>
    <row r="52556" spans="13:20" x14ac:dyDescent="0.2">
      <c r="M52556">
        <v>0</v>
      </c>
      <c r="P52556" s="10"/>
      <c r="R52556" s="10"/>
      <c r="S52556" s="10"/>
      <c r="T52556" s="10"/>
    </row>
    <row r="52557" spans="13:20" x14ac:dyDescent="0.2">
      <c r="M52557">
        <v>1</v>
      </c>
      <c r="P52557" s="10"/>
      <c r="R52557" s="10"/>
      <c r="S52557" s="10"/>
      <c r="T52557" s="10"/>
    </row>
    <row r="52558" spans="13:20" x14ac:dyDescent="0.2">
      <c r="M52558">
        <v>0</v>
      </c>
      <c r="P52558" s="10"/>
      <c r="R52558" s="10"/>
      <c r="S52558" s="10"/>
      <c r="T52558" s="10"/>
    </row>
    <row r="52559" spans="13:20" x14ac:dyDescent="0.2">
      <c r="M52559">
        <v>0</v>
      </c>
      <c r="P52559" s="10"/>
      <c r="R52559" s="10"/>
      <c r="S52559" s="10"/>
      <c r="T52559" s="10"/>
    </row>
    <row r="52560" spans="13:20" x14ac:dyDescent="0.2">
      <c r="M52560">
        <v>1</v>
      </c>
      <c r="P52560" s="10"/>
      <c r="R52560" s="10"/>
      <c r="S52560" s="10"/>
      <c r="T52560" s="10"/>
    </row>
    <row r="52561" spans="13:20" x14ac:dyDescent="0.2">
      <c r="M52561">
        <v>0</v>
      </c>
      <c r="P52561" s="10"/>
      <c r="R52561" s="10"/>
      <c r="S52561" s="10"/>
      <c r="T52561" s="10"/>
    </row>
    <row r="52562" spans="13:20" x14ac:dyDescent="0.2">
      <c r="M52562">
        <v>0</v>
      </c>
      <c r="P52562" s="10"/>
      <c r="R52562" s="10"/>
      <c r="S52562" s="10"/>
      <c r="T52562" s="10"/>
    </row>
    <row r="52563" spans="13:20" x14ac:dyDescent="0.2">
      <c r="M52563">
        <v>1</v>
      </c>
      <c r="P52563" s="10"/>
      <c r="R52563" s="10"/>
      <c r="S52563" s="10"/>
      <c r="T52563" s="10"/>
    </row>
    <row r="52564" spans="13:20" x14ac:dyDescent="0.2">
      <c r="M52564">
        <v>0</v>
      </c>
      <c r="P52564" s="10"/>
      <c r="R52564" s="10"/>
      <c r="S52564" s="10"/>
      <c r="T52564" s="10"/>
    </row>
    <row r="52565" spans="13:20" x14ac:dyDescent="0.2">
      <c r="M52565">
        <v>1</v>
      </c>
      <c r="P52565" s="10"/>
      <c r="R52565" s="10"/>
      <c r="S52565" s="10"/>
      <c r="T52565" s="10"/>
    </row>
    <row r="52566" spans="13:20" x14ac:dyDescent="0.2">
      <c r="M52566">
        <v>0</v>
      </c>
      <c r="P52566" s="10"/>
      <c r="R52566" s="10"/>
      <c r="S52566" s="10"/>
      <c r="T52566" s="10"/>
    </row>
    <row r="52567" spans="13:20" x14ac:dyDescent="0.2">
      <c r="M52567">
        <v>0</v>
      </c>
      <c r="P52567" s="10"/>
      <c r="R52567" s="10"/>
      <c r="S52567" s="10"/>
      <c r="T52567" s="10"/>
    </row>
    <row r="52568" spans="13:20" x14ac:dyDescent="0.2">
      <c r="M52568">
        <v>1</v>
      </c>
      <c r="P52568" s="10"/>
      <c r="R52568" s="10"/>
      <c r="S52568" s="10"/>
      <c r="T52568" s="10"/>
    </row>
    <row r="52569" spans="13:20" x14ac:dyDescent="0.2">
      <c r="M52569">
        <v>0</v>
      </c>
      <c r="P52569" s="10"/>
      <c r="R52569" s="10"/>
      <c r="S52569" s="10"/>
      <c r="T52569" s="10"/>
    </row>
    <row r="52570" spans="13:20" x14ac:dyDescent="0.2">
      <c r="M52570">
        <v>1</v>
      </c>
      <c r="P52570" s="10"/>
      <c r="R52570" s="10"/>
      <c r="S52570" s="10"/>
      <c r="T52570" s="10"/>
    </row>
    <row r="52571" spans="13:20" x14ac:dyDescent="0.2">
      <c r="M52571">
        <v>0</v>
      </c>
      <c r="P52571" s="10"/>
      <c r="R52571" s="10"/>
      <c r="S52571" s="10"/>
      <c r="T52571" s="10"/>
    </row>
    <row r="52572" spans="13:20" x14ac:dyDescent="0.2">
      <c r="M52572">
        <v>0</v>
      </c>
      <c r="P52572" s="10"/>
      <c r="R52572" s="10"/>
      <c r="S52572" s="10"/>
      <c r="T52572" s="10"/>
    </row>
    <row r="52573" spans="13:20" x14ac:dyDescent="0.2">
      <c r="M52573">
        <v>0</v>
      </c>
      <c r="P52573" s="10"/>
      <c r="R52573" s="10"/>
      <c r="S52573" s="10"/>
      <c r="T52573" s="10"/>
    </row>
    <row r="52574" spans="13:20" x14ac:dyDescent="0.2">
      <c r="M52574">
        <v>1</v>
      </c>
      <c r="P52574" s="10"/>
      <c r="R52574" s="10"/>
      <c r="S52574" s="10"/>
      <c r="T52574" s="10"/>
    </row>
    <row r="52575" spans="13:20" x14ac:dyDescent="0.2">
      <c r="M52575">
        <v>0</v>
      </c>
      <c r="P52575" s="10"/>
      <c r="R52575" s="10"/>
      <c r="S52575" s="10"/>
      <c r="T52575" s="10"/>
    </row>
    <row r="52576" spans="13:20" x14ac:dyDescent="0.2">
      <c r="M52576">
        <v>0</v>
      </c>
      <c r="P52576" s="10"/>
      <c r="R52576" s="10"/>
      <c r="S52576" s="10"/>
      <c r="T52576" s="10"/>
    </row>
    <row r="52577" spans="13:20" x14ac:dyDescent="0.2">
      <c r="M52577">
        <v>1</v>
      </c>
      <c r="P52577" s="10"/>
      <c r="R52577" s="10"/>
      <c r="S52577" s="10"/>
      <c r="T52577" s="10"/>
    </row>
    <row r="52578" spans="13:20" x14ac:dyDescent="0.2">
      <c r="M52578">
        <v>0</v>
      </c>
      <c r="P52578" s="10"/>
      <c r="R52578" s="10"/>
      <c r="S52578" s="10"/>
      <c r="T52578" s="10"/>
    </row>
    <row r="52579" spans="13:20" x14ac:dyDescent="0.2">
      <c r="M52579">
        <v>0</v>
      </c>
      <c r="P52579" s="10"/>
      <c r="R52579" s="10"/>
      <c r="S52579" s="10"/>
      <c r="T52579" s="10"/>
    </row>
    <row r="52580" spans="13:20" x14ac:dyDescent="0.2">
      <c r="M52580">
        <v>1</v>
      </c>
      <c r="P52580" s="10"/>
      <c r="R52580" s="10"/>
      <c r="S52580" s="10"/>
      <c r="T52580" s="10"/>
    </row>
    <row r="52581" spans="13:20" x14ac:dyDescent="0.2">
      <c r="M52581">
        <v>0</v>
      </c>
      <c r="P52581" s="10"/>
      <c r="R52581" s="10"/>
      <c r="S52581" s="10"/>
      <c r="T52581" s="10"/>
    </row>
    <row r="52582" spans="13:20" x14ac:dyDescent="0.2">
      <c r="M52582">
        <v>1</v>
      </c>
      <c r="P52582" s="10"/>
      <c r="R52582" s="10"/>
      <c r="S52582" s="10"/>
      <c r="T52582" s="10"/>
    </row>
    <row r="52583" spans="13:20" x14ac:dyDescent="0.2">
      <c r="M52583">
        <v>0</v>
      </c>
      <c r="P52583" s="10"/>
      <c r="R52583" s="10"/>
      <c r="S52583" s="10"/>
      <c r="T52583" s="10"/>
    </row>
    <row r="52584" spans="13:20" x14ac:dyDescent="0.2">
      <c r="M52584">
        <v>0</v>
      </c>
      <c r="P52584" s="10"/>
      <c r="R52584" s="10"/>
      <c r="S52584" s="10"/>
      <c r="T52584" s="10"/>
    </row>
    <row r="52585" spans="13:20" x14ac:dyDescent="0.2">
      <c r="M52585">
        <v>1</v>
      </c>
      <c r="P52585" s="10"/>
      <c r="R52585" s="10"/>
      <c r="S52585" s="10"/>
      <c r="T52585" s="10"/>
    </row>
    <row r="52586" spans="13:20" x14ac:dyDescent="0.2">
      <c r="M52586">
        <v>0</v>
      </c>
      <c r="P52586" s="10"/>
      <c r="R52586" s="10"/>
      <c r="S52586" s="10"/>
      <c r="T52586" s="10"/>
    </row>
    <row r="52587" spans="13:20" x14ac:dyDescent="0.2">
      <c r="M52587">
        <v>0</v>
      </c>
      <c r="P52587" s="10"/>
      <c r="R52587" s="10"/>
      <c r="S52587" s="10"/>
      <c r="T52587" s="10"/>
    </row>
    <row r="52588" spans="13:20" x14ac:dyDescent="0.2">
      <c r="M52588">
        <v>1</v>
      </c>
      <c r="P52588" s="10"/>
      <c r="R52588" s="10"/>
      <c r="S52588" s="10"/>
      <c r="T52588" s="10"/>
    </row>
    <row r="52589" spans="13:20" x14ac:dyDescent="0.2">
      <c r="M52589">
        <v>0</v>
      </c>
      <c r="P52589" s="10"/>
      <c r="R52589" s="10"/>
      <c r="S52589" s="10"/>
      <c r="T52589" s="10"/>
    </row>
    <row r="52590" spans="13:20" x14ac:dyDescent="0.2">
      <c r="M52590">
        <v>0</v>
      </c>
      <c r="P52590" s="10"/>
      <c r="R52590" s="10"/>
      <c r="S52590" s="10"/>
      <c r="T52590" s="10"/>
    </row>
    <row r="52591" spans="13:20" x14ac:dyDescent="0.2">
      <c r="M52591">
        <v>1</v>
      </c>
      <c r="P52591" s="10"/>
      <c r="R52591" s="10"/>
      <c r="S52591" s="10"/>
      <c r="T52591" s="10"/>
    </row>
    <row r="52592" spans="13:20" x14ac:dyDescent="0.2">
      <c r="M52592">
        <v>0</v>
      </c>
      <c r="P52592" s="10"/>
      <c r="R52592" s="10"/>
      <c r="S52592" s="10"/>
      <c r="T52592" s="10"/>
    </row>
    <row r="52593" spans="13:20" x14ac:dyDescent="0.2">
      <c r="M52593">
        <v>0</v>
      </c>
      <c r="P52593" s="10"/>
      <c r="R52593" s="10"/>
      <c r="S52593" s="10"/>
      <c r="T52593" s="10"/>
    </row>
    <row r="52594" spans="13:20" x14ac:dyDescent="0.2">
      <c r="M52594">
        <v>1</v>
      </c>
      <c r="P52594" s="10"/>
      <c r="R52594" s="10"/>
      <c r="S52594" s="10"/>
      <c r="T52594" s="10"/>
    </row>
    <row r="52595" spans="13:20" x14ac:dyDescent="0.2">
      <c r="M52595">
        <v>0</v>
      </c>
      <c r="P52595" s="10"/>
      <c r="R52595" s="10"/>
      <c r="S52595" s="10"/>
      <c r="T52595" s="10"/>
    </row>
    <row r="52596" spans="13:20" x14ac:dyDescent="0.2">
      <c r="M52596">
        <v>0</v>
      </c>
      <c r="P52596" s="10"/>
      <c r="R52596" s="10"/>
      <c r="S52596" s="10"/>
      <c r="T52596" s="10"/>
    </row>
    <row r="52597" spans="13:20" x14ac:dyDescent="0.2">
      <c r="M52597">
        <v>1</v>
      </c>
      <c r="P52597" s="10"/>
      <c r="R52597" s="10"/>
      <c r="S52597" s="10"/>
      <c r="T52597" s="10"/>
    </row>
    <row r="52598" spans="13:20" x14ac:dyDescent="0.2">
      <c r="M52598">
        <v>0</v>
      </c>
      <c r="P52598" s="10"/>
      <c r="R52598" s="10"/>
      <c r="S52598" s="10"/>
      <c r="T52598" s="10"/>
    </row>
    <row r="52599" spans="13:20" x14ac:dyDescent="0.2">
      <c r="M52599">
        <v>1</v>
      </c>
      <c r="P52599" s="10"/>
      <c r="R52599" s="10"/>
      <c r="S52599" s="10"/>
      <c r="T52599" s="10"/>
    </row>
    <row r="52600" spans="13:20" x14ac:dyDescent="0.2">
      <c r="M52600">
        <v>0</v>
      </c>
      <c r="P52600" s="10"/>
      <c r="R52600" s="10"/>
      <c r="S52600" s="10"/>
      <c r="T52600" s="10"/>
    </row>
    <row r="52601" spans="13:20" x14ac:dyDescent="0.2">
      <c r="M52601">
        <v>0</v>
      </c>
      <c r="P52601" s="10"/>
      <c r="R52601" s="10"/>
      <c r="S52601" s="10"/>
      <c r="T52601" s="10"/>
    </row>
    <row r="52602" spans="13:20" x14ac:dyDescent="0.2">
      <c r="M52602">
        <v>0</v>
      </c>
      <c r="P52602" s="10"/>
      <c r="R52602" s="10"/>
      <c r="S52602" s="10"/>
      <c r="T52602" s="10"/>
    </row>
    <row r="52603" spans="13:20" x14ac:dyDescent="0.2">
      <c r="M52603">
        <v>1</v>
      </c>
      <c r="P52603" s="10"/>
      <c r="R52603" s="10"/>
      <c r="S52603" s="10"/>
      <c r="T52603" s="10"/>
    </row>
    <row r="52604" spans="13:20" x14ac:dyDescent="0.2">
      <c r="M52604">
        <v>0</v>
      </c>
      <c r="P52604" s="10"/>
      <c r="R52604" s="10"/>
      <c r="S52604" s="10"/>
      <c r="T52604" s="10"/>
    </row>
    <row r="52605" spans="13:20" x14ac:dyDescent="0.2">
      <c r="M52605">
        <v>1</v>
      </c>
      <c r="P52605" s="10"/>
      <c r="R52605" s="10"/>
      <c r="S52605" s="10"/>
      <c r="T52605" s="10"/>
    </row>
    <row r="52606" spans="13:20" x14ac:dyDescent="0.2">
      <c r="M52606">
        <v>0</v>
      </c>
      <c r="P52606" s="10"/>
      <c r="R52606" s="10"/>
      <c r="S52606" s="10"/>
      <c r="T52606" s="10"/>
    </row>
    <row r="52607" spans="13:20" x14ac:dyDescent="0.2">
      <c r="M52607">
        <v>0</v>
      </c>
      <c r="P52607" s="10"/>
      <c r="R52607" s="10"/>
      <c r="S52607" s="10"/>
      <c r="T52607" s="10"/>
    </row>
    <row r="52608" spans="13:20" x14ac:dyDescent="0.2">
      <c r="M52608">
        <v>0</v>
      </c>
      <c r="P52608" s="10"/>
      <c r="R52608" s="10"/>
      <c r="S52608" s="10"/>
      <c r="T52608" s="10"/>
    </row>
    <row r="52609" spans="13:20" x14ac:dyDescent="0.2">
      <c r="M52609">
        <v>1</v>
      </c>
      <c r="P52609" s="10"/>
      <c r="R52609" s="10"/>
      <c r="S52609" s="10"/>
      <c r="T52609" s="10"/>
    </row>
    <row r="52610" spans="13:20" x14ac:dyDescent="0.2">
      <c r="M52610">
        <v>0</v>
      </c>
      <c r="P52610" s="10"/>
      <c r="R52610" s="10"/>
      <c r="S52610" s="10"/>
      <c r="T52610" s="10"/>
    </row>
    <row r="52611" spans="13:20" x14ac:dyDescent="0.2">
      <c r="M52611">
        <v>1</v>
      </c>
      <c r="P52611" s="10"/>
      <c r="R52611" s="10"/>
      <c r="S52611" s="10"/>
      <c r="T52611" s="10"/>
    </row>
    <row r="52612" spans="13:20" x14ac:dyDescent="0.2">
      <c r="M52612">
        <v>0</v>
      </c>
      <c r="P52612" s="10"/>
      <c r="R52612" s="10"/>
      <c r="S52612" s="10"/>
      <c r="T52612" s="10"/>
    </row>
    <row r="52613" spans="13:20" x14ac:dyDescent="0.2">
      <c r="M52613">
        <v>0</v>
      </c>
      <c r="P52613" s="10"/>
      <c r="R52613" s="10"/>
      <c r="S52613" s="10"/>
      <c r="T52613" s="10"/>
    </row>
    <row r="52614" spans="13:20" x14ac:dyDescent="0.2">
      <c r="M52614">
        <v>1</v>
      </c>
      <c r="P52614" s="10"/>
      <c r="R52614" s="10"/>
      <c r="S52614" s="10"/>
      <c r="T52614" s="10"/>
    </row>
    <row r="52615" spans="13:20" x14ac:dyDescent="0.2">
      <c r="M52615">
        <v>0</v>
      </c>
      <c r="P52615" s="10"/>
      <c r="R52615" s="10"/>
      <c r="S52615" s="10"/>
      <c r="T52615" s="10"/>
    </row>
    <row r="52616" spans="13:20" x14ac:dyDescent="0.2">
      <c r="M52616">
        <v>0</v>
      </c>
      <c r="P52616" s="10"/>
      <c r="R52616" s="10"/>
      <c r="S52616" s="10"/>
      <c r="T52616" s="10"/>
    </row>
    <row r="52617" spans="13:20" x14ac:dyDescent="0.2">
      <c r="M52617">
        <v>0</v>
      </c>
      <c r="P52617" s="10"/>
      <c r="R52617" s="10"/>
      <c r="S52617" s="10"/>
      <c r="T52617" s="10"/>
    </row>
    <row r="52618" spans="13:20" x14ac:dyDescent="0.2">
      <c r="M52618">
        <v>1</v>
      </c>
      <c r="P52618" s="10"/>
      <c r="R52618" s="10"/>
      <c r="S52618" s="10"/>
      <c r="T52618" s="10"/>
    </row>
    <row r="52619" spans="13:20" x14ac:dyDescent="0.2">
      <c r="M52619">
        <v>0</v>
      </c>
      <c r="P52619" s="10"/>
      <c r="R52619" s="10"/>
      <c r="S52619" s="10"/>
      <c r="T52619" s="10"/>
    </row>
    <row r="52620" spans="13:20" x14ac:dyDescent="0.2">
      <c r="M52620">
        <v>1</v>
      </c>
      <c r="P52620" s="10"/>
      <c r="R52620" s="10"/>
      <c r="S52620" s="10"/>
      <c r="T52620" s="10"/>
    </row>
    <row r="52621" spans="13:20" x14ac:dyDescent="0.2">
      <c r="M52621">
        <v>0</v>
      </c>
      <c r="P52621" s="10"/>
      <c r="R52621" s="10"/>
      <c r="S52621" s="10"/>
      <c r="T52621" s="10"/>
    </row>
    <row r="52622" spans="13:20" x14ac:dyDescent="0.2">
      <c r="M52622">
        <v>0</v>
      </c>
      <c r="P52622" s="10"/>
      <c r="R52622" s="10"/>
      <c r="S52622" s="10"/>
      <c r="T52622" s="10"/>
    </row>
    <row r="52623" spans="13:20" x14ac:dyDescent="0.2">
      <c r="M52623">
        <v>1</v>
      </c>
      <c r="P52623" s="10"/>
      <c r="R52623" s="10"/>
      <c r="S52623" s="10"/>
      <c r="T52623" s="10"/>
    </row>
    <row r="52624" spans="13:20" x14ac:dyDescent="0.2">
      <c r="M52624">
        <v>0</v>
      </c>
      <c r="P52624" s="10"/>
      <c r="R52624" s="10"/>
      <c r="S52624" s="10"/>
      <c r="T52624" s="10"/>
    </row>
    <row r="52625" spans="13:20" x14ac:dyDescent="0.2">
      <c r="M52625">
        <v>1</v>
      </c>
      <c r="P52625" s="10"/>
      <c r="R52625" s="10"/>
      <c r="S52625" s="10"/>
      <c r="T52625" s="10"/>
    </row>
    <row r="52626" spans="13:20" x14ac:dyDescent="0.2">
      <c r="M52626">
        <v>0</v>
      </c>
      <c r="P52626" s="10"/>
      <c r="R52626" s="10"/>
      <c r="S52626" s="10"/>
      <c r="T52626" s="10"/>
    </row>
    <row r="52627" spans="13:20" x14ac:dyDescent="0.2">
      <c r="M52627">
        <v>0</v>
      </c>
      <c r="P52627" s="10"/>
      <c r="R52627" s="10"/>
      <c r="S52627" s="10"/>
      <c r="T52627" s="10"/>
    </row>
    <row r="52628" spans="13:20" x14ac:dyDescent="0.2">
      <c r="M52628">
        <v>1</v>
      </c>
      <c r="P52628" s="10"/>
      <c r="R52628" s="10"/>
      <c r="S52628" s="10"/>
      <c r="T52628" s="10"/>
    </row>
    <row r="52629" spans="13:20" x14ac:dyDescent="0.2">
      <c r="M52629">
        <v>0</v>
      </c>
      <c r="P52629" s="10"/>
      <c r="R52629" s="10"/>
      <c r="S52629" s="10"/>
      <c r="T52629" s="10"/>
    </row>
    <row r="52630" spans="13:20" x14ac:dyDescent="0.2">
      <c r="M52630">
        <v>1</v>
      </c>
      <c r="P52630" s="10"/>
      <c r="R52630" s="10"/>
      <c r="S52630" s="10"/>
      <c r="T52630" s="10"/>
    </row>
    <row r="52631" spans="13:20" x14ac:dyDescent="0.2">
      <c r="M52631">
        <v>0</v>
      </c>
      <c r="P52631" s="10"/>
      <c r="R52631" s="10"/>
      <c r="S52631" s="10"/>
      <c r="T52631" s="10"/>
    </row>
    <row r="52632" spans="13:20" x14ac:dyDescent="0.2">
      <c r="M52632">
        <v>1</v>
      </c>
      <c r="P52632" s="10"/>
      <c r="R52632" s="10"/>
      <c r="S52632" s="10"/>
      <c r="T52632" s="10"/>
    </row>
    <row r="52633" spans="13:20" x14ac:dyDescent="0.2">
      <c r="M52633">
        <v>0</v>
      </c>
      <c r="P52633" s="10"/>
      <c r="R52633" s="10"/>
      <c r="S52633" s="10"/>
      <c r="T52633" s="10"/>
    </row>
    <row r="52634" spans="13:20" x14ac:dyDescent="0.2">
      <c r="M52634">
        <v>1</v>
      </c>
      <c r="P52634" s="10"/>
      <c r="R52634" s="10"/>
      <c r="S52634" s="10"/>
      <c r="T52634" s="10"/>
    </row>
    <row r="52635" spans="13:20" x14ac:dyDescent="0.2">
      <c r="M52635">
        <v>0</v>
      </c>
      <c r="P52635" s="10"/>
      <c r="R52635" s="10"/>
      <c r="S52635" s="10"/>
      <c r="T52635" s="10"/>
    </row>
    <row r="52636" spans="13:20" x14ac:dyDescent="0.2">
      <c r="M52636">
        <v>0</v>
      </c>
      <c r="P52636" s="10"/>
      <c r="R52636" s="10"/>
      <c r="S52636" s="10"/>
      <c r="T52636" s="10"/>
    </row>
    <row r="52637" spans="13:20" x14ac:dyDescent="0.2">
      <c r="M52637">
        <v>1</v>
      </c>
      <c r="P52637" s="10"/>
      <c r="R52637" s="10"/>
      <c r="S52637" s="10"/>
      <c r="T52637" s="10"/>
    </row>
    <row r="52638" spans="13:20" x14ac:dyDescent="0.2">
      <c r="M52638">
        <v>0</v>
      </c>
      <c r="P52638" s="10"/>
      <c r="R52638" s="10"/>
      <c r="S52638" s="10"/>
      <c r="T52638" s="10"/>
    </row>
    <row r="52639" spans="13:20" x14ac:dyDescent="0.2">
      <c r="M52639">
        <v>1</v>
      </c>
      <c r="P52639" s="10"/>
      <c r="R52639" s="10"/>
      <c r="S52639" s="10"/>
      <c r="T52639" s="10"/>
    </row>
    <row r="52640" spans="13:20" x14ac:dyDescent="0.2">
      <c r="M52640">
        <v>0</v>
      </c>
      <c r="P52640" s="10"/>
      <c r="R52640" s="10"/>
      <c r="S52640" s="10"/>
      <c r="T52640" s="10"/>
    </row>
    <row r="52641" spans="13:20" x14ac:dyDescent="0.2">
      <c r="M52641">
        <v>0</v>
      </c>
      <c r="P52641" s="10"/>
      <c r="R52641" s="10"/>
      <c r="S52641" s="10"/>
      <c r="T52641" s="10"/>
    </row>
    <row r="52642" spans="13:20" x14ac:dyDescent="0.2">
      <c r="M52642">
        <v>1</v>
      </c>
      <c r="P52642" s="10"/>
      <c r="R52642" s="10"/>
      <c r="S52642" s="10"/>
      <c r="T52642" s="10"/>
    </row>
    <row r="52643" spans="13:20" x14ac:dyDescent="0.2">
      <c r="M52643">
        <v>0</v>
      </c>
      <c r="P52643" s="10"/>
      <c r="R52643" s="10"/>
      <c r="S52643" s="10"/>
      <c r="T52643" s="10"/>
    </row>
    <row r="52644" spans="13:20" x14ac:dyDescent="0.2">
      <c r="M52644">
        <v>0</v>
      </c>
      <c r="P52644" s="10"/>
      <c r="R52644" s="10"/>
      <c r="S52644" s="10"/>
      <c r="T52644" s="10"/>
    </row>
    <row r="52645" spans="13:20" x14ac:dyDescent="0.2">
      <c r="M52645">
        <v>0</v>
      </c>
      <c r="P52645" s="10"/>
      <c r="R52645" s="10"/>
      <c r="S52645" s="10"/>
      <c r="T52645" s="10"/>
    </row>
    <row r="52646" spans="13:20" x14ac:dyDescent="0.2">
      <c r="M52646">
        <v>0</v>
      </c>
      <c r="P52646" s="10"/>
      <c r="R52646" s="10"/>
      <c r="S52646" s="10"/>
      <c r="T52646" s="10"/>
    </row>
    <row r="52647" spans="13:20" x14ac:dyDescent="0.2">
      <c r="M52647">
        <v>0</v>
      </c>
      <c r="P52647" s="10"/>
      <c r="R52647" s="10"/>
      <c r="S52647" s="10"/>
      <c r="T52647" s="10"/>
    </row>
    <row r="52648" spans="13:20" x14ac:dyDescent="0.2">
      <c r="M52648">
        <v>0</v>
      </c>
      <c r="P52648" s="10"/>
      <c r="R52648" s="10"/>
      <c r="S52648" s="10"/>
      <c r="T52648" s="10"/>
    </row>
    <row r="52649" spans="13:20" x14ac:dyDescent="0.2">
      <c r="M52649">
        <v>0</v>
      </c>
      <c r="P52649" s="10"/>
      <c r="R52649" s="10"/>
      <c r="S52649" s="10"/>
      <c r="T52649" s="10"/>
    </row>
    <row r="52650" spans="13:20" x14ac:dyDescent="0.2">
      <c r="M52650">
        <v>0</v>
      </c>
      <c r="P52650" s="10"/>
      <c r="R52650" s="10"/>
      <c r="S52650" s="10"/>
      <c r="T52650" s="10"/>
    </row>
    <row r="52651" spans="13:20" x14ac:dyDescent="0.2">
      <c r="M52651">
        <v>0</v>
      </c>
      <c r="P52651" s="10"/>
      <c r="R52651" s="10"/>
      <c r="S52651" s="10"/>
      <c r="T52651" s="10"/>
    </row>
    <row r="52652" spans="13:20" x14ac:dyDescent="0.2">
      <c r="M52652">
        <v>0</v>
      </c>
      <c r="P52652" s="10"/>
      <c r="R52652" s="10"/>
      <c r="S52652" s="10"/>
      <c r="T52652" s="10"/>
    </row>
    <row r="52653" spans="13:20" x14ac:dyDescent="0.2">
      <c r="M52653">
        <v>0</v>
      </c>
      <c r="P52653" s="10"/>
      <c r="R52653" s="10"/>
      <c r="S52653" s="10"/>
      <c r="T52653" s="10"/>
    </row>
    <row r="52654" spans="13:20" x14ac:dyDescent="0.2">
      <c r="M52654">
        <v>0</v>
      </c>
      <c r="P52654" s="10"/>
      <c r="R52654" s="10"/>
      <c r="S52654" s="10"/>
      <c r="T52654" s="10"/>
    </row>
    <row r="52655" spans="13:20" x14ac:dyDescent="0.2">
      <c r="M52655">
        <v>0</v>
      </c>
      <c r="P52655" s="10"/>
      <c r="R52655" s="10"/>
      <c r="S52655" s="10"/>
      <c r="T52655" s="10"/>
    </row>
    <row r="52656" spans="13:20" x14ac:dyDescent="0.2">
      <c r="M52656">
        <v>0</v>
      </c>
      <c r="P52656" s="10"/>
      <c r="R52656" s="10"/>
      <c r="S52656" s="10"/>
      <c r="T52656" s="10"/>
    </row>
    <row r="52657" spans="13:20" x14ac:dyDescent="0.2">
      <c r="M52657">
        <v>0</v>
      </c>
      <c r="P52657" s="10"/>
      <c r="R52657" s="10"/>
      <c r="S52657" s="10"/>
      <c r="T52657" s="10"/>
    </row>
    <row r="52658" spans="13:20" x14ac:dyDescent="0.2">
      <c r="M52658">
        <v>0</v>
      </c>
      <c r="P52658" s="10"/>
      <c r="R52658" s="10"/>
      <c r="S52658" s="10"/>
      <c r="T52658" s="10"/>
    </row>
    <row r="52659" spans="13:20" x14ac:dyDescent="0.2">
      <c r="M52659">
        <v>0</v>
      </c>
      <c r="P52659" s="10"/>
      <c r="R52659" s="10"/>
      <c r="S52659" s="10"/>
      <c r="T52659" s="10"/>
    </row>
    <row r="52660" spans="13:20" x14ac:dyDescent="0.2">
      <c r="M52660">
        <v>0</v>
      </c>
      <c r="P52660" s="10"/>
      <c r="R52660" s="10"/>
      <c r="S52660" s="10"/>
      <c r="T52660" s="10"/>
    </row>
    <row r="52661" spans="13:20" x14ac:dyDescent="0.2">
      <c r="M52661">
        <v>0</v>
      </c>
      <c r="P52661" s="10"/>
      <c r="R52661" s="10"/>
      <c r="S52661" s="10"/>
      <c r="T52661" s="10"/>
    </row>
    <row r="52662" spans="13:20" x14ac:dyDescent="0.2">
      <c r="M52662">
        <v>0</v>
      </c>
      <c r="P52662" s="10"/>
      <c r="R52662" s="10"/>
      <c r="S52662" s="10"/>
      <c r="T52662" s="10"/>
    </row>
    <row r="52663" spans="13:20" x14ac:dyDescent="0.2">
      <c r="M52663">
        <v>0</v>
      </c>
      <c r="P52663" s="10"/>
      <c r="R52663" s="10"/>
      <c r="S52663" s="10"/>
      <c r="T52663" s="10"/>
    </row>
    <row r="52664" spans="13:20" x14ac:dyDescent="0.2">
      <c r="M52664">
        <v>0</v>
      </c>
      <c r="P52664" s="10"/>
      <c r="R52664" s="10"/>
      <c r="S52664" s="10"/>
      <c r="T52664" s="10"/>
    </row>
    <row r="52665" spans="13:20" x14ac:dyDescent="0.2">
      <c r="M52665">
        <v>0</v>
      </c>
      <c r="P52665" s="10"/>
      <c r="R52665" s="10"/>
      <c r="S52665" s="10"/>
      <c r="T52665" s="10"/>
    </row>
    <row r="52666" spans="13:20" x14ac:dyDescent="0.2">
      <c r="M52666">
        <v>0</v>
      </c>
      <c r="P52666" s="10"/>
      <c r="R52666" s="10"/>
      <c r="S52666" s="10"/>
      <c r="T52666" s="10"/>
    </row>
    <row r="52667" spans="13:20" x14ac:dyDescent="0.2">
      <c r="M52667">
        <v>0</v>
      </c>
      <c r="P52667" s="10"/>
      <c r="R52667" s="10"/>
      <c r="S52667" s="10"/>
      <c r="T52667" s="10"/>
    </row>
    <row r="52668" spans="13:20" x14ac:dyDescent="0.2">
      <c r="M52668">
        <v>0</v>
      </c>
      <c r="P52668" s="10"/>
      <c r="R52668" s="10"/>
      <c r="S52668" s="10"/>
      <c r="T52668" s="10"/>
    </row>
    <row r="52669" spans="13:20" x14ac:dyDescent="0.2">
      <c r="M52669">
        <v>0</v>
      </c>
      <c r="P52669" s="10"/>
      <c r="R52669" s="10"/>
      <c r="S52669" s="10"/>
      <c r="T52669" s="10"/>
    </row>
    <row r="52670" spans="13:20" x14ac:dyDescent="0.2">
      <c r="M52670">
        <v>0</v>
      </c>
      <c r="P52670" s="10"/>
      <c r="R52670" s="10"/>
      <c r="S52670" s="10"/>
      <c r="T52670" s="10"/>
    </row>
    <row r="52671" spans="13:20" x14ac:dyDescent="0.2">
      <c r="M52671">
        <v>0</v>
      </c>
      <c r="P52671" s="10"/>
      <c r="R52671" s="10"/>
      <c r="S52671" s="10"/>
      <c r="T52671" s="10"/>
    </row>
    <row r="52672" spans="13:20" x14ac:dyDescent="0.2">
      <c r="M52672">
        <v>0</v>
      </c>
      <c r="P52672" s="10"/>
      <c r="R52672" s="10"/>
      <c r="S52672" s="10"/>
      <c r="T52672" s="10"/>
    </row>
    <row r="52673" spans="13:20" x14ac:dyDescent="0.2">
      <c r="M52673">
        <v>0</v>
      </c>
      <c r="P52673" s="10"/>
      <c r="R52673" s="10"/>
      <c r="S52673" s="10"/>
      <c r="T52673" s="10"/>
    </row>
    <row r="52674" spans="13:20" x14ac:dyDescent="0.2">
      <c r="M52674">
        <v>0</v>
      </c>
      <c r="P52674" s="10"/>
      <c r="R52674" s="10"/>
      <c r="S52674" s="10"/>
      <c r="T52674" s="10"/>
    </row>
    <row r="52675" spans="13:20" x14ac:dyDescent="0.2">
      <c r="M52675">
        <v>0</v>
      </c>
      <c r="P52675" s="10"/>
      <c r="R52675" s="10"/>
      <c r="S52675" s="10"/>
      <c r="T52675" s="10"/>
    </row>
    <row r="52676" spans="13:20" x14ac:dyDescent="0.2">
      <c r="M52676">
        <v>0</v>
      </c>
      <c r="P52676" s="10"/>
      <c r="R52676" s="10"/>
      <c r="S52676" s="10"/>
      <c r="T52676" s="10"/>
    </row>
    <row r="52677" spans="13:20" x14ac:dyDescent="0.2">
      <c r="M52677">
        <v>0</v>
      </c>
      <c r="P52677" s="10"/>
      <c r="R52677" s="10"/>
      <c r="S52677" s="10"/>
      <c r="T52677" s="10"/>
    </row>
    <row r="52678" spans="13:20" x14ac:dyDescent="0.2">
      <c r="M52678">
        <v>0</v>
      </c>
      <c r="P52678" s="10"/>
      <c r="R52678" s="10"/>
      <c r="S52678" s="10"/>
      <c r="T52678" s="10"/>
    </row>
    <row r="52679" spans="13:20" x14ac:dyDescent="0.2">
      <c r="M52679">
        <v>0</v>
      </c>
      <c r="P52679" s="10"/>
      <c r="R52679" s="10"/>
      <c r="S52679" s="10"/>
      <c r="T52679" s="10"/>
    </row>
    <row r="52680" spans="13:20" x14ac:dyDescent="0.2">
      <c r="M52680">
        <v>0</v>
      </c>
      <c r="P52680" s="10"/>
      <c r="R52680" s="10"/>
      <c r="S52680" s="10"/>
      <c r="T52680" s="10"/>
    </row>
    <row r="52681" spans="13:20" x14ac:dyDescent="0.2">
      <c r="M52681">
        <v>0</v>
      </c>
      <c r="P52681" s="10"/>
      <c r="R52681" s="10"/>
      <c r="S52681" s="10"/>
      <c r="T52681" s="10"/>
    </row>
    <row r="52682" spans="13:20" x14ac:dyDescent="0.2">
      <c r="M52682">
        <v>0</v>
      </c>
      <c r="P52682" s="10"/>
      <c r="R52682" s="10"/>
      <c r="S52682" s="10"/>
      <c r="T52682" s="10"/>
    </row>
    <row r="52683" spans="13:20" x14ac:dyDescent="0.2">
      <c r="M52683">
        <v>0</v>
      </c>
      <c r="P52683" s="10"/>
      <c r="R52683" s="10"/>
      <c r="S52683" s="10"/>
      <c r="T52683" s="10"/>
    </row>
    <row r="52684" spans="13:20" x14ac:dyDescent="0.2">
      <c r="M52684">
        <v>0</v>
      </c>
      <c r="P52684" s="10"/>
      <c r="R52684" s="10"/>
      <c r="S52684" s="10"/>
      <c r="T52684" s="10"/>
    </row>
    <row r="52685" spans="13:20" x14ac:dyDescent="0.2">
      <c r="M52685">
        <v>0</v>
      </c>
      <c r="P52685" s="10"/>
      <c r="R52685" s="10"/>
      <c r="S52685" s="10"/>
      <c r="T52685" s="10"/>
    </row>
    <row r="52686" spans="13:20" x14ac:dyDescent="0.2">
      <c r="M52686">
        <v>0</v>
      </c>
      <c r="P52686" s="10"/>
      <c r="R52686" s="10"/>
      <c r="S52686" s="10"/>
      <c r="T52686" s="10"/>
    </row>
    <row r="52687" spans="13:20" x14ac:dyDescent="0.2">
      <c r="M52687">
        <v>0</v>
      </c>
      <c r="P52687" s="10"/>
      <c r="R52687" s="10"/>
      <c r="S52687" s="10"/>
      <c r="T52687" s="10"/>
    </row>
    <row r="52688" spans="13:20" x14ac:dyDescent="0.2">
      <c r="M52688">
        <v>0</v>
      </c>
      <c r="P52688" s="10"/>
      <c r="R52688" s="10"/>
      <c r="S52688" s="10"/>
      <c r="T52688" s="10"/>
    </row>
    <row r="52689" spans="13:20" x14ac:dyDescent="0.2">
      <c r="M52689">
        <v>0</v>
      </c>
      <c r="P52689" s="10"/>
      <c r="R52689" s="10"/>
      <c r="S52689" s="10"/>
      <c r="T52689" s="10"/>
    </row>
    <row r="52690" spans="13:20" x14ac:dyDescent="0.2">
      <c r="M52690">
        <v>0</v>
      </c>
      <c r="P52690" s="10"/>
      <c r="R52690" s="10"/>
      <c r="S52690" s="10"/>
      <c r="T52690" s="10"/>
    </row>
    <row r="52691" spans="13:20" x14ac:dyDescent="0.2">
      <c r="M52691">
        <v>0</v>
      </c>
      <c r="P52691" s="10"/>
      <c r="R52691" s="10"/>
      <c r="S52691" s="10"/>
      <c r="T52691" s="10"/>
    </row>
    <row r="52692" spans="13:20" x14ac:dyDescent="0.2">
      <c r="M52692">
        <v>0</v>
      </c>
      <c r="P52692" s="10"/>
      <c r="R52692" s="10"/>
      <c r="S52692" s="10"/>
      <c r="T52692" s="10"/>
    </row>
    <row r="52693" spans="13:20" x14ac:dyDescent="0.2">
      <c r="M52693">
        <v>0</v>
      </c>
      <c r="P52693" s="10"/>
      <c r="R52693" s="10"/>
      <c r="S52693" s="10"/>
      <c r="T52693" s="10"/>
    </row>
    <row r="52694" spans="13:20" x14ac:dyDescent="0.2">
      <c r="M52694">
        <v>0</v>
      </c>
      <c r="P52694" s="10"/>
      <c r="R52694" s="10"/>
      <c r="S52694" s="10"/>
      <c r="T52694" s="10"/>
    </row>
    <row r="52695" spans="13:20" x14ac:dyDescent="0.2">
      <c r="M52695">
        <v>0</v>
      </c>
      <c r="P52695" s="10"/>
      <c r="R52695" s="10"/>
      <c r="S52695" s="10"/>
      <c r="T52695" s="10"/>
    </row>
    <row r="52696" spans="13:20" x14ac:dyDescent="0.2">
      <c r="M52696">
        <v>0</v>
      </c>
      <c r="P52696" s="10"/>
      <c r="R52696" s="10"/>
      <c r="S52696" s="10"/>
      <c r="T52696" s="10"/>
    </row>
    <row r="52697" spans="13:20" x14ac:dyDescent="0.2">
      <c r="M52697">
        <v>0</v>
      </c>
      <c r="P52697" s="10"/>
      <c r="R52697" s="10"/>
      <c r="S52697" s="10"/>
      <c r="T52697" s="10"/>
    </row>
    <row r="52698" spans="13:20" x14ac:dyDescent="0.2">
      <c r="M52698">
        <v>0</v>
      </c>
      <c r="P52698" s="10"/>
      <c r="R52698" s="10"/>
      <c r="S52698" s="10"/>
      <c r="T52698" s="10"/>
    </row>
    <row r="52699" spans="13:20" x14ac:dyDescent="0.2">
      <c r="M52699">
        <v>0</v>
      </c>
      <c r="P52699" s="10"/>
      <c r="R52699" s="10"/>
      <c r="S52699" s="10"/>
      <c r="T52699" s="10"/>
    </row>
    <row r="52700" spans="13:20" x14ac:dyDescent="0.2">
      <c r="M52700">
        <v>0</v>
      </c>
      <c r="P52700" s="10"/>
      <c r="R52700" s="10"/>
      <c r="S52700" s="10"/>
      <c r="T52700" s="10"/>
    </row>
    <row r="52701" spans="13:20" x14ac:dyDescent="0.2">
      <c r="M52701">
        <v>0</v>
      </c>
      <c r="P52701" s="10"/>
      <c r="R52701" s="10"/>
      <c r="S52701" s="10"/>
      <c r="T52701" s="10"/>
    </row>
    <row r="52702" spans="13:20" x14ac:dyDescent="0.2">
      <c r="M52702">
        <v>0</v>
      </c>
      <c r="P52702" s="10"/>
      <c r="R52702" s="10"/>
      <c r="S52702" s="10"/>
      <c r="T52702" s="10"/>
    </row>
    <row r="52703" spans="13:20" x14ac:dyDescent="0.2">
      <c r="M52703">
        <v>0</v>
      </c>
      <c r="P52703" s="10"/>
      <c r="R52703" s="10"/>
      <c r="S52703" s="10"/>
      <c r="T52703" s="10"/>
    </row>
    <row r="52704" spans="13:20" x14ac:dyDescent="0.2">
      <c r="M52704">
        <v>1</v>
      </c>
      <c r="P52704" s="10"/>
      <c r="R52704" s="10"/>
      <c r="S52704" s="10"/>
      <c r="T52704" s="10"/>
    </row>
    <row r="52705" spans="13:20" x14ac:dyDescent="0.2">
      <c r="M52705">
        <v>0</v>
      </c>
      <c r="P52705" s="10"/>
      <c r="R52705" s="10"/>
      <c r="S52705" s="10"/>
      <c r="T52705" s="10"/>
    </row>
    <row r="52706" spans="13:20" x14ac:dyDescent="0.2">
      <c r="M52706">
        <v>0</v>
      </c>
      <c r="P52706" s="10"/>
      <c r="R52706" s="10"/>
      <c r="S52706" s="10"/>
      <c r="T52706" s="10"/>
    </row>
    <row r="52707" spans="13:20" x14ac:dyDescent="0.2">
      <c r="M52707">
        <v>1</v>
      </c>
      <c r="P52707" s="10"/>
      <c r="R52707" s="10"/>
      <c r="S52707" s="10"/>
      <c r="T52707" s="10"/>
    </row>
    <row r="52708" spans="13:20" x14ac:dyDescent="0.2">
      <c r="M52708">
        <v>0</v>
      </c>
      <c r="P52708" s="10"/>
      <c r="R52708" s="10"/>
      <c r="S52708" s="10"/>
      <c r="T52708" s="10"/>
    </row>
    <row r="52709" spans="13:20" x14ac:dyDescent="0.2">
      <c r="M52709">
        <v>1</v>
      </c>
      <c r="P52709" s="10"/>
      <c r="R52709" s="10"/>
      <c r="S52709" s="10"/>
      <c r="T52709" s="10"/>
    </row>
    <row r="52710" spans="13:20" x14ac:dyDescent="0.2">
      <c r="M52710">
        <v>0</v>
      </c>
      <c r="P52710" s="10"/>
      <c r="R52710" s="10"/>
      <c r="S52710" s="10"/>
      <c r="T52710" s="10"/>
    </row>
    <row r="52711" spans="13:20" x14ac:dyDescent="0.2">
      <c r="M52711">
        <v>1</v>
      </c>
      <c r="P52711" s="10"/>
      <c r="R52711" s="10"/>
      <c r="S52711" s="10"/>
      <c r="T52711" s="10"/>
    </row>
    <row r="52712" spans="13:20" x14ac:dyDescent="0.2">
      <c r="M52712">
        <v>0</v>
      </c>
      <c r="P52712" s="10"/>
      <c r="R52712" s="10"/>
      <c r="S52712" s="10"/>
      <c r="T52712" s="10"/>
    </row>
    <row r="52713" spans="13:20" x14ac:dyDescent="0.2">
      <c r="M52713">
        <v>0</v>
      </c>
      <c r="P52713" s="10"/>
      <c r="R52713" s="10"/>
      <c r="S52713" s="10"/>
      <c r="T52713" s="10"/>
    </row>
    <row r="52714" spans="13:20" x14ac:dyDescent="0.2">
      <c r="M52714">
        <v>0</v>
      </c>
      <c r="P52714" s="10"/>
      <c r="R52714" s="10"/>
      <c r="S52714" s="10"/>
      <c r="T52714" s="10"/>
    </row>
    <row r="52715" spans="13:20" x14ac:dyDescent="0.2">
      <c r="M52715">
        <v>1</v>
      </c>
      <c r="P52715" s="10"/>
      <c r="R52715" s="10"/>
      <c r="S52715" s="10"/>
      <c r="T52715" s="10"/>
    </row>
    <row r="52716" spans="13:20" x14ac:dyDescent="0.2">
      <c r="M52716">
        <v>0</v>
      </c>
      <c r="P52716" s="10"/>
      <c r="R52716" s="10"/>
      <c r="S52716" s="10"/>
      <c r="T52716" s="10"/>
    </row>
    <row r="52717" spans="13:20" x14ac:dyDescent="0.2">
      <c r="M52717">
        <v>1</v>
      </c>
      <c r="P52717" s="10"/>
      <c r="R52717" s="10"/>
      <c r="S52717" s="10"/>
      <c r="T52717" s="10"/>
    </row>
    <row r="52718" spans="13:20" x14ac:dyDescent="0.2">
      <c r="M52718">
        <v>0</v>
      </c>
      <c r="P52718" s="10"/>
      <c r="R52718" s="10"/>
      <c r="S52718" s="10"/>
      <c r="T52718" s="10"/>
    </row>
    <row r="52719" spans="13:20" x14ac:dyDescent="0.2">
      <c r="M52719">
        <v>1</v>
      </c>
      <c r="P52719" s="10"/>
      <c r="R52719" s="10"/>
      <c r="S52719" s="10"/>
      <c r="T52719" s="10"/>
    </row>
    <row r="52720" spans="13:20" x14ac:dyDescent="0.2">
      <c r="M52720">
        <v>0</v>
      </c>
      <c r="P52720" s="10"/>
      <c r="R52720" s="10"/>
      <c r="S52720" s="10"/>
      <c r="T52720" s="10"/>
    </row>
    <row r="52721" spans="13:20" x14ac:dyDescent="0.2">
      <c r="M52721">
        <v>0</v>
      </c>
      <c r="P52721" s="10"/>
      <c r="R52721" s="10"/>
      <c r="S52721" s="10"/>
      <c r="T52721" s="10"/>
    </row>
    <row r="52722" spans="13:20" x14ac:dyDescent="0.2">
      <c r="M52722">
        <v>1</v>
      </c>
      <c r="P52722" s="10"/>
      <c r="R52722" s="10"/>
      <c r="S52722" s="10"/>
      <c r="T52722" s="10"/>
    </row>
    <row r="52723" spans="13:20" x14ac:dyDescent="0.2">
      <c r="M52723">
        <v>0</v>
      </c>
      <c r="P52723" s="10"/>
      <c r="R52723" s="10"/>
      <c r="S52723" s="10"/>
      <c r="T52723" s="10"/>
    </row>
    <row r="52724" spans="13:20" x14ac:dyDescent="0.2">
      <c r="M52724">
        <v>1</v>
      </c>
      <c r="P52724" s="10"/>
      <c r="R52724" s="10"/>
      <c r="S52724" s="10"/>
      <c r="T52724" s="10"/>
    </row>
    <row r="52725" spans="13:20" x14ac:dyDescent="0.2">
      <c r="M52725">
        <v>0</v>
      </c>
      <c r="P52725" s="10"/>
      <c r="R52725" s="10"/>
      <c r="S52725" s="10"/>
      <c r="T52725" s="10"/>
    </row>
    <row r="52726" spans="13:20" x14ac:dyDescent="0.2">
      <c r="M52726">
        <v>1</v>
      </c>
      <c r="P52726" s="10"/>
      <c r="R52726" s="10"/>
      <c r="S52726" s="10"/>
      <c r="T52726" s="10"/>
    </row>
    <row r="52727" spans="13:20" x14ac:dyDescent="0.2">
      <c r="M52727">
        <v>0</v>
      </c>
      <c r="P52727" s="10"/>
      <c r="R52727" s="10"/>
      <c r="S52727" s="10"/>
      <c r="T52727" s="10"/>
    </row>
    <row r="52728" spans="13:20" x14ac:dyDescent="0.2">
      <c r="M52728">
        <v>0</v>
      </c>
      <c r="P52728" s="10"/>
      <c r="R52728" s="10"/>
      <c r="S52728" s="10"/>
      <c r="T52728" s="10"/>
    </row>
    <row r="52729" spans="13:20" x14ac:dyDescent="0.2">
      <c r="M52729">
        <v>0</v>
      </c>
      <c r="P52729" s="10"/>
      <c r="R52729" s="10"/>
      <c r="S52729" s="10"/>
      <c r="T52729" s="10"/>
    </row>
    <row r="52730" spans="13:20" x14ac:dyDescent="0.2">
      <c r="M52730">
        <v>1</v>
      </c>
      <c r="P52730" s="10"/>
      <c r="R52730" s="10"/>
      <c r="S52730" s="10"/>
      <c r="T52730" s="10"/>
    </row>
    <row r="52731" spans="13:20" x14ac:dyDescent="0.2">
      <c r="M52731">
        <v>0</v>
      </c>
      <c r="P52731" s="10"/>
      <c r="R52731" s="10"/>
      <c r="S52731" s="10"/>
      <c r="T52731" s="10"/>
    </row>
    <row r="52732" spans="13:20" x14ac:dyDescent="0.2">
      <c r="M52732">
        <v>0</v>
      </c>
      <c r="P52732" s="10"/>
      <c r="R52732" s="10"/>
      <c r="S52732" s="10"/>
      <c r="T52732" s="10"/>
    </row>
    <row r="52733" spans="13:20" x14ac:dyDescent="0.2">
      <c r="M52733">
        <v>1</v>
      </c>
      <c r="P52733" s="10"/>
      <c r="R52733" s="10"/>
      <c r="S52733" s="10"/>
      <c r="T52733" s="10"/>
    </row>
    <row r="52734" spans="13:20" x14ac:dyDescent="0.2">
      <c r="M52734">
        <v>0</v>
      </c>
      <c r="P52734" s="10"/>
      <c r="R52734" s="10"/>
      <c r="S52734" s="10"/>
      <c r="T52734" s="10"/>
    </row>
    <row r="52735" spans="13:20" x14ac:dyDescent="0.2">
      <c r="M52735">
        <v>1</v>
      </c>
      <c r="P52735" s="10"/>
      <c r="R52735" s="10"/>
      <c r="S52735" s="10"/>
      <c r="T52735" s="10"/>
    </row>
    <row r="52736" spans="13:20" x14ac:dyDescent="0.2">
      <c r="M52736">
        <v>0</v>
      </c>
      <c r="P52736" s="10"/>
      <c r="R52736" s="10"/>
      <c r="S52736" s="10"/>
      <c r="T52736" s="10"/>
    </row>
    <row r="52737" spans="13:20" x14ac:dyDescent="0.2">
      <c r="M52737">
        <v>0</v>
      </c>
      <c r="P52737" s="10"/>
      <c r="R52737" s="10"/>
      <c r="S52737" s="10"/>
      <c r="T52737" s="10"/>
    </row>
    <row r="52738" spans="13:20" x14ac:dyDescent="0.2">
      <c r="M52738">
        <v>0</v>
      </c>
      <c r="P52738" s="10"/>
      <c r="R52738" s="10"/>
      <c r="S52738" s="10"/>
      <c r="T52738" s="10"/>
    </row>
    <row r="52739" spans="13:20" x14ac:dyDescent="0.2">
      <c r="M52739">
        <v>1</v>
      </c>
      <c r="P52739" s="10"/>
      <c r="R52739" s="10"/>
      <c r="S52739" s="10"/>
      <c r="T52739" s="10"/>
    </row>
    <row r="52740" spans="13:20" x14ac:dyDescent="0.2">
      <c r="M52740">
        <v>0</v>
      </c>
      <c r="P52740" s="10"/>
      <c r="R52740" s="10"/>
      <c r="S52740" s="10"/>
      <c r="T52740" s="10"/>
    </row>
    <row r="52741" spans="13:20" x14ac:dyDescent="0.2">
      <c r="M52741">
        <v>0</v>
      </c>
      <c r="P52741" s="10"/>
      <c r="R52741" s="10"/>
      <c r="S52741" s="10"/>
      <c r="T52741" s="10"/>
    </row>
    <row r="52742" spans="13:20" x14ac:dyDescent="0.2">
      <c r="M52742">
        <v>1</v>
      </c>
      <c r="P52742" s="10"/>
      <c r="R52742" s="10"/>
      <c r="S52742" s="10"/>
      <c r="T52742" s="10"/>
    </row>
    <row r="52743" spans="13:20" x14ac:dyDescent="0.2">
      <c r="M52743">
        <v>0</v>
      </c>
      <c r="P52743" s="10"/>
      <c r="R52743" s="10"/>
      <c r="S52743" s="10"/>
      <c r="T52743" s="10"/>
    </row>
    <row r="52744" spans="13:20" x14ac:dyDescent="0.2">
      <c r="M52744">
        <v>0</v>
      </c>
      <c r="P52744" s="10"/>
      <c r="R52744" s="10"/>
      <c r="S52744" s="10"/>
      <c r="T52744" s="10"/>
    </row>
    <row r="52745" spans="13:20" x14ac:dyDescent="0.2">
      <c r="M52745">
        <v>1</v>
      </c>
      <c r="P52745" s="10"/>
      <c r="R52745" s="10"/>
      <c r="S52745" s="10"/>
      <c r="T52745" s="10"/>
    </row>
    <row r="52746" spans="13:20" x14ac:dyDescent="0.2">
      <c r="M52746">
        <v>0</v>
      </c>
      <c r="P52746" s="10"/>
      <c r="R52746" s="10"/>
      <c r="S52746" s="10"/>
      <c r="T52746" s="10"/>
    </row>
    <row r="52747" spans="13:20" x14ac:dyDescent="0.2">
      <c r="M52747">
        <v>0</v>
      </c>
      <c r="P52747" s="10"/>
      <c r="R52747" s="10"/>
      <c r="S52747" s="10"/>
      <c r="T52747" s="10"/>
    </row>
    <row r="52748" spans="13:20" x14ac:dyDescent="0.2">
      <c r="M52748">
        <v>1</v>
      </c>
      <c r="P52748" s="10"/>
      <c r="R52748" s="10"/>
      <c r="S52748" s="10"/>
      <c r="T52748" s="10"/>
    </row>
    <row r="52749" spans="13:20" x14ac:dyDescent="0.2">
      <c r="M52749">
        <v>0</v>
      </c>
      <c r="P52749" s="10"/>
      <c r="R52749" s="10"/>
      <c r="S52749" s="10"/>
      <c r="T52749" s="10"/>
    </row>
    <row r="52750" spans="13:20" x14ac:dyDescent="0.2">
      <c r="M52750">
        <v>1</v>
      </c>
      <c r="P52750" s="10"/>
      <c r="R52750" s="10"/>
      <c r="S52750" s="10"/>
      <c r="T52750" s="10"/>
    </row>
    <row r="52751" spans="13:20" x14ac:dyDescent="0.2">
      <c r="M52751">
        <v>0</v>
      </c>
      <c r="P52751" s="10"/>
      <c r="R52751" s="10"/>
      <c r="S52751" s="10"/>
      <c r="T52751" s="10"/>
    </row>
    <row r="52752" spans="13:20" x14ac:dyDescent="0.2">
      <c r="M52752">
        <v>1</v>
      </c>
      <c r="P52752" s="10"/>
      <c r="R52752" s="10"/>
      <c r="S52752" s="10"/>
      <c r="T52752" s="10"/>
    </row>
    <row r="52753" spans="13:20" x14ac:dyDescent="0.2">
      <c r="M52753">
        <v>0</v>
      </c>
      <c r="P52753" s="10"/>
      <c r="R52753" s="10"/>
      <c r="S52753" s="10"/>
      <c r="T52753" s="10"/>
    </row>
    <row r="52754" spans="13:20" x14ac:dyDescent="0.2">
      <c r="M52754">
        <v>0</v>
      </c>
      <c r="P52754" s="10"/>
      <c r="R52754" s="10"/>
      <c r="S52754" s="10"/>
      <c r="T52754" s="10"/>
    </row>
    <row r="52755" spans="13:20" x14ac:dyDescent="0.2">
      <c r="M52755">
        <v>1</v>
      </c>
      <c r="P52755" s="10"/>
      <c r="R52755" s="10"/>
      <c r="S52755" s="10"/>
      <c r="T52755" s="10"/>
    </row>
    <row r="52756" spans="13:20" x14ac:dyDescent="0.2">
      <c r="M52756">
        <v>0</v>
      </c>
      <c r="P52756" s="10"/>
      <c r="R52756" s="10"/>
      <c r="S52756" s="10"/>
      <c r="T52756" s="10"/>
    </row>
    <row r="52757" spans="13:20" x14ac:dyDescent="0.2">
      <c r="M52757">
        <v>1</v>
      </c>
      <c r="P52757" s="10"/>
      <c r="R52757" s="10"/>
      <c r="S52757" s="10"/>
      <c r="T52757" s="10"/>
    </row>
    <row r="52758" spans="13:20" x14ac:dyDescent="0.2">
      <c r="M52758">
        <v>0</v>
      </c>
      <c r="P52758" s="10"/>
      <c r="R52758" s="10"/>
      <c r="S52758" s="10"/>
      <c r="T52758" s="10"/>
    </row>
    <row r="52759" spans="13:20" x14ac:dyDescent="0.2">
      <c r="M52759">
        <v>0</v>
      </c>
      <c r="P52759" s="10"/>
      <c r="R52759" s="10"/>
      <c r="S52759" s="10"/>
      <c r="T52759" s="10"/>
    </row>
    <row r="52760" spans="13:20" x14ac:dyDescent="0.2">
      <c r="M52760">
        <v>1</v>
      </c>
      <c r="P52760" s="10"/>
      <c r="R52760" s="10"/>
      <c r="S52760" s="10"/>
      <c r="T52760" s="10"/>
    </row>
    <row r="52761" spans="13:20" x14ac:dyDescent="0.2">
      <c r="M52761">
        <v>0</v>
      </c>
      <c r="P52761" s="10"/>
      <c r="R52761" s="10"/>
      <c r="S52761" s="10"/>
      <c r="T52761" s="10"/>
    </row>
    <row r="52762" spans="13:20" x14ac:dyDescent="0.2">
      <c r="M52762">
        <v>1</v>
      </c>
      <c r="P52762" s="10"/>
      <c r="R52762" s="10"/>
      <c r="S52762" s="10"/>
      <c r="T52762" s="10"/>
    </row>
    <row r="52763" spans="13:20" x14ac:dyDescent="0.2">
      <c r="M52763">
        <v>0</v>
      </c>
      <c r="P52763" s="10"/>
      <c r="R52763" s="10"/>
      <c r="S52763" s="10"/>
      <c r="T52763" s="10"/>
    </row>
    <row r="52764" spans="13:20" x14ac:dyDescent="0.2">
      <c r="M52764">
        <v>0</v>
      </c>
      <c r="P52764" s="10"/>
      <c r="R52764" s="10"/>
      <c r="S52764" s="10"/>
      <c r="T52764" s="10"/>
    </row>
    <row r="52765" spans="13:20" x14ac:dyDescent="0.2">
      <c r="M52765">
        <v>0</v>
      </c>
      <c r="P52765" s="10"/>
      <c r="R52765" s="10"/>
      <c r="S52765" s="10"/>
      <c r="T52765" s="10"/>
    </row>
    <row r="52766" spans="13:20" x14ac:dyDescent="0.2">
      <c r="M52766">
        <v>1</v>
      </c>
      <c r="P52766" s="10"/>
      <c r="R52766" s="10"/>
      <c r="S52766" s="10"/>
      <c r="T52766" s="10"/>
    </row>
    <row r="52767" spans="13:20" x14ac:dyDescent="0.2">
      <c r="M52767">
        <v>0</v>
      </c>
      <c r="P52767" s="10"/>
      <c r="R52767" s="10"/>
      <c r="S52767" s="10"/>
      <c r="T52767" s="10"/>
    </row>
    <row r="52768" spans="13:20" x14ac:dyDescent="0.2">
      <c r="M52768">
        <v>1</v>
      </c>
      <c r="P52768" s="10"/>
      <c r="R52768" s="10"/>
      <c r="S52768" s="10"/>
      <c r="T52768" s="10"/>
    </row>
    <row r="52769" spans="13:20" x14ac:dyDescent="0.2">
      <c r="M52769">
        <v>0</v>
      </c>
      <c r="P52769" s="10"/>
      <c r="R52769" s="10"/>
      <c r="S52769" s="10"/>
      <c r="T52769" s="10"/>
    </row>
    <row r="52770" spans="13:20" x14ac:dyDescent="0.2">
      <c r="M52770">
        <v>0</v>
      </c>
      <c r="P52770" s="10"/>
      <c r="R52770" s="10"/>
      <c r="S52770" s="10"/>
      <c r="T52770" s="10"/>
    </row>
    <row r="52771" spans="13:20" x14ac:dyDescent="0.2">
      <c r="M52771">
        <v>0</v>
      </c>
      <c r="P52771" s="10"/>
      <c r="R52771" s="10"/>
      <c r="S52771" s="10"/>
      <c r="T52771" s="10"/>
    </row>
    <row r="52772" spans="13:20" x14ac:dyDescent="0.2">
      <c r="M52772">
        <v>1</v>
      </c>
      <c r="P52772" s="10"/>
      <c r="R52772" s="10"/>
      <c r="S52772" s="10"/>
      <c r="T52772" s="10"/>
    </row>
    <row r="52773" spans="13:20" x14ac:dyDescent="0.2">
      <c r="M52773">
        <v>0</v>
      </c>
      <c r="P52773" s="10"/>
      <c r="R52773" s="10"/>
      <c r="S52773" s="10"/>
      <c r="T52773" s="10"/>
    </row>
    <row r="52774" spans="13:20" x14ac:dyDescent="0.2">
      <c r="M52774">
        <v>1</v>
      </c>
      <c r="P52774" s="10"/>
      <c r="R52774" s="10"/>
      <c r="S52774" s="10"/>
      <c r="T52774" s="10"/>
    </row>
    <row r="52775" spans="13:20" x14ac:dyDescent="0.2">
      <c r="M52775">
        <v>0</v>
      </c>
      <c r="P52775" s="10"/>
      <c r="R52775" s="10"/>
      <c r="S52775" s="10"/>
      <c r="T52775" s="10"/>
    </row>
    <row r="52776" spans="13:20" x14ac:dyDescent="0.2">
      <c r="M52776">
        <v>0</v>
      </c>
      <c r="P52776" s="10"/>
      <c r="R52776" s="10"/>
      <c r="S52776" s="10"/>
      <c r="T52776" s="10"/>
    </row>
    <row r="52777" spans="13:20" x14ac:dyDescent="0.2">
      <c r="M52777">
        <v>1</v>
      </c>
      <c r="P52777" s="10"/>
      <c r="R52777" s="10"/>
      <c r="S52777" s="10"/>
      <c r="T52777" s="10"/>
    </row>
    <row r="52778" spans="13:20" x14ac:dyDescent="0.2">
      <c r="M52778">
        <v>0</v>
      </c>
      <c r="P52778" s="10"/>
      <c r="R52778" s="10"/>
      <c r="S52778" s="10"/>
      <c r="T52778" s="10"/>
    </row>
    <row r="52779" spans="13:20" x14ac:dyDescent="0.2">
      <c r="M52779">
        <v>0</v>
      </c>
      <c r="P52779" s="10"/>
      <c r="R52779" s="10"/>
      <c r="S52779" s="10"/>
      <c r="T52779" s="10"/>
    </row>
    <row r="52780" spans="13:20" x14ac:dyDescent="0.2">
      <c r="M52780">
        <v>1</v>
      </c>
      <c r="P52780" s="10"/>
      <c r="R52780" s="10"/>
      <c r="S52780" s="10"/>
      <c r="T52780" s="10"/>
    </row>
    <row r="52781" spans="13:20" x14ac:dyDescent="0.2">
      <c r="M52781">
        <v>0</v>
      </c>
      <c r="P52781" s="10"/>
      <c r="R52781" s="10"/>
      <c r="S52781" s="10"/>
      <c r="T52781" s="10"/>
    </row>
    <row r="52782" spans="13:20" x14ac:dyDescent="0.2">
      <c r="M52782">
        <v>0</v>
      </c>
      <c r="P52782" s="10"/>
      <c r="R52782" s="10"/>
      <c r="S52782" s="10"/>
      <c r="T52782" s="10"/>
    </row>
    <row r="52783" spans="13:20" x14ac:dyDescent="0.2">
      <c r="M52783">
        <v>1</v>
      </c>
      <c r="P52783" s="10"/>
      <c r="R52783" s="10"/>
      <c r="S52783" s="10"/>
      <c r="T52783" s="10"/>
    </row>
    <row r="52784" spans="13:20" x14ac:dyDescent="0.2">
      <c r="M52784">
        <v>0</v>
      </c>
      <c r="P52784" s="10"/>
      <c r="R52784" s="10"/>
      <c r="S52784" s="10"/>
      <c r="T52784" s="10"/>
    </row>
    <row r="52785" spans="13:20" x14ac:dyDescent="0.2">
      <c r="M52785">
        <v>0</v>
      </c>
      <c r="P52785" s="10"/>
      <c r="R52785" s="10"/>
      <c r="S52785" s="10"/>
      <c r="T52785" s="10"/>
    </row>
    <row r="52786" spans="13:20" x14ac:dyDescent="0.2">
      <c r="M52786">
        <v>1</v>
      </c>
      <c r="P52786" s="10"/>
      <c r="R52786" s="10"/>
      <c r="S52786" s="10"/>
      <c r="T52786" s="10"/>
    </row>
    <row r="52787" spans="13:20" x14ac:dyDescent="0.2">
      <c r="M52787">
        <v>0</v>
      </c>
      <c r="P52787" s="10"/>
      <c r="R52787" s="10"/>
      <c r="S52787" s="10"/>
      <c r="T52787" s="10"/>
    </row>
    <row r="52788" spans="13:20" x14ac:dyDescent="0.2">
      <c r="M52788">
        <v>0</v>
      </c>
      <c r="P52788" s="10"/>
      <c r="R52788" s="10"/>
      <c r="S52788" s="10"/>
      <c r="T52788" s="10"/>
    </row>
    <row r="52789" spans="13:20" x14ac:dyDescent="0.2">
      <c r="M52789">
        <v>1</v>
      </c>
      <c r="P52789" s="10"/>
      <c r="R52789" s="10"/>
      <c r="S52789" s="10"/>
      <c r="T52789" s="10"/>
    </row>
    <row r="52790" spans="13:20" x14ac:dyDescent="0.2">
      <c r="M52790">
        <v>0</v>
      </c>
      <c r="P52790" s="10"/>
      <c r="R52790" s="10"/>
      <c r="S52790" s="10"/>
      <c r="T52790" s="10"/>
    </row>
    <row r="52791" spans="13:20" x14ac:dyDescent="0.2">
      <c r="M52791">
        <v>1</v>
      </c>
      <c r="P52791" s="10"/>
      <c r="R52791" s="10"/>
      <c r="S52791" s="10"/>
      <c r="T52791" s="10"/>
    </row>
    <row r="52792" spans="13:20" x14ac:dyDescent="0.2">
      <c r="M52792">
        <v>0</v>
      </c>
      <c r="P52792" s="10"/>
      <c r="R52792" s="10"/>
      <c r="S52792" s="10"/>
      <c r="T52792" s="10"/>
    </row>
    <row r="52793" spans="13:20" x14ac:dyDescent="0.2">
      <c r="M52793">
        <v>0</v>
      </c>
      <c r="P52793" s="10"/>
      <c r="R52793" s="10"/>
      <c r="S52793" s="10"/>
      <c r="T52793" s="10"/>
    </row>
    <row r="52794" spans="13:20" x14ac:dyDescent="0.2">
      <c r="M52794">
        <v>1</v>
      </c>
      <c r="P52794" s="10"/>
      <c r="R52794" s="10"/>
      <c r="S52794" s="10"/>
      <c r="T52794" s="10"/>
    </row>
    <row r="52795" spans="13:20" x14ac:dyDescent="0.2">
      <c r="M52795">
        <v>0</v>
      </c>
      <c r="P52795" s="10"/>
      <c r="R52795" s="10"/>
      <c r="S52795" s="10"/>
      <c r="T52795" s="10"/>
    </row>
    <row r="52796" spans="13:20" x14ac:dyDescent="0.2">
      <c r="M52796">
        <v>1</v>
      </c>
      <c r="P52796" s="10"/>
      <c r="R52796" s="10"/>
      <c r="S52796" s="10"/>
      <c r="T52796" s="10"/>
    </row>
    <row r="52797" spans="13:20" x14ac:dyDescent="0.2">
      <c r="M52797">
        <v>0</v>
      </c>
      <c r="P52797" s="10"/>
      <c r="R52797" s="10"/>
      <c r="S52797" s="10"/>
      <c r="T52797" s="10"/>
    </row>
    <row r="52798" spans="13:20" x14ac:dyDescent="0.2">
      <c r="M52798">
        <v>1</v>
      </c>
      <c r="P52798" s="10"/>
      <c r="R52798" s="10"/>
      <c r="S52798" s="10"/>
      <c r="T52798" s="10"/>
    </row>
    <row r="52799" spans="13:20" x14ac:dyDescent="0.2">
      <c r="M52799">
        <v>0</v>
      </c>
      <c r="P52799" s="10"/>
      <c r="R52799" s="10"/>
      <c r="S52799" s="10"/>
      <c r="T52799" s="10"/>
    </row>
    <row r="52800" spans="13:20" x14ac:dyDescent="0.2">
      <c r="M52800">
        <v>0</v>
      </c>
      <c r="P52800" s="10"/>
      <c r="R52800" s="10"/>
      <c r="S52800" s="10"/>
      <c r="T52800" s="10"/>
    </row>
    <row r="52801" spans="13:20" x14ac:dyDescent="0.2">
      <c r="M52801">
        <v>1</v>
      </c>
      <c r="P52801" s="10"/>
      <c r="R52801" s="10"/>
      <c r="S52801" s="10"/>
      <c r="T52801" s="10"/>
    </row>
    <row r="52802" spans="13:20" x14ac:dyDescent="0.2">
      <c r="M52802">
        <v>0</v>
      </c>
      <c r="P52802" s="10"/>
      <c r="R52802" s="10"/>
      <c r="S52802" s="10"/>
      <c r="T52802" s="10"/>
    </row>
    <row r="52803" spans="13:20" x14ac:dyDescent="0.2">
      <c r="M52803">
        <v>0</v>
      </c>
      <c r="P52803" s="10"/>
      <c r="R52803" s="10"/>
      <c r="S52803" s="10"/>
      <c r="T52803" s="10"/>
    </row>
    <row r="52804" spans="13:20" x14ac:dyDescent="0.2">
      <c r="M52804">
        <v>1</v>
      </c>
      <c r="P52804" s="10"/>
      <c r="R52804" s="10"/>
      <c r="S52804" s="10"/>
      <c r="T52804" s="10"/>
    </row>
    <row r="52805" spans="13:20" x14ac:dyDescent="0.2">
      <c r="M52805">
        <v>0</v>
      </c>
      <c r="P52805" s="10"/>
      <c r="R52805" s="10"/>
      <c r="S52805" s="10"/>
      <c r="T52805" s="10"/>
    </row>
    <row r="52806" spans="13:20" x14ac:dyDescent="0.2">
      <c r="M52806">
        <v>1</v>
      </c>
      <c r="P52806" s="10"/>
      <c r="R52806" s="10"/>
      <c r="S52806" s="10"/>
      <c r="T52806" s="10"/>
    </row>
    <row r="52807" spans="13:20" x14ac:dyDescent="0.2">
      <c r="M52807">
        <v>0</v>
      </c>
      <c r="P52807" s="10"/>
      <c r="R52807" s="10"/>
      <c r="S52807" s="10"/>
      <c r="T52807" s="10"/>
    </row>
    <row r="52808" spans="13:20" x14ac:dyDescent="0.2">
      <c r="M52808">
        <v>1</v>
      </c>
      <c r="P52808" s="10"/>
      <c r="R52808" s="10"/>
      <c r="S52808" s="10"/>
      <c r="T52808" s="10"/>
    </row>
    <row r="52809" spans="13:20" x14ac:dyDescent="0.2">
      <c r="M52809">
        <v>0</v>
      </c>
      <c r="P52809" s="10"/>
      <c r="R52809" s="10"/>
      <c r="S52809" s="10"/>
      <c r="T52809" s="10"/>
    </row>
    <row r="52810" spans="13:20" x14ac:dyDescent="0.2">
      <c r="M52810">
        <v>0</v>
      </c>
      <c r="P52810" s="10"/>
      <c r="R52810" s="10"/>
      <c r="S52810" s="10"/>
      <c r="T52810" s="10"/>
    </row>
    <row r="52811" spans="13:20" x14ac:dyDescent="0.2">
      <c r="M52811">
        <v>1</v>
      </c>
      <c r="P52811" s="10"/>
      <c r="R52811" s="10"/>
      <c r="S52811" s="10"/>
      <c r="T52811" s="10"/>
    </row>
    <row r="52812" spans="13:20" x14ac:dyDescent="0.2">
      <c r="M52812">
        <v>0</v>
      </c>
      <c r="P52812" s="10"/>
      <c r="R52812" s="10"/>
      <c r="S52812" s="10"/>
      <c r="T52812" s="10"/>
    </row>
    <row r="52813" spans="13:20" x14ac:dyDescent="0.2">
      <c r="M52813">
        <v>1</v>
      </c>
      <c r="P52813" s="10"/>
      <c r="R52813" s="10"/>
      <c r="S52813" s="10"/>
      <c r="T52813" s="10"/>
    </row>
    <row r="52814" spans="13:20" x14ac:dyDescent="0.2">
      <c r="M52814">
        <v>0</v>
      </c>
      <c r="P52814" s="10"/>
      <c r="R52814" s="10"/>
      <c r="S52814" s="10"/>
      <c r="T52814" s="10"/>
    </row>
    <row r="52815" spans="13:20" x14ac:dyDescent="0.2">
      <c r="M52815">
        <v>0</v>
      </c>
      <c r="P52815" s="10"/>
      <c r="R52815" s="10"/>
      <c r="S52815" s="10"/>
      <c r="T52815" s="10"/>
    </row>
    <row r="52816" spans="13:20" x14ac:dyDescent="0.2">
      <c r="M52816">
        <v>0</v>
      </c>
      <c r="P52816" s="10"/>
      <c r="R52816" s="10"/>
      <c r="S52816" s="10"/>
      <c r="T52816" s="10"/>
    </row>
    <row r="52817" spans="13:20" x14ac:dyDescent="0.2">
      <c r="M52817">
        <v>1</v>
      </c>
      <c r="P52817" s="10"/>
      <c r="R52817" s="10"/>
      <c r="S52817" s="10"/>
      <c r="T52817" s="10"/>
    </row>
    <row r="52818" spans="13:20" x14ac:dyDescent="0.2">
      <c r="M52818">
        <v>0</v>
      </c>
      <c r="P52818" s="10"/>
      <c r="R52818" s="10"/>
      <c r="S52818" s="10"/>
      <c r="T52818" s="10"/>
    </row>
    <row r="52819" spans="13:20" x14ac:dyDescent="0.2">
      <c r="M52819">
        <v>0</v>
      </c>
      <c r="P52819" s="10"/>
      <c r="R52819" s="10"/>
      <c r="S52819" s="10"/>
      <c r="T52819" s="10"/>
    </row>
    <row r="52820" spans="13:20" x14ac:dyDescent="0.2">
      <c r="M52820">
        <v>1</v>
      </c>
      <c r="P52820" s="10"/>
      <c r="R52820" s="10"/>
      <c r="S52820" s="10"/>
      <c r="T52820" s="10"/>
    </row>
    <row r="52821" spans="13:20" x14ac:dyDescent="0.2">
      <c r="M52821">
        <v>0</v>
      </c>
      <c r="P52821" s="10"/>
      <c r="R52821" s="10"/>
      <c r="S52821" s="10"/>
      <c r="T52821" s="10"/>
    </row>
    <row r="52822" spans="13:20" x14ac:dyDescent="0.2">
      <c r="M52822">
        <v>0</v>
      </c>
      <c r="P52822" s="10"/>
      <c r="R52822" s="10"/>
      <c r="S52822" s="10"/>
      <c r="T52822" s="10"/>
    </row>
    <row r="52823" spans="13:20" x14ac:dyDescent="0.2">
      <c r="M52823">
        <v>1</v>
      </c>
      <c r="P52823" s="10"/>
      <c r="R52823" s="10"/>
      <c r="S52823" s="10"/>
      <c r="T52823" s="10"/>
    </row>
    <row r="52824" spans="13:20" x14ac:dyDescent="0.2">
      <c r="M52824">
        <v>0</v>
      </c>
      <c r="P52824" s="10"/>
      <c r="R52824" s="10"/>
      <c r="S52824" s="10"/>
      <c r="T52824" s="10"/>
    </row>
    <row r="52825" spans="13:20" x14ac:dyDescent="0.2">
      <c r="M52825">
        <v>1</v>
      </c>
      <c r="P52825" s="10"/>
      <c r="R52825" s="10"/>
      <c r="S52825" s="10"/>
      <c r="T52825" s="10"/>
    </row>
    <row r="52826" spans="13:20" x14ac:dyDescent="0.2">
      <c r="M52826">
        <v>0</v>
      </c>
      <c r="P52826" s="10"/>
      <c r="R52826" s="10"/>
      <c r="S52826" s="10"/>
      <c r="T52826" s="10"/>
    </row>
    <row r="52827" spans="13:20" x14ac:dyDescent="0.2">
      <c r="M52827">
        <v>0</v>
      </c>
      <c r="P52827" s="10"/>
      <c r="R52827" s="10"/>
      <c r="S52827" s="10"/>
      <c r="T52827" s="10"/>
    </row>
    <row r="52828" spans="13:20" x14ac:dyDescent="0.2">
      <c r="M52828">
        <v>0</v>
      </c>
      <c r="P52828" s="10"/>
      <c r="R52828" s="10"/>
      <c r="S52828" s="10"/>
      <c r="T52828" s="10"/>
    </row>
    <row r="52829" spans="13:20" x14ac:dyDescent="0.2">
      <c r="M52829">
        <v>1</v>
      </c>
      <c r="P52829" s="10"/>
      <c r="R52829" s="10"/>
      <c r="S52829" s="10"/>
      <c r="T52829" s="10"/>
    </row>
    <row r="52830" spans="13:20" x14ac:dyDescent="0.2">
      <c r="M52830">
        <v>0</v>
      </c>
      <c r="P52830" s="10"/>
      <c r="R52830" s="10"/>
      <c r="S52830" s="10"/>
      <c r="T52830" s="10"/>
    </row>
    <row r="52831" spans="13:20" x14ac:dyDescent="0.2">
      <c r="M52831">
        <v>1</v>
      </c>
      <c r="P52831" s="10"/>
      <c r="R52831" s="10"/>
      <c r="S52831" s="10"/>
      <c r="T52831" s="10"/>
    </row>
    <row r="52832" spans="13:20" x14ac:dyDescent="0.2">
      <c r="M52832">
        <v>0</v>
      </c>
      <c r="P52832" s="10"/>
      <c r="R52832" s="10"/>
      <c r="S52832" s="10"/>
      <c r="T52832" s="10"/>
    </row>
    <row r="52833" spans="13:20" x14ac:dyDescent="0.2">
      <c r="M52833">
        <v>0</v>
      </c>
      <c r="P52833" s="10"/>
      <c r="R52833" s="10"/>
      <c r="S52833" s="10"/>
      <c r="T52833" s="10"/>
    </row>
    <row r="52834" spans="13:20" x14ac:dyDescent="0.2">
      <c r="M52834">
        <v>0</v>
      </c>
      <c r="P52834" s="10"/>
      <c r="R52834" s="10"/>
      <c r="S52834" s="10"/>
      <c r="T52834" s="10"/>
    </row>
    <row r="52835" spans="13:20" x14ac:dyDescent="0.2">
      <c r="M52835">
        <v>0</v>
      </c>
      <c r="P52835" s="10"/>
      <c r="R52835" s="10"/>
      <c r="S52835" s="10"/>
      <c r="T52835" s="10"/>
    </row>
    <row r="52836" spans="13:20" x14ac:dyDescent="0.2">
      <c r="M52836">
        <v>1</v>
      </c>
      <c r="P52836" s="10"/>
      <c r="R52836" s="10"/>
      <c r="S52836" s="10"/>
      <c r="T52836" s="10"/>
    </row>
    <row r="52837" spans="13:20" x14ac:dyDescent="0.2">
      <c r="M52837">
        <v>0</v>
      </c>
      <c r="P52837" s="10"/>
      <c r="R52837" s="10"/>
      <c r="S52837" s="10"/>
      <c r="T52837" s="10"/>
    </row>
    <row r="52838" spans="13:20" x14ac:dyDescent="0.2">
      <c r="M52838">
        <v>0</v>
      </c>
      <c r="P52838" s="10"/>
      <c r="R52838" s="10"/>
      <c r="S52838" s="10"/>
      <c r="T52838" s="10"/>
    </row>
    <row r="52839" spans="13:20" x14ac:dyDescent="0.2">
      <c r="M52839">
        <v>1</v>
      </c>
      <c r="P52839" s="10"/>
      <c r="R52839" s="10"/>
      <c r="S52839" s="10"/>
      <c r="T52839" s="10"/>
    </row>
    <row r="52840" spans="13:20" x14ac:dyDescent="0.2">
      <c r="M52840">
        <v>0</v>
      </c>
      <c r="P52840" s="10"/>
      <c r="R52840" s="10"/>
      <c r="S52840" s="10"/>
      <c r="T52840" s="10"/>
    </row>
    <row r="52841" spans="13:20" x14ac:dyDescent="0.2">
      <c r="M52841">
        <v>1</v>
      </c>
      <c r="P52841" s="10"/>
      <c r="R52841" s="10"/>
      <c r="S52841" s="10"/>
      <c r="T52841" s="10"/>
    </row>
    <row r="52842" spans="13:20" x14ac:dyDescent="0.2">
      <c r="M52842">
        <v>0</v>
      </c>
      <c r="P52842" s="10"/>
      <c r="R52842" s="10"/>
      <c r="S52842" s="10"/>
      <c r="T52842" s="10"/>
    </row>
    <row r="52843" spans="13:20" x14ac:dyDescent="0.2">
      <c r="M52843">
        <v>0</v>
      </c>
      <c r="P52843" s="10"/>
      <c r="R52843" s="10"/>
      <c r="S52843" s="10"/>
      <c r="T52843" s="10"/>
    </row>
    <row r="52844" spans="13:20" x14ac:dyDescent="0.2">
      <c r="M52844">
        <v>1</v>
      </c>
      <c r="P52844" s="10"/>
      <c r="R52844" s="10"/>
      <c r="S52844" s="10"/>
      <c r="T52844" s="10"/>
    </row>
    <row r="52845" spans="13:20" x14ac:dyDescent="0.2">
      <c r="M52845">
        <v>0</v>
      </c>
      <c r="P52845" s="10"/>
      <c r="R52845" s="10"/>
      <c r="S52845" s="10"/>
      <c r="T52845" s="10"/>
    </row>
    <row r="52846" spans="13:20" x14ac:dyDescent="0.2">
      <c r="M52846">
        <v>0</v>
      </c>
      <c r="P52846" s="10"/>
      <c r="R52846" s="10"/>
      <c r="S52846" s="10"/>
      <c r="T52846" s="10"/>
    </row>
    <row r="52847" spans="13:20" x14ac:dyDescent="0.2">
      <c r="M52847">
        <v>1</v>
      </c>
      <c r="P52847" s="10"/>
      <c r="R52847" s="10"/>
      <c r="S52847" s="10"/>
      <c r="T52847" s="10"/>
    </row>
    <row r="52848" spans="13:20" x14ac:dyDescent="0.2">
      <c r="M52848">
        <v>0</v>
      </c>
      <c r="P52848" s="10"/>
      <c r="R52848" s="10"/>
      <c r="S52848" s="10"/>
      <c r="T52848" s="10"/>
    </row>
    <row r="52849" spans="13:20" x14ac:dyDescent="0.2">
      <c r="M52849">
        <v>0</v>
      </c>
      <c r="P52849" s="10"/>
      <c r="R52849" s="10"/>
      <c r="S52849" s="10"/>
      <c r="T52849" s="10"/>
    </row>
    <row r="52850" spans="13:20" x14ac:dyDescent="0.2">
      <c r="M52850">
        <v>1</v>
      </c>
      <c r="P52850" s="10"/>
      <c r="R52850" s="10"/>
      <c r="S52850" s="10"/>
      <c r="T52850" s="10"/>
    </row>
    <row r="52851" spans="13:20" x14ac:dyDescent="0.2">
      <c r="M52851">
        <v>0</v>
      </c>
      <c r="P52851" s="10"/>
      <c r="R52851" s="10"/>
      <c r="S52851" s="10"/>
      <c r="T52851" s="10"/>
    </row>
    <row r="52852" spans="13:20" x14ac:dyDescent="0.2">
      <c r="M52852">
        <v>0</v>
      </c>
      <c r="P52852" s="10"/>
      <c r="R52852" s="10"/>
      <c r="S52852" s="10"/>
      <c r="T52852" s="10"/>
    </row>
    <row r="52853" spans="13:20" x14ac:dyDescent="0.2">
      <c r="M52853">
        <v>0</v>
      </c>
      <c r="P52853" s="10"/>
      <c r="R52853" s="10"/>
      <c r="S52853" s="10"/>
      <c r="T52853" s="10"/>
    </row>
    <row r="52854" spans="13:20" x14ac:dyDescent="0.2">
      <c r="M52854">
        <v>1</v>
      </c>
      <c r="P52854" s="10"/>
      <c r="R52854" s="10"/>
      <c r="S52854" s="10"/>
      <c r="T52854" s="10"/>
    </row>
    <row r="52855" spans="13:20" x14ac:dyDescent="0.2">
      <c r="M52855">
        <v>0</v>
      </c>
      <c r="P52855" s="10"/>
      <c r="R52855" s="10"/>
      <c r="S52855" s="10"/>
      <c r="T52855" s="10"/>
    </row>
    <row r="52856" spans="13:20" x14ac:dyDescent="0.2">
      <c r="M52856">
        <v>0</v>
      </c>
      <c r="P52856" s="10"/>
      <c r="R52856" s="10"/>
      <c r="S52856" s="10"/>
      <c r="T52856" s="10"/>
    </row>
    <row r="52857" spans="13:20" x14ac:dyDescent="0.2">
      <c r="M52857">
        <v>1</v>
      </c>
      <c r="P52857" s="10"/>
      <c r="R52857" s="10"/>
      <c r="S52857" s="10"/>
      <c r="T52857" s="10"/>
    </row>
    <row r="52858" spans="13:20" x14ac:dyDescent="0.2">
      <c r="M52858">
        <v>0</v>
      </c>
      <c r="P52858" s="10"/>
      <c r="R52858" s="10"/>
      <c r="S52858" s="10"/>
      <c r="T52858" s="10"/>
    </row>
    <row r="52859" spans="13:20" x14ac:dyDescent="0.2">
      <c r="M52859">
        <v>0</v>
      </c>
      <c r="P52859" s="10"/>
      <c r="R52859" s="10"/>
      <c r="S52859" s="10"/>
      <c r="T52859" s="10"/>
    </row>
    <row r="52860" spans="13:20" x14ac:dyDescent="0.2">
      <c r="M52860">
        <v>1</v>
      </c>
      <c r="P52860" s="10"/>
      <c r="R52860" s="10"/>
      <c r="S52860" s="10"/>
      <c r="T52860" s="10"/>
    </row>
    <row r="52861" spans="13:20" x14ac:dyDescent="0.2">
      <c r="M52861">
        <v>0</v>
      </c>
      <c r="P52861" s="10"/>
      <c r="R52861" s="10"/>
      <c r="S52861" s="10"/>
      <c r="T52861" s="10"/>
    </row>
    <row r="52862" spans="13:20" x14ac:dyDescent="0.2">
      <c r="M52862">
        <v>0</v>
      </c>
      <c r="P52862" s="10"/>
      <c r="R52862" s="10"/>
      <c r="S52862" s="10"/>
      <c r="T52862" s="10"/>
    </row>
    <row r="52863" spans="13:20" x14ac:dyDescent="0.2">
      <c r="M52863">
        <v>1</v>
      </c>
      <c r="P52863" s="10"/>
      <c r="R52863" s="10"/>
      <c r="S52863" s="10"/>
      <c r="T52863" s="10"/>
    </row>
    <row r="52864" spans="13:20" x14ac:dyDescent="0.2">
      <c r="M52864">
        <v>0</v>
      </c>
      <c r="P52864" s="10"/>
      <c r="R52864" s="10"/>
      <c r="S52864" s="10"/>
      <c r="T52864" s="10"/>
    </row>
    <row r="52865" spans="13:20" x14ac:dyDescent="0.2">
      <c r="M52865">
        <v>1</v>
      </c>
      <c r="P52865" s="10"/>
      <c r="R52865" s="10"/>
      <c r="S52865" s="10"/>
      <c r="T52865" s="10"/>
    </row>
    <row r="52866" spans="13:20" x14ac:dyDescent="0.2">
      <c r="M52866">
        <v>0</v>
      </c>
      <c r="P52866" s="10"/>
      <c r="R52866" s="10"/>
      <c r="S52866" s="10"/>
      <c r="T52866" s="10"/>
    </row>
    <row r="52867" spans="13:20" x14ac:dyDescent="0.2">
      <c r="M52867">
        <v>0</v>
      </c>
      <c r="P52867" s="10"/>
      <c r="R52867" s="10"/>
      <c r="S52867" s="10"/>
      <c r="T52867" s="10"/>
    </row>
    <row r="52868" spans="13:20" x14ac:dyDescent="0.2">
      <c r="M52868">
        <v>1</v>
      </c>
      <c r="P52868" s="10"/>
      <c r="R52868" s="10"/>
      <c r="S52868" s="10"/>
      <c r="T52868" s="10"/>
    </row>
    <row r="52869" spans="13:20" x14ac:dyDescent="0.2">
      <c r="M52869">
        <v>0</v>
      </c>
      <c r="P52869" s="10"/>
      <c r="R52869" s="10"/>
      <c r="S52869" s="10"/>
      <c r="T52869" s="10"/>
    </row>
    <row r="52870" spans="13:20" x14ac:dyDescent="0.2">
      <c r="M52870">
        <v>0</v>
      </c>
      <c r="P52870" s="10"/>
      <c r="R52870" s="10"/>
      <c r="S52870" s="10"/>
      <c r="T52870" s="10"/>
    </row>
    <row r="52871" spans="13:20" x14ac:dyDescent="0.2">
      <c r="M52871">
        <v>1</v>
      </c>
      <c r="P52871" s="10"/>
      <c r="R52871" s="10"/>
      <c r="S52871" s="10"/>
      <c r="T52871" s="10"/>
    </row>
    <row r="52872" spans="13:20" x14ac:dyDescent="0.2">
      <c r="M52872">
        <v>0</v>
      </c>
      <c r="P52872" s="10"/>
      <c r="R52872" s="10"/>
      <c r="S52872" s="10"/>
      <c r="T52872" s="10"/>
    </row>
    <row r="52873" spans="13:20" x14ac:dyDescent="0.2">
      <c r="M52873">
        <v>1</v>
      </c>
      <c r="P52873" s="10"/>
      <c r="R52873" s="10"/>
      <c r="S52873" s="10"/>
      <c r="T52873" s="10"/>
    </row>
    <row r="52874" spans="13:20" x14ac:dyDescent="0.2">
      <c r="M52874">
        <v>0</v>
      </c>
      <c r="P52874" s="10"/>
      <c r="R52874" s="10"/>
      <c r="S52874" s="10"/>
      <c r="T52874" s="10"/>
    </row>
    <row r="52875" spans="13:20" x14ac:dyDescent="0.2">
      <c r="M52875">
        <v>1</v>
      </c>
      <c r="P52875" s="10"/>
      <c r="R52875" s="10"/>
      <c r="S52875" s="10"/>
      <c r="T52875" s="10"/>
    </row>
    <row r="52876" spans="13:20" x14ac:dyDescent="0.2">
      <c r="M52876">
        <v>0</v>
      </c>
      <c r="P52876" s="10"/>
      <c r="R52876" s="10"/>
      <c r="S52876" s="10"/>
      <c r="T52876" s="10"/>
    </row>
    <row r="52877" spans="13:20" x14ac:dyDescent="0.2">
      <c r="M52877">
        <v>1</v>
      </c>
      <c r="P52877" s="10"/>
      <c r="R52877" s="10"/>
      <c r="S52877" s="10"/>
      <c r="T52877" s="10"/>
    </row>
    <row r="52878" spans="13:20" x14ac:dyDescent="0.2">
      <c r="M52878">
        <v>0</v>
      </c>
      <c r="P52878" s="10"/>
      <c r="R52878" s="10"/>
      <c r="S52878" s="10"/>
      <c r="T52878" s="10"/>
    </row>
    <row r="52879" spans="13:20" x14ac:dyDescent="0.2">
      <c r="M52879">
        <v>1</v>
      </c>
      <c r="P52879" s="10"/>
      <c r="R52879" s="10"/>
      <c r="S52879" s="10"/>
      <c r="T52879" s="10"/>
    </row>
    <row r="52880" spans="13:20" x14ac:dyDescent="0.2">
      <c r="M52880">
        <v>0</v>
      </c>
      <c r="P52880" s="10"/>
      <c r="R52880" s="10"/>
      <c r="S52880" s="10"/>
      <c r="T52880" s="10"/>
    </row>
    <row r="52881" spans="13:20" x14ac:dyDescent="0.2">
      <c r="M52881">
        <v>0</v>
      </c>
      <c r="P52881" s="10"/>
      <c r="R52881" s="10"/>
      <c r="S52881" s="10"/>
      <c r="T52881" s="10"/>
    </row>
    <row r="52882" spans="13:20" x14ac:dyDescent="0.2">
      <c r="M52882">
        <v>1</v>
      </c>
      <c r="P52882" s="10"/>
      <c r="R52882" s="10"/>
      <c r="S52882" s="10"/>
      <c r="T52882" s="10"/>
    </row>
    <row r="52883" spans="13:20" x14ac:dyDescent="0.2">
      <c r="M52883">
        <v>0</v>
      </c>
      <c r="P52883" s="10"/>
      <c r="R52883" s="10"/>
      <c r="S52883" s="10"/>
      <c r="T52883" s="10"/>
    </row>
    <row r="52884" spans="13:20" x14ac:dyDescent="0.2">
      <c r="M52884">
        <v>1</v>
      </c>
      <c r="P52884" s="10"/>
      <c r="R52884" s="10"/>
      <c r="S52884" s="10"/>
      <c r="T52884" s="10"/>
    </row>
    <row r="52885" spans="13:20" x14ac:dyDescent="0.2">
      <c r="M52885">
        <v>0</v>
      </c>
      <c r="P52885" s="10"/>
      <c r="R52885" s="10"/>
      <c r="S52885" s="10"/>
      <c r="T52885" s="10"/>
    </row>
    <row r="52886" spans="13:20" x14ac:dyDescent="0.2">
      <c r="M52886">
        <v>0</v>
      </c>
      <c r="P52886" s="10"/>
      <c r="R52886" s="10"/>
      <c r="S52886" s="10"/>
      <c r="T52886" s="10"/>
    </row>
    <row r="52887" spans="13:20" x14ac:dyDescent="0.2">
      <c r="M52887">
        <v>1</v>
      </c>
      <c r="P52887" s="10"/>
      <c r="R52887" s="10"/>
      <c r="S52887" s="10"/>
      <c r="T52887" s="10"/>
    </row>
    <row r="52888" spans="13:20" x14ac:dyDescent="0.2">
      <c r="M52888">
        <v>0</v>
      </c>
      <c r="P52888" s="10"/>
      <c r="R52888" s="10"/>
      <c r="S52888" s="10"/>
      <c r="T52888" s="10"/>
    </row>
    <row r="52889" spans="13:20" x14ac:dyDescent="0.2">
      <c r="M52889">
        <v>0</v>
      </c>
      <c r="P52889" s="10"/>
      <c r="R52889" s="10"/>
      <c r="S52889" s="10"/>
      <c r="T52889" s="10"/>
    </row>
    <row r="52890" spans="13:20" x14ac:dyDescent="0.2">
      <c r="M52890">
        <v>1</v>
      </c>
      <c r="P52890" s="10"/>
      <c r="R52890" s="10"/>
      <c r="S52890" s="10"/>
      <c r="T52890" s="10"/>
    </row>
    <row r="52891" spans="13:20" x14ac:dyDescent="0.2">
      <c r="M52891">
        <v>0</v>
      </c>
      <c r="P52891" s="10"/>
      <c r="R52891" s="10"/>
      <c r="S52891" s="10"/>
      <c r="T52891" s="10"/>
    </row>
    <row r="52892" spans="13:20" x14ac:dyDescent="0.2">
      <c r="M52892">
        <v>1</v>
      </c>
      <c r="P52892" s="10"/>
      <c r="R52892" s="10"/>
      <c r="S52892" s="10"/>
      <c r="T52892" s="10"/>
    </row>
    <row r="52893" spans="13:20" x14ac:dyDescent="0.2">
      <c r="M52893">
        <v>0</v>
      </c>
      <c r="P52893" s="10"/>
      <c r="R52893" s="10"/>
      <c r="S52893" s="10"/>
      <c r="T52893" s="10"/>
    </row>
    <row r="52894" spans="13:20" x14ac:dyDescent="0.2">
      <c r="M52894">
        <v>0</v>
      </c>
      <c r="P52894" s="10"/>
      <c r="R52894" s="10"/>
      <c r="S52894" s="10"/>
      <c r="T52894" s="10"/>
    </row>
    <row r="52895" spans="13:20" x14ac:dyDescent="0.2">
      <c r="M52895">
        <v>1</v>
      </c>
      <c r="P52895" s="10"/>
      <c r="R52895" s="10"/>
      <c r="S52895" s="10"/>
      <c r="T52895" s="10"/>
    </row>
    <row r="52896" spans="13:20" x14ac:dyDescent="0.2">
      <c r="M52896">
        <v>0</v>
      </c>
      <c r="P52896" s="10"/>
      <c r="R52896" s="10"/>
      <c r="S52896" s="10"/>
      <c r="T52896" s="10"/>
    </row>
    <row r="52897" spans="13:20" x14ac:dyDescent="0.2">
      <c r="M52897">
        <v>0</v>
      </c>
      <c r="P52897" s="10"/>
      <c r="R52897" s="10"/>
      <c r="S52897" s="10"/>
      <c r="T52897" s="10"/>
    </row>
    <row r="52898" spans="13:20" x14ac:dyDescent="0.2">
      <c r="M52898">
        <v>1</v>
      </c>
      <c r="P52898" s="10"/>
      <c r="R52898" s="10"/>
      <c r="S52898" s="10"/>
      <c r="T52898" s="10"/>
    </row>
    <row r="52899" spans="13:20" x14ac:dyDescent="0.2">
      <c r="M52899">
        <v>0</v>
      </c>
      <c r="P52899" s="10"/>
      <c r="R52899" s="10"/>
      <c r="S52899" s="10"/>
      <c r="T52899" s="10"/>
    </row>
    <row r="52900" spans="13:20" x14ac:dyDescent="0.2">
      <c r="M52900">
        <v>0</v>
      </c>
      <c r="P52900" s="10"/>
      <c r="R52900" s="10"/>
      <c r="S52900" s="10"/>
      <c r="T52900" s="10"/>
    </row>
    <row r="52901" spans="13:20" x14ac:dyDescent="0.2">
      <c r="M52901">
        <v>0</v>
      </c>
      <c r="P52901" s="10"/>
      <c r="R52901" s="10"/>
      <c r="S52901" s="10"/>
      <c r="T52901" s="10"/>
    </row>
    <row r="52902" spans="13:20" x14ac:dyDescent="0.2">
      <c r="M52902">
        <v>1</v>
      </c>
      <c r="P52902" s="10"/>
      <c r="R52902" s="10"/>
      <c r="S52902" s="10"/>
      <c r="T52902" s="10"/>
    </row>
    <row r="52903" spans="13:20" x14ac:dyDescent="0.2">
      <c r="M52903">
        <v>0</v>
      </c>
      <c r="P52903" s="10"/>
      <c r="R52903" s="10"/>
      <c r="S52903" s="10"/>
      <c r="T52903" s="10"/>
    </row>
    <row r="52904" spans="13:20" x14ac:dyDescent="0.2">
      <c r="M52904">
        <v>1</v>
      </c>
      <c r="P52904" s="10"/>
      <c r="R52904" s="10"/>
      <c r="S52904" s="10"/>
      <c r="T52904" s="10"/>
    </row>
    <row r="52905" spans="13:20" x14ac:dyDescent="0.2">
      <c r="M52905">
        <v>0</v>
      </c>
      <c r="P52905" s="10"/>
      <c r="R52905" s="10"/>
      <c r="S52905" s="10"/>
      <c r="T52905" s="10"/>
    </row>
    <row r="52906" spans="13:20" x14ac:dyDescent="0.2">
      <c r="M52906">
        <v>0</v>
      </c>
      <c r="P52906" s="10"/>
      <c r="R52906" s="10"/>
      <c r="S52906" s="10"/>
      <c r="T52906" s="10"/>
    </row>
    <row r="52907" spans="13:20" x14ac:dyDescent="0.2">
      <c r="M52907">
        <v>0</v>
      </c>
      <c r="P52907" s="10"/>
      <c r="R52907" s="10"/>
      <c r="S52907" s="10"/>
      <c r="T52907" s="10"/>
    </row>
    <row r="52908" spans="13:20" x14ac:dyDescent="0.2">
      <c r="M52908">
        <v>1</v>
      </c>
      <c r="P52908" s="10"/>
      <c r="R52908" s="10"/>
      <c r="S52908" s="10"/>
      <c r="T52908" s="10"/>
    </row>
    <row r="52909" spans="13:20" x14ac:dyDescent="0.2">
      <c r="M52909">
        <v>0</v>
      </c>
      <c r="P52909" s="10"/>
      <c r="R52909" s="10"/>
      <c r="S52909" s="10"/>
      <c r="T52909" s="10"/>
    </row>
    <row r="52910" spans="13:20" x14ac:dyDescent="0.2">
      <c r="M52910">
        <v>1</v>
      </c>
      <c r="P52910" s="10"/>
      <c r="R52910" s="10"/>
      <c r="S52910" s="10"/>
      <c r="T52910" s="10"/>
    </row>
    <row r="52911" spans="13:20" x14ac:dyDescent="0.2">
      <c r="M52911">
        <v>0</v>
      </c>
      <c r="P52911" s="10"/>
      <c r="R52911" s="10"/>
      <c r="S52911" s="10"/>
      <c r="T52911" s="10"/>
    </row>
    <row r="52912" spans="13:20" x14ac:dyDescent="0.2">
      <c r="M52912">
        <v>1</v>
      </c>
      <c r="P52912" s="10"/>
      <c r="R52912" s="10"/>
      <c r="S52912" s="10"/>
      <c r="T52912" s="10"/>
    </row>
    <row r="52913" spans="13:20" x14ac:dyDescent="0.2">
      <c r="M52913">
        <v>0</v>
      </c>
      <c r="P52913" s="10"/>
      <c r="R52913" s="10"/>
      <c r="S52913" s="10"/>
      <c r="T52913" s="10"/>
    </row>
    <row r="52914" spans="13:20" x14ac:dyDescent="0.2">
      <c r="M52914">
        <v>1</v>
      </c>
      <c r="P52914" s="10"/>
      <c r="R52914" s="10"/>
      <c r="S52914" s="10"/>
      <c r="T52914" s="10"/>
    </row>
    <row r="52915" spans="13:20" x14ac:dyDescent="0.2">
      <c r="M52915">
        <v>0</v>
      </c>
      <c r="P52915" s="10"/>
      <c r="R52915" s="10"/>
      <c r="S52915" s="10"/>
      <c r="T52915" s="10"/>
    </row>
    <row r="52916" spans="13:20" x14ac:dyDescent="0.2">
      <c r="M52916">
        <v>0</v>
      </c>
      <c r="P52916" s="10"/>
      <c r="R52916" s="10"/>
      <c r="S52916" s="10"/>
      <c r="T52916" s="10"/>
    </row>
    <row r="52917" spans="13:20" x14ac:dyDescent="0.2">
      <c r="M52917">
        <v>0</v>
      </c>
      <c r="P52917" s="10"/>
      <c r="R52917" s="10"/>
      <c r="S52917" s="10"/>
      <c r="T52917" s="10"/>
    </row>
    <row r="52918" spans="13:20" x14ac:dyDescent="0.2">
      <c r="M52918">
        <v>1</v>
      </c>
      <c r="P52918" s="10"/>
      <c r="R52918" s="10"/>
      <c r="S52918" s="10"/>
      <c r="T52918" s="10"/>
    </row>
    <row r="52919" spans="13:20" x14ac:dyDescent="0.2">
      <c r="M52919">
        <v>0</v>
      </c>
      <c r="P52919" s="10"/>
      <c r="R52919" s="10"/>
      <c r="S52919" s="10"/>
      <c r="T52919" s="10"/>
    </row>
    <row r="52920" spans="13:20" x14ac:dyDescent="0.2">
      <c r="M52920">
        <v>0</v>
      </c>
      <c r="P52920" s="10"/>
      <c r="R52920" s="10"/>
      <c r="S52920" s="10"/>
      <c r="T52920" s="10"/>
    </row>
    <row r="52921" spans="13:20" x14ac:dyDescent="0.2">
      <c r="M52921">
        <v>1</v>
      </c>
      <c r="P52921" s="10"/>
      <c r="R52921" s="10"/>
      <c r="S52921" s="10"/>
      <c r="T52921" s="10"/>
    </row>
    <row r="52922" spans="13:20" x14ac:dyDescent="0.2">
      <c r="M52922">
        <v>0</v>
      </c>
      <c r="P52922" s="10"/>
      <c r="R52922" s="10"/>
      <c r="S52922" s="10"/>
      <c r="T52922" s="10"/>
    </row>
    <row r="52923" spans="13:20" x14ac:dyDescent="0.2">
      <c r="M52923">
        <v>0</v>
      </c>
      <c r="P52923" s="10"/>
      <c r="R52923" s="10"/>
      <c r="S52923" s="10"/>
      <c r="T52923" s="10"/>
    </row>
    <row r="52924" spans="13:20" x14ac:dyDescent="0.2">
      <c r="M52924">
        <v>1</v>
      </c>
      <c r="P52924" s="10"/>
      <c r="R52924" s="10"/>
      <c r="S52924" s="10"/>
      <c r="T52924" s="10"/>
    </row>
    <row r="52925" spans="13:20" x14ac:dyDescent="0.2">
      <c r="M52925">
        <v>0</v>
      </c>
      <c r="P52925" s="10"/>
      <c r="R52925" s="10"/>
      <c r="S52925" s="10"/>
      <c r="T52925" s="10"/>
    </row>
    <row r="52926" spans="13:20" x14ac:dyDescent="0.2">
      <c r="M52926">
        <v>1</v>
      </c>
      <c r="P52926" s="10"/>
      <c r="R52926" s="10"/>
      <c r="S52926" s="10"/>
      <c r="T52926" s="10"/>
    </row>
    <row r="52927" spans="13:20" x14ac:dyDescent="0.2">
      <c r="M52927">
        <v>0</v>
      </c>
      <c r="P52927" s="10"/>
      <c r="R52927" s="10"/>
      <c r="S52927" s="10"/>
      <c r="T52927" s="10"/>
    </row>
    <row r="52928" spans="13:20" x14ac:dyDescent="0.2">
      <c r="M52928">
        <v>1</v>
      </c>
      <c r="P52928" s="10"/>
      <c r="R52928" s="10"/>
      <c r="S52928" s="10"/>
      <c r="T52928" s="10"/>
    </row>
    <row r="52929" spans="13:20" x14ac:dyDescent="0.2">
      <c r="M52929">
        <v>0</v>
      </c>
      <c r="P52929" s="10"/>
      <c r="R52929" s="10"/>
      <c r="S52929" s="10"/>
      <c r="T52929" s="10"/>
    </row>
    <row r="52930" spans="13:20" x14ac:dyDescent="0.2">
      <c r="M52930">
        <v>1</v>
      </c>
      <c r="P52930" s="10"/>
      <c r="R52930" s="10"/>
      <c r="S52930" s="10"/>
      <c r="T52930" s="10"/>
    </row>
    <row r="52931" spans="13:20" x14ac:dyDescent="0.2">
      <c r="M52931">
        <v>0</v>
      </c>
      <c r="P52931" s="10"/>
      <c r="R52931" s="10"/>
      <c r="S52931" s="10"/>
      <c r="T52931" s="10"/>
    </row>
    <row r="52932" spans="13:20" x14ac:dyDescent="0.2">
      <c r="M52932">
        <v>0</v>
      </c>
      <c r="P52932" s="10"/>
      <c r="R52932" s="10"/>
      <c r="S52932" s="10"/>
      <c r="T52932" s="10"/>
    </row>
    <row r="52933" spans="13:20" x14ac:dyDescent="0.2">
      <c r="M52933">
        <v>1</v>
      </c>
      <c r="P52933" s="10"/>
      <c r="R52933" s="10"/>
      <c r="S52933" s="10"/>
      <c r="T52933" s="10"/>
    </row>
    <row r="52934" spans="13:20" x14ac:dyDescent="0.2">
      <c r="M52934">
        <v>0</v>
      </c>
      <c r="P52934" s="10"/>
      <c r="R52934" s="10"/>
      <c r="S52934" s="10"/>
      <c r="T52934" s="10"/>
    </row>
    <row r="52935" spans="13:20" x14ac:dyDescent="0.2">
      <c r="M52935">
        <v>0</v>
      </c>
      <c r="P52935" s="10"/>
      <c r="R52935" s="10"/>
      <c r="S52935" s="10"/>
      <c r="T52935" s="10"/>
    </row>
    <row r="52936" spans="13:20" x14ac:dyDescent="0.2">
      <c r="M52936">
        <v>1</v>
      </c>
      <c r="P52936" s="10"/>
      <c r="R52936" s="10"/>
      <c r="S52936" s="10"/>
      <c r="T52936" s="10"/>
    </row>
    <row r="52937" spans="13:20" x14ac:dyDescent="0.2">
      <c r="M52937">
        <v>0</v>
      </c>
      <c r="P52937" s="10"/>
      <c r="R52937" s="10"/>
      <c r="S52937" s="10"/>
      <c r="T52937" s="10"/>
    </row>
    <row r="52938" spans="13:20" x14ac:dyDescent="0.2">
      <c r="M52938">
        <v>0</v>
      </c>
      <c r="P52938" s="10"/>
      <c r="R52938" s="10"/>
      <c r="S52938" s="10"/>
      <c r="T52938" s="10"/>
    </row>
    <row r="52939" spans="13:20" x14ac:dyDescent="0.2">
      <c r="M52939">
        <v>1</v>
      </c>
      <c r="P52939" s="10"/>
      <c r="R52939" s="10"/>
      <c r="S52939" s="10"/>
      <c r="T52939" s="10"/>
    </row>
    <row r="52940" spans="13:20" x14ac:dyDescent="0.2">
      <c r="M52940">
        <v>0</v>
      </c>
      <c r="P52940" s="10"/>
      <c r="R52940" s="10"/>
      <c r="S52940" s="10"/>
      <c r="T52940" s="10"/>
    </row>
    <row r="52941" spans="13:20" x14ac:dyDescent="0.2">
      <c r="M52941">
        <v>0</v>
      </c>
      <c r="P52941" s="10"/>
      <c r="R52941" s="10"/>
      <c r="S52941" s="10"/>
      <c r="T52941" s="10"/>
    </row>
    <row r="52942" spans="13:20" x14ac:dyDescent="0.2">
      <c r="M52942">
        <v>1</v>
      </c>
      <c r="P52942" s="10"/>
      <c r="R52942" s="10"/>
      <c r="S52942" s="10"/>
      <c r="T52942" s="10"/>
    </row>
    <row r="52943" spans="13:20" x14ac:dyDescent="0.2">
      <c r="M52943">
        <v>0</v>
      </c>
      <c r="P52943" s="10"/>
      <c r="R52943" s="10"/>
      <c r="S52943" s="10"/>
      <c r="T52943" s="10"/>
    </row>
    <row r="52944" spans="13:20" x14ac:dyDescent="0.2">
      <c r="M52944">
        <v>0</v>
      </c>
      <c r="P52944" s="10"/>
      <c r="R52944" s="10"/>
      <c r="S52944" s="10"/>
      <c r="T52944" s="10"/>
    </row>
    <row r="52945" spans="13:20" x14ac:dyDescent="0.2">
      <c r="M52945">
        <v>1</v>
      </c>
      <c r="P52945" s="10"/>
      <c r="R52945" s="10"/>
      <c r="S52945" s="10"/>
      <c r="T52945" s="10"/>
    </row>
    <row r="52946" spans="13:20" x14ac:dyDescent="0.2">
      <c r="M52946">
        <v>0</v>
      </c>
      <c r="P52946" s="10"/>
      <c r="R52946" s="10"/>
      <c r="S52946" s="10"/>
      <c r="T52946" s="10"/>
    </row>
    <row r="52947" spans="13:20" x14ac:dyDescent="0.2">
      <c r="M52947">
        <v>0</v>
      </c>
      <c r="P52947" s="10"/>
      <c r="R52947" s="10"/>
      <c r="S52947" s="10"/>
      <c r="T52947" s="10"/>
    </row>
    <row r="52948" spans="13:20" x14ac:dyDescent="0.2">
      <c r="M52948">
        <v>1</v>
      </c>
      <c r="P52948" s="10"/>
      <c r="R52948" s="10"/>
      <c r="S52948" s="10"/>
      <c r="T52948" s="10"/>
    </row>
    <row r="52949" spans="13:20" x14ac:dyDescent="0.2">
      <c r="M52949">
        <v>0</v>
      </c>
      <c r="P52949" s="10"/>
      <c r="R52949" s="10"/>
      <c r="S52949" s="10"/>
      <c r="T52949" s="10"/>
    </row>
    <row r="52950" spans="13:20" x14ac:dyDescent="0.2">
      <c r="M52950">
        <v>1</v>
      </c>
      <c r="P52950" s="10"/>
      <c r="R52950" s="10"/>
      <c r="S52950" s="10"/>
      <c r="T52950" s="10"/>
    </row>
    <row r="52951" spans="13:20" x14ac:dyDescent="0.2">
      <c r="M52951">
        <v>0</v>
      </c>
      <c r="P52951" s="10"/>
      <c r="R52951" s="10"/>
      <c r="S52951" s="10"/>
      <c r="T52951" s="10"/>
    </row>
    <row r="52952" spans="13:20" x14ac:dyDescent="0.2">
      <c r="M52952">
        <v>0</v>
      </c>
      <c r="P52952" s="10"/>
      <c r="R52952" s="10"/>
      <c r="S52952" s="10"/>
      <c r="T52952" s="10"/>
    </row>
    <row r="52953" spans="13:20" x14ac:dyDescent="0.2">
      <c r="M52953">
        <v>1</v>
      </c>
      <c r="P52953" s="10"/>
      <c r="R52953" s="10"/>
      <c r="S52953" s="10"/>
      <c r="T52953" s="10"/>
    </row>
    <row r="52954" spans="13:20" x14ac:dyDescent="0.2">
      <c r="M52954">
        <v>0</v>
      </c>
      <c r="P52954" s="10"/>
      <c r="R52954" s="10"/>
      <c r="S52954" s="10"/>
      <c r="T52954" s="10"/>
    </row>
    <row r="52955" spans="13:20" x14ac:dyDescent="0.2">
      <c r="M52955">
        <v>0</v>
      </c>
      <c r="P52955" s="10"/>
      <c r="R52955" s="10"/>
      <c r="S52955" s="10"/>
      <c r="T52955" s="10"/>
    </row>
    <row r="52956" spans="13:20" x14ac:dyDescent="0.2">
      <c r="M52956">
        <v>1</v>
      </c>
      <c r="P52956" s="10"/>
      <c r="R52956" s="10"/>
      <c r="S52956" s="10"/>
      <c r="T52956" s="10"/>
    </row>
    <row r="52957" spans="13:20" x14ac:dyDescent="0.2">
      <c r="M52957">
        <v>0</v>
      </c>
      <c r="P52957" s="10"/>
      <c r="R52957" s="10"/>
      <c r="S52957" s="10"/>
      <c r="T52957" s="10"/>
    </row>
    <row r="52958" spans="13:20" x14ac:dyDescent="0.2">
      <c r="M52958">
        <v>0</v>
      </c>
      <c r="P52958" s="10"/>
      <c r="R52958" s="10"/>
      <c r="S52958" s="10"/>
      <c r="T52958" s="10"/>
    </row>
    <row r="52959" spans="13:20" x14ac:dyDescent="0.2">
      <c r="M52959">
        <v>1</v>
      </c>
      <c r="P52959" s="10"/>
      <c r="R52959" s="10"/>
      <c r="S52959" s="10"/>
      <c r="T52959" s="10"/>
    </row>
    <row r="52960" spans="13:20" x14ac:dyDescent="0.2">
      <c r="M52960">
        <v>0</v>
      </c>
      <c r="P52960" s="10"/>
      <c r="R52960" s="10"/>
      <c r="S52960" s="10"/>
      <c r="T52960" s="10"/>
    </row>
    <row r="52961" spans="13:20" x14ac:dyDescent="0.2">
      <c r="M52961">
        <v>0</v>
      </c>
      <c r="P52961" s="10"/>
      <c r="R52961" s="10"/>
      <c r="S52961" s="10"/>
      <c r="T52961" s="10"/>
    </row>
    <row r="52962" spans="13:20" x14ac:dyDescent="0.2">
      <c r="M52962">
        <v>1</v>
      </c>
      <c r="P52962" s="10"/>
      <c r="R52962" s="10"/>
      <c r="S52962" s="10"/>
      <c r="T52962" s="10"/>
    </row>
    <row r="52963" spans="13:20" x14ac:dyDescent="0.2">
      <c r="M52963">
        <v>0</v>
      </c>
      <c r="P52963" s="10"/>
      <c r="R52963" s="10"/>
      <c r="S52963" s="10"/>
      <c r="T52963" s="10"/>
    </row>
    <row r="52964" spans="13:20" x14ac:dyDescent="0.2">
      <c r="M52964">
        <v>0</v>
      </c>
      <c r="P52964" s="10"/>
      <c r="R52964" s="10"/>
      <c r="S52964" s="10"/>
      <c r="T52964" s="10"/>
    </row>
    <row r="52965" spans="13:20" x14ac:dyDescent="0.2">
      <c r="M52965">
        <v>0</v>
      </c>
      <c r="P52965" s="10"/>
      <c r="R52965" s="10"/>
      <c r="S52965" s="10"/>
      <c r="T52965" s="10"/>
    </row>
    <row r="52966" spans="13:20" x14ac:dyDescent="0.2">
      <c r="M52966">
        <v>0</v>
      </c>
      <c r="P52966" s="10"/>
      <c r="R52966" s="10"/>
      <c r="S52966" s="10"/>
      <c r="T52966" s="10"/>
    </row>
    <row r="52967" spans="13:20" x14ac:dyDescent="0.2">
      <c r="M52967">
        <v>0</v>
      </c>
      <c r="P52967" s="10"/>
      <c r="R52967" s="10"/>
      <c r="S52967" s="10"/>
      <c r="T52967" s="10"/>
    </row>
    <row r="52968" spans="13:20" x14ac:dyDescent="0.2">
      <c r="M52968">
        <v>0</v>
      </c>
      <c r="P52968" s="10"/>
      <c r="R52968" s="10"/>
      <c r="S52968" s="10"/>
      <c r="T52968" s="10"/>
    </row>
    <row r="52969" spans="13:20" x14ac:dyDescent="0.2">
      <c r="M52969">
        <v>0</v>
      </c>
      <c r="P52969" s="10"/>
      <c r="R52969" s="10"/>
      <c r="S52969" s="10"/>
      <c r="T52969" s="10"/>
    </row>
    <row r="52970" spans="13:20" x14ac:dyDescent="0.2">
      <c r="M52970">
        <v>0</v>
      </c>
      <c r="P52970" s="10"/>
      <c r="R52970" s="10"/>
      <c r="S52970" s="10"/>
      <c r="T52970" s="10"/>
    </row>
    <row r="52971" spans="13:20" x14ac:dyDescent="0.2">
      <c r="M52971">
        <v>0</v>
      </c>
      <c r="P52971" s="10"/>
      <c r="R52971" s="10"/>
      <c r="S52971" s="10"/>
      <c r="T52971" s="10"/>
    </row>
    <row r="52972" spans="13:20" x14ac:dyDescent="0.2">
      <c r="M52972">
        <v>0</v>
      </c>
      <c r="P52972" s="10"/>
      <c r="R52972" s="10"/>
      <c r="S52972" s="10"/>
      <c r="T52972" s="10"/>
    </row>
    <row r="52973" spans="13:20" x14ac:dyDescent="0.2">
      <c r="M52973">
        <v>0</v>
      </c>
      <c r="P52973" s="10"/>
      <c r="R52973" s="10"/>
      <c r="S52973" s="10"/>
      <c r="T52973" s="10"/>
    </row>
    <row r="52974" spans="13:20" x14ac:dyDescent="0.2">
      <c r="M52974">
        <v>0</v>
      </c>
      <c r="P52974" s="10"/>
      <c r="R52974" s="10"/>
      <c r="S52974" s="10"/>
      <c r="T52974" s="10"/>
    </row>
    <row r="52975" spans="13:20" x14ac:dyDescent="0.2">
      <c r="M52975">
        <v>0</v>
      </c>
      <c r="P52975" s="10"/>
      <c r="R52975" s="10"/>
      <c r="S52975" s="10"/>
      <c r="T52975" s="10"/>
    </row>
    <row r="52976" spans="13:20" x14ac:dyDescent="0.2">
      <c r="M52976">
        <v>0</v>
      </c>
      <c r="P52976" s="10"/>
      <c r="R52976" s="10"/>
      <c r="S52976" s="10"/>
      <c r="T52976" s="10"/>
    </row>
    <row r="52977" spans="13:20" x14ac:dyDescent="0.2">
      <c r="M52977">
        <v>0</v>
      </c>
      <c r="P52977" s="10"/>
      <c r="R52977" s="10"/>
      <c r="S52977" s="10"/>
      <c r="T52977" s="10"/>
    </row>
    <row r="52978" spans="13:20" x14ac:dyDescent="0.2">
      <c r="M52978">
        <v>0</v>
      </c>
      <c r="P52978" s="10"/>
      <c r="R52978" s="10"/>
      <c r="S52978" s="10"/>
      <c r="T52978" s="10"/>
    </row>
    <row r="52979" spans="13:20" x14ac:dyDescent="0.2">
      <c r="M52979">
        <v>0</v>
      </c>
      <c r="P52979" s="10"/>
      <c r="R52979" s="10"/>
      <c r="S52979" s="10"/>
      <c r="T52979" s="10"/>
    </row>
    <row r="52980" spans="13:20" x14ac:dyDescent="0.2">
      <c r="M52980">
        <v>0</v>
      </c>
      <c r="P52980" s="10"/>
      <c r="R52980" s="10"/>
      <c r="S52980" s="10"/>
      <c r="T52980" s="10"/>
    </row>
    <row r="52981" spans="13:20" x14ac:dyDescent="0.2">
      <c r="M52981">
        <v>0</v>
      </c>
      <c r="P52981" s="10"/>
      <c r="R52981" s="10"/>
      <c r="S52981" s="10"/>
      <c r="T52981" s="10"/>
    </row>
    <row r="52982" spans="13:20" x14ac:dyDescent="0.2">
      <c r="M52982">
        <v>0</v>
      </c>
      <c r="P52982" s="10"/>
      <c r="R52982" s="10"/>
      <c r="S52982" s="10"/>
      <c r="T52982" s="10"/>
    </row>
    <row r="52983" spans="13:20" x14ac:dyDescent="0.2">
      <c r="M52983">
        <v>0</v>
      </c>
      <c r="P52983" s="10"/>
      <c r="R52983" s="10"/>
      <c r="S52983" s="10"/>
      <c r="T52983" s="10"/>
    </row>
    <row r="52984" spans="13:20" x14ac:dyDescent="0.2">
      <c r="M52984">
        <v>0</v>
      </c>
      <c r="P52984" s="10"/>
      <c r="R52984" s="10"/>
      <c r="S52984" s="10"/>
      <c r="T52984" s="10"/>
    </row>
    <row r="52985" spans="13:20" x14ac:dyDescent="0.2">
      <c r="M52985">
        <v>0</v>
      </c>
      <c r="P52985" s="10"/>
      <c r="R52985" s="10"/>
      <c r="S52985" s="10"/>
      <c r="T52985" s="10"/>
    </row>
    <row r="52986" spans="13:20" x14ac:dyDescent="0.2">
      <c r="M52986">
        <v>0</v>
      </c>
      <c r="P52986" s="10"/>
      <c r="R52986" s="10"/>
      <c r="S52986" s="10"/>
      <c r="T52986" s="10"/>
    </row>
    <row r="52987" spans="13:20" x14ac:dyDescent="0.2">
      <c r="M52987">
        <v>0</v>
      </c>
      <c r="P52987" s="10"/>
      <c r="R52987" s="10"/>
      <c r="S52987" s="10"/>
      <c r="T52987" s="10"/>
    </row>
    <row r="52988" spans="13:20" x14ac:dyDescent="0.2">
      <c r="M52988">
        <v>1</v>
      </c>
      <c r="P52988" s="10"/>
      <c r="R52988" s="10"/>
      <c r="S52988" s="10"/>
      <c r="T52988" s="10"/>
    </row>
    <row r="52989" spans="13:20" x14ac:dyDescent="0.2">
      <c r="M52989">
        <v>0</v>
      </c>
      <c r="P52989" s="10"/>
      <c r="R52989" s="10"/>
      <c r="S52989" s="10"/>
      <c r="T52989" s="10"/>
    </row>
    <row r="52990" spans="13:20" x14ac:dyDescent="0.2">
      <c r="M52990">
        <v>0</v>
      </c>
      <c r="P52990" s="10"/>
      <c r="R52990" s="10"/>
      <c r="S52990" s="10"/>
      <c r="T52990" s="10"/>
    </row>
    <row r="52991" spans="13:20" x14ac:dyDescent="0.2">
      <c r="M52991">
        <v>1</v>
      </c>
      <c r="P52991" s="10"/>
      <c r="R52991" s="10"/>
      <c r="S52991" s="10"/>
      <c r="T52991" s="10"/>
    </row>
    <row r="52992" spans="13:20" x14ac:dyDescent="0.2">
      <c r="M52992">
        <v>0</v>
      </c>
      <c r="P52992" s="10"/>
      <c r="R52992" s="10"/>
      <c r="S52992" s="10"/>
      <c r="T52992" s="10"/>
    </row>
    <row r="52993" spans="13:20" x14ac:dyDescent="0.2">
      <c r="M52993">
        <v>1</v>
      </c>
      <c r="P52993" s="10"/>
      <c r="R52993" s="10"/>
      <c r="S52993" s="10"/>
      <c r="T52993" s="10"/>
    </row>
    <row r="52994" spans="13:20" x14ac:dyDescent="0.2">
      <c r="M52994">
        <v>0</v>
      </c>
      <c r="P52994" s="10"/>
      <c r="R52994" s="10"/>
      <c r="S52994" s="10"/>
      <c r="T52994" s="10"/>
    </row>
    <row r="52995" spans="13:20" x14ac:dyDescent="0.2">
      <c r="M52995">
        <v>0</v>
      </c>
      <c r="P52995" s="10"/>
      <c r="R52995" s="10"/>
      <c r="S52995" s="10"/>
      <c r="T52995" s="10"/>
    </row>
    <row r="52996" spans="13:20" x14ac:dyDescent="0.2">
      <c r="M52996">
        <v>1</v>
      </c>
      <c r="P52996" s="10"/>
      <c r="R52996" s="10"/>
      <c r="S52996" s="10"/>
      <c r="T52996" s="10"/>
    </row>
    <row r="52997" spans="13:20" x14ac:dyDescent="0.2">
      <c r="M52997">
        <v>0</v>
      </c>
      <c r="P52997" s="10"/>
      <c r="R52997" s="10"/>
      <c r="S52997" s="10"/>
      <c r="T52997" s="10"/>
    </row>
    <row r="52998" spans="13:20" x14ac:dyDescent="0.2">
      <c r="M52998">
        <v>0</v>
      </c>
      <c r="P52998" s="10"/>
      <c r="R52998" s="10"/>
      <c r="S52998" s="10"/>
      <c r="T52998" s="10"/>
    </row>
    <row r="52999" spans="13:20" x14ac:dyDescent="0.2">
      <c r="M52999">
        <v>1</v>
      </c>
      <c r="P52999" s="10"/>
      <c r="R52999" s="10"/>
      <c r="S52999" s="10"/>
      <c r="T52999" s="10"/>
    </row>
    <row r="53000" spans="13:20" x14ac:dyDescent="0.2">
      <c r="M53000">
        <v>0</v>
      </c>
      <c r="P53000" s="10"/>
      <c r="R53000" s="10"/>
      <c r="S53000" s="10"/>
      <c r="T53000" s="10"/>
    </row>
    <row r="53001" spans="13:20" x14ac:dyDescent="0.2">
      <c r="M53001">
        <v>1</v>
      </c>
      <c r="P53001" s="10"/>
      <c r="R53001" s="10"/>
      <c r="S53001" s="10"/>
      <c r="T53001" s="10"/>
    </row>
    <row r="53002" spans="13:20" x14ac:dyDescent="0.2">
      <c r="M53002">
        <v>0</v>
      </c>
      <c r="P53002" s="10"/>
      <c r="R53002" s="10"/>
      <c r="S53002" s="10"/>
      <c r="T53002" s="10"/>
    </row>
    <row r="53003" spans="13:20" x14ac:dyDescent="0.2">
      <c r="M53003">
        <v>0</v>
      </c>
      <c r="P53003" s="10"/>
      <c r="R53003" s="10"/>
      <c r="S53003" s="10"/>
      <c r="T53003" s="10"/>
    </row>
    <row r="53004" spans="13:20" x14ac:dyDescent="0.2">
      <c r="M53004">
        <v>0</v>
      </c>
      <c r="P53004" s="10"/>
      <c r="R53004" s="10"/>
      <c r="S53004" s="10"/>
      <c r="T53004" s="10"/>
    </row>
    <row r="53005" spans="13:20" x14ac:dyDescent="0.2">
      <c r="M53005">
        <v>1</v>
      </c>
      <c r="P53005" s="10"/>
      <c r="R53005" s="10"/>
      <c r="S53005" s="10"/>
      <c r="T53005" s="10"/>
    </row>
    <row r="53006" spans="13:20" x14ac:dyDescent="0.2">
      <c r="M53006">
        <v>0</v>
      </c>
      <c r="P53006" s="10"/>
      <c r="R53006" s="10"/>
      <c r="S53006" s="10"/>
      <c r="T53006" s="10"/>
    </row>
    <row r="53007" spans="13:20" x14ac:dyDescent="0.2">
      <c r="M53007">
        <v>0</v>
      </c>
      <c r="P53007" s="10"/>
      <c r="R53007" s="10"/>
      <c r="S53007" s="10"/>
      <c r="T53007" s="10"/>
    </row>
    <row r="53008" spans="13:20" x14ac:dyDescent="0.2">
      <c r="M53008">
        <v>1</v>
      </c>
      <c r="P53008" s="10"/>
      <c r="R53008" s="10"/>
      <c r="S53008" s="10"/>
      <c r="T53008" s="10"/>
    </row>
    <row r="53009" spans="13:20" x14ac:dyDescent="0.2">
      <c r="M53009">
        <v>0</v>
      </c>
      <c r="P53009" s="10"/>
      <c r="R53009" s="10"/>
      <c r="S53009" s="10"/>
      <c r="T53009" s="10"/>
    </row>
    <row r="53010" spans="13:20" x14ac:dyDescent="0.2">
      <c r="M53010">
        <v>0</v>
      </c>
      <c r="P53010" s="10"/>
      <c r="R53010" s="10"/>
      <c r="S53010" s="10"/>
      <c r="T53010" s="10"/>
    </row>
    <row r="53011" spans="13:20" x14ac:dyDescent="0.2">
      <c r="M53011">
        <v>1</v>
      </c>
      <c r="P53011" s="10"/>
      <c r="R53011" s="10"/>
      <c r="S53011" s="10"/>
      <c r="T53011" s="10"/>
    </row>
    <row r="53012" spans="13:20" x14ac:dyDescent="0.2">
      <c r="M53012">
        <v>0</v>
      </c>
      <c r="P53012" s="10"/>
      <c r="R53012" s="10"/>
      <c r="S53012" s="10"/>
      <c r="T53012" s="10"/>
    </row>
    <row r="53013" spans="13:20" x14ac:dyDescent="0.2">
      <c r="M53013">
        <v>0</v>
      </c>
      <c r="P53013" s="10"/>
      <c r="R53013" s="10"/>
      <c r="S53013" s="10"/>
      <c r="T53013" s="10"/>
    </row>
    <row r="53014" spans="13:20" x14ac:dyDescent="0.2">
      <c r="M53014">
        <v>1</v>
      </c>
      <c r="P53014" s="10"/>
      <c r="R53014" s="10"/>
      <c r="S53014" s="10"/>
      <c r="T53014" s="10"/>
    </row>
    <row r="53015" spans="13:20" x14ac:dyDescent="0.2">
      <c r="M53015">
        <v>0</v>
      </c>
      <c r="P53015" s="10"/>
      <c r="R53015" s="10"/>
      <c r="S53015" s="10"/>
      <c r="T53015" s="10"/>
    </row>
    <row r="53016" spans="13:20" x14ac:dyDescent="0.2">
      <c r="M53016">
        <v>0</v>
      </c>
      <c r="P53016" s="10"/>
      <c r="R53016" s="10"/>
      <c r="S53016" s="10"/>
      <c r="T53016" s="10"/>
    </row>
    <row r="53017" spans="13:20" x14ac:dyDescent="0.2">
      <c r="M53017">
        <v>1</v>
      </c>
      <c r="P53017" s="10"/>
      <c r="R53017" s="10"/>
      <c r="S53017" s="10"/>
      <c r="T53017" s="10"/>
    </row>
    <row r="53018" spans="13:20" x14ac:dyDescent="0.2">
      <c r="M53018">
        <v>0</v>
      </c>
      <c r="P53018" s="10"/>
      <c r="R53018" s="10"/>
      <c r="S53018" s="10"/>
      <c r="T53018" s="10"/>
    </row>
    <row r="53019" spans="13:20" x14ac:dyDescent="0.2">
      <c r="M53019">
        <v>0</v>
      </c>
      <c r="P53019" s="10"/>
      <c r="R53019" s="10"/>
      <c r="S53019" s="10"/>
      <c r="T53019" s="10"/>
    </row>
    <row r="53020" spans="13:20" x14ac:dyDescent="0.2">
      <c r="M53020">
        <v>1</v>
      </c>
      <c r="P53020" s="10"/>
      <c r="R53020" s="10"/>
      <c r="S53020" s="10"/>
      <c r="T53020" s="10"/>
    </row>
    <row r="53021" spans="13:20" x14ac:dyDescent="0.2">
      <c r="M53021">
        <v>0</v>
      </c>
      <c r="P53021" s="10"/>
      <c r="R53021" s="10"/>
      <c r="S53021" s="10"/>
      <c r="T53021" s="10"/>
    </row>
    <row r="53022" spans="13:20" x14ac:dyDescent="0.2">
      <c r="M53022">
        <v>0</v>
      </c>
      <c r="P53022" s="10"/>
      <c r="R53022" s="10"/>
      <c r="S53022" s="10"/>
      <c r="T53022" s="10"/>
    </row>
    <row r="53023" spans="13:20" x14ac:dyDescent="0.2">
      <c r="M53023">
        <v>1</v>
      </c>
      <c r="P53023" s="10"/>
      <c r="R53023" s="10"/>
      <c r="S53023" s="10"/>
      <c r="T53023" s="10"/>
    </row>
    <row r="53024" spans="13:20" x14ac:dyDescent="0.2">
      <c r="M53024">
        <v>0</v>
      </c>
      <c r="P53024" s="10"/>
      <c r="R53024" s="10"/>
      <c r="S53024" s="10"/>
      <c r="T53024" s="10"/>
    </row>
    <row r="53025" spans="13:20" x14ac:dyDescent="0.2">
      <c r="M53025">
        <v>0</v>
      </c>
      <c r="P53025" s="10"/>
      <c r="R53025" s="10"/>
      <c r="S53025" s="10"/>
      <c r="T53025" s="10"/>
    </row>
    <row r="53026" spans="13:20" x14ac:dyDescent="0.2">
      <c r="M53026">
        <v>1</v>
      </c>
      <c r="P53026" s="10"/>
      <c r="R53026" s="10"/>
      <c r="S53026" s="10"/>
      <c r="T53026" s="10"/>
    </row>
    <row r="53027" spans="13:20" x14ac:dyDescent="0.2">
      <c r="M53027">
        <v>0</v>
      </c>
      <c r="P53027" s="10"/>
      <c r="R53027" s="10"/>
      <c r="S53027" s="10"/>
      <c r="T53027" s="10"/>
    </row>
    <row r="53028" spans="13:20" x14ac:dyDescent="0.2">
      <c r="M53028">
        <v>1</v>
      </c>
      <c r="P53028" s="10"/>
      <c r="R53028" s="10"/>
      <c r="S53028" s="10"/>
      <c r="T53028" s="10"/>
    </row>
    <row r="53029" spans="13:20" x14ac:dyDescent="0.2">
      <c r="M53029">
        <v>0</v>
      </c>
      <c r="P53029" s="10"/>
      <c r="R53029" s="10"/>
      <c r="S53029" s="10"/>
      <c r="T53029" s="10"/>
    </row>
    <row r="53030" spans="13:20" x14ac:dyDescent="0.2">
      <c r="M53030">
        <v>0</v>
      </c>
      <c r="P53030" s="10"/>
      <c r="R53030" s="10"/>
      <c r="S53030" s="10"/>
      <c r="T53030" s="10"/>
    </row>
    <row r="53031" spans="13:20" x14ac:dyDescent="0.2">
      <c r="M53031">
        <v>1</v>
      </c>
      <c r="P53031" s="10"/>
      <c r="R53031" s="10"/>
      <c r="S53031" s="10"/>
      <c r="T53031" s="10"/>
    </row>
    <row r="53032" spans="13:20" x14ac:dyDescent="0.2">
      <c r="M53032">
        <v>0</v>
      </c>
      <c r="P53032" s="10"/>
      <c r="R53032" s="10"/>
      <c r="S53032" s="10"/>
      <c r="T53032" s="10"/>
    </row>
    <row r="53033" spans="13:20" x14ac:dyDescent="0.2">
      <c r="M53033">
        <v>0</v>
      </c>
      <c r="P53033" s="10"/>
      <c r="R53033" s="10"/>
      <c r="S53033" s="10"/>
      <c r="T53033" s="10"/>
    </row>
    <row r="53034" spans="13:20" x14ac:dyDescent="0.2">
      <c r="M53034">
        <v>1</v>
      </c>
      <c r="P53034" s="10"/>
      <c r="R53034" s="10"/>
      <c r="S53034" s="10"/>
      <c r="T53034" s="10"/>
    </row>
    <row r="53035" spans="13:20" x14ac:dyDescent="0.2">
      <c r="M53035">
        <v>0</v>
      </c>
      <c r="P53035" s="10"/>
      <c r="R53035" s="10"/>
      <c r="S53035" s="10"/>
      <c r="T53035" s="10"/>
    </row>
    <row r="53036" spans="13:20" x14ac:dyDescent="0.2">
      <c r="M53036">
        <v>1</v>
      </c>
      <c r="P53036" s="10"/>
      <c r="R53036" s="10"/>
      <c r="S53036" s="10"/>
      <c r="T53036" s="10"/>
    </row>
    <row r="53037" spans="13:20" x14ac:dyDescent="0.2">
      <c r="M53037">
        <v>0</v>
      </c>
      <c r="P53037" s="10"/>
      <c r="R53037" s="10"/>
      <c r="S53037" s="10"/>
      <c r="T53037" s="10"/>
    </row>
    <row r="53038" spans="13:20" x14ac:dyDescent="0.2">
      <c r="M53038">
        <v>0</v>
      </c>
      <c r="P53038" s="10"/>
      <c r="R53038" s="10"/>
      <c r="S53038" s="10"/>
      <c r="T53038" s="10"/>
    </row>
    <row r="53039" spans="13:20" x14ac:dyDescent="0.2">
      <c r="M53039">
        <v>1</v>
      </c>
      <c r="P53039" s="10"/>
      <c r="R53039" s="10"/>
      <c r="S53039" s="10"/>
      <c r="T53039" s="10"/>
    </row>
    <row r="53040" spans="13:20" x14ac:dyDescent="0.2">
      <c r="M53040">
        <v>0</v>
      </c>
      <c r="P53040" s="10"/>
      <c r="R53040" s="10"/>
      <c r="S53040" s="10"/>
      <c r="T53040" s="10"/>
    </row>
    <row r="53041" spans="13:20" x14ac:dyDescent="0.2">
      <c r="M53041">
        <v>0</v>
      </c>
      <c r="P53041" s="10"/>
      <c r="R53041" s="10"/>
      <c r="S53041" s="10"/>
      <c r="T53041" s="10"/>
    </row>
    <row r="53042" spans="13:20" x14ac:dyDescent="0.2">
      <c r="M53042">
        <v>1</v>
      </c>
      <c r="P53042" s="10"/>
      <c r="R53042" s="10"/>
      <c r="S53042" s="10"/>
      <c r="T53042" s="10"/>
    </row>
    <row r="53043" spans="13:20" x14ac:dyDescent="0.2">
      <c r="M53043">
        <v>0</v>
      </c>
      <c r="P53043" s="10"/>
      <c r="R53043" s="10"/>
      <c r="S53043" s="10"/>
      <c r="T53043" s="10"/>
    </row>
    <row r="53044" spans="13:20" x14ac:dyDescent="0.2">
      <c r="M53044">
        <v>0</v>
      </c>
      <c r="P53044" s="10"/>
      <c r="R53044" s="10"/>
      <c r="S53044" s="10"/>
      <c r="T53044" s="10"/>
    </row>
    <row r="53045" spans="13:20" x14ac:dyDescent="0.2">
      <c r="M53045">
        <v>1</v>
      </c>
      <c r="P53045" s="10"/>
      <c r="R53045" s="10"/>
      <c r="S53045" s="10"/>
      <c r="T53045" s="10"/>
    </row>
    <row r="53046" spans="13:20" x14ac:dyDescent="0.2">
      <c r="M53046">
        <v>0</v>
      </c>
      <c r="P53046" s="10"/>
      <c r="R53046" s="10"/>
      <c r="S53046" s="10"/>
      <c r="T53046" s="10"/>
    </row>
    <row r="53047" spans="13:20" x14ac:dyDescent="0.2">
      <c r="M53047">
        <v>0</v>
      </c>
      <c r="P53047" s="10"/>
      <c r="R53047" s="10"/>
      <c r="S53047" s="10"/>
      <c r="T53047" s="10"/>
    </row>
    <row r="53048" spans="13:20" x14ac:dyDescent="0.2">
      <c r="M53048">
        <v>1</v>
      </c>
      <c r="P53048" s="10"/>
      <c r="R53048" s="10"/>
      <c r="S53048" s="10"/>
      <c r="T53048" s="10"/>
    </row>
    <row r="53049" spans="13:20" x14ac:dyDescent="0.2">
      <c r="M53049">
        <v>0</v>
      </c>
      <c r="P53049" s="10"/>
      <c r="R53049" s="10"/>
      <c r="S53049" s="10"/>
      <c r="T53049" s="10"/>
    </row>
    <row r="53050" spans="13:20" x14ac:dyDescent="0.2">
      <c r="M53050">
        <v>1</v>
      </c>
      <c r="P53050" s="10"/>
      <c r="R53050" s="10"/>
      <c r="S53050" s="10"/>
      <c r="T53050" s="10"/>
    </row>
    <row r="53051" spans="13:20" x14ac:dyDescent="0.2">
      <c r="M53051">
        <v>0</v>
      </c>
      <c r="P53051" s="10"/>
      <c r="R53051" s="10"/>
      <c r="S53051" s="10"/>
      <c r="T53051" s="10"/>
    </row>
    <row r="53052" spans="13:20" x14ac:dyDescent="0.2">
      <c r="M53052">
        <v>0</v>
      </c>
      <c r="P53052" s="10"/>
      <c r="R53052" s="10"/>
      <c r="S53052" s="10"/>
      <c r="T53052" s="10"/>
    </row>
    <row r="53053" spans="13:20" x14ac:dyDescent="0.2">
      <c r="M53053">
        <v>0</v>
      </c>
      <c r="P53053" s="10"/>
      <c r="R53053" s="10"/>
      <c r="S53053" s="10"/>
      <c r="T53053" s="10"/>
    </row>
    <row r="53054" spans="13:20" x14ac:dyDescent="0.2">
      <c r="M53054">
        <v>1</v>
      </c>
      <c r="P53054" s="10"/>
      <c r="R53054" s="10"/>
      <c r="S53054" s="10"/>
      <c r="T53054" s="10"/>
    </row>
    <row r="53055" spans="13:20" x14ac:dyDescent="0.2">
      <c r="M53055">
        <v>0</v>
      </c>
      <c r="P53055" s="10"/>
      <c r="R53055" s="10"/>
      <c r="S53055" s="10"/>
      <c r="T53055" s="10"/>
    </row>
    <row r="53056" spans="13:20" x14ac:dyDescent="0.2">
      <c r="M53056">
        <v>1</v>
      </c>
      <c r="P53056" s="10"/>
      <c r="R53056" s="10"/>
      <c r="S53056" s="10"/>
      <c r="T53056" s="10"/>
    </row>
    <row r="53057" spans="13:20" x14ac:dyDescent="0.2">
      <c r="M53057">
        <v>0</v>
      </c>
      <c r="P53057" s="10"/>
      <c r="R53057" s="10"/>
      <c r="S53057" s="10"/>
      <c r="T53057" s="10"/>
    </row>
    <row r="53058" spans="13:20" x14ac:dyDescent="0.2">
      <c r="M53058">
        <v>1</v>
      </c>
      <c r="P53058" s="10"/>
      <c r="R53058" s="10"/>
      <c r="S53058" s="10"/>
      <c r="T53058" s="10"/>
    </row>
    <row r="53059" spans="13:20" x14ac:dyDescent="0.2">
      <c r="M53059">
        <v>0</v>
      </c>
      <c r="P53059" s="10"/>
      <c r="R53059" s="10"/>
      <c r="S53059" s="10"/>
      <c r="T53059" s="10"/>
    </row>
    <row r="53060" spans="13:20" x14ac:dyDescent="0.2">
      <c r="M53060">
        <v>0</v>
      </c>
      <c r="P53060" s="10"/>
      <c r="R53060" s="10"/>
      <c r="S53060" s="10"/>
      <c r="T53060" s="10"/>
    </row>
    <row r="53061" spans="13:20" x14ac:dyDescent="0.2">
      <c r="M53061">
        <v>0</v>
      </c>
      <c r="P53061" s="10"/>
      <c r="R53061" s="10"/>
      <c r="S53061" s="10"/>
      <c r="T53061" s="10"/>
    </row>
    <row r="53062" spans="13:20" x14ac:dyDescent="0.2">
      <c r="M53062">
        <v>1</v>
      </c>
      <c r="P53062" s="10"/>
      <c r="R53062" s="10"/>
      <c r="S53062" s="10"/>
      <c r="T53062" s="10"/>
    </row>
    <row r="53063" spans="13:20" x14ac:dyDescent="0.2">
      <c r="M53063">
        <v>0</v>
      </c>
      <c r="P53063" s="10"/>
      <c r="R53063" s="10"/>
      <c r="S53063" s="10"/>
      <c r="T53063" s="10"/>
    </row>
    <row r="53064" spans="13:20" x14ac:dyDescent="0.2">
      <c r="M53064">
        <v>1</v>
      </c>
      <c r="P53064" s="10"/>
      <c r="R53064" s="10"/>
      <c r="S53064" s="10"/>
      <c r="T53064" s="10"/>
    </row>
    <row r="53065" spans="13:20" x14ac:dyDescent="0.2">
      <c r="M53065">
        <v>0</v>
      </c>
      <c r="P53065" s="10"/>
      <c r="R53065" s="10"/>
      <c r="S53065" s="10"/>
      <c r="T53065" s="10"/>
    </row>
    <row r="53066" spans="13:20" x14ac:dyDescent="0.2">
      <c r="M53066">
        <v>0</v>
      </c>
      <c r="P53066" s="10"/>
      <c r="R53066" s="10"/>
      <c r="S53066" s="10"/>
      <c r="T53066" s="10"/>
    </row>
    <row r="53067" spans="13:20" x14ac:dyDescent="0.2">
      <c r="M53067">
        <v>1</v>
      </c>
      <c r="P53067" s="10"/>
      <c r="R53067" s="10"/>
      <c r="S53067" s="10"/>
      <c r="T53067" s="10"/>
    </row>
    <row r="53068" spans="13:20" x14ac:dyDescent="0.2">
      <c r="M53068">
        <v>0</v>
      </c>
      <c r="P53068" s="10"/>
      <c r="R53068" s="10"/>
      <c r="S53068" s="10"/>
      <c r="T53068" s="10"/>
    </row>
    <row r="53069" spans="13:20" x14ac:dyDescent="0.2">
      <c r="M53069">
        <v>0</v>
      </c>
      <c r="P53069" s="10"/>
      <c r="R53069" s="10"/>
      <c r="S53069" s="10"/>
      <c r="T53069" s="10"/>
    </row>
    <row r="53070" spans="13:20" x14ac:dyDescent="0.2">
      <c r="M53070">
        <v>1</v>
      </c>
      <c r="P53070" s="10"/>
      <c r="R53070" s="10"/>
      <c r="S53070" s="10"/>
      <c r="T53070" s="10"/>
    </row>
    <row r="53071" spans="13:20" x14ac:dyDescent="0.2">
      <c r="M53071">
        <v>0</v>
      </c>
      <c r="P53071" s="10"/>
      <c r="R53071" s="10"/>
      <c r="S53071" s="10"/>
      <c r="T53071" s="10"/>
    </row>
    <row r="53072" spans="13:20" x14ac:dyDescent="0.2">
      <c r="M53072">
        <v>1</v>
      </c>
      <c r="P53072" s="10"/>
      <c r="R53072" s="10"/>
      <c r="S53072" s="10"/>
      <c r="T53072" s="10"/>
    </row>
    <row r="53073" spans="13:20" x14ac:dyDescent="0.2">
      <c r="M53073">
        <v>0</v>
      </c>
      <c r="P53073" s="10"/>
      <c r="R53073" s="10"/>
      <c r="S53073" s="10"/>
      <c r="T53073" s="10"/>
    </row>
    <row r="53074" spans="13:20" x14ac:dyDescent="0.2">
      <c r="M53074">
        <v>1</v>
      </c>
      <c r="P53074" s="10"/>
      <c r="R53074" s="10"/>
      <c r="S53074" s="10"/>
      <c r="T53074" s="10"/>
    </row>
    <row r="53075" spans="13:20" x14ac:dyDescent="0.2">
      <c r="M53075">
        <v>0</v>
      </c>
      <c r="P53075" s="10"/>
      <c r="R53075" s="10"/>
      <c r="S53075" s="10"/>
      <c r="T53075" s="10"/>
    </row>
    <row r="53076" spans="13:20" x14ac:dyDescent="0.2">
      <c r="M53076">
        <v>1</v>
      </c>
      <c r="P53076" s="10"/>
      <c r="R53076" s="10"/>
      <c r="S53076" s="10"/>
      <c r="T53076" s="10"/>
    </row>
    <row r="53077" spans="13:20" x14ac:dyDescent="0.2">
      <c r="M53077">
        <v>0</v>
      </c>
      <c r="P53077" s="10"/>
      <c r="R53077" s="10"/>
      <c r="S53077" s="10"/>
      <c r="T53077" s="10"/>
    </row>
    <row r="53078" spans="13:20" x14ac:dyDescent="0.2">
      <c r="M53078">
        <v>0</v>
      </c>
      <c r="P53078" s="10"/>
      <c r="R53078" s="10"/>
      <c r="S53078" s="10"/>
      <c r="T53078" s="10"/>
    </row>
    <row r="53079" spans="13:20" x14ac:dyDescent="0.2">
      <c r="M53079">
        <v>1</v>
      </c>
      <c r="P53079" s="10"/>
      <c r="R53079" s="10"/>
      <c r="S53079" s="10"/>
      <c r="T53079" s="10"/>
    </row>
    <row r="53080" spans="13:20" x14ac:dyDescent="0.2">
      <c r="M53080">
        <v>0</v>
      </c>
      <c r="P53080" s="10"/>
      <c r="R53080" s="10"/>
      <c r="S53080" s="10"/>
      <c r="T53080" s="10"/>
    </row>
    <row r="53081" spans="13:20" x14ac:dyDescent="0.2">
      <c r="M53081">
        <v>1</v>
      </c>
      <c r="P53081" s="10"/>
      <c r="R53081" s="10"/>
      <c r="S53081" s="10"/>
      <c r="T53081" s="10"/>
    </row>
    <row r="53082" spans="13:20" x14ac:dyDescent="0.2">
      <c r="M53082">
        <v>0</v>
      </c>
      <c r="P53082" s="10"/>
      <c r="R53082" s="10"/>
      <c r="S53082" s="10"/>
      <c r="T53082" s="10"/>
    </row>
    <row r="53083" spans="13:20" x14ac:dyDescent="0.2">
      <c r="M53083">
        <v>1</v>
      </c>
      <c r="P53083" s="10"/>
      <c r="R53083" s="10"/>
      <c r="S53083" s="10"/>
      <c r="T53083" s="10"/>
    </row>
    <row r="53084" spans="13:20" x14ac:dyDescent="0.2">
      <c r="M53084">
        <v>0</v>
      </c>
      <c r="P53084" s="10"/>
      <c r="R53084" s="10"/>
      <c r="S53084" s="10"/>
      <c r="T53084" s="10"/>
    </row>
    <row r="53085" spans="13:20" x14ac:dyDescent="0.2">
      <c r="M53085">
        <v>0</v>
      </c>
      <c r="P53085" s="10"/>
      <c r="R53085" s="10"/>
      <c r="S53085" s="10"/>
      <c r="T53085" s="10"/>
    </row>
    <row r="53086" spans="13:20" x14ac:dyDescent="0.2">
      <c r="M53086">
        <v>1</v>
      </c>
      <c r="P53086" s="10"/>
      <c r="R53086" s="10"/>
      <c r="S53086" s="10"/>
      <c r="T53086" s="10"/>
    </row>
    <row r="53087" spans="13:20" x14ac:dyDescent="0.2">
      <c r="M53087">
        <v>0</v>
      </c>
      <c r="P53087" s="10"/>
      <c r="R53087" s="10"/>
      <c r="S53087" s="10"/>
      <c r="T53087" s="10"/>
    </row>
    <row r="53088" spans="13:20" x14ac:dyDescent="0.2">
      <c r="M53088">
        <v>0</v>
      </c>
      <c r="P53088" s="10"/>
      <c r="R53088" s="10"/>
      <c r="S53088" s="10"/>
      <c r="T53088" s="10"/>
    </row>
    <row r="53089" spans="13:20" x14ac:dyDescent="0.2">
      <c r="M53089">
        <v>1</v>
      </c>
      <c r="P53089" s="10"/>
      <c r="R53089" s="10"/>
      <c r="S53089" s="10"/>
      <c r="T53089" s="10"/>
    </row>
    <row r="53090" spans="13:20" x14ac:dyDescent="0.2">
      <c r="M53090">
        <v>0</v>
      </c>
      <c r="P53090" s="10"/>
      <c r="R53090" s="10"/>
      <c r="S53090" s="10"/>
      <c r="T53090" s="10"/>
    </row>
    <row r="53091" spans="13:20" x14ac:dyDescent="0.2">
      <c r="M53091">
        <v>0</v>
      </c>
      <c r="P53091" s="10"/>
      <c r="R53091" s="10"/>
      <c r="S53091" s="10"/>
      <c r="T53091" s="10"/>
    </row>
    <row r="53092" spans="13:20" x14ac:dyDescent="0.2">
      <c r="M53092">
        <v>1</v>
      </c>
      <c r="P53092" s="10"/>
      <c r="R53092" s="10"/>
      <c r="S53092" s="10"/>
      <c r="T53092" s="10"/>
    </row>
    <row r="53093" spans="13:20" x14ac:dyDescent="0.2">
      <c r="M53093">
        <v>0</v>
      </c>
      <c r="P53093" s="10"/>
      <c r="R53093" s="10"/>
      <c r="S53093" s="10"/>
      <c r="T53093" s="10"/>
    </row>
    <row r="53094" spans="13:20" x14ac:dyDescent="0.2">
      <c r="M53094">
        <v>0</v>
      </c>
      <c r="P53094" s="10"/>
      <c r="R53094" s="10"/>
      <c r="S53094" s="10"/>
      <c r="T53094" s="10"/>
    </row>
    <row r="53095" spans="13:20" x14ac:dyDescent="0.2">
      <c r="M53095">
        <v>1</v>
      </c>
      <c r="P53095" s="10"/>
      <c r="R53095" s="10"/>
      <c r="S53095" s="10"/>
      <c r="T53095" s="10"/>
    </row>
    <row r="53096" spans="13:20" x14ac:dyDescent="0.2">
      <c r="M53096">
        <v>0</v>
      </c>
      <c r="P53096" s="10"/>
      <c r="R53096" s="10"/>
      <c r="S53096" s="10"/>
      <c r="T53096" s="10"/>
    </row>
    <row r="53097" spans="13:20" x14ac:dyDescent="0.2">
      <c r="M53097">
        <v>0</v>
      </c>
      <c r="P53097" s="10"/>
      <c r="R53097" s="10"/>
      <c r="S53097" s="10"/>
      <c r="T53097" s="10"/>
    </row>
    <row r="53098" spans="13:20" x14ac:dyDescent="0.2">
      <c r="M53098">
        <v>1</v>
      </c>
      <c r="P53098" s="10"/>
      <c r="R53098" s="10"/>
      <c r="S53098" s="10"/>
      <c r="T53098" s="10"/>
    </row>
    <row r="53099" spans="13:20" x14ac:dyDescent="0.2">
      <c r="M53099">
        <v>0</v>
      </c>
      <c r="P53099" s="10"/>
      <c r="R53099" s="10"/>
      <c r="S53099" s="10"/>
      <c r="T53099" s="10"/>
    </row>
    <row r="53100" spans="13:20" x14ac:dyDescent="0.2">
      <c r="M53100">
        <v>0</v>
      </c>
      <c r="P53100" s="10"/>
      <c r="R53100" s="10"/>
      <c r="S53100" s="10"/>
      <c r="T53100" s="10"/>
    </row>
    <row r="53101" spans="13:20" x14ac:dyDescent="0.2">
      <c r="M53101">
        <v>1</v>
      </c>
      <c r="P53101" s="10"/>
      <c r="R53101" s="10"/>
      <c r="S53101" s="10"/>
      <c r="T53101" s="10"/>
    </row>
    <row r="53102" spans="13:20" x14ac:dyDescent="0.2">
      <c r="M53102">
        <v>0</v>
      </c>
      <c r="P53102" s="10"/>
      <c r="R53102" s="10"/>
      <c r="S53102" s="10"/>
      <c r="T53102" s="10"/>
    </row>
    <row r="53103" spans="13:20" x14ac:dyDescent="0.2">
      <c r="M53103">
        <v>1</v>
      </c>
      <c r="P53103" s="10"/>
      <c r="R53103" s="10"/>
      <c r="S53103" s="10"/>
      <c r="T53103" s="10"/>
    </row>
    <row r="53104" spans="13:20" x14ac:dyDescent="0.2">
      <c r="M53104">
        <v>0</v>
      </c>
      <c r="P53104" s="10"/>
      <c r="R53104" s="10"/>
      <c r="S53104" s="10"/>
      <c r="T53104" s="10"/>
    </row>
    <row r="53105" spans="13:20" x14ac:dyDescent="0.2">
      <c r="M53105">
        <v>0</v>
      </c>
      <c r="P53105" s="10"/>
      <c r="R53105" s="10"/>
      <c r="S53105" s="10"/>
      <c r="T53105" s="10"/>
    </row>
    <row r="53106" spans="13:20" x14ac:dyDescent="0.2">
      <c r="M53106">
        <v>1</v>
      </c>
      <c r="P53106" s="10"/>
      <c r="R53106" s="10"/>
      <c r="S53106" s="10"/>
      <c r="T53106" s="10"/>
    </row>
    <row r="53107" spans="13:20" x14ac:dyDescent="0.2">
      <c r="M53107">
        <v>0</v>
      </c>
      <c r="P53107" s="10"/>
      <c r="R53107" s="10"/>
      <c r="S53107" s="10"/>
      <c r="T53107" s="10"/>
    </row>
    <row r="53108" spans="13:20" x14ac:dyDescent="0.2">
      <c r="M53108">
        <v>0</v>
      </c>
      <c r="P53108" s="10"/>
      <c r="R53108" s="10"/>
      <c r="S53108" s="10"/>
      <c r="T53108" s="10"/>
    </row>
    <row r="53109" spans="13:20" x14ac:dyDescent="0.2">
      <c r="M53109">
        <v>1</v>
      </c>
      <c r="P53109" s="10"/>
      <c r="R53109" s="10"/>
      <c r="S53109" s="10"/>
      <c r="T53109" s="10"/>
    </row>
    <row r="53110" spans="13:20" x14ac:dyDescent="0.2">
      <c r="M53110">
        <v>0</v>
      </c>
      <c r="P53110" s="10"/>
      <c r="R53110" s="10"/>
      <c r="S53110" s="10"/>
      <c r="T53110" s="10"/>
    </row>
    <row r="53111" spans="13:20" x14ac:dyDescent="0.2">
      <c r="M53111">
        <v>0</v>
      </c>
      <c r="P53111" s="10"/>
      <c r="R53111" s="10"/>
      <c r="S53111" s="10"/>
      <c r="T53111" s="10"/>
    </row>
    <row r="53112" spans="13:20" x14ac:dyDescent="0.2">
      <c r="M53112">
        <v>1</v>
      </c>
      <c r="P53112" s="10"/>
      <c r="R53112" s="10"/>
      <c r="S53112" s="10"/>
      <c r="T53112" s="10"/>
    </row>
    <row r="53113" spans="13:20" x14ac:dyDescent="0.2">
      <c r="M53113">
        <v>0</v>
      </c>
      <c r="P53113" s="10"/>
      <c r="R53113" s="10"/>
      <c r="S53113" s="10"/>
      <c r="T53113" s="10"/>
    </row>
    <row r="53114" spans="13:20" x14ac:dyDescent="0.2">
      <c r="M53114">
        <v>1</v>
      </c>
      <c r="P53114" s="10"/>
      <c r="R53114" s="10"/>
      <c r="S53114" s="10"/>
      <c r="T53114" s="10"/>
    </row>
    <row r="53115" spans="13:20" x14ac:dyDescent="0.2">
      <c r="M53115">
        <v>0</v>
      </c>
      <c r="P53115" s="10"/>
      <c r="R53115" s="10"/>
      <c r="S53115" s="10"/>
      <c r="T53115" s="10"/>
    </row>
    <row r="53116" spans="13:20" x14ac:dyDescent="0.2">
      <c r="M53116">
        <v>0</v>
      </c>
      <c r="P53116" s="10"/>
      <c r="R53116" s="10"/>
      <c r="S53116" s="10"/>
      <c r="T53116" s="10"/>
    </row>
    <row r="53117" spans="13:20" x14ac:dyDescent="0.2">
      <c r="M53117">
        <v>0</v>
      </c>
      <c r="P53117" s="10"/>
      <c r="R53117" s="10"/>
      <c r="S53117" s="10"/>
      <c r="T53117" s="10"/>
    </row>
    <row r="53118" spans="13:20" x14ac:dyDescent="0.2">
      <c r="M53118">
        <v>1</v>
      </c>
      <c r="P53118" s="10"/>
      <c r="R53118" s="10"/>
      <c r="S53118" s="10"/>
      <c r="T53118" s="10"/>
    </row>
    <row r="53119" spans="13:20" x14ac:dyDescent="0.2">
      <c r="M53119">
        <v>0</v>
      </c>
      <c r="P53119" s="10"/>
      <c r="R53119" s="10"/>
      <c r="S53119" s="10"/>
      <c r="T53119" s="10"/>
    </row>
    <row r="53120" spans="13:20" x14ac:dyDescent="0.2">
      <c r="M53120">
        <v>1</v>
      </c>
      <c r="P53120" s="10"/>
      <c r="R53120" s="10"/>
      <c r="S53120" s="10"/>
      <c r="T53120" s="10"/>
    </row>
    <row r="53121" spans="13:20" x14ac:dyDescent="0.2">
      <c r="M53121">
        <v>0</v>
      </c>
      <c r="P53121" s="10"/>
      <c r="R53121" s="10"/>
      <c r="S53121" s="10"/>
      <c r="T53121" s="10"/>
    </row>
    <row r="53122" spans="13:20" x14ac:dyDescent="0.2">
      <c r="M53122">
        <v>0</v>
      </c>
      <c r="P53122" s="10"/>
      <c r="R53122" s="10"/>
      <c r="S53122" s="10"/>
      <c r="T53122" s="10"/>
    </row>
    <row r="53123" spans="13:20" x14ac:dyDescent="0.2">
      <c r="M53123">
        <v>0</v>
      </c>
      <c r="P53123" s="10"/>
      <c r="R53123" s="10"/>
      <c r="S53123" s="10"/>
      <c r="T53123" s="10"/>
    </row>
    <row r="53124" spans="13:20" x14ac:dyDescent="0.2">
      <c r="M53124">
        <v>0</v>
      </c>
      <c r="P53124" s="10"/>
      <c r="R53124" s="10"/>
      <c r="S53124" s="10"/>
      <c r="T53124" s="10"/>
    </row>
    <row r="53125" spans="13:20" x14ac:dyDescent="0.2">
      <c r="M53125">
        <v>0</v>
      </c>
      <c r="P53125" s="10"/>
      <c r="R53125" s="10"/>
      <c r="S53125" s="10"/>
      <c r="T53125" s="10"/>
    </row>
    <row r="53126" spans="13:20" x14ac:dyDescent="0.2">
      <c r="M53126">
        <v>0</v>
      </c>
      <c r="P53126" s="10"/>
      <c r="R53126" s="10"/>
      <c r="S53126" s="10"/>
      <c r="T53126" s="10"/>
    </row>
    <row r="53127" spans="13:20" x14ac:dyDescent="0.2">
      <c r="M53127">
        <v>0</v>
      </c>
      <c r="P53127" s="10"/>
      <c r="R53127" s="10"/>
      <c r="S53127" s="10"/>
      <c r="T53127" s="10"/>
    </row>
    <row r="53128" spans="13:20" x14ac:dyDescent="0.2">
      <c r="M53128">
        <v>0</v>
      </c>
      <c r="P53128" s="10"/>
      <c r="R53128" s="10"/>
      <c r="S53128" s="10"/>
      <c r="T53128" s="10"/>
    </row>
    <row r="53129" spans="13:20" x14ac:dyDescent="0.2">
      <c r="M53129">
        <v>0</v>
      </c>
      <c r="P53129" s="10"/>
      <c r="R53129" s="10"/>
      <c r="S53129" s="10"/>
      <c r="T53129" s="10"/>
    </row>
    <row r="53130" spans="13:20" x14ac:dyDescent="0.2">
      <c r="M53130">
        <v>0</v>
      </c>
      <c r="P53130" s="10"/>
      <c r="R53130" s="10"/>
      <c r="S53130" s="10"/>
      <c r="T53130" s="10"/>
    </row>
    <row r="53131" spans="13:20" x14ac:dyDescent="0.2">
      <c r="M53131">
        <v>0</v>
      </c>
      <c r="P53131" s="10"/>
      <c r="R53131" s="10"/>
      <c r="S53131" s="10"/>
      <c r="T53131" s="10"/>
    </row>
    <row r="53132" spans="13:20" x14ac:dyDescent="0.2">
      <c r="M53132">
        <v>0</v>
      </c>
      <c r="P53132" s="10"/>
      <c r="R53132" s="10"/>
      <c r="S53132" s="10"/>
      <c r="T53132" s="10"/>
    </row>
    <row r="53133" spans="13:20" x14ac:dyDescent="0.2">
      <c r="M53133">
        <v>0</v>
      </c>
      <c r="P53133" s="10"/>
      <c r="R53133" s="10"/>
      <c r="S53133" s="10"/>
      <c r="T53133" s="10"/>
    </row>
    <row r="53134" spans="13:20" x14ac:dyDescent="0.2">
      <c r="M53134">
        <v>0</v>
      </c>
      <c r="P53134" s="10"/>
      <c r="R53134" s="10"/>
      <c r="S53134" s="10"/>
      <c r="T53134" s="10"/>
    </row>
    <row r="53135" spans="13:20" x14ac:dyDescent="0.2">
      <c r="M53135">
        <v>0</v>
      </c>
      <c r="P53135" s="10"/>
      <c r="R53135" s="10"/>
      <c r="S53135" s="10"/>
      <c r="T53135" s="10"/>
    </row>
    <row r="53136" spans="13:20" x14ac:dyDescent="0.2">
      <c r="M53136">
        <v>0</v>
      </c>
      <c r="P53136" s="10"/>
      <c r="R53136" s="10"/>
      <c r="S53136" s="10"/>
      <c r="T53136" s="10"/>
    </row>
    <row r="53137" spans="13:20" x14ac:dyDescent="0.2">
      <c r="M53137">
        <v>0</v>
      </c>
      <c r="P53137" s="10"/>
      <c r="R53137" s="10"/>
      <c r="S53137" s="10"/>
      <c r="T53137" s="10"/>
    </row>
    <row r="53138" spans="13:20" x14ac:dyDescent="0.2">
      <c r="M53138">
        <v>0</v>
      </c>
      <c r="P53138" s="10"/>
      <c r="R53138" s="10"/>
      <c r="S53138" s="10"/>
      <c r="T53138" s="10"/>
    </row>
    <row r="53139" spans="13:20" x14ac:dyDescent="0.2">
      <c r="M53139">
        <v>0</v>
      </c>
      <c r="P53139" s="10"/>
      <c r="R53139" s="10"/>
      <c r="S53139" s="10"/>
      <c r="T53139" s="10"/>
    </row>
    <row r="53140" spans="13:20" x14ac:dyDescent="0.2">
      <c r="M53140">
        <v>0</v>
      </c>
      <c r="P53140" s="10"/>
      <c r="R53140" s="10"/>
      <c r="S53140" s="10"/>
      <c r="T53140" s="10"/>
    </row>
    <row r="53141" spans="13:20" x14ac:dyDescent="0.2">
      <c r="M53141">
        <v>0</v>
      </c>
      <c r="P53141" s="10"/>
      <c r="R53141" s="10"/>
      <c r="S53141" s="10"/>
      <c r="T53141" s="10"/>
    </row>
    <row r="53142" spans="13:20" x14ac:dyDescent="0.2">
      <c r="M53142">
        <v>1</v>
      </c>
      <c r="P53142" s="10"/>
      <c r="R53142" s="10"/>
      <c r="S53142" s="10"/>
      <c r="T53142" s="10"/>
    </row>
    <row r="53143" spans="13:20" x14ac:dyDescent="0.2">
      <c r="M53143">
        <v>0</v>
      </c>
      <c r="P53143" s="10"/>
      <c r="R53143" s="10"/>
      <c r="S53143" s="10"/>
      <c r="T53143" s="10"/>
    </row>
    <row r="53144" spans="13:20" x14ac:dyDescent="0.2">
      <c r="M53144">
        <v>0</v>
      </c>
      <c r="P53144" s="10"/>
      <c r="R53144" s="10"/>
      <c r="S53144" s="10"/>
      <c r="T53144" s="10"/>
    </row>
    <row r="53145" spans="13:20" x14ac:dyDescent="0.2">
      <c r="M53145">
        <v>1</v>
      </c>
      <c r="P53145" s="10"/>
      <c r="R53145" s="10"/>
      <c r="S53145" s="10"/>
      <c r="T53145" s="10"/>
    </row>
    <row r="53146" spans="13:20" x14ac:dyDescent="0.2">
      <c r="M53146">
        <v>0</v>
      </c>
      <c r="P53146" s="10"/>
      <c r="R53146" s="10"/>
      <c r="S53146" s="10"/>
      <c r="T53146" s="10"/>
    </row>
    <row r="53147" spans="13:20" x14ac:dyDescent="0.2">
      <c r="M53147">
        <v>1</v>
      </c>
      <c r="P53147" s="10"/>
      <c r="R53147" s="10"/>
      <c r="S53147" s="10"/>
      <c r="T53147" s="10"/>
    </row>
    <row r="53148" spans="13:20" x14ac:dyDescent="0.2">
      <c r="M53148">
        <v>0</v>
      </c>
      <c r="P53148" s="10"/>
      <c r="R53148" s="10"/>
      <c r="S53148" s="10"/>
      <c r="T53148" s="10"/>
    </row>
    <row r="53149" spans="13:20" x14ac:dyDescent="0.2">
      <c r="M53149">
        <v>0</v>
      </c>
      <c r="P53149" s="10"/>
      <c r="R53149" s="10"/>
      <c r="S53149" s="10"/>
      <c r="T53149" s="10"/>
    </row>
    <row r="53150" spans="13:20" x14ac:dyDescent="0.2">
      <c r="M53150">
        <v>0</v>
      </c>
      <c r="P53150" s="10"/>
      <c r="R53150" s="10"/>
      <c r="S53150" s="10"/>
      <c r="T53150" s="10"/>
    </row>
    <row r="53151" spans="13:20" x14ac:dyDescent="0.2">
      <c r="M53151">
        <v>1</v>
      </c>
      <c r="P53151" s="10"/>
      <c r="R53151" s="10"/>
      <c r="S53151" s="10"/>
      <c r="T53151" s="10"/>
    </row>
    <row r="53152" spans="13:20" x14ac:dyDescent="0.2">
      <c r="M53152">
        <v>0</v>
      </c>
      <c r="P53152" s="10"/>
      <c r="R53152" s="10"/>
      <c r="S53152" s="10"/>
      <c r="T53152" s="10"/>
    </row>
    <row r="53153" spans="13:20" x14ac:dyDescent="0.2">
      <c r="M53153">
        <v>1</v>
      </c>
      <c r="P53153" s="10"/>
      <c r="R53153" s="10"/>
      <c r="S53153" s="10"/>
      <c r="T53153" s="10"/>
    </row>
    <row r="53154" spans="13:20" x14ac:dyDescent="0.2">
      <c r="M53154">
        <v>0</v>
      </c>
      <c r="P53154" s="10"/>
      <c r="R53154" s="10"/>
      <c r="S53154" s="10"/>
      <c r="T53154" s="10"/>
    </row>
    <row r="53155" spans="13:20" x14ac:dyDescent="0.2">
      <c r="M53155">
        <v>1</v>
      </c>
      <c r="P53155" s="10"/>
      <c r="R53155" s="10"/>
      <c r="S53155" s="10"/>
      <c r="T53155" s="10"/>
    </row>
    <row r="53156" spans="13:20" x14ac:dyDescent="0.2">
      <c r="M53156">
        <v>0</v>
      </c>
      <c r="P53156" s="10"/>
      <c r="R53156" s="10"/>
      <c r="S53156" s="10"/>
      <c r="T53156" s="10"/>
    </row>
    <row r="53157" spans="13:20" x14ac:dyDescent="0.2">
      <c r="M53157">
        <v>1</v>
      </c>
      <c r="P53157" s="10"/>
      <c r="R53157" s="10"/>
      <c r="S53157" s="10"/>
      <c r="T53157" s="10"/>
    </row>
    <row r="53158" spans="13:20" x14ac:dyDescent="0.2">
      <c r="M53158">
        <v>0</v>
      </c>
      <c r="P53158" s="10"/>
      <c r="R53158" s="10"/>
      <c r="S53158" s="10"/>
      <c r="T53158" s="10"/>
    </row>
    <row r="53159" spans="13:20" x14ac:dyDescent="0.2">
      <c r="M53159">
        <v>0</v>
      </c>
      <c r="P53159" s="10"/>
      <c r="R53159" s="10"/>
      <c r="S53159" s="10"/>
      <c r="T53159" s="10"/>
    </row>
    <row r="53160" spans="13:20" x14ac:dyDescent="0.2">
      <c r="M53160">
        <v>1</v>
      </c>
      <c r="P53160" s="10"/>
      <c r="R53160" s="10"/>
      <c r="S53160" s="10"/>
      <c r="T53160" s="10"/>
    </row>
    <row r="53161" spans="13:20" x14ac:dyDescent="0.2">
      <c r="M53161">
        <v>0</v>
      </c>
      <c r="P53161" s="10"/>
      <c r="R53161" s="10"/>
      <c r="S53161" s="10"/>
      <c r="T53161" s="10"/>
    </row>
    <row r="53162" spans="13:20" x14ac:dyDescent="0.2">
      <c r="M53162">
        <v>1</v>
      </c>
      <c r="P53162" s="10"/>
      <c r="R53162" s="10"/>
      <c r="S53162" s="10"/>
      <c r="T53162" s="10"/>
    </row>
    <row r="53163" spans="13:20" x14ac:dyDescent="0.2">
      <c r="M53163">
        <v>0</v>
      </c>
      <c r="P53163" s="10"/>
      <c r="R53163" s="10"/>
      <c r="S53163" s="10"/>
      <c r="T53163" s="10"/>
    </row>
    <row r="53164" spans="13:20" x14ac:dyDescent="0.2">
      <c r="M53164">
        <v>0</v>
      </c>
      <c r="P53164" s="10"/>
      <c r="R53164" s="10"/>
      <c r="S53164" s="10"/>
      <c r="T53164" s="10"/>
    </row>
    <row r="53165" spans="13:20" x14ac:dyDescent="0.2">
      <c r="M53165">
        <v>1</v>
      </c>
      <c r="P53165" s="10"/>
      <c r="R53165" s="10"/>
      <c r="S53165" s="10"/>
      <c r="T53165" s="10"/>
    </row>
    <row r="53166" spans="13:20" x14ac:dyDescent="0.2">
      <c r="M53166">
        <v>0</v>
      </c>
      <c r="P53166" s="10"/>
      <c r="R53166" s="10"/>
      <c r="S53166" s="10"/>
      <c r="T53166" s="10"/>
    </row>
    <row r="53167" spans="13:20" x14ac:dyDescent="0.2">
      <c r="M53167">
        <v>0</v>
      </c>
      <c r="P53167" s="10"/>
      <c r="R53167" s="10"/>
      <c r="S53167" s="10"/>
      <c r="T53167" s="10"/>
    </row>
    <row r="53168" spans="13:20" x14ac:dyDescent="0.2">
      <c r="M53168">
        <v>1</v>
      </c>
      <c r="P53168" s="10"/>
      <c r="R53168" s="10"/>
      <c r="S53168" s="10"/>
      <c r="T53168" s="10"/>
    </row>
    <row r="53169" spans="13:20" x14ac:dyDescent="0.2">
      <c r="M53169">
        <v>0</v>
      </c>
      <c r="P53169" s="10"/>
      <c r="R53169" s="10"/>
      <c r="S53169" s="10"/>
      <c r="T53169" s="10"/>
    </row>
    <row r="53170" spans="13:20" x14ac:dyDescent="0.2">
      <c r="M53170">
        <v>1</v>
      </c>
      <c r="P53170" s="10"/>
      <c r="R53170" s="10"/>
      <c r="S53170" s="10"/>
      <c r="T53170" s="10"/>
    </row>
    <row r="53171" spans="13:20" x14ac:dyDescent="0.2">
      <c r="M53171">
        <v>0</v>
      </c>
      <c r="P53171" s="10"/>
      <c r="R53171" s="10"/>
      <c r="S53171" s="10"/>
      <c r="T53171" s="10"/>
    </row>
    <row r="53172" spans="13:20" x14ac:dyDescent="0.2">
      <c r="M53172">
        <v>0</v>
      </c>
      <c r="P53172" s="10"/>
      <c r="R53172" s="10"/>
      <c r="S53172" s="10"/>
      <c r="T53172" s="10"/>
    </row>
    <row r="53173" spans="13:20" x14ac:dyDescent="0.2">
      <c r="M53173">
        <v>1</v>
      </c>
      <c r="P53173" s="10"/>
      <c r="R53173" s="10"/>
      <c r="S53173" s="10"/>
      <c r="T53173" s="10"/>
    </row>
    <row r="53174" spans="13:20" x14ac:dyDescent="0.2">
      <c r="M53174">
        <v>0</v>
      </c>
      <c r="P53174" s="10"/>
      <c r="R53174" s="10"/>
      <c r="S53174" s="10"/>
      <c r="T53174" s="10"/>
    </row>
    <row r="53175" spans="13:20" x14ac:dyDescent="0.2">
      <c r="M53175">
        <v>1</v>
      </c>
      <c r="P53175" s="10"/>
      <c r="R53175" s="10"/>
      <c r="S53175" s="10"/>
      <c r="T53175" s="10"/>
    </row>
    <row r="53176" spans="13:20" x14ac:dyDescent="0.2">
      <c r="M53176">
        <v>0</v>
      </c>
      <c r="P53176" s="10"/>
      <c r="R53176" s="10"/>
      <c r="S53176" s="10"/>
      <c r="T53176" s="10"/>
    </row>
    <row r="53177" spans="13:20" x14ac:dyDescent="0.2">
      <c r="M53177">
        <v>0</v>
      </c>
      <c r="P53177" s="10"/>
      <c r="R53177" s="10"/>
      <c r="S53177" s="10"/>
      <c r="T53177" s="10"/>
    </row>
    <row r="53178" spans="13:20" x14ac:dyDescent="0.2">
      <c r="M53178">
        <v>1</v>
      </c>
      <c r="P53178" s="10"/>
      <c r="R53178" s="10"/>
      <c r="S53178" s="10"/>
      <c r="T53178" s="10"/>
    </row>
    <row r="53179" spans="13:20" x14ac:dyDescent="0.2">
      <c r="M53179">
        <v>0</v>
      </c>
      <c r="P53179" s="10"/>
      <c r="R53179" s="10"/>
      <c r="S53179" s="10"/>
      <c r="T53179" s="10"/>
    </row>
    <row r="53180" spans="13:20" x14ac:dyDescent="0.2">
      <c r="M53180">
        <v>0</v>
      </c>
      <c r="P53180" s="10"/>
      <c r="R53180" s="10"/>
      <c r="S53180" s="10"/>
      <c r="T53180" s="10"/>
    </row>
    <row r="53181" spans="13:20" x14ac:dyDescent="0.2">
      <c r="M53181">
        <v>1</v>
      </c>
      <c r="P53181" s="10"/>
      <c r="R53181" s="10"/>
      <c r="S53181" s="10"/>
      <c r="T53181" s="10"/>
    </row>
    <row r="53182" spans="13:20" x14ac:dyDescent="0.2">
      <c r="M53182">
        <v>0</v>
      </c>
      <c r="P53182" s="10"/>
      <c r="R53182" s="10"/>
      <c r="S53182" s="10"/>
      <c r="T53182" s="10"/>
    </row>
    <row r="53183" spans="13:20" x14ac:dyDescent="0.2">
      <c r="M53183">
        <v>1</v>
      </c>
      <c r="P53183" s="10"/>
      <c r="R53183" s="10"/>
      <c r="S53183" s="10"/>
      <c r="T53183" s="10"/>
    </row>
    <row r="53184" spans="13:20" x14ac:dyDescent="0.2">
      <c r="M53184">
        <v>0</v>
      </c>
      <c r="P53184" s="10"/>
      <c r="R53184" s="10"/>
      <c r="S53184" s="10"/>
      <c r="T53184" s="10"/>
    </row>
    <row r="53185" spans="13:20" x14ac:dyDescent="0.2">
      <c r="M53185">
        <v>0</v>
      </c>
      <c r="P53185" s="10"/>
      <c r="R53185" s="10"/>
      <c r="S53185" s="10"/>
      <c r="T53185" s="10"/>
    </row>
    <row r="53186" spans="13:20" x14ac:dyDescent="0.2">
      <c r="M53186">
        <v>1</v>
      </c>
      <c r="P53186" s="10"/>
      <c r="R53186" s="10"/>
      <c r="S53186" s="10"/>
      <c r="T53186" s="10"/>
    </row>
    <row r="53187" spans="13:20" x14ac:dyDescent="0.2">
      <c r="M53187">
        <v>0</v>
      </c>
      <c r="P53187" s="10"/>
      <c r="R53187" s="10"/>
      <c r="S53187" s="10"/>
      <c r="T53187" s="10"/>
    </row>
    <row r="53188" spans="13:20" x14ac:dyDescent="0.2">
      <c r="M53188">
        <v>0</v>
      </c>
      <c r="P53188" s="10"/>
      <c r="R53188" s="10"/>
      <c r="S53188" s="10"/>
      <c r="T53188" s="10"/>
    </row>
    <row r="53189" spans="13:20" x14ac:dyDescent="0.2">
      <c r="M53189">
        <v>1</v>
      </c>
      <c r="P53189" s="10"/>
      <c r="R53189" s="10"/>
      <c r="S53189" s="10"/>
      <c r="T53189" s="10"/>
    </row>
    <row r="53190" spans="13:20" x14ac:dyDescent="0.2">
      <c r="M53190">
        <v>0</v>
      </c>
      <c r="P53190" s="10"/>
      <c r="R53190" s="10"/>
      <c r="S53190" s="10"/>
      <c r="T53190" s="10"/>
    </row>
    <row r="53191" spans="13:20" x14ac:dyDescent="0.2">
      <c r="M53191">
        <v>0</v>
      </c>
      <c r="P53191" s="10"/>
      <c r="R53191" s="10"/>
      <c r="S53191" s="10"/>
      <c r="T53191" s="10"/>
    </row>
    <row r="53192" spans="13:20" x14ac:dyDescent="0.2">
      <c r="M53192">
        <v>0</v>
      </c>
      <c r="P53192" s="10"/>
      <c r="R53192" s="10"/>
      <c r="S53192" s="10"/>
      <c r="T53192" s="10"/>
    </row>
    <row r="53193" spans="13:20" x14ac:dyDescent="0.2">
      <c r="M53193">
        <v>1</v>
      </c>
      <c r="P53193" s="10"/>
      <c r="R53193" s="10"/>
      <c r="S53193" s="10"/>
      <c r="T53193" s="10"/>
    </row>
    <row r="53194" spans="13:20" x14ac:dyDescent="0.2">
      <c r="M53194">
        <v>0</v>
      </c>
      <c r="P53194" s="10"/>
      <c r="R53194" s="10"/>
      <c r="S53194" s="10"/>
      <c r="T53194" s="10"/>
    </row>
    <row r="53195" spans="13:20" x14ac:dyDescent="0.2">
      <c r="M53195">
        <v>1</v>
      </c>
      <c r="P53195" s="10"/>
      <c r="R53195" s="10"/>
      <c r="S53195" s="10"/>
      <c r="T53195" s="10"/>
    </row>
    <row r="53196" spans="13:20" x14ac:dyDescent="0.2">
      <c r="M53196">
        <v>0</v>
      </c>
      <c r="P53196" s="10"/>
      <c r="R53196" s="10"/>
      <c r="S53196" s="10"/>
      <c r="T53196" s="10"/>
    </row>
    <row r="53197" spans="13:20" x14ac:dyDescent="0.2">
      <c r="M53197">
        <v>0</v>
      </c>
      <c r="P53197" s="10"/>
      <c r="R53197" s="10"/>
      <c r="S53197" s="10"/>
      <c r="T53197" s="10"/>
    </row>
    <row r="53198" spans="13:20" x14ac:dyDescent="0.2">
      <c r="M53198">
        <v>1</v>
      </c>
      <c r="P53198" s="10"/>
      <c r="R53198" s="10"/>
      <c r="S53198" s="10"/>
      <c r="T53198" s="10"/>
    </row>
    <row r="53199" spans="13:20" x14ac:dyDescent="0.2">
      <c r="M53199">
        <v>0</v>
      </c>
      <c r="P53199" s="10"/>
      <c r="R53199" s="10"/>
      <c r="S53199" s="10"/>
      <c r="T53199" s="10"/>
    </row>
    <row r="53200" spans="13:20" x14ac:dyDescent="0.2">
      <c r="M53200">
        <v>1</v>
      </c>
      <c r="P53200" s="10"/>
      <c r="R53200" s="10"/>
      <c r="S53200" s="10"/>
      <c r="T53200" s="10"/>
    </row>
    <row r="53201" spans="13:20" x14ac:dyDescent="0.2">
      <c r="M53201">
        <v>0</v>
      </c>
      <c r="P53201" s="10"/>
      <c r="R53201" s="10"/>
      <c r="S53201" s="10"/>
      <c r="T53201" s="10"/>
    </row>
    <row r="53202" spans="13:20" x14ac:dyDescent="0.2">
      <c r="M53202">
        <v>0</v>
      </c>
      <c r="P53202" s="10"/>
      <c r="R53202" s="10"/>
      <c r="S53202" s="10"/>
      <c r="T53202" s="10"/>
    </row>
    <row r="53203" spans="13:20" x14ac:dyDescent="0.2">
      <c r="M53203">
        <v>1</v>
      </c>
      <c r="P53203" s="10"/>
      <c r="R53203" s="10"/>
      <c r="S53203" s="10"/>
      <c r="T53203" s="10"/>
    </row>
    <row r="53204" spans="13:20" x14ac:dyDescent="0.2">
      <c r="M53204">
        <v>0</v>
      </c>
      <c r="P53204" s="10"/>
      <c r="R53204" s="10"/>
      <c r="S53204" s="10"/>
      <c r="T53204" s="10"/>
    </row>
    <row r="53205" spans="13:20" x14ac:dyDescent="0.2">
      <c r="M53205">
        <v>0</v>
      </c>
      <c r="P53205" s="10"/>
      <c r="R53205" s="10"/>
      <c r="S53205" s="10"/>
      <c r="T53205" s="10"/>
    </row>
    <row r="53206" spans="13:20" x14ac:dyDescent="0.2">
      <c r="M53206">
        <v>1</v>
      </c>
      <c r="P53206" s="10"/>
      <c r="R53206" s="10"/>
      <c r="S53206" s="10"/>
      <c r="T53206" s="10"/>
    </row>
    <row r="53207" spans="13:20" x14ac:dyDescent="0.2">
      <c r="M53207">
        <v>0</v>
      </c>
      <c r="P53207" s="10"/>
      <c r="R53207" s="10"/>
      <c r="S53207" s="10"/>
      <c r="T53207" s="10"/>
    </row>
    <row r="53208" spans="13:20" x14ac:dyDescent="0.2">
      <c r="M53208">
        <v>0</v>
      </c>
      <c r="P53208" s="10"/>
      <c r="R53208" s="10"/>
      <c r="S53208" s="10"/>
      <c r="T53208" s="10"/>
    </row>
    <row r="53209" spans="13:20" x14ac:dyDescent="0.2">
      <c r="M53209">
        <v>1</v>
      </c>
      <c r="P53209" s="10"/>
      <c r="R53209" s="10"/>
      <c r="S53209" s="10"/>
      <c r="T53209" s="10"/>
    </row>
    <row r="53210" spans="13:20" x14ac:dyDescent="0.2">
      <c r="M53210">
        <v>0</v>
      </c>
      <c r="P53210" s="10"/>
      <c r="R53210" s="10"/>
      <c r="S53210" s="10"/>
      <c r="T53210" s="10"/>
    </row>
    <row r="53211" spans="13:20" x14ac:dyDescent="0.2">
      <c r="M53211">
        <v>0</v>
      </c>
      <c r="P53211" s="10"/>
      <c r="R53211" s="10"/>
      <c r="S53211" s="10"/>
      <c r="T53211" s="10"/>
    </row>
    <row r="53212" spans="13:20" x14ac:dyDescent="0.2">
      <c r="M53212">
        <v>1</v>
      </c>
      <c r="P53212" s="10"/>
      <c r="R53212" s="10"/>
      <c r="S53212" s="10"/>
      <c r="T53212" s="10"/>
    </row>
    <row r="53213" spans="13:20" x14ac:dyDescent="0.2">
      <c r="M53213">
        <v>0</v>
      </c>
      <c r="P53213" s="10"/>
      <c r="R53213" s="10"/>
      <c r="S53213" s="10"/>
      <c r="T53213" s="10"/>
    </row>
    <row r="53214" spans="13:20" x14ac:dyDescent="0.2">
      <c r="M53214">
        <v>0</v>
      </c>
      <c r="P53214" s="10"/>
      <c r="R53214" s="10"/>
      <c r="S53214" s="10"/>
      <c r="T53214" s="10"/>
    </row>
    <row r="53215" spans="13:20" x14ac:dyDescent="0.2">
      <c r="M53215">
        <v>1</v>
      </c>
      <c r="P53215" s="10"/>
      <c r="R53215" s="10"/>
      <c r="S53215" s="10"/>
      <c r="T53215" s="10"/>
    </row>
    <row r="53216" spans="13:20" x14ac:dyDescent="0.2">
      <c r="M53216">
        <v>0</v>
      </c>
      <c r="P53216" s="10"/>
      <c r="R53216" s="10"/>
      <c r="S53216" s="10"/>
      <c r="T53216" s="10"/>
    </row>
    <row r="53217" spans="13:20" x14ac:dyDescent="0.2">
      <c r="M53217">
        <v>1</v>
      </c>
      <c r="P53217" s="10"/>
      <c r="R53217" s="10"/>
      <c r="S53217" s="10"/>
      <c r="T53217" s="10"/>
    </row>
    <row r="53218" spans="13:20" x14ac:dyDescent="0.2">
      <c r="M53218">
        <v>0</v>
      </c>
      <c r="P53218" s="10"/>
      <c r="R53218" s="10"/>
      <c r="S53218" s="10"/>
      <c r="T53218" s="10"/>
    </row>
    <row r="53219" spans="13:20" x14ac:dyDescent="0.2">
      <c r="M53219">
        <v>0</v>
      </c>
      <c r="P53219" s="10"/>
      <c r="R53219" s="10"/>
      <c r="S53219" s="10"/>
      <c r="T53219" s="10"/>
    </row>
    <row r="53220" spans="13:20" x14ac:dyDescent="0.2">
      <c r="M53220">
        <v>1</v>
      </c>
      <c r="P53220" s="10"/>
      <c r="R53220" s="10"/>
      <c r="S53220" s="10"/>
      <c r="T53220" s="10"/>
    </row>
    <row r="53221" spans="13:20" x14ac:dyDescent="0.2">
      <c r="M53221">
        <v>0</v>
      </c>
      <c r="P53221" s="10"/>
      <c r="R53221" s="10"/>
      <c r="S53221" s="10"/>
      <c r="T53221" s="10"/>
    </row>
    <row r="53222" spans="13:20" x14ac:dyDescent="0.2">
      <c r="M53222">
        <v>1</v>
      </c>
      <c r="P53222" s="10"/>
      <c r="R53222" s="10"/>
      <c r="S53222" s="10"/>
      <c r="T53222" s="10"/>
    </row>
    <row r="53223" spans="13:20" x14ac:dyDescent="0.2">
      <c r="M53223">
        <v>0</v>
      </c>
      <c r="P53223" s="10"/>
      <c r="R53223" s="10"/>
      <c r="S53223" s="10"/>
      <c r="T53223" s="10"/>
    </row>
    <row r="53224" spans="13:20" x14ac:dyDescent="0.2">
      <c r="M53224">
        <v>0</v>
      </c>
      <c r="P53224" s="10"/>
      <c r="R53224" s="10"/>
      <c r="S53224" s="10"/>
      <c r="T53224" s="10"/>
    </row>
    <row r="53225" spans="13:20" x14ac:dyDescent="0.2">
      <c r="M53225">
        <v>1</v>
      </c>
      <c r="P53225" s="10"/>
      <c r="R53225" s="10"/>
      <c r="S53225" s="10"/>
      <c r="T53225" s="10"/>
    </row>
    <row r="53226" spans="13:20" x14ac:dyDescent="0.2">
      <c r="M53226">
        <v>0</v>
      </c>
      <c r="P53226" s="10"/>
      <c r="R53226" s="10"/>
      <c r="S53226" s="10"/>
      <c r="T53226" s="10"/>
    </row>
    <row r="53227" spans="13:20" x14ac:dyDescent="0.2">
      <c r="M53227">
        <v>1</v>
      </c>
      <c r="P53227" s="10"/>
      <c r="R53227" s="10"/>
      <c r="S53227" s="10"/>
      <c r="T53227" s="10"/>
    </row>
    <row r="53228" spans="13:20" x14ac:dyDescent="0.2">
      <c r="M53228">
        <v>0</v>
      </c>
      <c r="P53228" s="10"/>
      <c r="R53228" s="10"/>
      <c r="S53228" s="10"/>
      <c r="T53228" s="10"/>
    </row>
    <row r="53229" spans="13:20" x14ac:dyDescent="0.2">
      <c r="M53229">
        <v>0</v>
      </c>
      <c r="P53229" s="10"/>
      <c r="R53229" s="10"/>
      <c r="S53229" s="10"/>
      <c r="T53229" s="10"/>
    </row>
    <row r="53230" spans="13:20" x14ac:dyDescent="0.2">
      <c r="M53230">
        <v>1</v>
      </c>
      <c r="P53230" s="10"/>
      <c r="R53230" s="10"/>
      <c r="S53230" s="10"/>
      <c r="T53230" s="10"/>
    </row>
    <row r="53231" spans="13:20" x14ac:dyDescent="0.2">
      <c r="M53231">
        <v>0</v>
      </c>
      <c r="P53231" s="10"/>
      <c r="R53231" s="10"/>
      <c r="S53231" s="10"/>
      <c r="T53231" s="10"/>
    </row>
    <row r="53232" spans="13:20" x14ac:dyDescent="0.2">
      <c r="M53232">
        <v>0</v>
      </c>
      <c r="P53232" s="10"/>
      <c r="R53232" s="10"/>
      <c r="S53232" s="10"/>
      <c r="T53232" s="10"/>
    </row>
    <row r="53233" spans="13:20" x14ac:dyDescent="0.2">
      <c r="M53233">
        <v>1</v>
      </c>
      <c r="P53233" s="10"/>
      <c r="R53233" s="10"/>
      <c r="S53233" s="10"/>
      <c r="T53233" s="10"/>
    </row>
    <row r="53234" spans="13:20" x14ac:dyDescent="0.2">
      <c r="M53234">
        <v>0</v>
      </c>
      <c r="P53234" s="10"/>
      <c r="R53234" s="10"/>
      <c r="S53234" s="10"/>
      <c r="T53234" s="10"/>
    </row>
    <row r="53235" spans="13:20" x14ac:dyDescent="0.2">
      <c r="M53235">
        <v>1</v>
      </c>
      <c r="P53235" s="10"/>
      <c r="R53235" s="10"/>
      <c r="S53235" s="10"/>
      <c r="T53235" s="10"/>
    </row>
    <row r="53236" spans="13:20" x14ac:dyDescent="0.2">
      <c r="M53236">
        <v>0</v>
      </c>
      <c r="P53236" s="10"/>
      <c r="R53236" s="10"/>
      <c r="S53236" s="10"/>
      <c r="T53236" s="10"/>
    </row>
    <row r="53237" spans="13:20" x14ac:dyDescent="0.2">
      <c r="M53237">
        <v>1</v>
      </c>
      <c r="P53237" s="10"/>
      <c r="R53237" s="10"/>
      <c r="S53237" s="10"/>
      <c r="T53237" s="10"/>
    </row>
    <row r="53238" spans="13:20" x14ac:dyDescent="0.2">
      <c r="M53238">
        <v>0</v>
      </c>
      <c r="P53238" s="10"/>
      <c r="R53238" s="10"/>
      <c r="S53238" s="10"/>
      <c r="T53238" s="10"/>
    </row>
    <row r="53239" spans="13:20" x14ac:dyDescent="0.2">
      <c r="M53239">
        <v>0</v>
      </c>
      <c r="P53239" s="10"/>
      <c r="R53239" s="10"/>
      <c r="S53239" s="10"/>
      <c r="T53239" s="10"/>
    </row>
    <row r="53240" spans="13:20" x14ac:dyDescent="0.2">
      <c r="M53240">
        <v>0</v>
      </c>
      <c r="P53240" s="10"/>
      <c r="R53240" s="10"/>
      <c r="S53240" s="10"/>
      <c r="T53240" s="10"/>
    </row>
    <row r="53241" spans="13:20" x14ac:dyDescent="0.2">
      <c r="M53241">
        <v>1</v>
      </c>
      <c r="P53241" s="10"/>
      <c r="R53241" s="10"/>
      <c r="S53241" s="10"/>
      <c r="T53241" s="10"/>
    </row>
    <row r="53242" spans="13:20" x14ac:dyDescent="0.2">
      <c r="M53242">
        <v>0</v>
      </c>
      <c r="P53242" s="10"/>
      <c r="R53242" s="10"/>
      <c r="S53242" s="10"/>
      <c r="T53242" s="10"/>
    </row>
    <row r="53243" spans="13:20" x14ac:dyDescent="0.2">
      <c r="M53243">
        <v>0</v>
      </c>
      <c r="P53243" s="10"/>
      <c r="R53243" s="10"/>
      <c r="S53243" s="10"/>
      <c r="T53243" s="10"/>
    </row>
    <row r="53244" spans="13:20" x14ac:dyDescent="0.2">
      <c r="M53244">
        <v>1</v>
      </c>
      <c r="P53244" s="10"/>
      <c r="R53244" s="10"/>
      <c r="S53244" s="10"/>
      <c r="T53244" s="10"/>
    </row>
    <row r="53245" spans="13:20" x14ac:dyDescent="0.2">
      <c r="M53245">
        <v>0</v>
      </c>
      <c r="P53245" s="10"/>
      <c r="R53245" s="10"/>
      <c r="S53245" s="10"/>
      <c r="T53245" s="10"/>
    </row>
    <row r="53246" spans="13:20" x14ac:dyDescent="0.2">
      <c r="M53246">
        <v>0</v>
      </c>
      <c r="P53246" s="10"/>
      <c r="R53246" s="10"/>
      <c r="S53246" s="10"/>
      <c r="T53246" s="10"/>
    </row>
    <row r="53247" spans="13:20" x14ac:dyDescent="0.2">
      <c r="M53247">
        <v>1</v>
      </c>
      <c r="P53247" s="10"/>
      <c r="R53247" s="10"/>
      <c r="S53247" s="10"/>
      <c r="T53247" s="10"/>
    </row>
    <row r="53248" spans="13:20" x14ac:dyDescent="0.2">
      <c r="M53248">
        <v>0</v>
      </c>
      <c r="P53248" s="10"/>
      <c r="R53248" s="10"/>
      <c r="S53248" s="10"/>
      <c r="T53248" s="10"/>
    </row>
    <row r="53249" spans="13:20" x14ac:dyDescent="0.2">
      <c r="M53249">
        <v>0</v>
      </c>
      <c r="P53249" s="10"/>
      <c r="R53249" s="10"/>
      <c r="S53249" s="10"/>
      <c r="T53249" s="10"/>
    </row>
    <row r="53250" spans="13:20" x14ac:dyDescent="0.2">
      <c r="M53250">
        <v>1</v>
      </c>
      <c r="P53250" s="10"/>
      <c r="R53250" s="10"/>
      <c r="S53250" s="10"/>
      <c r="T53250" s="10"/>
    </row>
    <row r="53251" spans="13:20" x14ac:dyDescent="0.2">
      <c r="M53251">
        <v>0</v>
      </c>
      <c r="P53251" s="10"/>
      <c r="R53251" s="10"/>
      <c r="S53251" s="10"/>
      <c r="T53251" s="10"/>
    </row>
    <row r="53252" spans="13:20" x14ac:dyDescent="0.2">
      <c r="M53252">
        <v>1</v>
      </c>
      <c r="P53252" s="10"/>
      <c r="R53252" s="10"/>
      <c r="S53252" s="10"/>
      <c r="T53252" s="10"/>
    </row>
    <row r="53253" spans="13:20" x14ac:dyDescent="0.2">
      <c r="M53253">
        <v>0</v>
      </c>
      <c r="P53253" s="10"/>
      <c r="R53253" s="10"/>
      <c r="S53253" s="10"/>
      <c r="T53253" s="10"/>
    </row>
    <row r="53254" spans="13:20" x14ac:dyDescent="0.2">
      <c r="M53254">
        <v>0</v>
      </c>
      <c r="P53254" s="10"/>
      <c r="R53254" s="10"/>
      <c r="S53254" s="10"/>
      <c r="T53254" s="10"/>
    </row>
    <row r="53255" spans="13:20" x14ac:dyDescent="0.2">
      <c r="M53255">
        <v>0</v>
      </c>
      <c r="P53255" s="10"/>
      <c r="R53255" s="10"/>
      <c r="S53255" s="10"/>
      <c r="T53255" s="10"/>
    </row>
    <row r="53256" spans="13:20" x14ac:dyDescent="0.2">
      <c r="M53256">
        <v>1</v>
      </c>
      <c r="P53256" s="10"/>
      <c r="R53256" s="10"/>
      <c r="S53256" s="10"/>
      <c r="T53256" s="10"/>
    </row>
    <row r="53257" spans="13:20" x14ac:dyDescent="0.2">
      <c r="M53257">
        <v>0</v>
      </c>
      <c r="P53257" s="10"/>
      <c r="R53257" s="10"/>
      <c r="S53257" s="10"/>
      <c r="T53257" s="10"/>
    </row>
    <row r="53258" spans="13:20" x14ac:dyDescent="0.2">
      <c r="M53258">
        <v>1</v>
      </c>
      <c r="P53258" s="10"/>
      <c r="R53258" s="10"/>
      <c r="S53258" s="10"/>
      <c r="T53258" s="10"/>
    </row>
    <row r="53259" spans="13:20" x14ac:dyDescent="0.2">
      <c r="M53259">
        <v>0</v>
      </c>
      <c r="P53259" s="10"/>
      <c r="R53259" s="10"/>
      <c r="S53259" s="10"/>
      <c r="T53259" s="10"/>
    </row>
    <row r="53260" spans="13:20" x14ac:dyDescent="0.2">
      <c r="M53260">
        <v>0</v>
      </c>
      <c r="P53260" s="10"/>
      <c r="R53260" s="10"/>
      <c r="S53260" s="10"/>
      <c r="T53260" s="10"/>
    </row>
    <row r="53261" spans="13:20" x14ac:dyDescent="0.2">
      <c r="M53261">
        <v>0</v>
      </c>
      <c r="P53261" s="10"/>
      <c r="R53261" s="10"/>
      <c r="S53261" s="10"/>
      <c r="T53261" s="10"/>
    </row>
    <row r="53262" spans="13:20" x14ac:dyDescent="0.2">
      <c r="M53262">
        <v>1</v>
      </c>
      <c r="P53262" s="10"/>
      <c r="R53262" s="10"/>
      <c r="S53262" s="10"/>
      <c r="T53262" s="10"/>
    </row>
    <row r="53263" spans="13:20" x14ac:dyDescent="0.2">
      <c r="M53263">
        <v>0</v>
      </c>
      <c r="P53263" s="10"/>
      <c r="R53263" s="10"/>
      <c r="S53263" s="10"/>
      <c r="T53263" s="10"/>
    </row>
    <row r="53264" spans="13:20" x14ac:dyDescent="0.2">
      <c r="M53264">
        <v>0</v>
      </c>
      <c r="P53264" s="10"/>
      <c r="R53264" s="10"/>
      <c r="S53264" s="10"/>
      <c r="T53264" s="10"/>
    </row>
    <row r="53265" spans="13:20" x14ac:dyDescent="0.2">
      <c r="M53265">
        <v>0</v>
      </c>
      <c r="P53265" s="10"/>
      <c r="R53265" s="10"/>
      <c r="S53265" s="10"/>
      <c r="T53265" s="10"/>
    </row>
    <row r="53266" spans="13:20" x14ac:dyDescent="0.2">
      <c r="M53266">
        <v>0</v>
      </c>
      <c r="P53266" s="10"/>
      <c r="R53266" s="10"/>
      <c r="S53266" s="10"/>
      <c r="T53266" s="10"/>
    </row>
    <row r="53267" spans="13:20" x14ac:dyDescent="0.2">
      <c r="M53267">
        <v>0</v>
      </c>
      <c r="P53267" s="10"/>
      <c r="R53267" s="10"/>
      <c r="S53267" s="10"/>
      <c r="T53267" s="10"/>
    </row>
    <row r="53268" spans="13:20" x14ac:dyDescent="0.2">
      <c r="M53268">
        <v>1</v>
      </c>
      <c r="P53268" s="10"/>
      <c r="R53268" s="10"/>
      <c r="S53268" s="10"/>
      <c r="T53268" s="10"/>
    </row>
    <row r="53269" spans="13:20" x14ac:dyDescent="0.2">
      <c r="M53269">
        <v>0</v>
      </c>
      <c r="P53269" s="10"/>
      <c r="R53269" s="10"/>
      <c r="S53269" s="10"/>
      <c r="T53269" s="10"/>
    </row>
    <row r="53270" spans="13:20" x14ac:dyDescent="0.2">
      <c r="M53270">
        <v>0</v>
      </c>
      <c r="P53270" s="10"/>
      <c r="R53270" s="10"/>
      <c r="S53270" s="10"/>
      <c r="T53270" s="10"/>
    </row>
    <row r="53271" spans="13:20" x14ac:dyDescent="0.2">
      <c r="M53271">
        <v>1</v>
      </c>
      <c r="P53271" s="10"/>
      <c r="R53271" s="10"/>
      <c r="S53271" s="10"/>
      <c r="T53271" s="10"/>
    </row>
    <row r="53272" spans="13:20" x14ac:dyDescent="0.2">
      <c r="M53272">
        <v>0</v>
      </c>
      <c r="P53272" s="10"/>
      <c r="R53272" s="10"/>
      <c r="S53272" s="10"/>
      <c r="T53272" s="10"/>
    </row>
    <row r="53273" spans="13:20" x14ac:dyDescent="0.2">
      <c r="M53273">
        <v>1</v>
      </c>
      <c r="P53273" s="10"/>
      <c r="R53273" s="10"/>
      <c r="S53273" s="10"/>
      <c r="T53273" s="10"/>
    </row>
    <row r="53274" spans="13:20" x14ac:dyDescent="0.2">
      <c r="M53274">
        <v>0</v>
      </c>
      <c r="P53274" s="10"/>
      <c r="R53274" s="10"/>
      <c r="S53274" s="10"/>
      <c r="T53274" s="10"/>
    </row>
    <row r="53275" spans="13:20" x14ac:dyDescent="0.2">
      <c r="M53275">
        <v>0</v>
      </c>
      <c r="P53275" s="10"/>
      <c r="R53275" s="10"/>
      <c r="S53275" s="10"/>
      <c r="T53275" s="10"/>
    </row>
    <row r="53276" spans="13:20" x14ac:dyDescent="0.2">
      <c r="M53276">
        <v>0</v>
      </c>
      <c r="P53276" s="10"/>
      <c r="R53276" s="10"/>
      <c r="S53276" s="10"/>
      <c r="T53276" s="10"/>
    </row>
    <row r="53277" spans="13:20" x14ac:dyDescent="0.2">
      <c r="M53277">
        <v>1</v>
      </c>
      <c r="P53277" s="10"/>
      <c r="R53277" s="10"/>
      <c r="S53277" s="10"/>
      <c r="T53277" s="10"/>
    </row>
    <row r="53278" spans="13:20" x14ac:dyDescent="0.2">
      <c r="M53278">
        <v>0</v>
      </c>
      <c r="P53278" s="10"/>
      <c r="R53278" s="10"/>
      <c r="S53278" s="10"/>
      <c r="T53278" s="10"/>
    </row>
    <row r="53279" spans="13:20" x14ac:dyDescent="0.2">
      <c r="M53279">
        <v>0</v>
      </c>
      <c r="P53279" s="10"/>
      <c r="R53279" s="10"/>
      <c r="S53279" s="10"/>
      <c r="T53279" s="10"/>
    </row>
    <row r="53280" spans="13:20" x14ac:dyDescent="0.2">
      <c r="M53280">
        <v>1</v>
      </c>
      <c r="P53280" s="10"/>
      <c r="R53280" s="10"/>
      <c r="S53280" s="10"/>
      <c r="T53280" s="10"/>
    </row>
    <row r="53281" spans="13:20" x14ac:dyDescent="0.2">
      <c r="M53281">
        <v>0</v>
      </c>
      <c r="P53281" s="10"/>
      <c r="R53281" s="10"/>
      <c r="S53281" s="10"/>
      <c r="T53281" s="10"/>
    </row>
    <row r="53282" spans="13:20" x14ac:dyDescent="0.2">
      <c r="M53282">
        <v>1</v>
      </c>
      <c r="P53282" s="10"/>
      <c r="R53282" s="10"/>
      <c r="S53282" s="10"/>
      <c r="T53282" s="10"/>
    </row>
    <row r="53283" spans="13:20" x14ac:dyDescent="0.2">
      <c r="M53283">
        <v>0</v>
      </c>
      <c r="P53283" s="10"/>
      <c r="R53283" s="10"/>
      <c r="S53283" s="10"/>
      <c r="T53283" s="10"/>
    </row>
    <row r="53284" spans="13:20" x14ac:dyDescent="0.2">
      <c r="M53284">
        <v>1</v>
      </c>
      <c r="P53284" s="10"/>
      <c r="R53284" s="10"/>
      <c r="S53284" s="10"/>
      <c r="T53284" s="10"/>
    </row>
    <row r="53285" spans="13:20" x14ac:dyDescent="0.2">
      <c r="M53285">
        <v>0</v>
      </c>
      <c r="P53285" s="10"/>
      <c r="R53285" s="10"/>
      <c r="S53285" s="10"/>
      <c r="T53285" s="10"/>
    </row>
    <row r="53286" spans="13:20" x14ac:dyDescent="0.2">
      <c r="M53286">
        <v>0</v>
      </c>
      <c r="P53286" s="10"/>
      <c r="R53286" s="10"/>
      <c r="S53286" s="10"/>
      <c r="T53286" s="10"/>
    </row>
    <row r="53287" spans="13:20" x14ac:dyDescent="0.2">
      <c r="M53287">
        <v>1</v>
      </c>
      <c r="P53287" s="10"/>
      <c r="R53287" s="10"/>
      <c r="S53287" s="10"/>
      <c r="T53287" s="10"/>
    </row>
    <row r="53288" spans="13:20" x14ac:dyDescent="0.2">
      <c r="M53288">
        <v>0</v>
      </c>
      <c r="P53288" s="10"/>
      <c r="R53288" s="10"/>
      <c r="S53288" s="10"/>
      <c r="T53288" s="10"/>
    </row>
    <row r="53289" spans="13:20" x14ac:dyDescent="0.2">
      <c r="M53289">
        <v>0</v>
      </c>
      <c r="P53289" s="10"/>
      <c r="R53289" s="10"/>
      <c r="S53289" s="10"/>
      <c r="T53289" s="10"/>
    </row>
    <row r="53290" spans="13:20" x14ac:dyDescent="0.2">
      <c r="M53290">
        <v>1</v>
      </c>
      <c r="P53290" s="10"/>
      <c r="R53290" s="10"/>
      <c r="S53290" s="10"/>
      <c r="T53290" s="10"/>
    </row>
    <row r="53291" spans="13:20" x14ac:dyDescent="0.2">
      <c r="M53291">
        <v>0</v>
      </c>
      <c r="P53291" s="10"/>
      <c r="R53291" s="10"/>
      <c r="S53291" s="10"/>
      <c r="T53291" s="10"/>
    </row>
    <row r="53292" spans="13:20" x14ac:dyDescent="0.2">
      <c r="M53292">
        <v>0</v>
      </c>
      <c r="P53292" s="10"/>
      <c r="R53292" s="10"/>
      <c r="S53292" s="10"/>
      <c r="T53292" s="10"/>
    </row>
    <row r="53293" spans="13:20" x14ac:dyDescent="0.2">
      <c r="M53293">
        <v>0</v>
      </c>
      <c r="P53293" s="10"/>
      <c r="R53293" s="10"/>
      <c r="S53293" s="10"/>
      <c r="T53293" s="10"/>
    </row>
    <row r="53294" spans="13:20" x14ac:dyDescent="0.2">
      <c r="M53294">
        <v>1</v>
      </c>
      <c r="P53294" s="10"/>
      <c r="R53294" s="10"/>
      <c r="S53294" s="10"/>
      <c r="T53294" s="10"/>
    </row>
    <row r="53295" spans="13:20" x14ac:dyDescent="0.2">
      <c r="M53295">
        <v>0</v>
      </c>
      <c r="P53295" s="10"/>
      <c r="R53295" s="10"/>
      <c r="S53295" s="10"/>
      <c r="T53295" s="10"/>
    </row>
    <row r="53296" spans="13:20" x14ac:dyDescent="0.2">
      <c r="M53296">
        <v>0</v>
      </c>
      <c r="P53296" s="10"/>
      <c r="R53296" s="10"/>
      <c r="S53296" s="10"/>
      <c r="T53296" s="10"/>
    </row>
    <row r="53297" spans="13:20" x14ac:dyDescent="0.2">
      <c r="M53297">
        <v>1</v>
      </c>
      <c r="P53297" s="10"/>
      <c r="R53297" s="10"/>
      <c r="S53297" s="10"/>
      <c r="T53297" s="10"/>
    </row>
    <row r="53298" spans="13:20" x14ac:dyDescent="0.2">
      <c r="M53298">
        <v>0</v>
      </c>
      <c r="P53298" s="10"/>
      <c r="R53298" s="10"/>
      <c r="S53298" s="10"/>
      <c r="T53298" s="10"/>
    </row>
    <row r="53299" spans="13:20" x14ac:dyDescent="0.2">
      <c r="M53299">
        <v>1</v>
      </c>
      <c r="P53299" s="10"/>
      <c r="R53299" s="10"/>
      <c r="S53299" s="10"/>
      <c r="T53299" s="10"/>
    </row>
    <row r="53300" spans="13:20" x14ac:dyDescent="0.2">
      <c r="M53300">
        <v>0</v>
      </c>
      <c r="P53300" s="10"/>
      <c r="R53300" s="10"/>
      <c r="S53300" s="10"/>
      <c r="T53300" s="10"/>
    </row>
    <row r="53301" spans="13:20" x14ac:dyDescent="0.2">
      <c r="M53301">
        <v>0</v>
      </c>
      <c r="P53301" s="10"/>
      <c r="R53301" s="10"/>
      <c r="S53301" s="10"/>
      <c r="T53301" s="10"/>
    </row>
    <row r="53302" spans="13:20" x14ac:dyDescent="0.2">
      <c r="M53302">
        <v>1</v>
      </c>
      <c r="P53302" s="10"/>
      <c r="R53302" s="10"/>
      <c r="S53302" s="10"/>
      <c r="T53302" s="10"/>
    </row>
    <row r="53303" spans="13:20" x14ac:dyDescent="0.2">
      <c r="M53303">
        <v>0</v>
      </c>
      <c r="P53303" s="10"/>
      <c r="R53303" s="10"/>
      <c r="S53303" s="10"/>
      <c r="T53303" s="10"/>
    </row>
    <row r="53304" spans="13:20" x14ac:dyDescent="0.2">
      <c r="M53304">
        <v>0</v>
      </c>
      <c r="P53304" s="10"/>
      <c r="R53304" s="10"/>
      <c r="S53304" s="10"/>
      <c r="T53304" s="10"/>
    </row>
    <row r="53305" spans="13:20" x14ac:dyDescent="0.2">
      <c r="M53305">
        <v>1</v>
      </c>
      <c r="P53305" s="10"/>
      <c r="R53305" s="10"/>
      <c r="S53305" s="10"/>
      <c r="T53305" s="10"/>
    </row>
    <row r="53306" spans="13:20" x14ac:dyDescent="0.2">
      <c r="M53306">
        <v>0</v>
      </c>
      <c r="P53306" s="10"/>
      <c r="R53306" s="10"/>
      <c r="S53306" s="10"/>
      <c r="T53306" s="10"/>
    </row>
    <row r="53307" spans="13:20" x14ac:dyDescent="0.2">
      <c r="M53307">
        <v>0</v>
      </c>
      <c r="P53307" s="10"/>
      <c r="R53307" s="10"/>
      <c r="S53307" s="10"/>
      <c r="T53307" s="10"/>
    </row>
    <row r="53308" spans="13:20" x14ac:dyDescent="0.2">
      <c r="M53308">
        <v>1</v>
      </c>
      <c r="P53308" s="10"/>
      <c r="R53308" s="10"/>
      <c r="S53308" s="10"/>
      <c r="T53308" s="10"/>
    </row>
    <row r="53309" spans="13:20" x14ac:dyDescent="0.2">
      <c r="M53309">
        <v>0</v>
      </c>
      <c r="P53309" s="10"/>
      <c r="R53309" s="10"/>
      <c r="S53309" s="10"/>
      <c r="T53309" s="10"/>
    </row>
    <row r="53310" spans="13:20" x14ac:dyDescent="0.2">
      <c r="M53310">
        <v>1</v>
      </c>
      <c r="P53310" s="10"/>
      <c r="R53310" s="10"/>
      <c r="S53310" s="10"/>
      <c r="T53310" s="10"/>
    </row>
    <row r="53311" spans="13:20" x14ac:dyDescent="0.2">
      <c r="M53311">
        <v>0</v>
      </c>
      <c r="P53311" s="10"/>
      <c r="R53311" s="10"/>
      <c r="S53311" s="10"/>
      <c r="T53311" s="10"/>
    </row>
    <row r="53312" spans="13:20" x14ac:dyDescent="0.2">
      <c r="M53312">
        <v>0</v>
      </c>
      <c r="P53312" s="10"/>
      <c r="R53312" s="10"/>
      <c r="S53312" s="10"/>
      <c r="T53312" s="10"/>
    </row>
    <row r="53313" spans="13:20" x14ac:dyDescent="0.2">
      <c r="M53313">
        <v>1</v>
      </c>
      <c r="P53313" s="10"/>
      <c r="R53313" s="10"/>
      <c r="S53313" s="10"/>
      <c r="T53313" s="10"/>
    </row>
    <row r="53314" spans="13:20" x14ac:dyDescent="0.2">
      <c r="M53314">
        <v>0</v>
      </c>
      <c r="P53314" s="10"/>
      <c r="R53314" s="10"/>
      <c r="S53314" s="10"/>
      <c r="T53314" s="10"/>
    </row>
    <row r="53315" spans="13:20" x14ac:dyDescent="0.2">
      <c r="M53315">
        <v>0</v>
      </c>
      <c r="P53315" s="10"/>
      <c r="R53315" s="10"/>
      <c r="S53315" s="10"/>
      <c r="T53315" s="10"/>
    </row>
    <row r="53316" spans="13:20" x14ac:dyDescent="0.2">
      <c r="M53316">
        <v>1</v>
      </c>
      <c r="P53316" s="10"/>
      <c r="R53316" s="10"/>
      <c r="S53316" s="10"/>
      <c r="T53316" s="10"/>
    </row>
    <row r="53317" spans="13:20" x14ac:dyDescent="0.2">
      <c r="M53317">
        <v>0</v>
      </c>
      <c r="P53317" s="10"/>
      <c r="R53317" s="10"/>
      <c r="S53317" s="10"/>
      <c r="T53317" s="10"/>
    </row>
    <row r="53318" spans="13:20" x14ac:dyDescent="0.2">
      <c r="M53318">
        <v>1</v>
      </c>
      <c r="P53318" s="10"/>
      <c r="R53318" s="10"/>
      <c r="S53318" s="10"/>
      <c r="T53318" s="10"/>
    </row>
    <row r="53319" spans="13:20" x14ac:dyDescent="0.2">
      <c r="M53319">
        <v>0</v>
      </c>
      <c r="P53319" s="10"/>
      <c r="R53319" s="10"/>
      <c r="S53319" s="10"/>
      <c r="T53319" s="10"/>
    </row>
    <row r="53320" spans="13:20" x14ac:dyDescent="0.2">
      <c r="M53320">
        <v>0</v>
      </c>
      <c r="P53320" s="10"/>
      <c r="R53320" s="10"/>
      <c r="S53320" s="10"/>
      <c r="T53320" s="10"/>
    </row>
    <row r="53321" spans="13:20" x14ac:dyDescent="0.2">
      <c r="M53321">
        <v>1</v>
      </c>
      <c r="P53321" s="10"/>
      <c r="R53321" s="10"/>
      <c r="S53321" s="10"/>
      <c r="T53321" s="10"/>
    </row>
    <row r="53322" spans="13:20" x14ac:dyDescent="0.2">
      <c r="M53322">
        <v>0</v>
      </c>
      <c r="P53322" s="10"/>
      <c r="R53322" s="10"/>
      <c r="S53322" s="10"/>
      <c r="T53322" s="10"/>
    </row>
    <row r="53323" spans="13:20" x14ac:dyDescent="0.2">
      <c r="M53323">
        <v>0</v>
      </c>
      <c r="P53323" s="10"/>
      <c r="R53323" s="10"/>
      <c r="S53323" s="10"/>
      <c r="T53323" s="10"/>
    </row>
    <row r="53324" spans="13:20" x14ac:dyDescent="0.2">
      <c r="M53324">
        <v>0</v>
      </c>
      <c r="P53324" s="10"/>
      <c r="R53324" s="10"/>
      <c r="S53324" s="10"/>
      <c r="T53324" s="10"/>
    </row>
    <row r="53325" spans="13:20" x14ac:dyDescent="0.2">
      <c r="M53325">
        <v>1</v>
      </c>
      <c r="P53325" s="10"/>
      <c r="R53325" s="10"/>
      <c r="S53325" s="10"/>
      <c r="T53325" s="10"/>
    </row>
    <row r="53326" spans="13:20" x14ac:dyDescent="0.2">
      <c r="M53326">
        <v>0</v>
      </c>
      <c r="P53326" s="10"/>
      <c r="R53326" s="10"/>
      <c r="S53326" s="10"/>
      <c r="T53326" s="10"/>
    </row>
    <row r="53327" spans="13:20" x14ac:dyDescent="0.2">
      <c r="M53327">
        <v>0</v>
      </c>
      <c r="P53327" s="10"/>
      <c r="R53327" s="10"/>
      <c r="S53327" s="10"/>
      <c r="T53327" s="10"/>
    </row>
    <row r="53328" spans="13:20" x14ac:dyDescent="0.2">
      <c r="M53328">
        <v>1</v>
      </c>
      <c r="P53328" s="10"/>
      <c r="R53328" s="10"/>
      <c r="S53328" s="10"/>
      <c r="T53328" s="10"/>
    </row>
    <row r="53329" spans="13:20" x14ac:dyDescent="0.2">
      <c r="M53329">
        <v>0</v>
      </c>
      <c r="P53329" s="10"/>
      <c r="R53329" s="10"/>
      <c r="S53329" s="10"/>
      <c r="T53329" s="10"/>
    </row>
    <row r="53330" spans="13:20" x14ac:dyDescent="0.2">
      <c r="M53330">
        <v>1</v>
      </c>
      <c r="P53330" s="10"/>
      <c r="R53330" s="10"/>
      <c r="S53330" s="10"/>
      <c r="T53330" s="10"/>
    </row>
    <row r="53331" spans="13:20" x14ac:dyDescent="0.2">
      <c r="M53331">
        <v>0</v>
      </c>
      <c r="P53331" s="10"/>
      <c r="R53331" s="10"/>
      <c r="S53331" s="10"/>
      <c r="T53331" s="10"/>
    </row>
    <row r="53332" spans="13:20" x14ac:dyDescent="0.2">
      <c r="M53332">
        <v>0</v>
      </c>
      <c r="P53332" s="10"/>
      <c r="R53332" s="10"/>
      <c r="S53332" s="10"/>
      <c r="T53332" s="10"/>
    </row>
    <row r="53333" spans="13:20" x14ac:dyDescent="0.2">
      <c r="M53333">
        <v>1</v>
      </c>
      <c r="P53333" s="10"/>
      <c r="R53333" s="10"/>
      <c r="S53333" s="10"/>
      <c r="T53333" s="10"/>
    </row>
    <row r="53334" spans="13:20" x14ac:dyDescent="0.2">
      <c r="M53334">
        <v>0</v>
      </c>
      <c r="P53334" s="10"/>
      <c r="R53334" s="10"/>
      <c r="S53334" s="10"/>
      <c r="T53334" s="10"/>
    </row>
    <row r="53335" spans="13:20" x14ac:dyDescent="0.2">
      <c r="M53335">
        <v>0</v>
      </c>
      <c r="P53335" s="10"/>
      <c r="R53335" s="10"/>
      <c r="S53335" s="10"/>
      <c r="T53335" s="10"/>
    </row>
    <row r="53336" spans="13:20" x14ac:dyDescent="0.2">
      <c r="M53336">
        <v>1</v>
      </c>
      <c r="P53336" s="10"/>
      <c r="R53336" s="10"/>
      <c r="S53336" s="10"/>
      <c r="T53336" s="10"/>
    </row>
    <row r="53337" spans="13:20" x14ac:dyDescent="0.2">
      <c r="M53337">
        <v>0</v>
      </c>
      <c r="P53337" s="10"/>
      <c r="R53337" s="10"/>
      <c r="S53337" s="10"/>
      <c r="T53337" s="10"/>
    </row>
    <row r="53338" spans="13:20" x14ac:dyDescent="0.2">
      <c r="M53338">
        <v>0</v>
      </c>
      <c r="P53338" s="10"/>
      <c r="R53338" s="10"/>
      <c r="S53338" s="10"/>
      <c r="T53338" s="10"/>
    </row>
    <row r="53339" spans="13:20" x14ac:dyDescent="0.2">
      <c r="M53339">
        <v>1</v>
      </c>
      <c r="P53339" s="10"/>
      <c r="R53339" s="10"/>
      <c r="S53339" s="10"/>
      <c r="T53339" s="10"/>
    </row>
    <row r="53340" spans="13:20" x14ac:dyDescent="0.2">
      <c r="M53340">
        <v>0</v>
      </c>
      <c r="P53340" s="10"/>
      <c r="R53340" s="10"/>
      <c r="S53340" s="10"/>
      <c r="T53340" s="10"/>
    </row>
    <row r="53341" spans="13:20" x14ac:dyDescent="0.2">
      <c r="M53341">
        <v>0</v>
      </c>
      <c r="P53341" s="10"/>
      <c r="R53341" s="10"/>
      <c r="S53341" s="10"/>
      <c r="T53341" s="10"/>
    </row>
    <row r="53342" spans="13:20" x14ac:dyDescent="0.2">
      <c r="M53342">
        <v>1</v>
      </c>
      <c r="P53342" s="10"/>
      <c r="R53342" s="10"/>
      <c r="S53342" s="10"/>
      <c r="T53342" s="10"/>
    </row>
    <row r="53343" spans="13:20" x14ac:dyDescent="0.2">
      <c r="M53343">
        <v>0</v>
      </c>
      <c r="P53343" s="10"/>
      <c r="R53343" s="10"/>
      <c r="S53343" s="10"/>
      <c r="T53343" s="10"/>
    </row>
    <row r="53344" spans="13:20" x14ac:dyDescent="0.2">
      <c r="M53344">
        <v>0</v>
      </c>
      <c r="P53344" s="10"/>
      <c r="R53344" s="10"/>
      <c r="S53344" s="10"/>
      <c r="T53344" s="10"/>
    </row>
    <row r="53345" spans="13:20" x14ac:dyDescent="0.2">
      <c r="M53345">
        <v>1</v>
      </c>
      <c r="P53345" s="10"/>
      <c r="R53345" s="10"/>
      <c r="S53345" s="10"/>
      <c r="T53345" s="10"/>
    </row>
    <row r="53346" spans="13:20" x14ac:dyDescent="0.2">
      <c r="M53346">
        <v>0</v>
      </c>
      <c r="P53346" s="10"/>
      <c r="R53346" s="10"/>
      <c r="S53346" s="10"/>
      <c r="T53346" s="10"/>
    </row>
    <row r="53347" spans="13:20" x14ac:dyDescent="0.2">
      <c r="M53347">
        <v>0</v>
      </c>
      <c r="P53347" s="10"/>
      <c r="R53347" s="10"/>
      <c r="S53347" s="10"/>
      <c r="T53347" s="10"/>
    </row>
    <row r="53348" spans="13:20" x14ac:dyDescent="0.2">
      <c r="M53348">
        <v>1</v>
      </c>
      <c r="P53348" s="10"/>
      <c r="R53348" s="10"/>
      <c r="S53348" s="10"/>
      <c r="T53348" s="10"/>
    </row>
    <row r="53349" spans="13:20" x14ac:dyDescent="0.2">
      <c r="M53349">
        <v>0</v>
      </c>
      <c r="P53349" s="10"/>
      <c r="R53349" s="10"/>
      <c r="S53349" s="10"/>
      <c r="T53349" s="10"/>
    </row>
    <row r="53350" spans="13:20" x14ac:dyDescent="0.2">
      <c r="M53350">
        <v>1</v>
      </c>
      <c r="P53350" s="10"/>
      <c r="R53350" s="10"/>
      <c r="S53350" s="10"/>
      <c r="T53350" s="10"/>
    </row>
    <row r="53351" spans="13:20" x14ac:dyDescent="0.2">
      <c r="M53351">
        <v>0</v>
      </c>
      <c r="P53351" s="10"/>
      <c r="R53351" s="10"/>
      <c r="S53351" s="10"/>
      <c r="T53351" s="10"/>
    </row>
    <row r="53352" spans="13:20" x14ac:dyDescent="0.2">
      <c r="M53352">
        <v>0</v>
      </c>
      <c r="P53352" s="10"/>
      <c r="R53352" s="10"/>
      <c r="S53352" s="10"/>
      <c r="T53352" s="10"/>
    </row>
    <row r="53353" spans="13:20" x14ac:dyDescent="0.2">
      <c r="M53353">
        <v>0</v>
      </c>
      <c r="P53353" s="10"/>
      <c r="R53353" s="10"/>
      <c r="S53353" s="10"/>
      <c r="T53353" s="10"/>
    </row>
    <row r="53354" spans="13:20" x14ac:dyDescent="0.2">
      <c r="M53354">
        <v>1</v>
      </c>
      <c r="P53354" s="10"/>
      <c r="R53354" s="10"/>
      <c r="S53354" s="10"/>
      <c r="T53354" s="10"/>
    </row>
    <row r="53355" spans="13:20" x14ac:dyDescent="0.2">
      <c r="M53355">
        <v>0</v>
      </c>
      <c r="P53355" s="10"/>
      <c r="R53355" s="10"/>
      <c r="S53355" s="10"/>
      <c r="T53355" s="10"/>
    </row>
    <row r="53356" spans="13:20" x14ac:dyDescent="0.2">
      <c r="M53356">
        <v>0</v>
      </c>
      <c r="P53356" s="10"/>
      <c r="R53356" s="10"/>
      <c r="S53356" s="10"/>
      <c r="T53356" s="10"/>
    </row>
    <row r="53357" spans="13:20" x14ac:dyDescent="0.2">
      <c r="M53357">
        <v>1</v>
      </c>
      <c r="P53357" s="10"/>
      <c r="R53357" s="10"/>
      <c r="S53357" s="10"/>
      <c r="T53357" s="10"/>
    </row>
    <row r="53358" spans="13:20" x14ac:dyDescent="0.2">
      <c r="M53358">
        <v>0</v>
      </c>
      <c r="P53358" s="10"/>
      <c r="R53358" s="10"/>
      <c r="S53358" s="10"/>
      <c r="T53358" s="10"/>
    </row>
    <row r="53359" spans="13:20" x14ac:dyDescent="0.2">
      <c r="M53359">
        <v>0</v>
      </c>
      <c r="P53359" s="10"/>
      <c r="R53359" s="10"/>
      <c r="S53359" s="10"/>
      <c r="T53359" s="10"/>
    </row>
    <row r="53360" spans="13:20" x14ac:dyDescent="0.2">
      <c r="M53360">
        <v>1</v>
      </c>
      <c r="P53360" s="10"/>
      <c r="R53360" s="10"/>
      <c r="S53360" s="10"/>
      <c r="T53360" s="10"/>
    </row>
    <row r="53361" spans="13:20" x14ac:dyDescent="0.2">
      <c r="M53361">
        <v>0</v>
      </c>
      <c r="P53361" s="10"/>
      <c r="R53361" s="10"/>
      <c r="S53361" s="10"/>
      <c r="T53361" s="10"/>
    </row>
    <row r="53362" spans="13:20" x14ac:dyDescent="0.2">
      <c r="M53362">
        <v>0</v>
      </c>
      <c r="P53362" s="10"/>
      <c r="R53362" s="10"/>
      <c r="S53362" s="10"/>
      <c r="T53362" s="10"/>
    </row>
    <row r="53363" spans="13:20" x14ac:dyDescent="0.2">
      <c r="M53363">
        <v>1</v>
      </c>
      <c r="P53363" s="10"/>
      <c r="R53363" s="10"/>
      <c r="S53363" s="10"/>
      <c r="T53363" s="10"/>
    </row>
    <row r="53364" spans="13:20" x14ac:dyDescent="0.2">
      <c r="M53364">
        <v>0</v>
      </c>
      <c r="P53364" s="10"/>
      <c r="R53364" s="10"/>
      <c r="S53364" s="10"/>
      <c r="T53364" s="10"/>
    </row>
    <row r="53365" spans="13:20" x14ac:dyDescent="0.2">
      <c r="M53365">
        <v>0</v>
      </c>
      <c r="P53365" s="10"/>
      <c r="R53365" s="10"/>
      <c r="S53365" s="10"/>
      <c r="T53365" s="10"/>
    </row>
    <row r="53366" spans="13:20" x14ac:dyDescent="0.2">
      <c r="M53366">
        <v>1</v>
      </c>
      <c r="P53366" s="10"/>
      <c r="R53366" s="10"/>
      <c r="S53366" s="10"/>
      <c r="T53366" s="10"/>
    </row>
    <row r="53367" spans="13:20" x14ac:dyDescent="0.2">
      <c r="M53367">
        <v>0</v>
      </c>
      <c r="P53367" s="10"/>
      <c r="R53367" s="10"/>
      <c r="S53367" s="10"/>
      <c r="T53367" s="10"/>
    </row>
    <row r="53368" spans="13:20" x14ac:dyDescent="0.2">
      <c r="M53368">
        <v>1</v>
      </c>
      <c r="P53368" s="10"/>
      <c r="R53368" s="10"/>
      <c r="S53368" s="10"/>
      <c r="T53368" s="10"/>
    </row>
    <row r="53369" spans="13:20" x14ac:dyDescent="0.2">
      <c r="M53369">
        <v>0</v>
      </c>
      <c r="P53369" s="10"/>
      <c r="R53369" s="10"/>
      <c r="S53369" s="10"/>
      <c r="T53369" s="10"/>
    </row>
    <row r="53370" spans="13:20" x14ac:dyDescent="0.2">
      <c r="M53370">
        <v>0</v>
      </c>
      <c r="P53370" s="10"/>
      <c r="R53370" s="10"/>
      <c r="S53370" s="10"/>
      <c r="T53370" s="10"/>
    </row>
    <row r="53371" spans="13:20" x14ac:dyDescent="0.2">
      <c r="M53371">
        <v>0</v>
      </c>
      <c r="P53371" s="10"/>
      <c r="R53371" s="10"/>
      <c r="S53371" s="10"/>
      <c r="T53371" s="10"/>
    </row>
    <row r="53372" spans="13:20" x14ac:dyDescent="0.2">
      <c r="M53372">
        <v>1</v>
      </c>
      <c r="P53372" s="10"/>
      <c r="R53372" s="10"/>
      <c r="S53372" s="10"/>
      <c r="T53372" s="10"/>
    </row>
    <row r="53373" spans="13:20" x14ac:dyDescent="0.2">
      <c r="M53373">
        <v>0</v>
      </c>
      <c r="P53373" s="10"/>
      <c r="R53373" s="10"/>
      <c r="S53373" s="10"/>
      <c r="T53373" s="10"/>
    </row>
    <row r="53374" spans="13:20" x14ac:dyDescent="0.2">
      <c r="M53374">
        <v>1</v>
      </c>
      <c r="P53374" s="10"/>
      <c r="R53374" s="10"/>
      <c r="S53374" s="10"/>
      <c r="T53374" s="10"/>
    </row>
    <row r="53375" spans="13:20" x14ac:dyDescent="0.2">
      <c r="M53375">
        <v>0</v>
      </c>
      <c r="P53375" s="10"/>
      <c r="R53375" s="10"/>
      <c r="S53375" s="10"/>
      <c r="T53375" s="10"/>
    </row>
    <row r="53376" spans="13:20" x14ac:dyDescent="0.2">
      <c r="M53376">
        <v>0</v>
      </c>
      <c r="P53376" s="10"/>
      <c r="R53376" s="10"/>
      <c r="S53376" s="10"/>
      <c r="T53376" s="10"/>
    </row>
    <row r="53377" spans="13:20" x14ac:dyDescent="0.2">
      <c r="M53377">
        <v>0</v>
      </c>
      <c r="P53377" s="10"/>
      <c r="R53377" s="10"/>
      <c r="S53377" s="10"/>
      <c r="T53377" s="10"/>
    </row>
    <row r="53378" spans="13:20" x14ac:dyDescent="0.2">
      <c r="M53378">
        <v>1</v>
      </c>
      <c r="P53378" s="10"/>
      <c r="R53378" s="10"/>
      <c r="S53378" s="10"/>
      <c r="T53378" s="10"/>
    </row>
    <row r="53379" spans="13:20" x14ac:dyDescent="0.2">
      <c r="M53379">
        <v>0</v>
      </c>
      <c r="P53379" s="10"/>
      <c r="R53379" s="10"/>
      <c r="S53379" s="10"/>
      <c r="T53379" s="10"/>
    </row>
    <row r="53380" spans="13:20" x14ac:dyDescent="0.2">
      <c r="M53380">
        <v>1</v>
      </c>
      <c r="P53380" s="10"/>
      <c r="R53380" s="10"/>
      <c r="S53380" s="10"/>
      <c r="T53380" s="10"/>
    </row>
    <row r="53381" spans="13:20" x14ac:dyDescent="0.2">
      <c r="M53381">
        <v>0</v>
      </c>
      <c r="P53381" s="10"/>
      <c r="R53381" s="10"/>
      <c r="S53381" s="10"/>
      <c r="T53381" s="10"/>
    </row>
    <row r="53382" spans="13:20" x14ac:dyDescent="0.2">
      <c r="M53382">
        <v>0</v>
      </c>
      <c r="P53382" s="10"/>
      <c r="R53382" s="10"/>
      <c r="S53382" s="10"/>
      <c r="T53382" s="10"/>
    </row>
    <row r="53383" spans="13:20" x14ac:dyDescent="0.2">
      <c r="M53383">
        <v>1</v>
      </c>
      <c r="P53383" s="10"/>
      <c r="R53383" s="10"/>
      <c r="S53383" s="10"/>
      <c r="T53383" s="10"/>
    </row>
    <row r="53384" spans="13:20" x14ac:dyDescent="0.2">
      <c r="M53384">
        <v>0</v>
      </c>
      <c r="P53384" s="10"/>
      <c r="R53384" s="10"/>
      <c r="S53384" s="10"/>
      <c r="T53384" s="10"/>
    </row>
    <row r="53385" spans="13:20" x14ac:dyDescent="0.2">
      <c r="M53385">
        <v>0</v>
      </c>
      <c r="P53385" s="10"/>
      <c r="R53385" s="10"/>
      <c r="S53385" s="10"/>
      <c r="T53385" s="10"/>
    </row>
    <row r="53386" spans="13:20" x14ac:dyDescent="0.2">
      <c r="M53386">
        <v>1</v>
      </c>
      <c r="P53386" s="10"/>
      <c r="R53386" s="10"/>
      <c r="S53386" s="10"/>
      <c r="T53386" s="10"/>
    </row>
    <row r="53387" spans="13:20" x14ac:dyDescent="0.2">
      <c r="M53387">
        <v>0</v>
      </c>
      <c r="P53387" s="10"/>
      <c r="R53387" s="10"/>
      <c r="S53387" s="10"/>
      <c r="T53387" s="10"/>
    </row>
    <row r="53388" spans="13:20" x14ac:dyDescent="0.2">
      <c r="M53388">
        <v>1</v>
      </c>
      <c r="P53388" s="10"/>
      <c r="R53388" s="10"/>
      <c r="S53388" s="10"/>
      <c r="T53388" s="10"/>
    </row>
    <row r="53389" spans="13:20" x14ac:dyDescent="0.2">
      <c r="M53389">
        <v>0</v>
      </c>
      <c r="P53389" s="10"/>
      <c r="R53389" s="10"/>
      <c r="S53389" s="10"/>
      <c r="T53389" s="10"/>
    </row>
    <row r="53390" spans="13:20" x14ac:dyDescent="0.2">
      <c r="M53390">
        <v>0</v>
      </c>
      <c r="P53390" s="10"/>
      <c r="R53390" s="10"/>
      <c r="S53390" s="10"/>
      <c r="T53390" s="10"/>
    </row>
    <row r="53391" spans="13:20" x14ac:dyDescent="0.2">
      <c r="M53391">
        <v>1</v>
      </c>
      <c r="P53391" s="10"/>
      <c r="R53391" s="10"/>
      <c r="S53391" s="10"/>
      <c r="T53391" s="10"/>
    </row>
    <row r="53392" spans="13:20" x14ac:dyDescent="0.2">
      <c r="M53392">
        <v>0</v>
      </c>
      <c r="P53392" s="10"/>
      <c r="R53392" s="10"/>
      <c r="S53392" s="10"/>
      <c r="T53392" s="10"/>
    </row>
    <row r="53393" spans="13:20" x14ac:dyDescent="0.2">
      <c r="M53393">
        <v>0</v>
      </c>
      <c r="P53393" s="10"/>
      <c r="R53393" s="10"/>
      <c r="S53393" s="10"/>
      <c r="T53393" s="10"/>
    </row>
    <row r="53394" spans="13:20" x14ac:dyDescent="0.2">
      <c r="M53394">
        <v>1</v>
      </c>
      <c r="P53394" s="10"/>
      <c r="R53394" s="10"/>
      <c r="S53394" s="10"/>
      <c r="T53394" s="10"/>
    </row>
    <row r="53395" spans="13:20" x14ac:dyDescent="0.2">
      <c r="M53395">
        <v>0</v>
      </c>
      <c r="P53395" s="10"/>
      <c r="R53395" s="10"/>
      <c r="S53395" s="10"/>
      <c r="T53395" s="10"/>
    </row>
    <row r="53396" spans="13:20" x14ac:dyDescent="0.2">
      <c r="M53396">
        <v>1</v>
      </c>
      <c r="P53396" s="10"/>
      <c r="R53396" s="10"/>
      <c r="S53396" s="10"/>
      <c r="T53396" s="10"/>
    </row>
    <row r="53397" spans="13:20" x14ac:dyDescent="0.2">
      <c r="M53397">
        <v>0</v>
      </c>
      <c r="P53397" s="10"/>
      <c r="R53397" s="10"/>
      <c r="S53397" s="10"/>
      <c r="T53397" s="10"/>
    </row>
    <row r="53398" spans="13:20" x14ac:dyDescent="0.2">
      <c r="M53398">
        <v>0</v>
      </c>
      <c r="P53398" s="10"/>
      <c r="R53398" s="10"/>
      <c r="S53398" s="10"/>
      <c r="T53398" s="10"/>
    </row>
    <row r="53399" spans="13:20" x14ac:dyDescent="0.2">
      <c r="M53399">
        <v>0</v>
      </c>
      <c r="P53399" s="10"/>
      <c r="R53399" s="10"/>
      <c r="S53399" s="10"/>
      <c r="T53399" s="10"/>
    </row>
    <row r="53400" spans="13:20" x14ac:dyDescent="0.2">
      <c r="M53400">
        <v>0</v>
      </c>
      <c r="P53400" s="10"/>
      <c r="R53400" s="10"/>
      <c r="S53400" s="10"/>
      <c r="T53400" s="10"/>
    </row>
    <row r="53401" spans="13:20" x14ac:dyDescent="0.2">
      <c r="M53401">
        <v>0</v>
      </c>
      <c r="P53401" s="10"/>
      <c r="R53401" s="10"/>
      <c r="S53401" s="10"/>
      <c r="T53401" s="10"/>
    </row>
    <row r="53402" spans="13:20" x14ac:dyDescent="0.2">
      <c r="M53402">
        <v>0</v>
      </c>
      <c r="P53402" s="10"/>
      <c r="R53402" s="10"/>
      <c r="S53402" s="10"/>
      <c r="T53402" s="10"/>
    </row>
    <row r="53403" spans="13:20" x14ac:dyDescent="0.2">
      <c r="M53403">
        <v>0</v>
      </c>
      <c r="P53403" s="10"/>
      <c r="R53403" s="10"/>
      <c r="S53403" s="10"/>
      <c r="T53403" s="10"/>
    </row>
    <row r="53404" spans="13:20" x14ac:dyDescent="0.2">
      <c r="M53404">
        <v>0</v>
      </c>
      <c r="P53404" s="10"/>
      <c r="R53404" s="10"/>
      <c r="S53404" s="10"/>
      <c r="T53404" s="10"/>
    </row>
    <row r="53405" spans="13:20" x14ac:dyDescent="0.2">
      <c r="M53405">
        <v>0</v>
      </c>
      <c r="P53405" s="10"/>
      <c r="R53405" s="10"/>
      <c r="S53405" s="10"/>
      <c r="T53405" s="10"/>
    </row>
    <row r="53406" spans="13:20" x14ac:dyDescent="0.2">
      <c r="M53406">
        <v>0</v>
      </c>
      <c r="P53406" s="10"/>
      <c r="R53406" s="10"/>
      <c r="S53406" s="10"/>
      <c r="T53406" s="10"/>
    </row>
    <row r="53407" spans="13:20" x14ac:dyDescent="0.2">
      <c r="M53407">
        <v>0</v>
      </c>
      <c r="P53407" s="10"/>
      <c r="R53407" s="10"/>
      <c r="S53407" s="10"/>
      <c r="T53407" s="10"/>
    </row>
    <row r="53408" spans="13:20" x14ac:dyDescent="0.2">
      <c r="M53408">
        <v>0</v>
      </c>
      <c r="P53408" s="10"/>
      <c r="R53408" s="10"/>
      <c r="S53408" s="10"/>
      <c r="T53408" s="10"/>
    </row>
    <row r="53409" spans="13:20" x14ac:dyDescent="0.2">
      <c r="M53409">
        <v>0</v>
      </c>
      <c r="P53409" s="10"/>
      <c r="R53409" s="10"/>
      <c r="S53409" s="10"/>
      <c r="T53409" s="10"/>
    </row>
    <row r="53410" spans="13:20" x14ac:dyDescent="0.2">
      <c r="M53410">
        <v>0</v>
      </c>
      <c r="P53410" s="10"/>
      <c r="R53410" s="10"/>
      <c r="S53410" s="10"/>
      <c r="T53410" s="10"/>
    </row>
    <row r="53411" spans="13:20" x14ac:dyDescent="0.2">
      <c r="M53411">
        <v>0</v>
      </c>
      <c r="P53411" s="10"/>
      <c r="R53411" s="10"/>
      <c r="S53411" s="10"/>
      <c r="T53411" s="10"/>
    </row>
    <row r="53412" spans="13:20" x14ac:dyDescent="0.2">
      <c r="M53412">
        <v>0</v>
      </c>
      <c r="P53412" s="10"/>
      <c r="R53412" s="10"/>
      <c r="S53412" s="10"/>
      <c r="T53412" s="10"/>
    </row>
    <row r="53413" spans="13:20" x14ac:dyDescent="0.2">
      <c r="M53413">
        <v>0</v>
      </c>
      <c r="P53413" s="10"/>
      <c r="R53413" s="10"/>
      <c r="S53413" s="10"/>
      <c r="T53413" s="10"/>
    </row>
    <row r="53414" spans="13:20" x14ac:dyDescent="0.2">
      <c r="M53414">
        <v>0</v>
      </c>
      <c r="P53414" s="10"/>
      <c r="R53414" s="10"/>
      <c r="S53414" s="10"/>
      <c r="T53414" s="10"/>
    </row>
    <row r="53415" spans="13:20" x14ac:dyDescent="0.2">
      <c r="M53415">
        <v>0</v>
      </c>
      <c r="P53415" s="10"/>
      <c r="R53415" s="10"/>
      <c r="S53415" s="10"/>
      <c r="T53415" s="10"/>
    </row>
    <row r="53416" spans="13:20" x14ac:dyDescent="0.2">
      <c r="M53416">
        <v>0</v>
      </c>
      <c r="P53416" s="10"/>
      <c r="R53416" s="10"/>
      <c r="S53416" s="10"/>
      <c r="T53416" s="10"/>
    </row>
    <row r="53417" spans="13:20" x14ac:dyDescent="0.2">
      <c r="M53417">
        <v>0</v>
      </c>
      <c r="P53417" s="10"/>
      <c r="R53417" s="10"/>
      <c r="S53417" s="10"/>
      <c r="T53417" s="10"/>
    </row>
    <row r="53418" spans="13:20" x14ac:dyDescent="0.2">
      <c r="M53418">
        <v>0</v>
      </c>
      <c r="P53418" s="10"/>
      <c r="R53418" s="10"/>
      <c r="S53418" s="10"/>
      <c r="T53418" s="10"/>
    </row>
    <row r="53419" spans="13:20" x14ac:dyDescent="0.2">
      <c r="M53419">
        <v>0</v>
      </c>
      <c r="P53419" s="10"/>
      <c r="R53419" s="10"/>
      <c r="S53419" s="10"/>
      <c r="T53419" s="10"/>
    </row>
    <row r="53420" spans="13:20" x14ac:dyDescent="0.2">
      <c r="M53420">
        <v>0</v>
      </c>
      <c r="P53420" s="10"/>
      <c r="R53420" s="10"/>
      <c r="S53420" s="10"/>
      <c r="T53420" s="10"/>
    </row>
    <row r="53421" spans="13:20" x14ac:dyDescent="0.2">
      <c r="M53421">
        <v>0</v>
      </c>
      <c r="P53421" s="10"/>
      <c r="R53421" s="10"/>
      <c r="S53421" s="10"/>
      <c r="T53421" s="10"/>
    </row>
    <row r="53422" spans="13:20" x14ac:dyDescent="0.2">
      <c r="M53422">
        <v>0</v>
      </c>
      <c r="P53422" s="10"/>
      <c r="R53422" s="10"/>
      <c r="S53422" s="10"/>
      <c r="T53422" s="10"/>
    </row>
    <row r="53423" spans="13:20" x14ac:dyDescent="0.2">
      <c r="M53423">
        <v>0</v>
      </c>
      <c r="P53423" s="10"/>
      <c r="R53423" s="10"/>
      <c r="S53423" s="10"/>
      <c r="T53423" s="10"/>
    </row>
    <row r="53424" spans="13:20" x14ac:dyDescent="0.2">
      <c r="M53424">
        <v>0</v>
      </c>
      <c r="P53424" s="10"/>
      <c r="R53424" s="10"/>
      <c r="S53424" s="10"/>
      <c r="T53424" s="10"/>
    </row>
    <row r="53425" spans="13:20" x14ac:dyDescent="0.2">
      <c r="M53425">
        <v>0</v>
      </c>
      <c r="P53425" s="10"/>
      <c r="R53425" s="10"/>
      <c r="S53425" s="10"/>
      <c r="T53425" s="10"/>
    </row>
    <row r="53426" spans="13:20" x14ac:dyDescent="0.2">
      <c r="M53426">
        <v>0</v>
      </c>
      <c r="P53426" s="10"/>
      <c r="R53426" s="10"/>
      <c r="S53426" s="10"/>
      <c r="T53426" s="10"/>
    </row>
    <row r="53427" spans="13:20" x14ac:dyDescent="0.2">
      <c r="M53427">
        <v>0</v>
      </c>
      <c r="P53427" s="10"/>
      <c r="R53427" s="10"/>
      <c r="S53427" s="10"/>
      <c r="T53427" s="10"/>
    </row>
    <row r="53428" spans="13:20" x14ac:dyDescent="0.2">
      <c r="M53428">
        <v>0</v>
      </c>
      <c r="P53428" s="10"/>
      <c r="R53428" s="10"/>
      <c r="S53428" s="10"/>
      <c r="T53428" s="10"/>
    </row>
    <row r="53429" spans="13:20" x14ac:dyDescent="0.2">
      <c r="M53429">
        <v>0</v>
      </c>
      <c r="P53429" s="10"/>
      <c r="R53429" s="10"/>
      <c r="S53429" s="10"/>
      <c r="T53429" s="10"/>
    </row>
    <row r="53430" spans="13:20" x14ac:dyDescent="0.2">
      <c r="M53430">
        <v>0</v>
      </c>
      <c r="P53430" s="10"/>
      <c r="R53430" s="10"/>
      <c r="S53430" s="10"/>
      <c r="T53430" s="10"/>
    </row>
    <row r="53431" spans="13:20" x14ac:dyDescent="0.2">
      <c r="M53431">
        <v>0</v>
      </c>
      <c r="P53431" s="10"/>
      <c r="R53431" s="10"/>
      <c r="S53431" s="10"/>
      <c r="T53431" s="10"/>
    </row>
    <row r="53432" spans="13:20" x14ac:dyDescent="0.2">
      <c r="M53432">
        <v>0</v>
      </c>
      <c r="P53432" s="10"/>
      <c r="R53432" s="10"/>
      <c r="S53432" s="10"/>
      <c r="T53432" s="10"/>
    </row>
    <row r="53433" spans="13:20" x14ac:dyDescent="0.2">
      <c r="M53433">
        <v>0</v>
      </c>
      <c r="P53433" s="10"/>
      <c r="R53433" s="10"/>
      <c r="S53433" s="10"/>
      <c r="T53433" s="10"/>
    </row>
    <row r="53434" spans="13:20" x14ac:dyDescent="0.2">
      <c r="M53434">
        <v>0</v>
      </c>
      <c r="P53434" s="10"/>
      <c r="R53434" s="10"/>
      <c r="S53434" s="10"/>
      <c r="T53434" s="10"/>
    </row>
    <row r="53435" spans="13:20" x14ac:dyDescent="0.2">
      <c r="M53435">
        <v>0</v>
      </c>
      <c r="P53435" s="10"/>
      <c r="R53435" s="10"/>
      <c r="S53435" s="10"/>
      <c r="T53435" s="10"/>
    </row>
    <row r="53436" spans="13:20" x14ac:dyDescent="0.2">
      <c r="M53436">
        <v>0</v>
      </c>
      <c r="P53436" s="10"/>
      <c r="R53436" s="10"/>
      <c r="S53436" s="10"/>
      <c r="T53436" s="10"/>
    </row>
    <row r="53437" spans="13:20" x14ac:dyDescent="0.2">
      <c r="M53437">
        <v>0</v>
      </c>
      <c r="P53437" s="10"/>
      <c r="R53437" s="10"/>
      <c r="S53437" s="10"/>
      <c r="T53437" s="10"/>
    </row>
    <row r="53438" spans="13:20" x14ac:dyDescent="0.2">
      <c r="M53438">
        <v>0</v>
      </c>
      <c r="P53438" s="10"/>
      <c r="R53438" s="10"/>
      <c r="S53438" s="10"/>
      <c r="T53438" s="10"/>
    </row>
    <row r="53439" spans="13:20" x14ac:dyDescent="0.2">
      <c r="M53439">
        <v>0</v>
      </c>
      <c r="P53439" s="10"/>
      <c r="R53439" s="10"/>
      <c r="S53439" s="10"/>
      <c r="T53439" s="10"/>
    </row>
    <row r="53440" spans="13:20" x14ac:dyDescent="0.2">
      <c r="M53440">
        <v>0</v>
      </c>
      <c r="P53440" s="10"/>
      <c r="R53440" s="10"/>
      <c r="S53440" s="10"/>
      <c r="T53440" s="10"/>
    </row>
    <row r="53441" spans="13:20" x14ac:dyDescent="0.2">
      <c r="M53441">
        <v>0</v>
      </c>
      <c r="P53441" s="10"/>
      <c r="R53441" s="10"/>
      <c r="S53441" s="10"/>
      <c r="T53441" s="10"/>
    </row>
    <row r="53442" spans="13:20" x14ac:dyDescent="0.2">
      <c r="M53442">
        <v>0</v>
      </c>
      <c r="P53442" s="10"/>
      <c r="R53442" s="10"/>
      <c r="S53442" s="10"/>
      <c r="T53442" s="10"/>
    </row>
    <row r="53443" spans="13:20" x14ac:dyDescent="0.2">
      <c r="M53443">
        <v>0</v>
      </c>
      <c r="P53443" s="10"/>
      <c r="R53443" s="10"/>
      <c r="S53443" s="10"/>
      <c r="T53443" s="10"/>
    </row>
    <row r="53444" spans="13:20" x14ac:dyDescent="0.2">
      <c r="M53444">
        <v>0</v>
      </c>
      <c r="P53444" s="10"/>
      <c r="R53444" s="10"/>
      <c r="S53444" s="10"/>
      <c r="T53444" s="10"/>
    </row>
    <row r="53445" spans="13:20" x14ac:dyDescent="0.2">
      <c r="M53445">
        <v>0</v>
      </c>
      <c r="P53445" s="10"/>
      <c r="R53445" s="10"/>
      <c r="S53445" s="10"/>
      <c r="T53445" s="10"/>
    </row>
    <row r="53446" spans="13:20" x14ac:dyDescent="0.2">
      <c r="M53446">
        <v>0</v>
      </c>
      <c r="P53446" s="10"/>
      <c r="R53446" s="10"/>
      <c r="S53446" s="10"/>
      <c r="T53446" s="10"/>
    </row>
    <row r="53447" spans="13:20" x14ac:dyDescent="0.2">
      <c r="M53447">
        <v>0</v>
      </c>
      <c r="P53447" s="10"/>
      <c r="R53447" s="10"/>
      <c r="S53447" s="10"/>
      <c r="T53447" s="10"/>
    </row>
    <row r="53448" spans="13:20" x14ac:dyDescent="0.2">
      <c r="M53448">
        <v>0</v>
      </c>
      <c r="P53448" s="10"/>
      <c r="R53448" s="10"/>
      <c r="S53448" s="10"/>
      <c r="T53448" s="10"/>
    </row>
    <row r="53449" spans="13:20" x14ac:dyDescent="0.2">
      <c r="M53449">
        <v>0</v>
      </c>
      <c r="P53449" s="10"/>
      <c r="R53449" s="10"/>
      <c r="S53449" s="10"/>
      <c r="T53449" s="10"/>
    </row>
    <row r="53450" spans="13:20" x14ac:dyDescent="0.2">
      <c r="M53450">
        <v>0</v>
      </c>
      <c r="P53450" s="10"/>
      <c r="R53450" s="10"/>
      <c r="S53450" s="10"/>
      <c r="T53450" s="10"/>
    </row>
    <row r="53451" spans="13:20" x14ac:dyDescent="0.2">
      <c r="M53451">
        <v>0</v>
      </c>
      <c r="P53451" s="10"/>
      <c r="R53451" s="10"/>
      <c r="S53451" s="10"/>
      <c r="T53451" s="10"/>
    </row>
    <row r="53452" spans="13:20" x14ac:dyDescent="0.2">
      <c r="M53452">
        <v>0</v>
      </c>
      <c r="P53452" s="10"/>
      <c r="R53452" s="10"/>
      <c r="S53452" s="10"/>
      <c r="T53452" s="10"/>
    </row>
    <row r="53453" spans="13:20" x14ac:dyDescent="0.2">
      <c r="M53453">
        <v>0</v>
      </c>
      <c r="P53453" s="10"/>
      <c r="R53453" s="10"/>
      <c r="S53453" s="10"/>
      <c r="T53453" s="10"/>
    </row>
    <row r="53454" spans="13:20" x14ac:dyDescent="0.2">
      <c r="M53454">
        <v>0</v>
      </c>
      <c r="P53454" s="10"/>
      <c r="R53454" s="10"/>
      <c r="S53454" s="10"/>
      <c r="T53454" s="10"/>
    </row>
    <row r="53455" spans="13:20" x14ac:dyDescent="0.2">
      <c r="M53455">
        <v>0</v>
      </c>
      <c r="P53455" s="10"/>
      <c r="R53455" s="10"/>
      <c r="S53455" s="10"/>
      <c r="T53455" s="10"/>
    </row>
    <row r="53456" spans="13:20" x14ac:dyDescent="0.2">
      <c r="M53456">
        <v>0</v>
      </c>
      <c r="P53456" s="10"/>
      <c r="R53456" s="10"/>
      <c r="S53456" s="10"/>
      <c r="T53456" s="10"/>
    </row>
    <row r="53457" spans="13:20" x14ac:dyDescent="0.2">
      <c r="M53457">
        <v>0</v>
      </c>
      <c r="P53457" s="10"/>
      <c r="R53457" s="10"/>
      <c r="S53457" s="10"/>
      <c r="T53457" s="10"/>
    </row>
    <row r="53458" spans="13:20" x14ac:dyDescent="0.2">
      <c r="M53458">
        <v>0</v>
      </c>
      <c r="P53458" s="10"/>
      <c r="R53458" s="10"/>
      <c r="S53458" s="10"/>
      <c r="T53458" s="10"/>
    </row>
    <row r="53459" spans="13:20" x14ac:dyDescent="0.2">
      <c r="M53459">
        <v>0</v>
      </c>
      <c r="P53459" s="10"/>
      <c r="R53459" s="10"/>
      <c r="S53459" s="10"/>
      <c r="T53459" s="10"/>
    </row>
    <row r="53460" spans="13:20" x14ac:dyDescent="0.2">
      <c r="M53460">
        <v>1</v>
      </c>
      <c r="P53460" s="10"/>
      <c r="R53460" s="10"/>
      <c r="S53460" s="10"/>
      <c r="T53460" s="10"/>
    </row>
    <row r="53461" spans="13:20" x14ac:dyDescent="0.2">
      <c r="M53461">
        <v>0</v>
      </c>
      <c r="P53461" s="10"/>
      <c r="R53461" s="10"/>
      <c r="S53461" s="10"/>
      <c r="T53461" s="10"/>
    </row>
    <row r="53462" spans="13:20" x14ac:dyDescent="0.2">
      <c r="M53462">
        <v>1</v>
      </c>
      <c r="P53462" s="10"/>
      <c r="R53462" s="10"/>
      <c r="S53462" s="10"/>
      <c r="T53462" s="10"/>
    </row>
    <row r="53463" spans="13:20" x14ac:dyDescent="0.2">
      <c r="M53463">
        <v>0</v>
      </c>
      <c r="P53463" s="10"/>
      <c r="R53463" s="10"/>
      <c r="S53463" s="10"/>
      <c r="T53463" s="10"/>
    </row>
    <row r="53464" spans="13:20" x14ac:dyDescent="0.2">
      <c r="M53464">
        <v>0</v>
      </c>
      <c r="P53464" s="10"/>
      <c r="R53464" s="10"/>
      <c r="S53464" s="10"/>
      <c r="T53464" s="10"/>
    </row>
    <row r="53465" spans="13:20" x14ac:dyDescent="0.2">
      <c r="M53465">
        <v>1</v>
      </c>
      <c r="P53465" s="10"/>
      <c r="R53465" s="10"/>
      <c r="S53465" s="10"/>
      <c r="T53465" s="10"/>
    </row>
    <row r="53466" spans="13:20" x14ac:dyDescent="0.2">
      <c r="M53466">
        <v>0</v>
      </c>
      <c r="P53466" s="10"/>
      <c r="R53466" s="10"/>
      <c r="S53466" s="10"/>
      <c r="T53466" s="10"/>
    </row>
    <row r="53467" spans="13:20" x14ac:dyDescent="0.2">
      <c r="M53467">
        <v>1</v>
      </c>
      <c r="P53467" s="10"/>
      <c r="R53467" s="10"/>
      <c r="S53467" s="10"/>
      <c r="T53467" s="10"/>
    </row>
    <row r="53468" spans="13:20" x14ac:dyDescent="0.2">
      <c r="M53468">
        <v>0</v>
      </c>
      <c r="P53468" s="10"/>
      <c r="R53468" s="10"/>
      <c r="S53468" s="10"/>
      <c r="T53468" s="10"/>
    </row>
    <row r="53469" spans="13:20" x14ac:dyDescent="0.2">
      <c r="M53469">
        <v>0</v>
      </c>
      <c r="P53469" s="10"/>
      <c r="R53469" s="10"/>
      <c r="S53469" s="10"/>
      <c r="T53469" s="10"/>
    </row>
    <row r="53470" spans="13:20" x14ac:dyDescent="0.2">
      <c r="M53470">
        <v>0</v>
      </c>
      <c r="P53470" s="10"/>
      <c r="R53470" s="10"/>
      <c r="S53470" s="10"/>
      <c r="T53470" s="10"/>
    </row>
    <row r="53471" spans="13:20" x14ac:dyDescent="0.2">
      <c r="M53471">
        <v>1</v>
      </c>
      <c r="P53471" s="10"/>
      <c r="R53471" s="10"/>
      <c r="S53471" s="10"/>
      <c r="T53471" s="10"/>
    </row>
    <row r="53472" spans="13:20" x14ac:dyDescent="0.2">
      <c r="M53472">
        <v>0</v>
      </c>
      <c r="P53472" s="10"/>
      <c r="R53472" s="10"/>
      <c r="S53472" s="10"/>
      <c r="T53472" s="10"/>
    </row>
    <row r="53473" spans="13:20" x14ac:dyDescent="0.2">
      <c r="M53473">
        <v>0</v>
      </c>
      <c r="P53473" s="10"/>
      <c r="R53473" s="10"/>
      <c r="S53473" s="10"/>
      <c r="T53473" s="10"/>
    </row>
    <row r="53474" spans="13:20" x14ac:dyDescent="0.2">
      <c r="M53474">
        <v>1</v>
      </c>
      <c r="P53474" s="10"/>
      <c r="R53474" s="10"/>
      <c r="S53474" s="10"/>
      <c r="T53474" s="10"/>
    </row>
    <row r="53475" spans="13:20" x14ac:dyDescent="0.2">
      <c r="M53475">
        <v>0</v>
      </c>
      <c r="P53475" s="10"/>
      <c r="R53475" s="10"/>
      <c r="S53475" s="10"/>
      <c r="T53475" s="10"/>
    </row>
    <row r="53476" spans="13:20" x14ac:dyDescent="0.2">
      <c r="M53476">
        <v>0</v>
      </c>
      <c r="P53476" s="10"/>
      <c r="R53476" s="10"/>
      <c r="S53476" s="10"/>
      <c r="T53476" s="10"/>
    </row>
    <row r="53477" spans="13:20" x14ac:dyDescent="0.2">
      <c r="M53477">
        <v>1</v>
      </c>
      <c r="P53477" s="10"/>
      <c r="R53477" s="10"/>
      <c r="S53477" s="10"/>
      <c r="T53477" s="10"/>
    </row>
    <row r="53478" spans="13:20" x14ac:dyDescent="0.2">
      <c r="M53478">
        <v>0</v>
      </c>
      <c r="P53478" s="10"/>
      <c r="R53478" s="10"/>
      <c r="S53478" s="10"/>
      <c r="T53478" s="10"/>
    </row>
    <row r="53479" spans="13:20" x14ac:dyDescent="0.2">
      <c r="M53479">
        <v>0</v>
      </c>
      <c r="P53479" s="10"/>
      <c r="R53479" s="10"/>
      <c r="S53479" s="10"/>
      <c r="T53479" s="10"/>
    </row>
    <row r="53480" spans="13:20" x14ac:dyDescent="0.2">
      <c r="M53480">
        <v>1</v>
      </c>
      <c r="P53480" s="10"/>
      <c r="R53480" s="10"/>
      <c r="S53480" s="10"/>
      <c r="T53480" s="10"/>
    </row>
    <row r="53481" spans="13:20" x14ac:dyDescent="0.2">
      <c r="M53481">
        <v>0</v>
      </c>
      <c r="P53481" s="10"/>
      <c r="R53481" s="10"/>
      <c r="S53481" s="10"/>
      <c r="T53481" s="10"/>
    </row>
    <row r="53482" spans="13:20" x14ac:dyDescent="0.2">
      <c r="M53482">
        <v>0</v>
      </c>
      <c r="P53482" s="10"/>
      <c r="R53482" s="10"/>
      <c r="S53482" s="10"/>
      <c r="T53482" s="10"/>
    </row>
    <row r="53483" spans="13:20" x14ac:dyDescent="0.2">
      <c r="M53483">
        <v>1</v>
      </c>
      <c r="P53483" s="10"/>
      <c r="R53483" s="10"/>
      <c r="S53483" s="10"/>
      <c r="T53483" s="10"/>
    </row>
    <row r="53484" spans="13:20" x14ac:dyDescent="0.2">
      <c r="M53484">
        <v>0</v>
      </c>
      <c r="P53484" s="10"/>
      <c r="R53484" s="10"/>
      <c r="S53484" s="10"/>
      <c r="T53484" s="10"/>
    </row>
    <row r="53485" spans="13:20" x14ac:dyDescent="0.2">
      <c r="M53485">
        <v>1</v>
      </c>
      <c r="P53485" s="10"/>
      <c r="R53485" s="10"/>
      <c r="S53485" s="10"/>
      <c r="T53485" s="10"/>
    </row>
    <row r="53486" spans="13:20" x14ac:dyDescent="0.2">
      <c r="M53486">
        <v>0</v>
      </c>
      <c r="P53486" s="10"/>
      <c r="R53486" s="10"/>
      <c r="S53486" s="10"/>
      <c r="T53486" s="10"/>
    </row>
    <row r="53487" spans="13:20" x14ac:dyDescent="0.2">
      <c r="M53487">
        <v>0</v>
      </c>
      <c r="P53487" s="10"/>
      <c r="R53487" s="10"/>
      <c r="S53487" s="10"/>
      <c r="T53487" s="10"/>
    </row>
    <row r="53488" spans="13:20" x14ac:dyDescent="0.2">
      <c r="M53488">
        <v>1</v>
      </c>
      <c r="P53488" s="10"/>
      <c r="R53488" s="10"/>
      <c r="S53488" s="10"/>
      <c r="T53488" s="10"/>
    </row>
    <row r="53489" spans="13:20" x14ac:dyDescent="0.2">
      <c r="M53489">
        <v>0</v>
      </c>
      <c r="P53489" s="10"/>
      <c r="R53489" s="10"/>
      <c r="S53489" s="10"/>
      <c r="T53489" s="10"/>
    </row>
    <row r="53490" spans="13:20" x14ac:dyDescent="0.2">
      <c r="M53490">
        <v>0</v>
      </c>
      <c r="P53490" s="10"/>
      <c r="R53490" s="10"/>
      <c r="S53490" s="10"/>
      <c r="T53490" s="10"/>
    </row>
    <row r="53491" spans="13:20" x14ac:dyDescent="0.2">
      <c r="M53491">
        <v>1</v>
      </c>
      <c r="P53491" s="10"/>
      <c r="R53491" s="10"/>
      <c r="S53491" s="10"/>
      <c r="T53491" s="10"/>
    </row>
    <row r="53492" spans="13:20" x14ac:dyDescent="0.2">
      <c r="M53492">
        <v>0</v>
      </c>
      <c r="P53492" s="10"/>
      <c r="R53492" s="10"/>
      <c r="S53492" s="10"/>
      <c r="T53492" s="10"/>
    </row>
    <row r="53493" spans="13:20" x14ac:dyDescent="0.2">
      <c r="M53493">
        <v>0</v>
      </c>
      <c r="P53493" s="10"/>
      <c r="R53493" s="10"/>
      <c r="S53493" s="10"/>
      <c r="T53493" s="10"/>
    </row>
    <row r="53494" spans="13:20" x14ac:dyDescent="0.2">
      <c r="M53494">
        <v>1</v>
      </c>
      <c r="P53494" s="10"/>
      <c r="R53494" s="10"/>
      <c r="S53494" s="10"/>
      <c r="T53494" s="10"/>
    </row>
    <row r="53495" spans="13:20" x14ac:dyDescent="0.2">
      <c r="M53495">
        <v>0</v>
      </c>
      <c r="P53495" s="10"/>
      <c r="R53495" s="10"/>
      <c r="S53495" s="10"/>
      <c r="T53495" s="10"/>
    </row>
    <row r="53496" spans="13:20" x14ac:dyDescent="0.2">
      <c r="M53496">
        <v>1</v>
      </c>
      <c r="P53496" s="10"/>
      <c r="R53496" s="10"/>
      <c r="S53496" s="10"/>
      <c r="T53496" s="10"/>
    </row>
    <row r="53497" spans="13:20" x14ac:dyDescent="0.2">
      <c r="M53497">
        <v>0</v>
      </c>
      <c r="P53497" s="10"/>
      <c r="R53497" s="10"/>
      <c r="S53497" s="10"/>
      <c r="T53497" s="10"/>
    </row>
    <row r="53498" spans="13:20" x14ac:dyDescent="0.2">
      <c r="M53498">
        <v>0</v>
      </c>
      <c r="P53498" s="10"/>
      <c r="R53498" s="10"/>
      <c r="S53498" s="10"/>
      <c r="T53498" s="10"/>
    </row>
    <row r="53499" spans="13:20" x14ac:dyDescent="0.2">
      <c r="M53499">
        <v>1</v>
      </c>
      <c r="P53499" s="10"/>
      <c r="R53499" s="10"/>
      <c r="S53499" s="10"/>
      <c r="T53499" s="10"/>
    </row>
    <row r="53500" spans="13:20" x14ac:dyDescent="0.2">
      <c r="M53500">
        <v>0</v>
      </c>
      <c r="P53500" s="10"/>
      <c r="R53500" s="10"/>
      <c r="S53500" s="10"/>
      <c r="T53500" s="10"/>
    </row>
    <row r="53501" spans="13:20" x14ac:dyDescent="0.2">
      <c r="M53501">
        <v>1</v>
      </c>
      <c r="P53501" s="10"/>
      <c r="R53501" s="10"/>
      <c r="S53501" s="10"/>
      <c r="T53501" s="10"/>
    </row>
    <row r="53502" spans="13:20" x14ac:dyDescent="0.2">
      <c r="M53502">
        <v>0</v>
      </c>
      <c r="P53502" s="10"/>
      <c r="R53502" s="10"/>
      <c r="S53502" s="10"/>
      <c r="T53502" s="10"/>
    </row>
    <row r="53503" spans="13:20" x14ac:dyDescent="0.2">
      <c r="M53503">
        <v>0</v>
      </c>
      <c r="P53503" s="10"/>
      <c r="R53503" s="10"/>
      <c r="S53503" s="10"/>
      <c r="T53503" s="10"/>
    </row>
    <row r="53504" spans="13:20" x14ac:dyDescent="0.2">
      <c r="M53504">
        <v>1</v>
      </c>
      <c r="P53504" s="10"/>
      <c r="R53504" s="10"/>
      <c r="S53504" s="10"/>
      <c r="T53504" s="10"/>
    </row>
    <row r="53505" spans="13:20" x14ac:dyDescent="0.2">
      <c r="M53505">
        <v>0</v>
      </c>
      <c r="P53505" s="10"/>
      <c r="R53505" s="10"/>
      <c r="S53505" s="10"/>
      <c r="T53505" s="10"/>
    </row>
    <row r="53506" spans="13:20" x14ac:dyDescent="0.2">
      <c r="M53506">
        <v>0</v>
      </c>
      <c r="P53506" s="10"/>
      <c r="R53506" s="10"/>
      <c r="S53506" s="10"/>
      <c r="T53506" s="10"/>
    </row>
    <row r="53507" spans="13:20" x14ac:dyDescent="0.2">
      <c r="M53507">
        <v>1</v>
      </c>
      <c r="P53507" s="10"/>
      <c r="R53507" s="10"/>
      <c r="S53507" s="10"/>
      <c r="T53507" s="10"/>
    </row>
    <row r="53508" spans="13:20" x14ac:dyDescent="0.2">
      <c r="M53508">
        <v>0</v>
      </c>
      <c r="P53508" s="10"/>
      <c r="R53508" s="10"/>
      <c r="S53508" s="10"/>
      <c r="T53508" s="10"/>
    </row>
    <row r="53509" spans="13:20" x14ac:dyDescent="0.2">
      <c r="M53509">
        <v>1</v>
      </c>
      <c r="P53509" s="10"/>
      <c r="R53509" s="10"/>
      <c r="S53509" s="10"/>
      <c r="T53509" s="10"/>
    </row>
    <row r="53510" spans="13:20" x14ac:dyDescent="0.2">
      <c r="M53510">
        <v>1</v>
      </c>
      <c r="P53510" s="10"/>
      <c r="R53510" s="10"/>
      <c r="S53510" s="10"/>
      <c r="T53510" s="10"/>
    </row>
    <row r="53511" spans="13:20" x14ac:dyDescent="0.2">
      <c r="M53511">
        <v>0</v>
      </c>
      <c r="P53511" s="10"/>
      <c r="R53511" s="10"/>
      <c r="S53511" s="10"/>
      <c r="T53511" s="10"/>
    </row>
    <row r="53512" spans="13:20" x14ac:dyDescent="0.2">
      <c r="M53512">
        <v>0</v>
      </c>
      <c r="P53512" s="10"/>
      <c r="R53512" s="10"/>
      <c r="S53512" s="10"/>
      <c r="T53512" s="10"/>
    </row>
    <row r="53513" spans="13:20" x14ac:dyDescent="0.2">
      <c r="M53513">
        <v>1</v>
      </c>
      <c r="P53513" s="10"/>
      <c r="R53513" s="10"/>
      <c r="S53513" s="10"/>
      <c r="T53513" s="10"/>
    </row>
    <row r="53514" spans="13:20" x14ac:dyDescent="0.2">
      <c r="M53514">
        <v>0</v>
      </c>
      <c r="P53514" s="10"/>
      <c r="R53514" s="10"/>
      <c r="S53514" s="10"/>
      <c r="T53514" s="10"/>
    </row>
    <row r="53515" spans="13:20" x14ac:dyDescent="0.2">
      <c r="M53515">
        <v>1</v>
      </c>
      <c r="P53515" s="10"/>
      <c r="R53515" s="10"/>
      <c r="S53515" s="10"/>
      <c r="T53515" s="10"/>
    </row>
    <row r="53516" spans="13:20" x14ac:dyDescent="0.2">
      <c r="M53516">
        <v>0</v>
      </c>
      <c r="P53516" s="10"/>
      <c r="R53516" s="10"/>
      <c r="S53516" s="10"/>
      <c r="T53516" s="10"/>
    </row>
    <row r="53517" spans="13:20" x14ac:dyDescent="0.2">
      <c r="M53517">
        <v>0</v>
      </c>
      <c r="P53517" s="10"/>
      <c r="R53517" s="10"/>
      <c r="S53517" s="10"/>
      <c r="T53517" s="10"/>
    </row>
    <row r="53518" spans="13:20" x14ac:dyDescent="0.2">
      <c r="M53518">
        <v>0</v>
      </c>
      <c r="P53518" s="10"/>
      <c r="R53518" s="10"/>
      <c r="S53518" s="10"/>
      <c r="T53518" s="10"/>
    </row>
    <row r="53519" spans="13:20" x14ac:dyDescent="0.2">
      <c r="M53519">
        <v>1</v>
      </c>
      <c r="P53519" s="10"/>
      <c r="R53519" s="10"/>
      <c r="S53519" s="10"/>
      <c r="T53519" s="10"/>
    </row>
    <row r="53520" spans="13:20" x14ac:dyDescent="0.2">
      <c r="M53520">
        <v>0</v>
      </c>
      <c r="P53520" s="10"/>
      <c r="R53520" s="10"/>
      <c r="S53520" s="10"/>
      <c r="T53520" s="10"/>
    </row>
    <row r="53521" spans="13:20" x14ac:dyDescent="0.2">
      <c r="M53521">
        <v>1</v>
      </c>
      <c r="P53521" s="10"/>
      <c r="R53521" s="10"/>
      <c r="S53521" s="10"/>
      <c r="T53521" s="10"/>
    </row>
    <row r="53522" spans="13:20" x14ac:dyDescent="0.2">
      <c r="M53522">
        <v>0</v>
      </c>
      <c r="P53522" s="10"/>
      <c r="R53522" s="10"/>
      <c r="S53522" s="10"/>
      <c r="T53522" s="10"/>
    </row>
    <row r="53523" spans="13:20" x14ac:dyDescent="0.2">
      <c r="M53523">
        <v>0</v>
      </c>
      <c r="P53523" s="10"/>
      <c r="R53523" s="10"/>
      <c r="S53523" s="10"/>
      <c r="T53523" s="10"/>
    </row>
    <row r="53524" spans="13:20" x14ac:dyDescent="0.2">
      <c r="M53524">
        <v>0</v>
      </c>
      <c r="P53524" s="10"/>
      <c r="R53524" s="10"/>
      <c r="S53524" s="10"/>
      <c r="T53524" s="10"/>
    </row>
    <row r="53525" spans="13:20" x14ac:dyDescent="0.2">
      <c r="M53525">
        <v>1</v>
      </c>
      <c r="P53525" s="10"/>
      <c r="R53525" s="10"/>
      <c r="S53525" s="10"/>
      <c r="T53525" s="10"/>
    </row>
    <row r="53526" spans="13:20" x14ac:dyDescent="0.2">
      <c r="M53526">
        <v>0</v>
      </c>
      <c r="P53526" s="10"/>
      <c r="R53526" s="10"/>
      <c r="S53526" s="10"/>
      <c r="T53526" s="10"/>
    </row>
    <row r="53527" spans="13:20" x14ac:dyDescent="0.2">
      <c r="M53527">
        <v>1</v>
      </c>
      <c r="P53527" s="10"/>
      <c r="R53527" s="10"/>
      <c r="S53527" s="10"/>
      <c r="T53527" s="10"/>
    </row>
    <row r="53528" spans="13:20" x14ac:dyDescent="0.2">
      <c r="M53528">
        <v>0</v>
      </c>
      <c r="P53528" s="10"/>
      <c r="R53528" s="10"/>
      <c r="S53528" s="10"/>
      <c r="T53528" s="10"/>
    </row>
    <row r="53529" spans="13:20" x14ac:dyDescent="0.2">
      <c r="M53529">
        <v>1</v>
      </c>
      <c r="P53529" s="10"/>
      <c r="R53529" s="10"/>
      <c r="S53529" s="10"/>
      <c r="T53529" s="10"/>
    </row>
    <row r="53530" spans="13:20" x14ac:dyDescent="0.2">
      <c r="M53530">
        <v>0</v>
      </c>
      <c r="P53530" s="10"/>
      <c r="R53530" s="10"/>
      <c r="S53530" s="10"/>
      <c r="T53530" s="10"/>
    </row>
    <row r="53531" spans="13:20" x14ac:dyDescent="0.2">
      <c r="M53531">
        <v>0</v>
      </c>
      <c r="P53531" s="10"/>
      <c r="R53531" s="10"/>
      <c r="S53531" s="10"/>
      <c r="T53531" s="10"/>
    </row>
    <row r="53532" spans="13:20" x14ac:dyDescent="0.2">
      <c r="M53532">
        <v>1</v>
      </c>
      <c r="P53532" s="10"/>
      <c r="R53532" s="10"/>
      <c r="S53532" s="10"/>
      <c r="T53532" s="10"/>
    </row>
    <row r="53533" spans="13:20" x14ac:dyDescent="0.2">
      <c r="M53533">
        <v>1</v>
      </c>
      <c r="P53533" s="10"/>
      <c r="R53533" s="10"/>
      <c r="S53533" s="10"/>
      <c r="T53533" s="10"/>
    </row>
    <row r="53534" spans="13:20" x14ac:dyDescent="0.2">
      <c r="M53534">
        <v>0</v>
      </c>
      <c r="P53534" s="10"/>
      <c r="R53534" s="10"/>
      <c r="S53534" s="10"/>
      <c r="T53534" s="10"/>
    </row>
    <row r="53535" spans="13:20" x14ac:dyDescent="0.2">
      <c r="M53535">
        <v>0</v>
      </c>
      <c r="P53535" s="10"/>
      <c r="R53535" s="10"/>
      <c r="S53535" s="10"/>
      <c r="T53535" s="10"/>
    </row>
    <row r="53536" spans="13:20" x14ac:dyDescent="0.2">
      <c r="M53536">
        <v>1</v>
      </c>
      <c r="P53536" s="10"/>
      <c r="R53536" s="10"/>
      <c r="S53536" s="10"/>
      <c r="T53536" s="10"/>
    </row>
    <row r="53537" spans="13:20" x14ac:dyDescent="0.2">
      <c r="M53537">
        <v>0</v>
      </c>
      <c r="P53537" s="10"/>
      <c r="R53537" s="10"/>
      <c r="S53537" s="10"/>
      <c r="T53537" s="10"/>
    </row>
    <row r="53538" spans="13:20" x14ac:dyDescent="0.2">
      <c r="M53538">
        <v>0</v>
      </c>
      <c r="P53538" s="10"/>
      <c r="R53538" s="10"/>
      <c r="S53538" s="10"/>
      <c r="T53538" s="10"/>
    </row>
    <row r="53539" spans="13:20" x14ac:dyDescent="0.2">
      <c r="M53539">
        <v>1</v>
      </c>
      <c r="P53539" s="10"/>
      <c r="R53539" s="10"/>
      <c r="S53539" s="10"/>
      <c r="T53539" s="10"/>
    </row>
    <row r="53540" spans="13:20" x14ac:dyDescent="0.2">
      <c r="M53540">
        <v>0</v>
      </c>
      <c r="P53540" s="10"/>
      <c r="R53540" s="10"/>
      <c r="S53540" s="10"/>
      <c r="T53540" s="10"/>
    </row>
    <row r="53541" spans="13:20" x14ac:dyDescent="0.2">
      <c r="M53541">
        <v>0</v>
      </c>
      <c r="P53541" s="10"/>
      <c r="R53541" s="10"/>
      <c r="S53541" s="10"/>
      <c r="T53541" s="10"/>
    </row>
    <row r="53542" spans="13:20" x14ac:dyDescent="0.2">
      <c r="M53542">
        <v>1</v>
      </c>
      <c r="P53542" s="10"/>
      <c r="R53542" s="10"/>
      <c r="S53542" s="10"/>
      <c r="T53542" s="10"/>
    </row>
    <row r="53543" spans="13:20" x14ac:dyDescent="0.2">
      <c r="M53543">
        <v>0</v>
      </c>
      <c r="P53543" s="10"/>
      <c r="R53543" s="10"/>
      <c r="S53543" s="10"/>
      <c r="T53543" s="10"/>
    </row>
    <row r="53544" spans="13:20" x14ac:dyDescent="0.2">
      <c r="M53544">
        <v>0</v>
      </c>
      <c r="P53544" s="10"/>
      <c r="R53544" s="10"/>
      <c r="S53544" s="10"/>
      <c r="T53544" s="10"/>
    </row>
    <row r="53545" spans="13:20" x14ac:dyDescent="0.2">
      <c r="M53545">
        <v>1</v>
      </c>
      <c r="P53545" s="10"/>
      <c r="R53545" s="10"/>
      <c r="S53545" s="10"/>
      <c r="T53545" s="10"/>
    </row>
    <row r="53546" spans="13:20" x14ac:dyDescent="0.2">
      <c r="M53546">
        <v>0</v>
      </c>
      <c r="P53546" s="10"/>
      <c r="R53546" s="10"/>
      <c r="S53546" s="10"/>
      <c r="T53546" s="10"/>
    </row>
    <row r="53547" spans="13:20" x14ac:dyDescent="0.2">
      <c r="M53547">
        <v>1</v>
      </c>
      <c r="P53547" s="10"/>
      <c r="R53547" s="10"/>
      <c r="S53547" s="10"/>
      <c r="T53547" s="10"/>
    </row>
    <row r="53548" spans="13:20" x14ac:dyDescent="0.2">
      <c r="M53548">
        <v>0</v>
      </c>
      <c r="P53548" s="10"/>
      <c r="R53548" s="10"/>
      <c r="S53548" s="10"/>
      <c r="T53548" s="10"/>
    </row>
    <row r="53549" spans="13:20" x14ac:dyDescent="0.2">
      <c r="M53549">
        <v>0</v>
      </c>
      <c r="P53549" s="10"/>
      <c r="R53549" s="10"/>
      <c r="S53549" s="10"/>
      <c r="T53549" s="10"/>
    </row>
    <row r="53550" spans="13:20" x14ac:dyDescent="0.2">
      <c r="M53550">
        <v>1</v>
      </c>
      <c r="P53550" s="10"/>
      <c r="R53550" s="10"/>
      <c r="S53550" s="10"/>
      <c r="T53550" s="10"/>
    </row>
    <row r="53551" spans="13:20" x14ac:dyDescent="0.2">
      <c r="M53551">
        <v>0</v>
      </c>
      <c r="P53551" s="10"/>
      <c r="R53551" s="10"/>
      <c r="S53551" s="10"/>
      <c r="T53551" s="10"/>
    </row>
    <row r="53552" spans="13:20" x14ac:dyDescent="0.2">
      <c r="M53552">
        <v>0</v>
      </c>
      <c r="P53552" s="10"/>
      <c r="R53552" s="10"/>
      <c r="S53552" s="10"/>
      <c r="T53552" s="10"/>
    </row>
    <row r="53553" spans="13:20" x14ac:dyDescent="0.2">
      <c r="M53553">
        <v>1</v>
      </c>
      <c r="P53553" s="10"/>
      <c r="R53553" s="10"/>
      <c r="S53553" s="10"/>
      <c r="T53553" s="10"/>
    </row>
    <row r="53554" spans="13:20" x14ac:dyDescent="0.2">
      <c r="M53554">
        <v>0</v>
      </c>
      <c r="P53554" s="10"/>
      <c r="R53554" s="10"/>
      <c r="S53554" s="10"/>
      <c r="T53554" s="10"/>
    </row>
    <row r="53555" spans="13:20" x14ac:dyDescent="0.2">
      <c r="M53555">
        <v>0</v>
      </c>
      <c r="P53555" s="10"/>
      <c r="R53555" s="10"/>
      <c r="S53555" s="10"/>
      <c r="T53555" s="10"/>
    </row>
    <row r="53556" spans="13:20" x14ac:dyDescent="0.2">
      <c r="M53556">
        <v>1</v>
      </c>
      <c r="P53556" s="10"/>
      <c r="R53556" s="10"/>
      <c r="S53556" s="10"/>
      <c r="T53556" s="10"/>
    </row>
    <row r="53557" spans="13:20" x14ac:dyDescent="0.2">
      <c r="M53557">
        <v>0</v>
      </c>
      <c r="P53557" s="10"/>
      <c r="R53557" s="10"/>
      <c r="S53557" s="10"/>
      <c r="T53557" s="10"/>
    </row>
    <row r="53558" spans="13:20" x14ac:dyDescent="0.2">
      <c r="M53558">
        <v>0</v>
      </c>
      <c r="P53558" s="10"/>
      <c r="R53558" s="10"/>
      <c r="S53558" s="10"/>
      <c r="T53558" s="10"/>
    </row>
    <row r="53559" spans="13:20" x14ac:dyDescent="0.2">
      <c r="M53559">
        <v>1</v>
      </c>
      <c r="P53559" s="10"/>
      <c r="R53559" s="10"/>
      <c r="S53559" s="10"/>
      <c r="T53559" s="10"/>
    </row>
    <row r="53560" spans="13:20" x14ac:dyDescent="0.2">
      <c r="M53560">
        <v>0</v>
      </c>
      <c r="P53560" s="10"/>
      <c r="R53560" s="10"/>
      <c r="S53560" s="10"/>
      <c r="T53560" s="10"/>
    </row>
    <row r="53561" spans="13:20" x14ac:dyDescent="0.2">
      <c r="M53561">
        <v>0</v>
      </c>
      <c r="P53561" s="10"/>
      <c r="R53561" s="10"/>
      <c r="S53561" s="10"/>
      <c r="T53561" s="10"/>
    </row>
    <row r="53562" spans="13:20" x14ac:dyDescent="0.2">
      <c r="M53562">
        <v>1</v>
      </c>
      <c r="P53562" s="10"/>
      <c r="R53562" s="10"/>
      <c r="S53562" s="10"/>
      <c r="T53562" s="10"/>
    </row>
    <row r="53563" spans="13:20" x14ac:dyDescent="0.2">
      <c r="M53563">
        <v>0</v>
      </c>
      <c r="P53563" s="10"/>
      <c r="R53563" s="10"/>
      <c r="S53563" s="10"/>
      <c r="T53563" s="10"/>
    </row>
    <row r="53564" spans="13:20" x14ac:dyDescent="0.2">
      <c r="M53564">
        <v>1</v>
      </c>
      <c r="P53564" s="10"/>
      <c r="R53564" s="10"/>
      <c r="S53564" s="10"/>
      <c r="T53564" s="10"/>
    </row>
    <row r="53565" spans="13:20" x14ac:dyDescent="0.2">
      <c r="M53565">
        <v>0</v>
      </c>
      <c r="P53565" s="10"/>
      <c r="R53565" s="10"/>
      <c r="S53565" s="10"/>
      <c r="T53565" s="10"/>
    </row>
    <row r="53566" spans="13:20" x14ac:dyDescent="0.2">
      <c r="M53566">
        <v>1</v>
      </c>
      <c r="P53566" s="10"/>
      <c r="R53566" s="10"/>
      <c r="S53566" s="10"/>
      <c r="T53566" s="10"/>
    </row>
    <row r="53567" spans="13:20" x14ac:dyDescent="0.2">
      <c r="M53567">
        <v>0</v>
      </c>
      <c r="P53567" s="10"/>
      <c r="R53567" s="10"/>
      <c r="S53567" s="10"/>
      <c r="T53567" s="10"/>
    </row>
    <row r="53568" spans="13:20" x14ac:dyDescent="0.2">
      <c r="M53568">
        <v>0</v>
      </c>
      <c r="P53568" s="10"/>
      <c r="R53568" s="10"/>
      <c r="S53568" s="10"/>
      <c r="T53568" s="10"/>
    </row>
    <row r="53569" spans="13:20" x14ac:dyDescent="0.2">
      <c r="M53569">
        <v>1</v>
      </c>
      <c r="P53569" s="10"/>
      <c r="R53569" s="10"/>
      <c r="S53569" s="10"/>
      <c r="T53569" s="10"/>
    </row>
    <row r="53570" spans="13:20" x14ac:dyDescent="0.2">
      <c r="M53570">
        <v>0</v>
      </c>
      <c r="P53570" s="10"/>
      <c r="R53570" s="10"/>
      <c r="S53570" s="10"/>
      <c r="T53570" s="10"/>
    </row>
    <row r="53571" spans="13:20" x14ac:dyDescent="0.2">
      <c r="M53571">
        <v>1</v>
      </c>
      <c r="P53571" s="10"/>
      <c r="R53571" s="10"/>
      <c r="S53571" s="10"/>
      <c r="T53571" s="10"/>
    </row>
    <row r="53572" spans="13:20" x14ac:dyDescent="0.2">
      <c r="M53572">
        <v>0</v>
      </c>
      <c r="P53572" s="10"/>
      <c r="R53572" s="10"/>
      <c r="S53572" s="10"/>
      <c r="T53572" s="10"/>
    </row>
    <row r="53573" spans="13:20" x14ac:dyDescent="0.2">
      <c r="M53573">
        <v>0</v>
      </c>
      <c r="P53573" s="10"/>
      <c r="R53573" s="10"/>
      <c r="S53573" s="10"/>
      <c r="T53573" s="10"/>
    </row>
    <row r="53574" spans="13:20" x14ac:dyDescent="0.2">
      <c r="M53574">
        <v>1</v>
      </c>
      <c r="P53574" s="10"/>
      <c r="R53574" s="10"/>
      <c r="S53574" s="10"/>
      <c r="T53574" s="10"/>
    </row>
    <row r="53575" spans="13:20" x14ac:dyDescent="0.2">
      <c r="M53575">
        <v>0</v>
      </c>
      <c r="P53575" s="10"/>
      <c r="R53575" s="10"/>
      <c r="S53575" s="10"/>
      <c r="T53575" s="10"/>
    </row>
    <row r="53576" spans="13:20" x14ac:dyDescent="0.2">
      <c r="M53576">
        <v>1</v>
      </c>
      <c r="P53576" s="10"/>
      <c r="R53576" s="10"/>
      <c r="S53576" s="10"/>
      <c r="T53576" s="10"/>
    </row>
    <row r="53577" spans="13:20" x14ac:dyDescent="0.2">
      <c r="M53577">
        <v>0</v>
      </c>
      <c r="P53577" s="10"/>
      <c r="R53577" s="10"/>
      <c r="S53577" s="10"/>
      <c r="T53577" s="10"/>
    </row>
    <row r="53578" spans="13:20" x14ac:dyDescent="0.2">
      <c r="M53578">
        <v>1</v>
      </c>
      <c r="P53578" s="10"/>
      <c r="R53578" s="10"/>
      <c r="S53578" s="10"/>
      <c r="T53578" s="10"/>
    </row>
    <row r="53579" spans="13:20" x14ac:dyDescent="0.2">
      <c r="M53579">
        <v>0</v>
      </c>
      <c r="P53579" s="10"/>
      <c r="R53579" s="10"/>
      <c r="S53579" s="10"/>
      <c r="T53579" s="10"/>
    </row>
    <row r="53580" spans="13:20" x14ac:dyDescent="0.2">
      <c r="M53580">
        <v>0</v>
      </c>
      <c r="P53580" s="10"/>
      <c r="R53580" s="10"/>
      <c r="S53580" s="10"/>
      <c r="T53580" s="10"/>
    </row>
    <row r="53581" spans="13:20" x14ac:dyDescent="0.2">
      <c r="M53581">
        <v>1</v>
      </c>
      <c r="P53581" s="10"/>
      <c r="R53581" s="10"/>
      <c r="S53581" s="10"/>
      <c r="T53581" s="10"/>
    </row>
    <row r="53582" spans="13:20" x14ac:dyDescent="0.2">
      <c r="M53582">
        <v>0</v>
      </c>
      <c r="P53582" s="10"/>
      <c r="R53582" s="10"/>
      <c r="S53582" s="10"/>
      <c r="T53582" s="10"/>
    </row>
    <row r="53583" spans="13:20" x14ac:dyDescent="0.2">
      <c r="M53583">
        <v>0</v>
      </c>
      <c r="P53583" s="10"/>
      <c r="R53583" s="10"/>
      <c r="S53583" s="10"/>
      <c r="T53583" s="10"/>
    </row>
    <row r="53584" spans="13:20" x14ac:dyDescent="0.2">
      <c r="M53584">
        <v>1</v>
      </c>
      <c r="P53584" s="10"/>
      <c r="R53584" s="10"/>
      <c r="S53584" s="10"/>
      <c r="T53584" s="10"/>
    </row>
    <row r="53585" spans="13:20" x14ac:dyDescent="0.2">
      <c r="M53585">
        <v>0</v>
      </c>
      <c r="P53585" s="10"/>
      <c r="R53585" s="10"/>
      <c r="S53585" s="10"/>
      <c r="T53585" s="10"/>
    </row>
    <row r="53586" spans="13:20" x14ac:dyDescent="0.2">
      <c r="M53586">
        <v>1</v>
      </c>
      <c r="P53586" s="10"/>
      <c r="R53586" s="10"/>
      <c r="S53586" s="10"/>
      <c r="T53586" s="10"/>
    </row>
    <row r="53587" spans="13:20" x14ac:dyDescent="0.2">
      <c r="M53587">
        <v>0</v>
      </c>
      <c r="P53587" s="10"/>
      <c r="R53587" s="10"/>
      <c r="S53587" s="10"/>
      <c r="T53587" s="10"/>
    </row>
    <row r="53588" spans="13:20" x14ac:dyDescent="0.2">
      <c r="M53588">
        <v>1</v>
      </c>
      <c r="P53588" s="10"/>
      <c r="R53588" s="10"/>
      <c r="S53588" s="10"/>
      <c r="T53588" s="10"/>
    </row>
    <row r="53589" spans="13:20" x14ac:dyDescent="0.2">
      <c r="M53589">
        <v>0</v>
      </c>
      <c r="P53589" s="10"/>
      <c r="R53589" s="10"/>
      <c r="S53589" s="10"/>
      <c r="T53589" s="10"/>
    </row>
    <row r="53590" spans="13:20" x14ac:dyDescent="0.2">
      <c r="M53590">
        <v>0</v>
      </c>
      <c r="P53590" s="10"/>
      <c r="R53590" s="10"/>
      <c r="S53590" s="10"/>
      <c r="T53590" s="10"/>
    </row>
    <row r="53591" spans="13:20" x14ac:dyDescent="0.2">
      <c r="M53591">
        <v>1</v>
      </c>
      <c r="P53591" s="10"/>
      <c r="R53591" s="10"/>
      <c r="S53591" s="10"/>
      <c r="T53591" s="10"/>
    </row>
    <row r="53592" spans="13:20" x14ac:dyDescent="0.2">
      <c r="M53592">
        <v>0</v>
      </c>
      <c r="P53592" s="10"/>
      <c r="R53592" s="10"/>
      <c r="S53592" s="10"/>
      <c r="T53592" s="10"/>
    </row>
    <row r="53593" spans="13:20" x14ac:dyDescent="0.2">
      <c r="M53593">
        <v>0</v>
      </c>
      <c r="P53593" s="10"/>
      <c r="R53593" s="10"/>
      <c r="S53593" s="10"/>
      <c r="T53593" s="10"/>
    </row>
    <row r="53594" spans="13:20" x14ac:dyDescent="0.2">
      <c r="M53594">
        <v>0</v>
      </c>
      <c r="P53594" s="10"/>
      <c r="R53594" s="10"/>
      <c r="S53594" s="10"/>
      <c r="T53594" s="10"/>
    </row>
    <row r="53595" spans="13:20" x14ac:dyDescent="0.2">
      <c r="M53595">
        <v>1</v>
      </c>
      <c r="P53595" s="10"/>
      <c r="R53595" s="10"/>
      <c r="S53595" s="10"/>
      <c r="T53595" s="10"/>
    </row>
    <row r="53596" spans="13:20" x14ac:dyDescent="0.2">
      <c r="M53596">
        <v>0</v>
      </c>
      <c r="P53596" s="10"/>
      <c r="R53596" s="10"/>
      <c r="S53596" s="10"/>
      <c r="T53596" s="10"/>
    </row>
    <row r="53597" spans="13:20" x14ac:dyDescent="0.2">
      <c r="M53597">
        <v>0</v>
      </c>
      <c r="P53597" s="10"/>
      <c r="R53597" s="10"/>
      <c r="S53597" s="10"/>
      <c r="T53597" s="10"/>
    </row>
    <row r="53598" spans="13:20" x14ac:dyDescent="0.2">
      <c r="M53598">
        <v>1</v>
      </c>
      <c r="P53598" s="10"/>
      <c r="R53598" s="10"/>
      <c r="S53598" s="10"/>
      <c r="T53598" s="10"/>
    </row>
    <row r="53599" spans="13:20" x14ac:dyDescent="0.2">
      <c r="M53599">
        <v>0</v>
      </c>
      <c r="P53599" s="10"/>
      <c r="R53599" s="10"/>
      <c r="S53599" s="10"/>
      <c r="T53599" s="10"/>
    </row>
    <row r="53600" spans="13:20" x14ac:dyDescent="0.2">
      <c r="M53600">
        <v>0</v>
      </c>
      <c r="P53600" s="10"/>
      <c r="R53600" s="10"/>
      <c r="S53600" s="10"/>
      <c r="T53600" s="10"/>
    </row>
    <row r="53601" spans="13:20" x14ac:dyDescent="0.2">
      <c r="M53601">
        <v>0</v>
      </c>
      <c r="P53601" s="10"/>
      <c r="R53601" s="10"/>
      <c r="S53601" s="10"/>
      <c r="T53601" s="10"/>
    </row>
    <row r="53602" spans="13:20" x14ac:dyDescent="0.2">
      <c r="M53602">
        <v>0</v>
      </c>
      <c r="P53602" s="10"/>
      <c r="R53602" s="10"/>
      <c r="S53602" s="10"/>
      <c r="T53602" s="10"/>
    </row>
    <row r="53603" spans="13:20" x14ac:dyDescent="0.2">
      <c r="M53603">
        <v>1</v>
      </c>
      <c r="P53603" s="10"/>
      <c r="R53603" s="10"/>
      <c r="S53603" s="10"/>
      <c r="T53603" s="10"/>
    </row>
    <row r="53604" spans="13:20" x14ac:dyDescent="0.2">
      <c r="M53604">
        <v>0</v>
      </c>
      <c r="P53604" s="10"/>
      <c r="R53604" s="10"/>
      <c r="S53604" s="10"/>
      <c r="T53604" s="10"/>
    </row>
    <row r="53605" spans="13:20" x14ac:dyDescent="0.2">
      <c r="M53605">
        <v>0</v>
      </c>
      <c r="P53605" s="10"/>
      <c r="R53605" s="10"/>
      <c r="S53605" s="10"/>
      <c r="T53605" s="10"/>
    </row>
    <row r="53606" spans="13:20" x14ac:dyDescent="0.2">
      <c r="M53606">
        <v>1</v>
      </c>
      <c r="P53606" s="10"/>
      <c r="R53606" s="10"/>
      <c r="S53606" s="10"/>
      <c r="T53606" s="10"/>
    </row>
    <row r="53607" spans="13:20" x14ac:dyDescent="0.2">
      <c r="M53607">
        <v>0</v>
      </c>
      <c r="P53607" s="10"/>
      <c r="R53607" s="10"/>
      <c r="S53607" s="10"/>
      <c r="T53607" s="10"/>
    </row>
    <row r="53608" spans="13:20" x14ac:dyDescent="0.2">
      <c r="M53608">
        <v>0</v>
      </c>
      <c r="P53608" s="10"/>
      <c r="R53608" s="10"/>
      <c r="S53608" s="10"/>
      <c r="T53608" s="10"/>
    </row>
    <row r="53609" spans="13:20" x14ac:dyDescent="0.2">
      <c r="M53609">
        <v>1</v>
      </c>
      <c r="P53609" s="10"/>
      <c r="R53609" s="10"/>
      <c r="S53609" s="10"/>
      <c r="T53609" s="10"/>
    </row>
    <row r="53610" spans="13:20" x14ac:dyDescent="0.2">
      <c r="M53610">
        <v>0</v>
      </c>
      <c r="P53610" s="10"/>
      <c r="R53610" s="10"/>
      <c r="S53610" s="10"/>
      <c r="T53610" s="10"/>
    </row>
    <row r="53611" spans="13:20" x14ac:dyDescent="0.2">
      <c r="M53611">
        <v>1</v>
      </c>
      <c r="P53611" s="10"/>
      <c r="R53611" s="10"/>
      <c r="S53611" s="10"/>
      <c r="T53611" s="10"/>
    </row>
    <row r="53612" spans="13:20" x14ac:dyDescent="0.2">
      <c r="M53612">
        <v>0</v>
      </c>
      <c r="P53612" s="10"/>
      <c r="R53612" s="10"/>
      <c r="S53612" s="10"/>
      <c r="T53612" s="10"/>
    </row>
    <row r="53613" spans="13:20" x14ac:dyDescent="0.2">
      <c r="M53613">
        <v>1</v>
      </c>
      <c r="P53613" s="10"/>
      <c r="R53613" s="10"/>
      <c r="S53613" s="10"/>
      <c r="T53613" s="10"/>
    </row>
    <row r="53614" spans="13:20" x14ac:dyDescent="0.2">
      <c r="M53614">
        <v>0</v>
      </c>
      <c r="P53614" s="10"/>
      <c r="R53614" s="10"/>
      <c r="S53614" s="10"/>
      <c r="T53614" s="10"/>
    </row>
    <row r="53615" spans="13:20" x14ac:dyDescent="0.2">
      <c r="M53615">
        <v>0</v>
      </c>
      <c r="P53615" s="10"/>
      <c r="R53615" s="10"/>
      <c r="S53615" s="10"/>
      <c r="T53615" s="10"/>
    </row>
    <row r="53616" spans="13:20" x14ac:dyDescent="0.2">
      <c r="M53616">
        <v>1</v>
      </c>
      <c r="P53616" s="10"/>
      <c r="R53616" s="10"/>
      <c r="S53616" s="10"/>
      <c r="T53616" s="10"/>
    </row>
    <row r="53617" spans="13:20" x14ac:dyDescent="0.2">
      <c r="M53617">
        <v>0</v>
      </c>
      <c r="P53617" s="10"/>
      <c r="R53617" s="10"/>
      <c r="S53617" s="10"/>
      <c r="T53617" s="10"/>
    </row>
    <row r="53618" spans="13:20" x14ac:dyDescent="0.2">
      <c r="M53618">
        <v>1</v>
      </c>
      <c r="P53618" s="10"/>
      <c r="R53618" s="10"/>
      <c r="S53618" s="10"/>
      <c r="T53618" s="10"/>
    </row>
    <row r="53619" spans="13:20" x14ac:dyDescent="0.2">
      <c r="M53619">
        <v>0</v>
      </c>
      <c r="P53619" s="10"/>
      <c r="R53619" s="10"/>
      <c r="S53619" s="10"/>
      <c r="T53619" s="10"/>
    </row>
    <row r="53620" spans="13:20" x14ac:dyDescent="0.2">
      <c r="M53620">
        <v>0</v>
      </c>
      <c r="P53620" s="10"/>
      <c r="R53620" s="10"/>
      <c r="S53620" s="10"/>
      <c r="T53620" s="10"/>
    </row>
    <row r="53621" spans="13:20" x14ac:dyDescent="0.2">
      <c r="M53621">
        <v>1</v>
      </c>
      <c r="P53621" s="10"/>
      <c r="R53621" s="10"/>
      <c r="S53621" s="10"/>
      <c r="T53621" s="10"/>
    </row>
    <row r="53622" spans="13:20" x14ac:dyDescent="0.2">
      <c r="M53622">
        <v>0</v>
      </c>
      <c r="P53622" s="10"/>
      <c r="R53622" s="10"/>
      <c r="S53622" s="10"/>
      <c r="T53622" s="10"/>
    </row>
    <row r="53623" spans="13:20" x14ac:dyDescent="0.2">
      <c r="M53623">
        <v>0</v>
      </c>
      <c r="P53623" s="10"/>
      <c r="R53623" s="10"/>
      <c r="S53623" s="10"/>
      <c r="T53623" s="10"/>
    </row>
    <row r="53624" spans="13:20" x14ac:dyDescent="0.2">
      <c r="M53624">
        <v>1</v>
      </c>
      <c r="P53624" s="10"/>
      <c r="R53624" s="10"/>
      <c r="S53624" s="10"/>
      <c r="T53624" s="10"/>
    </row>
    <row r="53625" spans="13:20" x14ac:dyDescent="0.2">
      <c r="M53625">
        <v>0</v>
      </c>
      <c r="P53625" s="10"/>
      <c r="R53625" s="10"/>
      <c r="S53625" s="10"/>
      <c r="T53625" s="10"/>
    </row>
    <row r="53626" spans="13:20" x14ac:dyDescent="0.2">
      <c r="M53626">
        <v>0</v>
      </c>
      <c r="P53626" s="10"/>
      <c r="R53626" s="10"/>
      <c r="S53626" s="10"/>
      <c r="T53626" s="10"/>
    </row>
    <row r="53627" spans="13:20" x14ac:dyDescent="0.2">
      <c r="M53627">
        <v>1</v>
      </c>
      <c r="P53627" s="10"/>
      <c r="R53627" s="10"/>
      <c r="S53627" s="10"/>
      <c r="T53627" s="10"/>
    </row>
    <row r="53628" spans="13:20" x14ac:dyDescent="0.2">
      <c r="M53628">
        <v>0</v>
      </c>
      <c r="P53628" s="10"/>
      <c r="R53628" s="10"/>
      <c r="S53628" s="10"/>
      <c r="T53628" s="10"/>
    </row>
    <row r="53629" spans="13:20" x14ac:dyDescent="0.2">
      <c r="M53629">
        <v>1</v>
      </c>
      <c r="P53629" s="10"/>
      <c r="R53629" s="10"/>
      <c r="S53629" s="10"/>
      <c r="T53629" s="10"/>
    </row>
    <row r="53630" spans="13:20" x14ac:dyDescent="0.2">
      <c r="M53630">
        <v>0</v>
      </c>
      <c r="P53630" s="10"/>
      <c r="R53630" s="10"/>
      <c r="S53630" s="10"/>
      <c r="T53630" s="10"/>
    </row>
    <row r="53631" spans="13:20" x14ac:dyDescent="0.2">
      <c r="M53631">
        <v>0</v>
      </c>
      <c r="P53631" s="10"/>
      <c r="R53631" s="10"/>
      <c r="S53631" s="10"/>
      <c r="T53631" s="10"/>
    </row>
    <row r="53632" spans="13:20" x14ac:dyDescent="0.2">
      <c r="M53632">
        <v>0</v>
      </c>
      <c r="P53632" s="10"/>
      <c r="R53632" s="10"/>
      <c r="S53632" s="10"/>
      <c r="T53632" s="10"/>
    </row>
    <row r="53633" spans="13:20" x14ac:dyDescent="0.2">
      <c r="M53633">
        <v>1</v>
      </c>
      <c r="P53633" s="10"/>
      <c r="R53633" s="10"/>
      <c r="S53633" s="10"/>
      <c r="T53633" s="10"/>
    </row>
    <row r="53634" spans="13:20" x14ac:dyDescent="0.2">
      <c r="M53634">
        <v>0</v>
      </c>
      <c r="P53634" s="10"/>
      <c r="R53634" s="10"/>
      <c r="S53634" s="10"/>
      <c r="T53634" s="10"/>
    </row>
    <row r="53635" spans="13:20" x14ac:dyDescent="0.2">
      <c r="M53635">
        <v>0</v>
      </c>
      <c r="P53635" s="10"/>
      <c r="R53635" s="10"/>
      <c r="S53635" s="10"/>
      <c r="T53635" s="10"/>
    </row>
    <row r="53636" spans="13:20" x14ac:dyDescent="0.2">
      <c r="M53636">
        <v>1</v>
      </c>
      <c r="P53636" s="10"/>
      <c r="R53636" s="10"/>
      <c r="S53636" s="10"/>
      <c r="T53636" s="10"/>
    </row>
    <row r="53637" spans="13:20" x14ac:dyDescent="0.2">
      <c r="M53637">
        <v>0</v>
      </c>
      <c r="P53637" s="10"/>
      <c r="R53637" s="10"/>
      <c r="S53637" s="10"/>
      <c r="T53637" s="10"/>
    </row>
    <row r="53638" spans="13:20" x14ac:dyDescent="0.2">
      <c r="M53638">
        <v>0</v>
      </c>
      <c r="P53638" s="10"/>
      <c r="R53638" s="10"/>
      <c r="S53638" s="10"/>
      <c r="T53638" s="10"/>
    </row>
    <row r="53639" spans="13:20" x14ac:dyDescent="0.2">
      <c r="M53639">
        <v>1</v>
      </c>
      <c r="P53639" s="10"/>
      <c r="R53639" s="10"/>
      <c r="S53639" s="10"/>
      <c r="T53639" s="10"/>
    </row>
    <row r="53640" spans="13:20" x14ac:dyDescent="0.2">
      <c r="M53640">
        <v>0</v>
      </c>
      <c r="P53640" s="10"/>
      <c r="R53640" s="10"/>
      <c r="S53640" s="10"/>
      <c r="T53640" s="10"/>
    </row>
    <row r="53641" spans="13:20" x14ac:dyDescent="0.2">
      <c r="M53641">
        <v>1</v>
      </c>
      <c r="P53641" s="10"/>
      <c r="R53641" s="10"/>
      <c r="S53641" s="10"/>
      <c r="T53641" s="10"/>
    </row>
    <row r="53642" spans="13:20" x14ac:dyDescent="0.2">
      <c r="M53642">
        <v>0</v>
      </c>
      <c r="P53642" s="10"/>
      <c r="R53642" s="10"/>
      <c r="S53642" s="10"/>
      <c r="T53642" s="10"/>
    </row>
    <row r="53643" spans="13:20" x14ac:dyDescent="0.2">
      <c r="M53643">
        <v>0</v>
      </c>
      <c r="P53643" s="10"/>
      <c r="R53643" s="10"/>
      <c r="S53643" s="10"/>
      <c r="T53643" s="10"/>
    </row>
    <row r="53644" spans="13:20" x14ac:dyDescent="0.2">
      <c r="M53644">
        <v>1</v>
      </c>
      <c r="P53644" s="10"/>
      <c r="R53644" s="10"/>
      <c r="S53644" s="10"/>
      <c r="T53644" s="10"/>
    </row>
    <row r="53645" spans="13:20" x14ac:dyDescent="0.2">
      <c r="M53645">
        <v>0</v>
      </c>
      <c r="P53645" s="10"/>
      <c r="R53645" s="10"/>
      <c r="S53645" s="10"/>
      <c r="T53645" s="10"/>
    </row>
    <row r="53646" spans="13:20" x14ac:dyDescent="0.2">
      <c r="M53646">
        <v>0</v>
      </c>
      <c r="P53646" s="10"/>
      <c r="R53646" s="10"/>
      <c r="S53646" s="10"/>
      <c r="T53646" s="10"/>
    </row>
    <row r="53647" spans="13:20" x14ac:dyDescent="0.2">
      <c r="M53647">
        <v>1</v>
      </c>
      <c r="P53647" s="10"/>
      <c r="R53647" s="10"/>
      <c r="S53647" s="10"/>
      <c r="T53647" s="10"/>
    </row>
    <row r="53648" spans="13:20" x14ac:dyDescent="0.2">
      <c r="M53648">
        <v>0</v>
      </c>
      <c r="P53648" s="10"/>
      <c r="R53648" s="10"/>
      <c r="S53648" s="10"/>
      <c r="T53648" s="10"/>
    </row>
    <row r="53649" spans="13:20" x14ac:dyDescent="0.2">
      <c r="M53649">
        <v>1</v>
      </c>
      <c r="P53649" s="10"/>
      <c r="R53649" s="10"/>
      <c r="S53649" s="10"/>
      <c r="T53649" s="10"/>
    </row>
    <row r="53650" spans="13:20" x14ac:dyDescent="0.2">
      <c r="M53650">
        <v>0</v>
      </c>
      <c r="P53650" s="10"/>
      <c r="R53650" s="10"/>
      <c r="S53650" s="10"/>
      <c r="T53650" s="10"/>
    </row>
    <row r="53651" spans="13:20" x14ac:dyDescent="0.2">
      <c r="M53651">
        <v>0</v>
      </c>
      <c r="P53651" s="10"/>
      <c r="R53651" s="10"/>
      <c r="S53651" s="10"/>
      <c r="T53651" s="10"/>
    </row>
    <row r="53652" spans="13:20" x14ac:dyDescent="0.2">
      <c r="M53652">
        <v>0</v>
      </c>
      <c r="P53652" s="10"/>
      <c r="R53652" s="10"/>
      <c r="S53652" s="10"/>
      <c r="T53652" s="10"/>
    </row>
    <row r="53653" spans="13:20" x14ac:dyDescent="0.2">
      <c r="M53653">
        <v>1</v>
      </c>
      <c r="P53653" s="10"/>
      <c r="R53653" s="10"/>
      <c r="S53653" s="10"/>
      <c r="T53653" s="10"/>
    </row>
    <row r="53654" spans="13:20" x14ac:dyDescent="0.2">
      <c r="M53654">
        <v>0</v>
      </c>
      <c r="P53654" s="10"/>
      <c r="R53654" s="10"/>
      <c r="S53654" s="10"/>
      <c r="T53654" s="10"/>
    </row>
    <row r="53655" spans="13:20" x14ac:dyDescent="0.2">
      <c r="M53655">
        <v>0</v>
      </c>
      <c r="P53655" s="10"/>
      <c r="R53655" s="10"/>
      <c r="S53655" s="10"/>
      <c r="T53655" s="10"/>
    </row>
    <row r="53656" spans="13:20" x14ac:dyDescent="0.2">
      <c r="M53656">
        <v>1</v>
      </c>
      <c r="P53656" s="10"/>
      <c r="R53656" s="10"/>
      <c r="S53656" s="10"/>
      <c r="T53656" s="10"/>
    </row>
    <row r="53657" spans="13:20" x14ac:dyDescent="0.2">
      <c r="M53657">
        <v>0</v>
      </c>
      <c r="P53657" s="10"/>
      <c r="R53657" s="10"/>
      <c r="S53657" s="10"/>
      <c r="T53657" s="10"/>
    </row>
    <row r="53658" spans="13:20" x14ac:dyDescent="0.2">
      <c r="M53658">
        <v>0</v>
      </c>
      <c r="P53658" s="10"/>
      <c r="R53658" s="10"/>
      <c r="S53658" s="10"/>
      <c r="T53658" s="10"/>
    </row>
    <row r="53659" spans="13:20" x14ac:dyDescent="0.2">
      <c r="M53659">
        <v>1</v>
      </c>
      <c r="P53659" s="10"/>
      <c r="R53659" s="10"/>
      <c r="S53659" s="10"/>
      <c r="T53659" s="10"/>
    </row>
    <row r="53660" spans="13:20" x14ac:dyDescent="0.2">
      <c r="M53660">
        <v>0</v>
      </c>
      <c r="P53660" s="10"/>
      <c r="R53660" s="10"/>
      <c r="S53660" s="10"/>
      <c r="T53660" s="10"/>
    </row>
    <row r="53661" spans="13:20" x14ac:dyDescent="0.2">
      <c r="M53661">
        <v>1</v>
      </c>
      <c r="P53661" s="10"/>
      <c r="R53661" s="10"/>
      <c r="S53661" s="10"/>
      <c r="T53661" s="10"/>
    </row>
    <row r="53662" spans="13:20" x14ac:dyDescent="0.2">
      <c r="M53662">
        <v>0</v>
      </c>
      <c r="P53662" s="10"/>
      <c r="R53662" s="10"/>
      <c r="S53662" s="10"/>
      <c r="T53662" s="10"/>
    </row>
    <row r="53663" spans="13:20" x14ac:dyDescent="0.2">
      <c r="M53663">
        <v>0</v>
      </c>
      <c r="P53663" s="10"/>
      <c r="R53663" s="10"/>
      <c r="S53663" s="10"/>
      <c r="T53663" s="10"/>
    </row>
    <row r="53664" spans="13:20" x14ac:dyDescent="0.2">
      <c r="M53664">
        <v>1</v>
      </c>
      <c r="P53664" s="10"/>
      <c r="R53664" s="10"/>
      <c r="S53664" s="10"/>
      <c r="T53664" s="10"/>
    </row>
    <row r="53665" spans="13:20" x14ac:dyDescent="0.2">
      <c r="M53665">
        <v>0</v>
      </c>
      <c r="P53665" s="10"/>
      <c r="R53665" s="10"/>
      <c r="S53665" s="10"/>
      <c r="T53665" s="10"/>
    </row>
    <row r="53666" spans="13:20" x14ac:dyDescent="0.2">
      <c r="M53666">
        <v>0</v>
      </c>
      <c r="P53666" s="10"/>
      <c r="R53666" s="10"/>
      <c r="S53666" s="10"/>
      <c r="T53666" s="10"/>
    </row>
    <row r="53667" spans="13:20" x14ac:dyDescent="0.2">
      <c r="M53667">
        <v>1</v>
      </c>
      <c r="P53667" s="10"/>
      <c r="R53667" s="10"/>
      <c r="S53667" s="10"/>
      <c r="T53667" s="10"/>
    </row>
    <row r="53668" spans="13:20" x14ac:dyDescent="0.2">
      <c r="M53668">
        <v>0</v>
      </c>
      <c r="P53668" s="10"/>
      <c r="R53668" s="10"/>
      <c r="S53668" s="10"/>
      <c r="T53668" s="10"/>
    </row>
    <row r="53669" spans="13:20" x14ac:dyDescent="0.2">
      <c r="M53669">
        <v>1</v>
      </c>
      <c r="P53669" s="10"/>
      <c r="R53669" s="10"/>
      <c r="S53669" s="10"/>
      <c r="T53669" s="10"/>
    </row>
    <row r="53670" spans="13:20" x14ac:dyDescent="0.2">
      <c r="M53670">
        <v>0</v>
      </c>
      <c r="P53670" s="10"/>
      <c r="R53670" s="10"/>
      <c r="S53670" s="10"/>
      <c r="T53670" s="10"/>
    </row>
    <row r="53671" spans="13:20" x14ac:dyDescent="0.2">
      <c r="M53671">
        <v>0</v>
      </c>
      <c r="P53671" s="10"/>
      <c r="R53671" s="10"/>
      <c r="S53671" s="10"/>
      <c r="T53671" s="10"/>
    </row>
    <row r="53672" spans="13:20" x14ac:dyDescent="0.2">
      <c r="M53672">
        <v>1</v>
      </c>
      <c r="P53672" s="10"/>
      <c r="R53672" s="10"/>
      <c r="S53672" s="10"/>
      <c r="T53672" s="10"/>
    </row>
    <row r="53673" spans="13:20" x14ac:dyDescent="0.2">
      <c r="M53673">
        <v>0</v>
      </c>
      <c r="P53673" s="10"/>
      <c r="R53673" s="10"/>
      <c r="S53673" s="10"/>
      <c r="T53673" s="10"/>
    </row>
    <row r="53674" spans="13:20" x14ac:dyDescent="0.2">
      <c r="M53674">
        <v>0</v>
      </c>
      <c r="P53674" s="10"/>
      <c r="R53674" s="10"/>
      <c r="S53674" s="10"/>
      <c r="T53674" s="10"/>
    </row>
    <row r="53675" spans="13:20" x14ac:dyDescent="0.2">
      <c r="M53675">
        <v>1</v>
      </c>
      <c r="P53675" s="10"/>
      <c r="R53675" s="10"/>
      <c r="S53675" s="10"/>
      <c r="T53675" s="10"/>
    </row>
    <row r="53676" spans="13:20" x14ac:dyDescent="0.2">
      <c r="M53676">
        <v>0</v>
      </c>
      <c r="P53676" s="10"/>
      <c r="R53676" s="10"/>
      <c r="S53676" s="10"/>
      <c r="T53676" s="10"/>
    </row>
    <row r="53677" spans="13:20" x14ac:dyDescent="0.2">
      <c r="M53677">
        <v>0</v>
      </c>
      <c r="P53677" s="10"/>
      <c r="R53677" s="10"/>
      <c r="S53677" s="10"/>
      <c r="T53677" s="10"/>
    </row>
    <row r="53678" spans="13:20" x14ac:dyDescent="0.2">
      <c r="M53678">
        <v>1</v>
      </c>
      <c r="P53678" s="10"/>
      <c r="R53678" s="10"/>
      <c r="S53678" s="10"/>
      <c r="T53678" s="10"/>
    </row>
    <row r="53679" spans="13:20" x14ac:dyDescent="0.2">
      <c r="M53679">
        <v>0</v>
      </c>
      <c r="P53679" s="10"/>
      <c r="R53679" s="10"/>
      <c r="S53679" s="10"/>
      <c r="T53679" s="10"/>
    </row>
    <row r="53680" spans="13:20" x14ac:dyDescent="0.2">
      <c r="M53680">
        <v>0</v>
      </c>
      <c r="P53680" s="10"/>
      <c r="R53680" s="10"/>
      <c r="S53680" s="10"/>
      <c r="T53680" s="10"/>
    </row>
    <row r="53681" spans="13:20" x14ac:dyDescent="0.2">
      <c r="M53681">
        <v>0</v>
      </c>
      <c r="P53681" s="10"/>
      <c r="R53681" s="10"/>
      <c r="S53681" s="10"/>
      <c r="T53681" s="10"/>
    </row>
    <row r="53682" spans="13:20" x14ac:dyDescent="0.2">
      <c r="M53682">
        <v>1</v>
      </c>
      <c r="P53682" s="10"/>
      <c r="R53682" s="10"/>
      <c r="S53682" s="10"/>
      <c r="T53682" s="10"/>
    </row>
    <row r="53683" spans="13:20" x14ac:dyDescent="0.2">
      <c r="M53683">
        <v>0</v>
      </c>
      <c r="P53683" s="10"/>
      <c r="R53683" s="10"/>
      <c r="S53683" s="10"/>
      <c r="T53683" s="10"/>
    </row>
    <row r="53684" spans="13:20" x14ac:dyDescent="0.2">
      <c r="M53684">
        <v>1</v>
      </c>
      <c r="P53684" s="10"/>
      <c r="R53684" s="10"/>
      <c r="S53684" s="10"/>
      <c r="T53684" s="10"/>
    </row>
    <row r="53685" spans="13:20" x14ac:dyDescent="0.2">
      <c r="M53685">
        <v>0</v>
      </c>
      <c r="P53685" s="10"/>
      <c r="R53685" s="10"/>
      <c r="S53685" s="10"/>
      <c r="T53685" s="10"/>
    </row>
    <row r="53686" spans="13:20" x14ac:dyDescent="0.2">
      <c r="M53686">
        <v>0</v>
      </c>
      <c r="P53686" s="10"/>
      <c r="R53686" s="10"/>
      <c r="S53686" s="10"/>
      <c r="T53686" s="10"/>
    </row>
    <row r="53687" spans="13:20" x14ac:dyDescent="0.2">
      <c r="M53687">
        <v>0</v>
      </c>
      <c r="P53687" s="10"/>
      <c r="R53687" s="10"/>
      <c r="S53687" s="10"/>
      <c r="T53687" s="10"/>
    </row>
    <row r="53688" spans="13:20" x14ac:dyDescent="0.2">
      <c r="M53688">
        <v>1</v>
      </c>
      <c r="P53688" s="10"/>
      <c r="R53688" s="10"/>
      <c r="S53688" s="10"/>
      <c r="T53688" s="10"/>
    </row>
    <row r="53689" spans="13:20" x14ac:dyDescent="0.2">
      <c r="M53689">
        <v>0</v>
      </c>
      <c r="P53689" s="10"/>
      <c r="R53689" s="10"/>
      <c r="S53689" s="10"/>
      <c r="T53689" s="10"/>
    </row>
    <row r="53690" spans="13:20" x14ac:dyDescent="0.2">
      <c r="M53690">
        <v>1</v>
      </c>
      <c r="P53690" s="10"/>
      <c r="R53690" s="10"/>
      <c r="S53690" s="10"/>
      <c r="T53690" s="10"/>
    </row>
    <row r="53691" spans="13:20" x14ac:dyDescent="0.2">
      <c r="M53691">
        <v>0</v>
      </c>
      <c r="P53691" s="10"/>
      <c r="R53691" s="10"/>
      <c r="S53691" s="10"/>
      <c r="T53691" s="10"/>
    </row>
    <row r="53692" spans="13:20" x14ac:dyDescent="0.2">
      <c r="M53692">
        <v>0</v>
      </c>
      <c r="P53692" s="10"/>
      <c r="R53692" s="10"/>
      <c r="S53692" s="10"/>
      <c r="T53692" s="10"/>
    </row>
    <row r="53693" spans="13:20" x14ac:dyDescent="0.2">
      <c r="M53693">
        <v>1</v>
      </c>
      <c r="P53693" s="10"/>
      <c r="R53693" s="10"/>
      <c r="S53693" s="10"/>
      <c r="T53693" s="10"/>
    </row>
    <row r="53694" spans="13:20" x14ac:dyDescent="0.2">
      <c r="M53694">
        <v>0</v>
      </c>
      <c r="P53694" s="10"/>
      <c r="R53694" s="10"/>
      <c r="S53694" s="10"/>
      <c r="T53694" s="10"/>
    </row>
    <row r="53695" spans="13:20" x14ac:dyDescent="0.2">
      <c r="M53695">
        <v>0</v>
      </c>
      <c r="P53695" s="10"/>
      <c r="R53695" s="10"/>
      <c r="S53695" s="10"/>
      <c r="T53695" s="10"/>
    </row>
    <row r="53696" spans="13:20" x14ac:dyDescent="0.2">
      <c r="M53696">
        <v>0</v>
      </c>
      <c r="P53696" s="10"/>
      <c r="R53696" s="10"/>
      <c r="S53696" s="10"/>
      <c r="T53696" s="10"/>
    </row>
    <row r="53697" spans="13:20" x14ac:dyDescent="0.2">
      <c r="M53697">
        <v>1</v>
      </c>
      <c r="P53697" s="10"/>
      <c r="R53697" s="10"/>
      <c r="S53697" s="10"/>
      <c r="T53697" s="10"/>
    </row>
    <row r="53698" spans="13:20" x14ac:dyDescent="0.2">
      <c r="M53698">
        <v>0</v>
      </c>
      <c r="P53698" s="10"/>
      <c r="R53698" s="10"/>
      <c r="S53698" s="10"/>
      <c r="T53698" s="10"/>
    </row>
    <row r="53699" spans="13:20" x14ac:dyDescent="0.2">
      <c r="M53699">
        <v>1</v>
      </c>
      <c r="P53699" s="10"/>
      <c r="R53699" s="10"/>
      <c r="S53699" s="10"/>
      <c r="T53699" s="10"/>
    </row>
    <row r="53700" spans="13:20" x14ac:dyDescent="0.2">
      <c r="M53700">
        <v>0</v>
      </c>
      <c r="P53700" s="10"/>
      <c r="R53700" s="10"/>
      <c r="S53700" s="10"/>
      <c r="T53700" s="10"/>
    </row>
    <row r="53701" spans="13:20" x14ac:dyDescent="0.2">
      <c r="M53701">
        <v>0</v>
      </c>
      <c r="P53701" s="10"/>
      <c r="R53701" s="10"/>
      <c r="S53701" s="10"/>
      <c r="T53701" s="10"/>
    </row>
    <row r="53702" spans="13:20" x14ac:dyDescent="0.2">
      <c r="M53702">
        <v>1</v>
      </c>
      <c r="P53702" s="10"/>
      <c r="R53702" s="10"/>
      <c r="S53702" s="10"/>
      <c r="T53702" s="10"/>
    </row>
    <row r="53703" spans="13:20" x14ac:dyDescent="0.2">
      <c r="M53703">
        <v>0</v>
      </c>
      <c r="P53703" s="10"/>
      <c r="R53703" s="10"/>
      <c r="S53703" s="10"/>
      <c r="T53703" s="10"/>
    </row>
    <row r="53704" spans="13:20" x14ac:dyDescent="0.2">
      <c r="M53704">
        <v>0</v>
      </c>
      <c r="P53704" s="10"/>
      <c r="R53704" s="10"/>
      <c r="S53704" s="10"/>
      <c r="T53704" s="10"/>
    </row>
    <row r="53705" spans="13:20" x14ac:dyDescent="0.2">
      <c r="M53705">
        <v>1</v>
      </c>
      <c r="P53705" s="10"/>
      <c r="R53705" s="10"/>
      <c r="S53705" s="10"/>
      <c r="T53705" s="10"/>
    </row>
    <row r="53706" spans="13:20" x14ac:dyDescent="0.2">
      <c r="M53706">
        <v>0</v>
      </c>
      <c r="P53706" s="10"/>
      <c r="R53706" s="10"/>
      <c r="S53706" s="10"/>
      <c r="T53706" s="10"/>
    </row>
    <row r="53707" spans="13:20" x14ac:dyDescent="0.2">
      <c r="M53707">
        <v>0</v>
      </c>
      <c r="P53707" s="10"/>
      <c r="R53707" s="10"/>
      <c r="S53707" s="10"/>
      <c r="T53707" s="10"/>
    </row>
    <row r="53708" spans="13:20" x14ac:dyDescent="0.2">
      <c r="M53708">
        <v>1</v>
      </c>
      <c r="P53708" s="10"/>
      <c r="R53708" s="10"/>
      <c r="S53708" s="10"/>
      <c r="T53708" s="10"/>
    </row>
    <row r="53709" spans="13:20" x14ac:dyDescent="0.2">
      <c r="M53709">
        <v>1</v>
      </c>
      <c r="P53709" s="10"/>
      <c r="R53709" s="10"/>
      <c r="S53709" s="10"/>
      <c r="T53709" s="10"/>
    </row>
    <row r="53710" spans="13:20" x14ac:dyDescent="0.2">
      <c r="M53710">
        <v>0</v>
      </c>
      <c r="P53710" s="10"/>
      <c r="R53710" s="10"/>
      <c r="S53710" s="10"/>
      <c r="T53710" s="10"/>
    </row>
    <row r="53711" spans="13:20" x14ac:dyDescent="0.2">
      <c r="M53711">
        <v>1</v>
      </c>
      <c r="P53711" s="10"/>
      <c r="R53711" s="10"/>
      <c r="S53711" s="10"/>
      <c r="T53711" s="10"/>
    </row>
    <row r="53712" spans="13:20" x14ac:dyDescent="0.2">
      <c r="M53712">
        <v>0</v>
      </c>
      <c r="P53712" s="10"/>
      <c r="R53712" s="10"/>
      <c r="S53712" s="10"/>
      <c r="T53712" s="10"/>
    </row>
    <row r="53713" spans="13:20" x14ac:dyDescent="0.2">
      <c r="M53713">
        <v>0</v>
      </c>
      <c r="P53713" s="10"/>
      <c r="R53713" s="10"/>
      <c r="S53713" s="10"/>
      <c r="T53713" s="10"/>
    </row>
    <row r="53714" spans="13:20" x14ac:dyDescent="0.2">
      <c r="M53714">
        <v>1</v>
      </c>
      <c r="P53714" s="10"/>
      <c r="R53714" s="10"/>
      <c r="S53714" s="10"/>
      <c r="T53714" s="10"/>
    </row>
    <row r="53715" spans="13:20" x14ac:dyDescent="0.2">
      <c r="M53715">
        <v>0</v>
      </c>
      <c r="P53715" s="10"/>
      <c r="R53715" s="10"/>
      <c r="S53715" s="10"/>
      <c r="T53715" s="10"/>
    </row>
    <row r="53716" spans="13:20" x14ac:dyDescent="0.2">
      <c r="M53716">
        <v>0</v>
      </c>
      <c r="P53716" s="10"/>
      <c r="R53716" s="10"/>
      <c r="S53716" s="10"/>
      <c r="T53716" s="10"/>
    </row>
    <row r="53717" spans="13:20" x14ac:dyDescent="0.2">
      <c r="M53717">
        <v>1</v>
      </c>
      <c r="P53717" s="10"/>
      <c r="R53717" s="10"/>
      <c r="S53717" s="10"/>
      <c r="T53717" s="10"/>
    </row>
    <row r="53718" spans="13:20" x14ac:dyDescent="0.2">
      <c r="M53718">
        <v>0</v>
      </c>
      <c r="P53718" s="10"/>
      <c r="R53718" s="10"/>
      <c r="S53718" s="10"/>
      <c r="T53718" s="10"/>
    </row>
    <row r="53719" spans="13:20" x14ac:dyDescent="0.2">
      <c r="M53719">
        <v>1</v>
      </c>
      <c r="P53719" s="10"/>
      <c r="R53719" s="10"/>
      <c r="S53719" s="10"/>
      <c r="T53719" s="10"/>
    </row>
    <row r="53720" spans="13:20" x14ac:dyDescent="0.2">
      <c r="M53720">
        <v>0</v>
      </c>
      <c r="P53720" s="10"/>
      <c r="R53720" s="10"/>
      <c r="S53720" s="10"/>
      <c r="T53720" s="10"/>
    </row>
    <row r="53721" spans="13:20" x14ac:dyDescent="0.2">
      <c r="M53721">
        <v>0</v>
      </c>
      <c r="P53721" s="10"/>
      <c r="R53721" s="10"/>
      <c r="S53721" s="10"/>
      <c r="T53721" s="10"/>
    </row>
    <row r="53722" spans="13:20" x14ac:dyDescent="0.2">
      <c r="M53722">
        <v>0</v>
      </c>
      <c r="P53722" s="10"/>
      <c r="R53722" s="10"/>
      <c r="S53722" s="10"/>
      <c r="T53722" s="10"/>
    </row>
    <row r="53723" spans="13:20" x14ac:dyDescent="0.2">
      <c r="M53723">
        <v>1</v>
      </c>
      <c r="P53723" s="10"/>
      <c r="R53723" s="10"/>
      <c r="S53723" s="10"/>
      <c r="T53723" s="10"/>
    </row>
    <row r="53724" spans="13:20" x14ac:dyDescent="0.2">
      <c r="M53724">
        <v>0</v>
      </c>
      <c r="P53724" s="10"/>
      <c r="R53724" s="10"/>
      <c r="S53724" s="10"/>
      <c r="T53724" s="10"/>
    </row>
    <row r="53725" spans="13:20" x14ac:dyDescent="0.2">
      <c r="M53725">
        <v>0</v>
      </c>
      <c r="P53725" s="10"/>
      <c r="R53725" s="10"/>
      <c r="S53725" s="10"/>
      <c r="T53725" s="10"/>
    </row>
    <row r="53726" spans="13:20" x14ac:dyDescent="0.2">
      <c r="M53726">
        <v>1</v>
      </c>
      <c r="P53726" s="10"/>
      <c r="R53726" s="10"/>
      <c r="S53726" s="10"/>
      <c r="T53726" s="10"/>
    </row>
    <row r="53727" spans="13:20" x14ac:dyDescent="0.2">
      <c r="M53727">
        <v>0</v>
      </c>
      <c r="P53727" s="10"/>
      <c r="R53727" s="10"/>
      <c r="S53727" s="10"/>
      <c r="T53727" s="10"/>
    </row>
    <row r="53728" spans="13:20" x14ac:dyDescent="0.2">
      <c r="M53728">
        <v>0</v>
      </c>
      <c r="P53728" s="10"/>
      <c r="R53728" s="10"/>
      <c r="S53728" s="10"/>
      <c r="T53728" s="10"/>
    </row>
    <row r="53729" spans="13:20" x14ac:dyDescent="0.2">
      <c r="M53729">
        <v>1</v>
      </c>
      <c r="P53729" s="10"/>
      <c r="R53729" s="10"/>
      <c r="S53729" s="10"/>
      <c r="T53729" s="10"/>
    </row>
    <row r="53730" spans="13:20" x14ac:dyDescent="0.2">
      <c r="M53730">
        <v>0</v>
      </c>
      <c r="P53730" s="10"/>
      <c r="R53730" s="10"/>
      <c r="S53730" s="10"/>
      <c r="T53730" s="10"/>
    </row>
    <row r="53731" spans="13:20" x14ac:dyDescent="0.2">
      <c r="M53731">
        <v>0</v>
      </c>
      <c r="P53731" s="10"/>
      <c r="R53731" s="10"/>
      <c r="S53731" s="10"/>
      <c r="T53731" s="10"/>
    </row>
    <row r="53732" spans="13:20" x14ac:dyDescent="0.2">
      <c r="M53732">
        <v>0</v>
      </c>
      <c r="P53732" s="10"/>
      <c r="R53732" s="10"/>
      <c r="S53732" s="10"/>
      <c r="T53732" s="10"/>
    </row>
    <row r="53733" spans="13:20" x14ac:dyDescent="0.2">
      <c r="M53733">
        <v>0</v>
      </c>
      <c r="P53733" s="10"/>
      <c r="R53733" s="10"/>
      <c r="S53733" s="10"/>
      <c r="T53733" s="10"/>
    </row>
    <row r="53734" spans="13:20" x14ac:dyDescent="0.2">
      <c r="M53734">
        <v>1</v>
      </c>
      <c r="P53734" s="10"/>
      <c r="R53734" s="10"/>
      <c r="S53734" s="10"/>
      <c r="T53734" s="10"/>
    </row>
    <row r="53735" spans="13:20" x14ac:dyDescent="0.2">
      <c r="M53735">
        <v>0</v>
      </c>
      <c r="P53735" s="10"/>
      <c r="R53735" s="10"/>
      <c r="S53735" s="10"/>
      <c r="T53735" s="10"/>
    </row>
    <row r="53736" spans="13:20" x14ac:dyDescent="0.2">
      <c r="M53736">
        <v>1</v>
      </c>
      <c r="P53736" s="10"/>
      <c r="R53736" s="10"/>
      <c r="S53736" s="10"/>
      <c r="T53736" s="10"/>
    </row>
    <row r="53737" spans="13:20" x14ac:dyDescent="0.2">
      <c r="M53737">
        <v>0</v>
      </c>
      <c r="P53737" s="10"/>
      <c r="R53737" s="10"/>
      <c r="S53737" s="10"/>
      <c r="T53737" s="10"/>
    </row>
    <row r="53738" spans="13:20" x14ac:dyDescent="0.2">
      <c r="M53738">
        <v>0</v>
      </c>
      <c r="P53738" s="10"/>
      <c r="R53738" s="10"/>
      <c r="S53738" s="10"/>
      <c r="T53738" s="10"/>
    </row>
    <row r="53739" spans="13:20" x14ac:dyDescent="0.2">
      <c r="M53739">
        <v>1</v>
      </c>
      <c r="P53739" s="10"/>
      <c r="R53739" s="10"/>
      <c r="S53739" s="10"/>
      <c r="T53739" s="10"/>
    </row>
    <row r="53740" spans="13:20" x14ac:dyDescent="0.2">
      <c r="M53740">
        <v>0</v>
      </c>
      <c r="P53740" s="10"/>
      <c r="R53740" s="10"/>
      <c r="S53740" s="10"/>
      <c r="T53740" s="10"/>
    </row>
    <row r="53741" spans="13:20" x14ac:dyDescent="0.2">
      <c r="M53741">
        <v>0</v>
      </c>
      <c r="P53741" s="10"/>
      <c r="R53741" s="10"/>
      <c r="S53741" s="10"/>
      <c r="T53741" s="10"/>
    </row>
    <row r="53742" spans="13:20" x14ac:dyDescent="0.2">
      <c r="M53742">
        <v>1</v>
      </c>
      <c r="P53742" s="10"/>
      <c r="R53742" s="10"/>
      <c r="S53742" s="10"/>
      <c r="T53742" s="10"/>
    </row>
    <row r="53743" spans="13:20" x14ac:dyDescent="0.2">
      <c r="M53743">
        <v>0</v>
      </c>
      <c r="P53743" s="10"/>
      <c r="R53743" s="10"/>
      <c r="S53743" s="10"/>
      <c r="T53743" s="10"/>
    </row>
    <row r="53744" spans="13:20" x14ac:dyDescent="0.2">
      <c r="M53744">
        <v>1</v>
      </c>
      <c r="P53744" s="10"/>
      <c r="R53744" s="10"/>
      <c r="S53744" s="10"/>
      <c r="T53744" s="10"/>
    </row>
    <row r="53745" spans="13:20" x14ac:dyDescent="0.2">
      <c r="M53745">
        <v>0</v>
      </c>
      <c r="P53745" s="10"/>
      <c r="R53745" s="10"/>
      <c r="S53745" s="10"/>
      <c r="T53745" s="10"/>
    </row>
    <row r="53746" spans="13:20" x14ac:dyDescent="0.2">
      <c r="M53746">
        <v>0</v>
      </c>
      <c r="P53746" s="10"/>
      <c r="R53746" s="10"/>
      <c r="S53746" s="10"/>
      <c r="T53746" s="10"/>
    </row>
    <row r="53747" spans="13:20" x14ac:dyDescent="0.2">
      <c r="M53747">
        <v>0</v>
      </c>
      <c r="P53747" s="10"/>
      <c r="R53747" s="10"/>
      <c r="S53747" s="10"/>
      <c r="T53747" s="10"/>
    </row>
    <row r="53748" spans="13:20" x14ac:dyDescent="0.2">
      <c r="M53748">
        <v>1</v>
      </c>
      <c r="P53748" s="10"/>
      <c r="R53748" s="10"/>
      <c r="S53748" s="10"/>
      <c r="T53748" s="10"/>
    </row>
    <row r="53749" spans="13:20" x14ac:dyDescent="0.2">
      <c r="M53749">
        <v>0</v>
      </c>
      <c r="P53749" s="10"/>
      <c r="R53749" s="10"/>
      <c r="S53749" s="10"/>
      <c r="T53749" s="10"/>
    </row>
    <row r="53750" spans="13:20" x14ac:dyDescent="0.2">
      <c r="M53750">
        <v>0</v>
      </c>
      <c r="P53750" s="10"/>
      <c r="R53750" s="10"/>
      <c r="S53750" s="10"/>
      <c r="T53750" s="10"/>
    </row>
    <row r="53751" spans="13:20" x14ac:dyDescent="0.2">
      <c r="M53751">
        <v>1</v>
      </c>
      <c r="P53751" s="10"/>
      <c r="R53751" s="10"/>
      <c r="S53751" s="10"/>
      <c r="T53751" s="10"/>
    </row>
    <row r="53752" spans="13:20" x14ac:dyDescent="0.2">
      <c r="M53752">
        <v>0</v>
      </c>
      <c r="P53752" s="10"/>
      <c r="R53752" s="10"/>
      <c r="S53752" s="10"/>
      <c r="T53752" s="10"/>
    </row>
    <row r="53753" spans="13:20" x14ac:dyDescent="0.2">
      <c r="M53753">
        <v>1</v>
      </c>
      <c r="P53753" s="10"/>
      <c r="R53753" s="10"/>
      <c r="S53753" s="10"/>
      <c r="T53753" s="10"/>
    </row>
    <row r="53754" spans="13:20" x14ac:dyDescent="0.2">
      <c r="M53754">
        <v>0</v>
      </c>
      <c r="P53754" s="10"/>
      <c r="R53754" s="10"/>
      <c r="S53754" s="10"/>
      <c r="T53754" s="10"/>
    </row>
    <row r="53755" spans="13:20" x14ac:dyDescent="0.2">
      <c r="M53755">
        <v>0</v>
      </c>
      <c r="P53755" s="10"/>
      <c r="R53755" s="10"/>
      <c r="S53755" s="10"/>
      <c r="T53755" s="10"/>
    </row>
    <row r="53756" spans="13:20" x14ac:dyDescent="0.2">
      <c r="M53756">
        <v>1</v>
      </c>
      <c r="P53756" s="10"/>
      <c r="R53756" s="10"/>
      <c r="S53756" s="10"/>
      <c r="T53756" s="10"/>
    </row>
    <row r="53757" spans="13:20" x14ac:dyDescent="0.2">
      <c r="M53757">
        <v>0</v>
      </c>
      <c r="P53757" s="10"/>
      <c r="R53757" s="10"/>
      <c r="S53757" s="10"/>
      <c r="T53757" s="10"/>
    </row>
    <row r="53758" spans="13:20" x14ac:dyDescent="0.2">
      <c r="M53758">
        <v>0</v>
      </c>
      <c r="P53758" s="10"/>
      <c r="R53758" s="10"/>
      <c r="S53758" s="10"/>
      <c r="T53758" s="10"/>
    </row>
    <row r="53759" spans="13:20" x14ac:dyDescent="0.2">
      <c r="M53759">
        <v>1</v>
      </c>
      <c r="P53759" s="10"/>
      <c r="R53759" s="10"/>
      <c r="S53759" s="10"/>
      <c r="T53759" s="10"/>
    </row>
    <row r="53760" spans="13:20" x14ac:dyDescent="0.2">
      <c r="M53760">
        <v>0</v>
      </c>
      <c r="P53760" s="10"/>
      <c r="R53760" s="10"/>
      <c r="S53760" s="10"/>
      <c r="T53760" s="10"/>
    </row>
    <row r="53761" spans="13:20" x14ac:dyDescent="0.2">
      <c r="M53761">
        <v>1</v>
      </c>
      <c r="P53761" s="10"/>
      <c r="R53761" s="10"/>
      <c r="S53761" s="10"/>
      <c r="T53761" s="10"/>
    </row>
    <row r="53762" spans="13:20" x14ac:dyDescent="0.2">
      <c r="M53762">
        <v>0</v>
      </c>
      <c r="P53762" s="10"/>
      <c r="R53762" s="10"/>
      <c r="S53762" s="10"/>
      <c r="T53762" s="10"/>
    </row>
    <row r="53763" spans="13:20" x14ac:dyDescent="0.2">
      <c r="M53763">
        <v>1</v>
      </c>
      <c r="P53763" s="10"/>
      <c r="R53763" s="10"/>
      <c r="S53763" s="10"/>
      <c r="T53763" s="10"/>
    </row>
    <row r="53764" spans="13:20" x14ac:dyDescent="0.2">
      <c r="M53764">
        <v>0</v>
      </c>
      <c r="P53764" s="10"/>
      <c r="R53764" s="10"/>
      <c r="S53764" s="10"/>
      <c r="T53764" s="10"/>
    </row>
    <row r="53765" spans="13:20" x14ac:dyDescent="0.2">
      <c r="M53765">
        <v>0</v>
      </c>
      <c r="P53765" s="10"/>
      <c r="R53765" s="10"/>
      <c r="S53765" s="10"/>
      <c r="T53765" s="10"/>
    </row>
    <row r="53766" spans="13:20" x14ac:dyDescent="0.2">
      <c r="M53766">
        <v>1</v>
      </c>
      <c r="P53766" s="10"/>
      <c r="R53766" s="10"/>
      <c r="S53766" s="10"/>
      <c r="T53766" s="10"/>
    </row>
    <row r="53767" spans="13:20" x14ac:dyDescent="0.2">
      <c r="M53767">
        <v>0</v>
      </c>
      <c r="P53767" s="10"/>
      <c r="R53767" s="10"/>
      <c r="S53767" s="10"/>
      <c r="T53767" s="10"/>
    </row>
    <row r="53768" spans="13:20" x14ac:dyDescent="0.2">
      <c r="M53768">
        <v>1</v>
      </c>
      <c r="P53768" s="10"/>
      <c r="R53768" s="10"/>
      <c r="S53768" s="10"/>
      <c r="T53768" s="10"/>
    </row>
    <row r="53769" spans="13:20" x14ac:dyDescent="0.2">
      <c r="M53769">
        <v>0</v>
      </c>
      <c r="P53769" s="10"/>
      <c r="R53769" s="10"/>
      <c r="S53769" s="10"/>
      <c r="T53769" s="10"/>
    </row>
    <row r="53770" spans="13:20" x14ac:dyDescent="0.2">
      <c r="M53770">
        <v>0</v>
      </c>
      <c r="P53770" s="10"/>
      <c r="R53770" s="10"/>
      <c r="S53770" s="10"/>
      <c r="T53770" s="10"/>
    </row>
    <row r="53771" spans="13:20" x14ac:dyDescent="0.2">
      <c r="M53771">
        <v>1</v>
      </c>
      <c r="P53771" s="10"/>
      <c r="R53771" s="10"/>
      <c r="S53771" s="10"/>
      <c r="T53771" s="10"/>
    </row>
    <row r="53772" spans="13:20" x14ac:dyDescent="0.2">
      <c r="M53772">
        <v>0</v>
      </c>
      <c r="P53772" s="10"/>
      <c r="R53772" s="10"/>
      <c r="S53772" s="10"/>
      <c r="T53772" s="10"/>
    </row>
    <row r="53773" spans="13:20" x14ac:dyDescent="0.2">
      <c r="M53773">
        <v>0</v>
      </c>
      <c r="P53773" s="10"/>
      <c r="R53773" s="10"/>
      <c r="S53773" s="10"/>
      <c r="T53773" s="10"/>
    </row>
    <row r="53774" spans="13:20" x14ac:dyDescent="0.2">
      <c r="M53774">
        <v>1</v>
      </c>
      <c r="P53774" s="10"/>
      <c r="R53774" s="10"/>
      <c r="S53774" s="10"/>
      <c r="T53774" s="10"/>
    </row>
    <row r="53775" spans="13:20" x14ac:dyDescent="0.2">
      <c r="M53775">
        <v>0</v>
      </c>
      <c r="P53775" s="10"/>
      <c r="R53775" s="10"/>
      <c r="S53775" s="10"/>
      <c r="T53775" s="10"/>
    </row>
    <row r="53776" spans="13:20" x14ac:dyDescent="0.2">
      <c r="M53776">
        <v>0</v>
      </c>
      <c r="P53776" s="10"/>
      <c r="R53776" s="10"/>
      <c r="S53776" s="10"/>
      <c r="T53776" s="10"/>
    </row>
    <row r="53777" spans="13:20" x14ac:dyDescent="0.2">
      <c r="M53777">
        <v>1</v>
      </c>
      <c r="P53777" s="10"/>
      <c r="R53777" s="10"/>
      <c r="S53777" s="10"/>
      <c r="T53777" s="10"/>
    </row>
    <row r="53778" spans="13:20" x14ac:dyDescent="0.2">
      <c r="M53778">
        <v>0</v>
      </c>
      <c r="P53778" s="10"/>
      <c r="R53778" s="10"/>
      <c r="S53778" s="10"/>
      <c r="T53778" s="10"/>
    </row>
    <row r="53779" spans="13:20" x14ac:dyDescent="0.2">
      <c r="M53779">
        <v>1</v>
      </c>
      <c r="P53779" s="10"/>
      <c r="R53779" s="10"/>
      <c r="S53779" s="10"/>
      <c r="T53779" s="10"/>
    </row>
    <row r="53780" spans="13:20" x14ac:dyDescent="0.2">
      <c r="M53780">
        <v>0</v>
      </c>
      <c r="P53780" s="10"/>
      <c r="R53780" s="10"/>
      <c r="S53780" s="10"/>
      <c r="T53780" s="10"/>
    </row>
    <row r="53781" spans="13:20" x14ac:dyDescent="0.2">
      <c r="M53781">
        <v>0</v>
      </c>
      <c r="P53781" s="10"/>
      <c r="R53781" s="10"/>
      <c r="S53781" s="10"/>
      <c r="T53781" s="10"/>
    </row>
    <row r="53782" spans="13:20" x14ac:dyDescent="0.2">
      <c r="M53782">
        <v>1</v>
      </c>
      <c r="P53782" s="10"/>
      <c r="R53782" s="10"/>
      <c r="S53782" s="10"/>
      <c r="T53782" s="10"/>
    </row>
    <row r="53783" spans="13:20" x14ac:dyDescent="0.2">
      <c r="M53783">
        <v>0</v>
      </c>
      <c r="P53783" s="10"/>
      <c r="R53783" s="10"/>
      <c r="S53783" s="10"/>
      <c r="T53783" s="10"/>
    </row>
    <row r="53784" spans="13:20" x14ac:dyDescent="0.2">
      <c r="M53784">
        <v>1</v>
      </c>
      <c r="P53784" s="10"/>
      <c r="R53784" s="10"/>
      <c r="S53784" s="10"/>
      <c r="T53784" s="10"/>
    </row>
    <row r="53785" spans="13:20" x14ac:dyDescent="0.2">
      <c r="M53785">
        <v>0</v>
      </c>
      <c r="P53785" s="10"/>
      <c r="R53785" s="10"/>
      <c r="S53785" s="10"/>
      <c r="T53785" s="10"/>
    </row>
    <row r="53786" spans="13:20" x14ac:dyDescent="0.2">
      <c r="M53786">
        <v>1</v>
      </c>
      <c r="P53786" s="10"/>
      <c r="R53786" s="10"/>
      <c r="S53786" s="10"/>
      <c r="T53786" s="10"/>
    </row>
    <row r="53787" spans="13:20" x14ac:dyDescent="0.2">
      <c r="M53787">
        <v>0</v>
      </c>
      <c r="P53787" s="10"/>
      <c r="R53787" s="10"/>
      <c r="S53787" s="10"/>
      <c r="T53787" s="10"/>
    </row>
    <row r="53788" spans="13:20" x14ac:dyDescent="0.2">
      <c r="M53788">
        <v>1</v>
      </c>
      <c r="P53788" s="10"/>
      <c r="R53788" s="10"/>
      <c r="S53788" s="10"/>
      <c r="T53788" s="10"/>
    </row>
    <row r="53789" spans="13:20" x14ac:dyDescent="0.2">
      <c r="M53789">
        <v>0</v>
      </c>
      <c r="P53789" s="10"/>
      <c r="R53789" s="10"/>
      <c r="S53789" s="10"/>
      <c r="T53789" s="10"/>
    </row>
    <row r="53790" spans="13:20" x14ac:dyDescent="0.2">
      <c r="M53790">
        <v>1</v>
      </c>
      <c r="P53790" s="10"/>
      <c r="R53790" s="10"/>
      <c r="S53790" s="10"/>
      <c r="T53790" s="10"/>
    </row>
    <row r="53791" spans="13:20" x14ac:dyDescent="0.2">
      <c r="M53791">
        <v>0</v>
      </c>
      <c r="P53791" s="10"/>
      <c r="R53791" s="10"/>
      <c r="S53791" s="10"/>
      <c r="T53791" s="10"/>
    </row>
    <row r="53792" spans="13:20" x14ac:dyDescent="0.2">
      <c r="M53792">
        <v>0</v>
      </c>
      <c r="P53792" s="10"/>
      <c r="R53792" s="10"/>
      <c r="S53792" s="10"/>
      <c r="T53792" s="10"/>
    </row>
    <row r="53793" spans="13:20" x14ac:dyDescent="0.2">
      <c r="M53793">
        <v>0</v>
      </c>
      <c r="P53793" s="10"/>
      <c r="R53793" s="10"/>
      <c r="S53793" s="10"/>
      <c r="T53793" s="10"/>
    </row>
    <row r="53794" spans="13:20" x14ac:dyDescent="0.2">
      <c r="M53794">
        <v>1</v>
      </c>
      <c r="P53794" s="10"/>
      <c r="R53794" s="10"/>
      <c r="S53794" s="10"/>
      <c r="T53794" s="10"/>
    </row>
    <row r="53795" spans="13:20" x14ac:dyDescent="0.2">
      <c r="M53795">
        <v>0</v>
      </c>
      <c r="P53795" s="10"/>
      <c r="R53795" s="10"/>
      <c r="S53795" s="10"/>
      <c r="T53795" s="10"/>
    </row>
    <row r="53796" spans="13:20" x14ac:dyDescent="0.2">
      <c r="M53796">
        <v>0</v>
      </c>
      <c r="P53796" s="10"/>
      <c r="R53796" s="10"/>
      <c r="S53796" s="10"/>
      <c r="T53796" s="10"/>
    </row>
    <row r="53797" spans="13:20" x14ac:dyDescent="0.2">
      <c r="M53797">
        <v>1</v>
      </c>
      <c r="P53797" s="10"/>
      <c r="R53797" s="10"/>
      <c r="S53797" s="10"/>
      <c r="T53797" s="10"/>
    </row>
    <row r="53798" spans="13:20" x14ac:dyDescent="0.2">
      <c r="M53798">
        <v>0</v>
      </c>
      <c r="P53798" s="10"/>
      <c r="R53798" s="10"/>
      <c r="S53798" s="10"/>
      <c r="T53798" s="10"/>
    </row>
    <row r="53799" spans="13:20" x14ac:dyDescent="0.2">
      <c r="M53799">
        <v>0</v>
      </c>
      <c r="P53799" s="10"/>
      <c r="R53799" s="10"/>
      <c r="S53799" s="10"/>
      <c r="T53799" s="10"/>
    </row>
    <row r="53800" spans="13:20" x14ac:dyDescent="0.2">
      <c r="M53800">
        <v>1</v>
      </c>
      <c r="P53800" s="10"/>
      <c r="R53800" s="10"/>
      <c r="S53800" s="10"/>
      <c r="T53800" s="10"/>
    </row>
    <row r="53801" spans="13:20" x14ac:dyDescent="0.2">
      <c r="M53801">
        <v>0</v>
      </c>
      <c r="P53801" s="10"/>
      <c r="R53801" s="10"/>
      <c r="S53801" s="10"/>
      <c r="T53801" s="10"/>
    </row>
    <row r="53802" spans="13:20" x14ac:dyDescent="0.2">
      <c r="M53802">
        <v>0</v>
      </c>
      <c r="P53802" s="10"/>
      <c r="R53802" s="10"/>
      <c r="S53802" s="10"/>
      <c r="T53802" s="10"/>
    </row>
    <row r="53803" spans="13:20" x14ac:dyDescent="0.2">
      <c r="M53803">
        <v>1</v>
      </c>
      <c r="P53803" s="10"/>
      <c r="R53803" s="10"/>
      <c r="S53803" s="10"/>
      <c r="T53803" s="10"/>
    </row>
    <row r="53804" spans="13:20" x14ac:dyDescent="0.2">
      <c r="M53804">
        <v>0</v>
      </c>
      <c r="P53804" s="10"/>
      <c r="R53804" s="10"/>
      <c r="S53804" s="10"/>
      <c r="T53804" s="10"/>
    </row>
    <row r="53805" spans="13:20" x14ac:dyDescent="0.2">
      <c r="M53805">
        <v>1</v>
      </c>
      <c r="P53805" s="10"/>
      <c r="R53805" s="10"/>
      <c r="S53805" s="10"/>
      <c r="T53805" s="10"/>
    </row>
    <row r="53806" spans="13:20" x14ac:dyDescent="0.2">
      <c r="M53806">
        <v>0</v>
      </c>
      <c r="P53806" s="10"/>
      <c r="R53806" s="10"/>
      <c r="S53806" s="10"/>
      <c r="T53806" s="10"/>
    </row>
    <row r="53807" spans="13:20" x14ac:dyDescent="0.2">
      <c r="M53807">
        <v>0</v>
      </c>
      <c r="P53807" s="10"/>
      <c r="R53807" s="10"/>
      <c r="S53807" s="10"/>
      <c r="T53807" s="10"/>
    </row>
    <row r="53808" spans="13:20" x14ac:dyDescent="0.2">
      <c r="M53808">
        <v>1</v>
      </c>
      <c r="P53808" s="10"/>
      <c r="R53808" s="10"/>
      <c r="S53808" s="10"/>
      <c r="T53808" s="10"/>
    </row>
    <row r="53809" spans="13:20" x14ac:dyDescent="0.2">
      <c r="M53809">
        <v>0</v>
      </c>
      <c r="P53809" s="10"/>
      <c r="R53809" s="10"/>
      <c r="S53809" s="10"/>
      <c r="T53809" s="10"/>
    </row>
    <row r="53810" spans="13:20" x14ac:dyDescent="0.2">
      <c r="M53810">
        <v>1</v>
      </c>
      <c r="P53810" s="10"/>
      <c r="R53810" s="10"/>
      <c r="S53810" s="10"/>
      <c r="T53810" s="10"/>
    </row>
    <row r="53811" spans="13:20" x14ac:dyDescent="0.2">
      <c r="M53811">
        <v>0</v>
      </c>
      <c r="P53811" s="10"/>
      <c r="R53811" s="10"/>
      <c r="S53811" s="10"/>
      <c r="T53811" s="10"/>
    </row>
    <row r="53812" spans="13:20" x14ac:dyDescent="0.2">
      <c r="M53812">
        <v>0</v>
      </c>
      <c r="P53812" s="10"/>
      <c r="R53812" s="10"/>
      <c r="S53812" s="10"/>
      <c r="T53812" s="10"/>
    </row>
    <row r="53813" spans="13:20" x14ac:dyDescent="0.2">
      <c r="M53813">
        <v>0</v>
      </c>
      <c r="P53813" s="10"/>
      <c r="R53813" s="10"/>
      <c r="S53813" s="10"/>
      <c r="T53813" s="10"/>
    </row>
    <row r="53814" spans="13:20" x14ac:dyDescent="0.2">
      <c r="M53814">
        <v>1</v>
      </c>
      <c r="P53814" s="10"/>
      <c r="R53814" s="10"/>
      <c r="S53814" s="10"/>
      <c r="T53814" s="10"/>
    </row>
    <row r="53815" spans="13:20" x14ac:dyDescent="0.2">
      <c r="M53815">
        <v>0</v>
      </c>
      <c r="P53815" s="10"/>
      <c r="R53815" s="10"/>
      <c r="S53815" s="10"/>
      <c r="T53815" s="10"/>
    </row>
    <row r="53816" spans="13:20" x14ac:dyDescent="0.2">
      <c r="M53816">
        <v>0</v>
      </c>
      <c r="P53816" s="10"/>
      <c r="R53816" s="10"/>
      <c r="S53816" s="10"/>
      <c r="T53816" s="10"/>
    </row>
    <row r="53817" spans="13:20" x14ac:dyDescent="0.2">
      <c r="M53817">
        <v>1</v>
      </c>
      <c r="P53817" s="10"/>
      <c r="R53817" s="10"/>
      <c r="S53817" s="10"/>
      <c r="T53817" s="10"/>
    </row>
    <row r="53818" spans="13:20" x14ac:dyDescent="0.2">
      <c r="M53818">
        <v>0</v>
      </c>
      <c r="P53818" s="10"/>
      <c r="R53818" s="10"/>
      <c r="S53818" s="10"/>
      <c r="T53818" s="10"/>
    </row>
    <row r="53819" spans="13:20" x14ac:dyDescent="0.2">
      <c r="M53819">
        <v>0</v>
      </c>
      <c r="P53819" s="10"/>
      <c r="R53819" s="10"/>
      <c r="S53819" s="10"/>
      <c r="T53819" s="10"/>
    </row>
    <row r="53820" spans="13:20" x14ac:dyDescent="0.2">
      <c r="M53820">
        <v>1</v>
      </c>
      <c r="P53820" s="10"/>
      <c r="R53820" s="10"/>
      <c r="S53820" s="10"/>
      <c r="T53820" s="10"/>
    </row>
    <row r="53821" spans="13:20" x14ac:dyDescent="0.2">
      <c r="M53821">
        <v>0</v>
      </c>
      <c r="P53821" s="10"/>
      <c r="R53821" s="10"/>
      <c r="S53821" s="10"/>
      <c r="T53821" s="10"/>
    </row>
    <row r="53822" spans="13:20" x14ac:dyDescent="0.2">
      <c r="M53822">
        <v>0</v>
      </c>
      <c r="P53822" s="10"/>
      <c r="R53822" s="10"/>
      <c r="S53822" s="10"/>
      <c r="T53822" s="10"/>
    </row>
    <row r="53823" spans="13:20" x14ac:dyDescent="0.2">
      <c r="M53823">
        <v>1</v>
      </c>
      <c r="P53823" s="10"/>
      <c r="R53823" s="10"/>
      <c r="S53823" s="10"/>
      <c r="T53823" s="10"/>
    </row>
    <row r="53824" spans="13:20" x14ac:dyDescent="0.2">
      <c r="M53824">
        <v>0</v>
      </c>
      <c r="P53824" s="10"/>
      <c r="R53824" s="10"/>
      <c r="S53824" s="10"/>
      <c r="T53824" s="10"/>
    </row>
    <row r="53825" spans="13:20" x14ac:dyDescent="0.2">
      <c r="M53825">
        <v>0</v>
      </c>
      <c r="P53825" s="10"/>
      <c r="R53825" s="10"/>
      <c r="S53825" s="10"/>
      <c r="T53825" s="10"/>
    </row>
    <row r="53826" spans="13:20" x14ac:dyDescent="0.2">
      <c r="M53826">
        <v>1</v>
      </c>
      <c r="P53826" s="10"/>
      <c r="R53826" s="10"/>
      <c r="S53826" s="10"/>
      <c r="T53826" s="10"/>
    </row>
    <row r="53827" spans="13:20" x14ac:dyDescent="0.2">
      <c r="M53827">
        <v>0</v>
      </c>
      <c r="P53827" s="10"/>
      <c r="R53827" s="10"/>
      <c r="S53827" s="10"/>
      <c r="T53827" s="10"/>
    </row>
    <row r="53828" spans="13:20" x14ac:dyDescent="0.2">
      <c r="M53828">
        <v>0</v>
      </c>
      <c r="P53828" s="10"/>
      <c r="R53828" s="10"/>
      <c r="S53828" s="10"/>
      <c r="T53828" s="10"/>
    </row>
    <row r="53829" spans="13:20" x14ac:dyDescent="0.2">
      <c r="M53829">
        <v>1</v>
      </c>
      <c r="P53829" s="10"/>
      <c r="R53829" s="10"/>
      <c r="S53829" s="10"/>
      <c r="T53829" s="10"/>
    </row>
    <row r="53830" spans="13:20" x14ac:dyDescent="0.2">
      <c r="M53830">
        <v>0</v>
      </c>
      <c r="P53830" s="10"/>
      <c r="R53830" s="10"/>
      <c r="S53830" s="10"/>
      <c r="T53830" s="10"/>
    </row>
    <row r="53831" spans="13:20" x14ac:dyDescent="0.2">
      <c r="M53831">
        <v>1</v>
      </c>
      <c r="P53831" s="10"/>
      <c r="R53831" s="10"/>
      <c r="S53831" s="10"/>
      <c r="T53831" s="10"/>
    </row>
    <row r="53832" spans="13:20" x14ac:dyDescent="0.2">
      <c r="M53832">
        <v>0</v>
      </c>
      <c r="P53832" s="10"/>
      <c r="R53832" s="10"/>
      <c r="S53832" s="10"/>
      <c r="T53832" s="10"/>
    </row>
    <row r="53833" spans="13:20" x14ac:dyDescent="0.2">
      <c r="M53833">
        <v>0</v>
      </c>
      <c r="P53833" s="10"/>
      <c r="R53833" s="10"/>
      <c r="S53833" s="10"/>
      <c r="T53833" s="10"/>
    </row>
    <row r="53834" spans="13:20" x14ac:dyDescent="0.2">
      <c r="M53834">
        <v>1</v>
      </c>
      <c r="P53834" s="10"/>
      <c r="R53834" s="10"/>
      <c r="S53834" s="10"/>
      <c r="T53834" s="10"/>
    </row>
    <row r="53835" spans="13:20" x14ac:dyDescent="0.2">
      <c r="M53835">
        <v>0</v>
      </c>
      <c r="P53835" s="10"/>
      <c r="R53835" s="10"/>
      <c r="S53835" s="10"/>
      <c r="T53835" s="10"/>
    </row>
    <row r="53836" spans="13:20" x14ac:dyDescent="0.2">
      <c r="M53836">
        <v>1</v>
      </c>
      <c r="P53836" s="10"/>
      <c r="R53836" s="10"/>
      <c r="S53836" s="10"/>
      <c r="T53836" s="10"/>
    </row>
    <row r="53837" spans="13:20" x14ac:dyDescent="0.2">
      <c r="M53837">
        <v>0</v>
      </c>
      <c r="P53837" s="10"/>
      <c r="R53837" s="10"/>
      <c r="S53837" s="10"/>
      <c r="T53837" s="10"/>
    </row>
    <row r="53838" spans="13:20" x14ac:dyDescent="0.2">
      <c r="M53838">
        <v>0</v>
      </c>
      <c r="P53838" s="10"/>
      <c r="R53838" s="10"/>
      <c r="S53838" s="10"/>
      <c r="T53838" s="10"/>
    </row>
    <row r="53839" spans="13:20" x14ac:dyDescent="0.2">
      <c r="M53839">
        <v>1</v>
      </c>
      <c r="P53839" s="10"/>
      <c r="R53839" s="10"/>
      <c r="S53839" s="10"/>
      <c r="T53839" s="10"/>
    </row>
    <row r="53840" spans="13:20" x14ac:dyDescent="0.2">
      <c r="M53840">
        <v>0</v>
      </c>
      <c r="P53840" s="10"/>
      <c r="R53840" s="10"/>
      <c r="S53840" s="10"/>
      <c r="T53840" s="10"/>
    </row>
    <row r="53841" spans="13:20" x14ac:dyDescent="0.2">
      <c r="M53841">
        <v>0</v>
      </c>
      <c r="P53841" s="10"/>
      <c r="R53841" s="10"/>
      <c r="S53841" s="10"/>
      <c r="T53841" s="10"/>
    </row>
    <row r="53842" spans="13:20" x14ac:dyDescent="0.2">
      <c r="M53842">
        <v>1</v>
      </c>
      <c r="P53842" s="10"/>
      <c r="R53842" s="10"/>
      <c r="S53842" s="10"/>
      <c r="T53842" s="10"/>
    </row>
    <row r="53843" spans="13:20" x14ac:dyDescent="0.2">
      <c r="M53843">
        <v>0</v>
      </c>
      <c r="P53843" s="10"/>
      <c r="R53843" s="10"/>
      <c r="S53843" s="10"/>
      <c r="T53843" s="10"/>
    </row>
    <row r="53844" spans="13:20" x14ac:dyDescent="0.2">
      <c r="M53844">
        <v>1</v>
      </c>
      <c r="P53844" s="10"/>
      <c r="R53844" s="10"/>
      <c r="S53844" s="10"/>
      <c r="T53844" s="10"/>
    </row>
    <row r="53845" spans="13:20" x14ac:dyDescent="0.2">
      <c r="M53845">
        <v>0</v>
      </c>
      <c r="P53845" s="10"/>
      <c r="R53845" s="10"/>
      <c r="S53845" s="10"/>
      <c r="T53845" s="10"/>
    </row>
    <row r="53846" spans="13:20" x14ac:dyDescent="0.2">
      <c r="M53846">
        <v>1</v>
      </c>
      <c r="P53846" s="10"/>
      <c r="R53846" s="10"/>
      <c r="S53846" s="10"/>
      <c r="T53846" s="10"/>
    </row>
    <row r="53847" spans="13:20" x14ac:dyDescent="0.2">
      <c r="M53847">
        <v>0</v>
      </c>
      <c r="P53847" s="10"/>
      <c r="R53847" s="10"/>
      <c r="S53847" s="10"/>
      <c r="T53847" s="10"/>
    </row>
    <row r="53848" spans="13:20" x14ac:dyDescent="0.2">
      <c r="M53848">
        <v>0</v>
      </c>
      <c r="P53848" s="10"/>
      <c r="R53848" s="10"/>
      <c r="S53848" s="10"/>
      <c r="T53848" s="10"/>
    </row>
    <row r="53849" spans="13:20" x14ac:dyDescent="0.2">
      <c r="M53849">
        <v>0</v>
      </c>
      <c r="P53849" s="10"/>
      <c r="R53849" s="10"/>
      <c r="S53849" s="10"/>
      <c r="T53849" s="10"/>
    </row>
    <row r="53850" spans="13:20" x14ac:dyDescent="0.2">
      <c r="M53850">
        <v>1</v>
      </c>
      <c r="P53850" s="10"/>
      <c r="R53850" s="10"/>
      <c r="S53850" s="10"/>
      <c r="T53850" s="10"/>
    </row>
    <row r="53851" spans="13:20" x14ac:dyDescent="0.2">
      <c r="M53851">
        <v>0</v>
      </c>
      <c r="P53851" s="10"/>
      <c r="R53851" s="10"/>
      <c r="S53851" s="10"/>
      <c r="T53851" s="10"/>
    </row>
    <row r="53852" spans="13:20" x14ac:dyDescent="0.2">
      <c r="M53852">
        <v>0</v>
      </c>
      <c r="P53852" s="10"/>
      <c r="R53852" s="10"/>
      <c r="S53852" s="10"/>
      <c r="T53852" s="10"/>
    </row>
    <row r="53853" spans="13:20" x14ac:dyDescent="0.2">
      <c r="M53853">
        <v>0</v>
      </c>
      <c r="P53853" s="10"/>
      <c r="R53853" s="10"/>
      <c r="S53853" s="10"/>
      <c r="T53853" s="10"/>
    </row>
    <row r="53854" spans="13:20" x14ac:dyDescent="0.2">
      <c r="M53854">
        <v>0</v>
      </c>
      <c r="P53854" s="10"/>
      <c r="R53854" s="10"/>
      <c r="S53854" s="10"/>
      <c r="T53854" s="10"/>
    </row>
    <row r="53855" spans="13:20" x14ac:dyDescent="0.2">
      <c r="M53855">
        <v>0</v>
      </c>
      <c r="P53855" s="10"/>
      <c r="R53855" s="10"/>
      <c r="S53855" s="10"/>
      <c r="T53855" s="10"/>
    </row>
    <row r="53856" spans="13:20" x14ac:dyDescent="0.2">
      <c r="M53856">
        <v>0</v>
      </c>
      <c r="P53856" s="10"/>
      <c r="R53856" s="10"/>
      <c r="S53856" s="10"/>
      <c r="T53856" s="10"/>
    </row>
    <row r="53857" spans="13:20" x14ac:dyDescent="0.2">
      <c r="M53857">
        <v>0</v>
      </c>
      <c r="P53857" s="10"/>
      <c r="R53857" s="10"/>
      <c r="S53857" s="10"/>
      <c r="T53857" s="10"/>
    </row>
    <row r="53858" spans="13:20" x14ac:dyDescent="0.2">
      <c r="M53858">
        <v>0</v>
      </c>
      <c r="P53858" s="10"/>
      <c r="R53858" s="10"/>
      <c r="S53858" s="10"/>
      <c r="T53858" s="10"/>
    </row>
    <row r="53859" spans="13:20" x14ac:dyDescent="0.2">
      <c r="M53859">
        <v>0</v>
      </c>
      <c r="P53859" s="10"/>
      <c r="R53859" s="10"/>
      <c r="S53859" s="10"/>
      <c r="T53859" s="10"/>
    </row>
    <row r="53860" spans="13:20" x14ac:dyDescent="0.2">
      <c r="M53860">
        <v>0</v>
      </c>
      <c r="P53860" s="10"/>
      <c r="R53860" s="10"/>
      <c r="S53860" s="10"/>
      <c r="T53860" s="10"/>
    </row>
    <row r="53861" spans="13:20" x14ac:dyDescent="0.2">
      <c r="M53861">
        <v>0</v>
      </c>
      <c r="P53861" s="10"/>
      <c r="R53861" s="10"/>
      <c r="S53861" s="10"/>
      <c r="T53861" s="10"/>
    </row>
    <row r="53862" spans="13:20" x14ac:dyDescent="0.2">
      <c r="M53862">
        <v>0</v>
      </c>
      <c r="P53862" s="10"/>
      <c r="R53862" s="10"/>
      <c r="S53862" s="10"/>
      <c r="T53862" s="10"/>
    </row>
    <row r="53863" spans="13:20" x14ac:dyDescent="0.2">
      <c r="M53863">
        <v>0</v>
      </c>
      <c r="P53863" s="10"/>
      <c r="R53863" s="10"/>
      <c r="S53863" s="10"/>
      <c r="T53863" s="10"/>
    </row>
    <row r="53864" spans="13:20" x14ac:dyDescent="0.2">
      <c r="M53864">
        <v>0</v>
      </c>
      <c r="P53864" s="10"/>
      <c r="R53864" s="10"/>
      <c r="S53864" s="10"/>
      <c r="T53864" s="10"/>
    </row>
    <row r="53865" spans="13:20" x14ac:dyDescent="0.2">
      <c r="M53865">
        <v>0</v>
      </c>
      <c r="P53865" s="10"/>
      <c r="R53865" s="10"/>
      <c r="S53865" s="10"/>
      <c r="T53865" s="10"/>
    </row>
    <row r="53866" spans="13:20" x14ac:dyDescent="0.2">
      <c r="M53866">
        <v>0</v>
      </c>
      <c r="P53866" s="10"/>
      <c r="R53866" s="10"/>
      <c r="S53866" s="10"/>
      <c r="T53866" s="10"/>
    </row>
    <row r="53867" spans="13:20" x14ac:dyDescent="0.2">
      <c r="M53867">
        <v>0</v>
      </c>
      <c r="P53867" s="10"/>
      <c r="R53867" s="10"/>
      <c r="S53867" s="10"/>
      <c r="T53867" s="10"/>
    </row>
    <row r="53868" spans="13:20" x14ac:dyDescent="0.2">
      <c r="M53868">
        <v>0</v>
      </c>
      <c r="P53868" s="10"/>
      <c r="R53868" s="10"/>
      <c r="S53868" s="10"/>
      <c r="T53868" s="10"/>
    </row>
    <row r="53869" spans="13:20" x14ac:dyDescent="0.2">
      <c r="M53869">
        <v>0</v>
      </c>
      <c r="P53869" s="10"/>
      <c r="R53869" s="10"/>
      <c r="S53869" s="10"/>
      <c r="T53869" s="10"/>
    </row>
    <row r="53870" spans="13:20" x14ac:dyDescent="0.2">
      <c r="M53870">
        <v>0</v>
      </c>
      <c r="P53870" s="10"/>
      <c r="R53870" s="10"/>
      <c r="S53870" s="10"/>
      <c r="T53870" s="10"/>
    </row>
    <row r="53871" spans="13:20" x14ac:dyDescent="0.2">
      <c r="M53871">
        <v>0</v>
      </c>
      <c r="P53871" s="10"/>
      <c r="R53871" s="10"/>
      <c r="S53871" s="10"/>
      <c r="T53871" s="10"/>
    </row>
    <row r="53872" spans="13:20" x14ac:dyDescent="0.2">
      <c r="M53872">
        <v>0</v>
      </c>
      <c r="P53872" s="10"/>
      <c r="R53872" s="10"/>
      <c r="S53872" s="10"/>
      <c r="T53872" s="10"/>
    </row>
    <row r="53873" spans="13:20" x14ac:dyDescent="0.2">
      <c r="M53873">
        <v>0</v>
      </c>
      <c r="P53873" s="10"/>
      <c r="R53873" s="10"/>
      <c r="S53873" s="10"/>
      <c r="T53873" s="10"/>
    </row>
    <row r="53874" spans="13:20" x14ac:dyDescent="0.2">
      <c r="M53874">
        <v>0</v>
      </c>
      <c r="P53874" s="10"/>
      <c r="R53874" s="10"/>
      <c r="S53874" s="10"/>
      <c r="T53874" s="10"/>
    </row>
    <row r="53875" spans="13:20" x14ac:dyDescent="0.2">
      <c r="M53875">
        <v>0</v>
      </c>
      <c r="P53875" s="10"/>
      <c r="R53875" s="10"/>
      <c r="S53875" s="10"/>
      <c r="T53875" s="10"/>
    </row>
    <row r="53876" spans="13:20" x14ac:dyDescent="0.2">
      <c r="M53876">
        <v>0</v>
      </c>
      <c r="P53876" s="10"/>
      <c r="R53876" s="10"/>
      <c r="S53876" s="10"/>
      <c r="T53876" s="10"/>
    </row>
    <row r="53877" spans="13:20" x14ac:dyDescent="0.2">
      <c r="M53877">
        <v>0</v>
      </c>
      <c r="P53877" s="10"/>
      <c r="R53877" s="10"/>
      <c r="S53877" s="10"/>
      <c r="T53877" s="10"/>
    </row>
    <row r="53878" spans="13:20" x14ac:dyDescent="0.2">
      <c r="M53878">
        <v>0</v>
      </c>
      <c r="P53878" s="10"/>
      <c r="R53878" s="10"/>
      <c r="S53878" s="10"/>
      <c r="T53878" s="10"/>
    </row>
    <row r="53879" spans="13:20" x14ac:dyDescent="0.2">
      <c r="M53879">
        <v>0</v>
      </c>
      <c r="P53879" s="10"/>
      <c r="R53879" s="10"/>
      <c r="S53879" s="10"/>
      <c r="T53879" s="10"/>
    </row>
    <row r="53880" spans="13:20" x14ac:dyDescent="0.2">
      <c r="M53880">
        <v>0</v>
      </c>
      <c r="P53880" s="10"/>
      <c r="R53880" s="10"/>
      <c r="S53880" s="10"/>
      <c r="T53880" s="10"/>
    </row>
    <row r="53881" spans="13:20" x14ac:dyDescent="0.2">
      <c r="M53881">
        <v>0</v>
      </c>
      <c r="P53881" s="10"/>
      <c r="R53881" s="10"/>
      <c r="S53881" s="10"/>
      <c r="T53881" s="10"/>
    </row>
    <row r="53882" spans="13:20" x14ac:dyDescent="0.2">
      <c r="M53882">
        <v>0</v>
      </c>
      <c r="P53882" s="10"/>
      <c r="R53882" s="10"/>
      <c r="S53882" s="10"/>
      <c r="T53882" s="10"/>
    </row>
    <row r="53883" spans="13:20" x14ac:dyDescent="0.2">
      <c r="M53883">
        <v>0</v>
      </c>
      <c r="P53883" s="10"/>
      <c r="R53883" s="10"/>
      <c r="S53883" s="10"/>
      <c r="T53883" s="10"/>
    </row>
    <row r="53884" spans="13:20" x14ac:dyDescent="0.2">
      <c r="M53884">
        <v>0</v>
      </c>
      <c r="P53884" s="10"/>
      <c r="R53884" s="10"/>
      <c r="S53884" s="10"/>
      <c r="T53884" s="10"/>
    </row>
    <row r="53885" spans="13:20" x14ac:dyDescent="0.2">
      <c r="M53885">
        <v>0</v>
      </c>
      <c r="P53885" s="10"/>
      <c r="R53885" s="10"/>
      <c r="S53885" s="10"/>
      <c r="T53885" s="10"/>
    </row>
    <row r="53886" spans="13:20" x14ac:dyDescent="0.2">
      <c r="M53886">
        <v>0</v>
      </c>
      <c r="P53886" s="10"/>
      <c r="R53886" s="10"/>
      <c r="S53886" s="10"/>
      <c r="T53886" s="10"/>
    </row>
    <row r="53887" spans="13:20" x14ac:dyDescent="0.2">
      <c r="M53887">
        <v>0</v>
      </c>
      <c r="P53887" s="10"/>
      <c r="R53887" s="10"/>
      <c r="S53887" s="10"/>
      <c r="T53887" s="10"/>
    </row>
    <row r="53888" spans="13:20" x14ac:dyDescent="0.2">
      <c r="M53888">
        <v>0</v>
      </c>
      <c r="P53888" s="10"/>
      <c r="R53888" s="10"/>
      <c r="S53888" s="10"/>
      <c r="T53888" s="10"/>
    </row>
    <row r="53889" spans="13:20" x14ac:dyDescent="0.2">
      <c r="M53889">
        <v>0</v>
      </c>
      <c r="P53889" s="10"/>
      <c r="R53889" s="10"/>
      <c r="S53889" s="10"/>
      <c r="T53889" s="10"/>
    </row>
    <row r="53890" spans="13:20" x14ac:dyDescent="0.2">
      <c r="M53890">
        <v>0</v>
      </c>
      <c r="P53890" s="10"/>
      <c r="R53890" s="10"/>
      <c r="S53890" s="10"/>
      <c r="T53890" s="10"/>
    </row>
    <row r="53891" spans="13:20" x14ac:dyDescent="0.2">
      <c r="M53891">
        <v>0</v>
      </c>
      <c r="P53891" s="10"/>
      <c r="R53891" s="10"/>
      <c r="S53891" s="10"/>
      <c r="T53891" s="10"/>
    </row>
    <row r="53892" spans="13:20" x14ac:dyDescent="0.2">
      <c r="M53892">
        <v>0</v>
      </c>
      <c r="P53892" s="10"/>
      <c r="R53892" s="10"/>
      <c r="S53892" s="10"/>
      <c r="T53892" s="10"/>
    </row>
    <row r="53893" spans="13:20" x14ac:dyDescent="0.2">
      <c r="M53893">
        <v>0</v>
      </c>
      <c r="P53893" s="10"/>
      <c r="R53893" s="10"/>
      <c r="S53893" s="10"/>
      <c r="T53893" s="10"/>
    </row>
    <row r="53894" spans="13:20" x14ac:dyDescent="0.2">
      <c r="M53894">
        <v>0</v>
      </c>
      <c r="P53894" s="10"/>
      <c r="R53894" s="10"/>
      <c r="S53894" s="10"/>
      <c r="T53894" s="10"/>
    </row>
    <row r="53895" spans="13:20" x14ac:dyDescent="0.2">
      <c r="M53895">
        <v>0</v>
      </c>
      <c r="P53895" s="10"/>
      <c r="R53895" s="10"/>
      <c r="S53895" s="10"/>
      <c r="T53895" s="10"/>
    </row>
    <row r="53896" spans="13:20" x14ac:dyDescent="0.2">
      <c r="M53896">
        <v>0</v>
      </c>
      <c r="P53896" s="10"/>
      <c r="R53896" s="10"/>
      <c r="S53896" s="10"/>
      <c r="T53896" s="10"/>
    </row>
    <row r="53897" spans="13:20" x14ac:dyDescent="0.2">
      <c r="M53897">
        <v>0</v>
      </c>
      <c r="P53897" s="10"/>
      <c r="R53897" s="10"/>
      <c r="S53897" s="10"/>
      <c r="T53897" s="10"/>
    </row>
    <row r="53898" spans="13:20" x14ac:dyDescent="0.2">
      <c r="M53898">
        <v>0</v>
      </c>
      <c r="P53898" s="10"/>
      <c r="R53898" s="10"/>
      <c r="S53898" s="10"/>
      <c r="T53898" s="10"/>
    </row>
    <row r="53899" spans="13:20" x14ac:dyDescent="0.2">
      <c r="M53899">
        <v>0</v>
      </c>
      <c r="P53899" s="10"/>
      <c r="R53899" s="10"/>
      <c r="S53899" s="10"/>
      <c r="T53899" s="10"/>
    </row>
    <row r="53900" spans="13:20" x14ac:dyDescent="0.2">
      <c r="M53900">
        <v>0</v>
      </c>
      <c r="P53900" s="10"/>
      <c r="R53900" s="10"/>
      <c r="S53900" s="10"/>
      <c r="T53900" s="10"/>
    </row>
    <row r="53901" spans="13:20" x14ac:dyDescent="0.2">
      <c r="M53901">
        <v>0</v>
      </c>
      <c r="P53901" s="10"/>
      <c r="R53901" s="10"/>
      <c r="S53901" s="10"/>
      <c r="T53901" s="10"/>
    </row>
    <row r="53902" spans="13:20" x14ac:dyDescent="0.2">
      <c r="M53902">
        <v>0</v>
      </c>
      <c r="P53902" s="10"/>
      <c r="R53902" s="10"/>
      <c r="S53902" s="10"/>
      <c r="T53902" s="10"/>
    </row>
    <row r="53903" spans="13:20" x14ac:dyDescent="0.2">
      <c r="M53903">
        <v>0</v>
      </c>
      <c r="P53903" s="10"/>
      <c r="R53903" s="10"/>
      <c r="S53903" s="10"/>
      <c r="T53903" s="10"/>
    </row>
    <row r="53904" spans="13:20" x14ac:dyDescent="0.2">
      <c r="M53904">
        <v>0</v>
      </c>
      <c r="P53904" s="10"/>
      <c r="R53904" s="10"/>
      <c r="S53904" s="10"/>
      <c r="T53904" s="10"/>
    </row>
    <row r="53905" spans="13:20" x14ac:dyDescent="0.2">
      <c r="M53905">
        <v>0</v>
      </c>
      <c r="P53905" s="10"/>
      <c r="R53905" s="10"/>
      <c r="S53905" s="10"/>
      <c r="T53905" s="10"/>
    </row>
    <row r="53906" spans="13:20" x14ac:dyDescent="0.2">
      <c r="M53906">
        <v>0</v>
      </c>
      <c r="P53906" s="10"/>
      <c r="R53906" s="10"/>
      <c r="S53906" s="10"/>
      <c r="T53906" s="10"/>
    </row>
    <row r="53907" spans="13:20" x14ac:dyDescent="0.2">
      <c r="M53907">
        <v>0</v>
      </c>
      <c r="P53907" s="10"/>
      <c r="R53907" s="10"/>
      <c r="S53907" s="10"/>
      <c r="T53907" s="10"/>
    </row>
    <row r="53908" spans="13:20" x14ac:dyDescent="0.2">
      <c r="M53908">
        <v>0</v>
      </c>
      <c r="P53908" s="10"/>
      <c r="R53908" s="10"/>
      <c r="S53908" s="10"/>
      <c r="T53908" s="10"/>
    </row>
    <row r="53909" spans="13:20" x14ac:dyDescent="0.2">
      <c r="M53909">
        <v>1</v>
      </c>
      <c r="P53909" s="10"/>
      <c r="R53909" s="10"/>
      <c r="S53909" s="10"/>
      <c r="T53909" s="10"/>
    </row>
    <row r="53910" spans="13:20" x14ac:dyDescent="0.2">
      <c r="M53910">
        <v>0</v>
      </c>
      <c r="P53910" s="10"/>
      <c r="R53910" s="10"/>
      <c r="S53910" s="10"/>
      <c r="T53910" s="10"/>
    </row>
    <row r="53911" spans="13:20" x14ac:dyDescent="0.2">
      <c r="M53911">
        <v>0</v>
      </c>
      <c r="P53911" s="10"/>
      <c r="R53911" s="10"/>
      <c r="S53911" s="10"/>
      <c r="T53911" s="10"/>
    </row>
    <row r="53912" spans="13:20" x14ac:dyDescent="0.2">
      <c r="M53912">
        <v>1</v>
      </c>
      <c r="P53912" s="10"/>
      <c r="R53912" s="10"/>
      <c r="S53912" s="10"/>
      <c r="T53912" s="10"/>
    </row>
    <row r="53913" spans="13:20" x14ac:dyDescent="0.2">
      <c r="M53913">
        <v>0</v>
      </c>
      <c r="P53913" s="10"/>
      <c r="R53913" s="10"/>
      <c r="S53913" s="10"/>
      <c r="T53913" s="10"/>
    </row>
    <row r="53914" spans="13:20" x14ac:dyDescent="0.2">
      <c r="M53914">
        <v>0</v>
      </c>
      <c r="P53914" s="10"/>
      <c r="R53914" s="10"/>
      <c r="S53914" s="10"/>
      <c r="T53914" s="10"/>
    </row>
    <row r="53915" spans="13:20" x14ac:dyDescent="0.2">
      <c r="M53915">
        <v>1</v>
      </c>
      <c r="P53915" s="10"/>
      <c r="R53915" s="10"/>
      <c r="S53915" s="10"/>
      <c r="T53915" s="10"/>
    </row>
    <row r="53916" spans="13:20" x14ac:dyDescent="0.2">
      <c r="M53916">
        <v>0</v>
      </c>
      <c r="P53916" s="10"/>
      <c r="R53916" s="10"/>
      <c r="S53916" s="10"/>
      <c r="T53916" s="10"/>
    </row>
    <row r="53917" spans="13:20" x14ac:dyDescent="0.2">
      <c r="M53917">
        <v>0</v>
      </c>
      <c r="P53917" s="10"/>
      <c r="R53917" s="10"/>
      <c r="S53917" s="10"/>
      <c r="T53917" s="10"/>
    </row>
    <row r="53918" spans="13:20" x14ac:dyDescent="0.2">
      <c r="M53918">
        <v>1</v>
      </c>
      <c r="P53918" s="10"/>
      <c r="R53918" s="10"/>
      <c r="S53918" s="10"/>
      <c r="T53918" s="10"/>
    </row>
    <row r="53919" spans="13:20" x14ac:dyDescent="0.2">
      <c r="M53919">
        <v>0</v>
      </c>
      <c r="P53919" s="10"/>
      <c r="R53919" s="10"/>
      <c r="S53919" s="10"/>
      <c r="T53919" s="10"/>
    </row>
    <row r="53920" spans="13:20" x14ac:dyDescent="0.2">
      <c r="M53920">
        <v>1</v>
      </c>
      <c r="P53920" s="10"/>
      <c r="R53920" s="10"/>
      <c r="S53920" s="10"/>
      <c r="T53920" s="10"/>
    </row>
    <row r="53921" spans="13:20" x14ac:dyDescent="0.2">
      <c r="M53921">
        <v>0</v>
      </c>
      <c r="P53921" s="10"/>
      <c r="R53921" s="10"/>
      <c r="S53921" s="10"/>
      <c r="T53921" s="10"/>
    </row>
    <row r="53922" spans="13:20" x14ac:dyDescent="0.2">
      <c r="M53922">
        <v>0</v>
      </c>
      <c r="P53922" s="10"/>
      <c r="R53922" s="10"/>
      <c r="S53922" s="10"/>
      <c r="T53922" s="10"/>
    </row>
    <row r="53923" spans="13:20" x14ac:dyDescent="0.2">
      <c r="M53923">
        <v>1</v>
      </c>
      <c r="P53923" s="10"/>
      <c r="R53923" s="10"/>
      <c r="S53923" s="10"/>
      <c r="T53923" s="10"/>
    </row>
    <row r="53924" spans="13:20" x14ac:dyDescent="0.2">
      <c r="M53924">
        <v>0</v>
      </c>
      <c r="P53924" s="10"/>
      <c r="R53924" s="10"/>
      <c r="S53924" s="10"/>
      <c r="T53924" s="10"/>
    </row>
    <row r="53925" spans="13:20" x14ac:dyDescent="0.2">
      <c r="M53925">
        <v>1</v>
      </c>
      <c r="P53925" s="10"/>
      <c r="R53925" s="10"/>
      <c r="S53925" s="10"/>
      <c r="T53925" s="10"/>
    </row>
    <row r="53926" spans="13:20" x14ac:dyDescent="0.2">
      <c r="M53926">
        <v>0</v>
      </c>
      <c r="P53926" s="10"/>
      <c r="R53926" s="10"/>
      <c r="S53926" s="10"/>
      <c r="T53926" s="10"/>
    </row>
    <row r="53927" spans="13:20" x14ac:dyDescent="0.2">
      <c r="M53927">
        <v>1</v>
      </c>
      <c r="P53927" s="10"/>
      <c r="R53927" s="10"/>
      <c r="S53927" s="10"/>
      <c r="T53927" s="10"/>
    </row>
    <row r="53928" spans="13:20" x14ac:dyDescent="0.2">
      <c r="M53928">
        <v>0</v>
      </c>
      <c r="P53928" s="10"/>
      <c r="R53928" s="10"/>
      <c r="S53928" s="10"/>
      <c r="T53928" s="10"/>
    </row>
    <row r="53929" spans="13:20" x14ac:dyDescent="0.2">
      <c r="M53929">
        <v>0</v>
      </c>
      <c r="P53929" s="10"/>
      <c r="R53929" s="10"/>
      <c r="S53929" s="10"/>
      <c r="T53929" s="10"/>
    </row>
    <row r="53930" spans="13:20" x14ac:dyDescent="0.2">
      <c r="M53930">
        <v>1</v>
      </c>
      <c r="P53930" s="10"/>
      <c r="R53930" s="10"/>
      <c r="S53930" s="10"/>
      <c r="T53930" s="10"/>
    </row>
    <row r="53931" spans="13:20" x14ac:dyDescent="0.2">
      <c r="M53931">
        <v>0</v>
      </c>
      <c r="P53931" s="10"/>
      <c r="R53931" s="10"/>
      <c r="S53931" s="10"/>
      <c r="T53931" s="10"/>
    </row>
    <row r="53932" spans="13:20" x14ac:dyDescent="0.2">
      <c r="M53932">
        <v>1</v>
      </c>
      <c r="P53932" s="10"/>
      <c r="R53932" s="10"/>
      <c r="S53932" s="10"/>
      <c r="T53932" s="10"/>
    </row>
    <row r="53933" spans="13:20" x14ac:dyDescent="0.2">
      <c r="M53933">
        <v>0</v>
      </c>
      <c r="P53933" s="10"/>
      <c r="R53933" s="10"/>
      <c r="S53933" s="10"/>
      <c r="T53933" s="10"/>
    </row>
    <row r="53934" spans="13:20" x14ac:dyDescent="0.2">
      <c r="M53934">
        <v>0</v>
      </c>
      <c r="P53934" s="10"/>
      <c r="R53934" s="10"/>
      <c r="S53934" s="10"/>
      <c r="T53934" s="10"/>
    </row>
    <row r="53935" spans="13:20" x14ac:dyDescent="0.2">
      <c r="M53935">
        <v>1</v>
      </c>
      <c r="P53935" s="10"/>
      <c r="R53935" s="10"/>
      <c r="S53935" s="10"/>
      <c r="T53935" s="10"/>
    </row>
    <row r="53936" spans="13:20" x14ac:dyDescent="0.2">
      <c r="M53936">
        <v>0</v>
      </c>
      <c r="P53936" s="10"/>
      <c r="R53936" s="10"/>
      <c r="S53936" s="10"/>
      <c r="T53936" s="10"/>
    </row>
    <row r="53937" spans="13:20" x14ac:dyDescent="0.2">
      <c r="M53937">
        <v>1</v>
      </c>
      <c r="P53937" s="10"/>
      <c r="R53937" s="10"/>
      <c r="S53937" s="10"/>
      <c r="T53937" s="10"/>
    </row>
    <row r="53938" spans="13:20" x14ac:dyDescent="0.2">
      <c r="M53938">
        <v>0</v>
      </c>
      <c r="P53938" s="10"/>
      <c r="R53938" s="10"/>
      <c r="S53938" s="10"/>
      <c r="T53938" s="10"/>
    </row>
    <row r="53939" spans="13:20" x14ac:dyDescent="0.2">
      <c r="M53939">
        <v>1</v>
      </c>
      <c r="P53939" s="10"/>
      <c r="R53939" s="10"/>
      <c r="S53939" s="10"/>
      <c r="T53939" s="10"/>
    </row>
    <row r="53940" spans="13:20" x14ac:dyDescent="0.2">
      <c r="M53940">
        <v>0</v>
      </c>
      <c r="P53940" s="10"/>
      <c r="R53940" s="10"/>
      <c r="S53940" s="10"/>
      <c r="T53940" s="10"/>
    </row>
    <row r="53941" spans="13:20" x14ac:dyDescent="0.2">
      <c r="M53941">
        <v>1</v>
      </c>
      <c r="P53941" s="10"/>
      <c r="R53941" s="10"/>
      <c r="S53941" s="10"/>
      <c r="T53941" s="10"/>
    </row>
    <row r="53942" spans="13:20" x14ac:dyDescent="0.2">
      <c r="M53942">
        <v>0</v>
      </c>
      <c r="P53942" s="10"/>
      <c r="R53942" s="10"/>
      <c r="S53942" s="10"/>
      <c r="T53942" s="10"/>
    </row>
    <row r="53943" spans="13:20" x14ac:dyDescent="0.2">
      <c r="M53943">
        <v>0</v>
      </c>
      <c r="P53943" s="10"/>
      <c r="R53943" s="10"/>
      <c r="S53943" s="10"/>
      <c r="T53943" s="10"/>
    </row>
    <row r="53944" spans="13:20" x14ac:dyDescent="0.2">
      <c r="M53944">
        <v>1</v>
      </c>
      <c r="P53944" s="10"/>
      <c r="R53944" s="10"/>
      <c r="S53944" s="10"/>
      <c r="T53944" s="10"/>
    </row>
    <row r="53945" spans="13:20" x14ac:dyDescent="0.2">
      <c r="M53945">
        <v>0</v>
      </c>
      <c r="P53945" s="10"/>
      <c r="R53945" s="10"/>
      <c r="S53945" s="10"/>
      <c r="T53945" s="10"/>
    </row>
    <row r="53946" spans="13:20" x14ac:dyDescent="0.2">
      <c r="M53946">
        <v>0</v>
      </c>
      <c r="P53946" s="10"/>
      <c r="R53946" s="10"/>
      <c r="S53946" s="10"/>
      <c r="T53946" s="10"/>
    </row>
    <row r="53947" spans="13:20" x14ac:dyDescent="0.2">
      <c r="M53947">
        <v>1</v>
      </c>
      <c r="P53947" s="10"/>
      <c r="R53947" s="10"/>
      <c r="S53947" s="10"/>
      <c r="T53947" s="10"/>
    </row>
    <row r="53948" spans="13:20" x14ac:dyDescent="0.2">
      <c r="M53948">
        <v>0</v>
      </c>
      <c r="P53948" s="10"/>
      <c r="R53948" s="10"/>
      <c r="S53948" s="10"/>
      <c r="T53948" s="10"/>
    </row>
    <row r="53949" spans="13:20" x14ac:dyDescent="0.2">
      <c r="M53949">
        <v>1</v>
      </c>
      <c r="P53949" s="10"/>
      <c r="R53949" s="10"/>
      <c r="S53949" s="10"/>
      <c r="T53949" s="10"/>
    </row>
    <row r="53950" spans="13:20" x14ac:dyDescent="0.2">
      <c r="M53950">
        <v>0</v>
      </c>
      <c r="P53950" s="10"/>
      <c r="R53950" s="10"/>
      <c r="S53950" s="10"/>
      <c r="T53950" s="10"/>
    </row>
    <row r="53951" spans="13:20" x14ac:dyDescent="0.2">
      <c r="M53951">
        <v>0</v>
      </c>
      <c r="P53951" s="10"/>
      <c r="R53951" s="10"/>
      <c r="S53951" s="10"/>
      <c r="T53951" s="10"/>
    </row>
    <row r="53952" spans="13:20" x14ac:dyDescent="0.2">
      <c r="M53952">
        <v>1</v>
      </c>
      <c r="P53952" s="10"/>
      <c r="R53952" s="10"/>
      <c r="S53952" s="10"/>
      <c r="T53952" s="10"/>
    </row>
    <row r="53953" spans="13:20" x14ac:dyDescent="0.2">
      <c r="M53953">
        <v>0</v>
      </c>
      <c r="P53953" s="10"/>
      <c r="R53953" s="10"/>
      <c r="S53953" s="10"/>
      <c r="T53953" s="10"/>
    </row>
    <row r="53954" spans="13:20" x14ac:dyDescent="0.2">
      <c r="M53954">
        <v>0</v>
      </c>
      <c r="P53954" s="10"/>
      <c r="R53954" s="10"/>
      <c r="S53954" s="10"/>
      <c r="T53954" s="10"/>
    </row>
    <row r="53955" spans="13:20" x14ac:dyDescent="0.2">
      <c r="M53955">
        <v>1</v>
      </c>
      <c r="P53955" s="10"/>
      <c r="R53955" s="10"/>
      <c r="S53955" s="10"/>
      <c r="T53955" s="10"/>
    </row>
    <row r="53956" spans="13:20" x14ac:dyDescent="0.2">
      <c r="M53956">
        <v>0</v>
      </c>
      <c r="P53956" s="10"/>
      <c r="R53956" s="10"/>
      <c r="S53956" s="10"/>
      <c r="T53956" s="10"/>
    </row>
    <row r="53957" spans="13:20" x14ac:dyDescent="0.2">
      <c r="M53957">
        <v>1</v>
      </c>
      <c r="P53957" s="10"/>
      <c r="R53957" s="10"/>
      <c r="S53957" s="10"/>
      <c r="T53957" s="10"/>
    </row>
    <row r="53958" spans="13:20" x14ac:dyDescent="0.2">
      <c r="M53958">
        <v>0</v>
      </c>
      <c r="P53958" s="10"/>
      <c r="R53958" s="10"/>
      <c r="S53958" s="10"/>
      <c r="T53958" s="10"/>
    </row>
    <row r="53959" spans="13:20" x14ac:dyDescent="0.2">
      <c r="M53959">
        <v>0</v>
      </c>
      <c r="P53959" s="10"/>
      <c r="R53959" s="10"/>
      <c r="S53959" s="10"/>
      <c r="T53959" s="10"/>
    </row>
    <row r="53960" spans="13:20" x14ac:dyDescent="0.2">
      <c r="M53960">
        <v>1</v>
      </c>
      <c r="P53960" s="10"/>
      <c r="R53960" s="10"/>
      <c r="S53960" s="10"/>
      <c r="T53960" s="10"/>
    </row>
    <row r="53961" spans="13:20" x14ac:dyDescent="0.2">
      <c r="M53961">
        <v>0</v>
      </c>
      <c r="P53961" s="10"/>
      <c r="R53961" s="10"/>
      <c r="S53961" s="10"/>
      <c r="T53961" s="10"/>
    </row>
    <row r="53962" spans="13:20" x14ac:dyDescent="0.2">
      <c r="M53962">
        <v>0</v>
      </c>
      <c r="P53962" s="10"/>
      <c r="R53962" s="10"/>
      <c r="S53962" s="10"/>
      <c r="T53962" s="10"/>
    </row>
    <row r="53963" spans="13:20" x14ac:dyDescent="0.2">
      <c r="M53963">
        <v>1</v>
      </c>
      <c r="P53963" s="10"/>
      <c r="R53963" s="10"/>
      <c r="S53963" s="10"/>
      <c r="T53963" s="10"/>
    </row>
    <row r="53964" spans="13:20" x14ac:dyDescent="0.2">
      <c r="M53964">
        <v>0</v>
      </c>
      <c r="P53964" s="10"/>
      <c r="R53964" s="10"/>
      <c r="S53964" s="10"/>
      <c r="T53964" s="10"/>
    </row>
    <row r="53965" spans="13:20" x14ac:dyDescent="0.2">
      <c r="M53965">
        <v>1</v>
      </c>
      <c r="P53965" s="10"/>
      <c r="R53965" s="10"/>
      <c r="S53965" s="10"/>
      <c r="T53965" s="10"/>
    </row>
    <row r="53966" spans="13:20" x14ac:dyDescent="0.2">
      <c r="M53966">
        <v>0</v>
      </c>
      <c r="P53966" s="10"/>
      <c r="R53966" s="10"/>
      <c r="S53966" s="10"/>
      <c r="T53966" s="10"/>
    </row>
    <row r="53967" spans="13:20" x14ac:dyDescent="0.2">
      <c r="M53967">
        <v>0</v>
      </c>
      <c r="P53967" s="10"/>
      <c r="R53967" s="10"/>
      <c r="S53967" s="10"/>
      <c r="T53967" s="10"/>
    </row>
    <row r="53968" spans="13:20" x14ac:dyDescent="0.2">
      <c r="M53968">
        <v>1</v>
      </c>
      <c r="P53968" s="10"/>
      <c r="R53968" s="10"/>
      <c r="S53968" s="10"/>
      <c r="T53968" s="10"/>
    </row>
    <row r="53969" spans="13:20" x14ac:dyDescent="0.2">
      <c r="M53969">
        <v>0</v>
      </c>
      <c r="P53969" s="10"/>
      <c r="R53969" s="10"/>
      <c r="S53969" s="10"/>
      <c r="T53969" s="10"/>
    </row>
    <row r="53970" spans="13:20" x14ac:dyDescent="0.2">
      <c r="M53970">
        <v>0</v>
      </c>
      <c r="P53970" s="10"/>
      <c r="R53970" s="10"/>
      <c r="S53970" s="10"/>
      <c r="T53970" s="10"/>
    </row>
    <row r="53971" spans="13:20" x14ac:dyDescent="0.2">
      <c r="M53971">
        <v>1</v>
      </c>
      <c r="P53971" s="10"/>
      <c r="R53971" s="10"/>
      <c r="S53971" s="10"/>
      <c r="T53971" s="10"/>
    </row>
    <row r="53972" spans="13:20" x14ac:dyDescent="0.2">
      <c r="M53972">
        <v>0</v>
      </c>
      <c r="P53972" s="10"/>
      <c r="R53972" s="10"/>
      <c r="S53972" s="10"/>
      <c r="T53972" s="10"/>
    </row>
    <row r="53973" spans="13:20" x14ac:dyDescent="0.2">
      <c r="M53973">
        <v>0</v>
      </c>
      <c r="P53973" s="10"/>
      <c r="R53973" s="10"/>
      <c r="S53973" s="10"/>
      <c r="T53973" s="10"/>
    </row>
    <row r="53974" spans="13:20" x14ac:dyDescent="0.2">
      <c r="M53974">
        <v>1</v>
      </c>
      <c r="P53974" s="10"/>
      <c r="R53974" s="10"/>
      <c r="S53974" s="10"/>
      <c r="T53974" s="10"/>
    </row>
    <row r="53975" spans="13:20" x14ac:dyDescent="0.2">
      <c r="M53975">
        <v>0</v>
      </c>
      <c r="P53975" s="10"/>
      <c r="R53975" s="10"/>
      <c r="S53975" s="10"/>
      <c r="T53975" s="10"/>
    </row>
    <row r="53976" spans="13:20" x14ac:dyDescent="0.2">
      <c r="M53976">
        <v>0</v>
      </c>
      <c r="P53976" s="10"/>
      <c r="R53976" s="10"/>
      <c r="S53976" s="10"/>
      <c r="T53976" s="10"/>
    </row>
    <row r="53977" spans="13:20" x14ac:dyDescent="0.2">
      <c r="M53977">
        <v>1</v>
      </c>
      <c r="P53977" s="10"/>
      <c r="R53977" s="10"/>
      <c r="S53977" s="10"/>
      <c r="T53977" s="10"/>
    </row>
    <row r="53978" spans="13:20" x14ac:dyDescent="0.2">
      <c r="M53978">
        <v>0</v>
      </c>
      <c r="P53978" s="10"/>
      <c r="R53978" s="10"/>
      <c r="S53978" s="10"/>
      <c r="T53978" s="10"/>
    </row>
    <row r="53979" spans="13:20" x14ac:dyDescent="0.2">
      <c r="M53979">
        <v>1</v>
      </c>
      <c r="P53979" s="10"/>
      <c r="R53979" s="10"/>
      <c r="S53979" s="10"/>
      <c r="T53979" s="10"/>
    </row>
    <row r="53980" spans="13:20" x14ac:dyDescent="0.2">
      <c r="M53980">
        <v>0</v>
      </c>
      <c r="P53980" s="10"/>
      <c r="R53980" s="10"/>
      <c r="S53980" s="10"/>
      <c r="T53980" s="10"/>
    </row>
    <row r="53981" spans="13:20" x14ac:dyDescent="0.2">
      <c r="M53981">
        <v>0</v>
      </c>
      <c r="P53981" s="10"/>
      <c r="R53981" s="10"/>
      <c r="S53981" s="10"/>
      <c r="T53981" s="10"/>
    </row>
    <row r="53982" spans="13:20" x14ac:dyDescent="0.2">
      <c r="M53982">
        <v>1</v>
      </c>
      <c r="P53982" s="10"/>
      <c r="R53982" s="10"/>
      <c r="S53982" s="10"/>
      <c r="T53982" s="10"/>
    </row>
    <row r="53983" spans="13:20" x14ac:dyDescent="0.2">
      <c r="M53983">
        <v>0</v>
      </c>
      <c r="P53983" s="10"/>
      <c r="R53983" s="10"/>
      <c r="S53983" s="10"/>
      <c r="T53983" s="10"/>
    </row>
    <row r="53984" spans="13:20" x14ac:dyDescent="0.2">
      <c r="M53984">
        <v>1</v>
      </c>
      <c r="P53984" s="10"/>
      <c r="R53984" s="10"/>
      <c r="S53984" s="10"/>
      <c r="T53984" s="10"/>
    </row>
    <row r="53985" spans="13:20" x14ac:dyDescent="0.2">
      <c r="M53985">
        <v>0</v>
      </c>
      <c r="P53985" s="10"/>
      <c r="R53985" s="10"/>
      <c r="S53985" s="10"/>
      <c r="T53985" s="10"/>
    </row>
    <row r="53986" spans="13:20" x14ac:dyDescent="0.2">
      <c r="M53986">
        <v>0</v>
      </c>
      <c r="P53986" s="10"/>
      <c r="R53986" s="10"/>
      <c r="S53986" s="10"/>
      <c r="T53986" s="10"/>
    </row>
    <row r="53987" spans="13:20" x14ac:dyDescent="0.2">
      <c r="M53987">
        <v>1</v>
      </c>
      <c r="P53987" s="10"/>
      <c r="R53987" s="10"/>
      <c r="S53987" s="10"/>
      <c r="T53987" s="10"/>
    </row>
    <row r="53988" spans="13:20" x14ac:dyDescent="0.2">
      <c r="M53988">
        <v>0</v>
      </c>
      <c r="P53988" s="10"/>
      <c r="R53988" s="10"/>
      <c r="S53988" s="10"/>
      <c r="T53988" s="10"/>
    </row>
    <row r="53989" spans="13:20" x14ac:dyDescent="0.2">
      <c r="M53989">
        <v>1</v>
      </c>
      <c r="P53989" s="10"/>
      <c r="R53989" s="10"/>
      <c r="S53989" s="10"/>
      <c r="T53989" s="10"/>
    </row>
    <row r="53990" spans="13:20" x14ac:dyDescent="0.2">
      <c r="M53990">
        <v>0</v>
      </c>
      <c r="P53990" s="10"/>
      <c r="R53990" s="10"/>
      <c r="S53990" s="10"/>
      <c r="T53990" s="10"/>
    </row>
    <row r="53991" spans="13:20" x14ac:dyDescent="0.2">
      <c r="M53991">
        <v>0</v>
      </c>
      <c r="P53991" s="10"/>
      <c r="R53991" s="10"/>
      <c r="S53991" s="10"/>
      <c r="T53991" s="10"/>
    </row>
    <row r="53992" spans="13:20" x14ac:dyDescent="0.2">
      <c r="M53992">
        <v>0</v>
      </c>
      <c r="P53992" s="10"/>
      <c r="R53992" s="10"/>
      <c r="S53992" s="10"/>
      <c r="T53992" s="10"/>
    </row>
    <row r="53993" spans="13:20" x14ac:dyDescent="0.2">
      <c r="M53993">
        <v>1</v>
      </c>
      <c r="P53993" s="10"/>
      <c r="R53993" s="10"/>
      <c r="S53993" s="10"/>
      <c r="T53993" s="10"/>
    </row>
    <row r="53994" spans="13:20" x14ac:dyDescent="0.2">
      <c r="M53994">
        <v>0</v>
      </c>
      <c r="P53994" s="10"/>
      <c r="R53994" s="10"/>
      <c r="S53994" s="10"/>
      <c r="T53994" s="10"/>
    </row>
    <row r="53995" spans="13:20" x14ac:dyDescent="0.2">
      <c r="M53995">
        <v>0</v>
      </c>
      <c r="P53995" s="10"/>
      <c r="R53995" s="10"/>
      <c r="S53995" s="10"/>
      <c r="T53995" s="10"/>
    </row>
    <row r="53996" spans="13:20" x14ac:dyDescent="0.2">
      <c r="M53996">
        <v>1</v>
      </c>
      <c r="P53996" s="10"/>
      <c r="R53996" s="10"/>
      <c r="S53996" s="10"/>
      <c r="T53996" s="10"/>
    </row>
    <row r="53997" spans="13:20" x14ac:dyDescent="0.2">
      <c r="M53997">
        <v>0</v>
      </c>
      <c r="P53997" s="10"/>
      <c r="R53997" s="10"/>
      <c r="S53997" s="10"/>
      <c r="T53997" s="10"/>
    </row>
    <row r="53998" spans="13:20" x14ac:dyDescent="0.2">
      <c r="M53998">
        <v>1</v>
      </c>
      <c r="P53998" s="10"/>
      <c r="R53998" s="10"/>
      <c r="S53998" s="10"/>
      <c r="T53998" s="10"/>
    </row>
    <row r="53999" spans="13:20" x14ac:dyDescent="0.2">
      <c r="M53999">
        <v>0</v>
      </c>
      <c r="P53999" s="10"/>
      <c r="R53999" s="10"/>
      <c r="S53999" s="10"/>
      <c r="T53999" s="10"/>
    </row>
    <row r="54000" spans="13:20" x14ac:dyDescent="0.2">
      <c r="M54000">
        <v>0</v>
      </c>
      <c r="P54000" s="10"/>
      <c r="R54000" s="10"/>
      <c r="S54000" s="10"/>
      <c r="T54000" s="10"/>
    </row>
    <row r="54001" spans="13:20" x14ac:dyDescent="0.2">
      <c r="M54001">
        <v>1</v>
      </c>
      <c r="P54001" s="10"/>
      <c r="R54001" s="10"/>
      <c r="S54001" s="10"/>
      <c r="T54001" s="10"/>
    </row>
    <row r="54002" spans="13:20" x14ac:dyDescent="0.2">
      <c r="M54002">
        <v>0</v>
      </c>
      <c r="P54002" s="10"/>
      <c r="R54002" s="10"/>
      <c r="S54002" s="10"/>
      <c r="T54002" s="10"/>
    </row>
    <row r="54003" spans="13:20" x14ac:dyDescent="0.2">
      <c r="M54003">
        <v>1</v>
      </c>
      <c r="P54003" s="10"/>
      <c r="R54003" s="10"/>
      <c r="S54003" s="10"/>
      <c r="T54003" s="10"/>
    </row>
    <row r="54004" spans="13:20" x14ac:dyDescent="0.2">
      <c r="M54004">
        <v>0</v>
      </c>
      <c r="P54004" s="10"/>
      <c r="R54004" s="10"/>
      <c r="S54004" s="10"/>
      <c r="T54004" s="10"/>
    </row>
    <row r="54005" spans="13:20" x14ac:dyDescent="0.2">
      <c r="M54005">
        <v>0</v>
      </c>
      <c r="P54005" s="10"/>
      <c r="R54005" s="10"/>
      <c r="S54005" s="10"/>
      <c r="T54005" s="10"/>
    </row>
    <row r="54006" spans="13:20" x14ac:dyDescent="0.2">
      <c r="M54006">
        <v>1</v>
      </c>
      <c r="P54006" s="10"/>
      <c r="R54006" s="10"/>
      <c r="S54006" s="10"/>
      <c r="T54006" s="10"/>
    </row>
    <row r="54007" spans="13:20" x14ac:dyDescent="0.2">
      <c r="M54007">
        <v>0</v>
      </c>
      <c r="P54007" s="10"/>
      <c r="R54007" s="10"/>
      <c r="S54007" s="10"/>
      <c r="T54007" s="10"/>
    </row>
    <row r="54008" spans="13:20" x14ac:dyDescent="0.2">
      <c r="M54008">
        <v>0</v>
      </c>
      <c r="P54008" s="10"/>
      <c r="R54008" s="10"/>
      <c r="S54008" s="10"/>
      <c r="T54008" s="10"/>
    </row>
    <row r="54009" spans="13:20" x14ac:dyDescent="0.2">
      <c r="M54009">
        <v>1</v>
      </c>
      <c r="P54009" s="10"/>
      <c r="R54009" s="10"/>
      <c r="S54009" s="10"/>
      <c r="T54009" s="10"/>
    </row>
    <row r="54010" spans="13:20" x14ac:dyDescent="0.2">
      <c r="M54010">
        <v>0</v>
      </c>
      <c r="P54010" s="10"/>
      <c r="R54010" s="10"/>
      <c r="S54010" s="10"/>
      <c r="T54010" s="10"/>
    </row>
    <row r="54011" spans="13:20" x14ac:dyDescent="0.2">
      <c r="M54011">
        <v>0</v>
      </c>
      <c r="P54011" s="10"/>
      <c r="R54011" s="10"/>
      <c r="S54011" s="10"/>
      <c r="T54011" s="10"/>
    </row>
    <row r="54012" spans="13:20" x14ac:dyDescent="0.2">
      <c r="M54012">
        <v>1</v>
      </c>
      <c r="P54012" s="10"/>
      <c r="R54012" s="10"/>
      <c r="S54012" s="10"/>
      <c r="T54012" s="10"/>
    </row>
    <row r="54013" spans="13:20" x14ac:dyDescent="0.2">
      <c r="M54013">
        <v>0</v>
      </c>
      <c r="P54013" s="10"/>
      <c r="R54013" s="10"/>
      <c r="S54013" s="10"/>
      <c r="T54013" s="10"/>
    </row>
    <row r="54014" spans="13:20" x14ac:dyDescent="0.2">
      <c r="M54014">
        <v>0</v>
      </c>
      <c r="P54014" s="10"/>
      <c r="R54014" s="10"/>
      <c r="S54014" s="10"/>
      <c r="T54014" s="10"/>
    </row>
    <row r="54015" spans="13:20" x14ac:dyDescent="0.2">
      <c r="M54015">
        <v>1</v>
      </c>
      <c r="P54015" s="10"/>
      <c r="R54015" s="10"/>
      <c r="S54015" s="10"/>
      <c r="T54015" s="10"/>
    </row>
    <row r="54016" spans="13:20" x14ac:dyDescent="0.2">
      <c r="M54016">
        <v>0</v>
      </c>
      <c r="P54016" s="10"/>
      <c r="R54016" s="10"/>
      <c r="S54016" s="10"/>
      <c r="T54016" s="10"/>
    </row>
    <row r="54017" spans="13:20" x14ac:dyDescent="0.2">
      <c r="M54017">
        <v>1</v>
      </c>
      <c r="P54017" s="10"/>
      <c r="R54017" s="10"/>
      <c r="S54017" s="10"/>
      <c r="T54017" s="10"/>
    </row>
    <row r="54018" spans="13:20" x14ac:dyDescent="0.2">
      <c r="M54018">
        <v>0</v>
      </c>
      <c r="P54018" s="10"/>
      <c r="R54018" s="10"/>
      <c r="S54018" s="10"/>
      <c r="T54018" s="10"/>
    </row>
    <row r="54019" spans="13:20" x14ac:dyDescent="0.2">
      <c r="M54019">
        <v>0</v>
      </c>
      <c r="P54019" s="10"/>
      <c r="R54019" s="10"/>
      <c r="S54019" s="10"/>
      <c r="T54019" s="10"/>
    </row>
    <row r="54020" spans="13:20" x14ac:dyDescent="0.2">
      <c r="M54020">
        <v>0</v>
      </c>
      <c r="P54020" s="10"/>
      <c r="R54020" s="10"/>
      <c r="S54020" s="10"/>
      <c r="T54020" s="10"/>
    </row>
    <row r="54021" spans="13:20" x14ac:dyDescent="0.2">
      <c r="M54021">
        <v>1</v>
      </c>
      <c r="P54021" s="10"/>
      <c r="R54021" s="10"/>
      <c r="S54021" s="10"/>
      <c r="T54021" s="10"/>
    </row>
    <row r="54022" spans="13:20" x14ac:dyDescent="0.2">
      <c r="M54022">
        <v>0</v>
      </c>
      <c r="P54022" s="10"/>
      <c r="R54022" s="10"/>
      <c r="S54022" s="10"/>
      <c r="T54022" s="10"/>
    </row>
    <row r="54023" spans="13:20" x14ac:dyDescent="0.2">
      <c r="M54023">
        <v>0</v>
      </c>
      <c r="P54023" s="10"/>
      <c r="R54023" s="10"/>
      <c r="S54023" s="10"/>
      <c r="T54023" s="10"/>
    </row>
    <row r="54024" spans="13:20" x14ac:dyDescent="0.2">
      <c r="M54024">
        <v>1</v>
      </c>
      <c r="P54024" s="10"/>
      <c r="R54024" s="10"/>
      <c r="S54024" s="10"/>
      <c r="T54024" s="10"/>
    </row>
    <row r="54025" spans="13:20" x14ac:dyDescent="0.2">
      <c r="M54025">
        <v>0</v>
      </c>
      <c r="P54025" s="10"/>
      <c r="R54025" s="10"/>
      <c r="S54025" s="10"/>
      <c r="T54025" s="10"/>
    </row>
    <row r="54026" spans="13:20" x14ac:dyDescent="0.2">
      <c r="M54026">
        <v>0</v>
      </c>
      <c r="P54026" s="10"/>
      <c r="R54026" s="10"/>
      <c r="S54026" s="10"/>
      <c r="T54026" s="10"/>
    </row>
    <row r="54027" spans="13:20" x14ac:dyDescent="0.2">
      <c r="M54027">
        <v>1</v>
      </c>
      <c r="P54027" s="10"/>
      <c r="R54027" s="10"/>
      <c r="S54027" s="10"/>
      <c r="T54027" s="10"/>
    </row>
    <row r="54028" spans="13:20" x14ac:dyDescent="0.2">
      <c r="M54028">
        <v>0</v>
      </c>
      <c r="P54028" s="10"/>
      <c r="R54028" s="10"/>
      <c r="S54028" s="10"/>
      <c r="T54028" s="10"/>
    </row>
    <row r="54029" spans="13:20" x14ac:dyDescent="0.2">
      <c r="M54029">
        <v>0</v>
      </c>
      <c r="P54029" s="10"/>
      <c r="R54029" s="10"/>
      <c r="S54029" s="10"/>
      <c r="T54029" s="10"/>
    </row>
    <row r="54030" spans="13:20" x14ac:dyDescent="0.2">
      <c r="M54030">
        <v>1</v>
      </c>
      <c r="P54030" s="10"/>
      <c r="R54030" s="10"/>
      <c r="S54030" s="10"/>
      <c r="T54030" s="10"/>
    </row>
    <row r="54031" spans="13:20" x14ac:dyDescent="0.2">
      <c r="M54031">
        <v>0</v>
      </c>
      <c r="P54031" s="10"/>
      <c r="R54031" s="10"/>
      <c r="S54031" s="10"/>
      <c r="T54031" s="10"/>
    </row>
    <row r="54032" spans="13:20" x14ac:dyDescent="0.2">
      <c r="M54032">
        <v>1</v>
      </c>
      <c r="P54032" s="10"/>
      <c r="R54032" s="10"/>
      <c r="S54032" s="10"/>
      <c r="T54032" s="10"/>
    </row>
    <row r="54033" spans="13:20" x14ac:dyDescent="0.2">
      <c r="M54033">
        <v>0</v>
      </c>
      <c r="P54033" s="10"/>
      <c r="R54033" s="10"/>
      <c r="S54033" s="10"/>
      <c r="T54033" s="10"/>
    </row>
    <row r="54034" spans="13:20" x14ac:dyDescent="0.2">
      <c r="M54034">
        <v>0</v>
      </c>
      <c r="P54034" s="10"/>
      <c r="R54034" s="10"/>
      <c r="S54034" s="10"/>
      <c r="T54034" s="10"/>
    </row>
    <row r="54035" spans="13:20" x14ac:dyDescent="0.2">
      <c r="M54035">
        <v>1</v>
      </c>
      <c r="P54035" s="10"/>
      <c r="R54035" s="10"/>
      <c r="S54035" s="10"/>
      <c r="T54035" s="10"/>
    </row>
    <row r="54036" spans="13:20" x14ac:dyDescent="0.2">
      <c r="M54036">
        <v>0</v>
      </c>
      <c r="P54036" s="10"/>
      <c r="R54036" s="10"/>
      <c r="S54036" s="10"/>
      <c r="T54036" s="10"/>
    </row>
    <row r="54037" spans="13:20" x14ac:dyDescent="0.2">
      <c r="M54037">
        <v>0</v>
      </c>
      <c r="P54037" s="10"/>
      <c r="R54037" s="10"/>
      <c r="S54037" s="10"/>
      <c r="T54037" s="10"/>
    </row>
    <row r="54038" spans="13:20" x14ac:dyDescent="0.2">
      <c r="M54038">
        <v>1</v>
      </c>
      <c r="P54038" s="10"/>
      <c r="R54038" s="10"/>
      <c r="S54038" s="10"/>
      <c r="T54038" s="10"/>
    </row>
    <row r="54039" spans="13:20" x14ac:dyDescent="0.2">
      <c r="M54039">
        <v>0</v>
      </c>
      <c r="P54039" s="10"/>
      <c r="R54039" s="10"/>
      <c r="S54039" s="10"/>
      <c r="T54039" s="10"/>
    </row>
    <row r="54040" spans="13:20" x14ac:dyDescent="0.2">
      <c r="M54040">
        <v>0</v>
      </c>
      <c r="P54040" s="10"/>
      <c r="R54040" s="10"/>
      <c r="S54040" s="10"/>
      <c r="T54040" s="10"/>
    </row>
    <row r="54041" spans="13:20" x14ac:dyDescent="0.2">
      <c r="M54041">
        <v>0</v>
      </c>
      <c r="P54041" s="10"/>
      <c r="R54041" s="10"/>
      <c r="S54041" s="10"/>
      <c r="T54041" s="10"/>
    </row>
    <row r="54042" spans="13:20" x14ac:dyDescent="0.2">
      <c r="M54042">
        <v>0</v>
      </c>
      <c r="P54042" s="10"/>
      <c r="R54042" s="10"/>
      <c r="S54042" s="10"/>
      <c r="T54042" s="10"/>
    </row>
    <row r="54043" spans="13:20" x14ac:dyDescent="0.2">
      <c r="M54043">
        <v>0</v>
      </c>
      <c r="P54043" s="10"/>
      <c r="R54043" s="10"/>
      <c r="S54043" s="10"/>
      <c r="T54043" s="10"/>
    </row>
    <row r="54044" spans="13:20" x14ac:dyDescent="0.2">
      <c r="M54044">
        <v>0</v>
      </c>
      <c r="P54044" s="10"/>
      <c r="R54044" s="10"/>
      <c r="S54044" s="10"/>
      <c r="T54044" s="10"/>
    </row>
    <row r="54045" spans="13:20" x14ac:dyDescent="0.2">
      <c r="M54045">
        <v>0</v>
      </c>
      <c r="P54045" s="10"/>
      <c r="R54045" s="10"/>
      <c r="S54045" s="10"/>
      <c r="T54045" s="10"/>
    </row>
    <row r="54046" spans="13:20" x14ac:dyDescent="0.2">
      <c r="M54046">
        <v>0</v>
      </c>
      <c r="P54046" s="10"/>
      <c r="R54046" s="10"/>
      <c r="S54046" s="10"/>
      <c r="T54046" s="10"/>
    </row>
    <row r="54047" spans="13:20" x14ac:dyDescent="0.2">
      <c r="M54047">
        <v>0</v>
      </c>
      <c r="P54047" s="10"/>
      <c r="R54047" s="10"/>
      <c r="S54047" s="10"/>
      <c r="T54047" s="10"/>
    </row>
    <row r="54048" spans="13:20" x14ac:dyDescent="0.2">
      <c r="M54048">
        <v>0</v>
      </c>
      <c r="P54048" s="10"/>
      <c r="R54048" s="10"/>
      <c r="S54048" s="10"/>
      <c r="T54048" s="10"/>
    </row>
    <row r="54049" spans="13:20" x14ac:dyDescent="0.2">
      <c r="M54049">
        <v>0</v>
      </c>
      <c r="P54049" s="10"/>
      <c r="R54049" s="10"/>
      <c r="S54049" s="10"/>
      <c r="T54049" s="10"/>
    </row>
    <row r="54050" spans="13:20" x14ac:dyDescent="0.2">
      <c r="M54050">
        <v>0</v>
      </c>
      <c r="P54050" s="10"/>
      <c r="R54050" s="10"/>
      <c r="S54050" s="10"/>
      <c r="T54050" s="10"/>
    </row>
    <row r="54051" spans="13:20" x14ac:dyDescent="0.2">
      <c r="M54051">
        <v>0</v>
      </c>
      <c r="P54051" s="10"/>
      <c r="R54051" s="10"/>
      <c r="S54051" s="10"/>
      <c r="T54051" s="10"/>
    </row>
    <row r="54052" spans="13:20" x14ac:dyDescent="0.2">
      <c r="M54052">
        <v>0</v>
      </c>
      <c r="P54052" s="10"/>
      <c r="R54052" s="10"/>
      <c r="S54052" s="10"/>
      <c r="T54052" s="10"/>
    </row>
    <row r="54053" spans="13:20" x14ac:dyDescent="0.2">
      <c r="M54053">
        <v>0</v>
      </c>
      <c r="P54053" s="10"/>
      <c r="R54053" s="10"/>
      <c r="S54053" s="10"/>
      <c r="T54053" s="10"/>
    </row>
    <row r="54054" spans="13:20" x14ac:dyDescent="0.2">
      <c r="M54054">
        <v>0</v>
      </c>
      <c r="P54054" s="10"/>
      <c r="R54054" s="10"/>
      <c r="S54054" s="10"/>
      <c r="T54054" s="10"/>
    </row>
    <row r="54055" spans="13:20" x14ac:dyDescent="0.2">
      <c r="M54055">
        <v>0</v>
      </c>
      <c r="P54055" s="10"/>
      <c r="R54055" s="10"/>
      <c r="S54055" s="10"/>
      <c r="T54055" s="10"/>
    </row>
    <row r="54056" spans="13:20" x14ac:dyDescent="0.2">
      <c r="M54056">
        <v>0</v>
      </c>
      <c r="P54056" s="10"/>
      <c r="R54056" s="10"/>
      <c r="S54056" s="10"/>
      <c r="T54056" s="10"/>
    </row>
    <row r="54057" spans="13:20" x14ac:dyDescent="0.2">
      <c r="M54057">
        <v>0</v>
      </c>
      <c r="P54057" s="10"/>
      <c r="R54057" s="10"/>
      <c r="S54057" s="10"/>
      <c r="T54057" s="10"/>
    </row>
    <row r="54058" spans="13:20" x14ac:dyDescent="0.2">
      <c r="M54058">
        <v>0</v>
      </c>
      <c r="P54058" s="10"/>
      <c r="R54058" s="10"/>
      <c r="S54058" s="10"/>
      <c r="T54058" s="10"/>
    </row>
    <row r="54059" spans="13:20" x14ac:dyDescent="0.2">
      <c r="M54059">
        <v>0</v>
      </c>
      <c r="P54059" s="10"/>
      <c r="R54059" s="10"/>
      <c r="S54059" s="10"/>
      <c r="T54059" s="10"/>
    </row>
    <row r="54060" spans="13:20" x14ac:dyDescent="0.2">
      <c r="M54060">
        <v>0</v>
      </c>
      <c r="P54060" s="10"/>
      <c r="R54060" s="10"/>
      <c r="S54060" s="10"/>
      <c r="T54060" s="10"/>
    </row>
    <row r="54061" spans="13:20" x14ac:dyDescent="0.2">
      <c r="M54061">
        <v>0</v>
      </c>
      <c r="P54061" s="10"/>
      <c r="R54061" s="10"/>
      <c r="S54061" s="10"/>
      <c r="T54061" s="10"/>
    </row>
    <row r="54062" spans="13:20" x14ac:dyDescent="0.2">
      <c r="M54062">
        <v>0</v>
      </c>
      <c r="P54062" s="10"/>
      <c r="R54062" s="10"/>
      <c r="S54062" s="10"/>
      <c r="T54062" s="10"/>
    </row>
    <row r="54063" spans="13:20" x14ac:dyDescent="0.2">
      <c r="M54063">
        <v>0</v>
      </c>
      <c r="P54063" s="10"/>
      <c r="R54063" s="10"/>
      <c r="S54063" s="10"/>
      <c r="T54063" s="10"/>
    </row>
    <row r="54064" spans="13:20" x14ac:dyDescent="0.2">
      <c r="M54064">
        <v>1</v>
      </c>
      <c r="P54064" s="10"/>
      <c r="R54064" s="10"/>
      <c r="S54064" s="10"/>
      <c r="T54064" s="10"/>
    </row>
    <row r="54065" spans="13:20" x14ac:dyDescent="0.2">
      <c r="M54065">
        <v>0</v>
      </c>
      <c r="P54065" s="10"/>
      <c r="R54065" s="10"/>
      <c r="S54065" s="10"/>
      <c r="T54065" s="10"/>
    </row>
    <row r="54066" spans="13:20" x14ac:dyDescent="0.2">
      <c r="M54066">
        <v>0</v>
      </c>
      <c r="P54066" s="10"/>
      <c r="R54066" s="10"/>
      <c r="S54066" s="10"/>
      <c r="T54066" s="10"/>
    </row>
    <row r="54067" spans="13:20" x14ac:dyDescent="0.2">
      <c r="M54067">
        <v>0</v>
      </c>
      <c r="P54067" s="10"/>
      <c r="R54067" s="10"/>
      <c r="S54067" s="10"/>
      <c r="T54067" s="10"/>
    </row>
    <row r="54068" spans="13:20" x14ac:dyDescent="0.2">
      <c r="M54068">
        <v>1</v>
      </c>
      <c r="P54068" s="10"/>
      <c r="R54068" s="10"/>
      <c r="S54068" s="10"/>
      <c r="T54068" s="10"/>
    </row>
    <row r="54069" spans="13:20" x14ac:dyDescent="0.2">
      <c r="M54069">
        <v>0</v>
      </c>
      <c r="P54069" s="10"/>
      <c r="R54069" s="10"/>
      <c r="S54069" s="10"/>
      <c r="T54069" s="10"/>
    </row>
    <row r="54070" spans="13:20" x14ac:dyDescent="0.2">
      <c r="M54070">
        <v>0</v>
      </c>
      <c r="P54070" s="10"/>
      <c r="R54070" s="10"/>
      <c r="S54070" s="10"/>
      <c r="T54070" s="10"/>
    </row>
    <row r="54071" spans="13:20" x14ac:dyDescent="0.2">
      <c r="M54071">
        <v>1</v>
      </c>
      <c r="P54071" s="10"/>
      <c r="R54071" s="10"/>
      <c r="S54071" s="10"/>
      <c r="T54071" s="10"/>
    </row>
    <row r="54072" spans="13:20" x14ac:dyDescent="0.2">
      <c r="M54072">
        <v>0</v>
      </c>
      <c r="P54072" s="10"/>
      <c r="R54072" s="10"/>
      <c r="S54072" s="10"/>
      <c r="T54072" s="10"/>
    </row>
    <row r="54073" spans="13:20" x14ac:dyDescent="0.2">
      <c r="M54073">
        <v>1</v>
      </c>
      <c r="P54073" s="10"/>
      <c r="R54073" s="10"/>
      <c r="S54073" s="10"/>
      <c r="T54073" s="10"/>
    </row>
    <row r="54074" spans="13:20" x14ac:dyDescent="0.2">
      <c r="M54074">
        <v>0</v>
      </c>
      <c r="P54074" s="10"/>
      <c r="R54074" s="10"/>
      <c r="S54074" s="10"/>
      <c r="T54074" s="10"/>
    </row>
    <row r="54075" spans="13:20" x14ac:dyDescent="0.2">
      <c r="M54075">
        <v>0</v>
      </c>
      <c r="P54075" s="10"/>
      <c r="R54075" s="10"/>
      <c r="S54075" s="10"/>
      <c r="T54075" s="10"/>
    </row>
    <row r="54076" spans="13:20" x14ac:dyDescent="0.2">
      <c r="M54076">
        <v>1</v>
      </c>
      <c r="P54076" s="10"/>
      <c r="R54076" s="10"/>
      <c r="S54076" s="10"/>
      <c r="T54076" s="10"/>
    </row>
    <row r="54077" spans="13:20" x14ac:dyDescent="0.2">
      <c r="M54077">
        <v>0</v>
      </c>
      <c r="P54077" s="10"/>
      <c r="R54077" s="10"/>
      <c r="S54077" s="10"/>
      <c r="T54077" s="10"/>
    </row>
    <row r="54078" spans="13:20" x14ac:dyDescent="0.2">
      <c r="M54078">
        <v>0</v>
      </c>
      <c r="P54078" s="10"/>
      <c r="R54078" s="10"/>
      <c r="S54078" s="10"/>
      <c r="T54078" s="10"/>
    </row>
    <row r="54079" spans="13:20" x14ac:dyDescent="0.2">
      <c r="M54079">
        <v>1</v>
      </c>
      <c r="P54079" s="10"/>
      <c r="R54079" s="10"/>
      <c r="S54079" s="10"/>
      <c r="T54079" s="10"/>
    </row>
    <row r="54080" spans="13:20" x14ac:dyDescent="0.2">
      <c r="M54080">
        <v>0</v>
      </c>
      <c r="P54080" s="10"/>
      <c r="R54080" s="10"/>
      <c r="S54080" s="10"/>
      <c r="T54080" s="10"/>
    </row>
    <row r="54081" spans="13:20" x14ac:dyDescent="0.2">
      <c r="M54081">
        <v>0</v>
      </c>
      <c r="P54081" s="10"/>
      <c r="R54081" s="10"/>
      <c r="S54081" s="10"/>
      <c r="T54081" s="10"/>
    </row>
    <row r="54082" spans="13:20" x14ac:dyDescent="0.2">
      <c r="M54082">
        <v>1</v>
      </c>
      <c r="P54082" s="10"/>
      <c r="R54082" s="10"/>
      <c r="S54082" s="10"/>
      <c r="T54082" s="10"/>
    </row>
    <row r="54083" spans="13:20" x14ac:dyDescent="0.2">
      <c r="M54083">
        <v>0</v>
      </c>
      <c r="P54083" s="10"/>
      <c r="R54083" s="10"/>
      <c r="S54083" s="10"/>
      <c r="T54083" s="10"/>
    </row>
    <row r="54084" spans="13:20" x14ac:dyDescent="0.2">
      <c r="M54084">
        <v>0</v>
      </c>
      <c r="P54084" s="10"/>
      <c r="R54084" s="10"/>
      <c r="S54084" s="10"/>
      <c r="T54084" s="10"/>
    </row>
    <row r="54085" spans="13:20" x14ac:dyDescent="0.2">
      <c r="M54085">
        <v>1</v>
      </c>
      <c r="P54085" s="10"/>
      <c r="R54085" s="10"/>
      <c r="S54085" s="10"/>
      <c r="T54085" s="10"/>
    </row>
    <row r="54086" spans="13:20" x14ac:dyDescent="0.2">
      <c r="M54086">
        <v>0</v>
      </c>
      <c r="P54086" s="10"/>
      <c r="R54086" s="10"/>
      <c r="S54086" s="10"/>
      <c r="T54086" s="10"/>
    </row>
    <row r="54087" spans="13:20" x14ac:dyDescent="0.2">
      <c r="M54087">
        <v>0</v>
      </c>
      <c r="P54087" s="10"/>
      <c r="R54087" s="10"/>
      <c r="S54087" s="10"/>
      <c r="T54087" s="10"/>
    </row>
    <row r="54088" spans="13:20" x14ac:dyDescent="0.2">
      <c r="M54088">
        <v>1</v>
      </c>
      <c r="P54088" s="10"/>
      <c r="R54088" s="10"/>
      <c r="S54088" s="10"/>
      <c r="T54088" s="10"/>
    </row>
    <row r="54089" spans="13:20" x14ac:dyDescent="0.2">
      <c r="M54089">
        <v>0</v>
      </c>
      <c r="P54089" s="10"/>
      <c r="R54089" s="10"/>
      <c r="S54089" s="10"/>
      <c r="T54089" s="10"/>
    </row>
    <row r="54090" spans="13:20" x14ac:dyDescent="0.2">
      <c r="M54090">
        <v>0</v>
      </c>
      <c r="P54090" s="10"/>
      <c r="R54090" s="10"/>
      <c r="S54090" s="10"/>
      <c r="T54090" s="10"/>
    </row>
    <row r="54091" spans="13:20" x14ac:dyDescent="0.2">
      <c r="M54091">
        <v>1</v>
      </c>
      <c r="P54091" s="10"/>
      <c r="R54091" s="10"/>
      <c r="S54091" s="10"/>
      <c r="T54091" s="10"/>
    </row>
    <row r="54092" spans="13:20" x14ac:dyDescent="0.2">
      <c r="M54092">
        <v>0</v>
      </c>
      <c r="P54092" s="10"/>
      <c r="R54092" s="10"/>
      <c r="S54092" s="10"/>
      <c r="T54092" s="10"/>
    </row>
    <row r="54093" spans="13:20" x14ac:dyDescent="0.2">
      <c r="M54093">
        <v>0</v>
      </c>
      <c r="P54093" s="10"/>
      <c r="R54093" s="10"/>
      <c r="S54093" s="10"/>
      <c r="T54093" s="10"/>
    </row>
    <row r="54094" spans="13:20" x14ac:dyDescent="0.2">
      <c r="M54094">
        <v>1</v>
      </c>
      <c r="P54094" s="10"/>
      <c r="R54094" s="10"/>
      <c r="S54094" s="10"/>
      <c r="T54094" s="10"/>
    </row>
    <row r="54095" spans="13:20" x14ac:dyDescent="0.2">
      <c r="M54095">
        <v>0</v>
      </c>
      <c r="P54095" s="10"/>
      <c r="R54095" s="10"/>
      <c r="S54095" s="10"/>
      <c r="T54095" s="10"/>
    </row>
    <row r="54096" spans="13:20" x14ac:dyDescent="0.2">
      <c r="M54096">
        <v>0</v>
      </c>
      <c r="P54096" s="10"/>
      <c r="R54096" s="10"/>
      <c r="S54096" s="10"/>
      <c r="T54096" s="10"/>
    </row>
    <row r="54097" spans="13:20" x14ac:dyDescent="0.2">
      <c r="M54097">
        <v>1</v>
      </c>
      <c r="P54097" s="10"/>
      <c r="R54097" s="10"/>
      <c r="S54097" s="10"/>
      <c r="T54097" s="10"/>
    </row>
    <row r="54098" spans="13:20" x14ac:dyDescent="0.2">
      <c r="M54098">
        <v>0</v>
      </c>
      <c r="P54098" s="10"/>
      <c r="R54098" s="10"/>
      <c r="S54098" s="10"/>
      <c r="T54098" s="10"/>
    </row>
    <row r="54099" spans="13:20" x14ac:dyDescent="0.2">
      <c r="M54099">
        <v>1</v>
      </c>
      <c r="P54099" s="10"/>
      <c r="R54099" s="10"/>
      <c r="S54099" s="10"/>
      <c r="T54099" s="10"/>
    </row>
    <row r="54100" spans="13:20" x14ac:dyDescent="0.2">
      <c r="M54100">
        <v>0</v>
      </c>
      <c r="P54100" s="10"/>
      <c r="R54100" s="10"/>
      <c r="S54100" s="10"/>
      <c r="T54100" s="10"/>
    </row>
    <row r="54101" spans="13:20" x14ac:dyDescent="0.2">
      <c r="M54101">
        <v>0</v>
      </c>
      <c r="P54101" s="10"/>
      <c r="R54101" s="10"/>
      <c r="S54101" s="10"/>
      <c r="T54101" s="10"/>
    </row>
    <row r="54102" spans="13:20" x14ac:dyDescent="0.2">
      <c r="M54102">
        <v>0</v>
      </c>
      <c r="P54102" s="10"/>
      <c r="R54102" s="10"/>
      <c r="S54102" s="10"/>
      <c r="T54102" s="10"/>
    </row>
    <row r="54103" spans="13:20" x14ac:dyDescent="0.2">
      <c r="M54103">
        <v>1</v>
      </c>
      <c r="P54103" s="10"/>
      <c r="R54103" s="10"/>
      <c r="S54103" s="10"/>
      <c r="T54103" s="10"/>
    </row>
    <row r="54104" spans="13:20" x14ac:dyDescent="0.2">
      <c r="M54104">
        <v>0</v>
      </c>
      <c r="P54104" s="10"/>
      <c r="R54104" s="10"/>
      <c r="S54104" s="10"/>
      <c r="T54104" s="10"/>
    </row>
    <row r="54105" spans="13:20" x14ac:dyDescent="0.2">
      <c r="M54105">
        <v>1</v>
      </c>
      <c r="P54105" s="10"/>
      <c r="R54105" s="10"/>
      <c r="S54105" s="10"/>
      <c r="T54105" s="10"/>
    </row>
    <row r="54106" spans="13:20" x14ac:dyDescent="0.2">
      <c r="M54106">
        <v>0</v>
      </c>
      <c r="P54106" s="10"/>
      <c r="R54106" s="10"/>
      <c r="S54106" s="10"/>
      <c r="T54106" s="10"/>
    </row>
    <row r="54107" spans="13:20" x14ac:dyDescent="0.2">
      <c r="M54107">
        <v>0</v>
      </c>
      <c r="P54107" s="10"/>
      <c r="R54107" s="10"/>
      <c r="S54107" s="10"/>
      <c r="T54107" s="10"/>
    </row>
    <row r="54108" spans="13:20" x14ac:dyDescent="0.2">
      <c r="M54108">
        <v>0</v>
      </c>
      <c r="P54108" s="10"/>
      <c r="R54108" s="10"/>
      <c r="S54108" s="10"/>
      <c r="T54108" s="10"/>
    </row>
    <row r="54109" spans="13:20" x14ac:dyDescent="0.2">
      <c r="M54109">
        <v>1</v>
      </c>
      <c r="P54109" s="10"/>
      <c r="R54109" s="10"/>
      <c r="S54109" s="10"/>
      <c r="T54109" s="10"/>
    </row>
    <row r="54110" spans="13:20" x14ac:dyDescent="0.2">
      <c r="M54110">
        <v>0</v>
      </c>
      <c r="P54110" s="10"/>
      <c r="R54110" s="10"/>
      <c r="S54110" s="10"/>
      <c r="T54110" s="10"/>
    </row>
    <row r="54111" spans="13:20" x14ac:dyDescent="0.2">
      <c r="M54111">
        <v>1</v>
      </c>
      <c r="P54111" s="10"/>
      <c r="R54111" s="10"/>
      <c r="S54111" s="10"/>
      <c r="T54111" s="10"/>
    </row>
    <row r="54112" spans="13:20" x14ac:dyDescent="0.2">
      <c r="M54112">
        <v>0</v>
      </c>
      <c r="P54112" s="10"/>
      <c r="R54112" s="10"/>
      <c r="S54112" s="10"/>
      <c r="T54112" s="10"/>
    </row>
    <row r="54113" spans="13:20" x14ac:dyDescent="0.2">
      <c r="M54113">
        <v>0</v>
      </c>
      <c r="P54113" s="10"/>
      <c r="R54113" s="10"/>
      <c r="S54113" s="10"/>
      <c r="T54113" s="10"/>
    </row>
    <row r="54114" spans="13:20" x14ac:dyDescent="0.2">
      <c r="M54114">
        <v>0</v>
      </c>
      <c r="P54114" s="10"/>
      <c r="R54114" s="10"/>
      <c r="S54114" s="10"/>
      <c r="T54114" s="10"/>
    </row>
    <row r="54115" spans="13:20" x14ac:dyDescent="0.2">
      <c r="M54115">
        <v>1</v>
      </c>
      <c r="P54115" s="10"/>
      <c r="R54115" s="10"/>
      <c r="S54115" s="10"/>
      <c r="T54115" s="10"/>
    </row>
    <row r="54116" spans="13:20" x14ac:dyDescent="0.2">
      <c r="M54116">
        <v>0</v>
      </c>
      <c r="P54116" s="10"/>
      <c r="R54116" s="10"/>
      <c r="S54116" s="10"/>
      <c r="T54116" s="10"/>
    </row>
    <row r="54117" spans="13:20" x14ac:dyDescent="0.2">
      <c r="M54117">
        <v>0</v>
      </c>
      <c r="P54117" s="10"/>
      <c r="R54117" s="10"/>
      <c r="S54117" s="10"/>
      <c r="T54117" s="10"/>
    </row>
    <row r="54118" spans="13:20" x14ac:dyDescent="0.2">
      <c r="M54118">
        <v>1</v>
      </c>
      <c r="P54118" s="10"/>
      <c r="R54118" s="10"/>
      <c r="S54118" s="10"/>
      <c r="T54118" s="10"/>
    </row>
    <row r="54119" spans="13:20" x14ac:dyDescent="0.2">
      <c r="M54119">
        <v>0</v>
      </c>
      <c r="P54119" s="10"/>
      <c r="R54119" s="10"/>
      <c r="S54119" s="10"/>
      <c r="T54119" s="10"/>
    </row>
    <row r="54120" spans="13:20" x14ac:dyDescent="0.2">
      <c r="M54120">
        <v>1</v>
      </c>
      <c r="P54120" s="10"/>
      <c r="R54120" s="10"/>
      <c r="S54120" s="10"/>
      <c r="T54120" s="10"/>
    </row>
    <row r="54121" spans="13:20" x14ac:dyDescent="0.2">
      <c r="M54121">
        <v>0</v>
      </c>
      <c r="P54121" s="10"/>
      <c r="R54121" s="10"/>
      <c r="S54121" s="10"/>
      <c r="T54121" s="10"/>
    </row>
    <row r="54122" spans="13:20" x14ac:dyDescent="0.2">
      <c r="M54122">
        <v>1</v>
      </c>
      <c r="P54122" s="10"/>
      <c r="R54122" s="10"/>
      <c r="S54122" s="10"/>
      <c r="T54122" s="10"/>
    </row>
    <row r="54123" spans="13:20" x14ac:dyDescent="0.2">
      <c r="M54123">
        <v>0</v>
      </c>
      <c r="P54123" s="10"/>
      <c r="R54123" s="10"/>
      <c r="S54123" s="10"/>
      <c r="T54123" s="10"/>
    </row>
    <row r="54124" spans="13:20" x14ac:dyDescent="0.2">
      <c r="M54124">
        <v>0</v>
      </c>
      <c r="P54124" s="10"/>
      <c r="R54124" s="10"/>
      <c r="S54124" s="10"/>
      <c r="T54124" s="10"/>
    </row>
    <row r="54125" spans="13:20" x14ac:dyDescent="0.2">
      <c r="M54125">
        <v>1</v>
      </c>
      <c r="P54125" s="10"/>
      <c r="R54125" s="10"/>
      <c r="S54125" s="10"/>
      <c r="T54125" s="10"/>
    </row>
    <row r="54126" spans="13:20" x14ac:dyDescent="0.2">
      <c r="M54126">
        <v>0</v>
      </c>
      <c r="P54126" s="10"/>
      <c r="R54126" s="10"/>
      <c r="S54126" s="10"/>
      <c r="T54126" s="10"/>
    </row>
    <row r="54127" spans="13:20" x14ac:dyDescent="0.2">
      <c r="M54127">
        <v>0</v>
      </c>
      <c r="P54127" s="10"/>
      <c r="R54127" s="10"/>
      <c r="S54127" s="10"/>
      <c r="T54127" s="10"/>
    </row>
    <row r="54128" spans="13:20" x14ac:dyDescent="0.2">
      <c r="M54128">
        <v>0</v>
      </c>
      <c r="P54128" s="10"/>
      <c r="R54128" s="10"/>
      <c r="S54128" s="10"/>
      <c r="T54128" s="10"/>
    </row>
    <row r="54129" spans="13:20" x14ac:dyDescent="0.2">
      <c r="M54129">
        <v>1</v>
      </c>
      <c r="P54129" s="10"/>
      <c r="R54129" s="10"/>
      <c r="S54129" s="10"/>
      <c r="T54129" s="10"/>
    </row>
    <row r="54130" spans="13:20" x14ac:dyDescent="0.2">
      <c r="M54130">
        <v>0</v>
      </c>
      <c r="P54130" s="10"/>
      <c r="R54130" s="10"/>
      <c r="S54130" s="10"/>
      <c r="T54130" s="10"/>
    </row>
    <row r="54131" spans="13:20" x14ac:dyDescent="0.2">
      <c r="M54131">
        <v>1</v>
      </c>
      <c r="P54131" s="10"/>
      <c r="R54131" s="10"/>
      <c r="S54131" s="10"/>
      <c r="T54131" s="10"/>
    </row>
    <row r="54132" spans="13:20" x14ac:dyDescent="0.2">
      <c r="M54132">
        <v>0</v>
      </c>
      <c r="P54132" s="10"/>
      <c r="R54132" s="10"/>
      <c r="S54132" s="10"/>
      <c r="T54132" s="10"/>
    </row>
    <row r="54133" spans="13:20" x14ac:dyDescent="0.2">
      <c r="M54133">
        <v>0</v>
      </c>
      <c r="P54133" s="10"/>
      <c r="R54133" s="10"/>
      <c r="S54133" s="10"/>
      <c r="T54133" s="10"/>
    </row>
    <row r="54134" spans="13:20" x14ac:dyDescent="0.2">
      <c r="M54134">
        <v>0</v>
      </c>
      <c r="P54134" s="10"/>
      <c r="R54134" s="10"/>
      <c r="S54134" s="10"/>
      <c r="T54134" s="10"/>
    </row>
    <row r="54135" spans="13:20" x14ac:dyDescent="0.2">
      <c r="M54135">
        <v>1</v>
      </c>
      <c r="P54135" s="10"/>
      <c r="R54135" s="10"/>
      <c r="S54135" s="10"/>
      <c r="T54135" s="10"/>
    </row>
    <row r="54136" spans="13:20" x14ac:dyDescent="0.2">
      <c r="M54136">
        <v>0</v>
      </c>
      <c r="P54136" s="10"/>
      <c r="R54136" s="10"/>
      <c r="S54136" s="10"/>
      <c r="T54136" s="10"/>
    </row>
    <row r="54137" spans="13:20" x14ac:dyDescent="0.2">
      <c r="M54137">
        <v>1</v>
      </c>
      <c r="P54137" s="10"/>
      <c r="R54137" s="10"/>
      <c r="S54137" s="10"/>
      <c r="T54137" s="10"/>
    </row>
    <row r="54138" spans="13:20" x14ac:dyDescent="0.2">
      <c r="M54138">
        <v>0</v>
      </c>
      <c r="P54138" s="10"/>
      <c r="R54138" s="10"/>
      <c r="S54138" s="10"/>
      <c r="T54138" s="10"/>
    </row>
    <row r="54139" spans="13:20" x14ac:dyDescent="0.2">
      <c r="M54139">
        <v>0</v>
      </c>
      <c r="P54139" s="10"/>
      <c r="R54139" s="10"/>
      <c r="S54139" s="10"/>
      <c r="T54139" s="10"/>
    </row>
    <row r="54140" spans="13:20" x14ac:dyDescent="0.2">
      <c r="M54140">
        <v>0</v>
      </c>
      <c r="P54140" s="10"/>
      <c r="R54140" s="10"/>
      <c r="S54140" s="10"/>
      <c r="T54140" s="10"/>
    </row>
    <row r="54141" spans="13:20" x14ac:dyDescent="0.2">
      <c r="M54141">
        <v>1</v>
      </c>
      <c r="P54141" s="10"/>
      <c r="R54141" s="10"/>
      <c r="S54141" s="10"/>
      <c r="T54141" s="10"/>
    </row>
    <row r="54142" spans="13:20" x14ac:dyDescent="0.2">
      <c r="M54142">
        <v>0</v>
      </c>
      <c r="P54142" s="10"/>
      <c r="R54142" s="10"/>
      <c r="S54142" s="10"/>
      <c r="T54142" s="10"/>
    </row>
    <row r="54143" spans="13:20" x14ac:dyDescent="0.2">
      <c r="M54143">
        <v>1</v>
      </c>
      <c r="P54143" s="10"/>
      <c r="R54143" s="10"/>
      <c r="S54143" s="10"/>
      <c r="T54143" s="10"/>
    </row>
    <row r="54144" spans="13:20" x14ac:dyDescent="0.2">
      <c r="M54144">
        <v>0</v>
      </c>
      <c r="P54144" s="10"/>
      <c r="R54144" s="10"/>
      <c r="S54144" s="10"/>
      <c r="T54144" s="10"/>
    </row>
    <row r="54145" spans="13:20" x14ac:dyDescent="0.2">
      <c r="M54145">
        <v>1</v>
      </c>
      <c r="P54145" s="10"/>
      <c r="R54145" s="10"/>
      <c r="S54145" s="10"/>
      <c r="T54145" s="10"/>
    </row>
    <row r="54146" spans="13:20" x14ac:dyDescent="0.2">
      <c r="M54146">
        <v>0</v>
      </c>
      <c r="P54146" s="10"/>
      <c r="R54146" s="10"/>
      <c r="S54146" s="10"/>
      <c r="T54146" s="10"/>
    </row>
    <row r="54147" spans="13:20" x14ac:dyDescent="0.2">
      <c r="M54147">
        <v>0</v>
      </c>
      <c r="P54147" s="10"/>
      <c r="R54147" s="10"/>
      <c r="S54147" s="10"/>
      <c r="T54147" s="10"/>
    </row>
    <row r="54148" spans="13:20" x14ac:dyDescent="0.2">
      <c r="M54148">
        <v>1</v>
      </c>
      <c r="P54148" s="10"/>
      <c r="R54148" s="10"/>
      <c r="S54148" s="10"/>
      <c r="T54148" s="10"/>
    </row>
    <row r="54149" spans="13:20" x14ac:dyDescent="0.2">
      <c r="M54149">
        <v>0</v>
      </c>
      <c r="P54149" s="10"/>
      <c r="R54149" s="10"/>
      <c r="S54149" s="10"/>
      <c r="T54149" s="10"/>
    </row>
    <row r="54150" spans="13:20" x14ac:dyDescent="0.2">
      <c r="M54150">
        <v>0</v>
      </c>
      <c r="P54150" s="10"/>
      <c r="R54150" s="10"/>
      <c r="S54150" s="10"/>
      <c r="T54150" s="10"/>
    </row>
    <row r="54151" spans="13:20" x14ac:dyDescent="0.2">
      <c r="M54151">
        <v>0</v>
      </c>
      <c r="P54151" s="10"/>
      <c r="R54151" s="10"/>
      <c r="S54151" s="10"/>
      <c r="T54151" s="10"/>
    </row>
    <row r="54152" spans="13:20" x14ac:dyDescent="0.2">
      <c r="M54152">
        <v>1</v>
      </c>
      <c r="P54152" s="10"/>
      <c r="R54152" s="10"/>
      <c r="S54152" s="10"/>
      <c r="T54152" s="10"/>
    </row>
    <row r="54153" spans="13:20" x14ac:dyDescent="0.2">
      <c r="M54153">
        <v>0</v>
      </c>
      <c r="P54153" s="10"/>
      <c r="R54153" s="10"/>
      <c r="S54153" s="10"/>
      <c r="T54153" s="10"/>
    </row>
    <row r="54154" spans="13:20" x14ac:dyDescent="0.2">
      <c r="M54154">
        <v>0</v>
      </c>
      <c r="P54154" s="10"/>
      <c r="R54154" s="10"/>
      <c r="S54154" s="10"/>
      <c r="T54154" s="10"/>
    </row>
    <row r="54155" spans="13:20" x14ac:dyDescent="0.2">
      <c r="M54155">
        <v>1</v>
      </c>
      <c r="P54155" s="10"/>
      <c r="R54155" s="10"/>
      <c r="S54155" s="10"/>
      <c r="T54155" s="10"/>
    </row>
    <row r="54156" spans="13:20" x14ac:dyDescent="0.2">
      <c r="M54156">
        <v>0</v>
      </c>
      <c r="P54156" s="10"/>
      <c r="R54156" s="10"/>
      <c r="S54156" s="10"/>
      <c r="T54156" s="10"/>
    </row>
    <row r="54157" spans="13:20" x14ac:dyDescent="0.2">
      <c r="M54157">
        <v>0</v>
      </c>
      <c r="P54157" s="10"/>
      <c r="R54157" s="10"/>
      <c r="S54157" s="10"/>
      <c r="T54157" s="10"/>
    </row>
    <row r="54158" spans="13:20" x14ac:dyDescent="0.2">
      <c r="M54158">
        <v>1</v>
      </c>
      <c r="P54158" s="10"/>
      <c r="R54158" s="10"/>
      <c r="S54158" s="10"/>
      <c r="T54158" s="10"/>
    </row>
    <row r="54159" spans="13:20" x14ac:dyDescent="0.2">
      <c r="M54159">
        <v>0</v>
      </c>
      <c r="P54159" s="10"/>
      <c r="R54159" s="10"/>
      <c r="S54159" s="10"/>
      <c r="T54159" s="10"/>
    </row>
    <row r="54160" spans="13:20" x14ac:dyDescent="0.2">
      <c r="M54160">
        <v>1</v>
      </c>
      <c r="P54160" s="10"/>
      <c r="R54160" s="10"/>
      <c r="S54160" s="10"/>
      <c r="T54160" s="10"/>
    </row>
    <row r="54161" spans="13:20" x14ac:dyDescent="0.2">
      <c r="M54161">
        <v>0</v>
      </c>
      <c r="P54161" s="10"/>
      <c r="R54161" s="10"/>
      <c r="S54161" s="10"/>
      <c r="T54161" s="10"/>
    </row>
    <row r="54162" spans="13:20" x14ac:dyDescent="0.2">
      <c r="M54162">
        <v>0</v>
      </c>
      <c r="P54162" s="10"/>
      <c r="R54162" s="10"/>
      <c r="S54162" s="10"/>
      <c r="T54162" s="10"/>
    </row>
    <row r="54163" spans="13:20" x14ac:dyDescent="0.2">
      <c r="M54163">
        <v>1</v>
      </c>
      <c r="P54163" s="10"/>
      <c r="R54163" s="10"/>
      <c r="S54163" s="10"/>
      <c r="T54163" s="10"/>
    </row>
    <row r="54164" spans="13:20" x14ac:dyDescent="0.2">
      <c r="M54164">
        <v>0</v>
      </c>
      <c r="P54164" s="10"/>
      <c r="R54164" s="10"/>
      <c r="S54164" s="10"/>
      <c r="T54164" s="10"/>
    </row>
    <row r="54165" spans="13:20" x14ac:dyDescent="0.2">
      <c r="M54165">
        <v>0</v>
      </c>
      <c r="P54165" s="10"/>
      <c r="R54165" s="10"/>
      <c r="S54165" s="10"/>
      <c r="T54165" s="10"/>
    </row>
    <row r="54166" spans="13:20" x14ac:dyDescent="0.2">
      <c r="M54166">
        <v>1</v>
      </c>
      <c r="P54166" s="10"/>
      <c r="R54166" s="10"/>
      <c r="S54166" s="10"/>
      <c r="T54166" s="10"/>
    </row>
    <row r="54167" spans="13:20" x14ac:dyDescent="0.2">
      <c r="M54167">
        <v>0</v>
      </c>
      <c r="P54167" s="10"/>
      <c r="R54167" s="10"/>
      <c r="S54167" s="10"/>
      <c r="T54167" s="10"/>
    </row>
    <row r="54168" spans="13:20" x14ac:dyDescent="0.2">
      <c r="M54168">
        <v>0</v>
      </c>
      <c r="P54168" s="10"/>
      <c r="R54168" s="10"/>
      <c r="S54168" s="10"/>
      <c r="T54168" s="10"/>
    </row>
    <row r="54169" spans="13:20" x14ac:dyDescent="0.2">
      <c r="M54169">
        <v>0</v>
      </c>
      <c r="P54169" s="10"/>
      <c r="R54169" s="10"/>
      <c r="S54169" s="10"/>
      <c r="T54169" s="10"/>
    </row>
    <row r="54170" spans="13:20" x14ac:dyDescent="0.2">
      <c r="M54170">
        <v>1</v>
      </c>
      <c r="P54170" s="10"/>
      <c r="R54170" s="10"/>
      <c r="S54170" s="10"/>
      <c r="T54170" s="10"/>
    </row>
    <row r="54171" spans="13:20" x14ac:dyDescent="0.2">
      <c r="M54171">
        <v>0</v>
      </c>
      <c r="P54171" s="10"/>
      <c r="R54171" s="10"/>
      <c r="S54171" s="10"/>
      <c r="T54171" s="10"/>
    </row>
    <row r="54172" spans="13:20" x14ac:dyDescent="0.2">
      <c r="M54172">
        <v>1</v>
      </c>
      <c r="P54172" s="10"/>
      <c r="R54172" s="10"/>
      <c r="S54172" s="10"/>
      <c r="T54172" s="10"/>
    </row>
    <row r="54173" spans="13:20" x14ac:dyDescent="0.2">
      <c r="M54173">
        <v>0</v>
      </c>
      <c r="P54173" s="10"/>
      <c r="R54173" s="10"/>
      <c r="S54173" s="10"/>
      <c r="T54173" s="10"/>
    </row>
    <row r="54174" spans="13:20" x14ac:dyDescent="0.2">
      <c r="M54174">
        <v>1</v>
      </c>
      <c r="P54174" s="10"/>
      <c r="R54174" s="10"/>
      <c r="S54174" s="10"/>
      <c r="T54174" s="10"/>
    </row>
    <row r="54175" spans="13:20" x14ac:dyDescent="0.2">
      <c r="M54175">
        <v>0</v>
      </c>
      <c r="P54175" s="10"/>
      <c r="R54175" s="10"/>
      <c r="S54175" s="10"/>
      <c r="T54175" s="10"/>
    </row>
    <row r="54176" spans="13:20" x14ac:dyDescent="0.2">
      <c r="M54176">
        <v>0</v>
      </c>
      <c r="P54176" s="10"/>
      <c r="R54176" s="10"/>
      <c r="S54176" s="10"/>
      <c r="T54176" s="10"/>
    </row>
    <row r="54177" spans="13:20" x14ac:dyDescent="0.2">
      <c r="M54177">
        <v>1</v>
      </c>
      <c r="P54177" s="10"/>
      <c r="R54177" s="10"/>
      <c r="S54177" s="10"/>
      <c r="T54177" s="10"/>
    </row>
    <row r="54178" spans="13:20" x14ac:dyDescent="0.2">
      <c r="M54178">
        <v>0</v>
      </c>
      <c r="P54178" s="10"/>
      <c r="R54178" s="10"/>
      <c r="S54178" s="10"/>
      <c r="T54178" s="10"/>
    </row>
    <row r="54179" spans="13:20" x14ac:dyDescent="0.2">
      <c r="M54179">
        <v>1</v>
      </c>
      <c r="P54179" s="10"/>
      <c r="R54179" s="10"/>
      <c r="S54179" s="10"/>
      <c r="T54179" s="10"/>
    </row>
    <row r="54180" spans="13:20" x14ac:dyDescent="0.2">
      <c r="M54180">
        <v>0</v>
      </c>
      <c r="P54180" s="10"/>
      <c r="R54180" s="10"/>
      <c r="S54180" s="10"/>
      <c r="T54180" s="10"/>
    </row>
    <row r="54181" spans="13:20" x14ac:dyDescent="0.2">
      <c r="M54181">
        <v>1</v>
      </c>
      <c r="P54181" s="10"/>
      <c r="R54181" s="10"/>
      <c r="S54181" s="10"/>
      <c r="T54181" s="10"/>
    </row>
    <row r="54182" spans="13:20" x14ac:dyDescent="0.2">
      <c r="M54182">
        <v>0</v>
      </c>
      <c r="P54182" s="10"/>
      <c r="R54182" s="10"/>
      <c r="S54182" s="10"/>
      <c r="T54182" s="10"/>
    </row>
    <row r="54183" spans="13:20" x14ac:dyDescent="0.2">
      <c r="M54183">
        <v>0</v>
      </c>
      <c r="P54183" s="10"/>
      <c r="R54183" s="10"/>
      <c r="S54183" s="10"/>
      <c r="T54183" s="10"/>
    </row>
    <row r="54184" spans="13:20" x14ac:dyDescent="0.2">
      <c r="M54184">
        <v>0</v>
      </c>
      <c r="P54184" s="10"/>
      <c r="R54184" s="10"/>
      <c r="S54184" s="10"/>
      <c r="T54184" s="10"/>
    </row>
    <row r="54185" spans="13:20" x14ac:dyDescent="0.2">
      <c r="M54185">
        <v>1</v>
      </c>
      <c r="P54185" s="10"/>
      <c r="R54185" s="10"/>
      <c r="S54185" s="10"/>
      <c r="T54185" s="10"/>
    </row>
    <row r="54186" spans="13:20" x14ac:dyDescent="0.2">
      <c r="M54186">
        <v>0</v>
      </c>
      <c r="P54186" s="10"/>
      <c r="R54186" s="10"/>
      <c r="S54186" s="10"/>
      <c r="T54186" s="10"/>
    </row>
    <row r="54187" spans="13:20" x14ac:dyDescent="0.2">
      <c r="M54187">
        <v>0</v>
      </c>
      <c r="P54187" s="10"/>
      <c r="R54187" s="10"/>
      <c r="S54187" s="10"/>
      <c r="T54187" s="10"/>
    </row>
    <row r="54188" spans="13:20" x14ac:dyDescent="0.2">
      <c r="M54188">
        <v>0</v>
      </c>
      <c r="P54188" s="10"/>
      <c r="R54188" s="10"/>
      <c r="S54188" s="10"/>
      <c r="T54188" s="10"/>
    </row>
    <row r="54189" spans="13:20" x14ac:dyDescent="0.2">
      <c r="M54189">
        <v>0</v>
      </c>
      <c r="P54189" s="10"/>
      <c r="R54189" s="10"/>
      <c r="S54189" s="10"/>
      <c r="T54189" s="10"/>
    </row>
    <row r="54190" spans="13:20" x14ac:dyDescent="0.2">
      <c r="M54190">
        <v>0</v>
      </c>
      <c r="P54190" s="10"/>
      <c r="R54190" s="10"/>
      <c r="S54190" s="10"/>
      <c r="T54190" s="10"/>
    </row>
    <row r="54191" spans="13:20" x14ac:dyDescent="0.2">
      <c r="M54191">
        <v>0</v>
      </c>
      <c r="P54191" s="10"/>
      <c r="R54191" s="10"/>
      <c r="S54191" s="10"/>
      <c r="T54191" s="10"/>
    </row>
    <row r="54192" spans="13:20" x14ac:dyDescent="0.2">
      <c r="M54192">
        <v>0</v>
      </c>
      <c r="P54192" s="10"/>
      <c r="R54192" s="10"/>
      <c r="S54192" s="10"/>
      <c r="T54192" s="10"/>
    </row>
    <row r="54193" spans="13:20" x14ac:dyDescent="0.2">
      <c r="M54193">
        <v>0</v>
      </c>
      <c r="P54193" s="10"/>
      <c r="R54193" s="10"/>
      <c r="S54193" s="10"/>
      <c r="T54193" s="10"/>
    </row>
    <row r="54194" spans="13:20" x14ac:dyDescent="0.2">
      <c r="M54194">
        <v>0</v>
      </c>
      <c r="P54194" s="10"/>
      <c r="R54194" s="10"/>
      <c r="S54194" s="10"/>
      <c r="T54194" s="10"/>
    </row>
    <row r="54195" spans="13:20" x14ac:dyDescent="0.2">
      <c r="M54195">
        <v>0</v>
      </c>
      <c r="P54195" s="10"/>
      <c r="R54195" s="10"/>
      <c r="S54195" s="10"/>
      <c r="T54195" s="10"/>
    </row>
    <row r="54196" spans="13:20" x14ac:dyDescent="0.2">
      <c r="M54196">
        <v>0</v>
      </c>
      <c r="P54196" s="10"/>
      <c r="R54196" s="10"/>
      <c r="S54196" s="10"/>
      <c r="T54196" s="10"/>
    </row>
    <row r="54197" spans="13:20" x14ac:dyDescent="0.2">
      <c r="M54197">
        <v>0</v>
      </c>
      <c r="P54197" s="10"/>
      <c r="R54197" s="10"/>
      <c r="S54197" s="10"/>
      <c r="T54197" s="10"/>
    </row>
    <row r="54198" spans="13:20" x14ac:dyDescent="0.2">
      <c r="M54198">
        <v>0</v>
      </c>
      <c r="P54198" s="10"/>
      <c r="R54198" s="10"/>
      <c r="S54198" s="10"/>
      <c r="T54198" s="10"/>
    </row>
    <row r="54199" spans="13:20" x14ac:dyDescent="0.2">
      <c r="M54199">
        <v>0</v>
      </c>
      <c r="P54199" s="10"/>
      <c r="R54199" s="10"/>
      <c r="S54199" s="10"/>
      <c r="T54199" s="10"/>
    </row>
    <row r="54200" spans="13:20" x14ac:dyDescent="0.2">
      <c r="M54200">
        <v>0</v>
      </c>
      <c r="P54200" s="10"/>
      <c r="R54200" s="10"/>
      <c r="S54200" s="10"/>
      <c r="T54200" s="10"/>
    </row>
    <row r="54201" spans="13:20" x14ac:dyDescent="0.2">
      <c r="M54201">
        <v>0</v>
      </c>
      <c r="P54201" s="10"/>
      <c r="R54201" s="10"/>
      <c r="S54201" s="10"/>
      <c r="T54201" s="10"/>
    </row>
    <row r="54202" spans="13:20" x14ac:dyDescent="0.2">
      <c r="M54202">
        <v>0</v>
      </c>
      <c r="P54202" s="10"/>
      <c r="R54202" s="10"/>
      <c r="S54202" s="10"/>
      <c r="T54202" s="10"/>
    </row>
    <row r="54203" spans="13:20" x14ac:dyDescent="0.2">
      <c r="M54203">
        <v>0</v>
      </c>
      <c r="P54203" s="10"/>
      <c r="R54203" s="10"/>
      <c r="S54203" s="10"/>
      <c r="T54203" s="10"/>
    </row>
    <row r="54204" spans="13:20" x14ac:dyDescent="0.2">
      <c r="M54204">
        <v>0</v>
      </c>
      <c r="P54204" s="10"/>
      <c r="R54204" s="10"/>
      <c r="S54204" s="10"/>
      <c r="T54204" s="10"/>
    </row>
    <row r="54205" spans="13:20" x14ac:dyDescent="0.2">
      <c r="M54205">
        <v>0</v>
      </c>
      <c r="P54205" s="10"/>
      <c r="R54205" s="10"/>
      <c r="S54205" s="10"/>
      <c r="T54205" s="10"/>
    </row>
    <row r="54206" spans="13:20" x14ac:dyDescent="0.2">
      <c r="M54206">
        <v>0</v>
      </c>
      <c r="P54206" s="10"/>
      <c r="R54206" s="10"/>
      <c r="S54206" s="10"/>
      <c r="T54206" s="10"/>
    </row>
    <row r="54207" spans="13:20" x14ac:dyDescent="0.2">
      <c r="M54207">
        <v>0</v>
      </c>
      <c r="P54207" s="10"/>
      <c r="R54207" s="10"/>
      <c r="S54207" s="10"/>
      <c r="T54207" s="10"/>
    </row>
    <row r="54208" spans="13:20" x14ac:dyDescent="0.2">
      <c r="M54208">
        <v>0</v>
      </c>
      <c r="P54208" s="10"/>
      <c r="R54208" s="10"/>
      <c r="S54208" s="10"/>
      <c r="T54208" s="10"/>
    </row>
    <row r="54209" spans="13:20" x14ac:dyDescent="0.2">
      <c r="M54209">
        <v>0</v>
      </c>
      <c r="P54209" s="10"/>
      <c r="R54209" s="10"/>
      <c r="S54209" s="10"/>
      <c r="T54209" s="10"/>
    </row>
    <row r="54210" spans="13:20" x14ac:dyDescent="0.2">
      <c r="M54210">
        <v>0</v>
      </c>
      <c r="P54210" s="10"/>
      <c r="R54210" s="10"/>
      <c r="S54210" s="10"/>
      <c r="T54210" s="10"/>
    </row>
    <row r="54211" spans="13:20" x14ac:dyDescent="0.2">
      <c r="M54211">
        <v>0</v>
      </c>
      <c r="P54211" s="10"/>
      <c r="R54211" s="10"/>
      <c r="S54211" s="10"/>
      <c r="T54211" s="10"/>
    </row>
    <row r="54212" spans="13:20" x14ac:dyDescent="0.2">
      <c r="M54212">
        <v>0</v>
      </c>
      <c r="P54212" s="10"/>
      <c r="R54212" s="10"/>
      <c r="S54212" s="10"/>
      <c r="T54212" s="10"/>
    </row>
    <row r="54213" spans="13:20" x14ac:dyDescent="0.2">
      <c r="M54213">
        <v>0</v>
      </c>
      <c r="P54213" s="10"/>
      <c r="R54213" s="10"/>
      <c r="S54213" s="10"/>
      <c r="T54213" s="10"/>
    </row>
    <row r="54214" spans="13:20" x14ac:dyDescent="0.2">
      <c r="M54214">
        <v>0</v>
      </c>
      <c r="P54214" s="10"/>
      <c r="R54214" s="10"/>
      <c r="S54214" s="10"/>
      <c r="T54214" s="10"/>
    </row>
    <row r="54215" spans="13:20" x14ac:dyDescent="0.2">
      <c r="M54215">
        <v>0</v>
      </c>
      <c r="P54215" s="10"/>
      <c r="R54215" s="10"/>
      <c r="S54215" s="10"/>
      <c r="T54215" s="10"/>
    </row>
    <row r="54216" spans="13:20" x14ac:dyDescent="0.2">
      <c r="M54216">
        <v>0</v>
      </c>
      <c r="P54216" s="10"/>
      <c r="R54216" s="10"/>
      <c r="S54216" s="10"/>
      <c r="T54216" s="10"/>
    </row>
    <row r="54217" spans="13:20" x14ac:dyDescent="0.2">
      <c r="M54217">
        <v>0</v>
      </c>
      <c r="P54217" s="10"/>
      <c r="R54217" s="10"/>
      <c r="S54217" s="10"/>
      <c r="T54217" s="10"/>
    </row>
    <row r="54218" spans="13:20" x14ac:dyDescent="0.2">
      <c r="M54218">
        <v>0</v>
      </c>
      <c r="P54218" s="10"/>
      <c r="R54218" s="10"/>
      <c r="S54218" s="10"/>
      <c r="T54218" s="10"/>
    </row>
    <row r="54219" spans="13:20" x14ac:dyDescent="0.2">
      <c r="M54219">
        <v>0</v>
      </c>
      <c r="P54219" s="10"/>
      <c r="R54219" s="10"/>
      <c r="S54219" s="10"/>
      <c r="T54219" s="10"/>
    </row>
    <row r="54220" spans="13:20" x14ac:dyDescent="0.2">
      <c r="M54220">
        <v>0</v>
      </c>
      <c r="P54220" s="10"/>
      <c r="R54220" s="10"/>
      <c r="S54220" s="10"/>
      <c r="T54220" s="10"/>
    </row>
    <row r="54221" spans="13:20" x14ac:dyDescent="0.2">
      <c r="M54221">
        <v>0</v>
      </c>
      <c r="P54221" s="10"/>
      <c r="R54221" s="10"/>
      <c r="S54221" s="10"/>
      <c r="T54221" s="10"/>
    </row>
    <row r="54222" spans="13:20" x14ac:dyDescent="0.2">
      <c r="M54222">
        <v>0</v>
      </c>
      <c r="P54222" s="10"/>
      <c r="R54222" s="10"/>
      <c r="S54222" s="10"/>
      <c r="T54222" s="10"/>
    </row>
    <row r="54223" spans="13:20" x14ac:dyDescent="0.2">
      <c r="M54223">
        <v>0</v>
      </c>
      <c r="P54223" s="10"/>
      <c r="R54223" s="10"/>
      <c r="S54223" s="10"/>
      <c r="T54223" s="10"/>
    </row>
    <row r="54224" spans="13:20" x14ac:dyDescent="0.2">
      <c r="M54224">
        <v>0</v>
      </c>
      <c r="P54224" s="10"/>
      <c r="R54224" s="10"/>
      <c r="S54224" s="10"/>
      <c r="T54224" s="10"/>
    </row>
    <row r="54225" spans="13:20" x14ac:dyDescent="0.2">
      <c r="M54225">
        <v>0</v>
      </c>
      <c r="P54225" s="10"/>
      <c r="R54225" s="10"/>
      <c r="S54225" s="10"/>
      <c r="T54225" s="10"/>
    </row>
    <row r="54226" spans="13:20" x14ac:dyDescent="0.2">
      <c r="M54226">
        <v>0</v>
      </c>
      <c r="P54226" s="10"/>
      <c r="R54226" s="10"/>
      <c r="S54226" s="10"/>
      <c r="T54226" s="10"/>
    </row>
    <row r="54227" spans="13:20" x14ac:dyDescent="0.2">
      <c r="M54227">
        <v>0</v>
      </c>
      <c r="P54227" s="10"/>
      <c r="R54227" s="10"/>
      <c r="S54227" s="10"/>
      <c r="T54227" s="10"/>
    </row>
    <row r="54228" spans="13:20" x14ac:dyDescent="0.2">
      <c r="M54228">
        <v>0</v>
      </c>
      <c r="P54228" s="10"/>
      <c r="R54228" s="10"/>
      <c r="S54228" s="10"/>
      <c r="T54228" s="10"/>
    </row>
    <row r="54229" spans="13:20" x14ac:dyDescent="0.2">
      <c r="M54229">
        <v>0</v>
      </c>
      <c r="P54229" s="10"/>
      <c r="R54229" s="10"/>
      <c r="S54229" s="10"/>
      <c r="T54229" s="10"/>
    </row>
    <row r="54230" spans="13:20" x14ac:dyDescent="0.2">
      <c r="M54230">
        <v>0</v>
      </c>
      <c r="P54230" s="10"/>
      <c r="R54230" s="10"/>
      <c r="S54230" s="10"/>
      <c r="T54230" s="10"/>
    </row>
    <row r="54231" spans="13:20" x14ac:dyDescent="0.2">
      <c r="M54231">
        <v>0</v>
      </c>
      <c r="P54231" s="10"/>
      <c r="R54231" s="10"/>
      <c r="S54231" s="10"/>
      <c r="T54231" s="10"/>
    </row>
    <row r="54232" spans="13:20" x14ac:dyDescent="0.2">
      <c r="M54232">
        <v>0</v>
      </c>
      <c r="P54232" s="10"/>
      <c r="R54232" s="10"/>
      <c r="S54232" s="10"/>
      <c r="T54232" s="10"/>
    </row>
    <row r="54233" spans="13:20" x14ac:dyDescent="0.2">
      <c r="M54233">
        <v>0</v>
      </c>
      <c r="P54233" s="10"/>
      <c r="R54233" s="10"/>
      <c r="S54233" s="10"/>
      <c r="T54233" s="10"/>
    </row>
    <row r="54234" spans="13:20" x14ac:dyDescent="0.2">
      <c r="M54234">
        <v>0</v>
      </c>
      <c r="P54234" s="10"/>
      <c r="R54234" s="10"/>
      <c r="S54234" s="10"/>
      <c r="T54234" s="10"/>
    </row>
    <row r="54235" spans="13:20" x14ac:dyDescent="0.2">
      <c r="M54235">
        <v>0</v>
      </c>
      <c r="P54235" s="10"/>
      <c r="R54235" s="10"/>
      <c r="S54235" s="10"/>
      <c r="T54235" s="10"/>
    </row>
    <row r="54236" spans="13:20" x14ac:dyDescent="0.2">
      <c r="M54236">
        <v>0</v>
      </c>
      <c r="P54236" s="10"/>
      <c r="R54236" s="10"/>
      <c r="S54236" s="10"/>
      <c r="T54236" s="10"/>
    </row>
    <row r="54237" spans="13:20" x14ac:dyDescent="0.2">
      <c r="M54237">
        <v>0</v>
      </c>
      <c r="P54237" s="10"/>
      <c r="R54237" s="10"/>
      <c r="S54237" s="10"/>
      <c r="T54237" s="10"/>
    </row>
    <row r="54238" spans="13:20" x14ac:dyDescent="0.2">
      <c r="M54238">
        <v>0</v>
      </c>
      <c r="P54238" s="10"/>
      <c r="R54238" s="10"/>
      <c r="S54238" s="10"/>
      <c r="T54238" s="10"/>
    </row>
    <row r="54239" spans="13:20" x14ac:dyDescent="0.2">
      <c r="M54239">
        <v>0</v>
      </c>
      <c r="P54239" s="10"/>
      <c r="R54239" s="10"/>
      <c r="S54239" s="10"/>
      <c r="T54239" s="10"/>
    </row>
    <row r="54240" spans="13:20" x14ac:dyDescent="0.2">
      <c r="M54240">
        <v>0</v>
      </c>
      <c r="P54240" s="10"/>
      <c r="R54240" s="10"/>
      <c r="S54240" s="10"/>
      <c r="T54240" s="10"/>
    </row>
    <row r="54241" spans="13:20" x14ac:dyDescent="0.2">
      <c r="M54241">
        <v>0</v>
      </c>
      <c r="P54241" s="10"/>
      <c r="R54241" s="10"/>
      <c r="S54241" s="10"/>
      <c r="T54241" s="10"/>
    </row>
    <row r="54242" spans="13:20" x14ac:dyDescent="0.2">
      <c r="M54242">
        <v>0</v>
      </c>
      <c r="P54242" s="10"/>
      <c r="R54242" s="10"/>
      <c r="S54242" s="10"/>
      <c r="T54242" s="10"/>
    </row>
    <row r="54243" spans="13:20" x14ac:dyDescent="0.2">
      <c r="M54243">
        <v>0</v>
      </c>
      <c r="P54243" s="10"/>
      <c r="R54243" s="10"/>
      <c r="S54243" s="10"/>
      <c r="T54243" s="10"/>
    </row>
    <row r="54244" spans="13:20" x14ac:dyDescent="0.2">
      <c r="M54244">
        <v>0</v>
      </c>
      <c r="P54244" s="10"/>
      <c r="R54244" s="10"/>
      <c r="S54244" s="10"/>
      <c r="T54244" s="10"/>
    </row>
    <row r="54245" spans="13:20" x14ac:dyDescent="0.2">
      <c r="M54245">
        <v>0</v>
      </c>
      <c r="P54245" s="10"/>
      <c r="R54245" s="10"/>
      <c r="S54245" s="10"/>
      <c r="T54245" s="10"/>
    </row>
    <row r="54246" spans="13:20" x14ac:dyDescent="0.2">
      <c r="M54246">
        <v>0</v>
      </c>
      <c r="P54246" s="10"/>
      <c r="R54246" s="10"/>
      <c r="S54246" s="10"/>
      <c r="T54246" s="10"/>
    </row>
    <row r="54247" spans="13:20" x14ac:dyDescent="0.2">
      <c r="M54247">
        <v>0</v>
      </c>
      <c r="P54247" s="10"/>
      <c r="R54247" s="10"/>
      <c r="S54247" s="10"/>
      <c r="T54247" s="10"/>
    </row>
    <row r="54248" spans="13:20" x14ac:dyDescent="0.2">
      <c r="M54248">
        <v>0</v>
      </c>
      <c r="P54248" s="10"/>
      <c r="R54248" s="10"/>
      <c r="S54248" s="10"/>
      <c r="T54248" s="10"/>
    </row>
    <row r="54249" spans="13:20" x14ac:dyDescent="0.2">
      <c r="M54249">
        <v>0</v>
      </c>
      <c r="P54249" s="10"/>
      <c r="R54249" s="10"/>
      <c r="S54249" s="10"/>
      <c r="T54249" s="10"/>
    </row>
    <row r="54250" spans="13:20" x14ac:dyDescent="0.2">
      <c r="M54250">
        <v>0</v>
      </c>
      <c r="P54250" s="10"/>
      <c r="R54250" s="10"/>
      <c r="S54250" s="10"/>
      <c r="T54250" s="10"/>
    </row>
    <row r="54251" spans="13:20" x14ac:dyDescent="0.2">
      <c r="M54251">
        <v>0</v>
      </c>
      <c r="P54251" s="10"/>
      <c r="R54251" s="10"/>
      <c r="S54251" s="10"/>
      <c r="T54251" s="10"/>
    </row>
    <row r="54252" spans="13:20" x14ac:dyDescent="0.2">
      <c r="M54252">
        <v>0</v>
      </c>
      <c r="P54252" s="10"/>
      <c r="R54252" s="10"/>
      <c r="S54252" s="10"/>
      <c r="T54252" s="10"/>
    </row>
    <row r="54253" spans="13:20" x14ac:dyDescent="0.2">
      <c r="M54253">
        <v>0</v>
      </c>
      <c r="P54253" s="10"/>
      <c r="R54253" s="10"/>
      <c r="S54253" s="10"/>
      <c r="T54253" s="10"/>
    </row>
    <row r="54254" spans="13:20" x14ac:dyDescent="0.2">
      <c r="M54254">
        <v>0</v>
      </c>
      <c r="P54254" s="10"/>
      <c r="R54254" s="10"/>
      <c r="S54254" s="10"/>
      <c r="T54254" s="10"/>
    </row>
    <row r="54255" spans="13:20" x14ac:dyDescent="0.2">
      <c r="M54255">
        <v>0</v>
      </c>
      <c r="P54255" s="10"/>
      <c r="R54255" s="10"/>
      <c r="S54255" s="10"/>
      <c r="T54255" s="10"/>
    </row>
    <row r="54256" spans="13:20" x14ac:dyDescent="0.2">
      <c r="M54256">
        <v>0</v>
      </c>
      <c r="P54256" s="10"/>
      <c r="R54256" s="10"/>
      <c r="S54256" s="10"/>
      <c r="T54256" s="10"/>
    </row>
    <row r="54257" spans="13:20" x14ac:dyDescent="0.2">
      <c r="M54257">
        <v>0</v>
      </c>
      <c r="P54257" s="10"/>
      <c r="R54257" s="10"/>
      <c r="S54257" s="10"/>
      <c r="T54257" s="10"/>
    </row>
    <row r="54258" spans="13:20" x14ac:dyDescent="0.2">
      <c r="M54258">
        <v>0</v>
      </c>
      <c r="P54258" s="10"/>
      <c r="R54258" s="10"/>
      <c r="S54258" s="10"/>
      <c r="T54258" s="10"/>
    </row>
    <row r="54259" spans="13:20" x14ac:dyDescent="0.2">
      <c r="M54259">
        <v>0</v>
      </c>
      <c r="P54259" s="10"/>
      <c r="R54259" s="10"/>
      <c r="S54259" s="10"/>
      <c r="T54259" s="10"/>
    </row>
    <row r="54260" spans="13:20" x14ac:dyDescent="0.2">
      <c r="M54260">
        <v>0</v>
      </c>
      <c r="P54260" s="10"/>
      <c r="R54260" s="10"/>
      <c r="S54260" s="10"/>
      <c r="T54260" s="10"/>
    </row>
    <row r="54261" spans="13:20" x14ac:dyDescent="0.2">
      <c r="M54261">
        <v>0</v>
      </c>
      <c r="P54261" s="10"/>
      <c r="R54261" s="10"/>
      <c r="S54261" s="10"/>
      <c r="T54261" s="10"/>
    </row>
    <row r="54262" spans="13:20" x14ac:dyDescent="0.2">
      <c r="M54262">
        <v>0</v>
      </c>
      <c r="P54262" s="10"/>
      <c r="R54262" s="10"/>
      <c r="S54262" s="10"/>
      <c r="T54262" s="10"/>
    </row>
    <row r="54263" spans="13:20" x14ac:dyDescent="0.2">
      <c r="M54263">
        <v>0</v>
      </c>
      <c r="P54263" s="10"/>
      <c r="R54263" s="10"/>
      <c r="S54263" s="10"/>
      <c r="T54263" s="10"/>
    </row>
    <row r="54264" spans="13:20" x14ac:dyDescent="0.2">
      <c r="M54264">
        <v>0</v>
      </c>
      <c r="P54264" s="10"/>
      <c r="R54264" s="10"/>
      <c r="S54264" s="10"/>
      <c r="T54264" s="10"/>
    </row>
    <row r="54265" spans="13:20" x14ac:dyDescent="0.2">
      <c r="M54265">
        <v>0</v>
      </c>
      <c r="P54265" s="10"/>
      <c r="R54265" s="10"/>
      <c r="S54265" s="10"/>
      <c r="T54265" s="10"/>
    </row>
    <row r="54266" spans="13:20" x14ac:dyDescent="0.2">
      <c r="M54266">
        <v>0</v>
      </c>
      <c r="P54266" s="10"/>
      <c r="R54266" s="10"/>
      <c r="S54266" s="10"/>
      <c r="T54266" s="10"/>
    </row>
    <row r="54267" spans="13:20" x14ac:dyDescent="0.2">
      <c r="M54267">
        <v>0</v>
      </c>
      <c r="P54267" s="10"/>
      <c r="R54267" s="10"/>
      <c r="S54267" s="10"/>
      <c r="T54267" s="10"/>
    </row>
    <row r="54268" spans="13:20" x14ac:dyDescent="0.2">
      <c r="M54268">
        <v>0</v>
      </c>
      <c r="P54268" s="10"/>
      <c r="R54268" s="10"/>
      <c r="S54268" s="10"/>
      <c r="T54268" s="10"/>
    </row>
    <row r="54269" spans="13:20" x14ac:dyDescent="0.2">
      <c r="M54269">
        <v>0</v>
      </c>
      <c r="P54269" s="10"/>
      <c r="R54269" s="10"/>
      <c r="S54269" s="10"/>
      <c r="T54269" s="10"/>
    </row>
    <row r="54270" spans="13:20" x14ac:dyDescent="0.2">
      <c r="M54270">
        <v>0</v>
      </c>
      <c r="P54270" s="10"/>
      <c r="R54270" s="10"/>
      <c r="S54270" s="10"/>
      <c r="T54270" s="10"/>
    </row>
    <row r="54271" spans="13:20" x14ac:dyDescent="0.2">
      <c r="M54271">
        <v>0</v>
      </c>
      <c r="P54271" s="10"/>
      <c r="R54271" s="10"/>
      <c r="S54271" s="10"/>
      <c r="T54271" s="10"/>
    </row>
    <row r="54272" spans="13:20" x14ac:dyDescent="0.2">
      <c r="M54272">
        <v>0</v>
      </c>
      <c r="P54272" s="10"/>
      <c r="R54272" s="10"/>
      <c r="S54272" s="10"/>
      <c r="T54272" s="10"/>
    </row>
    <row r="54273" spans="13:20" x14ac:dyDescent="0.2">
      <c r="M54273">
        <v>0</v>
      </c>
      <c r="P54273" s="10"/>
      <c r="R54273" s="10"/>
      <c r="S54273" s="10"/>
      <c r="T54273" s="10"/>
    </row>
    <row r="54274" spans="13:20" x14ac:dyDescent="0.2">
      <c r="M54274">
        <v>0</v>
      </c>
      <c r="P54274" s="10"/>
      <c r="R54274" s="10"/>
      <c r="S54274" s="10"/>
      <c r="T54274" s="10"/>
    </row>
    <row r="54275" spans="13:20" x14ac:dyDescent="0.2">
      <c r="M54275">
        <v>0</v>
      </c>
      <c r="P54275" s="10"/>
      <c r="R54275" s="10"/>
      <c r="S54275" s="10"/>
      <c r="T54275" s="10"/>
    </row>
    <row r="54276" spans="13:20" x14ac:dyDescent="0.2">
      <c r="M54276">
        <v>0</v>
      </c>
      <c r="P54276" s="10"/>
      <c r="R54276" s="10"/>
      <c r="S54276" s="10"/>
      <c r="T54276" s="10"/>
    </row>
    <row r="54277" spans="13:20" x14ac:dyDescent="0.2">
      <c r="M54277">
        <v>0</v>
      </c>
      <c r="P54277" s="10"/>
      <c r="R54277" s="10"/>
      <c r="S54277" s="10"/>
      <c r="T54277" s="10"/>
    </row>
    <row r="54278" spans="13:20" x14ac:dyDescent="0.2">
      <c r="M54278">
        <v>0</v>
      </c>
      <c r="P54278" s="10"/>
      <c r="R54278" s="10"/>
      <c r="S54278" s="10"/>
      <c r="T54278" s="10"/>
    </row>
    <row r="54279" spans="13:20" x14ac:dyDescent="0.2">
      <c r="M54279">
        <v>0</v>
      </c>
      <c r="P54279" s="10"/>
      <c r="R54279" s="10"/>
      <c r="S54279" s="10"/>
      <c r="T54279" s="10"/>
    </row>
    <row r="54280" spans="13:20" x14ac:dyDescent="0.2">
      <c r="M54280">
        <v>0</v>
      </c>
      <c r="P54280" s="10"/>
      <c r="R54280" s="10"/>
      <c r="S54280" s="10"/>
      <c r="T54280" s="10"/>
    </row>
    <row r="54281" spans="13:20" x14ac:dyDescent="0.2">
      <c r="M54281">
        <v>0</v>
      </c>
      <c r="P54281" s="10"/>
      <c r="R54281" s="10"/>
      <c r="S54281" s="10"/>
      <c r="T54281" s="10"/>
    </row>
    <row r="54282" spans="13:20" x14ac:dyDescent="0.2">
      <c r="M54282">
        <v>0</v>
      </c>
      <c r="P54282" s="10"/>
      <c r="R54282" s="10"/>
      <c r="S54282" s="10"/>
      <c r="T54282" s="10"/>
    </row>
    <row r="54283" spans="13:20" x14ac:dyDescent="0.2">
      <c r="M54283">
        <v>0</v>
      </c>
      <c r="P54283" s="10"/>
      <c r="R54283" s="10"/>
      <c r="S54283" s="10"/>
      <c r="T54283" s="10"/>
    </row>
    <row r="54284" spans="13:20" x14ac:dyDescent="0.2">
      <c r="M54284">
        <v>0</v>
      </c>
      <c r="P54284" s="10"/>
      <c r="R54284" s="10"/>
      <c r="S54284" s="10"/>
      <c r="T54284" s="10"/>
    </row>
    <row r="54285" spans="13:20" x14ac:dyDescent="0.2">
      <c r="M54285">
        <v>0</v>
      </c>
      <c r="P54285" s="10"/>
      <c r="R54285" s="10"/>
      <c r="S54285" s="10"/>
      <c r="T54285" s="10"/>
    </row>
    <row r="54286" spans="13:20" x14ac:dyDescent="0.2">
      <c r="M54286">
        <v>0</v>
      </c>
      <c r="P54286" s="10"/>
      <c r="R54286" s="10"/>
      <c r="S54286" s="10"/>
      <c r="T54286" s="10"/>
    </row>
    <row r="54287" spans="13:20" x14ac:dyDescent="0.2">
      <c r="M54287">
        <v>0</v>
      </c>
      <c r="P54287" s="10"/>
      <c r="R54287" s="10"/>
      <c r="S54287" s="10"/>
      <c r="T54287" s="10"/>
    </row>
    <row r="54288" spans="13:20" x14ac:dyDescent="0.2">
      <c r="M54288">
        <v>0</v>
      </c>
      <c r="P54288" s="10"/>
      <c r="R54288" s="10"/>
      <c r="S54288" s="10"/>
      <c r="T54288" s="10"/>
    </row>
    <row r="54289" spans="13:20" x14ac:dyDescent="0.2">
      <c r="M54289">
        <v>0</v>
      </c>
      <c r="P54289" s="10"/>
      <c r="R54289" s="10"/>
      <c r="S54289" s="10"/>
      <c r="T54289" s="10"/>
    </row>
    <row r="54290" spans="13:20" x14ac:dyDescent="0.2">
      <c r="M54290">
        <v>0</v>
      </c>
      <c r="P54290" s="10"/>
      <c r="R54290" s="10"/>
      <c r="S54290" s="10"/>
      <c r="T54290" s="10"/>
    </row>
    <row r="54291" spans="13:20" x14ac:dyDescent="0.2">
      <c r="M54291">
        <v>0</v>
      </c>
      <c r="P54291" s="10"/>
      <c r="R54291" s="10"/>
      <c r="S54291" s="10"/>
      <c r="T54291" s="10"/>
    </row>
    <row r="54292" spans="13:20" x14ac:dyDescent="0.2">
      <c r="M54292">
        <v>1</v>
      </c>
      <c r="P54292" s="10"/>
      <c r="R54292" s="10"/>
      <c r="S54292" s="10"/>
      <c r="T54292" s="10"/>
    </row>
    <row r="54293" spans="13:20" x14ac:dyDescent="0.2">
      <c r="M54293">
        <v>0</v>
      </c>
      <c r="P54293" s="10"/>
      <c r="R54293" s="10"/>
      <c r="S54293" s="10"/>
      <c r="T54293" s="10"/>
    </row>
    <row r="54294" spans="13:20" x14ac:dyDescent="0.2">
      <c r="M54294">
        <v>0</v>
      </c>
      <c r="P54294" s="10"/>
      <c r="R54294" s="10"/>
      <c r="S54294" s="10"/>
      <c r="T54294" s="10"/>
    </row>
    <row r="54295" spans="13:20" x14ac:dyDescent="0.2">
      <c r="M54295">
        <v>1</v>
      </c>
      <c r="P54295" s="10"/>
      <c r="R54295" s="10"/>
      <c r="S54295" s="10"/>
      <c r="T54295" s="10"/>
    </row>
    <row r="54296" spans="13:20" x14ac:dyDescent="0.2">
      <c r="M54296">
        <v>0</v>
      </c>
      <c r="P54296" s="10"/>
      <c r="R54296" s="10"/>
      <c r="S54296" s="10"/>
      <c r="T54296" s="10"/>
    </row>
    <row r="54297" spans="13:20" x14ac:dyDescent="0.2">
      <c r="M54297">
        <v>0</v>
      </c>
      <c r="P54297" s="10"/>
      <c r="R54297" s="10"/>
      <c r="S54297" s="10"/>
      <c r="T54297" s="10"/>
    </row>
    <row r="54298" spans="13:20" x14ac:dyDescent="0.2">
      <c r="M54298">
        <v>1</v>
      </c>
      <c r="P54298" s="10"/>
      <c r="R54298" s="10"/>
      <c r="S54298" s="10"/>
      <c r="T54298" s="10"/>
    </row>
    <row r="54299" spans="13:20" x14ac:dyDescent="0.2">
      <c r="M54299">
        <v>0</v>
      </c>
      <c r="P54299" s="10"/>
      <c r="R54299" s="10"/>
      <c r="S54299" s="10"/>
      <c r="T54299" s="10"/>
    </row>
    <row r="54300" spans="13:20" x14ac:dyDescent="0.2">
      <c r="M54300">
        <v>0</v>
      </c>
      <c r="P54300" s="10"/>
      <c r="R54300" s="10"/>
      <c r="S54300" s="10"/>
      <c r="T54300" s="10"/>
    </row>
    <row r="54301" spans="13:20" x14ac:dyDescent="0.2">
      <c r="M54301">
        <v>1</v>
      </c>
      <c r="P54301" s="10"/>
      <c r="R54301" s="10"/>
      <c r="S54301" s="10"/>
      <c r="T54301" s="10"/>
    </row>
    <row r="54302" spans="13:20" x14ac:dyDescent="0.2">
      <c r="M54302">
        <v>0</v>
      </c>
      <c r="P54302" s="10"/>
      <c r="R54302" s="10"/>
      <c r="S54302" s="10"/>
      <c r="T54302" s="10"/>
    </row>
    <row r="54303" spans="13:20" x14ac:dyDescent="0.2">
      <c r="M54303">
        <v>0</v>
      </c>
      <c r="P54303" s="10"/>
      <c r="R54303" s="10"/>
      <c r="S54303" s="10"/>
      <c r="T54303" s="10"/>
    </row>
    <row r="54304" spans="13:20" x14ac:dyDescent="0.2">
      <c r="M54304">
        <v>1</v>
      </c>
      <c r="P54304" s="10"/>
      <c r="R54304" s="10"/>
      <c r="S54304" s="10"/>
      <c r="T54304" s="10"/>
    </row>
    <row r="54305" spans="13:20" x14ac:dyDescent="0.2">
      <c r="M54305">
        <v>0</v>
      </c>
      <c r="P54305" s="10"/>
      <c r="R54305" s="10"/>
      <c r="S54305" s="10"/>
      <c r="T54305" s="10"/>
    </row>
    <row r="54306" spans="13:20" x14ac:dyDescent="0.2">
      <c r="M54306">
        <v>1</v>
      </c>
      <c r="P54306" s="10"/>
      <c r="R54306" s="10"/>
      <c r="S54306" s="10"/>
      <c r="T54306" s="10"/>
    </row>
    <row r="54307" spans="13:20" x14ac:dyDescent="0.2">
      <c r="M54307">
        <v>0</v>
      </c>
      <c r="P54307" s="10"/>
      <c r="R54307" s="10"/>
      <c r="S54307" s="10"/>
      <c r="T54307" s="10"/>
    </row>
    <row r="54308" spans="13:20" x14ac:dyDescent="0.2">
      <c r="M54308">
        <v>1</v>
      </c>
      <c r="P54308" s="10"/>
      <c r="R54308" s="10"/>
      <c r="S54308" s="10"/>
      <c r="T54308" s="10"/>
    </row>
    <row r="54309" spans="13:20" x14ac:dyDescent="0.2">
      <c r="M54309">
        <v>0</v>
      </c>
      <c r="P54309" s="10"/>
      <c r="R54309" s="10"/>
      <c r="S54309" s="10"/>
      <c r="T54309" s="10"/>
    </row>
    <row r="54310" spans="13:20" x14ac:dyDescent="0.2">
      <c r="M54310">
        <v>0</v>
      </c>
      <c r="P54310" s="10"/>
      <c r="R54310" s="10"/>
      <c r="S54310" s="10"/>
      <c r="T54310" s="10"/>
    </row>
    <row r="54311" spans="13:20" x14ac:dyDescent="0.2">
      <c r="M54311">
        <v>1</v>
      </c>
      <c r="P54311" s="10"/>
      <c r="R54311" s="10"/>
      <c r="S54311" s="10"/>
      <c r="T54311" s="10"/>
    </row>
    <row r="54312" spans="13:20" x14ac:dyDescent="0.2">
      <c r="M54312">
        <v>0</v>
      </c>
      <c r="P54312" s="10"/>
      <c r="R54312" s="10"/>
      <c r="S54312" s="10"/>
      <c r="T54312" s="10"/>
    </row>
    <row r="54313" spans="13:20" x14ac:dyDescent="0.2">
      <c r="M54313">
        <v>1</v>
      </c>
      <c r="P54313" s="10"/>
      <c r="R54313" s="10"/>
      <c r="S54313" s="10"/>
      <c r="T54313" s="10"/>
    </row>
    <row r="54314" spans="13:20" x14ac:dyDescent="0.2">
      <c r="M54314">
        <v>0</v>
      </c>
      <c r="P54314" s="10"/>
      <c r="R54314" s="10"/>
      <c r="S54314" s="10"/>
      <c r="T54314" s="10"/>
    </row>
    <row r="54315" spans="13:20" x14ac:dyDescent="0.2">
      <c r="M54315">
        <v>0</v>
      </c>
      <c r="P54315" s="10"/>
      <c r="R54315" s="10"/>
      <c r="S54315" s="10"/>
      <c r="T54315" s="10"/>
    </row>
    <row r="54316" spans="13:20" x14ac:dyDescent="0.2">
      <c r="M54316">
        <v>1</v>
      </c>
      <c r="P54316" s="10"/>
      <c r="R54316" s="10"/>
      <c r="S54316" s="10"/>
      <c r="T54316" s="10"/>
    </row>
    <row r="54317" spans="13:20" x14ac:dyDescent="0.2">
      <c r="M54317">
        <v>0</v>
      </c>
      <c r="P54317" s="10"/>
      <c r="R54317" s="10"/>
      <c r="S54317" s="10"/>
      <c r="T54317" s="10"/>
    </row>
    <row r="54318" spans="13:20" x14ac:dyDescent="0.2">
      <c r="M54318">
        <v>1</v>
      </c>
      <c r="P54318" s="10"/>
      <c r="R54318" s="10"/>
      <c r="S54318" s="10"/>
      <c r="T54318" s="10"/>
    </row>
    <row r="54319" spans="13:20" x14ac:dyDescent="0.2">
      <c r="M54319">
        <v>0</v>
      </c>
      <c r="P54319" s="10"/>
      <c r="R54319" s="10"/>
      <c r="S54319" s="10"/>
      <c r="T54319" s="10"/>
    </row>
    <row r="54320" spans="13:20" x14ac:dyDescent="0.2">
      <c r="M54320">
        <v>1</v>
      </c>
      <c r="P54320" s="10"/>
      <c r="R54320" s="10"/>
      <c r="S54320" s="10"/>
      <c r="T54320" s="10"/>
    </row>
    <row r="54321" spans="13:20" x14ac:dyDescent="0.2">
      <c r="M54321">
        <v>0</v>
      </c>
      <c r="P54321" s="10"/>
      <c r="R54321" s="10"/>
      <c r="S54321" s="10"/>
      <c r="T54321" s="10"/>
    </row>
    <row r="54322" spans="13:20" x14ac:dyDescent="0.2">
      <c r="M54322">
        <v>1</v>
      </c>
      <c r="P54322" s="10"/>
      <c r="R54322" s="10"/>
      <c r="S54322" s="10"/>
      <c r="T54322" s="10"/>
    </row>
    <row r="54323" spans="13:20" x14ac:dyDescent="0.2">
      <c r="M54323">
        <v>0</v>
      </c>
      <c r="P54323" s="10"/>
      <c r="R54323" s="10"/>
      <c r="S54323" s="10"/>
      <c r="T54323" s="10"/>
    </row>
    <row r="54324" spans="13:20" x14ac:dyDescent="0.2">
      <c r="M54324">
        <v>0</v>
      </c>
      <c r="P54324" s="10"/>
      <c r="R54324" s="10"/>
      <c r="S54324" s="10"/>
      <c r="T54324" s="10"/>
    </row>
    <row r="54325" spans="13:20" x14ac:dyDescent="0.2">
      <c r="M54325">
        <v>0</v>
      </c>
      <c r="P54325" s="10"/>
      <c r="R54325" s="10"/>
      <c r="S54325" s="10"/>
      <c r="T54325" s="10"/>
    </row>
    <row r="54326" spans="13:20" x14ac:dyDescent="0.2">
      <c r="M54326">
        <v>1</v>
      </c>
      <c r="P54326" s="10"/>
      <c r="R54326" s="10"/>
      <c r="S54326" s="10"/>
      <c r="T54326" s="10"/>
    </row>
    <row r="54327" spans="13:20" x14ac:dyDescent="0.2">
      <c r="M54327">
        <v>0</v>
      </c>
      <c r="P54327" s="10"/>
      <c r="R54327" s="10"/>
      <c r="S54327" s="10"/>
      <c r="T54327" s="10"/>
    </row>
    <row r="54328" spans="13:20" x14ac:dyDescent="0.2">
      <c r="M54328">
        <v>1</v>
      </c>
      <c r="P54328" s="10"/>
      <c r="R54328" s="10"/>
      <c r="S54328" s="10"/>
      <c r="T54328" s="10"/>
    </row>
    <row r="54329" spans="13:20" x14ac:dyDescent="0.2">
      <c r="M54329">
        <v>0</v>
      </c>
      <c r="P54329" s="10"/>
      <c r="R54329" s="10"/>
      <c r="S54329" s="10"/>
      <c r="T54329" s="10"/>
    </row>
    <row r="54330" spans="13:20" x14ac:dyDescent="0.2">
      <c r="M54330">
        <v>1</v>
      </c>
      <c r="P54330" s="10"/>
      <c r="R54330" s="10"/>
      <c r="S54330" s="10"/>
      <c r="T54330" s="10"/>
    </row>
    <row r="54331" spans="13:20" x14ac:dyDescent="0.2">
      <c r="M54331">
        <v>0</v>
      </c>
      <c r="P54331" s="10"/>
      <c r="R54331" s="10"/>
      <c r="S54331" s="10"/>
      <c r="T54331" s="10"/>
    </row>
    <row r="54332" spans="13:20" x14ac:dyDescent="0.2">
      <c r="M54332">
        <v>0</v>
      </c>
      <c r="P54332" s="10"/>
      <c r="R54332" s="10"/>
      <c r="S54332" s="10"/>
      <c r="T54332" s="10"/>
    </row>
    <row r="54333" spans="13:20" x14ac:dyDescent="0.2">
      <c r="M54333">
        <v>1</v>
      </c>
      <c r="P54333" s="10"/>
      <c r="R54333" s="10"/>
      <c r="S54333" s="10"/>
      <c r="T54333" s="10"/>
    </row>
    <row r="54334" spans="13:20" x14ac:dyDescent="0.2">
      <c r="M54334">
        <v>0</v>
      </c>
      <c r="P54334" s="10"/>
      <c r="R54334" s="10"/>
      <c r="S54334" s="10"/>
      <c r="T54334" s="10"/>
    </row>
    <row r="54335" spans="13:20" x14ac:dyDescent="0.2">
      <c r="M54335">
        <v>0</v>
      </c>
      <c r="P54335" s="10"/>
      <c r="R54335" s="10"/>
      <c r="S54335" s="10"/>
      <c r="T54335" s="10"/>
    </row>
    <row r="54336" spans="13:20" x14ac:dyDescent="0.2">
      <c r="M54336">
        <v>0</v>
      </c>
      <c r="P54336" s="10"/>
      <c r="R54336" s="10"/>
      <c r="S54336" s="10"/>
      <c r="T54336" s="10"/>
    </row>
    <row r="54337" spans="13:20" x14ac:dyDescent="0.2">
      <c r="M54337">
        <v>1</v>
      </c>
      <c r="P54337" s="10"/>
      <c r="R54337" s="10"/>
      <c r="S54337" s="10"/>
      <c r="T54337" s="10"/>
    </row>
    <row r="54338" spans="13:20" x14ac:dyDescent="0.2">
      <c r="M54338">
        <v>0</v>
      </c>
      <c r="P54338" s="10"/>
      <c r="R54338" s="10"/>
      <c r="S54338" s="10"/>
      <c r="T54338" s="10"/>
    </row>
    <row r="54339" spans="13:20" x14ac:dyDescent="0.2">
      <c r="M54339">
        <v>1</v>
      </c>
      <c r="P54339" s="10"/>
      <c r="R54339" s="10"/>
      <c r="S54339" s="10"/>
      <c r="T54339" s="10"/>
    </row>
    <row r="54340" spans="13:20" x14ac:dyDescent="0.2">
      <c r="M54340">
        <v>0</v>
      </c>
      <c r="P54340" s="10"/>
      <c r="R54340" s="10"/>
      <c r="S54340" s="10"/>
      <c r="T54340" s="10"/>
    </row>
    <row r="54341" spans="13:20" x14ac:dyDescent="0.2">
      <c r="M54341">
        <v>0</v>
      </c>
      <c r="P54341" s="10"/>
      <c r="R54341" s="10"/>
      <c r="S54341" s="10"/>
      <c r="T54341" s="10"/>
    </row>
    <row r="54342" spans="13:20" x14ac:dyDescent="0.2">
      <c r="M54342">
        <v>1</v>
      </c>
      <c r="P54342" s="10"/>
      <c r="R54342" s="10"/>
      <c r="S54342" s="10"/>
      <c r="T54342" s="10"/>
    </row>
    <row r="54343" spans="13:20" x14ac:dyDescent="0.2">
      <c r="M54343">
        <v>0</v>
      </c>
      <c r="P54343" s="10"/>
      <c r="R54343" s="10"/>
      <c r="S54343" s="10"/>
      <c r="T54343" s="10"/>
    </row>
    <row r="54344" spans="13:20" x14ac:dyDescent="0.2">
      <c r="M54344">
        <v>0</v>
      </c>
      <c r="P54344" s="10"/>
      <c r="R54344" s="10"/>
      <c r="S54344" s="10"/>
      <c r="T54344" s="10"/>
    </row>
    <row r="54345" spans="13:20" x14ac:dyDescent="0.2">
      <c r="M54345">
        <v>1</v>
      </c>
      <c r="P54345" s="10"/>
      <c r="R54345" s="10"/>
      <c r="S54345" s="10"/>
      <c r="T54345" s="10"/>
    </row>
    <row r="54346" spans="13:20" x14ac:dyDescent="0.2">
      <c r="M54346">
        <v>0</v>
      </c>
      <c r="P54346" s="10"/>
      <c r="R54346" s="10"/>
      <c r="S54346" s="10"/>
      <c r="T54346" s="10"/>
    </row>
    <row r="54347" spans="13:20" x14ac:dyDescent="0.2">
      <c r="M54347">
        <v>0</v>
      </c>
      <c r="P54347" s="10"/>
      <c r="R54347" s="10"/>
      <c r="S54347" s="10"/>
      <c r="T54347" s="10"/>
    </row>
    <row r="54348" spans="13:20" x14ac:dyDescent="0.2">
      <c r="M54348">
        <v>1</v>
      </c>
      <c r="P54348" s="10"/>
      <c r="R54348" s="10"/>
      <c r="S54348" s="10"/>
      <c r="T54348" s="10"/>
    </row>
    <row r="54349" spans="13:20" x14ac:dyDescent="0.2">
      <c r="M54349">
        <v>0</v>
      </c>
      <c r="P54349" s="10"/>
      <c r="R54349" s="10"/>
      <c r="S54349" s="10"/>
      <c r="T54349" s="10"/>
    </row>
    <row r="54350" spans="13:20" x14ac:dyDescent="0.2">
      <c r="M54350">
        <v>1</v>
      </c>
      <c r="P54350" s="10"/>
      <c r="R54350" s="10"/>
      <c r="S54350" s="10"/>
      <c r="T54350" s="10"/>
    </row>
    <row r="54351" spans="13:20" x14ac:dyDescent="0.2">
      <c r="M54351">
        <v>0</v>
      </c>
      <c r="P54351" s="10"/>
      <c r="R54351" s="10"/>
      <c r="S54351" s="10"/>
      <c r="T54351" s="10"/>
    </row>
    <row r="54352" spans="13:20" x14ac:dyDescent="0.2">
      <c r="M54352">
        <v>0</v>
      </c>
      <c r="P54352" s="10"/>
      <c r="R54352" s="10"/>
      <c r="S54352" s="10"/>
      <c r="T54352" s="10"/>
    </row>
    <row r="54353" spans="13:20" x14ac:dyDescent="0.2">
      <c r="M54353">
        <v>1</v>
      </c>
      <c r="P54353" s="10"/>
      <c r="R54353" s="10"/>
      <c r="S54353" s="10"/>
      <c r="T54353" s="10"/>
    </row>
    <row r="54354" spans="13:20" x14ac:dyDescent="0.2">
      <c r="M54354">
        <v>0</v>
      </c>
      <c r="P54354" s="10"/>
      <c r="R54354" s="10"/>
      <c r="S54354" s="10"/>
      <c r="T54354" s="10"/>
    </row>
    <row r="54355" spans="13:20" x14ac:dyDescent="0.2">
      <c r="M54355">
        <v>0</v>
      </c>
      <c r="P54355" s="10"/>
      <c r="R54355" s="10"/>
      <c r="S54355" s="10"/>
      <c r="T54355" s="10"/>
    </row>
    <row r="54356" spans="13:20" x14ac:dyDescent="0.2">
      <c r="M54356">
        <v>1</v>
      </c>
      <c r="P54356" s="10"/>
      <c r="R54356" s="10"/>
      <c r="S54356" s="10"/>
      <c r="T54356" s="10"/>
    </row>
    <row r="54357" spans="13:20" x14ac:dyDescent="0.2">
      <c r="M54357">
        <v>0</v>
      </c>
      <c r="P54357" s="10"/>
      <c r="R54357" s="10"/>
      <c r="S54357" s="10"/>
      <c r="T54357" s="10"/>
    </row>
    <row r="54358" spans="13:20" x14ac:dyDescent="0.2">
      <c r="M54358">
        <v>0</v>
      </c>
      <c r="P54358" s="10"/>
      <c r="R54358" s="10"/>
      <c r="S54358" s="10"/>
      <c r="T54358" s="10"/>
    </row>
    <row r="54359" spans="13:20" x14ac:dyDescent="0.2">
      <c r="M54359">
        <v>1</v>
      </c>
      <c r="P54359" s="10"/>
      <c r="R54359" s="10"/>
      <c r="S54359" s="10"/>
      <c r="T54359" s="10"/>
    </row>
    <row r="54360" spans="13:20" x14ac:dyDescent="0.2">
      <c r="M54360">
        <v>0</v>
      </c>
      <c r="P54360" s="10"/>
      <c r="R54360" s="10"/>
      <c r="S54360" s="10"/>
      <c r="T54360" s="10"/>
    </row>
    <row r="54361" spans="13:20" x14ac:dyDescent="0.2">
      <c r="M54361">
        <v>1</v>
      </c>
      <c r="P54361" s="10"/>
      <c r="R54361" s="10"/>
      <c r="S54361" s="10"/>
      <c r="T54361" s="10"/>
    </row>
    <row r="54362" spans="13:20" x14ac:dyDescent="0.2">
      <c r="M54362">
        <v>0</v>
      </c>
      <c r="P54362" s="10"/>
      <c r="R54362" s="10"/>
      <c r="S54362" s="10"/>
      <c r="T54362" s="10"/>
    </row>
    <row r="54363" spans="13:20" x14ac:dyDescent="0.2">
      <c r="M54363">
        <v>0</v>
      </c>
      <c r="P54363" s="10"/>
      <c r="R54363" s="10"/>
      <c r="S54363" s="10"/>
      <c r="T54363" s="10"/>
    </row>
    <row r="54364" spans="13:20" x14ac:dyDescent="0.2">
      <c r="M54364">
        <v>1</v>
      </c>
      <c r="P54364" s="10"/>
      <c r="R54364" s="10"/>
      <c r="S54364" s="10"/>
      <c r="T54364" s="10"/>
    </row>
    <row r="54365" spans="13:20" x14ac:dyDescent="0.2">
      <c r="M54365">
        <v>0</v>
      </c>
      <c r="P54365" s="10"/>
      <c r="R54365" s="10"/>
      <c r="S54365" s="10"/>
      <c r="T54365" s="10"/>
    </row>
    <row r="54366" spans="13:20" x14ac:dyDescent="0.2">
      <c r="M54366">
        <v>0</v>
      </c>
      <c r="P54366" s="10"/>
      <c r="R54366" s="10"/>
      <c r="S54366" s="10"/>
      <c r="T54366" s="10"/>
    </row>
    <row r="54367" spans="13:20" x14ac:dyDescent="0.2">
      <c r="M54367">
        <v>1</v>
      </c>
      <c r="P54367" s="10"/>
      <c r="R54367" s="10"/>
      <c r="S54367" s="10"/>
      <c r="T54367" s="10"/>
    </row>
    <row r="54368" spans="13:20" x14ac:dyDescent="0.2">
      <c r="M54368">
        <v>0</v>
      </c>
      <c r="P54368" s="10"/>
      <c r="R54368" s="10"/>
      <c r="S54368" s="10"/>
      <c r="T54368" s="10"/>
    </row>
    <row r="54369" spans="13:20" x14ac:dyDescent="0.2">
      <c r="M54369">
        <v>0</v>
      </c>
      <c r="P54369" s="10"/>
      <c r="R54369" s="10"/>
      <c r="S54369" s="10"/>
      <c r="T54369" s="10"/>
    </row>
    <row r="54370" spans="13:20" x14ac:dyDescent="0.2">
      <c r="M54370">
        <v>1</v>
      </c>
      <c r="P54370" s="10"/>
      <c r="R54370" s="10"/>
      <c r="S54370" s="10"/>
      <c r="T54370" s="10"/>
    </row>
    <row r="54371" spans="13:20" x14ac:dyDescent="0.2">
      <c r="M54371">
        <v>0</v>
      </c>
      <c r="P54371" s="10"/>
      <c r="R54371" s="10"/>
      <c r="S54371" s="10"/>
      <c r="T54371" s="10"/>
    </row>
    <row r="54372" spans="13:20" x14ac:dyDescent="0.2">
      <c r="M54372">
        <v>0</v>
      </c>
      <c r="P54372" s="10"/>
      <c r="R54372" s="10"/>
      <c r="S54372" s="10"/>
      <c r="T54372" s="10"/>
    </row>
    <row r="54373" spans="13:20" x14ac:dyDescent="0.2">
      <c r="M54373">
        <v>1</v>
      </c>
      <c r="P54373" s="10"/>
      <c r="R54373" s="10"/>
      <c r="S54373" s="10"/>
      <c r="T54373" s="10"/>
    </row>
    <row r="54374" spans="13:20" x14ac:dyDescent="0.2">
      <c r="M54374">
        <v>0</v>
      </c>
      <c r="P54374" s="10"/>
      <c r="R54374" s="10"/>
      <c r="S54374" s="10"/>
      <c r="T54374" s="10"/>
    </row>
    <row r="54375" spans="13:20" x14ac:dyDescent="0.2">
      <c r="M54375">
        <v>0</v>
      </c>
      <c r="P54375" s="10"/>
      <c r="R54375" s="10"/>
      <c r="S54375" s="10"/>
      <c r="T54375" s="10"/>
    </row>
    <row r="54376" spans="13:20" x14ac:dyDescent="0.2">
      <c r="M54376">
        <v>0</v>
      </c>
      <c r="P54376" s="10"/>
      <c r="R54376" s="10"/>
      <c r="S54376" s="10"/>
      <c r="T54376" s="10"/>
    </row>
    <row r="54377" spans="13:20" x14ac:dyDescent="0.2">
      <c r="M54377">
        <v>1</v>
      </c>
      <c r="P54377" s="10"/>
      <c r="R54377" s="10"/>
      <c r="S54377" s="10"/>
      <c r="T54377" s="10"/>
    </row>
    <row r="54378" spans="13:20" x14ac:dyDescent="0.2">
      <c r="M54378">
        <v>0</v>
      </c>
      <c r="P54378" s="10"/>
      <c r="R54378" s="10"/>
      <c r="S54378" s="10"/>
      <c r="T54378" s="10"/>
    </row>
    <row r="54379" spans="13:20" x14ac:dyDescent="0.2">
      <c r="M54379">
        <v>1</v>
      </c>
      <c r="P54379" s="10"/>
      <c r="R54379" s="10"/>
      <c r="S54379" s="10"/>
      <c r="T54379" s="10"/>
    </row>
    <row r="54380" spans="13:20" x14ac:dyDescent="0.2">
      <c r="M54380">
        <v>0</v>
      </c>
      <c r="P54380" s="10"/>
      <c r="R54380" s="10"/>
      <c r="S54380" s="10"/>
      <c r="T54380" s="10"/>
    </row>
    <row r="54381" spans="13:20" x14ac:dyDescent="0.2">
      <c r="M54381">
        <v>1</v>
      </c>
      <c r="P54381" s="10"/>
      <c r="R54381" s="10"/>
      <c r="S54381" s="10"/>
      <c r="T54381" s="10"/>
    </row>
    <row r="54382" spans="13:20" x14ac:dyDescent="0.2">
      <c r="M54382">
        <v>0</v>
      </c>
      <c r="P54382" s="10"/>
      <c r="R54382" s="10"/>
      <c r="S54382" s="10"/>
      <c r="T54382" s="10"/>
    </row>
    <row r="54383" spans="13:20" x14ac:dyDescent="0.2">
      <c r="M54383">
        <v>1</v>
      </c>
      <c r="P54383" s="10"/>
      <c r="R54383" s="10"/>
      <c r="S54383" s="10"/>
      <c r="T54383" s="10"/>
    </row>
    <row r="54384" spans="13:20" x14ac:dyDescent="0.2">
      <c r="M54384">
        <v>0</v>
      </c>
      <c r="P54384" s="10"/>
      <c r="R54384" s="10"/>
      <c r="S54384" s="10"/>
      <c r="T54384" s="10"/>
    </row>
    <row r="54385" spans="13:20" x14ac:dyDescent="0.2">
      <c r="M54385">
        <v>0</v>
      </c>
      <c r="P54385" s="10"/>
      <c r="R54385" s="10"/>
      <c r="S54385" s="10"/>
      <c r="T54385" s="10"/>
    </row>
    <row r="54386" spans="13:20" x14ac:dyDescent="0.2">
      <c r="M54386">
        <v>1</v>
      </c>
      <c r="P54386" s="10"/>
      <c r="R54386" s="10"/>
      <c r="S54386" s="10"/>
      <c r="T54386" s="10"/>
    </row>
    <row r="54387" spans="13:20" x14ac:dyDescent="0.2">
      <c r="M54387">
        <v>0</v>
      </c>
      <c r="P54387" s="10"/>
      <c r="R54387" s="10"/>
      <c r="S54387" s="10"/>
      <c r="T54387" s="10"/>
    </row>
    <row r="54388" spans="13:20" x14ac:dyDescent="0.2">
      <c r="M54388">
        <v>0</v>
      </c>
      <c r="P54388" s="10"/>
      <c r="R54388" s="10"/>
      <c r="S54388" s="10"/>
      <c r="T54388" s="10"/>
    </row>
    <row r="54389" spans="13:20" x14ac:dyDescent="0.2">
      <c r="M54389">
        <v>1</v>
      </c>
      <c r="P54389" s="10"/>
      <c r="R54389" s="10"/>
      <c r="S54389" s="10"/>
      <c r="T54389" s="10"/>
    </row>
    <row r="54390" spans="13:20" x14ac:dyDescent="0.2">
      <c r="M54390">
        <v>0</v>
      </c>
      <c r="P54390" s="10"/>
      <c r="R54390" s="10"/>
      <c r="S54390" s="10"/>
      <c r="T54390" s="10"/>
    </row>
    <row r="54391" spans="13:20" x14ac:dyDescent="0.2">
      <c r="M54391">
        <v>0</v>
      </c>
      <c r="P54391" s="10"/>
      <c r="R54391" s="10"/>
      <c r="S54391" s="10"/>
      <c r="T54391" s="10"/>
    </row>
    <row r="54392" spans="13:20" x14ac:dyDescent="0.2">
      <c r="M54392">
        <v>1</v>
      </c>
      <c r="P54392" s="10"/>
      <c r="R54392" s="10"/>
      <c r="S54392" s="10"/>
      <c r="T54392" s="10"/>
    </row>
    <row r="54393" spans="13:20" x14ac:dyDescent="0.2">
      <c r="M54393">
        <v>0</v>
      </c>
      <c r="P54393" s="10"/>
      <c r="R54393" s="10"/>
      <c r="S54393" s="10"/>
      <c r="T54393" s="10"/>
    </row>
    <row r="54394" spans="13:20" x14ac:dyDescent="0.2">
      <c r="M54394">
        <v>1</v>
      </c>
      <c r="P54394" s="10"/>
      <c r="R54394" s="10"/>
      <c r="S54394" s="10"/>
      <c r="T54394" s="10"/>
    </row>
    <row r="54395" spans="13:20" x14ac:dyDescent="0.2">
      <c r="M54395">
        <v>0</v>
      </c>
      <c r="P54395" s="10"/>
      <c r="R54395" s="10"/>
      <c r="S54395" s="10"/>
      <c r="T54395" s="10"/>
    </row>
    <row r="54396" spans="13:20" x14ac:dyDescent="0.2">
      <c r="M54396">
        <v>0</v>
      </c>
      <c r="P54396" s="10"/>
      <c r="R54396" s="10"/>
      <c r="S54396" s="10"/>
      <c r="T54396" s="10"/>
    </row>
    <row r="54397" spans="13:20" x14ac:dyDescent="0.2">
      <c r="M54397">
        <v>0</v>
      </c>
      <c r="P54397" s="10"/>
      <c r="R54397" s="10"/>
      <c r="S54397" s="10"/>
      <c r="T54397" s="10"/>
    </row>
    <row r="54398" spans="13:20" x14ac:dyDescent="0.2">
      <c r="M54398">
        <v>1</v>
      </c>
      <c r="P54398" s="10"/>
      <c r="R54398" s="10"/>
      <c r="S54398" s="10"/>
      <c r="T54398" s="10"/>
    </row>
    <row r="54399" spans="13:20" x14ac:dyDescent="0.2">
      <c r="M54399">
        <v>0</v>
      </c>
      <c r="P54399" s="10"/>
      <c r="R54399" s="10"/>
      <c r="S54399" s="10"/>
      <c r="T54399" s="10"/>
    </row>
    <row r="54400" spans="13:20" x14ac:dyDescent="0.2">
      <c r="M54400">
        <v>1</v>
      </c>
      <c r="P54400" s="10"/>
      <c r="R54400" s="10"/>
      <c r="S54400" s="10"/>
      <c r="T54400" s="10"/>
    </row>
    <row r="54401" spans="13:20" x14ac:dyDescent="0.2">
      <c r="M54401">
        <v>0</v>
      </c>
      <c r="P54401" s="10"/>
      <c r="R54401" s="10"/>
      <c r="S54401" s="10"/>
      <c r="T54401" s="10"/>
    </row>
    <row r="54402" spans="13:20" x14ac:dyDescent="0.2">
      <c r="M54402">
        <v>1</v>
      </c>
      <c r="P54402" s="10"/>
      <c r="R54402" s="10"/>
      <c r="S54402" s="10"/>
      <c r="T54402" s="10"/>
    </row>
    <row r="54403" spans="13:20" x14ac:dyDescent="0.2">
      <c r="M54403">
        <v>0</v>
      </c>
      <c r="P54403" s="10"/>
      <c r="R54403" s="10"/>
      <c r="S54403" s="10"/>
      <c r="T54403" s="10"/>
    </row>
    <row r="54404" spans="13:20" x14ac:dyDescent="0.2">
      <c r="M54404">
        <v>0</v>
      </c>
      <c r="P54404" s="10"/>
      <c r="R54404" s="10"/>
      <c r="S54404" s="10"/>
      <c r="T54404" s="10"/>
    </row>
    <row r="54405" spans="13:20" x14ac:dyDescent="0.2">
      <c r="M54405">
        <v>1</v>
      </c>
      <c r="P54405" s="10"/>
      <c r="R54405" s="10"/>
      <c r="S54405" s="10"/>
      <c r="T54405" s="10"/>
    </row>
    <row r="54406" spans="13:20" x14ac:dyDescent="0.2">
      <c r="M54406">
        <v>0</v>
      </c>
      <c r="P54406" s="10"/>
      <c r="R54406" s="10"/>
      <c r="S54406" s="10"/>
      <c r="T54406" s="10"/>
    </row>
    <row r="54407" spans="13:20" x14ac:dyDescent="0.2">
      <c r="M54407">
        <v>0</v>
      </c>
      <c r="P54407" s="10"/>
      <c r="R54407" s="10"/>
      <c r="S54407" s="10"/>
      <c r="T54407" s="10"/>
    </row>
    <row r="54408" spans="13:20" x14ac:dyDescent="0.2">
      <c r="M54408">
        <v>1</v>
      </c>
      <c r="P54408" s="10"/>
      <c r="R54408" s="10"/>
      <c r="S54408" s="10"/>
      <c r="T54408" s="10"/>
    </row>
    <row r="54409" spans="13:20" x14ac:dyDescent="0.2">
      <c r="M54409">
        <v>0</v>
      </c>
      <c r="P54409" s="10"/>
      <c r="R54409" s="10"/>
      <c r="S54409" s="10"/>
      <c r="T54409" s="10"/>
    </row>
    <row r="54410" spans="13:20" x14ac:dyDescent="0.2">
      <c r="M54410">
        <v>0</v>
      </c>
      <c r="P54410" s="10"/>
      <c r="R54410" s="10"/>
      <c r="S54410" s="10"/>
      <c r="T54410" s="10"/>
    </row>
    <row r="54411" spans="13:20" x14ac:dyDescent="0.2">
      <c r="M54411">
        <v>1</v>
      </c>
      <c r="P54411" s="10"/>
      <c r="R54411" s="10"/>
      <c r="S54411" s="10"/>
      <c r="T54411" s="10"/>
    </row>
    <row r="54412" spans="13:20" x14ac:dyDescent="0.2">
      <c r="M54412">
        <v>0</v>
      </c>
      <c r="P54412" s="10"/>
      <c r="R54412" s="10"/>
      <c r="S54412" s="10"/>
      <c r="T54412" s="10"/>
    </row>
    <row r="54413" spans="13:20" x14ac:dyDescent="0.2">
      <c r="M54413">
        <v>1</v>
      </c>
      <c r="P54413" s="10"/>
      <c r="R54413" s="10"/>
      <c r="S54413" s="10"/>
      <c r="T54413" s="10"/>
    </row>
    <row r="54414" spans="13:20" x14ac:dyDescent="0.2">
      <c r="M54414">
        <v>0</v>
      </c>
      <c r="P54414" s="10"/>
      <c r="R54414" s="10"/>
      <c r="S54414" s="10"/>
      <c r="T54414" s="10"/>
    </row>
    <row r="54415" spans="13:20" x14ac:dyDescent="0.2">
      <c r="M54415">
        <v>1</v>
      </c>
      <c r="P54415" s="10"/>
      <c r="R54415" s="10"/>
      <c r="S54415" s="10"/>
      <c r="T54415" s="10"/>
    </row>
    <row r="54416" spans="13:20" x14ac:dyDescent="0.2">
      <c r="M54416">
        <v>0</v>
      </c>
      <c r="P54416" s="10"/>
      <c r="R54416" s="10"/>
      <c r="S54416" s="10"/>
      <c r="T54416" s="10"/>
    </row>
    <row r="54417" spans="13:20" x14ac:dyDescent="0.2">
      <c r="M54417">
        <v>0</v>
      </c>
      <c r="P54417" s="10"/>
      <c r="R54417" s="10"/>
      <c r="S54417" s="10"/>
      <c r="T54417" s="10"/>
    </row>
    <row r="54418" spans="13:20" x14ac:dyDescent="0.2">
      <c r="M54418">
        <v>1</v>
      </c>
      <c r="P54418" s="10"/>
      <c r="R54418" s="10"/>
      <c r="S54418" s="10"/>
      <c r="T54418" s="10"/>
    </row>
    <row r="54419" spans="13:20" x14ac:dyDescent="0.2">
      <c r="M54419">
        <v>0</v>
      </c>
      <c r="P54419" s="10"/>
      <c r="R54419" s="10"/>
      <c r="S54419" s="10"/>
      <c r="T54419" s="10"/>
    </row>
    <row r="54420" spans="13:20" x14ac:dyDescent="0.2">
      <c r="M54420">
        <v>1</v>
      </c>
      <c r="P54420" s="10"/>
      <c r="R54420" s="10"/>
      <c r="S54420" s="10"/>
      <c r="T54420" s="10"/>
    </row>
    <row r="54421" spans="13:20" x14ac:dyDescent="0.2">
      <c r="M54421">
        <v>0</v>
      </c>
      <c r="P54421" s="10"/>
      <c r="R54421" s="10"/>
      <c r="S54421" s="10"/>
      <c r="T54421" s="10"/>
    </row>
    <row r="54422" spans="13:20" x14ac:dyDescent="0.2">
      <c r="M54422">
        <v>0</v>
      </c>
      <c r="P54422" s="10"/>
      <c r="R54422" s="10"/>
      <c r="S54422" s="10"/>
      <c r="T54422" s="10"/>
    </row>
    <row r="54423" spans="13:20" x14ac:dyDescent="0.2">
      <c r="M54423">
        <v>1</v>
      </c>
      <c r="P54423" s="10"/>
      <c r="R54423" s="10"/>
      <c r="S54423" s="10"/>
      <c r="T54423" s="10"/>
    </row>
    <row r="54424" spans="13:20" x14ac:dyDescent="0.2">
      <c r="M54424">
        <v>0</v>
      </c>
      <c r="P54424" s="10"/>
      <c r="R54424" s="10"/>
      <c r="S54424" s="10"/>
      <c r="T54424" s="10"/>
    </row>
    <row r="54425" spans="13:20" x14ac:dyDescent="0.2">
      <c r="M54425">
        <v>1</v>
      </c>
      <c r="P54425" s="10"/>
      <c r="R54425" s="10"/>
      <c r="S54425" s="10"/>
      <c r="T54425" s="10"/>
    </row>
    <row r="54426" spans="13:20" x14ac:dyDescent="0.2">
      <c r="M54426">
        <v>0</v>
      </c>
      <c r="P54426" s="10"/>
      <c r="R54426" s="10"/>
      <c r="S54426" s="10"/>
      <c r="T54426" s="10"/>
    </row>
    <row r="54427" spans="13:20" x14ac:dyDescent="0.2">
      <c r="M54427">
        <v>0</v>
      </c>
      <c r="P54427" s="10"/>
      <c r="R54427" s="10"/>
      <c r="S54427" s="10"/>
      <c r="T54427" s="10"/>
    </row>
    <row r="54428" spans="13:20" x14ac:dyDescent="0.2">
      <c r="M54428">
        <v>1</v>
      </c>
      <c r="P54428" s="10"/>
      <c r="R54428" s="10"/>
      <c r="S54428" s="10"/>
      <c r="T54428" s="10"/>
    </row>
    <row r="54429" spans="13:20" x14ac:dyDescent="0.2">
      <c r="M54429">
        <v>0</v>
      </c>
      <c r="P54429" s="10"/>
      <c r="R54429" s="10"/>
      <c r="S54429" s="10"/>
      <c r="T54429" s="10"/>
    </row>
    <row r="54430" spans="13:20" x14ac:dyDescent="0.2">
      <c r="M54430">
        <v>0</v>
      </c>
      <c r="P54430" s="10"/>
      <c r="R54430" s="10"/>
      <c r="S54430" s="10"/>
      <c r="T54430" s="10"/>
    </row>
    <row r="54431" spans="13:20" x14ac:dyDescent="0.2">
      <c r="M54431">
        <v>0</v>
      </c>
      <c r="P54431" s="10"/>
      <c r="R54431" s="10"/>
      <c r="S54431" s="10"/>
      <c r="T54431" s="10"/>
    </row>
    <row r="54432" spans="13:20" x14ac:dyDescent="0.2">
      <c r="M54432">
        <v>0</v>
      </c>
      <c r="P54432" s="10"/>
      <c r="R54432" s="10"/>
      <c r="S54432" s="10"/>
      <c r="T54432" s="10"/>
    </row>
    <row r="54433" spans="13:20" x14ac:dyDescent="0.2">
      <c r="M54433">
        <v>0</v>
      </c>
      <c r="P54433" s="10"/>
      <c r="R54433" s="10"/>
      <c r="S54433" s="10"/>
      <c r="T54433" s="10"/>
    </row>
    <row r="54434" spans="13:20" x14ac:dyDescent="0.2">
      <c r="M54434">
        <v>1</v>
      </c>
      <c r="P54434" s="10"/>
      <c r="R54434" s="10"/>
      <c r="S54434" s="10"/>
      <c r="T54434" s="10"/>
    </row>
    <row r="54435" spans="13:20" x14ac:dyDescent="0.2">
      <c r="M54435">
        <v>0</v>
      </c>
      <c r="P54435" s="10"/>
      <c r="R54435" s="10"/>
      <c r="S54435" s="10"/>
      <c r="T54435" s="10"/>
    </row>
    <row r="54436" spans="13:20" x14ac:dyDescent="0.2">
      <c r="M54436">
        <v>1</v>
      </c>
      <c r="P54436" s="10"/>
      <c r="R54436" s="10"/>
      <c r="S54436" s="10"/>
      <c r="T54436" s="10"/>
    </row>
    <row r="54437" spans="13:20" x14ac:dyDescent="0.2">
      <c r="M54437">
        <v>0</v>
      </c>
      <c r="P54437" s="10"/>
      <c r="R54437" s="10"/>
      <c r="S54437" s="10"/>
      <c r="T54437" s="10"/>
    </row>
    <row r="54438" spans="13:20" x14ac:dyDescent="0.2">
      <c r="M54438">
        <v>0</v>
      </c>
      <c r="P54438" s="10"/>
      <c r="R54438" s="10"/>
      <c r="S54438" s="10"/>
      <c r="T54438" s="10"/>
    </row>
    <row r="54439" spans="13:20" x14ac:dyDescent="0.2">
      <c r="M54439">
        <v>0</v>
      </c>
      <c r="P54439" s="10"/>
      <c r="R54439" s="10"/>
      <c r="S54439" s="10"/>
      <c r="T54439" s="10"/>
    </row>
    <row r="54440" spans="13:20" x14ac:dyDescent="0.2">
      <c r="M54440">
        <v>1</v>
      </c>
      <c r="P54440" s="10"/>
      <c r="R54440" s="10"/>
      <c r="S54440" s="10"/>
      <c r="T54440" s="10"/>
    </row>
    <row r="54441" spans="13:20" x14ac:dyDescent="0.2">
      <c r="M54441">
        <v>0</v>
      </c>
      <c r="P54441" s="10"/>
      <c r="R54441" s="10"/>
      <c r="S54441" s="10"/>
      <c r="T54441" s="10"/>
    </row>
    <row r="54442" spans="13:20" x14ac:dyDescent="0.2">
      <c r="M54442">
        <v>1</v>
      </c>
      <c r="P54442" s="10"/>
      <c r="R54442" s="10"/>
      <c r="S54442" s="10"/>
      <c r="T54442" s="10"/>
    </row>
    <row r="54443" spans="13:20" x14ac:dyDescent="0.2">
      <c r="M54443">
        <v>0</v>
      </c>
      <c r="P54443" s="10"/>
      <c r="R54443" s="10"/>
      <c r="S54443" s="10"/>
      <c r="T54443" s="10"/>
    </row>
    <row r="54444" spans="13:20" x14ac:dyDescent="0.2">
      <c r="M54444">
        <v>0</v>
      </c>
      <c r="P54444" s="10"/>
      <c r="R54444" s="10"/>
      <c r="S54444" s="10"/>
      <c r="T54444" s="10"/>
    </row>
    <row r="54445" spans="13:20" x14ac:dyDescent="0.2">
      <c r="M54445">
        <v>0</v>
      </c>
      <c r="P54445" s="10"/>
      <c r="R54445" s="10"/>
      <c r="S54445" s="10"/>
      <c r="T54445" s="10"/>
    </row>
    <row r="54446" spans="13:20" x14ac:dyDescent="0.2">
      <c r="M54446">
        <v>1</v>
      </c>
      <c r="P54446" s="10"/>
      <c r="R54446" s="10"/>
      <c r="S54446" s="10"/>
      <c r="T54446" s="10"/>
    </row>
    <row r="54447" spans="13:20" x14ac:dyDescent="0.2">
      <c r="M54447">
        <v>0</v>
      </c>
      <c r="P54447" s="10"/>
      <c r="R54447" s="10"/>
      <c r="S54447" s="10"/>
      <c r="T54447" s="10"/>
    </row>
    <row r="54448" spans="13:20" x14ac:dyDescent="0.2">
      <c r="M54448">
        <v>1</v>
      </c>
      <c r="P54448" s="10"/>
      <c r="R54448" s="10"/>
      <c r="S54448" s="10"/>
      <c r="T54448" s="10"/>
    </row>
    <row r="54449" spans="13:20" x14ac:dyDescent="0.2">
      <c r="M54449">
        <v>0</v>
      </c>
      <c r="P54449" s="10"/>
      <c r="R54449" s="10"/>
      <c r="S54449" s="10"/>
      <c r="T54449" s="10"/>
    </row>
    <row r="54450" spans="13:20" x14ac:dyDescent="0.2">
      <c r="M54450">
        <v>0</v>
      </c>
      <c r="P54450" s="10"/>
      <c r="R54450" s="10"/>
      <c r="S54450" s="10"/>
      <c r="T54450" s="10"/>
    </row>
    <row r="54451" spans="13:20" x14ac:dyDescent="0.2">
      <c r="M54451">
        <v>0</v>
      </c>
      <c r="P54451" s="10"/>
      <c r="R54451" s="10"/>
      <c r="S54451" s="10"/>
      <c r="T54451" s="10"/>
    </row>
    <row r="54452" spans="13:20" x14ac:dyDescent="0.2">
      <c r="M54452">
        <v>1</v>
      </c>
      <c r="P54452" s="10"/>
      <c r="R54452" s="10"/>
      <c r="S54452" s="10"/>
      <c r="T54452" s="10"/>
    </row>
    <row r="54453" spans="13:20" x14ac:dyDescent="0.2">
      <c r="M54453">
        <v>0</v>
      </c>
      <c r="P54453" s="10"/>
      <c r="R54453" s="10"/>
      <c r="S54453" s="10"/>
      <c r="T54453" s="10"/>
    </row>
    <row r="54454" spans="13:20" x14ac:dyDescent="0.2">
      <c r="M54454">
        <v>1</v>
      </c>
      <c r="P54454" s="10"/>
      <c r="R54454" s="10"/>
      <c r="S54454" s="10"/>
      <c r="T54454" s="10"/>
    </row>
    <row r="54455" spans="13:20" x14ac:dyDescent="0.2">
      <c r="M54455">
        <v>0</v>
      </c>
      <c r="P54455" s="10"/>
      <c r="R54455" s="10"/>
      <c r="S54455" s="10"/>
      <c r="T54455" s="10"/>
    </row>
    <row r="54456" spans="13:20" x14ac:dyDescent="0.2">
      <c r="M54456">
        <v>1</v>
      </c>
      <c r="P54456" s="10"/>
      <c r="R54456" s="10"/>
      <c r="S54456" s="10"/>
      <c r="T54456" s="10"/>
    </row>
    <row r="54457" spans="13:20" x14ac:dyDescent="0.2">
      <c r="M54457">
        <v>0</v>
      </c>
      <c r="P54457" s="10"/>
      <c r="R54457" s="10"/>
      <c r="S54457" s="10"/>
      <c r="T54457" s="10"/>
    </row>
    <row r="54458" spans="13:20" x14ac:dyDescent="0.2">
      <c r="M54458">
        <v>1</v>
      </c>
      <c r="P54458" s="10"/>
      <c r="R54458" s="10"/>
      <c r="S54458" s="10"/>
      <c r="T54458" s="10"/>
    </row>
    <row r="54459" spans="13:20" x14ac:dyDescent="0.2">
      <c r="M54459">
        <v>0</v>
      </c>
      <c r="P54459" s="10"/>
      <c r="R54459" s="10"/>
      <c r="S54459" s="10"/>
      <c r="T54459" s="10"/>
    </row>
    <row r="54460" spans="13:20" x14ac:dyDescent="0.2">
      <c r="M54460">
        <v>0</v>
      </c>
      <c r="P54460" s="10"/>
      <c r="R54460" s="10"/>
      <c r="S54460" s="10"/>
      <c r="T54460" s="10"/>
    </row>
    <row r="54461" spans="13:20" x14ac:dyDescent="0.2">
      <c r="M54461">
        <v>1</v>
      </c>
      <c r="P54461" s="10"/>
      <c r="R54461" s="10"/>
      <c r="S54461" s="10"/>
      <c r="T54461" s="10"/>
    </row>
    <row r="54462" spans="13:20" x14ac:dyDescent="0.2">
      <c r="M54462">
        <v>0</v>
      </c>
      <c r="P54462" s="10"/>
      <c r="R54462" s="10"/>
      <c r="S54462" s="10"/>
      <c r="T54462" s="10"/>
    </row>
    <row r="54463" spans="13:20" x14ac:dyDescent="0.2">
      <c r="M54463">
        <v>0</v>
      </c>
      <c r="P54463" s="10"/>
      <c r="R54463" s="10"/>
      <c r="S54463" s="10"/>
      <c r="T54463" s="10"/>
    </row>
    <row r="54464" spans="13:20" x14ac:dyDescent="0.2">
      <c r="M54464">
        <v>1</v>
      </c>
      <c r="P54464" s="10"/>
      <c r="R54464" s="10"/>
      <c r="S54464" s="10"/>
      <c r="T54464" s="10"/>
    </row>
    <row r="54465" spans="13:20" x14ac:dyDescent="0.2">
      <c r="M54465">
        <v>0</v>
      </c>
      <c r="P54465" s="10"/>
      <c r="R54465" s="10"/>
      <c r="S54465" s="10"/>
      <c r="T54465" s="10"/>
    </row>
    <row r="54466" spans="13:20" x14ac:dyDescent="0.2">
      <c r="M54466">
        <v>1</v>
      </c>
      <c r="P54466" s="10"/>
      <c r="R54466" s="10"/>
      <c r="S54466" s="10"/>
      <c r="T54466" s="10"/>
    </row>
    <row r="54467" spans="13:20" x14ac:dyDescent="0.2">
      <c r="M54467">
        <v>0</v>
      </c>
      <c r="P54467" s="10"/>
      <c r="R54467" s="10"/>
      <c r="S54467" s="10"/>
      <c r="T54467" s="10"/>
    </row>
    <row r="54468" spans="13:20" x14ac:dyDescent="0.2">
      <c r="M54468">
        <v>0</v>
      </c>
      <c r="P54468" s="10"/>
      <c r="R54468" s="10"/>
      <c r="S54468" s="10"/>
      <c r="T54468" s="10"/>
    </row>
    <row r="54469" spans="13:20" x14ac:dyDescent="0.2">
      <c r="M54469">
        <v>1</v>
      </c>
      <c r="P54469" s="10"/>
      <c r="R54469" s="10"/>
      <c r="S54469" s="10"/>
      <c r="T54469" s="10"/>
    </row>
    <row r="54470" spans="13:20" x14ac:dyDescent="0.2">
      <c r="M54470">
        <v>0</v>
      </c>
      <c r="P54470" s="10"/>
      <c r="R54470" s="10"/>
      <c r="S54470" s="10"/>
      <c r="T54470" s="10"/>
    </row>
    <row r="54471" spans="13:20" x14ac:dyDescent="0.2">
      <c r="M54471">
        <v>0</v>
      </c>
      <c r="P54471" s="10"/>
      <c r="R54471" s="10"/>
      <c r="S54471" s="10"/>
      <c r="T54471" s="10"/>
    </row>
    <row r="54472" spans="13:20" x14ac:dyDescent="0.2">
      <c r="M54472">
        <v>1</v>
      </c>
      <c r="P54472" s="10"/>
      <c r="R54472" s="10"/>
      <c r="S54472" s="10"/>
      <c r="T54472" s="10"/>
    </row>
    <row r="54473" spans="13:20" x14ac:dyDescent="0.2">
      <c r="M54473">
        <v>0</v>
      </c>
      <c r="P54473" s="10"/>
      <c r="R54473" s="10"/>
      <c r="S54473" s="10"/>
      <c r="T54473" s="10"/>
    </row>
    <row r="54474" spans="13:20" x14ac:dyDescent="0.2">
      <c r="M54474">
        <v>0</v>
      </c>
      <c r="P54474" s="10"/>
      <c r="R54474" s="10"/>
      <c r="S54474" s="10"/>
      <c r="T54474" s="10"/>
    </row>
    <row r="54475" spans="13:20" x14ac:dyDescent="0.2">
      <c r="M54475">
        <v>1</v>
      </c>
      <c r="P54475" s="10"/>
      <c r="R54475" s="10"/>
      <c r="S54475" s="10"/>
      <c r="T54475" s="10"/>
    </row>
    <row r="54476" spans="13:20" x14ac:dyDescent="0.2">
      <c r="M54476">
        <v>0</v>
      </c>
      <c r="P54476" s="10"/>
      <c r="R54476" s="10"/>
      <c r="S54476" s="10"/>
      <c r="T54476" s="10"/>
    </row>
    <row r="54477" spans="13:20" x14ac:dyDescent="0.2">
      <c r="M54477">
        <v>0</v>
      </c>
      <c r="P54477" s="10"/>
      <c r="R54477" s="10"/>
      <c r="S54477" s="10"/>
      <c r="T54477" s="10"/>
    </row>
    <row r="54478" spans="13:20" x14ac:dyDescent="0.2">
      <c r="M54478">
        <v>0</v>
      </c>
      <c r="P54478" s="10"/>
      <c r="R54478" s="10"/>
      <c r="S54478" s="10"/>
      <c r="T54478" s="10"/>
    </row>
    <row r="54479" spans="13:20" x14ac:dyDescent="0.2">
      <c r="M54479">
        <v>1</v>
      </c>
      <c r="P54479" s="10"/>
      <c r="R54479" s="10"/>
      <c r="S54479" s="10"/>
      <c r="T54479" s="10"/>
    </row>
    <row r="54480" spans="13:20" x14ac:dyDescent="0.2">
      <c r="M54480">
        <v>0</v>
      </c>
      <c r="P54480" s="10"/>
      <c r="R54480" s="10"/>
      <c r="S54480" s="10"/>
      <c r="T54480" s="10"/>
    </row>
    <row r="54481" spans="13:20" x14ac:dyDescent="0.2">
      <c r="M54481">
        <v>0</v>
      </c>
      <c r="P54481" s="10"/>
      <c r="R54481" s="10"/>
      <c r="S54481" s="10"/>
      <c r="T54481" s="10"/>
    </row>
    <row r="54482" spans="13:20" x14ac:dyDescent="0.2">
      <c r="M54482">
        <v>1</v>
      </c>
      <c r="P54482" s="10"/>
      <c r="R54482" s="10"/>
      <c r="S54482" s="10"/>
      <c r="T54482" s="10"/>
    </row>
    <row r="54483" spans="13:20" x14ac:dyDescent="0.2">
      <c r="M54483">
        <v>0</v>
      </c>
      <c r="P54483" s="10"/>
      <c r="R54483" s="10"/>
      <c r="S54483" s="10"/>
      <c r="T54483" s="10"/>
    </row>
    <row r="54484" spans="13:20" x14ac:dyDescent="0.2">
      <c r="M54484">
        <v>1</v>
      </c>
      <c r="P54484" s="10"/>
      <c r="R54484" s="10"/>
      <c r="S54484" s="10"/>
      <c r="T54484" s="10"/>
    </row>
    <row r="54485" spans="13:20" x14ac:dyDescent="0.2">
      <c r="M54485">
        <v>0</v>
      </c>
      <c r="P54485" s="10"/>
      <c r="R54485" s="10"/>
      <c r="S54485" s="10"/>
      <c r="T54485" s="10"/>
    </row>
    <row r="54486" spans="13:20" x14ac:dyDescent="0.2">
      <c r="M54486">
        <v>0</v>
      </c>
      <c r="P54486" s="10"/>
      <c r="R54486" s="10"/>
      <c r="S54486" s="10"/>
      <c r="T54486" s="10"/>
    </row>
    <row r="54487" spans="13:20" x14ac:dyDescent="0.2">
      <c r="M54487">
        <v>1</v>
      </c>
      <c r="P54487" s="10"/>
      <c r="R54487" s="10"/>
      <c r="S54487" s="10"/>
      <c r="T54487" s="10"/>
    </row>
    <row r="54488" spans="13:20" x14ac:dyDescent="0.2">
      <c r="M54488">
        <v>0</v>
      </c>
      <c r="P54488" s="10"/>
      <c r="R54488" s="10"/>
      <c r="S54488" s="10"/>
      <c r="T54488" s="10"/>
    </row>
    <row r="54489" spans="13:20" x14ac:dyDescent="0.2">
      <c r="M54489">
        <v>0</v>
      </c>
      <c r="P54489" s="10"/>
      <c r="R54489" s="10"/>
      <c r="S54489" s="10"/>
      <c r="T54489" s="10"/>
    </row>
    <row r="54490" spans="13:20" x14ac:dyDescent="0.2">
      <c r="M54490">
        <v>1</v>
      </c>
      <c r="P54490" s="10"/>
      <c r="R54490" s="10"/>
      <c r="S54490" s="10"/>
      <c r="T54490" s="10"/>
    </row>
    <row r="54491" spans="13:20" x14ac:dyDescent="0.2">
      <c r="M54491">
        <v>0</v>
      </c>
      <c r="P54491" s="10"/>
      <c r="R54491" s="10"/>
      <c r="S54491" s="10"/>
      <c r="T54491" s="10"/>
    </row>
    <row r="54492" spans="13:20" x14ac:dyDescent="0.2">
      <c r="M54492">
        <v>1</v>
      </c>
      <c r="P54492" s="10"/>
      <c r="R54492" s="10"/>
      <c r="S54492" s="10"/>
      <c r="T54492" s="10"/>
    </row>
    <row r="54493" spans="13:20" x14ac:dyDescent="0.2">
      <c r="M54493">
        <v>0</v>
      </c>
      <c r="P54493" s="10"/>
      <c r="R54493" s="10"/>
      <c r="S54493" s="10"/>
      <c r="T54493" s="10"/>
    </row>
    <row r="54494" spans="13:20" x14ac:dyDescent="0.2">
      <c r="M54494">
        <v>0</v>
      </c>
      <c r="P54494" s="10"/>
      <c r="R54494" s="10"/>
      <c r="S54494" s="10"/>
      <c r="T54494" s="10"/>
    </row>
    <row r="54495" spans="13:20" x14ac:dyDescent="0.2">
      <c r="M54495">
        <v>1</v>
      </c>
      <c r="P54495" s="10"/>
      <c r="R54495" s="10"/>
      <c r="S54495" s="10"/>
      <c r="T54495" s="10"/>
    </row>
    <row r="54496" spans="13:20" x14ac:dyDescent="0.2">
      <c r="M54496">
        <v>0</v>
      </c>
      <c r="P54496" s="10"/>
      <c r="R54496" s="10"/>
      <c r="S54496" s="10"/>
      <c r="T54496" s="10"/>
    </row>
    <row r="54497" spans="13:20" x14ac:dyDescent="0.2">
      <c r="M54497">
        <v>0</v>
      </c>
      <c r="P54497" s="10"/>
      <c r="R54497" s="10"/>
      <c r="S54497" s="10"/>
      <c r="T54497" s="10"/>
    </row>
    <row r="54498" spans="13:20" x14ac:dyDescent="0.2">
      <c r="M54498">
        <v>1</v>
      </c>
      <c r="P54498" s="10"/>
      <c r="R54498" s="10"/>
      <c r="S54498" s="10"/>
      <c r="T54498" s="10"/>
    </row>
    <row r="54499" spans="13:20" x14ac:dyDescent="0.2">
      <c r="M54499">
        <v>0</v>
      </c>
      <c r="P54499" s="10"/>
      <c r="R54499" s="10"/>
      <c r="S54499" s="10"/>
      <c r="T54499" s="10"/>
    </row>
    <row r="54500" spans="13:20" x14ac:dyDescent="0.2">
      <c r="M54500">
        <v>0</v>
      </c>
      <c r="P54500" s="10"/>
      <c r="R54500" s="10"/>
      <c r="S54500" s="10"/>
      <c r="T54500" s="10"/>
    </row>
    <row r="54501" spans="13:20" x14ac:dyDescent="0.2">
      <c r="M54501">
        <v>1</v>
      </c>
      <c r="P54501" s="10"/>
      <c r="R54501" s="10"/>
      <c r="S54501" s="10"/>
      <c r="T54501" s="10"/>
    </row>
    <row r="54502" spans="13:20" x14ac:dyDescent="0.2">
      <c r="M54502">
        <v>0</v>
      </c>
      <c r="P54502" s="10"/>
      <c r="R54502" s="10"/>
      <c r="S54502" s="10"/>
      <c r="T54502" s="10"/>
    </row>
    <row r="54503" spans="13:20" x14ac:dyDescent="0.2">
      <c r="M54503">
        <v>0</v>
      </c>
      <c r="P54503" s="10"/>
      <c r="R54503" s="10"/>
      <c r="S54503" s="10"/>
      <c r="T54503" s="10"/>
    </row>
    <row r="54504" spans="13:20" x14ac:dyDescent="0.2">
      <c r="M54504">
        <v>1</v>
      </c>
      <c r="P54504" s="10"/>
      <c r="R54504" s="10"/>
      <c r="S54504" s="10"/>
      <c r="T54504" s="10"/>
    </row>
    <row r="54505" spans="13:20" x14ac:dyDescent="0.2">
      <c r="M54505">
        <v>0</v>
      </c>
      <c r="P54505" s="10"/>
      <c r="R54505" s="10"/>
      <c r="S54505" s="10"/>
      <c r="T54505" s="10"/>
    </row>
    <row r="54506" spans="13:20" x14ac:dyDescent="0.2">
      <c r="M54506">
        <v>1</v>
      </c>
      <c r="P54506" s="10"/>
      <c r="R54506" s="10"/>
      <c r="S54506" s="10"/>
      <c r="T54506" s="10"/>
    </row>
    <row r="54507" spans="13:20" x14ac:dyDescent="0.2">
      <c r="M54507">
        <v>0</v>
      </c>
      <c r="P54507" s="10"/>
      <c r="R54507" s="10"/>
      <c r="S54507" s="10"/>
      <c r="T54507" s="10"/>
    </row>
    <row r="54508" spans="13:20" x14ac:dyDescent="0.2">
      <c r="M54508">
        <v>0</v>
      </c>
      <c r="P54508" s="10"/>
      <c r="R54508" s="10"/>
      <c r="S54508" s="10"/>
      <c r="T54508" s="10"/>
    </row>
    <row r="54509" spans="13:20" x14ac:dyDescent="0.2">
      <c r="M54509">
        <v>1</v>
      </c>
      <c r="P54509" s="10"/>
      <c r="R54509" s="10"/>
      <c r="S54509" s="10"/>
      <c r="T54509" s="10"/>
    </row>
    <row r="54510" spans="13:20" x14ac:dyDescent="0.2">
      <c r="M54510">
        <v>0</v>
      </c>
      <c r="P54510" s="10"/>
      <c r="R54510" s="10"/>
      <c r="S54510" s="10"/>
      <c r="T54510" s="10"/>
    </row>
    <row r="54511" spans="13:20" x14ac:dyDescent="0.2">
      <c r="M54511">
        <v>1</v>
      </c>
      <c r="P54511" s="10"/>
      <c r="R54511" s="10"/>
      <c r="S54511" s="10"/>
      <c r="T54511" s="10"/>
    </row>
    <row r="54512" spans="13:20" x14ac:dyDescent="0.2">
      <c r="M54512">
        <v>0</v>
      </c>
      <c r="P54512" s="10"/>
      <c r="R54512" s="10"/>
      <c r="S54512" s="10"/>
      <c r="T54512" s="10"/>
    </row>
    <row r="54513" spans="13:20" x14ac:dyDescent="0.2">
      <c r="M54513">
        <v>1</v>
      </c>
      <c r="P54513" s="10"/>
      <c r="R54513" s="10"/>
      <c r="S54513" s="10"/>
      <c r="T54513" s="10"/>
    </row>
    <row r="54514" spans="13:20" x14ac:dyDescent="0.2">
      <c r="M54514">
        <v>0</v>
      </c>
      <c r="P54514" s="10"/>
      <c r="R54514" s="10"/>
      <c r="S54514" s="10"/>
      <c r="T54514" s="10"/>
    </row>
    <row r="54515" spans="13:20" x14ac:dyDescent="0.2">
      <c r="M54515">
        <v>1</v>
      </c>
      <c r="P54515" s="10"/>
      <c r="R54515" s="10"/>
      <c r="S54515" s="10"/>
      <c r="T54515" s="10"/>
    </row>
    <row r="54516" spans="13:20" x14ac:dyDescent="0.2">
      <c r="M54516">
        <v>0</v>
      </c>
      <c r="P54516" s="10"/>
      <c r="R54516" s="10"/>
      <c r="S54516" s="10"/>
      <c r="T54516" s="10"/>
    </row>
    <row r="54517" spans="13:20" x14ac:dyDescent="0.2">
      <c r="M54517">
        <v>0</v>
      </c>
      <c r="P54517" s="10"/>
      <c r="R54517" s="10"/>
      <c r="S54517" s="10"/>
      <c r="T54517" s="10"/>
    </row>
    <row r="54518" spans="13:20" x14ac:dyDescent="0.2">
      <c r="M54518">
        <v>1</v>
      </c>
      <c r="P54518" s="10"/>
      <c r="R54518" s="10"/>
      <c r="S54518" s="10"/>
      <c r="T54518" s="10"/>
    </row>
    <row r="54519" spans="13:20" x14ac:dyDescent="0.2">
      <c r="M54519">
        <v>0</v>
      </c>
      <c r="P54519" s="10"/>
      <c r="R54519" s="10"/>
      <c r="S54519" s="10"/>
      <c r="T54519" s="10"/>
    </row>
    <row r="54520" spans="13:20" x14ac:dyDescent="0.2">
      <c r="M54520">
        <v>0</v>
      </c>
      <c r="P54520" s="10"/>
      <c r="R54520" s="10"/>
      <c r="S54520" s="10"/>
      <c r="T54520" s="10"/>
    </row>
    <row r="54521" spans="13:20" x14ac:dyDescent="0.2">
      <c r="M54521">
        <v>1</v>
      </c>
      <c r="P54521" s="10"/>
      <c r="R54521" s="10"/>
      <c r="S54521" s="10"/>
      <c r="T54521" s="10"/>
    </row>
    <row r="54522" spans="13:20" x14ac:dyDescent="0.2">
      <c r="M54522">
        <v>0</v>
      </c>
      <c r="P54522" s="10"/>
      <c r="R54522" s="10"/>
      <c r="S54522" s="10"/>
      <c r="T54522" s="10"/>
    </row>
    <row r="54523" spans="13:20" x14ac:dyDescent="0.2">
      <c r="M54523">
        <v>1</v>
      </c>
      <c r="P54523" s="10"/>
      <c r="R54523" s="10"/>
      <c r="S54523" s="10"/>
      <c r="T54523" s="10"/>
    </row>
    <row r="54524" spans="13:20" x14ac:dyDescent="0.2">
      <c r="M54524">
        <v>0</v>
      </c>
      <c r="P54524" s="10"/>
      <c r="R54524" s="10"/>
      <c r="S54524" s="10"/>
      <c r="T54524" s="10"/>
    </row>
    <row r="54525" spans="13:20" x14ac:dyDescent="0.2">
      <c r="M54525">
        <v>0</v>
      </c>
      <c r="P54525" s="10"/>
      <c r="R54525" s="10"/>
      <c r="S54525" s="10"/>
      <c r="T54525" s="10"/>
    </row>
    <row r="54526" spans="13:20" x14ac:dyDescent="0.2">
      <c r="M54526">
        <v>0</v>
      </c>
      <c r="P54526" s="10"/>
      <c r="R54526" s="10"/>
      <c r="S54526" s="10"/>
      <c r="T54526" s="10"/>
    </row>
    <row r="54527" spans="13:20" x14ac:dyDescent="0.2">
      <c r="M54527">
        <v>1</v>
      </c>
      <c r="P54527" s="10"/>
      <c r="R54527" s="10"/>
      <c r="S54527" s="10"/>
      <c r="T54527" s="10"/>
    </row>
    <row r="54528" spans="13:20" x14ac:dyDescent="0.2">
      <c r="M54528">
        <v>0</v>
      </c>
      <c r="P54528" s="10"/>
      <c r="R54528" s="10"/>
      <c r="S54528" s="10"/>
      <c r="T54528" s="10"/>
    </row>
    <row r="54529" spans="13:20" x14ac:dyDescent="0.2">
      <c r="M54529">
        <v>1</v>
      </c>
      <c r="P54529" s="10"/>
      <c r="R54529" s="10"/>
      <c r="S54529" s="10"/>
      <c r="T54529" s="10"/>
    </row>
    <row r="54530" spans="13:20" x14ac:dyDescent="0.2">
      <c r="M54530">
        <v>0</v>
      </c>
      <c r="P54530" s="10"/>
      <c r="R54530" s="10"/>
      <c r="S54530" s="10"/>
      <c r="T54530" s="10"/>
    </row>
    <row r="54531" spans="13:20" x14ac:dyDescent="0.2">
      <c r="M54531">
        <v>0</v>
      </c>
      <c r="P54531" s="10"/>
      <c r="R54531" s="10"/>
      <c r="S54531" s="10"/>
      <c r="T54531" s="10"/>
    </row>
    <row r="54532" spans="13:20" x14ac:dyDescent="0.2">
      <c r="M54532">
        <v>1</v>
      </c>
      <c r="P54532" s="10"/>
      <c r="R54532" s="10"/>
      <c r="S54532" s="10"/>
      <c r="T54532" s="10"/>
    </row>
    <row r="54533" spans="13:20" x14ac:dyDescent="0.2">
      <c r="M54533">
        <v>0</v>
      </c>
      <c r="P54533" s="10"/>
      <c r="R54533" s="10"/>
      <c r="S54533" s="10"/>
      <c r="T54533" s="10"/>
    </row>
    <row r="54534" spans="13:20" x14ac:dyDescent="0.2">
      <c r="M54534">
        <v>0</v>
      </c>
      <c r="P54534" s="10"/>
      <c r="R54534" s="10"/>
      <c r="S54534" s="10"/>
      <c r="T54534" s="10"/>
    </row>
    <row r="54535" spans="13:20" x14ac:dyDescent="0.2">
      <c r="M54535">
        <v>1</v>
      </c>
      <c r="P54535" s="10"/>
      <c r="R54535" s="10"/>
      <c r="S54535" s="10"/>
      <c r="T54535" s="10"/>
    </row>
    <row r="54536" spans="13:20" x14ac:dyDescent="0.2">
      <c r="M54536">
        <v>0</v>
      </c>
      <c r="P54536" s="10"/>
      <c r="R54536" s="10"/>
      <c r="S54536" s="10"/>
      <c r="T54536" s="10"/>
    </row>
    <row r="54537" spans="13:20" x14ac:dyDescent="0.2">
      <c r="M54537">
        <v>1</v>
      </c>
      <c r="P54537" s="10"/>
      <c r="R54537" s="10"/>
      <c r="S54537" s="10"/>
      <c r="T54537" s="10"/>
    </row>
    <row r="54538" spans="13:20" x14ac:dyDescent="0.2">
      <c r="M54538">
        <v>0</v>
      </c>
      <c r="P54538" s="10"/>
      <c r="R54538" s="10"/>
      <c r="S54538" s="10"/>
      <c r="T54538" s="10"/>
    </row>
    <row r="54539" spans="13:20" x14ac:dyDescent="0.2">
      <c r="M54539">
        <v>0</v>
      </c>
      <c r="P54539" s="10"/>
      <c r="R54539" s="10"/>
      <c r="S54539" s="10"/>
      <c r="T54539" s="10"/>
    </row>
    <row r="54540" spans="13:20" x14ac:dyDescent="0.2">
      <c r="M54540">
        <v>1</v>
      </c>
      <c r="P54540" s="10"/>
      <c r="R54540" s="10"/>
      <c r="S54540" s="10"/>
      <c r="T54540" s="10"/>
    </row>
    <row r="54541" spans="13:20" x14ac:dyDescent="0.2">
      <c r="M54541">
        <v>0</v>
      </c>
      <c r="P54541" s="10"/>
      <c r="R54541" s="10"/>
      <c r="S54541" s="10"/>
      <c r="T54541" s="10"/>
    </row>
    <row r="54542" spans="13:20" x14ac:dyDescent="0.2">
      <c r="M54542">
        <v>1</v>
      </c>
      <c r="P54542" s="10"/>
      <c r="R54542" s="10"/>
      <c r="S54542" s="10"/>
      <c r="T54542" s="10"/>
    </row>
    <row r="54543" spans="13:20" x14ac:dyDescent="0.2">
      <c r="M54543">
        <v>0</v>
      </c>
      <c r="P54543" s="10"/>
      <c r="R54543" s="10"/>
      <c r="S54543" s="10"/>
      <c r="T54543" s="10"/>
    </row>
    <row r="54544" spans="13:20" x14ac:dyDescent="0.2">
      <c r="M54544">
        <v>0</v>
      </c>
      <c r="P54544" s="10"/>
      <c r="R54544" s="10"/>
      <c r="S54544" s="10"/>
      <c r="T54544" s="10"/>
    </row>
    <row r="54545" spans="13:20" x14ac:dyDescent="0.2">
      <c r="M54545">
        <v>1</v>
      </c>
      <c r="P54545" s="10"/>
      <c r="R54545" s="10"/>
      <c r="S54545" s="10"/>
      <c r="T54545" s="10"/>
    </row>
    <row r="54546" spans="13:20" x14ac:dyDescent="0.2">
      <c r="M54546">
        <v>0</v>
      </c>
      <c r="P54546" s="10"/>
      <c r="R54546" s="10"/>
      <c r="S54546" s="10"/>
      <c r="T54546" s="10"/>
    </row>
    <row r="54547" spans="13:20" x14ac:dyDescent="0.2">
      <c r="M54547">
        <v>0</v>
      </c>
      <c r="P54547" s="10"/>
      <c r="R54547" s="10"/>
      <c r="S54547" s="10"/>
      <c r="T54547" s="10"/>
    </row>
    <row r="54548" spans="13:20" x14ac:dyDescent="0.2">
      <c r="M54548">
        <v>1</v>
      </c>
      <c r="P54548" s="10"/>
      <c r="R54548" s="10"/>
      <c r="S54548" s="10"/>
      <c r="T54548" s="10"/>
    </row>
    <row r="54549" spans="13:20" x14ac:dyDescent="0.2">
      <c r="M54549">
        <v>0</v>
      </c>
      <c r="P54549" s="10"/>
      <c r="R54549" s="10"/>
      <c r="S54549" s="10"/>
      <c r="T54549" s="10"/>
    </row>
    <row r="54550" spans="13:20" x14ac:dyDescent="0.2">
      <c r="M54550">
        <v>0</v>
      </c>
      <c r="P54550" s="10"/>
      <c r="R54550" s="10"/>
      <c r="S54550" s="10"/>
      <c r="T54550" s="10"/>
    </row>
    <row r="54551" spans="13:20" x14ac:dyDescent="0.2">
      <c r="M54551">
        <v>1</v>
      </c>
      <c r="P54551" s="10"/>
      <c r="R54551" s="10"/>
      <c r="S54551" s="10"/>
      <c r="T54551" s="10"/>
    </row>
    <row r="54552" spans="13:20" x14ac:dyDescent="0.2">
      <c r="M54552">
        <v>0</v>
      </c>
      <c r="P54552" s="10"/>
      <c r="R54552" s="10"/>
      <c r="S54552" s="10"/>
      <c r="T54552" s="10"/>
    </row>
    <row r="54553" spans="13:20" x14ac:dyDescent="0.2">
      <c r="M54553">
        <v>0</v>
      </c>
      <c r="P54553" s="10"/>
      <c r="R54553" s="10"/>
      <c r="S54553" s="10"/>
      <c r="T54553" s="10"/>
    </row>
    <row r="54554" spans="13:20" x14ac:dyDescent="0.2">
      <c r="M54554">
        <v>1</v>
      </c>
      <c r="P54554" s="10"/>
      <c r="R54554" s="10"/>
      <c r="S54554" s="10"/>
      <c r="T54554" s="10"/>
    </row>
    <row r="54555" spans="13:20" x14ac:dyDescent="0.2">
      <c r="M54555">
        <v>1</v>
      </c>
      <c r="P54555" s="10"/>
      <c r="R54555" s="10"/>
      <c r="S54555" s="10"/>
      <c r="T54555" s="10"/>
    </row>
    <row r="54556" spans="13:20" x14ac:dyDescent="0.2">
      <c r="M54556">
        <v>0</v>
      </c>
      <c r="P54556" s="10"/>
      <c r="R54556" s="10"/>
      <c r="S54556" s="10"/>
      <c r="T54556" s="10"/>
    </row>
    <row r="54557" spans="13:20" x14ac:dyDescent="0.2">
      <c r="M54557">
        <v>1</v>
      </c>
      <c r="P54557" s="10"/>
      <c r="R54557" s="10"/>
      <c r="S54557" s="10"/>
      <c r="T54557" s="10"/>
    </row>
    <row r="54558" spans="13:20" x14ac:dyDescent="0.2">
      <c r="M54558">
        <v>0</v>
      </c>
      <c r="P54558" s="10"/>
      <c r="R54558" s="10"/>
      <c r="S54558" s="10"/>
      <c r="T54558" s="10"/>
    </row>
    <row r="54559" spans="13:20" x14ac:dyDescent="0.2">
      <c r="M54559">
        <v>0</v>
      </c>
      <c r="P54559" s="10"/>
      <c r="R54559" s="10"/>
      <c r="S54559" s="10"/>
      <c r="T54559" s="10"/>
    </row>
    <row r="54560" spans="13:20" x14ac:dyDescent="0.2">
      <c r="M54560">
        <v>1</v>
      </c>
      <c r="P54560" s="10"/>
      <c r="R54560" s="10"/>
      <c r="S54560" s="10"/>
      <c r="T54560" s="10"/>
    </row>
    <row r="54561" spans="13:20" x14ac:dyDescent="0.2">
      <c r="M54561">
        <v>0</v>
      </c>
      <c r="P54561" s="10"/>
      <c r="R54561" s="10"/>
      <c r="S54561" s="10"/>
      <c r="T54561" s="10"/>
    </row>
    <row r="54562" spans="13:20" x14ac:dyDescent="0.2">
      <c r="M54562">
        <v>0</v>
      </c>
      <c r="P54562" s="10"/>
      <c r="R54562" s="10"/>
      <c r="S54562" s="10"/>
      <c r="T54562" s="10"/>
    </row>
    <row r="54563" spans="13:20" x14ac:dyDescent="0.2">
      <c r="M54563">
        <v>1</v>
      </c>
      <c r="P54563" s="10"/>
      <c r="R54563" s="10"/>
      <c r="S54563" s="10"/>
      <c r="T54563" s="10"/>
    </row>
    <row r="54564" spans="13:20" x14ac:dyDescent="0.2">
      <c r="M54564">
        <v>0</v>
      </c>
      <c r="P54564" s="10"/>
      <c r="R54564" s="10"/>
      <c r="S54564" s="10"/>
      <c r="T54564" s="10"/>
    </row>
    <row r="54565" spans="13:20" x14ac:dyDescent="0.2">
      <c r="M54565">
        <v>0</v>
      </c>
      <c r="P54565" s="10"/>
      <c r="R54565" s="10"/>
      <c r="S54565" s="10"/>
      <c r="T54565" s="10"/>
    </row>
    <row r="54566" spans="13:20" x14ac:dyDescent="0.2">
      <c r="M54566">
        <v>0</v>
      </c>
      <c r="P54566" s="10"/>
      <c r="R54566" s="10"/>
      <c r="S54566" s="10"/>
      <c r="T54566" s="10"/>
    </row>
    <row r="54567" spans="13:20" x14ac:dyDescent="0.2">
      <c r="M54567">
        <v>0</v>
      </c>
      <c r="P54567" s="10"/>
      <c r="R54567" s="10"/>
      <c r="S54567" s="10"/>
      <c r="T54567" s="10"/>
    </row>
    <row r="54568" spans="13:20" x14ac:dyDescent="0.2">
      <c r="M54568">
        <v>1</v>
      </c>
      <c r="P54568" s="10"/>
      <c r="R54568" s="10"/>
      <c r="S54568" s="10"/>
      <c r="T54568" s="10"/>
    </row>
    <row r="54569" spans="13:20" x14ac:dyDescent="0.2">
      <c r="M54569">
        <v>0</v>
      </c>
      <c r="P54569" s="10"/>
      <c r="R54569" s="10"/>
      <c r="S54569" s="10"/>
      <c r="T54569" s="10"/>
    </row>
    <row r="54570" spans="13:20" x14ac:dyDescent="0.2">
      <c r="M54570">
        <v>1</v>
      </c>
      <c r="P54570" s="10"/>
      <c r="R54570" s="10"/>
      <c r="S54570" s="10"/>
      <c r="T54570" s="10"/>
    </row>
    <row r="54571" spans="13:20" x14ac:dyDescent="0.2">
      <c r="M54571">
        <v>0</v>
      </c>
      <c r="P54571" s="10"/>
      <c r="R54571" s="10"/>
      <c r="S54571" s="10"/>
      <c r="T54571" s="10"/>
    </row>
    <row r="54572" spans="13:20" x14ac:dyDescent="0.2">
      <c r="M54572">
        <v>1</v>
      </c>
      <c r="P54572" s="10"/>
      <c r="R54572" s="10"/>
      <c r="S54572" s="10"/>
      <c r="T54572" s="10"/>
    </row>
    <row r="54573" spans="13:20" x14ac:dyDescent="0.2">
      <c r="M54573">
        <v>0</v>
      </c>
      <c r="P54573" s="10"/>
      <c r="R54573" s="10"/>
      <c r="S54573" s="10"/>
      <c r="T54573" s="10"/>
    </row>
    <row r="54574" spans="13:20" x14ac:dyDescent="0.2">
      <c r="M54574">
        <v>0</v>
      </c>
      <c r="P54574" s="10"/>
      <c r="R54574" s="10"/>
      <c r="S54574" s="10"/>
      <c r="T54574" s="10"/>
    </row>
    <row r="54575" spans="13:20" x14ac:dyDescent="0.2">
      <c r="M54575">
        <v>1</v>
      </c>
      <c r="P54575" s="10"/>
      <c r="R54575" s="10"/>
      <c r="S54575" s="10"/>
      <c r="T54575" s="10"/>
    </row>
    <row r="54576" spans="13:20" x14ac:dyDescent="0.2">
      <c r="M54576">
        <v>0</v>
      </c>
      <c r="P54576" s="10"/>
      <c r="R54576" s="10"/>
      <c r="S54576" s="10"/>
      <c r="T54576" s="10"/>
    </row>
    <row r="54577" spans="13:20" x14ac:dyDescent="0.2">
      <c r="M54577">
        <v>1</v>
      </c>
      <c r="P54577" s="10"/>
      <c r="R54577" s="10"/>
      <c r="S54577" s="10"/>
      <c r="T54577" s="10"/>
    </row>
    <row r="54578" spans="13:20" x14ac:dyDescent="0.2">
      <c r="M54578">
        <v>0</v>
      </c>
      <c r="P54578" s="10"/>
      <c r="R54578" s="10"/>
      <c r="S54578" s="10"/>
      <c r="T54578" s="10"/>
    </row>
    <row r="54579" spans="13:20" x14ac:dyDescent="0.2">
      <c r="M54579">
        <v>0</v>
      </c>
      <c r="P54579" s="10"/>
      <c r="R54579" s="10"/>
      <c r="S54579" s="10"/>
      <c r="T54579" s="10"/>
    </row>
    <row r="54580" spans="13:20" x14ac:dyDescent="0.2">
      <c r="M54580">
        <v>0</v>
      </c>
      <c r="P54580" s="10"/>
      <c r="R54580" s="10"/>
      <c r="S54580" s="10"/>
      <c r="T54580" s="10"/>
    </row>
    <row r="54581" spans="13:20" x14ac:dyDescent="0.2">
      <c r="M54581">
        <v>1</v>
      </c>
      <c r="P54581" s="10"/>
      <c r="R54581" s="10"/>
      <c r="S54581" s="10"/>
      <c r="T54581" s="10"/>
    </row>
    <row r="54582" spans="13:20" x14ac:dyDescent="0.2">
      <c r="M54582">
        <v>0</v>
      </c>
      <c r="P54582" s="10"/>
      <c r="R54582" s="10"/>
      <c r="S54582" s="10"/>
      <c r="T54582" s="10"/>
    </row>
    <row r="54583" spans="13:20" x14ac:dyDescent="0.2">
      <c r="M54583">
        <v>1</v>
      </c>
      <c r="P54583" s="10"/>
      <c r="R54583" s="10"/>
      <c r="S54583" s="10"/>
      <c r="T54583" s="10"/>
    </row>
    <row r="54584" spans="13:20" x14ac:dyDescent="0.2">
      <c r="M54584">
        <v>0</v>
      </c>
      <c r="P54584" s="10"/>
      <c r="R54584" s="10"/>
      <c r="S54584" s="10"/>
      <c r="T54584" s="10"/>
    </row>
    <row r="54585" spans="13:20" x14ac:dyDescent="0.2">
      <c r="M54585">
        <v>0</v>
      </c>
      <c r="P54585" s="10"/>
      <c r="R54585" s="10"/>
      <c r="S54585" s="10"/>
      <c r="T54585" s="10"/>
    </row>
    <row r="54586" spans="13:20" x14ac:dyDescent="0.2">
      <c r="M54586">
        <v>1</v>
      </c>
      <c r="P54586" s="10"/>
      <c r="R54586" s="10"/>
      <c r="S54586" s="10"/>
      <c r="T54586" s="10"/>
    </row>
    <row r="54587" spans="13:20" x14ac:dyDescent="0.2">
      <c r="M54587">
        <v>0</v>
      </c>
      <c r="P54587" s="10"/>
      <c r="R54587" s="10"/>
      <c r="S54587" s="10"/>
      <c r="T54587" s="10"/>
    </row>
    <row r="54588" spans="13:20" x14ac:dyDescent="0.2">
      <c r="M54588">
        <v>0</v>
      </c>
      <c r="P54588" s="10"/>
      <c r="R54588" s="10"/>
      <c r="S54588" s="10"/>
      <c r="T54588" s="10"/>
    </row>
    <row r="54589" spans="13:20" x14ac:dyDescent="0.2">
      <c r="M54589">
        <v>1</v>
      </c>
      <c r="P54589" s="10"/>
      <c r="R54589" s="10"/>
      <c r="S54589" s="10"/>
      <c r="T54589" s="10"/>
    </row>
    <row r="54590" spans="13:20" x14ac:dyDescent="0.2">
      <c r="M54590">
        <v>0</v>
      </c>
      <c r="P54590" s="10"/>
      <c r="R54590" s="10"/>
      <c r="S54590" s="10"/>
      <c r="T54590" s="10"/>
    </row>
    <row r="54591" spans="13:20" x14ac:dyDescent="0.2">
      <c r="M54591">
        <v>1</v>
      </c>
      <c r="P54591" s="10"/>
      <c r="R54591" s="10"/>
      <c r="S54591" s="10"/>
      <c r="T54591" s="10"/>
    </row>
    <row r="54592" spans="13:20" x14ac:dyDescent="0.2">
      <c r="M54592">
        <v>0</v>
      </c>
      <c r="P54592" s="10"/>
      <c r="R54592" s="10"/>
      <c r="S54592" s="10"/>
      <c r="T54592" s="10"/>
    </row>
    <row r="54593" spans="13:20" x14ac:dyDescent="0.2">
      <c r="M54593">
        <v>0</v>
      </c>
      <c r="P54593" s="10"/>
      <c r="R54593" s="10"/>
      <c r="S54593" s="10"/>
      <c r="T54593" s="10"/>
    </row>
    <row r="54594" spans="13:20" x14ac:dyDescent="0.2">
      <c r="M54594">
        <v>1</v>
      </c>
      <c r="P54594" s="10"/>
      <c r="R54594" s="10"/>
      <c r="S54594" s="10"/>
      <c r="T54594" s="10"/>
    </row>
    <row r="54595" spans="13:20" x14ac:dyDescent="0.2">
      <c r="M54595">
        <v>0</v>
      </c>
      <c r="P54595" s="10"/>
      <c r="R54595" s="10"/>
      <c r="S54595" s="10"/>
      <c r="T54595" s="10"/>
    </row>
    <row r="54596" spans="13:20" x14ac:dyDescent="0.2">
      <c r="M54596">
        <v>0</v>
      </c>
      <c r="P54596" s="10"/>
      <c r="R54596" s="10"/>
      <c r="S54596" s="10"/>
      <c r="T54596" s="10"/>
    </row>
    <row r="54597" spans="13:20" x14ac:dyDescent="0.2">
      <c r="M54597">
        <v>1</v>
      </c>
      <c r="P54597" s="10"/>
      <c r="R54597" s="10"/>
      <c r="S54597" s="10"/>
      <c r="T54597" s="10"/>
    </row>
    <row r="54598" spans="13:20" x14ac:dyDescent="0.2">
      <c r="M54598">
        <v>0</v>
      </c>
      <c r="P54598" s="10"/>
      <c r="R54598" s="10"/>
      <c r="S54598" s="10"/>
      <c r="T54598" s="10"/>
    </row>
    <row r="54599" spans="13:20" x14ac:dyDescent="0.2">
      <c r="M54599">
        <v>1</v>
      </c>
      <c r="P54599" s="10"/>
      <c r="R54599" s="10"/>
      <c r="S54599" s="10"/>
      <c r="T54599" s="10"/>
    </row>
    <row r="54600" spans="13:20" x14ac:dyDescent="0.2">
      <c r="M54600">
        <v>0</v>
      </c>
      <c r="P54600" s="10"/>
      <c r="R54600" s="10"/>
      <c r="S54600" s="10"/>
      <c r="T54600" s="10"/>
    </row>
    <row r="54601" spans="13:20" x14ac:dyDescent="0.2">
      <c r="M54601">
        <v>0</v>
      </c>
      <c r="P54601" s="10"/>
      <c r="R54601" s="10"/>
      <c r="S54601" s="10"/>
      <c r="T54601" s="10"/>
    </row>
    <row r="54602" spans="13:20" x14ac:dyDescent="0.2">
      <c r="M54602">
        <v>0</v>
      </c>
      <c r="P54602" s="10"/>
      <c r="R54602" s="10"/>
      <c r="S54602" s="10"/>
      <c r="T54602" s="10"/>
    </row>
    <row r="54603" spans="13:20" x14ac:dyDescent="0.2">
      <c r="M54603">
        <v>1</v>
      </c>
      <c r="P54603" s="10"/>
      <c r="R54603" s="10"/>
      <c r="S54603" s="10"/>
      <c r="T54603" s="10"/>
    </row>
    <row r="54604" spans="13:20" x14ac:dyDescent="0.2">
      <c r="M54604">
        <v>0</v>
      </c>
      <c r="P54604" s="10"/>
      <c r="R54604" s="10"/>
      <c r="S54604" s="10"/>
      <c r="T54604" s="10"/>
    </row>
    <row r="54605" spans="13:20" x14ac:dyDescent="0.2">
      <c r="M54605">
        <v>1</v>
      </c>
      <c r="P54605" s="10"/>
      <c r="R54605" s="10"/>
      <c r="S54605" s="10"/>
      <c r="T54605" s="10"/>
    </row>
    <row r="54606" spans="13:20" x14ac:dyDescent="0.2">
      <c r="M54606">
        <v>0</v>
      </c>
      <c r="P54606" s="10"/>
      <c r="R54606" s="10"/>
      <c r="S54606" s="10"/>
      <c r="T54606" s="10"/>
    </row>
    <row r="54607" spans="13:20" x14ac:dyDescent="0.2">
      <c r="M54607">
        <v>0</v>
      </c>
      <c r="P54607" s="10"/>
      <c r="R54607" s="10"/>
      <c r="S54607" s="10"/>
      <c r="T54607" s="10"/>
    </row>
    <row r="54608" spans="13:20" x14ac:dyDescent="0.2">
      <c r="M54608">
        <v>1</v>
      </c>
      <c r="P54608" s="10"/>
      <c r="R54608" s="10"/>
      <c r="S54608" s="10"/>
      <c r="T54608" s="10"/>
    </row>
    <row r="54609" spans="13:20" x14ac:dyDescent="0.2">
      <c r="M54609">
        <v>0</v>
      </c>
      <c r="P54609" s="10"/>
      <c r="R54609" s="10"/>
      <c r="S54609" s="10"/>
      <c r="T54609" s="10"/>
    </row>
    <row r="54610" spans="13:20" x14ac:dyDescent="0.2">
      <c r="M54610">
        <v>0</v>
      </c>
      <c r="P54610" s="10"/>
      <c r="R54610" s="10"/>
      <c r="S54610" s="10"/>
      <c r="T54610" s="10"/>
    </row>
    <row r="54611" spans="13:20" x14ac:dyDescent="0.2">
      <c r="M54611">
        <v>1</v>
      </c>
      <c r="P54611" s="10"/>
      <c r="R54611" s="10"/>
      <c r="S54611" s="10"/>
      <c r="T54611" s="10"/>
    </row>
    <row r="54612" spans="13:20" x14ac:dyDescent="0.2">
      <c r="M54612">
        <v>0</v>
      </c>
      <c r="P54612" s="10"/>
      <c r="R54612" s="10"/>
      <c r="S54612" s="10"/>
      <c r="T54612" s="10"/>
    </row>
    <row r="54613" spans="13:20" x14ac:dyDescent="0.2">
      <c r="M54613">
        <v>1</v>
      </c>
      <c r="P54613" s="10"/>
      <c r="R54613" s="10"/>
      <c r="S54613" s="10"/>
      <c r="T54613" s="10"/>
    </row>
    <row r="54614" spans="13:20" x14ac:dyDescent="0.2">
      <c r="M54614">
        <v>0</v>
      </c>
      <c r="P54614" s="10"/>
      <c r="R54614" s="10"/>
      <c r="S54614" s="10"/>
      <c r="T54614" s="10"/>
    </row>
    <row r="54615" spans="13:20" x14ac:dyDescent="0.2">
      <c r="M54615">
        <v>0</v>
      </c>
      <c r="P54615" s="10"/>
      <c r="R54615" s="10"/>
      <c r="S54615" s="10"/>
      <c r="T54615" s="10"/>
    </row>
    <row r="54616" spans="13:20" x14ac:dyDescent="0.2">
      <c r="M54616">
        <v>1</v>
      </c>
      <c r="P54616" s="10"/>
      <c r="R54616" s="10"/>
      <c r="S54616" s="10"/>
      <c r="T54616" s="10"/>
    </row>
    <row r="54617" spans="13:20" x14ac:dyDescent="0.2">
      <c r="M54617">
        <v>0</v>
      </c>
      <c r="P54617" s="10"/>
      <c r="R54617" s="10"/>
      <c r="S54617" s="10"/>
      <c r="T54617" s="10"/>
    </row>
    <row r="54618" spans="13:20" x14ac:dyDescent="0.2">
      <c r="M54618">
        <v>1</v>
      </c>
      <c r="P54618" s="10"/>
      <c r="R54618" s="10"/>
      <c r="S54618" s="10"/>
      <c r="T54618" s="10"/>
    </row>
    <row r="54619" spans="13:20" x14ac:dyDescent="0.2">
      <c r="M54619">
        <v>0</v>
      </c>
      <c r="P54619" s="10"/>
      <c r="R54619" s="10"/>
      <c r="S54619" s="10"/>
      <c r="T54619" s="10"/>
    </row>
    <row r="54620" spans="13:20" x14ac:dyDescent="0.2">
      <c r="M54620">
        <v>1</v>
      </c>
      <c r="P54620" s="10"/>
      <c r="R54620" s="10"/>
      <c r="S54620" s="10"/>
      <c r="T54620" s="10"/>
    </row>
    <row r="54621" spans="13:20" x14ac:dyDescent="0.2">
      <c r="M54621">
        <v>0</v>
      </c>
      <c r="P54621" s="10"/>
      <c r="R54621" s="10"/>
      <c r="S54621" s="10"/>
      <c r="T54621" s="10"/>
    </row>
    <row r="54622" spans="13:20" x14ac:dyDescent="0.2">
      <c r="M54622">
        <v>1</v>
      </c>
      <c r="P54622" s="10"/>
      <c r="R54622" s="10"/>
      <c r="S54622" s="10"/>
      <c r="T54622" s="10"/>
    </row>
    <row r="54623" spans="13:20" x14ac:dyDescent="0.2">
      <c r="M54623">
        <v>0</v>
      </c>
      <c r="P54623" s="10"/>
      <c r="R54623" s="10"/>
      <c r="S54623" s="10"/>
      <c r="T54623" s="10"/>
    </row>
    <row r="54624" spans="13:20" x14ac:dyDescent="0.2">
      <c r="M54624">
        <v>0</v>
      </c>
      <c r="P54624" s="10"/>
      <c r="R54624" s="10"/>
      <c r="S54624" s="10"/>
      <c r="T54624" s="10"/>
    </row>
    <row r="54625" spans="13:20" x14ac:dyDescent="0.2">
      <c r="M54625">
        <v>1</v>
      </c>
      <c r="P54625" s="10"/>
      <c r="R54625" s="10"/>
      <c r="S54625" s="10"/>
      <c r="T54625" s="10"/>
    </row>
    <row r="54626" spans="13:20" x14ac:dyDescent="0.2">
      <c r="M54626">
        <v>0</v>
      </c>
      <c r="P54626" s="10"/>
      <c r="R54626" s="10"/>
      <c r="S54626" s="10"/>
      <c r="T54626" s="10"/>
    </row>
    <row r="54627" spans="13:20" x14ac:dyDescent="0.2">
      <c r="M54627">
        <v>1</v>
      </c>
      <c r="P54627" s="10"/>
      <c r="R54627" s="10"/>
      <c r="S54627" s="10"/>
      <c r="T54627" s="10"/>
    </row>
    <row r="54628" spans="13:20" x14ac:dyDescent="0.2">
      <c r="M54628">
        <v>0</v>
      </c>
      <c r="P54628" s="10"/>
      <c r="R54628" s="10"/>
      <c r="S54628" s="10"/>
      <c r="T54628" s="10"/>
    </row>
    <row r="54629" spans="13:20" x14ac:dyDescent="0.2">
      <c r="M54629">
        <v>1</v>
      </c>
      <c r="P54629" s="10"/>
      <c r="R54629" s="10"/>
      <c r="S54629" s="10"/>
      <c r="T54629" s="10"/>
    </row>
    <row r="54630" spans="13:20" x14ac:dyDescent="0.2">
      <c r="M54630">
        <v>0</v>
      </c>
      <c r="P54630" s="10"/>
      <c r="R54630" s="10"/>
      <c r="S54630" s="10"/>
      <c r="T54630" s="10"/>
    </row>
    <row r="54631" spans="13:20" x14ac:dyDescent="0.2">
      <c r="M54631">
        <v>1</v>
      </c>
      <c r="P54631" s="10"/>
      <c r="R54631" s="10"/>
      <c r="S54631" s="10"/>
      <c r="T54631" s="10"/>
    </row>
    <row r="54632" spans="13:20" x14ac:dyDescent="0.2">
      <c r="M54632">
        <v>0</v>
      </c>
      <c r="P54632" s="10"/>
      <c r="R54632" s="10"/>
      <c r="S54632" s="10"/>
      <c r="T54632" s="10"/>
    </row>
    <row r="54633" spans="13:20" x14ac:dyDescent="0.2">
      <c r="M54633">
        <v>0</v>
      </c>
      <c r="P54633" s="10"/>
      <c r="R54633" s="10"/>
      <c r="S54633" s="10"/>
      <c r="T54633" s="10"/>
    </row>
    <row r="54634" spans="13:20" x14ac:dyDescent="0.2">
      <c r="M54634">
        <v>1</v>
      </c>
      <c r="P54634" s="10"/>
      <c r="R54634" s="10"/>
      <c r="S54634" s="10"/>
      <c r="T54634" s="10"/>
    </row>
    <row r="54635" spans="13:20" x14ac:dyDescent="0.2">
      <c r="M54635">
        <v>0</v>
      </c>
      <c r="P54635" s="10"/>
      <c r="R54635" s="10"/>
      <c r="S54635" s="10"/>
      <c r="T54635" s="10"/>
    </row>
    <row r="54636" spans="13:20" x14ac:dyDescent="0.2">
      <c r="M54636">
        <v>0</v>
      </c>
      <c r="P54636" s="10"/>
      <c r="R54636" s="10"/>
      <c r="S54636" s="10"/>
      <c r="T54636" s="10"/>
    </row>
    <row r="54637" spans="13:20" x14ac:dyDescent="0.2">
      <c r="M54637">
        <v>1</v>
      </c>
      <c r="P54637" s="10"/>
      <c r="R54637" s="10"/>
      <c r="S54637" s="10"/>
      <c r="T54637" s="10"/>
    </row>
    <row r="54638" spans="13:20" x14ac:dyDescent="0.2">
      <c r="M54638">
        <v>0</v>
      </c>
      <c r="P54638" s="10"/>
      <c r="R54638" s="10"/>
      <c r="S54638" s="10"/>
      <c r="T54638" s="10"/>
    </row>
    <row r="54639" spans="13:20" x14ac:dyDescent="0.2">
      <c r="M54639">
        <v>1</v>
      </c>
      <c r="P54639" s="10"/>
      <c r="R54639" s="10"/>
      <c r="S54639" s="10"/>
      <c r="T54639" s="10"/>
    </row>
    <row r="54640" spans="13:20" x14ac:dyDescent="0.2">
      <c r="M54640">
        <v>0</v>
      </c>
      <c r="P54640" s="10"/>
      <c r="R54640" s="10"/>
      <c r="S54640" s="10"/>
      <c r="T54640" s="10"/>
    </row>
    <row r="54641" spans="13:20" x14ac:dyDescent="0.2">
      <c r="M54641">
        <v>1</v>
      </c>
      <c r="P54641" s="10"/>
      <c r="R54641" s="10"/>
      <c r="S54641" s="10"/>
      <c r="T54641" s="10"/>
    </row>
    <row r="54642" spans="13:20" x14ac:dyDescent="0.2">
      <c r="M54642">
        <v>0</v>
      </c>
      <c r="P54642" s="10"/>
      <c r="R54642" s="10"/>
      <c r="S54642" s="10"/>
      <c r="T54642" s="10"/>
    </row>
    <row r="54643" spans="13:20" x14ac:dyDescent="0.2">
      <c r="M54643">
        <v>1</v>
      </c>
      <c r="P54643" s="10"/>
      <c r="R54643" s="10"/>
      <c r="S54643" s="10"/>
      <c r="T54643" s="10"/>
    </row>
    <row r="54644" spans="13:20" x14ac:dyDescent="0.2">
      <c r="M54644">
        <v>0</v>
      </c>
      <c r="P54644" s="10"/>
      <c r="R54644" s="10"/>
      <c r="S54644" s="10"/>
      <c r="T54644" s="10"/>
    </row>
    <row r="54645" spans="13:20" x14ac:dyDescent="0.2">
      <c r="M54645">
        <v>0</v>
      </c>
      <c r="P54645" s="10"/>
      <c r="R54645" s="10"/>
      <c r="S54645" s="10"/>
      <c r="T54645" s="10"/>
    </row>
    <row r="54646" spans="13:20" x14ac:dyDescent="0.2">
      <c r="M54646">
        <v>1</v>
      </c>
      <c r="P54646" s="10"/>
      <c r="R54646" s="10"/>
      <c r="S54646" s="10"/>
      <c r="T54646" s="10"/>
    </row>
    <row r="54647" spans="13:20" x14ac:dyDescent="0.2">
      <c r="M54647">
        <v>0</v>
      </c>
      <c r="P54647" s="10"/>
      <c r="R54647" s="10"/>
      <c r="S54647" s="10"/>
      <c r="T54647" s="10"/>
    </row>
    <row r="54648" spans="13:20" x14ac:dyDescent="0.2">
      <c r="M54648">
        <v>0</v>
      </c>
      <c r="P54648" s="10"/>
      <c r="R54648" s="10"/>
      <c r="S54648" s="10"/>
      <c r="T54648" s="10"/>
    </row>
    <row r="54649" spans="13:20" x14ac:dyDescent="0.2">
      <c r="M54649">
        <v>1</v>
      </c>
      <c r="P54649" s="10"/>
      <c r="R54649" s="10"/>
      <c r="S54649" s="10"/>
      <c r="T54649" s="10"/>
    </row>
    <row r="54650" spans="13:20" x14ac:dyDescent="0.2">
      <c r="M54650">
        <v>0</v>
      </c>
      <c r="P54650" s="10"/>
      <c r="R54650" s="10"/>
      <c r="S54650" s="10"/>
      <c r="T54650" s="10"/>
    </row>
    <row r="54651" spans="13:20" x14ac:dyDescent="0.2">
      <c r="M54651">
        <v>0</v>
      </c>
      <c r="P54651" s="10"/>
      <c r="R54651" s="10"/>
      <c r="S54651" s="10"/>
      <c r="T54651" s="10"/>
    </row>
    <row r="54652" spans="13:20" x14ac:dyDescent="0.2">
      <c r="M54652">
        <v>1</v>
      </c>
      <c r="P54652" s="10"/>
      <c r="R54652" s="10"/>
      <c r="S54652" s="10"/>
      <c r="T54652" s="10"/>
    </row>
    <row r="54653" spans="13:20" x14ac:dyDescent="0.2">
      <c r="M54653">
        <v>0</v>
      </c>
      <c r="P54653" s="10"/>
      <c r="R54653" s="10"/>
      <c r="S54653" s="10"/>
      <c r="T54653" s="10"/>
    </row>
    <row r="54654" spans="13:20" x14ac:dyDescent="0.2">
      <c r="M54654">
        <v>1</v>
      </c>
      <c r="P54654" s="10"/>
      <c r="R54654" s="10"/>
      <c r="S54654" s="10"/>
      <c r="T54654" s="10"/>
    </row>
    <row r="54655" spans="13:20" x14ac:dyDescent="0.2">
      <c r="M54655">
        <v>0</v>
      </c>
      <c r="P54655" s="10"/>
      <c r="R54655" s="10"/>
      <c r="S54655" s="10"/>
      <c r="T54655" s="10"/>
    </row>
    <row r="54656" spans="13:20" x14ac:dyDescent="0.2">
      <c r="M54656">
        <v>1</v>
      </c>
      <c r="P54656" s="10"/>
      <c r="R54656" s="10"/>
      <c r="S54656" s="10"/>
      <c r="T54656" s="10"/>
    </row>
    <row r="54657" spans="13:20" x14ac:dyDescent="0.2">
      <c r="M54657">
        <v>0</v>
      </c>
      <c r="P54657" s="10"/>
      <c r="R54657" s="10"/>
      <c r="S54657" s="10"/>
      <c r="T54657" s="10"/>
    </row>
    <row r="54658" spans="13:20" x14ac:dyDescent="0.2">
      <c r="M54658">
        <v>0</v>
      </c>
      <c r="P54658" s="10"/>
      <c r="R54658" s="10"/>
      <c r="S54658" s="10"/>
      <c r="T54658" s="10"/>
    </row>
    <row r="54659" spans="13:20" x14ac:dyDescent="0.2">
      <c r="M54659">
        <v>1</v>
      </c>
      <c r="P54659" s="10"/>
      <c r="R54659" s="10"/>
      <c r="S54659" s="10"/>
      <c r="T54659" s="10"/>
    </row>
    <row r="54660" spans="13:20" x14ac:dyDescent="0.2">
      <c r="M54660">
        <v>0</v>
      </c>
      <c r="P54660" s="10"/>
      <c r="R54660" s="10"/>
      <c r="S54660" s="10"/>
      <c r="T54660" s="10"/>
    </row>
    <row r="54661" spans="13:20" x14ac:dyDescent="0.2">
      <c r="M54661">
        <v>1</v>
      </c>
      <c r="P54661" s="10"/>
      <c r="R54661" s="10"/>
      <c r="S54661" s="10"/>
      <c r="T54661" s="10"/>
    </row>
    <row r="54662" spans="13:20" x14ac:dyDescent="0.2">
      <c r="M54662">
        <v>0</v>
      </c>
      <c r="P54662" s="10"/>
      <c r="R54662" s="10"/>
      <c r="S54662" s="10"/>
      <c r="T54662" s="10"/>
    </row>
    <row r="54663" spans="13:20" x14ac:dyDescent="0.2">
      <c r="M54663">
        <v>1</v>
      </c>
      <c r="P54663" s="10"/>
      <c r="R54663" s="10"/>
      <c r="S54663" s="10"/>
      <c r="T54663" s="10"/>
    </row>
    <row r="54664" spans="13:20" x14ac:dyDescent="0.2">
      <c r="M54664">
        <v>0</v>
      </c>
      <c r="P54664" s="10"/>
      <c r="R54664" s="10"/>
      <c r="S54664" s="10"/>
      <c r="T54664" s="10"/>
    </row>
    <row r="54665" spans="13:20" x14ac:dyDescent="0.2">
      <c r="M54665">
        <v>1</v>
      </c>
      <c r="P54665" s="10"/>
      <c r="R54665" s="10"/>
      <c r="S54665" s="10"/>
      <c r="T54665" s="10"/>
    </row>
    <row r="54666" spans="13:20" x14ac:dyDescent="0.2">
      <c r="M54666">
        <v>0</v>
      </c>
      <c r="P54666" s="10"/>
      <c r="R54666" s="10"/>
      <c r="S54666" s="10"/>
      <c r="T54666" s="10"/>
    </row>
    <row r="54667" spans="13:20" x14ac:dyDescent="0.2">
      <c r="M54667">
        <v>0</v>
      </c>
      <c r="P54667" s="10"/>
      <c r="R54667" s="10"/>
      <c r="S54667" s="10"/>
      <c r="T54667" s="10"/>
    </row>
    <row r="54668" spans="13:20" x14ac:dyDescent="0.2">
      <c r="M54668">
        <v>1</v>
      </c>
      <c r="P54668" s="10"/>
      <c r="R54668" s="10"/>
      <c r="S54668" s="10"/>
      <c r="T54668" s="10"/>
    </row>
    <row r="54669" spans="13:20" x14ac:dyDescent="0.2">
      <c r="M54669">
        <v>0</v>
      </c>
      <c r="P54669" s="10"/>
      <c r="R54669" s="10"/>
      <c r="S54669" s="10"/>
      <c r="T54669" s="10"/>
    </row>
    <row r="54670" spans="13:20" x14ac:dyDescent="0.2">
      <c r="M54670">
        <v>0</v>
      </c>
      <c r="P54670" s="10"/>
      <c r="R54670" s="10"/>
      <c r="S54670" s="10"/>
      <c r="T54670" s="10"/>
    </row>
    <row r="54671" spans="13:20" x14ac:dyDescent="0.2">
      <c r="M54671">
        <v>1</v>
      </c>
      <c r="P54671" s="10"/>
      <c r="R54671" s="10"/>
      <c r="S54671" s="10"/>
      <c r="T54671" s="10"/>
    </row>
    <row r="54672" spans="13:20" x14ac:dyDescent="0.2">
      <c r="M54672">
        <v>0</v>
      </c>
      <c r="P54672" s="10"/>
      <c r="R54672" s="10"/>
      <c r="S54672" s="10"/>
      <c r="T54672" s="10"/>
    </row>
    <row r="54673" spans="13:20" x14ac:dyDescent="0.2">
      <c r="M54673">
        <v>0</v>
      </c>
      <c r="P54673" s="10"/>
      <c r="R54673" s="10"/>
      <c r="S54673" s="10"/>
      <c r="T54673" s="10"/>
    </row>
    <row r="54674" spans="13:20" x14ac:dyDescent="0.2">
      <c r="M54674">
        <v>1</v>
      </c>
      <c r="P54674" s="10"/>
      <c r="R54674" s="10"/>
      <c r="S54674" s="10"/>
      <c r="T54674" s="10"/>
    </row>
    <row r="54675" spans="13:20" x14ac:dyDescent="0.2">
      <c r="M54675">
        <v>0</v>
      </c>
      <c r="P54675" s="10"/>
      <c r="R54675" s="10"/>
      <c r="S54675" s="10"/>
      <c r="T54675" s="10"/>
    </row>
    <row r="54676" spans="13:20" x14ac:dyDescent="0.2">
      <c r="M54676">
        <v>1</v>
      </c>
      <c r="P54676" s="10"/>
      <c r="R54676" s="10"/>
      <c r="S54676" s="10"/>
      <c r="T54676" s="10"/>
    </row>
    <row r="54677" spans="13:20" x14ac:dyDescent="0.2">
      <c r="M54677">
        <v>0</v>
      </c>
      <c r="P54677" s="10"/>
      <c r="R54677" s="10"/>
      <c r="S54677" s="10"/>
      <c r="T54677" s="10"/>
    </row>
    <row r="54678" spans="13:20" x14ac:dyDescent="0.2">
      <c r="M54678">
        <v>0</v>
      </c>
      <c r="P54678" s="10"/>
      <c r="R54678" s="10"/>
      <c r="S54678" s="10"/>
      <c r="T54678" s="10"/>
    </row>
    <row r="54679" spans="13:20" x14ac:dyDescent="0.2">
      <c r="M54679">
        <v>1</v>
      </c>
      <c r="P54679" s="10"/>
      <c r="R54679" s="10"/>
      <c r="S54679" s="10"/>
      <c r="T54679" s="10"/>
    </row>
    <row r="54680" spans="13:20" x14ac:dyDescent="0.2">
      <c r="M54680">
        <v>0</v>
      </c>
      <c r="P54680" s="10"/>
      <c r="R54680" s="10"/>
      <c r="S54680" s="10"/>
      <c r="T54680" s="10"/>
    </row>
    <row r="54681" spans="13:20" x14ac:dyDescent="0.2">
      <c r="M54681">
        <v>0</v>
      </c>
      <c r="P54681" s="10"/>
      <c r="R54681" s="10"/>
      <c r="S54681" s="10"/>
      <c r="T54681" s="10"/>
    </row>
    <row r="54682" spans="13:20" x14ac:dyDescent="0.2">
      <c r="M54682">
        <v>1</v>
      </c>
      <c r="P54682" s="10"/>
      <c r="R54682" s="10"/>
      <c r="S54682" s="10"/>
      <c r="T54682" s="10"/>
    </row>
    <row r="54683" spans="13:20" x14ac:dyDescent="0.2">
      <c r="M54683">
        <v>0</v>
      </c>
      <c r="P54683" s="10"/>
      <c r="R54683" s="10"/>
      <c r="S54683" s="10"/>
      <c r="T54683" s="10"/>
    </row>
    <row r="54684" spans="13:20" x14ac:dyDescent="0.2">
      <c r="M54684">
        <v>1</v>
      </c>
      <c r="P54684" s="10"/>
      <c r="R54684" s="10"/>
      <c r="S54684" s="10"/>
      <c r="T54684" s="10"/>
    </row>
    <row r="54685" spans="13:20" x14ac:dyDescent="0.2">
      <c r="M54685">
        <v>0</v>
      </c>
      <c r="P54685" s="10"/>
      <c r="R54685" s="10"/>
      <c r="S54685" s="10"/>
      <c r="T54685" s="10"/>
    </row>
    <row r="54686" spans="13:20" x14ac:dyDescent="0.2">
      <c r="M54686">
        <v>0</v>
      </c>
      <c r="P54686" s="10"/>
      <c r="R54686" s="10"/>
      <c r="S54686" s="10"/>
      <c r="T54686" s="10"/>
    </row>
    <row r="54687" spans="13:20" x14ac:dyDescent="0.2">
      <c r="M54687">
        <v>1</v>
      </c>
      <c r="P54687" s="10"/>
      <c r="R54687" s="10"/>
      <c r="S54687" s="10"/>
      <c r="T54687" s="10"/>
    </row>
    <row r="54688" spans="13:20" x14ac:dyDescent="0.2">
      <c r="M54688">
        <v>0</v>
      </c>
      <c r="P54688" s="10"/>
      <c r="R54688" s="10"/>
      <c r="S54688" s="10"/>
      <c r="T54688" s="10"/>
    </row>
    <row r="54689" spans="13:20" x14ac:dyDescent="0.2">
      <c r="M54689">
        <v>1</v>
      </c>
      <c r="P54689" s="10"/>
      <c r="R54689" s="10"/>
      <c r="S54689" s="10"/>
      <c r="T54689" s="10"/>
    </row>
    <row r="54690" spans="13:20" x14ac:dyDescent="0.2">
      <c r="M54690">
        <v>0</v>
      </c>
      <c r="P54690" s="10"/>
      <c r="R54690" s="10"/>
      <c r="S54690" s="10"/>
      <c r="T54690" s="10"/>
    </row>
    <row r="54691" spans="13:20" x14ac:dyDescent="0.2">
      <c r="M54691">
        <v>0</v>
      </c>
      <c r="P54691" s="10"/>
      <c r="R54691" s="10"/>
      <c r="S54691" s="10"/>
      <c r="T54691" s="10"/>
    </row>
    <row r="54692" spans="13:20" x14ac:dyDescent="0.2">
      <c r="M54692">
        <v>0</v>
      </c>
      <c r="P54692" s="10"/>
      <c r="R54692" s="10"/>
      <c r="S54692" s="10"/>
      <c r="T54692" s="10"/>
    </row>
    <row r="54693" spans="13:20" x14ac:dyDescent="0.2">
      <c r="M54693">
        <v>1</v>
      </c>
      <c r="P54693" s="10"/>
      <c r="R54693" s="10"/>
      <c r="S54693" s="10"/>
      <c r="T54693" s="10"/>
    </row>
    <row r="54694" spans="13:20" x14ac:dyDescent="0.2">
      <c r="M54694">
        <v>0</v>
      </c>
      <c r="P54694" s="10"/>
      <c r="R54694" s="10"/>
      <c r="S54694" s="10"/>
      <c r="T54694" s="10"/>
    </row>
    <row r="54695" spans="13:20" x14ac:dyDescent="0.2">
      <c r="M54695">
        <v>1</v>
      </c>
      <c r="P54695" s="10"/>
      <c r="R54695" s="10"/>
      <c r="S54695" s="10"/>
      <c r="T54695" s="10"/>
    </row>
    <row r="54696" spans="13:20" x14ac:dyDescent="0.2">
      <c r="M54696">
        <v>0</v>
      </c>
      <c r="P54696" s="10"/>
      <c r="R54696" s="10"/>
      <c r="S54696" s="10"/>
      <c r="T54696" s="10"/>
    </row>
    <row r="54697" spans="13:20" x14ac:dyDescent="0.2">
      <c r="M54697">
        <v>1</v>
      </c>
      <c r="P54697" s="10"/>
      <c r="R54697" s="10"/>
      <c r="S54697" s="10"/>
      <c r="T54697" s="10"/>
    </row>
    <row r="54698" spans="13:20" x14ac:dyDescent="0.2">
      <c r="M54698">
        <v>0</v>
      </c>
      <c r="P54698" s="10"/>
      <c r="R54698" s="10"/>
      <c r="S54698" s="10"/>
      <c r="T54698" s="10"/>
    </row>
    <row r="54699" spans="13:20" x14ac:dyDescent="0.2">
      <c r="M54699">
        <v>0</v>
      </c>
      <c r="P54699" s="10"/>
      <c r="R54699" s="10"/>
      <c r="S54699" s="10"/>
      <c r="T54699" s="10"/>
    </row>
    <row r="54700" spans="13:20" x14ac:dyDescent="0.2">
      <c r="M54700">
        <v>1</v>
      </c>
      <c r="P54700" s="10"/>
      <c r="R54700" s="10"/>
      <c r="S54700" s="10"/>
      <c r="T54700" s="10"/>
    </row>
    <row r="54701" spans="13:20" x14ac:dyDescent="0.2">
      <c r="M54701">
        <v>0</v>
      </c>
      <c r="P54701" s="10"/>
      <c r="R54701" s="10"/>
      <c r="S54701" s="10"/>
      <c r="T54701" s="10"/>
    </row>
    <row r="54702" spans="13:20" x14ac:dyDescent="0.2">
      <c r="M54702">
        <v>1</v>
      </c>
      <c r="P54702" s="10"/>
      <c r="R54702" s="10"/>
      <c r="S54702" s="10"/>
      <c r="T54702" s="10"/>
    </row>
    <row r="54703" spans="13:20" x14ac:dyDescent="0.2">
      <c r="M54703">
        <v>0</v>
      </c>
      <c r="P54703" s="10"/>
      <c r="R54703" s="10"/>
      <c r="S54703" s="10"/>
      <c r="T54703" s="10"/>
    </row>
    <row r="54704" spans="13:20" x14ac:dyDescent="0.2">
      <c r="M54704">
        <v>0</v>
      </c>
      <c r="P54704" s="10"/>
      <c r="R54704" s="10"/>
      <c r="S54704" s="10"/>
      <c r="T54704" s="10"/>
    </row>
    <row r="54705" spans="13:20" x14ac:dyDescent="0.2">
      <c r="M54705">
        <v>1</v>
      </c>
      <c r="P54705" s="10"/>
      <c r="R54705" s="10"/>
      <c r="S54705" s="10"/>
      <c r="T54705" s="10"/>
    </row>
    <row r="54706" spans="13:20" x14ac:dyDescent="0.2">
      <c r="M54706">
        <v>0</v>
      </c>
      <c r="P54706" s="10"/>
      <c r="R54706" s="10"/>
      <c r="S54706" s="10"/>
      <c r="T54706" s="10"/>
    </row>
    <row r="54707" spans="13:20" x14ac:dyDescent="0.2">
      <c r="M54707">
        <v>0</v>
      </c>
      <c r="P54707" s="10"/>
      <c r="R54707" s="10"/>
      <c r="S54707" s="10"/>
      <c r="T54707" s="10"/>
    </row>
    <row r="54708" spans="13:20" x14ac:dyDescent="0.2">
      <c r="M54708">
        <v>1</v>
      </c>
      <c r="P54708" s="10"/>
      <c r="R54708" s="10"/>
      <c r="S54708" s="10"/>
      <c r="T54708" s="10"/>
    </row>
    <row r="54709" spans="13:20" x14ac:dyDescent="0.2">
      <c r="M54709">
        <v>0</v>
      </c>
      <c r="P54709" s="10"/>
      <c r="R54709" s="10"/>
      <c r="S54709" s="10"/>
      <c r="T54709" s="10"/>
    </row>
    <row r="54710" spans="13:20" x14ac:dyDescent="0.2">
      <c r="M54710">
        <v>0</v>
      </c>
      <c r="P54710" s="10"/>
      <c r="R54710" s="10"/>
      <c r="S54710" s="10"/>
      <c r="T54710" s="10"/>
    </row>
    <row r="54711" spans="13:20" x14ac:dyDescent="0.2">
      <c r="M54711">
        <v>0</v>
      </c>
      <c r="P54711" s="10"/>
      <c r="R54711" s="10"/>
      <c r="S54711" s="10"/>
      <c r="T54711" s="10"/>
    </row>
    <row r="54712" spans="13:20" x14ac:dyDescent="0.2">
      <c r="M54712">
        <v>0</v>
      </c>
      <c r="P54712" s="10"/>
      <c r="R54712" s="10"/>
      <c r="S54712" s="10"/>
      <c r="T54712" s="10"/>
    </row>
    <row r="54713" spans="13:20" x14ac:dyDescent="0.2">
      <c r="M54713">
        <v>0</v>
      </c>
      <c r="P54713" s="10"/>
      <c r="R54713" s="10"/>
      <c r="S54713" s="10"/>
      <c r="T54713" s="10"/>
    </row>
    <row r="54714" spans="13:20" x14ac:dyDescent="0.2">
      <c r="M54714">
        <v>0</v>
      </c>
      <c r="P54714" s="10"/>
      <c r="R54714" s="10"/>
      <c r="S54714" s="10"/>
      <c r="T54714" s="10"/>
    </row>
    <row r="54715" spans="13:20" x14ac:dyDescent="0.2">
      <c r="M54715">
        <v>0</v>
      </c>
      <c r="P54715" s="10"/>
      <c r="R54715" s="10"/>
      <c r="S54715" s="10"/>
      <c r="T54715" s="10"/>
    </row>
    <row r="54716" spans="13:20" x14ac:dyDescent="0.2">
      <c r="M54716">
        <v>0</v>
      </c>
      <c r="P54716" s="10"/>
      <c r="R54716" s="10"/>
      <c r="S54716" s="10"/>
      <c r="T54716" s="10"/>
    </row>
    <row r="54717" spans="13:20" x14ac:dyDescent="0.2">
      <c r="M54717">
        <v>0</v>
      </c>
      <c r="P54717" s="10"/>
      <c r="R54717" s="10"/>
      <c r="S54717" s="10"/>
      <c r="T54717" s="10"/>
    </row>
    <row r="54718" spans="13:20" x14ac:dyDescent="0.2">
      <c r="M54718">
        <v>0</v>
      </c>
      <c r="P54718" s="10"/>
      <c r="R54718" s="10"/>
      <c r="S54718" s="10"/>
      <c r="T54718" s="10"/>
    </row>
    <row r="54719" spans="13:20" x14ac:dyDescent="0.2">
      <c r="M54719">
        <v>0</v>
      </c>
      <c r="P54719" s="10"/>
      <c r="R54719" s="10"/>
      <c r="S54719" s="10"/>
      <c r="T54719" s="10"/>
    </row>
    <row r="54720" spans="13:20" x14ac:dyDescent="0.2">
      <c r="M54720">
        <v>0</v>
      </c>
      <c r="P54720" s="10"/>
      <c r="R54720" s="10"/>
      <c r="S54720" s="10"/>
      <c r="T54720" s="10"/>
    </row>
    <row r="54721" spans="13:20" x14ac:dyDescent="0.2">
      <c r="M54721">
        <v>0</v>
      </c>
      <c r="P54721" s="10"/>
      <c r="R54721" s="10"/>
      <c r="S54721" s="10"/>
      <c r="T54721" s="10"/>
    </row>
    <row r="54722" spans="13:20" x14ac:dyDescent="0.2">
      <c r="M54722">
        <v>0</v>
      </c>
      <c r="P54722" s="10"/>
      <c r="R54722" s="10"/>
      <c r="S54722" s="10"/>
      <c r="T54722" s="10"/>
    </row>
    <row r="54723" spans="13:20" x14ac:dyDescent="0.2">
      <c r="M54723">
        <v>0</v>
      </c>
      <c r="P54723" s="10"/>
      <c r="R54723" s="10"/>
      <c r="S54723" s="10"/>
      <c r="T54723" s="10"/>
    </row>
    <row r="54724" spans="13:20" x14ac:dyDescent="0.2">
      <c r="M54724">
        <v>0</v>
      </c>
      <c r="P54724" s="10"/>
      <c r="R54724" s="10"/>
      <c r="S54724" s="10"/>
      <c r="T54724" s="10"/>
    </row>
    <row r="54725" spans="13:20" x14ac:dyDescent="0.2">
      <c r="M54725">
        <v>0</v>
      </c>
      <c r="P54725" s="10"/>
      <c r="R54725" s="10"/>
      <c r="S54725" s="10"/>
      <c r="T54725" s="10"/>
    </row>
    <row r="54726" spans="13:20" x14ac:dyDescent="0.2">
      <c r="M54726">
        <v>0</v>
      </c>
      <c r="P54726" s="10"/>
      <c r="R54726" s="10"/>
      <c r="S54726" s="10"/>
      <c r="T54726" s="10"/>
    </row>
    <row r="54727" spans="13:20" x14ac:dyDescent="0.2">
      <c r="M54727">
        <v>0</v>
      </c>
      <c r="P54727" s="10"/>
      <c r="R54727" s="10"/>
      <c r="S54727" s="10"/>
      <c r="T54727" s="10"/>
    </row>
    <row r="54728" spans="13:20" x14ac:dyDescent="0.2">
      <c r="M54728">
        <v>0</v>
      </c>
      <c r="P54728" s="10"/>
      <c r="R54728" s="10"/>
      <c r="S54728" s="10"/>
      <c r="T54728" s="10"/>
    </row>
    <row r="54729" spans="13:20" x14ac:dyDescent="0.2">
      <c r="M54729">
        <v>0</v>
      </c>
      <c r="P54729" s="10"/>
      <c r="R54729" s="10"/>
      <c r="S54729" s="10"/>
      <c r="T54729" s="10"/>
    </row>
    <row r="54730" spans="13:20" x14ac:dyDescent="0.2">
      <c r="M54730">
        <v>0</v>
      </c>
      <c r="P54730" s="10"/>
      <c r="R54730" s="10"/>
      <c r="S54730" s="10"/>
      <c r="T54730" s="10"/>
    </row>
    <row r="54731" spans="13:20" x14ac:dyDescent="0.2">
      <c r="M54731">
        <v>0</v>
      </c>
      <c r="P54731" s="10"/>
      <c r="R54731" s="10"/>
      <c r="S54731" s="10"/>
      <c r="T54731" s="10"/>
    </row>
    <row r="54732" spans="13:20" x14ac:dyDescent="0.2">
      <c r="M54732">
        <v>0</v>
      </c>
      <c r="P54732" s="10"/>
      <c r="R54732" s="10"/>
      <c r="S54732" s="10"/>
      <c r="T54732" s="10"/>
    </row>
    <row r="54733" spans="13:20" x14ac:dyDescent="0.2">
      <c r="M54733">
        <v>0</v>
      </c>
      <c r="P54733" s="10"/>
      <c r="R54733" s="10"/>
      <c r="S54733" s="10"/>
      <c r="T54733" s="10"/>
    </row>
    <row r="54734" spans="13:20" x14ac:dyDescent="0.2">
      <c r="M54734">
        <v>0</v>
      </c>
      <c r="P54734" s="10"/>
      <c r="R54734" s="10"/>
      <c r="S54734" s="10"/>
      <c r="T54734" s="10"/>
    </row>
    <row r="54735" spans="13:20" x14ac:dyDescent="0.2">
      <c r="M54735">
        <v>0</v>
      </c>
      <c r="P54735" s="10"/>
      <c r="R54735" s="10"/>
      <c r="S54735" s="10"/>
      <c r="T54735" s="10"/>
    </row>
    <row r="54736" spans="13:20" x14ac:dyDescent="0.2">
      <c r="M54736">
        <v>0</v>
      </c>
      <c r="P54736" s="10"/>
      <c r="R54736" s="10"/>
      <c r="S54736" s="10"/>
      <c r="T54736" s="10"/>
    </row>
    <row r="54737" spans="13:20" x14ac:dyDescent="0.2">
      <c r="M54737">
        <v>0</v>
      </c>
      <c r="P54737" s="10"/>
      <c r="R54737" s="10"/>
      <c r="S54737" s="10"/>
      <c r="T54737" s="10"/>
    </row>
    <row r="54738" spans="13:20" x14ac:dyDescent="0.2">
      <c r="M54738">
        <v>0</v>
      </c>
      <c r="P54738" s="10"/>
      <c r="R54738" s="10"/>
      <c r="S54738" s="10"/>
      <c r="T54738" s="10"/>
    </row>
    <row r="54739" spans="13:20" x14ac:dyDescent="0.2">
      <c r="M54739">
        <v>0</v>
      </c>
      <c r="P54739" s="10"/>
      <c r="R54739" s="10"/>
      <c r="S54739" s="10"/>
      <c r="T54739" s="10"/>
    </row>
    <row r="54740" spans="13:20" x14ac:dyDescent="0.2">
      <c r="M54740">
        <v>0</v>
      </c>
      <c r="P54740" s="10"/>
      <c r="R54740" s="10"/>
      <c r="S54740" s="10"/>
      <c r="T54740" s="10"/>
    </row>
    <row r="54741" spans="13:20" x14ac:dyDescent="0.2">
      <c r="M54741">
        <v>0</v>
      </c>
      <c r="P54741" s="10"/>
      <c r="R54741" s="10"/>
      <c r="S54741" s="10"/>
      <c r="T54741" s="10"/>
    </row>
    <row r="54742" spans="13:20" x14ac:dyDescent="0.2">
      <c r="M54742">
        <v>0</v>
      </c>
      <c r="P54742" s="10"/>
      <c r="R54742" s="10"/>
      <c r="S54742" s="10"/>
      <c r="T54742" s="10"/>
    </row>
    <row r="54743" spans="13:20" x14ac:dyDescent="0.2">
      <c r="M54743">
        <v>0</v>
      </c>
      <c r="P54743" s="10"/>
      <c r="R54743" s="10"/>
      <c r="S54743" s="10"/>
      <c r="T54743" s="10"/>
    </row>
    <row r="54744" spans="13:20" x14ac:dyDescent="0.2">
      <c r="M54744">
        <v>0</v>
      </c>
      <c r="P54744" s="10"/>
      <c r="R54744" s="10"/>
      <c r="S54744" s="10"/>
      <c r="T54744" s="10"/>
    </row>
    <row r="54745" spans="13:20" x14ac:dyDescent="0.2">
      <c r="M54745">
        <v>0</v>
      </c>
      <c r="P54745" s="10"/>
      <c r="R54745" s="10"/>
      <c r="S54745" s="10"/>
      <c r="T54745" s="10"/>
    </row>
    <row r="54746" spans="13:20" x14ac:dyDescent="0.2">
      <c r="M54746">
        <v>0</v>
      </c>
      <c r="P54746" s="10"/>
      <c r="R54746" s="10"/>
      <c r="S54746" s="10"/>
      <c r="T54746" s="10"/>
    </row>
    <row r="54747" spans="13:20" x14ac:dyDescent="0.2">
      <c r="M54747">
        <v>0</v>
      </c>
      <c r="P54747" s="10"/>
      <c r="R54747" s="10"/>
      <c r="S54747" s="10"/>
      <c r="T54747" s="10"/>
    </row>
    <row r="54748" spans="13:20" x14ac:dyDescent="0.2">
      <c r="M54748">
        <v>0</v>
      </c>
      <c r="P54748" s="10"/>
      <c r="R54748" s="10"/>
      <c r="S54748" s="10"/>
      <c r="T54748" s="10"/>
    </row>
    <row r="54749" spans="13:20" x14ac:dyDescent="0.2">
      <c r="M54749">
        <v>0</v>
      </c>
      <c r="P54749" s="10"/>
      <c r="R54749" s="10"/>
      <c r="S54749" s="10"/>
      <c r="T54749" s="10"/>
    </row>
    <row r="54750" spans="13:20" x14ac:dyDescent="0.2">
      <c r="M54750">
        <v>0</v>
      </c>
      <c r="P54750" s="10"/>
      <c r="R54750" s="10"/>
      <c r="S54750" s="10"/>
      <c r="T54750" s="10"/>
    </row>
    <row r="54751" spans="13:20" x14ac:dyDescent="0.2">
      <c r="M54751">
        <v>0</v>
      </c>
      <c r="P54751" s="10"/>
      <c r="R54751" s="10"/>
      <c r="S54751" s="10"/>
      <c r="T54751" s="10"/>
    </row>
    <row r="54752" spans="13:20" x14ac:dyDescent="0.2">
      <c r="M54752">
        <v>0</v>
      </c>
      <c r="P54752" s="10"/>
      <c r="R54752" s="10"/>
      <c r="S54752" s="10"/>
      <c r="T54752" s="10"/>
    </row>
    <row r="54753" spans="13:20" x14ac:dyDescent="0.2">
      <c r="M54753">
        <v>0</v>
      </c>
      <c r="P54753" s="10"/>
      <c r="R54753" s="10"/>
      <c r="S54753" s="10"/>
      <c r="T54753" s="10"/>
    </row>
    <row r="54754" spans="13:20" x14ac:dyDescent="0.2">
      <c r="M54754">
        <v>0</v>
      </c>
      <c r="P54754" s="10"/>
      <c r="R54754" s="10"/>
      <c r="S54754" s="10"/>
      <c r="T54754" s="10"/>
    </row>
    <row r="54755" spans="13:20" x14ac:dyDescent="0.2">
      <c r="M54755">
        <v>0</v>
      </c>
      <c r="P54755" s="10"/>
      <c r="R54755" s="10"/>
      <c r="S54755" s="10"/>
      <c r="T54755" s="10"/>
    </row>
    <row r="54756" spans="13:20" x14ac:dyDescent="0.2">
      <c r="M54756">
        <v>0</v>
      </c>
      <c r="P54756" s="10"/>
      <c r="R54756" s="10"/>
      <c r="S54756" s="10"/>
      <c r="T54756" s="10"/>
    </row>
    <row r="54757" spans="13:20" x14ac:dyDescent="0.2">
      <c r="M54757">
        <v>0</v>
      </c>
      <c r="P54757" s="10"/>
      <c r="R54757" s="10"/>
      <c r="S54757" s="10"/>
      <c r="T54757" s="10"/>
    </row>
    <row r="54758" spans="13:20" x14ac:dyDescent="0.2">
      <c r="M54758">
        <v>1</v>
      </c>
      <c r="P54758" s="10"/>
      <c r="R54758" s="10"/>
      <c r="S54758" s="10"/>
      <c r="T54758" s="10"/>
    </row>
    <row r="54759" spans="13:20" x14ac:dyDescent="0.2">
      <c r="M54759">
        <v>0</v>
      </c>
      <c r="P54759" s="10"/>
      <c r="R54759" s="10"/>
      <c r="S54759" s="10"/>
      <c r="T54759" s="10"/>
    </row>
    <row r="54760" spans="13:20" x14ac:dyDescent="0.2">
      <c r="M54760">
        <v>1</v>
      </c>
      <c r="P54760" s="10"/>
      <c r="R54760" s="10"/>
      <c r="S54760" s="10"/>
      <c r="T54760" s="10"/>
    </row>
    <row r="54761" spans="13:20" x14ac:dyDescent="0.2">
      <c r="M54761">
        <v>0</v>
      </c>
      <c r="P54761" s="10"/>
      <c r="R54761" s="10"/>
      <c r="S54761" s="10"/>
      <c r="T54761" s="10"/>
    </row>
    <row r="54762" spans="13:20" x14ac:dyDescent="0.2">
      <c r="M54762">
        <v>0</v>
      </c>
      <c r="P54762" s="10"/>
      <c r="R54762" s="10"/>
      <c r="S54762" s="10"/>
      <c r="T54762" s="10"/>
    </row>
    <row r="54763" spans="13:20" x14ac:dyDescent="0.2">
      <c r="M54763">
        <v>0</v>
      </c>
      <c r="P54763" s="10"/>
      <c r="R54763" s="10"/>
      <c r="S54763" s="10"/>
      <c r="T54763" s="10"/>
    </row>
    <row r="54764" spans="13:20" x14ac:dyDescent="0.2">
      <c r="M54764">
        <v>1</v>
      </c>
      <c r="P54764" s="10"/>
      <c r="R54764" s="10"/>
      <c r="S54764" s="10"/>
      <c r="T54764" s="10"/>
    </row>
    <row r="54765" spans="13:20" x14ac:dyDescent="0.2">
      <c r="M54765">
        <v>0</v>
      </c>
      <c r="P54765" s="10"/>
      <c r="R54765" s="10"/>
      <c r="S54765" s="10"/>
      <c r="T54765" s="10"/>
    </row>
    <row r="54766" spans="13:20" x14ac:dyDescent="0.2">
      <c r="M54766">
        <v>1</v>
      </c>
      <c r="P54766" s="10"/>
      <c r="R54766" s="10"/>
      <c r="S54766" s="10"/>
      <c r="T54766" s="10"/>
    </row>
    <row r="54767" spans="13:20" x14ac:dyDescent="0.2">
      <c r="M54767">
        <v>0</v>
      </c>
      <c r="P54767" s="10"/>
      <c r="R54767" s="10"/>
      <c r="S54767" s="10"/>
      <c r="T54767" s="10"/>
    </row>
    <row r="54768" spans="13:20" x14ac:dyDescent="0.2">
      <c r="M54768">
        <v>0</v>
      </c>
      <c r="P54768" s="10"/>
      <c r="R54768" s="10"/>
      <c r="S54768" s="10"/>
      <c r="T54768" s="10"/>
    </row>
    <row r="54769" spans="13:20" x14ac:dyDescent="0.2">
      <c r="M54769">
        <v>0</v>
      </c>
      <c r="P54769" s="10"/>
      <c r="R54769" s="10"/>
      <c r="S54769" s="10"/>
      <c r="T54769" s="10"/>
    </row>
    <row r="54770" spans="13:20" x14ac:dyDescent="0.2">
      <c r="M54770">
        <v>1</v>
      </c>
      <c r="P54770" s="10"/>
      <c r="R54770" s="10"/>
      <c r="S54770" s="10"/>
      <c r="T54770" s="10"/>
    </row>
    <row r="54771" spans="13:20" x14ac:dyDescent="0.2">
      <c r="M54771">
        <v>0</v>
      </c>
      <c r="P54771" s="10"/>
      <c r="R54771" s="10"/>
      <c r="S54771" s="10"/>
      <c r="T54771" s="10"/>
    </row>
    <row r="54772" spans="13:20" x14ac:dyDescent="0.2">
      <c r="M54772">
        <v>1</v>
      </c>
      <c r="P54772" s="10"/>
      <c r="R54772" s="10"/>
      <c r="S54772" s="10"/>
      <c r="T54772" s="10"/>
    </row>
    <row r="54773" spans="13:20" x14ac:dyDescent="0.2">
      <c r="M54773">
        <v>0</v>
      </c>
      <c r="P54773" s="10"/>
      <c r="R54773" s="10"/>
      <c r="S54773" s="10"/>
      <c r="T54773" s="10"/>
    </row>
    <row r="54774" spans="13:20" x14ac:dyDescent="0.2">
      <c r="M54774">
        <v>0</v>
      </c>
      <c r="P54774" s="10"/>
      <c r="R54774" s="10"/>
      <c r="S54774" s="10"/>
      <c r="T54774" s="10"/>
    </row>
    <row r="54775" spans="13:20" x14ac:dyDescent="0.2">
      <c r="M54775">
        <v>1</v>
      </c>
      <c r="P54775" s="10"/>
      <c r="R54775" s="10"/>
      <c r="S54775" s="10"/>
      <c r="T54775" s="10"/>
    </row>
    <row r="54776" spans="13:20" x14ac:dyDescent="0.2">
      <c r="M54776">
        <v>0</v>
      </c>
      <c r="P54776" s="10"/>
      <c r="R54776" s="10"/>
      <c r="S54776" s="10"/>
      <c r="T54776" s="10"/>
    </row>
    <row r="54777" spans="13:20" x14ac:dyDescent="0.2">
      <c r="M54777">
        <v>1</v>
      </c>
      <c r="P54777" s="10"/>
      <c r="R54777" s="10"/>
      <c r="S54777" s="10"/>
      <c r="T54777" s="10"/>
    </row>
    <row r="54778" spans="13:20" x14ac:dyDescent="0.2">
      <c r="M54778">
        <v>0</v>
      </c>
      <c r="P54778" s="10"/>
      <c r="R54778" s="10"/>
      <c r="S54778" s="10"/>
      <c r="T54778" s="10"/>
    </row>
    <row r="54779" spans="13:20" x14ac:dyDescent="0.2">
      <c r="M54779">
        <v>1</v>
      </c>
      <c r="P54779" s="10"/>
      <c r="R54779" s="10"/>
      <c r="S54779" s="10"/>
      <c r="T54779" s="10"/>
    </row>
    <row r="54780" spans="13:20" x14ac:dyDescent="0.2">
      <c r="M54780">
        <v>0</v>
      </c>
      <c r="P54780" s="10"/>
      <c r="R54780" s="10"/>
      <c r="S54780" s="10"/>
      <c r="T54780" s="10"/>
    </row>
    <row r="54781" spans="13:20" x14ac:dyDescent="0.2">
      <c r="M54781">
        <v>0</v>
      </c>
      <c r="P54781" s="10"/>
      <c r="R54781" s="10"/>
      <c r="S54781" s="10"/>
      <c r="T54781" s="10"/>
    </row>
    <row r="54782" spans="13:20" x14ac:dyDescent="0.2">
      <c r="M54782">
        <v>0</v>
      </c>
      <c r="P54782" s="10"/>
      <c r="R54782" s="10"/>
      <c r="S54782" s="10"/>
      <c r="T54782" s="10"/>
    </row>
    <row r="54783" spans="13:20" x14ac:dyDescent="0.2">
      <c r="M54783">
        <v>1</v>
      </c>
      <c r="P54783" s="10"/>
      <c r="R54783" s="10"/>
      <c r="S54783" s="10"/>
      <c r="T54783" s="10"/>
    </row>
    <row r="54784" spans="13:20" x14ac:dyDescent="0.2">
      <c r="M54784">
        <v>0</v>
      </c>
      <c r="P54784" s="10"/>
      <c r="R54784" s="10"/>
      <c r="S54784" s="10"/>
      <c r="T54784" s="10"/>
    </row>
    <row r="54785" spans="13:20" x14ac:dyDescent="0.2">
      <c r="M54785">
        <v>1</v>
      </c>
      <c r="P54785" s="10"/>
      <c r="R54785" s="10"/>
      <c r="S54785" s="10"/>
      <c r="T54785" s="10"/>
    </row>
    <row r="54786" spans="13:20" x14ac:dyDescent="0.2">
      <c r="M54786">
        <v>0</v>
      </c>
      <c r="P54786" s="10"/>
      <c r="R54786" s="10"/>
      <c r="S54786" s="10"/>
      <c r="T54786" s="10"/>
    </row>
    <row r="54787" spans="13:20" x14ac:dyDescent="0.2">
      <c r="M54787">
        <v>0</v>
      </c>
      <c r="P54787" s="10"/>
      <c r="R54787" s="10"/>
      <c r="S54787" s="10"/>
      <c r="T54787" s="10"/>
    </row>
    <row r="54788" spans="13:20" x14ac:dyDescent="0.2">
      <c r="M54788">
        <v>1</v>
      </c>
      <c r="P54788" s="10"/>
      <c r="R54788" s="10"/>
      <c r="S54788" s="10"/>
      <c r="T54788" s="10"/>
    </row>
    <row r="54789" spans="13:20" x14ac:dyDescent="0.2">
      <c r="M54789">
        <v>0</v>
      </c>
      <c r="P54789" s="10"/>
      <c r="R54789" s="10"/>
      <c r="S54789" s="10"/>
      <c r="T54789" s="10"/>
    </row>
    <row r="54790" spans="13:20" x14ac:dyDescent="0.2">
      <c r="M54790">
        <v>1</v>
      </c>
      <c r="P54790" s="10"/>
      <c r="R54790" s="10"/>
      <c r="S54790" s="10"/>
      <c r="T54790" s="10"/>
    </row>
    <row r="54791" spans="13:20" x14ac:dyDescent="0.2">
      <c r="M54791">
        <v>0</v>
      </c>
      <c r="P54791" s="10"/>
      <c r="R54791" s="10"/>
      <c r="S54791" s="10"/>
      <c r="T54791" s="10"/>
    </row>
    <row r="54792" spans="13:20" x14ac:dyDescent="0.2">
      <c r="M54792">
        <v>0</v>
      </c>
      <c r="P54792" s="10"/>
      <c r="R54792" s="10"/>
      <c r="S54792" s="10"/>
      <c r="T54792" s="10"/>
    </row>
    <row r="54793" spans="13:20" x14ac:dyDescent="0.2">
      <c r="M54793">
        <v>0</v>
      </c>
      <c r="P54793" s="10"/>
      <c r="R54793" s="10"/>
      <c r="S54793" s="10"/>
      <c r="T54793" s="10"/>
    </row>
    <row r="54794" spans="13:20" x14ac:dyDescent="0.2">
      <c r="M54794">
        <v>1</v>
      </c>
      <c r="P54794" s="10"/>
      <c r="R54794" s="10"/>
      <c r="S54794" s="10"/>
      <c r="T54794" s="10"/>
    </row>
    <row r="54795" spans="13:20" x14ac:dyDescent="0.2">
      <c r="M54795">
        <v>0</v>
      </c>
      <c r="P54795" s="10"/>
      <c r="R54795" s="10"/>
      <c r="S54795" s="10"/>
      <c r="T54795" s="10"/>
    </row>
    <row r="54796" spans="13:20" x14ac:dyDescent="0.2">
      <c r="M54796">
        <v>1</v>
      </c>
      <c r="P54796" s="10"/>
      <c r="R54796" s="10"/>
      <c r="S54796" s="10"/>
      <c r="T54796" s="10"/>
    </row>
    <row r="54797" spans="13:20" x14ac:dyDescent="0.2">
      <c r="M54797">
        <v>0</v>
      </c>
      <c r="P54797" s="10"/>
      <c r="R54797" s="10"/>
      <c r="S54797" s="10"/>
      <c r="T54797" s="10"/>
    </row>
    <row r="54798" spans="13:20" x14ac:dyDescent="0.2">
      <c r="M54798">
        <v>0</v>
      </c>
      <c r="P54798" s="10"/>
      <c r="R54798" s="10"/>
      <c r="S54798" s="10"/>
      <c r="T54798" s="10"/>
    </row>
    <row r="54799" spans="13:20" x14ac:dyDescent="0.2">
      <c r="M54799">
        <v>1</v>
      </c>
      <c r="P54799" s="10"/>
      <c r="R54799" s="10"/>
      <c r="S54799" s="10"/>
      <c r="T54799" s="10"/>
    </row>
    <row r="54800" spans="13:20" x14ac:dyDescent="0.2">
      <c r="M54800">
        <v>0</v>
      </c>
      <c r="P54800" s="10"/>
      <c r="R54800" s="10"/>
      <c r="S54800" s="10"/>
      <c r="T54800" s="10"/>
    </row>
    <row r="54801" spans="13:20" x14ac:dyDescent="0.2">
      <c r="M54801">
        <v>0</v>
      </c>
      <c r="P54801" s="10"/>
      <c r="R54801" s="10"/>
      <c r="S54801" s="10"/>
      <c r="T54801" s="10"/>
    </row>
    <row r="54802" spans="13:20" x14ac:dyDescent="0.2">
      <c r="M54802">
        <v>1</v>
      </c>
      <c r="P54802" s="10"/>
      <c r="R54802" s="10"/>
      <c r="S54802" s="10"/>
      <c r="T54802" s="10"/>
    </row>
    <row r="54803" spans="13:20" x14ac:dyDescent="0.2">
      <c r="M54803">
        <v>0</v>
      </c>
      <c r="P54803" s="10"/>
      <c r="R54803" s="10"/>
      <c r="S54803" s="10"/>
      <c r="T54803" s="10"/>
    </row>
    <row r="54804" spans="13:20" x14ac:dyDescent="0.2">
      <c r="M54804">
        <v>1</v>
      </c>
      <c r="P54804" s="10"/>
      <c r="R54804" s="10"/>
      <c r="S54804" s="10"/>
      <c r="T54804" s="10"/>
    </row>
    <row r="54805" spans="13:20" x14ac:dyDescent="0.2">
      <c r="M54805">
        <v>0</v>
      </c>
      <c r="P54805" s="10"/>
      <c r="R54805" s="10"/>
      <c r="S54805" s="10"/>
      <c r="T54805" s="10"/>
    </row>
    <row r="54806" spans="13:20" x14ac:dyDescent="0.2">
      <c r="M54806">
        <v>0</v>
      </c>
      <c r="P54806" s="10"/>
      <c r="R54806" s="10"/>
      <c r="S54806" s="10"/>
      <c r="T54806" s="10"/>
    </row>
    <row r="54807" spans="13:20" x14ac:dyDescent="0.2">
      <c r="M54807">
        <v>0</v>
      </c>
      <c r="P54807" s="10"/>
      <c r="R54807" s="10"/>
      <c r="S54807" s="10"/>
      <c r="T54807" s="10"/>
    </row>
    <row r="54808" spans="13:20" x14ac:dyDescent="0.2">
      <c r="M54808">
        <v>1</v>
      </c>
      <c r="P54808" s="10"/>
      <c r="R54808" s="10"/>
      <c r="S54808" s="10"/>
      <c r="T54808" s="10"/>
    </row>
    <row r="54809" spans="13:20" x14ac:dyDescent="0.2">
      <c r="M54809">
        <v>0</v>
      </c>
      <c r="P54809" s="10"/>
      <c r="R54809" s="10"/>
      <c r="S54809" s="10"/>
      <c r="T54809" s="10"/>
    </row>
    <row r="54810" spans="13:20" x14ac:dyDescent="0.2">
      <c r="M54810">
        <v>1</v>
      </c>
      <c r="P54810" s="10"/>
      <c r="R54810" s="10"/>
      <c r="S54810" s="10"/>
      <c r="T54810" s="10"/>
    </row>
    <row r="54811" spans="13:20" x14ac:dyDescent="0.2">
      <c r="M54811">
        <v>0</v>
      </c>
      <c r="P54811" s="10"/>
      <c r="R54811" s="10"/>
      <c r="S54811" s="10"/>
      <c r="T54811" s="10"/>
    </row>
    <row r="54812" spans="13:20" x14ac:dyDescent="0.2">
      <c r="M54812">
        <v>0</v>
      </c>
      <c r="P54812" s="10"/>
      <c r="R54812" s="10"/>
      <c r="S54812" s="10"/>
      <c r="T54812" s="10"/>
    </row>
    <row r="54813" spans="13:20" x14ac:dyDescent="0.2">
      <c r="M54813">
        <v>0</v>
      </c>
      <c r="P54813" s="10"/>
      <c r="R54813" s="10"/>
      <c r="S54813" s="10"/>
      <c r="T54813" s="10"/>
    </row>
    <row r="54814" spans="13:20" x14ac:dyDescent="0.2">
      <c r="M54814">
        <v>1</v>
      </c>
      <c r="P54814" s="10"/>
      <c r="R54814" s="10"/>
      <c r="S54814" s="10"/>
      <c r="T54814" s="10"/>
    </row>
    <row r="54815" spans="13:20" x14ac:dyDescent="0.2">
      <c r="M54815">
        <v>0</v>
      </c>
      <c r="P54815" s="10"/>
      <c r="R54815" s="10"/>
      <c r="S54815" s="10"/>
      <c r="T54815" s="10"/>
    </row>
    <row r="54816" spans="13:20" x14ac:dyDescent="0.2">
      <c r="M54816">
        <v>0</v>
      </c>
      <c r="P54816" s="10"/>
      <c r="R54816" s="10"/>
      <c r="S54816" s="10"/>
      <c r="T54816" s="10"/>
    </row>
    <row r="54817" spans="13:20" x14ac:dyDescent="0.2">
      <c r="M54817">
        <v>1</v>
      </c>
      <c r="P54817" s="10"/>
      <c r="R54817" s="10"/>
      <c r="S54817" s="10"/>
      <c r="T54817" s="10"/>
    </row>
    <row r="54818" spans="13:20" x14ac:dyDescent="0.2">
      <c r="M54818">
        <v>0</v>
      </c>
      <c r="P54818" s="10"/>
      <c r="R54818" s="10"/>
      <c r="S54818" s="10"/>
      <c r="T54818" s="10"/>
    </row>
    <row r="54819" spans="13:20" x14ac:dyDescent="0.2">
      <c r="M54819">
        <v>0</v>
      </c>
      <c r="P54819" s="10"/>
      <c r="R54819" s="10"/>
      <c r="S54819" s="10"/>
      <c r="T54819" s="10"/>
    </row>
    <row r="54820" spans="13:20" x14ac:dyDescent="0.2">
      <c r="M54820">
        <v>1</v>
      </c>
      <c r="P54820" s="10"/>
      <c r="R54820" s="10"/>
      <c r="S54820" s="10"/>
      <c r="T54820" s="10"/>
    </row>
    <row r="54821" spans="13:20" x14ac:dyDescent="0.2">
      <c r="M54821">
        <v>0</v>
      </c>
      <c r="P54821" s="10"/>
      <c r="R54821" s="10"/>
      <c r="S54821" s="10"/>
      <c r="T54821" s="10"/>
    </row>
    <row r="54822" spans="13:20" x14ac:dyDescent="0.2">
      <c r="M54822">
        <v>0</v>
      </c>
      <c r="P54822" s="10"/>
      <c r="R54822" s="10"/>
      <c r="S54822" s="10"/>
      <c r="T54822" s="10"/>
    </row>
    <row r="54823" spans="13:20" x14ac:dyDescent="0.2">
      <c r="M54823">
        <v>1</v>
      </c>
      <c r="P54823" s="10"/>
      <c r="R54823" s="10"/>
      <c r="S54823" s="10"/>
      <c r="T54823" s="10"/>
    </row>
    <row r="54824" spans="13:20" x14ac:dyDescent="0.2">
      <c r="M54824">
        <v>0</v>
      </c>
      <c r="P54824" s="10"/>
      <c r="R54824" s="10"/>
      <c r="S54824" s="10"/>
      <c r="T54824" s="10"/>
    </row>
    <row r="54825" spans="13:20" x14ac:dyDescent="0.2">
      <c r="M54825">
        <v>1</v>
      </c>
      <c r="P54825" s="10"/>
      <c r="R54825" s="10"/>
      <c r="S54825" s="10"/>
      <c r="T54825" s="10"/>
    </row>
    <row r="54826" spans="13:20" x14ac:dyDescent="0.2">
      <c r="M54826">
        <v>0</v>
      </c>
      <c r="P54826" s="10"/>
      <c r="R54826" s="10"/>
      <c r="S54826" s="10"/>
      <c r="T54826" s="10"/>
    </row>
    <row r="54827" spans="13:20" x14ac:dyDescent="0.2">
      <c r="M54827">
        <v>0</v>
      </c>
      <c r="P54827" s="10"/>
      <c r="R54827" s="10"/>
      <c r="S54827" s="10"/>
      <c r="T54827" s="10"/>
    </row>
    <row r="54828" spans="13:20" x14ac:dyDescent="0.2">
      <c r="M54828">
        <v>1</v>
      </c>
      <c r="P54828" s="10"/>
      <c r="R54828" s="10"/>
      <c r="S54828" s="10"/>
      <c r="T54828" s="10"/>
    </row>
    <row r="54829" spans="13:20" x14ac:dyDescent="0.2">
      <c r="M54829">
        <v>0</v>
      </c>
      <c r="P54829" s="10"/>
      <c r="R54829" s="10"/>
      <c r="S54829" s="10"/>
      <c r="T54829" s="10"/>
    </row>
    <row r="54830" spans="13:20" x14ac:dyDescent="0.2">
      <c r="M54830">
        <v>0</v>
      </c>
      <c r="P54830" s="10"/>
      <c r="R54830" s="10"/>
      <c r="S54830" s="10"/>
      <c r="T54830" s="10"/>
    </row>
    <row r="54831" spans="13:20" x14ac:dyDescent="0.2">
      <c r="M54831">
        <v>1</v>
      </c>
      <c r="P54831" s="10"/>
      <c r="R54831" s="10"/>
      <c r="S54831" s="10"/>
      <c r="T54831" s="10"/>
    </row>
    <row r="54832" spans="13:20" x14ac:dyDescent="0.2">
      <c r="M54832">
        <v>0</v>
      </c>
      <c r="P54832" s="10"/>
      <c r="R54832" s="10"/>
      <c r="S54832" s="10"/>
      <c r="T54832" s="10"/>
    </row>
    <row r="54833" spans="13:20" x14ac:dyDescent="0.2">
      <c r="M54833">
        <v>0</v>
      </c>
      <c r="P54833" s="10"/>
      <c r="R54833" s="10"/>
      <c r="S54833" s="10"/>
      <c r="T54833" s="10"/>
    </row>
    <row r="54834" spans="13:20" x14ac:dyDescent="0.2">
      <c r="M54834">
        <v>1</v>
      </c>
      <c r="P54834" s="10"/>
      <c r="R54834" s="10"/>
      <c r="S54834" s="10"/>
      <c r="T54834" s="10"/>
    </row>
    <row r="54835" spans="13:20" x14ac:dyDescent="0.2">
      <c r="M54835">
        <v>0</v>
      </c>
      <c r="P54835" s="10"/>
      <c r="R54835" s="10"/>
      <c r="S54835" s="10"/>
      <c r="T54835" s="10"/>
    </row>
    <row r="54836" spans="13:20" x14ac:dyDescent="0.2">
      <c r="M54836">
        <v>1</v>
      </c>
      <c r="P54836" s="10"/>
      <c r="R54836" s="10"/>
      <c r="S54836" s="10"/>
      <c r="T54836" s="10"/>
    </row>
    <row r="54837" spans="13:20" x14ac:dyDescent="0.2">
      <c r="M54837">
        <v>0</v>
      </c>
      <c r="P54837" s="10"/>
      <c r="R54837" s="10"/>
      <c r="S54837" s="10"/>
      <c r="T54837" s="10"/>
    </row>
    <row r="54838" spans="13:20" x14ac:dyDescent="0.2">
      <c r="M54838">
        <v>1</v>
      </c>
      <c r="P54838" s="10"/>
      <c r="R54838" s="10"/>
      <c r="S54838" s="10"/>
      <c r="T54838" s="10"/>
    </row>
    <row r="54839" spans="13:20" x14ac:dyDescent="0.2">
      <c r="M54839">
        <v>0</v>
      </c>
      <c r="P54839" s="10"/>
      <c r="R54839" s="10"/>
      <c r="S54839" s="10"/>
      <c r="T54839" s="10"/>
    </row>
    <row r="54840" spans="13:20" x14ac:dyDescent="0.2">
      <c r="M54840">
        <v>1</v>
      </c>
      <c r="P54840" s="10"/>
      <c r="R54840" s="10"/>
      <c r="S54840" s="10"/>
      <c r="T54840" s="10"/>
    </row>
    <row r="54841" spans="13:20" x14ac:dyDescent="0.2">
      <c r="M54841">
        <v>0</v>
      </c>
      <c r="P54841" s="10"/>
      <c r="R54841" s="10"/>
      <c r="S54841" s="10"/>
      <c r="T54841" s="10"/>
    </row>
    <row r="54842" spans="13:20" x14ac:dyDescent="0.2">
      <c r="M54842">
        <v>0</v>
      </c>
      <c r="P54842" s="10"/>
      <c r="R54842" s="10"/>
      <c r="S54842" s="10"/>
      <c r="T54842" s="10"/>
    </row>
    <row r="54843" spans="13:20" x14ac:dyDescent="0.2">
      <c r="M54843">
        <v>1</v>
      </c>
      <c r="P54843" s="10"/>
      <c r="R54843" s="10"/>
      <c r="S54843" s="10"/>
      <c r="T54843" s="10"/>
    </row>
    <row r="54844" spans="13:20" x14ac:dyDescent="0.2">
      <c r="M54844">
        <v>0</v>
      </c>
      <c r="P54844" s="10"/>
      <c r="R54844" s="10"/>
      <c r="S54844" s="10"/>
      <c r="T54844" s="10"/>
    </row>
    <row r="54845" spans="13:20" x14ac:dyDescent="0.2">
      <c r="M54845">
        <v>1</v>
      </c>
      <c r="P54845" s="10"/>
      <c r="R54845" s="10"/>
      <c r="S54845" s="10"/>
      <c r="T54845" s="10"/>
    </row>
    <row r="54846" spans="13:20" x14ac:dyDescent="0.2">
      <c r="M54846">
        <v>0</v>
      </c>
      <c r="P54846" s="10"/>
      <c r="R54846" s="10"/>
      <c r="S54846" s="10"/>
      <c r="T54846" s="10"/>
    </row>
    <row r="54847" spans="13:20" x14ac:dyDescent="0.2">
      <c r="M54847">
        <v>0</v>
      </c>
      <c r="P54847" s="10"/>
      <c r="R54847" s="10"/>
      <c r="S54847" s="10"/>
      <c r="T54847" s="10"/>
    </row>
    <row r="54848" spans="13:20" x14ac:dyDescent="0.2">
      <c r="M54848">
        <v>1</v>
      </c>
      <c r="P54848" s="10"/>
      <c r="R54848" s="10"/>
      <c r="S54848" s="10"/>
      <c r="T54848" s="10"/>
    </row>
    <row r="54849" spans="13:20" x14ac:dyDescent="0.2">
      <c r="M54849">
        <v>1</v>
      </c>
      <c r="P54849" s="10"/>
      <c r="R54849" s="10"/>
      <c r="S54849" s="10"/>
      <c r="T54849" s="10"/>
    </row>
    <row r="54850" spans="13:20" x14ac:dyDescent="0.2">
      <c r="M54850">
        <v>0</v>
      </c>
      <c r="P54850" s="10"/>
      <c r="R54850" s="10"/>
      <c r="S54850" s="10"/>
      <c r="T54850" s="10"/>
    </row>
    <row r="54851" spans="13:20" x14ac:dyDescent="0.2">
      <c r="M54851">
        <v>0</v>
      </c>
      <c r="P54851" s="10"/>
      <c r="R54851" s="10"/>
      <c r="S54851" s="10"/>
      <c r="T54851" s="10"/>
    </row>
    <row r="54852" spans="13:20" x14ac:dyDescent="0.2">
      <c r="M54852">
        <v>1</v>
      </c>
      <c r="P54852" s="10"/>
      <c r="R54852" s="10"/>
      <c r="S54852" s="10"/>
      <c r="T54852" s="10"/>
    </row>
    <row r="54853" spans="13:20" x14ac:dyDescent="0.2">
      <c r="M54853">
        <v>0</v>
      </c>
      <c r="P54853" s="10"/>
      <c r="R54853" s="10"/>
      <c r="S54853" s="10"/>
      <c r="T54853" s="10"/>
    </row>
    <row r="54854" spans="13:20" x14ac:dyDescent="0.2">
      <c r="M54854">
        <v>0</v>
      </c>
      <c r="P54854" s="10"/>
      <c r="R54854" s="10"/>
      <c r="S54854" s="10"/>
      <c r="T54854" s="10"/>
    </row>
    <row r="54855" spans="13:20" x14ac:dyDescent="0.2">
      <c r="M54855">
        <v>1</v>
      </c>
      <c r="P54855" s="10"/>
      <c r="R54855" s="10"/>
      <c r="S54855" s="10"/>
      <c r="T54855" s="10"/>
    </row>
    <row r="54856" spans="13:20" x14ac:dyDescent="0.2">
      <c r="M54856">
        <v>0</v>
      </c>
      <c r="P54856" s="10"/>
      <c r="R54856" s="10"/>
      <c r="S54856" s="10"/>
      <c r="T54856" s="10"/>
    </row>
    <row r="54857" spans="13:20" x14ac:dyDescent="0.2">
      <c r="M54857">
        <v>0</v>
      </c>
      <c r="P54857" s="10"/>
      <c r="R54857" s="10"/>
      <c r="S54857" s="10"/>
      <c r="T54857" s="10"/>
    </row>
    <row r="54858" spans="13:20" x14ac:dyDescent="0.2">
      <c r="M54858">
        <v>1</v>
      </c>
      <c r="P54858" s="10"/>
      <c r="R54858" s="10"/>
      <c r="S54858" s="10"/>
      <c r="T54858" s="10"/>
    </row>
    <row r="54859" spans="13:20" x14ac:dyDescent="0.2">
      <c r="M54859">
        <v>0</v>
      </c>
      <c r="P54859" s="10"/>
      <c r="R54859" s="10"/>
      <c r="S54859" s="10"/>
      <c r="T54859" s="10"/>
    </row>
    <row r="54860" spans="13:20" x14ac:dyDescent="0.2">
      <c r="M54860">
        <v>0</v>
      </c>
      <c r="P54860" s="10"/>
      <c r="R54860" s="10"/>
      <c r="S54860" s="10"/>
      <c r="T54860" s="10"/>
    </row>
    <row r="54861" spans="13:20" x14ac:dyDescent="0.2">
      <c r="M54861">
        <v>1</v>
      </c>
      <c r="P54861" s="10"/>
      <c r="R54861" s="10"/>
      <c r="S54861" s="10"/>
      <c r="T54861" s="10"/>
    </row>
    <row r="54862" spans="13:20" x14ac:dyDescent="0.2">
      <c r="M54862">
        <v>0</v>
      </c>
      <c r="P54862" s="10"/>
      <c r="R54862" s="10"/>
      <c r="S54862" s="10"/>
      <c r="T54862" s="10"/>
    </row>
    <row r="54863" spans="13:20" x14ac:dyDescent="0.2">
      <c r="M54863">
        <v>1</v>
      </c>
      <c r="P54863" s="10"/>
      <c r="R54863" s="10"/>
      <c r="S54863" s="10"/>
      <c r="T54863" s="10"/>
    </row>
    <row r="54864" spans="13:20" x14ac:dyDescent="0.2">
      <c r="M54864">
        <v>0</v>
      </c>
      <c r="P54864" s="10"/>
      <c r="R54864" s="10"/>
      <c r="S54864" s="10"/>
      <c r="T54864" s="10"/>
    </row>
    <row r="54865" spans="13:20" x14ac:dyDescent="0.2">
      <c r="M54865">
        <v>0</v>
      </c>
      <c r="P54865" s="10"/>
      <c r="R54865" s="10"/>
      <c r="S54865" s="10"/>
      <c r="T54865" s="10"/>
    </row>
    <row r="54866" spans="13:20" x14ac:dyDescent="0.2">
      <c r="M54866">
        <v>0</v>
      </c>
      <c r="P54866" s="10"/>
      <c r="R54866" s="10"/>
      <c r="S54866" s="10"/>
      <c r="T54866" s="10"/>
    </row>
    <row r="54867" spans="13:20" x14ac:dyDescent="0.2">
      <c r="M54867">
        <v>1</v>
      </c>
      <c r="P54867" s="10"/>
      <c r="R54867" s="10"/>
      <c r="S54867" s="10"/>
      <c r="T54867" s="10"/>
    </row>
    <row r="54868" spans="13:20" x14ac:dyDescent="0.2">
      <c r="M54868">
        <v>0</v>
      </c>
      <c r="P54868" s="10"/>
      <c r="R54868" s="10"/>
      <c r="S54868" s="10"/>
      <c r="T54868" s="10"/>
    </row>
    <row r="54869" spans="13:20" x14ac:dyDescent="0.2">
      <c r="M54869">
        <v>0</v>
      </c>
      <c r="P54869" s="10"/>
      <c r="R54869" s="10"/>
      <c r="S54869" s="10"/>
      <c r="T54869" s="10"/>
    </row>
    <row r="54870" spans="13:20" x14ac:dyDescent="0.2">
      <c r="M54870">
        <v>1</v>
      </c>
      <c r="P54870" s="10"/>
      <c r="R54870" s="10"/>
      <c r="S54870" s="10"/>
      <c r="T54870" s="10"/>
    </row>
    <row r="54871" spans="13:20" x14ac:dyDescent="0.2">
      <c r="M54871">
        <v>0</v>
      </c>
      <c r="P54871" s="10"/>
      <c r="R54871" s="10"/>
      <c r="S54871" s="10"/>
      <c r="T54871" s="10"/>
    </row>
    <row r="54872" spans="13:20" x14ac:dyDescent="0.2">
      <c r="M54872">
        <v>0</v>
      </c>
      <c r="P54872" s="10"/>
      <c r="R54872" s="10"/>
      <c r="S54872" s="10"/>
      <c r="T54872" s="10"/>
    </row>
    <row r="54873" spans="13:20" x14ac:dyDescent="0.2">
      <c r="M54873">
        <v>1</v>
      </c>
      <c r="P54873" s="10"/>
      <c r="R54873" s="10"/>
      <c r="S54873" s="10"/>
      <c r="T54873" s="10"/>
    </row>
    <row r="54874" spans="13:20" x14ac:dyDescent="0.2">
      <c r="M54874">
        <v>0</v>
      </c>
      <c r="P54874" s="10"/>
      <c r="R54874" s="10"/>
      <c r="S54874" s="10"/>
      <c r="T54874" s="10"/>
    </row>
    <row r="54875" spans="13:20" x14ac:dyDescent="0.2">
      <c r="M54875">
        <v>1</v>
      </c>
      <c r="P54875" s="10"/>
      <c r="R54875" s="10"/>
      <c r="S54875" s="10"/>
      <c r="T54875" s="10"/>
    </row>
    <row r="54876" spans="13:20" x14ac:dyDescent="0.2">
      <c r="M54876">
        <v>0</v>
      </c>
      <c r="P54876" s="10"/>
      <c r="R54876" s="10"/>
      <c r="S54876" s="10"/>
      <c r="T54876" s="10"/>
    </row>
    <row r="54877" spans="13:20" x14ac:dyDescent="0.2">
      <c r="M54877">
        <v>0</v>
      </c>
      <c r="P54877" s="10"/>
      <c r="R54877" s="10"/>
      <c r="S54877" s="10"/>
      <c r="T54877" s="10"/>
    </row>
    <row r="54878" spans="13:20" x14ac:dyDescent="0.2">
      <c r="M54878">
        <v>1</v>
      </c>
      <c r="P54878" s="10"/>
      <c r="R54878" s="10"/>
      <c r="S54878" s="10"/>
      <c r="T54878" s="10"/>
    </row>
    <row r="54879" spans="13:20" x14ac:dyDescent="0.2">
      <c r="M54879">
        <v>0</v>
      </c>
      <c r="P54879" s="10"/>
      <c r="R54879" s="10"/>
      <c r="S54879" s="10"/>
      <c r="T54879" s="10"/>
    </row>
    <row r="54880" spans="13:20" x14ac:dyDescent="0.2">
      <c r="M54880">
        <v>1</v>
      </c>
      <c r="P54880" s="10"/>
      <c r="R54880" s="10"/>
      <c r="S54880" s="10"/>
      <c r="T54880" s="10"/>
    </row>
    <row r="54881" spans="13:20" x14ac:dyDescent="0.2">
      <c r="M54881">
        <v>0</v>
      </c>
      <c r="P54881" s="10"/>
      <c r="R54881" s="10"/>
      <c r="S54881" s="10"/>
      <c r="T54881" s="10"/>
    </row>
    <row r="54882" spans="13:20" x14ac:dyDescent="0.2">
      <c r="M54882">
        <v>0</v>
      </c>
      <c r="P54882" s="10"/>
      <c r="R54882" s="10"/>
      <c r="S54882" s="10"/>
      <c r="T54882" s="10"/>
    </row>
    <row r="54883" spans="13:20" x14ac:dyDescent="0.2">
      <c r="M54883">
        <v>1</v>
      </c>
      <c r="P54883" s="10"/>
      <c r="R54883" s="10"/>
      <c r="S54883" s="10"/>
      <c r="T54883" s="10"/>
    </row>
    <row r="54884" spans="13:20" x14ac:dyDescent="0.2">
      <c r="M54884">
        <v>0</v>
      </c>
      <c r="P54884" s="10"/>
      <c r="R54884" s="10"/>
      <c r="S54884" s="10"/>
      <c r="T54884" s="10"/>
    </row>
    <row r="54885" spans="13:20" x14ac:dyDescent="0.2">
      <c r="M54885">
        <v>0</v>
      </c>
      <c r="P54885" s="10"/>
      <c r="R54885" s="10"/>
      <c r="S54885" s="10"/>
      <c r="T54885" s="10"/>
    </row>
    <row r="54886" spans="13:20" x14ac:dyDescent="0.2">
      <c r="M54886">
        <v>1</v>
      </c>
      <c r="P54886" s="10"/>
      <c r="R54886" s="10"/>
      <c r="S54886" s="10"/>
      <c r="T54886" s="10"/>
    </row>
    <row r="54887" spans="13:20" x14ac:dyDescent="0.2">
      <c r="M54887">
        <v>0</v>
      </c>
      <c r="P54887" s="10"/>
      <c r="R54887" s="10"/>
      <c r="S54887" s="10"/>
      <c r="T54887" s="10"/>
    </row>
    <row r="54888" spans="13:20" x14ac:dyDescent="0.2">
      <c r="M54888">
        <v>0</v>
      </c>
      <c r="P54888" s="10"/>
      <c r="R54888" s="10"/>
      <c r="S54888" s="10"/>
      <c r="T54888" s="10"/>
    </row>
    <row r="54889" spans="13:20" x14ac:dyDescent="0.2">
      <c r="M54889">
        <v>1</v>
      </c>
      <c r="P54889" s="10"/>
      <c r="R54889" s="10"/>
      <c r="S54889" s="10"/>
      <c r="T54889" s="10"/>
    </row>
    <row r="54890" spans="13:20" x14ac:dyDescent="0.2">
      <c r="M54890">
        <v>0</v>
      </c>
      <c r="P54890" s="10"/>
      <c r="R54890" s="10"/>
      <c r="S54890" s="10"/>
      <c r="T54890" s="10"/>
    </row>
    <row r="54891" spans="13:20" x14ac:dyDescent="0.2">
      <c r="M54891">
        <v>0</v>
      </c>
      <c r="P54891" s="10"/>
      <c r="R54891" s="10"/>
      <c r="S54891" s="10"/>
      <c r="T54891" s="10"/>
    </row>
    <row r="54892" spans="13:20" x14ac:dyDescent="0.2">
      <c r="M54892">
        <v>0</v>
      </c>
      <c r="P54892" s="10"/>
      <c r="R54892" s="10"/>
      <c r="S54892" s="10"/>
      <c r="T54892" s="10"/>
    </row>
    <row r="54893" spans="13:20" x14ac:dyDescent="0.2">
      <c r="M54893">
        <v>0</v>
      </c>
      <c r="P54893" s="10"/>
      <c r="R54893" s="10"/>
      <c r="S54893" s="10"/>
      <c r="T54893" s="10"/>
    </row>
    <row r="54894" spans="13:20" x14ac:dyDescent="0.2">
      <c r="M54894">
        <v>1</v>
      </c>
      <c r="P54894" s="10"/>
      <c r="R54894" s="10"/>
      <c r="S54894" s="10"/>
      <c r="T54894" s="10"/>
    </row>
    <row r="54895" spans="13:20" x14ac:dyDescent="0.2">
      <c r="M54895">
        <v>0</v>
      </c>
      <c r="P54895" s="10"/>
      <c r="R54895" s="10"/>
      <c r="S54895" s="10"/>
      <c r="T54895" s="10"/>
    </row>
    <row r="54896" spans="13:20" x14ac:dyDescent="0.2">
      <c r="M54896">
        <v>0</v>
      </c>
      <c r="P54896" s="10"/>
      <c r="R54896" s="10"/>
      <c r="S54896" s="10"/>
      <c r="T54896" s="10"/>
    </row>
    <row r="54897" spans="13:20" x14ac:dyDescent="0.2">
      <c r="M54897">
        <v>1</v>
      </c>
      <c r="P54897" s="10"/>
      <c r="R54897" s="10"/>
      <c r="S54897" s="10"/>
      <c r="T54897" s="10"/>
    </row>
    <row r="54898" spans="13:20" x14ac:dyDescent="0.2">
      <c r="M54898">
        <v>0</v>
      </c>
      <c r="P54898" s="10"/>
      <c r="R54898" s="10"/>
      <c r="S54898" s="10"/>
      <c r="T54898" s="10"/>
    </row>
    <row r="54899" spans="13:20" x14ac:dyDescent="0.2">
      <c r="M54899">
        <v>1</v>
      </c>
      <c r="P54899" s="10"/>
      <c r="R54899" s="10"/>
      <c r="S54899" s="10"/>
      <c r="T54899" s="10"/>
    </row>
    <row r="54900" spans="13:20" x14ac:dyDescent="0.2">
      <c r="M54900">
        <v>0</v>
      </c>
      <c r="P54900" s="10"/>
      <c r="R54900" s="10"/>
      <c r="S54900" s="10"/>
      <c r="T54900" s="10"/>
    </row>
    <row r="54901" spans="13:20" x14ac:dyDescent="0.2">
      <c r="M54901">
        <v>0</v>
      </c>
      <c r="P54901" s="10"/>
      <c r="R54901" s="10"/>
      <c r="S54901" s="10"/>
      <c r="T54901" s="10"/>
    </row>
    <row r="54902" spans="13:20" x14ac:dyDescent="0.2">
      <c r="M54902">
        <v>0</v>
      </c>
      <c r="P54902" s="10"/>
      <c r="R54902" s="10"/>
      <c r="S54902" s="10"/>
      <c r="T54902" s="10"/>
    </row>
    <row r="54903" spans="13:20" x14ac:dyDescent="0.2">
      <c r="M54903">
        <v>1</v>
      </c>
      <c r="P54903" s="10"/>
      <c r="R54903" s="10"/>
      <c r="S54903" s="10"/>
      <c r="T54903" s="10"/>
    </row>
    <row r="54904" spans="13:20" x14ac:dyDescent="0.2">
      <c r="M54904">
        <v>0</v>
      </c>
      <c r="P54904" s="10"/>
      <c r="R54904" s="10"/>
      <c r="S54904" s="10"/>
      <c r="T54904" s="10"/>
    </row>
    <row r="54905" spans="13:20" x14ac:dyDescent="0.2">
      <c r="M54905">
        <v>0</v>
      </c>
      <c r="P54905" s="10"/>
      <c r="R54905" s="10"/>
      <c r="S54905" s="10"/>
      <c r="T54905" s="10"/>
    </row>
    <row r="54906" spans="13:20" x14ac:dyDescent="0.2">
      <c r="M54906">
        <v>1</v>
      </c>
      <c r="P54906" s="10"/>
      <c r="R54906" s="10"/>
      <c r="S54906" s="10"/>
      <c r="T54906" s="10"/>
    </row>
    <row r="54907" spans="13:20" x14ac:dyDescent="0.2">
      <c r="M54907">
        <v>0</v>
      </c>
      <c r="P54907" s="10"/>
      <c r="R54907" s="10"/>
      <c r="S54907" s="10"/>
      <c r="T54907" s="10"/>
    </row>
    <row r="54908" spans="13:20" x14ac:dyDescent="0.2">
      <c r="M54908">
        <v>1</v>
      </c>
      <c r="P54908" s="10"/>
      <c r="R54908" s="10"/>
      <c r="S54908" s="10"/>
      <c r="T54908" s="10"/>
    </row>
    <row r="54909" spans="13:20" x14ac:dyDescent="0.2">
      <c r="M54909">
        <v>0</v>
      </c>
      <c r="P54909" s="10"/>
      <c r="R54909" s="10"/>
      <c r="S54909" s="10"/>
      <c r="T54909" s="10"/>
    </row>
    <row r="54910" spans="13:20" x14ac:dyDescent="0.2">
      <c r="M54910">
        <v>0</v>
      </c>
      <c r="P54910" s="10"/>
      <c r="R54910" s="10"/>
      <c r="S54910" s="10"/>
      <c r="T54910" s="10"/>
    </row>
    <row r="54911" spans="13:20" x14ac:dyDescent="0.2">
      <c r="M54911">
        <v>0</v>
      </c>
      <c r="P54911" s="10"/>
      <c r="R54911" s="10"/>
      <c r="S54911" s="10"/>
      <c r="T54911" s="10"/>
    </row>
    <row r="54912" spans="13:20" x14ac:dyDescent="0.2">
      <c r="M54912">
        <v>1</v>
      </c>
      <c r="P54912" s="10"/>
      <c r="R54912" s="10"/>
      <c r="S54912" s="10"/>
      <c r="T54912" s="10"/>
    </row>
    <row r="54913" spans="13:20" x14ac:dyDescent="0.2">
      <c r="M54913">
        <v>0</v>
      </c>
      <c r="P54913" s="10"/>
      <c r="R54913" s="10"/>
      <c r="S54913" s="10"/>
      <c r="T54913" s="10"/>
    </row>
    <row r="54914" spans="13:20" x14ac:dyDescent="0.2">
      <c r="M54914">
        <v>0</v>
      </c>
      <c r="P54914" s="10"/>
      <c r="R54914" s="10"/>
      <c r="S54914" s="10"/>
      <c r="T54914" s="10"/>
    </row>
    <row r="54915" spans="13:20" x14ac:dyDescent="0.2">
      <c r="M54915">
        <v>1</v>
      </c>
      <c r="P54915" s="10"/>
      <c r="R54915" s="10"/>
      <c r="S54915" s="10"/>
      <c r="T54915" s="10"/>
    </row>
    <row r="54916" spans="13:20" x14ac:dyDescent="0.2">
      <c r="M54916">
        <v>0</v>
      </c>
      <c r="P54916" s="10"/>
      <c r="R54916" s="10"/>
      <c r="S54916" s="10"/>
      <c r="T54916" s="10"/>
    </row>
    <row r="54917" spans="13:20" x14ac:dyDescent="0.2">
      <c r="M54917">
        <v>1</v>
      </c>
      <c r="P54917" s="10"/>
      <c r="R54917" s="10"/>
      <c r="S54917" s="10"/>
      <c r="T54917" s="10"/>
    </row>
    <row r="54918" spans="13:20" x14ac:dyDescent="0.2">
      <c r="M54918">
        <v>0</v>
      </c>
      <c r="P54918" s="10"/>
      <c r="R54918" s="10"/>
      <c r="S54918" s="10"/>
      <c r="T54918" s="10"/>
    </row>
    <row r="54919" spans="13:20" x14ac:dyDescent="0.2">
      <c r="M54919">
        <v>0</v>
      </c>
      <c r="P54919" s="10"/>
      <c r="R54919" s="10"/>
      <c r="S54919" s="10"/>
      <c r="T54919" s="10"/>
    </row>
    <row r="54920" spans="13:20" x14ac:dyDescent="0.2">
      <c r="M54920">
        <v>0</v>
      </c>
      <c r="P54920" s="10"/>
      <c r="R54920" s="10"/>
      <c r="S54920" s="10"/>
      <c r="T54920" s="10"/>
    </row>
    <row r="54921" spans="13:20" x14ac:dyDescent="0.2">
      <c r="M54921">
        <v>1</v>
      </c>
      <c r="P54921" s="10"/>
      <c r="R54921" s="10"/>
      <c r="S54921" s="10"/>
      <c r="T54921" s="10"/>
    </row>
    <row r="54922" spans="13:20" x14ac:dyDescent="0.2">
      <c r="M54922">
        <v>0</v>
      </c>
      <c r="P54922" s="10"/>
      <c r="R54922" s="10"/>
      <c r="S54922" s="10"/>
      <c r="T54922" s="10"/>
    </row>
    <row r="54923" spans="13:20" x14ac:dyDescent="0.2">
      <c r="M54923">
        <v>0</v>
      </c>
      <c r="P54923" s="10"/>
      <c r="R54923" s="10"/>
      <c r="S54923" s="10"/>
      <c r="T54923" s="10"/>
    </row>
    <row r="54924" spans="13:20" x14ac:dyDescent="0.2">
      <c r="M54924">
        <v>1</v>
      </c>
      <c r="P54924" s="10"/>
      <c r="R54924" s="10"/>
      <c r="S54924" s="10"/>
      <c r="T54924" s="10"/>
    </row>
    <row r="54925" spans="13:20" x14ac:dyDescent="0.2">
      <c r="M54925">
        <v>0</v>
      </c>
      <c r="P54925" s="10"/>
      <c r="R54925" s="10"/>
      <c r="S54925" s="10"/>
      <c r="T54925" s="10"/>
    </row>
    <row r="54926" spans="13:20" x14ac:dyDescent="0.2">
      <c r="M54926">
        <v>1</v>
      </c>
      <c r="P54926" s="10"/>
      <c r="R54926" s="10"/>
      <c r="S54926" s="10"/>
      <c r="T54926" s="10"/>
    </row>
    <row r="54927" spans="13:20" x14ac:dyDescent="0.2">
      <c r="M54927">
        <v>0</v>
      </c>
      <c r="P54927" s="10"/>
      <c r="R54927" s="10"/>
      <c r="S54927" s="10"/>
      <c r="T54927" s="10"/>
    </row>
    <row r="54928" spans="13:20" x14ac:dyDescent="0.2">
      <c r="M54928">
        <v>0</v>
      </c>
      <c r="P54928" s="10"/>
      <c r="R54928" s="10"/>
      <c r="S54928" s="10"/>
      <c r="T54928" s="10"/>
    </row>
    <row r="54929" spans="13:20" x14ac:dyDescent="0.2">
      <c r="M54929">
        <v>1</v>
      </c>
      <c r="P54929" s="10"/>
      <c r="R54929" s="10"/>
      <c r="S54929" s="10"/>
      <c r="T54929" s="10"/>
    </row>
    <row r="54930" spans="13:20" x14ac:dyDescent="0.2">
      <c r="M54930">
        <v>0</v>
      </c>
      <c r="P54930" s="10"/>
      <c r="R54930" s="10"/>
      <c r="S54930" s="10"/>
      <c r="T54930" s="10"/>
    </row>
    <row r="54931" spans="13:20" x14ac:dyDescent="0.2">
      <c r="M54931">
        <v>0</v>
      </c>
      <c r="P54931" s="10"/>
      <c r="R54931" s="10"/>
      <c r="S54931" s="10"/>
      <c r="T54931" s="10"/>
    </row>
    <row r="54932" spans="13:20" x14ac:dyDescent="0.2">
      <c r="M54932">
        <v>1</v>
      </c>
      <c r="P54932" s="10"/>
      <c r="R54932" s="10"/>
      <c r="S54932" s="10"/>
      <c r="T54932" s="10"/>
    </row>
    <row r="54933" spans="13:20" x14ac:dyDescent="0.2">
      <c r="M54933">
        <v>0</v>
      </c>
      <c r="P54933" s="10"/>
      <c r="R54933" s="10"/>
      <c r="S54933" s="10"/>
      <c r="T54933" s="10"/>
    </row>
    <row r="54934" spans="13:20" x14ac:dyDescent="0.2">
      <c r="M54934">
        <v>0</v>
      </c>
      <c r="P54934" s="10"/>
      <c r="R54934" s="10"/>
      <c r="S54934" s="10"/>
      <c r="T54934" s="10"/>
    </row>
    <row r="54935" spans="13:20" x14ac:dyDescent="0.2">
      <c r="M54935">
        <v>1</v>
      </c>
      <c r="P54935" s="10"/>
      <c r="R54935" s="10"/>
      <c r="S54935" s="10"/>
      <c r="T54935" s="10"/>
    </row>
    <row r="54936" spans="13:20" x14ac:dyDescent="0.2">
      <c r="M54936">
        <v>0</v>
      </c>
      <c r="P54936" s="10"/>
      <c r="R54936" s="10"/>
      <c r="S54936" s="10"/>
      <c r="T54936" s="10"/>
    </row>
    <row r="54937" spans="13:20" x14ac:dyDescent="0.2">
      <c r="M54937">
        <v>1</v>
      </c>
      <c r="P54937" s="10"/>
      <c r="R54937" s="10"/>
      <c r="S54937" s="10"/>
      <c r="T54937" s="10"/>
    </row>
    <row r="54938" spans="13:20" x14ac:dyDescent="0.2">
      <c r="M54938">
        <v>0</v>
      </c>
      <c r="P54938" s="10"/>
      <c r="R54938" s="10"/>
      <c r="S54938" s="10"/>
      <c r="T54938" s="10"/>
    </row>
    <row r="54939" spans="13:20" x14ac:dyDescent="0.2">
      <c r="M54939">
        <v>0</v>
      </c>
      <c r="P54939" s="10"/>
      <c r="R54939" s="10"/>
      <c r="S54939" s="10"/>
      <c r="T54939" s="10"/>
    </row>
    <row r="54940" spans="13:20" x14ac:dyDescent="0.2">
      <c r="M54940">
        <v>1</v>
      </c>
      <c r="P54940" s="10"/>
      <c r="R54940" s="10"/>
      <c r="S54940" s="10"/>
      <c r="T54940" s="10"/>
    </row>
    <row r="54941" spans="13:20" x14ac:dyDescent="0.2">
      <c r="M54941">
        <v>0</v>
      </c>
      <c r="P54941" s="10"/>
      <c r="R54941" s="10"/>
      <c r="S54941" s="10"/>
      <c r="T54941" s="10"/>
    </row>
    <row r="54942" spans="13:20" x14ac:dyDescent="0.2">
      <c r="M54942">
        <v>1</v>
      </c>
      <c r="P54942" s="10"/>
      <c r="R54942" s="10"/>
      <c r="S54942" s="10"/>
      <c r="T54942" s="10"/>
    </row>
    <row r="54943" spans="13:20" x14ac:dyDescent="0.2">
      <c r="M54943">
        <v>0</v>
      </c>
      <c r="P54943" s="10"/>
      <c r="R54943" s="10"/>
      <c r="S54943" s="10"/>
      <c r="T54943" s="10"/>
    </row>
    <row r="54944" spans="13:20" x14ac:dyDescent="0.2">
      <c r="M54944">
        <v>1</v>
      </c>
      <c r="P54944" s="10"/>
      <c r="R54944" s="10"/>
      <c r="S54944" s="10"/>
      <c r="T54944" s="10"/>
    </row>
    <row r="54945" spans="13:20" x14ac:dyDescent="0.2">
      <c r="M54945">
        <v>0</v>
      </c>
      <c r="P54945" s="10"/>
      <c r="R54945" s="10"/>
      <c r="S54945" s="10"/>
      <c r="T54945" s="10"/>
    </row>
    <row r="54946" spans="13:20" x14ac:dyDescent="0.2">
      <c r="M54946">
        <v>1</v>
      </c>
      <c r="P54946" s="10"/>
      <c r="R54946" s="10"/>
      <c r="S54946" s="10"/>
      <c r="T54946" s="10"/>
    </row>
    <row r="54947" spans="13:20" x14ac:dyDescent="0.2">
      <c r="M54947">
        <v>0</v>
      </c>
      <c r="P54947" s="10"/>
      <c r="R54947" s="10"/>
      <c r="S54947" s="10"/>
      <c r="T54947" s="10"/>
    </row>
    <row r="54948" spans="13:20" x14ac:dyDescent="0.2">
      <c r="M54948">
        <v>0</v>
      </c>
      <c r="P54948" s="10"/>
      <c r="R54948" s="10"/>
      <c r="S54948" s="10"/>
      <c r="T54948" s="10"/>
    </row>
    <row r="54949" spans="13:20" x14ac:dyDescent="0.2">
      <c r="M54949">
        <v>0</v>
      </c>
      <c r="P54949" s="10"/>
      <c r="R54949" s="10"/>
      <c r="S54949" s="10"/>
      <c r="T54949" s="10"/>
    </row>
    <row r="54950" spans="13:20" x14ac:dyDescent="0.2">
      <c r="M54950">
        <v>1</v>
      </c>
      <c r="P54950" s="10"/>
      <c r="R54950" s="10"/>
      <c r="S54950" s="10"/>
      <c r="T54950" s="10"/>
    </row>
    <row r="54951" spans="13:20" x14ac:dyDescent="0.2">
      <c r="M54951">
        <v>0</v>
      </c>
      <c r="P54951" s="10"/>
      <c r="R54951" s="10"/>
      <c r="S54951" s="10"/>
      <c r="T54951" s="10"/>
    </row>
    <row r="54952" spans="13:20" x14ac:dyDescent="0.2">
      <c r="M54952">
        <v>1</v>
      </c>
      <c r="P54952" s="10"/>
      <c r="R54952" s="10"/>
      <c r="S54952" s="10"/>
      <c r="T54952" s="10"/>
    </row>
    <row r="54953" spans="13:20" x14ac:dyDescent="0.2">
      <c r="M54953">
        <v>0</v>
      </c>
      <c r="P54953" s="10"/>
      <c r="R54953" s="10"/>
      <c r="S54953" s="10"/>
      <c r="T54953" s="10"/>
    </row>
    <row r="54954" spans="13:20" x14ac:dyDescent="0.2">
      <c r="M54954">
        <v>0</v>
      </c>
      <c r="P54954" s="10"/>
      <c r="R54954" s="10"/>
      <c r="S54954" s="10"/>
      <c r="T54954" s="10"/>
    </row>
    <row r="54955" spans="13:20" x14ac:dyDescent="0.2">
      <c r="M54955">
        <v>1</v>
      </c>
      <c r="P54955" s="10"/>
      <c r="R54955" s="10"/>
      <c r="S54955" s="10"/>
      <c r="T54955" s="10"/>
    </row>
    <row r="54956" spans="13:20" x14ac:dyDescent="0.2">
      <c r="M54956">
        <v>0</v>
      </c>
      <c r="P54956" s="10"/>
      <c r="R54956" s="10"/>
      <c r="S54956" s="10"/>
      <c r="T54956" s="10"/>
    </row>
    <row r="54957" spans="13:20" x14ac:dyDescent="0.2">
      <c r="M54957">
        <v>0</v>
      </c>
      <c r="P54957" s="10"/>
      <c r="R54957" s="10"/>
      <c r="S54957" s="10"/>
      <c r="T54957" s="10"/>
    </row>
    <row r="54958" spans="13:20" x14ac:dyDescent="0.2">
      <c r="M54958">
        <v>1</v>
      </c>
      <c r="P54958" s="10"/>
      <c r="R54958" s="10"/>
      <c r="S54958" s="10"/>
      <c r="T54958" s="10"/>
    </row>
    <row r="54959" spans="13:20" x14ac:dyDescent="0.2">
      <c r="M54959">
        <v>0</v>
      </c>
      <c r="P54959" s="10"/>
      <c r="R54959" s="10"/>
      <c r="S54959" s="10"/>
      <c r="T54959" s="10"/>
    </row>
    <row r="54960" spans="13:20" x14ac:dyDescent="0.2">
      <c r="M54960">
        <v>1</v>
      </c>
      <c r="P54960" s="10"/>
      <c r="R54960" s="10"/>
      <c r="S54960" s="10"/>
      <c r="T54960" s="10"/>
    </row>
    <row r="54961" spans="13:20" x14ac:dyDescent="0.2">
      <c r="M54961">
        <v>0</v>
      </c>
      <c r="P54961" s="10"/>
      <c r="R54961" s="10"/>
      <c r="S54961" s="10"/>
      <c r="T54961" s="10"/>
    </row>
    <row r="54962" spans="13:20" x14ac:dyDescent="0.2">
      <c r="M54962">
        <v>0</v>
      </c>
      <c r="P54962" s="10"/>
      <c r="R54962" s="10"/>
      <c r="S54962" s="10"/>
      <c r="T54962" s="10"/>
    </row>
    <row r="54963" spans="13:20" x14ac:dyDescent="0.2">
      <c r="M54963">
        <v>1</v>
      </c>
      <c r="P54963" s="10"/>
      <c r="R54963" s="10"/>
      <c r="S54963" s="10"/>
      <c r="T54963" s="10"/>
    </row>
    <row r="54964" spans="13:20" x14ac:dyDescent="0.2">
      <c r="M54964">
        <v>0</v>
      </c>
      <c r="P54964" s="10"/>
      <c r="R54964" s="10"/>
      <c r="S54964" s="10"/>
      <c r="T54964" s="10"/>
    </row>
    <row r="54965" spans="13:20" x14ac:dyDescent="0.2">
      <c r="M54965">
        <v>0</v>
      </c>
      <c r="P54965" s="10"/>
      <c r="R54965" s="10"/>
      <c r="S54965" s="10"/>
      <c r="T54965" s="10"/>
    </row>
    <row r="54966" spans="13:20" x14ac:dyDescent="0.2">
      <c r="M54966">
        <v>1</v>
      </c>
      <c r="P54966" s="10"/>
      <c r="R54966" s="10"/>
      <c r="S54966" s="10"/>
      <c r="T54966" s="10"/>
    </row>
    <row r="54967" spans="13:20" x14ac:dyDescent="0.2">
      <c r="M54967">
        <v>0</v>
      </c>
      <c r="P54967" s="10"/>
      <c r="R54967" s="10"/>
      <c r="S54967" s="10"/>
      <c r="T54967" s="10"/>
    </row>
    <row r="54968" spans="13:20" x14ac:dyDescent="0.2">
      <c r="M54968">
        <v>0</v>
      </c>
      <c r="P54968" s="10"/>
      <c r="R54968" s="10"/>
      <c r="S54968" s="10"/>
      <c r="T54968" s="10"/>
    </row>
    <row r="54969" spans="13:20" x14ac:dyDescent="0.2">
      <c r="M54969">
        <v>1</v>
      </c>
      <c r="P54969" s="10"/>
      <c r="R54969" s="10"/>
      <c r="S54969" s="10"/>
      <c r="T54969" s="10"/>
    </row>
    <row r="54970" spans="13:20" x14ac:dyDescent="0.2">
      <c r="M54970">
        <v>0</v>
      </c>
      <c r="P54970" s="10"/>
      <c r="R54970" s="10"/>
      <c r="S54970" s="10"/>
      <c r="T54970" s="10"/>
    </row>
    <row r="54971" spans="13:20" x14ac:dyDescent="0.2">
      <c r="M54971">
        <v>1</v>
      </c>
      <c r="P54971" s="10"/>
      <c r="R54971" s="10"/>
      <c r="S54971" s="10"/>
      <c r="T54971" s="10"/>
    </row>
    <row r="54972" spans="13:20" x14ac:dyDescent="0.2">
      <c r="M54972">
        <v>0</v>
      </c>
      <c r="P54972" s="10"/>
      <c r="R54972" s="10"/>
      <c r="S54972" s="10"/>
      <c r="T54972" s="10"/>
    </row>
    <row r="54973" spans="13:20" x14ac:dyDescent="0.2">
      <c r="M54973">
        <v>0</v>
      </c>
      <c r="P54973" s="10"/>
      <c r="R54973" s="10"/>
      <c r="S54973" s="10"/>
      <c r="T54973" s="10"/>
    </row>
    <row r="54974" spans="13:20" x14ac:dyDescent="0.2">
      <c r="M54974">
        <v>1</v>
      </c>
      <c r="P54974" s="10"/>
      <c r="R54974" s="10"/>
      <c r="S54974" s="10"/>
      <c r="T54974" s="10"/>
    </row>
    <row r="54975" spans="13:20" x14ac:dyDescent="0.2">
      <c r="M54975">
        <v>0</v>
      </c>
      <c r="P54975" s="10"/>
      <c r="R54975" s="10"/>
      <c r="S54975" s="10"/>
      <c r="T54975" s="10"/>
    </row>
    <row r="54976" spans="13:20" x14ac:dyDescent="0.2">
      <c r="M54976">
        <v>0</v>
      </c>
      <c r="P54976" s="10"/>
      <c r="R54976" s="10"/>
      <c r="S54976" s="10"/>
      <c r="T54976" s="10"/>
    </row>
    <row r="54977" spans="13:20" x14ac:dyDescent="0.2">
      <c r="M54977">
        <v>1</v>
      </c>
      <c r="P54977" s="10"/>
      <c r="R54977" s="10"/>
      <c r="S54977" s="10"/>
      <c r="T54977" s="10"/>
    </row>
    <row r="54978" spans="13:20" x14ac:dyDescent="0.2">
      <c r="M54978">
        <v>0</v>
      </c>
      <c r="P54978" s="10"/>
      <c r="R54978" s="10"/>
      <c r="S54978" s="10"/>
      <c r="T54978" s="10"/>
    </row>
    <row r="54979" spans="13:20" x14ac:dyDescent="0.2">
      <c r="M54979">
        <v>0</v>
      </c>
      <c r="P54979" s="10"/>
      <c r="R54979" s="10"/>
      <c r="S54979" s="10"/>
      <c r="T54979" s="10"/>
    </row>
    <row r="54980" spans="13:20" x14ac:dyDescent="0.2">
      <c r="M54980">
        <v>1</v>
      </c>
      <c r="P54980" s="10"/>
      <c r="R54980" s="10"/>
      <c r="S54980" s="10"/>
      <c r="T54980" s="10"/>
    </row>
    <row r="54981" spans="13:20" x14ac:dyDescent="0.2">
      <c r="M54981">
        <v>0</v>
      </c>
      <c r="P54981" s="10"/>
      <c r="R54981" s="10"/>
      <c r="S54981" s="10"/>
      <c r="T54981" s="10"/>
    </row>
    <row r="54982" spans="13:20" x14ac:dyDescent="0.2">
      <c r="M54982">
        <v>0</v>
      </c>
      <c r="P54982" s="10"/>
      <c r="R54982" s="10"/>
      <c r="S54982" s="10"/>
      <c r="T54982" s="10"/>
    </row>
    <row r="54983" spans="13:20" x14ac:dyDescent="0.2">
      <c r="M54983">
        <v>1</v>
      </c>
      <c r="P54983" s="10"/>
      <c r="R54983" s="10"/>
      <c r="S54983" s="10"/>
      <c r="T54983" s="10"/>
    </row>
    <row r="54984" spans="13:20" x14ac:dyDescent="0.2">
      <c r="M54984">
        <v>0</v>
      </c>
      <c r="P54984" s="10"/>
      <c r="R54984" s="10"/>
      <c r="S54984" s="10"/>
      <c r="T54984" s="10"/>
    </row>
    <row r="54985" spans="13:20" x14ac:dyDescent="0.2">
      <c r="M54985">
        <v>1</v>
      </c>
      <c r="P54985" s="10"/>
      <c r="R54985" s="10"/>
      <c r="S54985" s="10"/>
      <c r="T54985" s="10"/>
    </row>
    <row r="54986" spans="13:20" x14ac:dyDescent="0.2">
      <c r="M54986">
        <v>0</v>
      </c>
      <c r="P54986" s="10"/>
      <c r="R54986" s="10"/>
      <c r="S54986" s="10"/>
      <c r="T54986" s="10"/>
    </row>
    <row r="54987" spans="13:20" x14ac:dyDescent="0.2">
      <c r="M54987">
        <v>0</v>
      </c>
      <c r="P54987" s="10"/>
      <c r="R54987" s="10"/>
      <c r="S54987" s="10"/>
      <c r="T54987" s="10"/>
    </row>
    <row r="54988" spans="13:20" x14ac:dyDescent="0.2">
      <c r="M54988">
        <v>1</v>
      </c>
      <c r="P54988" s="10"/>
      <c r="R54988" s="10"/>
      <c r="S54988" s="10"/>
      <c r="T54988" s="10"/>
    </row>
    <row r="54989" spans="13:20" x14ac:dyDescent="0.2">
      <c r="M54989">
        <v>0</v>
      </c>
      <c r="P54989" s="10"/>
      <c r="R54989" s="10"/>
      <c r="S54989" s="10"/>
      <c r="T54989" s="10"/>
    </row>
    <row r="54990" spans="13:20" x14ac:dyDescent="0.2">
      <c r="M54990">
        <v>0</v>
      </c>
      <c r="P54990" s="10"/>
      <c r="R54990" s="10"/>
      <c r="S54990" s="10"/>
      <c r="T54990" s="10"/>
    </row>
    <row r="54991" spans="13:20" x14ac:dyDescent="0.2">
      <c r="M54991">
        <v>1</v>
      </c>
      <c r="P54991" s="10"/>
      <c r="R54991" s="10"/>
      <c r="S54991" s="10"/>
      <c r="T54991" s="10"/>
    </row>
    <row r="54992" spans="13:20" x14ac:dyDescent="0.2">
      <c r="M54992">
        <v>0</v>
      </c>
      <c r="P54992" s="10"/>
      <c r="R54992" s="10"/>
      <c r="S54992" s="10"/>
      <c r="T54992" s="10"/>
    </row>
    <row r="54993" spans="13:20" x14ac:dyDescent="0.2">
      <c r="M54993">
        <v>0</v>
      </c>
      <c r="P54993" s="10"/>
      <c r="R54993" s="10"/>
      <c r="S54993" s="10"/>
      <c r="T54993" s="10"/>
    </row>
    <row r="54994" spans="13:20" x14ac:dyDescent="0.2">
      <c r="M54994">
        <v>0</v>
      </c>
      <c r="P54994" s="10"/>
      <c r="R54994" s="10"/>
      <c r="S54994" s="10"/>
      <c r="T54994" s="10"/>
    </row>
    <row r="54995" spans="13:20" x14ac:dyDescent="0.2">
      <c r="M54995">
        <v>1</v>
      </c>
      <c r="P54995" s="10"/>
      <c r="R54995" s="10"/>
      <c r="S54995" s="10"/>
      <c r="T54995" s="10"/>
    </row>
    <row r="54996" spans="13:20" x14ac:dyDescent="0.2">
      <c r="M54996">
        <v>0</v>
      </c>
      <c r="P54996" s="10"/>
      <c r="R54996" s="10"/>
      <c r="S54996" s="10"/>
      <c r="T54996" s="10"/>
    </row>
    <row r="54997" spans="13:20" x14ac:dyDescent="0.2">
      <c r="M54997">
        <v>1</v>
      </c>
      <c r="P54997" s="10"/>
      <c r="R54997" s="10"/>
      <c r="S54997" s="10"/>
      <c r="T54997" s="10"/>
    </row>
    <row r="54998" spans="13:20" x14ac:dyDescent="0.2">
      <c r="M54998">
        <v>0</v>
      </c>
      <c r="P54998" s="10"/>
      <c r="R54998" s="10"/>
      <c r="S54998" s="10"/>
      <c r="T54998" s="10"/>
    </row>
    <row r="54999" spans="13:20" x14ac:dyDescent="0.2">
      <c r="M54999">
        <v>1</v>
      </c>
      <c r="P54999" s="10"/>
      <c r="R54999" s="10"/>
      <c r="S54999" s="10"/>
      <c r="T54999" s="10"/>
    </row>
    <row r="55000" spans="13:20" x14ac:dyDescent="0.2">
      <c r="M55000">
        <v>0</v>
      </c>
      <c r="P55000" s="10"/>
      <c r="R55000" s="10"/>
      <c r="S55000" s="10"/>
      <c r="T55000" s="10"/>
    </row>
    <row r="55001" spans="13:20" x14ac:dyDescent="0.2">
      <c r="M55001">
        <v>1</v>
      </c>
      <c r="P55001" s="10"/>
      <c r="R55001" s="10"/>
      <c r="S55001" s="10"/>
      <c r="T55001" s="10"/>
    </row>
    <row r="55002" spans="13:20" x14ac:dyDescent="0.2">
      <c r="M55002">
        <v>0</v>
      </c>
      <c r="P55002" s="10"/>
      <c r="R55002" s="10"/>
      <c r="S55002" s="10"/>
      <c r="T55002" s="10"/>
    </row>
    <row r="55003" spans="13:20" x14ac:dyDescent="0.2">
      <c r="M55003">
        <v>1</v>
      </c>
      <c r="P55003" s="10"/>
      <c r="R55003" s="10"/>
      <c r="S55003" s="10"/>
      <c r="T55003" s="10"/>
    </row>
    <row r="55004" spans="13:20" x14ac:dyDescent="0.2">
      <c r="M55004">
        <v>0</v>
      </c>
      <c r="P55004" s="10"/>
      <c r="R55004" s="10"/>
      <c r="S55004" s="10"/>
      <c r="T55004" s="10"/>
    </row>
    <row r="55005" spans="13:20" x14ac:dyDescent="0.2">
      <c r="M55005">
        <v>0</v>
      </c>
      <c r="P55005" s="10"/>
      <c r="R55005" s="10"/>
      <c r="S55005" s="10"/>
      <c r="T55005" s="10"/>
    </row>
    <row r="55006" spans="13:20" x14ac:dyDescent="0.2">
      <c r="M55006">
        <v>1</v>
      </c>
      <c r="P55006" s="10"/>
      <c r="R55006" s="10"/>
      <c r="S55006" s="10"/>
      <c r="T55006" s="10"/>
    </row>
    <row r="55007" spans="13:20" x14ac:dyDescent="0.2">
      <c r="M55007">
        <v>0</v>
      </c>
      <c r="P55007" s="10"/>
      <c r="R55007" s="10"/>
      <c r="S55007" s="10"/>
      <c r="T55007" s="10"/>
    </row>
    <row r="55008" spans="13:20" x14ac:dyDescent="0.2">
      <c r="M55008">
        <v>0</v>
      </c>
      <c r="P55008" s="10"/>
      <c r="R55008" s="10"/>
      <c r="S55008" s="10"/>
      <c r="T55008" s="10"/>
    </row>
    <row r="55009" spans="13:20" x14ac:dyDescent="0.2">
      <c r="M55009">
        <v>1</v>
      </c>
      <c r="P55009" s="10"/>
      <c r="R55009" s="10"/>
      <c r="S55009" s="10"/>
      <c r="T55009" s="10"/>
    </row>
    <row r="55010" spans="13:20" x14ac:dyDescent="0.2">
      <c r="M55010">
        <v>0</v>
      </c>
      <c r="P55010" s="10"/>
      <c r="R55010" s="10"/>
      <c r="S55010" s="10"/>
      <c r="T55010" s="10"/>
    </row>
    <row r="55011" spans="13:20" x14ac:dyDescent="0.2">
      <c r="M55011">
        <v>1</v>
      </c>
      <c r="P55011" s="10"/>
      <c r="R55011" s="10"/>
      <c r="S55011" s="10"/>
      <c r="T55011" s="10"/>
    </row>
    <row r="55012" spans="13:20" x14ac:dyDescent="0.2">
      <c r="M55012">
        <v>0</v>
      </c>
      <c r="P55012" s="10"/>
      <c r="R55012" s="10"/>
      <c r="S55012" s="10"/>
      <c r="T55012" s="10"/>
    </row>
    <row r="55013" spans="13:20" x14ac:dyDescent="0.2">
      <c r="M55013">
        <v>0</v>
      </c>
      <c r="P55013" s="10"/>
      <c r="R55013" s="10"/>
      <c r="S55013" s="10"/>
      <c r="T55013" s="10"/>
    </row>
    <row r="55014" spans="13:20" x14ac:dyDescent="0.2">
      <c r="M55014">
        <v>0</v>
      </c>
      <c r="P55014" s="10"/>
      <c r="R55014" s="10"/>
      <c r="S55014" s="10"/>
      <c r="T55014" s="10"/>
    </row>
    <row r="55015" spans="13:20" x14ac:dyDescent="0.2">
      <c r="M55015">
        <v>1</v>
      </c>
      <c r="P55015" s="10"/>
      <c r="R55015" s="10"/>
      <c r="S55015" s="10"/>
      <c r="T55015" s="10"/>
    </row>
    <row r="55016" spans="13:20" x14ac:dyDescent="0.2">
      <c r="M55016">
        <v>0</v>
      </c>
      <c r="P55016" s="10"/>
      <c r="R55016" s="10"/>
      <c r="S55016" s="10"/>
      <c r="T55016" s="10"/>
    </row>
    <row r="55017" spans="13:20" x14ac:dyDescent="0.2">
      <c r="M55017">
        <v>0</v>
      </c>
      <c r="P55017" s="10"/>
      <c r="R55017" s="10"/>
      <c r="S55017" s="10"/>
      <c r="T55017" s="10"/>
    </row>
    <row r="55018" spans="13:20" x14ac:dyDescent="0.2">
      <c r="M55018">
        <v>1</v>
      </c>
      <c r="P55018" s="10"/>
      <c r="R55018" s="10"/>
      <c r="S55018" s="10"/>
      <c r="T55018" s="10"/>
    </row>
    <row r="55019" spans="13:20" x14ac:dyDescent="0.2">
      <c r="M55019">
        <v>0</v>
      </c>
      <c r="P55019" s="10"/>
      <c r="R55019" s="10"/>
      <c r="S55019" s="10"/>
      <c r="T55019" s="10"/>
    </row>
    <row r="55020" spans="13:20" x14ac:dyDescent="0.2">
      <c r="M55020">
        <v>1</v>
      </c>
      <c r="P55020" s="10"/>
      <c r="R55020" s="10"/>
      <c r="S55020" s="10"/>
      <c r="T55020" s="10"/>
    </row>
    <row r="55021" spans="13:20" x14ac:dyDescent="0.2">
      <c r="M55021">
        <v>0</v>
      </c>
      <c r="P55021" s="10"/>
      <c r="R55021" s="10"/>
      <c r="S55021" s="10"/>
      <c r="T55021" s="10"/>
    </row>
    <row r="55022" spans="13:20" x14ac:dyDescent="0.2">
      <c r="M55022">
        <v>1</v>
      </c>
      <c r="P55022" s="10"/>
      <c r="R55022" s="10"/>
      <c r="S55022" s="10"/>
      <c r="T55022" s="10"/>
    </row>
    <row r="55023" spans="13:20" x14ac:dyDescent="0.2">
      <c r="M55023">
        <v>0</v>
      </c>
      <c r="P55023" s="10"/>
      <c r="R55023" s="10"/>
      <c r="S55023" s="10"/>
      <c r="T55023" s="10"/>
    </row>
    <row r="55024" spans="13:20" x14ac:dyDescent="0.2">
      <c r="M55024">
        <v>0</v>
      </c>
      <c r="P55024" s="10"/>
      <c r="R55024" s="10"/>
      <c r="S55024" s="10"/>
      <c r="T55024" s="10"/>
    </row>
    <row r="55025" spans="13:20" x14ac:dyDescent="0.2">
      <c r="M55025">
        <v>0</v>
      </c>
      <c r="P55025" s="10"/>
      <c r="R55025" s="10"/>
      <c r="S55025" s="10"/>
      <c r="T55025" s="10"/>
    </row>
    <row r="55026" spans="13:20" x14ac:dyDescent="0.2">
      <c r="M55026">
        <v>1</v>
      </c>
      <c r="P55026" s="10"/>
      <c r="R55026" s="10"/>
      <c r="S55026" s="10"/>
      <c r="T55026" s="10"/>
    </row>
    <row r="55027" spans="13:20" x14ac:dyDescent="0.2">
      <c r="M55027">
        <v>0</v>
      </c>
      <c r="P55027" s="10"/>
      <c r="R55027" s="10"/>
      <c r="S55027" s="10"/>
      <c r="T55027" s="10"/>
    </row>
    <row r="55028" spans="13:20" x14ac:dyDescent="0.2">
      <c r="M55028">
        <v>0</v>
      </c>
      <c r="P55028" s="10"/>
      <c r="R55028" s="10"/>
      <c r="S55028" s="10"/>
      <c r="T55028" s="10"/>
    </row>
    <row r="55029" spans="13:20" x14ac:dyDescent="0.2">
      <c r="M55029">
        <v>0</v>
      </c>
      <c r="P55029" s="10"/>
      <c r="R55029" s="10"/>
      <c r="S55029" s="10"/>
      <c r="T55029" s="10"/>
    </row>
    <row r="55030" spans="13:20" x14ac:dyDescent="0.2">
      <c r="M55030">
        <v>0</v>
      </c>
      <c r="P55030" s="10"/>
      <c r="R55030" s="10"/>
      <c r="S55030" s="10"/>
      <c r="T55030" s="10"/>
    </row>
    <row r="55031" spans="13:20" x14ac:dyDescent="0.2">
      <c r="M55031">
        <v>1</v>
      </c>
      <c r="P55031" s="10"/>
      <c r="R55031" s="10"/>
      <c r="S55031" s="10"/>
      <c r="T55031" s="10"/>
    </row>
    <row r="55032" spans="13:20" x14ac:dyDescent="0.2">
      <c r="M55032">
        <v>0</v>
      </c>
      <c r="P55032" s="10"/>
      <c r="R55032" s="10"/>
      <c r="S55032" s="10"/>
      <c r="T55032" s="10"/>
    </row>
    <row r="55033" spans="13:20" x14ac:dyDescent="0.2">
      <c r="M55033">
        <v>0</v>
      </c>
      <c r="P55033" s="10"/>
      <c r="R55033" s="10"/>
      <c r="S55033" s="10"/>
      <c r="T55033" s="10"/>
    </row>
    <row r="55034" spans="13:20" x14ac:dyDescent="0.2">
      <c r="M55034">
        <v>1</v>
      </c>
      <c r="P55034" s="10"/>
      <c r="R55034" s="10"/>
      <c r="S55034" s="10"/>
      <c r="T55034" s="10"/>
    </row>
    <row r="55035" spans="13:20" x14ac:dyDescent="0.2">
      <c r="M55035">
        <v>0</v>
      </c>
      <c r="P55035" s="10"/>
      <c r="R55035" s="10"/>
      <c r="S55035" s="10"/>
      <c r="T55035" s="10"/>
    </row>
    <row r="55036" spans="13:20" x14ac:dyDescent="0.2">
      <c r="M55036">
        <v>0</v>
      </c>
      <c r="P55036" s="10"/>
      <c r="R55036" s="10"/>
      <c r="S55036" s="10"/>
      <c r="T55036" s="10"/>
    </row>
    <row r="55037" spans="13:20" x14ac:dyDescent="0.2">
      <c r="M55037">
        <v>1</v>
      </c>
      <c r="P55037" s="10"/>
      <c r="R55037" s="10"/>
      <c r="S55037" s="10"/>
      <c r="T55037" s="10"/>
    </row>
    <row r="55038" spans="13:20" x14ac:dyDescent="0.2">
      <c r="M55038">
        <v>0</v>
      </c>
      <c r="P55038" s="10"/>
      <c r="R55038" s="10"/>
      <c r="S55038" s="10"/>
      <c r="T55038" s="10"/>
    </row>
    <row r="55039" spans="13:20" x14ac:dyDescent="0.2">
      <c r="M55039">
        <v>0</v>
      </c>
      <c r="P55039" s="10"/>
      <c r="R55039" s="10"/>
      <c r="S55039" s="10"/>
      <c r="T55039" s="10"/>
    </row>
    <row r="55040" spans="13:20" x14ac:dyDescent="0.2">
      <c r="M55040">
        <v>1</v>
      </c>
      <c r="P55040" s="10"/>
      <c r="R55040" s="10"/>
      <c r="S55040" s="10"/>
      <c r="T55040" s="10"/>
    </row>
    <row r="55041" spans="13:20" x14ac:dyDescent="0.2">
      <c r="M55041">
        <v>0</v>
      </c>
      <c r="P55041" s="10"/>
      <c r="R55041" s="10"/>
      <c r="S55041" s="10"/>
      <c r="T55041" s="10"/>
    </row>
    <row r="55042" spans="13:20" x14ac:dyDescent="0.2">
      <c r="M55042">
        <v>0</v>
      </c>
      <c r="P55042" s="10"/>
      <c r="R55042" s="10"/>
      <c r="S55042" s="10"/>
      <c r="T55042" s="10"/>
    </row>
    <row r="55043" spans="13:20" x14ac:dyDescent="0.2">
      <c r="M55043">
        <v>1</v>
      </c>
      <c r="P55043" s="10"/>
      <c r="R55043" s="10"/>
      <c r="S55043" s="10"/>
      <c r="T55043" s="10"/>
    </row>
    <row r="55044" spans="13:20" x14ac:dyDescent="0.2">
      <c r="M55044">
        <v>0</v>
      </c>
      <c r="P55044" s="10"/>
      <c r="R55044" s="10"/>
      <c r="S55044" s="10"/>
      <c r="T55044" s="10"/>
    </row>
    <row r="55045" spans="13:20" x14ac:dyDescent="0.2">
      <c r="M55045">
        <v>1</v>
      </c>
      <c r="P55045" s="10"/>
      <c r="R55045" s="10"/>
      <c r="S55045" s="10"/>
      <c r="T55045" s="10"/>
    </row>
    <row r="55046" spans="13:20" x14ac:dyDescent="0.2">
      <c r="M55046">
        <v>0</v>
      </c>
      <c r="P55046" s="10"/>
      <c r="R55046" s="10"/>
      <c r="S55046" s="10"/>
      <c r="T55046" s="10"/>
    </row>
    <row r="55047" spans="13:20" x14ac:dyDescent="0.2">
      <c r="M55047">
        <v>0</v>
      </c>
      <c r="P55047" s="10"/>
      <c r="R55047" s="10"/>
      <c r="S55047" s="10"/>
      <c r="T55047" s="10"/>
    </row>
    <row r="55048" spans="13:20" x14ac:dyDescent="0.2">
      <c r="M55048">
        <v>1</v>
      </c>
      <c r="P55048" s="10"/>
      <c r="R55048" s="10"/>
      <c r="S55048" s="10"/>
      <c r="T55048" s="10"/>
    </row>
    <row r="55049" spans="13:20" x14ac:dyDescent="0.2">
      <c r="M55049">
        <v>0</v>
      </c>
      <c r="P55049" s="10"/>
      <c r="R55049" s="10"/>
      <c r="S55049" s="10"/>
      <c r="T55049" s="10"/>
    </row>
    <row r="55050" spans="13:20" x14ac:dyDescent="0.2">
      <c r="M55050">
        <v>0</v>
      </c>
      <c r="P55050" s="10"/>
      <c r="R55050" s="10"/>
      <c r="S55050" s="10"/>
      <c r="T55050" s="10"/>
    </row>
    <row r="55051" spans="13:20" x14ac:dyDescent="0.2">
      <c r="M55051">
        <v>1</v>
      </c>
      <c r="P55051" s="10"/>
      <c r="R55051" s="10"/>
      <c r="S55051" s="10"/>
      <c r="T55051" s="10"/>
    </row>
    <row r="55052" spans="13:20" x14ac:dyDescent="0.2">
      <c r="M55052">
        <v>0</v>
      </c>
      <c r="P55052" s="10"/>
      <c r="R55052" s="10"/>
      <c r="S55052" s="10"/>
      <c r="T55052" s="10"/>
    </row>
    <row r="55053" spans="13:20" x14ac:dyDescent="0.2">
      <c r="M55053">
        <v>0</v>
      </c>
      <c r="P55053" s="10"/>
      <c r="R55053" s="10"/>
      <c r="S55053" s="10"/>
      <c r="T55053" s="10"/>
    </row>
    <row r="55054" spans="13:20" x14ac:dyDescent="0.2">
      <c r="M55054">
        <v>1</v>
      </c>
      <c r="P55054" s="10"/>
      <c r="R55054" s="10"/>
      <c r="S55054" s="10"/>
      <c r="T55054" s="10"/>
    </row>
    <row r="55055" spans="13:20" x14ac:dyDescent="0.2">
      <c r="M55055">
        <v>0</v>
      </c>
      <c r="P55055" s="10"/>
      <c r="R55055" s="10"/>
      <c r="S55055" s="10"/>
      <c r="T55055" s="10"/>
    </row>
    <row r="55056" spans="13:20" x14ac:dyDescent="0.2">
      <c r="M55056">
        <v>0</v>
      </c>
      <c r="P55056" s="10"/>
      <c r="R55056" s="10"/>
      <c r="S55056" s="10"/>
      <c r="T55056" s="10"/>
    </row>
    <row r="55057" spans="13:20" x14ac:dyDescent="0.2">
      <c r="M55057">
        <v>0</v>
      </c>
      <c r="P55057" s="10"/>
      <c r="R55057" s="10"/>
      <c r="S55057" s="10"/>
      <c r="T55057" s="10"/>
    </row>
    <row r="55058" spans="13:20" x14ac:dyDescent="0.2">
      <c r="M55058">
        <v>1</v>
      </c>
      <c r="P55058" s="10"/>
      <c r="R55058" s="10"/>
      <c r="S55058" s="10"/>
      <c r="T55058" s="10"/>
    </row>
    <row r="55059" spans="13:20" x14ac:dyDescent="0.2">
      <c r="M55059">
        <v>0</v>
      </c>
      <c r="P55059" s="10"/>
      <c r="R55059" s="10"/>
      <c r="S55059" s="10"/>
      <c r="T55059" s="10"/>
    </row>
    <row r="55060" spans="13:20" x14ac:dyDescent="0.2">
      <c r="M55060">
        <v>1</v>
      </c>
      <c r="P55060" s="10"/>
      <c r="R55060" s="10"/>
      <c r="S55060" s="10"/>
      <c r="T55060" s="10"/>
    </row>
    <row r="55061" spans="13:20" x14ac:dyDescent="0.2">
      <c r="M55061">
        <v>0</v>
      </c>
      <c r="P55061" s="10"/>
      <c r="R55061" s="10"/>
      <c r="S55061" s="10"/>
      <c r="T55061" s="10"/>
    </row>
    <row r="55062" spans="13:20" x14ac:dyDescent="0.2">
      <c r="M55062">
        <v>1</v>
      </c>
      <c r="P55062" s="10"/>
      <c r="R55062" s="10"/>
      <c r="S55062" s="10"/>
      <c r="T55062" s="10"/>
    </row>
    <row r="55063" spans="13:20" x14ac:dyDescent="0.2">
      <c r="M55063">
        <v>0</v>
      </c>
      <c r="P55063" s="10"/>
      <c r="R55063" s="10"/>
      <c r="S55063" s="10"/>
      <c r="T55063" s="10"/>
    </row>
    <row r="55064" spans="13:20" x14ac:dyDescent="0.2">
      <c r="M55064">
        <v>0</v>
      </c>
      <c r="P55064" s="10"/>
      <c r="R55064" s="10"/>
      <c r="S55064" s="10"/>
      <c r="T55064" s="10"/>
    </row>
    <row r="55065" spans="13:20" x14ac:dyDescent="0.2">
      <c r="M55065">
        <v>1</v>
      </c>
      <c r="P55065" s="10"/>
      <c r="R55065" s="10"/>
      <c r="S55065" s="10"/>
      <c r="T55065" s="10"/>
    </row>
    <row r="55066" spans="13:20" x14ac:dyDescent="0.2">
      <c r="M55066">
        <v>0</v>
      </c>
      <c r="P55066" s="10"/>
      <c r="R55066" s="10"/>
      <c r="S55066" s="10"/>
      <c r="T55066" s="10"/>
    </row>
    <row r="55067" spans="13:20" x14ac:dyDescent="0.2">
      <c r="M55067">
        <v>0</v>
      </c>
      <c r="P55067" s="10"/>
      <c r="R55067" s="10"/>
      <c r="S55067" s="10"/>
      <c r="T55067" s="10"/>
    </row>
    <row r="55068" spans="13:20" x14ac:dyDescent="0.2">
      <c r="M55068">
        <v>1</v>
      </c>
      <c r="P55068" s="10"/>
      <c r="R55068" s="10"/>
      <c r="S55068" s="10"/>
      <c r="T55068" s="10"/>
    </row>
    <row r="55069" spans="13:20" x14ac:dyDescent="0.2">
      <c r="M55069">
        <v>0</v>
      </c>
      <c r="P55069" s="10"/>
      <c r="R55069" s="10"/>
      <c r="S55069" s="10"/>
      <c r="T55069" s="10"/>
    </row>
    <row r="55070" spans="13:20" x14ac:dyDescent="0.2">
      <c r="M55070">
        <v>0</v>
      </c>
      <c r="P55070" s="10"/>
      <c r="R55070" s="10"/>
      <c r="S55070" s="10"/>
      <c r="T55070" s="10"/>
    </row>
    <row r="55071" spans="13:20" x14ac:dyDescent="0.2">
      <c r="M55071">
        <v>1</v>
      </c>
      <c r="P55071" s="10"/>
      <c r="R55071" s="10"/>
      <c r="S55071" s="10"/>
      <c r="T55071" s="10"/>
    </row>
    <row r="55072" spans="13:20" x14ac:dyDescent="0.2">
      <c r="M55072">
        <v>0</v>
      </c>
      <c r="P55072" s="10"/>
      <c r="R55072" s="10"/>
      <c r="S55072" s="10"/>
      <c r="T55072" s="10"/>
    </row>
    <row r="55073" spans="13:20" x14ac:dyDescent="0.2">
      <c r="M55073">
        <v>0</v>
      </c>
      <c r="P55073" s="10"/>
      <c r="R55073" s="10"/>
      <c r="S55073" s="10"/>
      <c r="T55073" s="10"/>
    </row>
    <row r="55074" spans="13:20" x14ac:dyDescent="0.2">
      <c r="M55074">
        <v>1</v>
      </c>
      <c r="P55074" s="10"/>
      <c r="R55074" s="10"/>
      <c r="S55074" s="10"/>
      <c r="T55074" s="10"/>
    </row>
    <row r="55075" spans="13:20" x14ac:dyDescent="0.2">
      <c r="M55075">
        <v>0</v>
      </c>
      <c r="P55075" s="10"/>
      <c r="R55075" s="10"/>
      <c r="S55075" s="10"/>
      <c r="T55075" s="10"/>
    </row>
    <row r="55076" spans="13:20" x14ac:dyDescent="0.2">
      <c r="M55076">
        <v>0</v>
      </c>
      <c r="P55076" s="10"/>
      <c r="R55076" s="10"/>
      <c r="S55076" s="10"/>
      <c r="T55076" s="10"/>
    </row>
    <row r="55077" spans="13:20" x14ac:dyDescent="0.2">
      <c r="M55077">
        <v>0</v>
      </c>
      <c r="P55077" s="10"/>
      <c r="R55077" s="10"/>
      <c r="S55077" s="10"/>
      <c r="T55077" s="10"/>
    </row>
    <row r="55078" spans="13:20" x14ac:dyDescent="0.2">
      <c r="M55078">
        <v>1</v>
      </c>
      <c r="P55078" s="10"/>
      <c r="R55078" s="10"/>
      <c r="S55078" s="10"/>
      <c r="T55078" s="10"/>
    </row>
    <row r="55079" spans="13:20" x14ac:dyDescent="0.2">
      <c r="M55079">
        <v>0</v>
      </c>
      <c r="P55079" s="10"/>
      <c r="R55079" s="10"/>
      <c r="S55079" s="10"/>
      <c r="T55079" s="10"/>
    </row>
    <row r="55080" spans="13:20" x14ac:dyDescent="0.2">
      <c r="M55080">
        <v>1</v>
      </c>
      <c r="P55080" s="10"/>
      <c r="R55080" s="10"/>
      <c r="S55080" s="10"/>
      <c r="T55080" s="10"/>
    </row>
    <row r="55081" spans="13:20" x14ac:dyDescent="0.2">
      <c r="M55081">
        <v>0</v>
      </c>
      <c r="P55081" s="10"/>
      <c r="R55081" s="10"/>
      <c r="S55081" s="10"/>
      <c r="T55081" s="10"/>
    </row>
    <row r="55082" spans="13:20" x14ac:dyDescent="0.2">
      <c r="M55082">
        <v>1</v>
      </c>
      <c r="P55082" s="10"/>
      <c r="R55082" s="10"/>
      <c r="S55082" s="10"/>
      <c r="T55082" s="10"/>
    </row>
    <row r="55083" spans="13:20" x14ac:dyDescent="0.2">
      <c r="M55083">
        <v>0</v>
      </c>
      <c r="P55083" s="10"/>
      <c r="R55083" s="10"/>
      <c r="S55083" s="10"/>
      <c r="T55083" s="10"/>
    </row>
    <row r="55084" spans="13:20" x14ac:dyDescent="0.2">
      <c r="M55084">
        <v>1</v>
      </c>
      <c r="P55084" s="10"/>
      <c r="R55084" s="10"/>
      <c r="S55084" s="10"/>
      <c r="T55084" s="10"/>
    </row>
    <row r="55085" spans="13:20" x14ac:dyDescent="0.2">
      <c r="M55085">
        <v>0</v>
      </c>
      <c r="P55085" s="10"/>
      <c r="R55085" s="10"/>
      <c r="S55085" s="10"/>
      <c r="T55085" s="10"/>
    </row>
    <row r="55086" spans="13:20" x14ac:dyDescent="0.2">
      <c r="M55086">
        <v>0</v>
      </c>
      <c r="P55086" s="10"/>
      <c r="R55086" s="10"/>
      <c r="S55086" s="10"/>
      <c r="T55086" s="10"/>
    </row>
    <row r="55087" spans="13:20" x14ac:dyDescent="0.2">
      <c r="M55087">
        <v>1</v>
      </c>
      <c r="P55087" s="10"/>
      <c r="R55087" s="10"/>
      <c r="S55087" s="10"/>
      <c r="T55087" s="10"/>
    </row>
    <row r="55088" spans="13:20" x14ac:dyDescent="0.2">
      <c r="M55088">
        <v>0</v>
      </c>
      <c r="P55088" s="10"/>
      <c r="R55088" s="10"/>
      <c r="S55088" s="10"/>
      <c r="T55088" s="10"/>
    </row>
    <row r="55089" spans="13:20" x14ac:dyDescent="0.2">
      <c r="M55089">
        <v>0</v>
      </c>
      <c r="P55089" s="10"/>
      <c r="R55089" s="10"/>
      <c r="S55089" s="10"/>
      <c r="T55089" s="10"/>
    </row>
    <row r="55090" spans="13:20" x14ac:dyDescent="0.2">
      <c r="M55090">
        <v>1</v>
      </c>
      <c r="P55090" s="10"/>
      <c r="R55090" s="10"/>
      <c r="S55090" s="10"/>
      <c r="T55090" s="10"/>
    </row>
    <row r="55091" spans="13:20" x14ac:dyDescent="0.2">
      <c r="M55091">
        <v>0</v>
      </c>
      <c r="P55091" s="10"/>
      <c r="R55091" s="10"/>
      <c r="S55091" s="10"/>
      <c r="T55091" s="10"/>
    </row>
    <row r="55092" spans="13:20" x14ac:dyDescent="0.2">
      <c r="M55092">
        <v>0</v>
      </c>
      <c r="P55092" s="10"/>
      <c r="R55092" s="10"/>
      <c r="S55092" s="10"/>
      <c r="T55092" s="10"/>
    </row>
    <row r="55093" spans="13:20" x14ac:dyDescent="0.2">
      <c r="M55093">
        <v>1</v>
      </c>
      <c r="P55093" s="10"/>
      <c r="R55093" s="10"/>
      <c r="S55093" s="10"/>
      <c r="T55093" s="10"/>
    </row>
    <row r="55094" spans="13:20" x14ac:dyDescent="0.2">
      <c r="M55094">
        <v>0</v>
      </c>
      <c r="P55094" s="10"/>
      <c r="R55094" s="10"/>
      <c r="S55094" s="10"/>
      <c r="T55094" s="10"/>
    </row>
    <row r="55095" spans="13:20" x14ac:dyDescent="0.2">
      <c r="M55095">
        <v>1</v>
      </c>
      <c r="P55095" s="10"/>
      <c r="R55095" s="10"/>
      <c r="S55095" s="10"/>
      <c r="T55095" s="10"/>
    </row>
    <row r="55096" spans="13:20" x14ac:dyDescent="0.2">
      <c r="M55096">
        <v>0</v>
      </c>
      <c r="P55096" s="10"/>
      <c r="R55096" s="10"/>
      <c r="S55096" s="10"/>
      <c r="T55096" s="10"/>
    </row>
    <row r="55097" spans="13:20" x14ac:dyDescent="0.2">
      <c r="M55097">
        <v>1</v>
      </c>
      <c r="P55097" s="10"/>
      <c r="R55097" s="10"/>
      <c r="S55097" s="10"/>
      <c r="T55097" s="10"/>
    </row>
    <row r="55098" spans="13:20" x14ac:dyDescent="0.2">
      <c r="M55098">
        <v>0</v>
      </c>
      <c r="P55098" s="10"/>
      <c r="R55098" s="10"/>
      <c r="S55098" s="10"/>
      <c r="T55098" s="10"/>
    </row>
    <row r="55099" spans="13:20" x14ac:dyDescent="0.2">
      <c r="M55099">
        <v>0</v>
      </c>
      <c r="P55099" s="10"/>
      <c r="R55099" s="10"/>
      <c r="S55099" s="10"/>
      <c r="T55099" s="10"/>
    </row>
    <row r="55100" spans="13:20" x14ac:dyDescent="0.2">
      <c r="M55100">
        <v>1</v>
      </c>
      <c r="P55100" s="10"/>
      <c r="R55100" s="10"/>
      <c r="S55100" s="10"/>
      <c r="T55100" s="10"/>
    </row>
    <row r="55101" spans="13:20" x14ac:dyDescent="0.2">
      <c r="M55101">
        <v>0</v>
      </c>
      <c r="P55101" s="10"/>
      <c r="R55101" s="10"/>
      <c r="S55101" s="10"/>
      <c r="T55101" s="10"/>
    </row>
    <row r="55102" spans="13:20" x14ac:dyDescent="0.2">
      <c r="M55102">
        <v>0</v>
      </c>
      <c r="P55102" s="10"/>
      <c r="R55102" s="10"/>
      <c r="S55102" s="10"/>
      <c r="T55102" s="10"/>
    </row>
    <row r="55103" spans="13:20" x14ac:dyDescent="0.2">
      <c r="M55103">
        <v>1</v>
      </c>
      <c r="P55103" s="10"/>
      <c r="R55103" s="10"/>
      <c r="S55103" s="10"/>
      <c r="T55103" s="10"/>
    </row>
    <row r="55104" spans="13:20" x14ac:dyDescent="0.2">
      <c r="M55104">
        <v>0</v>
      </c>
      <c r="P55104" s="10"/>
      <c r="R55104" s="10"/>
      <c r="S55104" s="10"/>
      <c r="T55104" s="10"/>
    </row>
    <row r="55105" spans="13:20" x14ac:dyDescent="0.2">
      <c r="M55105">
        <v>1</v>
      </c>
      <c r="P55105" s="10"/>
      <c r="R55105" s="10"/>
      <c r="S55105" s="10"/>
      <c r="T55105" s="10"/>
    </row>
    <row r="55106" spans="13:20" x14ac:dyDescent="0.2">
      <c r="M55106">
        <v>0</v>
      </c>
      <c r="P55106" s="10"/>
      <c r="R55106" s="10"/>
      <c r="S55106" s="10"/>
      <c r="T55106" s="10"/>
    </row>
    <row r="55107" spans="13:20" x14ac:dyDescent="0.2">
      <c r="M55107">
        <v>0</v>
      </c>
      <c r="P55107" s="10"/>
      <c r="R55107" s="10"/>
      <c r="S55107" s="10"/>
      <c r="T55107" s="10"/>
    </row>
    <row r="55108" spans="13:20" x14ac:dyDescent="0.2">
      <c r="M55108">
        <v>1</v>
      </c>
      <c r="P55108" s="10"/>
      <c r="R55108" s="10"/>
      <c r="S55108" s="10"/>
      <c r="T55108" s="10"/>
    </row>
    <row r="55109" spans="13:20" x14ac:dyDescent="0.2">
      <c r="M55109">
        <v>0</v>
      </c>
      <c r="P55109" s="10"/>
      <c r="R55109" s="10"/>
      <c r="S55109" s="10"/>
      <c r="T55109" s="10"/>
    </row>
    <row r="55110" spans="13:20" x14ac:dyDescent="0.2">
      <c r="M55110">
        <v>1</v>
      </c>
      <c r="P55110" s="10"/>
      <c r="R55110" s="10"/>
      <c r="S55110" s="10"/>
      <c r="T55110" s="10"/>
    </row>
    <row r="55111" spans="13:20" x14ac:dyDescent="0.2">
      <c r="M55111">
        <v>0</v>
      </c>
      <c r="P55111" s="10"/>
      <c r="R55111" s="10"/>
      <c r="S55111" s="10"/>
      <c r="T55111" s="10"/>
    </row>
    <row r="55112" spans="13:20" x14ac:dyDescent="0.2">
      <c r="M55112">
        <v>0</v>
      </c>
      <c r="P55112" s="10"/>
      <c r="R55112" s="10"/>
      <c r="S55112" s="10"/>
      <c r="T55112" s="10"/>
    </row>
    <row r="55113" spans="13:20" x14ac:dyDescent="0.2">
      <c r="M55113">
        <v>1</v>
      </c>
      <c r="P55113" s="10"/>
      <c r="R55113" s="10"/>
      <c r="S55113" s="10"/>
      <c r="T55113" s="10"/>
    </row>
    <row r="55114" spans="13:20" x14ac:dyDescent="0.2">
      <c r="M55114">
        <v>0</v>
      </c>
      <c r="P55114" s="10"/>
      <c r="R55114" s="10"/>
      <c r="S55114" s="10"/>
      <c r="T55114" s="10"/>
    </row>
    <row r="55115" spans="13:20" x14ac:dyDescent="0.2">
      <c r="M55115">
        <v>0</v>
      </c>
      <c r="P55115" s="10"/>
      <c r="R55115" s="10"/>
      <c r="S55115" s="10"/>
      <c r="T55115" s="10"/>
    </row>
    <row r="55116" spans="13:20" x14ac:dyDescent="0.2">
      <c r="M55116">
        <v>1</v>
      </c>
      <c r="P55116" s="10"/>
      <c r="R55116" s="10"/>
      <c r="S55116" s="10"/>
      <c r="T55116" s="10"/>
    </row>
    <row r="55117" spans="13:20" x14ac:dyDescent="0.2">
      <c r="M55117">
        <v>0</v>
      </c>
      <c r="P55117" s="10"/>
      <c r="R55117" s="10"/>
      <c r="S55117" s="10"/>
      <c r="T55117" s="10"/>
    </row>
    <row r="55118" spans="13:20" x14ac:dyDescent="0.2">
      <c r="M55118">
        <v>1</v>
      </c>
      <c r="P55118" s="10"/>
      <c r="R55118" s="10"/>
      <c r="S55118" s="10"/>
      <c r="T55118" s="10"/>
    </row>
    <row r="55119" spans="13:20" x14ac:dyDescent="0.2">
      <c r="M55119">
        <v>0</v>
      </c>
      <c r="P55119" s="10"/>
      <c r="R55119" s="10"/>
      <c r="S55119" s="10"/>
      <c r="T55119" s="10"/>
    </row>
    <row r="55120" spans="13:20" x14ac:dyDescent="0.2">
      <c r="M55120">
        <v>0</v>
      </c>
      <c r="P55120" s="10"/>
      <c r="R55120" s="10"/>
      <c r="S55120" s="10"/>
      <c r="T55120" s="10"/>
    </row>
    <row r="55121" spans="13:20" x14ac:dyDescent="0.2">
      <c r="M55121">
        <v>0</v>
      </c>
      <c r="P55121" s="10"/>
      <c r="R55121" s="10"/>
      <c r="S55121" s="10"/>
      <c r="T55121" s="10"/>
    </row>
    <row r="55122" spans="13:20" x14ac:dyDescent="0.2">
      <c r="M55122">
        <v>1</v>
      </c>
      <c r="P55122" s="10"/>
      <c r="R55122" s="10"/>
      <c r="S55122" s="10"/>
      <c r="T55122" s="10"/>
    </row>
    <row r="55123" spans="13:20" x14ac:dyDescent="0.2">
      <c r="M55123">
        <v>0</v>
      </c>
      <c r="P55123" s="10"/>
      <c r="R55123" s="10"/>
      <c r="S55123" s="10"/>
      <c r="T55123" s="10"/>
    </row>
    <row r="55124" spans="13:20" x14ac:dyDescent="0.2">
      <c r="M55124">
        <v>0</v>
      </c>
      <c r="P55124" s="10"/>
      <c r="R55124" s="10"/>
      <c r="S55124" s="10"/>
      <c r="T55124" s="10"/>
    </row>
    <row r="55125" spans="13:20" x14ac:dyDescent="0.2">
      <c r="M55125">
        <v>1</v>
      </c>
      <c r="P55125" s="10"/>
      <c r="R55125" s="10"/>
      <c r="S55125" s="10"/>
      <c r="T55125" s="10"/>
    </row>
    <row r="55126" spans="13:20" x14ac:dyDescent="0.2">
      <c r="M55126">
        <v>0</v>
      </c>
      <c r="P55126" s="10"/>
      <c r="R55126" s="10"/>
      <c r="S55126" s="10"/>
      <c r="T55126" s="10"/>
    </row>
    <row r="55127" spans="13:20" x14ac:dyDescent="0.2">
      <c r="M55127">
        <v>1</v>
      </c>
      <c r="P55127" s="10"/>
      <c r="R55127" s="10"/>
      <c r="S55127" s="10"/>
      <c r="T55127" s="10"/>
    </row>
    <row r="55128" spans="13:20" x14ac:dyDescent="0.2">
      <c r="M55128">
        <v>0</v>
      </c>
      <c r="P55128" s="10"/>
      <c r="R55128" s="10"/>
      <c r="S55128" s="10"/>
      <c r="T55128" s="10"/>
    </row>
    <row r="55129" spans="13:20" x14ac:dyDescent="0.2">
      <c r="M55129">
        <v>0</v>
      </c>
      <c r="P55129" s="10"/>
      <c r="R55129" s="10"/>
      <c r="S55129" s="10"/>
      <c r="T55129" s="10"/>
    </row>
    <row r="55130" spans="13:20" x14ac:dyDescent="0.2">
      <c r="M55130">
        <v>1</v>
      </c>
      <c r="P55130" s="10"/>
      <c r="R55130" s="10"/>
      <c r="S55130" s="10"/>
      <c r="T55130" s="10"/>
    </row>
    <row r="55131" spans="13:20" x14ac:dyDescent="0.2">
      <c r="M55131">
        <v>0</v>
      </c>
      <c r="P55131" s="10"/>
      <c r="R55131" s="10"/>
      <c r="S55131" s="10"/>
      <c r="T55131" s="10"/>
    </row>
    <row r="55132" spans="13:20" x14ac:dyDescent="0.2">
      <c r="M55132">
        <v>0</v>
      </c>
      <c r="P55132" s="10"/>
      <c r="R55132" s="10"/>
      <c r="S55132" s="10"/>
      <c r="T55132" s="10"/>
    </row>
    <row r="55133" spans="13:20" x14ac:dyDescent="0.2">
      <c r="M55133">
        <v>1</v>
      </c>
      <c r="P55133" s="10"/>
      <c r="R55133" s="10"/>
      <c r="S55133" s="10"/>
      <c r="T55133" s="10"/>
    </row>
    <row r="55134" spans="13:20" x14ac:dyDescent="0.2">
      <c r="M55134">
        <v>0</v>
      </c>
      <c r="P55134" s="10"/>
      <c r="R55134" s="10"/>
      <c r="S55134" s="10"/>
      <c r="T55134" s="10"/>
    </row>
    <row r="55135" spans="13:20" x14ac:dyDescent="0.2">
      <c r="M55135">
        <v>0</v>
      </c>
      <c r="P55135" s="10"/>
      <c r="R55135" s="10"/>
      <c r="S55135" s="10"/>
      <c r="T55135" s="10"/>
    </row>
    <row r="55136" spans="13:20" x14ac:dyDescent="0.2">
      <c r="M55136">
        <v>1</v>
      </c>
      <c r="P55136" s="10"/>
      <c r="R55136" s="10"/>
      <c r="S55136" s="10"/>
      <c r="T55136" s="10"/>
    </row>
    <row r="55137" spans="13:20" x14ac:dyDescent="0.2">
      <c r="M55137">
        <v>0</v>
      </c>
      <c r="P55137" s="10"/>
      <c r="R55137" s="10"/>
      <c r="S55137" s="10"/>
      <c r="T55137" s="10"/>
    </row>
    <row r="55138" spans="13:20" x14ac:dyDescent="0.2">
      <c r="M55138">
        <v>1</v>
      </c>
      <c r="P55138" s="10"/>
      <c r="R55138" s="10"/>
      <c r="S55138" s="10"/>
      <c r="T55138" s="10"/>
    </row>
    <row r="55139" spans="13:20" x14ac:dyDescent="0.2">
      <c r="M55139">
        <v>0</v>
      </c>
      <c r="P55139" s="10"/>
      <c r="R55139" s="10"/>
      <c r="S55139" s="10"/>
      <c r="T55139" s="10"/>
    </row>
    <row r="55140" spans="13:20" x14ac:dyDescent="0.2">
      <c r="M55140">
        <v>0</v>
      </c>
      <c r="P55140" s="10"/>
      <c r="R55140" s="10"/>
      <c r="S55140" s="10"/>
      <c r="T55140" s="10"/>
    </row>
    <row r="55141" spans="13:20" x14ac:dyDescent="0.2">
      <c r="M55141">
        <v>1</v>
      </c>
      <c r="P55141" s="10"/>
      <c r="R55141" s="10"/>
      <c r="S55141" s="10"/>
      <c r="T55141" s="10"/>
    </row>
    <row r="55142" spans="13:20" x14ac:dyDescent="0.2">
      <c r="M55142">
        <v>0</v>
      </c>
      <c r="P55142" s="10"/>
      <c r="R55142" s="10"/>
      <c r="S55142" s="10"/>
      <c r="T55142" s="10"/>
    </row>
    <row r="55143" spans="13:20" x14ac:dyDescent="0.2">
      <c r="M55143">
        <v>1</v>
      </c>
      <c r="P55143" s="10"/>
      <c r="R55143" s="10"/>
      <c r="S55143" s="10"/>
      <c r="T55143" s="10"/>
    </row>
    <row r="55144" spans="13:20" x14ac:dyDescent="0.2">
      <c r="M55144">
        <v>0</v>
      </c>
      <c r="P55144" s="10"/>
      <c r="R55144" s="10"/>
      <c r="S55144" s="10"/>
      <c r="T55144" s="10"/>
    </row>
    <row r="55145" spans="13:20" x14ac:dyDescent="0.2">
      <c r="M55145">
        <v>0</v>
      </c>
      <c r="P55145" s="10"/>
      <c r="R55145" s="10"/>
      <c r="S55145" s="10"/>
      <c r="T55145" s="10"/>
    </row>
    <row r="55146" spans="13:20" x14ac:dyDescent="0.2">
      <c r="M55146">
        <v>1</v>
      </c>
      <c r="P55146" s="10"/>
      <c r="R55146" s="10"/>
      <c r="S55146" s="10"/>
      <c r="T55146" s="10"/>
    </row>
    <row r="55147" spans="13:20" x14ac:dyDescent="0.2">
      <c r="M55147">
        <v>0</v>
      </c>
      <c r="P55147" s="10"/>
      <c r="R55147" s="10"/>
      <c r="S55147" s="10"/>
      <c r="T55147" s="10"/>
    </row>
    <row r="55148" spans="13:20" x14ac:dyDescent="0.2">
      <c r="M55148">
        <v>1</v>
      </c>
      <c r="P55148" s="10"/>
      <c r="R55148" s="10"/>
      <c r="S55148" s="10"/>
      <c r="T55148" s="10"/>
    </row>
    <row r="55149" spans="13:20" x14ac:dyDescent="0.2">
      <c r="M55149">
        <v>0</v>
      </c>
      <c r="P55149" s="10"/>
      <c r="R55149" s="10"/>
      <c r="S55149" s="10"/>
      <c r="T55149" s="10"/>
    </row>
    <row r="55150" spans="13:20" x14ac:dyDescent="0.2">
      <c r="M55150">
        <v>0</v>
      </c>
      <c r="P55150" s="10"/>
      <c r="R55150" s="10"/>
      <c r="S55150" s="10"/>
      <c r="T55150" s="10"/>
    </row>
    <row r="55151" spans="13:20" x14ac:dyDescent="0.2">
      <c r="M55151">
        <v>1</v>
      </c>
      <c r="P55151" s="10"/>
      <c r="R55151" s="10"/>
      <c r="S55151" s="10"/>
      <c r="T55151" s="10"/>
    </row>
    <row r="55152" spans="13:20" x14ac:dyDescent="0.2">
      <c r="M55152">
        <v>0</v>
      </c>
      <c r="P55152" s="10"/>
      <c r="R55152" s="10"/>
      <c r="S55152" s="10"/>
      <c r="T55152" s="10"/>
    </row>
    <row r="55153" spans="13:20" x14ac:dyDescent="0.2">
      <c r="M55153">
        <v>0</v>
      </c>
      <c r="P55153" s="10"/>
      <c r="R55153" s="10"/>
      <c r="S55153" s="10"/>
      <c r="T55153" s="10"/>
    </row>
    <row r="55154" spans="13:20" x14ac:dyDescent="0.2">
      <c r="M55154">
        <v>1</v>
      </c>
      <c r="P55154" s="10"/>
      <c r="R55154" s="10"/>
      <c r="S55154" s="10"/>
      <c r="T55154" s="10"/>
    </row>
    <row r="55155" spans="13:20" x14ac:dyDescent="0.2">
      <c r="M55155">
        <v>0</v>
      </c>
      <c r="P55155" s="10"/>
      <c r="R55155" s="10"/>
      <c r="S55155" s="10"/>
      <c r="T55155" s="10"/>
    </row>
    <row r="55156" spans="13:20" x14ac:dyDescent="0.2">
      <c r="M55156">
        <v>1</v>
      </c>
      <c r="P55156" s="10"/>
      <c r="R55156" s="10"/>
      <c r="S55156" s="10"/>
      <c r="T55156" s="10"/>
    </row>
    <row r="55157" spans="13:20" x14ac:dyDescent="0.2">
      <c r="M55157">
        <v>0</v>
      </c>
      <c r="P55157" s="10"/>
      <c r="R55157" s="10"/>
      <c r="S55157" s="10"/>
      <c r="T55157" s="10"/>
    </row>
    <row r="55158" spans="13:20" x14ac:dyDescent="0.2">
      <c r="M55158">
        <v>0</v>
      </c>
      <c r="P55158" s="10"/>
      <c r="R55158" s="10"/>
      <c r="S55158" s="10"/>
      <c r="T55158" s="10"/>
    </row>
    <row r="55159" spans="13:20" x14ac:dyDescent="0.2">
      <c r="M55159">
        <v>1</v>
      </c>
      <c r="P55159" s="10"/>
      <c r="R55159" s="10"/>
      <c r="S55159" s="10"/>
      <c r="T55159" s="10"/>
    </row>
    <row r="55160" spans="13:20" x14ac:dyDescent="0.2">
      <c r="M55160">
        <v>0</v>
      </c>
      <c r="P55160" s="10"/>
      <c r="R55160" s="10"/>
      <c r="S55160" s="10"/>
      <c r="T55160" s="10"/>
    </row>
    <row r="55161" spans="13:20" x14ac:dyDescent="0.2">
      <c r="M55161">
        <v>0</v>
      </c>
      <c r="P55161" s="10"/>
      <c r="R55161" s="10"/>
      <c r="S55161" s="10"/>
      <c r="T55161" s="10"/>
    </row>
    <row r="55162" spans="13:20" x14ac:dyDescent="0.2">
      <c r="M55162">
        <v>0</v>
      </c>
      <c r="P55162" s="10"/>
      <c r="R55162" s="10"/>
      <c r="S55162" s="10"/>
      <c r="T55162" s="10"/>
    </row>
    <row r="55163" spans="13:20" x14ac:dyDescent="0.2">
      <c r="M55163">
        <v>0</v>
      </c>
      <c r="P55163" s="10"/>
      <c r="R55163" s="10"/>
      <c r="S55163" s="10"/>
      <c r="T55163" s="10"/>
    </row>
    <row r="55164" spans="13:20" x14ac:dyDescent="0.2">
      <c r="M55164">
        <v>0</v>
      </c>
      <c r="P55164" s="10"/>
      <c r="R55164" s="10"/>
      <c r="S55164" s="10"/>
      <c r="T55164" s="10"/>
    </row>
    <row r="55165" spans="13:20" x14ac:dyDescent="0.2">
      <c r="M55165">
        <v>0</v>
      </c>
      <c r="P55165" s="10"/>
      <c r="R55165" s="10"/>
      <c r="S55165" s="10"/>
      <c r="T55165" s="10"/>
    </row>
    <row r="55166" spans="13:20" x14ac:dyDescent="0.2">
      <c r="M55166">
        <v>0</v>
      </c>
      <c r="P55166" s="10"/>
      <c r="R55166" s="10"/>
      <c r="S55166" s="10"/>
      <c r="T55166" s="10"/>
    </row>
    <row r="55167" spans="13:20" x14ac:dyDescent="0.2">
      <c r="M55167">
        <v>0</v>
      </c>
      <c r="P55167" s="10"/>
      <c r="R55167" s="10"/>
      <c r="S55167" s="10"/>
      <c r="T55167" s="10"/>
    </row>
    <row r="55168" spans="13:20" x14ac:dyDescent="0.2">
      <c r="M55168">
        <v>0</v>
      </c>
      <c r="P55168" s="10"/>
      <c r="R55168" s="10"/>
      <c r="S55168" s="10"/>
      <c r="T55168" s="10"/>
    </row>
    <row r="55169" spans="13:20" x14ac:dyDescent="0.2">
      <c r="M55169">
        <v>0</v>
      </c>
      <c r="P55169" s="10"/>
      <c r="R55169" s="10"/>
      <c r="S55169" s="10"/>
      <c r="T55169" s="10"/>
    </row>
    <row r="55170" spans="13:20" x14ac:dyDescent="0.2">
      <c r="M55170">
        <v>0</v>
      </c>
      <c r="P55170" s="10"/>
      <c r="R55170" s="10"/>
      <c r="S55170" s="10"/>
      <c r="T55170" s="10"/>
    </row>
    <row r="55171" spans="13:20" x14ac:dyDescent="0.2">
      <c r="M55171">
        <v>0</v>
      </c>
      <c r="P55171" s="10"/>
      <c r="R55171" s="10"/>
      <c r="S55171" s="10"/>
      <c r="T55171" s="10"/>
    </row>
    <row r="55172" spans="13:20" x14ac:dyDescent="0.2">
      <c r="M55172">
        <v>0</v>
      </c>
      <c r="P55172" s="10"/>
      <c r="R55172" s="10"/>
      <c r="S55172" s="10"/>
      <c r="T55172" s="10"/>
    </row>
    <row r="55173" spans="13:20" x14ac:dyDescent="0.2">
      <c r="M55173">
        <v>0</v>
      </c>
      <c r="P55173" s="10"/>
      <c r="R55173" s="10"/>
      <c r="S55173" s="10"/>
      <c r="T55173" s="10"/>
    </row>
    <row r="55174" spans="13:20" x14ac:dyDescent="0.2">
      <c r="M55174">
        <v>0</v>
      </c>
      <c r="P55174" s="10"/>
      <c r="R55174" s="10"/>
      <c r="S55174" s="10"/>
      <c r="T55174" s="10"/>
    </row>
    <row r="55175" spans="13:20" x14ac:dyDescent="0.2">
      <c r="M55175">
        <v>0</v>
      </c>
      <c r="P55175" s="10"/>
      <c r="R55175" s="10"/>
      <c r="S55175" s="10"/>
      <c r="T55175" s="10"/>
    </row>
    <row r="55176" spans="13:20" x14ac:dyDescent="0.2">
      <c r="M55176">
        <v>0</v>
      </c>
      <c r="P55176" s="10"/>
      <c r="R55176" s="10"/>
      <c r="S55176" s="10"/>
      <c r="T55176" s="10"/>
    </row>
    <row r="55177" spans="13:20" x14ac:dyDescent="0.2">
      <c r="M55177">
        <v>0</v>
      </c>
      <c r="P55177" s="10"/>
      <c r="R55177" s="10"/>
      <c r="S55177" s="10"/>
      <c r="T55177" s="10"/>
    </row>
    <row r="55178" spans="13:20" x14ac:dyDescent="0.2">
      <c r="M55178">
        <v>0</v>
      </c>
      <c r="P55178" s="10"/>
      <c r="R55178" s="10"/>
      <c r="S55178" s="10"/>
      <c r="T55178" s="10"/>
    </row>
    <row r="55179" spans="13:20" x14ac:dyDescent="0.2">
      <c r="M55179">
        <v>0</v>
      </c>
      <c r="P55179" s="10"/>
      <c r="R55179" s="10"/>
      <c r="S55179" s="10"/>
      <c r="T55179" s="10"/>
    </row>
    <row r="55180" spans="13:20" x14ac:dyDescent="0.2">
      <c r="M55180">
        <v>0</v>
      </c>
      <c r="P55180" s="10"/>
      <c r="R55180" s="10"/>
      <c r="S55180" s="10"/>
      <c r="T55180" s="10"/>
    </row>
    <row r="55181" spans="13:20" x14ac:dyDescent="0.2">
      <c r="M55181">
        <v>0</v>
      </c>
      <c r="P55181" s="10"/>
      <c r="R55181" s="10"/>
      <c r="S55181" s="10"/>
      <c r="T55181" s="10"/>
    </row>
    <row r="55182" spans="13:20" x14ac:dyDescent="0.2">
      <c r="M55182">
        <v>0</v>
      </c>
      <c r="P55182" s="10"/>
      <c r="R55182" s="10"/>
      <c r="S55182" s="10"/>
      <c r="T55182" s="10"/>
    </row>
    <row r="55183" spans="13:20" x14ac:dyDescent="0.2">
      <c r="M55183">
        <v>0</v>
      </c>
      <c r="P55183" s="10"/>
      <c r="R55183" s="10"/>
      <c r="S55183" s="10"/>
      <c r="T55183" s="10"/>
    </row>
    <row r="55184" spans="13:20" x14ac:dyDescent="0.2">
      <c r="M55184">
        <v>0</v>
      </c>
      <c r="P55184" s="10"/>
      <c r="R55184" s="10"/>
      <c r="S55184" s="10"/>
      <c r="T55184" s="10"/>
    </row>
    <row r="55185" spans="13:20" x14ac:dyDescent="0.2">
      <c r="M55185">
        <v>0</v>
      </c>
      <c r="P55185" s="10"/>
      <c r="R55185" s="10"/>
      <c r="S55185" s="10"/>
      <c r="T55185" s="10"/>
    </row>
    <row r="55186" spans="13:20" x14ac:dyDescent="0.2">
      <c r="M55186">
        <v>0</v>
      </c>
      <c r="P55186" s="10"/>
      <c r="R55186" s="10"/>
      <c r="S55186" s="10"/>
      <c r="T55186" s="10"/>
    </row>
    <row r="55187" spans="13:20" x14ac:dyDescent="0.2">
      <c r="M55187">
        <v>0</v>
      </c>
      <c r="P55187" s="10"/>
      <c r="R55187" s="10"/>
      <c r="S55187" s="10"/>
      <c r="T55187" s="10"/>
    </row>
    <row r="55188" spans="13:20" x14ac:dyDescent="0.2">
      <c r="M55188">
        <v>0</v>
      </c>
      <c r="P55188" s="10"/>
      <c r="R55188" s="10"/>
      <c r="S55188" s="10"/>
      <c r="T55188" s="10"/>
    </row>
    <row r="55189" spans="13:20" x14ac:dyDescent="0.2">
      <c r="M55189">
        <v>0</v>
      </c>
      <c r="P55189" s="10"/>
      <c r="R55189" s="10"/>
      <c r="S55189" s="10"/>
      <c r="T55189" s="10"/>
    </row>
    <row r="55190" spans="13:20" x14ac:dyDescent="0.2">
      <c r="M55190">
        <v>0</v>
      </c>
      <c r="P55190" s="10"/>
      <c r="R55190" s="10"/>
      <c r="S55190" s="10"/>
      <c r="T55190" s="10"/>
    </row>
    <row r="55191" spans="13:20" x14ac:dyDescent="0.2">
      <c r="M55191">
        <v>0</v>
      </c>
      <c r="P55191" s="10"/>
      <c r="R55191" s="10"/>
      <c r="S55191" s="10"/>
      <c r="T55191" s="10"/>
    </row>
    <row r="55192" spans="13:20" x14ac:dyDescent="0.2">
      <c r="M55192">
        <v>0</v>
      </c>
      <c r="P55192" s="10"/>
      <c r="R55192" s="10"/>
      <c r="S55192" s="10"/>
      <c r="T55192" s="10"/>
    </row>
    <row r="55193" spans="13:20" x14ac:dyDescent="0.2">
      <c r="M55193">
        <v>0</v>
      </c>
      <c r="P55193" s="10"/>
      <c r="R55193" s="10"/>
      <c r="S55193" s="10"/>
      <c r="T55193" s="10"/>
    </row>
    <row r="55194" spans="13:20" x14ac:dyDescent="0.2">
      <c r="M55194">
        <v>0</v>
      </c>
      <c r="P55194" s="10"/>
      <c r="R55194" s="10"/>
      <c r="S55194" s="10"/>
      <c r="T55194" s="10"/>
    </row>
    <row r="55195" spans="13:20" x14ac:dyDescent="0.2">
      <c r="M55195">
        <v>0</v>
      </c>
      <c r="P55195" s="10"/>
      <c r="R55195" s="10"/>
      <c r="S55195" s="10"/>
      <c r="T55195" s="10"/>
    </row>
    <row r="55196" spans="13:20" x14ac:dyDescent="0.2">
      <c r="M55196">
        <v>0</v>
      </c>
      <c r="P55196" s="10"/>
      <c r="R55196" s="10"/>
      <c r="S55196" s="10"/>
      <c r="T55196" s="10"/>
    </row>
    <row r="55197" spans="13:20" x14ac:dyDescent="0.2">
      <c r="M55197">
        <v>0</v>
      </c>
      <c r="P55197" s="10"/>
      <c r="R55197" s="10"/>
      <c r="S55197" s="10"/>
      <c r="T55197" s="10"/>
    </row>
    <row r="55198" spans="13:20" x14ac:dyDescent="0.2">
      <c r="M55198">
        <v>0</v>
      </c>
      <c r="P55198" s="10"/>
      <c r="R55198" s="10"/>
      <c r="S55198" s="10"/>
      <c r="T55198" s="10"/>
    </row>
    <row r="55199" spans="13:20" x14ac:dyDescent="0.2">
      <c r="M55199">
        <v>0</v>
      </c>
      <c r="P55199" s="10"/>
      <c r="R55199" s="10"/>
      <c r="S55199" s="10"/>
      <c r="T55199" s="10"/>
    </row>
    <row r="55200" spans="13:20" x14ac:dyDescent="0.2">
      <c r="M55200">
        <v>0</v>
      </c>
      <c r="P55200" s="10"/>
      <c r="R55200" s="10"/>
      <c r="S55200" s="10"/>
      <c r="T55200" s="10"/>
    </row>
    <row r="55201" spans="13:20" x14ac:dyDescent="0.2">
      <c r="M55201">
        <v>0</v>
      </c>
      <c r="P55201" s="10"/>
      <c r="R55201" s="10"/>
      <c r="S55201" s="10"/>
      <c r="T55201" s="10"/>
    </row>
    <row r="55202" spans="13:20" x14ac:dyDescent="0.2">
      <c r="M55202">
        <v>0</v>
      </c>
      <c r="P55202" s="10"/>
      <c r="R55202" s="10"/>
      <c r="S55202" s="10"/>
      <c r="T55202" s="10"/>
    </row>
    <row r="55203" spans="13:20" x14ac:dyDescent="0.2">
      <c r="M55203">
        <v>0</v>
      </c>
      <c r="P55203" s="10"/>
      <c r="R55203" s="10"/>
      <c r="S55203" s="10"/>
      <c r="T55203" s="10"/>
    </row>
    <row r="55204" spans="13:20" x14ac:dyDescent="0.2">
      <c r="M55204">
        <v>0</v>
      </c>
      <c r="P55204" s="10"/>
      <c r="R55204" s="10"/>
      <c r="S55204" s="10"/>
      <c r="T55204" s="10"/>
    </row>
    <row r="55205" spans="13:20" x14ac:dyDescent="0.2">
      <c r="M55205">
        <v>0</v>
      </c>
      <c r="P55205" s="10"/>
      <c r="R55205" s="10"/>
      <c r="S55205" s="10"/>
      <c r="T55205" s="10"/>
    </row>
    <row r="55206" spans="13:20" x14ac:dyDescent="0.2">
      <c r="M55206">
        <v>0</v>
      </c>
      <c r="P55206" s="10"/>
      <c r="R55206" s="10"/>
      <c r="S55206" s="10"/>
      <c r="T55206" s="10"/>
    </row>
    <row r="55207" spans="13:20" x14ac:dyDescent="0.2">
      <c r="M55207">
        <v>0</v>
      </c>
      <c r="P55207" s="10"/>
      <c r="R55207" s="10"/>
      <c r="S55207" s="10"/>
      <c r="T55207" s="10"/>
    </row>
    <row r="55208" spans="13:20" x14ac:dyDescent="0.2">
      <c r="M55208">
        <v>0</v>
      </c>
      <c r="P55208" s="10"/>
      <c r="R55208" s="10"/>
      <c r="S55208" s="10"/>
      <c r="T55208" s="10"/>
    </row>
    <row r="55209" spans="13:20" x14ac:dyDescent="0.2">
      <c r="M55209">
        <v>0</v>
      </c>
      <c r="P55209" s="10"/>
      <c r="R55209" s="10"/>
      <c r="S55209" s="10"/>
      <c r="T55209" s="10"/>
    </row>
    <row r="55210" spans="13:20" x14ac:dyDescent="0.2">
      <c r="M55210">
        <v>0</v>
      </c>
      <c r="P55210" s="10"/>
      <c r="R55210" s="10"/>
      <c r="S55210" s="10"/>
      <c r="T55210" s="10"/>
    </row>
    <row r="55211" spans="13:20" x14ac:dyDescent="0.2">
      <c r="M55211">
        <v>0</v>
      </c>
      <c r="P55211" s="10"/>
      <c r="R55211" s="10"/>
      <c r="S55211" s="10"/>
      <c r="T55211" s="10"/>
    </row>
    <row r="55212" spans="13:20" x14ac:dyDescent="0.2">
      <c r="M55212">
        <v>0</v>
      </c>
      <c r="P55212" s="10"/>
      <c r="R55212" s="10"/>
      <c r="S55212" s="10"/>
      <c r="T55212" s="10"/>
    </row>
    <row r="55213" spans="13:20" x14ac:dyDescent="0.2">
      <c r="M55213">
        <v>0</v>
      </c>
      <c r="P55213" s="10"/>
      <c r="R55213" s="10"/>
      <c r="S55213" s="10"/>
      <c r="T55213" s="10"/>
    </row>
    <row r="55214" spans="13:20" x14ac:dyDescent="0.2">
      <c r="M55214">
        <v>0</v>
      </c>
      <c r="P55214" s="10"/>
      <c r="R55214" s="10"/>
      <c r="S55214" s="10"/>
      <c r="T55214" s="10"/>
    </row>
    <row r="55215" spans="13:20" x14ac:dyDescent="0.2">
      <c r="M55215">
        <v>0</v>
      </c>
      <c r="P55215" s="10"/>
      <c r="R55215" s="10"/>
      <c r="S55215" s="10"/>
      <c r="T55215" s="10"/>
    </row>
    <row r="55216" spans="13:20" x14ac:dyDescent="0.2">
      <c r="M55216">
        <v>0</v>
      </c>
      <c r="P55216" s="10"/>
      <c r="R55216" s="10"/>
      <c r="S55216" s="10"/>
      <c r="T55216" s="10"/>
    </row>
    <row r="55217" spans="13:20" x14ac:dyDescent="0.2">
      <c r="M55217">
        <v>0</v>
      </c>
      <c r="P55217" s="10"/>
      <c r="R55217" s="10"/>
      <c r="S55217" s="10"/>
      <c r="T55217" s="10"/>
    </row>
    <row r="55218" spans="13:20" x14ac:dyDescent="0.2">
      <c r="M55218">
        <v>0</v>
      </c>
      <c r="P55218" s="10"/>
      <c r="R55218" s="10"/>
      <c r="S55218" s="10"/>
      <c r="T55218" s="10"/>
    </row>
    <row r="55219" spans="13:20" x14ac:dyDescent="0.2">
      <c r="M55219">
        <v>0</v>
      </c>
      <c r="P55219" s="10"/>
      <c r="R55219" s="10"/>
      <c r="S55219" s="10"/>
      <c r="T55219" s="10"/>
    </row>
    <row r="55220" spans="13:20" x14ac:dyDescent="0.2">
      <c r="M55220">
        <v>1</v>
      </c>
      <c r="P55220" s="10"/>
      <c r="R55220" s="10"/>
      <c r="S55220" s="10"/>
      <c r="T55220" s="10"/>
    </row>
    <row r="55221" spans="13:20" x14ac:dyDescent="0.2">
      <c r="M55221">
        <v>0</v>
      </c>
      <c r="P55221" s="10"/>
      <c r="R55221" s="10"/>
      <c r="S55221" s="10"/>
      <c r="T55221" s="10"/>
    </row>
    <row r="55222" spans="13:20" x14ac:dyDescent="0.2">
      <c r="M55222">
        <v>0</v>
      </c>
      <c r="P55222" s="10"/>
      <c r="R55222" s="10"/>
      <c r="S55222" s="10"/>
      <c r="T55222" s="10"/>
    </row>
    <row r="55223" spans="13:20" x14ac:dyDescent="0.2">
      <c r="M55223">
        <v>1</v>
      </c>
      <c r="P55223" s="10"/>
      <c r="R55223" s="10"/>
      <c r="S55223" s="10"/>
      <c r="T55223" s="10"/>
    </row>
    <row r="55224" spans="13:20" x14ac:dyDescent="0.2">
      <c r="M55224">
        <v>0</v>
      </c>
      <c r="P55224" s="10"/>
      <c r="R55224" s="10"/>
      <c r="S55224" s="10"/>
      <c r="T55224" s="10"/>
    </row>
    <row r="55225" spans="13:20" x14ac:dyDescent="0.2">
      <c r="M55225">
        <v>0</v>
      </c>
      <c r="P55225" s="10"/>
      <c r="R55225" s="10"/>
      <c r="S55225" s="10"/>
      <c r="T55225" s="10"/>
    </row>
    <row r="55226" spans="13:20" x14ac:dyDescent="0.2">
      <c r="M55226">
        <v>1</v>
      </c>
      <c r="P55226" s="10"/>
      <c r="R55226" s="10"/>
      <c r="S55226" s="10"/>
      <c r="T55226" s="10"/>
    </row>
    <row r="55227" spans="13:20" x14ac:dyDescent="0.2">
      <c r="M55227">
        <v>0</v>
      </c>
      <c r="P55227" s="10"/>
      <c r="R55227" s="10"/>
      <c r="S55227" s="10"/>
      <c r="T55227" s="10"/>
    </row>
    <row r="55228" spans="13:20" x14ac:dyDescent="0.2">
      <c r="M55228">
        <v>1</v>
      </c>
      <c r="P55228" s="10"/>
      <c r="R55228" s="10"/>
      <c r="S55228" s="10"/>
      <c r="T55228" s="10"/>
    </row>
    <row r="55229" spans="13:20" x14ac:dyDescent="0.2">
      <c r="M55229">
        <v>0</v>
      </c>
      <c r="P55229" s="10"/>
      <c r="R55229" s="10"/>
      <c r="S55229" s="10"/>
      <c r="T55229" s="10"/>
    </row>
    <row r="55230" spans="13:20" x14ac:dyDescent="0.2">
      <c r="M55230">
        <v>0</v>
      </c>
      <c r="P55230" s="10"/>
      <c r="R55230" s="10"/>
      <c r="S55230" s="10"/>
      <c r="T55230" s="10"/>
    </row>
    <row r="55231" spans="13:20" x14ac:dyDescent="0.2">
      <c r="M55231">
        <v>0</v>
      </c>
      <c r="P55231" s="10"/>
      <c r="R55231" s="10"/>
      <c r="S55231" s="10"/>
      <c r="T55231" s="10"/>
    </row>
    <row r="55232" spans="13:20" x14ac:dyDescent="0.2">
      <c r="M55232">
        <v>1</v>
      </c>
      <c r="P55232" s="10"/>
      <c r="R55232" s="10"/>
      <c r="S55232" s="10"/>
      <c r="T55232" s="10"/>
    </row>
    <row r="55233" spans="13:20" x14ac:dyDescent="0.2">
      <c r="M55233">
        <v>0</v>
      </c>
      <c r="P55233" s="10"/>
      <c r="R55233" s="10"/>
      <c r="S55233" s="10"/>
      <c r="T55233" s="10"/>
    </row>
    <row r="55234" spans="13:20" x14ac:dyDescent="0.2">
      <c r="M55234">
        <v>1</v>
      </c>
      <c r="P55234" s="10"/>
      <c r="R55234" s="10"/>
      <c r="S55234" s="10"/>
      <c r="T55234" s="10"/>
    </row>
    <row r="55235" spans="13:20" x14ac:dyDescent="0.2">
      <c r="M55235">
        <v>0</v>
      </c>
      <c r="P55235" s="10"/>
      <c r="R55235" s="10"/>
      <c r="S55235" s="10"/>
      <c r="T55235" s="10"/>
    </row>
    <row r="55236" spans="13:20" x14ac:dyDescent="0.2">
      <c r="M55236">
        <v>0</v>
      </c>
      <c r="P55236" s="10"/>
      <c r="R55236" s="10"/>
      <c r="S55236" s="10"/>
      <c r="T55236" s="10"/>
    </row>
    <row r="55237" spans="13:20" x14ac:dyDescent="0.2">
      <c r="M55237">
        <v>1</v>
      </c>
      <c r="P55237" s="10"/>
      <c r="R55237" s="10"/>
      <c r="S55237" s="10"/>
      <c r="T55237" s="10"/>
    </row>
    <row r="55238" spans="13:20" x14ac:dyDescent="0.2">
      <c r="M55238">
        <v>0</v>
      </c>
      <c r="P55238" s="10"/>
      <c r="R55238" s="10"/>
      <c r="S55238" s="10"/>
      <c r="T55238" s="10"/>
    </row>
    <row r="55239" spans="13:20" x14ac:dyDescent="0.2">
      <c r="M55239">
        <v>0</v>
      </c>
      <c r="P55239" s="10"/>
      <c r="R55239" s="10"/>
      <c r="S55239" s="10"/>
      <c r="T55239" s="10"/>
    </row>
    <row r="55240" spans="13:20" x14ac:dyDescent="0.2">
      <c r="M55240">
        <v>1</v>
      </c>
      <c r="P55240" s="10"/>
      <c r="R55240" s="10"/>
      <c r="S55240" s="10"/>
      <c r="T55240" s="10"/>
    </row>
    <row r="55241" spans="13:20" x14ac:dyDescent="0.2">
      <c r="M55241">
        <v>0</v>
      </c>
      <c r="P55241" s="10"/>
      <c r="R55241" s="10"/>
      <c r="S55241" s="10"/>
      <c r="T55241" s="10"/>
    </row>
    <row r="55242" spans="13:20" x14ac:dyDescent="0.2">
      <c r="M55242">
        <v>1</v>
      </c>
      <c r="P55242" s="10"/>
      <c r="R55242" s="10"/>
      <c r="S55242" s="10"/>
      <c r="T55242" s="10"/>
    </row>
    <row r="55243" spans="13:20" x14ac:dyDescent="0.2">
      <c r="M55243">
        <v>0</v>
      </c>
      <c r="P55243" s="10"/>
      <c r="R55243" s="10"/>
      <c r="S55243" s="10"/>
      <c r="T55243" s="10"/>
    </row>
    <row r="55244" spans="13:20" x14ac:dyDescent="0.2">
      <c r="M55244">
        <v>0</v>
      </c>
      <c r="P55244" s="10"/>
      <c r="R55244" s="10"/>
      <c r="S55244" s="10"/>
      <c r="T55244" s="10"/>
    </row>
    <row r="55245" spans="13:20" x14ac:dyDescent="0.2">
      <c r="M55245">
        <v>1</v>
      </c>
      <c r="P55245" s="10"/>
      <c r="R55245" s="10"/>
      <c r="S55245" s="10"/>
      <c r="T55245" s="10"/>
    </row>
    <row r="55246" spans="13:20" x14ac:dyDescent="0.2">
      <c r="M55246">
        <v>0</v>
      </c>
      <c r="P55246" s="10"/>
      <c r="R55246" s="10"/>
      <c r="S55246" s="10"/>
      <c r="T55246" s="10"/>
    </row>
    <row r="55247" spans="13:20" x14ac:dyDescent="0.2">
      <c r="M55247">
        <v>1</v>
      </c>
      <c r="P55247" s="10"/>
      <c r="R55247" s="10"/>
      <c r="S55247" s="10"/>
      <c r="T55247" s="10"/>
    </row>
    <row r="55248" spans="13:20" x14ac:dyDescent="0.2">
      <c r="M55248">
        <v>0</v>
      </c>
      <c r="P55248" s="10"/>
      <c r="R55248" s="10"/>
      <c r="S55248" s="10"/>
      <c r="T55248" s="10"/>
    </row>
    <row r="55249" spans="13:20" x14ac:dyDescent="0.2">
      <c r="M55249">
        <v>0</v>
      </c>
      <c r="P55249" s="10"/>
      <c r="R55249" s="10"/>
      <c r="S55249" s="10"/>
      <c r="T55249" s="10"/>
    </row>
    <row r="55250" spans="13:20" x14ac:dyDescent="0.2">
      <c r="M55250">
        <v>1</v>
      </c>
      <c r="P55250" s="10"/>
      <c r="R55250" s="10"/>
      <c r="S55250" s="10"/>
      <c r="T55250" s="10"/>
    </row>
    <row r="55251" spans="13:20" x14ac:dyDescent="0.2">
      <c r="M55251">
        <v>0</v>
      </c>
      <c r="P55251" s="10"/>
      <c r="R55251" s="10"/>
      <c r="S55251" s="10"/>
      <c r="T55251" s="10"/>
    </row>
    <row r="55252" spans="13:20" x14ac:dyDescent="0.2">
      <c r="M55252">
        <v>1</v>
      </c>
      <c r="P55252" s="10"/>
      <c r="R55252" s="10"/>
      <c r="S55252" s="10"/>
      <c r="T55252" s="10"/>
    </row>
    <row r="55253" spans="13:20" x14ac:dyDescent="0.2">
      <c r="M55253">
        <v>0</v>
      </c>
      <c r="P55253" s="10"/>
      <c r="R55253" s="10"/>
      <c r="S55253" s="10"/>
      <c r="T55253" s="10"/>
    </row>
    <row r="55254" spans="13:20" x14ac:dyDescent="0.2">
      <c r="M55254">
        <v>1</v>
      </c>
      <c r="P55254" s="10"/>
      <c r="R55254" s="10"/>
      <c r="S55254" s="10"/>
      <c r="T55254" s="10"/>
    </row>
    <row r="55255" spans="13:20" x14ac:dyDescent="0.2">
      <c r="M55255">
        <v>0</v>
      </c>
      <c r="P55255" s="10"/>
      <c r="R55255" s="10"/>
      <c r="S55255" s="10"/>
      <c r="T55255" s="10"/>
    </row>
    <row r="55256" spans="13:20" x14ac:dyDescent="0.2">
      <c r="M55256">
        <v>1</v>
      </c>
      <c r="P55256" s="10"/>
      <c r="R55256" s="10"/>
      <c r="S55256" s="10"/>
      <c r="T55256" s="10"/>
    </row>
    <row r="55257" spans="13:20" x14ac:dyDescent="0.2">
      <c r="M55257">
        <v>0</v>
      </c>
      <c r="P55257" s="10"/>
      <c r="R55257" s="10"/>
      <c r="S55257" s="10"/>
      <c r="T55257" s="10"/>
    </row>
    <row r="55258" spans="13:20" x14ac:dyDescent="0.2">
      <c r="M55258">
        <v>0</v>
      </c>
      <c r="P55258" s="10"/>
      <c r="R55258" s="10"/>
      <c r="S55258" s="10"/>
      <c r="T55258" s="10"/>
    </row>
    <row r="55259" spans="13:20" x14ac:dyDescent="0.2">
      <c r="M55259">
        <v>0</v>
      </c>
      <c r="P55259" s="10"/>
      <c r="R55259" s="10"/>
      <c r="S55259" s="10"/>
      <c r="T55259" s="10"/>
    </row>
    <row r="55260" spans="13:20" x14ac:dyDescent="0.2">
      <c r="M55260">
        <v>1</v>
      </c>
      <c r="P55260" s="10"/>
      <c r="R55260" s="10"/>
      <c r="S55260" s="10"/>
      <c r="T55260" s="10"/>
    </row>
    <row r="55261" spans="13:20" x14ac:dyDescent="0.2">
      <c r="M55261">
        <v>0</v>
      </c>
      <c r="P55261" s="10"/>
      <c r="R55261" s="10"/>
      <c r="S55261" s="10"/>
      <c r="T55261" s="10"/>
    </row>
    <row r="55262" spans="13:20" x14ac:dyDescent="0.2">
      <c r="M55262">
        <v>1</v>
      </c>
      <c r="P55262" s="10"/>
      <c r="R55262" s="10"/>
      <c r="S55262" s="10"/>
      <c r="T55262" s="10"/>
    </row>
    <row r="55263" spans="13:20" x14ac:dyDescent="0.2">
      <c r="M55263">
        <v>0</v>
      </c>
      <c r="P55263" s="10"/>
      <c r="R55263" s="10"/>
      <c r="S55263" s="10"/>
      <c r="T55263" s="10"/>
    </row>
    <row r="55264" spans="13:20" x14ac:dyDescent="0.2">
      <c r="M55264">
        <v>0</v>
      </c>
      <c r="P55264" s="10"/>
      <c r="R55264" s="10"/>
      <c r="S55264" s="10"/>
      <c r="T55264" s="10"/>
    </row>
    <row r="55265" spans="13:20" x14ac:dyDescent="0.2">
      <c r="M55265">
        <v>1</v>
      </c>
      <c r="P55265" s="10"/>
      <c r="R55265" s="10"/>
      <c r="S55265" s="10"/>
      <c r="T55265" s="10"/>
    </row>
    <row r="55266" spans="13:20" x14ac:dyDescent="0.2">
      <c r="M55266">
        <v>0</v>
      </c>
      <c r="P55266" s="10"/>
      <c r="R55266" s="10"/>
      <c r="S55266" s="10"/>
      <c r="T55266" s="10"/>
    </row>
    <row r="55267" spans="13:20" x14ac:dyDescent="0.2">
      <c r="M55267">
        <v>1</v>
      </c>
      <c r="P55267" s="10"/>
      <c r="R55267" s="10"/>
      <c r="S55267" s="10"/>
      <c r="T55267" s="10"/>
    </row>
    <row r="55268" spans="13:20" x14ac:dyDescent="0.2">
      <c r="M55268">
        <v>0</v>
      </c>
      <c r="P55268" s="10"/>
      <c r="R55268" s="10"/>
      <c r="S55268" s="10"/>
      <c r="T55268" s="10"/>
    </row>
    <row r="55269" spans="13:20" x14ac:dyDescent="0.2">
      <c r="M55269">
        <v>0</v>
      </c>
      <c r="P55269" s="10"/>
      <c r="R55269" s="10"/>
      <c r="S55269" s="10"/>
      <c r="T55269" s="10"/>
    </row>
    <row r="55270" spans="13:20" x14ac:dyDescent="0.2">
      <c r="M55270">
        <v>1</v>
      </c>
      <c r="P55270" s="10"/>
      <c r="R55270" s="10"/>
      <c r="S55270" s="10"/>
      <c r="T55270" s="10"/>
    </row>
    <row r="55271" spans="13:20" x14ac:dyDescent="0.2">
      <c r="M55271">
        <v>0</v>
      </c>
      <c r="P55271" s="10"/>
      <c r="R55271" s="10"/>
      <c r="S55271" s="10"/>
      <c r="T55271" s="10"/>
    </row>
    <row r="55272" spans="13:20" x14ac:dyDescent="0.2">
      <c r="M55272">
        <v>1</v>
      </c>
      <c r="P55272" s="10"/>
      <c r="R55272" s="10"/>
      <c r="S55272" s="10"/>
      <c r="T55272" s="10"/>
    </row>
    <row r="55273" spans="13:20" x14ac:dyDescent="0.2">
      <c r="M55273">
        <v>0</v>
      </c>
      <c r="P55273" s="10"/>
      <c r="R55273" s="10"/>
      <c r="S55273" s="10"/>
      <c r="T55273" s="10"/>
    </row>
    <row r="55274" spans="13:20" x14ac:dyDescent="0.2">
      <c r="M55274">
        <v>1</v>
      </c>
      <c r="P55274" s="10"/>
      <c r="R55274" s="10"/>
      <c r="S55274" s="10"/>
      <c r="T55274" s="10"/>
    </row>
    <row r="55275" spans="13:20" x14ac:dyDescent="0.2">
      <c r="M55275">
        <v>0</v>
      </c>
      <c r="P55275" s="10"/>
      <c r="R55275" s="10"/>
      <c r="S55275" s="10"/>
      <c r="T55275" s="10"/>
    </row>
    <row r="55276" spans="13:20" x14ac:dyDescent="0.2">
      <c r="M55276">
        <v>0</v>
      </c>
      <c r="P55276" s="10"/>
      <c r="R55276" s="10"/>
      <c r="S55276" s="10"/>
      <c r="T55276" s="10"/>
    </row>
    <row r="55277" spans="13:20" x14ac:dyDescent="0.2">
      <c r="M55277">
        <v>1</v>
      </c>
      <c r="P55277" s="10"/>
      <c r="R55277" s="10"/>
      <c r="S55277" s="10"/>
      <c r="T55277" s="10"/>
    </row>
    <row r="55278" spans="13:20" x14ac:dyDescent="0.2">
      <c r="M55278">
        <v>0</v>
      </c>
      <c r="P55278" s="10"/>
      <c r="R55278" s="10"/>
      <c r="S55278" s="10"/>
      <c r="T55278" s="10"/>
    </row>
    <row r="55279" spans="13:20" x14ac:dyDescent="0.2">
      <c r="M55279">
        <v>1</v>
      </c>
      <c r="P55279" s="10"/>
      <c r="R55279" s="10"/>
      <c r="S55279" s="10"/>
      <c r="T55279" s="10"/>
    </row>
    <row r="55280" spans="13:20" x14ac:dyDescent="0.2">
      <c r="M55280">
        <v>0</v>
      </c>
      <c r="P55280" s="10"/>
      <c r="R55280" s="10"/>
      <c r="S55280" s="10"/>
      <c r="T55280" s="10"/>
    </row>
    <row r="55281" spans="13:20" x14ac:dyDescent="0.2">
      <c r="M55281">
        <v>0</v>
      </c>
      <c r="P55281" s="10"/>
      <c r="R55281" s="10"/>
      <c r="S55281" s="10"/>
      <c r="T55281" s="10"/>
    </row>
    <row r="55282" spans="13:20" x14ac:dyDescent="0.2">
      <c r="M55282">
        <v>1</v>
      </c>
      <c r="P55282" s="10"/>
      <c r="R55282" s="10"/>
      <c r="S55282" s="10"/>
      <c r="T55282" s="10"/>
    </row>
    <row r="55283" spans="13:20" x14ac:dyDescent="0.2">
      <c r="M55283">
        <v>0</v>
      </c>
      <c r="P55283" s="10"/>
      <c r="R55283" s="10"/>
      <c r="S55283" s="10"/>
      <c r="T55283" s="10"/>
    </row>
    <row r="55284" spans="13:20" x14ac:dyDescent="0.2">
      <c r="M55284">
        <v>0</v>
      </c>
      <c r="P55284" s="10"/>
      <c r="R55284" s="10"/>
      <c r="S55284" s="10"/>
      <c r="T55284" s="10"/>
    </row>
    <row r="55285" spans="13:20" x14ac:dyDescent="0.2">
      <c r="M55285">
        <v>1</v>
      </c>
      <c r="P55285" s="10"/>
      <c r="R55285" s="10"/>
      <c r="S55285" s="10"/>
      <c r="T55285" s="10"/>
    </row>
    <row r="55286" spans="13:20" x14ac:dyDescent="0.2">
      <c r="M55286">
        <v>0</v>
      </c>
      <c r="P55286" s="10"/>
      <c r="R55286" s="10"/>
      <c r="S55286" s="10"/>
      <c r="T55286" s="10"/>
    </row>
    <row r="55287" spans="13:20" x14ac:dyDescent="0.2">
      <c r="M55287">
        <v>1</v>
      </c>
      <c r="P55287" s="10"/>
      <c r="R55287" s="10"/>
      <c r="S55287" s="10"/>
      <c r="T55287" s="10"/>
    </row>
    <row r="55288" spans="13:20" x14ac:dyDescent="0.2">
      <c r="M55288">
        <v>0</v>
      </c>
      <c r="P55288" s="10"/>
      <c r="R55288" s="10"/>
      <c r="S55288" s="10"/>
      <c r="T55288" s="10"/>
    </row>
    <row r="55289" spans="13:20" x14ac:dyDescent="0.2">
      <c r="M55289">
        <v>0</v>
      </c>
      <c r="P55289" s="10"/>
      <c r="R55289" s="10"/>
      <c r="S55289" s="10"/>
      <c r="T55289" s="10"/>
    </row>
    <row r="55290" spans="13:20" x14ac:dyDescent="0.2">
      <c r="M55290">
        <v>0</v>
      </c>
      <c r="P55290" s="10"/>
      <c r="R55290" s="10"/>
      <c r="S55290" s="10"/>
      <c r="T55290" s="10"/>
    </row>
    <row r="55291" spans="13:20" x14ac:dyDescent="0.2">
      <c r="M55291">
        <v>1</v>
      </c>
      <c r="P55291" s="10"/>
      <c r="R55291" s="10"/>
      <c r="S55291" s="10"/>
      <c r="T55291" s="10"/>
    </row>
    <row r="55292" spans="13:20" x14ac:dyDescent="0.2">
      <c r="M55292">
        <v>0</v>
      </c>
      <c r="P55292" s="10"/>
      <c r="R55292" s="10"/>
      <c r="S55292" s="10"/>
      <c r="T55292" s="10"/>
    </row>
    <row r="55293" spans="13:20" x14ac:dyDescent="0.2">
      <c r="M55293">
        <v>1</v>
      </c>
      <c r="P55293" s="10"/>
      <c r="R55293" s="10"/>
      <c r="S55293" s="10"/>
      <c r="T55293" s="10"/>
    </row>
    <row r="55294" spans="13:20" x14ac:dyDescent="0.2">
      <c r="M55294">
        <v>0</v>
      </c>
      <c r="P55294" s="10"/>
      <c r="R55294" s="10"/>
      <c r="S55294" s="10"/>
      <c r="T55294" s="10"/>
    </row>
    <row r="55295" spans="13:20" x14ac:dyDescent="0.2">
      <c r="M55295">
        <v>1</v>
      </c>
      <c r="P55295" s="10"/>
      <c r="R55295" s="10"/>
      <c r="S55295" s="10"/>
      <c r="T55295" s="10"/>
    </row>
    <row r="55296" spans="13:20" x14ac:dyDescent="0.2">
      <c r="M55296">
        <v>0</v>
      </c>
      <c r="P55296" s="10"/>
      <c r="R55296" s="10"/>
      <c r="S55296" s="10"/>
      <c r="T55296" s="10"/>
    </row>
    <row r="55297" spans="13:20" x14ac:dyDescent="0.2">
      <c r="M55297">
        <v>0</v>
      </c>
      <c r="P55297" s="10"/>
      <c r="R55297" s="10"/>
      <c r="S55297" s="10"/>
      <c r="T55297" s="10"/>
    </row>
    <row r="55298" spans="13:20" x14ac:dyDescent="0.2">
      <c r="M55298">
        <v>1</v>
      </c>
      <c r="P55298" s="10"/>
      <c r="R55298" s="10"/>
      <c r="S55298" s="10"/>
      <c r="T55298" s="10"/>
    </row>
    <row r="55299" spans="13:20" x14ac:dyDescent="0.2">
      <c r="M55299">
        <v>0</v>
      </c>
      <c r="P55299" s="10"/>
      <c r="R55299" s="10"/>
      <c r="S55299" s="10"/>
      <c r="T55299" s="10"/>
    </row>
    <row r="55300" spans="13:20" x14ac:dyDescent="0.2">
      <c r="M55300">
        <v>0</v>
      </c>
      <c r="P55300" s="10"/>
      <c r="R55300" s="10"/>
      <c r="S55300" s="10"/>
      <c r="T55300" s="10"/>
    </row>
    <row r="55301" spans="13:20" x14ac:dyDescent="0.2">
      <c r="M55301">
        <v>0</v>
      </c>
      <c r="P55301" s="10"/>
      <c r="R55301" s="10"/>
      <c r="S55301" s="10"/>
      <c r="T55301" s="10"/>
    </row>
    <row r="55302" spans="13:20" x14ac:dyDescent="0.2">
      <c r="M55302">
        <v>1</v>
      </c>
      <c r="P55302" s="10"/>
      <c r="R55302" s="10"/>
      <c r="S55302" s="10"/>
      <c r="T55302" s="10"/>
    </row>
    <row r="55303" spans="13:20" x14ac:dyDescent="0.2">
      <c r="M55303">
        <v>0</v>
      </c>
      <c r="P55303" s="10"/>
      <c r="R55303" s="10"/>
      <c r="S55303" s="10"/>
      <c r="T55303" s="10"/>
    </row>
    <row r="55304" spans="13:20" x14ac:dyDescent="0.2">
      <c r="M55304">
        <v>1</v>
      </c>
      <c r="P55304" s="10"/>
      <c r="R55304" s="10"/>
      <c r="S55304" s="10"/>
      <c r="T55304" s="10"/>
    </row>
    <row r="55305" spans="13:20" x14ac:dyDescent="0.2">
      <c r="M55305">
        <v>0</v>
      </c>
      <c r="P55305" s="10"/>
      <c r="R55305" s="10"/>
      <c r="S55305" s="10"/>
      <c r="T55305" s="10"/>
    </row>
    <row r="55306" spans="13:20" x14ac:dyDescent="0.2">
      <c r="M55306">
        <v>0</v>
      </c>
      <c r="P55306" s="10"/>
      <c r="R55306" s="10"/>
      <c r="S55306" s="10"/>
      <c r="T55306" s="10"/>
    </row>
    <row r="55307" spans="13:20" x14ac:dyDescent="0.2">
      <c r="M55307">
        <v>1</v>
      </c>
      <c r="P55307" s="10"/>
      <c r="R55307" s="10"/>
      <c r="S55307" s="10"/>
      <c r="T55307" s="10"/>
    </row>
    <row r="55308" spans="13:20" x14ac:dyDescent="0.2">
      <c r="M55308">
        <v>0</v>
      </c>
      <c r="P55308" s="10"/>
      <c r="R55308" s="10"/>
      <c r="S55308" s="10"/>
      <c r="T55308" s="10"/>
    </row>
    <row r="55309" spans="13:20" x14ac:dyDescent="0.2">
      <c r="M55309">
        <v>1</v>
      </c>
      <c r="P55309" s="10"/>
      <c r="R55309" s="10"/>
      <c r="S55309" s="10"/>
      <c r="T55309" s="10"/>
    </row>
    <row r="55310" spans="13:20" x14ac:dyDescent="0.2">
      <c r="M55310">
        <v>0</v>
      </c>
      <c r="P55310" s="10"/>
      <c r="R55310" s="10"/>
      <c r="S55310" s="10"/>
      <c r="T55310" s="10"/>
    </row>
    <row r="55311" spans="13:20" x14ac:dyDescent="0.2">
      <c r="M55311">
        <v>0</v>
      </c>
      <c r="P55311" s="10"/>
      <c r="R55311" s="10"/>
      <c r="S55311" s="10"/>
      <c r="T55311" s="10"/>
    </row>
    <row r="55312" spans="13:20" x14ac:dyDescent="0.2">
      <c r="M55312">
        <v>1</v>
      </c>
      <c r="P55312" s="10"/>
      <c r="R55312" s="10"/>
      <c r="S55312" s="10"/>
      <c r="T55312" s="10"/>
    </row>
    <row r="55313" spans="13:20" x14ac:dyDescent="0.2">
      <c r="M55313">
        <v>0</v>
      </c>
      <c r="P55313" s="10"/>
      <c r="R55313" s="10"/>
      <c r="S55313" s="10"/>
      <c r="T55313" s="10"/>
    </row>
    <row r="55314" spans="13:20" x14ac:dyDescent="0.2">
      <c r="M55314">
        <v>0</v>
      </c>
      <c r="P55314" s="10"/>
      <c r="R55314" s="10"/>
      <c r="S55314" s="10"/>
      <c r="T55314" s="10"/>
    </row>
    <row r="55315" spans="13:20" x14ac:dyDescent="0.2">
      <c r="M55315">
        <v>1</v>
      </c>
      <c r="P55315" s="10"/>
      <c r="R55315" s="10"/>
      <c r="S55315" s="10"/>
      <c r="T55315" s="10"/>
    </row>
    <row r="55316" spans="13:20" x14ac:dyDescent="0.2">
      <c r="M55316">
        <v>0</v>
      </c>
      <c r="P55316" s="10"/>
      <c r="R55316" s="10"/>
      <c r="S55316" s="10"/>
      <c r="T55316" s="10"/>
    </row>
    <row r="55317" spans="13:20" x14ac:dyDescent="0.2">
      <c r="M55317">
        <v>0</v>
      </c>
      <c r="P55317" s="10"/>
      <c r="R55317" s="10"/>
      <c r="S55317" s="10"/>
      <c r="T55317" s="10"/>
    </row>
    <row r="55318" spans="13:20" x14ac:dyDescent="0.2">
      <c r="M55318">
        <v>1</v>
      </c>
      <c r="P55318" s="10"/>
      <c r="R55318" s="10"/>
      <c r="S55318" s="10"/>
      <c r="T55318" s="10"/>
    </row>
    <row r="55319" spans="13:20" x14ac:dyDescent="0.2">
      <c r="M55319">
        <v>0</v>
      </c>
      <c r="P55319" s="10"/>
      <c r="R55319" s="10"/>
      <c r="S55319" s="10"/>
      <c r="T55319" s="10"/>
    </row>
    <row r="55320" spans="13:20" x14ac:dyDescent="0.2">
      <c r="M55320">
        <v>1</v>
      </c>
      <c r="P55320" s="10"/>
      <c r="R55320" s="10"/>
      <c r="S55320" s="10"/>
      <c r="T55320" s="10"/>
    </row>
    <row r="55321" spans="13:20" x14ac:dyDescent="0.2">
      <c r="M55321">
        <v>0</v>
      </c>
      <c r="P55321" s="10"/>
      <c r="R55321" s="10"/>
      <c r="S55321" s="10"/>
      <c r="T55321" s="10"/>
    </row>
    <row r="55322" spans="13:20" x14ac:dyDescent="0.2">
      <c r="M55322">
        <v>0</v>
      </c>
      <c r="P55322" s="10"/>
      <c r="R55322" s="10"/>
      <c r="S55322" s="10"/>
      <c r="T55322" s="10"/>
    </row>
    <row r="55323" spans="13:20" x14ac:dyDescent="0.2">
      <c r="M55323">
        <v>0</v>
      </c>
      <c r="P55323" s="10"/>
      <c r="R55323" s="10"/>
      <c r="S55323" s="10"/>
      <c r="T55323" s="10"/>
    </row>
    <row r="55324" spans="13:20" x14ac:dyDescent="0.2">
      <c r="M55324">
        <v>1</v>
      </c>
      <c r="P55324" s="10"/>
      <c r="R55324" s="10"/>
      <c r="S55324" s="10"/>
      <c r="T55324" s="10"/>
    </row>
    <row r="55325" spans="13:20" x14ac:dyDescent="0.2">
      <c r="M55325">
        <v>0</v>
      </c>
      <c r="P55325" s="10"/>
      <c r="R55325" s="10"/>
      <c r="S55325" s="10"/>
      <c r="T55325" s="10"/>
    </row>
    <row r="55326" spans="13:20" x14ac:dyDescent="0.2">
      <c r="M55326">
        <v>1</v>
      </c>
      <c r="P55326" s="10"/>
      <c r="R55326" s="10"/>
      <c r="S55326" s="10"/>
      <c r="T55326" s="10"/>
    </row>
    <row r="55327" spans="13:20" x14ac:dyDescent="0.2">
      <c r="M55327">
        <v>0</v>
      </c>
      <c r="P55327" s="10"/>
      <c r="R55327" s="10"/>
      <c r="S55327" s="10"/>
      <c r="T55327" s="10"/>
    </row>
    <row r="55328" spans="13:20" x14ac:dyDescent="0.2">
      <c r="M55328">
        <v>0</v>
      </c>
      <c r="P55328" s="10"/>
      <c r="R55328" s="10"/>
      <c r="S55328" s="10"/>
      <c r="T55328" s="10"/>
    </row>
    <row r="55329" spans="13:20" x14ac:dyDescent="0.2">
      <c r="M55329">
        <v>1</v>
      </c>
      <c r="P55329" s="10"/>
      <c r="R55329" s="10"/>
      <c r="S55329" s="10"/>
      <c r="T55329" s="10"/>
    </row>
    <row r="55330" spans="13:20" x14ac:dyDescent="0.2">
      <c r="M55330">
        <v>0</v>
      </c>
      <c r="P55330" s="10"/>
      <c r="R55330" s="10"/>
      <c r="S55330" s="10"/>
      <c r="T55330" s="10"/>
    </row>
    <row r="55331" spans="13:20" x14ac:dyDescent="0.2">
      <c r="M55331">
        <v>1</v>
      </c>
      <c r="P55331" s="10"/>
      <c r="R55331" s="10"/>
      <c r="S55331" s="10"/>
      <c r="T55331" s="10"/>
    </row>
    <row r="55332" spans="13:20" x14ac:dyDescent="0.2">
      <c r="M55332">
        <v>0</v>
      </c>
      <c r="P55332" s="10"/>
      <c r="R55332" s="10"/>
      <c r="S55332" s="10"/>
      <c r="T55332" s="10"/>
    </row>
    <row r="55333" spans="13:20" x14ac:dyDescent="0.2">
      <c r="M55333">
        <v>0</v>
      </c>
      <c r="P55333" s="10"/>
      <c r="R55333" s="10"/>
      <c r="S55333" s="10"/>
      <c r="T55333" s="10"/>
    </row>
    <row r="55334" spans="13:20" x14ac:dyDescent="0.2">
      <c r="M55334">
        <v>1</v>
      </c>
      <c r="P55334" s="10"/>
      <c r="R55334" s="10"/>
      <c r="S55334" s="10"/>
      <c r="T55334" s="10"/>
    </row>
    <row r="55335" spans="13:20" x14ac:dyDescent="0.2">
      <c r="M55335">
        <v>0</v>
      </c>
      <c r="P55335" s="10"/>
      <c r="R55335" s="10"/>
      <c r="S55335" s="10"/>
      <c r="T55335" s="10"/>
    </row>
    <row r="55336" spans="13:20" x14ac:dyDescent="0.2">
      <c r="M55336">
        <v>0</v>
      </c>
      <c r="P55336" s="10"/>
      <c r="R55336" s="10"/>
      <c r="S55336" s="10"/>
      <c r="T55336" s="10"/>
    </row>
    <row r="55337" spans="13:20" x14ac:dyDescent="0.2">
      <c r="M55337">
        <v>0</v>
      </c>
      <c r="P55337" s="10"/>
      <c r="R55337" s="10"/>
      <c r="S55337" s="10"/>
      <c r="T55337" s="10"/>
    </row>
    <row r="55338" spans="13:20" x14ac:dyDescent="0.2">
      <c r="M55338">
        <v>1</v>
      </c>
      <c r="P55338" s="10"/>
      <c r="R55338" s="10"/>
      <c r="S55338" s="10"/>
      <c r="T55338" s="10"/>
    </row>
    <row r="55339" spans="13:20" x14ac:dyDescent="0.2">
      <c r="M55339">
        <v>0</v>
      </c>
      <c r="P55339" s="10"/>
      <c r="R55339" s="10"/>
      <c r="S55339" s="10"/>
      <c r="T55339" s="10"/>
    </row>
    <row r="55340" spans="13:20" x14ac:dyDescent="0.2">
      <c r="M55340">
        <v>1</v>
      </c>
      <c r="P55340" s="10"/>
      <c r="R55340" s="10"/>
      <c r="S55340" s="10"/>
      <c r="T55340" s="10"/>
    </row>
    <row r="55341" spans="13:20" x14ac:dyDescent="0.2">
      <c r="M55341">
        <v>0</v>
      </c>
      <c r="P55341" s="10"/>
      <c r="R55341" s="10"/>
      <c r="S55341" s="10"/>
      <c r="T55341" s="10"/>
    </row>
    <row r="55342" spans="13:20" x14ac:dyDescent="0.2">
      <c r="M55342">
        <v>0</v>
      </c>
      <c r="P55342" s="10"/>
      <c r="R55342" s="10"/>
      <c r="S55342" s="10"/>
      <c r="T55342" s="10"/>
    </row>
    <row r="55343" spans="13:20" x14ac:dyDescent="0.2">
      <c r="M55343">
        <v>1</v>
      </c>
      <c r="P55343" s="10"/>
      <c r="R55343" s="10"/>
      <c r="S55343" s="10"/>
      <c r="T55343" s="10"/>
    </row>
    <row r="55344" spans="13:20" x14ac:dyDescent="0.2">
      <c r="M55344">
        <v>0</v>
      </c>
      <c r="P55344" s="10"/>
      <c r="R55344" s="10"/>
      <c r="S55344" s="10"/>
      <c r="T55344" s="10"/>
    </row>
    <row r="55345" spans="13:20" x14ac:dyDescent="0.2">
      <c r="M55345">
        <v>1</v>
      </c>
      <c r="P55345" s="10"/>
      <c r="R55345" s="10"/>
      <c r="S55345" s="10"/>
      <c r="T55345" s="10"/>
    </row>
    <row r="55346" spans="13:20" x14ac:dyDescent="0.2">
      <c r="M55346">
        <v>0</v>
      </c>
      <c r="P55346" s="10"/>
      <c r="R55346" s="10"/>
      <c r="S55346" s="10"/>
      <c r="T55346" s="10"/>
    </row>
    <row r="55347" spans="13:20" x14ac:dyDescent="0.2">
      <c r="M55347">
        <v>0</v>
      </c>
      <c r="P55347" s="10"/>
      <c r="R55347" s="10"/>
      <c r="S55347" s="10"/>
      <c r="T55347" s="10"/>
    </row>
    <row r="55348" spans="13:20" x14ac:dyDescent="0.2">
      <c r="M55348">
        <v>1</v>
      </c>
      <c r="P55348" s="10"/>
      <c r="R55348" s="10"/>
      <c r="S55348" s="10"/>
      <c r="T55348" s="10"/>
    </row>
    <row r="55349" spans="13:20" x14ac:dyDescent="0.2">
      <c r="M55349">
        <v>0</v>
      </c>
      <c r="P55349" s="10"/>
      <c r="R55349" s="10"/>
      <c r="S55349" s="10"/>
      <c r="T55349" s="10"/>
    </row>
    <row r="55350" spans="13:20" x14ac:dyDescent="0.2">
      <c r="M55350">
        <v>1</v>
      </c>
      <c r="P55350" s="10"/>
      <c r="R55350" s="10"/>
      <c r="S55350" s="10"/>
      <c r="T55350" s="10"/>
    </row>
    <row r="55351" spans="13:20" x14ac:dyDescent="0.2">
      <c r="M55351">
        <v>0</v>
      </c>
      <c r="P55351" s="10"/>
      <c r="R55351" s="10"/>
      <c r="S55351" s="10"/>
      <c r="T55351" s="10"/>
    </row>
    <row r="55352" spans="13:20" x14ac:dyDescent="0.2">
      <c r="M55352">
        <v>0</v>
      </c>
      <c r="P55352" s="10"/>
      <c r="R55352" s="10"/>
      <c r="S55352" s="10"/>
      <c r="T55352" s="10"/>
    </row>
    <row r="55353" spans="13:20" x14ac:dyDescent="0.2">
      <c r="M55353">
        <v>0</v>
      </c>
      <c r="P55353" s="10"/>
      <c r="R55353" s="10"/>
      <c r="S55353" s="10"/>
      <c r="T55353" s="10"/>
    </row>
    <row r="55354" spans="13:20" x14ac:dyDescent="0.2">
      <c r="M55354">
        <v>0</v>
      </c>
      <c r="P55354" s="10"/>
      <c r="R55354" s="10"/>
      <c r="S55354" s="10"/>
      <c r="T55354" s="10"/>
    </row>
    <row r="55355" spans="13:20" x14ac:dyDescent="0.2">
      <c r="M55355">
        <v>0</v>
      </c>
      <c r="P55355" s="10"/>
      <c r="R55355" s="10"/>
      <c r="S55355" s="10"/>
      <c r="T55355" s="10"/>
    </row>
    <row r="55356" spans="13:20" x14ac:dyDescent="0.2">
      <c r="M55356">
        <v>0</v>
      </c>
      <c r="P55356" s="10"/>
      <c r="R55356" s="10"/>
      <c r="S55356" s="10"/>
      <c r="T55356" s="10"/>
    </row>
    <row r="55357" spans="13:20" x14ac:dyDescent="0.2">
      <c r="M55357">
        <v>1</v>
      </c>
      <c r="P55357" s="10"/>
      <c r="R55357" s="10"/>
      <c r="S55357" s="10"/>
      <c r="T55357" s="10"/>
    </row>
    <row r="55358" spans="13:20" x14ac:dyDescent="0.2">
      <c r="M55358">
        <v>0</v>
      </c>
      <c r="P55358" s="10"/>
      <c r="R55358" s="10"/>
      <c r="S55358" s="10"/>
      <c r="T55358" s="10"/>
    </row>
    <row r="55359" spans="13:20" x14ac:dyDescent="0.2">
      <c r="M55359">
        <v>0</v>
      </c>
      <c r="P55359" s="10"/>
      <c r="R55359" s="10"/>
      <c r="S55359" s="10"/>
      <c r="T55359" s="10"/>
    </row>
    <row r="55360" spans="13:20" x14ac:dyDescent="0.2">
      <c r="M55360">
        <v>1</v>
      </c>
      <c r="P55360" s="10"/>
      <c r="R55360" s="10"/>
      <c r="S55360" s="10"/>
      <c r="T55360" s="10"/>
    </row>
    <row r="55361" spans="13:20" x14ac:dyDescent="0.2">
      <c r="M55361">
        <v>0</v>
      </c>
      <c r="P55361" s="10"/>
      <c r="R55361" s="10"/>
      <c r="S55361" s="10"/>
      <c r="T55361" s="10"/>
    </row>
    <row r="55362" spans="13:20" x14ac:dyDescent="0.2">
      <c r="M55362">
        <v>1</v>
      </c>
      <c r="P55362" s="10"/>
      <c r="R55362" s="10"/>
      <c r="S55362" s="10"/>
      <c r="T55362" s="10"/>
    </row>
    <row r="55363" spans="13:20" x14ac:dyDescent="0.2">
      <c r="M55363">
        <v>0</v>
      </c>
      <c r="P55363" s="10"/>
      <c r="R55363" s="10"/>
      <c r="S55363" s="10"/>
      <c r="T55363" s="10"/>
    </row>
    <row r="55364" spans="13:20" x14ac:dyDescent="0.2">
      <c r="M55364">
        <v>0</v>
      </c>
      <c r="P55364" s="10"/>
      <c r="R55364" s="10"/>
      <c r="S55364" s="10"/>
      <c r="T55364" s="10"/>
    </row>
    <row r="55365" spans="13:20" x14ac:dyDescent="0.2">
      <c r="M55365">
        <v>1</v>
      </c>
      <c r="P55365" s="10"/>
      <c r="R55365" s="10"/>
      <c r="S55365" s="10"/>
      <c r="T55365" s="10"/>
    </row>
    <row r="55366" spans="13:20" x14ac:dyDescent="0.2">
      <c r="M55366">
        <v>0</v>
      </c>
      <c r="P55366" s="10"/>
      <c r="R55366" s="10"/>
      <c r="S55366" s="10"/>
      <c r="T55366" s="10"/>
    </row>
    <row r="55367" spans="13:20" x14ac:dyDescent="0.2">
      <c r="M55367">
        <v>0</v>
      </c>
      <c r="P55367" s="10"/>
      <c r="R55367" s="10"/>
      <c r="S55367" s="10"/>
      <c r="T55367" s="10"/>
    </row>
    <row r="55368" spans="13:20" x14ac:dyDescent="0.2">
      <c r="M55368">
        <v>1</v>
      </c>
      <c r="P55368" s="10"/>
      <c r="R55368" s="10"/>
      <c r="S55368" s="10"/>
      <c r="T55368" s="10"/>
    </row>
    <row r="55369" spans="13:20" x14ac:dyDescent="0.2">
      <c r="M55369">
        <v>0</v>
      </c>
      <c r="P55369" s="10"/>
      <c r="R55369" s="10"/>
      <c r="S55369" s="10"/>
      <c r="T55369" s="10"/>
    </row>
    <row r="55370" spans="13:20" x14ac:dyDescent="0.2">
      <c r="M55370">
        <v>1</v>
      </c>
      <c r="P55370" s="10"/>
      <c r="R55370" s="10"/>
      <c r="S55370" s="10"/>
      <c r="T55370" s="10"/>
    </row>
    <row r="55371" spans="13:20" x14ac:dyDescent="0.2">
      <c r="M55371">
        <v>0</v>
      </c>
      <c r="P55371" s="10"/>
      <c r="R55371" s="10"/>
      <c r="S55371" s="10"/>
      <c r="T55371" s="10"/>
    </row>
    <row r="55372" spans="13:20" x14ac:dyDescent="0.2">
      <c r="M55372">
        <v>0</v>
      </c>
      <c r="P55372" s="10"/>
      <c r="R55372" s="10"/>
      <c r="S55372" s="10"/>
      <c r="T55372" s="10"/>
    </row>
    <row r="55373" spans="13:20" x14ac:dyDescent="0.2">
      <c r="M55373">
        <v>1</v>
      </c>
      <c r="P55373" s="10"/>
      <c r="R55373" s="10"/>
      <c r="S55373" s="10"/>
      <c r="T55373" s="10"/>
    </row>
    <row r="55374" spans="13:20" x14ac:dyDescent="0.2">
      <c r="M55374">
        <v>0</v>
      </c>
      <c r="P55374" s="10"/>
      <c r="R55374" s="10"/>
      <c r="S55374" s="10"/>
      <c r="T55374" s="10"/>
    </row>
    <row r="55375" spans="13:20" x14ac:dyDescent="0.2">
      <c r="M55375">
        <v>0</v>
      </c>
      <c r="P55375" s="10"/>
      <c r="R55375" s="10"/>
      <c r="S55375" s="10"/>
      <c r="T55375" s="10"/>
    </row>
    <row r="55376" spans="13:20" x14ac:dyDescent="0.2">
      <c r="M55376">
        <v>0</v>
      </c>
      <c r="P55376" s="10"/>
      <c r="R55376" s="10"/>
      <c r="S55376" s="10"/>
      <c r="T55376" s="10"/>
    </row>
    <row r="55377" spans="13:20" x14ac:dyDescent="0.2">
      <c r="M55377">
        <v>1</v>
      </c>
      <c r="P55377" s="10"/>
      <c r="R55377" s="10"/>
      <c r="S55377" s="10"/>
      <c r="T55377" s="10"/>
    </row>
    <row r="55378" spans="13:20" x14ac:dyDescent="0.2">
      <c r="M55378">
        <v>0</v>
      </c>
      <c r="P55378" s="10"/>
      <c r="R55378" s="10"/>
      <c r="S55378" s="10"/>
      <c r="T55378" s="10"/>
    </row>
    <row r="55379" spans="13:20" x14ac:dyDescent="0.2">
      <c r="M55379">
        <v>0</v>
      </c>
      <c r="P55379" s="10"/>
      <c r="R55379" s="10"/>
      <c r="S55379" s="10"/>
      <c r="T55379" s="10"/>
    </row>
    <row r="55380" spans="13:20" x14ac:dyDescent="0.2">
      <c r="M55380">
        <v>1</v>
      </c>
      <c r="P55380" s="10"/>
      <c r="R55380" s="10"/>
      <c r="S55380" s="10"/>
      <c r="T55380" s="10"/>
    </row>
    <row r="55381" spans="13:20" x14ac:dyDescent="0.2">
      <c r="M55381">
        <v>0</v>
      </c>
      <c r="P55381" s="10"/>
      <c r="R55381" s="10"/>
      <c r="S55381" s="10"/>
      <c r="T55381" s="10"/>
    </row>
    <row r="55382" spans="13:20" x14ac:dyDescent="0.2">
      <c r="M55382">
        <v>1</v>
      </c>
      <c r="P55382" s="10"/>
      <c r="R55382" s="10"/>
      <c r="S55382" s="10"/>
      <c r="T55382" s="10"/>
    </row>
    <row r="55383" spans="13:20" x14ac:dyDescent="0.2">
      <c r="M55383">
        <v>0</v>
      </c>
      <c r="P55383" s="10"/>
      <c r="R55383" s="10"/>
      <c r="S55383" s="10"/>
      <c r="T55383" s="10"/>
    </row>
    <row r="55384" spans="13:20" x14ac:dyDescent="0.2">
      <c r="M55384">
        <v>1</v>
      </c>
      <c r="P55384" s="10"/>
      <c r="R55384" s="10"/>
      <c r="S55384" s="10"/>
      <c r="T55384" s="10"/>
    </row>
    <row r="55385" spans="13:20" x14ac:dyDescent="0.2">
      <c r="M55385">
        <v>0</v>
      </c>
      <c r="P55385" s="10"/>
      <c r="R55385" s="10"/>
      <c r="S55385" s="10"/>
      <c r="T55385" s="10"/>
    </row>
    <row r="55386" spans="13:20" x14ac:dyDescent="0.2">
      <c r="M55386">
        <v>1</v>
      </c>
      <c r="P55386" s="10"/>
      <c r="R55386" s="10"/>
      <c r="S55386" s="10"/>
      <c r="T55386" s="10"/>
    </row>
    <row r="55387" spans="13:20" x14ac:dyDescent="0.2">
      <c r="M55387">
        <v>0</v>
      </c>
      <c r="P55387" s="10"/>
      <c r="R55387" s="10"/>
      <c r="S55387" s="10"/>
      <c r="T55387" s="10"/>
    </row>
    <row r="55388" spans="13:20" x14ac:dyDescent="0.2">
      <c r="M55388">
        <v>0</v>
      </c>
      <c r="P55388" s="10"/>
      <c r="R55388" s="10"/>
      <c r="S55388" s="10"/>
      <c r="T55388" s="10"/>
    </row>
    <row r="55389" spans="13:20" x14ac:dyDescent="0.2">
      <c r="M55389">
        <v>0</v>
      </c>
      <c r="P55389" s="10"/>
      <c r="R55389" s="10"/>
      <c r="S55389" s="10"/>
      <c r="T55389" s="10"/>
    </row>
    <row r="55390" spans="13:20" x14ac:dyDescent="0.2">
      <c r="M55390">
        <v>1</v>
      </c>
      <c r="P55390" s="10"/>
      <c r="R55390" s="10"/>
      <c r="S55390" s="10"/>
      <c r="T55390" s="10"/>
    </row>
    <row r="55391" spans="13:20" x14ac:dyDescent="0.2">
      <c r="M55391">
        <v>0</v>
      </c>
      <c r="P55391" s="10"/>
      <c r="R55391" s="10"/>
      <c r="S55391" s="10"/>
      <c r="T55391" s="10"/>
    </row>
    <row r="55392" spans="13:20" x14ac:dyDescent="0.2">
      <c r="M55392">
        <v>1</v>
      </c>
      <c r="P55392" s="10"/>
      <c r="R55392" s="10"/>
      <c r="S55392" s="10"/>
      <c r="T55392" s="10"/>
    </row>
    <row r="55393" spans="13:20" x14ac:dyDescent="0.2">
      <c r="M55393">
        <v>0</v>
      </c>
      <c r="P55393" s="10"/>
      <c r="R55393" s="10"/>
      <c r="S55393" s="10"/>
      <c r="T55393" s="10"/>
    </row>
    <row r="55394" spans="13:20" x14ac:dyDescent="0.2">
      <c r="M55394">
        <v>0</v>
      </c>
      <c r="P55394" s="10"/>
      <c r="R55394" s="10"/>
      <c r="S55394" s="10"/>
      <c r="T55394" s="10"/>
    </row>
    <row r="55395" spans="13:20" x14ac:dyDescent="0.2">
      <c r="M55395">
        <v>0</v>
      </c>
      <c r="P55395" s="10"/>
      <c r="R55395" s="10"/>
      <c r="S55395" s="10"/>
      <c r="T55395" s="10"/>
    </row>
    <row r="55396" spans="13:20" x14ac:dyDescent="0.2">
      <c r="M55396">
        <v>1</v>
      </c>
      <c r="P55396" s="10"/>
      <c r="R55396" s="10"/>
      <c r="S55396" s="10"/>
      <c r="T55396" s="10"/>
    </row>
    <row r="55397" spans="13:20" x14ac:dyDescent="0.2">
      <c r="M55397">
        <v>0</v>
      </c>
      <c r="P55397" s="10"/>
      <c r="R55397" s="10"/>
      <c r="S55397" s="10"/>
      <c r="T55397" s="10"/>
    </row>
    <row r="55398" spans="13:20" x14ac:dyDescent="0.2">
      <c r="M55398">
        <v>1</v>
      </c>
      <c r="P55398" s="10"/>
      <c r="R55398" s="10"/>
      <c r="S55398" s="10"/>
      <c r="T55398" s="10"/>
    </row>
    <row r="55399" spans="13:20" x14ac:dyDescent="0.2">
      <c r="M55399">
        <v>0</v>
      </c>
      <c r="P55399" s="10"/>
      <c r="R55399" s="10"/>
      <c r="S55399" s="10"/>
      <c r="T55399" s="10"/>
    </row>
    <row r="55400" spans="13:20" x14ac:dyDescent="0.2">
      <c r="M55400">
        <v>1</v>
      </c>
      <c r="P55400" s="10"/>
      <c r="R55400" s="10"/>
      <c r="S55400" s="10"/>
      <c r="T55400" s="10"/>
    </row>
    <row r="55401" spans="13:20" x14ac:dyDescent="0.2">
      <c r="M55401">
        <v>0</v>
      </c>
      <c r="P55401" s="10"/>
      <c r="R55401" s="10"/>
      <c r="S55401" s="10"/>
      <c r="T55401" s="10"/>
    </row>
    <row r="55402" spans="13:20" x14ac:dyDescent="0.2">
      <c r="M55402">
        <v>0</v>
      </c>
      <c r="P55402" s="10"/>
      <c r="R55402" s="10"/>
      <c r="S55402" s="10"/>
      <c r="T55402" s="10"/>
    </row>
    <row r="55403" spans="13:20" x14ac:dyDescent="0.2">
      <c r="M55403">
        <v>0</v>
      </c>
      <c r="P55403" s="10"/>
      <c r="R55403" s="10"/>
      <c r="S55403" s="10"/>
      <c r="T55403" s="10"/>
    </row>
    <row r="55404" spans="13:20" x14ac:dyDescent="0.2">
      <c r="M55404">
        <v>1</v>
      </c>
      <c r="P55404" s="10"/>
      <c r="R55404" s="10"/>
      <c r="S55404" s="10"/>
      <c r="T55404" s="10"/>
    </row>
    <row r="55405" spans="13:20" x14ac:dyDescent="0.2">
      <c r="M55405">
        <v>0</v>
      </c>
      <c r="P55405" s="10"/>
      <c r="R55405" s="10"/>
      <c r="S55405" s="10"/>
      <c r="T55405" s="10"/>
    </row>
    <row r="55406" spans="13:20" x14ac:dyDescent="0.2">
      <c r="M55406">
        <v>0</v>
      </c>
      <c r="P55406" s="10"/>
      <c r="R55406" s="10"/>
      <c r="S55406" s="10"/>
      <c r="T55406" s="10"/>
    </row>
    <row r="55407" spans="13:20" x14ac:dyDescent="0.2">
      <c r="M55407">
        <v>1</v>
      </c>
      <c r="P55407" s="10"/>
      <c r="R55407" s="10"/>
      <c r="S55407" s="10"/>
      <c r="T55407" s="10"/>
    </row>
    <row r="55408" spans="13:20" x14ac:dyDescent="0.2">
      <c r="M55408">
        <v>0</v>
      </c>
      <c r="P55408" s="10"/>
      <c r="R55408" s="10"/>
      <c r="S55408" s="10"/>
      <c r="T55408" s="10"/>
    </row>
    <row r="55409" spans="13:20" x14ac:dyDescent="0.2">
      <c r="M55409">
        <v>0</v>
      </c>
      <c r="P55409" s="10"/>
      <c r="R55409" s="10"/>
      <c r="S55409" s="10"/>
      <c r="T55409" s="10"/>
    </row>
    <row r="55410" spans="13:20" x14ac:dyDescent="0.2">
      <c r="M55410">
        <v>1</v>
      </c>
      <c r="P55410" s="10"/>
      <c r="R55410" s="10"/>
      <c r="S55410" s="10"/>
      <c r="T55410" s="10"/>
    </row>
    <row r="55411" spans="13:20" x14ac:dyDescent="0.2">
      <c r="M55411">
        <v>0</v>
      </c>
      <c r="P55411" s="10"/>
      <c r="R55411" s="10"/>
      <c r="S55411" s="10"/>
      <c r="T55411" s="10"/>
    </row>
    <row r="55412" spans="13:20" x14ac:dyDescent="0.2">
      <c r="M55412">
        <v>0</v>
      </c>
      <c r="P55412" s="10"/>
      <c r="R55412" s="10"/>
      <c r="S55412" s="10"/>
      <c r="T55412" s="10"/>
    </row>
    <row r="55413" spans="13:20" x14ac:dyDescent="0.2">
      <c r="M55413">
        <v>1</v>
      </c>
      <c r="P55413" s="10"/>
      <c r="R55413" s="10"/>
      <c r="S55413" s="10"/>
      <c r="T55413" s="10"/>
    </row>
    <row r="55414" spans="13:20" x14ac:dyDescent="0.2">
      <c r="M55414">
        <v>0</v>
      </c>
      <c r="P55414" s="10"/>
      <c r="R55414" s="10"/>
      <c r="S55414" s="10"/>
      <c r="T55414" s="10"/>
    </row>
    <row r="55415" spans="13:20" x14ac:dyDescent="0.2">
      <c r="M55415">
        <v>1</v>
      </c>
      <c r="P55415" s="10"/>
      <c r="R55415" s="10"/>
      <c r="S55415" s="10"/>
      <c r="T55415" s="10"/>
    </row>
    <row r="55416" spans="13:20" x14ac:dyDescent="0.2">
      <c r="M55416">
        <v>0</v>
      </c>
      <c r="P55416" s="10"/>
      <c r="R55416" s="10"/>
      <c r="S55416" s="10"/>
      <c r="T55416" s="10"/>
    </row>
    <row r="55417" spans="13:20" x14ac:dyDescent="0.2">
      <c r="M55417">
        <v>0</v>
      </c>
      <c r="P55417" s="10"/>
      <c r="R55417" s="10"/>
      <c r="S55417" s="10"/>
      <c r="T55417" s="10"/>
    </row>
    <row r="55418" spans="13:20" x14ac:dyDescent="0.2">
      <c r="M55418">
        <v>1</v>
      </c>
      <c r="P55418" s="10"/>
      <c r="R55418" s="10"/>
      <c r="S55418" s="10"/>
      <c r="T55418" s="10"/>
    </row>
    <row r="55419" spans="13:20" x14ac:dyDescent="0.2">
      <c r="M55419">
        <v>0</v>
      </c>
      <c r="P55419" s="10"/>
      <c r="R55419" s="10"/>
      <c r="S55419" s="10"/>
      <c r="T55419" s="10"/>
    </row>
    <row r="55420" spans="13:20" x14ac:dyDescent="0.2">
      <c r="M55420">
        <v>1</v>
      </c>
      <c r="P55420" s="10"/>
      <c r="R55420" s="10"/>
      <c r="S55420" s="10"/>
      <c r="T55420" s="10"/>
    </row>
    <row r="55421" spans="13:20" x14ac:dyDescent="0.2">
      <c r="M55421">
        <v>0</v>
      </c>
      <c r="P55421" s="10"/>
      <c r="R55421" s="10"/>
      <c r="S55421" s="10"/>
      <c r="T55421" s="10"/>
    </row>
    <row r="55422" spans="13:20" x14ac:dyDescent="0.2">
      <c r="M55422">
        <v>0</v>
      </c>
      <c r="P55422" s="10"/>
      <c r="R55422" s="10"/>
      <c r="S55422" s="10"/>
      <c r="T55422" s="10"/>
    </row>
    <row r="55423" spans="13:20" x14ac:dyDescent="0.2">
      <c r="M55423">
        <v>1</v>
      </c>
      <c r="P55423" s="10"/>
      <c r="R55423" s="10"/>
      <c r="S55423" s="10"/>
      <c r="T55423" s="10"/>
    </row>
    <row r="55424" spans="13:20" x14ac:dyDescent="0.2">
      <c r="M55424">
        <v>0</v>
      </c>
      <c r="P55424" s="10"/>
      <c r="R55424" s="10"/>
      <c r="S55424" s="10"/>
      <c r="T55424" s="10"/>
    </row>
    <row r="55425" spans="13:20" x14ac:dyDescent="0.2">
      <c r="M55425">
        <v>1</v>
      </c>
      <c r="P55425" s="10"/>
      <c r="R55425" s="10"/>
      <c r="S55425" s="10"/>
      <c r="T55425" s="10"/>
    </row>
    <row r="55426" spans="13:20" x14ac:dyDescent="0.2">
      <c r="M55426">
        <v>0</v>
      </c>
      <c r="P55426" s="10"/>
      <c r="R55426" s="10"/>
      <c r="S55426" s="10"/>
      <c r="T55426" s="10"/>
    </row>
    <row r="55427" spans="13:20" x14ac:dyDescent="0.2">
      <c r="M55427">
        <v>1</v>
      </c>
      <c r="P55427" s="10"/>
      <c r="R55427" s="10"/>
      <c r="S55427" s="10"/>
      <c r="T55427" s="10"/>
    </row>
    <row r="55428" spans="13:20" x14ac:dyDescent="0.2">
      <c r="M55428">
        <v>0</v>
      </c>
      <c r="P55428" s="10"/>
      <c r="R55428" s="10"/>
      <c r="S55428" s="10"/>
      <c r="T55428" s="10"/>
    </row>
    <row r="55429" spans="13:20" x14ac:dyDescent="0.2">
      <c r="M55429">
        <v>0</v>
      </c>
      <c r="P55429" s="10"/>
      <c r="R55429" s="10"/>
      <c r="S55429" s="10"/>
      <c r="T55429" s="10"/>
    </row>
    <row r="55430" spans="13:20" x14ac:dyDescent="0.2">
      <c r="M55430">
        <v>1</v>
      </c>
      <c r="P55430" s="10"/>
      <c r="R55430" s="10"/>
      <c r="S55430" s="10"/>
      <c r="T55430" s="10"/>
    </row>
    <row r="55431" spans="13:20" x14ac:dyDescent="0.2">
      <c r="M55431">
        <v>0</v>
      </c>
      <c r="P55431" s="10"/>
      <c r="R55431" s="10"/>
      <c r="S55431" s="10"/>
      <c r="T55431" s="10"/>
    </row>
    <row r="55432" spans="13:20" x14ac:dyDescent="0.2">
      <c r="M55432">
        <v>0</v>
      </c>
      <c r="P55432" s="10"/>
      <c r="R55432" s="10"/>
      <c r="S55432" s="10"/>
      <c r="T55432" s="10"/>
    </row>
    <row r="55433" spans="13:20" x14ac:dyDescent="0.2">
      <c r="M55433">
        <v>1</v>
      </c>
      <c r="P55433" s="10"/>
      <c r="R55433" s="10"/>
      <c r="S55433" s="10"/>
      <c r="T55433" s="10"/>
    </row>
    <row r="55434" spans="13:20" x14ac:dyDescent="0.2">
      <c r="M55434">
        <v>0</v>
      </c>
      <c r="P55434" s="10"/>
      <c r="R55434" s="10"/>
      <c r="S55434" s="10"/>
      <c r="T55434" s="10"/>
    </row>
    <row r="55435" spans="13:20" x14ac:dyDescent="0.2">
      <c r="M55435">
        <v>0</v>
      </c>
      <c r="P55435" s="10"/>
      <c r="R55435" s="10"/>
      <c r="S55435" s="10"/>
      <c r="T55435" s="10"/>
    </row>
    <row r="55436" spans="13:20" x14ac:dyDescent="0.2">
      <c r="M55436">
        <v>0</v>
      </c>
      <c r="P55436" s="10"/>
      <c r="R55436" s="10"/>
      <c r="S55436" s="10"/>
      <c r="T55436" s="10"/>
    </row>
    <row r="55437" spans="13:20" x14ac:dyDescent="0.2">
      <c r="M55437">
        <v>1</v>
      </c>
      <c r="P55437" s="10"/>
      <c r="R55437" s="10"/>
      <c r="S55437" s="10"/>
      <c r="T55437" s="10"/>
    </row>
    <row r="55438" spans="13:20" x14ac:dyDescent="0.2">
      <c r="M55438">
        <v>0</v>
      </c>
      <c r="P55438" s="10"/>
      <c r="R55438" s="10"/>
      <c r="S55438" s="10"/>
      <c r="T55438" s="10"/>
    </row>
    <row r="55439" spans="13:20" x14ac:dyDescent="0.2">
      <c r="M55439">
        <v>1</v>
      </c>
      <c r="P55439" s="10"/>
      <c r="R55439" s="10"/>
      <c r="S55439" s="10"/>
      <c r="T55439" s="10"/>
    </row>
    <row r="55440" spans="13:20" x14ac:dyDescent="0.2">
      <c r="M55440">
        <v>0</v>
      </c>
      <c r="P55440" s="10"/>
      <c r="R55440" s="10"/>
      <c r="S55440" s="10"/>
      <c r="T55440" s="10"/>
    </row>
    <row r="55441" spans="13:20" x14ac:dyDescent="0.2">
      <c r="M55441">
        <v>0</v>
      </c>
      <c r="P55441" s="10"/>
      <c r="R55441" s="10"/>
      <c r="S55441" s="10"/>
      <c r="T55441" s="10"/>
    </row>
    <row r="55442" spans="13:20" x14ac:dyDescent="0.2">
      <c r="M55442">
        <v>1</v>
      </c>
      <c r="P55442" s="10"/>
      <c r="R55442" s="10"/>
      <c r="S55442" s="10"/>
      <c r="T55442" s="10"/>
    </row>
    <row r="55443" spans="13:20" x14ac:dyDescent="0.2">
      <c r="M55443">
        <v>0</v>
      </c>
      <c r="P55443" s="10"/>
      <c r="R55443" s="10"/>
      <c r="S55443" s="10"/>
      <c r="T55443" s="10"/>
    </row>
    <row r="55444" spans="13:20" x14ac:dyDescent="0.2">
      <c r="M55444">
        <v>0</v>
      </c>
      <c r="P55444" s="10"/>
      <c r="R55444" s="10"/>
      <c r="S55444" s="10"/>
      <c r="T55444" s="10"/>
    </row>
    <row r="55445" spans="13:20" x14ac:dyDescent="0.2">
      <c r="M55445">
        <v>1</v>
      </c>
      <c r="P55445" s="10"/>
      <c r="R55445" s="10"/>
      <c r="S55445" s="10"/>
      <c r="T55445" s="10"/>
    </row>
    <row r="55446" spans="13:20" x14ac:dyDescent="0.2">
      <c r="M55446">
        <v>0</v>
      </c>
      <c r="P55446" s="10"/>
      <c r="R55446" s="10"/>
      <c r="S55446" s="10"/>
      <c r="T55446" s="10"/>
    </row>
    <row r="55447" spans="13:20" x14ac:dyDescent="0.2">
      <c r="M55447">
        <v>1</v>
      </c>
      <c r="P55447" s="10"/>
      <c r="R55447" s="10"/>
      <c r="S55447" s="10"/>
      <c r="T55447" s="10"/>
    </row>
    <row r="55448" spans="13:20" x14ac:dyDescent="0.2">
      <c r="M55448">
        <v>1</v>
      </c>
      <c r="P55448" s="10"/>
      <c r="R55448" s="10"/>
      <c r="S55448" s="10"/>
      <c r="T55448" s="10"/>
    </row>
    <row r="55449" spans="13:20" x14ac:dyDescent="0.2">
      <c r="M55449">
        <v>0</v>
      </c>
      <c r="P55449" s="10"/>
      <c r="R55449" s="10"/>
      <c r="S55449" s="10"/>
      <c r="T55449" s="10"/>
    </row>
    <row r="55450" spans="13:20" x14ac:dyDescent="0.2">
      <c r="M55450">
        <v>0</v>
      </c>
      <c r="P55450" s="10"/>
      <c r="R55450" s="10"/>
      <c r="S55450" s="10"/>
      <c r="T55450" s="10"/>
    </row>
    <row r="55451" spans="13:20" x14ac:dyDescent="0.2">
      <c r="M55451">
        <v>1</v>
      </c>
      <c r="P55451" s="10"/>
      <c r="R55451" s="10"/>
      <c r="S55451" s="10"/>
      <c r="T55451" s="10"/>
    </row>
    <row r="55452" spans="13:20" x14ac:dyDescent="0.2">
      <c r="M55452">
        <v>0</v>
      </c>
      <c r="P55452" s="10"/>
      <c r="R55452" s="10"/>
      <c r="S55452" s="10"/>
      <c r="T55452" s="10"/>
    </row>
    <row r="55453" spans="13:20" x14ac:dyDescent="0.2">
      <c r="M55453">
        <v>0</v>
      </c>
      <c r="P55453" s="10"/>
      <c r="R55453" s="10"/>
      <c r="S55453" s="10"/>
      <c r="T55453" s="10"/>
    </row>
    <row r="55454" spans="13:20" x14ac:dyDescent="0.2">
      <c r="M55454">
        <v>1</v>
      </c>
      <c r="P55454" s="10"/>
      <c r="R55454" s="10"/>
      <c r="S55454" s="10"/>
      <c r="T55454" s="10"/>
    </row>
    <row r="55455" spans="13:20" x14ac:dyDescent="0.2">
      <c r="M55455">
        <v>0</v>
      </c>
      <c r="P55455" s="10"/>
      <c r="R55455" s="10"/>
      <c r="S55455" s="10"/>
      <c r="T55455" s="10"/>
    </row>
    <row r="55456" spans="13:20" x14ac:dyDescent="0.2">
      <c r="M55456">
        <v>0</v>
      </c>
      <c r="P55456" s="10"/>
      <c r="R55456" s="10"/>
      <c r="S55456" s="10"/>
      <c r="T55456" s="10"/>
    </row>
    <row r="55457" spans="13:20" x14ac:dyDescent="0.2">
      <c r="M55457">
        <v>1</v>
      </c>
      <c r="P55457" s="10"/>
      <c r="R55457" s="10"/>
      <c r="S55457" s="10"/>
      <c r="T55457" s="10"/>
    </row>
    <row r="55458" spans="13:20" x14ac:dyDescent="0.2">
      <c r="M55458">
        <v>0</v>
      </c>
      <c r="P55458" s="10"/>
      <c r="R55458" s="10"/>
      <c r="S55458" s="10"/>
      <c r="T55458" s="10"/>
    </row>
    <row r="55459" spans="13:20" x14ac:dyDescent="0.2">
      <c r="M55459">
        <v>1</v>
      </c>
      <c r="P55459" s="10"/>
      <c r="R55459" s="10"/>
      <c r="S55459" s="10"/>
      <c r="T55459" s="10"/>
    </row>
    <row r="55460" spans="13:20" x14ac:dyDescent="0.2">
      <c r="M55460">
        <v>0</v>
      </c>
      <c r="P55460" s="10"/>
      <c r="R55460" s="10"/>
      <c r="S55460" s="10"/>
      <c r="T55460" s="10"/>
    </row>
    <row r="55461" spans="13:20" x14ac:dyDescent="0.2">
      <c r="M55461">
        <v>0</v>
      </c>
      <c r="P55461" s="10"/>
      <c r="R55461" s="10"/>
      <c r="S55461" s="10"/>
      <c r="T55461" s="10"/>
    </row>
    <row r="55462" spans="13:20" x14ac:dyDescent="0.2">
      <c r="M55462">
        <v>1</v>
      </c>
      <c r="P55462" s="10"/>
      <c r="R55462" s="10"/>
      <c r="S55462" s="10"/>
      <c r="T55462" s="10"/>
    </row>
    <row r="55463" spans="13:20" x14ac:dyDescent="0.2">
      <c r="M55463">
        <v>0</v>
      </c>
      <c r="P55463" s="10"/>
      <c r="R55463" s="10"/>
      <c r="S55463" s="10"/>
      <c r="T55463" s="10"/>
    </row>
    <row r="55464" spans="13:20" x14ac:dyDescent="0.2">
      <c r="M55464">
        <v>0</v>
      </c>
      <c r="P55464" s="10"/>
      <c r="R55464" s="10"/>
      <c r="S55464" s="10"/>
      <c r="T55464" s="10"/>
    </row>
    <row r="55465" spans="13:20" x14ac:dyDescent="0.2">
      <c r="M55465">
        <v>1</v>
      </c>
      <c r="P55465" s="10"/>
      <c r="R55465" s="10"/>
      <c r="S55465" s="10"/>
      <c r="T55465" s="10"/>
    </row>
    <row r="55466" spans="13:20" x14ac:dyDescent="0.2">
      <c r="M55466">
        <v>0</v>
      </c>
      <c r="P55466" s="10"/>
      <c r="R55466" s="10"/>
      <c r="S55466" s="10"/>
      <c r="T55466" s="10"/>
    </row>
    <row r="55467" spans="13:20" x14ac:dyDescent="0.2">
      <c r="M55467">
        <v>1</v>
      </c>
      <c r="P55467" s="10"/>
      <c r="R55467" s="10"/>
      <c r="S55467" s="10"/>
      <c r="T55467" s="10"/>
    </row>
    <row r="55468" spans="13:20" x14ac:dyDescent="0.2">
      <c r="M55468">
        <v>0</v>
      </c>
      <c r="P55468" s="10"/>
      <c r="R55468" s="10"/>
      <c r="S55468" s="10"/>
      <c r="T55468" s="10"/>
    </row>
    <row r="55469" spans="13:20" x14ac:dyDescent="0.2">
      <c r="M55469">
        <v>1</v>
      </c>
      <c r="P55469" s="10"/>
      <c r="R55469" s="10"/>
      <c r="S55469" s="10"/>
      <c r="T55469" s="10"/>
    </row>
    <row r="55470" spans="13:20" x14ac:dyDescent="0.2">
      <c r="M55470">
        <v>0</v>
      </c>
      <c r="P55470" s="10"/>
      <c r="R55470" s="10"/>
      <c r="S55470" s="10"/>
      <c r="T55470" s="10"/>
    </row>
    <row r="55471" spans="13:20" x14ac:dyDescent="0.2">
      <c r="M55471">
        <v>0</v>
      </c>
      <c r="P55471" s="10"/>
      <c r="R55471" s="10"/>
      <c r="S55471" s="10"/>
      <c r="T55471" s="10"/>
    </row>
    <row r="55472" spans="13:20" x14ac:dyDescent="0.2">
      <c r="M55472">
        <v>1</v>
      </c>
      <c r="P55472" s="10"/>
      <c r="R55472" s="10"/>
      <c r="S55472" s="10"/>
      <c r="T55472" s="10"/>
    </row>
    <row r="55473" spans="13:20" x14ac:dyDescent="0.2">
      <c r="M55473">
        <v>0</v>
      </c>
      <c r="P55473" s="10"/>
      <c r="R55473" s="10"/>
      <c r="S55473" s="10"/>
      <c r="T55473" s="10"/>
    </row>
    <row r="55474" spans="13:20" x14ac:dyDescent="0.2">
      <c r="M55474">
        <v>0</v>
      </c>
      <c r="P55474" s="10"/>
      <c r="R55474" s="10"/>
      <c r="S55474" s="10"/>
      <c r="T55474" s="10"/>
    </row>
    <row r="55475" spans="13:20" x14ac:dyDescent="0.2">
      <c r="M55475">
        <v>1</v>
      </c>
      <c r="P55475" s="10"/>
      <c r="R55475" s="10"/>
      <c r="S55475" s="10"/>
      <c r="T55475" s="10"/>
    </row>
    <row r="55476" spans="13:20" x14ac:dyDescent="0.2">
      <c r="M55476">
        <v>0</v>
      </c>
      <c r="P55476" s="10"/>
      <c r="R55476" s="10"/>
      <c r="S55476" s="10"/>
      <c r="T55476" s="10"/>
    </row>
    <row r="55477" spans="13:20" x14ac:dyDescent="0.2">
      <c r="M55477">
        <v>1</v>
      </c>
      <c r="P55477" s="10"/>
      <c r="R55477" s="10"/>
      <c r="S55477" s="10"/>
      <c r="T55477" s="10"/>
    </row>
    <row r="55478" spans="13:20" x14ac:dyDescent="0.2">
      <c r="M55478">
        <v>0</v>
      </c>
      <c r="P55478" s="10"/>
      <c r="R55478" s="10"/>
      <c r="S55478" s="10"/>
      <c r="T55478" s="10"/>
    </row>
    <row r="55479" spans="13:20" x14ac:dyDescent="0.2">
      <c r="M55479">
        <v>0</v>
      </c>
      <c r="P55479" s="10"/>
      <c r="R55479" s="10"/>
      <c r="S55479" s="10"/>
      <c r="T55479" s="10"/>
    </row>
    <row r="55480" spans="13:20" x14ac:dyDescent="0.2">
      <c r="M55480">
        <v>1</v>
      </c>
      <c r="P55480" s="10"/>
      <c r="R55480" s="10"/>
      <c r="S55480" s="10"/>
      <c r="T55480" s="10"/>
    </row>
    <row r="55481" spans="13:20" x14ac:dyDescent="0.2">
      <c r="M55481">
        <v>0</v>
      </c>
      <c r="P55481" s="10"/>
      <c r="R55481" s="10"/>
      <c r="S55481" s="10"/>
      <c r="T55481" s="10"/>
    </row>
    <row r="55482" spans="13:20" x14ac:dyDescent="0.2">
      <c r="M55482">
        <v>0</v>
      </c>
      <c r="P55482" s="10"/>
      <c r="R55482" s="10"/>
      <c r="S55482" s="10"/>
      <c r="T55482" s="10"/>
    </row>
    <row r="55483" spans="13:20" x14ac:dyDescent="0.2">
      <c r="M55483">
        <v>0</v>
      </c>
      <c r="P55483" s="10"/>
      <c r="R55483" s="10"/>
      <c r="S55483" s="10"/>
      <c r="T55483" s="10"/>
    </row>
    <row r="55484" spans="13:20" x14ac:dyDescent="0.2">
      <c r="M55484">
        <v>1</v>
      </c>
      <c r="P55484" s="10"/>
      <c r="R55484" s="10"/>
      <c r="S55484" s="10"/>
      <c r="T55484" s="10"/>
    </row>
    <row r="55485" spans="13:20" x14ac:dyDescent="0.2">
      <c r="M55485">
        <v>0</v>
      </c>
      <c r="P55485" s="10"/>
      <c r="R55485" s="10"/>
      <c r="S55485" s="10"/>
      <c r="T55485" s="10"/>
    </row>
    <row r="55486" spans="13:20" x14ac:dyDescent="0.2">
      <c r="M55486">
        <v>1</v>
      </c>
      <c r="P55486" s="10"/>
      <c r="R55486" s="10"/>
      <c r="S55486" s="10"/>
      <c r="T55486" s="10"/>
    </row>
    <row r="55487" spans="13:20" x14ac:dyDescent="0.2">
      <c r="M55487">
        <v>0</v>
      </c>
      <c r="P55487" s="10"/>
      <c r="R55487" s="10"/>
      <c r="S55487" s="10"/>
      <c r="T55487" s="10"/>
    </row>
    <row r="55488" spans="13:20" x14ac:dyDescent="0.2">
      <c r="M55488">
        <v>0</v>
      </c>
      <c r="P55488" s="10"/>
      <c r="R55488" s="10"/>
      <c r="S55488" s="10"/>
      <c r="T55488" s="10"/>
    </row>
    <row r="55489" spans="13:20" x14ac:dyDescent="0.2">
      <c r="M55489">
        <v>0</v>
      </c>
      <c r="P55489" s="10"/>
      <c r="R55489" s="10"/>
      <c r="S55489" s="10"/>
      <c r="T55489" s="10"/>
    </row>
    <row r="55490" spans="13:20" x14ac:dyDescent="0.2">
      <c r="M55490">
        <v>0</v>
      </c>
      <c r="P55490" s="10"/>
      <c r="R55490" s="10"/>
      <c r="S55490" s="10"/>
      <c r="T55490" s="10"/>
    </row>
    <row r="55491" spans="13:20" x14ac:dyDescent="0.2">
      <c r="M55491">
        <v>1</v>
      </c>
      <c r="P55491" s="10"/>
      <c r="R55491" s="10"/>
      <c r="S55491" s="10"/>
      <c r="T55491" s="10"/>
    </row>
    <row r="55492" spans="13:20" x14ac:dyDescent="0.2">
      <c r="M55492">
        <v>0</v>
      </c>
      <c r="P55492" s="10"/>
      <c r="R55492" s="10"/>
      <c r="S55492" s="10"/>
      <c r="T55492" s="10"/>
    </row>
    <row r="55493" spans="13:20" x14ac:dyDescent="0.2">
      <c r="M55493">
        <v>0</v>
      </c>
      <c r="P55493" s="10"/>
      <c r="R55493" s="10"/>
      <c r="S55493" s="10"/>
      <c r="T55493" s="10"/>
    </row>
    <row r="55494" spans="13:20" x14ac:dyDescent="0.2">
      <c r="M55494">
        <v>1</v>
      </c>
      <c r="P55494" s="10"/>
      <c r="R55494" s="10"/>
      <c r="S55494" s="10"/>
      <c r="T55494" s="10"/>
    </row>
    <row r="55495" spans="13:20" x14ac:dyDescent="0.2">
      <c r="M55495">
        <v>0</v>
      </c>
      <c r="P55495" s="10"/>
      <c r="R55495" s="10"/>
      <c r="S55495" s="10"/>
      <c r="T55495" s="10"/>
    </row>
    <row r="55496" spans="13:20" x14ac:dyDescent="0.2">
      <c r="M55496">
        <v>0</v>
      </c>
      <c r="P55496" s="10"/>
      <c r="R55496" s="10"/>
      <c r="S55496" s="10"/>
      <c r="T55496" s="10"/>
    </row>
    <row r="55497" spans="13:20" x14ac:dyDescent="0.2">
      <c r="M55497">
        <v>1</v>
      </c>
      <c r="P55497" s="10"/>
      <c r="R55497" s="10"/>
      <c r="S55497" s="10"/>
      <c r="T55497" s="10"/>
    </row>
    <row r="55498" spans="13:20" x14ac:dyDescent="0.2">
      <c r="M55498">
        <v>0</v>
      </c>
      <c r="P55498" s="10"/>
      <c r="R55498" s="10"/>
      <c r="S55498" s="10"/>
      <c r="T55498" s="10"/>
    </row>
    <row r="55499" spans="13:20" x14ac:dyDescent="0.2">
      <c r="M55499">
        <v>0</v>
      </c>
      <c r="P55499" s="10"/>
      <c r="R55499" s="10"/>
      <c r="S55499" s="10"/>
      <c r="T55499" s="10"/>
    </row>
    <row r="55500" spans="13:20" x14ac:dyDescent="0.2">
      <c r="M55500">
        <v>1</v>
      </c>
      <c r="P55500" s="10"/>
      <c r="R55500" s="10"/>
      <c r="S55500" s="10"/>
      <c r="T55500" s="10"/>
    </row>
    <row r="55501" spans="13:20" x14ac:dyDescent="0.2">
      <c r="M55501">
        <v>0</v>
      </c>
      <c r="P55501" s="10"/>
      <c r="R55501" s="10"/>
      <c r="S55501" s="10"/>
      <c r="T55501" s="10"/>
    </row>
    <row r="55502" spans="13:20" x14ac:dyDescent="0.2">
      <c r="M55502">
        <v>0</v>
      </c>
      <c r="P55502" s="10"/>
      <c r="R55502" s="10"/>
      <c r="S55502" s="10"/>
      <c r="T55502" s="10"/>
    </row>
    <row r="55503" spans="13:20" x14ac:dyDescent="0.2">
      <c r="M55503">
        <v>1</v>
      </c>
      <c r="P55503" s="10"/>
      <c r="R55503" s="10"/>
      <c r="S55503" s="10"/>
      <c r="T55503" s="10"/>
    </row>
    <row r="55504" spans="13:20" x14ac:dyDescent="0.2">
      <c r="M55504">
        <v>0</v>
      </c>
      <c r="P55504" s="10"/>
      <c r="R55504" s="10"/>
      <c r="S55504" s="10"/>
      <c r="T55504" s="10"/>
    </row>
    <row r="55505" spans="13:20" x14ac:dyDescent="0.2">
      <c r="M55505">
        <v>1</v>
      </c>
      <c r="P55505" s="10"/>
      <c r="R55505" s="10"/>
      <c r="S55505" s="10"/>
      <c r="T55505" s="10"/>
    </row>
    <row r="55506" spans="13:20" x14ac:dyDescent="0.2">
      <c r="M55506">
        <v>0</v>
      </c>
      <c r="P55506" s="10"/>
      <c r="R55506" s="10"/>
      <c r="S55506" s="10"/>
      <c r="T55506" s="10"/>
    </row>
    <row r="55507" spans="13:20" x14ac:dyDescent="0.2">
      <c r="M55507">
        <v>0</v>
      </c>
      <c r="P55507" s="10"/>
      <c r="R55507" s="10"/>
      <c r="S55507" s="10"/>
      <c r="T55507" s="10"/>
    </row>
    <row r="55508" spans="13:20" x14ac:dyDescent="0.2">
      <c r="M55508">
        <v>1</v>
      </c>
      <c r="P55508" s="10"/>
      <c r="R55508" s="10"/>
      <c r="S55508" s="10"/>
      <c r="T55508" s="10"/>
    </row>
    <row r="55509" spans="13:20" x14ac:dyDescent="0.2">
      <c r="M55509">
        <v>0</v>
      </c>
      <c r="P55509" s="10"/>
      <c r="R55509" s="10"/>
      <c r="S55509" s="10"/>
      <c r="T55509" s="10"/>
    </row>
    <row r="55510" spans="13:20" x14ac:dyDescent="0.2">
      <c r="M55510">
        <v>0</v>
      </c>
      <c r="P55510" s="10"/>
      <c r="R55510" s="10"/>
      <c r="S55510" s="10"/>
      <c r="T55510" s="10"/>
    </row>
    <row r="55511" spans="13:20" x14ac:dyDescent="0.2">
      <c r="M55511">
        <v>1</v>
      </c>
      <c r="P55511" s="10"/>
      <c r="R55511" s="10"/>
      <c r="S55511" s="10"/>
      <c r="T55511" s="10"/>
    </row>
    <row r="55512" spans="13:20" x14ac:dyDescent="0.2">
      <c r="M55512">
        <v>0</v>
      </c>
      <c r="P55512" s="10"/>
      <c r="R55512" s="10"/>
      <c r="S55512" s="10"/>
      <c r="T55512" s="10"/>
    </row>
    <row r="55513" spans="13:20" x14ac:dyDescent="0.2">
      <c r="M55513">
        <v>0</v>
      </c>
      <c r="P55513" s="10"/>
      <c r="R55513" s="10"/>
      <c r="S55513" s="10"/>
      <c r="T55513" s="10"/>
    </row>
    <row r="55514" spans="13:20" x14ac:dyDescent="0.2">
      <c r="M55514">
        <v>1</v>
      </c>
      <c r="P55514" s="10"/>
      <c r="R55514" s="10"/>
      <c r="S55514" s="10"/>
      <c r="T55514" s="10"/>
    </row>
    <row r="55515" spans="13:20" x14ac:dyDescent="0.2">
      <c r="M55515">
        <v>0</v>
      </c>
      <c r="P55515" s="10"/>
      <c r="R55515" s="10"/>
      <c r="S55515" s="10"/>
      <c r="T55515" s="10"/>
    </row>
    <row r="55516" spans="13:20" x14ac:dyDescent="0.2">
      <c r="M55516">
        <v>0</v>
      </c>
      <c r="P55516" s="10"/>
      <c r="R55516" s="10"/>
      <c r="S55516" s="10"/>
      <c r="T55516" s="10"/>
    </row>
    <row r="55517" spans="13:20" x14ac:dyDescent="0.2">
      <c r="M55517">
        <v>1</v>
      </c>
      <c r="P55517" s="10"/>
      <c r="R55517" s="10"/>
      <c r="S55517" s="10"/>
      <c r="T55517" s="10"/>
    </row>
    <row r="55518" spans="13:20" x14ac:dyDescent="0.2">
      <c r="M55518">
        <v>0</v>
      </c>
      <c r="P55518" s="10"/>
      <c r="R55518" s="10"/>
      <c r="S55518" s="10"/>
      <c r="T55518" s="10"/>
    </row>
    <row r="55519" spans="13:20" x14ac:dyDescent="0.2">
      <c r="M55519">
        <v>1</v>
      </c>
      <c r="P55519" s="10"/>
      <c r="R55519" s="10"/>
      <c r="S55519" s="10"/>
      <c r="T55519" s="10"/>
    </row>
    <row r="55520" spans="13:20" x14ac:dyDescent="0.2">
      <c r="M55520">
        <v>0</v>
      </c>
      <c r="P55520" s="10"/>
      <c r="R55520" s="10"/>
      <c r="S55520" s="10"/>
      <c r="T55520" s="10"/>
    </row>
    <row r="55521" spans="13:20" x14ac:dyDescent="0.2">
      <c r="M55521">
        <v>0</v>
      </c>
      <c r="P55521" s="10"/>
      <c r="R55521" s="10"/>
      <c r="S55521" s="10"/>
      <c r="T55521" s="10"/>
    </row>
    <row r="55522" spans="13:20" x14ac:dyDescent="0.2">
      <c r="M55522">
        <v>1</v>
      </c>
      <c r="P55522" s="10"/>
      <c r="R55522" s="10"/>
      <c r="S55522" s="10"/>
      <c r="T55522" s="10"/>
    </row>
    <row r="55523" spans="13:20" x14ac:dyDescent="0.2">
      <c r="M55523">
        <v>0</v>
      </c>
      <c r="P55523" s="10"/>
      <c r="R55523" s="10"/>
      <c r="S55523" s="10"/>
      <c r="T55523" s="10"/>
    </row>
    <row r="55524" spans="13:20" x14ac:dyDescent="0.2">
      <c r="M55524">
        <v>1</v>
      </c>
      <c r="P55524" s="10"/>
      <c r="R55524" s="10"/>
      <c r="S55524" s="10"/>
      <c r="T55524" s="10"/>
    </row>
    <row r="55525" spans="13:20" x14ac:dyDescent="0.2">
      <c r="M55525">
        <v>0</v>
      </c>
      <c r="P55525" s="10"/>
      <c r="R55525" s="10"/>
      <c r="S55525" s="10"/>
      <c r="T55525" s="10"/>
    </row>
    <row r="55526" spans="13:20" x14ac:dyDescent="0.2">
      <c r="M55526">
        <v>0</v>
      </c>
      <c r="P55526" s="10"/>
      <c r="R55526" s="10"/>
      <c r="S55526" s="10"/>
      <c r="T55526" s="10"/>
    </row>
    <row r="55527" spans="13:20" x14ac:dyDescent="0.2">
      <c r="M55527">
        <v>0</v>
      </c>
      <c r="P55527" s="10"/>
      <c r="R55527" s="10"/>
      <c r="S55527" s="10"/>
      <c r="T55527" s="10"/>
    </row>
    <row r="55528" spans="13:20" x14ac:dyDescent="0.2">
      <c r="M55528">
        <v>1</v>
      </c>
      <c r="P55528" s="10"/>
      <c r="R55528" s="10"/>
      <c r="S55528" s="10"/>
      <c r="T55528" s="10"/>
    </row>
    <row r="55529" spans="13:20" x14ac:dyDescent="0.2">
      <c r="M55529">
        <v>0</v>
      </c>
      <c r="P55529" s="10"/>
      <c r="R55529" s="10"/>
      <c r="S55529" s="10"/>
      <c r="T55529" s="10"/>
    </row>
    <row r="55530" spans="13:20" x14ac:dyDescent="0.2">
      <c r="M55530">
        <v>1</v>
      </c>
      <c r="P55530" s="10"/>
      <c r="R55530" s="10"/>
      <c r="S55530" s="10"/>
      <c r="T55530" s="10"/>
    </row>
    <row r="55531" spans="13:20" x14ac:dyDescent="0.2">
      <c r="M55531">
        <v>0</v>
      </c>
      <c r="P55531" s="10"/>
      <c r="R55531" s="10"/>
      <c r="S55531" s="10"/>
      <c r="T55531" s="10"/>
    </row>
    <row r="55532" spans="13:20" x14ac:dyDescent="0.2">
      <c r="M55532">
        <v>0</v>
      </c>
      <c r="P55532" s="10"/>
      <c r="R55532" s="10"/>
      <c r="S55532" s="10"/>
      <c r="T55532" s="10"/>
    </row>
    <row r="55533" spans="13:20" x14ac:dyDescent="0.2">
      <c r="M55533">
        <v>1</v>
      </c>
      <c r="P55533" s="10"/>
      <c r="R55533" s="10"/>
      <c r="S55533" s="10"/>
      <c r="T55533" s="10"/>
    </row>
    <row r="55534" spans="13:20" x14ac:dyDescent="0.2">
      <c r="M55534">
        <v>0</v>
      </c>
      <c r="P55534" s="10"/>
      <c r="R55534" s="10"/>
      <c r="S55534" s="10"/>
      <c r="T55534" s="10"/>
    </row>
    <row r="55535" spans="13:20" x14ac:dyDescent="0.2">
      <c r="M55535">
        <v>0</v>
      </c>
      <c r="P55535" s="10"/>
      <c r="R55535" s="10"/>
      <c r="S55535" s="10"/>
      <c r="T55535" s="10"/>
    </row>
    <row r="55536" spans="13:20" x14ac:dyDescent="0.2">
      <c r="M55536">
        <v>1</v>
      </c>
      <c r="P55536" s="10"/>
      <c r="R55536" s="10"/>
      <c r="S55536" s="10"/>
      <c r="T55536" s="10"/>
    </row>
    <row r="55537" spans="13:20" x14ac:dyDescent="0.2">
      <c r="M55537">
        <v>0</v>
      </c>
      <c r="P55537" s="10"/>
      <c r="R55537" s="10"/>
      <c r="S55537" s="10"/>
      <c r="T55537" s="10"/>
    </row>
    <row r="55538" spans="13:20" x14ac:dyDescent="0.2">
      <c r="M55538">
        <v>0</v>
      </c>
      <c r="P55538" s="10"/>
      <c r="R55538" s="10"/>
      <c r="S55538" s="10"/>
      <c r="T55538" s="10"/>
    </row>
    <row r="55539" spans="13:20" x14ac:dyDescent="0.2">
      <c r="M55539">
        <v>1</v>
      </c>
      <c r="P55539" s="10"/>
      <c r="R55539" s="10"/>
      <c r="S55539" s="10"/>
      <c r="T55539" s="10"/>
    </row>
    <row r="55540" spans="13:20" x14ac:dyDescent="0.2">
      <c r="M55540">
        <v>0</v>
      </c>
      <c r="P55540" s="10"/>
      <c r="R55540" s="10"/>
      <c r="S55540" s="10"/>
      <c r="T55540" s="10"/>
    </row>
    <row r="55541" spans="13:20" x14ac:dyDescent="0.2">
      <c r="M55541">
        <v>0</v>
      </c>
      <c r="P55541" s="10"/>
      <c r="R55541" s="10"/>
      <c r="S55541" s="10"/>
      <c r="T55541" s="10"/>
    </row>
    <row r="55542" spans="13:20" x14ac:dyDescent="0.2">
      <c r="M55542">
        <v>1</v>
      </c>
      <c r="P55542" s="10"/>
      <c r="R55542" s="10"/>
      <c r="S55542" s="10"/>
      <c r="T55542" s="10"/>
    </row>
    <row r="55543" spans="13:20" x14ac:dyDescent="0.2">
      <c r="M55543">
        <v>0</v>
      </c>
      <c r="P55543" s="10"/>
      <c r="R55543" s="10"/>
      <c r="S55543" s="10"/>
      <c r="T55543" s="10"/>
    </row>
    <row r="55544" spans="13:20" x14ac:dyDescent="0.2">
      <c r="M55544">
        <v>0</v>
      </c>
      <c r="P55544" s="10"/>
      <c r="R55544" s="10"/>
      <c r="S55544" s="10"/>
      <c r="T55544" s="10"/>
    </row>
    <row r="55545" spans="13:20" x14ac:dyDescent="0.2">
      <c r="M55545">
        <v>1</v>
      </c>
      <c r="P55545" s="10"/>
      <c r="R55545" s="10"/>
      <c r="S55545" s="10"/>
      <c r="T55545" s="10"/>
    </row>
    <row r="55546" spans="13:20" x14ac:dyDescent="0.2">
      <c r="M55546">
        <v>0</v>
      </c>
      <c r="P55546" s="10"/>
      <c r="R55546" s="10"/>
      <c r="S55546" s="10"/>
      <c r="T55546" s="10"/>
    </row>
    <row r="55547" spans="13:20" x14ac:dyDescent="0.2">
      <c r="M55547">
        <v>1</v>
      </c>
      <c r="P55547" s="10"/>
      <c r="R55547" s="10"/>
      <c r="S55547" s="10"/>
      <c r="T55547" s="10"/>
    </row>
    <row r="55548" spans="13:20" x14ac:dyDescent="0.2">
      <c r="M55548">
        <v>0</v>
      </c>
      <c r="P55548" s="10"/>
      <c r="R55548" s="10"/>
      <c r="S55548" s="10"/>
      <c r="T55548" s="10"/>
    </row>
    <row r="55549" spans="13:20" x14ac:dyDescent="0.2">
      <c r="M55549">
        <v>0</v>
      </c>
      <c r="P55549" s="10"/>
      <c r="R55549" s="10"/>
      <c r="S55549" s="10"/>
      <c r="T55549" s="10"/>
    </row>
    <row r="55550" spans="13:20" x14ac:dyDescent="0.2">
      <c r="M55550">
        <v>1</v>
      </c>
      <c r="P55550" s="10"/>
      <c r="R55550" s="10"/>
      <c r="S55550" s="10"/>
      <c r="T55550" s="10"/>
    </row>
    <row r="55551" spans="13:20" x14ac:dyDescent="0.2">
      <c r="M55551">
        <v>0</v>
      </c>
      <c r="P55551" s="10"/>
      <c r="R55551" s="10"/>
      <c r="S55551" s="10"/>
      <c r="T55551" s="10"/>
    </row>
    <row r="55552" spans="13:20" x14ac:dyDescent="0.2">
      <c r="M55552">
        <v>1</v>
      </c>
      <c r="P55552" s="10"/>
      <c r="R55552" s="10"/>
      <c r="S55552" s="10"/>
      <c r="T55552" s="10"/>
    </row>
    <row r="55553" spans="13:20" x14ac:dyDescent="0.2">
      <c r="M55553">
        <v>0</v>
      </c>
      <c r="P55553" s="10"/>
      <c r="R55553" s="10"/>
      <c r="S55553" s="10"/>
      <c r="T55553" s="10"/>
    </row>
    <row r="55554" spans="13:20" x14ac:dyDescent="0.2">
      <c r="M55554">
        <v>1</v>
      </c>
      <c r="P55554" s="10"/>
      <c r="R55554" s="10"/>
      <c r="S55554" s="10"/>
      <c r="T55554" s="10"/>
    </row>
    <row r="55555" spans="13:20" x14ac:dyDescent="0.2">
      <c r="M55555">
        <v>0</v>
      </c>
      <c r="P55555" s="10"/>
      <c r="R55555" s="10"/>
      <c r="S55555" s="10"/>
      <c r="T55555" s="10"/>
    </row>
    <row r="55556" spans="13:20" x14ac:dyDescent="0.2">
      <c r="M55556">
        <v>0</v>
      </c>
      <c r="P55556" s="10"/>
      <c r="R55556" s="10"/>
      <c r="S55556" s="10"/>
      <c r="T55556" s="10"/>
    </row>
    <row r="55557" spans="13:20" x14ac:dyDescent="0.2">
      <c r="M55557">
        <v>1</v>
      </c>
      <c r="P55557" s="10"/>
      <c r="R55557" s="10"/>
      <c r="S55557" s="10"/>
      <c r="T55557" s="10"/>
    </row>
    <row r="55558" spans="13:20" x14ac:dyDescent="0.2">
      <c r="M55558">
        <v>0</v>
      </c>
      <c r="P55558" s="10"/>
      <c r="R55558" s="10"/>
      <c r="S55558" s="10"/>
      <c r="T55558" s="10"/>
    </row>
    <row r="55559" spans="13:20" x14ac:dyDescent="0.2">
      <c r="M55559">
        <v>0</v>
      </c>
      <c r="P55559" s="10"/>
      <c r="R55559" s="10"/>
      <c r="S55559" s="10"/>
      <c r="T55559" s="10"/>
    </row>
    <row r="55560" spans="13:20" x14ac:dyDescent="0.2">
      <c r="M55560">
        <v>1</v>
      </c>
      <c r="P55560" s="10"/>
      <c r="R55560" s="10"/>
      <c r="S55560" s="10"/>
      <c r="T55560" s="10"/>
    </row>
    <row r="55561" spans="13:20" x14ac:dyDescent="0.2">
      <c r="M55561">
        <v>0</v>
      </c>
      <c r="P55561" s="10"/>
      <c r="R55561" s="10"/>
      <c r="S55561" s="10"/>
      <c r="T55561" s="10"/>
    </row>
    <row r="55562" spans="13:20" x14ac:dyDescent="0.2">
      <c r="M55562">
        <v>0</v>
      </c>
      <c r="P55562" s="10"/>
      <c r="R55562" s="10"/>
      <c r="S55562" s="10"/>
      <c r="T55562" s="10"/>
    </row>
    <row r="55563" spans="13:20" x14ac:dyDescent="0.2">
      <c r="M55563">
        <v>1</v>
      </c>
      <c r="P55563" s="10"/>
      <c r="R55563" s="10"/>
      <c r="S55563" s="10"/>
      <c r="T55563" s="10"/>
    </row>
    <row r="55564" spans="13:20" x14ac:dyDescent="0.2">
      <c r="M55564">
        <v>0</v>
      </c>
      <c r="P55564" s="10"/>
      <c r="R55564" s="10"/>
      <c r="S55564" s="10"/>
      <c r="T55564" s="10"/>
    </row>
    <row r="55565" spans="13:20" x14ac:dyDescent="0.2">
      <c r="M55565">
        <v>1</v>
      </c>
      <c r="P55565" s="10"/>
      <c r="R55565" s="10"/>
      <c r="S55565" s="10"/>
      <c r="T55565" s="10"/>
    </row>
    <row r="55566" spans="13:20" x14ac:dyDescent="0.2">
      <c r="M55566">
        <v>0</v>
      </c>
      <c r="P55566" s="10"/>
      <c r="R55566" s="10"/>
      <c r="S55566" s="10"/>
      <c r="T55566" s="10"/>
    </row>
    <row r="55567" spans="13:20" x14ac:dyDescent="0.2">
      <c r="M55567">
        <v>0</v>
      </c>
      <c r="P55567" s="10"/>
      <c r="R55567" s="10"/>
      <c r="S55567" s="10"/>
      <c r="T55567" s="10"/>
    </row>
    <row r="55568" spans="13:20" x14ac:dyDescent="0.2">
      <c r="M55568">
        <v>1</v>
      </c>
      <c r="P55568" s="10"/>
      <c r="R55568" s="10"/>
      <c r="S55568" s="10"/>
      <c r="T55568" s="10"/>
    </row>
    <row r="55569" spans="13:20" x14ac:dyDescent="0.2">
      <c r="M55569">
        <v>0</v>
      </c>
      <c r="P55569" s="10"/>
      <c r="R55569" s="10"/>
      <c r="S55569" s="10"/>
      <c r="T55569" s="10"/>
    </row>
    <row r="55570" spans="13:20" x14ac:dyDescent="0.2">
      <c r="M55570">
        <v>0</v>
      </c>
      <c r="P55570" s="10"/>
      <c r="R55570" s="10"/>
      <c r="S55570" s="10"/>
      <c r="T55570" s="10"/>
    </row>
    <row r="55571" spans="13:20" x14ac:dyDescent="0.2">
      <c r="M55571">
        <v>1</v>
      </c>
      <c r="P55571" s="10"/>
      <c r="R55571" s="10"/>
      <c r="S55571" s="10"/>
      <c r="T55571" s="10"/>
    </row>
    <row r="55572" spans="13:20" x14ac:dyDescent="0.2">
      <c r="M55572">
        <v>0</v>
      </c>
      <c r="P55572" s="10"/>
      <c r="R55572" s="10"/>
      <c r="S55572" s="10"/>
      <c r="T55572" s="10"/>
    </row>
    <row r="55573" spans="13:20" x14ac:dyDescent="0.2">
      <c r="M55573">
        <v>0</v>
      </c>
      <c r="P55573" s="10"/>
      <c r="R55573" s="10"/>
      <c r="S55573" s="10"/>
      <c r="T55573" s="10"/>
    </row>
    <row r="55574" spans="13:20" x14ac:dyDescent="0.2">
      <c r="M55574">
        <v>1</v>
      </c>
      <c r="P55574" s="10"/>
      <c r="R55574" s="10"/>
      <c r="S55574" s="10"/>
      <c r="T55574" s="10"/>
    </row>
    <row r="55575" spans="13:20" x14ac:dyDescent="0.2">
      <c r="M55575">
        <v>0</v>
      </c>
      <c r="P55575" s="10"/>
      <c r="R55575" s="10"/>
      <c r="S55575" s="10"/>
      <c r="T55575" s="10"/>
    </row>
    <row r="55576" spans="13:20" x14ac:dyDescent="0.2">
      <c r="M55576">
        <v>1</v>
      </c>
      <c r="P55576" s="10"/>
      <c r="R55576" s="10"/>
      <c r="S55576" s="10"/>
      <c r="T55576" s="10"/>
    </row>
    <row r="55577" spans="13:20" x14ac:dyDescent="0.2">
      <c r="M55577">
        <v>0</v>
      </c>
      <c r="P55577" s="10"/>
      <c r="R55577" s="10"/>
      <c r="S55577" s="10"/>
      <c r="T55577" s="10"/>
    </row>
    <row r="55578" spans="13:20" x14ac:dyDescent="0.2">
      <c r="M55578">
        <v>0</v>
      </c>
      <c r="P55578" s="10"/>
      <c r="R55578" s="10"/>
      <c r="S55578" s="10"/>
      <c r="T55578" s="10"/>
    </row>
    <row r="55579" spans="13:20" x14ac:dyDescent="0.2">
      <c r="M55579">
        <v>0</v>
      </c>
      <c r="P55579" s="10"/>
      <c r="R55579" s="10"/>
      <c r="S55579" s="10"/>
      <c r="T55579" s="10"/>
    </row>
    <row r="55580" spans="13:20" x14ac:dyDescent="0.2">
      <c r="M55580">
        <v>1</v>
      </c>
      <c r="P55580" s="10"/>
      <c r="R55580" s="10"/>
      <c r="S55580" s="10"/>
      <c r="T55580" s="10"/>
    </row>
    <row r="55581" spans="13:20" x14ac:dyDescent="0.2">
      <c r="M55581">
        <v>0</v>
      </c>
      <c r="P55581" s="10"/>
      <c r="R55581" s="10"/>
      <c r="S55581" s="10"/>
      <c r="T55581" s="10"/>
    </row>
    <row r="55582" spans="13:20" x14ac:dyDescent="0.2">
      <c r="M55582">
        <v>1</v>
      </c>
      <c r="P55582" s="10"/>
      <c r="R55582" s="10"/>
      <c r="S55582" s="10"/>
      <c r="T55582" s="10"/>
    </row>
    <row r="55583" spans="13:20" x14ac:dyDescent="0.2">
      <c r="M55583">
        <v>0</v>
      </c>
      <c r="P55583" s="10"/>
      <c r="R55583" s="10"/>
      <c r="S55583" s="10"/>
      <c r="T55583" s="10"/>
    </row>
    <row r="55584" spans="13:20" x14ac:dyDescent="0.2">
      <c r="M55584">
        <v>0</v>
      </c>
      <c r="P55584" s="10"/>
      <c r="R55584" s="10"/>
      <c r="S55584" s="10"/>
      <c r="T55584" s="10"/>
    </row>
    <row r="55585" spans="13:20" x14ac:dyDescent="0.2">
      <c r="M55585">
        <v>1</v>
      </c>
      <c r="P55585" s="10"/>
      <c r="R55585" s="10"/>
      <c r="S55585" s="10"/>
      <c r="T55585" s="10"/>
    </row>
    <row r="55586" spans="13:20" x14ac:dyDescent="0.2">
      <c r="M55586">
        <v>0</v>
      </c>
      <c r="P55586" s="10"/>
      <c r="R55586" s="10"/>
      <c r="S55586" s="10"/>
      <c r="T55586" s="10"/>
    </row>
    <row r="55587" spans="13:20" x14ac:dyDescent="0.2">
      <c r="M55587">
        <v>1</v>
      </c>
      <c r="P55587" s="10"/>
      <c r="R55587" s="10"/>
      <c r="S55587" s="10"/>
      <c r="T55587" s="10"/>
    </row>
    <row r="55588" spans="13:20" x14ac:dyDescent="0.2">
      <c r="M55588">
        <v>0</v>
      </c>
      <c r="P55588" s="10"/>
      <c r="R55588" s="10"/>
      <c r="S55588" s="10"/>
      <c r="T55588" s="10"/>
    </row>
    <row r="55589" spans="13:20" x14ac:dyDescent="0.2">
      <c r="M55589">
        <v>0</v>
      </c>
      <c r="P55589" s="10"/>
      <c r="R55589" s="10"/>
      <c r="S55589" s="10"/>
      <c r="T55589" s="10"/>
    </row>
    <row r="55590" spans="13:20" x14ac:dyDescent="0.2">
      <c r="M55590">
        <v>1</v>
      </c>
      <c r="P55590" s="10"/>
      <c r="R55590" s="10"/>
      <c r="S55590" s="10"/>
      <c r="T55590" s="10"/>
    </row>
    <row r="55591" spans="13:20" x14ac:dyDescent="0.2">
      <c r="M55591">
        <v>0</v>
      </c>
      <c r="P55591" s="10"/>
      <c r="R55591" s="10"/>
      <c r="S55591" s="10"/>
      <c r="T55591" s="10"/>
    </row>
    <row r="55592" spans="13:20" x14ac:dyDescent="0.2">
      <c r="M55592">
        <v>0</v>
      </c>
      <c r="P55592" s="10"/>
      <c r="R55592" s="10"/>
      <c r="S55592" s="10"/>
      <c r="T55592" s="10"/>
    </row>
    <row r="55593" spans="13:20" x14ac:dyDescent="0.2">
      <c r="M55593">
        <v>1</v>
      </c>
      <c r="P55593" s="10"/>
      <c r="R55593" s="10"/>
      <c r="S55593" s="10"/>
      <c r="T55593" s="10"/>
    </row>
    <row r="55594" spans="13:20" x14ac:dyDescent="0.2">
      <c r="M55594">
        <v>0</v>
      </c>
      <c r="P55594" s="10"/>
      <c r="R55594" s="10"/>
      <c r="S55594" s="10"/>
      <c r="T55594" s="10"/>
    </row>
    <row r="55595" spans="13:20" x14ac:dyDescent="0.2">
      <c r="M55595">
        <v>1</v>
      </c>
      <c r="P55595" s="10"/>
      <c r="R55595" s="10"/>
      <c r="S55595" s="10"/>
      <c r="T55595" s="10"/>
    </row>
    <row r="55596" spans="13:20" x14ac:dyDescent="0.2">
      <c r="M55596">
        <v>0</v>
      </c>
      <c r="P55596" s="10"/>
      <c r="R55596" s="10"/>
      <c r="S55596" s="10"/>
      <c r="T55596" s="10"/>
    </row>
    <row r="55597" spans="13:20" x14ac:dyDescent="0.2">
      <c r="M55597">
        <v>0</v>
      </c>
      <c r="P55597" s="10"/>
      <c r="R55597" s="10"/>
      <c r="S55597" s="10"/>
      <c r="T55597" s="10"/>
    </row>
    <row r="55598" spans="13:20" x14ac:dyDescent="0.2">
      <c r="M55598">
        <v>1</v>
      </c>
      <c r="P55598" s="10"/>
      <c r="R55598" s="10"/>
      <c r="S55598" s="10"/>
      <c r="T55598" s="10"/>
    </row>
    <row r="55599" spans="13:20" x14ac:dyDescent="0.2">
      <c r="M55599">
        <v>0</v>
      </c>
      <c r="P55599" s="10"/>
      <c r="R55599" s="10"/>
      <c r="S55599" s="10"/>
      <c r="T55599" s="10"/>
    </row>
    <row r="55600" spans="13:20" x14ac:dyDescent="0.2">
      <c r="M55600">
        <v>0</v>
      </c>
      <c r="P55600" s="10"/>
      <c r="R55600" s="10"/>
      <c r="S55600" s="10"/>
      <c r="T55600" s="10"/>
    </row>
    <row r="55601" spans="13:20" x14ac:dyDescent="0.2">
      <c r="M55601">
        <v>0</v>
      </c>
      <c r="P55601" s="10"/>
      <c r="R55601" s="10"/>
      <c r="S55601" s="10"/>
      <c r="T55601" s="10"/>
    </row>
    <row r="55602" spans="13:20" x14ac:dyDescent="0.2">
      <c r="M55602">
        <v>1</v>
      </c>
      <c r="P55602" s="10"/>
      <c r="R55602" s="10"/>
      <c r="S55602" s="10"/>
      <c r="T55602" s="10"/>
    </row>
    <row r="55603" spans="13:20" x14ac:dyDescent="0.2">
      <c r="M55603">
        <v>0</v>
      </c>
      <c r="P55603" s="10"/>
      <c r="R55603" s="10"/>
      <c r="S55603" s="10"/>
      <c r="T55603" s="10"/>
    </row>
    <row r="55604" spans="13:20" x14ac:dyDescent="0.2">
      <c r="M55604">
        <v>1</v>
      </c>
      <c r="P55604" s="10"/>
      <c r="R55604" s="10"/>
      <c r="S55604" s="10"/>
      <c r="T55604" s="10"/>
    </row>
    <row r="55605" spans="13:20" x14ac:dyDescent="0.2">
      <c r="M55605">
        <v>0</v>
      </c>
      <c r="P55605" s="10"/>
      <c r="R55605" s="10"/>
      <c r="S55605" s="10"/>
      <c r="T55605" s="10"/>
    </row>
    <row r="55606" spans="13:20" x14ac:dyDescent="0.2">
      <c r="M55606">
        <v>0</v>
      </c>
      <c r="P55606" s="10"/>
      <c r="R55606" s="10"/>
      <c r="S55606" s="10"/>
      <c r="T55606" s="10"/>
    </row>
    <row r="55607" spans="13:20" x14ac:dyDescent="0.2">
      <c r="M55607">
        <v>1</v>
      </c>
      <c r="P55607" s="10"/>
      <c r="R55607" s="10"/>
      <c r="S55607" s="10"/>
      <c r="T55607" s="10"/>
    </row>
    <row r="55608" spans="13:20" x14ac:dyDescent="0.2">
      <c r="M55608">
        <v>0</v>
      </c>
      <c r="P55608" s="10"/>
      <c r="R55608" s="10"/>
      <c r="S55608" s="10"/>
      <c r="T55608" s="10"/>
    </row>
    <row r="55609" spans="13:20" x14ac:dyDescent="0.2">
      <c r="M55609">
        <v>0</v>
      </c>
      <c r="P55609" s="10"/>
      <c r="R55609" s="10"/>
      <c r="S55609" s="10"/>
      <c r="T55609" s="10"/>
    </row>
    <row r="55610" spans="13:20" x14ac:dyDescent="0.2">
      <c r="M55610">
        <v>1</v>
      </c>
      <c r="P55610" s="10"/>
      <c r="R55610" s="10"/>
      <c r="S55610" s="10"/>
      <c r="T55610" s="10"/>
    </row>
    <row r="55611" spans="13:20" x14ac:dyDescent="0.2">
      <c r="M55611">
        <v>0</v>
      </c>
      <c r="P55611" s="10"/>
      <c r="R55611" s="10"/>
      <c r="S55611" s="10"/>
      <c r="T55611" s="10"/>
    </row>
    <row r="55612" spans="13:20" x14ac:dyDescent="0.2">
      <c r="M55612">
        <v>0</v>
      </c>
      <c r="P55612" s="10"/>
      <c r="R55612" s="10"/>
      <c r="S55612" s="10"/>
      <c r="T55612" s="10"/>
    </row>
    <row r="55613" spans="13:20" x14ac:dyDescent="0.2">
      <c r="M55613">
        <v>0</v>
      </c>
      <c r="P55613" s="10"/>
      <c r="R55613" s="10"/>
      <c r="S55613" s="10"/>
      <c r="T55613" s="10"/>
    </row>
    <row r="55614" spans="13:20" x14ac:dyDescent="0.2">
      <c r="M55614">
        <v>1</v>
      </c>
      <c r="P55614" s="10"/>
      <c r="R55614" s="10"/>
      <c r="S55614" s="10"/>
      <c r="T55614" s="10"/>
    </row>
    <row r="55615" spans="13:20" x14ac:dyDescent="0.2">
      <c r="M55615">
        <v>0</v>
      </c>
      <c r="P55615" s="10"/>
      <c r="R55615" s="10"/>
      <c r="S55615" s="10"/>
      <c r="T55615" s="10"/>
    </row>
    <row r="55616" spans="13:20" x14ac:dyDescent="0.2">
      <c r="M55616">
        <v>0</v>
      </c>
      <c r="P55616" s="10"/>
      <c r="R55616" s="10"/>
      <c r="S55616" s="10"/>
      <c r="T55616" s="10"/>
    </row>
    <row r="55617" spans="13:20" x14ac:dyDescent="0.2">
      <c r="M55617">
        <v>0</v>
      </c>
      <c r="P55617" s="10"/>
      <c r="R55617" s="10"/>
      <c r="S55617" s="10"/>
      <c r="T55617" s="10"/>
    </row>
    <row r="55618" spans="13:20" x14ac:dyDescent="0.2">
      <c r="M55618">
        <v>0</v>
      </c>
      <c r="P55618" s="10"/>
      <c r="R55618" s="10"/>
      <c r="S55618" s="10"/>
      <c r="T55618" s="10"/>
    </row>
    <row r="55619" spans="13:20" x14ac:dyDescent="0.2">
      <c r="M55619">
        <v>0</v>
      </c>
      <c r="P55619" s="10"/>
      <c r="R55619" s="10"/>
      <c r="S55619" s="10"/>
      <c r="T55619" s="10"/>
    </row>
    <row r="55620" spans="13:20" x14ac:dyDescent="0.2">
      <c r="M55620">
        <v>0</v>
      </c>
      <c r="P55620" s="10"/>
      <c r="R55620" s="10"/>
      <c r="S55620" s="10"/>
      <c r="T55620" s="10"/>
    </row>
    <row r="55621" spans="13:20" x14ac:dyDescent="0.2">
      <c r="M55621">
        <v>0</v>
      </c>
      <c r="P55621" s="10"/>
      <c r="R55621" s="10"/>
      <c r="S55621" s="10"/>
      <c r="T55621" s="10"/>
    </row>
    <row r="55622" spans="13:20" x14ac:dyDescent="0.2">
      <c r="M55622">
        <v>0</v>
      </c>
      <c r="P55622" s="10"/>
      <c r="R55622" s="10"/>
      <c r="S55622" s="10"/>
      <c r="T55622" s="10"/>
    </row>
    <row r="55623" spans="13:20" x14ac:dyDescent="0.2">
      <c r="M55623">
        <v>0</v>
      </c>
      <c r="P55623" s="10"/>
      <c r="R55623" s="10"/>
      <c r="S55623" s="10"/>
      <c r="T55623" s="10"/>
    </row>
    <row r="55624" spans="13:20" x14ac:dyDescent="0.2">
      <c r="M55624">
        <v>0</v>
      </c>
      <c r="P55624" s="10"/>
      <c r="R55624" s="10"/>
      <c r="S55624" s="10"/>
      <c r="T55624" s="10"/>
    </row>
    <row r="55625" spans="13:20" x14ac:dyDescent="0.2">
      <c r="M55625">
        <v>0</v>
      </c>
      <c r="P55625" s="10"/>
      <c r="R55625" s="10"/>
      <c r="S55625" s="10"/>
      <c r="T55625" s="10"/>
    </row>
    <row r="55626" spans="13:20" x14ac:dyDescent="0.2">
      <c r="M55626">
        <v>0</v>
      </c>
      <c r="P55626" s="10"/>
      <c r="R55626" s="10"/>
      <c r="S55626" s="10"/>
      <c r="T55626" s="10"/>
    </row>
    <row r="55627" spans="13:20" x14ac:dyDescent="0.2">
      <c r="M55627">
        <v>0</v>
      </c>
      <c r="P55627" s="10"/>
      <c r="R55627" s="10"/>
      <c r="S55627" s="10"/>
      <c r="T55627" s="10"/>
    </row>
    <row r="55628" spans="13:20" x14ac:dyDescent="0.2">
      <c r="M55628">
        <v>0</v>
      </c>
      <c r="P55628" s="10"/>
      <c r="R55628" s="10"/>
      <c r="S55628" s="10"/>
      <c r="T55628" s="10"/>
    </row>
    <row r="55629" spans="13:20" x14ac:dyDescent="0.2">
      <c r="M55629">
        <v>0</v>
      </c>
      <c r="P55629" s="10"/>
      <c r="R55629" s="10"/>
      <c r="S55629" s="10"/>
      <c r="T55629" s="10"/>
    </row>
    <row r="55630" spans="13:20" x14ac:dyDescent="0.2">
      <c r="M55630">
        <v>0</v>
      </c>
      <c r="P55630" s="10"/>
      <c r="R55630" s="10"/>
      <c r="S55630" s="10"/>
      <c r="T55630" s="10"/>
    </row>
    <row r="55631" spans="13:20" x14ac:dyDescent="0.2">
      <c r="M55631">
        <v>0</v>
      </c>
      <c r="P55631" s="10"/>
      <c r="R55631" s="10"/>
      <c r="S55631" s="10"/>
      <c r="T55631" s="10"/>
    </row>
    <row r="55632" spans="13:20" x14ac:dyDescent="0.2">
      <c r="M55632">
        <v>0</v>
      </c>
      <c r="P55632" s="10"/>
      <c r="R55632" s="10"/>
      <c r="S55632" s="10"/>
      <c r="T55632" s="10"/>
    </row>
    <row r="55633" spans="13:20" x14ac:dyDescent="0.2">
      <c r="M55633">
        <v>0</v>
      </c>
      <c r="P55633" s="10"/>
      <c r="R55633" s="10"/>
      <c r="S55633" s="10"/>
      <c r="T55633" s="10"/>
    </row>
    <row r="55634" spans="13:20" x14ac:dyDescent="0.2">
      <c r="M55634">
        <v>0</v>
      </c>
      <c r="P55634" s="10"/>
      <c r="R55634" s="10"/>
      <c r="S55634" s="10"/>
      <c r="T55634" s="10"/>
    </row>
    <row r="55635" spans="13:20" x14ac:dyDescent="0.2">
      <c r="M55635">
        <v>0</v>
      </c>
      <c r="P55635" s="10"/>
      <c r="R55635" s="10"/>
      <c r="S55635" s="10"/>
      <c r="T55635" s="10"/>
    </row>
    <row r="55636" spans="13:20" x14ac:dyDescent="0.2">
      <c r="M55636">
        <v>0</v>
      </c>
      <c r="P55636" s="10"/>
      <c r="R55636" s="10"/>
      <c r="S55636" s="10"/>
      <c r="T55636" s="10"/>
    </row>
    <row r="55637" spans="13:20" x14ac:dyDescent="0.2">
      <c r="M55637">
        <v>0</v>
      </c>
      <c r="P55637" s="10"/>
      <c r="R55637" s="10"/>
      <c r="S55637" s="10"/>
      <c r="T55637" s="10"/>
    </row>
    <row r="55638" spans="13:20" x14ac:dyDescent="0.2">
      <c r="M55638">
        <v>0</v>
      </c>
      <c r="P55638" s="10"/>
      <c r="R55638" s="10"/>
      <c r="S55638" s="10"/>
      <c r="T55638" s="10"/>
    </row>
    <row r="55639" spans="13:20" x14ac:dyDescent="0.2">
      <c r="M55639">
        <v>0</v>
      </c>
      <c r="P55639" s="10"/>
      <c r="R55639" s="10"/>
      <c r="S55639" s="10"/>
      <c r="T55639" s="10"/>
    </row>
    <row r="55640" spans="13:20" x14ac:dyDescent="0.2">
      <c r="M55640">
        <v>0</v>
      </c>
      <c r="P55640" s="10"/>
      <c r="R55640" s="10"/>
      <c r="S55640" s="10"/>
      <c r="T55640" s="10"/>
    </row>
    <row r="55641" spans="13:20" x14ac:dyDescent="0.2">
      <c r="M55641">
        <v>0</v>
      </c>
      <c r="P55641" s="10"/>
      <c r="R55641" s="10"/>
      <c r="S55641" s="10"/>
      <c r="T55641" s="10"/>
    </row>
    <row r="55642" spans="13:20" x14ac:dyDescent="0.2">
      <c r="M55642">
        <v>0</v>
      </c>
      <c r="P55642" s="10"/>
      <c r="R55642" s="10"/>
      <c r="S55642" s="10"/>
      <c r="T55642" s="10"/>
    </row>
    <row r="55643" spans="13:20" x14ac:dyDescent="0.2">
      <c r="M55643">
        <v>0</v>
      </c>
      <c r="P55643" s="10"/>
      <c r="R55643" s="10"/>
      <c r="S55643" s="10"/>
      <c r="T55643" s="10"/>
    </row>
    <row r="55644" spans="13:20" x14ac:dyDescent="0.2">
      <c r="M55644">
        <v>0</v>
      </c>
      <c r="P55644" s="10"/>
      <c r="R55644" s="10"/>
      <c r="S55644" s="10"/>
      <c r="T55644" s="10"/>
    </row>
    <row r="55645" spans="13:20" x14ac:dyDescent="0.2">
      <c r="M55645">
        <v>0</v>
      </c>
      <c r="P55645" s="10"/>
      <c r="R55645" s="10"/>
      <c r="S55645" s="10"/>
      <c r="T55645" s="10"/>
    </row>
    <row r="55646" spans="13:20" x14ac:dyDescent="0.2">
      <c r="M55646">
        <v>0</v>
      </c>
      <c r="P55646" s="10"/>
      <c r="R55646" s="10"/>
      <c r="S55646" s="10"/>
      <c r="T55646" s="10"/>
    </row>
    <row r="55647" spans="13:20" x14ac:dyDescent="0.2">
      <c r="M55647">
        <v>0</v>
      </c>
      <c r="P55647" s="10"/>
      <c r="R55647" s="10"/>
      <c r="S55647" s="10"/>
      <c r="T55647" s="10"/>
    </row>
    <row r="55648" spans="13:20" x14ac:dyDescent="0.2">
      <c r="M55648">
        <v>0</v>
      </c>
      <c r="P55648" s="10"/>
      <c r="R55648" s="10"/>
      <c r="S55648" s="10"/>
      <c r="T55648" s="10"/>
    </row>
    <row r="55649" spans="13:20" x14ac:dyDescent="0.2">
      <c r="M55649">
        <v>0</v>
      </c>
      <c r="P55649" s="10"/>
      <c r="R55649" s="10"/>
      <c r="S55649" s="10"/>
      <c r="T55649" s="10"/>
    </row>
    <row r="55650" spans="13:20" x14ac:dyDescent="0.2">
      <c r="M55650">
        <v>0</v>
      </c>
      <c r="P55650" s="10"/>
      <c r="R55650" s="10"/>
      <c r="S55650" s="10"/>
      <c r="T55650" s="10"/>
    </row>
    <row r="55651" spans="13:20" x14ac:dyDescent="0.2">
      <c r="M55651">
        <v>0</v>
      </c>
      <c r="P55651" s="10"/>
      <c r="R55651" s="10"/>
      <c r="S55651" s="10"/>
      <c r="T55651" s="10"/>
    </row>
    <row r="55652" spans="13:20" x14ac:dyDescent="0.2">
      <c r="M55652">
        <v>0</v>
      </c>
      <c r="P55652" s="10"/>
      <c r="R55652" s="10"/>
      <c r="S55652" s="10"/>
      <c r="T55652" s="10"/>
    </row>
    <row r="55653" spans="13:20" x14ac:dyDescent="0.2">
      <c r="M55653">
        <v>0</v>
      </c>
      <c r="P55653" s="10"/>
      <c r="R55653" s="10"/>
      <c r="S55653" s="10"/>
      <c r="T55653" s="10"/>
    </row>
    <row r="55654" spans="13:20" x14ac:dyDescent="0.2">
      <c r="M55654">
        <v>0</v>
      </c>
      <c r="P55654" s="10"/>
      <c r="R55654" s="10"/>
      <c r="S55654" s="10"/>
      <c r="T55654" s="10"/>
    </row>
    <row r="55655" spans="13:20" x14ac:dyDescent="0.2">
      <c r="M55655">
        <v>0</v>
      </c>
      <c r="P55655" s="10"/>
      <c r="R55655" s="10"/>
      <c r="S55655" s="10"/>
      <c r="T55655" s="10"/>
    </row>
    <row r="55656" spans="13:20" x14ac:dyDescent="0.2">
      <c r="M55656">
        <v>0</v>
      </c>
      <c r="P55656" s="10"/>
      <c r="R55656" s="10"/>
      <c r="S55656" s="10"/>
      <c r="T55656" s="10"/>
    </row>
    <row r="55657" spans="13:20" x14ac:dyDescent="0.2">
      <c r="M55657">
        <v>0</v>
      </c>
      <c r="P55657" s="10"/>
      <c r="R55657" s="10"/>
      <c r="S55657" s="10"/>
      <c r="T55657" s="10"/>
    </row>
    <row r="55658" spans="13:20" x14ac:dyDescent="0.2">
      <c r="M55658">
        <v>0</v>
      </c>
      <c r="P55658" s="10"/>
      <c r="R55658" s="10"/>
      <c r="S55658" s="10"/>
      <c r="T55658" s="10"/>
    </row>
    <row r="55659" spans="13:20" x14ac:dyDescent="0.2">
      <c r="M55659">
        <v>0</v>
      </c>
      <c r="P55659" s="10"/>
      <c r="R55659" s="10"/>
      <c r="S55659" s="10"/>
      <c r="T55659" s="10"/>
    </row>
    <row r="55660" spans="13:20" x14ac:dyDescent="0.2">
      <c r="M55660">
        <v>0</v>
      </c>
      <c r="P55660" s="10"/>
      <c r="R55660" s="10"/>
      <c r="S55660" s="10"/>
      <c r="T55660" s="10"/>
    </row>
    <row r="55661" spans="13:20" x14ac:dyDescent="0.2">
      <c r="M55661">
        <v>0</v>
      </c>
      <c r="P55661" s="10"/>
      <c r="R55661" s="10"/>
      <c r="S55661" s="10"/>
      <c r="T55661" s="10"/>
    </row>
    <row r="55662" spans="13:20" x14ac:dyDescent="0.2">
      <c r="M55662">
        <v>0</v>
      </c>
      <c r="P55662" s="10"/>
      <c r="R55662" s="10"/>
      <c r="S55662" s="10"/>
      <c r="T55662" s="10"/>
    </row>
    <row r="55663" spans="13:20" x14ac:dyDescent="0.2">
      <c r="M55663">
        <v>0</v>
      </c>
      <c r="P55663" s="10"/>
      <c r="R55663" s="10"/>
      <c r="S55663" s="10"/>
      <c r="T55663" s="10"/>
    </row>
    <row r="55664" spans="13:20" x14ac:dyDescent="0.2">
      <c r="M55664">
        <v>0</v>
      </c>
      <c r="P55664" s="10"/>
      <c r="R55664" s="10"/>
      <c r="S55664" s="10"/>
      <c r="T55664" s="10"/>
    </row>
    <row r="55665" spans="13:20" x14ac:dyDescent="0.2">
      <c r="M55665">
        <v>0</v>
      </c>
      <c r="P55665" s="10"/>
      <c r="R55665" s="10"/>
      <c r="S55665" s="10"/>
      <c r="T55665" s="10"/>
    </row>
    <row r="55666" spans="13:20" x14ac:dyDescent="0.2">
      <c r="M55666">
        <v>0</v>
      </c>
      <c r="P55666" s="10"/>
      <c r="R55666" s="10"/>
      <c r="S55666" s="10"/>
      <c r="T55666" s="10"/>
    </row>
    <row r="55667" spans="13:20" x14ac:dyDescent="0.2">
      <c r="M55667">
        <v>0</v>
      </c>
      <c r="P55667" s="10"/>
      <c r="R55667" s="10"/>
      <c r="S55667" s="10"/>
      <c r="T55667" s="10"/>
    </row>
    <row r="55668" spans="13:20" x14ac:dyDescent="0.2">
      <c r="M55668">
        <v>0</v>
      </c>
      <c r="P55668" s="10"/>
      <c r="R55668" s="10"/>
      <c r="S55668" s="10"/>
      <c r="T55668" s="10"/>
    </row>
    <row r="55669" spans="13:20" x14ac:dyDescent="0.2">
      <c r="M55669">
        <v>0</v>
      </c>
      <c r="P55669" s="10"/>
      <c r="R55669" s="10"/>
      <c r="S55669" s="10"/>
      <c r="T55669" s="10"/>
    </row>
    <row r="55670" spans="13:20" x14ac:dyDescent="0.2">
      <c r="M55670">
        <v>0</v>
      </c>
      <c r="P55670" s="10"/>
      <c r="R55670" s="10"/>
      <c r="S55670" s="10"/>
      <c r="T55670" s="10"/>
    </row>
    <row r="55671" spans="13:20" x14ac:dyDescent="0.2">
      <c r="M55671">
        <v>0</v>
      </c>
      <c r="P55671" s="10"/>
      <c r="R55671" s="10"/>
      <c r="S55671" s="10"/>
      <c r="T55671" s="10"/>
    </row>
    <row r="55672" spans="13:20" x14ac:dyDescent="0.2">
      <c r="M55672">
        <v>0</v>
      </c>
      <c r="P55672" s="10"/>
      <c r="R55672" s="10"/>
      <c r="S55672" s="10"/>
      <c r="T55672" s="10"/>
    </row>
    <row r="55673" spans="13:20" x14ac:dyDescent="0.2">
      <c r="M55673">
        <v>0</v>
      </c>
      <c r="P55673" s="10"/>
      <c r="R55673" s="10"/>
      <c r="S55673" s="10"/>
      <c r="T55673" s="10"/>
    </row>
    <row r="55674" spans="13:20" x14ac:dyDescent="0.2">
      <c r="M55674">
        <v>0</v>
      </c>
      <c r="P55674" s="10"/>
      <c r="R55674" s="10"/>
      <c r="S55674" s="10"/>
      <c r="T55674" s="10"/>
    </row>
    <row r="55675" spans="13:20" x14ac:dyDescent="0.2">
      <c r="M55675">
        <v>0</v>
      </c>
      <c r="P55675" s="10"/>
      <c r="R55675" s="10"/>
      <c r="S55675" s="10"/>
      <c r="T55675" s="10"/>
    </row>
    <row r="55676" spans="13:20" x14ac:dyDescent="0.2">
      <c r="M55676">
        <v>0</v>
      </c>
      <c r="P55676" s="10"/>
      <c r="R55676" s="10"/>
      <c r="S55676" s="10"/>
      <c r="T55676" s="10"/>
    </row>
    <row r="55677" spans="13:20" x14ac:dyDescent="0.2">
      <c r="M55677">
        <v>1</v>
      </c>
      <c r="P55677" s="10"/>
      <c r="R55677" s="10"/>
      <c r="S55677" s="10"/>
      <c r="T55677" s="10"/>
    </row>
    <row r="55678" spans="13:20" x14ac:dyDescent="0.2">
      <c r="M55678">
        <v>0</v>
      </c>
      <c r="P55678" s="10"/>
      <c r="R55678" s="10"/>
      <c r="S55678" s="10"/>
      <c r="T55678" s="10"/>
    </row>
    <row r="55679" spans="13:20" x14ac:dyDescent="0.2">
      <c r="M55679">
        <v>1</v>
      </c>
      <c r="P55679" s="10"/>
      <c r="R55679" s="10"/>
      <c r="S55679" s="10"/>
      <c r="T55679" s="10"/>
    </row>
    <row r="55680" spans="13:20" x14ac:dyDescent="0.2">
      <c r="M55680">
        <v>0</v>
      </c>
      <c r="P55680" s="10"/>
      <c r="R55680" s="10"/>
      <c r="S55680" s="10"/>
      <c r="T55680" s="10"/>
    </row>
    <row r="55681" spans="13:20" x14ac:dyDescent="0.2">
      <c r="M55681">
        <v>0</v>
      </c>
      <c r="P55681" s="10"/>
      <c r="R55681" s="10"/>
      <c r="S55681" s="10"/>
      <c r="T55681" s="10"/>
    </row>
    <row r="55682" spans="13:20" x14ac:dyDescent="0.2">
      <c r="M55682">
        <v>1</v>
      </c>
      <c r="P55682" s="10"/>
      <c r="R55682" s="10"/>
      <c r="S55682" s="10"/>
      <c r="T55682" s="10"/>
    </row>
    <row r="55683" spans="13:20" x14ac:dyDescent="0.2">
      <c r="M55683">
        <v>0</v>
      </c>
      <c r="P55683" s="10"/>
      <c r="R55683" s="10"/>
      <c r="S55683" s="10"/>
      <c r="T55683" s="10"/>
    </row>
    <row r="55684" spans="13:20" x14ac:dyDescent="0.2">
      <c r="M55684">
        <v>0</v>
      </c>
      <c r="P55684" s="10"/>
      <c r="R55684" s="10"/>
      <c r="S55684" s="10"/>
      <c r="T55684" s="10"/>
    </row>
    <row r="55685" spans="13:20" x14ac:dyDescent="0.2">
      <c r="M55685">
        <v>1</v>
      </c>
      <c r="P55685" s="10"/>
      <c r="R55685" s="10"/>
      <c r="S55685" s="10"/>
      <c r="T55685" s="10"/>
    </row>
    <row r="55686" spans="13:20" x14ac:dyDescent="0.2">
      <c r="M55686">
        <v>0</v>
      </c>
      <c r="P55686" s="10"/>
      <c r="R55686" s="10"/>
      <c r="S55686" s="10"/>
      <c r="T55686" s="10"/>
    </row>
    <row r="55687" spans="13:20" x14ac:dyDescent="0.2">
      <c r="M55687">
        <v>0</v>
      </c>
      <c r="P55687" s="10"/>
      <c r="R55687" s="10"/>
      <c r="S55687" s="10"/>
      <c r="T55687" s="10"/>
    </row>
    <row r="55688" spans="13:20" x14ac:dyDescent="0.2">
      <c r="M55688">
        <v>1</v>
      </c>
      <c r="P55688" s="10"/>
      <c r="R55688" s="10"/>
      <c r="S55688" s="10"/>
      <c r="T55688" s="10"/>
    </row>
    <row r="55689" spans="13:20" x14ac:dyDescent="0.2">
      <c r="M55689">
        <v>0</v>
      </c>
      <c r="P55689" s="10"/>
      <c r="R55689" s="10"/>
      <c r="S55689" s="10"/>
      <c r="T55689" s="10"/>
    </row>
    <row r="55690" spans="13:20" x14ac:dyDescent="0.2">
      <c r="M55690">
        <v>1</v>
      </c>
      <c r="P55690" s="10"/>
      <c r="R55690" s="10"/>
      <c r="S55690" s="10"/>
      <c r="T55690" s="10"/>
    </row>
    <row r="55691" spans="13:20" x14ac:dyDescent="0.2">
      <c r="M55691">
        <v>0</v>
      </c>
      <c r="P55691" s="10"/>
      <c r="R55691" s="10"/>
      <c r="S55691" s="10"/>
      <c r="T55691" s="10"/>
    </row>
    <row r="55692" spans="13:20" x14ac:dyDescent="0.2">
      <c r="M55692">
        <v>0</v>
      </c>
      <c r="P55692" s="10"/>
      <c r="R55692" s="10"/>
      <c r="S55692" s="10"/>
      <c r="T55692" s="10"/>
    </row>
    <row r="55693" spans="13:20" x14ac:dyDescent="0.2">
      <c r="M55693">
        <v>0</v>
      </c>
      <c r="P55693" s="10"/>
      <c r="R55693" s="10"/>
      <c r="S55693" s="10"/>
      <c r="T55693" s="10"/>
    </row>
    <row r="55694" spans="13:20" x14ac:dyDescent="0.2">
      <c r="M55694">
        <v>1</v>
      </c>
      <c r="P55694" s="10"/>
      <c r="R55694" s="10"/>
      <c r="S55694" s="10"/>
      <c r="T55694" s="10"/>
    </row>
    <row r="55695" spans="13:20" x14ac:dyDescent="0.2">
      <c r="M55695">
        <v>0</v>
      </c>
      <c r="P55695" s="10"/>
      <c r="R55695" s="10"/>
      <c r="S55695" s="10"/>
      <c r="T55695" s="10"/>
    </row>
    <row r="55696" spans="13:20" x14ac:dyDescent="0.2">
      <c r="M55696">
        <v>1</v>
      </c>
      <c r="P55696" s="10"/>
      <c r="R55696" s="10"/>
      <c r="S55696" s="10"/>
      <c r="T55696" s="10"/>
    </row>
    <row r="55697" spans="13:20" x14ac:dyDescent="0.2">
      <c r="M55697">
        <v>0</v>
      </c>
      <c r="P55697" s="10"/>
      <c r="R55697" s="10"/>
      <c r="S55697" s="10"/>
      <c r="T55697" s="10"/>
    </row>
    <row r="55698" spans="13:20" x14ac:dyDescent="0.2">
      <c r="M55698">
        <v>1</v>
      </c>
      <c r="P55698" s="10"/>
      <c r="R55698" s="10"/>
      <c r="S55698" s="10"/>
      <c r="T55698" s="10"/>
    </row>
    <row r="55699" spans="13:20" x14ac:dyDescent="0.2">
      <c r="M55699">
        <v>0</v>
      </c>
      <c r="P55699" s="10"/>
      <c r="R55699" s="10"/>
      <c r="S55699" s="10"/>
      <c r="T55699" s="10"/>
    </row>
    <row r="55700" spans="13:20" x14ac:dyDescent="0.2">
      <c r="M55700">
        <v>0</v>
      </c>
      <c r="P55700" s="10"/>
      <c r="R55700" s="10"/>
      <c r="S55700" s="10"/>
      <c r="T55700" s="10"/>
    </row>
    <row r="55701" spans="13:20" x14ac:dyDescent="0.2">
      <c r="M55701">
        <v>1</v>
      </c>
      <c r="P55701" s="10"/>
      <c r="R55701" s="10"/>
      <c r="S55701" s="10"/>
      <c r="T55701" s="10"/>
    </row>
    <row r="55702" spans="13:20" x14ac:dyDescent="0.2">
      <c r="M55702">
        <v>0</v>
      </c>
      <c r="P55702" s="10"/>
      <c r="R55702" s="10"/>
      <c r="S55702" s="10"/>
      <c r="T55702" s="10"/>
    </row>
    <row r="55703" spans="13:20" x14ac:dyDescent="0.2">
      <c r="M55703">
        <v>0</v>
      </c>
      <c r="P55703" s="10"/>
      <c r="R55703" s="10"/>
      <c r="S55703" s="10"/>
      <c r="T55703" s="10"/>
    </row>
    <row r="55704" spans="13:20" x14ac:dyDescent="0.2">
      <c r="M55704">
        <v>1</v>
      </c>
      <c r="P55704" s="10"/>
      <c r="R55704" s="10"/>
      <c r="S55704" s="10"/>
      <c r="T55704" s="10"/>
    </row>
    <row r="55705" spans="13:20" x14ac:dyDescent="0.2">
      <c r="M55705">
        <v>0</v>
      </c>
      <c r="P55705" s="10"/>
      <c r="R55705" s="10"/>
      <c r="S55705" s="10"/>
      <c r="T55705" s="10"/>
    </row>
    <row r="55706" spans="13:20" x14ac:dyDescent="0.2">
      <c r="M55706">
        <v>1</v>
      </c>
      <c r="P55706" s="10"/>
      <c r="R55706" s="10"/>
      <c r="S55706" s="10"/>
      <c r="T55706" s="10"/>
    </row>
    <row r="55707" spans="13:20" x14ac:dyDescent="0.2">
      <c r="M55707">
        <v>0</v>
      </c>
      <c r="P55707" s="10"/>
      <c r="R55707" s="10"/>
      <c r="S55707" s="10"/>
      <c r="T55707" s="10"/>
    </row>
    <row r="55708" spans="13:20" x14ac:dyDescent="0.2">
      <c r="M55708">
        <v>0</v>
      </c>
      <c r="P55708" s="10"/>
      <c r="R55708" s="10"/>
      <c r="S55708" s="10"/>
      <c r="T55708" s="10"/>
    </row>
    <row r="55709" spans="13:20" x14ac:dyDescent="0.2">
      <c r="M55709">
        <v>0</v>
      </c>
      <c r="P55709" s="10"/>
      <c r="R55709" s="10"/>
      <c r="S55709" s="10"/>
      <c r="T55709" s="10"/>
    </row>
    <row r="55710" spans="13:20" x14ac:dyDescent="0.2">
      <c r="M55710">
        <v>1</v>
      </c>
      <c r="P55710" s="10"/>
      <c r="R55710" s="10"/>
      <c r="S55710" s="10"/>
      <c r="T55710" s="10"/>
    </row>
    <row r="55711" spans="13:20" x14ac:dyDescent="0.2">
      <c r="M55711">
        <v>0</v>
      </c>
      <c r="P55711" s="10"/>
      <c r="R55711" s="10"/>
      <c r="S55711" s="10"/>
      <c r="T55711" s="10"/>
    </row>
    <row r="55712" spans="13:20" x14ac:dyDescent="0.2">
      <c r="M55712">
        <v>1</v>
      </c>
      <c r="P55712" s="10"/>
      <c r="R55712" s="10"/>
      <c r="S55712" s="10"/>
      <c r="T55712" s="10"/>
    </row>
    <row r="55713" spans="13:20" x14ac:dyDescent="0.2">
      <c r="M55713">
        <v>0</v>
      </c>
      <c r="P55713" s="10"/>
      <c r="R55713" s="10"/>
      <c r="S55713" s="10"/>
      <c r="T55713" s="10"/>
    </row>
    <row r="55714" spans="13:20" x14ac:dyDescent="0.2">
      <c r="M55714">
        <v>1</v>
      </c>
      <c r="P55714" s="10"/>
      <c r="R55714" s="10"/>
      <c r="S55714" s="10"/>
      <c r="T55714" s="10"/>
    </row>
    <row r="55715" spans="13:20" x14ac:dyDescent="0.2">
      <c r="M55715">
        <v>0</v>
      </c>
      <c r="P55715" s="10"/>
      <c r="R55715" s="10"/>
      <c r="S55715" s="10"/>
      <c r="T55715" s="10"/>
    </row>
    <row r="55716" spans="13:20" x14ac:dyDescent="0.2">
      <c r="M55716">
        <v>1</v>
      </c>
      <c r="P55716" s="10"/>
      <c r="R55716" s="10"/>
      <c r="S55716" s="10"/>
      <c r="T55716" s="10"/>
    </row>
    <row r="55717" spans="13:20" x14ac:dyDescent="0.2">
      <c r="M55717">
        <v>0</v>
      </c>
      <c r="P55717" s="10"/>
      <c r="R55717" s="10"/>
      <c r="S55717" s="10"/>
      <c r="T55717" s="10"/>
    </row>
    <row r="55718" spans="13:20" x14ac:dyDescent="0.2">
      <c r="M55718">
        <v>0</v>
      </c>
      <c r="P55718" s="10"/>
      <c r="R55718" s="10"/>
      <c r="S55718" s="10"/>
      <c r="T55718" s="10"/>
    </row>
    <row r="55719" spans="13:20" x14ac:dyDescent="0.2">
      <c r="M55719">
        <v>0</v>
      </c>
      <c r="P55719" s="10"/>
      <c r="R55719" s="10"/>
      <c r="S55719" s="10"/>
      <c r="T55719" s="10"/>
    </row>
    <row r="55720" spans="13:20" x14ac:dyDescent="0.2">
      <c r="M55720">
        <v>1</v>
      </c>
      <c r="P55720" s="10"/>
      <c r="R55720" s="10"/>
      <c r="S55720" s="10"/>
      <c r="T55720" s="10"/>
    </row>
    <row r="55721" spans="13:20" x14ac:dyDescent="0.2">
      <c r="M55721">
        <v>0</v>
      </c>
      <c r="P55721" s="10"/>
      <c r="R55721" s="10"/>
      <c r="S55721" s="10"/>
      <c r="T55721" s="10"/>
    </row>
    <row r="55722" spans="13:20" x14ac:dyDescent="0.2">
      <c r="M55722">
        <v>1</v>
      </c>
      <c r="P55722" s="10"/>
      <c r="R55722" s="10"/>
      <c r="S55722" s="10"/>
      <c r="T55722" s="10"/>
    </row>
    <row r="55723" spans="13:20" x14ac:dyDescent="0.2">
      <c r="M55723">
        <v>0</v>
      </c>
      <c r="P55723" s="10"/>
      <c r="R55723" s="10"/>
      <c r="S55723" s="10"/>
      <c r="T55723" s="10"/>
    </row>
    <row r="55724" spans="13:20" x14ac:dyDescent="0.2">
      <c r="M55724">
        <v>1</v>
      </c>
      <c r="P55724" s="10"/>
      <c r="R55724" s="10"/>
      <c r="S55724" s="10"/>
      <c r="T55724" s="10"/>
    </row>
    <row r="55725" spans="13:20" x14ac:dyDescent="0.2">
      <c r="M55725">
        <v>0</v>
      </c>
      <c r="P55725" s="10"/>
      <c r="R55725" s="10"/>
      <c r="S55725" s="10"/>
      <c r="T55725" s="10"/>
    </row>
    <row r="55726" spans="13:20" x14ac:dyDescent="0.2">
      <c r="M55726">
        <v>0</v>
      </c>
      <c r="P55726" s="10"/>
      <c r="R55726" s="10"/>
      <c r="S55726" s="10"/>
      <c r="T55726" s="10"/>
    </row>
    <row r="55727" spans="13:20" x14ac:dyDescent="0.2">
      <c r="M55727">
        <v>1</v>
      </c>
      <c r="P55727" s="10"/>
      <c r="R55727" s="10"/>
      <c r="S55727" s="10"/>
      <c r="T55727" s="10"/>
    </row>
    <row r="55728" spans="13:20" x14ac:dyDescent="0.2">
      <c r="M55728">
        <v>0</v>
      </c>
      <c r="P55728" s="10"/>
      <c r="R55728" s="10"/>
      <c r="S55728" s="10"/>
      <c r="T55728" s="10"/>
    </row>
    <row r="55729" spans="13:20" x14ac:dyDescent="0.2">
      <c r="M55729">
        <v>1</v>
      </c>
      <c r="P55729" s="10"/>
      <c r="R55729" s="10"/>
      <c r="S55729" s="10"/>
      <c r="T55729" s="10"/>
    </row>
    <row r="55730" spans="13:20" x14ac:dyDescent="0.2">
      <c r="M55730">
        <v>0</v>
      </c>
      <c r="P55730" s="10"/>
      <c r="R55730" s="10"/>
      <c r="S55730" s="10"/>
      <c r="T55730" s="10"/>
    </row>
    <row r="55731" spans="13:20" x14ac:dyDescent="0.2">
      <c r="M55731">
        <v>0</v>
      </c>
      <c r="P55731" s="10"/>
      <c r="R55731" s="10"/>
      <c r="S55731" s="10"/>
      <c r="T55731" s="10"/>
    </row>
    <row r="55732" spans="13:20" x14ac:dyDescent="0.2">
      <c r="M55732">
        <v>1</v>
      </c>
      <c r="P55732" s="10"/>
      <c r="R55732" s="10"/>
      <c r="S55732" s="10"/>
      <c r="T55732" s="10"/>
    </row>
    <row r="55733" spans="13:20" x14ac:dyDescent="0.2">
      <c r="M55733">
        <v>0</v>
      </c>
      <c r="P55733" s="10"/>
      <c r="R55733" s="10"/>
      <c r="S55733" s="10"/>
      <c r="T55733" s="10"/>
    </row>
    <row r="55734" spans="13:20" x14ac:dyDescent="0.2">
      <c r="M55734">
        <v>0</v>
      </c>
      <c r="P55734" s="10"/>
      <c r="R55734" s="10"/>
      <c r="S55734" s="10"/>
      <c r="T55734" s="10"/>
    </row>
    <row r="55735" spans="13:20" x14ac:dyDescent="0.2">
      <c r="M55735">
        <v>1</v>
      </c>
      <c r="P55735" s="10"/>
      <c r="R55735" s="10"/>
      <c r="S55735" s="10"/>
      <c r="T55735" s="10"/>
    </row>
    <row r="55736" spans="13:20" x14ac:dyDescent="0.2">
      <c r="M55736">
        <v>0</v>
      </c>
      <c r="P55736" s="10"/>
      <c r="R55736" s="10"/>
      <c r="S55736" s="10"/>
      <c r="T55736" s="10"/>
    </row>
    <row r="55737" spans="13:20" x14ac:dyDescent="0.2">
      <c r="M55737">
        <v>1</v>
      </c>
      <c r="P55737" s="10"/>
      <c r="R55737" s="10"/>
      <c r="S55737" s="10"/>
      <c r="T55737" s="10"/>
    </row>
    <row r="55738" spans="13:20" x14ac:dyDescent="0.2">
      <c r="M55738">
        <v>0</v>
      </c>
      <c r="P55738" s="10"/>
      <c r="R55738" s="10"/>
      <c r="S55738" s="10"/>
      <c r="T55738" s="10"/>
    </row>
    <row r="55739" spans="13:20" x14ac:dyDescent="0.2">
      <c r="M55739">
        <v>0</v>
      </c>
      <c r="P55739" s="10"/>
      <c r="R55739" s="10"/>
      <c r="S55739" s="10"/>
      <c r="T55739" s="10"/>
    </row>
    <row r="55740" spans="13:20" x14ac:dyDescent="0.2">
      <c r="M55740">
        <v>1</v>
      </c>
      <c r="P55740" s="10"/>
      <c r="R55740" s="10"/>
      <c r="S55740" s="10"/>
      <c r="T55740" s="10"/>
    </row>
    <row r="55741" spans="13:20" x14ac:dyDescent="0.2">
      <c r="M55741">
        <v>0</v>
      </c>
      <c r="P55741" s="10"/>
      <c r="R55741" s="10"/>
      <c r="S55741" s="10"/>
      <c r="T55741" s="10"/>
    </row>
    <row r="55742" spans="13:20" x14ac:dyDescent="0.2">
      <c r="M55742">
        <v>0</v>
      </c>
      <c r="P55742" s="10"/>
      <c r="R55742" s="10"/>
      <c r="S55742" s="10"/>
      <c r="T55742" s="10"/>
    </row>
    <row r="55743" spans="13:20" x14ac:dyDescent="0.2">
      <c r="M55743">
        <v>1</v>
      </c>
      <c r="P55743" s="10"/>
      <c r="R55743" s="10"/>
      <c r="S55743" s="10"/>
      <c r="T55743" s="10"/>
    </row>
    <row r="55744" spans="13:20" x14ac:dyDescent="0.2">
      <c r="M55744">
        <v>0</v>
      </c>
      <c r="P55744" s="10"/>
      <c r="R55744" s="10"/>
      <c r="S55744" s="10"/>
      <c r="T55744" s="10"/>
    </row>
    <row r="55745" spans="13:20" x14ac:dyDescent="0.2">
      <c r="M55745">
        <v>1</v>
      </c>
      <c r="P55745" s="10"/>
      <c r="R55745" s="10"/>
      <c r="S55745" s="10"/>
      <c r="T55745" s="10"/>
    </row>
    <row r="55746" spans="13:20" x14ac:dyDescent="0.2">
      <c r="M55746">
        <v>0</v>
      </c>
      <c r="P55746" s="10"/>
      <c r="R55746" s="10"/>
      <c r="S55746" s="10"/>
      <c r="T55746" s="10"/>
    </row>
    <row r="55747" spans="13:20" x14ac:dyDescent="0.2">
      <c r="M55747">
        <v>0</v>
      </c>
      <c r="P55747" s="10"/>
      <c r="R55747" s="10"/>
      <c r="S55747" s="10"/>
      <c r="T55747" s="10"/>
    </row>
    <row r="55748" spans="13:20" x14ac:dyDescent="0.2">
      <c r="M55748">
        <v>0</v>
      </c>
      <c r="P55748" s="10"/>
      <c r="R55748" s="10"/>
      <c r="S55748" s="10"/>
      <c r="T55748" s="10"/>
    </row>
    <row r="55749" spans="13:20" x14ac:dyDescent="0.2">
      <c r="M55749">
        <v>1</v>
      </c>
      <c r="P55749" s="10"/>
      <c r="R55749" s="10"/>
      <c r="S55749" s="10"/>
      <c r="T55749" s="10"/>
    </row>
    <row r="55750" spans="13:20" x14ac:dyDescent="0.2">
      <c r="M55750">
        <v>0</v>
      </c>
      <c r="P55750" s="10"/>
      <c r="R55750" s="10"/>
      <c r="S55750" s="10"/>
      <c r="T55750" s="10"/>
    </row>
    <row r="55751" spans="13:20" x14ac:dyDescent="0.2">
      <c r="M55751">
        <v>0</v>
      </c>
      <c r="P55751" s="10"/>
      <c r="R55751" s="10"/>
      <c r="S55751" s="10"/>
      <c r="T55751" s="10"/>
    </row>
    <row r="55752" spans="13:20" x14ac:dyDescent="0.2">
      <c r="M55752">
        <v>1</v>
      </c>
      <c r="P55752" s="10"/>
      <c r="R55752" s="10"/>
      <c r="S55752" s="10"/>
      <c r="T55752" s="10"/>
    </row>
    <row r="55753" spans="13:20" x14ac:dyDescent="0.2">
      <c r="M55753">
        <v>0</v>
      </c>
      <c r="P55753" s="10"/>
      <c r="R55753" s="10"/>
      <c r="S55753" s="10"/>
      <c r="T55753" s="10"/>
    </row>
    <row r="55754" spans="13:20" x14ac:dyDescent="0.2">
      <c r="M55754">
        <v>1</v>
      </c>
      <c r="P55754" s="10"/>
      <c r="R55754" s="10"/>
      <c r="S55754" s="10"/>
      <c r="T55754" s="10"/>
    </row>
    <row r="55755" spans="13:20" x14ac:dyDescent="0.2">
      <c r="M55755">
        <v>0</v>
      </c>
      <c r="P55755" s="10"/>
      <c r="R55755" s="10"/>
      <c r="S55755" s="10"/>
      <c r="T55755" s="10"/>
    </row>
    <row r="55756" spans="13:20" x14ac:dyDescent="0.2">
      <c r="M55756">
        <v>0</v>
      </c>
      <c r="P55756" s="10"/>
      <c r="R55756" s="10"/>
      <c r="S55756" s="10"/>
      <c r="T55756" s="10"/>
    </row>
    <row r="55757" spans="13:20" x14ac:dyDescent="0.2">
      <c r="M55757">
        <v>1</v>
      </c>
      <c r="P55757" s="10"/>
      <c r="R55757" s="10"/>
      <c r="S55757" s="10"/>
      <c r="T55757" s="10"/>
    </row>
    <row r="55758" spans="13:20" x14ac:dyDescent="0.2">
      <c r="M55758">
        <v>0</v>
      </c>
      <c r="P55758" s="10"/>
      <c r="R55758" s="10"/>
      <c r="S55758" s="10"/>
      <c r="T55758" s="10"/>
    </row>
    <row r="55759" spans="13:20" x14ac:dyDescent="0.2">
      <c r="M55759">
        <v>1</v>
      </c>
      <c r="P55759" s="10"/>
      <c r="R55759" s="10"/>
      <c r="S55759" s="10"/>
      <c r="T55759" s="10"/>
    </row>
    <row r="55760" spans="13:20" x14ac:dyDescent="0.2">
      <c r="M55760">
        <v>0</v>
      </c>
      <c r="P55760" s="10"/>
      <c r="R55760" s="10"/>
      <c r="S55760" s="10"/>
      <c r="T55760" s="10"/>
    </row>
    <row r="55761" spans="13:20" x14ac:dyDescent="0.2">
      <c r="M55761">
        <v>0</v>
      </c>
      <c r="P55761" s="10"/>
      <c r="R55761" s="10"/>
      <c r="S55761" s="10"/>
      <c r="T55761" s="10"/>
    </row>
    <row r="55762" spans="13:20" x14ac:dyDescent="0.2">
      <c r="M55762">
        <v>1</v>
      </c>
      <c r="P55762" s="10"/>
      <c r="R55762" s="10"/>
      <c r="S55762" s="10"/>
      <c r="T55762" s="10"/>
    </row>
    <row r="55763" spans="13:20" x14ac:dyDescent="0.2">
      <c r="M55763">
        <v>0</v>
      </c>
      <c r="P55763" s="10"/>
      <c r="R55763" s="10"/>
      <c r="S55763" s="10"/>
      <c r="T55763" s="10"/>
    </row>
    <row r="55764" spans="13:20" x14ac:dyDescent="0.2">
      <c r="M55764">
        <v>0</v>
      </c>
      <c r="P55764" s="10"/>
      <c r="R55764" s="10"/>
      <c r="S55764" s="10"/>
      <c r="T55764" s="10"/>
    </row>
    <row r="55765" spans="13:20" x14ac:dyDescent="0.2">
      <c r="M55765">
        <v>1</v>
      </c>
      <c r="P55765" s="10"/>
      <c r="R55765" s="10"/>
      <c r="S55765" s="10"/>
      <c r="T55765" s="10"/>
    </row>
    <row r="55766" spans="13:20" x14ac:dyDescent="0.2">
      <c r="M55766">
        <v>0</v>
      </c>
      <c r="P55766" s="10"/>
      <c r="R55766" s="10"/>
      <c r="S55766" s="10"/>
      <c r="T55766" s="10"/>
    </row>
    <row r="55767" spans="13:20" x14ac:dyDescent="0.2">
      <c r="M55767">
        <v>1</v>
      </c>
      <c r="P55767" s="10"/>
      <c r="R55767" s="10"/>
      <c r="S55767" s="10"/>
      <c r="T55767" s="10"/>
    </row>
    <row r="55768" spans="13:20" x14ac:dyDescent="0.2">
      <c r="M55768">
        <v>0</v>
      </c>
      <c r="P55768" s="10"/>
      <c r="R55768" s="10"/>
      <c r="S55768" s="10"/>
      <c r="T55768" s="10"/>
    </row>
    <row r="55769" spans="13:20" x14ac:dyDescent="0.2">
      <c r="M55769">
        <v>0</v>
      </c>
      <c r="P55769" s="10"/>
      <c r="R55769" s="10"/>
      <c r="S55769" s="10"/>
      <c r="T55769" s="10"/>
    </row>
    <row r="55770" spans="13:20" x14ac:dyDescent="0.2">
      <c r="M55770">
        <v>0</v>
      </c>
      <c r="P55770" s="10"/>
      <c r="R55770" s="10"/>
      <c r="S55770" s="10"/>
      <c r="T55770" s="10"/>
    </row>
    <row r="55771" spans="13:20" x14ac:dyDescent="0.2">
      <c r="M55771">
        <v>1</v>
      </c>
      <c r="P55771" s="10"/>
      <c r="R55771" s="10"/>
      <c r="S55771" s="10"/>
      <c r="T55771" s="10"/>
    </row>
    <row r="55772" spans="13:20" x14ac:dyDescent="0.2">
      <c r="M55772">
        <v>0</v>
      </c>
      <c r="P55772" s="10"/>
      <c r="R55772" s="10"/>
      <c r="S55772" s="10"/>
      <c r="T55772" s="10"/>
    </row>
    <row r="55773" spans="13:20" x14ac:dyDescent="0.2">
      <c r="M55773">
        <v>0</v>
      </c>
      <c r="P55773" s="10"/>
      <c r="R55773" s="10"/>
      <c r="S55773" s="10"/>
      <c r="T55773" s="10"/>
    </row>
    <row r="55774" spans="13:20" x14ac:dyDescent="0.2">
      <c r="M55774">
        <v>1</v>
      </c>
      <c r="P55774" s="10"/>
      <c r="R55774" s="10"/>
      <c r="S55774" s="10"/>
      <c r="T55774" s="10"/>
    </row>
    <row r="55775" spans="13:20" x14ac:dyDescent="0.2">
      <c r="M55775">
        <v>0</v>
      </c>
      <c r="P55775" s="10"/>
      <c r="R55775" s="10"/>
      <c r="S55775" s="10"/>
      <c r="T55775" s="10"/>
    </row>
    <row r="55776" spans="13:20" x14ac:dyDescent="0.2">
      <c r="M55776">
        <v>0</v>
      </c>
      <c r="P55776" s="10"/>
      <c r="R55776" s="10"/>
      <c r="S55776" s="10"/>
      <c r="T55776" s="10"/>
    </row>
    <row r="55777" spans="13:20" x14ac:dyDescent="0.2">
      <c r="M55777">
        <v>1</v>
      </c>
      <c r="P55777" s="10"/>
      <c r="R55777" s="10"/>
      <c r="S55777" s="10"/>
      <c r="T55777" s="10"/>
    </row>
    <row r="55778" spans="13:20" x14ac:dyDescent="0.2">
      <c r="M55778">
        <v>0</v>
      </c>
      <c r="P55778" s="10"/>
      <c r="R55778" s="10"/>
      <c r="S55778" s="10"/>
      <c r="T55778" s="10"/>
    </row>
    <row r="55779" spans="13:20" x14ac:dyDescent="0.2">
      <c r="M55779">
        <v>1</v>
      </c>
      <c r="P55779" s="10"/>
      <c r="R55779" s="10"/>
      <c r="S55779" s="10"/>
      <c r="T55779" s="10"/>
    </row>
    <row r="55780" spans="13:20" x14ac:dyDescent="0.2">
      <c r="M55780">
        <v>0</v>
      </c>
      <c r="P55780" s="10"/>
      <c r="R55780" s="10"/>
      <c r="S55780" s="10"/>
      <c r="T55780" s="10"/>
    </row>
    <row r="55781" spans="13:20" x14ac:dyDescent="0.2">
      <c r="M55781">
        <v>1</v>
      </c>
      <c r="P55781" s="10"/>
      <c r="R55781" s="10"/>
      <c r="S55781" s="10"/>
      <c r="T55781" s="10"/>
    </row>
    <row r="55782" spans="13:20" x14ac:dyDescent="0.2">
      <c r="M55782">
        <v>0</v>
      </c>
      <c r="P55782" s="10"/>
      <c r="R55782" s="10"/>
      <c r="S55782" s="10"/>
      <c r="T55782" s="10"/>
    </row>
    <row r="55783" spans="13:20" x14ac:dyDescent="0.2">
      <c r="M55783">
        <v>1</v>
      </c>
      <c r="P55783" s="10"/>
      <c r="R55783" s="10"/>
      <c r="S55783" s="10"/>
      <c r="T55783" s="10"/>
    </row>
    <row r="55784" spans="13:20" x14ac:dyDescent="0.2">
      <c r="M55784">
        <v>0</v>
      </c>
      <c r="P55784" s="10"/>
      <c r="R55784" s="10"/>
      <c r="S55784" s="10"/>
      <c r="T55784" s="10"/>
    </row>
    <row r="55785" spans="13:20" x14ac:dyDescent="0.2">
      <c r="M55785">
        <v>1</v>
      </c>
      <c r="P55785" s="10"/>
      <c r="R55785" s="10"/>
      <c r="S55785" s="10"/>
      <c r="T55785" s="10"/>
    </row>
    <row r="55786" spans="13:20" x14ac:dyDescent="0.2">
      <c r="M55786">
        <v>0</v>
      </c>
      <c r="P55786" s="10"/>
      <c r="R55786" s="10"/>
      <c r="S55786" s="10"/>
      <c r="T55786" s="10"/>
    </row>
    <row r="55787" spans="13:20" x14ac:dyDescent="0.2">
      <c r="M55787">
        <v>0</v>
      </c>
      <c r="P55787" s="10"/>
      <c r="R55787" s="10"/>
      <c r="S55787" s="10"/>
      <c r="T55787" s="10"/>
    </row>
    <row r="55788" spans="13:20" x14ac:dyDescent="0.2">
      <c r="M55788">
        <v>1</v>
      </c>
      <c r="P55788" s="10"/>
      <c r="R55788" s="10"/>
      <c r="S55788" s="10"/>
      <c r="T55788" s="10"/>
    </row>
    <row r="55789" spans="13:20" x14ac:dyDescent="0.2">
      <c r="M55789">
        <v>0</v>
      </c>
      <c r="P55789" s="10"/>
      <c r="R55789" s="10"/>
      <c r="S55789" s="10"/>
      <c r="T55789" s="10"/>
    </row>
    <row r="55790" spans="13:20" x14ac:dyDescent="0.2">
      <c r="M55790">
        <v>0</v>
      </c>
      <c r="P55790" s="10"/>
      <c r="R55790" s="10"/>
      <c r="S55790" s="10"/>
      <c r="T55790" s="10"/>
    </row>
    <row r="55791" spans="13:20" x14ac:dyDescent="0.2">
      <c r="M55791">
        <v>1</v>
      </c>
      <c r="P55791" s="10"/>
      <c r="R55791" s="10"/>
      <c r="S55791" s="10"/>
      <c r="T55791" s="10"/>
    </row>
    <row r="55792" spans="13:20" x14ac:dyDescent="0.2">
      <c r="M55792">
        <v>0</v>
      </c>
      <c r="P55792" s="10"/>
      <c r="R55792" s="10"/>
      <c r="S55792" s="10"/>
      <c r="T55792" s="10"/>
    </row>
    <row r="55793" spans="13:20" x14ac:dyDescent="0.2">
      <c r="M55793">
        <v>1</v>
      </c>
      <c r="P55793" s="10"/>
      <c r="R55793" s="10"/>
      <c r="S55793" s="10"/>
      <c r="T55793" s="10"/>
    </row>
    <row r="55794" spans="13:20" x14ac:dyDescent="0.2">
      <c r="M55794">
        <v>0</v>
      </c>
      <c r="P55794" s="10"/>
      <c r="R55794" s="10"/>
      <c r="S55794" s="10"/>
      <c r="T55794" s="10"/>
    </row>
    <row r="55795" spans="13:20" x14ac:dyDescent="0.2">
      <c r="M55795">
        <v>1</v>
      </c>
      <c r="P55795" s="10"/>
      <c r="R55795" s="10"/>
      <c r="S55795" s="10"/>
      <c r="T55795" s="10"/>
    </row>
    <row r="55796" spans="13:20" x14ac:dyDescent="0.2">
      <c r="M55796">
        <v>0</v>
      </c>
      <c r="P55796" s="10"/>
      <c r="R55796" s="10"/>
      <c r="S55796" s="10"/>
      <c r="T55796" s="10"/>
    </row>
    <row r="55797" spans="13:20" x14ac:dyDescent="0.2">
      <c r="M55797">
        <v>1</v>
      </c>
      <c r="P55797" s="10"/>
      <c r="R55797" s="10"/>
      <c r="S55797" s="10"/>
      <c r="T55797" s="10"/>
    </row>
    <row r="55798" spans="13:20" x14ac:dyDescent="0.2">
      <c r="M55798">
        <v>0</v>
      </c>
      <c r="P55798" s="10"/>
      <c r="R55798" s="10"/>
      <c r="S55798" s="10"/>
      <c r="T55798" s="10"/>
    </row>
    <row r="55799" spans="13:20" x14ac:dyDescent="0.2">
      <c r="M55799">
        <v>0</v>
      </c>
      <c r="P55799" s="10"/>
      <c r="R55799" s="10"/>
      <c r="S55799" s="10"/>
      <c r="T55799" s="10"/>
    </row>
    <row r="55800" spans="13:20" x14ac:dyDescent="0.2">
      <c r="M55800">
        <v>0</v>
      </c>
      <c r="P55800" s="10"/>
      <c r="R55800" s="10"/>
      <c r="S55800" s="10"/>
      <c r="T55800" s="10"/>
    </row>
    <row r="55801" spans="13:20" x14ac:dyDescent="0.2">
      <c r="M55801">
        <v>1</v>
      </c>
      <c r="P55801" s="10"/>
      <c r="R55801" s="10"/>
      <c r="S55801" s="10"/>
      <c r="T55801" s="10"/>
    </row>
    <row r="55802" spans="13:20" x14ac:dyDescent="0.2">
      <c r="M55802">
        <v>0</v>
      </c>
      <c r="P55802" s="10"/>
      <c r="R55802" s="10"/>
      <c r="S55802" s="10"/>
      <c r="T55802" s="10"/>
    </row>
    <row r="55803" spans="13:20" x14ac:dyDescent="0.2">
      <c r="M55803">
        <v>0</v>
      </c>
      <c r="P55803" s="10"/>
      <c r="R55803" s="10"/>
      <c r="S55803" s="10"/>
      <c r="T55803" s="10"/>
    </row>
    <row r="55804" spans="13:20" x14ac:dyDescent="0.2">
      <c r="M55804">
        <v>1</v>
      </c>
      <c r="P55804" s="10"/>
      <c r="R55804" s="10"/>
      <c r="S55804" s="10"/>
      <c r="T55804" s="10"/>
    </row>
    <row r="55805" spans="13:20" x14ac:dyDescent="0.2">
      <c r="M55805">
        <v>0</v>
      </c>
      <c r="P55805" s="10"/>
      <c r="R55805" s="10"/>
      <c r="S55805" s="10"/>
      <c r="T55805" s="10"/>
    </row>
    <row r="55806" spans="13:20" x14ac:dyDescent="0.2">
      <c r="M55806">
        <v>1</v>
      </c>
      <c r="P55806" s="10"/>
      <c r="R55806" s="10"/>
      <c r="S55806" s="10"/>
      <c r="T55806" s="10"/>
    </row>
    <row r="55807" spans="13:20" x14ac:dyDescent="0.2">
      <c r="M55807">
        <v>0</v>
      </c>
      <c r="P55807" s="10"/>
      <c r="R55807" s="10"/>
      <c r="S55807" s="10"/>
      <c r="T55807" s="10"/>
    </row>
    <row r="55808" spans="13:20" x14ac:dyDescent="0.2">
      <c r="M55808">
        <v>0</v>
      </c>
      <c r="P55808" s="10"/>
      <c r="R55808" s="10"/>
      <c r="S55808" s="10"/>
      <c r="T55808" s="10"/>
    </row>
    <row r="55809" spans="13:20" x14ac:dyDescent="0.2">
      <c r="M55809">
        <v>1</v>
      </c>
      <c r="P55809" s="10"/>
      <c r="R55809" s="10"/>
      <c r="S55809" s="10"/>
      <c r="T55809" s="10"/>
    </row>
    <row r="55810" spans="13:20" x14ac:dyDescent="0.2">
      <c r="M55810">
        <v>0</v>
      </c>
      <c r="P55810" s="10"/>
      <c r="R55810" s="10"/>
      <c r="S55810" s="10"/>
      <c r="T55810" s="10"/>
    </row>
    <row r="55811" spans="13:20" x14ac:dyDescent="0.2">
      <c r="M55811">
        <v>0</v>
      </c>
      <c r="P55811" s="10"/>
      <c r="R55811" s="10"/>
      <c r="S55811" s="10"/>
      <c r="T55811" s="10"/>
    </row>
    <row r="55812" spans="13:20" x14ac:dyDescent="0.2">
      <c r="M55812">
        <v>1</v>
      </c>
      <c r="P55812" s="10"/>
      <c r="R55812" s="10"/>
      <c r="S55812" s="10"/>
      <c r="T55812" s="10"/>
    </row>
    <row r="55813" spans="13:20" x14ac:dyDescent="0.2">
      <c r="M55813">
        <v>0</v>
      </c>
      <c r="P55813" s="10"/>
      <c r="R55813" s="10"/>
      <c r="S55813" s="10"/>
      <c r="T55813" s="10"/>
    </row>
    <row r="55814" spans="13:20" x14ac:dyDescent="0.2">
      <c r="M55814">
        <v>0</v>
      </c>
      <c r="P55814" s="10"/>
      <c r="R55814" s="10"/>
      <c r="S55814" s="10"/>
      <c r="T55814" s="10"/>
    </row>
    <row r="55815" spans="13:20" x14ac:dyDescent="0.2">
      <c r="M55815">
        <v>1</v>
      </c>
      <c r="P55815" s="10"/>
      <c r="R55815" s="10"/>
      <c r="S55815" s="10"/>
      <c r="T55815" s="10"/>
    </row>
    <row r="55816" spans="13:20" x14ac:dyDescent="0.2">
      <c r="M55816">
        <v>0</v>
      </c>
      <c r="P55816" s="10"/>
      <c r="R55816" s="10"/>
      <c r="S55816" s="10"/>
      <c r="T55816" s="10"/>
    </row>
    <row r="55817" spans="13:20" x14ac:dyDescent="0.2">
      <c r="M55817">
        <v>0</v>
      </c>
      <c r="P55817" s="10"/>
      <c r="R55817" s="10"/>
      <c r="S55817" s="10"/>
      <c r="T55817" s="10"/>
    </row>
    <row r="55818" spans="13:20" x14ac:dyDescent="0.2">
      <c r="M55818">
        <v>0</v>
      </c>
      <c r="P55818" s="10"/>
      <c r="R55818" s="10"/>
      <c r="S55818" s="10"/>
      <c r="T55818" s="10"/>
    </row>
    <row r="55819" spans="13:20" x14ac:dyDescent="0.2">
      <c r="M55819">
        <v>0</v>
      </c>
      <c r="P55819" s="10"/>
      <c r="R55819" s="10"/>
      <c r="S55819" s="10"/>
      <c r="T55819" s="10"/>
    </row>
    <row r="55820" spans="13:20" x14ac:dyDescent="0.2">
      <c r="M55820">
        <v>0</v>
      </c>
      <c r="P55820" s="10"/>
      <c r="R55820" s="10"/>
      <c r="S55820" s="10"/>
      <c r="T55820" s="10"/>
    </row>
    <row r="55821" spans="13:20" x14ac:dyDescent="0.2">
      <c r="M55821">
        <v>0</v>
      </c>
      <c r="P55821" s="10"/>
      <c r="R55821" s="10"/>
      <c r="S55821" s="10"/>
      <c r="T55821" s="10"/>
    </row>
    <row r="55822" spans="13:20" x14ac:dyDescent="0.2">
      <c r="M55822">
        <v>0</v>
      </c>
      <c r="P55822" s="10"/>
      <c r="R55822" s="10"/>
      <c r="S55822" s="10"/>
      <c r="T55822" s="10"/>
    </row>
    <row r="55823" spans="13:20" x14ac:dyDescent="0.2">
      <c r="M55823">
        <v>0</v>
      </c>
      <c r="P55823" s="10"/>
      <c r="R55823" s="10"/>
      <c r="S55823" s="10"/>
      <c r="T55823" s="10"/>
    </row>
    <row r="55824" spans="13:20" x14ac:dyDescent="0.2">
      <c r="M55824">
        <v>0</v>
      </c>
      <c r="P55824" s="10"/>
      <c r="R55824" s="10"/>
      <c r="S55824" s="10"/>
      <c r="T55824" s="10"/>
    </row>
    <row r="55825" spans="13:20" x14ac:dyDescent="0.2">
      <c r="M55825">
        <v>0</v>
      </c>
      <c r="P55825" s="10"/>
      <c r="R55825" s="10"/>
      <c r="S55825" s="10"/>
      <c r="T55825" s="10"/>
    </row>
    <row r="55826" spans="13:20" x14ac:dyDescent="0.2">
      <c r="M55826">
        <v>0</v>
      </c>
      <c r="P55826" s="10"/>
      <c r="R55826" s="10"/>
      <c r="S55826" s="10"/>
      <c r="T55826" s="10"/>
    </row>
    <row r="55827" spans="13:20" x14ac:dyDescent="0.2">
      <c r="M55827">
        <v>0</v>
      </c>
      <c r="P55827" s="10"/>
      <c r="R55827" s="10"/>
      <c r="S55827" s="10"/>
      <c r="T55827" s="10"/>
    </row>
    <row r="55828" spans="13:20" x14ac:dyDescent="0.2">
      <c r="M55828">
        <v>0</v>
      </c>
      <c r="P55828" s="10"/>
      <c r="R55828" s="10"/>
      <c r="S55828" s="10"/>
      <c r="T55828" s="10"/>
    </row>
    <row r="55829" spans="13:20" x14ac:dyDescent="0.2">
      <c r="M55829">
        <v>0</v>
      </c>
      <c r="P55829" s="10"/>
      <c r="R55829" s="10"/>
      <c r="S55829" s="10"/>
      <c r="T55829" s="10"/>
    </row>
    <row r="55830" spans="13:20" x14ac:dyDescent="0.2">
      <c r="M55830">
        <v>0</v>
      </c>
      <c r="P55830" s="10"/>
      <c r="R55830" s="10"/>
      <c r="S55830" s="10"/>
      <c r="T55830" s="10"/>
    </row>
    <row r="55831" spans="13:20" x14ac:dyDescent="0.2">
      <c r="M55831">
        <v>0</v>
      </c>
      <c r="P55831" s="10"/>
      <c r="R55831" s="10"/>
      <c r="S55831" s="10"/>
      <c r="T55831" s="10"/>
    </row>
    <row r="55832" spans="13:20" x14ac:dyDescent="0.2">
      <c r="M55832">
        <v>0</v>
      </c>
      <c r="P55832" s="10"/>
      <c r="R55832" s="10"/>
      <c r="S55832" s="10"/>
      <c r="T55832" s="10"/>
    </row>
    <row r="55833" spans="13:20" x14ac:dyDescent="0.2">
      <c r="M55833">
        <v>0</v>
      </c>
      <c r="P55833" s="10"/>
      <c r="R55833" s="10"/>
      <c r="S55833" s="10"/>
      <c r="T55833" s="10"/>
    </row>
    <row r="55834" spans="13:20" x14ac:dyDescent="0.2">
      <c r="M55834">
        <v>0</v>
      </c>
      <c r="P55834" s="10"/>
      <c r="R55834" s="10"/>
      <c r="S55834" s="10"/>
      <c r="T55834" s="10"/>
    </row>
    <row r="55835" spans="13:20" x14ac:dyDescent="0.2">
      <c r="M55835">
        <v>0</v>
      </c>
      <c r="P55835" s="10"/>
      <c r="R55835" s="10"/>
      <c r="S55835" s="10"/>
      <c r="T55835" s="10"/>
    </row>
    <row r="55836" spans="13:20" x14ac:dyDescent="0.2">
      <c r="M55836">
        <v>0</v>
      </c>
      <c r="P55836" s="10"/>
      <c r="R55836" s="10"/>
      <c r="S55836" s="10"/>
      <c r="T55836" s="10"/>
    </row>
    <row r="55837" spans="13:20" x14ac:dyDescent="0.2">
      <c r="M55837">
        <v>0</v>
      </c>
      <c r="P55837" s="10"/>
      <c r="R55837" s="10"/>
      <c r="S55837" s="10"/>
      <c r="T55837" s="10"/>
    </row>
    <row r="55838" spans="13:20" x14ac:dyDescent="0.2">
      <c r="M55838">
        <v>0</v>
      </c>
      <c r="P55838" s="10"/>
      <c r="R55838" s="10"/>
      <c r="S55838" s="10"/>
      <c r="T55838" s="10"/>
    </row>
    <row r="55839" spans="13:20" x14ac:dyDescent="0.2">
      <c r="M55839">
        <v>0</v>
      </c>
      <c r="P55839" s="10"/>
      <c r="R55839" s="10"/>
      <c r="S55839" s="10"/>
      <c r="T55839" s="10"/>
    </row>
    <row r="55840" spans="13:20" x14ac:dyDescent="0.2">
      <c r="M55840">
        <v>1</v>
      </c>
      <c r="P55840" s="10"/>
      <c r="R55840" s="10"/>
      <c r="S55840" s="10"/>
      <c r="T55840" s="10"/>
    </row>
    <row r="55841" spans="13:20" x14ac:dyDescent="0.2">
      <c r="M55841">
        <v>0</v>
      </c>
      <c r="P55841" s="10"/>
      <c r="R55841" s="10"/>
      <c r="S55841" s="10"/>
      <c r="T55841" s="10"/>
    </row>
    <row r="55842" spans="13:20" x14ac:dyDescent="0.2">
      <c r="M55842">
        <v>0</v>
      </c>
      <c r="P55842" s="10"/>
      <c r="R55842" s="10"/>
      <c r="S55842" s="10"/>
      <c r="T55842" s="10"/>
    </row>
    <row r="55843" spans="13:20" x14ac:dyDescent="0.2">
      <c r="M55843">
        <v>1</v>
      </c>
      <c r="P55843" s="10"/>
      <c r="R55843" s="10"/>
      <c r="S55843" s="10"/>
      <c r="T55843" s="10"/>
    </row>
    <row r="55844" spans="13:20" x14ac:dyDescent="0.2">
      <c r="M55844">
        <v>0</v>
      </c>
      <c r="P55844" s="10"/>
      <c r="R55844" s="10"/>
      <c r="S55844" s="10"/>
      <c r="T55844" s="10"/>
    </row>
    <row r="55845" spans="13:20" x14ac:dyDescent="0.2">
      <c r="M55845">
        <v>0</v>
      </c>
      <c r="P55845" s="10"/>
      <c r="R55845" s="10"/>
      <c r="S55845" s="10"/>
      <c r="T55845" s="10"/>
    </row>
    <row r="55846" spans="13:20" x14ac:dyDescent="0.2">
      <c r="M55846">
        <v>1</v>
      </c>
      <c r="P55846" s="10"/>
      <c r="R55846" s="10"/>
      <c r="S55846" s="10"/>
      <c r="T55846" s="10"/>
    </row>
    <row r="55847" spans="13:20" x14ac:dyDescent="0.2">
      <c r="M55847">
        <v>0</v>
      </c>
      <c r="P55847" s="10"/>
      <c r="R55847" s="10"/>
      <c r="S55847" s="10"/>
      <c r="T55847" s="10"/>
    </row>
    <row r="55848" spans="13:20" x14ac:dyDescent="0.2">
      <c r="M55848">
        <v>0</v>
      </c>
      <c r="P55848" s="10"/>
      <c r="R55848" s="10"/>
      <c r="S55848" s="10"/>
      <c r="T55848" s="10"/>
    </row>
    <row r="55849" spans="13:20" x14ac:dyDescent="0.2">
      <c r="M55849">
        <v>1</v>
      </c>
      <c r="P55849" s="10"/>
      <c r="R55849" s="10"/>
      <c r="S55849" s="10"/>
      <c r="T55849" s="10"/>
    </row>
    <row r="55850" spans="13:20" x14ac:dyDescent="0.2">
      <c r="M55850">
        <v>0</v>
      </c>
      <c r="P55850" s="10"/>
      <c r="R55850" s="10"/>
      <c r="S55850" s="10"/>
      <c r="T55850" s="10"/>
    </row>
    <row r="55851" spans="13:20" x14ac:dyDescent="0.2">
      <c r="M55851">
        <v>0</v>
      </c>
      <c r="P55851" s="10"/>
      <c r="R55851" s="10"/>
      <c r="S55851" s="10"/>
      <c r="T55851" s="10"/>
    </row>
    <row r="55852" spans="13:20" x14ac:dyDescent="0.2">
      <c r="M55852">
        <v>1</v>
      </c>
      <c r="P55852" s="10"/>
      <c r="R55852" s="10"/>
      <c r="S55852" s="10"/>
      <c r="T55852" s="10"/>
    </row>
    <row r="55853" spans="13:20" x14ac:dyDescent="0.2">
      <c r="M55853">
        <v>0</v>
      </c>
      <c r="P55853" s="10"/>
      <c r="R55853" s="10"/>
      <c r="S55853" s="10"/>
      <c r="T55853" s="10"/>
    </row>
    <row r="55854" spans="13:20" x14ac:dyDescent="0.2">
      <c r="M55854">
        <v>0</v>
      </c>
      <c r="P55854" s="10"/>
      <c r="R55854" s="10"/>
      <c r="S55854" s="10"/>
      <c r="T55854" s="10"/>
    </row>
    <row r="55855" spans="13:20" x14ac:dyDescent="0.2">
      <c r="M55855">
        <v>1</v>
      </c>
      <c r="P55855" s="10"/>
      <c r="R55855" s="10"/>
      <c r="S55855" s="10"/>
      <c r="T55855" s="10"/>
    </row>
    <row r="55856" spans="13:20" x14ac:dyDescent="0.2">
      <c r="M55856">
        <v>0</v>
      </c>
      <c r="P55856" s="10"/>
      <c r="R55856" s="10"/>
      <c r="S55856" s="10"/>
      <c r="T55856" s="10"/>
    </row>
    <row r="55857" spans="13:20" x14ac:dyDescent="0.2">
      <c r="M55857">
        <v>1</v>
      </c>
      <c r="P55857" s="10"/>
      <c r="R55857" s="10"/>
      <c r="S55857" s="10"/>
      <c r="T55857" s="10"/>
    </row>
    <row r="55858" spans="13:20" x14ac:dyDescent="0.2">
      <c r="M55858">
        <v>0</v>
      </c>
      <c r="P55858" s="10"/>
      <c r="R55858" s="10"/>
      <c r="S55858" s="10"/>
      <c r="T55858" s="10"/>
    </row>
    <row r="55859" spans="13:20" x14ac:dyDescent="0.2">
      <c r="M55859">
        <v>0</v>
      </c>
      <c r="P55859" s="10"/>
      <c r="R55859" s="10"/>
      <c r="S55859" s="10"/>
      <c r="T55859" s="10"/>
    </row>
    <row r="55860" spans="13:20" x14ac:dyDescent="0.2">
      <c r="M55860">
        <v>1</v>
      </c>
      <c r="P55860" s="10"/>
      <c r="R55860" s="10"/>
      <c r="S55860" s="10"/>
      <c r="T55860" s="10"/>
    </row>
    <row r="55861" spans="13:20" x14ac:dyDescent="0.2">
      <c r="M55861">
        <v>0</v>
      </c>
      <c r="P55861" s="10"/>
      <c r="R55861" s="10"/>
      <c r="S55861" s="10"/>
      <c r="T55861" s="10"/>
    </row>
    <row r="55862" spans="13:20" x14ac:dyDescent="0.2">
      <c r="M55862">
        <v>0</v>
      </c>
      <c r="P55862" s="10"/>
      <c r="R55862" s="10"/>
      <c r="S55862" s="10"/>
      <c r="T55862" s="10"/>
    </row>
    <row r="55863" spans="13:20" x14ac:dyDescent="0.2">
      <c r="M55863">
        <v>1</v>
      </c>
      <c r="P55863" s="10"/>
      <c r="R55863" s="10"/>
      <c r="S55863" s="10"/>
      <c r="T55863" s="10"/>
    </row>
    <row r="55864" spans="13:20" x14ac:dyDescent="0.2">
      <c r="M55864">
        <v>0</v>
      </c>
      <c r="P55864" s="10"/>
      <c r="R55864" s="10"/>
      <c r="S55864" s="10"/>
      <c r="T55864" s="10"/>
    </row>
    <row r="55865" spans="13:20" x14ac:dyDescent="0.2">
      <c r="M55865">
        <v>1</v>
      </c>
      <c r="P55865" s="10"/>
      <c r="R55865" s="10"/>
      <c r="S55865" s="10"/>
      <c r="T55865" s="10"/>
    </row>
    <row r="55866" spans="13:20" x14ac:dyDescent="0.2">
      <c r="M55866">
        <v>0</v>
      </c>
      <c r="P55866" s="10"/>
      <c r="R55866" s="10"/>
      <c r="S55866" s="10"/>
      <c r="T55866" s="10"/>
    </row>
    <row r="55867" spans="13:20" x14ac:dyDescent="0.2">
      <c r="M55867">
        <v>0</v>
      </c>
      <c r="P55867" s="10"/>
      <c r="R55867" s="10"/>
      <c r="S55867" s="10"/>
      <c r="T55867" s="10"/>
    </row>
    <row r="55868" spans="13:20" x14ac:dyDescent="0.2">
      <c r="M55868">
        <v>1</v>
      </c>
      <c r="P55868" s="10"/>
      <c r="R55868" s="10"/>
      <c r="S55868" s="10"/>
      <c r="T55868" s="10"/>
    </row>
    <row r="55869" spans="13:20" x14ac:dyDescent="0.2">
      <c r="M55869">
        <v>0</v>
      </c>
      <c r="P55869" s="10"/>
      <c r="R55869" s="10"/>
      <c r="S55869" s="10"/>
      <c r="T55869" s="10"/>
    </row>
    <row r="55870" spans="13:20" x14ac:dyDescent="0.2">
      <c r="M55870">
        <v>0</v>
      </c>
      <c r="P55870" s="10"/>
      <c r="R55870" s="10"/>
      <c r="S55870" s="10"/>
      <c r="T55870" s="10"/>
    </row>
    <row r="55871" spans="13:20" x14ac:dyDescent="0.2">
      <c r="M55871">
        <v>1</v>
      </c>
      <c r="P55871" s="10"/>
      <c r="R55871" s="10"/>
      <c r="S55871" s="10"/>
      <c r="T55871" s="10"/>
    </row>
    <row r="55872" spans="13:20" x14ac:dyDescent="0.2">
      <c r="M55872">
        <v>0</v>
      </c>
      <c r="P55872" s="10"/>
      <c r="R55872" s="10"/>
      <c r="S55872" s="10"/>
      <c r="T55872" s="10"/>
    </row>
    <row r="55873" spans="13:20" x14ac:dyDescent="0.2">
      <c r="M55873">
        <v>1</v>
      </c>
      <c r="P55873" s="10"/>
      <c r="R55873" s="10"/>
      <c r="S55873" s="10"/>
      <c r="T55873" s="10"/>
    </row>
    <row r="55874" spans="13:20" x14ac:dyDescent="0.2">
      <c r="M55874">
        <v>0</v>
      </c>
      <c r="P55874" s="10"/>
      <c r="R55874" s="10"/>
      <c r="S55874" s="10"/>
      <c r="T55874" s="10"/>
    </row>
    <row r="55875" spans="13:20" x14ac:dyDescent="0.2">
      <c r="M55875">
        <v>0</v>
      </c>
      <c r="P55875" s="10"/>
      <c r="R55875" s="10"/>
      <c r="S55875" s="10"/>
      <c r="T55875" s="10"/>
    </row>
    <row r="55876" spans="13:20" x14ac:dyDescent="0.2">
      <c r="M55876">
        <v>0</v>
      </c>
      <c r="P55876" s="10"/>
      <c r="R55876" s="10"/>
      <c r="S55876" s="10"/>
      <c r="T55876" s="10"/>
    </row>
    <row r="55877" spans="13:20" x14ac:dyDescent="0.2">
      <c r="M55877">
        <v>1</v>
      </c>
      <c r="P55877" s="10"/>
      <c r="R55877" s="10"/>
      <c r="S55877" s="10"/>
      <c r="T55877" s="10"/>
    </row>
    <row r="55878" spans="13:20" x14ac:dyDescent="0.2">
      <c r="M55878">
        <v>0</v>
      </c>
      <c r="P55878" s="10"/>
      <c r="R55878" s="10"/>
      <c r="S55878" s="10"/>
      <c r="T55878" s="10"/>
    </row>
    <row r="55879" spans="13:20" x14ac:dyDescent="0.2">
      <c r="M55879">
        <v>1</v>
      </c>
      <c r="P55879" s="10"/>
      <c r="R55879" s="10"/>
      <c r="S55879" s="10"/>
      <c r="T55879" s="10"/>
    </row>
    <row r="55880" spans="13:20" x14ac:dyDescent="0.2">
      <c r="M55880">
        <v>0</v>
      </c>
      <c r="P55880" s="10"/>
      <c r="R55880" s="10"/>
      <c r="S55880" s="10"/>
      <c r="T55880" s="10"/>
    </row>
    <row r="55881" spans="13:20" x14ac:dyDescent="0.2">
      <c r="M55881">
        <v>0</v>
      </c>
      <c r="P55881" s="10"/>
      <c r="R55881" s="10"/>
      <c r="S55881" s="10"/>
      <c r="T55881" s="10"/>
    </row>
    <row r="55882" spans="13:20" x14ac:dyDescent="0.2">
      <c r="M55882">
        <v>1</v>
      </c>
      <c r="P55882" s="10"/>
      <c r="R55882" s="10"/>
      <c r="S55882" s="10"/>
      <c r="T55882" s="10"/>
    </row>
    <row r="55883" spans="13:20" x14ac:dyDescent="0.2">
      <c r="M55883">
        <v>0</v>
      </c>
      <c r="P55883" s="10"/>
      <c r="R55883" s="10"/>
      <c r="S55883" s="10"/>
      <c r="T55883" s="10"/>
    </row>
    <row r="55884" spans="13:20" x14ac:dyDescent="0.2">
      <c r="M55884">
        <v>0</v>
      </c>
      <c r="P55884" s="10"/>
      <c r="R55884" s="10"/>
      <c r="S55884" s="10"/>
      <c r="T55884" s="10"/>
    </row>
    <row r="55885" spans="13:20" x14ac:dyDescent="0.2">
      <c r="M55885">
        <v>1</v>
      </c>
      <c r="P55885" s="10"/>
      <c r="R55885" s="10"/>
      <c r="S55885" s="10"/>
      <c r="T55885" s="10"/>
    </row>
    <row r="55886" spans="13:20" x14ac:dyDescent="0.2">
      <c r="M55886">
        <v>0</v>
      </c>
      <c r="P55886" s="10"/>
      <c r="R55886" s="10"/>
      <c r="S55886" s="10"/>
      <c r="T55886" s="10"/>
    </row>
    <row r="55887" spans="13:20" x14ac:dyDescent="0.2">
      <c r="M55887">
        <v>0</v>
      </c>
      <c r="P55887" s="10"/>
      <c r="R55887" s="10"/>
      <c r="S55887" s="10"/>
      <c r="T55887" s="10"/>
    </row>
    <row r="55888" spans="13:20" x14ac:dyDescent="0.2">
      <c r="M55888">
        <v>1</v>
      </c>
      <c r="P55888" s="10"/>
      <c r="R55888" s="10"/>
      <c r="S55888" s="10"/>
      <c r="T55888" s="10"/>
    </row>
    <row r="55889" spans="13:20" x14ac:dyDescent="0.2">
      <c r="M55889">
        <v>0</v>
      </c>
      <c r="P55889" s="10"/>
      <c r="R55889" s="10"/>
      <c r="S55889" s="10"/>
      <c r="T55889" s="10"/>
    </row>
    <row r="55890" spans="13:20" x14ac:dyDescent="0.2">
      <c r="M55890">
        <v>1</v>
      </c>
      <c r="P55890" s="10"/>
      <c r="R55890" s="10"/>
      <c r="S55890" s="10"/>
      <c r="T55890" s="10"/>
    </row>
    <row r="55891" spans="13:20" x14ac:dyDescent="0.2">
      <c r="M55891">
        <v>0</v>
      </c>
      <c r="P55891" s="10"/>
      <c r="R55891" s="10"/>
      <c r="S55891" s="10"/>
      <c r="T55891" s="10"/>
    </row>
    <row r="55892" spans="13:20" x14ac:dyDescent="0.2">
      <c r="M55892">
        <v>1</v>
      </c>
      <c r="P55892" s="10"/>
      <c r="R55892" s="10"/>
      <c r="S55892" s="10"/>
      <c r="T55892" s="10"/>
    </row>
    <row r="55893" spans="13:20" x14ac:dyDescent="0.2">
      <c r="M55893">
        <v>0</v>
      </c>
      <c r="P55893" s="10"/>
      <c r="R55893" s="10"/>
      <c r="S55893" s="10"/>
      <c r="T55893" s="10"/>
    </row>
    <row r="55894" spans="13:20" x14ac:dyDescent="0.2">
      <c r="M55894">
        <v>0</v>
      </c>
      <c r="P55894" s="10"/>
      <c r="R55894" s="10"/>
      <c r="S55894" s="10"/>
      <c r="T55894" s="10"/>
    </row>
    <row r="55895" spans="13:20" x14ac:dyDescent="0.2">
      <c r="M55895">
        <v>0</v>
      </c>
      <c r="P55895" s="10"/>
      <c r="R55895" s="10"/>
      <c r="S55895" s="10"/>
      <c r="T55895" s="10"/>
    </row>
    <row r="55896" spans="13:20" x14ac:dyDescent="0.2">
      <c r="M55896">
        <v>1</v>
      </c>
      <c r="P55896" s="10"/>
      <c r="R55896" s="10"/>
      <c r="S55896" s="10"/>
      <c r="T55896" s="10"/>
    </row>
    <row r="55897" spans="13:20" x14ac:dyDescent="0.2">
      <c r="M55897">
        <v>0</v>
      </c>
      <c r="P55897" s="10"/>
      <c r="R55897" s="10"/>
      <c r="S55897" s="10"/>
      <c r="T55897" s="10"/>
    </row>
    <row r="55898" spans="13:20" x14ac:dyDescent="0.2">
      <c r="M55898">
        <v>1</v>
      </c>
      <c r="P55898" s="10"/>
      <c r="R55898" s="10"/>
      <c r="S55898" s="10"/>
      <c r="T55898" s="10"/>
    </row>
    <row r="55899" spans="13:20" x14ac:dyDescent="0.2">
      <c r="M55899">
        <v>0</v>
      </c>
      <c r="P55899" s="10"/>
      <c r="R55899" s="10"/>
      <c r="S55899" s="10"/>
      <c r="T55899" s="10"/>
    </row>
    <row r="55900" spans="13:20" x14ac:dyDescent="0.2">
      <c r="M55900">
        <v>0</v>
      </c>
      <c r="P55900" s="10"/>
      <c r="R55900" s="10"/>
      <c r="S55900" s="10"/>
      <c r="T55900" s="10"/>
    </row>
    <row r="55901" spans="13:20" x14ac:dyDescent="0.2">
      <c r="M55901">
        <v>1</v>
      </c>
      <c r="P55901" s="10"/>
      <c r="R55901" s="10"/>
      <c r="S55901" s="10"/>
      <c r="T55901" s="10"/>
    </row>
    <row r="55902" spans="13:20" x14ac:dyDescent="0.2">
      <c r="M55902">
        <v>0</v>
      </c>
      <c r="P55902" s="10"/>
      <c r="R55902" s="10"/>
      <c r="S55902" s="10"/>
      <c r="T55902" s="10"/>
    </row>
    <row r="55903" spans="13:20" x14ac:dyDescent="0.2">
      <c r="M55903">
        <v>1</v>
      </c>
      <c r="P55903" s="10"/>
      <c r="R55903" s="10"/>
      <c r="S55903" s="10"/>
      <c r="T55903" s="10"/>
    </row>
    <row r="55904" spans="13:20" x14ac:dyDescent="0.2">
      <c r="M55904">
        <v>0</v>
      </c>
      <c r="P55904" s="10"/>
      <c r="R55904" s="10"/>
      <c r="S55904" s="10"/>
      <c r="T55904" s="10"/>
    </row>
    <row r="55905" spans="13:20" x14ac:dyDescent="0.2">
      <c r="M55905">
        <v>0</v>
      </c>
      <c r="P55905" s="10"/>
      <c r="R55905" s="10"/>
      <c r="S55905" s="10"/>
      <c r="T55905" s="10"/>
    </row>
    <row r="55906" spans="13:20" x14ac:dyDescent="0.2">
      <c r="M55906">
        <v>1</v>
      </c>
      <c r="P55906" s="10"/>
      <c r="R55906" s="10"/>
      <c r="S55906" s="10"/>
      <c r="T55906" s="10"/>
    </row>
    <row r="55907" spans="13:20" x14ac:dyDescent="0.2">
      <c r="M55907">
        <v>0</v>
      </c>
      <c r="P55907" s="10"/>
      <c r="R55907" s="10"/>
      <c r="S55907" s="10"/>
      <c r="T55907" s="10"/>
    </row>
    <row r="55908" spans="13:20" x14ac:dyDescent="0.2">
      <c r="M55908">
        <v>1</v>
      </c>
      <c r="P55908" s="10"/>
      <c r="R55908" s="10"/>
      <c r="S55908" s="10"/>
      <c r="T55908" s="10"/>
    </row>
    <row r="55909" spans="13:20" x14ac:dyDescent="0.2">
      <c r="M55909">
        <v>0</v>
      </c>
      <c r="P55909" s="10"/>
      <c r="R55909" s="10"/>
      <c r="S55909" s="10"/>
      <c r="T55909" s="10"/>
    </row>
    <row r="55910" spans="13:20" x14ac:dyDescent="0.2">
      <c r="M55910">
        <v>1</v>
      </c>
      <c r="P55910" s="10"/>
      <c r="R55910" s="10"/>
      <c r="S55910" s="10"/>
      <c r="T55910" s="10"/>
    </row>
    <row r="55911" spans="13:20" x14ac:dyDescent="0.2">
      <c r="M55911">
        <v>0</v>
      </c>
      <c r="P55911" s="10"/>
      <c r="R55911" s="10"/>
      <c r="S55911" s="10"/>
      <c r="T55911" s="10"/>
    </row>
    <row r="55912" spans="13:20" x14ac:dyDescent="0.2">
      <c r="M55912">
        <v>0</v>
      </c>
      <c r="P55912" s="10"/>
      <c r="R55912" s="10"/>
      <c r="S55912" s="10"/>
      <c r="T55912" s="10"/>
    </row>
    <row r="55913" spans="13:20" x14ac:dyDescent="0.2">
      <c r="M55913">
        <v>1</v>
      </c>
      <c r="P55913" s="10"/>
      <c r="R55913" s="10"/>
      <c r="S55913" s="10"/>
      <c r="T55913" s="10"/>
    </row>
    <row r="55914" spans="13:20" x14ac:dyDescent="0.2">
      <c r="M55914">
        <v>0</v>
      </c>
      <c r="P55914" s="10"/>
      <c r="R55914" s="10"/>
      <c r="S55914" s="10"/>
      <c r="T55914" s="10"/>
    </row>
    <row r="55915" spans="13:20" x14ac:dyDescent="0.2">
      <c r="M55915">
        <v>1</v>
      </c>
      <c r="P55915" s="10"/>
      <c r="R55915" s="10"/>
      <c r="S55915" s="10"/>
      <c r="T55915" s="10"/>
    </row>
    <row r="55916" spans="13:20" x14ac:dyDescent="0.2">
      <c r="M55916">
        <v>0</v>
      </c>
      <c r="P55916" s="10"/>
      <c r="R55916" s="10"/>
      <c r="S55916" s="10"/>
      <c r="T55916" s="10"/>
    </row>
    <row r="55917" spans="13:20" x14ac:dyDescent="0.2">
      <c r="M55917">
        <v>1</v>
      </c>
      <c r="P55917" s="10"/>
      <c r="R55917" s="10"/>
      <c r="S55917" s="10"/>
      <c r="T55917" s="10"/>
    </row>
    <row r="55918" spans="13:20" x14ac:dyDescent="0.2">
      <c r="M55918">
        <v>0</v>
      </c>
      <c r="P55918" s="10"/>
      <c r="R55918" s="10"/>
      <c r="S55918" s="10"/>
      <c r="T55918" s="10"/>
    </row>
    <row r="55919" spans="13:20" x14ac:dyDescent="0.2">
      <c r="M55919">
        <v>0</v>
      </c>
      <c r="P55919" s="10"/>
      <c r="R55919" s="10"/>
      <c r="S55919" s="10"/>
      <c r="T55919" s="10"/>
    </row>
    <row r="55920" spans="13:20" x14ac:dyDescent="0.2">
      <c r="M55920">
        <v>1</v>
      </c>
      <c r="P55920" s="10"/>
      <c r="R55920" s="10"/>
      <c r="S55920" s="10"/>
      <c r="T55920" s="10"/>
    </row>
    <row r="55921" spans="13:20" x14ac:dyDescent="0.2">
      <c r="M55921">
        <v>0</v>
      </c>
      <c r="P55921" s="10"/>
      <c r="R55921" s="10"/>
      <c r="S55921" s="10"/>
      <c r="T55921" s="10"/>
    </row>
    <row r="55922" spans="13:20" x14ac:dyDescent="0.2">
      <c r="M55922">
        <v>0</v>
      </c>
      <c r="P55922" s="10"/>
      <c r="R55922" s="10"/>
      <c r="S55922" s="10"/>
      <c r="T55922" s="10"/>
    </row>
    <row r="55923" spans="13:20" x14ac:dyDescent="0.2">
      <c r="M55923">
        <v>0</v>
      </c>
      <c r="P55923" s="10"/>
      <c r="R55923" s="10"/>
      <c r="S55923" s="10"/>
      <c r="T55923" s="10"/>
    </row>
    <row r="55924" spans="13:20" x14ac:dyDescent="0.2">
      <c r="M55924">
        <v>1</v>
      </c>
      <c r="P55924" s="10"/>
      <c r="R55924" s="10"/>
      <c r="S55924" s="10"/>
      <c r="T55924" s="10"/>
    </row>
    <row r="55925" spans="13:20" x14ac:dyDescent="0.2">
      <c r="M55925">
        <v>0</v>
      </c>
      <c r="P55925" s="10"/>
      <c r="R55925" s="10"/>
      <c r="S55925" s="10"/>
      <c r="T55925" s="10"/>
    </row>
    <row r="55926" spans="13:20" x14ac:dyDescent="0.2">
      <c r="M55926">
        <v>1</v>
      </c>
      <c r="P55926" s="10"/>
      <c r="R55926" s="10"/>
      <c r="S55926" s="10"/>
      <c r="T55926" s="10"/>
    </row>
    <row r="55927" spans="13:20" x14ac:dyDescent="0.2">
      <c r="M55927">
        <v>0</v>
      </c>
      <c r="P55927" s="10"/>
      <c r="R55927" s="10"/>
      <c r="S55927" s="10"/>
      <c r="T55927" s="10"/>
    </row>
    <row r="55928" spans="13:20" x14ac:dyDescent="0.2">
      <c r="M55928">
        <v>1</v>
      </c>
      <c r="P55928" s="10"/>
      <c r="R55928" s="10"/>
      <c r="S55928" s="10"/>
      <c r="T55928" s="10"/>
    </row>
    <row r="55929" spans="13:20" x14ac:dyDescent="0.2">
      <c r="M55929">
        <v>0</v>
      </c>
      <c r="P55929" s="10"/>
      <c r="R55929" s="10"/>
      <c r="S55929" s="10"/>
      <c r="T55929" s="10"/>
    </row>
    <row r="55930" spans="13:20" x14ac:dyDescent="0.2">
      <c r="M55930">
        <v>0</v>
      </c>
      <c r="P55930" s="10"/>
      <c r="R55930" s="10"/>
      <c r="S55930" s="10"/>
      <c r="T55930" s="10"/>
    </row>
    <row r="55931" spans="13:20" x14ac:dyDescent="0.2">
      <c r="M55931">
        <v>1</v>
      </c>
      <c r="P55931" s="10"/>
      <c r="R55931" s="10"/>
      <c r="S55931" s="10"/>
      <c r="T55931" s="10"/>
    </row>
    <row r="55932" spans="13:20" x14ac:dyDescent="0.2">
      <c r="M55932">
        <v>0</v>
      </c>
      <c r="P55932" s="10"/>
      <c r="R55932" s="10"/>
      <c r="S55932" s="10"/>
      <c r="T55932" s="10"/>
    </row>
    <row r="55933" spans="13:20" x14ac:dyDescent="0.2">
      <c r="M55933">
        <v>0</v>
      </c>
      <c r="P55933" s="10"/>
      <c r="R55933" s="10"/>
      <c r="S55933" s="10"/>
      <c r="T55933" s="10"/>
    </row>
    <row r="55934" spans="13:20" x14ac:dyDescent="0.2">
      <c r="M55934">
        <v>1</v>
      </c>
      <c r="P55934" s="10"/>
      <c r="R55934" s="10"/>
      <c r="S55934" s="10"/>
      <c r="T55934" s="10"/>
    </row>
    <row r="55935" spans="13:20" x14ac:dyDescent="0.2">
      <c r="M55935">
        <v>0</v>
      </c>
      <c r="P55935" s="10"/>
      <c r="R55935" s="10"/>
      <c r="S55935" s="10"/>
      <c r="T55935" s="10"/>
    </row>
    <row r="55936" spans="13:20" x14ac:dyDescent="0.2">
      <c r="M55936">
        <v>0</v>
      </c>
      <c r="P55936" s="10"/>
      <c r="R55936" s="10"/>
      <c r="S55936" s="10"/>
      <c r="T55936" s="10"/>
    </row>
    <row r="55937" spans="13:20" x14ac:dyDescent="0.2">
      <c r="M55937">
        <v>1</v>
      </c>
      <c r="P55937" s="10"/>
      <c r="R55937" s="10"/>
      <c r="S55937" s="10"/>
      <c r="T55937" s="10"/>
    </row>
    <row r="55938" spans="13:20" x14ac:dyDescent="0.2">
      <c r="M55938">
        <v>0</v>
      </c>
      <c r="P55938" s="10"/>
      <c r="R55938" s="10"/>
      <c r="S55938" s="10"/>
      <c r="T55938" s="10"/>
    </row>
    <row r="55939" spans="13:20" x14ac:dyDescent="0.2">
      <c r="M55939">
        <v>0</v>
      </c>
      <c r="P55939" s="10"/>
      <c r="R55939" s="10"/>
      <c r="S55939" s="10"/>
      <c r="T55939" s="10"/>
    </row>
    <row r="55940" spans="13:20" x14ac:dyDescent="0.2">
      <c r="M55940">
        <v>1</v>
      </c>
      <c r="P55940" s="10"/>
      <c r="R55940" s="10"/>
      <c r="S55940" s="10"/>
      <c r="T55940" s="10"/>
    </row>
    <row r="55941" spans="13:20" x14ac:dyDescent="0.2">
      <c r="M55941">
        <v>0</v>
      </c>
      <c r="P55941" s="10"/>
      <c r="R55941" s="10"/>
      <c r="S55941" s="10"/>
      <c r="T55941" s="10"/>
    </row>
    <row r="55942" spans="13:20" x14ac:dyDescent="0.2">
      <c r="M55942">
        <v>0</v>
      </c>
      <c r="P55942" s="10"/>
      <c r="R55942" s="10"/>
      <c r="S55942" s="10"/>
      <c r="T55942" s="10"/>
    </row>
    <row r="55943" spans="13:20" x14ac:dyDescent="0.2">
      <c r="M55943">
        <v>1</v>
      </c>
      <c r="P55943" s="10"/>
      <c r="R55943" s="10"/>
      <c r="S55943" s="10"/>
      <c r="T55943" s="10"/>
    </row>
    <row r="55944" spans="13:20" x14ac:dyDescent="0.2">
      <c r="M55944">
        <v>0</v>
      </c>
      <c r="P55944" s="10"/>
      <c r="R55944" s="10"/>
      <c r="S55944" s="10"/>
      <c r="T55944" s="10"/>
    </row>
    <row r="55945" spans="13:20" x14ac:dyDescent="0.2">
      <c r="M55945">
        <v>1</v>
      </c>
      <c r="P55945" s="10"/>
      <c r="R55945" s="10"/>
      <c r="S55945" s="10"/>
      <c r="T55945" s="10"/>
    </row>
    <row r="55946" spans="13:20" x14ac:dyDescent="0.2">
      <c r="M55946">
        <v>0</v>
      </c>
      <c r="P55946" s="10"/>
      <c r="R55946" s="10"/>
      <c r="S55946" s="10"/>
      <c r="T55946" s="10"/>
    </row>
    <row r="55947" spans="13:20" x14ac:dyDescent="0.2">
      <c r="M55947">
        <v>0</v>
      </c>
      <c r="P55947" s="10"/>
      <c r="R55947" s="10"/>
      <c r="S55947" s="10"/>
      <c r="T55947" s="10"/>
    </row>
    <row r="55948" spans="13:20" x14ac:dyDescent="0.2">
      <c r="M55948">
        <v>1</v>
      </c>
      <c r="P55948" s="10"/>
      <c r="R55948" s="10"/>
      <c r="S55948" s="10"/>
      <c r="T55948" s="10"/>
    </row>
    <row r="55949" spans="13:20" x14ac:dyDescent="0.2">
      <c r="M55949">
        <v>0</v>
      </c>
      <c r="P55949" s="10"/>
      <c r="R55949" s="10"/>
      <c r="S55949" s="10"/>
      <c r="T55949" s="10"/>
    </row>
    <row r="55950" spans="13:20" x14ac:dyDescent="0.2">
      <c r="M55950">
        <v>0</v>
      </c>
      <c r="P55950" s="10"/>
      <c r="R55950" s="10"/>
      <c r="S55950" s="10"/>
      <c r="T55950" s="10"/>
    </row>
    <row r="55951" spans="13:20" x14ac:dyDescent="0.2">
      <c r="M55951">
        <v>1</v>
      </c>
      <c r="P55951" s="10"/>
      <c r="R55951" s="10"/>
      <c r="S55951" s="10"/>
      <c r="T55951" s="10"/>
    </row>
    <row r="55952" spans="13:20" x14ac:dyDescent="0.2">
      <c r="M55952">
        <v>0</v>
      </c>
      <c r="P55952" s="10"/>
      <c r="R55952" s="10"/>
      <c r="S55952" s="10"/>
      <c r="T55952" s="10"/>
    </row>
    <row r="55953" spans="13:20" x14ac:dyDescent="0.2">
      <c r="M55953">
        <v>0</v>
      </c>
      <c r="P55953" s="10"/>
      <c r="R55953" s="10"/>
      <c r="S55953" s="10"/>
      <c r="T55953" s="10"/>
    </row>
    <row r="55954" spans="13:20" x14ac:dyDescent="0.2">
      <c r="M55954">
        <v>1</v>
      </c>
      <c r="P55954" s="10"/>
      <c r="R55954" s="10"/>
      <c r="S55954" s="10"/>
      <c r="T55954" s="10"/>
    </row>
    <row r="55955" spans="13:20" x14ac:dyDescent="0.2">
      <c r="M55955">
        <v>0</v>
      </c>
      <c r="P55955" s="10"/>
      <c r="R55955" s="10"/>
      <c r="S55955" s="10"/>
      <c r="T55955" s="10"/>
    </row>
    <row r="55956" spans="13:20" x14ac:dyDescent="0.2">
      <c r="M55956">
        <v>0</v>
      </c>
      <c r="P55956" s="10"/>
      <c r="R55956" s="10"/>
      <c r="S55956" s="10"/>
      <c r="T55956" s="10"/>
    </row>
    <row r="55957" spans="13:20" x14ac:dyDescent="0.2">
      <c r="M55957">
        <v>1</v>
      </c>
      <c r="P55957" s="10"/>
      <c r="R55957" s="10"/>
      <c r="S55957" s="10"/>
      <c r="T55957" s="10"/>
    </row>
    <row r="55958" spans="13:20" x14ac:dyDescent="0.2">
      <c r="M55958">
        <v>0</v>
      </c>
      <c r="P55958" s="10"/>
      <c r="R55958" s="10"/>
      <c r="S55958" s="10"/>
      <c r="T55958" s="10"/>
    </row>
    <row r="55959" spans="13:20" x14ac:dyDescent="0.2">
      <c r="M55959">
        <v>0</v>
      </c>
      <c r="P55959" s="10"/>
      <c r="R55959" s="10"/>
      <c r="S55959" s="10"/>
      <c r="T55959" s="10"/>
    </row>
    <row r="55960" spans="13:20" x14ac:dyDescent="0.2">
      <c r="M55960">
        <v>0</v>
      </c>
      <c r="P55960" s="10"/>
      <c r="R55960" s="10"/>
      <c r="S55960" s="10"/>
      <c r="T55960" s="10"/>
    </row>
    <row r="55961" spans="13:20" x14ac:dyDescent="0.2">
      <c r="M55961">
        <v>1</v>
      </c>
      <c r="P55961" s="10"/>
      <c r="R55961" s="10"/>
      <c r="S55961" s="10"/>
      <c r="T55961" s="10"/>
    </row>
    <row r="55962" spans="13:20" x14ac:dyDescent="0.2">
      <c r="M55962">
        <v>0</v>
      </c>
      <c r="P55962" s="10"/>
      <c r="R55962" s="10"/>
      <c r="S55962" s="10"/>
      <c r="T55962" s="10"/>
    </row>
    <row r="55963" spans="13:20" x14ac:dyDescent="0.2">
      <c r="M55963">
        <v>0</v>
      </c>
      <c r="P55963" s="10"/>
      <c r="R55963" s="10"/>
      <c r="S55963" s="10"/>
      <c r="T55963" s="10"/>
    </row>
    <row r="55964" spans="13:20" x14ac:dyDescent="0.2">
      <c r="M55964">
        <v>0</v>
      </c>
      <c r="P55964" s="10"/>
      <c r="R55964" s="10"/>
      <c r="S55964" s="10"/>
      <c r="T55964" s="10"/>
    </row>
    <row r="55965" spans="13:20" x14ac:dyDescent="0.2">
      <c r="M55965">
        <v>0</v>
      </c>
      <c r="P55965" s="10"/>
      <c r="R55965" s="10"/>
      <c r="S55965" s="10"/>
      <c r="T55965" s="10"/>
    </row>
    <row r="55966" spans="13:20" x14ac:dyDescent="0.2">
      <c r="M55966">
        <v>1</v>
      </c>
      <c r="P55966" s="10"/>
      <c r="R55966" s="10"/>
      <c r="S55966" s="10"/>
      <c r="T55966" s="10"/>
    </row>
    <row r="55967" spans="13:20" x14ac:dyDescent="0.2">
      <c r="M55967">
        <v>0</v>
      </c>
      <c r="P55967" s="10"/>
      <c r="R55967" s="10"/>
      <c r="S55967" s="10"/>
      <c r="T55967" s="10"/>
    </row>
    <row r="55968" spans="13:20" x14ac:dyDescent="0.2">
      <c r="M55968">
        <v>0</v>
      </c>
      <c r="P55968" s="10"/>
      <c r="R55968" s="10"/>
      <c r="S55968" s="10"/>
      <c r="T55968" s="10"/>
    </row>
    <row r="55969" spans="13:20" x14ac:dyDescent="0.2">
      <c r="M55969">
        <v>1</v>
      </c>
      <c r="P55969" s="10"/>
      <c r="R55969" s="10"/>
      <c r="S55969" s="10"/>
      <c r="T55969" s="10"/>
    </row>
    <row r="55970" spans="13:20" x14ac:dyDescent="0.2">
      <c r="M55970">
        <v>0</v>
      </c>
      <c r="P55970" s="10"/>
      <c r="R55970" s="10"/>
      <c r="S55970" s="10"/>
      <c r="T55970" s="10"/>
    </row>
    <row r="55971" spans="13:20" x14ac:dyDescent="0.2">
      <c r="M55971">
        <v>1</v>
      </c>
      <c r="P55971" s="10"/>
      <c r="R55971" s="10"/>
      <c r="S55971" s="10"/>
      <c r="T55971" s="10"/>
    </row>
    <row r="55972" spans="13:20" x14ac:dyDescent="0.2">
      <c r="M55972">
        <v>0</v>
      </c>
      <c r="P55972" s="10"/>
      <c r="R55972" s="10"/>
      <c r="S55972" s="10"/>
      <c r="T55972" s="10"/>
    </row>
    <row r="55973" spans="13:20" x14ac:dyDescent="0.2">
      <c r="M55973">
        <v>0</v>
      </c>
      <c r="P55973" s="10"/>
      <c r="R55973" s="10"/>
      <c r="S55973" s="10"/>
      <c r="T55973" s="10"/>
    </row>
    <row r="55974" spans="13:20" x14ac:dyDescent="0.2">
      <c r="M55974">
        <v>0</v>
      </c>
      <c r="P55974" s="10"/>
      <c r="R55974" s="10"/>
      <c r="S55974" s="10"/>
      <c r="T55974" s="10"/>
    </row>
    <row r="55975" spans="13:20" x14ac:dyDescent="0.2">
      <c r="M55975">
        <v>1</v>
      </c>
      <c r="P55975" s="10"/>
      <c r="R55975" s="10"/>
      <c r="S55975" s="10"/>
      <c r="T55975" s="10"/>
    </row>
    <row r="55976" spans="13:20" x14ac:dyDescent="0.2">
      <c r="M55976">
        <v>0</v>
      </c>
      <c r="P55976" s="10"/>
      <c r="R55976" s="10"/>
      <c r="S55976" s="10"/>
      <c r="T55976" s="10"/>
    </row>
    <row r="55977" spans="13:20" x14ac:dyDescent="0.2">
      <c r="M55977">
        <v>0</v>
      </c>
      <c r="P55977" s="10"/>
      <c r="R55977" s="10"/>
      <c r="S55977" s="10"/>
      <c r="T55977" s="10"/>
    </row>
    <row r="55978" spans="13:20" x14ac:dyDescent="0.2">
      <c r="M55978">
        <v>1</v>
      </c>
      <c r="P55978" s="10"/>
      <c r="R55978" s="10"/>
      <c r="S55978" s="10"/>
      <c r="T55978" s="10"/>
    </row>
    <row r="55979" spans="13:20" x14ac:dyDescent="0.2">
      <c r="M55979">
        <v>0</v>
      </c>
      <c r="P55979" s="10"/>
      <c r="R55979" s="10"/>
      <c r="S55979" s="10"/>
      <c r="T55979" s="10"/>
    </row>
    <row r="55980" spans="13:20" x14ac:dyDescent="0.2">
      <c r="M55980">
        <v>1</v>
      </c>
      <c r="P55980" s="10"/>
      <c r="R55980" s="10"/>
      <c r="S55980" s="10"/>
      <c r="T55980" s="10"/>
    </row>
    <row r="55981" spans="13:20" x14ac:dyDescent="0.2">
      <c r="M55981">
        <v>0</v>
      </c>
      <c r="P55981" s="10"/>
      <c r="R55981" s="10"/>
      <c r="S55981" s="10"/>
      <c r="T55981" s="10"/>
    </row>
    <row r="55982" spans="13:20" x14ac:dyDescent="0.2">
      <c r="M55982">
        <v>0</v>
      </c>
      <c r="P55982" s="10"/>
      <c r="R55982" s="10"/>
      <c r="S55982" s="10"/>
      <c r="T55982" s="10"/>
    </row>
    <row r="55983" spans="13:20" x14ac:dyDescent="0.2">
      <c r="M55983">
        <v>1</v>
      </c>
      <c r="P55983" s="10"/>
      <c r="R55983" s="10"/>
      <c r="S55983" s="10"/>
      <c r="T55983" s="10"/>
    </row>
    <row r="55984" spans="13:20" x14ac:dyDescent="0.2">
      <c r="M55984">
        <v>0</v>
      </c>
      <c r="P55984" s="10"/>
      <c r="R55984" s="10"/>
      <c r="S55984" s="10"/>
      <c r="T55984" s="10"/>
    </row>
    <row r="55985" spans="13:20" x14ac:dyDescent="0.2">
      <c r="M55985">
        <v>0</v>
      </c>
      <c r="P55985" s="10"/>
      <c r="R55985" s="10"/>
      <c r="S55985" s="10"/>
      <c r="T55985" s="10"/>
    </row>
    <row r="55986" spans="13:20" x14ac:dyDescent="0.2">
      <c r="M55986">
        <v>1</v>
      </c>
      <c r="P55986" s="10"/>
      <c r="R55986" s="10"/>
      <c r="S55986" s="10"/>
      <c r="T55986" s="10"/>
    </row>
    <row r="55987" spans="13:20" x14ac:dyDescent="0.2">
      <c r="M55987">
        <v>0</v>
      </c>
      <c r="P55987" s="10"/>
      <c r="R55987" s="10"/>
      <c r="S55987" s="10"/>
      <c r="T55987" s="10"/>
    </row>
    <row r="55988" spans="13:20" x14ac:dyDescent="0.2">
      <c r="M55988">
        <v>0</v>
      </c>
      <c r="P55988" s="10"/>
      <c r="R55988" s="10"/>
      <c r="S55988" s="10"/>
      <c r="T55988" s="10"/>
    </row>
    <row r="55989" spans="13:20" x14ac:dyDescent="0.2">
      <c r="M55989">
        <v>1</v>
      </c>
      <c r="P55989" s="10"/>
      <c r="R55989" s="10"/>
      <c r="S55989" s="10"/>
      <c r="T55989" s="10"/>
    </row>
    <row r="55990" spans="13:20" x14ac:dyDescent="0.2">
      <c r="M55990">
        <v>0</v>
      </c>
      <c r="P55990" s="10"/>
      <c r="R55990" s="10"/>
      <c r="S55990" s="10"/>
      <c r="T55990" s="10"/>
    </row>
    <row r="55991" spans="13:20" x14ac:dyDescent="0.2">
      <c r="M55991">
        <v>1</v>
      </c>
      <c r="P55991" s="10"/>
      <c r="R55991" s="10"/>
      <c r="S55991" s="10"/>
      <c r="T55991" s="10"/>
    </row>
    <row r="55992" spans="13:20" x14ac:dyDescent="0.2">
      <c r="M55992">
        <v>0</v>
      </c>
      <c r="P55992" s="10"/>
      <c r="R55992" s="10"/>
      <c r="S55992" s="10"/>
      <c r="T55992" s="10"/>
    </row>
    <row r="55993" spans="13:20" x14ac:dyDescent="0.2">
      <c r="M55993">
        <v>0</v>
      </c>
      <c r="P55993" s="10"/>
      <c r="R55993" s="10"/>
      <c r="S55993" s="10"/>
      <c r="T55993" s="10"/>
    </row>
    <row r="55994" spans="13:20" x14ac:dyDescent="0.2">
      <c r="M55994">
        <v>0</v>
      </c>
      <c r="P55994" s="10"/>
      <c r="R55994" s="10"/>
      <c r="S55994" s="10"/>
      <c r="T55994" s="10"/>
    </row>
    <row r="55995" spans="13:20" x14ac:dyDescent="0.2">
      <c r="M55995">
        <v>1</v>
      </c>
      <c r="P55995" s="10"/>
      <c r="R55995" s="10"/>
      <c r="S55995" s="10"/>
      <c r="T55995" s="10"/>
    </row>
    <row r="55996" spans="13:20" x14ac:dyDescent="0.2">
      <c r="M55996">
        <v>0</v>
      </c>
      <c r="P55996" s="10"/>
      <c r="R55996" s="10"/>
      <c r="S55996" s="10"/>
      <c r="T55996" s="10"/>
    </row>
    <row r="55997" spans="13:20" x14ac:dyDescent="0.2">
      <c r="M55997">
        <v>0</v>
      </c>
      <c r="P55997" s="10"/>
      <c r="R55997" s="10"/>
      <c r="S55997" s="10"/>
      <c r="T55997" s="10"/>
    </row>
    <row r="55998" spans="13:20" x14ac:dyDescent="0.2">
      <c r="M55998">
        <v>1</v>
      </c>
      <c r="P55998" s="10"/>
      <c r="R55998" s="10"/>
      <c r="S55998" s="10"/>
      <c r="T55998" s="10"/>
    </row>
    <row r="55999" spans="13:20" x14ac:dyDescent="0.2">
      <c r="M55999">
        <v>0</v>
      </c>
      <c r="P55999" s="10"/>
      <c r="R55999" s="10"/>
      <c r="S55999" s="10"/>
      <c r="T55999" s="10"/>
    </row>
    <row r="56000" spans="13:20" x14ac:dyDescent="0.2">
      <c r="M56000">
        <v>1</v>
      </c>
      <c r="P56000" s="10"/>
      <c r="R56000" s="10"/>
      <c r="S56000" s="10"/>
      <c r="T56000" s="10"/>
    </row>
    <row r="56001" spans="13:20" x14ac:dyDescent="0.2">
      <c r="M56001">
        <v>0</v>
      </c>
      <c r="P56001" s="10"/>
      <c r="R56001" s="10"/>
      <c r="S56001" s="10"/>
      <c r="T56001" s="10"/>
    </row>
    <row r="56002" spans="13:20" x14ac:dyDescent="0.2">
      <c r="M56002">
        <v>1</v>
      </c>
      <c r="P56002" s="10"/>
      <c r="R56002" s="10"/>
      <c r="S56002" s="10"/>
      <c r="T56002" s="10"/>
    </row>
    <row r="56003" spans="13:20" x14ac:dyDescent="0.2">
      <c r="M56003">
        <v>0</v>
      </c>
      <c r="P56003" s="10"/>
      <c r="R56003" s="10"/>
      <c r="S56003" s="10"/>
      <c r="T56003" s="10"/>
    </row>
    <row r="56004" spans="13:20" x14ac:dyDescent="0.2">
      <c r="M56004">
        <v>0</v>
      </c>
      <c r="P56004" s="10"/>
      <c r="R56004" s="10"/>
      <c r="S56004" s="10"/>
      <c r="T56004" s="10"/>
    </row>
    <row r="56005" spans="13:20" x14ac:dyDescent="0.2">
      <c r="M56005">
        <v>1</v>
      </c>
      <c r="P56005" s="10"/>
      <c r="R56005" s="10"/>
      <c r="S56005" s="10"/>
      <c r="T56005" s="10"/>
    </row>
    <row r="56006" spans="13:20" x14ac:dyDescent="0.2">
      <c r="M56006">
        <v>0</v>
      </c>
      <c r="P56006" s="10"/>
      <c r="R56006" s="10"/>
      <c r="S56006" s="10"/>
      <c r="T56006" s="10"/>
    </row>
    <row r="56007" spans="13:20" x14ac:dyDescent="0.2">
      <c r="M56007">
        <v>0</v>
      </c>
      <c r="P56007" s="10"/>
      <c r="R56007" s="10"/>
      <c r="S56007" s="10"/>
      <c r="T56007" s="10"/>
    </row>
    <row r="56008" spans="13:20" x14ac:dyDescent="0.2">
      <c r="M56008">
        <v>1</v>
      </c>
      <c r="P56008" s="10"/>
      <c r="R56008" s="10"/>
      <c r="S56008" s="10"/>
      <c r="T56008" s="10"/>
    </row>
    <row r="56009" spans="13:20" x14ac:dyDescent="0.2">
      <c r="M56009">
        <v>0</v>
      </c>
      <c r="P56009" s="10"/>
      <c r="R56009" s="10"/>
      <c r="S56009" s="10"/>
      <c r="T56009" s="10"/>
    </row>
    <row r="56010" spans="13:20" x14ac:dyDescent="0.2">
      <c r="M56010">
        <v>0</v>
      </c>
      <c r="P56010" s="10"/>
      <c r="R56010" s="10"/>
      <c r="S56010" s="10"/>
      <c r="T56010" s="10"/>
    </row>
    <row r="56011" spans="13:20" x14ac:dyDescent="0.2">
      <c r="M56011">
        <v>1</v>
      </c>
      <c r="P56011" s="10"/>
      <c r="R56011" s="10"/>
      <c r="S56011" s="10"/>
      <c r="T56011" s="10"/>
    </row>
    <row r="56012" spans="13:20" x14ac:dyDescent="0.2">
      <c r="M56012">
        <v>0</v>
      </c>
      <c r="P56012" s="10"/>
      <c r="R56012" s="10"/>
      <c r="S56012" s="10"/>
      <c r="T56012" s="10"/>
    </row>
    <row r="56013" spans="13:20" x14ac:dyDescent="0.2">
      <c r="M56013">
        <v>1</v>
      </c>
      <c r="P56013" s="10"/>
      <c r="R56013" s="10"/>
      <c r="S56013" s="10"/>
      <c r="T56013" s="10"/>
    </row>
    <row r="56014" spans="13:20" x14ac:dyDescent="0.2">
      <c r="M56014">
        <v>0</v>
      </c>
      <c r="P56014" s="10"/>
      <c r="R56014" s="10"/>
      <c r="S56014" s="10"/>
      <c r="T56014" s="10"/>
    </row>
    <row r="56015" spans="13:20" x14ac:dyDescent="0.2">
      <c r="M56015">
        <v>0</v>
      </c>
      <c r="P56015" s="10"/>
      <c r="R56015" s="10"/>
      <c r="S56015" s="10"/>
      <c r="T56015" s="10"/>
    </row>
    <row r="56016" spans="13:20" x14ac:dyDescent="0.2">
      <c r="M56016">
        <v>1</v>
      </c>
      <c r="P56016" s="10"/>
      <c r="R56016" s="10"/>
      <c r="S56016" s="10"/>
      <c r="T56016" s="10"/>
    </row>
    <row r="56017" spans="13:20" x14ac:dyDescent="0.2">
      <c r="M56017">
        <v>0</v>
      </c>
      <c r="P56017" s="10"/>
      <c r="R56017" s="10"/>
      <c r="S56017" s="10"/>
      <c r="T56017" s="10"/>
    </row>
    <row r="56018" spans="13:20" x14ac:dyDescent="0.2">
      <c r="M56018">
        <v>0</v>
      </c>
      <c r="P56018" s="10"/>
      <c r="R56018" s="10"/>
      <c r="S56018" s="10"/>
      <c r="T56018" s="10"/>
    </row>
    <row r="56019" spans="13:20" x14ac:dyDescent="0.2">
      <c r="M56019">
        <v>1</v>
      </c>
      <c r="P56019" s="10"/>
      <c r="R56019" s="10"/>
      <c r="S56019" s="10"/>
      <c r="T56019" s="10"/>
    </row>
    <row r="56020" spans="13:20" x14ac:dyDescent="0.2">
      <c r="M56020">
        <v>0</v>
      </c>
      <c r="P56020" s="10"/>
      <c r="R56020" s="10"/>
      <c r="S56020" s="10"/>
      <c r="T56020" s="10"/>
    </row>
    <row r="56021" spans="13:20" x14ac:dyDescent="0.2">
      <c r="M56021">
        <v>1</v>
      </c>
      <c r="P56021" s="10"/>
      <c r="R56021" s="10"/>
      <c r="S56021" s="10"/>
      <c r="T56021" s="10"/>
    </row>
    <row r="56022" spans="13:20" x14ac:dyDescent="0.2">
      <c r="M56022">
        <v>0</v>
      </c>
      <c r="P56022" s="10"/>
      <c r="R56022" s="10"/>
      <c r="S56022" s="10"/>
      <c r="T56022" s="10"/>
    </row>
    <row r="56023" spans="13:20" x14ac:dyDescent="0.2">
      <c r="M56023">
        <v>1</v>
      </c>
      <c r="P56023" s="10"/>
      <c r="R56023" s="10"/>
      <c r="S56023" s="10"/>
      <c r="T56023" s="10"/>
    </row>
    <row r="56024" spans="13:20" x14ac:dyDescent="0.2">
      <c r="M56024">
        <v>0</v>
      </c>
      <c r="P56024" s="10"/>
      <c r="R56024" s="10"/>
      <c r="S56024" s="10"/>
      <c r="T56024" s="10"/>
    </row>
    <row r="56025" spans="13:20" x14ac:dyDescent="0.2">
      <c r="M56025">
        <v>1</v>
      </c>
      <c r="P56025" s="10"/>
      <c r="R56025" s="10"/>
      <c r="S56025" s="10"/>
      <c r="T56025" s="10"/>
    </row>
    <row r="56026" spans="13:20" x14ac:dyDescent="0.2">
      <c r="M56026">
        <v>0</v>
      </c>
      <c r="P56026" s="10"/>
      <c r="R56026" s="10"/>
      <c r="S56026" s="10"/>
      <c r="T56026" s="10"/>
    </row>
    <row r="56027" spans="13:20" x14ac:dyDescent="0.2">
      <c r="M56027">
        <v>1</v>
      </c>
      <c r="P56027" s="10"/>
      <c r="R56027" s="10"/>
      <c r="S56027" s="10"/>
      <c r="T56027" s="10"/>
    </row>
    <row r="56028" spans="13:20" x14ac:dyDescent="0.2">
      <c r="M56028">
        <v>0</v>
      </c>
      <c r="P56028" s="10"/>
      <c r="R56028" s="10"/>
      <c r="S56028" s="10"/>
      <c r="T56028" s="10"/>
    </row>
    <row r="56029" spans="13:20" x14ac:dyDescent="0.2">
      <c r="M56029">
        <v>0</v>
      </c>
      <c r="P56029" s="10"/>
      <c r="R56029" s="10"/>
      <c r="S56029" s="10"/>
      <c r="T56029" s="10"/>
    </row>
    <row r="56030" spans="13:20" x14ac:dyDescent="0.2">
      <c r="M56030">
        <v>1</v>
      </c>
      <c r="P56030" s="10"/>
      <c r="R56030" s="10"/>
      <c r="S56030" s="10"/>
      <c r="T56030" s="10"/>
    </row>
    <row r="56031" spans="13:20" x14ac:dyDescent="0.2">
      <c r="M56031">
        <v>0</v>
      </c>
      <c r="P56031" s="10"/>
      <c r="R56031" s="10"/>
      <c r="S56031" s="10"/>
      <c r="T56031" s="10"/>
    </row>
    <row r="56032" spans="13:20" x14ac:dyDescent="0.2">
      <c r="M56032">
        <v>0</v>
      </c>
      <c r="P56032" s="10"/>
      <c r="R56032" s="10"/>
      <c r="S56032" s="10"/>
      <c r="T56032" s="10"/>
    </row>
    <row r="56033" spans="13:20" x14ac:dyDescent="0.2">
      <c r="M56033">
        <v>1</v>
      </c>
      <c r="P56033" s="10"/>
      <c r="R56033" s="10"/>
      <c r="S56033" s="10"/>
      <c r="T56033" s="10"/>
    </row>
    <row r="56034" spans="13:20" x14ac:dyDescent="0.2">
      <c r="M56034">
        <v>0</v>
      </c>
      <c r="P56034" s="10"/>
      <c r="R56034" s="10"/>
      <c r="S56034" s="10"/>
      <c r="T56034" s="10"/>
    </row>
    <row r="56035" spans="13:20" x14ac:dyDescent="0.2">
      <c r="M56035">
        <v>0</v>
      </c>
      <c r="P56035" s="10"/>
      <c r="R56035" s="10"/>
      <c r="S56035" s="10"/>
      <c r="T56035" s="10"/>
    </row>
    <row r="56036" spans="13:20" x14ac:dyDescent="0.2">
      <c r="M56036">
        <v>1</v>
      </c>
      <c r="P56036" s="10"/>
      <c r="R56036" s="10"/>
      <c r="S56036" s="10"/>
      <c r="T56036" s="10"/>
    </row>
    <row r="56037" spans="13:20" x14ac:dyDescent="0.2">
      <c r="M56037">
        <v>0</v>
      </c>
      <c r="P56037" s="10"/>
      <c r="R56037" s="10"/>
      <c r="S56037" s="10"/>
      <c r="T56037" s="10"/>
    </row>
    <row r="56038" spans="13:20" x14ac:dyDescent="0.2">
      <c r="M56038">
        <v>0</v>
      </c>
      <c r="P56038" s="10"/>
      <c r="R56038" s="10"/>
      <c r="S56038" s="10"/>
      <c r="T56038" s="10"/>
    </row>
    <row r="56039" spans="13:20" x14ac:dyDescent="0.2">
      <c r="M56039">
        <v>1</v>
      </c>
      <c r="P56039" s="10"/>
      <c r="R56039" s="10"/>
      <c r="S56039" s="10"/>
      <c r="T56039" s="10"/>
    </row>
    <row r="56040" spans="13:20" x14ac:dyDescent="0.2">
      <c r="M56040">
        <v>0</v>
      </c>
      <c r="P56040" s="10"/>
      <c r="R56040" s="10"/>
      <c r="S56040" s="10"/>
      <c r="T56040" s="10"/>
    </row>
    <row r="56041" spans="13:20" x14ac:dyDescent="0.2">
      <c r="M56041">
        <v>1</v>
      </c>
      <c r="P56041" s="10"/>
      <c r="R56041" s="10"/>
      <c r="S56041" s="10"/>
      <c r="T56041" s="10"/>
    </row>
    <row r="56042" spans="13:20" x14ac:dyDescent="0.2">
      <c r="M56042">
        <v>0</v>
      </c>
      <c r="P56042" s="10"/>
      <c r="R56042" s="10"/>
      <c r="S56042" s="10"/>
      <c r="T56042" s="10"/>
    </row>
    <row r="56043" spans="13:20" x14ac:dyDescent="0.2">
      <c r="M56043">
        <v>0</v>
      </c>
      <c r="P56043" s="10"/>
      <c r="R56043" s="10"/>
      <c r="S56043" s="10"/>
      <c r="T56043" s="10"/>
    </row>
    <row r="56044" spans="13:20" x14ac:dyDescent="0.2">
      <c r="M56044">
        <v>1</v>
      </c>
      <c r="P56044" s="10"/>
      <c r="R56044" s="10"/>
      <c r="S56044" s="10"/>
      <c r="T56044" s="10"/>
    </row>
    <row r="56045" spans="13:20" x14ac:dyDescent="0.2">
      <c r="M56045">
        <v>0</v>
      </c>
      <c r="P56045" s="10"/>
      <c r="R56045" s="10"/>
      <c r="S56045" s="10"/>
      <c r="T56045" s="10"/>
    </row>
    <row r="56046" spans="13:20" x14ac:dyDescent="0.2">
      <c r="M56046">
        <v>0</v>
      </c>
      <c r="P56046" s="10"/>
      <c r="R56046" s="10"/>
      <c r="S56046" s="10"/>
      <c r="T56046" s="10"/>
    </row>
    <row r="56047" spans="13:20" x14ac:dyDescent="0.2">
      <c r="M56047">
        <v>1</v>
      </c>
      <c r="P56047" s="10"/>
      <c r="R56047" s="10"/>
      <c r="S56047" s="10"/>
      <c r="T56047" s="10"/>
    </row>
    <row r="56048" spans="13:20" x14ac:dyDescent="0.2">
      <c r="M56048">
        <v>0</v>
      </c>
      <c r="P56048" s="10"/>
      <c r="R56048" s="10"/>
      <c r="S56048" s="10"/>
      <c r="T56048" s="10"/>
    </row>
    <row r="56049" spans="13:20" x14ac:dyDescent="0.2">
      <c r="M56049">
        <v>1</v>
      </c>
      <c r="P56049" s="10"/>
      <c r="R56049" s="10"/>
      <c r="S56049" s="10"/>
      <c r="T56049" s="10"/>
    </row>
    <row r="56050" spans="13:20" x14ac:dyDescent="0.2">
      <c r="M56050">
        <v>0</v>
      </c>
      <c r="P56050" s="10"/>
      <c r="R56050" s="10"/>
      <c r="S56050" s="10"/>
      <c r="T56050" s="10"/>
    </row>
    <row r="56051" spans="13:20" x14ac:dyDescent="0.2">
      <c r="M56051">
        <v>1</v>
      </c>
      <c r="P56051" s="10"/>
      <c r="R56051" s="10"/>
      <c r="S56051" s="10"/>
      <c r="T56051" s="10"/>
    </row>
    <row r="56052" spans="13:20" x14ac:dyDescent="0.2">
      <c r="M56052">
        <v>0</v>
      </c>
      <c r="P56052" s="10"/>
      <c r="R56052" s="10"/>
      <c r="S56052" s="10"/>
      <c r="T56052" s="10"/>
    </row>
    <row r="56053" spans="13:20" x14ac:dyDescent="0.2">
      <c r="M56053">
        <v>1</v>
      </c>
      <c r="P56053" s="10"/>
      <c r="R56053" s="10"/>
      <c r="S56053" s="10"/>
      <c r="T56053" s="10"/>
    </row>
    <row r="56054" spans="13:20" x14ac:dyDescent="0.2">
      <c r="M56054">
        <v>0</v>
      </c>
      <c r="P56054" s="10"/>
      <c r="R56054" s="10"/>
      <c r="S56054" s="10"/>
      <c r="T56054" s="10"/>
    </row>
    <row r="56055" spans="13:20" x14ac:dyDescent="0.2">
      <c r="M56055">
        <v>0</v>
      </c>
      <c r="P56055" s="10"/>
      <c r="R56055" s="10"/>
      <c r="S56055" s="10"/>
      <c r="T56055" s="10"/>
    </row>
    <row r="56056" spans="13:20" x14ac:dyDescent="0.2">
      <c r="M56056">
        <v>1</v>
      </c>
      <c r="P56056" s="10"/>
      <c r="R56056" s="10"/>
      <c r="S56056" s="10"/>
      <c r="T56056" s="10"/>
    </row>
    <row r="56057" spans="13:20" x14ac:dyDescent="0.2">
      <c r="M56057">
        <v>0</v>
      </c>
      <c r="P56057" s="10"/>
      <c r="R56057" s="10"/>
      <c r="S56057" s="10"/>
      <c r="T56057" s="10"/>
    </row>
    <row r="56058" spans="13:20" x14ac:dyDescent="0.2">
      <c r="M56058">
        <v>0</v>
      </c>
      <c r="P56058" s="10"/>
      <c r="R56058" s="10"/>
      <c r="S56058" s="10"/>
      <c r="T56058" s="10"/>
    </row>
    <row r="56059" spans="13:20" x14ac:dyDescent="0.2">
      <c r="M56059">
        <v>1</v>
      </c>
      <c r="P56059" s="10"/>
      <c r="R56059" s="10"/>
      <c r="S56059" s="10"/>
      <c r="T56059" s="10"/>
    </row>
    <row r="56060" spans="13:20" x14ac:dyDescent="0.2">
      <c r="M56060">
        <v>0</v>
      </c>
      <c r="P56060" s="10"/>
      <c r="R56060" s="10"/>
      <c r="S56060" s="10"/>
      <c r="T56060" s="10"/>
    </row>
    <row r="56061" spans="13:20" x14ac:dyDescent="0.2">
      <c r="M56061">
        <v>0</v>
      </c>
      <c r="P56061" s="10"/>
      <c r="R56061" s="10"/>
      <c r="S56061" s="10"/>
      <c r="T56061" s="10"/>
    </row>
    <row r="56062" spans="13:20" x14ac:dyDescent="0.2">
      <c r="M56062">
        <v>1</v>
      </c>
      <c r="P56062" s="10"/>
      <c r="R56062" s="10"/>
      <c r="S56062" s="10"/>
      <c r="T56062" s="10"/>
    </row>
    <row r="56063" spans="13:20" x14ac:dyDescent="0.2">
      <c r="M56063">
        <v>0</v>
      </c>
      <c r="P56063" s="10"/>
      <c r="R56063" s="10"/>
      <c r="S56063" s="10"/>
      <c r="T56063" s="10"/>
    </row>
    <row r="56064" spans="13:20" x14ac:dyDescent="0.2">
      <c r="M56064">
        <v>0</v>
      </c>
      <c r="P56064" s="10"/>
      <c r="R56064" s="10"/>
      <c r="S56064" s="10"/>
      <c r="T56064" s="10"/>
    </row>
    <row r="56065" spans="13:20" x14ac:dyDescent="0.2">
      <c r="M56065">
        <v>1</v>
      </c>
      <c r="P56065" s="10"/>
      <c r="R56065" s="10"/>
      <c r="S56065" s="10"/>
      <c r="T56065" s="10"/>
    </row>
    <row r="56066" spans="13:20" x14ac:dyDescent="0.2">
      <c r="M56066">
        <v>0</v>
      </c>
      <c r="P56066" s="10"/>
      <c r="R56066" s="10"/>
      <c r="S56066" s="10"/>
      <c r="T56066" s="10"/>
    </row>
    <row r="56067" spans="13:20" x14ac:dyDescent="0.2">
      <c r="M56067">
        <v>1</v>
      </c>
      <c r="P56067" s="10"/>
      <c r="R56067" s="10"/>
      <c r="S56067" s="10"/>
      <c r="T56067" s="10"/>
    </row>
    <row r="56068" spans="13:20" x14ac:dyDescent="0.2">
      <c r="M56068">
        <v>0</v>
      </c>
      <c r="P56068" s="10"/>
      <c r="R56068" s="10"/>
      <c r="S56068" s="10"/>
      <c r="T56068" s="10"/>
    </row>
    <row r="56069" spans="13:20" x14ac:dyDescent="0.2">
      <c r="M56069">
        <v>0</v>
      </c>
      <c r="P56069" s="10"/>
      <c r="R56069" s="10"/>
      <c r="S56069" s="10"/>
      <c r="T56069" s="10"/>
    </row>
    <row r="56070" spans="13:20" x14ac:dyDescent="0.2">
      <c r="M56070">
        <v>1</v>
      </c>
      <c r="P56070" s="10"/>
      <c r="R56070" s="10"/>
      <c r="S56070" s="10"/>
      <c r="T56070" s="10"/>
    </row>
    <row r="56071" spans="13:20" x14ac:dyDescent="0.2">
      <c r="M56071">
        <v>0</v>
      </c>
      <c r="P56071" s="10"/>
      <c r="R56071" s="10"/>
      <c r="S56071" s="10"/>
      <c r="T56071" s="10"/>
    </row>
    <row r="56072" spans="13:20" x14ac:dyDescent="0.2">
      <c r="M56072">
        <v>0</v>
      </c>
      <c r="P56072" s="10"/>
      <c r="R56072" s="10"/>
      <c r="S56072" s="10"/>
      <c r="T56072" s="10"/>
    </row>
    <row r="56073" spans="13:20" x14ac:dyDescent="0.2">
      <c r="M56073">
        <v>0</v>
      </c>
      <c r="P56073" s="10"/>
      <c r="R56073" s="10"/>
      <c r="S56073" s="10"/>
      <c r="T56073" s="10"/>
    </row>
    <row r="56074" spans="13:20" x14ac:dyDescent="0.2">
      <c r="M56074">
        <v>1</v>
      </c>
      <c r="P56074" s="10"/>
      <c r="R56074" s="10"/>
      <c r="S56074" s="10"/>
      <c r="T56074" s="10"/>
    </row>
    <row r="56075" spans="13:20" x14ac:dyDescent="0.2">
      <c r="M56075">
        <v>0</v>
      </c>
      <c r="P56075" s="10"/>
      <c r="R56075" s="10"/>
      <c r="S56075" s="10"/>
      <c r="T56075" s="10"/>
    </row>
    <row r="56076" spans="13:20" x14ac:dyDescent="0.2">
      <c r="M56076">
        <v>1</v>
      </c>
      <c r="P56076" s="10"/>
      <c r="R56076" s="10"/>
      <c r="S56076" s="10"/>
      <c r="T56076" s="10"/>
    </row>
    <row r="56077" spans="13:20" x14ac:dyDescent="0.2">
      <c r="M56077">
        <v>0</v>
      </c>
      <c r="P56077" s="10"/>
      <c r="R56077" s="10"/>
      <c r="S56077" s="10"/>
      <c r="T56077" s="10"/>
    </row>
    <row r="56078" spans="13:20" x14ac:dyDescent="0.2">
      <c r="M56078">
        <v>0</v>
      </c>
      <c r="P56078" s="10"/>
      <c r="R56078" s="10"/>
      <c r="S56078" s="10"/>
      <c r="T56078" s="10"/>
    </row>
    <row r="56079" spans="13:20" x14ac:dyDescent="0.2">
      <c r="M56079">
        <v>1</v>
      </c>
      <c r="P56079" s="10"/>
      <c r="R56079" s="10"/>
      <c r="S56079" s="10"/>
      <c r="T56079" s="10"/>
    </row>
    <row r="56080" spans="13:20" x14ac:dyDescent="0.2">
      <c r="M56080">
        <v>0</v>
      </c>
      <c r="P56080" s="10"/>
      <c r="R56080" s="10"/>
      <c r="S56080" s="10"/>
      <c r="T56080" s="10"/>
    </row>
    <row r="56081" spans="13:20" x14ac:dyDescent="0.2">
      <c r="M56081">
        <v>0</v>
      </c>
      <c r="P56081" s="10"/>
      <c r="R56081" s="10"/>
      <c r="S56081" s="10"/>
      <c r="T56081" s="10"/>
    </row>
    <row r="56082" spans="13:20" x14ac:dyDescent="0.2">
      <c r="M56082">
        <v>1</v>
      </c>
      <c r="P56082" s="10"/>
      <c r="R56082" s="10"/>
      <c r="S56082" s="10"/>
      <c r="T56082" s="10"/>
    </row>
    <row r="56083" spans="13:20" x14ac:dyDescent="0.2">
      <c r="M56083">
        <v>0</v>
      </c>
      <c r="P56083" s="10"/>
      <c r="R56083" s="10"/>
      <c r="S56083" s="10"/>
      <c r="T56083" s="10"/>
    </row>
    <row r="56084" spans="13:20" x14ac:dyDescent="0.2">
      <c r="M56084">
        <v>1</v>
      </c>
      <c r="P56084" s="10"/>
      <c r="R56084" s="10"/>
      <c r="S56084" s="10"/>
      <c r="T56084" s="10"/>
    </row>
    <row r="56085" spans="13:20" x14ac:dyDescent="0.2">
      <c r="M56085">
        <v>0</v>
      </c>
      <c r="P56085" s="10"/>
      <c r="R56085" s="10"/>
      <c r="S56085" s="10"/>
      <c r="T56085" s="10"/>
    </row>
    <row r="56086" spans="13:20" x14ac:dyDescent="0.2">
      <c r="M56086">
        <v>0</v>
      </c>
      <c r="P56086" s="10"/>
      <c r="R56086" s="10"/>
      <c r="S56086" s="10"/>
      <c r="T56086" s="10"/>
    </row>
    <row r="56087" spans="13:20" x14ac:dyDescent="0.2">
      <c r="M56087">
        <v>1</v>
      </c>
      <c r="P56087" s="10"/>
      <c r="R56087" s="10"/>
      <c r="S56087" s="10"/>
      <c r="T56087" s="10"/>
    </row>
    <row r="56088" spans="13:20" x14ac:dyDescent="0.2">
      <c r="M56088">
        <v>0</v>
      </c>
      <c r="P56088" s="10"/>
      <c r="R56088" s="10"/>
      <c r="S56088" s="10"/>
      <c r="T56088" s="10"/>
    </row>
    <row r="56089" spans="13:20" x14ac:dyDescent="0.2">
      <c r="M56089">
        <v>0</v>
      </c>
      <c r="P56089" s="10"/>
      <c r="R56089" s="10"/>
      <c r="S56089" s="10"/>
      <c r="T56089" s="10"/>
    </row>
    <row r="56090" spans="13:20" x14ac:dyDescent="0.2">
      <c r="M56090">
        <v>0</v>
      </c>
      <c r="P56090" s="10"/>
      <c r="R56090" s="10"/>
      <c r="S56090" s="10"/>
      <c r="T56090" s="10"/>
    </row>
    <row r="56091" spans="13:20" x14ac:dyDescent="0.2">
      <c r="M56091">
        <v>1</v>
      </c>
      <c r="P56091" s="10"/>
      <c r="R56091" s="10"/>
      <c r="S56091" s="10"/>
      <c r="T56091" s="10"/>
    </row>
    <row r="56092" spans="13:20" x14ac:dyDescent="0.2">
      <c r="M56092">
        <v>0</v>
      </c>
      <c r="P56092" s="10"/>
      <c r="R56092" s="10"/>
      <c r="S56092" s="10"/>
      <c r="T56092" s="10"/>
    </row>
    <row r="56093" spans="13:20" x14ac:dyDescent="0.2">
      <c r="M56093">
        <v>1</v>
      </c>
      <c r="P56093" s="10"/>
      <c r="R56093" s="10"/>
      <c r="S56093" s="10"/>
      <c r="T56093" s="10"/>
    </row>
    <row r="56094" spans="13:20" x14ac:dyDescent="0.2">
      <c r="M56094">
        <v>0</v>
      </c>
      <c r="P56094" s="10"/>
      <c r="R56094" s="10"/>
      <c r="S56094" s="10"/>
      <c r="T56094" s="10"/>
    </row>
    <row r="56095" spans="13:20" x14ac:dyDescent="0.2">
      <c r="M56095">
        <v>0</v>
      </c>
      <c r="P56095" s="10"/>
      <c r="R56095" s="10"/>
      <c r="S56095" s="10"/>
      <c r="T56095" s="10"/>
    </row>
    <row r="56096" spans="13:20" x14ac:dyDescent="0.2">
      <c r="M56096">
        <v>0</v>
      </c>
      <c r="P56096" s="10"/>
      <c r="R56096" s="10"/>
      <c r="S56096" s="10"/>
      <c r="T56096" s="10"/>
    </row>
    <row r="56097" spans="13:20" x14ac:dyDescent="0.2">
      <c r="M56097">
        <v>0</v>
      </c>
      <c r="P56097" s="10"/>
      <c r="R56097" s="10"/>
      <c r="S56097" s="10"/>
      <c r="T56097" s="10"/>
    </row>
    <row r="56098" spans="13:20" x14ac:dyDescent="0.2">
      <c r="M56098">
        <v>0</v>
      </c>
      <c r="P56098" s="10"/>
      <c r="R56098" s="10"/>
      <c r="S56098" s="10"/>
      <c r="T56098" s="10"/>
    </row>
    <row r="56099" spans="13:20" x14ac:dyDescent="0.2">
      <c r="M56099">
        <v>0</v>
      </c>
      <c r="P56099" s="10"/>
      <c r="R56099" s="10"/>
      <c r="S56099" s="10"/>
      <c r="T56099" s="10"/>
    </row>
    <row r="56100" spans="13:20" x14ac:dyDescent="0.2">
      <c r="M56100">
        <v>0</v>
      </c>
      <c r="P56100" s="10"/>
      <c r="R56100" s="10"/>
      <c r="S56100" s="10"/>
      <c r="T56100" s="10"/>
    </row>
    <row r="56101" spans="13:20" x14ac:dyDescent="0.2">
      <c r="M56101">
        <v>0</v>
      </c>
      <c r="P56101" s="10"/>
      <c r="R56101" s="10"/>
      <c r="S56101" s="10"/>
      <c r="T56101" s="10"/>
    </row>
    <row r="56102" spans="13:20" x14ac:dyDescent="0.2">
      <c r="M56102">
        <v>0</v>
      </c>
      <c r="P56102" s="10"/>
      <c r="R56102" s="10"/>
      <c r="S56102" s="10"/>
      <c r="T56102" s="10"/>
    </row>
    <row r="56103" spans="13:20" x14ac:dyDescent="0.2">
      <c r="M56103">
        <v>0</v>
      </c>
      <c r="P56103" s="10"/>
      <c r="R56103" s="10"/>
      <c r="S56103" s="10"/>
      <c r="T56103" s="10"/>
    </row>
    <row r="56104" spans="13:20" x14ac:dyDescent="0.2">
      <c r="M56104">
        <v>0</v>
      </c>
      <c r="P56104" s="10"/>
      <c r="R56104" s="10"/>
      <c r="S56104" s="10"/>
      <c r="T56104" s="10"/>
    </row>
    <row r="56105" spans="13:20" x14ac:dyDescent="0.2">
      <c r="M56105">
        <v>0</v>
      </c>
      <c r="P56105" s="10"/>
      <c r="R56105" s="10"/>
      <c r="S56105" s="10"/>
      <c r="T56105" s="10"/>
    </row>
    <row r="56106" spans="13:20" x14ac:dyDescent="0.2">
      <c r="M56106">
        <v>0</v>
      </c>
      <c r="P56106" s="10"/>
      <c r="R56106" s="10"/>
      <c r="S56106" s="10"/>
      <c r="T56106" s="10"/>
    </row>
    <row r="56107" spans="13:20" x14ac:dyDescent="0.2">
      <c r="M56107">
        <v>0</v>
      </c>
      <c r="P56107" s="10"/>
      <c r="R56107" s="10"/>
      <c r="S56107" s="10"/>
      <c r="T56107" s="10"/>
    </row>
    <row r="56108" spans="13:20" x14ac:dyDescent="0.2">
      <c r="M56108">
        <v>0</v>
      </c>
      <c r="P56108" s="10"/>
      <c r="R56108" s="10"/>
      <c r="S56108" s="10"/>
      <c r="T56108" s="10"/>
    </row>
    <row r="56109" spans="13:20" x14ac:dyDescent="0.2">
      <c r="M56109">
        <v>0</v>
      </c>
      <c r="P56109" s="10"/>
      <c r="R56109" s="10"/>
      <c r="S56109" s="10"/>
      <c r="T56109" s="10"/>
    </row>
    <row r="56110" spans="13:20" x14ac:dyDescent="0.2">
      <c r="M56110">
        <v>0</v>
      </c>
      <c r="P56110" s="10"/>
      <c r="R56110" s="10"/>
      <c r="S56110" s="10"/>
      <c r="T56110" s="10"/>
    </row>
    <row r="56111" spans="13:20" x14ac:dyDescent="0.2">
      <c r="M56111">
        <v>0</v>
      </c>
      <c r="P56111" s="10"/>
      <c r="R56111" s="10"/>
      <c r="S56111" s="10"/>
      <c r="T56111" s="10"/>
    </row>
    <row r="56112" spans="13:20" x14ac:dyDescent="0.2">
      <c r="M56112">
        <v>0</v>
      </c>
      <c r="P56112" s="10"/>
      <c r="R56112" s="10"/>
      <c r="S56112" s="10"/>
      <c r="T56112" s="10"/>
    </row>
    <row r="56113" spans="13:20" x14ac:dyDescent="0.2">
      <c r="M56113">
        <v>0</v>
      </c>
      <c r="P56113" s="10"/>
      <c r="R56113" s="10"/>
      <c r="S56113" s="10"/>
      <c r="T56113" s="10"/>
    </row>
    <row r="56114" spans="13:20" x14ac:dyDescent="0.2">
      <c r="M56114">
        <v>0</v>
      </c>
      <c r="P56114" s="10"/>
      <c r="R56114" s="10"/>
      <c r="S56114" s="10"/>
      <c r="T56114" s="10"/>
    </row>
    <row r="56115" spans="13:20" x14ac:dyDescent="0.2">
      <c r="M56115">
        <v>0</v>
      </c>
      <c r="P56115" s="10"/>
      <c r="R56115" s="10"/>
      <c r="S56115" s="10"/>
      <c r="T56115" s="10"/>
    </row>
    <row r="56116" spans="13:20" x14ac:dyDescent="0.2">
      <c r="M56116">
        <v>0</v>
      </c>
      <c r="P56116" s="10"/>
      <c r="R56116" s="10"/>
      <c r="S56116" s="10"/>
      <c r="T56116" s="10"/>
    </row>
    <row r="56117" spans="13:20" x14ac:dyDescent="0.2">
      <c r="M56117">
        <v>0</v>
      </c>
      <c r="P56117" s="10"/>
      <c r="R56117" s="10"/>
      <c r="S56117" s="10"/>
      <c r="T56117" s="10"/>
    </row>
    <row r="56118" spans="13:20" x14ac:dyDescent="0.2">
      <c r="M56118">
        <v>0</v>
      </c>
      <c r="P56118" s="10"/>
      <c r="R56118" s="10"/>
      <c r="S56118" s="10"/>
      <c r="T56118" s="10"/>
    </row>
    <row r="56119" spans="13:20" x14ac:dyDescent="0.2">
      <c r="M56119">
        <v>1</v>
      </c>
      <c r="P56119" s="10"/>
      <c r="R56119" s="10"/>
      <c r="S56119" s="10"/>
      <c r="T56119" s="10"/>
    </row>
    <row r="56120" spans="13:20" x14ac:dyDescent="0.2">
      <c r="M56120">
        <v>0</v>
      </c>
      <c r="P56120" s="10"/>
      <c r="R56120" s="10"/>
      <c r="S56120" s="10"/>
      <c r="T56120" s="10"/>
    </row>
    <row r="56121" spans="13:20" x14ac:dyDescent="0.2">
      <c r="M56121">
        <v>0</v>
      </c>
      <c r="P56121" s="10"/>
      <c r="R56121" s="10"/>
      <c r="S56121" s="10"/>
      <c r="T56121" s="10"/>
    </row>
    <row r="56122" spans="13:20" x14ac:dyDescent="0.2">
      <c r="M56122">
        <v>1</v>
      </c>
      <c r="P56122" s="10"/>
      <c r="R56122" s="10"/>
      <c r="S56122" s="10"/>
      <c r="T56122" s="10"/>
    </row>
    <row r="56123" spans="13:20" x14ac:dyDescent="0.2">
      <c r="M56123">
        <v>0</v>
      </c>
      <c r="P56123" s="10"/>
      <c r="R56123" s="10"/>
      <c r="S56123" s="10"/>
      <c r="T56123" s="10"/>
    </row>
    <row r="56124" spans="13:20" x14ac:dyDescent="0.2">
      <c r="M56124">
        <v>0</v>
      </c>
      <c r="P56124" s="10"/>
      <c r="R56124" s="10"/>
      <c r="S56124" s="10"/>
      <c r="T56124" s="10"/>
    </row>
    <row r="56125" spans="13:20" x14ac:dyDescent="0.2">
      <c r="M56125">
        <v>1</v>
      </c>
      <c r="P56125" s="10"/>
      <c r="R56125" s="10"/>
      <c r="S56125" s="10"/>
      <c r="T56125" s="10"/>
    </row>
    <row r="56126" spans="13:20" x14ac:dyDescent="0.2">
      <c r="M56126">
        <v>0</v>
      </c>
      <c r="P56126" s="10"/>
      <c r="R56126" s="10"/>
      <c r="S56126" s="10"/>
      <c r="T56126" s="10"/>
    </row>
    <row r="56127" spans="13:20" x14ac:dyDescent="0.2">
      <c r="M56127">
        <v>0</v>
      </c>
      <c r="P56127" s="10"/>
      <c r="R56127" s="10"/>
      <c r="S56127" s="10"/>
      <c r="T56127" s="10"/>
    </row>
    <row r="56128" spans="13:20" x14ac:dyDescent="0.2">
      <c r="M56128">
        <v>1</v>
      </c>
      <c r="P56128" s="10"/>
      <c r="R56128" s="10"/>
      <c r="S56128" s="10"/>
      <c r="T56128" s="10"/>
    </row>
    <row r="56129" spans="13:20" x14ac:dyDescent="0.2">
      <c r="M56129">
        <v>0</v>
      </c>
      <c r="P56129" s="10"/>
      <c r="R56129" s="10"/>
      <c r="S56129" s="10"/>
      <c r="T56129" s="10"/>
    </row>
    <row r="56130" spans="13:20" x14ac:dyDescent="0.2">
      <c r="M56130">
        <v>0</v>
      </c>
      <c r="P56130" s="10"/>
      <c r="R56130" s="10"/>
      <c r="S56130" s="10"/>
      <c r="T56130" s="10"/>
    </row>
    <row r="56131" spans="13:20" x14ac:dyDescent="0.2">
      <c r="M56131">
        <v>1</v>
      </c>
      <c r="P56131" s="10"/>
      <c r="R56131" s="10"/>
      <c r="S56131" s="10"/>
      <c r="T56131" s="10"/>
    </row>
    <row r="56132" spans="13:20" x14ac:dyDescent="0.2">
      <c r="M56132">
        <v>0</v>
      </c>
      <c r="P56132" s="10"/>
      <c r="R56132" s="10"/>
      <c r="S56132" s="10"/>
      <c r="T56132" s="10"/>
    </row>
    <row r="56133" spans="13:20" x14ac:dyDescent="0.2">
      <c r="M56133">
        <v>1</v>
      </c>
      <c r="P56133" s="10"/>
      <c r="R56133" s="10"/>
      <c r="S56133" s="10"/>
      <c r="T56133" s="10"/>
    </row>
    <row r="56134" spans="13:20" x14ac:dyDescent="0.2">
      <c r="M56134">
        <v>0</v>
      </c>
      <c r="P56134" s="10"/>
      <c r="R56134" s="10"/>
      <c r="S56134" s="10"/>
      <c r="T56134" s="10"/>
    </row>
    <row r="56135" spans="13:20" x14ac:dyDescent="0.2">
      <c r="M56135">
        <v>0</v>
      </c>
      <c r="P56135" s="10"/>
      <c r="R56135" s="10"/>
      <c r="S56135" s="10"/>
      <c r="T56135" s="10"/>
    </row>
    <row r="56136" spans="13:20" x14ac:dyDescent="0.2">
      <c r="M56136">
        <v>1</v>
      </c>
      <c r="P56136" s="10"/>
      <c r="R56136" s="10"/>
      <c r="S56136" s="10"/>
      <c r="T56136" s="10"/>
    </row>
    <row r="56137" spans="13:20" x14ac:dyDescent="0.2">
      <c r="M56137">
        <v>0</v>
      </c>
      <c r="P56137" s="10"/>
      <c r="R56137" s="10"/>
      <c r="S56137" s="10"/>
      <c r="T56137" s="10"/>
    </row>
    <row r="56138" spans="13:20" x14ac:dyDescent="0.2">
      <c r="M56138">
        <v>0</v>
      </c>
      <c r="P56138" s="10"/>
      <c r="R56138" s="10"/>
      <c r="S56138" s="10"/>
      <c r="T56138" s="10"/>
    </row>
    <row r="56139" spans="13:20" x14ac:dyDescent="0.2">
      <c r="M56139">
        <v>1</v>
      </c>
      <c r="P56139" s="10"/>
      <c r="R56139" s="10"/>
      <c r="S56139" s="10"/>
      <c r="T56139" s="10"/>
    </row>
    <row r="56140" spans="13:20" x14ac:dyDescent="0.2">
      <c r="M56140">
        <v>0</v>
      </c>
      <c r="P56140" s="10"/>
      <c r="R56140" s="10"/>
      <c r="S56140" s="10"/>
      <c r="T56140" s="10"/>
    </row>
    <row r="56141" spans="13:20" x14ac:dyDescent="0.2">
      <c r="M56141">
        <v>1</v>
      </c>
      <c r="P56141" s="10"/>
      <c r="R56141" s="10"/>
      <c r="S56141" s="10"/>
      <c r="T56141" s="10"/>
    </row>
    <row r="56142" spans="13:20" x14ac:dyDescent="0.2">
      <c r="M56142">
        <v>0</v>
      </c>
      <c r="P56142" s="10"/>
      <c r="R56142" s="10"/>
      <c r="S56142" s="10"/>
      <c r="T56142" s="10"/>
    </row>
    <row r="56143" spans="13:20" x14ac:dyDescent="0.2">
      <c r="M56143">
        <v>0</v>
      </c>
      <c r="P56143" s="10"/>
      <c r="R56143" s="10"/>
      <c r="S56143" s="10"/>
      <c r="T56143" s="10"/>
    </row>
    <row r="56144" spans="13:20" x14ac:dyDescent="0.2">
      <c r="M56144">
        <v>0</v>
      </c>
      <c r="P56144" s="10"/>
      <c r="R56144" s="10"/>
      <c r="S56144" s="10"/>
      <c r="T56144" s="10"/>
    </row>
    <row r="56145" spans="13:20" x14ac:dyDescent="0.2">
      <c r="M56145">
        <v>1</v>
      </c>
      <c r="P56145" s="10"/>
      <c r="R56145" s="10"/>
      <c r="S56145" s="10"/>
      <c r="T56145" s="10"/>
    </row>
    <row r="56146" spans="13:20" x14ac:dyDescent="0.2">
      <c r="M56146">
        <v>0</v>
      </c>
      <c r="P56146" s="10"/>
      <c r="R56146" s="10"/>
      <c r="S56146" s="10"/>
      <c r="T56146" s="10"/>
    </row>
    <row r="56147" spans="13:20" x14ac:dyDescent="0.2">
      <c r="M56147">
        <v>1</v>
      </c>
      <c r="P56147" s="10"/>
      <c r="R56147" s="10"/>
      <c r="S56147" s="10"/>
      <c r="T56147" s="10"/>
    </row>
    <row r="56148" spans="13:20" x14ac:dyDescent="0.2">
      <c r="M56148">
        <v>0</v>
      </c>
      <c r="P56148" s="10"/>
      <c r="R56148" s="10"/>
      <c r="S56148" s="10"/>
      <c r="T56148" s="10"/>
    </row>
    <row r="56149" spans="13:20" x14ac:dyDescent="0.2">
      <c r="M56149">
        <v>0</v>
      </c>
      <c r="P56149" s="10"/>
      <c r="R56149" s="10"/>
      <c r="S56149" s="10"/>
      <c r="T56149" s="10"/>
    </row>
    <row r="56150" spans="13:20" x14ac:dyDescent="0.2">
      <c r="M56150">
        <v>0</v>
      </c>
      <c r="P56150" s="10"/>
      <c r="R56150" s="10"/>
      <c r="S56150" s="10"/>
      <c r="T56150" s="10"/>
    </row>
    <row r="56151" spans="13:20" x14ac:dyDescent="0.2">
      <c r="M56151">
        <v>1</v>
      </c>
      <c r="P56151" s="10"/>
      <c r="R56151" s="10"/>
      <c r="S56151" s="10"/>
      <c r="T56151" s="10"/>
    </row>
    <row r="56152" spans="13:20" x14ac:dyDescent="0.2">
      <c r="M56152">
        <v>0</v>
      </c>
      <c r="P56152" s="10"/>
      <c r="R56152" s="10"/>
      <c r="S56152" s="10"/>
      <c r="T56152" s="10"/>
    </row>
    <row r="56153" spans="13:20" x14ac:dyDescent="0.2">
      <c r="M56153">
        <v>0</v>
      </c>
      <c r="P56153" s="10"/>
      <c r="R56153" s="10"/>
      <c r="S56153" s="10"/>
      <c r="T56153" s="10"/>
    </row>
    <row r="56154" spans="13:20" x14ac:dyDescent="0.2">
      <c r="M56154">
        <v>1</v>
      </c>
      <c r="P56154" s="10"/>
      <c r="R56154" s="10"/>
      <c r="S56154" s="10"/>
      <c r="T56154" s="10"/>
    </row>
    <row r="56155" spans="13:20" x14ac:dyDescent="0.2">
      <c r="M56155">
        <v>0</v>
      </c>
      <c r="P56155" s="10"/>
      <c r="R56155" s="10"/>
      <c r="S56155" s="10"/>
      <c r="T56155" s="10"/>
    </row>
    <row r="56156" spans="13:20" x14ac:dyDescent="0.2">
      <c r="M56156">
        <v>1</v>
      </c>
      <c r="P56156" s="10"/>
      <c r="R56156" s="10"/>
      <c r="S56156" s="10"/>
      <c r="T56156" s="10"/>
    </row>
    <row r="56157" spans="13:20" x14ac:dyDescent="0.2">
      <c r="M56157">
        <v>0</v>
      </c>
      <c r="P56157" s="10"/>
      <c r="R56157" s="10"/>
      <c r="S56157" s="10"/>
      <c r="T56157" s="10"/>
    </row>
    <row r="56158" spans="13:20" x14ac:dyDescent="0.2">
      <c r="M56158">
        <v>0</v>
      </c>
      <c r="P56158" s="10"/>
      <c r="R56158" s="10"/>
      <c r="S56158" s="10"/>
      <c r="T56158" s="10"/>
    </row>
    <row r="56159" spans="13:20" x14ac:dyDescent="0.2">
      <c r="M56159">
        <v>0</v>
      </c>
      <c r="P56159" s="10"/>
      <c r="R56159" s="10"/>
      <c r="S56159" s="10"/>
      <c r="T56159" s="10"/>
    </row>
    <row r="56160" spans="13:20" x14ac:dyDescent="0.2">
      <c r="M56160">
        <v>1</v>
      </c>
      <c r="P56160" s="10"/>
      <c r="R56160" s="10"/>
      <c r="S56160" s="10"/>
      <c r="T56160" s="10"/>
    </row>
    <row r="56161" spans="13:20" x14ac:dyDescent="0.2">
      <c r="M56161">
        <v>0</v>
      </c>
      <c r="P56161" s="10"/>
      <c r="R56161" s="10"/>
      <c r="S56161" s="10"/>
      <c r="T56161" s="10"/>
    </row>
    <row r="56162" spans="13:20" x14ac:dyDescent="0.2">
      <c r="M56162">
        <v>1</v>
      </c>
      <c r="P56162" s="10"/>
      <c r="R56162" s="10"/>
      <c r="S56162" s="10"/>
      <c r="T56162" s="10"/>
    </row>
    <row r="56163" spans="13:20" x14ac:dyDescent="0.2">
      <c r="M56163">
        <v>0</v>
      </c>
      <c r="P56163" s="10"/>
      <c r="R56163" s="10"/>
      <c r="S56163" s="10"/>
      <c r="T56163" s="10"/>
    </row>
    <row r="56164" spans="13:20" x14ac:dyDescent="0.2">
      <c r="M56164">
        <v>0</v>
      </c>
      <c r="P56164" s="10"/>
      <c r="R56164" s="10"/>
      <c r="S56164" s="10"/>
      <c r="T56164" s="10"/>
    </row>
    <row r="56165" spans="13:20" x14ac:dyDescent="0.2">
      <c r="M56165">
        <v>0</v>
      </c>
      <c r="P56165" s="10"/>
      <c r="R56165" s="10"/>
      <c r="S56165" s="10"/>
      <c r="T56165" s="10"/>
    </row>
    <row r="56166" spans="13:20" x14ac:dyDescent="0.2">
      <c r="M56166">
        <v>1</v>
      </c>
      <c r="P56166" s="10"/>
      <c r="R56166" s="10"/>
      <c r="S56166" s="10"/>
      <c r="T56166" s="10"/>
    </row>
    <row r="56167" spans="13:20" x14ac:dyDescent="0.2">
      <c r="M56167">
        <v>0</v>
      </c>
      <c r="P56167" s="10"/>
      <c r="R56167" s="10"/>
      <c r="S56167" s="10"/>
      <c r="T56167" s="10"/>
    </row>
    <row r="56168" spans="13:20" x14ac:dyDescent="0.2">
      <c r="M56168">
        <v>0</v>
      </c>
      <c r="P56168" s="10"/>
      <c r="R56168" s="10"/>
      <c r="S56168" s="10"/>
      <c r="T56168" s="10"/>
    </row>
    <row r="56169" spans="13:20" x14ac:dyDescent="0.2">
      <c r="M56169">
        <v>1</v>
      </c>
      <c r="P56169" s="10"/>
      <c r="R56169" s="10"/>
      <c r="S56169" s="10"/>
      <c r="T56169" s="10"/>
    </row>
    <row r="56170" spans="13:20" x14ac:dyDescent="0.2">
      <c r="M56170">
        <v>0</v>
      </c>
      <c r="P56170" s="10"/>
      <c r="R56170" s="10"/>
      <c r="S56170" s="10"/>
      <c r="T56170" s="10"/>
    </row>
    <row r="56171" spans="13:20" x14ac:dyDescent="0.2">
      <c r="M56171">
        <v>0</v>
      </c>
      <c r="P56171" s="10"/>
      <c r="R56171" s="10"/>
      <c r="S56171" s="10"/>
      <c r="T56171" s="10"/>
    </row>
    <row r="56172" spans="13:20" x14ac:dyDescent="0.2">
      <c r="M56172">
        <v>1</v>
      </c>
      <c r="P56172" s="10"/>
      <c r="R56172" s="10"/>
      <c r="S56172" s="10"/>
      <c r="T56172" s="10"/>
    </row>
    <row r="56173" spans="13:20" x14ac:dyDescent="0.2">
      <c r="M56173">
        <v>0</v>
      </c>
      <c r="P56173" s="10"/>
      <c r="R56173" s="10"/>
      <c r="S56173" s="10"/>
      <c r="T56173" s="10"/>
    </row>
    <row r="56174" spans="13:20" x14ac:dyDescent="0.2">
      <c r="M56174">
        <v>0</v>
      </c>
      <c r="P56174" s="10"/>
      <c r="R56174" s="10"/>
      <c r="S56174" s="10"/>
      <c r="T56174" s="10"/>
    </row>
    <row r="56175" spans="13:20" x14ac:dyDescent="0.2">
      <c r="M56175">
        <v>1</v>
      </c>
      <c r="P56175" s="10"/>
      <c r="R56175" s="10"/>
      <c r="S56175" s="10"/>
      <c r="T56175" s="10"/>
    </row>
    <row r="56176" spans="13:20" x14ac:dyDescent="0.2">
      <c r="M56176">
        <v>0</v>
      </c>
      <c r="P56176" s="10"/>
      <c r="R56176" s="10"/>
      <c r="S56176" s="10"/>
      <c r="T56176" s="10"/>
    </row>
    <row r="56177" spans="13:20" x14ac:dyDescent="0.2">
      <c r="M56177">
        <v>0</v>
      </c>
      <c r="P56177" s="10"/>
      <c r="R56177" s="10"/>
      <c r="S56177" s="10"/>
      <c r="T56177" s="10"/>
    </row>
    <row r="56178" spans="13:20" x14ac:dyDescent="0.2">
      <c r="M56178">
        <v>1</v>
      </c>
      <c r="P56178" s="10"/>
      <c r="R56178" s="10"/>
      <c r="S56178" s="10"/>
      <c r="T56178" s="10"/>
    </row>
    <row r="56179" spans="13:20" x14ac:dyDescent="0.2">
      <c r="M56179">
        <v>0</v>
      </c>
      <c r="P56179" s="10"/>
      <c r="R56179" s="10"/>
      <c r="S56179" s="10"/>
      <c r="T56179" s="10"/>
    </row>
    <row r="56180" spans="13:20" x14ac:dyDescent="0.2">
      <c r="M56180">
        <v>1</v>
      </c>
      <c r="P56180" s="10"/>
      <c r="R56180" s="10"/>
      <c r="S56180" s="10"/>
      <c r="T56180" s="10"/>
    </row>
    <row r="56181" spans="13:20" x14ac:dyDescent="0.2">
      <c r="M56181">
        <v>0</v>
      </c>
      <c r="P56181" s="10"/>
      <c r="R56181" s="10"/>
      <c r="S56181" s="10"/>
      <c r="T56181" s="10"/>
    </row>
    <row r="56182" spans="13:20" x14ac:dyDescent="0.2">
      <c r="M56182">
        <v>1</v>
      </c>
      <c r="P56182" s="10"/>
      <c r="R56182" s="10"/>
      <c r="S56182" s="10"/>
      <c r="T56182" s="10"/>
    </row>
    <row r="56183" spans="13:20" x14ac:dyDescent="0.2">
      <c r="M56183">
        <v>0</v>
      </c>
      <c r="P56183" s="10"/>
      <c r="R56183" s="10"/>
      <c r="S56183" s="10"/>
      <c r="T56183" s="10"/>
    </row>
    <row r="56184" spans="13:20" x14ac:dyDescent="0.2">
      <c r="M56184">
        <v>0</v>
      </c>
      <c r="P56184" s="10"/>
      <c r="R56184" s="10"/>
      <c r="S56184" s="10"/>
      <c r="T56184" s="10"/>
    </row>
    <row r="56185" spans="13:20" x14ac:dyDescent="0.2">
      <c r="M56185">
        <v>1</v>
      </c>
      <c r="P56185" s="10"/>
      <c r="R56185" s="10"/>
      <c r="S56185" s="10"/>
      <c r="T56185" s="10"/>
    </row>
    <row r="56186" spans="13:20" x14ac:dyDescent="0.2">
      <c r="M56186">
        <v>0</v>
      </c>
      <c r="P56186" s="10"/>
      <c r="R56186" s="10"/>
      <c r="S56186" s="10"/>
      <c r="T56186" s="10"/>
    </row>
    <row r="56187" spans="13:20" x14ac:dyDescent="0.2">
      <c r="M56187">
        <v>0</v>
      </c>
      <c r="P56187" s="10"/>
      <c r="R56187" s="10"/>
      <c r="S56187" s="10"/>
      <c r="T56187" s="10"/>
    </row>
    <row r="56188" spans="13:20" x14ac:dyDescent="0.2">
      <c r="M56188">
        <v>1</v>
      </c>
      <c r="P56188" s="10"/>
      <c r="R56188" s="10"/>
      <c r="S56188" s="10"/>
      <c r="T56188" s="10"/>
    </row>
    <row r="56189" spans="13:20" x14ac:dyDescent="0.2">
      <c r="M56189">
        <v>0</v>
      </c>
      <c r="P56189" s="10"/>
      <c r="R56189" s="10"/>
      <c r="S56189" s="10"/>
      <c r="T56189" s="10"/>
    </row>
    <row r="56190" spans="13:20" x14ac:dyDescent="0.2">
      <c r="M56190">
        <v>0</v>
      </c>
      <c r="P56190" s="10"/>
      <c r="R56190" s="10"/>
      <c r="S56190" s="10"/>
      <c r="T56190" s="10"/>
    </row>
    <row r="56191" spans="13:20" x14ac:dyDescent="0.2">
      <c r="M56191">
        <v>1</v>
      </c>
      <c r="P56191" s="10"/>
      <c r="R56191" s="10"/>
      <c r="S56191" s="10"/>
      <c r="T56191" s="10"/>
    </row>
    <row r="56192" spans="13:20" x14ac:dyDescent="0.2">
      <c r="M56192">
        <v>0</v>
      </c>
      <c r="P56192" s="10"/>
      <c r="R56192" s="10"/>
      <c r="S56192" s="10"/>
      <c r="T56192" s="10"/>
    </row>
    <row r="56193" spans="13:20" x14ac:dyDescent="0.2">
      <c r="M56193">
        <v>1</v>
      </c>
      <c r="P56193" s="10"/>
      <c r="R56193" s="10"/>
      <c r="S56193" s="10"/>
      <c r="T56193" s="10"/>
    </row>
    <row r="56194" spans="13:20" x14ac:dyDescent="0.2">
      <c r="M56194">
        <v>0</v>
      </c>
      <c r="P56194" s="10"/>
      <c r="R56194" s="10"/>
      <c r="S56194" s="10"/>
      <c r="T56194" s="10"/>
    </row>
    <row r="56195" spans="13:20" x14ac:dyDescent="0.2">
      <c r="M56195">
        <v>0</v>
      </c>
      <c r="P56195" s="10"/>
      <c r="R56195" s="10"/>
      <c r="S56195" s="10"/>
      <c r="T56195" s="10"/>
    </row>
    <row r="56196" spans="13:20" x14ac:dyDescent="0.2">
      <c r="M56196">
        <v>1</v>
      </c>
      <c r="P56196" s="10"/>
      <c r="R56196" s="10"/>
      <c r="S56196" s="10"/>
      <c r="T56196" s="10"/>
    </row>
    <row r="56197" spans="13:20" x14ac:dyDescent="0.2">
      <c r="M56197">
        <v>0</v>
      </c>
      <c r="P56197" s="10"/>
      <c r="R56197" s="10"/>
      <c r="S56197" s="10"/>
      <c r="T56197" s="10"/>
    </row>
    <row r="56198" spans="13:20" x14ac:dyDescent="0.2">
      <c r="M56198">
        <v>0</v>
      </c>
      <c r="P56198" s="10"/>
      <c r="R56198" s="10"/>
      <c r="S56198" s="10"/>
      <c r="T56198" s="10"/>
    </row>
    <row r="56199" spans="13:20" x14ac:dyDescent="0.2">
      <c r="M56199">
        <v>1</v>
      </c>
      <c r="P56199" s="10"/>
      <c r="R56199" s="10"/>
      <c r="S56199" s="10"/>
      <c r="T56199" s="10"/>
    </row>
    <row r="56200" spans="13:20" x14ac:dyDescent="0.2">
      <c r="M56200">
        <v>0</v>
      </c>
      <c r="P56200" s="10"/>
      <c r="R56200" s="10"/>
      <c r="S56200" s="10"/>
      <c r="T56200" s="10"/>
    </row>
    <row r="56201" spans="13:20" x14ac:dyDescent="0.2">
      <c r="M56201">
        <v>1</v>
      </c>
      <c r="P56201" s="10"/>
      <c r="R56201" s="10"/>
      <c r="S56201" s="10"/>
      <c r="T56201" s="10"/>
    </row>
    <row r="56202" spans="13:20" x14ac:dyDescent="0.2">
      <c r="M56202">
        <v>0</v>
      </c>
      <c r="P56202" s="10"/>
      <c r="R56202" s="10"/>
      <c r="S56202" s="10"/>
      <c r="T56202" s="10"/>
    </row>
    <row r="56203" spans="13:20" x14ac:dyDescent="0.2">
      <c r="M56203">
        <v>0</v>
      </c>
      <c r="P56203" s="10"/>
      <c r="R56203" s="10"/>
      <c r="S56203" s="10"/>
      <c r="T56203" s="10"/>
    </row>
    <row r="56204" spans="13:20" x14ac:dyDescent="0.2">
      <c r="M56204">
        <v>0</v>
      </c>
      <c r="P56204" s="10"/>
      <c r="R56204" s="10"/>
      <c r="S56204" s="10"/>
      <c r="T56204" s="10"/>
    </row>
    <row r="56205" spans="13:20" x14ac:dyDescent="0.2">
      <c r="M56205">
        <v>1</v>
      </c>
      <c r="P56205" s="10"/>
      <c r="R56205" s="10"/>
      <c r="S56205" s="10"/>
      <c r="T56205" s="10"/>
    </row>
    <row r="56206" spans="13:20" x14ac:dyDescent="0.2">
      <c r="M56206">
        <v>0</v>
      </c>
      <c r="P56206" s="10"/>
      <c r="R56206" s="10"/>
      <c r="S56206" s="10"/>
      <c r="T56206" s="10"/>
    </row>
    <row r="56207" spans="13:20" x14ac:dyDescent="0.2">
      <c r="M56207">
        <v>0</v>
      </c>
      <c r="P56207" s="10"/>
      <c r="R56207" s="10"/>
      <c r="S56207" s="10"/>
      <c r="T56207" s="10"/>
    </row>
    <row r="56208" spans="13:20" x14ac:dyDescent="0.2">
      <c r="M56208">
        <v>1</v>
      </c>
      <c r="P56208" s="10"/>
      <c r="R56208" s="10"/>
      <c r="S56208" s="10"/>
      <c r="T56208" s="10"/>
    </row>
    <row r="56209" spans="13:20" x14ac:dyDescent="0.2">
      <c r="M56209">
        <v>0</v>
      </c>
      <c r="P56209" s="10"/>
      <c r="R56209" s="10"/>
      <c r="S56209" s="10"/>
      <c r="T56209" s="10"/>
    </row>
    <row r="56210" spans="13:20" x14ac:dyDescent="0.2">
      <c r="M56210">
        <v>0</v>
      </c>
      <c r="P56210" s="10"/>
      <c r="R56210" s="10"/>
      <c r="S56210" s="10"/>
      <c r="T56210" s="10"/>
    </row>
    <row r="56211" spans="13:20" x14ac:dyDescent="0.2">
      <c r="M56211">
        <v>1</v>
      </c>
      <c r="P56211" s="10"/>
      <c r="R56211" s="10"/>
      <c r="S56211" s="10"/>
      <c r="T56211" s="10"/>
    </row>
    <row r="56212" spans="13:20" x14ac:dyDescent="0.2">
      <c r="M56212">
        <v>0</v>
      </c>
      <c r="P56212" s="10"/>
      <c r="R56212" s="10"/>
      <c r="S56212" s="10"/>
      <c r="T56212" s="10"/>
    </row>
    <row r="56213" spans="13:20" x14ac:dyDescent="0.2">
      <c r="M56213">
        <v>1</v>
      </c>
      <c r="P56213" s="10"/>
      <c r="R56213" s="10"/>
      <c r="S56213" s="10"/>
      <c r="T56213" s="10"/>
    </row>
    <row r="56214" spans="13:20" x14ac:dyDescent="0.2">
      <c r="M56214">
        <v>0</v>
      </c>
      <c r="P56214" s="10"/>
      <c r="R56214" s="10"/>
      <c r="S56214" s="10"/>
      <c r="T56214" s="10"/>
    </row>
    <row r="56215" spans="13:20" x14ac:dyDescent="0.2">
      <c r="M56215">
        <v>1</v>
      </c>
      <c r="P56215" s="10"/>
      <c r="R56215" s="10"/>
      <c r="S56215" s="10"/>
      <c r="T56215" s="10"/>
    </row>
    <row r="56216" spans="13:20" x14ac:dyDescent="0.2">
      <c r="M56216">
        <v>0</v>
      </c>
      <c r="P56216" s="10"/>
      <c r="R56216" s="10"/>
      <c r="S56216" s="10"/>
      <c r="T56216" s="10"/>
    </row>
    <row r="56217" spans="13:20" x14ac:dyDescent="0.2">
      <c r="M56217">
        <v>1</v>
      </c>
      <c r="P56217" s="10"/>
      <c r="R56217" s="10"/>
      <c r="S56217" s="10"/>
      <c r="T56217" s="10"/>
    </row>
    <row r="56218" spans="13:20" x14ac:dyDescent="0.2">
      <c r="M56218">
        <v>0</v>
      </c>
      <c r="P56218" s="10"/>
      <c r="R56218" s="10"/>
      <c r="S56218" s="10"/>
      <c r="T56218" s="10"/>
    </row>
    <row r="56219" spans="13:20" x14ac:dyDescent="0.2">
      <c r="M56219">
        <v>1</v>
      </c>
      <c r="P56219" s="10"/>
      <c r="R56219" s="10"/>
      <c r="S56219" s="10"/>
      <c r="T56219" s="10"/>
    </row>
    <row r="56220" spans="13:20" x14ac:dyDescent="0.2">
      <c r="M56220">
        <v>0</v>
      </c>
      <c r="P56220" s="10"/>
      <c r="R56220" s="10"/>
      <c r="S56220" s="10"/>
      <c r="T56220" s="10"/>
    </row>
    <row r="56221" spans="13:20" x14ac:dyDescent="0.2">
      <c r="M56221">
        <v>0</v>
      </c>
      <c r="P56221" s="10"/>
      <c r="R56221" s="10"/>
      <c r="S56221" s="10"/>
      <c r="T56221" s="10"/>
    </row>
    <row r="56222" spans="13:20" x14ac:dyDescent="0.2">
      <c r="M56222">
        <v>1</v>
      </c>
      <c r="P56222" s="10"/>
      <c r="R56222" s="10"/>
      <c r="S56222" s="10"/>
      <c r="T56222" s="10"/>
    </row>
    <row r="56223" spans="13:20" x14ac:dyDescent="0.2">
      <c r="M56223">
        <v>0</v>
      </c>
      <c r="P56223" s="10"/>
      <c r="R56223" s="10"/>
      <c r="S56223" s="10"/>
      <c r="T56223" s="10"/>
    </row>
    <row r="56224" spans="13:20" x14ac:dyDescent="0.2">
      <c r="M56224">
        <v>0</v>
      </c>
      <c r="P56224" s="10"/>
      <c r="R56224" s="10"/>
      <c r="S56224" s="10"/>
      <c r="T56224" s="10"/>
    </row>
    <row r="56225" spans="13:20" x14ac:dyDescent="0.2">
      <c r="M56225">
        <v>1</v>
      </c>
      <c r="P56225" s="10"/>
      <c r="R56225" s="10"/>
      <c r="S56225" s="10"/>
      <c r="T56225" s="10"/>
    </row>
    <row r="56226" spans="13:20" x14ac:dyDescent="0.2">
      <c r="M56226">
        <v>0</v>
      </c>
      <c r="P56226" s="10"/>
      <c r="R56226" s="10"/>
      <c r="S56226" s="10"/>
      <c r="T56226" s="10"/>
    </row>
    <row r="56227" spans="13:20" x14ac:dyDescent="0.2">
      <c r="M56227">
        <v>1</v>
      </c>
      <c r="P56227" s="10"/>
      <c r="R56227" s="10"/>
      <c r="S56227" s="10"/>
      <c r="T56227" s="10"/>
    </row>
    <row r="56228" spans="13:20" x14ac:dyDescent="0.2">
      <c r="M56228">
        <v>0</v>
      </c>
      <c r="P56228" s="10"/>
      <c r="R56228" s="10"/>
      <c r="S56228" s="10"/>
      <c r="T56228" s="10"/>
    </row>
    <row r="56229" spans="13:20" x14ac:dyDescent="0.2">
      <c r="M56229">
        <v>1</v>
      </c>
      <c r="P56229" s="10"/>
      <c r="R56229" s="10"/>
      <c r="S56229" s="10"/>
      <c r="T56229" s="10"/>
    </row>
    <row r="56230" spans="13:20" x14ac:dyDescent="0.2">
      <c r="M56230">
        <v>0</v>
      </c>
      <c r="P56230" s="10"/>
      <c r="R56230" s="10"/>
      <c r="S56230" s="10"/>
      <c r="T56230" s="10"/>
    </row>
    <row r="56231" spans="13:20" x14ac:dyDescent="0.2">
      <c r="M56231">
        <v>0</v>
      </c>
      <c r="P56231" s="10"/>
      <c r="R56231" s="10"/>
      <c r="S56231" s="10"/>
      <c r="T56231" s="10"/>
    </row>
    <row r="56232" spans="13:20" x14ac:dyDescent="0.2">
      <c r="M56232">
        <v>0</v>
      </c>
      <c r="P56232" s="10"/>
      <c r="R56232" s="10"/>
      <c r="S56232" s="10"/>
      <c r="T56232" s="10"/>
    </row>
    <row r="56233" spans="13:20" x14ac:dyDescent="0.2">
      <c r="M56233">
        <v>1</v>
      </c>
      <c r="P56233" s="10"/>
      <c r="R56233" s="10"/>
      <c r="S56233" s="10"/>
      <c r="T56233" s="10"/>
    </row>
    <row r="56234" spans="13:20" x14ac:dyDescent="0.2">
      <c r="M56234">
        <v>0</v>
      </c>
      <c r="P56234" s="10"/>
      <c r="R56234" s="10"/>
      <c r="S56234" s="10"/>
      <c r="T56234" s="10"/>
    </row>
    <row r="56235" spans="13:20" x14ac:dyDescent="0.2">
      <c r="M56235">
        <v>1</v>
      </c>
      <c r="P56235" s="10"/>
      <c r="R56235" s="10"/>
      <c r="S56235" s="10"/>
      <c r="T56235" s="10"/>
    </row>
    <row r="56236" spans="13:20" x14ac:dyDescent="0.2">
      <c r="M56236">
        <v>0</v>
      </c>
      <c r="P56236" s="10"/>
      <c r="R56236" s="10"/>
      <c r="S56236" s="10"/>
      <c r="T56236" s="10"/>
    </row>
    <row r="56237" spans="13:20" x14ac:dyDescent="0.2">
      <c r="M56237">
        <v>0</v>
      </c>
      <c r="P56237" s="10"/>
      <c r="R56237" s="10"/>
      <c r="S56237" s="10"/>
      <c r="T56237" s="10"/>
    </row>
    <row r="56238" spans="13:20" x14ac:dyDescent="0.2">
      <c r="M56238">
        <v>1</v>
      </c>
      <c r="P56238" s="10"/>
      <c r="R56238" s="10"/>
      <c r="S56238" s="10"/>
      <c r="T56238" s="10"/>
    </row>
    <row r="56239" spans="13:20" x14ac:dyDescent="0.2">
      <c r="M56239">
        <v>0</v>
      </c>
      <c r="P56239" s="10"/>
      <c r="R56239" s="10"/>
      <c r="S56239" s="10"/>
      <c r="T56239" s="10"/>
    </row>
    <row r="56240" spans="13:20" x14ac:dyDescent="0.2">
      <c r="M56240">
        <v>1</v>
      </c>
      <c r="P56240" s="10"/>
      <c r="R56240" s="10"/>
      <c r="S56240" s="10"/>
      <c r="T56240" s="10"/>
    </row>
    <row r="56241" spans="13:20" x14ac:dyDescent="0.2">
      <c r="M56241">
        <v>0</v>
      </c>
      <c r="P56241" s="10"/>
      <c r="R56241" s="10"/>
      <c r="S56241" s="10"/>
      <c r="T56241" s="10"/>
    </row>
    <row r="56242" spans="13:20" x14ac:dyDescent="0.2">
      <c r="M56242">
        <v>0</v>
      </c>
      <c r="P56242" s="10"/>
      <c r="R56242" s="10"/>
      <c r="S56242" s="10"/>
      <c r="T56242" s="10"/>
    </row>
    <row r="56243" spans="13:20" x14ac:dyDescent="0.2">
      <c r="M56243">
        <v>1</v>
      </c>
      <c r="P56243" s="10"/>
      <c r="R56243" s="10"/>
      <c r="S56243" s="10"/>
      <c r="T56243" s="10"/>
    </row>
    <row r="56244" spans="13:20" x14ac:dyDescent="0.2">
      <c r="M56244">
        <v>0</v>
      </c>
      <c r="P56244" s="10"/>
      <c r="R56244" s="10"/>
      <c r="S56244" s="10"/>
      <c r="T56244" s="10"/>
    </row>
    <row r="56245" spans="13:20" x14ac:dyDescent="0.2">
      <c r="M56245">
        <v>0</v>
      </c>
      <c r="P56245" s="10"/>
      <c r="R56245" s="10"/>
      <c r="S56245" s="10"/>
      <c r="T56245" s="10"/>
    </row>
    <row r="56246" spans="13:20" x14ac:dyDescent="0.2">
      <c r="M56246">
        <v>1</v>
      </c>
      <c r="P56246" s="10"/>
      <c r="R56246" s="10"/>
      <c r="S56246" s="10"/>
      <c r="T56246" s="10"/>
    </row>
    <row r="56247" spans="13:20" x14ac:dyDescent="0.2">
      <c r="M56247">
        <v>0</v>
      </c>
      <c r="P56247" s="10"/>
      <c r="R56247" s="10"/>
      <c r="S56247" s="10"/>
      <c r="T56247" s="10"/>
    </row>
    <row r="56248" spans="13:20" x14ac:dyDescent="0.2">
      <c r="M56248">
        <v>0</v>
      </c>
      <c r="P56248" s="10"/>
      <c r="R56248" s="10"/>
      <c r="S56248" s="10"/>
      <c r="T56248" s="10"/>
    </row>
    <row r="56249" spans="13:20" x14ac:dyDescent="0.2">
      <c r="M56249">
        <v>1</v>
      </c>
      <c r="P56249" s="10"/>
      <c r="R56249" s="10"/>
      <c r="S56249" s="10"/>
      <c r="T56249" s="10"/>
    </row>
    <row r="56250" spans="13:20" x14ac:dyDescent="0.2">
      <c r="M56250">
        <v>0</v>
      </c>
      <c r="P56250" s="10"/>
      <c r="R56250" s="10"/>
      <c r="S56250" s="10"/>
      <c r="T56250" s="10"/>
    </row>
    <row r="56251" spans="13:20" x14ac:dyDescent="0.2">
      <c r="M56251">
        <v>0</v>
      </c>
      <c r="P56251" s="10"/>
      <c r="R56251" s="10"/>
      <c r="S56251" s="10"/>
      <c r="T56251" s="10"/>
    </row>
    <row r="56252" spans="13:20" x14ac:dyDescent="0.2">
      <c r="M56252">
        <v>0</v>
      </c>
      <c r="P56252" s="10"/>
      <c r="R56252" s="10"/>
      <c r="S56252" s="10"/>
      <c r="T56252" s="10"/>
    </row>
    <row r="56253" spans="13:20" x14ac:dyDescent="0.2">
      <c r="M56253">
        <v>0</v>
      </c>
      <c r="P56253" s="10"/>
      <c r="R56253" s="10"/>
      <c r="S56253" s="10"/>
      <c r="T56253" s="10"/>
    </row>
    <row r="56254" spans="13:20" x14ac:dyDescent="0.2">
      <c r="M56254">
        <v>0</v>
      </c>
      <c r="P56254" s="10"/>
      <c r="R56254" s="10"/>
      <c r="S56254" s="10"/>
      <c r="T56254" s="10"/>
    </row>
    <row r="56255" spans="13:20" x14ac:dyDescent="0.2">
      <c r="M56255">
        <v>1</v>
      </c>
      <c r="P56255" s="10"/>
      <c r="R56255" s="10"/>
      <c r="S56255" s="10"/>
      <c r="T56255" s="10"/>
    </row>
    <row r="56256" spans="13:20" x14ac:dyDescent="0.2">
      <c r="M56256">
        <v>0</v>
      </c>
      <c r="P56256" s="10"/>
      <c r="R56256" s="10"/>
      <c r="S56256" s="10"/>
      <c r="T56256" s="10"/>
    </row>
    <row r="56257" spans="13:20" x14ac:dyDescent="0.2">
      <c r="M56257">
        <v>0</v>
      </c>
      <c r="P56257" s="10"/>
      <c r="R56257" s="10"/>
      <c r="S56257" s="10"/>
      <c r="T56257" s="10"/>
    </row>
    <row r="56258" spans="13:20" x14ac:dyDescent="0.2">
      <c r="M56258">
        <v>1</v>
      </c>
      <c r="P56258" s="10"/>
      <c r="R56258" s="10"/>
      <c r="S56258" s="10"/>
      <c r="T56258" s="10"/>
    </row>
    <row r="56259" spans="13:20" x14ac:dyDescent="0.2">
      <c r="M56259">
        <v>0</v>
      </c>
      <c r="P56259" s="10"/>
      <c r="R56259" s="10"/>
      <c r="S56259" s="10"/>
      <c r="T56259" s="10"/>
    </row>
    <row r="56260" spans="13:20" x14ac:dyDescent="0.2">
      <c r="M56260">
        <v>0</v>
      </c>
      <c r="P56260" s="10"/>
      <c r="R56260" s="10"/>
      <c r="S56260" s="10"/>
      <c r="T56260" s="10"/>
    </row>
    <row r="56261" spans="13:20" x14ac:dyDescent="0.2">
      <c r="M56261">
        <v>1</v>
      </c>
      <c r="P56261" s="10"/>
      <c r="R56261" s="10"/>
      <c r="S56261" s="10"/>
      <c r="T56261" s="10"/>
    </row>
    <row r="56262" spans="13:20" x14ac:dyDescent="0.2">
      <c r="M56262">
        <v>0</v>
      </c>
      <c r="P56262" s="10"/>
      <c r="R56262" s="10"/>
      <c r="S56262" s="10"/>
      <c r="T56262" s="10"/>
    </row>
    <row r="56263" spans="13:20" x14ac:dyDescent="0.2">
      <c r="M56263">
        <v>1</v>
      </c>
      <c r="P56263" s="10"/>
      <c r="R56263" s="10"/>
      <c r="S56263" s="10"/>
      <c r="T56263" s="10"/>
    </row>
    <row r="56264" spans="13:20" x14ac:dyDescent="0.2">
      <c r="M56264">
        <v>0</v>
      </c>
      <c r="P56264" s="10"/>
      <c r="R56264" s="10"/>
      <c r="S56264" s="10"/>
      <c r="T56264" s="10"/>
    </row>
    <row r="56265" spans="13:20" x14ac:dyDescent="0.2">
      <c r="M56265">
        <v>0</v>
      </c>
      <c r="P56265" s="10"/>
      <c r="R56265" s="10"/>
      <c r="S56265" s="10"/>
      <c r="T56265" s="10"/>
    </row>
    <row r="56266" spans="13:20" x14ac:dyDescent="0.2">
      <c r="M56266">
        <v>0</v>
      </c>
      <c r="P56266" s="10"/>
      <c r="R56266" s="10"/>
      <c r="S56266" s="10"/>
      <c r="T56266" s="10"/>
    </row>
    <row r="56267" spans="13:20" x14ac:dyDescent="0.2">
      <c r="M56267">
        <v>1</v>
      </c>
      <c r="P56267" s="10"/>
      <c r="R56267" s="10"/>
      <c r="S56267" s="10"/>
      <c r="T56267" s="10"/>
    </row>
    <row r="56268" spans="13:20" x14ac:dyDescent="0.2">
      <c r="M56268">
        <v>0</v>
      </c>
      <c r="P56268" s="10"/>
      <c r="R56268" s="10"/>
      <c r="S56268" s="10"/>
      <c r="T56268" s="10"/>
    </row>
    <row r="56269" spans="13:20" x14ac:dyDescent="0.2">
      <c r="M56269">
        <v>0</v>
      </c>
      <c r="P56269" s="10"/>
      <c r="R56269" s="10"/>
      <c r="S56269" s="10"/>
      <c r="T56269" s="10"/>
    </row>
    <row r="56270" spans="13:20" x14ac:dyDescent="0.2">
      <c r="M56270">
        <v>1</v>
      </c>
      <c r="P56270" s="10"/>
      <c r="R56270" s="10"/>
      <c r="S56270" s="10"/>
      <c r="T56270" s="10"/>
    </row>
    <row r="56271" spans="13:20" x14ac:dyDescent="0.2">
      <c r="M56271">
        <v>0</v>
      </c>
      <c r="P56271" s="10"/>
      <c r="R56271" s="10"/>
      <c r="S56271" s="10"/>
      <c r="T56271" s="10"/>
    </row>
    <row r="56272" spans="13:20" x14ac:dyDescent="0.2">
      <c r="M56272">
        <v>1</v>
      </c>
      <c r="P56272" s="10"/>
      <c r="R56272" s="10"/>
      <c r="S56272" s="10"/>
      <c r="T56272" s="10"/>
    </row>
    <row r="56273" spans="13:20" x14ac:dyDescent="0.2">
      <c r="M56273">
        <v>0</v>
      </c>
      <c r="P56273" s="10"/>
      <c r="R56273" s="10"/>
      <c r="S56273" s="10"/>
      <c r="T56273" s="10"/>
    </row>
    <row r="56274" spans="13:20" x14ac:dyDescent="0.2">
      <c r="M56274">
        <v>0</v>
      </c>
      <c r="P56274" s="10"/>
      <c r="R56274" s="10"/>
      <c r="S56274" s="10"/>
      <c r="T56274" s="10"/>
    </row>
    <row r="56275" spans="13:20" x14ac:dyDescent="0.2">
      <c r="M56275">
        <v>1</v>
      </c>
      <c r="P56275" s="10"/>
      <c r="R56275" s="10"/>
      <c r="S56275" s="10"/>
      <c r="T56275" s="10"/>
    </row>
    <row r="56276" spans="13:20" x14ac:dyDescent="0.2">
      <c r="M56276">
        <v>0</v>
      </c>
      <c r="P56276" s="10"/>
      <c r="R56276" s="10"/>
      <c r="S56276" s="10"/>
      <c r="T56276" s="10"/>
    </row>
    <row r="56277" spans="13:20" x14ac:dyDescent="0.2">
      <c r="M56277">
        <v>0</v>
      </c>
      <c r="P56277" s="10"/>
      <c r="R56277" s="10"/>
      <c r="S56277" s="10"/>
      <c r="T56277" s="10"/>
    </row>
    <row r="56278" spans="13:20" x14ac:dyDescent="0.2">
      <c r="M56278">
        <v>1</v>
      </c>
      <c r="P56278" s="10"/>
      <c r="R56278" s="10"/>
      <c r="S56278" s="10"/>
      <c r="T56278" s="10"/>
    </row>
    <row r="56279" spans="13:20" x14ac:dyDescent="0.2">
      <c r="M56279">
        <v>0</v>
      </c>
      <c r="P56279" s="10"/>
      <c r="R56279" s="10"/>
      <c r="S56279" s="10"/>
      <c r="T56279" s="10"/>
    </row>
    <row r="56280" spans="13:20" x14ac:dyDescent="0.2">
      <c r="M56280">
        <v>0</v>
      </c>
      <c r="P56280" s="10"/>
      <c r="R56280" s="10"/>
      <c r="S56280" s="10"/>
      <c r="T56280" s="10"/>
    </row>
    <row r="56281" spans="13:20" x14ac:dyDescent="0.2">
      <c r="M56281">
        <v>1</v>
      </c>
      <c r="P56281" s="10"/>
      <c r="R56281" s="10"/>
      <c r="S56281" s="10"/>
      <c r="T56281" s="10"/>
    </row>
    <row r="56282" spans="13:20" x14ac:dyDescent="0.2">
      <c r="M56282">
        <v>0</v>
      </c>
      <c r="P56282" s="10"/>
      <c r="R56282" s="10"/>
      <c r="S56282" s="10"/>
      <c r="T56282" s="10"/>
    </row>
    <row r="56283" spans="13:20" x14ac:dyDescent="0.2">
      <c r="M56283">
        <v>0</v>
      </c>
      <c r="P56283" s="10"/>
      <c r="R56283" s="10"/>
      <c r="S56283" s="10"/>
      <c r="T56283" s="10"/>
    </row>
    <row r="56284" spans="13:20" x14ac:dyDescent="0.2">
      <c r="M56284">
        <v>1</v>
      </c>
      <c r="P56284" s="10"/>
      <c r="R56284" s="10"/>
      <c r="S56284" s="10"/>
      <c r="T56284" s="10"/>
    </row>
    <row r="56285" spans="13:20" x14ac:dyDescent="0.2">
      <c r="M56285">
        <v>0</v>
      </c>
      <c r="P56285" s="10"/>
      <c r="R56285" s="10"/>
      <c r="S56285" s="10"/>
      <c r="T56285" s="10"/>
    </row>
    <row r="56286" spans="13:20" x14ac:dyDescent="0.2">
      <c r="M56286">
        <v>0</v>
      </c>
      <c r="P56286" s="10"/>
      <c r="R56286" s="10"/>
      <c r="S56286" s="10"/>
      <c r="T56286" s="10"/>
    </row>
    <row r="56287" spans="13:20" x14ac:dyDescent="0.2">
      <c r="M56287">
        <v>1</v>
      </c>
      <c r="P56287" s="10"/>
      <c r="R56287" s="10"/>
      <c r="S56287" s="10"/>
      <c r="T56287" s="10"/>
    </row>
    <row r="56288" spans="13:20" x14ac:dyDescent="0.2">
      <c r="M56288">
        <v>0</v>
      </c>
      <c r="P56288" s="10"/>
      <c r="R56288" s="10"/>
      <c r="S56288" s="10"/>
      <c r="T56288" s="10"/>
    </row>
    <row r="56289" spans="13:20" x14ac:dyDescent="0.2">
      <c r="M56289">
        <v>0</v>
      </c>
      <c r="P56289" s="10"/>
      <c r="R56289" s="10"/>
      <c r="S56289" s="10"/>
      <c r="T56289" s="10"/>
    </row>
    <row r="56290" spans="13:20" x14ac:dyDescent="0.2">
      <c r="M56290">
        <v>1</v>
      </c>
      <c r="P56290" s="10"/>
      <c r="R56290" s="10"/>
      <c r="S56290" s="10"/>
      <c r="T56290" s="10"/>
    </row>
    <row r="56291" spans="13:20" x14ac:dyDescent="0.2">
      <c r="M56291">
        <v>0</v>
      </c>
      <c r="P56291" s="10"/>
      <c r="R56291" s="10"/>
      <c r="S56291" s="10"/>
      <c r="T56291" s="10"/>
    </row>
    <row r="56292" spans="13:20" x14ac:dyDescent="0.2">
      <c r="M56292">
        <v>0</v>
      </c>
      <c r="P56292" s="10"/>
      <c r="R56292" s="10"/>
      <c r="S56292" s="10"/>
      <c r="T56292" s="10"/>
    </row>
    <row r="56293" spans="13:20" x14ac:dyDescent="0.2">
      <c r="M56293">
        <v>1</v>
      </c>
      <c r="P56293" s="10"/>
      <c r="R56293" s="10"/>
      <c r="S56293" s="10"/>
      <c r="T56293" s="10"/>
    </row>
    <row r="56294" spans="13:20" x14ac:dyDescent="0.2">
      <c r="M56294">
        <v>1</v>
      </c>
      <c r="P56294" s="10"/>
      <c r="R56294" s="10"/>
      <c r="S56294" s="10"/>
      <c r="T56294" s="10"/>
    </row>
    <row r="56295" spans="13:20" x14ac:dyDescent="0.2">
      <c r="M56295">
        <v>0</v>
      </c>
      <c r="P56295" s="10"/>
      <c r="R56295" s="10"/>
      <c r="S56295" s="10"/>
      <c r="T56295" s="10"/>
    </row>
    <row r="56296" spans="13:20" x14ac:dyDescent="0.2">
      <c r="M56296">
        <v>0</v>
      </c>
      <c r="P56296" s="10"/>
      <c r="R56296" s="10"/>
      <c r="S56296" s="10"/>
      <c r="T56296" s="10"/>
    </row>
    <row r="56297" spans="13:20" x14ac:dyDescent="0.2">
      <c r="M56297">
        <v>0</v>
      </c>
      <c r="P56297" s="10"/>
      <c r="R56297" s="10"/>
      <c r="S56297" s="10"/>
      <c r="T56297" s="10"/>
    </row>
    <row r="56298" spans="13:20" x14ac:dyDescent="0.2">
      <c r="M56298">
        <v>1</v>
      </c>
      <c r="P56298" s="10"/>
      <c r="R56298" s="10"/>
      <c r="S56298" s="10"/>
      <c r="T56298" s="10"/>
    </row>
    <row r="56299" spans="13:20" x14ac:dyDescent="0.2">
      <c r="M56299">
        <v>0</v>
      </c>
      <c r="P56299" s="10"/>
      <c r="R56299" s="10"/>
      <c r="S56299" s="10"/>
      <c r="T56299" s="10"/>
    </row>
    <row r="56300" spans="13:20" x14ac:dyDescent="0.2">
      <c r="M56300">
        <v>0</v>
      </c>
      <c r="P56300" s="10"/>
      <c r="R56300" s="10"/>
      <c r="S56300" s="10"/>
      <c r="T56300" s="10"/>
    </row>
    <row r="56301" spans="13:20" x14ac:dyDescent="0.2">
      <c r="M56301">
        <v>1</v>
      </c>
      <c r="P56301" s="10"/>
      <c r="R56301" s="10"/>
      <c r="S56301" s="10"/>
      <c r="T56301" s="10"/>
    </row>
    <row r="56302" spans="13:20" x14ac:dyDescent="0.2">
      <c r="M56302">
        <v>0</v>
      </c>
      <c r="P56302" s="10"/>
      <c r="R56302" s="10"/>
      <c r="S56302" s="10"/>
      <c r="T56302" s="10"/>
    </row>
    <row r="56303" spans="13:20" x14ac:dyDescent="0.2">
      <c r="M56303">
        <v>1</v>
      </c>
      <c r="P56303" s="10"/>
      <c r="R56303" s="10"/>
      <c r="S56303" s="10"/>
      <c r="T56303" s="10"/>
    </row>
    <row r="56304" spans="13:20" x14ac:dyDescent="0.2">
      <c r="M56304">
        <v>0</v>
      </c>
      <c r="P56304" s="10"/>
      <c r="R56304" s="10"/>
      <c r="S56304" s="10"/>
      <c r="T56304" s="10"/>
    </row>
    <row r="56305" spans="13:20" x14ac:dyDescent="0.2">
      <c r="M56305">
        <v>0</v>
      </c>
      <c r="P56305" s="10"/>
      <c r="R56305" s="10"/>
      <c r="S56305" s="10"/>
      <c r="T56305" s="10"/>
    </row>
    <row r="56306" spans="13:20" x14ac:dyDescent="0.2">
      <c r="M56306">
        <v>1</v>
      </c>
      <c r="P56306" s="10"/>
      <c r="R56306" s="10"/>
      <c r="S56306" s="10"/>
      <c r="T56306" s="10"/>
    </row>
    <row r="56307" spans="13:20" x14ac:dyDescent="0.2">
      <c r="M56307">
        <v>0</v>
      </c>
      <c r="P56307" s="10"/>
      <c r="R56307" s="10"/>
      <c r="S56307" s="10"/>
      <c r="T56307" s="10"/>
    </row>
    <row r="56308" spans="13:20" x14ac:dyDescent="0.2">
      <c r="M56308">
        <v>0</v>
      </c>
      <c r="P56308" s="10"/>
      <c r="R56308" s="10"/>
      <c r="S56308" s="10"/>
      <c r="T56308" s="10"/>
    </row>
    <row r="56309" spans="13:20" x14ac:dyDescent="0.2">
      <c r="M56309">
        <v>1</v>
      </c>
      <c r="P56309" s="10"/>
      <c r="R56309" s="10"/>
      <c r="S56309" s="10"/>
      <c r="T56309" s="10"/>
    </row>
    <row r="56310" spans="13:20" x14ac:dyDescent="0.2">
      <c r="M56310">
        <v>0</v>
      </c>
      <c r="P56310" s="10"/>
      <c r="R56310" s="10"/>
      <c r="S56310" s="10"/>
      <c r="T56310" s="10"/>
    </row>
    <row r="56311" spans="13:20" x14ac:dyDescent="0.2">
      <c r="M56311">
        <v>0</v>
      </c>
      <c r="P56311" s="10"/>
      <c r="R56311" s="10"/>
      <c r="S56311" s="10"/>
      <c r="T56311" s="10"/>
    </row>
    <row r="56312" spans="13:20" x14ac:dyDescent="0.2">
      <c r="M56312">
        <v>0</v>
      </c>
      <c r="P56312" s="10"/>
      <c r="R56312" s="10"/>
      <c r="S56312" s="10"/>
      <c r="T56312" s="10"/>
    </row>
    <row r="56313" spans="13:20" x14ac:dyDescent="0.2">
      <c r="M56313">
        <v>1</v>
      </c>
      <c r="P56313" s="10"/>
      <c r="R56313" s="10"/>
      <c r="S56313" s="10"/>
      <c r="T56313" s="10"/>
    </row>
    <row r="56314" spans="13:20" x14ac:dyDescent="0.2">
      <c r="M56314">
        <v>0</v>
      </c>
      <c r="P56314" s="10"/>
      <c r="R56314" s="10"/>
      <c r="S56314" s="10"/>
      <c r="T56314" s="10"/>
    </row>
    <row r="56315" spans="13:20" x14ac:dyDescent="0.2">
      <c r="M56315">
        <v>0</v>
      </c>
      <c r="P56315" s="10"/>
      <c r="R56315" s="10"/>
      <c r="S56315" s="10"/>
      <c r="T56315" s="10"/>
    </row>
    <row r="56316" spans="13:20" x14ac:dyDescent="0.2">
      <c r="M56316">
        <v>1</v>
      </c>
      <c r="P56316" s="10"/>
      <c r="R56316" s="10"/>
      <c r="S56316" s="10"/>
      <c r="T56316" s="10"/>
    </row>
    <row r="56317" spans="13:20" x14ac:dyDescent="0.2">
      <c r="M56317">
        <v>0</v>
      </c>
      <c r="P56317" s="10"/>
      <c r="R56317" s="10"/>
      <c r="S56317" s="10"/>
      <c r="T56317" s="10"/>
    </row>
    <row r="56318" spans="13:20" x14ac:dyDescent="0.2">
      <c r="M56318">
        <v>1</v>
      </c>
      <c r="P56318" s="10"/>
      <c r="R56318" s="10"/>
      <c r="S56318" s="10"/>
      <c r="T56318" s="10"/>
    </row>
    <row r="56319" spans="13:20" x14ac:dyDescent="0.2">
      <c r="M56319">
        <v>0</v>
      </c>
      <c r="P56319" s="10"/>
      <c r="R56319" s="10"/>
      <c r="S56319" s="10"/>
      <c r="T56319" s="10"/>
    </row>
    <row r="56320" spans="13:20" x14ac:dyDescent="0.2">
      <c r="M56320">
        <v>0</v>
      </c>
      <c r="P56320" s="10"/>
      <c r="R56320" s="10"/>
      <c r="S56320" s="10"/>
      <c r="T56320" s="10"/>
    </row>
    <row r="56321" spans="13:20" x14ac:dyDescent="0.2">
      <c r="M56321">
        <v>1</v>
      </c>
      <c r="P56321" s="10"/>
      <c r="R56321" s="10"/>
      <c r="S56321" s="10"/>
      <c r="T56321" s="10"/>
    </row>
    <row r="56322" spans="13:20" x14ac:dyDescent="0.2">
      <c r="M56322">
        <v>0</v>
      </c>
      <c r="P56322" s="10"/>
      <c r="R56322" s="10"/>
      <c r="S56322" s="10"/>
      <c r="T56322" s="10"/>
    </row>
    <row r="56323" spans="13:20" x14ac:dyDescent="0.2">
      <c r="M56323">
        <v>1</v>
      </c>
      <c r="P56323" s="10"/>
      <c r="R56323" s="10"/>
      <c r="S56323" s="10"/>
      <c r="T56323" s="10"/>
    </row>
    <row r="56324" spans="13:20" x14ac:dyDescent="0.2">
      <c r="M56324">
        <v>0</v>
      </c>
      <c r="P56324" s="10"/>
      <c r="R56324" s="10"/>
      <c r="S56324" s="10"/>
      <c r="T56324" s="10"/>
    </row>
    <row r="56325" spans="13:20" x14ac:dyDescent="0.2">
      <c r="M56325">
        <v>0</v>
      </c>
      <c r="P56325" s="10"/>
      <c r="R56325" s="10"/>
      <c r="S56325" s="10"/>
      <c r="T56325" s="10"/>
    </row>
    <row r="56326" spans="13:20" x14ac:dyDescent="0.2">
      <c r="M56326">
        <v>1</v>
      </c>
      <c r="P56326" s="10"/>
      <c r="R56326" s="10"/>
      <c r="S56326" s="10"/>
      <c r="T56326" s="10"/>
    </row>
    <row r="56327" spans="13:20" x14ac:dyDescent="0.2">
      <c r="M56327">
        <v>0</v>
      </c>
      <c r="P56327" s="10"/>
      <c r="R56327" s="10"/>
      <c r="S56327" s="10"/>
      <c r="T56327" s="10"/>
    </row>
    <row r="56328" spans="13:20" x14ac:dyDescent="0.2">
      <c r="M56328">
        <v>0</v>
      </c>
      <c r="P56328" s="10"/>
      <c r="R56328" s="10"/>
      <c r="S56328" s="10"/>
      <c r="T56328" s="10"/>
    </row>
    <row r="56329" spans="13:20" x14ac:dyDescent="0.2">
      <c r="M56329">
        <v>1</v>
      </c>
      <c r="P56329" s="10"/>
      <c r="R56329" s="10"/>
      <c r="S56329" s="10"/>
      <c r="T56329" s="10"/>
    </row>
    <row r="56330" spans="13:20" x14ac:dyDescent="0.2">
      <c r="M56330">
        <v>0</v>
      </c>
      <c r="P56330" s="10"/>
      <c r="R56330" s="10"/>
      <c r="S56330" s="10"/>
      <c r="T56330" s="10"/>
    </row>
    <row r="56331" spans="13:20" x14ac:dyDescent="0.2">
      <c r="M56331">
        <v>1</v>
      </c>
      <c r="P56331" s="10"/>
      <c r="R56331" s="10"/>
      <c r="S56331" s="10"/>
      <c r="T56331" s="10"/>
    </row>
    <row r="56332" spans="13:20" x14ac:dyDescent="0.2">
      <c r="M56332">
        <v>0</v>
      </c>
      <c r="P56332" s="10"/>
      <c r="R56332" s="10"/>
      <c r="S56332" s="10"/>
      <c r="T56332" s="10"/>
    </row>
    <row r="56333" spans="13:20" x14ac:dyDescent="0.2">
      <c r="M56333">
        <v>1</v>
      </c>
      <c r="P56333" s="10"/>
      <c r="R56333" s="10"/>
      <c r="S56333" s="10"/>
      <c r="T56333" s="10"/>
    </row>
    <row r="56334" spans="13:20" x14ac:dyDescent="0.2">
      <c r="M56334">
        <v>0</v>
      </c>
      <c r="P56334" s="10"/>
      <c r="R56334" s="10"/>
      <c r="S56334" s="10"/>
      <c r="T56334" s="10"/>
    </row>
    <row r="56335" spans="13:20" x14ac:dyDescent="0.2">
      <c r="M56335">
        <v>0</v>
      </c>
      <c r="P56335" s="10"/>
      <c r="R56335" s="10"/>
      <c r="S56335" s="10"/>
      <c r="T56335" s="10"/>
    </row>
    <row r="56336" spans="13:20" x14ac:dyDescent="0.2">
      <c r="M56336">
        <v>1</v>
      </c>
      <c r="P56336" s="10"/>
      <c r="R56336" s="10"/>
      <c r="S56336" s="10"/>
      <c r="T56336" s="10"/>
    </row>
    <row r="56337" spans="13:20" x14ac:dyDescent="0.2">
      <c r="M56337">
        <v>0</v>
      </c>
      <c r="P56337" s="10"/>
      <c r="R56337" s="10"/>
      <c r="S56337" s="10"/>
      <c r="T56337" s="10"/>
    </row>
    <row r="56338" spans="13:20" x14ac:dyDescent="0.2">
      <c r="M56338">
        <v>0</v>
      </c>
      <c r="P56338" s="10"/>
      <c r="R56338" s="10"/>
      <c r="S56338" s="10"/>
      <c r="T56338" s="10"/>
    </row>
    <row r="56339" spans="13:20" x14ac:dyDescent="0.2">
      <c r="M56339">
        <v>1</v>
      </c>
      <c r="P56339" s="10"/>
      <c r="R56339" s="10"/>
      <c r="S56339" s="10"/>
      <c r="T56339" s="10"/>
    </row>
    <row r="56340" spans="13:20" x14ac:dyDescent="0.2">
      <c r="M56340">
        <v>0</v>
      </c>
      <c r="P56340" s="10"/>
      <c r="R56340" s="10"/>
      <c r="S56340" s="10"/>
      <c r="T56340" s="10"/>
    </row>
    <row r="56341" spans="13:20" x14ac:dyDescent="0.2">
      <c r="M56341">
        <v>0</v>
      </c>
      <c r="P56341" s="10"/>
      <c r="R56341" s="10"/>
      <c r="S56341" s="10"/>
      <c r="T56341" s="10"/>
    </row>
    <row r="56342" spans="13:20" x14ac:dyDescent="0.2">
      <c r="M56342">
        <v>1</v>
      </c>
      <c r="P56342" s="10"/>
      <c r="R56342" s="10"/>
      <c r="S56342" s="10"/>
      <c r="T56342" s="10"/>
    </row>
    <row r="56343" spans="13:20" x14ac:dyDescent="0.2">
      <c r="M56343">
        <v>0</v>
      </c>
      <c r="P56343" s="10"/>
      <c r="R56343" s="10"/>
      <c r="S56343" s="10"/>
      <c r="T56343" s="10"/>
    </row>
    <row r="56344" spans="13:20" x14ac:dyDescent="0.2">
      <c r="M56344">
        <v>0</v>
      </c>
      <c r="P56344" s="10"/>
      <c r="R56344" s="10"/>
      <c r="S56344" s="10"/>
      <c r="T56344" s="10"/>
    </row>
    <row r="56345" spans="13:20" x14ac:dyDescent="0.2">
      <c r="M56345">
        <v>1</v>
      </c>
      <c r="P56345" s="10"/>
      <c r="R56345" s="10"/>
      <c r="S56345" s="10"/>
      <c r="T56345" s="10"/>
    </row>
    <row r="56346" spans="13:20" x14ac:dyDescent="0.2">
      <c r="M56346">
        <v>0</v>
      </c>
      <c r="P56346" s="10"/>
      <c r="R56346" s="10"/>
      <c r="S56346" s="10"/>
      <c r="T56346" s="10"/>
    </row>
    <row r="56347" spans="13:20" x14ac:dyDescent="0.2">
      <c r="M56347">
        <v>1</v>
      </c>
      <c r="P56347" s="10"/>
      <c r="R56347" s="10"/>
      <c r="S56347" s="10"/>
      <c r="T56347" s="10"/>
    </row>
    <row r="56348" spans="13:20" x14ac:dyDescent="0.2">
      <c r="M56348">
        <v>0</v>
      </c>
      <c r="P56348" s="10"/>
      <c r="R56348" s="10"/>
      <c r="S56348" s="10"/>
      <c r="T56348" s="10"/>
    </row>
    <row r="56349" spans="13:20" x14ac:dyDescent="0.2">
      <c r="M56349">
        <v>1</v>
      </c>
      <c r="P56349" s="10"/>
      <c r="R56349" s="10"/>
      <c r="S56349" s="10"/>
      <c r="T56349" s="10"/>
    </row>
    <row r="56350" spans="13:20" x14ac:dyDescent="0.2">
      <c r="M56350">
        <v>0</v>
      </c>
      <c r="P56350" s="10"/>
      <c r="R56350" s="10"/>
      <c r="S56350" s="10"/>
      <c r="T56350" s="10"/>
    </row>
    <row r="56351" spans="13:20" x14ac:dyDescent="0.2">
      <c r="M56351">
        <v>1</v>
      </c>
      <c r="P56351" s="10"/>
      <c r="R56351" s="10"/>
      <c r="S56351" s="10"/>
      <c r="T56351" s="10"/>
    </row>
    <row r="56352" spans="13:20" x14ac:dyDescent="0.2">
      <c r="M56352">
        <v>0</v>
      </c>
      <c r="P56352" s="10"/>
      <c r="R56352" s="10"/>
      <c r="S56352" s="10"/>
      <c r="T56352" s="10"/>
    </row>
    <row r="56353" spans="13:20" x14ac:dyDescent="0.2">
      <c r="M56353">
        <v>0</v>
      </c>
      <c r="P56353" s="10"/>
      <c r="R56353" s="10"/>
      <c r="S56353" s="10"/>
      <c r="T56353" s="10"/>
    </row>
    <row r="56354" spans="13:20" x14ac:dyDescent="0.2">
      <c r="M56354">
        <v>1</v>
      </c>
      <c r="P56354" s="10"/>
      <c r="R56354" s="10"/>
      <c r="S56354" s="10"/>
      <c r="T56354" s="10"/>
    </row>
    <row r="56355" spans="13:20" x14ac:dyDescent="0.2">
      <c r="M56355">
        <v>0</v>
      </c>
      <c r="P56355" s="10"/>
      <c r="R56355" s="10"/>
      <c r="S56355" s="10"/>
      <c r="T56355" s="10"/>
    </row>
    <row r="56356" spans="13:20" x14ac:dyDescent="0.2">
      <c r="M56356">
        <v>0</v>
      </c>
      <c r="P56356" s="10"/>
      <c r="R56356" s="10"/>
      <c r="S56356" s="10"/>
      <c r="T56356" s="10"/>
    </row>
    <row r="56357" spans="13:20" x14ac:dyDescent="0.2">
      <c r="M56357">
        <v>1</v>
      </c>
      <c r="P56357" s="10"/>
      <c r="R56357" s="10"/>
      <c r="S56357" s="10"/>
      <c r="T56357" s="10"/>
    </row>
    <row r="56358" spans="13:20" x14ac:dyDescent="0.2">
      <c r="M56358">
        <v>0</v>
      </c>
      <c r="P56358" s="10"/>
      <c r="R56358" s="10"/>
      <c r="S56358" s="10"/>
      <c r="T56358" s="10"/>
    </row>
    <row r="56359" spans="13:20" x14ac:dyDescent="0.2">
      <c r="M56359">
        <v>0</v>
      </c>
      <c r="P56359" s="10"/>
      <c r="R56359" s="10"/>
      <c r="S56359" s="10"/>
      <c r="T56359" s="10"/>
    </row>
    <row r="56360" spans="13:20" x14ac:dyDescent="0.2">
      <c r="M56360">
        <v>1</v>
      </c>
      <c r="P56360" s="10"/>
      <c r="R56360" s="10"/>
      <c r="S56360" s="10"/>
      <c r="T56360" s="10"/>
    </row>
    <row r="56361" spans="13:20" x14ac:dyDescent="0.2">
      <c r="M56361">
        <v>0</v>
      </c>
      <c r="P56361" s="10"/>
      <c r="R56361" s="10"/>
      <c r="S56361" s="10"/>
      <c r="T56361" s="10"/>
    </row>
    <row r="56362" spans="13:20" x14ac:dyDescent="0.2">
      <c r="M56362">
        <v>0</v>
      </c>
      <c r="P56362" s="10"/>
      <c r="R56362" s="10"/>
      <c r="S56362" s="10"/>
      <c r="T56362" s="10"/>
    </row>
    <row r="56363" spans="13:20" x14ac:dyDescent="0.2">
      <c r="M56363">
        <v>1</v>
      </c>
      <c r="P56363" s="10"/>
      <c r="R56363" s="10"/>
      <c r="S56363" s="10"/>
      <c r="T56363" s="10"/>
    </row>
    <row r="56364" spans="13:20" x14ac:dyDescent="0.2">
      <c r="M56364">
        <v>0</v>
      </c>
      <c r="P56364" s="10"/>
      <c r="R56364" s="10"/>
      <c r="S56364" s="10"/>
      <c r="T56364" s="10"/>
    </row>
    <row r="56365" spans="13:20" x14ac:dyDescent="0.2">
      <c r="M56365">
        <v>0</v>
      </c>
      <c r="P56365" s="10"/>
      <c r="R56365" s="10"/>
      <c r="S56365" s="10"/>
      <c r="T56365" s="10"/>
    </row>
    <row r="56366" spans="13:20" x14ac:dyDescent="0.2">
      <c r="M56366">
        <v>1</v>
      </c>
      <c r="P56366" s="10"/>
      <c r="R56366" s="10"/>
      <c r="S56366" s="10"/>
      <c r="T56366" s="10"/>
    </row>
    <row r="56367" spans="13:20" x14ac:dyDescent="0.2">
      <c r="M56367">
        <v>0</v>
      </c>
      <c r="P56367" s="10"/>
      <c r="R56367" s="10"/>
      <c r="S56367" s="10"/>
      <c r="T56367" s="10"/>
    </row>
    <row r="56368" spans="13:20" x14ac:dyDescent="0.2">
      <c r="M56368">
        <v>0</v>
      </c>
      <c r="P56368" s="10"/>
      <c r="R56368" s="10"/>
      <c r="S56368" s="10"/>
      <c r="T56368" s="10"/>
    </row>
    <row r="56369" spans="13:20" x14ac:dyDescent="0.2">
      <c r="M56369">
        <v>1</v>
      </c>
      <c r="P56369" s="10"/>
      <c r="R56369" s="10"/>
      <c r="S56369" s="10"/>
      <c r="T56369" s="10"/>
    </row>
    <row r="56370" spans="13:20" x14ac:dyDescent="0.2">
      <c r="M56370">
        <v>0</v>
      </c>
      <c r="P56370" s="10"/>
      <c r="R56370" s="10"/>
      <c r="S56370" s="10"/>
      <c r="T56370" s="10"/>
    </row>
    <row r="56371" spans="13:20" x14ac:dyDescent="0.2">
      <c r="M56371">
        <v>1</v>
      </c>
      <c r="P56371" s="10"/>
      <c r="R56371" s="10"/>
      <c r="S56371" s="10"/>
      <c r="T56371" s="10"/>
    </row>
    <row r="56372" spans="13:20" x14ac:dyDescent="0.2">
      <c r="M56372">
        <v>0</v>
      </c>
      <c r="P56372" s="10"/>
      <c r="R56372" s="10"/>
      <c r="S56372" s="10"/>
      <c r="T56372" s="10"/>
    </row>
    <row r="56373" spans="13:20" x14ac:dyDescent="0.2">
      <c r="M56373">
        <v>0</v>
      </c>
      <c r="P56373" s="10"/>
      <c r="R56373" s="10"/>
      <c r="S56373" s="10"/>
      <c r="T56373" s="10"/>
    </row>
    <row r="56374" spans="13:20" x14ac:dyDescent="0.2">
      <c r="M56374">
        <v>1</v>
      </c>
      <c r="P56374" s="10"/>
      <c r="R56374" s="10"/>
      <c r="S56374" s="10"/>
      <c r="T56374" s="10"/>
    </row>
    <row r="56375" spans="13:20" x14ac:dyDescent="0.2">
      <c r="M56375">
        <v>0</v>
      </c>
      <c r="P56375" s="10"/>
      <c r="R56375" s="10"/>
      <c r="S56375" s="10"/>
      <c r="T56375" s="10"/>
    </row>
    <row r="56376" spans="13:20" x14ac:dyDescent="0.2">
      <c r="M56376">
        <v>0</v>
      </c>
      <c r="P56376" s="10"/>
      <c r="R56376" s="10"/>
      <c r="S56376" s="10"/>
      <c r="T56376" s="10"/>
    </row>
    <row r="56377" spans="13:20" x14ac:dyDescent="0.2">
      <c r="M56377">
        <v>0</v>
      </c>
      <c r="P56377" s="10"/>
      <c r="R56377" s="10"/>
      <c r="S56377" s="10"/>
      <c r="T56377" s="10"/>
    </row>
    <row r="56378" spans="13:20" x14ac:dyDescent="0.2">
      <c r="M56378">
        <v>1</v>
      </c>
      <c r="P56378" s="10"/>
      <c r="R56378" s="10"/>
      <c r="S56378" s="10"/>
      <c r="T56378" s="10"/>
    </row>
    <row r="56379" spans="13:20" x14ac:dyDescent="0.2">
      <c r="M56379">
        <v>0</v>
      </c>
      <c r="P56379" s="10"/>
      <c r="R56379" s="10"/>
      <c r="S56379" s="10"/>
      <c r="T56379" s="10"/>
    </row>
    <row r="56380" spans="13:20" x14ac:dyDescent="0.2">
      <c r="M56380">
        <v>0</v>
      </c>
      <c r="P56380" s="10"/>
      <c r="R56380" s="10"/>
      <c r="S56380" s="10"/>
      <c r="T56380" s="10"/>
    </row>
    <row r="56381" spans="13:20" x14ac:dyDescent="0.2">
      <c r="M56381">
        <v>0</v>
      </c>
      <c r="P56381" s="10"/>
      <c r="R56381" s="10"/>
      <c r="S56381" s="10"/>
      <c r="T56381" s="10"/>
    </row>
    <row r="56382" spans="13:20" x14ac:dyDescent="0.2">
      <c r="M56382">
        <v>0</v>
      </c>
      <c r="P56382" s="10"/>
      <c r="R56382" s="10"/>
      <c r="S56382" s="10"/>
      <c r="T56382" s="10"/>
    </row>
    <row r="56383" spans="13:20" x14ac:dyDescent="0.2">
      <c r="M56383">
        <v>0</v>
      </c>
      <c r="P56383" s="10"/>
      <c r="R56383" s="10"/>
      <c r="S56383" s="10"/>
      <c r="T56383" s="10"/>
    </row>
    <row r="56384" spans="13:20" x14ac:dyDescent="0.2">
      <c r="M56384">
        <v>0</v>
      </c>
      <c r="P56384" s="10"/>
      <c r="R56384" s="10"/>
      <c r="S56384" s="10"/>
      <c r="T56384" s="10"/>
    </row>
    <row r="56385" spans="13:20" x14ac:dyDescent="0.2">
      <c r="M56385">
        <v>0</v>
      </c>
      <c r="P56385" s="10"/>
      <c r="R56385" s="10"/>
      <c r="S56385" s="10"/>
      <c r="T56385" s="10"/>
    </row>
    <row r="56386" spans="13:20" x14ac:dyDescent="0.2">
      <c r="M56386">
        <v>0</v>
      </c>
      <c r="P56386" s="10"/>
      <c r="R56386" s="10"/>
      <c r="S56386" s="10"/>
      <c r="T56386" s="10"/>
    </row>
    <row r="56387" spans="13:20" x14ac:dyDescent="0.2">
      <c r="M56387">
        <v>0</v>
      </c>
      <c r="P56387" s="10"/>
      <c r="R56387" s="10"/>
      <c r="S56387" s="10"/>
      <c r="T56387" s="10"/>
    </row>
    <row r="56388" spans="13:20" x14ac:dyDescent="0.2">
      <c r="M56388">
        <v>0</v>
      </c>
      <c r="P56388" s="10"/>
      <c r="R56388" s="10"/>
      <c r="S56388" s="10"/>
      <c r="T56388" s="10"/>
    </row>
    <row r="56389" spans="13:20" x14ac:dyDescent="0.2">
      <c r="M56389">
        <v>0</v>
      </c>
      <c r="P56389" s="10"/>
      <c r="R56389" s="10"/>
      <c r="S56389" s="10"/>
      <c r="T56389" s="10"/>
    </row>
    <row r="56390" spans="13:20" x14ac:dyDescent="0.2">
      <c r="M56390">
        <v>0</v>
      </c>
      <c r="P56390" s="10"/>
      <c r="R56390" s="10"/>
      <c r="S56390" s="10"/>
      <c r="T56390" s="10"/>
    </row>
    <row r="56391" spans="13:20" x14ac:dyDescent="0.2">
      <c r="M56391">
        <v>0</v>
      </c>
      <c r="P56391" s="10"/>
      <c r="R56391" s="10"/>
      <c r="S56391" s="10"/>
      <c r="T56391" s="10"/>
    </row>
    <row r="56392" spans="13:20" x14ac:dyDescent="0.2">
      <c r="M56392">
        <v>0</v>
      </c>
      <c r="P56392" s="10"/>
      <c r="R56392" s="10"/>
      <c r="S56392" s="10"/>
      <c r="T56392" s="10"/>
    </row>
    <row r="56393" spans="13:20" x14ac:dyDescent="0.2">
      <c r="M56393">
        <v>0</v>
      </c>
      <c r="P56393" s="10"/>
      <c r="R56393" s="10"/>
      <c r="S56393" s="10"/>
      <c r="T56393" s="10"/>
    </row>
    <row r="56394" spans="13:20" x14ac:dyDescent="0.2">
      <c r="M56394">
        <v>0</v>
      </c>
      <c r="P56394" s="10"/>
      <c r="R56394" s="10"/>
      <c r="S56394" s="10"/>
      <c r="T56394" s="10"/>
    </row>
    <row r="56395" spans="13:20" x14ac:dyDescent="0.2">
      <c r="M56395">
        <v>0</v>
      </c>
      <c r="P56395" s="10"/>
      <c r="R56395" s="10"/>
      <c r="S56395" s="10"/>
      <c r="T56395" s="10"/>
    </row>
    <row r="56396" spans="13:20" x14ac:dyDescent="0.2">
      <c r="M56396">
        <v>0</v>
      </c>
      <c r="P56396" s="10"/>
      <c r="R56396" s="10"/>
      <c r="S56396" s="10"/>
      <c r="T56396" s="10"/>
    </row>
    <row r="56397" spans="13:20" x14ac:dyDescent="0.2">
      <c r="M56397">
        <v>0</v>
      </c>
      <c r="P56397" s="10"/>
      <c r="R56397" s="10"/>
      <c r="S56397" s="10"/>
      <c r="T56397" s="10"/>
    </row>
    <row r="56398" spans="13:20" x14ac:dyDescent="0.2">
      <c r="M56398">
        <v>0</v>
      </c>
      <c r="P56398" s="10"/>
      <c r="R56398" s="10"/>
      <c r="S56398" s="10"/>
      <c r="T56398" s="10"/>
    </row>
    <row r="56399" spans="13:20" x14ac:dyDescent="0.2">
      <c r="M56399">
        <v>0</v>
      </c>
      <c r="P56399" s="10"/>
      <c r="R56399" s="10"/>
      <c r="S56399" s="10"/>
      <c r="T56399" s="10"/>
    </row>
    <row r="56400" spans="13:20" x14ac:dyDescent="0.2">
      <c r="M56400">
        <v>0</v>
      </c>
      <c r="P56400" s="10"/>
      <c r="R56400" s="10"/>
      <c r="S56400" s="10"/>
      <c r="T56400" s="10"/>
    </row>
    <row r="56401" spans="13:20" x14ac:dyDescent="0.2">
      <c r="M56401">
        <v>0</v>
      </c>
      <c r="P56401" s="10"/>
      <c r="R56401" s="10"/>
      <c r="S56401" s="10"/>
      <c r="T56401" s="10"/>
    </row>
    <row r="56402" spans="13:20" x14ac:dyDescent="0.2">
      <c r="M56402">
        <v>0</v>
      </c>
      <c r="P56402" s="10"/>
      <c r="R56402" s="10"/>
      <c r="S56402" s="10"/>
      <c r="T56402" s="10"/>
    </row>
    <row r="56403" spans="13:20" x14ac:dyDescent="0.2">
      <c r="M56403">
        <v>0</v>
      </c>
      <c r="P56403" s="10"/>
      <c r="R56403" s="10"/>
      <c r="S56403" s="10"/>
      <c r="T56403" s="10"/>
    </row>
    <row r="56404" spans="13:20" x14ac:dyDescent="0.2">
      <c r="M56404">
        <v>0</v>
      </c>
      <c r="P56404" s="10"/>
      <c r="R56404" s="10"/>
      <c r="S56404" s="10"/>
      <c r="T56404" s="10"/>
    </row>
    <row r="56405" spans="13:20" x14ac:dyDescent="0.2">
      <c r="M56405">
        <v>0</v>
      </c>
      <c r="P56405" s="10"/>
      <c r="R56405" s="10"/>
      <c r="S56405" s="10"/>
      <c r="T56405" s="10"/>
    </row>
    <row r="56406" spans="13:20" x14ac:dyDescent="0.2">
      <c r="M56406">
        <v>0</v>
      </c>
      <c r="P56406" s="10"/>
      <c r="R56406" s="10"/>
      <c r="S56406" s="10"/>
      <c r="T56406" s="10"/>
    </row>
    <row r="56407" spans="13:20" x14ac:dyDescent="0.2">
      <c r="M56407">
        <v>0</v>
      </c>
      <c r="P56407" s="10"/>
      <c r="R56407" s="10"/>
      <c r="S56407" s="10"/>
      <c r="T56407" s="10"/>
    </row>
    <row r="56408" spans="13:20" x14ac:dyDescent="0.2">
      <c r="M56408">
        <v>0</v>
      </c>
      <c r="P56408" s="10"/>
      <c r="R56408" s="10"/>
      <c r="S56408" s="10"/>
      <c r="T56408" s="10"/>
    </row>
    <row r="56409" spans="13:20" x14ac:dyDescent="0.2">
      <c r="M56409">
        <v>0</v>
      </c>
      <c r="P56409" s="10"/>
      <c r="R56409" s="10"/>
      <c r="S56409" s="10"/>
      <c r="T56409" s="10"/>
    </row>
    <row r="56410" spans="13:20" x14ac:dyDescent="0.2">
      <c r="M56410">
        <v>0</v>
      </c>
      <c r="P56410" s="10"/>
      <c r="R56410" s="10"/>
      <c r="S56410" s="10"/>
      <c r="T56410" s="10"/>
    </row>
    <row r="56411" spans="13:20" x14ac:dyDescent="0.2">
      <c r="M56411">
        <v>0</v>
      </c>
      <c r="P56411" s="10"/>
      <c r="R56411" s="10"/>
      <c r="S56411" s="10"/>
      <c r="T56411" s="10"/>
    </row>
    <row r="56412" spans="13:20" x14ac:dyDescent="0.2">
      <c r="M56412">
        <v>0</v>
      </c>
      <c r="P56412" s="10"/>
      <c r="R56412" s="10"/>
      <c r="S56412" s="10"/>
      <c r="T56412" s="10"/>
    </row>
    <row r="56413" spans="13:20" x14ac:dyDescent="0.2">
      <c r="M56413">
        <v>0</v>
      </c>
      <c r="P56413" s="10"/>
      <c r="R56413" s="10"/>
      <c r="S56413" s="10"/>
      <c r="T56413" s="10"/>
    </row>
    <row r="56414" spans="13:20" x14ac:dyDescent="0.2">
      <c r="M56414">
        <v>0</v>
      </c>
      <c r="P56414" s="10"/>
      <c r="R56414" s="10"/>
      <c r="S56414" s="10"/>
      <c r="T56414" s="10"/>
    </row>
    <row r="56415" spans="13:20" x14ac:dyDescent="0.2">
      <c r="M56415">
        <v>0</v>
      </c>
      <c r="P56415" s="10"/>
      <c r="R56415" s="10"/>
      <c r="S56415" s="10"/>
      <c r="T56415" s="10"/>
    </row>
    <row r="56416" spans="13:20" x14ac:dyDescent="0.2">
      <c r="M56416">
        <v>0</v>
      </c>
      <c r="P56416" s="10"/>
      <c r="R56416" s="10"/>
      <c r="S56416" s="10"/>
      <c r="T56416" s="10"/>
    </row>
    <row r="56417" spans="13:20" x14ac:dyDescent="0.2">
      <c r="M56417">
        <v>0</v>
      </c>
      <c r="P56417" s="10"/>
      <c r="R56417" s="10"/>
      <c r="S56417" s="10"/>
      <c r="T56417" s="10"/>
    </row>
    <row r="56418" spans="13:20" x14ac:dyDescent="0.2">
      <c r="M56418">
        <v>0</v>
      </c>
      <c r="P56418" s="10"/>
      <c r="R56418" s="10"/>
      <c r="S56418" s="10"/>
      <c r="T56418" s="10"/>
    </row>
    <row r="56419" spans="13:20" x14ac:dyDescent="0.2">
      <c r="M56419">
        <v>0</v>
      </c>
      <c r="P56419" s="10"/>
      <c r="R56419" s="10"/>
      <c r="S56419" s="10"/>
      <c r="T56419" s="10"/>
    </row>
    <row r="56420" spans="13:20" x14ac:dyDescent="0.2">
      <c r="M56420">
        <v>1</v>
      </c>
      <c r="P56420" s="10"/>
      <c r="R56420" s="10"/>
      <c r="S56420" s="10"/>
      <c r="T56420" s="10"/>
    </row>
    <row r="56421" spans="13:20" x14ac:dyDescent="0.2">
      <c r="M56421">
        <v>0</v>
      </c>
      <c r="P56421" s="10"/>
      <c r="R56421" s="10"/>
      <c r="S56421" s="10"/>
      <c r="T56421" s="10"/>
    </row>
    <row r="56422" spans="13:20" x14ac:dyDescent="0.2">
      <c r="M56422">
        <v>0</v>
      </c>
      <c r="P56422" s="10"/>
      <c r="R56422" s="10"/>
      <c r="S56422" s="10"/>
      <c r="T56422" s="10"/>
    </row>
    <row r="56423" spans="13:20" x14ac:dyDescent="0.2">
      <c r="M56423">
        <v>1</v>
      </c>
      <c r="P56423" s="10"/>
      <c r="R56423" s="10"/>
      <c r="S56423" s="10"/>
      <c r="T56423" s="10"/>
    </row>
    <row r="56424" spans="13:20" x14ac:dyDescent="0.2">
      <c r="M56424">
        <v>0</v>
      </c>
      <c r="P56424" s="10"/>
      <c r="R56424" s="10"/>
      <c r="S56424" s="10"/>
      <c r="T56424" s="10"/>
    </row>
    <row r="56425" spans="13:20" x14ac:dyDescent="0.2">
      <c r="M56425">
        <v>1</v>
      </c>
      <c r="P56425" s="10"/>
      <c r="R56425" s="10"/>
      <c r="S56425" s="10"/>
      <c r="T56425" s="10"/>
    </row>
    <row r="56426" spans="13:20" x14ac:dyDescent="0.2">
      <c r="M56426">
        <v>0</v>
      </c>
      <c r="P56426" s="10"/>
      <c r="R56426" s="10"/>
      <c r="S56426" s="10"/>
      <c r="T56426" s="10"/>
    </row>
    <row r="56427" spans="13:20" x14ac:dyDescent="0.2">
      <c r="M56427">
        <v>1</v>
      </c>
      <c r="P56427" s="10"/>
      <c r="R56427" s="10"/>
      <c r="S56427" s="10"/>
      <c r="T56427" s="10"/>
    </row>
    <row r="56428" spans="13:20" x14ac:dyDescent="0.2">
      <c r="M56428">
        <v>0</v>
      </c>
      <c r="P56428" s="10"/>
      <c r="R56428" s="10"/>
      <c r="S56428" s="10"/>
      <c r="T56428" s="10"/>
    </row>
    <row r="56429" spans="13:20" x14ac:dyDescent="0.2">
      <c r="M56429">
        <v>0</v>
      </c>
      <c r="P56429" s="10"/>
      <c r="R56429" s="10"/>
      <c r="S56429" s="10"/>
      <c r="T56429" s="10"/>
    </row>
    <row r="56430" spans="13:20" x14ac:dyDescent="0.2">
      <c r="M56430">
        <v>1</v>
      </c>
      <c r="P56430" s="10"/>
      <c r="R56430" s="10"/>
      <c r="S56430" s="10"/>
      <c r="T56430" s="10"/>
    </row>
    <row r="56431" spans="13:20" x14ac:dyDescent="0.2">
      <c r="M56431">
        <v>0</v>
      </c>
      <c r="P56431" s="10"/>
      <c r="R56431" s="10"/>
      <c r="S56431" s="10"/>
      <c r="T56431" s="10"/>
    </row>
    <row r="56432" spans="13:20" x14ac:dyDescent="0.2">
      <c r="M56432">
        <v>1</v>
      </c>
      <c r="P56432" s="10"/>
      <c r="R56432" s="10"/>
      <c r="S56432" s="10"/>
      <c r="T56432" s="10"/>
    </row>
    <row r="56433" spans="13:20" x14ac:dyDescent="0.2">
      <c r="M56433">
        <v>0</v>
      </c>
      <c r="P56433" s="10"/>
      <c r="R56433" s="10"/>
      <c r="S56433" s="10"/>
      <c r="T56433" s="10"/>
    </row>
    <row r="56434" spans="13:20" x14ac:dyDescent="0.2">
      <c r="M56434">
        <v>0</v>
      </c>
      <c r="P56434" s="10"/>
      <c r="R56434" s="10"/>
      <c r="S56434" s="10"/>
      <c r="T56434" s="10"/>
    </row>
    <row r="56435" spans="13:20" x14ac:dyDescent="0.2">
      <c r="M56435">
        <v>1</v>
      </c>
      <c r="P56435" s="10"/>
      <c r="R56435" s="10"/>
      <c r="S56435" s="10"/>
      <c r="T56435" s="10"/>
    </row>
    <row r="56436" spans="13:20" x14ac:dyDescent="0.2">
      <c r="M56436">
        <v>0</v>
      </c>
      <c r="P56436" s="10"/>
      <c r="R56436" s="10"/>
      <c r="S56436" s="10"/>
      <c r="T56436" s="10"/>
    </row>
    <row r="56437" spans="13:20" x14ac:dyDescent="0.2">
      <c r="M56437">
        <v>1</v>
      </c>
      <c r="P56437" s="10"/>
      <c r="R56437" s="10"/>
      <c r="S56437" s="10"/>
      <c r="T56437" s="10"/>
    </row>
    <row r="56438" spans="13:20" x14ac:dyDescent="0.2">
      <c r="M56438">
        <v>0</v>
      </c>
      <c r="P56438" s="10"/>
      <c r="R56438" s="10"/>
      <c r="S56438" s="10"/>
      <c r="T56438" s="10"/>
    </row>
    <row r="56439" spans="13:20" x14ac:dyDescent="0.2">
      <c r="M56439">
        <v>0</v>
      </c>
      <c r="P56439" s="10"/>
      <c r="R56439" s="10"/>
      <c r="S56439" s="10"/>
      <c r="T56439" s="10"/>
    </row>
    <row r="56440" spans="13:20" x14ac:dyDescent="0.2">
      <c r="M56440">
        <v>0</v>
      </c>
      <c r="P56440" s="10"/>
      <c r="R56440" s="10"/>
      <c r="S56440" s="10"/>
      <c r="T56440" s="10"/>
    </row>
    <row r="56441" spans="13:20" x14ac:dyDescent="0.2">
      <c r="M56441">
        <v>1</v>
      </c>
      <c r="P56441" s="10"/>
      <c r="R56441" s="10"/>
      <c r="S56441" s="10"/>
      <c r="T56441" s="10"/>
    </row>
    <row r="56442" spans="13:20" x14ac:dyDescent="0.2">
      <c r="M56442">
        <v>0</v>
      </c>
      <c r="P56442" s="10"/>
      <c r="R56442" s="10"/>
      <c r="S56442" s="10"/>
      <c r="T56442" s="10"/>
    </row>
    <row r="56443" spans="13:20" x14ac:dyDescent="0.2">
      <c r="M56443">
        <v>0</v>
      </c>
      <c r="P56443" s="10"/>
      <c r="R56443" s="10"/>
      <c r="S56443" s="10"/>
      <c r="T56443" s="10"/>
    </row>
    <row r="56444" spans="13:20" x14ac:dyDescent="0.2">
      <c r="M56444">
        <v>1</v>
      </c>
      <c r="P56444" s="10"/>
      <c r="R56444" s="10"/>
      <c r="S56444" s="10"/>
      <c r="T56444" s="10"/>
    </row>
    <row r="56445" spans="13:20" x14ac:dyDescent="0.2">
      <c r="M56445">
        <v>0</v>
      </c>
      <c r="P56445" s="10"/>
      <c r="R56445" s="10"/>
      <c r="S56445" s="10"/>
      <c r="T56445" s="10"/>
    </row>
    <row r="56446" spans="13:20" x14ac:dyDescent="0.2">
      <c r="M56446">
        <v>1</v>
      </c>
      <c r="P56446" s="10"/>
      <c r="R56446" s="10"/>
      <c r="S56446" s="10"/>
      <c r="T56446" s="10"/>
    </row>
    <row r="56447" spans="13:20" x14ac:dyDescent="0.2">
      <c r="M56447">
        <v>0</v>
      </c>
      <c r="P56447" s="10"/>
      <c r="R56447" s="10"/>
      <c r="S56447" s="10"/>
      <c r="T56447" s="10"/>
    </row>
    <row r="56448" spans="13:20" x14ac:dyDescent="0.2">
      <c r="M56448">
        <v>0</v>
      </c>
      <c r="P56448" s="10"/>
      <c r="R56448" s="10"/>
      <c r="S56448" s="10"/>
      <c r="T56448" s="10"/>
    </row>
    <row r="56449" spans="13:20" x14ac:dyDescent="0.2">
      <c r="M56449">
        <v>1</v>
      </c>
      <c r="P56449" s="10"/>
      <c r="R56449" s="10"/>
      <c r="S56449" s="10"/>
      <c r="T56449" s="10"/>
    </row>
    <row r="56450" spans="13:20" x14ac:dyDescent="0.2">
      <c r="M56450">
        <v>0</v>
      </c>
      <c r="P56450" s="10"/>
      <c r="R56450" s="10"/>
      <c r="S56450" s="10"/>
      <c r="T56450" s="10"/>
    </row>
    <row r="56451" spans="13:20" x14ac:dyDescent="0.2">
      <c r="M56451">
        <v>0</v>
      </c>
      <c r="P56451" s="10"/>
      <c r="R56451" s="10"/>
      <c r="S56451" s="10"/>
      <c r="T56451" s="10"/>
    </row>
    <row r="56452" spans="13:20" x14ac:dyDescent="0.2">
      <c r="M56452">
        <v>1</v>
      </c>
      <c r="P56452" s="10"/>
      <c r="R56452" s="10"/>
      <c r="S56452" s="10"/>
      <c r="T56452" s="10"/>
    </row>
    <row r="56453" spans="13:20" x14ac:dyDescent="0.2">
      <c r="M56453">
        <v>0</v>
      </c>
      <c r="P56453" s="10"/>
      <c r="R56453" s="10"/>
      <c r="S56453" s="10"/>
      <c r="T56453" s="10"/>
    </row>
    <row r="56454" spans="13:20" x14ac:dyDescent="0.2">
      <c r="M56454">
        <v>1</v>
      </c>
      <c r="P56454" s="10"/>
      <c r="R56454" s="10"/>
      <c r="S56454" s="10"/>
      <c r="T56454" s="10"/>
    </row>
    <row r="56455" spans="13:20" x14ac:dyDescent="0.2">
      <c r="M56455">
        <v>0</v>
      </c>
      <c r="P56455" s="10"/>
      <c r="R56455" s="10"/>
      <c r="S56455" s="10"/>
      <c r="T56455" s="10"/>
    </row>
    <row r="56456" spans="13:20" x14ac:dyDescent="0.2">
      <c r="M56456">
        <v>0</v>
      </c>
      <c r="P56456" s="10"/>
      <c r="R56456" s="10"/>
      <c r="S56456" s="10"/>
      <c r="T56456" s="10"/>
    </row>
    <row r="56457" spans="13:20" x14ac:dyDescent="0.2">
      <c r="M56457">
        <v>1</v>
      </c>
      <c r="P56457" s="10"/>
      <c r="R56457" s="10"/>
      <c r="S56457" s="10"/>
      <c r="T56457" s="10"/>
    </row>
    <row r="56458" spans="13:20" x14ac:dyDescent="0.2">
      <c r="M56458">
        <v>0</v>
      </c>
      <c r="P56458" s="10"/>
      <c r="R56458" s="10"/>
      <c r="S56458" s="10"/>
      <c r="T56458" s="10"/>
    </row>
    <row r="56459" spans="13:20" x14ac:dyDescent="0.2">
      <c r="M56459">
        <v>0</v>
      </c>
      <c r="P56459" s="10"/>
      <c r="R56459" s="10"/>
      <c r="S56459" s="10"/>
      <c r="T56459" s="10"/>
    </row>
    <row r="56460" spans="13:20" x14ac:dyDescent="0.2">
      <c r="M56460">
        <v>1</v>
      </c>
      <c r="P56460" s="10"/>
      <c r="R56460" s="10"/>
      <c r="S56460" s="10"/>
      <c r="T56460" s="10"/>
    </row>
    <row r="56461" spans="13:20" x14ac:dyDescent="0.2">
      <c r="M56461">
        <v>0</v>
      </c>
      <c r="P56461" s="10"/>
      <c r="R56461" s="10"/>
      <c r="S56461" s="10"/>
      <c r="T56461" s="10"/>
    </row>
    <row r="56462" spans="13:20" x14ac:dyDescent="0.2">
      <c r="M56462">
        <v>0</v>
      </c>
      <c r="P56462" s="10"/>
      <c r="R56462" s="10"/>
      <c r="S56462" s="10"/>
      <c r="T56462" s="10"/>
    </row>
    <row r="56463" spans="13:20" x14ac:dyDescent="0.2">
      <c r="M56463">
        <v>1</v>
      </c>
      <c r="P56463" s="10"/>
      <c r="R56463" s="10"/>
      <c r="S56463" s="10"/>
      <c r="T56463" s="10"/>
    </row>
    <row r="56464" spans="13:20" x14ac:dyDescent="0.2">
      <c r="M56464">
        <v>0</v>
      </c>
      <c r="P56464" s="10"/>
      <c r="R56464" s="10"/>
      <c r="S56464" s="10"/>
      <c r="T56464" s="10"/>
    </row>
    <row r="56465" spans="13:20" x14ac:dyDescent="0.2">
      <c r="M56465">
        <v>0</v>
      </c>
      <c r="P56465" s="10"/>
      <c r="R56465" s="10"/>
      <c r="S56465" s="10"/>
      <c r="T56465" s="10"/>
    </row>
    <row r="56466" spans="13:20" x14ac:dyDescent="0.2">
      <c r="M56466">
        <v>1</v>
      </c>
      <c r="P56466" s="10"/>
      <c r="R56466" s="10"/>
      <c r="S56466" s="10"/>
      <c r="T56466" s="10"/>
    </row>
    <row r="56467" spans="13:20" x14ac:dyDescent="0.2">
      <c r="M56467">
        <v>0</v>
      </c>
      <c r="P56467" s="10"/>
      <c r="R56467" s="10"/>
      <c r="S56467" s="10"/>
      <c r="T56467" s="10"/>
    </row>
    <row r="56468" spans="13:20" x14ac:dyDescent="0.2">
      <c r="M56468">
        <v>0</v>
      </c>
      <c r="P56468" s="10"/>
      <c r="R56468" s="10"/>
      <c r="S56468" s="10"/>
      <c r="T56468" s="10"/>
    </row>
    <row r="56469" spans="13:20" x14ac:dyDescent="0.2">
      <c r="M56469">
        <v>1</v>
      </c>
      <c r="P56469" s="10"/>
      <c r="R56469" s="10"/>
      <c r="S56469" s="10"/>
      <c r="T56469" s="10"/>
    </row>
    <row r="56470" spans="13:20" x14ac:dyDescent="0.2">
      <c r="M56470">
        <v>0</v>
      </c>
      <c r="P56470" s="10"/>
      <c r="R56470" s="10"/>
      <c r="S56470" s="10"/>
      <c r="T56470" s="10"/>
    </row>
    <row r="56471" spans="13:20" x14ac:dyDescent="0.2">
      <c r="M56471">
        <v>1</v>
      </c>
      <c r="P56471" s="10"/>
      <c r="R56471" s="10"/>
      <c r="S56471" s="10"/>
      <c r="T56471" s="10"/>
    </row>
    <row r="56472" spans="13:20" x14ac:dyDescent="0.2">
      <c r="M56472">
        <v>0</v>
      </c>
      <c r="P56472" s="10"/>
      <c r="R56472" s="10"/>
      <c r="S56472" s="10"/>
      <c r="T56472" s="10"/>
    </row>
    <row r="56473" spans="13:20" x14ac:dyDescent="0.2">
      <c r="M56473">
        <v>0</v>
      </c>
      <c r="P56473" s="10"/>
      <c r="R56473" s="10"/>
      <c r="S56473" s="10"/>
      <c r="T56473" s="10"/>
    </row>
    <row r="56474" spans="13:20" x14ac:dyDescent="0.2">
      <c r="M56474">
        <v>1</v>
      </c>
      <c r="P56474" s="10"/>
      <c r="R56474" s="10"/>
      <c r="S56474" s="10"/>
      <c r="T56474" s="10"/>
    </row>
    <row r="56475" spans="13:20" x14ac:dyDescent="0.2">
      <c r="M56475">
        <v>0</v>
      </c>
      <c r="P56475" s="10"/>
      <c r="R56475" s="10"/>
      <c r="S56475" s="10"/>
      <c r="T56475" s="10"/>
    </row>
    <row r="56476" spans="13:20" x14ac:dyDescent="0.2">
      <c r="M56476">
        <v>0</v>
      </c>
      <c r="P56476" s="10"/>
      <c r="R56476" s="10"/>
      <c r="S56476" s="10"/>
      <c r="T56476" s="10"/>
    </row>
    <row r="56477" spans="13:20" x14ac:dyDescent="0.2">
      <c r="M56477">
        <v>1</v>
      </c>
      <c r="P56477" s="10"/>
      <c r="R56477" s="10"/>
      <c r="S56477" s="10"/>
      <c r="T56477" s="10"/>
    </row>
    <row r="56478" spans="13:20" x14ac:dyDescent="0.2">
      <c r="M56478">
        <v>0</v>
      </c>
      <c r="P56478" s="10"/>
      <c r="R56478" s="10"/>
      <c r="S56478" s="10"/>
      <c r="T56478" s="10"/>
    </row>
    <row r="56479" spans="13:20" x14ac:dyDescent="0.2">
      <c r="M56479">
        <v>0</v>
      </c>
      <c r="P56479" s="10"/>
      <c r="R56479" s="10"/>
      <c r="S56479" s="10"/>
      <c r="T56479" s="10"/>
    </row>
    <row r="56480" spans="13:20" x14ac:dyDescent="0.2">
      <c r="M56480">
        <v>1</v>
      </c>
      <c r="P56480" s="10"/>
      <c r="R56480" s="10"/>
      <c r="S56480" s="10"/>
      <c r="T56480" s="10"/>
    </row>
    <row r="56481" spans="13:20" x14ac:dyDescent="0.2">
      <c r="M56481">
        <v>0</v>
      </c>
      <c r="P56481" s="10"/>
      <c r="R56481" s="10"/>
      <c r="S56481" s="10"/>
      <c r="T56481" s="10"/>
    </row>
    <row r="56482" spans="13:20" x14ac:dyDescent="0.2">
      <c r="M56482">
        <v>1</v>
      </c>
      <c r="P56482" s="10"/>
      <c r="R56482" s="10"/>
      <c r="S56482" s="10"/>
      <c r="T56482" s="10"/>
    </row>
    <row r="56483" spans="13:20" x14ac:dyDescent="0.2">
      <c r="M56483">
        <v>0</v>
      </c>
      <c r="P56483" s="10"/>
      <c r="R56483" s="10"/>
      <c r="S56483" s="10"/>
      <c r="T56483" s="10"/>
    </row>
    <row r="56484" spans="13:20" x14ac:dyDescent="0.2">
      <c r="M56484">
        <v>0</v>
      </c>
      <c r="P56484" s="10"/>
      <c r="R56484" s="10"/>
      <c r="S56484" s="10"/>
      <c r="T56484" s="10"/>
    </row>
    <row r="56485" spans="13:20" x14ac:dyDescent="0.2">
      <c r="M56485">
        <v>0</v>
      </c>
      <c r="P56485" s="10"/>
      <c r="R56485" s="10"/>
      <c r="S56485" s="10"/>
      <c r="T56485" s="10"/>
    </row>
    <row r="56486" spans="13:20" x14ac:dyDescent="0.2">
      <c r="M56486">
        <v>1</v>
      </c>
      <c r="P56486" s="10"/>
      <c r="R56486" s="10"/>
      <c r="S56486" s="10"/>
      <c r="T56486" s="10"/>
    </row>
    <row r="56487" spans="13:20" x14ac:dyDescent="0.2">
      <c r="M56487">
        <v>0</v>
      </c>
      <c r="P56487" s="10"/>
      <c r="R56487" s="10"/>
      <c r="S56487" s="10"/>
      <c r="T56487" s="10"/>
    </row>
    <row r="56488" spans="13:20" x14ac:dyDescent="0.2">
      <c r="M56488">
        <v>1</v>
      </c>
      <c r="P56488" s="10"/>
      <c r="R56488" s="10"/>
      <c r="S56488" s="10"/>
      <c r="T56488" s="10"/>
    </row>
    <row r="56489" spans="13:20" x14ac:dyDescent="0.2">
      <c r="M56489">
        <v>0</v>
      </c>
      <c r="P56489" s="10"/>
      <c r="R56489" s="10"/>
      <c r="S56489" s="10"/>
      <c r="T56489" s="10"/>
    </row>
    <row r="56490" spans="13:20" x14ac:dyDescent="0.2">
      <c r="M56490">
        <v>1</v>
      </c>
      <c r="P56490" s="10"/>
      <c r="R56490" s="10"/>
      <c r="S56490" s="10"/>
      <c r="T56490" s="10"/>
    </row>
    <row r="56491" spans="13:20" x14ac:dyDescent="0.2">
      <c r="M56491">
        <v>0</v>
      </c>
      <c r="P56491" s="10"/>
      <c r="R56491" s="10"/>
      <c r="S56491" s="10"/>
      <c r="T56491" s="10"/>
    </row>
    <row r="56492" spans="13:20" x14ac:dyDescent="0.2">
      <c r="M56492">
        <v>0</v>
      </c>
      <c r="P56492" s="10"/>
      <c r="R56492" s="10"/>
      <c r="S56492" s="10"/>
      <c r="T56492" s="10"/>
    </row>
    <row r="56493" spans="13:20" x14ac:dyDescent="0.2">
      <c r="M56493">
        <v>1</v>
      </c>
      <c r="P56493" s="10"/>
      <c r="R56493" s="10"/>
      <c r="S56493" s="10"/>
      <c r="T56493" s="10"/>
    </row>
    <row r="56494" spans="13:20" x14ac:dyDescent="0.2">
      <c r="M56494">
        <v>0</v>
      </c>
      <c r="P56494" s="10"/>
      <c r="R56494" s="10"/>
      <c r="S56494" s="10"/>
      <c r="T56494" s="10"/>
    </row>
    <row r="56495" spans="13:20" x14ac:dyDescent="0.2">
      <c r="M56495">
        <v>0</v>
      </c>
      <c r="P56495" s="10"/>
      <c r="R56495" s="10"/>
      <c r="S56495" s="10"/>
      <c r="T56495" s="10"/>
    </row>
    <row r="56496" spans="13:20" x14ac:dyDescent="0.2">
      <c r="M56496">
        <v>1</v>
      </c>
      <c r="P56496" s="10"/>
      <c r="R56496" s="10"/>
      <c r="S56496" s="10"/>
      <c r="T56496" s="10"/>
    </row>
    <row r="56497" spans="13:20" x14ac:dyDescent="0.2">
      <c r="M56497">
        <v>0</v>
      </c>
      <c r="P56497" s="10"/>
      <c r="R56497" s="10"/>
      <c r="S56497" s="10"/>
      <c r="T56497" s="10"/>
    </row>
    <row r="56498" spans="13:20" x14ac:dyDescent="0.2">
      <c r="M56498">
        <v>0</v>
      </c>
      <c r="P56498" s="10"/>
      <c r="R56498" s="10"/>
      <c r="S56498" s="10"/>
      <c r="T56498" s="10"/>
    </row>
    <row r="56499" spans="13:20" x14ac:dyDescent="0.2">
      <c r="M56499">
        <v>1</v>
      </c>
      <c r="P56499" s="10"/>
      <c r="R56499" s="10"/>
      <c r="S56499" s="10"/>
      <c r="T56499" s="10"/>
    </row>
    <row r="56500" spans="13:20" x14ac:dyDescent="0.2">
      <c r="M56500">
        <v>0</v>
      </c>
      <c r="P56500" s="10"/>
      <c r="R56500" s="10"/>
      <c r="S56500" s="10"/>
      <c r="T56500" s="10"/>
    </row>
    <row r="56501" spans="13:20" x14ac:dyDescent="0.2">
      <c r="M56501">
        <v>0</v>
      </c>
      <c r="P56501" s="10"/>
      <c r="R56501" s="10"/>
      <c r="S56501" s="10"/>
      <c r="T56501" s="10"/>
    </row>
    <row r="56502" spans="13:20" x14ac:dyDescent="0.2">
      <c r="M56502">
        <v>1</v>
      </c>
      <c r="P56502" s="10"/>
      <c r="R56502" s="10"/>
      <c r="S56502" s="10"/>
      <c r="T56502" s="10"/>
    </row>
    <row r="56503" spans="13:20" x14ac:dyDescent="0.2">
      <c r="M56503">
        <v>0</v>
      </c>
      <c r="P56503" s="10"/>
      <c r="R56503" s="10"/>
      <c r="S56503" s="10"/>
      <c r="T56503" s="10"/>
    </row>
    <row r="56504" spans="13:20" x14ac:dyDescent="0.2">
      <c r="M56504">
        <v>0</v>
      </c>
      <c r="P56504" s="10"/>
      <c r="R56504" s="10"/>
      <c r="S56504" s="10"/>
      <c r="T56504" s="10"/>
    </row>
    <row r="56505" spans="13:20" x14ac:dyDescent="0.2">
      <c r="M56505">
        <v>1</v>
      </c>
      <c r="P56505" s="10"/>
      <c r="R56505" s="10"/>
      <c r="S56505" s="10"/>
      <c r="T56505" s="10"/>
    </row>
    <row r="56506" spans="13:20" x14ac:dyDescent="0.2">
      <c r="M56506">
        <v>0</v>
      </c>
      <c r="P56506" s="10"/>
      <c r="R56506" s="10"/>
      <c r="S56506" s="10"/>
      <c r="T56506" s="10"/>
    </row>
    <row r="56507" spans="13:20" x14ac:dyDescent="0.2">
      <c r="M56507">
        <v>1</v>
      </c>
      <c r="P56507" s="10"/>
      <c r="R56507" s="10"/>
      <c r="S56507" s="10"/>
      <c r="T56507" s="10"/>
    </row>
    <row r="56508" spans="13:20" x14ac:dyDescent="0.2">
      <c r="M56508">
        <v>0</v>
      </c>
      <c r="P56508" s="10"/>
      <c r="R56508" s="10"/>
      <c r="S56508" s="10"/>
      <c r="T56508" s="10"/>
    </row>
    <row r="56509" spans="13:20" x14ac:dyDescent="0.2">
      <c r="M56509">
        <v>0</v>
      </c>
      <c r="P56509" s="10"/>
      <c r="R56509" s="10"/>
      <c r="S56509" s="10"/>
      <c r="T56509" s="10"/>
    </row>
    <row r="56510" spans="13:20" x14ac:dyDescent="0.2">
      <c r="M56510">
        <v>0</v>
      </c>
      <c r="P56510" s="10"/>
      <c r="R56510" s="10"/>
      <c r="S56510" s="10"/>
      <c r="T56510" s="10"/>
    </row>
    <row r="56511" spans="13:20" x14ac:dyDescent="0.2">
      <c r="M56511">
        <v>1</v>
      </c>
      <c r="P56511" s="10"/>
      <c r="R56511" s="10"/>
      <c r="S56511" s="10"/>
      <c r="T56511" s="10"/>
    </row>
    <row r="56512" spans="13:20" x14ac:dyDescent="0.2">
      <c r="M56512">
        <v>0</v>
      </c>
      <c r="P56512" s="10"/>
      <c r="R56512" s="10"/>
      <c r="S56512" s="10"/>
      <c r="T56512" s="10"/>
    </row>
    <row r="56513" spans="13:20" x14ac:dyDescent="0.2">
      <c r="M56513">
        <v>1</v>
      </c>
      <c r="P56513" s="10"/>
      <c r="R56513" s="10"/>
      <c r="S56513" s="10"/>
      <c r="T56513" s="10"/>
    </row>
    <row r="56514" spans="13:20" x14ac:dyDescent="0.2">
      <c r="M56514">
        <v>0</v>
      </c>
      <c r="P56514" s="10"/>
      <c r="R56514" s="10"/>
      <c r="S56514" s="10"/>
      <c r="T56514" s="10"/>
    </row>
    <row r="56515" spans="13:20" x14ac:dyDescent="0.2">
      <c r="M56515">
        <v>0</v>
      </c>
      <c r="P56515" s="10"/>
      <c r="R56515" s="10"/>
      <c r="S56515" s="10"/>
      <c r="T56515" s="10"/>
    </row>
    <row r="56516" spans="13:20" x14ac:dyDescent="0.2">
      <c r="M56516">
        <v>0</v>
      </c>
      <c r="P56516" s="10"/>
      <c r="R56516" s="10"/>
      <c r="S56516" s="10"/>
      <c r="T56516" s="10"/>
    </row>
    <row r="56517" spans="13:20" x14ac:dyDescent="0.2">
      <c r="M56517">
        <v>1</v>
      </c>
      <c r="P56517" s="10"/>
      <c r="R56517" s="10"/>
      <c r="S56517" s="10"/>
      <c r="T56517" s="10"/>
    </row>
    <row r="56518" spans="13:20" x14ac:dyDescent="0.2">
      <c r="M56518">
        <v>0</v>
      </c>
      <c r="P56518" s="10"/>
      <c r="R56518" s="10"/>
      <c r="S56518" s="10"/>
      <c r="T56518" s="10"/>
    </row>
    <row r="56519" spans="13:20" x14ac:dyDescent="0.2">
      <c r="M56519">
        <v>0</v>
      </c>
      <c r="P56519" s="10"/>
      <c r="R56519" s="10"/>
      <c r="S56519" s="10"/>
      <c r="T56519" s="10"/>
    </row>
    <row r="56520" spans="13:20" x14ac:dyDescent="0.2">
      <c r="M56520">
        <v>1</v>
      </c>
      <c r="P56520" s="10"/>
      <c r="R56520" s="10"/>
      <c r="S56520" s="10"/>
      <c r="T56520" s="10"/>
    </row>
    <row r="56521" spans="13:20" x14ac:dyDescent="0.2">
      <c r="M56521">
        <v>0</v>
      </c>
      <c r="P56521" s="10"/>
      <c r="R56521" s="10"/>
      <c r="S56521" s="10"/>
      <c r="T56521" s="10"/>
    </row>
    <row r="56522" spans="13:20" x14ac:dyDescent="0.2">
      <c r="M56522">
        <v>1</v>
      </c>
      <c r="P56522" s="10"/>
      <c r="R56522" s="10"/>
      <c r="S56522" s="10"/>
      <c r="T56522" s="10"/>
    </row>
    <row r="56523" spans="13:20" x14ac:dyDescent="0.2">
      <c r="M56523">
        <v>0</v>
      </c>
      <c r="P56523" s="10"/>
      <c r="R56523" s="10"/>
      <c r="S56523" s="10"/>
      <c r="T56523" s="10"/>
    </row>
    <row r="56524" spans="13:20" x14ac:dyDescent="0.2">
      <c r="M56524">
        <v>0</v>
      </c>
      <c r="P56524" s="10"/>
      <c r="R56524" s="10"/>
      <c r="S56524" s="10"/>
      <c r="T56524" s="10"/>
    </row>
    <row r="56525" spans="13:20" x14ac:dyDescent="0.2">
      <c r="M56525">
        <v>0</v>
      </c>
      <c r="P56525" s="10"/>
      <c r="R56525" s="10"/>
      <c r="S56525" s="10"/>
      <c r="T56525" s="10"/>
    </row>
    <row r="56526" spans="13:20" x14ac:dyDescent="0.2">
      <c r="M56526">
        <v>1</v>
      </c>
      <c r="P56526" s="10"/>
      <c r="R56526" s="10"/>
      <c r="S56526" s="10"/>
      <c r="T56526" s="10"/>
    </row>
    <row r="56527" spans="13:20" x14ac:dyDescent="0.2">
      <c r="M56527">
        <v>0</v>
      </c>
      <c r="P56527" s="10"/>
      <c r="R56527" s="10"/>
      <c r="S56527" s="10"/>
      <c r="T56527" s="10"/>
    </row>
    <row r="56528" spans="13:20" x14ac:dyDescent="0.2">
      <c r="M56528">
        <v>1</v>
      </c>
      <c r="P56528" s="10"/>
      <c r="R56528" s="10"/>
      <c r="S56528" s="10"/>
      <c r="T56528" s="10"/>
    </row>
    <row r="56529" spans="13:20" x14ac:dyDescent="0.2">
      <c r="M56529">
        <v>0</v>
      </c>
      <c r="P56529" s="10"/>
      <c r="R56529" s="10"/>
      <c r="S56529" s="10"/>
      <c r="T56529" s="10"/>
    </row>
    <row r="56530" spans="13:20" x14ac:dyDescent="0.2">
      <c r="M56530">
        <v>0</v>
      </c>
      <c r="P56530" s="10"/>
      <c r="R56530" s="10"/>
      <c r="S56530" s="10"/>
      <c r="T56530" s="10"/>
    </row>
    <row r="56531" spans="13:20" x14ac:dyDescent="0.2">
      <c r="M56531">
        <v>1</v>
      </c>
      <c r="P56531" s="10"/>
      <c r="R56531" s="10"/>
      <c r="S56531" s="10"/>
      <c r="T56531" s="10"/>
    </row>
    <row r="56532" spans="13:20" x14ac:dyDescent="0.2">
      <c r="M56532">
        <v>0</v>
      </c>
      <c r="P56532" s="10"/>
      <c r="R56532" s="10"/>
      <c r="S56532" s="10"/>
      <c r="T56532" s="10"/>
    </row>
    <row r="56533" spans="13:20" x14ac:dyDescent="0.2">
      <c r="M56533">
        <v>1</v>
      </c>
      <c r="P56533" s="10"/>
      <c r="R56533" s="10"/>
      <c r="S56533" s="10"/>
      <c r="T56533" s="10"/>
    </row>
    <row r="56534" spans="13:20" x14ac:dyDescent="0.2">
      <c r="M56534">
        <v>0</v>
      </c>
      <c r="P56534" s="10"/>
      <c r="R56534" s="10"/>
      <c r="S56534" s="10"/>
      <c r="T56534" s="10"/>
    </row>
    <row r="56535" spans="13:20" x14ac:dyDescent="0.2">
      <c r="M56535">
        <v>1</v>
      </c>
      <c r="P56535" s="10"/>
      <c r="R56535" s="10"/>
      <c r="S56535" s="10"/>
      <c r="T56535" s="10"/>
    </row>
    <row r="56536" spans="13:20" x14ac:dyDescent="0.2">
      <c r="M56536">
        <v>0</v>
      </c>
      <c r="P56536" s="10"/>
      <c r="R56536" s="10"/>
      <c r="S56536" s="10"/>
      <c r="T56536" s="10"/>
    </row>
    <row r="56537" spans="13:20" x14ac:dyDescent="0.2">
      <c r="M56537">
        <v>1</v>
      </c>
      <c r="P56537" s="10"/>
      <c r="R56537" s="10"/>
      <c r="S56537" s="10"/>
      <c r="T56537" s="10"/>
    </row>
    <row r="56538" spans="13:20" x14ac:dyDescent="0.2">
      <c r="M56538">
        <v>0</v>
      </c>
      <c r="P56538" s="10"/>
      <c r="R56538" s="10"/>
      <c r="S56538" s="10"/>
      <c r="T56538" s="10"/>
    </row>
    <row r="56539" spans="13:20" x14ac:dyDescent="0.2">
      <c r="M56539">
        <v>0</v>
      </c>
      <c r="P56539" s="10"/>
      <c r="R56539" s="10"/>
      <c r="S56539" s="10"/>
      <c r="T56539" s="10"/>
    </row>
    <row r="56540" spans="13:20" x14ac:dyDescent="0.2">
      <c r="M56540">
        <v>0</v>
      </c>
      <c r="P56540" s="10"/>
      <c r="R56540" s="10"/>
      <c r="S56540" s="10"/>
      <c r="T56540" s="10"/>
    </row>
    <row r="56541" spans="13:20" x14ac:dyDescent="0.2">
      <c r="M56541">
        <v>1</v>
      </c>
      <c r="P56541" s="10"/>
      <c r="R56541" s="10"/>
      <c r="S56541" s="10"/>
      <c r="T56541" s="10"/>
    </row>
    <row r="56542" spans="13:20" x14ac:dyDescent="0.2">
      <c r="M56542">
        <v>0</v>
      </c>
      <c r="P56542" s="10"/>
      <c r="R56542" s="10"/>
      <c r="S56542" s="10"/>
      <c r="T56542" s="10"/>
    </row>
    <row r="56543" spans="13:20" x14ac:dyDescent="0.2">
      <c r="M56543">
        <v>1</v>
      </c>
      <c r="P56543" s="10"/>
      <c r="R56543" s="10"/>
      <c r="S56543" s="10"/>
      <c r="T56543" s="10"/>
    </row>
    <row r="56544" spans="13:20" x14ac:dyDescent="0.2">
      <c r="M56544">
        <v>0</v>
      </c>
      <c r="P56544" s="10"/>
      <c r="R56544" s="10"/>
      <c r="S56544" s="10"/>
      <c r="T56544" s="10"/>
    </row>
    <row r="56545" spans="13:20" x14ac:dyDescent="0.2">
      <c r="M56545">
        <v>0</v>
      </c>
      <c r="P56545" s="10"/>
      <c r="R56545" s="10"/>
      <c r="S56545" s="10"/>
      <c r="T56545" s="10"/>
    </row>
    <row r="56546" spans="13:20" x14ac:dyDescent="0.2">
      <c r="M56546">
        <v>0</v>
      </c>
      <c r="P56546" s="10"/>
      <c r="R56546" s="10"/>
      <c r="S56546" s="10"/>
      <c r="T56546" s="10"/>
    </row>
    <row r="56547" spans="13:20" x14ac:dyDescent="0.2">
      <c r="M56547">
        <v>1</v>
      </c>
      <c r="P56547" s="10"/>
      <c r="R56547" s="10"/>
      <c r="S56547" s="10"/>
      <c r="T56547" s="10"/>
    </row>
    <row r="56548" spans="13:20" x14ac:dyDescent="0.2">
      <c r="M56548">
        <v>0</v>
      </c>
      <c r="P56548" s="10"/>
      <c r="R56548" s="10"/>
      <c r="S56548" s="10"/>
      <c r="T56548" s="10"/>
    </row>
    <row r="56549" spans="13:20" x14ac:dyDescent="0.2">
      <c r="M56549">
        <v>1</v>
      </c>
      <c r="P56549" s="10"/>
      <c r="R56549" s="10"/>
      <c r="S56549" s="10"/>
      <c r="T56549" s="10"/>
    </row>
    <row r="56550" spans="13:20" x14ac:dyDescent="0.2">
      <c r="M56550">
        <v>0</v>
      </c>
      <c r="P56550" s="10"/>
      <c r="R56550" s="10"/>
      <c r="S56550" s="10"/>
      <c r="T56550" s="10"/>
    </row>
    <row r="56551" spans="13:20" x14ac:dyDescent="0.2">
      <c r="M56551">
        <v>0</v>
      </c>
      <c r="P56551" s="10"/>
      <c r="R56551" s="10"/>
      <c r="S56551" s="10"/>
      <c r="T56551" s="10"/>
    </row>
    <row r="56552" spans="13:20" x14ac:dyDescent="0.2">
      <c r="M56552">
        <v>1</v>
      </c>
      <c r="P56552" s="10"/>
      <c r="R56552" s="10"/>
      <c r="S56552" s="10"/>
      <c r="T56552" s="10"/>
    </row>
    <row r="56553" spans="13:20" x14ac:dyDescent="0.2">
      <c r="M56553">
        <v>0</v>
      </c>
      <c r="P56553" s="10"/>
      <c r="R56553" s="10"/>
      <c r="S56553" s="10"/>
      <c r="T56553" s="10"/>
    </row>
    <row r="56554" spans="13:20" x14ac:dyDescent="0.2">
      <c r="M56554">
        <v>0</v>
      </c>
      <c r="P56554" s="10"/>
      <c r="R56554" s="10"/>
      <c r="S56554" s="10"/>
      <c r="T56554" s="10"/>
    </row>
    <row r="56555" spans="13:20" x14ac:dyDescent="0.2">
      <c r="M56555">
        <v>0</v>
      </c>
      <c r="P56555" s="10"/>
      <c r="R56555" s="10"/>
      <c r="S56555" s="10"/>
      <c r="T56555" s="10"/>
    </row>
    <row r="56556" spans="13:20" x14ac:dyDescent="0.2">
      <c r="M56556">
        <v>0</v>
      </c>
      <c r="P56556" s="10"/>
      <c r="R56556" s="10"/>
      <c r="S56556" s="10"/>
      <c r="T56556" s="10"/>
    </row>
    <row r="56557" spans="13:20" x14ac:dyDescent="0.2">
      <c r="M56557">
        <v>0</v>
      </c>
      <c r="P56557" s="10"/>
      <c r="R56557" s="10"/>
      <c r="S56557" s="10"/>
      <c r="T56557" s="10"/>
    </row>
    <row r="56558" spans="13:20" x14ac:dyDescent="0.2">
      <c r="M56558">
        <v>0</v>
      </c>
      <c r="P56558" s="10"/>
      <c r="R56558" s="10"/>
      <c r="S56558" s="10"/>
      <c r="T56558" s="10"/>
    </row>
    <row r="56559" spans="13:20" x14ac:dyDescent="0.2">
      <c r="M56559">
        <v>0</v>
      </c>
      <c r="P56559" s="10"/>
      <c r="R56559" s="10"/>
      <c r="S56559" s="10"/>
      <c r="T56559" s="10"/>
    </row>
    <row r="56560" spans="13:20" x14ac:dyDescent="0.2">
      <c r="M56560">
        <v>0</v>
      </c>
      <c r="P56560" s="10"/>
      <c r="R56560" s="10"/>
      <c r="S56560" s="10"/>
      <c r="T56560" s="10"/>
    </row>
    <row r="56561" spans="13:20" x14ac:dyDescent="0.2">
      <c r="M56561">
        <v>0</v>
      </c>
      <c r="P56561" s="10"/>
      <c r="R56561" s="10"/>
      <c r="S56561" s="10"/>
      <c r="T56561" s="10"/>
    </row>
    <row r="56562" spans="13:20" x14ac:dyDescent="0.2">
      <c r="M56562">
        <v>0</v>
      </c>
      <c r="P56562" s="10"/>
      <c r="R56562" s="10"/>
      <c r="S56562" s="10"/>
      <c r="T56562" s="10"/>
    </row>
    <row r="56563" spans="13:20" x14ac:dyDescent="0.2">
      <c r="M56563">
        <v>0</v>
      </c>
      <c r="P56563" s="10"/>
      <c r="R56563" s="10"/>
      <c r="S56563" s="10"/>
      <c r="T56563" s="10"/>
    </row>
    <row r="56564" spans="13:20" x14ac:dyDescent="0.2">
      <c r="M56564">
        <v>0</v>
      </c>
      <c r="P56564" s="10"/>
      <c r="R56564" s="10"/>
      <c r="S56564" s="10"/>
      <c r="T56564" s="10"/>
    </row>
    <row r="56565" spans="13:20" x14ac:dyDescent="0.2">
      <c r="M56565">
        <v>0</v>
      </c>
      <c r="P56565" s="10"/>
      <c r="R56565" s="10"/>
      <c r="S56565" s="10"/>
      <c r="T56565" s="10"/>
    </row>
    <row r="56566" spans="13:20" x14ac:dyDescent="0.2">
      <c r="M56566">
        <v>0</v>
      </c>
      <c r="P56566" s="10"/>
      <c r="R56566" s="10"/>
      <c r="S56566" s="10"/>
      <c r="T56566" s="10"/>
    </row>
    <row r="56567" spans="13:20" x14ac:dyDescent="0.2">
      <c r="M56567">
        <v>0</v>
      </c>
      <c r="P56567" s="10"/>
      <c r="R56567" s="10"/>
      <c r="S56567" s="10"/>
      <c r="T56567" s="10"/>
    </row>
    <row r="56568" spans="13:20" x14ac:dyDescent="0.2">
      <c r="M56568">
        <v>0</v>
      </c>
      <c r="P56568" s="10"/>
      <c r="R56568" s="10"/>
      <c r="S56568" s="10"/>
      <c r="T56568" s="10"/>
    </row>
    <row r="56569" spans="13:20" x14ac:dyDescent="0.2">
      <c r="M56569">
        <v>0</v>
      </c>
      <c r="P56569" s="10"/>
      <c r="R56569" s="10"/>
      <c r="S56569" s="10"/>
      <c r="T56569" s="10"/>
    </row>
    <row r="56570" spans="13:20" x14ac:dyDescent="0.2">
      <c r="M56570">
        <v>0</v>
      </c>
      <c r="P56570" s="10"/>
      <c r="R56570" s="10"/>
      <c r="S56570" s="10"/>
      <c r="T56570" s="10"/>
    </row>
    <row r="56571" spans="13:20" x14ac:dyDescent="0.2">
      <c r="M56571">
        <v>0</v>
      </c>
      <c r="P56571" s="10"/>
      <c r="R56571" s="10"/>
      <c r="S56571" s="10"/>
      <c r="T56571" s="10"/>
    </row>
    <row r="56572" spans="13:20" x14ac:dyDescent="0.2">
      <c r="M56572">
        <v>0</v>
      </c>
      <c r="P56572" s="10"/>
      <c r="R56572" s="10"/>
      <c r="S56572" s="10"/>
      <c r="T56572" s="10"/>
    </row>
    <row r="56573" spans="13:20" x14ac:dyDescent="0.2">
      <c r="M56573">
        <v>0</v>
      </c>
      <c r="P56573" s="10"/>
      <c r="R56573" s="10"/>
      <c r="S56573" s="10"/>
      <c r="T56573" s="10"/>
    </row>
    <row r="56574" spans="13:20" x14ac:dyDescent="0.2">
      <c r="M56574">
        <v>0</v>
      </c>
      <c r="P56574" s="10"/>
      <c r="R56574" s="10"/>
      <c r="S56574" s="10"/>
      <c r="T56574" s="10"/>
    </row>
    <row r="56575" spans="13:20" x14ac:dyDescent="0.2">
      <c r="M56575">
        <v>0</v>
      </c>
      <c r="P56575" s="10"/>
      <c r="R56575" s="10"/>
      <c r="S56575" s="10"/>
      <c r="T56575" s="10"/>
    </row>
    <row r="56576" spans="13:20" x14ac:dyDescent="0.2">
      <c r="M56576">
        <v>1</v>
      </c>
      <c r="P56576" s="10"/>
      <c r="R56576" s="10"/>
      <c r="S56576" s="10"/>
      <c r="T56576" s="10"/>
    </row>
    <row r="56577" spans="13:20" x14ac:dyDescent="0.2">
      <c r="M56577">
        <v>0</v>
      </c>
      <c r="P56577" s="10"/>
      <c r="R56577" s="10"/>
      <c r="S56577" s="10"/>
      <c r="T56577" s="10"/>
    </row>
    <row r="56578" spans="13:20" x14ac:dyDescent="0.2">
      <c r="M56578">
        <v>1</v>
      </c>
      <c r="P56578" s="10"/>
      <c r="R56578" s="10"/>
      <c r="S56578" s="10"/>
      <c r="T56578" s="10"/>
    </row>
    <row r="56579" spans="13:20" x14ac:dyDescent="0.2">
      <c r="M56579">
        <v>0</v>
      </c>
      <c r="P56579" s="10"/>
      <c r="R56579" s="10"/>
      <c r="S56579" s="10"/>
      <c r="T56579" s="10"/>
    </row>
    <row r="56580" spans="13:20" x14ac:dyDescent="0.2">
      <c r="M56580">
        <v>0</v>
      </c>
      <c r="P56580" s="10"/>
      <c r="R56580" s="10"/>
      <c r="S56580" s="10"/>
      <c r="T56580" s="10"/>
    </row>
    <row r="56581" spans="13:20" x14ac:dyDescent="0.2">
      <c r="M56581">
        <v>1</v>
      </c>
      <c r="P56581" s="10"/>
      <c r="R56581" s="10"/>
      <c r="S56581" s="10"/>
      <c r="T56581" s="10"/>
    </row>
    <row r="56582" spans="13:20" x14ac:dyDescent="0.2">
      <c r="M56582">
        <v>0</v>
      </c>
      <c r="P56582" s="10"/>
      <c r="R56582" s="10"/>
      <c r="S56582" s="10"/>
      <c r="T56582" s="10"/>
    </row>
    <row r="56583" spans="13:20" x14ac:dyDescent="0.2">
      <c r="M56583">
        <v>0</v>
      </c>
      <c r="P56583" s="10"/>
      <c r="R56583" s="10"/>
      <c r="S56583" s="10"/>
      <c r="T56583" s="10"/>
    </row>
    <row r="56584" spans="13:20" x14ac:dyDescent="0.2">
      <c r="M56584">
        <v>1</v>
      </c>
      <c r="P56584" s="10"/>
      <c r="R56584" s="10"/>
      <c r="S56584" s="10"/>
      <c r="T56584" s="10"/>
    </row>
    <row r="56585" spans="13:20" x14ac:dyDescent="0.2">
      <c r="M56585">
        <v>0</v>
      </c>
      <c r="P56585" s="10"/>
      <c r="R56585" s="10"/>
      <c r="S56585" s="10"/>
      <c r="T56585" s="10"/>
    </row>
    <row r="56586" spans="13:20" x14ac:dyDescent="0.2">
      <c r="M56586">
        <v>1</v>
      </c>
      <c r="P56586" s="10"/>
      <c r="R56586" s="10"/>
      <c r="S56586" s="10"/>
      <c r="T56586" s="10"/>
    </row>
    <row r="56587" spans="13:20" x14ac:dyDescent="0.2">
      <c r="M56587">
        <v>0</v>
      </c>
      <c r="P56587" s="10"/>
      <c r="R56587" s="10"/>
      <c r="S56587" s="10"/>
      <c r="T56587" s="10"/>
    </row>
    <row r="56588" spans="13:20" x14ac:dyDescent="0.2">
      <c r="M56588">
        <v>0</v>
      </c>
      <c r="P56588" s="10"/>
      <c r="R56588" s="10"/>
      <c r="S56588" s="10"/>
      <c r="T56588" s="10"/>
    </row>
    <row r="56589" spans="13:20" x14ac:dyDescent="0.2">
      <c r="M56589">
        <v>1</v>
      </c>
      <c r="P56589" s="10"/>
      <c r="R56589" s="10"/>
      <c r="S56589" s="10"/>
      <c r="T56589" s="10"/>
    </row>
    <row r="56590" spans="13:20" x14ac:dyDescent="0.2">
      <c r="M56590">
        <v>0</v>
      </c>
      <c r="P56590" s="10"/>
      <c r="R56590" s="10"/>
      <c r="S56590" s="10"/>
      <c r="T56590" s="10"/>
    </row>
    <row r="56591" spans="13:20" x14ac:dyDescent="0.2">
      <c r="M56591">
        <v>0</v>
      </c>
      <c r="P56591" s="10"/>
      <c r="R56591" s="10"/>
      <c r="S56591" s="10"/>
      <c r="T56591" s="10"/>
    </row>
    <row r="56592" spans="13:20" x14ac:dyDescent="0.2">
      <c r="M56592">
        <v>1</v>
      </c>
      <c r="P56592" s="10"/>
      <c r="R56592" s="10"/>
      <c r="S56592" s="10"/>
      <c r="T56592" s="10"/>
    </row>
    <row r="56593" spans="13:20" x14ac:dyDescent="0.2">
      <c r="M56593">
        <v>0</v>
      </c>
      <c r="P56593" s="10"/>
      <c r="R56593" s="10"/>
      <c r="S56593" s="10"/>
      <c r="T56593" s="10"/>
    </row>
    <row r="56594" spans="13:20" x14ac:dyDescent="0.2">
      <c r="M56594">
        <v>0</v>
      </c>
      <c r="P56594" s="10"/>
      <c r="R56594" s="10"/>
      <c r="S56594" s="10"/>
      <c r="T56594" s="10"/>
    </row>
    <row r="56595" spans="13:20" x14ac:dyDescent="0.2">
      <c r="M56595">
        <v>0</v>
      </c>
      <c r="P56595" s="10"/>
      <c r="R56595" s="10"/>
      <c r="S56595" s="10"/>
      <c r="T56595" s="10"/>
    </row>
    <row r="56596" spans="13:20" x14ac:dyDescent="0.2">
      <c r="M56596">
        <v>1</v>
      </c>
      <c r="P56596" s="10"/>
      <c r="R56596" s="10"/>
      <c r="S56596" s="10"/>
      <c r="T56596" s="10"/>
    </row>
    <row r="56597" spans="13:20" x14ac:dyDescent="0.2">
      <c r="M56597">
        <v>0</v>
      </c>
      <c r="P56597" s="10"/>
      <c r="R56597" s="10"/>
      <c r="S56597" s="10"/>
      <c r="T56597" s="10"/>
    </row>
    <row r="56598" spans="13:20" x14ac:dyDescent="0.2">
      <c r="M56598">
        <v>0</v>
      </c>
      <c r="P56598" s="10"/>
      <c r="R56598" s="10"/>
      <c r="S56598" s="10"/>
      <c r="T56598" s="10"/>
    </row>
    <row r="56599" spans="13:20" x14ac:dyDescent="0.2">
      <c r="M56599">
        <v>1</v>
      </c>
      <c r="P56599" s="10"/>
      <c r="R56599" s="10"/>
      <c r="S56599" s="10"/>
      <c r="T56599" s="10"/>
    </row>
    <row r="56600" spans="13:20" x14ac:dyDescent="0.2">
      <c r="M56600">
        <v>0</v>
      </c>
      <c r="P56600" s="10"/>
      <c r="R56600" s="10"/>
      <c r="S56600" s="10"/>
      <c r="T56600" s="10"/>
    </row>
    <row r="56601" spans="13:20" x14ac:dyDescent="0.2">
      <c r="M56601">
        <v>0</v>
      </c>
      <c r="P56601" s="10"/>
      <c r="R56601" s="10"/>
      <c r="S56601" s="10"/>
      <c r="T56601" s="10"/>
    </row>
    <row r="56602" spans="13:20" x14ac:dyDescent="0.2">
      <c r="M56602">
        <v>1</v>
      </c>
      <c r="P56602" s="10"/>
      <c r="R56602" s="10"/>
      <c r="S56602" s="10"/>
      <c r="T56602" s="10"/>
    </row>
    <row r="56603" spans="13:20" x14ac:dyDescent="0.2">
      <c r="M56603">
        <v>0</v>
      </c>
      <c r="P56603" s="10"/>
      <c r="R56603" s="10"/>
      <c r="S56603" s="10"/>
      <c r="T56603" s="10"/>
    </row>
    <row r="56604" spans="13:20" x14ac:dyDescent="0.2">
      <c r="M56604">
        <v>0</v>
      </c>
      <c r="P56604" s="10"/>
      <c r="R56604" s="10"/>
      <c r="S56604" s="10"/>
      <c r="T56604" s="10"/>
    </row>
    <row r="56605" spans="13:20" x14ac:dyDescent="0.2">
      <c r="M56605">
        <v>1</v>
      </c>
      <c r="P56605" s="10"/>
      <c r="R56605" s="10"/>
      <c r="S56605" s="10"/>
      <c r="T56605" s="10"/>
    </row>
    <row r="56606" spans="13:20" x14ac:dyDescent="0.2">
      <c r="M56606">
        <v>0</v>
      </c>
      <c r="P56606" s="10"/>
      <c r="R56606" s="10"/>
      <c r="S56606" s="10"/>
      <c r="T56606" s="10"/>
    </row>
    <row r="56607" spans="13:20" x14ac:dyDescent="0.2">
      <c r="M56607">
        <v>0</v>
      </c>
      <c r="P56607" s="10"/>
      <c r="R56607" s="10"/>
      <c r="S56607" s="10"/>
      <c r="T56607" s="10"/>
    </row>
    <row r="56608" spans="13:20" x14ac:dyDescent="0.2">
      <c r="M56608">
        <v>1</v>
      </c>
      <c r="P56608" s="10"/>
      <c r="R56608" s="10"/>
      <c r="S56608" s="10"/>
      <c r="T56608" s="10"/>
    </row>
    <row r="56609" spans="13:20" x14ac:dyDescent="0.2">
      <c r="M56609">
        <v>0</v>
      </c>
      <c r="P56609" s="10"/>
      <c r="R56609" s="10"/>
      <c r="S56609" s="10"/>
      <c r="T56609" s="10"/>
    </row>
    <row r="56610" spans="13:20" x14ac:dyDescent="0.2">
      <c r="M56610">
        <v>1</v>
      </c>
      <c r="P56610" s="10"/>
      <c r="R56610" s="10"/>
      <c r="S56610" s="10"/>
      <c r="T56610" s="10"/>
    </row>
    <row r="56611" spans="13:20" x14ac:dyDescent="0.2">
      <c r="M56611">
        <v>0</v>
      </c>
      <c r="P56611" s="10"/>
      <c r="R56611" s="10"/>
      <c r="S56611" s="10"/>
      <c r="T56611" s="10"/>
    </row>
    <row r="56612" spans="13:20" x14ac:dyDescent="0.2">
      <c r="M56612">
        <v>0</v>
      </c>
      <c r="P56612" s="10"/>
      <c r="R56612" s="10"/>
      <c r="S56612" s="10"/>
      <c r="T56612" s="10"/>
    </row>
    <row r="56613" spans="13:20" x14ac:dyDescent="0.2">
      <c r="M56613">
        <v>1</v>
      </c>
      <c r="P56613" s="10"/>
      <c r="R56613" s="10"/>
      <c r="S56613" s="10"/>
      <c r="T56613" s="10"/>
    </row>
    <row r="56614" spans="13:20" x14ac:dyDescent="0.2">
      <c r="M56614">
        <v>0</v>
      </c>
      <c r="P56614" s="10"/>
      <c r="R56614" s="10"/>
      <c r="S56614" s="10"/>
      <c r="T56614" s="10"/>
    </row>
    <row r="56615" spans="13:20" x14ac:dyDescent="0.2">
      <c r="M56615">
        <v>1</v>
      </c>
      <c r="P56615" s="10"/>
      <c r="R56615" s="10"/>
      <c r="S56615" s="10"/>
      <c r="T56615" s="10"/>
    </row>
    <row r="56616" spans="13:20" x14ac:dyDescent="0.2">
      <c r="M56616">
        <v>0</v>
      </c>
      <c r="P56616" s="10"/>
      <c r="R56616" s="10"/>
      <c r="S56616" s="10"/>
      <c r="T56616" s="10"/>
    </row>
    <row r="56617" spans="13:20" x14ac:dyDescent="0.2">
      <c r="M56617">
        <v>0</v>
      </c>
      <c r="P56617" s="10"/>
      <c r="R56617" s="10"/>
      <c r="S56617" s="10"/>
      <c r="T56617" s="10"/>
    </row>
    <row r="56618" spans="13:20" x14ac:dyDescent="0.2">
      <c r="M56618">
        <v>0</v>
      </c>
      <c r="P56618" s="10"/>
      <c r="R56618" s="10"/>
      <c r="S56618" s="10"/>
      <c r="T56618" s="10"/>
    </row>
    <row r="56619" spans="13:20" x14ac:dyDescent="0.2">
      <c r="M56619">
        <v>1</v>
      </c>
      <c r="P56619" s="10"/>
      <c r="R56619" s="10"/>
      <c r="S56619" s="10"/>
      <c r="T56619" s="10"/>
    </row>
    <row r="56620" spans="13:20" x14ac:dyDescent="0.2">
      <c r="M56620">
        <v>0</v>
      </c>
      <c r="P56620" s="10"/>
      <c r="R56620" s="10"/>
      <c r="S56620" s="10"/>
      <c r="T56620" s="10"/>
    </row>
    <row r="56621" spans="13:20" x14ac:dyDescent="0.2">
      <c r="M56621">
        <v>1</v>
      </c>
      <c r="P56621" s="10"/>
      <c r="R56621" s="10"/>
      <c r="S56621" s="10"/>
      <c r="T56621" s="10"/>
    </row>
    <row r="56622" spans="13:20" x14ac:dyDescent="0.2">
      <c r="M56622">
        <v>0</v>
      </c>
      <c r="P56622" s="10"/>
      <c r="R56622" s="10"/>
      <c r="S56622" s="10"/>
      <c r="T56622" s="10"/>
    </row>
    <row r="56623" spans="13:20" x14ac:dyDescent="0.2">
      <c r="M56623">
        <v>0</v>
      </c>
      <c r="P56623" s="10"/>
      <c r="R56623" s="10"/>
      <c r="S56623" s="10"/>
      <c r="T56623" s="10"/>
    </row>
    <row r="56624" spans="13:20" x14ac:dyDescent="0.2">
      <c r="M56624">
        <v>0</v>
      </c>
      <c r="P56624" s="10"/>
      <c r="R56624" s="10"/>
      <c r="S56624" s="10"/>
      <c r="T56624" s="10"/>
    </row>
    <row r="56625" spans="13:20" x14ac:dyDescent="0.2">
      <c r="M56625">
        <v>1</v>
      </c>
      <c r="P56625" s="10"/>
      <c r="R56625" s="10"/>
      <c r="S56625" s="10"/>
      <c r="T56625" s="10"/>
    </row>
    <row r="56626" spans="13:20" x14ac:dyDescent="0.2">
      <c r="M56626">
        <v>0</v>
      </c>
      <c r="P56626" s="10"/>
      <c r="R56626" s="10"/>
      <c r="S56626" s="10"/>
      <c r="T56626" s="10"/>
    </row>
    <row r="56627" spans="13:20" x14ac:dyDescent="0.2">
      <c r="M56627">
        <v>0</v>
      </c>
      <c r="P56627" s="10"/>
      <c r="R56627" s="10"/>
      <c r="S56627" s="10"/>
      <c r="T56627" s="10"/>
    </row>
    <row r="56628" spans="13:20" x14ac:dyDescent="0.2">
      <c r="M56628">
        <v>1</v>
      </c>
      <c r="P56628" s="10"/>
      <c r="R56628" s="10"/>
      <c r="S56628" s="10"/>
      <c r="T56628" s="10"/>
    </row>
    <row r="56629" spans="13:20" x14ac:dyDescent="0.2">
      <c r="M56629">
        <v>0</v>
      </c>
      <c r="P56629" s="10"/>
      <c r="R56629" s="10"/>
      <c r="S56629" s="10"/>
      <c r="T56629" s="10"/>
    </row>
    <row r="56630" spans="13:20" x14ac:dyDescent="0.2">
      <c r="M56630">
        <v>1</v>
      </c>
      <c r="P56630" s="10"/>
      <c r="R56630" s="10"/>
      <c r="S56630" s="10"/>
      <c r="T56630" s="10"/>
    </row>
    <row r="56631" spans="13:20" x14ac:dyDescent="0.2">
      <c r="M56631">
        <v>0</v>
      </c>
      <c r="P56631" s="10"/>
      <c r="R56631" s="10"/>
      <c r="S56631" s="10"/>
      <c r="T56631" s="10"/>
    </row>
    <row r="56632" spans="13:20" x14ac:dyDescent="0.2">
      <c r="M56632">
        <v>0</v>
      </c>
      <c r="P56632" s="10"/>
      <c r="R56632" s="10"/>
      <c r="S56632" s="10"/>
      <c r="T56632" s="10"/>
    </row>
    <row r="56633" spans="13:20" x14ac:dyDescent="0.2">
      <c r="M56633">
        <v>0</v>
      </c>
      <c r="P56633" s="10"/>
      <c r="R56633" s="10"/>
      <c r="S56633" s="10"/>
      <c r="T56633" s="10"/>
    </row>
    <row r="56634" spans="13:20" x14ac:dyDescent="0.2">
      <c r="M56634">
        <v>1</v>
      </c>
      <c r="P56634" s="10"/>
      <c r="R56634" s="10"/>
      <c r="S56634" s="10"/>
      <c r="T56634" s="10"/>
    </row>
    <row r="56635" spans="13:20" x14ac:dyDescent="0.2">
      <c r="M56635">
        <v>0</v>
      </c>
      <c r="P56635" s="10"/>
      <c r="R56635" s="10"/>
      <c r="S56635" s="10"/>
      <c r="T56635" s="10"/>
    </row>
    <row r="56636" spans="13:20" x14ac:dyDescent="0.2">
      <c r="M56636">
        <v>0</v>
      </c>
      <c r="P56636" s="10"/>
      <c r="R56636" s="10"/>
      <c r="S56636" s="10"/>
      <c r="T56636" s="10"/>
    </row>
    <row r="56637" spans="13:20" x14ac:dyDescent="0.2">
      <c r="M56637">
        <v>1</v>
      </c>
      <c r="P56637" s="10"/>
      <c r="R56637" s="10"/>
      <c r="S56637" s="10"/>
      <c r="T56637" s="10"/>
    </row>
    <row r="56638" spans="13:20" x14ac:dyDescent="0.2">
      <c r="M56638">
        <v>0</v>
      </c>
      <c r="P56638" s="10"/>
      <c r="R56638" s="10"/>
      <c r="S56638" s="10"/>
      <c r="T56638" s="10"/>
    </row>
    <row r="56639" spans="13:20" x14ac:dyDescent="0.2">
      <c r="M56639">
        <v>0</v>
      </c>
      <c r="P56639" s="10"/>
      <c r="R56639" s="10"/>
      <c r="S56639" s="10"/>
      <c r="T56639" s="10"/>
    </row>
    <row r="56640" spans="13:20" x14ac:dyDescent="0.2">
      <c r="M56640">
        <v>1</v>
      </c>
      <c r="P56640" s="10"/>
      <c r="R56640" s="10"/>
      <c r="S56640" s="10"/>
      <c r="T56640" s="10"/>
    </row>
    <row r="56641" spans="13:20" x14ac:dyDescent="0.2">
      <c r="M56641">
        <v>0</v>
      </c>
      <c r="P56641" s="10"/>
      <c r="R56641" s="10"/>
      <c r="S56641" s="10"/>
      <c r="T56641" s="10"/>
    </row>
    <row r="56642" spans="13:20" x14ac:dyDescent="0.2">
      <c r="M56642">
        <v>0</v>
      </c>
      <c r="P56642" s="10"/>
      <c r="R56642" s="10"/>
      <c r="S56642" s="10"/>
      <c r="T56642" s="10"/>
    </row>
    <row r="56643" spans="13:20" x14ac:dyDescent="0.2">
      <c r="M56643">
        <v>1</v>
      </c>
      <c r="P56643" s="10"/>
      <c r="R56643" s="10"/>
      <c r="S56643" s="10"/>
      <c r="T56643" s="10"/>
    </row>
    <row r="56644" spans="13:20" x14ac:dyDescent="0.2">
      <c r="M56644">
        <v>0</v>
      </c>
      <c r="P56644" s="10"/>
      <c r="R56644" s="10"/>
      <c r="S56644" s="10"/>
      <c r="T56644" s="10"/>
    </row>
    <row r="56645" spans="13:20" x14ac:dyDescent="0.2">
      <c r="M56645">
        <v>1</v>
      </c>
      <c r="P56645" s="10"/>
      <c r="R56645" s="10"/>
      <c r="S56645" s="10"/>
      <c r="T56645" s="10"/>
    </row>
    <row r="56646" spans="13:20" x14ac:dyDescent="0.2">
      <c r="M56646">
        <v>0</v>
      </c>
      <c r="P56646" s="10"/>
      <c r="R56646" s="10"/>
      <c r="S56646" s="10"/>
      <c r="T56646" s="10"/>
    </row>
    <row r="56647" spans="13:20" x14ac:dyDescent="0.2">
      <c r="M56647">
        <v>0</v>
      </c>
      <c r="P56647" s="10"/>
      <c r="R56647" s="10"/>
      <c r="S56647" s="10"/>
      <c r="T56647" s="10"/>
    </row>
    <row r="56648" spans="13:20" x14ac:dyDescent="0.2">
      <c r="M56648">
        <v>1</v>
      </c>
      <c r="P56648" s="10"/>
      <c r="R56648" s="10"/>
      <c r="S56648" s="10"/>
      <c r="T56648" s="10"/>
    </row>
    <row r="56649" spans="13:20" x14ac:dyDescent="0.2">
      <c r="M56649">
        <v>0</v>
      </c>
      <c r="P56649" s="10"/>
      <c r="R56649" s="10"/>
      <c r="S56649" s="10"/>
      <c r="T56649" s="10"/>
    </row>
    <row r="56650" spans="13:20" x14ac:dyDescent="0.2">
      <c r="M56650">
        <v>1</v>
      </c>
      <c r="P56650" s="10"/>
      <c r="R56650" s="10"/>
      <c r="S56650" s="10"/>
      <c r="T56650" s="10"/>
    </row>
    <row r="56651" spans="13:20" x14ac:dyDescent="0.2">
      <c r="M56651">
        <v>0</v>
      </c>
      <c r="P56651" s="10"/>
      <c r="R56651" s="10"/>
      <c r="S56651" s="10"/>
      <c r="T56651" s="10"/>
    </row>
    <row r="56652" spans="13:20" x14ac:dyDescent="0.2">
      <c r="M56652">
        <v>0</v>
      </c>
      <c r="P56652" s="10"/>
      <c r="R56652" s="10"/>
      <c r="S56652" s="10"/>
      <c r="T56652" s="10"/>
    </row>
    <row r="56653" spans="13:20" x14ac:dyDescent="0.2">
      <c r="M56653">
        <v>1</v>
      </c>
      <c r="P56653" s="10"/>
      <c r="R56653" s="10"/>
      <c r="S56653" s="10"/>
      <c r="T56653" s="10"/>
    </row>
    <row r="56654" spans="13:20" x14ac:dyDescent="0.2">
      <c r="M56654">
        <v>0</v>
      </c>
      <c r="P56654" s="10"/>
      <c r="R56654" s="10"/>
      <c r="S56654" s="10"/>
      <c r="T56654" s="10"/>
    </row>
    <row r="56655" spans="13:20" x14ac:dyDescent="0.2">
      <c r="M56655">
        <v>1</v>
      </c>
      <c r="P56655" s="10"/>
      <c r="R56655" s="10"/>
      <c r="S56655" s="10"/>
      <c r="T56655" s="10"/>
    </row>
    <row r="56656" spans="13:20" x14ac:dyDescent="0.2">
      <c r="M56656">
        <v>0</v>
      </c>
      <c r="P56656" s="10"/>
      <c r="R56656" s="10"/>
      <c r="S56656" s="10"/>
      <c r="T56656" s="10"/>
    </row>
    <row r="56657" spans="13:20" x14ac:dyDescent="0.2">
      <c r="M56657">
        <v>1</v>
      </c>
      <c r="P56657" s="10"/>
      <c r="R56657" s="10"/>
      <c r="S56657" s="10"/>
      <c r="T56657" s="10"/>
    </row>
    <row r="56658" spans="13:20" x14ac:dyDescent="0.2">
      <c r="M56658">
        <v>0</v>
      </c>
      <c r="P56658" s="10"/>
      <c r="R56658" s="10"/>
      <c r="S56658" s="10"/>
      <c r="T56658" s="10"/>
    </row>
    <row r="56659" spans="13:20" x14ac:dyDescent="0.2">
      <c r="M56659">
        <v>0</v>
      </c>
      <c r="P56659" s="10"/>
      <c r="R56659" s="10"/>
      <c r="S56659" s="10"/>
      <c r="T56659" s="10"/>
    </row>
    <row r="56660" spans="13:20" x14ac:dyDescent="0.2">
      <c r="M56660">
        <v>1</v>
      </c>
      <c r="P56660" s="10"/>
      <c r="R56660" s="10"/>
      <c r="S56660" s="10"/>
      <c r="T56660" s="10"/>
    </row>
    <row r="56661" spans="13:20" x14ac:dyDescent="0.2">
      <c r="M56661">
        <v>0</v>
      </c>
      <c r="P56661" s="10"/>
      <c r="R56661" s="10"/>
      <c r="S56661" s="10"/>
      <c r="T56661" s="10"/>
    </row>
    <row r="56662" spans="13:20" x14ac:dyDescent="0.2">
      <c r="M56662">
        <v>0</v>
      </c>
      <c r="P56662" s="10"/>
      <c r="R56662" s="10"/>
      <c r="S56662" s="10"/>
      <c r="T56662" s="10"/>
    </row>
    <row r="56663" spans="13:20" x14ac:dyDescent="0.2">
      <c r="M56663">
        <v>1</v>
      </c>
      <c r="P56663" s="10"/>
      <c r="R56663" s="10"/>
      <c r="S56663" s="10"/>
      <c r="T56663" s="10"/>
    </row>
    <row r="56664" spans="13:20" x14ac:dyDescent="0.2">
      <c r="M56664">
        <v>0</v>
      </c>
      <c r="P56664" s="10"/>
      <c r="R56664" s="10"/>
      <c r="S56664" s="10"/>
      <c r="T56664" s="10"/>
    </row>
    <row r="56665" spans="13:20" x14ac:dyDescent="0.2">
      <c r="M56665">
        <v>1</v>
      </c>
      <c r="P56665" s="10"/>
      <c r="R56665" s="10"/>
      <c r="S56665" s="10"/>
      <c r="T56665" s="10"/>
    </row>
    <row r="56666" spans="13:20" x14ac:dyDescent="0.2">
      <c r="M56666">
        <v>0</v>
      </c>
      <c r="P56666" s="10"/>
      <c r="R56666" s="10"/>
      <c r="S56666" s="10"/>
      <c r="T56666" s="10"/>
    </row>
    <row r="56667" spans="13:20" x14ac:dyDescent="0.2">
      <c r="M56667">
        <v>0</v>
      </c>
      <c r="P56667" s="10"/>
      <c r="R56667" s="10"/>
      <c r="S56667" s="10"/>
      <c r="T56667" s="10"/>
    </row>
    <row r="56668" spans="13:20" x14ac:dyDescent="0.2">
      <c r="M56668">
        <v>1</v>
      </c>
      <c r="P56668" s="10"/>
      <c r="R56668" s="10"/>
      <c r="S56668" s="10"/>
      <c r="T56668" s="10"/>
    </row>
    <row r="56669" spans="13:20" x14ac:dyDescent="0.2">
      <c r="M56669">
        <v>0</v>
      </c>
      <c r="P56669" s="10"/>
      <c r="R56669" s="10"/>
      <c r="S56669" s="10"/>
      <c r="T56669" s="10"/>
    </row>
    <row r="56670" spans="13:20" x14ac:dyDescent="0.2">
      <c r="M56670">
        <v>0</v>
      </c>
      <c r="P56670" s="10"/>
      <c r="R56670" s="10"/>
      <c r="S56670" s="10"/>
      <c r="T56670" s="10"/>
    </row>
    <row r="56671" spans="13:20" x14ac:dyDescent="0.2">
      <c r="M56671">
        <v>1</v>
      </c>
      <c r="P56671" s="10"/>
      <c r="R56671" s="10"/>
      <c r="S56671" s="10"/>
      <c r="T56671" s="10"/>
    </row>
    <row r="56672" spans="13:20" x14ac:dyDescent="0.2">
      <c r="M56672">
        <v>0</v>
      </c>
      <c r="P56672" s="10"/>
      <c r="R56672" s="10"/>
      <c r="S56672" s="10"/>
      <c r="T56672" s="10"/>
    </row>
    <row r="56673" spans="13:20" x14ac:dyDescent="0.2">
      <c r="M56673">
        <v>0</v>
      </c>
      <c r="P56673" s="10"/>
      <c r="R56673" s="10"/>
      <c r="S56673" s="10"/>
      <c r="T56673" s="10"/>
    </row>
    <row r="56674" spans="13:20" x14ac:dyDescent="0.2">
      <c r="M56674">
        <v>1</v>
      </c>
      <c r="P56674" s="10"/>
      <c r="R56674" s="10"/>
      <c r="S56674" s="10"/>
      <c r="T56674" s="10"/>
    </row>
    <row r="56675" spans="13:20" x14ac:dyDescent="0.2">
      <c r="M56675">
        <v>0</v>
      </c>
      <c r="P56675" s="10"/>
      <c r="R56675" s="10"/>
      <c r="S56675" s="10"/>
      <c r="T56675" s="10"/>
    </row>
    <row r="56676" spans="13:20" x14ac:dyDescent="0.2">
      <c r="M56676">
        <v>1</v>
      </c>
      <c r="P56676" s="10"/>
      <c r="R56676" s="10"/>
      <c r="S56676" s="10"/>
      <c r="T56676" s="10"/>
    </row>
    <row r="56677" spans="13:20" x14ac:dyDescent="0.2">
      <c r="M56677">
        <v>0</v>
      </c>
      <c r="P56677" s="10"/>
      <c r="R56677" s="10"/>
      <c r="S56677" s="10"/>
      <c r="T56677" s="10"/>
    </row>
    <row r="56678" spans="13:20" x14ac:dyDescent="0.2">
      <c r="M56678">
        <v>0</v>
      </c>
      <c r="P56678" s="10"/>
      <c r="R56678" s="10"/>
      <c r="S56678" s="10"/>
      <c r="T56678" s="10"/>
    </row>
    <row r="56679" spans="13:20" x14ac:dyDescent="0.2">
      <c r="M56679">
        <v>1</v>
      </c>
      <c r="P56679" s="10"/>
      <c r="R56679" s="10"/>
      <c r="S56679" s="10"/>
      <c r="T56679" s="10"/>
    </row>
    <row r="56680" spans="13:20" x14ac:dyDescent="0.2">
      <c r="M56680">
        <v>0</v>
      </c>
      <c r="P56680" s="10"/>
      <c r="R56680" s="10"/>
      <c r="S56680" s="10"/>
      <c r="T56680" s="10"/>
    </row>
    <row r="56681" spans="13:20" x14ac:dyDescent="0.2">
      <c r="M56681">
        <v>1</v>
      </c>
      <c r="P56681" s="10"/>
      <c r="R56681" s="10"/>
      <c r="S56681" s="10"/>
      <c r="T56681" s="10"/>
    </row>
    <row r="56682" spans="13:20" x14ac:dyDescent="0.2">
      <c r="M56682">
        <v>0</v>
      </c>
      <c r="P56682" s="10"/>
      <c r="R56682" s="10"/>
      <c r="S56682" s="10"/>
      <c r="T56682" s="10"/>
    </row>
    <row r="56683" spans="13:20" x14ac:dyDescent="0.2">
      <c r="M56683">
        <v>0</v>
      </c>
      <c r="P56683" s="10"/>
      <c r="R56683" s="10"/>
      <c r="S56683" s="10"/>
      <c r="T56683" s="10"/>
    </row>
    <row r="56684" spans="13:20" x14ac:dyDescent="0.2">
      <c r="M56684">
        <v>1</v>
      </c>
      <c r="P56684" s="10"/>
      <c r="R56684" s="10"/>
      <c r="S56684" s="10"/>
      <c r="T56684" s="10"/>
    </row>
    <row r="56685" spans="13:20" x14ac:dyDescent="0.2">
      <c r="M56685">
        <v>0</v>
      </c>
      <c r="P56685" s="10"/>
      <c r="R56685" s="10"/>
      <c r="S56685" s="10"/>
      <c r="T56685" s="10"/>
    </row>
    <row r="56686" spans="13:20" x14ac:dyDescent="0.2">
      <c r="M56686">
        <v>0</v>
      </c>
      <c r="P56686" s="10"/>
      <c r="R56686" s="10"/>
      <c r="S56686" s="10"/>
      <c r="T56686" s="10"/>
    </row>
    <row r="56687" spans="13:20" x14ac:dyDescent="0.2">
      <c r="M56687">
        <v>0</v>
      </c>
      <c r="P56687" s="10"/>
      <c r="R56687" s="10"/>
      <c r="S56687" s="10"/>
      <c r="T56687" s="10"/>
    </row>
    <row r="56688" spans="13:20" x14ac:dyDescent="0.2">
      <c r="M56688">
        <v>1</v>
      </c>
      <c r="P56688" s="10"/>
      <c r="R56688" s="10"/>
      <c r="S56688" s="10"/>
      <c r="T56688" s="10"/>
    </row>
    <row r="56689" spans="13:20" x14ac:dyDescent="0.2">
      <c r="M56689">
        <v>0</v>
      </c>
      <c r="P56689" s="10"/>
      <c r="R56689" s="10"/>
      <c r="S56689" s="10"/>
      <c r="T56689" s="10"/>
    </row>
    <row r="56690" spans="13:20" x14ac:dyDescent="0.2">
      <c r="M56690">
        <v>1</v>
      </c>
      <c r="P56690" s="10"/>
      <c r="R56690" s="10"/>
      <c r="S56690" s="10"/>
      <c r="T56690" s="10"/>
    </row>
    <row r="56691" spans="13:20" x14ac:dyDescent="0.2">
      <c r="M56691">
        <v>0</v>
      </c>
      <c r="P56691" s="10"/>
      <c r="R56691" s="10"/>
      <c r="S56691" s="10"/>
      <c r="T56691" s="10"/>
    </row>
    <row r="56692" spans="13:20" x14ac:dyDescent="0.2">
      <c r="M56692">
        <v>1</v>
      </c>
      <c r="P56692" s="10"/>
      <c r="R56692" s="10"/>
      <c r="S56692" s="10"/>
      <c r="T56692" s="10"/>
    </row>
    <row r="56693" spans="13:20" x14ac:dyDescent="0.2">
      <c r="M56693">
        <v>0</v>
      </c>
      <c r="P56693" s="10"/>
      <c r="R56693" s="10"/>
      <c r="S56693" s="10"/>
      <c r="T56693" s="10"/>
    </row>
    <row r="56694" spans="13:20" x14ac:dyDescent="0.2">
      <c r="M56694">
        <v>0</v>
      </c>
      <c r="P56694" s="10"/>
      <c r="R56694" s="10"/>
      <c r="S56694" s="10"/>
      <c r="T56694" s="10"/>
    </row>
    <row r="56695" spans="13:20" x14ac:dyDescent="0.2">
      <c r="M56695">
        <v>1</v>
      </c>
      <c r="P56695" s="10"/>
      <c r="R56695" s="10"/>
      <c r="S56695" s="10"/>
      <c r="T56695" s="10"/>
    </row>
    <row r="56696" spans="13:20" x14ac:dyDescent="0.2">
      <c r="M56696">
        <v>0</v>
      </c>
      <c r="P56696" s="10"/>
      <c r="R56696" s="10"/>
      <c r="S56696" s="10"/>
      <c r="T56696" s="10"/>
    </row>
    <row r="56697" spans="13:20" x14ac:dyDescent="0.2">
      <c r="M56697">
        <v>0</v>
      </c>
      <c r="P56697" s="10"/>
      <c r="R56697" s="10"/>
      <c r="S56697" s="10"/>
      <c r="T56697" s="10"/>
    </row>
    <row r="56698" spans="13:20" x14ac:dyDescent="0.2">
      <c r="M56698">
        <v>1</v>
      </c>
      <c r="P56698" s="10"/>
      <c r="R56698" s="10"/>
      <c r="S56698" s="10"/>
      <c r="T56698" s="10"/>
    </row>
    <row r="56699" spans="13:20" x14ac:dyDescent="0.2">
      <c r="M56699">
        <v>0</v>
      </c>
      <c r="P56699" s="10"/>
      <c r="R56699" s="10"/>
      <c r="S56699" s="10"/>
      <c r="T56699" s="10"/>
    </row>
    <row r="56700" spans="13:20" x14ac:dyDescent="0.2">
      <c r="M56700">
        <v>1</v>
      </c>
      <c r="P56700" s="10"/>
      <c r="R56700" s="10"/>
      <c r="S56700" s="10"/>
      <c r="T56700" s="10"/>
    </row>
    <row r="56701" spans="13:20" x14ac:dyDescent="0.2">
      <c r="M56701">
        <v>0</v>
      </c>
      <c r="P56701" s="10"/>
      <c r="R56701" s="10"/>
      <c r="S56701" s="10"/>
      <c r="T56701" s="10"/>
    </row>
    <row r="56702" spans="13:20" x14ac:dyDescent="0.2">
      <c r="M56702">
        <v>1</v>
      </c>
      <c r="P56702" s="10"/>
      <c r="R56702" s="10"/>
      <c r="S56702" s="10"/>
      <c r="T56702" s="10"/>
    </row>
    <row r="56703" spans="13:20" x14ac:dyDescent="0.2">
      <c r="M56703">
        <v>0</v>
      </c>
      <c r="P56703" s="10"/>
      <c r="R56703" s="10"/>
      <c r="S56703" s="10"/>
      <c r="T56703" s="10"/>
    </row>
    <row r="56704" spans="13:20" x14ac:dyDescent="0.2">
      <c r="M56704">
        <v>0</v>
      </c>
      <c r="P56704" s="10"/>
      <c r="R56704" s="10"/>
      <c r="S56704" s="10"/>
      <c r="T56704" s="10"/>
    </row>
    <row r="56705" spans="13:20" x14ac:dyDescent="0.2">
      <c r="M56705">
        <v>0</v>
      </c>
      <c r="P56705" s="10"/>
      <c r="R56705" s="10"/>
      <c r="S56705" s="10"/>
      <c r="T56705" s="10"/>
    </row>
    <row r="56706" spans="13:20" x14ac:dyDescent="0.2">
      <c r="M56706">
        <v>1</v>
      </c>
      <c r="P56706" s="10"/>
      <c r="R56706" s="10"/>
      <c r="S56706" s="10"/>
      <c r="T56706" s="10"/>
    </row>
    <row r="56707" spans="13:20" x14ac:dyDescent="0.2">
      <c r="M56707">
        <v>0</v>
      </c>
      <c r="P56707" s="10"/>
      <c r="R56707" s="10"/>
      <c r="S56707" s="10"/>
      <c r="T56707" s="10"/>
    </row>
    <row r="56708" spans="13:20" x14ac:dyDescent="0.2">
      <c r="M56708">
        <v>0</v>
      </c>
      <c r="P56708" s="10"/>
      <c r="R56708" s="10"/>
      <c r="S56708" s="10"/>
      <c r="T56708" s="10"/>
    </row>
    <row r="56709" spans="13:20" x14ac:dyDescent="0.2">
      <c r="M56709">
        <v>0</v>
      </c>
      <c r="P56709" s="10"/>
      <c r="R56709" s="10"/>
      <c r="S56709" s="10"/>
      <c r="T56709" s="10"/>
    </row>
    <row r="56710" spans="13:20" x14ac:dyDescent="0.2">
      <c r="M56710">
        <v>0</v>
      </c>
      <c r="P56710" s="10"/>
      <c r="R56710" s="10"/>
      <c r="S56710" s="10"/>
      <c r="T56710" s="10"/>
    </row>
    <row r="56711" spans="13:20" x14ac:dyDescent="0.2">
      <c r="M56711">
        <v>0</v>
      </c>
      <c r="P56711" s="10"/>
      <c r="R56711" s="10"/>
      <c r="S56711" s="10"/>
      <c r="T56711" s="10"/>
    </row>
    <row r="56712" spans="13:20" x14ac:dyDescent="0.2">
      <c r="M56712">
        <v>0</v>
      </c>
      <c r="P56712" s="10"/>
      <c r="R56712" s="10"/>
      <c r="S56712" s="10"/>
      <c r="T56712" s="10"/>
    </row>
    <row r="56713" spans="13:20" x14ac:dyDescent="0.2">
      <c r="M56713">
        <v>0</v>
      </c>
      <c r="P56713" s="10"/>
      <c r="R56713" s="10"/>
      <c r="S56713" s="10"/>
      <c r="T56713" s="10"/>
    </row>
    <row r="56714" spans="13:20" x14ac:dyDescent="0.2">
      <c r="M56714">
        <v>0</v>
      </c>
      <c r="P56714" s="10"/>
      <c r="R56714" s="10"/>
      <c r="S56714" s="10"/>
      <c r="T56714" s="10"/>
    </row>
    <row r="56715" spans="13:20" x14ac:dyDescent="0.2">
      <c r="M56715">
        <v>0</v>
      </c>
      <c r="P56715" s="10"/>
      <c r="R56715" s="10"/>
      <c r="S56715" s="10"/>
      <c r="T56715" s="10"/>
    </row>
    <row r="56716" spans="13:20" x14ac:dyDescent="0.2">
      <c r="M56716">
        <v>0</v>
      </c>
      <c r="P56716" s="10"/>
      <c r="R56716" s="10"/>
      <c r="S56716" s="10"/>
      <c r="T56716" s="10"/>
    </row>
    <row r="56717" spans="13:20" x14ac:dyDescent="0.2">
      <c r="M56717">
        <v>0</v>
      </c>
      <c r="P56717" s="10"/>
      <c r="R56717" s="10"/>
      <c r="S56717" s="10"/>
      <c r="T56717" s="10"/>
    </row>
    <row r="56718" spans="13:20" x14ac:dyDescent="0.2">
      <c r="M56718">
        <v>0</v>
      </c>
      <c r="P56718" s="10"/>
      <c r="R56718" s="10"/>
      <c r="S56718" s="10"/>
      <c r="T56718" s="10"/>
    </row>
    <row r="56719" spans="13:20" x14ac:dyDescent="0.2">
      <c r="M56719">
        <v>0</v>
      </c>
      <c r="P56719" s="10"/>
      <c r="R56719" s="10"/>
      <c r="S56719" s="10"/>
      <c r="T56719" s="10"/>
    </row>
    <row r="56720" spans="13:20" x14ac:dyDescent="0.2">
      <c r="M56720">
        <v>0</v>
      </c>
      <c r="P56720" s="10"/>
      <c r="R56720" s="10"/>
      <c r="S56720" s="10"/>
      <c r="T56720" s="10"/>
    </row>
    <row r="56721" spans="13:20" x14ac:dyDescent="0.2">
      <c r="M56721">
        <v>0</v>
      </c>
      <c r="P56721" s="10"/>
      <c r="R56721" s="10"/>
      <c r="S56721" s="10"/>
      <c r="T56721" s="10"/>
    </row>
    <row r="56722" spans="13:20" x14ac:dyDescent="0.2">
      <c r="M56722">
        <v>0</v>
      </c>
      <c r="P56722" s="10"/>
      <c r="R56722" s="10"/>
      <c r="S56722" s="10"/>
      <c r="T56722" s="10"/>
    </row>
    <row r="56723" spans="13:20" x14ac:dyDescent="0.2">
      <c r="M56723">
        <v>0</v>
      </c>
      <c r="P56723" s="10"/>
      <c r="R56723" s="10"/>
      <c r="S56723" s="10"/>
      <c r="T56723" s="10"/>
    </row>
    <row r="56724" spans="13:20" x14ac:dyDescent="0.2">
      <c r="M56724">
        <v>0</v>
      </c>
      <c r="P56724" s="10"/>
      <c r="R56724" s="10"/>
      <c r="S56724" s="10"/>
      <c r="T56724" s="10"/>
    </row>
    <row r="56725" spans="13:20" x14ac:dyDescent="0.2">
      <c r="M56725">
        <v>0</v>
      </c>
      <c r="P56725" s="10"/>
      <c r="R56725" s="10"/>
      <c r="S56725" s="10"/>
      <c r="T56725" s="10"/>
    </row>
    <row r="56726" spans="13:20" x14ac:dyDescent="0.2">
      <c r="M56726">
        <v>0</v>
      </c>
      <c r="P56726" s="10"/>
      <c r="R56726" s="10"/>
      <c r="S56726" s="10"/>
      <c r="T56726" s="10"/>
    </row>
    <row r="56727" spans="13:20" x14ac:dyDescent="0.2">
      <c r="M56727">
        <v>0</v>
      </c>
      <c r="P56727" s="10"/>
      <c r="R56727" s="10"/>
      <c r="S56727" s="10"/>
      <c r="T56727" s="10"/>
    </row>
    <row r="56728" spans="13:20" x14ac:dyDescent="0.2">
      <c r="M56728">
        <v>0</v>
      </c>
      <c r="P56728" s="10"/>
      <c r="R56728" s="10"/>
      <c r="S56728" s="10"/>
      <c r="T56728" s="10"/>
    </row>
    <row r="56729" spans="13:20" x14ac:dyDescent="0.2">
      <c r="M56729">
        <v>0</v>
      </c>
      <c r="P56729" s="10"/>
      <c r="R56729" s="10"/>
      <c r="S56729" s="10"/>
      <c r="T56729" s="10"/>
    </row>
    <row r="56730" spans="13:20" x14ac:dyDescent="0.2">
      <c r="M56730">
        <v>0</v>
      </c>
      <c r="P56730" s="10"/>
      <c r="R56730" s="10"/>
      <c r="S56730" s="10"/>
      <c r="T56730" s="10"/>
    </row>
    <row r="56731" spans="13:20" x14ac:dyDescent="0.2">
      <c r="M56731">
        <v>0</v>
      </c>
      <c r="P56731" s="10"/>
      <c r="R56731" s="10"/>
      <c r="S56731" s="10"/>
      <c r="T56731" s="10"/>
    </row>
    <row r="56732" spans="13:20" x14ac:dyDescent="0.2">
      <c r="M56732">
        <v>0</v>
      </c>
      <c r="P56732" s="10"/>
      <c r="R56732" s="10"/>
      <c r="S56732" s="10"/>
      <c r="T56732" s="10"/>
    </row>
    <row r="56733" spans="13:20" x14ac:dyDescent="0.2">
      <c r="M56733">
        <v>1</v>
      </c>
      <c r="P56733" s="10"/>
      <c r="R56733" s="10"/>
      <c r="S56733" s="10"/>
      <c r="T56733" s="10"/>
    </row>
    <row r="56734" spans="13:20" x14ac:dyDescent="0.2">
      <c r="M56734">
        <v>0</v>
      </c>
      <c r="P56734" s="10"/>
      <c r="R56734" s="10"/>
      <c r="S56734" s="10"/>
      <c r="T56734" s="10"/>
    </row>
    <row r="56735" spans="13:20" x14ac:dyDescent="0.2">
      <c r="M56735">
        <v>1</v>
      </c>
      <c r="P56735" s="10"/>
      <c r="R56735" s="10"/>
      <c r="S56735" s="10"/>
      <c r="T56735" s="10"/>
    </row>
    <row r="56736" spans="13:20" x14ac:dyDescent="0.2">
      <c r="M56736">
        <v>0</v>
      </c>
      <c r="P56736" s="10"/>
      <c r="R56736" s="10"/>
      <c r="S56736" s="10"/>
      <c r="T56736" s="10"/>
    </row>
    <row r="56737" spans="13:20" x14ac:dyDescent="0.2">
      <c r="M56737">
        <v>0</v>
      </c>
      <c r="P56737" s="10"/>
      <c r="R56737" s="10"/>
      <c r="S56737" s="10"/>
      <c r="T56737" s="10"/>
    </row>
    <row r="56738" spans="13:20" x14ac:dyDescent="0.2">
      <c r="M56738">
        <v>1</v>
      </c>
      <c r="P56738" s="10"/>
      <c r="R56738" s="10"/>
      <c r="S56738" s="10"/>
      <c r="T56738" s="10"/>
    </row>
    <row r="56739" spans="13:20" x14ac:dyDescent="0.2">
      <c r="M56739">
        <v>0</v>
      </c>
      <c r="P56739" s="10"/>
      <c r="R56739" s="10"/>
      <c r="S56739" s="10"/>
      <c r="T56739" s="10"/>
    </row>
    <row r="56740" spans="13:20" x14ac:dyDescent="0.2">
      <c r="M56740">
        <v>0</v>
      </c>
      <c r="P56740" s="10"/>
      <c r="R56740" s="10"/>
      <c r="S56740" s="10"/>
      <c r="T56740" s="10"/>
    </row>
    <row r="56741" spans="13:20" x14ac:dyDescent="0.2">
      <c r="M56741">
        <v>1</v>
      </c>
      <c r="P56741" s="10"/>
      <c r="R56741" s="10"/>
      <c r="S56741" s="10"/>
      <c r="T56741" s="10"/>
    </row>
    <row r="56742" spans="13:20" x14ac:dyDescent="0.2">
      <c r="M56742">
        <v>0</v>
      </c>
      <c r="P56742" s="10"/>
      <c r="R56742" s="10"/>
      <c r="S56742" s="10"/>
      <c r="T56742" s="10"/>
    </row>
    <row r="56743" spans="13:20" x14ac:dyDescent="0.2">
      <c r="M56743">
        <v>0</v>
      </c>
      <c r="P56743" s="10"/>
      <c r="R56743" s="10"/>
      <c r="S56743" s="10"/>
      <c r="T56743" s="10"/>
    </row>
    <row r="56744" spans="13:20" x14ac:dyDescent="0.2">
      <c r="M56744">
        <v>1</v>
      </c>
      <c r="P56744" s="10"/>
      <c r="R56744" s="10"/>
      <c r="S56744" s="10"/>
      <c r="T56744" s="10"/>
    </row>
    <row r="56745" spans="13:20" x14ac:dyDescent="0.2">
      <c r="M56745">
        <v>0</v>
      </c>
      <c r="P56745" s="10"/>
      <c r="R56745" s="10"/>
      <c r="S56745" s="10"/>
      <c r="T56745" s="10"/>
    </row>
    <row r="56746" spans="13:20" x14ac:dyDescent="0.2">
      <c r="M56746">
        <v>0</v>
      </c>
      <c r="P56746" s="10"/>
      <c r="R56746" s="10"/>
      <c r="S56746" s="10"/>
      <c r="T56746" s="10"/>
    </row>
    <row r="56747" spans="13:20" x14ac:dyDescent="0.2">
      <c r="M56747">
        <v>1</v>
      </c>
      <c r="P56747" s="10"/>
      <c r="R56747" s="10"/>
      <c r="S56747" s="10"/>
      <c r="T56747" s="10"/>
    </row>
    <row r="56748" spans="13:20" x14ac:dyDescent="0.2">
      <c r="M56748">
        <v>0</v>
      </c>
      <c r="P56748" s="10"/>
      <c r="R56748" s="10"/>
      <c r="S56748" s="10"/>
      <c r="T56748" s="10"/>
    </row>
    <row r="56749" spans="13:20" x14ac:dyDescent="0.2">
      <c r="M56749">
        <v>1</v>
      </c>
      <c r="P56749" s="10"/>
      <c r="R56749" s="10"/>
      <c r="S56749" s="10"/>
      <c r="T56749" s="10"/>
    </row>
    <row r="56750" spans="13:20" x14ac:dyDescent="0.2">
      <c r="M56750">
        <v>0</v>
      </c>
      <c r="P56750" s="10"/>
      <c r="R56750" s="10"/>
      <c r="S56750" s="10"/>
      <c r="T56750" s="10"/>
    </row>
    <row r="56751" spans="13:20" x14ac:dyDescent="0.2">
      <c r="M56751">
        <v>0</v>
      </c>
      <c r="P56751" s="10"/>
      <c r="R56751" s="10"/>
      <c r="S56751" s="10"/>
      <c r="T56751" s="10"/>
    </row>
    <row r="56752" spans="13:20" x14ac:dyDescent="0.2">
      <c r="M56752">
        <v>1</v>
      </c>
      <c r="P56752" s="10"/>
      <c r="R56752" s="10"/>
      <c r="S56752" s="10"/>
      <c r="T56752" s="10"/>
    </row>
    <row r="56753" spans="13:20" x14ac:dyDescent="0.2">
      <c r="M56753">
        <v>0</v>
      </c>
      <c r="P56753" s="10"/>
      <c r="R56753" s="10"/>
      <c r="S56753" s="10"/>
      <c r="T56753" s="10"/>
    </row>
    <row r="56754" spans="13:20" x14ac:dyDescent="0.2">
      <c r="M56754">
        <v>0</v>
      </c>
      <c r="P56754" s="10"/>
      <c r="R56754" s="10"/>
      <c r="S56754" s="10"/>
      <c r="T56754" s="10"/>
    </row>
    <row r="56755" spans="13:20" x14ac:dyDescent="0.2">
      <c r="M56755">
        <v>1</v>
      </c>
      <c r="P56755" s="10"/>
      <c r="R56755" s="10"/>
      <c r="S56755" s="10"/>
      <c r="T56755" s="10"/>
    </row>
    <row r="56756" spans="13:20" x14ac:dyDescent="0.2">
      <c r="M56756">
        <v>0</v>
      </c>
      <c r="P56756" s="10"/>
      <c r="R56756" s="10"/>
      <c r="S56756" s="10"/>
      <c r="T56756" s="10"/>
    </row>
    <row r="56757" spans="13:20" x14ac:dyDescent="0.2">
      <c r="M56757">
        <v>0</v>
      </c>
      <c r="P56757" s="10"/>
      <c r="R56757" s="10"/>
      <c r="S56757" s="10"/>
      <c r="T56757" s="10"/>
    </row>
    <row r="56758" spans="13:20" x14ac:dyDescent="0.2">
      <c r="M56758">
        <v>1</v>
      </c>
      <c r="P56758" s="10"/>
      <c r="R56758" s="10"/>
      <c r="S56758" s="10"/>
      <c r="T56758" s="10"/>
    </row>
    <row r="56759" spans="13:20" x14ac:dyDescent="0.2">
      <c r="M56759">
        <v>0</v>
      </c>
      <c r="P56759" s="10"/>
      <c r="R56759" s="10"/>
      <c r="S56759" s="10"/>
      <c r="T56759" s="10"/>
    </row>
    <row r="56760" spans="13:20" x14ac:dyDescent="0.2">
      <c r="M56760">
        <v>0</v>
      </c>
      <c r="P56760" s="10"/>
      <c r="R56760" s="10"/>
      <c r="S56760" s="10"/>
      <c r="T56760" s="10"/>
    </row>
    <row r="56761" spans="13:20" x14ac:dyDescent="0.2">
      <c r="M56761">
        <v>1</v>
      </c>
      <c r="P56761" s="10"/>
      <c r="R56761" s="10"/>
      <c r="S56761" s="10"/>
      <c r="T56761" s="10"/>
    </row>
    <row r="56762" spans="13:20" x14ac:dyDescent="0.2">
      <c r="M56762">
        <v>0</v>
      </c>
      <c r="P56762" s="10"/>
      <c r="R56762" s="10"/>
      <c r="S56762" s="10"/>
      <c r="T56762" s="10"/>
    </row>
    <row r="56763" spans="13:20" x14ac:dyDescent="0.2">
      <c r="M56763">
        <v>0</v>
      </c>
      <c r="P56763" s="10"/>
      <c r="R56763" s="10"/>
      <c r="S56763" s="10"/>
      <c r="T56763" s="10"/>
    </row>
    <row r="56764" spans="13:20" x14ac:dyDescent="0.2">
      <c r="M56764">
        <v>1</v>
      </c>
      <c r="P56764" s="10"/>
      <c r="R56764" s="10"/>
      <c r="S56764" s="10"/>
      <c r="T56764" s="10"/>
    </row>
    <row r="56765" spans="13:20" x14ac:dyDescent="0.2">
      <c r="M56765">
        <v>0</v>
      </c>
      <c r="P56765" s="10"/>
      <c r="R56765" s="10"/>
      <c r="S56765" s="10"/>
      <c r="T56765" s="10"/>
    </row>
    <row r="56766" spans="13:20" x14ac:dyDescent="0.2">
      <c r="M56766">
        <v>0</v>
      </c>
      <c r="P56766" s="10"/>
      <c r="R56766" s="10"/>
      <c r="S56766" s="10"/>
      <c r="T56766" s="10"/>
    </row>
    <row r="56767" spans="13:20" x14ac:dyDescent="0.2">
      <c r="M56767">
        <v>1</v>
      </c>
      <c r="P56767" s="10"/>
      <c r="R56767" s="10"/>
      <c r="S56767" s="10"/>
      <c r="T56767" s="10"/>
    </row>
    <row r="56768" spans="13:20" x14ac:dyDescent="0.2">
      <c r="M56768">
        <v>0</v>
      </c>
      <c r="P56768" s="10"/>
      <c r="R56768" s="10"/>
      <c r="S56768" s="10"/>
      <c r="T56768" s="10"/>
    </row>
    <row r="56769" spans="13:20" x14ac:dyDescent="0.2">
      <c r="M56769">
        <v>1</v>
      </c>
      <c r="P56769" s="10"/>
      <c r="R56769" s="10"/>
      <c r="S56769" s="10"/>
      <c r="T56769" s="10"/>
    </row>
    <row r="56770" spans="13:20" x14ac:dyDescent="0.2">
      <c r="M56770">
        <v>0</v>
      </c>
      <c r="P56770" s="10"/>
      <c r="R56770" s="10"/>
      <c r="S56770" s="10"/>
      <c r="T56770" s="10"/>
    </row>
    <row r="56771" spans="13:20" x14ac:dyDescent="0.2">
      <c r="M56771">
        <v>0</v>
      </c>
      <c r="P56771" s="10"/>
      <c r="R56771" s="10"/>
      <c r="S56771" s="10"/>
      <c r="T56771" s="10"/>
    </row>
    <row r="56772" spans="13:20" x14ac:dyDescent="0.2">
      <c r="M56772">
        <v>1</v>
      </c>
      <c r="P56772" s="10"/>
      <c r="R56772" s="10"/>
      <c r="S56772" s="10"/>
      <c r="T56772" s="10"/>
    </row>
    <row r="56773" spans="13:20" x14ac:dyDescent="0.2">
      <c r="M56773">
        <v>0</v>
      </c>
      <c r="P56773" s="10"/>
      <c r="R56773" s="10"/>
      <c r="S56773" s="10"/>
      <c r="T56773" s="10"/>
    </row>
    <row r="56774" spans="13:20" x14ac:dyDescent="0.2">
      <c r="M56774">
        <v>1</v>
      </c>
      <c r="P56774" s="10"/>
      <c r="R56774" s="10"/>
      <c r="S56774" s="10"/>
      <c r="T56774" s="10"/>
    </row>
    <row r="56775" spans="13:20" x14ac:dyDescent="0.2">
      <c r="M56775">
        <v>0</v>
      </c>
      <c r="P56775" s="10"/>
      <c r="R56775" s="10"/>
      <c r="S56775" s="10"/>
      <c r="T56775" s="10"/>
    </row>
    <row r="56776" spans="13:20" x14ac:dyDescent="0.2">
      <c r="M56776">
        <v>0</v>
      </c>
      <c r="P56776" s="10"/>
      <c r="R56776" s="10"/>
      <c r="S56776" s="10"/>
      <c r="T56776" s="10"/>
    </row>
    <row r="56777" spans="13:20" x14ac:dyDescent="0.2">
      <c r="M56777">
        <v>1</v>
      </c>
      <c r="P56777" s="10"/>
      <c r="R56777" s="10"/>
      <c r="S56777" s="10"/>
      <c r="T56777" s="10"/>
    </row>
    <row r="56778" spans="13:20" x14ac:dyDescent="0.2">
      <c r="M56778">
        <v>0</v>
      </c>
      <c r="P56778" s="10"/>
      <c r="R56778" s="10"/>
      <c r="S56778" s="10"/>
      <c r="T56778" s="10"/>
    </row>
    <row r="56779" spans="13:20" x14ac:dyDescent="0.2">
      <c r="M56779">
        <v>0</v>
      </c>
      <c r="P56779" s="10"/>
      <c r="R56779" s="10"/>
      <c r="S56779" s="10"/>
      <c r="T56779" s="10"/>
    </row>
    <row r="56780" spans="13:20" x14ac:dyDescent="0.2">
      <c r="M56780">
        <v>1</v>
      </c>
      <c r="P56780" s="10"/>
      <c r="R56780" s="10"/>
      <c r="S56780" s="10"/>
      <c r="T56780" s="10"/>
    </row>
    <row r="56781" spans="13:20" x14ac:dyDescent="0.2">
      <c r="M56781">
        <v>0</v>
      </c>
      <c r="P56781" s="10"/>
      <c r="R56781" s="10"/>
      <c r="S56781" s="10"/>
      <c r="T56781" s="10"/>
    </row>
    <row r="56782" spans="13:20" x14ac:dyDescent="0.2">
      <c r="M56782">
        <v>0</v>
      </c>
      <c r="P56782" s="10"/>
      <c r="R56782" s="10"/>
      <c r="S56782" s="10"/>
      <c r="T56782" s="10"/>
    </row>
    <row r="56783" spans="13:20" x14ac:dyDescent="0.2">
      <c r="M56783">
        <v>0</v>
      </c>
      <c r="P56783" s="10"/>
      <c r="R56783" s="10"/>
      <c r="S56783" s="10"/>
      <c r="T56783" s="10"/>
    </row>
    <row r="56784" spans="13:20" x14ac:dyDescent="0.2">
      <c r="M56784">
        <v>1</v>
      </c>
      <c r="P56784" s="10"/>
      <c r="R56784" s="10"/>
      <c r="S56784" s="10"/>
      <c r="T56784" s="10"/>
    </row>
    <row r="56785" spans="13:20" x14ac:dyDescent="0.2">
      <c r="M56785">
        <v>0</v>
      </c>
      <c r="P56785" s="10"/>
      <c r="R56785" s="10"/>
      <c r="S56785" s="10"/>
      <c r="T56785" s="10"/>
    </row>
    <row r="56786" spans="13:20" x14ac:dyDescent="0.2">
      <c r="M56786">
        <v>1</v>
      </c>
      <c r="P56786" s="10"/>
      <c r="R56786" s="10"/>
      <c r="S56786" s="10"/>
      <c r="T56786" s="10"/>
    </row>
    <row r="56787" spans="13:20" x14ac:dyDescent="0.2">
      <c r="M56787">
        <v>0</v>
      </c>
      <c r="P56787" s="10"/>
      <c r="R56787" s="10"/>
      <c r="S56787" s="10"/>
      <c r="T56787" s="10"/>
    </row>
    <row r="56788" spans="13:20" x14ac:dyDescent="0.2">
      <c r="M56788">
        <v>0</v>
      </c>
      <c r="P56788" s="10"/>
      <c r="R56788" s="10"/>
      <c r="S56788" s="10"/>
      <c r="T56788" s="10"/>
    </row>
    <row r="56789" spans="13:20" x14ac:dyDescent="0.2">
      <c r="M56789">
        <v>0</v>
      </c>
      <c r="P56789" s="10"/>
      <c r="R56789" s="10"/>
      <c r="S56789" s="10"/>
      <c r="T56789" s="10"/>
    </row>
    <row r="56790" spans="13:20" x14ac:dyDescent="0.2">
      <c r="M56790">
        <v>1</v>
      </c>
      <c r="P56790" s="10"/>
      <c r="R56790" s="10"/>
      <c r="S56790" s="10"/>
      <c r="T56790" s="10"/>
    </row>
    <row r="56791" spans="13:20" x14ac:dyDescent="0.2">
      <c r="M56791">
        <v>0</v>
      </c>
      <c r="P56791" s="10"/>
      <c r="R56791" s="10"/>
      <c r="S56791" s="10"/>
      <c r="T56791" s="10"/>
    </row>
    <row r="56792" spans="13:20" x14ac:dyDescent="0.2">
      <c r="M56792">
        <v>0</v>
      </c>
      <c r="P56792" s="10"/>
      <c r="R56792" s="10"/>
      <c r="S56792" s="10"/>
      <c r="T56792" s="10"/>
    </row>
    <row r="56793" spans="13:20" x14ac:dyDescent="0.2">
      <c r="M56793">
        <v>1</v>
      </c>
      <c r="P56793" s="10"/>
      <c r="R56793" s="10"/>
      <c r="S56793" s="10"/>
      <c r="T56793" s="10"/>
    </row>
    <row r="56794" spans="13:20" x14ac:dyDescent="0.2">
      <c r="M56794">
        <v>0</v>
      </c>
      <c r="P56794" s="10"/>
      <c r="R56794" s="10"/>
      <c r="S56794" s="10"/>
      <c r="T56794" s="10"/>
    </row>
    <row r="56795" spans="13:20" x14ac:dyDescent="0.2">
      <c r="M56795">
        <v>0</v>
      </c>
      <c r="P56795" s="10"/>
      <c r="R56795" s="10"/>
      <c r="S56795" s="10"/>
      <c r="T56795" s="10"/>
    </row>
    <row r="56796" spans="13:20" x14ac:dyDescent="0.2">
      <c r="M56796">
        <v>1</v>
      </c>
      <c r="P56796" s="10"/>
      <c r="R56796" s="10"/>
      <c r="S56796" s="10"/>
      <c r="T56796" s="10"/>
    </row>
    <row r="56797" spans="13:20" x14ac:dyDescent="0.2">
      <c r="M56797">
        <v>0</v>
      </c>
      <c r="P56797" s="10"/>
      <c r="R56797" s="10"/>
      <c r="S56797" s="10"/>
      <c r="T56797" s="10"/>
    </row>
    <row r="56798" spans="13:20" x14ac:dyDescent="0.2">
      <c r="M56798">
        <v>1</v>
      </c>
      <c r="P56798" s="10"/>
      <c r="R56798" s="10"/>
      <c r="S56798" s="10"/>
      <c r="T56798" s="10"/>
    </row>
    <row r="56799" spans="13:20" x14ac:dyDescent="0.2">
      <c r="M56799">
        <v>0</v>
      </c>
      <c r="P56799" s="10"/>
      <c r="R56799" s="10"/>
      <c r="S56799" s="10"/>
      <c r="T56799" s="10"/>
    </row>
    <row r="56800" spans="13:20" x14ac:dyDescent="0.2">
      <c r="M56800">
        <v>0</v>
      </c>
      <c r="P56800" s="10"/>
      <c r="R56800" s="10"/>
      <c r="S56800" s="10"/>
      <c r="T56800" s="10"/>
    </row>
    <row r="56801" spans="13:20" x14ac:dyDescent="0.2">
      <c r="M56801">
        <v>1</v>
      </c>
      <c r="P56801" s="10"/>
      <c r="R56801" s="10"/>
      <c r="S56801" s="10"/>
      <c r="T56801" s="10"/>
    </row>
    <row r="56802" spans="13:20" x14ac:dyDescent="0.2">
      <c r="M56802">
        <v>0</v>
      </c>
      <c r="P56802" s="10"/>
      <c r="R56802" s="10"/>
      <c r="S56802" s="10"/>
      <c r="T56802" s="10"/>
    </row>
    <row r="56803" spans="13:20" x14ac:dyDescent="0.2">
      <c r="M56803">
        <v>1</v>
      </c>
      <c r="P56803" s="10"/>
      <c r="R56803" s="10"/>
      <c r="S56803" s="10"/>
      <c r="T56803" s="10"/>
    </row>
    <row r="56804" spans="13:20" x14ac:dyDescent="0.2">
      <c r="M56804">
        <v>0</v>
      </c>
      <c r="P56804" s="10"/>
      <c r="R56804" s="10"/>
      <c r="S56804" s="10"/>
      <c r="T56804" s="10"/>
    </row>
    <row r="56805" spans="13:20" x14ac:dyDescent="0.2">
      <c r="M56805">
        <v>0</v>
      </c>
      <c r="P56805" s="10"/>
      <c r="R56805" s="10"/>
      <c r="S56805" s="10"/>
      <c r="T56805" s="10"/>
    </row>
    <row r="56806" spans="13:20" x14ac:dyDescent="0.2">
      <c r="M56806">
        <v>1</v>
      </c>
      <c r="P56806" s="10"/>
      <c r="R56806" s="10"/>
      <c r="S56806" s="10"/>
      <c r="T56806" s="10"/>
    </row>
    <row r="56807" spans="13:20" x14ac:dyDescent="0.2">
      <c r="M56807">
        <v>0</v>
      </c>
      <c r="P56807" s="10"/>
      <c r="R56807" s="10"/>
      <c r="S56807" s="10"/>
      <c r="T56807" s="10"/>
    </row>
    <row r="56808" spans="13:20" x14ac:dyDescent="0.2">
      <c r="M56808">
        <v>0</v>
      </c>
      <c r="P56808" s="10"/>
      <c r="R56808" s="10"/>
      <c r="S56808" s="10"/>
      <c r="T56808" s="10"/>
    </row>
    <row r="56809" spans="13:20" x14ac:dyDescent="0.2">
      <c r="M56809">
        <v>1</v>
      </c>
      <c r="P56809" s="10"/>
      <c r="R56809" s="10"/>
      <c r="S56809" s="10"/>
      <c r="T56809" s="10"/>
    </row>
    <row r="56810" spans="13:20" x14ac:dyDescent="0.2">
      <c r="M56810">
        <v>0</v>
      </c>
      <c r="P56810" s="10"/>
      <c r="R56810" s="10"/>
      <c r="S56810" s="10"/>
      <c r="T56810" s="10"/>
    </row>
    <row r="56811" spans="13:20" x14ac:dyDescent="0.2">
      <c r="M56811">
        <v>0</v>
      </c>
      <c r="P56811" s="10"/>
      <c r="R56811" s="10"/>
      <c r="S56811" s="10"/>
      <c r="T56811" s="10"/>
    </row>
    <row r="56812" spans="13:20" x14ac:dyDescent="0.2">
      <c r="M56812">
        <v>0</v>
      </c>
      <c r="P56812" s="10"/>
      <c r="R56812" s="10"/>
      <c r="S56812" s="10"/>
      <c r="T56812" s="10"/>
    </row>
    <row r="56813" spans="13:20" x14ac:dyDescent="0.2">
      <c r="M56813">
        <v>1</v>
      </c>
      <c r="P56813" s="10"/>
      <c r="R56813" s="10"/>
      <c r="S56813" s="10"/>
      <c r="T56813" s="10"/>
    </row>
    <row r="56814" spans="13:20" x14ac:dyDescent="0.2">
      <c r="M56814">
        <v>0</v>
      </c>
      <c r="P56814" s="10"/>
      <c r="R56814" s="10"/>
      <c r="S56814" s="10"/>
      <c r="T56814" s="10"/>
    </row>
    <row r="56815" spans="13:20" x14ac:dyDescent="0.2">
      <c r="M56815">
        <v>1</v>
      </c>
      <c r="P56815" s="10"/>
      <c r="R56815" s="10"/>
      <c r="S56815" s="10"/>
      <c r="T56815" s="10"/>
    </row>
    <row r="56816" spans="13:20" x14ac:dyDescent="0.2">
      <c r="M56816">
        <v>0</v>
      </c>
      <c r="P56816" s="10"/>
      <c r="R56816" s="10"/>
      <c r="S56816" s="10"/>
      <c r="T56816" s="10"/>
    </row>
    <row r="56817" spans="13:20" x14ac:dyDescent="0.2">
      <c r="M56817">
        <v>1</v>
      </c>
      <c r="P56817" s="10"/>
      <c r="R56817" s="10"/>
      <c r="S56817" s="10"/>
      <c r="T56817" s="10"/>
    </row>
    <row r="56818" spans="13:20" x14ac:dyDescent="0.2">
      <c r="M56818">
        <v>0</v>
      </c>
      <c r="P56818" s="10"/>
      <c r="R56818" s="10"/>
      <c r="S56818" s="10"/>
      <c r="T56818" s="10"/>
    </row>
    <row r="56819" spans="13:20" x14ac:dyDescent="0.2">
      <c r="M56819">
        <v>0</v>
      </c>
      <c r="P56819" s="10"/>
      <c r="R56819" s="10"/>
      <c r="S56819" s="10"/>
      <c r="T56819" s="10"/>
    </row>
    <row r="56820" spans="13:20" x14ac:dyDescent="0.2">
      <c r="M56820">
        <v>0</v>
      </c>
      <c r="P56820" s="10"/>
      <c r="R56820" s="10"/>
      <c r="S56820" s="10"/>
      <c r="T56820" s="10"/>
    </row>
    <row r="56821" spans="13:20" x14ac:dyDescent="0.2">
      <c r="M56821">
        <v>1</v>
      </c>
      <c r="P56821" s="10"/>
      <c r="R56821" s="10"/>
      <c r="S56821" s="10"/>
      <c r="T56821" s="10"/>
    </row>
    <row r="56822" spans="13:20" x14ac:dyDescent="0.2">
      <c r="M56822">
        <v>0</v>
      </c>
      <c r="P56822" s="10"/>
      <c r="R56822" s="10"/>
      <c r="S56822" s="10"/>
      <c r="T56822" s="10"/>
    </row>
    <row r="56823" spans="13:20" x14ac:dyDescent="0.2">
      <c r="M56823">
        <v>0</v>
      </c>
      <c r="P56823" s="10"/>
      <c r="R56823" s="10"/>
      <c r="S56823" s="10"/>
      <c r="T56823" s="10"/>
    </row>
    <row r="56824" spans="13:20" x14ac:dyDescent="0.2">
      <c r="M56824">
        <v>1</v>
      </c>
      <c r="P56824" s="10"/>
      <c r="R56824" s="10"/>
      <c r="S56824" s="10"/>
      <c r="T56824" s="10"/>
    </row>
    <row r="56825" spans="13:20" x14ac:dyDescent="0.2">
      <c r="M56825">
        <v>0</v>
      </c>
      <c r="P56825" s="10"/>
      <c r="R56825" s="10"/>
      <c r="S56825" s="10"/>
      <c r="T56825" s="10"/>
    </row>
    <row r="56826" spans="13:20" x14ac:dyDescent="0.2">
      <c r="M56826">
        <v>0</v>
      </c>
      <c r="P56826" s="10"/>
      <c r="R56826" s="10"/>
      <c r="S56826" s="10"/>
      <c r="T56826" s="10"/>
    </row>
    <row r="56827" spans="13:20" x14ac:dyDescent="0.2">
      <c r="M56827">
        <v>1</v>
      </c>
      <c r="P56827" s="10"/>
      <c r="R56827" s="10"/>
      <c r="S56827" s="10"/>
      <c r="T56827" s="10"/>
    </row>
    <row r="56828" spans="13:20" x14ac:dyDescent="0.2">
      <c r="M56828">
        <v>1</v>
      </c>
      <c r="P56828" s="10"/>
      <c r="R56828" s="10"/>
      <c r="S56828" s="10"/>
      <c r="T56828" s="10"/>
    </row>
    <row r="56829" spans="13:20" x14ac:dyDescent="0.2">
      <c r="M56829">
        <v>0</v>
      </c>
      <c r="P56829" s="10"/>
      <c r="R56829" s="10"/>
      <c r="S56829" s="10"/>
      <c r="T56829" s="10"/>
    </row>
    <row r="56830" spans="13:20" x14ac:dyDescent="0.2">
      <c r="M56830">
        <v>1</v>
      </c>
      <c r="P56830" s="10"/>
      <c r="R56830" s="10"/>
      <c r="S56830" s="10"/>
      <c r="T56830" s="10"/>
    </row>
    <row r="56831" spans="13:20" x14ac:dyDescent="0.2">
      <c r="M56831">
        <v>0</v>
      </c>
      <c r="P56831" s="10"/>
      <c r="R56831" s="10"/>
      <c r="S56831" s="10"/>
      <c r="T56831" s="10"/>
    </row>
    <row r="56832" spans="13:20" x14ac:dyDescent="0.2">
      <c r="M56832">
        <v>0</v>
      </c>
      <c r="P56832" s="10"/>
      <c r="R56832" s="10"/>
      <c r="S56832" s="10"/>
      <c r="T56832" s="10"/>
    </row>
    <row r="56833" spans="13:20" x14ac:dyDescent="0.2">
      <c r="M56833">
        <v>1</v>
      </c>
      <c r="P56833" s="10"/>
      <c r="R56833" s="10"/>
      <c r="S56833" s="10"/>
      <c r="T56833" s="10"/>
    </row>
    <row r="56834" spans="13:20" x14ac:dyDescent="0.2">
      <c r="M56834">
        <v>0</v>
      </c>
      <c r="P56834" s="10"/>
      <c r="R56834" s="10"/>
      <c r="S56834" s="10"/>
      <c r="T56834" s="10"/>
    </row>
    <row r="56835" spans="13:20" x14ac:dyDescent="0.2">
      <c r="M56835">
        <v>0</v>
      </c>
      <c r="P56835" s="10"/>
      <c r="R56835" s="10"/>
      <c r="S56835" s="10"/>
      <c r="T56835" s="10"/>
    </row>
    <row r="56836" spans="13:20" x14ac:dyDescent="0.2">
      <c r="M56836">
        <v>1</v>
      </c>
      <c r="P56836" s="10"/>
      <c r="R56836" s="10"/>
      <c r="S56836" s="10"/>
      <c r="T56836" s="10"/>
    </row>
    <row r="56837" spans="13:20" x14ac:dyDescent="0.2">
      <c r="M56837">
        <v>0</v>
      </c>
      <c r="P56837" s="10"/>
      <c r="R56837" s="10"/>
      <c r="S56837" s="10"/>
      <c r="T56837" s="10"/>
    </row>
    <row r="56838" spans="13:20" x14ac:dyDescent="0.2">
      <c r="M56838">
        <v>1</v>
      </c>
      <c r="P56838" s="10"/>
      <c r="R56838" s="10"/>
      <c r="S56838" s="10"/>
      <c r="T56838" s="10"/>
    </row>
    <row r="56839" spans="13:20" x14ac:dyDescent="0.2">
      <c r="M56839">
        <v>0</v>
      </c>
      <c r="P56839" s="10"/>
      <c r="R56839" s="10"/>
      <c r="S56839" s="10"/>
      <c r="T56839" s="10"/>
    </row>
    <row r="56840" spans="13:20" x14ac:dyDescent="0.2">
      <c r="M56840">
        <v>0</v>
      </c>
      <c r="P56840" s="10"/>
      <c r="R56840" s="10"/>
      <c r="S56840" s="10"/>
      <c r="T56840" s="10"/>
    </row>
    <row r="56841" spans="13:20" x14ac:dyDescent="0.2">
      <c r="M56841">
        <v>1</v>
      </c>
      <c r="P56841" s="10"/>
      <c r="R56841" s="10"/>
      <c r="S56841" s="10"/>
      <c r="T56841" s="10"/>
    </row>
    <row r="56842" spans="13:20" x14ac:dyDescent="0.2">
      <c r="M56842">
        <v>0</v>
      </c>
      <c r="P56842" s="10"/>
      <c r="R56842" s="10"/>
      <c r="S56842" s="10"/>
      <c r="T56842" s="10"/>
    </row>
    <row r="56843" spans="13:20" x14ac:dyDescent="0.2">
      <c r="M56843">
        <v>0</v>
      </c>
      <c r="P56843" s="10"/>
      <c r="R56843" s="10"/>
      <c r="S56843" s="10"/>
      <c r="T56843" s="10"/>
    </row>
    <row r="56844" spans="13:20" x14ac:dyDescent="0.2">
      <c r="M56844">
        <v>1</v>
      </c>
      <c r="P56844" s="10"/>
      <c r="R56844" s="10"/>
      <c r="S56844" s="10"/>
      <c r="T56844" s="10"/>
    </row>
    <row r="56845" spans="13:20" x14ac:dyDescent="0.2">
      <c r="M56845">
        <v>0</v>
      </c>
      <c r="P56845" s="10"/>
      <c r="R56845" s="10"/>
      <c r="S56845" s="10"/>
      <c r="T56845" s="10"/>
    </row>
    <row r="56846" spans="13:20" x14ac:dyDescent="0.2">
      <c r="M56846">
        <v>1</v>
      </c>
      <c r="P56846" s="10"/>
      <c r="R56846" s="10"/>
      <c r="S56846" s="10"/>
      <c r="T56846" s="10"/>
    </row>
    <row r="56847" spans="13:20" x14ac:dyDescent="0.2">
      <c r="M56847">
        <v>0</v>
      </c>
      <c r="P56847" s="10"/>
      <c r="R56847" s="10"/>
      <c r="S56847" s="10"/>
      <c r="T56847" s="10"/>
    </row>
    <row r="56848" spans="13:20" x14ac:dyDescent="0.2">
      <c r="M56848">
        <v>0</v>
      </c>
      <c r="P56848" s="10"/>
      <c r="R56848" s="10"/>
      <c r="S56848" s="10"/>
      <c r="T56848" s="10"/>
    </row>
    <row r="56849" spans="13:20" x14ac:dyDescent="0.2">
      <c r="M56849">
        <v>1</v>
      </c>
      <c r="P56849" s="10"/>
      <c r="R56849" s="10"/>
      <c r="S56849" s="10"/>
      <c r="T56849" s="10"/>
    </row>
    <row r="56850" spans="13:20" x14ac:dyDescent="0.2">
      <c r="M56850">
        <v>0</v>
      </c>
      <c r="P56850" s="10"/>
      <c r="R56850" s="10"/>
      <c r="S56850" s="10"/>
      <c r="T56850" s="10"/>
    </row>
    <row r="56851" spans="13:20" x14ac:dyDescent="0.2">
      <c r="M56851">
        <v>1</v>
      </c>
      <c r="P56851" s="10"/>
      <c r="R56851" s="10"/>
      <c r="S56851" s="10"/>
      <c r="T56851" s="10"/>
    </row>
    <row r="56852" spans="13:20" x14ac:dyDescent="0.2">
      <c r="M56852">
        <v>0</v>
      </c>
      <c r="P56852" s="10"/>
      <c r="R56852" s="10"/>
      <c r="S56852" s="10"/>
      <c r="T56852" s="10"/>
    </row>
    <row r="56853" spans="13:20" x14ac:dyDescent="0.2">
      <c r="M56853">
        <v>0</v>
      </c>
      <c r="P56853" s="10"/>
      <c r="R56853" s="10"/>
      <c r="S56853" s="10"/>
      <c r="T56853" s="10"/>
    </row>
    <row r="56854" spans="13:20" x14ac:dyDescent="0.2">
      <c r="M56854">
        <v>1</v>
      </c>
      <c r="P56854" s="10"/>
      <c r="R56854" s="10"/>
      <c r="S56854" s="10"/>
      <c r="T56854" s="10"/>
    </row>
    <row r="56855" spans="13:20" x14ac:dyDescent="0.2">
      <c r="M56855">
        <v>0</v>
      </c>
      <c r="P56855" s="10"/>
      <c r="R56855" s="10"/>
      <c r="S56855" s="10"/>
      <c r="T56855" s="10"/>
    </row>
    <row r="56856" spans="13:20" x14ac:dyDescent="0.2">
      <c r="M56856">
        <v>1</v>
      </c>
      <c r="P56856" s="10"/>
      <c r="R56856" s="10"/>
      <c r="S56856" s="10"/>
      <c r="T56856" s="10"/>
    </row>
    <row r="56857" spans="13:20" x14ac:dyDescent="0.2">
      <c r="M56857">
        <v>0</v>
      </c>
      <c r="P56857" s="10"/>
      <c r="R56857" s="10"/>
      <c r="S56857" s="10"/>
      <c r="T56857" s="10"/>
    </row>
    <row r="56858" spans="13:20" x14ac:dyDescent="0.2">
      <c r="M56858">
        <v>0</v>
      </c>
      <c r="P56858" s="10"/>
      <c r="R56858" s="10"/>
      <c r="S56858" s="10"/>
      <c r="T56858" s="10"/>
    </row>
    <row r="56859" spans="13:20" x14ac:dyDescent="0.2">
      <c r="M56859">
        <v>1</v>
      </c>
      <c r="P56859" s="10"/>
      <c r="R56859" s="10"/>
      <c r="S56859" s="10"/>
      <c r="T56859" s="10"/>
    </row>
    <row r="56860" spans="13:20" x14ac:dyDescent="0.2">
      <c r="M56860">
        <v>0</v>
      </c>
      <c r="P56860" s="10"/>
      <c r="R56860" s="10"/>
      <c r="S56860" s="10"/>
      <c r="T56860" s="10"/>
    </row>
    <row r="56861" spans="13:20" x14ac:dyDescent="0.2">
      <c r="M56861">
        <v>0</v>
      </c>
      <c r="P56861" s="10"/>
      <c r="R56861" s="10"/>
      <c r="S56861" s="10"/>
      <c r="T56861" s="10"/>
    </row>
    <row r="56862" spans="13:20" x14ac:dyDescent="0.2">
      <c r="M56862">
        <v>1</v>
      </c>
      <c r="P56862" s="10"/>
      <c r="R56862" s="10"/>
      <c r="S56862" s="10"/>
      <c r="T56862" s="10"/>
    </row>
    <row r="56863" spans="13:20" x14ac:dyDescent="0.2">
      <c r="M56863">
        <v>0</v>
      </c>
      <c r="P56863" s="10"/>
      <c r="R56863" s="10"/>
      <c r="S56863" s="10"/>
      <c r="T56863" s="10"/>
    </row>
    <row r="56864" spans="13:20" x14ac:dyDescent="0.2">
      <c r="M56864">
        <v>0</v>
      </c>
      <c r="P56864" s="10"/>
      <c r="R56864" s="10"/>
      <c r="S56864" s="10"/>
      <c r="T56864" s="10"/>
    </row>
    <row r="56865" spans="13:20" x14ac:dyDescent="0.2">
      <c r="M56865">
        <v>0</v>
      </c>
      <c r="P56865" s="10"/>
      <c r="R56865" s="10"/>
      <c r="S56865" s="10"/>
      <c r="T56865" s="10"/>
    </row>
    <row r="56866" spans="13:20" x14ac:dyDescent="0.2">
      <c r="M56866">
        <v>0</v>
      </c>
      <c r="P56866" s="10"/>
      <c r="R56866" s="10"/>
      <c r="S56866" s="10"/>
      <c r="T56866" s="10"/>
    </row>
    <row r="56867" spans="13:20" x14ac:dyDescent="0.2">
      <c r="M56867">
        <v>1</v>
      </c>
      <c r="P56867" s="10"/>
      <c r="R56867" s="10"/>
      <c r="S56867" s="10"/>
      <c r="T56867" s="10"/>
    </row>
    <row r="56868" spans="13:20" x14ac:dyDescent="0.2">
      <c r="M56868">
        <v>0</v>
      </c>
      <c r="P56868" s="10"/>
      <c r="R56868" s="10"/>
      <c r="S56868" s="10"/>
      <c r="T56868" s="10"/>
    </row>
    <row r="56869" spans="13:20" x14ac:dyDescent="0.2">
      <c r="M56869">
        <v>0</v>
      </c>
      <c r="P56869" s="10"/>
      <c r="R56869" s="10"/>
      <c r="S56869" s="10"/>
      <c r="T56869" s="10"/>
    </row>
    <row r="56870" spans="13:20" x14ac:dyDescent="0.2">
      <c r="M56870">
        <v>1</v>
      </c>
      <c r="P56870" s="10"/>
      <c r="R56870" s="10"/>
      <c r="S56870" s="10"/>
      <c r="T56870" s="10"/>
    </row>
    <row r="56871" spans="13:20" x14ac:dyDescent="0.2">
      <c r="M56871">
        <v>0</v>
      </c>
      <c r="P56871" s="10"/>
      <c r="R56871" s="10"/>
      <c r="S56871" s="10"/>
      <c r="T56871" s="10"/>
    </row>
    <row r="56872" spans="13:20" x14ac:dyDescent="0.2">
      <c r="M56872">
        <v>1</v>
      </c>
      <c r="P56872" s="10"/>
      <c r="R56872" s="10"/>
      <c r="S56872" s="10"/>
      <c r="T56872" s="10"/>
    </row>
    <row r="56873" spans="13:20" x14ac:dyDescent="0.2">
      <c r="M56873">
        <v>0</v>
      </c>
      <c r="P56873" s="10"/>
      <c r="R56873" s="10"/>
      <c r="S56873" s="10"/>
      <c r="T56873" s="10"/>
    </row>
    <row r="56874" spans="13:20" x14ac:dyDescent="0.2">
      <c r="M56874">
        <v>0</v>
      </c>
      <c r="P56874" s="10"/>
      <c r="R56874" s="10"/>
      <c r="S56874" s="10"/>
      <c r="T56874" s="10"/>
    </row>
    <row r="56875" spans="13:20" x14ac:dyDescent="0.2">
      <c r="M56875">
        <v>0</v>
      </c>
      <c r="P56875" s="10"/>
      <c r="R56875" s="10"/>
      <c r="S56875" s="10"/>
      <c r="T56875" s="10"/>
    </row>
    <row r="56876" spans="13:20" x14ac:dyDescent="0.2">
      <c r="M56876">
        <v>1</v>
      </c>
      <c r="P56876" s="10"/>
      <c r="R56876" s="10"/>
      <c r="S56876" s="10"/>
      <c r="T56876" s="10"/>
    </row>
    <row r="56877" spans="13:20" x14ac:dyDescent="0.2">
      <c r="M56877">
        <v>0</v>
      </c>
      <c r="P56877" s="10"/>
      <c r="R56877" s="10"/>
      <c r="S56877" s="10"/>
      <c r="T56877" s="10"/>
    </row>
    <row r="56878" spans="13:20" x14ac:dyDescent="0.2">
      <c r="M56878">
        <v>0</v>
      </c>
      <c r="P56878" s="10"/>
      <c r="R56878" s="10"/>
      <c r="S56878" s="10"/>
      <c r="T56878" s="10"/>
    </row>
    <row r="56879" spans="13:20" x14ac:dyDescent="0.2">
      <c r="M56879">
        <v>1</v>
      </c>
      <c r="P56879" s="10"/>
      <c r="R56879" s="10"/>
      <c r="S56879" s="10"/>
      <c r="T56879" s="10"/>
    </row>
    <row r="56880" spans="13:20" x14ac:dyDescent="0.2">
      <c r="M56880">
        <v>0</v>
      </c>
      <c r="P56880" s="10"/>
      <c r="R56880" s="10"/>
      <c r="S56880" s="10"/>
      <c r="T56880" s="10"/>
    </row>
    <row r="56881" spans="13:20" x14ac:dyDescent="0.2">
      <c r="M56881">
        <v>1</v>
      </c>
      <c r="P56881" s="10"/>
      <c r="R56881" s="10"/>
      <c r="S56881" s="10"/>
      <c r="T56881" s="10"/>
    </row>
    <row r="56882" spans="13:20" x14ac:dyDescent="0.2">
      <c r="M56882">
        <v>0</v>
      </c>
      <c r="P56882" s="10"/>
      <c r="R56882" s="10"/>
      <c r="S56882" s="10"/>
      <c r="T56882" s="10"/>
    </row>
    <row r="56883" spans="13:20" x14ac:dyDescent="0.2">
      <c r="M56883">
        <v>0</v>
      </c>
      <c r="P56883" s="10"/>
      <c r="R56883" s="10"/>
      <c r="S56883" s="10"/>
      <c r="T56883" s="10"/>
    </row>
    <row r="56884" spans="13:20" x14ac:dyDescent="0.2">
      <c r="M56884">
        <v>1</v>
      </c>
      <c r="P56884" s="10"/>
      <c r="R56884" s="10"/>
      <c r="S56884" s="10"/>
      <c r="T56884" s="10"/>
    </row>
    <row r="56885" spans="13:20" x14ac:dyDescent="0.2">
      <c r="M56885">
        <v>0</v>
      </c>
      <c r="P56885" s="10"/>
      <c r="R56885" s="10"/>
      <c r="S56885" s="10"/>
      <c r="T56885" s="10"/>
    </row>
    <row r="56886" spans="13:20" x14ac:dyDescent="0.2">
      <c r="M56886">
        <v>0</v>
      </c>
      <c r="P56886" s="10"/>
      <c r="R56886" s="10"/>
      <c r="S56886" s="10"/>
      <c r="T56886" s="10"/>
    </row>
    <row r="56887" spans="13:20" x14ac:dyDescent="0.2">
      <c r="M56887">
        <v>1</v>
      </c>
      <c r="P56887" s="10"/>
      <c r="R56887" s="10"/>
      <c r="S56887" s="10"/>
      <c r="T56887" s="10"/>
    </row>
    <row r="56888" spans="13:20" x14ac:dyDescent="0.2">
      <c r="M56888">
        <v>0</v>
      </c>
      <c r="P56888" s="10"/>
      <c r="R56888" s="10"/>
      <c r="S56888" s="10"/>
      <c r="T56888" s="10"/>
    </row>
    <row r="56889" spans="13:20" x14ac:dyDescent="0.2">
      <c r="M56889">
        <v>0</v>
      </c>
      <c r="P56889" s="10"/>
      <c r="R56889" s="10"/>
      <c r="S56889" s="10"/>
      <c r="T56889" s="10"/>
    </row>
    <row r="56890" spans="13:20" x14ac:dyDescent="0.2">
      <c r="M56890">
        <v>1</v>
      </c>
      <c r="P56890" s="10"/>
      <c r="R56890" s="10"/>
      <c r="S56890" s="10"/>
      <c r="T56890" s="10"/>
    </row>
    <row r="56891" spans="13:20" x14ac:dyDescent="0.2">
      <c r="M56891">
        <v>0</v>
      </c>
      <c r="P56891" s="10"/>
      <c r="R56891" s="10"/>
      <c r="S56891" s="10"/>
      <c r="T56891" s="10"/>
    </row>
    <row r="56892" spans="13:20" x14ac:dyDescent="0.2">
      <c r="M56892">
        <v>1</v>
      </c>
      <c r="P56892" s="10"/>
      <c r="R56892" s="10"/>
      <c r="S56892" s="10"/>
      <c r="T56892" s="10"/>
    </row>
    <row r="56893" spans="13:20" x14ac:dyDescent="0.2">
      <c r="M56893">
        <v>0</v>
      </c>
      <c r="P56893" s="10"/>
      <c r="R56893" s="10"/>
      <c r="S56893" s="10"/>
      <c r="T56893" s="10"/>
    </row>
    <row r="56894" spans="13:20" x14ac:dyDescent="0.2">
      <c r="M56894">
        <v>0</v>
      </c>
      <c r="P56894" s="10"/>
      <c r="R56894" s="10"/>
      <c r="S56894" s="10"/>
      <c r="T56894" s="10"/>
    </row>
    <row r="56895" spans="13:20" x14ac:dyDescent="0.2">
      <c r="M56895">
        <v>0</v>
      </c>
      <c r="P56895" s="10"/>
      <c r="R56895" s="10"/>
      <c r="S56895" s="10"/>
      <c r="T56895" s="10"/>
    </row>
    <row r="56896" spans="13:20" x14ac:dyDescent="0.2">
      <c r="M56896">
        <v>1</v>
      </c>
      <c r="P56896" s="10"/>
      <c r="R56896" s="10"/>
      <c r="S56896" s="10"/>
      <c r="T56896" s="10"/>
    </row>
    <row r="56897" spans="13:20" x14ac:dyDescent="0.2">
      <c r="M56897">
        <v>0</v>
      </c>
      <c r="P56897" s="10"/>
      <c r="R56897" s="10"/>
      <c r="S56897" s="10"/>
      <c r="T56897" s="10"/>
    </row>
    <row r="56898" spans="13:20" x14ac:dyDescent="0.2">
      <c r="M56898">
        <v>1</v>
      </c>
      <c r="P56898" s="10"/>
      <c r="R56898" s="10"/>
      <c r="S56898" s="10"/>
      <c r="T56898" s="10"/>
    </row>
    <row r="56899" spans="13:20" x14ac:dyDescent="0.2">
      <c r="M56899">
        <v>0</v>
      </c>
      <c r="P56899" s="10"/>
      <c r="R56899" s="10"/>
      <c r="S56899" s="10"/>
      <c r="T56899" s="10"/>
    </row>
    <row r="56900" spans="13:20" x14ac:dyDescent="0.2">
      <c r="M56900">
        <v>0</v>
      </c>
      <c r="P56900" s="10"/>
      <c r="R56900" s="10"/>
      <c r="S56900" s="10"/>
      <c r="T56900" s="10"/>
    </row>
    <row r="56901" spans="13:20" x14ac:dyDescent="0.2">
      <c r="M56901">
        <v>0</v>
      </c>
      <c r="P56901" s="10"/>
      <c r="R56901" s="10"/>
      <c r="S56901" s="10"/>
      <c r="T56901" s="10"/>
    </row>
    <row r="56902" spans="13:20" x14ac:dyDescent="0.2">
      <c r="M56902">
        <v>1</v>
      </c>
      <c r="P56902" s="10"/>
      <c r="R56902" s="10"/>
      <c r="S56902" s="10"/>
      <c r="T56902" s="10"/>
    </row>
    <row r="56903" spans="13:20" x14ac:dyDescent="0.2">
      <c r="M56903">
        <v>0</v>
      </c>
      <c r="P56903" s="10"/>
      <c r="R56903" s="10"/>
      <c r="S56903" s="10"/>
      <c r="T56903" s="10"/>
    </row>
    <row r="56904" spans="13:20" x14ac:dyDescent="0.2">
      <c r="M56904">
        <v>1</v>
      </c>
      <c r="P56904" s="10"/>
      <c r="R56904" s="10"/>
      <c r="S56904" s="10"/>
      <c r="T56904" s="10"/>
    </row>
    <row r="56905" spans="13:20" x14ac:dyDescent="0.2">
      <c r="M56905">
        <v>0</v>
      </c>
      <c r="P56905" s="10"/>
      <c r="R56905" s="10"/>
      <c r="S56905" s="10"/>
      <c r="T56905" s="10"/>
    </row>
    <row r="56906" spans="13:20" x14ac:dyDescent="0.2">
      <c r="M56906">
        <v>0</v>
      </c>
      <c r="P56906" s="10"/>
      <c r="R56906" s="10"/>
      <c r="S56906" s="10"/>
      <c r="T56906" s="10"/>
    </row>
    <row r="56907" spans="13:20" x14ac:dyDescent="0.2">
      <c r="M56907">
        <v>1</v>
      </c>
      <c r="P56907" s="10"/>
      <c r="R56907" s="10"/>
      <c r="S56907" s="10"/>
      <c r="T56907" s="10"/>
    </row>
    <row r="56908" spans="13:20" x14ac:dyDescent="0.2">
      <c r="M56908">
        <v>0</v>
      </c>
      <c r="P56908" s="10"/>
      <c r="R56908" s="10"/>
      <c r="S56908" s="10"/>
      <c r="T56908" s="10"/>
    </row>
    <row r="56909" spans="13:20" x14ac:dyDescent="0.2">
      <c r="M56909">
        <v>1</v>
      </c>
      <c r="P56909" s="10"/>
      <c r="R56909" s="10"/>
      <c r="S56909" s="10"/>
      <c r="T56909" s="10"/>
    </row>
    <row r="56910" spans="13:20" x14ac:dyDescent="0.2">
      <c r="M56910">
        <v>0</v>
      </c>
      <c r="P56910" s="10"/>
      <c r="R56910" s="10"/>
      <c r="S56910" s="10"/>
      <c r="T56910" s="10"/>
    </row>
    <row r="56911" spans="13:20" x14ac:dyDescent="0.2">
      <c r="M56911">
        <v>1</v>
      </c>
      <c r="P56911" s="10"/>
      <c r="R56911" s="10"/>
      <c r="S56911" s="10"/>
      <c r="T56911" s="10"/>
    </row>
    <row r="56912" spans="13:20" x14ac:dyDescent="0.2">
      <c r="M56912">
        <v>0</v>
      </c>
      <c r="P56912" s="10"/>
      <c r="R56912" s="10"/>
      <c r="S56912" s="10"/>
      <c r="T56912" s="10"/>
    </row>
    <row r="56913" spans="13:20" x14ac:dyDescent="0.2">
      <c r="M56913">
        <v>1</v>
      </c>
      <c r="P56913" s="10"/>
      <c r="R56913" s="10"/>
      <c r="S56913" s="10"/>
      <c r="T56913" s="10"/>
    </row>
    <row r="56914" spans="13:20" x14ac:dyDescent="0.2">
      <c r="M56914">
        <v>0</v>
      </c>
      <c r="P56914" s="10"/>
      <c r="R56914" s="10"/>
      <c r="S56914" s="10"/>
      <c r="T56914" s="10"/>
    </row>
    <row r="56915" spans="13:20" x14ac:dyDescent="0.2">
      <c r="M56915">
        <v>0</v>
      </c>
      <c r="P56915" s="10"/>
      <c r="R56915" s="10"/>
      <c r="S56915" s="10"/>
      <c r="T56915" s="10"/>
    </row>
    <row r="56916" spans="13:20" x14ac:dyDescent="0.2">
      <c r="M56916">
        <v>1</v>
      </c>
      <c r="P56916" s="10"/>
      <c r="R56916" s="10"/>
      <c r="S56916" s="10"/>
      <c r="T56916" s="10"/>
    </row>
    <row r="56917" spans="13:20" x14ac:dyDescent="0.2">
      <c r="M56917">
        <v>0</v>
      </c>
      <c r="P56917" s="10"/>
      <c r="R56917" s="10"/>
      <c r="S56917" s="10"/>
      <c r="T56917" s="10"/>
    </row>
    <row r="56918" spans="13:20" x14ac:dyDescent="0.2">
      <c r="M56918">
        <v>1</v>
      </c>
      <c r="P56918" s="10"/>
      <c r="R56918" s="10"/>
      <c r="S56918" s="10"/>
      <c r="T56918" s="10"/>
    </row>
    <row r="56919" spans="13:20" x14ac:dyDescent="0.2">
      <c r="M56919">
        <v>0</v>
      </c>
      <c r="P56919" s="10"/>
      <c r="R56919" s="10"/>
      <c r="S56919" s="10"/>
      <c r="T56919" s="10"/>
    </row>
    <row r="56920" spans="13:20" x14ac:dyDescent="0.2">
      <c r="M56920">
        <v>1</v>
      </c>
      <c r="P56920" s="10"/>
      <c r="R56920" s="10"/>
      <c r="S56920" s="10"/>
      <c r="T56920" s="10"/>
    </row>
    <row r="56921" spans="13:20" x14ac:dyDescent="0.2">
      <c r="M56921">
        <v>0</v>
      </c>
      <c r="P56921" s="10"/>
      <c r="R56921" s="10"/>
      <c r="S56921" s="10"/>
      <c r="T56921" s="10"/>
    </row>
    <row r="56922" spans="13:20" x14ac:dyDescent="0.2">
      <c r="M56922">
        <v>0</v>
      </c>
      <c r="P56922" s="10"/>
      <c r="R56922" s="10"/>
      <c r="S56922" s="10"/>
      <c r="T56922" s="10"/>
    </row>
    <row r="56923" spans="13:20" x14ac:dyDescent="0.2">
      <c r="M56923">
        <v>1</v>
      </c>
      <c r="P56923" s="10"/>
      <c r="R56923" s="10"/>
      <c r="S56923" s="10"/>
      <c r="T56923" s="10"/>
    </row>
    <row r="56924" spans="13:20" x14ac:dyDescent="0.2">
      <c r="M56924">
        <v>0</v>
      </c>
      <c r="P56924" s="10"/>
      <c r="R56924" s="10"/>
      <c r="S56924" s="10"/>
      <c r="T56924" s="10"/>
    </row>
    <row r="56925" spans="13:20" x14ac:dyDescent="0.2">
      <c r="M56925">
        <v>0</v>
      </c>
      <c r="P56925" s="10"/>
      <c r="R56925" s="10"/>
      <c r="S56925" s="10"/>
      <c r="T56925" s="10"/>
    </row>
    <row r="56926" spans="13:20" x14ac:dyDescent="0.2">
      <c r="M56926">
        <v>1</v>
      </c>
      <c r="P56926" s="10"/>
      <c r="R56926" s="10"/>
      <c r="S56926" s="10"/>
      <c r="T56926" s="10"/>
    </row>
    <row r="56927" spans="13:20" x14ac:dyDescent="0.2">
      <c r="M56927">
        <v>0</v>
      </c>
      <c r="P56927" s="10"/>
      <c r="R56927" s="10"/>
      <c r="S56927" s="10"/>
      <c r="T56927" s="10"/>
    </row>
    <row r="56928" spans="13:20" x14ac:dyDescent="0.2">
      <c r="M56928">
        <v>0</v>
      </c>
      <c r="P56928" s="10"/>
      <c r="R56928" s="10"/>
      <c r="S56928" s="10"/>
      <c r="T56928" s="10"/>
    </row>
    <row r="56929" spans="13:20" x14ac:dyDescent="0.2">
      <c r="M56929">
        <v>1</v>
      </c>
      <c r="P56929" s="10"/>
      <c r="R56929" s="10"/>
      <c r="S56929" s="10"/>
      <c r="T56929" s="10"/>
    </row>
    <row r="56930" spans="13:20" x14ac:dyDescent="0.2">
      <c r="M56930">
        <v>0</v>
      </c>
      <c r="P56930" s="10"/>
      <c r="R56930" s="10"/>
      <c r="S56930" s="10"/>
      <c r="T56930" s="10"/>
    </row>
    <row r="56931" spans="13:20" x14ac:dyDescent="0.2">
      <c r="M56931">
        <v>1</v>
      </c>
      <c r="P56931" s="10"/>
      <c r="R56931" s="10"/>
      <c r="S56931" s="10"/>
      <c r="T56931" s="10"/>
    </row>
    <row r="56932" spans="13:20" x14ac:dyDescent="0.2">
      <c r="M56932">
        <v>0</v>
      </c>
      <c r="P56932" s="10"/>
      <c r="R56932" s="10"/>
      <c r="S56932" s="10"/>
      <c r="T56932" s="10"/>
    </row>
    <row r="56933" spans="13:20" x14ac:dyDescent="0.2">
      <c r="M56933">
        <v>1</v>
      </c>
      <c r="P56933" s="10"/>
      <c r="R56933" s="10"/>
      <c r="S56933" s="10"/>
      <c r="T56933" s="10"/>
    </row>
    <row r="56934" spans="13:20" x14ac:dyDescent="0.2">
      <c r="M56934">
        <v>0</v>
      </c>
      <c r="P56934" s="10"/>
      <c r="R56934" s="10"/>
      <c r="S56934" s="10"/>
      <c r="T56934" s="10"/>
    </row>
    <row r="56935" spans="13:20" x14ac:dyDescent="0.2">
      <c r="M56935">
        <v>0</v>
      </c>
      <c r="P56935" s="10"/>
      <c r="R56935" s="10"/>
      <c r="S56935" s="10"/>
      <c r="T56935" s="10"/>
    </row>
    <row r="56936" spans="13:20" x14ac:dyDescent="0.2">
      <c r="M56936">
        <v>1</v>
      </c>
      <c r="P56936" s="10"/>
      <c r="R56936" s="10"/>
      <c r="S56936" s="10"/>
      <c r="T56936" s="10"/>
    </row>
    <row r="56937" spans="13:20" x14ac:dyDescent="0.2">
      <c r="M56937">
        <v>0</v>
      </c>
      <c r="P56937" s="10"/>
      <c r="R56937" s="10"/>
      <c r="S56937" s="10"/>
      <c r="T56937" s="10"/>
    </row>
    <row r="56938" spans="13:20" x14ac:dyDescent="0.2">
      <c r="M56938">
        <v>1</v>
      </c>
      <c r="P56938" s="10"/>
      <c r="R56938" s="10"/>
      <c r="S56938" s="10"/>
      <c r="T56938" s="10"/>
    </row>
    <row r="56939" spans="13:20" x14ac:dyDescent="0.2">
      <c r="M56939">
        <v>0</v>
      </c>
      <c r="P56939" s="10"/>
      <c r="R56939" s="10"/>
      <c r="S56939" s="10"/>
      <c r="T56939" s="10"/>
    </row>
    <row r="56940" spans="13:20" x14ac:dyDescent="0.2">
      <c r="M56940">
        <v>1</v>
      </c>
      <c r="P56940" s="10"/>
      <c r="R56940" s="10"/>
      <c r="S56940" s="10"/>
      <c r="T56940" s="10"/>
    </row>
    <row r="56941" spans="13:20" x14ac:dyDescent="0.2">
      <c r="M56941">
        <v>0</v>
      </c>
      <c r="P56941" s="10"/>
      <c r="R56941" s="10"/>
      <c r="S56941" s="10"/>
      <c r="T56941" s="10"/>
    </row>
    <row r="56942" spans="13:20" x14ac:dyDescent="0.2">
      <c r="M56942">
        <v>0</v>
      </c>
      <c r="P56942" s="10"/>
      <c r="R56942" s="10"/>
      <c r="S56942" s="10"/>
      <c r="T56942" s="10"/>
    </row>
    <row r="56943" spans="13:20" x14ac:dyDescent="0.2">
      <c r="M56943">
        <v>1</v>
      </c>
      <c r="P56943" s="10"/>
      <c r="R56943" s="10"/>
      <c r="S56943" s="10"/>
      <c r="T56943" s="10"/>
    </row>
    <row r="56944" spans="13:20" x14ac:dyDescent="0.2">
      <c r="M56944">
        <v>0</v>
      </c>
      <c r="P56944" s="10"/>
      <c r="R56944" s="10"/>
      <c r="S56944" s="10"/>
      <c r="T56944" s="10"/>
    </row>
    <row r="56945" spans="13:20" x14ac:dyDescent="0.2">
      <c r="M56945">
        <v>1</v>
      </c>
      <c r="P56945" s="10"/>
      <c r="R56945" s="10"/>
      <c r="S56945" s="10"/>
      <c r="T56945" s="10"/>
    </row>
    <row r="56946" spans="13:20" x14ac:dyDescent="0.2">
      <c r="M56946">
        <v>0</v>
      </c>
      <c r="P56946" s="10"/>
      <c r="R56946" s="10"/>
      <c r="S56946" s="10"/>
      <c r="T56946" s="10"/>
    </row>
    <row r="56947" spans="13:20" x14ac:dyDescent="0.2">
      <c r="M56947">
        <v>0</v>
      </c>
      <c r="P56947" s="10"/>
      <c r="R56947" s="10"/>
      <c r="S56947" s="10"/>
      <c r="T56947" s="10"/>
    </row>
    <row r="56948" spans="13:20" x14ac:dyDescent="0.2">
      <c r="M56948">
        <v>0</v>
      </c>
      <c r="P56948" s="10"/>
      <c r="R56948" s="10"/>
      <c r="S56948" s="10"/>
      <c r="T56948" s="10"/>
    </row>
    <row r="56949" spans="13:20" x14ac:dyDescent="0.2">
      <c r="M56949">
        <v>1</v>
      </c>
      <c r="P56949" s="10"/>
      <c r="R56949" s="10"/>
      <c r="S56949" s="10"/>
      <c r="T56949" s="10"/>
    </row>
    <row r="56950" spans="13:20" x14ac:dyDescent="0.2">
      <c r="M56950">
        <v>0</v>
      </c>
      <c r="P56950" s="10"/>
      <c r="R56950" s="10"/>
      <c r="S56950" s="10"/>
      <c r="T56950" s="10"/>
    </row>
    <row r="56951" spans="13:20" x14ac:dyDescent="0.2">
      <c r="M56951">
        <v>1</v>
      </c>
      <c r="P56951" s="10"/>
      <c r="R56951" s="10"/>
      <c r="S56951" s="10"/>
      <c r="T56951" s="10"/>
    </row>
    <row r="56952" spans="13:20" x14ac:dyDescent="0.2">
      <c r="M56952">
        <v>0</v>
      </c>
      <c r="P56952" s="10"/>
      <c r="R56952" s="10"/>
      <c r="S56952" s="10"/>
      <c r="T56952" s="10"/>
    </row>
    <row r="56953" spans="13:20" x14ac:dyDescent="0.2">
      <c r="M56953">
        <v>0</v>
      </c>
      <c r="P56953" s="10"/>
      <c r="R56953" s="10"/>
      <c r="S56953" s="10"/>
      <c r="T56953" s="10"/>
    </row>
    <row r="56954" spans="13:20" x14ac:dyDescent="0.2">
      <c r="M56954">
        <v>0</v>
      </c>
      <c r="P56954" s="10"/>
      <c r="R56954" s="10"/>
      <c r="S56954" s="10"/>
      <c r="T56954" s="10"/>
    </row>
    <row r="56955" spans="13:20" x14ac:dyDescent="0.2">
      <c r="M56955">
        <v>1</v>
      </c>
      <c r="P56955" s="10"/>
      <c r="R56955" s="10"/>
      <c r="S56955" s="10"/>
      <c r="T56955" s="10"/>
    </row>
    <row r="56956" spans="13:20" x14ac:dyDescent="0.2">
      <c r="M56956">
        <v>0</v>
      </c>
      <c r="P56956" s="10"/>
      <c r="R56956" s="10"/>
      <c r="S56956" s="10"/>
      <c r="T56956" s="10"/>
    </row>
    <row r="56957" spans="13:20" x14ac:dyDescent="0.2">
      <c r="M56957">
        <v>1</v>
      </c>
      <c r="P56957" s="10"/>
      <c r="R56957" s="10"/>
      <c r="S56957" s="10"/>
      <c r="T56957" s="10"/>
    </row>
    <row r="56958" spans="13:20" x14ac:dyDescent="0.2">
      <c r="M56958">
        <v>0</v>
      </c>
      <c r="P56958" s="10"/>
      <c r="R56958" s="10"/>
      <c r="S56958" s="10"/>
      <c r="T56958" s="10"/>
    </row>
    <row r="56959" spans="13:20" x14ac:dyDescent="0.2">
      <c r="M56959">
        <v>1</v>
      </c>
      <c r="P56959" s="10"/>
      <c r="R56959" s="10"/>
      <c r="S56959" s="10"/>
      <c r="T56959" s="10"/>
    </row>
    <row r="56960" spans="13:20" x14ac:dyDescent="0.2">
      <c r="M56960">
        <v>0</v>
      </c>
      <c r="P56960" s="10"/>
      <c r="R56960" s="10"/>
      <c r="S56960" s="10"/>
      <c r="T56960" s="10"/>
    </row>
    <row r="56961" spans="13:20" x14ac:dyDescent="0.2">
      <c r="M56961">
        <v>0</v>
      </c>
      <c r="P56961" s="10"/>
      <c r="R56961" s="10"/>
      <c r="S56961" s="10"/>
      <c r="T56961" s="10"/>
    </row>
    <row r="56962" spans="13:20" x14ac:dyDescent="0.2">
      <c r="M56962">
        <v>1</v>
      </c>
      <c r="P56962" s="10"/>
      <c r="R56962" s="10"/>
      <c r="S56962" s="10"/>
      <c r="T56962" s="10"/>
    </row>
    <row r="56963" spans="13:20" x14ac:dyDescent="0.2">
      <c r="M56963">
        <v>0</v>
      </c>
      <c r="P56963" s="10"/>
      <c r="R56963" s="10"/>
      <c r="S56963" s="10"/>
      <c r="T56963" s="10"/>
    </row>
    <row r="56964" spans="13:20" x14ac:dyDescent="0.2">
      <c r="M56964">
        <v>0</v>
      </c>
      <c r="P56964" s="10"/>
      <c r="R56964" s="10"/>
      <c r="S56964" s="10"/>
      <c r="T56964" s="10"/>
    </row>
    <row r="56965" spans="13:20" x14ac:dyDescent="0.2">
      <c r="M56965">
        <v>1</v>
      </c>
      <c r="P56965" s="10"/>
      <c r="R56965" s="10"/>
      <c r="S56965" s="10"/>
      <c r="T56965" s="10"/>
    </row>
    <row r="56966" spans="13:20" x14ac:dyDescent="0.2">
      <c r="M56966">
        <v>0</v>
      </c>
      <c r="P56966" s="10"/>
      <c r="R56966" s="10"/>
      <c r="S56966" s="10"/>
      <c r="T56966" s="10"/>
    </row>
    <row r="56967" spans="13:20" x14ac:dyDescent="0.2">
      <c r="M56967">
        <v>0</v>
      </c>
      <c r="P56967" s="10"/>
      <c r="R56967" s="10"/>
      <c r="S56967" s="10"/>
      <c r="T56967" s="10"/>
    </row>
    <row r="56968" spans="13:20" x14ac:dyDescent="0.2">
      <c r="M56968">
        <v>1</v>
      </c>
      <c r="P56968" s="10"/>
      <c r="R56968" s="10"/>
      <c r="S56968" s="10"/>
      <c r="T56968" s="10"/>
    </row>
    <row r="56969" spans="13:20" x14ac:dyDescent="0.2">
      <c r="M56969">
        <v>0</v>
      </c>
      <c r="P56969" s="10"/>
      <c r="R56969" s="10"/>
      <c r="S56969" s="10"/>
      <c r="T56969" s="10"/>
    </row>
    <row r="56970" spans="13:20" x14ac:dyDescent="0.2">
      <c r="M56970">
        <v>0</v>
      </c>
      <c r="P56970" s="10"/>
      <c r="R56970" s="10"/>
      <c r="S56970" s="10"/>
      <c r="T56970" s="10"/>
    </row>
    <row r="56971" spans="13:20" x14ac:dyDescent="0.2">
      <c r="M56971">
        <v>1</v>
      </c>
      <c r="P56971" s="10"/>
      <c r="R56971" s="10"/>
      <c r="S56971" s="10"/>
      <c r="T56971" s="10"/>
    </row>
    <row r="56972" spans="13:20" x14ac:dyDescent="0.2">
      <c r="M56972">
        <v>0</v>
      </c>
      <c r="P56972" s="10"/>
      <c r="R56972" s="10"/>
      <c r="S56972" s="10"/>
      <c r="T56972" s="10"/>
    </row>
    <row r="56973" spans="13:20" x14ac:dyDescent="0.2">
      <c r="M56973">
        <v>0</v>
      </c>
      <c r="P56973" s="10"/>
      <c r="R56973" s="10"/>
      <c r="S56973" s="10"/>
      <c r="T56973" s="10"/>
    </row>
    <row r="56974" spans="13:20" x14ac:dyDescent="0.2">
      <c r="M56974">
        <v>1</v>
      </c>
      <c r="P56974" s="10"/>
      <c r="R56974" s="10"/>
      <c r="S56974" s="10"/>
      <c r="T56974" s="10"/>
    </row>
    <row r="56975" spans="13:20" x14ac:dyDescent="0.2">
      <c r="M56975">
        <v>0</v>
      </c>
      <c r="P56975" s="10"/>
      <c r="R56975" s="10"/>
      <c r="S56975" s="10"/>
      <c r="T56975" s="10"/>
    </row>
    <row r="56976" spans="13:20" x14ac:dyDescent="0.2">
      <c r="M56976">
        <v>0</v>
      </c>
      <c r="P56976" s="10"/>
      <c r="R56976" s="10"/>
      <c r="S56976" s="10"/>
      <c r="T56976" s="10"/>
    </row>
    <row r="56977" spans="13:20" x14ac:dyDescent="0.2">
      <c r="M56977">
        <v>1</v>
      </c>
      <c r="P56977" s="10"/>
      <c r="R56977" s="10"/>
      <c r="S56977" s="10"/>
      <c r="T56977" s="10"/>
    </row>
    <row r="56978" spans="13:20" x14ac:dyDescent="0.2">
      <c r="M56978">
        <v>0</v>
      </c>
      <c r="P56978" s="10"/>
      <c r="R56978" s="10"/>
      <c r="S56978" s="10"/>
      <c r="T56978" s="10"/>
    </row>
    <row r="56979" spans="13:20" x14ac:dyDescent="0.2">
      <c r="M56979">
        <v>0</v>
      </c>
      <c r="P56979" s="10"/>
      <c r="R56979" s="10"/>
      <c r="S56979" s="10"/>
      <c r="T56979" s="10"/>
    </row>
    <row r="56980" spans="13:20" x14ac:dyDescent="0.2">
      <c r="M56980">
        <v>1</v>
      </c>
      <c r="P56980" s="10"/>
      <c r="R56980" s="10"/>
      <c r="S56980" s="10"/>
      <c r="T56980" s="10"/>
    </row>
    <row r="56981" spans="13:20" x14ac:dyDescent="0.2">
      <c r="M56981">
        <v>0</v>
      </c>
      <c r="P56981" s="10"/>
      <c r="R56981" s="10"/>
      <c r="S56981" s="10"/>
      <c r="T56981" s="10"/>
    </row>
    <row r="56982" spans="13:20" x14ac:dyDescent="0.2">
      <c r="M56982">
        <v>1</v>
      </c>
      <c r="P56982" s="10"/>
      <c r="R56982" s="10"/>
      <c r="S56982" s="10"/>
      <c r="T56982" s="10"/>
    </row>
    <row r="56983" spans="13:20" x14ac:dyDescent="0.2">
      <c r="M56983">
        <v>0</v>
      </c>
      <c r="P56983" s="10"/>
      <c r="R56983" s="10"/>
      <c r="S56983" s="10"/>
      <c r="T56983" s="10"/>
    </row>
    <row r="56984" spans="13:20" x14ac:dyDescent="0.2">
      <c r="M56984">
        <v>0</v>
      </c>
      <c r="P56984" s="10"/>
      <c r="R56984" s="10"/>
      <c r="S56984" s="10"/>
      <c r="T56984" s="10"/>
    </row>
    <row r="56985" spans="13:20" x14ac:dyDescent="0.2">
      <c r="M56985">
        <v>1</v>
      </c>
      <c r="P56985" s="10"/>
      <c r="R56985" s="10"/>
      <c r="S56985" s="10"/>
      <c r="T56985" s="10"/>
    </row>
    <row r="56986" spans="13:20" x14ac:dyDescent="0.2">
      <c r="M56986">
        <v>0</v>
      </c>
      <c r="P56986" s="10"/>
      <c r="R56986" s="10"/>
      <c r="S56986" s="10"/>
      <c r="T56986" s="10"/>
    </row>
    <row r="56987" spans="13:20" x14ac:dyDescent="0.2">
      <c r="M56987">
        <v>1</v>
      </c>
      <c r="P56987" s="10"/>
      <c r="R56987" s="10"/>
      <c r="S56987" s="10"/>
      <c r="T56987" s="10"/>
    </row>
    <row r="56988" spans="13:20" x14ac:dyDescent="0.2">
      <c r="M56988">
        <v>0</v>
      </c>
      <c r="P56988" s="10"/>
      <c r="R56988" s="10"/>
      <c r="S56988" s="10"/>
      <c r="T56988" s="10"/>
    </row>
    <row r="56989" spans="13:20" x14ac:dyDescent="0.2">
      <c r="M56989">
        <v>1</v>
      </c>
      <c r="P56989" s="10"/>
      <c r="R56989" s="10"/>
      <c r="S56989" s="10"/>
      <c r="T56989" s="10"/>
    </row>
    <row r="56990" spans="13:20" x14ac:dyDescent="0.2">
      <c r="M56990">
        <v>0</v>
      </c>
      <c r="P56990" s="10"/>
      <c r="R56990" s="10"/>
      <c r="S56990" s="10"/>
      <c r="T56990" s="10"/>
    </row>
    <row r="56991" spans="13:20" x14ac:dyDescent="0.2">
      <c r="M56991">
        <v>0</v>
      </c>
      <c r="P56991" s="10"/>
      <c r="R56991" s="10"/>
      <c r="S56991" s="10"/>
      <c r="T56991" s="10"/>
    </row>
    <row r="56992" spans="13:20" x14ac:dyDescent="0.2">
      <c r="M56992">
        <v>0</v>
      </c>
      <c r="P56992" s="10"/>
      <c r="R56992" s="10"/>
      <c r="S56992" s="10"/>
      <c r="T56992" s="10"/>
    </row>
    <row r="56993" spans="13:20" x14ac:dyDescent="0.2">
      <c r="M56993">
        <v>1</v>
      </c>
      <c r="P56993" s="10"/>
      <c r="R56993" s="10"/>
      <c r="S56993" s="10"/>
      <c r="T56993" s="10"/>
    </row>
    <row r="56994" spans="13:20" x14ac:dyDescent="0.2">
      <c r="M56994">
        <v>0</v>
      </c>
      <c r="P56994" s="10"/>
      <c r="R56994" s="10"/>
      <c r="S56994" s="10"/>
      <c r="T56994" s="10"/>
    </row>
    <row r="56995" spans="13:20" x14ac:dyDescent="0.2">
      <c r="M56995">
        <v>1</v>
      </c>
      <c r="P56995" s="10"/>
      <c r="R56995" s="10"/>
      <c r="S56995" s="10"/>
      <c r="T56995" s="10"/>
    </row>
    <row r="56996" spans="13:20" x14ac:dyDescent="0.2">
      <c r="M56996">
        <v>0</v>
      </c>
      <c r="P56996" s="10"/>
      <c r="R56996" s="10"/>
      <c r="S56996" s="10"/>
      <c r="T56996" s="10"/>
    </row>
    <row r="56997" spans="13:20" x14ac:dyDescent="0.2">
      <c r="M56997">
        <v>0</v>
      </c>
      <c r="P56997" s="10"/>
      <c r="R56997" s="10"/>
      <c r="S56997" s="10"/>
      <c r="T56997" s="10"/>
    </row>
    <row r="56998" spans="13:20" x14ac:dyDescent="0.2">
      <c r="M56998">
        <v>0</v>
      </c>
      <c r="P56998" s="10"/>
      <c r="R56998" s="10"/>
      <c r="S56998" s="10"/>
      <c r="T56998" s="10"/>
    </row>
    <row r="56999" spans="13:20" x14ac:dyDescent="0.2">
      <c r="M56999">
        <v>0</v>
      </c>
      <c r="P56999" s="10"/>
      <c r="R56999" s="10"/>
      <c r="S56999" s="10"/>
      <c r="T56999" s="10"/>
    </row>
    <row r="57000" spans="13:20" x14ac:dyDescent="0.2">
      <c r="M57000">
        <v>0</v>
      </c>
      <c r="P57000" s="10"/>
      <c r="R57000" s="10"/>
      <c r="S57000" s="10"/>
      <c r="T57000" s="10"/>
    </row>
    <row r="57001" spans="13:20" x14ac:dyDescent="0.2">
      <c r="M57001">
        <v>0</v>
      </c>
      <c r="P57001" s="10"/>
      <c r="R57001" s="10"/>
      <c r="S57001" s="10"/>
      <c r="T57001" s="10"/>
    </row>
    <row r="57002" spans="13:20" x14ac:dyDescent="0.2">
      <c r="M57002">
        <v>0</v>
      </c>
      <c r="P57002" s="10"/>
      <c r="R57002" s="10"/>
      <c r="S57002" s="10"/>
      <c r="T57002" s="10"/>
    </row>
    <row r="57003" spans="13:20" x14ac:dyDescent="0.2">
      <c r="M57003">
        <v>0</v>
      </c>
      <c r="P57003" s="10"/>
      <c r="R57003" s="10"/>
      <c r="S57003" s="10"/>
      <c r="T57003" s="10"/>
    </row>
    <row r="57004" spans="13:20" x14ac:dyDescent="0.2">
      <c r="M57004">
        <v>0</v>
      </c>
      <c r="P57004" s="10"/>
      <c r="R57004" s="10"/>
      <c r="S57004" s="10"/>
      <c r="T57004" s="10"/>
    </row>
    <row r="57005" spans="13:20" x14ac:dyDescent="0.2">
      <c r="M57005">
        <v>0</v>
      </c>
      <c r="P57005" s="10"/>
      <c r="R57005" s="10"/>
      <c r="S57005" s="10"/>
      <c r="T57005" s="10"/>
    </row>
    <row r="57006" spans="13:20" x14ac:dyDescent="0.2">
      <c r="M57006">
        <v>0</v>
      </c>
      <c r="P57006" s="10"/>
      <c r="R57006" s="10"/>
      <c r="S57006" s="10"/>
      <c r="T57006" s="10"/>
    </row>
    <row r="57007" spans="13:20" x14ac:dyDescent="0.2">
      <c r="M57007">
        <v>0</v>
      </c>
      <c r="P57007" s="10"/>
      <c r="R57007" s="10"/>
      <c r="S57007" s="10"/>
      <c r="T57007" s="10"/>
    </row>
    <row r="57008" spans="13:20" x14ac:dyDescent="0.2">
      <c r="M57008">
        <v>0</v>
      </c>
      <c r="P57008" s="10"/>
      <c r="R57008" s="10"/>
      <c r="S57008" s="10"/>
      <c r="T57008" s="10"/>
    </row>
    <row r="57009" spans="13:20" x14ac:dyDescent="0.2">
      <c r="M57009">
        <v>0</v>
      </c>
      <c r="P57009" s="10"/>
      <c r="R57009" s="10"/>
      <c r="S57009" s="10"/>
      <c r="T57009" s="10"/>
    </row>
    <row r="57010" spans="13:20" x14ac:dyDescent="0.2">
      <c r="M57010">
        <v>0</v>
      </c>
      <c r="P57010" s="10"/>
      <c r="R57010" s="10"/>
      <c r="S57010" s="10"/>
      <c r="T57010" s="10"/>
    </row>
    <row r="57011" spans="13:20" x14ac:dyDescent="0.2">
      <c r="M57011">
        <v>0</v>
      </c>
      <c r="P57011" s="10"/>
      <c r="R57011" s="10"/>
      <c r="S57011" s="10"/>
      <c r="T57011" s="10"/>
    </row>
    <row r="57012" spans="13:20" x14ac:dyDescent="0.2">
      <c r="M57012">
        <v>0</v>
      </c>
      <c r="P57012" s="10"/>
      <c r="R57012" s="10"/>
      <c r="S57012" s="10"/>
      <c r="T57012" s="10"/>
    </row>
    <row r="57013" spans="13:20" x14ac:dyDescent="0.2">
      <c r="M57013">
        <v>0</v>
      </c>
      <c r="P57013" s="10"/>
      <c r="R57013" s="10"/>
      <c r="S57013" s="10"/>
      <c r="T57013" s="10"/>
    </row>
    <row r="57014" spans="13:20" x14ac:dyDescent="0.2">
      <c r="M57014">
        <v>0</v>
      </c>
      <c r="P57014" s="10"/>
      <c r="R57014" s="10"/>
      <c r="S57014" s="10"/>
      <c r="T57014" s="10"/>
    </row>
    <row r="57015" spans="13:20" x14ac:dyDescent="0.2">
      <c r="M57015">
        <v>0</v>
      </c>
      <c r="P57015" s="10"/>
      <c r="R57015" s="10"/>
      <c r="S57015" s="10"/>
      <c r="T57015" s="10"/>
    </row>
    <row r="57016" spans="13:20" x14ac:dyDescent="0.2">
      <c r="M57016">
        <v>0</v>
      </c>
      <c r="P57016" s="10"/>
      <c r="R57016" s="10"/>
      <c r="S57016" s="10"/>
      <c r="T57016" s="10"/>
    </row>
    <row r="57017" spans="13:20" x14ac:dyDescent="0.2">
      <c r="M57017">
        <v>0</v>
      </c>
      <c r="P57017" s="10"/>
      <c r="R57017" s="10"/>
      <c r="S57017" s="10"/>
      <c r="T57017" s="10"/>
    </row>
    <row r="57018" spans="13:20" x14ac:dyDescent="0.2">
      <c r="M57018">
        <v>0</v>
      </c>
      <c r="P57018" s="10"/>
      <c r="R57018" s="10"/>
      <c r="S57018" s="10"/>
      <c r="T57018" s="10"/>
    </row>
    <row r="57019" spans="13:20" x14ac:dyDescent="0.2">
      <c r="M57019">
        <v>0</v>
      </c>
      <c r="P57019" s="10"/>
      <c r="R57019" s="10"/>
      <c r="S57019" s="10"/>
      <c r="T57019" s="10"/>
    </row>
    <row r="57020" spans="13:20" x14ac:dyDescent="0.2">
      <c r="M57020">
        <v>0</v>
      </c>
      <c r="P57020" s="10"/>
      <c r="R57020" s="10"/>
      <c r="S57020" s="10"/>
      <c r="T57020" s="10"/>
    </row>
    <row r="57021" spans="13:20" x14ac:dyDescent="0.2">
      <c r="M57021">
        <v>0</v>
      </c>
      <c r="P57021" s="10"/>
      <c r="R57021" s="10"/>
      <c r="S57021" s="10"/>
      <c r="T57021" s="10"/>
    </row>
    <row r="57022" spans="13:20" x14ac:dyDescent="0.2">
      <c r="M57022">
        <v>0</v>
      </c>
      <c r="P57022" s="10"/>
      <c r="R57022" s="10"/>
      <c r="S57022" s="10"/>
      <c r="T57022" s="10"/>
    </row>
    <row r="57023" spans="13:20" x14ac:dyDescent="0.2">
      <c r="M57023">
        <v>0</v>
      </c>
      <c r="P57023" s="10"/>
      <c r="R57023" s="10"/>
      <c r="S57023" s="10"/>
      <c r="T57023" s="10"/>
    </row>
    <row r="57024" spans="13:20" x14ac:dyDescent="0.2">
      <c r="M57024">
        <v>0</v>
      </c>
      <c r="P57024" s="10"/>
      <c r="R57024" s="10"/>
      <c r="S57024" s="10"/>
      <c r="T57024" s="10"/>
    </row>
    <row r="57025" spans="13:20" x14ac:dyDescent="0.2">
      <c r="M57025">
        <v>0</v>
      </c>
      <c r="P57025" s="10"/>
      <c r="R57025" s="10"/>
      <c r="S57025" s="10"/>
      <c r="T57025" s="10"/>
    </row>
    <row r="57026" spans="13:20" x14ac:dyDescent="0.2">
      <c r="M57026">
        <v>0</v>
      </c>
      <c r="P57026" s="10"/>
      <c r="R57026" s="10"/>
      <c r="S57026" s="10"/>
      <c r="T57026" s="10"/>
    </row>
    <row r="57027" spans="13:20" x14ac:dyDescent="0.2">
      <c r="M57027">
        <v>0</v>
      </c>
      <c r="P57027" s="10"/>
      <c r="R57027" s="10"/>
      <c r="S57027" s="10"/>
      <c r="T57027" s="10"/>
    </row>
    <row r="57028" spans="13:20" x14ac:dyDescent="0.2">
      <c r="M57028">
        <v>0</v>
      </c>
      <c r="P57028" s="10"/>
      <c r="R57028" s="10"/>
      <c r="S57028" s="10"/>
      <c r="T57028" s="10"/>
    </row>
    <row r="57029" spans="13:20" x14ac:dyDescent="0.2">
      <c r="M57029">
        <v>0</v>
      </c>
      <c r="P57029" s="10"/>
      <c r="R57029" s="10"/>
      <c r="S57029" s="10"/>
      <c r="T57029" s="10"/>
    </row>
    <row r="57030" spans="13:20" x14ac:dyDescent="0.2">
      <c r="M57030">
        <v>0</v>
      </c>
      <c r="P57030" s="10"/>
      <c r="R57030" s="10"/>
      <c r="S57030" s="10"/>
      <c r="T57030" s="10"/>
    </row>
    <row r="57031" spans="13:20" x14ac:dyDescent="0.2">
      <c r="M57031">
        <v>0</v>
      </c>
      <c r="P57031" s="10"/>
      <c r="R57031" s="10"/>
      <c r="S57031" s="10"/>
      <c r="T57031" s="10"/>
    </row>
    <row r="57032" spans="13:20" x14ac:dyDescent="0.2">
      <c r="M57032">
        <v>0</v>
      </c>
      <c r="P57032" s="10"/>
      <c r="R57032" s="10"/>
      <c r="S57032" s="10"/>
      <c r="T57032" s="10"/>
    </row>
    <row r="57033" spans="13:20" x14ac:dyDescent="0.2">
      <c r="M57033">
        <v>0</v>
      </c>
      <c r="P57033" s="10"/>
      <c r="R57033" s="10"/>
      <c r="S57033" s="10"/>
      <c r="T57033" s="10"/>
    </row>
    <row r="57034" spans="13:20" x14ac:dyDescent="0.2">
      <c r="M57034">
        <v>0</v>
      </c>
      <c r="P57034" s="10"/>
      <c r="R57034" s="10"/>
      <c r="S57034" s="10"/>
      <c r="T57034" s="10"/>
    </row>
    <row r="57035" spans="13:20" x14ac:dyDescent="0.2">
      <c r="M57035">
        <v>0</v>
      </c>
      <c r="P57035" s="10"/>
      <c r="R57035" s="10"/>
      <c r="S57035" s="10"/>
      <c r="T57035" s="10"/>
    </row>
    <row r="57036" spans="13:20" x14ac:dyDescent="0.2">
      <c r="M57036">
        <v>0</v>
      </c>
      <c r="P57036" s="10"/>
      <c r="R57036" s="10"/>
      <c r="S57036" s="10"/>
      <c r="T57036" s="10"/>
    </row>
    <row r="57037" spans="13:20" x14ac:dyDescent="0.2">
      <c r="M57037">
        <v>0</v>
      </c>
      <c r="P57037" s="10"/>
      <c r="R57037" s="10"/>
      <c r="S57037" s="10"/>
      <c r="T57037" s="10"/>
    </row>
    <row r="57038" spans="13:20" x14ac:dyDescent="0.2">
      <c r="M57038">
        <v>0</v>
      </c>
      <c r="P57038" s="10"/>
      <c r="R57038" s="10"/>
      <c r="S57038" s="10"/>
      <c r="T57038" s="10"/>
    </row>
    <row r="57039" spans="13:20" x14ac:dyDescent="0.2">
      <c r="M57039">
        <v>0</v>
      </c>
      <c r="P57039" s="10"/>
      <c r="R57039" s="10"/>
      <c r="S57039" s="10"/>
      <c r="T57039" s="10"/>
    </row>
    <row r="57040" spans="13:20" x14ac:dyDescent="0.2">
      <c r="M57040">
        <v>0</v>
      </c>
      <c r="P57040" s="10"/>
      <c r="R57040" s="10"/>
      <c r="S57040" s="10"/>
      <c r="T57040" s="10"/>
    </row>
    <row r="57041" spans="13:20" x14ac:dyDescent="0.2">
      <c r="M57041">
        <v>0</v>
      </c>
      <c r="P57041" s="10"/>
      <c r="R57041" s="10"/>
      <c r="S57041" s="10"/>
      <c r="T57041" s="10"/>
    </row>
    <row r="57042" spans="13:20" x14ac:dyDescent="0.2">
      <c r="M57042">
        <v>0</v>
      </c>
      <c r="P57042" s="10"/>
      <c r="R57042" s="10"/>
      <c r="S57042" s="10"/>
      <c r="T57042" s="10"/>
    </row>
    <row r="57043" spans="13:20" x14ac:dyDescent="0.2">
      <c r="M57043">
        <v>0</v>
      </c>
      <c r="P57043" s="10"/>
      <c r="R57043" s="10"/>
      <c r="S57043" s="10"/>
      <c r="T57043" s="10"/>
    </row>
    <row r="57044" spans="13:20" x14ac:dyDescent="0.2">
      <c r="M57044">
        <v>0</v>
      </c>
      <c r="P57044" s="10"/>
      <c r="R57044" s="10"/>
      <c r="S57044" s="10"/>
      <c r="T57044" s="10"/>
    </row>
    <row r="57045" spans="13:20" x14ac:dyDescent="0.2">
      <c r="M57045">
        <v>0</v>
      </c>
      <c r="P57045" s="10"/>
      <c r="R57045" s="10"/>
      <c r="S57045" s="10"/>
      <c r="T57045" s="10"/>
    </row>
    <row r="57046" spans="13:20" x14ac:dyDescent="0.2">
      <c r="M57046">
        <v>0</v>
      </c>
      <c r="P57046" s="10"/>
      <c r="R57046" s="10"/>
      <c r="S57046" s="10"/>
      <c r="T57046" s="10"/>
    </row>
    <row r="57047" spans="13:20" x14ac:dyDescent="0.2">
      <c r="M57047">
        <v>0</v>
      </c>
      <c r="P57047" s="10"/>
      <c r="R57047" s="10"/>
      <c r="S57047" s="10"/>
      <c r="T57047" s="10"/>
    </row>
    <row r="57048" spans="13:20" x14ac:dyDescent="0.2">
      <c r="M57048">
        <v>0</v>
      </c>
      <c r="P57048" s="10"/>
      <c r="R57048" s="10"/>
      <c r="S57048" s="10"/>
      <c r="T57048" s="10"/>
    </row>
    <row r="57049" spans="13:20" x14ac:dyDescent="0.2">
      <c r="M57049">
        <v>0</v>
      </c>
      <c r="P57049" s="10"/>
      <c r="R57049" s="10"/>
      <c r="S57049" s="10"/>
      <c r="T57049" s="10"/>
    </row>
    <row r="57050" spans="13:20" x14ac:dyDescent="0.2">
      <c r="M57050">
        <v>0</v>
      </c>
      <c r="P57050" s="10"/>
      <c r="R57050" s="10"/>
      <c r="S57050" s="10"/>
      <c r="T57050" s="10"/>
    </row>
    <row r="57051" spans="13:20" x14ac:dyDescent="0.2">
      <c r="M57051">
        <v>0</v>
      </c>
      <c r="P57051" s="10"/>
      <c r="R57051" s="10"/>
      <c r="S57051" s="10"/>
      <c r="T57051" s="10"/>
    </row>
    <row r="57052" spans="13:20" x14ac:dyDescent="0.2">
      <c r="M57052">
        <v>0</v>
      </c>
      <c r="P57052" s="10"/>
      <c r="R57052" s="10"/>
      <c r="S57052" s="10"/>
      <c r="T57052" s="10"/>
    </row>
    <row r="57053" spans="13:20" x14ac:dyDescent="0.2">
      <c r="M57053">
        <v>0</v>
      </c>
      <c r="P57053" s="10"/>
      <c r="R57053" s="10"/>
      <c r="S57053" s="10"/>
      <c r="T57053" s="10"/>
    </row>
    <row r="57054" spans="13:20" x14ac:dyDescent="0.2">
      <c r="M57054">
        <v>0</v>
      </c>
      <c r="P57054" s="10"/>
      <c r="R57054" s="10"/>
      <c r="S57054" s="10"/>
      <c r="T57054" s="10"/>
    </row>
    <row r="57055" spans="13:20" x14ac:dyDescent="0.2">
      <c r="M57055">
        <v>0</v>
      </c>
      <c r="P57055" s="10"/>
      <c r="R57055" s="10"/>
      <c r="S57055" s="10"/>
      <c r="T57055" s="10"/>
    </row>
    <row r="57056" spans="13:20" x14ac:dyDescent="0.2">
      <c r="M57056">
        <v>0</v>
      </c>
      <c r="P57056" s="10"/>
      <c r="R57056" s="10"/>
      <c r="S57056" s="10"/>
      <c r="T57056" s="10"/>
    </row>
    <row r="57057" spans="13:20" x14ac:dyDescent="0.2">
      <c r="M57057">
        <v>0</v>
      </c>
      <c r="P57057" s="10"/>
      <c r="R57057" s="10"/>
      <c r="S57057" s="10"/>
      <c r="T57057" s="10"/>
    </row>
    <row r="57058" spans="13:20" x14ac:dyDescent="0.2">
      <c r="M57058">
        <v>0</v>
      </c>
      <c r="P57058" s="10"/>
      <c r="R57058" s="10"/>
      <c r="S57058" s="10"/>
      <c r="T57058" s="10"/>
    </row>
    <row r="57059" spans="13:20" x14ac:dyDescent="0.2">
      <c r="M57059">
        <v>1</v>
      </c>
      <c r="P57059" s="10"/>
      <c r="R57059" s="10"/>
      <c r="S57059" s="10"/>
      <c r="T57059" s="10"/>
    </row>
    <row r="57060" spans="13:20" x14ac:dyDescent="0.2">
      <c r="M57060">
        <v>0</v>
      </c>
      <c r="P57060" s="10"/>
      <c r="R57060" s="10"/>
      <c r="S57060" s="10"/>
      <c r="T57060" s="10"/>
    </row>
    <row r="57061" spans="13:20" x14ac:dyDescent="0.2">
      <c r="M57061">
        <v>0</v>
      </c>
      <c r="P57061" s="10"/>
      <c r="R57061" s="10"/>
      <c r="S57061" s="10"/>
      <c r="T57061" s="10"/>
    </row>
    <row r="57062" spans="13:20" x14ac:dyDescent="0.2">
      <c r="M57062">
        <v>1</v>
      </c>
      <c r="P57062" s="10"/>
      <c r="R57062" s="10"/>
      <c r="S57062" s="10"/>
      <c r="T57062" s="10"/>
    </row>
    <row r="57063" spans="13:20" x14ac:dyDescent="0.2">
      <c r="M57063">
        <v>0</v>
      </c>
      <c r="P57063" s="10"/>
      <c r="R57063" s="10"/>
      <c r="S57063" s="10"/>
      <c r="T57063" s="10"/>
    </row>
    <row r="57064" spans="13:20" x14ac:dyDescent="0.2">
      <c r="M57064">
        <v>0</v>
      </c>
      <c r="P57064" s="10"/>
      <c r="R57064" s="10"/>
      <c r="S57064" s="10"/>
      <c r="T57064" s="10"/>
    </row>
    <row r="57065" spans="13:20" x14ac:dyDescent="0.2">
      <c r="M57065">
        <v>1</v>
      </c>
      <c r="P57065" s="10"/>
      <c r="R57065" s="10"/>
      <c r="S57065" s="10"/>
      <c r="T57065" s="10"/>
    </row>
    <row r="57066" spans="13:20" x14ac:dyDescent="0.2">
      <c r="M57066">
        <v>0</v>
      </c>
      <c r="P57066" s="10"/>
      <c r="R57066" s="10"/>
      <c r="S57066" s="10"/>
      <c r="T57066" s="10"/>
    </row>
    <row r="57067" spans="13:20" x14ac:dyDescent="0.2">
      <c r="M57067">
        <v>0</v>
      </c>
      <c r="P57067" s="10"/>
      <c r="R57067" s="10"/>
      <c r="S57067" s="10"/>
      <c r="T57067" s="10"/>
    </row>
    <row r="57068" spans="13:20" x14ac:dyDescent="0.2">
      <c r="M57068">
        <v>1</v>
      </c>
      <c r="P57068" s="10"/>
      <c r="R57068" s="10"/>
      <c r="S57068" s="10"/>
      <c r="T57068" s="10"/>
    </row>
    <row r="57069" spans="13:20" x14ac:dyDescent="0.2">
      <c r="M57069">
        <v>0</v>
      </c>
      <c r="P57069" s="10"/>
      <c r="R57069" s="10"/>
      <c r="S57069" s="10"/>
      <c r="T57069" s="10"/>
    </row>
    <row r="57070" spans="13:20" x14ac:dyDescent="0.2">
      <c r="M57070">
        <v>0</v>
      </c>
      <c r="P57070" s="10"/>
      <c r="R57070" s="10"/>
      <c r="S57070" s="10"/>
      <c r="T57070" s="10"/>
    </row>
    <row r="57071" spans="13:20" x14ac:dyDescent="0.2">
      <c r="M57071">
        <v>1</v>
      </c>
      <c r="P57071" s="10"/>
      <c r="R57071" s="10"/>
      <c r="S57071" s="10"/>
      <c r="T57071" s="10"/>
    </row>
    <row r="57072" spans="13:20" x14ac:dyDescent="0.2">
      <c r="M57072">
        <v>0</v>
      </c>
      <c r="P57072" s="10"/>
      <c r="R57072" s="10"/>
      <c r="S57072" s="10"/>
      <c r="T57072" s="10"/>
    </row>
    <row r="57073" spans="13:20" x14ac:dyDescent="0.2">
      <c r="M57073">
        <v>0</v>
      </c>
      <c r="P57073" s="10"/>
      <c r="R57073" s="10"/>
      <c r="S57073" s="10"/>
      <c r="T57073" s="10"/>
    </row>
    <row r="57074" spans="13:20" x14ac:dyDescent="0.2">
      <c r="M57074">
        <v>1</v>
      </c>
      <c r="P57074" s="10"/>
      <c r="R57074" s="10"/>
      <c r="S57074" s="10"/>
      <c r="T57074" s="10"/>
    </row>
    <row r="57075" spans="13:20" x14ac:dyDescent="0.2">
      <c r="M57075">
        <v>0</v>
      </c>
      <c r="P57075" s="10"/>
      <c r="R57075" s="10"/>
      <c r="S57075" s="10"/>
      <c r="T57075" s="10"/>
    </row>
    <row r="57076" spans="13:20" x14ac:dyDescent="0.2">
      <c r="M57076">
        <v>0</v>
      </c>
      <c r="P57076" s="10"/>
      <c r="R57076" s="10"/>
      <c r="S57076" s="10"/>
      <c r="T57076" s="10"/>
    </row>
    <row r="57077" spans="13:20" x14ac:dyDescent="0.2">
      <c r="M57077">
        <v>1</v>
      </c>
      <c r="P57077" s="10"/>
      <c r="R57077" s="10"/>
      <c r="S57077" s="10"/>
      <c r="T57077" s="10"/>
    </row>
    <row r="57078" spans="13:20" x14ac:dyDescent="0.2">
      <c r="M57078">
        <v>0</v>
      </c>
      <c r="P57078" s="10"/>
      <c r="R57078" s="10"/>
      <c r="S57078" s="10"/>
      <c r="T57078" s="10"/>
    </row>
    <row r="57079" spans="13:20" x14ac:dyDescent="0.2">
      <c r="M57079">
        <v>1</v>
      </c>
      <c r="P57079" s="10"/>
      <c r="R57079" s="10"/>
      <c r="S57079" s="10"/>
      <c r="T57079" s="10"/>
    </row>
    <row r="57080" spans="13:20" x14ac:dyDescent="0.2">
      <c r="M57080">
        <v>0</v>
      </c>
      <c r="P57080" s="10"/>
      <c r="R57080" s="10"/>
      <c r="S57080" s="10"/>
      <c r="T57080" s="10"/>
    </row>
    <row r="57081" spans="13:20" x14ac:dyDescent="0.2">
      <c r="M57081">
        <v>0</v>
      </c>
      <c r="P57081" s="10"/>
      <c r="R57081" s="10"/>
      <c r="S57081" s="10"/>
      <c r="T57081" s="10"/>
    </row>
    <row r="57082" spans="13:20" x14ac:dyDescent="0.2">
      <c r="M57082">
        <v>0</v>
      </c>
      <c r="P57082" s="10"/>
      <c r="R57082" s="10"/>
      <c r="S57082" s="10"/>
      <c r="T57082" s="10"/>
    </row>
    <row r="57083" spans="13:20" x14ac:dyDescent="0.2">
      <c r="M57083">
        <v>1</v>
      </c>
      <c r="P57083" s="10"/>
      <c r="R57083" s="10"/>
      <c r="S57083" s="10"/>
      <c r="T57083" s="10"/>
    </row>
    <row r="57084" spans="13:20" x14ac:dyDescent="0.2">
      <c r="M57084">
        <v>0</v>
      </c>
      <c r="P57084" s="10"/>
      <c r="R57084" s="10"/>
      <c r="S57084" s="10"/>
      <c r="T57084" s="10"/>
    </row>
    <row r="57085" spans="13:20" x14ac:dyDescent="0.2">
      <c r="M57085">
        <v>0</v>
      </c>
      <c r="P57085" s="10"/>
      <c r="R57085" s="10"/>
      <c r="S57085" s="10"/>
      <c r="T57085" s="10"/>
    </row>
    <row r="57086" spans="13:20" x14ac:dyDescent="0.2">
      <c r="M57086">
        <v>1</v>
      </c>
      <c r="P57086" s="10"/>
      <c r="R57086" s="10"/>
      <c r="S57086" s="10"/>
      <c r="T57086" s="10"/>
    </row>
    <row r="57087" spans="13:20" x14ac:dyDescent="0.2">
      <c r="M57087">
        <v>0</v>
      </c>
      <c r="P57087" s="10"/>
      <c r="R57087" s="10"/>
      <c r="S57087" s="10"/>
      <c r="T57087" s="10"/>
    </row>
    <row r="57088" spans="13:20" x14ac:dyDescent="0.2">
      <c r="M57088">
        <v>0</v>
      </c>
      <c r="P57088" s="10"/>
      <c r="R57088" s="10"/>
      <c r="S57088" s="10"/>
      <c r="T57088" s="10"/>
    </row>
    <row r="57089" spans="13:20" x14ac:dyDescent="0.2">
      <c r="M57089">
        <v>1</v>
      </c>
      <c r="P57089" s="10"/>
      <c r="R57089" s="10"/>
      <c r="S57089" s="10"/>
      <c r="T57089" s="10"/>
    </row>
    <row r="57090" spans="13:20" x14ac:dyDescent="0.2">
      <c r="M57090">
        <v>0</v>
      </c>
      <c r="P57090" s="10"/>
      <c r="R57090" s="10"/>
      <c r="S57090" s="10"/>
      <c r="T57090" s="10"/>
    </row>
    <row r="57091" spans="13:20" x14ac:dyDescent="0.2">
      <c r="M57091">
        <v>0</v>
      </c>
      <c r="P57091" s="10"/>
      <c r="R57091" s="10"/>
      <c r="S57091" s="10"/>
      <c r="T57091" s="10"/>
    </row>
    <row r="57092" spans="13:20" x14ac:dyDescent="0.2">
      <c r="M57092">
        <v>1</v>
      </c>
      <c r="P57092" s="10"/>
      <c r="R57092" s="10"/>
      <c r="S57092" s="10"/>
      <c r="T57092" s="10"/>
    </row>
    <row r="57093" spans="13:20" x14ac:dyDescent="0.2">
      <c r="M57093">
        <v>0</v>
      </c>
      <c r="P57093" s="10"/>
      <c r="R57093" s="10"/>
      <c r="S57093" s="10"/>
      <c r="T57093" s="10"/>
    </row>
    <row r="57094" spans="13:20" x14ac:dyDescent="0.2">
      <c r="M57094">
        <v>0</v>
      </c>
      <c r="P57094" s="10"/>
      <c r="R57094" s="10"/>
      <c r="S57094" s="10"/>
      <c r="T57094" s="10"/>
    </row>
    <row r="57095" spans="13:20" x14ac:dyDescent="0.2">
      <c r="M57095">
        <v>1</v>
      </c>
      <c r="P57095" s="10"/>
      <c r="R57095" s="10"/>
      <c r="S57095" s="10"/>
      <c r="T57095" s="10"/>
    </row>
    <row r="57096" spans="13:20" x14ac:dyDescent="0.2">
      <c r="M57096">
        <v>0</v>
      </c>
      <c r="P57096" s="10"/>
      <c r="R57096" s="10"/>
      <c r="S57096" s="10"/>
      <c r="T57096" s="10"/>
    </row>
    <row r="57097" spans="13:20" x14ac:dyDescent="0.2">
      <c r="M57097">
        <v>0</v>
      </c>
      <c r="P57097" s="10"/>
      <c r="R57097" s="10"/>
      <c r="S57097" s="10"/>
      <c r="T57097" s="10"/>
    </row>
    <row r="57098" spans="13:20" x14ac:dyDescent="0.2">
      <c r="M57098">
        <v>1</v>
      </c>
      <c r="P57098" s="10"/>
      <c r="R57098" s="10"/>
      <c r="S57098" s="10"/>
      <c r="T57098" s="10"/>
    </row>
    <row r="57099" spans="13:20" x14ac:dyDescent="0.2">
      <c r="M57099">
        <v>0</v>
      </c>
      <c r="P57099" s="10"/>
      <c r="R57099" s="10"/>
      <c r="S57099" s="10"/>
      <c r="T57099" s="10"/>
    </row>
    <row r="57100" spans="13:20" x14ac:dyDescent="0.2">
      <c r="M57100">
        <v>1</v>
      </c>
      <c r="P57100" s="10"/>
      <c r="R57100" s="10"/>
      <c r="S57100" s="10"/>
      <c r="T57100" s="10"/>
    </row>
    <row r="57101" spans="13:20" x14ac:dyDescent="0.2">
      <c r="M57101">
        <v>0</v>
      </c>
      <c r="P57101" s="10"/>
      <c r="R57101" s="10"/>
      <c r="S57101" s="10"/>
      <c r="T57101" s="10"/>
    </row>
    <row r="57102" spans="13:20" x14ac:dyDescent="0.2">
      <c r="M57102">
        <v>1</v>
      </c>
      <c r="P57102" s="10"/>
      <c r="R57102" s="10"/>
      <c r="S57102" s="10"/>
      <c r="T57102" s="10"/>
    </row>
    <row r="57103" spans="13:20" x14ac:dyDescent="0.2">
      <c r="M57103">
        <v>0</v>
      </c>
      <c r="P57103" s="10"/>
      <c r="R57103" s="10"/>
      <c r="S57103" s="10"/>
      <c r="T57103" s="10"/>
    </row>
    <row r="57104" spans="13:20" x14ac:dyDescent="0.2">
      <c r="M57104">
        <v>0</v>
      </c>
      <c r="P57104" s="10"/>
      <c r="R57104" s="10"/>
      <c r="S57104" s="10"/>
      <c r="T57104" s="10"/>
    </row>
    <row r="57105" spans="13:20" x14ac:dyDescent="0.2">
      <c r="M57105">
        <v>1</v>
      </c>
      <c r="P57105" s="10"/>
      <c r="R57105" s="10"/>
      <c r="S57105" s="10"/>
      <c r="T57105" s="10"/>
    </row>
    <row r="57106" spans="13:20" x14ac:dyDescent="0.2">
      <c r="M57106">
        <v>0</v>
      </c>
      <c r="P57106" s="10"/>
      <c r="R57106" s="10"/>
      <c r="S57106" s="10"/>
      <c r="T57106" s="10"/>
    </row>
    <row r="57107" spans="13:20" x14ac:dyDescent="0.2">
      <c r="M57107">
        <v>0</v>
      </c>
      <c r="P57107" s="10"/>
      <c r="R57107" s="10"/>
      <c r="S57107" s="10"/>
      <c r="T57107" s="10"/>
    </row>
    <row r="57108" spans="13:20" x14ac:dyDescent="0.2">
      <c r="M57108">
        <v>1</v>
      </c>
      <c r="P57108" s="10"/>
      <c r="R57108" s="10"/>
      <c r="S57108" s="10"/>
      <c r="T57108" s="10"/>
    </row>
    <row r="57109" spans="13:20" x14ac:dyDescent="0.2">
      <c r="M57109">
        <v>0</v>
      </c>
      <c r="P57109" s="10"/>
      <c r="R57109" s="10"/>
      <c r="S57109" s="10"/>
      <c r="T57109" s="10"/>
    </row>
    <row r="57110" spans="13:20" x14ac:dyDescent="0.2">
      <c r="M57110">
        <v>0</v>
      </c>
      <c r="P57110" s="10"/>
      <c r="R57110" s="10"/>
      <c r="S57110" s="10"/>
      <c r="T57110" s="10"/>
    </row>
    <row r="57111" spans="13:20" x14ac:dyDescent="0.2">
      <c r="M57111">
        <v>1</v>
      </c>
      <c r="P57111" s="10"/>
      <c r="R57111" s="10"/>
      <c r="S57111" s="10"/>
      <c r="T57111" s="10"/>
    </row>
    <row r="57112" spans="13:20" x14ac:dyDescent="0.2">
      <c r="M57112">
        <v>0</v>
      </c>
      <c r="P57112" s="10"/>
      <c r="R57112" s="10"/>
      <c r="S57112" s="10"/>
      <c r="T57112" s="10"/>
    </row>
    <row r="57113" spans="13:20" x14ac:dyDescent="0.2">
      <c r="M57113">
        <v>1</v>
      </c>
      <c r="P57113" s="10"/>
      <c r="R57113" s="10"/>
      <c r="S57113" s="10"/>
      <c r="T57113" s="10"/>
    </row>
    <row r="57114" spans="13:20" x14ac:dyDescent="0.2">
      <c r="M57114">
        <v>0</v>
      </c>
      <c r="P57114" s="10"/>
      <c r="R57114" s="10"/>
      <c r="S57114" s="10"/>
      <c r="T57114" s="10"/>
    </row>
    <row r="57115" spans="13:20" x14ac:dyDescent="0.2">
      <c r="M57115">
        <v>0</v>
      </c>
      <c r="P57115" s="10"/>
      <c r="R57115" s="10"/>
      <c r="S57115" s="10"/>
      <c r="T57115" s="10"/>
    </row>
    <row r="57116" spans="13:20" x14ac:dyDescent="0.2">
      <c r="M57116">
        <v>1</v>
      </c>
      <c r="P57116" s="10"/>
      <c r="R57116" s="10"/>
      <c r="S57116" s="10"/>
      <c r="T57116" s="10"/>
    </row>
    <row r="57117" spans="13:20" x14ac:dyDescent="0.2">
      <c r="M57117">
        <v>0</v>
      </c>
      <c r="P57117" s="10"/>
      <c r="R57117" s="10"/>
      <c r="S57117" s="10"/>
      <c r="T57117" s="10"/>
    </row>
    <row r="57118" spans="13:20" x14ac:dyDescent="0.2">
      <c r="M57118">
        <v>1</v>
      </c>
      <c r="P57118" s="10"/>
      <c r="R57118" s="10"/>
      <c r="S57118" s="10"/>
      <c r="T57118" s="10"/>
    </row>
    <row r="57119" spans="13:20" x14ac:dyDescent="0.2">
      <c r="M57119">
        <v>0</v>
      </c>
      <c r="P57119" s="10"/>
      <c r="R57119" s="10"/>
      <c r="S57119" s="10"/>
      <c r="T57119" s="10"/>
    </row>
    <row r="57120" spans="13:20" x14ac:dyDescent="0.2">
      <c r="M57120">
        <v>0</v>
      </c>
      <c r="P57120" s="10"/>
      <c r="R57120" s="10"/>
      <c r="S57120" s="10"/>
      <c r="T57120" s="10"/>
    </row>
    <row r="57121" spans="13:20" x14ac:dyDescent="0.2">
      <c r="M57121">
        <v>0</v>
      </c>
      <c r="P57121" s="10"/>
      <c r="R57121" s="10"/>
      <c r="S57121" s="10"/>
      <c r="T57121" s="10"/>
    </row>
    <row r="57122" spans="13:20" x14ac:dyDescent="0.2">
      <c r="M57122">
        <v>1</v>
      </c>
      <c r="P57122" s="10"/>
      <c r="R57122" s="10"/>
      <c r="S57122" s="10"/>
      <c r="T57122" s="10"/>
    </row>
    <row r="57123" spans="13:20" x14ac:dyDescent="0.2">
      <c r="M57123">
        <v>0</v>
      </c>
      <c r="P57123" s="10"/>
      <c r="R57123" s="10"/>
      <c r="S57123" s="10"/>
      <c r="T57123" s="10"/>
    </row>
    <row r="57124" spans="13:20" x14ac:dyDescent="0.2">
      <c r="M57124">
        <v>1</v>
      </c>
      <c r="P57124" s="10"/>
      <c r="R57124" s="10"/>
      <c r="S57124" s="10"/>
      <c r="T57124" s="10"/>
    </row>
    <row r="57125" spans="13:20" x14ac:dyDescent="0.2">
      <c r="M57125">
        <v>0</v>
      </c>
      <c r="P57125" s="10"/>
      <c r="R57125" s="10"/>
      <c r="S57125" s="10"/>
      <c r="T57125" s="10"/>
    </row>
    <row r="57126" spans="13:20" x14ac:dyDescent="0.2">
      <c r="M57126">
        <v>0</v>
      </c>
      <c r="P57126" s="10"/>
      <c r="R57126" s="10"/>
      <c r="S57126" s="10"/>
      <c r="T57126" s="10"/>
    </row>
    <row r="57127" spans="13:20" x14ac:dyDescent="0.2">
      <c r="M57127">
        <v>1</v>
      </c>
      <c r="P57127" s="10"/>
      <c r="R57127" s="10"/>
      <c r="S57127" s="10"/>
      <c r="T57127" s="10"/>
    </row>
    <row r="57128" spans="13:20" x14ac:dyDescent="0.2">
      <c r="M57128">
        <v>0</v>
      </c>
      <c r="P57128" s="10"/>
      <c r="R57128" s="10"/>
      <c r="S57128" s="10"/>
      <c r="T57128" s="10"/>
    </row>
    <row r="57129" spans="13:20" x14ac:dyDescent="0.2">
      <c r="M57129">
        <v>1</v>
      </c>
      <c r="P57129" s="10"/>
      <c r="R57129" s="10"/>
      <c r="S57129" s="10"/>
      <c r="T57129" s="10"/>
    </row>
    <row r="57130" spans="13:20" x14ac:dyDescent="0.2">
      <c r="M57130">
        <v>0</v>
      </c>
      <c r="P57130" s="10"/>
      <c r="R57130" s="10"/>
      <c r="S57130" s="10"/>
      <c r="T57130" s="10"/>
    </row>
    <row r="57131" spans="13:20" x14ac:dyDescent="0.2">
      <c r="M57131">
        <v>0</v>
      </c>
      <c r="P57131" s="10"/>
      <c r="R57131" s="10"/>
      <c r="S57131" s="10"/>
      <c r="T57131" s="10"/>
    </row>
    <row r="57132" spans="13:20" x14ac:dyDescent="0.2">
      <c r="M57132">
        <v>1</v>
      </c>
      <c r="P57132" s="10"/>
      <c r="R57132" s="10"/>
      <c r="S57132" s="10"/>
      <c r="T57132" s="10"/>
    </row>
    <row r="57133" spans="13:20" x14ac:dyDescent="0.2">
      <c r="M57133">
        <v>0</v>
      </c>
      <c r="P57133" s="10"/>
      <c r="R57133" s="10"/>
      <c r="S57133" s="10"/>
      <c r="T57133" s="10"/>
    </row>
    <row r="57134" spans="13:20" x14ac:dyDescent="0.2">
      <c r="M57134">
        <v>1</v>
      </c>
      <c r="P57134" s="10"/>
      <c r="R57134" s="10"/>
      <c r="S57134" s="10"/>
      <c r="T57134" s="10"/>
    </row>
    <row r="57135" spans="13:20" x14ac:dyDescent="0.2">
      <c r="M57135">
        <v>0</v>
      </c>
      <c r="P57135" s="10"/>
      <c r="R57135" s="10"/>
      <c r="S57135" s="10"/>
      <c r="T57135" s="10"/>
    </row>
    <row r="57136" spans="13:20" x14ac:dyDescent="0.2">
      <c r="M57136">
        <v>1</v>
      </c>
      <c r="P57136" s="10"/>
      <c r="R57136" s="10"/>
      <c r="S57136" s="10"/>
      <c r="T57136" s="10"/>
    </row>
    <row r="57137" spans="13:20" x14ac:dyDescent="0.2">
      <c r="M57137">
        <v>0</v>
      </c>
      <c r="P57137" s="10"/>
      <c r="R57137" s="10"/>
      <c r="S57137" s="10"/>
      <c r="T57137" s="10"/>
    </row>
    <row r="57138" spans="13:20" x14ac:dyDescent="0.2">
      <c r="M57138">
        <v>0</v>
      </c>
      <c r="P57138" s="10"/>
      <c r="R57138" s="10"/>
      <c r="S57138" s="10"/>
      <c r="T57138" s="10"/>
    </row>
    <row r="57139" spans="13:20" x14ac:dyDescent="0.2">
      <c r="M57139">
        <v>1</v>
      </c>
      <c r="P57139" s="10"/>
      <c r="R57139" s="10"/>
      <c r="S57139" s="10"/>
      <c r="T57139" s="10"/>
    </row>
    <row r="57140" spans="13:20" x14ac:dyDescent="0.2">
      <c r="M57140">
        <v>0</v>
      </c>
      <c r="P57140" s="10"/>
      <c r="R57140" s="10"/>
      <c r="S57140" s="10"/>
      <c r="T57140" s="10"/>
    </row>
    <row r="57141" spans="13:20" x14ac:dyDescent="0.2">
      <c r="M57141">
        <v>0</v>
      </c>
      <c r="P57141" s="10"/>
      <c r="R57141" s="10"/>
      <c r="S57141" s="10"/>
      <c r="T57141" s="10"/>
    </row>
    <row r="57142" spans="13:20" x14ac:dyDescent="0.2">
      <c r="M57142">
        <v>0</v>
      </c>
      <c r="P57142" s="10"/>
      <c r="R57142" s="10"/>
      <c r="S57142" s="10"/>
      <c r="T57142" s="10"/>
    </row>
    <row r="57143" spans="13:20" x14ac:dyDescent="0.2">
      <c r="M57143">
        <v>1</v>
      </c>
      <c r="P57143" s="10"/>
      <c r="R57143" s="10"/>
      <c r="S57143" s="10"/>
      <c r="T57143" s="10"/>
    </row>
    <row r="57144" spans="13:20" x14ac:dyDescent="0.2">
      <c r="M57144">
        <v>0</v>
      </c>
      <c r="P57144" s="10"/>
      <c r="R57144" s="10"/>
      <c r="S57144" s="10"/>
      <c r="T57144" s="10"/>
    </row>
    <row r="57145" spans="13:20" x14ac:dyDescent="0.2">
      <c r="M57145">
        <v>0</v>
      </c>
      <c r="P57145" s="10"/>
      <c r="R57145" s="10"/>
      <c r="S57145" s="10"/>
      <c r="T57145" s="10"/>
    </row>
    <row r="57146" spans="13:20" x14ac:dyDescent="0.2">
      <c r="M57146">
        <v>1</v>
      </c>
      <c r="P57146" s="10"/>
      <c r="R57146" s="10"/>
      <c r="S57146" s="10"/>
      <c r="T57146" s="10"/>
    </row>
    <row r="57147" spans="13:20" x14ac:dyDescent="0.2">
      <c r="M57147">
        <v>0</v>
      </c>
      <c r="P57147" s="10"/>
      <c r="R57147" s="10"/>
      <c r="S57147" s="10"/>
      <c r="T57147" s="10"/>
    </row>
    <row r="57148" spans="13:20" x14ac:dyDescent="0.2">
      <c r="M57148">
        <v>0</v>
      </c>
      <c r="P57148" s="10"/>
      <c r="R57148" s="10"/>
      <c r="S57148" s="10"/>
      <c r="T57148" s="10"/>
    </row>
    <row r="57149" spans="13:20" x14ac:dyDescent="0.2">
      <c r="M57149">
        <v>1</v>
      </c>
      <c r="P57149" s="10"/>
      <c r="R57149" s="10"/>
      <c r="S57149" s="10"/>
      <c r="T57149" s="10"/>
    </row>
    <row r="57150" spans="13:20" x14ac:dyDescent="0.2">
      <c r="M57150">
        <v>0</v>
      </c>
      <c r="P57150" s="10"/>
      <c r="R57150" s="10"/>
      <c r="S57150" s="10"/>
      <c r="T57150" s="10"/>
    </row>
    <row r="57151" spans="13:20" x14ac:dyDescent="0.2">
      <c r="M57151">
        <v>1</v>
      </c>
      <c r="P57151" s="10"/>
      <c r="R57151" s="10"/>
      <c r="S57151" s="10"/>
      <c r="T57151" s="10"/>
    </row>
    <row r="57152" spans="13:20" x14ac:dyDescent="0.2">
      <c r="M57152">
        <v>0</v>
      </c>
      <c r="P57152" s="10"/>
      <c r="R57152" s="10"/>
      <c r="S57152" s="10"/>
      <c r="T57152" s="10"/>
    </row>
    <row r="57153" spans="13:20" x14ac:dyDescent="0.2">
      <c r="M57153">
        <v>0</v>
      </c>
      <c r="P57153" s="10"/>
      <c r="R57153" s="10"/>
      <c r="S57153" s="10"/>
      <c r="T57153" s="10"/>
    </row>
    <row r="57154" spans="13:20" x14ac:dyDescent="0.2">
      <c r="M57154">
        <v>1</v>
      </c>
      <c r="P57154" s="10"/>
      <c r="R57154" s="10"/>
      <c r="S57154" s="10"/>
      <c r="T57154" s="10"/>
    </row>
    <row r="57155" spans="13:20" x14ac:dyDescent="0.2">
      <c r="M57155">
        <v>0</v>
      </c>
      <c r="P57155" s="10"/>
      <c r="R57155" s="10"/>
      <c r="S57155" s="10"/>
      <c r="T57155" s="10"/>
    </row>
    <row r="57156" spans="13:20" x14ac:dyDescent="0.2">
      <c r="M57156">
        <v>0</v>
      </c>
      <c r="P57156" s="10"/>
      <c r="R57156" s="10"/>
      <c r="S57156" s="10"/>
      <c r="T57156" s="10"/>
    </row>
    <row r="57157" spans="13:20" x14ac:dyDescent="0.2">
      <c r="M57157">
        <v>0</v>
      </c>
      <c r="P57157" s="10"/>
      <c r="R57157" s="10"/>
      <c r="S57157" s="10"/>
      <c r="T57157" s="10"/>
    </row>
    <row r="57158" spans="13:20" x14ac:dyDescent="0.2">
      <c r="M57158">
        <v>1</v>
      </c>
      <c r="P57158" s="10"/>
      <c r="R57158" s="10"/>
      <c r="S57158" s="10"/>
      <c r="T57158" s="10"/>
    </row>
    <row r="57159" spans="13:20" x14ac:dyDescent="0.2">
      <c r="M57159">
        <v>0</v>
      </c>
      <c r="P57159" s="10"/>
      <c r="R57159" s="10"/>
      <c r="S57159" s="10"/>
      <c r="T57159" s="10"/>
    </row>
    <row r="57160" spans="13:20" x14ac:dyDescent="0.2">
      <c r="M57160">
        <v>0</v>
      </c>
      <c r="P57160" s="10"/>
      <c r="R57160" s="10"/>
      <c r="S57160" s="10"/>
      <c r="T57160" s="10"/>
    </row>
    <row r="57161" spans="13:20" x14ac:dyDescent="0.2">
      <c r="M57161">
        <v>1</v>
      </c>
      <c r="P57161" s="10"/>
      <c r="R57161" s="10"/>
      <c r="S57161" s="10"/>
      <c r="T57161" s="10"/>
    </row>
    <row r="57162" spans="13:20" x14ac:dyDescent="0.2">
      <c r="M57162">
        <v>0</v>
      </c>
      <c r="P57162" s="10"/>
      <c r="R57162" s="10"/>
      <c r="S57162" s="10"/>
      <c r="T57162" s="10"/>
    </row>
    <row r="57163" spans="13:20" x14ac:dyDescent="0.2">
      <c r="M57163">
        <v>1</v>
      </c>
      <c r="P57163" s="10"/>
      <c r="R57163" s="10"/>
      <c r="S57163" s="10"/>
      <c r="T57163" s="10"/>
    </row>
    <row r="57164" spans="13:20" x14ac:dyDescent="0.2">
      <c r="M57164">
        <v>0</v>
      </c>
      <c r="P57164" s="10"/>
      <c r="R57164" s="10"/>
      <c r="S57164" s="10"/>
      <c r="T57164" s="10"/>
    </row>
    <row r="57165" spans="13:20" x14ac:dyDescent="0.2">
      <c r="M57165">
        <v>0</v>
      </c>
      <c r="P57165" s="10"/>
      <c r="R57165" s="10"/>
      <c r="S57165" s="10"/>
      <c r="T57165" s="10"/>
    </row>
    <row r="57166" spans="13:20" x14ac:dyDescent="0.2">
      <c r="M57166">
        <v>1</v>
      </c>
      <c r="P57166" s="10"/>
      <c r="R57166" s="10"/>
      <c r="S57166" s="10"/>
      <c r="T57166" s="10"/>
    </row>
    <row r="57167" spans="13:20" x14ac:dyDescent="0.2">
      <c r="M57167">
        <v>0</v>
      </c>
      <c r="P57167" s="10"/>
      <c r="R57167" s="10"/>
      <c r="S57167" s="10"/>
      <c r="T57167" s="10"/>
    </row>
    <row r="57168" spans="13:20" x14ac:dyDescent="0.2">
      <c r="M57168">
        <v>0</v>
      </c>
      <c r="P57168" s="10"/>
      <c r="R57168" s="10"/>
      <c r="S57168" s="10"/>
      <c r="T57168" s="10"/>
    </row>
    <row r="57169" spans="13:20" x14ac:dyDescent="0.2">
      <c r="M57169">
        <v>1</v>
      </c>
      <c r="P57169" s="10"/>
      <c r="R57169" s="10"/>
      <c r="S57169" s="10"/>
      <c r="T57169" s="10"/>
    </row>
    <row r="57170" spans="13:20" x14ac:dyDescent="0.2">
      <c r="M57170">
        <v>0</v>
      </c>
      <c r="P57170" s="10"/>
      <c r="R57170" s="10"/>
      <c r="S57170" s="10"/>
      <c r="T57170" s="10"/>
    </row>
    <row r="57171" spans="13:20" x14ac:dyDescent="0.2">
      <c r="M57171">
        <v>1</v>
      </c>
      <c r="P57171" s="10"/>
      <c r="R57171" s="10"/>
      <c r="S57171" s="10"/>
      <c r="T57171" s="10"/>
    </row>
    <row r="57172" spans="13:20" x14ac:dyDescent="0.2">
      <c r="M57172">
        <v>0</v>
      </c>
      <c r="P57172" s="10"/>
      <c r="R57172" s="10"/>
      <c r="S57172" s="10"/>
      <c r="T57172" s="10"/>
    </row>
    <row r="57173" spans="13:20" x14ac:dyDescent="0.2">
      <c r="M57173">
        <v>0</v>
      </c>
      <c r="P57173" s="10"/>
      <c r="R57173" s="10"/>
      <c r="S57173" s="10"/>
      <c r="T57173" s="10"/>
    </row>
    <row r="57174" spans="13:20" x14ac:dyDescent="0.2">
      <c r="M57174">
        <v>1</v>
      </c>
      <c r="P57174" s="10"/>
      <c r="R57174" s="10"/>
      <c r="S57174" s="10"/>
      <c r="T57174" s="10"/>
    </row>
    <row r="57175" spans="13:20" x14ac:dyDescent="0.2">
      <c r="M57175">
        <v>0</v>
      </c>
      <c r="P57175" s="10"/>
      <c r="R57175" s="10"/>
      <c r="S57175" s="10"/>
      <c r="T57175" s="10"/>
    </row>
    <row r="57176" spans="13:20" x14ac:dyDescent="0.2">
      <c r="M57176">
        <v>0</v>
      </c>
      <c r="P57176" s="10"/>
      <c r="R57176" s="10"/>
      <c r="S57176" s="10"/>
      <c r="T57176" s="10"/>
    </row>
    <row r="57177" spans="13:20" x14ac:dyDescent="0.2">
      <c r="M57177">
        <v>1</v>
      </c>
      <c r="P57177" s="10"/>
      <c r="R57177" s="10"/>
      <c r="S57177" s="10"/>
      <c r="T57177" s="10"/>
    </row>
    <row r="57178" spans="13:20" x14ac:dyDescent="0.2">
      <c r="M57178">
        <v>0</v>
      </c>
      <c r="P57178" s="10"/>
      <c r="R57178" s="10"/>
      <c r="S57178" s="10"/>
      <c r="T57178" s="10"/>
    </row>
    <row r="57179" spans="13:20" x14ac:dyDescent="0.2">
      <c r="M57179">
        <v>1</v>
      </c>
      <c r="P57179" s="10"/>
      <c r="R57179" s="10"/>
      <c r="S57179" s="10"/>
      <c r="T57179" s="10"/>
    </row>
    <row r="57180" spans="13:20" x14ac:dyDescent="0.2">
      <c r="M57180">
        <v>0</v>
      </c>
      <c r="P57180" s="10"/>
      <c r="R57180" s="10"/>
      <c r="S57180" s="10"/>
      <c r="T57180" s="10"/>
    </row>
    <row r="57181" spans="13:20" x14ac:dyDescent="0.2">
      <c r="M57181">
        <v>0</v>
      </c>
      <c r="P57181" s="10"/>
      <c r="R57181" s="10"/>
      <c r="S57181" s="10"/>
      <c r="T57181" s="10"/>
    </row>
    <row r="57182" spans="13:20" x14ac:dyDescent="0.2">
      <c r="M57182">
        <v>1</v>
      </c>
      <c r="P57182" s="10"/>
      <c r="R57182" s="10"/>
      <c r="S57182" s="10"/>
      <c r="T57182" s="10"/>
    </row>
    <row r="57183" spans="13:20" x14ac:dyDescent="0.2">
      <c r="M57183">
        <v>0</v>
      </c>
      <c r="P57183" s="10"/>
      <c r="R57183" s="10"/>
      <c r="S57183" s="10"/>
      <c r="T57183" s="10"/>
    </row>
    <row r="57184" spans="13:20" x14ac:dyDescent="0.2">
      <c r="M57184">
        <v>0</v>
      </c>
      <c r="P57184" s="10"/>
      <c r="R57184" s="10"/>
      <c r="S57184" s="10"/>
      <c r="T57184" s="10"/>
    </row>
    <row r="57185" spans="13:20" x14ac:dyDescent="0.2">
      <c r="M57185">
        <v>0</v>
      </c>
      <c r="P57185" s="10"/>
      <c r="R57185" s="10"/>
      <c r="S57185" s="10"/>
      <c r="T57185" s="10"/>
    </row>
    <row r="57186" spans="13:20" x14ac:dyDescent="0.2">
      <c r="M57186">
        <v>1</v>
      </c>
      <c r="P57186" s="10"/>
      <c r="R57186" s="10"/>
      <c r="S57186" s="10"/>
      <c r="T57186" s="10"/>
    </row>
    <row r="57187" spans="13:20" x14ac:dyDescent="0.2">
      <c r="M57187">
        <v>0</v>
      </c>
      <c r="P57187" s="10"/>
      <c r="R57187" s="10"/>
      <c r="S57187" s="10"/>
      <c r="T57187" s="10"/>
    </row>
    <row r="57188" spans="13:20" x14ac:dyDescent="0.2">
      <c r="M57188">
        <v>0</v>
      </c>
      <c r="P57188" s="10"/>
      <c r="R57188" s="10"/>
      <c r="S57188" s="10"/>
      <c r="T57188" s="10"/>
    </row>
    <row r="57189" spans="13:20" x14ac:dyDescent="0.2">
      <c r="M57189">
        <v>0</v>
      </c>
      <c r="P57189" s="10"/>
      <c r="R57189" s="10"/>
      <c r="S57189" s="10"/>
      <c r="T57189" s="10"/>
    </row>
    <row r="57190" spans="13:20" x14ac:dyDescent="0.2">
      <c r="M57190">
        <v>0</v>
      </c>
      <c r="P57190" s="10"/>
      <c r="R57190" s="10"/>
      <c r="S57190" s="10"/>
      <c r="T57190" s="10"/>
    </row>
    <row r="57191" spans="13:20" x14ac:dyDescent="0.2">
      <c r="M57191">
        <v>1</v>
      </c>
      <c r="P57191" s="10"/>
      <c r="R57191" s="10"/>
      <c r="S57191" s="10"/>
      <c r="T57191" s="10"/>
    </row>
    <row r="57192" spans="13:20" x14ac:dyDescent="0.2">
      <c r="M57192">
        <v>0</v>
      </c>
      <c r="P57192" s="10"/>
      <c r="R57192" s="10"/>
      <c r="S57192" s="10"/>
      <c r="T57192" s="10"/>
    </row>
    <row r="57193" spans="13:20" x14ac:dyDescent="0.2">
      <c r="M57193">
        <v>1</v>
      </c>
      <c r="P57193" s="10"/>
      <c r="R57193" s="10"/>
      <c r="S57193" s="10"/>
      <c r="T57193" s="10"/>
    </row>
    <row r="57194" spans="13:20" x14ac:dyDescent="0.2">
      <c r="M57194">
        <v>0</v>
      </c>
      <c r="P57194" s="10"/>
      <c r="R57194" s="10"/>
      <c r="S57194" s="10"/>
      <c r="T57194" s="10"/>
    </row>
    <row r="57195" spans="13:20" x14ac:dyDescent="0.2">
      <c r="M57195">
        <v>0</v>
      </c>
      <c r="P57195" s="10"/>
      <c r="R57195" s="10"/>
      <c r="S57195" s="10"/>
      <c r="T57195" s="10"/>
    </row>
    <row r="57196" spans="13:20" x14ac:dyDescent="0.2">
      <c r="M57196">
        <v>1</v>
      </c>
      <c r="P57196" s="10"/>
      <c r="R57196" s="10"/>
      <c r="S57196" s="10"/>
      <c r="T57196" s="10"/>
    </row>
    <row r="57197" spans="13:20" x14ac:dyDescent="0.2">
      <c r="M57197">
        <v>0</v>
      </c>
      <c r="P57197" s="10"/>
      <c r="R57197" s="10"/>
      <c r="S57197" s="10"/>
      <c r="T57197" s="10"/>
    </row>
    <row r="57198" spans="13:20" x14ac:dyDescent="0.2">
      <c r="M57198">
        <v>0</v>
      </c>
      <c r="P57198" s="10"/>
      <c r="R57198" s="10"/>
      <c r="S57198" s="10"/>
      <c r="T57198" s="10"/>
    </row>
    <row r="57199" spans="13:20" x14ac:dyDescent="0.2">
      <c r="M57199">
        <v>1</v>
      </c>
      <c r="P57199" s="10"/>
      <c r="R57199" s="10"/>
      <c r="S57199" s="10"/>
      <c r="T57199" s="10"/>
    </row>
    <row r="57200" spans="13:20" x14ac:dyDescent="0.2">
      <c r="M57200">
        <v>0</v>
      </c>
      <c r="P57200" s="10"/>
      <c r="R57200" s="10"/>
      <c r="S57200" s="10"/>
      <c r="T57200" s="10"/>
    </row>
    <row r="57201" spans="13:20" x14ac:dyDescent="0.2">
      <c r="M57201">
        <v>0</v>
      </c>
      <c r="P57201" s="10"/>
      <c r="R57201" s="10"/>
      <c r="S57201" s="10"/>
      <c r="T57201" s="10"/>
    </row>
    <row r="57202" spans="13:20" x14ac:dyDescent="0.2">
      <c r="M57202">
        <v>1</v>
      </c>
      <c r="P57202" s="10"/>
      <c r="R57202" s="10"/>
      <c r="S57202" s="10"/>
      <c r="T57202" s="10"/>
    </row>
    <row r="57203" spans="13:20" x14ac:dyDescent="0.2">
      <c r="M57203">
        <v>0</v>
      </c>
      <c r="P57203" s="10"/>
      <c r="R57203" s="10"/>
      <c r="S57203" s="10"/>
      <c r="T57203" s="10"/>
    </row>
    <row r="57204" spans="13:20" x14ac:dyDescent="0.2">
      <c r="M57204">
        <v>0</v>
      </c>
      <c r="P57204" s="10"/>
      <c r="R57204" s="10"/>
      <c r="S57204" s="10"/>
      <c r="T57204" s="10"/>
    </row>
    <row r="57205" spans="13:20" x14ac:dyDescent="0.2">
      <c r="M57205">
        <v>1</v>
      </c>
      <c r="P57205" s="10"/>
      <c r="R57205" s="10"/>
      <c r="S57205" s="10"/>
      <c r="T57205" s="10"/>
    </row>
    <row r="57206" spans="13:20" x14ac:dyDescent="0.2">
      <c r="M57206">
        <v>0</v>
      </c>
      <c r="P57206" s="10"/>
      <c r="R57206" s="10"/>
      <c r="S57206" s="10"/>
      <c r="T57206" s="10"/>
    </row>
    <row r="57207" spans="13:20" x14ac:dyDescent="0.2">
      <c r="M57207">
        <v>1</v>
      </c>
      <c r="P57207" s="10"/>
      <c r="R57207" s="10"/>
      <c r="S57207" s="10"/>
      <c r="T57207" s="10"/>
    </row>
    <row r="57208" spans="13:20" x14ac:dyDescent="0.2">
      <c r="M57208">
        <v>0</v>
      </c>
      <c r="P57208" s="10"/>
      <c r="R57208" s="10"/>
      <c r="S57208" s="10"/>
      <c r="T57208" s="10"/>
    </row>
    <row r="57209" spans="13:20" x14ac:dyDescent="0.2">
      <c r="M57209">
        <v>0</v>
      </c>
      <c r="P57209" s="10"/>
      <c r="R57209" s="10"/>
      <c r="S57209" s="10"/>
      <c r="T57209" s="10"/>
    </row>
    <row r="57210" spans="13:20" x14ac:dyDescent="0.2">
      <c r="M57210">
        <v>1</v>
      </c>
      <c r="P57210" s="10"/>
      <c r="R57210" s="10"/>
      <c r="S57210" s="10"/>
      <c r="T57210" s="10"/>
    </row>
    <row r="57211" spans="13:20" x14ac:dyDescent="0.2">
      <c r="M57211">
        <v>0</v>
      </c>
      <c r="P57211" s="10"/>
      <c r="R57211" s="10"/>
      <c r="S57211" s="10"/>
      <c r="T57211" s="10"/>
    </row>
    <row r="57212" spans="13:20" x14ac:dyDescent="0.2">
      <c r="M57212">
        <v>0</v>
      </c>
      <c r="P57212" s="10"/>
      <c r="R57212" s="10"/>
      <c r="S57212" s="10"/>
      <c r="T57212" s="10"/>
    </row>
    <row r="57213" spans="13:20" x14ac:dyDescent="0.2">
      <c r="M57213">
        <v>1</v>
      </c>
      <c r="P57213" s="10"/>
      <c r="R57213" s="10"/>
      <c r="S57213" s="10"/>
      <c r="T57213" s="10"/>
    </row>
    <row r="57214" spans="13:20" x14ac:dyDescent="0.2">
      <c r="M57214">
        <v>0</v>
      </c>
      <c r="P57214" s="10"/>
      <c r="R57214" s="10"/>
      <c r="S57214" s="10"/>
      <c r="T57214" s="10"/>
    </row>
    <row r="57215" spans="13:20" x14ac:dyDescent="0.2">
      <c r="M57215">
        <v>0</v>
      </c>
      <c r="P57215" s="10"/>
      <c r="R57215" s="10"/>
      <c r="S57215" s="10"/>
      <c r="T57215" s="10"/>
    </row>
    <row r="57216" spans="13:20" x14ac:dyDescent="0.2">
      <c r="M57216">
        <v>0</v>
      </c>
      <c r="P57216" s="10"/>
      <c r="R57216" s="10"/>
      <c r="S57216" s="10"/>
      <c r="T57216" s="10"/>
    </row>
    <row r="57217" spans="13:20" x14ac:dyDescent="0.2">
      <c r="M57217">
        <v>1</v>
      </c>
      <c r="P57217" s="10"/>
      <c r="R57217" s="10"/>
      <c r="S57217" s="10"/>
      <c r="T57217" s="10"/>
    </row>
    <row r="57218" spans="13:20" x14ac:dyDescent="0.2">
      <c r="M57218">
        <v>0</v>
      </c>
      <c r="P57218" s="10"/>
      <c r="R57218" s="10"/>
      <c r="S57218" s="10"/>
      <c r="T57218" s="10"/>
    </row>
    <row r="57219" spans="13:20" x14ac:dyDescent="0.2">
      <c r="M57219">
        <v>0</v>
      </c>
      <c r="P57219" s="10"/>
      <c r="R57219" s="10"/>
      <c r="S57219" s="10"/>
      <c r="T57219" s="10"/>
    </row>
    <row r="57220" spans="13:20" x14ac:dyDescent="0.2">
      <c r="M57220">
        <v>1</v>
      </c>
      <c r="P57220" s="10"/>
      <c r="R57220" s="10"/>
      <c r="S57220" s="10"/>
      <c r="T57220" s="10"/>
    </row>
    <row r="57221" spans="13:20" x14ac:dyDescent="0.2">
      <c r="M57221">
        <v>0</v>
      </c>
      <c r="P57221" s="10"/>
      <c r="R57221" s="10"/>
      <c r="S57221" s="10"/>
      <c r="T57221" s="10"/>
    </row>
    <row r="57222" spans="13:20" x14ac:dyDescent="0.2">
      <c r="M57222">
        <v>1</v>
      </c>
      <c r="P57222" s="10"/>
      <c r="R57222" s="10"/>
      <c r="S57222" s="10"/>
      <c r="T57222" s="10"/>
    </row>
    <row r="57223" spans="13:20" x14ac:dyDescent="0.2">
      <c r="M57223">
        <v>0</v>
      </c>
      <c r="P57223" s="10"/>
      <c r="R57223" s="10"/>
      <c r="S57223" s="10"/>
      <c r="T57223" s="10"/>
    </row>
    <row r="57224" spans="13:20" x14ac:dyDescent="0.2">
      <c r="M57224">
        <v>1</v>
      </c>
      <c r="P57224" s="10"/>
      <c r="R57224" s="10"/>
      <c r="S57224" s="10"/>
      <c r="T57224" s="10"/>
    </row>
    <row r="57225" spans="13:20" x14ac:dyDescent="0.2">
      <c r="M57225">
        <v>0</v>
      </c>
      <c r="P57225" s="10"/>
      <c r="R57225" s="10"/>
      <c r="S57225" s="10"/>
      <c r="T57225" s="10"/>
    </row>
    <row r="57226" spans="13:20" x14ac:dyDescent="0.2">
      <c r="M57226">
        <v>0</v>
      </c>
      <c r="P57226" s="10"/>
      <c r="R57226" s="10"/>
      <c r="S57226" s="10"/>
      <c r="T57226" s="10"/>
    </row>
    <row r="57227" spans="13:20" x14ac:dyDescent="0.2">
      <c r="M57227">
        <v>1</v>
      </c>
      <c r="P57227" s="10"/>
      <c r="R57227" s="10"/>
      <c r="S57227" s="10"/>
      <c r="T57227" s="10"/>
    </row>
    <row r="57228" spans="13:20" x14ac:dyDescent="0.2">
      <c r="M57228">
        <v>0</v>
      </c>
      <c r="P57228" s="10"/>
      <c r="R57228" s="10"/>
      <c r="S57228" s="10"/>
      <c r="T57228" s="10"/>
    </row>
    <row r="57229" spans="13:20" x14ac:dyDescent="0.2">
      <c r="M57229">
        <v>0</v>
      </c>
      <c r="P57229" s="10"/>
      <c r="R57229" s="10"/>
      <c r="S57229" s="10"/>
      <c r="T57229" s="10"/>
    </row>
    <row r="57230" spans="13:20" x14ac:dyDescent="0.2">
      <c r="M57230">
        <v>1</v>
      </c>
      <c r="P57230" s="10"/>
      <c r="R57230" s="10"/>
      <c r="S57230" s="10"/>
      <c r="T57230" s="10"/>
    </row>
    <row r="57231" spans="13:20" x14ac:dyDescent="0.2">
      <c r="M57231">
        <v>0</v>
      </c>
      <c r="P57231" s="10"/>
      <c r="R57231" s="10"/>
      <c r="S57231" s="10"/>
      <c r="T57231" s="10"/>
    </row>
    <row r="57232" spans="13:20" x14ac:dyDescent="0.2">
      <c r="M57232">
        <v>1</v>
      </c>
      <c r="P57232" s="10"/>
      <c r="R57232" s="10"/>
      <c r="S57232" s="10"/>
      <c r="T57232" s="10"/>
    </row>
    <row r="57233" spans="13:20" x14ac:dyDescent="0.2">
      <c r="M57233">
        <v>0</v>
      </c>
      <c r="P57233" s="10"/>
      <c r="R57233" s="10"/>
      <c r="S57233" s="10"/>
      <c r="T57233" s="10"/>
    </row>
    <row r="57234" spans="13:20" x14ac:dyDescent="0.2">
      <c r="M57234">
        <v>0</v>
      </c>
      <c r="P57234" s="10"/>
      <c r="R57234" s="10"/>
      <c r="S57234" s="10"/>
      <c r="T57234" s="10"/>
    </row>
    <row r="57235" spans="13:20" x14ac:dyDescent="0.2">
      <c r="M57235">
        <v>1</v>
      </c>
      <c r="P57235" s="10"/>
      <c r="R57235" s="10"/>
      <c r="S57235" s="10"/>
      <c r="T57235" s="10"/>
    </row>
    <row r="57236" spans="13:20" x14ac:dyDescent="0.2">
      <c r="M57236">
        <v>0</v>
      </c>
      <c r="P57236" s="10"/>
      <c r="R57236" s="10"/>
      <c r="S57236" s="10"/>
      <c r="T57236" s="10"/>
    </row>
    <row r="57237" spans="13:20" x14ac:dyDescent="0.2">
      <c r="M57237">
        <v>0</v>
      </c>
      <c r="P57237" s="10"/>
      <c r="R57237" s="10"/>
      <c r="S57237" s="10"/>
      <c r="T57237" s="10"/>
    </row>
    <row r="57238" spans="13:20" x14ac:dyDescent="0.2">
      <c r="M57238">
        <v>1</v>
      </c>
      <c r="P57238" s="10"/>
      <c r="R57238" s="10"/>
      <c r="S57238" s="10"/>
      <c r="T57238" s="10"/>
    </row>
    <row r="57239" spans="13:20" x14ac:dyDescent="0.2">
      <c r="M57239">
        <v>0</v>
      </c>
      <c r="P57239" s="10"/>
      <c r="R57239" s="10"/>
      <c r="S57239" s="10"/>
      <c r="T57239" s="10"/>
    </row>
    <row r="57240" spans="13:20" x14ac:dyDescent="0.2">
      <c r="M57240">
        <v>1</v>
      </c>
      <c r="P57240" s="10"/>
      <c r="R57240" s="10"/>
      <c r="S57240" s="10"/>
      <c r="T57240" s="10"/>
    </row>
    <row r="57241" spans="13:20" x14ac:dyDescent="0.2">
      <c r="M57241">
        <v>0</v>
      </c>
      <c r="P57241" s="10"/>
      <c r="R57241" s="10"/>
      <c r="S57241" s="10"/>
      <c r="T57241" s="10"/>
    </row>
    <row r="57242" spans="13:20" x14ac:dyDescent="0.2">
      <c r="M57242">
        <v>1</v>
      </c>
      <c r="P57242" s="10"/>
      <c r="R57242" s="10"/>
      <c r="S57242" s="10"/>
      <c r="T57242" s="10"/>
    </row>
    <row r="57243" spans="13:20" x14ac:dyDescent="0.2">
      <c r="M57243">
        <v>0</v>
      </c>
      <c r="P57243" s="10"/>
      <c r="R57243" s="10"/>
      <c r="S57243" s="10"/>
      <c r="T57243" s="10"/>
    </row>
    <row r="57244" spans="13:20" x14ac:dyDescent="0.2">
      <c r="M57244">
        <v>1</v>
      </c>
      <c r="P57244" s="10"/>
      <c r="R57244" s="10"/>
      <c r="S57244" s="10"/>
      <c r="T57244" s="10"/>
    </row>
    <row r="57245" spans="13:20" x14ac:dyDescent="0.2">
      <c r="M57245">
        <v>0</v>
      </c>
      <c r="P57245" s="10"/>
      <c r="R57245" s="10"/>
      <c r="S57245" s="10"/>
      <c r="T57245" s="10"/>
    </row>
    <row r="57246" spans="13:20" x14ac:dyDescent="0.2">
      <c r="M57246">
        <v>0</v>
      </c>
      <c r="P57246" s="10"/>
      <c r="R57246" s="10"/>
      <c r="S57246" s="10"/>
      <c r="T57246" s="10"/>
    </row>
    <row r="57247" spans="13:20" x14ac:dyDescent="0.2">
      <c r="M57247">
        <v>0</v>
      </c>
      <c r="P57247" s="10"/>
      <c r="R57247" s="10"/>
      <c r="S57247" s="10"/>
      <c r="T57247" s="10"/>
    </row>
    <row r="57248" spans="13:20" x14ac:dyDescent="0.2">
      <c r="M57248">
        <v>1</v>
      </c>
      <c r="P57248" s="10"/>
      <c r="R57248" s="10"/>
      <c r="S57248" s="10"/>
      <c r="T57248" s="10"/>
    </row>
    <row r="57249" spans="13:20" x14ac:dyDescent="0.2">
      <c r="M57249">
        <v>0</v>
      </c>
      <c r="P57249" s="10"/>
      <c r="R57249" s="10"/>
      <c r="S57249" s="10"/>
      <c r="T57249" s="10"/>
    </row>
    <row r="57250" spans="13:20" x14ac:dyDescent="0.2">
      <c r="M57250">
        <v>1</v>
      </c>
      <c r="P57250" s="10"/>
      <c r="R57250" s="10"/>
      <c r="S57250" s="10"/>
      <c r="T57250" s="10"/>
    </row>
    <row r="57251" spans="13:20" x14ac:dyDescent="0.2">
      <c r="M57251">
        <v>0</v>
      </c>
      <c r="P57251" s="10"/>
      <c r="R57251" s="10"/>
      <c r="S57251" s="10"/>
      <c r="T57251" s="10"/>
    </row>
    <row r="57252" spans="13:20" x14ac:dyDescent="0.2">
      <c r="M57252">
        <v>0</v>
      </c>
      <c r="P57252" s="10"/>
      <c r="R57252" s="10"/>
      <c r="S57252" s="10"/>
      <c r="T57252" s="10"/>
    </row>
    <row r="57253" spans="13:20" x14ac:dyDescent="0.2">
      <c r="M57253">
        <v>1</v>
      </c>
      <c r="P57253" s="10"/>
      <c r="R57253" s="10"/>
      <c r="S57253" s="10"/>
      <c r="T57253" s="10"/>
    </row>
    <row r="57254" spans="13:20" x14ac:dyDescent="0.2">
      <c r="M57254">
        <v>0</v>
      </c>
      <c r="P57254" s="10"/>
      <c r="R57254" s="10"/>
      <c r="S57254" s="10"/>
      <c r="T57254" s="10"/>
    </row>
    <row r="57255" spans="13:20" x14ac:dyDescent="0.2">
      <c r="M57255">
        <v>1</v>
      </c>
      <c r="P57255" s="10"/>
      <c r="R57255" s="10"/>
      <c r="S57255" s="10"/>
      <c r="T57255" s="10"/>
    </row>
    <row r="57256" spans="13:20" x14ac:dyDescent="0.2">
      <c r="M57256">
        <v>0</v>
      </c>
      <c r="P57256" s="10"/>
      <c r="R57256" s="10"/>
      <c r="S57256" s="10"/>
      <c r="T57256" s="10"/>
    </row>
    <row r="57257" spans="13:20" x14ac:dyDescent="0.2">
      <c r="M57257">
        <v>1</v>
      </c>
      <c r="P57257" s="10"/>
      <c r="R57257" s="10"/>
      <c r="S57257" s="10"/>
      <c r="T57257" s="10"/>
    </row>
    <row r="57258" spans="13:20" x14ac:dyDescent="0.2">
      <c r="M57258">
        <v>0</v>
      </c>
      <c r="P57258" s="10"/>
      <c r="R57258" s="10"/>
      <c r="S57258" s="10"/>
      <c r="T57258" s="10"/>
    </row>
    <row r="57259" spans="13:20" x14ac:dyDescent="0.2">
      <c r="M57259">
        <v>0</v>
      </c>
      <c r="P57259" s="10"/>
      <c r="R57259" s="10"/>
      <c r="S57259" s="10"/>
      <c r="T57259" s="10"/>
    </row>
    <row r="57260" spans="13:20" x14ac:dyDescent="0.2">
      <c r="M57260">
        <v>0</v>
      </c>
      <c r="P57260" s="10"/>
      <c r="R57260" s="10"/>
      <c r="S57260" s="10"/>
      <c r="T57260" s="10"/>
    </row>
    <row r="57261" spans="13:20" x14ac:dyDescent="0.2">
      <c r="M57261">
        <v>1</v>
      </c>
      <c r="P57261" s="10"/>
      <c r="R57261" s="10"/>
      <c r="S57261" s="10"/>
      <c r="T57261" s="10"/>
    </row>
    <row r="57262" spans="13:20" x14ac:dyDescent="0.2">
      <c r="M57262">
        <v>0</v>
      </c>
      <c r="P57262" s="10"/>
      <c r="R57262" s="10"/>
      <c r="S57262" s="10"/>
      <c r="T57262" s="10"/>
    </row>
    <row r="57263" spans="13:20" x14ac:dyDescent="0.2">
      <c r="M57263">
        <v>1</v>
      </c>
      <c r="P57263" s="10"/>
      <c r="R57263" s="10"/>
      <c r="S57263" s="10"/>
      <c r="T57263" s="10"/>
    </row>
    <row r="57264" spans="13:20" x14ac:dyDescent="0.2">
      <c r="M57264">
        <v>0</v>
      </c>
      <c r="P57264" s="10"/>
      <c r="R57264" s="10"/>
      <c r="S57264" s="10"/>
      <c r="T57264" s="10"/>
    </row>
    <row r="57265" spans="13:20" x14ac:dyDescent="0.2">
      <c r="M57265">
        <v>0</v>
      </c>
      <c r="P57265" s="10"/>
      <c r="R57265" s="10"/>
      <c r="S57265" s="10"/>
      <c r="T57265" s="10"/>
    </row>
    <row r="57266" spans="13:20" x14ac:dyDescent="0.2">
      <c r="M57266">
        <v>0</v>
      </c>
      <c r="P57266" s="10"/>
      <c r="R57266" s="10"/>
      <c r="S57266" s="10"/>
      <c r="T57266" s="10"/>
    </row>
    <row r="57267" spans="13:20" x14ac:dyDescent="0.2">
      <c r="M57267">
        <v>1</v>
      </c>
      <c r="P57267" s="10"/>
      <c r="R57267" s="10"/>
      <c r="S57267" s="10"/>
      <c r="T57267" s="10"/>
    </row>
    <row r="57268" spans="13:20" x14ac:dyDescent="0.2">
      <c r="M57268">
        <v>0</v>
      </c>
      <c r="P57268" s="10"/>
      <c r="R57268" s="10"/>
      <c r="S57268" s="10"/>
      <c r="T57268" s="10"/>
    </row>
    <row r="57269" spans="13:20" x14ac:dyDescent="0.2">
      <c r="M57269">
        <v>1</v>
      </c>
      <c r="P57269" s="10"/>
      <c r="R57269" s="10"/>
      <c r="S57269" s="10"/>
      <c r="T57269" s="10"/>
    </row>
    <row r="57270" spans="13:20" x14ac:dyDescent="0.2">
      <c r="M57270">
        <v>0</v>
      </c>
      <c r="P57270" s="10"/>
      <c r="R57270" s="10"/>
      <c r="S57270" s="10"/>
      <c r="T57270" s="10"/>
    </row>
    <row r="57271" spans="13:20" x14ac:dyDescent="0.2">
      <c r="M57271">
        <v>1</v>
      </c>
      <c r="P57271" s="10"/>
      <c r="R57271" s="10"/>
      <c r="S57271" s="10"/>
      <c r="T57271" s="10"/>
    </row>
    <row r="57272" spans="13:20" x14ac:dyDescent="0.2">
      <c r="M57272">
        <v>0</v>
      </c>
      <c r="P57272" s="10"/>
      <c r="R57272" s="10"/>
      <c r="S57272" s="10"/>
      <c r="T57272" s="10"/>
    </row>
    <row r="57273" spans="13:20" x14ac:dyDescent="0.2">
      <c r="M57273">
        <v>1</v>
      </c>
      <c r="P57273" s="10"/>
      <c r="R57273" s="10"/>
      <c r="S57273" s="10"/>
      <c r="T57273" s="10"/>
    </row>
    <row r="57274" spans="13:20" x14ac:dyDescent="0.2">
      <c r="M57274">
        <v>0</v>
      </c>
      <c r="P57274" s="10"/>
      <c r="R57274" s="10"/>
      <c r="S57274" s="10"/>
      <c r="T57274" s="10"/>
    </row>
    <row r="57275" spans="13:20" x14ac:dyDescent="0.2">
      <c r="M57275">
        <v>1</v>
      </c>
      <c r="P57275" s="10"/>
      <c r="R57275" s="10"/>
      <c r="S57275" s="10"/>
      <c r="T57275" s="10"/>
    </row>
    <row r="57276" spans="13:20" x14ac:dyDescent="0.2">
      <c r="M57276">
        <v>0</v>
      </c>
      <c r="P57276" s="10"/>
      <c r="R57276" s="10"/>
      <c r="S57276" s="10"/>
      <c r="T57276" s="10"/>
    </row>
    <row r="57277" spans="13:20" x14ac:dyDescent="0.2">
      <c r="M57277">
        <v>0</v>
      </c>
      <c r="P57277" s="10"/>
      <c r="R57277" s="10"/>
      <c r="S57277" s="10"/>
      <c r="T57277" s="10"/>
    </row>
    <row r="57278" spans="13:20" x14ac:dyDescent="0.2">
      <c r="M57278">
        <v>1</v>
      </c>
      <c r="P57278" s="10"/>
      <c r="R57278" s="10"/>
      <c r="S57278" s="10"/>
      <c r="T57278" s="10"/>
    </row>
    <row r="57279" spans="13:20" x14ac:dyDescent="0.2">
      <c r="M57279">
        <v>0</v>
      </c>
      <c r="P57279" s="10"/>
      <c r="R57279" s="10"/>
      <c r="S57279" s="10"/>
      <c r="T57279" s="10"/>
    </row>
    <row r="57280" spans="13:20" x14ac:dyDescent="0.2">
      <c r="M57280">
        <v>1</v>
      </c>
      <c r="P57280" s="10"/>
      <c r="R57280" s="10"/>
      <c r="S57280" s="10"/>
      <c r="T57280" s="10"/>
    </row>
    <row r="57281" spans="13:20" x14ac:dyDescent="0.2">
      <c r="M57281">
        <v>0</v>
      </c>
      <c r="P57281" s="10"/>
      <c r="R57281" s="10"/>
      <c r="S57281" s="10"/>
      <c r="T57281" s="10"/>
    </row>
    <row r="57282" spans="13:20" x14ac:dyDescent="0.2">
      <c r="M57282">
        <v>0</v>
      </c>
      <c r="P57282" s="10"/>
      <c r="R57282" s="10"/>
      <c r="S57282" s="10"/>
      <c r="T57282" s="10"/>
    </row>
    <row r="57283" spans="13:20" x14ac:dyDescent="0.2">
      <c r="M57283">
        <v>1</v>
      </c>
      <c r="P57283" s="10"/>
      <c r="R57283" s="10"/>
      <c r="S57283" s="10"/>
      <c r="T57283" s="10"/>
    </row>
    <row r="57284" spans="13:20" x14ac:dyDescent="0.2">
      <c r="M57284">
        <v>0</v>
      </c>
      <c r="P57284" s="10"/>
      <c r="R57284" s="10"/>
      <c r="S57284" s="10"/>
      <c r="T57284" s="10"/>
    </row>
    <row r="57285" spans="13:20" x14ac:dyDescent="0.2">
      <c r="M57285">
        <v>0</v>
      </c>
      <c r="P57285" s="10"/>
      <c r="R57285" s="10"/>
      <c r="S57285" s="10"/>
      <c r="T57285" s="10"/>
    </row>
    <row r="57286" spans="13:20" x14ac:dyDescent="0.2">
      <c r="M57286">
        <v>1</v>
      </c>
      <c r="P57286" s="10"/>
      <c r="R57286" s="10"/>
      <c r="S57286" s="10"/>
      <c r="T57286" s="10"/>
    </row>
    <row r="57287" spans="13:20" x14ac:dyDescent="0.2">
      <c r="M57287">
        <v>0</v>
      </c>
      <c r="P57287" s="10"/>
      <c r="R57287" s="10"/>
      <c r="S57287" s="10"/>
      <c r="T57287" s="10"/>
    </row>
    <row r="57288" spans="13:20" x14ac:dyDescent="0.2">
      <c r="M57288">
        <v>0</v>
      </c>
      <c r="P57288" s="10"/>
      <c r="R57288" s="10"/>
      <c r="S57288" s="10"/>
      <c r="T57288" s="10"/>
    </row>
    <row r="57289" spans="13:20" x14ac:dyDescent="0.2">
      <c r="M57289">
        <v>1</v>
      </c>
      <c r="P57289" s="10"/>
      <c r="R57289" s="10"/>
      <c r="S57289" s="10"/>
      <c r="T57289" s="10"/>
    </row>
    <row r="57290" spans="13:20" x14ac:dyDescent="0.2">
      <c r="M57290">
        <v>0</v>
      </c>
      <c r="P57290" s="10"/>
      <c r="R57290" s="10"/>
      <c r="S57290" s="10"/>
      <c r="T57290" s="10"/>
    </row>
    <row r="57291" spans="13:20" x14ac:dyDescent="0.2">
      <c r="M57291">
        <v>1</v>
      </c>
      <c r="P57291" s="10"/>
      <c r="R57291" s="10"/>
      <c r="S57291" s="10"/>
      <c r="T57291" s="10"/>
    </row>
    <row r="57292" spans="13:20" x14ac:dyDescent="0.2">
      <c r="M57292">
        <v>0</v>
      </c>
      <c r="P57292" s="10"/>
      <c r="R57292" s="10"/>
      <c r="S57292" s="10"/>
      <c r="T57292" s="10"/>
    </row>
    <row r="57293" spans="13:20" x14ac:dyDescent="0.2">
      <c r="M57293">
        <v>0</v>
      </c>
      <c r="P57293" s="10"/>
      <c r="R57293" s="10"/>
      <c r="S57293" s="10"/>
      <c r="T57293" s="10"/>
    </row>
    <row r="57294" spans="13:20" x14ac:dyDescent="0.2">
      <c r="M57294">
        <v>1</v>
      </c>
      <c r="P57294" s="10"/>
      <c r="R57294" s="10"/>
      <c r="S57294" s="10"/>
      <c r="T57294" s="10"/>
    </row>
    <row r="57295" spans="13:20" x14ac:dyDescent="0.2">
      <c r="M57295">
        <v>0</v>
      </c>
      <c r="P57295" s="10"/>
      <c r="R57295" s="10"/>
      <c r="S57295" s="10"/>
      <c r="T57295" s="10"/>
    </row>
    <row r="57296" spans="13:20" x14ac:dyDescent="0.2">
      <c r="M57296">
        <v>1</v>
      </c>
      <c r="P57296" s="10"/>
      <c r="R57296" s="10"/>
      <c r="S57296" s="10"/>
      <c r="T57296" s="10"/>
    </row>
    <row r="57297" spans="13:20" x14ac:dyDescent="0.2">
      <c r="M57297">
        <v>0</v>
      </c>
      <c r="P57297" s="10"/>
      <c r="R57297" s="10"/>
      <c r="S57297" s="10"/>
      <c r="T57297" s="10"/>
    </row>
    <row r="57298" spans="13:20" x14ac:dyDescent="0.2">
      <c r="M57298">
        <v>0</v>
      </c>
      <c r="P57298" s="10"/>
      <c r="R57298" s="10"/>
      <c r="S57298" s="10"/>
      <c r="T57298" s="10"/>
    </row>
    <row r="57299" spans="13:20" x14ac:dyDescent="0.2">
      <c r="M57299">
        <v>1</v>
      </c>
      <c r="P57299" s="10"/>
      <c r="R57299" s="10"/>
      <c r="S57299" s="10"/>
      <c r="T57299" s="10"/>
    </row>
    <row r="57300" spans="13:20" x14ac:dyDescent="0.2">
      <c r="M57300">
        <v>0</v>
      </c>
      <c r="P57300" s="10"/>
      <c r="R57300" s="10"/>
      <c r="S57300" s="10"/>
      <c r="T57300" s="10"/>
    </row>
    <row r="57301" spans="13:20" x14ac:dyDescent="0.2">
      <c r="M57301">
        <v>1</v>
      </c>
      <c r="P57301" s="10"/>
      <c r="R57301" s="10"/>
      <c r="S57301" s="10"/>
      <c r="T57301" s="10"/>
    </row>
    <row r="57302" spans="13:20" x14ac:dyDescent="0.2">
      <c r="M57302">
        <v>0</v>
      </c>
      <c r="P57302" s="10"/>
      <c r="R57302" s="10"/>
      <c r="S57302" s="10"/>
      <c r="T57302" s="10"/>
    </row>
    <row r="57303" spans="13:20" x14ac:dyDescent="0.2">
      <c r="M57303">
        <v>0</v>
      </c>
      <c r="P57303" s="10"/>
      <c r="R57303" s="10"/>
      <c r="S57303" s="10"/>
      <c r="T57303" s="10"/>
    </row>
    <row r="57304" spans="13:20" x14ac:dyDescent="0.2">
      <c r="M57304">
        <v>1</v>
      </c>
      <c r="P57304" s="10"/>
      <c r="R57304" s="10"/>
      <c r="S57304" s="10"/>
      <c r="T57304" s="10"/>
    </row>
    <row r="57305" spans="13:20" x14ac:dyDescent="0.2">
      <c r="M57305">
        <v>0</v>
      </c>
      <c r="P57305" s="10"/>
      <c r="R57305" s="10"/>
      <c r="S57305" s="10"/>
      <c r="T57305" s="10"/>
    </row>
    <row r="57306" spans="13:20" x14ac:dyDescent="0.2">
      <c r="M57306">
        <v>0</v>
      </c>
      <c r="P57306" s="10"/>
      <c r="R57306" s="10"/>
      <c r="S57306" s="10"/>
      <c r="T57306" s="10"/>
    </row>
    <row r="57307" spans="13:20" x14ac:dyDescent="0.2">
      <c r="M57307">
        <v>0</v>
      </c>
      <c r="P57307" s="10"/>
      <c r="R57307" s="10"/>
      <c r="S57307" s="10"/>
      <c r="T57307" s="10"/>
    </row>
    <row r="57308" spans="13:20" x14ac:dyDescent="0.2">
      <c r="M57308">
        <v>1</v>
      </c>
      <c r="P57308" s="10"/>
      <c r="R57308" s="10"/>
      <c r="S57308" s="10"/>
      <c r="T57308" s="10"/>
    </row>
    <row r="57309" spans="13:20" x14ac:dyDescent="0.2">
      <c r="M57309">
        <v>0</v>
      </c>
      <c r="P57309" s="10"/>
      <c r="R57309" s="10"/>
      <c r="S57309" s="10"/>
      <c r="T57309" s="10"/>
    </row>
    <row r="57310" spans="13:20" x14ac:dyDescent="0.2">
      <c r="M57310">
        <v>0</v>
      </c>
      <c r="P57310" s="10"/>
      <c r="R57310" s="10"/>
      <c r="S57310" s="10"/>
      <c r="T57310" s="10"/>
    </row>
    <row r="57311" spans="13:20" x14ac:dyDescent="0.2">
      <c r="M57311">
        <v>1</v>
      </c>
      <c r="P57311" s="10"/>
      <c r="R57311" s="10"/>
      <c r="S57311" s="10"/>
      <c r="T57311" s="10"/>
    </row>
    <row r="57312" spans="13:20" x14ac:dyDescent="0.2">
      <c r="M57312">
        <v>0</v>
      </c>
      <c r="P57312" s="10"/>
      <c r="R57312" s="10"/>
      <c r="S57312" s="10"/>
      <c r="T57312" s="10"/>
    </row>
    <row r="57313" spans="13:20" x14ac:dyDescent="0.2">
      <c r="M57313">
        <v>0</v>
      </c>
      <c r="P57313" s="10"/>
      <c r="R57313" s="10"/>
      <c r="S57313" s="10"/>
      <c r="T57313" s="10"/>
    </row>
    <row r="57314" spans="13:20" x14ac:dyDescent="0.2">
      <c r="M57314">
        <v>1</v>
      </c>
      <c r="P57314" s="10"/>
      <c r="R57314" s="10"/>
      <c r="S57314" s="10"/>
      <c r="T57314" s="10"/>
    </row>
    <row r="57315" spans="13:20" x14ac:dyDescent="0.2">
      <c r="M57315">
        <v>0</v>
      </c>
      <c r="P57315" s="10"/>
      <c r="R57315" s="10"/>
      <c r="S57315" s="10"/>
      <c r="T57315" s="10"/>
    </row>
    <row r="57316" spans="13:20" x14ac:dyDescent="0.2">
      <c r="M57316">
        <v>0</v>
      </c>
      <c r="P57316" s="10"/>
      <c r="R57316" s="10"/>
      <c r="S57316" s="10"/>
      <c r="T57316" s="10"/>
    </row>
    <row r="57317" spans="13:20" x14ac:dyDescent="0.2">
      <c r="M57317">
        <v>1</v>
      </c>
      <c r="P57317" s="10"/>
      <c r="R57317" s="10"/>
      <c r="S57317" s="10"/>
      <c r="T57317" s="10"/>
    </row>
    <row r="57318" spans="13:20" x14ac:dyDescent="0.2">
      <c r="M57318">
        <v>0</v>
      </c>
      <c r="P57318" s="10"/>
      <c r="R57318" s="10"/>
      <c r="S57318" s="10"/>
      <c r="T57318" s="10"/>
    </row>
    <row r="57319" spans="13:20" x14ac:dyDescent="0.2">
      <c r="M57319">
        <v>0</v>
      </c>
      <c r="P57319" s="10"/>
      <c r="R57319" s="10"/>
      <c r="S57319" s="10"/>
      <c r="T57319" s="10"/>
    </row>
    <row r="57320" spans="13:20" x14ac:dyDescent="0.2">
      <c r="M57320">
        <v>0</v>
      </c>
      <c r="P57320" s="10"/>
      <c r="R57320" s="10"/>
      <c r="S57320" s="10"/>
      <c r="T57320" s="10"/>
    </row>
    <row r="57321" spans="13:20" x14ac:dyDescent="0.2">
      <c r="M57321">
        <v>0</v>
      </c>
      <c r="P57321" s="10"/>
      <c r="R57321" s="10"/>
      <c r="S57321" s="10"/>
      <c r="T57321" s="10"/>
    </row>
    <row r="57322" spans="13:20" x14ac:dyDescent="0.2">
      <c r="M57322">
        <v>0</v>
      </c>
      <c r="P57322" s="10"/>
      <c r="R57322" s="10"/>
      <c r="S57322" s="10"/>
      <c r="T57322" s="10"/>
    </row>
    <row r="57323" spans="13:20" x14ac:dyDescent="0.2">
      <c r="M57323">
        <v>0</v>
      </c>
      <c r="P57323" s="10"/>
      <c r="R57323" s="10"/>
      <c r="S57323" s="10"/>
      <c r="T57323" s="10"/>
    </row>
    <row r="57324" spans="13:20" x14ac:dyDescent="0.2">
      <c r="M57324">
        <v>0</v>
      </c>
      <c r="P57324" s="10"/>
      <c r="R57324" s="10"/>
      <c r="S57324" s="10"/>
      <c r="T57324" s="10"/>
    </row>
    <row r="57325" spans="13:20" x14ac:dyDescent="0.2">
      <c r="M57325">
        <v>0</v>
      </c>
      <c r="P57325" s="10"/>
      <c r="R57325" s="10"/>
      <c r="S57325" s="10"/>
      <c r="T57325" s="10"/>
    </row>
    <row r="57326" spans="13:20" x14ac:dyDescent="0.2">
      <c r="M57326">
        <v>0</v>
      </c>
      <c r="P57326" s="10"/>
      <c r="R57326" s="10"/>
      <c r="S57326" s="10"/>
      <c r="T57326" s="10"/>
    </row>
    <row r="57327" spans="13:20" x14ac:dyDescent="0.2">
      <c r="M57327">
        <v>0</v>
      </c>
      <c r="P57327" s="10"/>
      <c r="R57327" s="10"/>
      <c r="S57327" s="10"/>
      <c r="T57327" s="10"/>
    </row>
    <row r="57328" spans="13:20" x14ac:dyDescent="0.2">
      <c r="M57328">
        <v>0</v>
      </c>
      <c r="P57328" s="10"/>
      <c r="R57328" s="10"/>
      <c r="S57328" s="10"/>
      <c r="T57328" s="10"/>
    </row>
    <row r="57329" spans="13:20" x14ac:dyDescent="0.2">
      <c r="M57329">
        <v>0</v>
      </c>
      <c r="P57329" s="10"/>
      <c r="R57329" s="10"/>
      <c r="S57329" s="10"/>
      <c r="T57329" s="10"/>
    </row>
    <row r="57330" spans="13:20" x14ac:dyDescent="0.2">
      <c r="M57330">
        <v>0</v>
      </c>
      <c r="P57330" s="10"/>
      <c r="R57330" s="10"/>
      <c r="S57330" s="10"/>
      <c r="T57330" s="10"/>
    </row>
    <row r="57331" spans="13:20" x14ac:dyDescent="0.2">
      <c r="M57331">
        <v>0</v>
      </c>
      <c r="P57331" s="10"/>
      <c r="R57331" s="10"/>
      <c r="S57331" s="10"/>
      <c r="T57331" s="10"/>
    </row>
    <row r="57332" spans="13:20" x14ac:dyDescent="0.2">
      <c r="M57332">
        <v>0</v>
      </c>
      <c r="P57332" s="10"/>
      <c r="R57332" s="10"/>
      <c r="S57332" s="10"/>
      <c r="T57332" s="10"/>
    </row>
    <row r="57333" spans="13:20" x14ac:dyDescent="0.2">
      <c r="M57333">
        <v>0</v>
      </c>
      <c r="P57333" s="10"/>
      <c r="R57333" s="10"/>
      <c r="S57333" s="10"/>
      <c r="T57333" s="10"/>
    </row>
    <row r="57334" spans="13:20" x14ac:dyDescent="0.2">
      <c r="M57334">
        <v>0</v>
      </c>
      <c r="P57334" s="10"/>
      <c r="R57334" s="10"/>
      <c r="S57334" s="10"/>
      <c r="T57334" s="10"/>
    </row>
    <row r="57335" spans="13:20" x14ac:dyDescent="0.2">
      <c r="M57335">
        <v>0</v>
      </c>
      <c r="P57335" s="10"/>
      <c r="R57335" s="10"/>
      <c r="S57335" s="10"/>
      <c r="T57335" s="10"/>
    </row>
    <row r="57336" spans="13:20" x14ac:dyDescent="0.2">
      <c r="M57336">
        <v>0</v>
      </c>
      <c r="P57336" s="10"/>
      <c r="R57336" s="10"/>
      <c r="S57336" s="10"/>
      <c r="T57336" s="10"/>
    </row>
    <row r="57337" spans="13:20" x14ac:dyDescent="0.2">
      <c r="M57337">
        <v>0</v>
      </c>
      <c r="P57337" s="10"/>
      <c r="R57337" s="10"/>
      <c r="S57337" s="10"/>
      <c r="T57337" s="10"/>
    </row>
    <row r="57338" spans="13:20" x14ac:dyDescent="0.2">
      <c r="M57338">
        <v>0</v>
      </c>
      <c r="P57338" s="10"/>
      <c r="R57338" s="10"/>
      <c r="S57338" s="10"/>
      <c r="T57338" s="10"/>
    </row>
    <row r="57339" spans="13:20" x14ac:dyDescent="0.2">
      <c r="M57339">
        <v>1</v>
      </c>
      <c r="P57339" s="10"/>
      <c r="R57339" s="10"/>
      <c r="S57339" s="10"/>
      <c r="T57339" s="10"/>
    </row>
    <row r="57340" spans="13:20" x14ac:dyDescent="0.2">
      <c r="M57340">
        <v>0</v>
      </c>
      <c r="P57340" s="10"/>
      <c r="R57340" s="10"/>
      <c r="S57340" s="10"/>
      <c r="T57340" s="10"/>
    </row>
    <row r="57341" spans="13:20" x14ac:dyDescent="0.2">
      <c r="M57341">
        <v>0</v>
      </c>
      <c r="P57341" s="10"/>
      <c r="R57341" s="10"/>
      <c r="S57341" s="10"/>
      <c r="T57341" s="10"/>
    </row>
    <row r="57342" spans="13:20" x14ac:dyDescent="0.2">
      <c r="M57342">
        <v>0</v>
      </c>
      <c r="P57342" s="10"/>
      <c r="R57342" s="10"/>
      <c r="S57342" s="10"/>
      <c r="T57342" s="10"/>
    </row>
    <row r="57343" spans="13:20" x14ac:dyDescent="0.2">
      <c r="M57343">
        <v>1</v>
      </c>
      <c r="P57343" s="10"/>
      <c r="R57343" s="10"/>
      <c r="S57343" s="10"/>
      <c r="T57343" s="10"/>
    </row>
    <row r="57344" spans="13:20" x14ac:dyDescent="0.2">
      <c r="M57344">
        <v>0</v>
      </c>
      <c r="P57344" s="10"/>
      <c r="R57344" s="10"/>
      <c r="S57344" s="10"/>
      <c r="T57344" s="10"/>
    </row>
    <row r="57345" spans="13:20" x14ac:dyDescent="0.2">
      <c r="M57345">
        <v>0</v>
      </c>
      <c r="P57345" s="10"/>
      <c r="R57345" s="10"/>
      <c r="S57345" s="10"/>
      <c r="T57345" s="10"/>
    </row>
    <row r="57346" spans="13:20" x14ac:dyDescent="0.2">
      <c r="M57346">
        <v>1</v>
      </c>
      <c r="P57346" s="10"/>
      <c r="R57346" s="10"/>
      <c r="S57346" s="10"/>
      <c r="T57346" s="10"/>
    </row>
    <row r="57347" spans="13:20" x14ac:dyDescent="0.2">
      <c r="M57347">
        <v>0</v>
      </c>
      <c r="P57347" s="10"/>
      <c r="R57347" s="10"/>
      <c r="S57347" s="10"/>
      <c r="T57347" s="10"/>
    </row>
    <row r="57348" spans="13:20" x14ac:dyDescent="0.2">
      <c r="M57348">
        <v>1</v>
      </c>
      <c r="P57348" s="10"/>
      <c r="R57348" s="10"/>
      <c r="S57348" s="10"/>
      <c r="T57348" s="10"/>
    </row>
    <row r="57349" spans="13:20" x14ac:dyDescent="0.2">
      <c r="M57349">
        <v>0</v>
      </c>
      <c r="P57349" s="10"/>
      <c r="R57349" s="10"/>
      <c r="S57349" s="10"/>
      <c r="T57349" s="10"/>
    </row>
    <row r="57350" spans="13:20" x14ac:dyDescent="0.2">
      <c r="M57350">
        <v>0</v>
      </c>
      <c r="P57350" s="10"/>
      <c r="R57350" s="10"/>
      <c r="S57350" s="10"/>
      <c r="T57350" s="10"/>
    </row>
    <row r="57351" spans="13:20" x14ac:dyDescent="0.2">
      <c r="M57351">
        <v>1</v>
      </c>
      <c r="P57351" s="10"/>
      <c r="R57351" s="10"/>
      <c r="S57351" s="10"/>
      <c r="T57351" s="10"/>
    </row>
    <row r="57352" spans="13:20" x14ac:dyDescent="0.2">
      <c r="M57352">
        <v>0</v>
      </c>
      <c r="P57352" s="10"/>
      <c r="R57352" s="10"/>
      <c r="S57352" s="10"/>
      <c r="T57352" s="10"/>
    </row>
    <row r="57353" spans="13:20" x14ac:dyDescent="0.2">
      <c r="M57353">
        <v>0</v>
      </c>
      <c r="P57353" s="10"/>
      <c r="R57353" s="10"/>
      <c r="S57353" s="10"/>
      <c r="T57353" s="10"/>
    </row>
    <row r="57354" spans="13:20" x14ac:dyDescent="0.2">
      <c r="M57354">
        <v>1</v>
      </c>
      <c r="P57354" s="10"/>
      <c r="R57354" s="10"/>
      <c r="S57354" s="10"/>
      <c r="T57354" s="10"/>
    </row>
    <row r="57355" spans="13:20" x14ac:dyDescent="0.2">
      <c r="M57355">
        <v>0</v>
      </c>
      <c r="P57355" s="10"/>
      <c r="R57355" s="10"/>
      <c r="S57355" s="10"/>
      <c r="T57355" s="10"/>
    </row>
    <row r="57356" spans="13:20" x14ac:dyDescent="0.2">
      <c r="M57356">
        <v>1</v>
      </c>
      <c r="P57356" s="10"/>
      <c r="R57356" s="10"/>
      <c r="S57356" s="10"/>
      <c r="T57356" s="10"/>
    </row>
    <row r="57357" spans="13:20" x14ac:dyDescent="0.2">
      <c r="M57357">
        <v>0</v>
      </c>
      <c r="P57357" s="10"/>
      <c r="R57357" s="10"/>
      <c r="S57357" s="10"/>
      <c r="T57357" s="10"/>
    </row>
    <row r="57358" spans="13:20" x14ac:dyDescent="0.2">
      <c r="M57358">
        <v>0</v>
      </c>
      <c r="P57358" s="10"/>
      <c r="R57358" s="10"/>
      <c r="S57358" s="10"/>
      <c r="T57358" s="10"/>
    </row>
    <row r="57359" spans="13:20" x14ac:dyDescent="0.2">
      <c r="M57359">
        <v>0</v>
      </c>
      <c r="P57359" s="10"/>
      <c r="R57359" s="10"/>
      <c r="S57359" s="10"/>
      <c r="T57359" s="10"/>
    </row>
    <row r="57360" spans="13:20" x14ac:dyDescent="0.2">
      <c r="M57360">
        <v>1</v>
      </c>
      <c r="P57360" s="10"/>
      <c r="R57360" s="10"/>
      <c r="S57360" s="10"/>
      <c r="T57360" s="10"/>
    </row>
    <row r="57361" spans="13:20" x14ac:dyDescent="0.2">
      <c r="M57361">
        <v>0</v>
      </c>
      <c r="P57361" s="10"/>
      <c r="R57361" s="10"/>
      <c r="S57361" s="10"/>
      <c r="T57361" s="10"/>
    </row>
    <row r="57362" spans="13:20" x14ac:dyDescent="0.2">
      <c r="M57362">
        <v>1</v>
      </c>
      <c r="P57362" s="10"/>
      <c r="R57362" s="10"/>
      <c r="S57362" s="10"/>
      <c r="T57362" s="10"/>
    </row>
    <row r="57363" spans="13:20" x14ac:dyDescent="0.2">
      <c r="M57363">
        <v>0</v>
      </c>
      <c r="P57363" s="10"/>
      <c r="R57363" s="10"/>
      <c r="S57363" s="10"/>
      <c r="T57363" s="10"/>
    </row>
    <row r="57364" spans="13:20" x14ac:dyDescent="0.2">
      <c r="M57364">
        <v>0</v>
      </c>
      <c r="P57364" s="10"/>
      <c r="R57364" s="10"/>
      <c r="S57364" s="10"/>
      <c r="T57364" s="10"/>
    </row>
    <row r="57365" spans="13:20" x14ac:dyDescent="0.2">
      <c r="M57365">
        <v>1</v>
      </c>
      <c r="P57365" s="10"/>
      <c r="R57365" s="10"/>
      <c r="S57365" s="10"/>
      <c r="T57365" s="10"/>
    </row>
    <row r="57366" spans="13:20" x14ac:dyDescent="0.2">
      <c r="M57366">
        <v>0</v>
      </c>
      <c r="P57366" s="10"/>
      <c r="R57366" s="10"/>
      <c r="S57366" s="10"/>
      <c r="T57366" s="10"/>
    </row>
    <row r="57367" spans="13:20" x14ac:dyDescent="0.2">
      <c r="M57367">
        <v>0</v>
      </c>
      <c r="P57367" s="10"/>
      <c r="R57367" s="10"/>
      <c r="S57367" s="10"/>
      <c r="T57367" s="10"/>
    </row>
    <row r="57368" spans="13:20" x14ac:dyDescent="0.2">
      <c r="M57368">
        <v>1</v>
      </c>
      <c r="P57368" s="10"/>
      <c r="R57368" s="10"/>
      <c r="S57368" s="10"/>
      <c r="T57368" s="10"/>
    </row>
    <row r="57369" spans="13:20" x14ac:dyDescent="0.2">
      <c r="M57369">
        <v>0</v>
      </c>
      <c r="P57369" s="10"/>
      <c r="R57369" s="10"/>
      <c r="S57369" s="10"/>
      <c r="T57369" s="10"/>
    </row>
    <row r="57370" spans="13:20" x14ac:dyDescent="0.2">
      <c r="M57370">
        <v>0</v>
      </c>
      <c r="P57370" s="10"/>
      <c r="R57370" s="10"/>
      <c r="S57370" s="10"/>
      <c r="T57370" s="10"/>
    </row>
    <row r="57371" spans="13:20" x14ac:dyDescent="0.2">
      <c r="M57371">
        <v>1</v>
      </c>
      <c r="P57371" s="10"/>
      <c r="R57371" s="10"/>
      <c r="S57371" s="10"/>
      <c r="T57371" s="10"/>
    </row>
    <row r="57372" spans="13:20" x14ac:dyDescent="0.2">
      <c r="M57372">
        <v>0</v>
      </c>
      <c r="P57372" s="10"/>
      <c r="R57372" s="10"/>
      <c r="S57372" s="10"/>
      <c r="T57372" s="10"/>
    </row>
    <row r="57373" spans="13:20" x14ac:dyDescent="0.2">
      <c r="M57373">
        <v>1</v>
      </c>
      <c r="P57373" s="10"/>
      <c r="R57373" s="10"/>
      <c r="S57373" s="10"/>
      <c r="T57373" s="10"/>
    </row>
    <row r="57374" spans="13:20" x14ac:dyDescent="0.2">
      <c r="M57374">
        <v>0</v>
      </c>
      <c r="P57374" s="10"/>
      <c r="R57374" s="10"/>
      <c r="S57374" s="10"/>
      <c r="T57374" s="10"/>
    </row>
    <row r="57375" spans="13:20" x14ac:dyDescent="0.2">
      <c r="M57375">
        <v>1</v>
      </c>
      <c r="P57375" s="10"/>
      <c r="R57375" s="10"/>
      <c r="S57375" s="10"/>
      <c r="T57375" s="10"/>
    </row>
    <row r="57376" spans="13:20" x14ac:dyDescent="0.2">
      <c r="M57376">
        <v>0</v>
      </c>
      <c r="P57376" s="10"/>
      <c r="R57376" s="10"/>
      <c r="S57376" s="10"/>
      <c r="T57376" s="10"/>
    </row>
    <row r="57377" spans="13:20" x14ac:dyDescent="0.2">
      <c r="M57377">
        <v>0</v>
      </c>
      <c r="P57377" s="10"/>
      <c r="R57377" s="10"/>
      <c r="S57377" s="10"/>
      <c r="T57377" s="10"/>
    </row>
    <row r="57378" spans="13:20" x14ac:dyDescent="0.2">
      <c r="M57378">
        <v>1</v>
      </c>
      <c r="P57378" s="10"/>
      <c r="R57378" s="10"/>
      <c r="S57378" s="10"/>
      <c r="T57378" s="10"/>
    </row>
    <row r="57379" spans="13:20" x14ac:dyDescent="0.2">
      <c r="M57379">
        <v>0</v>
      </c>
      <c r="P57379" s="10"/>
      <c r="R57379" s="10"/>
      <c r="S57379" s="10"/>
      <c r="T57379" s="10"/>
    </row>
    <row r="57380" spans="13:20" x14ac:dyDescent="0.2">
      <c r="M57380">
        <v>1</v>
      </c>
      <c r="P57380" s="10"/>
      <c r="R57380" s="10"/>
      <c r="S57380" s="10"/>
      <c r="T57380" s="10"/>
    </row>
    <row r="57381" spans="13:20" x14ac:dyDescent="0.2">
      <c r="M57381">
        <v>0</v>
      </c>
      <c r="P57381" s="10"/>
      <c r="R57381" s="10"/>
      <c r="S57381" s="10"/>
      <c r="T57381" s="10"/>
    </row>
    <row r="57382" spans="13:20" x14ac:dyDescent="0.2">
      <c r="M57382">
        <v>0</v>
      </c>
      <c r="P57382" s="10"/>
      <c r="R57382" s="10"/>
      <c r="S57382" s="10"/>
      <c r="T57382" s="10"/>
    </row>
    <row r="57383" spans="13:20" x14ac:dyDescent="0.2">
      <c r="M57383">
        <v>1</v>
      </c>
      <c r="P57383" s="10"/>
      <c r="R57383" s="10"/>
      <c r="S57383" s="10"/>
      <c r="T57383" s="10"/>
    </row>
    <row r="57384" spans="13:20" x14ac:dyDescent="0.2">
      <c r="M57384">
        <v>0</v>
      </c>
      <c r="P57384" s="10"/>
      <c r="R57384" s="10"/>
      <c r="S57384" s="10"/>
      <c r="T57384" s="10"/>
    </row>
    <row r="57385" spans="13:20" x14ac:dyDescent="0.2">
      <c r="M57385">
        <v>0</v>
      </c>
      <c r="P57385" s="10"/>
      <c r="R57385" s="10"/>
      <c r="S57385" s="10"/>
      <c r="T57385" s="10"/>
    </row>
    <row r="57386" spans="13:20" x14ac:dyDescent="0.2">
      <c r="M57386">
        <v>1</v>
      </c>
      <c r="P57386" s="10"/>
      <c r="R57386" s="10"/>
      <c r="S57386" s="10"/>
      <c r="T57386" s="10"/>
    </row>
    <row r="57387" spans="13:20" x14ac:dyDescent="0.2">
      <c r="M57387">
        <v>0</v>
      </c>
      <c r="P57387" s="10"/>
      <c r="R57387" s="10"/>
      <c r="S57387" s="10"/>
      <c r="T57387" s="10"/>
    </row>
    <row r="57388" spans="13:20" x14ac:dyDescent="0.2">
      <c r="M57388">
        <v>0</v>
      </c>
      <c r="P57388" s="10"/>
      <c r="R57388" s="10"/>
      <c r="S57388" s="10"/>
      <c r="T57388" s="10"/>
    </row>
    <row r="57389" spans="13:20" x14ac:dyDescent="0.2">
      <c r="M57389">
        <v>1</v>
      </c>
      <c r="P57389" s="10"/>
      <c r="R57389" s="10"/>
      <c r="S57389" s="10"/>
      <c r="T57389" s="10"/>
    </row>
    <row r="57390" spans="13:20" x14ac:dyDescent="0.2">
      <c r="M57390">
        <v>0</v>
      </c>
      <c r="P57390" s="10"/>
      <c r="R57390" s="10"/>
      <c r="S57390" s="10"/>
      <c r="T57390" s="10"/>
    </row>
    <row r="57391" spans="13:20" x14ac:dyDescent="0.2">
      <c r="M57391">
        <v>1</v>
      </c>
      <c r="P57391" s="10"/>
      <c r="R57391" s="10"/>
      <c r="S57391" s="10"/>
      <c r="T57391" s="10"/>
    </row>
    <row r="57392" spans="13:20" x14ac:dyDescent="0.2">
      <c r="M57392">
        <v>0</v>
      </c>
      <c r="P57392" s="10"/>
      <c r="R57392" s="10"/>
      <c r="S57392" s="10"/>
      <c r="T57392" s="10"/>
    </row>
    <row r="57393" spans="13:20" x14ac:dyDescent="0.2">
      <c r="M57393">
        <v>0</v>
      </c>
      <c r="P57393" s="10"/>
      <c r="R57393" s="10"/>
      <c r="S57393" s="10"/>
      <c r="T57393" s="10"/>
    </row>
    <row r="57394" spans="13:20" x14ac:dyDescent="0.2">
      <c r="M57394">
        <v>0</v>
      </c>
      <c r="P57394" s="10"/>
      <c r="R57394" s="10"/>
      <c r="S57394" s="10"/>
      <c r="T57394" s="10"/>
    </row>
    <row r="57395" spans="13:20" x14ac:dyDescent="0.2">
      <c r="M57395">
        <v>1</v>
      </c>
      <c r="P57395" s="10"/>
      <c r="R57395" s="10"/>
      <c r="S57395" s="10"/>
      <c r="T57395" s="10"/>
    </row>
    <row r="57396" spans="13:20" x14ac:dyDescent="0.2">
      <c r="M57396">
        <v>1</v>
      </c>
      <c r="P57396" s="10"/>
      <c r="R57396" s="10"/>
      <c r="S57396" s="10"/>
      <c r="T57396" s="10"/>
    </row>
    <row r="57397" spans="13:20" x14ac:dyDescent="0.2">
      <c r="M57397">
        <v>0</v>
      </c>
      <c r="P57397" s="10"/>
      <c r="R57397" s="10"/>
      <c r="S57397" s="10"/>
      <c r="T57397" s="10"/>
    </row>
    <row r="57398" spans="13:20" x14ac:dyDescent="0.2">
      <c r="M57398">
        <v>0</v>
      </c>
      <c r="P57398" s="10"/>
      <c r="R57398" s="10"/>
      <c r="S57398" s="10"/>
      <c r="T57398" s="10"/>
    </row>
    <row r="57399" spans="13:20" x14ac:dyDescent="0.2">
      <c r="M57399">
        <v>0</v>
      </c>
      <c r="P57399" s="10"/>
      <c r="R57399" s="10"/>
      <c r="S57399" s="10"/>
      <c r="T57399" s="10"/>
    </row>
    <row r="57400" spans="13:20" x14ac:dyDescent="0.2">
      <c r="M57400">
        <v>1</v>
      </c>
      <c r="P57400" s="10"/>
      <c r="R57400" s="10"/>
      <c r="S57400" s="10"/>
      <c r="T57400" s="10"/>
    </row>
    <row r="57401" spans="13:20" x14ac:dyDescent="0.2">
      <c r="M57401">
        <v>0</v>
      </c>
      <c r="P57401" s="10"/>
      <c r="R57401" s="10"/>
      <c r="S57401" s="10"/>
      <c r="T57401" s="10"/>
    </row>
    <row r="57402" spans="13:20" x14ac:dyDescent="0.2">
      <c r="M57402">
        <v>1</v>
      </c>
      <c r="P57402" s="10"/>
      <c r="R57402" s="10"/>
      <c r="S57402" s="10"/>
      <c r="T57402" s="10"/>
    </row>
    <row r="57403" spans="13:20" x14ac:dyDescent="0.2">
      <c r="M57403">
        <v>0</v>
      </c>
      <c r="P57403" s="10"/>
      <c r="R57403" s="10"/>
      <c r="S57403" s="10"/>
      <c r="T57403" s="10"/>
    </row>
    <row r="57404" spans="13:20" x14ac:dyDescent="0.2">
      <c r="M57404">
        <v>0</v>
      </c>
      <c r="P57404" s="10"/>
      <c r="R57404" s="10"/>
      <c r="S57404" s="10"/>
      <c r="T57404" s="10"/>
    </row>
    <row r="57405" spans="13:20" x14ac:dyDescent="0.2">
      <c r="M57405">
        <v>1</v>
      </c>
      <c r="P57405" s="10"/>
      <c r="R57405" s="10"/>
      <c r="S57405" s="10"/>
      <c r="T57405" s="10"/>
    </row>
    <row r="57406" spans="13:20" x14ac:dyDescent="0.2">
      <c r="M57406">
        <v>0</v>
      </c>
      <c r="P57406" s="10"/>
      <c r="R57406" s="10"/>
      <c r="S57406" s="10"/>
      <c r="T57406" s="10"/>
    </row>
    <row r="57407" spans="13:20" x14ac:dyDescent="0.2">
      <c r="M57407">
        <v>0</v>
      </c>
      <c r="P57407" s="10"/>
      <c r="R57407" s="10"/>
      <c r="S57407" s="10"/>
      <c r="T57407" s="10"/>
    </row>
    <row r="57408" spans="13:20" x14ac:dyDescent="0.2">
      <c r="M57408">
        <v>1</v>
      </c>
      <c r="P57408" s="10"/>
      <c r="R57408" s="10"/>
      <c r="S57408" s="10"/>
      <c r="T57408" s="10"/>
    </row>
    <row r="57409" spans="13:20" x14ac:dyDescent="0.2">
      <c r="M57409">
        <v>0</v>
      </c>
      <c r="P57409" s="10"/>
      <c r="R57409" s="10"/>
      <c r="S57409" s="10"/>
      <c r="T57409" s="10"/>
    </row>
    <row r="57410" spans="13:20" x14ac:dyDescent="0.2">
      <c r="M57410">
        <v>0</v>
      </c>
      <c r="P57410" s="10"/>
      <c r="R57410" s="10"/>
      <c r="S57410" s="10"/>
      <c r="T57410" s="10"/>
    </row>
    <row r="57411" spans="13:20" x14ac:dyDescent="0.2">
      <c r="M57411">
        <v>1</v>
      </c>
      <c r="P57411" s="10"/>
      <c r="R57411" s="10"/>
      <c r="S57411" s="10"/>
      <c r="T57411" s="10"/>
    </row>
    <row r="57412" spans="13:20" x14ac:dyDescent="0.2">
      <c r="M57412">
        <v>0</v>
      </c>
      <c r="P57412" s="10"/>
      <c r="R57412" s="10"/>
      <c r="S57412" s="10"/>
      <c r="T57412" s="10"/>
    </row>
    <row r="57413" spans="13:20" x14ac:dyDescent="0.2">
      <c r="M57413">
        <v>1</v>
      </c>
      <c r="P57413" s="10"/>
      <c r="R57413" s="10"/>
      <c r="S57413" s="10"/>
      <c r="T57413" s="10"/>
    </row>
    <row r="57414" spans="13:20" x14ac:dyDescent="0.2">
      <c r="M57414">
        <v>0</v>
      </c>
      <c r="P57414" s="10"/>
      <c r="R57414" s="10"/>
      <c r="S57414" s="10"/>
      <c r="T57414" s="10"/>
    </row>
    <row r="57415" spans="13:20" x14ac:dyDescent="0.2">
      <c r="M57415">
        <v>0</v>
      </c>
      <c r="P57415" s="10"/>
      <c r="R57415" s="10"/>
      <c r="S57415" s="10"/>
      <c r="T57415" s="10"/>
    </row>
    <row r="57416" spans="13:20" x14ac:dyDescent="0.2">
      <c r="M57416">
        <v>1</v>
      </c>
      <c r="P57416" s="10"/>
      <c r="R57416" s="10"/>
      <c r="S57416" s="10"/>
      <c r="T57416" s="10"/>
    </row>
    <row r="57417" spans="13:20" x14ac:dyDescent="0.2">
      <c r="M57417">
        <v>0</v>
      </c>
      <c r="P57417" s="10"/>
      <c r="R57417" s="10"/>
      <c r="S57417" s="10"/>
      <c r="T57417" s="10"/>
    </row>
    <row r="57418" spans="13:20" x14ac:dyDescent="0.2">
      <c r="M57418">
        <v>1</v>
      </c>
      <c r="P57418" s="10"/>
      <c r="R57418" s="10"/>
      <c r="S57418" s="10"/>
      <c r="T57418" s="10"/>
    </row>
    <row r="57419" spans="13:20" x14ac:dyDescent="0.2">
      <c r="M57419">
        <v>0</v>
      </c>
      <c r="P57419" s="10"/>
      <c r="R57419" s="10"/>
      <c r="S57419" s="10"/>
      <c r="T57419" s="10"/>
    </row>
    <row r="57420" spans="13:20" x14ac:dyDescent="0.2">
      <c r="M57420">
        <v>1</v>
      </c>
      <c r="P57420" s="10"/>
      <c r="R57420" s="10"/>
      <c r="S57420" s="10"/>
      <c r="T57420" s="10"/>
    </row>
    <row r="57421" spans="13:20" x14ac:dyDescent="0.2">
      <c r="M57421">
        <v>0</v>
      </c>
      <c r="P57421" s="10"/>
      <c r="R57421" s="10"/>
      <c r="S57421" s="10"/>
      <c r="T57421" s="10"/>
    </row>
    <row r="57422" spans="13:20" x14ac:dyDescent="0.2">
      <c r="M57422">
        <v>0</v>
      </c>
      <c r="P57422" s="10"/>
      <c r="R57422" s="10"/>
      <c r="S57422" s="10"/>
      <c r="T57422" s="10"/>
    </row>
    <row r="57423" spans="13:20" x14ac:dyDescent="0.2">
      <c r="M57423">
        <v>1</v>
      </c>
      <c r="P57423" s="10"/>
      <c r="R57423" s="10"/>
      <c r="S57423" s="10"/>
      <c r="T57423" s="10"/>
    </row>
    <row r="57424" spans="13:20" x14ac:dyDescent="0.2">
      <c r="M57424">
        <v>0</v>
      </c>
      <c r="P57424" s="10"/>
      <c r="R57424" s="10"/>
      <c r="S57424" s="10"/>
      <c r="T57424" s="10"/>
    </row>
    <row r="57425" spans="13:20" x14ac:dyDescent="0.2">
      <c r="M57425">
        <v>1</v>
      </c>
      <c r="P57425" s="10"/>
      <c r="R57425" s="10"/>
      <c r="S57425" s="10"/>
      <c r="T57425" s="10"/>
    </row>
    <row r="57426" spans="13:20" x14ac:dyDescent="0.2">
      <c r="M57426">
        <v>0</v>
      </c>
      <c r="P57426" s="10"/>
      <c r="R57426" s="10"/>
      <c r="S57426" s="10"/>
      <c r="T57426" s="10"/>
    </row>
    <row r="57427" spans="13:20" x14ac:dyDescent="0.2">
      <c r="M57427">
        <v>0</v>
      </c>
      <c r="P57427" s="10"/>
      <c r="R57427" s="10"/>
      <c r="S57427" s="10"/>
      <c r="T57427" s="10"/>
    </row>
    <row r="57428" spans="13:20" x14ac:dyDescent="0.2">
      <c r="M57428">
        <v>1</v>
      </c>
      <c r="P57428" s="10"/>
      <c r="R57428" s="10"/>
      <c r="S57428" s="10"/>
      <c r="T57428" s="10"/>
    </row>
    <row r="57429" spans="13:20" x14ac:dyDescent="0.2">
      <c r="M57429">
        <v>0</v>
      </c>
      <c r="P57429" s="10"/>
      <c r="R57429" s="10"/>
      <c r="S57429" s="10"/>
      <c r="T57429" s="10"/>
    </row>
    <row r="57430" spans="13:20" x14ac:dyDescent="0.2">
      <c r="M57430">
        <v>1</v>
      </c>
      <c r="P57430" s="10"/>
      <c r="R57430" s="10"/>
      <c r="S57430" s="10"/>
      <c r="T57430" s="10"/>
    </row>
    <row r="57431" spans="13:20" x14ac:dyDescent="0.2">
      <c r="M57431">
        <v>0</v>
      </c>
      <c r="P57431" s="10"/>
      <c r="R57431" s="10"/>
      <c r="S57431" s="10"/>
      <c r="T57431" s="10"/>
    </row>
    <row r="57432" spans="13:20" x14ac:dyDescent="0.2">
      <c r="M57432">
        <v>0</v>
      </c>
      <c r="P57432" s="10"/>
      <c r="R57432" s="10"/>
      <c r="S57432" s="10"/>
      <c r="T57432" s="10"/>
    </row>
    <row r="57433" spans="13:20" x14ac:dyDescent="0.2">
      <c r="M57433">
        <v>1</v>
      </c>
      <c r="P57433" s="10"/>
      <c r="R57433" s="10"/>
      <c r="S57433" s="10"/>
      <c r="T57433" s="10"/>
    </row>
    <row r="57434" spans="13:20" x14ac:dyDescent="0.2">
      <c r="M57434">
        <v>0</v>
      </c>
      <c r="P57434" s="10"/>
      <c r="R57434" s="10"/>
      <c r="S57434" s="10"/>
      <c r="T57434" s="10"/>
    </row>
    <row r="57435" spans="13:20" x14ac:dyDescent="0.2">
      <c r="M57435">
        <v>0</v>
      </c>
      <c r="P57435" s="10"/>
      <c r="R57435" s="10"/>
      <c r="S57435" s="10"/>
      <c r="T57435" s="10"/>
    </row>
    <row r="57436" spans="13:20" x14ac:dyDescent="0.2">
      <c r="M57436">
        <v>1</v>
      </c>
      <c r="P57436" s="10"/>
      <c r="R57436" s="10"/>
      <c r="S57436" s="10"/>
      <c r="T57436" s="10"/>
    </row>
    <row r="57437" spans="13:20" x14ac:dyDescent="0.2">
      <c r="M57437">
        <v>0</v>
      </c>
      <c r="P57437" s="10"/>
      <c r="R57437" s="10"/>
      <c r="S57437" s="10"/>
      <c r="T57437" s="10"/>
    </row>
    <row r="57438" spans="13:20" x14ac:dyDescent="0.2">
      <c r="M57438">
        <v>1</v>
      </c>
      <c r="P57438" s="10"/>
      <c r="R57438" s="10"/>
      <c r="S57438" s="10"/>
      <c r="T57438" s="10"/>
    </row>
    <row r="57439" spans="13:20" x14ac:dyDescent="0.2">
      <c r="M57439">
        <v>0</v>
      </c>
      <c r="P57439" s="10"/>
      <c r="R57439" s="10"/>
      <c r="S57439" s="10"/>
      <c r="T57439" s="10"/>
    </row>
    <row r="57440" spans="13:20" x14ac:dyDescent="0.2">
      <c r="M57440">
        <v>0</v>
      </c>
      <c r="P57440" s="10"/>
      <c r="R57440" s="10"/>
      <c r="S57440" s="10"/>
      <c r="T57440" s="10"/>
    </row>
    <row r="57441" spans="13:20" x14ac:dyDescent="0.2">
      <c r="M57441">
        <v>1</v>
      </c>
      <c r="P57441" s="10"/>
      <c r="R57441" s="10"/>
      <c r="S57441" s="10"/>
      <c r="T57441" s="10"/>
    </row>
    <row r="57442" spans="13:20" x14ac:dyDescent="0.2">
      <c r="M57442">
        <v>0</v>
      </c>
      <c r="P57442" s="10"/>
      <c r="R57442" s="10"/>
      <c r="S57442" s="10"/>
      <c r="T57442" s="10"/>
    </row>
    <row r="57443" spans="13:20" x14ac:dyDescent="0.2">
      <c r="M57443">
        <v>0</v>
      </c>
      <c r="P57443" s="10"/>
      <c r="R57443" s="10"/>
      <c r="S57443" s="10"/>
      <c r="T57443" s="10"/>
    </row>
    <row r="57444" spans="13:20" x14ac:dyDescent="0.2">
      <c r="M57444">
        <v>1</v>
      </c>
      <c r="P57444" s="10"/>
      <c r="R57444" s="10"/>
      <c r="S57444" s="10"/>
      <c r="T57444" s="10"/>
    </row>
    <row r="57445" spans="13:20" x14ac:dyDescent="0.2">
      <c r="M57445">
        <v>0</v>
      </c>
      <c r="P57445" s="10"/>
      <c r="R57445" s="10"/>
      <c r="S57445" s="10"/>
      <c r="T57445" s="10"/>
    </row>
    <row r="57446" spans="13:20" x14ac:dyDescent="0.2">
      <c r="M57446">
        <v>1</v>
      </c>
      <c r="P57446" s="10"/>
      <c r="R57446" s="10"/>
      <c r="S57446" s="10"/>
      <c r="T57446" s="10"/>
    </row>
    <row r="57447" spans="13:20" x14ac:dyDescent="0.2">
      <c r="M57447">
        <v>0</v>
      </c>
      <c r="P57447" s="10"/>
      <c r="R57447" s="10"/>
      <c r="S57447" s="10"/>
      <c r="T57447" s="10"/>
    </row>
    <row r="57448" spans="13:20" x14ac:dyDescent="0.2">
      <c r="M57448">
        <v>0</v>
      </c>
      <c r="P57448" s="10"/>
      <c r="R57448" s="10"/>
      <c r="S57448" s="10"/>
      <c r="T57448" s="10"/>
    </row>
    <row r="57449" spans="13:20" x14ac:dyDescent="0.2">
      <c r="M57449">
        <v>1</v>
      </c>
      <c r="P57449" s="10"/>
      <c r="R57449" s="10"/>
      <c r="S57449" s="10"/>
      <c r="T57449" s="10"/>
    </row>
    <row r="57450" spans="13:20" x14ac:dyDescent="0.2">
      <c r="M57450">
        <v>0</v>
      </c>
      <c r="P57450" s="10"/>
      <c r="R57450" s="10"/>
      <c r="S57450" s="10"/>
      <c r="T57450" s="10"/>
    </row>
    <row r="57451" spans="13:20" x14ac:dyDescent="0.2">
      <c r="M57451">
        <v>1</v>
      </c>
      <c r="P57451" s="10"/>
      <c r="R57451" s="10"/>
      <c r="S57451" s="10"/>
      <c r="T57451" s="10"/>
    </row>
    <row r="57452" spans="13:20" x14ac:dyDescent="0.2">
      <c r="M57452">
        <v>0</v>
      </c>
      <c r="P57452" s="10"/>
      <c r="R57452" s="10"/>
      <c r="S57452" s="10"/>
      <c r="T57452" s="10"/>
    </row>
    <row r="57453" spans="13:20" x14ac:dyDescent="0.2">
      <c r="M57453">
        <v>0</v>
      </c>
      <c r="P57453" s="10"/>
      <c r="R57453" s="10"/>
      <c r="S57453" s="10"/>
      <c r="T57453" s="10"/>
    </row>
    <row r="57454" spans="13:20" x14ac:dyDescent="0.2">
      <c r="M57454">
        <v>1</v>
      </c>
      <c r="P57454" s="10"/>
      <c r="R57454" s="10"/>
      <c r="S57454" s="10"/>
      <c r="T57454" s="10"/>
    </row>
    <row r="57455" spans="13:20" x14ac:dyDescent="0.2">
      <c r="M57455">
        <v>0</v>
      </c>
      <c r="P57455" s="10"/>
      <c r="R57455" s="10"/>
      <c r="S57455" s="10"/>
      <c r="T57455" s="10"/>
    </row>
    <row r="57456" spans="13:20" x14ac:dyDescent="0.2">
      <c r="M57456">
        <v>1</v>
      </c>
      <c r="P57456" s="10"/>
      <c r="R57456" s="10"/>
      <c r="S57456" s="10"/>
      <c r="T57456" s="10"/>
    </row>
    <row r="57457" spans="13:20" x14ac:dyDescent="0.2">
      <c r="M57457">
        <v>0</v>
      </c>
      <c r="P57457" s="10"/>
      <c r="R57457" s="10"/>
      <c r="S57457" s="10"/>
      <c r="T57457" s="10"/>
    </row>
    <row r="57458" spans="13:20" x14ac:dyDescent="0.2">
      <c r="M57458">
        <v>1</v>
      </c>
      <c r="P57458" s="10"/>
      <c r="R57458" s="10"/>
      <c r="S57458" s="10"/>
      <c r="T57458" s="10"/>
    </row>
    <row r="57459" spans="13:20" x14ac:dyDescent="0.2">
      <c r="M57459">
        <v>0</v>
      </c>
      <c r="P57459" s="10"/>
      <c r="R57459" s="10"/>
      <c r="S57459" s="10"/>
      <c r="T57459" s="10"/>
    </row>
    <row r="57460" spans="13:20" x14ac:dyDescent="0.2">
      <c r="M57460">
        <v>0</v>
      </c>
      <c r="P57460" s="10"/>
      <c r="R57460" s="10"/>
      <c r="S57460" s="10"/>
      <c r="T57460" s="10"/>
    </row>
    <row r="57461" spans="13:20" x14ac:dyDescent="0.2">
      <c r="M57461">
        <v>1</v>
      </c>
      <c r="P57461" s="10"/>
      <c r="R57461" s="10"/>
      <c r="S57461" s="10"/>
      <c r="T57461" s="10"/>
    </row>
    <row r="57462" spans="13:20" x14ac:dyDescent="0.2">
      <c r="M57462">
        <v>0</v>
      </c>
      <c r="P57462" s="10"/>
      <c r="R57462" s="10"/>
      <c r="S57462" s="10"/>
      <c r="T57462" s="10"/>
    </row>
    <row r="57463" spans="13:20" x14ac:dyDescent="0.2">
      <c r="M57463">
        <v>1</v>
      </c>
      <c r="P57463" s="10"/>
      <c r="R57463" s="10"/>
      <c r="S57463" s="10"/>
      <c r="T57463" s="10"/>
    </row>
    <row r="57464" spans="13:20" x14ac:dyDescent="0.2">
      <c r="M57464">
        <v>0</v>
      </c>
      <c r="P57464" s="10"/>
      <c r="R57464" s="10"/>
      <c r="S57464" s="10"/>
      <c r="T57464" s="10"/>
    </row>
    <row r="57465" spans="13:20" x14ac:dyDescent="0.2">
      <c r="M57465">
        <v>0</v>
      </c>
      <c r="P57465" s="10"/>
      <c r="R57465" s="10"/>
      <c r="S57465" s="10"/>
      <c r="T57465" s="10"/>
    </row>
    <row r="57466" spans="13:20" x14ac:dyDescent="0.2">
      <c r="M57466">
        <v>1</v>
      </c>
      <c r="P57466" s="10"/>
      <c r="R57466" s="10"/>
      <c r="S57466" s="10"/>
      <c r="T57466" s="10"/>
    </row>
    <row r="57467" spans="13:20" x14ac:dyDescent="0.2">
      <c r="M57467">
        <v>0</v>
      </c>
      <c r="P57467" s="10"/>
      <c r="R57467" s="10"/>
      <c r="S57467" s="10"/>
      <c r="T57467" s="10"/>
    </row>
    <row r="57468" spans="13:20" x14ac:dyDescent="0.2">
      <c r="M57468">
        <v>0</v>
      </c>
      <c r="P57468" s="10"/>
      <c r="R57468" s="10"/>
      <c r="S57468" s="10"/>
      <c r="T57468" s="10"/>
    </row>
    <row r="57469" spans="13:20" x14ac:dyDescent="0.2">
      <c r="M57469">
        <v>1</v>
      </c>
      <c r="P57469" s="10"/>
      <c r="R57469" s="10"/>
      <c r="S57469" s="10"/>
      <c r="T57469" s="10"/>
    </row>
    <row r="57470" spans="13:20" x14ac:dyDescent="0.2">
      <c r="M57470">
        <v>0</v>
      </c>
      <c r="P57470" s="10"/>
      <c r="R57470" s="10"/>
      <c r="S57470" s="10"/>
      <c r="T57470" s="10"/>
    </row>
    <row r="57471" spans="13:20" x14ac:dyDescent="0.2">
      <c r="M57471">
        <v>0</v>
      </c>
      <c r="P57471" s="10"/>
      <c r="R57471" s="10"/>
      <c r="S57471" s="10"/>
      <c r="T57471" s="10"/>
    </row>
    <row r="57472" spans="13:20" x14ac:dyDescent="0.2">
      <c r="M57472">
        <v>1</v>
      </c>
      <c r="P57472" s="10"/>
      <c r="R57472" s="10"/>
      <c r="S57472" s="10"/>
      <c r="T57472" s="10"/>
    </row>
    <row r="57473" spans="13:20" x14ac:dyDescent="0.2">
      <c r="M57473">
        <v>0</v>
      </c>
      <c r="P57473" s="10"/>
      <c r="R57473" s="10"/>
      <c r="S57473" s="10"/>
      <c r="T57473" s="10"/>
    </row>
    <row r="57474" spans="13:20" x14ac:dyDescent="0.2">
      <c r="M57474">
        <v>1</v>
      </c>
      <c r="P57474" s="10"/>
      <c r="R57474" s="10"/>
      <c r="S57474" s="10"/>
      <c r="T57474" s="10"/>
    </row>
    <row r="57475" spans="13:20" x14ac:dyDescent="0.2">
      <c r="M57475">
        <v>0</v>
      </c>
      <c r="P57475" s="10"/>
      <c r="R57475" s="10"/>
      <c r="S57475" s="10"/>
      <c r="T57475" s="10"/>
    </row>
    <row r="57476" spans="13:20" x14ac:dyDescent="0.2">
      <c r="M57476">
        <v>0</v>
      </c>
      <c r="P57476" s="10"/>
      <c r="R57476" s="10"/>
      <c r="S57476" s="10"/>
      <c r="T57476" s="10"/>
    </row>
    <row r="57477" spans="13:20" x14ac:dyDescent="0.2">
      <c r="M57477">
        <v>1</v>
      </c>
      <c r="P57477" s="10"/>
      <c r="R57477" s="10"/>
      <c r="S57477" s="10"/>
      <c r="T57477" s="10"/>
    </row>
    <row r="57478" spans="13:20" x14ac:dyDescent="0.2">
      <c r="M57478">
        <v>0</v>
      </c>
      <c r="P57478" s="10"/>
      <c r="R57478" s="10"/>
      <c r="S57478" s="10"/>
      <c r="T57478" s="10"/>
    </row>
    <row r="57479" spans="13:20" x14ac:dyDescent="0.2">
      <c r="M57479">
        <v>1</v>
      </c>
      <c r="P57479" s="10"/>
      <c r="R57479" s="10"/>
      <c r="S57479" s="10"/>
      <c r="T57479" s="10"/>
    </row>
    <row r="57480" spans="13:20" x14ac:dyDescent="0.2">
      <c r="M57480">
        <v>0</v>
      </c>
      <c r="P57480" s="10"/>
      <c r="R57480" s="10"/>
      <c r="S57480" s="10"/>
      <c r="T57480" s="10"/>
    </row>
    <row r="57481" spans="13:20" x14ac:dyDescent="0.2">
      <c r="M57481">
        <v>0</v>
      </c>
      <c r="P57481" s="10"/>
      <c r="R57481" s="10"/>
      <c r="S57481" s="10"/>
      <c r="T57481" s="10"/>
    </row>
    <row r="57482" spans="13:20" x14ac:dyDescent="0.2">
      <c r="M57482">
        <v>1</v>
      </c>
      <c r="P57482" s="10"/>
      <c r="R57482" s="10"/>
      <c r="S57482" s="10"/>
      <c r="T57482" s="10"/>
    </row>
    <row r="57483" spans="13:20" x14ac:dyDescent="0.2">
      <c r="M57483">
        <v>0</v>
      </c>
      <c r="P57483" s="10"/>
      <c r="R57483" s="10"/>
      <c r="S57483" s="10"/>
      <c r="T57483" s="10"/>
    </row>
    <row r="57484" spans="13:20" x14ac:dyDescent="0.2">
      <c r="M57484">
        <v>1</v>
      </c>
      <c r="P57484" s="10"/>
      <c r="R57484" s="10"/>
      <c r="S57484" s="10"/>
      <c r="T57484" s="10"/>
    </row>
    <row r="57485" spans="13:20" x14ac:dyDescent="0.2">
      <c r="M57485">
        <v>0</v>
      </c>
      <c r="P57485" s="10"/>
      <c r="R57485" s="10"/>
      <c r="S57485" s="10"/>
      <c r="T57485" s="10"/>
    </row>
    <row r="57486" spans="13:20" x14ac:dyDescent="0.2">
      <c r="M57486">
        <v>1</v>
      </c>
      <c r="P57486" s="10"/>
      <c r="R57486" s="10"/>
      <c r="S57486" s="10"/>
      <c r="T57486" s="10"/>
    </row>
    <row r="57487" spans="13:20" x14ac:dyDescent="0.2">
      <c r="M57487">
        <v>0</v>
      </c>
      <c r="P57487" s="10"/>
      <c r="R57487" s="10"/>
      <c r="S57487" s="10"/>
      <c r="T57487" s="10"/>
    </row>
    <row r="57488" spans="13:20" x14ac:dyDescent="0.2">
      <c r="M57488">
        <v>1</v>
      </c>
      <c r="P57488" s="10"/>
      <c r="R57488" s="10"/>
      <c r="S57488" s="10"/>
      <c r="T57488" s="10"/>
    </row>
    <row r="57489" spans="13:20" x14ac:dyDescent="0.2">
      <c r="M57489">
        <v>0</v>
      </c>
      <c r="P57489" s="10"/>
      <c r="R57489" s="10"/>
      <c r="S57489" s="10"/>
      <c r="T57489" s="10"/>
    </row>
    <row r="57490" spans="13:20" x14ac:dyDescent="0.2">
      <c r="M57490">
        <v>0</v>
      </c>
      <c r="P57490" s="10"/>
      <c r="R57490" s="10"/>
      <c r="S57490" s="10"/>
      <c r="T57490" s="10"/>
    </row>
    <row r="57491" spans="13:20" x14ac:dyDescent="0.2">
      <c r="M57491">
        <v>0</v>
      </c>
      <c r="P57491" s="10"/>
      <c r="R57491" s="10"/>
      <c r="S57491" s="10"/>
      <c r="T57491" s="10"/>
    </row>
    <row r="57492" spans="13:20" x14ac:dyDescent="0.2">
      <c r="M57492">
        <v>1</v>
      </c>
      <c r="P57492" s="10"/>
      <c r="R57492" s="10"/>
      <c r="S57492" s="10"/>
      <c r="T57492" s="10"/>
    </row>
    <row r="57493" spans="13:20" x14ac:dyDescent="0.2">
      <c r="M57493">
        <v>0</v>
      </c>
      <c r="P57493" s="10"/>
      <c r="R57493" s="10"/>
      <c r="S57493" s="10"/>
      <c r="T57493" s="10"/>
    </row>
    <row r="57494" spans="13:20" x14ac:dyDescent="0.2">
      <c r="M57494">
        <v>0</v>
      </c>
      <c r="P57494" s="10"/>
      <c r="R57494" s="10"/>
      <c r="S57494" s="10"/>
      <c r="T57494" s="10"/>
    </row>
    <row r="57495" spans="13:20" x14ac:dyDescent="0.2">
      <c r="M57495">
        <v>0</v>
      </c>
      <c r="P57495" s="10"/>
      <c r="R57495" s="10"/>
      <c r="S57495" s="10"/>
      <c r="T57495" s="10"/>
    </row>
    <row r="57496" spans="13:20" x14ac:dyDescent="0.2">
      <c r="M57496">
        <v>0</v>
      </c>
      <c r="P57496" s="10"/>
      <c r="R57496" s="10"/>
      <c r="S57496" s="10"/>
      <c r="T57496" s="10"/>
    </row>
    <row r="57497" spans="13:20" x14ac:dyDescent="0.2">
      <c r="M57497">
        <v>0</v>
      </c>
      <c r="P57497" s="10"/>
      <c r="R57497" s="10"/>
      <c r="S57497" s="10"/>
      <c r="T57497" s="10"/>
    </row>
    <row r="57498" spans="13:20" x14ac:dyDescent="0.2">
      <c r="M57498">
        <v>0</v>
      </c>
      <c r="P57498" s="10"/>
      <c r="R57498" s="10"/>
      <c r="S57498" s="10"/>
      <c r="T57498" s="10"/>
    </row>
    <row r="57499" spans="13:20" x14ac:dyDescent="0.2">
      <c r="M57499">
        <v>0</v>
      </c>
      <c r="P57499" s="10"/>
      <c r="R57499" s="10"/>
      <c r="S57499" s="10"/>
      <c r="T57499" s="10"/>
    </row>
    <row r="57500" spans="13:20" x14ac:dyDescent="0.2">
      <c r="M57500">
        <v>0</v>
      </c>
      <c r="P57500" s="10"/>
      <c r="R57500" s="10"/>
      <c r="S57500" s="10"/>
      <c r="T57500" s="10"/>
    </row>
    <row r="57501" spans="13:20" x14ac:dyDescent="0.2">
      <c r="M57501">
        <v>0</v>
      </c>
      <c r="P57501" s="10"/>
      <c r="R57501" s="10"/>
      <c r="S57501" s="10"/>
      <c r="T57501" s="10"/>
    </row>
    <row r="57502" spans="13:20" x14ac:dyDescent="0.2">
      <c r="M57502">
        <v>0</v>
      </c>
      <c r="P57502" s="10"/>
      <c r="R57502" s="10"/>
      <c r="S57502" s="10"/>
      <c r="T57502" s="10"/>
    </row>
    <row r="57503" spans="13:20" x14ac:dyDescent="0.2">
      <c r="M57503">
        <v>0</v>
      </c>
      <c r="P57503" s="10"/>
      <c r="R57503" s="10"/>
      <c r="S57503" s="10"/>
      <c r="T57503" s="10"/>
    </row>
    <row r="57504" spans="13:20" x14ac:dyDescent="0.2">
      <c r="M57504">
        <v>0</v>
      </c>
      <c r="P57504" s="10"/>
      <c r="R57504" s="10"/>
      <c r="S57504" s="10"/>
      <c r="T57504" s="10"/>
    </row>
    <row r="57505" spans="13:20" x14ac:dyDescent="0.2">
      <c r="M57505">
        <v>0</v>
      </c>
      <c r="P57505" s="10"/>
      <c r="R57505" s="10"/>
      <c r="S57505" s="10"/>
      <c r="T57505" s="10"/>
    </row>
    <row r="57506" spans="13:20" x14ac:dyDescent="0.2">
      <c r="M57506">
        <v>0</v>
      </c>
      <c r="P57506" s="10"/>
      <c r="R57506" s="10"/>
      <c r="S57506" s="10"/>
      <c r="T57506" s="10"/>
    </row>
    <row r="57507" spans="13:20" x14ac:dyDescent="0.2">
      <c r="M57507">
        <v>0</v>
      </c>
      <c r="P57507" s="10"/>
      <c r="R57507" s="10"/>
      <c r="S57507" s="10"/>
      <c r="T57507" s="10"/>
    </row>
    <row r="57508" spans="13:20" x14ac:dyDescent="0.2">
      <c r="M57508">
        <v>0</v>
      </c>
      <c r="P57508" s="10"/>
      <c r="R57508" s="10"/>
      <c r="S57508" s="10"/>
      <c r="T57508" s="10"/>
    </row>
    <row r="57509" spans="13:20" x14ac:dyDescent="0.2">
      <c r="M57509">
        <v>0</v>
      </c>
      <c r="P57509" s="10"/>
      <c r="R57509" s="10"/>
      <c r="S57509" s="10"/>
      <c r="T57509" s="10"/>
    </row>
    <row r="57510" spans="13:20" x14ac:dyDescent="0.2">
      <c r="M57510">
        <v>0</v>
      </c>
      <c r="P57510" s="10"/>
      <c r="R57510" s="10"/>
      <c r="S57510" s="10"/>
      <c r="T57510" s="10"/>
    </row>
    <row r="57511" spans="13:20" x14ac:dyDescent="0.2">
      <c r="M57511">
        <v>0</v>
      </c>
      <c r="P57511" s="10"/>
      <c r="R57511" s="10"/>
      <c r="S57511" s="10"/>
      <c r="T57511" s="10"/>
    </row>
    <row r="57512" spans="13:20" x14ac:dyDescent="0.2">
      <c r="M57512">
        <v>0</v>
      </c>
      <c r="P57512" s="10"/>
      <c r="R57512" s="10"/>
      <c r="S57512" s="10"/>
      <c r="T57512" s="10"/>
    </row>
    <row r="57513" spans="13:20" x14ac:dyDescent="0.2">
      <c r="M57513">
        <v>0</v>
      </c>
      <c r="P57513" s="10"/>
      <c r="R57513" s="10"/>
      <c r="S57513" s="10"/>
      <c r="T57513" s="10"/>
    </row>
    <row r="57514" spans="13:20" x14ac:dyDescent="0.2">
      <c r="M57514">
        <v>0</v>
      </c>
      <c r="P57514" s="10"/>
      <c r="R57514" s="10"/>
      <c r="S57514" s="10"/>
      <c r="T57514" s="10"/>
    </row>
    <row r="57515" spans="13:20" x14ac:dyDescent="0.2">
      <c r="M57515">
        <v>0</v>
      </c>
      <c r="P57515" s="10"/>
      <c r="R57515" s="10"/>
      <c r="S57515" s="10"/>
      <c r="T57515" s="10"/>
    </row>
    <row r="57516" spans="13:20" x14ac:dyDescent="0.2">
      <c r="M57516">
        <v>0</v>
      </c>
      <c r="P57516" s="10"/>
      <c r="R57516" s="10"/>
      <c r="S57516" s="10"/>
      <c r="T57516" s="10"/>
    </row>
    <row r="57517" spans="13:20" x14ac:dyDescent="0.2">
      <c r="M57517">
        <v>1</v>
      </c>
      <c r="P57517" s="10"/>
      <c r="R57517" s="10"/>
      <c r="S57517" s="10"/>
      <c r="T57517" s="10"/>
    </row>
    <row r="57518" spans="13:20" x14ac:dyDescent="0.2">
      <c r="M57518">
        <v>0</v>
      </c>
      <c r="P57518" s="10"/>
      <c r="R57518" s="10"/>
      <c r="S57518" s="10"/>
      <c r="T57518" s="10"/>
    </row>
    <row r="57519" spans="13:20" x14ac:dyDescent="0.2">
      <c r="M57519">
        <v>1</v>
      </c>
      <c r="P57519" s="10"/>
      <c r="R57519" s="10"/>
      <c r="S57519" s="10"/>
      <c r="T57519" s="10"/>
    </row>
    <row r="57520" spans="13:20" x14ac:dyDescent="0.2">
      <c r="M57520">
        <v>0</v>
      </c>
      <c r="P57520" s="10"/>
      <c r="R57520" s="10"/>
      <c r="S57520" s="10"/>
      <c r="T57520" s="10"/>
    </row>
    <row r="57521" spans="13:20" x14ac:dyDescent="0.2">
      <c r="M57521">
        <v>1</v>
      </c>
      <c r="P57521" s="10"/>
      <c r="R57521" s="10"/>
      <c r="S57521" s="10"/>
      <c r="T57521" s="10"/>
    </row>
    <row r="57522" spans="13:20" x14ac:dyDescent="0.2">
      <c r="M57522">
        <v>0</v>
      </c>
      <c r="P57522" s="10"/>
      <c r="R57522" s="10"/>
      <c r="S57522" s="10"/>
      <c r="T57522" s="10"/>
    </row>
    <row r="57523" spans="13:20" x14ac:dyDescent="0.2">
      <c r="M57523">
        <v>0</v>
      </c>
      <c r="P57523" s="10"/>
      <c r="R57523" s="10"/>
      <c r="S57523" s="10"/>
      <c r="T57523" s="10"/>
    </row>
    <row r="57524" spans="13:20" x14ac:dyDescent="0.2">
      <c r="M57524">
        <v>1</v>
      </c>
      <c r="P57524" s="10"/>
      <c r="R57524" s="10"/>
      <c r="S57524" s="10"/>
      <c r="T57524" s="10"/>
    </row>
    <row r="57525" spans="13:20" x14ac:dyDescent="0.2">
      <c r="M57525">
        <v>0</v>
      </c>
      <c r="P57525" s="10"/>
      <c r="R57525" s="10"/>
      <c r="S57525" s="10"/>
      <c r="T57525" s="10"/>
    </row>
    <row r="57526" spans="13:20" x14ac:dyDescent="0.2">
      <c r="M57526">
        <v>0</v>
      </c>
      <c r="P57526" s="10"/>
      <c r="R57526" s="10"/>
      <c r="S57526" s="10"/>
      <c r="T57526" s="10"/>
    </row>
    <row r="57527" spans="13:20" x14ac:dyDescent="0.2">
      <c r="M57527">
        <v>1</v>
      </c>
      <c r="P57527" s="10"/>
      <c r="R57527" s="10"/>
      <c r="S57527" s="10"/>
      <c r="T57527" s="10"/>
    </row>
    <row r="57528" spans="13:20" x14ac:dyDescent="0.2">
      <c r="M57528">
        <v>0</v>
      </c>
      <c r="P57528" s="10"/>
      <c r="R57528" s="10"/>
      <c r="S57528" s="10"/>
      <c r="T57528" s="10"/>
    </row>
    <row r="57529" spans="13:20" x14ac:dyDescent="0.2">
      <c r="M57529">
        <v>0</v>
      </c>
      <c r="P57529" s="10"/>
      <c r="R57529" s="10"/>
      <c r="S57529" s="10"/>
      <c r="T57529" s="10"/>
    </row>
    <row r="57530" spans="13:20" x14ac:dyDescent="0.2">
      <c r="M57530">
        <v>1</v>
      </c>
      <c r="P57530" s="10"/>
      <c r="R57530" s="10"/>
      <c r="S57530" s="10"/>
      <c r="T57530" s="10"/>
    </row>
    <row r="57531" spans="13:20" x14ac:dyDescent="0.2">
      <c r="M57531">
        <v>0</v>
      </c>
      <c r="P57531" s="10"/>
      <c r="R57531" s="10"/>
      <c r="S57531" s="10"/>
      <c r="T57531" s="10"/>
    </row>
    <row r="57532" spans="13:20" x14ac:dyDescent="0.2">
      <c r="M57532">
        <v>1</v>
      </c>
      <c r="P57532" s="10"/>
      <c r="R57532" s="10"/>
      <c r="S57532" s="10"/>
      <c r="T57532" s="10"/>
    </row>
    <row r="57533" spans="13:20" x14ac:dyDescent="0.2">
      <c r="M57533">
        <v>0</v>
      </c>
      <c r="P57533" s="10"/>
      <c r="R57533" s="10"/>
      <c r="S57533" s="10"/>
      <c r="T57533" s="10"/>
    </row>
    <row r="57534" spans="13:20" x14ac:dyDescent="0.2">
      <c r="M57534">
        <v>1</v>
      </c>
      <c r="P57534" s="10"/>
      <c r="R57534" s="10"/>
      <c r="S57534" s="10"/>
      <c r="T57534" s="10"/>
    </row>
    <row r="57535" spans="13:20" x14ac:dyDescent="0.2">
      <c r="M57535">
        <v>0</v>
      </c>
      <c r="P57535" s="10"/>
      <c r="R57535" s="10"/>
      <c r="S57535" s="10"/>
      <c r="T57535" s="10"/>
    </row>
    <row r="57536" spans="13:20" x14ac:dyDescent="0.2">
      <c r="M57536">
        <v>1</v>
      </c>
      <c r="P57536" s="10"/>
      <c r="R57536" s="10"/>
      <c r="S57536" s="10"/>
      <c r="T57536" s="10"/>
    </row>
    <row r="57537" spans="13:20" x14ac:dyDescent="0.2">
      <c r="M57537">
        <v>0</v>
      </c>
      <c r="P57537" s="10"/>
      <c r="R57537" s="10"/>
      <c r="S57537" s="10"/>
      <c r="T57537" s="10"/>
    </row>
    <row r="57538" spans="13:20" x14ac:dyDescent="0.2">
      <c r="M57538">
        <v>1</v>
      </c>
      <c r="P57538" s="10"/>
      <c r="R57538" s="10"/>
      <c r="S57538" s="10"/>
      <c r="T57538" s="10"/>
    </row>
    <row r="57539" spans="13:20" x14ac:dyDescent="0.2">
      <c r="M57539">
        <v>0</v>
      </c>
      <c r="P57539" s="10"/>
      <c r="R57539" s="10"/>
      <c r="S57539" s="10"/>
      <c r="T57539" s="10"/>
    </row>
    <row r="57540" spans="13:20" x14ac:dyDescent="0.2">
      <c r="M57540">
        <v>0</v>
      </c>
      <c r="P57540" s="10"/>
      <c r="R57540" s="10"/>
      <c r="S57540" s="10"/>
      <c r="T57540" s="10"/>
    </row>
    <row r="57541" spans="13:20" x14ac:dyDescent="0.2">
      <c r="M57541">
        <v>1</v>
      </c>
      <c r="P57541" s="10"/>
      <c r="R57541" s="10"/>
      <c r="S57541" s="10"/>
      <c r="T57541" s="10"/>
    </row>
    <row r="57542" spans="13:20" x14ac:dyDescent="0.2">
      <c r="M57542">
        <v>1</v>
      </c>
      <c r="P57542" s="10"/>
      <c r="R57542" s="10"/>
      <c r="S57542" s="10"/>
      <c r="T57542" s="10"/>
    </row>
    <row r="57543" spans="13:20" x14ac:dyDescent="0.2">
      <c r="M57543">
        <v>1</v>
      </c>
      <c r="P57543" s="10"/>
      <c r="R57543" s="10"/>
      <c r="S57543" s="10"/>
      <c r="T57543" s="10"/>
    </row>
    <row r="57544" spans="13:20" x14ac:dyDescent="0.2">
      <c r="M57544">
        <v>0</v>
      </c>
      <c r="P57544" s="10"/>
      <c r="R57544" s="10"/>
      <c r="S57544" s="10"/>
      <c r="T57544" s="10"/>
    </row>
    <row r="57545" spans="13:20" x14ac:dyDescent="0.2">
      <c r="M57545">
        <v>1</v>
      </c>
      <c r="P57545" s="10"/>
      <c r="R57545" s="10"/>
      <c r="S57545" s="10"/>
      <c r="T57545" s="10"/>
    </row>
    <row r="57546" spans="13:20" x14ac:dyDescent="0.2">
      <c r="M57546">
        <v>0</v>
      </c>
      <c r="P57546" s="10"/>
      <c r="R57546" s="10"/>
      <c r="S57546" s="10"/>
      <c r="T57546" s="10"/>
    </row>
    <row r="57547" spans="13:20" x14ac:dyDescent="0.2">
      <c r="M57547">
        <v>0</v>
      </c>
      <c r="P57547" s="10"/>
      <c r="R57547" s="10"/>
      <c r="S57547" s="10"/>
      <c r="T57547" s="10"/>
    </row>
    <row r="57548" spans="13:20" x14ac:dyDescent="0.2">
      <c r="M57548">
        <v>1</v>
      </c>
      <c r="P57548" s="10"/>
      <c r="R57548" s="10"/>
      <c r="S57548" s="10"/>
      <c r="T57548" s="10"/>
    </row>
    <row r="57549" spans="13:20" x14ac:dyDescent="0.2">
      <c r="M57549">
        <v>0</v>
      </c>
      <c r="P57549" s="10"/>
      <c r="R57549" s="10"/>
      <c r="S57549" s="10"/>
      <c r="T57549" s="10"/>
    </row>
    <row r="57550" spans="13:20" x14ac:dyDescent="0.2">
      <c r="M57550">
        <v>0</v>
      </c>
      <c r="P57550" s="10"/>
      <c r="R57550" s="10"/>
      <c r="S57550" s="10"/>
      <c r="T57550" s="10"/>
    </row>
    <row r="57551" spans="13:20" x14ac:dyDescent="0.2">
      <c r="M57551">
        <v>1</v>
      </c>
      <c r="P57551" s="10"/>
      <c r="R57551" s="10"/>
      <c r="S57551" s="10"/>
      <c r="T57551" s="10"/>
    </row>
    <row r="57552" spans="13:20" x14ac:dyDescent="0.2">
      <c r="M57552">
        <v>0</v>
      </c>
      <c r="P57552" s="10"/>
      <c r="R57552" s="10"/>
      <c r="S57552" s="10"/>
      <c r="T57552" s="10"/>
    </row>
    <row r="57553" spans="13:20" x14ac:dyDescent="0.2">
      <c r="M57553">
        <v>1</v>
      </c>
      <c r="P57553" s="10"/>
      <c r="R57553" s="10"/>
      <c r="S57553" s="10"/>
      <c r="T57553" s="10"/>
    </row>
    <row r="57554" spans="13:20" x14ac:dyDescent="0.2">
      <c r="M57554">
        <v>0</v>
      </c>
      <c r="P57554" s="10"/>
      <c r="R57554" s="10"/>
      <c r="S57554" s="10"/>
      <c r="T57554" s="10"/>
    </row>
    <row r="57555" spans="13:20" x14ac:dyDescent="0.2">
      <c r="M57555">
        <v>1</v>
      </c>
      <c r="P57555" s="10"/>
      <c r="R57555" s="10"/>
      <c r="S57555" s="10"/>
      <c r="T57555" s="10"/>
    </row>
    <row r="57556" spans="13:20" x14ac:dyDescent="0.2">
      <c r="M57556">
        <v>0</v>
      </c>
      <c r="P57556" s="10"/>
      <c r="R57556" s="10"/>
      <c r="S57556" s="10"/>
      <c r="T57556" s="10"/>
    </row>
    <row r="57557" spans="13:20" x14ac:dyDescent="0.2">
      <c r="M57557">
        <v>1</v>
      </c>
      <c r="P57557" s="10"/>
      <c r="R57557" s="10"/>
      <c r="S57557" s="10"/>
      <c r="T57557" s="10"/>
    </row>
    <row r="57558" spans="13:20" x14ac:dyDescent="0.2">
      <c r="M57558">
        <v>0</v>
      </c>
      <c r="P57558" s="10"/>
      <c r="R57558" s="10"/>
      <c r="S57558" s="10"/>
      <c r="T57558" s="10"/>
    </row>
    <row r="57559" spans="13:20" x14ac:dyDescent="0.2">
      <c r="M57559">
        <v>1</v>
      </c>
      <c r="P57559" s="10"/>
      <c r="R57559" s="10"/>
      <c r="S57559" s="10"/>
      <c r="T57559" s="10"/>
    </row>
    <row r="57560" spans="13:20" x14ac:dyDescent="0.2">
      <c r="M57560">
        <v>0</v>
      </c>
      <c r="P57560" s="10"/>
      <c r="R57560" s="10"/>
      <c r="S57560" s="10"/>
      <c r="T57560" s="10"/>
    </row>
    <row r="57561" spans="13:20" x14ac:dyDescent="0.2">
      <c r="M57561">
        <v>1</v>
      </c>
      <c r="P57561" s="10"/>
      <c r="R57561" s="10"/>
      <c r="S57561" s="10"/>
      <c r="T57561" s="10"/>
    </row>
    <row r="57562" spans="13:20" x14ac:dyDescent="0.2">
      <c r="M57562">
        <v>0</v>
      </c>
      <c r="P57562" s="10"/>
      <c r="R57562" s="10"/>
      <c r="S57562" s="10"/>
      <c r="T57562" s="10"/>
    </row>
    <row r="57563" spans="13:20" x14ac:dyDescent="0.2">
      <c r="M57563">
        <v>0</v>
      </c>
      <c r="P57563" s="10"/>
      <c r="R57563" s="10"/>
      <c r="S57563" s="10"/>
      <c r="T57563" s="10"/>
    </row>
    <row r="57564" spans="13:20" x14ac:dyDescent="0.2">
      <c r="M57564">
        <v>1</v>
      </c>
      <c r="P57564" s="10"/>
      <c r="R57564" s="10"/>
      <c r="S57564" s="10"/>
      <c r="T57564" s="10"/>
    </row>
    <row r="57565" spans="13:20" x14ac:dyDescent="0.2">
      <c r="M57565">
        <v>0</v>
      </c>
      <c r="P57565" s="10"/>
      <c r="R57565" s="10"/>
      <c r="S57565" s="10"/>
      <c r="T57565" s="10"/>
    </row>
    <row r="57566" spans="13:20" x14ac:dyDescent="0.2">
      <c r="M57566">
        <v>1</v>
      </c>
      <c r="P57566" s="10"/>
      <c r="R57566" s="10"/>
      <c r="S57566" s="10"/>
      <c r="T57566" s="10"/>
    </row>
    <row r="57567" spans="13:20" x14ac:dyDescent="0.2">
      <c r="M57567">
        <v>0</v>
      </c>
      <c r="P57567" s="10"/>
      <c r="R57567" s="10"/>
      <c r="S57567" s="10"/>
      <c r="T57567" s="10"/>
    </row>
    <row r="57568" spans="13:20" x14ac:dyDescent="0.2">
      <c r="M57568">
        <v>1</v>
      </c>
      <c r="P57568" s="10"/>
      <c r="R57568" s="10"/>
      <c r="S57568" s="10"/>
      <c r="T57568" s="10"/>
    </row>
    <row r="57569" spans="13:20" x14ac:dyDescent="0.2">
      <c r="M57569">
        <v>0</v>
      </c>
      <c r="P57569" s="10"/>
      <c r="R57569" s="10"/>
      <c r="S57569" s="10"/>
      <c r="T57569" s="10"/>
    </row>
    <row r="57570" spans="13:20" x14ac:dyDescent="0.2">
      <c r="M57570">
        <v>0</v>
      </c>
      <c r="P57570" s="10"/>
      <c r="R57570" s="10"/>
      <c r="S57570" s="10"/>
      <c r="T57570" s="10"/>
    </row>
    <row r="57571" spans="13:20" x14ac:dyDescent="0.2">
      <c r="M57571">
        <v>1</v>
      </c>
      <c r="P57571" s="10"/>
      <c r="R57571" s="10"/>
      <c r="S57571" s="10"/>
      <c r="T57571" s="10"/>
    </row>
    <row r="57572" spans="13:20" x14ac:dyDescent="0.2">
      <c r="M57572">
        <v>0</v>
      </c>
      <c r="P57572" s="10"/>
      <c r="R57572" s="10"/>
      <c r="S57572" s="10"/>
      <c r="T57572" s="10"/>
    </row>
    <row r="57573" spans="13:20" x14ac:dyDescent="0.2">
      <c r="M57573">
        <v>1</v>
      </c>
      <c r="P57573" s="10"/>
      <c r="R57573" s="10"/>
      <c r="S57573" s="10"/>
      <c r="T57573" s="10"/>
    </row>
    <row r="57574" spans="13:20" x14ac:dyDescent="0.2">
      <c r="M57574">
        <v>0</v>
      </c>
      <c r="P57574" s="10"/>
      <c r="R57574" s="10"/>
      <c r="S57574" s="10"/>
      <c r="T57574" s="10"/>
    </row>
    <row r="57575" spans="13:20" x14ac:dyDescent="0.2">
      <c r="M57575">
        <v>1</v>
      </c>
      <c r="P57575" s="10"/>
      <c r="R57575" s="10"/>
      <c r="S57575" s="10"/>
      <c r="T57575" s="10"/>
    </row>
    <row r="57576" spans="13:20" x14ac:dyDescent="0.2">
      <c r="M57576">
        <v>0</v>
      </c>
      <c r="P57576" s="10"/>
      <c r="R57576" s="10"/>
      <c r="S57576" s="10"/>
      <c r="T57576" s="10"/>
    </row>
    <row r="57577" spans="13:20" x14ac:dyDescent="0.2">
      <c r="M57577">
        <v>1</v>
      </c>
      <c r="P57577" s="10"/>
      <c r="R57577" s="10"/>
      <c r="S57577" s="10"/>
      <c r="T57577" s="10"/>
    </row>
    <row r="57578" spans="13:20" x14ac:dyDescent="0.2">
      <c r="M57578">
        <v>0</v>
      </c>
      <c r="P57578" s="10"/>
      <c r="R57578" s="10"/>
      <c r="S57578" s="10"/>
      <c r="T57578" s="10"/>
    </row>
    <row r="57579" spans="13:20" x14ac:dyDescent="0.2">
      <c r="M57579">
        <v>0</v>
      </c>
      <c r="P57579" s="10"/>
      <c r="R57579" s="10"/>
      <c r="S57579" s="10"/>
      <c r="T57579" s="10"/>
    </row>
    <row r="57580" spans="13:20" x14ac:dyDescent="0.2">
      <c r="M57580">
        <v>1</v>
      </c>
      <c r="P57580" s="10"/>
      <c r="R57580" s="10"/>
      <c r="S57580" s="10"/>
      <c r="T57580" s="10"/>
    </row>
    <row r="57581" spans="13:20" x14ac:dyDescent="0.2">
      <c r="M57581">
        <v>0</v>
      </c>
      <c r="P57581" s="10"/>
      <c r="R57581" s="10"/>
      <c r="S57581" s="10"/>
      <c r="T57581" s="10"/>
    </row>
    <row r="57582" spans="13:20" x14ac:dyDescent="0.2">
      <c r="M57582">
        <v>1</v>
      </c>
      <c r="P57582" s="10"/>
      <c r="R57582" s="10"/>
      <c r="S57582" s="10"/>
      <c r="T57582" s="10"/>
    </row>
    <row r="57583" spans="13:20" x14ac:dyDescent="0.2">
      <c r="M57583">
        <v>0</v>
      </c>
      <c r="P57583" s="10"/>
      <c r="R57583" s="10"/>
      <c r="S57583" s="10"/>
      <c r="T57583" s="10"/>
    </row>
    <row r="57584" spans="13:20" x14ac:dyDescent="0.2">
      <c r="M57584">
        <v>1</v>
      </c>
      <c r="P57584" s="10"/>
      <c r="R57584" s="10"/>
      <c r="S57584" s="10"/>
      <c r="T57584" s="10"/>
    </row>
    <row r="57585" spans="13:20" x14ac:dyDescent="0.2">
      <c r="M57585">
        <v>0</v>
      </c>
      <c r="P57585" s="10"/>
      <c r="R57585" s="10"/>
      <c r="S57585" s="10"/>
      <c r="T57585" s="10"/>
    </row>
    <row r="57586" spans="13:20" x14ac:dyDescent="0.2">
      <c r="M57586">
        <v>1</v>
      </c>
      <c r="P57586" s="10"/>
      <c r="R57586" s="10"/>
      <c r="S57586" s="10"/>
      <c r="T57586" s="10"/>
    </row>
    <row r="57587" spans="13:20" x14ac:dyDescent="0.2">
      <c r="M57587">
        <v>0</v>
      </c>
      <c r="P57587" s="10"/>
      <c r="R57587" s="10"/>
      <c r="S57587" s="10"/>
      <c r="T57587" s="10"/>
    </row>
    <row r="57588" spans="13:20" x14ac:dyDescent="0.2">
      <c r="M57588">
        <v>0</v>
      </c>
      <c r="P57588" s="10"/>
      <c r="R57588" s="10"/>
      <c r="S57588" s="10"/>
      <c r="T57588" s="10"/>
    </row>
    <row r="57589" spans="13:20" x14ac:dyDescent="0.2">
      <c r="M57589">
        <v>1</v>
      </c>
      <c r="P57589" s="10"/>
      <c r="R57589" s="10"/>
      <c r="S57589" s="10"/>
      <c r="T57589" s="10"/>
    </row>
    <row r="57590" spans="13:20" x14ac:dyDescent="0.2">
      <c r="M57590">
        <v>0</v>
      </c>
      <c r="P57590" s="10"/>
      <c r="R57590" s="10"/>
      <c r="S57590" s="10"/>
      <c r="T57590" s="10"/>
    </row>
    <row r="57591" spans="13:20" x14ac:dyDescent="0.2">
      <c r="M57591">
        <v>0</v>
      </c>
      <c r="P57591" s="10"/>
      <c r="R57591" s="10"/>
      <c r="S57591" s="10"/>
      <c r="T57591" s="10"/>
    </row>
    <row r="57592" spans="13:20" x14ac:dyDescent="0.2">
      <c r="M57592">
        <v>1</v>
      </c>
      <c r="P57592" s="10"/>
      <c r="R57592" s="10"/>
      <c r="S57592" s="10"/>
      <c r="T57592" s="10"/>
    </row>
    <row r="57593" spans="13:20" x14ac:dyDescent="0.2">
      <c r="M57593">
        <v>0</v>
      </c>
      <c r="P57593" s="10"/>
      <c r="R57593" s="10"/>
      <c r="S57593" s="10"/>
      <c r="T57593" s="10"/>
    </row>
    <row r="57594" spans="13:20" x14ac:dyDescent="0.2">
      <c r="M57594">
        <v>1</v>
      </c>
      <c r="P57594" s="10"/>
      <c r="R57594" s="10"/>
      <c r="S57594" s="10"/>
      <c r="T57594" s="10"/>
    </row>
    <row r="57595" spans="13:20" x14ac:dyDescent="0.2">
      <c r="M57595">
        <v>0</v>
      </c>
      <c r="P57595" s="10"/>
      <c r="R57595" s="10"/>
      <c r="S57595" s="10"/>
      <c r="T57595" s="10"/>
    </row>
    <row r="57596" spans="13:20" x14ac:dyDescent="0.2">
      <c r="M57596">
        <v>0</v>
      </c>
      <c r="P57596" s="10"/>
      <c r="R57596" s="10"/>
      <c r="S57596" s="10"/>
      <c r="T57596" s="10"/>
    </row>
    <row r="57597" spans="13:20" x14ac:dyDescent="0.2">
      <c r="M57597">
        <v>1</v>
      </c>
      <c r="P57597" s="10"/>
      <c r="R57597" s="10"/>
      <c r="S57597" s="10"/>
      <c r="T57597" s="10"/>
    </row>
    <row r="57598" spans="13:20" x14ac:dyDescent="0.2">
      <c r="M57598">
        <v>0</v>
      </c>
      <c r="P57598" s="10"/>
      <c r="R57598" s="10"/>
      <c r="S57598" s="10"/>
      <c r="T57598" s="10"/>
    </row>
    <row r="57599" spans="13:20" x14ac:dyDescent="0.2">
      <c r="M57599">
        <v>1</v>
      </c>
      <c r="P57599" s="10"/>
      <c r="R57599" s="10"/>
      <c r="S57599" s="10"/>
      <c r="T57599" s="10"/>
    </row>
    <row r="57600" spans="13:20" x14ac:dyDescent="0.2">
      <c r="M57600">
        <v>0</v>
      </c>
      <c r="P57600" s="10"/>
      <c r="R57600" s="10"/>
      <c r="S57600" s="10"/>
      <c r="T57600" s="10"/>
    </row>
    <row r="57601" spans="13:20" x14ac:dyDescent="0.2">
      <c r="M57601">
        <v>1</v>
      </c>
      <c r="P57601" s="10"/>
      <c r="R57601" s="10"/>
      <c r="S57601" s="10"/>
      <c r="T57601" s="10"/>
    </row>
    <row r="57602" spans="13:20" x14ac:dyDescent="0.2">
      <c r="M57602">
        <v>0</v>
      </c>
      <c r="P57602" s="10"/>
      <c r="R57602" s="10"/>
      <c r="S57602" s="10"/>
      <c r="T57602" s="10"/>
    </row>
    <row r="57603" spans="13:20" x14ac:dyDescent="0.2">
      <c r="M57603">
        <v>0</v>
      </c>
      <c r="P57603" s="10"/>
      <c r="R57603" s="10"/>
      <c r="S57603" s="10"/>
      <c r="T57603" s="10"/>
    </row>
    <row r="57604" spans="13:20" x14ac:dyDescent="0.2">
      <c r="M57604">
        <v>1</v>
      </c>
      <c r="P57604" s="10"/>
      <c r="R57604" s="10"/>
      <c r="S57604" s="10"/>
      <c r="T57604" s="10"/>
    </row>
    <row r="57605" spans="13:20" x14ac:dyDescent="0.2">
      <c r="M57605">
        <v>0</v>
      </c>
      <c r="P57605" s="10"/>
      <c r="R57605" s="10"/>
      <c r="S57605" s="10"/>
      <c r="T57605" s="10"/>
    </row>
    <row r="57606" spans="13:20" x14ac:dyDescent="0.2">
      <c r="M57606">
        <v>0</v>
      </c>
      <c r="P57606" s="10"/>
      <c r="R57606" s="10"/>
      <c r="S57606" s="10"/>
      <c r="T57606" s="10"/>
    </row>
    <row r="57607" spans="13:20" x14ac:dyDescent="0.2">
      <c r="M57607">
        <v>1</v>
      </c>
      <c r="P57607" s="10"/>
      <c r="R57607" s="10"/>
      <c r="S57607" s="10"/>
      <c r="T57607" s="10"/>
    </row>
    <row r="57608" spans="13:20" x14ac:dyDescent="0.2">
      <c r="M57608">
        <v>0</v>
      </c>
      <c r="P57608" s="10"/>
      <c r="R57608" s="10"/>
      <c r="S57608" s="10"/>
      <c r="T57608" s="10"/>
    </row>
    <row r="57609" spans="13:20" x14ac:dyDescent="0.2">
      <c r="M57609">
        <v>1</v>
      </c>
      <c r="P57609" s="10"/>
      <c r="R57609" s="10"/>
      <c r="S57609" s="10"/>
      <c r="T57609" s="10"/>
    </row>
    <row r="57610" spans="13:20" x14ac:dyDescent="0.2">
      <c r="M57610">
        <v>0</v>
      </c>
      <c r="P57610" s="10"/>
      <c r="R57610" s="10"/>
      <c r="S57610" s="10"/>
      <c r="T57610" s="10"/>
    </row>
    <row r="57611" spans="13:20" x14ac:dyDescent="0.2">
      <c r="M57611">
        <v>0</v>
      </c>
      <c r="P57611" s="10"/>
      <c r="R57611" s="10"/>
      <c r="S57611" s="10"/>
      <c r="T57611" s="10"/>
    </row>
    <row r="57612" spans="13:20" x14ac:dyDescent="0.2">
      <c r="M57612">
        <v>1</v>
      </c>
      <c r="P57612" s="10"/>
      <c r="R57612" s="10"/>
      <c r="S57612" s="10"/>
      <c r="T57612" s="10"/>
    </row>
    <row r="57613" spans="13:20" x14ac:dyDescent="0.2">
      <c r="M57613">
        <v>0</v>
      </c>
      <c r="P57613" s="10"/>
      <c r="R57613" s="10"/>
      <c r="S57613" s="10"/>
      <c r="T57613" s="10"/>
    </row>
    <row r="57614" spans="13:20" x14ac:dyDescent="0.2">
      <c r="M57614">
        <v>0</v>
      </c>
      <c r="P57614" s="10"/>
      <c r="R57614" s="10"/>
      <c r="S57614" s="10"/>
      <c r="T57614" s="10"/>
    </row>
    <row r="57615" spans="13:20" x14ac:dyDescent="0.2">
      <c r="M57615">
        <v>1</v>
      </c>
      <c r="P57615" s="10"/>
      <c r="R57615" s="10"/>
      <c r="S57615" s="10"/>
      <c r="T57615" s="10"/>
    </row>
    <row r="57616" spans="13:20" x14ac:dyDescent="0.2">
      <c r="M57616">
        <v>0</v>
      </c>
      <c r="P57616" s="10"/>
      <c r="R57616" s="10"/>
      <c r="S57616" s="10"/>
      <c r="T57616" s="10"/>
    </row>
    <row r="57617" spans="13:20" x14ac:dyDescent="0.2">
      <c r="M57617">
        <v>0</v>
      </c>
      <c r="P57617" s="10"/>
      <c r="R57617" s="10"/>
      <c r="S57617" s="10"/>
      <c r="T57617" s="10"/>
    </row>
    <row r="57618" spans="13:20" x14ac:dyDescent="0.2">
      <c r="M57618">
        <v>1</v>
      </c>
      <c r="P57618" s="10"/>
      <c r="R57618" s="10"/>
      <c r="S57618" s="10"/>
      <c r="T57618" s="10"/>
    </row>
    <row r="57619" spans="13:20" x14ac:dyDescent="0.2">
      <c r="M57619">
        <v>0</v>
      </c>
      <c r="P57619" s="10"/>
      <c r="R57619" s="10"/>
      <c r="S57619" s="10"/>
      <c r="T57619" s="10"/>
    </row>
    <row r="57620" spans="13:20" x14ac:dyDescent="0.2">
      <c r="M57620">
        <v>1</v>
      </c>
      <c r="P57620" s="10"/>
      <c r="R57620" s="10"/>
      <c r="S57620" s="10"/>
      <c r="T57620" s="10"/>
    </row>
    <row r="57621" spans="13:20" x14ac:dyDescent="0.2">
      <c r="M57621">
        <v>0</v>
      </c>
      <c r="P57621" s="10"/>
      <c r="R57621" s="10"/>
      <c r="S57621" s="10"/>
      <c r="T57621" s="10"/>
    </row>
    <row r="57622" spans="13:20" x14ac:dyDescent="0.2">
      <c r="M57622">
        <v>1</v>
      </c>
      <c r="P57622" s="10"/>
      <c r="R57622" s="10"/>
      <c r="S57622" s="10"/>
      <c r="T57622" s="10"/>
    </row>
    <row r="57623" spans="13:20" x14ac:dyDescent="0.2">
      <c r="M57623">
        <v>0</v>
      </c>
      <c r="P57623" s="10"/>
      <c r="R57623" s="10"/>
      <c r="S57623" s="10"/>
      <c r="T57623" s="10"/>
    </row>
    <row r="57624" spans="13:20" x14ac:dyDescent="0.2">
      <c r="M57624">
        <v>1</v>
      </c>
      <c r="P57624" s="10"/>
      <c r="R57624" s="10"/>
      <c r="S57624" s="10"/>
      <c r="T57624" s="10"/>
    </row>
    <row r="57625" spans="13:20" x14ac:dyDescent="0.2">
      <c r="M57625">
        <v>0</v>
      </c>
      <c r="P57625" s="10"/>
      <c r="R57625" s="10"/>
      <c r="S57625" s="10"/>
      <c r="T57625" s="10"/>
    </row>
    <row r="57626" spans="13:20" x14ac:dyDescent="0.2">
      <c r="M57626">
        <v>0</v>
      </c>
      <c r="P57626" s="10"/>
      <c r="R57626" s="10"/>
      <c r="S57626" s="10"/>
      <c r="T57626" s="10"/>
    </row>
    <row r="57627" spans="13:20" x14ac:dyDescent="0.2">
      <c r="M57627">
        <v>0</v>
      </c>
      <c r="P57627" s="10"/>
      <c r="R57627" s="10"/>
      <c r="S57627" s="10"/>
      <c r="T57627" s="10"/>
    </row>
    <row r="57628" spans="13:20" x14ac:dyDescent="0.2">
      <c r="M57628">
        <v>1</v>
      </c>
      <c r="P57628" s="10"/>
      <c r="R57628" s="10"/>
      <c r="S57628" s="10"/>
      <c r="T57628" s="10"/>
    </row>
    <row r="57629" spans="13:20" x14ac:dyDescent="0.2">
      <c r="M57629">
        <v>0</v>
      </c>
      <c r="P57629" s="10"/>
      <c r="R57629" s="10"/>
      <c r="S57629" s="10"/>
      <c r="T57629" s="10"/>
    </row>
    <row r="57630" spans="13:20" x14ac:dyDescent="0.2">
      <c r="M57630">
        <v>1</v>
      </c>
      <c r="P57630" s="10"/>
      <c r="R57630" s="10"/>
      <c r="S57630" s="10"/>
      <c r="T57630" s="10"/>
    </row>
    <row r="57631" spans="13:20" x14ac:dyDescent="0.2">
      <c r="M57631">
        <v>0</v>
      </c>
      <c r="P57631" s="10"/>
      <c r="R57631" s="10"/>
      <c r="S57631" s="10"/>
      <c r="T57631" s="10"/>
    </row>
    <row r="57632" spans="13:20" x14ac:dyDescent="0.2">
      <c r="M57632">
        <v>1</v>
      </c>
      <c r="P57632" s="10"/>
      <c r="R57632" s="10"/>
      <c r="S57632" s="10"/>
      <c r="T57632" s="10"/>
    </row>
    <row r="57633" spans="13:20" x14ac:dyDescent="0.2">
      <c r="M57633">
        <v>0</v>
      </c>
      <c r="P57633" s="10"/>
      <c r="R57633" s="10"/>
      <c r="S57633" s="10"/>
      <c r="T57633" s="10"/>
    </row>
    <row r="57634" spans="13:20" x14ac:dyDescent="0.2">
      <c r="M57634">
        <v>1</v>
      </c>
      <c r="P57634" s="10"/>
      <c r="R57634" s="10"/>
      <c r="S57634" s="10"/>
      <c r="T57634" s="10"/>
    </row>
    <row r="57635" spans="13:20" x14ac:dyDescent="0.2">
      <c r="M57635">
        <v>0</v>
      </c>
      <c r="P57635" s="10"/>
      <c r="R57635" s="10"/>
      <c r="S57635" s="10"/>
      <c r="T57635" s="10"/>
    </row>
    <row r="57636" spans="13:20" x14ac:dyDescent="0.2">
      <c r="M57636">
        <v>0</v>
      </c>
      <c r="P57636" s="10"/>
      <c r="R57636" s="10"/>
      <c r="S57636" s="10"/>
      <c r="T57636" s="10"/>
    </row>
    <row r="57637" spans="13:20" x14ac:dyDescent="0.2">
      <c r="M57637">
        <v>0</v>
      </c>
      <c r="P57637" s="10"/>
      <c r="R57637" s="10"/>
      <c r="S57637" s="10"/>
      <c r="T57637" s="10"/>
    </row>
    <row r="57638" spans="13:20" x14ac:dyDescent="0.2">
      <c r="M57638">
        <v>1</v>
      </c>
      <c r="P57638" s="10"/>
      <c r="R57638" s="10"/>
      <c r="S57638" s="10"/>
      <c r="T57638" s="10"/>
    </row>
    <row r="57639" spans="13:20" x14ac:dyDescent="0.2">
      <c r="M57639">
        <v>0</v>
      </c>
      <c r="P57639" s="10"/>
      <c r="R57639" s="10"/>
      <c r="S57639" s="10"/>
      <c r="T57639" s="10"/>
    </row>
    <row r="57640" spans="13:20" x14ac:dyDescent="0.2">
      <c r="M57640">
        <v>0</v>
      </c>
      <c r="P57640" s="10"/>
      <c r="R57640" s="10"/>
      <c r="S57640" s="10"/>
      <c r="T57640" s="10"/>
    </row>
    <row r="57641" spans="13:20" x14ac:dyDescent="0.2">
      <c r="M57641">
        <v>1</v>
      </c>
      <c r="P57641" s="10"/>
      <c r="R57641" s="10"/>
      <c r="S57641" s="10"/>
      <c r="T57641" s="10"/>
    </row>
    <row r="57642" spans="13:20" x14ac:dyDescent="0.2">
      <c r="M57642">
        <v>0</v>
      </c>
      <c r="P57642" s="10"/>
      <c r="R57642" s="10"/>
      <c r="S57642" s="10"/>
      <c r="T57642" s="10"/>
    </row>
    <row r="57643" spans="13:20" x14ac:dyDescent="0.2">
      <c r="M57643">
        <v>0</v>
      </c>
      <c r="P57643" s="10"/>
      <c r="R57643" s="10"/>
      <c r="S57643" s="10"/>
      <c r="T57643" s="10"/>
    </row>
    <row r="57644" spans="13:20" x14ac:dyDescent="0.2">
      <c r="M57644">
        <v>1</v>
      </c>
      <c r="P57644" s="10"/>
      <c r="R57644" s="10"/>
      <c r="S57644" s="10"/>
      <c r="T57644" s="10"/>
    </row>
    <row r="57645" spans="13:20" x14ac:dyDescent="0.2">
      <c r="M57645">
        <v>0</v>
      </c>
      <c r="P57645" s="10"/>
      <c r="R57645" s="10"/>
      <c r="S57645" s="10"/>
      <c r="T57645" s="10"/>
    </row>
    <row r="57646" spans="13:20" x14ac:dyDescent="0.2">
      <c r="M57646">
        <v>1</v>
      </c>
      <c r="P57646" s="10"/>
      <c r="R57646" s="10"/>
      <c r="S57646" s="10"/>
      <c r="T57646" s="10"/>
    </row>
    <row r="57647" spans="13:20" x14ac:dyDescent="0.2">
      <c r="M57647">
        <v>0</v>
      </c>
      <c r="P57647" s="10"/>
      <c r="R57647" s="10"/>
      <c r="S57647" s="10"/>
      <c r="T57647" s="10"/>
    </row>
    <row r="57648" spans="13:20" x14ac:dyDescent="0.2">
      <c r="M57648">
        <v>0</v>
      </c>
      <c r="P57648" s="10"/>
      <c r="R57648" s="10"/>
      <c r="S57648" s="10"/>
      <c r="T57648" s="10"/>
    </row>
    <row r="57649" spans="13:20" x14ac:dyDescent="0.2">
      <c r="M57649">
        <v>1</v>
      </c>
      <c r="P57649" s="10"/>
      <c r="R57649" s="10"/>
      <c r="S57649" s="10"/>
      <c r="T57649" s="10"/>
    </row>
    <row r="57650" spans="13:20" x14ac:dyDescent="0.2">
      <c r="M57650">
        <v>0</v>
      </c>
      <c r="P57650" s="10"/>
      <c r="R57650" s="10"/>
      <c r="S57650" s="10"/>
      <c r="T57650" s="10"/>
    </row>
    <row r="57651" spans="13:20" x14ac:dyDescent="0.2">
      <c r="M57651">
        <v>0</v>
      </c>
      <c r="P57651" s="10"/>
      <c r="R57651" s="10"/>
      <c r="S57651" s="10"/>
      <c r="T57651" s="10"/>
    </row>
    <row r="57652" spans="13:20" x14ac:dyDescent="0.2">
      <c r="M57652">
        <v>1</v>
      </c>
      <c r="P57652" s="10"/>
      <c r="R57652" s="10"/>
      <c r="S57652" s="10"/>
      <c r="T57652" s="10"/>
    </row>
    <row r="57653" spans="13:20" x14ac:dyDescent="0.2">
      <c r="M57653">
        <v>0</v>
      </c>
      <c r="P57653" s="10"/>
      <c r="R57653" s="10"/>
      <c r="S57653" s="10"/>
      <c r="T57653" s="10"/>
    </row>
    <row r="57654" spans="13:20" x14ac:dyDescent="0.2">
      <c r="M57654">
        <v>0</v>
      </c>
      <c r="P57654" s="10"/>
      <c r="R57654" s="10"/>
      <c r="S57654" s="10"/>
      <c r="T57654" s="10"/>
    </row>
    <row r="57655" spans="13:20" x14ac:dyDescent="0.2">
      <c r="M57655">
        <v>1</v>
      </c>
      <c r="P57655" s="10"/>
      <c r="R57655" s="10"/>
      <c r="S57655" s="10"/>
      <c r="T57655" s="10"/>
    </row>
    <row r="57656" spans="13:20" x14ac:dyDescent="0.2">
      <c r="M57656">
        <v>0</v>
      </c>
      <c r="P57656" s="10"/>
      <c r="R57656" s="10"/>
      <c r="S57656" s="10"/>
      <c r="T57656" s="10"/>
    </row>
    <row r="57657" spans="13:20" x14ac:dyDescent="0.2">
      <c r="M57657">
        <v>0</v>
      </c>
      <c r="P57657" s="10"/>
      <c r="R57657" s="10"/>
      <c r="S57657" s="10"/>
      <c r="T57657" s="10"/>
    </row>
    <row r="57658" spans="13:20" x14ac:dyDescent="0.2">
      <c r="M57658">
        <v>1</v>
      </c>
      <c r="P57658" s="10"/>
      <c r="R57658" s="10"/>
      <c r="S57658" s="10"/>
      <c r="T57658" s="10"/>
    </row>
    <row r="57659" spans="13:20" x14ac:dyDescent="0.2">
      <c r="M57659">
        <v>0</v>
      </c>
      <c r="P57659" s="10"/>
      <c r="R57659" s="10"/>
      <c r="S57659" s="10"/>
      <c r="T57659" s="10"/>
    </row>
    <row r="57660" spans="13:20" x14ac:dyDescent="0.2">
      <c r="M57660">
        <v>0</v>
      </c>
      <c r="P57660" s="10"/>
      <c r="R57660" s="10"/>
      <c r="S57660" s="10"/>
      <c r="T57660" s="10"/>
    </row>
    <row r="57661" spans="13:20" x14ac:dyDescent="0.2">
      <c r="M57661">
        <v>0</v>
      </c>
      <c r="P57661" s="10"/>
      <c r="R57661" s="10"/>
      <c r="S57661" s="10"/>
      <c r="T57661" s="10"/>
    </row>
    <row r="57662" spans="13:20" x14ac:dyDescent="0.2">
      <c r="M57662">
        <v>0</v>
      </c>
      <c r="P57662" s="10"/>
      <c r="R57662" s="10"/>
      <c r="S57662" s="10"/>
      <c r="T57662" s="10"/>
    </row>
    <row r="57663" spans="13:20" x14ac:dyDescent="0.2">
      <c r="M57663">
        <v>0</v>
      </c>
      <c r="P57663" s="10"/>
      <c r="R57663" s="10"/>
      <c r="S57663" s="10"/>
      <c r="T57663" s="10"/>
    </row>
    <row r="57664" spans="13:20" x14ac:dyDescent="0.2">
      <c r="M57664">
        <v>0</v>
      </c>
      <c r="P57664" s="10"/>
      <c r="R57664" s="10"/>
      <c r="S57664" s="10"/>
      <c r="T57664" s="10"/>
    </row>
    <row r="57665" spans="13:20" x14ac:dyDescent="0.2">
      <c r="M57665">
        <v>0</v>
      </c>
      <c r="P57665" s="10"/>
      <c r="R57665" s="10"/>
      <c r="S57665" s="10"/>
      <c r="T57665" s="10"/>
    </row>
    <row r="57666" spans="13:20" x14ac:dyDescent="0.2">
      <c r="M57666">
        <v>0</v>
      </c>
      <c r="P57666" s="10"/>
      <c r="R57666" s="10"/>
      <c r="S57666" s="10"/>
      <c r="T57666" s="10"/>
    </row>
    <row r="57667" spans="13:20" x14ac:dyDescent="0.2">
      <c r="M57667">
        <v>0</v>
      </c>
      <c r="P57667" s="10"/>
      <c r="R57667" s="10"/>
      <c r="S57667" s="10"/>
      <c r="T57667" s="10"/>
    </row>
    <row r="57668" spans="13:20" x14ac:dyDescent="0.2">
      <c r="M57668">
        <v>0</v>
      </c>
      <c r="P57668" s="10"/>
      <c r="R57668" s="10"/>
      <c r="S57668" s="10"/>
      <c r="T57668" s="10"/>
    </row>
    <row r="57669" spans="13:20" x14ac:dyDescent="0.2">
      <c r="M57669">
        <v>0</v>
      </c>
      <c r="P57669" s="10"/>
      <c r="R57669" s="10"/>
      <c r="S57669" s="10"/>
      <c r="T57669" s="10"/>
    </row>
    <row r="57670" spans="13:20" x14ac:dyDescent="0.2">
      <c r="M57670">
        <v>0</v>
      </c>
      <c r="P57670" s="10"/>
      <c r="R57670" s="10"/>
      <c r="S57670" s="10"/>
      <c r="T57670" s="10"/>
    </row>
    <row r="57671" spans="13:20" x14ac:dyDescent="0.2">
      <c r="M57671">
        <v>0</v>
      </c>
      <c r="P57671" s="10"/>
      <c r="R57671" s="10"/>
      <c r="S57671" s="10"/>
      <c r="T57671" s="10"/>
    </row>
    <row r="57672" spans="13:20" x14ac:dyDescent="0.2">
      <c r="M57672">
        <v>0</v>
      </c>
      <c r="P57672" s="10"/>
      <c r="R57672" s="10"/>
      <c r="S57672" s="10"/>
      <c r="T57672" s="10"/>
    </row>
    <row r="57673" spans="13:20" x14ac:dyDescent="0.2">
      <c r="M57673">
        <v>0</v>
      </c>
      <c r="P57673" s="10"/>
      <c r="R57673" s="10"/>
      <c r="S57673" s="10"/>
      <c r="T57673" s="10"/>
    </row>
    <row r="57674" spans="13:20" x14ac:dyDescent="0.2">
      <c r="M57674">
        <v>0</v>
      </c>
      <c r="P57674" s="10"/>
      <c r="R57674" s="10"/>
      <c r="S57674" s="10"/>
      <c r="T57674" s="10"/>
    </row>
    <row r="57675" spans="13:20" x14ac:dyDescent="0.2">
      <c r="M57675">
        <v>0</v>
      </c>
      <c r="P57675" s="10"/>
      <c r="R57675" s="10"/>
      <c r="S57675" s="10"/>
      <c r="T57675" s="10"/>
    </row>
    <row r="57676" spans="13:20" x14ac:dyDescent="0.2">
      <c r="M57676">
        <v>0</v>
      </c>
      <c r="P57676" s="10"/>
      <c r="R57676" s="10"/>
      <c r="S57676" s="10"/>
      <c r="T57676" s="10"/>
    </row>
    <row r="57677" spans="13:20" x14ac:dyDescent="0.2">
      <c r="M57677">
        <v>0</v>
      </c>
      <c r="P57677" s="10"/>
      <c r="R57677" s="10"/>
      <c r="S57677" s="10"/>
      <c r="T57677" s="10"/>
    </row>
    <row r="57678" spans="13:20" x14ac:dyDescent="0.2">
      <c r="M57678">
        <v>0</v>
      </c>
      <c r="P57678" s="10"/>
      <c r="R57678" s="10"/>
      <c r="S57678" s="10"/>
      <c r="T57678" s="10"/>
    </row>
    <row r="57679" spans="13:20" x14ac:dyDescent="0.2">
      <c r="M57679">
        <v>0</v>
      </c>
      <c r="P57679" s="10"/>
      <c r="R57679" s="10"/>
      <c r="S57679" s="10"/>
      <c r="T57679" s="10"/>
    </row>
    <row r="57680" spans="13:20" x14ac:dyDescent="0.2">
      <c r="M57680">
        <v>0</v>
      </c>
      <c r="P57680" s="10"/>
      <c r="R57680" s="10"/>
      <c r="S57680" s="10"/>
      <c r="T57680" s="10"/>
    </row>
    <row r="57681" spans="13:20" x14ac:dyDescent="0.2">
      <c r="M57681">
        <v>0</v>
      </c>
      <c r="P57681" s="10"/>
      <c r="R57681" s="10"/>
      <c r="S57681" s="10"/>
      <c r="T57681" s="10"/>
    </row>
    <row r="57682" spans="13:20" x14ac:dyDescent="0.2">
      <c r="M57682">
        <v>0</v>
      </c>
      <c r="P57682" s="10"/>
      <c r="R57682" s="10"/>
      <c r="S57682" s="10"/>
      <c r="T57682" s="10"/>
    </row>
    <row r="57683" spans="13:20" x14ac:dyDescent="0.2">
      <c r="M57683">
        <v>0</v>
      </c>
      <c r="P57683" s="10"/>
      <c r="R57683" s="10"/>
      <c r="S57683" s="10"/>
      <c r="T57683" s="10"/>
    </row>
    <row r="57684" spans="13:20" x14ac:dyDescent="0.2">
      <c r="M57684">
        <v>0</v>
      </c>
      <c r="P57684" s="10"/>
      <c r="R57684" s="10"/>
      <c r="S57684" s="10"/>
      <c r="T57684" s="10"/>
    </row>
    <row r="57685" spans="13:20" x14ac:dyDescent="0.2">
      <c r="M57685">
        <v>0</v>
      </c>
      <c r="P57685" s="10"/>
      <c r="R57685" s="10"/>
      <c r="S57685" s="10"/>
      <c r="T57685" s="10"/>
    </row>
    <row r="57686" spans="13:20" x14ac:dyDescent="0.2">
      <c r="M57686">
        <v>0</v>
      </c>
      <c r="P57686" s="10"/>
      <c r="R57686" s="10"/>
      <c r="S57686" s="10"/>
      <c r="T57686" s="10"/>
    </row>
    <row r="57687" spans="13:20" x14ac:dyDescent="0.2">
      <c r="M57687">
        <v>0</v>
      </c>
      <c r="P57687" s="10"/>
      <c r="R57687" s="10"/>
      <c r="S57687" s="10"/>
      <c r="T57687" s="10"/>
    </row>
    <row r="57688" spans="13:20" x14ac:dyDescent="0.2">
      <c r="M57688">
        <v>0</v>
      </c>
      <c r="P57688" s="10"/>
      <c r="R57688" s="10"/>
      <c r="S57688" s="10"/>
      <c r="T57688" s="10"/>
    </row>
    <row r="57689" spans="13:20" x14ac:dyDescent="0.2">
      <c r="M57689">
        <v>0</v>
      </c>
      <c r="P57689" s="10"/>
      <c r="R57689" s="10"/>
      <c r="S57689" s="10"/>
      <c r="T57689" s="10"/>
    </row>
    <row r="57690" spans="13:20" x14ac:dyDescent="0.2">
      <c r="M57690">
        <v>0</v>
      </c>
      <c r="P57690" s="10"/>
      <c r="R57690" s="10"/>
      <c r="S57690" s="10"/>
      <c r="T57690" s="10"/>
    </row>
    <row r="57691" spans="13:20" x14ac:dyDescent="0.2">
      <c r="M57691">
        <v>0</v>
      </c>
      <c r="P57691" s="10"/>
      <c r="R57691" s="10"/>
      <c r="S57691" s="10"/>
      <c r="T57691" s="10"/>
    </row>
    <row r="57692" spans="13:20" x14ac:dyDescent="0.2">
      <c r="M57692">
        <v>0</v>
      </c>
      <c r="P57692" s="10"/>
      <c r="R57692" s="10"/>
      <c r="S57692" s="10"/>
      <c r="T57692" s="10"/>
    </row>
    <row r="57693" spans="13:20" x14ac:dyDescent="0.2">
      <c r="M57693">
        <v>0</v>
      </c>
      <c r="P57693" s="10"/>
      <c r="R57693" s="10"/>
      <c r="S57693" s="10"/>
      <c r="T57693" s="10"/>
    </row>
    <row r="57694" spans="13:20" x14ac:dyDescent="0.2">
      <c r="M57694">
        <v>0</v>
      </c>
      <c r="P57694" s="10"/>
      <c r="R57694" s="10"/>
      <c r="S57694" s="10"/>
      <c r="T57694" s="10"/>
    </row>
    <row r="57695" spans="13:20" x14ac:dyDescent="0.2">
      <c r="M57695">
        <v>0</v>
      </c>
      <c r="P57695" s="10"/>
      <c r="R57695" s="10"/>
      <c r="S57695" s="10"/>
      <c r="T57695" s="10"/>
    </row>
    <row r="57696" spans="13:20" x14ac:dyDescent="0.2">
      <c r="M57696">
        <v>0</v>
      </c>
      <c r="P57696" s="10"/>
      <c r="R57696" s="10"/>
      <c r="S57696" s="10"/>
      <c r="T57696" s="10"/>
    </row>
    <row r="57697" spans="13:20" x14ac:dyDescent="0.2">
      <c r="M57697">
        <v>0</v>
      </c>
      <c r="P57697" s="10"/>
      <c r="R57697" s="10"/>
      <c r="S57697" s="10"/>
      <c r="T57697" s="10"/>
    </row>
    <row r="57698" spans="13:20" x14ac:dyDescent="0.2">
      <c r="M57698">
        <v>0</v>
      </c>
      <c r="P57698" s="10"/>
      <c r="R57698" s="10"/>
      <c r="S57698" s="10"/>
      <c r="T57698" s="10"/>
    </row>
    <row r="57699" spans="13:20" x14ac:dyDescent="0.2">
      <c r="M57699">
        <v>0</v>
      </c>
      <c r="P57699" s="10"/>
      <c r="R57699" s="10"/>
      <c r="S57699" s="10"/>
      <c r="T57699" s="10"/>
    </row>
    <row r="57700" spans="13:20" x14ac:dyDescent="0.2">
      <c r="M57700">
        <v>0</v>
      </c>
      <c r="P57700" s="10"/>
      <c r="R57700" s="10"/>
      <c r="S57700" s="10"/>
      <c r="T57700" s="10"/>
    </row>
    <row r="57701" spans="13:20" x14ac:dyDescent="0.2">
      <c r="M57701">
        <v>0</v>
      </c>
      <c r="P57701" s="10"/>
      <c r="R57701" s="10"/>
      <c r="S57701" s="10"/>
      <c r="T57701" s="10"/>
    </row>
    <row r="57702" spans="13:20" x14ac:dyDescent="0.2">
      <c r="M57702">
        <v>0</v>
      </c>
      <c r="P57702" s="10"/>
      <c r="R57702" s="10"/>
      <c r="S57702" s="10"/>
      <c r="T57702" s="10"/>
    </row>
    <row r="57703" spans="13:20" x14ac:dyDescent="0.2">
      <c r="M57703">
        <v>0</v>
      </c>
      <c r="P57703" s="10"/>
      <c r="R57703" s="10"/>
      <c r="S57703" s="10"/>
      <c r="T57703" s="10"/>
    </row>
    <row r="57704" spans="13:20" x14ac:dyDescent="0.2">
      <c r="M57704">
        <v>0</v>
      </c>
      <c r="P57704" s="10"/>
      <c r="R57704" s="10"/>
      <c r="S57704" s="10"/>
      <c r="T57704" s="10"/>
    </row>
    <row r="57705" spans="13:20" x14ac:dyDescent="0.2">
      <c r="M57705">
        <v>0</v>
      </c>
      <c r="P57705" s="10"/>
      <c r="R57705" s="10"/>
      <c r="S57705" s="10"/>
      <c r="T57705" s="10"/>
    </row>
    <row r="57706" spans="13:20" x14ac:dyDescent="0.2">
      <c r="M57706">
        <v>0</v>
      </c>
      <c r="P57706" s="10"/>
      <c r="R57706" s="10"/>
      <c r="S57706" s="10"/>
      <c r="T57706" s="10"/>
    </row>
    <row r="57707" spans="13:20" x14ac:dyDescent="0.2">
      <c r="M57707">
        <v>0</v>
      </c>
      <c r="P57707" s="10"/>
      <c r="R57707" s="10"/>
      <c r="S57707" s="10"/>
      <c r="T57707" s="10"/>
    </row>
    <row r="57708" spans="13:20" x14ac:dyDescent="0.2">
      <c r="M57708">
        <v>0</v>
      </c>
      <c r="P57708" s="10"/>
      <c r="R57708" s="10"/>
      <c r="S57708" s="10"/>
      <c r="T57708" s="10"/>
    </row>
    <row r="57709" spans="13:20" x14ac:dyDescent="0.2">
      <c r="M57709">
        <v>0</v>
      </c>
      <c r="P57709" s="10"/>
      <c r="R57709" s="10"/>
      <c r="S57709" s="10"/>
      <c r="T57709" s="10"/>
    </row>
    <row r="57710" spans="13:20" x14ac:dyDescent="0.2">
      <c r="M57710">
        <v>0</v>
      </c>
      <c r="P57710" s="10"/>
      <c r="R57710" s="10"/>
      <c r="S57710" s="10"/>
      <c r="T57710" s="10"/>
    </row>
    <row r="57711" spans="13:20" x14ac:dyDescent="0.2">
      <c r="M57711">
        <v>0</v>
      </c>
      <c r="P57711" s="10"/>
      <c r="R57711" s="10"/>
      <c r="S57711" s="10"/>
      <c r="T57711" s="10"/>
    </row>
    <row r="57712" spans="13:20" x14ac:dyDescent="0.2">
      <c r="M57712">
        <v>0</v>
      </c>
      <c r="P57712" s="10"/>
      <c r="R57712" s="10"/>
      <c r="S57712" s="10"/>
      <c r="T57712" s="10"/>
    </row>
    <row r="57713" spans="13:20" x14ac:dyDescent="0.2">
      <c r="M57713">
        <v>0</v>
      </c>
      <c r="P57713" s="10"/>
      <c r="R57713" s="10"/>
      <c r="S57713" s="10"/>
      <c r="T57713" s="10"/>
    </row>
    <row r="57714" spans="13:20" x14ac:dyDescent="0.2">
      <c r="M57714">
        <v>0</v>
      </c>
      <c r="P57714" s="10"/>
      <c r="R57714" s="10"/>
      <c r="S57714" s="10"/>
      <c r="T57714" s="10"/>
    </row>
    <row r="57715" spans="13:20" x14ac:dyDescent="0.2">
      <c r="M57715">
        <v>0</v>
      </c>
      <c r="P57715" s="10"/>
      <c r="R57715" s="10"/>
      <c r="S57715" s="10"/>
      <c r="T57715" s="10"/>
    </row>
    <row r="57716" spans="13:20" x14ac:dyDescent="0.2">
      <c r="M57716">
        <v>0</v>
      </c>
      <c r="P57716" s="10"/>
      <c r="R57716" s="10"/>
      <c r="S57716" s="10"/>
      <c r="T57716" s="10"/>
    </row>
    <row r="57717" spans="13:20" x14ac:dyDescent="0.2">
      <c r="M57717">
        <v>0</v>
      </c>
      <c r="P57717" s="10"/>
      <c r="R57717" s="10"/>
      <c r="S57717" s="10"/>
      <c r="T57717" s="10"/>
    </row>
    <row r="57718" spans="13:20" x14ac:dyDescent="0.2">
      <c r="M57718">
        <v>1</v>
      </c>
      <c r="P57718" s="10"/>
      <c r="R57718" s="10"/>
      <c r="S57718" s="10"/>
      <c r="T57718" s="10"/>
    </row>
    <row r="57719" spans="13:20" x14ac:dyDescent="0.2">
      <c r="M57719">
        <v>0</v>
      </c>
      <c r="P57719" s="10"/>
      <c r="R57719" s="10"/>
      <c r="S57719" s="10"/>
      <c r="T57719" s="10"/>
    </row>
    <row r="57720" spans="13:20" x14ac:dyDescent="0.2">
      <c r="M57720">
        <v>0</v>
      </c>
      <c r="P57720" s="10"/>
      <c r="R57720" s="10"/>
      <c r="S57720" s="10"/>
      <c r="T57720" s="10"/>
    </row>
    <row r="57721" spans="13:20" x14ac:dyDescent="0.2">
      <c r="M57721">
        <v>1</v>
      </c>
      <c r="P57721" s="10"/>
      <c r="R57721" s="10"/>
      <c r="S57721" s="10"/>
      <c r="T57721" s="10"/>
    </row>
    <row r="57722" spans="13:20" x14ac:dyDescent="0.2">
      <c r="M57722">
        <v>0</v>
      </c>
      <c r="P57722" s="10"/>
      <c r="R57722" s="10"/>
      <c r="S57722" s="10"/>
      <c r="T57722" s="10"/>
    </row>
    <row r="57723" spans="13:20" x14ac:dyDescent="0.2">
      <c r="M57723">
        <v>0</v>
      </c>
      <c r="P57723" s="10"/>
      <c r="R57723" s="10"/>
      <c r="S57723" s="10"/>
      <c r="T57723" s="10"/>
    </row>
    <row r="57724" spans="13:20" x14ac:dyDescent="0.2">
      <c r="M57724">
        <v>1</v>
      </c>
      <c r="P57724" s="10"/>
      <c r="R57724" s="10"/>
      <c r="S57724" s="10"/>
      <c r="T57724" s="10"/>
    </row>
    <row r="57725" spans="13:20" x14ac:dyDescent="0.2">
      <c r="M57725">
        <v>0</v>
      </c>
      <c r="P57725" s="10"/>
      <c r="R57725" s="10"/>
      <c r="S57725" s="10"/>
      <c r="T57725" s="10"/>
    </row>
    <row r="57726" spans="13:20" x14ac:dyDescent="0.2">
      <c r="M57726">
        <v>1</v>
      </c>
      <c r="P57726" s="10"/>
      <c r="R57726" s="10"/>
      <c r="S57726" s="10"/>
      <c r="T57726" s="10"/>
    </row>
    <row r="57727" spans="13:20" x14ac:dyDescent="0.2">
      <c r="M57727">
        <v>0</v>
      </c>
      <c r="P57727" s="10"/>
      <c r="R57727" s="10"/>
      <c r="S57727" s="10"/>
      <c r="T57727" s="10"/>
    </row>
    <row r="57728" spans="13:20" x14ac:dyDescent="0.2">
      <c r="M57728">
        <v>0</v>
      </c>
      <c r="P57728" s="10"/>
      <c r="R57728" s="10"/>
      <c r="S57728" s="10"/>
      <c r="T57728" s="10"/>
    </row>
    <row r="57729" spans="13:20" x14ac:dyDescent="0.2">
      <c r="M57729">
        <v>1</v>
      </c>
      <c r="P57729" s="10"/>
      <c r="R57729" s="10"/>
      <c r="S57729" s="10"/>
      <c r="T57729" s="10"/>
    </row>
    <row r="57730" spans="13:20" x14ac:dyDescent="0.2">
      <c r="M57730">
        <v>0</v>
      </c>
      <c r="P57730" s="10"/>
      <c r="R57730" s="10"/>
      <c r="S57730" s="10"/>
      <c r="T57730" s="10"/>
    </row>
    <row r="57731" spans="13:20" x14ac:dyDescent="0.2">
      <c r="M57731">
        <v>0</v>
      </c>
      <c r="P57731" s="10"/>
      <c r="R57731" s="10"/>
      <c r="S57731" s="10"/>
      <c r="T57731" s="10"/>
    </row>
    <row r="57732" spans="13:20" x14ac:dyDescent="0.2">
      <c r="M57732">
        <v>0</v>
      </c>
      <c r="P57732" s="10"/>
      <c r="R57732" s="10"/>
      <c r="S57732" s="10"/>
      <c r="T57732" s="10"/>
    </row>
    <row r="57733" spans="13:20" x14ac:dyDescent="0.2">
      <c r="M57733">
        <v>1</v>
      </c>
      <c r="P57733" s="10"/>
      <c r="R57733" s="10"/>
      <c r="S57733" s="10"/>
      <c r="T57733" s="10"/>
    </row>
    <row r="57734" spans="13:20" x14ac:dyDescent="0.2">
      <c r="M57734">
        <v>0</v>
      </c>
      <c r="P57734" s="10"/>
      <c r="R57734" s="10"/>
      <c r="S57734" s="10"/>
      <c r="T57734" s="10"/>
    </row>
    <row r="57735" spans="13:20" x14ac:dyDescent="0.2">
      <c r="M57735">
        <v>1</v>
      </c>
      <c r="P57735" s="10"/>
      <c r="R57735" s="10"/>
      <c r="S57735" s="10"/>
      <c r="T57735" s="10"/>
    </row>
    <row r="57736" spans="13:20" x14ac:dyDescent="0.2">
      <c r="M57736">
        <v>0</v>
      </c>
      <c r="P57736" s="10"/>
      <c r="R57736" s="10"/>
      <c r="S57736" s="10"/>
      <c r="T57736" s="10"/>
    </row>
    <row r="57737" spans="13:20" x14ac:dyDescent="0.2">
      <c r="M57737">
        <v>0</v>
      </c>
      <c r="P57737" s="10"/>
      <c r="R57737" s="10"/>
      <c r="S57737" s="10"/>
      <c r="T57737" s="10"/>
    </row>
    <row r="57738" spans="13:20" x14ac:dyDescent="0.2">
      <c r="M57738">
        <v>1</v>
      </c>
      <c r="P57738" s="10"/>
      <c r="R57738" s="10"/>
      <c r="S57738" s="10"/>
      <c r="T57738" s="10"/>
    </row>
    <row r="57739" spans="13:20" x14ac:dyDescent="0.2">
      <c r="M57739">
        <v>0</v>
      </c>
      <c r="P57739" s="10"/>
      <c r="R57739" s="10"/>
      <c r="S57739" s="10"/>
      <c r="T57739" s="10"/>
    </row>
    <row r="57740" spans="13:20" x14ac:dyDescent="0.2">
      <c r="M57740">
        <v>1</v>
      </c>
      <c r="P57740" s="10"/>
      <c r="R57740" s="10"/>
      <c r="S57740" s="10"/>
      <c r="T57740" s="10"/>
    </row>
    <row r="57741" spans="13:20" x14ac:dyDescent="0.2">
      <c r="M57741">
        <v>0</v>
      </c>
      <c r="P57741" s="10"/>
      <c r="R57741" s="10"/>
      <c r="S57741" s="10"/>
      <c r="T57741" s="10"/>
    </row>
    <row r="57742" spans="13:20" x14ac:dyDescent="0.2">
      <c r="M57742">
        <v>1</v>
      </c>
      <c r="P57742" s="10"/>
      <c r="R57742" s="10"/>
      <c r="S57742" s="10"/>
      <c r="T57742" s="10"/>
    </row>
    <row r="57743" spans="13:20" x14ac:dyDescent="0.2">
      <c r="M57743">
        <v>0</v>
      </c>
      <c r="P57743" s="10"/>
      <c r="R57743" s="10"/>
      <c r="S57743" s="10"/>
      <c r="T57743" s="10"/>
    </row>
    <row r="57744" spans="13:20" x14ac:dyDescent="0.2">
      <c r="M57744">
        <v>0</v>
      </c>
      <c r="P57744" s="10"/>
      <c r="R57744" s="10"/>
      <c r="S57744" s="10"/>
      <c r="T57744" s="10"/>
    </row>
    <row r="57745" spans="13:20" x14ac:dyDescent="0.2">
      <c r="M57745">
        <v>1</v>
      </c>
      <c r="P57745" s="10"/>
      <c r="R57745" s="10"/>
      <c r="S57745" s="10"/>
      <c r="T57745" s="10"/>
    </row>
    <row r="57746" spans="13:20" x14ac:dyDescent="0.2">
      <c r="M57746">
        <v>0</v>
      </c>
      <c r="P57746" s="10"/>
      <c r="R57746" s="10"/>
      <c r="S57746" s="10"/>
      <c r="T57746" s="10"/>
    </row>
    <row r="57747" spans="13:20" x14ac:dyDescent="0.2">
      <c r="M57747">
        <v>1</v>
      </c>
      <c r="P57747" s="10"/>
      <c r="R57747" s="10"/>
      <c r="S57747" s="10"/>
      <c r="T57747" s="10"/>
    </row>
    <row r="57748" spans="13:20" x14ac:dyDescent="0.2">
      <c r="M57748">
        <v>0</v>
      </c>
      <c r="P57748" s="10"/>
      <c r="R57748" s="10"/>
      <c r="S57748" s="10"/>
      <c r="T57748" s="10"/>
    </row>
    <row r="57749" spans="13:20" x14ac:dyDescent="0.2">
      <c r="M57749">
        <v>0</v>
      </c>
      <c r="P57749" s="10"/>
      <c r="R57749" s="10"/>
      <c r="S57749" s="10"/>
      <c r="T57749" s="10"/>
    </row>
    <row r="57750" spans="13:20" x14ac:dyDescent="0.2">
      <c r="M57750">
        <v>1</v>
      </c>
      <c r="P57750" s="10"/>
      <c r="R57750" s="10"/>
      <c r="S57750" s="10"/>
      <c r="T57750" s="10"/>
    </row>
    <row r="57751" spans="13:20" x14ac:dyDescent="0.2">
      <c r="M57751">
        <v>0</v>
      </c>
      <c r="P57751" s="10"/>
      <c r="R57751" s="10"/>
      <c r="S57751" s="10"/>
      <c r="T57751" s="10"/>
    </row>
    <row r="57752" spans="13:20" x14ac:dyDescent="0.2">
      <c r="M57752">
        <v>0</v>
      </c>
      <c r="P57752" s="10"/>
      <c r="R57752" s="10"/>
      <c r="S57752" s="10"/>
      <c r="T57752" s="10"/>
    </row>
    <row r="57753" spans="13:20" x14ac:dyDescent="0.2">
      <c r="M57753">
        <v>1</v>
      </c>
      <c r="P57753" s="10"/>
      <c r="R57753" s="10"/>
      <c r="S57753" s="10"/>
      <c r="T57753" s="10"/>
    </row>
    <row r="57754" spans="13:20" x14ac:dyDescent="0.2">
      <c r="M57754">
        <v>0</v>
      </c>
      <c r="P57754" s="10"/>
      <c r="R57754" s="10"/>
      <c r="S57754" s="10"/>
      <c r="T57754" s="10"/>
    </row>
    <row r="57755" spans="13:20" x14ac:dyDescent="0.2">
      <c r="M57755">
        <v>0</v>
      </c>
      <c r="P57755" s="10"/>
      <c r="R57755" s="10"/>
      <c r="S57755" s="10"/>
      <c r="T57755" s="10"/>
    </row>
    <row r="57756" spans="13:20" x14ac:dyDescent="0.2">
      <c r="M57756">
        <v>1</v>
      </c>
      <c r="P57756" s="10"/>
      <c r="R57756" s="10"/>
      <c r="S57756" s="10"/>
      <c r="T57756" s="10"/>
    </row>
    <row r="57757" spans="13:20" x14ac:dyDescent="0.2">
      <c r="M57757">
        <v>0</v>
      </c>
      <c r="P57757" s="10"/>
      <c r="R57757" s="10"/>
      <c r="S57757" s="10"/>
      <c r="T57757" s="10"/>
    </row>
    <row r="57758" spans="13:20" x14ac:dyDescent="0.2">
      <c r="M57758">
        <v>1</v>
      </c>
      <c r="P57758" s="10"/>
      <c r="R57758" s="10"/>
      <c r="S57758" s="10"/>
      <c r="T57758" s="10"/>
    </row>
    <row r="57759" spans="13:20" x14ac:dyDescent="0.2">
      <c r="M57759">
        <v>0</v>
      </c>
      <c r="P57759" s="10"/>
      <c r="R57759" s="10"/>
      <c r="S57759" s="10"/>
      <c r="T57759" s="10"/>
    </row>
    <row r="57760" spans="13:20" x14ac:dyDescent="0.2">
      <c r="M57760">
        <v>0</v>
      </c>
      <c r="P57760" s="10"/>
      <c r="R57760" s="10"/>
      <c r="S57760" s="10"/>
      <c r="T57760" s="10"/>
    </row>
    <row r="57761" spans="13:20" x14ac:dyDescent="0.2">
      <c r="M57761">
        <v>1</v>
      </c>
      <c r="P57761" s="10"/>
      <c r="R57761" s="10"/>
      <c r="S57761" s="10"/>
      <c r="T57761" s="10"/>
    </row>
    <row r="57762" spans="13:20" x14ac:dyDescent="0.2">
      <c r="M57762">
        <v>0</v>
      </c>
      <c r="P57762" s="10"/>
      <c r="R57762" s="10"/>
      <c r="S57762" s="10"/>
      <c r="T57762" s="10"/>
    </row>
    <row r="57763" spans="13:20" x14ac:dyDescent="0.2">
      <c r="M57763">
        <v>1</v>
      </c>
      <c r="P57763" s="10"/>
      <c r="R57763" s="10"/>
      <c r="S57763" s="10"/>
      <c r="T57763" s="10"/>
    </row>
    <row r="57764" spans="13:20" x14ac:dyDescent="0.2">
      <c r="M57764">
        <v>0</v>
      </c>
      <c r="P57764" s="10"/>
      <c r="R57764" s="10"/>
      <c r="S57764" s="10"/>
      <c r="T57764" s="10"/>
    </row>
    <row r="57765" spans="13:20" x14ac:dyDescent="0.2">
      <c r="M57765">
        <v>0</v>
      </c>
      <c r="P57765" s="10"/>
      <c r="R57765" s="10"/>
      <c r="S57765" s="10"/>
      <c r="T57765" s="10"/>
    </row>
    <row r="57766" spans="13:20" x14ac:dyDescent="0.2">
      <c r="M57766">
        <v>1</v>
      </c>
      <c r="P57766" s="10"/>
      <c r="R57766" s="10"/>
      <c r="S57766" s="10"/>
      <c r="T57766" s="10"/>
    </row>
    <row r="57767" spans="13:20" x14ac:dyDescent="0.2">
      <c r="M57767">
        <v>0</v>
      </c>
      <c r="P57767" s="10"/>
      <c r="R57767" s="10"/>
      <c r="S57767" s="10"/>
      <c r="T57767" s="10"/>
    </row>
    <row r="57768" spans="13:20" x14ac:dyDescent="0.2">
      <c r="M57768">
        <v>1</v>
      </c>
      <c r="P57768" s="10"/>
      <c r="R57768" s="10"/>
      <c r="S57768" s="10"/>
      <c r="T57768" s="10"/>
    </row>
    <row r="57769" spans="13:20" x14ac:dyDescent="0.2">
      <c r="M57769">
        <v>0</v>
      </c>
      <c r="P57769" s="10"/>
      <c r="R57769" s="10"/>
      <c r="S57769" s="10"/>
      <c r="T57769" s="10"/>
    </row>
    <row r="57770" spans="13:20" x14ac:dyDescent="0.2">
      <c r="M57770">
        <v>0</v>
      </c>
      <c r="P57770" s="10"/>
      <c r="R57770" s="10"/>
      <c r="S57770" s="10"/>
      <c r="T57770" s="10"/>
    </row>
    <row r="57771" spans="13:20" x14ac:dyDescent="0.2">
      <c r="M57771">
        <v>1</v>
      </c>
      <c r="P57771" s="10"/>
      <c r="R57771" s="10"/>
      <c r="S57771" s="10"/>
      <c r="T57771" s="10"/>
    </row>
    <row r="57772" spans="13:20" x14ac:dyDescent="0.2">
      <c r="M57772">
        <v>0</v>
      </c>
      <c r="P57772" s="10"/>
      <c r="R57772" s="10"/>
      <c r="S57772" s="10"/>
      <c r="T57772" s="10"/>
    </row>
    <row r="57773" spans="13:20" x14ac:dyDescent="0.2">
      <c r="M57773">
        <v>0</v>
      </c>
      <c r="P57773" s="10"/>
      <c r="R57773" s="10"/>
      <c r="S57773" s="10"/>
      <c r="T57773" s="10"/>
    </row>
    <row r="57774" spans="13:20" x14ac:dyDescent="0.2">
      <c r="M57774">
        <v>1</v>
      </c>
      <c r="P57774" s="10"/>
      <c r="R57774" s="10"/>
      <c r="S57774" s="10"/>
      <c r="T57774" s="10"/>
    </row>
    <row r="57775" spans="13:20" x14ac:dyDescent="0.2">
      <c r="M57775">
        <v>0</v>
      </c>
      <c r="P57775" s="10"/>
      <c r="R57775" s="10"/>
      <c r="S57775" s="10"/>
      <c r="T57775" s="10"/>
    </row>
    <row r="57776" spans="13:20" x14ac:dyDescent="0.2">
      <c r="M57776">
        <v>1</v>
      </c>
      <c r="P57776" s="10"/>
      <c r="R57776" s="10"/>
      <c r="S57776" s="10"/>
      <c r="T57776" s="10"/>
    </row>
    <row r="57777" spans="13:20" x14ac:dyDescent="0.2">
      <c r="M57777">
        <v>0</v>
      </c>
      <c r="P57777" s="10"/>
      <c r="R57777" s="10"/>
      <c r="S57777" s="10"/>
      <c r="T57777" s="10"/>
    </row>
    <row r="57778" spans="13:20" x14ac:dyDescent="0.2">
      <c r="M57778">
        <v>1</v>
      </c>
      <c r="P57778" s="10"/>
      <c r="R57778" s="10"/>
      <c r="S57778" s="10"/>
      <c r="T57778" s="10"/>
    </row>
    <row r="57779" spans="13:20" x14ac:dyDescent="0.2">
      <c r="M57779">
        <v>0</v>
      </c>
      <c r="P57779" s="10"/>
      <c r="R57779" s="10"/>
      <c r="S57779" s="10"/>
      <c r="T57779" s="10"/>
    </row>
    <row r="57780" spans="13:20" x14ac:dyDescent="0.2">
      <c r="M57780">
        <v>1</v>
      </c>
      <c r="P57780" s="10"/>
      <c r="R57780" s="10"/>
      <c r="S57780" s="10"/>
      <c r="T57780" s="10"/>
    </row>
    <row r="57781" spans="13:20" x14ac:dyDescent="0.2">
      <c r="M57781">
        <v>0</v>
      </c>
      <c r="P57781" s="10"/>
      <c r="R57781" s="10"/>
      <c r="S57781" s="10"/>
      <c r="T57781" s="10"/>
    </row>
    <row r="57782" spans="13:20" x14ac:dyDescent="0.2">
      <c r="M57782">
        <v>1</v>
      </c>
      <c r="P57782" s="10"/>
      <c r="R57782" s="10"/>
      <c r="S57782" s="10"/>
      <c r="T57782" s="10"/>
    </row>
    <row r="57783" spans="13:20" x14ac:dyDescent="0.2">
      <c r="M57783">
        <v>0</v>
      </c>
      <c r="P57783" s="10"/>
      <c r="R57783" s="10"/>
      <c r="S57783" s="10"/>
      <c r="T57783" s="10"/>
    </row>
    <row r="57784" spans="13:20" x14ac:dyDescent="0.2">
      <c r="M57784">
        <v>0</v>
      </c>
      <c r="P57784" s="10"/>
      <c r="R57784" s="10"/>
      <c r="S57784" s="10"/>
      <c r="T57784" s="10"/>
    </row>
    <row r="57785" spans="13:20" x14ac:dyDescent="0.2">
      <c r="M57785">
        <v>1</v>
      </c>
      <c r="P57785" s="10"/>
      <c r="R57785" s="10"/>
      <c r="S57785" s="10"/>
      <c r="T57785" s="10"/>
    </row>
    <row r="57786" spans="13:20" x14ac:dyDescent="0.2">
      <c r="M57786">
        <v>0</v>
      </c>
      <c r="P57786" s="10"/>
      <c r="R57786" s="10"/>
      <c r="S57786" s="10"/>
      <c r="T57786" s="10"/>
    </row>
    <row r="57787" spans="13:20" x14ac:dyDescent="0.2">
      <c r="M57787">
        <v>0</v>
      </c>
      <c r="P57787" s="10"/>
      <c r="R57787" s="10"/>
      <c r="S57787" s="10"/>
      <c r="T57787" s="10"/>
    </row>
    <row r="57788" spans="13:20" x14ac:dyDescent="0.2">
      <c r="M57788">
        <v>0</v>
      </c>
      <c r="P57788" s="10"/>
      <c r="R57788" s="10"/>
      <c r="S57788" s="10"/>
      <c r="T57788" s="10"/>
    </row>
    <row r="57789" spans="13:20" x14ac:dyDescent="0.2">
      <c r="M57789">
        <v>1</v>
      </c>
      <c r="P57789" s="10"/>
      <c r="R57789" s="10"/>
      <c r="S57789" s="10"/>
      <c r="T57789" s="10"/>
    </row>
    <row r="57790" spans="13:20" x14ac:dyDescent="0.2">
      <c r="M57790">
        <v>0</v>
      </c>
      <c r="P57790" s="10"/>
      <c r="R57790" s="10"/>
      <c r="S57790" s="10"/>
      <c r="T57790" s="10"/>
    </row>
    <row r="57791" spans="13:20" x14ac:dyDescent="0.2">
      <c r="M57791">
        <v>1</v>
      </c>
      <c r="P57791" s="10"/>
      <c r="R57791" s="10"/>
      <c r="S57791" s="10"/>
      <c r="T57791" s="10"/>
    </row>
    <row r="57792" spans="13:20" x14ac:dyDescent="0.2">
      <c r="M57792">
        <v>0</v>
      </c>
      <c r="P57792" s="10"/>
      <c r="R57792" s="10"/>
      <c r="S57792" s="10"/>
      <c r="T57792" s="10"/>
    </row>
    <row r="57793" spans="13:20" x14ac:dyDescent="0.2">
      <c r="M57793">
        <v>0</v>
      </c>
      <c r="P57793" s="10"/>
      <c r="R57793" s="10"/>
      <c r="S57793" s="10"/>
      <c r="T57793" s="10"/>
    </row>
    <row r="57794" spans="13:20" x14ac:dyDescent="0.2">
      <c r="M57794">
        <v>1</v>
      </c>
      <c r="P57794" s="10"/>
      <c r="R57794" s="10"/>
      <c r="S57794" s="10"/>
      <c r="T57794" s="10"/>
    </row>
    <row r="57795" spans="13:20" x14ac:dyDescent="0.2">
      <c r="M57795">
        <v>0</v>
      </c>
      <c r="P57795" s="10"/>
      <c r="R57795" s="10"/>
      <c r="S57795" s="10"/>
      <c r="T57795" s="10"/>
    </row>
    <row r="57796" spans="13:20" x14ac:dyDescent="0.2">
      <c r="M57796">
        <v>1</v>
      </c>
      <c r="P57796" s="10"/>
      <c r="R57796" s="10"/>
      <c r="S57796" s="10"/>
      <c r="T57796" s="10"/>
    </row>
    <row r="57797" spans="13:20" x14ac:dyDescent="0.2">
      <c r="M57797">
        <v>0</v>
      </c>
      <c r="P57797" s="10"/>
      <c r="R57797" s="10"/>
      <c r="S57797" s="10"/>
      <c r="T57797" s="10"/>
    </row>
    <row r="57798" spans="13:20" x14ac:dyDescent="0.2">
      <c r="M57798">
        <v>0</v>
      </c>
      <c r="P57798" s="10"/>
      <c r="R57798" s="10"/>
      <c r="S57798" s="10"/>
      <c r="T57798" s="10"/>
    </row>
    <row r="57799" spans="13:20" x14ac:dyDescent="0.2">
      <c r="M57799">
        <v>1</v>
      </c>
      <c r="P57799" s="10"/>
      <c r="R57799" s="10"/>
      <c r="S57799" s="10"/>
      <c r="T57799" s="10"/>
    </row>
    <row r="57800" spans="13:20" x14ac:dyDescent="0.2">
      <c r="M57800">
        <v>0</v>
      </c>
      <c r="P57800" s="10"/>
      <c r="R57800" s="10"/>
      <c r="S57800" s="10"/>
      <c r="T57800" s="10"/>
    </row>
    <row r="57801" spans="13:20" x14ac:dyDescent="0.2">
      <c r="M57801">
        <v>0</v>
      </c>
      <c r="P57801" s="10"/>
      <c r="R57801" s="10"/>
      <c r="S57801" s="10"/>
      <c r="T57801" s="10"/>
    </row>
    <row r="57802" spans="13:20" x14ac:dyDescent="0.2">
      <c r="M57802">
        <v>1</v>
      </c>
      <c r="P57802" s="10"/>
      <c r="R57802" s="10"/>
      <c r="S57802" s="10"/>
      <c r="T57802" s="10"/>
    </row>
    <row r="57803" spans="13:20" x14ac:dyDescent="0.2">
      <c r="M57803">
        <v>0</v>
      </c>
      <c r="P57803" s="10"/>
      <c r="R57803" s="10"/>
      <c r="S57803" s="10"/>
      <c r="T57803" s="10"/>
    </row>
    <row r="57804" spans="13:20" x14ac:dyDescent="0.2">
      <c r="M57804">
        <v>0</v>
      </c>
      <c r="P57804" s="10"/>
      <c r="R57804" s="10"/>
      <c r="S57804" s="10"/>
      <c r="T57804" s="10"/>
    </row>
    <row r="57805" spans="13:20" x14ac:dyDescent="0.2">
      <c r="M57805">
        <v>1</v>
      </c>
      <c r="P57805" s="10"/>
      <c r="R57805" s="10"/>
      <c r="S57805" s="10"/>
      <c r="T57805" s="10"/>
    </row>
    <row r="57806" spans="13:20" x14ac:dyDescent="0.2">
      <c r="M57806">
        <v>0</v>
      </c>
      <c r="P57806" s="10"/>
      <c r="R57806" s="10"/>
      <c r="S57806" s="10"/>
      <c r="T57806" s="10"/>
    </row>
    <row r="57807" spans="13:20" x14ac:dyDescent="0.2">
      <c r="M57807">
        <v>1</v>
      </c>
      <c r="P57807" s="10"/>
      <c r="R57807" s="10"/>
      <c r="S57807" s="10"/>
      <c r="T57807" s="10"/>
    </row>
    <row r="57808" spans="13:20" x14ac:dyDescent="0.2">
      <c r="M57808">
        <v>0</v>
      </c>
      <c r="P57808" s="10"/>
      <c r="R57808" s="10"/>
      <c r="S57808" s="10"/>
      <c r="T57808" s="10"/>
    </row>
    <row r="57809" spans="13:20" x14ac:dyDescent="0.2">
      <c r="M57809">
        <v>1</v>
      </c>
      <c r="P57809" s="10"/>
      <c r="R57809" s="10"/>
      <c r="S57809" s="10"/>
      <c r="T57809" s="10"/>
    </row>
    <row r="57810" spans="13:20" x14ac:dyDescent="0.2">
      <c r="M57810">
        <v>0</v>
      </c>
      <c r="P57810" s="10"/>
      <c r="R57810" s="10"/>
      <c r="S57810" s="10"/>
      <c r="T57810" s="10"/>
    </row>
    <row r="57811" spans="13:20" x14ac:dyDescent="0.2">
      <c r="M57811">
        <v>0</v>
      </c>
      <c r="P57811" s="10"/>
      <c r="R57811" s="10"/>
      <c r="S57811" s="10"/>
      <c r="T57811" s="10"/>
    </row>
    <row r="57812" spans="13:20" x14ac:dyDescent="0.2">
      <c r="M57812">
        <v>1</v>
      </c>
      <c r="P57812" s="10"/>
      <c r="R57812" s="10"/>
      <c r="S57812" s="10"/>
      <c r="T57812" s="10"/>
    </row>
    <row r="57813" spans="13:20" x14ac:dyDescent="0.2">
      <c r="M57813">
        <v>0</v>
      </c>
      <c r="P57813" s="10"/>
      <c r="R57813" s="10"/>
      <c r="S57813" s="10"/>
      <c r="T57813" s="10"/>
    </row>
    <row r="57814" spans="13:20" x14ac:dyDescent="0.2">
      <c r="M57814">
        <v>0</v>
      </c>
      <c r="P57814" s="10"/>
      <c r="R57814" s="10"/>
      <c r="S57814" s="10"/>
      <c r="T57814" s="10"/>
    </row>
    <row r="57815" spans="13:20" x14ac:dyDescent="0.2">
      <c r="M57815">
        <v>1</v>
      </c>
      <c r="P57815" s="10"/>
      <c r="R57815" s="10"/>
      <c r="S57815" s="10"/>
      <c r="T57815" s="10"/>
    </row>
    <row r="57816" spans="13:20" x14ac:dyDescent="0.2">
      <c r="M57816">
        <v>0</v>
      </c>
      <c r="P57816" s="10"/>
      <c r="R57816" s="10"/>
      <c r="S57816" s="10"/>
      <c r="T57816" s="10"/>
    </row>
    <row r="57817" spans="13:20" x14ac:dyDescent="0.2">
      <c r="M57817">
        <v>1</v>
      </c>
      <c r="P57817" s="10"/>
      <c r="R57817" s="10"/>
      <c r="S57817" s="10"/>
      <c r="T57817" s="10"/>
    </row>
    <row r="57818" spans="13:20" x14ac:dyDescent="0.2">
      <c r="M57818">
        <v>0</v>
      </c>
      <c r="P57818" s="10"/>
      <c r="R57818" s="10"/>
      <c r="S57818" s="10"/>
      <c r="T57818" s="10"/>
    </row>
    <row r="57819" spans="13:20" x14ac:dyDescent="0.2">
      <c r="M57819">
        <v>0</v>
      </c>
      <c r="P57819" s="10"/>
      <c r="R57819" s="10"/>
      <c r="S57819" s="10"/>
      <c r="T57819" s="10"/>
    </row>
    <row r="57820" spans="13:20" x14ac:dyDescent="0.2">
      <c r="M57820">
        <v>1</v>
      </c>
      <c r="P57820" s="10"/>
      <c r="R57820" s="10"/>
      <c r="S57820" s="10"/>
      <c r="T57820" s="10"/>
    </row>
    <row r="57821" spans="13:20" x14ac:dyDescent="0.2">
      <c r="M57821">
        <v>0</v>
      </c>
      <c r="P57821" s="10"/>
      <c r="R57821" s="10"/>
      <c r="S57821" s="10"/>
      <c r="T57821" s="10"/>
    </row>
    <row r="57822" spans="13:20" x14ac:dyDescent="0.2">
      <c r="M57822">
        <v>0</v>
      </c>
      <c r="P57822" s="10"/>
      <c r="R57822" s="10"/>
      <c r="S57822" s="10"/>
      <c r="T57822" s="10"/>
    </row>
    <row r="57823" spans="13:20" x14ac:dyDescent="0.2">
      <c r="M57823">
        <v>1</v>
      </c>
      <c r="P57823" s="10"/>
      <c r="R57823" s="10"/>
      <c r="S57823" s="10"/>
      <c r="T57823" s="10"/>
    </row>
    <row r="57824" spans="13:20" x14ac:dyDescent="0.2">
      <c r="M57824">
        <v>0</v>
      </c>
      <c r="P57824" s="10"/>
      <c r="R57824" s="10"/>
      <c r="S57824" s="10"/>
      <c r="T57824" s="10"/>
    </row>
    <row r="57825" spans="13:20" x14ac:dyDescent="0.2">
      <c r="M57825">
        <v>0</v>
      </c>
      <c r="P57825" s="10"/>
      <c r="R57825" s="10"/>
      <c r="S57825" s="10"/>
      <c r="T57825" s="10"/>
    </row>
    <row r="57826" spans="13:20" x14ac:dyDescent="0.2">
      <c r="M57826">
        <v>1</v>
      </c>
      <c r="P57826" s="10"/>
      <c r="R57826" s="10"/>
      <c r="S57826" s="10"/>
      <c r="T57826" s="10"/>
    </row>
    <row r="57827" spans="13:20" x14ac:dyDescent="0.2">
      <c r="M57827">
        <v>0</v>
      </c>
      <c r="P57827" s="10"/>
      <c r="R57827" s="10"/>
      <c r="S57827" s="10"/>
      <c r="T57827" s="10"/>
    </row>
    <row r="57828" spans="13:20" x14ac:dyDescent="0.2">
      <c r="M57828">
        <v>0</v>
      </c>
      <c r="P57828" s="10"/>
      <c r="R57828" s="10"/>
      <c r="S57828" s="10"/>
      <c r="T57828" s="10"/>
    </row>
    <row r="57829" spans="13:20" x14ac:dyDescent="0.2">
      <c r="M57829">
        <v>0</v>
      </c>
      <c r="P57829" s="10"/>
      <c r="R57829" s="10"/>
      <c r="S57829" s="10"/>
      <c r="T57829" s="10"/>
    </row>
    <row r="57830" spans="13:20" x14ac:dyDescent="0.2">
      <c r="M57830">
        <v>1</v>
      </c>
      <c r="P57830" s="10"/>
      <c r="R57830" s="10"/>
      <c r="S57830" s="10"/>
      <c r="T57830" s="10"/>
    </row>
    <row r="57831" spans="13:20" x14ac:dyDescent="0.2">
      <c r="M57831">
        <v>0</v>
      </c>
      <c r="P57831" s="10"/>
      <c r="R57831" s="10"/>
      <c r="S57831" s="10"/>
      <c r="T57831" s="10"/>
    </row>
    <row r="57832" spans="13:20" x14ac:dyDescent="0.2">
      <c r="M57832">
        <v>0</v>
      </c>
      <c r="P57832" s="10"/>
      <c r="R57832" s="10"/>
      <c r="S57832" s="10"/>
      <c r="T57832" s="10"/>
    </row>
    <row r="57833" spans="13:20" x14ac:dyDescent="0.2">
      <c r="M57833">
        <v>1</v>
      </c>
      <c r="P57833" s="10"/>
      <c r="R57833" s="10"/>
      <c r="S57833" s="10"/>
      <c r="T57833" s="10"/>
    </row>
    <row r="57834" spans="13:20" x14ac:dyDescent="0.2">
      <c r="M57834">
        <v>0</v>
      </c>
      <c r="P57834" s="10"/>
      <c r="R57834" s="10"/>
      <c r="S57834" s="10"/>
      <c r="T57834" s="10"/>
    </row>
    <row r="57835" spans="13:20" x14ac:dyDescent="0.2">
      <c r="M57835">
        <v>0</v>
      </c>
      <c r="P57835" s="10"/>
      <c r="R57835" s="10"/>
      <c r="S57835" s="10"/>
      <c r="T57835" s="10"/>
    </row>
    <row r="57836" spans="13:20" x14ac:dyDescent="0.2">
      <c r="M57836">
        <v>1</v>
      </c>
      <c r="P57836" s="10"/>
      <c r="R57836" s="10"/>
      <c r="S57836" s="10"/>
      <c r="T57836" s="10"/>
    </row>
    <row r="57837" spans="13:20" x14ac:dyDescent="0.2">
      <c r="M57837">
        <v>0</v>
      </c>
      <c r="P57837" s="10"/>
      <c r="R57837" s="10"/>
      <c r="S57837" s="10"/>
      <c r="T57837" s="10"/>
    </row>
    <row r="57838" spans="13:20" x14ac:dyDescent="0.2">
      <c r="M57838">
        <v>0</v>
      </c>
      <c r="P57838" s="10"/>
      <c r="R57838" s="10"/>
      <c r="S57838" s="10"/>
      <c r="T57838" s="10"/>
    </row>
    <row r="57839" spans="13:20" x14ac:dyDescent="0.2">
      <c r="M57839">
        <v>1</v>
      </c>
      <c r="P57839" s="10"/>
      <c r="R57839" s="10"/>
      <c r="S57839" s="10"/>
      <c r="T57839" s="10"/>
    </row>
    <row r="57840" spans="13:20" x14ac:dyDescent="0.2">
      <c r="M57840">
        <v>0</v>
      </c>
      <c r="P57840" s="10"/>
      <c r="R57840" s="10"/>
      <c r="S57840" s="10"/>
      <c r="T57840" s="10"/>
    </row>
    <row r="57841" spans="13:20" x14ac:dyDescent="0.2">
      <c r="M57841">
        <v>1</v>
      </c>
      <c r="P57841" s="10"/>
      <c r="R57841" s="10"/>
      <c r="S57841" s="10"/>
      <c r="T57841" s="10"/>
    </row>
    <row r="57842" spans="13:20" x14ac:dyDescent="0.2">
      <c r="M57842">
        <v>0</v>
      </c>
      <c r="P57842" s="10"/>
      <c r="R57842" s="10"/>
      <c r="S57842" s="10"/>
      <c r="T57842" s="10"/>
    </row>
    <row r="57843" spans="13:20" x14ac:dyDescent="0.2">
      <c r="M57843">
        <v>0</v>
      </c>
      <c r="P57843" s="10"/>
      <c r="R57843" s="10"/>
      <c r="S57843" s="10"/>
      <c r="T57843" s="10"/>
    </row>
    <row r="57844" spans="13:20" x14ac:dyDescent="0.2">
      <c r="M57844">
        <v>0</v>
      </c>
      <c r="P57844" s="10"/>
      <c r="R57844" s="10"/>
      <c r="S57844" s="10"/>
      <c r="T57844" s="10"/>
    </row>
    <row r="57845" spans="13:20" x14ac:dyDescent="0.2">
      <c r="M57845">
        <v>1</v>
      </c>
      <c r="P57845" s="10"/>
      <c r="R57845" s="10"/>
      <c r="S57845" s="10"/>
      <c r="T57845" s="10"/>
    </row>
    <row r="57846" spans="13:20" x14ac:dyDescent="0.2">
      <c r="M57846">
        <v>0</v>
      </c>
      <c r="P57846" s="10"/>
      <c r="R57846" s="10"/>
      <c r="S57846" s="10"/>
      <c r="T57846" s="10"/>
    </row>
    <row r="57847" spans="13:20" x14ac:dyDescent="0.2">
      <c r="M57847">
        <v>0</v>
      </c>
      <c r="P57847" s="10"/>
      <c r="R57847" s="10"/>
      <c r="S57847" s="10"/>
      <c r="T57847" s="10"/>
    </row>
    <row r="57848" spans="13:20" x14ac:dyDescent="0.2">
      <c r="M57848">
        <v>1</v>
      </c>
      <c r="P57848" s="10"/>
      <c r="R57848" s="10"/>
      <c r="S57848" s="10"/>
      <c r="T57848" s="10"/>
    </row>
    <row r="57849" spans="13:20" x14ac:dyDescent="0.2">
      <c r="M57849">
        <v>0</v>
      </c>
      <c r="P57849" s="10"/>
      <c r="R57849" s="10"/>
      <c r="S57849" s="10"/>
      <c r="T57849" s="10"/>
    </row>
    <row r="57850" spans="13:20" x14ac:dyDescent="0.2">
      <c r="M57850">
        <v>0</v>
      </c>
      <c r="P57850" s="10"/>
      <c r="R57850" s="10"/>
      <c r="S57850" s="10"/>
      <c r="T57850" s="10"/>
    </row>
    <row r="57851" spans="13:20" x14ac:dyDescent="0.2">
      <c r="M57851">
        <v>0</v>
      </c>
      <c r="P57851" s="10"/>
      <c r="R57851" s="10"/>
      <c r="S57851" s="10"/>
      <c r="T57851" s="10"/>
    </row>
    <row r="57852" spans="13:20" x14ac:dyDescent="0.2">
      <c r="M57852">
        <v>0</v>
      </c>
      <c r="P57852" s="10"/>
      <c r="R57852" s="10"/>
      <c r="S57852" s="10"/>
      <c r="T57852" s="10"/>
    </row>
    <row r="57853" spans="13:20" x14ac:dyDescent="0.2">
      <c r="M57853">
        <v>0</v>
      </c>
      <c r="P57853" s="10"/>
      <c r="R57853" s="10"/>
      <c r="S57853" s="10"/>
      <c r="T57853" s="10"/>
    </row>
    <row r="57854" spans="13:20" x14ac:dyDescent="0.2">
      <c r="M57854">
        <v>1</v>
      </c>
      <c r="P57854" s="10"/>
      <c r="R57854" s="10"/>
      <c r="S57854" s="10"/>
      <c r="T57854" s="10"/>
    </row>
    <row r="57855" spans="13:20" x14ac:dyDescent="0.2">
      <c r="M57855">
        <v>0</v>
      </c>
      <c r="P57855" s="10"/>
      <c r="R57855" s="10"/>
      <c r="S57855" s="10"/>
      <c r="T57855" s="10"/>
    </row>
    <row r="57856" spans="13:20" x14ac:dyDescent="0.2">
      <c r="M57856">
        <v>0</v>
      </c>
      <c r="P57856" s="10"/>
      <c r="R57856" s="10"/>
      <c r="S57856" s="10"/>
      <c r="T57856" s="10"/>
    </row>
    <row r="57857" spans="13:20" x14ac:dyDescent="0.2">
      <c r="M57857">
        <v>1</v>
      </c>
      <c r="P57857" s="10"/>
      <c r="R57857" s="10"/>
      <c r="S57857" s="10"/>
      <c r="T57857" s="10"/>
    </row>
    <row r="57858" spans="13:20" x14ac:dyDescent="0.2">
      <c r="M57858">
        <v>0</v>
      </c>
      <c r="P57858" s="10"/>
      <c r="R57858" s="10"/>
      <c r="S57858" s="10"/>
      <c r="T57858" s="10"/>
    </row>
    <row r="57859" spans="13:20" x14ac:dyDescent="0.2">
      <c r="M57859">
        <v>0</v>
      </c>
      <c r="P57859" s="10"/>
      <c r="R57859" s="10"/>
      <c r="S57859" s="10"/>
      <c r="T57859" s="10"/>
    </row>
    <row r="57860" spans="13:20" x14ac:dyDescent="0.2">
      <c r="M57860">
        <v>1</v>
      </c>
      <c r="P57860" s="10"/>
      <c r="R57860" s="10"/>
      <c r="S57860" s="10"/>
      <c r="T57860" s="10"/>
    </row>
    <row r="57861" spans="13:20" x14ac:dyDescent="0.2">
      <c r="M57861">
        <v>0</v>
      </c>
      <c r="P57861" s="10"/>
      <c r="R57861" s="10"/>
      <c r="S57861" s="10"/>
      <c r="T57861" s="10"/>
    </row>
    <row r="57862" spans="13:20" x14ac:dyDescent="0.2">
      <c r="M57862">
        <v>1</v>
      </c>
      <c r="P57862" s="10"/>
      <c r="R57862" s="10"/>
      <c r="S57862" s="10"/>
      <c r="T57862" s="10"/>
    </row>
    <row r="57863" spans="13:20" x14ac:dyDescent="0.2">
      <c r="M57863">
        <v>0</v>
      </c>
      <c r="P57863" s="10"/>
      <c r="R57863" s="10"/>
      <c r="S57863" s="10"/>
      <c r="T57863" s="10"/>
    </row>
    <row r="57864" spans="13:20" x14ac:dyDescent="0.2">
      <c r="M57864">
        <v>1</v>
      </c>
      <c r="P57864" s="10"/>
      <c r="R57864" s="10"/>
      <c r="S57864" s="10"/>
      <c r="T57864" s="10"/>
    </row>
    <row r="57865" spans="13:20" x14ac:dyDescent="0.2">
      <c r="M57865">
        <v>0</v>
      </c>
      <c r="P57865" s="10"/>
      <c r="R57865" s="10"/>
      <c r="S57865" s="10"/>
      <c r="T57865" s="10"/>
    </row>
    <row r="57866" spans="13:20" x14ac:dyDescent="0.2">
      <c r="M57866">
        <v>1</v>
      </c>
      <c r="P57866" s="10"/>
      <c r="R57866" s="10"/>
      <c r="S57866" s="10"/>
      <c r="T57866" s="10"/>
    </row>
    <row r="57867" spans="13:20" x14ac:dyDescent="0.2">
      <c r="M57867">
        <v>0</v>
      </c>
      <c r="P57867" s="10"/>
      <c r="R57867" s="10"/>
      <c r="S57867" s="10"/>
      <c r="T57867" s="10"/>
    </row>
    <row r="57868" spans="13:20" x14ac:dyDescent="0.2">
      <c r="M57868">
        <v>1</v>
      </c>
      <c r="P57868" s="10"/>
      <c r="R57868" s="10"/>
      <c r="S57868" s="10"/>
      <c r="T57868" s="10"/>
    </row>
    <row r="57869" spans="13:20" x14ac:dyDescent="0.2">
      <c r="M57869">
        <v>0</v>
      </c>
      <c r="P57869" s="10"/>
      <c r="R57869" s="10"/>
      <c r="S57869" s="10"/>
      <c r="T57869" s="10"/>
    </row>
    <row r="57870" spans="13:20" x14ac:dyDescent="0.2">
      <c r="M57870">
        <v>1</v>
      </c>
      <c r="P57870" s="10"/>
      <c r="R57870" s="10"/>
      <c r="S57870" s="10"/>
      <c r="T57870" s="10"/>
    </row>
    <row r="57871" spans="13:20" x14ac:dyDescent="0.2">
      <c r="M57871">
        <v>0</v>
      </c>
      <c r="P57871" s="10"/>
      <c r="R57871" s="10"/>
      <c r="S57871" s="10"/>
      <c r="T57871" s="10"/>
    </row>
    <row r="57872" spans="13:20" x14ac:dyDescent="0.2">
      <c r="M57872">
        <v>0</v>
      </c>
      <c r="P57872" s="10"/>
      <c r="R57872" s="10"/>
      <c r="S57872" s="10"/>
      <c r="T57872" s="10"/>
    </row>
    <row r="57873" spans="13:20" x14ac:dyDescent="0.2">
      <c r="M57873">
        <v>0</v>
      </c>
      <c r="P57873" s="10"/>
      <c r="R57873" s="10"/>
      <c r="S57873" s="10"/>
      <c r="T57873" s="10"/>
    </row>
    <row r="57874" spans="13:20" x14ac:dyDescent="0.2">
      <c r="M57874">
        <v>1</v>
      </c>
      <c r="P57874" s="10"/>
      <c r="R57874" s="10"/>
      <c r="S57874" s="10"/>
      <c r="T57874" s="10"/>
    </row>
    <row r="57875" spans="13:20" x14ac:dyDescent="0.2">
      <c r="M57875">
        <v>0</v>
      </c>
      <c r="P57875" s="10"/>
      <c r="R57875" s="10"/>
      <c r="S57875" s="10"/>
      <c r="T57875" s="10"/>
    </row>
    <row r="57876" spans="13:20" x14ac:dyDescent="0.2">
      <c r="M57876">
        <v>0</v>
      </c>
      <c r="P57876" s="10"/>
      <c r="R57876" s="10"/>
      <c r="S57876" s="10"/>
      <c r="T57876" s="10"/>
    </row>
    <row r="57877" spans="13:20" x14ac:dyDescent="0.2">
      <c r="M57877">
        <v>1</v>
      </c>
      <c r="P57877" s="10"/>
      <c r="R57877" s="10"/>
      <c r="S57877" s="10"/>
      <c r="T57877" s="10"/>
    </row>
    <row r="57878" spans="13:20" x14ac:dyDescent="0.2">
      <c r="M57878">
        <v>0</v>
      </c>
      <c r="P57878" s="10"/>
      <c r="R57878" s="10"/>
      <c r="S57878" s="10"/>
      <c r="T57878" s="10"/>
    </row>
    <row r="57879" spans="13:20" x14ac:dyDescent="0.2">
      <c r="M57879">
        <v>0</v>
      </c>
      <c r="P57879" s="10"/>
      <c r="R57879" s="10"/>
      <c r="S57879" s="10"/>
      <c r="T57879" s="10"/>
    </row>
    <row r="57880" spans="13:20" x14ac:dyDescent="0.2">
      <c r="M57880">
        <v>1</v>
      </c>
      <c r="P57880" s="10"/>
      <c r="R57880" s="10"/>
      <c r="S57880" s="10"/>
      <c r="T57880" s="10"/>
    </row>
    <row r="57881" spans="13:20" x14ac:dyDescent="0.2">
      <c r="M57881">
        <v>0</v>
      </c>
      <c r="P57881" s="10"/>
      <c r="R57881" s="10"/>
      <c r="S57881" s="10"/>
      <c r="T57881" s="10"/>
    </row>
    <row r="57882" spans="13:20" x14ac:dyDescent="0.2">
      <c r="M57882">
        <v>0</v>
      </c>
      <c r="P57882" s="10"/>
      <c r="R57882" s="10"/>
      <c r="S57882" s="10"/>
      <c r="T57882" s="10"/>
    </row>
    <row r="57883" spans="13:20" x14ac:dyDescent="0.2">
      <c r="M57883">
        <v>1</v>
      </c>
      <c r="P57883" s="10"/>
      <c r="R57883" s="10"/>
      <c r="S57883" s="10"/>
      <c r="T57883" s="10"/>
    </row>
    <row r="57884" spans="13:20" x14ac:dyDescent="0.2">
      <c r="M57884">
        <v>0</v>
      </c>
      <c r="P57884" s="10"/>
      <c r="R57884" s="10"/>
      <c r="S57884" s="10"/>
      <c r="T57884" s="10"/>
    </row>
    <row r="57885" spans="13:20" x14ac:dyDescent="0.2">
      <c r="M57885">
        <v>1</v>
      </c>
      <c r="P57885" s="10"/>
      <c r="R57885" s="10"/>
      <c r="S57885" s="10"/>
      <c r="T57885" s="10"/>
    </row>
    <row r="57886" spans="13:20" x14ac:dyDescent="0.2">
      <c r="M57886">
        <v>0</v>
      </c>
      <c r="P57886" s="10"/>
      <c r="R57886" s="10"/>
      <c r="S57886" s="10"/>
      <c r="T57886" s="10"/>
    </row>
    <row r="57887" spans="13:20" x14ac:dyDescent="0.2">
      <c r="M57887">
        <v>0</v>
      </c>
      <c r="P57887" s="10"/>
      <c r="R57887" s="10"/>
      <c r="S57887" s="10"/>
      <c r="T57887" s="10"/>
    </row>
    <row r="57888" spans="13:20" x14ac:dyDescent="0.2">
      <c r="M57888">
        <v>1</v>
      </c>
      <c r="P57888" s="10"/>
      <c r="R57888" s="10"/>
      <c r="S57888" s="10"/>
      <c r="T57888" s="10"/>
    </row>
    <row r="57889" spans="13:20" x14ac:dyDescent="0.2">
      <c r="M57889">
        <v>0</v>
      </c>
      <c r="P57889" s="10"/>
      <c r="R57889" s="10"/>
      <c r="S57889" s="10"/>
      <c r="T57889" s="10"/>
    </row>
    <row r="57890" spans="13:20" x14ac:dyDescent="0.2">
      <c r="M57890">
        <v>0</v>
      </c>
      <c r="P57890" s="10"/>
      <c r="R57890" s="10"/>
      <c r="S57890" s="10"/>
      <c r="T57890" s="10"/>
    </row>
    <row r="57891" spans="13:20" x14ac:dyDescent="0.2">
      <c r="M57891">
        <v>1</v>
      </c>
      <c r="P57891" s="10"/>
      <c r="R57891" s="10"/>
      <c r="S57891" s="10"/>
      <c r="T57891" s="10"/>
    </row>
    <row r="57892" spans="13:20" x14ac:dyDescent="0.2">
      <c r="M57892">
        <v>0</v>
      </c>
      <c r="P57892" s="10"/>
      <c r="R57892" s="10"/>
      <c r="S57892" s="10"/>
      <c r="T57892" s="10"/>
    </row>
    <row r="57893" spans="13:20" x14ac:dyDescent="0.2">
      <c r="M57893">
        <v>0</v>
      </c>
      <c r="P57893" s="10"/>
      <c r="R57893" s="10"/>
      <c r="S57893" s="10"/>
      <c r="T57893" s="10"/>
    </row>
    <row r="57894" spans="13:20" x14ac:dyDescent="0.2">
      <c r="M57894">
        <v>1</v>
      </c>
      <c r="P57894" s="10"/>
      <c r="R57894" s="10"/>
      <c r="S57894" s="10"/>
      <c r="T57894" s="10"/>
    </row>
    <row r="57895" spans="13:20" x14ac:dyDescent="0.2">
      <c r="M57895">
        <v>0</v>
      </c>
      <c r="P57895" s="10"/>
      <c r="R57895" s="10"/>
      <c r="S57895" s="10"/>
      <c r="T57895" s="10"/>
    </row>
    <row r="57896" spans="13:20" x14ac:dyDescent="0.2">
      <c r="M57896">
        <v>1</v>
      </c>
      <c r="P57896" s="10"/>
      <c r="R57896" s="10"/>
      <c r="S57896" s="10"/>
      <c r="T57896" s="10"/>
    </row>
    <row r="57897" spans="13:20" x14ac:dyDescent="0.2">
      <c r="M57897">
        <v>0</v>
      </c>
      <c r="P57897" s="10"/>
      <c r="R57897" s="10"/>
      <c r="S57897" s="10"/>
      <c r="T57897" s="10"/>
    </row>
    <row r="57898" spans="13:20" x14ac:dyDescent="0.2">
      <c r="M57898">
        <v>0</v>
      </c>
      <c r="P57898" s="10"/>
      <c r="R57898" s="10"/>
      <c r="S57898" s="10"/>
      <c r="T57898" s="10"/>
    </row>
    <row r="57899" spans="13:20" x14ac:dyDescent="0.2">
      <c r="M57899">
        <v>1</v>
      </c>
      <c r="P57899" s="10"/>
      <c r="R57899" s="10"/>
      <c r="S57899" s="10"/>
      <c r="T57899" s="10"/>
    </row>
    <row r="57900" spans="13:20" x14ac:dyDescent="0.2">
      <c r="M57900">
        <v>0</v>
      </c>
      <c r="P57900" s="10"/>
      <c r="R57900" s="10"/>
      <c r="S57900" s="10"/>
      <c r="T57900" s="10"/>
    </row>
    <row r="57901" spans="13:20" x14ac:dyDescent="0.2">
      <c r="M57901">
        <v>0</v>
      </c>
      <c r="P57901" s="10"/>
      <c r="R57901" s="10"/>
      <c r="S57901" s="10"/>
      <c r="T57901" s="10"/>
    </row>
    <row r="57902" spans="13:20" x14ac:dyDescent="0.2">
      <c r="M57902">
        <v>1</v>
      </c>
      <c r="P57902" s="10"/>
      <c r="R57902" s="10"/>
      <c r="S57902" s="10"/>
      <c r="T57902" s="10"/>
    </row>
    <row r="57903" spans="13:20" x14ac:dyDescent="0.2">
      <c r="M57903">
        <v>0</v>
      </c>
      <c r="P57903" s="10"/>
      <c r="R57903" s="10"/>
      <c r="S57903" s="10"/>
      <c r="T57903" s="10"/>
    </row>
    <row r="57904" spans="13:20" x14ac:dyDescent="0.2">
      <c r="M57904">
        <v>1</v>
      </c>
      <c r="P57904" s="10"/>
      <c r="R57904" s="10"/>
      <c r="S57904" s="10"/>
      <c r="T57904" s="10"/>
    </row>
    <row r="57905" spans="13:20" x14ac:dyDescent="0.2">
      <c r="M57905">
        <v>0</v>
      </c>
      <c r="P57905" s="10"/>
      <c r="R57905" s="10"/>
      <c r="S57905" s="10"/>
      <c r="T57905" s="10"/>
    </row>
    <row r="57906" spans="13:20" x14ac:dyDescent="0.2">
      <c r="M57906">
        <v>1</v>
      </c>
      <c r="P57906" s="10"/>
      <c r="R57906" s="10"/>
      <c r="S57906" s="10"/>
      <c r="T57906" s="10"/>
    </row>
    <row r="57907" spans="13:20" x14ac:dyDescent="0.2">
      <c r="M57907">
        <v>0</v>
      </c>
      <c r="P57907" s="10"/>
      <c r="R57907" s="10"/>
      <c r="S57907" s="10"/>
      <c r="T57907" s="10"/>
    </row>
    <row r="57908" spans="13:20" x14ac:dyDescent="0.2">
      <c r="M57908">
        <v>0</v>
      </c>
      <c r="P57908" s="10"/>
      <c r="R57908" s="10"/>
      <c r="S57908" s="10"/>
      <c r="T57908" s="10"/>
    </row>
    <row r="57909" spans="13:20" x14ac:dyDescent="0.2">
      <c r="M57909">
        <v>1</v>
      </c>
      <c r="P57909" s="10"/>
      <c r="R57909" s="10"/>
      <c r="S57909" s="10"/>
      <c r="T57909" s="10"/>
    </row>
    <row r="57910" spans="13:20" x14ac:dyDescent="0.2">
      <c r="M57910">
        <v>0</v>
      </c>
      <c r="P57910" s="10"/>
      <c r="R57910" s="10"/>
      <c r="S57910" s="10"/>
      <c r="T57910" s="10"/>
    </row>
    <row r="57911" spans="13:20" x14ac:dyDescent="0.2">
      <c r="M57911">
        <v>0</v>
      </c>
      <c r="P57911" s="10"/>
      <c r="R57911" s="10"/>
      <c r="S57911" s="10"/>
      <c r="T57911" s="10"/>
    </row>
    <row r="57912" spans="13:20" x14ac:dyDescent="0.2">
      <c r="M57912">
        <v>1</v>
      </c>
      <c r="P57912" s="10"/>
      <c r="R57912" s="10"/>
      <c r="S57912" s="10"/>
      <c r="T57912" s="10"/>
    </row>
    <row r="57913" spans="13:20" x14ac:dyDescent="0.2">
      <c r="M57913">
        <v>0</v>
      </c>
      <c r="P57913" s="10"/>
      <c r="R57913" s="10"/>
      <c r="S57913" s="10"/>
      <c r="T57913" s="10"/>
    </row>
    <row r="57914" spans="13:20" x14ac:dyDescent="0.2">
      <c r="M57914">
        <v>0</v>
      </c>
      <c r="P57914" s="10"/>
      <c r="R57914" s="10"/>
      <c r="S57914" s="10"/>
      <c r="T57914" s="10"/>
    </row>
    <row r="57915" spans="13:20" x14ac:dyDescent="0.2">
      <c r="M57915">
        <v>1</v>
      </c>
      <c r="P57915" s="10"/>
      <c r="R57915" s="10"/>
      <c r="S57915" s="10"/>
      <c r="T57915" s="10"/>
    </row>
    <row r="57916" spans="13:20" x14ac:dyDescent="0.2">
      <c r="M57916">
        <v>0</v>
      </c>
      <c r="P57916" s="10"/>
      <c r="R57916" s="10"/>
      <c r="S57916" s="10"/>
      <c r="T57916" s="10"/>
    </row>
    <row r="57917" spans="13:20" x14ac:dyDescent="0.2">
      <c r="M57917">
        <v>1</v>
      </c>
      <c r="P57917" s="10"/>
      <c r="R57917" s="10"/>
      <c r="S57917" s="10"/>
      <c r="T57917" s="10"/>
    </row>
    <row r="57918" spans="13:20" x14ac:dyDescent="0.2">
      <c r="M57918">
        <v>0</v>
      </c>
      <c r="P57918" s="10"/>
      <c r="R57918" s="10"/>
      <c r="S57918" s="10"/>
      <c r="T57918" s="10"/>
    </row>
    <row r="57919" spans="13:20" x14ac:dyDescent="0.2">
      <c r="M57919">
        <v>0</v>
      </c>
      <c r="P57919" s="10"/>
      <c r="R57919" s="10"/>
      <c r="S57919" s="10"/>
      <c r="T57919" s="10"/>
    </row>
    <row r="57920" spans="13:20" x14ac:dyDescent="0.2">
      <c r="M57920">
        <v>0</v>
      </c>
      <c r="P57920" s="10"/>
      <c r="R57920" s="10"/>
      <c r="S57920" s="10"/>
      <c r="T57920" s="10"/>
    </row>
    <row r="57921" spans="13:20" x14ac:dyDescent="0.2">
      <c r="M57921">
        <v>1</v>
      </c>
      <c r="P57921" s="10"/>
      <c r="R57921" s="10"/>
      <c r="S57921" s="10"/>
      <c r="T57921" s="10"/>
    </row>
    <row r="57922" spans="13:20" x14ac:dyDescent="0.2">
      <c r="M57922">
        <v>0</v>
      </c>
      <c r="P57922" s="10"/>
      <c r="R57922" s="10"/>
      <c r="S57922" s="10"/>
      <c r="T57922" s="10"/>
    </row>
    <row r="57923" spans="13:20" x14ac:dyDescent="0.2">
      <c r="M57923">
        <v>0</v>
      </c>
      <c r="P57923" s="10"/>
      <c r="R57923" s="10"/>
      <c r="S57923" s="10"/>
      <c r="T57923" s="10"/>
    </row>
    <row r="57924" spans="13:20" x14ac:dyDescent="0.2">
      <c r="M57924">
        <v>1</v>
      </c>
      <c r="P57924" s="10"/>
      <c r="R57924" s="10"/>
      <c r="S57924" s="10"/>
      <c r="T57924" s="10"/>
    </row>
    <row r="57925" spans="13:20" x14ac:dyDescent="0.2">
      <c r="M57925">
        <v>0</v>
      </c>
      <c r="P57925" s="10"/>
      <c r="R57925" s="10"/>
      <c r="S57925" s="10"/>
      <c r="T57925" s="10"/>
    </row>
    <row r="57926" spans="13:20" x14ac:dyDescent="0.2">
      <c r="M57926">
        <v>1</v>
      </c>
      <c r="P57926" s="10"/>
      <c r="R57926" s="10"/>
      <c r="S57926" s="10"/>
      <c r="T57926" s="10"/>
    </row>
    <row r="57927" spans="13:20" x14ac:dyDescent="0.2">
      <c r="M57927">
        <v>0</v>
      </c>
      <c r="P57927" s="10"/>
      <c r="R57927" s="10"/>
      <c r="S57927" s="10"/>
      <c r="T57927" s="10"/>
    </row>
    <row r="57928" spans="13:20" x14ac:dyDescent="0.2">
      <c r="M57928">
        <v>0</v>
      </c>
      <c r="P57928" s="10"/>
      <c r="R57928" s="10"/>
      <c r="S57928" s="10"/>
      <c r="T57928" s="10"/>
    </row>
    <row r="57929" spans="13:20" x14ac:dyDescent="0.2">
      <c r="M57929">
        <v>1</v>
      </c>
      <c r="P57929" s="10"/>
      <c r="R57929" s="10"/>
      <c r="S57929" s="10"/>
      <c r="T57929" s="10"/>
    </row>
    <row r="57930" spans="13:20" x14ac:dyDescent="0.2">
      <c r="M57930">
        <v>0</v>
      </c>
      <c r="P57930" s="10"/>
      <c r="R57930" s="10"/>
      <c r="S57930" s="10"/>
      <c r="T57930" s="10"/>
    </row>
    <row r="57931" spans="13:20" x14ac:dyDescent="0.2">
      <c r="M57931">
        <v>0</v>
      </c>
      <c r="P57931" s="10"/>
      <c r="R57931" s="10"/>
      <c r="S57931" s="10"/>
      <c r="T57931" s="10"/>
    </row>
    <row r="57932" spans="13:20" x14ac:dyDescent="0.2">
      <c r="M57932">
        <v>1</v>
      </c>
      <c r="P57932" s="10"/>
      <c r="R57932" s="10"/>
      <c r="S57932" s="10"/>
      <c r="T57932" s="10"/>
    </row>
    <row r="57933" spans="13:20" x14ac:dyDescent="0.2">
      <c r="M57933">
        <v>0</v>
      </c>
      <c r="P57933" s="10"/>
      <c r="R57933" s="10"/>
      <c r="S57933" s="10"/>
      <c r="T57933" s="10"/>
    </row>
    <row r="57934" spans="13:20" x14ac:dyDescent="0.2">
      <c r="M57934">
        <v>1</v>
      </c>
      <c r="P57934" s="10"/>
      <c r="R57934" s="10"/>
      <c r="S57934" s="10"/>
      <c r="T57934" s="10"/>
    </row>
    <row r="57935" spans="13:20" x14ac:dyDescent="0.2">
      <c r="M57935">
        <v>0</v>
      </c>
      <c r="P57935" s="10"/>
      <c r="R57935" s="10"/>
      <c r="S57935" s="10"/>
      <c r="T57935" s="10"/>
    </row>
    <row r="57936" spans="13:20" x14ac:dyDescent="0.2">
      <c r="M57936">
        <v>0</v>
      </c>
      <c r="P57936" s="10"/>
      <c r="R57936" s="10"/>
      <c r="S57936" s="10"/>
      <c r="T57936" s="10"/>
    </row>
    <row r="57937" spans="13:20" x14ac:dyDescent="0.2">
      <c r="M57937">
        <v>1</v>
      </c>
      <c r="P57937" s="10"/>
      <c r="R57937" s="10"/>
      <c r="S57937" s="10"/>
      <c r="T57937" s="10"/>
    </row>
    <row r="57938" spans="13:20" x14ac:dyDescent="0.2">
      <c r="M57938">
        <v>0</v>
      </c>
      <c r="P57938" s="10"/>
      <c r="R57938" s="10"/>
      <c r="S57938" s="10"/>
      <c r="T57938" s="10"/>
    </row>
    <row r="57939" spans="13:20" x14ac:dyDescent="0.2">
      <c r="M57939">
        <v>0</v>
      </c>
      <c r="P57939" s="10"/>
      <c r="R57939" s="10"/>
      <c r="S57939" s="10"/>
      <c r="T57939" s="10"/>
    </row>
    <row r="57940" spans="13:20" x14ac:dyDescent="0.2">
      <c r="M57940">
        <v>1</v>
      </c>
      <c r="P57940" s="10"/>
      <c r="R57940" s="10"/>
      <c r="S57940" s="10"/>
      <c r="T57940" s="10"/>
    </row>
    <row r="57941" spans="13:20" x14ac:dyDescent="0.2">
      <c r="M57941">
        <v>0</v>
      </c>
      <c r="P57941" s="10"/>
      <c r="R57941" s="10"/>
      <c r="S57941" s="10"/>
      <c r="T57941" s="10"/>
    </row>
    <row r="57942" spans="13:20" x14ac:dyDescent="0.2">
      <c r="M57942">
        <v>1</v>
      </c>
      <c r="P57942" s="10"/>
      <c r="R57942" s="10"/>
      <c r="S57942" s="10"/>
      <c r="T57942" s="10"/>
    </row>
    <row r="57943" spans="13:20" x14ac:dyDescent="0.2">
      <c r="M57943">
        <v>0</v>
      </c>
      <c r="P57943" s="10"/>
      <c r="R57943" s="10"/>
      <c r="S57943" s="10"/>
      <c r="T57943" s="10"/>
    </row>
    <row r="57944" spans="13:20" x14ac:dyDescent="0.2">
      <c r="M57944">
        <v>0</v>
      </c>
      <c r="P57944" s="10"/>
      <c r="R57944" s="10"/>
      <c r="S57944" s="10"/>
      <c r="T57944" s="10"/>
    </row>
    <row r="57945" spans="13:20" x14ac:dyDescent="0.2">
      <c r="M57945">
        <v>1</v>
      </c>
      <c r="P57945" s="10"/>
      <c r="R57945" s="10"/>
      <c r="S57945" s="10"/>
      <c r="T57945" s="10"/>
    </row>
    <row r="57946" spans="13:20" x14ac:dyDescent="0.2">
      <c r="M57946">
        <v>0</v>
      </c>
      <c r="P57946" s="10"/>
      <c r="R57946" s="10"/>
      <c r="S57946" s="10"/>
      <c r="T57946" s="10"/>
    </row>
    <row r="57947" spans="13:20" x14ac:dyDescent="0.2">
      <c r="M57947">
        <v>0</v>
      </c>
      <c r="P57947" s="10"/>
      <c r="R57947" s="10"/>
      <c r="S57947" s="10"/>
      <c r="T57947" s="10"/>
    </row>
    <row r="57948" spans="13:20" x14ac:dyDescent="0.2">
      <c r="M57948">
        <v>1</v>
      </c>
      <c r="P57948" s="10"/>
      <c r="R57948" s="10"/>
      <c r="S57948" s="10"/>
      <c r="T57948" s="10"/>
    </row>
    <row r="57949" spans="13:20" x14ac:dyDescent="0.2">
      <c r="M57949">
        <v>0</v>
      </c>
      <c r="P57949" s="10"/>
      <c r="R57949" s="10"/>
      <c r="S57949" s="10"/>
      <c r="T57949" s="10"/>
    </row>
    <row r="57950" spans="13:20" x14ac:dyDescent="0.2">
      <c r="M57950">
        <v>1</v>
      </c>
      <c r="P57950" s="10"/>
      <c r="R57950" s="10"/>
      <c r="S57950" s="10"/>
      <c r="T57950" s="10"/>
    </row>
    <row r="57951" spans="13:20" x14ac:dyDescent="0.2">
      <c r="M57951">
        <v>0</v>
      </c>
      <c r="P57951" s="10"/>
      <c r="R57951" s="10"/>
      <c r="S57951" s="10"/>
      <c r="T57951" s="10"/>
    </row>
    <row r="57952" spans="13:20" x14ac:dyDescent="0.2">
      <c r="M57952">
        <v>0</v>
      </c>
      <c r="P57952" s="10"/>
      <c r="R57952" s="10"/>
      <c r="S57952" s="10"/>
      <c r="T57952" s="10"/>
    </row>
    <row r="57953" spans="13:20" x14ac:dyDescent="0.2">
      <c r="M57953">
        <v>1</v>
      </c>
      <c r="P57953" s="10"/>
      <c r="R57953" s="10"/>
      <c r="S57953" s="10"/>
      <c r="T57953" s="10"/>
    </row>
    <row r="57954" spans="13:20" x14ac:dyDescent="0.2">
      <c r="M57954">
        <v>0</v>
      </c>
      <c r="P57954" s="10"/>
      <c r="R57954" s="10"/>
      <c r="S57954" s="10"/>
      <c r="T57954" s="10"/>
    </row>
    <row r="57955" spans="13:20" x14ac:dyDescent="0.2">
      <c r="M57955">
        <v>0</v>
      </c>
      <c r="P57955" s="10"/>
      <c r="R57955" s="10"/>
      <c r="S57955" s="10"/>
      <c r="T57955" s="10"/>
    </row>
    <row r="57956" spans="13:20" x14ac:dyDescent="0.2">
      <c r="M57956">
        <v>1</v>
      </c>
      <c r="P57956" s="10"/>
      <c r="R57956" s="10"/>
      <c r="S57956" s="10"/>
      <c r="T57956" s="10"/>
    </row>
    <row r="57957" spans="13:20" x14ac:dyDescent="0.2">
      <c r="M57957">
        <v>0</v>
      </c>
      <c r="P57957" s="10"/>
      <c r="R57957" s="10"/>
      <c r="S57957" s="10"/>
      <c r="T57957" s="10"/>
    </row>
    <row r="57958" spans="13:20" x14ac:dyDescent="0.2">
      <c r="M57958">
        <v>0</v>
      </c>
      <c r="P57958" s="10"/>
      <c r="R57958" s="10"/>
      <c r="S57958" s="10"/>
      <c r="T57958" s="10"/>
    </row>
    <row r="57959" spans="13:20" x14ac:dyDescent="0.2">
      <c r="M57959">
        <v>1</v>
      </c>
      <c r="P57959" s="10"/>
      <c r="R57959" s="10"/>
      <c r="S57959" s="10"/>
      <c r="T57959" s="10"/>
    </row>
    <row r="57960" spans="13:20" x14ac:dyDescent="0.2">
      <c r="M57960">
        <v>0</v>
      </c>
      <c r="P57960" s="10"/>
      <c r="R57960" s="10"/>
      <c r="S57960" s="10"/>
      <c r="T57960" s="10"/>
    </row>
    <row r="57961" spans="13:20" x14ac:dyDescent="0.2">
      <c r="M57961">
        <v>1</v>
      </c>
      <c r="P57961" s="10"/>
      <c r="R57961" s="10"/>
      <c r="S57961" s="10"/>
      <c r="T57961" s="10"/>
    </row>
    <row r="57962" spans="13:20" x14ac:dyDescent="0.2">
      <c r="M57962">
        <v>0</v>
      </c>
      <c r="P57962" s="10"/>
      <c r="R57962" s="10"/>
      <c r="S57962" s="10"/>
      <c r="T57962" s="10"/>
    </row>
    <row r="57963" spans="13:20" x14ac:dyDescent="0.2">
      <c r="M57963">
        <v>0</v>
      </c>
      <c r="P57963" s="10"/>
      <c r="R57963" s="10"/>
      <c r="S57963" s="10"/>
      <c r="T57963" s="10"/>
    </row>
    <row r="57964" spans="13:20" x14ac:dyDescent="0.2">
      <c r="M57964">
        <v>1</v>
      </c>
      <c r="P57964" s="10"/>
      <c r="R57964" s="10"/>
      <c r="S57964" s="10"/>
      <c r="T57964" s="10"/>
    </row>
    <row r="57965" spans="13:20" x14ac:dyDescent="0.2">
      <c r="M57965">
        <v>0</v>
      </c>
      <c r="P57965" s="10"/>
      <c r="R57965" s="10"/>
      <c r="S57965" s="10"/>
      <c r="T57965" s="10"/>
    </row>
    <row r="57966" spans="13:20" x14ac:dyDescent="0.2">
      <c r="M57966">
        <v>1</v>
      </c>
      <c r="P57966" s="10"/>
      <c r="R57966" s="10"/>
      <c r="S57966" s="10"/>
      <c r="T57966" s="10"/>
    </row>
    <row r="57967" spans="13:20" x14ac:dyDescent="0.2">
      <c r="M57967">
        <v>0</v>
      </c>
      <c r="P57967" s="10"/>
      <c r="R57967" s="10"/>
      <c r="S57967" s="10"/>
      <c r="T57967" s="10"/>
    </row>
    <row r="57968" spans="13:20" x14ac:dyDescent="0.2">
      <c r="M57968">
        <v>0</v>
      </c>
      <c r="P57968" s="10"/>
      <c r="R57968" s="10"/>
      <c r="S57968" s="10"/>
      <c r="T57968" s="10"/>
    </row>
    <row r="57969" spans="13:20" x14ac:dyDescent="0.2">
      <c r="M57969">
        <v>1</v>
      </c>
      <c r="P57969" s="10"/>
      <c r="R57969" s="10"/>
      <c r="S57969" s="10"/>
      <c r="T57969" s="10"/>
    </row>
    <row r="57970" spans="13:20" x14ac:dyDescent="0.2">
      <c r="M57970">
        <v>0</v>
      </c>
      <c r="P57970" s="10"/>
      <c r="R57970" s="10"/>
      <c r="S57970" s="10"/>
      <c r="T57970" s="10"/>
    </row>
    <row r="57971" spans="13:20" x14ac:dyDescent="0.2">
      <c r="M57971">
        <v>1</v>
      </c>
      <c r="P57971" s="10"/>
      <c r="R57971" s="10"/>
      <c r="S57971" s="10"/>
      <c r="T57971" s="10"/>
    </row>
    <row r="57972" spans="13:20" x14ac:dyDescent="0.2">
      <c r="M57972">
        <v>0</v>
      </c>
      <c r="P57972" s="10"/>
      <c r="R57972" s="10"/>
      <c r="S57972" s="10"/>
      <c r="T57972" s="10"/>
    </row>
    <row r="57973" spans="13:20" x14ac:dyDescent="0.2">
      <c r="M57973">
        <v>1</v>
      </c>
      <c r="P57973" s="10"/>
      <c r="R57973" s="10"/>
      <c r="S57973" s="10"/>
      <c r="T57973" s="10"/>
    </row>
    <row r="57974" spans="13:20" x14ac:dyDescent="0.2">
      <c r="M57974">
        <v>0</v>
      </c>
      <c r="P57974" s="10"/>
      <c r="R57974" s="10"/>
      <c r="S57974" s="10"/>
      <c r="T57974" s="10"/>
    </row>
    <row r="57975" spans="13:20" x14ac:dyDescent="0.2">
      <c r="M57975">
        <v>0</v>
      </c>
      <c r="P57975" s="10"/>
      <c r="R57975" s="10"/>
      <c r="S57975" s="10"/>
      <c r="T57975" s="10"/>
    </row>
    <row r="57976" spans="13:20" x14ac:dyDescent="0.2">
      <c r="M57976">
        <v>1</v>
      </c>
      <c r="P57976" s="10"/>
      <c r="R57976" s="10"/>
      <c r="S57976" s="10"/>
      <c r="T57976" s="10"/>
    </row>
    <row r="57977" spans="13:20" x14ac:dyDescent="0.2">
      <c r="M57977">
        <v>0</v>
      </c>
      <c r="P57977" s="10"/>
      <c r="R57977" s="10"/>
      <c r="S57977" s="10"/>
      <c r="T57977" s="10"/>
    </row>
    <row r="57978" spans="13:20" x14ac:dyDescent="0.2">
      <c r="M57978">
        <v>0</v>
      </c>
      <c r="P57978" s="10"/>
      <c r="R57978" s="10"/>
      <c r="S57978" s="10"/>
      <c r="T57978" s="10"/>
    </row>
    <row r="57979" spans="13:20" x14ac:dyDescent="0.2">
      <c r="M57979">
        <v>1</v>
      </c>
      <c r="P57979" s="10"/>
      <c r="R57979" s="10"/>
      <c r="S57979" s="10"/>
      <c r="T57979" s="10"/>
    </row>
    <row r="57980" spans="13:20" x14ac:dyDescent="0.2">
      <c r="M57980">
        <v>0</v>
      </c>
      <c r="P57980" s="10"/>
      <c r="R57980" s="10"/>
      <c r="S57980" s="10"/>
      <c r="T57980" s="10"/>
    </row>
    <row r="57981" spans="13:20" x14ac:dyDescent="0.2">
      <c r="M57981">
        <v>1</v>
      </c>
      <c r="P57981" s="10"/>
      <c r="R57981" s="10"/>
      <c r="S57981" s="10"/>
      <c r="T57981" s="10"/>
    </row>
    <row r="57982" spans="13:20" x14ac:dyDescent="0.2">
      <c r="M57982">
        <v>0</v>
      </c>
      <c r="P57982" s="10"/>
      <c r="R57982" s="10"/>
      <c r="S57982" s="10"/>
      <c r="T57982" s="10"/>
    </row>
    <row r="57983" spans="13:20" x14ac:dyDescent="0.2">
      <c r="M57983">
        <v>1</v>
      </c>
      <c r="P57983" s="10"/>
      <c r="R57983" s="10"/>
      <c r="S57983" s="10"/>
      <c r="T57983" s="10"/>
    </row>
    <row r="57984" spans="13:20" x14ac:dyDescent="0.2">
      <c r="M57984">
        <v>0</v>
      </c>
      <c r="P57984" s="10"/>
      <c r="R57984" s="10"/>
      <c r="S57984" s="10"/>
      <c r="T57984" s="10"/>
    </row>
    <row r="57985" spans="13:20" x14ac:dyDescent="0.2">
      <c r="M57985">
        <v>0</v>
      </c>
      <c r="P57985" s="10"/>
      <c r="R57985" s="10"/>
      <c r="S57985" s="10"/>
      <c r="T57985" s="10"/>
    </row>
    <row r="57986" spans="13:20" x14ac:dyDescent="0.2">
      <c r="M57986">
        <v>1</v>
      </c>
      <c r="P57986" s="10"/>
      <c r="R57986" s="10"/>
      <c r="S57986" s="10"/>
      <c r="T57986" s="10"/>
    </row>
    <row r="57987" spans="13:20" x14ac:dyDescent="0.2">
      <c r="M57987">
        <v>0</v>
      </c>
      <c r="P57987" s="10"/>
      <c r="R57987" s="10"/>
      <c r="S57987" s="10"/>
      <c r="T57987" s="10"/>
    </row>
    <row r="57988" spans="13:20" x14ac:dyDescent="0.2">
      <c r="M57988">
        <v>0</v>
      </c>
      <c r="P57988" s="10"/>
      <c r="R57988" s="10"/>
      <c r="S57988" s="10"/>
      <c r="T57988" s="10"/>
    </row>
    <row r="57989" spans="13:20" x14ac:dyDescent="0.2">
      <c r="M57989">
        <v>1</v>
      </c>
      <c r="P57989" s="10"/>
      <c r="R57989" s="10"/>
      <c r="S57989" s="10"/>
      <c r="T57989" s="10"/>
    </row>
    <row r="57990" spans="13:20" x14ac:dyDescent="0.2">
      <c r="M57990">
        <v>0</v>
      </c>
      <c r="P57990" s="10"/>
      <c r="R57990" s="10"/>
      <c r="S57990" s="10"/>
      <c r="T57990" s="10"/>
    </row>
    <row r="57991" spans="13:20" x14ac:dyDescent="0.2">
      <c r="M57991">
        <v>1</v>
      </c>
      <c r="P57991" s="10"/>
      <c r="R57991" s="10"/>
      <c r="S57991" s="10"/>
      <c r="T57991" s="10"/>
    </row>
    <row r="57992" spans="13:20" x14ac:dyDescent="0.2">
      <c r="M57992">
        <v>0</v>
      </c>
      <c r="P57992" s="10"/>
      <c r="R57992" s="10"/>
      <c r="S57992" s="10"/>
      <c r="T57992" s="10"/>
    </row>
    <row r="57993" spans="13:20" x14ac:dyDescent="0.2">
      <c r="M57993">
        <v>0</v>
      </c>
      <c r="P57993" s="10"/>
      <c r="R57993" s="10"/>
      <c r="S57993" s="10"/>
      <c r="T57993" s="10"/>
    </row>
    <row r="57994" spans="13:20" x14ac:dyDescent="0.2">
      <c r="M57994">
        <v>1</v>
      </c>
      <c r="P57994" s="10"/>
      <c r="R57994" s="10"/>
      <c r="S57994" s="10"/>
      <c r="T57994" s="10"/>
    </row>
    <row r="57995" spans="13:20" x14ac:dyDescent="0.2">
      <c r="M57995">
        <v>0</v>
      </c>
      <c r="P57995" s="10"/>
      <c r="R57995" s="10"/>
      <c r="S57995" s="10"/>
      <c r="T57995" s="10"/>
    </row>
    <row r="57996" spans="13:20" x14ac:dyDescent="0.2">
      <c r="M57996">
        <v>0</v>
      </c>
      <c r="P57996" s="10"/>
      <c r="R57996" s="10"/>
      <c r="S57996" s="10"/>
      <c r="T57996" s="10"/>
    </row>
    <row r="57997" spans="13:20" x14ac:dyDescent="0.2">
      <c r="M57997">
        <v>0</v>
      </c>
      <c r="P57997" s="10"/>
      <c r="R57997" s="10"/>
      <c r="S57997" s="10"/>
      <c r="T57997" s="10"/>
    </row>
    <row r="57998" spans="13:20" x14ac:dyDescent="0.2">
      <c r="M57998">
        <v>0</v>
      </c>
      <c r="P57998" s="10"/>
      <c r="R57998" s="10"/>
      <c r="S57998" s="10"/>
      <c r="T57998" s="10"/>
    </row>
    <row r="57999" spans="13:20" x14ac:dyDescent="0.2">
      <c r="M57999">
        <v>0</v>
      </c>
      <c r="P57999" s="10"/>
      <c r="R57999" s="10"/>
      <c r="S57999" s="10"/>
      <c r="T57999" s="10"/>
    </row>
    <row r="58000" spans="13:20" x14ac:dyDescent="0.2">
      <c r="M58000">
        <v>0</v>
      </c>
      <c r="P58000" s="10"/>
      <c r="R58000" s="10"/>
      <c r="S58000" s="10"/>
      <c r="T58000" s="10"/>
    </row>
    <row r="58001" spans="13:20" x14ac:dyDescent="0.2">
      <c r="M58001">
        <v>0</v>
      </c>
      <c r="P58001" s="10"/>
      <c r="R58001" s="10"/>
      <c r="S58001" s="10"/>
      <c r="T58001" s="10"/>
    </row>
    <row r="58002" spans="13:20" x14ac:dyDescent="0.2">
      <c r="M58002">
        <v>0</v>
      </c>
      <c r="P58002" s="10"/>
      <c r="R58002" s="10"/>
      <c r="S58002" s="10"/>
      <c r="T58002" s="10"/>
    </row>
    <row r="58003" spans="13:20" x14ac:dyDescent="0.2">
      <c r="M58003">
        <v>0</v>
      </c>
      <c r="P58003" s="10"/>
      <c r="R58003" s="10"/>
      <c r="S58003" s="10"/>
      <c r="T58003" s="10"/>
    </row>
    <row r="58004" spans="13:20" x14ac:dyDescent="0.2">
      <c r="M58004">
        <v>0</v>
      </c>
      <c r="P58004" s="10"/>
      <c r="R58004" s="10"/>
      <c r="S58004" s="10"/>
      <c r="T58004" s="10"/>
    </row>
    <row r="58005" spans="13:20" x14ac:dyDescent="0.2">
      <c r="M58005">
        <v>0</v>
      </c>
      <c r="P58005" s="10"/>
      <c r="R58005" s="10"/>
      <c r="S58005" s="10"/>
      <c r="T58005" s="10"/>
    </row>
    <row r="58006" spans="13:20" x14ac:dyDescent="0.2">
      <c r="M58006">
        <v>0</v>
      </c>
      <c r="P58006" s="10"/>
      <c r="R58006" s="10"/>
      <c r="S58006" s="10"/>
      <c r="T58006" s="10"/>
    </row>
    <row r="58007" spans="13:20" x14ac:dyDescent="0.2">
      <c r="M58007">
        <v>0</v>
      </c>
      <c r="P58007" s="10"/>
      <c r="R58007" s="10"/>
      <c r="S58007" s="10"/>
      <c r="T58007" s="10"/>
    </row>
    <row r="58008" spans="13:20" x14ac:dyDescent="0.2">
      <c r="M58008">
        <v>0</v>
      </c>
      <c r="P58008" s="10"/>
      <c r="R58008" s="10"/>
      <c r="S58008" s="10"/>
      <c r="T58008" s="10"/>
    </row>
    <row r="58009" spans="13:20" x14ac:dyDescent="0.2">
      <c r="M58009">
        <v>0</v>
      </c>
      <c r="P58009" s="10"/>
      <c r="R58009" s="10"/>
      <c r="S58009" s="10"/>
      <c r="T58009" s="10"/>
    </row>
    <row r="58010" spans="13:20" x14ac:dyDescent="0.2">
      <c r="M58010">
        <v>0</v>
      </c>
      <c r="P58010" s="10"/>
      <c r="R58010" s="10"/>
      <c r="S58010" s="10"/>
      <c r="T58010" s="10"/>
    </row>
    <row r="58011" spans="13:20" x14ac:dyDescent="0.2">
      <c r="M58011">
        <v>0</v>
      </c>
      <c r="P58011" s="10"/>
      <c r="R58011" s="10"/>
      <c r="S58011" s="10"/>
      <c r="T58011" s="10"/>
    </row>
    <row r="58012" spans="13:20" x14ac:dyDescent="0.2">
      <c r="M58012">
        <v>0</v>
      </c>
      <c r="P58012" s="10"/>
      <c r="R58012" s="10"/>
      <c r="S58012" s="10"/>
      <c r="T58012" s="10"/>
    </row>
    <row r="58013" spans="13:20" x14ac:dyDescent="0.2">
      <c r="M58013">
        <v>0</v>
      </c>
      <c r="P58013" s="10"/>
      <c r="R58013" s="10"/>
      <c r="S58013" s="10"/>
      <c r="T58013" s="10"/>
    </row>
    <row r="58014" spans="13:20" x14ac:dyDescent="0.2">
      <c r="M58014">
        <v>0</v>
      </c>
      <c r="P58014" s="10"/>
      <c r="R58014" s="10"/>
      <c r="S58014" s="10"/>
      <c r="T58014" s="10"/>
    </row>
    <row r="58015" spans="13:20" x14ac:dyDescent="0.2">
      <c r="M58015">
        <v>0</v>
      </c>
      <c r="P58015" s="10"/>
      <c r="R58015" s="10"/>
      <c r="S58015" s="10"/>
      <c r="T58015" s="10"/>
    </row>
    <row r="58016" spans="13:20" x14ac:dyDescent="0.2">
      <c r="M58016">
        <v>0</v>
      </c>
      <c r="P58016" s="10"/>
      <c r="R58016" s="10"/>
      <c r="S58016" s="10"/>
      <c r="T58016" s="10"/>
    </row>
    <row r="58017" spans="13:20" x14ac:dyDescent="0.2">
      <c r="M58017">
        <v>0</v>
      </c>
      <c r="P58017" s="10"/>
      <c r="R58017" s="10"/>
      <c r="S58017" s="10"/>
      <c r="T58017" s="10"/>
    </row>
    <row r="58018" spans="13:20" x14ac:dyDescent="0.2">
      <c r="M58018">
        <v>0</v>
      </c>
      <c r="P58018" s="10"/>
      <c r="R58018" s="10"/>
      <c r="S58018" s="10"/>
      <c r="T58018" s="10"/>
    </row>
    <row r="58019" spans="13:20" x14ac:dyDescent="0.2">
      <c r="M58019">
        <v>0</v>
      </c>
      <c r="P58019" s="10"/>
      <c r="R58019" s="10"/>
      <c r="S58019" s="10"/>
      <c r="T58019" s="10"/>
    </row>
    <row r="58020" spans="13:20" x14ac:dyDescent="0.2">
      <c r="M58020">
        <v>0</v>
      </c>
      <c r="P58020" s="10"/>
      <c r="R58020" s="10"/>
      <c r="S58020" s="10"/>
      <c r="T58020" s="10"/>
    </row>
    <row r="58021" spans="13:20" x14ac:dyDescent="0.2">
      <c r="M58021">
        <v>0</v>
      </c>
      <c r="P58021" s="10"/>
      <c r="R58021" s="10"/>
      <c r="S58021" s="10"/>
      <c r="T58021" s="10"/>
    </row>
    <row r="58022" spans="13:20" x14ac:dyDescent="0.2">
      <c r="M58022">
        <v>0</v>
      </c>
      <c r="P58022" s="10"/>
      <c r="R58022" s="10"/>
      <c r="S58022" s="10"/>
      <c r="T58022" s="10"/>
    </row>
    <row r="58023" spans="13:20" x14ac:dyDescent="0.2">
      <c r="M58023">
        <v>1</v>
      </c>
      <c r="P58023" s="10"/>
      <c r="R58023" s="10"/>
      <c r="S58023" s="10"/>
      <c r="T58023" s="10"/>
    </row>
    <row r="58024" spans="13:20" x14ac:dyDescent="0.2">
      <c r="M58024">
        <v>0</v>
      </c>
      <c r="P58024" s="10"/>
      <c r="R58024" s="10"/>
      <c r="S58024" s="10"/>
      <c r="T58024" s="10"/>
    </row>
    <row r="58025" spans="13:20" x14ac:dyDescent="0.2">
      <c r="M58025">
        <v>0</v>
      </c>
      <c r="P58025" s="10"/>
      <c r="R58025" s="10"/>
      <c r="S58025" s="10"/>
      <c r="T58025" s="10"/>
    </row>
    <row r="58026" spans="13:20" x14ac:dyDescent="0.2">
      <c r="M58026">
        <v>1</v>
      </c>
      <c r="P58026" s="10"/>
      <c r="R58026" s="10"/>
      <c r="S58026" s="10"/>
      <c r="T58026" s="10"/>
    </row>
    <row r="58027" spans="13:20" x14ac:dyDescent="0.2">
      <c r="M58027">
        <v>0</v>
      </c>
      <c r="P58027" s="10"/>
      <c r="R58027" s="10"/>
      <c r="S58027" s="10"/>
      <c r="T58027" s="10"/>
    </row>
    <row r="58028" spans="13:20" x14ac:dyDescent="0.2">
      <c r="M58028">
        <v>0</v>
      </c>
      <c r="P58028" s="10"/>
      <c r="R58028" s="10"/>
      <c r="S58028" s="10"/>
      <c r="T58028" s="10"/>
    </row>
    <row r="58029" spans="13:20" x14ac:dyDescent="0.2">
      <c r="M58029">
        <v>1</v>
      </c>
      <c r="P58029" s="10"/>
      <c r="R58029" s="10"/>
      <c r="S58029" s="10"/>
      <c r="T58029" s="10"/>
    </row>
    <row r="58030" spans="13:20" x14ac:dyDescent="0.2">
      <c r="M58030">
        <v>0</v>
      </c>
      <c r="P58030" s="10"/>
      <c r="R58030" s="10"/>
      <c r="S58030" s="10"/>
      <c r="T58030" s="10"/>
    </row>
    <row r="58031" spans="13:20" x14ac:dyDescent="0.2">
      <c r="M58031">
        <v>0</v>
      </c>
      <c r="P58031" s="10"/>
      <c r="R58031" s="10"/>
      <c r="S58031" s="10"/>
      <c r="T58031" s="10"/>
    </row>
    <row r="58032" spans="13:20" x14ac:dyDescent="0.2">
      <c r="M58032">
        <v>1</v>
      </c>
      <c r="P58032" s="10"/>
      <c r="R58032" s="10"/>
      <c r="S58032" s="10"/>
      <c r="T58032" s="10"/>
    </row>
    <row r="58033" spans="13:20" x14ac:dyDescent="0.2">
      <c r="M58033">
        <v>0</v>
      </c>
      <c r="P58033" s="10"/>
      <c r="R58033" s="10"/>
      <c r="S58033" s="10"/>
      <c r="T58033" s="10"/>
    </row>
    <row r="58034" spans="13:20" x14ac:dyDescent="0.2">
      <c r="M58034">
        <v>1</v>
      </c>
      <c r="P58034" s="10"/>
      <c r="R58034" s="10"/>
      <c r="S58034" s="10"/>
      <c r="T58034" s="10"/>
    </row>
    <row r="58035" spans="13:20" x14ac:dyDescent="0.2">
      <c r="M58035">
        <v>0</v>
      </c>
      <c r="P58035" s="10"/>
      <c r="R58035" s="10"/>
      <c r="S58035" s="10"/>
      <c r="T58035" s="10"/>
    </row>
    <row r="58036" spans="13:20" x14ac:dyDescent="0.2">
      <c r="M58036">
        <v>0</v>
      </c>
      <c r="P58036" s="10"/>
      <c r="R58036" s="10"/>
      <c r="S58036" s="10"/>
      <c r="T58036" s="10"/>
    </row>
    <row r="58037" spans="13:20" x14ac:dyDescent="0.2">
      <c r="M58037">
        <v>0</v>
      </c>
      <c r="P58037" s="10"/>
      <c r="R58037" s="10"/>
      <c r="S58037" s="10"/>
      <c r="T58037" s="10"/>
    </row>
    <row r="58038" spans="13:20" x14ac:dyDescent="0.2">
      <c r="M58038">
        <v>1</v>
      </c>
      <c r="P58038" s="10"/>
      <c r="R58038" s="10"/>
      <c r="S58038" s="10"/>
      <c r="T58038" s="10"/>
    </row>
    <row r="58039" spans="13:20" x14ac:dyDescent="0.2">
      <c r="M58039">
        <v>0</v>
      </c>
      <c r="P58039" s="10"/>
      <c r="R58039" s="10"/>
      <c r="S58039" s="10"/>
      <c r="T58039" s="10"/>
    </row>
    <row r="58040" spans="13:20" x14ac:dyDescent="0.2">
      <c r="M58040">
        <v>0</v>
      </c>
      <c r="P58040" s="10"/>
      <c r="R58040" s="10"/>
      <c r="S58040" s="10"/>
      <c r="T58040" s="10"/>
    </row>
    <row r="58041" spans="13:20" x14ac:dyDescent="0.2">
      <c r="M58041">
        <v>1</v>
      </c>
      <c r="P58041" s="10"/>
      <c r="R58041" s="10"/>
      <c r="S58041" s="10"/>
      <c r="T58041" s="10"/>
    </row>
    <row r="58042" spans="13:20" x14ac:dyDescent="0.2">
      <c r="M58042">
        <v>0</v>
      </c>
      <c r="P58042" s="10"/>
      <c r="R58042" s="10"/>
      <c r="S58042" s="10"/>
      <c r="T58042" s="10"/>
    </row>
    <row r="58043" spans="13:20" x14ac:dyDescent="0.2">
      <c r="M58043">
        <v>0</v>
      </c>
      <c r="P58043" s="10"/>
      <c r="R58043" s="10"/>
      <c r="S58043" s="10"/>
      <c r="T58043" s="10"/>
    </row>
    <row r="58044" spans="13:20" x14ac:dyDescent="0.2">
      <c r="M58044">
        <v>1</v>
      </c>
      <c r="P58044" s="10"/>
      <c r="R58044" s="10"/>
      <c r="S58044" s="10"/>
      <c r="T58044" s="10"/>
    </row>
    <row r="58045" spans="13:20" x14ac:dyDescent="0.2">
      <c r="M58045">
        <v>0</v>
      </c>
      <c r="P58045" s="10"/>
      <c r="R58045" s="10"/>
      <c r="S58045" s="10"/>
      <c r="T58045" s="10"/>
    </row>
    <row r="58046" spans="13:20" x14ac:dyDescent="0.2">
      <c r="M58046">
        <v>1</v>
      </c>
      <c r="P58046" s="10"/>
      <c r="R58046" s="10"/>
      <c r="S58046" s="10"/>
      <c r="T58046" s="10"/>
    </row>
    <row r="58047" spans="13:20" x14ac:dyDescent="0.2">
      <c r="M58047">
        <v>0</v>
      </c>
      <c r="P58047" s="10"/>
      <c r="R58047" s="10"/>
      <c r="S58047" s="10"/>
      <c r="T58047" s="10"/>
    </row>
    <row r="58048" spans="13:20" x14ac:dyDescent="0.2">
      <c r="M58048">
        <v>0</v>
      </c>
      <c r="P58048" s="10"/>
      <c r="R58048" s="10"/>
      <c r="S58048" s="10"/>
      <c r="T58048" s="10"/>
    </row>
    <row r="58049" spans="13:20" x14ac:dyDescent="0.2">
      <c r="M58049">
        <v>1</v>
      </c>
      <c r="P58049" s="10"/>
      <c r="R58049" s="10"/>
      <c r="S58049" s="10"/>
      <c r="T58049" s="10"/>
    </row>
    <row r="58050" spans="13:20" x14ac:dyDescent="0.2">
      <c r="M58050">
        <v>0</v>
      </c>
      <c r="P58050" s="10"/>
      <c r="R58050" s="10"/>
      <c r="S58050" s="10"/>
      <c r="T58050" s="10"/>
    </row>
    <row r="58051" spans="13:20" x14ac:dyDescent="0.2">
      <c r="M58051">
        <v>0</v>
      </c>
      <c r="P58051" s="10"/>
      <c r="R58051" s="10"/>
      <c r="S58051" s="10"/>
      <c r="T58051" s="10"/>
    </row>
    <row r="58052" spans="13:20" x14ac:dyDescent="0.2">
      <c r="M58052">
        <v>1</v>
      </c>
      <c r="P58052" s="10"/>
      <c r="R58052" s="10"/>
      <c r="S58052" s="10"/>
      <c r="T58052" s="10"/>
    </row>
    <row r="58053" spans="13:20" x14ac:dyDescent="0.2">
      <c r="M58053">
        <v>0</v>
      </c>
      <c r="P58053" s="10"/>
      <c r="R58053" s="10"/>
      <c r="S58053" s="10"/>
      <c r="T58053" s="10"/>
    </row>
    <row r="58054" spans="13:20" x14ac:dyDescent="0.2">
      <c r="M58054">
        <v>1</v>
      </c>
      <c r="P58054" s="10"/>
      <c r="R58054" s="10"/>
      <c r="S58054" s="10"/>
      <c r="T58054" s="10"/>
    </row>
    <row r="58055" spans="13:20" x14ac:dyDescent="0.2">
      <c r="M58055">
        <v>0</v>
      </c>
      <c r="P58055" s="10"/>
      <c r="R58055" s="10"/>
      <c r="S58055" s="10"/>
      <c r="T58055" s="10"/>
    </row>
    <row r="58056" spans="13:20" x14ac:dyDescent="0.2">
      <c r="M58056">
        <v>0</v>
      </c>
      <c r="P58056" s="10"/>
      <c r="R58056" s="10"/>
      <c r="S58056" s="10"/>
      <c r="T58056" s="10"/>
    </row>
    <row r="58057" spans="13:20" x14ac:dyDescent="0.2">
      <c r="M58057">
        <v>1</v>
      </c>
      <c r="P58057" s="10"/>
      <c r="R58057" s="10"/>
      <c r="S58057" s="10"/>
      <c r="T58057" s="10"/>
    </row>
    <row r="58058" spans="13:20" x14ac:dyDescent="0.2">
      <c r="M58058">
        <v>0</v>
      </c>
      <c r="P58058" s="10"/>
      <c r="R58058" s="10"/>
      <c r="S58058" s="10"/>
      <c r="T58058" s="10"/>
    </row>
    <row r="58059" spans="13:20" x14ac:dyDescent="0.2">
      <c r="M58059">
        <v>1</v>
      </c>
      <c r="P58059" s="10"/>
      <c r="R58059" s="10"/>
      <c r="S58059" s="10"/>
      <c r="T58059" s="10"/>
    </row>
    <row r="58060" spans="13:20" x14ac:dyDescent="0.2">
      <c r="M58060">
        <v>0</v>
      </c>
      <c r="P58060" s="10"/>
      <c r="R58060" s="10"/>
      <c r="S58060" s="10"/>
      <c r="T58060" s="10"/>
    </row>
    <row r="58061" spans="13:20" x14ac:dyDescent="0.2">
      <c r="M58061">
        <v>0</v>
      </c>
      <c r="P58061" s="10"/>
      <c r="R58061" s="10"/>
      <c r="S58061" s="10"/>
      <c r="T58061" s="10"/>
    </row>
    <row r="58062" spans="13:20" x14ac:dyDescent="0.2">
      <c r="M58062">
        <v>1</v>
      </c>
      <c r="P58062" s="10"/>
      <c r="R58062" s="10"/>
      <c r="S58062" s="10"/>
      <c r="T58062" s="10"/>
    </row>
    <row r="58063" spans="13:20" x14ac:dyDescent="0.2">
      <c r="M58063">
        <v>0</v>
      </c>
      <c r="P58063" s="10"/>
      <c r="R58063" s="10"/>
      <c r="S58063" s="10"/>
      <c r="T58063" s="10"/>
    </row>
    <row r="58064" spans="13:20" x14ac:dyDescent="0.2">
      <c r="M58064">
        <v>0</v>
      </c>
      <c r="P58064" s="10"/>
      <c r="R58064" s="10"/>
      <c r="S58064" s="10"/>
      <c r="T58064" s="10"/>
    </row>
    <row r="58065" spans="13:20" x14ac:dyDescent="0.2">
      <c r="M58065">
        <v>0</v>
      </c>
      <c r="P58065" s="10"/>
      <c r="R58065" s="10"/>
      <c r="S58065" s="10"/>
      <c r="T58065" s="10"/>
    </row>
    <row r="58066" spans="13:20" x14ac:dyDescent="0.2">
      <c r="M58066">
        <v>1</v>
      </c>
      <c r="P58066" s="10"/>
      <c r="R58066" s="10"/>
      <c r="S58066" s="10"/>
      <c r="T58066" s="10"/>
    </row>
    <row r="58067" spans="13:20" x14ac:dyDescent="0.2">
      <c r="M58067">
        <v>0</v>
      </c>
      <c r="P58067" s="10"/>
      <c r="R58067" s="10"/>
      <c r="S58067" s="10"/>
      <c r="T58067" s="10"/>
    </row>
    <row r="58068" spans="13:20" x14ac:dyDescent="0.2">
      <c r="M58068">
        <v>0</v>
      </c>
      <c r="P58068" s="10"/>
      <c r="R58068" s="10"/>
      <c r="S58068" s="10"/>
      <c r="T58068" s="10"/>
    </row>
    <row r="58069" spans="13:20" x14ac:dyDescent="0.2">
      <c r="M58069">
        <v>1</v>
      </c>
      <c r="P58069" s="10"/>
      <c r="R58069" s="10"/>
      <c r="S58069" s="10"/>
      <c r="T58069" s="10"/>
    </row>
    <row r="58070" spans="13:20" x14ac:dyDescent="0.2">
      <c r="M58070">
        <v>0</v>
      </c>
      <c r="P58070" s="10"/>
      <c r="R58070" s="10"/>
      <c r="S58070" s="10"/>
      <c r="T58070" s="10"/>
    </row>
    <row r="58071" spans="13:20" x14ac:dyDescent="0.2">
      <c r="M58071">
        <v>1</v>
      </c>
      <c r="P58071" s="10"/>
      <c r="R58071" s="10"/>
      <c r="S58071" s="10"/>
      <c r="T58071" s="10"/>
    </row>
    <row r="58072" spans="13:20" x14ac:dyDescent="0.2">
      <c r="M58072">
        <v>0</v>
      </c>
      <c r="P58072" s="10"/>
      <c r="R58072" s="10"/>
      <c r="S58072" s="10"/>
      <c r="T58072" s="10"/>
    </row>
    <row r="58073" spans="13:20" x14ac:dyDescent="0.2">
      <c r="M58073">
        <v>0</v>
      </c>
      <c r="P58073" s="10"/>
      <c r="R58073" s="10"/>
      <c r="S58073" s="10"/>
      <c r="T58073" s="10"/>
    </row>
    <row r="58074" spans="13:20" x14ac:dyDescent="0.2">
      <c r="M58074">
        <v>1</v>
      </c>
      <c r="P58074" s="10"/>
      <c r="R58074" s="10"/>
      <c r="S58074" s="10"/>
      <c r="T58074" s="10"/>
    </row>
    <row r="58075" spans="13:20" x14ac:dyDescent="0.2">
      <c r="M58075">
        <v>0</v>
      </c>
      <c r="P58075" s="10"/>
      <c r="R58075" s="10"/>
      <c r="S58075" s="10"/>
      <c r="T58075" s="10"/>
    </row>
    <row r="58076" spans="13:20" x14ac:dyDescent="0.2">
      <c r="M58076">
        <v>0</v>
      </c>
      <c r="P58076" s="10"/>
      <c r="R58076" s="10"/>
      <c r="S58076" s="10"/>
      <c r="T58076" s="10"/>
    </row>
    <row r="58077" spans="13:20" x14ac:dyDescent="0.2">
      <c r="M58077">
        <v>1</v>
      </c>
      <c r="P58077" s="10"/>
      <c r="R58077" s="10"/>
      <c r="S58077" s="10"/>
      <c r="T58077" s="10"/>
    </row>
    <row r="58078" spans="13:20" x14ac:dyDescent="0.2">
      <c r="M58078">
        <v>0</v>
      </c>
      <c r="P58078" s="10"/>
      <c r="R58078" s="10"/>
      <c r="S58078" s="10"/>
      <c r="T58078" s="10"/>
    </row>
    <row r="58079" spans="13:20" x14ac:dyDescent="0.2">
      <c r="M58079">
        <v>1</v>
      </c>
      <c r="P58079" s="10"/>
      <c r="R58079" s="10"/>
      <c r="S58079" s="10"/>
      <c r="T58079" s="10"/>
    </row>
    <row r="58080" spans="13:20" x14ac:dyDescent="0.2">
      <c r="M58080">
        <v>0</v>
      </c>
      <c r="P58080" s="10"/>
      <c r="R58080" s="10"/>
      <c r="S58080" s="10"/>
      <c r="T58080" s="10"/>
    </row>
    <row r="58081" spans="13:20" x14ac:dyDescent="0.2">
      <c r="M58081">
        <v>0</v>
      </c>
      <c r="P58081" s="10"/>
      <c r="R58081" s="10"/>
      <c r="S58081" s="10"/>
      <c r="T58081" s="10"/>
    </row>
    <row r="58082" spans="13:20" x14ac:dyDescent="0.2">
      <c r="M58082">
        <v>1</v>
      </c>
      <c r="P58082" s="10"/>
      <c r="R58082" s="10"/>
      <c r="S58082" s="10"/>
      <c r="T58082" s="10"/>
    </row>
    <row r="58083" spans="13:20" x14ac:dyDescent="0.2">
      <c r="M58083">
        <v>0</v>
      </c>
      <c r="P58083" s="10"/>
      <c r="R58083" s="10"/>
      <c r="S58083" s="10"/>
      <c r="T58083" s="10"/>
    </row>
    <row r="58084" spans="13:20" x14ac:dyDescent="0.2">
      <c r="M58084">
        <v>1</v>
      </c>
      <c r="P58084" s="10"/>
      <c r="R58084" s="10"/>
      <c r="S58084" s="10"/>
      <c r="T58084" s="10"/>
    </row>
    <row r="58085" spans="13:20" x14ac:dyDescent="0.2">
      <c r="M58085">
        <v>0</v>
      </c>
      <c r="P58085" s="10"/>
      <c r="R58085" s="10"/>
      <c r="S58085" s="10"/>
      <c r="T58085" s="10"/>
    </row>
    <row r="58086" spans="13:20" x14ac:dyDescent="0.2">
      <c r="M58086">
        <v>1</v>
      </c>
      <c r="P58086" s="10"/>
      <c r="R58086" s="10"/>
      <c r="S58086" s="10"/>
      <c r="T58086" s="10"/>
    </row>
    <row r="58087" spans="13:20" x14ac:dyDescent="0.2">
      <c r="M58087">
        <v>0</v>
      </c>
      <c r="P58087" s="10"/>
      <c r="R58087" s="10"/>
      <c r="S58087" s="10"/>
      <c r="T58087" s="10"/>
    </row>
    <row r="58088" spans="13:20" x14ac:dyDescent="0.2">
      <c r="M58088">
        <v>1</v>
      </c>
      <c r="P58088" s="10"/>
      <c r="R58088" s="10"/>
      <c r="S58088" s="10"/>
      <c r="T58088" s="10"/>
    </row>
    <row r="58089" spans="13:20" x14ac:dyDescent="0.2">
      <c r="M58089">
        <v>0</v>
      </c>
      <c r="P58089" s="10"/>
      <c r="R58089" s="10"/>
      <c r="S58089" s="10"/>
      <c r="T58089" s="10"/>
    </row>
    <row r="58090" spans="13:20" x14ac:dyDescent="0.2">
      <c r="M58090">
        <v>0</v>
      </c>
      <c r="P58090" s="10"/>
      <c r="R58090" s="10"/>
      <c r="S58090" s="10"/>
      <c r="T58090" s="10"/>
    </row>
    <row r="58091" spans="13:20" x14ac:dyDescent="0.2">
      <c r="M58091">
        <v>0</v>
      </c>
      <c r="P58091" s="10"/>
      <c r="R58091" s="10"/>
      <c r="S58091" s="10"/>
      <c r="T58091" s="10"/>
    </row>
    <row r="58092" spans="13:20" x14ac:dyDescent="0.2">
      <c r="M58092">
        <v>1</v>
      </c>
      <c r="P58092" s="10"/>
      <c r="R58092" s="10"/>
      <c r="S58092" s="10"/>
      <c r="T58092" s="10"/>
    </row>
    <row r="58093" spans="13:20" x14ac:dyDescent="0.2">
      <c r="M58093">
        <v>0</v>
      </c>
      <c r="P58093" s="10"/>
      <c r="R58093" s="10"/>
      <c r="S58093" s="10"/>
      <c r="T58093" s="10"/>
    </row>
    <row r="58094" spans="13:20" x14ac:dyDescent="0.2">
      <c r="M58094">
        <v>1</v>
      </c>
      <c r="P58094" s="10"/>
      <c r="R58094" s="10"/>
      <c r="S58094" s="10"/>
      <c r="T58094" s="10"/>
    </row>
    <row r="58095" spans="13:20" x14ac:dyDescent="0.2">
      <c r="M58095">
        <v>0</v>
      </c>
      <c r="P58095" s="10"/>
      <c r="R58095" s="10"/>
      <c r="S58095" s="10"/>
      <c r="T58095" s="10"/>
    </row>
    <row r="58096" spans="13:20" x14ac:dyDescent="0.2">
      <c r="M58096">
        <v>1</v>
      </c>
      <c r="P58096" s="10"/>
      <c r="R58096" s="10"/>
      <c r="S58096" s="10"/>
      <c r="T58096" s="10"/>
    </row>
    <row r="58097" spans="13:20" x14ac:dyDescent="0.2">
      <c r="M58097">
        <v>0</v>
      </c>
      <c r="P58097" s="10"/>
      <c r="R58097" s="10"/>
      <c r="S58097" s="10"/>
      <c r="T58097" s="10"/>
    </row>
    <row r="58098" spans="13:20" x14ac:dyDescent="0.2">
      <c r="M58098">
        <v>1</v>
      </c>
      <c r="P58098" s="10"/>
      <c r="R58098" s="10"/>
      <c r="S58098" s="10"/>
      <c r="T58098" s="10"/>
    </row>
    <row r="58099" spans="13:20" x14ac:dyDescent="0.2">
      <c r="M58099">
        <v>0</v>
      </c>
      <c r="P58099" s="10"/>
      <c r="R58099" s="10"/>
      <c r="S58099" s="10"/>
      <c r="T58099" s="10"/>
    </row>
    <row r="58100" spans="13:20" x14ac:dyDescent="0.2">
      <c r="M58100">
        <v>1</v>
      </c>
      <c r="P58100" s="10"/>
      <c r="R58100" s="10"/>
      <c r="S58100" s="10"/>
      <c r="T58100" s="10"/>
    </row>
    <row r="58101" spans="13:20" x14ac:dyDescent="0.2">
      <c r="M58101">
        <v>0</v>
      </c>
      <c r="P58101" s="10"/>
      <c r="R58101" s="10"/>
      <c r="S58101" s="10"/>
      <c r="T58101" s="10"/>
    </row>
    <row r="58102" spans="13:20" x14ac:dyDescent="0.2">
      <c r="M58102">
        <v>1</v>
      </c>
      <c r="P58102" s="10"/>
      <c r="R58102" s="10"/>
      <c r="S58102" s="10"/>
      <c r="T58102" s="10"/>
    </row>
    <row r="58103" spans="13:20" x14ac:dyDescent="0.2">
      <c r="M58103">
        <v>0</v>
      </c>
      <c r="P58103" s="10"/>
      <c r="R58103" s="10"/>
      <c r="S58103" s="10"/>
      <c r="T58103" s="10"/>
    </row>
    <row r="58104" spans="13:20" x14ac:dyDescent="0.2">
      <c r="M58104">
        <v>1</v>
      </c>
      <c r="P58104" s="10"/>
      <c r="R58104" s="10"/>
      <c r="S58104" s="10"/>
      <c r="T58104" s="10"/>
    </row>
    <row r="58105" spans="13:20" x14ac:dyDescent="0.2">
      <c r="M58105">
        <v>0</v>
      </c>
      <c r="P58105" s="10"/>
      <c r="R58105" s="10"/>
      <c r="S58105" s="10"/>
      <c r="T58105" s="10"/>
    </row>
    <row r="58106" spans="13:20" x14ac:dyDescent="0.2">
      <c r="M58106">
        <v>1</v>
      </c>
      <c r="P58106" s="10"/>
      <c r="R58106" s="10"/>
      <c r="S58106" s="10"/>
      <c r="T58106" s="10"/>
    </row>
    <row r="58107" spans="13:20" x14ac:dyDescent="0.2">
      <c r="M58107">
        <v>0</v>
      </c>
      <c r="P58107" s="10"/>
      <c r="R58107" s="10"/>
      <c r="S58107" s="10"/>
      <c r="T58107" s="10"/>
    </row>
    <row r="58108" spans="13:20" x14ac:dyDescent="0.2">
      <c r="M58108">
        <v>0</v>
      </c>
      <c r="P58108" s="10"/>
      <c r="R58108" s="10"/>
      <c r="S58108" s="10"/>
      <c r="T58108" s="10"/>
    </row>
    <row r="58109" spans="13:20" x14ac:dyDescent="0.2">
      <c r="M58109">
        <v>1</v>
      </c>
      <c r="P58109" s="10"/>
      <c r="R58109" s="10"/>
      <c r="S58109" s="10"/>
      <c r="T58109" s="10"/>
    </row>
    <row r="58110" spans="13:20" x14ac:dyDescent="0.2">
      <c r="M58110">
        <v>0</v>
      </c>
      <c r="P58110" s="10"/>
      <c r="R58110" s="10"/>
      <c r="S58110" s="10"/>
      <c r="T58110" s="10"/>
    </row>
    <row r="58111" spans="13:20" x14ac:dyDescent="0.2">
      <c r="M58111">
        <v>1</v>
      </c>
      <c r="P58111" s="10"/>
      <c r="R58111" s="10"/>
      <c r="S58111" s="10"/>
      <c r="T58111" s="10"/>
    </row>
    <row r="58112" spans="13:20" x14ac:dyDescent="0.2">
      <c r="M58112">
        <v>0</v>
      </c>
      <c r="P58112" s="10"/>
      <c r="R58112" s="10"/>
      <c r="S58112" s="10"/>
      <c r="T58112" s="10"/>
    </row>
    <row r="58113" spans="13:20" x14ac:dyDescent="0.2">
      <c r="M58113">
        <v>0</v>
      </c>
      <c r="P58113" s="10"/>
      <c r="R58113" s="10"/>
      <c r="S58113" s="10"/>
      <c r="T58113" s="10"/>
    </row>
    <row r="58114" spans="13:20" x14ac:dyDescent="0.2">
      <c r="M58114">
        <v>0</v>
      </c>
      <c r="P58114" s="10"/>
      <c r="R58114" s="10"/>
      <c r="S58114" s="10"/>
      <c r="T58114" s="10"/>
    </row>
    <row r="58115" spans="13:20" x14ac:dyDescent="0.2">
      <c r="M58115">
        <v>1</v>
      </c>
      <c r="P58115" s="10"/>
      <c r="R58115" s="10"/>
      <c r="S58115" s="10"/>
      <c r="T58115" s="10"/>
    </row>
    <row r="58116" spans="13:20" x14ac:dyDescent="0.2">
      <c r="M58116">
        <v>0</v>
      </c>
      <c r="P58116" s="10"/>
      <c r="R58116" s="10"/>
      <c r="S58116" s="10"/>
      <c r="T58116" s="10"/>
    </row>
    <row r="58117" spans="13:20" x14ac:dyDescent="0.2">
      <c r="M58117">
        <v>1</v>
      </c>
      <c r="P58117" s="10"/>
      <c r="R58117" s="10"/>
      <c r="S58117" s="10"/>
      <c r="T58117" s="10"/>
    </row>
    <row r="58118" spans="13:20" x14ac:dyDescent="0.2">
      <c r="M58118">
        <v>0</v>
      </c>
      <c r="P58118" s="10"/>
      <c r="R58118" s="10"/>
      <c r="S58118" s="10"/>
      <c r="T58118" s="10"/>
    </row>
    <row r="58119" spans="13:20" x14ac:dyDescent="0.2">
      <c r="M58119">
        <v>0</v>
      </c>
      <c r="P58119" s="10"/>
      <c r="R58119" s="10"/>
      <c r="S58119" s="10"/>
      <c r="T58119" s="10"/>
    </row>
    <row r="58120" spans="13:20" x14ac:dyDescent="0.2">
      <c r="M58120">
        <v>1</v>
      </c>
      <c r="P58120" s="10"/>
      <c r="R58120" s="10"/>
      <c r="S58120" s="10"/>
      <c r="T58120" s="10"/>
    </row>
    <row r="58121" spans="13:20" x14ac:dyDescent="0.2">
      <c r="M58121">
        <v>0</v>
      </c>
      <c r="P58121" s="10"/>
      <c r="R58121" s="10"/>
      <c r="S58121" s="10"/>
      <c r="T58121" s="10"/>
    </row>
    <row r="58122" spans="13:20" x14ac:dyDescent="0.2">
      <c r="M58122">
        <v>0</v>
      </c>
      <c r="P58122" s="10"/>
      <c r="R58122" s="10"/>
      <c r="S58122" s="10"/>
      <c r="T58122" s="10"/>
    </row>
    <row r="58123" spans="13:20" x14ac:dyDescent="0.2">
      <c r="M58123">
        <v>1</v>
      </c>
      <c r="P58123" s="10"/>
      <c r="R58123" s="10"/>
      <c r="S58123" s="10"/>
      <c r="T58123" s="10"/>
    </row>
    <row r="58124" spans="13:20" x14ac:dyDescent="0.2">
      <c r="M58124">
        <v>0</v>
      </c>
      <c r="P58124" s="10"/>
      <c r="R58124" s="10"/>
      <c r="S58124" s="10"/>
      <c r="T58124" s="10"/>
    </row>
    <row r="58125" spans="13:20" x14ac:dyDescent="0.2">
      <c r="M58125">
        <v>1</v>
      </c>
      <c r="P58125" s="10"/>
      <c r="R58125" s="10"/>
      <c r="S58125" s="10"/>
      <c r="T58125" s="10"/>
    </row>
    <row r="58126" spans="13:20" x14ac:dyDescent="0.2">
      <c r="M58126">
        <v>0</v>
      </c>
      <c r="P58126" s="10"/>
      <c r="R58126" s="10"/>
      <c r="S58126" s="10"/>
      <c r="T58126" s="10"/>
    </row>
    <row r="58127" spans="13:20" x14ac:dyDescent="0.2">
      <c r="M58127">
        <v>0</v>
      </c>
      <c r="P58127" s="10"/>
      <c r="R58127" s="10"/>
      <c r="S58127" s="10"/>
      <c r="T58127" s="10"/>
    </row>
    <row r="58128" spans="13:20" x14ac:dyDescent="0.2">
      <c r="M58128">
        <v>1</v>
      </c>
      <c r="P58128" s="10"/>
      <c r="R58128" s="10"/>
      <c r="S58128" s="10"/>
      <c r="T58128" s="10"/>
    </row>
    <row r="58129" spans="13:20" x14ac:dyDescent="0.2">
      <c r="M58129">
        <v>0</v>
      </c>
      <c r="P58129" s="10"/>
      <c r="R58129" s="10"/>
      <c r="S58129" s="10"/>
      <c r="T58129" s="10"/>
    </row>
    <row r="58130" spans="13:20" x14ac:dyDescent="0.2">
      <c r="M58130">
        <v>0</v>
      </c>
      <c r="P58130" s="10"/>
      <c r="R58130" s="10"/>
      <c r="S58130" s="10"/>
      <c r="T58130" s="10"/>
    </row>
    <row r="58131" spans="13:20" x14ac:dyDescent="0.2">
      <c r="M58131">
        <v>0</v>
      </c>
      <c r="P58131" s="10"/>
      <c r="R58131" s="10"/>
      <c r="S58131" s="10"/>
      <c r="T58131" s="10"/>
    </row>
    <row r="58132" spans="13:20" x14ac:dyDescent="0.2">
      <c r="M58132">
        <v>1</v>
      </c>
      <c r="P58132" s="10"/>
      <c r="R58132" s="10"/>
      <c r="S58132" s="10"/>
      <c r="T58132" s="10"/>
    </row>
    <row r="58133" spans="13:20" x14ac:dyDescent="0.2">
      <c r="M58133">
        <v>0</v>
      </c>
      <c r="P58133" s="10"/>
      <c r="R58133" s="10"/>
      <c r="S58133" s="10"/>
      <c r="T58133" s="10"/>
    </row>
    <row r="58134" spans="13:20" x14ac:dyDescent="0.2">
      <c r="M58134">
        <v>1</v>
      </c>
      <c r="P58134" s="10"/>
      <c r="R58134" s="10"/>
      <c r="S58134" s="10"/>
      <c r="T58134" s="10"/>
    </row>
    <row r="58135" spans="13:20" x14ac:dyDescent="0.2">
      <c r="M58135">
        <v>0</v>
      </c>
      <c r="P58135" s="10"/>
      <c r="R58135" s="10"/>
      <c r="S58135" s="10"/>
      <c r="T58135" s="10"/>
    </row>
    <row r="58136" spans="13:20" x14ac:dyDescent="0.2">
      <c r="M58136">
        <v>0</v>
      </c>
      <c r="P58136" s="10"/>
      <c r="R58136" s="10"/>
      <c r="S58136" s="10"/>
      <c r="T58136" s="10"/>
    </row>
    <row r="58137" spans="13:20" x14ac:dyDescent="0.2">
      <c r="M58137">
        <v>1</v>
      </c>
      <c r="P58137" s="10"/>
      <c r="R58137" s="10"/>
      <c r="S58137" s="10"/>
      <c r="T58137" s="10"/>
    </row>
    <row r="58138" spans="13:20" x14ac:dyDescent="0.2">
      <c r="M58138">
        <v>0</v>
      </c>
      <c r="P58138" s="10"/>
      <c r="R58138" s="10"/>
      <c r="S58138" s="10"/>
      <c r="T58138" s="10"/>
    </row>
    <row r="58139" spans="13:20" x14ac:dyDescent="0.2">
      <c r="M58139">
        <v>0</v>
      </c>
      <c r="P58139" s="10"/>
      <c r="R58139" s="10"/>
      <c r="S58139" s="10"/>
      <c r="T58139" s="10"/>
    </row>
    <row r="58140" spans="13:20" x14ac:dyDescent="0.2">
      <c r="M58140">
        <v>1</v>
      </c>
      <c r="P58140" s="10"/>
      <c r="R58140" s="10"/>
      <c r="S58140" s="10"/>
      <c r="T58140" s="10"/>
    </row>
    <row r="58141" spans="13:20" x14ac:dyDescent="0.2">
      <c r="M58141">
        <v>0</v>
      </c>
      <c r="P58141" s="10"/>
      <c r="R58141" s="10"/>
      <c r="S58141" s="10"/>
      <c r="T58141" s="10"/>
    </row>
    <row r="58142" spans="13:20" x14ac:dyDescent="0.2">
      <c r="M58142">
        <v>1</v>
      </c>
      <c r="P58142" s="10"/>
      <c r="R58142" s="10"/>
      <c r="S58142" s="10"/>
      <c r="T58142" s="10"/>
    </row>
    <row r="58143" spans="13:20" x14ac:dyDescent="0.2">
      <c r="M58143">
        <v>0</v>
      </c>
      <c r="P58143" s="10"/>
      <c r="R58143" s="10"/>
      <c r="S58143" s="10"/>
      <c r="T58143" s="10"/>
    </row>
    <row r="58144" spans="13:20" x14ac:dyDescent="0.2">
      <c r="M58144">
        <v>0</v>
      </c>
      <c r="P58144" s="10"/>
      <c r="R58144" s="10"/>
      <c r="S58144" s="10"/>
      <c r="T58144" s="10"/>
    </row>
    <row r="58145" spans="13:20" x14ac:dyDescent="0.2">
      <c r="M58145">
        <v>1</v>
      </c>
      <c r="P58145" s="10"/>
      <c r="R58145" s="10"/>
      <c r="S58145" s="10"/>
      <c r="T58145" s="10"/>
    </row>
    <row r="58146" spans="13:20" x14ac:dyDescent="0.2">
      <c r="M58146">
        <v>0</v>
      </c>
      <c r="P58146" s="10"/>
      <c r="R58146" s="10"/>
      <c r="S58146" s="10"/>
      <c r="T58146" s="10"/>
    </row>
    <row r="58147" spans="13:20" x14ac:dyDescent="0.2">
      <c r="M58147">
        <v>1</v>
      </c>
      <c r="P58147" s="10"/>
      <c r="R58147" s="10"/>
      <c r="S58147" s="10"/>
      <c r="T58147" s="10"/>
    </row>
    <row r="58148" spans="13:20" x14ac:dyDescent="0.2">
      <c r="M58148">
        <v>0</v>
      </c>
      <c r="P58148" s="10"/>
      <c r="R58148" s="10"/>
      <c r="S58148" s="10"/>
      <c r="T58148" s="10"/>
    </row>
    <row r="58149" spans="13:20" x14ac:dyDescent="0.2">
      <c r="M58149">
        <v>1</v>
      </c>
      <c r="P58149" s="10"/>
      <c r="R58149" s="10"/>
      <c r="S58149" s="10"/>
      <c r="T58149" s="10"/>
    </row>
    <row r="58150" spans="13:20" x14ac:dyDescent="0.2">
      <c r="M58150">
        <v>0</v>
      </c>
      <c r="P58150" s="10"/>
      <c r="R58150" s="10"/>
      <c r="S58150" s="10"/>
      <c r="T58150" s="10"/>
    </row>
    <row r="58151" spans="13:20" x14ac:dyDescent="0.2">
      <c r="M58151">
        <v>0</v>
      </c>
      <c r="P58151" s="10"/>
      <c r="R58151" s="10"/>
      <c r="S58151" s="10"/>
      <c r="T58151" s="10"/>
    </row>
    <row r="58152" spans="13:20" x14ac:dyDescent="0.2">
      <c r="M58152">
        <v>1</v>
      </c>
      <c r="P58152" s="10"/>
      <c r="R58152" s="10"/>
      <c r="S58152" s="10"/>
      <c r="T58152" s="10"/>
    </row>
    <row r="58153" spans="13:20" x14ac:dyDescent="0.2">
      <c r="M58153">
        <v>0</v>
      </c>
      <c r="P58153" s="10"/>
      <c r="R58153" s="10"/>
      <c r="S58153" s="10"/>
      <c r="T58153" s="10"/>
    </row>
    <row r="58154" spans="13:20" x14ac:dyDescent="0.2">
      <c r="M58154">
        <v>0</v>
      </c>
      <c r="P58154" s="10"/>
      <c r="R58154" s="10"/>
      <c r="S58154" s="10"/>
      <c r="T58154" s="10"/>
    </row>
    <row r="58155" spans="13:20" x14ac:dyDescent="0.2">
      <c r="M58155">
        <v>1</v>
      </c>
      <c r="P58155" s="10"/>
      <c r="R58155" s="10"/>
      <c r="S58155" s="10"/>
      <c r="T58155" s="10"/>
    </row>
    <row r="58156" spans="13:20" x14ac:dyDescent="0.2">
      <c r="M58156">
        <v>0</v>
      </c>
      <c r="P58156" s="10"/>
      <c r="R58156" s="10"/>
      <c r="S58156" s="10"/>
      <c r="T58156" s="10"/>
    </row>
    <row r="58157" spans="13:20" x14ac:dyDescent="0.2">
      <c r="M58157">
        <v>0</v>
      </c>
      <c r="P58157" s="10"/>
      <c r="R58157" s="10"/>
      <c r="S58157" s="10"/>
      <c r="T58157" s="10"/>
    </row>
    <row r="58158" spans="13:20" x14ac:dyDescent="0.2">
      <c r="M58158">
        <v>0</v>
      </c>
      <c r="P58158" s="10"/>
      <c r="R58158" s="10"/>
      <c r="S58158" s="10"/>
      <c r="T58158" s="10"/>
    </row>
    <row r="58159" spans="13:20" x14ac:dyDescent="0.2">
      <c r="M58159">
        <v>0</v>
      </c>
      <c r="P58159" s="10"/>
      <c r="R58159" s="10"/>
      <c r="S58159" s="10"/>
      <c r="T58159" s="10"/>
    </row>
    <row r="58160" spans="13:20" x14ac:dyDescent="0.2">
      <c r="M58160">
        <v>0</v>
      </c>
      <c r="P58160" s="10"/>
      <c r="R58160" s="10"/>
      <c r="S58160" s="10"/>
      <c r="T58160" s="10"/>
    </row>
    <row r="58161" spans="13:20" x14ac:dyDescent="0.2">
      <c r="M58161">
        <v>0</v>
      </c>
      <c r="P58161" s="10"/>
      <c r="R58161" s="10"/>
      <c r="S58161" s="10"/>
      <c r="T58161" s="10"/>
    </row>
    <row r="58162" spans="13:20" x14ac:dyDescent="0.2">
      <c r="M58162">
        <v>0</v>
      </c>
      <c r="P58162" s="10"/>
      <c r="R58162" s="10"/>
      <c r="S58162" s="10"/>
      <c r="T58162" s="10"/>
    </row>
    <row r="58163" spans="13:20" x14ac:dyDescent="0.2">
      <c r="M58163">
        <v>0</v>
      </c>
      <c r="P58163" s="10"/>
      <c r="R58163" s="10"/>
      <c r="S58163" s="10"/>
      <c r="T58163" s="10"/>
    </row>
    <row r="58164" spans="13:20" x14ac:dyDescent="0.2">
      <c r="M58164">
        <v>0</v>
      </c>
      <c r="P58164" s="10"/>
      <c r="R58164" s="10"/>
      <c r="S58164" s="10"/>
      <c r="T58164" s="10"/>
    </row>
    <row r="58165" spans="13:20" x14ac:dyDescent="0.2">
      <c r="M58165">
        <v>0</v>
      </c>
      <c r="P58165" s="10"/>
      <c r="R58165" s="10"/>
      <c r="S58165" s="10"/>
      <c r="T58165" s="10"/>
    </row>
    <row r="58166" spans="13:20" x14ac:dyDescent="0.2">
      <c r="M58166">
        <v>0</v>
      </c>
      <c r="P58166" s="10"/>
      <c r="R58166" s="10"/>
      <c r="S58166" s="10"/>
      <c r="T58166" s="10"/>
    </row>
    <row r="58167" spans="13:20" x14ac:dyDescent="0.2">
      <c r="M58167">
        <v>0</v>
      </c>
      <c r="P58167" s="10"/>
      <c r="R58167" s="10"/>
      <c r="S58167" s="10"/>
      <c r="T58167" s="10"/>
    </row>
    <row r="58168" spans="13:20" x14ac:dyDescent="0.2">
      <c r="M58168">
        <v>0</v>
      </c>
      <c r="P58168" s="10"/>
      <c r="R58168" s="10"/>
      <c r="S58168" s="10"/>
      <c r="T58168" s="10"/>
    </row>
    <row r="58169" spans="13:20" x14ac:dyDescent="0.2">
      <c r="M58169">
        <v>0</v>
      </c>
      <c r="P58169" s="10"/>
      <c r="R58169" s="10"/>
      <c r="S58169" s="10"/>
      <c r="T58169" s="10"/>
    </row>
    <row r="58170" spans="13:20" x14ac:dyDescent="0.2">
      <c r="M58170">
        <v>0</v>
      </c>
      <c r="P58170" s="10"/>
      <c r="R58170" s="10"/>
      <c r="S58170" s="10"/>
      <c r="T58170" s="10"/>
    </row>
    <row r="58171" spans="13:20" x14ac:dyDescent="0.2">
      <c r="M58171">
        <v>0</v>
      </c>
      <c r="P58171" s="10"/>
      <c r="R58171" s="10"/>
      <c r="S58171" s="10"/>
      <c r="T58171" s="10"/>
    </row>
    <row r="58172" spans="13:20" x14ac:dyDescent="0.2">
      <c r="M58172">
        <v>0</v>
      </c>
      <c r="P58172" s="10"/>
      <c r="R58172" s="10"/>
      <c r="S58172" s="10"/>
      <c r="T58172" s="10"/>
    </row>
    <row r="58173" spans="13:20" x14ac:dyDescent="0.2">
      <c r="M58173">
        <v>0</v>
      </c>
      <c r="P58173" s="10"/>
      <c r="R58173" s="10"/>
      <c r="S58173" s="10"/>
      <c r="T58173" s="10"/>
    </row>
    <row r="58174" spans="13:20" x14ac:dyDescent="0.2">
      <c r="M58174">
        <v>0</v>
      </c>
      <c r="P58174" s="10"/>
      <c r="R58174" s="10"/>
      <c r="S58174" s="10"/>
      <c r="T58174" s="10"/>
    </row>
    <row r="58175" spans="13:20" x14ac:dyDescent="0.2">
      <c r="M58175">
        <v>0</v>
      </c>
      <c r="P58175" s="10"/>
      <c r="R58175" s="10"/>
      <c r="S58175" s="10"/>
      <c r="T58175" s="10"/>
    </row>
    <row r="58176" spans="13:20" x14ac:dyDescent="0.2">
      <c r="M58176">
        <v>0</v>
      </c>
      <c r="P58176" s="10"/>
      <c r="R58176" s="10"/>
      <c r="S58176" s="10"/>
      <c r="T58176" s="10"/>
    </row>
    <row r="58177" spans="13:20" x14ac:dyDescent="0.2">
      <c r="M58177">
        <v>0</v>
      </c>
      <c r="P58177" s="10"/>
      <c r="R58177" s="10"/>
      <c r="S58177" s="10"/>
      <c r="T58177" s="10"/>
    </row>
    <row r="58178" spans="13:20" x14ac:dyDescent="0.2">
      <c r="M58178">
        <v>0</v>
      </c>
      <c r="P58178" s="10"/>
      <c r="R58178" s="10"/>
      <c r="S58178" s="10"/>
      <c r="T58178" s="10"/>
    </row>
    <row r="58179" spans="13:20" x14ac:dyDescent="0.2">
      <c r="M58179">
        <v>0</v>
      </c>
      <c r="P58179" s="10"/>
      <c r="R58179" s="10"/>
      <c r="S58179" s="10"/>
      <c r="T58179" s="10"/>
    </row>
    <row r="58180" spans="13:20" x14ac:dyDescent="0.2">
      <c r="M58180">
        <v>0</v>
      </c>
      <c r="P58180" s="10"/>
      <c r="R58180" s="10"/>
      <c r="S58180" s="10"/>
      <c r="T58180" s="10"/>
    </row>
    <row r="58181" spans="13:20" x14ac:dyDescent="0.2">
      <c r="M58181">
        <v>0</v>
      </c>
      <c r="P58181" s="10"/>
      <c r="R58181" s="10"/>
      <c r="S58181" s="10"/>
      <c r="T58181" s="10"/>
    </row>
    <row r="58182" spans="13:20" x14ac:dyDescent="0.2">
      <c r="M58182">
        <v>0</v>
      </c>
      <c r="P58182" s="10"/>
      <c r="R58182" s="10"/>
      <c r="S58182" s="10"/>
      <c r="T58182" s="10"/>
    </row>
    <row r="58183" spans="13:20" x14ac:dyDescent="0.2">
      <c r="M58183">
        <v>0</v>
      </c>
      <c r="P58183" s="10"/>
      <c r="R58183" s="10"/>
      <c r="S58183" s="10"/>
      <c r="T58183" s="10"/>
    </row>
    <row r="58184" spans="13:20" x14ac:dyDescent="0.2">
      <c r="M58184">
        <v>0</v>
      </c>
      <c r="P58184" s="10"/>
      <c r="R58184" s="10"/>
      <c r="S58184" s="10"/>
      <c r="T58184" s="10"/>
    </row>
    <row r="58185" spans="13:20" x14ac:dyDescent="0.2">
      <c r="M58185">
        <v>0</v>
      </c>
      <c r="P58185" s="10"/>
      <c r="R58185" s="10"/>
      <c r="S58185" s="10"/>
      <c r="T58185" s="10"/>
    </row>
    <row r="58186" spans="13:20" x14ac:dyDescent="0.2">
      <c r="M58186">
        <v>0</v>
      </c>
      <c r="P58186" s="10"/>
      <c r="R58186" s="10"/>
      <c r="S58186" s="10"/>
      <c r="T58186" s="10"/>
    </row>
    <row r="58187" spans="13:20" x14ac:dyDescent="0.2">
      <c r="M58187">
        <v>0</v>
      </c>
      <c r="P58187" s="10"/>
      <c r="R58187" s="10"/>
      <c r="S58187" s="10"/>
      <c r="T58187" s="10"/>
    </row>
    <row r="58188" spans="13:20" x14ac:dyDescent="0.2">
      <c r="M58188">
        <v>0</v>
      </c>
      <c r="P58188" s="10"/>
      <c r="R58188" s="10"/>
      <c r="S58188" s="10"/>
      <c r="T58188" s="10"/>
    </row>
    <row r="58189" spans="13:20" x14ac:dyDescent="0.2">
      <c r="M58189">
        <v>0</v>
      </c>
      <c r="P58189" s="10"/>
      <c r="R58189" s="10"/>
      <c r="S58189" s="10"/>
      <c r="T58189" s="10"/>
    </row>
    <row r="58190" spans="13:20" x14ac:dyDescent="0.2">
      <c r="M58190">
        <v>0</v>
      </c>
      <c r="P58190" s="10"/>
      <c r="R58190" s="10"/>
      <c r="S58190" s="10"/>
      <c r="T58190" s="10"/>
    </row>
    <row r="58191" spans="13:20" x14ac:dyDescent="0.2">
      <c r="M58191">
        <v>0</v>
      </c>
      <c r="P58191" s="10"/>
      <c r="R58191" s="10"/>
      <c r="S58191" s="10"/>
      <c r="T58191" s="10"/>
    </row>
    <row r="58192" spans="13:20" x14ac:dyDescent="0.2">
      <c r="M58192">
        <v>0</v>
      </c>
      <c r="P58192" s="10"/>
      <c r="R58192" s="10"/>
      <c r="S58192" s="10"/>
      <c r="T58192" s="10"/>
    </row>
    <row r="58193" spans="13:20" x14ac:dyDescent="0.2">
      <c r="M58193">
        <v>0</v>
      </c>
      <c r="P58193" s="10"/>
      <c r="R58193" s="10"/>
      <c r="S58193" s="10"/>
      <c r="T58193" s="10"/>
    </row>
    <row r="58194" spans="13:20" x14ac:dyDescent="0.2">
      <c r="M58194">
        <v>0</v>
      </c>
      <c r="P58194" s="10"/>
      <c r="R58194" s="10"/>
      <c r="S58194" s="10"/>
      <c r="T58194" s="10"/>
    </row>
    <row r="58195" spans="13:20" x14ac:dyDescent="0.2">
      <c r="M58195">
        <v>0</v>
      </c>
      <c r="P58195" s="10"/>
      <c r="R58195" s="10"/>
      <c r="S58195" s="10"/>
      <c r="T58195" s="10"/>
    </row>
    <row r="58196" spans="13:20" x14ac:dyDescent="0.2">
      <c r="M58196">
        <v>0</v>
      </c>
      <c r="P58196" s="10"/>
      <c r="R58196" s="10"/>
      <c r="S58196" s="10"/>
      <c r="T58196" s="10"/>
    </row>
    <row r="58197" spans="13:20" x14ac:dyDescent="0.2">
      <c r="M58197">
        <v>0</v>
      </c>
      <c r="P58197" s="10"/>
      <c r="R58197" s="10"/>
      <c r="S58197" s="10"/>
      <c r="T58197" s="10"/>
    </row>
    <row r="58198" spans="13:20" x14ac:dyDescent="0.2">
      <c r="M58198">
        <v>0</v>
      </c>
      <c r="P58198" s="10"/>
      <c r="R58198" s="10"/>
      <c r="S58198" s="10"/>
      <c r="T58198" s="10"/>
    </row>
    <row r="58199" spans="13:20" x14ac:dyDescent="0.2">
      <c r="M58199">
        <v>0</v>
      </c>
      <c r="P58199" s="10"/>
      <c r="R58199" s="10"/>
      <c r="S58199" s="10"/>
      <c r="T58199" s="10"/>
    </row>
    <row r="58200" spans="13:20" x14ac:dyDescent="0.2">
      <c r="M58200">
        <v>0</v>
      </c>
      <c r="P58200" s="10"/>
      <c r="R58200" s="10"/>
      <c r="S58200" s="10"/>
      <c r="T58200" s="10"/>
    </row>
    <row r="58201" spans="13:20" x14ac:dyDescent="0.2">
      <c r="M58201">
        <v>0</v>
      </c>
      <c r="P58201" s="10"/>
      <c r="R58201" s="10"/>
      <c r="S58201" s="10"/>
      <c r="T58201" s="10"/>
    </row>
    <row r="58202" spans="13:20" x14ac:dyDescent="0.2">
      <c r="M58202">
        <v>0</v>
      </c>
      <c r="P58202" s="10"/>
      <c r="R58202" s="10"/>
      <c r="S58202" s="10"/>
      <c r="T58202" s="10"/>
    </row>
    <row r="58203" spans="13:20" x14ac:dyDescent="0.2">
      <c r="M58203">
        <v>0</v>
      </c>
      <c r="P58203" s="10"/>
      <c r="R58203" s="10"/>
      <c r="S58203" s="10"/>
      <c r="T58203" s="10"/>
    </row>
    <row r="58204" spans="13:20" x14ac:dyDescent="0.2">
      <c r="M58204">
        <v>0</v>
      </c>
      <c r="P58204" s="10"/>
      <c r="R58204" s="10"/>
      <c r="S58204" s="10"/>
      <c r="T58204" s="10"/>
    </row>
    <row r="58205" spans="13:20" x14ac:dyDescent="0.2">
      <c r="M58205">
        <v>0</v>
      </c>
      <c r="P58205" s="10"/>
      <c r="R58205" s="10"/>
      <c r="S58205" s="10"/>
      <c r="T58205" s="10"/>
    </row>
    <row r="58206" spans="13:20" x14ac:dyDescent="0.2">
      <c r="M58206">
        <v>0</v>
      </c>
      <c r="P58206" s="10"/>
      <c r="R58206" s="10"/>
      <c r="S58206" s="10"/>
      <c r="T58206" s="10"/>
    </row>
    <row r="58207" spans="13:20" x14ac:dyDescent="0.2">
      <c r="M58207">
        <v>0</v>
      </c>
      <c r="P58207" s="10"/>
      <c r="R58207" s="10"/>
      <c r="S58207" s="10"/>
      <c r="T58207" s="10"/>
    </row>
    <row r="58208" spans="13:20" x14ac:dyDescent="0.2">
      <c r="M58208">
        <v>0</v>
      </c>
      <c r="P58208" s="10"/>
      <c r="R58208" s="10"/>
      <c r="S58208" s="10"/>
      <c r="T58208" s="10"/>
    </row>
    <row r="58209" spans="13:20" x14ac:dyDescent="0.2">
      <c r="M58209">
        <v>0</v>
      </c>
      <c r="P58209" s="10"/>
      <c r="R58209" s="10"/>
      <c r="S58209" s="10"/>
      <c r="T58209" s="10"/>
    </row>
    <row r="58210" spans="13:20" x14ac:dyDescent="0.2">
      <c r="M58210">
        <v>0</v>
      </c>
      <c r="P58210" s="10"/>
      <c r="R58210" s="10"/>
      <c r="S58210" s="10"/>
      <c r="T58210" s="10"/>
    </row>
    <row r="58211" spans="13:20" x14ac:dyDescent="0.2">
      <c r="M58211">
        <v>0</v>
      </c>
      <c r="P58211" s="10"/>
      <c r="R58211" s="10"/>
      <c r="S58211" s="10"/>
      <c r="T58211" s="10"/>
    </row>
    <row r="58212" spans="13:20" x14ac:dyDescent="0.2">
      <c r="M58212">
        <v>0</v>
      </c>
      <c r="P58212" s="10"/>
      <c r="R58212" s="10"/>
      <c r="S58212" s="10"/>
      <c r="T58212" s="10"/>
    </row>
    <row r="58213" spans="13:20" x14ac:dyDescent="0.2">
      <c r="M58213">
        <v>0</v>
      </c>
      <c r="P58213" s="10"/>
      <c r="R58213" s="10"/>
      <c r="S58213" s="10"/>
      <c r="T58213" s="10"/>
    </row>
    <row r="58214" spans="13:20" x14ac:dyDescent="0.2">
      <c r="M58214">
        <v>0</v>
      </c>
      <c r="P58214" s="10"/>
      <c r="R58214" s="10"/>
      <c r="S58214" s="10"/>
      <c r="T58214" s="10"/>
    </row>
    <row r="58215" spans="13:20" x14ac:dyDescent="0.2">
      <c r="M58215">
        <v>0</v>
      </c>
      <c r="P58215" s="10"/>
      <c r="R58215" s="10"/>
      <c r="S58215" s="10"/>
      <c r="T58215" s="10"/>
    </row>
    <row r="58216" spans="13:20" x14ac:dyDescent="0.2">
      <c r="M58216">
        <v>0</v>
      </c>
      <c r="P58216" s="10"/>
      <c r="R58216" s="10"/>
      <c r="S58216" s="10"/>
      <c r="T58216" s="10"/>
    </row>
    <row r="58217" spans="13:20" x14ac:dyDescent="0.2">
      <c r="M58217">
        <v>0</v>
      </c>
      <c r="P58217" s="10"/>
      <c r="R58217" s="10"/>
      <c r="S58217" s="10"/>
      <c r="T58217" s="10"/>
    </row>
    <row r="58218" spans="13:20" x14ac:dyDescent="0.2">
      <c r="M58218">
        <v>0</v>
      </c>
      <c r="P58218" s="10"/>
      <c r="R58218" s="10"/>
      <c r="S58218" s="10"/>
      <c r="T58218" s="10"/>
    </row>
    <row r="58219" spans="13:20" x14ac:dyDescent="0.2">
      <c r="M58219">
        <v>1</v>
      </c>
      <c r="P58219" s="10"/>
      <c r="R58219" s="10"/>
      <c r="S58219" s="10"/>
      <c r="T58219" s="10"/>
    </row>
    <row r="58220" spans="13:20" x14ac:dyDescent="0.2">
      <c r="M58220">
        <v>0</v>
      </c>
      <c r="P58220" s="10"/>
      <c r="R58220" s="10"/>
      <c r="S58220" s="10"/>
      <c r="T58220" s="10"/>
    </row>
    <row r="58221" spans="13:20" x14ac:dyDescent="0.2">
      <c r="M58221">
        <v>0</v>
      </c>
      <c r="P58221" s="10"/>
      <c r="R58221" s="10"/>
      <c r="S58221" s="10"/>
      <c r="T58221" s="10"/>
    </row>
    <row r="58222" spans="13:20" x14ac:dyDescent="0.2">
      <c r="M58222">
        <v>0</v>
      </c>
      <c r="P58222" s="10"/>
      <c r="R58222" s="10"/>
      <c r="S58222" s="10"/>
      <c r="T58222" s="10"/>
    </row>
    <row r="58223" spans="13:20" x14ac:dyDescent="0.2">
      <c r="M58223">
        <v>1</v>
      </c>
      <c r="P58223" s="10"/>
      <c r="R58223" s="10"/>
      <c r="S58223" s="10"/>
      <c r="T58223" s="10"/>
    </row>
    <row r="58224" spans="13:20" x14ac:dyDescent="0.2">
      <c r="M58224">
        <v>0</v>
      </c>
      <c r="P58224" s="10"/>
      <c r="R58224" s="10"/>
      <c r="S58224" s="10"/>
      <c r="T58224" s="10"/>
    </row>
    <row r="58225" spans="13:20" x14ac:dyDescent="0.2">
      <c r="M58225">
        <v>0</v>
      </c>
      <c r="P58225" s="10"/>
      <c r="R58225" s="10"/>
      <c r="S58225" s="10"/>
      <c r="T58225" s="10"/>
    </row>
    <row r="58226" spans="13:20" x14ac:dyDescent="0.2">
      <c r="M58226">
        <v>1</v>
      </c>
      <c r="P58226" s="10"/>
      <c r="R58226" s="10"/>
      <c r="S58226" s="10"/>
      <c r="T58226" s="10"/>
    </row>
    <row r="58227" spans="13:20" x14ac:dyDescent="0.2">
      <c r="M58227">
        <v>0</v>
      </c>
      <c r="P58227" s="10"/>
      <c r="R58227" s="10"/>
      <c r="S58227" s="10"/>
      <c r="T58227" s="10"/>
    </row>
    <row r="58228" spans="13:20" x14ac:dyDescent="0.2">
      <c r="M58228">
        <v>0</v>
      </c>
      <c r="P58228" s="10"/>
      <c r="R58228" s="10"/>
      <c r="S58228" s="10"/>
      <c r="T58228" s="10"/>
    </row>
    <row r="58229" spans="13:20" x14ac:dyDescent="0.2">
      <c r="M58229">
        <v>1</v>
      </c>
      <c r="P58229" s="10"/>
      <c r="R58229" s="10"/>
      <c r="S58229" s="10"/>
      <c r="T58229" s="10"/>
    </row>
    <row r="58230" spans="13:20" x14ac:dyDescent="0.2">
      <c r="M58230">
        <v>0</v>
      </c>
      <c r="P58230" s="10"/>
      <c r="R58230" s="10"/>
      <c r="S58230" s="10"/>
      <c r="T58230" s="10"/>
    </row>
    <row r="58231" spans="13:20" x14ac:dyDescent="0.2">
      <c r="M58231">
        <v>0</v>
      </c>
      <c r="P58231" s="10"/>
      <c r="R58231" s="10"/>
      <c r="S58231" s="10"/>
      <c r="T58231" s="10"/>
    </row>
    <row r="58232" spans="13:20" x14ac:dyDescent="0.2">
      <c r="M58232">
        <v>1</v>
      </c>
      <c r="P58232" s="10"/>
      <c r="R58232" s="10"/>
      <c r="S58232" s="10"/>
      <c r="T58232" s="10"/>
    </row>
    <row r="58233" spans="13:20" x14ac:dyDescent="0.2">
      <c r="M58233">
        <v>0</v>
      </c>
      <c r="P58233" s="10"/>
      <c r="R58233" s="10"/>
      <c r="S58233" s="10"/>
      <c r="T58233" s="10"/>
    </row>
    <row r="58234" spans="13:20" x14ac:dyDescent="0.2">
      <c r="M58234">
        <v>1</v>
      </c>
      <c r="P58234" s="10"/>
      <c r="R58234" s="10"/>
      <c r="S58234" s="10"/>
      <c r="T58234" s="10"/>
    </row>
    <row r="58235" spans="13:20" x14ac:dyDescent="0.2">
      <c r="M58235">
        <v>0</v>
      </c>
      <c r="P58235" s="10"/>
      <c r="R58235" s="10"/>
      <c r="S58235" s="10"/>
      <c r="T58235" s="10"/>
    </row>
    <row r="58236" spans="13:20" x14ac:dyDescent="0.2">
      <c r="M58236">
        <v>0</v>
      </c>
      <c r="P58236" s="10"/>
      <c r="R58236" s="10"/>
      <c r="S58236" s="10"/>
      <c r="T58236" s="10"/>
    </row>
    <row r="58237" spans="13:20" x14ac:dyDescent="0.2">
      <c r="M58237">
        <v>1</v>
      </c>
      <c r="P58237" s="10"/>
      <c r="R58237" s="10"/>
      <c r="S58237" s="10"/>
      <c r="T58237" s="10"/>
    </row>
    <row r="58238" spans="13:20" x14ac:dyDescent="0.2">
      <c r="M58238">
        <v>0</v>
      </c>
      <c r="P58238" s="10"/>
      <c r="R58238" s="10"/>
      <c r="S58238" s="10"/>
      <c r="T58238" s="10"/>
    </row>
    <row r="58239" spans="13:20" x14ac:dyDescent="0.2">
      <c r="M58239">
        <v>0</v>
      </c>
      <c r="P58239" s="10"/>
      <c r="R58239" s="10"/>
      <c r="S58239" s="10"/>
      <c r="T58239" s="10"/>
    </row>
    <row r="58240" spans="13:20" x14ac:dyDescent="0.2">
      <c r="M58240">
        <v>1</v>
      </c>
      <c r="P58240" s="10"/>
      <c r="R58240" s="10"/>
      <c r="S58240" s="10"/>
      <c r="T58240" s="10"/>
    </row>
    <row r="58241" spans="13:20" x14ac:dyDescent="0.2">
      <c r="M58241">
        <v>0</v>
      </c>
      <c r="P58241" s="10"/>
      <c r="R58241" s="10"/>
      <c r="S58241" s="10"/>
      <c r="T58241" s="10"/>
    </row>
    <row r="58242" spans="13:20" x14ac:dyDescent="0.2">
      <c r="M58242">
        <v>0</v>
      </c>
      <c r="P58242" s="10"/>
      <c r="R58242" s="10"/>
      <c r="S58242" s="10"/>
      <c r="T58242" s="10"/>
    </row>
    <row r="58243" spans="13:20" x14ac:dyDescent="0.2">
      <c r="M58243">
        <v>1</v>
      </c>
      <c r="P58243" s="10"/>
      <c r="R58243" s="10"/>
      <c r="S58243" s="10"/>
      <c r="T58243" s="10"/>
    </row>
    <row r="58244" spans="13:20" x14ac:dyDescent="0.2">
      <c r="M58244">
        <v>0</v>
      </c>
      <c r="P58244" s="10"/>
      <c r="R58244" s="10"/>
      <c r="S58244" s="10"/>
      <c r="T58244" s="10"/>
    </row>
    <row r="58245" spans="13:20" x14ac:dyDescent="0.2">
      <c r="M58245">
        <v>1</v>
      </c>
      <c r="P58245" s="10"/>
      <c r="R58245" s="10"/>
      <c r="S58245" s="10"/>
      <c r="T58245" s="10"/>
    </row>
    <row r="58246" spans="13:20" x14ac:dyDescent="0.2">
      <c r="M58246">
        <v>0</v>
      </c>
      <c r="P58246" s="10"/>
      <c r="R58246" s="10"/>
      <c r="S58246" s="10"/>
      <c r="T58246" s="10"/>
    </row>
    <row r="58247" spans="13:20" x14ac:dyDescent="0.2">
      <c r="M58247">
        <v>0</v>
      </c>
      <c r="P58247" s="10"/>
      <c r="R58247" s="10"/>
      <c r="S58247" s="10"/>
      <c r="T58247" s="10"/>
    </row>
    <row r="58248" spans="13:20" x14ac:dyDescent="0.2">
      <c r="M58248">
        <v>1</v>
      </c>
      <c r="P58248" s="10"/>
      <c r="R58248" s="10"/>
      <c r="S58248" s="10"/>
      <c r="T58248" s="10"/>
    </row>
    <row r="58249" spans="13:20" x14ac:dyDescent="0.2">
      <c r="M58249">
        <v>0</v>
      </c>
      <c r="P58249" s="10"/>
      <c r="R58249" s="10"/>
      <c r="S58249" s="10"/>
      <c r="T58249" s="10"/>
    </row>
    <row r="58250" spans="13:20" x14ac:dyDescent="0.2">
      <c r="M58250">
        <v>0</v>
      </c>
      <c r="P58250" s="10"/>
      <c r="R58250" s="10"/>
      <c r="S58250" s="10"/>
      <c r="T58250" s="10"/>
    </row>
    <row r="58251" spans="13:20" x14ac:dyDescent="0.2">
      <c r="M58251">
        <v>1</v>
      </c>
      <c r="P58251" s="10"/>
      <c r="R58251" s="10"/>
      <c r="S58251" s="10"/>
      <c r="T58251" s="10"/>
    </row>
    <row r="58252" spans="13:20" x14ac:dyDescent="0.2">
      <c r="M58252">
        <v>0</v>
      </c>
      <c r="P58252" s="10"/>
      <c r="R58252" s="10"/>
      <c r="S58252" s="10"/>
      <c r="T58252" s="10"/>
    </row>
    <row r="58253" spans="13:20" x14ac:dyDescent="0.2">
      <c r="M58253">
        <v>0</v>
      </c>
      <c r="P58253" s="10"/>
      <c r="R58253" s="10"/>
      <c r="S58253" s="10"/>
      <c r="T58253" s="10"/>
    </row>
    <row r="58254" spans="13:20" x14ac:dyDescent="0.2">
      <c r="M58254">
        <v>1</v>
      </c>
      <c r="P58254" s="10"/>
      <c r="R58254" s="10"/>
      <c r="S58254" s="10"/>
      <c r="T58254" s="10"/>
    </row>
    <row r="58255" spans="13:20" x14ac:dyDescent="0.2">
      <c r="M58255">
        <v>0</v>
      </c>
      <c r="P58255" s="10"/>
      <c r="R58255" s="10"/>
      <c r="S58255" s="10"/>
      <c r="T58255" s="10"/>
    </row>
    <row r="58256" spans="13:20" x14ac:dyDescent="0.2">
      <c r="M58256">
        <v>0</v>
      </c>
      <c r="P58256" s="10"/>
      <c r="R58256" s="10"/>
      <c r="S58256" s="10"/>
      <c r="T58256" s="10"/>
    </row>
    <row r="58257" spans="13:20" x14ac:dyDescent="0.2">
      <c r="M58257">
        <v>1</v>
      </c>
      <c r="P58257" s="10"/>
      <c r="R58257" s="10"/>
      <c r="S58257" s="10"/>
      <c r="T58257" s="10"/>
    </row>
    <row r="58258" spans="13:20" x14ac:dyDescent="0.2">
      <c r="M58258">
        <v>0</v>
      </c>
      <c r="P58258" s="10"/>
      <c r="R58258" s="10"/>
      <c r="S58258" s="10"/>
      <c r="T58258" s="10"/>
    </row>
    <row r="58259" spans="13:20" x14ac:dyDescent="0.2">
      <c r="M58259">
        <v>1</v>
      </c>
      <c r="P58259" s="10"/>
      <c r="R58259" s="10"/>
      <c r="S58259" s="10"/>
      <c r="T58259" s="10"/>
    </row>
    <row r="58260" spans="13:20" x14ac:dyDescent="0.2">
      <c r="M58260">
        <v>0</v>
      </c>
      <c r="P58260" s="10"/>
      <c r="R58260" s="10"/>
      <c r="S58260" s="10"/>
      <c r="T58260" s="10"/>
    </row>
    <row r="58261" spans="13:20" x14ac:dyDescent="0.2">
      <c r="M58261">
        <v>0</v>
      </c>
      <c r="P58261" s="10"/>
      <c r="R58261" s="10"/>
      <c r="S58261" s="10"/>
      <c r="T58261" s="10"/>
    </row>
    <row r="58262" spans="13:20" x14ac:dyDescent="0.2">
      <c r="M58262">
        <v>1</v>
      </c>
      <c r="P58262" s="10"/>
      <c r="R58262" s="10"/>
      <c r="S58262" s="10"/>
      <c r="T58262" s="10"/>
    </row>
    <row r="58263" spans="13:20" x14ac:dyDescent="0.2">
      <c r="M58263">
        <v>0</v>
      </c>
      <c r="P58263" s="10"/>
      <c r="R58263" s="10"/>
      <c r="S58263" s="10"/>
      <c r="T58263" s="10"/>
    </row>
    <row r="58264" spans="13:20" x14ac:dyDescent="0.2">
      <c r="M58264">
        <v>1</v>
      </c>
      <c r="P58264" s="10"/>
      <c r="R58264" s="10"/>
      <c r="S58264" s="10"/>
      <c r="T58264" s="10"/>
    </row>
    <row r="58265" spans="13:20" x14ac:dyDescent="0.2">
      <c r="M58265">
        <v>1</v>
      </c>
      <c r="P58265" s="10"/>
      <c r="R58265" s="10"/>
      <c r="S58265" s="10"/>
      <c r="T58265" s="10"/>
    </row>
    <row r="58266" spans="13:20" x14ac:dyDescent="0.2">
      <c r="M58266">
        <v>0</v>
      </c>
      <c r="P58266" s="10"/>
      <c r="R58266" s="10"/>
      <c r="S58266" s="10"/>
      <c r="T58266" s="10"/>
    </row>
    <row r="58267" spans="13:20" x14ac:dyDescent="0.2">
      <c r="M58267">
        <v>0</v>
      </c>
      <c r="P58267" s="10"/>
      <c r="R58267" s="10"/>
      <c r="S58267" s="10"/>
      <c r="T58267" s="10"/>
    </row>
    <row r="58268" spans="13:20" x14ac:dyDescent="0.2">
      <c r="M58268">
        <v>1</v>
      </c>
      <c r="P58268" s="10"/>
      <c r="R58268" s="10"/>
      <c r="S58268" s="10"/>
      <c r="T58268" s="10"/>
    </row>
    <row r="58269" spans="13:20" x14ac:dyDescent="0.2">
      <c r="M58269">
        <v>0</v>
      </c>
      <c r="P58269" s="10"/>
      <c r="R58269" s="10"/>
      <c r="S58269" s="10"/>
      <c r="T58269" s="10"/>
    </row>
    <row r="58270" spans="13:20" x14ac:dyDescent="0.2">
      <c r="M58270">
        <v>1</v>
      </c>
      <c r="P58270" s="10"/>
      <c r="R58270" s="10"/>
      <c r="S58270" s="10"/>
      <c r="T58270" s="10"/>
    </row>
    <row r="58271" spans="13:20" x14ac:dyDescent="0.2">
      <c r="M58271">
        <v>0</v>
      </c>
      <c r="P58271" s="10"/>
      <c r="R58271" s="10"/>
      <c r="S58271" s="10"/>
      <c r="T58271" s="10"/>
    </row>
    <row r="58272" spans="13:20" x14ac:dyDescent="0.2">
      <c r="M58272">
        <v>0</v>
      </c>
      <c r="P58272" s="10"/>
      <c r="R58272" s="10"/>
      <c r="S58272" s="10"/>
      <c r="T58272" s="10"/>
    </row>
    <row r="58273" spans="13:20" x14ac:dyDescent="0.2">
      <c r="M58273">
        <v>0</v>
      </c>
      <c r="P58273" s="10"/>
      <c r="R58273" s="10"/>
      <c r="S58273" s="10"/>
      <c r="T58273" s="10"/>
    </row>
    <row r="58274" spans="13:20" x14ac:dyDescent="0.2">
      <c r="M58274">
        <v>1</v>
      </c>
      <c r="P58274" s="10"/>
      <c r="R58274" s="10"/>
      <c r="S58274" s="10"/>
      <c r="T58274" s="10"/>
    </row>
    <row r="58275" spans="13:20" x14ac:dyDescent="0.2">
      <c r="M58275">
        <v>0</v>
      </c>
      <c r="P58275" s="10"/>
      <c r="R58275" s="10"/>
      <c r="S58275" s="10"/>
      <c r="T58275" s="10"/>
    </row>
    <row r="58276" spans="13:20" x14ac:dyDescent="0.2">
      <c r="M58276">
        <v>1</v>
      </c>
      <c r="P58276" s="10"/>
      <c r="R58276" s="10"/>
      <c r="S58276" s="10"/>
      <c r="T58276" s="10"/>
    </row>
    <row r="58277" spans="13:20" x14ac:dyDescent="0.2">
      <c r="M58277">
        <v>0</v>
      </c>
      <c r="P58277" s="10"/>
      <c r="R58277" s="10"/>
      <c r="S58277" s="10"/>
      <c r="T58277" s="10"/>
    </row>
    <row r="58278" spans="13:20" x14ac:dyDescent="0.2">
      <c r="M58278">
        <v>1</v>
      </c>
      <c r="P58278" s="10"/>
      <c r="R58278" s="10"/>
      <c r="S58278" s="10"/>
      <c r="T58278" s="10"/>
    </row>
    <row r="58279" spans="13:20" x14ac:dyDescent="0.2">
      <c r="M58279">
        <v>0</v>
      </c>
      <c r="P58279" s="10"/>
      <c r="R58279" s="10"/>
      <c r="S58279" s="10"/>
      <c r="T58279" s="10"/>
    </row>
    <row r="58280" spans="13:20" x14ac:dyDescent="0.2">
      <c r="M58280">
        <v>0</v>
      </c>
      <c r="P58280" s="10"/>
      <c r="R58280" s="10"/>
      <c r="S58280" s="10"/>
      <c r="T58280" s="10"/>
    </row>
    <row r="58281" spans="13:20" x14ac:dyDescent="0.2">
      <c r="M58281">
        <v>1</v>
      </c>
      <c r="P58281" s="10"/>
      <c r="R58281" s="10"/>
      <c r="S58281" s="10"/>
      <c r="T58281" s="10"/>
    </row>
    <row r="58282" spans="13:20" x14ac:dyDescent="0.2">
      <c r="M58282">
        <v>0</v>
      </c>
      <c r="P58282" s="10"/>
      <c r="R58282" s="10"/>
      <c r="S58282" s="10"/>
      <c r="T58282" s="10"/>
    </row>
    <row r="58283" spans="13:20" x14ac:dyDescent="0.2">
      <c r="M58283">
        <v>0</v>
      </c>
      <c r="P58283" s="10"/>
      <c r="R58283" s="10"/>
      <c r="S58283" s="10"/>
      <c r="T58283" s="10"/>
    </row>
    <row r="58284" spans="13:20" x14ac:dyDescent="0.2">
      <c r="M58284">
        <v>1</v>
      </c>
      <c r="P58284" s="10"/>
      <c r="R58284" s="10"/>
      <c r="S58284" s="10"/>
      <c r="T58284" s="10"/>
    </row>
    <row r="58285" spans="13:20" x14ac:dyDescent="0.2">
      <c r="M58285">
        <v>0</v>
      </c>
      <c r="P58285" s="10"/>
      <c r="R58285" s="10"/>
      <c r="S58285" s="10"/>
      <c r="T58285" s="10"/>
    </row>
    <row r="58286" spans="13:20" x14ac:dyDescent="0.2">
      <c r="M58286">
        <v>1</v>
      </c>
      <c r="P58286" s="10"/>
      <c r="R58286" s="10"/>
      <c r="S58286" s="10"/>
      <c r="T58286" s="10"/>
    </row>
    <row r="58287" spans="13:20" x14ac:dyDescent="0.2">
      <c r="M58287">
        <v>0</v>
      </c>
      <c r="P58287" s="10"/>
      <c r="R58287" s="10"/>
      <c r="S58287" s="10"/>
      <c r="T58287" s="10"/>
    </row>
    <row r="58288" spans="13:20" x14ac:dyDescent="0.2">
      <c r="M58288">
        <v>0</v>
      </c>
      <c r="P58288" s="10"/>
      <c r="R58288" s="10"/>
      <c r="S58288" s="10"/>
      <c r="T58288" s="10"/>
    </row>
    <row r="58289" spans="13:20" x14ac:dyDescent="0.2">
      <c r="M58289">
        <v>1</v>
      </c>
      <c r="P58289" s="10"/>
      <c r="R58289" s="10"/>
      <c r="S58289" s="10"/>
      <c r="T58289" s="10"/>
    </row>
    <row r="58290" spans="13:20" x14ac:dyDescent="0.2">
      <c r="M58290">
        <v>0</v>
      </c>
      <c r="P58290" s="10"/>
      <c r="R58290" s="10"/>
      <c r="S58290" s="10"/>
      <c r="T58290" s="10"/>
    </row>
    <row r="58291" spans="13:20" x14ac:dyDescent="0.2">
      <c r="M58291">
        <v>1</v>
      </c>
      <c r="P58291" s="10"/>
      <c r="R58291" s="10"/>
      <c r="S58291" s="10"/>
      <c r="T58291" s="10"/>
    </row>
    <row r="58292" spans="13:20" x14ac:dyDescent="0.2">
      <c r="M58292">
        <v>0</v>
      </c>
      <c r="P58292" s="10"/>
      <c r="R58292" s="10"/>
      <c r="S58292" s="10"/>
      <c r="T58292" s="10"/>
    </row>
    <row r="58293" spans="13:20" x14ac:dyDescent="0.2">
      <c r="M58293">
        <v>0</v>
      </c>
      <c r="P58293" s="10"/>
      <c r="R58293" s="10"/>
      <c r="S58293" s="10"/>
      <c r="T58293" s="10"/>
    </row>
    <row r="58294" spans="13:20" x14ac:dyDescent="0.2">
      <c r="M58294">
        <v>1</v>
      </c>
      <c r="P58294" s="10"/>
      <c r="R58294" s="10"/>
      <c r="S58294" s="10"/>
      <c r="T58294" s="10"/>
    </row>
    <row r="58295" spans="13:20" x14ac:dyDescent="0.2">
      <c r="M58295">
        <v>0</v>
      </c>
      <c r="P58295" s="10"/>
      <c r="R58295" s="10"/>
      <c r="S58295" s="10"/>
      <c r="T58295" s="10"/>
    </row>
    <row r="58296" spans="13:20" x14ac:dyDescent="0.2">
      <c r="M58296">
        <v>0</v>
      </c>
      <c r="P58296" s="10"/>
      <c r="R58296" s="10"/>
      <c r="S58296" s="10"/>
      <c r="T58296" s="10"/>
    </row>
    <row r="58297" spans="13:20" x14ac:dyDescent="0.2">
      <c r="M58297">
        <v>1</v>
      </c>
      <c r="P58297" s="10"/>
      <c r="R58297" s="10"/>
      <c r="S58297" s="10"/>
      <c r="T58297" s="10"/>
    </row>
    <row r="58298" spans="13:20" x14ac:dyDescent="0.2">
      <c r="M58298">
        <v>0</v>
      </c>
      <c r="P58298" s="10"/>
      <c r="R58298" s="10"/>
      <c r="S58298" s="10"/>
      <c r="T58298" s="10"/>
    </row>
    <row r="58299" spans="13:20" x14ac:dyDescent="0.2">
      <c r="M58299">
        <v>0</v>
      </c>
      <c r="P58299" s="10"/>
      <c r="R58299" s="10"/>
      <c r="S58299" s="10"/>
      <c r="T58299" s="10"/>
    </row>
    <row r="58300" spans="13:20" x14ac:dyDescent="0.2">
      <c r="M58300">
        <v>1</v>
      </c>
      <c r="P58300" s="10"/>
      <c r="R58300" s="10"/>
      <c r="S58300" s="10"/>
      <c r="T58300" s="10"/>
    </row>
    <row r="58301" spans="13:20" x14ac:dyDescent="0.2">
      <c r="M58301">
        <v>0</v>
      </c>
      <c r="P58301" s="10"/>
      <c r="R58301" s="10"/>
      <c r="S58301" s="10"/>
      <c r="T58301" s="10"/>
    </row>
    <row r="58302" spans="13:20" x14ac:dyDescent="0.2">
      <c r="M58302">
        <v>1</v>
      </c>
      <c r="P58302" s="10"/>
      <c r="R58302" s="10"/>
      <c r="S58302" s="10"/>
      <c r="T58302" s="10"/>
    </row>
    <row r="58303" spans="13:20" x14ac:dyDescent="0.2">
      <c r="M58303">
        <v>0</v>
      </c>
      <c r="P58303" s="10"/>
      <c r="R58303" s="10"/>
      <c r="S58303" s="10"/>
      <c r="T58303" s="10"/>
    </row>
    <row r="58304" spans="13:20" x14ac:dyDescent="0.2">
      <c r="M58304">
        <v>0</v>
      </c>
      <c r="P58304" s="10"/>
      <c r="R58304" s="10"/>
      <c r="S58304" s="10"/>
      <c r="T58304" s="10"/>
    </row>
    <row r="58305" spans="13:20" x14ac:dyDescent="0.2">
      <c r="M58305">
        <v>1</v>
      </c>
      <c r="P58305" s="10"/>
      <c r="R58305" s="10"/>
      <c r="S58305" s="10"/>
      <c r="T58305" s="10"/>
    </row>
    <row r="58306" spans="13:20" x14ac:dyDescent="0.2">
      <c r="M58306">
        <v>0</v>
      </c>
      <c r="P58306" s="10"/>
      <c r="R58306" s="10"/>
      <c r="S58306" s="10"/>
      <c r="T58306" s="10"/>
    </row>
    <row r="58307" spans="13:20" x14ac:dyDescent="0.2">
      <c r="M58307">
        <v>0</v>
      </c>
      <c r="P58307" s="10"/>
      <c r="R58307" s="10"/>
      <c r="S58307" s="10"/>
      <c r="T58307" s="10"/>
    </row>
    <row r="58308" spans="13:20" x14ac:dyDescent="0.2">
      <c r="M58308">
        <v>1</v>
      </c>
      <c r="P58308" s="10"/>
      <c r="R58308" s="10"/>
      <c r="S58308" s="10"/>
      <c r="T58308" s="10"/>
    </row>
    <row r="58309" spans="13:20" x14ac:dyDescent="0.2">
      <c r="M58309">
        <v>0</v>
      </c>
      <c r="P58309" s="10"/>
      <c r="R58309" s="10"/>
      <c r="S58309" s="10"/>
      <c r="T58309" s="10"/>
    </row>
    <row r="58310" spans="13:20" x14ac:dyDescent="0.2">
      <c r="M58310">
        <v>1</v>
      </c>
      <c r="P58310" s="10"/>
      <c r="R58310" s="10"/>
      <c r="S58310" s="10"/>
      <c r="T58310" s="10"/>
    </row>
    <row r="58311" spans="13:20" x14ac:dyDescent="0.2">
      <c r="M58311">
        <v>0</v>
      </c>
      <c r="P58311" s="10"/>
      <c r="R58311" s="10"/>
      <c r="S58311" s="10"/>
      <c r="T58311" s="10"/>
    </row>
    <row r="58312" spans="13:20" x14ac:dyDescent="0.2">
      <c r="M58312">
        <v>1</v>
      </c>
      <c r="P58312" s="10"/>
      <c r="R58312" s="10"/>
      <c r="S58312" s="10"/>
      <c r="T58312" s="10"/>
    </row>
    <row r="58313" spans="13:20" x14ac:dyDescent="0.2">
      <c r="M58313">
        <v>0</v>
      </c>
      <c r="P58313" s="10"/>
      <c r="R58313" s="10"/>
      <c r="S58313" s="10"/>
      <c r="T58313" s="10"/>
    </row>
    <row r="58314" spans="13:20" x14ac:dyDescent="0.2">
      <c r="M58314">
        <v>0</v>
      </c>
      <c r="P58314" s="10"/>
      <c r="R58314" s="10"/>
      <c r="S58314" s="10"/>
      <c r="T58314" s="10"/>
    </row>
    <row r="58315" spans="13:20" x14ac:dyDescent="0.2">
      <c r="M58315">
        <v>0</v>
      </c>
      <c r="P58315" s="10"/>
      <c r="R58315" s="10"/>
      <c r="S58315" s="10"/>
      <c r="T58315" s="10"/>
    </row>
    <row r="58316" spans="13:20" x14ac:dyDescent="0.2">
      <c r="M58316">
        <v>1</v>
      </c>
      <c r="P58316" s="10"/>
      <c r="R58316" s="10"/>
      <c r="S58316" s="10"/>
      <c r="T58316" s="10"/>
    </row>
    <row r="58317" spans="13:20" x14ac:dyDescent="0.2">
      <c r="M58317">
        <v>0</v>
      </c>
      <c r="P58317" s="10"/>
      <c r="R58317" s="10"/>
      <c r="S58317" s="10"/>
      <c r="T58317" s="10"/>
    </row>
    <row r="58318" spans="13:20" x14ac:dyDescent="0.2">
      <c r="M58318">
        <v>1</v>
      </c>
      <c r="P58318" s="10"/>
      <c r="R58318" s="10"/>
      <c r="S58318" s="10"/>
      <c r="T58318" s="10"/>
    </row>
    <row r="58319" spans="13:20" x14ac:dyDescent="0.2">
      <c r="M58319">
        <v>0</v>
      </c>
      <c r="P58319" s="10"/>
      <c r="R58319" s="10"/>
      <c r="S58319" s="10"/>
      <c r="T58319" s="10"/>
    </row>
    <row r="58320" spans="13:20" x14ac:dyDescent="0.2">
      <c r="M58320">
        <v>0</v>
      </c>
      <c r="P58320" s="10"/>
      <c r="R58320" s="10"/>
      <c r="S58320" s="10"/>
      <c r="T58320" s="10"/>
    </row>
    <row r="58321" spans="13:20" x14ac:dyDescent="0.2">
      <c r="M58321">
        <v>1</v>
      </c>
      <c r="P58321" s="10"/>
      <c r="R58321" s="10"/>
      <c r="S58321" s="10"/>
      <c r="T58321" s="10"/>
    </row>
    <row r="58322" spans="13:20" x14ac:dyDescent="0.2">
      <c r="M58322">
        <v>0</v>
      </c>
      <c r="P58322" s="10"/>
      <c r="R58322" s="10"/>
      <c r="S58322" s="10"/>
      <c r="T58322" s="10"/>
    </row>
    <row r="58323" spans="13:20" x14ac:dyDescent="0.2">
      <c r="M58323">
        <v>1</v>
      </c>
      <c r="P58323" s="10"/>
      <c r="R58323" s="10"/>
      <c r="S58323" s="10"/>
      <c r="T58323" s="10"/>
    </row>
    <row r="58324" spans="13:20" x14ac:dyDescent="0.2">
      <c r="M58324">
        <v>0</v>
      </c>
      <c r="P58324" s="10"/>
      <c r="R58324" s="10"/>
      <c r="S58324" s="10"/>
      <c r="T58324" s="10"/>
    </row>
    <row r="58325" spans="13:20" x14ac:dyDescent="0.2">
      <c r="M58325">
        <v>0</v>
      </c>
      <c r="P58325" s="10"/>
      <c r="R58325" s="10"/>
      <c r="S58325" s="10"/>
      <c r="T58325" s="10"/>
    </row>
    <row r="58326" spans="13:20" x14ac:dyDescent="0.2">
      <c r="M58326">
        <v>0</v>
      </c>
      <c r="P58326" s="10"/>
      <c r="R58326" s="10"/>
      <c r="S58326" s="10"/>
      <c r="T58326" s="10"/>
    </row>
    <row r="58327" spans="13:20" x14ac:dyDescent="0.2">
      <c r="M58327">
        <v>1</v>
      </c>
      <c r="P58327" s="10"/>
      <c r="R58327" s="10"/>
      <c r="S58327" s="10"/>
      <c r="T58327" s="10"/>
    </row>
    <row r="58328" spans="13:20" x14ac:dyDescent="0.2">
      <c r="M58328">
        <v>0</v>
      </c>
      <c r="P58328" s="10"/>
      <c r="R58328" s="10"/>
      <c r="S58328" s="10"/>
      <c r="T58328" s="10"/>
    </row>
    <row r="58329" spans="13:20" x14ac:dyDescent="0.2">
      <c r="M58329">
        <v>1</v>
      </c>
      <c r="P58329" s="10"/>
      <c r="R58329" s="10"/>
      <c r="S58329" s="10"/>
      <c r="T58329" s="10"/>
    </row>
    <row r="58330" spans="13:20" x14ac:dyDescent="0.2">
      <c r="M58330">
        <v>0</v>
      </c>
      <c r="P58330" s="10"/>
      <c r="R58330" s="10"/>
      <c r="S58330" s="10"/>
      <c r="T58330" s="10"/>
    </row>
    <row r="58331" spans="13:20" x14ac:dyDescent="0.2">
      <c r="M58331">
        <v>0</v>
      </c>
      <c r="P58331" s="10"/>
      <c r="R58331" s="10"/>
      <c r="S58331" s="10"/>
      <c r="T58331" s="10"/>
    </row>
    <row r="58332" spans="13:20" x14ac:dyDescent="0.2">
      <c r="M58332">
        <v>1</v>
      </c>
      <c r="P58332" s="10"/>
      <c r="R58332" s="10"/>
      <c r="S58332" s="10"/>
      <c r="T58332" s="10"/>
    </row>
    <row r="58333" spans="13:20" x14ac:dyDescent="0.2">
      <c r="M58333">
        <v>0</v>
      </c>
      <c r="P58333" s="10"/>
      <c r="R58333" s="10"/>
      <c r="S58333" s="10"/>
      <c r="T58333" s="10"/>
    </row>
    <row r="58334" spans="13:20" x14ac:dyDescent="0.2">
      <c r="M58334">
        <v>1</v>
      </c>
      <c r="P58334" s="10"/>
      <c r="R58334" s="10"/>
      <c r="S58334" s="10"/>
      <c r="T58334" s="10"/>
    </row>
    <row r="58335" spans="13:20" x14ac:dyDescent="0.2">
      <c r="M58335">
        <v>0</v>
      </c>
      <c r="P58335" s="10"/>
      <c r="R58335" s="10"/>
      <c r="S58335" s="10"/>
      <c r="T58335" s="10"/>
    </row>
    <row r="58336" spans="13:20" x14ac:dyDescent="0.2">
      <c r="M58336">
        <v>0</v>
      </c>
      <c r="P58336" s="10"/>
      <c r="R58336" s="10"/>
      <c r="S58336" s="10"/>
      <c r="T58336" s="10"/>
    </row>
    <row r="58337" spans="13:20" x14ac:dyDescent="0.2">
      <c r="M58337">
        <v>1</v>
      </c>
      <c r="P58337" s="10"/>
      <c r="R58337" s="10"/>
      <c r="S58337" s="10"/>
      <c r="T58337" s="10"/>
    </row>
    <row r="58338" spans="13:20" x14ac:dyDescent="0.2">
      <c r="M58338">
        <v>0</v>
      </c>
      <c r="P58338" s="10"/>
      <c r="R58338" s="10"/>
      <c r="S58338" s="10"/>
      <c r="T58338" s="10"/>
    </row>
    <row r="58339" spans="13:20" x14ac:dyDescent="0.2">
      <c r="M58339">
        <v>1</v>
      </c>
      <c r="P58339" s="10"/>
      <c r="R58339" s="10"/>
      <c r="S58339" s="10"/>
      <c r="T58339" s="10"/>
    </row>
    <row r="58340" spans="13:20" x14ac:dyDescent="0.2">
      <c r="M58340">
        <v>0</v>
      </c>
      <c r="P58340" s="10"/>
      <c r="R58340" s="10"/>
      <c r="S58340" s="10"/>
      <c r="T58340" s="10"/>
    </row>
    <row r="58341" spans="13:20" x14ac:dyDescent="0.2">
      <c r="M58341">
        <v>0</v>
      </c>
      <c r="P58341" s="10"/>
      <c r="R58341" s="10"/>
      <c r="S58341" s="10"/>
      <c r="T58341" s="10"/>
    </row>
    <row r="58342" spans="13:20" x14ac:dyDescent="0.2">
      <c r="M58342">
        <v>1</v>
      </c>
      <c r="P58342" s="10"/>
      <c r="R58342" s="10"/>
      <c r="S58342" s="10"/>
      <c r="T58342" s="10"/>
    </row>
    <row r="58343" spans="13:20" x14ac:dyDescent="0.2">
      <c r="M58343">
        <v>0</v>
      </c>
      <c r="P58343" s="10"/>
      <c r="R58343" s="10"/>
      <c r="S58343" s="10"/>
      <c r="T58343" s="10"/>
    </row>
    <row r="58344" spans="13:20" x14ac:dyDescent="0.2">
      <c r="M58344">
        <v>0</v>
      </c>
      <c r="P58344" s="10"/>
      <c r="R58344" s="10"/>
      <c r="S58344" s="10"/>
      <c r="T58344" s="10"/>
    </row>
    <row r="58345" spans="13:20" x14ac:dyDescent="0.2">
      <c r="M58345">
        <v>1</v>
      </c>
      <c r="P58345" s="10"/>
      <c r="R58345" s="10"/>
      <c r="S58345" s="10"/>
      <c r="T58345" s="10"/>
    </row>
    <row r="58346" spans="13:20" x14ac:dyDescent="0.2">
      <c r="M58346">
        <v>0</v>
      </c>
      <c r="P58346" s="10"/>
      <c r="R58346" s="10"/>
      <c r="S58346" s="10"/>
      <c r="T58346" s="10"/>
    </row>
    <row r="58347" spans="13:20" x14ac:dyDescent="0.2">
      <c r="M58347">
        <v>0</v>
      </c>
      <c r="P58347" s="10"/>
      <c r="R58347" s="10"/>
      <c r="S58347" s="10"/>
      <c r="T58347" s="10"/>
    </row>
    <row r="58348" spans="13:20" x14ac:dyDescent="0.2">
      <c r="M58348">
        <v>1</v>
      </c>
      <c r="P58348" s="10"/>
      <c r="R58348" s="10"/>
      <c r="S58348" s="10"/>
      <c r="T58348" s="10"/>
    </row>
    <row r="58349" spans="13:20" x14ac:dyDescent="0.2">
      <c r="M58349">
        <v>0</v>
      </c>
      <c r="P58349" s="10"/>
      <c r="R58349" s="10"/>
      <c r="S58349" s="10"/>
      <c r="T58349" s="10"/>
    </row>
    <row r="58350" spans="13:20" x14ac:dyDescent="0.2">
      <c r="M58350">
        <v>0</v>
      </c>
      <c r="P58350" s="10"/>
      <c r="R58350" s="10"/>
      <c r="S58350" s="10"/>
      <c r="T58350" s="10"/>
    </row>
    <row r="58351" spans="13:20" x14ac:dyDescent="0.2">
      <c r="M58351">
        <v>0</v>
      </c>
      <c r="P58351" s="10"/>
      <c r="R58351" s="10"/>
      <c r="S58351" s="10"/>
      <c r="T58351" s="10"/>
    </row>
    <row r="58352" spans="13:20" x14ac:dyDescent="0.2">
      <c r="M58352">
        <v>1</v>
      </c>
      <c r="P58352" s="10"/>
      <c r="R58352" s="10"/>
      <c r="S58352" s="10"/>
      <c r="T58352" s="10"/>
    </row>
    <row r="58353" spans="13:20" x14ac:dyDescent="0.2">
      <c r="M58353">
        <v>0</v>
      </c>
      <c r="P58353" s="10"/>
      <c r="R58353" s="10"/>
      <c r="S58353" s="10"/>
      <c r="T58353" s="10"/>
    </row>
    <row r="58354" spans="13:20" x14ac:dyDescent="0.2">
      <c r="M58354">
        <v>1</v>
      </c>
      <c r="P58354" s="10"/>
      <c r="R58354" s="10"/>
      <c r="S58354" s="10"/>
      <c r="T58354" s="10"/>
    </row>
    <row r="58355" spans="13:20" x14ac:dyDescent="0.2">
      <c r="M58355">
        <v>0</v>
      </c>
      <c r="P58355" s="10"/>
      <c r="R58355" s="10"/>
      <c r="S58355" s="10"/>
      <c r="T58355" s="10"/>
    </row>
    <row r="58356" spans="13:20" x14ac:dyDescent="0.2">
      <c r="M58356">
        <v>0</v>
      </c>
      <c r="P58356" s="10"/>
      <c r="R58356" s="10"/>
      <c r="S58356" s="10"/>
      <c r="T58356" s="10"/>
    </row>
    <row r="58357" spans="13:20" x14ac:dyDescent="0.2">
      <c r="M58357">
        <v>0</v>
      </c>
      <c r="P58357" s="10"/>
      <c r="R58357" s="10"/>
      <c r="S58357" s="10"/>
      <c r="T58357" s="10"/>
    </row>
    <row r="58358" spans="13:20" x14ac:dyDescent="0.2">
      <c r="M58358">
        <v>0</v>
      </c>
      <c r="P58358" s="10"/>
      <c r="R58358" s="10"/>
      <c r="S58358" s="10"/>
      <c r="T58358" s="10"/>
    </row>
    <row r="58359" spans="13:20" x14ac:dyDescent="0.2">
      <c r="M58359">
        <v>0</v>
      </c>
      <c r="P58359" s="10"/>
      <c r="R58359" s="10"/>
      <c r="S58359" s="10"/>
      <c r="T58359" s="10"/>
    </row>
    <row r="58360" spans="13:20" x14ac:dyDescent="0.2">
      <c r="M58360">
        <v>0</v>
      </c>
      <c r="P58360" s="10"/>
      <c r="R58360" s="10"/>
      <c r="S58360" s="10"/>
      <c r="T58360" s="10"/>
    </row>
    <row r="58361" spans="13:20" x14ac:dyDescent="0.2">
      <c r="M58361">
        <v>1</v>
      </c>
      <c r="P58361" s="10"/>
      <c r="R58361" s="10"/>
      <c r="S58361" s="10"/>
      <c r="T58361" s="10"/>
    </row>
    <row r="58362" spans="13:20" x14ac:dyDescent="0.2">
      <c r="M58362">
        <v>0</v>
      </c>
      <c r="P58362" s="10"/>
      <c r="R58362" s="10"/>
      <c r="S58362" s="10"/>
      <c r="T58362" s="10"/>
    </row>
    <row r="58363" spans="13:20" x14ac:dyDescent="0.2">
      <c r="M58363">
        <v>1</v>
      </c>
      <c r="P58363" s="10"/>
      <c r="R58363" s="10"/>
      <c r="S58363" s="10"/>
      <c r="T58363" s="10"/>
    </row>
    <row r="58364" spans="13:20" x14ac:dyDescent="0.2">
      <c r="M58364">
        <v>0</v>
      </c>
      <c r="P58364" s="10"/>
      <c r="R58364" s="10"/>
      <c r="S58364" s="10"/>
      <c r="T58364" s="10"/>
    </row>
    <row r="58365" spans="13:20" x14ac:dyDescent="0.2">
      <c r="M58365">
        <v>0</v>
      </c>
      <c r="P58365" s="10"/>
      <c r="R58365" s="10"/>
      <c r="S58365" s="10"/>
      <c r="T58365" s="10"/>
    </row>
    <row r="58366" spans="13:20" x14ac:dyDescent="0.2">
      <c r="M58366">
        <v>1</v>
      </c>
      <c r="P58366" s="10"/>
      <c r="R58366" s="10"/>
      <c r="S58366" s="10"/>
      <c r="T58366" s="10"/>
    </row>
    <row r="58367" spans="13:20" x14ac:dyDescent="0.2">
      <c r="M58367">
        <v>0</v>
      </c>
      <c r="P58367" s="10"/>
      <c r="R58367" s="10"/>
      <c r="S58367" s="10"/>
      <c r="T58367" s="10"/>
    </row>
    <row r="58368" spans="13:20" x14ac:dyDescent="0.2">
      <c r="M58368">
        <v>1</v>
      </c>
      <c r="P58368" s="10"/>
      <c r="R58368" s="10"/>
      <c r="S58368" s="10"/>
      <c r="T58368" s="10"/>
    </row>
    <row r="58369" spans="13:20" x14ac:dyDescent="0.2">
      <c r="M58369">
        <v>0</v>
      </c>
      <c r="P58369" s="10"/>
      <c r="R58369" s="10"/>
      <c r="S58369" s="10"/>
      <c r="T58369" s="10"/>
    </row>
    <row r="58370" spans="13:20" x14ac:dyDescent="0.2">
      <c r="M58370">
        <v>0</v>
      </c>
      <c r="P58370" s="10"/>
      <c r="R58370" s="10"/>
      <c r="S58370" s="10"/>
      <c r="T58370" s="10"/>
    </row>
    <row r="58371" spans="13:20" x14ac:dyDescent="0.2">
      <c r="M58371">
        <v>1</v>
      </c>
      <c r="P58371" s="10"/>
      <c r="R58371" s="10"/>
      <c r="S58371" s="10"/>
      <c r="T58371" s="10"/>
    </row>
    <row r="58372" spans="13:20" x14ac:dyDescent="0.2">
      <c r="M58372">
        <v>0</v>
      </c>
      <c r="P58372" s="10"/>
      <c r="R58372" s="10"/>
      <c r="S58372" s="10"/>
      <c r="T58372" s="10"/>
    </row>
    <row r="58373" spans="13:20" x14ac:dyDescent="0.2">
      <c r="M58373">
        <v>0</v>
      </c>
      <c r="P58373" s="10"/>
      <c r="R58373" s="10"/>
      <c r="S58373" s="10"/>
      <c r="T58373" s="10"/>
    </row>
    <row r="58374" spans="13:20" x14ac:dyDescent="0.2">
      <c r="M58374">
        <v>1</v>
      </c>
      <c r="P58374" s="10"/>
      <c r="R58374" s="10"/>
      <c r="S58374" s="10"/>
      <c r="T58374" s="10"/>
    </row>
    <row r="58375" spans="13:20" x14ac:dyDescent="0.2">
      <c r="M58375">
        <v>0</v>
      </c>
      <c r="P58375" s="10"/>
      <c r="R58375" s="10"/>
      <c r="S58375" s="10"/>
      <c r="T58375" s="10"/>
    </row>
    <row r="58376" spans="13:20" x14ac:dyDescent="0.2">
      <c r="M58376">
        <v>0</v>
      </c>
      <c r="P58376" s="10"/>
      <c r="R58376" s="10"/>
      <c r="S58376" s="10"/>
      <c r="T58376" s="10"/>
    </row>
    <row r="58377" spans="13:20" x14ac:dyDescent="0.2">
      <c r="M58377">
        <v>1</v>
      </c>
      <c r="P58377" s="10"/>
      <c r="R58377" s="10"/>
      <c r="S58377" s="10"/>
      <c r="T58377" s="10"/>
    </row>
    <row r="58378" spans="13:20" x14ac:dyDescent="0.2">
      <c r="M58378">
        <v>0</v>
      </c>
      <c r="P58378" s="10"/>
      <c r="R58378" s="10"/>
      <c r="S58378" s="10"/>
      <c r="T58378" s="10"/>
    </row>
    <row r="58379" spans="13:20" x14ac:dyDescent="0.2">
      <c r="M58379">
        <v>1</v>
      </c>
      <c r="P58379" s="10"/>
      <c r="R58379" s="10"/>
      <c r="S58379" s="10"/>
      <c r="T58379" s="10"/>
    </row>
    <row r="58380" spans="13:20" x14ac:dyDescent="0.2">
      <c r="M58380">
        <v>0</v>
      </c>
      <c r="P58380" s="10"/>
      <c r="R58380" s="10"/>
      <c r="S58380" s="10"/>
      <c r="T58380" s="10"/>
    </row>
    <row r="58381" spans="13:20" x14ac:dyDescent="0.2">
      <c r="M58381">
        <v>1</v>
      </c>
      <c r="P58381" s="10"/>
      <c r="R58381" s="10"/>
      <c r="S58381" s="10"/>
      <c r="T58381" s="10"/>
    </row>
    <row r="58382" spans="13:20" x14ac:dyDescent="0.2">
      <c r="M58382">
        <v>0</v>
      </c>
      <c r="P58382" s="10"/>
      <c r="R58382" s="10"/>
      <c r="S58382" s="10"/>
      <c r="T58382" s="10"/>
    </row>
    <row r="58383" spans="13:20" x14ac:dyDescent="0.2">
      <c r="M58383">
        <v>0</v>
      </c>
      <c r="P58383" s="10"/>
      <c r="R58383" s="10"/>
      <c r="S58383" s="10"/>
      <c r="T58383" s="10"/>
    </row>
    <row r="58384" spans="13:20" x14ac:dyDescent="0.2">
      <c r="M58384">
        <v>1</v>
      </c>
      <c r="P58384" s="10"/>
      <c r="R58384" s="10"/>
      <c r="S58384" s="10"/>
      <c r="T58384" s="10"/>
    </row>
    <row r="58385" spans="13:20" x14ac:dyDescent="0.2">
      <c r="M58385">
        <v>0</v>
      </c>
      <c r="P58385" s="10"/>
      <c r="R58385" s="10"/>
      <c r="S58385" s="10"/>
      <c r="T58385" s="10"/>
    </row>
    <row r="58386" spans="13:20" x14ac:dyDescent="0.2">
      <c r="M58386">
        <v>0</v>
      </c>
      <c r="P58386" s="10"/>
      <c r="R58386" s="10"/>
      <c r="S58386" s="10"/>
      <c r="T58386" s="10"/>
    </row>
    <row r="58387" spans="13:20" x14ac:dyDescent="0.2">
      <c r="M58387">
        <v>1</v>
      </c>
      <c r="P58387" s="10"/>
      <c r="R58387" s="10"/>
      <c r="S58387" s="10"/>
      <c r="T58387" s="10"/>
    </row>
    <row r="58388" spans="13:20" x14ac:dyDescent="0.2">
      <c r="M58388">
        <v>0</v>
      </c>
      <c r="P58388" s="10"/>
      <c r="R58388" s="10"/>
      <c r="S58388" s="10"/>
      <c r="T58388" s="10"/>
    </row>
    <row r="58389" spans="13:20" x14ac:dyDescent="0.2">
      <c r="M58389">
        <v>1</v>
      </c>
      <c r="P58389" s="10"/>
      <c r="R58389" s="10"/>
      <c r="S58389" s="10"/>
      <c r="T58389" s="10"/>
    </row>
    <row r="58390" spans="13:20" x14ac:dyDescent="0.2">
      <c r="M58390">
        <v>0</v>
      </c>
      <c r="P58390" s="10"/>
      <c r="R58390" s="10"/>
      <c r="S58390" s="10"/>
      <c r="T58390" s="10"/>
    </row>
    <row r="58391" spans="13:20" x14ac:dyDescent="0.2">
      <c r="M58391">
        <v>0</v>
      </c>
      <c r="P58391" s="10"/>
      <c r="R58391" s="10"/>
      <c r="S58391" s="10"/>
      <c r="T58391" s="10"/>
    </row>
    <row r="58392" spans="13:20" x14ac:dyDescent="0.2">
      <c r="M58392">
        <v>0</v>
      </c>
      <c r="P58392" s="10"/>
      <c r="R58392" s="10"/>
      <c r="S58392" s="10"/>
      <c r="T58392" s="10"/>
    </row>
    <row r="58393" spans="13:20" x14ac:dyDescent="0.2">
      <c r="M58393">
        <v>1</v>
      </c>
      <c r="P58393" s="10"/>
      <c r="R58393" s="10"/>
      <c r="S58393" s="10"/>
      <c r="T58393" s="10"/>
    </row>
    <row r="58394" spans="13:20" x14ac:dyDescent="0.2">
      <c r="M58394">
        <v>0</v>
      </c>
      <c r="P58394" s="10"/>
      <c r="R58394" s="10"/>
      <c r="S58394" s="10"/>
      <c r="T58394" s="10"/>
    </row>
    <row r="58395" spans="13:20" x14ac:dyDescent="0.2">
      <c r="M58395">
        <v>0</v>
      </c>
      <c r="P58395" s="10"/>
      <c r="R58395" s="10"/>
      <c r="S58395" s="10"/>
      <c r="T58395" s="10"/>
    </row>
    <row r="58396" spans="13:20" x14ac:dyDescent="0.2">
      <c r="M58396">
        <v>1</v>
      </c>
      <c r="P58396" s="10"/>
      <c r="R58396" s="10"/>
      <c r="S58396" s="10"/>
      <c r="T58396" s="10"/>
    </row>
    <row r="58397" spans="13:20" x14ac:dyDescent="0.2">
      <c r="M58397">
        <v>0</v>
      </c>
      <c r="P58397" s="10"/>
      <c r="R58397" s="10"/>
      <c r="S58397" s="10"/>
      <c r="T58397" s="10"/>
    </row>
    <row r="58398" spans="13:20" x14ac:dyDescent="0.2">
      <c r="M58398">
        <v>1</v>
      </c>
      <c r="P58398" s="10"/>
      <c r="R58398" s="10"/>
      <c r="S58398" s="10"/>
      <c r="T58398" s="10"/>
    </row>
    <row r="58399" spans="13:20" x14ac:dyDescent="0.2">
      <c r="M58399">
        <v>0</v>
      </c>
      <c r="P58399" s="10"/>
      <c r="R58399" s="10"/>
      <c r="S58399" s="10"/>
      <c r="T58399" s="10"/>
    </row>
    <row r="58400" spans="13:20" x14ac:dyDescent="0.2">
      <c r="M58400">
        <v>0</v>
      </c>
      <c r="P58400" s="10"/>
      <c r="R58400" s="10"/>
      <c r="S58400" s="10"/>
      <c r="T58400" s="10"/>
    </row>
    <row r="58401" spans="13:20" x14ac:dyDescent="0.2">
      <c r="M58401">
        <v>1</v>
      </c>
      <c r="P58401" s="10"/>
      <c r="R58401" s="10"/>
      <c r="S58401" s="10"/>
      <c r="T58401" s="10"/>
    </row>
    <row r="58402" spans="13:20" x14ac:dyDescent="0.2">
      <c r="M58402">
        <v>0</v>
      </c>
      <c r="P58402" s="10"/>
      <c r="R58402" s="10"/>
      <c r="S58402" s="10"/>
      <c r="T58402" s="10"/>
    </row>
    <row r="58403" spans="13:20" x14ac:dyDescent="0.2">
      <c r="M58403">
        <v>0</v>
      </c>
      <c r="P58403" s="10"/>
      <c r="R58403" s="10"/>
      <c r="S58403" s="10"/>
      <c r="T58403" s="10"/>
    </row>
    <row r="58404" spans="13:20" x14ac:dyDescent="0.2">
      <c r="M58404">
        <v>1</v>
      </c>
      <c r="P58404" s="10"/>
      <c r="R58404" s="10"/>
      <c r="S58404" s="10"/>
      <c r="T58404" s="10"/>
    </row>
    <row r="58405" spans="13:20" x14ac:dyDescent="0.2">
      <c r="M58405">
        <v>0</v>
      </c>
      <c r="P58405" s="10"/>
      <c r="R58405" s="10"/>
      <c r="S58405" s="10"/>
      <c r="T58405" s="10"/>
    </row>
    <row r="58406" spans="13:20" x14ac:dyDescent="0.2">
      <c r="M58406">
        <v>0</v>
      </c>
      <c r="P58406" s="10"/>
      <c r="R58406" s="10"/>
      <c r="S58406" s="10"/>
      <c r="T58406" s="10"/>
    </row>
    <row r="58407" spans="13:20" x14ac:dyDescent="0.2">
      <c r="M58407">
        <v>1</v>
      </c>
      <c r="P58407" s="10"/>
      <c r="R58407" s="10"/>
      <c r="S58407" s="10"/>
      <c r="T58407" s="10"/>
    </row>
    <row r="58408" spans="13:20" x14ac:dyDescent="0.2">
      <c r="M58408">
        <v>0</v>
      </c>
      <c r="P58408" s="10"/>
      <c r="R58408" s="10"/>
      <c r="S58408" s="10"/>
      <c r="T58408" s="10"/>
    </row>
    <row r="58409" spans="13:20" x14ac:dyDescent="0.2">
      <c r="M58409">
        <v>0</v>
      </c>
      <c r="P58409" s="10"/>
      <c r="R58409" s="10"/>
      <c r="S58409" s="10"/>
      <c r="T58409" s="10"/>
    </row>
    <row r="58410" spans="13:20" x14ac:dyDescent="0.2">
      <c r="M58410">
        <v>1</v>
      </c>
      <c r="P58410" s="10"/>
      <c r="R58410" s="10"/>
      <c r="S58410" s="10"/>
      <c r="T58410" s="10"/>
    </row>
    <row r="58411" spans="13:20" x14ac:dyDescent="0.2">
      <c r="M58411">
        <v>0</v>
      </c>
      <c r="P58411" s="10"/>
      <c r="R58411" s="10"/>
      <c r="S58411" s="10"/>
      <c r="T58411" s="10"/>
    </row>
    <row r="58412" spans="13:20" x14ac:dyDescent="0.2">
      <c r="M58412">
        <v>1</v>
      </c>
      <c r="P58412" s="10"/>
      <c r="R58412" s="10"/>
      <c r="S58412" s="10"/>
      <c r="T58412" s="10"/>
    </row>
    <row r="58413" spans="13:20" x14ac:dyDescent="0.2">
      <c r="M58413">
        <v>0</v>
      </c>
      <c r="P58413" s="10"/>
      <c r="R58413" s="10"/>
      <c r="S58413" s="10"/>
      <c r="T58413" s="10"/>
    </row>
    <row r="58414" spans="13:20" x14ac:dyDescent="0.2">
      <c r="M58414">
        <v>0</v>
      </c>
      <c r="P58414" s="10"/>
      <c r="R58414" s="10"/>
      <c r="S58414" s="10"/>
      <c r="T58414" s="10"/>
    </row>
    <row r="58415" spans="13:20" x14ac:dyDescent="0.2">
      <c r="M58415">
        <v>1</v>
      </c>
      <c r="P58415" s="10"/>
      <c r="R58415" s="10"/>
      <c r="S58415" s="10"/>
      <c r="T58415" s="10"/>
    </row>
    <row r="58416" spans="13:20" x14ac:dyDescent="0.2">
      <c r="M58416">
        <v>0</v>
      </c>
      <c r="P58416" s="10"/>
      <c r="R58416" s="10"/>
      <c r="S58416" s="10"/>
      <c r="T58416" s="10"/>
    </row>
    <row r="58417" spans="13:20" x14ac:dyDescent="0.2">
      <c r="M58417">
        <v>0</v>
      </c>
      <c r="P58417" s="10"/>
      <c r="R58417" s="10"/>
      <c r="S58417" s="10"/>
      <c r="T58417" s="10"/>
    </row>
    <row r="58418" spans="13:20" x14ac:dyDescent="0.2">
      <c r="M58418">
        <v>1</v>
      </c>
      <c r="P58418" s="10"/>
      <c r="R58418" s="10"/>
      <c r="S58418" s="10"/>
      <c r="T58418" s="10"/>
    </row>
    <row r="58419" spans="13:20" x14ac:dyDescent="0.2">
      <c r="M58419">
        <v>0</v>
      </c>
      <c r="P58419" s="10"/>
      <c r="R58419" s="10"/>
      <c r="S58419" s="10"/>
      <c r="T58419" s="10"/>
    </row>
    <row r="58420" spans="13:20" x14ac:dyDescent="0.2">
      <c r="M58420">
        <v>0</v>
      </c>
      <c r="P58420" s="10"/>
      <c r="R58420" s="10"/>
      <c r="S58420" s="10"/>
      <c r="T58420" s="10"/>
    </row>
    <row r="58421" spans="13:20" x14ac:dyDescent="0.2">
      <c r="M58421">
        <v>0</v>
      </c>
      <c r="P58421" s="10"/>
      <c r="R58421" s="10"/>
      <c r="S58421" s="10"/>
      <c r="T58421" s="10"/>
    </row>
    <row r="58422" spans="13:20" x14ac:dyDescent="0.2">
      <c r="M58422">
        <v>1</v>
      </c>
      <c r="P58422" s="10"/>
      <c r="R58422" s="10"/>
      <c r="S58422" s="10"/>
      <c r="T58422" s="10"/>
    </row>
    <row r="58423" spans="13:20" x14ac:dyDescent="0.2">
      <c r="M58423">
        <v>0</v>
      </c>
      <c r="P58423" s="10"/>
      <c r="R58423" s="10"/>
      <c r="S58423" s="10"/>
      <c r="T58423" s="10"/>
    </row>
    <row r="58424" spans="13:20" x14ac:dyDescent="0.2">
      <c r="M58424">
        <v>0</v>
      </c>
      <c r="P58424" s="10"/>
      <c r="R58424" s="10"/>
      <c r="S58424" s="10"/>
      <c r="T58424" s="10"/>
    </row>
    <row r="58425" spans="13:20" x14ac:dyDescent="0.2">
      <c r="M58425">
        <v>1</v>
      </c>
      <c r="P58425" s="10"/>
      <c r="R58425" s="10"/>
      <c r="S58425" s="10"/>
      <c r="T58425" s="10"/>
    </row>
    <row r="58426" spans="13:20" x14ac:dyDescent="0.2">
      <c r="M58426">
        <v>0</v>
      </c>
      <c r="P58426" s="10"/>
      <c r="R58426" s="10"/>
      <c r="S58426" s="10"/>
      <c r="T58426" s="10"/>
    </row>
    <row r="58427" spans="13:20" x14ac:dyDescent="0.2">
      <c r="M58427">
        <v>1</v>
      </c>
      <c r="P58427" s="10"/>
      <c r="R58427" s="10"/>
      <c r="S58427" s="10"/>
      <c r="T58427" s="10"/>
    </row>
    <row r="58428" spans="13:20" x14ac:dyDescent="0.2">
      <c r="M58428">
        <v>0</v>
      </c>
      <c r="P58428" s="10"/>
      <c r="R58428" s="10"/>
      <c r="S58428" s="10"/>
      <c r="T58428" s="10"/>
    </row>
    <row r="58429" spans="13:20" x14ac:dyDescent="0.2">
      <c r="M58429">
        <v>1</v>
      </c>
      <c r="P58429" s="10"/>
      <c r="R58429" s="10"/>
      <c r="S58429" s="10"/>
      <c r="T58429" s="10"/>
    </row>
    <row r="58430" spans="13:20" x14ac:dyDescent="0.2">
      <c r="M58430">
        <v>0</v>
      </c>
      <c r="P58430" s="10"/>
      <c r="R58430" s="10"/>
      <c r="S58430" s="10"/>
      <c r="T58430" s="10"/>
    </row>
    <row r="58431" spans="13:20" x14ac:dyDescent="0.2">
      <c r="M58431">
        <v>1</v>
      </c>
      <c r="P58431" s="10"/>
      <c r="R58431" s="10"/>
      <c r="S58431" s="10"/>
      <c r="T58431" s="10"/>
    </row>
    <row r="58432" spans="13:20" x14ac:dyDescent="0.2">
      <c r="M58432">
        <v>0</v>
      </c>
      <c r="P58432" s="10"/>
      <c r="R58432" s="10"/>
      <c r="S58432" s="10"/>
      <c r="T58432" s="10"/>
    </row>
    <row r="58433" spans="13:20" x14ac:dyDescent="0.2">
      <c r="M58433">
        <v>0</v>
      </c>
      <c r="P58433" s="10"/>
      <c r="R58433" s="10"/>
      <c r="S58433" s="10"/>
      <c r="T58433" s="10"/>
    </row>
    <row r="58434" spans="13:20" x14ac:dyDescent="0.2">
      <c r="M58434">
        <v>0</v>
      </c>
      <c r="P58434" s="10"/>
      <c r="R58434" s="10"/>
      <c r="S58434" s="10"/>
      <c r="T58434" s="10"/>
    </row>
    <row r="58435" spans="13:20" x14ac:dyDescent="0.2">
      <c r="M58435">
        <v>1</v>
      </c>
      <c r="P58435" s="10"/>
      <c r="R58435" s="10"/>
      <c r="S58435" s="10"/>
      <c r="T58435" s="10"/>
    </row>
    <row r="58436" spans="13:20" x14ac:dyDescent="0.2">
      <c r="M58436">
        <v>0</v>
      </c>
      <c r="P58436" s="10"/>
      <c r="R58436" s="10"/>
      <c r="S58436" s="10"/>
      <c r="T58436" s="10"/>
    </row>
    <row r="58437" spans="13:20" x14ac:dyDescent="0.2">
      <c r="M58437">
        <v>0</v>
      </c>
      <c r="P58437" s="10"/>
      <c r="R58437" s="10"/>
      <c r="S58437" s="10"/>
      <c r="T58437" s="10"/>
    </row>
    <row r="58438" spans="13:20" x14ac:dyDescent="0.2">
      <c r="M58438">
        <v>1</v>
      </c>
      <c r="P58438" s="10"/>
      <c r="R58438" s="10"/>
      <c r="S58438" s="10"/>
      <c r="T58438" s="10"/>
    </row>
    <row r="58439" spans="13:20" x14ac:dyDescent="0.2">
      <c r="M58439">
        <v>0</v>
      </c>
      <c r="P58439" s="10"/>
      <c r="R58439" s="10"/>
      <c r="S58439" s="10"/>
      <c r="T58439" s="10"/>
    </row>
    <row r="58440" spans="13:20" x14ac:dyDescent="0.2">
      <c r="M58440">
        <v>0</v>
      </c>
      <c r="P58440" s="10"/>
      <c r="R58440" s="10"/>
      <c r="S58440" s="10"/>
      <c r="T58440" s="10"/>
    </row>
    <row r="58441" spans="13:20" x14ac:dyDescent="0.2">
      <c r="M58441">
        <v>1</v>
      </c>
      <c r="P58441" s="10"/>
      <c r="R58441" s="10"/>
      <c r="S58441" s="10"/>
      <c r="T58441" s="10"/>
    </row>
    <row r="58442" spans="13:20" x14ac:dyDescent="0.2">
      <c r="M58442">
        <v>0</v>
      </c>
      <c r="P58442" s="10"/>
      <c r="R58442" s="10"/>
      <c r="S58442" s="10"/>
      <c r="T58442" s="10"/>
    </row>
    <row r="58443" spans="13:20" x14ac:dyDescent="0.2">
      <c r="M58443">
        <v>1</v>
      </c>
      <c r="P58443" s="10"/>
      <c r="R58443" s="10"/>
      <c r="S58443" s="10"/>
      <c r="T58443" s="10"/>
    </row>
    <row r="58444" spans="13:20" x14ac:dyDescent="0.2">
      <c r="M58444">
        <v>0</v>
      </c>
      <c r="P58444" s="10"/>
      <c r="R58444" s="10"/>
      <c r="S58444" s="10"/>
      <c r="T58444" s="10"/>
    </row>
    <row r="58445" spans="13:20" x14ac:dyDescent="0.2">
      <c r="M58445">
        <v>0</v>
      </c>
      <c r="P58445" s="10"/>
      <c r="R58445" s="10"/>
      <c r="S58445" s="10"/>
      <c r="T58445" s="10"/>
    </row>
    <row r="58446" spans="13:20" x14ac:dyDescent="0.2">
      <c r="M58446">
        <v>1</v>
      </c>
      <c r="P58446" s="10"/>
      <c r="R58446" s="10"/>
      <c r="S58446" s="10"/>
      <c r="T58446" s="10"/>
    </row>
    <row r="58447" spans="13:20" x14ac:dyDescent="0.2">
      <c r="M58447">
        <v>0</v>
      </c>
      <c r="P58447" s="10"/>
      <c r="R58447" s="10"/>
      <c r="S58447" s="10"/>
      <c r="T58447" s="10"/>
    </row>
    <row r="58448" spans="13:20" x14ac:dyDescent="0.2">
      <c r="M58448">
        <v>1</v>
      </c>
      <c r="P58448" s="10"/>
      <c r="R58448" s="10"/>
      <c r="S58448" s="10"/>
      <c r="T58448" s="10"/>
    </row>
    <row r="58449" spans="13:20" x14ac:dyDescent="0.2">
      <c r="M58449">
        <v>0</v>
      </c>
      <c r="P58449" s="10"/>
      <c r="R58449" s="10"/>
      <c r="S58449" s="10"/>
      <c r="T58449" s="10"/>
    </row>
    <row r="58450" spans="13:20" x14ac:dyDescent="0.2">
      <c r="M58450">
        <v>1</v>
      </c>
      <c r="P58450" s="10"/>
      <c r="R58450" s="10"/>
      <c r="S58450" s="10"/>
      <c r="T58450" s="10"/>
    </row>
    <row r="58451" spans="13:20" x14ac:dyDescent="0.2">
      <c r="M58451">
        <v>0</v>
      </c>
      <c r="P58451" s="10"/>
      <c r="R58451" s="10"/>
      <c r="S58451" s="10"/>
      <c r="T58451" s="10"/>
    </row>
    <row r="58452" spans="13:20" x14ac:dyDescent="0.2">
      <c r="M58452">
        <v>0</v>
      </c>
      <c r="P58452" s="10"/>
      <c r="R58452" s="10"/>
      <c r="S58452" s="10"/>
      <c r="T58452" s="10"/>
    </row>
    <row r="58453" spans="13:20" x14ac:dyDescent="0.2">
      <c r="M58453">
        <v>1</v>
      </c>
      <c r="P58453" s="10"/>
      <c r="R58453" s="10"/>
      <c r="S58453" s="10"/>
      <c r="T58453" s="10"/>
    </row>
    <row r="58454" spans="13:20" x14ac:dyDescent="0.2">
      <c r="M58454">
        <v>0</v>
      </c>
      <c r="P58454" s="10"/>
      <c r="R58454" s="10"/>
      <c r="S58454" s="10"/>
      <c r="T58454" s="10"/>
    </row>
    <row r="58455" spans="13:20" x14ac:dyDescent="0.2">
      <c r="M58455">
        <v>0</v>
      </c>
      <c r="P58455" s="10"/>
      <c r="R58455" s="10"/>
      <c r="S58455" s="10"/>
      <c r="T58455" s="10"/>
    </row>
    <row r="58456" spans="13:20" x14ac:dyDescent="0.2">
      <c r="M58456">
        <v>1</v>
      </c>
      <c r="P58456" s="10"/>
      <c r="R58456" s="10"/>
      <c r="S58456" s="10"/>
      <c r="T58456" s="10"/>
    </row>
    <row r="58457" spans="13:20" x14ac:dyDescent="0.2">
      <c r="M58457">
        <v>0</v>
      </c>
      <c r="P58457" s="10"/>
      <c r="R58457" s="10"/>
      <c r="S58457" s="10"/>
      <c r="T58457" s="10"/>
    </row>
    <row r="58458" spans="13:20" x14ac:dyDescent="0.2">
      <c r="M58458">
        <v>0</v>
      </c>
      <c r="P58458" s="10"/>
      <c r="R58458" s="10"/>
      <c r="S58458" s="10"/>
      <c r="T58458" s="10"/>
    </row>
    <row r="58459" spans="13:20" x14ac:dyDescent="0.2">
      <c r="M58459">
        <v>1</v>
      </c>
      <c r="P58459" s="10"/>
      <c r="R58459" s="10"/>
      <c r="S58459" s="10"/>
      <c r="T58459" s="10"/>
    </row>
    <row r="58460" spans="13:20" x14ac:dyDescent="0.2">
      <c r="M58460">
        <v>0</v>
      </c>
      <c r="P58460" s="10"/>
      <c r="R58460" s="10"/>
      <c r="S58460" s="10"/>
      <c r="T58460" s="10"/>
    </row>
    <row r="58461" spans="13:20" x14ac:dyDescent="0.2">
      <c r="M58461">
        <v>1</v>
      </c>
      <c r="P58461" s="10"/>
      <c r="R58461" s="10"/>
      <c r="S58461" s="10"/>
      <c r="T58461" s="10"/>
    </row>
    <row r="58462" spans="13:20" x14ac:dyDescent="0.2">
      <c r="M58462">
        <v>0</v>
      </c>
      <c r="P58462" s="10"/>
      <c r="R58462" s="10"/>
      <c r="S58462" s="10"/>
      <c r="T58462" s="10"/>
    </row>
    <row r="58463" spans="13:20" x14ac:dyDescent="0.2">
      <c r="M58463">
        <v>1</v>
      </c>
      <c r="P58463" s="10"/>
      <c r="R58463" s="10"/>
      <c r="S58463" s="10"/>
      <c r="T58463" s="10"/>
    </row>
    <row r="58464" spans="13:20" x14ac:dyDescent="0.2">
      <c r="M58464">
        <v>0</v>
      </c>
      <c r="P58464" s="10"/>
      <c r="R58464" s="10"/>
      <c r="S58464" s="10"/>
      <c r="T58464" s="10"/>
    </row>
    <row r="58465" spans="13:20" x14ac:dyDescent="0.2">
      <c r="M58465">
        <v>0</v>
      </c>
      <c r="P58465" s="10"/>
      <c r="R58465" s="10"/>
      <c r="S58465" s="10"/>
      <c r="T58465" s="10"/>
    </row>
    <row r="58466" spans="13:20" x14ac:dyDescent="0.2">
      <c r="M58466">
        <v>0</v>
      </c>
      <c r="P58466" s="10"/>
      <c r="R58466" s="10"/>
      <c r="S58466" s="10"/>
      <c r="T58466" s="10"/>
    </row>
    <row r="58467" spans="13:20" x14ac:dyDescent="0.2">
      <c r="M58467">
        <v>1</v>
      </c>
      <c r="P58467" s="10"/>
      <c r="R58467" s="10"/>
      <c r="S58467" s="10"/>
      <c r="T58467" s="10"/>
    </row>
    <row r="58468" spans="13:20" x14ac:dyDescent="0.2">
      <c r="M58468">
        <v>0</v>
      </c>
      <c r="P58468" s="10"/>
      <c r="R58468" s="10"/>
      <c r="S58468" s="10"/>
      <c r="T58468" s="10"/>
    </row>
    <row r="58469" spans="13:20" x14ac:dyDescent="0.2">
      <c r="M58469">
        <v>0</v>
      </c>
      <c r="P58469" s="10"/>
      <c r="R58469" s="10"/>
      <c r="S58469" s="10"/>
      <c r="T58469" s="10"/>
    </row>
    <row r="58470" spans="13:20" x14ac:dyDescent="0.2">
      <c r="M58470">
        <v>1</v>
      </c>
      <c r="P58470" s="10"/>
      <c r="R58470" s="10"/>
      <c r="S58470" s="10"/>
      <c r="T58470" s="10"/>
    </row>
    <row r="58471" spans="13:20" x14ac:dyDescent="0.2">
      <c r="M58471">
        <v>0</v>
      </c>
      <c r="P58471" s="10"/>
      <c r="R58471" s="10"/>
      <c r="S58471" s="10"/>
      <c r="T58471" s="10"/>
    </row>
    <row r="58472" spans="13:20" x14ac:dyDescent="0.2">
      <c r="M58472">
        <v>0</v>
      </c>
      <c r="P58472" s="10"/>
      <c r="R58472" s="10"/>
      <c r="S58472" s="10"/>
      <c r="T58472" s="10"/>
    </row>
    <row r="58473" spans="13:20" x14ac:dyDescent="0.2">
      <c r="M58473">
        <v>1</v>
      </c>
      <c r="P58473" s="10"/>
      <c r="R58473" s="10"/>
      <c r="S58473" s="10"/>
      <c r="T58473" s="10"/>
    </row>
    <row r="58474" spans="13:20" x14ac:dyDescent="0.2">
      <c r="M58474">
        <v>0</v>
      </c>
      <c r="P58474" s="10"/>
      <c r="R58474" s="10"/>
      <c r="S58474" s="10"/>
      <c r="T58474" s="10"/>
    </row>
    <row r="58475" spans="13:20" x14ac:dyDescent="0.2">
      <c r="M58475">
        <v>0</v>
      </c>
      <c r="P58475" s="10"/>
      <c r="R58475" s="10"/>
      <c r="S58475" s="10"/>
      <c r="T58475" s="10"/>
    </row>
    <row r="58476" spans="13:20" x14ac:dyDescent="0.2">
      <c r="M58476">
        <v>1</v>
      </c>
      <c r="P58476" s="10"/>
      <c r="R58476" s="10"/>
      <c r="S58476" s="10"/>
      <c r="T58476" s="10"/>
    </row>
    <row r="58477" spans="13:20" x14ac:dyDescent="0.2">
      <c r="M58477">
        <v>0</v>
      </c>
      <c r="P58477" s="10"/>
      <c r="R58477" s="10"/>
      <c r="S58477" s="10"/>
      <c r="T58477" s="10"/>
    </row>
    <row r="58478" spans="13:20" x14ac:dyDescent="0.2">
      <c r="M58478">
        <v>0</v>
      </c>
      <c r="P58478" s="10"/>
      <c r="R58478" s="10"/>
      <c r="S58478" s="10"/>
      <c r="T58478" s="10"/>
    </row>
    <row r="58479" spans="13:20" x14ac:dyDescent="0.2">
      <c r="M58479">
        <v>1</v>
      </c>
      <c r="P58479" s="10"/>
      <c r="R58479" s="10"/>
      <c r="S58479" s="10"/>
      <c r="T58479" s="10"/>
    </row>
    <row r="58480" spans="13:20" x14ac:dyDescent="0.2">
      <c r="M58480">
        <v>0</v>
      </c>
      <c r="P58480" s="10"/>
      <c r="R58480" s="10"/>
      <c r="S58480" s="10"/>
      <c r="T58480" s="10"/>
    </row>
    <row r="58481" spans="13:20" x14ac:dyDescent="0.2">
      <c r="M58481">
        <v>0</v>
      </c>
      <c r="P58481" s="10"/>
      <c r="R58481" s="10"/>
      <c r="S58481" s="10"/>
      <c r="T58481" s="10"/>
    </row>
    <row r="58482" spans="13:20" x14ac:dyDescent="0.2">
      <c r="M58482">
        <v>1</v>
      </c>
      <c r="P58482" s="10"/>
      <c r="R58482" s="10"/>
      <c r="S58482" s="10"/>
      <c r="T58482" s="10"/>
    </row>
    <row r="58483" spans="13:20" x14ac:dyDescent="0.2">
      <c r="M58483">
        <v>0</v>
      </c>
      <c r="P58483" s="10"/>
      <c r="R58483" s="10"/>
      <c r="S58483" s="10"/>
      <c r="T58483" s="10"/>
    </row>
    <row r="58484" spans="13:20" x14ac:dyDescent="0.2">
      <c r="M58484">
        <v>0</v>
      </c>
      <c r="P58484" s="10"/>
      <c r="R58484" s="10"/>
      <c r="S58484" s="10"/>
      <c r="T58484" s="10"/>
    </row>
    <row r="58485" spans="13:20" x14ac:dyDescent="0.2">
      <c r="M58485">
        <v>1</v>
      </c>
      <c r="P58485" s="10"/>
      <c r="R58485" s="10"/>
      <c r="S58485" s="10"/>
      <c r="T58485" s="10"/>
    </row>
    <row r="58486" spans="13:20" x14ac:dyDescent="0.2">
      <c r="M58486">
        <v>0</v>
      </c>
      <c r="P58486" s="10"/>
      <c r="R58486" s="10"/>
      <c r="S58486" s="10"/>
      <c r="T58486" s="10"/>
    </row>
    <row r="58487" spans="13:20" x14ac:dyDescent="0.2">
      <c r="M58487">
        <v>1</v>
      </c>
      <c r="P58487" s="10"/>
      <c r="R58487" s="10"/>
      <c r="S58487" s="10"/>
      <c r="T58487" s="10"/>
    </row>
    <row r="58488" spans="13:20" x14ac:dyDescent="0.2">
      <c r="M58488">
        <v>0</v>
      </c>
      <c r="P58488" s="10"/>
      <c r="R58488" s="10"/>
      <c r="S58488" s="10"/>
      <c r="T58488" s="10"/>
    </row>
    <row r="58489" spans="13:20" x14ac:dyDescent="0.2">
      <c r="M58489">
        <v>0</v>
      </c>
      <c r="P58489" s="10"/>
      <c r="R58489" s="10"/>
      <c r="S58489" s="10"/>
      <c r="T58489" s="10"/>
    </row>
    <row r="58490" spans="13:20" x14ac:dyDescent="0.2">
      <c r="M58490">
        <v>1</v>
      </c>
      <c r="P58490" s="10"/>
      <c r="R58490" s="10"/>
      <c r="S58490" s="10"/>
      <c r="T58490" s="10"/>
    </row>
    <row r="58491" spans="13:20" x14ac:dyDescent="0.2">
      <c r="M58491">
        <v>0</v>
      </c>
      <c r="P58491" s="10"/>
      <c r="R58491" s="10"/>
      <c r="S58491" s="10"/>
      <c r="T58491" s="10"/>
    </row>
    <row r="58492" spans="13:20" x14ac:dyDescent="0.2">
      <c r="M58492">
        <v>0</v>
      </c>
      <c r="P58492" s="10"/>
      <c r="R58492" s="10"/>
      <c r="S58492" s="10"/>
      <c r="T58492" s="10"/>
    </row>
    <row r="58493" spans="13:20" x14ac:dyDescent="0.2">
      <c r="M58493">
        <v>0</v>
      </c>
      <c r="P58493" s="10"/>
      <c r="R58493" s="10"/>
      <c r="S58493" s="10"/>
      <c r="T58493" s="10"/>
    </row>
    <row r="58494" spans="13:20" x14ac:dyDescent="0.2">
      <c r="M58494">
        <v>1</v>
      </c>
      <c r="P58494" s="10"/>
      <c r="R58494" s="10"/>
      <c r="S58494" s="10"/>
      <c r="T58494" s="10"/>
    </row>
    <row r="58495" spans="13:20" x14ac:dyDescent="0.2">
      <c r="M58495">
        <v>0</v>
      </c>
      <c r="P58495" s="10"/>
      <c r="R58495" s="10"/>
      <c r="S58495" s="10"/>
      <c r="T58495" s="10"/>
    </row>
    <row r="58496" spans="13:20" x14ac:dyDescent="0.2">
      <c r="M58496">
        <v>0</v>
      </c>
      <c r="P58496" s="10"/>
      <c r="R58496" s="10"/>
      <c r="S58496" s="10"/>
      <c r="T58496" s="10"/>
    </row>
    <row r="58497" spans="13:20" x14ac:dyDescent="0.2">
      <c r="M58497">
        <v>0</v>
      </c>
      <c r="P58497" s="10"/>
      <c r="R58497" s="10"/>
      <c r="S58497" s="10"/>
      <c r="T58497" s="10"/>
    </row>
    <row r="58498" spans="13:20" x14ac:dyDescent="0.2">
      <c r="M58498">
        <v>1</v>
      </c>
      <c r="P58498" s="10"/>
      <c r="R58498" s="10"/>
      <c r="S58498" s="10"/>
      <c r="T58498" s="10"/>
    </row>
    <row r="58499" spans="13:20" x14ac:dyDescent="0.2">
      <c r="M58499">
        <v>0</v>
      </c>
      <c r="P58499" s="10"/>
      <c r="R58499" s="10"/>
      <c r="S58499" s="10"/>
      <c r="T58499" s="10"/>
    </row>
    <row r="58500" spans="13:20" x14ac:dyDescent="0.2">
      <c r="M58500">
        <v>0</v>
      </c>
      <c r="P58500" s="10"/>
      <c r="R58500" s="10"/>
      <c r="S58500" s="10"/>
      <c r="T58500" s="10"/>
    </row>
    <row r="58501" spans="13:20" x14ac:dyDescent="0.2">
      <c r="M58501">
        <v>1</v>
      </c>
      <c r="P58501" s="10"/>
      <c r="R58501" s="10"/>
      <c r="S58501" s="10"/>
      <c r="T58501" s="10"/>
    </row>
    <row r="58502" spans="13:20" x14ac:dyDescent="0.2">
      <c r="M58502">
        <v>0</v>
      </c>
      <c r="P58502" s="10"/>
      <c r="R58502" s="10"/>
      <c r="S58502" s="10"/>
      <c r="T58502" s="10"/>
    </row>
    <row r="58503" spans="13:20" x14ac:dyDescent="0.2">
      <c r="M58503">
        <v>0</v>
      </c>
      <c r="P58503" s="10"/>
      <c r="R58503" s="10"/>
      <c r="S58503" s="10"/>
      <c r="T58503" s="10"/>
    </row>
    <row r="58504" spans="13:20" x14ac:dyDescent="0.2">
      <c r="M58504">
        <v>1</v>
      </c>
      <c r="P58504" s="10"/>
      <c r="R58504" s="10"/>
      <c r="S58504" s="10"/>
      <c r="T58504" s="10"/>
    </row>
    <row r="58505" spans="13:20" x14ac:dyDescent="0.2">
      <c r="M58505">
        <v>0</v>
      </c>
      <c r="P58505" s="10"/>
      <c r="R58505" s="10"/>
      <c r="S58505" s="10"/>
      <c r="T58505" s="10"/>
    </row>
    <row r="58506" spans="13:20" x14ac:dyDescent="0.2">
      <c r="M58506">
        <v>1</v>
      </c>
      <c r="P58506" s="10"/>
      <c r="R58506" s="10"/>
      <c r="S58506" s="10"/>
      <c r="T58506" s="10"/>
    </row>
    <row r="58507" spans="13:20" x14ac:dyDescent="0.2">
      <c r="M58507">
        <v>0</v>
      </c>
      <c r="P58507" s="10"/>
      <c r="R58507" s="10"/>
      <c r="S58507" s="10"/>
      <c r="T58507" s="10"/>
    </row>
    <row r="58508" spans="13:20" x14ac:dyDescent="0.2">
      <c r="M58508">
        <v>0</v>
      </c>
      <c r="P58508" s="10"/>
      <c r="R58508" s="10"/>
      <c r="S58508" s="10"/>
      <c r="T58508" s="10"/>
    </row>
    <row r="58509" spans="13:20" x14ac:dyDescent="0.2">
      <c r="M58509">
        <v>1</v>
      </c>
      <c r="P58509" s="10"/>
      <c r="R58509" s="10"/>
      <c r="S58509" s="10"/>
      <c r="T58509" s="10"/>
    </row>
    <row r="58510" spans="13:20" x14ac:dyDescent="0.2">
      <c r="M58510">
        <v>0</v>
      </c>
      <c r="P58510" s="10"/>
      <c r="R58510" s="10"/>
      <c r="S58510" s="10"/>
      <c r="T58510" s="10"/>
    </row>
    <row r="58511" spans="13:20" x14ac:dyDescent="0.2">
      <c r="M58511">
        <v>1</v>
      </c>
      <c r="P58511" s="10"/>
      <c r="R58511" s="10"/>
      <c r="S58511" s="10"/>
      <c r="T58511" s="10"/>
    </row>
    <row r="58512" spans="13:20" x14ac:dyDescent="0.2">
      <c r="M58512">
        <v>0</v>
      </c>
      <c r="P58512" s="10"/>
      <c r="R58512" s="10"/>
      <c r="S58512" s="10"/>
      <c r="T58512" s="10"/>
    </row>
    <row r="58513" spans="13:20" x14ac:dyDescent="0.2">
      <c r="M58513">
        <v>1</v>
      </c>
      <c r="P58513" s="10"/>
      <c r="R58513" s="10"/>
      <c r="S58513" s="10"/>
      <c r="T58513" s="10"/>
    </row>
    <row r="58514" spans="13:20" x14ac:dyDescent="0.2">
      <c r="M58514">
        <v>0</v>
      </c>
      <c r="P58514" s="10"/>
      <c r="R58514" s="10"/>
      <c r="S58514" s="10"/>
      <c r="T58514" s="10"/>
    </row>
    <row r="58515" spans="13:20" x14ac:dyDescent="0.2">
      <c r="M58515">
        <v>1</v>
      </c>
      <c r="P58515" s="10"/>
      <c r="R58515" s="10"/>
      <c r="S58515" s="10"/>
      <c r="T58515" s="10"/>
    </row>
    <row r="58516" spans="13:20" x14ac:dyDescent="0.2">
      <c r="M58516">
        <v>0</v>
      </c>
      <c r="P58516" s="10"/>
      <c r="R58516" s="10"/>
      <c r="S58516" s="10"/>
      <c r="T58516" s="10"/>
    </row>
    <row r="58517" spans="13:20" x14ac:dyDescent="0.2">
      <c r="M58517">
        <v>0</v>
      </c>
      <c r="P58517" s="10"/>
      <c r="R58517" s="10"/>
      <c r="S58517" s="10"/>
      <c r="T58517" s="10"/>
    </row>
    <row r="58518" spans="13:20" x14ac:dyDescent="0.2">
      <c r="M58518">
        <v>1</v>
      </c>
      <c r="P58518" s="10"/>
      <c r="R58518" s="10"/>
      <c r="S58518" s="10"/>
      <c r="T58518" s="10"/>
    </row>
    <row r="58519" spans="13:20" x14ac:dyDescent="0.2">
      <c r="M58519">
        <v>0</v>
      </c>
      <c r="P58519" s="10"/>
      <c r="R58519" s="10"/>
      <c r="S58519" s="10"/>
      <c r="T58519" s="10"/>
    </row>
    <row r="58520" spans="13:20" x14ac:dyDescent="0.2">
      <c r="M58520">
        <v>0</v>
      </c>
      <c r="P58520" s="10"/>
      <c r="R58520" s="10"/>
      <c r="S58520" s="10"/>
      <c r="T58520" s="10"/>
    </row>
    <row r="58521" spans="13:20" x14ac:dyDescent="0.2">
      <c r="M58521">
        <v>1</v>
      </c>
      <c r="P58521" s="10"/>
      <c r="R58521" s="10"/>
      <c r="S58521" s="10"/>
      <c r="T58521" s="10"/>
    </row>
    <row r="58522" spans="13:20" x14ac:dyDescent="0.2">
      <c r="M58522">
        <v>0</v>
      </c>
      <c r="P58522" s="10"/>
      <c r="R58522" s="10"/>
      <c r="S58522" s="10"/>
      <c r="T58522" s="10"/>
    </row>
    <row r="58523" spans="13:20" x14ac:dyDescent="0.2">
      <c r="M58523">
        <v>0</v>
      </c>
      <c r="P58523" s="10"/>
      <c r="R58523" s="10"/>
      <c r="S58523" s="10"/>
      <c r="T58523" s="10"/>
    </row>
    <row r="58524" spans="13:20" x14ac:dyDescent="0.2">
      <c r="M58524">
        <v>1</v>
      </c>
      <c r="P58524" s="10"/>
      <c r="R58524" s="10"/>
      <c r="S58524" s="10"/>
      <c r="T58524" s="10"/>
    </row>
    <row r="58525" spans="13:20" x14ac:dyDescent="0.2">
      <c r="M58525">
        <v>0</v>
      </c>
      <c r="P58525" s="10"/>
      <c r="R58525" s="10"/>
      <c r="S58525" s="10"/>
      <c r="T58525" s="10"/>
    </row>
    <row r="58526" spans="13:20" x14ac:dyDescent="0.2">
      <c r="M58526">
        <v>0</v>
      </c>
      <c r="P58526" s="10"/>
      <c r="R58526" s="10"/>
      <c r="S58526" s="10"/>
      <c r="T58526" s="10"/>
    </row>
    <row r="58527" spans="13:20" x14ac:dyDescent="0.2">
      <c r="M58527">
        <v>1</v>
      </c>
      <c r="P58527" s="10"/>
      <c r="R58527" s="10"/>
      <c r="S58527" s="10"/>
      <c r="T58527" s="10"/>
    </row>
    <row r="58528" spans="13:20" x14ac:dyDescent="0.2">
      <c r="M58528">
        <v>0</v>
      </c>
      <c r="P58528" s="10"/>
      <c r="R58528" s="10"/>
      <c r="S58528" s="10"/>
      <c r="T58528" s="10"/>
    </row>
    <row r="58529" spans="13:20" x14ac:dyDescent="0.2">
      <c r="M58529">
        <v>0</v>
      </c>
      <c r="P58529" s="10"/>
      <c r="R58529" s="10"/>
      <c r="S58529" s="10"/>
      <c r="T58529" s="10"/>
    </row>
    <row r="58530" spans="13:20" x14ac:dyDescent="0.2">
      <c r="M58530">
        <v>1</v>
      </c>
      <c r="P58530" s="10"/>
      <c r="R58530" s="10"/>
      <c r="S58530" s="10"/>
      <c r="T58530" s="10"/>
    </row>
    <row r="58531" spans="13:20" x14ac:dyDescent="0.2">
      <c r="M58531">
        <v>0</v>
      </c>
      <c r="P58531" s="10"/>
      <c r="R58531" s="10"/>
      <c r="S58531" s="10"/>
      <c r="T58531" s="10"/>
    </row>
    <row r="58532" spans="13:20" x14ac:dyDescent="0.2">
      <c r="M58532">
        <v>1</v>
      </c>
      <c r="P58532" s="10"/>
      <c r="R58532" s="10"/>
      <c r="S58532" s="10"/>
      <c r="T58532" s="10"/>
    </row>
    <row r="58533" spans="13:20" x14ac:dyDescent="0.2">
      <c r="M58533">
        <v>0</v>
      </c>
      <c r="P58533" s="10"/>
      <c r="R58533" s="10"/>
      <c r="S58533" s="10"/>
      <c r="T58533" s="10"/>
    </row>
    <row r="58534" spans="13:20" x14ac:dyDescent="0.2">
      <c r="M58534">
        <v>0</v>
      </c>
      <c r="P58534" s="10"/>
      <c r="R58534" s="10"/>
      <c r="S58534" s="10"/>
      <c r="T58534" s="10"/>
    </row>
    <row r="58535" spans="13:20" x14ac:dyDescent="0.2">
      <c r="M58535">
        <v>1</v>
      </c>
      <c r="P58535" s="10"/>
      <c r="R58535" s="10"/>
      <c r="S58535" s="10"/>
      <c r="T58535" s="10"/>
    </row>
    <row r="58536" spans="13:20" x14ac:dyDescent="0.2">
      <c r="M58536">
        <v>0</v>
      </c>
      <c r="P58536" s="10"/>
      <c r="R58536" s="10"/>
      <c r="S58536" s="10"/>
      <c r="T58536" s="10"/>
    </row>
    <row r="58537" spans="13:20" x14ac:dyDescent="0.2">
      <c r="M58537">
        <v>1</v>
      </c>
      <c r="P58537" s="10"/>
      <c r="R58537" s="10"/>
      <c r="S58537" s="10"/>
      <c r="T58537" s="10"/>
    </row>
    <row r="58538" spans="13:20" x14ac:dyDescent="0.2">
      <c r="M58538">
        <v>0</v>
      </c>
      <c r="P58538" s="10"/>
      <c r="R58538" s="10"/>
      <c r="S58538" s="10"/>
      <c r="T58538" s="10"/>
    </row>
    <row r="58539" spans="13:20" x14ac:dyDescent="0.2">
      <c r="M58539">
        <v>0</v>
      </c>
      <c r="P58539" s="10"/>
      <c r="R58539" s="10"/>
      <c r="S58539" s="10"/>
      <c r="T58539" s="10"/>
    </row>
    <row r="58540" spans="13:20" x14ac:dyDescent="0.2">
      <c r="M58540">
        <v>0</v>
      </c>
      <c r="P58540" s="10"/>
      <c r="R58540" s="10"/>
      <c r="S58540" s="10"/>
      <c r="T58540" s="10"/>
    </row>
    <row r="58541" spans="13:20" x14ac:dyDescent="0.2">
      <c r="M58541">
        <v>1</v>
      </c>
      <c r="P58541" s="10"/>
      <c r="R58541" s="10"/>
      <c r="S58541" s="10"/>
      <c r="T58541" s="10"/>
    </row>
    <row r="58542" spans="13:20" x14ac:dyDescent="0.2">
      <c r="M58542">
        <v>0</v>
      </c>
      <c r="P58542" s="10"/>
      <c r="R58542" s="10"/>
      <c r="S58542" s="10"/>
      <c r="T58542" s="10"/>
    </row>
    <row r="58543" spans="13:20" x14ac:dyDescent="0.2">
      <c r="M58543">
        <v>1</v>
      </c>
      <c r="P58543" s="10"/>
      <c r="R58543" s="10"/>
      <c r="S58543" s="10"/>
      <c r="T58543" s="10"/>
    </row>
    <row r="58544" spans="13:20" x14ac:dyDescent="0.2">
      <c r="M58544">
        <v>0</v>
      </c>
      <c r="P58544" s="10"/>
      <c r="R58544" s="10"/>
      <c r="S58544" s="10"/>
      <c r="T58544" s="10"/>
    </row>
    <row r="58545" spans="13:20" x14ac:dyDescent="0.2">
      <c r="M58545">
        <v>0</v>
      </c>
      <c r="P58545" s="10"/>
      <c r="R58545" s="10"/>
      <c r="S58545" s="10"/>
      <c r="T58545" s="10"/>
    </row>
    <row r="58546" spans="13:20" x14ac:dyDescent="0.2">
      <c r="M58546">
        <v>1</v>
      </c>
      <c r="P58546" s="10"/>
      <c r="R58546" s="10"/>
      <c r="S58546" s="10"/>
      <c r="T58546" s="10"/>
    </row>
    <row r="58547" spans="13:20" x14ac:dyDescent="0.2">
      <c r="M58547">
        <v>0</v>
      </c>
      <c r="P58547" s="10"/>
      <c r="R58547" s="10"/>
      <c r="S58547" s="10"/>
      <c r="T58547" s="10"/>
    </row>
    <row r="58548" spans="13:20" x14ac:dyDescent="0.2">
      <c r="M58548">
        <v>1</v>
      </c>
      <c r="P58548" s="10"/>
      <c r="R58548" s="10"/>
      <c r="S58548" s="10"/>
      <c r="T58548" s="10"/>
    </row>
    <row r="58549" spans="13:20" x14ac:dyDescent="0.2">
      <c r="M58549">
        <v>0</v>
      </c>
      <c r="P58549" s="10"/>
      <c r="R58549" s="10"/>
      <c r="S58549" s="10"/>
      <c r="T58549" s="10"/>
    </row>
    <row r="58550" spans="13:20" x14ac:dyDescent="0.2">
      <c r="M58550">
        <v>0</v>
      </c>
      <c r="P58550" s="10"/>
      <c r="R58550" s="10"/>
      <c r="S58550" s="10"/>
      <c r="T58550" s="10"/>
    </row>
    <row r="58551" spans="13:20" x14ac:dyDescent="0.2">
      <c r="M58551">
        <v>1</v>
      </c>
      <c r="P58551" s="10"/>
      <c r="R58551" s="10"/>
      <c r="S58551" s="10"/>
      <c r="T58551" s="10"/>
    </row>
    <row r="58552" spans="13:20" x14ac:dyDescent="0.2">
      <c r="M58552">
        <v>0</v>
      </c>
      <c r="P58552" s="10"/>
      <c r="R58552" s="10"/>
      <c r="S58552" s="10"/>
      <c r="T58552" s="10"/>
    </row>
    <row r="58553" spans="13:20" x14ac:dyDescent="0.2">
      <c r="M58553">
        <v>0</v>
      </c>
      <c r="P58553" s="10"/>
      <c r="R58553" s="10"/>
      <c r="S58553" s="10"/>
      <c r="T58553" s="10"/>
    </row>
    <row r="58554" spans="13:20" x14ac:dyDescent="0.2">
      <c r="M58554">
        <v>1</v>
      </c>
      <c r="P58554" s="10"/>
      <c r="R58554" s="10"/>
      <c r="S58554" s="10"/>
      <c r="T58554" s="10"/>
    </row>
    <row r="58555" spans="13:20" x14ac:dyDescent="0.2">
      <c r="M58555">
        <v>0</v>
      </c>
      <c r="P58555" s="10"/>
      <c r="R58555" s="10"/>
      <c r="S58555" s="10"/>
      <c r="T58555" s="10"/>
    </row>
    <row r="58556" spans="13:20" x14ac:dyDescent="0.2">
      <c r="M58556">
        <v>1</v>
      </c>
      <c r="P58556" s="10"/>
      <c r="R58556" s="10"/>
      <c r="S58556" s="10"/>
      <c r="T58556" s="10"/>
    </row>
    <row r="58557" spans="13:20" x14ac:dyDescent="0.2">
      <c r="M58557">
        <v>0</v>
      </c>
      <c r="P58557" s="10"/>
      <c r="R58557" s="10"/>
      <c r="S58557" s="10"/>
      <c r="T58557" s="10"/>
    </row>
    <row r="58558" spans="13:20" x14ac:dyDescent="0.2">
      <c r="M58558">
        <v>0</v>
      </c>
      <c r="P58558" s="10"/>
      <c r="R58558" s="10"/>
      <c r="S58558" s="10"/>
      <c r="T58558" s="10"/>
    </row>
    <row r="58559" spans="13:20" x14ac:dyDescent="0.2">
      <c r="M58559">
        <v>1</v>
      </c>
      <c r="P58559" s="10"/>
      <c r="R58559" s="10"/>
      <c r="S58559" s="10"/>
      <c r="T58559" s="10"/>
    </row>
    <row r="58560" spans="13:20" x14ac:dyDescent="0.2">
      <c r="M58560">
        <v>0</v>
      </c>
      <c r="P58560" s="10"/>
      <c r="R58560" s="10"/>
      <c r="S58560" s="10"/>
      <c r="T58560" s="10"/>
    </row>
    <row r="58561" spans="13:20" x14ac:dyDescent="0.2">
      <c r="M58561">
        <v>0</v>
      </c>
      <c r="P58561" s="10"/>
      <c r="R58561" s="10"/>
      <c r="S58561" s="10"/>
      <c r="T58561" s="10"/>
    </row>
    <row r="58562" spans="13:20" x14ac:dyDescent="0.2">
      <c r="M58562">
        <v>1</v>
      </c>
      <c r="P58562" s="10"/>
      <c r="R58562" s="10"/>
      <c r="S58562" s="10"/>
      <c r="T58562" s="10"/>
    </row>
    <row r="58563" spans="13:20" x14ac:dyDescent="0.2">
      <c r="M58563">
        <v>0</v>
      </c>
      <c r="P58563" s="10"/>
      <c r="R58563" s="10"/>
      <c r="S58563" s="10"/>
      <c r="T58563" s="10"/>
    </row>
    <row r="58564" spans="13:20" x14ac:dyDescent="0.2">
      <c r="M58564">
        <v>0</v>
      </c>
      <c r="P58564" s="10"/>
      <c r="R58564" s="10"/>
      <c r="S58564" s="10"/>
      <c r="T58564" s="10"/>
    </row>
    <row r="58565" spans="13:20" x14ac:dyDescent="0.2">
      <c r="M58565">
        <v>1</v>
      </c>
      <c r="P58565" s="10"/>
      <c r="R58565" s="10"/>
      <c r="S58565" s="10"/>
      <c r="T58565" s="10"/>
    </row>
    <row r="58566" spans="13:20" x14ac:dyDescent="0.2">
      <c r="M58566">
        <v>0</v>
      </c>
      <c r="P58566" s="10"/>
      <c r="R58566" s="10"/>
      <c r="S58566" s="10"/>
      <c r="T58566" s="10"/>
    </row>
    <row r="58567" spans="13:20" x14ac:dyDescent="0.2">
      <c r="M58567">
        <v>1</v>
      </c>
      <c r="P58567" s="10"/>
      <c r="R58567" s="10"/>
      <c r="S58567" s="10"/>
      <c r="T58567" s="10"/>
    </row>
    <row r="58568" spans="13:20" x14ac:dyDescent="0.2">
      <c r="M58568">
        <v>0</v>
      </c>
      <c r="P58568" s="10"/>
      <c r="R58568" s="10"/>
      <c r="S58568" s="10"/>
      <c r="T58568" s="10"/>
    </row>
    <row r="58569" spans="13:20" x14ac:dyDescent="0.2">
      <c r="M58569">
        <v>0</v>
      </c>
      <c r="P58569" s="10"/>
      <c r="R58569" s="10"/>
      <c r="S58569" s="10"/>
      <c r="T58569" s="10"/>
    </row>
    <row r="58570" spans="13:20" x14ac:dyDescent="0.2">
      <c r="M58570">
        <v>0</v>
      </c>
      <c r="P58570" s="10"/>
      <c r="R58570" s="10"/>
      <c r="S58570" s="10"/>
      <c r="T58570" s="10"/>
    </row>
    <row r="58571" spans="13:20" x14ac:dyDescent="0.2">
      <c r="M58571">
        <v>1</v>
      </c>
      <c r="P58571" s="10"/>
      <c r="R58571" s="10"/>
      <c r="S58571" s="10"/>
      <c r="T58571" s="10"/>
    </row>
    <row r="58572" spans="13:20" x14ac:dyDescent="0.2">
      <c r="M58572">
        <v>0</v>
      </c>
      <c r="P58572" s="10"/>
      <c r="R58572" s="10"/>
      <c r="S58572" s="10"/>
      <c r="T58572" s="10"/>
    </row>
    <row r="58573" spans="13:20" x14ac:dyDescent="0.2">
      <c r="M58573">
        <v>0</v>
      </c>
      <c r="P58573" s="10"/>
      <c r="R58573" s="10"/>
      <c r="S58573" s="10"/>
      <c r="T58573" s="10"/>
    </row>
    <row r="58574" spans="13:20" x14ac:dyDescent="0.2">
      <c r="M58574">
        <v>1</v>
      </c>
      <c r="P58574" s="10"/>
      <c r="R58574" s="10"/>
      <c r="S58574" s="10"/>
      <c r="T58574" s="10"/>
    </row>
    <row r="58575" spans="13:20" x14ac:dyDescent="0.2">
      <c r="M58575">
        <v>0</v>
      </c>
      <c r="P58575" s="10"/>
      <c r="R58575" s="10"/>
      <c r="S58575" s="10"/>
      <c r="T58575" s="10"/>
    </row>
    <row r="58576" spans="13:20" x14ac:dyDescent="0.2">
      <c r="M58576">
        <v>0</v>
      </c>
      <c r="P58576" s="10"/>
      <c r="R58576" s="10"/>
      <c r="S58576" s="10"/>
      <c r="T58576" s="10"/>
    </row>
    <row r="58577" spans="13:20" x14ac:dyDescent="0.2">
      <c r="M58577">
        <v>1</v>
      </c>
      <c r="P58577" s="10"/>
      <c r="R58577" s="10"/>
      <c r="S58577" s="10"/>
      <c r="T58577" s="10"/>
    </row>
    <row r="58578" spans="13:20" x14ac:dyDescent="0.2">
      <c r="M58578">
        <v>0</v>
      </c>
      <c r="P58578" s="10"/>
      <c r="R58578" s="10"/>
      <c r="S58578" s="10"/>
      <c r="T58578" s="10"/>
    </row>
    <row r="58579" spans="13:20" x14ac:dyDescent="0.2">
      <c r="M58579">
        <v>1</v>
      </c>
      <c r="P58579" s="10"/>
      <c r="R58579" s="10"/>
      <c r="S58579" s="10"/>
      <c r="T58579" s="10"/>
    </row>
    <row r="58580" spans="13:20" x14ac:dyDescent="0.2">
      <c r="M58580">
        <v>0</v>
      </c>
      <c r="P58580" s="10"/>
      <c r="R58580" s="10"/>
      <c r="S58580" s="10"/>
      <c r="T58580" s="10"/>
    </row>
    <row r="58581" spans="13:20" x14ac:dyDescent="0.2">
      <c r="M58581">
        <v>0</v>
      </c>
      <c r="P58581" s="10"/>
      <c r="R58581" s="10"/>
      <c r="S58581" s="10"/>
      <c r="T58581" s="10"/>
    </row>
    <row r="58582" spans="13:20" x14ac:dyDescent="0.2">
      <c r="M58582">
        <v>1</v>
      </c>
      <c r="P58582" s="10"/>
      <c r="R58582" s="10"/>
      <c r="S58582" s="10"/>
      <c r="T58582" s="10"/>
    </row>
    <row r="58583" spans="13:20" x14ac:dyDescent="0.2">
      <c r="M58583">
        <v>0</v>
      </c>
      <c r="P58583" s="10"/>
      <c r="R58583" s="10"/>
      <c r="S58583" s="10"/>
      <c r="T58583" s="10"/>
    </row>
    <row r="58584" spans="13:20" x14ac:dyDescent="0.2">
      <c r="M58584">
        <v>1</v>
      </c>
      <c r="P58584" s="10"/>
      <c r="R58584" s="10"/>
      <c r="S58584" s="10"/>
      <c r="T58584" s="10"/>
    </row>
    <row r="58585" spans="13:20" x14ac:dyDescent="0.2">
      <c r="M58585">
        <v>0</v>
      </c>
      <c r="P58585" s="10"/>
      <c r="R58585" s="10"/>
      <c r="S58585" s="10"/>
      <c r="T58585" s="10"/>
    </row>
    <row r="58586" spans="13:20" x14ac:dyDescent="0.2">
      <c r="M58586">
        <v>0</v>
      </c>
      <c r="P58586" s="10"/>
      <c r="R58586" s="10"/>
      <c r="S58586" s="10"/>
      <c r="T58586" s="10"/>
    </row>
    <row r="58587" spans="13:20" x14ac:dyDescent="0.2">
      <c r="M58587">
        <v>0</v>
      </c>
      <c r="P58587" s="10"/>
      <c r="R58587" s="10"/>
      <c r="S58587" s="10"/>
      <c r="T58587" s="10"/>
    </row>
    <row r="58588" spans="13:20" x14ac:dyDescent="0.2">
      <c r="M58588">
        <v>1</v>
      </c>
      <c r="P58588" s="10"/>
      <c r="R58588" s="10"/>
      <c r="S58588" s="10"/>
      <c r="T58588" s="10"/>
    </row>
    <row r="58589" spans="13:20" x14ac:dyDescent="0.2">
      <c r="M58589">
        <v>0</v>
      </c>
      <c r="P58589" s="10"/>
      <c r="R58589" s="10"/>
      <c r="S58589" s="10"/>
      <c r="T58589" s="10"/>
    </row>
    <row r="58590" spans="13:20" x14ac:dyDescent="0.2">
      <c r="M58590">
        <v>1</v>
      </c>
      <c r="P58590" s="10"/>
      <c r="R58590" s="10"/>
      <c r="S58590" s="10"/>
      <c r="T58590" s="10"/>
    </row>
    <row r="58591" spans="13:20" x14ac:dyDescent="0.2">
      <c r="M58591">
        <v>0</v>
      </c>
      <c r="P58591" s="10"/>
      <c r="R58591" s="10"/>
      <c r="S58591" s="10"/>
      <c r="T58591" s="10"/>
    </row>
    <row r="58592" spans="13:20" x14ac:dyDescent="0.2">
      <c r="M58592">
        <v>0</v>
      </c>
      <c r="P58592" s="10"/>
      <c r="R58592" s="10"/>
      <c r="S58592" s="10"/>
      <c r="T58592" s="10"/>
    </row>
    <row r="58593" spans="13:20" x14ac:dyDescent="0.2">
      <c r="M58593">
        <v>1</v>
      </c>
      <c r="P58593" s="10"/>
      <c r="R58593" s="10"/>
      <c r="S58593" s="10"/>
      <c r="T58593" s="10"/>
    </row>
    <row r="58594" spans="13:20" x14ac:dyDescent="0.2">
      <c r="M58594">
        <v>0</v>
      </c>
      <c r="P58594" s="10"/>
      <c r="R58594" s="10"/>
      <c r="S58594" s="10"/>
      <c r="T58594" s="10"/>
    </row>
    <row r="58595" spans="13:20" x14ac:dyDescent="0.2">
      <c r="M58595">
        <v>1</v>
      </c>
      <c r="P58595" s="10"/>
      <c r="R58595" s="10"/>
      <c r="S58595" s="10"/>
      <c r="T58595" s="10"/>
    </row>
    <row r="58596" spans="13:20" x14ac:dyDescent="0.2">
      <c r="M58596">
        <v>0</v>
      </c>
      <c r="P58596" s="10"/>
      <c r="R58596" s="10"/>
      <c r="S58596" s="10"/>
      <c r="T58596" s="10"/>
    </row>
    <row r="58597" spans="13:20" x14ac:dyDescent="0.2">
      <c r="M58597">
        <v>0</v>
      </c>
      <c r="P58597" s="10"/>
      <c r="R58597" s="10"/>
      <c r="S58597" s="10"/>
      <c r="T58597" s="10"/>
    </row>
    <row r="58598" spans="13:20" x14ac:dyDescent="0.2">
      <c r="M58598">
        <v>1</v>
      </c>
      <c r="P58598" s="10"/>
      <c r="R58598" s="10"/>
      <c r="S58598" s="10"/>
      <c r="T58598" s="10"/>
    </row>
    <row r="58599" spans="13:20" x14ac:dyDescent="0.2">
      <c r="M58599">
        <v>0</v>
      </c>
      <c r="P58599" s="10"/>
      <c r="R58599" s="10"/>
      <c r="S58599" s="10"/>
      <c r="T58599" s="10"/>
    </row>
    <row r="58600" spans="13:20" x14ac:dyDescent="0.2">
      <c r="M58600">
        <v>0</v>
      </c>
      <c r="P58600" s="10"/>
      <c r="R58600" s="10"/>
      <c r="S58600" s="10"/>
      <c r="T58600" s="10"/>
    </row>
    <row r="58601" spans="13:20" x14ac:dyDescent="0.2">
      <c r="M58601">
        <v>1</v>
      </c>
      <c r="P58601" s="10"/>
      <c r="R58601" s="10"/>
      <c r="S58601" s="10"/>
      <c r="T58601" s="10"/>
    </row>
    <row r="58602" spans="13:20" x14ac:dyDescent="0.2">
      <c r="M58602">
        <v>0</v>
      </c>
      <c r="P58602" s="10"/>
      <c r="R58602" s="10"/>
      <c r="S58602" s="10"/>
      <c r="T58602" s="10"/>
    </row>
    <row r="58603" spans="13:20" x14ac:dyDescent="0.2">
      <c r="M58603">
        <v>1</v>
      </c>
      <c r="P58603" s="10"/>
      <c r="R58603" s="10"/>
      <c r="S58603" s="10"/>
      <c r="T58603" s="10"/>
    </row>
    <row r="58604" spans="13:20" x14ac:dyDescent="0.2">
      <c r="M58604">
        <v>0</v>
      </c>
      <c r="P58604" s="10"/>
      <c r="R58604" s="10"/>
      <c r="S58604" s="10"/>
      <c r="T58604" s="10"/>
    </row>
    <row r="58605" spans="13:20" x14ac:dyDescent="0.2">
      <c r="M58605">
        <v>0</v>
      </c>
      <c r="P58605" s="10"/>
      <c r="R58605" s="10"/>
      <c r="S58605" s="10"/>
      <c r="T58605" s="10"/>
    </row>
    <row r="58606" spans="13:20" x14ac:dyDescent="0.2">
      <c r="M58606">
        <v>1</v>
      </c>
      <c r="P58606" s="10"/>
      <c r="R58606" s="10"/>
      <c r="S58606" s="10"/>
      <c r="T58606" s="10"/>
    </row>
    <row r="58607" spans="13:20" x14ac:dyDescent="0.2">
      <c r="M58607">
        <v>0</v>
      </c>
      <c r="P58607" s="10"/>
      <c r="R58607" s="10"/>
      <c r="S58607" s="10"/>
      <c r="T58607" s="10"/>
    </row>
    <row r="58608" spans="13:20" x14ac:dyDescent="0.2">
      <c r="M58608">
        <v>0</v>
      </c>
      <c r="P58608" s="10"/>
      <c r="R58608" s="10"/>
      <c r="S58608" s="10"/>
      <c r="T58608" s="10"/>
    </row>
    <row r="58609" spans="13:20" x14ac:dyDescent="0.2">
      <c r="M58609">
        <v>0</v>
      </c>
      <c r="P58609" s="10"/>
      <c r="R58609" s="10"/>
      <c r="S58609" s="10"/>
      <c r="T58609" s="10"/>
    </row>
    <row r="58610" spans="13:20" x14ac:dyDescent="0.2">
      <c r="M58610">
        <v>1</v>
      </c>
      <c r="P58610" s="10"/>
      <c r="R58610" s="10"/>
      <c r="S58610" s="10"/>
      <c r="T58610" s="10"/>
    </row>
    <row r="58611" spans="13:20" x14ac:dyDescent="0.2">
      <c r="M58611">
        <v>0</v>
      </c>
      <c r="P58611" s="10"/>
      <c r="R58611" s="10"/>
      <c r="S58611" s="10"/>
      <c r="T58611" s="10"/>
    </row>
    <row r="58612" spans="13:20" x14ac:dyDescent="0.2">
      <c r="M58612">
        <v>1</v>
      </c>
      <c r="P58612" s="10"/>
      <c r="R58612" s="10"/>
      <c r="S58612" s="10"/>
      <c r="T58612" s="10"/>
    </row>
    <row r="58613" spans="13:20" x14ac:dyDescent="0.2">
      <c r="M58613">
        <v>0</v>
      </c>
      <c r="P58613" s="10"/>
      <c r="R58613" s="10"/>
      <c r="S58613" s="10"/>
      <c r="T58613" s="10"/>
    </row>
    <row r="58614" spans="13:20" x14ac:dyDescent="0.2">
      <c r="M58614">
        <v>0</v>
      </c>
      <c r="P58614" s="10"/>
      <c r="R58614" s="10"/>
      <c r="S58614" s="10"/>
      <c r="T58614" s="10"/>
    </row>
    <row r="58615" spans="13:20" x14ac:dyDescent="0.2">
      <c r="M58615">
        <v>0</v>
      </c>
      <c r="P58615" s="10"/>
      <c r="R58615" s="10"/>
      <c r="S58615" s="10"/>
      <c r="T58615" s="10"/>
    </row>
    <row r="58616" spans="13:20" x14ac:dyDescent="0.2">
      <c r="M58616">
        <v>1</v>
      </c>
      <c r="P58616" s="10"/>
      <c r="R58616" s="10"/>
      <c r="S58616" s="10"/>
      <c r="T58616" s="10"/>
    </row>
    <row r="58617" spans="13:20" x14ac:dyDescent="0.2">
      <c r="M58617">
        <v>0</v>
      </c>
      <c r="P58617" s="10"/>
      <c r="R58617" s="10"/>
      <c r="S58617" s="10"/>
      <c r="T58617" s="10"/>
    </row>
    <row r="58618" spans="13:20" x14ac:dyDescent="0.2">
      <c r="M58618">
        <v>0</v>
      </c>
      <c r="P58618" s="10"/>
      <c r="R58618" s="10"/>
      <c r="S58618" s="10"/>
      <c r="T58618" s="10"/>
    </row>
    <row r="58619" spans="13:20" x14ac:dyDescent="0.2">
      <c r="M58619">
        <v>1</v>
      </c>
      <c r="P58619" s="10"/>
      <c r="R58619" s="10"/>
      <c r="S58619" s="10"/>
      <c r="T58619" s="10"/>
    </row>
    <row r="58620" spans="13:20" x14ac:dyDescent="0.2">
      <c r="M58620">
        <v>0</v>
      </c>
      <c r="P58620" s="10"/>
      <c r="R58620" s="10"/>
      <c r="S58620" s="10"/>
      <c r="T58620" s="10"/>
    </row>
    <row r="58621" spans="13:20" x14ac:dyDescent="0.2">
      <c r="M58621">
        <v>0</v>
      </c>
      <c r="P58621" s="10"/>
      <c r="R58621" s="10"/>
      <c r="S58621" s="10"/>
      <c r="T58621" s="10"/>
    </row>
    <row r="58622" spans="13:20" x14ac:dyDescent="0.2">
      <c r="M58622">
        <v>1</v>
      </c>
      <c r="P58622" s="10"/>
      <c r="R58622" s="10"/>
      <c r="S58622" s="10"/>
      <c r="T58622" s="10"/>
    </row>
    <row r="58623" spans="13:20" x14ac:dyDescent="0.2">
      <c r="M58623">
        <v>0</v>
      </c>
      <c r="P58623" s="10"/>
      <c r="R58623" s="10"/>
      <c r="S58623" s="10"/>
      <c r="T58623" s="10"/>
    </row>
    <row r="58624" spans="13:20" x14ac:dyDescent="0.2">
      <c r="M58624">
        <v>1</v>
      </c>
      <c r="P58624" s="10"/>
      <c r="R58624" s="10"/>
      <c r="S58624" s="10"/>
      <c r="T58624" s="10"/>
    </row>
    <row r="58625" spans="13:20" x14ac:dyDescent="0.2">
      <c r="M58625">
        <v>0</v>
      </c>
      <c r="P58625" s="10"/>
      <c r="R58625" s="10"/>
      <c r="S58625" s="10"/>
      <c r="T58625" s="10"/>
    </row>
    <row r="58626" spans="13:20" x14ac:dyDescent="0.2">
      <c r="M58626">
        <v>0</v>
      </c>
      <c r="P58626" s="10"/>
      <c r="R58626" s="10"/>
      <c r="S58626" s="10"/>
      <c r="T58626" s="10"/>
    </row>
    <row r="58627" spans="13:20" x14ac:dyDescent="0.2">
      <c r="M58627">
        <v>1</v>
      </c>
      <c r="P58627" s="10"/>
      <c r="R58627" s="10"/>
      <c r="S58627" s="10"/>
      <c r="T58627" s="10"/>
    </row>
    <row r="58628" spans="13:20" x14ac:dyDescent="0.2">
      <c r="M58628">
        <v>0</v>
      </c>
      <c r="P58628" s="10"/>
      <c r="R58628" s="10"/>
      <c r="S58628" s="10"/>
      <c r="T58628" s="10"/>
    </row>
    <row r="58629" spans="13:20" x14ac:dyDescent="0.2">
      <c r="M58629">
        <v>0</v>
      </c>
      <c r="P58629" s="10"/>
      <c r="R58629" s="10"/>
      <c r="S58629" s="10"/>
      <c r="T58629" s="10"/>
    </row>
    <row r="58630" spans="13:20" x14ac:dyDescent="0.2">
      <c r="M58630">
        <v>0</v>
      </c>
      <c r="P58630" s="10"/>
      <c r="R58630" s="10"/>
      <c r="S58630" s="10"/>
      <c r="T58630" s="10"/>
    </row>
    <row r="58631" spans="13:20" x14ac:dyDescent="0.2">
      <c r="M58631">
        <v>0</v>
      </c>
      <c r="P58631" s="10"/>
      <c r="R58631" s="10"/>
      <c r="S58631" s="10"/>
      <c r="T58631" s="10"/>
    </row>
    <row r="58632" spans="13:20" x14ac:dyDescent="0.2">
      <c r="M58632">
        <v>0</v>
      </c>
      <c r="P58632" s="10"/>
      <c r="R58632" s="10"/>
      <c r="S58632" s="10"/>
      <c r="T58632" s="10"/>
    </row>
    <row r="58633" spans="13:20" x14ac:dyDescent="0.2">
      <c r="M58633">
        <v>0</v>
      </c>
      <c r="P58633" s="10"/>
      <c r="R58633" s="10"/>
      <c r="S58633" s="10"/>
      <c r="T58633" s="10"/>
    </row>
    <row r="58634" spans="13:20" x14ac:dyDescent="0.2">
      <c r="M58634">
        <v>0</v>
      </c>
      <c r="P58634" s="10"/>
      <c r="R58634" s="10"/>
      <c r="S58634" s="10"/>
      <c r="T58634" s="10"/>
    </row>
    <row r="58635" spans="13:20" x14ac:dyDescent="0.2">
      <c r="M58635">
        <v>0</v>
      </c>
      <c r="P58635" s="10"/>
      <c r="R58635" s="10"/>
      <c r="S58635" s="10"/>
      <c r="T58635" s="10"/>
    </row>
    <row r="58636" spans="13:20" x14ac:dyDescent="0.2">
      <c r="M58636">
        <v>0</v>
      </c>
      <c r="P58636" s="10"/>
      <c r="R58636" s="10"/>
      <c r="S58636" s="10"/>
      <c r="T58636" s="10"/>
    </row>
    <row r="58637" spans="13:20" x14ac:dyDescent="0.2">
      <c r="M58637">
        <v>0</v>
      </c>
      <c r="P58637" s="10"/>
      <c r="R58637" s="10"/>
      <c r="S58637" s="10"/>
      <c r="T58637" s="10"/>
    </row>
    <row r="58638" spans="13:20" x14ac:dyDescent="0.2">
      <c r="M58638">
        <v>0</v>
      </c>
      <c r="P58638" s="10"/>
      <c r="R58638" s="10"/>
      <c r="S58638" s="10"/>
      <c r="T58638" s="10"/>
    </row>
    <row r="58639" spans="13:20" x14ac:dyDescent="0.2">
      <c r="M58639">
        <v>0</v>
      </c>
      <c r="P58639" s="10"/>
      <c r="R58639" s="10"/>
      <c r="S58639" s="10"/>
      <c r="T58639" s="10"/>
    </row>
    <row r="58640" spans="13:20" x14ac:dyDescent="0.2">
      <c r="M58640">
        <v>0</v>
      </c>
      <c r="P58640" s="10"/>
      <c r="R58640" s="10"/>
      <c r="S58640" s="10"/>
      <c r="T58640" s="10"/>
    </row>
    <row r="58641" spans="13:20" x14ac:dyDescent="0.2">
      <c r="M58641">
        <v>0</v>
      </c>
      <c r="P58641" s="10"/>
      <c r="R58641" s="10"/>
      <c r="S58641" s="10"/>
      <c r="T58641" s="10"/>
    </row>
    <row r="58642" spans="13:20" x14ac:dyDescent="0.2">
      <c r="M58642">
        <v>0</v>
      </c>
      <c r="P58642" s="10"/>
      <c r="R58642" s="10"/>
      <c r="S58642" s="10"/>
      <c r="T58642" s="10"/>
    </row>
    <row r="58643" spans="13:20" x14ac:dyDescent="0.2">
      <c r="M58643">
        <v>0</v>
      </c>
      <c r="P58643" s="10"/>
      <c r="R58643" s="10"/>
      <c r="S58643" s="10"/>
      <c r="T58643" s="10"/>
    </row>
    <row r="58644" spans="13:20" x14ac:dyDescent="0.2">
      <c r="M58644">
        <v>0</v>
      </c>
      <c r="P58644" s="10"/>
      <c r="R58644" s="10"/>
      <c r="S58644" s="10"/>
      <c r="T58644" s="10"/>
    </row>
    <row r="58645" spans="13:20" x14ac:dyDescent="0.2">
      <c r="M58645">
        <v>0</v>
      </c>
      <c r="P58645" s="10"/>
      <c r="R58645" s="10"/>
      <c r="S58645" s="10"/>
      <c r="T58645" s="10"/>
    </row>
    <row r="58646" spans="13:20" x14ac:dyDescent="0.2">
      <c r="M58646">
        <v>0</v>
      </c>
      <c r="P58646" s="10"/>
      <c r="R58646" s="10"/>
      <c r="S58646" s="10"/>
      <c r="T58646" s="10"/>
    </row>
    <row r="58647" spans="13:20" x14ac:dyDescent="0.2">
      <c r="M58647">
        <v>0</v>
      </c>
      <c r="P58647" s="10"/>
      <c r="R58647" s="10"/>
      <c r="S58647" s="10"/>
      <c r="T58647" s="10"/>
    </row>
    <row r="58648" spans="13:20" x14ac:dyDescent="0.2">
      <c r="M58648">
        <v>0</v>
      </c>
      <c r="P58648" s="10"/>
      <c r="R58648" s="10"/>
      <c r="S58648" s="10"/>
      <c r="T58648" s="10"/>
    </row>
    <row r="58649" spans="13:20" x14ac:dyDescent="0.2">
      <c r="M58649">
        <v>0</v>
      </c>
      <c r="P58649" s="10"/>
      <c r="R58649" s="10"/>
      <c r="S58649" s="10"/>
      <c r="T58649" s="10"/>
    </row>
    <row r="58650" spans="13:20" x14ac:dyDescent="0.2">
      <c r="M58650">
        <v>0</v>
      </c>
      <c r="P58650" s="10"/>
      <c r="R58650" s="10"/>
      <c r="S58650" s="10"/>
      <c r="T58650" s="10"/>
    </row>
    <row r="58651" spans="13:20" x14ac:dyDescent="0.2">
      <c r="M58651">
        <v>0</v>
      </c>
      <c r="P58651" s="10"/>
      <c r="R58651" s="10"/>
      <c r="S58651" s="10"/>
      <c r="T58651" s="10"/>
    </row>
    <row r="58652" spans="13:20" x14ac:dyDescent="0.2">
      <c r="M58652">
        <v>0</v>
      </c>
      <c r="P58652" s="10"/>
      <c r="R58652" s="10"/>
      <c r="S58652" s="10"/>
      <c r="T58652" s="10"/>
    </row>
    <row r="58653" spans="13:20" x14ac:dyDescent="0.2">
      <c r="M58653">
        <v>0</v>
      </c>
      <c r="P58653" s="10"/>
      <c r="R58653" s="10"/>
      <c r="S58653" s="10"/>
      <c r="T58653" s="10"/>
    </row>
    <row r="58654" spans="13:20" x14ac:dyDescent="0.2">
      <c r="M58654">
        <v>0</v>
      </c>
      <c r="P58654" s="10"/>
      <c r="R58654" s="10"/>
      <c r="S58654" s="10"/>
      <c r="T58654" s="10"/>
    </row>
    <row r="58655" spans="13:20" x14ac:dyDescent="0.2">
      <c r="M58655">
        <v>0</v>
      </c>
      <c r="P58655" s="10"/>
      <c r="R58655" s="10"/>
      <c r="S58655" s="10"/>
      <c r="T58655" s="10"/>
    </row>
    <row r="58656" spans="13:20" x14ac:dyDescent="0.2">
      <c r="M58656">
        <v>0</v>
      </c>
      <c r="P58656" s="10"/>
      <c r="R58656" s="10"/>
      <c r="S58656" s="10"/>
      <c r="T58656" s="10"/>
    </row>
    <row r="58657" spans="13:20" x14ac:dyDescent="0.2">
      <c r="M58657">
        <v>0</v>
      </c>
      <c r="P58657" s="10"/>
      <c r="R58657" s="10"/>
      <c r="S58657" s="10"/>
      <c r="T58657" s="10"/>
    </row>
    <row r="58658" spans="13:20" x14ac:dyDescent="0.2">
      <c r="M58658">
        <v>0</v>
      </c>
      <c r="P58658" s="10"/>
      <c r="R58658" s="10"/>
      <c r="S58658" s="10"/>
      <c r="T58658" s="10"/>
    </row>
    <row r="58659" spans="13:20" x14ac:dyDescent="0.2">
      <c r="M58659">
        <v>0</v>
      </c>
      <c r="P58659" s="10"/>
      <c r="R58659" s="10"/>
      <c r="S58659" s="10"/>
      <c r="T58659" s="10"/>
    </row>
    <row r="58660" spans="13:20" x14ac:dyDescent="0.2">
      <c r="M58660">
        <v>0</v>
      </c>
      <c r="P58660" s="10"/>
      <c r="R58660" s="10"/>
      <c r="S58660" s="10"/>
      <c r="T58660" s="10"/>
    </row>
    <row r="58661" spans="13:20" x14ac:dyDescent="0.2">
      <c r="M58661">
        <v>0</v>
      </c>
      <c r="P58661" s="10"/>
      <c r="R58661" s="10"/>
      <c r="S58661" s="10"/>
      <c r="T58661" s="10"/>
    </row>
    <row r="58662" spans="13:20" x14ac:dyDescent="0.2">
      <c r="M58662">
        <v>0</v>
      </c>
      <c r="P58662" s="10"/>
      <c r="R58662" s="10"/>
      <c r="S58662" s="10"/>
      <c r="T58662" s="10"/>
    </row>
    <row r="58663" spans="13:20" x14ac:dyDescent="0.2">
      <c r="M58663">
        <v>0</v>
      </c>
      <c r="P58663" s="10"/>
      <c r="R58663" s="10"/>
      <c r="S58663" s="10"/>
      <c r="T58663" s="10"/>
    </row>
    <row r="58664" spans="13:20" x14ac:dyDescent="0.2">
      <c r="M58664">
        <v>0</v>
      </c>
      <c r="P58664" s="10"/>
      <c r="R58664" s="10"/>
      <c r="S58664" s="10"/>
      <c r="T58664" s="10"/>
    </row>
    <row r="58665" spans="13:20" x14ac:dyDescent="0.2">
      <c r="M58665">
        <v>0</v>
      </c>
      <c r="P58665" s="10"/>
      <c r="R58665" s="10"/>
      <c r="S58665" s="10"/>
      <c r="T58665" s="10"/>
    </row>
    <row r="58666" spans="13:20" x14ac:dyDescent="0.2">
      <c r="M58666">
        <v>0</v>
      </c>
      <c r="P58666" s="10"/>
      <c r="R58666" s="10"/>
      <c r="S58666" s="10"/>
      <c r="T58666" s="10"/>
    </row>
    <row r="58667" spans="13:20" x14ac:dyDescent="0.2">
      <c r="M58667">
        <v>0</v>
      </c>
      <c r="P58667" s="10"/>
      <c r="R58667" s="10"/>
      <c r="S58667" s="10"/>
      <c r="T58667" s="10"/>
    </row>
    <row r="58668" spans="13:20" x14ac:dyDescent="0.2">
      <c r="M58668">
        <v>0</v>
      </c>
      <c r="P58668" s="10"/>
      <c r="R58668" s="10"/>
      <c r="S58668" s="10"/>
      <c r="T58668" s="10"/>
    </row>
    <row r="58669" spans="13:20" x14ac:dyDescent="0.2">
      <c r="M58669">
        <v>0</v>
      </c>
      <c r="P58669" s="10"/>
      <c r="R58669" s="10"/>
      <c r="S58669" s="10"/>
      <c r="T58669" s="10"/>
    </row>
    <row r="58670" spans="13:20" x14ac:dyDescent="0.2">
      <c r="M58670">
        <v>0</v>
      </c>
      <c r="P58670" s="10"/>
      <c r="R58670" s="10"/>
      <c r="S58670" s="10"/>
      <c r="T58670" s="10"/>
    </row>
    <row r="58671" spans="13:20" x14ac:dyDescent="0.2">
      <c r="M58671">
        <v>0</v>
      </c>
      <c r="P58671" s="10"/>
      <c r="R58671" s="10"/>
      <c r="S58671" s="10"/>
      <c r="T58671" s="10"/>
    </row>
    <row r="58672" spans="13:20" x14ac:dyDescent="0.2">
      <c r="M58672">
        <v>0</v>
      </c>
      <c r="P58672" s="10"/>
      <c r="R58672" s="10"/>
      <c r="S58672" s="10"/>
      <c r="T58672" s="10"/>
    </row>
    <row r="58673" spans="13:20" x14ac:dyDescent="0.2">
      <c r="M58673">
        <v>0</v>
      </c>
      <c r="P58673" s="10"/>
      <c r="R58673" s="10"/>
      <c r="S58673" s="10"/>
      <c r="T58673" s="10"/>
    </row>
    <row r="58674" spans="13:20" x14ac:dyDescent="0.2">
      <c r="M58674">
        <v>1</v>
      </c>
      <c r="P58674" s="10"/>
      <c r="R58674" s="10"/>
      <c r="S58674" s="10"/>
      <c r="T58674" s="10"/>
    </row>
    <row r="58675" spans="13:20" x14ac:dyDescent="0.2">
      <c r="M58675">
        <v>0</v>
      </c>
      <c r="P58675" s="10"/>
      <c r="R58675" s="10"/>
      <c r="S58675" s="10"/>
      <c r="T58675" s="10"/>
    </row>
    <row r="58676" spans="13:20" x14ac:dyDescent="0.2">
      <c r="M58676">
        <v>0</v>
      </c>
      <c r="P58676" s="10"/>
      <c r="R58676" s="10"/>
      <c r="S58676" s="10"/>
      <c r="T58676" s="10"/>
    </row>
    <row r="58677" spans="13:20" x14ac:dyDescent="0.2">
      <c r="M58677">
        <v>1</v>
      </c>
      <c r="P58677" s="10"/>
      <c r="R58677" s="10"/>
      <c r="S58677" s="10"/>
      <c r="T58677" s="10"/>
    </row>
    <row r="58678" spans="13:20" x14ac:dyDescent="0.2">
      <c r="M58678">
        <v>0</v>
      </c>
      <c r="P58678" s="10"/>
      <c r="R58678" s="10"/>
      <c r="S58678" s="10"/>
      <c r="T58678" s="10"/>
    </row>
    <row r="58679" spans="13:20" x14ac:dyDescent="0.2">
      <c r="M58679">
        <v>1</v>
      </c>
      <c r="P58679" s="10"/>
      <c r="R58679" s="10"/>
      <c r="S58679" s="10"/>
      <c r="T58679" s="10"/>
    </row>
    <row r="58680" spans="13:20" x14ac:dyDescent="0.2">
      <c r="M58680">
        <v>0</v>
      </c>
      <c r="P58680" s="10"/>
      <c r="R58680" s="10"/>
      <c r="S58680" s="10"/>
      <c r="T58680" s="10"/>
    </row>
    <row r="58681" spans="13:20" x14ac:dyDescent="0.2">
      <c r="M58681">
        <v>0</v>
      </c>
      <c r="P58681" s="10"/>
      <c r="R58681" s="10"/>
      <c r="S58681" s="10"/>
      <c r="T58681" s="10"/>
    </row>
    <row r="58682" spans="13:20" x14ac:dyDescent="0.2">
      <c r="M58682">
        <v>1</v>
      </c>
      <c r="P58682" s="10"/>
      <c r="R58682" s="10"/>
      <c r="S58682" s="10"/>
      <c r="T58682" s="10"/>
    </row>
    <row r="58683" spans="13:20" x14ac:dyDescent="0.2">
      <c r="M58683">
        <v>0</v>
      </c>
      <c r="P58683" s="10"/>
      <c r="R58683" s="10"/>
      <c r="S58683" s="10"/>
      <c r="T58683" s="10"/>
    </row>
    <row r="58684" spans="13:20" x14ac:dyDescent="0.2">
      <c r="M58684">
        <v>0</v>
      </c>
      <c r="P58684" s="10"/>
      <c r="R58684" s="10"/>
      <c r="S58684" s="10"/>
      <c r="T58684" s="10"/>
    </row>
    <row r="58685" spans="13:20" x14ac:dyDescent="0.2">
      <c r="M58685">
        <v>1</v>
      </c>
      <c r="P58685" s="10"/>
      <c r="R58685" s="10"/>
      <c r="S58685" s="10"/>
      <c r="T58685" s="10"/>
    </row>
    <row r="58686" spans="13:20" x14ac:dyDescent="0.2">
      <c r="M58686">
        <v>0</v>
      </c>
      <c r="P58686" s="10"/>
      <c r="R58686" s="10"/>
      <c r="S58686" s="10"/>
      <c r="T58686" s="10"/>
    </row>
    <row r="58687" spans="13:20" x14ac:dyDescent="0.2">
      <c r="M58687">
        <v>0</v>
      </c>
      <c r="P58687" s="10"/>
      <c r="R58687" s="10"/>
      <c r="S58687" s="10"/>
      <c r="T58687" s="10"/>
    </row>
    <row r="58688" spans="13:20" x14ac:dyDescent="0.2">
      <c r="M58688">
        <v>1</v>
      </c>
      <c r="P58688" s="10"/>
      <c r="R58688" s="10"/>
      <c r="S58688" s="10"/>
      <c r="T58688" s="10"/>
    </row>
    <row r="58689" spans="13:20" x14ac:dyDescent="0.2">
      <c r="M58689">
        <v>0</v>
      </c>
      <c r="P58689" s="10"/>
      <c r="R58689" s="10"/>
      <c r="S58689" s="10"/>
      <c r="T58689" s="10"/>
    </row>
    <row r="58690" spans="13:20" x14ac:dyDescent="0.2">
      <c r="M58690">
        <v>0</v>
      </c>
      <c r="P58690" s="10"/>
      <c r="R58690" s="10"/>
      <c r="S58690" s="10"/>
      <c r="T58690" s="10"/>
    </row>
    <row r="58691" spans="13:20" x14ac:dyDescent="0.2">
      <c r="M58691">
        <v>1</v>
      </c>
      <c r="P58691" s="10"/>
      <c r="R58691" s="10"/>
      <c r="S58691" s="10"/>
      <c r="T58691" s="10"/>
    </row>
    <row r="58692" spans="13:20" x14ac:dyDescent="0.2">
      <c r="M58692">
        <v>0</v>
      </c>
      <c r="P58692" s="10"/>
      <c r="R58692" s="10"/>
      <c r="S58692" s="10"/>
      <c r="T58692" s="10"/>
    </row>
    <row r="58693" spans="13:20" x14ac:dyDescent="0.2">
      <c r="M58693">
        <v>1</v>
      </c>
      <c r="P58693" s="10"/>
      <c r="R58693" s="10"/>
      <c r="S58693" s="10"/>
      <c r="T58693" s="10"/>
    </row>
    <row r="58694" spans="13:20" x14ac:dyDescent="0.2">
      <c r="M58694">
        <v>0</v>
      </c>
      <c r="P58694" s="10"/>
      <c r="R58694" s="10"/>
      <c r="S58694" s="10"/>
      <c r="T58694" s="10"/>
    </row>
    <row r="58695" spans="13:20" x14ac:dyDescent="0.2">
      <c r="M58695">
        <v>0</v>
      </c>
      <c r="P58695" s="10"/>
      <c r="R58695" s="10"/>
      <c r="S58695" s="10"/>
      <c r="T58695" s="10"/>
    </row>
    <row r="58696" spans="13:20" x14ac:dyDescent="0.2">
      <c r="M58696">
        <v>1</v>
      </c>
      <c r="P58696" s="10"/>
      <c r="R58696" s="10"/>
      <c r="S58696" s="10"/>
      <c r="T58696" s="10"/>
    </row>
    <row r="58697" spans="13:20" x14ac:dyDescent="0.2">
      <c r="M58697">
        <v>0</v>
      </c>
      <c r="P58697" s="10"/>
      <c r="R58697" s="10"/>
      <c r="S58697" s="10"/>
      <c r="T58697" s="10"/>
    </row>
    <row r="58698" spans="13:20" x14ac:dyDescent="0.2">
      <c r="M58698">
        <v>1</v>
      </c>
      <c r="P58698" s="10"/>
      <c r="R58698" s="10"/>
      <c r="S58698" s="10"/>
      <c r="T58698" s="10"/>
    </row>
    <row r="58699" spans="13:20" x14ac:dyDescent="0.2">
      <c r="M58699">
        <v>0</v>
      </c>
      <c r="P58699" s="10"/>
      <c r="R58699" s="10"/>
      <c r="S58699" s="10"/>
      <c r="T58699" s="10"/>
    </row>
    <row r="58700" spans="13:20" x14ac:dyDescent="0.2">
      <c r="M58700">
        <v>1</v>
      </c>
      <c r="P58700" s="10"/>
      <c r="R58700" s="10"/>
      <c r="S58700" s="10"/>
      <c r="T58700" s="10"/>
    </row>
    <row r="58701" spans="13:20" x14ac:dyDescent="0.2">
      <c r="M58701">
        <v>0</v>
      </c>
      <c r="P58701" s="10"/>
      <c r="R58701" s="10"/>
      <c r="S58701" s="10"/>
      <c r="T58701" s="10"/>
    </row>
    <row r="58702" spans="13:20" x14ac:dyDescent="0.2">
      <c r="M58702">
        <v>0</v>
      </c>
      <c r="P58702" s="10"/>
      <c r="R58702" s="10"/>
      <c r="S58702" s="10"/>
      <c r="T58702" s="10"/>
    </row>
    <row r="58703" spans="13:20" x14ac:dyDescent="0.2">
      <c r="M58703">
        <v>1</v>
      </c>
      <c r="P58703" s="10"/>
      <c r="R58703" s="10"/>
      <c r="S58703" s="10"/>
      <c r="T58703" s="10"/>
    </row>
    <row r="58704" spans="13:20" x14ac:dyDescent="0.2">
      <c r="M58704">
        <v>0</v>
      </c>
      <c r="P58704" s="10"/>
      <c r="R58704" s="10"/>
      <c r="S58704" s="10"/>
      <c r="T58704" s="10"/>
    </row>
    <row r="58705" spans="13:20" x14ac:dyDescent="0.2">
      <c r="M58705">
        <v>1</v>
      </c>
      <c r="P58705" s="10"/>
      <c r="R58705" s="10"/>
      <c r="S58705" s="10"/>
      <c r="T58705" s="10"/>
    </row>
    <row r="58706" spans="13:20" x14ac:dyDescent="0.2">
      <c r="M58706">
        <v>0</v>
      </c>
      <c r="P58706" s="10"/>
      <c r="R58706" s="10"/>
      <c r="S58706" s="10"/>
      <c r="T58706" s="10"/>
    </row>
    <row r="58707" spans="13:20" x14ac:dyDescent="0.2">
      <c r="M58707">
        <v>0</v>
      </c>
      <c r="P58707" s="10"/>
      <c r="R58707" s="10"/>
      <c r="S58707" s="10"/>
      <c r="T58707" s="10"/>
    </row>
    <row r="58708" spans="13:20" x14ac:dyDescent="0.2">
      <c r="M58708">
        <v>1</v>
      </c>
      <c r="P58708" s="10"/>
      <c r="R58708" s="10"/>
      <c r="S58708" s="10"/>
      <c r="T58708" s="10"/>
    </row>
    <row r="58709" spans="13:20" x14ac:dyDescent="0.2">
      <c r="M58709">
        <v>0</v>
      </c>
      <c r="P58709" s="10"/>
      <c r="R58709" s="10"/>
      <c r="S58709" s="10"/>
      <c r="T58709" s="10"/>
    </row>
    <row r="58710" spans="13:20" x14ac:dyDescent="0.2">
      <c r="M58710">
        <v>0</v>
      </c>
      <c r="P58710" s="10"/>
      <c r="R58710" s="10"/>
      <c r="S58710" s="10"/>
      <c r="T58710" s="10"/>
    </row>
    <row r="58711" spans="13:20" x14ac:dyDescent="0.2">
      <c r="M58711">
        <v>1</v>
      </c>
      <c r="P58711" s="10"/>
      <c r="R58711" s="10"/>
      <c r="S58711" s="10"/>
      <c r="T58711" s="10"/>
    </row>
    <row r="58712" spans="13:20" x14ac:dyDescent="0.2">
      <c r="M58712">
        <v>0</v>
      </c>
      <c r="P58712" s="10"/>
      <c r="R58712" s="10"/>
      <c r="S58712" s="10"/>
      <c r="T58712" s="10"/>
    </row>
    <row r="58713" spans="13:20" x14ac:dyDescent="0.2">
      <c r="M58713">
        <v>1</v>
      </c>
      <c r="P58713" s="10"/>
      <c r="R58713" s="10"/>
      <c r="S58713" s="10"/>
      <c r="T58713" s="10"/>
    </row>
    <row r="58714" spans="13:20" x14ac:dyDescent="0.2">
      <c r="M58714">
        <v>0</v>
      </c>
      <c r="P58714" s="10"/>
      <c r="R58714" s="10"/>
      <c r="S58714" s="10"/>
      <c r="T58714" s="10"/>
    </row>
    <row r="58715" spans="13:20" x14ac:dyDescent="0.2">
      <c r="M58715">
        <v>0</v>
      </c>
      <c r="P58715" s="10"/>
      <c r="R58715" s="10"/>
      <c r="S58715" s="10"/>
      <c r="T58715" s="10"/>
    </row>
    <row r="58716" spans="13:20" x14ac:dyDescent="0.2">
      <c r="M58716">
        <v>0</v>
      </c>
      <c r="P58716" s="10"/>
      <c r="R58716" s="10"/>
      <c r="S58716" s="10"/>
      <c r="T58716" s="10"/>
    </row>
    <row r="58717" spans="13:20" x14ac:dyDescent="0.2">
      <c r="M58717">
        <v>1</v>
      </c>
      <c r="P58717" s="10"/>
      <c r="R58717" s="10"/>
      <c r="S58717" s="10"/>
      <c r="T58717" s="10"/>
    </row>
    <row r="58718" spans="13:20" x14ac:dyDescent="0.2">
      <c r="M58718">
        <v>0</v>
      </c>
      <c r="P58718" s="10"/>
      <c r="R58718" s="10"/>
      <c r="S58718" s="10"/>
      <c r="T58718" s="10"/>
    </row>
    <row r="58719" spans="13:20" x14ac:dyDescent="0.2">
      <c r="M58719">
        <v>1</v>
      </c>
      <c r="P58719" s="10"/>
      <c r="R58719" s="10"/>
      <c r="S58719" s="10"/>
      <c r="T58719" s="10"/>
    </row>
    <row r="58720" spans="13:20" x14ac:dyDescent="0.2">
      <c r="M58720">
        <v>0</v>
      </c>
      <c r="P58720" s="10"/>
      <c r="R58720" s="10"/>
      <c r="S58720" s="10"/>
      <c r="T58720" s="10"/>
    </row>
    <row r="58721" spans="13:20" x14ac:dyDescent="0.2">
      <c r="M58721">
        <v>0</v>
      </c>
      <c r="P58721" s="10"/>
      <c r="R58721" s="10"/>
      <c r="S58721" s="10"/>
      <c r="T58721" s="10"/>
    </row>
    <row r="58722" spans="13:20" x14ac:dyDescent="0.2">
      <c r="M58722">
        <v>0</v>
      </c>
      <c r="P58722" s="10"/>
      <c r="R58722" s="10"/>
      <c r="S58722" s="10"/>
      <c r="T58722" s="10"/>
    </row>
    <row r="58723" spans="13:20" x14ac:dyDescent="0.2">
      <c r="M58723">
        <v>1</v>
      </c>
      <c r="P58723" s="10"/>
      <c r="R58723" s="10"/>
      <c r="S58723" s="10"/>
      <c r="T58723" s="10"/>
    </row>
    <row r="58724" spans="13:20" x14ac:dyDescent="0.2">
      <c r="M58724">
        <v>0</v>
      </c>
      <c r="P58724" s="10"/>
      <c r="R58724" s="10"/>
      <c r="S58724" s="10"/>
      <c r="T58724" s="10"/>
    </row>
    <row r="58725" spans="13:20" x14ac:dyDescent="0.2">
      <c r="M58725">
        <v>1</v>
      </c>
      <c r="P58725" s="10"/>
      <c r="R58725" s="10"/>
      <c r="S58725" s="10"/>
      <c r="T58725" s="10"/>
    </row>
    <row r="58726" spans="13:20" x14ac:dyDescent="0.2">
      <c r="M58726">
        <v>0</v>
      </c>
      <c r="P58726" s="10"/>
      <c r="R58726" s="10"/>
      <c r="S58726" s="10"/>
      <c r="T58726" s="10"/>
    </row>
    <row r="58727" spans="13:20" x14ac:dyDescent="0.2">
      <c r="M58727">
        <v>0</v>
      </c>
      <c r="P58727" s="10"/>
      <c r="R58727" s="10"/>
      <c r="S58727" s="10"/>
      <c r="T58727" s="10"/>
    </row>
    <row r="58728" spans="13:20" x14ac:dyDescent="0.2">
      <c r="M58728">
        <v>1</v>
      </c>
      <c r="P58728" s="10"/>
      <c r="R58728" s="10"/>
      <c r="S58728" s="10"/>
      <c r="T58728" s="10"/>
    </row>
    <row r="58729" spans="13:20" x14ac:dyDescent="0.2">
      <c r="M58729">
        <v>0</v>
      </c>
      <c r="P58729" s="10"/>
      <c r="R58729" s="10"/>
      <c r="S58729" s="10"/>
      <c r="T58729" s="10"/>
    </row>
    <row r="58730" spans="13:20" x14ac:dyDescent="0.2">
      <c r="M58730">
        <v>0</v>
      </c>
      <c r="P58730" s="10"/>
      <c r="R58730" s="10"/>
      <c r="S58730" s="10"/>
      <c r="T58730" s="10"/>
    </row>
    <row r="58731" spans="13:20" x14ac:dyDescent="0.2">
      <c r="M58731">
        <v>1</v>
      </c>
      <c r="P58731" s="10"/>
      <c r="R58731" s="10"/>
      <c r="S58731" s="10"/>
      <c r="T58731" s="10"/>
    </row>
    <row r="58732" spans="13:20" x14ac:dyDescent="0.2">
      <c r="M58732">
        <v>0</v>
      </c>
      <c r="P58732" s="10"/>
      <c r="R58732" s="10"/>
      <c r="S58732" s="10"/>
      <c r="T58732" s="10"/>
    </row>
    <row r="58733" spans="13:20" x14ac:dyDescent="0.2">
      <c r="M58733">
        <v>0</v>
      </c>
      <c r="P58733" s="10"/>
      <c r="R58733" s="10"/>
      <c r="S58733" s="10"/>
      <c r="T58733" s="10"/>
    </row>
    <row r="58734" spans="13:20" x14ac:dyDescent="0.2">
      <c r="M58734">
        <v>0</v>
      </c>
      <c r="P58734" s="10"/>
      <c r="R58734" s="10"/>
      <c r="S58734" s="10"/>
      <c r="T58734" s="10"/>
    </row>
    <row r="58735" spans="13:20" x14ac:dyDescent="0.2">
      <c r="M58735">
        <v>1</v>
      </c>
      <c r="P58735" s="10"/>
      <c r="R58735" s="10"/>
      <c r="S58735" s="10"/>
      <c r="T58735" s="10"/>
    </row>
    <row r="58736" spans="13:20" x14ac:dyDescent="0.2">
      <c r="M58736">
        <v>0</v>
      </c>
      <c r="P58736" s="10"/>
      <c r="R58736" s="10"/>
      <c r="S58736" s="10"/>
      <c r="T58736" s="10"/>
    </row>
    <row r="58737" spans="13:20" x14ac:dyDescent="0.2">
      <c r="M58737">
        <v>1</v>
      </c>
      <c r="P58737" s="10"/>
      <c r="R58737" s="10"/>
      <c r="S58737" s="10"/>
      <c r="T58737" s="10"/>
    </row>
    <row r="58738" spans="13:20" x14ac:dyDescent="0.2">
      <c r="M58738">
        <v>0</v>
      </c>
      <c r="P58738" s="10"/>
      <c r="R58738" s="10"/>
      <c r="S58738" s="10"/>
      <c r="T58738" s="10"/>
    </row>
    <row r="58739" spans="13:20" x14ac:dyDescent="0.2">
      <c r="M58739">
        <v>0</v>
      </c>
      <c r="P58739" s="10"/>
      <c r="R58739" s="10"/>
      <c r="S58739" s="10"/>
      <c r="T58739" s="10"/>
    </row>
    <row r="58740" spans="13:20" x14ac:dyDescent="0.2">
      <c r="M58740">
        <v>0</v>
      </c>
      <c r="P58740" s="10"/>
      <c r="R58740" s="10"/>
      <c r="S58740" s="10"/>
      <c r="T58740" s="10"/>
    </row>
    <row r="58741" spans="13:20" x14ac:dyDescent="0.2">
      <c r="M58741">
        <v>1</v>
      </c>
      <c r="P58741" s="10"/>
      <c r="R58741" s="10"/>
      <c r="S58741" s="10"/>
      <c r="T58741" s="10"/>
    </row>
    <row r="58742" spans="13:20" x14ac:dyDescent="0.2">
      <c r="M58742">
        <v>0</v>
      </c>
      <c r="P58742" s="10"/>
      <c r="R58742" s="10"/>
      <c r="S58742" s="10"/>
      <c r="T58742" s="10"/>
    </row>
    <row r="58743" spans="13:20" x14ac:dyDescent="0.2">
      <c r="M58743">
        <v>1</v>
      </c>
      <c r="P58743" s="10"/>
      <c r="R58743" s="10"/>
      <c r="S58743" s="10"/>
      <c r="T58743" s="10"/>
    </row>
    <row r="58744" spans="13:20" x14ac:dyDescent="0.2">
      <c r="M58744">
        <v>0</v>
      </c>
      <c r="P58744" s="10"/>
      <c r="R58744" s="10"/>
      <c r="S58744" s="10"/>
      <c r="T58744" s="10"/>
    </row>
    <row r="58745" spans="13:20" x14ac:dyDescent="0.2">
      <c r="M58745">
        <v>0</v>
      </c>
      <c r="P58745" s="10"/>
      <c r="R58745" s="10"/>
      <c r="S58745" s="10"/>
      <c r="T58745" s="10"/>
    </row>
    <row r="58746" spans="13:20" x14ac:dyDescent="0.2">
      <c r="M58746">
        <v>1</v>
      </c>
      <c r="P58746" s="10"/>
      <c r="R58746" s="10"/>
      <c r="S58746" s="10"/>
      <c r="T58746" s="10"/>
    </row>
    <row r="58747" spans="13:20" x14ac:dyDescent="0.2">
      <c r="M58747">
        <v>0</v>
      </c>
      <c r="P58747" s="10"/>
      <c r="R58747" s="10"/>
      <c r="S58747" s="10"/>
      <c r="T58747" s="10"/>
    </row>
    <row r="58748" spans="13:20" x14ac:dyDescent="0.2">
      <c r="M58748">
        <v>0</v>
      </c>
      <c r="P58748" s="10"/>
      <c r="R58748" s="10"/>
      <c r="S58748" s="10"/>
      <c r="T58748" s="10"/>
    </row>
    <row r="58749" spans="13:20" x14ac:dyDescent="0.2">
      <c r="M58749">
        <v>1</v>
      </c>
      <c r="P58749" s="10"/>
      <c r="R58749" s="10"/>
      <c r="S58749" s="10"/>
      <c r="T58749" s="10"/>
    </row>
    <row r="58750" spans="13:20" x14ac:dyDescent="0.2">
      <c r="M58750">
        <v>0</v>
      </c>
      <c r="P58750" s="10"/>
      <c r="R58750" s="10"/>
      <c r="S58750" s="10"/>
      <c r="T58750" s="10"/>
    </row>
    <row r="58751" spans="13:20" x14ac:dyDescent="0.2">
      <c r="M58751">
        <v>0</v>
      </c>
      <c r="P58751" s="10"/>
      <c r="R58751" s="10"/>
      <c r="S58751" s="10"/>
      <c r="T58751" s="10"/>
    </row>
    <row r="58752" spans="13:20" x14ac:dyDescent="0.2">
      <c r="M58752">
        <v>1</v>
      </c>
      <c r="P58752" s="10"/>
      <c r="R58752" s="10"/>
      <c r="S58752" s="10"/>
      <c r="T58752" s="10"/>
    </row>
    <row r="58753" spans="13:20" x14ac:dyDescent="0.2">
      <c r="M58753">
        <v>0</v>
      </c>
      <c r="P58753" s="10"/>
      <c r="R58753" s="10"/>
      <c r="S58753" s="10"/>
      <c r="T58753" s="10"/>
    </row>
    <row r="58754" spans="13:20" x14ac:dyDescent="0.2">
      <c r="M58754">
        <v>0</v>
      </c>
      <c r="P58754" s="10"/>
      <c r="R58754" s="10"/>
      <c r="S58754" s="10"/>
      <c r="T58754" s="10"/>
    </row>
    <row r="58755" spans="13:20" x14ac:dyDescent="0.2">
      <c r="M58755">
        <v>1</v>
      </c>
      <c r="P58755" s="10"/>
      <c r="R58755" s="10"/>
      <c r="S58755" s="10"/>
      <c r="T58755" s="10"/>
    </row>
    <row r="58756" spans="13:20" x14ac:dyDescent="0.2">
      <c r="M58756">
        <v>0</v>
      </c>
      <c r="P58756" s="10"/>
      <c r="R58756" s="10"/>
      <c r="S58756" s="10"/>
      <c r="T58756" s="10"/>
    </row>
    <row r="58757" spans="13:20" x14ac:dyDescent="0.2">
      <c r="M58757">
        <v>0</v>
      </c>
      <c r="P58757" s="10"/>
      <c r="R58757" s="10"/>
      <c r="S58757" s="10"/>
      <c r="T58757" s="10"/>
    </row>
    <row r="58758" spans="13:20" x14ac:dyDescent="0.2">
      <c r="M58758">
        <v>1</v>
      </c>
      <c r="P58758" s="10"/>
      <c r="R58758" s="10"/>
      <c r="S58758" s="10"/>
      <c r="T58758" s="10"/>
    </row>
    <row r="58759" spans="13:20" x14ac:dyDescent="0.2">
      <c r="M58759">
        <v>0</v>
      </c>
      <c r="P58759" s="10"/>
      <c r="R58759" s="10"/>
      <c r="S58759" s="10"/>
      <c r="T58759" s="10"/>
    </row>
    <row r="58760" spans="13:20" x14ac:dyDescent="0.2">
      <c r="M58760">
        <v>1</v>
      </c>
      <c r="P58760" s="10"/>
      <c r="R58760" s="10"/>
      <c r="S58760" s="10"/>
      <c r="T58760" s="10"/>
    </row>
    <row r="58761" spans="13:20" x14ac:dyDescent="0.2">
      <c r="M58761">
        <v>0</v>
      </c>
      <c r="P58761" s="10"/>
      <c r="R58761" s="10"/>
      <c r="S58761" s="10"/>
      <c r="T58761" s="10"/>
    </row>
    <row r="58762" spans="13:20" x14ac:dyDescent="0.2">
      <c r="M58762">
        <v>0</v>
      </c>
      <c r="P58762" s="10"/>
      <c r="R58762" s="10"/>
      <c r="S58762" s="10"/>
      <c r="T58762" s="10"/>
    </row>
    <row r="58763" spans="13:20" x14ac:dyDescent="0.2">
      <c r="M58763">
        <v>1</v>
      </c>
      <c r="P58763" s="10"/>
      <c r="R58763" s="10"/>
      <c r="S58763" s="10"/>
      <c r="T58763" s="10"/>
    </row>
    <row r="58764" spans="13:20" x14ac:dyDescent="0.2">
      <c r="M58764">
        <v>0</v>
      </c>
      <c r="P58764" s="10"/>
      <c r="R58764" s="10"/>
      <c r="S58764" s="10"/>
      <c r="T58764" s="10"/>
    </row>
    <row r="58765" spans="13:20" x14ac:dyDescent="0.2">
      <c r="M58765">
        <v>1</v>
      </c>
      <c r="P58765" s="10"/>
      <c r="R58765" s="10"/>
      <c r="S58765" s="10"/>
      <c r="T58765" s="10"/>
    </row>
    <row r="58766" spans="13:20" x14ac:dyDescent="0.2">
      <c r="M58766">
        <v>0</v>
      </c>
      <c r="P58766" s="10"/>
      <c r="R58766" s="10"/>
      <c r="S58766" s="10"/>
      <c r="T58766" s="10"/>
    </row>
    <row r="58767" spans="13:20" x14ac:dyDescent="0.2">
      <c r="M58767">
        <v>0</v>
      </c>
      <c r="P58767" s="10"/>
      <c r="R58767" s="10"/>
      <c r="S58767" s="10"/>
      <c r="T58767" s="10"/>
    </row>
    <row r="58768" spans="13:20" x14ac:dyDescent="0.2">
      <c r="M58768">
        <v>1</v>
      </c>
      <c r="P58768" s="10"/>
      <c r="R58768" s="10"/>
      <c r="S58768" s="10"/>
      <c r="T58768" s="10"/>
    </row>
    <row r="58769" spans="13:20" x14ac:dyDescent="0.2">
      <c r="M58769">
        <v>0</v>
      </c>
      <c r="P58769" s="10"/>
      <c r="R58769" s="10"/>
      <c r="S58769" s="10"/>
      <c r="T58769" s="10"/>
    </row>
    <row r="58770" spans="13:20" x14ac:dyDescent="0.2">
      <c r="M58770">
        <v>1</v>
      </c>
      <c r="P58770" s="10"/>
      <c r="R58770" s="10"/>
      <c r="S58770" s="10"/>
      <c r="T58770" s="10"/>
    </row>
    <row r="58771" spans="13:20" x14ac:dyDescent="0.2">
      <c r="M58771">
        <v>0</v>
      </c>
      <c r="P58771" s="10"/>
      <c r="R58771" s="10"/>
      <c r="S58771" s="10"/>
      <c r="T58771" s="10"/>
    </row>
    <row r="58772" spans="13:20" x14ac:dyDescent="0.2">
      <c r="M58772">
        <v>0</v>
      </c>
      <c r="P58772" s="10"/>
      <c r="R58772" s="10"/>
      <c r="S58772" s="10"/>
      <c r="T58772" s="10"/>
    </row>
    <row r="58773" spans="13:20" x14ac:dyDescent="0.2">
      <c r="M58773">
        <v>0</v>
      </c>
      <c r="P58773" s="10"/>
      <c r="R58773" s="10"/>
      <c r="S58773" s="10"/>
      <c r="T58773" s="10"/>
    </row>
    <row r="58774" spans="13:20" x14ac:dyDescent="0.2">
      <c r="M58774">
        <v>1</v>
      </c>
      <c r="P58774" s="10"/>
      <c r="R58774" s="10"/>
      <c r="S58774" s="10"/>
      <c r="T58774" s="10"/>
    </row>
    <row r="58775" spans="13:20" x14ac:dyDescent="0.2">
      <c r="M58775">
        <v>0</v>
      </c>
      <c r="P58775" s="10"/>
      <c r="R58775" s="10"/>
      <c r="S58775" s="10"/>
      <c r="T58775" s="10"/>
    </row>
    <row r="58776" spans="13:20" x14ac:dyDescent="0.2">
      <c r="M58776">
        <v>0</v>
      </c>
      <c r="P58776" s="10"/>
      <c r="R58776" s="10"/>
      <c r="S58776" s="10"/>
      <c r="T58776" s="10"/>
    </row>
    <row r="58777" spans="13:20" x14ac:dyDescent="0.2">
      <c r="M58777">
        <v>1</v>
      </c>
      <c r="P58777" s="10"/>
      <c r="R58777" s="10"/>
      <c r="S58777" s="10"/>
      <c r="T58777" s="10"/>
    </row>
    <row r="58778" spans="13:20" x14ac:dyDescent="0.2">
      <c r="M58778">
        <v>0</v>
      </c>
      <c r="P58778" s="10"/>
      <c r="R58778" s="10"/>
      <c r="S58778" s="10"/>
      <c r="T58778" s="10"/>
    </row>
    <row r="58779" spans="13:20" x14ac:dyDescent="0.2">
      <c r="M58779">
        <v>1</v>
      </c>
      <c r="P58779" s="10"/>
      <c r="R58779" s="10"/>
      <c r="S58779" s="10"/>
      <c r="T58779" s="10"/>
    </row>
    <row r="58780" spans="13:20" x14ac:dyDescent="0.2">
      <c r="M58780">
        <v>0</v>
      </c>
      <c r="P58780" s="10"/>
      <c r="R58780" s="10"/>
      <c r="S58780" s="10"/>
      <c r="T58780" s="10"/>
    </row>
    <row r="58781" spans="13:20" x14ac:dyDescent="0.2">
      <c r="M58781">
        <v>0</v>
      </c>
      <c r="P58781" s="10"/>
      <c r="R58781" s="10"/>
      <c r="S58781" s="10"/>
      <c r="T58781" s="10"/>
    </row>
    <row r="58782" spans="13:20" x14ac:dyDescent="0.2">
      <c r="M58782">
        <v>1</v>
      </c>
      <c r="P58782" s="10"/>
      <c r="R58782" s="10"/>
      <c r="S58782" s="10"/>
      <c r="T58782" s="10"/>
    </row>
    <row r="58783" spans="13:20" x14ac:dyDescent="0.2">
      <c r="M58783">
        <v>0</v>
      </c>
      <c r="P58783" s="10"/>
      <c r="R58783" s="10"/>
      <c r="S58783" s="10"/>
      <c r="T58783" s="10"/>
    </row>
    <row r="58784" spans="13:20" x14ac:dyDescent="0.2">
      <c r="M58784">
        <v>0</v>
      </c>
      <c r="P58784" s="10"/>
      <c r="R58784" s="10"/>
      <c r="S58784" s="10"/>
      <c r="T58784" s="10"/>
    </row>
    <row r="58785" spans="13:20" x14ac:dyDescent="0.2">
      <c r="M58785">
        <v>1</v>
      </c>
      <c r="P58785" s="10"/>
      <c r="R58785" s="10"/>
      <c r="S58785" s="10"/>
      <c r="T58785" s="10"/>
    </row>
    <row r="58786" spans="13:20" x14ac:dyDescent="0.2">
      <c r="M58786">
        <v>0</v>
      </c>
      <c r="P58786" s="10"/>
      <c r="R58786" s="10"/>
      <c r="S58786" s="10"/>
      <c r="T58786" s="10"/>
    </row>
    <row r="58787" spans="13:20" x14ac:dyDescent="0.2">
      <c r="M58787">
        <v>0</v>
      </c>
      <c r="P58787" s="10"/>
      <c r="R58787" s="10"/>
      <c r="S58787" s="10"/>
      <c r="T58787" s="10"/>
    </row>
    <row r="58788" spans="13:20" x14ac:dyDescent="0.2">
      <c r="M58788">
        <v>1</v>
      </c>
      <c r="P58788" s="10"/>
      <c r="R58788" s="10"/>
      <c r="S58788" s="10"/>
      <c r="T58788" s="10"/>
    </row>
    <row r="58789" spans="13:20" x14ac:dyDescent="0.2">
      <c r="M58789">
        <v>0</v>
      </c>
      <c r="P58789" s="10"/>
      <c r="R58789" s="10"/>
      <c r="S58789" s="10"/>
      <c r="T58789" s="10"/>
    </row>
    <row r="58790" spans="13:20" x14ac:dyDescent="0.2">
      <c r="M58790">
        <v>0</v>
      </c>
      <c r="P58790" s="10"/>
      <c r="R58790" s="10"/>
      <c r="S58790" s="10"/>
      <c r="T58790" s="10"/>
    </row>
    <row r="58791" spans="13:20" x14ac:dyDescent="0.2">
      <c r="M58791">
        <v>1</v>
      </c>
      <c r="P58791" s="10"/>
      <c r="R58791" s="10"/>
      <c r="S58791" s="10"/>
      <c r="T58791" s="10"/>
    </row>
    <row r="58792" spans="13:20" x14ac:dyDescent="0.2">
      <c r="M58792">
        <v>0</v>
      </c>
      <c r="P58792" s="10"/>
      <c r="R58792" s="10"/>
      <c r="S58792" s="10"/>
      <c r="T58792" s="10"/>
    </row>
    <row r="58793" spans="13:20" x14ac:dyDescent="0.2">
      <c r="M58793">
        <v>1</v>
      </c>
      <c r="P58793" s="10"/>
      <c r="R58793" s="10"/>
      <c r="S58793" s="10"/>
      <c r="T58793" s="10"/>
    </row>
    <row r="58794" spans="13:20" x14ac:dyDescent="0.2">
      <c r="M58794">
        <v>0</v>
      </c>
      <c r="P58794" s="10"/>
      <c r="R58794" s="10"/>
      <c r="S58794" s="10"/>
      <c r="T58794" s="10"/>
    </row>
    <row r="58795" spans="13:20" x14ac:dyDescent="0.2">
      <c r="M58795">
        <v>0</v>
      </c>
      <c r="P58795" s="10"/>
      <c r="R58795" s="10"/>
      <c r="S58795" s="10"/>
      <c r="T58795" s="10"/>
    </row>
    <row r="58796" spans="13:20" x14ac:dyDescent="0.2">
      <c r="M58796">
        <v>1</v>
      </c>
      <c r="P58796" s="10"/>
      <c r="R58796" s="10"/>
      <c r="S58796" s="10"/>
      <c r="T58796" s="10"/>
    </row>
    <row r="58797" spans="13:20" x14ac:dyDescent="0.2">
      <c r="M58797">
        <v>0</v>
      </c>
      <c r="P58797" s="10"/>
      <c r="R58797" s="10"/>
      <c r="S58797" s="10"/>
      <c r="T58797" s="10"/>
    </row>
    <row r="58798" spans="13:20" x14ac:dyDescent="0.2">
      <c r="M58798">
        <v>0</v>
      </c>
      <c r="P58798" s="10"/>
      <c r="R58798" s="10"/>
      <c r="S58798" s="10"/>
      <c r="T58798" s="10"/>
    </row>
    <row r="58799" spans="13:20" x14ac:dyDescent="0.2">
      <c r="M58799">
        <v>1</v>
      </c>
      <c r="P58799" s="10"/>
      <c r="R58799" s="10"/>
      <c r="S58799" s="10"/>
      <c r="T58799" s="10"/>
    </row>
    <row r="58800" spans="13:20" x14ac:dyDescent="0.2">
      <c r="M58800">
        <v>0</v>
      </c>
      <c r="P58800" s="10"/>
      <c r="R58800" s="10"/>
      <c r="S58800" s="10"/>
      <c r="T58800" s="10"/>
    </row>
    <row r="58801" spans="13:20" x14ac:dyDescent="0.2">
      <c r="M58801">
        <v>1</v>
      </c>
      <c r="P58801" s="10"/>
      <c r="R58801" s="10"/>
      <c r="S58801" s="10"/>
      <c r="T58801" s="10"/>
    </row>
    <row r="58802" spans="13:20" x14ac:dyDescent="0.2">
      <c r="M58802">
        <v>0</v>
      </c>
      <c r="P58802" s="10"/>
      <c r="R58802" s="10"/>
      <c r="S58802" s="10"/>
      <c r="T58802" s="10"/>
    </row>
    <row r="58803" spans="13:20" x14ac:dyDescent="0.2">
      <c r="M58803">
        <v>0</v>
      </c>
      <c r="P58803" s="10"/>
      <c r="R58803" s="10"/>
      <c r="S58803" s="10"/>
      <c r="T58803" s="10"/>
    </row>
    <row r="58804" spans="13:20" x14ac:dyDescent="0.2">
      <c r="M58804">
        <v>1</v>
      </c>
      <c r="P58804" s="10"/>
      <c r="R58804" s="10"/>
      <c r="S58804" s="10"/>
      <c r="T58804" s="10"/>
    </row>
    <row r="58805" spans="13:20" x14ac:dyDescent="0.2">
      <c r="M58805">
        <v>0</v>
      </c>
      <c r="P58805" s="10"/>
      <c r="R58805" s="10"/>
      <c r="S58805" s="10"/>
      <c r="T58805" s="10"/>
    </row>
    <row r="58806" spans="13:20" x14ac:dyDescent="0.2">
      <c r="M58806">
        <v>0</v>
      </c>
      <c r="P58806" s="10"/>
      <c r="R58806" s="10"/>
      <c r="S58806" s="10"/>
      <c r="T58806" s="10"/>
    </row>
    <row r="58807" spans="13:20" x14ac:dyDescent="0.2">
      <c r="M58807">
        <v>0</v>
      </c>
      <c r="P58807" s="10"/>
      <c r="R58807" s="10"/>
      <c r="S58807" s="10"/>
      <c r="T58807" s="10"/>
    </row>
    <row r="58808" spans="13:20" x14ac:dyDescent="0.2">
      <c r="M58808">
        <v>1</v>
      </c>
      <c r="P58808" s="10"/>
      <c r="R58808" s="10"/>
      <c r="S58808" s="10"/>
      <c r="T58808" s="10"/>
    </row>
    <row r="58809" spans="13:20" x14ac:dyDescent="0.2">
      <c r="M58809">
        <v>0</v>
      </c>
      <c r="P58809" s="10"/>
      <c r="R58809" s="10"/>
      <c r="S58809" s="10"/>
      <c r="T58809" s="10"/>
    </row>
    <row r="58810" spans="13:20" x14ac:dyDescent="0.2">
      <c r="M58810">
        <v>0</v>
      </c>
      <c r="P58810" s="10"/>
      <c r="R58810" s="10"/>
      <c r="S58810" s="10"/>
      <c r="T58810" s="10"/>
    </row>
    <row r="58811" spans="13:20" x14ac:dyDescent="0.2">
      <c r="M58811">
        <v>0</v>
      </c>
      <c r="P58811" s="10"/>
      <c r="R58811" s="10"/>
      <c r="S58811" s="10"/>
      <c r="T58811" s="10"/>
    </row>
    <row r="58812" spans="13:20" x14ac:dyDescent="0.2">
      <c r="M58812">
        <v>1</v>
      </c>
      <c r="P58812" s="10"/>
      <c r="R58812" s="10"/>
      <c r="S58812" s="10"/>
      <c r="T58812" s="10"/>
    </row>
    <row r="58813" spans="13:20" x14ac:dyDescent="0.2">
      <c r="M58813">
        <v>0</v>
      </c>
      <c r="P58813" s="10"/>
      <c r="R58813" s="10"/>
      <c r="S58813" s="10"/>
      <c r="T58813" s="10"/>
    </row>
    <row r="58814" spans="13:20" x14ac:dyDescent="0.2">
      <c r="M58814">
        <v>0</v>
      </c>
      <c r="P58814" s="10"/>
      <c r="R58814" s="10"/>
      <c r="S58814" s="10"/>
      <c r="T58814" s="10"/>
    </row>
    <row r="58815" spans="13:20" x14ac:dyDescent="0.2">
      <c r="M58815">
        <v>0</v>
      </c>
      <c r="P58815" s="10"/>
      <c r="R58815" s="10"/>
      <c r="S58815" s="10"/>
      <c r="T58815" s="10"/>
    </row>
    <row r="58816" spans="13:20" x14ac:dyDescent="0.2">
      <c r="M58816">
        <v>1</v>
      </c>
      <c r="P58816" s="10"/>
      <c r="R58816" s="10"/>
      <c r="S58816" s="10"/>
      <c r="T58816" s="10"/>
    </row>
    <row r="58817" spans="13:20" x14ac:dyDescent="0.2">
      <c r="M58817">
        <v>0</v>
      </c>
      <c r="P58817" s="10"/>
      <c r="R58817" s="10"/>
      <c r="S58817" s="10"/>
      <c r="T58817" s="10"/>
    </row>
    <row r="58818" spans="13:20" x14ac:dyDescent="0.2">
      <c r="M58818">
        <v>1</v>
      </c>
      <c r="P58818" s="10"/>
      <c r="R58818" s="10"/>
      <c r="S58818" s="10"/>
      <c r="T58818" s="10"/>
    </row>
    <row r="58819" spans="13:20" x14ac:dyDescent="0.2">
      <c r="M58819">
        <v>0</v>
      </c>
      <c r="P58819" s="10"/>
      <c r="R58819" s="10"/>
      <c r="S58819" s="10"/>
      <c r="T58819" s="10"/>
    </row>
    <row r="58820" spans="13:20" x14ac:dyDescent="0.2">
      <c r="M58820">
        <v>0</v>
      </c>
      <c r="P58820" s="10"/>
      <c r="R58820" s="10"/>
      <c r="S58820" s="10"/>
      <c r="T58820" s="10"/>
    </row>
    <row r="58821" spans="13:20" x14ac:dyDescent="0.2">
      <c r="M58821">
        <v>0</v>
      </c>
      <c r="P58821" s="10"/>
      <c r="R58821" s="10"/>
      <c r="S58821" s="10"/>
      <c r="T58821" s="10"/>
    </row>
    <row r="58822" spans="13:20" x14ac:dyDescent="0.2">
      <c r="M58822">
        <v>1</v>
      </c>
      <c r="P58822" s="10"/>
      <c r="R58822" s="10"/>
      <c r="S58822" s="10"/>
      <c r="T58822" s="10"/>
    </row>
    <row r="58823" spans="13:20" x14ac:dyDescent="0.2">
      <c r="M58823">
        <v>0</v>
      </c>
      <c r="P58823" s="10"/>
      <c r="R58823" s="10"/>
      <c r="S58823" s="10"/>
      <c r="T58823" s="10"/>
    </row>
    <row r="58824" spans="13:20" x14ac:dyDescent="0.2">
      <c r="M58824">
        <v>1</v>
      </c>
      <c r="P58824" s="10"/>
      <c r="R58824" s="10"/>
      <c r="S58824" s="10"/>
      <c r="T58824" s="10"/>
    </row>
    <row r="58825" spans="13:20" x14ac:dyDescent="0.2">
      <c r="M58825">
        <v>0</v>
      </c>
      <c r="P58825" s="10"/>
      <c r="R58825" s="10"/>
      <c r="S58825" s="10"/>
      <c r="T58825" s="10"/>
    </row>
    <row r="58826" spans="13:20" x14ac:dyDescent="0.2">
      <c r="M58826">
        <v>0</v>
      </c>
      <c r="P58826" s="10"/>
      <c r="R58826" s="10"/>
      <c r="S58826" s="10"/>
      <c r="T58826" s="10"/>
    </row>
    <row r="58827" spans="13:20" x14ac:dyDescent="0.2">
      <c r="M58827">
        <v>1</v>
      </c>
      <c r="P58827" s="10"/>
      <c r="R58827" s="10"/>
      <c r="S58827" s="10"/>
      <c r="T58827" s="10"/>
    </row>
    <row r="58828" spans="13:20" x14ac:dyDescent="0.2">
      <c r="M58828">
        <v>0</v>
      </c>
      <c r="P58828" s="10"/>
      <c r="R58828" s="10"/>
      <c r="S58828" s="10"/>
      <c r="T58828" s="10"/>
    </row>
    <row r="58829" spans="13:20" x14ac:dyDescent="0.2">
      <c r="M58829">
        <v>0</v>
      </c>
      <c r="P58829" s="10"/>
      <c r="R58829" s="10"/>
      <c r="S58829" s="10"/>
      <c r="T58829" s="10"/>
    </row>
    <row r="58830" spans="13:20" x14ac:dyDescent="0.2">
      <c r="M58830">
        <v>1</v>
      </c>
      <c r="P58830" s="10"/>
      <c r="R58830" s="10"/>
      <c r="S58830" s="10"/>
      <c r="T58830" s="10"/>
    </row>
    <row r="58831" spans="13:20" x14ac:dyDescent="0.2">
      <c r="M58831">
        <v>0</v>
      </c>
      <c r="P58831" s="10"/>
      <c r="R58831" s="10"/>
      <c r="S58831" s="10"/>
      <c r="T58831" s="10"/>
    </row>
    <row r="58832" spans="13:20" x14ac:dyDescent="0.2">
      <c r="M58832">
        <v>1</v>
      </c>
      <c r="P58832" s="10"/>
      <c r="R58832" s="10"/>
      <c r="S58832" s="10"/>
      <c r="T58832" s="10"/>
    </row>
    <row r="58833" spans="13:20" x14ac:dyDescent="0.2">
      <c r="M58833">
        <v>0</v>
      </c>
      <c r="P58833" s="10"/>
      <c r="R58833" s="10"/>
      <c r="S58833" s="10"/>
      <c r="T58833" s="10"/>
    </row>
    <row r="58834" spans="13:20" x14ac:dyDescent="0.2">
      <c r="M58834">
        <v>0</v>
      </c>
      <c r="P58834" s="10"/>
      <c r="R58834" s="10"/>
      <c r="S58834" s="10"/>
      <c r="T58834" s="10"/>
    </row>
    <row r="58835" spans="13:20" x14ac:dyDescent="0.2">
      <c r="M58835">
        <v>1</v>
      </c>
      <c r="P58835" s="10"/>
      <c r="R58835" s="10"/>
      <c r="S58835" s="10"/>
      <c r="T58835" s="10"/>
    </row>
    <row r="58836" spans="13:20" x14ac:dyDescent="0.2">
      <c r="M58836">
        <v>0</v>
      </c>
      <c r="P58836" s="10"/>
      <c r="R58836" s="10"/>
      <c r="S58836" s="10"/>
      <c r="T58836" s="10"/>
    </row>
    <row r="58837" spans="13:20" x14ac:dyDescent="0.2">
      <c r="M58837">
        <v>0</v>
      </c>
      <c r="P58837" s="10"/>
      <c r="R58837" s="10"/>
      <c r="S58837" s="10"/>
      <c r="T58837" s="10"/>
    </row>
    <row r="58838" spans="13:20" x14ac:dyDescent="0.2">
      <c r="M58838">
        <v>0</v>
      </c>
      <c r="P58838" s="10"/>
      <c r="R58838" s="10"/>
      <c r="S58838" s="10"/>
      <c r="T58838" s="10"/>
    </row>
    <row r="58839" spans="13:20" x14ac:dyDescent="0.2">
      <c r="M58839">
        <v>1</v>
      </c>
      <c r="P58839" s="10"/>
      <c r="R58839" s="10"/>
      <c r="S58839" s="10"/>
      <c r="T58839" s="10"/>
    </row>
    <row r="58840" spans="13:20" x14ac:dyDescent="0.2">
      <c r="M58840">
        <v>0</v>
      </c>
      <c r="P58840" s="10"/>
      <c r="R58840" s="10"/>
      <c r="S58840" s="10"/>
      <c r="T58840" s="10"/>
    </row>
    <row r="58841" spans="13:20" x14ac:dyDescent="0.2">
      <c r="M58841">
        <v>1</v>
      </c>
      <c r="P58841" s="10"/>
      <c r="R58841" s="10"/>
      <c r="S58841" s="10"/>
      <c r="T58841" s="10"/>
    </row>
    <row r="58842" spans="13:20" x14ac:dyDescent="0.2">
      <c r="M58842">
        <v>0</v>
      </c>
      <c r="P58842" s="10"/>
      <c r="R58842" s="10"/>
      <c r="S58842" s="10"/>
      <c r="T58842" s="10"/>
    </row>
    <row r="58843" spans="13:20" x14ac:dyDescent="0.2">
      <c r="M58843">
        <v>0</v>
      </c>
      <c r="P58843" s="10"/>
      <c r="R58843" s="10"/>
      <c r="S58843" s="10"/>
      <c r="T58843" s="10"/>
    </row>
    <row r="58844" spans="13:20" x14ac:dyDescent="0.2">
      <c r="M58844">
        <v>1</v>
      </c>
      <c r="P58844" s="10"/>
      <c r="R58844" s="10"/>
      <c r="S58844" s="10"/>
      <c r="T58844" s="10"/>
    </row>
    <row r="58845" spans="13:20" x14ac:dyDescent="0.2">
      <c r="M58845">
        <v>0</v>
      </c>
      <c r="P58845" s="10"/>
      <c r="R58845" s="10"/>
      <c r="S58845" s="10"/>
      <c r="T58845" s="10"/>
    </row>
    <row r="58846" spans="13:20" x14ac:dyDescent="0.2">
      <c r="M58846">
        <v>0</v>
      </c>
      <c r="P58846" s="10"/>
      <c r="R58846" s="10"/>
      <c r="S58846" s="10"/>
      <c r="T58846" s="10"/>
    </row>
    <row r="58847" spans="13:20" x14ac:dyDescent="0.2">
      <c r="M58847">
        <v>1</v>
      </c>
      <c r="P58847" s="10"/>
      <c r="R58847" s="10"/>
      <c r="S58847" s="10"/>
      <c r="T58847" s="10"/>
    </row>
    <row r="58848" spans="13:20" x14ac:dyDescent="0.2">
      <c r="M58848">
        <v>0</v>
      </c>
      <c r="P58848" s="10"/>
      <c r="R58848" s="10"/>
      <c r="S58848" s="10"/>
      <c r="T58848" s="10"/>
    </row>
    <row r="58849" spans="13:20" x14ac:dyDescent="0.2">
      <c r="M58849">
        <v>1</v>
      </c>
      <c r="P58849" s="10"/>
      <c r="R58849" s="10"/>
      <c r="S58849" s="10"/>
      <c r="T58849" s="10"/>
    </row>
    <row r="58850" spans="13:20" x14ac:dyDescent="0.2">
      <c r="M58850">
        <v>0</v>
      </c>
      <c r="P58850" s="10"/>
      <c r="R58850" s="10"/>
      <c r="S58850" s="10"/>
      <c r="T58850" s="10"/>
    </row>
    <row r="58851" spans="13:20" x14ac:dyDescent="0.2">
      <c r="M58851">
        <v>0</v>
      </c>
      <c r="P58851" s="10"/>
      <c r="R58851" s="10"/>
      <c r="S58851" s="10"/>
      <c r="T58851" s="10"/>
    </row>
    <row r="58852" spans="13:20" x14ac:dyDescent="0.2">
      <c r="M58852">
        <v>1</v>
      </c>
      <c r="P58852" s="10"/>
      <c r="R58852" s="10"/>
      <c r="S58852" s="10"/>
      <c r="T58852" s="10"/>
    </row>
    <row r="58853" spans="13:20" x14ac:dyDescent="0.2">
      <c r="M58853">
        <v>0</v>
      </c>
      <c r="P58853" s="10"/>
      <c r="R58853" s="10"/>
      <c r="S58853" s="10"/>
      <c r="T58853" s="10"/>
    </row>
    <row r="58854" spans="13:20" x14ac:dyDescent="0.2">
      <c r="M58854">
        <v>0</v>
      </c>
      <c r="P58854" s="10"/>
      <c r="R58854" s="10"/>
      <c r="S58854" s="10"/>
      <c r="T58854" s="10"/>
    </row>
    <row r="58855" spans="13:20" x14ac:dyDescent="0.2">
      <c r="M58855">
        <v>1</v>
      </c>
      <c r="P58855" s="10"/>
      <c r="R58855" s="10"/>
      <c r="S58855" s="10"/>
      <c r="T58855" s="10"/>
    </row>
    <row r="58856" spans="13:20" x14ac:dyDescent="0.2">
      <c r="M58856">
        <v>0</v>
      </c>
      <c r="P58856" s="10"/>
      <c r="R58856" s="10"/>
      <c r="S58856" s="10"/>
      <c r="T58856" s="10"/>
    </row>
    <row r="58857" spans="13:20" x14ac:dyDescent="0.2">
      <c r="M58857">
        <v>1</v>
      </c>
      <c r="P58857" s="10"/>
      <c r="R58857" s="10"/>
      <c r="S58857" s="10"/>
      <c r="T58857" s="10"/>
    </row>
    <row r="58858" spans="13:20" x14ac:dyDescent="0.2">
      <c r="M58858">
        <v>0</v>
      </c>
      <c r="P58858" s="10"/>
      <c r="R58858" s="10"/>
      <c r="S58858" s="10"/>
      <c r="T58858" s="10"/>
    </row>
    <row r="58859" spans="13:20" x14ac:dyDescent="0.2">
      <c r="M58859">
        <v>0</v>
      </c>
      <c r="P58859" s="10"/>
      <c r="R58859" s="10"/>
      <c r="S58859" s="10"/>
      <c r="T58859" s="10"/>
    </row>
    <row r="58860" spans="13:20" x14ac:dyDescent="0.2">
      <c r="M58860">
        <v>0</v>
      </c>
      <c r="P58860" s="10"/>
      <c r="R58860" s="10"/>
      <c r="S58860" s="10"/>
      <c r="T58860" s="10"/>
    </row>
    <row r="58861" spans="13:20" x14ac:dyDescent="0.2">
      <c r="M58861">
        <v>1</v>
      </c>
      <c r="P58861" s="10"/>
      <c r="R58861" s="10"/>
      <c r="S58861" s="10"/>
      <c r="T58861" s="10"/>
    </row>
    <row r="58862" spans="13:20" x14ac:dyDescent="0.2">
      <c r="M58862">
        <v>0</v>
      </c>
      <c r="P58862" s="10"/>
      <c r="R58862" s="10"/>
      <c r="S58862" s="10"/>
      <c r="T58862" s="10"/>
    </row>
    <row r="58863" spans="13:20" x14ac:dyDescent="0.2">
      <c r="M58863">
        <v>1</v>
      </c>
      <c r="P58863" s="10"/>
      <c r="R58863" s="10"/>
      <c r="S58863" s="10"/>
      <c r="T58863" s="10"/>
    </row>
    <row r="58864" spans="13:20" x14ac:dyDescent="0.2">
      <c r="M58864">
        <v>0</v>
      </c>
      <c r="P58864" s="10"/>
      <c r="R58864" s="10"/>
      <c r="S58864" s="10"/>
      <c r="T58864" s="10"/>
    </row>
    <row r="58865" spans="13:20" x14ac:dyDescent="0.2">
      <c r="M58865">
        <v>0</v>
      </c>
      <c r="P58865" s="10"/>
      <c r="R58865" s="10"/>
      <c r="S58865" s="10"/>
      <c r="T58865" s="10"/>
    </row>
    <row r="58866" spans="13:20" x14ac:dyDescent="0.2">
      <c r="M58866">
        <v>1</v>
      </c>
      <c r="P58866" s="10"/>
      <c r="R58866" s="10"/>
      <c r="S58866" s="10"/>
      <c r="T58866" s="10"/>
    </row>
    <row r="58867" spans="13:20" x14ac:dyDescent="0.2">
      <c r="M58867">
        <v>0</v>
      </c>
      <c r="P58867" s="10"/>
      <c r="R58867" s="10"/>
      <c r="S58867" s="10"/>
      <c r="T58867" s="10"/>
    </row>
    <row r="58868" spans="13:20" x14ac:dyDescent="0.2">
      <c r="M58868">
        <v>0</v>
      </c>
      <c r="P58868" s="10"/>
      <c r="R58868" s="10"/>
      <c r="S58868" s="10"/>
      <c r="T58868" s="10"/>
    </row>
    <row r="58869" spans="13:20" x14ac:dyDescent="0.2">
      <c r="M58869">
        <v>1</v>
      </c>
      <c r="P58869" s="10"/>
      <c r="R58869" s="10"/>
      <c r="S58869" s="10"/>
      <c r="T58869" s="10"/>
    </row>
    <row r="58870" spans="13:20" x14ac:dyDescent="0.2">
      <c r="M58870">
        <v>0</v>
      </c>
      <c r="P58870" s="10"/>
      <c r="R58870" s="10"/>
      <c r="S58870" s="10"/>
      <c r="T58870" s="10"/>
    </row>
    <row r="58871" spans="13:20" x14ac:dyDescent="0.2">
      <c r="M58871">
        <v>0</v>
      </c>
      <c r="P58871" s="10"/>
      <c r="R58871" s="10"/>
      <c r="S58871" s="10"/>
      <c r="T58871" s="10"/>
    </row>
    <row r="58872" spans="13:20" x14ac:dyDescent="0.2">
      <c r="M58872">
        <v>1</v>
      </c>
      <c r="P58872" s="10"/>
      <c r="R58872" s="10"/>
      <c r="S58872" s="10"/>
      <c r="T58872" s="10"/>
    </row>
    <row r="58873" spans="13:20" x14ac:dyDescent="0.2">
      <c r="M58873">
        <v>0</v>
      </c>
      <c r="P58873" s="10"/>
      <c r="R58873" s="10"/>
      <c r="S58873" s="10"/>
      <c r="T58873" s="10"/>
    </row>
    <row r="58874" spans="13:20" x14ac:dyDescent="0.2">
      <c r="M58874">
        <v>0</v>
      </c>
      <c r="P58874" s="10"/>
      <c r="R58874" s="10"/>
      <c r="S58874" s="10"/>
      <c r="T58874" s="10"/>
    </row>
    <row r="58875" spans="13:20" x14ac:dyDescent="0.2">
      <c r="M58875">
        <v>1</v>
      </c>
      <c r="P58875" s="10"/>
      <c r="R58875" s="10"/>
      <c r="S58875" s="10"/>
      <c r="T58875" s="10"/>
    </row>
    <row r="58876" spans="13:20" x14ac:dyDescent="0.2">
      <c r="M58876">
        <v>0</v>
      </c>
      <c r="P58876" s="10"/>
      <c r="R58876" s="10"/>
      <c r="S58876" s="10"/>
      <c r="T58876" s="10"/>
    </row>
    <row r="58877" spans="13:20" x14ac:dyDescent="0.2">
      <c r="M58877">
        <v>0</v>
      </c>
      <c r="P58877" s="10"/>
      <c r="R58877" s="10"/>
      <c r="S58877" s="10"/>
      <c r="T58877" s="10"/>
    </row>
    <row r="58878" spans="13:20" x14ac:dyDescent="0.2">
      <c r="M58878">
        <v>1</v>
      </c>
      <c r="P58878" s="10"/>
      <c r="R58878" s="10"/>
      <c r="S58878" s="10"/>
      <c r="T58878" s="10"/>
    </row>
    <row r="58879" spans="13:20" x14ac:dyDescent="0.2">
      <c r="M58879">
        <v>0</v>
      </c>
      <c r="P58879" s="10"/>
      <c r="R58879" s="10"/>
      <c r="S58879" s="10"/>
      <c r="T58879" s="10"/>
    </row>
    <row r="58880" spans="13:20" x14ac:dyDescent="0.2">
      <c r="M58880">
        <v>1</v>
      </c>
      <c r="P58880" s="10"/>
      <c r="R58880" s="10"/>
      <c r="S58880" s="10"/>
      <c r="T58880" s="10"/>
    </row>
    <row r="58881" spans="13:20" x14ac:dyDescent="0.2">
      <c r="M58881">
        <v>0</v>
      </c>
      <c r="P58881" s="10"/>
      <c r="R58881" s="10"/>
      <c r="S58881" s="10"/>
      <c r="T58881" s="10"/>
    </row>
    <row r="58882" spans="13:20" x14ac:dyDescent="0.2">
      <c r="M58882">
        <v>0</v>
      </c>
      <c r="P58882" s="10"/>
      <c r="R58882" s="10"/>
      <c r="S58882" s="10"/>
      <c r="T58882" s="10"/>
    </row>
    <row r="58883" spans="13:20" x14ac:dyDescent="0.2">
      <c r="M58883">
        <v>1</v>
      </c>
      <c r="P58883" s="10"/>
      <c r="R58883" s="10"/>
      <c r="S58883" s="10"/>
      <c r="T58883" s="10"/>
    </row>
    <row r="58884" spans="13:20" x14ac:dyDescent="0.2">
      <c r="M58884">
        <v>0</v>
      </c>
      <c r="P58884" s="10"/>
      <c r="R58884" s="10"/>
      <c r="S58884" s="10"/>
      <c r="T58884" s="10"/>
    </row>
    <row r="58885" spans="13:20" x14ac:dyDescent="0.2">
      <c r="M58885">
        <v>0</v>
      </c>
      <c r="P58885" s="10"/>
      <c r="R58885" s="10"/>
      <c r="S58885" s="10"/>
      <c r="T58885" s="10"/>
    </row>
    <row r="58886" spans="13:20" x14ac:dyDescent="0.2">
      <c r="M58886">
        <v>1</v>
      </c>
      <c r="P58886" s="10"/>
      <c r="R58886" s="10"/>
      <c r="S58886" s="10"/>
      <c r="T58886" s="10"/>
    </row>
    <row r="58887" spans="13:20" x14ac:dyDescent="0.2">
      <c r="M58887">
        <v>0</v>
      </c>
      <c r="P58887" s="10"/>
      <c r="R58887" s="10"/>
      <c r="S58887" s="10"/>
      <c r="T58887" s="10"/>
    </row>
    <row r="58888" spans="13:20" x14ac:dyDescent="0.2">
      <c r="M58888">
        <v>0</v>
      </c>
      <c r="P58888" s="10"/>
      <c r="R58888" s="10"/>
      <c r="S58888" s="10"/>
      <c r="T58888" s="10"/>
    </row>
    <row r="58889" spans="13:20" x14ac:dyDescent="0.2">
      <c r="M58889">
        <v>1</v>
      </c>
      <c r="P58889" s="10"/>
      <c r="R58889" s="10"/>
      <c r="S58889" s="10"/>
      <c r="T58889" s="10"/>
    </row>
    <row r="58890" spans="13:20" x14ac:dyDescent="0.2">
      <c r="M58890">
        <v>0</v>
      </c>
      <c r="P58890" s="10"/>
      <c r="R58890" s="10"/>
      <c r="S58890" s="10"/>
      <c r="T58890" s="10"/>
    </row>
    <row r="58891" spans="13:20" x14ac:dyDescent="0.2">
      <c r="M58891">
        <v>1</v>
      </c>
      <c r="P58891" s="10"/>
      <c r="R58891" s="10"/>
      <c r="S58891" s="10"/>
      <c r="T58891" s="10"/>
    </row>
    <row r="58892" spans="13:20" x14ac:dyDescent="0.2">
      <c r="M58892">
        <v>0</v>
      </c>
      <c r="P58892" s="10"/>
      <c r="R58892" s="10"/>
      <c r="S58892" s="10"/>
      <c r="T58892" s="10"/>
    </row>
    <row r="58893" spans="13:20" x14ac:dyDescent="0.2">
      <c r="M58893">
        <v>0</v>
      </c>
      <c r="P58893" s="10"/>
      <c r="R58893" s="10"/>
      <c r="S58893" s="10"/>
      <c r="T58893" s="10"/>
    </row>
    <row r="58894" spans="13:20" x14ac:dyDescent="0.2">
      <c r="M58894">
        <v>0</v>
      </c>
      <c r="P58894" s="10"/>
      <c r="R58894" s="10"/>
      <c r="S58894" s="10"/>
      <c r="T58894" s="10"/>
    </row>
    <row r="58895" spans="13:20" x14ac:dyDescent="0.2">
      <c r="M58895">
        <v>1</v>
      </c>
      <c r="P58895" s="10"/>
      <c r="R58895" s="10"/>
      <c r="S58895" s="10"/>
      <c r="T58895" s="10"/>
    </row>
    <row r="58896" spans="13:20" x14ac:dyDescent="0.2">
      <c r="M58896">
        <v>0</v>
      </c>
      <c r="P58896" s="10"/>
      <c r="R58896" s="10"/>
      <c r="S58896" s="10"/>
      <c r="T58896" s="10"/>
    </row>
    <row r="58897" spans="13:20" x14ac:dyDescent="0.2">
      <c r="M58897">
        <v>0</v>
      </c>
      <c r="P58897" s="10"/>
      <c r="R58897" s="10"/>
      <c r="S58897" s="10"/>
      <c r="T58897" s="10"/>
    </row>
    <row r="58898" spans="13:20" x14ac:dyDescent="0.2">
      <c r="M58898">
        <v>1</v>
      </c>
      <c r="P58898" s="10"/>
      <c r="R58898" s="10"/>
      <c r="S58898" s="10"/>
      <c r="T58898" s="10"/>
    </row>
    <row r="58899" spans="13:20" x14ac:dyDescent="0.2">
      <c r="M58899">
        <v>0</v>
      </c>
      <c r="P58899" s="10"/>
      <c r="R58899" s="10"/>
      <c r="S58899" s="10"/>
      <c r="T58899" s="10"/>
    </row>
    <row r="58900" spans="13:20" x14ac:dyDescent="0.2">
      <c r="M58900">
        <v>0</v>
      </c>
      <c r="P58900" s="10"/>
      <c r="R58900" s="10"/>
      <c r="S58900" s="10"/>
      <c r="T58900" s="10"/>
    </row>
    <row r="58901" spans="13:20" x14ac:dyDescent="0.2">
      <c r="M58901">
        <v>1</v>
      </c>
      <c r="P58901" s="10"/>
      <c r="R58901" s="10"/>
      <c r="S58901" s="10"/>
      <c r="T58901" s="10"/>
    </row>
    <row r="58902" spans="13:20" x14ac:dyDescent="0.2">
      <c r="M58902">
        <v>0</v>
      </c>
      <c r="P58902" s="10"/>
      <c r="R58902" s="10"/>
      <c r="S58902" s="10"/>
      <c r="T58902" s="10"/>
    </row>
    <row r="58903" spans="13:20" x14ac:dyDescent="0.2">
      <c r="M58903">
        <v>1</v>
      </c>
      <c r="P58903" s="10"/>
      <c r="R58903" s="10"/>
      <c r="S58903" s="10"/>
      <c r="T58903" s="10"/>
    </row>
    <row r="58904" spans="13:20" x14ac:dyDescent="0.2">
      <c r="M58904">
        <v>0</v>
      </c>
      <c r="P58904" s="10"/>
      <c r="R58904" s="10"/>
      <c r="S58904" s="10"/>
      <c r="T58904" s="10"/>
    </row>
    <row r="58905" spans="13:20" x14ac:dyDescent="0.2">
      <c r="M58905">
        <v>1</v>
      </c>
      <c r="P58905" s="10"/>
      <c r="R58905" s="10"/>
      <c r="S58905" s="10"/>
      <c r="T58905" s="10"/>
    </row>
    <row r="58906" spans="13:20" x14ac:dyDescent="0.2">
      <c r="M58906">
        <v>0</v>
      </c>
      <c r="P58906" s="10"/>
      <c r="R58906" s="10"/>
      <c r="S58906" s="10"/>
      <c r="T58906" s="10"/>
    </row>
    <row r="58907" spans="13:20" x14ac:dyDescent="0.2">
      <c r="M58907">
        <v>0</v>
      </c>
      <c r="P58907" s="10"/>
      <c r="R58907" s="10"/>
      <c r="S58907" s="10"/>
      <c r="T58907" s="10"/>
    </row>
    <row r="58908" spans="13:20" x14ac:dyDescent="0.2">
      <c r="M58908">
        <v>1</v>
      </c>
      <c r="P58908" s="10"/>
      <c r="R58908" s="10"/>
      <c r="S58908" s="10"/>
      <c r="T58908" s="10"/>
    </row>
    <row r="58909" spans="13:20" x14ac:dyDescent="0.2">
      <c r="M58909">
        <v>0</v>
      </c>
      <c r="P58909" s="10"/>
      <c r="R58909" s="10"/>
      <c r="S58909" s="10"/>
      <c r="T58909" s="10"/>
    </row>
    <row r="58910" spans="13:20" x14ac:dyDescent="0.2">
      <c r="M58910">
        <v>1</v>
      </c>
      <c r="P58910" s="10"/>
      <c r="R58910" s="10"/>
      <c r="S58910" s="10"/>
      <c r="T58910" s="10"/>
    </row>
    <row r="58911" spans="13:20" x14ac:dyDescent="0.2">
      <c r="M58911">
        <v>0</v>
      </c>
      <c r="P58911" s="10"/>
      <c r="R58911" s="10"/>
      <c r="S58911" s="10"/>
      <c r="T58911" s="10"/>
    </row>
    <row r="58912" spans="13:20" x14ac:dyDescent="0.2">
      <c r="M58912">
        <v>0</v>
      </c>
      <c r="P58912" s="10"/>
      <c r="R58912" s="10"/>
      <c r="S58912" s="10"/>
      <c r="T58912" s="10"/>
    </row>
    <row r="58913" spans="13:20" x14ac:dyDescent="0.2">
      <c r="M58913">
        <v>1</v>
      </c>
      <c r="P58913" s="10"/>
      <c r="R58913" s="10"/>
      <c r="S58913" s="10"/>
      <c r="T58913" s="10"/>
    </row>
    <row r="58914" spans="13:20" x14ac:dyDescent="0.2">
      <c r="M58914">
        <v>0</v>
      </c>
      <c r="P58914" s="10"/>
      <c r="R58914" s="10"/>
      <c r="S58914" s="10"/>
      <c r="T58914" s="10"/>
    </row>
    <row r="58915" spans="13:20" x14ac:dyDescent="0.2">
      <c r="M58915">
        <v>0</v>
      </c>
      <c r="P58915" s="10"/>
      <c r="R58915" s="10"/>
      <c r="S58915" s="10"/>
      <c r="T58915" s="10"/>
    </row>
    <row r="58916" spans="13:20" x14ac:dyDescent="0.2">
      <c r="M58916">
        <v>1</v>
      </c>
      <c r="P58916" s="10"/>
      <c r="R58916" s="10"/>
      <c r="S58916" s="10"/>
      <c r="T58916" s="10"/>
    </row>
    <row r="58917" spans="13:20" x14ac:dyDescent="0.2">
      <c r="M58917">
        <v>0</v>
      </c>
      <c r="P58917" s="10"/>
      <c r="R58917" s="10"/>
      <c r="S58917" s="10"/>
      <c r="T58917" s="10"/>
    </row>
    <row r="58918" spans="13:20" x14ac:dyDescent="0.2">
      <c r="M58918">
        <v>1</v>
      </c>
      <c r="P58918" s="10"/>
      <c r="R58918" s="10"/>
      <c r="S58918" s="10"/>
      <c r="T58918" s="10"/>
    </row>
    <row r="58919" spans="13:20" x14ac:dyDescent="0.2">
      <c r="M58919">
        <v>0</v>
      </c>
      <c r="P58919" s="10"/>
      <c r="R58919" s="10"/>
      <c r="S58919" s="10"/>
      <c r="T58919" s="10"/>
    </row>
    <row r="58920" spans="13:20" x14ac:dyDescent="0.2">
      <c r="M58920">
        <v>0</v>
      </c>
      <c r="P58920" s="10"/>
      <c r="R58920" s="10"/>
      <c r="S58920" s="10"/>
      <c r="T58920" s="10"/>
    </row>
    <row r="58921" spans="13:20" x14ac:dyDescent="0.2">
      <c r="M58921">
        <v>0</v>
      </c>
      <c r="P58921" s="10"/>
      <c r="R58921" s="10"/>
      <c r="S58921" s="10"/>
      <c r="T58921" s="10"/>
    </row>
    <row r="58922" spans="13:20" x14ac:dyDescent="0.2">
      <c r="M58922">
        <v>1</v>
      </c>
      <c r="P58922" s="10"/>
      <c r="R58922" s="10"/>
      <c r="S58922" s="10"/>
      <c r="T58922" s="10"/>
    </row>
    <row r="58923" spans="13:20" x14ac:dyDescent="0.2">
      <c r="M58923">
        <v>0</v>
      </c>
      <c r="P58923" s="10"/>
      <c r="R58923" s="10"/>
      <c r="S58923" s="10"/>
      <c r="T58923" s="10"/>
    </row>
    <row r="58924" spans="13:20" x14ac:dyDescent="0.2">
      <c r="M58924">
        <v>0</v>
      </c>
      <c r="P58924" s="10"/>
      <c r="R58924" s="10"/>
      <c r="S58924" s="10"/>
      <c r="T58924" s="10"/>
    </row>
    <row r="58925" spans="13:20" x14ac:dyDescent="0.2">
      <c r="M58925">
        <v>1</v>
      </c>
      <c r="P58925" s="10"/>
      <c r="R58925" s="10"/>
      <c r="S58925" s="10"/>
      <c r="T58925" s="10"/>
    </row>
    <row r="58926" spans="13:20" x14ac:dyDescent="0.2">
      <c r="M58926">
        <v>0</v>
      </c>
      <c r="P58926" s="10"/>
      <c r="R58926" s="10"/>
      <c r="S58926" s="10"/>
      <c r="T58926" s="10"/>
    </row>
    <row r="58927" spans="13:20" x14ac:dyDescent="0.2">
      <c r="M58927">
        <v>0</v>
      </c>
      <c r="P58927" s="10"/>
      <c r="R58927" s="10"/>
      <c r="S58927" s="10"/>
      <c r="T58927" s="10"/>
    </row>
    <row r="58928" spans="13:20" x14ac:dyDescent="0.2">
      <c r="M58928">
        <v>1</v>
      </c>
      <c r="P58928" s="10"/>
      <c r="R58928" s="10"/>
      <c r="S58928" s="10"/>
      <c r="T58928" s="10"/>
    </row>
    <row r="58929" spans="13:20" x14ac:dyDescent="0.2">
      <c r="M58929">
        <v>0</v>
      </c>
      <c r="P58929" s="10"/>
      <c r="R58929" s="10"/>
      <c r="S58929" s="10"/>
      <c r="T58929" s="10"/>
    </row>
    <row r="58930" spans="13:20" x14ac:dyDescent="0.2">
      <c r="M58930">
        <v>0</v>
      </c>
      <c r="P58930" s="10"/>
      <c r="R58930" s="10"/>
      <c r="S58930" s="10"/>
      <c r="T58930" s="10"/>
    </row>
    <row r="58931" spans="13:20" x14ac:dyDescent="0.2">
      <c r="M58931">
        <v>1</v>
      </c>
      <c r="P58931" s="10"/>
      <c r="R58931" s="10"/>
      <c r="S58931" s="10"/>
      <c r="T58931" s="10"/>
    </row>
    <row r="58932" spans="13:20" x14ac:dyDescent="0.2">
      <c r="M58932">
        <v>0</v>
      </c>
      <c r="P58932" s="10"/>
      <c r="R58932" s="10"/>
      <c r="S58932" s="10"/>
      <c r="T58932" s="10"/>
    </row>
    <row r="58933" spans="13:20" x14ac:dyDescent="0.2">
      <c r="M58933">
        <v>0</v>
      </c>
      <c r="P58933" s="10"/>
      <c r="R58933" s="10"/>
      <c r="S58933" s="10"/>
      <c r="T58933" s="10"/>
    </row>
    <row r="58934" spans="13:20" x14ac:dyDescent="0.2">
      <c r="M58934">
        <v>1</v>
      </c>
      <c r="P58934" s="10"/>
      <c r="R58934" s="10"/>
      <c r="S58934" s="10"/>
      <c r="T58934" s="10"/>
    </row>
    <row r="58935" spans="13:20" x14ac:dyDescent="0.2">
      <c r="M58935">
        <v>0</v>
      </c>
      <c r="P58935" s="10"/>
      <c r="R58935" s="10"/>
      <c r="S58935" s="10"/>
      <c r="T58935" s="10"/>
    </row>
    <row r="58936" spans="13:20" x14ac:dyDescent="0.2">
      <c r="M58936">
        <v>0</v>
      </c>
      <c r="P58936" s="10"/>
      <c r="R58936" s="10"/>
      <c r="S58936" s="10"/>
      <c r="T58936" s="10"/>
    </row>
    <row r="58937" spans="13:20" x14ac:dyDescent="0.2">
      <c r="M58937">
        <v>1</v>
      </c>
      <c r="P58937" s="10"/>
      <c r="R58937" s="10"/>
      <c r="S58937" s="10"/>
      <c r="T58937" s="10"/>
    </row>
    <row r="58938" spans="13:20" x14ac:dyDescent="0.2">
      <c r="M58938">
        <v>0</v>
      </c>
      <c r="P58938" s="10"/>
      <c r="R58938" s="10"/>
      <c r="S58938" s="10"/>
      <c r="T58938" s="10"/>
    </row>
    <row r="58939" spans="13:20" x14ac:dyDescent="0.2">
      <c r="M58939">
        <v>1</v>
      </c>
      <c r="P58939" s="10"/>
      <c r="R58939" s="10"/>
      <c r="S58939" s="10"/>
      <c r="T58939" s="10"/>
    </row>
    <row r="58940" spans="13:20" x14ac:dyDescent="0.2">
      <c r="M58940">
        <v>0</v>
      </c>
      <c r="P58940" s="10"/>
      <c r="R58940" s="10"/>
      <c r="S58940" s="10"/>
      <c r="T58940" s="10"/>
    </row>
    <row r="58941" spans="13:20" x14ac:dyDescent="0.2">
      <c r="M58941">
        <v>1</v>
      </c>
      <c r="P58941" s="10"/>
      <c r="R58941" s="10"/>
      <c r="S58941" s="10"/>
      <c r="T58941" s="10"/>
    </row>
    <row r="58942" spans="13:20" x14ac:dyDescent="0.2">
      <c r="M58942">
        <v>0</v>
      </c>
      <c r="P58942" s="10"/>
      <c r="R58942" s="10"/>
      <c r="S58942" s="10"/>
      <c r="T58942" s="10"/>
    </row>
    <row r="58943" spans="13:20" x14ac:dyDescent="0.2">
      <c r="M58943">
        <v>1</v>
      </c>
      <c r="P58943" s="10"/>
      <c r="R58943" s="10"/>
      <c r="S58943" s="10"/>
      <c r="T58943" s="10"/>
    </row>
    <row r="58944" spans="13:20" x14ac:dyDescent="0.2">
      <c r="M58944">
        <v>0</v>
      </c>
      <c r="P58944" s="10"/>
      <c r="R58944" s="10"/>
      <c r="S58944" s="10"/>
      <c r="T58944" s="10"/>
    </row>
    <row r="58945" spans="13:20" x14ac:dyDescent="0.2">
      <c r="M58945">
        <v>0</v>
      </c>
      <c r="P58945" s="10"/>
      <c r="R58945" s="10"/>
      <c r="S58945" s="10"/>
      <c r="T58945" s="10"/>
    </row>
    <row r="58946" spans="13:20" x14ac:dyDescent="0.2">
      <c r="M58946">
        <v>1</v>
      </c>
      <c r="P58946" s="10"/>
      <c r="R58946" s="10"/>
      <c r="S58946" s="10"/>
      <c r="T58946" s="10"/>
    </row>
    <row r="58947" spans="13:20" x14ac:dyDescent="0.2">
      <c r="M58947">
        <v>0</v>
      </c>
      <c r="P58947" s="10"/>
      <c r="R58947" s="10"/>
      <c r="S58947" s="10"/>
      <c r="T58947" s="10"/>
    </row>
    <row r="58948" spans="13:20" x14ac:dyDescent="0.2">
      <c r="M58948">
        <v>0</v>
      </c>
      <c r="P58948" s="10"/>
      <c r="R58948" s="10"/>
      <c r="S58948" s="10"/>
      <c r="T58948" s="10"/>
    </row>
    <row r="58949" spans="13:20" x14ac:dyDescent="0.2">
      <c r="M58949">
        <v>0</v>
      </c>
      <c r="P58949" s="10"/>
      <c r="R58949" s="10"/>
      <c r="S58949" s="10"/>
      <c r="T58949" s="10"/>
    </row>
    <row r="58950" spans="13:20" x14ac:dyDescent="0.2">
      <c r="M58950">
        <v>0</v>
      </c>
      <c r="P58950" s="10"/>
      <c r="R58950" s="10"/>
      <c r="S58950" s="10"/>
      <c r="T58950" s="10"/>
    </row>
    <row r="58951" spans="13:20" x14ac:dyDescent="0.2">
      <c r="M58951">
        <v>0</v>
      </c>
      <c r="P58951" s="10"/>
      <c r="R58951" s="10"/>
      <c r="S58951" s="10"/>
      <c r="T58951" s="10"/>
    </row>
    <row r="58952" spans="13:20" x14ac:dyDescent="0.2">
      <c r="M58952">
        <v>0</v>
      </c>
      <c r="P58952" s="10"/>
      <c r="R58952" s="10"/>
      <c r="S58952" s="10"/>
      <c r="T58952" s="10"/>
    </row>
    <row r="58953" spans="13:20" x14ac:dyDescent="0.2">
      <c r="M58953">
        <v>0</v>
      </c>
      <c r="P58953" s="10"/>
      <c r="R58953" s="10"/>
      <c r="S58953" s="10"/>
      <c r="T58953" s="10"/>
    </row>
    <row r="58954" spans="13:20" x14ac:dyDescent="0.2">
      <c r="M58954">
        <v>0</v>
      </c>
      <c r="P58954" s="10"/>
      <c r="R58954" s="10"/>
      <c r="S58954" s="10"/>
      <c r="T58954" s="10"/>
    </row>
    <row r="58955" spans="13:20" x14ac:dyDescent="0.2">
      <c r="M58955">
        <v>0</v>
      </c>
      <c r="P58955" s="10"/>
      <c r="R58955" s="10"/>
      <c r="S58955" s="10"/>
      <c r="T58955" s="10"/>
    </row>
    <row r="58956" spans="13:20" x14ac:dyDescent="0.2">
      <c r="M58956">
        <v>0</v>
      </c>
      <c r="P58956" s="10"/>
      <c r="R58956" s="10"/>
      <c r="S58956" s="10"/>
      <c r="T58956" s="10"/>
    </row>
    <row r="58957" spans="13:20" x14ac:dyDescent="0.2">
      <c r="M58957">
        <v>0</v>
      </c>
      <c r="P58957" s="10"/>
      <c r="R58957" s="10"/>
      <c r="S58957" s="10"/>
      <c r="T58957" s="10"/>
    </row>
    <row r="58958" spans="13:20" x14ac:dyDescent="0.2">
      <c r="M58958">
        <v>0</v>
      </c>
      <c r="P58958" s="10"/>
      <c r="R58958" s="10"/>
      <c r="S58958" s="10"/>
      <c r="T58958" s="10"/>
    </row>
    <row r="58959" spans="13:20" x14ac:dyDescent="0.2">
      <c r="M58959">
        <v>0</v>
      </c>
      <c r="P58959" s="10"/>
      <c r="R58959" s="10"/>
      <c r="S58959" s="10"/>
      <c r="T58959" s="10"/>
    </row>
    <row r="58960" spans="13:20" x14ac:dyDescent="0.2">
      <c r="M58960">
        <v>0</v>
      </c>
      <c r="P58960" s="10"/>
      <c r="R58960" s="10"/>
      <c r="S58960" s="10"/>
      <c r="T58960" s="10"/>
    </row>
    <row r="58961" spans="13:20" x14ac:dyDescent="0.2">
      <c r="M58961">
        <v>0</v>
      </c>
      <c r="P58961" s="10"/>
      <c r="R58961" s="10"/>
      <c r="S58961" s="10"/>
      <c r="T58961" s="10"/>
    </row>
    <row r="58962" spans="13:20" x14ac:dyDescent="0.2">
      <c r="M58962">
        <v>0</v>
      </c>
      <c r="P58962" s="10"/>
      <c r="R58962" s="10"/>
      <c r="S58962" s="10"/>
      <c r="T58962" s="10"/>
    </row>
    <row r="58963" spans="13:20" x14ac:dyDescent="0.2">
      <c r="M58963">
        <v>0</v>
      </c>
      <c r="P58963" s="10"/>
      <c r="R58963" s="10"/>
      <c r="S58963" s="10"/>
      <c r="T58963" s="10"/>
    </row>
    <row r="58964" spans="13:20" x14ac:dyDescent="0.2">
      <c r="M58964">
        <v>0</v>
      </c>
      <c r="P58964" s="10"/>
      <c r="R58964" s="10"/>
      <c r="S58964" s="10"/>
      <c r="T58964" s="10"/>
    </row>
    <row r="58965" spans="13:20" x14ac:dyDescent="0.2">
      <c r="M58965">
        <v>0</v>
      </c>
      <c r="P58965" s="10"/>
      <c r="R58965" s="10"/>
      <c r="S58965" s="10"/>
      <c r="T58965" s="10"/>
    </row>
    <row r="58966" spans="13:20" x14ac:dyDescent="0.2">
      <c r="M58966">
        <v>0</v>
      </c>
      <c r="P58966" s="10"/>
      <c r="R58966" s="10"/>
      <c r="S58966" s="10"/>
      <c r="T58966" s="10"/>
    </row>
    <row r="58967" spans="13:20" x14ac:dyDescent="0.2">
      <c r="M58967">
        <v>0</v>
      </c>
      <c r="P58967" s="10"/>
      <c r="R58967" s="10"/>
      <c r="S58967" s="10"/>
      <c r="T58967" s="10"/>
    </row>
    <row r="58968" spans="13:20" x14ac:dyDescent="0.2">
      <c r="M58968">
        <v>0</v>
      </c>
      <c r="P58968" s="10"/>
      <c r="R58968" s="10"/>
      <c r="S58968" s="10"/>
      <c r="T58968" s="10"/>
    </row>
    <row r="58969" spans="13:20" x14ac:dyDescent="0.2">
      <c r="M58969">
        <v>0</v>
      </c>
      <c r="P58969" s="10"/>
      <c r="R58969" s="10"/>
      <c r="S58969" s="10"/>
      <c r="T58969" s="10"/>
    </row>
    <row r="58970" spans="13:20" x14ac:dyDescent="0.2">
      <c r="M58970">
        <v>0</v>
      </c>
      <c r="P58970" s="10"/>
      <c r="R58970" s="10"/>
      <c r="S58970" s="10"/>
      <c r="T58970" s="10"/>
    </row>
    <row r="58971" spans="13:20" x14ac:dyDescent="0.2">
      <c r="M58971">
        <v>0</v>
      </c>
      <c r="P58971" s="10"/>
      <c r="R58971" s="10"/>
      <c r="S58971" s="10"/>
      <c r="T58971" s="10"/>
    </row>
    <row r="58972" spans="13:20" x14ac:dyDescent="0.2">
      <c r="M58972">
        <v>0</v>
      </c>
      <c r="P58972" s="10"/>
      <c r="R58972" s="10"/>
      <c r="S58972" s="10"/>
      <c r="T58972" s="10"/>
    </row>
    <row r="58973" spans="13:20" x14ac:dyDescent="0.2">
      <c r="M58973">
        <v>0</v>
      </c>
      <c r="P58973" s="10"/>
      <c r="R58973" s="10"/>
      <c r="S58973" s="10"/>
      <c r="T58973" s="10"/>
    </row>
    <row r="58974" spans="13:20" x14ac:dyDescent="0.2">
      <c r="M58974">
        <v>0</v>
      </c>
      <c r="P58974" s="10"/>
      <c r="R58974" s="10"/>
      <c r="S58974" s="10"/>
      <c r="T58974" s="10"/>
    </row>
    <row r="58975" spans="13:20" x14ac:dyDescent="0.2">
      <c r="M58975">
        <v>0</v>
      </c>
      <c r="P58975" s="10"/>
      <c r="R58975" s="10"/>
      <c r="S58975" s="10"/>
      <c r="T58975" s="10"/>
    </row>
    <row r="58976" spans="13:20" x14ac:dyDescent="0.2">
      <c r="M58976">
        <v>0</v>
      </c>
      <c r="P58976" s="10"/>
      <c r="R58976" s="10"/>
      <c r="S58976" s="10"/>
      <c r="T58976" s="10"/>
    </row>
    <row r="58977" spans="13:20" x14ac:dyDescent="0.2">
      <c r="M58977">
        <v>0</v>
      </c>
      <c r="P58977" s="10"/>
      <c r="R58977" s="10"/>
      <c r="S58977" s="10"/>
      <c r="T58977" s="10"/>
    </row>
    <row r="58978" spans="13:20" x14ac:dyDescent="0.2">
      <c r="M58978">
        <v>0</v>
      </c>
      <c r="P58978" s="10"/>
      <c r="R58978" s="10"/>
      <c r="S58978" s="10"/>
      <c r="T58978" s="10"/>
    </row>
    <row r="58979" spans="13:20" x14ac:dyDescent="0.2">
      <c r="M58979">
        <v>0</v>
      </c>
      <c r="P58979" s="10"/>
      <c r="R58979" s="10"/>
      <c r="S58979" s="10"/>
      <c r="T58979" s="10"/>
    </row>
    <row r="58980" spans="13:20" x14ac:dyDescent="0.2">
      <c r="M58980">
        <v>0</v>
      </c>
      <c r="P58980" s="10"/>
      <c r="R58980" s="10"/>
      <c r="S58980" s="10"/>
      <c r="T58980" s="10"/>
    </row>
    <row r="58981" spans="13:20" x14ac:dyDescent="0.2">
      <c r="M58981">
        <v>0</v>
      </c>
      <c r="P58981" s="10"/>
      <c r="R58981" s="10"/>
      <c r="S58981" s="10"/>
      <c r="T58981" s="10"/>
    </row>
    <row r="58982" spans="13:20" x14ac:dyDescent="0.2">
      <c r="M58982">
        <v>0</v>
      </c>
      <c r="P58982" s="10"/>
      <c r="R58982" s="10"/>
      <c r="S58982" s="10"/>
      <c r="T58982" s="10"/>
    </row>
    <row r="58983" spans="13:20" x14ac:dyDescent="0.2">
      <c r="M58983">
        <v>0</v>
      </c>
      <c r="P58983" s="10"/>
      <c r="R58983" s="10"/>
      <c r="S58983" s="10"/>
      <c r="T58983" s="10"/>
    </row>
    <row r="58984" spans="13:20" x14ac:dyDescent="0.2">
      <c r="M58984">
        <v>0</v>
      </c>
      <c r="P58984" s="10"/>
      <c r="R58984" s="10"/>
      <c r="S58984" s="10"/>
      <c r="T58984" s="10"/>
    </row>
    <row r="58985" spans="13:20" x14ac:dyDescent="0.2">
      <c r="M58985">
        <v>0</v>
      </c>
      <c r="P58985" s="10"/>
      <c r="R58985" s="10"/>
      <c r="S58985" s="10"/>
      <c r="T58985" s="10"/>
    </row>
    <row r="58986" spans="13:20" x14ac:dyDescent="0.2">
      <c r="M58986">
        <v>0</v>
      </c>
      <c r="P58986" s="10"/>
      <c r="R58986" s="10"/>
      <c r="S58986" s="10"/>
      <c r="T58986" s="10"/>
    </row>
    <row r="58987" spans="13:20" x14ac:dyDescent="0.2">
      <c r="M58987">
        <v>0</v>
      </c>
      <c r="P58987" s="10"/>
      <c r="R58987" s="10"/>
      <c r="S58987" s="10"/>
      <c r="T58987" s="10"/>
    </row>
    <row r="58988" spans="13:20" x14ac:dyDescent="0.2">
      <c r="M58988">
        <v>0</v>
      </c>
      <c r="P58988" s="10"/>
      <c r="R58988" s="10"/>
      <c r="S58988" s="10"/>
      <c r="T58988" s="10"/>
    </row>
    <row r="58989" spans="13:20" x14ac:dyDescent="0.2">
      <c r="M58989">
        <v>0</v>
      </c>
      <c r="P58989" s="10"/>
      <c r="R58989" s="10"/>
      <c r="S58989" s="10"/>
      <c r="T58989" s="10"/>
    </row>
    <row r="58990" spans="13:20" x14ac:dyDescent="0.2">
      <c r="M58990">
        <v>0</v>
      </c>
      <c r="P58990" s="10"/>
      <c r="R58990" s="10"/>
      <c r="S58990" s="10"/>
      <c r="T58990" s="10"/>
    </row>
    <row r="58991" spans="13:20" x14ac:dyDescent="0.2">
      <c r="M58991">
        <v>0</v>
      </c>
      <c r="P58991" s="10"/>
      <c r="R58991" s="10"/>
      <c r="S58991" s="10"/>
      <c r="T58991" s="10"/>
    </row>
    <row r="58992" spans="13:20" x14ac:dyDescent="0.2">
      <c r="M58992">
        <v>0</v>
      </c>
      <c r="P58992" s="10"/>
      <c r="R58992" s="10"/>
      <c r="S58992" s="10"/>
      <c r="T58992" s="10"/>
    </row>
    <row r="58993" spans="13:20" x14ac:dyDescent="0.2">
      <c r="M58993">
        <v>0</v>
      </c>
      <c r="P58993" s="10"/>
      <c r="R58993" s="10"/>
      <c r="S58993" s="10"/>
      <c r="T58993" s="10"/>
    </row>
    <row r="58994" spans="13:20" x14ac:dyDescent="0.2">
      <c r="M58994">
        <v>0</v>
      </c>
      <c r="P58994" s="10"/>
      <c r="R58994" s="10"/>
      <c r="S58994" s="10"/>
      <c r="T58994" s="10"/>
    </row>
    <row r="58995" spans="13:20" x14ac:dyDescent="0.2">
      <c r="M58995">
        <v>0</v>
      </c>
      <c r="P58995" s="10"/>
      <c r="R58995" s="10"/>
      <c r="S58995" s="10"/>
      <c r="T58995" s="10"/>
    </row>
    <row r="58996" spans="13:20" x14ac:dyDescent="0.2">
      <c r="M58996">
        <v>0</v>
      </c>
      <c r="P58996" s="10"/>
      <c r="R58996" s="10"/>
      <c r="S58996" s="10"/>
      <c r="T58996" s="10"/>
    </row>
    <row r="58997" spans="13:20" x14ac:dyDescent="0.2">
      <c r="M58997">
        <v>0</v>
      </c>
      <c r="P58997" s="10"/>
      <c r="R58997" s="10"/>
      <c r="S58997" s="10"/>
      <c r="T58997" s="10"/>
    </row>
    <row r="58998" spans="13:20" x14ac:dyDescent="0.2">
      <c r="M58998">
        <v>0</v>
      </c>
      <c r="P58998" s="10"/>
      <c r="R58998" s="10"/>
      <c r="S58998" s="10"/>
      <c r="T58998" s="10"/>
    </row>
    <row r="58999" spans="13:20" x14ac:dyDescent="0.2">
      <c r="M58999">
        <v>0</v>
      </c>
      <c r="P58999" s="10"/>
      <c r="R58999" s="10"/>
      <c r="S58999" s="10"/>
      <c r="T58999" s="10"/>
    </row>
    <row r="59000" spans="13:20" x14ac:dyDescent="0.2">
      <c r="M59000">
        <v>0</v>
      </c>
      <c r="P59000" s="10"/>
      <c r="R59000" s="10"/>
      <c r="S59000" s="10"/>
      <c r="T59000" s="10"/>
    </row>
    <row r="59001" spans="13:20" x14ac:dyDescent="0.2">
      <c r="M59001">
        <v>0</v>
      </c>
      <c r="P59001" s="10"/>
      <c r="R59001" s="10"/>
      <c r="S59001" s="10"/>
      <c r="T59001" s="10"/>
    </row>
    <row r="59002" spans="13:20" x14ac:dyDescent="0.2">
      <c r="M59002">
        <v>0</v>
      </c>
      <c r="P59002" s="10"/>
      <c r="R59002" s="10"/>
      <c r="S59002" s="10"/>
      <c r="T59002" s="10"/>
    </row>
    <row r="59003" spans="13:20" x14ac:dyDescent="0.2">
      <c r="M59003">
        <v>0</v>
      </c>
      <c r="P59003" s="10"/>
      <c r="R59003" s="10"/>
      <c r="S59003" s="10"/>
      <c r="T59003" s="10"/>
    </row>
    <row r="59004" spans="13:20" x14ac:dyDescent="0.2">
      <c r="M59004">
        <v>0</v>
      </c>
      <c r="P59004" s="10"/>
      <c r="R59004" s="10"/>
      <c r="S59004" s="10"/>
      <c r="T59004" s="10"/>
    </row>
    <row r="59005" spans="13:20" x14ac:dyDescent="0.2">
      <c r="M59005">
        <v>0</v>
      </c>
      <c r="P59005" s="10"/>
      <c r="R59005" s="10"/>
      <c r="S59005" s="10"/>
      <c r="T59005" s="10"/>
    </row>
    <row r="59006" spans="13:20" x14ac:dyDescent="0.2">
      <c r="M59006">
        <v>0</v>
      </c>
      <c r="P59006" s="10"/>
      <c r="R59006" s="10"/>
      <c r="S59006" s="10"/>
      <c r="T59006" s="10"/>
    </row>
    <row r="59007" spans="13:20" x14ac:dyDescent="0.2">
      <c r="M59007">
        <v>0</v>
      </c>
      <c r="P59007" s="10"/>
      <c r="R59007" s="10"/>
      <c r="S59007" s="10"/>
      <c r="T59007" s="10"/>
    </row>
    <row r="59008" spans="13:20" x14ac:dyDescent="0.2">
      <c r="M59008">
        <v>0</v>
      </c>
      <c r="P59008" s="10"/>
      <c r="R59008" s="10"/>
      <c r="S59008" s="10"/>
      <c r="T59008" s="10"/>
    </row>
    <row r="59009" spans="13:20" x14ac:dyDescent="0.2">
      <c r="M59009">
        <v>0</v>
      </c>
      <c r="P59009" s="10"/>
      <c r="R59009" s="10"/>
      <c r="S59009" s="10"/>
      <c r="T59009" s="10"/>
    </row>
    <row r="59010" spans="13:20" x14ac:dyDescent="0.2">
      <c r="M59010">
        <v>0</v>
      </c>
      <c r="P59010" s="10"/>
      <c r="R59010" s="10"/>
      <c r="S59010" s="10"/>
      <c r="T59010" s="10"/>
    </row>
    <row r="59011" spans="13:20" x14ac:dyDescent="0.2">
      <c r="M59011">
        <v>0</v>
      </c>
      <c r="P59011" s="10"/>
      <c r="R59011" s="10"/>
      <c r="S59011" s="10"/>
      <c r="T59011" s="10"/>
    </row>
    <row r="59012" spans="13:20" x14ac:dyDescent="0.2">
      <c r="M59012">
        <v>1</v>
      </c>
      <c r="P59012" s="10"/>
      <c r="R59012" s="10"/>
      <c r="S59012" s="10"/>
      <c r="T59012" s="10"/>
    </row>
    <row r="59013" spans="13:20" x14ac:dyDescent="0.2">
      <c r="M59013">
        <v>0</v>
      </c>
      <c r="P59013" s="10"/>
      <c r="R59013" s="10"/>
      <c r="S59013" s="10"/>
      <c r="T59013" s="10"/>
    </row>
    <row r="59014" spans="13:20" x14ac:dyDescent="0.2">
      <c r="M59014">
        <v>0</v>
      </c>
      <c r="P59014" s="10"/>
      <c r="R59014" s="10"/>
      <c r="S59014" s="10"/>
      <c r="T59014" s="10"/>
    </row>
    <row r="59015" spans="13:20" x14ac:dyDescent="0.2">
      <c r="M59015">
        <v>1</v>
      </c>
      <c r="P59015" s="10"/>
      <c r="R59015" s="10"/>
      <c r="S59015" s="10"/>
      <c r="T59015" s="10"/>
    </row>
    <row r="59016" spans="13:20" x14ac:dyDescent="0.2">
      <c r="M59016">
        <v>0</v>
      </c>
      <c r="P59016" s="10"/>
      <c r="R59016" s="10"/>
      <c r="S59016" s="10"/>
      <c r="T59016" s="10"/>
    </row>
    <row r="59017" spans="13:20" x14ac:dyDescent="0.2">
      <c r="M59017">
        <v>1</v>
      </c>
      <c r="P59017" s="10"/>
      <c r="R59017" s="10"/>
      <c r="S59017" s="10"/>
      <c r="T59017" s="10"/>
    </row>
    <row r="59018" spans="13:20" x14ac:dyDescent="0.2">
      <c r="M59018">
        <v>0</v>
      </c>
      <c r="P59018" s="10"/>
      <c r="R59018" s="10"/>
      <c r="S59018" s="10"/>
      <c r="T59018" s="10"/>
    </row>
    <row r="59019" spans="13:20" x14ac:dyDescent="0.2">
      <c r="M59019">
        <v>0</v>
      </c>
      <c r="P59019" s="10"/>
      <c r="R59019" s="10"/>
      <c r="S59019" s="10"/>
      <c r="T59019" s="10"/>
    </row>
    <row r="59020" spans="13:20" x14ac:dyDescent="0.2">
      <c r="M59020">
        <v>1</v>
      </c>
      <c r="P59020" s="10"/>
      <c r="R59020" s="10"/>
      <c r="S59020" s="10"/>
      <c r="T59020" s="10"/>
    </row>
    <row r="59021" spans="13:20" x14ac:dyDescent="0.2">
      <c r="M59021">
        <v>0</v>
      </c>
      <c r="P59021" s="10"/>
      <c r="R59021" s="10"/>
      <c r="S59021" s="10"/>
      <c r="T59021" s="10"/>
    </row>
    <row r="59022" spans="13:20" x14ac:dyDescent="0.2">
      <c r="M59022">
        <v>0</v>
      </c>
      <c r="P59022" s="10"/>
      <c r="R59022" s="10"/>
      <c r="S59022" s="10"/>
      <c r="T59022" s="10"/>
    </row>
    <row r="59023" spans="13:20" x14ac:dyDescent="0.2">
      <c r="M59023">
        <v>0</v>
      </c>
      <c r="P59023" s="10"/>
      <c r="R59023" s="10"/>
      <c r="S59023" s="10"/>
      <c r="T59023" s="10"/>
    </row>
    <row r="59024" spans="13:20" x14ac:dyDescent="0.2">
      <c r="M59024">
        <v>1</v>
      </c>
      <c r="P59024" s="10"/>
      <c r="R59024" s="10"/>
      <c r="S59024" s="10"/>
      <c r="T59024" s="10"/>
    </row>
    <row r="59025" spans="13:20" x14ac:dyDescent="0.2">
      <c r="M59025">
        <v>0</v>
      </c>
      <c r="P59025" s="10"/>
      <c r="R59025" s="10"/>
      <c r="S59025" s="10"/>
      <c r="T59025" s="10"/>
    </row>
    <row r="59026" spans="13:20" x14ac:dyDescent="0.2">
      <c r="M59026">
        <v>0</v>
      </c>
      <c r="P59026" s="10"/>
      <c r="R59026" s="10"/>
      <c r="S59026" s="10"/>
      <c r="T59026" s="10"/>
    </row>
    <row r="59027" spans="13:20" x14ac:dyDescent="0.2">
      <c r="M59027">
        <v>1</v>
      </c>
      <c r="P59027" s="10"/>
      <c r="R59027" s="10"/>
      <c r="S59027" s="10"/>
      <c r="T59027" s="10"/>
    </row>
    <row r="59028" spans="13:20" x14ac:dyDescent="0.2">
      <c r="M59028">
        <v>0</v>
      </c>
      <c r="P59028" s="10"/>
      <c r="R59028" s="10"/>
      <c r="S59028" s="10"/>
      <c r="T59028" s="10"/>
    </row>
    <row r="59029" spans="13:20" x14ac:dyDescent="0.2">
      <c r="M59029">
        <v>0</v>
      </c>
      <c r="P59029" s="10"/>
      <c r="R59029" s="10"/>
      <c r="S59029" s="10"/>
      <c r="T59029" s="10"/>
    </row>
    <row r="59030" spans="13:20" x14ac:dyDescent="0.2">
      <c r="M59030">
        <v>1</v>
      </c>
      <c r="P59030" s="10"/>
      <c r="R59030" s="10"/>
      <c r="S59030" s="10"/>
      <c r="T59030" s="10"/>
    </row>
    <row r="59031" spans="13:20" x14ac:dyDescent="0.2">
      <c r="M59031">
        <v>0</v>
      </c>
      <c r="P59031" s="10"/>
      <c r="R59031" s="10"/>
      <c r="S59031" s="10"/>
      <c r="T59031" s="10"/>
    </row>
    <row r="59032" spans="13:20" x14ac:dyDescent="0.2">
      <c r="M59032">
        <v>1</v>
      </c>
      <c r="P59032" s="10"/>
      <c r="R59032" s="10"/>
      <c r="S59032" s="10"/>
      <c r="T59032" s="10"/>
    </row>
    <row r="59033" spans="13:20" x14ac:dyDescent="0.2">
      <c r="M59033">
        <v>0</v>
      </c>
      <c r="P59033" s="10"/>
      <c r="R59033" s="10"/>
      <c r="S59033" s="10"/>
      <c r="T59033" s="10"/>
    </row>
    <row r="59034" spans="13:20" x14ac:dyDescent="0.2">
      <c r="M59034">
        <v>1</v>
      </c>
      <c r="P59034" s="10"/>
      <c r="R59034" s="10"/>
      <c r="S59034" s="10"/>
      <c r="T59034" s="10"/>
    </row>
    <row r="59035" spans="13:20" x14ac:dyDescent="0.2">
      <c r="M59035">
        <v>0</v>
      </c>
      <c r="P59035" s="10"/>
      <c r="R59035" s="10"/>
      <c r="S59035" s="10"/>
      <c r="T59035" s="10"/>
    </row>
    <row r="59036" spans="13:20" x14ac:dyDescent="0.2">
      <c r="M59036">
        <v>0</v>
      </c>
      <c r="P59036" s="10"/>
      <c r="R59036" s="10"/>
      <c r="S59036" s="10"/>
      <c r="T59036" s="10"/>
    </row>
    <row r="59037" spans="13:20" x14ac:dyDescent="0.2">
      <c r="M59037">
        <v>1</v>
      </c>
      <c r="P59037" s="10"/>
      <c r="R59037" s="10"/>
      <c r="S59037" s="10"/>
      <c r="T59037" s="10"/>
    </row>
    <row r="59038" spans="13:20" x14ac:dyDescent="0.2">
      <c r="M59038">
        <v>0</v>
      </c>
      <c r="P59038" s="10"/>
      <c r="R59038" s="10"/>
      <c r="S59038" s="10"/>
      <c r="T59038" s="10"/>
    </row>
    <row r="59039" spans="13:20" x14ac:dyDescent="0.2">
      <c r="M59039">
        <v>0</v>
      </c>
      <c r="P59039" s="10"/>
      <c r="R59039" s="10"/>
      <c r="S59039" s="10"/>
      <c r="T59039" s="10"/>
    </row>
    <row r="59040" spans="13:20" x14ac:dyDescent="0.2">
      <c r="M59040">
        <v>1</v>
      </c>
      <c r="P59040" s="10"/>
      <c r="R59040" s="10"/>
      <c r="S59040" s="10"/>
      <c r="T59040" s="10"/>
    </row>
    <row r="59041" spans="13:20" x14ac:dyDescent="0.2">
      <c r="M59041">
        <v>0</v>
      </c>
      <c r="P59041" s="10"/>
      <c r="R59041" s="10"/>
      <c r="S59041" s="10"/>
      <c r="T59041" s="10"/>
    </row>
    <row r="59042" spans="13:20" x14ac:dyDescent="0.2">
      <c r="M59042">
        <v>0</v>
      </c>
      <c r="P59042" s="10"/>
      <c r="R59042" s="10"/>
      <c r="S59042" s="10"/>
      <c r="T59042" s="10"/>
    </row>
    <row r="59043" spans="13:20" x14ac:dyDescent="0.2">
      <c r="M59043">
        <v>1</v>
      </c>
      <c r="P59043" s="10"/>
      <c r="R59043" s="10"/>
      <c r="S59043" s="10"/>
      <c r="T59043" s="10"/>
    </row>
    <row r="59044" spans="13:20" x14ac:dyDescent="0.2">
      <c r="M59044">
        <v>0</v>
      </c>
      <c r="P59044" s="10"/>
      <c r="R59044" s="10"/>
      <c r="S59044" s="10"/>
      <c r="T59044" s="10"/>
    </row>
    <row r="59045" spans="13:20" x14ac:dyDescent="0.2">
      <c r="M59045">
        <v>0</v>
      </c>
      <c r="P59045" s="10"/>
      <c r="R59045" s="10"/>
      <c r="S59045" s="10"/>
      <c r="T59045" s="10"/>
    </row>
    <row r="59046" spans="13:20" x14ac:dyDescent="0.2">
      <c r="M59046">
        <v>1</v>
      </c>
      <c r="P59046" s="10"/>
      <c r="R59046" s="10"/>
      <c r="S59046" s="10"/>
      <c r="T59046" s="10"/>
    </row>
    <row r="59047" spans="13:20" x14ac:dyDescent="0.2">
      <c r="M59047">
        <v>0</v>
      </c>
      <c r="P59047" s="10"/>
      <c r="R59047" s="10"/>
      <c r="S59047" s="10"/>
      <c r="T59047" s="10"/>
    </row>
    <row r="59048" spans="13:20" x14ac:dyDescent="0.2">
      <c r="M59048">
        <v>1</v>
      </c>
      <c r="P59048" s="10"/>
      <c r="R59048" s="10"/>
      <c r="S59048" s="10"/>
      <c r="T59048" s="10"/>
    </row>
    <row r="59049" spans="13:20" x14ac:dyDescent="0.2">
      <c r="M59049">
        <v>0</v>
      </c>
      <c r="P59049" s="10"/>
      <c r="R59049" s="10"/>
      <c r="S59049" s="10"/>
      <c r="T59049" s="10"/>
    </row>
    <row r="59050" spans="13:20" x14ac:dyDescent="0.2">
      <c r="M59050">
        <v>0</v>
      </c>
      <c r="P59050" s="10"/>
      <c r="R59050" s="10"/>
      <c r="S59050" s="10"/>
      <c r="T59050" s="10"/>
    </row>
    <row r="59051" spans="13:20" x14ac:dyDescent="0.2">
      <c r="M59051">
        <v>1</v>
      </c>
      <c r="P59051" s="10"/>
      <c r="R59051" s="10"/>
      <c r="S59051" s="10"/>
      <c r="T59051" s="10"/>
    </row>
    <row r="59052" spans="13:20" x14ac:dyDescent="0.2">
      <c r="M59052">
        <v>0</v>
      </c>
      <c r="P59052" s="10"/>
      <c r="R59052" s="10"/>
      <c r="S59052" s="10"/>
      <c r="T59052" s="10"/>
    </row>
    <row r="59053" spans="13:20" x14ac:dyDescent="0.2">
      <c r="M59053">
        <v>0</v>
      </c>
      <c r="P59053" s="10"/>
      <c r="R59053" s="10"/>
      <c r="S59053" s="10"/>
      <c r="T59053" s="10"/>
    </row>
    <row r="59054" spans="13:20" x14ac:dyDescent="0.2">
      <c r="M59054">
        <v>1</v>
      </c>
      <c r="P59054" s="10"/>
      <c r="R59054" s="10"/>
      <c r="S59054" s="10"/>
      <c r="T59054" s="10"/>
    </row>
    <row r="59055" spans="13:20" x14ac:dyDescent="0.2">
      <c r="M59055">
        <v>0</v>
      </c>
      <c r="P59055" s="10"/>
      <c r="R59055" s="10"/>
      <c r="S59055" s="10"/>
      <c r="T59055" s="10"/>
    </row>
    <row r="59056" spans="13:20" x14ac:dyDescent="0.2">
      <c r="M59056">
        <v>0</v>
      </c>
      <c r="P59056" s="10"/>
      <c r="R59056" s="10"/>
      <c r="S59056" s="10"/>
      <c r="T59056" s="10"/>
    </row>
    <row r="59057" spans="13:20" x14ac:dyDescent="0.2">
      <c r="M59057">
        <v>1</v>
      </c>
      <c r="P59057" s="10"/>
      <c r="R59057" s="10"/>
      <c r="S59057" s="10"/>
      <c r="T59057" s="10"/>
    </row>
    <row r="59058" spans="13:20" x14ac:dyDescent="0.2">
      <c r="M59058">
        <v>0</v>
      </c>
      <c r="P59058" s="10"/>
      <c r="R59058" s="10"/>
      <c r="S59058" s="10"/>
      <c r="T59058" s="10"/>
    </row>
    <row r="59059" spans="13:20" x14ac:dyDescent="0.2">
      <c r="M59059">
        <v>0</v>
      </c>
      <c r="P59059" s="10"/>
      <c r="R59059" s="10"/>
      <c r="S59059" s="10"/>
      <c r="T59059" s="10"/>
    </row>
    <row r="59060" spans="13:20" x14ac:dyDescent="0.2">
      <c r="M59060">
        <v>1</v>
      </c>
      <c r="P59060" s="10"/>
      <c r="R59060" s="10"/>
      <c r="S59060" s="10"/>
      <c r="T59060" s="10"/>
    </row>
    <row r="59061" spans="13:20" x14ac:dyDescent="0.2">
      <c r="M59061">
        <v>0</v>
      </c>
      <c r="P59061" s="10"/>
      <c r="R59061" s="10"/>
      <c r="S59061" s="10"/>
      <c r="T59061" s="10"/>
    </row>
    <row r="59062" spans="13:20" x14ac:dyDescent="0.2">
      <c r="M59062">
        <v>0</v>
      </c>
      <c r="P59062" s="10"/>
      <c r="R59062" s="10"/>
      <c r="S59062" s="10"/>
      <c r="T59062" s="10"/>
    </row>
    <row r="59063" spans="13:20" x14ac:dyDescent="0.2">
      <c r="M59063">
        <v>1</v>
      </c>
      <c r="P59063" s="10"/>
      <c r="R59063" s="10"/>
      <c r="S59063" s="10"/>
      <c r="T59063" s="10"/>
    </row>
    <row r="59064" spans="13:20" x14ac:dyDescent="0.2">
      <c r="M59064">
        <v>0</v>
      </c>
      <c r="P59064" s="10"/>
      <c r="R59064" s="10"/>
      <c r="S59064" s="10"/>
      <c r="T59064" s="10"/>
    </row>
    <row r="59065" spans="13:20" x14ac:dyDescent="0.2">
      <c r="M59065">
        <v>0</v>
      </c>
      <c r="P59065" s="10"/>
      <c r="R59065" s="10"/>
      <c r="S59065" s="10"/>
      <c r="T59065" s="10"/>
    </row>
    <row r="59066" spans="13:20" x14ac:dyDescent="0.2">
      <c r="M59066">
        <v>1</v>
      </c>
      <c r="P59066" s="10"/>
      <c r="R59066" s="10"/>
      <c r="S59066" s="10"/>
      <c r="T59066" s="10"/>
    </row>
    <row r="59067" spans="13:20" x14ac:dyDescent="0.2">
      <c r="M59067">
        <v>0</v>
      </c>
      <c r="P59067" s="10"/>
      <c r="R59067" s="10"/>
      <c r="S59067" s="10"/>
      <c r="T59067" s="10"/>
    </row>
    <row r="59068" spans="13:20" x14ac:dyDescent="0.2">
      <c r="M59068">
        <v>1</v>
      </c>
      <c r="P59068" s="10"/>
      <c r="R59068" s="10"/>
      <c r="S59068" s="10"/>
      <c r="T59068" s="10"/>
    </row>
    <row r="59069" spans="13:20" x14ac:dyDescent="0.2">
      <c r="M59069">
        <v>0</v>
      </c>
      <c r="P59069" s="10"/>
      <c r="R59069" s="10"/>
      <c r="S59069" s="10"/>
      <c r="T59069" s="10"/>
    </row>
    <row r="59070" spans="13:20" x14ac:dyDescent="0.2">
      <c r="M59070">
        <v>0</v>
      </c>
      <c r="P59070" s="10"/>
      <c r="R59070" s="10"/>
      <c r="S59070" s="10"/>
      <c r="T59070" s="10"/>
    </row>
    <row r="59071" spans="13:20" x14ac:dyDescent="0.2">
      <c r="M59071">
        <v>0</v>
      </c>
      <c r="P59071" s="10"/>
      <c r="R59071" s="10"/>
      <c r="S59071" s="10"/>
      <c r="T59071" s="10"/>
    </row>
    <row r="59072" spans="13:20" x14ac:dyDescent="0.2">
      <c r="M59072">
        <v>1</v>
      </c>
      <c r="P59072" s="10"/>
      <c r="R59072" s="10"/>
      <c r="S59072" s="10"/>
      <c r="T59072" s="10"/>
    </row>
    <row r="59073" spans="13:20" x14ac:dyDescent="0.2">
      <c r="M59073">
        <v>0</v>
      </c>
      <c r="P59073" s="10"/>
      <c r="R59073" s="10"/>
      <c r="S59073" s="10"/>
      <c r="T59073" s="10"/>
    </row>
    <row r="59074" spans="13:20" x14ac:dyDescent="0.2">
      <c r="M59074">
        <v>1</v>
      </c>
      <c r="P59074" s="10"/>
      <c r="R59074" s="10"/>
      <c r="S59074" s="10"/>
      <c r="T59074" s="10"/>
    </row>
    <row r="59075" spans="13:20" x14ac:dyDescent="0.2">
      <c r="M59075">
        <v>0</v>
      </c>
      <c r="P59075" s="10"/>
      <c r="R59075" s="10"/>
      <c r="S59075" s="10"/>
      <c r="T59075" s="10"/>
    </row>
    <row r="59076" spans="13:20" x14ac:dyDescent="0.2">
      <c r="M59076">
        <v>0</v>
      </c>
      <c r="P59076" s="10"/>
      <c r="R59076" s="10"/>
      <c r="S59076" s="10"/>
      <c r="T59076" s="10"/>
    </row>
    <row r="59077" spans="13:20" x14ac:dyDescent="0.2">
      <c r="M59077">
        <v>0</v>
      </c>
      <c r="P59077" s="10"/>
      <c r="R59077" s="10"/>
      <c r="S59077" s="10"/>
      <c r="T59077" s="10"/>
    </row>
    <row r="59078" spans="13:20" x14ac:dyDescent="0.2">
      <c r="M59078">
        <v>1</v>
      </c>
      <c r="P59078" s="10"/>
      <c r="R59078" s="10"/>
      <c r="S59078" s="10"/>
      <c r="T59078" s="10"/>
    </row>
    <row r="59079" spans="13:20" x14ac:dyDescent="0.2">
      <c r="M59079">
        <v>0</v>
      </c>
      <c r="P59079" s="10"/>
      <c r="R59079" s="10"/>
      <c r="S59079" s="10"/>
      <c r="T59079" s="10"/>
    </row>
    <row r="59080" spans="13:20" x14ac:dyDescent="0.2">
      <c r="M59080">
        <v>1</v>
      </c>
      <c r="P59080" s="10"/>
      <c r="R59080" s="10"/>
      <c r="S59080" s="10"/>
      <c r="T59080" s="10"/>
    </row>
    <row r="59081" spans="13:20" x14ac:dyDescent="0.2">
      <c r="M59081">
        <v>0</v>
      </c>
      <c r="P59081" s="10"/>
      <c r="R59081" s="10"/>
      <c r="S59081" s="10"/>
      <c r="T59081" s="10"/>
    </row>
    <row r="59082" spans="13:20" x14ac:dyDescent="0.2">
      <c r="M59082">
        <v>0</v>
      </c>
      <c r="P59082" s="10"/>
      <c r="R59082" s="10"/>
      <c r="S59082" s="10"/>
      <c r="T59082" s="10"/>
    </row>
    <row r="59083" spans="13:20" x14ac:dyDescent="0.2">
      <c r="M59083">
        <v>0</v>
      </c>
      <c r="P59083" s="10"/>
      <c r="R59083" s="10"/>
      <c r="S59083" s="10"/>
      <c r="T59083" s="10"/>
    </row>
    <row r="59084" spans="13:20" x14ac:dyDescent="0.2">
      <c r="M59084">
        <v>1</v>
      </c>
      <c r="P59084" s="10"/>
      <c r="R59084" s="10"/>
      <c r="S59084" s="10"/>
      <c r="T59084" s="10"/>
    </row>
    <row r="59085" spans="13:20" x14ac:dyDescent="0.2">
      <c r="M59085">
        <v>0</v>
      </c>
      <c r="P59085" s="10"/>
      <c r="R59085" s="10"/>
      <c r="S59085" s="10"/>
      <c r="T59085" s="10"/>
    </row>
    <row r="59086" spans="13:20" x14ac:dyDescent="0.2">
      <c r="M59086">
        <v>1</v>
      </c>
      <c r="P59086" s="10"/>
      <c r="R59086" s="10"/>
      <c r="S59086" s="10"/>
      <c r="T59086" s="10"/>
    </row>
    <row r="59087" spans="13:20" x14ac:dyDescent="0.2">
      <c r="M59087">
        <v>0</v>
      </c>
      <c r="P59087" s="10"/>
      <c r="R59087" s="10"/>
      <c r="S59087" s="10"/>
      <c r="T59087" s="10"/>
    </row>
    <row r="59088" spans="13:20" x14ac:dyDescent="0.2">
      <c r="M59088">
        <v>0</v>
      </c>
      <c r="P59088" s="10"/>
      <c r="R59088" s="10"/>
      <c r="S59088" s="10"/>
      <c r="T59088" s="10"/>
    </row>
    <row r="59089" spans="13:20" x14ac:dyDescent="0.2">
      <c r="M59089">
        <v>1</v>
      </c>
      <c r="P59089" s="10"/>
      <c r="R59089" s="10"/>
      <c r="S59089" s="10"/>
      <c r="T59089" s="10"/>
    </row>
    <row r="59090" spans="13:20" x14ac:dyDescent="0.2">
      <c r="M59090">
        <v>0</v>
      </c>
      <c r="P59090" s="10"/>
      <c r="R59090" s="10"/>
      <c r="S59090" s="10"/>
      <c r="T59090" s="10"/>
    </row>
    <row r="59091" spans="13:20" x14ac:dyDescent="0.2">
      <c r="M59091">
        <v>0</v>
      </c>
      <c r="P59091" s="10"/>
      <c r="R59091" s="10"/>
      <c r="S59091" s="10"/>
      <c r="T59091" s="10"/>
    </row>
    <row r="59092" spans="13:20" x14ac:dyDescent="0.2">
      <c r="M59092">
        <v>1</v>
      </c>
      <c r="P59092" s="10"/>
      <c r="R59092" s="10"/>
      <c r="S59092" s="10"/>
      <c r="T59092" s="10"/>
    </row>
    <row r="59093" spans="13:20" x14ac:dyDescent="0.2">
      <c r="M59093">
        <v>0</v>
      </c>
      <c r="P59093" s="10"/>
      <c r="R59093" s="10"/>
      <c r="S59093" s="10"/>
      <c r="T59093" s="10"/>
    </row>
    <row r="59094" spans="13:20" x14ac:dyDescent="0.2">
      <c r="M59094">
        <v>0</v>
      </c>
      <c r="P59094" s="10"/>
      <c r="R59094" s="10"/>
      <c r="S59094" s="10"/>
      <c r="T59094" s="10"/>
    </row>
    <row r="59095" spans="13:20" x14ac:dyDescent="0.2">
      <c r="M59095">
        <v>1</v>
      </c>
      <c r="P59095" s="10"/>
      <c r="R59095" s="10"/>
      <c r="S59095" s="10"/>
      <c r="T59095" s="10"/>
    </row>
    <row r="59096" spans="13:20" x14ac:dyDescent="0.2">
      <c r="M59096">
        <v>0</v>
      </c>
      <c r="P59096" s="10"/>
      <c r="R59096" s="10"/>
      <c r="S59096" s="10"/>
      <c r="T59096" s="10"/>
    </row>
    <row r="59097" spans="13:20" x14ac:dyDescent="0.2">
      <c r="M59097">
        <v>0</v>
      </c>
      <c r="P59097" s="10"/>
      <c r="R59097" s="10"/>
      <c r="S59097" s="10"/>
      <c r="T59097" s="10"/>
    </row>
    <row r="59098" spans="13:20" x14ac:dyDescent="0.2">
      <c r="M59098">
        <v>1</v>
      </c>
      <c r="P59098" s="10"/>
      <c r="R59098" s="10"/>
      <c r="S59098" s="10"/>
      <c r="T59098" s="10"/>
    </row>
    <row r="59099" spans="13:20" x14ac:dyDescent="0.2">
      <c r="M59099">
        <v>0</v>
      </c>
      <c r="P59099" s="10"/>
      <c r="R59099" s="10"/>
      <c r="S59099" s="10"/>
      <c r="T59099" s="10"/>
    </row>
    <row r="59100" spans="13:20" x14ac:dyDescent="0.2">
      <c r="M59100">
        <v>0</v>
      </c>
      <c r="P59100" s="10"/>
      <c r="R59100" s="10"/>
      <c r="S59100" s="10"/>
      <c r="T59100" s="10"/>
    </row>
    <row r="59101" spans="13:20" x14ac:dyDescent="0.2">
      <c r="M59101">
        <v>1</v>
      </c>
      <c r="P59101" s="10"/>
      <c r="R59101" s="10"/>
      <c r="S59101" s="10"/>
      <c r="T59101" s="10"/>
    </row>
    <row r="59102" spans="13:20" x14ac:dyDescent="0.2">
      <c r="M59102">
        <v>0</v>
      </c>
      <c r="P59102" s="10"/>
      <c r="R59102" s="10"/>
      <c r="S59102" s="10"/>
      <c r="T59102" s="10"/>
    </row>
    <row r="59103" spans="13:20" x14ac:dyDescent="0.2">
      <c r="M59103">
        <v>1</v>
      </c>
      <c r="P59103" s="10"/>
      <c r="R59103" s="10"/>
      <c r="S59103" s="10"/>
      <c r="T59103" s="10"/>
    </row>
    <row r="59104" spans="13:20" x14ac:dyDescent="0.2">
      <c r="M59104">
        <v>0</v>
      </c>
      <c r="P59104" s="10"/>
      <c r="R59104" s="10"/>
      <c r="S59104" s="10"/>
      <c r="T59104" s="10"/>
    </row>
    <row r="59105" spans="13:20" x14ac:dyDescent="0.2">
      <c r="M59105">
        <v>0</v>
      </c>
      <c r="P59105" s="10"/>
      <c r="R59105" s="10"/>
      <c r="S59105" s="10"/>
      <c r="T59105" s="10"/>
    </row>
    <row r="59106" spans="13:20" x14ac:dyDescent="0.2">
      <c r="M59106">
        <v>1</v>
      </c>
      <c r="P59106" s="10"/>
      <c r="R59106" s="10"/>
      <c r="S59106" s="10"/>
      <c r="T59106" s="10"/>
    </row>
    <row r="59107" spans="13:20" x14ac:dyDescent="0.2">
      <c r="M59107">
        <v>0</v>
      </c>
      <c r="P59107" s="10"/>
      <c r="R59107" s="10"/>
      <c r="S59107" s="10"/>
      <c r="T59107" s="10"/>
    </row>
    <row r="59108" spans="13:20" x14ac:dyDescent="0.2">
      <c r="M59108">
        <v>0</v>
      </c>
      <c r="P59108" s="10"/>
      <c r="R59108" s="10"/>
      <c r="S59108" s="10"/>
      <c r="T59108" s="10"/>
    </row>
    <row r="59109" spans="13:20" x14ac:dyDescent="0.2">
      <c r="M59109">
        <v>1</v>
      </c>
      <c r="P59109" s="10"/>
      <c r="R59109" s="10"/>
      <c r="S59109" s="10"/>
      <c r="T59109" s="10"/>
    </row>
    <row r="59110" spans="13:20" x14ac:dyDescent="0.2">
      <c r="M59110">
        <v>0</v>
      </c>
      <c r="P59110" s="10"/>
      <c r="R59110" s="10"/>
      <c r="S59110" s="10"/>
      <c r="T59110" s="10"/>
    </row>
    <row r="59111" spans="13:20" x14ac:dyDescent="0.2">
      <c r="M59111">
        <v>1</v>
      </c>
      <c r="P59111" s="10"/>
      <c r="R59111" s="10"/>
      <c r="S59111" s="10"/>
      <c r="T59111" s="10"/>
    </row>
    <row r="59112" spans="13:20" x14ac:dyDescent="0.2">
      <c r="M59112">
        <v>0</v>
      </c>
      <c r="P59112" s="10"/>
      <c r="R59112" s="10"/>
      <c r="S59112" s="10"/>
      <c r="T59112" s="10"/>
    </row>
    <row r="59113" spans="13:20" x14ac:dyDescent="0.2">
      <c r="M59113">
        <v>0</v>
      </c>
      <c r="P59113" s="10"/>
      <c r="R59113" s="10"/>
      <c r="S59113" s="10"/>
      <c r="T59113" s="10"/>
    </row>
    <row r="59114" spans="13:20" x14ac:dyDescent="0.2">
      <c r="M59114">
        <v>1</v>
      </c>
      <c r="P59114" s="10"/>
      <c r="R59114" s="10"/>
      <c r="S59114" s="10"/>
      <c r="T59114" s="10"/>
    </row>
    <row r="59115" spans="13:20" x14ac:dyDescent="0.2">
      <c r="M59115">
        <v>0</v>
      </c>
      <c r="P59115" s="10"/>
      <c r="R59115" s="10"/>
      <c r="S59115" s="10"/>
      <c r="T59115" s="10"/>
    </row>
    <row r="59116" spans="13:20" x14ac:dyDescent="0.2">
      <c r="M59116">
        <v>0</v>
      </c>
      <c r="P59116" s="10"/>
      <c r="R59116" s="10"/>
      <c r="S59116" s="10"/>
      <c r="T59116" s="10"/>
    </row>
    <row r="59117" spans="13:20" x14ac:dyDescent="0.2">
      <c r="M59117">
        <v>1</v>
      </c>
      <c r="P59117" s="10"/>
      <c r="R59117" s="10"/>
      <c r="S59117" s="10"/>
      <c r="T59117" s="10"/>
    </row>
    <row r="59118" spans="13:20" x14ac:dyDescent="0.2">
      <c r="M59118">
        <v>0</v>
      </c>
      <c r="P59118" s="10"/>
      <c r="R59118" s="10"/>
      <c r="S59118" s="10"/>
      <c r="T59118" s="10"/>
    </row>
    <row r="59119" spans="13:20" x14ac:dyDescent="0.2">
      <c r="M59119">
        <v>1</v>
      </c>
      <c r="P59119" s="10"/>
      <c r="R59119" s="10"/>
      <c r="S59119" s="10"/>
      <c r="T59119" s="10"/>
    </row>
    <row r="59120" spans="13:20" x14ac:dyDescent="0.2">
      <c r="M59120">
        <v>0</v>
      </c>
      <c r="P59120" s="10"/>
      <c r="R59120" s="10"/>
      <c r="S59120" s="10"/>
      <c r="T59120" s="10"/>
    </row>
    <row r="59121" spans="13:20" x14ac:dyDescent="0.2">
      <c r="M59121">
        <v>0</v>
      </c>
      <c r="P59121" s="10"/>
      <c r="R59121" s="10"/>
      <c r="S59121" s="10"/>
      <c r="T59121" s="10"/>
    </row>
    <row r="59122" spans="13:20" x14ac:dyDescent="0.2">
      <c r="M59122">
        <v>1</v>
      </c>
      <c r="P59122" s="10"/>
      <c r="R59122" s="10"/>
      <c r="S59122" s="10"/>
      <c r="T59122" s="10"/>
    </row>
    <row r="59123" spans="13:20" x14ac:dyDescent="0.2">
      <c r="M59123">
        <v>0</v>
      </c>
      <c r="P59123" s="10"/>
      <c r="R59123" s="10"/>
      <c r="S59123" s="10"/>
      <c r="T59123" s="10"/>
    </row>
    <row r="59124" spans="13:20" x14ac:dyDescent="0.2">
      <c r="M59124">
        <v>0</v>
      </c>
      <c r="P59124" s="10"/>
      <c r="R59124" s="10"/>
      <c r="S59124" s="10"/>
      <c r="T59124" s="10"/>
    </row>
    <row r="59125" spans="13:20" x14ac:dyDescent="0.2">
      <c r="M59125">
        <v>1</v>
      </c>
      <c r="P59125" s="10"/>
      <c r="R59125" s="10"/>
      <c r="S59125" s="10"/>
      <c r="T59125" s="10"/>
    </row>
    <row r="59126" spans="13:20" x14ac:dyDescent="0.2">
      <c r="M59126">
        <v>0</v>
      </c>
      <c r="P59126" s="10"/>
      <c r="R59126" s="10"/>
      <c r="S59126" s="10"/>
      <c r="T59126" s="10"/>
    </row>
    <row r="59127" spans="13:20" x14ac:dyDescent="0.2">
      <c r="M59127">
        <v>0</v>
      </c>
      <c r="P59127" s="10"/>
      <c r="R59127" s="10"/>
      <c r="S59127" s="10"/>
      <c r="T59127" s="10"/>
    </row>
    <row r="59128" spans="13:20" x14ac:dyDescent="0.2">
      <c r="M59128">
        <v>1</v>
      </c>
      <c r="P59128" s="10"/>
      <c r="R59128" s="10"/>
      <c r="S59128" s="10"/>
      <c r="T59128" s="10"/>
    </row>
    <row r="59129" spans="13:20" x14ac:dyDescent="0.2">
      <c r="M59129">
        <v>0</v>
      </c>
      <c r="P59129" s="10"/>
      <c r="R59129" s="10"/>
      <c r="S59129" s="10"/>
      <c r="T59129" s="10"/>
    </row>
    <row r="59130" spans="13:20" x14ac:dyDescent="0.2">
      <c r="M59130">
        <v>1</v>
      </c>
      <c r="P59130" s="10"/>
      <c r="R59130" s="10"/>
      <c r="S59130" s="10"/>
      <c r="T59130" s="10"/>
    </row>
    <row r="59131" spans="13:20" x14ac:dyDescent="0.2">
      <c r="M59131">
        <v>0</v>
      </c>
      <c r="P59131" s="10"/>
      <c r="R59131" s="10"/>
      <c r="S59131" s="10"/>
      <c r="T59131" s="10"/>
    </row>
    <row r="59132" spans="13:20" x14ac:dyDescent="0.2">
      <c r="M59132">
        <v>1</v>
      </c>
      <c r="P59132" s="10"/>
      <c r="R59132" s="10"/>
      <c r="S59132" s="10"/>
      <c r="T59132" s="10"/>
    </row>
    <row r="59133" spans="13:20" x14ac:dyDescent="0.2">
      <c r="M59133">
        <v>0</v>
      </c>
      <c r="P59133" s="10"/>
      <c r="R59133" s="10"/>
      <c r="S59133" s="10"/>
      <c r="T59133" s="10"/>
    </row>
    <row r="59134" spans="13:20" x14ac:dyDescent="0.2">
      <c r="M59134">
        <v>0</v>
      </c>
      <c r="P59134" s="10"/>
      <c r="R59134" s="10"/>
      <c r="S59134" s="10"/>
      <c r="T59134" s="10"/>
    </row>
    <row r="59135" spans="13:20" x14ac:dyDescent="0.2">
      <c r="M59135">
        <v>0</v>
      </c>
      <c r="P59135" s="10"/>
      <c r="R59135" s="10"/>
      <c r="S59135" s="10"/>
      <c r="T59135" s="10"/>
    </row>
    <row r="59136" spans="13:20" x14ac:dyDescent="0.2">
      <c r="M59136">
        <v>1</v>
      </c>
      <c r="P59136" s="10"/>
      <c r="R59136" s="10"/>
      <c r="S59136" s="10"/>
      <c r="T59136" s="10"/>
    </row>
    <row r="59137" spans="13:20" x14ac:dyDescent="0.2">
      <c r="M59137">
        <v>0</v>
      </c>
      <c r="P59137" s="10"/>
      <c r="R59137" s="10"/>
      <c r="S59137" s="10"/>
      <c r="T59137" s="10"/>
    </row>
    <row r="59138" spans="13:20" x14ac:dyDescent="0.2">
      <c r="M59138">
        <v>1</v>
      </c>
      <c r="P59138" s="10"/>
      <c r="R59138" s="10"/>
      <c r="S59138" s="10"/>
      <c r="T59138" s="10"/>
    </row>
    <row r="59139" spans="13:20" x14ac:dyDescent="0.2">
      <c r="M59139">
        <v>0</v>
      </c>
      <c r="P59139" s="10"/>
      <c r="R59139" s="10"/>
      <c r="S59139" s="10"/>
      <c r="T59139" s="10"/>
    </row>
    <row r="59140" spans="13:20" x14ac:dyDescent="0.2">
      <c r="M59140">
        <v>0</v>
      </c>
      <c r="P59140" s="10"/>
      <c r="R59140" s="10"/>
      <c r="S59140" s="10"/>
      <c r="T59140" s="10"/>
    </row>
    <row r="59141" spans="13:20" x14ac:dyDescent="0.2">
      <c r="M59141">
        <v>1</v>
      </c>
      <c r="P59141" s="10"/>
      <c r="R59141" s="10"/>
      <c r="S59141" s="10"/>
      <c r="T59141" s="10"/>
    </row>
    <row r="59142" spans="13:20" x14ac:dyDescent="0.2">
      <c r="M59142">
        <v>0</v>
      </c>
      <c r="P59142" s="10"/>
      <c r="R59142" s="10"/>
      <c r="S59142" s="10"/>
      <c r="T59142" s="10"/>
    </row>
    <row r="59143" spans="13:20" x14ac:dyDescent="0.2">
      <c r="M59143">
        <v>0</v>
      </c>
      <c r="P59143" s="10"/>
      <c r="R59143" s="10"/>
      <c r="S59143" s="10"/>
      <c r="T59143" s="10"/>
    </row>
    <row r="59144" spans="13:20" x14ac:dyDescent="0.2">
      <c r="M59144">
        <v>0</v>
      </c>
      <c r="P59144" s="10"/>
      <c r="R59144" s="10"/>
      <c r="S59144" s="10"/>
      <c r="T59144" s="10"/>
    </row>
    <row r="59145" spans="13:20" x14ac:dyDescent="0.2">
      <c r="M59145">
        <v>0</v>
      </c>
      <c r="P59145" s="10"/>
      <c r="R59145" s="10"/>
      <c r="S59145" s="10"/>
      <c r="T59145" s="10"/>
    </row>
    <row r="59146" spans="13:20" x14ac:dyDescent="0.2">
      <c r="M59146">
        <v>1</v>
      </c>
      <c r="P59146" s="10"/>
      <c r="R59146" s="10"/>
      <c r="S59146" s="10"/>
      <c r="T59146" s="10"/>
    </row>
    <row r="59147" spans="13:20" x14ac:dyDescent="0.2">
      <c r="M59147">
        <v>0</v>
      </c>
      <c r="P59147" s="10"/>
      <c r="R59147" s="10"/>
      <c r="S59147" s="10"/>
      <c r="T59147" s="10"/>
    </row>
    <row r="59148" spans="13:20" x14ac:dyDescent="0.2">
      <c r="M59148">
        <v>0</v>
      </c>
      <c r="P59148" s="10"/>
      <c r="R59148" s="10"/>
      <c r="S59148" s="10"/>
      <c r="T59148" s="10"/>
    </row>
    <row r="59149" spans="13:20" x14ac:dyDescent="0.2">
      <c r="M59149">
        <v>1</v>
      </c>
      <c r="P59149" s="10"/>
      <c r="R59149" s="10"/>
      <c r="S59149" s="10"/>
      <c r="T59149" s="10"/>
    </row>
    <row r="59150" spans="13:20" x14ac:dyDescent="0.2">
      <c r="M59150">
        <v>0</v>
      </c>
      <c r="P59150" s="10"/>
      <c r="R59150" s="10"/>
      <c r="S59150" s="10"/>
      <c r="T59150" s="10"/>
    </row>
    <row r="59151" spans="13:20" x14ac:dyDescent="0.2">
      <c r="M59151">
        <v>0</v>
      </c>
      <c r="P59151" s="10"/>
      <c r="R59151" s="10"/>
      <c r="S59151" s="10"/>
      <c r="T59151" s="10"/>
    </row>
    <row r="59152" spans="13:20" x14ac:dyDescent="0.2">
      <c r="M59152">
        <v>1</v>
      </c>
      <c r="P59152" s="10"/>
      <c r="R59152" s="10"/>
      <c r="S59152" s="10"/>
      <c r="T59152" s="10"/>
    </row>
    <row r="59153" spans="13:20" x14ac:dyDescent="0.2">
      <c r="M59153">
        <v>0</v>
      </c>
      <c r="P59153" s="10"/>
      <c r="R59153" s="10"/>
      <c r="S59153" s="10"/>
      <c r="T59153" s="10"/>
    </row>
    <row r="59154" spans="13:20" x14ac:dyDescent="0.2">
      <c r="M59154">
        <v>1</v>
      </c>
      <c r="P59154" s="10"/>
      <c r="R59154" s="10"/>
      <c r="S59154" s="10"/>
      <c r="T59154" s="10"/>
    </row>
    <row r="59155" spans="13:20" x14ac:dyDescent="0.2">
      <c r="M59155">
        <v>0</v>
      </c>
      <c r="P59155" s="10"/>
      <c r="R59155" s="10"/>
      <c r="S59155" s="10"/>
      <c r="T59155" s="10"/>
    </row>
    <row r="59156" spans="13:20" x14ac:dyDescent="0.2">
      <c r="M59156">
        <v>0</v>
      </c>
      <c r="P59156" s="10"/>
      <c r="R59156" s="10"/>
      <c r="S59156" s="10"/>
      <c r="T59156" s="10"/>
    </row>
    <row r="59157" spans="13:20" x14ac:dyDescent="0.2">
      <c r="M59157">
        <v>0</v>
      </c>
      <c r="P59157" s="10"/>
      <c r="R59157" s="10"/>
      <c r="S59157" s="10"/>
      <c r="T59157" s="10"/>
    </row>
    <row r="59158" spans="13:20" x14ac:dyDescent="0.2">
      <c r="M59158">
        <v>1</v>
      </c>
      <c r="P59158" s="10"/>
      <c r="R59158" s="10"/>
      <c r="S59158" s="10"/>
      <c r="T59158" s="10"/>
    </row>
    <row r="59159" spans="13:20" x14ac:dyDescent="0.2">
      <c r="M59159">
        <v>0</v>
      </c>
      <c r="P59159" s="10"/>
      <c r="R59159" s="10"/>
      <c r="S59159" s="10"/>
      <c r="T59159" s="10"/>
    </row>
    <row r="59160" spans="13:20" x14ac:dyDescent="0.2">
      <c r="M59160">
        <v>0</v>
      </c>
      <c r="P59160" s="10"/>
      <c r="R59160" s="10"/>
      <c r="S59160" s="10"/>
      <c r="T59160" s="10"/>
    </row>
    <row r="59161" spans="13:20" x14ac:dyDescent="0.2">
      <c r="M59161">
        <v>1</v>
      </c>
      <c r="P59161" s="10"/>
      <c r="R59161" s="10"/>
      <c r="S59161" s="10"/>
      <c r="T59161" s="10"/>
    </row>
    <row r="59162" spans="13:20" x14ac:dyDescent="0.2">
      <c r="M59162">
        <v>0</v>
      </c>
      <c r="P59162" s="10"/>
      <c r="R59162" s="10"/>
      <c r="S59162" s="10"/>
      <c r="T59162" s="10"/>
    </row>
    <row r="59163" spans="13:20" x14ac:dyDescent="0.2">
      <c r="M59163">
        <v>0</v>
      </c>
      <c r="P59163" s="10"/>
      <c r="R59163" s="10"/>
      <c r="S59163" s="10"/>
      <c r="T59163" s="10"/>
    </row>
    <row r="59164" spans="13:20" x14ac:dyDescent="0.2">
      <c r="M59164">
        <v>1</v>
      </c>
      <c r="P59164" s="10"/>
      <c r="R59164" s="10"/>
      <c r="S59164" s="10"/>
      <c r="T59164" s="10"/>
    </row>
    <row r="59165" spans="13:20" x14ac:dyDescent="0.2">
      <c r="M59165">
        <v>0</v>
      </c>
      <c r="P59165" s="10"/>
      <c r="R59165" s="10"/>
      <c r="S59165" s="10"/>
      <c r="T59165" s="10"/>
    </row>
    <row r="59166" spans="13:20" x14ac:dyDescent="0.2">
      <c r="M59166">
        <v>0</v>
      </c>
      <c r="P59166" s="10"/>
      <c r="R59166" s="10"/>
      <c r="S59166" s="10"/>
      <c r="T59166" s="10"/>
    </row>
    <row r="59167" spans="13:20" x14ac:dyDescent="0.2">
      <c r="M59167">
        <v>1</v>
      </c>
      <c r="P59167" s="10"/>
      <c r="R59167" s="10"/>
      <c r="S59167" s="10"/>
      <c r="T59167" s="10"/>
    </row>
    <row r="59168" spans="13:20" x14ac:dyDescent="0.2">
      <c r="M59168">
        <v>0</v>
      </c>
      <c r="P59168" s="10"/>
      <c r="R59168" s="10"/>
      <c r="S59168" s="10"/>
      <c r="T59168" s="10"/>
    </row>
    <row r="59169" spans="13:20" x14ac:dyDescent="0.2">
      <c r="M59169">
        <v>0</v>
      </c>
      <c r="P59169" s="10"/>
      <c r="R59169" s="10"/>
      <c r="S59169" s="10"/>
      <c r="T59169" s="10"/>
    </row>
    <row r="59170" spans="13:20" x14ac:dyDescent="0.2">
      <c r="M59170">
        <v>1</v>
      </c>
      <c r="P59170" s="10"/>
      <c r="R59170" s="10"/>
      <c r="S59170" s="10"/>
      <c r="T59170" s="10"/>
    </row>
    <row r="59171" spans="13:20" x14ac:dyDescent="0.2">
      <c r="M59171">
        <v>0</v>
      </c>
      <c r="P59171" s="10"/>
      <c r="R59171" s="10"/>
      <c r="S59171" s="10"/>
      <c r="T59171" s="10"/>
    </row>
    <row r="59172" spans="13:20" x14ac:dyDescent="0.2">
      <c r="M59172">
        <v>0</v>
      </c>
      <c r="P59172" s="10"/>
      <c r="R59172" s="10"/>
      <c r="S59172" s="10"/>
      <c r="T59172" s="10"/>
    </row>
    <row r="59173" spans="13:20" x14ac:dyDescent="0.2">
      <c r="M59173">
        <v>1</v>
      </c>
      <c r="P59173" s="10"/>
      <c r="R59173" s="10"/>
      <c r="S59173" s="10"/>
      <c r="T59173" s="10"/>
    </row>
    <row r="59174" spans="13:20" x14ac:dyDescent="0.2">
      <c r="M59174">
        <v>0</v>
      </c>
      <c r="P59174" s="10"/>
      <c r="R59174" s="10"/>
      <c r="S59174" s="10"/>
      <c r="T59174" s="10"/>
    </row>
    <row r="59175" spans="13:20" x14ac:dyDescent="0.2">
      <c r="M59175">
        <v>1</v>
      </c>
      <c r="P59175" s="10"/>
      <c r="R59175" s="10"/>
      <c r="S59175" s="10"/>
      <c r="T59175" s="10"/>
    </row>
    <row r="59176" spans="13:20" x14ac:dyDescent="0.2">
      <c r="M59176">
        <v>0</v>
      </c>
      <c r="P59176" s="10"/>
      <c r="R59176" s="10"/>
      <c r="S59176" s="10"/>
      <c r="T59176" s="10"/>
    </row>
    <row r="59177" spans="13:20" x14ac:dyDescent="0.2">
      <c r="M59177">
        <v>0</v>
      </c>
      <c r="P59177" s="10"/>
      <c r="R59177" s="10"/>
      <c r="S59177" s="10"/>
      <c r="T59177" s="10"/>
    </row>
    <row r="59178" spans="13:20" x14ac:dyDescent="0.2">
      <c r="M59178">
        <v>1</v>
      </c>
      <c r="P59178" s="10"/>
      <c r="R59178" s="10"/>
      <c r="S59178" s="10"/>
      <c r="T59178" s="10"/>
    </row>
    <row r="59179" spans="13:20" x14ac:dyDescent="0.2">
      <c r="M59179">
        <v>0</v>
      </c>
      <c r="P59179" s="10"/>
      <c r="R59179" s="10"/>
      <c r="S59179" s="10"/>
      <c r="T59179" s="10"/>
    </row>
    <row r="59180" spans="13:20" x14ac:dyDescent="0.2">
      <c r="M59180">
        <v>0</v>
      </c>
      <c r="P59180" s="10"/>
      <c r="R59180" s="10"/>
      <c r="S59180" s="10"/>
      <c r="T59180" s="10"/>
    </row>
    <row r="59181" spans="13:20" x14ac:dyDescent="0.2">
      <c r="M59181">
        <v>1</v>
      </c>
      <c r="P59181" s="10"/>
      <c r="R59181" s="10"/>
      <c r="S59181" s="10"/>
      <c r="T59181" s="10"/>
    </row>
    <row r="59182" spans="13:20" x14ac:dyDescent="0.2">
      <c r="M59182">
        <v>0</v>
      </c>
      <c r="P59182" s="10"/>
      <c r="R59182" s="10"/>
      <c r="S59182" s="10"/>
      <c r="T59182" s="10"/>
    </row>
    <row r="59183" spans="13:20" x14ac:dyDescent="0.2">
      <c r="M59183">
        <v>0</v>
      </c>
      <c r="P59183" s="10"/>
      <c r="R59183" s="10"/>
      <c r="S59183" s="10"/>
      <c r="T59183" s="10"/>
    </row>
    <row r="59184" spans="13:20" x14ac:dyDescent="0.2">
      <c r="M59184">
        <v>1</v>
      </c>
      <c r="P59184" s="10"/>
      <c r="R59184" s="10"/>
      <c r="S59184" s="10"/>
      <c r="T59184" s="10"/>
    </row>
    <row r="59185" spans="13:20" x14ac:dyDescent="0.2">
      <c r="M59185">
        <v>0</v>
      </c>
      <c r="P59185" s="10"/>
      <c r="R59185" s="10"/>
      <c r="S59185" s="10"/>
      <c r="T59185" s="10"/>
    </row>
    <row r="59186" spans="13:20" x14ac:dyDescent="0.2">
      <c r="M59186">
        <v>1</v>
      </c>
      <c r="P59186" s="10"/>
      <c r="R59186" s="10"/>
      <c r="S59186" s="10"/>
      <c r="T59186" s="10"/>
    </row>
    <row r="59187" spans="13:20" x14ac:dyDescent="0.2">
      <c r="M59187">
        <v>0</v>
      </c>
      <c r="P59187" s="10"/>
      <c r="R59187" s="10"/>
      <c r="S59187" s="10"/>
      <c r="T59187" s="10"/>
    </row>
    <row r="59188" spans="13:20" x14ac:dyDescent="0.2">
      <c r="M59188">
        <v>0</v>
      </c>
      <c r="P59188" s="10"/>
      <c r="R59188" s="10"/>
      <c r="S59188" s="10"/>
      <c r="T59188" s="10"/>
    </row>
    <row r="59189" spans="13:20" x14ac:dyDescent="0.2">
      <c r="M59189">
        <v>1</v>
      </c>
      <c r="P59189" s="10"/>
      <c r="R59189" s="10"/>
      <c r="S59189" s="10"/>
      <c r="T59189" s="10"/>
    </row>
    <row r="59190" spans="13:20" x14ac:dyDescent="0.2">
      <c r="M59190">
        <v>0</v>
      </c>
      <c r="P59190" s="10"/>
      <c r="R59190" s="10"/>
      <c r="S59190" s="10"/>
      <c r="T59190" s="10"/>
    </row>
    <row r="59191" spans="13:20" x14ac:dyDescent="0.2">
      <c r="M59191">
        <v>0</v>
      </c>
      <c r="P59191" s="10"/>
      <c r="R59191" s="10"/>
      <c r="S59191" s="10"/>
      <c r="T59191" s="10"/>
    </row>
    <row r="59192" spans="13:20" x14ac:dyDescent="0.2">
      <c r="M59192">
        <v>1</v>
      </c>
      <c r="P59192" s="10"/>
      <c r="R59192" s="10"/>
      <c r="S59192" s="10"/>
      <c r="T59192" s="10"/>
    </row>
    <row r="59193" spans="13:20" x14ac:dyDescent="0.2">
      <c r="M59193">
        <v>0</v>
      </c>
      <c r="P59193" s="10"/>
      <c r="R59193" s="10"/>
      <c r="S59193" s="10"/>
      <c r="T59193" s="10"/>
    </row>
    <row r="59194" spans="13:20" x14ac:dyDescent="0.2">
      <c r="M59194">
        <v>0</v>
      </c>
      <c r="P59194" s="10"/>
      <c r="R59194" s="10"/>
      <c r="S59194" s="10"/>
      <c r="T59194" s="10"/>
    </row>
    <row r="59195" spans="13:20" x14ac:dyDescent="0.2">
      <c r="M59195">
        <v>1</v>
      </c>
      <c r="P59195" s="10"/>
      <c r="R59195" s="10"/>
      <c r="S59195" s="10"/>
      <c r="T59195" s="10"/>
    </row>
    <row r="59196" spans="13:20" x14ac:dyDescent="0.2">
      <c r="M59196">
        <v>0</v>
      </c>
      <c r="P59196" s="10"/>
      <c r="R59196" s="10"/>
      <c r="S59196" s="10"/>
      <c r="T59196" s="10"/>
    </row>
    <row r="59197" spans="13:20" x14ac:dyDescent="0.2">
      <c r="M59197">
        <v>1</v>
      </c>
      <c r="P59197" s="10"/>
      <c r="R59197" s="10"/>
      <c r="S59197" s="10"/>
      <c r="T59197" s="10"/>
    </row>
    <row r="59198" spans="13:20" x14ac:dyDescent="0.2">
      <c r="M59198">
        <v>0</v>
      </c>
      <c r="P59198" s="10"/>
      <c r="R59198" s="10"/>
      <c r="S59198" s="10"/>
      <c r="T59198" s="10"/>
    </row>
    <row r="59199" spans="13:20" x14ac:dyDescent="0.2">
      <c r="M59199">
        <v>0</v>
      </c>
      <c r="P59199" s="10"/>
      <c r="R59199" s="10"/>
      <c r="S59199" s="10"/>
      <c r="T59199" s="10"/>
    </row>
    <row r="59200" spans="13:20" x14ac:dyDescent="0.2">
      <c r="M59200">
        <v>0</v>
      </c>
      <c r="P59200" s="10"/>
      <c r="R59200" s="10"/>
      <c r="S59200" s="10"/>
      <c r="T59200" s="10"/>
    </row>
    <row r="59201" spans="13:20" x14ac:dyDescent="0.2">
      <c r="M59201">
        <v>1</v>
      </c>
      <c r="P59201" s="10"/>
      <c r="R59201" s="10"/>
      <c r="S59201" s="10"/>
      <c r="T59201" s="10"/>
    </row>
    <row r="59202" spans="13:20" x14ac:dyDescent="0.2">
      <c r="M59202">
        <v>0</v>
      </c>
      <c r="P59202" s="10"/>
      <c r="R59202" s="10"/>
      <c r="S59202" s="10"/>
      <c r="T59202" s="10"/>
    </row>
    <row r="59203" spans="13:20" x14ac:dyDescent="0.2">
      <c r="M59203">
        <v>0</v>
      </c>
      <c r="P59203" s="10"/>
      <c r="R59203" s="10"/>
      <c r="S59203" s="10"/>
      <c r="T59203" s="10"/>
    </row>
    <row r="59204" spans="13:20" x14ac:dyDescent="0.2">
      <c r="M59204">
        <v>1</v>
      </c>
      <c r="P59204" s="10"/>
      <c r="R59204" s="10"/>
      <c r="S59204" s="10"/>
      <c r="T59204" s="10"/>
    </row>
    <row r="59205" spans="13:20" x14ac:dyDescent="0.2">
      <c r="M59205">
        <v>0</v>
      </c>
      <c r="P59205" s="10"/>
      <c r="R59205" s="10"/>
      <c r="S59205" s="10"/>
      <c r="T59205" s="10"/>
    </row>
    <row r="59206" spans="13:20" x14ac:dyDescent="0.2">
      <c r="M59206">
        <v>1</v>
      </c>
      <c r="P59206" s="10"/>
      <c r="R59206" s="10"/>
      <c r="S59206" s="10"/>
      <c r="T59206" s="10"/>
    </row>
    <row r="59207" spans="13:20" x14ac:dyDescent="0.2">
      <c r="M59207">
        <v>0</v>
      </c>
      <c r="P59207" s="10"/>
      <c r="R59207" s="10"/>
      <c r="S59207" s="10"/>
      <c r="T59207" s="10"/>
    </row>
    <row r="59208" spans="13:20" x14ac:dyDescent="0.2">
      <c r="M59208">
        <v>1</v>
      </c>
      <c r="P59208" s="10"/>
      <c r="R59208" s="10"/>
      <c r="S59208" s="10"/>
      <c r="T59208" s="10"/>
    </row>
    <row r="59209" spans="13:20" x14ac:dyDescent="0.2">
      <c r="M59209">
        <v>0</v>
      </c>
      <c r="P59209" s="10"/>
      <c r="R59209" s="10"/>
      <c r="S59209" s="10"/>
      <c r="T59209" s="10"/>
    </row>
    <row r="59210" spans="13:20" x14ac:dyDescent="0.2">
      <c r="M59210">
        <v>0</v>
      </c>
      <c r="P59210" s="10"/>
      <c r="R59210" s="10"/>
      <c r="S59210" s="10"/>
      <c r="T59210" s="10"/>
    </row>
    <row r="59211" spans="13:20" x14ac:dyDescent="0.2">
      <c r="M59211">
        <v>1</v>
      </c>
      <c r="P59211" s="10"/>
      <c r="R59211" s="10"/>
      <c r="S59211" s="10"/>
      <c r="T59211" s="10"/>
    </row>
    <row r="59212" spans="13:20" x14ac:dyDescent="0.2">
      <c r="M59212">
        <v>0</v>
      </c>
      <c r="P59212" s="10"/>
      <c r="R59212" s="10"/>
      <c r="S59212" s="10"/>
      <c r="T59212" s="10"/>
    </row>
    <row r="59213" spans="13:20" x14ac:dyDescent="0.2">
      <c r="M59213">
        <v>0</v>
      </c>
      <c r="P59213" s="10"/>
      <c r="R59213" s="10"/>
      <c r="S59213" s="10"/>
      <c r="T59213" s="10"/>
    </row>
    <row r="59214" spans="13:20" x14ac:dyDescent="0.2">
      <c r="M59214">
        <v>1</v>
      </c>
      <c r="P59214" s="10"/>
      <c r="R59214" s="10"/>
      <c r="S59214" s="10"/>
      <c r="T59214" s="10"/>
    </row>
    <row r="59215" spans="13:20" x14ac:dyDescent="0.2">
      <c r="M59215">
        <v>0</v>
      </c>
      <c r="P59215" s="10"/>
      <c r="R59215" s="10"/>
      <c r="S59215" s="10"/>
      <c r="T59215" s="10"/>
    </row>
    <row r="59216" spans="13:20" x14ac:dyDescent="0.2">
      <c r="M59216">
        <v>0</v>
      </c>
      <c r="P59216" s="10"/>
      <c r="R59216" s="10"/>
      <c r="S59216" s="10"/>
      <c r="T59216" s="10"/>
    </row>
    <row r="59217" spans="13:20" x14ac:dyDescent="0.2">
      <c r="M59217">
        <v>1</v>
      </c>
      <c r="P59217" s="10"/>
      <c r="R59217" s="10"/>
      <c r="S59217" s="10"/>
      <c r="T59217" s="10"/>
    </row>
    <row r="59218" spans="13:20" x14ac:dyDescent="0.2">
      <c r="M59218">
        <v>0</v>
      </c>
      <c r="P59218" s="10"/>
      <c r="R59218" s="10"/>
      <c r="S59218" s="10"/>
      <c r="T59218" s="10"/>
    </row>
    <row r="59219" spans="13:20" x14ac:dyDescent="0.2">
      <c r="M59219">
        <v>0</v>
      </c>
      <c r="P59219" s="10"/>
      <c r="R59219" s="10"/>
      <c r="S59219" s="10"/>
      <c r="T59219" s="10"/>
    </row>
    <row r="59220" spans="13:20" x14ac:dyDescent="0.2">
      <c r="M59220">
        <v>1</v>
      </c>
      <c r="P59220" s="10"/>
      <c r="R59220" s="10"/>
      <c r="S59220" s="10"/>
      <c r="T59220" s="10"/>
    </row>
    <row r="59221" spans="13:20" x14ac:dyDescent="0.2">
      <c r="M59221">
        <v>0</v>
      </c>
      <c r="P59221" s="10"/>
      <c r="R59221" s="10"/>
      <c r="S59221" s="10"/>
      <c r="T59221" s="10"/>
    </row>
    <row r="59222" spans="13:20" x14ac:dyDescent="0.2">
      <c r="M59222">
        <v>0</v>
      </c>
      <c r="P59222" s="10"/>
      <c r="R59222" s="10"/>
      <c r="S59222" s="10"/>
      <c r="T59222" s="10"/>
    </row>
    <row r="59223" spans="13:20" x14ac:dyDescent="0.2">
      <c r="M59223">
        <v>1</v>
      </c>
      <c r="P59223" s="10"/>
      <c r="R59223" s="10"/>
      <c r="S59223" s="10"/>
      <c r="T59223" s="10"/>
    </row>
    <row r="59224" spans="13:20" x14ac:dyDescent="0.2">
      <c r="M59224">
        <v>0</v>
      </c>
      <c r="P59224" s="10"/>
      <c r="R59224" s="10"/>
      <c r="S59224" s="10"/>
      <c r="T59224" s="10"/>
    </row>
    <row r="59225" spans="13:20" x14ac:dyDescent="0.2">
      <c r="M59225">
        <v>0</v>
      </c>
      <c r="P59225" s="10"/>
      <c r="R59225" s="10"/>
      <c r="S59225" s="10"/>
      <c r="T59225" s="10"/>
    </row>
    <row r="59226" spans="13:20" x14ac:dyDescent="0.2">
      <c r="M59226">
        <v>1</v>
      </c>
      <c r="P59226" s="10"/>
      <c r="R59226" s="10"/>
      <c r="S59226" s="10"/>
      <c r="T59226" s="10"/>
    </row>
    <row r="59227" spans="13:20" x14ac:dyDescent="0.2">
      <c r="M59227">
        <v>0</v>
      </c>
      <c r="P59227" s="10"/>
      <c r="R59227" s="10"/>
      <c r="S59227" s="10"/>
      <c r="T59227" s="10"/>
    </row>
    <row r="59228" spans="13:20" x14ac:dyDescent="0.2">
      <c r="M59228">
        <v>1</v>
      </c>
      <c r="P59228" s="10"/>
      <c r="R59228" s="10"/>
      <c r="S59228" s="10"/>
      <c r="T59228" s="10"/>
    </row>
    <row r="59229" spans="13:20" x14ac:dyDescent="0.2">
      <c r="M59229">
        <v>0</v>
      </c>
      <c r="P59229" s="10"/>
      <c r="R59229" s="10"/>
      <c r="S59229" s="10"/>
      <c r="T59229" s="10"/>
    </row>
    <row r="59230" spans="13:20" x14ac:dyDescent="0.2">
      <c r="M59230">
        <v>0</v>
      </c>
      <c r="P59230" s="10"/>
      <c r="R59230" s="10"/>
      <c r="S59230" s="10"/>
      <c r="T59230" s="10"/>
    </row>
    <row r="59231" spans="13:20" x14ac:dyDescent="0.2">
      <c r="M59231">
        <v>1</v>
      </c>
      <c r="P59231" s="10"/>
      <c r="R59231" s="10"/>
      <c r="S59231" s="10"/>
      <c r="T59231" s="10"/>
    </row>
    <row r="59232" spans="13:20" x14ac:dyDescent="0.2">
      <c r="M59232">
        <v>0</v>
      </c>
      <c r="P59232" s="10"/>
      <c r="R59232" s="10"/>
      <c r="S59232" s="10"/>
      <c r="T59232" s="10"/>
    </row>
    <row r="59233" spans="13:20" x14ac:dyDescent="0.2">
      <c r="M59233">
        <v>0</v>
      </c>
      <c r="P59233" s="10"/>
      <c r="R59233" s="10"/>
      <c r="S59233" s="10"/>
      <c r="T59233" s="10"/>
    </row>
    <row r="59234" spans="13:20" x14ac:dyDescent="0.2">
      <c r="M59234">
        <v>1</v>
      </c>
      <c r="P59234" s="10"/>
      <c r="R59234" s="10"/>
      <c r="S59234" s="10"/>
      <c r="T59234" s="10"/>
    </row>
    <row r="59235" spans="13:20" x14ac:dyDescent="0.2">
      <c r="M59235">
        <v>0</v>
      </c>
      <c r="P59235" s="10"/>
      <c r="R59235" s="10"/>
      <c r="S59235" s="10"/>
      <c r="T59235" s="10"/>
    </row>
    <row r="59236" spans="13:20" x14ac:dyDescent="0.2">
      <c r="M59236">
        <v>0</v>
      </c>
      <c r="P59236" s="10"/>
      <c r="R59236" s="10"/>
      <c r="S59236" s="10"/>
      <c r="T59236" s="10"/>
    </row>
    <row r="59237" spans="13:20" x14ac:dyDescent="0.2">
      <c r="M59237">
        <v>1</v>
      </c>
      <c r="P59237" s="10"/>
      <c r="R59237" s="10"/>
      <c r="S59237" s="10"/>
      <c r="T59237" s="10"/>
    </row>
    <row r="59238" spans="13:20" x14ac:dyDescent="0.2">
      <c r="M59238">
        <v>0</v>
      </c>
      <c r="P59238" s="10"/>
      <c r="R59238" s="10"/>
      <c r="S59238" s="10"/>
      <c r="T59238" s="10"/>
    </row>
    <row r="59239" spans="13:20" x14ac:dyDescent="0.2">
      <c r="M59239">
        <v>1</v>
      </c>
      <c r="P59239" s="10"/>
      <c r="R59239" s="10"/>
      <c r="S59239" s="10"/>
      <c r="T59239" s="10"/>
    </row>
    <row r="59240" spans="13:20" x14ac:dyDescent="0.2">
      <c r="M59240">
        <v>0</v>
      </c>
      <c r="P59240" s="10"/>
      <c r="R59240" s="10"/>
      <c r="S59240" s="10"/>
      <c r="T59240" s="10"/>
    </row>
    <row r="59241" spans="13:20" x14ac:dyDescent="0.2">
      <c r="M59241">
        <v>0</v>
      </c>
      <c r="P59241" s="10"/>
      <c r="R59241" s="10"/>
      <c r="S59241" s="10"/>
      <c r="T59241" s="10"/>
    </row>
    <row r="59242" spans="13:20" x14ac:dyDescent="0.2">
      <c r="M59242">
        <v>1</v>
      </c>
      <c r="P59242" s="10"/>
      <c r="R59242" s="10"/>
      <c r="S59242" s="10"/>
      <c r="T59242" s="10"/>
    </row>
    <row r="59243" spans="13:20" x14ac:dyDescent="0.2">
      <c r="M59243">
        <v>0</v>
      </c>
      <c r="P59243" s="10"/>
      <c r="R59243" s="10"/>
      <c r="S59243" s="10"/>
      <c r="T59243" s="10"/>
    </row>
    <row r="59244" spans="13:20" x14ac:dyDescent="0.2">
      <c r="M59244">
        <v>1</v>
      </c>
      <c r="P59244" s="10"/>
      <c r="R59244" s="10"/>
      <c r="S59244" s="10"/>
      <c r="T59244" s="10"/>
    </row>
    <row r="59245" spans="13:20" x14ac:dyDescent="0.2">
      <c r="M59245">
        <v>0</v>
      </c>
      <c r="P59245" s="10"/>
      <c r="R59245" s="10"/>
      <c r="S59245" s="10"/>
      <c r="T59245" s="10"/>
    </row>
    <row r="59246" spans="13:20" x14ac:dyDescent="0.2">
      <c r="M59246">
        <v>0</v>
      </c>
      <c r="P59246" s="10"/>
      <c r="R59246" s="10"/>
      <c r="S59246" s="10"/>
      <c r="T59246" s="10"/>
    </row>
    <row r="59247" spans="13:20" x14ac:dyDescent="0.2">
      <c r="M59247">
        <v>0</v>
      </c>
      <c r="P59247" s="10"/>
      <c r="R59247" s="10"/>
      <c r="S59247" s="10"/>
      <c r="T59247" s="10"/>
    </row>
    <row r="59248" spans="13:20" x14ac:dyDescent="0.2">
      <c r="M59248">
        <v>1</v>
      </c>
      <c r="P59248" s="10"/>
      <c r="R59248" s="10"/>
      <c r="S59248" s="10"/>
      <c r="T59248" s="10"/>
    </row>
    <row r="59249" spans="13:20" x14ac:dyDescent="0.2">
      <c r="M59249">
        <v>0</v>
      </c>
      <c r="P59249" s="10"/>
      <c r="R59249" s="10"/>
      <c r="S59249" s="10"/>
      <c r="T59249" s="10"/>
    </row>
    <row r="59250" spans="13:20" x14ac:dyDescent="0.2">
      <c r="M59250">
        <v>0</v>
      </c>
      <c r="P59250" s="10"/>
      <c r="R59250" s="10"/>
      <c r="S59250" s="10"/>
      <c r="T59250" s="10"/>
    </row>
    <row r="59251" spans="13:20" x14ac:dyDescent="0.2">
      <c r="M59251">
        <v>1</v>
      </c>
      <c r="P59251" s="10"/>
      <c r="R59251" s="10"/>
      <c r="S59251" s="10"/>
      <c r="T59251" s="10"/>
    </row>
    <row r="59252" spans="13:20" x14ac:dyDescent="0.2">
      <c r="M59252">
        <v>0</v>
      </c>
      <c r="P59252" s="10"/>
      <c r="R59252" s="10"/>
      <c r="S59252" s="10"/>
      <c r="T59252" s="10"/>
    </row>
    <row r="59253" spans="13:20" x14ac:dyDescent="0.2">
      <c r="M59253">
        <v>1</v>
      </c>
      <c r="P59253" s="10"/>
      <c r="R59253" s="10"/>
      <c r="S59253" s="10"/>
      <c r="T59253" s="10"/>
    </row>
    <row r="59254" spans="13:20" x14ac:dyDescent="0.2">
      <c r="M59254">
        <v>0</v>
      </c>
      <c r="P59254" s="10"/>
      <c r="R59254" s="10"/>
      <c r="S59254" s="10"/>
      <c r="T59254" s="10"/>
    </row>
    <row r="59255" spans="13:20" x14ac:dyDescent="0.2">
      <c r="M59255">
        <v>0</v>
      </c>
      <c r="P59255" s="10"/>
      <c r="R59255" s="10"/>
      <c r="S59255" s="10"/>
      <c r="T59255" s="10"/>
    </row>
    <row r="59256" spans="13:20" x14ac:dyDescent="0.2">
      <c r="M59256">
        <v>0</v>
      </c>
      <c r="P59256" s="10"/>
      <c r="R59256" s="10"/>
      <c r="S59256" s="10"/>
      <c r="T59256" s="10"/>
    </row>
    <row r="59257" spans="13:20" x14ac:dyDescent="0.2">
      <c r="M59257">
        <v>1</v>
      </c>
      <c r="P59257" s="10"/>
      <c r="R59257" s="10"/>
      <c r="S59257" s="10"/>
      <c r="T59257" s="10"/>
    </row>
    <row r="59258" spans="13:20" x14ac:dyDescent="0.2">
      <c r="M59258">
        <v>0</v>
      </c>
      <c r="P59258" s="10"/>
      <c r="R59258" s="10"/>
      <c r="S59258" s="10"/>
      <c r="T59258" s="10"/>
    </row>
    <row r="59259" spans="13:20" x14ac:dyDescent="0.2">
      <c r="M59259">
        <v>1</v>
      </c>
      <c r="P59259" s="10"/>
      <c r="R59259" s="10"/>
      <c r="S59259" s="10"/>
      <c r="T59259" s="10"/>
    </row>
    <row r="59260" spans="13:20" x14ac:dyDescent="0.2">
      <c r="M59260">
        <v>0</v>
      </c>
      <c r="P59260" s="10"/>
      <c r="R59260" s="10"/>
      <c r="S59260" s="10"/>
      <c r="T59260" s="10"/>
    </row>
    <row r="59261" spans="13:20" x14ac:dyDescent="0.2">
      <c r="M59261">
        <v>0</v>
      </c>
      <c r="P59261" s="10"/>
      <c r="R59261" s="10"/>
      <c r="S59261" s="10"/>
      <c r="T59261" s="10"/>
    </row>
    <row r="59262" spans="13:20" x14ac:dyDescent="0.2">
      <c r="M59262">
        <v>1</v>
      </c>
      <c r="P59262" s="10"/>
      <c r="R59262" s="10"/>
      <c r="S59262" s="10"/>
      <c r="T59262" s="10"/>
    </row>
    <row r="59263" spans="13:20" x14ac:dyDescent="0.2">
      <c r="M59263">
        <v>0</v>
      </c>
      <c r="P59263" s="10"/>
      <c r="R59263" s="10"/>
      <c r="S59263" s="10"/>
      <c r="T59263" s="10"/>
    </row>
    <row r="59264" spans="13:20" x14ac:dyDescent="0.2">
      <c r="M59264">
        <v>0</v>
      </c>
      <c r="P59264" s="10"/>
      <c r="R59264" s="10"/>
      <c r="S59264" s="10"/>
      <c r="T59264" s="10"/>
    </row>
    <row r="59265" spans="13:20" x14ac:dyDescent="0.2">
      <c r="M59265">
        <v>1</v>
      </c>
      <c r="P59265" s="10"/>
      <c r="R59265" s="10"/>
      <c r="S59265" s="10"/>
      <c r="T59265" s="10"/>
    </row>
    <row r="59266" spans="13:20" x14ac:dyDescent="0.2">
      <c r="M59266">
        <v>0</v>
      </c>
      <c r="P59266" s="10"/>
      <c r="R59266" s="10"/>
      <c r="S59266" s="10"/>
      <c r="T59266" s="10"/>
    </row>
    <row r="59267" spans="13:20" x14ac:dyDescent="0.2">
      <c r="M59267">
        <v>1</v>
      </c>
      <c r="P59267" s="10"/>
      <c r="R59267" s="10"/>
      <c r="S59267" s="10"/>
      <c r="T59267" s="10"/>
    </row>
    <row r="59268" spans="13:20" x14ac:dyDescent="0.2">
      <c r="M59268">
        <v>0</v>
      </c>
      <c r="P59268" s="10"/>
      <c r="R59268" s="10"/>
      <c r="S59268" s="10"/>
      <c r="T59268" s="10"/>
    </row>
    <row r="59269" spans="13:20" x14ac:dyDescent="0.2">
      <c r="M59269">
        <v>0</v>
      </c>
      <c r="P59269" s="10"/>
      <c r="R59269" s="10"/>
      <c r="S59269" s="10"/>
      <c r="T59269" s="10"/>
    </row>
    <row r="59270" spans="13:20" x14ac:dyDescent="0.2">
      <c r="M59270">
        <v>1</v>
      </c>
      <c r="P59270" s="10"/>
      <c r="R59270" s="10"/>
      <c r="S59270" s="10"/>
      <c r="T59270" s="10"/>
    </row>
    <row r="59271" spans="13:20" x14ac:dyDescent="0.2">
      <c r="M59271">
        <v>0</v>
      </c>
      <c r="P59271" s="10"/>
      <c r="R59271" s="10"/>
      <c r="S59271" s="10"/>
      <c r="T59271" s="10"/>
    </row>
    <row r="59272" spans="13:20" x14ac:dyDescent="0.2">
      <c r="M59272">
        <v>0</v>
      </c>
      <c r="P59272" s="10"/>
      <c r="R59272" s="10"/>
      <c r="S59272" s="10"/>
      <c r="T59272" s="10"/>
    </row>
    <row r="59273" spans="13:20" x14ac:dyDescent="0.2">
      <c r="M59273">
        <v>1</v>
      </c>
      <c r="P59273" s="10"/>
      <c r="R59273" s="10"/>
      <c r="S59273" s="10"/>
      <c r="T59273" s="10"/>
    </row>
    <row r="59274" spans="13:20" x14ac:dyDescent="0.2">
      <c r="M59274">
        <v>0</v>
      </c>
      <c r="P59274" s="10"/>
      <c r="R59274" s="10"/>
      <c r="S59274" s="10"/>
      <c r="T59274" s="10"/>
    </row>
    <row r="59275" spans="13:20" x14ac:dyDescent="0.2">
      <c r="M59275">
        <v>1</v>
      </c>
      <c r="P59275" s="10"/>
      <c r="R59275" s="10"/>
      <c r="S59275" s="10"/>
      <c r="T59275" s="10"/>
    </row>
    <row r="59276" spans="13:20" x14ac:dyDescent="0.2">
      <c r="M59276">
        <v>0</v>
      </c>
      <c r="P59276" s="10"/>
      <c r="R59276" s="10"/>
      <c r="S59276" s="10"/>
      <c r="T59276" s="10"/>
    </row>
    <row r="59277" spans="13:20" x14ac:dyDescent="0.2">
      <c r="M59277">
        <v>0</v>
      </c>
      <c r="P59277" s="10"/>
      <c r="R59277" s="10"/>
      <c r="S59277" s="10"/>
      <c r="T59277" s="10"/>
    </row>
    <row r="59278" spans="13:20" x14ac:dyDescent="0.2">
      <c r="M59278">
        <v>1</v>
      </c>
      <c r="P59278" s="10"/>
      <c r="R59278" s="10"/>
      <c r="S59278" s="10"/>
      <c r="T59278" s="10"/>
    </row>
    <row r="59279" spans="13:20" x14ac:dyDescent="0.2">
      <c r="M59279">
        <v>0</v>
      </c>
      <c r="P59279" s="10"/>
      <c r="R59279" s="10"/>
      <c r="S59279" s="10"/>
      <c r="T59279" s="10"/>
    </row>
    <row r="59280" spans="13:20" x14ac:dyDescent="0.2">
      <c r="M59280">
        <v>0</v>
      </c>
      <c r="P59280" s="10"/>
      <c r="R59280" s="10"/>
      <c r="S59280" s="10"/>
      <c r="T59280" s="10"/>
    </row>
    <row r="59281" spans="13:20" x14ac:dyDescent="0.2">
      <c r="M59281">
        <v>0</v>
      </c>
      <c r="P59281" s="10"/>
      <c r="R59281" s="10"/>
      <c r="S59281" s="10"/>
      <c r="T59281" s="10"/>
    </row>
    <row r="59282" spans="13:20" x14ac:dyDescent="0.2">
      <c r="M59282">
        <v>0</v>
      </c>
      <c r="P59282" s="10"/>
      <c r="R59282" s="10"/>
      <c r="S59282" s="10"/>
      <c r="T59282" s="10"/>
    </row>
    <row r="59283" spans="13:20" x14ac:dyDescent="0.2">
      <c r="M59283">
        <v>1</v>
      </c>
      <c r="P59283" s="10"/>
      <c r="R59283" s="10"/>
      <c r="S59283" s="10"/>
      <c r="T59283" s="10"/>
    </row>
    <row r="59284" spans="13:20" x14ac:dyDescent="0.2">
      <c r="M59284">
        <v>0</v>
      </c>
      <c r="P59284" s="10"/>
      <c r="R59284" s="10"/>
      <c r="S59284" s="10"/>
      <c r="T59284" s="10"/>
    </row>
    <row r="59285" spans="13:20" x14ac:dyDescent="0.2">
      <c r="M59285">
        <v>0</v>
      </c>
      <c r="P59285" s="10"/>
      <c r="R59285" s="10"/>
      <c r="S59285" s="10"/>
      <c r="T59285" s="10"/>
    </row>
    <row r="59286" spans="13:20" x14ac:dyDescent="0.2">
      <c r="M59286">
        <v>1</v>
      </c>
      <c r="P59286" s="10"/>
      <c r="R59286" s="10"/>
      <c r="S59286" s="10"/>
      <c r="T59286" s="10"/>
    </row>
    <row r="59287" spans="13:20" x14ac:dyDescent="0.2">
      <c r="M59287">
        <v>0</v>
      </c>
      <c r="P59287" s="10"/>
      <c r="R59287" s="10"/>
      <c r="S59287" s="10"/>
      <c r="T59287" s="10"/>
    </row>
    <row r="59288" spans="13:20" x14ac:dyDescent="0.2">
      <c r="M59288">
        <v>1</v>
      </c>
      <c r="P59288" s="10"/>
      <c r="R59288" s="10"/>
      <c r="S59288" s="10"/>
      <c r="T59288" s="10"/>
    </row>
    <row r="59289" spans="13:20" x14ac:dyDescent="0.2">
      <c r="M59289">
        <v>0</v>
      </c>
      <c r="P59289" s="10"/>
      <c r="R59289" s="10"/>
      <c r="S59289" s="10"/>
      <c r="T59289" s="10"/>
    </row>
    <row r="59290" spans="13:20" x14ac:dyDescent="0.2">
      <c r="M59290">
        <v>0</v>
      </c>
      <c r="P59290" s="10"/>
      <c r="R59290" s="10"/>
      <c r="S59290" s="10"/>
      <c r="T59290" s="10"/>
    </row>
    <row r="59291" spans="13:20" x14ac:dyDescent="0.2">
      <c r="M59291">
        <v>1</v>
      </c>
      <c r="P59291" s="10"/>
      <c r="R59291" s="10"/>
      <c r="S59291" s="10"/>
      <c r="T59291" s="10"/>
    </row>
    <row r="59292" spans="13:20" x14ac:dyDescent="0.2">
      <c r="M59292">
        <v>0</v>
      </c>
      <c r="P59292" s="10"/>
      <c r="R59292" s="10"/>
      <c r="S59292" s="10"/>
      <c r="T59292" s="10"/>
    </row>
    <row r="59293" spans="13:20" x14ac:dyDescent="0.2">
      <c r="M59293">
        <v>1</v>
      </c>
      <c r="P59293" s="10"/>
      <c r="R59293" s="10"/>
      <c r="S59293" s="10"/>
      <c r="T59293" s="10"/>
    </row>
    <row r="59294" spans="13:20" x14ac:dyDescent="0.2">
      <c r="M59294">
        <v>0</v>
      </c>
      <c r="P59294" s="10"/>
      <c r="R59294" s="10"/>
      <c r="S59294" s="10"/>
      <c r="T59294" s="10"/>
    </row>
    <row r="59295" spans="13:20" x14ac:dyDescent="0.2">
      <c r="M59295">
        <v>0</v>
      </c>
      <c r="P59295" s="10"/>
      <c r="R59295" s="10"/>
      <c r="S59295" s="10"/>
      <c r="T59295" s="10"/>
    </row>
    <row r="59296" spans="13:20" x14ac:dyDescent="0.2">
      <c r="M59296">
        <v>1</v>
      </c>
      <c r="P59296" s="10"/>
      <c r="R59296" s="10"/>
      <c r="S59296" s="10"/>
      <c r="T59296" s="10"/>
    </row>
    <row r="59297" spans="13:20" x14ac:dyDescent="0.2">
      <c r="M59297">
        <v>0</v>
      </c>
      <c r="P59297" s="10"/>
      <c r="R59297" s="10"/>
      <c r="S59297" s="10"/>
      <c r="T59297" s="10"/>
    </row>
    <row r="59298" spans="13:20" x14ac:dyDescent="0.2">
      <c r="M59298">
        <v>0</v>
      </c>
      <c r="P59298" s="10"/>
      <c r="R59298" s="10"/>
      <c r="S59298" s="10"/>
      <c r="T59298" s="10"/>
    </row>
    <row r="59299" spans="13:20" x14ac:dyDescent="0.2">
      <c r="M59299">
        <v>1</v>
      </c>
      <c r="P59299" s="10"/>
      <c r="R59299" s="10"/>
      <c r="S59299" s="10"/>
      <c r="T59299" s="10"/>
    </row>
    <row r="59300" spans="13:20" x14ac:dyDescent="0.2">
      <c r="M59300">
        <v>0</v>
      </c>
      <c r="P59300" s="10"/>
      <c r="R59300" s="10"/>
      <c r="S59300" s="10"/>
      <c r="T59300" s="10"/>
    </row>
    <row r="59301" spans="13:20" x14ac:dyDescent="0.2">
      <c r="M59301">
        <v>0</v>
      </c>
      <c r="P59301" s="10"/>
      <c r="R59301" s="10"/>
      <c r="S59301" s="10"/>
      <c r="T59301" s="10"/>
    </row>
    <row r="59302" spans="13:20" x14ac:dyDescent="0.2">
      <c r="M59302">
        <v>1</v>
      </c>
      <c r="P59302" s="10"/>
      <c r="R59302" s="10"/>
      <c r="S59302" s="10"/>
      <c r="T59302" s="10"/>
    </row>
    <row r="59303" spans="13:20" x14ac:dyDescent="0.2">
      <c r="M59303">
        <v>0</v>
      </c>
      <c r="P59303" s="10"/>
      <c r="R59303" s="10"/>
      <c r="S59303" s="10"/>
      <c r="T59303" s="10"/>
    </row>
    <row r="59304" spans="13:20" x14ac:dyDescent="0.2">
      <c r="M59304">
        <v>1</v>
      </c>
      <c r="P59304" s="10"/>
      <c r="R59304" s="10"/>
      <c r="S59304" s="10"/>
      <c r="T59304" s="10"/>
    </row>
    <row r="59305" spans="13:20" x14ac:dyDescent="0.2">
      <c r="M59305">
        <v>0</v>
      </c>
      <c r="P59305" s="10"/>
      <c r="R59305" s="10"/>
      <c r="S59305" s="10"/>
      <c r="T59305" s="10"/>
    </row>
    <row r="59306" spans="13:20" x14ac:dyDescent="0.2">
      <c r="M59306">
        <v>0</v>
      </c>
      <c r="P59306" s="10"/>
      <c r="R59306" s="10"/>
      <c r="S59306" s="10"/>
      <c r="T59306" s="10"/>
    </row>
    <row r="59307" spans="13:20" x14ac:dyDescent="0.2">
      <c r="M59307">
        <v>0</v>
      </c>
      <c r="P59307" s="10"/>
      <c r="R59307" s="10"/>
      <c r="S59307" s="10"/>
      <c r="T59307" s="10"/>
    </row>
    <row r="59308" spans="13:20" x14ac:dyDescent="0.2">
      <c r="M59308">
        <v>1</v>
      </c>
      <c r="P59308" s="10"/>
      <c r="R59308" s="10"/>
      <c r="S59308" s="10"/>
      <c r="T59308" s="10"/>
    </row>
    <row r="59309" spans="13:20" x14ac:dyDescent="0.2">
      <c r="M59309">
        <v>0</v>
      </c>
      <c r="P59309" s="10"/>
      <c r="R59309" s="10"/>
      <c r="S59309" s="10"/>
      <c r="T59309" s="10"/>
    </row>
    <row r="59310" spans="13:20" x14ac:dyDescent="0.2">
      <c r="M59310">
        <v>0</v>
      </c>
      <c r="P59310" s="10"/>
      <c r="R59310" s="10"/>
      <c r="S59310" s="10"/>
      <c r="T59310" s="10"/>
    </row>
    <row r="59311" spans="13:20" x14ac:dyDescent="0.2">
      <c r="M59311">
        <v>1</v>
      </c>
      <c r="P59311" s="10"/>
      <c r="R59311" s="10"/>
      <c r="S59311" s="10"/>
      <c r="T59311" s="10"/>
    </row>
    <row r="59312" spans="13:20" x14ac:dyDescent="0.2">
      <c r="M59312">
        <v>0</v>
      </c>
      <c r="P59312" s="10"/>
      <c r="R59312" s="10"/>
      <c r="S59312" s="10"/>
      <c r="T59312" s="10"/>
    </row>
    <row r="59313" spans="13:20" x14ac:dyDescent="0.2">
      <c r="M59313">
        <v>1</v>
      </c>
      <c r="P59313" s="10"/>
      <c r="R59313" s="10"/>
      <c r="S59313" s="10"/>
      <c r="T59313" s="10"/>
    </row>
    <row r="59314" spans="13:20" x14ac:dyDescent="0.2">
      <c r="M59314">
        <v>0</v>
      </c>
      <c r="P59314" s="10"/>
      <c r="R59314" s="10"/>
      <c r="S59314" s="10"/>
      <c r="T59314" s="10"/>
    </row>
    <row r="59315" spans="13:20" x14ac:dyDescent="0.2">
      <c r="M59315">
        <v>0</v>
      </c>
      <c r="P59315" s="10"/>
      <c r="R59315" s="10"/>
      <c r="S59315" s="10"/>
      <c r="T59315" s="10"/>
    </row>
    <row r="59316" spans="13:20" x14ac:dyDescent="0.2">
      <c r="M59316">
        <v>1</v>
      </c>
      <c r="P59316" s="10"/>
      <c r="R59316" s="10"/>
      <c r="S59316" s="10"/>
      <c r="T59316" s="10"/>
    </row>
    <row r="59317" spans="13:20" x14ac:dyDescent="0.2">
      <c r="M59317">
        <v>0</v>
      </c>
      <c r="P59317" s="10"/>
      <c r="R59317" s="10"/>
      <c r="S59317" s="10"/>
      <c r="T59317" s="10"/>
    </row>
    <row r="59318" spans="13:20" x14ac:dyDescent="0.2">
      <c r="M59318">
        <v>1</v>
      </c>
      <c r="P59318" s="10"/>
      <c r="R59318" s="10"/>
      <c r="S59318" s="10"/>
      <c r="T59318" s="10"/>
    </row>
    <row r="59319" spans="13:20" x14ac:dyDescent="0.2">
      <c r="M59319">
        <v>0</v>
      </c>
      <c r="P59319" s="10"/>
      <c r="R59319" s="10"/>
      <c r="S59319" s="10"/>
      <c r="T59319" s="10"/>
    </row>
    <row r="59320" spans="13:20" x14ac:dyDescent="0.2">
      <c r="M59320">
        <v>1</v>
      </c>
      <c r="P59320" s="10"/>
      <c r="R59320" s="10"/>
      <c r="S59320" s="10"/>
      <c r="T59320" s="10"/>
    </row>
    <row r="59321" spans="13:20" x14ac:dyDescent="0.2">
      <c r="M59321">
        <v>0</v>
      </c>
      <c r="P59321" s="10"/>
      <c r="R59321" s="10"/>
      <c r="S59321" s="10"/>
      <c r="T59321" s="10"/>
    </row>
    <row r="59322" spans="13:20" x14ac:dyDescent="0.2">
      <c r="M59322">
        <v>0</v>
      </c>
      <c r="P59322" s="10"/>
      <c r="R59322" s="10"/>
      <c r="S59322" s="10"/>
      <c r="T59322" s="10"/>
    </row>
    <row r="59323" spans="13:20" x14ac:dyDescent="0.2">
      <c r="M59323">
        <v>1</v>
      </c>
      <c r="P59323" s="10"/>
      <c r="R59323" s="10"/>
      <c r="S59323" s="10"/>
      <c r="T59323" s="10"/>
    </row>
    <row r="59324" spans="13:20" x14ac:dyDescent="0.2">
      <c r="M59324">
        <v>0</v>
      </c>
      <c r="P59324" s="10"/>
      <c r="R59324" s="10"/>
      <c r="S59324" s="10"/>
      <c r="T59324" s="10"/>
    </row>
    <row r="59325" spans="13:20" x14ac:dyDescent="0.2">
      <c r="M59325">
        <v>0</v>
      </c>
      <c r="P59325" s="10"/>
      <c r="R59325" s="10"/>
      <c r="S59325" s="10"/>
      <c r="T59325" s="10"/>
    </row>
    <row r="59326" spans="13:20" x14ac:dyDescent="0.2">
      <c r="M59326">
        <v>0</v>
      </c>
      <c r="P59326" s="10"/>
      <c r="R59326" s="10"/>
      <c r="S59326" s="10"/>
      <c r="T59326" s="10"/>
    </row>
    <row r="59327" spans="13:20" x14ac:dyDescent="0.2">
      <c r="M59327">
        <v>1</v>
      </c>
      <c r="P59327" s="10"/>
      <c r="R59327" s="10"/>
      <c r="S59327" s="10"/>
      <c r="T59327" s="10"/>
    </row>
    <row r="59328" spans="13:20" x14ac:dyDescent="0.2">
      <c r="M59328">
        <v>0</v>
      </c>
      <c r="P59328" s="10"/>
      <c r="R59328" s="10"/>
      <c r="S59328" s="10"/>
      <c r="T59328" s="10"/>
    </row>
    <row r="59329" spans="13:20" x14ac:dyDescent="0.2">
      <c r="M59329">
        <v>0</v>
      </c>
      <c r="P59329" s="10"/>
      <c r="R59329" s="10"/>
      <c r="S59329" s="10"/>
      <c r="T59329" s="10"/>
    </row>
    <row r="59330" spans="13:20" x14ac:dyDescent="0.2">
      <c r="M59330">
        <v>1</v>
      </c>
      <c r="P59330" s="10"/>
      <c r="R59330" s="10"/>
      <c r="S59330" s="10"/>
      <c r="T59330" s="10"/>
    </row>
    <row r="59331" spans="13:20" x14ac:dyDescent="0.2">
      <c r="M59331">
        <v>0</v>
      </c>
      <c r="P59331" s="10"/>
      <c r="R59331" s="10"/>
      <c r="S59331" s="10"/>
      <c r="T59331" s="10"/>
    </row>
    <row r="59332" spans="13:20" x14ac:dyDescent="0.2">
      <c r="M59332">
        <v>1</v>
      </c>
      <c r="P59332" s="10"/>
      <c r="R59332" s="10"/>
      <c r="S59332" s="10"/>
      <c r="T59332" s="10"/>
    </row>
    <row r="59333" spans="13:20" x14ac:dyDescent="0.2">
      <c r="M59333">
        <v>0</v>
      </c>
      <c r="P59333" s="10"/>
      <c r="R59333" s="10"/>
      <c r="S59333" s="10"/>
      <c r="T59333" s="10"/>
    </row>
    <row r="59334" spans="13:20" x14ac:dyDescent="0.2">
      <c r="M59334">
        <v>0</v>
      </c>
      <c r="P59334" s="10"/>
      <c r="R59334" s="10"/>
      <c r="S59334" s="10"/>
      <c r="T59334" s="10"/>
    </row>
    <row r="59335" spans="13:20" x14ac:dyDescent="0.2">
      <c r="M59335">
        <v>0</v>
      </c>
      <c r="P59335" s="10"/>
      <c r="R59335" s="10"/>
      <c r="S59335" s="10"/>
      <c r="T59335" s="10"/>
    </row>
    <row r="59336" spans="13:20" x14ac:dyDescent="0.2">
      <c r="M59336">
        <v>1</v>
      </c>
      <c r="P59336" s="10"/>
      <c r="R59336" s="10"/>
      <c r="S59336" s="10"/>
      <c r="T59336" s="10"/>
    </row>
    <row r="59337" spans="13:20" x14ac:dyDescent="0.2">
      <c r="M59337">
        <v>0</v>
      </c>
      <c r="P59337" s="10"/>
      <c r="R59337" s="10"/>
      <c r="S59337" s="10"/>
      <c r="T59337" s="10"/>
    </row>
    <row r="59338" spans="13:20" x14ac:dyDescent="0.2">
      <c r="M59338">
        <v>1</v>
      </c>
      <c r="P59338" s="10"/>
      <c r="R59338" s="10"/>
      <c r="S59338" s="10"/>
      <c r="T59338" s="10"/>
    </row>
    <row r="59339" spans="13:20" x14ac:dyDescent="0.2">
      <c r="M59339">
        <v>0</v>
      </c>
      <c r="P59339" s="10"/>
      <c r="R59339" s="10"/>
      <c r="S59339" s="10"/>
      <c r="T59339" s="10"/>
    </row>
    <row r="59340" spans="13:20" x14ac:dyDescent="0.2">
      <c r="M59340">
        <v>1</v>
      </c>
      <c r="P59340" s="10"/>
      <c r="R59340" s="10"/>
      <c r="S59340" s="10"/>
      <c r="T59340" s="10"/>
    </row>
    <row r="59341" spans="13:20" x14ac:dyDescent="0.2">
      <c r="M59341">
        <v>0</v>
      </c>
      <c r="P59341" s="10"/>
      <c r="R59341" s="10"/>
      <c r="S59341" s="10"/>
      <c r="T59341" s="10"/>
    </row>
    <row r="59342" spans="13:20" x14ac:dyDescent="0.2">
      <c r="M59342">
        <v>1</v>
      </c>
      <c r="P59342" s="10"/>
      <c r="R59342" s="10"/>
      <c r="S59342" s="10"/>
      <c r="T59342" s="10"/>
    </row>
    <row r="59343" spans="13:20" x14ac:dyDescent="0.2">
      <c r="M59343">
        <v>0</v>
      </c>
      <c r="P59343" s="10"/>
      <c r="R59343" s="10"/>
      <c r="S59343" s="10"/>
      <c r="T59343" s="10"/>
    </row>
    <row r="59344" spans="13:20" x14ac:dyDescent="0.2">
      <c r="M59344">
        <v>0</v>
      </c>
      <c r="P59344" s="10"/>
      <c r="R59344" s="10"/>
      <c r="S59344" s="10"/>
      <c r="T59344" s="10"/>
    </row>
    <row r="59345" spans="13:20" x14ac:dyDescent="0.2">
      <c r="M59345">
        <v>1</v>
      </c>
      <c r="P59345" s="10"/>
      <c r="R59345" s="10"/>
      <c r="S59345" s="10"/>
      <c r="T59345" s="10"/>
    </row>
    <row r="59346" spans="13:20" x14ac:dyDescent="0.2">
      <c r="M59346">
        <v>0</v>
      </c>
      <c r="P59346" s="10"/>
      <c r="R59346" s="10"/>
      <c r="S59346" s="10"/>
      <c r="T59346" s="10"/>
    </row>
    <row r="59347" spans="13:20" x14ac:dyDescent="0.2">
      <c r="M59347">
        <v>1</v>
      </c>
      <c r="P59347" s="10"/>
      <c r="R59347" s="10"/>
      <c r="S59347" s="10"/>
      <c r="T59347" s="10"/>
    </row>
    <row r="59348" spans="13:20" x14ac:dyDescent="0.2">
      <c r="M59348">
        <v>0</v>
      </c>
      <c r="P59348" s="10"/>
      <c r="R59348" s="10"/>
      <c r="S59348" s="10"/>
      <c r="T59348" s="10"/>
    </row>
    <row r="59349" spans="13:20" x14ac:dyDescent="0.2">
      <c r="M59349">
        <v>0</v>
      </c>
      <c r="P59349" s="10"/>
      <c r="R59349" s="10"/>
      <c r="S59349" s="10"/>
      <c r="T59349" s="10"/>
    </row>
    <row r="59350" spans="13:20" x14ac:dyDescent="0.2">
      <c r="M59350">
        <v>1</v>
      </c>
      <c r="P59350" s="10"/>
      <c r="R59350" s="10"/>
      <c r="S59350" s="10"/>
      <c r="T59350" s="10"/>
    </row>
    <row r="59351" spans="13:20" x14ac:dyDescent="0.2">
      <c r="M59351">
        <v>0</v>
      </c>
      <c r="P59351" s="10"/>
      <c r="R59351" s="10"/>
      <c r="S59351" s="10"/>
      <c r="T59351" s="10"/>
    </row>
    <row r="59352" spans="13:20" x14ac:dyDescent="0.2">
      <c r="M59352">
        <v>0</v>
      </c>
      <c r="P59352" s="10"/>
      <c r="R59352" s="10"/>
      <c r="S59352" s="10"/>
      <c r="T59352" s="10"/>
    </row>
    <row r="59353" spans="13:20" x14ac:dyDescent="0.2">
      <c r="M59353">
        <v>1</v>
      </c>
      <c r="P59353" s="10"/>
      <c r="R59353" s="10"/>
      <c r="S59353" s="10"/>
      <c r="T59353" s="10"/>
    </row>
    <row r="59354" spans="13:20" x14ac:dyDescent="0.2">
      <c r="M59354">
        <v>0</v>
      </c>
      <c r="P59354" s="10"/>
      <c r="R59354" s="10"/>
      <c r="S59354" s="10"/>
      <c r="T59354" s="10"/>
    </row>
    <row r="59355" spans="13:20" x14ac:dyDescent="0.2">
      <c r="M59355">
        <v>0</v>
      </c>
      <c r="P59355" s="10"/>
      <c r="R59355" s="10"/>
      <c r="S59355" s="10"/>
      <c r="T59355" s="10"/>
    </row>
    <row r="59356" spans="13:20" x14ac:dyDescent="0.2">
      <c r="M59356">
        <v>1</v>
      </c>
      <c r="P59356" s="10"/>
      <c r="R59356" s="10"/>
      <c r="S59356" s="10"/>
      <c r="T59356" s="10"/>
    </row>
    <row r="59357" spans="13:20" x14ac:dyDescent="0.2">
      <c r="M59357">
        <v>0</v>
      </c>
      <c r="P59357" s="10"/>
      <c r="R59357" s="10"/>
      <c r="S59357" s="10"/>
      <c r="T59357" s="10"/>
    </row>
    <row r="59358" spans="13:20" x14ac:dyDescent="0.2">
      <c r="M59358">
        <v>0</v>
      </c>
      <c r="P59358" s="10"/>
      <c r="R59358" s="10"/>
      <c r="S59358" s="10"/>
      <c r="T59358" s="10"/>
    </row>
    <row r="59359" spans="13:20" x14ac:dyDescent="0.2">
      <c r="M59359">
        <v>1</v>
      </c>
      <c r="P59359" s="10"/>
      <c r="R59359" s="10"/>
      <c r="S59359" s="10"/>
      <c r="T59359" s="10"/>
    </row>
    <row r="59360" spans="13:20" x14ac:dyDescent="0.2">
      <c r="M59360">
        <v>0</v>
      </c>
      <c r="P59360" s="10"/>
      <c r="R59360" s="10"/>
      <c r="S59360" s="10"/>
      <c r="T59360" s="10"/>
    </row>
    <row r="59361" spans="13:20" x14ac:dyDescent="0.2">
      <c r="M59361">
        <v>1</v>
      </c>
      <c r="P59361" s="10"/>
      <c r="R59361" s="10"/>
      <c r="S59361" s="10"/>
      <c r="T59361" s="10"/>
    </row>
    <row r="59362" spans="13:20" x14ac:dyDescent="0.2">
      <c r="M59362">
        <v>0</v>
      </c>
      <c r="P59362" s="10"/>
      <c r="R59362" s="10"/>
      <c r="S59362" s="10"/>
      <c r="T59362" s="10"/>
    </row>
    <row r="59363" spans="13:20" x14ac:dyDescent="0.2">
      <c r="M59363">
        <v>0</v>
      </c>
      <c r="P59363" s="10"/>
      <c r="R59363" s="10"/>
      <c r="S59363" s="10"/>
      <c r="T59363" s="10"/>
    </row>
    <row r="59364" spans="13:20" x14ac:dyDescent="0.2">
      <c r="M59364">
        <v>0</v>
      </c>
      <c r="P59364" s="10"/>
      <c r="R59364" s="10"/>
      <c r="S59364" s="10"/>
      <c r="T59364" s="10"/>
    </row>
    <row r="59365" spans="13:20" x14ac:dyDescent="0.2">
      <c r="M59365">
        <v>1</v>
      </c>
      <c r="P59365" s="10"/>
      <c r="R59365" s="10"/>
      <c r="S59365" s="10"/>
      <c r="T59365" s="10"/>
    </row>
    <row r="59366" spans="13:20" x14ac:dyDescent="0.2">
      <c r="M59366">
        <v>0</v>
      </c>
      <c r="P59366" s="10"/>
      <c r="R59366" s="10"/>
      <c r="S59366" s="10"/>
      <c r="T59366" s="10"/>
    </row>
    <row r="59367" spans="13:20" x14ac:dyDescent="0.2">
      <c r="M59367">
        <v>1</v>
      </c>
      <c r="P59367" s="10"/>
      <c r="R59367" s="10"/>
      <c r="S59367" s="10"/>
      <c r="T59367" s="10"/>
    </row>
    <row r="59368" spans="13:20" x14ac:dyDescent="0.2">
      <c r="M59368">
        <v>0</v>
      </c>
      <c r="P59368" s="10"/>
      <c r="R59368" s="10"/>
      <c r="S59368" s="10"/>
      <c r="T59368" s="10"/>
    </row>
    <row r="59369" spans="13:20" x14ac:dyDescent="0.2">
      <c r="M59369">
        <v>0</v>
      </c>
      <c r="P59369" s="10"/>
      <c r="R59369" s="10"/>
      <c r="S59369" s="10"/>
      <c r="T59369" s="10"/>
    </row>
    <row r="59370" spans="13:20" x14ac:dyDescent="0.2">
      <c r="M59370">
        <v>0</v>
      </c>
      <c r="P59370" s="10"/>
      <c r="R59370" s="10"/>
      <c r="S59370" s="10"/>
      <c r="T59370" s="10"/>
    </row>
    <row r="59371" spans="13:20" x14ac:dyDescent="0.2">
      <c r="M59371">
        <v>1</v>
      </c>
      <c r="P59371" s="10"/>
      <c r="R59371" s="10"/>
      <c r="S59371" s="10"/>
      <c r="T59371" s="10"/>
    </row>
    <row r="59372" spans="13:20" x14ac:dyDescent="0.2">
      <c r="M59372">
        <v>0</v>
      </c>
      <c r="P59372" s="10"/>
      <c r="R59372" s="10"/>
      <c r="S59372" s="10"/>
      <c r="T59372" s="10"/>
    </row>
    <row r="59373" spans="13:20" x14ac:dyDescent="0.2">
      <c r="M59373">
        <v>1</v>
      </c>
      <c r="P59373" s="10"/>
      <c r="R59373" s="10"/>
      <c r="S59373" s="10"/>
      <c r="T59373" s="10"/>
    </row>
    <row r="59374" spans="13:20" x14ac:dyDescent="0.2">
      <c r="M59374">
        <v>0</v>
      </c>
      <c r="P59374" s="10"/>
      <c r="R59374" s="10"/>
      <c r="S59374" s="10"/>
      <c r="T59374" s="10"/>
    </row>
    <row r="59375" spans="13:20" x14ac:dyDescent="0.2">
      <c r="M59375">
        <v>0</v>
      </c>
      <c r="P59375" s="10"/>
      <c r="R59375" s="10"/>
      <c r="S59375" s="10"/>
      <c r="T59375" s="10"/>
    </row>
    <row r="59376" spans="13:20" x14ac:dyDescent="0.2">
      <c r="M59376">
        <v>0</v>
      </c>
      <c r="P59376" s="10"/>
      <c r="R59376" s="10"/>
      <c r="S59376" s="10"/>
      <c r="T59376" s="10"/>
    </row>
    <row r="59377" spans="13:20" x14ac:dyDescent="0.2">
      <c r="M59377">
        <v>1</v>
      </c>
      <c r="P59377" s="10"/>
      <c r="R59377" s="10"/>
      <c r="S59377" s="10"/>
      <c r="T59377" s="10"/>
    </row>
    <row r="59378" spans="13:20" x14ac:dyDescent="0.2">
      <c r="M59378">
        <v>0</v>
      </c>
      <c r="P59378" s="10"/>
      <c r="R59378" s="10"/>
      <c r="S59378" s="10"/>
      <c r="T59378" s="10"/>
    </row>
    <row r="59379" spans="13:20" x14ac:dyDescent="0.2">
      <c r="M59379">
        <v>1</v>
      </c>
      <c r="P59379" s="10"/>
      <c r="R59379" s="10"/>
      <c r="S59379" s="10"/>
      <c r="T59379" s="10"/>
    </row>
    <row r="59380" spans="13:20" x14ac:dyDescent="0.2">
      <c r="M59380">
        <v>0</v>
      </c>
      <c r="P59380" s="10"/>
      <c r="R59380" s="10"/>
      <c r="S59380" s="10"/>
      <c r="T59380" s="10"/>
    </row>
    <row r="59381" spans="13:20" x14ac:dyDescent="0.2">
      <c r="M59381">
        <v>0</v>
      </c>
      <c r="P59381" s="10"/>
      <c r="R59381" s="10"/>
      <c r="S59381" s="10"/>
      <c r="T59381" s="10"/>
    </row>
    <row r="59382" spans="13:20" x14ac:dyDescent="0.2">
      <c r="M59382">
        <v>1</v>
      </c>
      <c r="P59382" s="10"/>
      <c r="R59382" s="10"/>
      <c r="S59382" s="10"/>
      <c r="T59382" s="10"/>
    </row>
    <row r="59383" spans="13:20" x14ac:dyDescent="0.2">
      <c r="M59383">
        <v>0</v>
      </c>
      <c r="P59383" s="10"/>
      <c r="R59383" s="10"/>
      <c r="S59383" s="10"/>
      <c r="T59383" s="10"/>
    </row>
    <row r="59384" spans="13:20" x14ac:dyDescent="0.2">
      <c r="M59384">
        <v>0</v>
      </c>
      <c r="P59384" s="10"/>
      <c r="R59384" s="10"/>
      <c r="S59384" s="10"/>
      <c r="T59384" s="10"/>
    </row>
    <row r="59385" spans="13:20" x14ac:dyDescent="0.2">
      <c r="M59385">
        <v>1</v>
      </c>
      <c r="P59385" s="10"/>
      <c r="R59385" s="10"/>
      <c r="S59385" s="10"/>
      <c r="T59385" s="10"/>
    </row>
    <row r="59386" spans="13:20" x14ac:dyDescent="0.2">
      <c r="M59386">
        <v>0</v>
      </c>
      <c r="P59386" s="10"/>
      <c r="R59386" s="10"/>
      <c r="S59386" s="10"/>
      <c r="T59386" s="10"/>
    </row>
    <row r="59387" spans="13:20" x14ac:dyDescent="0.2">
      <c r="M59387">
        <v>0</v>
      </c>
      <c r="P59387" s="10"/>
      <c r="R59387" s="10"/>
      <c r="S59387" s="10"/>
      <c r="T59387" s="10"/>
    </row>
    <row r="59388" spans="13:20" x14ac:dyDescent="0.2">
      <c r="M59388">
        <v>1</v>
      </c>
      <c r="P59388" s="10"/>
      <c r="R59388" s="10"/>
      <c r="S59388" s="10"/>
      <c r="T59388" s="10"/>
    </row>
    <row r="59389" spans="13:20" x14ac:dyDescent="0.2">
      <c r="M59389">
        <v>0</v>
      </c>
      <c r="P59389" s="10"/>
      <c r="R59389" s="10"/>
      <c r="S59389" s="10"/>
      <c r="T59389" s="10"/>
    </row>
    <row r="59390" spans="13:20" x14ac:dyDescent="0.2">
      <c r="M59390">
        <v>1</v>
      </c>
      <c r="P59390" s="10"/>
      <c r="R59390" s="10"/>
      <c r="S59390" s="10"/>
      <c r="T59390" s="10"/>
    </row>
    <row r="59391" spans="13:20" x14ac:dyDescent="0.2">
      <c r="M59391">
        <v>0</v>
      </c>
      <c r="P59391" s="10"/>
      <c r="R59391" s="10"/>
      <c r="S59391" s="10"/>
      <c r="T59391" s="10"/>
    </row>
    <row r="59392" spans="13:20" x14ac:dyDescent="0.2">
      <c r="M59392">
        <v>0</v>
      </c>
      <c r="P59392" s="10"/>
      <c r="R59392" s="10"/>
      <c r="S59392" s="10"/>
      <c r="T59392" s="10"/>
    </row>
    <row r="59393" spans="13:20" x14ac:dyDescent="0.2">
      <c r="M59393">
        <v>1</v>
      </c>
      <c r="P59393" s="10"/>
      <c r="R59393" s="10"/>
      <c r="S59393" s="10"/>
      <c r="T59393" s="10"/>
    </row>
    <row r="59394" spans="13:20" x14ac:dyDescent="0.2">
      <c r="M59394">
        <v>0</v>
      </c>
      <c r="P59394" s="10"/>
      <c r="R59394" s="10"/>
      <c r="S59394" s="10"/>
      <c r="T59394" s="10"/>
    </row>
    <row r="59395" spans="13:20" x14ac:dyDescent="0.2">
      <c r="M59395">
        <v>0</v>
      </c>
      <c r="P59395" s="10"/>
      <c r="R59395" s="10"/>
      <c r="S59395" s="10"/>
      <c r="T59395" s="10"/>
    </row>
    <row r="59396" spans="13:20" x14ac:dyDescent="0.2">
      <c r="M59396">
        <v>1</v>
      </c>
      <c r="P59396" s="10"/>
      <c r="R59396" s="10"/>
      <c r="S59396" s="10"/>
      <c r="T59396" s="10"/>
    </row>
    <row r="59397" spans="13:20" x14ac:dyDescent="0.2">
      <c r="M59397">
        <v>0</v>
      </c>
      <c r="P59397" s="10"/>
      <c r="R59397" s="10"/>
      <c r="S59397" s="10"/>
      <c r="T59397" s="10"/>
    </row>
    <row r="59398" spans="13:20" x14ac:dyDescent="0.2">
      <c r="M59398">
        <v>0</v>
      </c>
      <c r="P59398" s="10"/>
      <c r="R59398" s="10"/>
      <c r="S59398" s="10"/>
      <c r="T59398" s="10"/>
    </row>
    <row r="59399" spans="13:20" x14ac:dyDescent="0.2">
      <c r="M59399">
        <v>1</v>
      </c>
      <c r="P59399" s="10"/>
      <c r="R59399" s="10"/>
      <c r="S59399" s="10"/>
      <c r="T59399" s="10"/>
    </row>
    <row r="59400" spans="13:20" x14ac:dyDescent="0.2">
      <c r="M59400">
        <v>0</v>
      </c>
      <c r="P59400" s="10"/>
      <c r="R59400" s="10"/>
      <c r="S59400" s="10"/>
      <c r="T59400" s="10"/>
    </row>
    <row r="59401" spans="13:20" x14ac:dyDescent="0.2">
      <c r="M59401">
        <v>0</v>
      </c>
      <c r="P59401" s="10"/>
      <c r="R59401" s="10"/>
      <c r="S59401" s="10"/>
      <c r="T59401" s="10"/>
    </row>
    <row r="59402" spans="13:20" x14ac:dyDescent="0.2">
      <c r="M59402">
        <v>1</v>
      </c>
      <c r="P59402" s="10"/>
      <c r="R59402" s="10"/>
      <c r="S59402" s="10"/>
      <c r="T59402" s="10"/>
    </row>
    <row r="59403" spans="13:20" x14ac:dyDescent="0.2">
      <c r="M59403">
        <v>0</v>
      </c>
      <c r="P59403" s="10"/>
      <c r="R59403" s="10"/>
      <c r="S59403" s="10"/>
      <c r="T59403" s="10"/>
    </row>
    <row r="59404" spans="13:20" x14ac:dyDescent="0.2">
      <c r="M59404">
        <v>1</v>
      </c>
      <c r="P59404" s="10"/>
      <c r="R59404" s="10"/>
      <c r="S59404" s="10"/>
      <c r="T59404" s="10"/>
    </row>
    <row r="59405" spans="13:20" x14ac:dyDescent="0.2">
      <c r="M59405">
        <v>0</v>
      </c>
      <c r="P59405" s="10"/>
      <c r="R59405" s="10"/>
      <c r="S59405" s="10"/>
      <c r="T59405" s="10"/>
    </row>
    <row r="59406" spans="13:20" x14ac:dyDescent="0.2">
      <c r="M59406">
        <v>0</v>
      </c>
      <c r="P59406" s="10"/>
      <c r="R59406" s="10"/>
      <c r="S59406" s="10"/>
      <c r="T59406" s="10"/>
    </row>
    <row r="59407" spans="13:20" x14ac:dyDescent="0.2">
      <c r="M59407">
        <v>1</v>
      </c>
      <c r="P59407" s="10"/>
      <c r="R59407" s="10"/>
      <c r="S59407" s="10"/>
      <c r="T59407" s="10"/>
    </row>
    <row r="59408" spans="13:20" x14ac:dyDescent="0.2">
      <c r="M59408">
        <v>0</v>
      </c>
      <c r="P59408" s="10"/>
      <c r="R59408" s="10"/>
      <c r="S59408" s="10"/>
      <c r="T59408" s="10"/>
    </row>
    <row r="59409" spans="13:20" x14ac:dyDescent="0.2">
      <c r="M59409">
        <v>0</v>
      </c>
      <c r="P59409" s="10"/>
      <c r="R59409" s="10"/>
      <c r="S59409" s="10"/>
      <c r="T59409" s="10"/>
    </row>
    <row r="59410" spans="13:20" x14ac:dyDescent="0.2">
      <c r="M59410">
        <v>1</v>
      </c>
      <c r="P59410" s="10"/>
      <c r="R59410" s="10"/>
      <c r="S59410" s="10"/>
      <c r="T59410" s="10"/>
    </row>
    <row r="59411" spans="13:20" x14ac:dyDescent="0.2">
      <c r="M59411">
        <v>0</v>
      </c>
      <c r="P59411" s="10"/>
      <c r="R59411" s="10"/>
      <c r="S59411" s="10"/>
      <c r="T59411" s="10"/>
    </row>
    <row r="59412" spans="13:20" x14ac:dyDescent="0.2">
      <c r="M59412">
        <v>0</v>
      </c>
      <c r="P59412" s="10"/>
      <c r="R59412" s="10"/>
      <c r="S59412" s="10"/>
      <c r="T59412" s="10"/>
    </row>
    <row r="59413" spans="13:20" x14ac:dyDescent="0.2">
      <c r="M59413">
        <v>1</v>
      </c>
      <c r="P59413" s="10"/>
      <c r="R59413" s="10"/>
      <c r="S59413" s="10"/>
      <c r="T59413" s="10"/>
    </row>
    <row r="59414" spans="13:20" x14ac:dyDescent="0.2">
      <c r="M59414">
        <v>0</v>
      </c>
      <c r="P59414" s="10"/>
      <c r="R59414" s="10"/>
      <c r="S59414" s="10"/>
      <c r="T59414" s="10"/>
    </row>
    <row r="59415" spans="13:20" x14ac:dyDescent="0.2">
      <c r="M59415">
        <v>0</v>
      </c>
      <c r="P59415" s="10"/>
      <c r="R59415" s="10"/>
      <c r="S59415" s="10"/>
      <c r="T59415" s="10"/>
    </row>
    <row r="59416" spans="13:20" x14ac:dyDescent="0.2">
      <c r="M59416">
        <v>0</v>
      </c>
      <c r="P59416" s="10"/>
      <c r="R59416" s="10"/>
      <c r="S59416" s="10"/>
      <c r="T59416" s="10"/>
    </row>
    <row r="59417" spans="13:20" x14ac:dyDescent="0.2">
      <c r="M59417">
        <v>0</v>
      </c>
      <c r="P59417" s="10"/>
      <c r="R59417" s="10"/>
      <c r="S59417" s="10"/>
      <c r="T59417" s="10"/>
    </row>
    <row r="59418" spans="13:20" x14ac:dyDescent="0.2">
      <c r="M59418">
        <v>0</v>
      </c>
      <c r="P59418" s="10"/>
      <c r="R59418" s="10"/>
      <c r="S59418" s="10"/>
      <c r="T59418" s="10"/>
    </row>
    <row r="59419" spans="13:20" x14ac:dyDescent="0.2">
      <c r="M59419">
        <v>0</v>
      </c>
      <c r="P59419" s="10"/>
      <c r="R59419" s="10"/>
      <c r="S59419" s="10"/>
      <c r="T59419" s="10"/>
    </row>
    <row r="59420" spans="13:20" x14ac:dyDescent="0.2">
      <c r="M59420">
        <v>0</v>
      </c>
      <c r="P59420" s="10"/>
      <c r="R59420" s="10"/>
      <c r="S59420" s="10"/>
      <c r="T59420" s="10"/>
    </row>
    <row r="59421" spans="13:20" x14ac:dyDescent="0.2">
      <c r="M59421">
        <v>0</v>
      </c>
      <c r="P59421" s="10"/>
      <c r="R59421" s="10"/>
      <c r="S59421" s="10"/>
      <c r="T59421" s="10"/>
    </row>
    <row r="59422" spans="13:20" x14ac:dyDescent="0.2">
      <c r="M59422">
        <v>0</v>
      </c>
      <c r="P59422" s="10"/>
      <c r="R59422" s="10"/>
      <c r="S59422" s="10"/>
      <c r="T59422" s="10"/>
    </row>
    <row r="59423" spans="13:20" x14ac:dyDescent="0.2">
      <c r="M59423">
        <v>0</v>
      </c>
      <c r="P59423" s="10"/>
      <c r="R59423" s="10"/>
      <c r="S59423" s="10"/>
      <c r="T59423" s="10"/>
    </row>
    <row r="59424" spans="13:20" x14ac:dyDescent="0.2">
      <c r="M59424">
        <v>0</v>
      </c>
      <c r="P59424" s="10"/>
      <c r="R59424" s="10"/>
      <c r="S59424" s="10"/>
      <c r="T59424" s="10"/>
    </row>
    <row r="59425" spans="13:20" x14ac:dyDescent="0.2">
      <c r="M59425">
        <v>0</v>
      </c>
      <c r="P59425" s="10"/>
      <c r="R59425" s="10"/>
      <c r="S59425" s="10"/>
      <c r="T59425" s="10"/>
    </row>
    <row r="59426" spans="13:20" x14ac:dyDescent="0.2">
      <c r="M59426">
        <v>0</v>
      </c>
      <c r="P59426" s="10"/>
      <c r="R59426" s="10"/>
      <c r="S59426" s="10"/>
      <c r="T59426" s="10"/>
    </row>
    <row r="59427" spans="13:20" x14ac:dyDescent="0.2">
      <c r="M59427">
        <v>0</v>
      </c>
      <c r="P59427" s="10"/>
      <c r="R59427" s="10"/>
      <c r="S59427" s="10"/>
      <c r="T59427" s="10"/>
    </row>
    <row r="59428" spans="13:20" x14ac:dyDescent="0.2">
      <c r="M59428">
        <v>0</v>
      </c>
      <c r="P59428" s="10"/>
      <c r="R59428" s="10"/>
      <c r="S59428" s="10"/>
      <c r="T59428" s="10"/>
    </row>
    <row r="59429" spans="13:20" x14ac:dyDescent="0.2">
      <c r="M59429">
        <v>0</v>
      </c>
      <c r="P59429" s="10"/>
      <c r="R59429" s="10"/>
      <c r="S59429" s="10"/>
      <c r="T59429" s="10"/>
    </row>
    <row r="59430" spans="13:20" x14ac:dyDescent="0.2">
      <c r="M59430">
        <v>0</v>
      </c>
      <c r="P59430" s="10"/>
      <c r="R59430" s="10"/>
      <c r="S59430" s="10"/>
      <c r="T59430" s="10"/>
    </row>
    <row r="59431" spans="13:20" x14ac:dyDescent="0.2">
      <c r="M59431">
        <v>0</v>
      </c>
      <c r="P59431" s="10"/>
      <c r="R59431" s="10"/>
      <c r="S59431" s="10"/>
      <c r="T59431" s="10"/>
    </row>
    <row r="59432" spans="13:20" x14ac:dyDescent="0.2">
      <c r="M59432">
        <v>0</v>
      </c>
      <c r="P59432" s="10"/>
      <c r="R59432" s="10"/>
      <c r="S59432" s="10"/>
      <c r="T59432" s="10"/>
    </row>
    <row r="59433" spans="13:20" x14ac:dyDescent="0.2">
      <c r="M59433">
        <v>0</v>
      </c>
      <c r="P59433" s="10"/>
      <c r="R59433" s="10"/>
      <c r="S59433" s="10"/>
      <c r="T59433" s="10"/>
    </row>
    <row r="59434" spans="13:20" x14ac:dyDescent="0.2">
      <c r="M59434">
        <v>0</v>
      </c>
      <c r="P59434" s="10"/>
      <c r="R59434" s="10"/>
      <c r="S59434" s="10"/>
      <c r="T59434" s="10"/>
    </row>
    <row r="59435" spans="13:20" x14ac:dyDescent="0.2">
      <c r="M59435">
        <v>0</v>
      </c>
      <c r="P59435" s="10"/>
      <c r="R59435" s="10"/>
      <c r="S59435" s="10"/>
      <c r="T59435" s="10"/>
    </row>
    <row r="59436" spans="13:20" x14ac:dyDescent="0.2">
      <c r="M59436">
        <v>0</v>
      </c>
      <c r="P59436" s="10"/>
      <c r="R59436" s="10"/>
      <c r="S59436" s="10"/>
      <c r="T59436" s="10"/>
    </row>
    <row r="59437" spans="13:20" x14ac:dyDescent="0.2">
      <c r="M59437">
        <v>0</v>
      </c>
      <c r="P59437" s="10"/>
      <c r="R59437" s="10"/>
      <c r="S59437" s="10"/>
      <c r="T59437" s="10"/>
    </row>
    <row r="59438" spans="13:20" x14ac:dyDescent="0.2">
      <c r="M59438">
        <v>0</v>
      </c>
      <c r="P59438" s="10"/>
      <c r="R59438" s="10"/>
      <c r="S59438" s="10"/>
      <c r="T59438" s="10"/>
    </row>
    <row r="59439" spans="13:20" x14ac:dyDescent="0.2">
      <c r="M59439">
        <v>0</v>
      </c>
      <c r="P59439" s="10"/>
      <c r="R59439" s="10"/>
      <c r="S59439" s="10"/>
      <c r="T59439" s="10"/>
    </row>
    <row r="59440" spans="13:20" x14ac:dyDescent="0.2">
      <c r="M59440">
        <v>0</v>
      </c>
      <c r="P59440" s="10"/>
      <c r="R59440" s="10"/>
      <c r="S59440" s="10"/>
      <c r="T59440" s="10"/>
    </row>
    <row r="59441" spans="13:20" x14ac:dyDescent="0.2">
      <c r="M59441">
        <v>0</v>
      </c>
      <c r="P59441" s="10"/>
      <c r="R59441" s="10"/>
      <c r="S59441" s="10"/>
      <c r="T59441" s="10"/>
    </row>
    <row r="59442" spans="13:20" x14ac:dyDescent="0.2">
      <c r="M59442">
        <v>0</v>
      </c>
      <c r="P59442" s="10"/>
      <c r="R59442" s="10"/>
      <c r="S59442" s="10"/>
      <c r="T59442" s="10"/>
    </row>
    <row r="59443" spans="13:20" x14ac:dyDescent="0.2">
      <c r="M59443">
        <v>0</v>
      </c>
      <c r="P59443" s="10"/>
      <c r="R59443" s="10"/>
      <c r="S59443" s="10"/>
      <c r="T59443" s="10"/>
    </row>
    <row r="59444" spans="13:20" x14ac:dyDescent="0.2">
      <c r="M59444">
        <v>0</v>
      </c>
      <c r="P59444" s="10"/>
      <c r="R59444" s="10"/>
      <c r="S59444" s="10"/>
      <c r="T59444" s="10"/>
    </row>
    <row r="59445" spans="13:20" x14ac:dyDescent="0.2">
      <c r="M59445">
        <v>0</v>
      </c>
      <c r="P59445" s="10"/>
      <c r="R59445" s="10"/>
      <c r="S59445" s="10"/>
      <c r="T59445" s="10"/>
    </row>
    <row r="59446" spans="13:20" x14ac:dyDescent="0.2">
      <c r="M59446">
        <v>0</v>
      </c>
      <c r="P59446" s="10"/>
      <c r="R59446" s="10"/>
      <c r="S59446" s="10"/>
      <c r="T59446" s="10"/>
    </row>
    <row r="59447" spans="13:20" x14ac:dyDescent="0.2">
      <c r="M59447">
        <v>0</v>
      </c>
      <c r="P59447" s="10"/>
      <c r="R59447" s="10"/>
      <c r="S59447" s="10"/>
      <c r="T59447" s="10"/>
    </row>
    <row r="59448" spans="13:20" x14ac:dyDescent="0.2">
      <c r="M59448">
        <v>0</v>
      </c>
      <c r="P59448" s="10"/>
      <c r="R59448" s="10"/>
      <c r="S59448" s="10"/>
      <c r="T59448" s="10"/>
    </row>
    <row r="59449" spans="13:20" x14ac:dyDescent="0.2">
      <c r="M59449">
        <v>0</v>
      </c>
      <c r="P59449" s="10"/>
      <c r="R59449" s="10"/>
      <c r="S59449" s="10"/>
      <c r="T59449" s="10"/>
    </row>
    <row r="59450" spans="13:20" x14ac:dyDescent="0.2">
      <c r="M59450">
        <v>0</v>
      </c>
      <c r="P59450" s="10"/>
      <c r="R59450" s="10"/>
      <c r="S59450" s="10"/>
      <c r="T59450" s="10"/>
    </row>
    <row r="59451" spans="13:20" x14ac:dyDescent="0.2">
      <c r="M59451">
        <v>0</v>
      </c>
      <c r="P59451" s="10"/>
      <c r="R59451" s="10"/>
      <c r="S59451" s="10"/>
      <c r="T59451" s="10"/>
    </row>
    <row r="59452" spans="13:20" x14ac:dyDescent="0.2">
      <c r="M59452">
        <v>0</v>
      </c>
      <c r="P59452" s="10"/>
      <c r="R59452" s="10"/>
      <c r="S59452" s="10"/>
      <c r="T59452" s="10"/>
    </row>
    <row r="59453" spans="13:20" x14ac:dyDescent="0.2">
      <c r="M59453">
        <v>0</v>
      </c>
      <c r="P59453" s="10"/>
      <c r="R59453" s="10"/>
      <c r="S59453" s="10"/>
      <c r="T59453" s="10"/>
    </row>
    <row r="59454" spans="13:20" x14ac:dyDescent="0.2">
      <c r="M59454">
        <v>0</v>
      </c>
      <c r="P59454" s="10"/>
      <c r="R59454" s="10"/>
      <c r="S59454" s="10"/>
      <c r="T59454" s="10"/>
    </row>
    <row r="59455" spans="13:20" x14ac:dyDescent="0.2">
      <c r="M59455">
        <v>0</v>
      </c>
      <c r="P59455" s="10"/>
      <c r="R59455" s="10"/>
      <c r="S59455" s="10"/>
      <c r="T59455" s="10"/>
    </row>
    <row r="59456" spans="13:20" x14ac:dyDescent="0.2">
      <c r="M59456">
        <v>0</v>
      </c>
      <c r="P59456" s="10"/>
      <c r="R59456" s="10"/>
      <c r="S59456" s="10"/>
      <c r="T59456" s="10"/>
    </row>
    <row r="59457" spans="13:20" x14ac:dyDescent="0.2">
      <c r="M59457">
        <v>0</v>
      </c>
      <c r="P59457" s="10"/>
      <c r="R59457" s="10"/>
      <c r="S59457" s="10"/>
      <c r="T59457" s="10"/>
    </row>
    <row r="59458" spans="13:20" x14ac:dyDescent="0.2">
      <c r="M59458">
        <v>0</v>
      </c>
      <c r="P59458" s="10"/>
      <c r="R59458" s="10"/>
      <c r="S59458" s="10"/>
      <c r="T59458" s="10"/>
    </row>
    <row r="59459" spans="13:20" x14ac:dyDescent="0.2">
      <c r="M59459">
        <v>0</v>
      </c>
      <c r="P59459" s="10"/>
      <c r="R59459" s="10"/>
      <c r="S59459" s="10"/>
      <c r="T59459" s="10"/>
    </row>
    <row r="59460" spans="13:20" x14ac:dyDescent="0.2">
      <c r="M59460">
        <v>0</v>
      </c>
      <c r="P59460" s="10"/>
      <c r="R59460" s="10"/>
      <c r="S59460" s="10"/>
      <c r="T59460" s="10"/>
    </row>
    <row r="59461" spans="13:20" x14ac:dyDescent="0.2">
      <c r="M59461">
        <v>0</v>
      </c>
      <c r="P59461" s="10"/>
      <c r="R59461" s="10"/>
      <c r="S59461" s="10"/>
      <c r="T59461" s="10"/>
    </row>
    <row r="59462" spans="13:20" x14ac:dyDescent="0.2">
      <c r="M59462">
        <v>0</v>
      </c>
      <c r="P59462" s="10"/>
      <c r="R59462" s="10"/>
      <c r="S59462" s="10"/>
      <c r="T59462" s="10"/>
    </row>
    <row r="59463" spans="13:20" x14ac:dyDescent="0.2">
      <c r="M59463">
        <v>0</v>
      </c>
      <c r="P59463" s="10"/>
      <c r="R59463" s="10"/>
      <c r="S59463" s="10"/>
      <c r="T59463" s="10"/>
    </row>
    <row r="59464" spans="13:20" x14ac:dyDescent="0.2">
      <c r="M59464">
        <v>0</v>
      </c>
      <c r="P59464" s="10"/>
      <c r="R59464" s="10"/>
      <c r="S59464" s="10"/>
      <c r="T59464" s="10"/>
    </row>
    <row r="59465" spans="13:20" x14ac:dyDescent="0.2">
      <c r="M59465">
        <v>0</v>
      </c>
      <c r="P59465" s="10"/>
      <c r="R59465" s="10"/>
      <c r="S59465" s="10"/>
      <c r="T59465" s="10"/>
    </row>
    <row r="59466" spans="13:20" x14ac:dyDescent="0.2">
      <c r="M59466">
        <v>0</v>
      </c>
      <c r="P59466" s="10"/>
      <c r="R59466" s="10"/>
      <c r="S59466" s="10"/>
      <c r="T59466" s="10"/>
    </row>
    <row r="59467" spans="13:20" x14ac:dyDescent="0.2">
      <c r="M59467">
        <v>0</v>
      </c>
      <c r="P59467" s="10"/>
      <c r="R59467" s="10"/>
      <c r="S59467" s="10"/>
      <c r="T59467" s="10"/>
    </row>
    <row r="59468" spans="13:20" x14ac:dyDescent="0.2">
      <c r="M59468">
        <v>0</v>
      </c>
      <c r="P59468" s="10"/>
      <c r="R59468" s="10"/>
      <c r="S59468" s="10"/>
      <c r="T59468" s="10"/>
    </row>
    <row r="59469" spans="13:20" x14ac:dyDescent="0.2">
      <c r="M59469">
        <v>0</v>
      </c>
      <c r="P59469" s="10"/>
      <c r="R59469" s="10"/>
      <c r="S59469" s="10"/>
      <c r="T59469" s="10"/>
    </row>
    <row r="59470" spans="13:20" x14ac:dyDescent="0.2">
      <c r="M59470">
        <v>0</v>
      </c>
      <c r="P59470" s="10"/>
      <c r="R59470" s="10"/>
      <c r="S59470" s="10"/>
      <c r="T59470" s="10"/>
    </row>
    <row r="59471" spans="13:20" x14ac:dyDescent="0.2">
      <c r="M59471">
        <v>0</v>
      </c>
      <c r="P59471" s="10"/>
      <c r="R59471" s="10"/>
      <c r="S59471" s="10"/>
      <c r="T59471" s="10"/>
    </row>
    <row r="59472" spans="13:20" x14ac:dyDescent="0.2">
      <c r="M59472">
        <v>0</v>
      </c>
      <c r="P59472" s="10"/>
      <c r="R59472" s="10"/>
      <c r="S59472" s="10"/>
      <c r="T59472" s="10"/>
    </row>
    <row r="59473" spans="13:20" x14ac:dyDescent="0.2">
      <c r="M59473">
        <v>0</v>
      </c>
      <c r="P59473" s="10"/>
      <c r="R59473" s="10"/>
      <c r="S59473" s="10"/>
      <c r="T59473" s="10"/>
    </row>
    <row r="59474" spans="13:20" x14ac:dyDescent="0.2">
      <c r="M59474">
        <v>0</v>
      </c>
      <c r="P59474" s="10"/>
      <c r="R59474" s="10"/>
      <c r="S59474" s="10"/>
      <c r="T59474" s="10"/>
    </row>
    <row r="59475" spans="13:20" x14ac:dyDescent="0.2">
      <c r="M59475">
        <v>0</v>
      </c>
      <c r="P59475" s="10"/>
      <c r="R59475" s="10"/>
      <c r="S59475" s="10"/>
      <c r="T59475" s="10"/>
    </row>
    <row r="59476" spans="13:20" x14ac:dyDescent="0.2">
      <c r="M59476">
        <v>0</v>
      </c>
      <c r="P59476" s="10"/>
      <c r="R59476" s="10"/>
      <c r="S59476" s="10"/>
      <c r="T59476" s="10"/>
    </row>
    <row r="59477" spans="13:20" x14ac:dyDescent="0.2">
      <c r="M59477">
        <v>0</v>
      </c>
      <c r="P59477" s="10"/>
      <c r="R59477" s="10"/>
      <c r="S59477" s="10"/>
      <c r="T59477" s="10"/>
    </row>
    <row r="59478" spans="13:20" x14ac:dyDescent="0.2">
      <c r="M59478">
        <v>0</v>
      </c>
      <c r="P59478" s="10"/>
      <c r="R59478" s="10"/>
      <c r="S59478" s="10"/>
      <c r="T59478" s="10"/>
    </row>
    <row r="59479" spans="13:20" x14ac:dyDescent="0.2">
      <c r="M59479">
        <v>0</v>
      </c>
      <c r="P59479" s="10"/>
      <c r="R59479" s="10"/>
      <c r="S59479" s="10"/>
      <c r="T59479" s="10"/>
    </row>
    <row r="59480" spans="13:20" x14ac:dyDescent="0.2">
      <c r="M59480">
        <v>1</v>
      </c>
      <c r="P59480" s="10"/>
      <c r="R59480" s="10"/>
      <c r="S59480" s="10"/>
      <c r="T59480" s="10"/>
    </row>
    <row r="59481" spans="13:20" x14ac:dyDescent="0.2">
      <c r="M59481">
        <v>0</v>
      </c>
      <c r="P59481" s="10"/>
      <c r="R59481" s="10"/>
      <c r="S59481" s="10"/>
      <c r="T59481" s="10"/>
    </row>
    <row r="59482" spans="13:20" x14ac:dyDescent="0.2">
      <c r="M59482">
        <v>0</v>
      </c>
      <c r="P59482" s="10"/>
      <c r="R59482" s="10"/>
      <c r="S59482" s="10"/>
      <c r="T59482" s="10"/>
    </row>
    <row r="59483" spans="13:20" x14ac:dyDescent="0.2">
      <c r="M59483">
        <v>1</v>
      </c>
      <c r="P59483" s="10"/>
      <c r="R59483" s="10"/>
      <c r="S59483" s="10"/>
      <c r="T59483" s="10"/>
    </row>
    <row r="59484" spans="13:20" x14ac:dyDescent="0.2">
      <c r="M59484">
        <v>0</v>
      </c>
      <c r="P59484" s="10"/>
      <c r="R59484" s="10"/>
      <c r="S59484" s="10"/>
      <c r="T59484" s="10"/>
    </row>
    <row r="59485" spans="13:20" x14ac:dyDescent="0.2">
      <c r="M59485">
        <v>0</v>
      </c>
      <c r="P59485" s="10"/>
      <c r="R59485" s="10"/>
      <c r="S59485" s="10"/>
      <c r="T59485" s="10"/>
    </row>
    <row r="59486" spans="13:20" x14ac:dyDescent="0.2">
      <c r="M59486">
        <v>1</v>
      </c>
      <c r="P59486" s="10"/>
      <c r="R59486" s="10"/>
      <c r="S59486" s="10"/>
      <c r="T59486" s="10"/>
    </row>
    <row r="59487" spans="13:20" x14ac:dyDescent="0.2">
      <c r="M59487">
        <v>0</v>
      </c>
      <c r="P59487" s="10"/>
      <c r="R59487" s="10"/>
      <c r="S59487" s="10"/>
      <c r="T59487" s="10"/>
    </row>
    <row r="59488" spans="13:20" x14ac:dyDescent="0.2">
      <c r="M59488">
        <v>0</v>
      </c>
      <c r="P59488" s="10"/>
      <c r="R59488" s="10"/>
      <c r="S59488" s="10"/>
      <c r="T59488" s="10"/>
    </row>
    <row r="59489" spans="13:20" x14ac:dyDescent="0.2">
      <c r="M59489">
        <v>1</v>
      </c>
      <c r="P59489" s="10"/>
      <c r="R59489" s="10"/>
      <c r="S59489" s="10"/>
      <c r="T59489" s="10"/>
    </row>
    <row r="59490" spans="13:20" x14ac:dyDescent="0.2">
      <c r="M59490">
        <v>0</v>
      </c>
      <c r="P59490" s="10"/>
      <c r="R59490" s="10"/>
      <c r="S59490" s="10"/>
      <c r="T59490" s="10"/>
    </row>
    <row r="59491" spans="13:20" x14ac:dyDescent="0.2">
      <c r="M59491">
        <v>1</v>
      </c>
      <c r="P59491" s="10"/>
      <c r="R59491" s="10"/>
      <c r="S59491" s="10"/>
      <c r="T59491" s="10"/>
    </row>
    <row r="59492" spans="13:20" x14ac:dyDescent="0.2">
      <c r="M59492">
        <v>0</v>
      </c>
      <c r="P59492" s="10"/>
      <c r="R59492" s="10"/>
      <c r="S59492" s="10"/>
      <c r="T59492" s="10"/>
    </row>
    <row r="59493" spans="13:20" x14ac:dyDescent="0.2">
      <c r="M59493">
        <v>0</v>
      </c>
      <c r="P59493" s="10"/>
      <c r="R59493" s="10"/>
      <c r="S59493" s="10"/>
      <c r="T59493" s="10"/>
    </row>
    <row r="59494" spans="13:20" x14ac:dyDescent="0.2">
      <c r="M59494">
        <v>0</v>
      </c>
      <c r="P59494" s="10"/>
      <c r="R59494" s="10"/>
      <c r="S59494" s="10"/>
      <c r="T59494" s="10"/>
    </row>
    <row r="59495" spans="13:20" x14ac:dyDescent="0.2">
      <c r="M59495">
        <v>1</v>
      </c>
      <c r="P59495" s="10"/>
      <c r="R59495" s="10"/>
      <c r="S59495" s="10"/>
      <c r="T59495" s="10"/>
    </row>
    <row r="59496" spans="13:20" x14ac:dyDescent="0.2">
      <c r="M59496">
        <v>0</v>
      </c>
      <c r="P59496" s="10"/>
      <c r="R59496" s="10"/>
      <c r="S59496" s="10"/>
      <c r="T59496" s="10"/>
    </row>
    <row r="59497" spans="13:20" x14ac:dyDescent="0.2">
      <c r="M59497">
        <v>1</v>
      </c>
      <c r="P59497" s="10"/>
      <c r="R59497" s="10"/>
      <c r="S59497" s="10"/>
      <c r="T59497" s="10"/>
    </row>
    <row r="59498" spans="13:20" x14ac:dyDescent="0.2">
      <c r="M59498">
        <v>0</v>
      </c>
      <c r="P59498" s="10"/>
      <c r="R59498" s="10"/>
      <c r="S59498" s="10"/>
      <c r="T59498" s="10"/>
    </row>
    <row r="59499" spans="13:20" x14ac:dyDescent="0.2">
      <c r="M59499">
        <v>0</v>
      </c>
      <c r="P59499" s="10"/>
      <c r="R59499" s="10"/>
      <c r="S59499" s="10"/>
      <c r="T59499" s="10"/>
    </row>
    <row r="59500" spans="13:20" x14ac:dyDescent="0.2">
      <c r="M59500">
        <v>1</v>
      </c>
      <c r="P59500" s="10"/>
      <c r="R59500" s="10"/>
      <c r="S59500" s="10"/>
      <c r="T59500" s="10"/>
    </row>
    <row r="59501" spans="13:20" x14ac:dyDescent="0.2">
      <c r="M59501">
        <v>0</v>
      </c>
      <c r="P59501" s="10"/>
      <c r="R59501" s="10"/>
      <c r="S59501" s="10"/>
      <c r="T59501" s="10"/>
    </row>
    <row r="59502" spans="13:20" x14ac:dyDescent="0.2">
      <c r="M59502">
        <v>1</v>
      </c>
      <c r="P59502" s="10"/>
      <c r="R59502" s="10"/>
      <c r="S59502" s="10"/>
      <c r="T59502" s="10"/>
    </row>
    <row r="59503" spans="13:20" x14ac:dyDescent="0.2">
      <c r="M59503">
        <v>0</v>
      </c>
      <c r="P59503" s="10"/>
      <c r="R59503" s="10"/>
      <c r="S59503" s="10"/>
      <c r="T59503" s="10"/>
    </row>
    <row r="59504" spans="13:20" x14ac:dyDescent="0.2">
      <c r="M59504">
        <v>1</v>
      </c>
      <c r="P59504" s="10"/>
      <c r="R59504" s="10"/>
      <c r="S59504" s="10"/>
      <c r="T59504" s="10"/>
    </row>
    <row r="59505" spans="13:20" x14ac:dyDescent="0.2">
      <c r="M59505">
        <v>0</v>
      </c>
      <c r="P59505" s="10"/>
      <c r="R59505" s="10"/>
      <c r="S59505" s="10"/>
      <c r="T59505" s="10"/>
    </row>
    <row r="59506" spans="13:20" x14ac:dyDescent="0.2">
      <c r="M59506">
        <v>0</v>
      </c>
      <c r="P59506" s="10"/>
      <c r="R59506" s="10"/>
      <c r="S59506" s="10"/>
      <c r="T59506" s="10"/>
    </row>
    <row r="59507" spans="13:20" x14ac:dyDescent="0.2">
      <c r="M59507">
        <v>1</v>
      </c>
      <c r="P59507" s="10"/>
      <c r="R59507" s="10"/>
      <c r="S59507" s="10"/>
      <c r="T59507" s="10"/>
    </row>
    <row r="59508" spans="13:20" x14ac:dyDescent="0.2">
      <c r="M59508">
        <v>0</v>
      </c>
      <c r="P59508" s="10"/>
      <c r="R59508" s="10"/>
      <c r="S59508" s="10"/>
      <c r="T59508" s="10"/>
    </row>
    <row r="59509" spans="13:20" x14ac:dyDescent="0.2">
      <c r="M59509">
        <v>0</v>
      </c>
      <c r="P59509" s="10"/>
      <c r="R59509" s="10"/>
      <c r="S59509" s="10"/>
      <c r="T59509" s="10"/>
    </row>
    <row r="59510" spans="13:20" x14ac:dyDescent="0.2">
      <c r="M59510">
        <v>1</v>
      </c>
      <c r="P59510" s="10"/>
      <c r="R59510" s="10"/>
      <c r="S59510" s="10"/>
      <c r="T59510" s="10"/>
    </row>
    <row r="59511" spans="13:20" x14ac:dyDescent="0.2">
      <c r="M59511">
        <v>0</v>
      </c>
      <c r="P59511" s="10"/>
      <c r="R59511" s="10"/>
      <c r="S59511" s="10"/>
      <c r="T59511" s="10"/>
    </row>
    <row r="59512" spans="13:20" x14ac:dyDescent="0.2">
      <c r="M59512">
        <v>0</v>
      </c>
      <c r="P59512" s="10"/>
      <c r="R59512" s="10"/>
      <c r="S59512" s="10"/>
      <c r="T59512" s="10"/>
    </row>
    <row r="59513" spans="13:20" x14ac:dyDescent="0.2">
      <c r="M59513">
        <v>1</v>
      </c>
      <c r="P59513" s="10"/>
      <c r="R59513" s="10"/>
      <c r="S59513" s="10"/>
      <c r="T59513" s="10"/>
    </row>
    <row r="59514" spans="13:20" x14ac:dyDescent="0.2">
      <c r="M59514">
        <v>0</v>
      </c>
      <c r="P59514" s="10"/>
      <c r="R59514" s="10"/>
      <c r="S59514" s="10"/>
      <c r="T59514" s="10"/>
    </row>
    <row r="59515" spans="13:20" x14ac:dyDescent="0.2">
      <c r="M59515">
        <v>1</v>
      </c>
      <c r="P59515" s="10"/>
      <c r="R59515" s="10"/>
      <c r="S59515" s="10"/>
      <c r="T59515" s="10"/>
    </row>
    <row r="59516" spans="13:20" x14ac:dyDescent="0.2">
      <c r="M59516">
        <v>0</v>
      </c>
      <c r="P59516" s="10"/>
      <c r="R59516" s="10"/>
      <c r="S59516" s="10"/>
      <c r="T59516" s="10"/>
    </row>
    <row r="59517" spans="13:20" x14ac:dyDescent="0.2">
      <c r="M59517">
        <v>0</v>
      </c>
      <c r="P59517" s="10"/>
      <c r="R59517" s="10"/>
      <c r="S59517" s="10"/>
      <c r="T59517" s="10"/>
    </row>
    <row r="59518" spans="13:20" x14ac:dyDescent="0.2">
      <c r="M59518">
        <v>1</v>
      </c>
      <c r="P59518" s="10"/>
      <c r="R59518" s="10"/>
      <c r="S59518" s="10"/>
      <c r="T59518" s="10"/>
    </row>
    <row r="59519" spans="13:20" x14ac:dyDescent="0.2">
      <c r="M59519">
        <v>0</v>
      </c>
      <c r="P59519" s="10"/>
      <c r="R59519" s="10"/>
      <c r="S59519" s="10"/>
      <c r="T59519" s="10"/>
    </row>
    <row r="59520" spans="13:20" x14ac:dyDescent="0.2">
      <c r="M59520">
        <v>1</v>
      </c>
      <c r="P59520" s="10"/>
      <c r="R59520" s="10"/>
      <c r="S59520" s="10"/>
      <c r="T59520" s="10"/>
    </row>
    <row r="59521" spans="13:20" x14ac:dyDescent="0.2">
      <c r="M59521">
        <v>0</v>
      </c>
      <c r="P59521" s="10"/>
      <c r="R59521" s="10"/>
      <c r="S59521" s="10"/>
      <c r="T59521" s="10"/>
    </row>
    <row r="59522" spans="13:20" x14ac:dyDescent="0.2">
      <c r="M59522">
        <v>0</v>
      </c>
      <c r="P59522" s="10"/>
      <c r="R59522" s="10"/>
      <c r="S59522" s="10"/>
      <c r="T59522" s="10"/>
    </row>
    <row r="59523" spans="13:20" x14ac:dyDescent="0.2">
      <c r="M59523">
        <v>1</v>
      </c>
      <c r="P59523" s="10"/>
      <c r="R59523" s="10"/>
      <c r="S59523" s="10"/>
      <c r="T59523" s="10"/>
    </row>
    <row r="59524" spans="13:20" x14ac:dyDescent="0.2">
      <c r="M59524">
        <v>0</v>
      </c>
      <c r="P59524" s="10"/>
      <c r="R59524" s="10"/>
      <c r="S59524" s="10"/>
      <c r="T59524" s="10"/>
    </row>
    <row r="59525" spans="13:20" x14ac:dyDescent="0.2">
      <c r="M59525">
        <v>1</v>
      </c>
      <c r="P59525" s="10"/>
      <c r="R59525" s="10"/>
      <c r="S59525" s="10"/>
      <c r="T59525" s="10"/>
    </row>
    <row r="59526" spans="13:20" x14ac:dyDescent="0.2">
      <c r="M59526">
        <v>0</v>
      </c>
      <c r="P59526" s="10"/>
      <c r="R59526" s="10"/>
      <c r="S59526" s="10"/>
      <c r="T59526" s="10"/>
    </row>
    <row r="59527" spans="13:20" x14ac:dyDescent="0.2">
      <c r="M59527">
        <v>1</v>
      </c>
      <c r="P59527" s="10"/>
      <c r="R59527" s="10"/>
      <c r="S59527" s="10"/>
      <c r="T59527" s="10"/>
    </row>
    <row r="59528" spans="13:20" x14ac:dyDescent="0.2">
      <c r="M59528">
        <v>0</v>
      </c>
      <c r="P59528" s="10"/>
      <c r="R59528" s="10"/>
      <c r="S59528" s="10"/>
      <c r="T59528" s="10"/>
    </row>
    <row r="59529" spans="13:20" x14ac:dyDescent="0.2">
      <c r="M59529">
        <v>0</v>
      </c>
      <c r="P59529" s="10"/>
      <c r="R59529" s="10"/>
      <c r="S59529" s="10"/>
      <c r="T59529" s="10"/>
    </row>
    <row r="59530" spans="13:20" x14ac:dyDescent="0.2">
      <c r="M59530">
        <v>1</v>
      </c>
      <c r="P59530" s="10"/>
      <c r="R59530" s="10"/>
      <c r="S59530" s="10"/>
      <c r="T59530" s="10"/>
    </row>
    <row r="59531" spans="13:20" x14ac:dyDescent="0.2">
      <c r="M59531">
        <v>0</v>
      </c>
      <c r="P59531" s="10"/>
      <c r="R59531" s="10"/>
      <c r="S59531" s="10"/>
      <c r="T59531" s="10"/>
    </row>
    <row r="59532" spans="13:20" x14ac:dyDescent="0.2">
      <c r="M59532">
        <v>1</v>
      </c>
      <c r="P59532" s="10"/>
      <c r="R59532" s="10"/>
      <c r="S59532" s="10"/>
      <c r="T59532" s="10"/>
    </row>
    <row r="59533" spans="13:20" x14ac:dyDescent="0.2">
      <c r="M59533">
        <v>0</v>
      </c>
      <c r="P59533" s="10"/>
      <c r="R59533" s="10"/>
      <c r="S59533" s="10"/>
      <c r="T59533" s="10"/>
    </row>
    <row r="59534" spans="13:20" x14ac:dyDescent="0.2">
      <c r="M59534">
        <v>0</v>
      </c>
      <c r="P59534" s="10"/>
      <c r="R59534" s="10"/>
      <c r="S59534" s="10"/>
      <c r="T59534" s="10"/>
    </row>
    <row r="59535" spans="13:20" x14ac:dyDescent="0.2">
      <c r="M59535">
        <v>1</v>
      </c>
      <c r="P59535" s="10"/>
      <c r="R59535" s="10"/>
      <c r="S59535" s="10"/>
      <c r="T59535" s="10"/>
    </row>
    <row r="59536" spans="13:20" x14ac:dyDescent="0.2">
      <c r="M59536">
        <v>0</v>
      </c>
      <c r="P59536" s="10"/>
      <c r="R59536" s="10"/>
      <c r="S59536" s="10"/>
      <c r="T59536" s="10"/>
    </row>
    <row r="59537" spans="13:20" x14ac:dyDescent="0.2">
      <c r="M59537">
        <v>1</v>
      </c>
      <c r="P59537" s="10"/>
      <c r="R59537" s="10"/>
      <c r="S59537" s="10"/>
      <c r="T59537" s="10"/>
    </row>
    <row r="59538" spans="13:20" x14ac:dyDescent="0.2">
      <c r="M59538">
        <v>0</v>
      </c>
      <c r="P59538" s="10"/>
      <c r="R59538" s="10"/>
      <c r="S59538" s="10"/>
      <c r="T59538" s="10"/>
    </row>
    <row r="59539" spans="13:20" x14ac:dyDescent="0.2">
      <c r="M59539">
        <v>0</v>
      </c>
      <c r="P59539" s="10"/>
      <c r="R59539" s="10"/>
      <c r="S59539" s="10"/>
      <c r="T59539" s="10"/>
    </row>
    <row r="59540" spans="13:20" x14ac:dyDescent="0.2">
      <c r="M59540">
        <v>0</v>
      </c>
      <c r="P59540" s="10"/>
      <c r="R59540" s="10"/>
      <c r="S59540" s="10"/>
      <c r="T59540" s="10"/>
    </row>
    <row r="59541" spans="13:20" x14ac:dyDescent="0.2">
      <c r="M59541">
        <v>1</v>
      </c>
      <c r="P59541" s="10"/>
      <c r="R59541" s="10"/>
      <c r="S59541" s="10"/>
      <c r="T59541" s="10"/>
    </row>
    <row r="59542" spans="13:20" x14ac:dyDescent="0.2">
      <c r="M59542">
        <v>0</v>
      </c>
      <c r="P59542" s="10"/>
      <c r="R59542" s="10"/>
      <c r="S59542" s="10"/>
      <c r="T59542" s="10"/>
    </row>
    <row r="59543" spans="13:20" x14ac:dyDescent="0.2">
      <c r="M59543">
        <v>0</v>
      </c>
      <c r="P59543" s="10"/>
      <c r="R59543" s="10"/>
      <c r="S59543" s="10"/>
      <c r="T59543" s="10"/>
    </row>
    <row r="59544" spans="13:20" x14ac:dyDescent="0.2">
      <c r="M59544">
        <v>1</v>
      </c>
      <c r="P59544" s="10"/>
      <c r="R59544" s="10"/>
      <c r="S59544" s="10"/>
      <c r="T59544" s="10"/>
    </row>
    <row r="59545" spans="13:20" x14ac:dyDescent="0.2">
      <c r="M59545">
        <v>0</v>
      </c>
      <c r="P59545" s="10"/>
      <c r="R59545" s="10"/>
      <c r="S59545" s="10"/>
      <c r="T59545" s="10"/>
    </row>
    <row r="59546" spans="13:20" x14ac:dyDescent="0.2">
      <c r="M59546">
        <v>1</v>
      </c>
      <c r="P59546" s="10"/>
      <c r="R59546" s="10"/>
      <c r="S59546" s="10"/>
      <c r="T59546" s="10"/>
    </row>
    <row r="59547" spans="13:20" x14ac:dyDescent="0.2">
      <c r="M59547">
        <v>0</v>
      </c>
      <c r="P59547" s="10"/>
      <c r="R59547" s="10"/>
      <c r="S59547" s="10"/>
      <c r="T59547" s="10"/>
    </row>
    <row r="59548" spans="13:20" x14ac:dyDescent="0.2">
      <c r="M59548">
        <v>0</v>
      </c>
      <c r="P59548" s="10"/>
      <c r="R59548" s="10"/>
      <c r="S59548" s="10"/>
      <c r="T59548" s="10"/>
    </row>
    <row r="59549" spans="13:20" x14ac:dyDescent="0.2">
      <c r="M59549">
        <v>1</v>
      </c>
      <c r="P59549" s="10"/>
      <c r="R59549" s="10"/>
      <c r="S59549" s="10"/>
      <c r="T59549" s="10"/>
    </row>
    <row r="59550" spans="13:20" x14ac:dyDescent="0.2">
      <c r="M59550">
        <v>0</v>
      </c>
      <c r="P59550" s="10"/>
      <c r="R59550" s="10"/>
      <c r="S59550" s="10"/>
      <c r="T59550" s="10"/>
    </row>
    <row r="59551" spans="13:20" x14ac:dyDescent="0.2">
      <c r="M59551">
        <v>0</v>
      </c>
      <c r="P59551" s="10"/>
      <c r="R59551" s="10"/>
      <c r="S59551" s="10"/>
      <c r="T59551" s="10"/>
    </row>
    <row r="59552" spans="13:20" x14ac:dyDescent="0.2">
      <c r="M59552">
        <v>1</v>
      </c>
      <c r="P59552" s="10"/>
      <c r="R59552" s="10"/>
      <c r="S59552" s="10"/>
      <c r="T59552" s="10"/>
    </row>
    <row r="59553" spans="13:20" x14ac:dyDescent="0.2">
      <c r="M59553">
        <v>0</v>
      </c>
      <c r="P59553" s="10"/>
      <c r="R59553" s="10"/>
      <c r="S59553" s="10"/>
      <c r="T59553" s="10"/>
    </row>
    <row r="59554" spans="13:20" x14ac:dyDescent="0.2">
      <c r="M59554">
        <v>0</v>
      </c>
      <c r="P59554" s="10"/>
      <c r="R59554" s="10"/>
      <c r="S59554" s="10"/>
      <c r="T59554" s="10"/>
    </row>
    <row r="59555" spans="13:20" x14ac:dyDescent="0.2">
      <c r="M59555">
        <v>1</v>
      </c>
      <c r="P59555" s="10"/>
      <c r="R59555" s="10"/>
      <c r="S59555" s="10"/>
      <c r="T59555" s="10"/>
    </row>
    <row r="59556" spans="13:20" x14ac:dyDescent="0.2">
      <c r="M59556">
        <v>0</v>
      </c>
      <c r="P59556" s="10"/>
      <c r="R59556" s="10"/>
      <c r="S59556" s="10"/>
      <c r="T59556" s="10"/>
    </row>
    <row r="59557" spans="13:20" x14ac:dyDescent="0.2">
      <c r="M59557">
        <v>1</v>
      </c>
      <c r="P59557" s="10"/>
      <c r="R59557" s="10"/>
      <c r="S59557" s="10"/>
      <c r="T59557" s="10"/>
    </row>
    <row r="59558" spans="13:20" x14ac:dyDescent="0.2">
      <c r="M59558">
        <v>0</v>
      </c>
      <c r="P59558" s="10"/>
      <c r="R59558" s="10"/>
      <c r="S59558" s="10"/>
      <c r="T59558" s="10"/>
    </row>
    <row r="59559" spans="13:20" x14ac:dyDescent="0.2">
      <c r="M59559">
        <v>0</v>
      </c>
      <c r="P59559" s="10"/>
      <c r="R59559" s="10"/>
      <c r="S59559" s="10"/>
      <c r="T59559" s="10"/>
    </row>
    <row r="59560" spans="13:20" x14ac:dyDescent="0.2">
      <c r="M59560">
        <v>0</v>
      </c>
      <c r="P59560" s="10"/>
      <c r="R59560" s="10"/>
      <c r="S59560" s="10"/>
      <c r="T59560" s="10"/>
    </row>
    <row r="59561" spans="13:20" x14ac:dyDescent="0.2">
      <c r="M59561">
        <v>1</v>
      </c>
      <c r="P59561" s="10"/>
      <c r="R59561" s="10"/>
      <c r="S59561" s="10"/>
      <c r="T59561" s="10"/>
    </row>
    <row r="59562" spans="13:20" x14ac:dyDescent="0.2">
      <c r="M59562">
        <v>0</v>
      </c>
      <c r="P59562" s="10"/>
      <c r="R59562" s="10"/>
      <c r="S59562" s="10"/>
      <c r="T59562" s="10"/>
    </row>
    <row r="59563" spans="13:20" x14ac:dyDescent="0.2">
      <c r="M59563">
        <v>0</v>
      </c>
      <c r="P59563" s="10"/>
      <c r="R59563" s="10"/>
      <c r="S59563" s="10"/>
      <c r="T59563" s="10"/>
    </row>
    <row r="59564" spans="13:20" x14ac:dyDescent="0.2">
      <c r="M59564">
        <v>1</v>
      </c>
      <c r="P59564" s="10"/>
      <c r="R59564" s="10"/>
      <c r="S59564" s="10"/>
      <c r="T59564" s="10"/>
    </row>
    <row r="59565" spans="13:20" x14ac:dyDescent="0.2">
      <c r="M59565">
        <v>0</v>
      </c>
      <c r="P59565" s="10"/>
      <c r="R59565" s="10"/>
      <c r="S59565" s="10"/>
      <c r="T59565" s="10"/>
    </row>
    <row r="59566" spans="13:20" x14ac:dyDescent="0.2">
      <c r="M59566">
        <v>0</v>
      </c>
      <c r="P59566" s="10"/>
      <c r="R59566" s="10"/>
      <c r="S59566" s="10"/>
      <c r="T59566" s="10"/>
    </row>
    <row r="59567" spans="13:20" x14ac:dyDescent="0.2">
      <c r="M59567">
        <v>1</v>
      </c>
      <c r="P59567" s="10"/>
      <c r="R59567" s="10"/>
      <c r="S59567" s="10"/>
      <c r="T59567" s="10"/>
    </row>
    <row r="59568" spans="13:20" x14ac:dyDescent="0.2">
      <c r="M59568">
        <v>0</v>
      </c>
      <c r="P59568" s="10"/>
      <c r="R59568" s="10"/>
      <c r="S59568" s="10"/>
      <c r="T59568" s="10"/>
    </row>
    <row r="59569" spans="13:20" x14ac:dyDescent="0.2">
      <c r="M59569">
        <v>1</v>
      </c>
      <c r="P59569" s="10"/>
      <c r="R59569" s="10"/>
      <c r="S59569" s="10"/>
      <c r="T59569" s="10"/>
    </row>
    <row r="59570" spans="13:20" x14ac:dyDescent="0.2">
      <c r="M59570">
        <v>0</v>
      </c>
      <c r="P59570" s="10"/>
      <c r="R59570" s="10"/>
      <c r="S59570" s="10"/>
      <c r="T59570" s="10"/>
    </row>
    <row r="59571" spans="13:20" x14ac:dyDescent="0.2">
      <c r="M59571">
        <v>1</v>
      </c>
      <c r="P59571" s="10"/>
      <c r="R59571" s="10"/>
      <c r="S59571" s="10"/>
      <c r="T59571" s="10"/>
    </row>
    <row r="59572" spans="13:20" x14ac:dyDescent="0.2">
      <c r="M59572">
        <v>0</v>
      </c>
      <c r="P59572" s="10"/>
      <c r="R59572" s="10"/>
      <c r="S59572" s="10"/>
      <c r="T59572" s="10"/>
    </row>
    <row r="59573" spans="13:20" x14ac:dyDescent="0.2">
      <c r="M59573">
        <v>0</v>
      </c>
      <c r="P59573" s="10"/>
      <c r="R59573" s="10"/>
      <c r="S59573" s="10"/>
      <c r="T59573" s="10"/>
    </row>
    <row r="59574" spans="13:20" x14ac:dyDescent="0.2">
      <c r="M59574">
        <v>0</v>
      </c>
      <c r="P59574" s="10"/>
      <c r="R59574" s="10"/>
      <c r="S59574" s="10"/>
      <c r="T59574" s="10"/>
    </row>
    <row r="59575" spans="13:20" x14ac:dyDescent="0.2">
      <c r="M59575">
        <v>1</v>
      </c>
      <c r="P59575" s="10"/>
      <c r="R59575" s="10"/>
      <c r="S59575" s="10"/>
      <c r="T59575" s="10"/>
    </row>
    <row r="59576" spans="13:20" x14ac:dyDescent="0.2">
      <c r="M59576">
        <v>0</v>
      </c>
      <c r="P59576" s="10"/>
      <c r="R59576" s="10"/>
      <c r="S59576" s="10"/>
      <c r="T59576" s="10"/>
    </row>
    <row r="59577" spans="13:20" x14ac:dyDescent="0.2">
      <c r="M59577">
        <v>0</v>
      </c>
      <c r="P59577" s="10"/>
      <c r="R59577" s="10"/>
      <c r="S59577" s="10"/>
      <c r="T59577" s="10"/>
    </row>
    <row r="59578" spans="13:20" x14ac:dyDescent="0.2">
      <c r="M59578">
        <v>1</v>
      </c>
      <c r="P59578" s="10"/>
      <c r="R59578" s="10"/>
      <c r="S59578" s="10"/>
      <c r="T59578" s="10"/>
    </row>
    <row r="59579" spans="13:20" x14ac:dyDescent="0.2">
      <c r="M59579">
        <v>0</v>
      </c>
      <c r="P59579" s="10"/>
      <c r="R59579" s="10"/>
      <c r="S59579" s="10"/>
      <c r="T59579" s="10"/>
    </row>
    <row r="59580" spans="13:20" x14ac:dyDescent="0.2">
      <c r="M59580">
        <v>0</v>
      </c>
      <c r="P59580" s="10"/>
      <c r="R59580" s="10"/>
      <c r="S59580" s="10"/>
      <c r="T59580" s="10"/>
    </row>
    <row r="59581" spans="13:20" x14ac:dyDescent="0.2">
      <c r="M59581">
        <v>1</v>
      </c>
      <c r="P59581" s="10"/>
      <c r="R59581" s="10"/>
      <c r="S59581" s="10"/>
      <c r="T59581" s="10"/>
    </row>
    <row r="59582" spans="13:20" x14ac:dyDescent="0.2">
      <c r="M59582">
        <v>0</v>
      </c>
      <c r="P59582" s="10"/>
      <c r="R59582" s="10"/>
      <c r="S59582" s="10"/>
      <c r="T59582" s="10"/>
    </row>
    <row r="59583" spans="13:20" x14ac:dyDescent="0.2">
      <c r="M59583">
        <v>1</v>
      </c>
      <c r="P59583" s="10"/>
      <c r="R59583" s="10"/>
      <c r="S59583" s="10"/>
      <c r="T59583" s="10"/>
    </row>
    <row r="59584" spans="13:20" x14ac:dyDescent="0.2">
      <c r="M59584">
        <v>0</v>
      </c>
      <c r="P59584" s="10"/>
      <c r="R59584" s="10"/>
      <c r="S59584" s="10"/>
      <c r="T59584" s="10"/>
    </row>
    <row r="59585" spans="13:20" x14ac:dyDescent="0.2">
      <c r="M59585">
        <v>0</v>
      </c>
      <c r="P59585" s="10"/>
      <c r="R59585" s="10"/>
      <c r="S59585" s="10"/>
      <c r="T59585" s="10"/>
    </row>
    <row r="59586" spans="13:20" x14ac:dyDescent="0.2">
      <c r="M59586">
        <v>1</v>
      </c>
      <c r="P59586" s="10"/>
      <c r="R59586" s="10"/>
      <c r="S59586" s="10"/>
      <c r="T59586" s="10"/>
    </row>
    <row r="59587" spans="13:20" x14ac:dyDescent="0.2">
      <c r="M59587">
        <v>0</v>
      </c>
      <c r="P59587" s="10"/>
      <c r="R59587" s="10"/>
      <c r="S59587" s="10"/>
      <c r="T59587" s="10"/>
    </row>
    <row r="59588" spans="13:20" x14ac:dyDescent="0.2">
      <c r="M59588">
        <v>0</v>
      </c>
      <c r="P59588" s="10"/>
      <c r="R59588" s="10"/>
      <c r="S59588" s="10"/>
      <c r="T59588" s="10"/>
    </row>
    <row r="59589" spans="13:20" x14ac:dyDescent="0.2">
      <c r="M59589">
        <v>1</v>
      </c>
      <c r="P59589" s="10"/>
      <c r="R59589" s="10"/>
      <c r="S59589" s="10"/>
      <c r="T59589" s="10"/>
    </row>
    <row r="59590" spans="13:20" x14ac:dyDescent="0.2">
      <c r="M59590">
        <v>0</v>
      </c>
      <c r="P59590" s="10"/>
      <c r="R59590" s="10"/>
      <c r="S59590" s="10"/>
      <c r="T59590" s="10"/>
    </row>
    <row r="59591" spans="13:20" x14ac:dyDescent="0.2">
      <c r="M59591">
        <v>0</v>
      </c>
      <c r="P59591" s="10"/>
      <c r="R59591" s="10"/>
      <c r="S59591" s="10"/>
      <c r="T59591" s="10"/>
    </row>
    <row r="59592" spans="13:20" x14ac:dyDescent="0.2">
      <c r="M59592">
        <v>1</v>
      </c>
      <c r="P59592" s="10"/>
      <c r="R59592" s="10"/>
      <c r="S59592" s="10"/>
      <c r="T59592" s="10"/>
    </row>
    <row r="59593" spans="13:20" x14ac:dyDescent="0.2">
      <c r="M59593">
        <v>0</v>
      </c>
      <c r="P59593" s="10"/>
      <c r="R59593" s="10"/>
      <c r="S59593" s="10"/>
      <c r="T59593" s="10"/>
    </row>
    <row r="59594" spans="13:20" x14ac:dyDescent="0.2">
      <c r="M59594">
        <v>1</v>
      </c>
      <c r="P59594" s="10"/>
      <c r="R59594" s="10"/>
      <c r="S59594" s="10"/>
      <c r="T59594" s="10"/>
    </row>
    <row r="59595" spans="13:20" x14ac:dyDescent="0.2">
      <c r="M59595">
        <v>0</v>
      </c>
      <c r="P59595" s="10"/>
      <c r="R59595" s="10"/>
      <c r="S59595" s="10"/>
      <c r="T59595" s="10"/>
    </row>
    <row r="59596" spans="13:20" x14ac:dyDescent="0.2">
      <c r="M59596">
        <v>0</v>
      </c>
      <c r="P59596" s="10"/>
      <c r="R59596" s="10"/>
      <c r="S59596" s="10"/>
      <c r="T59596" s="10"/>
    </row>
    <row r="59597" spans="13:20" x14ac:dyDescent="0.2">
      <c r="M59597">
        <v>1</v>
      </c>
      <c r="P59597" s="10"/>
      <c r="R59597" s="10"/>
      <c r="S59597" s="10"/>
      <c r="T59597" s="10"/>
    </row>
    <row r="59598" spans="13:20" x14ac:dyDescent="0.2">
      <c r="M59598">
        <v>0</v>
      </c>
      <c r="P59598" s="10"/>
      <c r="R59598" s="10"/>
      <c r="S59598" s="10"/>
      <c r="T59598" s="10"/>
    </row>
    <row r="59599" spans="13:20" x14ac:dyDescent="0.2">
      <c r="M59599">
        <v>1</v>
      </c>
      <c r="P59599" s="10"/>
      <c r="R59599" s="10"/>
      <c r="S59599" s="10"/>
      <c r="T59599" s="10"/>
    </row>
    <row r="59600" spans="13:20" x14ac:dyDescent="0.2">
      <c r="M59600">
        <v>0</v>
      </c>
      <c r="P59600" s="10"/>
      <c r="R59600" s="10"/>
      <c r="S59600" s="10"/>
      <c r="T59600" s="10"/>
    </row>
    <row r="59601" spans="13:20" x14ac:dyDescent="0.2">
      <c r="M59601">
        <v>0</v>
      </c>
      <c r="P59601" s="10"/>
      <c r="R59601" s="10"/>
      <c r="S59601" s="10"/>
      <c r="T59601" s="10"/>
    </row>
    <row r="59602" spans="13:20" x14ac:dyDescent="0.2">
      <c r="M59602">
        <v>0</v>
      </c>
      <c r="P59602" s="10"/>
      <c r="R59602" s="10"/>
      <c r="S59602" s="10"/>
      <c r="T59602" s="10"/>
    </row>
    <row r="59603" spans="13:20" x14ac:dyDescent="0.2">
      <c r="M59603">
        <v>1</v>
      </c>
      <c r="P59603" s="10"/>
      <c r="R59603" s="10"/>
      <c r="S59603" s="10"/>
      <c r="T59603" s="10"/>
    </row>
    <row r="59604" spans="13:20" x14ac:dyDescent="0.2">
      <c r="M59604">
        <v>0</v>
      </c>
      <c r="P59604" s="10"/>
      <c r="R59604" s="10"/>
      <c r="S59604" s="10"/>
      <c r="T59604" s="10"/>
    </row>
    <row r="59605" spans="13:20" x14ac:dyDescent="0.2">
      <c r="M59605">
        <v>0</v>
      </c>
      <c r="P59605" s="10"/>
      <c r="R59605" s="10"/>
      <c r="S59605" s="10"/>
      <c r="T59605" s="10"/>
    </row>
    <row r="59606" spans="13:20" x14ac:dyDescent="0.2">
      <c r="M59606">
        <v>0</v>
      </c>
      <c r="P59606" s="10"/>
      <c r="R59606" s="10"/>
      <c r="S59606" s="10"/>
      <c r="T59606" s="10"/>
    </row>
    <row r="59607" spans="13:20" x14ac:dyDescent="0.2">
      <c r="M59607">
        <v>1</v>
      </c>
      <c r="P59607" s="10"/>
      <c r="R59607" s="10"/>
      <c r="S59607" s="10"/>
      <c r="T59607" s="10"/>
    </row>
    <row r="59608" spans="13:20" x14ac:dyDescent="0.2">
      <c r="M59608">
        <v>0</v>
      </c>
      <c r="P59608" s="10"/>
      <c r="R59608" s="10"/>
      <c r="S59608" s="10"/>
      <c r="T59608" s="10"/>
    </row>
    <row r="59609" spans="13:20" x14ac:dyDescent="0.2">
      <c r="M59609">
        <v>1</v>
      </c>
      <c r="P59609" s="10"/>
      <c r="R59609" s="10"/>
      <c r="S59609" s="10"/>
      <c r="T59609" s="10"/>
    </row>
    <row r="59610" spans="13:20" x14ac:dyDescent="0.2">
      <c r="M59610">
        <v>0</v>
      </c>
      <c r="P59610" s="10"/>
      <c r="R59610" s="10"/>
      <c r="S59610" s="10"/>
      <c r="T59610" s="10"/>
    </row>
    <row r="59611" spans="13:20" x14ac:dyDescent="0.2">
      <c r="M59611">
        <v>1</v>
      </c>
      <c r="P59611" s="10"/>
      <c r="R59611" s="10"/>
      <c r="S59611" s="10"/>
      <c r="T59611" s="10"/>
    </row>
    <row r="59612" spans="13:20" x14ac:dyDescent="0.2">
      <c r="M59612">
        <v>0</v>
      </c>
      <c r="P59612" s="10"/>
      <c r="R59612" s="10"/>
      <c r="S59612" s="10"/>
      <c r="T59612" s="10"/>
    </row>
    <row r="59613" spans="13:20" x14ac:dyDescent="0.2">
      <c r="M59613">
        <v>0</v>
      </c>
      <c r="P59613" s="10"/>
      <c r="R59613" s="10"/>
      <c r="S59613" s="10"/>
      <c r="T59613" s="10"/>
    </row>
    <row r="59614" spans="13:20" x14ac:dyDescent="0.2">
      <c r="M59614">
        <v>1</v>
      </c>
      <c r="P59614" s="10"/>
      <c r="R59614" s="10"/>
      <c r="S59614" s="10"/>
      <c r="T59614" s="10"/>
    </row>
    <row r="59615" spans="13:20" x14ac:dyDescent="0.2">
      <c r="M59615">
        <v>0</v>
      </c>
      <c r="P59615" s="10"/>
      <c r="R59615" s="10"/>
      <c r="S59615" s="10"/>
      <c r="T59615" s="10"/>
    </row>
    <row r="59616" spans="13:20" x14ac:dyDescent="0.2">
      <c r="M59616">
        <v>1</v>
      </c>
      <c r="P59616" s="10"/>
      <c r="R59616" s="10"/>
      <c r="S59616" s="10"/>
      <c r="T59616" s="10"/>
    </row>
    <row r="59617" spans="13:20" x14ac:dyDescent="0.2">
      <c r="M59617">
        <v>0</v>
      </c>
      <c r="P59617" s="10"/>
      <c r="R59617" s="10"/>
      <c r="S59617" s="10"/>
      <c r="T59617" s="10"/>
    </row>
    <row r="59618" spans="13:20" x14ac:dyDescent="0.2">
      <c r="M59618">
        <v>0</v>
      </c>
      <c r="P59618" s="10"/>
      <c r="R59618" s="10"/>
      <c r="S59618" s="10"/>
      <c r="T59618" s="10"/>
    </row>
    <row r="59619" spans="13:20" x14ac:dyDescent="0.2">
      <c r="M59619">
        <v>1</v>
      </c>
      <c r="P59619" s="10"/>
      <c r="R59619" s="10"/>
      <c r="S59619" s="10"/>
      <c r="T59619" s="10"/>
    </row>
    <row r="59620" spans="13:20" x14ac:dyDescent="0.2">
      <c r="M59620">
        <v>0</v>
      </c>
      <c r="P59620" s="10"/>
      <c r="R59620" s="10"/>
      <c r="S59620" s="10"/>
      <c r="T59620" s="10"/>
    </row>
    <row r="59621" spans="13:20" x14ac:dyDescent="0.2">
      <c r="M59621">
        <v>1</v>
      </c>
      <c r="P59621" s="10"/>
      <c r="R59621" s="10"/>
      <c r="S59621" s="10"/>
      <c r="T59621" s="10"/>
    </row>
    <row r="59622" spans="13:20" x14ac:dyDescent="0.2">
      <c r="M59622">
        <v>0</v>
      </c>
      <c r="P59622" s="10"/>
      <c r="R59622" s="10"/>
      <c r="S59622" s="10"/>
      <c r="T59622" s="10"/>
    </row>
    <row r="59623" spans="13:20" x14ac:dyDescent="0.2">
      <c r="M59623">
        <v>1</v>
      </c>
      <c r="P59623" s="10"/>
      <c r="R59623" s="10"/>
      <c r="S59623" s="10"/>
      <c r="T59623" s="10"/>
    </row>
    <row r="59624" spans="13:20" x14ac:dyDescent="0.2">
      <c r="M59624">
        <v>0</v>
      </c>
      <c r="P59624" s="10"/>
      <c r="R59624" s="10"/>
      <c r="S59624" s="10"/>
      <c r="T59624" s="10"/>
    </row>
    <row r="59625" spans="13:20" x14ac:dyDescent="0.2">
      <c r="M59625">
        <v>1</v>
      </c>
      <c r="P59625" s="10"/>
      <c r="R59625" s="10"/>
      <c r="S59625" s="10"/>
      <c r="T59625" s="10"/>
    </row>
    <row r="59626" spans="13:20" x14ac:dyDescent="0.2">
      <c r="M59626">
        <v>0</v>
      </c>
      <c r="P59626" s="10"/>
      <c r="R59626" s="10"/>
      <c r="S59626" s="10"/>
      <c r="T59626" s="10"/>
    </row>
    <row r="59627" spans="13:20" x14ac:dyDescent="0.2">
      <c r="M59627">
        <v>0</v>
      </c>
      <c r="P59627" s="10"/>
      <c r="R59627" s="10"/>
      <c r="S59627" s="10"/>
      <c r="T59627" s="10"/>
    </row>
    <row r="59628" spans="13:20" x14ac:dyDescent="0.2">
      <c r="M59628">
        <v>0</v>
      </c>
      <c r="P59628" s="10"/>
      <c r="R59628" s="10"/>
      <c r="S59628" s="10"/>
      <c r="T59628" s="10"/>
    </row>
    <row r="59629" spans="13:20" x14ac:dyDescent="0.2">
      <c r="M59629">
        <v>1</v>
      </c>
      <c r="P59629" s="10"/>
      <c r="R59629" s="10"/>
      <c r="S59629" s="10"/>
      <c r="T59629" s="10"/>
    </row>
    <row r="59630" spans="13:20" x14ac:dyDescent="0.2">
      <c r="M59630">
        <v>0</v>
      </c>
      <c r="P59630" s="10"/>
      <c r="R59630" s="10"/>
      <c r="S59630" s="10"/>
      <c r="T59630" s="10"/>
    </row>
    <row r="59631" spans="13:20" x14ac:dyDescent="0.2">
      <c r="M59631">
        <v>1</v>
      </c>
      <c r="P59631" s="10"/>
      <c r="R59631" s="10"/>
      <c r="S59631" s="10"/>
      <c r="T59631" s="10"/>
    </row>
    <row r="59632" spans="13:20" x14ac:dyDescent="0.2">
      <c r="M59632">
        <v>0</v>
      </c>
      <c r="P59632" s="10"/>
      <c r="R59632" s="10"/>
      <c r="S59632" s="10"/>
      <c r="T59632" s="10"/>
    </row>
    <row r="59633" spans="13:20" x14ac:dyDescent="0.2">
      <c r="M59633">
        <v>0</v>
      </c>
      <c r="P59633" s="10"/>
      <c r="R59633" s="10"/>
      <c r="S59633" s="10"/>
      <c r="T59633" s="10"/>
    </row>
    <row r="59634" spans="13:20" x14ac:dyDescent="0.2">
      <c r="M59634">
        <v>1</v>
      </c>
      <c r="P59634" s="10"/>
      <c r="R59634" s="10"/>
      <c r="S59634" s="10"/>
      <c r="T59634" s="10"/>
    </row>
    <row r="59635" spans="13:20" x14ac:dyDescent="0.2">
      <c r="M59635">
        <v>0</v>
      </c>
      <c r="P59635" s="10"/>
      <c r="R59635" s="10"/>
      <c r="S59635" s="10"/>
      <c r="T59635" s="10"/>
    </row>
    <row r="59636" spans="13:20" x14ac:dyDescent="0.2">
      <c r="M59636">
        <v>1</v>
      </c>
      <c r="P59636" s="10"/>
      <c r="R59636" s="10"/>
      <c r="S59636" s="10"/>
      <c r="T59636" s="10"/>
    </row>
    <row r="59637" spans="13:20" x14ac:dyDescent="0.2">
      <c r="M59637">
        <v>0</v>
      </c>
      <c r="P59637" s="10"/>
      <c r="R59637" s="10"/>
      <c r="S59637" s="10"/>
      <c r="T59637" s="10"/>
    </row>
    <row r="59638" spans="13:20" x14ac:dyDescent="0.2">
      <c r="M59638">
        <v>1</v>
      </c>
      <c r="P59638" s="10"/>
      <c r="R59638" s="10"/>
      <c r="S59638" s="10"/>
      <c r="T59638" s="10"/>
    </row>
    <row r="59639" spans="13:20" x14ac:dyDescent="0.2">
      <c r="M59639">
        <v>0</v>
      </c>
      <c r="P59639" s="10"/>
      <c r="R59639" s="10"/>
      <c r="S59639" s="10"/>
      <c r="T59639" s="10"/>
    </row>
    <row r="59640" spans="13:20" x14ac:dyDescent="0.2">
      <c r="M59640">
        <v>0</v>
      </c>
      <c r="P59640" s="10"/>
      <c r="R59640" s="10"/>
      <c r="S59640" s="10"/>
      <c r="T59640" s="10"/>
    </row>
    <row r="59641" spans="13:20" x14ac:dyDescent="0.2">
      <c r="M59641">
        <v>1</v>
      </c>
      <c r="P59641" s="10"/>
      <c r="R59641" s="10"/>
      <c r="S59641" s="10"/>
      <c r="T59641" s="10"/>
    </row>
    <row r="59642" spans="13:20" x14ac:dyDescent="0.2">
      <c r="M59642">
        <v>0</v>
      </c>
      <c r="P59642" s="10"/>
      <c r="R59642" s="10"/>
      <c r="S59642" s="10"/>
      <c r="T59642" s="10"/>
    </row>
    <row r="59643" spans="13:20" x14ac:dyDescent="0.2">
      <c r="M59643">
        <v>0</v>
      </c>
      <c r="P59643" s="10"/>
      <c r="R59643" s="10"/>
      <c r="S59643" s="10"/>
      <c r="T59643" s="10"/>
    </row>
    <row r="59644" spans="13:20" x14ac:dyDescent="0.2">
      <c r="M59644">
        <v>1</v>
      </c>
      <c r="P59644" s="10"/>
      <c r="R59644" s="10"/>
      <c r="S59644" s="10"/>
      <c r="T59644" s="10"/>
    </row>
    <row r="59645" spans="13:20" x14ac:dyDescent="0.2">
      <c r="M59645">
        <v>0</v>
      </c>
      <c r="P59645" s="10"/>
      <c r="R59645" s="10"/>
      <c r="S59645" s="10"/>
      <c r="T59645" s="10"/>
    </row>
    <row r="59646" spans="13:20" x14ac:dyDescent="0.2">
      <c r="M59646">
        <v>1</v>
      </c>
      <c r="P59646" s="10"/>
      <c r="R59646" s="10"/>
      <c r="S59646" s="10"/>
      <c r="T59646" s="10"/>
    </row>
    <row r="59647" spans="13:20" x14ac:dyDescent="0.2">
      <c r="M59647">
        <v>0</v>
      </c>
      <c r="P59647" s="10"/>
      <c r="R59647" s="10"/>
      <c r="S59647" s="10"/>
      <c r="T59647" s="10"/>
    </row>
    <row r="59648" spans="13:20" x14ac:dyDescent="0.2">
      <c r="M59648">
        <v>0</v>
      </c>
      <c r="P59648" s="10"/>
      <c r="R59648" s="10"/>
      <c r="S59648" s="10"/>
      <c r="T59648" s="10"/>
    </row>
    <row r="59649" spans="13:20" x14ac:dyDescent="0.2">
      <c r="M59649">
        <v>0</v>
      </c>
      <c r="P59649" s="10"/>
      <c r="R59649" s="10"/>
      <c r="S59649" s="10"/>
      <c r="T59649" s="10"/>
    </row>
    <row r="59650" spans="13:20" x14ac:dyDescent="0.2">
      <c r="M59650">
        <v>1</v>
      </c>
      <c r="P59650" s="10"/>
      <c r="R59650" s="10"/>
      <c r="S59650" s="10"/>
      <c r="T59650" s="10"/>
    </row>
    <row r="59651" spans="13:20" x14ac:dyDescent="0.2">
      <c r="M59651">
        <v>0</v>
      </c>
      <c r="P59651" s="10"/>
      <c r="R59651" s="10"/>
      <c r="S59651" s="10"/>
      <c r="T59651" s="10"/>
    </row>
    <row r="59652" spans="13:20" x14ac:dyDescent="0.2">
      <c r="M59652">
        <v>0</v>
      </c>
      <c r="P59652" s="10"/>
      <c r="R59652" s="10"/>
      <c r="S59652" s="10"/>
      <c r="T59652" s="10"/>
    </row>
    <row r="59653" spans="13:20" x14ac:dyDescent="0.2">
      <c r="M59653">
        <v>1</v>
      </c>
      <c r="P59653" s="10"/>
      <c r="R59653" s="10"/>
      <c r="S59653" s="10"/>
      <c r="T59653" s="10"/>
    </row>
    <row r="59654" spans="13:20" x14ac:dyDescent="0.2">
      <c r="M59654">
        <v>0</v>
      </c>
      <c r="P59654" s="10"/>
      <c r="R59654" s="10"/>
      <c r="S59654" s="10"/>
      <c r="T59654" s="10"/>
    </row>
    <row r="59655" spans="13:20" x14ac:dyDescent="0.2">
      <c r="M59655">
        <v>0</v>
      </c>
      <c r="P59655" s="10"/>
      <c r="R59655" s="10"/>
      <c r="S59655" s="10"/>
      <c r="T59655" s="10"/>
    </row>
    <row r="59656" spans="13:20" x14ac:dyDescent="0.2">
      <c r="M59656">
        <v>1</v>
      </c>
      <c r="P59656" s="10"/>
      <c r="R59656" s="10"/>
      <c r="S59656" s="10"/>
      <c r="T59656" s="10"/>
    </row>
    <row r="59657" spans="13:20" x14ac:dyDescent="0.2">
      <c r="M59657">
        <v>0</v>
      </c>
      <c r="P59657" s="10"/>
      <c r="R59657" s="10"/>
      <c r="S59657" s="10"/>
      <c r="T59657" s="10"/>
    </row>
    <row r="59658" spans="13:20" x14ac:dyDescent="0.2">
      <c r="M59658">
        <v>1</v>
      </c>
      <c r="P59658" s="10"/>
      <c r="R59658" s="10"/>
      <c r="S59658" s="10"/>
      <c r="T59658" s="10"/>
    </row>
    <row r="59659" spans="13:20" x14ac:dyDescent="0.2">
      <c r="M59659">
        <v>0</v>
      </c>
      <c r="P59659" s="10"/>
      <c r="R59659" s="10"/>
      <c r="S59659" s="10"/>
      <c r="T59659" s="10"/>
    </row>
    <row r="59660" spans="13:20" x14ac:dyDescent="0.2">
      <c r="M59660">
        <v>0</v>
      </c>
      <c r="P59660" s="10"/>
      <c r="R59660" s="10"/>
      <c r="S59660" s="10"/>
      <c r="T59660" s="10"/>
    </row>
    <row r="59661" spans="13:20" x14ac:dyDescent="0.2">
      <c r="M59661">
        <v>1</v>
      </c>
      <c r="P59661" s="10"/>
      <c r="R59661" s="10"/>
      <c r="S59661" s="10"/>
      <c r="T59661" s="10"/>
    </row>
    <row r="59662" spans="13:20" x14ac:dyDescent="0.2">
      <c r="M59662">
        <v>0</v>
      </c>
      <c r="P59662" s="10"/>
      <c r="R59662" s="10"/>
      <c r="S59662" s="10"/>
      <c r="T59662" s="10"/>
    </row>
    <row r="59663" spans="13:20" x14ac:dyDescent="0.2">
      <c r="M59663">
        <v>0</v>
      </c>
      <c r="P59663" s="10"/>
      <c r="R59663" s="10"/>
      <c r="S59663" s="10"/>
      <c r="T59663" s="10"/>
    </row>
    <row r="59664" spans="13:20" x14ac:dyDescent="0.2">
      <c r="M59664">
        <v>1</v>
      </c>
      <c r="P59664" s="10"/>
      <c r="R59664" s="10"/>
      <c r="S59664" s="10"/>
      <c r="T59664" s="10"/>
    </row>
    <row r="59665" spans="13:20" x14ac:dyDescent="0.2">
      <c r="M59665">
        <v>0</v>
      </c>
      <c r="P59665" s="10"/>
      <c r="R59665" s="10"/>
      <c r="S59665" s="10"/>
      <c r="T59665" s="10"/>
    </row>
    <row r="59666" spans="13:20" x14ac:dyDescent="0.2">
      <c r="M59666">
        <v>0</v>
      </c>
      <c r="P59666" s="10"/>
      <c r="R59666" s="10"/>
      <c r="S59666" s="10"/>
      <c r="T59666" s="10"/>
    </row>
    <row r="59667" spans="13:20" x14ac:dyDescent="0.2">
      <c r="M59667">
        <v>1</v>
      </c>
      <c r="P59667" s="10"/>
      <c r="R59667" s="10"/>
      <c r="S59667" s="10"/>
      <c r="T59667" s="10"/>
    </row>
    <row r="59668" spans="13:20" x14ac:dyDescent="0.2">
      <c r="M59668">
        <v>0</v>
      </c>
      <c r="P59668" s="10"/>
      <c r="R59668" s="10"/>
      <c r="S59668" s="10"/>
      <c r="T59668" s="10"/>
    </row>
    <row r="59669" spans="13:20" x14ac:dyDescent="0.2">
      <c r="M59669">
        <v>1</v>
      </c>
      <c r="P59669" s="10"/>
      <c r="R59669" s="10"/>
      <c r="S59669" s="10"/>
      <c r="T59669" s="10"/>
    </row>
    <row r="59670" spans="13:20" x14ac:dyDescent="0.2">
      <c r="M59670">
        <v>0</v>
      </c>
      <c r="P59670" s="10"/>
      <c r="R59670" s="10"/>
      <c r="S59670" s="10"/>
      <c r="T59670" s="10"/>
    </row>
    <row r="59671" spans="13:20" x14ac:dyDescent="0.2">
      <c r="M59671">
        <v>0</v>
      </c>
      <c r="P59671" s="10"/>
      <c r="R59671" s="10"/>
      <c r="S59671" s="10"/>
      <c r="T59671" s="10"/>
    </row>
    <row r="59672" spans="13:20" x14ac:dyDescent="0.2">
      <c r="M59672">
        <v>1</v>
      </c>
      <c r="P59672" s="10"/>
      <c r="R59672" s="10"/>
      <c r="S59672" s="10"/>
      <c r="T59672" s="10"/>
    </row>
    <row r="59673" spans="13:20" x14ac:dyDescent="0.2">
      <c r="M59673">
        <v>0</v>
      </c>
      <c r="P59673" s="10"/>
      <c r="R59673" s="10"/>
      <c r="S59673" s="10"/>
      <c r="T59673" s="10"/>
    </row>
    <row r="59674" spans="13:20" x14ac:dyDescent="0.2">
      <c r="M59674">
        <v>0</v>
      </c>
      <c r="P59674" s="10"/>
      <c r="R59674" s="10"/>
      <c r="S59674" s="10"/>
      <c r="T59674" s="10"/>
    </row>
    <row r="59675" spans="13:20" x14ac:dyDescent="0.2">
      <c r="M59675">
        <v>0</v>
      </c>
      <c r="P59675" s="10"/>
      <c r="R59675" s="10"/>
      <c r="S59675" s="10"/>
      <c r="T59675" s="10"/>
    </row>
    <row r="59676" spans="13:20" x14ac:dyDescent="0.2">
      <c r="M59676">
        <v>1</v>
      </c>
      <c r="P59676" s="10"/>
      <c r="R59676" s="10"/>
      <c r="S59676" s="10"/>
      <c r="T59676" s="10"/>
    </row>
    <row r="59677" spans="13:20" x14ac:dyDescent="0.2">
      <c r="M59677">
        <v>0</v>
      </c>
      <c r="P59677" s="10"/>
      <c r="R59677" s="10"/>
      <c r="S59677" s="10"/>
      <c r="T59677" s="10"/>
    </row>
    <row r="59678" spans="13:20" x14ac:dyDescent="0.2">
      <c r="M59678">
        <v>0</v>
      </c>
      <c r="P59678" s="10"/>
      <c r="R59678" s="10"/>
      <c r="S59678" s="10"/>
      <c r="T59678" s="10"/>
    </row>
    <row r="59679" spans="13:20" x14ac:dyDescent="0.2">
      <c r="M59679">
        <v>1</v>
      </c>
      <c r="P59679" s="10"/>
      <c r="R59679" s="10"/>
      <c r="S59679" s="10"/>
      <c r="T59679" s="10"/>
    </row>
    <row r="59680" spans="13:20" x14ac:dyDescent="0.2">
      <c r="M59680">
        <v>0</v>
      </c>
      <c r="P59680" s="10"/>
      <c r="R59680" s="10"/>
      <c r="S59680" s="10"/>
      <c r="T59680" s="10"/>
    </row>
    <row r="59681" spans="13:20" x14ac:dyDescent="0.2">
      <c r="M59681">
        <v>1</v>
      </c>
      <c r="P59681" s="10"/>
      <c r="R59681" s="10"/>
      <c r="S59681" s="10"/>
      <c r="T59681" s="10"/>
    </row>
    <row r="59682" spans="13:20" x14ac:dyDescent="0.2">
      <c r="M59682">
        <v>0</v>
      </c>
      <c r="P59682" s="10"/>
      <c r="R59682" s="10"/>
      <c r="S59682" s="10"/>
      <c r="T59682" s="10"/>
    </row>
    <row r="59683" spans="13:20" x14ac:dyDescent="0.2">
      <c r="M59683">
        <v>0</v>
      </c>
      <c r="P59683" s="10"/>
      <c r="R59683" s="10"/>
      <c r="S59683" s="10"/>
      <c r="T59683" s="10"/>
    </row>
    <row r="59684" spans="13:20" x14ac:dyDescent="0.2">
      <c r="M59684">
        <v>1</v>
      </c>
      <c r="P59684" s="10"/>
      <c r="R59684" s="10"/>
      <c r="S59684" s="10"/>
      <c r="T59684" s="10"/>
    </row>
    <row r="59685" spans="13:20" x14ac:dyDescent="0.2">
      <c r="M59685">
        <v>0</v>
      </c>
      <c r="P59685" s="10"/>
      <c r="R59685" s="10"/>
      <c r="S59685" s="10"/>
      <c r="T59685" s="10"/>
    </row>
    <row r="59686" spans="13:20" x14ac:dyDescent="0.2">
      <c r="M59686">
        <v>0</v>
      </c>
      <c r="P59686" s="10"/>
      <c r="R59686" s="10"/>
      <c r="S59686" s="10"/>
      <c r="T59686" s="10"/>
    </row>
    <row r="59687" spans="13:20" x14ac:dyDescent="0.2">
      <c r="M59687">
        <v>1</v>
      </c>
      <c r="P59687" s="10"/>
      <c r="R59687" s="10"/>
      <c r="S59687" s="10"/>
      <c r="T59687" s="10"/>
    </row>
    <row r="59688" spans="13:20" x14ac:dyDescent="0.2">
      <c r="M59688">
        <v>0</v>
      </c>
      <c r="P59688" s="10"/>
      <c r="R59688" s="10"/>
      <c r="S59688" s="10"/>
      <c r="T59688" s="10"/>
    </row>
    <row r="59689" spans="13:20" x14ac:dyDescent="0.2">
      <c r="M59689">
        <v>0</v>
      </c>
      <c r="P59689" s="10"/>
      <c r="R59689" s="10"/>
      <c r="S59689" s="10"/>
      <c r="T59689" s="10"/>
    </row>
    <row r="59690" spans="13:20" x14ac:dyDescent="0.2">
      <c r="M59690">
        <v>1</v>
      </c>
      <c r="P59690" s="10"/>
      <c r="R59690" s="10"/>
      <c r="S59690" s="10"/>
      <c r="T59690" s="10"/>
    </row>
    <row r="59691" spans="13:20" x14ac:dyDescent="0.2">
      <c r="M59691">
        <v>0</v>
      </c>
      <c r="P59691" s="10"/>
      <c r="R59691" s="10"/>
      <c r="S59691" s="10"/>
      <c r="T59691" s="10"/>
    </row>
    <row r="59692" spans="13:20" x14ac:dyDescent="0.2">
      <c r="M59692">
        <v>1</v>
      </c>
      <c r="P59692" s="10"/>
      <c r="R59692" s="10"/>
      <c r="S59692" s="10"/>
      <c r="T59692" s="10"/>
    </row>
    <row r="59693" spans="13:20" x14ac:dyDescent="0.2">
      <c r="M59693">
        <v>1</v>
      </c>
      <c r="P59693" s="10"/>
      <c r="R59693" s="10"/>
      <c r="S59693" s="10"/>
      <c r="T59693" s="10"/>
    </row>
    <row r="59694" spans="13:20" x14ac:dyDescent="0.2">
      <c r="M59694">
        <v>0</v>
      </c>
      <c r="P59694" s="10"/>
      <c r="R59694" s="10"/>
      <c r="S59694" s="10"/>
      <c r="T59694" s="10"/>
    </row>
    <row r="59695" spans="13:20" x14ac:dyDescent="0.2">
      <c r="M59695">
        <v>0</v>
      </c>
      <c r="P59695" s="10"/>
      <c r="R59695" s="10"/>
      <c r="S59695" s="10"/>
      <c r="T59695" s="10"/>
    </row>
    <row r="59696" spans="13:20" x14ac:dyDescent="0.2">
      <c r="M59696">
        <v>1</v>
      </c>
      <c r="P59696" s="10"/>
      <c r="R59696" s="10"/>
      <c r="S59696" s="10"/>
      <c r="T59696" s="10"/>
    </row>
    <row r="59697" spans="13:20" x14ac:dyDescent="0.2">
      <c r="M59697">
        <v>0</v>
      </c>
      <c r="P59697" s="10"/>
      <c r="R59697" s="10"/>
      <c r="S59697" s="10"/>
      <c r="T59697" s="10"/>
    </row>
    <row r="59698" spans="13:20" x14ac:dyDescent="0.2">
      <c r="M59698">
        <v>0</v>
      </c>
      <c r="P59698" s="10"/>
      <c r="R59698" s="10"/>
      <c r="S59698" s="10"/>
      <c r="T59698" s="10"/>
    </row>
    <row r="59699" spans="13:20" x14ac:dyDescent="0.2">
      <c r="M59699">
        <v>1</v>
      </c>
      <c r="P59699" s="10"/>
      <c r="R59699" s="10"/>
      <c r="S59699" s="10"/>
      <c r="T59699" s="10"/>
    </row>
    <row r="59700" spans="13:20" x14ac:dyDescent="0.2">
      <c r="M59700">
        <v>0</v>
      </c>
      <c r="P59700" s="10"/>
      <c r="R59700" s="10"/>
      <c r="S59700" s="10"/>
      <c r="T59700" s="10"/>
    </row>
    <row r="59701" spans="13:20" x14ac:dyDescent="0.2">
      <c r="M59701">
        <v>0</v>
      </c>
      <c r="P59701" s="10"/>
      <c r="R59701" s="10"/>
      <c r="S59701" s="10"/>
      <c r="T59701" s="10"/>
    </row>
    <row r="59702" spans="13:20" x14ac:dyDescent="0.2">
      <c r="M59702">
        <v>1</v>
      </c>
      <c r="P59702" s="10"/>
      <c r="R59702" s="10"/>
      <c r="S59702" s="10"/>
      <c r="T59702" s="10"/>
    </row>
    <row r="59703" spans="13:20" x14ac:dyDescent="0.2">
      <c r="M59703">
        <v>0</v>
      </c>
      <c r="P59703" s="10"/>
      <c r="R59703" s="10"/>
      <c r="S59703" s="10"/>
      <c r="T59703" s="10"/>
    </row>
    <row r="59704" spans="13:20" x14ac:dyDescent="0.2">
      <c r="M59704">
        <v>0</v>
      </c>
      <c r="P59704" s="10"/>
      <c r="R59704" s="10"/>
      <c r="S59704" s="10"/>
      <c r="T59704" s="10"/>
    </row>
    <row r="59705" spans="13:20" x14ac:dyDescent="0.2">
      <c r="M59705">
        <v>1</v>
      </c>
      <c r="P59705" s="10"/>
      <c r="R59705" s="10"/>
      <c r="S59705" s="10"/>
      <c r="T59705" s="10"/>
    </row>
    <row r="59706" spans="13:20" x14ac:dyDescent="0.2">
      <c r="M59706">
        <v>0</v>
      </c>
      <c r="P59706" s="10"/>
      <c r="R59706" s="10"/>
      <c r="S59706" s="10"/>
      <c r="T59706" s="10"/>
    </row>
    <row r="59707" spans="13:20" x14ac:dyDescent="0.2">
      <c r="M59707">
        <v>1</v>
      </c>
      <c r="P59707" s="10"/>
      <c r="R59707" s="10"/>
      <c r="S59707" s="10"/>
      <c r="T59707" s="10"/>
    </row>
    <row r="59708" spans="13:20" x14ac:dyDescent="0.2">
      <c r="M59708">
        <v>0</v>
      </c>
      <c r="P59708" s="10"/>
      <c r="R59708" s="10"/>
      <c r="S59708" s="10"/>
      <c r="T59708" s="10"/>
    </row>
    <row r="59709" spans="13:20" x14ac:dyDescent="0.2">
      <c r="M59709">
        <v>0</v>
      </c>
      <c r="P59709" s="10"/>
      <c r="R59709" s="10"/>
      <c r="S59709" s="10"/>
      <c r="T59709" s="10"/>
    </row>
    <row r="59710" spans="13:20" x14ac:dyDescent="0.2">
      <c r="M59710">
        <v>1</v>
      </c>
      <c r="P59710" s="10"/>
      <c r="R59710" s="10"/>
      <c r="S59710" s="10"/>
      <c r="T59710" s="10"/>
    </row>
    <row r="59711" spans="13:20" x14ac:dyDescent="0.2">
      <c r="M59711">
        <v>0</v>
      </c>
      <c r="P59711" s="10"/>
      <c r="R59711" s="10"/>
      <c r="S59711" s="10"/>
      <c r="T59711" s="10"/>
    </row>
    <row r="59712" spans="13:20" x14ac:dyDescent="0.2">
      <c r="M59712">
        <v>0</v>
      </c>
      <c r="P59712" s="10"/>
      <c r="R59712" s="10"/>
      <c r="S59712" s="10"/>
      <c r="T59712" s="10"/>
    </row>
    <row r="59713" spans="13:20" x14ac:dyDescent="0.2">
      <c r="M59713">
        <v>1</v>
      </c>
      <c r="P59713" s="10"/>
      <c r="R59713" s="10"/>
      <c r="S59713" s="10"/>
      <c r="T59713" s="10"/>
    </row>
    <row r="59714" spans="13:20" x14ac:dyDescent="0.2">
      <c r="M59714">
        <v>0</v>
      </c>
      <c r="P59714" s="10"/>
      <c r="R59714" s="10"/>
      <c r="S59714" s="10"/>
      <c r="T59714" s="10"/>
    </row>
    <row r="59715" spans="13:20" x14ac:dyDescent="0.2">
      <c r="M59715">
        <v>0</v>
      </c>
      <c r="P59715" s="10"/>
      <c r="R59715" s="10"/>
      <c r="S59715" s="10"/>
      <c r="T59715" s="10"/>
    </row>
    <row r="59716" spans="13:20" x14ac:dyDescent="0.2">
      <c r="M59716">
        <v>1</v>
      </c>
      <c r="P59716" s="10"/>
      <c r="R59716" s="10"/>
      <c r="S59716" s="10"/>
      <c r="T59716" s="10"/>
    </row>
    <row r="59717" spans="13:20" x14ac:dyDescent="0.2">
      <c r="M59717">
        <v>0</v>
      </c>
      <c r="P59717" s="10"/>
      <c r="R59717" s="10"/>
      <c r="S59717" s="10"/>
      <c r="T59717" s="10"/>
    </row>
    <row r="59718" spans="13:20" x14ac:dyDescent="0.2">
      <c r="M59718">
        <v>1</v>
      </c>
      <c r="P59718" s="10"/>
      <c r="R59718" s="10"/>
      <c r="S59718" s="10"/>
      <c r="T59718" s="10"/>
    </row>
    <row r="59719" spans="13:20" x14ac:dyDescent="0.2">
      <c r="M59719">
        <v>0</v>
      </c>
      <c r="P59719" s="10"/>
      <c r="R59719" s="10"/>
      <c r="S59719" s="10"/>
      <c r="T59719" s="10"/>
    </row>
    <row r="59720" spans="13:20" x14ac:dyDescent="0.2">
      <c r="M59720">
        <v>1</v>
      </c>
      <c r="P59720" s="10"/>
      <c r="R59720" s="10"/>
      <c r="S59720" s="10"/>
      <c r="T59720" s="10"/>
    </row>
    <row r="59721" spans="13:20" x14ac:dyDescent="0.2">
      <c r="M59721">
        <v>0</v>
      </c>
      <c r="P59721" s="10"/>
      <c r="R59721" s="10"/>
      <c r="S59721" s="10"/>
      <c r="T59721" s="10"/>
    </row>
    <row r="59722" spans="13:20" x14ac:dyDescent="0.2">
      <c r="M59722">
        <v>1</v>
      </c>
      <c r="P59722" s="10"/>
      <c r="R59722" s="10"/>
      <c r="S59722" s="10"/>
      <c r="T59722" s="10"/>
    </row>
    <row r="59723" spans="13:20" x14ac:dyDescent="0.2">
      <c r="M59723">
        <v>0</v>
      </c>
      <c r="P59723" s="10"/>
      <c r="R59723" s="10"/>
      <c r="S59723" s="10"/>
      <c r="T59723" s="10"/>
    </row>
    <row r="59724" spans="13:20" x14ac:dyDescent="0.2">
      <c r="M59724">
        <v>0</v>
      </c>
      <c r="P59724" s="10"/>
      <c r="R59724" s="10"/>
      <c r="S59724" s="10"/>
      <c r="T59724" s="10"/>
    </row>
    <row r="59725" spans="13:20" x14ac:dyDescent="0.2">
      <c r="M59725">
        <v>1</v>
      </c>
      <c r="P59725" s="10"/>
      <c r="R59725" s="10"/>
      <c r="S59725" s="10"/>
      <c r="T59725" s="10"/>
    </row>
    <row r="59726" spans="13:20" x14ac:dyDescent="0.2">
      <c r="M59726">
        <v>0</v>
      </c>
      <c r="P59726" s="10"/>
      <c r="R59726" s="10"/>
      <c r="S59726" s="10"/>
      <c r="T59726" s="10"/>
    </row>
    <row r="59727" spans="13:20" x14ac:dyDescent="0.2">
      <c r="M59727">
        <v>1</v>
      </c>
      <c r="P59727" s="10"/>
      <c r="R59727" s="10"/>
      <c r="S59727" s="10"/>
      <c r="T59727" s="10"/>
    </row>
    <row r="59728" spans="13:20" x14ac:dyDescent="0.2">
      <c r="M59728">
        <v>0</v>
      </c>
      <c r="P59728" s="10"/>
      <c r="R59728" s="10"/>
      <c r="S59728" s="10"/>
      <c r="T59728" s="10"/>
    </row>
    <row r="59729" spans="13:20" x14ac:dyDescent="0.2">
      <c r="M59729">
        <v>0</v>
      </c>
      <c r="P59729" s="10"/>
      <c r="R59729" s="10"/>
      <c r="S59729" s="10"/>
      <c r="T59729" s="10"/>
    </row>
    <row r="59730" spans="13:20" x14ac:dyDescent="0.2">
      <c r="M59730">
        <v>1</v>
      </c>
      <c r="P59730" s="10"/>
      <c r="R59730" s="10"/>
      <c r="S59730" s="10"/>
      <c r="T59730" s="10"/>
    </row>
    <row r="59731" spans="13:20" x14ac:dyDescent="0.2">
      <c r="M59731">
        <v>0</v>
      </c>
      <c r="P59731" s="10"/>
      <c r="R59731" s="10"/>
      <c r="S59731" s="10"/>
      <c r="T59731" s="10"/>
    </row>
    <row r="59732" spans="13:20" x14ac:dyDescent="0.2">
      <c r="M59732">
        <v>0</v>
      </c>
      <c r="P59732" s="10"/>
      <c r="R59732" s="10"/>
      <c r="S59732" s="10"/>
      <c r="T59732" s="10"/>
    </row>
    <row r="59733" spans="13:20" x14ac:dyDescent="0.2">
      <c r="M59733">
        <v>1</v>
      </c>
      <c r="P59733" s="10"/>
      <c r="R59733" s="10"/>
      <c r="S59733" s="10"/>
      <c r="T59733" s="10"/>
    </row>
    <row r="59734" spans="13:20" x14ac:dyDescent="0.2">
      <c r="M59734">
        <v>0</v>
      </c>
      <c r="P59734" s="10"/>
      <c r="R59734" s="10"/>
      <c r="S59734" s="10"/>
      <c r="T59734" s="10"/>
    </row>
    <row r="59735" spans="13:20" x14ac:dyDescent="0.2">
      <c r="M59735">
        <v>0</v>
      </c>
      <c r="P59735" s="10"/>
      <c r="R59735" s="10"/>
      <c r="S59735" s="10"/>
      <c r="T59735" s="10"/>
    </row>
    <row r="59736" spans="13:20" x14ac:dyDescent="0.2">
      <c r="M59736">
        <v>1</v>
      </c>
      <c r="P59736" s="10"/>
      <c r="R59736" s="10"/>
      <c r="S59736" s="10"/>
      <c r="T59736" s="10"/>
    </row>
    <row r="59737" spans="13:20" x14ac:dyDescent="0.2">
      <c r="M59737">
        <v>0</v>
      </c>
      <c r="P59737" s="10"/>
      <c r="R59737" s="10"/>
      <c r="S59737" s="10"/>
      <c r="T59737" s="10"/>
    </row>
    <row r="59738" spans="13:20" x14ac:dyDescent="0.2">
      <c r="M59738">
        <v>0</v>
      </c>
      <c r="P59738" s="10"/>
      <c r="R59738" s="10"/>
      <c r="S59738" s="10"/>
      <c r="T59738" s="10"/>
    </row>
    <row r="59739" spans="13:20" x14ac:dyDescent="0.2">
      <c r="M59739">
        <v>1</v>
      </c>
      <c r="P59739" s="10"/>
      <c r="R59739" s="10"/>
      <c r="S59739" s="10"/>
      <c r="T59739" s="10"/>
    </row>
    <row r="59740" spans="13:20" x14ac:dyDescent="0.2">
      <c r="M59740">
        <v>0</v>
      </c>
      <c r="P59740" s="10"/>
      <c r="R59740" s="10"/>
      <c r="S59740" s="10"/>
      <c r="T59740" s="10"/>
    </row>
    <row r="59741" spans="13:20" x14ac:dyDescent="0.2">
      <c r="M59741">
        <v>0</v>
      </c>
      <c r="P59741" s="10"/>
      <c r="R59741" s="10"/>
      <c r="S59741" s="10"/>
      <c r="T59741" s="10"/>
    </row>
    <row r="59742" spans="13:20" x14ac:dyDescent="0.2">
      <c r="M59742">
        <v>1</v>
      </c>
      <c r="P59742" s="10"/>
      <c r="R59742" s="10"/>
      <c r="S59742" s="10"/>
      <c r="T59742" s="10"/>
    </row>
    <row r="59743" spans="13:20" x14ac:dyDescent="0.2">
      <c r="M59743">
        <v>0</v>
      </c>
      <c r="P59743" s="10"/>
      <c r="R59743" s="10"/>
      <c r="S59743" s="10"/>
      <c r="T59743" s="10"/>
    </row>
    <row r="59744" spans="13:20" x14ac:dyDescent="0.2">
      <c r="M59744">
        <v>0</v>
      </c>
      <c r="P59744" s="10"/>
      <c r="R59744" s="10"/>
      <c r="S59744" s="10"/>
      <c r="T59744" s="10"/>
    </row>
    <row r="59745" spans="13:20" x14ac:dyDescent="0.2">
      <c r="M59745">
        <v>0</v>
      </c>
      <c r="P59745" s="10"/>
      <c r="R59745" s="10"/>
      <c r="S59745" s="10"/>
      <c r="T59745" s="10"/>
    </row>
    <row r="59746" spans="13:20" x14ac:dyDescent="0.2">
      <c r="M59746">
        <v>0</v>
      </c>
      <c r="P59746" s="10"/>
      <c r="R59746" s="10"/>
      <c r="S59746" s="10"/>
      <c r="T59746" s="10"/>
    </row>
    <row r="59747" spans="13:20" x14ac:dyDescent="0.2">
      <c r="M59747">
        <v>0</v>
      </c>
      <c r="P59747" s="10"/>
      <c r="R59747" s="10"/>
      <c r="S59747" s="10"/>
      <c r="T59747" s="10"/>
    </row>
    <row r="59748" spans="13:20" x14ac:dyDescent="0.2">
      <c r="M59748">
        <v>1</v>
      </c>
      <c r="P59748" s="10"/>
      <c r="R59748" s="10"/>
      <c r="S59748" s="10"/>
      <c r="T59748" s="10"/>
    </row>
    <row r="59749" spans="13:20" x14ac:dyDescent="0.2">
      <c r="M59749">
        <v>0</v>
      </c>
      <c r="P59749" s="10"/>
      <c r="R59749" s="10"/>
      <c r="S59749" s="10"/>
      <c r="T59749" s="10"/>
    </row>
    <row r="59750" spans="13:20" x14ac:dyDescent="0.2">
      <c r="M59750">
        <v>0</v>
      </c>
      <c r="P59750" s="10"/>
      <c r="R59750" s="10"/>
      <c r="S59750" s="10"/>
      <c r="T59750" s="10"/>
    </row>
    <row r="59751" spans="13:20" x14ac:dyDescent="0.2">
      <c r="M59751">
        <v>1</v>
      </c>
      <c r="P59751" s="10"/>
      <c r="R59751" s="10"/>
      <c r="S59751" s="10"/>
      <c r="T59751" s="10"/>
    </row>
    <row r="59752" spans="13:20" x14ac:dyDescent="0.2">
      <c r="M59752">
        <v>0</v>
      </c>
      <c r="P59752" s="10"/>
      <c r="R59752" s="10"/>
      <c r="S59752" s="10"/>
      <c r="T59752" s="10"/>
    </row>
    <row r="59753" spans="13:20" x14ac:dyDescent="0.2">
      <c r="M59753">
        <v>1</v>
      </c>
      <c r="P59753" s="10"/>
      <c r="R59753" s="10"/>
      <c r="S59753" s="10"/>
      <c r="T59753" s="10"/>
    </row>
    <row r="59754" spans="13:20" x14ac:dyDescent="0.2">
      <c r="M59754">
        <v>0</v>
      </c>
      <c r="P59754" s="10"/>
      <c r="R59754" s="10"/>
      <c r="S59754" s="10"/>
      <c r="T59754" s="10"/>
    </row>
    <row r="59755" spans="13:20" x14ac:dyDescent="0.2">
      <c r="M59755">
        <v>1</v>
      </c>
      <c r="P59755" s="10"/>
      <c r="R59755" s="10"/>
      <c r="S59755" s="10"/>
      <c r="T59755" s="10"/>
    </row>
    <row r="59756" spans="13:20" x14ac:dyDescent="0.2">
      <c r="M59756">
        <v>0</v>
      </c>
      <c r="P59756" s="10"/>
      <c r="R59756" s="10"/>
      <c r="S59756" s="10"/>
      <c r="T59756" s="10"/>
    </row>
    <row r="59757" spans="13:20" x14ac:dyDescent="0.2">
      <c r="M59757">
        <v>1</v>
      </c>
      <c r="P59757" s="10"/>
      <c r="R59757" s="10"/>
      <c r="S59757" s="10"/>
      <c r="T59757" s="10"/>
    </row>
    <row r="59758" spans="13:20" x14ac:dyDescent="0.2">
      <c r="M59758">
        <v>0</v>
      </c>
      <c r="P59758" s="10"/>
      <c r="R59758" s="10"/>
      <c r="S59758" s="10"/>
      <c r="T59758" s="10"/>
    </row>
    <row r="59759" spans="13:20" x14ac:dyDescent="0.2">
      <c r="M59759">
        <v>0</v>
      </c>
      <c r="P59759" s="10"/>
      <c r="R59759" s="10"/>
      <c r="S59759" s="10"/>
      <c r="T59759" s="10"/>
    </row>
    <row r="59760" spans="13:20" x14ac:dyDescent="0.2">
      <c r="M59760">
        <v>1</v>
      </c>
      <c r="P59760" s="10"/>
      <c r="R59760" s="10"/>
      <c r="S59760" s="10"/>
      <c r="T59760" s="10"/>
    </row>
    <row r="59761" spans="13:20" x14ac:dyDescent="0.2">
      <c r="M59761">
        <v>0</v>
      </c>
      <c r="P59761" s="10"/>
      <c r="R59761" s="10"/>
      <c r="S59761" s="10"/>
      <c r="T59761" s="10"/>
    </row>
    <row r="59762" spans="13:20" x14ac:dyDescent="0.2">
      <c r="M59762">
        <v>1</v>
      </c>
      <c r="P59762" s="10"/>
      <c r="R59762" s="10"/>
      <c r="S59762" s="10"/>
      <c r="T59762" s="10"/>
    </row>
    <row r="59763" spans="13:20" x14ac:dyDescent="0.2">
      <c r="M59763">
        <v>0</v>
      </c>
      <c r="P59763" s="10"/>
      <c r="R59763" s="10"/>
      <c r="S59763" s="10"/>
      <c r="T59763" s="10"/>
    </row>
    <row r="59764" spans="13:20" x14ac:dyDescent="0.2">
      <c r="M59764">
        <v>0</v>
      </c>
      <c r="P59764" s="10"/>
      <c r="R59764" s="10"/>
      <c r="S59764" s="10"/>
      <c r="T59764" s="10"/>
    </row>
    <row r="59765" spans="13:20" x14ac:dyDescent="0.2">
      <c r="M59765">
        <v>1</v>
      </c>
      <c r="P59765" s="10"/>
      <c r="R59765" s="10"/>
      <c r="S59765" s="10"/>
      <c r="T59765" s="10"/>
    </row>
    <row r="59766" spans="13:20" x14ac:dyDescent="0.2">
      <c r="M59766">
        <v>0</v>
      </c>
      <c r="P59766" s="10"/>
      <c r="R59766" s="10"/>
      <c r="S59766" s="10"/>
      <c r="T59766" s="10"/>
    </row>
    <row r="59767" spans="13:20" x14ac:dyDescent="0.2">
      <c r="M59767">
        <v>0</v>
      </c>
      <c r="P59767" s="10"/>
      <c r="R59767" s="10"/>
      <c r="S59767" s="10"/>
      <c r="T59767" s="10"/>
    </row>
    <row r="59768" spans="13:20" x14ac:dyDescent="0.2">
      <c r="M59768">
        <v>1</v>
      </c>
      <c r="P59768" s="10"/>
      <c r="R59768" s="10"/>
      <c r="S59768" s="10"/>
      <c r="T59768" s="10"/>
    </row>
    <row r="59769" spans="13:20" x14ac:dyDescent="0.2">
      <c r="M59769">
        <v>0</v>
      </c>
      <c r="P59769" s="10"/>
      <c r="R59769" s="10"/>
      <c r="S59769" s="10"/>
      <c r="T59769" s="10"/>
    </row>
    <row r="59770" spans="13:20" x14ac:dyDescent="0.2">
      <c r="M59770">
        <v>1</v>
      </c>
      <c r="P59770" s="10"/>
      <c r="R59770" s="10"/>
      <c r="S59770" s="10"/>
      <c r="T59770" s="10"/>
    </row>
    <row r="59771" spans="13:20" x14ac:dyDescent="0.2">
      <c r="M59771">
        <v>0</v>
      </c>
      <c r="P59771" s="10"/>
      <c r="R59771" s="10"/>
      <c r="S59771" s="10"/>
      <c r="T59771" s="10"/>
    </row>
    <row r="59772" spans="13:20" x14ac:dyDescent="0.2">
      <c r="M59772">
        <v>0</v>
      </c>
      <c r="P59772" s="10"/>
      <c r="R59772" s="10"/>
      <c r="S59772" s="10"/>
      <c r="T59772" s="10"/>
    </row>
    <row r="59773" spans="13:20" x14ac:dyDescent="0.2">
      <c r="M59773">
        <v>0</v>
      </c>
      <c r="P59773" s="10"/>
      <c r="R59773" s="10"/>
      <c r="S59773" s="10"/>
      <c r="T59773" s="10"/>
    </row>
    <row r="59774" spans="13:20" x14ac:dyDescent="0.2">
      <c r="M59774">
        <v>1</v>
      </c>
      <c r="P59774" s="10"/>
      <c r="R59774" s="10"/>
      <c r="S59774" s="10"/>
      <c r="T59774" s="10"/>
    </row>
    <row r="59775" spans="13:20" x14ac:dyDescent="0.2">
      <c r="M59775">
        <v>0</v>
      </c>
      <c r="P59775" s="10"/>
      <c r="R59775" s="10"/>
      <c r="S59775" s="10"/>
      <c r="T59775" s="10"/>
    </row>
    <row r="59776" spans="13:20" x14ac:dyDescent="0.2">
      <c r="M59776">
        <v>1</v>
      </c>
      <c r="P59776" s="10"/>
      <c r="R59776" s="10"/>
      <c r="S59776" s="10"/>
      <c r="T59776" s="10"/>
    </row>
    <row r="59777" spans="13:20" x14ac:dyDescent="0.2">
      <c r="M59777">
        <v>0</v>
      </c>
      <c r="P59777" s="10"/>
      <c r="R59777" s="10"/>
      <c r="S59777" s="10"/>
      <c r="T59777" s="10"/>
    </row>
    <row r="59778" spans="13:20" x14ac:dyDescent="0.2">
      <c r="M59778">
        <v>1</v>
      </c>
      <c r="P59778" s="10"/>
      <c r="R59778" s="10"/>
      <c r="S59778" s="10"/>
      <c r="T59778" s="10"/>
    </row>
    <row r="59779" spans="13:20" x14ac:dyDescent="0.2">
      <c r="M59779">
        <v>0</v>
      </c>
      <c r="P59779" s="10"/>
      <c r="R59779" s="10"/>
      <c r="S59779" s="10"/>
      <c r="T59779" s="10"/>
    </row>
    <row r="59780" spans="13:20" x14ac:dyDescent="0.2">
      <c r="M59780">
        <v>1</v>
      </c>
      <c r="P59780" s="10"/>
      <c r="R59780" s="10"/>
      <c r="S59780" s="10"/>
      <c r="T59780" s="10"/>
    </row>
    <row r="59781" spans="13:20" x14ac:dyDescent="0.2">
      <c r="M59781">
        <v>0</v>
      </c>
      <c r="P59781" s="10"/>
      <c r="R59781" s="10"/>
      <c r="S59781" s="10"/>
      <c r="T59781" s="10"/>
    </row>
    <row r="59782" spans="13:20" x14ac:dyDescent="0.2">
      <c r="M59782">
        <v>0</v>
      </c>
      <c r="P59782" s="10"/>
      <c r="R59782" s="10"/>
      <c r="S59782" s="10"/>
      <c r="T59782" s="10"/>
    </row>
    <row r="59783" spans="13:20" x14ac:dyDescent="0.2">
      <c r="M59783">
        <v>1</v>
      </c>
      <c r="P59783" s="10"/>
      <c r="R59783" s="10"/>
      <c r="S59783" s="10"/>
      <c r="T59783" s="10"/>
    </row>
    <row r="59784" spans="13:20" x14ac:dyDescent="0.2">
      <c r="M59784">
        <v>0</v>
      </c>
      <c r="P59784" s="10"/>
      <c r="R59784" s="10"/>
      <c r="S59784" s="10"/>
      <c r="T59784" s="10"/>
    </row>
    <row r="59785" spans="13:20" x14ac:dyDescent="0.2">
      <c r="M59785">
        <v>1</v>
      </c>
      <c r="P59785" s="10"/>
      <c r="R59785" s="10"/>
      <c r="S59785" s="10"/>
      <c r="T59785" s="10"/>
    </row>
    <row r="59786" spans="13:20" x14ac:dyDescent="0.2">
      <c r="M59786">
        <v>0</v>
      </c>
      <c r="P59786" s="10"/>
      <c r="R59786" s="10"/>
      <c r="S59786" s="10"/>
      <c r="T59786" s="10"/>
    </row>
    <row r="59787" spans="13:20" x14ac:dyDescent="0.2">
      <c r="M59787">
        <v>0</v>
      </c>
      <c r="P59787" s="10"/>
      <c r="R59787" s="10"/>
      <c r="S59787" s="10"/>
      <c r="T59787" s="10"/>
    </row>
    <row r="59788" spans="13:20" x14ac:dyDescent="0.2">
      <c r="M59788">
        <v>1</v>
      </c>
      <c r="P59788" s="10"/>
      <c r="R59788" s="10"/>
      <c r="S59788" s="10"/>
      <c r="T59788" s="10"/>
    </row>
    <row r="59789" spans="13:20" x14ac:dyDescent="0.2">
      <c r="M59789">
        <v>0</v>
      </c>
      <c r="P59789" s="10"/>
      <c r="R59789" s="10"/>
      <c r="S59789" s="10"/>
      <c r="T59789" s="10"/>
    </row>
    <row r="59790" spans="13:20" x14ac:dyDescent="0.2">
      <c r="M59790">
        <v>0</v>
      </c>
      <c r="P59790" s="10"/>
      <c r="R59790" s="10"/>
      <c r="S59790" s="10"/>
      <c r="T59790" s="10"/>
    </row>
    <row r="59791" spans="13:20" x14ac:dyDescent="0.2">
      <c r="M59791">
        <v>1</v>
      </c>
      <c r="P59791" s="10"/>
      <c r="R59791" s="10"/>
      <c r="S59791" s="10"/>
      <c r="T59791" s="10"/>
    </row>
    <row r="59792" spans="13:20" x14ac:dyDescent="0.2">
      <c r="M59792">
        <v>0</v>
      </c>
      <c r="P59792" s="10"/>
      <c r="R59792" s="10"/>
      <c r="S59792" s="10"/>
      <c r="T59792" s="10"/>
    </row>
    <row r="59793" spans="13:20" x14ac:dyDescent="0.2">
      <c r="M59793">
        <v>0</v>
      </c>
      <c r="P59793" s="10"/>
      <c r="R59793" s="10"/>
      <c r="S59793" s="10"/>
      <c r="T59793" s="10"/>
    </row>
    <row r="59794" spans="13:20" x14ac:dyDescent="0.2">
      <c r="M59794">
        <v>1</v>
      </c>
      <c r="P59794" s="10"/>
      <c r="R59794" s="10"/>
      <c r="S59794" s="10"/>
      <c r="T59794" s="10"/>
    </row>
    <row r="59795" spans="13:20" x14ac:dyDescent="0.2">
      <c r="M59795">
        <v>0</v>
      </c>
      <c r="P59795" s="10"/>
      <c r="R59795" s="10"/>
      <c r="S59795" s="10"/>
      <c r="T59795" s="10"/>
    </row>
    <row r="59796" spans="13:20" x14ac:dyDescent="0.2">
      <c r="M59796">
        <v>0</v>
      </c>
      <c r="P59796" s="10"/>
      <c r="R59796" s="10"/>
      <c r="S59796" s="10"/>
      <c r="T59796" s="10"/>
    </row>
    <row r="59797" spans="13:20" x14ac:dyDescent="0.2">
      <c r="M59797">
        <v>1</v>
      </c>
      <c r="P59797" s="10"/>
      <c r="R59797" s="10"/>
      <c r="S59797" s="10"/>
      <c r="T59797" s="10"/>
    </row>
    <row r="59798" spans="13:20" x14ac:dyDescent="0.2">
      <c r="M59798">
        <v>0</v>
      </c>
      <c r="P59798" s="10"/>
      <c r="R59798" s="10"/>
      <c r="S59798" s="10"/>
      <c r="T59798" s="10"/>
    </row>
    <row r="59799" spans="13:20" x14ac:dyDescent="0.2">
      <c r="M59799">
        <v>1</v>
      </c>
      <c r="P59799" s="10"/>
      <c r="R59799" s="10"/>
      <c r="S59799" s="10"/>
      <c r="T59799" s="10"/>
    </row>
    <row r="59800" spans="13:20" x14ac:dyDescent="0.2">
      <c r="M59800">
        <v>0</v>
      </c>
      <c r="P59800" s="10"/>
      <c r="R59800" s="10"/>
      <c r="S59800" s="10"/>
      <c r="T59800" s="10"/>
    </row>
    <row r="59801" spans="13:20" x14ac:dyDescent="0.2">
      <c r="M59801">
        <v>1</v>
      </c>
      <c r="P59801" s="10"/>
      <c r="R59801" s="10"/>
      <c r="S59801" s="10"/>
      <c r="T59801" s="10"/>
    </row>
    <row r="59802" spans="13:20" x14ac:dyDescent="0.2">
      <c r="M59802">
        <v>0</v>
      </c>
      <c r="P59802" s="10"/>
      <c r="R59802" s="10"/>
      <c r="S59802" s="10"/>
      <c r="T59802" s="10"/>
    </row>
    <row r="59803" spans="13:20" x14ac:dyDescent="0.2">
      <c r="M59803">
        <v>1</v>
      </c>
      <c r="P59803" s="10"/>
      <c r="R59803" s="10"/>
      <c r="S59803" s="10"/>
      <c r="T59803" s="10"/>
    </row>
    <row r="59804" spans="13:20" x14ac:dyDescent="0.2">
      <c r="M59804">
        <v>0</v>
      </c>
      <c r="P59804" s="10"/>
      <c r="R59804" s="10"/>
      <c r="S59804" s="10"/>
      <c r="T59804" s="10"/>
    </row>
    <row r="59805" spans="13:20" x14ac:dyDescent="0.2">
      <c r="M59805">
        <v>1</v>
      </c>
      <c r="P59805" s="10"/>
      <c r="R59805" s="10"/>
      <c r="S59805" s="10"/>
      <c r="T59805" s="10"/>
    </row>
    <row r="59806" spans="13:20" x14ac:dyDescent="0.2">
      <c r="M59806">
        <v>0</v>
      </c>
      <c r="P59806" s="10"/>
      <c r="R59806" s="10"/>
      <c r="S59806" s="10"/>
      <c r="T59806" s="10"/>
    </row>
    <row r="59807" spans="13:20" x14ac:dyDescent="0.2">
      <c r="M59807">
        <v>0</v>
      </c>
      <c r="P59807" s="10"/>
      <c r="R59807" s="10"/>
      <c r="S59807" s="10"/>
      <c r="T59807" s="10"/>
    </row>
    <row r="59808" spans="13:20" x14ac:dyDescent="0.2">
      <c r="M59808">
        <v>0</v>
      </c>
      <c r="P59808" s="10"/>
      <c r="R59808" s="10"/>
      <c r="S59808" s="10"/>
      <c r="T59808" s="10"/>
    </row>
    <row r="59809" spans="13:20" x14ac:dyDescent="0.2">
      <c r="M59809">
        <v>1</v>
      </c>
      <c r="P59809" s="10"/>
      <c r="R59809" s="10"/>
      <c r="S59809" s="10"/>
      <c r="T59809" s="10"/>
    </row>
    <row r="59810" spans="13:20" x14ac:dyDescent="0.2">
      <c r="M59810">
        <v>0</v>
      </c>
      <c r="P59810" s="10"/>
      <c r="R59810" s="10"/>
      <c r="S59810" s="10"/>
      <c r="T59810" s="10"/>
    </row>
    <row r="59811" spans="13:20" x14ac:dyDescent="0.2">
      <c r="M59811">
        <v>0</v>
      </c>
      <c r="P59811" s="10"/>
      <c r="R59811" s="10"/>
      <c r="S59811" s="10"/>
      <c r="T59811" s="10"/>
    </row>
    <row r="59812" spans="13:20" x14ac:dyDescent="0.2">
      <c r="M59812">
        <v>1</v>
      </c>
      <c r="P59812" s="10"/>
      <c r="R59812" s="10"/>
      <c r="S59812" s="10"/>
      <c r="T59812" s="10"/>
    </row>
    <row r="59813" spans="13:20" x14ac:dyDescent="0.2">
      <c r="M59813">
        <v>0</v>
      </c>
      <c r="P59813" s="10"/>
      <c r="R59813" s="10"/>
      <c r="S59813" s="10"/>
      <c r="T59813" s="10"/>
    </row>
    <row r="59814" spans="13:20" x14ac:dyDescent="0.2">
      <c r="M59814">
        <v>0</v>
      </c>
      <c r="P59814" s="10"/>
      <c r="R59814" s="10"/>
      <c r="S59814" s="10"/>
      <c r="T59814" s="10"/>
    </row>
    <row r="59815" spans="13:20" x14ac:dyDescent="0.2">
      <c r="M59815">
        <v>1</v>
      </c>
      <c r="P59815" s="10"/>
      <c r="R59815" s="10"/>
      <c r="S59815" s="10"/>
      <c r="T59815" s="10"/>
    </row>
    <row r="59816" spans="13:20" x14ac:dyDescent="0.2">
      <c r="M59816">
        <v>0</v>
      </c>
      <c r="P59816" s="10"/>
      <c r="R59816" s="10"/>
      <c r="S59816" s="10"/>
      <c r="T59816" s="10"/>
    </row>
    <row r="59817" spans="13:20" x14ac:dyDescent="0.2">
      <c r="M59817">
        <v>0</v>
      </c>
      <c r="P59817" s="10"/>
      <c r="R59817" s="10"/>
      <c r="S59817" s="10"/>
      <c r="T59817" s="10"/>
    </row>
    <row r="59818" spans="13:20" x14ac:dyDescent="0.2">
      <c r="M59818">
        <v>1</v>
      </c>
      <c r="P59818" s="10"/>
      <c r="R59818" s="10"/>
      <c r="S59818" s="10"/>
      <c r="T59818" s="10"/>
    </row>
    <row r="59819" spans="13:20" x14ac:dyDescent="0.2">
      <c r="M59819">
        <v>0</v>
      </c>
      <c r="P59819" s="10"/>
      <c r="R59819" s="10"/>
      <c r="S59819" s="10"/>
      <c r="T59819" s="10"/>
    </row>
    <row r="59820" spans="13:20" x14ac:dyDescent="0.2">
      <c r="M59820">
        <v>1</v>
      </c>
      <c r="P59820" s="10"/>
      <c r="R59820" s="10"/>
      <c r="S59820" s="10"/>
      <c r="T59820" s="10"/>
    </row>
    <row r="59821" spans="13:20" x14ac:dyDescent="0.2">
      <c r="M59821">
        <v>0</v>
      </c>
      <c r="P59821" s="10"/>
      <c r="R59821" s="10"/>
      <c r="S59821" s="10"/>
      <c r="T59821" s="10"/>
    </row>
    <row r="59822" spans="13:20" x14ac:dyDescent="0.2">
      <c r="M59822">
        <v>0</v>
      </c>
      <c r="P59822" s="10"/>
      <c r="R59822" s="10"/>
      <c r="S59822" s="10"/>
      <c r="T59822" s="10"/>
    </row>
    <row r="59823" spans="13:20" x14ac:dyDescent="0.2">
      <c r="M59823">
        <v>0</v>
      </c>
      <c r="P59823" s="10"/>
      <c r="R59823" s="10"/>
      <c r="S59823" s="10"/>
      <c r="T59823" s="10"/>
    </row>
    <row r="59824" spans="13:20" x14ac:dyDescent="0.2">
      <c r="M59824">
        <v>1</v>
      </c>
      <c r="P59824" s="10"/>
      <c r="R59824" s="10"/>
      <c r="S59824" s="10"/>
      <c r="T59824" s="10"/>
    </row>
    <row r="59825" spans="13:20" x14ac:dyDescent="0.2">
      <c r="M59825">
        <v>0</v>
      </c>
      <c r="P59825" s="10"/>
      <c r="R59825" s="10"/>
      <c r="S59825" s="10"/>
      <c r="T59825" s="10"/>
    </row>
    <row r="59826" spans="13:20" x14ac:dyDescent="0.2">
      <c r="M59826">
        <v>1</v>
      </c>
      <c r="P59826" s="10"/>
      <c r="R59826" s="10"/>
      <c r="S59826" s="10"/>
      <c r="T59826" s="10"/>
    </row>
    <row r="59827" spans="13:20" x14ac:dyDescent="0.2">
      <c r="M59827">
        <v>0</v>
      </c>
      <c r="P59827" s="10"/>
      <c r="R59827" s="10"/>
      <c r="S59827" s="10"/>
      <c r="T59827" s="10"/>
    </row>
    <row r="59828" spans="13:20" x14ac:dyDescent="0.2">
      <c r="M59828">
        <v>0</v>
      </c>
      <c r="P59828" s="10"/>
      <c r="R59828" s="10"/>
      <c r="S59828" s="10"/>
      <c r="T59828" s="10"/>
    </row>
    <row r="59829" spans="13:20" x14ac:dyDescent="0.2">
      <c r="M59829">
        <v>1</v>
      </c>
      <c r="P59829" s="10"/>
      <c r="R59829" s="10"/>
      <c r="S59829" s="10"/>
      <c r="T59829" s="10"/>
    </row>
    <row r="59830" spans="13:20" x14ac:dyDescent="0.2">
      <c r="M59830">
        <v>0</v>
      </c>
      <c r="P59830" s="10"/>
      <c r="R59830" s="10"/>
      <c r="S59830" s="10"/>
      <c r="T59830" s="10"/>
    </row>
    <row r="59831" spans="13:20" x14ac:dyDescent="0.2">
      <c r="M59831">
        <v>0</v>
      </c>
      <c r="P59831" s="10"/>
      <c r="R59831" s="10"/>
      <c r="S59831" s="10"/>
      <c r="T59831" s="10"/>
    </row>
    <row r="59832" spans="13:20" x14ac:dyDescent="0.2">
      <c r="M59832">
        <v>1</v>
      </c>
      <c r="P59832" s="10"/>
      <c r="R59832" s="10"/>
      <c r="S59832" s="10"/>
      <c r="T59832" s="10"/>
    </row>
    <row r="59833" spans="13:20" x14ac:dyDescent="0.2">
      <c r="M59833">
        <v>0</v>
      </c>
      <c r="P59833" s="10"/>
      <c r="R59833" s="10"/>
      <c r="S59833" s="10"/>
      <c r="T59833" s="10"/>
    </row>
    <row r="59834" spans="13:20" x14ac:dyDescent="0.2">
      <c r="M59834">
        <v>0</v>
      </c>
      <c r="P59834" s="10"/>
      <c r="R59834" s="10"/>
      <c r="S59834" s="10"/>
      <c r="T59834" s="10"/>
    </row>
    <row r="59835" spans="13:20" x14ac:dyDescent="0.2">
      <c r="M59835">
        <v>1</v>
      </c>
      <c r="P59835" s="10"/>
      <c r="R59835" s="10"/>
      <c r="S59835" s="10"/>
      <c r="T59835" s="10"/>
    </row>
    <row r="59836" spans="13:20" x14ac:dyDescent="0.2">
      <c r="M59836">
        <v>0</v>
      </c>
      <c r="P59836" s="10"/>
      <c r="R59836" s="10"/>
      <c r="S59836" s="10"/>
      <c r="T59836" s="10"/>
    </row>
    <row r="59837" spans="13:20" x14ac:dyDescent="0.2">
      <c r="M59837">
        <v>0</v>
      </c>
      <c r="P59837" s="10"/>
      <c r="R59837" s="10"/>
      <c r="S59837" s="10"/>
      <c r="T59837" s="10"/>
    </row>
    <row r="59838" spans="13:20" x14ac:dyDescent="0.2">
      <c r="M59838">
        <v>1</v>
      </c>
      <c r="P59838" s="10"/>
      <c r="R59838" s="10"/>
      <c r="S59838" s="10"/>
      <c r="T59838" s="10"/>
    </row>
    <row r="59839" spans="13:20" x14ac:dyDescent="0.2">
      <c r="M59839">
        <v>0</v>
      </c>
      <c r="P59839" s="10"/>
      <c r="R59839" s="10"/>
      <c r="S59839" s="10"/>
      <c r="T59839" s="10"/>
    </row>
    <row r="59840" spans="13:20" x14ac:dyDescent="0.2">
      <c r="M59840">
        <v>1</v>
      </c>
      <c r="P59840" s="10"/>
      <c r="R59840" s="10"/>
      <c r="S59840" s="10"/>
      <c r="T59840" s="10"/>
    </row>
    <row r="59841" spans="13:20" x14ac:dyDescent="0.2">
      <c r="M59841">
        <v>0</v>
      </c>
      <c r="P59841" s="10"/>
      <c r="R59841" s="10"/>
      <c r="S59841" s="10"/>
      <c r="T59841" s="10"/>
    </row>
    <row r="59842" spans="13:20" x14ac:dyDescent="0.2">
      <c r="M59842">
        <v>0</v>
      </c>
      <c r="P59842" s="10"/>
      <c r="R59842" s="10"/>
      <c r="S59842" s="10"/>
      <c r="T59842" s="10"/>
    </row>
    <row r="59843" spans="13:20" x14ac:dyDescent="0.2">
      <c r="M59843">
        <v>1</v>
      </c>
      <c r="P59843" s="10"/>
      <c r="R59843" s="10"/>
      <c r="S59843" s="10"/>
      <c r="T59843" s="10"/>
    </row>
    <row r="59844" spans="13:20" x14ac:dyDescent="0.2">
      <c r="M59844">
        <v>0</v>
      </c>
      <c r="P59844" s="10"/>
      <c r="R59844" s="10"/>
      <c r="S59844" s="10"/>
      <c r="T59844" s="10"/>
    </row>
    <row r="59845" spans="13:20" x14ac:dyDescent="0.2">
      <c r="M59845">
        <v>1</v>
      </c>
      <c r="P59845" s="10"/>
      <c r="R59845" s="10"/>
      <c r="S59845" s="10"/>
      <c r="T59845" s="10"/>
    </row>
    <row r="59846" spans="13:20" x14ac:dyDescent="0.2">
      <c r="M59846">
        <v>0</v>
      </c>
      <c r="P59846" s="10"/>
      <c r="R59846" s="10"/>
      <c r="S59846" s="10"/>
      <c r="T59846" s="10"/>
    </row>
    <row r="59847" spans="13:20" x14ac:dyDescent="0.2">
      <c r="M59847">
        <v>0</v>
      </c>
      <c r="P59847" s="10"/>
      <c r="R59847" s="10"/>
      <c r="S59847" s="10"/>
      <c r="T59847" s="10"/>
    </row>
    <row r="59848" spans="13:20" x14ac:dyDescent="0.2">
      <c r="M59848">
        <v>1</v>
      </c>
      <c r="P59848" s="10"/>
      <c r="R59848" s="10"/>
      <c r="S59848" s="10"/>
      <c r="T59848" s="10"/>
    </row>
    <row r="59849" spans="13:20" x14ac:dyDescent="0.2">
      <c r="M59849">
        <v>0</v>
      </c>
      <c r="P59849" s="10"/>
      <c r="R59849" s="10"/>
      <c r="S59849" s="10"/>
      <c r="T59849" s="10"/>
    </row>
    <row r="59850" spans="13:20" x14ac:dyDescent="0.2">
      <c r="M59850">
        <v>0</v>
      </c>
      <c r="P59850" s="10"/>
      <c r="R59850" s="10"/>
      <c r="S59850" s="10"/>
      <c r="T59850" s="10"/>
    </row>
    <row r="59851" spans="13:20" x14ac:dyDescent="0.2">
      <c r="M59851">
        <v>1</v>
      </c>
      <c r="P59851" s="10"/>
      <c r="R59851" s="10"/>
      <c r="S59851" s="10"/>
      <c r="T59851" s="10"/>
    </row>
    <row r="59852" spans="13:20" x14ac:dyDescent="0.2">
      <c r="M59852">
        <v>0</v>
      </c>
      <c r="P59852" s="10"/>
      <c r="R59852" s="10"/>
      <c r="S59852" s="10"/>
      <c r="T59852" s="10"/>
    </row>
    <row r="59853" spans="13:20" x14ac:dyDescent="0.2">
      <c r="M59853">
        <v>0</v>
      </c>
      <c r="P59853" s="10"/>
      <c r="R59853" s="10"/>
      <c r="S59853" s="10"/>
      <c r="T59853" s="10"/>
    </row>
    <row r="59854" spans="13:20" x14ac:dyDescent="0.2">
      <c r="M59854">
        <v>1</v>
      </c>
      <c r="P59854" s="10"/>
      <c r="R59854" s="10"/>
      <c r="S59854" s="10"/>
      <c r="T59854" s="10"/>
    </row>
    <row r="59855" spans="13:20" x14ac:dyDescent="0.2">
      <c r="M59855">
        <v>0</v>
      </c>
      <c r="P59855" s="10"/>
      <c r="R59855" s="10"/>
      <c r="S59855" s="10"/>
      <c r="T59855" s="10"/>
    </row>
    <row r="59856" spans="13:20" x14ac:dyDescent="0.2">
      <c r="M59856">
        <v>1</v>
      </c>
      <c r="P59856" s="10"/>
      <c r="R59856" s="10"/>
      <c r="S59856" s="10"/>
      <c r="T59856" s="10"/>
    </row>
    <row r="59857" spans="13:20" x14ac:dyDescent="0.2">
      <c r="M59857">
        <v>0</v>
      </c>
      <c r="P59857" s="10"/>
      <c r="R59857" s="10"/>
      <c r="S59857" s="10"/>
      <c r="T59857" s="10"/>
    </row>
    <row r="59858" spans="13:20" x14ac:dyDescent="0.2">
      <c r="M59858">
        <v>0</v>
      </c>
      <c r="P59858" s="10"/>
      <c r="R59858" s="10"/>
      <c r="S59858" s="10"/>
      <c r="T59858" s="10"/>
    </row>
    <row r="59859" spans="13:20" x14ac:dyDescent="0.2">
      <c r="M59859">
        <v>0</v>
      </c>
      <c r="P59859" s="10"/>
      <c r="R59859" s="10"/>
      <c r="S59859" s="10"/>
      <c r="T59859" s="10"/>
    </row>
    <row r="59860" spans="13:20" x14ac:dyDescent="0.2">
      <c r="M59860">
        <v>1</v>
      </c>
      <c r="P59860" s="10"/>
      <c r="R59860" s="10"/>
      <c r="S59860" s="10"/>
      <c r="T59860" s="10"/>
    </row>
    <row r="59861" spans="13:20" x14ac:dyDescent="0.2">
      <c r="M59861">
        <v>0</v>
      </c>
      <c r="P59861" s="10"/>
      <c r="R59861" s="10"/>
      <c r="S59861" s="10"/>
      <c r="T59861" s="10"/>
    </row>
    <row r="59862" spans="13:20" x14ac:dyDescent="0.2">
      <c r="M59862">
        <v>0</v>
      </c>
      <c r="P59862" s="10"/>
      <c r="R59862" s="10"/>
      <c r="S59862" s="10"/>
      <c r="T59862" s="10"/>
    </row>
    <row r="59863" spans="13:20" x14ac:dyDescent="0.2">
      <c r="M59863">
        <v>1</v>
      </c>
      <c r="P59863" s="10"/>
      <c r="R59863" s="10"/>
      <c r="S59863" s="10"/>
      <c r="T59863" s="10"/>
    </row>
    <row r="59864" spans="13:20" x14ac:dyDescent="0.2">
      <c r="M59864">
        <v>0</v>
      </c>
      <c r="P59864" s="10"/>
      <c r="R59864" s="10"/>
      <c r="S59864" s="10"/>
      <c r="T59864" s="10"/>
    </row>
    <row r="59865" spans="13:20" x14ac:dyDescent="0.2">
      <c r="M59865">
        <v>0</v>
      </c>
      <c r="P59865" s="10"/>
      <c r="R59865" s="10"/>
      <c r="S59865" s="10"/>
      <c r="T59865" s="10"/>
    </row>
    <row r="59866" spans="13:20" x14ac:dyDescent="0.2">
      <c r="M59866">
        <v>1</v>
      </c>
      <c r="P59866" s="10"/>
      <c r="R59866" s="10"/>
      <c r="S59866" s="10"/>
      <c r="T59866" s="10"/>
    </row>
    <row r="59867" spans="13:20" x14ac:dyDescent="0.2">
      <c r="M59867">
        <v>0</v>
      </c>
      <c r="P59867" s="10"/>
      <c r="R59867" s="10"/>
      <c r="S59867" s="10"/>
      <c r="T59867" s="10"/>
    </row>
    <row r="59868" spans="13:20" x14ac:dyDescent="0.2">
      <c r="M59868">
        <v>1</v>
      </c>
      <c r="P59868" s="10"/>
      <c r="R59868" s="10"/>
      <c r="S59868" s="10"/>
      <c r="T59868" s="10"/>
    </row>
    <row r="59869" spans="13:20" x14ac:dyDescent="0.2">
      <c r="M59869">
        <v>0</v>
      </c>
      <c r="P59869" s="10"/>
      <c r="R59869" s="10"/>
      <c r="S59869" s="10"/>
      <c r="T59869" s="10"/>
    </row>
    <row r="59870" spans="13:20" x14ac:dyDescent="0.2">
      <c r="M59870">
        <v>1</v>
      </c>
      <c r="P59870" s="10"/>
      <c r="R59870" s="10"/>
      <c r="S59870" s="10"/>
      <c r="T59870" s="10"/>
    </row>
    <row r="59871" spans="13:20" x14ac:dyDescent="0.2">
      <c r="M59871">
        <v>0</v>
      </c>
      <c r="P59871" s="10"/>
      <c r="R59871" s="10"/>
      <c r="S59871" s="10"/>
      <c r="T59871" s="10"/>
    </row>
    <row r="59872" spans="13:20" x14ac:dyDescent="0.2">
      <c r="M59872">
        <v>0</v>
      </c>
      <c r="P59872" s="10"/>
      <c r="R59872" s="10"/>
      <c r="S59872" s="10"/>
      <c r="T59872" s="10"/>
    </row>
    <row r="59873" spans="13:20" x14ac:dyDescent="0.2">
      <c r="M59873">
        <v>0</v>
      </c>
      <c r="P59873" s="10"/>
      <c r="R59873" s="10"/>
      <c r="S59873" s="10"/>
      <c r="T59873" s="10"/>
    </row>
    <row r="59874" spans="13:20" x14ac:dyDescent="0.2">
      <c r="M59874">
        <v>1</v>
      </c>
      <c r="P59874" s="10"/>
      <c r="R59874" s="10"/>
      <c r="S59874" s="10"/>
      <c r="T59874" s="10"/>
    </row>
    <row r="59875" spans="13:20" x14ac:dyDescent="0.2">
      <c r="M59875">
        <v>0</v>
      </c>
      <c r="P59875" s="10"/>
      <c r="R59875" s="10"/>
      <c r="S59875" s="10"/>
      <c r="T59875" s="10"/>
    </row>
    <row r="59876" spans="13:20" x14ac:dyDescent="0.2">
      <c r="M59876">
        <v>0</v>
      </c>
      <c r="P59876" s="10"/>
      <c r="R59876" s="10"/>
      <c r="S59876" s="10"/>
      <c r="T59876" s="10"/>
    </row>
    <row r="59877" spans="13:20" x14ac:dyDescent="0.2">
      <c r="M59877">
        <v>1</v>
      </c>
      <c r="P59877" s="10"/>
      <c r="R59877" s="10"/>
      <c r="S59877" s="10"/>
      <c r="T59877" s="10"/>
    </row>
    <row r="59878" spans="13:20" x14ac:dyDescent="0.2">
      <c r="M59878">
        <v>0</v>
      </c>
      <c r="P59878" s="10"/>
      <c r="R59878" s="10"/>
      <c r="S59878" s="10"/>
      <c r="T59878" s="10"/>
    </row>
    <row r="59879" spans="13:20" x14ac:dyDescent="0.2">
      <c r="M59879">
        <v>0</v>
      </c>
      <c r="P59879" s="10"/>
      <c r="R59879" s="10"/>
      <c r="S59879" s="10"/>
      <c r="T59879" s="10"/>
    </row>
    <row r="59880" spans="13:20" x14ac:dyDescent="0.2">
      <c r="M59880">
        <v>1</v>
      </c>
      <c r="P59880" s="10"/>
      <c r="R59880" s="10"/>
      <c r="S59880" s="10"/>
      <c r="T59880" s="10"/>
    </row>
    <row r="59881" spans="13:20" x14ac:dyDescent="0.2">
      <c r="M59881">
        <v>0</v>
      </c>
      <c r="P59881" s="10"/>
      <c r="R59881" s="10"/>
      <c r="S59881" s="10"/>
      <c r="T59881" s="10"/>
    </row>
    <row r="59882" spans="13:20" x14ac:dyDescent="0.2">
      <c r="M59882">
        <v>0</v>
      </c>
      <c r="P59882" s="10"/>
      <c r="R59882" s="10"/>
      <c r="S59882" s="10"/>
      <c r="T59882" s="10"/>
    </row>
    <row r="59883" spans="13:20" x14ac:dyDescent="0.2">
      <c r="M59883">
        <v>0</v>
      </c>
      <c r="P59883" s="10"/>
      <c r="R59883" s="10"/>
      <c r="S59883" s="10"/>
      <c r="T59883" s="10"/>
    </row>
    <row r="59884" spans="13:20" x14ac:dyDescent="0.2">
      <c r="M59884">
        <v>0</v>
      </c>
      <c r="P59884" s="10"/>
      <c r="R59884" s="10"/>
      <c r="S59884" s="10"/>
      <c r="T59884" s="10"/>
    </row>
    <row r="59885" spans="13:20" x14ac:dyDescent="0.2">
      <c r="M59885">
        <v>0</v>
      </c>
      <c r="P59885" s="10"/>
      <c r="R59885" s="10"/>
      <c r="S59885" s="10"/>
      <c r="T59885" s="10"/>
    </row>
    <row r="59886" spans="13:20" x14ac:dyDescent="0.2">
      <c r="M59886">
        <v>0</v>
      </c>
      <c r="P59886" s="10"/>
      <c r="R59886" s="10"/>
      <c r="S59886" s="10"/>
      <c r="T59886" s="10"/>
    </row>
    <row r="59887" spans="13:20" x14ac:dyDescent="0.2">
      <c r="M59887">
        <v>0</v>
      </c>
      <c r="P59887" s="10"/>
      <c r="R59887" s="10"/>
      <c r="S59887" s="10"/>
      <c r="T59887" s="10"/>
    </row>
    <row r="59888" spans="13:20" x14ac:dyDescent="0.2">
      <c r="M59888">
        <v>0</v>
      </c>
      <c r="P59888" s="10"/>
      <c r="R59888" s="10"/>
      <c r="S59888" s="10"/>
      <c r="T59888" s="10"/>
    </row>
    <row r="59889" spans="13:20" x14ac:dyDescent="0.2">
      <c r="M59889">
        <v>0</v>
      </c>
      <c r="P59889" s="10"/>
      <c r="R59889" s="10"/>
      <c r="S59889" s="10"/>
      <c r="T59889" s="10"/>
    </row>
    <row r="59890" spans="13:20" x14ac:dyDescent="0.2">
      <c r="M59890">
        <v>0</v>
      </c>
      <c r="P59890" s="10"/>
      <c r="R59890" s="10"/>
      <c r="S59890" s="10"/>
      <c r="T59890" s="10"/>
    </row>
    <row r="59891" spans="13:20" x14ac:dyDescent="0.2">
      <c r="M59891">
        <v>0</v>
      </c>
      <c r="P59891" s="10"/>
      <c r="R59891" s="10"/>
      <c r="S59891" s="10"/>
      <c r="T59891" s="10"/>
    </row>
    <row r="59892" spans="13:20" x14ac:dyDescent="0.2">
      <c r="M59892">
        <v>0</v>
      </c>
      <c r="P59892" s="10"/>
      <c r="R59892" s="10"/>
      <c r="S59892" s="10"/>
      <c r="T59892" s="10"/>
    </row>
    <row r="59893" spans="13:20" x14ac:dyDescent="0.2">
      <c r="M59893">
        <v>0</v>
      </c>
      <c r="P59893" s="10"/>
      <c r="R59893" s="10"/>
      <c r="S59893" s="10"/>
      <c r="T59893" s="10"/>
    </row>
    <row r="59894" spans="13:20" x14ac:dyDescent="0.2">
      <c r="M59894">
        <v>0</v>
      </c>
      <c r="P59894" s="10"/>
      <c r="R59894" s="10"/>
      <c r="S59894" s="10"/>
      <c r="T59894" s="10"/>
    </row>
    <row r="59895" spans="13:20" x14ac:dyDescent="0.2">
      <c r="M59895">
        <v>0</v>
      </c>
      <c r="P59895" s="10"/>
      <c r="R59895" s="10"/>
      <c r="S59895" s="10"/>
      <c r="T59895" s="10"/>
    </row>
    <row r="59896" spans="13:20" x14ac:dyDescent="0.2">
      <c r="M59896">
        <v>0</v>
      </c>
      <c r="P59896" s="10"/>
      <c r="R59896" s="10"/>
      <c r="S59896" s="10"/>
      <c r="T59896" s="10"/>
    </row>
    <row r="59897" spans="13:20" x14ac:dyDescent="0.2">
      <c r="M59897">
        <v>0</v>
      </c>
      <c r="P59897" s="10"/>
      <c r="R59897" s="10"/>
      <c r="S59897" s="10"/>
      <c r="T59897" s="10"/>
    </row>
    <row r="59898" spans="13:20" x14ac:dyDescent="0.2">
      <c r="M59898">
        <v>0</v>
      </c>
      <c r="P59898" s="10"/>
      <c r="R59898" s="10"/>
      <c r="S59898" s="10"/>
      <c r="T59898" s="10"/>
    </row>
    <row r="59899" spans="13:20" x14ac:dyDescent="0.2">
      <c r="M59899">
        <v>0</v>
      </c>
      <c r="P59899" s="10"/>
      <c r="R59899" s="10"/>
      <c r="S59899" s="10"/>
      <c r="T59899" s="10"/>
    </row>
    <row r="59900" spans="13:20" x14ac:dyDescent="0.2">
      <c r="M59900">
        <v>0</v>
      </c>
      <c r="P59900" s="10"/>
      <c r="R59900" s="10"/>
      <c r="S59900" s="10"/>
      <c r="T59900" s="10"/>
    </row>
    <row r="59901" spans="13:20" x14ac:dyDescent="0.2">
      <c r="M59901">
        <v>0</v>
      </c>
      <c r="P59901" s="10"/>
      <c r="R59901" s="10"/>
      <c r="S59901" s="10"/>
      <c r="T59901" s="10"/>
    </row>
    <row r="59902" spans="13:20" x14ac:dyDescent="0.2">
      <c r="M59902">
        <v>0</v>
      </c>
      <c r="P59902" s="10"/>
      <c r="R59902" s="10"/>
      <c r="S59902" s="10"/>
      <c r="T59902" s="10"/>
    </row>
    <row r="59903" spans="13:20" x14ac:dyDescent="0.2">
      <c r="M59903">
        <v>0</v>
      </c>
      <c r="P59903" s="10"/>
      <c r="R59903" s="10"/>
      <c r="S59903" s="10"/>
      <c r="T59903" s="10"/>
    </row>
    <row r="59904" spans="13:20" x14ac:dyDescent="0.2">
      <c r="M59904">
        <v>0</v>
      </c>
      <c r="P59904" s="10"/>
      <c r="R59904" s="10"/>
      <c r="S59904" s="10"/>
      <c r="T59904" s="10"/>
    </row>
    <row r="59905" spans="13:20" x14ac:dyDescent="0.2">
      <c r="M59905">
        <v>0</v>
      </c>
      <c r="P59905" s="10"/>
      <c r="R59905" s="10"/>
      <c r="S59905" s="10"/>
      <c r="T59905" s="10"/>
    </row>
    <row r="59906" spans="13:20" x14ac:dyDescent="0.2">
      <c r="M59906">
        <v>0</v>
      </c>
      <c r="P59906" s="10"/>
      <c r="R59906" s="10"/>
      <c r="S59906" s="10"/>
      <c r="T59906" s="10"/>
    </row>
    <row r="59907" spans="13:20" x14ac:dyDescent="0.2">
      <c r="M59907">
        <v>0</v>
      </c>
      <c r="P59907" s="10"/>
      <c r="R59907" s="10"/>
      <c r="S59907" s="10"/>
      <c r="T59907" s="10"/>
    </row>
    <row r="59908" spans="13:20" x14ac:dyDescent="0.2">
      <c r="M59908">
        <v>0</v>
      </c>
      <c r="P59908" s="10"/>
      <c r="R59908" s="10"/>
      <c r="S59908" s="10"/>
      <c r="T59908" s="10"/>
    </row>
    <row r="59909" spans="13:20" x14ac:dyDescent="0.2">
      <c r="M59909">
        <v>1</v>
      </c>
      <c r="P59909" s="10"/>
      <c r="R59909" s="10"/>
      <c r="S59909" s="10"/>
      <c r="T59909" s="10"/>
    </row>
    <row r="59910" spans="13:20" x14ac:dyDescent="0.2">
      <c r="M59910">
        <v>0</v>
      </c>
      <c r="P59910" s="10"/>
      <c r="R59910" s="10"/>
      <c r="S59910" s="10"/>
      <c r="T59910" s="10"/>
    </row>
    <row r="59911" spans="13:20" x14ac:dyDescent="0.2">
      <c r="M59911">
        <v>0</v>
      </c>
      <c r="P59911" s="10"/>
      <c r="R59911" s="10"/>
      <c r="S59911" s="10"/>
      <c r="T59911" s="10"/>
    </row>
    <row r="59912" spans="13:20" x14ac:dyDescent="0.2">
      <c r="M59912">
        <v>1</v>
      </c>
      <c r="P59912" s="10"/>
      <c r="R59912" s="10"/>
      <c r="S59912" s="10"/>
      <c r="T59912" s="10"/>
    </row>
    <row r="59913" spans="13:20" x14ac:dyDescent="0.2">
      <c r="M59913">
        <v>0</v>
      </c>
      <c r="P59913" s="10"/>
      <c r="R59913" s="10"/>
      <c r="S59913" s="10"/>
      <c r="T59913" s="10"/>
    </row>
    <row r="59914" spans="13:20" x14ac:dyDescent="0.2">
      <c r="M59914">
        <v>1</v>
      </c>
      <c r="P59914" s="10"/>
      <c r="R59914" s="10"/>
      <c r="S59914" s="10"/>
      <c r="T59914" s="10"/>
    </row>
    <row r="59915" spans="13:20" x14ac:dyDescent="0.2">
      <c r="M59915">
        <v>0</v>
      </c>
      <c r="P59915" s="10"/>
      <c r="R59915" s="10"/>
      <c r="S59915" s="10"/>
      <c r="T59915" s="10"/>
    </row>
    <row r="59916" spans="13:20" x14ac:dyDescent="0.2">
      <c r="M59916">
        <v>0</v>
      </c>
      <c r="P59916" s="10"/>
      <c r="R59916" s="10"/>
      <c r="S59916" s="10"/>
      <c r="T59916" s="10"/>
    </row>
    <row r="59917" spans="13:20" x14ac:dyDescent="0.2">
      <c r="M59917">
        <v>0</v>
      </c>
      <c r="P59917" s="10"/>
      <c r="R59917" s="10"/>
      <c r="S59917" s="10"/>
      <c r="T59917" s="10"/>
    </row>
    <row r="59918" spans="13:20" x14ac:dyDescent="0.2">
      <c r="M59918">
        <v>1</v>
      </c>
      <c r="P59918" s="10"/>
      <c r="R59918" s="10"/>
      <c r="S59918" s="10"/>
      <c r="T59918" s="10"/>
    </row>
    <row r="59919" spans="13:20" x14ac:dyDescent="0.2">
      <c r="M59919">
        <v>0</v>
      </c>
      <c r="P59919" s="10"/>
      <c r="R59919" s="10"/>
      <c r="S59919" s="10"/>
      <c r="T59919" s="10"/>
    </row>
    <row r="59920" spans="13:20" x14ac:dyDescent="0.2">
      <c r="M59920">
        <v>0</v>
      </c>
      <c r="P59920" s="10"/>
      <c r="R59920" s="10"/>
      <c r="S59920" s="10"/>
      <c r="T59920" s="10"/>
    </row>
    <row r="59921" spans="13:20" x14ac:dyDescent="0.2">
      <c r="M59921">
        <v>1</v>
      </c>
      <c r="P59921" s="10"/>
      <c r="R59921" s="10"/>
      <c r="S59921" s="10"/>
      <c r="T59921" s="10"/>
    </row>
    <row r="59922" spans="13:20" x14ac:dyDescent="0.2">
      <c r="M59922">
        <v>0</v>
      </c>
      <c r="P59922" s="10"/>
      <c r="R59922" s="10"/>
      <c r="S59922" s="10"/>
      <c r="T59922" s="10"/>
    </row>
    <row r="59923" spans="13:20" x14ac:dyDescent="0.2">
      <c r="M59923">
        <v>0</v>
      </c>
      <c r="P59923" s="10"/>
      <c r="R59923" s="10"/>
      <c r="S59923" s="10"/>
      <c r="T59923" s="10"/>
    </row>
    <row r="59924" spans="13:20" x14ac:dyDescent="0.2">
      <c r="M59924">
        <v>1</v>
      </c>
      <c r="P59924" s="10"/>
      <c r="R59924" s="10"/>
      <c r="S59924" s="10"/>
      <c r="T59924" s="10"/>
    </row>
    <row r="59925" spans="13:20" x14ac:dyDescent="0.2">
      <c r="M59925">
        <v>0</v>
      </c>
      <c r="P59925" s="10"/>
      <c r="R59925" s="10"/>
      <c r="S59925" s="10"/>
      <c r="T59925" s="10"/>
    </row>
    <row r="59926" spans="13:20" x14ac:dyDescent="0.2">
      <c r="M59926">
        <v>1</v>
      </c>
      <c r="P59926" s="10"/>
      <c r="R59926" s="10"/>
      <c r="S59926" s="10"/>
      <c r="T59926" s="10"/>
    </row>
    <row r="59927" spans="13:20" x14ac:dyDescent="0.2">
      <c r="M59927">
        <v>0</v>
      </c>
      <c r="P59927" s="10"/>
      <c r="R59927" s="10"/>
      <c r="S59927" s="10"/>
      <c r="T59927" s="10"/>
    </row>
    <row r="59928" spans="13:20" x14ac:dyDescent="0.2">
      <c r="M59928">
        <v>0</v>
      </c>
      <c r="P59928" s="10"/>
      <c r="R59928" s="10"/>
      <c r="S59928" s="10"/>
      <c r="T59928" s="10"/>
    </row>
    <row r="59929" spans="13:20" x14ac:dyDescent="0.2">
      <c r="M59929">
        <v>0</v>
      </c>
      <c r="P59929" s="10"/>
      <c r="R59929" s="10"/>
      <c r="S59929" s="10"/>
      <c r="T59929" s="10"/>
    </row>
    <row r="59930" spans="13:20" x14ac:dyDescent="0.2">
      <c r="M59930">
        <v>1</v>
      </c>
      <c r="P59930" s="10"/>
      <c r="R59930" s="10"/>
      <c r="S59930" s="10"/>
      <c r="T59930" s="10"/>
    </row>
    <row r="59931" spans="13:20" x14ac:dyDescent="0.2">
      <c r="M59931">
        <v>0</v>
      </c>
      <c r="P59931" s="10"/>
      <c r="R59931" s="10"/>
      <c r="S59931" s="10"/>
      <c r="T59931" s="10"/>
    </row>
    <row r="59932" spans="13:20" x14ac:dyDescent="0.2">
      <c r="M59932">
        <v>1</v>
      </c>
      <c r="P59932" s="10"/>
      <c r="R59932" s="10"/>
      <c r="S59932" s="10"/>
      <c r="T59932" s="10"/>
    </row>
    <row r="59933" spans="13:20" x14ac:dyDescent="0.2">
      <c r="M59933">
        <v>0</v>
      </c>
      <c r="P59933" s="10"/>
      <c r="R59933" s="10"/>
      <c r="S59933" s="10"/>
      <c r="T59933" s="10"/>
    </row>
    <row r="59934" spans="13:20" x14ac:dyDescent="0.2">
      <c r="M59934">
        <v>0</v>
      </c>
      <c r="P59934" s="10"/>
      <c r="R59934" s="10"/>
      <c r="S59934" s="10"/>
      <c r="T59934" s="10"/>
    </row>
    <row r="59935" spans="13:20" x14ac:dyDescent="0.2">
      <c r="M59935">
        <v>0</v>
      </c>
      <c r="P59935" s="10"/>
      <c r="R59935" s="10"/>
      <c r="S59935" s="10"/>
      <c r="T59935" s="10"/>
    </row>
    <row r="59936" spans="13:20" x14ac:dyDescent="0.2">
      <c r="M59936">
        <v>1</v>
      </c>
      <c r="P59936" s="10"/>
      <c r="R59936" s="10"/>
      <c r="S59936" s="10"/>
      <c r="T59936" s="10"/>
    </row>
    <row r="59937" spans="13:20" x14ac:dyDescent="0.2">
      <c r="M59937">
        <v>0</v>
      </c>
      <c r="P59937" s="10"/>
      <c r="R59937" s="10"/>
      <c r="S59937" s="10"/>
      <c r="T59937" s="10"/>
    </row>
    <row r="59938" spans="13:20" x14ac:dyDescent="0.2">
      <c r="M59938">
        <v>0</v>
      </c>
      <c r="P59938" s="10"/>
      <c r="R59938" s="10"/>
      <c r="S59938" s="10"/>
      <c r="T59938" s="10"/>
    </row>
    <row r="59939" spans="13:20" x14ac:dyDescent="0.2">
      <c r="M59939">
        <v>1</v>
      </c>
      <c r="P59939" s="10"/>
      <c r="R59939" s="10"/>
      <c r="S59939" s="10"/>
      <c r="T59939" s="10"/>
    </row>
    <row r="59940" spans="13:20" x14ac:dyDescent="0.2">
      <c r="M59940">
        <v>0</v>
      </c>
      <c r="P59940" s="10"/>
      <c r="R59940" s="10"/>
      <c r="S59940" s="10"/>
      <c r="T59940" s="10"/>
    </row>
    <row r="59941" spans="13:20" x14ac:dyDescent="0.2">
      <c r="M59941">
        <v>1</v>
      </c>
      <c r="P59941" s="10"/>
      <c r="R59941" s="10"/>
      <c r="S59941" s="10"/>
      <c r="T59941" s="10"/>
    </row>
    <row r="59942" spans="13:20" x14ac:dyDescent="0.2">
      <c r="M59942">
        <v>0</v>
      </c>
      <c r="P59942" s="10"/>
      <c r="R59942" s="10"/>
      <c r="S59942" s="10"/>
      <c r="T59942" s="10"/>
    </row>
    <row r="59943" spans="13:20" x14ac:dyDescent="0.2">
      <c r="M59943">
        <v>0</v>
      </c>
      <c r="P59943" s="10"/>
      <c r="R59943" s="10"/>
      <c r="S59943" s="10"/>
      <c r="T59943" s="10"/>
    </row>
    <row r="59944" spans="13:20" x14ac:dyDescent="0.2">
      <c r="M59944">
        <v>1</v>
      </c>
      <c r="P59944" s="10"/>
      <c r="R59944" s="10"/>
      <c r="S59944" s="10"/>
      <c r="T59944" s="10"/>
    </row>
    <row r="59945" spans="13:20" x14ac:dyDescent="0.2">
      <c r="M59945">
        <v>0</v>
      </c>
      <c r="P59945" s="10"/>
      <c r="R59945" s="10"/>
      <c r="S59945" s="10"/>
      <c r="T59945" s="10"/>
    </row>
    <row r="59946" spans="13:20" x14ac:dyDescent="0.2">
      <c r="M59946">
        <v>0</v>
      </c>
      <c r="P59946" s="10"/>
      <c r="R59946" s="10"/>
      <c r="S59946" s="10"/>
      <c r="T59946" s="10"/>
    </row>
    <row r="59947" spans="13:20" x14ac:dyDescent="0.2">
      <c r="M59947">
        <v>0</v>
      </c>
      <c r="P59947" s="10"/>
      <c r="R59947" s="10"/>
      <c r="S59947" s="10"/>
      <c r="T59947" s="10"/>
    </row>
    <row r="59948" spans="13:20" x14ac:dyDescent="0.2">
      <c r="M59948">
        <v>1</v>
      </c>
      <c r="P59948" s="10"/>
      <c r="R59948" s="10"/>
      <c r="S59948" s="10"/>
      <c r="T59948" s="10"/>
    </row>
    <row r="59949" spans="13:20" x14ac:dyDescent="0.2">
      <c r="M59949">
        <v>0</v>
      </c>
      <c r="P59949" s="10"/>
      <c r="R59949" s="10"/>
      <c r="S59949" s="10"/>
      <c r="T59949" s="10"/>
    </row>
    <row r="59950" spans="13:20" x14ac:dyDescent="0.2">
      <c r="M59950">
        <v>1</v>
      </c>
      <c r="P59950" s="10"/>
      <c r="R59950" s="10"/>
      <c r="S59950" s="10"/>
      <c r="T59950" s="10"/>
    </row>
    <row r="59951" spans="13:20" x14ac:dyDescent="0.2">
      <c r="M59951">
        <v>0</v>
      </c>
      <c r="P59951" s="10"/>
      <c r="R59951" s="10"/>
      <c r="S59951" s="10"/>
      <c r="T59951" s="10"/>
    </row>
    <row r="59952" spans="13:20" x14ac:dyDescent="0.2">
      <c r="M59952">
        <v>1</v>
      </c>
      <c r="P59952" s="10"/>
      <c r="R59952" s="10"/>
      <c r="S59952" s="10"/>
      <c r="T59952" s="10"/>
    </row>
    <row r="59953" spans="13:20" x14ac:dyDescent="0.2">
      <c r="M59953">
        <v>0</v>
      </c>
      <c r="P59953" s="10"/>
      <c r="R59953" s="10"/>
      <c r="S59953" s="10"/>
      <c r="T59953" s="10"/>
    </row>
    <row r="59954" spans="13:20" x14ac:dyDescent="0.2">
      <c r="M59954">
        <v>1</v>
      </c>
      <c r="P59954" s="10"/>
      <c r="R59954" s="10"/>
      <c r="S59954" s="10"/>
      <c r="T59954" s="10"/>
    </row>
    <row r="59955" spans="13:20" x14ac:dyDescent="0.2">
      <c r="M59955">
        <v>0</v>
      </c>
      <c r="P59955" s="10"/>
      <c r="R59955" s="10"/>
      <c r="S59955" s="10"/>
      <c r="T59955" s="10"/>
    </row>
    <row r="59956" spans="13:20" x14ac:dyDescent="0.2">
      <c r="M59956">
        <v>0</v>
      </c>
      <c r="P59956" s="10"/>
      <c r="R59956" s="10"/>
      <c r="S59956" s="10"/>
      <c r="T59956" s="10"/>
    </row>
    <row r="59957" spans="13:20" x14ac:dyDescent="0.2">
      <c r="M59957">
        <v>1</v>
      </c>
      <c r="P59957" s="10"/>
      <c r="R59957" s="10"/>
      <c r="S59957" s="10"/>
      <c r="T59957" s="10"/>
    </row>
    <row r="59958" spans="13:20" x14ac:dyDescent="0.2">
      <c r="M59958">
        <v>0</v>
      </c>
      <c r="P59958" s="10"/>
      <c r="R59958" s="10"/>
      <c r="S59958" s="10"/>
      <c r="T59958" s="10"/>
    </row>
    <row r="59959" spans="13:20" x14ac:dyDescent="0.2">
      <c r="M59959">
        <v>0</v>
      </c>
      <c r="P59959" s="10"/>
      <c r="R59959" s="10"/>
      <c r="S59959" s="10"/>
      <c r="T59959" s="10"/>
    </row>
    <row r="59960" spans="13:20" x14ac:dyDescent="0.2">
      <c r="M59960">
        <v>1</v>
      </c>
      <c r="P59960" s="10"/>
      <c r="R59960" s="10"/>
      <c r="S59960" s="10"/>
      <c r="T59960" s="10"/>
    </row>
    <row r="59961" spans="13:20" x14ac:dyDescent="0.2">
      <c r="M59961">
        <v>0</v>
      </c>
      <c r="P59961" s="10"/>
      <c r="R59961" s="10"/>
      <c r="S59961" s="10"/>
      <c r="T59961" s="10"/>
    </row>
    <row r="59962" spans="13:20" x14ac:dyDescent="0.2">
      <c r="M59962">
        <v>0</v>
      </c>
      <c r="P59962" s="10"/>
      <c r="R59962" s="10"/>
      <c r="S59962" s="10"/>
      <c r="T59962" s="10"/>
    </row>
    <row r="59963" spans="13:20" x14ac:dyDescent="0.2">
      <c r="M59963">
        <v>1</v>
      </c>
      <c r="P59963" s="10"/>
      <c r="R59963" s="10"/>
      <c r="S59963" s="10"/>
      <c r="T59963" s="10"/>
    </row>
    <row r="59964" spans="13:20" x14ac:dyDescent="0.2">
      <c r="M59964">
        <v>0</v>
      </c>
      <c r="P59964" s="10"/>
      <c r="R59964" s="10"/>
      <c r="S59964" s="10"/>
      <c r="T59964" s="10"/>
    </row>
    <row r="59965" spans="13:20" x14ac:dyDescent="0.2">
      <c r="M59965">
        <v>0</v>
      </c>
      <c r="P59965" s="10"/>
      <c r="R59965" s="10"/>
      <c r="S59965" s="10"/>
      <c r="T59965" s="10"/>
    </row>
    <row r="59966" spans="13:20" x14ac:dyDescent="0.2">
      <c r="M59966">
        <v>1</v>
      </c>
      <c r="P59966" s="10"/>
      <c r="R59966" s="10"/>
      <c r="S59966" s="10"/>
      <c r="T59966" s="10"/>
    </row>
    <row r="59967" spans="13:20" x14ac:dyDescent="0.2">
      <c r="M59967">
        <v>0</v>
      </c>
      <c r="P59967" s="10"/>
      <c r="R59967" s="10"/>
      <c r="S59967" s="10"/>
      <c r="T59967" s="10"/>
    </row>
    <row r="59968" spans="13:20" x14ac:dyDescent="0.2">
      <c r="M59968">
        <v>1</v>
      </c>
      <c r="P59968" s="10"/>
      <c r="R59968" s="10"/>
      <c r="S59968" s="10"/>
      <c r="T59968" s="10"/>
    </row>
    <row r="59969" spans="13:20" x14ac:dyDescent="0.2">
      <c r="M59969">
        <v>0</v>
      </c>
      <c r="P59969" s="10"/>
      <c r="R59969" s="10"/>
      <c r="S59969" s="10"/>
      <c r="T59969" s="10"/>
    </row>
    <row r="59970" spans="13:20" x14ac:dyDescent="0.2">
      <c r="M59970">
        <v>0</v>
      </c>
      <c r="P59970" s="10"/>
      <c r="R59970" s="10"/>
      <c r="S59970" s="10"/>
      <c r="T59970" s="10"/>
    </row>
    <row r="59971" spans="13:20" x14ac:dyDescent="0.2">
      <c r="M59971">
        <v>1</v>
      </c>
      <c r="P59971" s="10"/>
      <c r="R59971" s="10"/>
      <c r="S59971" s="10"/>
      <c r="T59971" s="10"/>
    </row>
    <row r="59972" spans="13:20" x14ac:dyDescent="0.2">
      <c r="M59972">
        <v>0</v>
      </c>
      <c r="P59972" s="10"/>
      <c r="R59972" s="10"/>
      <c r="S59972" s="10"/>
      <c r="T59972" s="10"/>
    </row>
    <row r="59973" spans="13:20" x14ac:dyDescent="0.2">
      <c r="M59973">
        <v>0</v>
      </c>
      <c r="P59973" s="10"/>
      <c r="R59973" s="10"/>
      <c r="S59973" s="10"/>
      <c r="T59973" s="10"/>
    </row>
    <row r="59974" spans="13:20" x14ac:dyDescent="0.2">
      <c r="M59974">
        <v>1</v>
      </c>
      <c r="P59974" s="10"/>
      <c r="R59974" s="10"/>
      <c r="S59974" s="10"/>
      <c r="T59974" s="10"/>
    </row>
    <row r="59975" spans="13:20" x14ac:dyDescent="0.2">
      <c r="M59975">
        <v>0</v>
      </c>
      <c r="P59975" s="10"/>
      <c r="R59975" s="10"/>
      <c r="S59975" s="10"/>
      <c r="T59975" s="10"/>
    </row>
    <row r="59976" spans="13:20" x14ac:dyDescent="0.2">
      <c r="M59976">
        <v>1</v>
      </c>
      <c r="P59976" s="10"/>
      <c r="R59976" s="10"/>
      <c r="S59976" s="10"/>
      <c r="T59976" s="10"/>
    </row>
    <row r="59977" spans="13:20" x14ac:dyDescent="0.2">
      <c r="M59977">
        <v>0</v>
      </c>
      <c r="P59977" s="10"/>
      <c r="R59977" s="10"/>
      <c r="S59977" s="10"/>
      <c r="T59977" s="10"/>
    </row>
    <row r="59978" spans="13:20" x14ac:dyDescent="0.2">
      <c r="M59978">
        <v>0</v>
      </c>
      <c r="P59978" s="10"/>
      <c r="R59978" s="10"/>
      <c r="S59978" s="10"/>
      <c r="T59978" s="10"/>
    </row>
    <row r="59979" spans="13:20" x14ac:dyDescent="0.2">
      <c r="M59979">
        <v>0</v>
      </c>
      <c r="P59979" s="10"/>
      <c r="R59979" s="10"/>
      <c r="S59979" s="10"/>
      <c r="T59979" s="10"/>
    </row>
    <row r="59980" spans="13:20" x14ac:dyDescent="0.2">
      <c r="M59980">
        <v>1</v>
      </c>
      <c r="P59980" s="10"/>
      <c r="R59980" s="10"/>
      <c r="S59980" s="10"/>
      <c r="T59980" s="10"/>
    </row>
    <row r="59981" spans="13:20" x14ac:dyDescent="0.2">
      <c r="M59981">
        <v>0</v>
      </c>
      <c r="P59981" s="10"/>
      <c r="R59981" s="10"/>
      <c r="S59981" s="10"/>
      <c r="T59981" s="10"/>
    </row>
    <row r="59982" spans="13:20" x14ac:dyDescent="0.2">
      <c r="M59982">
        <v>0</v>
      </c>
      <c r="P59982" s="10"/>
      <c r="R59982" s="10"/>
      <c r="S59982" s="10"/>
      <c r="T59982" s="10"/>
    </row>
    <row r="59983" spans="13:20" x14ac:dyDescent="0.2">
      <c r="M59983">
        <v>1</v>
      </c>
      <c r="P59983" s="10"/>
      <c r="R59983" s="10"/>
      <c r="S59983" s="10"/>
      <c r="T59983" s="10"/>
    </row>
    <row r="59984" spans="13:20" x14ac:dyDescent="0.2">
      <c r="M59984">
        <v>0</v>
      </c>
      <c r="P59984" s="10"/>
      <c r="R59984" s="10"/>
      <c r="S59984" s="10"/>
      <c r="T59984" s="10"/>
    </row>
    <row r="59985" spans="13:20" x14ac:dyDescent="0.2">
      <c r="M59985">
        <v>0</v>
      </c>
      <c r="P59985" s="10"/>
      <c r="R59985" s="10"/>
      <c r="S59985" s="10"/>
      <c r="T59985" s="10"/>
    </row>
    <row r="59986" spans="13:20" x14ac:dyDescent="0.2">
      <c r="M59986">
        <v>1</v>
      </c>
      <c r="P59986" s="10"/>
      <c r="R59986" s="10"/>
      <c r="S59986" s="10"/>
      <c r="T59986" s="10"/>
    </row>
    <row r="59987" spans="13:20" x14ac:dyDescent="0.2">
      <c r="M59987">
        <v>0</v>
      </c>
      <c r="P59987" s="10"/>
      <c r="R59987" s="10"/>
      <c r="S59987" s="10"/>
      <c r="T59987" s="10"/>
    </row>
    <row r="59988" spans="13:20" x14ac:dyDescent="0.2">
      <c r="M59988">
        <v>1</v>
      </c>
      <c r="P59988" s="10"/>
      <c r="R59988" s="10"/>
      <c r="S59988" s="10"/>
      <c r="T59988" s="10"/>
    </row>
    <row r="59989" spans="13:20" x14ac:dyDescent="0.2">
      <c r="M59989">
        <v>0</v>
      </c>
      <c r="P59989" s="10"/>
      <c r="R59989" s="10"/>
      <c r="S59989" s="10"/>
      <c r="T59989" s="10"/>
    </row>
    <row r="59990" spans="13:20" x14ac:dyDescent="0.2">
      <c r="M59990">
        <v>0</v>
      </c>
      <c r="P59990" s="10"/>
      <c r="R59990" s="10"/>
      <c r="S59990" s="10"/>
      <c r="T59990" s="10"/>
    </row>
    <row r="59991" spans="13:20" x14ac:dyDescent="0.2">
      <c r="M59991">
        <v>1</v>
      </c>
      <c r="P59991" s="10"/>
      <c r="R59991" s="10"/>
      <c r="S59991" s="10"/>
      <c r="T59991" s="10"/>
    </row>
    <row r="59992" spans="13:20" x14ac:dyDescent="0.2">
      <c r="M59992">
        <v>0</v>
      </c>
      <c r="P59992" s="10"/>
      <c r="R59992" s="10"/>
      <c r="S59992" s="10"/>
      <c r="T59992" s="10"/>
    </row>
    <row r="59993" spans="13:20" x14ac:dyDescent="0.2">
      <c r="M59993">
        <v>0</v>
      </c>
      <c r="P59993" s="10"/>
      <c r="R59993" s="10"/>
      <c r="S59993" s="10"/>
      <c r="T59993" s="10"/>
    </row>
    <row r="59994" spans="13:20" x14ac:dyDescent="0.2">
      <c r="M59994">
        <v>1</v>
      </c>
      <c r="P59994" s="10"/>
      <c r="R59994" s="10"/>
      <c r="S59994" s="10"/>
      <c r="T59994" s="10"/>
    </row>
    <row r="59995" spans="13:20" x14ac:dyDescent="0.2">
      <c r="M59995">
        <v>0</v>
      </c>
      <c r="P59995" s="10"/>
      <c r="R59995" s="10"/>
      <c r="S59995" s="10"/>
      <c r="T59995" s="10"/>
    </row>
    <row r="59996" spans="13:20" x14ac:dyDescent="0.2">
      <c r="M59996">
        <v>0</v>
      </c>
      <c r="P59996" s="10"/>
      <c r="R59996" s="10"/>
      <c r="S59996" s="10"/>
      <c r="T59996" s="10"/>
    </row>
    <row r="59997" spans="13:20" x14ac:dyDescent="0.2">
      <c r="M59997">
        <v>1</v>
      </c>
      <c r="P59997" s="10"/>
      <c r="R59997" s="10"/>
      <c r="S59997" s="10"/>
      <c r="T59997" s="10"/>
    </row>
    <row r="59998" spans="13:20" x14ac:dyDescent="0.2">
      <c r="M59998">
        <v>0</v>
      </c>
      <c r="P59998" s="10"/>
      <c r="R59998" s="10"/>
      <c r="S59998" s="10"/>
      <c r="T59998" s="10"/>
    </row>
    <row r="59999" spans="13:20" x14ac:dyDescent="0.2">
      <c r="M59999">
        <v>0</v>
      </c>
      <c r="P59999" s="10"/>
      <c r="R59999" s="10"/>
      <c r="S59999" s="10"/>
      <c r="T59999" s="10"/>
    </row>
    <row r="60000" spans="13:20" x14ac:dyDescent="0.2">
      <c r="M60000">
        <v>1</v>
      </c>
      <c r="P60000" s="10"/>
      <c r="R60000" s="10"/>
      <c r="S60000" s="10"/>
      <c r="T60000" s="10"/>
    </row>
    <row r="60001" spans="13:20" x14ac:dyDescent="0.2">
      <c r="M60001">
        <v>0</v>
      </c>
      <c r="P60001" s="10"/>
      <c r="R60001" s="10"/>
      <c r="S60001" s="10"/>
      <c r="T60001" s="10"/>
    </row>
    <row r="60002" spans="13:20" x14ac:dyDescent="0.2">
      <c r="M60002">
        <v>1</v>
      </c>
      <c r="P60002" s="10"/>
      <c r="R60002" s="10"/>
      <c r="S60002" s="10"/>
      <c r="T60002" s="10"/>
    </row>
    <row r="60003" spans="13:20" x14ac:dyDescent="0.2">
      <c r="M60003">
        <v>0</v>
      </c>
      <c r="P60003" s="10"/>
      <c r="R60003" s="10"/>
      <c r="S60003" s="10"/>
      <c r="T60003" s="10"/>
    </row>
    <row r="60004" spans="13:20" x14ac:dyDescent="0.2">
      <c r="M60004">
        <v>0</v>
      </c>
      <c r="P60004" s="10"/>
      <c r="R60004" s="10"/>
      <c r="S60004" s="10"/>
      <c r="T60004" s="10"/>
    </row>
    <row r="60005" spans="13:20" x14ac:dyDescent="0.2">
      <c r="M60005">
        <v>0</v>
      </c>
      <c r="P60005" s="10"/>
      <c r="R60005" s="10"/>
      <c r="S60005" s="10"/>
      <c r="T60005" s="10"/>
    </row>
    <row r="60006" spans="13:20" x14ac:dyDescent="0.2">
      <c r="M60006">
        <v>1</v>
      </c>
      <c r="P60006" s="10"/>
      <c r="R60006" s="10"/>
      <c r="S60006" s="10"/>
      <c r="T60006" s="10"/>
    </row>
    <row r="60007" spans="13:20" x14ac:dyDescent="0.2">
      <c r="M60007">
        <v>0</v>
      </c>
      <c r="P60007" s="10"/>
      <c r="R60007" s="10"/>
      <c r="S60007" s="10"/>
      <c r="T60007" s="10"/>
    </row>
    <row r="60008" spans="13:20" x14ac:dyDescent="0.2">
      <c r="M60008">
        <v>0</v>
      </c>
      <c r="P60008" s="10"/>
      <c r="R60008" s="10"/>
      <c r="S60008" s="10"/>
      <c r="T60008" s="10"/>
    </row>
    <row r="60009" spans="13:20" x14ac:dyDescent="0.2">
      <c r="M60009">
        <v>1</v>
      </c>
      <c r="P60009" s="10"/>
      <c r="R60009" s="10"/>
      <c r="S60009" s="10"/>
      <c r="T60009" s="10"/>
    </row>
    <row r="60010" spans="13:20" x14ac:dyDescent="0.2">
      <c r="M60010">
        <v>0</v>
      </c>
      <c r="P60010" s="10"/>
      <c r="R60010" s="10"/>
      <c r="S60010" s="10"/>
      <c r="T60010" s="10"/>
    </row>
    <row r="60011" spans="13:20" x14ac:dyDescent="0.2">
      <c r="M60011">
        <v>0</v>
      </c>
      <c r="P60011" s="10"/>
      <c r="R60011" s="10"/>
      <c r="S60011" s="10"/>
      <c r="T60011" s="10"/>
    </row>
    <row r="60012" spans="13:20" x14ac:dyDescent="0.2">
      <c r="M60012">
        <v>1</v>
      </c>
      <c r="P60012" s="10"/>
      <c r="R60012" s="10"/>
      <c r="S60012" s="10"/>
      <c r="T60012" s="10"/>
    </row>
    <row r="60013" spans="13:20" x14ac:dyDescent="0.2">
      <c r="M60013">
        <v>0</v>
      </c>
      <c r="P60013" s="10"/>
      <c r="R60013" s="10"/>
      <c r="S60013" s="10"/>
      <c r="T60013" s="10"/>
    </row>
    <row r="60014" spans="13:20" x14ac:dyDescent="0.2">
      <c r="M60014">
        <v>1</v>
      </c>
      <c r="P60014" s="10"/>
      <c r="R60014" s="10"/>
      <c r="S60014" s="10"/>
      <c r="T60014" s="10"/>
    </row>
    <row r="60015" spans="13:20" x14ac:dyDescent="0.2">
      <c r="M60015">
        <v>0</v>
      </c>
      <c r="P60015" s="10"/>
      <c r="R60015" s="10"/>
      <c r="S60015" s="10"/>
      <c r="T60015" s="10"/>
    </row>
    <row r="60016" spans="13:20" x14ac:dyDescent="0.2">
      <c r="M60016">
        <v>0</v>
      </c>
      <c r="P60016" s="10"/>
      <c r="R60016" s="10"/>
      <c r="S60016" s="10"/>
      <c r="T60016" s="10"/>
    </row>
    <row r="60017" spans="13:20" x14ac:dyDescent="0.2">
      <c r="M60017">
        <v>1</v>
      </c>
      <c r="P60017" s="10"/>
      <c r="R60017" s="10"/>
      <c r="S60017" s="10"/>
      <c r="T60017" s="10"/>
    </row>
    <row r="60018" spans="13:20" x14ac:dyDescent="0.2">
      <c r="M60018">
        <v>0</v>
      </c>
      <c r="P60018" s="10"/>
      <c r="R60018" s="10"/>
      <c r="S60018" s="10"/>
      <c r="T60018" s="10"/>
    </row>
    <row r="60019" spans="13:20" x14ac:dyDescent="0.2">
      <c r="M60019">
        <v>0</v>
      </c>
      <c r="P60019" s="10"/>
      <c r="R60019" s="10"/>
      <c r="S60019" s="10"/>
      <c r="T60019" s="10"/>
    </row>
    <row r="60020" spans="13:20" x14ac:dyDescent="0.2">
      <c r="M60020">
        <v>1</v>
      </c>
      <c r="P60020" s="10"/>
      <c r="R60020" s="10"/>
      <c r="S60020" s="10"/>
      <c r="T60020" s="10"/>
    </row>
    <row r="60021" spans="13:20" x14ac:dyDescent="0.2">
      <c r="M60021">
        <v>0</v>
      </c>
      <c r="P60021" s="10"/>
      <c r="R60021" s="10"/>
      <c r="S60021" s="10"/>
      <c r="T60021" s="10"/>
    </row>
    <row r="60022" spans="13:20" x14ac:dyDescent="0.2">
      <c r="M60022">
        <v>1</v>
      </c>
      <c r="P60022" s="10"/>
      <c r="R60022" s="10"/>
      <c r="S60022" s="10"/>
      <c r="T60022" s="10"/>
    </row>
    <row r="60023" spans="13:20" x14ac:dyDescent="0.2">
      <c r="M60023">
        <v>0</v>
      </c>
      <c r="P60023" s="10"/>
      <c r="R60023" s="10"/>
      <c r="S60023" s="10"/>
      <c r="T60023" s="10"/>
    </row>
    <row r="60024" spans="13:20" x14ac:dyDescent="0.2">
      <c r="M60024">
        <v>0</v>
      </c>
      <c r="P60024" s="10"/>
      <c r="R60024" s="10"/>
      <c r="S60024" s="10"/>
      <c r="T60024" s="10"/>
    </row>
    <row r="60025" spans="13:20" x14ac:dyDescent="0.2">
      <c r="M60025">
        <v>1</v>
      </c>
      <c r="P60025" s="10"/>
      <c r="R60025" s="10"/>
      <c r="S60025" s="10"/>
      <c r="T60025" s="10"/>
    </row>
    <row r="60026" spans="13:20" x14ac:dyDescent="0.2">
      <c r="M60026">
        <v>0</v>
      </c>
      <c r="P60026" s="10"/>
      <c r="R60026" s="10"/>
      <c r="S60026" s="10"/>
      <c r="T60026" s="10"/>
    </row>
    <row r="60027" spans="13:20" x14ac:dyDescent="0.2">
      <c r="M60027">
        <v>0</v>
      </c>
      <c r="P60027" s="10"/>
      <c r="R60027" s="10"/>
      <c r="S60027" s="10"/>
      <c r="T60027" s="10"/>
    </row>
    <row r="60028" spans="13:20" x14ac:dyDescent="0.2">
      <c r="M60028">
        <v>1</v>
      </c>
      <c r="P60028" s="10"/>
      <c r="R60028" s="10"/>
      <c r="S60028" s="10"/>
      <c r="T60028" s="10"/>
    </row>
    <row r="60029" spans="13:20" x14ac:dyDescent="0.2">
      <c r="M60029">
        <v>0</v>
      </c>
      <c r="P60029" s="10"/>
      <c r="R60029" s="10"/>
      <c r="S60029" s="10"/>
      <c r="T60029" s="10"/>
    </row>
    <row r="60030" spans="13:20" x14ac:dyDescent="0.2">
      <c r="M60030">
        <v>1</v>
      </c>
      <c r="P60030" s="10"/>
      <c r="R60030" s="10"/>
      <c r="S60030" s="10"/>
      <c r="T60030" s="10"/>
    </row>
    <row r="60031" spans="13:20" x14ac:dyDescent="0.2">
      <c r="M60031">
        <v>0</v>
      </c>
      <c r="P60031" s="10"/>
      <c r="R60031" s="10"/>
      <c r="S60031" s="10"/>
      <c r="T60031" s="10"/>
    </row>
    <row r="60032" spans="13:20" x14ac:dyDescent="0.2">
      <c r="M60032">
        <v>0</v>
      </c>
      <c r="P60032" s="10"/>
      <c r="R60032" s="10"/>
      <c r="S60032" s="10"/>
      <c r="T60032" s="10"/>
    </row>
    <row r="60033" spans="13:20" x14ac:dyDescent="0.2">
      <c r="M60033">
        <v>0</v>
      </c>
      <c r="P60033" s="10"/>
      <c r="R60033" s="10"/>
      <c r="S60033" s="10"/>
      <c r="T60033" s="10"/>
    </row>
    <row r="60034" spans="13:20" x14ac:dyDescent="0.2">
      <c r="M60034">
        <v>1</v>
      </c>
      <c r="P60034" s="10"/>
      <c r="R60034" s="10"/>
      <c r="S60034" s="10"/>
      <c r="T60034" s="10"/>
    </row>
    <row r="60035" spans="13:20" x14ac:dyDescent="0.2">
      <c r="M60035">
        <v>0</v>
      </c>
      <c r="P60035" s="10"/>
      <c r="R60035" s="10"/>
      <c r="S60035" s="10"/>
      <c r="T60035" s="10"/>
    </row>
    <row r="60036" spans="13:20" x14ac:dyDescent="0.2">
      <c r="M60036">
        <v>0</v>
      </c>
      <c r="P60036" s="10"/>
      <c r="R60036" s="10"/>
      <c r="S60036" s="10"/>
      <c r="T60036" s="10"/>
    </row>
    <row r="60037" spans="13:20" x14ac:dyDescent="0.2">
      <c r="M60037">
        <v>0</v>
      </c>
      <c r="P60037" s="10"/>
      <c r="R60037" s="10"/>
      <c r="S60037" s="10"/>
      <c r="T60037" s="10"/>
    </row>
    <row r="60038" spans="13:20" x14ac:dyDescent="0.2">
      <c r="M60038">
        <v>0</v>
      </c>
      <c r="P60038" s="10"/>
      <c r="R60038" s="10"/>
      <c r="S60038" s="10"/>
      <c r="T60038" s="10"/>
    </row>
    <row r="60039" spans="13:20" x14ac:dyDescent="0.2">
      <c r="M60039">
        <v>0</v>
      </c>
      <c r="P60039" s="10"/>
      <c r="R60039" s="10"/>
      <c r="S60039" s="10"/>
      <c r="T60039" s="10"/>
    </row>
    <row r="60040" spans="13:20" x14ac:dyDescent="0.2">
      <c r="M60040">
        <v>0</v>
      </c>
      <c r="P60040" s="10"/>
      <c r="R60040" s="10"/>
      <c r="S60040" s="10"/>
      <c r="T60040" s="10"/>
    </row>
    <row r="60041" spans="13:20" x14ac:dyDescent="0.2">
      <c r="M60041">
        <v>0</v>
      </c>
      <c r="P60041" s="10"/>
      <c r="R60041" s="10"/>
      <c r="S60041" s="10"/>
      <c r="T60041" s="10"/>
    </row>
    <row r="60042" spans="13:20" x14ac:dyDescent="0.2">
      <c r="M60042">
        <v>0</v>
      </c>
      <c r="P60042" s="10"/>
      <c r="R60042" s="10"/>
      <c r="S60042" s="10"/>
      <c r="T60042" s="10"/>
    </row>
    <row r="60043" spans="13:20" x14ac:dyDescent="0.2">
      <c r="M60043">
        <v>0</v>
      </c>
      <c r="P60043" s="10"/>
      <c r="R60043" s="10"/>
      <c r="S60043" s="10"/>
      <c r="T60043" s="10"/>
    </row>
    <row r="60044" spans="13:20" x14ac:dyDescent="0.2">
      <c r="M60044">
        <v>0</v>
      </c>
      <c r="P60044" s="10"/>
      <c r="R60044" s="10"/>
      <c r="S60044" s="10"/>
      <c r="T60044" s="10"/>
    </row>
    <row r="60045" spans="13:20" x14ac:dyDescent="0.2">
      <c r="M60045">
        <v>0</v>
      </c>
      <c r="P60045" s="10"/>
      <c r="R60045" s="10"/>
      <c r="S60045" s="10"/>
      <c r="T60045" s="10"/>
    </row>
    <row r="60046" spans="13:20" x14ac:dyDescent="0.2">
      <c r="M60046">
        <v>0</v>
      </c>
      <c r="P60046" s="10"/>
      <c r="R60046" s="10"/>
      <c r="S60046" s="10"/>
      <c r="T60046" s="10"/>
    </row>
    <row r="60047" spans="13:20" x14ac:dyDescent="0.2">
      <c r="M60047">
        <v>0</v>
      </c>
      <c r="P60047" s="10"/>
      <c r="R60047" s="10"/>
      <c r="S60047" s="10"/>
      <c r="T60047" s="10"/>
    </row>
    <row r="60048" spans="13:20" x14ac:dyDescent="0.2">
      <c r="M60048">
        <v>0</v>
      </c>
      <c r="P60048" s="10"/>
      <c r="R60048" s="10"/>
      <c r="S60048" s="10"/>
      <c r="T60048" s="10"/>
    </row>
    <row r="60049" spans="13:20" x14ac:dyDescent="0.2">
      <c r="M60049">
        <v>0</v>
      </c>
      <c r="P60049" s="10"/>
      <c r="R60049" s="10"/>
      <c r="S60049" s="10"/>
      <c r="T60049" s="10"/>
    </row>
    <row r="60050" spans="13:20" x14ac:dyDescent="0.2">
      <c r="M60050">
        <v>0</v>
      </c>
      <c r="P60050" s="10"/>
      <c r="R60050" s="10"/>
      <c r="S60050" s="10"/>
      <c r="T60050" s="10"/>
    </row>
    <row r="60051" spans="13:20" x14ac:dyDescent="0.2">
      <c r="M60051">
        <v>0</v>
      </c>
      <c r="P60051" s="10"/>
      <c r="R60051" s="10"/>
      <c r="S60051" s="10"/>
      <c r="T60051" s="10"/>
    </row>
    <row r="60052" spans="13:20" x14ac:dyDescent="0.2">
      <c r="M60052">
        <v>0</v>
      </c>
      <c r="P60052" s="10"/>
      <c r="R60052" s="10"/>
      <c r="S60052" s="10"/>
      <c r="T60052" s="10"/>
    </row>
    <row r="60053" spans="13:20" x14ac:dyDescent="0.2">
      <c r="M60053">
        <v>0</v>
      </c>
      <c r="P60053" s="10"/>
      <c r="R60053" s="10"/>
      <c r="S60053" s="10"/>
      <c r="T60053" s="10"/>
    </row>
    <row r="60054" spans="13:20" x14ac:dyDescent="0.2">
      <c r="M60054">
        <v>0</v>
      </c>
      <c r="P60054" s="10"/>
      <c r="R60054" s="10"/>
      <c r="S60054" s="10"/>
      <c r="T60054" s="10"/>
    </row>
    <row r="60055" spans="13:20" x14ac:dyDescent="0.2">
      <c r="M60055">
        <v>0</v>
      </c>
      <c r="P60055" s="10"/>
      <c r="R60055" s="10"/>
      <c r="S60055" s="10"/>
      <c r="T60055" s="10"/>
    </row>
    <row r="60056" spans="13:20" x14ac:dyDescent="0.2">
      <c r="M60056">
        <v>0</v>
      </c>
      <c r="P60056" s="10"/>
      <c r="R60056" s="10"/>
      <c r="S60056" s="10"/>
      <c r="T60056" s="10"/>
    </row>
    <row r="60057" spans="13:20" x14ac:dyDescent="0.2">
      <c r="M60057">
        <v>0</v>
      </c>
      <c r="P60057" s="10"/>
      <c r="R60057" s="10"/>
      <c r="S60057" s="10"/>
      <c r="T60057" s="10"/>
    </row>
    <row r="60058" spans="13:20" x14ac:dyDescent="0.2">
      <c r="M60058">
        <v>0</v>
      </c>
      <c r="P60058" s="10"/>
      <c r="R60058" s="10"/>
      <c r="S60058" s="10"/>
      <c r="T60058" s="10"/>
    </row>
    <row r="60059" spans="13:20" x14ac:dyDescent="0.2">
      <c r="M60059">
        <v>0</v>
      </c>
      <c r="P60059" s="10"/>
      <c r="R60059" s="10"/>
      <c r="S60059" s="10"/>
      <c r="T60059" s="10"/>
    </row>
    <row r="60060" spans="13:20" x14ac:dyDescent="0.2">
      <c r="M60060">
        <v>0</v>
      </c>
      <c r="P60060" s="10"/>
      <c r="R60060" s="10"/>
      <c r="S60060" s="10"/>
      <c r="T60060" s="10"/>
    </row>
    <row r="60061" spans="13:20" x14ac:dyDescent="0.2">
      <c r="M60061">
        <v>0</v>
      </c>
      <c r="P60061" s="10"/>
      <c r="R60061" s="10"/>
      <c r="S60061" s="10"/>
      <c r="T60061" s="10"/>
    </row>
    <row r="60062" spans="13:20" x14ac:dyDescent="0.2">
      <c r="M60062">
        <v>1</v>
      </c>
      <c r="P60062" s="10"/>
      <c r="R60062" s="10"/>
      <c r="S60062" s="10"/>
      <c r="T60062" s="10"/>
    </row>
    <row r="60063" spans="13:20" x14ac:dyDescent="0.2">
      <c r="M60063">
        <v>0</v>
      </c>
      <c r="P60063" s="10"/>
      <c r="R60063" s="10"/>
      <c r="S60063" s="10"/>
      <c r="T60063" s="10"/>
    </row>
    <row r="60064" spans="13:20" x14ac:dyDescent="0.2">
      <c r="M60064">
        <v>0</v>
      </c>
      <c r="P60064" s="10"/>
      <c r="R60064" s="10"/>
      <c r="S60064" s="10"/>
      <c r="T60064" s="10"/>
    </row>
    <row r="60065" spans="13:20" x14ac:dyDescent="0.2">
      <c r="M60065">
        <v>1</v>
      </c>
      <c r="P60065" s="10"/>
      <c r="R60065" s="10"/>
      <c r="S60065" s="10"/>
      <c r="T60065" s="10"/>
    </row>
    <row r="60066" spans="13:20" x14ac:dyDescent="0.2">
      <c r="M60066">
        <v>0</v>
      </c>
      <c r="P60066" s="10"/>
      <c r="R60066" s="10"/>
      <c r="S60066" s="10"/>
      <c r="T60066" s="10"/>
    </row>
    <row r="60067" spans="13:20" x14ac:dyDescent="0.2">
      <c r="M60067">
        <v>0</v>
      </c>
      <c r="P60067" s="10"/>
      <c r="R60067" s="10"/>
      <c r="S60067" s="10"/>
      <c r="T60067" s="10"/>
    </row>
    <row r="60068" spans="13:20" x14ac:dyDescent="0.2">
      <c r="M60068">
        <v>1</v>
      </c>
      <c r="P60068" s="10"/>
      <c r="R60068" s="10"/>
      <c r="S60068" s="10"/>
      <c r="T60068" s="10"/>
    </row>
    <row r="60069" spans="13:20" x14ac:dyDescent="0.2">
      <c r="M60069">
        <v>0</v>
      </c>
      <c r="P60069" s="10"/>
      <c r="R60069" s="10"/>
      <c r="S60069" s="10"/>
      <c r="T60069" s="10"/>
    </row>
    <row r="60070" spans="13:20" x14ac:dyDescent="0.2">
      <c r="M60070">
        <v>1</v>
      </c>
      <c r="P60070" s="10"/>
      <c r="R60070" s="10"/>
      <c r="S60070" s="10"/>
      <c r="T60070" s="10"/>
    </row>
    <row r="60071" spans="13:20" x14ac:dyDescent="0.2">
      <c r="M60071">
        <v>0</v>
      </c>
      <c r="P60071" s="10"/>
      <c r="R60071" s="10"/>
      <c r="S60071" s="10"/>
      <c r="T60071" s="10"/>
    </row>
    <row r="60072" spans="13:20" x14ac:dyDescent="0.2">
      <c r="M60072">
        <v>0</v>
      </c>
      <c r="P60072" s="10"/>
      <c r="R60072" s="10"/>
      <c r="S60072" s="10"/>
      <c r="T60072" s="10"/>
    </row>
    <row r="60073" spans="13:20" x14ac:dyDescent="0.2">
      <c r="M60073">
        <v>0</v>
      </c>
      <c r="P60073" s="10"/>
      <c r="R60073" s="10"/>
      <c r="S60073" s="10"/>
      <c r="T60073" s="10"/>
    </row>
    <row r="60074" spans="13:20" x14ac:dyDescent="0.2">
      <c r="M60074">
        <v>1</v>
      </c>
      <c r="P60074" s="10"/>
      <c r="R60074" s="10"/>
      <c r="S60074" s="10"/>
      <c r="T60074" s="10"/>
    </row>
    <row r="60075" spans="13:20" x14ac:dyDescent="0.2">
      <c r="M60075">
        <v>0</v>
      </c>
      <c r="P60075" s="10"/>
      <c r="R60075" s="10"/>
      <c r="S60075" s="10"/>
      <c r="T60075" s="10"/>
    </row>
    <row r="60076" spans="13:20" x14ac:dyDescent="0.2">
      <c r="M60076">
        <v>1</v>
      </c>
      <c r="P60076" s="10"/>
      <c r="R60076" s="10"/>
      <c r="S60076" s="10"/>
      <c r="T60076" s="10"/>
    </row>
    <row r="60077" spans="13:20" x14ac:dyDescent="0.2">
      <c r="M60077">
        <v>0</v>
      </c>
      <c r="P60077" s="10"/>
      <c r="R60077" s="10"/>
      <c r="S60077" s="10"/>
      <c r="T60077" s="10"/>
    </row>
    <row r="60078" spans="13:20" x14ac:dyDescent="0.2">
      <c r="M60078">
        <v>0</v>
      </c>
      <c r="P60078" s="10"/>
      <c r="R60078" s="10"/>
      <c r="S60078" s="10"/>
      <c r="T60078" s="10"/>
    </row>
    <row r="60079" spans="13:20" x14ac:dyDescent="0.2">
      <c r="M60079">
        <v>0</v>
      </c>
      <c r="P60079" s="10"/>
      <c r="R60079" s="10"/>
      <c r="S60079" s="10"/>
      <c r="T60079" s="10"/>
    </row>
    <row r="60080" spans="13:20" x14ac:dyDescent="0.2">
      <c r="M60080">
        <v>1</v>
      </c>
      <c r="P60080" s="10"/>
      <c r="R60080" s="10"/>
      <c r="S60080" s="10"/>
      <c r="T60080" s="10"/>
    </row>
    <row r="60081" spans="13:20" x14ac:dyDescent="0.2">
      <c r="M60081">
        <v>0</v>
      </c>
      <c r="P60081" s="10"/>
      <c r="R60081" s="10"/>
      <c r="S60081" s="10"/>
      <c r="T60081" s="10"/>
    </row>
    <row r="60082" spans="13:20" x14ac:dyDescent="0.2">
      <c r="M60082">
        <v>1</v>
      </c>
      <c r="P60082" s="10"/>
      <c r="R60082" s="10"/>
      <c r="S60082" s="10"/>
      <c r="T60082" s="10"/>
    </row>
    <row r="60083" spans="13:20" x14ac:dyDescent="0.2">
      <c r="M60083">
        <v>0</v>
      </c>
      <c r="P60083" s="10"/>
      <c r="R60083" s="10"/>
      <c r="S60083" s="10"/>
      <c r="T60083" s="10"/>
    </row>
    <row r="60084" spans="13:20" x14ac:dyDescent="0.2">
      <c r="M60084">
        <v>0</v>
      </c>
      <c r="P60084" s="10"/>
      <c r="R60084" s="10"/>
      <c r="S60084" s="10"/>
      <c r="T60084" s="10"/>
    </row>
    <row r="60085" spans="13:20" x14ac:dyDescent="0.2">
      <c r="M60085">
        <v>1</v>
      </c>
      <c r="P60085" s="10"/>
      <c r="R60085" s="10"/>
      <c r="S60085" s="10"/>
      <c r="T60085" s="10"/>
    </row>
    <row r="60086" spans="13:20" x14ac:dyDescent="0.2">
      <c r="M60086">
        <v>0</v>
      </c>
      <c r="P60086" s="10"/>
      <c r="R60086" s="10"/>
      <c r="S60086" s="10"/>
      <c r="T60086" s="10"/>
    </row>
    <row r="60087" spans="13:20" x14ac:dyDescent="0.2">
      <c r="M60087">
        <v>0</v>
      </c>
      <c r="P60087" s="10"/>
      <c r="R60087" s="10"/>
      <c r="S60087" s="10"/>
      <c r="T60087" s="10"/>
    </row>
    <row r="60088" spans="13:20" x14ac:dyDescent="0.2">
      <c r="M60088">
        <v>0</v>
      </c>
      <c r="P60088" s="10"/>
      <c r="R60088" s="10"/>
      <c r="S60088" s="10"/>
      <c r="T60088" s="10"/>
    </row>
    <row r="60089" spans="13:20" x14ac:dyDescent="0.2">
      <c r="M60089">
        <v>1</v>
      </c>
      <c r="P60089" s="10"/>
      <c r="R60089" s="10"/>
      <c r="S60089" s="10"/>
      <c r="T60089" s="10"/>
    </row>
    <row r="60090" spans="13:20" x14ac:dyDescent="0.2">
      <c r="M60090">
        <v>0</v>
      </c>
      <c r="P60090" s="10"/>
      <c r="R60090" s="10"/>
      <c r="S60090" s="10"/>
      <c r="T60090" s="10"/>
    </row>
    <row r="60091" spans="13:20" x14ac:dyDescent="0.2">
      <c r="M60091">
        <v>0</v>
      </c>
      <c r="P60091" s="10"/>
      <c r="R60091" s="10"/>
      <c r="S60091" s="10"/>
      <c r="T60091" s="10"/>
    </row>
    <row r="60092" spans="13:20" x14ac:dyDescent="0.2">
      <c r="M60092">
        <v>1</v>
      </c>
      <c r="P60092" s="10"/>
      <c r="R60092" s="10"/>
      <c r="S60092" s="10"/>
      <c r="T60092" s="10"/>
    </row>
    <row r="60093" spans="13:20" x14ac:dyDescent="0.2">
      <c r="M60093">
        <v>0</v>
      </c>
      <c r="P60093" s="10"/>
      <c r="R60093" s="10"/>
      <c r="S60093" s="10"/>
      <c r="T60093" s="10"/>
    </row>
    <row r="60094" spans="13:20" x14ac:dyDescent="0.2">
      <c r="M60094">
        <v>0</v>
      </c>
      <c r="P60094" s="10"/>
      <c r="R60094" s="10"/>
      <c r="S60094" s="10"/>
      <c r="T60094" s="10"/>
    </row>
    <row r="60095" spans="13:20" x14ac:dyDescent="0.2">
      <c r="M60095">
        <v>1</v>
      </c>
      <c r="P60095" s="10"/>
      <c r="R60095" s="10"/>
      <c r="S60095" s="10"/>
      <c r="T60095" s="10"/>
    </row>
    <row r="60096" spans="13:20" x14ac:dyDescent="0.2">
      <c r="M60096">
        <v>0</v>
      </c>
      <c r="P60096" s="10"/>
      <c r="R60096" s="10"/>
      <c r="S60096" s="10"/>
      <c r="T60096" s="10"/>
    </row>
    <row r="60097" spans="13:20" x14ac:dyDescent="0.2">
      <c r="M60097">
        <v>0</v>
      </c>
      <c r="P60097" s="10"/>
      <c r="R60097" s="10"/>
      <c r="S60097" s="10"/>
      <c r="T60097" s="10"/>
    </row>
    <row r="60098" spans="13:20" x14ac:dyDescent="0.2">
      <c r="M60098">
        <v>1</v>
      </c>
      <c r="P60098" s="10"/>
      <c r="R60098" s="10"/>
      <c r="S60098" s="10"/>
      <c r="T60098" s="10"/>
    </row>
    <row r="60099" spans="13:20" x14ac:dyDescent="0.2">
      <c r="M60099">
        <v>0</v>
      </c>
      <c r="P60099" s="10"/>
      <c r="R60099" s="10"/>
      <c r="S60099" s="10"/>
      <c r="T60099" s="10"/>
    </row>
    <row r="60100" spans="13:20" x14ac:dyDescent="0.2">
      <c r="M60100">
        <v>1</v>
      </c>
      <c r="P60100" s="10"/>
      <c r="R60100" s="10"/>
      <c r="S60100" s="10"/>
      <c r="T60100" s="10"/>
    </row>
    <row r="60101" spans="13:20" x14ac:dyDescent="0.2">
      <c r="M60101">
        <v>0</v>
      </c>
      <c r="P60101" s="10"/>
      <c r="R60101" s="10"/>
      <c r="S60101" s="10"/>
      <c r="T60101" s="10"/>
    </row>
    <row r="60102" spans="13:20" x14ac:dyDescent="0.2">
      <c r="M60102">
        <v>0</v>
      </c>
      <c r="P60102" s="10"/>
      <c r="R60102" s="10"/>
      <c r="S60102" s="10"/>
      <c r="T60102" s="10"/>
    </row>
    <row r="60103" spans="13:20" x14ac:dyDescent="0.2">
      <c r="M60103">
        <v>0</v>
      </c>
      <c r="P60103" s="10"/>
      <c r="R60103" s="10"/>
      <c r="S60103" s="10"/>
      <c r="T60103" s="10"/>
    </row>
    <row r="60104" spans="13:20" x14ac:dyDescent="0.2">
      <c r="M60104">
        <v>1</v>
      </c>
      <c r="P60104" s="10"/>
      <c r="R60104" s="10"/>
      <c r="S60104" s="10"/>
      <c r="T60104" s="10"/>
    </row>
    <row r="60105" spans="13:20" x14ac:dyDescent="0.2">
      <c r="M60105">
        <v>0</v>
      </c>
      <c r="P60105" s="10"/>
      <c r="R60105" s="10"/>
      <c r="S60105" s="10"/>
      <c r="T60105" s="10"/>
    </row>
    <row r="60106" spans="13:20" x14ac:dyDescent="0.2">
      <c r="M60106">
        <v>0</v>
      </c>
      <c r="P60106" s="10"/>
      <c r="R60106" s="10"/>
      <c r="S60106" s="10"/>
      <c r="T60106" s="10"/>
    </row>
    <row r="60107" spans="13:20" x14ac:dyDescent="0.2">
      <c r="M60107">
        <v>1</v>
      </c>
      <c r="P60107" s="10"/>
      <c r="R60107" s="10"/>
      <c r="S60107" s="10"/>
      <c r="T60107" s="10"/>
    </row>
    <row r="60108" spans="13:20" x14ac:dyDescent="0.2">
      <c r="M60108">
        <v>0</v>
      </c>
      <c r="P60108" s="10"/>
      <c r="R60108" s="10"/>
      <c r="S60108" s="10"/>
      <c r="T60108" s="10"/>
    </row>
    <row r="60109" spans="13:20" x14ac:dyDescent="0.2">
      <c r="M60109">
        <v>1</v>
      </c>
      <c r="P60109" s="10"/>
      <c r="R60109" s="10"/>
      <c r="S60109" s="10"/>
      <c r="T60109" s="10"/>
    </row>
    <row r="60110" spans="13:20" x14ac:dyDescent="0.2">
      <c r="M60110">
        <v>0</v>
      </c>
      <c r="P60110" s="10"/>
      <c r="R60110" s="10"/>
      <c r="S60110" s="10"/>
      <c r="T60110" s="10"/>
    </row>
    <row r="60111" spans="13:20" x14ac:dyDescent="0.2">
      <c r="M60111">
        <v>0</v>
      </c>
      <c r="P60111" s="10"/>
      <c r="R60111" s="10"/>
      <c r="S60111" s="10"/>
      <c r="T60111" s="10"/>
    </row>
    <row r="60112" spans="13:20" x14ac:dyDescent="0.2">
      <c r="M60112">
        <v>1</v>
      </c>
      <c r="P60112" s="10"/>
      <c r="R60112" s="10"/>
      <c r="S60112" s="10"/>
      <c r="T60112" s="10"/>
    </row>
    <row r="60113" spans="13:20" x14ac:dyDescent="0.2">
      <c r="M60113">
        <v>0</v>
      </c>
      <c r="P60113" s="10"/>
      <c r="R60113" s="10"/>
      <c r="S60113" s="10"/>
      <c r="T60113" s="10"/>
    </row>
    <row r="60114" spans="13:20" x14ac:dyDescent="0.2">
      <c r="M60114">
        <v>0</v>
      </c>
      <c r="P60114" s="10"/>
      <c r="R60114" s="10"/>
      <c r="S60114" s="10"/>
      <c r="T60114" s="10"/>
    </row>
    <row r="60115" spans="13:20" x14ac:dyDescent="0.2">
      <c r="M60115">
        <v>1</v>
      </c>
      <c r="P60115" s="10"/>
      <c r="R60115" s="10"/>
      <c r="S60115" s="10"/>
      <c r="T60115" s="10"/>
    </row>
    <row r="60116" spans="13:20" x14ac:dyDescent="0.2">
      <c r="M60116">
        <v>0</v>
      </c>
      <c r="P60116" s="10"/>
      <c r="R60116" s="10"/>
      <c r="S60116" s="10"/>
      <c r="T60116" s="10"/>
    </row>
    <row r="60117" spans="13:20" x14ac:dyDescent="0.2">
      <c r="M60117">
        <v>0</v>
      </c>
      <c r="P60117" s="10"/>
      <c r="R60117" s="10"/>
      <c r="S60117" s="10"/>
      <c r="T60117" s="10"/>
    </row>
    <row r="60118" spans="13:20" x14ac:dyDescent="0.2">
      <c r="M60118">
        <v>1</v>
      </c>
      <c r="P60118" s="10"/>
      <c r="R60118" s="10"/>
      <c r="S60118" s="10"/>
      <c r="T60118" s="10"/>
    </row>
    <row r="60119" spans="13:20" x14ac:dyDescent="0.2">
      <c r="M60119">
        <v>0</v>
      </c>
      <c r="P60119" s="10"/>
      <c r="R60119" s="10"/>
      <c r="S60119" s="10"/>
      <c r="T60119" s="10"/>
    </row>
    <row r="60120" spans="13:20" x14ac:dyDescent="0.2">
      <c r="M60120">
        <v>1</v>
      </c>
      <c r="P60120" s="10"/>
      <c r="R60120" s="10"/>
      <c r="S60120" s="10"/>
      <c r="T60120" s="10"/>
    </row>
    <row r="60121" spans="13:20" x14ac:dyDescent="0.2">
      <c r="M60121">
        <v>0</v>
      </c>
      <c r="P60121" s="10"/>
      <c r="R60121" s="10"/>
      <c r="S60121" s="10"/>
      <c r="T60121" s="10"/>
    </row>
    <row r="60122" spans="13:20" x14ac:dyDescent="0.2">
      <c r="M60122">
        <v>1</v>
      </c>
      <c r="P60122" s="10"/>
      <c r="R60122" s="10"/>
      <c r="S60122" s="10"/>
      <c r="T60122" s="10"/>
    </row>
    <row r="60123" spans="13:20" x14ac:dyDescent="0.2">
      <c r="M60123">
        <v>0</v>
      </c>
      <c r="P60123" s="10"/>
      <c r="R60123" s="10"/>
      <c r="S60123" s="10"/>
      <c r="T60123" s="10"/>
    </row>
    <row r="60124" spans="13:20" x14ac:dyDescent="0.2">
      <c r="M60124">
        <v>1</v>
      </c>
      <c r="P60124" s="10"/>
      <c r="R60124" s="10"/>
      <c r="S60124" s="10"/>
      <c r="T60124" s="10"/>
    </row>
    <row r="60125" spans="13:20" x14ac:dyDescent="0.2">
      <c r="M60125">
        <v>0</v>
      </c>
      <c r="P60125" s="10"/>
      <c r="R60125" s="10"/>
      <c r="S60125" s="10"/>
      <c r="T60125" s="10"/>
    </row>
    <row r="60126" spans="13:20" x14ac:dyDescent="0.2">
      <c r="M60126">
        <v>0</v>
      </c>
      <c r="P60126" s="10"/>
      <c r="R60126" s="10"/>
      <c r="S60126" s="10"/>
      <c r="T60126" s="10"/>
    </row>
    <row r="60127" spans="13:20" x14ac:dyDescent="0.2">
      <c r="M60127">
        <v>1</v>
      </c>
      <c r="P60127" s="10"/>
      <c r="R60127" s="10"/>
      <c r="S60127" s="10"/>
      <c r="T60127" s="10"/>
    </row>
    <row r="60128" spans="13:20" x14ac:dyDescent="0.2">
      <c r="M60128">
        <v>0</v>
      </c>
      <c r="P60128" s="10"/>
      <c r="R60128" s="10"/>
      <c r="S60128" s="10"/>
      <c r="T60128" s="10"/>
    </row>
    <row r="60129" spans="13:20" x14ac:dyDescent="0.2">
      <c r="M60129">
        <v>1</v>
      </c>
      <c r="P60129" s="10"/>
      <c r="R60129" s="10"/>
      <c r="S60129" s="10"/>
      <c r="T60129" s="10"/>
    </row>
    <row r="60130" spans="13:20" x14ac:dyDescent="0.2">
      <c r="M60130">
        <v>0</v>
      </c>
      <c r="P60130" s="10"/>
      <c r="R60130" s="10"/>
      <c r="S60130" s="10"/>
      <c r="T60130" s="10"/>
    </row>
    <row r="60131" spans="13:20" x14ac:dyDescent="0.2">
      <c r="M60131">
        <v>0</v>
      </c>
      <c r="P60131" s="10"/>
      <c r="R60131" s="10"/>
      <c r="S60131" s="10"/>
      <c r="T60131" s="10"/>
    </row>
    <row r="60132" spans="13:20" x14ac:dyDescent="0.2">
      <c r="M60132">
        <v>0</v>
      </c>
      <c r="P60132" s="10"/>
      <c r="R60132" s="10"/>
      <c r="S60132" s="10"/>
      <c r="T60132" s="10"/>
    </row>
    <row r="60133" spans="13:20" x14ac:dyDescent="0.2">
      <c r="M60133">
        <v>1</v>
      </c>
      <c r="P60133" s="10"/>
      <c r="R60133" s="10"/>
      <c r="S60133" s="10"/>
      <c r="T60133" s="10"/>
    </row>
    <row r="60134" spans="13:20" x14ac:dyDescent="0.2">
      <c r="M60134">
        <v>0</v>
      </c>
      <c r="P60134" s="10"/>
      <c r="R60134" s="10"/>
      <c r="S60134" s="10"/>
      <c r="T60134" s="10"/>
    </row>
    <row r="60135" spans="13:20" x14ac:dyDescent="0.2">
      <c r="M60135">
        <v>1</v>
      </c>
      <c r="P60135" s="10"/>
      <c r="R60135" s="10"/>
      <c r="S60135" s="10"/>
      <c r="T60135" s="10"/>
    </row>
    <row r="60136" spans="13:20" x14ac:dyDescent="0.2">
      <c r="M60136">
        <v>0</v>
      </c>
      <c r="P60136" s="10"/>
      <c r="R60136" s="10"/>
      <c r="S60136" s="10"/>
      <c r="T60136" s="10"/>
    </row>
    <row r="60137" spans="13:20" x14ac:dyDescent="0.2">
      <c r="M60137">
        <v>0</v>
      </c>
      <c r="P60137" s="10"/>
      <c r="R60137" s="10"/>
      <c r="S60137" s="10"/>
      <c r="T60137" s="10"/>
    </row>
    <row r="60138" spans="13:20" x14ac:dyDescent="0.2">
      <c r="M60138">
        <v>1</v>
      </c>
      <c r="P60138" s="10"/>
      <c r="R60138" s="10"/>
      <c r="S60138" s="10"/>
      <c r="T60138" s="10"/>
    </row>
    <row r="60139" spans="13:20" x14ac:dyDescent="0.2">
      <c r="M60139">
        <v>0</v>
      </c>
      <c r="P60139" s="10"/>
      <c r="R60139" s="10"/>
      <c r="S60139" s="10"/>
      <c r="T60139" s="10"/>
    </row>
    <row r="60140" spans="13:20" x14ac:dyDescent="0.2">
      <c r="M60140">
        <v>0</v>
      </c>
      <c r="P60140" s="10"/>
      <c r="R60140" s="10"/>
      <c r="S60140" s="10"/>
      <c r="T60140" s="10"/>
    </row>
    <row r="60141" spans="13:20" x14ac:dyDescent="0.2">
      <c r="M60141">
        <v>0</v>
      </c>
      <c r="P60141" s="10"/>
      <c r="R60141" s="10"/>
      <c r="S60141" s="10"/>
      <c r="T60141" s="10"/>
    </row>
    <row r="60142" spans="13:20" x14ac:dyDescent="0.2">
      <c r="M60142">
        <v>1</v>
      </c>
      <c r="P60142" s="10"/>
      <c r="R60142" s="10"/>
      <c r="S60142" s="10"/>
      <c r="T60142" s="10"/>
    </row>
    <row r="60143" spans="13:20" x14ac:dyDescent="0.2">
      <c r="M60143">
        <v>0</v>
      </c>
      <c r="P60143" s="10"/>
      <c r="R60143" s="10"/>
      <c r="S60143" s="10"/>
      <c r="T60143" s="10"/>
    </row>
    <row r="60144" spans="13:20" x14ac:dyDescent="0.2">
      <c r="M60144">
        <v>1</v>
      </c>
      <c r="P60144" s="10"/>
      <c r="R60144" s="10"/>
      <c r="S60144" s="10"/>
      <c r="T60144" s="10"/>
    </row>
    <row r="60145" spans="13:20" x14ac:dyDescent="0.2">
      <c r="M60145">
        <v>0</v>
      </c>
      <c r="P60145" s="10"/>
      <c r="R60145" s="10"/>
      <c r="S60145" s="10"/>
      <c r="T60145" s="10"/>
    </row>
    <row r="60146" spans="13:20" x14ac:dyDescent="0.2">
      <c r="M60146">
        <v>0</v>
      </c>
      <c r="P60146" s="10"/>
      <c r="R60146" s="10"/>
      <c r="S60146" s="10"/>
      <c r="T60146" s="10"/>
    </row>
    <row r="60147" spans="13:20" x14ac:dyDescent="0.2">
      <c r="M60147">
        <v>1</v>
      </c>
      <c r="P60147" s="10"/>
      <c r="R60147" s="10"/>
      <c r="S60147" s="10"/>
      <c r="T60147" s="10"/>
    </row>
    <row r="60148" spans="13:20" x14ac:dyDescent="0.2">
      <c r="M60148">
        <v>0</v>
      </c>
      <c r="P60148" s="10"/>
      <c r="R60148" s="10"/>
      <c r="S60148" s="10"/>
      <c r="T60148" s="10"/>
    </row>
    <row r="60149" spans="13:20" x14ac:dyDescent="0.2">
      <c r="M60149">
        <v>1</v>
      </c>
      <c r="P60149" s="10"/>
      <c r="R60149" s="10"/>
      <c r="S60149" s="10"/>
      <c r="T60149" s="10"/>
    </row>
    <row r="60150" spans="13:20" x14ac:dyDescent="0.2">
      <c r="M60150">
        <v>0</v>
      </c>
      <c r="P60150" s="10"/>
      <c r="R60150" s="10"/>
      <c r="S60150" s="10"/>
      <c r="T60150" s="10"/>
    </row>
    <row r="60151" spans="13:20" x14ac:dyDescent="0.2">
      <c r="M60151">
        <v>1</v>
      </c>
      <c r="P60151" s="10"/>
      <c r="R60151" s="10"/>
      <c r="S60151" s="10"/>
      <c r="T60151" s="10"/>
    </row>
    <row r="60152" spans="13:20" x14ac:dyDescent="0.2">
      <c r="M60152">
        <v>0</v>
      </c>
      <c r="P60152" s="10"/>
      <c r="R60152" s="10"/>
      <c r="S60152" s="10"/>
      <c r="T60152" s="10"/>
    </row>
    <row r="60153" spans="13:20" x14ac:dyDescent="0.2">
      <c r="M60153">
        <v>0</v>
      </c>
      <c r="P60153" s="10"/>
      <c r="R60153" s="10"/>
      <c r="S60153" s="10"/>
      <c r="T60153" s="10"/>
    </row>
    <row r="60154" spans="13:20" x14ac:dyDescent="0.2">
      <c r="M60154">
        <v>0</v>
      </c>
      <c r="P60154" s="10"/>
      <c r="R60154" s="10"/>
      <c r="S60154" s="10"/>
      <c r="T60154" s="10"/>
    </row>
    <row r="60155" spans="13:20" x14ac:dyDescent="0.2">
      <c r="M60155">
        <v>1</v>
      </c>
      <c r="P60155" s="10"/>
      <c r="R60155" s="10"/>
      <c r="S60155" s="10"/>
      <c r="T60155" s="10"/>
    </row>
    <row r="60156" spans="13:20" x14ac:dyDescent="0.2">
      <c r="M60156">
        <v>0</v>
      </c>
      <c r="P60156" s="10"/>
      <c r="R60156" s="10"/>
      <c r="S60156" s="10"/>
      <c r="T60156" s="10"/>
    </row>
    <row r="60157" spans="13:20" x14ac:dyDescent="0.2">
      <c r="M60157">
        <v>1</v>
      </c>
      <c r="P60157" s="10"/>
      <c r="R60157" s="10"/>
      <c r="S60157" s="10"/>
      <c r="T60157" s="10"/>
    </row>
    <row r="60158" spans="13:20" x14ac:dyDescent="0.2">
      <c r="M60158">
        <v>0</v>
      </c>
      <c r="P60158" s="10"/>
      <c r="R60158" s="10"/>
      <c r="S60158" s="10"/>
      <c r="T60158" s="10"/>
    </row>
    <row r="60159" spans="13:20" x14ac:dyDescent="0.2">
      <c r="M60159">
        <v>0</v>
      </c>
      <c r="P60159" s="10"/>
      <c r="R60159" s="10"/>
      <c r="S60159" s="10"/>
      <c r="T60159" s="10"/>
    </row>
    <row r="60160" spans="13:20" x14ac:dyDescent="0.2">
      <c r="M60160">
        <v>0</v>
      </c>
      <c r="P60160" s="10"/>
      <c r="R60160" s="10"/>
      <c r="S60160" s="10"/>
      <c r="T60160" s="10"/>
    </row>
    <row r="60161" spans="13:20" x14ac:dyDescent="0.2">
      <c r="M60161">
        <v>1</v>
      </c>
      <c r="P60161" s="10"/>
      <c r="R60161" s="10"/>
      <c r="S60161" s="10"/>
      <c r="T60161" s="10"/>
    </row>
    <row r="60162" spans="13:20" x14ac:dyDescent="0.2">
      <c r="M60162">
        <v>0</v>
      </c>
      <c r="P60162" s="10"/>
      <c r="R60162" s="10"/>
      <c r="S60162" s="10"/>
      <c r="T60162" s="10"/>
    </row>
    <row r="60163" spans="13:20" x14ac:dyDescent="0.2">
      <c r="M60163">
        <v>1</v>
      </c>
      <c r="P60163" s="10"/>
      <c r="R60163" s="10"/>
      <c r="S60163" s="10"/>
      <c r="T60163" s="10"/>
    </row>
    <row r="60164" spans="13:20" x14ac:dyDescent="0.2">
      <c r="M60164">
        <v>0</v>
      </c>
      <c r="P60164" s="10"/>
      <c r="R60164" s="10"/>
      <c r="S60164" s="10"/>
      <c r="T60164" s="10"/>
    </row>
    <row r="60165" spans="13:20" x14ac:dyDescent="0.2">
      <c r="M60165">
        <v>1</v>
      </c>
      <c r="P60165" s="10"/>
      <c r="R60165" s="10"/>
      <c r="S60165" s="10"/>
      <c r="T60165" s="10"/>
    </row>
    <row r="60166" spans="13:20" x14ac:dyDescent="0.2">
      <c r="M60166">
        <v>0</v>
      </c>
      <c r="P60166" s="10"/>
      <c r="R60166" s="10"/>
      <c r="S60166" s="10"/>
      <c r="T60166" s="10"/>
    </row>
    <row r="60167" spans="13:20" x14ac:dyDescent="0.2">
      <c r="M60167">
        <v>0</v>
      </c>
      <c r="P60167" s="10"/>
      <c r="R60167" s="10"/>
      <c r="S60167" s="10"/>
      <c r="T60167" s="10"/>
    </row>
    <row r="60168" spans="13:20" x14ac:dyDescent="0.2">
      <c r="M60168">
        <v>1</v>
      </c>
      <c r="P60168" s="10"/>
      <c r="R60168" s="10"/>
      <c r="S60168" s="10"/>
      <c r="T60168" s="10"/>
    </row>
    <row r="60169" spans="13:20" x14ac:dyDescent="0.2">
      <c r="M60169">
        <v>0</v>
      </c>
      <c r="P60169" s="10"/>
      <c r="R60169" s="10"/>
      <c r="S60169" s="10"/>
      <c r="T60169" s="10"/>
    </row>
    <row r="60170" spans="13:20" x14ac:dyDescent="0.2">
      <c r="M60170">
        <v>0</v>
      </c>
      <c r="P60170" s="10"/>
      <c r="R60170" s="10"/>
      <c r="S60170" s="10"/>
      <c r="T60170" s="10"/>
    </row>
    <row r="60171" spans="13:20" x14ac:dyDescent="0.2">
      <c r="M60171">
        <v>1</v>
      </c>
      <c r="P60171" s="10"/>
      <c r="R60171" s="10"/>
      <c r="S60171" s="10"/>
      <c r="T60171" s="10"/>
    </row>
    <row r="60172" spans="13:20" x14ac:dyDescent="0.2">
      <c r="M60172">
        <v>0</v>
      </c>
      <c r="P60172" s="10"/>
      <c r="R60172" s="10"/>
      <c r="S60172" s="10"/>
      <c r="T60172" s="10"/>
    </row>
    <row r="60173" spans="13:20" x14ac:dyDescent="0.2">
      <c r="M60173">
        <v>0</v>
      </c>
      <c r="P60173" s="10"/>
      <c r="R60173" s="10"/>
      <c r="S60173" s="10"/>
      <c r="T60173" s="10"/>
    </row>
    <row r="60174" spans="13:20" x14ac:dyDescent="0.2">
      <c r="M60174">
        <v>1</v>
      </c>
      <c r="P60174" s="10"/>
      <c r="R60174" s="10"/>
      <c r="S60174" s="10"/>
      <c r="T60174" s="10"/>
    </row>
    <row r="60175" spans="13:20" x14ac:dyDescent="0.2">
      <c r="M60175">
        <v>0</v>
      </c>
      <c r="P60175" s="10"/>
      <c r="R60175" s="10"/>
      <c r="S60175" s="10"/>
      <c r="T60175" s="10"/>
    </row>
    <row r="60176" spans="13:20" x14ac:dyDescent="0.2">
      <c r="M60176">
        <v>1</v>
      </c>
      <c r="P60176" s="10"/>
      <c r="R60176" s="10"/>
      <c r="S60176" s="10"/>
      <c r="T60176" s="10"/>
    </row>
    <row r="60177" spans="13:20" x14ac:dyDescent="0.2">
      <c r="M60177">
        <v>0</v>
      </c>
      <c r="P60177" s="10"/>
      <c r="R60177" s="10"/>
      <c r="S60177" s="10"/>
      <c r="T60177" s="10"/>
    </row>
    <row r="60178" spans="13:20" x14ac:dyDescent="0.2">
      <c r="M60178">
        <v>0</v>
      </c>
      <c r="P60178" s="10"/>
      <c r="R60178" s="10"/>
      <c r="S60178" s="10"/>
      <c r="T60178" s="10"/>
    </row>
    <row r="60179" spans="13:20" x14ac:dyDescent="0.2">
      <c r="M60179">
        <v>0</v>
      </c>
      <c r="P60179" s="10"/>
      <c r="R60179" s="10"/>
      <c r="S60179" s="10"/>
      <c r="T60179" s="10"/>
    </row>
    <row r="60180" spans="13:20" x14ac:dyDescent="0.2">
      <c r="M60180">
        <v>1</v>
      </c>
      <c r="P60180" s="10"/>
      <c r="R60180" s="10"/>
      <c r="S60180" s="10"/>
      <c r="T60180" s="10"/>
    </row>
    <row r="60181" spans="13:20" x14ac:dyDescent="0.2">
      <c r="M60181">
        <v>0</v>
      </c>
      <c r="P60181" s="10"/>
      <c r="R60181" s="10"/>
      <c r="S60181" s="10"/>
      <c r="T60181" s="10"/>
    </row>
    <row r="60182" spans="13:20" x14ac:dyDescent="0.2">
      <c r="M60182">
        <v>0</v>
      </c>
      <c r="P60182" s="10"/>
      <c r="R60182" s="10"/>
      <c r="S60182" s="10"/>
      <c r="T60182" s="10"/>
    </row>
    <row r="60183" spans="13:20" x14ac:dyDescent="0.2">
      <c r="M60183">
        <v>1</v>
      </c>
      <c r="P60183" s="10"/>
      <c r="R60183" s="10"/>
      <c r="S60183" s="10"/>
      <c r="T60183" s="10"/>
    </row>
    <row r="60184" spans="13:20" x14ac:dyDescent="0.2">
      <c r="M60184">
        <v>0</v>
      </c>
      <c r="P60184" s="10"/>
      <c r="R60184" s="10"/>
      <c r="S60184" s="10"/>
      <c r="T60184" s="10"/>
    </row>
    <row r="60185" spans="13:20" x14ac:dyDescent="0.2">
      <c r="M60185">
        <v>1</v>
      </c>
      <c r="P60185" s="10"/>
      <c r="R60185" s="10"/>
      <c r="S60185" s="10"/>
      <c r="T60185" s="10"/>
    </row>
    <row r="60186" spans="13:20" x14ac:dyDescent="0.2">
      <c r="M60186">
        <v>0</v>
      </c>
      <c r="P60186" s="10"/>
      <c r="R60186" s="10"/>
      <c r="S60186" s="10"/>
      <c r="T60186" s="10"/>
    </row>
    <row r="60187" spans="13:20" x14ac:dyDescent="0.2">
      <c r="M60187">
        <v>1</v>
      </c>
      <c r="P60187" s="10"/>
      <c r="R60187" s="10"/>
      <c r="S60187" s="10"/>
      <c r="T60187" s="10"/>
    </row>
    <row r="60188" spans="13:20" x14ac:dyDescent="0.2">
      <c r="M60188">
        <v>0</v>
      </c>
      <c r="P60188" s="10"/>
      <c r="R60188" s="10"/>
      <c r="S60188" s="10"/>
      <c r="T60188" s="10"/>
    </row>
    <row r="60189" spans="13:20" x14ac:dyDescent="0.2">
      <c r="M60189">
        <v>0</v>
      </c>
      <c r="P60189" s="10"/>
      <c r="R60189" s="10"/>
      <c r="S60189" s="10"/>
      <c r="T60189" s="10"/>
    </row>
    <row r="60190" spans="13:20" x14ac:dyDescent="0.2">
      <c r="M60190">
        <v>0</v>
      </c>
      <c r="P60190" s="10"/>
      <c r="R60190" s="10"/>
      <c r="S60190" s="10"/>
      <c r="T60190" s="10"/>
    </row>
    <row r="60191" spans="13:20" x14ac:dyDescent="0.2">
      <c r="M60191">
        <v>0</v>
      </c>
      <c r="P60191" s="10"/>
      <c r="R60191" s="10"/>
      <c r="S60191" s="10"/>
      <c r="T60191" s="10"/>
    </row>
    <row r="60192" spans="13:20" x14ac:dyDescent="0.2">
      <c r="M60192">
        <v>0</v>
      </c>
      <c r="P60192" s="10"/>
      <c r="R60192" s="10"/>
      <c r="S60192" s="10"/>
      <c r="T60192" s="10"/>
    </row>
    <row r="60193" spans="13:20" x14ac:dyDescent="0.2">
      <c r="M60193">
        <v>0</v>
      </c>
      <c r="P60193" s="10"/>
      <c r="R60193" s="10"/>
      <c r="S60193" s="10"/>
      <c r="T60193" s="10"/>
    </row>
    <row r="60194" spans="13:20" x14ac:dyDescent="0.2">
      <c r="M60194">
        <v>0</v>
      </c>
      <c r="P60194" s="10"/>
      <c r="R60194" s="10"/>
      <c r="S60194" s="10"/>
      <c r="T60194" s="10"/>
    </row>
    <row r="60195" spans="13:20" x14ac:dyDescent="0.2">
      <c r="M60195">
        <v>0</v>
      </c>
      <c r="P60195" s="10"/>
      <c r="R60195" s="10"/>
      <c r="S60195" s="10"/>
      <c r="T60195" s="10"/>
    </row>
    <row r="60196" spans="13:20" x14ac:dyDescent="0.2">
      <c r="M60196">
        <v>0</v>
      </c>
      <c r="P60196" s="10"/>
      <c r="R60196" s="10"/>
      <c r="S60196" s="10"/>
      <c r="T60196" s="10"/>
    </row>
    <row r="60197" spans="13:20" x14ac:dyDescent="0.2">
      <c r="M60197">
        <v>0</v>
      </c>
      <c r="P60197" s="10"/>
      <c r="R60197" s="10"/>
      <c r="S60197" s="10"/>
      <c r="T60197" s="10"/>
    </row>
    <row r="60198" spans="13:20" x14ac:dyDescent="0.2">
      <c r="M60198">
        <v>0</v>
      </c>
      <c r="P60198" s="10"/>
      <c r="R60198" s="10"/>
      <c r="S60198" s="10"/>
      <c r="T60198" s="10"/>
    </row>
    <row r="60199" spans="13:20" x14ac:dyDescent="0.2">
      <c r="M60199">
        <v>0</v>
      </c>
      <c r="P60199" s="10"/>
      <c r="R60199" s="10"/>
      <c r="S60199" s="10"/>
      <c r="T60199" s="10"/>
    </row>
    <row r="60200" spans="13:20" x14ac:dyDescent="0.2">
      <c r="M60200">
        <v>0</v>
      </c>
      <c r="P60200" s="10"/>
      <c r="R60200" s="10"/>
      <c r="S60200" s="10"/>
      <c r="T60200" s="10"/>
    </row>
    <row r="60201" spans="13:20" x14ac:dyDescent="0.2">
      <c r="M60201">
        <v>0</v>
      </c>
      <c r="P60201" s="10"/>
      <c r="R60201" s="10"/>
      <c r="S60201" s="10"/>
      <c r="T60201" s="10"/>
    </row>
    <row r="60202" spans="13:20" x14ac:dyDescent="0.2">
      <c r="M60202">
        <v>0</v>
      </c>
      <c r="P60202" s="10"/>
      <c r="R60202" s="10"/>
      <c r="S60202" s="10"/>
      <c r="T60202" s="10"/>
    </row>
    <row r="60203" spans="13:20" x14ac:dyDescent="0.2">
      <c r="M60203">
        <v>0</v>
      </c>
      <c r="P60203" s="10"/>
      <c r="R60203" s="10"/>
      <c r="S60203" s="10"/>
      <c r="T60203" s="10"/>
    </row>
    <row r="60204" spans="13:20" x14ac:dyDescent="0.2">
      <c r="M60204">
        <v>0</v>
      </c>
      <c r="P60204" s="10"/>
      <c r="R60204" s="10"/>
      <c r="S60204" s="10"/>
      <c r="T60204" s="10"/>
    </row>
    <row r="60205" spans="13:20" x14ac:dyDescent="0.2">
      <c r="M60205">
        <v>0</v>
      </c>
      <c r="P60205" s="10"/>
      <c r="R60205" s="10"/>
      <c r="S60205" s="10"/>
      <c r="T60205" s="10"/>
    </row>
    <row r="60206" spans="13:20" x14ac:dyDescent="0.2">
      <c r="M60206">
        <v>0</v>
      </c>
      <c r="P60206" s="10"/>
      <c r="R60206" s="10"/>
      <c r="S60206" s="10"/>
      <c r="T60206" s="10"/>
    </row>
    <row r="60207" spans="13:20" x14ac:dyDescent="0.2">
      <c r="M60207">
        <v>0</v>
      </c>
      <c r="P60207" s="10"/>
      <c r="R60207" s="10"/>
      <c r="S60207" s="10"/>
      <c r="T60207" s="10"/>
    </row>
    <row r="60208" spans="13:20" x14ac:dyDescent="0.2">
      <c r="M60208">
        <v>0</v>
      </c>
      <c r="P60208" s="10"/>
      <c r="R60208" s="10"/>
      <c r="S60208" s="10"/>
      <c r="T60208" s="10"/>
    </row>
    <row r="60209" spans="13:20" x14ac:dyDescent="0.2">
      <c r="M60209">
        <v>0</v>
      </c>
      <c r="P60209" s="10"/>
      <c r="R60209" s="10"/>
      <c r="S60209" s="10"/>
      <c r="T60209" s="10"/>
    </row>
    <row r="60210" spans="13:20" x14ac:dyDescent="0.2">
      <c r="M60210">
        <v>0</v>
      </c>
      <c r="P60210" s="10"/>
      <c r="R60210" s="10"/>
      <c r="S60210" s="10"/>
      <c r="T60210" s="10"/>
    </row>
    <row r="60211" spans="13:20" x14ac:dyDescent="0.2">
      <c r="M60211">
        <v>0</v>
      </c>
      <c r="P60211" s="10"/>
      <c r="R60211" s="10"/>
      <c r="S60211" s="10"/>
      <c r="T60211" s="10"/>
    </row>
    <row r="60212" spans="13:20" x14ac:dyDescent="0.2">
      <c r="M60212">
        <v>0</v>
      </c>
      <c r="P60212" s="10"/>
      <c r="R60212" s="10"/>
      <c r="S60212" s="10"/>
      <c r="T60212" s="10"/>
    </row>
    <row r="60213" spans="13:20" x14ac:dyDescent="0.2">
      <c r="M60213">
        <v>0</v>
      </c>
      <c r="P60213" s="10"/>
      <c r="R60213" s="10"/>
      <c r="S60213" s="10"/>
      <c r="T60213" s="10"/>
    </row>
    <row r="60214" spans="13:20" x14ac:dyDescent="0.2">
      <c r="M60214">
        <v>0</v>
      </c>
      <c r="P60214" s="10"/>
      <c r="R60214" s="10"/>
      <c r="S60214" s="10"/>
      <c r="T60214" s="10"/>
    </row>
    <row r="60215" spans="13:20" x14ac:dyDescent="0.2">
      <c r="M60215">
        <v>0</v>
      </c>
      <c r="P60215" s="10"/>
      <c r="R60215" s="10"/>
      <c r="S60215" s="10"/>
      <c r="T60215" s="10"/>
    </row>
    <row r="60216" spans="13:20" x14ac:dyDescent="0.2">
      <c r="M60216">
        <v>0</v>
      </c>
      <c r="P60216" s="10"/>
      <c r="R60216" s="10"/>
      <c r="S60216" s="10"/>
      <c r="T60216" s="10"/>
    </row>
    <row r="60217" spans="13:20" x14ac:dyDescent="0.2">
      <c r="M60217">
        <v>0</v>
      </c>
      <c r="P60217" s="10"/>
      <c r="R60217" s="10"/>
      <c r="S60217" s="10"/>
      <c r="T60217" s="10"/>
    </row>
    <row r="60218" spans="13:20" x14ac:dyDescent="0.2">
      <c r="M60218">
        <v>0</v>
      </c>
      <c r="P60218" s="10"/>
      <c r="R60218" s="10"/>
      <c r="S60218" s="10"/>
      <c r="T60218" s="10"/>
    </row>
    <row r="60219" spans="13:20" x14ac:dyDescent="0.2">
      <c r="M60219">
        <v>0</v>
      </c>
      <c r="P60219" s="10"/>
      <c r="R60219" s="10"/>
      <c r="S60219" s="10"/>
      <c r="T60219" s="10"/>
    </row>
    <row r="60220" spans="13:20" x14ac:dyDescent="0.2">
      <c r="M60220">
        <v>0</v>
      </c>
      <c r="P60220" s="10"/>
      <c r="R60220" s="10"/>
      <c r="S60220" s="10"/>
      <c r="T60220" s="10"/>
    </row>
    <row r="60221" spans="13:20" x14ac:dyDescent="0.2">
      <c r="M60221">
        <v>0</v>
      </c>
      <c r="P60221" s="10"/>
      <c r="R60221" s="10"/>
      <c r="S60221" s="10"/>
      <c r="T60221" s="10"/>
    </row>
    <row r="60222" spans="13:20" x14ac:dyDescent="0.2">
      <c r="M60222">
        <v>0</v>
      </c>
      <c r="P60222" s="10"/>
      <c r="R60222" s="10"/>
      <c r="S60222" s="10"/>
      <c r="T60222" s="10"/>
    </row>
    <row r="60223" spans="13:20" x14ac:dyDescent="0.2">
      <c r="M60223">
        <v>0</v>
      </c>
      <c r="P60223" s="10"/>
      <c r="R60223" s="10"/>
      <c r="S60223" s="10"/>
      <c r="T60223" s="10"/>
    </row>
    <row r="60224" spans="13:20" x14ac:dyDescent="0.2">
      <c r="M60224">
        <v>0</v>
      </c>
      <c r="P60224" s="10"/>
      <c r="R60224" s="10"/>
      <c r="S60224" s="10"/>
      <c r="T60224" s="10"/>
    </row>
    <row r="60225" spans="13:20" x14ac:dyDescent="0.2">
      <c r="M60225">
        <v>0</v>
      </c>
      <c r="P60225" s="10"/>
      <c r="R60225" s="10"/>
      <c r="S60225" s="10"/>
      <c r="T60225" s="10"/>
    </row>
    <row r="60226" spans="13:20" x14ac:dyDescent="0.2">
      <c r="M60226">
        <v>0</v>
      </c>
      <c r="P60226" s="10"/>
      <c r="R60226" s="10"/>
      <c r="S60226" s="10"/>
      <c r="T60226" s="10"/>
    </row>
    <row r="60227" spans="13:20" x14ac:dyDescent="0.2">
      <c r="M60227">
        <v>0</v>
      </c>
      <c r="P60227" s="10"/>
      <c r="R60227" s="10"/>
      <c r="S60227" s="10"/>
      <c r="T60227" s="10"/>
    </row>
    <row r="60228" spans="13:20" x14ac:dyDescent="0.2">
      <c r="M60228">
        <v>0</v>
      </c>
      <c r="P60228" s="10"/>
      <c r="R60228" s="10"/>
      <c r="S60228" s="10"/>
      <c r="T60228" s="10"/>
    </row>
    <row r="60229" spans="13:20" x14ac:dyDescent="0.2">
      <c r="M60229">
        <v>1</v>
      </c>
      <c r="P60229" s="10"/>
      <c r="R60229" s="10"/>
      <c r="S60229" s="10"/>
      <c r="T60229" s="10"/>
    </row>
    <row r="60230" spans="13:20" x14ac:dyDescent="0.2">
      <c r="M60230">
        <v>0</v>
      </c>
      <c r="P60230" s="10"/>
      <c r="R60230" s="10"/>
      <c r="S60230" s="10"/>
      <c r="T60230" s="10"/>
    </row>
    <row r="60231" spans="13:20" x14ac:dyDescent="0.2">
      <c r="M60231">
        <v>0</v>
      </c>
      <c r="P60231" s="10"/>
      <c r="R60231" s="10"/>
      <c r="S60231" s="10"/>
      <c r="T60231" s="10"/>
    </row>
    <row r="60232" spans="13:20" x14ac:dyDescent="0.2">
      <c r="M60232">
        <v>1</v>
      </c>
      <c r="P60232" s="10"/>
      <c r="R60232" s="10"/>
      <c r="S60232" s="10"/>
      <c r="T60232" s="10"/>
    </row>
    <row r="60233" spans="13:20" x14ac:dyDescent="0.2">
      <c r="M60233">
        <v>0</v>
      </c>
      <c r="P60233" s="10"/>
      <c r="R60233" s="10"/>
      <c r="S60233" s="10"/>
      <c r="T60233" s="10"/>
    </row>
    <row r="60234" spans="13:20" x14ac:dyDescent="0.2">
      <c r="M60234">
        <v>0</v>
      </c>
      <c r="P60234" s="10"/>
      <c r="R60234" s="10"/>
      <c r="S60234" s="10"/>
      <c r="T60234" s="10"/>
    </row>
    <row r="60235" spans="13:20" x14ac:dyDescent="0.2">
      <c r="M60235">
        <v>1</v>
      </c>
      <c r="P60235" s="10"/>
      <c r="R60235" s="10"/>
      <c r="S60235" s="10"/>
      <c r="T60235" s="10"/>
    </row>
    <row r="60236" spans="13:20" x14ac:dyDescent="0.2">
      <c r="M60236">
        <v>0</v>
      </c>
      <c r="P60236" s="10"/>
      <c r="R60236" s="10"/>
      <c r="S60236" s="10"/>
      <c r="T60236" s="10"/>
    </row>
    <row r="60237" spans="13:20" x14ac:dyDescent="0.2">
      <c r="M60237">
        <v>0</v>
      </c>
      <c r="P60237" s="10"/>
      <c r="R60237" s="10"/>
      <c r="S60237" s="10"/>
      <c r="T60237" s="10"/>
    </row>
    <row r="60238" spans="13:20" x14ac:dyDescent="0.2">
      <c r="M60238">
        <v>1</v>
      </c>
      <c r="P60238" s="10"/>
      <c r="R60238" s="10"/>
      <c r="S60238" s="10"/>
      <c r="T60238" s="10"/>
    </row>
    <row r="60239" spans="13:20" x14ac:dyDescent="0.2">
      <c r="M60239">
        <v>0</v>
      </c>
      <c r="P60239" s="10"/>
      <c r="R60239" s="10"/>
      <c r="S60239" s="10"/>
      <c r="T60239" s="10"/>
    </row>
    <row r="60240" spans="13:20" x14ac:dyDescent="0.2">
      <c r="M60240">
        <v>0</v>
      </c>
      <c r="P60240" s="10"/>
      <c r="R60240" s="10"/>
      <c r="S60240" s="10"/>
      <c r="T60240" s="10"/>
    </row>
    <row r="60241" spans="13:20" x14ac:dyDescent="0.2">
      <c r="M60241">
        <v>1</v>
      </c>
      <c r="P60241" s="10"/>
      <c r="R60241" s="10"/>
      <c r="S60241" s="10"/>
      <c r="T60241" s="10"/>
    </row>
    <row r="60242" spans="13:20" x14ac:dyDescent="0.2">
      <c r="M60242">
        <v>0</v>
      </c>
      <c r="P60242" s="10"/>
      <c r="R60242" s="10"/>
      <c r="S60242" s="10"/>
      <c r="T60242" s="10"/>
    </row>
    <row r="60243" spans="13:20" x14ac:dyDescent="0.2">
      <c r="M60243">
        <v>1</v>
      </c>
      <c r="P60243" s="10"/>
      <c r="R60243" s="10"/>
      <c r="S60243" s="10"/>
      <c r="T60243" s="10"/>
    </row>
    <row r="60244" spans="13:20" x14ac:dyDescent="0.2">
      <c r="M60244">
        <v>0</v>
      </c>
      <c r="P60244" s="10"/>
      <c r="R60244" s="10"/>
      <c r="S60244" s="10"/>
      <c r="T60244" s="10"/>
    </row>
    <row r="60245" spans="13:20" x14ac:dyDescent="0.2">
      <c r="M60245">
        <v>0</v>
      </c>
      <c r="P60245" s="10"/>
      <c r="R60245" s="10"/>
      <c r="S60245" s="10"/>
      <c r="T60245" s="10"/>
    </row>
    <row r="60246" spans="13:20" x14ac:dyDescent="0.2">
      <c r="M60246">
        <v>1</v>
      </c>
      <c r="P60246" s="10"/>
      <c r="R60246" s="10"/>
      <c r="S60246" s="10"/>
      <c r="T60246" s="10"/>
    </row>
    <row r="60247" spans="13:20" x14ac:dyDescent="0.2">
      <c r="M60247">
        <v>0</v>
      </c>
      <c r="P60247" s="10"/>
      <c r="R60247" s="10"/>
      <c r="S60247" s="10"/>
      <c r="T60247" s="10"/>
    </row>
    <row r="60248" spans="13:20" x14ac:dyDescent="0.2">
      <c r="M60248">
        <v>0</v>
      </c>
      <c r="P60248" s="10"/>
      <c r="R60248" s="10"/>
      <c r="S60248" s="10"/>
      <c r="T60248" s="10"/>
    </row>
    <row r="60249" spans="13:20" x14ac:dyDescent="0.2">
      <c r="M60249">
        <v>0</v>
      </c>
      <c r="P60249" s="10"/>
      <c r="R60249" s="10"/>
      <c r="S60249" s="10"/>
      <c r="T60249" s="10"/>
    </row>
    <row r="60250" spans="13:20" x14ac:dyDescent="0.2">
      <c r="M60250">
        <v>1</v>
      </c>
      <c r="P60250" s="10"/>
      <c r="R60250" s="10"/>
      <c r="S60250" s="10"/>
      <c r="T60250" s="10"/>
    </row>
    <row r="60251" spans="13:20" x14ac:dyDescent="0.2">
      <c r="M60251">
        <v>0</v>
      </c>
      <c r="P60251" s="10"/>
      <c r="R60251" s="10"/>
      <c r="S60251" s="10"/>
      <c r="T60251" s="10"/>
    </row>
    <row r="60252" spans="13:20" x14ac:dyDescent="0.2">
      <c r="M60252">
        <v>1</v>
      </c>
      <c r="P60252" s="10"/>
      <c r="R60252" s="10"/>
      <c r="S60252" s="10"/>
      <c r="T60252" s="10"/>
    </row>
    <row r="60253" spans="13:20" x14ac:dyDescent="0.2">
      <c r="M60253">
        <v>0</v>
      </c>
      <c r="P60253" s="10"/>
      <c r="R60253" s="10"/>
      <c r="S60253" s="10"/>
      <c r="T60253" s="10"/>
    </row>
    <row r="60254" spans="13:20" x14ac:dyDescent="0.2">
      <c r="M60254">
        <v>0</v>
      </c>
      <c r="P60254" s="10"/>
      <c r="R60254" s="10"/>
      <c r="S60254" s="10"/>
      <c r="T60254" s="10"/>
    </row>
    <row r="60255" spans="13:20" x14ac:dyDescent="0.2">
      <c r="M60255">
        <v>0</v>
      </c>
      <c r="P60255" s="10"/>
      <c r="R60255" s="10"/>
      <c r="S60255" s="10"/>
      <c r="T60255" s="10"/>
    </row>
    <row r="60256" spans="13:20" x14ac:dyDescent="0.2">
      <c r="M60256">
        <v>1</v>
      </c>
      <c r="P60256" s="10"/>
      <c r="R60256" s="10"/>
      <c r="S60256" s="10"/>
      <c r="T60256" s="10"/>
    </row>
    <row r="60257" spans="13:20" x14ac:dyDescent="0.2">
      <c r="M60257">
        <v>0</v>
      </c>
      <c r="P60257" s="10"/>
      <c r="R60257" s="10"/>
      <c r="S60257" s="10"/>
      <c r="T60257" s="10"/>
    </row>
    <row r="60258" spans="13:20" x14ac:dyDescent="0.2">
      <c r="M60258">
        <v>1</v>
      </c>
      <c r="P60258" s="10"/>
      <c r="R60258" s="10"/>
      <c r="S60258" s="10"/>
      <c r="T60258" s="10"/>
    </row>
    <row r="60259" spans="13:20" x14ac:dyDescent="0.2">
      <c r="M60259">
        <v>0</v>
      </c>
      <c r="P60259" s="10"/>
      <c r="R60259" s="10"/>
      <c r="S60259" s="10"/>
      <c r="T60259" s="10"/>
    </row>
    <row r="60260" spans="13:20" x14ac:dyDescent="0.2">
      <c r="M60260">
        <v>0</v>
      </c>
      <c r="P60260" s="10"/>
      <c r="R60260" s="10"/>
      <c r="S60260" s="10"/>
      <c r="T60260" s="10"/>
    </row>
    <row r="60261" spans="13:20" x14ac:dyDescent="0.2">
      <c r="M60261">
        <v>1</v>
      </c>
      <c r="P60261" s="10"/>
      <c r="R60261" s="10"/>
      <c r="S60261" s="10"/>
      <c r="T60261" s="10"/>
    </row>
    <row r="60262" spans="13:20" x14ac:dyDescent="0.2">
      <c r="M60262">
        <v>0</v>
      </c>
      <c r="P60262" s="10"/>
      <c r="R60262" s="10"/>
      <c r="S60262" s="10"/>
      <c r="T60262" s="10"/>
    </row>
    <row r="60263" spans="13:20" x14ac:dyDescent="0.2">
      <c r="M60263">
        <v>0</v>
      </c>
      <c r="P60263" s="10"/>
      <c r="R60263" s="10"/>
      <c r="S60263" s="10"/>
      <c r="T60263" s="10"/>
    </row>
    <row r="60264" spans="13:20" x14ac:dyDescent="0.2">
      <c r="M60264">
        <v>1</v>
      </c>
      <c r="P60264" s="10"/>
      <c r="R60264" s="10"/>
      <c r="S60264" s="10"/>
      <c r="T60264" s="10"/>
    </row>
    <row r="60265" spans="13:20" x14ac:dyDescent="0.2">
      <c r="M60265">
        <v>0</v>
      </c>
      <c r="P60265" s="10"/>
      <c r="R60265" s="10"/>
      <c r="S60265" s="10"/>
      <c r="T60265" s="10"/>
    </row>
    <row r="60266" spans="13:20" x14ac:dyDescent="0.2">
      <c r="M60266">
        <v>0</v>
      </c>
      <c r="P60266" s="10"/>
      <c r="R60266" s="10"/>
      <c r="S60266" s="10"/>
      <c r="T60266" s="10"/>
    </row>
    <row r="60267" spans="13:20" x14ac:dyDescent="0.2">
      <c r="M60267">
        <v>1</v>
      </c>
      <c r="P60267" s="10"/>
      <c r="R60267" s="10"/>
      <c r="S60267" s="10"/>
      <c r="T60267" s="10"/>
    </row>
    <row r="60268" spans="13:20" x14ac:dyDescent="0.2">
      <c r="M60268">
        <v>0</v>
      </c>
      <c r="P60268" s="10"/>
      <c r="R60268" s="10"/>
      <c r="S60268" s="10"/>
      <c r="T60268" s="10"/>
    </row>
    <row r="60269" spans="13:20" x14ac:dyDescent="0.2">
      <c r="M60269">
        <v>0</v>
      </c>
      <c r="P60269" s="10"/>
      <c r="R60269" s="10"/>
      <c r="S60269" s="10"/>
      <c r="T60269" s="10"/>
    </row>
    <row r="60270" spans="13:20" x14ac:dyDescent="0.2">
      <c r="M60270">
        <v>1</v>
      </c>
      <c r="P60270" s="10"/>
      <c r="R60270" s="10"/>
      <c r="S60270" s="10"/>
      <c r="T60270" s="10"/>
    </row>
    <row r="60271" spans="13:20" x14ac:dyDescent="0.2">
      <c r="M60271">
        <v>0</v>
      </c>
      <c r="P60271" s="10"/>
      <c r="R60271" s="10"/>
      <c r="S60271" s="10"/>
      <c r="T60271" s="10"/>
    </row>
    <row r="60272" spans="13:20" x14ac:dyDescent="0.2">
      <c r="M60272">
        <v>0</v>
      </c>
      <c r="P60272" s="10"/>
      <c r="R60272" s="10"/>
      <c r="S60272" s="10"/>
      <c r="T60272" s="10"/>
    </row>
    <row r="60273" spans="13:20" x14ac:dyDescent="0.2">
      <c r="M60273">
        <v>1</v>
      </c>
      <c r="P60273" s="10"/>
      <c r="R60273" s="10"/>
      <c r="S60273" s="10"/>
      <c r="T60273" s="10"/>
    </row>
    <row r="60274" spans="13:20" x14ac:dyDescent="0.2">
      <c r="M60274">
        <v>0</v>
      </c>
      <c r="P60274" s="10"/>
      <c r="R60274" s="10"/>
      <c r="S60274" s="10"/>
      <c r="T60274" s="10"/>
    </row>
    <row r="60275" spans="13:20" x14ac:dyDescent="0.2">
      <c r="M60275">
        <v>0</v>
      </c>
      <c r="P60275" s="10"/>
      <c r="R60275" s="10"/>
      <c r="S60275" s="10"/>
      <c r="T60275" s="10"/>
    </row>
    <row r="60276" spans="13:20" x14ac:dyDescent="0.2">
      <c r="M60276">
        <v>1</v>
      </c>
      <c r="P60276" s="10"/>
      <c r="R60276" s="10"/>
      <c r="S60276" s="10"/>
      <c r="T60276" s="10"/>
    </row>
    <row r="60277" spans="13:20" x14ac:dyDescent="0.2">
      <c r="M60277">
        <v>0</v>
      </c>
      <c r="P60277" s="10"/>
      <c r="R60277" s="10"/>
      <c r="S60277" s="10"/>
      <c r="T60277" s="10"/>
    </row>
    <row r="60278" spans="13:20" x14ac:dyDescent="0.2">
      <c r="M60278">
        <v>1</v>
      </c>
      <c r="P60278" s="10"/>
      <c r="R60278" s="10"/>
      <c r="S60278" s="10"/>
      <c r="T60278" s="10"/>
    </row>
    <row r="60279" spans="13:20" x14ac:dyDescent="0.2">
      <c r="M60279">
        <v>0</v>
      </c>
      <c r="P60279" s="10"/>
      <c r="R60279" s="10"/>
      <c r="S60279" s="10"/>
      <c r="T60279" s="10"/>
    </row>
    <row r="60280" spans="13:20" x14ac:dyDescent="0.2">
      <c r="M60280">
        <v>1</v>
      </c>
      <c r="P60280" s="10"/>
      <c r="R60280" s="10"/>
      <c r="S60280" s="10"/>
      <c r="T60280" s="10"/>
    </row>
    <row r="60281" spans="13:20" x14ac:dyDescent="0.2">
      <c r="M60281">
        <v>0</v>
      </c>
      <c r="P60281" s="10"/>
      <c r="R60281" s="10"/>
      <c r="S60281" s="10"/>
      <c r="T60281" s="10"/>
    </row>
    <row r="60282" spans="13:20" x14ac:dyDescent="0.2">
      <c r="M60282">
        <v>0</v>
      </c>
      <c r="P60282" s="10"/>
      <c r="R60282" s="10"/>
      <c r="S60282" s="10"/>
      <c r="T60282" s="10"/>
    </row>
    <row r="60283" spans="13:20" x14ac:dyDescent="0.2">
      <c r="M60283">
        <v>1</v>
      </c>
      <c r="P60283" s="10"/>
      <c r="R60283" s="10"/>
      <c r="S60283" s="10"/>
      <c r="T60283" s="10"/>
    </row>
    <row r="60284" spans="13:20" x14ac:dyDescent="0.2">
      <c r="M60284">
        <v>0</v>
      </c>
      <c r="P60284" s="10"/>
      <c r="R60284" s="10"/>
      <c r="S60284" s="10"/>
      <c r="T60284" s="10"/>
    </row>
    <row r="60285" spans="13:20" x14ac:dyDescent="0.2">
      <c r="M60285">
        <v>0</v>
      </c>
      <c r="P60285" s="10"/>
      <c r="R60285" s="10"/>
      <c r="S60285" s="10"/>
      <c r="T60285" s="10"/>
    </row>
    <row r="60286" spans="13:20" x14ac:dyDescent="0.2">
      <c r="M60286">
        <v>1</v>
      </c>
      <c r="P60286" s="10"/>
      <c r="R60286" s="10"/>
      <c r="S60286" s="10"/>
      <c r="T60286" s="10"/>
    </row>
    <row r="60287" spans="13:20" x14ac:dyDescent="0.2">
      <c r="M60287">
        <v>0</v>
      </c>
      <c r="P60287" s="10"/>
      <c r="R60287" s="10"/>
      <c r="S60287" s="10"/>
      <c r="T60287" s="10"/>
    </row>
    <row r="60288" spans="13:20" x14ac:dyDescent="0.2">
      <c r="M60288">
        <v>0</v>
      </c>
      <c r="P60288" s="10"/>
      <c r="R60288" s="10"/>
      <c r="S60288" s="10"/>
      <c r="T60288" s="10"/>
    </row>
    <row r="60289" spans="13:20" x14ac:dyDescent="0.2">
      <c r="M60289">
        <v>1</v>
      </c>
      <c r="P60289" s="10"/>
      <c r="R60289" s="10"/>
      <c r="S60289" s="10"/>
      <c r="T60289" s="10"/>
    </row>
    <row r="60290" spans="13:20" x14ac:dyDescent="0.2">
      <c r="M60290">
        <v>0</v>
      </c>
      <c r="P60290" s="10"/>
      <c r="R60290" s="10"/>
      <c r="S60290" s="10"/>
      <c r="T60290" s="10"/>
    </row>
    <row r="60291" spans="13:20" x14ac:dyDescent="0.2">
      <c r="M60291">
        <v>0</v>
      </c>
      <c r="P60291" s="10"/>
      <c r="R60291" s="10"/>
      <c r="S60291" s="10"/>
      <c r="T60291" s="10"/>
    </row>
    <row r="60292" spans="13:20" x14ac:dyDescent="0.2">
      <c r="M60292">
        <v>1</v>
      </c>
      <c r="P60292" s="10"/>
      <c r="R60292" s="10"/>
      <c r="S60292" s="10"/>
      <c r="T60292" s="10"/>
    </row>
    <row r="60293" spans="13:20" x14ac:dyDescent="0.2">
      <c r="M60293">
        <v>0</v>
      </c>
      <c r="P60293" s="10"/>
      <c r="R60293" s="10"/>
      <c r="S60293" s="10"/>
      <c r="T60293" s="10"/>
    </row>
    <row r="60294" spans="13:20" x14ac:dyDescent="0.2">
      <c r="M60294">
        <v>1</v>
      </c>
      <c r="P60294" s="10"/>
      <c r="R60294" s="10"/>
      <c r="S60294" s="10"/>
      <c r="T60294" s="10"/>
    </row>
    <row r="60295" spans="13:20" x14ac:dyDescent="0.2">
      <c r="M60295">
        <v>0</v>
      </c>
      <c r="P60295" s="10"/>
      <c r="R60295" s="10"/>
      <c r="S60295" s="10"/>
      <c r="T60295" s="10"/>
    </row>
    <row r="60296" spans="13:20" x14ac:dyDescent="0.2">
      <c r="M60296">
        <v>0</v>
      </c>
      <c r="P60296" s="10"/>
      <c r="R60296" s="10"/>
      <c r="S60296" s="10"/>
      <c r="T60296" s="10"/>
    </row>
    <row r="60297" spans="13:20" x14ac:dyDescent="0.2">
      <c r="M60297">
        <v>0</v>
      </c>
      <c r="P60297" s="10"/>
      <c r="R60297" s="10"/>
      <c r="S60297" s="10"/>
      <c r="T60297" s="10"/>
    </row>
    <row r="60298" spans="13:20" x14ac:dyDescent="0.2">
      <c r="M60298">
        <v>1</v>
      </c>
      <c r="P60298" s="10"/>
      <c r="R60298" s="10"/>
      <c r="S60298" s="10"/>
      <c r="T60298" s="10"/>
    </row>
    <row r="60299" spans="13:20" x14ac:dyDescent="0.2">
      <c r="M60299">
        <v>0</v>
      </c>
      <c r="P60299" s="10"/>
      <c r="R60299" s="10"/>
      <c r="S60299" s="10"/>
      <c r="T60299" s="10"/>
    </row>
    <row r="60300" spans="13:20" x14ac:dyDescent="0.2">
      <c r="M60300">
        <v>0</v>
      </c>
      <c r="P60300" s="10"/>
      <c r="R60300" s="10"/>
      <c r="S60300" s="10"/>
      <c r="T60300" s="10"/>
    </row>
    <row r="60301" spans="13:20" x14ac:dyDescent="0.2">
      <c r="M60301">
        <v>1</v>
      </c>
      <c r="P60301" s="10"/>
      <c r="R60301" s="10"/>
      <c r="S60301" s="10"/>
      <c r="T60301" s="10"/>
    </row>
    <row r="60302" spans="13:20" x14ac:dyDescent="0.2">
      <c r="M60302">
        <v>0</v>
      </c>
      <c r="P60302" s="10"/>
      <c r="R60302" s="10"/>
      <c r="S60302" s="10"/>
      <c r="T60302" s="10"/>
    </row>
    <row r="60303" spans="13:20" x14ac:dyDescent="0.2">
      <c r="M60303">
        <v>1</v>
      </c>
      <c r="P60303" s="10"/>
      <c r="R60303" s="10"/>
      <c r="S60303" s="10"/>
      <c r="T60303" s="10"/>
    </row>
    <row r="60304" spans="13:20" x14ac:dyDescent="0.2">
      <c r="M60304">
        <v>0</v>
      </c>
      <c r="P60304" s="10"/>
      <c r="R60304" s="10"/>
      <c r="S60304" s="10"/>
      <c r="T60304" s="10"/>
    </row>
    <row r="60305" spans="13:20" x14ac:dyDescent="0.2">
      <c r="M60305">
        <v>1</v>
      </c>
      <c r="P60305" s="10"/>
      <c r="R60305" s="10"/>
      <c r="S60305" s="10"/>
      <c r="T60305" s="10"/>
    </row>
    <row r="60306" spans="13:20" x14ac:dyDescent="0.2">
      <c r="M60306">
        <v>0</v>
      </c>
      <c r="P60306" s="10"/>
      <c r="R60306" s="10"/>
      <c r="S60306" s="10"/>
      <c r="T60306" s="10"/>
    </row>
    <row r="60307" spans="13:20" x14ac:dyDescent="0.2">
      <c r="M60307">
        <v>1</v>
      </c>
      <c r="P60307" s="10"/>
      <c r="R60307" s="10"/>
      <c r="S60307" s="10"/>
      <c r="T60307" s="10"/>
    </row>
    <row r="60308" spans="13:20" x14ac:dyDescent="0.2">
      <c r="M60308">
        <v>0</v>
      </c>
      <c r="P60308" s="10"/>
      <c r="R60308" s="10"/>
      <c r="S60308" s="10"/>
      <c r="T60308" s="10"/>
    </row>
    <row r="60309" spans="13:20" x14ac:dyDescent="0.2">
      <c r="M60309">
        <v>0</v>
      </c>
      <c r="P60309" s="10"/>
      <c r="R60309" s="10"/>
      <c r="S60309" s="10"/>
      <c r="T60309" s="10"/>
    </row>
    <row r="60310" spans="13:20" x14ac:dyDescent="0.2">
      <c r="M60310">
        <v>1</v>
      </c>
      <c r="P60310" s="10"/>
      <c r="R60310" s="10"/>
      <c r="S60310" s="10"/>
      <c r="T60310" s="10"/>
    </row>
    <row r="60311" spans="13:20" x14ac:dyDescent="0.2">
      <c r="M60311">
        <v>0</v>
      </c>
      <c r="P60311" s="10"/>
      <c r="R60311" s="10"/>
      <c r="S60311" s="10"/>
      <c r="T60311" s="10"/>
    </row>
    <row r="60312" spans="13:20" x14ac:dyDescent="0.2">
      <c r="M60312">
        <v>1</v>
      </c>
      <c r="P60312" s="10"/>
      <c r="R60312" s="10"/>
      <c r="S60312" s="10"/>
      <c r="T60312" s="10"/>
    </row>
    <row r="60313" spans="13:20" x14ac:dyDescent="0.2">
      <c r="M60313">
        <v>0</v>
      </c>
      <c r="P60313" s="10"/>
      <c r="R60313" s="10"/>
      <c r="S60313" s="10"/>
      <c r="T60313" s="10"/>
    </row>
    <row r="60314" spans="13:20" x14ac:dyDescent="0.2">
      <c r="M60314">
        <v>0</v>
      </c>
      <c r="P60314" s="10"/>
      <c r="R60314" s="10"/>
      <c r="S60314" s="10"/>
      <c r="T60314" s="10"/>
    </row>
    <row r="60315" spans="13:20" x14ac:dyDescent="0.2">
      <c r="M60315">
        <v>1</v>
      </c>
      <c r="P60315" s="10"/>
      <c r="R60315" s="10"/>
      <c r="S60315" s="10"/>
      <c r="T60315" s="10"/>
    </row>
    <row r="60316" spans="13:20" x14ac:dyDescent="0.2">
      <c r="M60316">
        <v>0</v>
      </c>
      <c r="P60316" s="10"/>
      <c r="R60316" s="10"/>
      <c r="S60316" s="10"/>
      <c r="T60316" s="10"/>
    </row>
    <row r="60317" spans="13:20" x14ac:dyDescent="0.2">
      <c r="M60317">
        <v>0</v>
      </c>
      <c r="P60317" s="10"/>
      <c r="R60317" s="10"/>
      <c r="S60317" s="10"/>
      <c r="T60317" s="10"/>
    </row>
    <row r="60318" spans="13:20" x14ac:dyDescent="0.2">
      <c r="M60318">
        <v>0</v>
      </c>
      <c r="P60318" s="10"/>
      <c r="R60318" s="10"/>
      <c r="S60318" s="10"/>
      <c r="T60318" s="10"/>
    </row>
    <row r="60319" spans="13:20" x14ac:dyDescent="0.2">
      <c r="M60319">
        <v>1</v>
      </c>
      <c r="P60319" s="10"/>
      <c r="R60319" s="10"/>
      <c r="S60319" s="10"/>
      <c r="T60319" s="10"/>
    </row>
    <row r="60320" spans="13:20" x14ac:dyDescent="0.2">
      <c r="M60320">
        <v>0</v>
      </c>
      <c r="P60320" s="10"/>
      <c r="R60320" s="10"/>
      <c r="S60320" s="10"/>
      <c r="T60320" s="10"/>
    </row>
    <row r="60321" spans="13:20" x14ac:dyDescent="0.2">
      <c r="M60321">
        <v>0</v>
      </c>
      <c r="P60321" s="10"/>
      <c r="R60321" s="10"/>
      <c r="S60321" s="10"/>
      <c r="T60321" s="10"/>
    </row>
    <row r="60322" spans="13:20" x14ac:dyDescent="0.2">
      <c r="M60322">
        <v>1</v>
      </c>
      <c r="P60322" s="10"/>
      <c r="R60322" s="10"/>
      <c r="S60322" s="10"/>
      <c r="T60322" s="10"/>
    </row>
    <row r="60323" spans="13:20" x14ac:dyDescent="0.2">
      <c r="M60323">
        <v>0</v>
      </c>
      <c r="P60323" s="10"/>
      <c r="R60323" s="10"/>
      <c r="S60323" s="10"/>
      <c r="T60323" s="10"/>
    </row>
    <row r="60324" spans="13:20" x14ac:dyDescent="0.2">
      <c r="M60324">
        <v>1</v>
      </c>
      <c r="P60324" s="10"/>
      <c r="R60324" s="10"/>
      <c r="S60324" s="10"/>
      <c r="T60324" s="10"/>
    </row>
    <row r="60325" spans="13:20" x14ac:dyDescent="0.2">
      <c r="M60325">
        <v>0</v>
      </c>
      <c r="P60325" s="10"/>
      <c r="R60325" s="10"/>
      <c r="S60325" s="10"/>
      <c r="T60325" s="10"/>
    </row>
    <row r="60326" spans="13:20" x14ac:dyDescent="0.2">
      <c r="M60326">
        <v>0</v>
      </c>
      <c r="P60326" s="10"/>
      <c r="R60326" s="10"/>
      <c r="S60326" s="10"/>
      <c r="T60326" s="10"/>
    </row>
    <row r="60327" spans="13:20" x14ac:dyDescent="0.2">
      <c r="M60327">
        <v>0</v>
      </c>
      <c r="P60327" s="10"/>
      <c r="R60327" s="10"/>
      <c r="S60327" s="10"/>
      <c r="T60327" s="10"/>
    </row>
    <row r="60328" spans="13:20" x14ac:dyDescent="0.2">
      <c r="M60328">
        <v>1</v>
      </c>
      <c r="P60328" s="10"/>
      <c r="R60328" s="10"/>
      <c r="S60328" s="10"/>
      <c r="T60328" s="10"/>
    </row>
    <row r="60329" spans="13:20" x14ac:dyDescent="0.2">
      <c r="M60329">
        <v>0</v>
      </c>
      <c r="P60329" s="10"/>
      <c r="R60329" s="10"/>
      <c r="S60329" s="10"/>
      <c r="T60329" s="10"/>
    </row>
    <row r="60330" spans="13:20" x14ac:dyDescent="0.2">
      <c r="M60330">
        <v>0</v>
      </c>
      <c r="P60330" s="10"/>
      <c r="R60330" s="10"/>
      <c r="S60330" s="10"/>
      <c r="T60330" s="10"/>
    </row>
    <row r="60331" spans="13:20" x14ac:dyDescent="0.2">
      <c r="M60331">
        <v>1</v>
      </c>
      <c r="P60331" s="10"/>
      <c r="R60331" s="10"/>
      <c r="S60331" s="10"/>
      <c r="T60331" s="10"/>
    </row>
    <row r="60332" spans="13:20" x14ac:dyDescent="0.2">
      <c r="M60332">
        <v>0</v>
      </c>
      <c r="P60332" s="10"/>
      <c r="R60332" s="10"/>
      <c r="S60332" s="10"/>
      <c r="T60332" s="10"/>
    </row>
    <row r="60333" spans="13:20" x14ac:dyDescent="0.2">
      <c r="M60333">
        <v>1</v>
      </c>
      <c r="P60333" s="10"/>
      <c r="R60333" s="10"/>
      <c r="S60333" s="10"/>
      <c r="T60333" s="10"/>
    </row>
    <row r="60334" spans="13:20" x14ac:dyDescent="0.2">
      <c r="M60334">
        <v>0</v>
      </c>
      <c r="P60334" s="10"/>
      <c r="R60334" s="10"/>
      <c r="S60334" s="10"/>
      <c r="T60334" s="10"/>
    </row>
    <row r="60335" spans="13:20" x14ac:dyDescent="0.2">
      <c r="M60335">
        <v>1</v>
      </c>
      <c r="P60335" s="10"/>
      <c r="R60335" s="10"/>
      <c r="S60335" s="10"/>
      <c r="T60335" s="10"/>
    </row>
    <row r="60336" spans="13:20" x14ac:dyDescent="0.2">
      <c r="M60336">
        <v>0</v>
      </c>
      <c r="P60336" s="10"/>
      <c r="R60336" s="10"/>
      <c r="S60336" s="10"/>
      <c r="T60336" s="10"/>
    </row>
    <row r="60337" spans="13:20" x14ac:dyDescent="0.2">
      <c r="M60337">
        <v>0</v>
      </c>
      <c r="P60337" s="10"/>
      <c r="R60337" s="10"/>
      <c r="S60337" s="10"/>
      <c r="T60337" s="10"/>
    </row>
    <row r="60338" spans="13:20" x14ac:dyDescent="0.2">
      <c r="M60338">
        <v>1</v>
      </c>
      <c r="P60338" s="10"/>
      <c r="R60338" s="10"/>
      <c r="S60338" s="10"/>
      <c r="T60338" s="10"/>
    </row>
    <row r="60339" spans="13:20" x14ac:dyDescent="0.2">
      <c r="M60339">
        <v>0</v>
      </c>
      <c r="P60339" s="10"/>
      <c r="R60339" s="10"/>
      <c r="S60339" s="10"/>
      <c r="T60339" s="10"/>
    </row>
    <row r="60340" spans="13:20" x14ac:dyDescent="0.2">
      <c r="M60340">
        <v>0</v>
      </c>
      <c r="P60340" s="10"/>
      <c r="R60340" s="10"/>
      <c r="S60340" s="10"/>
      <c r="T60340" s="10"/>
    </row>
    <row r="60341" spans="13:20" x14ac:dyDescent="0.2">
      <c r="M60341">
        <v>1</v>
      </c>
      <c r="P60341" s="10"/>
      <c r="R60341" s="10"/>
      <c r="S60341" s="10"/>
      <c r="T60341" s="10"/>
    </row>
    <row r="60342" spans="13:20" x14ac:dyDescent="0.2">
      <c r="M60342">
        <v>0</v>
      </c>
      <c r="P60342" s="10"/>
      <c r="R60342" s="10"/>
      <c r="S60342" s="10"/>
      <c r="T60342" s="10"/>
    </row>
    <row r="60343" spans="13:20" x14ac:dyDescent="0.2">
      <c r="M60343">
        <v>0</v>
      </c>
      <c r="P60343" s="10"/>
      <c r="R60343" s="10"/>
      <c r="S60343" s="10"/>
      <c r="T60343" s="10"/>
    </row>
    <row r="60344" spans="13:20" x14ac:dyDescent="0.2">
      <c r="M60344">
        <v>0</v>
      </c>
      <c r="P60344" s="10"/>
      <c r="R60344" s="10"/>
      <c r="S60344" s="10"/>
      <c r="T60344" s="10"/>
    </row>
    <row r="60345" spans="13:20" x14ac:dyDescent="0.2">
      <c r="M60345">
        <v>1</v>
      </c>
      <c r="P60345" s="10"/>
      <c r="R60345" s="10"/>
      <c r="S60345" s="10"/>
      <c r="T60345" s="10"/>
    </row>
    <row r="60346" spans="13:20" x14ac:dyDescent="0.2">
      <c r="M60346">
        <v>0</v>
      </c>
      <c r="P60346" s="10"/>
      <c r="R60346" s="10"/>
      <c r="S60346" s="10"/>
      <c r="T60346" s="10"/>
    </row>
    <row r="60347" spans="13:20" x14ac:dyDescent="0.2">
      <c r="M60347">
        <v>0</v>
      </c>
      <c r="P60347" s="10"/>
      <c r="R60347" s="10"/>
      <c r="S60347" s="10"/>
      <c r="T60347" s="10"/>
    </row>
    <row r="60348" spans="13:20" x14ac:dyDescent="0.2">
      <c r="M60348">
        <v>1</v>
      </c>
      <c r="P60348" s="10"/>
      <c r="R60348" s="10"/>
      <c r="S60348" s="10"/>
      <c r="T60348" s="10"/>
    </row>
    <row r="60349" spans="13:20" x14ac:dyDescent="0.2">
      <c r="M60349">
        <v>0</v>
      </c>
      <c r="P60349" s="10"/>
      <c r="R60349" s="10"/>
      <c r="S60349" s="10"/>
      <c r="T60349" s="10"/>
    </row>
    <row r="60350" spans="13:20" x14ac:dyDescent="0.2">
      <c r="M60350">
        <v>0</v>
      </c>
      <c r="P60350" s="10"/>
      <c r="R60350" s="10"/>
      <c r="S60350" s="10"/>
      <c r="T60350" s="10"/>
    </row>
    <row r="60351" spans="13:20" x14ac:dyDescent="0.2">
      <c r="M60351">
        <v>1</v>
      </c>
      <c r="P60351" s="10"/>
      <c r="R60351" s="10"/>
      <c r="S60351" s="10"/>
      <c r="T60351" s="10"/>
    </row>
    <row r="60352" spans="13:20" x14ac:dyDescent="0.2">
      <c r="M60352">
        <v>0</v>
      </c>
      <c r="P60352" s="10"/>
      <c r="R60352" s="10"/>
      <c r="S60352" s="10"/>
      <c r="T60352" s="10"/>
    </row>
    <row r="60353" spans="13:20" x14ac:dyDescent="0.2">
      <c r="M60353">
        <v>0</v>
      </c>
      <c r="P60353" s="10"/>
      <c r="R60353" s="10"/>
      <c r="S60353" s="10"/>
      <c r="T60353" s="10"/>
    </row>
    <row r="60354" spans="13:20" x14ac:dyDescent="0.2">
      <c r="M60354">
        <v>1</v>
      </c>
      <c r="P60354" s="10"/>
      <c r="R60354" s="10"/>
      <c r="S60354" s="10"/>
      <c r="T60354" s="10"/>
    </row>
    <row r="60355" spans="13:20" x14ac:dyDescent="0.2">
      <c r="M60355">
        <v>0</v>
      </c>
      <c r="P60355" s="10"/>
      <c r="R60355" s="10"/>
      <c r="S60355" s="10"/>
      <c r="T60355" s="10"/>
    </row>
    <row r="60356" spans="13:20" x14ac:dyDescent="0.2">
      <c r="M60356">
        <v>0</v>
      </c>
      <c r="P60356" s="10"/>
      <c r="R60356" s="10"/>
      <c r="S60356" s="10"/>
      <c r="T60356" s="10"/>
    </row>
    <row r="60357" spans="13:20" x14ac:dyDescent="0.2">
      <c r="M60357">
        <v>0</v>
      </c>
      <c r="P60357" s="10"/>
      <c r="R60357" s="10"/>
      <c r="S60357" s="10"/>
      <c r="T60357" s="10"/>
    </row>
    <row r="60358" spans="13:20" x14ac:dyDescent="0.2">
      <c r="M60358">
        <v>0</v>
      </c>
      <c r="P60358" s="10"/>
      <c r="R60358" s="10"/>
      <c r="S60358" s="10"/>
      <c r="T60358" s="10"/>
    </row>
    <row r="60359" spans="13:20" x14ac:dyDescent="0.2">
      <c r="M60359">
        <v>0</v>
      </c>
      <c r="P60359" s="10"/>
      <c r="R60359" s="10"/>
      <c r="S60359" s="10"/>
      <c r="T60359" s="10"/>
    </row>
    <row r="60360" spans="13:20" x14ac:dyDescent="0.2">
      <c r="M60360">
        <v>1</v>
      </c>
      <c r="P60360" s="10"/>
      <c r="R60360" s="10"/>
      <c r="S60360" s="10"/>
      <c r="T60360" s="10"/>
    </row>
    <row r="60361" spans="13:20" x14ac:dyDescent="0.2">
      <c r="M60361">
        <v>0</v>
      </c>
      <c r="P60361" s="10"/>
      <c r="R60361" s="10"/>
      <c r="S60361" s="10"/>
      <c r="T60361" s="10"/>
    </row>
    <row r="60362" spans="13:20" x14ac:dyDescent="0.2">
      <c r="M60362">
        <v>0</v>
      </c>
      <c r="P60362" s="10"/>
      <c r="R60362" s="10"/>
      <c r="S60362" s="10"/>
      <c r="T60362" s="10"/>
    </row>
    <row r="60363" spans="13:20" x14ac:dyDescent="0.2">
      <c r="M60363">
        <v>1</v>
      </c>
      <c r="P60363" s="10"/>
      <c r="R60363" s="10"/>
      <c r="S60363" s="10"/>
      <c r="T60363" s="10"/>
    </row>
    <row r="60364" spans="13:20" x14ac:dyDescent="0.2">
      <c r="M60364">
        <v>0</v>
      </c>
      <c r="P60364" s="10"/>
      <c r="R60364" s="10"/>
      <c r="S60364" s="10"/>
      <c r="T60364" s="10"/>
    </row>
    <row r="60365" spans="13:20" x14ac:dyDescent="0.2">
      <c r="M60365">
        <v>0</v>
      </c>
      <c r="P60365" s="10"/>
      <c r="R60365" s="10"/>
      <c r="S60365" s="10"/>
      <c r="T60365" s="10"/>
    </row>
    <row r="60366" spans="13:20" x14ac:dyDescent="0.2">
      <c r="M60366">
        <v>1</v>
      </c>
      <c r="P60366" s="10"/>
      <c r="R60366" s="10"/>
      <c r="S60366" s="10"/>
      <c r="T60366" s="10"/>
    </row>
    <row r="60367" spans="13:20" x14ac:dyDescent="0.2">
      <c r="M60367">
        <v>0</v>
      </c>
      <c r="P60367" s="10"/>
      <c r="R60367" s="10"/>
      <c r="S60367" s="10"/>
      <c r="T60367" s="10"/>
    </row>
    <row r="60368" spans="13:20" x14ac:dyDescent="0.2">
      <c r="M60368">
        <v>0</v>
      </c>
      <c r="P60368" s="10"/>
      <c r="R60368" s="10"/>
      <c r="S60368" s="10"/>
      <c r="T60368" s="10"/>
    </row>
    <row r="60369" spans="13:20" x14ac:dyDescent="0.2">
      <c r="M60369">
        <v>1</v>
      </c>
      <c r="P60369" s="10"/>
      <c r="R60369" s="10"/>
      <c r="S60369" s="10"/>
      <c r="T60369" s="10"/>
    </row>
    <row r="60370" spans="13:20" x14ac:dyDescent="0.2">
      <c r="M60370">
        <v>0</v>
      </c>
      <c r="P60370" s="10"/>
      <c r="R60370" s="10"/>
      <c r="S60370" s="10"/>
      <c r="T60370" s="10"/>
    </row>
    <row r="60371" spans="13:20" x14ac:dyDescent="0.2">
      <c r="M60371">
        <v>1</v>
      </c>
      <c r="P60371" s="10"/>
      <c r="R60371" s="10"/>
      <c r="S60371" s="10"/>
      <c r="T60371" s="10"/>
    </row>
    <row r="60372" spans="13:20" x14ac:dyDescent="0.2">
      <c r="M60372">
        <v>0</v>
      </c>
      <c r="P60372" s="10"/>
      <c r="R60372" s="10"/>
      <c r="S60372" s="10"/>
      <c r="T60372" s="10"/>
    </row>
    <row r="60373" spans="13:20" x14ac:dyDescent="0.2">
      <c r="M60373">
        <v>0</v>
      </c>
      <c r="P60373" s="10"/>
      <c r="R60373" s="10"/>
      <c r="S60373" s="10"/>
      <c r="T60373" s="10"/>
    </row>
    <row r="60374" spans="13:20" x14ac:dyDescent="0.2">
      <c r="M60374">
        <v>1</v>
      </c>
      <c r="P60374" s="10"/>
      <c r="R60374" s="10"/>
      <c r="S60374" s="10"/>
      <c r="T60374" s="10"/>
    </row>
    <row r="60375" spans="13:20" x14ac:dyDescent="0.2">
      <c r="M60375">
        <v>0</v>
      </c>
      <c r="P60375" s="10"/>
      <c r="R60375" s="10"/>
      <c r="S60375" s="10"/>
      <c r="T60375" s="10"/>
    </row>
    <row r="60376" spans="13:20" x14ac:dyDescent="0.2">
      <c r="M60376">
        <v>0</v>
      </c>
      <c r="P60376" s="10"/>
      <c r="R60376" s="10"/>
      <c r="S60376" s="10"/>
      <c r="T60376" s="10"/>
    </row>
    <row r="60377" spans="13:20" x14ac:dyDescent="0.2">
      <c r="M60377">
        <v>1</v>
      </c>
      <c r="P60377" s="10"/>
      <c r="R60377" s="10"/>
      <c r="S60377" s="10"/>
      <c r="T60377" s="10"/>
    </row>
    <row r="60378" spans="13:20" x14ac:dyDescent="0.2">
      <c r="M60378">
        <v>0</v>
      </c>
      <c r="P60378" s="10"/>
      <c r="R60378" s="10"/>
      <c r="S60378" s="10"/>
      <c r="T60378" s="10"/>
    </row>
    <row r="60379" spans="13:20" x14ac:dyDescent="0.2">
      <c r="M60379">
        <v>0</v>
      </c>
      <c r="P60379" s="10"/>
      <c r="R60379" s="10"/>
      <c r="S60379" s="10"/>
      <c r="T60379" s="10"/>
    </row>
    <row r="60380" spans="13:20" x14ac:dyDescent="0.2">
      <c r="M60380">
        <v>1</v>
      </c>
      <c r="P60380" s="10"/>
      <c r="R60380" s="10"/>
      <c r="S60380" s="10"/>
      <c r="T60380" s="10"/>
    </row>
    <row r="60381" spans="13:20" x14ac:dyDescent="0.2">
      <c r="M60381">
        <v>0</v>
      </c>
      <c r="P60381" s="10"/>
      <c r="R60381" s="10"/>
      <c r="S60381" s="10"/>
      <c r="T60381" s="10"/>
    </row>
    <row r="60382" spans="13:20" x14ac:dyDescent="0.2">
      <c r="M60382">
        <v>0</v>
      </c>
      <c r="P60382" s="10"/>
      <c r="R60382" s="10"/>
      <c r="S60382" s="10"/>
      <c r="T60382" s="10"/>
    </row>
    <row r="60383" spans="13:20" x14ac:dyDescent="0.2">
      <c r="M60383">
        <v>1</v>
      </c>
      <c r="P60383" s="10"/>
      <c r="R60383" s="10"/>
      <c r="S60383" s="10"/>
      <c r="T60383" s="10"/>
    </row>
    <row r="60384" spans="13:20" x14ac:dyDescent="0.2">
      <c r="M60384">
        <v>0</v>
      </c>
      <c r="P60384" s="10"/>
      <c r="R60384" s="10"/>
      <c r="S60384" s="10"/>
      <c r="T60384" s="10"/>
    </row>
    <row r="60385" spans="13:20" x14ac:dyDescent="0.2">
      <c r="M60385">
        <v>0</v>
      </c>
      <c r="P60385" s="10"/>
      <c r="R60385" s="10"/>
      <c r="S60385" s="10"/>
      <c r="T60385" s="10"/>
    </row>
    <row r="60386" spans="13:20" x14ac:dyDescent="0.2">
      <c r="M60386">
        <v>1</v>
      </c>
      <c r="P60386" s="10"/>
      <c r="R60386" s="10"/>
      <c r="S60386" s="10"/>
      <c r="T60386" s="10"/>
    </row>
    <row r="60387" spans="13:20" x14ac:dyDescent="0.2">
      <c r="M60387">
        <v>0</v>
      </c>
      <c r="P60387" s="10"/>
      <c r="R60387" s="10"/>
      <c r="S60387" s="10"/>
      <c r="T60387" s="10"/>
    </row>
    <row r="60388" spans="13:20" x14ac:dyDescent="0.2">
      <c r="M60388">
        <v>1</v>
      </c>
      <c r="P60388" s="10"/>
      <c r="R60388" s="10"/>
      <c r="S60388" s="10"/>
      <c r="T60388" s="10"/>
    </row>
    <row r="60389" spans="13:20" x14ac:dyDescent="0.2">
      <c r="M60389">
        <v>0</v>
      </c>
      <c r="P60389" s="10"/>
      <c r="R60389" s="10"/>
      <c r="S60389" s="10"/>
      <c r="T60389" s="10"/>
    </row>
    <row r="60390" spans="13:20" x14ac:dyDescent="0.2">
      <c r="M60390">
        <v>0</v>
      </c>
      <c r="P60390" s="10"/>
      <c r="R60390" s="10"/>
      <c r="S60390" s="10"/>
      <c r="T60390" s="10"/>
    </row>
    <row r="60391" spans="13:20" x14ac:dyDescent="0.2">
      <c r="M60391">
        <v>0</v>
      </c>
      <c r="P60391" s="10"/>
      <c r="R60391" s="10"/>
      <c r="S60391" s="10"/>
      <c r="T60391" s="10"/>
    </row>
    <row r="60392" spans="13:20" x14ac:dyDescent="0.2">
      <c r="M60392">
        <v>1</v>
      </c>
      <c r="P60392" s="10"/>
      <c r="R60392" s="10"/>
      <c r="S60392" s="10"/>
      <c r="T60392" s="10"/>
    </row>
    <row r="60393" spans="13:20" x14ac:dyDescent="0.2">
      <c r="M60393">
        <v>0</v>
      </c>
      <c r="P60393" s="10"/>
      <c r="R60393" s="10"/>
      <c r="S60393" s="10"/>
      <c r="T60393" s="10"/>
    </row>
    <row r="60394" spans="13:20" x14ac:dyDescent="0.2">
      <c r="M60394">
        <v>0</v>
      </c>
      <c r="P60394" s="10"/>
      <c r="R60394" s="10"/>
      <c r="S60394" s="10"/>
      <c r="T60394" s="10"/>
    </row>
    <row r="60395" spans="13:20" x14ac:dyDescent="0.2">
      <c r="M60395">
        <v>1</v>
      </c>
      <c r="P60395" s="10"/>
      <c r="R60395" s="10"/>
      <c r="S60395" s="10"/>
      <c r="T60395" s="10"/>
    </row>
    <row r="60396" spans="13:20" x14ac:dyDescent="0.2">
      <c r="M60396">
        <v>0</v>
      </c>
      <c r="P60396" s="10"/>
      <c r="R60396" s="10"/>
      <c r="S60396" s="10"/>
      <c r="T60396" s="10"/>
    </row>
    <row r="60397" spans="13:20" x14ac:dyDescent="0.2">
      <c r="M60397">
        <v>0</v>
      </c>
      <c r="P60397" s="10"/>
      <c r="R60397" s="10"/>
      <c r="S60397" s="10"/>
      <c r="T60397" s="10"/>
    </row>
    <row r="60398" spans="13:20" x14ac:dyDescent="0.2">
      <c r="M60398">
        <v>1</v>
      </c>
      <c r="P60398" s="10"/>
      <c r="R60398" s="10"/>
      <c r="S60398" s="10"/>
      <c r="T60398" s="10"/>
    </row>
    <row r="60399" spans="13:20" x14ac:dyDescent="0.2">
      <c r="M60399">
        <v>0</v>
      </c>
      <c r="P60399" s="10"/>
      <c r="R60399" s="10"/>
      <c r="S60399" s="10"/>
      <c r="T60399" s="10"/>
    </row>
    <row r="60400" spans="13:20" x14ac:dyDescent="0.2">
      <c r="M60400">
        <v>1</v>
      </c>
      <c r="P60400" s="10"/>
      <c r="R60400" s="10"/>
      <c r="S60400" s="10"/>
      <c r="T60400" s="10"/>
    </row>
    <row r="60401" spans="13:20" x14ac:dyDescent="0.2">
      <c r="M60401">
        <v>0</v>
      </c>
      <c r="P60401" s="10"/>
      <c r="R60401" s="10"/>
      <c r="S60401" s="10"/>
      <c r="T60401" s="10"/>
    </row>
    <row r="60402" spans="13:20" x14ac:dyDescent="0.2">
      <c r="M60402">
        <v>0</v>
      </c>
      <c r="P60402" s="10"/>
      <c r="R60402" s="10"/>
      <c r="S60402" s="10"/>
      <c r="T60402" s="10"/>
    </row>
    <row r="60403" spans="13:20" x14ac:dyDescent="0.2">
      <c r="M60403">
        <v>1</v>
      </c>
      <c r="P60403" s="10"/>
      <c r="R60403" s="10"/>
      <c r="S60403" s="10"/>
      <c r="T60403" s="10"/>
    </row>
    <row r="60404" spans="13:20" x14ac:dyDescent="0.2">
      <c r="M60404">
        <v>0</v>
      </c>
      <c r="P60404" s="10"/>
      <c r="R60404" s="10"/>
      <c r="S60404" s="10"/>
      <c r="T60404" s="10"/>
    </row>
    <row r="60405" spans="13:20" x14ac:dyDescent="0.2">
      <c r="M60405">
        <v>1</v>
      </c>
      <c r="P60405" s="10"/>
      <c r="R60405" s="10"/>
      <c r="S60405" s="10"/>
      <c r="T60405" s="10"/>
    </row>
    <row r="60406" spans="13:20" x14ac:dyDescent="0.2">
      <c r="M60406">
        <v>0</v>
      </c>
      <c r="P60406" s="10"/>
      <c r="R60406" s="10"/>
      <c r="S60406" s="10"/>
      <c r="T60406" s="10"/>
    </row>
    <row r="60407" spans="13:20" x14ac:dyDescent="0.2">
      <c r="M60407">
        <v>0</v>
      </c>
      <c r="P60407" s="10"/>
      <c r="R60407" s="10"/>
      <c r="S60407" s="10"/>
      <c r="T60407" s="10"/>
    </row>
    <row r="60408" spans="13:20" x14ac:dyDescent="0.2">
      <c r="M60408">
        <v>1</v>
      </c>
      <c r="P60408" s="10"/>
      <c r="R60408" s="10"/>
      <c r="S60408" s="10"/>
      <c r="T60408" s="10"/>
    </row>
    <row r="60409" spans="13:20" x14ac:dyDescent="0.2">
      <c r="M60409">
        <v>0</v>
      </c>
      <c r="P60409" s="10"/>
      <c r="R60409" s="10"/>
      <c r="S60409" s="10"/>
      <c r="T60409" s="10"/>
    </row>
    <row r="60410" spans="13:20" x14ac:dyDescent="0.2">
      <c r="M60410">
        <v>0</v>
      </c>
      <c r="P60410" s="10"/>
      <c r="R60410" s="10"/>
      <c r="S60410" s="10"/>
      <c r="T60410" s="10"/>
    </row>
    <row r="60411" spans="13:20" x14ac:dyDescent="0.2">
      <c r="M60411">
        <v>0</v>
      </c>
      <c r="P60411" s="10"/>
      <c r="R60411" s="10"/>
      <c r="S60411" s="10"/>
      <c r="T60411" s="10"/>
    </row>
    <row r="60412" spans="13:20" x14ac:dyDescent="0.2">
      <c r="M60412">
        <v>1</v>
      </c>
      <c r="P60412" s="10"/>
      <c r="R60412" s="10"/>
      <c r="S60412" s="10"/>
      <c r="T60412" s="10"/>
    </row>
    <row r="60413" spans="13:20" x14ac:dyDescent="0.2">
      <c r="M60413">
        <v>0</v>
      </c>
      <c r="P60413" s="10"/>
      <c r="R60413" s="10"/>
      <c r="S60413" s="10"/>
      <c r="T60413" s="10"/>
    </row>
    <row r="60414" spans="13:20" x14ac:dyDescent="0.2">
      <c r="M60414">
        <v>0</v>
      </c>
      <c r="P60414" s="10"/>
      <c r="R60414" s="10"/>
      <c r="S60414" s="10"/>
      <c r="T60414" s="10"/>
    </row>
    <row r="60415" spans="13:20" x14ac:dyDescent="0.2">
      <c r="M60415">
        <v>1</v>
      </c>
      <c r="P60415" s="10"/>
      <c r="R60415" s="10"/>
      <c r="S60415" s="10"/>
      <c r="T60415" s="10"/>
    </row>
    <row r="60416" spans="13:20" x14ac:dyDescent="0.2">
      <c r="M60416">
        <v>0</v>
      </c>
      <c r="P60416" s="10"/>
      <c r="R60416" s="10"/>
      <c r="S60416" s="10"/>
      <c r="T60416" s="10"/>
    </row>
    <row r="60417" spans="13:20" x14ac:dyDescent="0.2">
      <c r="M60417">
        <v>0</v>
      </c>
      <c r="P60417" s="10"/>
      <c r="R60417" s="10"/>
      <c r="S60417" s="10"/>
      <c r="T60417" s="10"/>
    </row>
    <row r="60418" spans="13:20" x14ac:dyDescent="0.2">
      <c r="M60418">
        <v>1</v>
      </c>
      <c r="P60418" s="10"/>
      <c r="R60418" s="10"/>
      <c r="S60418" s="10"/>
      <c r="T60418" s="10"/>
    </row>
    <row r="60419" spans="13:20" x14ac:dyDescent="0.2">
      <c r="M60419">
        <v>0</v>
      </c>
      <c r="P60419" s="10"/>
      <c r="R60419" s="10"/>
      <c r="S60419" s="10"/>
      <c r="T60419" s="10"/>
    </row>
    <row r="60420" spans="13:20" x14ac:dyDescent="0.2">
      <c r="M60420">
        <v>0</v>
      </c>
      <c r="P60420" s="10"/>
      <c r="R60420" s="10"/>
      <c r="S60420" s="10"/>
      <c r="T60420" s="10"/>
    </row>
    <row r="60421" spans="13:20" x14ac:dyDescent="0.2">
      <c r="M60421">
        <v>1</v>
      </c>
      <c r="P60421" s="10"/>
      <c r="R60421" s="10"/>
      <c r="S60421" s="10"/>
      <c r="T60421" s="10"/>
    </row>
    <row r="60422" spans="13:20" x14ac:dyDescent="0.2">
      <c r="M60422">
        <v>0</v>
      </c>
      <c r="P60422" s="10"/>
      <c r="R60422" s="10"/>
      <c r="S60422" s="10"/>
      <c r="T60422" s="10"/>
    </row>
    <row r="60423" spans="13:20" x14ac:dyDescent="0.2">
      <c r="M60423">
        <v>1</v>
      </c>
      <c r="P60423" s="10"/>
      <c r="R60423" s="10"/>
      <c r="S60423" s="10"/>
      <c r="T60423" s="10"/>
    </row>
    <row r="60424" spans="13:20" x14ac:dyDescent="0.2">
      <c r="M60424">
        <v>0</v>
      </c>
      <c r="P60424" s="10"/>
      <c r="R60424" s="10"/>
      <c r="S60424" s="10"/>
      <c r="T60424" s="10"/>
    </row>
    <row r="60425" spans="13:20" x14ac:dyDescent="0.2">
      <c r="M60425">
        <v>0</v>
      </c>
      <c r="P60425" s="10"/>
      <c r="R60425" s="10"/>
      <c r="S60425" s="10"/>
      <c r="T60425" s="10"/>
    </row>
    <row r="60426" spans="13:20" x14ac:dyDescent="0.2">
      <c r="M60426">
        <v>1</v>
      </c>
      <c r="P60426" s="10"/>
      <c r="R60426" s="10"/>
      <c r="S60426" s="10"/>
      <c r="T60426" s="10"/>
    </row>
    <row r="60427" spans="13:20" x14ac:dyDescent="0.2">
      <c r="M60427">
        <v>0</v>
      </c>
      <c r="P60427" s="10"/>
      <c r="R60427" s="10"/>
      <c r="S60427" s="10"/>
      <c r="T60427" s="10"/>
    </row>
    <row r="60428" spans="13:20" x14ac:dyDescent="0.2">
      <c r="M60428">
        <v>0</v>
      </c>
      <c r="P60428" s="10"/>
      <c r="R60428" s="10"/>
      <c r="S60428" s="10"/>
      <c r="T60428" s="10"/>
    </row>
    <row r="60429" spans="13:20" x14ac:dyDescent="0.2">
      <c r="M60429">
        <v>1</v>
      </c>
      <c r="P60429" s="10"/>
      <c r="R60429" s="10"/>
      <c r="S60429" s="10"/>
      <c r="T60429" s="10"/>
    </row>
    <row r="60430" spans="13:20" x14ac:dyDescent="0.2">
      <c r="M60430">
        <v>0</v>
      </c>
      <c r="P60430" s="10"/>
      <c r="R60430" s="10"/>
      <c r="S60430" s="10"/>
      <c r="T60430" s="10"/>
    </row>
    <row r="60431" spans="13:20" x14ac:dyDescent="0.2">
      <c r="M60431">
        <v>0</v>
      </c>
      <c r="P60431" s="10"/>
      <c r="R60431" s="10"/>
      <c r="S60431" s="10"/>
      <c r="T60431" s="10"/>
    </row>
    <row r="60432" spans="13:20" x14ac:dyDescent="0.2">
      <c r="M60432">
        <v>1</v>
      </c>
      <c r="P60432" s="10"/>
      <c r="R60432" s="10"/>
      <c r="S60432" s="10"/>
      <c r="T60432" s="10"/>
    </row>
    <row r="60433" spans="13:20" x14ac:dyDescent="0.2">
      <c r="M60433">
        <v>0</v>
      </c>
      <c r="P60433" s="10"/>
      <c r="R60433" s="10"/>
      <c r="S60433" s="10"/>
      <c r="T60433" s="10"/>
    </row>
    <row r="60434" spans="13:20" x14ac:dyDescent="0.2">
      <c r="M60434">
        <v>0</v>
      </c>
      <c r="P60434" s="10"/>
      <c r="R60434" s="10"/>
      <c r="S60434" s="10"/>
      <c r="T60434" s="10"/>
    </row>
    <row r="60435" spans="13:20" x14ac:dyDescent="0.2">
      <c r="M60435">
        <v>1</v>
      </c>
      <c r="P60435" s="10"/>
      <c r="R60435" s="10"/>
      <c r="S60435" s="10"/>
      <c r="T60435" s="10"/>
    </row>
    <row r="60436" spans="13:20" x14ac:dyDescent="0.2">
      <c r="M60436">
        <v>0</v>
      </c>
      <c r="P60436" s="10"/>
      <c r="R60436" s="10"/>
      <c r="S60436" s="10"/>
      <c r="T60436" s="10"/>
    </row>
    <row r="60437" spans="13:20" x14ac:dyDescent="0.2">
      <c r="M60437">
        <v>0</v>
      </c>
      <c r="P60437" s="10"/>
      <c r="R60437" s="10"/>
      <c r="S60437" s="10"/>
      <c r="T60437" s="10"/>
    </row>
    <row r="60438" spans="13:20" x14ac:dyDescent="0.2">
      <c r="M60438">
        <v>1</v>
      </c>
      <c r="P60438" s="10"/>
      <c r="R60438" s="10"/>
      <c r="S60438" s="10"/>
      <c r="T60438" s="10"/>
    </row>
    <row r="60439" spans="13:20" x14ac:dyDescent="0.2">
      <c r="M60439">
        <v>0</v>
      </c>
      <c r="P60439" s="10"/>
      <c r="R60439" s="10"/>
      <c r="S60439" s="10"/>
      <c r="T60439" s="10"/>
    </row>
    <row r="60440" spans="13:20" x14ac:dyDescent="0.2">
      <c r="M60440">
        <v>0</v>
      </c>
      <c r="P60440" s="10"/>
      <c r="R60440" s="10"/>
      <c r="S60440" s="10"/>
      <c r="T60440" s="10"/>
    </row>
    <row r="60441" spans="13:20" x14ac:dyDescent="0.2">
      <c r="M60441">
        <v>1</v>
      </c>
      <c r="P60441" s="10"/>
      <c r="R60441" s="10"/>
      <c r="S60441" s="10"/>
      <c r="T60441" s="10"/>
    </row>
    <row r="60442" spans="13:20" x14ac:dyDescent="0.2">
      <c r="M60442">
        <v>0</v>
      </c>
      <c r="P60442" s="10"/>
      <c r="R60442" s="10"/>
      <c r="S60442" s="10"/>
      <c r="T60442" s="10"/>
    </row>
    <row r="60443" spans="13:20" x14ac:dyDescent="0.2">
      <c r="M60443">
        <v>0</v>
      </c>
      <c r="P60443" s="10"/>
      <c r="R60443" s="10"/>
      <c r="S60443" s="10"/>
      <c r="T60443" s="10"/>
    </row>
    <row r="60444" spans="13:20" x14ac:dyDescent="0.2">
      <c r="M60444">
        <v>1</v>
      </c>
      <c r="P60444" s="10"/>
      <c r="R60444" s="10"/>
      <c r="S60444" s="10"/>
      <c r="T60444" s="10"/>
    </row>
    <row r="60445" spans="13:20" x14ac:dyDescent="0.2">
      <c r="M60445">
        <v>0</v>
      </c>
      <c r="P60445" s="10"/>
      <c r="R60445" s="10"/>
      <c r="S60445" s="10"/>
      <c r="T60445" s="10"/>
    </row>
    <row r="60446" spans="13:20" x14ac:dyDescent="0.2">
      <c r="M60446">
        <v>0</v>
      </c>
      <c r="P60446" s="10"/>
      <c r="R60446" s="10"/>
      <c r="S60446" s="10"/>
      <c r="T60446" s="10"/>
    </row>
    <row r="60447" spans="13:20" x14ac:dyDescent="0.2">
      <c r="M60447">
        <v>1</v>
      </c>
      <c r="P60447" s="10"/>
      <c r="R60447" s="10"/>
      <c r="S60447" s="10"/>
      <c r="T60447" s="10"/>
    </row>
    <row r="60448" spans="13:20" x14ac:dyDescent="0.2">
      <c r="M60448">
        <v>0</v>
      </c>
      <c r="P60448" s="10"/>
      <c r="R60448" s="10"/>
      <c r="S60448" s="10"/>
      <c r="T60448" s="10"/>
    </row>
    <row r="60449" spans="13:20" x14ac:dyDescent="0.2">
      <c r="M60449">
        <v>1</v>
      </c>
      <c r="P60449" s="10"/>
      <c r="R60449" s="10"/>
      <c r="S60449" s="10"/>
      <c r="T60449" s="10"/>
    </row>
    <row r="60450" spans="13:20" x14ac:dyDescent="0.2">
      <c r="M60450">
        <v>0</v>
      </c>
      <c r="P60450" s="10"/>
      <c r="R60450" s="10"/>
      <c r="S60450" s="10"/>
      <c r="T60450" s="10"/>
    </row>
    <row r="60451" spans="13:20" x14ac:dyDescent="0.2">
      <c r="M60451">
        <v>0</v>
      </c>
      <c r="P60451" s="10"/>
      <c r="R60451" s="10"/>
      <c r="S60451" s="10"/>
      <c r="T60451" s="10"/>
    </row>
    <row r="60452" spans="13:20" x14ac:dyDescent="0.2">
      <c r="M60452">
        <v>0</v>
      </c>
      <c r="P60452" s="10"/>
      <c r="R60452" s="10"/>
      <c r="S60452" s="10"/>
      <c r="T60452" s="10"/>
    </row>
    <row r="60453" spans="13:20" x14ac:dyDescent="0.2">
      <c r="M60453">
        <v>1</v>
      </c>
      <c r="P60453" s="10"/>
      <c r="R60453" s="10"/>
      <c r="S60453" s="10"/>
      <c r="T60453" s="10"/>
    </row>
    <row r="60454" spans="13:20" x14ac:dyDescent="0.2">
      <c r="M60454">
        <v>0</v>
      </c>
      <c r="P60454" s="10"/>
      <c r="R60454" s="10"/>
      <c r="S60454" s="10"/>
      <c r="T60454" s="10"/>
    </row>
    <row r="60455" spans="13:20" x14ac:dyDescent="0.2">
      <c r="M60455">
        <v>1</v>
      </c>
      <c r="P60455" s="10"/>
      <c r="R60455" s="10"/>
      <c r="S60455" s="10"/>
      <c r="T60455" s="10"/>
    </row>
    <row r="60456" spans="13:20" x14ac:dyDescent="0.2">
      <c r="M60456">
        <v>0</v>
      </c>
      <c r="P60456" s="10"/>
      <c r="R60456" s="10"/>
      <c r="S60456" s="10"/>
      <c r="T60456" s="10"/>
    </row>
    <row r="60457" spans="13:20" x14ac:dyDescent="0.2">
      <c r="M60457">
        <v>1</v>
      </c>
      <c r="P60457" s="10"/>
      <c r="R60457" s="10"/>
      <c r="S60457" s="10"/>
      <c r="T60457" s="10"/>
    </row>
    <row r="60458" spans="13:20" x14ac:dyDescent="0.2">
      <c r="M60458">
        <v>0</v>
      </c>
      <c r="P60458" s="10"/>
      <c r="R60458" s="10"/>
      <c r="S60458" s="10"/>
      <c r="T60458" s="10"/>
    </row>
    <row r="60459" spans="13:20" x14ac:dyDescent="0.2">
      <c r="M60459">
        <v>1</v>
      </c>
      <c r="P60459" s="10"/>
      <c r="R60459" s="10"/>
      <c r="S60459" s="10"/>
      <c r="T60459" s="10"/>
    </row>
    <row r="60460" spans="13:20" x14ac:dyDescent="0.2">
      <c r="M60460">
        <v>0</v>
      </c>
      <c r="P60460" s="10"/>
      <c r="R60460" s="10"/>
      <c r="S60460" s="10"/>
      <c r="T60460" s="10"/>
    </row>
    <row r="60461" spans="13:20" x14ac:dyDescent="0.2">
      <c r="M60461">
        <v>0</v>
      </c>
      <c r="P60461" s="10"/>
      <c r="R60461" s="10"/>
      <c r="S60461" s="10"/>
      <c r="T60461" s="10"/>
    </row>
    <row r="60462" spans="13:20" x14ac:dyDescent="0.2">
      <c r="M60462">
        <v>1</v>
      </c>
      <c r="P60462" s="10"/>
      <c r="R60462" s="10"/>
      <c r="S60462" s="10"/>
      <c r="T60462" s="10"/>
    </row>
    <row r="60463" spans="13:20" x14ac:dyDescent="0.2">
      <c r="M60463">
        <v>0</v>
      </c>
      <c r="P60463" s="10"/>
      <c r="R60463" s="10"/>
      <c r="S60463" s="10"/>
      <c r="T60463" s="10"/>
    </row>
    <row r="60464" spans="13:20" x14ac:dyDescent="0.2">
      <c r="M60464">
        <v>1</v>
      </c>
      <c r="P60464" s="10"/>
      <c r="R60464" s="10"/>
      <c r="S60464" s="10"/>
      <c r="T60464" s="10"/>
    </row>
    <row r="60465" spans="13:20" x14ac:dyDescent="0.2">
      <c r="M60465">
        <v>0</v>
      </c>
      <c r="P60465" s="10"/>
      <c r="R60465" s="10"/>
      <c r="S60465" s="10"/>
      <c r="T60465" s="10"/>
    </row>
    <row r="60466" spans="13:20" x14ac:dyDescent="0.2">
      <c r="M60466">
        <v>0</v>
      </c>
      <c r="P60466" s="10"/>
      <c r="R60466" s="10"/>
      <c r="S60466" s="10"/>
      <c r="T60466" s="10"/>
    </row>
    <row r="60467" spans="13:20" x14ac:dyDescent="0.2">
      <c r="M60467">
        <v>0</v>
      </c>
      <c r="P60467" s="10"/>
      <c r="R60467" s="10"/>
      <c r="S60467" s="10"/>
      <c r="T60467" s="10"/>
    </row>
    <row r="60468" spans="13:20" x14ac:dyDescent="0.2">
      <c r="M60468">
        <v>1</v>
      </c>
      <c r="P60468" s="10"/>
      <c r="R60468" s="10"/>
      <c r="S60468" s="10"/>
      <c r="T60468" s="10"/>
    </row>
    <row r="60469" spans="13:20" x14ac:dyDescent="0.2">
      <c r="M60469">
        <v>0</v>
      </c>
      <c r="P60469" s="10"/>
      <c r="R60469" s="10"/>
      <c r="S60469" s="10"/>
      <c r="T60469" s="10"/>
    </row>
    <row r="60470" spans="13:20" x14ac:dyDescent="0.2">
      <c r="M60470">
        <v>0</v>
      </c>
      <c r="P60470" s="10"/>
      <c r="R60470" s="10"/>
      <c r="S60470" s="10"/>
      <c r="T60470" s="10"/>
    </row>
    <row r="60471" spans="13:20" x14ac:dyDescent="0.2">
      <c r="M60471">
        <v>1</v>
      </c>
      <c r="P60471" s="10"/>
      <c r="R60471" s="10"/>
      <c r="S60471" s="10"/>
      <c r="T60471" s="10"/>
    </row>
    <row r="60472" spans="13:20" x14ac:dyDescent="0.2">
      <c r="M60472">
        <v>0</v>
      </c>
      <c r="P60472" s="10"/>
      <c r="R60472" s="10"/>
      <c r="S60472" s="10"/>
      <c r="T60472" s="10"/>
    </row>
    <row r="60473" spans="13:20" x14ac:dyDescent="0.2">
      <c r="M60473">
        <v>0</v>
      </c>
      <c r="P60473" s="10"/>
      <c r="R60473" s="10"/>
      <c r="S60473" s="10"/>
      <c r="T60473" s="10"/>
    </row>
    <row r="60474" spans="13:20" x14ac:dyDescent="0.2">
      <c r="M60474">
        <v>1</v>
      </c>
      <c r="P60474" s="10"/>
      <c r="R60474" s="10"/>
      <c r="S60474" s="10"/>
      <c r="T60474" s="10"/>
    </row>
    <row r="60475" spans="13:20" x14ac:dyDescent="0.2">
      <c r="M60475">
        <v>0</v>
      </c>
      <c r="P60475" s="10"/>
      <c r="R60475" s="10"/>
      <c r="S60475" s="10"/>
      <c r="T60475" s="10"/>
    </row>
    <row r="60476" spans="13:20" x14ac:dyDescent="0.2">
      <c r="M60476">
        <v>1</v>
      </c>
      <c r="P60476" s="10"/>
      <c r="R60476" s="10"/>
      <c r="S60476" s="10"/>
      <c r="T60476" s="10"/>
    </row>
    <row r="60477" spans="13:20" x14ac:dyDescent="0.2">
      <c r="M60477">
        <v>0</v>
      </c>
      <c r="P60477" s="10"/>
      <c r="R60477" s="10"/>
      <c r="S60477" s="10"/>
      <c r="T60477" s="10"/>
    </row>
    <row r="60478" spans="13:20" x14ac:dyDescent="0.2">
      <c r="M60478">
        <v>0</v>
      </c>
      <c r="P60478" s="10"/>
      <c r="R60478" s="10"/>
      <c r="S60478" s="10"/>
      <c r="T60478" s="10"/>
    </row>
    <row r="60479" spans="13:20" x14ac:dyDescent="0.2">
      <c r="M60479">
        <v>1</v>
      </c>
      <c r="P60479" s="10"/>
      <c r="R60479" s="10"/>
      <c r="S60479" s="10"/>
      <c r="T60479" s="10"/>
    </row>
    <row r="60480" spans="13:20" x14ac:dyDescent="0.2">
      <c r="M60480">
        <v>0</v>
      </c>
      <c r="P60480" s="10"/>
      <c r="R60480" s="10"/>
      <c r="S60480" s="10"/>
      <c r="T60480" s="10"/>
    </row>
    <row r="60481" spans="13:20" x14ac:dyDescent="0.2">
      <c r="M60481">
        <v>0</v>
      </c>
      <c r="P60481" s="10"/>
      <c r="R60481" s="10"/>
      <c r="S60481" s="10"/>
      <c r="T60481" s="10"/>
    </row>
    <row r="60482" spans="13:20" x14ac:dyDescent="0.2">
      <c r="M60482">
        <v>0</v>
      </c>
      <c r="P60482" s="10"/>
      <c r="R60482" s="10"/>
      <c r="S60482" s="10"/>
      <c r="T60482" s="10"/>
    </row>
    <row r="60483" spans="13:20" x14ac:dyDescent="0.2">
      <c r="M60483">
        <v>1</v>
      </c>
      <c r="P60483" s="10"/>
      <c r="R60483" s="10"/>
      <c r="S60483" s="10"/>
      <c r="T60483" s="10"/>
    </row>
    <row r="60484" spans="13:20" x14ac:dyDescent="0.2">
      <c r="M60484">
        <v>0</v>
      </c>
      <c r="P60484" s="10"/>
      <c r="R60484" s="10"/>
      <c r="S60484" s="10"/>
      <c r="T60484" s="10"/>
    </row>
    <row r="60485" spans="13:20" x14ac:dyDescent="0.2">
      <c r="M60485">
        <v>0</v>
      </c>
      <c r="P60485" s="10"/>
      <c r="R60485" s="10"/>
      <c r="S60485" s="10"/>
      <c r="T60485" s="10"/>
    </row>
    <row r="60486" spans="13:20" x14ac:dyDescent="0.2">
      <c r="M60486">
        <v>0</v>
      </c>
      <c r="P60486" s="10"/>
      <c r="R60486" s="10"/>
      <c r="S60486" s="10"/>
      <c r="T60486" s="10"/>
    </row>
    <row r="60487" spans="13:20" x14ac:dyDescent="0.2">
      <c r="M60487">
        <v>0</v>
      </c>
      <c r="P60487" s="10"/>
      <c r="R60487" s="10"/>
      <c r="S60487" s="10"/>
      <c r="T60487" s="10"/>
    </row>
    <row r="60488" spans="13:20" x14ac:dyDescent="0.2">
      <c r="M60488">
        <v>0</v>
      </c>
      <c r="P60488" s="10"/>
      <c r="R60488" s="10"/>
      <c r="S60488" s="10"/>
      <c r="T60488" s="10"/>
    </row>
    <row r="60489" spans="13:20" x14ac:dyDescent="0.2">
      <c r="M60489">
        <v>1</v>
      </c>
      <c r="P60489" s="10"/>
      <c r="R60489" s="10"/>
      <c r="S60489" s="10"/>
      <c r="T60489" s="10"/>
    </row>
    <row r="60490" spans="13:20" x14ac:dyDescent="0.2">
      <c r="M60490">
        <v>0</v>
      </c>
      <c r="P60490" s="10"/>
      <c r="R60490" s="10"/>
      <c r="S60490" s="10"/>
      <c r="T60490" s="10"/>
    </row>
    <row r="60491" spans="13:20" x14ac:dyDescent="0.2">
      <c r="M60491">
        <v>0</v>
      </c>
      <c r="P60491" s="10"/>
      <c r="R60491" s="10"/>
      <c r="S60491" s="10"/>
      <c r="T60491" s="10"/>
    </row>
    <row r="60492" spans="13:20" x14ac:dyDescent="0.2">
      <c r="M60492">
        <v>1</v>
      </c>
      <c r="P60492" s="10"/>
      <c r="R60492" s="10"/>
      <c r="S60492" s="10"/>
      <c r="T60492" s="10"/>
    </row>
    <row r="60493" spans="13:20" x14ac:dyDescent="0.2">
      <c r="M60493">
        <v>0</v>
      </c>
      <c r="P60493" s="10"/>
      <c r="R60493" s="10"/>
      <c r="S60493" s="10"/>
      <c r="T60493" s="10"/>
    </row>
    <row r="60494" spans="13:20" x14ac:dyDescent="0.2">
      <c r="M60494">
        <v>1</v>
      </c>
      <c r="P60494" s="10"/>
      <c r="R60494" s="10"/>
      <c r="S60494" s="10"/>
      <c r="T60494" s="10"/>
    </row>
    <row r="60495" spans="13:20" x14ac:dyDescent="0.2">
      <c r="M60495">
        <v>0</v>
      </c>
      <c r="P60495" s="10"/>
      <c r="R60495" s="10"/>
      <c r="S60495" s="10"/>
      <c r="T60495" s="10"/>
    </row>
    <row r="60496" spans="13:20" x14ac:dyDescent="0.2">
      <c r="M60496">
        <v>0</v>
      </c>
      <c r="P60496" s="10"/>
      <c r="R60496" s="10"/>
      <c r="S60496" s="10"/>
      <c r="T60496" s="10"/>
    </row>
    <row r="60497" spans="13:20" x14ac:dyDescent="0.2">
      <c r="M60497">
        <v>0</v>
      </c>
      <c r="P60497" s="10"/>
      <c r="R60497" s="10"/>
      <c r="S60497" s="10"/>
      <c r="T60497" s="10"/>
    </row>
    <row r="60498" spans="13:20" x14ac:dyDescent="0.2">
      <c r="M60498">
        <v>1</v>
      </c>
      <c r="P60498" s="10"/>
      <c r="R60498" s="10"/>
      <c r="S60498" s="10"/>
      <c r="T60498" s="10"/>
    </row>
    <row r="60499" spans="13:20" x14ac:dyDescent="0.2">
      <c r="M60499">
        <v>0</v>
      </c>
      <c r="P60499" s="10"/>
      <c r="R60499" s="10"/>
      <c r="S60499" s="10"/>
      <c r="T60499" s="10"/>
    </row>
    <row r="60500" spans="13:20" x14ac:dyDescent="0.2">
      <c r="M60500">
        <v>0</v>
      </c>
      <c r="P60500" s="10"/>
      <c r="R60500" s="10"/>
      <c r="S60500" s="10"/>
      <c r="T60500" s="10"/>
    </row>
    <row r="60501" spans="13:20" x14ac:dyDescent="0.2">
      <c r="M60501">
        <v>1</v>
      </c>
      <c r="P60501" s="10"/>
      <c r="R60501" s="10"/>
      <c r="S60501" s="10"/>
      <c r="T60501" s="10"/>
    </row>
    <row r="60502" spans="13:20" x14ac:dyDescent="0.2">
      <c r="M60502">
        <v>0</v>
      </c>
      <c r="P60502" s="10"/>
      <c r="R60502" s="10"/>
      <c r="S60502" s="10"/>
      <c r="T60502" s="10"/>
    </row>
    <row r="60503" spans="13:20" x14ac:dyDescent="0.2">
      <c r="M60503">
        <v>0</v>
      </c>
      <c r="P60503" s="10"/>
      <c r="R60503" s="10"/>
      <c r="S60503" s="10"/>
      <c r="T60503" s="10"/>
    </row>
    <row r="60504" spans="13:20" x14ac:dyDescent="0.2">
      <c r="M60504">
        <v>1</v>
      </c>
      <c r="P60504" s="10"/>
      <c r="R60504" s="10"/>
      <c r="S60504" s="10"/>
      <c r="T60504" s="10"/>
    </row>
    <row r="60505" spans="13:20" x14ac:dyDescent="0.2">
      <c r="M60505">
        <v>0</v>
      </c>
      <c r="P60505" s="10"/>
      <c r="R60505" s="10"/>
      <c r="S60505" s="10"/>
      <c r="T60505" s="10"/>
    </row>
    <row r="60506" spans="13:20" x14ac:dyDescent="0.2">
      <c r="M60506">
        <v>1</v>
      </c>
      <c r="P60506" s="10"/>
      <c r="R60506" s="10"/>
      <c r="S60506" s="10"/>
      <c r="T60506" s="10"/>
    </row>
    <row r="60507" spans="13:20" x14ac:dyDescent="0.2">
      <c r="M60507">
        <v>0</v>
      </c>
      <c r="P60507" s="10"/>
      <c r="R60507" s="10"/>
      <c r="S60507" s="10"/>
      <c r="T60507" s="10"/>
    </row>
    <row r="60508" spans="13:20" x14ac:dyDescent="0.2">
      <c r="M60508">
        <v>0</v>
      </c>
      <c r="P60508" s="10"/>
      <c r="R60508" s="10"/>
      <c r="S60508" s="10"/>
      <c r="T60508" s="10"/>
    </row>
    <row r="60509" spans="13:20" x14ac:dyDescent="0.2">
      <c r="M60509">
        <v>0</v>
      </c>
      <c r="P60509" s="10"/>
      <c r="R60509" s="10"/>
      <c r="S60509" s="10"/>
      <c r="T60509" s="10"/>
    </row>
    <row r="60510" spans="13:20" x14ac:dyDescent="0.2">
      <c r="M60510">
        <v>1</v>
      </c>
      <c r="P60510" s="10"/>
      <c r="R60510" s="10"/>
      <c r="S60510" s="10"/>
      <c r="T60510" s="10"/>
    </row>
    <row r="60511" spans="13:20" x14ac:dyDescent="0.2">
      <c r="M60511">
        <v>0</v>
      </c>
      <c r="P60511" s="10"/>
      <c r="R60511" s="10"/>
      <c r="S60511" s="10"/>
      <c r="T60511" s="10"/>
    </row>
    <row r="60512" spans="13:20" x14ac:dyDescent="0.2">
      <c r="M60512">
        <v>1</v>
      </c>
      <c r="P60512" s="10"/>
      <c r="R60512" s="10"/>
      <c r="S60512" s="10"/>
      <c r="T60512" s="10"/>
    </row>
    <row r="60513" spans="13:20" x14ac:dyDescent="0.2">
      <c r="M60513">
        <v>0</v>
      </c>
      <c r="P60513" s="10"/>
      <c r="R60513" s="10"/>
      <c r="S60513" s="10"/>
      <c r="T60513" s="10"/>
    </row>
    <row r="60514" spans="13:20" x14ac:dyDescent="0.2">
      <c r="M60514">
        <v>1</v>
      </c>
      <c r="P60514" s="10"/>
      <c r="R60514" s="10"/>
      <c r="S60514" s="10"/>
      <c r="T60514" s="10"/>
    </row>
    <row r="60515" spans="13:20" x14ac:dyDescent="0.2">
      <c r="M60515">
        <v>0</v>
      </c>
      <c r="P60515" s="10"/>
      <c r="R60515" s="10"/>
      <c r="S60515" s="10"/>
      <c r="T60515" s="10"/>
    </row>
    <row r="60516" spans="13:20" x14ac:dyDescent="0.2">
      <c r="M60516">
        <v>0</v>
      </c>
      <c r="P60516" s="10"/>
      <c r="R60516" s="10"/>
      <c r="S60516" s="10"/>
      <c r="T60516" s="10"/>
    </row>
    <row r="60517" spans="13:20" x14ac:dyDescent="0.2">
      <c r="M60517">
        <v>0</v>
      </c>
      <c r="P60517" s="10"/>
      <c r="R60517" s="10"/>
      <c r="S60517" s="10"/>
      <c r="T60517" s="10"/>
    </row>
    <row r="60518" spans="13:20" x14ac:dyDescent="0.2">
      <c r="M60518">
        <v>1</v>
      </c>
      <c r="P60518" s="10"/>
      <c r="R60518" s="10"/>
      <c r="S60518" s="10"/>
      <c r="T60518" s="10"/>
    </row>
    <row r="60519" spans="13:20" x14ac:dyDescent="0.2">
      <c r="M60519">
        <v>0</v>
      </c>
      <c r="P60519" s="10"/>
      <c r="R60519" s="10"/>
      <c r="S60519" s="10"/>
      <c r="T60519" s="10"/>
    </row>
    <row r="60520" spans="13:20" x14ac:dyDescent="0.2">
      <c r="M60520">
        <v>1</v>
      </c>
      <c r="P60520" s="10"/>
      <c r="R60520" s="10"/>
      <c r="S60520" s="10"/>
      <c r="T60520" s="10"/>
    </row>
    <row r="60521" spans="13:20" x14ac:dyDescent="0.2">
      <c r="M60521">
        <v>0</v>
      </c>
      <c r="P60521" s="10"/>
      <c r="R60521" s="10"/>
      <c r="S60521" s="10"/>
      <c r="T60521" s="10"/>
    </row>
    <row r="60522" spans="13:20" x14ac:dyDescent="0.2">
      <c r="M60522">
        <v>0</v>
      </c>
      <c r="P60522" s="10"/>
      <c r="R60522" s="10"/>
      <c r="S60522" s="10"/>
      <c r="T60522" s="10"/>
    </row>
    <row r="60523" spans="13:20" x14ac:dyDescent="0.2">
      <c r="M60523">
        <v>0</v>
      </c>
      <c r="P60523" s="10"/>
      <c r="R60523" s="10"/>
      <c r="S60523" s="10"/>
      <c r="T60523" s="10"/>
    </row>
    <row r="60524" spans="13:20" x14ac:dyDescent="0.2">
      <c r="M60524">
        <v>1</v>
      </c>
      <c r="P60524" s="10"/>
      <c r="R60524" s="10"/>
      <c r="S60524" s="10"/>
      <c r="T60524" s="10"/>
    </row>
    <row r="60525" spans="13:20" x14ac:dyDescent="0.2">
      <c r="M60525">
        <v>0</v>
      </c>
      <c r="P60525" s="10"/>
      <c r="R60525" s="10"/>
      <c r="S60525" s="10"/>
      <c r="T60525" s="10"/>
    </row>
    <row r="60526" spans="13:20" x14ac:dyDescent="0.2">
      <c r="M60526">
        <v>0</v>
      </c>
      <c r="P60526" s="10"/>
      <c r="R60526" s="10"/>
      <c r="S60526" s="10"/>
      <c r="T60526" s="10"/>
    </row>
    <row r="60527" spans="13:20" x14ac:dyDescent="0.2">
      <c r="M60527">
        <v>1</v>
      </c>
      <c r="P60527" s="10"/>
      <c r="R60527" s="10"/>
      <c r="S60527" s="10"/>
      <c r="T60527" s="10"/>
    </row>
    <row r="60528" spans="13:20" x14ac:dyDescent="0.2">
      <c r="M60528">
        <v>0</v>
      </c>
      <c r="P60528" s="10"/>
      <c r="R60528" s="10"/>
      <c r="S60528" s="10"/>
      <c r="T60528" s="10"/>
    </row>
    <row r="60529" spans="13:20" x14ac:dyDescent="0.2">
      <c r="M60529">
        <v>1</v>
      </c>
      <c r="P60529" s="10"/>
      <c r="R60529" s="10"/>
      <c r="S60529" s="10"/>
      <c r="T60529" s="10"/>
    </row>
    <row r="60530" spans="13:20" x14ac:dyDescent="0.2">
      <c r="M60530">
        <v>0</v>
      </c>
      <c r="P60530" s="10"/>
      <c r="R60530" s="10"/>
      <c r="S60530" s="10"/>
      <c r="T60530" s="10"/>
    </row>
    <row r="60531" spans="13:20" x14ac:dyDescent="0.2">
      <c r="M60531">
        <v>1</v>
      </c>
      <c r="P60531" s="10"/>
      <c r="R60531" s="10"/>
      <c r="S60531" s="10"/>
      <c r="T60531" s="10"/>
    </row>
    <row r="60532" spans="13:20" x14ac:dyDescent="0.2">
      <c r="M60532">
        <v>0</v>
      </c>
      <c r="P60532" s="10"/>
      <c r="R60532" s="10"/>
      <c r="S60532" s="10"/>
      <c r="T60532" s="10"/>
    </row>
    <row r="60533" spans="13:20" x14ac:dyDescent="0.2">
      <c r="M60533">
        <v>0</v>
      </c>
      <c r="P60533" s="10"/>
      <c r="R60533" s="10"/>
      <c r="S60533" s="10"/>
      <c r="T60533" s="10"/>
    </row>
    <row r="60534" spans="13:20" x14ac:dyDescent="0.2">
      <c r="M60534">
        <v>0</v>
      </c>
      <c r="P60534" s="10"/>
      <c r="R60534" s="10"/>
      <c r="S60534" s="10"/>
      <c r="T60534" s="10"/>
    </row>
    <row r="60535" spans="13:20" x14ac:dyDescent="0.2">
      <c r="M60535">
        <v>1</v>
      </c>
      <c r="P60535" s="10"/>
      <c r="R60535" s="10"/>
      <c r="S60535" s="10"/>
      <c r="T60535" s="10"/>
    </row>
    <row r="60536" spans="13:20" x14ac:dyDescent="0.2">
      <c r="M60536">
        <v>0</v>
      </c>
      <c r="P60536" s="10"/>
      <c r="R60536" s="10"/>
      <c r="S60536" s="10"/>
      <c r="T60536" s="10"/>
    </row>
    <row r="60537" spans="13:20" x14ac:dyDescent="0.2">
      <c r="M60537">
        <v>1</v>
      </c>
      <c r="P60537" s="10"/>
      <c r="R60537" s="10"/>
      <c r="S60537" s="10"/>
      <c r="T60537" s="10"/>
    </row>
    <row r="60538" spans="13:20" x14ac:dyDescent="0.2">
      <c r="M60538">
        <v>0</v>
      </c>
      <c r="P60538" s="10"/>
      <c r="R60538" s="10"/>
      <c r="S60538" s="10"/>
      <c r="T60538" s="10"/>
    </row>
    <row r="60539" spans="13:20" x14ac:dyDescent="0.2">
      <c r="M60539">
        <v>0</v>
      </c>
      <c r="P60539" s="10"/>
      <c r="R60539" s="10"/>
      <c r="S60539" s="10"/>
      <c r="T60539" s="10"/>
    </row>
    <row r="60540" spans="13:20" x14ac:dyDescent="0.2">
      <c r="M60540">
        <v>1</v>
      </c>
      <c r="P60540" s="10"/>
      <c r="R60540" s="10"/>
      <c r="S60540" s="10"/>
      <c r="T60540" s="10"/>
    </row>
    <row r="60541" spans="13:20" x14ac:dyDescent="0.2">
      <c r="M60541">
        <v>0</v>
      </c>
      <c r="P60541" s="10"/>
      <c r="R60541" s="10"/>
      <c r="S60541" s="10"/>
      <c r="T60541" s="10"/>
    </row>
    <row r="60542" spans="13:20" x14ac:dyDescent="0.2">
      <c r="M60542">
        <v>0</v>
      </c>
      <c r="P60542" s="10"/>
      <c r="R60542" s="10"/>
      <c r="S60542" s="10"/>
      <c r="T60542" s="10"/>
    </row>
    <row r="60543" spans="13:20" x14ac:dyDescent="0.2">
      <c r="M60543">
        <v>1</v>
      </c>
      <c r="P60543" s="10"/>
      <c r="R60543" s="10"/>
      <c r="S60543" s="10"/>
      <c r="T60543" s="10"/>
    </row>
    <row r="60544" spans="13:20" x14ac:dyDescent="0.2">
      <c r="M60544">
        <v>0</v>
      </c>
      <c r="P60544" s="10"/>
      <c r="R60544" s="10"/>
      <c r="S60544" s="10"/>
      <c r="T60544" s="10"/>
    </row>
    <row r="60545" spans="13:20" x14ac:dyDescent="0.2">
      <c r="M60545">
        <v>1</v>
      </c>
      <c r="P60545" s="10"/>
      <c r="R60545" s="10"/>
      <c r="S60545" s="10"/>
      <c r="T60545" s="10"/>
    </row>
    <row r="60546" spans="13:20" x14ac:dyDescent="0.2">
      <c r="M60546">
        <v>0</v>
      </c>
      <c r="P60546" s="10"/>
      <c r="R60546" s="10"/>
      <c r="S60546" s="10"/>
      <c r="T60546" s="10"/>
    </row>
    <row r="60547" spans="13:20" x14ac:dyDescent="0.2">
      <c r="M60547">
        <v>0</v>
      </c>
      <c r="P60547" s="10"/>
      <c r="R60547" s="10"/>
      <c r="S60547" s="10"/>
      <c r="T60547" s="10"/>
    </row>
    <row r="60548" spans="13:20" x14ac:dyDescent="0.2">
      <c r="M60548">
        <v>1</v>
      </c>
      <c r="P60548" s="10"/>
      <c r="R60548" s="10"/>
      <c r="S60548" s="10"/>
      <c r="T60548" s="10"/>
    </row>
    <row r="60549" spans="13:20" x14ac:dyDescent="0.2">
      <c r="M60549">
        <v>0</v>
      </c>
      <c r="P60549" s="10"/>
      <c r="R60549" s="10"/>
      <c r="S60549" s="10"/>
      <c r="T60549" s="10"/>
    </row>
    <row r="60550" spans="13:20" x14ac:dyDescent="0.2">
      <c r="M60550">
        <v>1</v>
      </c>
      <c r="P60550" s="10"/>
      <c r="R60550" s="10"/>
      <c r="S60550" s="10"/>
      <c r="T60550" s="10"/>
    </row>
    <row r="60551" spans="13:20" x14ac:dyDescent="0.2">
      <c r="M60551">
        <v>0</v>
      </c>
      <c r="P60551" s="10"/>
      <c r="R60551" s="10"/>
      <c r="S60551" s="10"/>
      <c r="T60551" s="10"/>
    </row>
    <row r="60552" spans="13:20" x14ac:dyDescent="0.2">
      <c r="M60552">
        <v>0</v>
      </c>
      <c r="P60552" s="10"/>
      <c r="R60552" s="10"/>
      <c r="S60552" s="10"/>
      <c r="T60552" s="10"/>
    </row>
    <row r="60553" spans="13:20" x14ac:dyDescent="0.2">
      <c r="M60553">
        <v>0</v>
      </c>
      <c r="P60553" s="10"/>
      <c r="R60553" s="10"/>
      <c r="S60553" s="10"/>
      <c r="T60553" s="10"/>
    </row>
    <row r="60554" spans="13:20" x14ac:dyDescent="0.2">
      <c r="M60554">
        <v>1</v>
      </c>
      <c r="P60554" s="10"/>
      <c r="R60554" s="10"/>
      <c r="S60554" s="10"/>
      <c r="T60554" s="10"/>
    </row>
    <row r="60555" spans="13:20" x14ac:dyDescent="0.2">
      <c r="M60555">
        <v>0</v>
      </c>
      <c r="P60555" s="10"/>
      <c r="R60555" s="10"/>
      <c r="S60555" s="10"/>
      <c r="T60555" s="10"/>
    </row>
    <row r="60556" spans="13:20" x14ac:dyDescent="0.2">
      <c r="M60556">
        <v>1</v>
      </c>
      <c r="P60556" s="10"/>
      <c r="R60556" s="10"/>
      <c r="S60556" s="10"/>
      <c r="T60556" s="10"/>
    </row>
    <row r="60557" spans="13:20" x14ac:dyDescent="0.2">
      <c r="M60557">
        <v>0</v>
      </c>
      <c r="P60557" s="10"/>
      <c r="R60557" s="10"/>
      <c r="S60557" s="10"/>
      <c r="T60557" s="10"/>
    </row>
    <row r="60558" spans="13:20" x14ac:dyDescent="0.2">
      <c r="M60558">
        <v>0</v>
      </c>
      <c r="P60558" s="10"/>
      <c r="R60558" s="10"/>
      <c r="S60558" s="10"/>
      <c r="T60558" s="10"/>
    </row>
    <row r="60559" spans="13:20" x14ac:dyDescent="0.2">
      <c r="M60559">
        <v>0</v>
      </c>
      <c r="P60559" s="10"/>
      <c r="R60559" s="10"/>
      <c r="S60559" s="10"/>
      <c r="T60559" s="10"/>
    </row>
    <row r="60560" spans="13:20" x14ac:dyDescent="0.2">
      <c r="M60560">
        <v>1</v>
      </c>
      <c r="P60560" s="10"/>
      <c r="R60560" s="10"/>
      <c r="S60560" s="10"/>
      <c r="T60560" s="10"/>
    </row>
    <row r="60561" spans="13:20" x14ac:dyDescent="0.2">
      <c r="M60561">
        <v>0</v>
      </c>
      <c r="P60561" s="10"/>
      <c r="R60561" s="10"/>
      <c r="S60561" s="10"/>
      <c r="T60561" s="10"/>
    </row>
    <row r="60562" spans="13:20" x14ac:dyDescent="0.2">
      <c r="M60562">
        <v>1</v>
      </c>
      <c r="P60562" s="10"/>
      <c r="R60562" s="10"/>
      <c r="S60562" s="10"/>
      <c r="T60562" s="10"/>
    </row>
    <row r="60563" spans="13:20" x14ac:dyDescent="0.2">
      <c r="M60563">
        <v>0</v>
      </c>
      <c r="P60563" s="10"/>
      <c r="R60563" s="10"/>
      <c r="S60563" s="10"/>
      <c r="T60563" s="10"/>
    </row>
    <row r="60564" spans="13:20" x14ac:dyDescent="0.2">
      <c r="M60564">
        <v>0</v>
      </c>
      <c r="P60564" s="10"/>
      <c r="R60564" s="10"/>
      <c r="S60564" s="10"/>
      <c r="T60564" s="10"/>
    </row>
    <row r="60565" spans="13:20" x14ac:dyDescent="0.2">
      <c r="M60565">
        <v>1</v>
      </c>
      <c r="P60565" s="10"/>
      <c r="R60565" s="10"/>
      <c r="S60565" s="10"/>
      <c r="T60565" s="10"/>
    </row>
    <row r="60566" spans="13:20" x14ac:dyDescent="0.2">
      <c r="M60566">
        <v>0</v>
      </c>
      <c r="P60566" s="10"/>
      <c r="R60566" s="10"/>
      <c r="S60566" s="10"/>
      <c r="T60566" s="10"/>
    </row>
    <row r="60567" spans="13:20" x14ac:dyDescent="0.2">
      <c r="M60567">
        <v>0</v>
      </c>
      <c r="P60567" s="10"/>
      <c r="R60567" s="10"/>
      <c r="S60567" s="10"/>
      <c r="T60567" s="10"/>
    </row>
    <row r="60568" spans="13:20" x14ac:dyDescent="0.2">
      <c r="M60568">
        <v>1</v>
      </c>
      <c r="P60568" s="10"/>
      <c r="R60568" s="10"/>
      <c r="S60568" s="10"/>
      <c r="T60568" s="10"/>
    </row>
    <row r="60569" spans="13:20" x14ac:dyDescent="0.2">
      <c r="M60569">
        <v>0</v>
      </c>
      <c r="P60569" s="10"/>
      <c r="R60569" s="10"/>
      <c r="S60569" s="10"/>
      <c r="T60569" s="10"/>
    </row>
    <row r="60570" spans="13:20" x14ac:dyDescent="0.2">
      <c r="M60570">
        <v>1</v>
      </c>
      <c r="P60570" s="10"/>
      <c r="R60570" s="10"/>
      <c r="S60570" s="10"/>
      <c r="T60570" s="10"/>
    </row>
    <row r="60571" spans="13:20" x14ac:dyDescent="0.2">
      <c r="M60571">
        <v>0</v>
      </c>
      <c r="P60571" s="10"/>
      <c r="R60571" s="10"/>
      <c r="S60571" s="10"/>
      <c r="T60571" s="10"/>
    </row>
    <row r="60572" spans="13:20" x14ac:dyDescent="0.2">
      <c r="M60572">
        <v>0</v>
      </c>
      <c r="P60572" s="10"/>
      <c r="R60572" s="10"/>
      <c r="S60572" s="10"/>
      <c r="T60572" s="10"/>
    </row>
    <row r="60573" spans="13:20" x14ac:dyDescent="0.2">
      <c r="M60573">
        <v>1</v>
      </c>
      <c r="P60573" s="10"/>
      <c r="R60573" s="10"/>
      <c r="S60573" s="10"/>
      <c r="T60573" s="10"/>
    </row>
    <row r="60574" spans="13:20" x14ac:dyDescent="0.2">
      <c r="M60574">
        <v>0</v>
      </c>
      <c r="P60574" s="10"/>
      <c r="R60574" s="10"/>
      <c r="S60574" s="10"/>
      <c r="T60574" s="10"/>
    </row>
    <row r="60575" spans="13:20" x14ac:dyDescent="0.2">
      <c r="M60575">
        <v>0</v>
      </c>
      <c r="P60575" s="10"/>
      <c r="R60575" s="10"/>
      <c r="S60575" s="10"/>
      <c r="T60575" s="10"/>
    </row>
    <row r="60576" spans="13:20" x14ac:dyDescent="0.2">
      <c r="M60576">
        <v>1</v>
      </c>
      <c r="P60576" s="10"/>
      <c r="R60576" s="10"/>
      <c r="S60576" s="10"/>
      <c r="T60576" s="10"/>
    </row>
    <row r="60577" spans="13:20" x14ac:dyDescent="0.2">
      <c r="M60577">
        <v>0</v>
      </c>
      <c r="P60577" s="10"/>
      <c r="R60577" s="10"/>
      <c r="S60577" s="10"/>
      <c r="T60577" s="10"/>
    </row>
    <row r="60578" spans="13:20" x14ac:dyDescent="0.2">
      <c r="M60578">
        <v>0</v>
      </c>
      <c r="P60578" s="10"/>
      <c r="R60578" s="10"/>
      <c r="S60578" s="10"/>
      <c r="T60578" s="10"/>
    </row>
    <row r="60579" spans="13:20" x14ac:dyDescent="0.2">
      <c r="M60579">
        <v>1</v>
      </c>
      <c r="P60579" s="10"/>
      <c r="R60579" s="10"/>
      <c r="S60579" s="10"/>
      <c r="T60579" s="10"/>
    </row>
    <row r="60580" spans="13:20" x14ac:dyDescent="0.2">
      <c r="M60580">
        <v>0</v>
      </c>
      <c r="P60580" s="10"/>
      <c r="R60580" s="10"/>
      <c r="S60580" s="10"/>
      <c r="T60580" s="10"/>
    </row>
    <row r="60581" spans="13:20" x14ac:dyDescent="0.2">
      <c r="M60581">
        <v>0</v>
      </c>
      <c r="P60581" s="10"/>
      <c r="R60581" s="10"/>
      <c r="S60581" s="10"/>
      <c r="T60581" s="10"/>
    </row>
    <row r="60582" spans="13:20" x14ac:dyDescent="0.2">
      <c r="M60582">
        <v>1</v>
      </c>
      <c r="P60582" s="10"/>
      <c r="R60582" s="10"/>
      <c r="S60582" s="10"/>
      <c r="T60582" s="10"/>
    </row>
    <row r="60583" spans="13:20" x14ac:dyDescent="0.2">
      <c r="M60583">
        <v>0</v>
      </c>
      <c r="P60583" s="10"/>
      <c r="R60583" s="10"/>
      <c r="S60583" s="10"/>
      <c r="T60583" s="10"/>
    </row>
    <row r="60584" spans="13:20" x14ac:dyDescent="0.2">
      <c r="M60584">
        <v>0</v>
      </c>
      <c r="P60584" s="10"/>
      <c r="R60584" s="10"/>
      <c r="S60584" s="10"/>
      <c r="T60584" s="10"/>
    </row>
    <row r="60585" spans="13:20" x14ac:dyDescent="0.2">
      <c r="M60585">
        <v>1</v>
      </c>
      <c r="P60585" s="10"/>
      <c r="R60585" s="10"/>
      <c r="S60585" s="10"/>
      <c r="T60585" s="10"/>
    </row>
    <row r="60586" spans="13:20" x14ac:dyDescent="0.2">
      <c r="M60586">
        <v>0</v>
      </c>
      <c r="P60586" s="10"/>
      <c r="R60586" s="10"/>
      <c r="S60586" s="10"/>
      <c r="T60586" s="10"/>
    </row>
    <row r="60587" spans="13:20" x14ac:dyDescent="0.2">
      <c r="M60587">
        <v>0</v>
      </c>
      <c r="P60587" s="10"/>
      <c r="R60587" s="10"/>
      <c r="S60587" s="10"/>
      <c r="T60587" s="10"/>
    </row>
    <row r="60588" spans="13:20" x14ac:dyDescent="0.2">
      <c r="M60588">
        <v>1</v>
      </c>
      <c r="P60588" s="10"/>
      <c r="R60588" s="10"/>
      <c r="S60588" s="10"/>
      <c r="T60588" s="10"/>
    </row>
    <row r="60589" spans="13:20" x14ac:dyDescent="0.2">
      <c r="M60589">
        <v>0</v>
      </c>
      <c r="P60589" s="10"/>
      <c r="R60589" s="10"/>
      <c r="S60589" s="10"/>
      <c r="T60589" s="10"/>
    </row>
    <row r="60590" spans="13:20" x14ac:dyDescent="0.2">
      <c r="M60590">
        <v>0</v>
      </c>
      <c r="P60590" s="10"/>
      <c r="R60590" s="10"/>
      <c r="S60590" s="10"/>
      <c r="T60590" s="10"/>
    </row>
    <row r="60591" spans="13:20" x14ac:dyDescent="0.2">
      <c r="M60591">
        <v>1</v>
      </c>
      <c r="P60591" s="10"/>
      <c r="R60591" s="10"/>
      <c r="S60591" s="10"/>
      <c r="T60591" s="10"/>
    </row>
    <row r="60592" spans="13:20" x14ac:dyDescent="0.2">
      <c r="M60592">
        <v>0</v>
      </c>
      <c r="P60592" s="10"/>
      <c r="R60592" s="10"/>
      <c r="S60592" s="10"/>
      <c r="T60592" s="10"/>
    </row>
    <row r="60593" spans="13:20" x14ac:dyDescent="0.2">
      <c r="M60593">
        <v>1</v>
      </c>
      <c r="P60593" s="10"/>
      <c r="R60593" s="10"/>
      <c r="S60593" s="10"/>
      <c r="T60593" s="10"/>
    </row>
    <row r="60594" spans="13:20" x14ac:dyDescent="0.2">
      <c r="M60594">
        <v>0</v>
      </c>
      <c r="P60594" s="10"/>
      <c r="R60594" s="10"/>
      <c r="S60594" s="10"/>
      <c r="T60594" s="10"/>
    </row>
    <row r="60595" spans="13:20" x14ac:dyDescent="0.2">
      <c r="M60595">
        <v>0</v>
      </c>
      <c r="P60595" s="10"/>
      <c r="R60595" s="10"/>
      <c r="S60595" s="10"/>
      <c r="T60595" s="10"/>
    </row>
    <row r="60596" spans="13:20" x14ac:dyDescent="0.2">
      <c r="M60596">
        <v>1</v>
      </c>
      <c r="P60596" s="10"/>
      <c r="R60596" s="10"/>
      <c r="S60596" s="10"/>
      <c r="T60596" s="10"/>
    </row>
    <row r="60597" spans="13:20" x14ac:dyDescent="0.2">
      <c r="M60597">
        <v>0</v>
      </c>
      <c r="P60597" s="10"/>
      <c r="R60597" s="10"/>
      <c r="S60597" s="10"/>
      <c r="T60597" s="10"/>
    </row>
    <row r="60598" spans="13:20" x14ac:dyDescent="0.2">
      <c r="M60598">
        <v>0</v>
      </c>
      <c r="P60598" s="10"/>
      <c r="R60598" s="10"/>
      <c r="S60598" s="10"/>
      <c r="T60598" s="10"/>
    </row>
    <row r="60599" spans="13:20" x14ac:dyDescent="0.2">
      <c r="M60599">
        <v>1</v>
      </c>
      <c r="P60599" s="10"/>
      <c r="R60599" s="10"/>
      <c r="S60599" s="10"/>
      <c r="T60599" s="10"/>
    </row>
    <row r="60600" spans="13:20" x14ac:dyDescent="0.2">
      <c r="M60600">
        <v>0</v>
      </c>
      <c r="P60600" s="10"/>
      <c r="R60600" s="10"/>
      <c r="S60600" s="10"/>
      <c r="T60600" s="10"/>
    </row>
    <row r="60601" spans="13:20" x14ac:dyDescent="0.2">
      <c r="M60601">
        <v>1</v>
      </c>
      <c r="P60601" s="10"/>
      <c r="R60601" s="10"/>
      <c r="S60601" s="10"/>
      <c r="T60601" s="10"/>
    </row>
    <row r="60602" spans="13:20" x14ac:dyDescent="0.2">
      <c r="M60602">
        <v>0</v>
      </c>
      <c r="P60602" s="10"/>
      <c r="R60602" s="10"/>
      <c r="S60602" s="10"/>
      <c r="T60602" s="10"/>
    </row>
    <row r="60603" spans="13:20" x14ac:dyDescent="0.2">
      <c r="M60603">
        <v>1</v>
      </c>
      <c r="P60603" s="10"/>
      <c r="R60603" s="10"/>
      <c r="S60603" s="10"/>
      <c r="T60603" s="10"/>
    </row>
    <row r="60604" spans="13:20" x14ac:dyDescent="0.2">
      <c r="M60604">
        <v>0</v>
      </c>
      <c r="P60604" s="10"/>
      <c r="R60604" s="10"/>
      <c r="S60604" s="10"/>
      <c r="T60604" s="10"/>
    </row>
    <row r="60605" spans="13:20" x14ac:dyDescent="0.2">
      <c r="M60605">
        <v>0</v>
      </c>
      <c r="P60605" s="10"/>
      <c r="R60605" s="10"/>
      <c r="S60605" s="10"/>
      <c r="T60605" s="10"/>
    </row>
    <row r="60606" spans="13:20" x14ac:dyDescent="0.2">
      <c r="M60606">
        <v>1</v>
      </c>
      <c r="P60606" s="10"/>
      <c r="R60606" s="10"/>
      <c r="S60606" s="10"/>
      <c r="T60606" s="10"/>
    </row>
    <row r="60607" spans="13:20" x14ac:dyDescent="0.2">
      <c r="M60607">
        <v>0</v>
      </c>
      <c r="P60607" s="10"/>
      <c r="R60607" s="10"/>
      <c r="S60607" s="10"/>
      <c r="T60607" s="10"/>
    </row>
    <row r="60608" spans="13:20" x14ac:dyDescent="0.2">
      <c r="M60608">
        <v>0</v>
      </c>
      <c r="P60608" s="10"/>
      <c r="R60608" s="10"/>
      <c r="S60608" s="10"/>
      <c r="T60608" s="10"/>
    </row>
    <row r="60609" spans="13:20" x14ac:dyDescent="0.2">
      <c r="M60609">
        <v>1</v>
      </c>
      <c r="P60609" s="10"/>
      <c r="R60609" s="10"/>
      <c r="S60609" s="10"/>
      <c r="T60609" s="10"/>
    </row>
    <row r="60610" spans="13:20" x14ac:dyDescent="0.2">
      <c r="M60610">
        <v>0</v>
      </c>
      <c r="P60610" s="10"/>
      <c r="R60610" s="10"/>
      <c r="S60610" s="10"/>
      <c r="T60610" s="10"/>
    </row>
    <row r="60611" spans="13:20" x14ac:dyDescent="0.2">
      <c r="M60611">
        <v>0</v>
      </c>
      <c r="P60611" s="10"/>
      <c r="R60611" s="10"/>
      <c r="S60611" s="10"/>
      <c r="T60611" s="10"/>
    </row>
    <row r="60612" spans="13:20" x14ac:dyDescent="0.2">
      <c r="M60612">
        <v>1</v>
      </c>
      <c r="P60612" s="10"/>
      <c r="R60612" s="10"/>
      <c r="S60612" s="10"/>
      <c r="T60612" s="10"/>
    </row>
    <row r="60613" spans="13:20" x14ac:dyDescent="0.2">
      <c r="M60613">
        <v>0</v>
      </c>
      <c r="P60613" s="10"/>
      <c r="R60613" s="10"/>
      <c r="S60613" s="10"/>
      <c r="T60613" s="10"/>
    </row>
    <row r="60614" spans="13:20" x14ac:dyDescent="0.2">
      <c r="M60614">
        <v>1</v>
      </c>
      <c r="P60614" s="10"/>
      <c r="R60614" s="10"/>
      <c r="S60614" s="10"/>
      <c r="T60614" s="10"/>
    </row>
    <row r="60615" spans="13:20" x14ac:dyDescent="0.2">
      <c r="M60615">
        <v>0</v>
      </c>
      <c r="P60615" s="10"/>
      <c r="R60615" s="10"/>
      <c r="S60615" s="10"/>
      <c r="T60615" s="10"/>
    </row>
    <row r="60616" spans="13:20" x14ac:dyDescent="0.2">
      <c r="M60616">
        <v>1</v>
      </c>
      <c r="P60616" s="10"/>
      <c r="R60616" s="10"/>
      <c r="S60616" s="10"/>
      <c r="T60616" s="10"/>
    </row>
    <row r="60617" spans="13:20" x14ac:dyDescent="0.2">
      <c r="M60617">
        <v>0</v>
      </c>
      <c r="P60617" s="10"/>
      <c r="R60617" s="10"/>
      <c r="S60617" s="10"/>
      <c r="T60617" s="10"/>
    </row>
    <row r="60618" spans="13:20" x14ac:dyDescent="0.2">
      <c r="M60618">
        <v>0</v>
      </c>
      <c r="P60618" s="10"/>
      <c r="R60618" s="10"/>
      <c r="S60618" s="10"/>
      <c r="T60618" s="10"/>
    </row>
    <row r="60619" spans="13:20" x14ac:dyDescent="0.2">
      <c r="M60619">
        <v>0</v>
      </c>
      <c r="P60619" s="10"/>
      <c r="R60619" s="10"/>
      <c r="S60619" s="10"/>
      <c r="T60619" s="10"/>
    </row>
    <row r="60620" spans="13:20" x14ac:dyDescent="0.2">
      <c r="M60620">
        <v>0</v>
      </c>
      <c r="P60620" s="10"/>
      <c r="R60620" s="10"/>
      <c r="S60620" s="10"/>
      <c r="T60620" s="10"/>
    </row>
    <row r="60621" spans="13:20" x14ac:dyDescent="0.2">
      <c r="M60621">
        <v>0</v>
      </c>
      <c r="P60621" s="10"/>
      <c r="R60621" s="10"/>
      <c r="S60621" s="10"/>
      <c r="T60621" s="10"/>
    </row>
    <row r="60622" spans="13:20" x14ac:dyDescent="0.2">
      <c r="M60622">
        <v>0</v>
      </c>
      <c r="P60622" s="10"/>
      <c r="R60622" s="10"/>
      <c r="S60622" s="10"/>
      <c r="T60622" s="10"/>
    </row>
    <row r="60623" spans="13:20" x14ac:dyDescent="0.2">
      <c r="M60623">
        <v>0</v>
      </c>
      <c r="P60623" s="10"/>
      <c r="R60623" s="10"/>
      <c r="S60623" s="10"/>
      <c r="T60623" s="10"/>
    </row>
    <row r="60624" spans="13:20" x14ac:dyDescent="0.2">
      <c r="M60624">
        <v>0</v>
      </c>
      <c r="P60624" s="10"/>
      <c r="R60624" s="10"/>
      <c r="S60624" s="10"/>
      <c r="T60624" s="10"/>
    </row>
    <row r="60625" spans="13:20" x14ac:dyDescent="0.2">
      <c r="M60625">
        <v>0</v>
      </c>
      <c r="P60625" s="10"/>
      <c r="R60625" s="10"/>
      <c r="S60625" s="10"/>
      <c r="T60625" s="10"/>
    </row>
    <row r="60626" spans="13:20" x14ac:dyDescent="0.2">
      <c r="M60626">
        <v>0</v>
      </c>
      <c r="P60626" s="10"/>
      <c r="R60626" s="10"/>
      <c r="S60626" s="10"/>
      <c r="T60626" s="10"/>
    </row>
    <row r="60627" spans="13:20" x14ac:dyDescent="0.2">
      <c r="M60627">
        <v>0</v>
      </c>
      <c r="P60627" s="10"/>
      <c r="R60627" s="10"/>
      <c r="S60627" s="10"/>
      <c r="T60627" s="10"/>
    </row>
    <row r="60628" spans="13:20" x14ac:dyDescent="0.2">
      <c r="M60628">
        <v>0</v>
      </c>
      <c r="P60628" s="10"/>
      <c r="R60628" s="10"/>
      <c r="S60628" s="10"/>
      <c r="T60628" s="10"/>
    </row>
    <row r="60629" spans="13:20" x14ac:dyDescent="0.2">
      <c r="M60629">
        <v>0</v>
      </c>
      <c r="P60629" s="10"/>
      <c r="R60629" s="10"/>
      <c r="S60629" s="10"/>
      <c r="T60629" s="10"/>
    </row>
    <row r="60630" spans="13:20" x14ac:dyDescent="0.2">
      <c r="M60630">
        <v>0</v>
      </c>
      <c r="P60630" s="10"/>
      <c r="R60630" s="10"/>
      <c r="S60630" s="10"/>
      <c r="T60630" s="10"/>
    </row>
    <row r="60631" spans="13:20" x14ac:dyDescent="0.2">
      <c r="M60631">
        <v>0</v>
      </c>
      <c r="P60631" s="10"/>
      <c r="R60631" s="10"/>
      <c r="S60631" s="10"/>
      <c r="T60631" s="10"/>
    </row>
    <row r="60632" spans="13:20" x14ac:dyDescent="0.2">
      <c r="M60632">
        <v>0</v>
      </c>
      <c r="P60632" s="10"/>
      <c r="R60632" s="10"/>
      <c r="S60632" s="10"/>
      <c r="T60632" s="10"/>
    </row>
    <row r="60633" spans="13:20" x14ac:dyDescent="0.2">
      <c r="M60633">
        <v>0</v>
      </c>
      <c r="P60633" s="10"/>
      <c r="R60633" s="10"/>
      <c r="S60633" s="10"/>
      <c r="T60633" s="10"/>
    </row>
    <row r="60634" spans="13:20" x14ac:dyDescent="0.2">
      <c r="M60634">
        <v>0</v>
      </c>
      <c r="P60634" s="10"/>
      <c r="R60634" s="10"/>
      <c r="S60634" s="10"/>
      <c r="T60634" s="10"/>
    </row>
    <row r="60635" spans="13:20" x14ac:dyDescent="0.2">
      <c r="M60635">
        <v>0</v>
      </c>
      <c r="P60635" s="10"/>
      <c r="R60635" s="10"/>
      <c r="S60635" s="10"/>
      <c r="T60635" s="10"/>
    </row>
    <row r="60636" spans="13:20" x14ac:dyDescent="0.2">
      <c r="M60636">
        <v>0</v>
      </c>
      <c r="P60636" s="10"/>
      <c r="R60636" s="10"/>
      <c r="S60636" s="10"/>
      <c r="T60636" s="10"/>
    </row>
    <row r="60637" spans="13:20" x14ac:dyDescent="0.2">
      <c r="M60637">
        <v>0</v>
      </c>
      <c r="P60637" s="10"/>
      <c r="R60637" s="10"/>
      <c r="S60637" s="10"/>
      <c r="T60637" s="10"/>
    </row>
    <row r="60638" spans="13:20" x14ac:dyDescent="0.2">
      <c r="M60638">
        <v>0</v>
      </c>
      <c r="P60638" s="10"/>
      <c r="R60638" s="10"/>
      <c r="S60638" s="10"/>
      <c r="T60638" s="10"/>
    </row>
    <row r="60639" spans="13:20" x14ac:dyDescent="0.2">
      <c r="M60639">
        <v>0</v>
      </c>
      <c r="P60639" s="10"/>
      <c r="R60639" s="10"/>
      <c r="S60639" s="10"/>
      <c r="T60639" s="10"/>
    </row>
    <row r="60640" spans="13:20" x14ac:dyDescent="0.2">
      <c r="M60640">
        <v>0</v>
      </c>
      <c r="P60640" s="10"/>
      <c r="R60640" s="10"/>
      <c r="S60640" s="10"/>
      <c r="T60640" s="10"/>
    </row>
    <row r="60641" spans="13:20" x14ac:dyDescent="0.2">
      <c r="M60641">
        <v>0</v>
      </c>
      <c r="P60641" s="10"/>
      <c r="R60641" s="10"/>
      <c r="S60641" s="10"/>
      <c r="T60641" s="10"/>
    </row>
    <row r="60642" spans="13:20" x14ac:dyDescent="0.2">
      <c r="M60642">
        <v>0</v>
      </c>
      <c r="P60642" s="10"/>
      <c r="R60642" s="10"/>
      <c r="S60642" s="10"/>
      <c r="T60642" s="10"/>
    </row>
    <row r="60643" spans="13:20" x14ac:dyDescent="0.2">
      <c r="M60643">
        <v>1</v>
      </c>
      <c r="P60643" s="10"/>
      <c r="R60643" s="10"/>
      <c r="S60643" s="10"/>
      <c r="T60643" s="10"/>
    </row>
    <row r="60644" spans="13:20" x14ac:dyDescent="0.2">
      <c r="M60644">
        <v>0</v>
      </c>
      <c r="P60644" s="10"/>
      <c r="R60644" s="10"/>
      <c r="S60644" s="10"/>
      <c r="T60644" s="10"/>
    </row>
    <row r="60645" spans="13:20" x14ac:dyDescent="0.2">
      <c r="M60645">
        <v>1</v>
      </c>
      <c r="P60645" s="10"/>
      <c r="R60645" s="10"/>
      <c r="S60645" s="10"/>
      <c r="T60645" s="10"/>
    </row>
    <row r="60646" spans="13:20" x14ac:dyDescent="0.2">
      <c r="M60646">
        <v>0</v>
      </c>
      <c r="P60646" s="10"/>
      <c r="R60646" s="10"/>
      <c r="S60646" s="10"/>
      <c r="T60646" s="10"/>
    </row>
    <row r="60647" spans="13:20" x14ac:dyDescent="0.2">
      <c r="M60647">
        <v>0</v>
      </c>
      <c r="P60647" s="10"/>
      <c r="R60647" s="10"/>
      <c r="S60647" s="10"/>
      <c r="T60647" s="10"/>
    </row>
    <row r="60648" spans="13:20" x14ac:dyDescent="0.2">
      <c r="M60648">
        <v>1</v>
      </c>
      <c r="P60648" s="10"/>
      <c r="R60648" s="10"/>
      <c r="S60648" s="10"/>
      <c r="T60648" s="10"/>
    </row>
    <row r="60649" spans="13:20" x14ac:dyDescent="0.2">
      <c r="M60649">
        <v>0</v>
      </c>
      <c r="P60649" s="10"/>
      <c r="R60649" s="10"/>
      <c r="S60649" s="10"/>
      <c r="T60649" s="10"/>
    </row>
    <row r="60650" spans="13:20" x14ac:dyDescent="0.2">
      <c r="M60650">
        <v>0</v>
      </c>
      <c r="P60650" s="10"/>
      <c r="R60650" s="10"/>
      <c r="S60650" s="10"/>
      <c r="T60650" s="10"/>
    </row>
    <row r="60651" spans="13:20" x14ac:dyDescent="0.2">
      <c r="M60651">
        <v>1</v>
      </c>
      <c r="P60651" s="10"/>
      <c r="R60651" s="10"/>
      <c r="S60651" s="10"/>
      <c r="T60651" s="10"/>
    </row>
    <row r="60652" spans="13:20" x14ac:dyDescent="0.2">
      <c r="M60652">
        <v>0</v>
      </c>
      <c r="P60652" s="10"/>
      <c r="R60652" s="10"/>
      <c r="S60652" s="10"/>
      <c r="T60652" s="10"/>
    </row>
    <row r="60653" spans="13:20" x14ac:dyDescent="0.2">
      <c r="M60653">
        <v>0</v>
      </c>
      <c r="P60653" s="10"/>
      <c r="R60653" s="10"/>
      <c r="S60653" s="10"/>
      <c r="T60653" s="10"/>
    </row>
    <row r="60654" spans="13:20" x14ac:dyDescent="0.2">
      <c r="M60654">
        <v>1</v>
      </c>
      <c r="P60654" s="10"/>
      <c r="R60654" s="10"/>
      <c r="S60654" s="10"/>
      <c r="T60654" s="10"/>
    </row>
    <row r="60655" spans="13:20" x14ac:dyDescent="0.2">
      <c r="M60655">
        <v>0</v>
      </c>
      <c r="P60655" s="10"/>
      <c r="R60655" s="10"/>
      <c r="S60655" s="10"/>
      <c r="T60655" s="10"/>
    </row>
    <row r="60656" spans="13:20" x14ac:dyDescent="0.2">
      <c r="M60656">
        <v>1</v>
      </c>
      <c r="P60656" s="10"/>
      <c r="R60656" s="10"/>
      <c r="S60656" s="10"/>
      <c r="T60656" s="10"/>
    </row>
    <row r="60657" spans="13:20" x14ac:dyDescent="0.2">
      <c r="M60657">
        <v>0</v>
      </c>
      <c r="P60657" s="10"/>
      <c r="R60657" s="10"/>
      <c r="S60657" s="10"/>
      <c r="T60657" s="10"/>
    </row>
    <row r="60658" spans="13:20" x14ac:dyDescent="0.2">
      <c r="M60658">
        <v>0</v>
      </c>
      <c r="P60658" s="10"/>
      <c r="R60658" s="10"/>
      <c r="S60658" s="10"/>
      <c r="T60658" s="10"/>
    </row>
    <row r="60659" spans="13:20" x14ac:dyDescent="0.2">
      <c r="M60659">
        <v>1</v>
      </c>
      <c r="P60659" s="10"/>
      <c r="R60659" s="10"/>
      <c r="S60659" s="10"/>
      <c r="T60659" s="10"/>
    </row>
    <row r="60660" spans="13:20" x14ac:dyDescent="0.2">
      <c r="M60660">
        <v>0</v>
      </c>
      <c r="P60660" s="10"/>
      <c r="R60660" s="10"/>
      <c r="S60660" s="10"/>
      <c r="T60660" s="10"/>
    </row>
    <row r="60661" spans="13:20" x14ac:dyDescent="0.2">
      <c r="M60661">
        <v>1</v>
      </c>
      <c r="P60661" s="10"/>
      <c r="R60661" s="10"/>
      <c r="S60661" s="10"/>
      <c r="T60661" s="10"/>
    </row>
    <row r="60662" spans="13:20" x14ac:dyDescent="0.2">
      <c r="M60662">
        <v>0</v>
      </c>
      <c r="P60662" s="10"/>
      <c r="R60662" s="10"/>
      <c r="S60662" s="10"/>
      <c r="T60662" s="10"/>
    </row>
    <row r="60663" spans="13:20" x14ac:dyDescent="0.2">
      <c r="M60663">
        <v>1</v>
      </c>
      <c r="P60663" s="10"/>
      <c r="R60663" s="10"/>
      <c r="S60663" s="10"/>
      <c r="T60663" s="10"/>
    </row>
    <row r="60664" spans="13:20" x14ac:dyDescent="0.2">
      <c r="M60664">
        <v>0</v>
      </c>
      <c r="P60664" s="10"/>
      <c r="R60664" s="10"/>
      <c r="S60664" s="10"/>
      <c r="T60664" s="10"/>
    </row>
    <row r="60665" spans="13:20" x14ac:dyDescent="0.2">
      <c r="M60665">
        <v>1</v>
      </c>
      <c r="P60665" s="10"/>
      <c r="R60665" s="10"/>
      <c r="S60665" s="10"/>
      <c r="T60665" s="10"/>
    </row>
    <row r="60666" spans="13:20" x14ac:dyDescent="0.2">
      <c r="M60666">
        <v>0</v>
      </c>
      <c r="P60666" s="10"/>
      <c r="R60666" s="10"/>
      <c r="S60666" s="10"/>
      <c r="T60666" s="10"/>
    </row>
    <row r="60667" spans="13:20" x14ac:dyDescent="0.2">
      <c r="M60667">
        <v>0</v>
      </c>
      <c r="P60667" s="10"/>
      <c r="R60667" s="10"/>
      <c r="S60667" s="10"/>
      <c r="T60667" s="10"/>
    </row>
    <row r="60668" spans="13:20" x14ac:dyDescent="0.2">
      <c r="M60668">
        <v>1</v>
      </c>
      <c r="P60668" s="10"/>
      <c r="R60668" s="10"/>
      <c r="S60668" s="10"/>
      <c r="T60668" s="10"/>
    </row>
    <row r="60669" spans="13:20" x14ac:dyDescent="0.2">
      <c r="M60669">
        <v>0</v>
      </c>
      <c r="P60669" s="10"/>
      <c r="R60669" s="10"/>
      <c r="S60669" s="10"/>
      <c r="T60669" s="10"/>
    </row>
    <row r="60670" spans="13:20" x14ac:dyDescent="0.2">
      <c r="M60670">
        <v>1</v>
      </c>
      <c r="P60670" s="10"/>
      <c r="R60670" s="10"/>
      <c r="S60670" s="10"/>
      <c r="T60670" s="10"/>
    </row>
    <row r="60671" spans="13:20" x14ac:dyDescent="0.2">
      <c r="M60671">
        <v>0</v>
      </c>
      <c r="P60671" s="10"/>
      <c r="R60671" s="10"/>
      <c r="S60671" s="10"/>
      <c r="T60671" s="10"/>
    </row>
    <row r="60672" spans="13:20" x14ac:dyDescent="0.2">
      <c r="M60672">
        <v>0</v>
      </c>
      <c r="P60672" s="10"/>
      <c r="R60672" s="10"/>
      <c r="S60672" s="10"/>
      <c r="T60672" s="10"/>
    </row>
    <row r="60673" spans="13:20" x14ac:dyDescent="0.2">
      <c r="M60673">
        <v>1</v>
      </c>
      <c r="P60673" s="10"/>
      <c r="R60673" s="10"/>
      <c r="S60673" s="10"/>
      <c r="T60673" s="10"/>
    </row>
    <row r="60674" spans="13:20" x14ac:dyDescent="0.2">
      <c r="M60674">
        <v>0</v>
      </c>
      <c r="P60674" s="10"/>
      <c r="R60674" s="10"/>
      <c r="S60674" s="10"/>
      <c r="T60674" s="10"/>
    </row>
    <row r="60675" spans="13:20" x14ac:dyDescent="0.2">
      <c r="M60675">
        <v>1</v>
      </c>
      <c r="P60675" s="10"/>
      <c r="R60675" s="10"/>
      <c r="S60675" s="10"/>
      <c r="T60675" s="10"/>
    </row>
    <row r="60676" spans="13:20" x14ac:dyDescent="0.2">
      <c r="M60676">
        <v>0</v>
      </c>
      <c r="P60676" s="10"/>
      <c r="R60676" s="10"/>
      <c r="S60676" s="10"/>
      <c r="T60676" s="10"/>
    </row>
    <row r="60677" spans="13:20" x14ac:dyDescent="0.2">
      <c r="M60677">
        <v>0</v>
      </c>
      <c r="P60677" s="10"/>
      <c r="R60677" s="10"/>
      <c r="S60677" s="10"/>
      <c r="T60677" s="10"/>
    </row>
    <row r="60678" spans="13:20" x14ac:dyDescent="0.2">
      <c r="M60678">
        <v>1</v>
      </c>
      <c r="P60678" s="10"/>
      <c r="R60678" s="10"/>
      <c r="S60678" s="10"/>
      <c r="T60678" s="10"/>
    </row>
    <row r="60679" spans="13:20" x14ac:dyDescent="0.2">
      <c r="M60679">
        <v>0</v>
      </c>
      <c r="P60679" s="10"/>
      <c r="R60679" s="10"/>
      <c r="S60679" s="10"/>
      <c r="T60679" s="10"/>
    </row>
    <row r="60680" spans="13:20" x14ac:dyDescent="0.2">
      <c r="M60680">
        <v>0</v>
      </c>
      <c r="P60680" s="10"/>
      <c r="R60680" s="10"/>
      <c r="S60680" s="10"/>
      <c r="T60680" s="10"/>
    </row>
    <row r="60681" spans="13:20" x14ac:dyDescent="0.2">
      <c r="M60681">
        <v>1</v>
      </c>
      <c r="P60681" s="10"/>
      <c r="R60681" s="10"/>
      <c r="S60681" s="10"/>
      <c r="T60681" s="10"/>
    </row>
    <row r="60682" spans="13:20" x14ac:dyDescent="0.2">
      <c r="M60682">
        <v>0</v>
      </c>
      <c r="P60682" s="10"/>
      <c r="R60682" s="10"/>
      <c r="S60682" s="10"/>
      <c r="T60682" s="10"/>
    </row>
    <row r="60683" spans="13:20" x14ac:dyDescent="0.2">
      <c r="M60683">
        <v>1</v>
      </c>
      <c r="P60683" s="10"/>
      <c r="R60683" s="10"/>
      <c r="S60683" s="10"/>
      <c r="T60683" s="10"/>
    </row>
    <row r="60684" spans="13:20" x14ac:dyDescent="0.2">
      <c r="M60684">
        <v>0</v>
      </c>
      <c r="P60684" s="10"/>
      <c r="R60684" s="10"/>
      <c r="S60684" s="10"/>
      <c r="T60684" s="10"/>
    </row>
    <row r="60685" spans="13:20" x14ac:dyDescent="0.2">
      <c r="M60685">
        <v>0</v>
      </c>
      <c r="P60685" s="10"/>
      <c r="R60685" s="10"/>
      <c r="S60685" s="10"/>
      <c r="T60685" s="10"/>
    </row>
    <row r="60686" spans="13:20" x14ac:dyDescent="0.2">
      <c r="M60686">
        <v>1</v>
      </c>
      <c r="P60686" s="10"/>
      <c r="R60686" s="10"/>
      <c r="S60686" s="10"/>
      <c r="T60686" s="10"/>
    </row>
    <row r="60687" spans="13:20" x14ac:dyDescent="0.2">
      <c r="M60687">
        <v>0</v>
      </c>
      <c r="P60687" s="10"/>
      <c r="R60687" s="10"/>
      <c r="S60687" s="10"/>
      <c r="T60687" s="10"/>
    </row>
    <row r="60688" spans="13:20" x14ac:dyDescent="0.2">
      <c r="M60688">
        <v>1</v>
      </c>
      <c r="P60688" s="10"/>
      <c r="R60688" s="10"/>
      <c r="S60688" s="10"/>
      <c r="T60688" s="10"/>
    </row>
    <row r="60689" spans="13:20" x14ac:dyDescent="0.2">
      <c r="M60689">
        <v>1</v>
      </c>
      <c r="P60689" s="10"/>
      <c r="R60689" s="10"/>
      <c r="S60689" s="10"/>
      <c r="T60689" s="10"/>
    </row>
    <row r="60690" spans="13:20" x14ac:dyDescent="0.2">
      <c r="M60690">
        <v>0</v>
      </c>
      <c r="P60690" s="10"/>
      <c r="R60690" s="10"/>
      <c r="S60690" s="10"/>
      <c r="T60690" s="10"/>
    </row>
    <row r="60691" spans="13:20" x14ac:dyDescent="0.2">
      <c r="M60691">
        <v>0</v>
      </c>
      <c r="P60691" s="10"/>
      <c r="R60691" s="10"/>
      <c r="S60691" s="10"/>
      <c r="T60691" s="10"/>
    </row>
    <row r="60692" spans="13:20" x14ac:dyDescent="0.2">
      <c r="M60692">
        <v>1</v>
      </c>
      <c r="P60692" s="10"/>
      <c r="R60692" s="10"/>
      <c r="S60692" s="10"/>
      <c r="T60692" s="10"/>
    </row>
    <row r="60693" spans="13:20" x14ac:dyDescent="0.2">
      <c r="M60693">
        <v>0</v>
      </c>
      <c r="P60693" s="10"/>
      <c r="R60693" s="10"/>
      <c r="S60693" s="10"/>
      <c r="T60693" s="10"/>
    </row>
    <row r="60694" spans="13:20" x14ac:dyDescent="0.2">
      <c r="M60694">
        <v>0</v>
      </c>
      <c r="P60694" s="10"/>
      <c r="R60694" s="10"/>
      <c r="S60694" s="10"/>
      <c r="T60694" s="10"/>
    </row>
    <row r="60695" spans="13:20" x14ac:dyDescent="0.2">
      <c r="M60695">
        <v>1</v>
      </c>
      <c r="P60695" s="10"/>
      <c r="R60695" s="10"/>
      <c r="S60695" s="10"/>
      <c r="T60695" s="10"/>
    </row>
    <row r="60696" spans="13:20" x14ac:dyDescent="0.2">
      <c r="M60696">
        <v>0</v>
      </c>
      <c r="P60696" s="10"/>
      <c r="R60696" s="10"/>
      <c r="S60696" s="10"/>
      <c r="T60696" s="10"/>
    </row>
    <row r="60697" spans="13:20" x14ac:dyDescent="0.2">
      <c r="M60697">
        <v>0</v>
      </c>
      <c r="P60697" s="10"/>
      <c r="R60697" s="10"/>
      <c r="S60697" s="10"/>
      <c r="T60697" s="10"/>
    </row>
    <row r="60698" spans="13:20" x14ac:dyDescent="0.2">
      <c r="M60698">
        <v>1</v>
      </c>
      <c r="P60698" s="10"/>
      <c r="R60698" s="10"/>
      <c r="S60698" s="10"/>
      <c r="T60698" s="10"/>
    </row>
    <row r="60699" spans="13:20" x14ac:dyDescent="0.2">
      <c r="M60699">
        <v>0</v>
      </c>
      <c r="P60699" s="10"/>
      <c r="R60699" s="10"/>
      <c r="S60699" s="10"/>
      <c r="T60699" s="10"/>
    </row>
    <row r="60700" spans="13:20" x14ac:dyDescent="0.2">
      <c r="M60700">
        <v>0</v>
      </c>
      <c r="P60700" s="10"/>
      <c r="R60700" s="10"/>
      <c r="S60700" s="10"/>
      <c r="T60700" s="10"/>
    </row>
    <row r="60701" spans="13:20" x14ac:dyDescent="0.2">
      <c r="M60701">
        <v>1</v>
      </c>
      <c r="P60701" s="10"/>
      <c r="R60701" s="10"/>
      <c r="S60701" s="10"/>
      <c r="T60701" s="10"/>
    </row>
    <row r="60702" spans="13:20" x14ac:dyDescent="0.2">
      <c r="M60702">
        <v>0</v>
      </c>
      <c r="P60702" s="10"/>
      <c r="R60702" s="10"/>
      <c r="S60702" s="10"/>
      <c r="T60702" s="10"/>
    </row>
    <row r="60703" spans="13:20" x14ac:dyDescent="0.2">
      <c r="M60703">
        <v>1</v>
      </c>
      <c r="P60703" s="10"/>
      <c r="R60703" s="10"/>
      <c r="S60703" s="10"/>
      <c r="T60703" s="10"/>
    </row>
    <row r="60704" spans="13:20" x14ac:dyDescent="0.2">
      <c r="M60704">
        <v>0</v>
      </c>
      <c r="P60704" s="10"/>
      <c r="R60704" s="10"/>
      <c r="S60704" s="10"/>
      <c r="T60704" s="10"/>
    </row>
    <row r="60705" spans="13:20" x14ac:dyDescent="0.2">
      <c r="M60705">
        <v>0</v>
      </c>
      <c r="P60705" s="10"/>
      <c r="R60705" s="10"/>
      <c r="S60705" s="10"/>
      <c r="T60705" s="10"/>
    </row>
    <row r="60706" spans="13:20" x14ac:dyDescent="0.2">
      <c r="M60706">
        <v>1</v>
      </c>
      <c r="P60706" s="10"/>
      <c r="R60706" s="10"/>
      <c r="S60706" s="10"/>
      <c r="T60706" s="10"/>
    </row>
    <row r="60707" spans="13:20" x14ac:dyDescent="0.2">
      <c r="M60707">
        <v>0</v>
      </c>
      <c r="P60707" s="10"/>
      <c r="R60707" s="10"/>
      <c r="S60707" s="10"/>
      <c r="T60707" s="10"/>
    </row>
    <row r="60708" spans="13:20" x14ac:dyDescent="0.2">
      <c r="M60708">
        <v>1</v>
      </c>
      <c r="P60708" s="10"/>
      <c r="R60708" s="10"/>
      <c r="S60708" s="10"/>
      <c r="T60708" s="10"/>
    </row>
    <row r="60709" spans="13:20" x14ac:dyDescent="0.2">
      <c r="M60709">
        <v>0</v>
      </c>
      <c r="P60709" s="10"/>
      <c r="R60709" s="10"/>
      <c r="S60709" s="10"/>
      <c r="T60709" s="10"/>
    </row>
    <row r="60710" spans="13:20" x14ac:dyDescent="0.2">
      <c r="M60710">
        <v>0</v>
      </c>
      <c r="P60710" s="10"/>
      <c r="R60710" s="10"/>
      <c r="S60710" s="10"/>
      <c r="T60710" s="10"/>
    </row>
    <row r="60711" spans="13:20" x14ac:dyDescent="0.2">
      <c r="M60711">
        <v>1</v>
      </c>
      <c r="P60711" s="10"/>
      <c r="R60711" s="10"/>
      <c r="S60711" s="10"/>
      <c r="T60711" s="10"/>
    </row>
    <row r="60712" spans="13:20" x14ac:dyDescent="0.2">
      <c r="M60712">
        <v>0</v>
      </c>
      <c r="P60712" s="10"/>
      <c r="R60712" s="10"/>
      <c r="S60712" s="10"/>
      <c r="T60712" s="10"/>
    </row>
    <row r="60713" spans="13:20" x14ac:dyDescent="0.2">
      <c r="M60713">
        <v>1</v>
      </c>
      <c r="P60713" s="10"/>
      <c r="R60713" s="10"/>
      <c r="S60713" s="10"/>
      <c r="T60713" s="10"/>
    </row>
    <row r="60714" spans="13:20" x14ac:dyDescent="0.2">
      <c r="M60714">
        <v>0</v>
      </c>
      <c r="P60714" s="10"/>
      <c r="R60714" s="10"/>
      <c r="S60714" s="10"/>
      <c r="T60714" s="10"/>
    </row>
    <row r="60715" spans="13:20" x14ac:dyDescent="0.2">
      <c r="M60715">
        <v>0</v>
      </c>
      <c r="P60715" s="10"/>
      <c r="R60715" s="10"/>
      <c r="S60715" s="10"/>
      <c r="T60715" s="10"/>
    </row>
    <row r="60716" spans="13:20" x14ac:dyDescent="0.2">
      <c r="M60716">
        <v>1</v>
      </c>
      <c r="P60716" s="10"/>
      <c r="R60716" s="10"/>
      <c r="S60716" s="10"/>
      <c r="T60716" s="10"/>
    </row>
    <row r="60717" spans="13:20" x14ac:dyDescent="0.2">
      <c r="M60717">
        <v>0</v>
      </c>
      <c r="P60717" s="10"/>
      <c r="R60717" s="10"/>
      <c r="S60717" s="10"/>
      <c r="T60717" s="10"/>
    </row>
    <row r="60718" spans="13:20" x14ac:dyDescent="0.2">
      <c r="M60718">
        <v>0</v>
      </c>
      <c r="P60718" s="10"/>
      <c r="R60718" s="10"/>
      <c r="S60718" s="10"/>
      <c r="T60718" s="10"/>
    </row>
    <row r="60719" spans="13:20" x14ac:dyDescent="0.2">
      <c r="M60719">
        <v>1</v>
      </c>
      <c r="P60719" s="10"/>
      <c r="R60719" s="10"/>
      <c r="S60719" s="10"/>
      <c r="T60719" s="10"/>
    </row>
    <row r="60720" spans="13:20" x14ac:dyDescent="0.2">
      <c r="M60720">
        <v>0</v>
      </c>
      <c r="P60720" s="10"/>
      <c r="R60720" s="10"/>
      <c r="S60720" s="10"/>
      <c r="T60720" s="10"/>
    </row>
    <row r="60721" spans="13:20" x14ac:dyDescent="0.2">
      <c r="M60721">
        <v>1</v>
      </c>
      <c r="P60721" s="10"/>
      <c r="R60721" s="10"/>
      <c r="S60721" s="10"/>
      <c r="T60721" s="10"/>
    </row>
    <row r="60722" spans="13:20" x14ac:dyDescent="0.2">
      <c r="M60722">
        <v>0</v>
      </c>
      <c r="P60722" s="10"/>
      <c r="R60722" s="10"/>
      <c r="S60722" s="10"/>
      <c r="T60722" s="10"/>
    </row>
    <row r="60723" spans="13:20" x14ac:dyDescent="0.2">
      <c r="M60723">
        <v>0</v>
      </c>
      <c r="P60723" s="10"/>
      <c r="R60723" s="10"/>
      <c r="S60723" s="10"/>
      <c r="T60723" s="10"/>
    </row>
    <row r="60724" spans="13:20" x14ac:dyDescent="0.2">
      <c r="M60724">
        <v>1</v>
      </c>
      <c r="P60724" s="10"/>
      <c r="R60724" s="10"/>
      <c r="S60724" s="10"/>
      <c r="T60724" s="10"/>
    </row>
    <row r="60725" spans="13:20" x14ac:dyDescent="0.2">
      <c r="M60725">
        <v>0</v>
      </c>
      <c r="P60725" s="10"/>
      <c r="R60725" s="10"/>
      <c r="S60725" s="10"/>
      <c r="T60725" s="10"/>
    </row>
    <row r="60726" spans="13:20" x14ac:dyDescent="0.2">
      <c r="M60726">
        <v>1</v>
      </c>
      <c r="P60726" s="10"/>
      <c r="R60726" s="10"/>
      <c r="S60726" s="10"/>
      <c r="T60726" s="10"/>
    </row>
    <row r="60727" spans="13:20" x14ac:dyDescent="0.2">
      <c r="M60727">
        <v>0</v>
      </c>
      <c r="P60727" s="10"/>
      <c r="R60727" s="10"/>
      <c r="S60727" s="10"/>
      <c r="T60727" s="10"/>
    </row>
    <row r="60728" spans="13:20" x14ac:dyDescent="0.2">
      <c r="M60728">
        <v>0</v>
      </c>
      <c r="P60728" s="10"/>
      <c r="R60728" s="10"/>
      <c r="S60728" s="10"/>
      <c r="T60728" s="10"/>
    </row>
    <row r="60729" spans="13:20" x14ac:dyDescent="0.2">
      <c r="M60729">
        <v>1</v>
      </c>
      <c r="P60729" s="10"/>
      <c r="R60729" s="10"/>
      <c r="S60729" s="10"/>
      <c r="T60729" s="10"/>
    </row>
    <row r="60730" spans="13:20" x14ac:dyDescent="0.2">
      <c r="M60730">
        <v>0</v>
      </c>
      <c r="P60730" s="10"/>
      <c r="R60730" s="10"/>
      <c r="S60730" s="10"/>
      <c r="T60730" s="10"/>
    </row>
    <row r="60731" spans="13:20" x14ac:dyDescent="0.2">
      <c r="M60731">
        <v>0</v>
      </c>
      <c r="P60731" s="10"/>
      <c r="R60731" s="10"/>
      <c r="S60731" s="10"/>
      <c r="T60731" s="10"/>
    </row>
    <row r="60732" spans="13:20" x14ac:dyDescent="0.2">
      <c r="M60732">
        <v>1</v>
      </c>
      <c r="P60732" s="10"/>
      <c r="R60732" s="10"/>
      <c r="S60732" s="10"/>
      <c r="T60732" s="10"/>
    </row>
    <row r="60733" spans="13:20" x14ac:dyDescent="0.2">
      <c r="M60733">
        <v>0</v>
      </c>
      <c r="P60733" s="10"/>
      <c r="R60733" s="10"/>
      <c r="S60733" s="10"/>
      <c r="T60733" s="10"/>
    </row>
    <row r="60734" spans="13:20" x14ac:dyDescent="0.2">
      <c r="M60734">
        <v>1</v>
      </c>
      <c r="P60734" s="10"/>
      <c r="R60734" s="10"/>
      <c r="S60734" s="10"/>
      <c r="T60734" s="10"/>
    </row>
    <row r="60735" spans="13:20" x14ac:dyDescent="0.2">
      <c r="M60735">
        <v>0</v>
      </c>
      <c r="P60735" s="10"/>
      <c r="R60735" s="10"/>
      <c r="S60735" s="10"/>
      <c r="T60735" s="10"/>
    </row>
    <row r="60736" spans="13:20" x14ac:dyDescent="0.2">
      <c r="M60736">
        <v>0</v>
      </c>
      <c r="P60736" s="10"/>
      <c r="R60736" s="10"/>
      <c r="S60736" s="10"/>
      <c r="T60736" s="10"/>
    </row>
    <row r="60737" spans="13:20" x14ac:dyDescent="0.2">
      <c r="M60737">
        <v>1</v>
      </c>
      <c r="P60737" s="10"/>
      <c r="R60737" s="10"/>
      <c r="S60737" s="10"/>
      <c r="T60737" s="10"/>
    </row>
    <row r="60738" spans="13:20" x14ac:dyDescent="0.2">
      <c r="M60738">
        <v>0</v>
      </c>
      <c r="P60738" s="10"/>
      <c r="R60738" s="10"/>
      <c r="S60738" s="10"/>
      <c r="T60738" s="10"/>
    </row>
    <row r="60739" spans="13:20" x14ac:dyDescent="0.2">
      <c r="M60739">
        <v>0</v>
      </c>
      <c r="P60739" s="10"/>
      <c r="R60739" s="10"/>
      <c r="S60739" s="10"/>
      <c r="T60739" s="10"/>
    </row>
    <row r="60740" spans="13:20" x14ac:dyDescent="0.2">
      <c r="M60740">
        <v>1</v>
      </c>
      <c r="P60740" s="10"/>
      <c r="R60740" s="10"/>
      <c r="S60740" s="10"/>
      <c r="T60740" s="10"/>
    </row>
    <row r="60741" spans="13:20" x14ac:dyDescent="0.2">
      <c r="M60741">
        <v>0</v>
      </c>
      <c r="P60741" s="10"/>
      <c r="R60741" s="10"/>
      <c r="S60741" s="10"/>
      <c r="T60741" s="10"/>
    </row>
    <row r="60742" spans="13:20" x14ac:dyDescent="0.2">
      <c r="M60742">
        <v>1</v>
      </c>
      <c r="P60742" s="10"/>
      <c r="R60742" s="10"/>
      <c r="S60742" s="10"/>
      <c r="T60742" s="10"/>
    </row>
    <row r="60743" spans="13:20" x14ac:dyDescent="0.2">
      <c r="M60743">
        <v>0</v>
      </c>
      <c r="P60743" s="10"/>
      <c r="R60743" s="10"/>
      <c r="S60743" s="10"/>
      <c r="T60743" s="10"/>
    </row>
    <row r="60744" spans="13:20" x14ac:dyDescent="0.2">
      <c r="M60744">
        <v>1</v>
      </c>
      <c r="P60744" s="10"/>
      <c r="R60744" s="10"/>
      <c r="S60744" s="10"/>
      <c r="T60744" s="10"/>
    </row>
    <row r="60745" spans="13:20" x14ac:dyDescent="0.2">
      <c r="M60745">
        <v>0</v>
      </c>
      <c r="P60745" s="10"/>
      <c r="R60745" s="10"/>
      <c r="S60745" s="10"/>
      <c r="T60745" s="10"/>
    </row>
    <row r="60746" spans="13:20" x14ac:dyDescent="0.2">
      <c r="M60746">
        <v>1</v>
      </c>
      <c r="P60746" s="10"/>
      <c r="R60746" s="10"/>
      <c r="S60746" s="10"/>
      <c r="T60746" s="10"/>
    </row>
    <row r="60747" spans="13:20" x14ac:dyDescent="0.2">
      <c r="M60747">
        <v>0</v>
      </c>
      <c r="P60747" s="10"/>
      <c r="R60747" s="10"/>
      <c r="S60747" s="10"/>
      <c r="T60747" s="10"/>
    </row>
    <row r="60748" spans="13:20" x14ac:dyDescent="0.2">
      <c r="M60748">
        <v>0</v>
      </c>
      <c r="P60748" s="10"/>
      <c r="R60748" s="10"/>
      <c r="S60748" s="10"/>
      <c r="T60748" s="10"/>
    </row>
    <row r="60749" spans="13:20" x14ac:dyDescent="0.2">
      <c r="M60749">
        <v>0</v>
      </c>
      <c r="P60749" s="10"/>
      <c r="R60749" s="10"/>
      <c r="S60749" s="10"/>
      <c r="T60749" s="10"/>
    </row>
    <row r="60750" spans="13:20" x14ac:dyDescent="0.2">
      <c r="M60750">
        <v>1</v>
      </c>
      <c r="P60750" s="10"/>
      <c r="R60750" s="10"/>
      <c r="S60750" s="10"/>
      <c r="T60750" s="10"/>
    </row>
    <row r="60751" spans="13:20" x14ac:dyDescent="0.2">
      <c r="M60751">
        <v>0</v>
      </c>
      <c r="P60751" s="10"/>
      <c r="R60751" s="10"/>
      <c r="S60751" s="10"/>
      <c r="T60751" s="10"/>
    </row>
    <row r="60752" spans="13:20" x14ac:dyDescent="0.2">
      <c r="M60752">
        <v>0</v>
      </c>
      <c r="P60752" s="10"/>
      <c r="R60752" s="10"/>
      <c r="S60752" s="10"/>
      <c r="T60752" s="10"/>
    </row>
    <row r="60753" spans="13:20" x14ac:dyDescent="0.2">
      <c r="M60753">
        <v>1</v>
      </c>
      <c r="P60753" s="10"/>
      <c r="R60753" s="10"/>
      <c r="S60753" s="10"/>
      <c r="T60753" s="10"/>
    </row>
    <row r="60754" spans="13:20" x14ac:dyDescent="0.2">
      <c r="M60754">
        <v>0</v>
      </c>
      <c r="P60754" s="10"/>
      <c r="R60754" s="10"/>
      <c r="S60754" s="10"/>
      <c r="T60754" s="10"/>
    </row>
    <row r="60755" spans="13:20" x14ac:dyDescent="0.2">
      <c r="M60755">
        <v>1</v>
      </c>
      <c r="P60755" s="10"/>
      <c r="R60755" s="10"/>
      <c r="S60755" s="10"/>
      <c r="T60755" s="10"/>
    </row>
    <row r="60756" spans="13:20" x14ac:dyDescent="0.2">
      <c r="M60756">
        <v>0</v>
      </c>
      <c r="P60756" s="10"/>
      <c r="R60756" s="10"/>
      <c r="S60756" s="10"/>
      <c r="T60756" s="10"/>
    </row>
    <row r="60757" spans="13:20" x14ac:dyDescent="0.2">
      <c r="M60757">
        <v>0</v>
      </c>
      <c r="P60757" s="10"/>
      <c r="R60757" s="10"/>
      <c r="S60757" s="10"/>
      <c r="T60757" s="10"/>
    </row>
    <row r="60758" spans="13:20" x14ac:dyDescent="0.2">
      <c r="M60758">
        <v>1</v>
      </c>
      <c r="P60758" s="10"/>
      <c r="R60758" s="10"/>
      <c r="S60758" s="10"/>
      <c r="T60758" s="10"/>
    </row>
    <row r="60759" spans="13:20" x14ac:dyDescent="0.2">
      <c r="M60759">
        <v>0</v>
      </c>
      <c r="P60759" s="10"/>
      <c r="R60759" s="10"/>
      <c r="S60759" s="10"/>
      <c r="T60759" s="10"/>
    </row>
    <row r="60760" spans="13:20" x14ac:dyDescent="0.2">
      <c r="M60760">
        <v>1</v>
      </c>
      <c r="P60760" s="10"/>
      <c r="R60760" s="10"/>
      <c r="S60760" s="10"/>
      <c r="T60760" s="10"/>
    </row>
    <row r="60761" spans="13:20" x14ac:dyDescent="0.2">
      <c r="M60761">
        <v>0</v>
      </c>
      <c r="P60761" s="10"/>
      <c r="R60761" s="10"/>
      <c r="S60761" s="10"/>
      <c r="T60761" s="10"/>
    </row>
    <row r="60762" spans="13:20" x14ac:dyDescent="0.2">
      <c r="M60762">
        <v>0</v>
      </c>
      <c r="P60762" s="10"/>
      <c r="R60762" s="10"/>
      <c r="S60762" s="10"/>
      <c r="T60762" s="10"/>
    </row>
    <row r="60763" spans="13:20" x14ac:dyDescent="0.2">
      <c r="M60763">
        <v>1</v>
      </c>
      <c r="P60763" s="10"/>
      <c r="R60763" s="10"/>
      <c r="S60763" s="10"/>
      <c r="T60763" s="10"/>
    </row>
    <row r="60764" spans="13:20" x14ac:dyDescent="0.2">
      <c r="M60764">
        <v>0</v>
      </c>
      <c r="P60764" s="10"/>
      <c r="R60764" s="10"/>
      <c r="S60764" s="10"/>
      <c r="T60764" s="10"/>
    </row>
    <row r="60765" spans="13:20" x14ac:dyDescent="0.2">
      <c r="M60765">
        <v>0</v>
      </c>
      <c r="P60765" s="10"/>
      <c r="R60765" s="10"/>
      <c r="S60765" s="10"/>
      <c r="T60765" s="10"/>
    </row>
    <row r="60766" spans="13:20" x14ac:dyDescent="0.2">
      <c r="M60766">
        <v>1</v>
      </c>
      <c r="P60766" s="10"/>
      <c r="R60766" s="10"/>
      <c r="S60766" s="10"/>
      <c r="T60766" s="10"/>
    </row>
    <row r="60767" spans="13:20" x14ac:dyDescent="0.2">
      <c r="M60767">
        <v>0</v>
      </c>
      <c r="P60767" s="10"/>
      <c r="R60767" s="10"/>
      <c r="S60767" s="10"/>
      <c r="T60767" s="10"/>
    </row>
    <row r="60768" spans="13:20" x14ac:dyDescent="0.2">
      <c r="M60768">
        <v>1</v>
      </c>
      <c r="P60768" s="10"/>
      <c r="R60768" s="10"/>
      <c r="S60768" s="10"/>
      <c r="T60768" s="10"/>
    </row>
    <row r="60769" spans="13:20" x14ac:dyDescent="0.2">
      <c r="M60769">
        <v>0</v>
      </c>
      <c r="P60769" s="10"/>
      <c r="R60769" s="10"/>
      <c r="S60769" s="10"/>
      <c r="T60769" s="10"/>
    </row>
    <row r="60770" spans="13:20" x14ac:dyDescent="0.2">
      <c r="M60770">
        <v>1</v>
      </c>
      <c r="P60770" s="10"/>
      <c r="R60770" s="10"/>
      <c r="S60770" s="10"/>
      <c r="T60770" s="10"/>
    </row>
    <row r="60771" spans="13:20" x14ac:dyDescent="0.2">
      <c r="M60771">
        <v>0</v>
      </c>
      <c r="P60771" s="10"/>
      <c r="R60771" s="10"/>
      <c r="S60771" s="10"/>
      <c r="T60771" s="10"/>
    </row>
    <row r="60772" spans="13:20" x14ac:dyDescent="0.2">
      <c r="M60772">
        <v>0</v>
      </c>
      <c r="P60772" s="10"/>
      <c r="R60772" s="10"/>
      <c r="S60772" s="10"/>
      <c r="T60772" s="10"/>
    </row>
    <row r="60773" spans="13:20" x14ac:dyDescent="0.2">
      <c r="M60773">
        <v>1</v>
      </c>
      <c r="P60773" s="10"/>
      <c r="R60773" s="10"/>
      <c r="S60773" s="10"/>
      <c r="T60773" s="10"/>
    </row>
    <row r="60774" spans="13:20" x14ac:dyDescent="0.2">
      <c r="M60774">
        <v>0</v>
      </c>
      <c r="P60774" s="10"/>
      <c r="R60774" s="10"/>
      <c r="S60774" s="10"/>
      <c r="T60774" s="10"/>
    </row>
    <row r="60775" spans="13:20" x14ac:dyDescent="0.2">
      <c r="M60775">
        <v>1</v>
      </c>
      <c r="P60775" s="10"/>
      <c r="R60775" s="10"/>
      <c r="S60775" s="10"/>
      <c r="T60775" s="10"/>
    </row>
    <row r="60776" spans="13:20" x14ac:dyDescent="0.2">
      <c r="M60776">
        <v>0</v>
      </c>
      <c r="P60776" s="10"/>
      <c r="R60776" s="10"/>
      <c r="S60776" s="10"/>
      <c r="T60776" s="10"/>
    </row>
    <row r="60777" spans="13:20" x14ac:dyDescent="0.2">
      <c r="M60777">
        <v>0</v>
      </c>
      <c r="P60777" s="10"/>
      <c r="R60777" s="10"/>
      <c r="S60777" s="10"/>
      <c r="T60777" s="10"/>
    </row>
    <row r="60778" spans="13:20" x14ac:dyDescent="0.2">
      <c r="M60778">
        <v>1</v>
      </c>
      <c r="P60778" s="10"/>
      <c r="R60778" s="10"/>
      <c r="S60778" s="10"/>
      <c r="T60778" s="10"/>
    </row>
    <row r="60779" spans="13:20" x14ac:dyDescent="0.2">
      <c r="M60779">
        <v>0</v>
      </c>
      <c r="P60779" s="10"/>
      <c r="R60779" s="10"/>
      <c r="S60779" s="10"/>
      <c r="T60779" s="10"/>
    </row>
    <row r="60780" spans="13:20" x14ac:dyDescent="0.2">
      <c r="M60780">
        <v>0</v>
      </c>
      <c r="P60780" s="10"/>
      <c r="R60780" s="10"/>
      <c r="S60780" s="10"/>
      <c r="T60780" s="10"/>
    </row>
    <row r="60781" spans="13:20" x14ac:dyDescent="0.2">
      <c r="M60781">
        <v>1</v>
      </c>
      <c r="P60781" s="10"/>
      <c r="R60781" s="10"/>
      <c r="S60781" s="10"/>
      <c r="T60781" s="10"/>
    </row>
    <row r="60782" spans="13:20" x14ac:dyDescent="0.2">
      <c r="M60782">
        <v>0</v>
      </c>
      <c r="P60782" s="10"/>
      <c r="R60782" s="10"/>
      <c r="S60782" s="10"/>
      <c r="T60782" s="10"/>
    </row>
    <row r="60783" spans="13:20" x14ac:dyDescent="0.2">
      <c r="M60783">
        <v>0</v>
      </c>
      <c r="P60783" s="10"/>
      <c r="R60783" s="10"/>
      <c r="S60783" s="10"/>
      <c r="T60783" s="10"/>
    </row>
    <row r="60784" spans="13:20" x14ac:dyDescent="0.2">
      <c r="M60784">
        <v>1</v>
      </c>
      <c r="P60784" s="10"/>
      <c r="R60784" s="10"/>
      <c r="S60784" s="10"/>
      <c r="T60784" s="10"/>
    </row>
    <row r="60785" spans="13:20" x14ac:dyDescent="0.2">
      <c r="M60785">
        <v>0</v>
      </c>
      <c r="P60785" s="10"/>
      <c r="R60785" s="10"/>
      <c r="S60785" s="10"/>
      <c r="T60785" s="10"/>
    </row>
    <row r="60786" spans="13:20" x14ac:dyDescent="0.2">
      <c r="M60786">
        <v>0</v>
      </c>
      <c r="P60786" s="10"/>
      <c r="R60786" s="10"/>
      <c r="S60786" s="10"/>
      <c r="T60786" s="10"/>
    </row>
    <row r="60787" spans="13:20" x14ac:dyDescent="0.2">
      <c r="M60787">
        <v>1</v>
      </c>
      <c r="P60787" s="10"/>
      <c r="R60787" s="10"/>
      <c r="S60787" s="10"/>
      <c r="T60787" s="10"/>
    </row>
    <row r="60788" spans="13:20" x14ac:dyDescent="0.2">
      <c r="M60788">
        <v>0</v>
      </c>
      <c r="P60788" s="10"/>
      <c r="R60788" s="10"/>
      <c r="S60788" s="10"/>
      <c r="T60788" s="10"/>
    </row>
    <row r="60789" spans="13:20" x14ac:dyDescent="0.2">
      <c r="M60789">
        <v>0</v>
      </c>
      <c r="P60789" s="10"/>
      <c r="R60789" s="10"/>
      <c r="S60789" s="10"/>
      <c r="T60789" s="10"/>
    </row>
    <row r="60790" spans="13:20" x14ac:dyDescent="0.2">
      <c r="M60790">
        <v>0</v>
      </c>
      <c r="P60790" s="10"/>
      <c r="R60790" s="10"/>
      <c r="S60790" s="10"/>
      <c r="T60790" s="10"/>
    </row>
    <row r="60791" spans="13:20" x14ac:dyDescent="0.2">
      <c r="M60791">
        <v>0</v>
      </c>
      <c r="P60791" s="10"/>
      <c r="R60791" s="10"/>
      <c r="S60791" s="10"/>
      <c r="T60791" s="10"/>
    </row>
    <row r="60792" spans="13:20" x14ac:dyDescent="0.2">
      <c r="M60792">
        <v>1</v>
      </c>
      <c r="P60792" s="10"/>
      <c r="R60792" s="10"/>
      <c r="S60792" s="10"/>
      <c r="T60792" s="10"/>
    </row>
    <row r="60793" spans="13:20" x14ac:dyDescent="0.2">
      <c r="M60793">
        <v>0</v>
      </c>
      <c r="P60793" s="10"/>
      <c r="R60793" s="10"/>
      <c r="S60793" s="10"/>
      <c r="T60793" s="10"/>
    </row>
    <row r="60794" spans="13:20" x14ac:dyDescent="0.2">
      <c r="M60794">
        <v>1</v>
      </c>
      <c r="P60794" s="10"/>
      <c r="R60794" s="10"/>
      <c r="S60794" s="10"/>
      <c r="T60794" s="10"/>
    </row>
    <row r="60795" spans="13:20" x14ac:dyDescent="0.2">
      <c r="M60795">
        <v>0</v>
      </c>
      <c r="P60795" s="10"/>
      <c r="R60795" s="10"/>
      <c r="S60795" s="10"/>
      <c r="T60795" s="10"/>
    </row>
    <row r="60796" spans="13:20" x14ac:dyDescent="0.2">
      <c r="M60796">
        <v>0</v>
      </c>
      <c r="P60796" s="10"/>
      <c r="R60796" s="10"/>
      <c r="S60796" s="10"/>
      <c r="T60796" s="10"/>
    </row>
    <row r="60797" spans="13:20" x14ac:dyDescent="0.2">
      <c r="M60797">
        <v>1</v>
      </c>
      <c r="P60797" s="10"/>
      <c r="R60797" s="10"/>
      <c r="S60797" s="10"/>
      <c r="T60797" s="10"/>
    </row>
    <row r="60798" spans="13:20" x14ac:dyDescent="0.2">
      <c r="M60798">
        <v>0</v>
      </c>
      <c r="P60798" s="10"/>
      <c r="R60798" s="10"/>
      <c r="S60798" s="10"/>
      <c r="T60798" s="10"/>
    </row>
    <row r="60799" spans="13:20" x14ac:dyDescent="0.2">
      <c r="M60799">
        <v>1</v>
      </c>
      <c r="P60799" s="10"/>
      <c r="R60799" s="10"/>
      <c r="S60799" s="10"/>
      <c r="T60799" s="10"/>
    </row>
    <row r="60800" spans="13:20" x14ac:dyDescent="0.2">
      <c r="M60800">
        <v>0</v>
      </c>
      <c r="P60800" s="10"/>
      <c r="R60800" s="10"/>
      <c r="S60800" s="10"/>
      <c r="T60800" s="10"/>
    </row>
    <row r="60801" spans="13:20" x14ac:dyDescent="0.2">
      <c r="M60801">
        <v>0</v>
      </c>
      <c r="P60801" s="10"/>
      <c r="R60801" s="10"/>
      <c r="S60801" s="10"/>
      <c r="T60801" s="10"/>
    </row>
    <row r="60802" spans="13:20" x14ac:dyDescent="0.2">
      <c r="M60802">
        <v>1</v>
      </c>
      <c r="P60802" s="10"/>
      <c r="R60802" s="10"/>
      <c r="S60802" s="10"/>
      <c r="T60802" s="10"/>
    </row>
    <row r="60803" spans="13:20" x14ac:dyDescent="0.2">
      <c r="M60803">
        <v>0</v>
      </c>
      <c r="P60803" s="10"/>
      <c r="R60803" s="10"/>
      <c r="S60803" s="10"/>
      <c r="T60803" s="10"/>
    </row>
    <row r="60804" spans="13:20" x14ac:dyDescent="0.2">
      <c r="M60804">
        <v>0</v>
      </c>
      <c r="P60804" s="10"/>
      <c r="R60804" s="10"/>
      <c r="S60804" s="10"/>
      <c r="T60804" s="10"/>
    </row>
    <row r="60805" spans="13:20" x14ac:dyDescent="0.2">
      <c r="M60805">
        <v>1</v>
      </c>
      <c r="P60805" s="10"/>
      <c r="R60805" s="10"/>
      <c r="S60805" s="10"/>
      <c r="T60805" s="10"/>
    </row>
    <row r="60806" spans="13:20" x14ac:dyDescent="0.2">
      <c r="M60806">
        <v>0</v>
      </c>
      <c r="P60806" s="10"/>
      <c r="R60806" s="10"/>
      <c r="S60806" s="10"/>
      <c r="T60806" s="10"/>
    </row>
    <row r="60807" spans="13:20" x14ac:dyDescent="0.2">
      <c r="M60807">
        <v>0</v>
      </c>
      <c r="P60807" s="10"/>
      <c r="R60807" s="10"/>
      <c r="S60807" s="10"/>
      <c r="T60807" s="10"/>
    </row>
    <row r="60808" spans="13:20" x14ac:dyDescent="0.2">
      <c r="M60808">
        <v>1</v>
      </c>
      <c r="P60808" s="10"/>
      <c r="R60808" s="10"/>
      <c r="S60808" s="10"/>
      <c r="T60808" s="10"/>
    </row>
    <row r="60809" spans="13:20" x14ac:dyDescent="0.2">
      <c r="M60809">
        <v>0</v>
      </c>
      <c r="P60809" s="10"/>
      <c r="R60809" s="10"/>
      <c r="S60809" s="10"/>
      <c r="T60809" s="10"/>
    </row>
    <row r="60810" spans="13:20" x14ac:dyDescent="0.2">
      <c r="M60810">
        <v>0</v>
      </c>
      <c r="P60810" s="10"/>
      <c r="R60810" s="10"/>
      <c r="S60810" s="10"/>
      <c r="T60810" s="10"/>
    </row>
    <row r="60811" spans="13:20" x14ac:dyDescent="0.2">
      <c r="M60811">
        <v>1</v>
      </c>
      <c r="P60811" s="10"/>
      <c r="R60811" s="10"/>
      <c r="S60811" s="10"/>
      <c r="T60811" s="10"/>
    </row>
    <row r="60812" spans="13:20" x14ac:dyDescent="0.2">
      <c r="M60812">
        <v>0</v>
      </c>
      <c r="P60812" s="10"/>
      <c r="R60812" s="10"/>
      <c r="S60812" s="10"/>
      <c r="T60812" s="10"/>
    </row>
    <row r="60813" spans="13:20" x14ac:dyDescent="0.2">
      <c r="M60813">
        <v>1</v>
      </c>
      <c r="P60813" s="10"/>
      <c r="R60813" s="10"/>
      <c r="S60813" s="10"/>
      <c r="T60813" s="10"/>
    </row>
    <row r="60814" spans="13:20" x14ac:dyDescent="0.2">
      <c r="M60814">
        <v>0</v>
      </c>
      <c r="P60814" s="10"/>
      <c r="R60814" s="10"/>
      <c r="S60814" s="10"/>
      <c r="T60814" s="10"/>
    </row>
    <row r="60815" spans="13:20" x14ac:dyDescent="0.2">
      <c r="M60815">
        <v>0</v>
      </c>
      <c r="P60815" s="10"/>
      <c r="R60815" s="10"/>
      <c r="S60815" s="10"/>
      <c r="T60815" s="10"/>
    </row>
    <row r="60816" spans="13:20" x14ac:dyDescent="0.2">
      <c r="M60816">
        <v>0</v>
      </c>
      <c r="P60816" s="10"/>
      <c r="R60816" s="10"/>
      <c r="S60816" s="10"/>
      <c r="T60816" s="10"/>
    </row>
    <row r="60817" spans="13:20" x14ac:dyDescent="0.2">
      <c r="M60817">
        <v>1</v>
      </c>
      <c r="P60817" s="10"/>
      <c r="R60817" s="10"/>
      <c r="S60817" s="10"/>
      <c r="T60817" s="10"/>
    </row>
    <row r="60818" spans="13:20" x14ac:dyDescent="0.2">
      <c r="M60818">
        <v>0</v>
      </c>
      <c r="P60818" s="10"/>
      <c r="R60818" s="10"/>
      <c r="S60818" s="10"/>
      <c r="T60818" s="10"/>
    </row>
    <row r="60819" spans="13:20" x14ac:dyDescent="0.2">
      <c r="M60819">
        <v>0</v>
      </c>
      <c r="P60819" s="10"/>
      <c r="R60819" s="10"/>
      <c r="S60819" s="10"/>
      <c r="T60819" s="10"/>
    </row>
    <row r="60820" spans="13:20" x14ac:dyDescent="0.2">
      <c r="M60820">
        <v>1</v>
      </c>
      <c r="P60820" s="10"/>
      <c r="R60820" s="10"/>
      <c r="S60820" s="10"/>
      <c r="T60820" s="10"/>
    </row>
    <row r="60821" spans="13:20" x14ac:dyDescent="0.2">
      <c r="M60821">
        <v>0</v>
      </c>
      <c r="P60821" s="10"/>
      <c r="R60821" s="10"/>
      <c r="S60821" s="10"/>
      <c r="T60821" s="10"/>
    </row>
    <row r="60822" spans="13:20" x14ac:dyDescent="0.2">
      <c r="M60822">
        <v>1</v>
      </c>
      <c r="P60822" s="10"/>
      <c r="R60822" s="10"/>
      <c r="S60822" s="10"/>
      <c r="T60822" s="10"/>
    </row>
    <row r="60823" spans="13:20" x14ac:dyDescent="0.2">
      <c r="M60823">
        <v>0</v>
      </c>
      <c r="P60823" s="10"/>
      <c r="R60823" s="10"/>
      <c r="S60823" s="10"/>
      <c r="T60823" s="10"/>
    </row>
    <row r="60824" spans="13:20" x14ac:dyDescent="0.2">
      <c r="M60824">
        <v>0</v>
      </c>
      <c r="P60824" s="10"/>
      <c r="R60824" s="10"/>
      <c r="S60824" s="10"/>
      <c r="T60824" s="10"/>
    </row>
    <row r="60825" spans="13:20" x14ac:dyDescent="0.2">
      <c r="M60825">
        <v>1</v>
      </c>
      <c r="P60825" s="10"/>
      <c r="R60825" s="10"/>
      <c r="S60825" s="10"/>
      <c r="T60825" s="10"/>
    </row>
    <row r="60826" spans="13:20" x14ac:dyDescent="0.2">
      <c r="M60826">
        <v>0</v>
      </c>
      <c r="P60826" s="10"/>
      <c r="R60826" s="10"/>
      <c r="S60826" s="10"/>
      <c r="T60826" s="10"/>
    </row>
    <row r="60827" spans="13:20" x14ac:dyDescent="0.2">
      <c r="M60827">
        <v>0</v>
      </c>
      <c r="P60827" s="10"/>
      <c r="R60827" s="10"/>
      <c r="S60827" s="10"/>
      <c r="T60827" s="10"/>
    </row>
    <row r="60828" spans="13:20" x14ac:dyDescent="0.2">
      <c r="M60828">
        <v>1</v>
      </c>
      <c r="P60828" s="10"/>
      <c r="R60828" s="10"/>
      <c r="S60828" s="10"/>
      <c r="T60828" s="10"/>
    </row>
    <row r="60829" spans="13:20" x14ac:dyDescent="0.2">
      <c r="M60829">
        <v>0</v>
      </c>
      <c r="P60829" s="10"/>
      <c r="R60829" s="10"/>
      <c r="S60829" s="10"/>
      <c r="T60829" s="10"/>
    </row>
    <row r="60830" spans="13:20" x14ac:dyDescent="0.2">
      <c r="M60830">
        <v>0</v>
      </c>
      <c r="P60830" s="10"/>
      <c r="R60830" s="10"/>
      <c r="S60830" s="10"/>
      <c r="T60830" s="10"/>
    </row>
    <row r="60831" spans="13:20" x14ac:dyDescent="0.2">
      <c r="M60831">
        <v>1</v>
      </c>
      <c r="P60831" s="10"/>
      <c r="R60831" s="10"/>
      <c r="S60831" s="10"/>
      <c r="T60831" s="10"/>
    </row>
    <row r="60832" spans="13:20" x14ac:dyDescent="0.2">
      <c r="M60832">
        <v>0</v>
      </c>
      <c r="P60832" s="10"/>
      <c r="R60832" s="10"/>
      <c r="S60832" s="10"/>
      <c r="T60832" s="10"/>
    </row>
    <row r="60833" spans="13:20" x14ac:dyDescent="0.2">
      <c r="M60833">
        <v>1</v>
      </c>
      <c r="P60833" s="10"/>
      <c r="R60833" s="10"/>
      <c r="S60833" s="10"/>
      <c r="T60833" s="10"/>
    </row>
    <row r="60834" spans="13:20" x14ac:dyDescent="0.2">
      <c r="M60834">
        <v>0</v>
      </c>
      <c r="P60834" s="10"/>
      <c r="R60834" s="10"/>
      <c r="S60834" s="10"/>
      <c r="T60834" s="10"/>
    </row>
    <row r="60835" spans="13:20" x14ac:dyDescent="0.2">
      <c r="M60835">
        <v>0</v>
      </c>
      <c r="P60835" s="10"/>
      <c r="R60835" s="10"/>
      <c r="S60835" s="10"/>
      <c r="T60835" s="10"/>
    </row>
    <row r="60836" spans="13:20" x14ac:dyDescent="0.2">
      <c r="M60836">
        <v>1</v>
      </c>
      <c r="P60836" s="10"/>
      <c r="R60836" s="10"/>
      <c r="S60836" s="10"/>
      <c r="T60836" s="10"/>
    </row>
    <row r="60837" spans="13:20" x14ac:dyDescent="0.2">
      <c r="M60837">
        <v>0</v>
      </c>
      <c r="P60837" s="10"/>
      <c r="R60837" s="10"/>
      <c r="S60837" s="10"/>
      <c r="T60837" s="10"/>
    </row>
    <row r="60838" spans="13:20" x14ac:dyDescent="0.2">
      <c r="M60838">
        <v>0</v>
      </c>
      <c r="P60838" s="10"/>
      <c r="R60838" s="10"/>
      <c r="S60838" s="10"/>
      <c r="T60838" s="10"/>
    </row>
    <row r="60839" spans="13:20" x14ac:dyDescent="0.2">
      <c r="M60839">
        <v>1</v>
      </c>
      <c r="P60839" s="10"/>
      <c r="R60839" s="10"/>
      <c r="S60839" s="10"/>
      <c r="T60839" s="10"/>
    </row>
    <row r="60840" spans="13:20" x14ac:dyDescent="0.2">
      <c r="M60840">
        <v>0</v>
      </c>
      <c r="P60840" s="10"/>
      <c r="R60840" s="10"/>
      <c r="S60840" s="10"/>
      <c r="T60840" s="10"/>
    </row>
    <row r="60841" spans="13:20" x14ac:dyDescent="0.2">
      <c r="M60841">
        <v>1</v>
      </c>
      <c r="P60841" s="10"/>
      <c r="R60841" s="10"/>
      <c r="S60841" s="10"/>
      <c r="T60841" s="10"/>
    </row>
    <row r="60842" spans="13:20" x14ac:dyDescent="0.2">
      <c r="M60842">
        <v>0</v>
      </c>
      <c r="P60842" s="10"/>
      <c r="R60842" s="10"/>
      <c r="S60842" s="10"/>
      <c r="T60842" s="10"/>
    </row>
    <row r="60843" spans="13:20" x14ac:dyDescent="0.2">
      <c r="M60843">
        <v>0</v>
      </c>
      <c r="P60843" s="10"/>
      <c r="R60843" s="10"/>
      <c r="S60843" s="10"/>
      <c r="T60843" s="10"/>
    </row>
    <row r="60844" spans="13:20" x14ac:dyDescent="0.2">
      <c r="M60844">
        <v>1</v>
      </c>
      <c r="P60844" s="10"/>
      <c r="R60844" s="10"/>
      <c r="S60844" s="10"/>
      <c r="T60844" s="10"/>
    </row>
    <row r="60845" spans="13:20" x14ac:dyDescent="0.2">
      <c r="M60845">
        <v>0</v>
      </c>
      <c r="P60845" s="10"/>
      <c r="R60845" s="10"/>
      <c r="S60845" s="10"/>
      <c r="T60845" s="10"/>
    </row>
    <row r="60846" spans="13:20" x14ac:dyDescent="0.2">
      <c r="M60846">
        <v>0</v>
      </c>
      <c r="P60846" s="10"/>
      <c r="R60846" s="10"/>
      <c r="S60846" s="10"/>
      <c r="T60846" s="10"/>
    </row>
    <row r="60847" spans="13:20" x14ac:dyDescent="0.2">
      <c r="M60847">
        <v>0</v>
      </c>
      <c r="P60847" s="10"/>
      <c r="R60847" s="10"/>
      <c r="S60847" s="10"/>
      <c r="T60847" s="10"/>
    </row>
    <row r="60848" spans="13:20" x14ac:dyDescent="0.2">
      <c r="M60848">
        <v>1</v>
      </c>
      <c r="P60848" s="10"/>
      <c r="R60848" s="10"/>
      <c r="S60848" s="10"/>
      <c r="T60848" s="10"/>
    </row>
    <row r="60849" spans="13:20" x14ac:dyDescent="0.2">
      <c r="M60849">
        <v>0</v>
      </c>
      <c r="P60849" s="10"/>
      <c r="R60849" s="10"/>
      <c r="S60849" s="10"/>
      <c r="T60849" s="10"/>
    </row>
    <row r="60850" spans="13:20" x14ac:dyDescent="0.2">
      <c r="M60850">
        <v>1</v>
      </c>
      <c r="P60850" s="10"/>
      <c r="R60850" s="10"/>
      <c r="S60850" s="10"/>
      <c r="T60850" s="10"/>
    </row>
    <row r="60851" spans="13:20" x14ac:dyDescent="0.2">
      <c r="M60851">
        <v>0</v>
      </c>
      <c r="P60851" s="10"/>
      <c r="R60851" s="10"/>
      <c r="S60851" s="10"/>
      <c r="T60851" s="10"/>
    </row>
    <row r="60852" spans="13:20" x14ac:dyDescent="0.2">
      <c r="M60852">
        <v>0</v>
      </c>
      <c r="P60852" s="10"/>
      <c r="R60852" s="10"/>
      <c r="S60852" s="10"/>
      <c r="T60852" s="10"/>
    </row>
    <row r="60853" spans="13:20" x14ac:dyDescent="0.2">
      <c r="M60853">
        <v>1</v>
      </c>
      <c r="P60853" s="10"/>
      <c r="R60853" s="10"/>
      <c r="S60853" s="10"/>
      <c r="T60853" s="10"/>
    </row>
    <row r="60854" spans="13:20" x14ac:dyDescent="0.2">
      <c r="M60854">
        <v>0</v>
      </c>
      <c r="P60854" s="10"/>
      <c r="R60854" s="10"/>
      <c r="S60854" s="10"/>
      <c r="T60854" s="10"/>
    </row>
    <row r="60855" spans="13:20" x14ac:dyDescent="0.2">
      <c r="M60855">
        <v>0</v>
      </c>
      <c r="P60855" s="10"/>
      <c r="R60855" s="10"/>
      <c r="S60855" s="10"/>
      <c r="T60855" s="10"/>
    </row>
    <row r="60856" spans="13:20" x14ac:dyDescent="0.2">
      <c r="M60856">
        <v>1</v>
      </c>
      <c r="P60856" s="10"/>
      <c r="R60856" s="10"/>
      <c r="S60856" s="10"/>
      <c r="T60856" s="10"/>
    </row>
    <row r="60857" spans="13:20" x14ac:dyDescent="0.2">
      <c r="M60857">
        <v>0</v>
      </c>
      <c r="P60857" s="10"/>
      <c r="R60857" s="10"/>
      <c r="S60857" s="10"/>
      <c r="T60857" s="10"/>
    </row>
    <row r="60858" spans="13:20" x14ac:dyDescent="0.2">
      <c r="M60858">
        <v>0</v>
      </c>
      <c r="P60858" s="10"/>
      <c r="R60858" s="10"/>
      <c r="S60858" s="10"/>
      <c r="T60858" s="10"/>
    </row>
    <row r="60859" spans="13:20" x14ac:dyDescent="0.2">
      <c r="M60859">
        <v>1</v>
      </c>
      <c r="P60859" s="10"/>
      <c r="R60859" s="10"/>
      <c r="S60859" s="10"/>
      <c r="T60859" s="10"/>
    </row>
    <row r="60860" spans="13:20" x14ac:dyDescent="0.2">
      <c r="M60860">
        <v>0</v>
      </c>
      <c r="P60860" s="10"/>
      <c r="R60860" s="10"/>
      <c r="S60860" s="10"/>
      <c r="T60860" s="10"/>
    </row>
    <row r="60861" spans="13:20" x14ac:dyDescent="0.2">
      <c r="M60861">
        <v>1</v>
      </c>
      <c r="P60861" s="10"/>
      <c r="R60861" s="10"/>
      <c r="S60861" s="10"/>
      <c r="T60861" s="10"/>
    </row>
    <row r="60862" spans="13:20" x14ac:dyDescent="0.2">
      <c r="M60862">
        <v>0</v>
      </c>
      <c r="P60862" s="10"/>
      <c r="R60862" s="10"/>
      <c r="S60862" s="10"/>
      <c r="T60862" s="10"/>
    </row>
    <row r="60863" spans="13:20" x14ac:dyDescent="0.2">
      <c r="M60863">
        <v>0</v>
      </c>
      <c r="P60863" s="10"/>
      <c r="R60863" s="10"/>
      <c r="S60863" s="10"/>
      <c r="T60863" s="10"/>
    </row>
    <row r="60864" spans="13:20" x14ac:dyDescent="0.2">
      <c r="M60864">
        <v>1</v>
      </c>
      <c r="P60864" s="10"/>
      <c r="R60864" s="10"/>
      <c r="S60864" s="10"/>
      <c r="T60864" s="10"/>
    </row>
    <row r="60865" spans="13:20" x14ac:dyDescent="0.2">
      <c r="M60865">
        <v>0</v>
      </c>
      <c r="P60865" s="10"/>
      <c r="R60865" s="10"/>
      <c r="S60865" s="10"/>
      <c r="T60865" s="10"/>
    </row>
    <row r="60866" spans="13:20" x14ac:dyDescent="0.2">
      <c r="M60866">
        <v>1</v>
      </c>
      <c r="P60866" s="10"/>
      <c r="R60866" s="10"/>
      <c r="S60866" s="10"/>
      <c r="T60866" s="10"/>
    </row>
    <row r="60867" spans="13:20" x14ac:dyDescent="0.2">
      <c r="M60867">
        <v>0</v>
      </c>
      <c r="P60867" s="10"/>
      <c r="R60867" s="10"/>
      <c r="S60867" s="10"/>
      <c r="T60867" s="10"/>
    </row>
    <row r="60868" spans="13:20" x14ac:dyDescent="0.2">
      <c r="M60868">
        <v>1</v>
      </c>
      <c r="P60868" s="10"/>
      <c r="R60868" s="10"/>
      <c r="S60868" s="10"/>
      <c r="T60868" s="10"/>
    </row>
    <row r="60869" spans="13:20" x14ac:dyDescent="0.2">
      <c r="M60869">
        <v>0</v>
      </c>
      <c r="P60869" s="10"/>
      <c r="R60869" s="10"/>
      <c r="S60869" s="10"/>
      <c r="T60869" s="10"/>
    </row>
    <row r="60870" spans="13:20" x14ac:dyDescent="0.2">
      <c r="M60870">
        <v>1</v>
      </c>
      <c r="P60870" s="10"/>
      <c r="R60870" s="10"/>
      <c r="S60870" s="10"/>
      <c r="T60870" s="10"/>
    </row>
    <row r="60871" spans="13:20" x14ac:dyDescent="0.2">
      <c r="M60871">
        <v>0</v>
      </c>
      <c r="P60871" s="10"/>
      <c r="R60871" s="10"/>
      <c r="S60871" s="10"/>
      <c r="T60871" s="10"/>
    </row>
    <row r="60872" spans="13:20" x14ac:dyDescent="0.2">
      <c r="M60872">
        <v>0</v>
      </c>
      <c r="P60872" s="10"/>
      <c r="R60872" s="10"/>
      <c r="S60872" s="10"/>
      <c r="T60872" s="10"/>
    </row>
    <row r="60873" spans="13:20" x14ac:dyDescent="0.2">
      <c r="M60873">
        <v>1</v>
      </c>
      <c r="P60873" s="10"/>
      <c r="R60873" s="10"/>
      <c r="S60873" s="10"/>
      <c r="T60873" s="10"/>
    </row>
    <row r="60874" spans="13:20" x14ac:dyDescent="0.2">
      <c r="M60874">
        <v>0</v>
      </c>
      <c r="P60874" s="10"/>
      <c r="R60874" s="10"/>
      <c r="S60874" s="10"/>
      <c r="T60874" s="10"/>
    </row>
    <row r="60875" spans="13:20" x14ac:dyDescent="0.2">
      <c r="M60875">
        <v>0</v>
      </c>
      <c r="P60875" s="10"/>
      <c r="R60875" s="10"/>
      <c r="S60875" s="10"/>
      <c r="T60875" s="10"/>
    </row>
    <row r="60876" spans="13:20" x14ac:dyDescent="0.2">
      <c r="M60876">
        <v>1</v>
      </c>
      <c r="P60876" s="10"/>
      <c r="R60876" s="10"/>
      <c r="S60876" s="10"/>
      <c r="T60876" s="10"/>
    </row>
    <row r="60877" spans="13:20" x14ac:dyDescent="0.2">
      <c r="M60877">
        <v>0</v>
      </c>
      <c r="P60877" s="10"/>
      <c r="R60877" s="10"/>
      <c r="S60877" s="10"/>
      <c r="T60877" s="10"/>
    </row>
    <row r="60878" spans="13:20" x14ac:dyDescent="0.2">
      <c r="M60878">
        <v>0</v>
      </c>
      <c r="P60878" s="10"/>
      <c r="R60878" s="10"/>
      <c r="S60878" s="10"/>
      <c r="T60878" s="10"/>
    </row>
    <row r="60879" spans="13:20" x14ac:dyDescent="0.2">
      <c r="M60879">
        <v>1</v>
      </c>
      <c r="P60879" s="10"/>
      <c r="R60879" s="10"/>
      <c r="S60879" s="10"/>
      <c r="T60879" s="10"/>
    </row>
    <row r="60880" spans="13:20" x14ac:dyDescent="0.2">
      <c r="M60880">
        <v>0</v>
      </c>
      <c r="P60880" s="10"/>
      <c r="R60880" s="10"/>
      <c r="S60880" s="10"/>
      <c r="T60880" s="10"/>
    </row>
    <row r="60881" spans="13:20" x14ac:dyDescent="0.2">
      <c r="M60881">
        <v>1</v>
      </c>
      <c r="P60881" s="10"/>
      <c r="R60881" s="10"/>
      <c r="S60881" s="10"/>
      <c r="T60881" s="10"/>
    </row>
    <row r="60882" spans="13:20" x14ac:dyDescent="0.2">
      <c r="M60882">
        <v>0</v>
      </c>
      <c r="P60882" s="10"/>
      <c r="R60882" s="10"/>
      <c r="S60882" s="10"/>
      <c r="T60882" s="10"/>
    </row>
    <row r="60883" spans="13:20" x14ac:dyDescent="0.2">
      <c r="M60883">
        <v>0</v>
      </c>
      <c r="P60883" s="10"/>
      <c r="R60883" s="10"/>
      <c r="S60883" s="10"/>
      <c r="T60883" s="10"/>
    </row>
    <row r="60884" spans="13:20" x14ac:dyDescent="0.2">
      <c r="M60884">
        <v>1</v>
      </c>
      <c r="P60884" s="10"/>
      <c r="R60884" s="10"/>
      <c r="S60884" s="10"/>
      <c r="T60884" s="10"/>
    </row>
    <row r="60885" spans="13:20" x14ac:dyDescent="0.2">
      <c r="M60885">
        <v>0</v>
      </c>
      <c r="P60885" s="10"/>
      <c r="R60885" s="10"/>
      <c r="S60885" s="10"/>
      <c r="T60885" s="10"/>
    </row>
    <row r="60886" spans="13:20" x14ac:dyDescent="0.2">
      <c r="M60886">
        <v>0</v>
      </c>
      <c r="P60886" s="10"/>
      <c r="R60886" s="10"/>
      <c r="S60886" s="10"/>
      <c r="T60886" s="10"/>
    </row>
    <row r="60887" spans="13:20" x14ac:dyDescent="0.2">
      <c r="M60887">
        <v>1</v>
      </c>
      <c r="P60887" s="10"/>
      <c r="R60887" s="10"/>
      <c r="S60887" s="10"/>
      <c r="T60887" s="10"/>
    </row>
    <row r="60888" spans="13:20" x14ac:dyDescent="0.2">
      <c r="M60888">
        <v>0</v>
      </c>
      <c r="P60888" s="10"/>
      <c r="R60888" s="10"/>
      <c r="S60888" s="10"/>
      <c r="T60888" s="10"/>
    </row>
    <row r="60889" spans="13:20" x14ac:dyDescent="0.2">
      <c r="M60889">
        <v>0</v>
      </c>
      <c r="P60889" s="10"/>
      <c r="R60889" s="10"/>
      <c r="S60889" s="10"/>
      <c r="T60889" s="10"/>
    </row>
    <row r="60890" spans="13:20" x14ac:dyDescent="0.2">
      <c r="M60890">
        <v>1</v>
      </c>
      <c r="P60890" s="10"/>
      <c r="R60890" s="10"/>
      <c r="S60890" s="10"/>
      <c r="T60890" s="10"/>
    </row>
    <row r="60891" spans="13:20" x14ac:dyDescent="0.2">
      <c r="M60891">
        <v>0</v>
      </c>
      <c r="P60891" s="10"/>
      <c r="R60891" s="10"/>
      <c r="S60891" s="10"/>
      <c r="T60891" s="10"/>
    </row>
    <row r="60892" spans="13:20" x14ac:dyDescent="0.2">
      <c r="M60892">
        <v>0</v>
      </c>
      <c r="P60892" s="10"/>
      <c r="R60892" s="10"/>
      <c r="S60892" s="10"/>
      <c r="T60892" s="10"/>
    </row>
    <row r="60893" spans="13:20" x14ac:dyDescent="0.2">
      <c r="M60893">
        <v>1</v>
      </c>
      <c r="P60893" s="10"/>
      <c r="R60893" s="10"/>
      <c r="S60893" s="10"/>
      <c r="T60893" s="10"/>
    </row>
    <row r="60894" spans="13:20" x14ac:dyDescent="0.2">
      <c r="M60894">
        <v>0</v>
      </c>
      <c r="P60894" s="10"/>
      <c r="R60894" s="10"/>
      <c r="S60894" s="10"/>
      <c r="T60894" s="10"/>
    </row>
    <row r="60895" spans="13:20" x14ac:dyDescent="0.2">
      <c r="M60895">
        <v>1</v>
      </c>
      <c r="P60895" s="10"/>
      <c r="R60895" s="10"/>
      <c r="S60895" s="10"/>
      <c r="T60895" s="10"/>
    </row>
    <row r="60896" spans="13:20" x14ac:dyDescent="0.2">
      <c r="M60896">
        <v>0</v>
      </c>
      <c r="P60896" s="10"/>
      <c r="R60896" s="10"/>
      <c r="S60896" s="10"/>
      <c r="T60896" s="10"/>
    </row>
    <row r="60897" spans="13:20" x14ac:dyDescent="0.2">
      <c r="M60897">
        <v>0</v>
      </c>
      <c r="P60897" s="10"/>
      <c r="R60897" s="10"/>
      <c r="S60897" s="10"/>
      <c r="T60897" s="10"/>
    </row>
    <row r="60898" spans="13:20" x14ac:dyDescent="0.2">
      <c r="M60898">
        <v>0</v>
      </c>
      <c r="P60898" s="10"/>
      <c r="R60898" s="10"/>
      <c r="S60898" s="10"/>
      <c r="T60898" s="10"/>
    </row>
    <row r="60899" spans="13:20" x14ac:dyDescent="0.2">
      <c r="M60899">
        <v>1</v>
      </c>
      <c r="P60899" s="10"/>
      <c r="R60899" s="10"/>
      <c r="S60899" s="10"/>
      <c r="T60899" s="10"/>
    </row>
    <row r="60900" spans="13:20" x14ac:dyDescent="0.2">
      <c r="M60900">
        <v>0</v>
      </c>
      <c r="P60900" s="10"/>
      <c r="R60900" s="10"/>
      <c r="S60900" s="10"/>
      <c r="T60900" s="10"/>
    </row>
    <row r="60901" spans="13:20" x14ac:dyDescent="0.2">
      <c r="M60901">
        <v>1</v>
      </c>
      <c r="P60901" s="10"/>
      <c r="R60901" s="10"/>
      <c r="S60901" s="10"/>
      <c r="T60901" s="10"/>
    </row>
    <row r="60902" spans="13:20" x14ac:dyDescent="0.2">
      <c r="M60902">
        <v>0</v>
      </c>
      <c r="P60902" s="10"/>
      <c r="R60902" s="10"/>
      <c r="S60902" s="10"/>
      <c r="T60902" s="10"/>
    </row>
    <row r="60903" spans="13:20" x14ac:dyDescent="0.2">
      <c r="M60903">
        <v>0</v>
      </c>
      <c r="P60903" s="10"/>
      <c r="R60903" s="10"/>
      <c r="S60903" s="10"/>
      <c r="T60903" s="10"/>
    </row>
    <row r="60904" spans="13:20" x14ac:dyDescent="0.2">
      <c r="M60904">
        <v>1</v>
      </c>
      <c r="P60904" s="10"/>
      <c r="R60904" s="10"/>
      <c r="S60904" s="10"/>
      <c r="T60904" s="10"/>
    </row>
    <row r="60905" spans="13:20" x14ac:dyDescent="0.2">
      <c r="M60905">
        <v>0</v>
      </c>
      <c r="P60905" s="10"/>
      <c r="R60905" s="10"/>
      <c r="S60905" s="10"/>
      <c r="T60905" s="10"/>
    </row>
    <row r="60906" spans="13:20" x14ac:dyDescent="0.2">
      <c r="M60906">
        <v>0</v>
      </c>
      <c r="P60906" s="10"/>
      <c r="R60906" s="10"/>
      <c r="S60906" s="10"/>
      <c r="T60906" s="10"/>
    </row>
    <row r="60907" spans="13:20" x14ac:dyDescent="0.2">
      <c r="M60907">
        <v>1</v>
      </c>
      <c r="P60907" s="10"/>
      <c r="R60907" s="10"/>
      <c r="S60907" s="10"/>
      <c r="T60907" s="10"/>
    </row>
    <row r="60908" spans="13:20" x14ac:dyDescent="0.2">
      <c r="M60908">
        <v>0</v>
      </c>
      <c r="P60908" s="10"/>
      <c r="R60908" s="10"/>
      <c r="S60908" s="10"/>
      <c r="T60908" s="10"/>
    </row>
    <row r="60909" spans="13:20" x14ac:dyDescent="0.2">
      <c r="M60909">
        <v>1</v>
      </c>
      <c r="P60909" s="10"/>
      <c r="R60909" s="10"/>
      <c r="S60909" s="10"/>
      <c r="T60909" s="10"/>
    </row>
    <row r="60910" spans="13:20" x14ac:dyDescent="0.2">
      <c r="M60910">
        <v>0</v>
      </c>
      <c r="P60910" s="10"/>
      <c r="R60910" s="10"/>
      <c r="S60910" s="10"/>
      <c r="T60910" s="10"/>
    </row>
    <row r="60911" spans="13:20" x14ac:dyDescent="0.2">
      <c r="M60911">
        <v>1</v>
      </c>
      <c r="P60911" s="10"/>
      <c r="R60911" s="10"/>
      <c r="S60911" s="10"/>
      <c r="T60911" s="10"/>
    </row>
    <row r="60912" spans="13:20" x14ac:dyDescent="0.2">
      <c r="M60912">
        <v>0</v>
      </c>
      <c r="P60912" s="10"/>
      <c r="R60912" s="10"/>
      <c r="S60912" s="10"/>
      <c r="T60912" s="10"/>
    </row>
    <row r="60913" spans="13:20" x14ac:dyDescent="0.2">
      <c r="M60913">
        <v>1</v>
      </c>
      <c r="P60913" s="10"/>
      <c r="R60913" s="10"/>
      <c r="S60913" s="10"/>
      <c r="T60913" s="10"/>
    </row>
    <row r="60914" spans="13:20" x14ac:dyDescent="0.2">
      <c r="M60914">
        <v>0</v>
      </c>
      <c r="P60914" s="10"/>
      <c r="R60914" s="10"/>
      <c r="S60914" s="10"/>
      <c r="T60914" s="10"/>
    </row>
    <row r="60915" spans="13:20" x14ac:dyDescent="0.2">
      <c r="M60915">
        <v>0</v>
      </c>
      <c r="P60915" s="10"/>
      <c r="R60915" s="10"/>
      <c r="S60915" s="10"/>
      <c r="T60915" s="10"/>
    </row>
    <row r="60916" spans="13:20" x14ac:dyDescent="0.2">
      <c r="M60916">
        <v>1</v>
      </c>
      <c r="P60916" s="10"/>
      <c r="R60916" s="10"/>
      <c r="S60916" s="10"/>
      <c r="T60916" s="10"/>
    </row>
    <row r="60917" spans="13:20" x14ac:dyDescent="0.2">
      <c r="M60917">
        <v>0</v>
      </c>
      <c r="P60917" s="10"/>
      <c r="R60917" s="10"/>
      <c r="S60917" s="10"/>
      <c r="T60917" s="10"/>
    </row>
    <row r="60918" spans="13:20" x14ac:dyDescent="0.2">
      <c r="M60918">
        <v>0</v>
      </c>
      <c r="P60918" s="10"/>
      <c r="R60918" s="10"/>
      <c r="S60918" s="10"/>
      <c r="T60918" s="10"/>
    </row>
    <row r="60919" spans="13:20" x14ac:dyDescent="0.2">
      <c r="M60919">
        <v>1</v>
      </c>
      <c r="P60919" s="10"/>
      <c r="R60919" s="10"/>
      <c r="S60919" s="10"/>
      <c r="T60919" s="10"/>
    </row>
    <row r="60920" spans="13:20" x14ac:dyDescent="0.2">
      <c r="M60920">
        <v>0</v>
      </c>
      <c r="P60920" s="10"/>
      <c r="R60920" s="10"/>
      <c r="S60920" s="10"/>
      <c r="T60920" s="10"/>
    </row>
    <row r="60921" spans="13:20" x14ac:dyDescent="0.2">
      <c r="M60921">
        <v>1</v>
      </c>
      <c r="P60921" s="10"/>
      <c r="R60921" s="10"/>
      <c r="S60921" s="10"/>
      <c r="T60921" s="10"/>
    </row>
    <row r="60922" spans="13:20" x14ac:dyDescent="0.2">
      <c r="M60922">
        <v>0</v>
      </c>
      <c r="P60922" s="10"/>
      <c r="R60922" s="10"/>
      <c r="S60922" s="10"/>
      <c r="T60922" s="10"/>
    </row>
    <row r="60923" spans="13:20" x14ac:dyDescent="0.2">
      <c r="M60923">
        <v>0</v>
      </c>
      <c r="P60923" s="10"/>
      <c r="R60923" s="10"/>
      <c r="S60923" s="10"/>
      <c r="T60923" s="10"/>
    </row>
    <row r="60924" spans="13:20" x14ac:dyDescent="0.2">
      <c r="M60924">
        <v>1</v>
      </c>
      <c r="P60924" s="10"/>
      <c r="R60924" s="10"/>
      <c r="S60924" s="10"/>
      <c r="T60924" s="10"/>
    </row>
    <row r="60925" spans="13:20" x14ac:dyDescent="0.2">
      <c r="M60925">
        <v>0</v>
      </c>
      <c r="P60925" s="10"/>
      <c r="R60925" s="10"/>
      <c r="S60925" s="10"/>
      <c r="T60925" s="10"/>
    </row>
    <row r="60926" spans="13:20" x14ac:dyDescent="0.2">
      <c r="M60926">
        <v>0</v>
      </c>
      <c r="P60926" s="10"/>
      <c r="R60926" s="10"/>
      <c r="S60926" s="10"/>
      <c r="T60926" s="10"/>
    </row>
    <row r="60927" spans="13:20" x14ac:dyDescent="0.2">
      <c r="M60927">
        <v>1</v>
      </c>
      <c r="P60927" s="10"/>
      <c r="R60927" s="10"/>
      <c r="S60927" s="10"/>
      <c r="T60927" s="10"/>
    </row>
    <row r="60928" spans="13:20" x14ac:dyDescent="0.2">
      <c r="M60928">
        <v>0</v>
      </c>
      <c r="P60928" s="10"/>
      <c r="R60928" s="10"/>
      <c r="S60928" s="10"/>
      <c r="T60928" s="10"/>
    </row>
    <row r="60929" spans="13:20" x14ac:dyDescent="0.2">
      <c r="M60929">
        <v>0</v>
      </c>
      <c r="P60929" s="10"/>
      <c r="R60929" s="10"/>
      <c r="S60929" s="10"/>
      <c r="T60929" s="10"/>
    </row>
    <row r="60930" spans="13:20" x14ac:dyDescent="0.2">
      <c r="M60930">
        <v>1</v>
      </c>
      <c r="P60930" s="10"/>
      <c r="R60930" s="10"/>
      <c r="S60930" s="10"/>
      <c r="T60930" s="10"/>
    </row>
    <row r="60931" spans="13:20" x14ac:dyDescent="0.2">
      <c r="M60931">
        <v>0</v>
      </c>
      <c r="P60931" s="10"/>
      <c r="R60931" s="10"/>
      <c r="S60931" s="10"/>
      <c r="T60931" s="10"/>
    </row>
    <row r="60932" spans="13:20" x14ac:dyDescent="0.2">
      <c r="M60932">
        <v>0</v>
      </c>
      <c r="P60932" s="10"/>
      <c r="R60932" s="10"/>
      <c r="S60932" s="10"/>
      <c r="T60932" s="10"/>
    </row>
    <row r="60933" spans="13:20" x14ac:dyDescent="0.2">
      <c r="M60933">
        <v>1</v>
      </c>
      <c r="P60933" s="10"/>
      <c r="R60933" s="10"/>
      <c r="S60933" s="10"/>
      <c r="T60933" s="10"/>
    </row>
    <row r="60934" spans="13:20" x14ac:dyDescent="0.2">
      <c r="M60934">
        <v>0</v>
      </c>
      <c r="P60934" s="10"/>
      <c r="R60934" s="10"/>
      <c r="S60934" s="10"/>
      <c r="T60934" s="10"/>
    </row>
    <row r="60935" spans="13:20" x14ac:dyDescent="0.2">
      <c r="M60935">
        <v>0</v>
      </c>
      <c r="P60935" s="10"/>
      <c r="R60935" s="10"/>
      <c r="S60935" s="10"/>
      <c r="T60935" s="10"/>
    </row>
    <row r="60936" spans="13:20" x14ac:dyDescent="0.2">
      <c r="M60936">
        <v>0</v>
      </c>
      <c r="P60936" s="10"/>
      <c r="R60936" s="10"/>
      <c r="S60936" s="10"/>
      <c r="T60936" s="10"/>
    </row>
    <row r="60937" spans="13:20" x14ac:dyDescent="0.2">
      <c r="M60937">
        <v>0</v>
      </c>
      <c r="P60937" s="10"/>
      <c r="R60937" s="10"/>
      <c r="S60937" s="10"/>
      <c r="T60937" s="10"/>
    </row>
    <row r="60938" spans="13:20" x14ac:dyDescent="0.2">
      <c r="M60938">
        <v>1</v>
      </c>
      <c r="P60938" s="10"/>
      <c r="R60938" s="10"/>
      <c r="S60938" s="10"/>
      <c r="T60938" s="10"/>
    </row>
    <row r="60939" spans="13:20" x14ac:dyDescent="0.2">
      <c r="M60939">
        <v>0</v>
      </c>
      <c r="P60939" s="10"/>
      <c r="R60939" s="10"/>
      <c r="S60939" s="10"/>
      <c r="T60939" s="10"/>
    </row>
    <row r="60940" spans="13:20" x14ac:dyDescent="0.2">
      <c r="M60940">
        <v>1</v>
      </c>
      <c r="P60940" s="10"/>
      <c r="R60940" s="10"/>
      <c r="S60940" s="10"/>
      <c r="T60940" s="10"/>
    </row>
    <row r="60941" spans="13:20" x14ac:dyDescent="0.2">
      <c r="M60941">
        <v>0</v>
      </c>
      <c r="P60941" s="10"/>
      <c r="R60941" s="10"/>
      <c r="S60941" s="10"/>
      <c r="T60941" s="10"/>
    </row>
    <row r="60942" spans="13:20" x14ac:dyDescent="0.2">
      <c r="M60942">
        <v>1</v>
      </c>
      <c r="P60942" s="10"/>
      <c r="R60942" s="10"/>
      <c r="S60942" s="10"/>
      <c r="T60942" s="10"/>
    </row>
    <row r="60943" spans="13:20" x14ac:dyDescent="0.2">
      <c r="M60943">
        <v>0</v>
      </c>
      <c r="P60943" s="10"/>
      <c r="R60943" s="10"/>
      <c r="S60943" s="10"/>
      <c r="T60943" s="10"/>
    </row>
    <row r="60944" spans="13:20" x14ac:dyDescent="0.2">
      <c r="M60944">
        <v>0</v>
      </c>
      <c r="P60944" s="10"/>
      <c r="R60944" s="10"/>
      <c r="S60944" s="10"/>
      <c r="T60944" s="10"/>
    </row>
    <row r="60945" spans="13:20" x14ac:dyDescent="0.2">
      <c r="M60945">
        <v>1</v>
      </c>
      <c r="P60945" s="10"/>
      <c r="R60945" s="10"/>
      <c r="S60945" s="10"/>
      <c r="T60945" s="10"/>
    </row>
    <row r="60946" spans="13:20" x14ac:dyDescent="0.2">
      <c r="M60946">
        <v>0</v>
      </c>
      <c r="P60946" s="10"/>
      <c r="R60946" s="10"/>
      <c r="S60946" s="10"/>
      <c r="T60946" s="10"/>
    </row>
    <row r="60947" spans="13:20" x14ac:dyDescent="0.2">
      <c r="M60947">
        <v>0</v>
      </c>
      <c r="P60947" s="10"/>
      <c r="R60947" s="10"/>
      <c r="S60947" s="10"/>
      <c r="T60947" s="10"/>
    </row>
    <row r="60948" spans="13:20" x14ac:dyDescent="0.2">
      <c r="M60948">
        <v>1</v>
      </c>
      <c r="P60948" s="10"/>
      <c r="R60948" s="10"/>
      <c r="S60948" s="10"/>
      <c r="T60948" s="10"/>
    </row>
    <row r="60949" spans="13:20" x14ac:dyDescent="0.2">
      <c r="M60949">
        <v>0</v>
      </c>
      <c r="P60949" s="10"/>
      <c r="R60949" s="10"/>
      <c r="S60949" s="10"/>
      <c r="T60949" s="10"/>
    </row>
    <row r="60950" spans="13:20" x14ac:dyDescent="0.2">
      <c r="M60950">
        <v>0</v>
      </c>
      <c r="P60950" s="10"/>
      <c r="R60950" s="10"/>
      <c r="S60950" s="10"/>
      <c r="T60950" s="10"/>
    </row>
    <row r="60951" spans="13:20" x14ac:dyDescent="0.2">
      <c r="M60951">
        <v>1</v>
      </c>
      <c r="P60951" s="10"/>
      <c r="R60951" s="10"/>
      <c r="S60951" s="10"/>
      <c r="T60951" s="10"/>
    </row>
    <row r="60952" spans="13:20" x14ac:dyDescent="0.2">
      <c r="M60952">
        <v>0</v>
      </c>
      <c r="P60952" s="10"/>
      <c r="R60952" s="10"/>
      <c r="S60952" s="10"/>
      <c r="T60952" s="10"/>
    </row>
    <row r="60953" spans="13:20" x14ac:dyDescent="0.2">
      <c r="M60953">
        <v>0</v>
      </c>
      <c r="P60953" s="10"/>
      <c r="R60953" s="10"/>
      <c r="S60953" s="10"/>
      <c r="T60953" s="10"/>
    </row>
    <row r="60954" spans="13:20" x14ac:dyDescent="0.2">
      <c r="M60954">
        <v>1</v>
      </c>
      <c r="P60954" s="10"/>
      <c r="R60954" s="10"/>
      <c r="S60954" s="10"/>
      <c r="T60954" s="10"/>
    </row>
    <row r="60955" spans="13:20" x14ac:dyDescent="0.2">
      <c r="M60955">
        <v>0</v>
      </c>
      <c r="P60955" s="10"/>
      <c r="R60955" s="10"/>
      <c r="S60955" s="10"/>
      <c r="T60955" s="10"/>
    </row>
    <row r="60956" spans="13:20" x14ac:dyDescent="0.2">
      <c r="M60956">
        <v>1</v>
      </c>
      <c r="P60956" s="10"/>
      <c r="R60956" s="10"/>
      <c r="S60956" s="10"/>
      <c r="T60956" s="10"/>
    </row>
    <row r="60957" spans="13:20" x14ac:dyDescent="0.2">
      <c r="M60957">
        <v>0</v>
      </c>
      <c r="P60957" s="10"/>
      <c r="R60957" s="10"/>
      <c r="S60957" s="10"/>
      <c r="T60957" s="10"/>
    </row>
    <row r="60958" spans="13:20" x14ac:dyDescent="0.2">
      <c r="M60958">
        <v>1</v>
      </c>
      <c r="P60958" s="10"/>
      <c r="R60958" s="10"/>
      <c r="S60958" s="10"/>
      <c r="T60958" s="10"/>
    </row>
    <row r="60959" spans="13:20" x14ac:dyDescent="0.2">
      <c r="M60959">
        <v>0</v>
      </c>
      <c r="P60959" s="10"/>
      <c r="R60959" s="10"/>
      <c r="S60959" s="10"/>
      <c r="T60959" s="10"/>
    </row>
    <row r="60960" spans="13:20" x14ac:dyDescent="0.2">
      <c r="M60960">
        <v>0</v>
      </c>
      <c r="P60960" s="10"/>
      <c r="R60960" s="10"/>
      <c r="S60960" s="10"/>
      <c r="T60960" s="10"/>
    </row>
    <row r="60961" spans="13:20" x14ac:dyDescent="0.2">
      <c r="M60961">
        <v>1</v>
      </c>
      <c r="P60961" s="10"/>
      <c r="R60961" s="10"/>
      <c r="S60961" s="10"/>
      <c r="T60961" s="10"/>
    </row>
    <row r="60962" spans="13:20" x14ac:dyDescent="0.2">
      <c r="M60962">
        <v>0</v>
      </c>
      <c r="P60962" s="10"/>
      <c r="R60962" s="10"/>
      <c r="S60962" s="10"/>
      <c r="T60962" s="10"/>
    </row>
    <row r="60963" spans="13:20" x14ac:dyDescent="0.2">
      <c r="M60963">
        <v>0</v>
      </c>
      <c r="P60963" s="10"/>
      <c r="R60963" s="10"/>
      <c r="S60963" s="10"/>
      <c r="T60963" s="10"/>
    </row>
    <row r="60964" spans="13:20" x14ac:dyDescent="0.2">
      <c r="M60964">
        <v>1</v>
      </c>
      <c r="P60964" s="10"/>
      <c r="R60964" s="10"/>
      <c r="S60964" s="10"/>
      <c r="T60964" s="10"/>
    </row>
    <row r="60965" spans="13:20" x14ac:dyDescent="0.2">
      <c r="M60965">
        <v>0</v>
      </c>
      <c r="P60965" s="10"/>
      <c r="R60965" s="10"/>
      <c r="S60965" s="10"/>
      <c r="T60965" s="10"/>
    </row>
    <row r="60966" spans="13:20" x14ac:dyDescent="0.2">
      <c r="M60966">
        <v>1</v>
      </c>
      <c r="P60966" s="10"/>
      <c r="R60966" s="10"/>
      <c r="S60966" s="10"/>
      <c r="T60966" s="10"/>
    </row>
    <row r="60967" spans="13:20" x14ac:dyDescent="0.2">
      <c r="M60967">
        <v>0</v>
      </c>
      <c r="P60967" s="10"/>
      <c r="R60967" s="10"/>
      <c r="S60967" s="10"/>
      <c r="T60967" s="10"/>
    </row>
    <row r="60968" spans="13:20" x14ac:dyDescent="0.2">
      <c r="M60968">
        <v>0</v>
      </c>
      <c r="P60968" s="10"/>
      <c r="R60968" s="10"/>
      <c r="S60968" s="10"/>
      <c r="T60968" s="10"/>
    </row>
    <row r="60969" spans="13:20" x14ac:dyDescent="0.2">
      <c r="M60969">
        <v>0</v>
      </c>
      <c r="P60969" s="10"/>
      <c r="R60969" s="10"/>
      <c r="S60969" s="10"/>
      <c r="T60969" s="10"/>
    </row>
    <row r="60970" spans="13:20" x14ac:dyDescent="0.2">
      <c r="M60970">
        <v>1</v>
      </c>
      <c r="P60970" s="10"/>
      <c r="R60970" s="10"/>
      <c r="S60970" s="10"/>
      <c r="T60970" s="10"/>
    </row>
    <row r="60971" spans="13:20" x14ac:dyDescent="0.2">
      <c r="M60971">
        <v>0</v>
      </c>
      <c r="P60971" s="10"/>
      <c r="R60971" s="10"/>
      <c r="S60971" s="10"/>
      <c r="T60971" s="10"/>
    </row>
    <row r="60972" spans="13:20" x14ac:dyDescent="0.2">
      <c r="M60972">
        <v>0</v>
      </c>
      <c r="P60972" s="10"/>
      <c r="R60972" s="10"/>
      <c r="S60972" s="10"/>
      <c r="T60972" s="10"/>
    </row>
    <row r="60973" spans="13:20" x14ac:dyDescent="0.2">
      <c r="M60973">
        <v>1</v>
      </c>
      <c r="P60973" s="10"/>
      <c r="R60973" s="10"/>
      <c r="S60973" s="10"/>
      <c r="T60973" s="10"/>
    </row>
    <row r="60974" spans="13:20" x14ac:dyDescent="0.2">
      <c r="M60974">
        <v>0</v>
      </c>
      <c r="P60974" s="10"/>
      <c r="R60974" s="10"/>
      <c r="S60974" s="10"/>
      <c r="T60974" s="10"/>
    </row>
    <row r="60975" spans="13:20" x14ac:dyDescent="0.2">
      <c r="M60975">
        <v>1</v>
      </c>
      <c r="P60975" s="10"/>
      <c r="R60975" s="10"/>
      <c r="S60975" s="10"/>
      <c r="T60975" s="10"/>
    </row>
    <row r="60976" spans="13:20" x14ac:dyDescent="0.2">
      <c r="M60976">
        <v>0</v>
      </c>
      <c r="P60976" s="10"/>
      <c r="R60976" s="10"/>
      <c r="S60976" s="10"/>
      <c r="T60976" s="10"/>
    </row>
    <row r="60977" spans="13:20" x14ac:dyDescent="0.2">
      <c r="M60977">
        <v>1</v>
      </c>
      <c r="P60977" s="10"/>
      <c r="R60977" s="10"/>
      <c r="S60977" s="10"/>
      <c r="T60977" s="10"/>
    </row>
    <row r="60978" spans="13:20" x14ac:dyDescent="0.2">
      <c r="M60978">
        <v>0</v>
      </c>
      <c r="P60978" s="10"/>
      <c r="R60978" s="10"/>
      <c r="S60978" s="10"/>
      <c r="T60978" s="10"/>
    </row>
    <row r="60979" spans="13:20" x14ac:dyDescent="0.2">
      <c r="M60979">
        <v>1</v>
      </c>
      <c r="P60979" s="10"/>
      <c r="R60979" s="10"/>
      <c r="S60979" s="10"/>
      <c r="T60979" s="10"/>
    </row>
    <row r="60980" spans="13:20" x14ac:dyDescent="0.2">
      <c r="M60980">
        <v>0</v>
      </c>
      <c r="P60980" s="10"/>
      <c r="R60980" s="10"/>
      <c r="S60980" s="10"/>
      <c r="T60980" s="10"/>
    </row>
    <row r="60981" spans="13:20" x14ac:dyDescent="0.2">
      <c r="M60981">
        <v>0</v>
      </c>
      <c r="P60981" s="10"/>
      <c r="R60981" s="10"/>
      <c r="S60981" s="10"/>
      <c r="T60981" s="10"/>
    </row>
    <row r="60982" spans="13:20" x14ac:dyDescent="0.2">
      <c r="M60982">
        <v>1</v>
      </c>
      <c r="P60982" s="10"/>
      <c r="R60982" s="10"/>
      <c r="S60982" s="10"/>
      <c r="T60982" s="10"/>
    </row>
    <row r="60983" spans="13:20" x14ac:dyDescent="0.2">
      <c r="M60983">
        <v>0</v>
      </c>
      <c r="P60983" s="10"/>
      <c r="R60983" s="10"/>
      <c r="S60983" s="10"/>
      <c r="T60983" s="10"/>
    </row>
    <row r="60984" spans="13:20" x14ac:dyDescent="0.2">
      <c r="M60984">
        <v>0</v>
      </c>
      <c r="P60984" s="10"/>
      <c r="R60984" s="10"/>
      <c r="S60984" s="10"/>
      <c r="T60984" s="10"/>
    </row>
    <row r="60985" spans="13:20" x14ac:dyDescent="0.2">
      <c r="M60985">
        <v>1</v>
      </c>
      <c r="P60985" s="10"/>
      <c r="R60985" s="10"/>
      <c r="S60985" s="10"/>
      <c r="T60985" s="10"/>
    </row>
    <row r="60986" spans="13:20" x14ac:dyDescent="0.2">
      <c r="M60986">
        <v>0</v>
      </c>
      <c r="P60986" s="10"/>
      <c r="R60986" s="10"/>
      <c r="S60986" s="10"/>
      <c r="T60986" s="10"/>
    </row>
    <row r="60987" spans="13:20" x14ac:dyDescent="0.2">
      <c r="M60987">
        <v>0</v>
      </c>
      <c r="P60987" s="10"/>
      <c r="R60987" s="10"/>
      <c r="S60987" s="10"/>
      <c r="T60987" s="10"/>
    </row>
    <row r="60988" spans="13:20" x14ac:dyDescent="0.2">
      <c r="M60988">
        <v>1</v>
      </c>
      <c r="P60988" s="10"/>
      <c r="R60988" s="10"/>
      <c r="S60988" s="10"/>
      <c r="T60988" s="10"/>
    </row>
    <row r="60989" spans="13:20" x14ac:dyDescent="0.2">
      <c r="M60989">
        <v>0</v>
      </c>
      <c r="P60989" s="10"/>
      <c r="R60989" s="10"/>
      <c r="S60989" s="10"/>
      <c r="T60989" s="10"/>
    </row>
    <row r="60990" spans="13:20" x14ac:dyDescent="0.2">
      <c r="M60990">
        <v>1</v>
      </c>
      <c r="P60990" s="10"/>
      <c r="R60990" s="10"/>
      <c r="S60990" s="10"/>
      <c r="T60990" s="10"/>
    </row>
    <row r="60991" spans="13:20" x14ac:dyDescent="0.2">
      <c r="M60991">
        <v>0</v>
      </c>
      <c r="P60991" s="10"/>
      <c r="R60991" s="10"/>
      <c r="S60991" s="10"/>
      <c r="T60991" s="10"/>
    </row>
    <row r="60992" spans="13:20" x14ac:dyDescent="0.2">
      <c r="M60992">
        <v>0</v>
      </c>
      <c r="P60992" s="10"/>
      <c r="R60992" s="10"/>
      <c r="S60992" s="10"/>
      <c r="T60992" s="10"/>
    </row>
    <row r="60993" spans="13:20" x14ac:dyDescent="0.2">
      <c r="M60993">
        <v>1</v>
      </c>
      <c r="P60993" s="10"/>
      <c r="R60993" s="10"/>
      <c r="S60993" s="10"/>
      <c r="T60993" s="10"/>
    </row>
    <row r="60994" spans="13:20" x14ac:dyDescent="0.2">
      <c r="M60994">
        <v>0</v>
      </c>
      <c r="P60994" s="10"/>
      <c r="R60994" s="10"/>
      <c r="S60994" s="10"/>
      <c r="T60994" s="10"/>
    </row>
    <row r="60995" spans="13:20" x14ac:dyDescent="0.2">
      <c r="M60995">
        <v>0</v>
      </c>
      <c r="P60995" s="10"/>
      <c r="R60995" s="10"/>
      <c r="S60995" s="10"/>
      <c r="T60995" s="10"/>
    </row>
    <row r="60996" spans="13:20" x14ac:dyDescent="0.2">
      <c r="M60996">
        <v>1</v>
      </c>
      <c r="P60996" s="10"/>
      <c r="R60996" s="10"/>
      <c r="S60996" s="10"/>
      <c r="T60996" s="10"/>
    </row>
    <row r="60997" spans="13:20" x14ac:dyDescent="0.2">
      <c r="M60997">
        <v>0</v>
      </c>
      <c r="P60997" s="10"/>
      <c r="R60997" s="10"/>
      <c r="S60997" s="10"/>
      <c r="T60997" s="10"/>
    </row>
    <row r="60998" spans="13:20" x14ac:dyDescent="0.2">
      <c r="M60998">
        <v>1</v>
      </c>
      <c r="P60998" s="10"/>
      <c r="R60998" s="10"/>
      <c r="S60998" s="10"/>
      <c r="T60998" s="10"/>
    </row>
    <row r="60999" spans="13:20" x14ac:dyDescent="0.2">
      <c r="M60999">
        <v>0</v>
      </c>
      <c r="P60999" s="10"/>
      <c r="R60999" s="10"/>
      <c r="S60999" s="10"/>
      <c r="T60999" s="10"/>
    </row>
    <row r="61000" spans="13:20" x14ac:dyDescent="0.2">
      <c r="M61000">
        <v>0</v>
      </c>
      <c r="P61000" s="10"/>
      <c r="R61000" s="10"/>
      <c r="S61000" s="10"/>
      <c r="T61000" s="10"/>
    </row>
    <row r="61001" spans="13:20" x14ac:dyDescent="0.2">
      <c r="M61001">
        <v>1</v>
      </c>
      <c r="P61001" s="10"/>
      <c r="R61001" s="10"/>
      <c r="S61001" s="10"/>
      <c r="T61001" s="10"/>
    </row>
    <row r="61002" spans="13:20" x14ac:dyDescent="0.2">
      <c r="M61002">
        <v>0</v>
      </c>
      <c r="P61002" s="10"/>
      <c r="R61002" s="10"/>
      <c r="S61002" s="10"/>
      <c r="T61002" s="10"/>
    </row>
    <row r="61003" spans="13:20" x14ac:dyDescent="0.2">
      <c r="M61003">
        <v>0</v>
      </c>
      <c r="P61003" s="10"/>
      <c r="R61003" s="10"/>
      <c r="S61003" s="10"/>
      <c r="T61003" s="10"/>
    </row>
    <row r="61004" spans="13:20" x14ac:dyDescent="0.2">
      <c r="M61004">
        <v>1</v>
      </c>
      <c r="P61004" s="10"/>
      <c r="R61004" s="10"/>
      <c r="S61004" s="10"/>
      <c r="T61004" s="10"/>
    </row>
    <row r="61005" spans="13:20" x14ac:dyDescent="0.2">
      <c r="M61005">
        <v>0</v>
      </c>
      <c r="P61005" s="10"/>
      <c r="R61005" s="10"/>
      <c r="S61005" s="10"/>
      <c r="T61005" s="10"/>
    </row>
    <row r="61006" spans="13:20" x14ac:dyDescent="0.2">
      <c r="M61006">
        <v>0</v>
      </c>
      <c r="P61006" s="10"/>
      <c r="R61006" s="10"/>
      <c r="S61006" s="10"/>
      <c r="T61006" s="10"/>
    </row>
    <row r="61007" spans="13:20" x14ac:dyDescent="0.2">
      <c r="M61007">
        <v>1</v>
      </c>
      <c r="P61007" s="10"/>
      <c r="R61007" s="10"/>
      <c r="S61007" s="10"/>
      <c r="T61007" s="10"/>
    </row>
    <row r="61008" spans="13:20" x14ac:dyDescent="0.2">
      <c r="M61008">
        <v>0</v>
      </c>
      <c r="P61008" s="10"/>
      <c r="R61008" s="10"/>
      <c r="S61008" s="10"/>
      <c r="T61008" s="10"/>
    </row>
    <row r="61009" spans="13:20" x14ac:dyDescent="0.2">
      <c r="M61009">
        <v>0</v>
      </c>
      <c r="P61009" s="10"/>
      <c r="R61009" s="10"/>
      <c r="S61009" s="10"/>
      <c r="T61009" s="10"/>
    </row>
    <row r="61010" spans="13:20" x14ac:dyDescent="0.2">
      <c r="M61010">
        <v>1</v>
      </c>
      <c r="P61010" s="10"/>
      <c r="R61010" s="10"/>
      <c r="S61010" s="10"/>
      <c r="T61010" s="10"/>
    </row>
    <row r="61011" spans="13:20" x14ac:dyDescent="0.2">
      <c r="M61011">
        <v>0</v>
      </c>
      <c r="P61011" s="10"/>
      <c r="R61011" s="10"/>
      <c r="S61011" s="10"/>
      <c r="T61011" s="10"/>
    </row>
    <row r="61012" spans="13:20" x14ac:dyDescent="0.2">
      <c r="M61012">
        <v>1</v>
      </c>
      <c r="P61012" s="10"/>
      <c r="R61012" s="10"/>
      <c r="S61012" s="10"/>
      <c r="T61012" s="10"/>
    </row>
    <row r="61013" spans="13:20" x14ac:dyDescent="0.2">
      <c r="M61013">
        <v>0</v>
      </c>
      <c r="P61013" s="10"/>
      <c r="R61013" s="10"/>
      <c r="S61013" s="10"/>
      <c r="T61013" s="10"/>
    </row>
    <row r="61014" spans="13:20" x14ac:dyDescent="0.2">
      <c r="M61014">
        <v>0</v>
      </c>
      <c r="P61014" s="10"/>
      <c r="R61014" s="10"/>
      <c r="S61014" s="10"/>
      <c r="T61014" s="10"/>
    </row>
    <row r="61015" spans="13:20" x14ac:dyDescent="0.2">
      <c r="M61015">
        <v>1</v>
      </c>
      <c r="P61015" s="10"/>
      <c r="R61015" s="10"/>
      <c r="S61015" s="10"/>
      <c r="T61015" s="10"/>
    </row>
    <row r="61016" spans="13:20" x14ac:dyDescent="0.2">
      <c r="M61016">
        <v>0</v>
      </c>
      <c r="P61016" s="10"/>
      <c r="R61016" s="10"/>
      <c r="S61016" s="10"/>
      <c r="T61016" s="10"/>
    </row>
    <row r="61017" spans="13:20" x14ac:dyDescent="0.2">
      <c r="M61017">
        <v>1</v>
      </c>
      <c r="P61017" s="10"/>
      <c r="R61017" s="10"/>
      <c r="S61017" s="10"/>
      <c r="T61017" s="10"/>
    </row>
    <row r="61018" spans="13:20" x14ac:dyDescent="0.2">
      <c r="M61018">
        <v>0</v>
      </c>
      <c r="P61018" s="10"/>
      <c r="R61018" s="10"/>
      <c r="S61018" s="10"/>
      <c r="T61018" s="10"/>
    </row>
    <row r="61019" spans="13:20" x14ac:dyDescent="0.2">
      <c r="M61019">
        <v>0</v>
      </c>
      <c r="P61019" s="10"/>
      <c r="R61019" s="10"/>
      <c r="S61019" s="10"/>
      <c r="T61019" s="10"/>
    </row>
    <row r="61020" spans="13:20" x14ac:dyDescent="0.2">
      <c r="M61020">
        <v>1</v>
      </c>
      <c r="P61020" s="10"/>
      <c r="R61020" s="10"/>
      <c r="S61020" s="10"/>
      <c r="T61020" s="10"/>
    </row>
    <row r="61021" spans="13:20" x14ac:dyDescent="0.2">
      <c r="M61021">
        <v>0</v>
      </c>
      <c r="P61021" s="10"/>
      <c r="R61021" s="10"/>
      <c r="S61021" s="10"/>
      <c r="T61021" s="10"/>
    </row>
    <row r="61022" spans="13:20" x14ac:dyDescent="0.2">
      <c r="M61022">
        <v>1</v>
      </c>
      <c r="P61022" s="10"/>
      <c r="R61022" s="10"/>
      <c r="S61022" s="10"/>
      <c r="T61022" s="10"/>
    </row>
    <row r="61023" spans="13:20" x14ac:dyDescent="0.2">
      <c r="M61023">
        <v>0</v>
      </c>
      <c r="P61023" s="10"/>
      <c r="R61023" s="10"/>
      <c r="S61023" s="10"/>
      <c r="T61023" s="10"/>
    </row>
    <row r="61024" spans="13:20" x14ac:dyDescent="0.2">
      <c r="M61024">
        <v>1</v>
      </c>
      <c r="P61024" s="10"/>
      <c r="R61024" s="10"/>
      <c r="S61024" s="10"/>
      <c r="T61024" s="10"/>
    </row>
    <row r="61025" spans="13:20" x14ac:dyDescent="0.2">
      <c r="M61025">
        <v>0</v>
      </c>
      <c r="P61025" s="10"/>
      <c r="R61025" s="10"/>
      <c r="S61025" s="10"/>
      <c r="T61025" s="10"/>
    </row>
    <row r="61026" spans="13:20" x14ac:dyDescent="0.2">
      <c r="M61026">
        <v>0</v>
      </c>
      <c r="P61026" s="10"/>
      <c r="R61026" s="10"/>
      <c r="S61026" s="10"/>
      <c r="T61026" s="10"/>
    </row>
    <row r="61027" spans="13:20" x14ac:dyDescent="0.2">
      <c r="M61027">
        <v>1</v>
      </c>
      <c r="P61027" s="10"/>
      <c r="R61027" s="10"/>
      <c r="S61027" s="10"/>
      <c r="T61027" s="10"/>
    </row>
    <row r="61028" spans="13:20" x14ac:dyDescent="0.2">
      <c r="M61028">
        <v>0</v>
      </c>
      <c r="P61028" s="10"/>
      <c r="R61028" s="10"/>
      <c r="S61028" s="10"/>
      <c r="T61028" s="10"/>
    </row>
    <row r="61029" spans="13:20" x14ac:dyDescent="0.2">
      <c r="M61029">
        <v>0</v>
      </c>
      <c r="P61029" s="10"/>
      <c r="R61029" s="10"/>
      <c r="S61029" s="10"/>
      <c r="T61029" s="10"/>
    </row>
    <row r="61030" spans="13:20" x14ac:dyDescent="0.2">
      <c r="M61030">
        <v>1</v>
      </c>
      <c r="P61030" s="10"/>
      <c r="R61030" s="10"/>
      <c r="S61030" s="10"/>
      <c r="T61030" s="10"/>
    </row>
    <row r="61031" spans="13:20" x14ac:dyDescent="0.2">
      <c r="M61031">
        <v>0</v>
      </c>
      <c r="P61031" s="10"/>
      <c r="R61031" s="10"/>
      <c r="S61031" s="10"/>
      <c r="T61031" s="10"/>
    </row>
    <row r="61032" spans="13:20" x14ac:dyDescent="0.2">
      <c r="M61032">
        <v>0</v>
      </c>
      <c r="P61032" s="10"/>
      <c r="R61032" s="10"/>
      <c r="S61032" s="10"/>
      <c r="T61032" s="10"/>
    </row>
    <row r="61033" spans="13:20" x14ac:dyDescent="0.2">
      <c r="M61033">
        <v>1</v>
      </c>
      <c r="P61033" s="10"/>
      <c r="R61033" s="10"/>
      <c r="S61033" s="10"/>
      <c r="T61033" s="10"/>
    </row>
    <row r="61034" spans="13:20" x14ac:dyDescent="0.2">
      <c r="M61034">
        <v>0</v>
      </c>
      <c r="P61034" s="10"/>
      <c r="R61034" s="10"/>
      <c r="S61034" s="10"/>
      <c r="T61034" s="10"/>
    </row>
    <row r="61035" spans="13:20" x14ac:dyDescent="0.2">
      <c r="M61035">
        <v>1</v>
      </c>
      <c r="P61035" s="10"/>
      <c r="R61035" s="10"/>
      <c r="S61035" s="10"/>
      <c r="T61035" s="10"/>
    </row>
    <row r="61036" spans="13:20" x14ac:dyDescent="0.2">
      <c r="M61036">
        <v>0</v>
      </c>
      <c r="P61036" s="10"/>
      <c r="R61036" s="10"/>
      <c r="S61036" s="10"/>
      <c r="T61036" s="10"/>
    </row>
    <row r="61037" spans="13:20" x14ac:dyDescent="0.2">
      <c r="M61037">
        <v>0</v>
      </c>
      <c r="P61037" s="10"/>
      <c r="R61037" s="10"/>
      <c r="S61037" s="10"/>
      <c r="T61037" s="10"/>
    </row>
    <row r="61038" spans="13:20" x14ac:dyDescent="0.2">
      <c r="M61038">
        <v>1</v>
      </c>
      <c r="P61038" s="10"/>
      <c r="R61038" s="10"/>
      <c r="S61038" s="10"/>
      <c r="T61038" s="10"/>
    </row>
    <row r="61039" spans="13:20" x14ac:dyDescent="0.2">
      <c r="M61039">
        <v>0</v>
      </c>
      <c r="P61039" s="10"/>
      <c r="R61039" s="10"/>
      <c r="S61039" s="10"/>
      <c r="T61039" s="10"/>
    </row>
    <row r="61040" spans="13:20" x14ac:dyDescent="0.2">
      <c r="M61040">
        <v>1</v>
      </c>
      <c r="P61040" s="10"/>
      <c r="R61040" s="10"/>
      <c r="S61040" s="10"/>
      <c r="T61040" s="10"/>
    </row>
    <row r="61041" spans="13:20" x14ac:dyDescent="0.2">
      <c r="M61041">
        <v>0</v>
      </c>
      <c r="P61041" s="10"/>
      <c r="R61041" s="10"/>
      <c r="S61041" s="10"/>
      <c r="T61041" s="10"/>
    </row>
    <row r="61042" spans="13:20" x14ac:dyDescent="0.2">
      <c r="M61042">
        <v>0</v>
      </c>
      <c r="P61042" s="10"/>
      <c r="R61042" s="10"/>
      <c r="S61042" s="10"/>
      <c r="T61042" s="10"/>
    </row>
    <row r="61043" spans="13:20" x14ac:dyDescent="0.2">
      <c r="M61043">
        <v>1</v>
      </c>
      <c r="P61043" s="10"/>
      <c r="R61043" s="10"/>
      <c r="S61043" s="10"/>
      <c r="T61043" s="10"/>
    </row>
    <row r="61044" spans="13:20" x14ac:dyDescent="0.2">
      <c r="M61044">
        <v>0</v>
      </c>
      <c r="P61044" s="10"/>
      <c r="R61044" s="10"/>
      <c r="S61044" s="10"/>
      <c r="T61044" s="10"/>
    </row>
    <row r="61045" spans="13:20" x14ac:dyDescent="0.2">
      <c r="M61045">
        <v>0</v>
      </c>
      <c r="P61045" s="10"/>
      <c r="R61045" s="10"/>
      <c r="S61045" s="10"/>
      <c r="T61045" s="10"/>
    </row>
    <row r="61046" spans="13:20" x14ac:dyDescent="0.2">
      <c r="M61046">
        <v>1</v>
      </c>
      <c r="P61046" s="10"/>
      <c r="R61046" s="10"/>
      <c r="S61046" s="10"/>
      <c r="T61046" s="10"/>
    </row>
    <row r="61047" spans="13:20" x14ac:dyDescent="0.2">
      <c r="M61047">
        <v>0</v>
      </c>
      <c r="P61047" s="10"/>
      <c r="R61047" s="10"/>
      <c r="S61047" s="10"/>
      <c r="T61047" s="10"/>
    </row>
    <row r="61048" spans="13:20" x14ac:dyDescent="0.2">
      <c r="M61048">
        <v>1</v>
      </c>
      <c r="P61048" s="10"/>
      <c r="R61048" s="10"/>
      <c r="S61048" s="10"/>
      <c r="T61048" s="10"/>
    </row>
    <row r="61049" spans="13:20" x14ac:dyDescent="0.2">
      <c r="M61049">
        <v>0</v>
      </c>
      <c r="P61049" s="10"/>
      <c r="R61049" s="10"/>
      <c r="S61049" s="10"/>
      <c r="T61049" s="10"/>
    </row>
    <row r="61050" spans="13:20" x14ac:dyDescent="0.2">
      <c r="M61050">
        <v>0</v>
      </c>
      <c r="P61050" s="10"/>
      <c r="R61050" s="10"/>
      <c r="S61050" s="10"/>
      <c r="T61050" s="10"/>
    </row>
    <row r="61051" spans="13:20" x14ac:dyDescent="0.2">
      <c r="M61051">
        <v>1</v>
      </c>
      <c r="P61051" s="10"/>
      <c r="R61051" s="10"/>
      <c r="S61051" s="10"/>
      <c r="T61051" s="10"/>
    </row>
    <row r="61052" spans="13:20" x14ac:dyDescent="0.2">
      <c r="M61052">
        <v>0</v>
      </c>
      <c r="P61052" s="10"/>
      <c r="R61052" s="10"/>
      <c r="S61052" s="10"/>
      <c r="T61052" s="10"/>
    </row>
    <row r="61053" spans="13:20" x14ac:dyDescent="0.2">
      <c r="M61053">
        <v>1</v>
      </c>
      <c r="P61053" s="10"/>
      <c r="R61053" s="10"/>
      <c r="S61053" s="10"/>
      <c r="T61053" s="10"/>
    </row>
    <row r="61054" spans="13:20" x14ac:dyDescent="0.2">
      <c r="M61054">
        <v>0</v>
      </c>
      <c r="P61054" s="10"/>
      <c r="R61054" s="10"/>
      <c r="S61054" s="10"/>
      <c r="T61054" s="10"/>
    </row>
    <row r="61055" spans="13:20" x14ac:dyDescent="0.2">
      <c r="M61055">
        <v>0</v>
      </c>
      <c r="P61055" s="10"/>
      <c r="R61055" s="10"/>
      <c r="S61055" s="10"/>
      <c r="T61055" s="10"/>
    </row>
    <row r="61056" spans="13:20" x14ac:dyDescent="0.2">
      <c r="M61056">
        <v>0</v>
      </c>
      <c r="P61056" s="10"/>
      <c r="R61056" s="10"/>
      <c r="S61056" s="10"/>
      <c r="T61056" s="10"/>
    </row>
    <row r="61057" spans="13:20" x14ac:dyDescent="0.2">
      <c r="M61057">
        <v>1</v>
      </c>
      <c r="P61057" s="10"/>
      <c r="R61057" s="10"/>
      <c r="S61057" s="10"/>
      <c r="T61057" s="10"/>
    </row>
    <row r="61058" spans="13:20" x14ac:dyDescent="0.2">
      <c r="M61058">
        <v>0</v>
      </c>
      <c r="P61058" s="10"/>
      <c r="R61058" s="10"/>
      <c r="S61058" s="10"/>
      <c r="T61058" s="10"/>
    </row>
    <row r="61059" spans="13:20" x14ac:dyDescent="0.2">
      <c r="M61059">
        <v>1</v>
      </c>
      <c r="P61059" s="10"/>
      <c r="R61059" s="10"/>
      <c r="S61059" s="10"/>
      <c r="T61059" s="10"/>
    </row>
    <row r="61060" spans="13:20" x14ac:dyDescent="0.2">
      <c r="M61060">
        <v>0</v>
      </c>
      <c r="P61060" s="10"/>
      <c r="R61060" s="10"/>
      <c r="S61060" s="10"/>
      <c r="T61060" s="10"/>
    </row>
    <row r="61061" spans="13:20" x14ac:dyDescent="0.2">
      <c r="M61061">
        <v>0</v>
      </c>
      <c r="P61061" s="10"/>
      <c r="R61061" s="10"/>
      <c r="S61061" s="10"/>
      <c r="T61061" s="10"/>
    </row>
    <row r="61062" spans="13:20" x14ac:dyDescent="0.2">
      <c r="M61062">
        <v>1</v>
      </c>
      <c r="P61062" s="10"/>
      <c r="R61062" s="10"/>
      <c r="S61062" s="10"/>
      <c r="T61062" s="10"/>
    </row>
    <row r="61063" spans="13:20" x14ac:dyDescent="0.2">
      <c r="M61063">
        <v>0</v>
      </c>
      <c r="P61063" s="10"/>
      <c r="R61063" s="10"/>
      <c r="S61063" s="10"/>
      <c r="T61063" s="10"/>
    </row>
    <row r="61064" spans="13:20" x14ac:dyDescent="0.2">
      <c r="M61064">
        <v>0</v>
      </c>
      <c r="P61064" s="10"/>
      <c r="R61064" s="10"/>
      <c r="S61064" s="10"/>
      <c r="T61064" s="10"/>
    </row>
    <row r="61065" spans="13:20" x14ac:dyDescent="0.2">
      <c r="M61065">
        <v>1</v>
      </c>
      <c r="P61065" s="10"/>
      <c r="R61065" s="10"/>
      <c r="S61065" s="10"/>
      <c r="T61065" s="10"/>
    </row>
    <row r="61066" spans="13:20" x14ac:dyDescent="0.2">
      <c r="M61066">
        <v>0</v>
      </c>
      <c r="P61066" s="10"/>
      <c r="R61066" s="10"/>
      <c r="S61066" s="10"/>
      <c r="T61066" s="10"/>
    </row>
    <row r="61067" spans="13:20" x14ac:dyDescent="0.2">
      <c r="M61067">
        <v>1</v>
      </c>
      <c r="P61067" s="10"/>
      <c r="R61067" s="10"/>
      <c r="S61067" s="10"/>
      <c r="T61067" s="10"/>
    </row>
    <row r="61068" spans="13:20" x14ac:dyDescent="0.2">
      <c r="M61068">
        <v>0</v>
      </c>
      <c r="P61068" s="10"/>
      <c r="R61068" s="10"/>
      <c r="S61068" s="10"/>
      <c r="T61068" s="10"/>
    </row>
    <row r="61069" spans="13:20" x14ac:dyDescent="0.2">
      <c r="M61069">
        <v>1</v>
      </c>
      <c r="P61069" s="10"/>
      <c r="R61069" s="10"/>
      <c r="S61069" s="10"/>
      <c r="T61069" s="10"/>
    </row>
    <row r="61070" spans="13:20" x14ac:dyDescent="0.2">
      <c r="M61070">
        <v>0</v>
      </c>
      <c r="P61070" s="10"/>
      <c r="R61070" s="10"/>
      <c r="S61070" s="10"/>
      <c r="T61070" s="10"/>
    </row>
    <row r="61071" spans="13:20" x14ac:dyDescent="0.2">
      <c r="M61071">
        <v>1</v>
      </c>
      <c r="P61071" s="10"/>
      <c r="R61071" s="10"/>
      <c r="S61071" s="10"/>
      <c r="T61071" s="10"/>
    </row>
    <row r="61072" spans="13:20" x14ac:dyDescent="0.2">
      <c r="M61072">
        <v>0</v>
      </c>
      <c r="P61072" s="10"/>
      <c r="R61072" s="10"/>
      <c r="S61072" s="10"/>
      <c r="T61072" s="10"/>
    </row>
    <row r="61073" spans="13:20" x14ac:dyDescent="0.2">
      <c r="M61073">
        <v>0</v>
      </c>
      <c r="P61073" s="10"/>
      <c r="R61073" s="10"/>
      <c r="S61073" s="10"/>
      <c r="T61073" s="10"/>
    </row>
    <row r="61074" spans="13:20" x14ac:dyDescent="0.2">
      <c r="M61074">
        <v>0</v>
      </c>
      <c r="P61074" s="10"/>
      <c r="R61074" s="10"/>
      <c r="S61074" s="10"/>
      <c r="T61074" s="10"/>
    </row>
    <row r="61075" spans="13:20" x14ac:dyDescent="0.2">
      <c r="M61075">
        <v>1</v>
      </c>
      <c r="P61075" s="10"/>
      <c r="R61075" s="10"/>
      <c r="S61075" s="10"/>
      <c r="T61075" s="10"/>
    </row>
    <row r="61076" spans="13:20" x14ac:dyDescent="0.2">
      <c r="M61076">
        <v>0</v>
      </c>
      <c r="P61076" s="10"/>
      <c r="R61076" s="10"/>
      <c r="S61076" s="10"/>
      <c r="T61076" s="10"/>
    </row>
    <row r="61077" spans="13:20" x14ac:dyDescent="0.2">
      <c r="M61077">
        <v>0</v>
      </c>
      <c r="P61077" s="10"/>
      <c r="R61077" s="10"/>
      <c r="S61077" s="10"/>
      <c r="T61077" s="10"/>
    </row>
    <row r="61078" spans="13:20" x14ac:dyDescent="0.2">
      <c r="M61078">
        <v>0</v>
      </c>
      <c r="P61078" s="10"/>
      <c r="R61078" s="10"/>
      <c r="S61078" s="10"/>
      <c r="T61078" s="10"/>
    </row>
    <row r="61079" spans="13:20" x14ac:dyDescent="0.2">
      <c r="M61079">
        <v>0</v>
      </c>
      <c r="P61079" s="10"/>
      <c r="R61079" s="10"/>
      <c r="S61079" s="10"/>
      <c r="T61079" s="10"/>
    </row>
    <row r="61080" spans="13:20" x14ac:dyDescent="0.2">
      <c r="M61080">
        <v>0</v>
      </c>
      <c r="P61080" s="10"/>
      <c r="R61080" s="10"/>
      <c r="S61080" s="10"/>
      <c r="T61080" s="10"/>
    </row>
    <row r="61081" spans="13:20" x14ac:dyDescent="0.2">
      <c r="M61081">
        <v>0</v>
      </c>
      <c r="P61081" s="10"/>
      <c r="R61081" s="10"/>
      <c r="S61081" s="10"/>
      <c r="T61081" s="10"/>
    </row>
    <row r="61082" spans="13:20" x14ac:dyDescent="0.2">
      <c r="M61082">
        <v>0</v>
      </c>
      <c r="P61082" s="10"/>
      <c r="R61082" s="10"/>
      <c r="S61082" s="10"/>
      <c r="T61082" s="10"/>
    </row>
    <row r="61083" spans="13:20" x14ac:dyDescent="0.2">
      <c r="M61083">
        <v>0</v>
      </c>
      <c r="P61083" s="10"/>
      <c r="R61083" s="10"/>
      <c r="S61083" s="10"/>
      <c r="T61083" s="10"/>
    </row>
    <row r="61084" spans="13:20" x14ac:dyDescent="0.2">
      <c r="M61084">
        <v>0</v>
      </c>
      <c r="P61084" s="10"/>
      <c r="R61084" s="10"/>
      <c r="S61084" s="10"/>
      <c r="T61084" s="10"/>
    </row>
    <row r="61085" spans="13:20" x14ac:dyDescent="0.2">
      <c r="M61085">
        <v>0</v>
      </c>
      <c r="P61085" s="10"/>
      <c r="R61085" s="10"/>
      <c r="S61085" s="10"/>
      <c r="T61085" s="10"/>
    </row>
    <row r="61086" spans="13:20" x14ac:dyDescent="0.2">
      <c r="M61086">
        <v>0</v>
      </c>
      <c r="P61086" s="10"/>
      <c r="R61086" s="10"/>
      <c r="S61086" s="10"/>
      <c r="T61086" s="10"/>
    </row>
    <row r="61087" spans="13:20" x14ac:dyDescent="0.2">
      <c r="M61087">
        <v>0</v>
      </c>
      <c r="P61087" s="10"/>
      <c r="R61087" s="10"/>
      <c r="S61087" s="10"/>
      <c r="T61087" s="10"/>
    </row>
    <row r="61088" spans="13:20" x14ac:dyDescent="0.2">
      <c r="M61088">
        <v>0</v>
      </c>
      <c r="P61088" s="10"/>
      <c r="R61088" s="10"/>
      <c r="S61088" s="10"/>
      <c r="T61088" s="10"/>
    </row>
    <row r="61089" spans="13:20" x14ac:dyDescent="0.2">
      <c r="M61089">
        <v>0</v>
      </c>
      <c r="P61089" s="10"/>
      <c r="R61089" s="10"/>
      <c r="S61089" s="10"/>
      <c r="T61089" s="10"/>
    </row>
    <row r="61090" spans="13:20" x14ac:dyDescent="0.2">
      <c r="M61090">
        <v>0</v>
      </c>
      <c r="P61090" s="10"/>
      <c r="R61090" s="10"/>
      <c r="S61090" s="10"/>
      <c r="T61090" s="10"/>
    </row>
    <row r="61091" spans="13:20" x14ac:dyDescent="0.2">
      <c r="M61091">
        <v>0</v>
      </c>
      <c r="P61091" s="10"/>
      <c r="R61091" s="10"/>
      <c r="S61091" s="10"/>
      <c r="T61091" s="10"/>
    </row>
    <row r="61092" spans="13:20" x14ac:dyDescent="0.2">
      <c r="M61092">
        <v>0</v>
      </c>
      <c r="P61092" s="10"/>
      <c r="R61092" s="10"/>
      <c r="S61092" s="10"/>
      <c r="T61092" s="10"/>
    </row>
    <row r="61093" spans="13:20" x14ac:dyDescent="0.2">
      <c r="M61093">
        <v>0</v>
      </c>
      <c r="P61093" s="10"/>
      <c r="R61093" s="10"/>
      <c r="S61093" s="10"/>
      <c r="T61093" s="10"/>
    </row>
    <row r="61094" spans="13:20" x14ac:dyDescent="0.2">
      <c r="M61094">
        <v>0</v>
      </c>
      <c r="P61094" s="10"/>
      <c r="R61094" s="10"/>
      <c r="S61094" s="10"/>
      <c r="T61094" s="10"/>
    </row>
    <row r="61095" spans="13:20" x14ac:dyDescent="0.2">
      <c r="M61095">
        <v>0</v>
      </c>
      <c r="P61095" s="10"/>
      <c r="R61095" s="10"/>
      <c r="S61095" s="10"/>
      <c r="T61095" s="10"/>
    </row>
    <row r="61096" spans="13:20" x14ac:dyDescent="0.2">
      <c r="M61096">
        <v>0</v>
      </c>
      <c r="P61096" s="10"/>
      <c r="R61096" s="10"/>
      <c r="S61096" s="10"/>
      <c r="T61096" s="10"/>
    </row>
    <row r="61097" spans="13:20" x14ac:dyDescent="0.2">
      <c r="M61097">
        <v>0</v>
      </c>
      <c r="P61097" s="10"/>
      <c r="R61097" s="10"/>
      <c r="S61097" s="10"/>
      <c r="T61097" s="10"/>
    </row>
    <row r="61098" spans="13:20" x14ac:dyDescent="0.2">
      <c r="M61098">
        <v>0</v>
      </c>
      <c r="P61098" s="10"/>
      <c r="R61098" s="10"/>
      <c r="S61098" s="10"/>
      <c r="T61098" s="10"/>
    </row>
    <row r="61099" spans="13:20" x14ac:dyDescent="0.2">
      <c r="M61099">
        <v>0</v>
      </c>
      <c r="P61099" s="10"/>
      <c r="R61099" s="10"/>
      <c r="S61099" s="10"/>
      <c r="T61099" s="10"/>
    </row>
    <row r="61100" spans="13:20" x14ac:dyDescent="0.2">
      <c r="M61100">
        <v>0</v>
      </c>
      <c r="P61100" s="10"/>
      <c r="R61100" s="10"/>
      <c r="S61100" s="10"/>
      <c r="T61100" s="10"/>
    </row>
    <row r="61101" spans="13:20" x14ac:dyDescent="0.2">
      <c r="M61101">
        <v>0</v>
      </c>
      <c r="P61101" s="10"/>
      <c r="R61101" s="10"/>
      <c r="S61101" s="10"/>
      <c r="T61101" s="10"/>
    </row>
    <row r="61102" spans="13:20" x14ac:dyDescent="0.2">
      <c r="M61102">
        <v>0</v>
      </c>
      <c r="P61102" s="10"/>
      <c r="R61102" s="10"/>
      <c r="S61102" s="10"/>
      <c r="T61102" s="10"/>
    </row>
    <row r="61103" spans="13:20" x14ac:dyDescent="0.2">
      <c r="M61103">
        <v>0</v>
      </c>
      <c r="P61103" s="10"/>
      <c r="R61103" s="10"/>
      <c r="S61103" s="10"/>
      <c r="T61103" s="10"/>
    </row>
    <row r="61104" spans="13:20" x14ac:dyDescent="0.2">
      <c r="M61104">
        <v>0</v>
      </c>
      <c r="P61104" s="10"/>
      <c r="R61104" s="10"/>
      <c r="S61104" s="10"/>
      <c r="T61104" s="10"/>
    </row>
    <row r="61105" spans="13:20" x14ac:dyDescent="0.2">
      <c r="M61105">
        <v>0</v>
      </c>
      <c r="P61105" s="10"/>
      <c r="R61105" s="10"/>
      <c r="S61105" s="10"/>
      <c r="T61105" s="10"/>
    </row>
    <row r="61106" spans="13:20" x14ac:dyDescent="0.2">
      <c r="M61106">
        <v>0</v>
      </c>
      <c r="P61106" s="10"/>
      <c r="R61106" s="10"/>
      <c r="S61106" s="10"/>
      <c r="T61106" s="10"/>
    </row>
    <row r="61107" spans="13:20" x14ac:dyDescent="0.2">
      <c r="M61107">
        <v>0</v>
      </c>
      <c r="P61107" s="10"/>
      <c r="R61107" s="10"/>
      <c r="S61107" s="10"/>
      <c r="T61107" s="10"/>
    </row>
    <row r="61108" spans="13:20" x14ac:dyDescent="0.2">
      <c r="M61108">
        <v>0</v>
      </c>
      <c r="P61108" s="10"/>
      <c r="R61108" s="10"/>
      <c r="S61108" s="10"/>
      <c r="T61108" s="10"/>
    </row>
    <row r="61109" spans="13:20" x14ac:dyDescent="0.2">
      <c r="M61109">
        <v>0</v>
      </c>
      <c r="P61109" s="10"/>
      <c r="R61109" s="10"/>
      <c r="S61109" s="10"/>
      <c r="T61109" s="10"/>
    </row>
    <row r="61110" spans="13:20" x14ac:dyDescent="0.2">
      <c r="M61110">
        <v>0</v>
      </c>
      <c r="P61110" s="10"/>
      <c r="R61110" s="10"/>
      <c r="S61110" s="10"/>
      <c r="T61110" s="10"/>
    </row>
    <row r="61111" spans="13:20" x14ac:dyDescent="0.2">
      <c r="M61111">
        <v>0</v>
      </c>
      <c r="P61111" s="10"/>
      <c r="R61111" s="10"/>
      <c r="S61111" s="10"/>
      <c r="T61111" s="10"/>
    </row>
    <row r="61112" spans="13:20" x14ac:dyDescent="0.2">
      <c r="M61112">
        <v>0</v>
      </c>
      <c r="P61112" s="10"/>
      <c r="R61112" s="10"/>
      <c r="S61112" s="10"/>
      <c r="T61112" s="10"/>
    </row>
    <row r="61113" spans="13:20" x14ac:dyDescent="0.2">
      <c r="M61113">
        <v>0</v>
      </c>
      <c r="P61113" s="10"/>
      <c r="R61113" s="10"/>
      <c r="S61113" s="10"/>
      <c r="T61113" s="10"/>
    </row>
    <row r="61114" spans="13:20" x14ac:dyDescent="0.2">
      <c r="M61114">
        <v>0</v>
      </c>
      <c r="P61114" s="10"/>
      <c r="R61114" s="10"/>
      <c r="S61114" s="10"/>
      <c r="T61114" s="10"/>
    </row>
    <row r="61115" spans="13:20" x14ac:dyDescent="0.2">
      <c r="M61115">
        <v>0</v>
      </c>
      <c r="P61115" s="10"/>
      <c r="R61115" s="10"/>
      <c r="S61115" s="10"/>
      <c r="T61115" s="10"/>
    </row>
    <row r="61116" spans="13:20" x14ac:dyDescent="0.2">
      <c r="M61116">
        <v>0</v>
      </c>
      <c r="P61116" s="10"/>
      <c r="R61116" s="10"/>
      <c r="S61116" s="10"/>
      <c r="T61116" s="10"/>
    </row>
    <row r="61117" spans="13:20" x14ac:dyDescent="0.2">
      <c r="M61117">
        <v>0</v>
      </c>
      <c r="P61117" s="10"/>
      <c r="R61117" s="10"/>
      <c r="S61117" s="10"/>
      <c r="T61117" s="10"/>
    </row>
    <row r="61118" spans="13:20" x14ac:dyDescent="0.2">
      <c r="M61118">
        <v>0</v>
      </c>
      <c r="P61118" s="10"/>
      <c r="R61118" s="10"/>
      <c r="S61118" s="10"/>
      <c r="T61118" s="10"/>
    </row>
    <row r="61119" spans="13:20" x14ac:dyDescent="0.2">
      <c r="M61119">
        <v>0</v>
      </c>
      <c r="P61119" s="10"/>
      <c r="R61119" s="10"/>
      <c r="S61119" s="10"/>
      <c r="T61119" s="10"/>
    </row>
    <row r="61120" spans="13:20" x14ac:dyDescent="0.2">
      <c r="M61120">
        <v>1</v>
      </c>
      <c r="P61120" s="10"/>
      <c r="R61120" s="10"/>
      <c r="S61120" s="10"/>
      <c r="T61120" s="10"/>
    </row>
    <row r="61121" spans="13:20" x14ac:dyDescent="0.2">
      <c r="M61121">
        <v>0</v>
      </c>
      <c r="P61121" s="10"/>
      <c r="R61121" s="10"/>
      <c r="S61121" s="10"/>
      <c r="T61121" s="10"/>
    </row>
    <row r="61122" spans="13:20" x14ac:dyDescent="0.2">
      <c r="M61122">
        <v>0</v>
      </c>
      <c r="P61122" s="10"/>
      <c r="R61122" s="10"/>
      <c r="S61122" s="10"/>
      <c r="T61122" s="10"/>
    </row>
    <row r="61123" spans="13:20" x14ac:dyDescent="0.2">
      <c r="M61123">
        <v>1</v>
      </c>
      <c r="P61123" s="10"/>
      <c r="R61123" s="10"/>
      <c r="S61123" s="10"/>
      <c r="T61123" s="10"/>
    </row>
    <row r="61124" spans="13:20" x14ac:dyDescent="0.2">
      <c r="M61124">
        <v>0</v>
      </c>
      <c r="P61124" s="10"/>
      <c r="R61124" s="10"/>
      <c r="S61124" s="10"/>
      <c r="T61124" s="10"/>
    </row>
    <row r="61125" spans="13:20" x14ac:dyDescent="0.2">
      <c r="M61125">
        <v>0</v>
      </c>
      <c r="P61125" s="10"/>
      <c r="R61125" s="10"/>
      <c r="S61125" s="10"/>
      <c r="T61125" s="10"/>
    </row>
    <row r="61126" spans="13:20" x14ac:dyDescent="0.2">
      <c r="M61126">
        <v>1</v>
      </c>
      <c r="P61126" s="10"/>
      <c r="R61126" s="10"/>
      <c r="S61126" s="10"/>
      <c r="T61126" s="10"/>
    </row>
    <row r="61127" spans="13:20" x14ac:dyDescent="0.2">
      <c r="M61127">
        <v>0</v>
      </c>
      <c r="P61127" s="10"/>
      <c r="R61127" s="10"/>
      <c r="S61127" s="10"/>
      <c r="T61127" s="10"/>
    </row>
    <row r="61128" spans="13:20" x14ac:dyDescent="0.2">
      <c r="M61128">
        <v>0</v>
      </c>
      <c r="P61128" s="10"/>
      <c r="R61128" s="10"/>
      <c r="S61128" s="10"/>
      <c r="T61128" s="10"/>
    </row>
    <row r="61129" spans="13:20" x14ac:dyDescent="0.2">
      <c r="M61129">
        <v>1</v>
      </c>
      <c r="P61129" s="10"/>
      <c r="R61129" s="10"/>
      <c r="S61129" s="10"/>
      <c r="T61129" s="10"/>
    </row>
    <row r="61130" spans="13:20" x14ac:dyDescent="0.2">
      <c r="M61130">
        <v>0</v>
      </c>
      <c r="P61130" s="10"/>
      <c r="R61130" s="10"/>
      <c r="S61130" s="10"/>
      <c r="T61130" s="10"/>
    </row>
    <row r="61131" spans="13:20" x14ac:dyDescent="0.2">
      <c r="M61131">
        <v>1</v>
      </c>
      <c r="P61131" s="10"/>
      <c r="R61131" s="10"/>
      <c r="S61131" s="10"/>
      <c r="T61131" s="10"/>
    </row>
    <row r="61132" spans="13:20" x14ac:dyDescent="0.2">
      <c r="M61132">
        <v>0</v>
      </c>
      <c r="P61132" s="10"/>
      <c r="R61132" s="10"/>
      <c r="S61132" s="10"/>
      <c r="T61132" s="10"/>
    </row>
    <row r="61133" spans="13:20" x14ac:dyDescent="0.2">
      <c r="M61133">
        <v>0</v>
      </c>
      <c r="P61133" s="10"/>
      <c r="R61133" s="10"/>
      <c r="S61133" s="10"/>
      <c r="T61133" s="10"/>
    </row>
    <row r="61134" spans="13:20" x14ac:dyDescent="0.2">
      <c r="M61134">
        <v>0</v>
      </c>
      <c r="P61134" s="10"/>
      <c r="R61134" s="10"/>
      <c r="S61134" s="10"/>
      <c r="T61134" s="10"/>
    </row>
    <row r="61135" spans="13:20" x14ac:dyDescent="0.2">
      <c r="M61135">
        <v>1</v>
      </c>
      <c r="P61135" s="10"/>
      <c r="R61135" s="10"/>
      <c r="S61135" s="10"/>
      <c r="T61135" s="10"/>
    </row>
    <row r="61136" spans="13:20" x14ac:dyDescent="0.2">
      <c r="M61136">
        <v>0</v>
      </c>
      <c r="P61136" s="10"/>
      <c r="R61136" s="10"/>
      <c r="S61136" s="10"/>
      <c r="T61136" s="10"/>
    </row>
    <row r="61137" spans="13:20" x14ac:dyDescent="0.2">
      <c r="M61137">
        <v>1</v>
      </c>
      <c r="P61137" s="10"/>
      <c r="R61137" s="10"/>
      <c r="S61137" s="10"/>
      <c r="T61137" s="10"/>
    </row>
    <row r="61138" spans="13:20" x14ac:dyDescent="0.2">
      <c r="M61138">
        <v>0</v>
      </c>
      <c r="P61138" s="10"/>
      <c r="R61138" s="10"/>
      <c r="S61138" s="10"/>
      <c r="T61138" s="10"/>
    </row>
    <row r="61139" spans="13:20" x14ac:dyDescent="0.2">
      <c r="M61139">
        <v>0</v>
      </c>
      <c r="P61139" s="10"/>
      <c r="R61139" s="10"/>
      <c r="S61139" s="10"/>
      <c r="T61139" s="10"/>
    </row>
    <row r="61140" spans="13:20" x14ac:dyDescent="0.2">
      <c r="M61140">
        <v>0</v>
      </c>
      <c r="P61140" s="10"/>
      <c r="R61140" s="10"/>
      <c r="S61140" s="10"/>
      <c r="T61140" s="10"/>
    </row>
    <row r="61141" spans="13:20" x14ac:dyDescent="0.2">
      <c r="M61141">
        <v>1</v>
      </c>
      <c r="P61141" s="10"/>
      <c r="R61141" s="10"/>
      <c r="S61141" s="10"/>
      <c r="T61141" s="10"/>
    </row>
    <row r="61142" spans="13:20" x14ac:dyDescent="0.2">
      <c r="M61142">
        <v>0</v>
      </c>
      <c r="P61142" s="10"/>
      <c r="R61142" s="10"/>
      <c r="S61142" s="10"/>
      <c r="T61142" s="10"/>
    </row>
    <row r="61143" spans="13:20" x14ac:dyDescent="0.2">
      <c r="M61143">
        <v>0</v>
      </c>
      <c r="P61143" s="10"/>
      <c r="R61143" s="10"/>
      <c r="S61143" s="10"/>
      <c r="T61143" s="10"/>
    </row>
    <row r="61144" spans="13:20" x14ac:dyDescent="0.2">
      <c r="M61144">
        <v>1</v>
      </c>
      <c r="P61144" s="10"/>
      <c r="R61144" s="10"/>
      <c r="S61144" s="10"/>
      <c r="T61144" s="10"/>
    </row>
    <row r="61145" spans="13:20" x14ac:dyDescent="0.2">
      <c r="M61145">
        <v>0</v>
      </c>
      <c r="P61145" s="10"/>
      <c r="R61145" s="10"/>
      <c r="S61145" s="10"/>
      <c r="T61145" s="10"/>
    </row>
    <row r="61146" spans="13:20" x14ac:dyDescent="0.2">
      <c r="M61146">
        <v>0</v>
      </c>
      <c r="P61146" s="10"/>
      <c r="R61146" s="10"/>
      <c r="S61146" s="10"/>
      <c r="T61146" s="10"/>
    </row>
    <row r="61147" spans="13:20" x14ac:dyDescent="0.2">
      <c r="M61147">
        <v>1</v>
      </c>
      <c r="P61147" s="10"/>
      <c r="R61147" s="10"/>
      <c r="S61147" s="10"/>
      <c r="T61147" s="10"/>
    </row>
    <row r="61148" spans="13:20" x14ac:dyDescent="0.2">
      <c r="M61148">
        <v>0</v>
      </c>
      <c r="P61148" s="10"/>
      <c r="R61148" s="10"/>
      <c r="S61148" s="10"/>
      <c r="T61148" s="10"/>
    </row>
    <row r="61149" spans="13:20" x14ac:dyDescent="0.2">
      <c r="M61149">
        <v>0</v>
      </c>
      <c r="P61149" s="10"/>
      <c r="R61149" s="10"/>
      <c r="S61149" s="10"/>
      <c r="T61149" s="10"/>
    </row>
    <row r="61150" spans="13:20" x14ac:dyDescent="0.2">
      <c r="M61150">
        <v>1</v>
      </c>
      <c r="P61150" s="10"/>
      <c r="R61150" s="10"/>
      <c r="S61150" s="10"/>
      <c r="T61150" s="10"/>
    </row>
    <row r="61151" spans="13:20" x14ac:dyDescent="0.2">
      <c r="M61151">
        <v>0</v>
      </c>
      <c r="P61151" s="10"/>
      <c r="R61151" s="10"/>
      <c r="S61151" s="10"/>
      <c r="T61151" s="10"/>
    </row>
    <row r="61152" spans="13:20" x14ac:dyDescent="0.2">
      <c r="M61152">
        <v>1</v>
      </c>
      <c r="P61152" s="10"/>
      <c r="R61152" s="10"/>
      <c r="S61152" s="10"/>
      <c r="T61152" s="10"/>
    </row>
    <row r="61153" spans="13:20" x14ac:dyDescent="0.2">
      <c r="M61153">
        <v>0</v>
      </c>
      <c r="P61153" s="10"/>
      <c r="R61153" s="10"/>
      <c r="S61153" s="10"/>
      <c r="T61153" s="10"/>
    </row>
    <row r="61154" spans="13:20" x14ac:dyDescent="0.2">
      <c r="M61154">
        <v>0</v>
      </c>
      <c r="P61154" s="10"/>
      <c r="R61154" s="10"/>
      <c r="S61154" s="10"/>
      <c r="T61154" s="10"/>
    </row>
    <row r="61155" spans="13:20" x14ac:dyDescent="0.2">
      <c r="M61155">
        <v>1</v>
      </c>
      <c r="P61155" s="10"/>
      <c r="R61155" s="10"/>
      <c r="S61155" s="10"/>
      <c r="T61155" s="10"/>
    </row>
    <row r="61156" spans="13:20" x14ac:dyDescent="0.2">
      <c r="M61156">
        <v>0</v>
      </c>
      <c r="P61156" s="10"/>
      <c r="R61156" s="10"/>
      <c r="S61156" s="10"/>
      <c r="T61156" s="10"/>
    </row>
    <row r="61157" spans="13:20" x14ac:dyDescent="0.2">
      <c r="M61157">
        <v>0</v>
      </c>
      <c r="P61157" s="10"/>
      <c r="R61157" s="10"/>
      <c r="S61157" s="10"/>
      <c r="T61157" s="10"/>
    </row>
    <row r="61158" spans="13:20" x14ac:dyDescent="0.2">
      <c r="M61158">
        <v>0</v>
      </c>
      <c r="P61158" s="10"/>
      <c r="R61158" s="10"/>
      <c r="S61158" s="10"/>
      <c r="T61158" s="10"/>
    </row>
    <row r="61159" spans="13:20" x14ac:dyDescent="0.2">
      <c r="M61159">
        <v>1</v>
      </c>
      <c r="P61159" s="10"/>
      <c r="R61159" s="10"/>
      <c r="S61159" s="10"/>
      <c r="T61159" s="10"/>
    </row>
    <row r="61160" spans="13:20" x14ac:dyDescent="0.2">
      <c r="M61160">
        <v>0</v>
      </c>
      <c r="P61160" s="10"/>
      <c r="R61160" s="10"/>
      <c r="S61160" s="10"/>
      <c r="T61160" s="10"/>
    </row>
    <row r="61161" spans="13:20" x14ac:dyDescent="0.2">
      <c r="M61161">
        <v>0</v>
      </c>
      <c r="P61161" s="10"/>
      <c r="R61161" s="10"/>
      <c r="S61161" s="10"/>
      <c r="T61161" s="10"/>
    </row>
    <row r="61162" spans="13:20" x14ac:dyDescent="0.2">
      <c r="M61162">
        <v>1</v>
      </c>
      <c r="P61162" s="10"/>
      <c r="R61162" s="10"/>
      <c r="S61162" s="10"/>
      <c r="T61162" s="10"/>
    </row>
    <row r="61163" spans="13:20" x14ac:dyDescent="0.2">
      <c r="M61163">
        <v>0</v>
      </c>
      <c r="P61163" s="10"/>
      <c r="R61163" s="10"/>
      <c r="S61163" s="10"/>
      <c r="T61163" s="10"/>
    </row>
    <row r="61164" spans="13:20" x14ac:dyDescent="0.2">
      <c r="M61164">
        <v>0</v>
      </c>
      <c r="P61164" s="10"/>
      <c r="R61164" s="10"/>
      <c r="S61164" s="10"/>
      <c r="T61164" s="10"/>
    </row>
    <row r="61165" spans="13:20" x14ac:dyDescent="0.2">
      <c r="M61165">
        <v>1</v>
      </c>
      <c r="P61165" s="10"/>
      <c r="R61165" s="10"/>
      <c r="S61165" s="10"/>
      <c r="T61165" s="10"/>
    </row>
    <row r="61166" spans="13:20" x14ac:dyDescent="0.2">
      <c r="M61166">
        <v>0</v>
      </c>
      <c r="P61166" s="10"/>
      <c r="R61166" s="10"/>
      <c r="S61166" s="10"/>
      <c r="T61166" s="10"/>
    </row>
    <row r="61167" spans="13:20" x14ac:dyDescent="0.2">
      <c r="M61167">
        <v>1</v>
      </c>
      <c r="P61167" s="10"/>
      <c r="R61167" s="10"/>
      <c r="S61167" s="10"/>
      <c r="T61167" s="10"/>
    </row>
    <row r="61168" spans="13:20" x14ac:dyDescent="0.2">
      <c r="M61168">
        <v>0</v>
      </c>
      <c r="P61168" s="10"/>
      <c r="R61168" s="10"/>
      <c r="S61168" s="10"/>
      <c r="T61168" s="10"/>
    </row>
    <row r="61169" spans="13:20" x14ac:dyDescent="0.2">
      <c r="M61169">
        <v>0</v>
      </c>
      <c r="P61169" s="10"/>
      <c r="R61169" s="10"/>
      <c r="S61169" s="10"/>
      <c r="T61169" s="10"/>
    </row>
    <row r="61170" spans="13:20" x14ac:dyDescent="0.2">
      <c r="M61170">
        <v>0</v>
      </c>
      <c r="P61170" s="10"/>
      <c r="R61170" s="10"/>
      <c r="S61170" s="10"/>
      <c r="T61170" s="10"/>
    </row>
    <row r="61171" spans="13:20" x14ac:dyDescent="0.2">
      <c r="M61171">
        <v>1</v>
      </c>
      <c r="P61171" s="10"/>
      <c r="R61171" s="10"/>
      <c r="S61171" s="10"/>
      <c r="T61171" s="10"/>
    </row>
    <row r="61172" spans="13:20" x14ac:dyDescent="0.2">
      <c r="M61172">
        <v>0</v>
      </c>
      <c r="P61172" s="10"/>
      <c r="R61172" s="10"/>
      <c r="S61172" s="10"/>
      <c r="T61172" s="10"/>
    </row>
    <row r="61173" spans="13:20" x14ac:dyDescent="0.2">
      <c r="M61173">
        <v>1</v>
      </c>
      <c r="P61173" s="10"/>
      <c r="R61173" s="10"/>
      <c r="S61173" s="10"/>
      <c r="T61173" s="10"/>
    </row>
    <row r="61174" spans="13:20" x14ac:dyDescent="0.2">
      <c r="M61174">
        <v>0</v>
      </c>
      <c r="P61174" s="10"/>
      <c r="R61174" s="10"/>
      <c r="S61174" s="10"/>
      <c r="T61174" s="10"/>
    </row>
    <row r="61175" spans="13:20" x14ac:dyDescent="0.2">
      <c r="M61175">
        <v>1</v>
      </c>
      <c r="P61175" s="10"/>
      <c r="R61175" s="10"/>
      <c r="S61175" s="10"/>
      <c r="T61175" s="10"/>
    </row>
    <row r="61176" spans="13:20" x14ac:dyDescent="0.2">
      <c r="M61176">
        <v>0</v>
      </c>
      <c r="P61176" s="10"/>
      <c r="R61176" s="10"/>
      <c r="S61176" s="10"/>
      <c r="T61176" s="10"/>
    </row>
    <row r="61177" spans="13:20" x14ac:dyDescent="0.2">
      <c r="M61177">
        <v>1</v>
      </c>
      <c r="P61177" s="10"/>
      <c r="R61177" s="10"/>
      <c r="S61177" s="10"/>
      <c r="T61177" s="10"/>
    </row>
    <row r="61178" spans="13:20" x14ac:dyDescent="0.2">
      <c r="M61178">
        <v>0</v>
      </c>
      <c r="P61178" s="10"/>
      <c r="R61178" s="10"/>
      <c r="S61178" s="10"/>
      <c r="T61178" s="10"/>
    </row>
    <row r="61179" spans="13:20" x14ac:dyDescent="0.2">
      <c r="M61179">
        <v>0</v>
      </c>
      <c r="P61179" s="10"/>
      <c r="R61179" s="10"/>
      <c r="S61179" s="10"/>
      <c r="T61179" s="10"/>
    </row>
    <row r="61180" spans="13:20" x14ac:dyDescent="0.2">
      <c r="M61180">
        <v>0</v>
      </c>
      <c r="P61180" s="10"/>
      <c r="R61180" s="10"/>
      <c r="S61180" s="10"/>
      <c r="T61180" s="10"/>
    </row>
    <row r="61181" spans="13:20" x14ac:dyDescent="0.2">
      <c r="M61181">
        <v>1</v>
      </c>
      <c r="P61181" s="10"/>
      <c r="R61181" s="10"/>
      <c r="S61181" s="10"/>
      <c r="T61181" s="10"/>
    </row>
    <row r="61182" spans="13:20" x14ac:dyDescent="0.2">
      <c r="M61182">
        <v>0</v>
      </c>
      <c r="P61182" s="10"/>
      <c r="R61182" s="10"/>
      <c r="S61182" s="10"/>
      <c r="T61182" s="10"/>
    </row>
    <row r="61183" spans="13:20" x14ac:dyDescent="0.2">
      <c r="M61183">
        <v>1</v>
      </c>
      <c r="P61183" s="10"/>
      <c r="R61183" s="10"/>
      <c r="S61183" s="10"/>
      <c r="T61183" s="10"/>
    </row>
    <row r="61184" spans="13:20" x14ac:dyDescent="0.2">
      <c r="M61184">
        <v>0</v>
      </c>
      <c r="P61184" s="10"/>
      <c r="R61184" s="10"/>
      <c r="S61184" s="10"/>
      <c r="T61184" s="10"/>
    </row>
    <row r="61185" spans="13:20" x14ac:dyDescent="0.2">
      <c r="M61185">
        <v>0</v>
      </c>
      <c r="P61185" s="10"/>
      <c r="R61185" s="10"/>
      <c r="S61185" s="10"/>
      <c r="T61185" s="10"/>
    </row>
    <row r="61186" spans="13:20" x14ac:dyDescent="0.2">
      <c r="M61186">
        <v>1</v>
      </c>
      <c r="P61186" s="10"/>
      <c r="R61186" s="10"/>
      <c r="S61186" s="10"/>
      <c r="T61186" s="10"/>
    </row>
    <row r="61187" spans="13:20" x14ac:dyDescent="0.2">
      <c r="M61187">
        <v>0</v>
      </c>
      <c r="P61187" s="10"/>
      <c r="R61187" s="10"/>
      <c r="S61187" s="10"/>
      <c r="T61187" s="10"/>
    </row>
    <row r="61188" spans="13:20" x14ac:dyDescent="0.2">
      <c r="M61188">
        <v>0</v>
      </c>
      <c r="P61188" s="10"/>
      <c r="R61188" s="10"/>
      <c r="S61188" s="10"/>
      <c r="T61188" s="10"/>
    </row>
    <row r="61189" spans="13:20" x14ac:dyDescent="0.2">
      <c r="M61189">
        <v>1</v>
      </c>
      <c r="P61189" s="10"/>
      <c r="R61189" s="10"/>
      <c r="S61189" s="10"/>
      <c r="T61189" s="10"/>
    </row>
    <row r="61190" spans="13:20" x14ac:dyDescent="0.2">
      <c r="M61190">
        <v>0</v>
      </c>
      <c r="P61190" s="10"/>
      <c r="R61190" s="10"/>
      <c r="S61190" s="10"/>
      <c r="T61190" s="10"/>
    </row>
    <row r="61191" spans="13:20" x14ac:dyDescent="0.2">
      <c r="M61191">
        <v>0</v>
      </c>
      <c r="P61191" s="10"/>
      <c r="R61191" s="10"/>
      <c r="S61191" s="10"/>
      <c r="T61191" s="10"/>
    </row>
    <row r="61192" spans="13:20" x14ac:dyDescent="0.2">
      <c r="M61192">
        <v>1</v>
      </c>
      <c r="P61192" s="10"/>
      <c r="R61192" s="10"/>
      <c r="S61192" s="10"/>
      <c r="T61192" s="10"/>
    </row>
    <row r="61193" spans="13:20" x14ac:dyDescent="0.2">
      <c r="M61193">
        <v>0</v>
      </c>
      <c r="P61193" s="10"/>
      <c r="R61193" s="10"/>
      <c r="S61193" s="10"/>
      <c r="T61193" s="10"/>
    </row>
    <row r="61194" spans="13:20" x14ac:dyDescent="0.2">
      <c r="M61194">
        <v>0</v>
      </c>
      <c r="P61194" s="10"/>
      <c r="R61194" s="10"/>
      <c r="S61194" s="10"/>
      <c r="T61194" s="10"/>
    </row>
    <row r="61195" spans="13:20" x14ac:dyDescent="0.2">
      <c r="M61195">
        <v>1</v>
      </c>
      <c r="P61195" s="10"/>
      <c r="R61195" s="10"/>
      <c r="S61195" s="10"/>
      <c r="T61195" s="10"/>
    </row>
    <row r="61196" spans="13:20" x14ac:dyDescent="0.2">
      <c r="M61196">
        <v>0</v>
      </c>
      <c r="P61196" s="10"/>
      <c r="R61196" s="10"/>
      <c r="S61196" s="10"/>
      <c r="T61196" s="10"/>
    </row>
    <row r="61197" spans="13:20" x14ac:dyDescent="0.2">
      <c r="M61197">
        <v>0</v>
      </c>
      <c r="P61197" s="10"/>
      <c r="R61197" s="10"/>
      <c r="S61197" s="10"/>
      <c r="T61197" s="10"/>
    </row>
    <row r="61198" spans="13:20" x14ac:dyDescent="0.2">
      <c r="M61198">
        <v>1</v>
      </c>
      <c r="P61198" s="10"/>
      <c r="R61198" s="10"/>
      <c r="S61198" s="10"/>
      <c r="T61198" s="10"/>
    </row>
    <row r="61199" spans="13:20" x14ac:dyDescent="0.2">
      <c r="M61199">
        <v>0</v>
      </c>
      <c r="P61199" s="10"/>
      <c r="R61199" s="10"/>
      <c r="S61199" s="10"/>
      <c r="T61199" s="10"/>
    </row>
    <row r="61200" spans="13:20" x14ac:dyDescent="0.2">
      <c r="M61200">
        <v>0</v>
      </c>
      <c r="P61200" s="10"/>
      <c r="R61200" s="10"/>
      <c r="S61200" s="10"/>
      <c r="T61200" s="10"/>
    </row>
    <row r="61201" spans="13:20" x14ac:dyDescent="0.2">
      <c r="M61201">
        <v>1</v>
      </c>
      <c r="P61201" s="10"/>
      <c r="R61201" s="10"/>
      <c r="S61201" s="10"/>
      <c r="T61201" s="10"/>
    </row>
    <row r="61202" spans="13:20" x14ac:dyDescent="0.2">
      <c r="M61202">
        <v>0</v>
      </c>
      <c r="P61202" s="10"/>
      <c r="R61202" s="10"/>
      <c r="S61202" s="10"/>
      <c r="T61202" s="10"/>
    </row>
    <row r="61203" spans="13:20" x14ac:dyDescent="0.2">
      <c r="M61203">
        <v>0</v>
      </c>
      <c r="P61203" s="10"/>
      <c r="R61203" s="10"/>
      <c r="S61203" s="10"/>
      <c r="T61203" s="10"/>
    </row>
    <row r="61204" spans="13:20" x14ac:dyDescent="0.2">
      <c r="M61204">
        <v>1</v>
      </c>
      <c r="P61204" s="10"/>
      <c r="R61204" s="10"/>
      <c r="S61204" s="10"/>
      <c r="T61204" s="10"/>
    </row>
    <row r="61205" spans="13:20" x14ac:dyDescent="0.2">
      <c r="M61205">
        <v>0</v>
      </c>
      <c r="P61205" s="10"/>
      <c r="R61205" s="10"/>
      <c r="S61205" s="10"/>
      <c r="T61205" s="10"/>
    </row>
    <row r="61206" spans="13:20" x14ac:dyDescent="0.2">
      <c r="M61206">
        <v>0</v>
      </c>
      <c r="P61206" s="10"/>
      <c r="R61206" s="10"/>
      <c r="S61206" s="10"/>
      <c r="T61206" s="10"/>
    </row>
    <row r="61207" spans="13:20" x14ac:dyDescent="0.2">
      <c r="M61207">
        <v>1</v>
      </c>
      <c r="P61207" s="10"/>
      <c r="R61207" s="10"/>
      <c r="S61207" s="10"/>
      <c r="T61207" s="10"/>
    </row>
    <row r="61208" spans="13:20" x14ac:dyDescent="0.2">
      <c r="M61208">
        <v>0</v>
      </c>
      <c r="P61208" s="10"/>
      <c r="R61208" s="10"/>
      <c r="S61208" s="10"/>
      <c r="T61208" s="10"/>
    </row>
    <row r="61209" spans="13:20" x14ac:dyDescent="0.2">
      <c r="M61209">
        <v>1</v>
      </c>
      <c r="P61209" s="10"/>
      <c r="R61209" s="10"/>
      <c r="S61209" s="10"/>
      <c r="T61209" s="10"/>
    </row>
    <row r="61210" spans="13:20" x14ac:dyDescent="0.2">
      <c r="M61210">
        <v>0</v>
      </c>
      <c r="P61210" s="10"/>
      <c r="R61210" s="10"/>
      <c r="S61210" s="10"/>
      <c r="T61210" s="10"/>
    </row>
    <row r="61211" spans="13:20" x14ac:dyDescent="0.2">
      <c r="M61211">
        <v>0</v>
      </c>
      <c r="P61211" s="10"/>
      <c r="R61211" s="10"/>
      <c r="S61211" s="10"/>
      <c r="T61211" s="10"/>
    </row>
    <row r="61212" spans="13:20" x14ac:dyDescent="0.2">
      <c r="M61212">
        <v>1</v>
      </c>
      <c r="P61212" s="10"/>
      <c r="R61212" s="10"/>
      <c r="S61212" s="10"/>
      <c r="T61212" s="10"/>
    </row>
    <row r="61213" spans="13:20" x14ac:dyDescent="0.2">
      <c r="M61213">
        <v>0</v>
      </c>
      <c r="P61213" s="10"/>
      <c r="R61213" s="10"/>
      <c r="S61213" s="10"/>
      <c r="T61213" s="10"/>
    </row>
    <row r="61214" spans="13:20" x14ac:dyDescent="0.2">
      <c r="M61214">
        <v>0</v>
      </c>
      <c r="P61214" s="10"/>
      <c r="R61214" s="10"/>
      <c r="S61214" s="10"/>
      <c r="T61214" s="10"/>
    </row>
    <row r="61215" spans="13:20" x14ac:dyDescent="0.2">
      <c r="M61215">
        <v>1</v>
      </c>
      <c r="P61215" s="10"/>
      <c r="R61215" s="10"/>
      <c r="S61215" s="10"/>
      <c r="T61215" s="10"/>
    </row>
    <row r="61216" spans="13:20" x14ac:dyDescent="0.2">
      <c r="M61216">
        <v>0</v>
      </c>
      <c r="P61216" s="10"/>
      <c r="R61216" s="10"/>
      <c r="S61216" s="10"/>
      <c r="T61216" s="10"/>
    </row>
    <row r="61217" spans="13:20" x14ac:dyDescent="0.2">
      <c r="M61217">
        <v>1</v>
      </c>
      <c r="P61217" s="10"/>
      <c r="R61217" s="10"/>
      <c r="S61217" s="10"/>
      <c r="T61217" s="10"/>
    </row>
    <row r="61218" spans="13:20" x14ac:dyDescent="0.2">
      <c r="M61218">
        <v>0</v>
      </c>
      <c r="P61218" s="10"/>
      <c r="R61218" s="10"/>
      <c r="S61218" s="10"/>
      <c r="T61218" s="10"/>
    </row>
    <row r="61219" spans="13:20" x14ac:dyDescent="0.2">
      <c r="M61219">
        <v>0</v>
      </c>
      <c r="P61219" s="10"/>
      <c r="R61219" s="10"/>
      <c r="S61219" s="10"/>
      <c r="T61219" s="10"/>
    </row>
    <row r="61220" spans="13:20" x14ac:dyDescent="0.2">
      <c r="M61220">
        <v>1</v>
      </c>
      <c r="P61220" s="10"/>
      <c r="R61220" s="10"/>
      <c r="S61220" s="10"/>
      <c r="T61220" s="10"/>
    </row>
    <row r="61221" spans="13:20" x14ac:dyDescent="0.2">
      <c r="M61221">
        <v>0</v>
      </c>
      <c r="P61221" s="10"/>
      <c r="R61221" s="10"/>
      <c r="S61221" s="10"/>
      <c r="T61221" s="10"/>
    </row>
    <row r="61222" spans="13:20" x14ac:dyDescent="0.2">
      <c r="M61222">
        <v>0</v>
      </c>
      <c r="P61222" s="10"/>
      <c r="R61222" s="10"/>
      <c r="S61222" s="10"/>
      <c r="T61222" s="10"/>
    </row>
    <row r="61223" spans="13:20" x14ac:dyDescent="0.2">
      <c r="M61223">
        <v>0</v>
      </c>
      <c r="P61223" s="10"/>
      <c r="R61223" s="10"/>
      <c r="S61223" s="10"/>
      <c r="T61223" s="10"/>
    </row>
    <row r="61224" spans="13:20" x14ac:dyDescent="0.2">
      <c r="M61224">
        <v>1</v>
      </c>
      <c r="P61224" s="10"/>
      <c r="R61224" s="10"/>
      <c r="S61224" s="10"/>
      <c r="T61224" s="10"/>
    </row>
    <row r="61225" spans="13:20" x14ac:dyDescent="0.2">
      <c r="M61225">
        <v>0</v>
      </c>
      <c r="P61225" s="10"/>
      <c r="R61225" s="10"/>
      <c r="S61225" s="10"/>
      <c r="T61225" s="10"/>
    </row>
    <row r="61226" spans="13:20" x14ac:dyDescent="0.2">
      <c r="M61226">
        <v>0</v>
      </c>
      <c r="P61226" s="10"/>
      <c r="R61226" s="10"/>
      <c r="S61226" s="10"/>
      <c r="T61226" s="10"/>
    </row>
    <row r="61227" spans="13:20" x14ac:dyDescent="0.2">
      <c r="M61227">
        <v>1</v>
      </c>
      <c r="P61227" s="10"/>
      <c r="R61227" s="10"/>
      <c r="S61227" s="10"/>
      <c r="T61227" s="10"/>
    </row>
    <row r="61228" spans="13:20" x14ac:dyDescent="0.2">
      <c r="M61228">
        <v>0</v>
      </c>
      <c r="P61228" s="10"/>
      <c r="R61228" s="10"/>
      <c r="S61228" s="10"/>
      <c r="T61228" s="10"/>
    </row>
    <row r="61229" spans="13:20" x14ac:dyDescent="0.2">
      <c r="M61229">
        <v>0</v>
      </c>
      <c r="P61229" s="10"/>
      <c r="R61229" s="10"/>
      <c r="S61229" s="10"/>
      <c r="T61229" s="10"/>
    </row>
    <row r="61230" spans="13:20" x14ac:dyDescent="0.2">
      <c r="M61230">
        <v>1</v>
      </c>
      <c r="P61230" s="10"/>
      <c r="R61230" s="10"/>
      <c r="S61230" s="10"/>
      <c r="T61230" s="10"/>
    </row>
    <row r="61231" spans="13:20" x14ac:dyDescent="0.2">
      <c r="M61231">
        <v>0</v>
      </c>
      <c r="P61231" s="10"/>
      <c r="R61231" s="10"/>
      <c r="S61231" s="10"/>
      <c r="T61231" s="10"/>
    </row>
    <row r="61232" spans="13:20" x14ac:dyDescent="0.2">
      <c r="M61232">
        <v>1</v>
      </c>
      <c r="P61232" s="10"/>
      <c r="R61232" s="10"/>
      <c r="S61232" s="10"/>
      <c r="T61232" s="10"/>
    </row>
    <row r="61233" spans="13:20" x14ac:dyDescent="0.2">
      <c r="M61233">
        <v>0</v>
      </c>
      <c r="P61233" s="10"/>
      <c r="R61233" s="10"/>
      <c r="S61233" s="10"/>
      <c r="T61233" s="10"/>
    </row>
    <row r="61234" spans="13:20" x14ac:dyDescent="0.2">
      <c r="M61234">
        <v>0</v>
      </c>
      <c r="P61234" s="10"/>
      <c r="R61234" s="10"/>
      <c r="S61234" s="10"/>
      <c r="T61234" s="10"/>
    </row>
    <row r="61235" spans="13:20" x14ac:dyDescent="0.2">
      <c r="M61235">
        <v>1</v>
      </c>
      <c r="P61235" s="10"/>
      <c r="R61235" s="10"/>
      <c r="S61235" s="10"/>
      <c r="T61235" s="10"/>
    </row>
    <row r="61236" spans="13:20" x14ac:dyDescent="0.2">
      <c r="M61236">
        <v>0</v>
      </c>
      <c r="P61236" s="10"/>
      <c r="R61236" s="10"/>
      <c r="S61236" s="10"/>
      <c r="T61236" s="10"/>
    </row>
    <row r="61237" spans="13:20" x14ac:dyDescent="0.2">
      <c r="M61237">
        <v>0</v>
      </c>
      <c r="P61237" s="10"/>
      <c r="R61237" s="10"/>
      <c r="S61237" s="10"/>
      <c r="T61237" s="10"/>
    </row>
    <row r="61238" spans="13:20" x14ac:dyDescent="0.2">
      <c r="M61238">
        <v>1</v>
      </c>
      <c r="P61238" s="10"/>
      <c r="R61238" s="10"/>
      <c r="S61238" s="10"/>
      <c r="T61238" s="10"/>
    </row>
    <row r="61239" spans="13:20" x14ac:dyDescent="0.2">
      <c r="M61239">
        <v>0</v>
      </c>
      <c r="P61239" s="10"/>
      <c r="R61239" s="10"/>
      <c r="S61239" s="10"/>
      <c r="T61239" s="10"/>
    </row>
    <row r="61240" spans="13:20" x14ac:dyDescent="0.2">
      <c r="M61240">
        <v>0</v>
      </c>
      <c r="P61240" s="10"/>
      <c r="R61240" s="10"/>
      <c r="S61240" s="10"/>
      <c r="T61240" s="10"/>
    </row>
    <row r="61241" spans="13:20" x14ac:dyDescent="0.2">
      <c r="M61241">
        <v>0</v>
      </c>
      <c r="P61241" s="10"/>
      <c r="R61241" s="10"/>
      <c r="S61241" s="10"/>
      <c r="T61241" s="10"/>
    </row>
    <row r="61242" spans="13:20" x14ac:dyDescent="0.2">
      <c r="M61242">
        <v>0</v>
      </c>
      <c r="P61242" s="10"/>
      <c r="R61242" s="10"/>
      <c r="S61242" s="10"/>
      <c r="T61242" s="10"/>
    </row>
    <row r="61243" spans="13:20" x14ac:dyDescent="0.2">
      <c r="M61243">
        <v>1</v>
      </c>
      <c r="P61243" s="10"/>
      <c r="R61243" s="10"/>
      <c r="S61243" s="10"/>
      <c r="T61243" s="10"/>
    </row>
    <row r="61244" spans="13:20" x14ac:dyDescent="0.2">
      <c r="M61244">
        <v>0</v>
      </c>
      <c r="P61244" s="10"/>
      <c r="R61244" s="10"/>
      <c r="S61244" s="10"/>
      <c r="T61244" s="10"/>
    </row>
    <row r="61245" spans="13:20" x14ac:dyDescent="0.2">
      <c r="M61245">
        <v>1</v>
      </c>
      <c r="P61245" s="10"/>
      <c r="R61245" s="10"/>
      <c r="S61245" s="10"/>
      <c r="T61245" s="10"/>
    </row>
    <row r="61246" spans="13:20" x14ac:dyDescent="0.2">
      <c r="M61246">
        <v>0</v>
      </c>
      <c r="P61246" s="10"/>
      <c r="R61246" s="10"/>
      <c r="S61246" s="10"/>
      <c r="T61246" s="10"/>
    </row>
    <row r="61247" spans="13:20" x14ac:dyDescent="0.2">
      <c r="M61247">
        <v>0</v>
      </c>
      <c r="P61247" s="10"/>
      <c r="R61247" s="10"/>
      <c r="S61247" s="10"/>
      <c r="T61247" s="10"/>
    </row>
    <row r="61248" spans="13:20" x14ac:dyDescent="0.2">
      <c r="M61248">
        <v>1</v>
      </c>
      <c r="P61248" s="10"/>
      <c r="R61248" s="10"/>
      <c r="S61248" s="10"/>
      <c r="T61248" s="10"/>
    </row>
    <row r="61249" spans="13:20" x14ac:dyDescent="0.2">
      <c r="M61249">
        <v>0</v>
      </c>
      <c r="P61249" s="10"/>
      <c r="R61249" s="10"/>
      <c r="S61249" s="10"/>
      <c r="T61249" s="10"/>
    </row>
    <row r="61250" spans="13:20" x14ac:dyDescent="0.2">
      <c r="M61250">
        <v>0</v>
      </c>
      <c r="P61250" s="10"/>
      <c r="R61250" s="10"/>
      <c r="S61250" s="10"/>
      <c r="T61250" s="10"/>
    </row>
    <row r="61251" spans="13:20" x14ac:dyDescent="0.2">
      <c r="M61251">
        <v>0</v>
      </c>
      <c r="P61251" s="10"/>
      <c r="R61251" s="10"/>
      <c r="S61251" s="10"/>
      <c r="T61251" s="10"/>
    </row>
    <row r="61252" spans="13:20" x14ac:dyDescent="0.2">
      <c r="M61252">
        <v>1</v>
      </c>
      <c r="P61252" s="10"/>
      <c r="R61252" s="10"/>
      <c r="S61252" s="10"/>
      <c r="T61252" s="10"/>
    </row>
    <row r="61253" spans="13:20" x14ac:dyDescent="0.2">
      <c r="M61253">
        <v>0</v>
      </c>
      <c r="P61253" s="10"/>
      <c r="R61253" s="10"/>
      <c r="S61253" s="10"/>
      <c r="T61253" s="10"/>
    </row>
    <row r="61254" spans="13:20" x14ac:dyDescent="0.2">
      <c r="M61254">
        <v>0</v>
      </c>
      <c r="P61254" s="10"/>
      <c r="R61254" s="10"/>
      <c r="S61254" s="10"/>
      <c r="T61254" s="10"/>
    </row>
    <row r="61255" spans="13:20" x14ac:dyDescent="0.2">
      <c r="M61255">
        <v>1</v>
      </c>
      <c r="P61255" s="10"/>
      <c r="R61255" s="10"/>
      <c r="S61255" s="10"/>
      <c r="T61255" s="10"/>
    </row>
    <row r="61256" spans="13:20" x14ac:dyDescent="0.2">
      <c r="M61256">
        <v>0</v>
      </c>
      <c r="P61256" s="10"/>
      <c r="R61256" s="10"/>
      <c r="S61256" s="10"/>
      <c r="T61256" s="10"/>
    </row>
    <row r="61257" spans="13:20" x14ac:dyDescent="0.2">
      <c r="M61257">
        <v>1</v>
      </c>
      <c r="P61257" s="10"/>
      <c r="R61257" s="10"/>
      <c r="S61257" s="10"/>
      <c r="T61257" s="10"/>
    </row>
    <row r="61258" spans="13:20" x14ac:dyDescent="0.2">
      <c r="M61258">
        <v>0</v>
      </c>
      <c r="P61258" s="10"/>
      <c r="R61258" s="10"/>
      <c r="S61258" s="10"/>
      <c r="T61258" s="10"/>
    </row>
    <row r="61259" spans="13:20" x14ac:dyDescent="0.2">
      <c r="M61259">
        <v>0</v>
      </c>
      <c r="P61259" s="10"/>
      <c r="R61259" s="10"/>
      <c r="S61259" s="10"/>
      <c r="T61259" s="10"/>
    </row>
    <row r="61260" spans="13:20" x14ac:dyDescent="0.2">
      <c r="M61260">
        <v>1</v>
      </c>
      <c r="P61260" s="10"/>
      <c r="R61260" s="10"/>
      <c r="S61260" s="10"/>
      <c r="T61260" s="10"/>
    </row>
    <row r="61261" spans="13:20" x14ac:dyDescent="0.2">
      <c r="M61261">
        <v>0</v>
      </c>
      <c r="P61261" s="10"/>
      <c r="R61261" s="10"/>
      <c r="S61261" s="10"/>
      <c r="T61261" s="10"/>
    </row>
    <row r="61262" spans="13:20" x14ac:dyDescent="0.2">
      <c r="M61262">
        <v>0</v>
      </c>
      <c r="P61262" s="10"/>
      <c r="R61262" s="10"/>
      <c r="S61262" s="10"/>
      <c r="T61262" s="10"/>
    </row>
    <row r="61263" spans="13:20" x14ac:dyDescent="0.2">
      <c r="M61263">
        <v>1</v>
      </c>
      <c r="P61263" s="10"/>
      <c r="R61263" s="10"/>
      <c r="S61263" s="10"/>
      <c r="T61263" s="10"/>
    </row>
    <row r="61264" spans="13:20" x14ac:dyDescent="0.2">
      <c r="M61264">
        <v>0</v>
      </c>
      <c r="P61264" s="10"/>
      <c r="R61264" s="10"/>
      <c r="S61264" s="10"/>
      <c r="T61264" s="10"/>
    </row>
    <row r="61265" spans="13:20" x14ac:dyDescent="0.2">
      <c r="M61265">
        <v>1</v>
      </c>
      <c r="P61265" s="10"/>
      <c r="R61265" s="10"/>
      <c r="S61265" s="10"/>
      <c r="T61265" s="10"/>
    </row>
    <row r="61266" spans="13:20" x14ac:dyDescent="0.2">
      <c r="M61266">
        <v>0</v>
      </c>
      <c r="P61266" s="10"/>
      <c r="R61266" s="10"/>
      <c r="S61266" s="10"/>
      <c r="T61266" s="10"/>
    </row>
    <row r="61267" spans="13:20" x14ac:dyDescent="0.2">
      <c r="M61267">
        <v>0</v>
      </c>
      <c r="P61267" s="10"/>
      <c r="R61267" s="10"/>
      <c r="S61267" s="10"/>
      <c r="T61267" s="10"/>
    </row>
    <row r="61268" spans="13:20" x14ac:dyDescent="0.2">
      <c r="M61268">
        <v>1</v>
      </c>
      <c r="P61268" s="10"/>
      <c r="R61268" s="10"/>
      <c r="S61268" s="10"/>
      <c r="T61268" s="10"/>
    </row>
    <row r="61269" spans="13:20" x14ac:dyDescent="0.2">
      <c r="M61269">
        <v>0</v>
      </c>
      <c r="P61269" s="10"/>
      <c r="R61269" s="10"/>
      <c r="S61269" s="10"/>
      <c r="T61269" s="10"/>
    </row>
    <row r="61270" spans="13:20" x14ac:dyDescent="0.2">
      <c r="M61270">
        <v>0</v>
      </c>
      <c r="P61270" s="10"/>
      <c r="R61270" s="10"/>
      <c r="S61270" s="10"/>
      <c r="T61270" s="10"/>
    </row>
    <row r="61271" spans="13:20" x14ac:dyDescent="0.2">
      <c r="M61271">
        <v>1</v>
      </c>
      <c r="P61271" s="10"/>
      <c r="R61271" s="10"/>
      <c r="S61271" s="10"/>
      <c r="T61271" s="10"/>
    </row>
    <row r="61272" spans="13:20" x14ac:dyDescent="0.2">
      <c r="M61272">
        <v>0</v>
      </c>
      <c r="P61272" s="10"/>
      <c r="R61272" s="10"/>
      <c r="S61272" s="10"/>
      <c r="T61272" s="10"/>
    </row>
    <row r="61273" spans="13:20" x14ac:dyDescent="0.2">
      <c r="M61273">
        <v>1</v>
      </c>
      <c r="P61273" s="10"/>
      <c r="R61273" s="10"/>
      <c r="S61273" s="10"/>
      <c r="T61273" s="10"/>
    </row>
    <row r="61274" spans="13:20" x14ac:dyDescent="0.2">
      <c r="M61274">
        <v>0</v>
      </c>
      <c r="P61274" s="10"/>
      <c r="R61274" s="10"/>
      <c r="S61274" s="10"/>
      <c r="T61274" s="10"/>
    </row>
    <row r="61275" spans="13:20" x14ac:dyDescent="0.2">
      <c r="M61275">
        <v>0</v>
      </c>
      <c r="P61275" s="10"/>
      <c r="R61275" s="10"/>
      <c r="S61275" s="10"/>
      <c r="T61275" s="10"/>
    </row>
    <row r="61276" spans="13:20" x14ac:dyDescent="0.2">
      <c r="M61276">
        <v>1</v>
      </c>
      <c r="P61276" s="10"/>
      <c r="R61276" s="10"/>
      <c r="S61276" s="10"/>
      <c r="T61276" s="10"/>
    </row>
    <row r="61277" spans="13:20" x14ac:dyDescent="0.2">
      <c r="M61277">
        <v>0</v>
      </c>
      <c r="P61277" s="10"/>
      <c r="R61277" s="10"/>
      <c r="S61277" s="10"/>
      <c r="T61277" s="10"/>
    </row>
    <row r="61278" spans="13:20" x14ac:dyDescent="0.2">
      <c r="M61278">
        <v>0</v>
      </c>
      <c r="P61278" s="10"/>
      <c r="R61278" s="10"/>
      <c r="S61278" s="10"/>
      <c r="T61278" s="10"/>
    </row>
    <row r="61279" spans="13:20" x14ac:dyDescent="0.2">
      <c r="M61279">
        <v>1</v>
      </c>
      <c r="P61279" s="10"/>
      <c r="R61279" s="10"/>
      <c r="S61279" s="10"/>
      <c r="T61279" s="10"/>
    </row>
    <row r="61280" spans="13:20" x14ac:dyDescent="0.2">
      <c r="M61280">
        <v>0</v>
      </c>
      <c r="P61280" s="10"/>
      <c r="R61280" s="10"/>
      <c r="S61280" s="10"/>
      <c r="T61280" s="10"/>
    </row>
    <row r="61281" spans="13:20" x14ac:dyDescent="0.2">
      <c r="M61281">
        <v>0</v>
      </c>
      <c r="P61281" s="10"/>
      <c r="R61281" s="10"/>
      <c r="S61281" s="10"/>
      <c r="T61281" s="10"/>
    </row>
    <row r="61282" spans="13:20" x14ac:dyDescent="0.2">
      <c r="M61282">
        <v>1</v>
      </c>
      <c r="P61282" s="10"/>
      <c r="R61282" s="10"/>
      <c r="S61282" s="10"/>
      <c r="T61282" s="10"/>
    </row>
    <row r="61283" spans="13:20" x14ac:dyDescent="0.2">
      <c r="M61283">
        <v>0</v>
      </c>
      <c r="P61283" s="10"/>
      <c r="R61283" s="10"/>
      <c r="S61283" s="10"/>
      <c r="T61283" s="10"/>
    </row>
    <row r="61284" spans="13:20" x14ac:dyDescent="0.2">
      <c r="M61284">
        <v>0</v>
      </c>
      <c r="P61284" s="10"/>
      <c r="R61284" s="10"/>
      <c r="S61284" s="10"/>
      <c r="T61284" s="10"/>
    </row>
    <row r="61285" spans="13:20" x14ac:dyDescent="0.2">
      <c r="M61285">
        <v>1</v>
      </c>
      <c r="P61285" s="10"/>
      <c r="R61285" s="10"/>
      <c r="S61285" s="10"/>
      <c r="T61285" s="10"/>
    </row>
    <row r="61286" spans="13:20" x14ac:dyDescent="0.2">
      <c r="M61286">
        <v>0</v>
      </c>
      <c r="P61286" s="10"/>
      <c r="R61286" s="10"/>
      <c r="S61286" s="10"/>
      <c r="T61286" s="10"/>
    </row>
    <row r="61287" spans="13:20" x14ac:dyDescent="0.2">
      <c r="M61287">
        <v>0</v>
      </c>
      <c r="P61287" s="10"/>
      <c r="R61287" s="10"/>
      <c r="S61287" s="10"/>
      <c r="T61287" s="10"/>
    </row>
    <row r="61288" spans="13:20" x14ac:dyDescent="0.2">
      <c r="M61288">
        <v>1</v>
      </c>
      <c r="P61288" s="10"/>
      <c r="R61288" s="10"/>
      <c r="S61288" s="10"/>
      <c r="T61288" s="10"/>
    </row>
    <row r="61289" spans="13:20" x14ac:dyDescent="0.2">
      <c r="M61289">
        <v>0</v>
      </c>
      <c r="P61289" s="10"/>
      <c r="R61289" s="10"/>
      <c r="S61289" s="10"/>
      <c r="T61289" s="10"/>
    </row>
    <row r="61290" spans="13:20" x14ac:dyDescent="0.2">
      <c r="M61290">
        <v>0</v>
      </c>
      <c r="P61290" s="10"/>
      <c r="R61290" s="10"/>
      <c r="S61290" s="10"/>
      <c r="T61290" s="10"/>
    </row>
    <row r="61291" spans="13:20" x14ac:dyDescent="0.2">
      <c r="M61291">
        <v>1</v>
      </c>
      <c r="P61291" s="10"/>
      <c r="R61291" s="10"/>
      <c r="S61291" s="10"/>
      <c r="T61291" s="10"/>
    </row>
    <row r="61292" spans="13:20" x14ac:dyDescent="0.2">
      <c r="M61292">
        <v>0</v>
      </c>
      <c r="P61292" s="10"/>
      <c r="R61292" s="10"/>
      <c r="S61292" s="10"/>
      <c r="T61292" s="10"/>
    </row>
    <row r="61293" spans="13:20" x14ac:dyDescent="0.2">
      <c r="M61293">
        <v>0</v>
      </c>
      <c r="P61293" s="10"/>
      <c r="R61293" s="10"/>
      <c r="S61293" s="10"/>
      <c r="T61293" s="10"/>
    </row>
    <row r="61294" spans="13:20" x14ac:dyDescent="0.2">
      <c r="M61294">
        <v>1</v>
      </c>
      <c r="P61294" s="10"/>
      <c r="R61294" s="10"/>
      <c r="S61294" s="10"/>
      <c r="T61294" s="10"/>
    </row>
    <row r="61295" spans="13:20" x14ac:dyDescent="0.2">
      <c r="M61295">
        <v>0</v>
      </c>
      <c r="P61295" s="10"/>
      <c r="R61295" s="10"/>
      <c r="S61295" s="10"/>
      <c r="T61295" s="10"/>
    </row>
    <row r="61296" spans="13:20" x14ac:dyDescent="0.2">
      <c r="M61296">
        <v>0</v>
      </c>
      <c r="P61296" s="10"/>
      <c r="R61296" s="10"/>
      <c r="S61296" s="10"/>
      <c r="T61296" s="10"/>
    </row>
    <row r="61297" spans="13:20" x14ac:dyDescent="0.2">
      <c r="M61297">
        <v>1</v>
      </c>
      <c r="P61297" s="10"/>
      <c r="R61297" s="10"/>
      <c r="S61297" s="10"/>
      <c r="T61297" s="10"/>
    </row>
    <row r="61298" spans="13:20" x14ac:dyDescent="0.2">
      <c r="M61298">
        <v>0</v>
      </c>
      <c r="P61298" s="10"/>
      <c r="R61298" s="10"/>
      <c r="S61298" s="10"/>
      <c r="T61298" s="10"/>
    </row>
    <row r="61299" spans="13:20" x14ac:dyDescent="0.2">
      <c r="M61299">
        <v>1</v>
      </c>
      <c r="P61299" s="10"/>
      <c r="R61299" s="10"/>
      <c r="S61299" s="10"/>
      <c r="T61299" s="10"/>
    </row>
    <row r="61300" spans="13:20" x14ac:dyDescent="0.2">
      <c r="M61300">
        <v>0</v>
      </c>
      <c r="P61300" s="10"/>
      <c r="R61300" s="10"/>
      <c r="S61300" s="10"/>
      <c r="T61300" s="10"/>
    </row>
    <row r="61301" spans="13:20" x14ac:dyDescent="0.2">
      <c r="M61301">
        <v>0</v>
      </c>
      <c r="P61301" s="10"/>
      <c r="R61301" s="10"/>
      <c r="S61301" s="10"/>
      <c r="T61301" s="10"/>
    </row>
    <row r="61302" spans="13:20" x14ac:dyDescent="0.2">
      <c r="M61302">
        <v>1</v>
      </c>
      <c r="P61302" s="10"/>
      <c r="R61302" s="10"/>
      <c r="S61302" s="10"/>
      <c r="T61302" s="10"/>
    </row>
    <row r="61303" spans="13:20" x14ac:dyDescent="0.2">
      <c r="M61303">
        <v>0</v>
      </c>
      <c r="P61303" s="10"/>
      <c r="R61303" s="10"/>
      <c r="S61303" s="10"/>
      <c r="T61303" s="10"/>
    </row>
    <row r="61304" spans="13:20" x14ac:dyDescent="0.2">
      <c r="M61304">
        <v>0</v>
      </c>
      <c r="P61304" s="10"/>
      <c r="R61304" s="10"/>
      <c r="S61304" s="10"/>
      <c r="T61304" s="10"/>
    </row>
    <row r="61305" spans="13:20" x14ac:dyDescent="0.2">
      <c r="M61305">
        <v>1</v>
      </c>
      <c r="P61305" s="10"/>
      <c r="R61305" s="10"/>
      <c r="S61305" s="10"/>
      <c r="T61305" s="10"/>
    </row>
    <row r="61306" spans="13:20" x14ac:dyDescent="0.2">
      <c r="M61306">
        <v>0</v>
      </c>
      <c r="P61306" s="10"/>
      <c r="R61306" s="10"/>
      <c r="S61306" s="10"/>
      <c r="T61306" s="10"/>
    </row>
    <row r="61307" spans="13:20" x14ac:dyDescent="0.2">
      <c r="M61307">
        <v>0</v>
      </c>
      <c r="P61307" s="10"/>
      <c r="R61307" s="10"/>
      <c r="S61307" s="10"/>
      <c r="T61307" s="10"/>
    </row>
    <row r="61308" spans="13:20" x14ac:dyDescent="0.2">
      <c r="M61308">
        <v>1</v>
      </c>
      <c r="P61308" s="10"/>
      <c r="R61308" s="10"/>
      <c r="S61308" s="10"/>
      <c r="T61308" s="10"/>
    </row>
    <row r="61309" spans="13:20" x14ac:dyDescent="0.2">
      <c r="M61309">
        <v>0</v>
      </c>
      <c r="P61309" s="10"/>
      <c r="R61309" s="10"/>
      <c r="S61309" s="10"/>
      <c r="T61309" s="10"/>
    </row>
    <row r="61310" spans="13:20" x14ac:dyDescent="0.2">
      <c r="M61310">
        <v>1</v>
      </c>
      <c r="P61310" s="10"/>
      <c r="R61310" s="10"/>
      <c r="S61310" s="10"/>
      <c r="T61310" s="10"/>
    </row>
    <row r="61311" spans="13:20" x14ac:dyDescent="0.2">
      <c r="M61311">
        <v>0</v>
      </c>
      <c r="P61311" s="10"/>
      <c r="R61311" s="10"/>
      <c r="S61311" s="10"/>
      <c r="T61311" s="10"/>
    </row>
    <row r="61312" spans="13:20" x14ac:dyDescent="0.2">
      <c r="M61312">
        <v>1</v>
      </c>
      <c r="P61312" s="10"/>
      <c r="R61312" s="10"/>
      <c r="S61312" s="10"/>
      <c r="T61312" s="10"/>
    </row>
    <row r="61313" spans="13:20" x14ac:dyDescent="0.2">
      <c r="M61313">
        <v>0</v>
      </c>
      <c r="P61313" s="10"/>
      <c r="R61313" s="10"/>
      <c r="S61313" s="10"/>
      <c r="T61313" s="10"/>
    </row>
    <row r="61314" spans="13:20" x14ac:dyDescent="0.2">
      <c r="M61314">
        <v>0</v>
      </c>
      <c r="P61314" s="10"/>
      <c r="R61314" s="10"/>
      <c r="S61314" s="10"/>
      <c r="T61314" s="10"/>
    </row>
    <row r="61315" spans="13:20" x14ac:dyDescent="0.2">
      <c r="M61315">
        <v>0</v>
      </c>
      <c r="P61315" s="10"/>
      <c r="R61315" s="10"/>
      <c r="S61315" s="10"/>
      <c r="T61315" s="10"/>
    </row>
    <row r="61316" spans="13:20" x14ac:dyDescent="0.2">
      <c r="M61316">
        <v>1</v>
      </c>
      <c r="P61316" s="10"/>
      <c r="R61316" s="10"/>
      <c r="S61316" s="10"/>
      <c r="T61316" s="10"/>
    </row>
    <row r="61317" spans="13:20" x14ac:dyDescent="0.2">
      <c r="M61317">
        <v>0</v>
      </c>
      <c r="P61317" s="10"/>
      <c r="R61317" s="10"/>
      <c r="S61317" s="10"/>
      <c r="T61317" s="10"/>
    </row>
    <row r="61318" spans="13:20" x14ac:dyDescent="0.2">
      <c r="M61318">
        <v>1</v>
      </c>
      <c r="P61318" s="10"/>
      <c r="R61318" s="10"/>
      <c r="S61318" s="10"/>
      <c r="T61318" s="10"/>
    </row>
    <row r="61319" spans="13:20" x14ac:dyDescent="0.2">
      <c r="M61319">
        <v>0</v>
      </c>
      <c r="P61319" s="10"/>
      <c r="R61319" s="10"/>
      <c r="S61319" s="10"/>
      <c r="T61319" s="10"/>
    </row>
    <row r="61320" spans="13:20" x14ac:dyDescent="0.2">
      <c r="M61320">
        <v>0</v>
      </c>
      <c r="P61320" s="10"/>
      <c r="R61320" s="10"/>
      <c r="S61320" s="10"/>
      <c r="T61320" s="10"/>
    </row>
    <row r="61321" spans="13:20" x14ac:dyDescent="0.2">
      <c r="M61321">
        <v>1</v>
      </c>
      <c r="P61321" s="10"/>
      <c r="R61321" s="10"/>
      <c r="S61321" s="10"/>
      <c r="T61321" s="10"/>
    </row>
    <row r="61322" spans="13:20" x14ac:dyDescent="0.2">
      <c r="M61322">
        <v>0</v>
      </c>
      <c r="P61322" s="10"/>
      <c r="R61322" s="10"/>
      <c r="S61322" s="10"/>
      <c r="T61322" s="10"/>
    </row>
    <row r="61323" spans="13:20" x14ac:dyDescent="0.2">
      <c r="M61323">
        <v>0</v>
      </c>
      <c r="P61323" s="10"/>
      <c r="R61323" s="10"/>
      <c r="S61323" s="10"/>
      <c r="T61323" s="10"/>
    </row>
    <row r="61324" spans="13:20" x14ac:dyDescent="0.2">
      <c r="M61324">
        <v>1</v>
      </c>
      <c r="P61324" s="10"/>
      <c r="R61324" s="10"/>
      <c r="S61324" s="10"/>
      <c r="T61324" s="10"/>
    </row>
    <row r="61325" spans="13:20" x14ac:dyDescent="0.2">
      <c r="M61325">
        <v>0</v>
      </c>
      <c r="P61325" s="10"/>
      <c r="R61325" s="10"/>
      <c r="S61325" s="10"/>
      <c r="T61325" s="10"/>
    </row>
    <row r="61326" spans="13:20" x14ac:dyDescent="0.2">
      <c r="M61326">
        <v>0</v>
      </c>
      <c r="P61326" s="10"/>
      <c r="R61326" s="10"/>
      <c r="S61326" s="10"/>
      <c r="T61326" s="10"/>
    </row>
    <row r="61327" spans="13:20" x14ac:dyDescent="0.2">
      <c r="M61327">
        <v>1</v>
      </c>
      <c r="P61327" s="10"/>
      <c r="R61327" s="10"/>
      <c r="S61327" s="10"/>
      <c r="T61327" s="10"/>
    </row>
    <row r="61328" spans="13:20" x14ac:dyDescent="0.2">
      <c r="M61328">
        <v>0</v>
      </c>
      <c r="P61328" s="10"/>
      <c r="R61328" s="10"/>
      <c r="S61328" s="10"/>
      <c r="T61328" s="10"/>
    </row>
    <row r="61329" spans="13:20" x14ac:dyDescent="0.2">
      <c r="M61329">
        <v>1</v>
      </c>
      <c r="P61329" s="10"/>
      <c r="R61329" s="10"/>
      <c r="S61329" s="10"/>
      <c r="T61329" s="10"/>
    </row>
    <row r="61330" spans="13:20" x14ac:dyDescent="0.2">
      <c r="M61330">
        <v>0</v>
      </c>
      <c r="P61330" s="10"/>
      <c r="R61330" s="10"/>
      <c r="S61330" s="10"/>
      <c r="T61330" s="10"/>
    </row>
    <row r="61331" spans="13:20" x14ac:dyDescent="0.2">
      <c r="M61331">
        <v>1</v>
      </c>
      <c r="P61331" s="10"/>
      <c r="R61331" s="10"/>
      <c r="S61331" s="10"/>
      <c r="T61331" s="10"/>
    </row>
    <row r="61332" spans="13:20" x14ac:dyDescent="0.2">
      <c r="M61332">
        <v>0</v>
      </c>
      <c r="P61332" s="10"/>
      <c r="R61332" s="10"/>
      <c r="S61332" s="10"/>
      <c r="T61332" s="10"/>
    </row>
    <row r="61333" spans="13:20" x14ac:dyDescent="0.2">
      <c r="M61333">
        <v>0</v>
      </c>
      <c r="P61333" s="10"/>
      <c r="R61333" s="10"/>
      <c r="S61333" s="10"/>
      <c r="T61333" s="10"/>
    </row>
    <row r="61334" spans="13:20" x14ac:dyDescent="0.2">
      <c r="M61334">
        <v>1</v>
      </c>
      <c r="P61334" s="10"/>
      <c r="R61334" s="10"/>
      <c r="S61334" s="10"/>
      <c r="T61334" s="10"/>
    </row>
    <row r="61335" spans="13:20" x14ac:dyDescent="0.2">
      <c r="M61335">
        <v>0</v>
      </c>
      <c r="P61335" s="10"/>
      <c r="R61335" s="10"/>
      <c r="S61335" s="10"/>
      <c r="T61335" s="10"/>
    </row>
    <row r="61336" spans="13:20" x14ac:dyDescent="0.2">
      <c r="M61336">
        <v>0</v>
      </c>
      <c r="P61336" s="10"/>
      <c r="R61336" s="10"/>
      <c r="S61336" s="10"/>
      <c r="T61336" s="10"/>
    </row>
    <row r="61337" spans="13:20" x14ac:dyDescent="0.2">
      <c r="M61337">
        <v>1</v>
      </c>
      <c r="P61337" s="10"/>
      <c r="R61337" s="10"/>
      <c r="S61337" s="10"/>
      <c r="T61337" s="10"/>
    </row>
    <row r="61338" spans="13:20" x14ac:dyDescent="0.2">
      <c r="M61338">
        <v>0</v>
      </c>
      <c r="P61338" s="10"/>
      <c r="R61338" s="10"/>
      <c r="S61338" s="10"/>
      <c r="T61338" s="10"/>
    </row>
    <row r="61339" spans="13:20" x14ac:dyDescent="0.2">
      <c r="M61339">
        <v>0</v>
      </c>
      <c r="P61339" s="10"/>
      <c r="R61339" s="10"/>
      <c r="S61339" s="10"/>
      <c r="T61339" s="10"/>
    </row>
    <row r="61340" spans="13:20" x14ac:dyDescent="0.2">
      <c r="M61340">
        <v>1</v>
      </c>
      <c r="P61340" s="10"/>
      <c r="R61340" s="10"/>
      <c r="S61340" s="10"/>
      <c r="T61340" s="10"/>
    </row>
    <row r="61341" spans="13:20" x14ac:dyDescent="0.2">
      <c r="M61341">
        <v>0</v>
      </c>
      <c r="P61341" s="10"/>
      <c r="R61341" s="10"/>
      <c r="S61341" s="10"/>
      <c r="T61341" s="10"/>
    </row>
    <row r="61342" spans="13:20" x14ac:dyDescent="0.2">
      <c r="M61342">
        <v>1</v>
      </c>
      <c r="P61342" s="10"/>
      <c r="R61342" s="10"/>
      <c r="S61342" s="10"/>
      <c r="T61342" s="10"/>
    </row>
    <row r="61343" spans="13:20" x14ac:dyDescent="0.2">
      <c r="M61343">
        <v>0</v>
      </c>
      <c r="P61343" s="10"/>
      <c r="R61343" s="10"/>
      <c r="S61343" s="10"/>
      <c r="T61343" s="10"/>
    </row>
    <row r="61344" spans="13:20" x14ac:dyDescent="0.2">
      <c r="M61344">
        <v>0</v>
      </c>
      <c r="P61344" s="10"/>
      <c r="R61344" s="10"/>
      <c r="S61344" s="10"/>
      <c r="T61344" s="10"/>
    </row>
    <row r="61345" spans="13:20" x14ac:dyDescent="0.2">
      <c r="M61345">
        <v>1</v>
      </c>
      <c r="P61345" s="10"/>
      <c r="R61345" s="10"/>
      <c r="S61345" s="10"/>
      <c r="T61345" s="10"/>
    </row>
    <row r="61346" spans="13:20" x14ac:dyDescent="0.2">
      <c r="M61346">
        <v>0</v>
      </c>
      <c r="P61346" s="10"/>
      <c r="R61346" s="10"/>
      <c r="S61346" s="10"/>
      <c r="T61346" s="10"/>
    </row>
    <row r="61347" spans="13:20" x14ac:dyDescent="0.2">
      <c r="M61347">
        <v>0</v>
      </c>
      <c r="P61347" s="10"/>
      <c r="R61347" s="10"/>
      <c r="S61347" s="10"/>
      <c r="T61347" s="10"/>
    </row>
    <row r="61348" spans="13:20" x14ac:dyDescent="0.2">
      <c r="M61348">
        <v>1</v>
      </c>
      <c r="P61348" s="10"/>
      <c r="R61348" s="10"/>
      <c r="S61348" s="10"/>
      <c r="T61348" s="10"/>
    </row>
    <row r="61349" spans="13:20" x14ac:dyDescent="0.2">
      <c r="M61349">
        <v>0</v>
      </c>
      <c r="P61349" s="10"/>
      <c r="R61349" s="10"/>
      <c r="S61349" s="10"/>
      <c r="T61349" s="10"/>
    </row>
    <row r="61350" spans="13:20" x14ac:dyDescent="0.2">
      <c r="M61350">
        <v>0</v>
      </c>
      <c r="P61350" s="10"/>
      <c r="R61350" s="10"/>
      <c r="S61350" s="10"/>
      <c r="T61350" s="10"/>
    </row>
    <row r="61351" spans="13:20" x14ac:dyDescent="0.2">
      <c r="M61351">
        <v>1</v>
      </c>
      <c r="P61351" s="10"/>
      <c r="R61351" s="10"/>
      <c r="S61351" s="10"/>
      <c r="T61351" s="10"/>
    </row>
    <row r="61352" spans="13:20" x14ac:dyDescent="0.2">
      <c r="M61352">
        <v>0</v>
      </c>
      <c r="P61352" s="10"/>
      <c r="R61352" s="10"/>
      <c r="S61352" s="10"/>
      <c r="T61352" s="10"/>
    </row>
    <row r="61353" spans="13:20" x14ac:dyDescent="0.2">
      <c r="M61353">
        <v>1</v>
      </c>
      <c r="P61353" s="10"/>
      <c r="R61353" s="10"/>
      <c r="S61353" s="10"/>
      <c r="T61353" s="10"/>
    </row>
    <row r="61354" spans="13:20" x14ac:dyDescent="0.2">
      <c r="M61354">
        <v>0</v>
      </c>
      <c r="P61354" s="10"/>
      <c r="R61354" s="10"/>
      <c r="S61354" s="10"/>
      <c r="T61354" s="10"/>
    </row>
    <row r="61355" spans="13:20" x14ac:dyDescent="0.2">
      <c r="M61355">
        <v>0</v>
      </c>
      <c r="P61355" s="10"/>
      <c r="R61355" s="10"/>
      <c r="S61355" s="10"/>
      <c r="T61355" s="10"/>
    </row>
    <row r="61356" spans="13:20" x14ac:dyDescent="0.2">
      <c r="M61356">
        <v>1</v>
      </c>
      <c r="P61356" s="10"/>
      <c r="R61356" s="10"/>
      <c r="S61356" s="10"/>
      <c r="T61356" s="10"/>
    </row>
    <row r="61357" spans="13:20" x14ac:dyDescent="0.2">
      <c r="M61357">
        <v>0</v>
      </c>
      <c r="P61357" s="10"/>
      <c r="R61357" s="10"/>
      <c r="S61357" s="10"/>
      <c r="T61357" s="10"/>
    </row>
    <row r="61358" spans="13:20" x14ac:dyDescent="0.2">
      <c r="M61358">
        <v>0</v>
      </c>
      <c r="P61358" s="10"/>
      <c r="R61358" s="10"/>
      <c r="S61358" s="10"/>
      <c r="T61358" s="10"/>
    </row>
    <row r="61359" spans="13:20" x14ac:dyDescent="0.2">
      <c r="M61359">
        <v>1</v>
      </c>
      <c r="P61359" s="10"/>
      <c r="R61359" s="10"/>
      <c r="S61359" s="10"/>
      <c r="T61359" s="10"/>
    </row>
    <row r="61360" spans="13:20" x14ac:dyDescent="0.2">
      <c r="M61360">
        <v>0</v>
      </c>
      <c r="P61360" s="10"/>
      <c r="R61360" s="10"/>
      <c r="S61360" s="10"/>
      <c r="T61360" s="10"/>
    </row>
    <row r="61361" spans="13:20" x14ac:dyDescent="0.2">
      <c r="M61361">
        <v>0</v>
      </c>
      <c r="P61361" s="10"/>
      <c r="R61361" s="10"/>
      <c r="S61361" s="10"/>
      <c r="T61361" s="10"/>
    </row>
    <row r="61362" spans="13:20" x14ac:dyDescent="0.2">
      <c r="M61362">
        <v>0</v>
      </c>
      <c r="P61362" s="10"/>
      <c r="R61362" s="10"/>
      <c r="S61362" s="10"/>
      <c r="T61362" s="10"/>
    </row>
    <row r="61363" spans="13:20" x14ac:dyDescent="0.2">
      <c r="M61363">
        <v>1</v>
      </c>
      <c r="P61363" s="10"/>
      <c r="R61363" s="10"/>
      <c r="S61363" s="10"/>
      <c r="T61363" s="10"/>
    </row>
    <row r="61364" spans="13:20" x14ac:dyDescent="0.2">
      <c r="M61364">
        <v>0</v>
      </c>
      <c r="P61364" s="10"/>
      <c r="R61364" s="10"/>
      <c r="S61364" s="10"/>
      <c r="T61364" s="10"/>
    </row>
    <row r="61365" spans="13:20" x14ac:dyDescent="0.2">
      <c r="M61365">
        <v>0</v>
      </c>
      <c r="P61365" s="10"/>
      <c r="R61365" s="10"/>
      <c r="S61365" s="10"/>
      <c r="T61365" s="10"/>
    </row>
    <row r="61366" spans="13:20" x14ac:dyDescent="0.2">
      <c r="M61366">
        <v>1</v>
      </c>
      <c r="P61366" s="10"/>
      <c r="R61366" s="10"/>
      <c r="S61366" s="10"/>
      <c r="T61366" s="10"/>
    </row>
    <row r="61367" spans="13:20" x14ac:dyDescent="0.2">
      <c r="M61367">
        <v>0</v>
      </c>
      <c r="P61367" s="10"/>
      <c r="R61367" s="10"/>
      <c r="S61367" s="10"/>
      <c r="T61367" s="10"/>
    </row>
    <row r="61368" spans="13:20" x14ac:dyDescent="0.2">
      <c r="M61368">
        <v>0</v>
      </c>
      <c r="P61368" s="10"/>
      <c r="R61368" s="10"/>
      <c r="S61368" s="10"/>
      <c r="T61368" s="10"/>
    </row>
    <row r="61369" spans="13:20" x14ac:dyDescent="0.2">
      <c r="M61369">
        <v>1</v>
      </c>
      <c r="P61369" s="10"/>
      <c r="R61369" s="10"/>
      <c r="S61369" s="10"/>
      <c r="T61369" s="10"/>
    </row>
    <row r="61370" spans="13:20" x14ac:dyDescent="0.2">
      <c r="M61370">
        <v>0</v>
      </c>
      <c r="P61370" s="10"/>
      <c r="R61370" s="10"/>
      <c r="S61370" s="10"/>
      <c r="T61370" s="10"/>
    </row>
    <row r="61371" spans="13:20" x14ac:dyDescent="0.2">
      <c r="M61371">
        <v>1</v>
      </c>
      <c r="P61371" s="10"/>
      <c r="R61371" s="10"/>
      <c r="S61371" s="10"/>
      <c r="T61371" s="10"/>
    </row>
    <row r="61372" spans="13:20" x14ac:dyDescent="0.2">
      <c r="M61372">
        <v>0</v>
      </c>
      <c r="P61372" s="10"/>
      <c r="R61372" s="10"/>
      <c r="S61372" s="10"/>
      <c r="T61372" s="10"/>
    </row>
    <row r="61373" spans="13:20" x14ac:dyDescent="0.2">
      <c r="M61373">
        <v>0</v>
      </c>
      <c r="P61373" s="10"/>
      <c r="R61373" s="10"/>
      <c r="S61373" s="10"/>
      <c r="T61373" s="10"/>
    </row>
    <row r="61374" spans="13:20" x14ac:dyDescent="0.2">
      <c r="M61374">
        <v>1</v>
      </c>
      <c r="P61374" s="10"/>
      <c r="R61374" s="10"/>
      <c r="S61374" s="10"/>
      <c r="T61374" s="10"/>
    </row>
    <row r="61375" spans="13:20" x14ac:dyDescent="0.2">
      <c r="M61375">
        <v>0</v>
      </c>
      <c r="P61375" s="10"/>
      <c r="R61375" s="10"/>
      <c r="S61375" s="10"/>
      <c r="T61375" s="10"/>
    </row>
    <row r="61376" spans="13:20" x14ac:dyDescent="0.2">
      <c r="M61376">
        <v>1</v>
      </c>
      <c r="P61376" s="10"/>
      <c r="R61376" s="10"/>
      <c r="S61376" s="10"/>
      <c r="T61376" s="10"/>
    </row>
    <row r="61377" spans="13:20" x14ac:dyDescent="0.2">
      <c r="M61377">
        <v>0</v>
      </c>
      <c r="P61377" s="10"/>
      <c r="R61377" s="10"/>
      <c r="S61377" s="10"/>
      <c r="T61377" s="10"/>
    </row>
    <row r="61378" spans="13:20" x14ac:dyDescent="0.2">
      <c r="M61378">
        <v>0</v>
      </c>
      <c r="P61378" s="10"/>
      <c r="R61378" s="10"/>
      <c r="S61378" s="10"/>
      <c r="T61378" s="10"/>
    </row>
    <row r="61379" spans="13:20" x14ac:dyDescent="0.2">
      <c r="M61379">
        <v>1</v>
      </c>
      <c r="P61379" s="10"/>
      <c r="R61379" s="10"/>
      <c r="S61379" s="10"/>
      <c r="T61379" s="10"/>
    </row>
    <row r="61380" spans="13:20" x14ac:dyDescent="0.2">
      <c r="M61380">
        <v>0</v>
      </c>
      <c r="P61380" s="10"/>
      <c r="R61380" s="10"/>
      <c r="S61380" s="10"/>
      <c r="T61380" s="10"/>
    </row>
    <row r="61381" spans="13:20" x14ac:dyDescent="0.2">
      <c r="M61381">
        <v>0</v>
      </c>
      <c r="P61381" s="10"/>
      <c r="R61381" s="10"/>
      <c r="S61381" s="10"/>
      <c r="T61381" s="10"/>
    </row>
    <row r="61382" spans="13:20" x14ac:dyDescent="0.2">
      <c r="M61382">
        <v>1</v>
      </c>
      <c r="P61382" s="10"/>
      <c r="R61382" s="10"/>
      <c r="S61382" s="10"/>
      <c r="T61382" s="10"/>
    </row>
    <row r="61383" spans="13:20" x14ac:dyDescent="0.2">
      <c r="M61383">
        <v>0</v>
      </c>
      <c r="P61383" s="10"/>
      <c r="R61383" s="10"/>
      <c r="S61383" s="10"/>
      <c r="T61383" s="10"/>
    </row>
    <row r="61384" spans="13:20" x14ac:dyDescent="0.2">
      <c r="M61384">
        <v>0</v>
      </c>
      <c r="P61384" s="10"/>
      <c r="R61384" s="10"/>
      <c r="S61384" s="10"/>
      <c r="T61384" s="10"/>
    </row>
    <row r="61385" spans="13:20" x14ac:dyDescent="0.2">
      <c r="M61385">
        <v>0</v>
      </c>
      <c r="P61385" s="10"/>
      <c r="R61385" s="10"/>
      <c r="S61385" s="10"/>
      <c r="T61385" s="10"/>
    </row>
    <row r="61386" spans="13:20" x14ac:dyDescent="0.2">
      <c r="M61386">
        <v>0</v>
      </c>
      <c r="P61386" s="10"/>
      <c r="R61386" s="10"/>
      <c r="S61386" s="10"/>
      <c r="T61386" s="10"/>
    </row>
    <row r="61387" spans="13:20" x14ac:dyDescent="0.2">
      <c r="M61387">
        <v>1</v>
      </c>
      <c r="P61387" s="10"/>
      <c r="R61387" s="10"/>
      <c r="S61387" s="10"/>
      <c r="T61387" s="10"/>
    </row>
    <row r="61388" spans="13:20" x14ac:dyDescent="0.2">
      <c r="M61388">
        <v>0</v>
      </c>
      <c r="P61388" s="10"/>
      <c r="R61388" s="10"/>
      <c r="S61388" s="10"/>
      <c r="T61388" s="10"/>
    </row>
    <row r="61389" spans="13:20" x14ac:dyDescent="0.2">
      <c r="M61389">
        <v>1</v>
      </c>
      <c r="P61389" s="10"/>
      <c r="R61389" s="10"/>
      <c r="S61389" s="10"/>
      <c r="T61389" s="10"/>
    </row>
    <row r="61390" spans="13:20" x14ac:dyDescent="0.2">
      <c r="M61390">
        <v>0</v>
      </c>
      <c r="P61390" s="10"/>
      <c r="R61390" s="10"/>
      <c r="S61390" s="10"/>
      <c r="T61390" s="10"/>
    </row>
    <row r="61391" spans="13:20" x14ac:dyDescent="0.2">
      <c r="M61391">
        <v>0</v>
      </c>
      <c r="P61391" s="10"/>
      <c r="R61391" s="10"/>
      <c r="S61391" s="10"/>
      <c r="T61391" s="10"/>
    </row>
    <row r="61392" spans="13:20" x14ac:dyDescent="0.2">
      <c r="M61392">
        <v>1</v>
      </c>
      <c r="P61392" s="10"/>
      <c r="R61392" s="10"/>
      <c r="S61392" s="10"/>
      <c r="T61392" s="10"/>
    </row>
    <row r="61393" spans="13:20" x14ac:dyDescent="0.2">
      <c r="M61393">
        <v>0</v>
      </c>
      <c r="P61393" s="10"/>
      <c r="R61393" s="10"/>
      <c r="S61393" s="10"/>
      <c r="T61393" s="10"/>
    </row>
    <row r="61394" spans="13:20" x14ac:dyDescent="0.2">
      <c r="M61394">
        <v>1</v>
      </c>
      <c r="P61394" s="10"/>
      <c r="R61394" s="10"/>
      <c r="S61394" s="10"/>
      <c r="T61394" s="10"/>
    </row>
    <row r="61395" spans="13:20" x14ac:dyDescent="0.2">
      <c r="M61395">
        <v>0</v>
      </c>
      <c r="P61395" s="10"/>
      <c r="R61395" s="10"/>
      <c r="S61395" s="10"/>
      <c r="T61395" s="10"/>
    </row>
    <row r="61396" spans="13:20" x14ac:dyDescent="0.2">
      <c r="M61396">
        <v>0</v>
      </c>
      <c r="P61396" s="10"/>
      <c r="R61396" s="10"/>
      <c r="S61396" s="10"/>
      <c r="T61396" s="10"/>
    </row>
    <row r="61397" spans="13:20" x14ac:dyDescent="0.2">
      <c r="M61397">
        <v>1</v>
      </c>
      <c r="P61397" s="10"/>
      <c r="R61397" s="10"/>
      <c r="S61397" s="10"/>
      <c r="T61397" s="10"/>
    </row>
    <row r="61398" spans="13:20" x14ac:dyDescent="0.2">
      <c r="M61398">
        <v>0</v>
      </c>
      <c r="P61398" s="10"/>
      <c r="R61398" s="10"/>
      <c r="S61398" s="10"/>
      <c r="T61398" s="10"/>
    </row>
    <row r="61399" spans="13:20" x14ac:dyDescent="0.2">
      <c r="M61399">
        <v>0</v>
      </c>
      <c r="P61399" s="10"/>
      <c r="R61399" s="10"/>
      <c r="S61399" s="10"/>
      <c r="T61399" s="10"/>
    </row>
    <row r="61400" spans="13:20" x14ac:dyDescent="0.2">
      <c r="M61400">
        <v>1</v>
      </c>
      <c r="P61400" s="10"/>
      <c r="R61400" s="10"/>
      <c r="S61400" s="10"/>
      <c r="T61400" s="10"/>
    </row>
    <row r="61401" spans="13:20" x14ac:dyDescent="0.2">
      <c r="M61401">
        <v>0</v>
      </c>
      <c r="P61401" s="10"/>
      <c r="R61401" s="10"/>
      <c r="S61401" s="10"/>
      <c r="T61401" s="10"/>
    </row>
    <row r="61402" spans="13:20" x14ac:dyDescent="0.2">
      <c r="M61402">
        <v>0</v>
      </c>
      <c r="P61402" s="10"/>
      <c r="R61402" s="10"/>
      <c r="S61402" s="10"/>
      <c r="T61402" s="10"/>
    </row>
    <row r="61403" spans="13:20" x14ac:dyDescent="0.2">
      <c r="M61403">
        <v>0</v>
      </c>
      <c r="P61403" s="10"/>
      <c r="R61403" s="10"/>
      <c r="S61403" s="10"/>
      <c r="T61403" s="10"/>
    </row>
    <row r="61404" spans="13:20" x14ac:dyDescent="0.2">
      <c r="M61404">
        <v>1</v>
      </c>
      <c r="P61404" s="10"/>
      <c r="R61404" s="10"/>
      <c r="S61404" s="10"/>
      <c r="T61404" s="10"/>
    </row>
    <row r="61405" spans="13:20" x14ac:dyDescent="0.2">
      <c r="M61405">
        <v>0</v>
      </c>
      <c r="P61405" s="10"/>
      <c r="R61405" s="10"/>
      <c r="S61405" s="10"/>
      <c r="T61405" s="10"/>
    </row>
    <row r="61406" spans="13:20" x14ac:dyDescent="0.2">
      <c r="M61406">
        <v>1</v>
      </c>
      <c r="P61406" s="10"/>
      <c r="R61406" s="10"/>
      <c r="S61406" s="10"/>
      <c r="T61406" s="10"/>
    </row>
    <row r="61407" spans="13:20" x14ac:dyDescent="0.2">
      <c r="M61407">
        <v>0</v>
      </c>
      <c r="P61407" s="10"/>
      <c r="R61407" s="10"/>
      <c r="S61407" s="10"/>
      <c r="T61407" s="10"/>
    </row>
    <row r="61408" spans="13:20" x14ac:dyDescent="0.2">
      <c r="M61408">
        <v>1</v>
      </c>
      <c r="P61408" s="10"/>
      <c r="R61408" s="10"/>
      <c r="S61408" s="10"/>
      <c r="T61408" s="10"/>
    </row>
    <row r="61409" spans="13:20" x14ac:dyDescent="0.2">
      <c r="M61409">
        <v>0</v>
      </c>
      <c r="P61409" s="10"/>
      <c r="R61409" s="10"/>
      <c r="S61409" s="10"/>
      <c r="T61409" s="10"/>
    </row>
    <row r="61410" spans="13:20" x14ac:dyDescent="0.2">
      <c r="M61410">
        <v>0</v>
      </c>
      <c r="P61410" s="10"/>
      <c r="R61410" s="10"/>
      <c r="S61410" s="10"/>
      <c r="T61410" s="10"/>
    </row>
    <row r="61411" spans="13:20" x14ac:dyDescent="0.2">
      <c r="M61411">
        <v>1</v>
      </c>
      <c r="P61411" s="10"/>
      <c r="R61411" s="10"/>
      <c r="S61411" s="10"/>
      <c r="T61411" s="10"/>
    </row>
    <row r="61412" spans="13:20" x14ac:dyDescent="0.2">
      <c r="M61412">
        <v>0</v>
      </c>
      <c r="P61412" s="10"/>
      <c r="R61412" s="10"/>
      <c r="S61412" s="10"/>
      <c r="T61412" s="10"/>
    </row>
    <row r="61413" spans="13:20" x14ac:dyDescent="0.2">
      <c r="M61413">
        <v>1</v>
      </c>
      <c r="P61413" s="10"/>
      <c r="R61413" s="10"/>
      <c r="S61413" s="10"/>
      <c r="T61413" s="10"/>
    </row>
    <row r="61414" spans="13:20" x14ac:dyDescent="0.2">
      <c r="M61414">
        <v>0</v>
      </c>
      <c r="P61414" s="10"/>
      <c r="R61414" s="10"/>
      <c r="S61414" s="10"/>
      <c r="T61414" s="10"/>
    </row>
    <row r="61415" spans="13:20" x14ac:dyDescent="0.2">
      <c r="M61415">
        <v>0</v>
      </c>
      <c r="P61415" s="10"/>
      <c r="R61415" s="10"/>
      <c r="S61415" s="10"/>
      <c r="T61415" s="10"/>
    </row>
    <row r="61416" spans="13:20" x14ac:dyDescent="0.2">
      <c r="M61416">
        <v>1</v>
      </c>
      <c r="P61416" s="10"/>
      <c r="R61416" s="10"/>
      <c r="S61416" s="10"/>
      <c r="T61416" s="10"/>
    </row>
    <row r="61417" spans="13:20" x14ac:dyDescent="0.2">
      <c r="M61417">
        <v>0</v>
      </c>
      <c r="P61417" s="10"/>
      <c r="R61417" s="10"/>
      <c r="S61417" s="10"/>
      <c r="T61417" s="10"/>
    </row>
    <row r="61418" spans="13:20" x14ac:dyDescent="0.2">
      <c r="M61418">
        <v>0</v>
      </c>
      <c r="P61418" s="10"/>
      <c r="R61418" s="10"/>
      <c r="S61418" s="10"/>
      <c r="T61418" s="10"/>
    </row>
    <row r="61419" spans="13:20" x14ac:dyDescent="0.2">
      <c r="M61419">
        <v>1</v>
      </c>
      <c r="P61419" s="10"/>
      <c r="R61419" s="10"/>
      <c r="S61419" s="10"/>
      <c r="T61419" s="10"/>
    </row>
    <row r="61420" spans="13:20" x14ac:dyDescent="0.2">
      <c r="M61420">
        <v>0</v>
      </c>
      <c r="P61420" s="10"/>
      <c r="R61420" s="10"/>
      <c r="S61420" s="10"/>
      <c r="T61420" s="10"/>
    </row>
    <row r="61421" spans="13:20" x14ac:dyDescent="0.2">
      <c r="M61421">
        <v>0</v>
      </c>
      <c r="P61421" s="10"/>
      <c r="R61421" s="10"/>
      <c r="S61421" s="10"/>
      <c r="T61421" s="10"/>
    </row>
    <row r="61422" spans="13:20" x14ac:dyDescent="0.2">
      <c r="M61422">
        <v>1</v>
      </c>
      <c r="P61422" s="10"/>
      <c r="R61422" s="10"/>
      <c r="S61422" s="10"/>
      <c r="T61422" s="10"/>
    </row>
    <row r="61423" spans="13:20" x14ac:dyDescent="0.2">
      <c r="M61423">
        <v>0</v>
      </c>
      <c r="P61423" s="10"/>
      <c r="R61423" s="10"/>
      <c r="S61423" s="10"/>
      <c r="T61423" s="10"/>
    </row>
    <row r="61424" spans="13:20" x14ac:dyDescent="0.2">
      <c r="M61424">
        <v>0</v>
      </c>
      <c r="P61424" s="10"/>
      <c r="R61424" s="10"/>
      <c r="S61424" s="10"/>
      <c r="T61424" s="10"/>
    </row>
    <row r="61425" spans="13:20" x14ac:dyDescent="0.2">
      <c r="M61425">
        <v>1</v>
      </c>
      <c r="P61425" s="10"/>
      <c r="R61425" s="10"/>
      <c r="S61425" s="10"/>
      <c r="T61425" s="10"/>
    </row>
    <row r="61426" spans="13:20" x14ac:dyDescent="0.2">
      <c r="M61426">
        <v>0</v>
      </c>
      <c r="P61426" s="10"/>
      <c r="R61426" s="10"/>
      <c r="S61426" s="10"/>
      <c r="T61426" s="10"/>
    </row>
    <row r="61427" spans="13:20" x14ac:dyDescent="0.2">
      <c r="M61427">
        <v>0</v>
      </c>
      <c r="P61427" s="10"/>
      <c r="R61427" s="10"/>
      <c r="S61427" s="10"/>
      <c r="T61427" s="10"/>
    </row>
    <row r="61428" spans="13:20" x14ac:dyDescent="0.2">
      <c r="M61428">
        <v>1</v>
      </c>
      <c r="P61428" s="10"/>
      <c r="R61428" s="10"/>
      <c r="S61428" s="10"/>
      <c r="T61428" s="10"/>
    </row>
    <row r="61429" spans="13:20" x14ac:dyDescent="0.2">
      <c r="M61429">
        <v>0</v>
      </c>
      <c r="P61429" s="10"/>
      <c r="R61429" s="10"/>
      <c r="S61429" s="10"/>
      <c r="T61429" s="10"/>
    </row>
    <row r="61430" spans="13:20" x14ac:dyDescent="0.2">
      <c r="M61430">
        <v>1</v>
      </c>
      <c r="P61430" s="10"/>
      <c r="R61430" s="10"/>
      <c r="S61430" s="10"/>
      <c r="T61430" s="10"/>
    </row>
    <row r="61431" spans="13:20" x14ac:dyDescent="0.2">
      <c r="M61431">
        <v>0</v>
      </c>
      <c r="P61431" s="10"/>
      <c r="R61431" s="10"/>
      <c r="S61431" s="10"/>
      <c r="T61431" s="10"/>
    </row>
    <row r="61432" spans="13:20" x14ac:dyDescent="0.2">
      <c r="M61432">
        <v>1</v>
      </c>
      <c r="P61432" s="10"/>
      <c r="R61432" s="10"/>
      <c r="S61432" s="10"/>
      <c r="T61432" s="10"/>
    </row>
    <row r="61433" spans="13:20" x14ac:dyDescent="0.2">
      <c r="M61433">
        <v>0</v>
      </c>
      <c r="P61433" s="10"/>
      <c r="R61433" s="10"/>
      <c r="S61433" s="10"/>
      <c r="T61433" s="10"/>
    </row>
    <row r="61434" spans="13:20" x14ac:dyDescent="0.2">
      <c r="M61434">
        <v>0</v>
      </c>
      <c r="P61434" s="10"/>
      <c r="R61434" s="10"/>
      <c r="S61434" s="10"/>
      <c r="T61434" s="10"/>
    </row>
    <row r="61435" spans="13:20" x14ac:dyDescent="0.2">
      <c r="M61435">
        <v>1</v>
      </c>
      <c r="P61435" s="10"/>
      <c r="R61435" s="10"/>
      <c r="S61435" s="10"/>
      <c r="T61435" s="10"/>
    </row>
    <row r="61436" spans="13:20" x14ac:dyDescent="0.2">
      <c r="M61436">
        <v>0</v>
      </c>
      <c r="P61436" s="10"/>
      <c r="R61436" s="10"/>
      <c r="S61436" s="10"/>
      <c r="T61436" s="10"/>
    </row>
    <row r="61437" spans="13:20" x14ac:dyDescent="0.2">
      <c r="M61437">
        <v>0</v>
      </c>
      <c r="P61437" s="10"/>
      <c r="R61437" s="10"/>
      <c r="S61437" s="10"/>
      <c r="T61437" s="10"/>
    </row>
    <row r="61438" spans="13:20" x14ac:dyDescent="0.2">
      <c r="M61438">
        <v>1</v>
      </c>
      <c r="P61438" s="10"/>
      <c r="R61438" s="10"/>
      <c r="S61438" s="10"/>
      <c r="T61438" s="10"/>
    </row>
    <row r="61439" spans="13:20" x14ac:dyDescent="0.2">
      <c r="M61439">
        <v>0</v>
      </c>
      <c r="P61439" s="10"/>
      <c r="R61439" s="10"/>
      <c r="S61439" s="10"/>
      <c r="T61439" s="10"/>
    </row>
    <row r="61440" spans="13:20" x14ac:dyDescent="0.2">
      <c r="M61440">
        <v>1</v>
      </c>
      <c r="P61440" s="10"/>
      <c r="R61440" s="10"/>
      <c r="S61440" s="10"/>
      <c r="T61440" s="10"/>
    </row>
    <row r="61441" spans="13:20" x14ac:dyDescent="0.2">
      <c r="M61441">
        <v>0</v>
      </c>
      <c r="P61441" s="10"/>
      <c r="R61441" s="10"/>
      <c r="S61441" s="10"/>
      <c r="T61441" s="10"/>
    </row>
    <row r="61442" spans="13:20" x14ac:dyDescent="0.2">
      <c r="M61442">
        <v>0</v>
      </c>
      <c r="P61442" s="10"/>
      <c r="R61442" s="10"/>
      <c r="S61442" s="10"/>
      <c r="T61442" s="10"/>
    </row>
    <row r="61443" spans="13:20" x14ac:dyDescent="0.2">
      <c r="M61443">
        <v>1</v>
      </c>
      <c r="P61443" s="10"/>
      <c r="R61443" s="10"/>
      <c r="S61443" s="10"/>
      <c r="T61443" s="10"/>
    </row>
    <row r="61444" spans="13:20" x14ac:dyDescent="0.2">
      <c r="M61444">
        <v>0</v>
      </c>
      <c r="P61444" s="10"/>
      <c r="R61444" s="10"/>
      <c r="S61444" s="10"/>
      <c r="T61444" s="10"/>
    </row>
    <row r="61445" spans="13:20" x14ac:dyDescent="0.2">
      <c r="M61445">
        <v>0</v>
      </c>
      <c r="P61445" s="10"/>
      <c r="R61445" s="10"/>
      <c r="S61445" s="10"/>
      <c r="T61445" s="10"/>
    </row>
    <row r="61446" spans="13:20" x14ac:dyDescent="0.2">
      <c r="M61446">
        <v>0</v>
      </c>
      <c r="P61446" s="10"/>
      <c r="R61446" s="10"/>
      <c r="S61446" s="10"/>
      <c r="T61446" s="10"/>
    </row>
    <row r="61447" spans="13:20" x14ac:dyDescent="0.2">
      <c r="M61447">
        <v>1</v>
      </c>
      <c r="P61447" s="10"/>
      <c r="R61447" s="10"/>
      <c r="S61447" s="10"/>
      <c r="T61447" s="10"/>
    </row>
    <row r="61448" spans="13:20" x14ac:dyDescent="0.2">
      <c r="M61448">
        <v>0</v>
      </c>
      <c r="P61448" s="10"/>
      <c r="R61448" s="10"/>
      <c r="S61448" s="10"/>
      <c r="T61448" s="10"/>
    </row>
    <row r="61449" spans="13:20" x14ac:dyDescent="0.2">
      <c r="M61449">
        <v>1</v>
      </c>
      <c r="P61449" s="10"/>
      <c r="R61449" s="10"/>
      <c r="S61449" s="10"/>
      <c r="T61449" s="10"/>
    </row>
    <row r="61450" spans="13:20" x14ac:dyDescent="0.2">
      <c r="M61450">
        <v>0</v>
      </c>
      <c r="P61450" s="10"/>
      <c r="R61450" s="10"/>
      <c r="S61450" s="10"/>
      <c r="T61450" s="10"/>
    </row>
    <row r="61451" spans="13:20" x14ac:dyDescent="0.2">
      <c r="M61451">
        <v>1</v>
      </c>
      <c r="P61451" s="10"/>
      <c r="R61451" s="10"/>
      <c r="S61451" s="10"/>
      <c r="T61451" s="10"/>
    </row>
    <row r="61452" spans="13:20" x14ac:dyDescent="0.2">
      <c r="M61452">
        <v>0</v>
      </c>
      <c r="P61452" s="10"/>
      <c r="R61452" s="10"/>
      <c r="S61452" s="10"/>
      <c r="T61452" s="10"/>
    </row>
    <row r="61453" spans="13:20" x14ac:dyDescent="0.2">
      <c r="M61453">
        <v>0</v>
      </c>
      <c r="P61453" s="10"/>
      <c r="R61453" s="10"/>
      <c r="S61453" s="10"/>
      <c r="T61453" s="10"/>
    </row>
    <row r="61454" spans="13:20" x14ac:dyDescent="0.2">
      <c r="M61454">
        <v>0</v>
      </c>
      <c r="P61454" s="10"/>
      <c r="R61454" s="10"/>
      <c r="S61454" s="10"/>
      <c r="T61454" s="10"/>
    </row>
    <row r="61455" spans="13:20" x14ac:dyDescent="0.2">
      <c r="M61455">
        <v>1</v>
      </c>
      <c r="P61455" s="10"/>
      <c r="R61455" s="10"/>
      <c r="S61455" s="10"/>
      <c r="T61455" s="10"/>
    </row>
    <row r="61456" spans="13:20" x14ac:dyDescent="0.2">
      <c r="M61456">
        <v>0</v>
      </c>
      <c r="P61456" s="10"/>
      <c r="R61456" s="10"/>
      <c r="S61456" s="10"/>
      <c r="T61456" s="10"/>
    </row>
    <row r="61457" spans="13:20" x14ac:dyDescent="0.2">
      <c r="M61457">
        <v>0</v>
      </c>
      <c r="P61457" s="10"/>
      <c r="R61457" s="10"/>
      <c r="S61457" s="10"/>
      <c r="T61457" s="10"/>
    </row>
    <row r="61458" spans="13:20" x14ac:dyDescent="0.2">
      <c r="M61458">
        <v>1</v>
      </c>
      <c r="P61458" s="10"/>
      <c r="R61458" s="10"/>
      <c r="S61458" s="10"/>
      <c r="T61458" s="10"/>
    </row>
    <row r="61459" spans="13:20" x14ac:dyDescent="0.2">
      <c r="M61459">
        <v>0</v>
      </c>
      <c r="P61459" s="10"/>
      <c r="R61459" s="10"/>
      <c r="S61459" s="10"/>
      <c r="T61459" s="10"/>
    </row>
    <row r="61460" spans="13:20" x14ac:dyDescent="0.2">
      <c r="M61460">
        <v>0</v>
      </c>
      <c r="P61460" s="10"/>
      <c r="R61460" s="10"/>
      <c r="S61460" s="10"/>
      <c r="T61460" s="10"/>
    </row>
    <row r="61461" spans="13:20" x14ac:dyDescent="0.2">
      <c r="M61461">
        <v>1</v>
      </c>
      <c r="P61461" s="10"/>
      <c r="R61461" s="10"/>
      <c r="S61461" s="10"/>
      <c r="T61461" s="10"/>
    </row>
    <row r="61462" spans="13:20" x14ac:dyDescent="0.2">
      <c r="M61462">
        <v>0</v>
      </c>
      <c r="P61462" s="10"/>
      <c r="R61462" s="10"/>
      <c r="S61462" s="10"/>
      <c r="T61462" s="10"/>
    </row>
    <row r="61463" spans="13:20" x14ac:dyDescent="0.2">
      <c r="M61463">
        <v>1</v>
      </c>
      <c r="P61463" s="10"/>
      <c r="R61463" s="10"/>
      <c r="S61463" s="10"/>
      <c r="T61463" s="10"/>
    </row>
    <row r="61464" spans="13:20" x14ac:dyDescent="0.2">
      <c r="M61464">
        <v>0</v>
      </c>
      <c r="P61464" s="10"/>
      <c r="R61464" s="10"/>
      <c r="S61464" s="10"/>
      <c r="T61464" s="10"/>
    </row>
    <row r="61465" spans="13:20" x14ac:dyDescent="0.2">
      <c r="M61465">
        <v>1</v>
      </c>
      <c r="P61465" s="10"/>
      <c r="R61465" s="10"/>
      <c r="S61465" s="10"/>
      <c r="T61465" s="10"/>
    </row>
    <row r="61466" spans="13:20" x14ac:dyDescent="0.2">
      <c r="M61466">
        <v>0</v>
      </c>
      <c r="P61466" s="10"/>
      <c r="R61466" s="10"/>
      <c r="S61466" s="10"/>
      <c r="T61466" s="10"/>
    </row>
    <row r="61467" spans="13:20" x14ac:dyDescent="0.2">
      <c r="M61467">
        <v>0</v>
      </c>
      <c r="P61467" s="10"/>
      <c r="R61467" s="10"/>
      <c r="S61467" s="10"/>
      <c r="T61467" s="10"/>
    </row>
    <row r="61468" spans="13:20" x14ac:dyDescent="0.2">
      <c r="M61468">
        <v>1</v>
      </c>
      <c r="P61468" s="10"/>
      <c r="R61468" s="10"/>
      <c r="S61468" s="10"/>
      <c r="T61468" s="10"/>
    </row>
    <row r="61469" spans="13:20" x14ac:dyDescent="0.2">
      <c r="M61469">
        <v>0</v>
      </c>
      <c r="P61469" s="10"/>
      <c r="R61469" s="10"/>
      <c r="S61469" s="10"/>
      <c r="T61469" s="10"/>
    </row>
    <row r="61470" spans="13:20" x14ac:dyDescent="0.2">
      <c r="M61470">
        <v>1</v>
      </c>
      <c r="P61470" s="10"/>
      <c r="R61470" s="10"/>
      <c r="S61470" s="10"/>
      <c r="T61470" s="10"/>
    </row>
    <row r="61471" spans="13:20" x14ac:dyDescent="0.2">
      <c r="M61471">
        <v>0</v>
      </c>
      <c r="P61471" s="10"/>
      <c r="R61471" s="10"/>
      <c r="S61471" s="10"/>
      <c r="T61471" s="10"/>
    </row>
    <row r="61472" spans="13:20" x14ac:dyDescent="0.2">
      <c r="M61472">
        <v>0</v>
      </c>
      <c r="P61472" s="10"/>
      <c r="R61472" s="10"/>
      <c r="S61472" s="10"/>
      <c r="T61472" s="10"/>
    </row>
    <row r="61473" spans="13:20" x14ac:dyDescent="0.2">
      <c r="M61473">
        <v>1</v>
      </c>
      <c r="P61473" s="10"/>
      <c r="R61473" s="10"/>
      <c r="S61473" s="10"/>
      <c r="T61473" s="10"/>
    </row>
    <row r="61474" spans="13:20" x14ac:dyDescent="0.2">
      <c r="M61474">
        <v>0</v>
      </c>
      <c r="P61474" s="10"/>
      <c r="R61474" s="10"/>
      <c r="S61474" s="10"/>
      <c r="T61474" s="10"/>
    </row>
    <row r="61475" spans="13:20" x14ac:dyDescent="0.2">
      <c r="M61475">
        <v>0</v>
      </c>
      <c r="P61475" s="10"/>
      <c r="R61475" s="10"/>
      <c r="S61475" s="10"/>
      <c r="T61475" s="10"/>
    </row>
    <row r="61476" spans="13:20" x14ac:dyDescent="0.2">
      <c r="M61476">
        <v>1</v>
      </c>
      <c r="P61476" s="10"/>
      <c r="R61476" s="10"/>
      <c r="S61476" s="10"/>
      <c r="T61476" s="10"/>
    </row>
    <row r="61477" spans="13:20" x14ac:dyDescent="0.2">
      <c r="M61477">
        <v>0</v>
      </c>
      <c r="P61477" s="10"/>
      <c r="R61477" s="10"/>
      <c r="S61477" s="10"/>
      <c r="T61477" s="10"/>
    </row>
    <row r="61478" spans="13:20" x14ac:dyDescent="0.2">
      <c r="M61478">
        <v>1</v>
      </c>
      <c r="P61478" s="10"/>
      <c r="R61478" s="10"/>
      <c r="S61478" s="10"/>
      <c r="T61478" s="10"/>
    </row>
    <row r="61479" spans="13:20" x14ac:dyDescent="0.2">
      <c r="M61479">
        <v>0</v>
      </c>
      <c r="P61479" s="10"/>
      <c r="R61479" s="10"/>
      <c r="S61479" s="10"/>
      <c r="T61479" s="10"/>
    </row>
    <row r="61480" spans="13:20" x14ac:dyDescent="0.2">
      <c r="M61480">
        <v>1</v>
      </c>
      <c r="P61480" s="10"/>
      <c r="R61480" s="10"/>
      <c r="S61480" s="10"/>
      <c r="T61480" s="10"/>
    </row>
    <row r="61481" spans="13:20" x14ac:dyDescent="0.2">
      <c r="M61481">
        <v>0</v>
      </c>
      <c r="P61481" s="10"/>
      <c r="R61481" s="10"/>
      <c r="S61481" s="10"/>
      <c r="T61481" s="10"/>
    </row>
    <row r="61482" spans="13:20" x14ac:dyDescent="0.2">
      <c r="M61482">
        <v>1</v>
      </c>
      <c r="P61482" s="10"/>
      <c r="R61482" s="10"/>
      <c r="S61482" s="10"/>
      <c r="T61482" s="10"/>
    </row>
    <row r="61483" spans="13:20" x14ac:dyDescent="0.2">
      <c r="M61483">
        <v>0</v>
      </c>
      <c r="P61483" s="10"/>
      <c r="R61483" s="10"/>
      <c r="S61483" s="10"/>
      <c r="T61483" s="10"/>
    </row>
    <row r="61484" spans="13:20" x14ac:dyDescent="0.2">
      <c r="M61484">
        <v>0</v>
      </c>
      <c r="P61484" s="10"/>
      <c r="R61484" s="10"/>
      <c r="S61484" s="10"/>
      <c r="T61484" s="10"/>
    </row>
    <row r="61485" spans="13:20" x14ac:dyDescent="0.2">
      <c r="M61485">
        <v>1</v>
      </c>
      <c r="P61485" s="10"/>
      <c r="R61485" s="10"/>
      <c r="S61485" s="10"/>
      <c r="T61485" s="10"/>
    </row>
    <row r="61486" spans="13:20" x14ac:dyDescent="0.2">
      <c r="M61486">
        <v>0</v>
      </c>
      <c r="P61486" s="10"/>
      <c r="R61486" s="10"/>
      <c r="S61486" s="10"/>
      <c r="T61486" s="10"/>
    </row>
    <row r="61487" spans="13:20" x14ac:dyDescent="0.2">
      <c r="M61487">
        <v>0</v>
      </c>
      <c r="P61487" s="10"/>
      <c r="R61487" s="10"/>
      <c r="S61487" s="10"/>
      <c r="T61487" s="10"/>
    </row>
    <row r="61488" spans="13:20" x14ac:dyDescent="0.2">
      <c r="M61488">
        <v>0</v>
      </c>
      <c r="P61488" s="10"/>
      <c r="R61488" s="10"/>
      <c r="S61488" s="10"/>
      <c r="T61488" s="10"/>
    </row>
    <row r="61489" spans="13:20" x14ac:dyDescent="0.2">
      <c r="M61489">
        <v>1</v>
      </c>
      <c r="P61489" s="10"/>
      <c r="R61489" s="10"/>
      <c r="S61489" s="10"/>
      <c r="T61489" s="10"/>
    </row>
    <row r="61490" spans="13:20" x14ac:dyDescent="0.2">
      <c r="M61490">
        <v>0</v>
      </c>
      <c r="P61490" s="10"/>
      <c r="R61490" s="10"/>
      <c r="S61490" s="10"/>
      <c r="T61490" s="10"/>
    </row>
    <row r="61491" spans="13:20" x14ac:dyDescent="0.2">
      <c r="M61491">
        <v>1</v>
      </c>
      <c r="P61491" s="10"/>
      <c r="R61491" s="10"/>
      <c r="S61491" s="10"/>
      <c r="T61491" s="10"/>
    </row>
    <row r="61492" spans="13:20" x14ac:dyDescent="0.2">
      <c r="M61492">
        <v>0</v>
      </c>
      <c r="P61492" s="10"/>
      <c r="R61492" s="10"/>
      <c r="S61492" s="10"/>
      <c r="T61492" s="10"/>
    </row>
    <row r="61493" spans="13:20" x14ac:dyDescent="0.2">
      <c r="M61493">
        <v>0</v>
      </c>
      <c r="P61493" s="10"/>
      <c r="R61493" s="10"/>
      <c r="S61493" s="10"/>
      <c r="T61493" s="10"/>
    </row>
    <row r="61494" spans="13:20" x14ac:dyDescent="0.2">
      <c r="M61494">
        <v>0</v>
      </c>
      <c r="P61494" s="10"/>
      <c r="R61494" s="10"/>
      <c r="S61494" s="10"/>
      <c r="T61494" s="10"/>
    </row>
    <row r="61495" spans="13:20" x14ac:dyDescent="0.2">
      <c r="M61495">
        <v>1</v>
      </c>
      <c r="P61495" s="10"/>
      <c r="R61495" s="10"/>
      <c r="S61495" s="10"/>
      <c r="T61495" s="10"/>
    </row>
    <row r="61496" spans="13:20" x14ac:dyDescent="0.2">
      <c r="M61496">
        <v>0</v>
      </c>
      <c r="P61496" s="10"/>
      <c r="R61496" s="10"/>
      <c r="S61496" s="10"/>
      <c r="T61496" s="10"/>
    </row>
    <row r="61497" spans="13:20" x14ac:dyDescent="0.2">
      <c r="M61497">
        <v>0</v>
      </c>
      <c r="P61497" s="10"/>
      <c r="R61497" s="10"/>
      <c r="S61497" s="10"/>
      <c r="T61497" s="10"/>
    </row>
    <row r="61498" spans="13:20" x14ac:dyDescent="0.2">
      <c r="M61498">
        <v>1</v>
      </c>
      <c r="P61498" s="10"/>
      <c r="R61498" s="10"/>
      <c r="S61498" s="10"/>
      <c r="T61498" s="10"/>
    </row>
    <row r="61499" spans="13:20" x14ac:dyDescent="0.2">
      <c r="M61499">
        <v>0</v>
      </c>
      <c r="P61499" s="10"/>
      <c r="R61499" s="10"/>
      <c r="S61499" s="10"/>
      <c r="T61499" s="10"/>
    </row>
    <row r="61500" spans="13:20" x14ac:dyDescent="0.2">
      <c r="M61500">
        <v>0</v>
      </c>
      <c r="P61500" s="10"/>
      <c r="R61500" s="10"/>
      <c r="S61500" s="10"/>
      <c r="T61500" s="10"/>
    </row>
    <row r="61501" spans="13:20" x14ac:dyDescent="0.2">
      <c r="M61501">
        <v>1</v>
      </c>
      <c r="P61501" s="10"/>
      <c r="R61501" s="10"/>
      <c r="S61501" s="10"/>
      <c r="T61501" s="10"/>
    </row>
    <row r="61502" spans="13:20" x14ac:dyDescent="0.2">
      <c r="M61502">
        <v>0</v>
      </c>
      <c r="P61502" s="10"/>
      <c r="R61502" s="10"/>
      <c r="S61502" s="10"/>
      <c r="T61502" s="10"/>
    </row>
    <row r="61503" spans="13:20" x14ac:dyDescent="0.2">
      <c r="M61503">
        <v>1</v>
      </c>
      <c r="P61503" s="10"/>
      <c r="R61503" s="10"/>
      <c r="S61503" s="10"/>
      <c r="T61503" s="10"/>
    </row>
    <row r="61504" spans="13:20" x14ac:dyDescent="0.2">
      <c r="M61504">
        <v>0</v>
      </c>
      <c r="P61504" s="10"/>
      <c r="R61504" s="10"/>
      <c r="S61504" s="10"/>
      <c r="T61504" s="10"/>
    </row>
    <row r="61505" spans="13:20" x14ac:dyDescent="0.2">
      <c r="M61505">
        <v>0</v>
      </c>
      <c r="P61505" s="10"/>
      <c r="R61505" s="10"/>
      <c r="S61505" s="10"/>
      <c r="T61505" s="10"/>
    </row>
    <row r="61506" spans="13:20" x14ac:dyDescent="0.2">
      <c r="M61506">
        <v>0</v>
      </c>
      <c r="P61506" s="10"/>
      <c r="R61506" s="10"/>
      <c r="S61506" s="10"/>
      <c r="T61506" s="10"/>
    </row>
    <row r="61507" spans="13:20" x14ac:dyDescent="0.2">
      <c r="M61507">
        <v>1</v>
      </c>
      <c r="P61507" s="10"/>
      <c r="R61507" s="10"/>
      <c r="S61507" s="10"/>
      <c r="T61507" s="10"/>
    </row>
    <row r="61508" spans="13:20" x14ac:dyDescent="0.2">
      <c r="M61508">
        <v>0</v>
      </c>
      <c r="P61508" s="10"/>
      <c r="R61508" s="10"/>
      <c r="S61508" s="10"/>
      <c r="T61508" s="10"/>
    </row>
    <row r="61509" spans="13:20" x14ac:dyDescent="0.2">
      <c r="M61509">
        <v>0</v>
      </c>
      <c r="P61509" s="10"/>
      <c r="R61509" s="10"/>
      <c r="S61509" s="10"/>
      <c r="T61509" s="10"/>
    </row>
    <row r="61510" spans="13:20" x14ac:dyDescent="0.2">
      <c r="M61510">
        <v>1</v>
      </c>
      <c r="P61510" s="10"/>
      <c r="R61510" s="10"/>
      <c r="S61510" s="10"/>
      <c r="T61510" s="10"/>
    </row>
    <row r="61511" spans="13:20" x14ac:dyDescent="0.2">
      <c r="M61511">
        <v>0</v>
      </c>
      <c r="P61511" s="10"/>
      <c r="R61511" s="10"/>
      <c r="S61511" s="10"/>
      <c r="T61511" s="10"/>
    </row>
    <row r="61512" spans="13:20" x14ac:dyDescent="0.2">
      <c r="M61512">
        <v>1</v>
      </c>
      <c r="P61512" s="10"/>
      <c r="R61512" s="10"/>
      <c r="S61512" s="10"/>
      <c r="T61512" s="10"/>
    </row>
    <row r="61513" spans="13:20" x14ac:dyDescent="0.2">
      <c r="M61513">
        <v>0</v>
      </c>
      <c r="P61513" s="10"/>
      <c r="R61513" s="10"/>
      <c r="S61513" s="10"/>
      <c r="T61513" s="10"/>
    </row>
    <row r="61514" spans="13:20" x14ac:dyDescent="0.2">
      <c r="M61514">
        <v>0</v>
      </c>
      <c r="P61514" s="10"/>
      <c r="R61514" s="10"/>
      <c r="S61514" s="10"/>
      <c r="T61514" s="10"/>
    </row>
    <row r="61515" spans="13:20" x14ac:dyDescent="0.2">
      <c r="M61515">
        <v>0</v>
      </c>
      <c r="P61515" s="10"/>
      <c r="R61515" s="10"/>
      <c r="S61515" s="10"/>
      <c r="T61515" s="10"/>
    </row>
    <row r="61516" spans="13:20" x14ac:dyDescent="0.2">
      <c r="M61516">
        <v>1</v>
      </c>
      <c r="P61516" s="10"/>
      <c r="R61516" s="10"/>
      <c r="S61516" s="10"/>
      <c r="T61516" s="10"/>
    </row>
    <row r="61517" spans="13:20" x14ac:dyDescent="0.2">
      <c r="M61517">
        <v>0</v>
      </c>
      <c r="P61517" s="10"/>
      <c r="R61517" s="10"/>
      <c r="S61517" s="10"/>
      <c r="T61517" s="10"/>
    </row>
    <row r="61518" spans="13:20" x14ac:dyDescent="0.2">
      <c r="M61518">
        <v>0</v>
      </c>
      <c r="P61518" s="10"/>
      <c r="R61518" s="10"/>
      <c r="S61518" s="10"/>
      <c r="T61518" s="10"/>
    </row>
    <row r="61519" spans="13:20" x14ac:dyDescent="0.2">
      <c r="M61519">
        <v>0</v>
      </c>
      <c r="P61519" s="10"/>
      <c r="R61519" s="10"/>
      <c r="S61519" s="10"/>
      <c r="T61519" s="10"/>
    </row>
    <row r="61520" spans="13:20" x14ac:dyDescent="0.2">
      <c r="M61520">
        <v>0</v>
      </c>
      <c r="P61520" s="10"/>
      <c r="R61520" s="10"/>
      <c r="S61520" s="10"/>
      <c r="T61520" s="10"/>
    </row>
    <row r="61521" spans="13:20" x14ac:dyDescent="0.2">
      <c r="M61521">
        <v>0</v>
      </c>
      <c r="P61521" s="10"/>
      <c r="R61521" s="10"/>
      <c r="S61521" s="10"/>
      <c r="T61521" s="10"/>
    </row>
    <row r="61522" spans="13:20" x14ac:dyDescent="0.2">
      <c r="M61522">
        <v>0</v>
      </c>
      <c r="P61522" s="10"/>
      <c r="R61522" s="10"/>
      <c r="S61522" s="10"/>
      <c r="T61522" s="10"/>
    </row>
    <row r="61523" spans="13:20" x14ac:dyDescent="0.2">
      <c r="M61523">
        <v>0</v>
      </c>
      <c r="P61523" s="10"/>
      <c r="R61523" s="10"/>
      <c r="S61523" s="10"/>
      <c r="T61523" s="10"/>
    </row>
    <row r="61524" spans="13:20" x14ac:dyDescent="0.2">
      <c r="M61524">
        <v>0</v>
      </c>
      <c r="P61524" s="10"/>
      <c r="R61524" s="10"/>
      <c r="S61524" s="10"/>
      <c r="T61524" s="10"/>
    </row>
    <row r="61525" spans="13:20" x14ac:dyDescent="0.2">
      <c r="M61525">
        <v>0</v>
      </c>
      <c r="P61525" s="10"/>
      <c r="R61525" s="10"/>
      <c r="S61525" s="10"/>
      <c r="T61525" s="10"/>
    </row>
    <row r="61526" spans="13:20" x14ac:dyDescent="0.2">
      <c r="M61526">
        <v>0</v>
      </c>
      <c r="P61526" s="10"/>
      <c r="R61526" s="10"/>
      <c r="S61526" s="10"/>
      <c r="T61526" s="10"/>
    </row>
    <row r="61527" spans="13:20" x14ac:dyDescent="0.2">
      <c r="M61527">
        <v>0</v>
      </c>
      <c r="P61527" s="10"/>
      <c r="R61527" s="10"/>
      <c r="S61527" s="10"/>
      <c r="T61527" s="10"/>
    </row>
    <row r="61528" spans="13:20" x14ac:dyDescent="0.2">
      <c r="M61528">
        <v>0</v>
      </c>
      <c r="P61528" s="10"/>
      <c r="R61528" s="10"/>
      <c r="S61528" s="10"/>
      <c r="T61528" s="10"/>
    </row>
    <row r="61529" spans="13:20" x14ac:dyDescent="0.2">
      <c r="M61529">
        <v>0</v>
      </c>
      <c r="P61529" s="10"/>
      <c r="R61529" s="10"/>
      <c r="S61529" s="10"/>
      <c r="T61529" s="10"/>
    </row>
    <row r="61530" spans="13:20" x14ac:dyDescent="0.2">
      <c r="M61530">
        <v>0</v>
      </c>
      <c r="P61530" s="10"/>
      <c r="R61530" s="10"/>
      <c r="S61530" s="10"/>
      <c r="T61530" s="10"/>
    </row>
    <row r="61531" spans="13:20" x14ac:dyDescent="0.2">
      <c r="M61531">
        <v>0</v>
      </c>
      <c r="P61531" s="10"/>
      <c r="R61531" s="10"/>
      <c r="S61531" s="10"/>
      <c r="T61531" s="10"/>
    </row>
    <row r="61532" spans="13:20" x14ac:dyDescent="0.2">
      <c r="M61532">
        <v>0</v>
      </c>
      <c r="P61532" s="10"/>
      <c r="R61532" s="10"/>
      <c r="S61532" s="10"/>
      <c r="T61532" s="10"/>
    </row>
    <row r="61533" spans="13:20" x14ac:dyDescent="0.2">
      <c r="M61533">
        <v>0</v>
      </c>
      <c r="P61533" s="10"/>
      <c r="R61533" s="10"/>
      <c r="S61533" s="10"/>
      <c r="T61533" s="10"/>
    </row>
    <row r="61534" spans="13:20" x14ac:dyDescent="0.2">
      <c r="M61534">
        <v>0</v>
      </c>
      <c r="P61534" s="10"/>
      <c r="R61534" s="10"/>
      <c r="S61534" s="10"/>
      <c r="T61534" s="10"/>
    </row>
    <row r="61535" spans="13:20" x14ac:dyDescent="0.2">
      <c r="M61535">
        <v>0</v>
      </c>
      <c r="P61535" s="10"/>
      <c r="R61535" s="10"/>
      <c r="S61535" s="10"/>
      <c r="T61535" s="10"/>
    </row>
    <row r="61536" spans="13:20" x14ac:dyDescent="0.2">
      <c r="M61536">
        <v>0</v>
      </c>
      <c r="P61536" s="10"/>
      <c r="R61536" s="10"/>
      <c r="S61536" s="10"/>
      <c r="T61536" s="10"/>
    </row>
    <row r="61537" spans="13:20" x14ac:dyDescent="0.2">
      <c r="M61537">
        <v>0</v>
      </c>
      <c r="P61537" s="10"/>
      <c r="R61537" s="10"/>
      <c r="S61537" s="10"/>
      <c r="T61537" s="10"/>
    </row>
    <row r="61538" spans="13:20" x14ac:dyDescent="0.2">
      <c r="M61538">
        <v>0</v>
      </c>
      <c r="P61538" s="10"/>
      <c r="R61538" s="10"/>
      <c r="S61538" s="10"/>
      <c r="T61538" s="10"/>
    </row>
    <row r="61539" spans="13:20" x14ac:dyDescent="0.2">
      <c r="M61539">
        <v>0</v>
      </c>
      <c r="P61539" s="10"/>
      <c r="R61539" s="10"/>
      <c r="S61539" s="10"/>
      <c r="T61539" s="10"/>
    </row>
    <row r="61540" spans="13:20" x14ac:dyDescent="0.2">
      <c r="M61540">
        <v>0</v>
      </c>
      <c r="P61540" s="10"/>
      <c r="R61540" s="10"/>
      <c r="S61540" s="10"/>
      <c r="T61540" s="10"/>
    </row>
    <row r="61541" spans="13:20" x14ac:dyDescent="0.2">
      <c r="M61541">
        <v>1</v>
      </c>
      <c r="P61541" s="10"/>
      <c r="R61541" s="10"/>
      <c r="S61541" s="10"/>
      <c r="T61541" s="10"/>
    </row>
    <row r="61542" spans="13:20" x14ac:dyDescent="0.2">
      <c r="M61542">
        <v>0</v>
      </c>
      <c r="P61542" s="10"/>
      <c r="R61542" s="10"/>
      <c r="S61542" s="10"/>
      <c r="T61542" s="10"/>
    </row>
    <row r="61543" spans="13:20" x14ac:dyDescent="0.2">
      <c r="M61543">
        <v>0</v>
      </c>
      <c r="P61543" s="10"/>
      <c r="R61543" s="10"/>
      <c r="S61543" s="10"/>
      <c r="T61543" s="10"/>
    </row>
    <row r="61544" spans="13:20" x14ac:dyDescent="0.2">
      <c r="M61544">
        <v>0</v>
      </c>
      <c r="P61544" s="10"/>
      <c r="R61544" s="10"/>
      <c r="S61544" s="10"/>
      <c r="T61544" s="10"/>
    </row>
    <row r="61545" spans="13:20" x14ac:dyDescent="0.2">
      <c r="M61545">
        <v>1</v>
      </c>
      <c r="P61545" s="10"/>
      <c r="R61545" s="10"/>
      <c r="S61545" s="10"/>
      <c r="T61545" s="10"/>
    </row>
    <row r="61546" spans="13:20" x14ac:dyDescent="0.2">
      <c r="M61546">
        <v>0</v>
      </c>
      <c r="P61546" s="10"/>
      <c r="R61546" s="10"/>
      <c r="S61546" s="10"/>
      <c r="T61546" s="10"/>
    </row>
    <row r="61547" spans="13:20" x14ac:dyDescent="0.2">
      <c r="M61547">
        <v>0</v>
      </c>
      <c r="P61547" s="10"/>
      <c r="R61547" s="10"/>
      <c r="S61547" s="10"/>
      <c r="T61547" s="10"/>
    </row>
    <row r="61548" spans="13:20" x14ac:dyDescent="0.2">
      <c r="M61548">
        <v>1</v>
      </c>
      <c r="P61548" s="10"/>
      <c r="R61548" s="10"/>
      <c r="S61548" s="10"/>
      <c r="T61548" s="10"/>
    </row>
    <row r="61549" spans="13:20" x14ac:dyDescent="0.2">
      <c r="M61549">
        <v>0</v>
      </c>
      <c r="P61549" s="10"/>
      <c r="R61549" s="10"/>
      <c r="S61549" s="10"/>
      <c r="T61549" s="10"/>
    </row>
    <row r="61550" spans="13:20" x14ac:dyDescent="0.2">
      <c r="M61550">
        <v>0</v>
      </c>
      <c r="P61550" s="10"/>
      <c r="R61550" s="10"/>
      <c r="S61550" s="10"/>
      <c r="T61550" s="10"/>
    </row>
    <row r="61551" spans="13:20" x14ac:dyDescent="0.2">
      <c r="M61551">
        <v>1</v>
      </c>
      <c r="P61551" s="10"/>
      <c r="R61551" s="10"/>
      <c r="S61551" s="10"/>
      <c r="T61551" s="10"/>
    </row>
    <row r="61552" spans="13:20" x14ac:dyDescent="0.2">
      <c r="M61552">
        <v>0</v>
      </c>
      <c r="P61552" s="10"/>
      <c r="R61552" s="10"/>
      <c r="S61552" s="10"/>
      <c r="T61552" s="10"/>
    </row>
    <row r="61553" spans="13:20" x14ac:dyDescent="0.2">
      <c r="M61553">
        <v>1</v>
      </c>
      <c r="P61553" s="10"/>
      <c r="R61553" s="10"/>
      <c r="S61553" s="10"/>
      <c r="T61553" s="10"/>
    </row>
    <row r="61554" spans="13:20" x14ac:dyDescent="0.2">
      <c r="M61554">
        <v>0</v>
      </c>
      <c r="P61554" s="10"/>
      <c r="R61554" s="10"/>
      <c r="S61554" s="10"/>
      <c r="T61554" s="10"/>
    </row>
    <row r="61555" spans="13:20" x14ac:dyDescent="0.2">
      <c r="M61555">
        <v>0</v>
      </c>
      <c r="P61555" s="10"/>
      <c r="R61555" s="10"/>
      <c r="S61555" s="10"/>
      <c r="T61555" s="10"/>
    </row>
    <row r="61556" spans="13:20" x14ac:dyDescent="0.2">
      <c r="M61556">
        <v>1</v>
      </c>
      <c r="P61556" s="10"/>
      <c r="R61556" s="10"/>
      <c r="S61556" s="10"/>
      <c r="T61556" s="10"/>
    </row>
    <row r="61557" spans="13:20" x14ac:dyDescent="0.2">
      <c r="M61557">
        <v>0</v>
      </c>
      <c r="P61557" s="10"/>
      <c r="R61557" s="10"/>
      <c r="S61557" s="10"/>
      <c r="T61557" s="10"/>
    </row>
    <row r="61558" spans="13:20" x14ac:dyDescent="0.2">
      <c r="M61558">
        <v>0</v>
      </c>
      <c r="P61558" s="10"/>
      <c r="R61558" s="10"/>
      <c r="S61558" s="10"/>
      <c r="T61558" s="10"/>
    </row>
    <row r="61559" spans="13:20" x14ac:dyDescent="0.2">
      <c r="M61559">
        <v>0</v>
      </c>
      <c r="P61559" s="10"/>
      <c r="R61559" s="10"/>
      <c r="S61559" s="10"/>
      <c r="T61559" s="10"/>
    </row>
    <row r="61560" spans="13:20" x14ac:dyDescent="0.2">
      <c r="M61560">
        <v>1</v>
      </c>
      <c r="P61560" s="10"/>
      <c r="R61560" s="10"/>
      <c r="S61560" s="10"/>
      <c r="T61560" s="10"/>
    </row>
    <row r="61561" spans="13:20" x14ac:dyDescent="0.2">
      <c r="M61561">
        <v>0</v>
      </c>
      <c r="P61561" s="10"/>
      <c r="R61561" s="10"/>
      <c r="S61561" s="10"/>
      <c r="T61561" s="10"/>
    </row>
    <row r="61562" spans="13:20" x14ac:dyDescent="0.2">
      <c r="M61562">
        <v>1</v>
      </c>
      <c r="P61562" s="10"/>
      <c r="R61562" s="10"/>
      <c r="S61562" s="10"/>
      <c r="T61562" s="10"/>
    </row>
    <row r="61563" spans="13:20" x14ac:dyDescent="0.2">
      <c r="M61563">
        <v>0</v>
      </c>
      <c r="P61563" s="10"/>
      <c r="R61563" s="10"/>
      <c r="S61563" s="10"/>
      <c r="T61563" s="10"/>
    </row>
    <row r="61564" spans="13:20" x14ac:dyDescent="0.2">
      <c r="M61564">
        <v>0</v>
      </c>
      <c r="P61564" s="10"/>
      <c r="R61564" s="10"/>
      <c r="S61564" s="10"/>
      <c r="T61564" s="10"/>
    </row>
    <row r="61565" spans="13:20" x14ac:dyDescent="0.2">
      <c r="M61565">
        <v>1</v>
      </c>
      <c r="P61565" s="10"/>
      <c r="R61565" s="10"/>
      <c r="S61565" s="10"/>
      <c r="T61565" s="10"/>
    </row>
    <row r="61566" spans="13:20" x14ac:dyDescent="0.2">
      <c r="M61566">
        <v>0</v>
      </c>
      <c r="P61566" s="10"/>
      <c r="R61566" s="10"/>
      <c r="S61566" s="10"/>
      <c r="T61566" s="10"/>
    </row>
    <row r="61567" spans="13:20" x14ac:dyDescent="0.2">
      <c r="M61567">
        <v>0</v>
      </c>
      <c r="P61567" s="10"/>
      <c r="R61567" s="10"/>
      <c r="S61567" s="10"/>
      <c r="T61567" s="10"/>
    </row>
    <row r="61568" spans="13:20" x14ac:dyDescent="0.2">
      <c r="M61568">
        <v>1</v>
      </c>
      <c r="P61568" s="10"/>
      <c r="R61568" s="10"/>
      <c r="S61568" s="10"/>
      <c r="T61568" s="10"/>
    </row>
    <row r="61569" spans="13:20" x14ac:dyDescent="0.2">
      <c r="M61569">
        <v>0</v>
      </c>
      <c r="P61569" s="10"/>
      <c r="R61569" s="10"/>
      <c r="S61569" s="10"/>
      <c r="T61569" s="10"/>
    </row>
    <row r="61570" spans="13:20" x14ac:dyDescent="0.2">
      <c r="M61570">
        <v>0</v>
      </c>
      <c r="P61570" s="10"/>
      <c r="R61570" s="10"/>
      <c r="S61570" s="10"/>
      <c r="T61570" s="10"/>
    </row>
    <row r="61571" spans="13:20" x14ac:dyDescent="0.2">
      <c r="M61571">
        <v>1</v>
      </c>
      <c r="P61571" s="10"/>
      <c r="R61571" s="10"/>
      <c r="S61571" s="10"/>
      <c r="T61571" s="10"/>
    </row>
    <row r="61572" spans="13:20" x14ac:dyDescent="0.2">
      <c r="M61572">
        <v>0</v>
      </c>
      <c r="P61572" s="10"/>
      <c r="R61572" s="10"/>
      <c r="S61572" s="10"/>
      <c r="T61572" s="10"/>
    </row>
    <row r="61573" spans="13:20" x14ac:dyDescent="0.2">
      <c r="M61573">
        <v>1</v>
      </c>
      <c r="P61573" s="10"/>
      <c r="R61573" s="10"/>
      <c r="S61573" s="10"/>
      <c r="T61573" s="10"/>
    </row>
    <row r="61574" spans="13:20" x14ac:dyDescent="0.2">
      <c r="M61574">
        <v>0</v>
      </c>
      <c r="P61574" s="10"/>
      <c r="R61574" s="10"/>
      <c r="S61574" s="10"/>
      <c r="T61574" s="10"/>
    </row>
    <row r="61575" spans="13:20" x14ac:dyDescent="0.2">
      <c r="M61575">
        <v>1</v>
      </c>
      <c r="P61575" s="10"/>
      <c r="R61575" s="10"/>
      <c r="S61575" s="10"/>
      <c r="T61575" s="10"/>
    </row>
    <row r="61576" spans="13:20" x14ac:dyDescent="0.2">
      <c r="M61576">
        <v>0</v>
      </c>
      <c r="P61576" s="10"/>
      <c r="R61576" s="10"/>
      <c r="S61576" s="10"/>
      <c r="T61576" s="10"/>
    </row>
    <row r="61577" spans="13:20" x14ac:dyDescent="0.2">
      <c r="M61577">
        <v>0</v>
      </c>
      <c r="P61577" s="10"/>
      <c r="R61577" s="10"/>
      <c r="S61577" s="10"/>
      <c r="T61577" s="10"/>
    </row>
    <row r="61578" spans="13:20" x14ac:dyDescent="0.2">
      <c r="M61578">
        <v>1</v>
      </c>
      <c r="P61578" s="10"/>
      <c r="R61578" s="10"/>
      <c r="S61578" s="10"/>
      <c r="T61578" s="10"/>
    </row>
    <row r="61579" spans="13:20" x14ac:dyDescent="0.2">
      <c r="M61579">
        <v>0</v>
      </c>
      <c r="P61579" s="10"/>
      <c r="R61579" s="10"/>
      <c r="S61579" s="10"/>
      <c r="T61579" s="10"/>
    </row>
    <row r="61580" spans="13:20" x14ac:dyDescent="0.2">
      <c r="M61580">
        <v>0</v>
      </c>
      <c r="P61580" s="10"/>
      <c r="R61580" s="10"/>
      <c r="S61580" s="10"/>
      <c r="T61580" s="10"/>
    </row>
    <row r="61581" spans="13:20" x14ac:dyDescent="0.2">
      <c r="M61581">
        <v>1</v>
      </c>
      <c r="P61581" s="10"/>
      <c r="R61581" s="10"/>
      <c r="S61581" s="10"/>
      <c r="T61581" s="10"/>
    </row>
    <row r="61582" spans="13:20" x14ac:dyDescent="0.2">
      <c r="M61582">
        <v>0</v>
      </c>
      <c r="P61582" s="10"/>
      <c r="R61582" s="10"/>
      <c r="S61582" s="10"/>
      <c r="T61582" s="10"/>
    </row>
    <row r="61583" spans="13:20" x14ac:dyDescent="0.2">
      <c r="M61583">
        <v>0</v>
      </c>
      <c r="P61583" s="10"/>
      <c r="R61583" s="10"/>
      <c r="S61583" s="10"/>
      <c r="T61583" s="10"/>
    </row>
    <row r="61584" spans="13:20" x14ac:dyDescent="0.2">
      <c r="M61584">
        <v>1</v>
      </c>
      <c r="P61584" s="10"/>
      <c r="R61584" s="10"/>
      <c r="S61584" s="10"/>
      <c r="T61584" s="10"/>
    </row>
    <row r="61585" spans="13:20" x14ac:dyDescent="0.2">
      <c r="M61585">
        <v>0</v>
      </c>
      <c r="P61585" s="10"/>
      <c r="R61585" s="10"/>
      <c r="S61585" s="10"/>
      <c r="T61585" s="10"/>
    </row>
    <row r="61586" spans="13:20" x14ac:dyDescent="0.2">
      <c r="M61586">
        <v>0</v>
      </c>
      <c r="P61586" s="10"/>
      <c r="R61586" s="10"/>
      <c r="S61586" s="10"/>
      <c r="T61586" s="10"/>
    </row>
    <row r="61587" spans="13:20" x14ac:dyDescent="0.2">
      <c r="M61587">
        <v>1</v>
      </c>
      <c r="P61587" s="10"/>
      <c r="R61587" s="10"/>
      <c r="S61587" s="10"/>
      <c r="T61587" s="10"/>
    </row>
    <row r="61588" spans="13:20" x14ac:dyDescent="0.2">
      <c r="M61588">
        <v>0</v>
      </c>
      <c r="P61588" s="10"/>
      <c r="R61588" s="10"/>
      <c r="S61588" s="10"/>
      <c r="T61588" s="10"/>
    </row>
    <row r="61589" spans="13:20" x14ac:dyDescent="0.2">
      <c r="M61589">
        <v>0</v>
      </c>
      <c r="P61589" s="10"/>
      <c r="R61589" s="10"/>
      <c r="S61589" s="10"/>
      <c r="T61589" s="10"/>
    </row>
    <row r="61590" spans="13:20" x14ac:dyDescent="0.2">
      <c r="M61590">
        <v>1</v>
      </c>
      <c r="P61590" s="10"/>
      <c r="R61590" s="10"/>
      <c r="S61590" s="10"/>
      <c r="T61590" s="10"/>
    </row>
    <row r="61591" spans="13:20" x14ac:dyDescent="0.2">
      <c r="M61591">
        <v>0</v>
      </c>
      <c r="P61591" s="10"/>
      <c r="R61591" s="10"/>
      <c r="S61591" s="10"/>
      <c r="T61591" s="10"/>
    </row>
    <row r="61592" spans="13:20" x14ac:dyDescent="0.2">
      <c r="M61592">
        <v>0</v>
      </c>
      <c r="P61592" s="10"/>
      <c r="R61592" s="10"/>
      <c r="S61592" s="10"/>
      <c r="T61592" s="10"/>
    </row>
    <row r="61593" spans="13:20" x14ac:dyDescent="0.2">
      <c r="M61593">
        <v>1</v>
      </c>
      <c r="P61593" s="10"/>
      <c r="R61593" s="10"/>
      <c r="S61593" s="10"/>
      <c r="T61593" s="10"/>
    </row>
    <row r="61594" spans="13:20" x14ac:dyDescent="0.2">
      <c r="M61594">
        <v>0</v>
      </c>
      <c r="P61594" s="10"/>
      <c r="R61594" s="10"/>
      <c r="S61594" s="10"/>
      <c r="T61594" s="10"/>
    </row>
    <row r="61595" spans="13:20" x14ac:dyDescent="0.2">
      <c r="M61595">
        <v>0</v>
      </c>
      <c r="P61595" s="10"/>
      <c r="R61595" s="10"/>
      <c r="S61595" s="10"/>
      <c r="T61595" s="10"/>
    </row>
    <row r="61596" spans="13:20" x14ac:dyDescent="0.2">
      <c r="M61596">
        <v>1</v>
      </c>
      <c r="P61596" s="10"/>
      <c r="R61596" s="10"/>
      <c r="S61596" s="10"/>
      <c r="T61596" s="10"/>
    </row>
    <row r="61597" spans="13:20" x14ac:dyDescent="0.2">
      <c r="M61597">
        <v>0</v>
      </c>
      <c r="P61597" s="10"/>
      <c r="R61597" s="10"/>
      <c r="S61597" s="10"/>
      <c r="T61597" s="10"/>
    </row>
    <row r="61598" spans="13:20" x14ac:dyDescent="0.2">
      <c r="M61598">
        <v>1</v>
      </c>
      <c r="P61598" s="10"/>
      <c r="R61598" s="10"/>
      <c r="S61598" s="10"/>
      <c r="T61598" s="10"/>
    </row>
    <row r="61599" spans="13:20" x14ac:dyDescent="0.2">
      <c r="M61599">
        <v>0</v>
      </c>
      <c r="P61599" s="10"/>
      <c r="R61599" s="10"/>
      <c r="S61599" s="10"/>
      <c r="T61599" s="10"/>
    </row>
    <row r="61600" spans="13:20" x14ac:dyDescent="0.2">
      <c r="M61600">
        <v>0</v>
      </c>
      <c r="P61600" s="10"/>
      <c r="R61600" s="10"/>
      <c r="S61600" s="10"/>
      <c r="T61600" s="10"/>
    </row>
    <row r="61601" spans="13:20" x14ac:dyDescent="0.2">
      <c r="M61601">
        <v>1</v>
      </c>
      <c r="P61601" s="10"/>
      <c r="R61601" s="10"/>
      <c r="S61601" s="10"/>
      <c r="T61601" s="10"/>
    </row>
    <row r="61602" spans="13:20" x14ac:dyDescent="0.2">
      <c r="M61602">
        <v>0</v>
      </c>
      <c r="P61602" s="10"/>
      <c r="R61602" s="10"/>
      <c r="S61602" s="10"/>
      <c r="T61602" s="10"/>
    </row>
    <row r="61603" spans="13:20" x14ac:dyDescent="0.2">
      <c r="M61603">
        <v>0</v>
      </c>
      <c r="P61603" s="10"/>
      <c r="R61603" s="10"/>
      <c r="S61603" s="10"/>
      <c r="T61603" s="10"/>
    </row>
    <row r="61604" spans="13:20" x14ac:dyDescent="0.2">
      <c r="M61604">
        <v>0</v>
      </c>
      <c r="P61604" s="10"/>
      <c r="R61604" s="10"/>
      <c r="S61604" s="10"/>
      <c r="T61604" s="10"/>
    </row>
    <row r="61605" spans="13:20" x14ac:dyDescent="0.2">
      <c r="M61605">
        <v>1</v>
      </c>
      <c r="P61605" s="10"/>
      <c r="R61605" s="10"/>
      <c r="S61605" s="10"/>
      <c r="T61605" s="10"/>
    </row>
    <row r="61606" spans="13:20" x14ac:dyDescent="0.2">
      <c r="M61606">
        <v>0</v>
      </c>
      <c r="P61606" s="10"/>
      <c r="R61606" s="10"/>
      <c r="S61606" s="10"/>
      <c r="T61606" s="10"/>
    </row>
    <row r="61607" spans="13:20" x14ac:dyDescent="0.2">
      <c r="M61607">
        <v>0</v>
      </c>
      <c r="P61607" s="10"/>
      <c r="R61607" s="10"/>
      <c r="S61607" s="10"/>
      <c r="T61607" s="10"/>
    </row>
    <row r="61608" spans="13:20" x14ac:dyDescent="0.2">
      <c r="M61608">
        <v>1</v>
      </c>
      <c r="P61608" s="10"/>
      <c r="R61608" s="10"/>
      <c r="S61608" s="10"/>
      <c r="T61608" s="10"/>
    </row>
    <row r="61609" spans="13:20" x14ac:dyDescent="0.2">
      <c r="M61609">
        <v>0</v>
      </c>
      <c r="P61609" s="10"/>
      <c r="R61609" s="10"/>
      <c r="S61609" s="10"/>
      <c r="T61609" s="10"/>
    </row>
    <row r="61610" spans="13:20" x14ac:dyDescent="0.2">
      <c r="M61610">
        <v>1</v>
      </c>
      <c r="P61610" s="10"/>
      <c r="R61610" s="10"/>
      <c r="S61610" s="10"/>
      <c r="T61610" s="10"/>
    </row>
    <row r="61611" spans="13:20" x14ac:dyDescent="0.2">
      <c r="M61611">
        <v>0</v>
      </c>
      <c r="P61611" s="10"/>
      <c r="R61611" s="10"/>
      <c r="S61611" s="10"/>
      <c r="T61611" s="10"/>
    </row>
    <row r="61612" spans="13:20" x14ac:dyDescent="0.2">
      <c r="M61612">
        <v>0</v>
      </c>
      <c r="P61612" s="10"/>
      <c r="R61612" s="10"/>
      <c r="S61612" s="10"/>
      <c r="T61612" s="10"/>
    </row>
    <row r="61613" spans="13:20" x14ac:dyDescent="0.2">
      <c r="M61613">
        <v>1</v>
      </c>
      <c r="P61613" s="10"/>
      <c r="R61613" s="10"/>
      <c r="S61613" s="10"/>
      <c r="T61613" s="10"/>
    </row>
    <row r="61614" spans="13:20" x14ac:dyDescent="0.2">
      <c r="M61614">
        <v>0</v>
      </c>
      <c r="P61614" s="10"/>
      <c r="R61614" s="10"/>
      <c r="S61614" s="10"/>
      <c r="T61614" s="10"/>
    </row>
    <row r="61615" spans="13:20" x14ac:dyDescent="0.2">
      <c r="M61615">
        <v>0</v>
      </c>
      <c r="P61615" s="10"/>
      <c r="R61615" s="10"/>
      <c r="S61615" s="10"/>
      <c r="T61615" s="10"/>
    </row>
    <row r="61616" spans="13:20" x14ac:dyDescent="0.2">
      <c r="M61616">
        <v>1</v>
      </c>
      <c r="P61616" s="10"/>
      <c r="R61616" s="10"/>
      <c r="S61616" s="10"/>
      <c r="T61616" s="10"/>
    </row>
    <row r="61617" spans="13:20" x14ac:dyDescent="0.2">
      <c r="M61617">
        <v>0</v>
      </c>
      <c r="P61617" s="10"/>
      <c r="R61617" s="10"/>
      <c r="S61617" s="10"/>
      <c r="T61617" s="10"/>
    </row>
    <row r="61618" spans="13:20" x14ac:dyDescent="0.2">
      <c r="M61618">
        <v>0</v>
      </c>
      <c r="P61618" s="10"/>
      <c r="R61618" s="10"/>
      <c r="S61618" s="10"/>
      <c r="T61618" s="10"/>
    </row>
    <row r="61619" spans="13:20" x14ac:dyDescent="0.2">
      <c r="M61619">
        <v>1</v>
      </c>
      <c r="P61619" s="10"/>
      <c r="R61619" s="10"/>
      <c r="S61619" s="10"/>
      <c r="T61619" s="10"/>
    </row>
    <row r="61620" spans="13:20" x14ac:dyDescent="0.2">
      <c r="M61620">
        <v>0</v>
      </c>
      <c r="P61620" s="10"/>
      <c r="R61620" s="10"/>
      <c r="S61620" s="10"/>
      <c r="T61620" s="10"/>
    </row>
    <row r="61621" spans="13:20" x14ac:dyDescent="0.2">
      <c r="M61621">
        <v>1</v>
      </c>
      <c r="P61621" s="10"/>
      <c r="R61621" s="10"/>
      <c r="S61621" s="10"/>
      <c r="T61621" s="10"/>
    </row>
    <row r="61622" spans="13:20" x14ac:dyDescent="0.2">
      <c r="M61622">
        <v>0</v>
      </c>
      <c r="P61622" s="10"/>
      <c r="R61622" s="10"/>
      <c r="S61622" s="10"/>
      <c r="T61622" s="10"/>
    </row>
    <row r="61623" spans="13:20" x14ac:dyDescent="0.2">
      <c r="M61623">
        <v>0</v>
      </c>
      <c r="P61623" s="10"/>
      <c r="R61623" s="10"/>
      <c r="S61623" s="10"/>
      <c r="T61623" s="10"/>
    </row>
    <row r="61624" spans="13:20" x14ac:dyDescent="0.2">
      <c r="M61624">
        <v>0</v>
      </c>
      <c r="P61624" s="10"/>
      <c r="R61624" s="10"/>
      <c r="S61624" s="10"/>
      <c r="T61624" s="10"/>
    </row>
    <row r="61625" spans="13:20" x14ac:dyDescent="0.2">
      <c r="M61625">
        <v>1</v>
      </c>
      <c r="P61625" s="10"/>
      <c r="R61625" s="10"/>
      <c r="S61625" s="10"/>
      <c r="T61625" s="10"/>
    </row>
    <row r="61626" spans="13:20" x14ac:dyDescent="0.2">
      <c r="M61626">
        <v>0</v>
      </c>
      <c r="P61626" s="10"/>
      <c r="R61626" s="10"/>
      <c r="S61626" s="10"/>
      <c r="T61626" s="10"/>
    </row>
    <row r="61627" spans="13:20" x14ac:dyDescent="0.2">
      <c r="M61627">
        <v>1</v>
      </c>
      <c r="P61627" s="10"/>
      <c r="R61627" s="10"/>
      <c r="S61627" s="10"/>
      <c r="T61627" s="10"/>
    </row>
    <row r="61628" spans="13:20" x14ac:dyDescent="0.2">
      <c r="M61628">
        <v>0</v>
      </c>
      <c r="P61628" s="10"/>
      <c r="R61628" s="10"/>
      <c r="S61628" s="10"/>
      <c r="T61628" s="10"/>
    </row>
    <row r="61629" spans="13:20" x14ac:dyDescent="0.2">
      <c r="M61629">
        <v>0</v>
      </c>
      <c r="P61629" s="10"/>
      <c r="R61629" s="10"/>
      <c r="S61629" s="10"/>
      <c r="T61629" s="10"/>
    </row>
    <row r="61630" spans="13:20" x14ac:dyDescent="0.2">
      <c r="M61630">
        <v>0</v>
      </c>
      <c r="P61630" s="10"/>
      <c r="R61630" s="10"/>
      <c r="S61630" s="10"/>
      <c r="T61630" s="10"/>
    </row>
    <row r="61631" spans="13:20" x14ac:dyDescent="0.2">
      <c r="M61631">
        <v>1</v>
      </c>
      <c r="P61631" s="10"/>
      <c r="R61631" s="10"/>
      <c r="S61631" s="10"/>
      <c r="T61631" s="10"/>
    </row>
    <row r="61632" spans="13:20" x14ac:dyDescent="0.2">
      <c r="M61632">
        <v>0</v>
      </c>
      <c r="P61632" s="10"/>
      <c r="R61632" s="10"/>
      <c r="S61632" s="10"/>
      <c r="T61632" s="10"/>
    </row>
    <row r="61633" spans="13:20" x14ac:dyDescent="0.2">
      <c r="M61633">
        <v>0</v>
      </c>
      <c r="P61633" s="10"/>
      <c r="R61633" s="10"/>
      <c r="S61633" s="10"/>
      <c r="T61633" s="10"/>
    </row>
    <row r="61634" spans="13:20" x14ac:dyDescent="0.2">
      <c r="M61634">
        <v>1</v>
      </c>
      <c r="P61634" s="10"/>
      <c r="R61634" s="10"/>
      <c r="S61634" s="10"/>
      <c r="T61634" s="10"/>
    </row>
    <row r="61635" spans="13:20" x14ac:dyDescent="0.2">
      <c r="M61635">
        <v>0</v>
      </c>
      <c r="P61635" s="10"/>
      <c r="R61635" s="10"/>
      <c r="S61635" s="10"/>
      <c r="T61635" s="10"/>
    </row>
    <row r="61636" spans="13:20" x14ac:dyDescent="0.2">
      <c r="M61636">
        <v>1</v>
      </c>
      <c r="P61636" s="10"/>
      <c r="R61636" s="10"/>
      <c r="S61636" s="10"/>
      <c r="T61636" s="10"/>
    </row>
    <row r="61637" spans="13:20" x14ac:dyDescent="0.2">
      <c r="M61637">
        <v>0</v>
      </c>
      <c r="P61637" s="10"/>
      <c r="R61637" s="10"/>
      <c r="S61637" s="10"/>
      <c r="T61637" s="10"/>
    </row>
    <row r="61638" spans="13:20" x14ac:dyDescent="0.2">
      <c r="M61638">
        <v>0</v>
      </c>
      <c r="P61638" s="10"/>
      <c r="R61638" s="10"/>
      <c r="S61638" s="10"/>
      <c r="T61638" s="10"/>
    </row>
    <row r="61639" spans="13:20" x14ac:dyDescent="0.2">
      <c r="M61639">
        <v>1</v>
      </c>
      <c r="P61639" s="10"/>
      <c r="R61639" s="10"/>
      <c r="S61639" s="10"/>
      <c r="T61639" s="10"/>
    </row>
    <row r="61640" spans="13:20" x14ac:dyDescent="0.2">
      <c r="M61640">
        <v>0</v>
      </c>
      <c r="P61640" s="10"/>
      <c r="R61640" s="10"/>
      <c r="S61640" s="10"/>
      <c r="T61640" s="10"/>
    </row>
    <row r="61641" spans="13:20" x14ac:dyDescent="0.2">
      <c r="M61641">
        <v>0</v>
      </c>
      <c r="P61641" s="10"/>
      <c r="R61641" s="10"/>
      <c r="S61641" s="10"/>
      <c r="T61641" s="10"/>
    </row>
    <row r="61642" spans="13:20" x14ac:dyDescent="0.2">
      <c r="M61642">
        <v>1</v>
      </c>
      <c r="P61642" s="10"/>
      <c r="R61642" s="10"/>
      <c r="S61642" s="10"/>
      <c r="T61642" s="10"/>
    </row>
    <row r="61643" spans="13:20" x14ac:dyDescent="0.2">
      <c r="M61643">
        <v>0</v>
      </c>
      <c r="P61643" s="10"/>
      <c r="R61643" s="10"/>
      <c r="S61643" s="10"/>
      <c r="T61643" s="10"/>
    </row>
    <row r="61644" spans="13:20" x14ac:dyDescent="0.2">
      <c r="M61644">
        <v>0</v>
      </c>
      <c r="P61644" s="10"/>
      <c r="R61644" s="10"/>
      <c r="S61644" s="10"/>
      <c r="T61644" s="10"/>
    </row>
    <row r="61645" spans="13:20" x14ac:dyDescent="0.2">
      <c r="M61645">
        <v>1</v>
      </c>
      <c r="P61645" s="10"/>
      <c r="R61645" s="10"/>
      <c r="S61645" s="10"/>
      <c r="T61645" s="10"/>
    </row>
    <row r="61646" spans="13:20" x14ac:dyDescent="0.2">
      <c r="M61646">
        <v>0</v>
      </c>
      <c r="P61646" s="10"/>
      <c r="R61646" s="10"/>
      <c r="S61646" s="10"/>
      <c r="T61646" s="10"/>
    </row>
    <row r="61647" spans="13:20" x14ac:dyDescent="0.2">
      <c r="M61647">
        <v>0</v>
      </c>
      <c r="P61647" s="10"/>
      <c r="R61647" s="10"/>
      <c r="S61647" s="10"/>
      <c r="T61647" s="10"/>
    </row>
    <row r="61648" spans="13:20" x14ac:dyDescent="0.2">
      <c r="M61648">
        <v>1</v>
      </c>
      <c r="P61648" s="10"/>
      <c r="R61648" s="10"/>
      <c r="S61648" s="10"/>
      <c r="T61648" s="10"/>
    </row>
    <row r="61649" spans="13:20" x14ac:dyDescent="0.2">
      <c r="M61649">
        <v>0</v>
      </c>
      <c r="P61649" s="10"/>
      <c r="R61649" s="10"/>
      <c r="S61649" s="10"/>
      <c r="T61649" s="10"/>
    </row>
    <row r="61650" spans="13:20" x14ac:dyDescent="0.2">
      <c r="M61650">
        <v>1</v>
      </c>
      <c r="P61650" s="10"/>
      <c r="R61650" s="10"/>
      <c r="S61650" s="10"/>
      <c r="T61650" s="10"/>
    </row>
    <row r="61651" spans="13:20" x14ac:dyDescent="0.2">
      <c r="M61651">
        <v>0</v>
      </c>
      <c r="P61651" s="10"/>
      <c r="R61651" s="10"/>
      <c r="S61651" s="10"/>
      <c r="T61651" s="10"/>
    </row>
    <row r="61652" spans="13:20" x14ac:dyDescent="0.2">
      <c r="M61652">
        <v>0</v>
      </c>
      <c r="P61652" s="10"/>
      <c r="R61652" s="10"/>
      <c r="S61652" s="10"/>
      <c r="T61652" s="10"/>
    </row>
    <row r="61653" spans="13:20" x14ac:dyDescent="0.2">
      <c r="M61653">
        <v>1</v>
      </c>
      <c r="P61653" s="10"/>
      <c r="R61653" s="10"/>
      <c r="S61653" s="10"/>
      <c r="T61653" s="10"/>
    </row>
    <row r="61654" spans="13:20" x14ac:dyDescent="0.2">
      <c r="M61654">
        <v>0</v>
      </c>
      <c r="P61654" s="10"/>
      <c r="R61654" s="10"/>
      <c r="S61654" s="10"/>
      <c r="T61654" s="10"/>
    </row>
    <row r="61655" spans="13:20" x14ac:dyDescent="0.2">
      <c r="M61655">
        <v>0</v>
      </c>
      <c r="P61655" s="10"/>
      <c r="R61655" s="10"/>
      <c r="S61655" s="10"/>
      <c r="T61655" s="10"/>
    </row>
    <row r="61656" spans="13:20" x14ac:dyDescent="0.2">
      <c r="M61656">
        <v>1</v>
      </c>
      <c r="P61656" s="10"/>
      <c r="R61656" s="10"/>
      <c r="S61656" s="10"/>
      <c r="T61656" s="10"/>
    </row>
    <row r="61657" spans="13:20" x14ac:dyDescent="0.2">
      <c r="M61657">
        <v>0</v>
      </c>
      <c r="P61657" s="10"/>
      <c r="R61657" s="10"/>
      <c r="S61657" s="10"/>
      <c r="T61657" s="10"/>
    </row>
    <row r="61658" spans="13:20" x14ac:dyDescent="0.2">
      <c r="M61658">
        <v>1</v>
      </c>
      <c r="P61658" s="10"/>
      <c r="R61658" s="10"/>
      <c r="S61658" s="10"/>
      <c r="T61658" s="10"/>
    </row>
    <row r="61659" spans="13:20" x14ac:dyDescent="0.2">
      <c r="M61659">
        <v>0</v>
      </c>
      <c r="P61659" s="10"/>
      <c r="R61659" s="10"/>
      <c r="S61659" s="10"/>
      <c r="T61659" s="10"/>
    </row>
    <row r="61660" spans="13:20" x14ac:dyDescent="0.2">
      <c r="M61660">
        <v>1</v>
      </c>
      <c r="P61660" s="10"/>
      <c r="R61660" s="10"/>
      <c r="S61660" s="10"/>
      <c r="T61660" s="10"/>
    </row>
    <row r="61661" spans="13:20" x14ac:dyDescent="0.2">
      <c r="M61661">
        <v>0</v>
      </c>
      <c r="P61661" s="10"/>
      <c r="R61661" s="10"/>
      <c r="S61661" s="10"/>
      <c r="T61661" s="10"/>
    </row>
    <row r="61662" spans="13:20" x14ac:dyDescent="0.2">
      <c r="M61662">
        <v>1</v>
      </c>
      <c r="P61662" s="10"/>
      <c r="R61662" s="10"/>
      <c r="S61662" s="10"/>
      <c r="T61662" s="10"/>
    </row>
    <row r="61663" spans="13:20" x14ac:dyDescent="0.2">
      <c r="M61663">
        <v>0</v>
      </c>
      <c r="P61663" s="10"/>
      <c r="R61663" s="10"/>
      <c r="S61663" s="10"/>
      <c r="T61663" s="10"/>
    </row>
    <row r="61664" spans="13:20" x14ac:dyDescent="0.2">
      <c r="M61664">
        <v>0</v>
      </c>
      <c r="P61664" s="10"/>
      <c r="R61664" s="10"/>
      <c r="S61664" s="10"/>
      <c r="T61664" s="10"/>
    </row>
    <row r="61665" spans="13:20" x14ac:dyDescent="0.2">
      <c r="M61665">
        <v>1</v>
      </c>
      <c r="P61665" s="10"/>
      <c r="R61665" s="10"/>
      <c r="S61665" s="10"/>
      <c r="T61665" s="10"/>
    </row>
    <row r="61666" spans="13:20" x14ac:dyDescent="0.2">
      <c r="M61666">
        <v>0</v>
      </c>
      <c r="P61666" s="10"/>
      <c r="R61666" s="10"/>
      <c r="S61666" s="10"/>
      <c r="T61666" s="10"/>
    </row>
    <row r="61667" spans="13:20" x14ac:dyDescent="0.2">
      <c r="M61667">
        <v>0</v>
      </c>
      <c r="P61667" s="10"/>
      <c r="R61667" s="10"/>
      <c r="S61667" s="10"/>
      <c r="T61667" s="10"/>
    </row>
    <row r="61668" spans="13:20" x14ac:dyDescent="0.2">
      <c r="M61668">
        <v>0</v>
      </c>
      <c r="P61668" s="10"/>
      <c r="R61668" s="10"/>
      <c r="S61668" s="10"/>
      <c r="T61668" s="10"/>
    </row>
    <row r="61669" spans="13:20" x14ac:dyDescent="0.2">
      <c r="M61669">
        <v>0</v>
      </c>
      <c r="P61669" s="10"/>
      <c r="R61669" s="10"/>
      <c r="S61669" s="10"/>
      <c r="T61669" s="10"/>
    </row>
    <row r="61670" spans="13:20" x14ac:dyDescent="0.2">
      <c r="M61670">
        <v>0</v>
      </c>
      <c r="P61670" s="10"/>
      <c r="R61670" s="10"/>
      <c r="S61670" s="10"/>
      <c r="T61670" s="10"/>
    </row>
    <row r="61671" spans="13:20" x14ac:dyDescent="0.2">
      <c r="M61671">
        <v>0</v>
      </c>
      <c r="P61671" s="10"/>
      <c r="R61671" s="10"/>
      <c r="S61671" s="10"/>
      <c r="T61671" s="10"/>
    </row>
    <row r="61672" spans="13:20" x14ac:dyDescent="0.2">
      <c r="M61672">
        <v>0</v>
      </c>
      <c r="P61672" s="10"/>
      <c r="R61672" s="10"/>
      <c r="S61672" s="10"/>
      <c r="T61672" s="10"/>
    </row>
    <row r="61673" spans="13:20" x14ac:dyDescent="0.2">
      <c r="M61673">
        <v>0</v>
      </c>
      <c r="P61673" s="10"/>
      <c r="R61673" s="10"/>
      <c r="S61673" s="10"/>
      <c r="T61673" s="10"/>
    </row>
    <row r="61674" spans="13:20" x14ac:dyDescent="0.2">
      <c r="M61674">
        <v>0</v>
      </c>
      <c r="P61674" s="10"/>
      <c r="R61674" s="10"/>
      <c r="S61674" s="10"/>
      <c r="T61674" s="10"/>
    </row>
    <row r="61675" spans="13:20" x14ac:dyDescent="0.2">
      <c r="M61675">
        <v>0</v>
      </c>
      <c r="P61675" s="10"/>
      <c r="R61675" s="10"/>
      <c r="S61675" s="10"/>
      <c r="T61675" s="10"/>
    </row>
    <row r="61676" spans="13:20" x14ac:dyDescent="0.2">
      <c r="M61676">
        <v>0</v>
      </c>
      <c r="P61676" s="10"/>
      <c r="R61676" s="10"/>
      <c r="S61676" s="10"/>
      <c r="T61676" s="10"/>
    </row>
    <row r="61677" spans="13:20" x14ac:dyDescent="0.2">
      <c r="M61677">
        <v>0</v>
      </c>
      <c r="P61677" s="10"/>
      <c r="R61677" s="10"/>
      <c r="S61677" s="10"/>
      <c r="T61677" s="10"/>
    </row>
    <row r="61678" spans="13:20" x14ac:dyDescent="0.2">
      <c r="M61678">
        <v>0</v>
      </c>
      <c r="P61678" s="10"/>
      <c r="R61678" s="10"/>
      <c r="S61678" s="10"/>
      <c r="T61678" s="10"/>
    </row>
    <row r="61679" spans="13:20" x14ac:dyDescent="0.2">
      <c r="M61679">
        <v>0</v>
      </c>
      <c r="P61679" s="10"/>
      <c r="R61679" s="10"/>
      <c r="S61679" s="10"/>
      <c r="T61679" s="10"/>
    </row>
    <row r="61680" spans="13:20" x14ac:dyDescent="0.2">
      <c r="M61680">
        <v>0</v>
      </c>
      <c r="P61680" s="10"/>
      <c r="R61680" s="10"/>
      <c r="S61680" s="10"/>
      <c r="T61680" s="10"/>
    </row>
    <row r="61681" spans="13:20" x14ac:dyDescent="0.2">
      <c r="M61681">
        <v>0</v>
      </c>
      <c r="P61681" s="10"/>
      <c r="R61681" s="10"/>
      <c r="S61681" s="10"/>
      <c r="T61681" s="10"/>
    </row>
    <row r="61682" spans="13:20" x14ac:dyDescent="0.2">
      <c r="M61682">
        <v>0</v>
      </c>
      <c r="P61682" s="10"/>
      <c r="R61682" s="10"/>
      <c r="S61682" s="10"/>
      <c r="T61682" s="10"/>
    </row>
    <row r="61683" spans="13:20" x14ac:dyDescent="0.2">
      <c r="M61683">
        <v>0</v>
      </c>
      <c r="P61683" s="10"/>
      <c r="R61683" s="10"/>
      <c r="S61683" s="10"/>
      <c r="T61683" s="10"/>
    </row>
    <row r="61684" spans="13:20" x14ac:dyDescent="0.2">
      <c r="M61684">
        <v>0</v>
      </c>
      <c r="P61684" s="10"/>
      <c r="R61684" s="10"/>
      <c r="S61684" s="10"/>
      <c r="T61684" s="10"/>
    </row>
    <row r="61685" spans="13:20" x14ac:dyDescent="0.2">
      <c r="M61685">
        <v>0</v>
      </c>
      <c r="P61685" s="10"/>
      <c r="R61685" s="10"/>
      <c r="S61685" s="10"/>
      <c r="T61685" s="10"/>
    </row>
    <row r="61686" spans="13:20" x14ac:dyDescent="0.2">
      <c r="M61686">
        <v>0</v>
      </c>
      <c r="P61686" s="10"/>
      <c r="R61686" s="10"/>
      <c r="S61686" s="10"/>
      <c r="T61686" s="10"/>
    </row>
    <row r="61687" spans="13:20" x14ac:dyDescent="0.2">
      <c r="M61687">
        <v>0</v>
      </c>
      <c r="P61687" s="10"/>
      <c r="R61687" s="10"/>
      <c r="S61687" s="10"/>
      <c r="T61687" s="10"/>
    </row>
    <row r="61688" spans="13:20" x14ac:dyDescent="0.2">
      <c r="M61688">
        <v>0</v>
      </c>
      <c r="P61688" s="10"/>
      <c r="R61688" s="10"/>
      <c r="S61688" s="10"/>
      <c r="T61688" s="10"/>
    </row>
    <row r="61689" spans="13:20" x14ac:dyDescent="0.2">
      <c r="M61689">
        <v>0</v>
      </c>
      <c r="P61689" s="10"/>
      <c r="R61689" s="10"/>
      <c r="S61689" s="10"/>
      <c r="T61689" s="10"/>
    </row>
    <row r="61690" spans="13:20" x14ac:dyDescent="0.2">
      <c r="M61690">
        <v>0</v>
      </c>
      <c r="P61690" s="10"/>
      <c r="R61690" s="10"/>
      <c r="S61690" s="10"/>
      <c r="T61690" s="10"/>
    </row>
    <row r="61691" spans="13:20" x14ac:dyDescent="0.2">
      <c r="M61691">
        <v>0</v>
      </c>
      <c r="P61691" s="10"/>
      <c r="R61691" s="10"/>
      <c r="S61691" s="10"/>
      <c r="T61691" s="10"/>
    </row>
    <row r="61692" spans="13:20" x14ac:dyDescent="0.2">
      <c r="M61692">
        <v>0</v>
      </c>
      <c r="P61692" s="10"/>
      <c r="R61692" s="10"/>
      <c r="S61692" s="10"/>
      <c r="T61692" s="10"/>
    </row>
    <row r="61693" spans="13:20" x14ac:dyDescent="0.2">
      <c r="M61693">
        <v>0</v>
      </c>
      <c r="P61693" s="10"/>
      <c r="R61693" s="10"/>
      <c r="S61693" s="10"/>
      <c r="T61693" s="10"/>
    </row>
    <row r="61694" spans="13:20" x14ac:dyDescent="0.2">
      <c r="M61694">
        <v>0</v>
      </c>
      <c r="P61694" s="10"/>
      <c r="R61694" s="10"/>
      <c r="S61694" s="10"/>
      <c r="T61694" s="10"/>
    </row>
    <row r="61695" spans="13:20" x14ac:dyDescent="0.2">
      <c r="M61695">
        <v>0</v>
      </c>
      <c r="P61695" s="10"/>
      <c r="R61695" s="10"/>
      <c r="S61695" s="10"/>
      <c r="T61695" s="10"/>
    </row>
    <row r="61696" spans="13:20" x14ac:dyDescent="0.2">
      <c r="M61696">
        <v>0</v>
      </c>
      <c r="P61696" s="10"/>
      <c r="R61696" s="10"/>
      <c r="S61696" s="10"/>
      <c r="T61696" s="10"/>
    </row>
    <row r="61697" spans="13:20" x14ac:dyDescent="0.2">
      <c r="M61697">
        <v>0</v>
      </c>
      <c r="P61697" s="10"/>
      <c r="R61697" s="10"/>
      <c r="S61697" s="10"/>
      <c r="T61697" s="10"/>
    </row>
    <row r="61698" spans="13:20" x14ac:dyDescent="0.2">
      <c r="M61698">
        <v>0</v>
      </c>
      <c r="P61698" s="10"/>
      <c r="R61698" s="10"/>
      <c r="S61698" s="10"/>
      <c r="T61698" s="10"/>
    </row>
    <row r="61699" spans="13:20" x14ac:dyDescent="0.2">
      <c r="M61699">
        <v>0</v>
      </c>
      <c r="P61699" s="10"/>
      <c r="R61699" s="10"/>
      <c r="S61699" s="10"/>
      <c r="T61699" s="10"/>
    </row>
    <row r="61700" spans="13:20" x14ac:dyDescent="0.2">
      <c r="M61700">
        <v>0</v>
      </c>
      <c r="P61700" s="10"/>
      <c r="R61700" s="10"/>
      <c r="S61700" s="10"/>
      <c r="T61700" s="10"/>
    </row>
    <row r="61701" spans="13:20" x14ac:dyDescent="0.2">
      <c r="M61701">
        <v>0</v>
      </c>
      <c r="P61701" s="10"/>
      <c r="R61701" s="10"/>
      <c r="S61701" s="10"/>
      <c r="T61701" s="10"/>
    </row>
    <row r="61702" spans="13:20" x14ac:dyDescent="0.2">
      <c r="M61702">
        <v>0</v>
      </c>
      <c r="P61702" s="10"/>
      <c r="R61702" s="10"/>
      <c r="S61702" s="10"/>
      <c r="T61702" s="10"/>
    </row>
    <row r="61703" spans="13:20" x14ac:dyDescent="0.2">
      <c r="M61703">
        <v>0</v>
      </c>
      <c r="P61703" s="10"/>
      <c r="R61703" s="10"/>
      <c r="S61703" s="10"/>
      <c r="T61703" s="10"/>
    </row>
    <row r="61704" spans="13:20" x14ac:dyDescent="0.2">
      <c r="M61704">
        <v>0</v>
      </c>
      <c r="P61704" s="10"/>
      <c r="R61704" s="10"/>
      <c r="S61704" s="10"/>
      <c r="T61704" s="10"/>
    </row>
    <row r="61705" spans="13:20" x14ac:dyDescent="0.2">
      <c r="M61705">
        <v>0</v>
      </c>
      <c r="P61705" s="10"/>
      <c r="R61705" s="10"/>
      <c r="S61705" s="10"/>
      <c r="T61705" s="10"/>
    </row>
    <row r="61706" spans="13:20" x14ac:dyDescent="0.2">
      <c r="M61706">
        <v>0</v>
      </c>
      <c r="P61706" s="10"/>
      <c r="R61706" s="10"/>
      <c r="S61706" s="10"/>
      <c r="T61706" s="10"/>
    </row>
    <row r="61707" spans="13:20" x14ac:dyDescent="0.2">
      <c r="M61707">
        <v>0</v>
      </c>
      <c r="P61707" s="10"/>
      <c r="R61707" s="10"/>
      <c r="S61707" s="10"/>
      <c r="T61707" s="10"/>
    </row>
    <row r="61708" spans="13:20" x14ac:dyDescent="0.2">
      <c r="M61708">
        <v>0</v>
      </c>
      <c r="P61708" s="10"/>
      <c r="R61708" s="10"/>
      <c r="S61708" s="10"/>
      <c r="T61708" s="10"/>
    </row>
    <row r="61709" spans="13:20" x14ac:dyDescent="0.2">
      <c r="M61709">
        <v>0</v>
      </c>
      <c r="P61709" s="10"/>
      <c r="R61709" s="10"/>
      <c r="S61709" s="10"/>
      <c r="T61709" s="10"/>
    </row>
    <row r="61710" spans="13:20" x14ac:dyDescent="0.2">
      <c r="M61710">
        <v>0</v>
      </c>
      <c r="P61710" s="10"/>
      <c r="R61710" s="10"/>
      <c r="S61710" s="10"/>
      <c r="T61710" s="10"/>
    </row>
    <row r="61711" spans="13:20" x14ac:dyDescent="0.2">
      <c r="M61711">
        <v>0</v>
      </c>
      <c r="P61711" s="10"/>
      <c r="R61711" s="10"/>
      <c r="S61711" s="10"/>
      <c r="T61711" s="10"/>
    </row>
    <row r="61712" spans="13:20" x14ac:dyDescent="0.2">
      <c r="M61712">
        <v>0</v>
      </c>
      <c r="P61712" s="10"/>
      <c r="R61712" s="10"/>
      <c r="S61712" s="10"/>
      <c r="T61712" s="10"/>
    </row>
    <row r="61713" spans="13:20" x14ac:dyDescent="0.2">
      <c r="M61713">
        <v>0</v>
      </c>
      <c r="P61713" s="10"/>
      <c r="R61713" s="10"/>
      <c r="S61713" s="10"/>
      <c r="T61713" s="10"/>
    </row>
    <row r="61714" spans="13:20" x14ac:dyDescent="0.2">
      <c r="M61714">
        <v>0</v>
      </c>
      <c r="P61714" s="10"/>
      <c r="R61714" s="10"/>
      <c r="S61714" s="10"/>
      <c r="T61714" s="10"/>
    </row>
    <row r="61715" spans="13:20" x14ac:dyDescent="0.2">
      <c r="M61715">
        <v>0</v>
      </c>
      <c r="P61715" s="10"/>
      <c r="R61715" s="10"/>
      <c r="S61715" s="10"/>
      <c r="T61715" s="10"/>
    </row>
    <row r="61716" spans="13:20" x14ac:dyDescent="0.2">
      <c r="M61716">
        <v>0</v>
      </c>
      <c r="P61716" s="10"/>
      <c r="R61716" s="10"/>
      <c r="S61716" s="10"/>
      <c r="T61716" s="10"/>
    </row>
    <row r="61717" spans="13:20" x14ac:dyDescent="0.2">
      <c r="M61717">
        <v>0</v>
      </c>
      <c r="P61717" s="10"/>
      <c r="R61717" s="10"/>
      <c r="S61717" s="10"/>
      <c r="T61717" s="10"/>
    </row>
    <row r="61718" spans="13:20" x14ac:dyDescent="0.2">
      <c r="M61718">
        <v>0</v>
      </c>
      <c r="P61718" s="10"/>
      <c r="R61718" s="10"/>
      <c r="S61718" s="10"/>
      <c r="T61718" s="10"/>
    </row>
    <row r="61719" spans="13:20" x14ac:dyDescent="0.2">
      <c r="M61719">
        <v>0</v>
      </c>
      <c r="P61719" s="10"/>
      <c r="R61719" s="10"/>
      <c r="S61719" s="10"/>
      <c r="T61719" s="10"/>
    </row>
    <row r="61720" spans="13:20" x14ac:dyDescent="0.2">
      <c r="M61720">
        <v>0</v>
      </c>
      <c r="P61720" s="10"/>
      <c r="R61720" s="10"/>
      <c r="S61720" s="10"/>
      <c r="T61720" s="10"/>
    </row>
    <row r="61721" spans="13:20" x14ac:dyDescent="0.2">
      <c r="M61721">
        <v>0</v>
      </c>
      <c r="P61721" s="10"/>
      <c r="R61721" s="10"/>
      <c r="S61721" s="10"/>
      <c r="T61721" s="10"/>
    </row>
    <row r="61722" spans="13:20" x14ac:dyDescent="0.2">
      <c r="M61722">
        <v>0</v>
      </c>
      <c r="P61722" s="10"/>
      <c r="R61722" s="10"/>
      <c r="S61722" s="10"/>
      <c r="T61722" s="10"/>
    </row>
    <row r="61723" spans="13:20" x14ac:dyDescent="0.2">
      <c r="M61723">
        <v>0</v>
      </c>
      <c r="P61723" s="10"/>
      <c r="R61723" s="10"/>
      <c r="S61723" s="10"/>
      <c r="T61723" s="10"/>
    </row>
    <row r="61724" spans="13:20" x14ac:dyDescent="0.2">
      <c r="M61724">
        <v>0</v>
      </c>
      <c r="P61724" s="10"/>
      <c r="R61724" s="10"/>
      <c r="S61724" s="10"/>
      <c r="T61724" s="10"/>
    </row>
    <row r="61725" spans="13:20" x14ac:dyDescent="0.2">
      <c r="M61725">
        <v>0</v>
      </c>
      <c r="P61725" s="10"/>
      <c r="R61725" s="10"/>
      <c r="S61725" s="10"/>
      <c r="T61725" s="10"/>
    </row>
    <row r="61726" spans="13:20" x14ac:dyDescent="0.2">
      <c r="M61726">
        <v>0</v>
      </c>
      <c r="P61726" s="10"/>
      <c r="R61726" s="10"/>
      <c r="S61726" s="10"/>
      <c r="T61726" s="10"/>
    </row>
    <row r="61727" spans="13:20" x14ac:dyDescent="0.2">
      <c r="M61727">
        <v>1</v>
      </c>
      <c r="P61727" s="10"/>
      <c r="R61727" s="10"/>
      <c r="S61727" s="10"/>
      <c r="T61727" s="10"/>
    </row>
    <row r="61728" spans="13:20" x14ac:dyDescent="0.2">
      <c r="M61728">
        <v>0</v>
      </c>
      <c r="P61728" s="10"/>
      <c r="R61728" s="10"/>
      <c r="S61728" s="10"/>
      <c r="T61728" s="10"/>
    </row>
    <row r="61729" spans="13:20" x14ac:dyDescent="0.2">
      <c r="M61729">
        <v>1</v>
      </c>
      <c r="P61729" s="10"/>
      <c r="R61729" s="10"/>
      <c r="S61729" s="10"/>
      <c r="T61729" s="10"/>
    </row>
    <row r="61730" spans="13:20" x14ac:dyDescent="0.2">
      <c r="M61730">
        <v>0</v>
      </c>
      <c r="P61730" s="10"/>
      <c r="R61730" s="10"/>
      <c r="S61730" s="10"/>
      <c r="T61730" s="10"/>
    </row>
    <row r="61731" spans="13:20" x14ac:dyDescent="0.2">
      <c r="M61731">
        <v>0</v>
      </c>
      <c r="P61731" s="10"/>
      <c r="R61731" s="10"/>
      <c r="S61731" s="10"/>
      <c r="T61731" s="10"/>
    </row>
    <row r="61732" spans="13:20" x14ac:dyDescent="0.2">
      <c r="M61732">
        <v>1</v>
      </c>
      <c r="P61732" s="10"/>
      <c r="R61732" s="10"/>
      <c r="S61732" s="10"/>
      <c r="T61732" s="10"/>
    </row>
    <row r="61733" spans="13:20" x14ac:dyDescent="0.2">
      <c r="M61733">
        <v>0</v>
      </c>
      <c r="P61733" s="10"/>
      <c r="R61733" s="10"/>
      <c r="S61733" s="10"/>
      <c r="T61733" s="10"/>
    </row>
    <row r="61734" spans="13:20" x14ac:dyDescent="0.2">
      <c r="M61734">
        <v>0</v>
      </c>
      <c r="P61734" s="10"/>
      <c r="R61734" s="10"/>
      <c r="S61734" s="10"/>
      <c r="T61734" s="10"/>
    </row>
    <row r="61735" spans="13:20" x14ac:dyDescent="0.2">
      <c r="M61735">
        <v>0</v>
      </c>
      <c r="P61735" s="10"/>
      <c r="R61735" s="10"/>
      <c r="S61735" s="10"/>
      <c r="T61735" s="10"/>
    </row>
    <row r="61736" spans="13:20" x14ac:dyDescent="0.2">
      <c r="M61736">
        <v>1</v>
      </c>
      <c r="P61736" s="10"/>
      <c r="R61736" s="10"/>
      <c r="S61736" s="10"/>
      <c r="T61736" s="10"/>
    </row>
    <row r="61737" spans="13:20" x14ac:dyDescent="0.2">
      <c r="M61737">
        <v>0</v>
      </c>
      <c r="P61737" s="10"/>
      <c r="R61737" s="10"/>
      <c r="S61737" s="10"/>
      <c r="T61737" s="10"/>
    </row>
    <row r="61738" spans="13:20" x14ac:dyDescent="0.2">
      <c r="M61738">
        <v>1</v>
      </c>
      <c r="P61738" s="10"/>
      <c r="R61738" s="10"/>
      <c r="S61738" s="10"/>
      <c r="T61738" s="10"/>
    </row>
    <row r="61739" spans="13:20" x14ac:dyDescent="0.2">
      <c r="M61739">
        <v>0</v>
      </c>
      <c r="P61739" s="10"/>
      <c r="R61739" s="10"/>
      <c r="S61739" s="10"/>
      <c r="T61739" s="10"/>
    </row>
    <row r="61740" spans="13:20" x14ac:dyDescent="0.2">
      <c r="M61740">
        <v>0</v>
      </c>
      <c r="P61740" s="10"/>
      <c r="R61740" s="10"/>
      <c r="S61740" s="10"/>
      <c r="T61740" s="10"/>
    </row>
    <row r="61741" spans="13:20" x14ac:dyDescent="0.2">
      <c r="M61741">
        <v>1</v>
      </c>
      <c r="P61741" s="10"/>
      <c r="R61741" s="10"/>
      <c r="S61741" s="10"/>
      <c r="T61741" s="10"/>
    </row>
    <row r="61742" spans="13:20" x14ac:dyDescent="0.2">
      <c r="M61742">
        <v>0</v>
      </c>
      <c r="P61742" s="10"/>
      <c r="R61742" s="10"/>
      <c r="S61742" s="10"/>
      <c r="T61742" s="10"/>
    </row>
    <row r="61743" spans="13:20" x14ac:dyDescent="0.2">
      <c r="M61743">
        <v>0</v>
      </c>
      <c r="P61743" s="10"/>
      <c r="R61743" s="10"/>
      <c r="S61743" s="10"/>
      <c r="T61743" s="10"/>
    </row>
    <row r="61744" spans="13:20" x14ac:dyDescent="0.2">
      <c r="M61744">
        <v>1</v>
      </c>
      <c r="P61744" s="10"/>
      <c r="R61744" s="10"/>
      <c r="S61744" s="10"/>
      <c r="T61744" s="10"/>
    </row>
    <row r="61745" spans="13:20" x14ac:dyDescent="0.2">
      <c r="M61745">
        <v>0</v>
      </c>
      <c r="P61745" s="10"/>
      <c r="R61745" s="10"/>
      <c r="S61745" s="10"/>
      <c r="T61745" s="10"/>
    </row>
    <row r="61746" spans="13:20" x14ac:dyDescent="0.2">
      <c r="M61746">
        <v>0</v>
      </c>
      <c r="P61746" s="10"/>
      <c r="R61746" s="10"/>
      <c r="S61746" s="10"/>
      <c r="T61746" s="10"/>
    </row>
    <row r="61747" spans="13:20" x14ac:dyDescent="0.2">
      <c r="M61747">
        <v>1</v>
      </c>
      <c r="P61747" s="10"/>
      <c r="R61747" s="10"/>
      <c r="S61747" s="10"/>
      <c r="T61747" s="10"/>
    </row>
    <row r="61748" spans="13:20" x14ac:dyDescent="0.2">
      <c r="M61748">
        <v>0</v>
      </c>
      <c r="P61748" s="10"/>
      <c r="R61748" s="10"/>
      <c r="S61748" s="10"/>
      <c r="T61748" s="10"/>
    </row>
    <row r="61749" spans="13:20" x14ac:dyDescent="0.2">
      <c r="M61749">
        <v>0</v>
      </c>
      <c r="P61749" s="10"/>
      <c r="R61749" s="10"/>
      <c r="S61749" s="10"/>
      <c r="T61749" s="10"/>
    </row>
    <row r="61750" spans="13:20" x14ac:dyDescent="0.2">
      <c r="M61750">
        <v>0</v>
      </c>
      <c r="P61750" s="10"/>
      <c r="R61750" s="10"/>
      <c r="S61750" s="10"/>
      <c r="T61750" s="10"/>
    </row>
    <row r="61751" spans="13:20" x14ac:dyDescent="0.2">
      <c r="M61751">
        <v>1</v>
      </c>
      <c r="P61751" s="10"/>
      <c r="R61751" s="10"/>
      <c r="S61751" s="10"/>
      <c r="T61751" s="10"/>
    </row>
    <row r="61752" spans="13:20" x14ac:dyDescent="0.2">
      <c r="M61752">
        <v>0</v>
      </c>
      <c r="P61752" s="10"/>
      <c r="R61752" s="10"/>
      <c r="S61752" s="10"/>
      <c r="T61752" s="10"/>
    </row>
    <row r="61753" spans="13:20" x14ac:dyDescent="0.2">
      <c r="M61753">
        <v>1</v>
      </c>
      <c r="P61753" s="10"/>
      <c r="R61753" s="10"/>
      <c r="S61753" s="10"/>
      <c r="T61753" s="10"/>
    </row>
    <row r="61754" spans="13:20" x14ac:dyDescent="0.2">
      <c r="M61754">
        <v>0</v>
      </c>
      <c r="P61754" s="10"/>
      <c r="R61754" s="10"/>
      <c r="S61754" s="10"/>
      <c r="T61754" s="10"/>
    </row>
    <row r="61755" spans="13:20" x14ac:dyDescent="0.2">
      <c r="M61755">
        <v>0</v>
      </c>
      <c r="P61755" s="10"/>
      <c r="R61755" s="10"/>
      <c r="S61755" s="10"/>
      <c r="T61755" s="10"/>
    </row>
    <row r="61756" spans="13:20" x14ac:dyDescent="0.2">
      <c r="M61756">
        <v>1</v>
      </c>
      <c r="P61756" s="10"/>
      <c r="R61756" s="10"/>
      <c r="S61756" s="10"/>
      <c r="T61756" s="10"/>
    </row>
    <row r="61757" spans="13:20" x14ac:dyDescent="0.2">
      <c r="M61757">
        <v>0</v>
      </c>
      <c r="P61757" s="10"/>
      <c r="R61757" s="10"/>
      <c r="S61757" s="10"/>
      <c r="T61757" s="10"/>
    </row>
    <row r="61758" spans="13:20" x14ac:dyDescent="0.2">
      <c r="M61758">
        <v>1</v>
      </c>
      <c r="P61758" s="10"/>
      <c r="R61758" s="10"/>
      <c r="S61758" s="10"/>
      <c r="T61758" s="10"/>
    </row>
    <row r="61759" spans="13:20" x14ac:dyDescent="0.2">
      <c r="M61759">
        <v>0</v>
      </c>
      <c r="P61759" s="10"/>
      <c r="R61759" s="10"/>
      <c r="S61759" s="10"/>
      <c r="T61759" s="10"/>
    </row>
    <row r="61760" spans="13:20" x14ac:dyDescent="0.2">
      <c r="M61760">
        <v>0</v>
      </c>
      <c r="P61760" s="10"/>
      <c r="R61760" s="10"/>
      <c r="S61760" s="10"/>
      <c r="T61760" s="10"/>
    </row>
    <row r="61761" spans="13:20" x14ac:dyDescent="0.2">
      <c r="M61761">
        <v>1</v>
      </c>
      <c r="P61761" s="10"/>
      <c r="R61761" s="10"/>
      <c r="S61761" s="10"/>
      <c r="T61761" s="10"/>
    </row>
    <row r="61762" spans="13:20" x14ac:dyDescent="0.2">
      <c r="M61762">
        <v>0</v>
      </c>
      <c r="P61762" s="10"/>
      <c r="R61762" s="10"/>
      <c r="S61762" s="10"/>
      <c r="T61762" s="10"/>
    </row>
    <row r="61763" spans="13:20" x14ac:dyDescent="0.2">
      <c r="M61763">
        <v>0</v>
      </c>
      <c r="P61763" s="10"/>
      <c r="R61763" s="10"/>
      <c r="S61763" s="10"/>
      <c r="T61763" s="10"/>
    </row>
    <row r="61764" spans="13:20" x14ac:dyDescent="0.2">
      <c r="M61764">
        <v>1</v>
      </c>
      <c r="P61764" s="10"/>
      <c r="R61764" s="10"/>
      <c r="S61764" s="10"/>
      <c r="T61764" s="10"/>
    </row>
    <row r="61765" spans="13:20" x14ac:dyDescent="0.2">
      <c r="M61765">
        <v>0</v>
      </c>
      <c r="P61765" s="10"/>
      <c r="R61765" s="10"/>
      <c r="S61765" s="10"/>
      <c r="T61765" s="10"/>
    </row>
    <row r="61766" spans="13:20" x14ac:dyDescent="0.2">
      <c r="M61766">
        <v>1</v>
      </c>
      <c r="P61766" s="10"/>
      <c r="R61766" s="10"/>
      <c r="S61766" s="10"/>
      <c r="T61766" s="10"/>
    </row>
    <row r="61767" spans="13:20" x14ac:dyDescent="0.2">
      <c r="M61767">
        <v>0</v>
      </c>
      <c r="P61767" s="10"/>
      <c r="R61767" s="10"/>
      <c r="S61767" s="10"/>
      <c r="T61767" s="10"/>
    </row>
    <row r="61768" spans="13:20" x14ac:dyDescent="0.2">
      <c r="M61768">
        <v>0</v>
      </c>
      <c r="P61768" s="10"/>
      <c r="R61768" s="10"/>
      <c r="S61768" s="10"/>
      <c r="T61768" s="10"/>
    </row>
    <row r="61769" spans="13:20" x14ac:dyDescent="0.2">
      <c r="M61769">
        <v>0</v>
      </c>
      <c r="P61769" s="10"/>
      <c r="R61769" s="10"/>
      <c r="S61769" s="10"/>
      <c r="T61769" s="10"/>
    </row>
    <row r="61770" spans="13:20" x14ac:dyDescent="0.2">
      <c r="M61770">
        <v>1</v>
      </c>
      <c r="P61770" s="10"/>
      <c r="R61770" s="10"/>
      <c r="S61770" s="10"/>
      <c r="T61770" s="10"/>
    </row>
    <row r="61771" spans="13:20" x14ac:dyDescent="0.2">
      <c r="M61771">
        <v>0</v>
      </c>
      <c r="P61771" s="10"/>
      <c r="R61771" s="10"/>
      <c r="S61771" s="10"/>
      <c r="T61771" s="10"/>
    </row>
    <row r="61772" spans="13:20" x14ac:dyDescent="0.2">
      <c r="M61772">
        <v>0</v>
      </c>
      <c r="P61772" s="10"/>
      <c r="R61772" s="10"/>
      <c r="S61772" s="10"/>
      <c r="T61772" s="10"/>
    </row>
    <row r="61773" spans="13:20" x14ac:dyDescent="0.2">
      <c r="M61773">
        <v>1</v>
      </c>
      <c r="P61773" s="10"/>
      <c r="R61773" s="10"/>
      <c r="S61773" s="10"/>
      <c r="T61773" s="10"/>
    </row>
    <row r="61774" spans="13:20" x14ac:dyDescent="0.2">
      <c r="M61774">
        <v>0</v>
      </c>
      <c r="P61774" s="10"/>
      <c r="R61774" s="10"/>
      <c r="S61774" s="10"/>
      <c r="T61774" s="10"/>
    </row>
    <row r="61775" spans="13:20" x14ac:dyDescent="0.2">
      <c r="M61775">
        <v>1</v>
      </c>
      <c r="P61775" s="10"/>
      <c r="R61775" s="10"/>
      <c r="S61775" s="10"/>
      <c r="T61775" s="10"/>
    </row>
    <row r="61776" spans="13:20" x14ac:dyDescent="0.2">
      <c r="M61776">
        <v>0</v>
      </c>
      <c r="P61776" s="10"/>
      <c r="R61776" s="10"/>
      <c r="S61776" s="10"/>
      <c r="T61776" s="10"/>
    </row>
    <row r="61777" spans="13:20" x14ac:dyDescent="0.2">
      <c r="M61777">
        <v>0</v>
      </c>
      <c r="P61777" s="10"/>
      <c r="R61777" s="10"/>
      <c r="S61777" s="10"/>
      <c r="T61777" s="10"/>
    </row>
    <row r="61778" spans="13:20" x14ac:dyDescent="0.2">
      <c r="M61778">
        <v>0</v>
      </c>
      <c r="P61778" s="10"/>
      <c r="R61778" s="10"/>
      <c r="S61778" s="10"/>
      <c r="T61778" s="10"/>
    </row>
    <row r="61779" spans="13:20" x14ac:dyDescent="0.2">
      <c r="M61779">
        <v>1</v>
      </c>
      <c r="P61779" s="10"/>
      <c r="R61779" s="10"/>
      <c r="S61779" s="10"/>
      <c r="T61779" s="10"/>
    </row>
    <row r="61780" spans="13:20" x14ac:dyDescent="0.2">
      <c r="M61780">
        <v>0</v>
      </c>
      <c r="P61780" s="10"/>
      <c r="R61780" s="10"/>
      <c r="S61780" s="10"/>
      <c r="T61780" s="10"/>
    </row>
    <row r="61781" spans="13:20" x14ac:dyDescent="0.2">
      <c r="M61781">
        <v>0</v>
      </c>
      <c r="P61781" s="10"/>
      <c r="R61781" s="10"/>
      <c r="S61781" s="10"/>
      <c r="T61781" s="10"/>
    </row>
    <row r="61782" spans="13:20" x14ac:dyDescent="0.2">
      <c r="M61782">
        <v>1</v>
      </c>
      <c r="P61782" s="10"/>
      <c r="R61782" s="10"/>
      <c r="S61782" s="10"/>
      <c r="T61782" s="10"/>
    </row>
    <row r="61783" spans="13:20" x14ac:dyDescent="0.2">
      <c r="M61783">
        <v>0</v>
      </c>
      <c r="P61783" s="10"/>
      <c r="R61783" s="10"/>
      <c r="S61783" s="10"/>
      <c r="T61783" s="10"/>
    </row>
    <row r="61784" spans="13:20" x14ac:dyDescent="0.2">
      <c r="M61784">
        <v>0</v>
      </c>
      <c r="P61784" s="10"/>
      <c r="R61784" s="10"/>
      <c r="S61784" s="10"/>
      <c r="T61784" s="10"/>
    </row>
    <row r="61785" spans="13:20" x14ac:dyDescent="0.2">
      <c r="M61785">
        <v>1</v>
      </c>
      <c r="P61785" s="10"/>
      <c r="R61785" s="10"/>
      <c r="S61785" s="10"/>
      <c r="T61785" s="10"/>
    </row>
    <row r="61786" spans="13:20" x14ac:dyDescent="0.2">
      <c r="M61786">
        <v>0</v>
      </c>
      <c r="P61786" s="10"/>
      <c r="R61786" s="10"/>
      <c r="S61786" s="10"/>
      <c r="T61786" s="10"/>
    </row>
    <row r="61787" spans="13:20" x14ac:dyDescent="0.2">
      <c r="M61787">
        <v>0</v>
      </c>
      <c r="P61787" s="10"/>
      <c r="R61787" s="10"/>
      <c r="S61787" s="10"/>
      <c r="T61787" s="10"/>
    </row>
    <row r="61788" spans="13:20" x14ac:dyDescent="0.2">
      <c r="M61788">
        <v>1</v>
      </c>
      <c r="P61788" s="10"/>
      <c r="R61788" s="10"/>
      <c r="S61788" s="10"/>
      <c r="T61788" s="10"/>
    </row>
    <row r="61789" spans="13:20" x14ac:dyDescent="0.2">
      <c r="M61789">
        <v>0</v>
      </c>
      <c r="P61789" s="10"/>
      <c r="R61789" s="10"/>
      <c r="S61789" s="10"/>
      <c r="T61789" s="10"/>
    </row>
    <row r="61790" spans="13:20" x14ac:dyDescent="0.2">
      <c r="M61790">
        <v>0</v>
      </c>
      <c r="P61790" s="10"/>
      <c r="R61790" s="10"/>
      <c r="S61790" s="10"/>
      <c r="T61790" s="10"/>
    </row>
    <row r="61791" spans="13:20" x14ac:dyDescent="0.2">
      <c r="M61791">
        <v>1</v>
      </c>
      <c r="P61791" s="10"/>
      <c r="R61791" s="10"/>
      <c r="S61791" s="10"/>
      <c r="T61791" s="10"/>
    </row>
    <row r="61792" spans="13:20" x14ac:dyDescent="0.2">
      <c r="M61792">
        <v>0</v>
      </c>
      <c r="P61792" s="10"/>
      <c r="R61792" s="10"/>
      <c r="S61792" s="10"/>
      <c r="T61792" s="10"/>
    </row>
    <row r="61793" spans="13:20" x14ac:dyDescent="0.2">
      <c r="M61793">
        <v>1</v>
      </c>
      <c r="P61793" s="10"/>
      <c r="R61793" s="10"/>
      <c r="S61793" s="10"/>
      <c r="T61793" s="10"/>
    </row>
    <row r="61794" spans="13:20" x14ac:dyDescent="0.2">
      <c r="M61794">
        <v>0</v>
      </c>
      <c r="P61794" s="10"/>
      <c r="R61794" s="10"/>
      <c r="S61794" s="10"/>
      <c r="T61794" s="10"/>
    </row>
    <row r="61795" spans="13:20" x14ac:dyDescent="0.2">
      <c r="M61795">
        <v>0</v>
      </c>
      <c r="P61795" s="10"/>
      <c r="R61795" s="10"/>
      <c r="S61795" s="10"/>
      <c r="T61795" s="10"/>
    </row>
    <row r="61796" spans="13:20" x14ac:dyDescent="0.2">
      <c r="M61796">
        <v>1</v>
      </c>
      <c r="P61796" s="10"/>
      <c r="R61796" s="10"/>
      <c r="S61796" s="10"/>
      <c r="T61796" s="10"/>
    </row>
    <row r="61797" spans="13:20" x14ac:dyDescent="0.2">
      <c r="M61797">
        <v>0</v>
      </c>
      <c r="P61797" s="10"/>
      <c r="R61797" s="10"/>
      <c r="S61797" s="10"/>
      <c r="T61797" s="10"/>
    </row>
    <row r="61798" spans="13:20" x14ac:dyDescent="0.2">
      <c r="M61798">
        <v>0</v>
      </c>
      <c r="P61798" s="10"/>
      <c r="R61798" s="10"/>
      <c r="S61798" s="10"/>
      <c r="T61798" s="10"/>
    </row>
    <row r="61799" spans="13:20" x14ac:dyDescent="0.2">
      <c r="M61799">
        <v>1</v>
      </c>
      <c r="P61799" s="10"/>
      <c r="R61799" s="10"/>
      <c r="S61799" s="10"/>
      <c r="T61799" s="10"/>
    </row>
    <row r="61800" spans="13:20" x14ac:dyDescent="0.2">
      <c r="M61800">
        <v>0</v>
      </c>
      <c r="P61800" s="10"/>
      <c r="R61800" s="10"/>
      <c r="S61800" s="10"/>
      <c r="T61800" s="10"/>
    </row>
    <row r="61801" spans="13:20" x14ac:dyDescent="0.2">
      <c r="M61801">
        <v>1</v>
      </c>
      <c r="P61801" s="10"/>
      <c r="R61801" s="10"/>
      <c r="S61801" s="10"/>
      <c r="T61801" s="10"/>
    </row>
    <row r="61802" spans="13:20" x14ac:dyDescent="0.2">
      <c r="M61802">
        <v>0</v>
      </c>
      <c r="P61802" s="10"/>
      <c r="R61802" s="10"/>
      <c r="S61802" s="10"/>
      <c r="T61802" s="10"/>
    </row>
    <row r="61803" spans="13:20" x14ac:dyDescent="0.2">
      <c r="M61803">
        <v>0</v>
      </c>
      <c r="P61803" s="10"/>
      <c r="R61803" s="10"/>
      <c r="S61803" s="10"/>
      <c r="T61803" s="10"/>
    </row>
    <row r="61804" spans="13:20" x14ac:dyDescent="0.2">
      <c r="M61804">
        <v>1</v>
      </c>
      <c r="P61804" s="10"/>
      <c r="R61804" s="10"/>
      <c r="S61804" s="10"/>
      <c r="T61804" s="10"/>
    </row>
    <row r="61805" spans="13:20" x14ac:dyDescent="0.2">
      <c r="M61805">
        <v>0</v>
      </c>
      <c r="P61805" s="10"/>
      <c r="R61805" s="10"/>
      <c r="S61805" s="10"/>
      <c r="T61805" s="10"/>
    </row>
    <row r="61806" spans="13:20" x14ac:dyDescent="0.2">
      <c r="M61806">
        <v>0</v>
      </c>
      <c r="P61806" s="10"/>
      <c r="R61806" s="10"/>
      <c r="S61806" s="10"/>
      <c r="T61806" s="10"/>
    </row>
    <row r="61807" spans="13:20" x14ac:dyDescent="0.2">
      <c r="M61807">
        <v>1</v>
      </c>
      <c r="P61807" s="10"/>
      <c r="R61807" s="10"/>
      <c r="S61807" s="10"/>
      <c r="T61807" s="10"/>
    </row>
    <row r="61808" spans="13:20" x14ac:dyDescent="0.2">
      <c r="M61808">
        <v>0</v>
      </c>
      <c r="P61808" s="10"/>
      <c r="R61808" s="10"/>
      <c r="S61808" s="10"/>
      <c r="T61808" s="10"/>
    </row>
    <row r="61809" spans="13:20" x14ac:dyDescent="0.2">
      <c r="M61809">
        <v>1</v>
      </c>
      <c r="P61809" s="10"/>
      <c r="R61809" s="10"/>
      <c r="S61809" s="10"/>
      <c r="T61809" s="10"/>
    </row>
    <row r="61810" spans="13:20" x14ac:dyDescent="0.2">
      <c r="M61810">
        <v>0</v>
      </c>
      <c r="P61810" s="10"/>
      <c r="R61810" s="10"/>
      <c r="S61810" s="10"/>
      <c r="T61810" s="10"/>
    </row>
    <row r="61811" spans="13:20" x14ac:dyDescent="0.2">
      <c r="M61811">
        <v>0</v>
      </c>
      <c r="P61811" s="10"/>
      <c r="R61811" s="10"/>
      <c r="S61811" s="10"/>
      <c r="T61811" s="10"/>
    </row>
    <row r="61812" spans="13:20" x14ac:dyDescent="0.2">
      <c r="M61812">
        <v>1</v>
      </c>
      <c r="P61812" s="10"/>
      <c r="R61812" s="10"/>
      <c r="S61812" s="10"/>
      <c r="T61812" s="10"/>
    </row>
    <row r="61813" spans="13:20" x14ac:dyDescent="0.2">
      <c r="M61813">
        <v>0</v>
      </c>
      <c r="P61813" s="10"/>
      <c r="R61813" s="10"/>
      <c r="S61813" s="10"/>
      <c r="T61813" s="10"/>
    </row>
    <row r="61814" spans="13:20" x14ac:dyDescent="0.2">
      <c r="M61814">
        <v>1</v>
      </c>
      <c r="P61814" s="10"/>
      <c r="R61814" s="10"/>
      <c r="S61814" s="10"/>
      <c r="T61814" s="10"/>
    </row>
    <row r="61815" spans="13:20" x14ac:dyDescent="0.2">
      <c r="M61815">
        <v>0</v>
      </c>
      <c r="P61815" s="10"/>
      <c r="R61815" s="10"/>
      <c r="S61815" s="10"/>
      <c r="T61815" s="10"/>
    </row>
    <row r="61816" spans="13:20" x14ac:dyDescent="0.2">
      <c r="M61816">
        <v>0</v>
      </c>
      <c r="P61816" s="10"/>
      <c r="R61816" s="10"/>
      <c r="S61816" s="10"/>
      <c r="T61816" s="10"/>
    </row>
    <row r="61817" spans="13:20" x14ac:dyDescent="0.2">
      <c r="M61817">
        <v>1</v>
      </c>
      <c r="P61817" s="10"/>
      <c r="R61817" s="10"/>
      <c r="S61817" s="10"/>
      <c r="T61817" s="10"/>
    </row>
    <row r="61818" spans="13:20" x14ac:dyDescent="0.2">
      <c r="M61818">
        <v>0</v>
      </c>
      <c r="P61818" s="10"/>
      <c r="R61818" s="10"/>
      <c r="S61818" s="10"/>
      <c r="T61818" s="10"/>
    </row>
    <row r="61819" spans="13:20" x14ac:dyDescent="0.2">
      <c r="M61819">
        <v>0</v>
      </c>
      <c r="P61819" s="10"/>
      <c r="R61819" s="10"/>
      <c r="S61819" s="10"/>
      <c r="T61819" s="10"/>
    </row>
    <row r="61820" spans="13:20" x14ac:dyDescent="0.2">
      <c r="M61820">
        <v>1</v>
      </c>
      <c r="P61820" s="10"/>
      <c r="R61820" s="10"/>
      <c r="S61820" s="10"/>
      <c r="T61820" s="10"/>
    </row>
    <row r="61821" spans="13:20" x14ac:dyDescent="0.2">
      <c r="M61821">
        <v>0</v>
      </c>
      <c r="P61821" s="10"/>
      <c r="R61821" s="10"/>
      <c r="S61821" s="10"/>
      <c r="T61821" s="10"/>
    </row>
    <row r="61822" spans="13:20" x14ac:dyDescent="0.2">
      <c r="M61822">
        <v>0</v>
      </c>
      <c r="P61822" s="10"/>
      <c r="R61822" s="10"/>
      <c r="S61822" s="10"/>
      <c r="T61822" s="10"/>
    </row>
    <row r="61823" spans="13:20" x14ac:dyDescent="0.2">
      <c r="M61823">
        <v>1</v>
      </c>
      <c r="P61823" s="10"/>
      <c r="R61823" s="10"/>
      <c r="S61823" s="10"/>
      <c r="T61823" s="10"/>
    </row>
    <row r="61824" spans="13:20" x14ac:dyDescent="0.2">
      <c r="M61824">
        <v>0</v>
      </c>
      <c r="P61824" s="10"/>
      <c r="R61824" s="10"/>
      <c r="S61824" s="10"/>
      <c r="T61824" s="10"/>
    </row>
    <row r="61825" spans="13:20" x14ac:dyDescent="0.2">
      <c r="M61825">
        <v>1</v>
      </c>
      <c r="P61825" s="10"/>
      <c r="R61825" s="10"/>
      <c r="S61825" s="10"/>
      <c r="T61825" s="10"/>
    </row>
    <row r="61826" spans="13:20" x14ac:dyDescent="0.2">
      <c r="M61826">
        <v>0</v>
      </c>
      <c r="P61826" s="10"/>
      <c r="R61826" s="10"/>
      <c r="S61826" s="10"/>
      <c r="T61826" s="10"/>
    </row>
    <row r="61827" spans="13:20" x14ac:dyDescent="0.2">
      <c r="M61827">
        <v>0</v>
      </c>
      <c r="P61827" s="10"/>
      <c r="R61827" s="10"/>
      <c r="S61827" s="10"/>
      <c r="T61827" s="10"/>
    </row>
    <row r="61828" spans="13:20" x14ac:dyDescent="0.2">
      <c r="M61828">
        <v>1</v>
      </c>
      <c r="P61828" s="10"/>
      <c r="R61828" s="10"/>
      <c r="S61828" s="10"/>
      <c r="T61828" s="10"/>
    </row>
    <row r="61829" spans="13:20" x14ac:dyDescent="0.2">
      <c r="M61829">
        <v>0</v>
      </c>
      <c r="P61829" s="10"/>
      <c r="R61829" s="10"/>
      <c r="S61829" s="10"/>
      <c r="T61829" s="10"/>
    </row>
    <row r="61830" spans="13:20" x14ac:dyDescent="0.2">
      <c r="M61830">
        <v>1</v>
      </c>
      <c r="P61830" s="10"/>
      <c r="R61830" s="10"/>
      <c r="S61830" s="10"/>
      <c r="T61830" s="10"/>
    </row>
    <row r="61831" spans="13:20" x14ac:dyDescent="0.2">
      <c r="M61831">
        <v>0</v>
      </c>
      <c r="P61831" s="10"/>
      <c r="R61831" s="10"/>
      <c r="S61831" s="10"/>
      <c r="T61831" s="10"/>
    </row>
    <row r="61832" spans="13:20" x14ac:dyDescent="0.2">
      <c r="M61832">
        <v>1</v>
      </c>
      <c r="P61832" s="10"/>
      <c r="R61832" s="10"/>
      <c r="S61832" s="10"/>
      <c r="T61832" s="10"/>
    </row>
    <row r="61833" spans="13:20" x14ac:dyDescent="0.2">
      <c r="M61833">
        <v>0</v>
      </c>
      <c r="P61833" s="10"/>
      <c r="R61833" s="10"/>
      <c r="S61833" s="10"/>
      <c r="T61833" s="10"/>
    </row>
    <row r="61834" spans="13:20" x14ac:dyDescent="0.2">
      <c r="M61834">
        <v>0</v>
      </c>
      <c r="P61834" s="10"/>
      <c r="R61834" s="10"/>
      <c r="S61834" s="10"/>
      <c r="T61834" s="10"/>
    </row>
    <row r="61835" spans="13:20" x14ac:dyDescent="0.2">
      <c r="M61835">
        <v>1</v>
      </c>
      <c r="P61835" s="10"/>
      <c r="R61835" s="10"/>
      <c r="S61835" s="10"/>
      <c r="T61835" s="10"/>
    </row>
    <row r="61836" spans="13:20" x14ac:dyDescent="0.2">
      <c r="M61836">
        <v>0</v>
      </c>
      <c r="P61836" s="10"/>
      <c r="R61836" s="10"/>
      <c r="S61836" s="10"/>
      <c r="T61836" s="10"/>
    </row>
    <row r="61837" spans="13:20" x14ac:dyDescent="0.2">
      <c r="M61837">
        <v>0</v>
      </c>
      <c r="P61837" s="10"/>
      <c r="R61837" s="10"/>
      <c r="S61837" s="10"/>
      <c r="T61837" s="10"/>
    </row>
    <row r="61838" spans="13:20" x14ac:dyDescent="0.2">
      <c r="M61838">
        <v>1</v>
      </c>
      <c r="P61838" s="10"/>
      <c r="R61838" s="10"/>
      <c r="S61838" s="10"/>
      <c r="T61838" s="10"/>
    </row>
    <row r="61839" spans="13:20" x14ac:dyDescent="0.2">
      <c r="M61839">
        <v>0</v>
      </c>
      <c r="P61839" s="10"/>
      <c r="R61839" s="10"/>
      <c r="S61839" s="10"/>
      <c r="T61839" s="10"/>
    </row>
    <row r="61840" spans="13:20" x14ac:dyDescent="0.2">
      <c r="M61840">
        <v>0</v>
      </c>
      <c r="P61840" s="10"/>
      <c r="R61840" s="10"/>
      <c r="S61840" s="10"/>
      <c r="T61840" s="10"/>
    </row>
    <row r="61841" spans="13:20" x14ac:dyDescent="0.2">
      <c r="M61841">
        <v>1</v>
      </c>
      <c r="P61841" s="10"/>
      <c r="R61841" s="10"/>
      <c r="S61841" s="10"/>
      <c r="T61841" s="10"/>
    </row>
    <row r="61842" spans="13:20" x14ac:dyDescent="0.2">
      <c r="M61842">
        <v>0</v>
      </c>
      <c r="P61842" s="10"/>
      <c r="R61842" s="10"/>
      <c r="S61842" s="10"/>
      <c r="T61842" s="10"/>
    </row>
    <row r="61843" spans="13:20" x14ac:dyDescent="0.2">
      <c r="M61843">
        <v>0</v>
      </c>
      <c r="P61843" s="10"/>
      <c r="R61843" s="10"/>
      <c r="S61843" s="10"/>
      <c r="T61843" s="10"/>
    </row>
    <row r="61844" spans="13:20" x14ac:dyDescent="0.2">
      <c r="M61844">
        <v>0</v>
      </c>
      <c r="P61844" s="10"/>
      <c r="R61844" s="10"/>
      <c r="S61844" s="10"/>
      <c r="T61844" s="10"/>
    </row>
    <row r="61845" spans="13:20" x14ac:dyDescent="0.2">
      <c r="M61845">
        <v>1</v>
      </c>
      <c r="P61845" s="10"/>
      <c r="R61845" s="10"/>
      <c r="S61845" s="10"/>
      <c r="T61845" s="10"/>
    </row>
    <row r="61846" spans="13:20" x14ac:dyDescent="0.2">
      <c r="M61846">
        <v>0</v>
      </c>
      <c r="P61846" s="10"/>
      <c r="R61846" s="10"/>
      <c r="S61846" s="10"/>
      <c r="T61846" s="10"/>
    </row>
    <row r="61847" spans="13:20" x14ac:dyDescent="0.2">
      <c r="M61847">
        <v>0</v>
      </c>
      <c r="P61847" s="10"/>
      <c r="R61847" s="10"/>
      <c r="S61847" s="10"/>
      <c r="T61847" s="10"/>
    </row>
    <row r="61848" spans="13:20" x14ac:dyDescent="0.2">
      <c r="M61848">
        <v>1</v>
      </c>
      <c r="P61848" s="10"/>
      <c r="R61848" s="10"/>
      <c r="S61848" s="10"/>
      <c r="T61848" s="10"/>
    </row>
    <row r="61849" spans="13:20" x14ac:dyDescent="0.2">
      <c r="M61849">
        <v>0</v>
      </c>
      <c r="P61849" s="10"/>
      <c r="R61849" s="10"/>
      <c r="S61849" s="10"/>
      <c r="T61849" s="10"/>
    </row>
    <row r="61850" spans="13:20" x14ac:dyDescent="0.2">
      <c r="M61850">
        <v>0</v>
      </c>
      <c r="P61850" s="10"/>
      <c r="R61850" s="10"/>
      <c r="S61850" s="10"/>
      <c r="T61850" s="10"/>
    </row>
    <row r="61851" spans="13:20" x14ac:dyDescent="0.2">
      <c r="M61851">
        <v>1</v>
      </c>
      <c r="P61851" s="10"/>
      <c r="R61851" s="10"/>
      <c r="S61851" s="10"/>
      <c r="T61851" s="10"/>
    </row>
    <row r="61852" spans="13:20" x14ac:dyDescent="0.2">
      <c r="M61852">
        <v>0</v>
      </c>
      <c r="P61852" s="10"/>
      <c r="R61852" s="10"/>
      <c r="S61852" s="10"/>
      <c r="T61852" s="10"/>
    </row>
    <row r="61853" spans="13:20" x14ac:dyDescent="0.2">
      <c r="M61853">
        <v>0</v>
      </c>
      <c r="P61853" s="10"/>
      <c r="R61853" s="10"/>
      <c r="S61853" s="10"/>
      <c r="T61853" s="10"/>
    </row>
    <row r="61854" spans="13:20" x14ac:dyDescent="0.2">
      <c r="M61854">
        <v>0</v>
      </c>
      <c r="P61854" s="10"/>
      <c r="R61854" s="10"/>
      <c r="S61854" s="10"/>
      <c r="T61854" s="10"/>
    </row>
    <row r="61855" spans="13:20" x14ac:dyDescent="0.2">
      <c r="M61855">
        <v>0</v>
      </c>
      <c r="P61855" s="10"/>
      <c r="R61855" s="10"/>
      <c r="S61855" s="10"/>
      <c r="T61855" s="10"/>
    </row>
    <row r="61856" spans="13:20" x14ac:dyDescent="0.2">
      <c r="M61856">
        <v>0</v>
      </c>
      <c r="P61856" s="10"/>
      <c r="R61856" s="10"/>
      <c r="S61856" s="10"/>
      <c r="T61856" s="10"/>
    </row>
    <row r="61857" spans="13:20" x14ac:dyDescent="0.2">
      <c r="M61857">
        <v>1</v>
      </c>
      <c r="P61857" s="10"/>
      <c r="R61857" s="10"/>
      <c r="S61857" s="10"/>
      <c r="T61857" s="10"/>
    </row>
    <row r="61858" spans="13:20" x14ac:dyDescent="0.2">
      <c r="M61858">
        <v>0</v>
      </c>
      <c r="P61858" s="10"/>
      <c r="R61858" s="10"/>
      <c r="S61858" s="10"/>
      <c r="T61858" s="10"/>
    </row>
    <row r="61859" spans="13:20" x14ac:dyDescent="0.2">
      <c r="M61859">
        <v>0</v>
      </c>
      <c r="P61859" s="10"/>
      <c r="R61859" s="10"/>
      <c r="S61859" s="10"/>
      <c r="T61859" s="10"/>
    </row>
    <row r="61860" spans="13:20" x14ac:dyDescent="0.2">
      <c r="M61860">
        <v>1</v>
      </c>
      <c r="P61860" s="10"/>
      <c r="R61860" s="10"/>
      <c r="S61860" s="10"/>
      <c r="T61860" s="10"/>
    </row>
    <row r="61861" spans="13:20" x14ac:dyDescent="0.2">
      <c r="M61861">
        <v>0</v>
      </c>
      <c r="P61861" s="10"/>
      <c r="R61861" s="10"/>
      <c r="S61861" s="10"/>
      <c r="T61861" s="10"/>
    </row>
    <row r="61862" spans="13:20" x14ac:dyDescent="0.2">
      <c r="M61862">
        <v>0</v>
      </c>
      <c r="P61862" s="10"/>
      <c r="R61862" s="10"/>
      <c r="S61862" s="10"/>
      <c r="T61862" s="10"/>
    </row>
    <row r="61863" spans="13:20" x14ac:dyDescent="0.2">
      <c r="M61863">
        <v>1</v>
      </c>
      <c r="P61863" s="10"/>
      <c r="R61863" s="10"/>
      <c r="S61863" s="10"/>
      <c r="T61863" s="10"/>
    </row>
    <row r="61864" spans="13:20" x14ac:dyDescent="0.2">
      <c r="M61864">
        <v>0</v>
      </c>
      <c r="P61864" s="10"/>
      <c r="R61864" s="10"/>
      <c r="S61864" s="10"/>
      <c r="T61864" s="10"/>
    </row>
    <row r="61865" spans="13:20" x14ac:dyDescent="0.2">
      <c r="M61865">
        <v>0</v>
      </c>
      <c r="P61865" s="10"/>
      <c r="R61865" s="10"/>
      <c r="S61865" s="10"/>
      <c r="T61865" s="10"/>
    </row>
    <row r="61866" spans="13:20" x14ac:dyDescent="0.2">
      <c r="M61866">
        <v>1</v>
      </c>
      <c r="P61866" s="10"/>
      <c r="R61866" s="10"/>
      <c r="S61866" s="10"/>
      <c r="T61866" s="10"/>
    </row>
    <row r="61867" spans="13:20" x14ac:dyDescent="0.2">
      <c r="M61867">
        <v>0</v>
      </c>
      <c r="P61867" s="10"/>
      <c r="R61867" s="10"/>
      <c r="S61867" s="10"/>
      <c r="T61867" s="10"/>
    </row>
    <row r="61868" spans="13:20" x14ac:dyDescent="0.2">
      <c r="M61868">
        <v>0</v>
      </c>
      <c r="P61868" s="10"/>
      <c r="R61868" s="10"/>
      <c r="S61868" s="10"/>
      <c r="T61868" s="10"/>
    </row>
    <row r="61869" spans="13:20" x14ac:dyDescent="0.2">
      <c r="M61869">
        <v>1</v>
      </c>
      <c r="P61869" s="10"/>
      <c r="R61869" s="10"/>
      <c r="S61869" s="10"/>
      <c r="T61869" s="10"/>
    </row>
    <row r="61870" spans="13:20" x14ac:dyDescent="0.2">
      <c r="M61870">
        <v>0</v>
      </c>
      <c r="P61870" s="10"/>
      <c r="R61870" s="10"/>
      <c r="S61870" s="10"/>
      <c r="T61870" s="10"/>
    </row>
    <row r="61871" spans="13:20" x14ac:dyDescent="0.2">
      <c r="M61871">
        <v>1</v>
      </c>
      <c r="P61871" s="10"/>
      <c r="R61871" s="10"/>
      <c r="S61871" s="10"/>
      <c r="T61871" s="10"/>
    </row>
    <row r="61872" spans="13:20" x14ac:dyDescent="0.2">
      <c r="M61872">
        <v>0</v>
      </c>
      <c r="P61872" s="10"/>
      <c r="R61872" s="10"/>
      <c r="S61872" s="10"/>
      <c r="T61872" s="10"/>
    </row>
    <row r="61873" spans="13:20" x14ac:dyDescent="0.2">
      <c r="M61873">
        <v>0</v>
      </c>
      <c r="P61873" s="10"/>
      <c r="R61873" s="10"/>
      <c r="S61873" s="10"/>
      <c r="T61873" s="10"/>
    </row>
    <row r="61874" spans="13:20" x14ac:dyDescent="0.2">
      <c r="M61874">
        <v>0</v>
      </c>
      <c r="P61874" s="10"/>
      <c r="R61874" s="10"/>
      <c r="S61874" s="10"/>
      <c r="T61874" s="10"/>
    </row>
    <row r="61875" spans="13:20" x14ac:dyDescent="0.2">
      <c r="M61875">
        <v>1</v>
      </c>
      <c r="P61875" s="10"/>
      <c r="R61875" s="10"/>
      <c r="S61875" s="10"/>
      <c r="T61875" s="10"/>
    </row>
    <row r="61876" spans="13:20" x14ac:dyDescent="0.2">
      <c r="M61876">
        <v>0</v>
      </c>
      <c r="P61876" s="10"/>
      <c r="R61876" s="10"/>
      <c r="S61876" s="10"/>
      <c r="T61876" s="10"/>
    </row>
    <row r="61877" spans="13:20" x14ac:dyDescent="0.2">
      <c r="M61877">
        <v>1</v>
      </c>
      <c r="P61877" s="10"/>
      <c r="R61877" s="10"/>
      <c r="S61877" s="10"/>
      <c r="T61877" s="10"/>
    </row>
    <row r="61878" spans="13:20" x14ac:dyDescent="0.2">
      <c r="M61878">
        <v>0</v>
      </c>
      <c r="P61878" s="10"/>
      <c r="R61878" s="10"/>
      <c r="S61878" s="10"/>
      <c r="T61878" s="10"/>
    </row>
    <row r="61879" spans="13:20" x14ac:dyDescent="0.2">
      <c r="M61879">
        <v>0</v>
      </c>
      <c r="P61879" s="10"/>
      <c r="R61879" s="10"/>
      <c r="S61879" s="10"/>
      <c r="T61879" s="10"/>
    </row>
    <row r="61880" spans="13:20" x14ac:dyDescent="0.2">
      <c r="M61880">
        <v>0</v>
      </c>
      <c r="P61880" s="10"/>
      <c r="R61880" s="10"/>
      <c r="S61880" s="10"/>
      <c r="T61880" s="10"/>
    </row>
    <row r="61881" spans="13:20" x14ac:dyDescent="0.2">
      <c r="M61881">
        <v>1</v>
      </c>
      <c r="P61881" s="10"/>
      <c r="R61881" s="10"/>
      <c r="S61881" s="10"/>
      <c r="T61881" s="10"/>
    </row>
    <row r="61882" spans="13:20" x14ac:dyDescent="0.2">
      <c r="M61882">
        <v>0</v>
      </c>
      <c r="P61882" s="10"/>
      <c r="R61882" s="10"/>
      <c r="S61882" s="10"/>
      <c r="T61882" s="10"/>
    </row>
    <row r="61883" spans="13:20" x14ac:dyDescent="0.2">
      <c r="M61883">
        <v>1</v>
      </c>
      <c r="P61883" s="10"/>
      <c r="R61883" s="10"/>
      <c r="S61883" s="10"/>
      <c r="T61883" s="10"/>
    </row>
    <row r="61884" spans="13:20" x14ac:dyDescent="0.2">
      <c r="M61884">
        <v>0</v>
      </c>
      <c r="P61884" s="10"/>
      <c r="R61884" s="10"/>
      <c r="S61884" s="10"/>
      <c r="T61884" s="10"/>
    </row>
    <row r="61885" spans="13:20" x14ac:dyDescent="0.2">
      <c r="M61885">
        <v>0</v>
      </c>
      <c r="P61885" s="10"/>
      <c r="R61885" s="10"/>
      <c r="S61885" s="10"/>
      <c r="T61885" s="10"/>
    </row>
    <row r="61886" spans="13:20" x14ac:dyDescent="0.2">
      <c r="M61886">
        <v>1</v>
      </c>
      <c r="P61886" s="10"/>
      <c r="R61886" s="10"/>
      <c r="S61886" s="10"/>
      <c r="T61886" s="10"/>
    </row>
    <row r="61887" spans="13:20" x14ac:dyDescent="0.2">
      <c r="M61887">
        <v>0</v>
      </c>
      <c r="P61887" s="10"/>
      <c r="R61887" s="10"/>
      <c r="S61887" s="10"/>
      <c r="T61887" s="10"/>
    </row>
    <row r="61888" spans="13:20" x14ac:dyDescent="0.2">
      <c r="M61888">
        <v>0</v>
      </c>
      <c r="P61888" s="10"/>
      <c r="R61888" s="10"/>
      <c r="S61888" s="10"/>
      <c r="T61888" s="10"/>
    </row>
    <row r="61889" spans="13:20" x14ac:dyDescent="0.2">
      <c r="M61889">
        <v>1</v>
      </c>
      <c r="P61889" s="10"/>
      <c r="R61889" s="10"/>
      <c r="S61889" s="10"/>
      <c r="T61889" s="10"/>
    </row>
    <row r="61890" spans="13:20" x14ac:dyDescent="0.2">
      <c r="M61890">
        <v>0</v>
      </c>
      <c r="P61890" s="10"/>
      <c r="R61890" s="10"/>
      <c r="S61890" s="10"/>
      <c r="T61890" s="10"/>
    </row>
    <row r="61891" spans="13:20" x14ac:dyDescent="0.2">
      <c r="M61891">
        <v>0</v>
      </c>
      <c r="P61891" s="10"/>
      <c r="R61891" s="10"/>
      <c r="S61891" s="10"/>
      <c r="T61891" s="10"/>
    </row>
    <row r="61892" spans="13:20" x14ac:dyDescent="0.2">
      <c r="M61892">
        <v>1</v>
      </c>
      <c r="P61892" s="10"/>
      <c r="R61892" s="10"/>
      <c r="S61892" s="10"/>
      <c r="T61892" s="10"/>
    </row>
    <row r="61893" spans="13:20" x14ac:dyDescent="0.2">
      <c r="M61893">
        <v>0</v>
      </c>
      <c r="P61893" s="10"/>
      <c r="R61893" s="10"/>
      <c r="S61893" s="10"/>
      <c r="T61893" s="10"/>
    </row>
    <row r="61894" spans="13:20" x14ac:dyDescent="0.2">
      <c r="M61894">
        <v>0</v>
      </c>
      <c r="P61894" s="10"/>
      <c r="R61894" s="10"/>
      <c r="S61894" s="10"/>
      <c r="T61894" s="10"/>
    </row>
    <row r="61895" spans="13:20" x14ac:dyDescent="0.2">
      <c r="M61895">
        <v>1</v>
      </c>
      <c r="P61895" s="10"/>
      <c r="R61895" s="10"/>
      <c r="S61895" s="10"/>
      <c r="T61895" s="10"/>
    </row>
    <row r="61896" spans="13:20" x14ac:dyDescent="0.2">
      <c r="M61896">
        <v>0</v>
      </c>
      <c r="P61896" s="10"/>
      <c r="R61896" s="10"/>
      <c r="S61896" s="10"/>
      <c r="T61896" s="10"/>
    </row>
    <row r="61897" spans="13:20" x14ac:dyDescent="0.2">
      <c r="M61897">
        <v>1</v>
      </c>
      <c r="P61897" s="10"/>
      <c r="R61897" s="10"/>
      <c r="S61897" s="10"/>
      <c r="T61897" s="10"/>
    </row>
    <row r="61898" spans="13:20" x14ac:dyDescent="0.2">
      <c r="M61898">
        <v>0</v>
      </c>
      <c r="P61898" s="10"/>
      <c r="R61898" s="10"/>
      <c r="S61898" s="10"/>
      <c r="T61898" s="10"/>
    </row>
    <row r="61899" spans="13:20" x14ac:dyDescent="0.2">
      <c r="M61899">
        <v>0</v>
      </c>
      <c r="P61899" s="10"/>
      <c r="R61899" s="10"/>
      <c r="S61899" s="10"/>
      <c r="T61899" s="10"/>
    </row>
    <row r="61900" spans="13:20" x14ac:dyDescent="0.2">
      <c r="M61900">
        <v>0</v>
      </c>
      <c r="P61900" s="10"/>
      <c r="R61900" s="10"/>
      <c r="S61900" s="10"/>
      <c r="T61900" s="10"/>
    </row>
    <row r="61901" spans="13:20" x14ac:dyDescent="0.2">
      <c r="M61901">
        <v>1</v>
      </c>
      <c r="P61901" s="10"/>
      <c r="R61901" s="10"/>
      <c r="S61901" s="10"/>
      <c r="T61901" s="10"/>
    </row>
    <row r="61902" spans="13:20" x14ac:dyDescent="0.2">
      <c r="M61902">
        <v>0</v>
      </c>
      <c r="P61902" s="10"/>
      <c r="R61902" s="10"/>
      <c r="S61902" s="10"/>
      <c r="T61902" s="10"/>
    </row>
    <row r="61903" spans="13:20" x14ac:dyDescent="0.2">
      <c r="M61903">
        <v>0</v>
      </c>
      <c r="P61903" s="10"/>
      <c r="R61903" s="10"/>
      <c r="S61903" s="10"/>
      <c r="T61903" s="10"/>
    </row>
    <row r="61904" spans="13:20" x14ac:dyDescent="0.2">
      <c r="M61904">
        <v>1</v>
      </c>
      <c r="P61904" s="10"/>
      <c r="R61904" s="10"/>
      <c r="S61904" s="10"/>
      <c r="T61904" s="10"/>
    </row>
    <row r="61905" spans="13:20" x14ac:dyDescent="0.2">
      <c r="M61905">
        <v>0</v>
      </c>
      <c r="P61905" s="10"/>
      <c r="R61905" s="10"/>
      <c r="S61905" s="10"/>
      <c r="T61905" s="10"/>
    </row>
    <row r="61906" spans="13:20" x14ac:dyDescent="0.2">
      <c r="M61906">
        <v>0</v>
      </c>
      <c r="P61906" s="10"/>
      <c r="R61906" s="10"/>
      <c r="S61906" s="10"/>
      <c r="T61906" s="10"/>
    </row>
    <row r="61907" spans="13:20" x14ac:dyDescent="0.2">
      <c r="M61907">
        <v>1</v>
      </c>
      <c r="P61907" s="10"/>
      <c r="R61907" s="10"/>
      <c r="S61907" s="10"/>
      <c r="T61907" s="10"/>
    </row>
    <row r="61908" spans="13:20" x14ac:dyDescent="0.2">
      <c r="M61908">
        <v>0</v>
      </c>
      <c r="P61908" s="10"/>
      <c r="R61908" s="10"/>
      <c r="S61908" s="10"/>
      <c r="T61908" s="10"/>
    </row>
    <row r="61909" spans="13:20" x14ac:dyDescent="0.2">
      <c r="M61909">
        <v>0</v>
      </c>
      <c r="P61909" s="10"/>
      <c r="R61909" s="10"/>
      <c r="S61909" s="10"/>
      <c r="T61909" s="10"/>
    </row>
    <row r="61910" spans="13:20" x14ac:dyDescent="0.2">
      <c r="M61910">
        <v>1</v>
      </c>
      <c r="P61910" s="10"/>
      <c r="R61910" s="10"/>
      <c r="S61910" s="10"/>
      <c r="T61910" s="10"/>
    </row>
    <row r="61911" spans="13:20" x14ac:dyDescent="0.2">
      <c r="M61911">
        <v>0</v>
      </c>
      <c r="P61911" s="10"/>
      <c r="R61911" s="10"/>
      <c r="S61911" s="10"/>
      <c r="T61911" s="10"/>
    </row>
    <row r="61912" spans="13:20" x14ac:dyDescent="0.2">
      <c r="M61912">
        <v>1</v>
      </c>
      <c r="P61912" s="10"/>
      <c r="R61912" s="10"/>
      <c r="S61912" s="10"/>
      <c r="T61912" s="10"/>
    </row>
    <row r="61913" spans="13:20" x14ac:dyDescent="0.2">
      <c r="M61913">
        <v>0</v>
      </c>
      <c r="P61913" s="10"/>
      <c r="R61913" s="10"/>
      <c r="S61913" s="10"/>
      <c r="T61913" s="10"/>
    </row>
    <row r="61914" spans="13:20" x14ac:dyDescent="0.2">
      <c r="M61914">
        <v>0</v>
      </c>
      <c r="P61914" s="10"/>
      <c r="R61914" s="10"/>
      <c r="S61914" s="10"/>
      <c r="T61914" s="10"/>
    </row>
    <row r="61915" spans="13:20" x14ac:dyDescent="0.2">
      <c r="M61915">
        <v>1</v>
      </c>
      <c r="P61915" s="10"/>
      <c r="R61915" s="10"/>
      <c r="S61915" s="10"/>
      <c r="T61915" s="10"/>
    </row>
    <row r="61916" spans="13:20" x14ac:dyDescent="0.2">
      <c r="M61916">
        <v>0</v>
      </c>
      <c r="P61916" s="10"/>
      <c r="R61916" s="10"/>
      <c r="S61916" s="10"/>
      <c r="T61916" s="10"/>
    </row>
    <row r="61917" spans="13:20" x14ac:dyDescent="0.2">
      <c r="M61917">
        <v>0</v>
      </c>
      <c r="P61917" s="10"/>
      <c r="R61917" s="10"/>
      <c r="S61917" s="10"/>
      <c r="T61917" s="10"/>
    </row>
    <row r="61918" spans="13:20" x14ac:dyDescent="0.2">
      <c r="M61918">
        <v>1</v>
      </c>
      <c r="P61918" s="10"/>
      <c r="R61918" s="10"/>
      <c r="S61918" s="10"/>
      <c r="T61918" s="10"/>
    </row>
    <row r="61919" spans="13:20" x14ac:dyDescent="0.2">
      <c r="M61919">
        <v>0</v>
      </c>
      <c r="P61919" s="10"/>
      <c r="R61919" s="10"/>
      <c r="S61919" s="10"/>
      <c r="T61919" s="10"/>
    </row>
    <row r="61920" spans="13:20" x14ac:dyDescent="0.2">
      <c r="M61920">
        <v>0</v>
      </c>
      <c r="P61920" s="10"/>
      <c r="R61920" s="10"/>
      <c r="S61920" s="10"/>
      <c r="T61920" s="10"/>
    </row>
    <row r="61921" spans="13:20" x14ac:dyDescent="0.2">
      <c r="M61921">
        <v>1</v>
      </c>
      <c r="P61921" s="10"/>
      <c r="R61921" s="10"/>
      <c r="S61921" s="10"/>
      <c r="T61921" s="10"/>
    </row>
    <row r="61922" spans="13:20" x14ac:dyDescent="0.2">
      <c r="M61922">
        <v>0</v>
      </c>
      <c r="P61922" s="10"/>
      <c r="R61922" s="10"/>
      <c r="S61922" s="10"/>
      <c r="T61922" s="10"/>
    </row>
    <row r="61923" spans="13:20" x14ac:dyDescent="0.2">
      <c r="M61923">
        <v>0</v>
      </c>
      <c r="P61923" s="10"/>
      <c r="R61923" s="10"/>
      <c r="S61923" s="10"/>
      <c r="T61923" s="10"/>
    </row>
    <row r="61924" spans="13:20" x14ac:dyDescent="0.2">
      <c r="M61924">
        <v>1</v>
      </c>
      <c r="P61924" s="10"/>
      <c r="R61924" s="10"/>
      <c r="S61924" s="10"/>
      <c r="T61924" s="10"/>
    </row>
    <row r="61925" spans="13:20" x14ac:dyDescent="0.2">
      <c r="M61925">
        <v>0</v>
      </c>
      <c r="P61925" s="10"/>
      <c r="R61925" s="10"/>
      <c r="S61925" s="10"/>
      <c r="T61925" s="10"/>
    </row>
    <row r="61926" spans="13:20" x14ac:dyDescent="0.2">
      <c r="M61926">
        <v>0</v>
      </c>
      <c r="P61926" s="10"/>
      <c r="R61926" s="10"/>
      <c r="S61926" s="10"/>
      <c r="T61926" s="10"/>
    </row>
    <row r="61927" spans="13:20" x14ac:dyDescent="0.2">
      <c r="M61927">
        <v>1</v>
      </c>
      <c r="P61927" s="10"/>
      <c r="R61927" s="10"/>
      <c r="S61927" s="10"/>
      <c r="T61927" s="10"/>
    </row>
    <row r="61928" spans="13:20" x14ac:dyDescent="0.2">
      <c r="M61928">
        <v>0</v>
      </c>
      <c r="P61928" s="10"/>
      <c r="R61928" s="10"/>
      <c r="S61928" s="10"/>
      <c r="T61928" s="10"/>
    </row>
    <row r="61929" spans="13:20" x14ac:dyDescent="0.2">
      <c r="M61929">
        <v>0</v>
      </c>
      <c r="P61929" s="10"/>
      <c r="R61929" s="10"/>
      <c r="S61929" s="10"/>
      <c r="T61929" s="10"/>
    </row>
    <row r="61930" spans="13:20" x14ac:dyDescent="0.2">
      <c r="M61930">
        <v>1</v>
      </c>
      <c r="P61930" s="10"/>
      <c r="R61930" s="10"/>
      <c r="S61930" s="10"/>
      <c r="T61930" s="10"/>
    </row>
    <row r="61931" spans="13:20" x14ac:dyDescent="0.2">
      <c r="M61931">
        <v>0</v>
      </c>
      <c r="P61931" s="10"/>
      <c r="R61931" s="10"/>
      <c r="S61931" s="10"/>
      <c r="T61931" s="10"/>
    </row>
    <row r="61932" spans="13:20" x14ac:dyDescent="0.2">
      <c r="M61932">
        <v>1</v>
      </c>
      <c r="P61932" s="10"/>
      <c r="R61932" s="10"/>
      <c r="S61932" s="10"/>
      <c r="T61932" s="10"/>
    </row>
    <row r="61933" spans="13:20" x14ac:dyDescent="0.2">
      <c r="M61933">
        <v>0</v>
      </c>
      <c r="P61933" s="10"/>
      <c r="R61933" s="10"/>
      <c r="S61933" s="10"/>
      <c r="T61933" s="10"/>
    </row>
    <row r="61934" spans="13:20" x14ac:dyDescent="0.2">
      <c r="M61934">
        <v>0</v>
      </c>
      <c r="P61934" s="10"/>
      <c r="R61934" s="10"/>
      <c r="S61934" s="10"/>
      <c r="T61934" s="10"/>
    </row>
    <row r="61935" spans="13:20" x14ac:dyDescent="0.2">
      <c r="M61935">
        <v>0</v>
      </c>
      <c r="P61935" s="10"/>
      <c r="R61935" s="10"/>
      <c r="S61935" s="10"/>
      <c r="T61935" s="10"/>
    </row>
    <row r="61936" spans="13:20" x14ac:dyDescent="0.2">
      <c r="M61936">
        <v>1</v>
      </c>
      <c r="P61936" s="10"/>
      <c r="R61936" s="10"/>
      <c r="S61936" s="10"/>
      <c r="T61936" s="10"/>
    </row>
    <row r="61937" spans="13:20" x14ac:dyDescent="0.2">
      <c r="M61937">
        <v>0</v>
      </c>
      <c r="P61937" s="10"/>
      <c r="R61937" s="10"/>
      <c r="S61937" s="10"/>
      <c r="T61937" s="10"/>
    </row>
    <row r="61938" spans="13:20" x14ac:dyDescent="0.2">
      <c r="M61938">
        <v>0</v>
      </c>
      <c r="P61938" s="10"/>
      <c r="R61938" s="10"/>
      <c r="S61938" s="10"/>
      <c r="T61938" s="10"/>
    </row>
    <row r="61939" spans="13:20" x14ac:dyDescent="0.2">
      <c r="M61939">
        <v>1</v>
      </c>
      <c r="P61939" s="10"/>
      <c r="R61939" s="10"/>
      <c r="S61939" s="10"/>
      <c r="T61939" s="10"/>
    </row>
    <row r="61940" spans="13:20" x14ac:dyDescent="0.2">
      <c r="M61940">
        <v>0</v>
      </c>
      <c r="P61940" s="10"/>
      <c r="R61940" s="10"/>
      <c r="S61940" s="10"/>
      <c r="T61940" s="10"/>
    </row>
    <row r="61941" spans="13:20" x14ac:dyDescent="0.2">
      <c r="M61941">
        <v>1</v>
      </c>
      <c r="P61941" s="10"/>
      <c r="R61941" s="10"/>
      <c r="S61941" s="10"/>
      <c r="T61941" s="10"/>
    </row>
    <row r="61942" spans="13:20" x14ac:dyDescent="0.2">
      <c r="M61942">
        <v>0</v>
      </c>
      <c r="P61942" s="10"/>
      <c r="R61942" s="10"/>
      <c r="S61942" s="10"/>
      <c r="T61942" s="10"/>
    </row>
    <row r="61943" spans="13:20" x14ac:dyDescent="0.2">
      <c r="M61943">
        <v>0</v>
      </c>
      <c r="P61943" s="10"/>
      <c r="R61943" s="10"/>
      <c r="S61943" s="10"/>
      <c r="T61943" s="10"/>
    </row>
    <row r="61944" spans="13:20" x14ac:dyDescent="0.2">
      <c r="M61944">
        <v>1</v>
      </c>
      <c r="P61944" s="10"/>
      <c r="R61944" s="10"/>
      <c r="S61944" s="10"/>
      <c r="T61944" s="10"/>
    </row>
    <row r="61945" spans="13:20" x14ac:dyDescent="0.2">
      <c r="M61945">
        <v>0</v>
      </c>
      <c r="P61945" s="10"/>
      <c r="R61945" s="10"/>
      <c r="S61945" s="10"/>
      <c r="T61945" s="10"/>
    </row>
    <row r="61946" spans="13:20" x14ac:dyDescent="0.2">
      <c r="M61946">
        <v>0</v>
      </c>
      <c r="P61946" s="10"/>
      <c r="R61946" s="10"/>
      <c r="S61946" s="10"/>
      <c r="T61946" s="10"/>
    </row>
    <row r="61947" spans="13:20" x14ac:dyDescent="0.2">
      <c r="M61947">
        <v>0</v>
      </c>
      <c r="P61947" s="10"/>
      <c r="R61947" s="10"/>
      <c r="S61947" s="10"/>
      <c r="T61947" s="10"/>
    </row>
    <row r="61948" spans="13:20" x14ac:dyDescent="0.2">
      <c r="M61948">
        <v>1</v>
      </c>
      <c r="P61948" s="10"/>
      <c r="R61948" s="10"/>
      <c r="S61948" s="10"/>
      <c r="T61948" s="10"/>
    </row>
    <row r="61949" spans="13:20" x14ac:dyDescent="0.2">
      <c r="M61949">
        <v>0</v>
      </c>
      <c r="P61949" s="10"/>
      <c r="R61949" s="10"/>
      <c r="S61949" s="10"/>
      <c r="T61949" s="10"/>
    </row>
    <row r="61950" spans="13:20" x14ac:dyDescent="0.2">
      <c r="M61950">
        <v>1</v>
      </c>
      <c r="P61950" s="10"/>
      <c r="R61950" s="10"/>
      <c r="S61950" s="10"/>
      <c r="T61950" s="10"/>
    </row>
    <row r="61951" spans="13:20" x14ac:dyDescent="0.2">
      <c r="M61951">
        <v>0</v>
      </c>
      <c r="P61951" s="10"/>
      <c r="R61951" s="10"/>
      <c r="S61951" s="10"/>
      <c r="T61951" s="10"/>
    </row>
    <row r="61952" spans="13:20" x14ac:dyDescent="0.2">
      <c r="M61952">
        <v>0</v>
      </c>
      <c r="P61952" s="10"/>
      <c r="R61952" s="10"/>
      <c r="S61952" s="10"/>
      <c r="T61952" s="10"/>
    </row>
    <row r="61953" spans="13:20" x14ac:dyDescent="0.2">
      <c r="M61953">
        <v>1</v>
      </c>
      <c r="P61953" s="10"/>
      <c r="R61953" s="10"/>
      <c r="S61953" s="10"/>
      <c r="T61953" s="10"/>
    </row>
    <row r="61954" spans="13:20" x14ac:dyDescent="0.2">
      <c r="M61954">
        <v>0</v>
      </c>
      <c r="P61954" s="10"/>
      <c r="R61954" s="10"/>
      <c r="S61954" s="10"/>
      <c r="T61954" s="10"/>
    </row>
    <row r="61955" spans="13:20" x14ac:dyDescent="0.2">
      <c r="M61955">
        <v>1</v>
      </c>
      <c r="P61955" s="10"/>
      <c r="R61955" s="10"/>
      <c r="S61955" s="10"/>
      <c r="T61955" s="10"/>
    </row>
    <row r="61956" spans="13:20" x14ac:dyDescent="0.2">
      <c r="M61956">
        <v>0</v>
      </c>
      <c r="P61956" s="10"/>
      <c r="R61956" s="10"/>
      <c r="S61956" s="10"/>
      <c r="T61956" s="10"/>
    </row>
    <row r="61957" spans="13:20" x14ac:dyDescent="0.2">
      <c r="M61957">
        <v>0</v>
      </c>
      <c r="P61957" s="10"/>
      <c r="R61957" s="10"/>
      <c r="S61957" s="10"/>
      <c r="T61957" s="10"/>
    </row>
    <row r="61958" spans="13:20" x14ac:dyDescent="0.2">
      <c r="M61958">
        <v>1</v>
      </c>
      <c r="P61958" s="10"/>
      <c r="R61958" s="10"/>
      <c r="S61958" s="10"/>
      <c r="T61958" s="10"/>
    </row>
    <row r="61959" spans="13:20" x14ac:dyDescent="0.2">
      <c r="M61959">
        <v>0</v>
      </c>
      <c r="P61959" s="10"/>
      <c r="R61959" s="10"/>
      <c r="S61959" s="10"/>
      <c r="T61959" s="10"/>
    </row>
    <row r="61960" spans="13:20" x14ac:dyDescent="0.2">
      <c r="M61960">
        <v>1</v>
      </c>
      <c r="P61960" s="10"/>
      <c r="R61960" s="10"/>
      <c r="S61960" s="10"/>
      <c r="T61960" s="10"/>
    </row>
    <row r="61961" spans="13:20" x14ac:dyDescent="0.2">
      <c r="M61961">
        <v>0</v>
      </c>
      <c r="P61961" s="10"/>
      <c r="R61961" s="10"/>
      <c r="S61961" s="10"/>
      <c r="T61961" s="10"/>
    </row>
    <row r="61962" spans="13:20" x14ac:dyDescent="0.2">
      <c r="M61962">
        <v>1</v>
      </c>
      <c r="P61962" s="10"/>
      <c r="R61962" s="10"/>
      <c r="S61962" s="10"/>
      <c r="T61962" s="10"/>
    </row>
    <row r="61963" spans="13:20" x14ac:dyDescent="0.2">
      <c r="M61963">
        <v>0</v>
      </c>
      <c r="P61963" s="10"/>
      <c r="R61963" s="10"/>
      <c r="S61963" s="10"/>
      <c r="T61963" s="10"/>
    </row>
    <row r="61964" spans="13:20" x14ac:dyDescent="0.2">
      <c r="M61964">
        <v>0</v>
      </c>
      <c r="P61964" s="10"/>
      <c r="R61964" s="10"/>
      <c r="S61964" s="10"/>
      <c r="T61964" s="10"/>
    </row>
    <row r="61965" spans="13:20" x14ac:dyDescent="0.2">
      <c r="M61965">
        <v>1</v>
      </c>
      <c r="P61965" s="10"/>
      <c r="R61965" s="10"/>
      <c r="S61965" s="10"/>
      <c r="T61965" s="10"/>
    </row>
    <row r="61966" spans="13:20" x14ac:dyDescent="0.2">
      <c r="M61966">
        <v>0</v>
      </c>
      <c r="P61966" s="10"/>
      <c r="R61966" s="10"/>
      <c r="S61966" s="10"/>
      <c r="T61966" s="10"/>
    </row>
    <row r="61967" spans="13:20" x14ac:dyDescent="0.2">
      <c r="M61967">
        <v>0</v>
      </c>
      <c r="P61967" s="10"/>
      <c r="R61967" s="10"/>
      <c r="S61967" s="10"/>
      <c r="T61967" s="10"/>
    </row>
    <row r="61968" spans="13:20" x14ac:dyDescent="0.2">
      <c r="M61968">
        <v>1</v>
      </c>
      <c r="P61968" s="10"/>
      <c r="R61968" s="10"/>
      <c r="S61968" s="10"/>
      <c r="T61968" s="10"/>
    </row>
    <row r="61969" spans="13:20" x14ac:dyDescent="0.2">
      <c r="M61969">
        <v>0</v>
      </c>
      <c r="P61969" s="10"/>
      <c r="R61969" s="10"/>
      <c r="S61969" s="10"/>
      <c r="T61969" s="10"/>
    </row>
    <row r="61970" spans="13:20" x14ac:dyDescent="0.2">
      <c r="M61970">
        <v>0</v>
      </c>
      <c r="P61970" s="10"/>
      <c r="R61970" s="10"/>
      <c r="S61970" s="10"/>
      <c r="T61970" s="10"/>
    </row>
    <row r="61971" spans="13:20" x14ac:dyDescent="0.2">
      <c r="M61971">
        <v>1</v>
      </c>
      <c r="P61971" s="10"/>
      <c r="R61971" s="10"/>
      <c r="S61971" s="10"/>
      <c r="T61971" s="10"/>
    </row>
    <row r="61972" spans="13:20" x14ac:dyDescent="0.2">
      <c r="M61972">
        <v>0</v>
      </c>
      <c r="P61972" s="10"/>
      <c r="R61972" s="10"/>
      <c r="S61972" s="10"/>
      <c r="T61972" s="10"/>
    </row>
    <row r="61973" spans="13:20" x14ac:dyDescent="0.2">
      <c r="M61973">
        <v>1</v>
      </c>
      <c r="P61973" s="10"/>
      <c r="R61973" s="10"/>
      <c r="S61973" s="10"/>
      <c r="T61973" s="10"/>
    </row>
    <row r="61974" spans="13:20" x14ac:dyDescent="0.2">
      <c r="M61974">
        <v>0</v>
      </c>
      <c r="P61974" s="10"/>
      <c r="R61974" s="10"/>
      <c r="S61974" s="10"/>
      <c r="T61974" s="10"/>
    </row>
    <row r="61975" spans="13:20" x14ac:dyDescent="0.2">
      <c r="M61975">
        <v>0</v>
      </c>
      <c r="P61975" s="10"/>
      <c r="R61975" s="10"/>
      <c r="S61975" s="10"/>
      <c r="T61975" s="10"/>
    </row>
    <row r="61976" spans="13:20" x14ac:dyDescent="0.2">
      <c r="M61976">
        <v>1</v>
      </c>
      <c r="P61976" s="10"/>
      <c r="R61976" s="10"/>
      <c r="S61976" s="10"/>
      <c r="T61976" s="10"/>
    </row>
    <row r="61977" spans="13:20" x14ac:dyDescent="0.2">
      <c r="M61977">
        <v>0</v>
      </c>
      <c r="P61977" s="10"/>
      <c r="R61977" s="10"/>
      <c r="S61977" s="10"/>
      <c r="T61977" s="10"/>
    </row>
    <row r="61978" spans="13:20" x14ac:dyDescent="0.2">
      <c r="M61978">
        <v>0</v>
      </c>
      <c r="P61978" s="10"/>
      <c r="R61978" s="10"/>
      <c r="S61978" s="10"/>
      <c r="T61978" s="10"/>
    </row>
    <row r="61979" spans="13:20" x14ac:dyDescent="0.2">
      <c r="M61979">
        <v>1</v>
      </c>
      <c r="P61979" s="10"/>
      <c r="R61979" s="10"/>
      <c r="S61979" s="10"/>
      <c r="T61979" s="10"/>
    </row>
    <row r="61980" spans="13:20" x14ac:dyDescent="0.2">
      <c r="M61980">
        <v>0</v>
      </c>
      <c r="P61980" s="10"/>
      <c r="R61980" s="10"/>
      <c r="S61980" s="10"/>
      <c r="T61980" s="10"/>
    </row>
    <row r="61981" spans="13:20" x14ac:dyDescent="0.2">
      <c r="M61981">
        <v>0</v>
      </c>
      <c r="P61981" s="10"/>
      <c r="R61981" s="10"/>
      <c r="S61981" s="10"/>
      <c r="T61981" s="10"/>
    </row>
    <row r="61982" spans="13:20" x14ac:dyDescent="0.2">
      <c r="M61982">
        <v>1</v>
      </c>
      <c r="P61982" s="10"/>
      <c r="R61982" s="10"/>
      <c r="S61982" s="10"/>
      <c r="T61982" s="10"/>
    </row>
    <row r="61983" spans="13:20" x14ac:dyDescent="0.2">
      <c r="M61983">
        <v>0</v>
      </c>
      <c r="P61983" s="10"/>
      <c r="R61983" s="10"/>
      <c r="S61983" s="10"/>
      <c r="T61983" s="10"/>
    </row>
    <row r="61984" spans="13:20" x14ac:dyDescent="0.2">
      <c r="M61984">
        <v>0</v>
      </c>
      <c r="P61984" s="10"/>
      <c r="R61984" s="10"/>
      <c r="S61984" s="10"/>
      <c r="T61984" s="10"/>
    </row>
    <row r="61985" spans="13:20" x14ac:dyDescent="0.2">
      <c r="M61985">
        <v>0</v>
      </c>
      <c r="P61985" s="10"/>
      <c r="R61985" s="10"/>
      <c r="S61985" s="10"/>
      <c r="T61985" s="10"/>
    </row>
    <row r="61986" spans="13:20" x14ac:dyDescent="0.2">
      <c r="M61986">
        <v>0</v>
      </c>
      <c r="P61986" s="10"/>
      <c r="R61986" s="10"/>
      <c r="S61986" s="10"/>
      <c r="T61986" s="10"/>
    </row>
    <row r="61987" spans="13:20" x14ac:dyDescent="0.2">
      <c r="M61987">
        <v>1</v>
      </c>
      <c r="P61987" s="10"/>
      <c r="R61987" s="10"/>
      <c r="S61987" s="10"/>
      <c r="T61987" s="10"/>
    </row>
    <row r="61988" spans="13:20" x14ac:dyDescent="0.2">
      <c r="M61988">
        <v>0</v>
      </c>
      <c r="P61988" s="10"/>
      <c r="R61988" s="10"/>
      <c r="S61988" s="10"/>
      <c r="T61988" s="10"/>
    </row>
    <row r="61989" spans="13:20" x14ac:dyDescent="0.2">
      <c r="M61989">
        <v>0</v>
      </c>
      <c r="P61989" s="10"/>
      <c r="R61989" s="10"/>
      <c r="S61989" s="10"/>
      <c r="T61989" s="10"/>
    </row>
    <row r="61990" spans="13:20" x14ac:dyDescent="0.2">
      <c r="M61990">
        <v>1</v>
      </c>
      <c r="P61990" s="10"/>
      <c r="R61990" s="10"/>
      <c r="S61990" s="10"/>
      <c r="T61990" s="10"/>
    </row>
    <row r="61991" spans="13:20" x14ac:dyDescent="0.2">
      <c r="M61991">
        <v>0</v>
      </c>
      <c r="P61991" s="10"/>
      <c r="R61991" s="10"/>
      <c r="S61991" s="10"/>
      <c r="T61991" s="10"/>
    </row>
    <row r="61992" spans="13:20" x14ac:dyDescent="0.2">
      <c r="M61992">
        <v>1</v>
      </c>
      <c r="P61992" s="10"/>
      <c r="R61992" s="10"/>
      <c r="S61992" s="10"/>
      <c r="T61992" s="10"/>
    </row>
    <row r="61993" spans="13:20" x14ac:dyDescent="0.2">
      <c r="M61993">
        <v>0</v>
      </c>
      <c r="P61993" s="10"/>
      <c r="R61993" s="10"/>
      <c r="S61993" s="10"/>
      <c r="T61993" s="10"/>
    </row>
    <row r="61994" spans="13:20" x14ac:dyDescent="0.2">
      <c r="M61994">
        <v>1</v>
      </c>
      <c r="P61994" s="10"/>
      <c r="R61994" s="10"/>
      <c r="S61994" s="10"/>
      <c r="T61994" s="10"/>
    </row>
    <row r="61995" spans="13:20" x14ac:dyDescent="0.2">
      <c r="M61995">
        <v>0</v>
      </c>
      <c r="P61995" s="10"/>
      <c r="R61995" s="10"/>
      <c r="S61995" s="10"/>
      <c r="T61995" s="10"/>
    </row>
    <row r="61996" spans="13:20" x14ac:dyDescent="0.2">
      <c r="M61996">
        <v>0</v>
      </c>
      <c r="P61996" s="10"/>
      <c r="R61996" s="10"/>
      <c r="S61996" s="10"/>
      <c r="T61996" s="10"/>
    </row>
    <row r="61997" spans="13:20" x14ac:dyDescent="0.2">
      <c r="M61997">
        <v>0</v>
      </c>
      <c r="P61997" s="10"/>
      <c r="R61997" s="10"/>
      <c r="S61997" s="10"/>
      <c r="T61997" s="10"/>
    </row>
    <row r="61998" spans="13:20" x14ac:dyDescent="0.2">
      <c r="M61998">
        <v>1</v>
      </c>
      <c r="P61998" s="10"/>
      <c r="R61998" s="10"/>
      <c r="S61998" s="10"/>
      <c r="T61998" s="10"/>
    </row>
    <row r="61999" spans="13:20" x14ac:dyDescent="0.2">
      <c r="M61999">
        <v>0</v>
      </c>
      <c r="P61999" s="10"/>
      <c r="R61999" s="10"/>
      <c r="S61999" s="10"/>
      <c r="T61999" s="10"/>
    </row>
    <row r="62000" spans="13:20" x14ac:dyDescent="0.2">
      <c r="M62000">
        <v>0</v>
      </c>
      <c r="P62000" s="10"/>
      <c r="R62000" s="10"/>
      <c r="S62000" s="10"/>
      <c r="T62000" s="10"/>
    </row>
    <row r="62001" spans="13:20" x14ac:dyDescent="0.2">
      <c r="M62001">
        <v>1</v>
      </c>
      <c r="P62001" s="10"/>
      <c r="R62001" s="10"/>
      <c r="S62001" s="10"/>
      <c r="T62001" s="10"/>
    </row>
    <row r="62002" spans="13:20" x14ac:dyDescent="0.2">
      <c r="M62002">
        <v>0</v>
      </c>
      <c r="P62002" s="10"/>
      <c r="R62002" s="10"/>
      <c r="S62002" s="10"/>
      <c r="T62002" s="10"/>
    </row>
    <row r="62003" spans="13:20" x14ac:dyDescent="0.2">
      <c r="M62003">
        <v>0</v>
      </c>
      <c r="P62003" s="10"/>
      <c r="R62003" s="10"/>
      <c r="S62003" s="10"/>
      <c r="T62003" s="10"/>
    </row>
    <row r="62004" spans="13:20" x14ac:dyDescent="0.2">
      <c r="M62004">
        <v>1</v>
      </c>
      <c r="P62004" s="10"/>
      <c r="R62004" s="10"/>
      <c r="S62004" s="10"/>
      <c r="T62004" s="10"/>
    </row>
    <row r="62005" spans="13:20" x14ac:dyDescent="0.2">
      <c r="M62005">
        <v>0</v>
      </c>
      <c r="P62005" s="10"/>
      <c r="R62005" s="10"/>
      <c r="S62005" s="10"/>
      <c r="T62005" s="10"/>
    </row>
    <row r="62006" spans="13:20" x14ac:dyDescent="0.2">
      <c r="M62006">
        <v>0</v>
      </c>
      <c r="P62006" s="10"/>
      <c r="R62006" s="10"/>
      <c r="S62006" s="10"/>
      <c r="T62006" s="10"/>
    </row>
    <row r="62007" spans="13:20" x14ac:dyDescent="0.2">
      <c r="M62007">
        <v>1</v>
      </c>
      <c r="P62007" s="10"/>
      <c r="R62007" s="10"/>
      <c r="S62007" s="10"/>
      <c r="T62007" s="10"/>
    </row>
    <row r="62008" spans="13:20" x14ac:dyDescent="0.2">
      <c r="M62008">
        <v>0</v>
      </c>
      <c r="P62008" s="10"/>
      <c r="R62008" s="10"/>
      <c r="S62008" s="10"/>
      <c r="T62008" s="10"/>
    </row>
    <row r="62009" spans="13:20" x14ac:dyDescent="0.2">
      <c r="M62009">
        <v>1</v>
      </c>
      <c r="P62009" s="10"/>
      <c r="R62009" s="10"/>
      <c r="S62009" s="10"/>
      <c r="T62009" s="10"/>
    </row>
    <row r="62010" spans="13:20" x14ac:dyDescent="0.2">
      <c r="M62010">
        <v>0</v>
      </c>
      <c r="P62010" s="10"/>
      <c r="R62010" s="10"/>
      <c r="S62010" s="10"/>
      <c r="T62010" s="10"/>
    </row>
    <row r="62011" spans="13:20" x14ac:dyDescent="0.2">
      <c r="M62011">
        <v>1</v>
      </c>
      <c r="P62011" s="10"/>
      <c r="R62011" s="10"/>
      <c r="S62011" s="10"/>
      <c r="T62011" s="10"/>
    </row>
    <row r="62012" spans="13:20" x14ac:dyDescent="0.2">
      <c r="M62012">
        <v>0</v>
      </c>
      <c r="P62012" s="10"/>
      <c r="R62012" s="10"/>
      <c r="S62012" s="10"/>
      <c r="T62012" s="10"/>
    </row>
    <row r="62013" spans="13:20" x14ac:dyDescent="0.2">
      <c r="M62013">
        <v>0</v>
      </c>
      <c r="P62013" s="10"/>
      <c r="R62013" s="10"/>
      <c r="S62013" s="10"/>
      <c r="T62013" s="10"/>
    </row>
    <row r="62014" spans="13:20" x14ac:dyDescent="0.2">
      <c r="M62014">
        <v>1</v>
      </c>
      <c r="P62014" s="10"/>
      <c r="R62014" s="10"/>
      <c r="S62014" s="10"/>
      <c r="T62014" s="10"/>
    </row>
    <row r="62015" spans="13:20" x14ac:dyDescent="0.2">
      <c r="M62015">
        <v>0</v>
      </c>
      <c r="P62015" s="10"/>
      <c r="R62015" s="10"/>
      <c r="S62015" s="10"/>
      <c r="T62015" s="10"/>
    </row>
    <row r="62016" spans="13:20" x14ac:dyDescent="0.2">
      <c r="M62016">
        <v>1</v>
      </c>
      <c r="P62016" s="10"/>
      <c r="R62016" s="10"/>
      <c r="S62016" s="10"/>
      <c r="T62016" s="10"/>
    </row>
    <row r="62017" spans="13:20" x14ac:dyDescent="0.2">
      <c r="M62017">
        <v>0</v>
      </c>
      <c r="P62017" s="10"/>
      <c r="R62017" s="10"/>
      <c r="S62017" s="10"/>
      <c r="T62017" s="10"/>
    </row>
    <row r="62018" spans="13:20" x14ac:dyDescent="0.2">
      <c r="M62018">
        <v>0</v>
      </c>
      <c r="P62018" s="10"/>
      <c r="R62018" s="10"/>
      <c r="S62018" s="10"/>
      <c r="T62018" s="10"/>
    </row>
    <row r="62019" spans="13:20" x14ac:dyDescent="0.2">
      <c r="M62019">
        <v>1</v>
      </c>
      <c r="P62019" s="10"/>
      <c r="R62019" s="10"/>
      <c r="S62019" s="10"/>
      <c r="T62019" s="10"/>
    </row>
    <row r="62020" spans="13:20" x14ac:dyDescent="0.2">
      <c r="M62020">
        <v>0</v>
      </c>
      <c r="P62020" s="10"/>
      <c r="R62020" s="10"/>
      <c r="S62020" s="10"/>
      <c r="T62020" s="10"/>
    </row>
    <row r="62021" spans="13:20" x14ac:dyDescent="0.2">
      <c r="M62021">
        <v>0</v>
      </c>
      <c r="P62021" s="10"/>
      <c r="R62021" s="10"/>
      <c r="S62021" s="10"/>
      <c r="T62021" s="10"/>
    </row>
    <row r="62022" spans="13:20" x14ac:dyDescent="0.2">
      <c r="M62022">
        <v>1</v>
      </c>
      <c r="P62022" s="10"/>
      <c r="R62022" s="10"/>
      <c r="S62022" s="10"/>
      <c r="T62022" s="10"/>
    </row>
    <row r="62023" spans="13:20" x14ac:dyDescent="0.2">
      <c r="M62023">
        <v>0</v>
      </c>
      <c r="P62023" s="10"/>
      <c r="R62023" s="10"/>
      <c r="S62023" s="10"/>
      <c r="T62023" s="10"/>
    </row>
    <row r="62024" spans="13:20" x14ac:dyDescent="0.2">
      <c r="M62024">
        <v>0</v>
      </c>
      <c r="P62024" s="10"/>
      <c r="R62024" s="10"/>
      <c r="S62024" s="10"/>
      <c r="T62024" s="10"/>
    </row>
    <row r="62025" spans="13:20" x14ac:dyDescent="0.2">
      <c r="M62025">
        <v>1</v>
      </c>
      <c r="P62025" s="10"/>
      <c r="R62025" s="10"/>
      <c r="S62025" s="10"/>
      <c r="T62025" s="10"/>
    </row>
    <row r="62026" spans="13:20" x14ac:dyDescent="0.2">
      <c r="M62026">
        <v>0</v>
      </c>
      <c r="P62026" s="10"/>
      <c r="R62026" s="10"/>
      <c r="S62026" s="10"/>
      <c r="T62026" s="10"/>
    </row>
    <row r="62027" spans="13:20" x14ac:dyDescent="0.2">
      <c r="M62027">
        <v>0</v>
      </c>
      <c r="P62027" s="10"/>
      <c r="R62027" s="10"/>
      <c r="S62027" s="10"/>
      <c r="T62027" s="10"/>
    </row>
    <row r="62028" spans="13:20" x14ac:dyDescent="0.2">
      <c r="M62028">
        <v>1</v>
      </c>
      <c r="P62028" s="10"/>
      <c r="R62028" s="10"/>
      <c r="S62028" s="10"/>
      <c r="T62028" s="10"/>
    </row>
    <row r="62029" spans="13:20" x14ac:dyDescent="0.2">
      <c r="M62029">
        <v>0</v>
      </c>
      <c r="P62029" s="10"/>
      <c r="R62029" s="10"/>
      <c r="S62029" s="10"/>
      <c r="T62029" s="10"/>
    </row>
    <row r="62030" spans="13:20" x14ac:dyDescent="0.2">
      <c r="M62030">
        <v>1</v>
      </c>
      <c r="P62030" s="10"/>
      <c r="R62030" s="10"/>
      <c r="S62030" s="10"/>
      <c r="T62030" s="10"/>
    </row>
    <row r="62031" spans="13:20" x14ac:dyDescent="0.2">
      <c r="M62031">
        <v>0</v>
      </c>
      <c r="P62031" s="10"/>
      <c r="R62031" s="10"/>
      <c r="S62031" s="10"/>
      <c r="T62031" s="10"/>
    </row>
    <row r="62032" spans="13:20" x14ac:dyDescent="0.2">
      <c r="M62032">
        <v>0</v>
      </c>
      <c r="P62032" s="10"/>
      <c r="R62032" s="10"/>
      <c r="S62032" s="10"/>
      <c r="T62032" s="10"/>
    </row>
    <row r="62033" spans="13:20" x14ac:dyDescent="0.2">
      <c r="M62033">
        <v>1</v>
      </c>
      <c r="P62033" s="10"/>
      <c r="R62033" s="10"/>
      <c r="S62033" s="10"/>
      <c r="T62033" s="10"/>
    </row>
    <row r="62034" spans="13:20" x14ac:dyDescent="0.2">
      <c r="M62034">
        <v>0</v>
      </c>
      <c r="P62034" s="10"/>
      <c r="R62034" s="10"/>
      <c r="S62034" s="10"/>
      <c r="T62034" s="10"/>
    </row>
    <row r="62035" spans="13:20" x14ac:dyDescent="0.2">
      <c r="M62035">
        <v>0</v>
      </c>
      <c r="P62035" s="10"/>
      <c r="R62035" s="10"/>
      <c r="S62035" s="10"/>
      <c r="T62035" s="10"/>
    </row>
    <row r="62036" spans="13:20" x14ac:dyDescent="0.2">
      <c r="M62036">
        <v>1</v>
      </c>
      <c r="P62036" s="10"/>
      <c r="R62036" s="10"/>
      <c r="S62036" s="10"/>
      <c r="T62036" s="10"/>
    </row>
    <row r="62037" spans="13:20" x14ac:dyDescent="0.2">
      <c r="M62037">
        <v>0</v>
      </c>
      <c r="P62037" s="10"/>
      <c r="R62037" s="10"/>
      <c r="S62037" s="10"/>
      <c r="T62037" s="10"/>
    </row>
    <row r="62038" spans="13:20" x14ac:dyDescent="0.2">
      <c r="M62038">
        <v>1</v>
      </c>
      <c r="P62038" s="10"/>
      <c r="R62038" s="10"/>
      <c r="S62038" s="10"/>
      <c r="T62038" s="10"/>
    </row>
    <row r="62039" spans="13:20" x14ac:dyDescent="0.2">
      <c r="M62039">
        <v>0</v>
      </c>
      <c r="P62039" s="10"/>
      <c r="R62039" s="10"/>
      <c r="S62039" s="10"/>
      <c r="T62039" s="10"/>
    </row>
    <row r="62040" spans="13:20" x14ac:dyDescent="0.2">
      <c r="M62040">
        <v>0</v>
      </c>
      <c r="P62040" s="10"/>
      <c r="R62040" s="10"/>
      <c r="S62040" s="10"/>
      <c r="T62040" s="10"/>
    </row>
    <row r="62041" spans="13:20" x14ac:dyDescent="0.2">
      <c r="M62041">
        <v>0</v>
      </c>
      <c r="P62041" s="10"/>
      <c r="R62041" s="10"/>
      <c r="S62041" s="10"/>
      <c r="T62041" s="10"/>
    </row>
    <row r="62042" spans="13:20" x14ac:dyDescent="0.2">
      <c r="M62042">
        <v>1</v>
      </c>
      <c r="P62042" s="10"/>
      <c r="R62042" s="10"/>
      <c r="S62042" s="10"/>
      <c r="T62042" s="10"/>
    </row>
    <row r="62043" spans="13:20" x14ac:dyDescent="0.2">
      <c r="M62043">
        <v>0</v>
      </c>
      <c r="P62043" s="10"/>
      <c r="R62043" s="10"/>
      <c r="S62043" s="10"/>
      <c r="T62043" s="10"/>
    </row>
    <row r="62044" spans="13:20" x14ac:dyDescent="0.2">
      <c r="M62044">
        <v>0</v>
      </c>
      <c r="P62044" s="10"/>
      <c r="R62044" s="10"/>
      <c r="S62044" s="10"/>
      <c r="T62044" s="10"/>
    </row>
    <row r="62045" spans="13:20" x14ac:dyDescent="0.2">
      <c r="M62045">
        <v>1</v>
      </c>
      <c r="P62045" s="10"/>
      <c r="R62045" s="10"/>
      <c r="S62045" s="10"/>
      <c r="T62045" s="10"/>
    </row>
    <row r="62046" spans="13:20" x14ac:dyDescent="0.2">
      <c r="M62046">
        <v>0</v>
      </c>
      <c r="P62046" s="10"/>
      <c r="R62046" s="10"/>
      <c r="S62046" s="10"/>
      <c r="T62046" s="10"/>
    </row>
    <row r="62047" spans="13:20" x14ac:dyDescent="0.2">
      <c r="M62047">
        <v>0</v>
      </c>
      <c r="P62047" s="10"/>
      <c r="R62047" s="10"/>
      <c r="S62047" s="10"/>
      <c r="T62047" s="10"/>
    </row>
    <row r="62048" spans="13:20" x14ac:dyDescent="0.2">
      <c r="M62048">
        <v>1</v>
      </c>
      <c r="P62048" s="10"/>
      <c r="R62048" s="10"/>
      <c r="S62048" s="10"/>
      <c r="T62048" s="10"/>
    </row>
    <row r="62049" spans="13:20" x14ac:dyDescent="0.2">
      <c r="M62049">
        <v>0</v>
      </c>
      <c r="P62049" s="10"/>
      <c r="R62049" s="10"/>
      <c r="S62049" s="10"/>
      <c r="T62049" s="10"/>
    </row>
    <row r="62050" spans="13:20" x14ac:dyDescent="0.2">
      <c r="M62050">
        <v>1</v>
      </c>
      <c r="P62050" s="10"/>
      <c r="R62050" s="10"/>
      <c r="S62050" s="10"/>
      <c r="T62050" s="10"/>
    </row>
    <row r="62051" spans="13:20" x14ac:dyDescent="0.2">
      <c r="M62051">
        <v>0</v>
      </c>
      <c r="P62051" s="10"/>
      <c r="R62051" s="10"/>
      <c r="S62051" s="10"/>
      <c r="T62051" s="10"/>
    </row>
    <row r="62052" spans="13:20" x14ac:dyDescent="0.2">
      <c r="M62052">
        <v>0</v>
      </c>
      <c r="P62052" s="10"/>
      <c r="R62052" s="10"/>
      <c r="S62052" s="10"/>
      <c r="T62052" s="10"/>
    </row>
    <row r="62053" spans="13:20" x14ac:dyDescent="0.2">
      <c r="M62053">
        <v>1</v>
      </c>
      <c r="P62053" s="10"/>
      <c r="R62053" s="10"/>
      <c r="S62053" s="10"/>
      <c r="T62053" s="10"/>
    </row>
    <row r="62054" spans="13:20" x14ac:dyDescent="0.2">
      <c r="M62054">
        <v>0</v>
      </c>
      <c r="P62054" s="10"/>
      <c r="R62054" s="10"/>
      <c r="S62054" s="10"/>
      <c r="T62054" s="10"/>
    </row>
    <row r="62055" spans="13:20" x14ac:dyDescent="0.2">
      <c r="M62055">
        <v>1</v>
      </c>
      <c r="P62055" s="10"/>
      <c r="R62055" s="10"/>
      <c r="S62055" s="10"/>
      <c r="T62055" s="10"/>
    </row>
    <row r="62056" spans="13:20" x14ac:dyDescent="0.2">
      <c r="M62056">
        <v>0</v>
      </c>
      <c r="P62056" s="10"/>
      <c r="R62056" s="10"/>
      <c r="S62056" s="10"/>
      <c r="T62056" s="10"/>
    </row>
    <row r="62057" spans="13:20" x14ac:dyDescent="0.2">
      <c r="M62057">
        <v>0</v>
      </c>
      <c r="P62057" s="10"/>
      <c r="R62057" s="10"/>
      <c r="S62057" s="10"/>
      <c r="T62057" s="10"/>
    </row>
    <row r="62058" spans="13:20" x14ac:dyDescent="0.2">
      <c r="M62058">
        <v>1</v>
      </c>
      <c r="P62058" s="10"/>
      <c r="R62058" s="10"/>
      <c r="S62058" s="10"/>
      <c r="T62058" s="10"/>
    </row>
    <row r="62059" spans="13:20" x14ac:dyDescent="0.2">
      <c r="M62059">
        <v>0</v>
      </c>
      <c r="P62059" s="10"/>
      <c r="R62059" s="10"/>
      <c r="S62059" s="10"/>
      <c r="T62059" s="10"/>
    </row>
    <row r="62060" spans="13:20" x14ac:dyDescent="0.2">
      <c r="M62060">
        <v>0</v>
      </c>
      <c r="P62060" s="10"/>
      <c r="R62060" s="10"/>
      <c r="S62060" s="10"/>
      <c r="T62060" s="10"/>
    </row>
    <row r="62061" spans="13:20" x14ac:dyDescent="0.2">
      <c r="M62061">
        <v>1</v>
      </c>
      <c r="P62061" s="10"/>
      <c r="R62061" s="10"/>
      <c r="S62061" s="10"/>
      <c r="T62061" s="10"/>
    </row>
    <row r="62062" spans="13:20" x14ac:dyDescent="0.2">
      <c r="M62062">
        <v>0</v>
      </c>
      <c r="P62062" s="10"/>
      <c r="R62062" s="10"/>
      <c r="S62062" s="10"/>
      <c r="T62062" s="10"/>
    </row>
    <row r="62063" spans="13:20" x14ac:dyDescent="0.2">
      <c r="M62063">
        <v>0</v>
      </c>
      <c r="P62063" s="10"/>
      <c r="R62063" s="10"/>
      <c r="S62063" s="10"/>
      <c r="T62063" s="10"/>
    </row>
    <row r="62064" spans="13:20" x14ac:dyDescent="0.2">
      <c r="M62064">
        <v>1</v>
      </c>
      <c r="P62064" s="10"/>
      <c r="R62064" s="10"/>
      <c r="S62064" s="10"/>
      <c r="T62064" s="10"/>
    </row>
    <row r="62065" spans="13:20" x14ac:dyDescent="0.2">
      <c r="M62065">
        <v>0</v>
      </c>
      <c r="P62065" s="10"/>
      <c r="R62065" s="10"/>
      <c r="S62065" s="10"/>
      <c r="T62065" s="10"/>
    </row>
    <row r="62066" spans="13:20" x14ac:dyDescent="0.2">
      <c r="M62066">
        <v>0</v>
      </c>
      <c r="P62066" s="10"/>
      <c r="R62066" s="10"/>
      <c r="S62066" s="10"/>
      <c r="T62066" s="10"/>
    </row>
    <row r="62067" spans="13:20" x14ac:dyDescent="0.2">
      <c r="M62067">
        <v>1</v>
      </c>
      <c r="P62067" s="10"/>
      <c r="R62067" s="10"/>
      <c r="S62067" s="10"/>
      <c r="T62067" s="10"/>
    </row>
    <row r="62068" spans="13:20" x14ac:dyDescent="0.2">
      <c r="M62068">
        <v>0</v>
      </c>
      <c r="P62068" s="10"/>
      <c r="R62068" s="10"/>
      <c r="S62068" s="10"/>
      <c r="T62068" s="10"/>
    </row>
    <row r="62069" spans="13:20" x14ac:dyDescent="0.2">
      <c r="M62069">
        <v>0</v>
      </c>
      <c r="P62069" s="10"/>
      <c r="R62069" s="10"/>
      <c r="S62069" s="10"/>
      <c r="T62069" s="10"/>
    </row>
    <row r="62070" spans="13:20" x14ac:dyDescent="0.2">
      <c r="M62070">
        <v>1</v>
      </c>
      <c r="P62070" s="10"/>
      <c r="R62070" s="10"/>
      <c r="S62070" s="10"/>
      <c r="T62070" s="10"/>
    </row>
    <row r="62071" spans="13:20" x14ac:dyDescent="0.2">
      <c r="M62071">
        <v>0</v>
      </c>
      <c r="P62071" s="10"/>
      <c r="R62071" s="10"/>
      <c r="S62071" s="10"/>
      <c r="T62071" s="10"/>
    </row>
    <row r="62072" spans="13:20" x14ac:dyDescent="0.2">
      <c r="M62072">
        <v>0</v>
      </c>
      <c r="P62072" s="10"/>
      <c r="R62072" s="10"/>
      <c r="S62072" s="10"/>
      <c r="T62072" s="10"/>
    </row>
    <row r="62073" spans="13:20" x14ac:dyDescent="0.2">
      <c r="M62073">
        <v>1</v>
      </c>
      <c r="P62073" s="10"/>
      <c r="R62073" s="10"/>
      <c r="S62073" s="10"/>
      <c r="T62073" s="10"/>
    </row>
    <row r="62074" spans="13:20" x14ac:dyDescent="0.2">
      <c r="M62074">
        <v>0</v>
      </c>
      <c r="P62074" s="10"/>
      <c r="R62074" s="10"/>
      <c r="S62074" s="10"/>
      <c r="T62074" s="10"/>
    </row>
    <row r="62075" spans="13:20" x14ac:dyDescent="0.2">
      <c r="M62075">
        <v>0</v>
      </c>
      <c r="P62075" s="10"/>
      <c r="R62075" s="10"/>
      <c r="S62075" s="10"/>
      <c r="T62075" s="10"/>
    </row>
    <row r="62076" spans="13:20" x14ac:dyDescent="0.2">
      <c r="M62076">
        <v>1</v>
      </c>
      <c r="P62076" s="10"/>
      <c r="R62076" s="10"/>
      <c r="S62076" s="10"/>
      <c r="T62076" s="10"/>
    </row>
    <row r="62077" spans="13:20" x14ac:dyDescent="0.2">
      <c r="M62077">
        <v>0</v>
      </c>
      <c r="P62077" s="10"/>
      <c r="R62077" s="10"/>
      <c r="S62077" s="10"/>
      <c r="T62077" s="10"/>
    </row>
    <row r="62078" spans="13:20" x14ac:dyDescent="0.2">
      <c r="M62078">
        <v>1</v>
      </c>
      <c r="P62078" s="10"/>
      <c r="R62078" s="10"/>
      <c r="S62078" s="10"/>
      <c r="T62078" s="10"/>
    </row>
    <row r="62079" spans="13:20" x14ac:dyDescent="0.2">
      <c r="M62079">
        <v>0</v>
      </c>
      <c r="P62079" s="10"/>
      <c r="R62079" s="10"/>
      <c r="S62079" s="10"/>
      <c r="T62079" s="10"/>
    </row>
    <row r="62080" spans="13:20" x14ac:dyDescent="0.2">
      <c r="M62080">
        <v>0</v>
      </c>
      <c r="P62080" s="10"/>
      <c r="R62080" s="10"/>
      <c r="S62080" s="10"/>
      <c r="T62080" s="10"/>
    </row>
    <row r="62081" spans="13:20" x14ac:dyDescent="0.2">
      <c r="M62081">
        <v>1</v>
      </c>
      <c r="P62081" s="10"/>
      <c r="R62081" s="10"/>
      <c r="S62081" s="10"/>
      <c r="T62081" s="10"/>
    </row>
    <row r="62082" spans="13:20" x14ac:dyDescent="0.2">
      <c r="M62082">
        <v>0</v>
      </c>
      <c r="P62082" s="10"/>
      <c r="R62082" s="10"/>
      <c r="S62082" s="10"/>
      <c r="T62082" s="10"/>
    </row>
    <row r="62083" spans="13:20" x14ac:dyDescent="0.2">
      <c r="M62083">
        <v>1</v>
      </c>
      <c r="P62083" s="10"/>
      <c r="R62083" s="10"/>
      <c r="S62083" s="10"/>
      <c r="T62083" s="10"/>
    </row>
    <row r="62084" spans="13:20" x14ac:dyDescent="0.2">
      <c r="M62084">
        <v>0</v>
      </c>
      <c r="P62084" s="10"/>
      <c r="R62084" s="10"/>
      <c r="S62084" s="10"/>
      <c r="T62084" s="10"/>
    </row>
    <row r="62085" spans="13:20" x14ac:dyDescent="0.2">
      <c r="M62085">
        <v>0</v>
      </c>
      <c r="P62085" s="10"/>
      <c r="R62085" s="10"/>
      <c r="S62085" s="10"/>
      <c r="T62085" s="10"/>
    </row>
    <row r="62086" spans="13:20" x14ac:dyDescent="0.2">
      <c r="M62086">
        <v>1</v>
      </c>
      <c r="P62086" s="10"/>
      <c r="R62086" s="10"/>
      <c r="S62086" s="10"/>
      <c r="T62086" s="10"/>
    </row>
    <row r="62087" spans="13:20" x14ac:dyDescent="0.2">
      <c r="M62087">
        <v>0</v>
      </c>
      <c r="P62087" s="10"/>
      <c r="R62087" s="10"/>
      <c r="S62087" s="10"/>
      <c r="T62087" s="10"/>
    </row>
    <row r="62088" spans="13:20" x14ac:dyDescent="0.2">
      <c r="M62088">
        <v>0</v>
      </c>
      <c r="P62088" s="10"/>
      <c r="R62088" s="10"/>
      <c r="S62088" s="10"/>
      <c r="T62088" s="10"/>
    </row>
    <row r="62089" spans="13:20" x14ac:dyDescent="0.2">
      <c r="M62089">
        <v>1</v>
      </c>
      <c r="P62089" s="10"/>
      <c r="R62089" s="10"/>
      <c r="S62089" s="10"/>
      <c r="T62089" s="10"/>
    </row>
    <row r="62090" spans="13:20" x14ac:dyDescent="0.2">
      <c r="M62090">
        <v>0</v>
      </c>
      <c r="P62090" s="10"/>
      <c r="R62090" s="10"/>
      <c r="S62090" s="10"/>
      <c r="T62090" s="10"/>
    </row>
    <row r="62091" spans="13:20" x14ac:dyDescent="0.2">
      <c r="M62091">
        <v>0</v>
      </c>
      <c r="P62091" s="10"/>
      <c r="R62091" s="10"/>
      <c r="S62091" s="10"/>
      <c r="T62091" s="10"/>
    </row>
    <row r="62092" spans="13:20" x14ac:dyDescent="0.2">
      <c r="M62092">
        <v>1</v>
      </c>
      <c r="P62092" s="10"/>
      <c r="R62092" s="10"/>
      <c r="S62092" s="10"/>
      <c r="T62092" s="10"/>
    </row>
    <row r="62093" spans="13:20" x14ac:dyDescent="0.2">
      <c r="M62093">
        <v>0</v>
      </c>
      <c r="P62093" s="10"/>
      <c r="R62093" s="10"/>
      <c r="S62093" s="10"/>
      <c r="T62093" s="10"/>
    </row>
    <row r="62094" spans="13:20" x14ac:dyDescent="0.2">
      <c r="M62094">
        <v>1</v>
      </c>
      <c r="P62094" s="10"/>
      <c r="R62094" s="10"/>
      <c r="S62094" s="10"/>
      <c r="T62094" s="10"/>
    </row>
    <row r="62095" spans="13:20" x14ac:dyDescent="0.2">
      <c r="M62095">
        <v>0</v>
      </c>
      <c r="P62095" s="10"/>
      <c r="R62095" s="10"/>
      <c r="S62095" s="10"/>
      <c r="T62095" s="10"/>
    </row>
    <row r="62096" spans="13:20" x14ac:dyDescent="0.2">
      <c r="M62096">
        <v>0</v>
      </c>
      <c r="P62096" s="10"/>
      <c r="R62096" s="10"/>
      <c r="S62096" s="10"/>
      <c r="T62096" s="10"/>
    </row>
    <row r="62097" spans="13:20" x14ac:dyDescent="0.2">
      <c r="M62097">
        <v>1</v>
      </c>
      <c r="P62097" s="10"/>
      <c r="R62097" s="10"/>
      <c r="S62097" s="10"/>
      <c r="T62097" s="10"/>
    </row>
    <row r="62098" spans="13:20" x14ac:dyDescent="0.2">
      <c r="M62098">
        <v>0</v>
      </c>
      <c r="P62098" s="10"/>
      <c r="R62098" s="10"/>
      <c r="S62098" s="10"/>
      <c r="T62098" s="10"/>
    </row>
    <row r="62099" spans="13:20" x14ac:dyDescent="0.2">
      <c r="M62099">
        <v>0</v>
      </c>
      <c r="P62099" s="10"/>
      <c r="R62099" s="10"/>
      <c r="S62099" s="10"/>
      <c r="T62099" s="10"/>
    </row>
    <row r="62100" spans="13:20" x14ac:dyDescent="0.2">
      <c r="M62100">
        <v>1</v>
      </c>
      <c r="P62100" s="10"/>
      <c r="R62100" s="10"/>
      <c r="S62100" s="10"/>
      <c r="T62100" s="10"/>
    </row>
    <row r="62101" spans="13:20" x14ac:dyDescent="0.2">
      <c r="M62101">
        <v>0</v>
      </c>
      <c r="P62101" s="10"/>
      <c r="R62101" s="10"/>
      <c r="S62101" s="10"/>
      <c r="T62101" s="10"/>
    </row>
    <row r="62102" spans="13:20" x14ac:dyDescent="0.2">
      <c r="M62102">
        <v>0</v>
      </c>
      <c r="P62102" s="10"/>
      <c r="R62102" s="10"/>
      <c r="S62102" s="10"/>
      <c r="T62102" s="10"/>
    </row>
    <row r="62103" spans="13:20" x14ac:dyDescent="0.2">
      <c r="M62103">
        <v>1</v>
      </c>
      <c r="P62103" s="10"/>
      <c r="R62103" s="10"/>
      <c r="S62103" s="10"/>
      <c r="T62103" s="10"/>
    </row>
    <row r="62104" spans="13:20" x14ac:dyDescent="0.2">
      <c r="M62104">
        <v>0</v>
      </c>
      <c r="P62104" s="10"/>
      <c r="R62104" s="10"/>
      <c r="S62104" s="10"/>
      <c r="T62104" s="10"/>
    </row>
    <row r="62105" spans="13:20" x14ac:dyDescent="0.2">
      <c r="M62105">
        <v>1</v>
      </c>
      <c r="P62105" s="10"/>
      <c r="R62105" s="10"/>
      <c r="S62105" s="10"/>
      <c r="T62105" s="10"/>
    </row>
    <row r="62106" spans="13:20" x14ac:dyDescent="0.2">
      <c r="M62106">
        <v>0</v>
      </c>
      <c r="P62106" s="10"/>
      <c r="R62106" s="10"/>
      <c r="S62106" s="10"/>
      <c r="T62106" s="10"/>
    </row>
    <row r="62107" spans="13:20" x14ac:dyDescent="0.2">
      <c r="M62107">
        <v>0</v>
      </c>
      <c r="P62107" s="10"/>
      <c r="R62107" s="10"/>
      <c r="S62107" s="10"/>
      <c r="T62107" s="10"/>
    </row>
    <row r="62108" spans="13:20" x14ac:dyDescent="0.2">
      <c r="M62108">
        <v>0</v>
      </c>
      <c r="P62108" s="10"/>
      <c r="R62108" s="10"/>
      <c r="S62108" s="10"/>
      <c r="T62108" s="10"/>
    </row>
    <row r="62109" spans="13:20" x14ac:dyDescent="0.2">
      <c r="M62109">
        <v>1</v>
      </c>
      <c r="P62109" s="10"/>
      <c r="R62109" s="10"/>
      <c r="S62109" s="10"/>
      <c r="T62109" s="10"/>
    </row>
    <row r="62110" spans="13:20" x14ac:dyDescent="0.2">
      <c r="M62110">
        <v>0</v>
      </c>
      <c r="P62110" s="10"/>
      <c r="R62110" s="10"/>
      <c r="S62110" s="10"/>
      <c r="T62110" s="10"/>
    </row>
    <row r="62111" spans="13:20" x14ac:dyDescent="0.2">
      <c r="M62111">
        <v>1</v>
      </c>
      <c r="P62111" s="10"/>
      <c r="R62111" s="10"/>
      <c r="S62111" s="10"/>
      <c r="T62111" s="10"/>
    </row>
    <row r="62112" spans="13:20" x14ac:dyDescent="0.2">
      <c r="M62112">
        <v>0</v>
      </c>
      <c r="P62112" s="10"/>
      <c r="R62112" s="10"/>
      <c r="S62112" s="10"/>
      <c r="T62112" s="10"/>
    </row>
    <row r="62113" spans="13:20" x14ac:dyDescent="0.2">
      <c r="M62113">
        <v>0</v>
      </c>
      <c r="P62113" s="10"/>
      <c r="R62113" s="10"/>
      <c r="S62113" s="10"/>
      <c r="T62113" s="10"/>
    </row>
    <row r="62114" spans="13:20" x14ac:dyDescent="0.2">
      <c r="M62114">
        <v>1</v>
      </c>
      <c r="P62114" s="10"/>
      <c r="R62114" s="10"/>
      <c r="S62114" s="10"/>
      <c r="T62114" s="10"/>
    </row>
    <row r="62115" spans="13:20" x14ac:dyDescent="0.2">
      <c r="M62115">
        <v>0</v>
      </c>
      <c r="P62115" s="10"/>
      <c r="R62115" s="10"/>
      <c r="S62115" s="10"/>
      <c r="T62115" s="10"/>
    </row>
    <row r="62116" spans="13:20" x14ac:dyDescent="0.2">
      <c r="M62116">
        <v>0</v>
      </c>
      <c r="P62116" s="10"/>
      <c r="R62116" s="10"/>
      <c r="S62116" s="10"/>
      <c r="T62116" s="10"/>
    </row>
    <row r="62117" spans="13:20" x14ac:dyDescent="0.2">
      <c r="M62117">
        <v>0</v>
      </c>
      <c r="P62117" s="10"/>
      <c r="R62117" s="10"/>
      <c r="S62117" s="10"/>
      <c r="T62117" s="10"/>
    </row>
    <row r="62118" spans="13:20" x14ac:dyDescent="0.2">
      <c r="M62118">
        <v>1</v>
      </c>
      <c r="P62118" s="10"/>
      <c r="R62118" s="10"/>
      <c r="S62118" s="10"/>
      <c r="T62118" s="10"/>
    </row>
    <row r="62119" spans="13:20" x14ac:dyDescent="0.2">
      <c r="M62119">
        <v>0</v>
      </c>
      <c r="P62119" s="10"/>
      <c r="R62119" s="10"/>
      <c r="S62119" s="10"/>
      <c r="T62119" s="10"/>
    </row>
    <row r="62120" spans="13:20" x14ac:dyDescent="0.2">
      <c r="M62120">
        <v>0</v>
      </c>
      <c r="P62120" s="10"/>
      <c r="R62120" s="10"/>
      <c r="S62120" s="10"/>
      <c r="T62120" s="10"/>
    </row>
    <row r="62121" spans="13:20" x14ac:dyDescent="0.2">
      <c r="M62121">
        <v>1</v>
      </c>
      <c r="P62121" s="10"/>
      <c r="R62121" s="10"/>
      <c r="S62121" s="10"/>
      <c r="T62121" s="10"/>
    </row>
    <row r="62122" spans="13:20" x14ac:dyDescent="0.2">
      <c r="M62122">
        <v>0</v>
      </c>
      <c r="P62122" s="10"/>
      <c r="R62122" s="10"/>
      <c r="S62122" s="10"/>
      <c r="T62122" s="10"/>
    </row>
    <row r="62123" spans="13:20" x14ac:dyDescent="0.2">
      <c r="M62123">
        <v>1</v>
      </c>
      <c r="P62123" s="10"/>
      <c r="R62123" s="10"/>
      <c r="S62123" s="10"/>
      <c r="T62123" s="10"/>
    </row>
    <row r="62124" spans="13:20" x14ac:dyDescent="0.2">
      <c r="M62124">
        <v>0</v>
      </c>
      <c r="P62124" s="10"/>
      <c r="R62124" s="10"/>
      <c r="S62124" s="10"/>
      <c r="T62124" s="10"/>
    </row>
    <row r="62125" spans="13:20" x14ac:dyDescent="0.2">
      <c r="M62125">
        <v>0</v>
      </c>
      <c r="P62125" s="10"/>
      <c r="R62125" s="10"/>
      <c r="S62125" s="10"/>
      <c r="T62125" s="10"/>
    </row>
    <row r="62126" spans="13:20" x14ac:dyDescent="0.2">
      <c r="M62126">
        <v>0</v>
      </c>
      <c r="P62126" s="10"/>
      <c r="R62126" s="10"/>
      <c r="S62126" s="10"/>
      <c r="T62126" s="10"/>
    </row>
    <row r="62127" spans="13:20" x14ac:dyDescent="0.2">
      <c r="M62127">
        <v>0</v>
      </c>
      <c r="P62127" s="10"/>
      <c r="R62127" s="10"/>
      <c r="S62127" s="10"/>
      <c r="T62127" s="10"/>
    </row>
    <row r="62128" spans="13:20" x14ac:dyDescent="0.2">
      <c r="M62128">
        <v>0</v>
      </c>
      <c r="P62128" s="10"/>
      <c r="R62128" s="10"/>
      <c r="S62128" s="10"/>
      <c r="T62128" s="10"/>
    </row>
    <row r="62129" spans="13:20" x14ac:dyDescent="0.2">
      <c r="M62129">
        <v>0</v>
      </c>
      <c r="P62129" s="10"/>
      <c r="R62129" s="10"/>
      <c r="S62129" s="10"/>
      <c r="T62129" s="10"/>
    </row>
    <row r="62130" spans="13:20" x14ac:dyDescent="0.2">
      <c r="M62130">
        <v>0</v>
      </c>
      <c r="P62130" s="10"/>
      <c r="R62130" s="10"/>
      <c r="S62130" s="10"/>
      <c r="T62130" s="10"/>
    </row>
    <row r="62131" spans="13:20" x14ac:dyDescent="0.2">
      <c r="M62131">
        <v>0</v>
      </c>
      <c r="P62131" s="10"/>
      <c r="R62131" s="10"/>
      <c r="S62131" s="10"/>
      <c r="T62131" s="10"/>
    </row>
    <row r="62132" spans="13:20" x14ac:dyDescent="0.2">
      <c r="M62132">
        <v>0</v>
      </c>
      <c r="P62132" s="10"/>
      <c r="R62132" s="10"/>
      <c r="S62132" s="10"/>
      <c r="T62132" s="10"/>
    </row>
    <row r="62133" spans="13:20" x14ac:dyDescent="0.2">
      <c r="M62133">
        <v>0</v>
      </c>
      <c r="P62133" s="10"/>
      <c r="R62133" s="10"/>
      <c r="S62133" s="10"/>
      <c r="T62133" s="10"/>
    </row>
    <row r="62134" spans="13:20" x14ac:dyDescent="0.2">
      <c r="M62134">
        <v>0</v>
      </c>
      <c r="P62134" s="10"/>
      <c r="R62134" s="10"/>
      <c r="S62134" s="10"/>
      <c r="T62134" s="10"/>
    </row>
    <row r="62135" spans="13:20" x14ac:dyDescent="0.2">
      <c r="M62135">
        <v>0</v>
      </c>
      <c r="P62135" s="10"/>
      <c r="R62135" s="10"/>
      <c r="S62135" s="10"/>
      <c r="T62135" s="10"/>
    </row>
    <row r="62136" spans="13:20" x14ac:dyDescent="0.2">
      <c r="M62136">
        <v>0</v>
      </c>
      <c r="P62136" s="10"/>
      <c r="R62136" s="10"/>
      <c r="S62136" s="10"/>
      <c r="T62136" s="10"/>
    </row>
    <row r="62137" spans="13:20" x14ac:dyDescent="0.2">
      <c r="M62137">
        <v>0</v>
      </c>
      <c r="P62137" s="10"/>
      <c r="R62137" s="10"/>
      <c r="S62137" s="10"/>
      <c r="T62137" s="10"/>
    </row>
    <row r="62138" spans="13:20" x14ac:dyDescent="0.2">
      <c r="M62138">
        <v>0</v>
      </c>
      <c r="P62138" s="10"/>
      <c r="R62138" s="10"/>
      <c r="S62138" s="10"/>
      <c r="T62138" s="10"/>
    </row>
    <row r="62139" spans="13:20" x14ac:dyDescent="0.2">
      <c r="M62139">
        <v>0</v>
      </c>
      <c r="P62139" s="10"/>
      <c r="R62139" s="10"/>
      <c r="S62139" s="10"/>
      <c r="T62139" s="10"/>
    </row>
    <row r="62140" spans="13:20" x14ac:dyDescent="0.2">
      <c r="M62140">
        <v>0</v>
      </c>
      <c r="P62140" s="10"/>
      <c r="R62140" s="10"/>
      <c r="S62140" s="10"/>
      <c r="T62140" s="10"/>
    </row>
    <row r="62141" spans="13:20" x14ac:dyDescent="0.2">
      <c r="M62141">
        <v>0</v>
      </c>
      <c r="P62141" s="10"/>
      <c r="R62141" s="10"/>
      <c r="S62141" s="10"/>
      <c r="T62141" s="10"/>
    </row>
    <row r="62142" spans="13:20" x14ac:dyDescent="0.2">
      <c r="M62142">
        <v>0</v>
      </c>
      <c r="P62142" s="10"/>
      <c r="R62142" s="10"/>
      <c r="S62142" s="10"/>
      <c r="T62142" s="10"/>
    </row>
    <row r="62143" spans="13:20" x14ac:dyDescent="0.2">
      <c r="M62143">
        <v>0</v>
      </c>
      <c r="P62143" s="10"/>
      <c r="R62143" s="10"/>
      <c r="S62143" s="10"/>
      <c r="T62143" s="10"/>
    </row>
    <row r="62144" spans="13:20" x14ac:dyDescent="0.2">
      <c r="M62144">
        <v>0</v>
      </c>
      <c r="P62144" s="10"/>
      <c r="R62144" s="10"/>
      <c r="S62144" s="10"/>
      <c r="T62144" s="10"/>
    </row>
    <row r="62145" spans="13:20" x14ac:dyDescent="0.2">
      <c r="M62145">
        <v>0</v>
      </c>
      <c r="P62145" s="10"/>
      <c r="R62145" s="10"/>
      <c r="S62145" s="10"/>
      <c r="T62145" s="10"/>
    </row>
    <row r="62146" spans="13:20" x14ac:dyDescent="0.2">
      <c r="M62146">
        <v>0</v>
      </c>
      <c r="P62146" s="10"/>
      <c r="R62146" s="10"/>
      <c r="S62146" s="10"/>
      <c r="T62146" s="10"/>
    </row>
    <row r="62147" spans="13:20" x14ac:dyDescent="0.2">
      <c r="M62147">
        <v>0</v>
      </c>
      <c r="P62147" s="10"/>
      <c r="R62147" s="10"/>
      <c r="S62147" s="10"/>
      <c r="T62147" s="10"/>
    </row>
    <row r="62148" spans="13:20" x14ac:dyDescent="0.2">
      <c r="M62148">
        <v>0</v>
      </c>
      <c r="P62148" s="10"/>
      <c r="R62148" s="10"/>
      <c r="S62148" s="10"/>
      <c r="T62148" s="10"/>
    </row>
    <row r="62149" spans="13:20" x14ac:dyDescent="0.2">
      <c r="M62149">
        <v>0</v>
      </c>
      <c r="P62149" s="10"/>
      <c r="R62149" s="10"/>
      <c r="S62149" s="10"/>
      <c r="T62149" s="10"/>
    </row>
    <row r="62150" spans="13:20" x14ac:dyDescent="0.2">
      <c r="M62150">
        <v>0</v>
      </c>
      <c r="P62150" s="10"/>
      <c r="R62150" s="10"/>
      <c r="S62150" s="10"/>
      <c r="T62150" s="10"/>
    </row>
    <row r="62151" spans="13:20" x14ac:dyDescent="0.2">
      <c r="M62151">
        <v>0</v>
      </c>
      <c r="P62151" s="10"/>
      <c r="R62151" s="10"/>
      <c r="S62151" s="10"/>
      <c r="T62151" s="10"/>
    </row>
    <row r="62152" spans="13:20" x14ac:dyDescent="0.2">
      <c r="M62152">
        <v>0</v>
      </c>
      <c r="P62152" s="10"/>
      <c r="R62152" s="10"/>
      <c r="S62152" s="10"/>
      <c r="T62152" s="10"/>
    </row>
    <row r="62153" spans="13:20" x14ac:dyDescent="0.2">
      <c r="M62153">
        <v>0</v>
      </c>
      <c r="P62153" s="10"/>
      <c r="R62153" s="10"/>
      <c r="S62153" s="10"/>
      <c r="T62153" s="10"/>
    </row>
    <row r="62154" spans="13:20" x14ac:dyDescent="0.2">
      <c r="M62154">
        <v>0</v>
      </c>
      <c r="P62154" s="10"/>
      <c r="R62154" s="10"/>
      <c r="S62154" s="10"/>
      <c r="T62154" s="10"/>
    </row>
    <row r="62155" spans="13:20" x14ac:dyDescent="0.2">
      <c r="M62155">
        <v>0</v>
      </c>
      <c r="P62155" s="10"/>
      <c r="R62155" s="10"/>
      <c r="S62155" s="10"/>
      <c r="T62155" s="10"/>
    </row>
    <row r="62156" spans="13:20" x14ac:dyDescent="0.2">
      <c r="M62156">
        <v>0</v>
      </c>
      <c r="P62156" s="10"/>
      <c r="R62156" s="10"/>
      <c r="S62156" s="10"/>
      <c r="T62156" s="10"/>
    </row>
    <row r="62157" spans="13:20" x14ac:dyDescent="0.2">
      <c r="M62157">
        <v>0</v>
      </c>
      <c r="P62157" s="10"/>
      <c r="R62157" s="10"/>
      <c r="S62157" s="10"/>
      <c r="T62157" s="10"/>
    </row>
    <row r="62158" spans="13:20" x14ac:dyDescent="0.2">
      <c r="M62158">
        <v>0</v>
      </c>
      <c r="P62158" s="10"/>
      <c r="R62158" s="10"/>
      <c r="S62158" s="10"/>
      <c r="T62158" s="10"/>
    </row>
    <row r="62159" spans="13:20" x14ac:dyDescent="0.2">
      <c r="M62159">
        <v>0</v>
      </c>
      <c r="P62159" s="10"/>
      <c r="R62159" s="10"/>
      <c r="S62159" s="10"/>
      <c r="T62159" s="10"/>
    </row>
    <row r="62160" spans="13:20" x14ac:dyDescent="0.2">
      <c r="M62160">
        <v>0</v>
      </c>
      <c r="P62160" s="10"/>
      <c r="R62160" s="10"/>
      <c r="S62160" s="10"/>
      <c r="T62160" s="10"/>
    </row>
    <row r="62161" spans="13:20" x14ac:dyDescent="0.2">
      <c r="M62161">
        <v>0</v>
      </c>
      <c r="P62161" s="10"/>
      <c r="R62161" s="10"/>
      <c r="S62161" s="10"/>
      <c r="T62161" s="10"/>
    </row>
    <row r="62162" spans="13:20" x14ac:dyDescent="0.2">
      <c r="M62162">
        <v>0</v>
      </c>
      <c r="P62162" s="10"/>
      <c r="R62162" s="10"/>
      <c r="S62162" s="10"/>
      <c r="T62162" s="10"/>
    </row>
    <row r="62163" spans="13:20" x14ac:dyDescent="0.2">
      <c r="M62163">
        <v>0</v>
      </c>
      <c r="P62163" s="10"/>
      <c r="R62163" s="10"/>
      <c r="S62163" s="10"/>
      <c r="T62163" s="10"/>
    </row>
    <row r="62164" spans="13:20" x14ac:dyDescent="0.2">
      <c r="M62164">
        <v>0</v>
      </c>
      <c r="P62164" s="10"/>
      <c r="R62164" s="10"/>
      <c r="S62164" s="10"/>
      <c r="T62164" s="10"/>
    </row>
    <row r="62165" spans="13:20" x14ac:dyDescent="0.2">
      <c r="M62165">
        <v>0</v>
      </c>
      <c r="P62165" s="10"/>
      <c r="R62165" s="10"/>
      <c r="S62165" s="10"/>
      <c r="T62165" s="10"/>
    </row>
    <row r="62166" spans="13:20" x14ac:dyDescent="0.2">
      <c r="M62166">
        <v>0</v>
      </c>
      <c r="P62166" s="10"/>
      <c r="R62166" s="10"/>
      <c r="S62166" s="10"/>
      <c r="T62166" s="10"/>
    </row>
    <row r="62167" spans="13:20" x14ac:dyDescent="0.2">
      <c r="M62167">
        <v>0</v>
      </c>
      <c r="P62167" s="10"/>
      <c r="R62167" s="10"/>
      <c r="S62167" s="10"/>
      <c r="T62167" s="10"/>
    </row>
    <row r="62168" spans="13:20" x14ac:dyDescent="0.2">
      <c r="M62168">
        <v>0</v>
      </c>
      <c r="P62168" s="10"/>
      <c r="R62168" s="10"/>
      <c r="S62168" s="10"/>
      <c r="T62168" s="10"/>
    </row>
    <row r="62169" spans="13:20" x14ac:dyDescent="0.2">
      <c r="M62169">
        <v>0</v>
      </c>
      <c r="P62169" s="10"/>
      <c r="R62169" s="10"/>
      <c r="S62169" s="10"/>
      <c r="T62169" s="10"/>
    </row>
    <row r="62170" spans="13:20" x14ac:dyDescent="0.2">
      <c r="M62170">
        <v>0</v>
      </c>
      <c r="P62170" s="10"/>
      <c r="R62170" s="10"/>
      <c r="S62170" s="10"/>
      <c r="T62170" s="10"/>
    </row>
    <row r="62171" spans="13:20" x14ac:dyDescent="0.2">
      <c r="M62171">
        <v>0</v>
      </c>
      <c r="P62171" s="10"/>
      <c r="R62171" s="10"/>
      <c r="S62171" s="10"/>
      <c r="T62171" s="10"/>
    </row>
    <row r="62172" spans="13:20" x14ac:dyDescent="0.2">
      <c r="M62172">
        <v>0</v>
      </c>
      <c r="P62172" s="10"/>
      <c r="R62172" s="10"/>
      <c r="S62172" s="10"/>
      <c r="T62172" s="10"/>
    </row>
    <row r="62173" spans="13:20" x14ac:dyDescent="0.2">
      <c r="M62173">
        <v>0</v>
      </c>
      <c r="P62173" s="10"/>
      <c r="R62173" s="10"/>
      <c r="S62173" s="10"/>
      <c r="T62173" s="10"/>
    </row>
    <row r="62174" spans="13:20" x14ac:dyDescent="0.2">
      <c r="M62174">
        <v>0</v>
      </c>
      <c r="P62174" s="10"/>
      <c r="R62174" s="10"/>
      <c r="S62174" s="10"/>
      <c r="T62174" s="10"/>
    </row>
    <row r="62175" spans="13:20" x14ac:dyDescent="0.2">
      <c r="M62175">
        <v>0</v>
      </c>
      <c r="P62175" s="10"/>
      <c r="R62175" s="10"/>
      <c r="S62175" s="10"/>
      <c r="T62175" s="10"/>
    </row>
    <row r="62176" spans="13:20" x14ac:dyDescent="0.2">
      <c r="M62176">
        <v>0</v>
      </c>
      <c r="P62176" s="10"/>
      <c r="R62176" s="10"/>
      <c r="S62176" s="10"/>
      <c r="T62176" s="10"/>
    </row>
    <row r="62177" spans="13:20" x14ac:dyDescent="0.2">
      <c r="M62177">
        <v>0</v>
      </c>
      <c r="P62177" s="10"/>
      <c r="R62177" s="10"/>
      <c r="S62177" s="10"/>
      <c r="T62177" s="10"/>
    </row>
    <row r="62178" spans="13:20" x14ac:dyDescent="0.2">
      <c r="M62178">
        <v>0</v>
      </c>
      <c r="P62178" s="10"/>
      <c r="R62178" s="10"/>
      <c r="S62178" s="10"/>
      <c r="T62178" s="10"/>
    </row>
    <row r="62179" spans="13:20" x14ac:dyDescent="0.2">
      <c r="M62179">
        <v>0</v>
      </c>
      <c r="P62179" s="10"/>
      <c r="R62179" s="10"/>
      <c r="S62179" s="10"/>
      <c r="T62179" s="10"/>
    </row>
    <row r="62180" spans="13:20" x14ac:dyDescent="0.2">
      <c r="M62180">
        <v>0</v>
      </c>
      <c r="P62180" s="10"/>
      <c r="R62180" s="10"/>
      <c r="S62180" s="10"/>
      <c r="T62180" s="10"/>
    </row>
    <row r="62181" spans="13:20" x14ac:dyDescent="0.2">
      <c r="M62181">
        <v>0</v>
      </c>
      <c r="P62181" s="10"/>
      <c r="R62181" s="10"/>
      <c r="S62181" s="10"/>
      <c r="T62181" s="10"/>
    </row>
    <row r="62182" spans="13:20" x14ac:dyDescent="0.2">
      <c r="M62182">
        <v>0</v>
      </c>
      <c r="P62182" s="10"/>
      <c r="R62182" s="10"/>
      <c r="S62182" s="10"/>
      <c r="T62182" s="10"/>
    </row>
    <row r="62183" spans="13:20" x14ac:dyDescent="0.2">
      <c r="M62183">
        <v>0</v>
      </c>
      <c r="P62183" s="10"/>
      <c r="R62183" s="10"/>
      <c r="S62183" s="10"/>
      <c r="T62183" s="10"/>
    </row>
    <row r="62184" spans="13:20" x14ac:dyDescent="0.2">
      <c r="M62184">
        <v>0</v>
      </c>
      <c r="P62184" s="10"/>
      <c r="R62184" s="10"/>
      <c r="S62184" s="10"/>
      <c r="T62184" s="10"/>
    </row>
    <row r="62185" spans="13:20" x14ac:dyDescent="0.2">
      <c r="M62185">
        <v>0</v>
      </c>
      <c r="P62185" s="10"/>
      <c r="R62185" s="10"/>
      <c r="S62185" s="10"/>
      <c r="T62185" s="10"/>
    </row>
    <row r="62186" spans="13:20" x14ac:dyDescent="0.2">
      <c r="M62186">
        <v>0</v>
      </c>
      <c r="P62186" s="10"/>
      <c r="R62186" s="10"/>
      <c r="S62186" s="10"/>
      <c r="T62186" s="10"/>
    </row>
    <row r="62187" spans="13:20" x14ac:dyDescent="0.2">
      <c r="M62187">
        <v>1</v>
      </c>
      <c r="P62187" s="10"/>
      <c r="R62187" s="10"/>
      <c r="S62187" s="10"/>
      <c r="T62187" s="10"/>
    </row>
    <row r="62188" spans="13:20" x14ac:dyDescent="0.2">
      <c r="M62188">
        <v>0</v>
      </c>
      <c r="P62188" s="10"/>
      <c r="R62188" s="10"/>
      <c r="S62188" s="10"/>
      <c r="T62188" s="10"/>
    </row>
    <row r="62189" spans="13:20" x14ac:dyDescent="0.2">
      <c r="M62189">
        <v>0</v>
      </c>
      <c r="P62189" s="10"/>
      <c r="R62189" s="10"/>
      <c r="S62189" s="10"/>
      <c r="T62189" s="10"/>
    </row>
    <row r="62190" spans="13:20" x14ac:dyDescent="0.2">
      <c r="M62190">
        <v>1</v>
      </c>
      <c r="P62190" s="10"/>
      <c r="R62190" s="10"/>
      <c r="S62190" s="10"/>
      <c r="T62190" s="10"/>
    </row>
    <row r="62191" spans="13:20" x14ac:dyDescent="0.2">
      <c r="M62191">
        <v>0</v>
      </c>
      <c r="P62191" s="10"/>
      <c r="R62191" s="10"/>
      <c r="S62191" s="10"/>
      <c r="T62191" s="10"/>
    </row>
    <row r="62192" spans="13:20" x14ac:dyDescent="0.2">
      <c r="M62192">
        <v>0</v>
      </c>
      <c r="P62192" s="10"/>
      <c r="R62192" s="10"/>
      <c r="S62192" s="10"/>
      <c r="T62192" s="10"/>
    </row>
    <row r="62193" spans="13:20" x14ac:dyDescent="0.2">
      <c r="M62193">
        <v>1</v>
      </c>
      <c r="P62193" s="10"/>
      <c r="R62193" s="10"/>
      <c r="S62193" s="10"/>
      <c r="T62193" s="10"/>
    </row>
    <row r="62194" spans="13:20" x14ac:dyDescent="0.2">
      <c r="M62194">
        <v>0</v>
      </c>
      <c r="P62194" s="10"/>
      <c r="R62194" s="10"/>
      <c r="S62194" s="10"/>
      <c r="T62194" s="10"/>
    </row>
    <row r="62195" spans="13:20" x14ac:dyDescent="0.2">
      <c r="M62195">
        <v>1</v>
      </c>
      <c r="P62195" s="10"/>
      <c r="R62195" s="10"/>
      <c r="S62195" s="10"/>
      <c r="T62195" s="10"/>
    </row>
    <row r="62196" spans="13:20" x14ac:dyDescent="0.2">
      <c r="M62196">
        <v>0</v>
      </c>
      <c r="P62196" s="10"/>
      <c r="R62196" s="10"/>
      <c r="S62196" s="10"/>
      <c r="T62196" s="10"/>
    </row>
    <row r="62197" spans="13:20" x14ac:dyDescent="0.2">
      <c r="M62197">
        <v>0</v>
      </c>
      <c r="P62197" s="10"/>
      <c r="R62197" s="10"/>
      <c r="S62197" s="10"/>
      <c r="T62197" s="10"/>
    </row>
    <row r="62198" spans="13:20" x14ac:dyDescent="0.2">
      <c r="M62198">
        <v>1</v>
      </c>
      <c r="P62198" s="10"/>
      <c r="R62198" s="10"/>
      <c r="S62198" s="10"/>
      <c r="T62198" s="10"/>
    </row>
    <row r="62199" spans="13:20" x14ac:dyDescent="0.2">
      <c r="M62199">
        <v>0</v>
      </c>
      <c r="P62199" s="10"/>
      <c r="R62199" s="10"/>
      <c r="S62199" s="10"/>
      <c r="T62199" s="10"/>
    </row>
    <row r="62200" spans="13:20" x14ac:dyDescent="0.2">
      <c r="M62200">
        <v>1</v>
      </c>
      <c r="P62200" s="10"/>
      <c r="R62200" s="10"/>
      <c r="S62200" s="10"/>
      <c r="T62200" s="10"/>
    </row>
    <row r="62201" spans="13:20" x14ac:dyDescent="0.2">
      <c r="M62201">
        <v>0</v>
      </c>
      <c r="P62201" s="10"/>
      <c r="R62201" s="10"/>
      <c r="S62201" s="10"/>
      <c r="T62201" s="10"/>
    </row>
    <row r="62202" spans="13:20" x14ac:dyDescent="0.2">
      <c r="M62202">
        <v>0</v>
      </c>
      <c r="P62202" s="10"/>
      <c r="R62202" s="10"/>
      <c r="S62202" s="10"/>
      <c r="T62202" s="10"/>
    </row>
    <row r="62203" spans="13:20" x14ac:dyDescent="0.2">
      <c r="M62203">
        <v>1</v>
      </c>
      <c r="P62203" s="10"/>
      <c r="R62203" s="10"/>
      <c r="S62203" s="10"/>
      <c r="T62203" s="10"/>
    </row>
    <row r="62204" spans="13:20" x14ac:dyDescent="0.2">
      <c r="M62204">
        <v>0</v>
      </c>
      <c r="P62204" s="10"/>
      <c r="R62204" s="10"/>
      <c r="S62204" s="10"/>
      <c r="T62204" s="10"/>
    </row>
    <row r="62205" spans="13:20" x14ac:dyDescent="0.2">
      <c r="M62205">
        <v>0</v>
      </c>
      <c r="P62205" s="10"/>
      <c r="R62205" s="10"/>
      <c r="S62205" s="10"/>
      <c r="T62205" s="10"/>
    </row>
    <row r="62206" spans="13:20" x14ac:dyDescent="0.2">
      <c r="M62206">
        <v>0</v>
      </c>
      <c r="P62206" s="10"/>
      <c r="R62206" s="10"/>
      <c r="S62206" s="10"/>
      <c r="T62206" s="10"/>
    </row>
    <row r="62207" spans="13:20" x14ac:dyDescent="0.2">
      <c r="M62207">
        <v>1</v>
      </c>
      <c r="P62207" s="10"/>
      <c r="R62207" s="10"/>
      <c r="S62207" s="10"/>
      <c r="T62207" s="10"/>
    </row>
    <row r="62208" spans="13:20" x14ac:dyDescent="0.2">
      <c r="M62208">
        <v>0</v>
      </c>
      <c r="P62208" s="10"/>
      <c r="R62208" s="10"/>
      <c r="S62208" s="10"/>
      <c r="T62208" s="10"/>
    </row>
    <row r="62209" spans="13:20" x14ac:dyDescent="0.2">
      <c r="M62209">
        <v>1</v>
      </c>
      <c r="P62209" s="10"/>
      <c r="R62209" s="10"/>
      <c r="S62209" s="10"/>
      <c r="T62209" s="10"/>
    </row>
    <row r="62210" spans="13:20" x14ac:dyDescent="0.2">
      <c r="M62210">
        <v>0</v>
      </c>
      <c r="P62210" s="10"/>
      <c r="R62210" s="10"/>
      <c r="S62210" s="10"/>
      <c r="T62210" s="10"/>
    </row>
    <row r="62211" spans="13:20" x14ac:dyDescent="0.2">
      <c r="M62211">
        <v>0</v>
      </c>
      <c r="P62211" s="10"/>
      <c r="R62211" s="10"/>
      <c r="S62211" s="10"/>
      <c r="T62211" s="10"/>
    </row>
    <row r="62212" spans="13:20" x14ac:dyDescent="0.2">
      <c r="M62212">
        <v>1</v>
      </c>
      <c r="P62212" s="10"/>
      <c r="R62212" s="10"/>
      <c r="S62212" s="10"/>
      <c r="T62212" s="10"/>
    </row>
    <row r="62213" spans="13:20" x14ac:dyDescent="0.2">
      <c r="M62213">
        <v>0</v>
      </c>
      <c r="P62213" s="10"/>
      <c r="R62213" s="10"/>
      <c r="S62213" s="10"/>
      <c r="T62213" s="10"/>
    </row>
    <row r="62214" spans="13:20" x14ac:dyDescent="0.2">
      <c r="M62214">
        <v>1</v>
      </c>
      <c r="P62214" s="10"/>
      <c r="R62214" s="10"/>
      <c r="S62214" s="10"/>
      <c r="T62214" s="10"/>
    </row>
    <row r="62215" spans="13:20" x14ac:dyDescent="0.2">
      <c r="M62215">
        <v>0</v>
      </c>
      <c r="P62215" s="10"/>
      <c r="R62215" s="10"/>
      <c r="S62215" s="10"/>
      <c r="T62215" s="10"/>
    </row>
    <row r="62216" spans="13:20" x14ac:dyDescent="0.2">
      <c r="M62216">
        <v>1</v>
      </c>
      <c r="P62216" s="10"/>
      <c r="R62216" s="10"/>
      <c r="S62216" s="10"/>
      <c r="T62216" s="10"/>
    </row>
    <row r="62217" spans="13:20" x14ac:dyDescent="0.2">
      <c r="M62217">
        <v>0</v>
      </c>
      <c r="P62217" s="10"/>
      <c r="R62217" s="10"/>
      <c r="S62217" s="10"/>
      <c r="T62217" s="10"/>
    </row>
    <row r="62218" spans="13:20" x14ac:dyDescent="0.2">
      <c r="M62218">
        <v>1</v>
      </c>
      <c r="P62218" s="10"/>
      <c r="R62218" s="10"/>
      <c r="S62218" s="10"/>
      <c r="T62218" s="10"/>
    </row>
    <row r="62219" spans="13:20" x14ac:dyDescent="0.2">
      <c r="M62219">
        <v>0</v>
      </c>
      <c r="P62219" s="10"/>
      <c r="R62219" s="10"/>
      <c r="S62219" s="10"/>
      <c r="T62219" s="10"/>
    </row>
    <row r="62220" spans="13:20" x14ac:dyDescent="0.2">
      <c r="M62220">
        <v>0</v>
      </c>
      <c r="P62220" s="10"/>
      <c r="R62220" s="10"/>
      <c r="S62220" s="10"/>
      <c r="T62220" s="10"/>
    </row>
    <row r="62221" spans="13:20" x14ac:dyDescent="0.2">
      <c r="M62221">
        <v>1</v>
      </c>
      <c r="P62221" s="10"/>
      <c r="R62221" s="10"/>
      <c r="S62221" s="10"/>
      <c r="T62221" s="10"/>
    </row>
    <row r="62222" spans="13:20" x14ac:dyDescent="0.2">
      <c r="M62222">
        <v>0</v>
      </c>
      <c r="P62222" s="10"/>
      <c r="R62222" s="10"/>
      <c r="S62222" s="10"/>
      <c r="T62222" s="10"/>
    </row>
    <row r="62223" spans="13:20" x14ac:dyDescent="0.2">
      <c r="M62223">
        <v>0</v>
      </c>
      <c r="P62223" s="10"/>
      <c r="R62223" s="10"/>
      <c r="S62223" s="10"/>
      <c r="T62223" s="10"/>
    </row>
    <row r="62224" spans="13:20" x14ac:dyDescent="0.2">
      <c r="M62224">
        <v>0</v>
      </c>
      <c r="P62224" s="10"/>
      <c r="R62224" s="10"/>
      <c r="S62224" s="10"/>
      <c r="T62224" s="10"/>
    </row>
    <row r="62225" spans="13:20" x14ac:dyDescent="0.2">
      <c r="M62225">
        <v>1</v>
      </c>
      <c r="P62225" s="10"/>
      <c r="R62225" s="10"/>
      <c r="S62225" s="10"/>
      <c r="T62225" s="10"/>
    </row>
    <row r="62226" spans="13:20" x14ac:dyDescent="0.2">
      <c r="M62226">
        <v>0</v>
      </c>
      <c r="P62226" s="10"/>
      <c r="R62226" s="10"/>
      <c r="S62226" s="10"/>
      <c r="T62226" s="10"/>
    </row>
    <row r="62227" spans="13:20" x14ac:dyDescent="0.2">
      <c r="M62227">
        <v>1</v>
      </c>
      <c r="P62227" s="10"/>
      <c r="R62227" s="10"/>
      <c r="S62227" s="10"/>
      <c r="T62227" s="10"/>
    </row>
    <row r="62228" spans="13:20" x14ac:dyDescent="0.2">
      <c r="M62228">
        <v>0</v>
      </c>
      <c r="P62228" s="10"/>
      <c r="R62228" s="10"/>
      <c r="S62228" s="10"/>
      <c r="T62228" s="10"/>
    </row>
    <row r="62229" spans="13:20" x14ac:dyDescent="0.2">
      <c r="M62229">
        <v>0</v>
      </c>
      <c r="P62229" s="10"/>
      <c r="R62229" s="10"/>
      <c r="S62229" s="10"/>
      <c r="T62229" s="10"/>
    </row>
    <row r="62230" spans="13:20" x14ac:dyDescent="0.2">
      <c r="M62230">
        <v>0</v>
      </c>
      <c r="P62230" s="10"/>
      <c r="R62230" s="10"/>
      <c r="S62230" s="10"/>
      <c r="T62230" s="10"/>
    </row>
    <row r="62231" spans="13:20" x14ac:dyDescent="0.2">
      <c r="M62231">
        <v>1</v>
      </c>
      <c r="P62231" s="10"/>
      <c r="R62231" s="10"/>
      <c r="S62231" s="10"/>
      <c r="T62231" s="10"/>
    </row>
    <row r="62232" spans="13:20" x14ac:dyDescent="0.2">
      <c r="M62232">
        <v>0</v>
      </c>
      <c r="P62232" s="10"/>
      <c r="R62232" s="10"/>
      <c r="S62232" s="10"/>
      <c r="T62232" s="10"/>
    </row>
    <row r="62233" spans="13:20" x14ac:dyDescent="0.2">
      <c r="M62233">
        <v>0</v>
      </c>
      <c r="P62233" s="10"/>
      <c r="R62233" s="10"/>
      <c r="S62233" s="10"/>
      <c r="T62233" s="10"/>
    </row>
    <row r="62234" spans="13:20" x14ac:dyDescent="0.2">
      <c r="M62234">
        <v>1</v>
      </c>
      <c r="P62234" s="10"/>
      <c r="R62234" s="10"/>
      <c r="S62234" s="10"/>
      <c r="T62234" s="10"/>
    </row>
    <row r="62235" spans="13:20" x14ac:dyDescent="0.2">
      <c r="M62235">
        <v>0</v>
      </c>
      <c r="P62235" s="10"/>
      <c r="R62235" s="10"/>
      <c r="S62235" s="10"/>
      <c r="T62235" s="10"/>
    </row>
    <row r="62236" spans="13:20" x14ac:dyDescent="0.2">
      <c r="M62236">
        <v>1</v>
      </c>
      <c r="P62236" s="10"/>
      <c r="R62236" s="10"/>
      <c r="S62236" s="10"/>
      <c r="T62236" s="10"/>
    </row>
    <row r="62237" spans="13:20" x14ac:dyDescent="0.2">
      <c r="M62237">
        <v>0</v>
      </c>
      <c r="P62237" s="10"/>
      <c r="R62237" s="10"/>
      <c r="S62237" s="10"/>
      <c r="T62237" s="10"/>
    </row>
    <row r="62238" spans="13:20" x14ac:dyDescent="0.2">
      <c r="M62238">
        <v>0</v>
      </c>
      <c r="P62238" s="10"/>
      <c r="R62238" s="10"/>
      <c r="S62238" s="10"/>
      <c r="T62238" s="10"/>
    </row>
    <row r="62239" spans="13:20" x14ac:dyDescent="0.2">
      <c r="M62239">
        <v>1</v>
      </c>
      <c r="P62239" s="10"/>
      <c r="R62239" s="10"/>
      <c r="S62239" s="10"/>
      <c r="T62239" s="10"/>
    </row>
    <row r="62240" spans="13:20" x14ac:dyDescent="0.2">
      <c r="M62240">
        <v>0</v>
      </c>
      <c r="P62240" s="10"/>
      <c r="R62240" s="10"/>
      <c r="S62240" s="10"/>
      <c r="T62240" s="10"/>
    </row>
    <row r="62241" spans="13:20" x14ac:dyDescent="0.2">
      <c r="M62241">
        <v>1</v>
      </c>
      <c r="P62241" s="10"/>
      <c r="R62241" s="10"/>
      <c r="S62241" s="10"/>
      <c r="T62241" s="10"/>
    </row>
    <row r="62242" spans="13:20" x14ac:dyDescent="0.2">
      <c r="M62242">
        <v>0</v>
      </c>
      <c r="P62242" s="10"/>
      <c r="R62242" s="10"/>
      <c r="S62242" s="10"/>
      <c r="T62242" s="10"/>
    </row>
    <row r="62243" spans="13:20" x14ac:dyDescent="0.2">
      <c r="M62243">
        <v>0</v>
      </c>
      <c r="P62243" s="10"/>
      <c r="R62243" s="10"/>
      <c r="S62243" s="10"/>
      <c r="T62243" s="10"/>
    </row>
    <row r="62244" spans="13:20" x14ac:dyDescent="0.2">
      <c r="M62244">
        <v>0</v>
      </c>
      <c r="P62244" s="10"/>
      <c r="R62244" s="10"/>
      <c r="S62244" s="10"/>
      <c r="T62244" s="10"/>
    </row>
    <row r="62245" spans="13:20" x14ac:dyDescent="0.2">
      <c r="M62245">
        <v>1</v>
      </c>
      <c r="P62245" s="10"/>
      <c r="R62245" s="10"/>
      <c r="S62245" s="10"/>
      <c r="T62245" s="10"/>
    </row>
    <row r="62246" spans="13:20" x14ac:dyDescent="0.2">
      <c r="M62246">
        <v>0</v>
      </c>
      <c r="P62246" s="10"/>
      <c r="R62246" s="10"/>
      <c r="S62246" s="10"/>
      <c r="T62246" s="10"/>
    </row>
    <row r="62247" spans="13:20" x14ac:dyDescent="0.2">
      <c r="M62247">
        <v>1</v>
      </c>
      <c r="P62247" s="10"/>
      <c r="R62247" s="10"/>
      <c r="S62247" s="10"/>
      <c r="T62247" s="10"/>
    </row>
    <row r="62248" spans="13:20" x14ac:dyDescent="0.2">
      <c r="M62248">
        <v>0</v>
      </c>
      <c r="P62248" s="10"/>
      <c r="R62248" s="10"/>
      <c r="S62248" s="10"/>
      <c r="T62248" s="10"/>
    </row>
    <row r="62249" spans="13:20" x14ac:dyDescent="0.2">
      <c r="M62249">
        <v>0</v>
      </c>
      <c r="P62249" s="10"/>
      <c r="R62249" s="10"/>
      <c r="S62249" s="10"/>
      <c r="T62249" s="10"/>
    </row>
    <row r="62250" spans="13:20" x14ac:dyDescent="0.2">
      <c r="M62250">
        <v>1</v>
      </c>
      <c r="P62250" s="10"/>
      <c r="R62250" s="10"/>
      <c r="S62250" s="10"/>
      <c r="T62250" s="10"/>
    </row>
    <row r="62251" spans="13:20" x14ac:dyDescent="0.2">
      <c r="M62251">
        <v>0</v>
      </c>
      <c r="P62251" s="10"/>
      <c r="R62251" s="10"/>
      <c r="S62251" s="10"/>
      <c r="T62251" s="10"/>
    </row>
    <row r="62252" spans="13:20" x14ac:dyDescent="0.2">
      <c r="M62252">
        <v>0</v>
      </c>
      <c r="P62252" s="10"/>
      <c r="R62252" s="10"/>
      <c r="S62252" s="10"/>
      <c r="T62252" s="10"/>
    </row>
    <row r="62253" spans="13:20" x14ac:dyDescent="0.2">
      <c r="M62253">
        <v>0</v>
      </c>
      <c r="P62253" s="10"/>
      <c r="R62253" s="10"/>
      <c r="S62253" s="10"/>
      <c r="T62253" s="10"/>
    </row>
    <row r="62254" spans="13:20" x14ac:dyDescent="0.2">
      <c r="M62254">
        <v>1</v>
      </c>
      <c r="P62254" s="10"/>
      <c r="R62254" s="10"/>
      <c r="S62254" s="10"/>
      <c r="T62254" s="10"/>
    </row>
    <row r="62255" spans="13:20" x14ac:dyDescent="0.2">
      <c r="M62255">
        <v>0</v>
      </c>
      <c r="P62255" s="10"/>
      <c r="R62255" s="10"/>
      <c r="S62255" s="10"/>
      <c r="T62255" s="10"/>
    </row>
    <row r="62256" spans="13:20" x14ac:dyDescent="0.2">
      <c r="M62256">
        <v>0</v>
      </c>
      <c r="P62256" s="10"/>
      <c r="R62256" s="10"/>
      <c r="S62256" s="10"/>
      <c r="T62256" s="10"/>
    </row>
    <row r="62257" spans="13:20" x14ac:dyDescent="0.2">
      <c r="M62257">
        <v>1</v>
      </c>
      <c r="P62257" s="10"/>
      <c r="R62257" s="10"/>
      <c r="S62257" s="10"/>
      <c r="T62257" s="10"/>
    </row>
    <row r="62258" spans="13:20" x14ac:dyDescent="0.2">
      <c r="M62258">
        <v>0</v>
      </c>
      <c r="P62258" s="10"/>
      <c r="R62258" s="10"/>
      <c r="S62258" s="10"/>
      <c r="T62258" s="10"/>
    </row>
    <row r="62259" spans="13:20" x14ac:dyDescent="0.2">
      <c r="M62259">
        <v>1</v>
      </c>
      <c r="P62259" s="10"/>
      <c r="R62259" s="10"/>
      <c r="S62259" s="10"/>
      <c r="T62259" s="10"/>
    </row>
    <row r="62260" spans="13:20" x14ac:dyDescent="0.2">
      <c r="M62260">
        <v>0</v>
      </c>
      <c r="P62260" s="10"/>
      <c r="R62260" s="10"/>
      <c r="S62260" s="10"/>
      <c r="T62260" s="10"/>
    </row>
    <row r="62261" spans="13:20" x14ac:dyDescent="0.2">
      <c r="M62261">
        <v>0</v>
      </c>
      <c r="P62261" s="10"/>
      <c r="R62261" s="10"/>
      <c r="S62261" s="10"/>
      <c r="T62261" s="10"/>
    </row>
    <row r="62262" spans="13:20" x14ac:dyDescent="0.2">
      <c r="M62262">
        <v>1</v>
      </c>
      <c r="P62262" s="10"/>
      <c r="R62262" s="10"/>
      <c r="S62262" s="10"/>
      <c r="T62262" s="10"/>
    </row>
    <row r="62263" spans="13:20" x14ac:dyDescent="0.2">
      <c r="M62263">
        <v>0</v>
      </c>
      <c r="P62263" s="10"/>
      <c r="R62263" s="10"/>
      <c r="S62263" s="10"/>
      <c r="T62263" s="10"/>
    </row>
    <row r="62264" spans="13:20" x14ac:dyDescent="0.2">
      <c r="M62264">
        <v>0</v>
      </c>
      <c r="P62264" s="10"/>
      <c r="R62264" s="10"/>
      <c r="S62264" s="10"/>
      <c r="T62264" s="10"/>
    </row>
    <row r="62265" spans="13:20" x14ac:dyDescent="0.2">
      <c r="M62265">
        <v>1</v>
      </c>
      <c r="P62265" s="10"/>
      <c r="R62265" s="10"/>
      <c r="S62265" s="10"/>
      <c r="T62265" s="10"/>
    </row>
    <row r="62266" spans="13:20" x14ac:dyDescent="0.2">
      <c r="M62266">
        <v>0</v>
      </c>
      <c r="P62266" s="10"/>
      <c r="R62266" s="10"/>
      <c r="S62266" s="10"/>
      <c r="T62266" s="10"/>
    </row>
    <row r="62267" spans="13:20" x14ac:dyDescent="0.2">
      <c r="M62267">
        <v>0</v>
      </c>
      <c r="P62267" s="10"/>
      <c r="R62267" s="10"/>
      <c r="S62267" s="10"/>
      <c r="T62267" s="10"/>
    </row>
    <row r="62268" spans="13:20" x14ac:dyDescent="0.2">
      <c r="M62268">
        <v>1</v>
      </c>
      <c r="P62268" s="10"/>
      <c r="R62268" s="10"/>
      <c r="S62268" s="10"/>
      <c r="T62268" s="10"/>
    </row>
    <row r="62269" spans="13:20" x14ac:dyDescent="0.2">
      <c r="M62269">
        <v>0</v>
      </c>
      <c r="P62269" s="10"/>
      <c r="R62269" s="10"/>
      <c r="S62269" s="10"/>
      <c r="T62269" s="10"/>
    </row>
    <row r="62270" spans="13:20" x14ac:dyDescent="0.2">
      <c r="M62270">
        <v>1</v>
      </c>
      <c r="P62270" s="10"/>
      <c r="R62270" s="10"/>
      <c r="S62270" s="10"/>
      <c r="T62270" s="10"/>
    </row>
    <row r="62271" spans="13:20" x14ac:dyDescent="0.2">
      <c r="M62271">
        <v>0</v>
      </c>
      <c r="P62271" s="10"/>
      <c r="R62271" s="10"/>
      <c r="S62271" s="10"/>
      <c r="T62271" s="10"/>
    </row>
    <row r="62272" spans="13:20" x14ac:dyDescent="0.2">
      <c r="M62272">
        <v>0</v>
      </c>
      <c r="P62272" s="10"/>
      <c r="R62272" s="10"/>
      <c r="S62272" s="10"/>
      <c r="T62272" s="10"/>
    </row>
    <row r="62273" spans="13:20" x14ac:dyDescent="0.2">
      <c r="M62273">
        <v>1</v>
      </c>
      <c r="P62273" s="10"/>
      <c r="R62273" s="10"/>
      <c r="S62273" s="10"/>
      <c r="T62273" s="10"/>
    </row>
    <row r="62274" spans="13:20" x14ac:dyDescent="0.2">
      <c r="M62274">
        <v>0</v>
      </c>
      <c r="P62274" s="10"/>
      <c r="R62274" s="10"/>
      <c r="S62274" s="10"/>
      <c r="T62274" s="10"/>
    </row>
    <row r="62275" spans="13:20" x14ac:dyDescent="0.2">
      <c r="M62275">
        <v>0</v>
      </c>
      <c r="P62275" s="10"/>
      <c r="R62275" s="10"/>
      <c r="S62275" s="10"/>
      <c r="T62275" s="10"/>
    </row>
    <row r="62276" spans="13:20" x14ac:dyDescent="0.2">
      <c r="M62276">
        <v>0</v>
      </c>
      <c r="P62276" s="10"/>
      <c r="R62276" s="10"/>
      <c r="S62276" s="10"/>
      <c r="T62276" s="10"/>
    </row>
    <row r="62277" spans="13:20" x14ac:dyDescent="0.2">
      <c r="M62277">
        <v>1</v>
      </c>
      <c r="P62277" s="10"/>
      <c r="R62277" s="10"/>
      <c r="S62277" s="10"/>
      <c r="T62277" s="10"/>
    </row>
    <row r="62278" spans="13:20" x14ac:dyDescent="0.2">
      <c r="M62278">
        <v>0</v>
      </c>
      <c r="P62278" s="10"/>
      <c r="R62278" s="10"/>
      <c r="S62278" s="10"/>
      <c r="T62278" s="10"/>
    </row>
    <row r="62279" spans="13:20" x14ac:dyDescent="0.2">
      <c r="M62279">
        <v>1</v>
      </c>
      <c r="P62279" s="10"/>
      <c r="R62279" s="10"/>
      <c r="S62279" s="10"/>
      <c r="T62279" s="10"/>
    </row>
    <row r="62280" spans="13:20" x14ac:dyDescent="0.2">
      <c r="M62280">
        <v>0</v>
      </c>
      <c r="P62280" s="10"/>
      <c r="R62280" s="10"/>
      <c r="S62280" s="10"/>
      <c r="T62280" s="10"/>
    </row>
    <row r="62281" spans="13:20" x14ac:dyDescent="0.2">
      <c r="M62281">
        <v>0</v>
      </c>
      <c r="P62281" s="10"/>
      <c r="R62281" s="10"/>
      <c r="S62281" s="10"/>
      <c r="T62281" s="10"/>
    </row>
    <row r="62282" spans="13:20" x14ac:dyDescent="0.2">
      <c r="M62282">
        <v>1</v>
      </c>
      <c r="P62282" s="10"/>
      <c r="R62282" s="10"/>
      <c r="S62282" s="10"/>
      <c r="T62282" s="10"/>
    </row>
    <row r="62283" spans="13:20" x14ac:dyDescent="0.2">
      <c r="M62283">
        <v>0</v>
      </c>
      <c r="P62283" s="10"/>
      <c r="R62283" s="10"/>
      <c r="S62283" s="10"/>
      <c r="T62283" s="10"/>
    </row>
    <row r="62284" spans="13:20" x14ac:dyDescent="0.2">
      <c r="M62284">
        <v>0</v>
      </c>
      <c r="P62284" s="10"/>
      <c r="R62284" s="10"/>
      <c r="S62284" s="10"/>
      <c r="T62284" s="10"/>
    </row>
    <row r="62285" spans="13:20" x14ac:dyDescent="0.2">
      <c r="M62285">
        <v>1</v>
      </c>
      <c r="P62285" s="10"/>
      <c r="R62285" s="10"/>
      <c r="S62285" s="10"/>
      <c r="T62285" s="10"/>
    </row>
    <row r="62286" spans="13:20" x14ac:dyDescent="0.2">
      <c r="M62286">
        <v>0</v>
      </c>
      <c r="P62286" s="10"/>
      <c r="R62286" s="10"/>
      <c r="S62286" s="10"/>
      <c r="T62286" s="10"/>
    </row>
    <row r="62287" spans="13:20" x14ac:dyDescent="0.2">
      <c r="M62287">
        <v>1</v>
      </c>
      <c r="P62287" s="10"/>
      <c r="R62287" s="10"/>
      <c r="S62287" s="10"/>
      <c r="T62287" s="10"/>
    </row>
    <row r="62288" spans="13:20" x14ac:dyDescent="0.2">
      <c r="M62288">
        <v>0</v>
      </c>
      <c r="P62288" s="10"/>
      <c r="R62288" s="10"/>
      <c r="S62288" s="10"/>
      <c r="T62288" s="10"/>
    </row>
    <row r="62289" spans="13:20" x14ac:dyDescent="0.2">
      <c r="M62289">
        <v>1</v>
      </c>
      <c r="P62289" s="10"/>
      <c r="R62289" s="10"/>
      <c r="S62289" s="10"/>
      <c r="T62289" s="10"/>
    </row>
    <row r="62290" spans="13:20" x14ac:dyDescent="0.2">
      <c r="M62290">
        <v>0</v>
      </c>
      <c r="P62290" s="10"/>
      <c r="R62290" s="10"/>
      <c r="S62290" s="10"/>
      <c r="T62290" s="10"/>
    </row>
    <row r="62291" spans="13:20" x14ac:dyDescent="0.2">
      <c r="M62291">
        <v>0</v>
      </c>
      <c r="P62291" s="10"/>
      <c r="R62291" s="10"/>
      <c r="S62291" s="10"/>
      <c r="T62291" s="10"/>
    </row>
    <row r="62292" spans="13:20" x14ac:dyDescent="0.2">
      <c r="M62292">
        <v>0</v>
      </c>
      <c r="P62292" s="10"/>
      <c r="R62292" s="10"/>
      <c r="S62292" s="10"/>
      <c r="T62292" s="10"/>
    </row>
    <row r="62293" spans="13:20" x14ac:dyDescent="0.2">
      <c r="M62293">
        <v>1</v>
      </c>
      <c r="P62293" s="10"/>
      <c r="R62293" s="10"/>
      <c r="S62293" s="10"/>
      <c r="T62293" s="10"/>
    </row>
    <row r="62294" spans="13:20" x14ac:dyDescent="0.2">
      <c r="M62294">
        <v>0</v>
      </c>
      <c r="P62294" s="10"/>
      <c r="R62294" s="10"/>
      <c r="S62294" s="10"/>
      <c r="T62294" s="10"/>
    </row>
    <row r="62295" spans="13:20" x14ac:dyDescent="0.2">
      <c r="M62295">
        <v>1</v>
      </c>
      <c r="P62295" s="10"/>
      <c r="R62295" s="10"/>
      <c r="S62295" s="10"/>
      <c r="T62295" s="10"/>
    </row>
    <row r="62296" spans="13:20" x14ac:dyDescent="0.2">
      <c r="M62296">
        <v>0</v>
      </c>
      <c r="P62296" s="10"/>
      <c r="R62296" s="10"/>
      <c r="S62296" s="10"/>
      <c r="T62296" s="10"/>
    </row>
    <row r="62297" spans="13:20" x14ac:dyDescent="0.2">
      <c r="M62297">
        <v>1</v>
      </c>
      <c r="P62297" s="10"/>
      <c r="R62297" s="10"/>
      <c r="S62297" s="10"/>
      <c r="T62297" s="10"/>
    </row>
    <row r="62298" spans="13:20" x14ac:dyDescent="0.2">
      <c r="M62298">
        <v>0</v>
      </c>
      <c r="P62298" s="10"/>
      <c r="R62298" s="10"/>
      <c r="S62298" s="10"/>
      <c r="T62298" s="10"/>
    </row>
    <row r="62299" spans="13:20" x14ac:dyDescent="0.2">
      <c r="M62299">
        <v>1</v>
      </c>
      <c r="P62299" s="10"/>
      <c r="R62299" s="10"/>
      <c r="S62299" s="10"/>
      <c r="T62299" s="10"/>
    </row>
    <row r="62300" spans="13:20" x14ac:dyDescent="0.2">
      <c r="M62300">
        <v>0</v>
      </c>
      <c r="P62300" s="10"/>
      <c r="R62300" s="10"/>
      <c r="S62300" s="10"/>
      <c r="T62300" s="10"/>
    </row>
    <row r="62301" spans="13:20" x14ac:dyDescent="0.2">
      <c r="M62301">
        <v>1</v>
      </c>
      <c r="P62301" s="10"/>
      <c r="R62301" s="10"/>
      <c r="S62301" s="10"/>
      <c r="T62301" s="10"/>
    </row>
    <row r="62302" spans="13:20" x14ac:dyDescent="0.2">
      <c r="M62302">
        <v>0</v>
      </c>
      <c r="P62302" s="10"/>
      <c r="R62302" s="10"/>
      <c r="S62302" s="10"/>
      <c r="T62302" s="10"/>
    </row>
    <row r="62303" spans="13:20" x14ac:dyDescent="0.2">
      <c r="M62303">
        <v>0</v>
      </c>
      <c r="P62303" s="10"/>
      <c r="R62303" s="10"/>
      <c r="S62303" s="10"/>
      <c r="T62303" s="10"/>
    </row>
    <row r="62304" spans="13:20" x14ac:dyDescent="0.2">
      <c r="M62304">
        <v>1</v>
      </c>
      <c r="P62304" s="10"/>
      <c r="R62304" s="10"/>
      <c r="S62304" s="10"/>
      <c r="T62304" s="10"/>
    </row>
    <row r="62305" spans="13:20" x14ac:dyDescent="0.2">
      <c r="M62305">
        <v>0</v>
      </c>
      <c r="P62305" s="10"/>
      <c r="R62305" s="10"/>
      <c r="S62305" s="10"/>
      <c r="T62305" s="10"/>
    </row>
    <row r="62306" spans="13:20" x14ac:dyDescent="0.2">
      <c r="M62306">
        <v>0</v>
      </c>
      <c r="P62306" s="10"/>
      <c r="R62306" s="10"/>
      <c r="S62306" s="10"/>
      <c r="T62306" s="10"/>
    </row>
    <row r="62307" spans="13:20" x14ac:dyDescent="0.2">
      <c r="M62307">
        <v>0</v>
      </c>
      <c r="P62307" s="10"/>
      <c r="R62307" s="10"/>
      <c r="S62307" s="10"/>
      <c r="T62307" s="10"/>
    </row>
    <row r="62308" spans="13:20" x14ac:dyDescent="0.2">
      <c r="M62308">
        <v>1</v>
      </c>
      <c r="P62308" s="10"/>
      <c r="R62308" s="10"/>
      <c r="S62308" s="10"/>
      <c r="T62308" s="10"/>
    </row>
    <row r="62309" spans="13:20" x14ac:dyDescent="0.2">
      <c r="M62309">
        <v>0</v>
      </c>
      <c r="P62309" s="10"/>
      <c r="R62309" s="10"/>
      <c r="S62309" s="10"/>
      <c r="T62309" s="10"/>
    </row>
    <row r="62310" spans="13:20" x14ac:dyDescent="0.2">
      <c r="M62310">
        <v>0</v>
      </c>
      <c r="P62310" s="10"/>
      <c r="R62310" s="10"/>
      <c r="S62310" s="10"/>
      <c r="T62310" s="10"/>
    </row>
    <row r="62311" spans="13:20" x14ac:dyDescent="0.2">
      <c r="M62311">
        <v>0</v>
      </c>
      <c r="P62311" s="10"/>
      <c r="R62311" s="10"/>
      <c r="S62311" s="10"/>
      <c r="T62311" s="10"/>
    </row>
    <row r="62312" spans="13:20" x14ac:dyDescent="0.2">
      <c r="M62312">
        <v>0</v>
      </c>
      <c r="P62312" s="10"/>
      <c r="R62312" s="10"/>
      <c r="S62312" s="10"/>
      <c r="T62312" s="10"/>
    </row>
    <row r="62313" spans="13:20" x14ac:dyDescent="0.2">
      <c r="M62313">
        <v>1</v>
      </c>
      <c r="P62313" s="10"/>
      <c r="R62313" s="10"/>
      <c r="S62313" s="10"/>
      <c r="T62313" s="10"/>
    </row>
    <row r="62314" spans="13:20" x14ac:dyDescent="0.2">
      <c r="M62314">
        <v>0</v>
      </c>
      <c r="P62314" s="10"/>
      <c r="R62314" s="10"/>
      <c r="S62314" s="10"/>
      <c r="T62314" s="10"/>
    </row>
    <row r="62315" spans="13:20" x14ac:dyDescent="0.2">
      <c r="M62315">
        <v>1</v>
      </c>
      <c r="P62315" s="10"/>
      <c r="R62315" s="10"/>
      <c r="S62315" s="10"/>
      <c r="T62315" s="10"/>
    </row>
    <row r="62316" spans="13:20" x14ac:dyDescent="0.2">
      <c r="M62316">
        <v>0</v>
      </c>
      <c r="P62316" s="10"/>
      <c r="R62316" s="10"/>
      <c r="S62316" s="10"/>
      <c r="T62316" s="10"/>
    </row>
    <row r="62317" spans="13:20" x14ac:dyDescent="0.2">
      <c r="M62317">
        <v>0</v>
      </c>
      <c r="P62317" s="10"/>
      <c r="R62317" s="10"/>
      <c r="S62317" s="10"/>
      <c r="T62317" s="10"/>
    </row>
    <row r="62318" spans="13:20" x14ac:dyDescent="0.2">
      <c r="M62318">
        <v>1</v>
      </c>
      <c r="P62318" s="10"/>
      <c r="R62318" s="10"/>
      <c r="S62318" s="10"/>
      <c r="T62318" s="10"/>
    </row>
    <row r="62319" spans="13:20" x14ac:dyDescent="0.2">
      <c r="M62319">
        <v>0</v>
      </c>
      <c r="P62319" s="10"/>
      <c r="R62319" s="10"/>
      <c r="S62319" s="10"/>
      <c r="T62319" s="10"/>
    </row>
    <row r="62320" spans="13:20" x14ac:dyDescent="0.2">
      <c r="M62320">
        <v>0</v>
      </c>
      <c r="P62320" s="10"/>
      <c r="R62320" s="10"/>
      <c r="S62320" s="10"/>
      <c r="T62320" s="10"/>
    </row>
    <row r="62321" spans="13:20" x14ac:dyDescent="0.2">
      <c r="M62321">
        <v>1</v>
      </c>
      <c r="P62321" s="10"/>
      <c r="R62321" s="10"/>
      <c r="S62321" s="10"/>
      <c r="T62321" s="10"/>
    </row>
    <row r="62322" spans="13:20" x14ac:dyDescent="0.2">
      <c r="M62322">
        <v>0</v>
      </c>
      <c r="P62322" s="10"/>
      <c r="R62322" s="10"/>
      <c r="S62322" s="10"/>
      <c r="T62322" s="10"/>
    </row>
    <row r="62323" spans="13:20" x14ac:dyDescent="0.2">
      <c r="M62323">
        <v>0</v>
      </c>
      <c r="P62323" s="10"/>
      <c r="R62323" s="10"/>
      <c r="S62323" s="10"/>
      <c r="T62323" s="10"/>
    </row>
    <row r="62324" spans="13:20" x14ac:dyDescent="0.2">
      <c r="M62324">
        <v>1</v>
      </c>
      <c r="P62324" s="10"/>
      <c r="R62324" s="10"/>
      <c r="S62324" s="10"/>
      <c r="T62324" s="10"/>
    </row>
    <row r="62325" spans="13:20" x14ac:dyDescent="0.2">
      <c r="M62325">
        <v>0</v>
      </c>
      <c r="P62325" s="10"/>
      <c r="R62325" s="10"/>
      <c r="S62325" s="10"/>
      <c r="T62325" s="10"/>
    </row>
    <row r="62326" spans="13:20" x14ac:dyDescent="0.2">
      <c r="M62326">
        <v>0</v>
      </c>
      <c r="P62326" s="10"/>
      <c r="R62326" s="10"/>
      <c r="S62326" s="10"/>
      <c r="T62326" s="10"/>
    </row>
    <row r="62327" spans="13:20" x14ac:dyDescent="0.2">
      <c r="M62327">
        <v>1</v>
      </c>
      <c r="P62327" s="10"/>
      <c r="R62327" s="10"/>
      <c r="S62327" s="10"/>
      <c r="T62327" s="10"/>
    </row>
    <row r="62328" spans="13:20" x14ac:dyDescent="0.2">
      <c r="M62328">
        <v>0</v>
      </c>
      <c r="P62328" s="10"/>
      <c r="R62328" s="10"/>
      <c r="S62328" s="10"/>
      <c r="T62328" s="10"/>
    </row>
    <row r="62329" spans="13:20" x14ac:dyDescent="0.2">
      <c r="M62329">
        <v>0</v>
      </c>
      <c r="P62329" s="10"/>
      <c r="R62329" s="10"/>
      <c r="S62329" s="10"/>
      <c r="T62329" s="10"/>
    </row>
    <row r="62330" spans="13:20" x14ac:dyDescent="0.2">
      <c r="M62330">
        <v>1</v>
      </c>
      <c r="P62330" s="10"/>
      <c r="R62330" s="10"/>
      <c r="S62330" s="10"/>
      <c r="T62330" s="10"/>
    </row>
    <row r="62331" spans="13:20" x14ac:dyDescent="0.2">
      <c r="M62331">
        <v>0</v>
      </c>
      <c r="P62331" s="10"/>
      <c r="R62331" s="10"/>
      <c r="S62331" s="10"/>
      <c r="T62331" s="10"/>
    </row>
    <row r="62332" spans="13:20" x14ac:dyDescent="0.2">
      <c r="M62332">
        <v>0</v>
      </c>
      <c r="P62332" s="10"/>
      <c r="R62332" s="10"/>
      <c r="S62332" s="10"/>
      <c r="T62332" s="10"/>
    </row>
    <row r="62333" spans="13:20" x14ac:dyDescent="0.2">
      <c r="M62333">
        <v>1</v>
      </c>
      <c r="P62333" s="10"/>
      <c r="R62333" s="10"/>
      <c r="S62333" s="10"/>
      <c r="T62333" s="10"/>
    </row>
    <row r="62334" spans="13:20" x14ac:dyDescent="0.2">
      <c r="M62334">
        <v>0</v>
      </c>
      <c r="P62334" s="10"/>
      <c r="R62334" s="10"/>
      <c r="S62334" s="10"/>
      <c r="T62334" s="10"/>
    </row>
    <row r="62335" spans="13:20" x14ac:dyDescent="0.2">
      <c r="M62335">
        <v>0</v>
      </c>
      <c r="P62335" s="10"/>
      <c r="R62335" s="10"/>
      <c r="S62335" s="10"/>
      <c r="T62335" s="10"/>
    </row>
    <row r="62336" spans="13:20" x14ac:dyDescent="0.2">
      <c r="M62336">
        <v>1</v>
      </c>
      <c r="P62336" s="10"/>
      <c r="R62336" s="10"/>
      <c r="S62336" s="10"/>
      <c r="T62336" s="10"/>
    </row>
    <row r="62337" spans="13:20" x14ac:dyDescent="0.2">
      <c r="M62337">
        <v>0</v>
      </c>
      <c r="P62337" s="10"/>
      <c r="R62337" s="10"/>
      <c r="S62337" s="10"/>
      <c r="T62337" s="10"/>
    </row>
    <row r="62338" spans="13:20" x14ac:dyDescent="0.2">
      <c r="M62338">
        <v>0</v>
      </c>
      <c r="P62338" s="10"/>
      <c r="R62338" s="10"/>
      <c r="S62338" s="10"/>
      <c r="T62338" s="10"/>
    </row>
    <row r="62339" spans="13:20" x14ac:dyDescent="0.2">
      <c r="M62339">
        <v>1</v>
      </c>
      <c r="P62339" s="10"/>
      <c r="R62339" s="10"/>
      <c r="S62339" s="10"/>
      <c r="T62339" s="10"/>
    </row>
    <row r="62340" spans="13:20" x14ac:dyDescent="0.2">
      <c r="M62340">
        <v>0</v>
      </c>
      <c r="P62340" s="10"/>
      <c r="R62340" s="10"/>
      <c r="S62340" s="10"/>
      <c r="T62340" s="10"/>
    </row>
    <row r="62341" spans="13:20" x14ac:dyDescent="0.2">
      <c r="M62341">
        <v>1</v>
      </c>
      <c r="P62341" s="10"/>
      <c r="R62341" s="10"/>
      <c r="S62341" s="10"/>
      <c r="T62341" s="10"/>
    </row>
    <row r="62342" spans="13:20" x14ac:dyDescent="0.2">
      <c r="M62342">
        <v>0</v>
      </c>
      <c r="P62342" s="10"/>
      <c r="R62342" s="10"/>
      <c r="S62342" s="10"/>
      <c r="T62342" s="10"/>
    </row>
    <row r="62343" spans="13:20" x14ac:dyDescent="0.2">
      <c r="M62343">
        <v>0</v>
      </c>
      <c r="P62343" s="10"/>
      <c r="R62343" s="10"/>
      <c r="S62343" s="10"/>
      <c r="T62343" s="10"/>
    </row>
    <row r="62344" spans="13:20" x14ac:dyDescent="0.2">
      <c r="M62344">
        <v>0</v>
      </c>
      <c r="P62344" s="10"/>
      <c r="R62344" s="10"/>
      <c r="S62344" s="10"/>
      <c r="T62344" s="10"/>
    </row>
    <row r="62345" spans="13:20" x14ac:dyDescent="0.2">
      <c r="M62345">
        <v>1</v>
      </c>
      <c r="P62345" s="10"/>
      <c r="R62345" s="10"/>
      <c r="S62345" s="10"/>
      <c r="T62345" s="10"/>
    </row>
    <row r="62346" spans="13:20" x14ac:dyDescent="0.2">
      <c r="M62346">
        <v>0</v>
      </c>
      <c r="P62346" s="10"/>
      <c r="R62346" s="10"/>
      <c r="S62346" s="10"/>
      <c r="T62346" s="10"/>
    </row>
    <row r="62347" spans="13:20" x14ac:dyDescent="0.2">
      <c r="M62347">
        <v>1</v>
      </c>
      <c r="P62347" s="10"/>
      <c r="R62347" s="10"/>
      <c r="S62347" s="10"/>
      <c r="T62347" s="10"/>
    </row>
    <row r="62348" spans="13:20" x14ac:dyDescent="0.2">
      <c r="M62348">
        <v>0</v>
      </c>
      <c r="P62348" s="10"/>
      <c r="R62348" s="10"/>
      <c r="S62348" s="10"/>
      <c r="T62348" s="10"/>
    </row>
    <row r="62349" spans="13:20" x14ac:dyDescent="0.2">
      <c r="M62349">
        <v>0</v>
      </c>
      <c r="P62349" s="10"/>
      <c r="R62349" s="10"/>
      <c r="S62349" s="10"/>
      <c r="T62349" s="10"/>
    </row>
    <row r="62350" spans="13:20" x14ac:dyDescent="0.2">
      <c r="M62350">
        <v>0</v>
      </c>
      <c r="P62350" s="10"/>
      <c r="R62350" s="10"/>
      <c r="S62350" s="10"/>
      <c r="T62350" s="10"/>
    </row>
    <row r="62351" spans="13:20" x14ac:dyDescent="0.2">
      <c r="M62351">
        <v>1</v>
      </c>
      <c r="P62351" s="10"/>
      <c r="R62351" s="10"/>
      <c r="S62351" s="10"/>
      <c r="T62351" s="10"/>
    </row>
    <row r="62352" spans="13:20" x14ac:dyDescent="0.2">
      <c r="M62352">
        <v>0</v>
      </c>
      <c r="P62352" s="10"/>
      <c r="R62352" s="10"/>
      <c r="S62352" s="10"/>
      <c r="T62352" s="10"/>
    </row>
    <row r="62353" spans="13:20" x14ac:dyDescent="0.2">
      <c r="M62353">
        <v>0</v>
      </c>
      <c r="P62353" s="10"/>
      <c r="R62353" s="10"/>
      <c r="S62353" s="10"/>
      <c r="T62353" s="10"/>
    </row>
    <row r="62354" spans="13:20" x14ac:dyDescent="0.2">
      <c r="M62354">
        <v>1</v>
      </c>
      <c r="P62354" s="10"/>
      <c r="R62354" s="10"/>
      <c r="S62354" s="10"/>
      <c r="T62354" s="10"/>
    </row>
    <row r="62355" spans="13:20" x14ac:dyDescent="0.2">
      <c r="M62355">
        <v>0</v>
      </c>
      <c r="P62355" s="10"/>
      <c r="R62355" s="10"/>
      <c r="S62355" s="10"/>
      <c r="T62355" s="10"/>
    </row>
    <row r="62356" spans="13:20" x14ac:dyDescent="0.2">
      <c r="M62356">
        <v>0</v>
      </c>
      <c r="P62356" s="10"/>
      <c r="R62356" s="10"/>
      <c r="S62356" s="10"/>
      <c r="T62356" s="10"/>
    </row>
    <row r="62357" spans="13:20" x14ac:dyDescent="0.2">
      <c r="M62357">
        <v>1</v>
      </c>
      <c r="P62357" s="10"/>
      <c r="R62357" s="10"/>
      <c r="S62357" s="10"/>
      <c r="T62357" s="10"/>
    </row>
    <row r="62358" spans="13:20" x14ac:dyDescent="0.2">
      <c r="M62358">
        <v>0</v>
      </c>
      <c r="P62358" s="10"/>
      <c r="R62358" s="10"/>
      <c r="S62358" s="10"/>
      <c r="T62358" s="10"/>
    </row>
    <row r="62359" spans="13:20" x14ac:dyDescent="0.2">
      <c r="M62359">
        <v>1</v>
      </c>
      <c r="P62359" s="10"/>
      <c r="R62359" s="10"/>
      <c r="S62359" s="10"/>
      <c r="T62359" s="10"/>
    </row>
    <row r="62360" spans="13:20" x14ac:dyDescent="0.2">
      <c r="M62360">
        <v>0</v>
      </c>
      <c r="P62360" s="10"/>
      <c r="R62360" s="10"/>
      <c r="S62360" s="10"/>
      <c r="T62360" s="10"/>
    </row>
    <row r="62361" spans="13:20" x14ac:dyDescent="0.2">
      <c r="M62361">
        <v>0</v>
      </c>
      <c r="P62361" s="10"/>
      <c r="R62361" s="10"/>
      <c r="S62361" s="10"/>
      <c r="T62361" s="10"/>
    </row>
    <row r="62362" spans="13:20" x14ac:dyDescent="0.2">
      <c r="M62362">
        <v>1</v>
      </c>
      <c r="P62362" s="10"/>
      <c r="R62362" s="10"/>
      <c r="S62362" s="10"/>
      <c r="T62362" s="10"/>
    </row>
    <row r="62363" spans="13:20" x14ac:dyDescent="0.2">
      <c r="M62363">
        <v>0</v>
      </c>
      <c r="P62363" s="10"/>
      <c r="R62363" s="10"/>
      <c r="S62363" s="10"/>
      <c r="T62363" s="10"/>
    </row>
    <row r="62364" spans="13:20" x14ac:dyDescent="0.2">
      <c r="M62364">
        <v>0</v>
      </c>
      <c r="P62364" s="10"/>
      <c r="R62364" s="10"/>
      <c r="S62364" s="10"/>
      <c r="T62364" s="10"/>
    </row>
    <row r="62365" spans="13:20" x14ac:dyDescent="0.2">
      <c r="M62365">
        <v>1</v>
      </c>
      <c r="P62365" s="10"/>
      <c r="R62365" s="10"/>
      <c r="S62365" s="10"/>
      <c r="T62365" s="10"/>
    </row>
    <row r="62366" spans="13:20" x14ac:dyDescent="0.2">
      <c r="M62366">
        <v>0</v>
      </c>
      <c r="P62366" s="10"/>
      <c r="R62366" s="10"/>
      <c r="S62366" s="10"/>
      <c r="T62366" s="10"/>
    </row>
    <row r="62367" spans="13:20" x14ac:dyDescent="0.2">
      <c r="M62367">
        <v>0</v>
      </c>
      <c r="P62367" s="10"/>
      <c r="R62367" s="10"/>
      <c r="S62367" s="10"/>
      <c r="T62367" s="10"/>
    </row>
    <row r="62368" spans="13:20" x14ac:dyDescent="0.2">
      <c r="M62368">
        <v>1</v>
      </c>
      <c r="P62368" s="10"/>
      <c r="R62368" s="10"/>
      <c r="S62368" s="10"/>
      <c r="T62368" s="10"/>
    </row>
    <row r="62369" spans="13:20" x14ac:dyDescent="0.2">
      <c r="M62369">
        <v>0</v>
      </c>
      <c r="P62369" s="10"/>
      <c r="R62369" s="10"/>
      <c r="S62369" s="10"/>
      <c r="T62369" s="10"/>
    </row>
    <row r="62370" spans="13:20" x14ac:dyDescent="0.2">
      <c r="M62370">
        <v>0</v>
      </c>
      <c r="P62370" s="10"/>
      <c r="R62370" s="10"/>
      <c r="S62370" s="10"/>
      <c r="T62370" s="10"/>
    </row>
    <row r="62371" spans="13:20" x14ac:dyDescent="0.2">
      <c r="M62371">
        <v>1</v>
      </c>
      <c r="P62371" s="10"/>
      <c r="R62371" s="10"/>
      <c r="S62371" s="10"/>
      <c r="T62371" s="10"/>
    </row>
    <row r="62372" spans="13:20" x14ac:dyDescent="0.2">
      <c r="M62372">
        <v>0</v>
      </c>
      <c r="P62372" s="10"/>
      <c r="R62372" s="10"/>
      <c r="S62372" s="10"/>
      <c r="T62372" s="10"/>
    </row>
    <row r="62373" spans="13:20" x14ac:dyDescent="0.2">
      <c r="M62373">
        <v>0</v>
      </c>
      <c r="P62373" s="10"/>
      <c r="R62373" s="10"/>
      <c r="S62373" s="10"/>
      <c r="T62373" s="10"/>
    </row>
    <row r="62374" spans="13:20" x14ac:dyDescent="0.2">
      <c r="M62374">
        <v>1</v>
      </c>
      <c r="P62374" s="10"/>
      <c r="R62374" s="10"/>
      <c r="S62374" s="10"/>
      <c r="T62374" s="10"/>
    </row>
    <row r="62375" spans="13:20" x14ac:dyDescent="0.2">
      <c r="M62375">
        <v>0</v>
      </c>
      <c r="P62375" s="10"/>
      <c r="R62375" s="10"/>
      <c r="S62375" s="10"/>
      <c r="T62375" s="10"/>
    </row>
    <row r="62376" spans="13:20" x14ac:dyDescent="0.2">
      <c r="M62376">
        <v>0</v>
      </c>
      <c r="P62376" s="10"/>
      <c r="R62376" s="10"/>
      <c r="S62376" s="10"/>
      <c r="T62376" s="10"/>
    </row>
    <row r="62377" spans="13:20" x14ac:dyDescent="0.2">
      <c r="M62377">
        <v>1</v>
      </c>
      <c r="P62377" s="10"/>
      <c r="R62377" s="10"/>
      <c r="S62377" s="10"/>
      <c r="T62377" s="10"/>
    </row>
    <row r="62378" spans="13:20" x14ac:dyDescent="0.2">
      <c r="M62378">
        <v>0</v>
      </c>
      <c r="P62378" s="10"/>
      <c r="R62378" s="10"/>
      <c r="S62378" s="10"/>
      <c r="T62378" s="10"/>
    </row>
    <row r="62379" spans="13:20" x14ac:dyDescent="0.2">
      <c r="M62379">
        <v>1</v>
      </c>
      <c r="P62379" s="10"/>
      <c r="R62379" s="10"/>
      <c r="S62379" s="10"/>
      <c r="T62379" s="10"/>
    </row>
    <row r="62380" spans="13:20" x14ac:dyDescent="0.2">
      <c r="M62380">
        <v>0</v>
      </c>
      <c r="P62380" s="10"/>
      <c r="R62380" s="10"/>
      <c r="S62380" s="10"/>
      <c r="T62380" s="10"/>
    </row>
    <row r="62381" spans="13:20" x14ac:dyDescent="0.2">
      <c r="M62381">
        <v>0</v>
      </c>
      <c r="P62381" s="10"/>
      <c r="R62381" s="10"/>
      <c r="S62381" s="10"/>
      <c r="T62381" s="10"/>
    </row>
    <row r="62382" spans="13:20" x14ac:dyDescent="0.2">
      <c r="M62382">
        <v>1</v>
      </c>
      <c r="P62382" s="10"/>
      <c r="R62382" s="10"/>
      <c r="S62382" s="10"/>
      <c r="T62382" s="10"/>
    </row>
    <row r="62383" spans="13:20" x14ac:dyDescent="0.2">
      <c r="M62383">
        <v>0</v>
      </c>
      <c r="P62383" s="10"/>
      <c r="R62383" s="10"/>
      <c r="S62383" s="10"/>
      <c r="T62383" s="10"/>
    </row>
    <row r="62384" spans="13:20" x14ac:dyDescent="0.2">
      <c r="M62384">
        <v>1</v>
      </c>
      <c r="P62384" s="10"/>
      <c r="R62384" s="10"/>
      <c r="S62384" s="10"/>
      <c r="T62384" s="10"/>
    </row>
    <row r="62385" spans="13:20" x14ac:dyDescent="0.2">
      <c r="M62385">
        <v>0</v>
      </c>
      <c r="P62385" s="10"/>
      <c r="R62385" s="10"/>
      <c r="S62385" s="10"/>
      <c r="T62385" s="10"/>
    </row>
    <row r="62386" spans="13:20" x14ac:dyDescent="0.2">
      <c r="M62386">
        <v>0</v>
      </c>
      <c r="P62386" s="10"/>
      <c r="R62386" s="10"/>
      <c r="S62386" s="10"/>
      <c r="T62386" s="10"/>
    </row>
    <row r="62387" spans="13:20" x14ac:dyDescent="0.2">
      <c r="M62387">
        <v>1</v>
      </c>
      <c r="P62387" s="10"/>
      <c r="R62387" s="10"/>
      <c r="S62387" s="10"/>
      <c r="T62387" s="10"/>
    </row>
    <row r="62388" spans="13:20" x14ac:dyDescent="0.2">
      <c r="M62388">
        <v>0</v>
      </c>
      <c r="P62388" s="10"/>
      <c r="R62388" s="10"/>
      <c r="S62388" s="10"/>
      <c r="T62388" s="10"/>
    </row>
    <row r="62389" spans="13:20" x14ac:dyDescent="0.2">
      <c r="M62389">
        <v>1</v>
      </c>
      <c r="P62389" s="10"/>
      <c r="R62389" s="10"/>
      <c r="S62389" s="10"/>
      <c r="T62389" s="10"/>
    </row>
    <row r="62390" spans="13:20" x14ac:dyDescent="0.2">
      <c r="M62390">
        <v>0</v>
      </c>
      <c r="P62390" s="10"/>
      <c r="R62390" s="10"/>
      <c r="S62390" s="10"/>
      <c r="T62390" s="10"/>
    </row>
    <row r="62391" spans="13:20" x14ac:dyDescent="0.2">
      <c r="M62391">
        <v>0</v>
      </c>
      <c r="P62391" s="10"/>
      <c r="R62391" s="10"/>
      <c r="S62391" s="10"/>
      <c r="T62391" s="10"/>
    </row>
    <row r="62392" spans="13:20" x14ac:dyDescent="0.2">
      <c r="M62392">
        <v>1</v>
      </c>
      <c r="P62392" s="10"/>
      <c r="R62392" s="10"/>
      <c r="S62392" s="10"/>
      <c r="T62392" s="10"/>
    </row>
    <row r="62393" spans="13:20" x14ac:dyDescent="0.2">
      <c r="M62393">
        <v>0</v>
      </c>
      <c r="P62393" s="10"/>
      <c r="R62393" s="10"/>
      <c r="S62393" s="10"/>
      <c r="T62393" s="10"/>
    </row>
    <row r="62394" spans="13:20" x14ac:dyDescent="0.2">
      <c r="M62394">
        <v>0</v>
      </c>
      <c r="P62394" s="10"/>
      <c r="R62394" s="10"/>
      <c r="S62394" s="10"/>
      <c r="T62394" s="10"/>
    </row>
    <row r="62395" spans="13:20" x14ac:dyDescent="0.2">
      <c r="M62395">
        <v>1</v>
      </c>
      <c r="P62395" s="10"/>
      <c r="R62395" s="10"/>
      <c r="S62395" s="10"/>
      <c r="T62395" s="10"/>
    </row>
    <row r="62396" spans="13:20" x14ac:dyDescent="0.2">
      <c r="M62396">
        <v>0</v>
      </c>
      <c r="P62396" s="10"/>
      <c r="R62396" s="10"/>
      <c r="S62396" s="10"/>
      <c r="T62396" s="10"/>
    </row>
    <row r="62397" spans="13:20" x14ac:dyDescent="0.2">
      <c r="M62397">
        <v>0</v>
      </c>
      <c r="P62397" s="10"/>
      <c r="R62397" s="10"/>
      <c r="S62397" s="10"/>
      <c r="T62397" s="10"/>
    </row>
    <row r="62398" spans="13:20" x14ac:dyDescent="0.2">
      <c r="M62398">
        <v>1</v>
      </c>
      <c r="P62398" s="10"/>
      <c r="R62398" s="10"/>
      <c r="S62398" s="10"/>
      <c r="T62398" s="10"/>
    </row>
    <row r="62399" spans="13:20" x14ac:dyDescent="0.2">
      <c r="M62399">
        <v>0</v>
      </c>
      <c r="P62399" s="10"/>
      <c r="R62399" s="10"/>
      <c r="S62399" s="10"/>
      <c r="T62399" s="10"/>
    </row>
    <row r="62400" spans="13:20" x14ac:dyDescent="0.2">
      <c r="M62400">
        <v>0</v>
      </c>
      <c r="P62400" s="10"/>
      <c r="R62400" s="10"/>
      <c r="S62400" s="10"/>
      <c r="T62400" s="10"/>
    </row>
    <row r="62401" spans="13:20" x14ac:dyDescent="0.2">
      <c r="M62401">
        <v>1</v>
      </c>
      <c r="P62401" s="10"/>
      <c r="R62401" s="10"/>
      <c r="S62401" s="10"/>
      <c r="T62401" s="10"/>
    </row>
    <row r="62402" spans="13:20" x14ac:dyDescent="0.2">
      <c r="M62402">
        <v>0</v>
      </c>
      <c r="P62402" s="10"/>
      <c r="R62402" s="10"/>
      <c r="S62402" s="10"/>
      <c r="T62402" s="10"/>
    </row>
    <row r="62403" spans="13:20" x14ac:dyDescent="0.2">
      <c r="M62403">
        <v>0</v>
      </c>
      <c r="P62403" s="10"/>
      <c r="R62403" s="10"/>
      <c r="S62403" s="10"/>
      <c r="T62403" s="10"/>
    </row>
    <row r="62404" spans="13:20" x14ac:dyDescent="0.2">
      <c r="M62404">
        <v>1</v>
      </c>
      <c r="P62404" s="10"/>
      <c r="R62404" s="10"/>
      <c r="S62404" s="10"/>
      <c r="T62404" s="10"/>
    </row>
    <row r="62405" spans="13:20" x14ac:dyDescent="0.2">
      <c r="M62405">
        <v>0</v>
      </c>
      <c r="P62405" s="10"/>
      <c r="R62405" s="10"/>
      <c r="S62405" s="10"/>
      <c r="T62405" s="10"/>
    </row>
    <row r="62406" spans="13:20" x14ac:dyDescent="0.2">
      <c r="M62406">
        <v>0</v>
      </c>
      <c r="P62406" s="10"/>
      <c r="R62406" s="10"/>
      <c r="S62406" s="10"/>
      <c r="T62406" s="10"/>
    </row>
    <row r="62407" spans="13:20" x14ac:dyDescent="0.2">
      <c r="M62407">
        <v>1</v>
      </c>
      <c r="P62407" s="10"/>
      <c r="R62407" s="10"/>
      <c r="S62407" s="10"/>
      <c r="T62407" s="10"/>
    </row>
    <row r="62408" spans="13:20" x14ac:dyDescent="0.2">
      <c r="M62408">
        <v>0</v>
      </c>
      <c r="P62408" s="10"/>
      <c r="R62408" s="10"/>
      <c r="S62408" s="10"/>
      <c r="T62408" s="10"/>
    </row>
    <row r="62409" spans="13:20" x14ac:dyDescent="0.2">
      <c r="M62409">
        <v>0</v>
      </c>
      <c r="P62409" s="10"/>
      <c r="R62409" s="10"/>
      <c r="S62409" s="10"/>
      <c r="T62409" s="10"/>
    </row>
    <row r="62410" spans="13:20" x14ac:dyDescent="0.2">
      <c r="M62410">
        <v>1</v>
      </c>
      <c r="P62410" s="10"/>
      <c r="R62410" s="10"/>
      <c r="S62410" s="10"/>
      <c r="T62410" s="10"/>
    </row>
    <row r="62411" spans="13:20" x14ac:dyDescent="0.2">
      <c r="M62411">
        <v>0</v>
      </c>
      <c r="P62411" s="10"/>
      <c r="R62411" s="10"/>
      <c r="S62411" s="10"/>
      <c r="T62411" s="10"/>
    </row>
    <row r="62412" spans="13:20" x14ac:dyDescent="0.2">
      <c r="M62412">
        <v>0</v>
      </c>
      <c r="P62412" s="10"/>
      <c r="R62412" s="10"/>
      <c r="S62412" s="10"/>
      <c r="T62412" s="10"/>
    </row>
    <row r="62413" spans="13:20" x14ac:dyDescent="0.2">
      <c r="M62413">
        <v>1</v>
      </c>
      <c r="P62413" s="10"/>
      <c r="R62413" s="10"/>
      <c r="S62413" s="10"/>
      <c r="T62413" s="10"/>
    </row>
    <row r="62414" spans="13:20" x14ac:dyDescent="0.2">
      <c r="M62414">
        <v>0</v>
      </c>
      <c r="P62414" s="10"/>
      <c r="R62414" s="10"/>
      <c r="S62414" s="10"/>
      <c r="T62414" s="10"/>
    </row>
    <row r="62415" spans="13:20" x14ac:dyDescent="0.2">
      <c r="M62415">
        <v>1</v>
      </c>
      <c r="P62415" s="10"/>
      <c r="R62415" s="10"/>
      <c r="S62415" s="10"/>
      <c r="T62415" s="10"/>
    </row>
    <row r="62416" spans="13:20" x14ac:dyDescent="0.2">
      <c r="M62416">
        <v>0</v>
      </c>
      <c r="P62416" s="10"/>
      <c r="R62416" s="10"/>
      <c r="S62416" s="10"/>
      <c r="T62416" s="10"/>
    </row>
    <row r="62417" spans="13:20" x14ac:dyDescent="0.2">
      <c r="M62417">
        <v>0</v>
      </c>
      <c r="P62417" s="10"/>
      <c r="R62417" s="10"/>
      <c r="S62417" s="10"/>
      <c r="T62417" s="10"/>
    </row>
    <row r="62418" spans="13:20" x14ac:dyDescent="0.2">
      <c r="M62418">
        <v>1</v>
      </c>
      <c r="P62418" s="10"/>
      <c r="R62418" s="10"/>
      <c r="S62418" s="10"/>
      <c r="T62418" s="10"/>
    </row>
    <row r="62419" spans="13:20" x14ac:dyDescent="0.2">
      <c r="M62419">
        <v>0</v>
      </c>
      <c r="P62419" s="10"/>
      <c r="R62419" s="10"/>
      <c r="S62419" s="10"/>
      <c r="T62419" s="10"/>
    </row>
    <row r="62420" spans="13:20" x14ac:dyDescent="0.2">
      <c r="M62420">
        <v>1</v>
      </c>
      <c r="P62420" s="10"/>
      <c r="R62420" s="10"/>
      <c r="S62420" s="10"/>
      <c r="T62420" s="10"/>
    </row>
    <row r="62421" spans="13:20" x14ac:dyDescent="0.2">
      <c r="M62421">
        <v>0</v>
      </c>
      <c r="P62421" s="10"/>
      <c r="R62421" s="10"/>
      <c r="S62421" s="10"/>
      <c r="T62421" s="10"/>
    </row>
    <row r="62422" spans="13:20" x14ac:dyDescent="0.2">
      <c r="M62422">
        <v>1</v>
      </c>
      <c r="P62422" s="10"/>
      <c r="R62422" s="10"/>
      <c r="S62422" s="10"/>
      <c r="T62422" s="10"/>
    </row>
    <row r="62423" spans="13:20" x14ac:dyDescent="0.2">
      <c r="M62423">
        <v>0</v>
      </c>
      <c r="P62423" s="10"/>
      <c r="R62423" s="10"/>
      <c r="S62423" s="10"/>
      <c r="T62423" s="10"/>
    </row>
    <row r="62424" spans="13:20" x14ac:dyDescent="0.2">
      <c r="M62424">
        <v>1</v>
      </c>
      <c r="P62424" s="10"/>
      <c r="R62424" s="10"/>
      <c r="S62424" s="10"/>
      <c r="T62424" s="10"/>
    </row>
    <row r="62425" spans="13:20" x14ac:dyDescent="0.2">
      <c r="M62425">
        <v>0</v>
      </c>
      <c r="P62425" s="10"/>
      <c r="R62425" s="10"/>
      <c r="S62425" s="10"/>
      <c r="T62425" s="10"/>
    </row>
    <row r="62426" spans="13:20" x14ac:dyDescent="0.2">
      <c r="M62426">
        <v>1</v>
      </c>
      <c r="P62426" s="10"/>
      <c r="R62426" s="10"/>
      <c r="S62426" s="10"/>
      <c r="T62426" s="10"/>
    </row>
    <row r="62427" spans="13:20" x14ac:dyDescent="0.2">
      <c r="M62427">
        <v>0</v>
      </c>
      <c r="P62427" s="10"/>
      <c r="R62427" s="10"/>
      <c r="S62427" s="10"/>
      <c r="T62427" s="10"/>
    </row>
    <row r="62428" spans="13:20" x14ac:dyDescent="0.2">
      <c r="M62428">
        <v>0</v>
      </c>
      <c r="P62428" s="10"/>
      <c r="R62428" s="10"/>
      <c r="S62428" s="10"/>
      <c r="T62428" s="10"/>
    </row>
    <row r="62429" spans="13:20" x14ac:dyDescent="0.2">
      <c r="M62429">
        <v>1</v>
      </c>
      <c r="P62429" s="10"/>
      <c r="R62429" s="10"/>
      <c r="S62429" s="10"/>
      <c r="T62429" s="10"/>
    </row>
    <row r="62430" spans="13:20" x14ac:dyDescent="0.2">
      <c r="M62430">
        <v>0</v>
      </c>
      <c r="P62430" s="10"/>
      <c r="R62430" s="10"/>
      <c r="S62430" s="10"/>
      <c r="T62430" s="10"/>
    </row>
    <row r="62431" spans="13:20" x14ac:dyDescent="0.2">
      <c r="M62431">
        <v>0</v>
      </c>
      <c r="P62431" s="10"/>
      <c r="R62431" s="10"/>
      <c r="S62431" s="10"/>
      <c r="T62431" s="10"/>
    </row>
    <row r="62432" spans="13:20" x14ac:dyDescent="0.2">
      <c r="M62432">
        <v>0</v>
      </c>
      <c r="P62432" s="10"/>
      <c r="R62432" s="10"/>
      <c r="S62432" s="10"/>
      <c r="T62432" s="10"/>
    </row>
    <row r="62433" spans="13:20" x14ac:dyDescent="0.2">
      <c r="M62433">
        <v>1</v>
      </c>
      <c r="P62433" s="10"/>
      <c r="R62433" s="10"/>
      <c r="S62433" s="10"/>
      <c r="T62433" s="10"/>
    </row>
    <row r="62434" spans="13:20" x14ac:dyDescent="0.2">
      <c r="M62434">
        <v>0</v>
      </c>
      <c r="P62434" s="10"/>
      <c r="R62434" s="10"/>
      <c r="S62434" s="10"/>
      <c r="T62434" s="10"/>
    </row>
    <row r="62435" spans="13:20" x14ac:dyDescent="0.2">
      <c r="M62435">
        <v>0</v>
      </c>
      <c r="P62435" s="10"/>
      <c r="R62435" s="10"/>
      <c r="S62435" s="10"/>
      <c r="T62435" s="10"/>
    </row>
    <row r="62436" spans="13:20" x14ac:dyDescent="0.2">
      <c r="M62436">
        <v>1</v>
      </c>
      <c r="P62436" s="10"/>
      <c r="R62436" s="10"/>
      <c r="S62436" s="10"/>
      <c r="T62436" s="10"/>
    </row>
    <row r="62437" spans="13:20" x14ac:dyDescent="0.2">
      <c r="M62437">
        <v>0</v>
      </c>
      <c r="P62437" s="10"/>
      <c r="R62437" s="10"/>
      <c r="S62437" s="10"/>
      <c r="T62437" s="10"/>
    </row>
    <row r="62438" spans="13:20" x14ac:dyDescent="0.2">
      <c r="M62438">
        <v>0</v>
      </c>
      <c r="P62438" s="10"/>
      <c r="R62438" s="10"/>
      <c r="S62438" s="10"/>
      <c r="T62438" s="10"/>
    </row>
    <row r="62439" spans="13:20" x14ac:dyDescent="0.2">
      <c r="M62439">
        <v>0</v>
      </c>
      <c r="P62439" s="10"/>
      <c r="R62439" s="10"/>
      <c r="S62439" s="10"/>
      <c r="T62439" s="10"/>
    </row>
    <row r="62440" spans="13:20" x14ac:dyDescent="0.2">
      <c r="M62440">
        <v>0</v>
      </c>
      <c r="P62440" s="10"/>
      <c r="R62440" s="10"/>
      <c r="S62440" s="10"/>
      <c r="T62440" s="10"/>
    </row>
    <row r="62441" spans="13:20" x14ac:dyDescent="0.2">
      <c r="M62441">
        <v>0</v>
      </c>
      <c r="P62441" s="10"/>
      <c r="R62441" s="10"/>
      <c r="S62441" s="10"/>
      <c r="T62441" s="10"/>
    </row>
    <row r="62442" spans="13:20" x14ac:dyDescent="0.2">
      <c r="M62442">
        <v>0</v>
      </c>
      <c r="P62442" s="10"/>
      <c r="R62442" s="10"/>
      <c r="S62442" s="10"/>
      <c r="T62442" s="10"/>
    </row>
    <row r="62443" spans="13:20" x14ac:dyDescent="0.2">
      <c r="M62443">
        <v>0</v>
      </c>
      <c r="P62443" s="10"/>
      <c r="R62443" s="10"/>
      <c r="S62443" s="10"/>
      <c r="T62443" s="10"/>
    </row>
    <row r="62444" spans="13:20" x14ac:dyDescent="0.2">
      <c r="M62444">
        <v>0</v>
      </c>
      <c r="P62444" s="10"/>
      <c r="R62444" s="10"/>
      <c r="S62444" s="10"/>
      <c r="T62444" s="10"/>
    </row>
    <row r="62445" spans="13:20" x14ac:dyDescent="0.2">
      <c r="M62445">
        <v>0</v>
      </c>
      <c r="P62445" s="10"/>
      <c r="R62445" s="10"/>
      <c r="S62445" s="10"/>
      <c r="T62445" s="10"/>
    </row>
    <row r="62446" spans="13:20" x14ac:dyDescent="0.2">
      <c r="M62446">
        <v>0</v>
      </c>
      <c r="P62446" s="10"/>
      <c r="R62446" s="10"/>
      <c r="S62446" s="10"/>
      <c r="T62446" s="10"/>
    </row>
    <row r="62447" spans="13:20" x14ac:dyDescent="0.2">
      <c r="M62447">
        <v>0</v>
      </c>
      <c r="P62447" s="10"/>
      <c r="R62447" s="10"/>
      <c r="S62447" s="10"/>
      <c r="T62447" s="10"/>
    </row>
    <row r="62448" spans="13:20" x14ac:dyDescent="0.2">
      <c r="M62448">
        <v>0</v>
      </c>
      <c r="P62448" s="10"/>
      <c r="R62448" s="10"/>
      <c r="S62448" s="10"/>
      <c r="T62448" s="10"/>
    </row>
    <row r="62449" spans="13:20" x14ac:dyDescent="0.2">
      <c r="M62449">
        <v>0</v>
      </c>
      <c r="P62449" s="10"/>
      <c r="R62449" s="10"/>
      <c r="S62449" s="10"/>
      <c r="T62449" s="10"/>
    </row>
    <row r="62450" spans="13:20" x14ac:dyDescent="0.2">
      <c r="M62450">
        <v>0</v>
      </c>
      <c r="P62450" s="10"/>
      <c r="R62450" s="10"/>
      <c r="S62450" s="10"/>
      <c r="T62450" s="10"/>
    </row>
    <row r="62451" spans="13:20" x14ac:dyDescent="0.2">
      <c r="M62451">
        <v>0</v>
      </c>
      <c r="P62451" s="10"/>
      <c r="R62451" s="10"/>
      <c r="S62451" s="10"/>
      <c r="T62451" s="10"/>
    </row>
    <row r="62452" spans="13:20" x14ac:dyDescent="0.2">
      <c r="M62452">
        <v>0</v>
      </c>
      <c r="P62452" s="10"/>
      <c r="R62452" s="10"/>
      <c r="S62452" s="10"/>
      <c r="T62452" s="10"/>
    </row>
    <row r="62453" spans="13:20" x14ac:dyDescent="0.2">
      <c r="M62453">
        <v>0</v>
      </c>
      <c r="P62453" s="10"/>
      <c r="R62453" s="10"/>
      <c r="S62453" s="10"/>
      <c r="T62453" s="10"/>
    </row>
    <row r="62454" spans="13:20" x14ac:dyDescent="0.2">
      <c r="M62454">
        <v>0</v>
      </c>
      <c r="P62454" s="10"/>
      <c r="R62454" s="10"/>
      <c r="S62454" s="10"/>
      <c r="T62454" s="10"/>
    </row>
    <row r="62455" spans="13:20" x14ac:dyDescent="0.2">
      <c r="M62455">
        <v>0</v>
      </c>
      <c r="P62455" s="10"/>
      <c r="R62455" s="10"/>
      <c r="S62455" s="10"/>
      <c r="T62455" s="10"/>
    </row>
    <row r="62456" spans="13:20" x14ac:dyDescent="0.2">
      <c r="M62456">
        <v>0</v>
      </c>
      <c r="P62456" s="10"/>
      <c r="R62456" s="10"/>
      <c r="S62456" s="10"/>
      <c r="T62456" s="10"/>
    </row>
    <row r="62457" spans="13:20" x14ac:dyDescent="0.2">
      <c r="M62457">
        <v>0</v>
      </c>
      <c r="P62457" s="10"/>
      <c r="R62457" s="10"/>
      <c r="S62457" s="10"/>
      <c r="T62457" s="10"/>
    </row>
    <row r="62458" spans="13:20" x14ac:dyDescent="0.2">
      <c r="M62458">
        <v>1</v>
      </c>
      <c r="P62458" s="10"/>
      <c r="R62458" s="10"/>
      <c r="S62458" s="10"/>
      <c r="T62458" s="10"/>
    </row>
    <row r="62459" spans="13:20" x14ac:dyDescent="0.2">
      <c r="M62459">
        <v>0</v>
      </c>
      <c r="P62459" s="10"/>
      <c r="R62459" s="10"/>
      <c r="S62459" s="10"/>
      <c r="T62459" s="10"/>
    </row>
    <row r="62460" spans="13:20" x14ac:dyDescent="0.2">
      <c r="M62460">
        <v>1</v>
      </c>
      <c r="P62460" s="10"/>
      <c r="R62460" s="10"/>
      <c r="S62460" s="10"/>
      <c r="T62460" s="10"/>
    </row>
    <row r="62461" spans="13:20" x14ac:dyDescent="0.2">
      <c r="M62461">
        <v>0</v>
      </c>
      <c r="P62461" s="10"/>
      <c r="R62461" s="10"/>
      <c r="S62461" s="10"/>
      <c r="T62461" s="10"/>
    </row>
    <row r="62462" spans="13:20" x14ac:dyDescent="0.2">
      <c r="M62462">
        <v>0</v>
      </c>
      <c r="P62462" s="10"/>
      <c r="R62462" s="10"/>
      <c r="S62462" s="10"/>
      <c r="T62462" s="10"/>
    </row>
    <row r="62463" spans="13:20" x14ac:dyDescent="0.2">
      <c r="M62463">
        <v>1</v>
      </c>
      <c r="P62463" s="10"/>
      <c r="R62463" s="10"/>
      <c r="S62463" s="10"/>
      <c r="T62463" s="10"/>
    </row>
    <row r="62464" spans="13:20" x14ac:dyDescent="0.2">
      <c r="M62464">
        <v>0</v>
      </c>
      <c r="P62464" s="10"/>
      <c r="R62464" s="10"/>
      <c r="S62464" s="10"/>
      <c r="T62464" s="10"/>
    </row>
    <row r="62465" spans="13:20" x14ac:dyDescent="0.2">
      <c r="M62465">
        <v>1</v>
      </c>
      <c r="P62465" s="10"/>
      <c r="R62465" s="10"/>
      <c r="S62465" s="10"/>
      <c r="T62465" s="10"/>
    </row>
    <row r="62466" spans="13:20" x14ac:dyDescent="0.2">
      <c r="M62466">
        <v>0</v>
      </c>
      <c r="P62466" s="10"/>
      <c r="R62466" s="10"/>
      <c r="S62466" s="10"/>
      <c r="T62466" s="10"/>
    </row>
    <row r="62467" spans="13:20" x14ac:dyDescent="0.2">
      <c r="M62467">
        <v>0</v>
      </c>
      <c r="P62467" s="10"/>
      <c r="R62467" s="10"/>
      <c r="S62467" s="10"/>
      <c r="T62467" s="10"/>
    </row>
    <row r="62468" spans="13:20" x14ac:dyDescent="0.2">
      <c r="M62468">
        <v>0</v>
      </c>
      <c r="P62468" s="10"/>
      <c r="R62468" s="10"/>
      <c r="S62468" s="10"/>
      <c r="T62468" s="10"/>
    </row>
    <row r="62469" spans="13:20" x14ac:dyDescent="0.2">
      <c r="M62469">
        <v>1</v>
      </c>
      <c r="P62469" s="10"/>
      <c r="R62469" s="10"/>
      <c r="S62469" s="10"/>
      <c r="T62469" s="10"/>
    </row>
    <row r="62470" spans="13:20" x14ac:dyDescent="0.2">
      <c r="M62470">
        <v>0</v>
      </c>
      <c r="P62470" s="10"/>
      <c r="R62470" s="10"/>
      <c r="S62470" s="10"/>
      <c r="T62470" s="10"/>
    </row>
    <row r="62471" spans="13:20" x14ac:dyDescent="0.2">
      <c r="M62471">
        <v>1</v>
      </c>
      <c r="P62471" s="10"/>
      <c r="R62471" s="10"/>
      <c r="S62471" s="10"/>
      <c r="T62471" s="10"/>
    </row>
    <row r="62472" spans="13:20" x14ac:dyDescent="0.2">
      <c r="M62472">
        <v>0</v>
      </c>
      <c r="P62472" s="10"/>
      <c r="R62472" s="10"/>
      <c r="S62472" s="10"/>
      <c r="T62472" s="10"/>
    </row>
    <row r="62473" spans="13:20" x14ac:dyDescent="0.2">
      <c r="M62473">
        <v>0</v>
      </c>
      <c r="P62473" s="10"/>
      <c r="R62473" s="10"/>
      <c r="S62473" s="10"/>
      <c r="T62473" s="10"/>
    </row>
    <row r="62474" spans="13:20" x14ac:dyDescent="0.2">
      <c r="M62474">
        <v>1</v>
      </c>
      <c r="P62474" s="10"/>
      <c r="R62474" s="10"/>
      <c r="S62474" s="10"/>
      <c r="T62474" s="10"/>
    </row>
    <row r="62475" spans="13:20" x14ac:dyDescent="0.2">
      <c r="M62475">
        <v>0</v>
      </c>
      <c r="P62475" s="10"/>
      <c r="R62475" s="10"/>
      <c r="S62475" s="10"/>
      <c r="T62475" s="10"/>
    </row>
    <row r="62476" spans="13:20" x14ac:dyDescent="0.2">
      <c r="M62476">
        <v>0</v>
      </c>
      <c r="P62476" s="10"/>
      <c r="R62476" s="10"/>
      <c r="S62476" s="10"/>
      <c r="T62476" s="10"/>
    </row>
    <row r="62477" spans="13:20" x14ac:dyDescent="0.2">
      <c r="M62477">
        <v>1</v>
      </c>
      <c r="P62477" s="10"/>
      <c r="R62477" s="10"/>
      <c r="S62477" s="10"/>
      <c r="T62477" s="10"/>
    </row>
    <row r="62478" spans="13:20" x14ac:dyDescent="0.2">
      <c r="M62478">
        <v>0</v>
      </c>
      <c r="P62478" s="10"/>
      <c r="R62478" s="10"/>
      <c r="S62478" s="10"/>
      <c r="T62478" s="10"/>
    </row>
    <row r="62479" spans="13:20" x14ac:dyDescent="0.2">
      <c r="M62479">
        <v>0</v>
      </c>
      <c r="P62479" s="10"/>
      <c r="R62479" s="10"/>
      <c r="S62479" s="10"/>
      <c r="T62479" s="10"/>
    </row>
    <row r="62480" spans="13:20" x14ac:dyDescent="0.2">
      <c r="M62480">
        <v>0</v>
      </c>
      <c r="P62480" s="10"/>
      <c r="R62480" s="10"/>
      <c r="S62480" s="10"/>
      <c r="T62480" s="10"/>
    </row>
    <row r="62481" spans="13:20" x14ac:dyDescent="0.2">
      <c r="M62481">
        <v>1</v>
      </c>
      <c r="P62481" s="10"/>
      <c r="R62481" s="10"/>
      <c r="S62481" s="10"/>
      <c r="T62481" s="10"/>
    </row>
    <row r="62482" spans="13:20" x14ac:dyDescent="0.2">
      <c r="M62482">
        <v>0</v>
      </c>
      <c r="P62482" s="10"/>
      <c r="R62482" s="10"/>
      <c r="S62482" s="10"/>
      <c r="T62482" s="10"/>
    </row>
    <row r="62483" spans="13:20" x14ac:dyDescent="0.2">
      <c r="M62483">
        <v>0</v>
      </c>
      <c r="P62483" s="10"/>
      <c r="R62483" s="10"/>
      <c r="S62483" s="10"/>
      <c r="T62483" s="10"/>
    </row>
    <row r="62484" spans="13:20" x14ac:dyDescent="0.2">
      <c r="M62484">
        <v>1</v>
      </c>
      <c r="P62484" s="10"/>
      <c r="R62484" s="10"/>
      <c r="S62484" s="10"/>
      <c r="T62484" s="10"/>
    </row>
    <row r="62485" spans="13:20" x14ac:dyDescent="0.2">
      <c r="M62485">
        <v>0</v>
      </c>
      <c r="P62485" s="10"/>
      <c r="R62485" s="10"/>
      <c r="S62485" s="10"/>
      <c r="T62485" s="10"/>
    </row>
    <row r="62486" spans="13:20" x14ac:dyDescent="0.2">
      <c r="M62486">
        <v>1</v>
      </c>
      <c r="P62486" s="10"/>
      <c r="R62486" s="10"/>
      <c r="S62486" s="10"/>
      <c r="T62486" s="10"/>
    </row>
    <row r="62487" spans="13:20" x14ac:dyDescent="0.2">
      <c r="M62487">
        <v>0</v>
      </c>
      <c r="P62487" s="10"/>
      <c r="R62487" s="10"/>
      <c r="S62487" s="10"/>
      <c r="T62487" s="10"/>
    </row>
    <row r="62488" spans="13:20" x14ac:dyDescent="0.2">
      <c r="M62488">
        <v>1</v>
      </c>
      <c r="P62488" s="10"/>
      <c r="R62488" s="10"/>
      <c r="S62488" s="10"/>
      <c r="T62488" s="10"/>
    </row>
    <row r="62489" spans="13:20" x14ac:dyDescent="0.2">
      <c r="M62489">
        <v>0</v>
      </c>
      <c r="P62489" s="10"/>
      <c r="R62489" s="10"/>
      <c r="S62489" s="10"/>
      <c r="T62489" s="10"/>
    </row>
    <row r="62490" spans="13:20" x14ac:dyDescent="0.2">
      <c r="M62490">
        <v>0</v>
      </c>
      <c r="P62490" s="10"/>
      <c r="R62490" s="10"/>
      <c r="S62490" s="10"/>
      <c r="T62490" s="10"/>
    </row>
    <row r="62491" spans="13:20" x14ac:dyDescent="0.2">
      <c r="M62491">
        <v>1</v>
      </c>
      <c r="P62491" s="10"/>
      <c r="R62491" s="10"/>
      <c r="S62491" s="10"/>
      <c r="T62491" s="10"/>
    </row>
    <row r="62492" spans="13:20" x14ac:dyDescent="0.2">
      <c r="M62492">
        <v>0</v>
      </c>
      <c r="P62492" s="10"/>
      <c r="R62492" s="10"/>
      <c r="S62492" s="10"/>
      <c r="T62492" s="10"/>
    </row>
    <row r="62493" spans="13:20" x14ac:dyDescent="0.2">
      <c r="M62493">
        <v>0</v>
      </c>
      <c r="P62493" s="10"/>
      <c r="R62493" s="10"/>
      <c r="S62493" s="10"/>
      <c r="T62493" s="10"/>
    </row>
    <row r="62494" spans="13:20" x14ac:dyDescent="0.2">
      <c r="M62494">
        <v>1</v>
      </c>
      <c r="P62494" s="10"/>
      <c r="R62494" s="10"/>
      <c r="S62494" s="10"/>
      <c r="T62494" s="10"/>
    </row>
    <row r="62495" spans="13:20" x14ac:dyDescent="0.2">
      <c r="M62495">
        <v>0</v>
      </c>
      <c r="P62495" s="10"/>
      <c r="R62495" s="10"/>
      <c r="S62495" s="10"/>
      <c r="T62495" s="10"/>
    </row>
    <row r="62496" spans="13:20" x14ac:dyDescent="0.2">
      <c r="M62496">
        <v>1</v>
      </c>
      <c r="P62496" s="10"/>
      <c r="R62496" s="10"/>
      <c r="S62496" s="10"/>
      <c r="T62496" s="10"/>
    </row>
    <row r="62497" spans="13:20" x14ac:dyDescent="0.2">
      <c r="M62497">
        <v>0</v>
      </c>
      <c r="P62497" s="10"/>
      <c r="R62497" s="10"/>
      <c r="S62497" s="10"/>
      <c r="T62497" s="10"/>
    </row>
    <row r="62498" spans="13:20" x14ac:dyDescent="0.2">
      <c r="M62498">
        <v>0</v>
      </c>
      <c r="P62498" s="10"/>
      <c r="R62498" s="10"/>
      <c r="S62498" s="10"/>
      <c r="T62498" s="10"/>
    </row>
    <row r="62499" spans="13:20" x14ac:dyDescent="0.2">
      <c r="M62499">
        <v>1</v>
      </c>
      <c r="P62499" s="10"/>
      <c r="R62499" s="10"/>
      <c r="S62499" s="10"/>
      <c r="T62499" s="10"/>
    </row>
    <row r="62500" spans="13:20" x14ac:dyDescent="0.2">
      <c r="M62500">
        <v>0</v>
      </c>
      <c r="P62500" s="10"/>
      <c r="R62500" s="10"/>
      <c r="S62500" s="10"/>
      <c r="T62500" s="10"/>
    </row>
    <row r="62501" spans="13:20" x14ac:dyDescent="0.2">
      <c r="M62501">
        <v>0</v>
      </c>
      <c r="P62501" s="10"/>
      <c r="R62501" s="10"/>
      <c r="S62501" s="10"/>
      <c r="T62501" s="10"/>
    </row>
    <row r="62502" spans="13:20" x14ac:dyDescent="0.2">
      <c r="M62502">
        <v>1</v>
      </c>
      <c r="P62502" s="10"/>
      <c r="R62502" s="10"/>
      <c r="S62502" s="10"/>
      <c r="T62502" s="10"/>
    </row>
    <row r="62503" spans="13:20" x14ac:dyDescent="0.2">
      <c r="M62503">
        <v>0</v>
      </c>
      <c r="P62503" s="10"/>
      <c r="R62503" s="10"/>
      <c r="S62503" s="10"/>
      <c r="T62503" s="10"/>
    </row>
    <row r="62504" spans="13:20" x14ac:dyDescent="0.2">
      <c r="M62504">
        <v>0</v>
      </c>
      <c r="P62504" s="10"/>
      <c r="R62504" s="10"/>
      <c r="S62504" s="10"/>
      <c r="T62504" s="10"/>
    </row>
    <row r="62505" spans="13:20" x14ac:dyDescent="0.2">
      <c r="M62505">
        <v>1</v>
      </c>
      <c r="P62505" s="10"/>
      <c r="R62505" s="10"/>
      <c r="S62505" s="10"/>
      <c r="T62505" s="10"/>
    </row>
    <row r="62506" spans="13:20" x14ac:dyDescent="0.2">
      <c r="M62506">
        <v>0</v>
      </c>
      <c r="P62506" s="10"/>
      <c r="R62506" s="10"/>
      <c r="S62506" s="10"/>
      <c r="T62506" s="10"/>
    </row>
    <row r="62507" spans="13:20" x14ac:dyDescent="0.2">
      <c r="M62507">
        <v>0</v>
      </c>
      <c r="P62507" s="10"/>
      <c r="R62507" s="10"/>
      <c r="S62507" s="10"/>
      <c r="T62507" s="10"/>
    </row>
    <row r="62508" spans="13:20" x14ac:dyDescent="0.2">
      <c r="M62508">
        <v>1</v>
      </c>
      <c r="P62508" s="10"/>
      <c r="R62508" s="10"/>
      <c r="S62508" s="10"/>
      <c r="T62508" s="10"/>
    </row>
    <row r="62509" spans="13:20" x14ac:dyDescent="0.2">
      <c r="M62509">
        <v>0</v>
      </c>
      <c r="P62509" s="10"/>
      <c r="R62509" s="10"/>
      <c r="S62509" s="10"/>
      <c r="T62509" s="10"/>
    </row>
    <row r="62510" spans="13:20" x14ac:dyDescent="0.2">
      <c r="M62510">
        <v>1</v>
      </c>
      <c r="P62510" s="10"/>
      <c r="R62510" s="10"/>
      <c r="S62510" s="10"/>
      <c r="T62510" s="10"/>
    </row>
    <row r="62511" spans="13:20" x14ac:dyDescent="0.2">
      <c r="M62511">
        <v>0</v>
      </c>
      <c r="P62511" s="10"/>
      <c r="R62511" s="10"/>
      <c r="S62511" s="10"/>
      <c r="T62511" s="10"/>
    </row>
    <row r="62512" spans="13:20" x14ac:dyDescent="0.2">
      <c r="M62512">
        <v>0</v>
      </c>
      <c r="P62512" s="10"/>
      <c r="R62512" s="10"/>
      <c r="S62512" s="10"/>
      <c r="T62512" s="10"/>
    </row>
    <row r="62513" spans="13:20" x14ac:dyDescent="0.2">
      <c r="M62513">
        <v>1</v>
      </c>
      <c r="P62513" s="10"/>
      <c r="R62513" s="10"/>
      <c r="S62513" s="10"/>
      <c r="T62513" s="10"/>
    </row>
    <row r="62514" spans="13:20" x14ac:dyDescent="0.2">
      <c r="M62514">
        <v>0</v>
      </c>
      <c r="P62514" s="10"/>
      <c r="R62514" s="10"/>
      <c r="S62514" s="10"/>
      <c r="T62514" s="10"/>
    </row>
    <row r="62515" spans="13:20" x14ac:dyDescent="0.2">
      <c r="M62515">
        <v>1</v>
      </c>
      <c r="P62515" s="10"/>
      <c r="R62515" s="10"/>
      <c r="S62515" s="10"/>
      <c r="T62515" s="10"/>
    </row>
    <row r="62516" spans="13:20" x14ac:dyDescent="0.2">
      <c r="M62516">
        <v>0</v>
      </c>
      <c r="P62516" s="10"/>
      <c r="R62516" s="10"/>
      <c r="S62516" s="10"/>
      <c r="T62516" s="10"/>
    </row>
    <row r="62517" spans="13:20" x14ac:dyDescent="0.2">
      <c r="M62517">
        <v>1</v>
      </c>
      <c r="P62517" s="10"/>
      <c r="R62517" s="10"/>
      <c r="S62517" s="10"/>
      <c r="T62517" s="10"/>
    </row>
    <row r="62518" spans="13:20" x14ac:dyDescent="0.2">
      <c r="M62518">
        <v>0</v>
      </c>
      <c r="P62518" s="10"/>
      <c r="R62518" s="10"/>
      <c r="S62518" s="10"/>
      <c r="T62518" s="10"/>
    </row>
    <row r="62519" spans="13:20" x14ac:dyDescent="0.2">
      <c r="M62519">
        <v>0</v>
      </c>
      <c r="P62519" s="10"/>
      <c r="R62519" s="10"/>
      <c r="S62519" s="10"/>
      <c r="T62519" s="10"/>
    </row>
    <row r="62520" spans="13:20" x14ac:dyDescent="0.2">
      <c r="M62520">
        <v>1</v>
      </c>
      <c r="P62520" s="10"/>
      <c r="R62520" s="10"/>
      <c r="S62520" s="10"/>
      <c r="T62520" s="10"/>
    </row>
    <row r="62521" spans="13:20" x14ac:dyDescent="0.2">
      <c r="M62521">
        <v>0</v>
      </c>
      <c r="P62521" s="10"/>
      <c r="R62521" s="10"/>
      <c r="S62521" s="10"/>
      <c r="T62521" s="10"/>
    </row>
    <row r="62522" spans="13:20" x14ac:dyDescent="0.2">
      <c r="M62522">
        <v>1</v>
      </c>
      <c r="P62522" s="10"/>
      <c r="R62522" s="10"/>
      <c r="S62522" s="10"/>
      <c r="T62522" s="10"/>
    </row>
    <row r="62523" spans="13:20" x14ac:dyDescent="0.2">
      <c r="M62523">
        <v>0</v>
      </c>
      <c r="P62523" s="10"/>
      <c r="R62523" s="10"/>
      <c r="S62523" s="10"/>
      <c r="T62523" s="10"/>
    </row>
    <row r="62524" spans="13:20" x14ac:dyDescent="0.2">
      <c r="M62524">
        <v>0</v>
      </c>
      <c r="P62524" s="10"/>
      <c r="R62524" s="10"/>
      <c r="S62524" s="10"/>
      <c r="T62524" s="10"/>
    </row>
    <row r="62525" spans="13:20" x14ac:dyDescent="0.2">
      <c r="M62525">
        <v>1</v>
      </c>
      <c r="P62525" s="10"/>
      <c r="R62525" s="10"/>
      <c r="S62525" s="10"/>
      <c r="T62525" s="10"/>
    </row>
    <row r="62526" spans="13:20" x14ac:dyDescent="0.2">
      <c r="M62526">
        <v>0</v>
      </c>
      <c r="P62526" s="10"/>
      <c r="R62526" s="10"/>
      <c r="S62526" s="10"/>
      <c r="T62526" s="10"/>
    </row>
    <row r="62527" spans="13:20" x14ac:dyDescent="0.2">
      <c r="M62527">
        <v>0</v>
      </c>
      <c r="P62527" s="10"/>
      <c r="R62527" s="10"/>
      <c r="S62527" s="10"/>
      <c r="T62527" s="10"/>
    </row>
    <row r="62528" spans="13:20" x14ac:dyDescent="0.2">
      <c r="M62528">
        <v>1</v>
      </c>
      <c r="P62528" s="10"/>
      <c r="R62528" s="10"/>
      <c r="S62528" s="10"/>
      <c r="T62528" s="10"/>
    </row>
    <row r="62529" spans="13:20" x14ac:dyDescent="0.2">
      <c r="M62529">
        <v>0</v>
      </c>
      <c r="P62529" s="10"/>
      <c r="R62529" s="10"/>
      <c r="S62529" s="10"/>
      <c r="T62529" s="10"/>
    </row>
    <row r="62530" spans="13:20" x14ac:dyDescent="0.2">
      <c r="M62530">
        <v>1</v>
      </c>
      <c r="P62530" s="10"/>
      <c r="R62530" s="10"/>
      <c r="S62530" s="10"/>
      <c r="T62530" s="10"/>
    </row>
    <row r="62531" spans="13:20" x14ac:dyDescent="0.2">
      <c r="M62531">
        <v>0</v>
      </c>
      <c r="P62531" s="10"/>
      <c r="R62531" s="10"/>
      <c r="S62531" s="10"/>
      <c r="T62531" s="10"/>
    </row>
    <row r="62532" spans="13:20" x14ac:dyDescent="0.2">
      <c r="M62532">
        <v>0</v>
      </c>
      <c r="P62532" s="10"/>
      <c r="R62532" s="10"/>
      <c r="S62532" s="10"/>
      <c r="T62532" s="10"/>
    </row>
    <row r="62533" spans="13:20" x14ac:dyDescent="0.2">
      <c r="M62533">
        <v>1</v>
      </c>
      <c r="P62533" s="10"/>
      <c r="R62533" s="10"/>
      <c r="S62533" s="10"/>
      <c r="T62533" s="10"/>
    </row>
    <row r="62534" spans="13:20" x14ac:dyDescent="0.2">
      <c r="M62534">
        <v>0</v>
      </c>
      <c r="P62534" s="10"/>
      <c r="R62534" s="10"/>
      <c r="S62534" s="10"/>
      <c r="T62534" s="10"/>
    </row>
    <row r="62535" spans="13:20" x14ac:dyDescent="0.2">
      <c r="M62535">
        <v>0</v>
      </c>
      <c r="P62535" s="10"/>
      <c r="R62535" s="10"/>
      <c r="S62535" s="10"/>
      <c r="T62535" s="10"/>
    </row>
    <row r="62536" spans="13:20" x14ac:dyDescent="0.2">
      <c r="M62536">
        <v>1</v>
      </c>
      <c r="P62536" s="10"/>
      <c r="R62536" s="10"/>
      <c r="S62536" s="10"/>
      <c r="T62536" s="10"/>
    </row>
    <row r="62537" spans="13:20" x14ac:dyDescent="0.2">
      <c r="M62537">
        <v>0</v>
      </c>
      <c r="P62537" s="10"/>
      <c r="R62537" s="10"/>
      <c r="S62537" s="10"/>
      <c r="T62537" s="10"/>
    </row>
    <row r="62538" spans="13:20" x14ac:dyDescent="0.2">
      <c r="M62538">
        <v>0</v>
      </c>
      <c r="P62538" s="10"/>
      <c r="R62538" s="10"/>
      <c r="S62538" s="10"/>
      <c r="T62538" s="10"/>
    </row>
    <row r="62539" spans="13:20" x14ac:dyDescent="0.2">
      <c r="M62539">
        <v>1</v>
      </c>
      <c r="P62539" s="10"/>
      <c r="R62539" s="10"/>
      <c r="S62539" s="10"/>
      <c r="T62539" s="10"/>
    </row>
    <row r="62540" spans="13:20" x14ac:dyDescent="0.2">
      <c r="M62540">
        <v>0</v>
      </c>
      <c r="P62540" s="10"/>
      <c r="R62540" s="10"/>
      <c r="S62540" s="10"/>
      <c r="T62540" s="10"/>
    </row>
    <row r="62541" spans="13:20" x14ac:dyDescent="0.2">
      <c r="M62541">
        <v>0</v>
      </c>
      <c r="P62541" s="10"/>
      <c r="R62541" s="10"/>
      <c r="S62541" s="10"/>
      <c r="T62541" s="10"/>
    </row>
    <row r="62542" spans="13:20" x14ac:dyDescent="0.2">
      <c r="M62542">
        <v>1</v>
      </c>
      <c r="P62542" s="10"/>
      <c r="R62542" s="10"/>
      <c r="S62542" s="10"/>
      <c r="T62542" s="10"/>
    </row>
    <row r="62543" spans="13:20" x14ac:dyDescent="0.2">
      <c r="M62543">
        <v>0</v>
      </c>
      <c r="P62543" s="10"/>
      <c r="R62543" s="10"/>
      <c r="S62543" s="10"/>
      <c r="T62543" s="10"/>
    </row>
    <row r="62544" spans="13:20" x14ac:dyDescent="0.2">
      <c r="M62544">
        <v>0</v>
      </c>
      <c r="P62544" s="10"/>
      <c r="R62544" s="10"/>
      <c r="S62544" s="10"/>
      <c r="T62544" s="10"/>
    </row>
    <row r="62545" spans="13:20" x14ac:dyDescent="0.2">
      <c r="M62545">
        <v>1</v>
      </c>
      <c r="P62545" s="10"/>
      <c r="R62545" s="10"/>
      <c r="S62545" s="10"/>
      <c r="T62545" s="10"/>
    </row>
    <row r="62546" spans="13:20" x14ac:dyDescent="0.2">
      <c r="M62546">
        <v>0</v>
      </c>
      <c r="P62546" s="10"/>
      <c r="R62546" s="10"/>
      <c r="S62546" s="10"/>
      <c r="T62546" s="10"/>
    </row>
    <row r="62547" spans="13:20" x14ac:dyDescent="0.2">
      <c r="M62547">
        <v>0</v>
      </c>
      <c r="P62547" s="10"/>
      <c r="R62547" s="10"/>
      <c r="S62547" s="10"/>
      <c r="T62547" s="10"/>
    </row>
    <row r="62548" spans="13:20" x14ac:dyDescent="0.2">
      <c r="M62548">
        <v>1</v>
      </c>
      <c r="P62548" s="10"/>
      <c r="R62548" s="10"/>
      <c r="S62548" s="10"/>
      <c r="T62548" s="10"/>
    </row>
    <row r="62549" spans="13:20" x14ac:dyDescent="0.2">
      <c r="M62549">
        <v>0</v>
      </c>
      <c r="P62549" s="10"/>
      <c r="R62549" s="10"/>
      <c r="S62549" s="10"/>
      <c r="T62549" s="10"/>
    </row>
    <row r="62550" spans="13:20" x14ac:dyDescent="0.2">
      <c r="M62550">
        <v>0</v>
      </c>
      <c r="P62550" s="10"/>
      <c r="R62550" s="10"/>
      <c r="S62550" s="10"/>
      <c r="T62550" s="10"/>
    </row>
    <row r="62551" spans="13:20" x14ac:dyDescent="0.2">
      <c r="M62551">
        <v>1</v>
      </c>
      <c r="P62551" s="10"/>
      <c r="R62551" s="10"/>
      <c r="S62551" s="10"/>
      <c r="T62551" s="10"/>
    </row>
    <row r="62552" spans="13:20" x14ac:dyDescent="0.2">
      <c r="M62552">
        <v>0</v>
      </c>
      <c r="P62552" s="10"/>
      <c r="R62552" s="10"/>
      <c r="S62552" s="10"/>
      <c r="T62552" s="10"/>
    </row>
    <row r="62553" spans="13:20" x14ac:dyDescent="0.2">
      <c r="M62553">
        <v>1</v>
      </c>
      <c r="P62553" s="10"/>
      <c r="R62553" s="10"/>
      <c r="S62553" s="10"/>
      <c r="T62553" s="10"/>
    </row>
    <row r="62554" spans="13:20" x14ac:dyDescent="0.2">
      <c r="M62554">
        <v>0</v>
      </c>
      <c r="P62554" s="10"/>
      <c r="R62554" s="10"/>
      <c r="S62554" s="10"/>
      <c r="T62554" s="10"/>
    </row>
    <row r="62555" spans="13:20" x14ac:dyDescent="0.2">
      <c r="M62555">
        <v>0</v>
      </c>
      <c r="P62555" s="10"/>
      <c r="R62555" s="10"/>
      <c r="S62555" s="10"/>
      <c r="T62555" s="10"/>
    </row>
    <row r="62556" spans="13:20" x14ac:dyDescent="0.2">
      <c r="M62556">
        <v>1</v>
      </c>
      <c r="P62556" s="10"/>
      <c r="R62556" s="10"/>
      <c r="S62556" s="10"/>
      <c r="T62556" s="10"/>
    </row>
    <row r="62557" spans="13:20" x14ac:dyDescent="0.2">
      <c r="M62557">
        <v>0</v>
      </c>
      <c r="P62557" s="10"/>
      <c r="R62557" s="10"/>
      <c r="S62557" s="10"/>
      <c r="T62557" s="10"/>
    </row>
    <row r="62558" spans="13:20" x14ac:dyDescent="0.2">
      <c r="M62558">
        <v>0</v>
      </c>
      <c r="P62558" s="10"/>
      <c r="R62558" s="10"/>
      <c r="S62558" s="10"/>
      <c r="T62558" s="10"/>
    </row>
    <row r="62559" spans="13:20" x14ac:dyDescent="0.2">
      <c r="M62559">
        <v>1</v>
      </c>
      <c r="P62559" s="10"/>
      <c r="R62559" s="10"/>
      <c r="S62559" s="10"/>
      <c r="T62559" s="10"/>
    </row>
    <row r="62560" spans="13:20" x14ac:dyDescent="0.2">
      <c r="M62560">
        <v>0</v>
      </c>
      <c r="P62560" s="10"/>
      <c r="R62560" s="10"/>
      <c r="S62560" s="10"/>
      <c r="T62560" s="10"/>
    </row>
    <row r="62561" spans="13:20" x14ac:dyDescent="0.2">
      <c r="M62561">
        <v>1</v>
      </c>
      <c r="P62561" s="10"/>
      <c r="R62561" s="10"/>
      <c r="S62561" s="10"/>
      <c r="T62561" s="10"/>
    </row>
    <row r="62562" spans="13:20" x14ac:dyDescent="0.2">
      <c r="M62562">
        <v>0</v>
      </c>
      <c r="P62562" s="10"/>
      <c r="R62562" s="10"/>
      <c r="S62562" s="10"/>
      <c r="T62562" s="10"/>
    </row>
    <row r="62563" spans="13:20" x14ac:dyDescent="0.2">
      <c r="M62563">
        <v>1</v>
      </c>
      <c r="P62563" s="10"/>
      <c r="R62563" s="10"/>
      <c r="S62563" s="10"/>
      <c r="T62563" s="10"/>
    </row>
    <row r="62564" spans="13:20" x14ac:dyDescent="0.2">
      <c r="M62564">
        <v>0</v>
      </c>
      <c r="P62564" s="10"/>
      <c r="R62564" s="10"/>
      <c r="S62564" s="10"/>
      <c r="T62564" s="10"/>
    </row>
    <row r="62565" spans="13:20" x14ac:dyDescent="0.2">
      <c r="M62565">
        <v>1</v>
      </c>
      <c r="P62565" s="10"/>
      <c r="R62565" s="10"/>
      <c r="S62565" s="10"/>
      <c r="T62565" s="10"/>
    </row>
    <row r="62566" spans="13:20" x14ac:dyDescent="0.2">
      <c r="M62566">
        <v>0</v>
      </c>
      <c r="P62566" s="10"/>
      <c r="R62566" s="10"/>
      <c r="S62566" s="10"/>
      <c r="T62566" s="10"/>
    </row>
    <row r="62567" spans="13:20" x14ac:dyDescent="0.2">
      <c r="M62567">
        <v>1</v>
      </c>
      <c r="P62567" s="10"/>
      <c r="R62567" s="10"/>
      <c r="S62567" s="10"/>
      <c r="T62567" s="10"/>
    </row>
    <row r="62568" spans="13:20" x14ac:dyDescent="0.2">
      <c r="M62568">
        <v>0</v>
      </c>
      <c r="P62568" s="10"/>
      <c r="R62568" s="10"/>
      <c r="S62568" s="10"/>
      <c r="T62568" s="10"/>
    </row>
    <row r="62569" spans="13:20" x14ac:dyDescent="0.2">
      <c r="M62569">
        <v>0</v>
      </c>
      <c r="P62569" s="10"/>
      <c r="R62569" s="10"/>
      <c r="S62569" s="10"/>
      <c r="T62569" s="10"/>
    </row>
    <row r="62570" spans="13:20" x14ac:dyDescent="0.2">
      <c r="M62570">
        <v>1</v>
      </c>
      <c r="P62570" s="10"/>
      <c r="R62570" s="10"/>
      <c r="S62570" s="10"/>
      <c r="T62570" s="10"/>
    </row>
    <row r="62571" spans="13:20" x14ac:dyDescent="0.2">
      <c r="M62571">
        <v>0</v>
      </c>
      <c r="P62571" s="10"/>
      <c r="R62571" s="10"/>
      <c r="S62571" s="10"/>
      <c r="T62571" s="10"/>
    </row>
    <row r="62572" spans="13:20" x14ac:dyDescent="0.2">
      <c r="M62572">
        <v>0</v>
      </c>
      <c r="P62572" s="10"/>
      <c r="R62572" s="10"/>
      <c r="S62572" s="10"/>
      <c r="T62572" s="10"/>
    </row>
    <row r="62573" spans="13:20" x14ac:dyDescent="0.2">
      <c r="M62573">
        <v>1</v>
      </c>
      <c r="P62573" s="10"/>
      <c r="R62573" s="10"/>
      <c r="S62573" s="10"/>
      <c r="T62573" s="10"/>
    </row>
    <row r="62574" spans="13:20" x14ac:dyDescent="0.2">
      <c r="M62574">
        <v>0</v>
      </c>
      <c r="P62574" s="10"/>
      <c r="R62574" s="10"/>
      <c r="S62574" s="10"/>
      <c r="T62574" s="10"/>
    </row>
    <row r="62575" spans="13:20" x14ac:dyDescent="0.2">
      <c r="M62575">
        <v>0</v>
      </c>
      <c r="P62575" s="10"/>
      <c r="R62575" s="10"/>
      <c r="S62575" s="10"/>
      <c r="T62575" s="10"/>
    </row>
    <row r="62576" spans="13:20" x14ac:dyDescent="0.2">
      <c r="M62576">
        <v>1</v>
      </c>
      <c r="P62576" s="10"/>
      <c r="R62576" s="10"/>
      <c r="S62576" s="10"/>
      <c r="T62576" s="10"/>
    </row>
    <row r="62577" spans="13:20" x14ac:dyDescent="0.2">
      <c r="M62577">
        <v>0</v>
      </c>
      <c r="P62577" s="10"/>
      <c r="R62577" s="10"/>
      <c r="S62577" s="10"/>
      <c r="T62577" s="10"/>
    </row>
    <row r="62578" spans="13:20" x14ac:dyDescent="0.2">
      <c r="M62578">
        <v>1</v>
      </c>
      <c r="P62578" s="10"/>
      <c r="R62578" s="10"/>
      <c r="S62578" s="10"/>
      <c r="T62578" s="10"/>
    </row>
    <row r="62579" spans="13:20" x14ac:dyDescent="0.2">
      <c r="M62579">
        <v>0</v>
      </c>
      <c r="P62579" s="10"/>
      <c r="R62579" s="10"/>
      <c r="S62579" s="10"/>
      <c r="T62579" s="10"/>
    </row>
    <row r="62580" spans="13:20" x14ac:dyDescent="0.2">
      <c r="M62580">
        <v>0</v>
      </c>
      <c r="P62580" s="10"/>
      <c r="R62580" s="10"/>
      <c r="S62580" s="10"/>
      <c r="T62580" s="10"/>
    </row>
    <row r="62581" spans="13:20" x14ac:dyDescent="0.2">
      <c r="M62581">
        <v>1</v>
      </c>
      <c r="P62581" s="10"/>
      <c r="R62581" s="10"/>
      <c r="S62581" s="10"/>
      <c r="T62581" s="10"/>
    </row>
    <row r="62582" spans="13:20" x14ac:dyDescent="0.2">
      <c r="M62582">
        <v>0</v>
      </c>
      <c r="P62582" s="10"/>
      <c r="R62582" s="10"/>
      <c r="S62582" s="10"/>
      <c r="T62582" s="10"/>
    </row>
    <row r="62583" spans="13:20" x14ac:dyDescent="0.2">
      <c r="M62583">
        <v>0</v>
      </c>
      <c r="P62583" s="10"/>
      <c r="R62583" s="10"/>
      <c r="S62583" s="10"/>
      <c r="T62583" s="10"/>
    </row>
    <row r="62584" spans="13:20" x14ac:dyDescent="0.2">
      <c r="M62584">
        <v>1</v>
      </c>
      <c r="P62584" s="10"/>
      <c r="R62584" s="10"/>
      <c r="S62584" s="10"/>
      <c r="T62584" s="10"/>
    </row>
    <row r="62585" spans="13:20" x14ac:dyDescent="0.2">
      <c r="M62585">
        <v>0</v>
      </c>
      <c r="P62585" s="10"/>
      <c r="R62585" s="10"/>
      <c r="S62585" s="10"/>
      <c r="T62585" s="10"/>
    </row>
    <row r="62586" spans="13:20" x14ac:dyDescent="0.2">
      <c r="M62586">
        <v>0</v>
      </c>
      <c r="P62586" s="10"/>
      <c r="R62586" s="10"/>
      <c r="S62586" s="10"/>
      <c r="T62586" s="10"/>
    </row>
    <row r="62587" spans="13:20" x14ac:dyDescent="0.2">
      <c r="M62587">
        <v>0</v>
      </c>
      <c r="P62587" s="10"/>
      <c r="R62587" s="10"/>
      <c r="S62587" s="10"/>
      <c r="T62587" s="10"/>
    </row>
    <row r="62588" spans="13:20" x14ac:dyDescent="0.2">
      <c r="M62588">
        <v>0</v>
      </c>
      <c r="P62588" s="10"/>
      <c r="R62588" s="10"/>
      <c r="S62588" s="10"/>
      <c r="T62588" s="10"/>
    </row>
    <row r="62589" spans="13:20" x14ac:dyDescent="0.2">
      <c r="M62589">
        <v>0</v>
      </c>
      <c r="P62589" s="10"/>
      <c r="R62589" s="10"/>
      <c r="S62589" s="10"/>
      <c r="T62589" s="10"/>
    </row>
    <row r="62590" spans="13:20" x14ac:dyDescent="0.2">
      <c r="M62590">
        <v>0</v>
      </c>
      <c r="P62590" s="10"/>
      <c r="R62590" s="10"/>
      <c r="S62590" s="10"/>
      <c r="T62590" s="10"/>
    </row>
    <row r="62591" spans="13:20" x14ac:dyDescent="0.2">
      <c r="M62591">
        <v>0</v>
      </c>
      <c r="P62591" s="10"/>
      <c r="R62591" s="10"/>
      <c r="S62591" s="10"/>
      <c r="T62591" s="10"/>
    </row>
    <row r="62592" spans="13:20" x14ac:dyDescent="0.2">
      <c r="M62592">
        <v>0</v>
      </c>
      <c r="P62592" s="10"/>
      <c r="R62592" s="10"/>
      <c r="S62592" s="10"/>
      <c r="T62592" s="10"/>
    </row>
    <row r="62593" spans="13:20" x14ac:dyDescent="0.2">
      <c r="M62593">
        <v>0</v>
      </c>
      <c r="P62593" s="10"/>
      <c r="R62593" s="10"/>
      <c r="S62593" s="10"/>
      <c r="T62593" s="10"/>
    </row>
    <row r="62594" spans="13:20" x14ac:dyDescent="0.2">
      <c r="M62594">
        <v>0</v>
      </c>
      <c r="P62594" s="10"/>
      <c r="R62594" s="10"/>
      <c r="S62594" s="10"/>
      <c r="T62594" s="10"/>
    </row>
    <row r="62595" spans="13:20" x14ac:dyDescent="0.2">
      <c r="M62595">
        <v>0</v>
      </c>
      <c r="P62595" s="10"/>
      <c r="R62595" s="10"/>
      <c r="S62595" s="10"/>
      <c r="T62595" s="10"/>
    </row>
    <row r="62596" spans="13:20" x14ac:dyDescent="0.2">
      <c r="M62596">
        <v>0</v>
      </c>
      <c r="P62596" s="10"/>
      <c r="R62596" s="10"/>
      <c r="S62596" s="10"/>
      <c r="T62596" s="10"/>
    </row>
    <row r="62597" spans="13:20" x14ac:dyDescent="0.2">
      <c r="M62597">
        <v>0</v>
      </c>
      <c r="P62597" s="10"/>
      <c r="R62597" s="10"/>
      <c r="S62597" s="10"/>
      <c r="T62597" s="10"/>
    </row>
    <row r="62598" spans="13:20" x14ac:dyDescent="0.2">
      <c r="M62598">
        <v>0</v>
      </c>
      <c r="P62598" s="10"/>
      <c r="R62598" s="10"/>
      <c r="S62598" s="10"/>
      <c r="T62598" s="10"/>
    </row>
    <row r="62599" spans="13:20" x14ac:dyDescent="0.2">
      <c r="M62599">
        <v>0</v>
      </c>
      <c r="P62599" s="10"/>
      <c r="R62599" s="10"/>
      <c r="S62599" s="10"/>
      <c r="T62599" s="10"/>
    </row>
    <row r="62600" spans="13:20" x14ac:dyDescent="0.2">
      <c r="M62600">
        <v>0</v>
      </c>
      <c r="P62600" s="10"/>
      <c r="R62600" s="10"/>
      <c r="S62600" s="10"/>
      <c r="T62600" s="10"/>
    </row>
    <row r="62601" spans="13:20" x14ac:dyDescent="0.2">
      <c r="M62601">
        <v>0</v>
      </c>
      <c r="P62601" s="10"/>
      <c r="R62601" s="10"/>
      <c r="S62601" s="10"/>
      <c r="T62601" s="10"/>
    </row>
    <row r="62602" spans="13:20" x14ac:dyDescent="0.2">
      <c r="M62602">
        <v>0</v>
      </c>
      <c r="P62602" s="10"/>
      <c r="R62602" s="10"/>
      <c r="S62602" s="10"/>
      <c r="T62602" s="10"/>
    </row>
    <row r="62603" spans="13:20" x14ac:dyDescent="0.2">
      <c r="M62603">
        <v>0</v>
      </c>
      <c r="P62603" s="10"/>
      <c r="R62603" s="10"/>
      <c r="S62603" s="10"/>
      <c r="T62603" s="10"/>
    </row>
    <row r="62604" spans="13:20" x14ac:dyDescent="0.2">
      <c r="M62604">
        <v>0</v>
      </c>
      <c r="P62604" s="10"/>
      <c r="R62604" s="10"/>
      <c r="S62604" s="10"/>
      <c r="T62604" s="10"/>
    </row>
    <row r="62605" spans="13:20" x14ac:dyDescent="0.2">
      <c r="M62605">
        <v>0</v>
      </c>
      <c r="P62605" s="10"/>
      <c r="R62605" s="10"/>
      <c r="S62605" s="10"/>
      <c r="T62605" s="10"/>
    </row>
    <row r="62606" spans="13:20" x14ac:dyDescent="0.2">
      <c r="M62606">
        <v>0</v>
      </c>
      <c r="P62606" s="10"/>
      <c r="R62606" s="10"/>
      <c r="S62606" s="10"/>
      <c r="T62606" s="10"/>
    </row>
    <row r="62607" spans="13:20" x14ac:dyDescent="0.2">
      <c r="M62607">
        <v>0</v>
      </c>
      <c r="P62607" s="10"/>
      <c r="R62607" s="10"/>
      <c r="S62607" s="10"/>
      <c r="T62607" s="10"/>
    </row>
    <row r="62608" spans="13:20" x14ac:dyDescent="0.2">
      <c r="M62608">
        <v>1</v>
      </c>
      <c r="P62608" s="10"/>
      <c r="R62608" s="10"/>
      <c r="S62608" s="10"/>
      <c r="T62608" s="10"/>
    </row>
    <row r="62609" spans="13:20" x14ac:dyDescent="0.2">
      <c r="M62609">
        <v>0</v>
      </c>
      <c r="P62609" s="10"/>
      <c r="R62609" s="10"/>
      <c r="S62609" s="10"/>
      <c r="T62609" s="10"/>
    </row>
    <row r="62610" spans="13:20" x14ac:dyDescent="0.2">
      <c r="M62610">
        <v>0</v>
      </c>
      <c r="P62610" s="10"/>
      <c r="R62610" s="10"/>
      <c r="S62610" s="10"/>
      <c r="T62610" s="10"/>
    </row>
    <row r="62611" spans="13:20" x14ac:dyDescent="0.2">
      <c r="M62611">
        <v>1</v>
      </c>
      <c r="P62611" s="10"/>
      <c r="R62611" s="10"/>
      <c r="S62611" s="10"/>
      <c r="T62611" s="10"/>
    </row>
    <row r="62612" spans="13:20" x14ac:dyDescent="0.2">
      <c r="M62612">
        <v>0</v>
      </c>
      <c r="P62612" s="10"/>
      <c r="R62612" s="10"/>
      <c r="S62612" s="10"/>
      <c r="T62612" s="10"/>
    </row>
    <row r="62613" spans="13:20" x14ac:dyDescent="0.2">
      <c r="M62613">
        <v>1</v>
      </c>
      <c r="P62613" s="10"/>
      <c r="R62613" s="10"/>
      <c r="S62613" s="10"/>
      <c r="T62613" s="10"/>
    </row>
    <row r="62614" spans="13:20" x14ac:dyDescent="0.2">
      <c r="M62614">
        <v>0</v>
      </c>
      <c r="P62614" s="10"/>
      <c r="R62614" s="10"/>
      <c r="S62614" s="10"/>
      <c r="T62614" s="10"/>
    </row>
    <row r="62615" spans="13:20" x14ac:dyDescent="0.2">
      <c r="M62615">
        <v>0</v>
      </c>
      <c r="P62615" s="10"/>
      <c r="R62615" s="10"/>
      <c r="S62615" s="10"/>
      <c r="T62615" s="10"/>
    </row>
    <row r="62616" spans="13:20" x14ac:dyDescent="0.2">
      <c r="M62616">
        <v>0</v>
      </c>
      <c r="P62616" s="10"/>
      <c r="R62616" s="10"/>
      <c r="S62616" s="10"/>
      <c r="T62616" s="10"/>
    </row>
    <row r="62617" spans="13:20" x14ac:dyDescent="0.2">
      <c r="M62617">
        <v>1</v>
      </c>
      <c r="P62617" s="10"/>
      <c r="R62617" s="10"/>
      <c r="S62617" s="10"/>
      <c r="T62617" s="10"/>
    </row>
    <row r="62618" spans="13:20" x14ac:dyDescent="0.2">
      <c r="M62618">
        <v>0</v>
      </c>
      <c r="P62618" s="10"/>
      <c r="R62618" s="10"/>
      <c r="S62618" s="10"/>
      <c r="T62618" s="10"/>
    </row>
    <row r="62619" spans="13:20" x14ac:dyDescent="0.2">
      <c r="M62619">
        <v>1</v>
      </c>
      <c r="P62619" s="10"/>
      <c r="R62619" s="10"/>
      <c r="S62619" s="10"/>
      <c r="T62619" s="10"/>
    </row>
    <row r="62620" spans="13:20" x14ac:dyDescent="0.2">
      <c r="M62620">
        <v>0</v>
      </c>
      <c r="P62620" s="10"/>
      <c r="R62620" s="10"/>
      <c r="S62620" s="10"/>
      <c r="T62620" s="10"/>
    </row>
    <row r="62621" spans="13:20" x14ac:dyDescent="0.2">
      <c r="M62621">
        <v>0</v>
      </c>
      <c r="P62621" s="10"/>
      <c r="R62621" s="10"/>
      <c r="S62621" s="10"/>
      <c r="T62621" s="10"/>
    </row>
    <row r="62622" spans="13:20" x14ac:dyDescent="0.2">
      <c r="M62622">
        <v>1</v>
      </c>
      <c r="P62622" s="10"/>
      <c r="R62622" s="10"/>
      <c r="S62622" s="10"/>
      <c r="T62622" s="10"/>
    </row>
    <row r="62623" spans="13:20" x14ac:dyDescent="0.2">
      <c r="M62623">
        <v>0</v>
      </c>
      <c r="P62623" s="10"/>
      <c r="R62623" s="10"/>
      <c r="S62623" s="10"/>
      <c r="T62623" s="10"/>
    </row>
    <row r="62624" spans="13:20" x14ac:dyDescent="0.2">
      <c r="M62624">
        <v>0</v>
      </c>
      <c r="P62624" s="10"/>
      <c r="R62624" s="10"/>
      <c r="S62624" s="10"/>
      <c r="T62624" s="10"/>
    </row>
    <row r="62625" spans="13:20" x14ac:dyDescent="0.2">
      <c r="M62625">
        <v>1</v>
      </c>
      <c r="P62625" s="10"/>
      <c r="R62625" s="10"/>
      <c r="S62625" s="10"/>
      <c r="T62625" s="10"/>
    </row>
    <row r="62626" spans="13:20" x14ac:dyDescent="0.2">
      <c r="M62626">
        <v>0</v>
      </c>
      <c r="P62626" s="10"/>
      <c r="R62626" s="10"/>
      <c r="S62626" s="10"/>
      <c r="T62626" s="10"/>
    </row>
    <row r="62627" spans="13:20" x14ac:dyDescent="0.2">
      <c r="M62627">
        <v>0</v>
      </c>
      <c r="P62627" s="10"/>
      <c r="R62627" s="10"/>
      <c r="S62627" s="10"/>
      <c r="T62627" s="10"/>
    </row>
    <row r="62628" spans="13:20" x14ac:dyDescent="0.2">
      <c r="M62628">
        <v>1</v>
      </c>
      <c r="P62628" s="10"/>
      <c r="R62628" s="10"/>
      <c r="S62628" s="10"/>
      <c r="T62628" s="10"/>
    </row>
    <row r="62629" spans="13:20" x14ac:dyDescent="0.2">
      <c r="M62629">
        <v>0</v>
      </c>
      <c r="P62629" s="10"/>
      <c r="R62629" s="10"/>
      <c r="S62629" s="10"/>
      <c r="T62629" s="10"/>
    </row>
    <row r="62630" spans="13:20" x14ac:dyDescent="0.2">
      <c r="M62630">
        <v>0</v>
      </c>
      <c r="P62630" s="10"/>
      <c r="R62630" s="10"/>
      <c r="S62630" s="10"/>
      <c r="T62630" s="10"/>
    </row>
    <row r="62631" spans="13:20" x14ac:dyDescent="0.2">
      <c r="M62631">
        <v>1</v>
      </c>
      <c r="P62631" s="10"/>
      <c r="R62631" s="10"/>
      <c r="S62631" s="10"/>
      <c r="T62631" s="10"/>
    </row>
    <row r="62632" spans="13:20" x14ac:dyDescent="0.2">
      <c r="M62632">
        <v>0</v>
      </c>
      <c r="P62632" s="10"/>
      <c r="R62632" s="10"/>
      <c r="S62632" s="10"/>
      <c r="T62632" s="10"/>
    </row>
    <row r="62633" spans="13:20" x14ac:dyDescent="0.2">
      <c r="M62633">
        <v>0</v>
      </c>
      <c r="P62633" s="10"/>
      <c r="R62633" s="10"/>
      <c r="S62633" s="10"/>
      <c r="T62633" s="10"/>
    </row>
    <row r="62634" spans="13:20" x14ac:dyDescent="0.2">
      <c r="M62634">
        <v>1</v>
      </c>
      <c r="P62634" s="10"/>
      <c r="R62634" s="10"/>
      <c r="S62634" s="10"/>
      <c r="T62634" s="10"/>
    </row>
    <row r="62635" spans="13:20" x14ac:dyDescent="0.2">
      <c r="M62635">
        <v>0</v>
      </c>
      <c r="P62635" s="10"/>
      <c r="R62635" s="10"/>
      <c r="S62635" s="10"/>
      <c r="T62635" s="10"/>
    </row>
    <row r="62636" spans="13:20" x14ac:dyDescent="0.2">
      <c r="M62636">
        <v>1</v>
      </c>
      <c r="P62636" s="10"/>
      <c r="R62636" s="10"/>
      <c r="S62636" s="10"/>
      <c r="T62636" s="10"/>
    </row>
    <row r="62637" spans="13:20" x14ac:dyDescent="0.2">
      <c r="M62637">
        <v>0</v>
      </c>
      <c r="P62637" s="10"/>
      <c r="R62637" s="10"/>
      <c r="S62637" s="10"/>
      <c r="T62637" s="10"/>
    </row>
    <row r="62638" spans="13:20" x14ac:dyDescent="0.2">
      <c r="M62638">
        <v>0</v>
      </c>
      <c r="P62638" s="10"/>
      <c r="R62638" s="10"/>
      <c r="S62638" s="10"/>
      <c r="T62638" s="10"/>
    </row>
    <row r="62639" spans="13:20" x14ac:dyDescent="0.2">
      <c r="M62639">
        <v>0</v>
      </c>
      <c r="P62639" s="10"/>
      <c r="R62639" s="10"/>
      <c r="S62639" s="10"/>
      <c r="T62639" s="10"/>
    </row>
    <row r="62640" spans="13:20" x14ac:dyDescent="0.2">
      <c r="M62640">
        <v>1</v>
      </c>
      <c r="P62640" s="10"/>
      <c r="R62640" s="10"/>
      <c r="S62640" s="10"/>
      <c r="T62640" s="10"/>
    </row>
    <row r="62641" spans="13:20" x14ac:dyDescent="0.2">
      <c r="M62641">
        <v>0</v>
      </c>
      <c r="P62641" s="10"/>
      <c r="R62641" s="10"/>
      <c r="S62641" s="10"/>
      <c r="T62641" s="10"/>
    </row>
    <row r="62642" spans="13:20" x14ac:dyDescent="0.2">
      <c r="M62642">
        <v>0</v>
      </c>
      <c r="P62642" s="10"/>
      <c r="R62642" s="10"/>
      <c r="S62642" s="10"/>
      <c r="T62642" s="10"/>
    </row>
    <row r="62643" spans="13:20" x14ac:dyDescent="0.2">
      <c r="M62643">
        <v>1</v>
      </c>
      <c r="P62643" s="10"/>
      <c r="R62643" s="10"/>
      <c r="S62643" s="10"/>
      <c r="T62643" s="10"/>
    </row>
    <row r="62644" spans="13:20" x14ac:dyDescent="0.2">
      <c r="M62644">
        <v>0</v>
      </c>
      <c r="P62644" s="10"/>
      <c r="R62644" s="10"/>
      <c r="S62644" s="10"/>
      <c r="T62644" s="10"/>
    </row>
    <row r="62645" spans="13:20" x14ac:dyDescent="0.2">
      <c r="M62645">
        <v>1</v>
      </c>
      <c r="P62645" s="10"/>
      <c r="R62645" s="10"/>
      <c r="S62645" s="10"/>
      <c r="T62645" s="10"/>
    </row>
    <row r="62646" spans="13:20" x14ac:dyDescent="0.2">
      <c r="M62646">
        <v>0</v>
      </c>
      <c r="P62646" s="10"/>
      <c r="R62646" s="10"/>
      <c r="S62646" s="10"/>
      <c r="T62646" s="10"/>
    </row>
    <row r="62647" spans="13:20" x14ac:dyDescent="0.2">
      <c r="M62647">
        <v>0</v>
      </c>
      <c r="P62647" s="10"/>
      <c r="R62647" s="10"/>
      <c r="S62647" s="10"/>
      <c r="T62647" s="10"/>
    </row>
    <row r="62648" spans="13:20" x14ac:dyDescent="0.2">
      <c r="M62648">
        <v>0</v>
      </c>
      <c r="P62648" s="10"/>
      <c r="R62648" s="10"/>
      <c r="S62648" s="10"/>
      <c r="T62648" s="10"/>
    </row>
    <row r="62649" spans="13:20" x14ac:dyDescent="0.2">
      <c r="M62649">
        <v>1</v>
      </c>
      <c r="P62649" s="10"/>
      <c r="R62649" s="10"/>
      <c r="S62649" s="10"/>
      <c r="T62649" s="10"/>
    </row>
    <row r="62650" spans="13:20" x14ac:dyDescent="0.2">
      <c r="M62650">
        <v>0</v>
      </c>
      <c r="P62650" s="10"/>
      <c r="R62650" s="10"/>
      <c r="S62650" s="10"/>
      <c r="T62650" s="10"/>
    </row>
    <row r="62651" spans="13:20" x14ac:dyDescent="0.2">
      <c r="M62651">
        <v>0</v>
      </c>
      <c r="P62651" s="10"/>
      <c r="R62651" s="10"/>
      <c r="S62651" s="10"/>
      <c r="T62651" s="10"/>
    </row>
    <row r="62652" spans="13:20" x14ac:dyDescent="0.2">
      <c r="M62652">
        <v>1</v>
      </c>
      <c r="P62652" s="10"/>
      <c r="R62652" s="10"/>
      <c r="S62652" s="10"/>
      <c r="T62652" s="10"/>
    </row>
    <row r="62653" spans="13:20" x14ac:dyDescent="0.2">
      <c r="M62653">
        <v>0</v>
      </c>
      <c r="P62653" s="10"/>
      <c r="R62653" s="10"/>
      <c r="S62653" s="10"/>
      <c r="T62653" s="10"/>
    </row>
    <row r="62654" spans="13:20" x14ac:dyDescent="0.2">
      <c r="M62654">
        <v>0</v>
      </c>
      <c r="P62654" s="10"/>
      <c r="R62654" s="10"/>
      <c r="S62654" s="10"/>
      <c r="T62654" s="10"/>
    </row>
    <row r="62655" spans="13:20" x14ac:dyDescent="0.2">
      <c r="M62655">
        <v>1</v>
      </c>
      <c r="P62655" s="10"/>
      <c r="R62655" s="10"/>
      <c r="S62655" s="10"/>
      <c r="T62655" s="10"/>
    </row>
    <row r="62656" spans="13:20" x14ac:dyDescent="0.2">
      <c r="M62656">
        <v>0</v>
      </c>
      <c r="P62656" s="10"/>
      <c r="R62656" s="10"/>
      <c r="S62656" s="10"/>
      <c r="T62656" s="10"/>
    </row>
    <row r="62657" spans="13:20" x14ac:dyDescent="0.2">
      <c r="M62657">
        <v>1</v>
      </c>
      <c r="P62657" s="10"/>
      <c r="R62657" s="10"/>
      <c r="S62657" s="10"/>
      <c r="T62657" s="10"/>
    </row>
    <row r="62658" spans="13:20" x14ac:dyDescent="0.2">
      <c r="M62658">
        <v>0</v>
      </c>
      <c r="P62658" s="10"/>
      <c r="R62658" s="10"/>
      <c r="S62658" s="10"/>
      <c r="T62658" s="10"/>
    </row>
    <row r="62659" spans="13:20" x14ac:dyDescent="0.2">
      <c r="M62659">
        <v>0</v>
      </c>
      <c r="P62659" s="10"/>
      <c r="R62659" s="10"/>
      <c r="S62659" s="10"/>
      <c r="T62659" s="10"/>
    </row>
    <row r="62660" spans="13:20" x14ac:dyDescent="0.2">
      <c r="M62660">
        <v>0</v>
      </c>
      <c r="P62660" s="10"/>
      <c r="R62660" s="10"/>
      <c r="S62660" s="10"/>
      <c r="T62660" s="10"/>
    </row>
    <row r="62661" spans="13:20" x14ac:dyDescent="0.2">
      <c r="M62661">
        <v>1</v>
      </c>
      <c r="P62661" s="10"/>
      <c r="R62661" s="10"/>
      <c r="S62661" s="10"/>
      <c r="T62661" s="10"/>
    </row>
    <row r="62662" spans="13:20" x14ac:dyDescent="0.2">
      <c r="M62662">
        <v>0</v>
      </c>
      <c r="P62662" s="10"/>
      <c r="R62662" s="10"/>
      <c r="S62662" s="10"/>
      <c r="T62662" s="10"/>
    </row>
    <row r="62663" spans="13:20" x14ac:dyDescent="0.2">
      <c r="M62663">
        <v>0</v>
      </c>
      <c r="P62663" s="10"/>
      <c r="R62663" s="10"/>
      <c r="S62663" s="10"/>
      <c r="T62663" s="10"/>
    </row>
    <row r="62664" spans="13:20" x14ac:dyDescent="0.2">
      <c r="M62664">
        <v>1</v>
      </c>
      <c r="P62664" s="10"/>
      <c r="R62664" s="10"/>
      <c r="S62664" s="10"/>
      <c r="T62664" s="10"/>
    </row>
    <row r="62665" spans="13:20" x14ac:dyDescent="0.2">
      <c r="M62665">
        <v>0</v>
      </c>
      <c r="P62665" s="10"/>
      <c r="R62665" s="10"/>
      <c r="S62665" s="10"/>
      <c r="T62665" s="10"/>
    </row>
    <row r="62666" spans="13:20" x14ac:dyDescent="0.2">
      <c r="M62666">
        <v>0</v>
      </c>
      <c r="P62666" s="10"/>
      <c r="R62666" s="10"/>
      <c r="S62666" s="10"/>
      <c r="T62666" s="10"/>
    </row>
    <row r="62667" spans="13:20" x14ac:dyDescent="0.2">
      <c r="M62667">
        <v>1</v>
      </c>
      <c r="P62667" s="10"/>
      <c r="R62667" s="10"/>
      <c r="S62667" s="10"/>
      <c r="T62667" s="10"/>
    </row>
    <row r="62668" spans="13:20" x14ac:dyDescent="0.2">
      <c r="M62668">
        <v>0</v>
      </c>
      <c r="P62668" s="10"/>
      <c r="R62668" s="10"/>
      <c r="S62668" s="10"/>
      <c r="T62668" s="10"/>
    </row>
    <row r="62669" spans="13:20" x14ac:dyDescent="0.2">
      <c r="M62669">
        <v>0</v>
      </c>
      <c r="P62669" s="10"/>
      <c r="R62669" s="10"/>
      <c r="S62669" s="10"/>
      <c r="T62669" s="10"/>
    </row>
    <row r="62670" spans="13:20" x14ac:dyDescent="0.2">
      <c r="M62670">
        <v>1</v>
      </c>
      <c r="P62670" s="10"/>
      <c r="R62670" s="10"/>
      <c r="S62670" s="10"/>
      <c r="T62670" s="10"/>
    </row>
    <row r="62671" spans="13:20" x14ac:dyDescent="0.2">
      <c r="M62671">
        <v>0</v>
      </c>
      <c r="P62671" s="10"/>
      <c r="R62671" s="10"/>
      <c r="S62671" s="10"/>
      <c r="T62671" s="10"/>
    </row>
    <row r="62672" spans="13:20" x14ac:dyDescent="0.2">
      <c r="M62672">
        <v>0</v>
      </c>
      <c r="P62672" s="10"/>
      <c r="R62672" s="10"/>
      <c r="S62672" s="10"/>
      <c r="T62672" s="10"/>
    </row>
    <row r="62673" spans="13:20" x14ac:dyDescent="0.2">
      <c r="M62673">
        <v>1</v>
      </c>
      <c r="P62673" s="10"/>
      <c r="R62673" s="10"/>
      <c r="S62673" s="10"/>
      <c r="T62673" s="10"/>
    </row>
    <row r="62674" spans="13:20" x14ac:dyDescent="0.2">
      <c r="M62674">
        <v>0</v>
      </c>
      <c r="P62674" s="10"/>
      <c r="R62674" s="10"/>
      <c r="S62674" s="10"/>
      <c r="T62674" s="10"/>
    </row>
    <row r="62675" spans="13:20" x14ac:dyDescent="0.2">
      <c r="M62675">
        <v>1</v>
      </c>
      <c r="P62675" s="10"/>
      <c r="R62675" s="10"/>
      <c r="S62675" s="10"/>
      <c r="T62675" s="10"/>
    </row>
    <row r="62676" spans="13:20" x14ac:dyDescent="0.2">
      <c r="M62676">
        <v>0</v>
      </c>
      <c r="P62676" s="10"/>
      <c r="R62676" s="10"/>
      <c r="S62676" s="10"/>
      <c r="T62676" s="10"/>
    </row>
    <row r="62677" spans="13:20" x14ac:dyDescent="0.2">
      <c r="M62677">
        <v>0</v>
      </c>
      <c r="P62677" s="10"/>
      <c r="R62677" s="10"/>
      <c r="S62677" s="10"/>
      <c r="T62677" s="10"/>
    </row>
    <row r="62678" spans="13:20" x14ac:dyDescent="0.2">
      <c r="M62678">
        <v>1</v>
      </c>
      <c r="P62678" s="10"/>
      <c r="R62678" s="10"/>
      <c r="S62678" s="10"/>
      <c r="T62678" s="10"/>
    </row>
    <row r="62679" spans="13:20" x14ac:dyDescent="0.2">
      <c r="M62679">
        <v>0</v>
      </c>
      <c r="P62679" s="10"/>
      <c r="R62679" s="10"/>
      <c r="S62679" s="10"/>
      <c r="T62679" s="10"/>
    </row>
    <row r="62680" spans="13:20" x14ac:dyDescent="0.2">
      <c r="M62680">
        <v>0</v>
      </c>
      <c r="P62680" s="10"/>
      <c r="R62680" s="10"/>
      <c r="S62680" s="10"/>
      <c r="T62680" s="10"/>
    </row>
    <row r="62681" spans="13:20" x14ac:dyDescent="0.2">
      <c r="M62681">
        <v>1</v>
      </c>
      <c r="P62681" s="10"/>
      <c r="R62681" s="10"/>
      <c r="S62681" s="10"/>
      <c r="T62681" s="10"/>
    </row>
    <row r="62682" spans="13:20" x14ac:dyDescent="0.2">
      <c r="M62682">
        <v>0</v>
      </c>
      <c r="P62682" s="10"/>
      <c r="R62682" s="10"/>
      <c r="S62682" s="10"/>
      <c r="T62682" s="10"/>
    </row>
    <row r="62683" spans="13:20" x14ac:dyDescent="0.2">
      <c r="M62683">
        <v>0</v>
      </c>
      <c r="P62683" s="10"/>
      <c r="R62683" s="10"/>
      <c r="S62683" s="10"/>
      <c r="T62683" s="10"/>
    </row>
    <row r="62684" spans="13:20" x14ac:dyDescent="0.2">
      <c r="M62684">
        <v>1</v>
      </c>
      <c r="P62684" s="10"/>
      <c r="R62684" s="10"/>
      <c r="S62684" s="10"/>
      <c r="T62684" s="10"/>
    </row>
    <row r="62685" spans="13:20" x14ac:dyDescent="0.2">
      <c r="M62685">
        <v>0</v>
      </c>
      <c r="P62685" s="10"/>
      <c r="R62685" s="10"/>
      <c r="S62685" s="10"/>
      <c r="T62685" s="10"/>
    </row>
    <row r="62686" spans="13:20" x14ac:dyDescent="0.2">
      <c r="M62686">
        <v>1</v>
      </c>
      <c r="P62686" s="10"/>
      <c r="R62686" s="10"/>
      <c r="S62686" s="10"/>
      <c r="T62686" s="10"/>
    </row>
    <row r="62687" spans="13:20" x14ac:dyDescent="0.2">
      <c r="M62687">
        <v>0</v>
      </c>
      <c r="P62687" s="10"/>
      <c r="R62687" s="10"/>
      <c r="S62687" s="10"/>
      <c r="T62687" s="10"/>
    </row>
    <row r="62688" spans="13:20" x14ac:dyDescent="0.2">
      <c r="M62688">
        <v>0</v>
      </c>
      <c r="P62688" s="10"/>
      <c r="R62688" s="10"/>
      <c r="S62688" s="10"/>
      <c r="T62688" s="10"/>
    </row>
    <row r="62689" spans="13:20" x14ac:dyDescent="0.2">
      <c r="M62689">
        <v>1</v>
      </c>
      <c r="P62689" s="10"/>
      <c r="R62689" s="10"/>
      <c r="S62689" s="10"/>
      <c r="T62689" s="10"/>
    </row>
    <row r="62690" spans="13:20" x14ac:dyDescent="0.2">
      <c r="M62690">
        <v>0</v>
      </c>
      <c r="P62690" s="10"/>
      <c r="R62690" s="10"/>
      <c r="S62690" s="10"/>
      <c r="T62690" s="10"/>
    </row>
    <row r="62691" spans="13:20" x14ac:dyDescent="0.2">
      <c r="M62691">
        <v>1</v>
      </c>
      <c r="P62691" s="10"/>
      <c r="R62691" s="10"/>
      <c r="S62691" s="10"/>
      <c r="T62691" s="10"/>
    </row>
    <row r="62692" spans="13:20" x14ac:dyDescent="0.2">
      <c r="M62692">
        <v>0</v>
      </c>
      <c r="P62692" s="10"/>
      <c r="R62692" s="10"/>
      <c r="S62692" s="10"/>
      <c r="T62692" s="10"/>
    </row>
    <row r="62693" spans="13:20" x14ac:dyDescent="0.2">
      <c r="M62693">
        <v>0</v>
      </c>
      <c r="P62693" s="10"/>
      <c r="R62693" s="10"/>
      <c r="S62693" s="10"/>
      <c r="T62693" s="10"/>
    </row>
    <row r="62694" spans="13:20" x14ac:dyDescent="0.2">
      <c r="M62694">
        <v>1</v>
      </c>
      <c r="P62694" s="10"/>
      <c r="R62694" s="10"/>
      <c r="S62694" s="10"/>
      <c r="T62694" s="10"/>
    </row>
    <row r="62695" spans="13:20" x14ac:dyDescent="0.2">
      <c r="M62695">
        <v>0</v>
      </c>
      <c r="P62695" s="10"/>
      <c r="R62695" s="10"/>
      <c r="S62695" s="10"/>
      <c r="T62695" s="10"/>
    </row>
    <row r="62696" spans="13:20" x14ac:dyDescent="0.2">
      <c r="M62696">
        <v>0</v>
      </c>
      <c r="P62696" s="10"/>
      <c r="R62696" s="10"/>
      <c r="S62696" s="10"/>
      <c r="T62696" s="10"/>
    </row>
    <row r="62697" spans="13:20" x14ac:dyDescent="0.2">
      <c r="M62697">
        <v>1</v>
      </c>
      <c r="P62697" s="10"/>
      <c r="R62697" s="10"/>
      <c r="S62697" s="10"/>
      <c r="T62697" s="10"/>
    </row>
    <row r="62698" spans="13:20" x14ac:dyDescent="0.2">
      <c r="M62698">
        <v>0</v>
      </c>
      <c r="P62698" s="10"/>
      <c r="R62698" s="10"/>
      <c r="S62698" s="10"/>
      <c r="T62698" s="10"/>
    </row>
    <row r="62699" spans="13:20" x14ac:dyDescent="0.2">
      <c r="M62699">
        <v>0</v>
      </c>
      <c r="P62699" s="10"/>
      <c r="R62699" s="10"/>
      <c r="S62699" s="10"/>
      <c r="T62699" s="10"/>
    </row>
    <row r="62700" spans="13:20" x14ac:dyDescent="0.2">
      <c r="M62700">
        <v>1</v>
      </c>
      <c r="P62700" s="10"/>
      <c r="R62700" s="10"/>
      <c r="S62700" s="10"/>
      <c r="T62700" s="10"/>
    </row>
    <row r="62701" spans="13:20" x14ac:dyDescent="0.2">
      <c r="M62701">
        <v>0</v>
      </c>
      <c r="P62701" s="10"/>
      <c r="R62701" s="10"/>
      <c r="S62701" s="10"/>
      <c r="T62701" s="10"/>
    </row>
    <row r="62702" spans="13:20" x14ac:dyDescent="0.2">
      <c r="M62702">
        <v>0</v>
      </c>
      <c r="P62702" s="10"/>
      <c r="R62702" s="10"/>
      <c r="S62702" s="10"/>
      <c r="T62702" s="10"/>
    </row>
    <row r="62703" spans="13:20" x14ac:dyDescent="0.2">
      <c r="M62703">
        <v>0</v>
      </c>
      <c r="P62703" s="10"/>
      <c r="R62703" s="10"/>
      <c r="S62703" s="10"/>
      <c r="T62703" s="10"/>
    </row>
    <row r="62704" spans="13:20" x14ac:dyDescent="0.2">
      <c r="M62704">
        <v>1</v>
      </c>
      <c r="P62704" s="10"/>
      <c r="R62704" s="10"/>
      <c r="S62704" s="10"/>
      <c r="T62704" s="10"/>
    </row>
    <row r="62705" spans="13:20" x14ac:dyDescent="0.2">
      <c r="M62705">
        <v>0</v>
      </c>
      <c r="P62705" s="10"/>
      <c r="R62705" s="10"/>
      <c r="S62705" s="10"/>
      <c r="T62705" s="10"/>
    </row>
    <row r="62706" spans="13:20" x14ac:dyDescent="0.2">
      <c r="M62706">
        <v>1</v>
      </c>
      <c r="P62706" s="10"/>
      <c r="R62706" s="10"/>
      <c r="S62706" s="10"/>
      <c r="T62706" s="10"/>
    </row>
    <row r="62707" spans="13:20" x14ac:dyDescent="0.2">
      <c r="M62707">
        <v>0</v>
      </c>
      <c r="P62707" s="10"/>
      <c r="R62707" s="10"/>
      <c r="S62707" s="10"/>
      <c r="T62707" s="10"/>
    </row>
    <row r="62708" spans="13:20" x14ac:dyDescent="0.2">
      <c r="M62708">
        <v>1</v>
      </c>
      <c r="P62708" s="10"/>
      <c r="R62708" s="10"/>
      <c r="S62708" s="10"/>
      <c r="T62708" s="10"/>
    </row>
    <row r="62709" spans="13:20" x14ac:dyDescent="0.2">
      <c r="M62709">
        <v>0</v>
      </c>
      <c r="P62709" s="10"/>
      <c r="R62709" s="10"/>
      <c r="S62709" s="10"/>
      <c r="T62709" s="10"/>
    </row>
    <row r="62710" spans="13:20" x14ac:dyDescent="0.2">
      <c r="M62710">
        <v>1</v>
      </c>
      <c r="P62710" s="10"/>
      <c r="R62710" s="10"/>
      <c r="S62710" s="10"/>
      <c r="T62710" s="10"/>
    </row>
    <row r="62711" spans="13:20" x14ac:dyDescent="0.2">
      <c r="M62711">
        <v>0</v>
      </c>
      <c r="P62711" s="10"/>
      <c r="R62711" s="10"/>
      <c r="S62711" s="10"/>
      <c r="T62711" s="10"/>
    </row>
    <row r="62712" spans="13:20" x14ac:dyDescent="0.2">
      <c r="M62712">
        <v>0</v>
      </c>
      <c r="P62712" s="10"/>
      <c r="R62712" s="10"/>
      <c r="S62712" s="10"/>
      <c r="T62712" s="10"/>
    </row>
    <row r="62713" spans="13:20" x14ac:dyDescent="0.2">
      <c r="M62713">
        <v>1</v>
      </c>
      <c r="P62713" s="10"/>
      <c r="R62713" s="10"/>
      <c r="S62713" s="10"/>
      <c r="T62713" s="10"/>
    </row>
    <row r="62714" spans="13:20" x14ac:dyDescent="0.2">
      <c r="M62714">
        <v>0</v>
      </c>
      <c r="P62714" s="10"/>
      <c r="R62714" s="10"/>
      <c r="S62714" s="10"/>
      <c r="T62714" s="10"/>
    </row>
    <row r="62715" spans="13:20" x14ac:dyDescent="0.2">
      <c r="M62715">
        <v>1</v>
      </c>
      <c r="P62715" s="10"/>
      <c r="R62715" s="10"/>
      <c r="S62715" s="10"/>
      <c r="T62715" s="10"/>
    </row>
    <row r="62716" spans="13:20" x14ac:dyDescent="0.2">
      <c r="M62716">
        <v>0</v>
      </c>
      <c r="P62716" s="10"/>
      <c r="R62716" s="10"/>
      <c r="S62716" s="10"/>
      <c r="T62716" s="10"/>
    </row>
    <row r="62717" spans="13:20" x14ac:dyDescent="0.2">
      <c r="M62717">
        <v>0</v>
      </c>
      <c r="P62717" s="10"/>
      <c r="R62717" s="10"/>
      <c r="S62717" s="10"/>
      <c r="T62717" s="10"/>
    </row>
    <row r="62718" spans="13:20" x14ac:dyDescent="0.2">
      <c r="M62718">
        <v>1</v>
      </c>
      <c r="P62718" s="10"/>
      <c r="R62718" s="10"/>
      <c r="S62718" s="10"/>
      <c r="T62718" s="10"/>
    </row>
    <row r="62719" spans="13:20" x14ac:dyDescent="0.2">
      <c r="M62719">
        <v>0</v>
      </c>
      <c r="P62719" s="10"/>
      <c r="R62719" s="10"/>
      <c r="S62719" s="10"/>
      <c r="T62719" s="10"/>
    </row>
    <row r="62720" spans="13:20" x14ac:dyDescent="0.2">
      <c r="M62720">
        <v>1</v>
      </c>
      <c r="P62720" s="10"/>
      <c r="R62720" s="10"/>
      <c r="S62720" s="10"/>
      <c r="T62720" s="10"/>
    </row>
    <row r="62721" spans="13:20" x14ac:dyDescent="0.2">
      <c r="M62721">
        <v>0</v>
      </c>
      <c r="P62721" s="10"/>
      <c r="R62721" s="10"/>
      <c r="S62721" s="10"/>
      <c r="T62721" s="10"/>
    </row>
    <row r="62722" spans="13:20" x14ac:dyDescent="0.2">
      <c r="M62722">
        <v>0</v>
      </c>
      <c r="P62722" s="10"/>
      <c r="R62722" s="10"/>
      <c r="S62722" s="10"/>
      <c r="T62722" s="10"/>
    </row>
    <row r="62723" spans="13:20" x14ac:dyDescent="0.2">
      <c r="M62723">
        <v>0</v>
      </c>
      <c r="P62723" s="10"/>
      <c r="R62723" s="10"/>
      <c r="S62723" s="10"/>
      <c r="T62723" s="10"/>
    </row>
    <row r="62724" spans="13:20" x14ac:dyDescent="0.2">
      <c r="M62724">
        <v>1</v>
      </c>
      <c r="P62724" s="10"/>
      <c r="R62724" s="10"/>
      <c r="S62724" s="10"/>
      <c r="T62724" s="10"/>
    </row>
    <row r="62725" spans="13:20" x14ac:dyDescent="0.2">
      <c r="M62725">
        <v>0</v>
      </c>
      <c r="P62725" s="10"/>
      <c r="R62725" s="10"/>
      <c r="S62725" s="10"/>
      <c r="T62725" s="10"/>
    </row>
    <row r="62726" spans="13:20" x14ac:dyDescent="0.2">
      <c r="M62726">
        <v>0</v>
      </c>
      <c r="P62726" s="10"/>
      <c r="R62726" s="10"/>
      <c r="S62726" s="10"/>
      <c r="T62726" s="10"/>
    </row>
    <row r="62727" spans="13:20" x14ac:dyDescent="0.2">
      <c r="M62727">
        <v>1</v>
      </c>
      <c r="P62727" s="10"/>
      <c r="R62727" s="10"/>
      <c r="S62727" s="10"/>
      <c r="T62727" s="10"/>
    </row>
    <row r="62728" spans="13:20" x14ac:dyDescent="0.2">
      <c r="M62728">
        <v>0</v>
      </c>
      <c r="P62728" s="10"/>
      <c r="R62728" s="10"/>
      <c r="S62728" s="10"/>
      <c r="T62728" s="10"/>
    </row>
    <row r="62729" spans="13:20" x14ac:dyDescent="0.2">
      <c r="M62729">
        <v>0</v>
      </c>
      <c r="P62729" s="10"/>
      <c r="R62729" s="10"/>
      <c r="S62729" s="10"/>
      <c r="T62729" s="10"/>
    </row>
    <row r="62730" spans="13:20" x14ac:dyDescent="0.2">
      <c r="M62730">
        <v>1</v>
      </c>
      <c r="P62730" s="10"/>
      <c r="R62730" s="10"/>
      <c r="S62730" s="10"/>
      <c r="T62730" s="10"/>
    </row>
    <row r="62731" spans="13:20" x14ac:dyDescent="0.2">
      <c r="M62731">
        <v>0</v>
      </c>
      <c r="P62731" s="10"/>
      <c r="R62731" s="10"/>
      <c r="S62731" s="10"/>
      <c r="T62731" s="10"/>
    </row>
    <row r="62732" spans="13:20" x14ac:dyDescent="0.2">
      <c r="M62732">
        <v>1</v>
      </c>
      <c r="P62732" s="10"/>
      <c r="R62732" s="10"/>
      <c r="S62732" s="10"/>
      <c r="T62732" s="10"/>
    </row>
    <row r="62733" spans="13:20" x14ac:dyDescent="0.2">
      <c r="M62733">
        <v>0</v>
      </c>
      <c r="P62733" s="10"/>
      <c r="R62733" s="10"/>
      <c r="S62733" s="10"/>
      <c r="T62733" s="10"/>
    </row>
    <row r="62734" spans="13:20" x14ac:dyDescent="0.2">
      <c r="M62734">
        <v>0</v>
      </c>
      <c r="P62734" s="10"/>
      <c r="R62734" s="10"/>
      <c r="S62734" s="10"/>
      <c r="T62734" s="10"/>
    </row>
    <row r="62735" spans="13:20" x14ac:dyDescent="0.2">
      <c r="M62735">
        <v>1</v>
      </c>
      <c r="P62735" s="10"/>
      <c r="R62735" s="10"/>
      <c r="S62735" s="10"/>
      <c r="T62735" s="10"/>
    </row>
    <row r="62736" spans="13:20" x14ac:dyDescent="0.2">
      <c r="M62736">
        <v>0</v>
      </c>
      <c r="P62736" s="10"/>
      <c r="R62736" s="10"/>
      <c r="S62736" s="10"/>
      <c r="T62736" s="10"/>
    </row>
    <row r="62737" spans="13:20" x14ac:dyDescent="0.2">
      <c r="M62737">
        <v>0</v>
      </c>
      <c r="P62737" s="10"/>
      <c r="R62737" s="10"/>
      <c r="S62737" s="10"/>
      <c r="T62737" s="10"/>
    </row>
    <row r="62738" spans="13:20" x14ac:dyDescent="0.2">
      <c r="M62738">
        <v>0</v>
      </c>
      <c r="P62738" s="10"/>
      <c r="R62738" s="10"/>
      <c r="S62738" s="10"/>
      <c r="T62738" s="10"/>
    </row>
    <row r="62739" spans="13:20" x14ac:dyDescent="0.2">
      <c r="M62739">
        <v>0</v>
      </c>
      <c r="P62739" s="10"/>
      <c r="R62739" s="10"/>
      <c r="S62739" s="10"/>
      <c r="T62739" s="10"/>
    </row>
    <row r="62740" spans="13:20" x14ac:dyDescent="0.2">
      <c r="M62740">
        <v>0</v>
      </c>
      <c r="P62740" s="10"/>
      <c r="R62740" s="10"/>
      <c r="S62740" s="10"/>
      <c r="T62740" s="10"/>
    </row>
    <row r="62741" spans="13:20" x14ac:dyDescent="0.2">
      <c r="M62741">
        <v>1</v>
      </c>
      <c r="P62741" s="10"/>
      <c r="R62741" s="10"/>
      <c r="S62741" s="10"/>
      <c r="T62741" s="10"/>
    </row>
    <row r="62742" spans="13:20" x14ac:dyDescent="0.2">
      <c r="M62742">
        <v>0</v>
      </c>
      <c r="P62742" s="10"/>
      <c r="R62742" s="10"/>
      <c r="S62742" s="10"/>
      <c r="T62742" s="10"/>
    </row>
    <row r="62743" spans="13:20" x14ac:dyDescent="0.2">
      <c r="M62743">
        <v>0</v>
      </c>
      <c r="P62743" s="10"/>
      <c r="R62743" s="10"/>
      <c r="S62743" s="10"/>
      <c r="T62743" s="10"/>
    </row>
    <row r="62744" spans="13:20" x14ac:dyDescent="0.2">
      <c r="M62744">
        <v>1</v>
      </c>
      <c r="P62744" s="10"/>
      <c r="R62744" s="10"/>
      <c r="S62744" s="10"/>
      <c r="T62744" s="10"/>
    </row>
    <row r="62745" spans="13:20" x14ac:dyDescent="0.2">
      <c r="M62745">
        <v>0</v>
      </c>
      <c r="P62745" s="10"/>
      <c r="R62745" s="10"/>
      <c r="S62745" s="10"/>
      <c r="T62745" s="10"/>
    </row>
    <row r="62746" spans="13:20" x14ac:dyDescent="0.2">
      <c r="M62746">
        <v>1</v>
      </c>
      <c r="P62746" s="10"/>
      <c r="R62746" s="10"/>
      <c r="S62746" s="10"/>
      <c r="T62746" s="10"/>
    </row>
    <row r="62747" spans="13:20" x14ac:dyDescent="0.2">
      <c r="M62747">
        <v>0</v>
      </c>
      <c r="P62747" s="10"/>
      <c r="R62747" s="10"/>
      <c r="S62747" s="10"/>
      <c r="T62747" s="10"/>
    </row>
    <row r="62748" spans="13:20" x14ac:dyDescent="0.2">
      <c r="M62748">
        <v>0</v>
      </c>
      <c r="P62748" s="10"/>
      <c r="R62748" s="10"/>
      <c r="S62748" s="10"/>
      <c r="T62748" s="10"/>
    </row>
    <row r="62749" spans="13:20" x14ac:dyDescent="0.2">
      <c r="M62749">
        <v>0</v>
      </c>
      <c r="P62749" s="10"/>
      <c r="R62749" s="10"/>
      <c r="S62749" s="10"/>
      <c r="T62749" s="10"/>
    </row>
    <row r="62750" spans="13:20" x14ac:dyDescent="0.2">
      <c r="M62750">
        <v>1</v>
      </c>
      <c r="P62750" s="10"/>
      <c r="R62750" s="10"/>
      <c r="S62750" s="10"/>
      <c r="T62750" s="10"/>
    </row>
    <row r="62751" spans="13:20" x14ac:dyDescent="0.2">
      <c r="M62751">
        <v>0</v>
      </c>
      <c r="P62751" s="10"/>
      <c r="R62751" s="10"/>
      <c r="S62751" s="10"/>
      <c r="T62751" s="10"/>
    </row>
    <row r="62752" spans="13:20" x14ac:dyDescent="0.2">
      <c r="M62752">
        <v>1</v>
      </c>
      <c r="P62752" s="10"/>
      <c r="R62752" s="10"/>
      <c r="S62752" s="10"/>
      <c r="T62752" s="10"/>
    </row>
    <row r="62753" spans="13:20" x14ac:dyDescent="0.2">
      <c r="M62753">
        <v>0</v>
      </c>
      <c r="P62753" s="10"/>
      <c r="R62753" s="10"/>
      <c r="S62753" s="10"/>
      <c r="T62753" s="10"/>
    </row>
    <row r="62754" spans="13:20" x14ac:dyDescent="0.2">
      <c r="M62754">
        <v>0</v>
      </c>
      <c r="P62754" s="10"/>
      <c r="R62754" s="10"/>
      <c r="S62754" s="10"/>
      <c r="T62754" s="10"/>
    </row>
    <row r="62755" spans="13:20" x14ac:dyDescent="0.2">
      <c r="M62755">
        <v>0</v>
      </c>
      <c r="P62755" s="10"/>
      <c r="R62755" s="10"/>
      <c r="S62755" s="10"/>
      <c r="T62755" s="10"/>
    </row>
    <row r="62756" spans="13:20" x14ac:dyDescent="0.2">
      <c r="M62756">
        <v>1</v>
      </c>
      <c r="P62756" s="10"/>
      <c r="R62756" s="10"/>
      <c r="S62756" s="10"/>
      <c r="T62756" s="10"/>
    </row>
    <row r="62757" spans="13:20" x14ac:dyDescent="0.2">
      <c r="M62757">
        <v>0</v>
      </c>
      <c r="P62757" s="10"/>
      <c r="R62757" s="10"/>
      <c r="S62757" s="10"/>
      <c r="T62757" s="10"/>
    </row>
    <row r="62758" spans="13:20" x14ac:dyDescent="0.2">
      <c r="M62758">
        <v>1</v>
      </c>
      <c r="P62758" s="10"/>
      <c r="R62758" s="10"/>
      <c r="S62758" s="10"/>
      <c r="T62758" s="10"/>
    </row>
    <row r="62759" spans="13:20" x14ac:dyDescent="0.2">
      <c r="M62759">
        <v>0</v>
      </c>
      <c r="P62759" s="10"/>
      <c r="R62759" s="10"/>
      <c r="S62759" s="10"/>
      <c r="T62759" s="10"/>
    </row>
    <row r="62760" spans="13:20" x14ac:dyDescent="0.2">
      <c r="M62760">
        <v>0</v>
      </c>
      <c r="P62760" s="10"/>
      <c r="R62760" s="10"/>
      <c r="S62760" s="10"/>
      <c r="T62760" s="10"/>
    </row>
    <row r="62761" spans="13:20" x14ac:dyDescent="0.2">
      <c r="M62761">
        <v>1</v>
      </c>
      <c r="P62761" s="10"/>
      <c r="R62761" s="10"/>
      <c r="S62761" s="10"/>
      <c r="T62761" s="10"/>
    </row>
    <row r="62762" spans="13:20" x14ac:dyDescent="0.2">
      <c r="M62762">
        <v>0</v>
      </c>
      <c r="P62762" s="10"/>
      <c r="R62762" s="10"/>
      <c r="S62762" s="10"/>
      <c r="T62762" s="10"/>
    </row>
    <row r="62763" spans="13:20" x14ac:dyDescent="0.2">
      <c r="M62763">
        <v>0</v>
      </c>
      <c r="P62763" s="10"/>
      <c r="R62763" s="10"/>
      <c r="S62763" s="10"/>
      <c r="T62763" s="10"/>
    </row>
    <row r="62764" spans="13:20" x14ac:dyDescent="0.2">
      <c r="M62764">
        <v>0</v>
      </c>
      <c r="P62764" s="10"/>
      <c r="R62764" s="10"/>
      <c r="S62764" s="10"/>
      <c r="T62764" s="10"/>
    </row>
    <row r="62765" spans="13:20" x14ac:dyDescent="0.2">
      <c r="M62765">
        <v>1</v>
      </c>
      <c r="P62765" s="10"/>
      <c r="R62765" s="10"/>
      <c r="S62765" s="10"/>
      <c r="T62765" s="10"/>
    </row>
    <row r="62766" spans="13:20" x14ac:dyDescent="0.2">
      <c r="M62766">
        <v>0</v>
      </c>
      <c r="P62766" s="10"/>
      <c r="R62766" s="10"/>
      <c r="S62766" s="10"/>
      <c r="T62766" s="10"/>
    </row>
    <row r="62767" spans="13:20" x14ac:dyDescent="0.2">
      <c r="M62767">
        <v>1</v>
      </c>
      <c r="P62767" s="10"/>
      <c r="R62767" s="10"/>
      <c r="S62767" s="10"/>
      <c r="T62767" s="10"/>
    </row>
    <row r="62768" spans="13:20" x14ac:dyDescent="0.2">
      <c r="M62768">
        <v>0</v>
      </c>
      <c r="P62768" s="10"/>
      <c r="R62768" s="10"/>
      <c r="S62768" s="10"/>
      <c r="T62768" s="10"/>
    </row>
    <row r="62769" spans="13:20" x14ac:dyDescent="0.2">
      <c r="M62769">
        <v>0</v>
      </c>
      <c r="P62769" s="10"/>
      <c r="R62769" s="10"/>
      <c r="S62769" s="10"/>
      <c r="T62769" s="10"/>
    </row>
    <row r="62770" spans="13:20" x14ac:dyDescent="0.2">
      <c r="M62770">
        <v>1</v>
      </c>
      <c r="P62770" s="10"/>
      <c r="R62770" s="10"/>
      <c r="S62770" s="10"/>
      <c r="T62770" s="10"/>
    </row>
    <row r="62771" spans="13:20" x14ac:dyDescent="0.2">
      <c r="M62771">
        <v>0</v>
      </c>
      <c r="P62771" s="10"/>
      <c r="R62771" s="10"/>
      <c r="S62771" s="10"/>
      <c r="T62771" s="10"/>
    </row>
    <row r="62772" spans="13:20" x14ac:dyDescent="0.2">
      <c r="M62772">
        <v>0</v>
      </c>
      <c r="P62772" s="10"/>
      <c r="R62772" s="10"/>
      <c r="S62772" s="10"/>
      <c r="T62772" s="10"/>
    </row>
    <row r="62773" spans="13:20" x14ac:dyDescent="0.2">
      <c r="M62773">
        <v>1</v>
      </c>
      <c r="P62773" s="10"/>
      <c r="R62773" s="10"/>
      <c r="S62773" s="10"/>
      <c r="T62773" s="10"/>
    </row>
    <row r="62774" spans="13:20" x14ac:dyDescent="0.2">
      <c r="M62774">
        <v>0</v>
      </c>
      <c r="P62774" s="10"/>
      <c r="R62774" s="10"/>
      <c r="S62774" s="10"/>
      <c r="T62774" s="10"/>
    </row>
    <row r="62775" spans="13:20" x14ac:dyDescent="0.2">
      <c r="M62775">
        <v>0</v>
      </c>
      <c r="P62775" s="10"/>
      <c r="R62775" s="10"/>
      <c r="S62775" s="10"/>
      <c r="T62775" s="10"/>
    </row>
    <row r="62776" spans="13:20" x14ac:dyDescent="0.2">
      <c r="M62776">
        <v>1</v>
      </c>
      <c r="P62776" s="10"/>
      <c r="R62776" s="10"/>
      <c r="S62776" s="10"/>
      <c r="T62776" s="10"/>
    </row>
    <row r="62777" spans="13:20" x14ac:dyDescent="0.2">
      <c r="M62777">
        <v>0</v>
      </c>
      <c r="P62777" s="10"/>
      <c r="R62777" s="10"/>
      <c r="S62777" s="10"/>
      <c r="T62777" s="10"/>
    </row>
    <row r="62778" spans="13:20" x14ac:dyDescent="0.2">
      <c r="M62778">
        <v>1</v>
      </c>
      <c r="P62778" s="10"/>
      <c r="R62778" s="10"/>
      <c r="S62778" s="10"/>
      <c r="T62778" s="10"/>
    </row>
    <row r="62779" spans="13:20" x14ac:dyDescent="0.2">
      <c r="M62779">
        <v>0</v>
      </c>
      <c r="P62779" s="10"/>
      <c r="R62779" s="10"/>
      <c r="S62779" s="10"/>
      <c r="T62779" s="10"/>
    </row>
    <row r="62780" spans="13:20" x14ac:dyDescent="0.2">
      <c r="M62780">
        <v>0</v>
      </c>
      <c r="P62780" s="10"/>
      <c r="R62780" s="10"/>
      <c r="S62780" s="10"/>
      <c r="T62780" s="10"/>
    </row>
    <row r="62781" spans="13:20" x14ac:dyDescent="0.2">
      <c r="M62781">
        <v>0</v>
      </c>
      <c r="P62781" s="10"/>
      <c r="R62781" s="10"/>
      <c r="S62781" s="10"/>
      <c r="T62781" s="10"/>
    </row>
    <row r="62782" spans="13:20" x14ac:dyDescent="0.2">
      <c r="M62782">
        <v>1</v>
      </c>
      <c r="P62782" s="10"/>
      <c r="R62782" s="10"/>
      <c r="S62782" s="10"/>
      <c r="T62782" s="10"/>
    </row>
    <row r="62783" spans="13:20" x14ac:dyDescent="0.2">
      <c r="M62783">
        <v>0</v>
      </c>
      <c r="P62783" s="10"/>
      <c r="R62783" s="10"/>
      <c r="S62783" s="10"/>
      <c r="T62783" s="10"/>
    </row>
    <row r="62784" spans="13:20" x14ac:dyDescent="0.2">
      <c r="M62784">
        <v>1</v>
      </c>
      <c r="P62784" s="10"/>
      <c r="R62784" s="10"/>
      <c r="S62784" s="10"/>
      <c r="T62784" s="10"/>
    </row>
    <row r="62785" spans="13:20" x14ac:dyDescent="0.2">
      <c r="M62785">
        <v>0</v>
      </c>
      <c r="P62785" s="10"/>
      <c r="R62785" s="10"/>
      <c r="S62785" s="10"/>
      <c r="T62785" s="10"/>
    </row>
    <row r="62786" spans="13:20" x14ac:dyDescent="0.2">
      <c r="M62786">
        <v>0</v>
      </c>
      <c r="P62786" s="10"/>
      <c r="R62786" s="10"/>
      <c r="S62786" s="10"/>
      <c r="T62786" s="10"/>
    </row>
    <row r="62787" spans="13:20" x14ac:dyDescent="0.2">
      <c r="M62787">
        <v>1</v>
      </c>
      <c r="P62787" s="10"/>
      <c r="R62787" s="10"/>
      <c r="S62787" s="10"/>
      <c r="T62787" s="10"/>
    </row>
    <row r="62788" spans="13:20" x14ac:dyDescent="0.2">
      <c r="M62788">
        <v>0</v>
      </c>
      <c r="P62788" s="10"/>
      <c r="R62788" s="10"/>
      <c r="S62788" s="10"/>
      <c r="T62788" s="10"/>
    </row>
    <row r="62789" spans="13:20" x14ac:dyDescent="0.2">
      <c r="M62789">
        <v>0</v>
      </c>
      <c r="P62789" s="10"/>
      <c r="R62789" s="10"/>
      <c r="S62789" s="10"/>
      <c r="T62789" s="10"/>
    </row>
    <row r="62790" spans="13:20" x14ac:dyDescent="0.2">
      <c r="M62790">
        <v>1</v>
      </c>
      <c r="P62790" s="10"/>
      <c r="R62790" s="10"/>
      <c r="S62790" s="10"/>
      <c r="T62790" s="10"/>
    </row>
    <row r="62791" spans="13:20" x14ac:dyDescent="0.2">
      <c r="M62791">
        <v>0</v>
      </c>
      <c r="P62791" s="10"/>
      <c r="R62791" s="10"/>
      <c r="S62791" s="10"/>
      <c r="T62791" s="10"/>
    </row>
    <row r="62792" spans="13:20" x14ac:dyDescent="0.2">
      <c r="M62792">
        <v>1</v>
      </c>
      <c r="P62792" s="10"/>
      <c r="R62792" s="10"/>
      <c r="S62792" s="10"/>
      <c r="T62792" s="10"/>
    </row>
    <row r="62793" spans="13:20" x14ac:dyDescent="0.2">
      <c r="M62793">
        <v>0</v>
      </c>
      <c r="P62793" s="10"/>
      <c r="R62793" s="10"/>
      <c r="S62793" s="10"/>
      <c r="T62793" s="10"/>
    </row>
    <row r="62794" spans="13:20" x14ac:dyDescent="0.2">
      <c r="M62794">
        <v>1</v>
      </c>
      <c r="P62794" s="10"/>
      <c r="R62794" s="10"/>
      <c r="S62794" s="10"/>
      <c r="T62794" s="10"/>
    </row>
    <row r="62795" spans="13:20" x14ac:dyDescent="0.2">
      <c r="M62795">
        <v>0</v>
      </c>
      <c r="P62795" s="10"/>
      <c r="R62795" s="10"/>
      <c r="S62795" s="10"/>
      <c r="T62795" s="10"/>
    </row>
    <row r="62796" spans="13:20" x14ac:dyDescent="0.2">
      <c r="M62796">
        <v>0</v>
      </c>
      <c r="P62796" s="10"/>
      <c r="R62796" s="10"/>
      <c r="S62796" s="10"/>
      <c r="T62796" s="10"/>
    </row>
    <row r="62797" spans="13:20" x14ac:dyDescent="0.2">
      <c r="M62797">
        <v>1</v>
      </c>
      <c r="P62797" s="10"/>
      <c r="R62797" s="10"/>
      <c r="S62797" s="10"/>
      <c r="T62797" s="10"/>
    </row>
    <row r="62798" spans="13:20" x14ac:dyDescent="0.2">
      <c r="M62798">
        <v>0</v>
      </c>
      <c r="P62798" s="10"/>
      <c r="R62798" s="10"/>
      <c r="S62798" s="10"/>
      <c r="T62798" s="10"/>
    </row>
    <row r="62799" spans="13:20" x14ac:dyDescent="0.2">
      <c r="M62799">
        <v>0</v>
      </c>
      <c r="P62799" s="10"/>
      <c r="R62799" s="10"/>
      <c r="S62799" s="10"/>
      <c r="T62799" s="10"/>
    </row>
    <row r="62800" spans="13:20" x14ac:dyDescent="0.2">
      <c r="M62800">
        <v>1</v>
      </c>
      <c r="P62800" s="10"/>
      <c r="R62800" s="10"/>
      <c r="S62800" s="10"/>
      <c r="T62800" s="10"/>
    </row>
    <row r="62801" spans="13:20" x14ac:dyDescent="0.2">
      <c r="M62801">
        <v>0</v>
      </c>
      <c r="P62801" s="10"/>
      <c r="R62801" s="10"/>
      <c r="S62801" s="10"/>
      <c r="T62801" s="10"/>
    </row>
    <row r="62802" spans="13:20" x14ac:dyDescent="0.2">
      <c r="M62802">
        <v>1</v>
      </c>
      <c r="P62802" s="10"/>
      <c r="R62802" s="10"/>
      <c r="S62802" s="10"/>
      <c r="T62802" s="10"/>
    </row>
    <row r="62803" spans="13:20" x14ac:dyDescent="0.2">
      <c r="M62803">
        <v>0</v>
      </c>
      <c r="P62803" s="10"/>
      <c r="R62803" s="10"/>
      <c r="S62803" s="10"/>
      <c r="T62803" s="10"/>
    </row>
    <row r="62804" spans="13:20" x14ac:dyDescent="0.2">
      <c r="M62804">
        <v>0</v>
      </c>
      <c r="P62804" s="10"/>
      <c r="R62804" s="10"/>
      <c r="S62804" s="10"/>
      <c r="T62804" s="10"/>
    </row>
    <row r="62805" spans="13:20" x14ac:dyDescent="0.2">
      <c r="M62805">
        <v>1</v>
      </c>
      <c r="P62805" s="10"/>
      <c r="R62805" s="10"/>
      <c r="S62805" s="10"/>
      <c r="T62805" s="10"/>
    </row>
    <row r="62806" spans="13:20" x14ac:dyDescent="0.2">
      <c r="M62806">
        <v>0</v>
      </c>
      <c r="P62806" s="10"/>
      <c r="R62806" s="10"/>
      <c r="S62806" s="10"/>
      <c r="T62806" s="10"/>
    </row>
    <row r="62807" spans="13:20" x14ac:dyDescent="0.2">
      <c r="M62807">
        <v>0</v>
      </c>
      <c r="P62807" s="10"/>
      <c r="R62807" s="10"/>
      <c r="S62807" s="10"/>
      <c r="T62807" s="10"/>
    </row>
    <row r="62808" spans="13:20" x14ac:dyDescent="0.2">
      <c r="M62808">
        <v>0</v>
      </c>
      <c r="P62808" s="10"/>
      <c r="R62808" s="10"/>
      <c r="S62808" s="10"/>
      <c r="T62808" s="10"/>
    </row>
    <row r="62809" spans="13:20" x14ac:dyDescent="0.2">
      <c r="M62809">
        <v>1</v>
      </c>
      <c r="P62809" s="10"/>
      <c r="R62809" s="10"/>
      <c r="S62809" s="10"/>
      <c r="T62809" s="10"/>
    </row>
    <row r="62810" spans="13:20" x14ac:dyDescent="0.2">
      <c r="M62810">
        <v>0</v>
      </c>
      <c r="P62810" s="10"/>
      <c r="R62810" s="10"/>
      <c r="S62810" s="10"/>
      <c r="T62810" s="10"/>
    </row>
    <row r="62811" spans="13:20" x14ac:dyDescent="0.2">
      <c r="M62811">
        <v>0</v>
      </c>
      <c r="P62811" s="10"/>
      <c r="R62811" s="10"/>
      <c r="S62811" s="10"/>
      <c r="T62811" s="10"/>
    </row>
    <row r="62812" spans="13:20" x14ac:dyDescent="0.2">
      <c r="M62812">
        <v>1</v>
      </c>
      <c r="P62812" s="10"/>
      <c r="R62812" s="10"/>
      <c r="S62812" s="10"/>
      <c r="T62812" s="10"/>
    </row>
    <row r="62813" spans="13:20" x14ac:dyDescent="0.2">
      <c r="M62813">
        <v>0</v>
      </c>
      <c r="P62813" s="10"/>
      <c r="R62813" s="10"/>
      <c r="S62813" s="10"/>
      <c r="T62813" s="10"/>
    </row>
    <row r="62814" spans="13:20" x14ac:dyDescent="0.2">
      <c r="M62814">
        <v>1</v>
      </c>
      <c r="P62814" s="10"/>
      <c r="R62814" s="10"/>
      <c r="S62814" s="10"/>
      <c r="T62814" s="10"/>
    </row>
    <row r="62815" spans="13:20" x14ac:dyDescent="0.2">
      <c r="M62815">
        <v>0</v>
      </c>
      <c r="P62815" s="10"/>
      <c r="R62815" s="10"/>
      <c r="S62815" s="10"/>
      <c r="T62815" s="10"/>
    </row>
    <row r="62816" spans="13:20" x14ac:dyDescent="0.2">
      <c r="M62816">
        <v>0</v>
      </c>
      <c r="P62816" s="10"/>
      <c r="R62816" s="10"/>
      <c r="S62816" s="10"/>
      <c r="T62816" s="10"/>
    </row>
    <row r="62817" spans="13:20" x14ac:dyDescent="0.2">
      <c r="M62817">
        <v>1</v>
      </c>
      <c r="P62817" s="10"/>
      <c r="R62817" s="10"/>
      <c r="S62817" s="10"/>
      <c r="T62817" s="10"/>
    </row>
    <row r="62818" spans="13:20" x14ac:dyDescent="0.2">
      <c r="M62818">
        <v>0</v>
      </c>
      <c r="P62818" s="10"/>
      <c r="R62818" s="10"/>
      <c r="S62818" s="10"/>
      <c r="T62818" s="10"/>
    </row>
    <row r="62819" spans="13:20" x14ac:dyDescent="0.2">
      <c r="M62819">
        <v>0</v>
      </c>
      <c r="P62819" s="10"/>
      <c r="R62819" s="10"/>
      <c r="S62819" s="10"/>
      <c r="T62819" s="10"/>
    </row>
    <row r="62820" spans="13:20" x14ac:dyDescent="0.2">
      <c r="M62820">
        <v>1</v>
      </c>
      <c r="P62820" s="10"/>
      <c r="R62820" s="10"/>
      <c r="S62820" s="10"/>
      <c r="T62820" s="10"/>
    </row>
    <row r="62821" spans="13:20" x14ac:dyDescent="0.2">
      <c r="M62821">
        <v>0</v>
      </c>
      <c r="P62821" s="10"/>
      <c r="R62821" s="10"/>
      <c r="S62821" s="10"/>
      <c r="T62821" s="10"/>
    </row>
    <row r="62822" spans="13:20" x14ac:dyDescent="0.2">
      <c r="M62822">
        <v>1</v>
      </c>
      <c r="P62822" s="10"/>
      <c r="R62822" s="10"/>
      <c r="S62822" s="10"/>
      <c r="T62822" s="10"/>
    </row>
    <row r="62823" spans="13:20" x14ac:dyDescent="0.2">
      <c r="M62823">
        <v>0</v>
      </c>
      <c r="P62823" s="10"/>
      <c r="R62823" s="10"/>
      <c r="S62823" s="10"/>
      <c r="T62823" s="10"/>
    </row>
    <row r="62824" spans="13:20" x14ac:dyDescent="0.2">
      <c r="M62824">
        <v>0</v>
      </c>
      <c r="P62824" s="10"/>
      <c r="R62824" s="10"/>
      <c r="S62824" s="10"/>
      <c r="T62824" s="10"/>
    </row>
    <row r="62825" spans="13:20" x14ac:dyDescent="0.2">
      <c r="M62825">
        <v>1</v>
      </c>
      <c r="P62825" s="10"/>
      <c r="R62825" s="10"/>
      <c r="S62825" s="10"/>
      <c r="T62825" s="10"/>
    </row>
    <row r="62826" spans="13:20" x14ac:dyDescent="0.2">
      <c r="M62826">
        <v>0</v>
      </c>
      <c r="P62826" s="10"/>
      <c r="R62826" s="10"/>
      <c r="S62826" s="10"/>
      <c r="T62826" s="10"/>
    </row>
    <row r="62827" spans="13:20" x14ac:dyDescent="0.2">
      <c r="M62827">
        <v>0</v>
      </c>
      <c r="P62827" s="10"/>
      <c r="R62827" s="10"/>
      <c r="S62827" s="10"/>
      <c r="T62827" s="10"/>
    </row>
    <row r="62828" spans="13:20" x14ac:dyDescent="0.2">
      <c r="M62828">
        <v>1</v>
      </c>
      <c r="P62828" s="10"/>
      <c r="R62828" s="10"/>
      <c r="S62828" s="10"/>
      <c r="T62828" s="10"/>
    </row>
    <row r="62829" spans="13:20" x14ac:dyDescent="0.2">
      <c r="M62829">
        <v>0</v>
      </c>
      <c r="P62829" s="10"/>
      <c r="R62829" s="10"/>
      <c r="S62829" s="10"/>
      <c r="T62829" s="10"/>
    </row>
    <row r="62830" spans="13:20" x14ac:dyDescent="0.2">
      <c r="M62830">
        <v>1</v>
      </c>
      <c r="P62830" s="10"/>
      <c r="R62830" s="10"/>
      <c r="S62830" s="10"/>
      <c r="T62830" s="10"/>
    </row>
    <row r="62831" spans="13:20" x14ac:dyDescent="0.2">
      <c r="M62831">
        <v>0</v>
      </c>
      <c r="P62831" s="10"/>
      <c r="R62831" s="10"/>
      <c r="S62831" s="10"/>
      <c r="T62831" s="10"/>
    </row>
    <row r="62832" spans="13:20" x14ac:dyDescent="0.2">
      <c r="M62832">
        <v>0</v>
      </c>
      <c r="P62832" s="10"/>
      <c r="R62832" s="10"/>
      <c r="S62832" s="10"/>
      <c r="T62832" s="10"/>
    </row>
    <row r="62833" spans="13:20" x14ac:dyDescent="0.2">
      <c r="M62833">
        <v>1</v>
      </c>
      <c r="P62833" s="10"/>
      <c r="R62833" s="10"/>
      <c r="S62833" s="10"/>
      <c r="T62833" s="10"/>
    </row>
    <row r="62834" spans="13:20" x14ac:dyDescent="0.2">
      <c r="M62834">
        <v>0</v>
      </c>
      <c r="P62834" s="10"/>
      <c r="R62834" s="10"/>
      <c r="S62834" s="10"/>
      <c r="T62834" s="10"/>
    </row>
    <row r="62835" spans="13:20" x14ac:dyDescent="0.2">
      <c r="M62835">
        <v>0</v>
      </c>
      <c r="P62835" s="10"/>
      <c r="R62835" s="10"/>
      <c r="S62835" s="10"/>
      <c r="T62835" s="10"/>
    </row>
    <row r="62836" spans="13:20" x14ac:dyDescent="0.2">
      <c r="M62836">
        <v>1</v>
      </c>
      <c r="P62836" s="10"/>
      <c r="R62836" s="10"/>
      <c r="S62836" s="10"/>
      <c r="T62836" s="10"/>
    </row>
    <row r="62837" spans="13:20" x14ac:dyDescent="0.2">
      <c r="M62837">
        <v>0</v>
      </c>
      <c r="P62837" s="10"/>
      <c r="R62837" s="10"/>
      <c r="S62837" s="10"/>
      <c r="T62837" s="10"/>
    </row>
    <row r="62838" spans="13:20" x14ac:dyDescent="0.2">
      <c r="M62838">
        <v>0</v>
      </c>
      <c r="P62838" s="10"/>
      <c r="R62838" s="10"/>
      <c r="S62838" s="10"/>
      <c r="T62838" s="10"/>
    </row>
    <row r="62839" spans="13:20" x14ac:dyDescent="0.2">
      <c r="M62839">
        <v>1</v>
      </c>
      <c r="P62839" s="10"/>
      <c r="R62839" s="10"/>
      <c r="S62839" s="10"/>
      <c r="T62839" s="10"/>
    </row>
    <row r="62840" spans="13:20" x14ac:dyDescent="0.2">
      <c r="M62840">
        <v>0</v>
      </c>
      <c r="P62840" s="10"/>
      <c r="R62840" s="10"/>
      <c r="S62840" s="10"/>
      <c r="T62840" s="10"/>
    </row>
    <row r="62841" spans="13:20" x14ac:dyDescent="0.2">
      <c r="M62841">
        <v>0</v>
      </c>
      <c r="P62841" s="10"/>
      <c r="R62841" s="10"/>
      <c r="S62841" s="10"/>
      <c r="T62841" s="10"/>
    </row>
    <row r="62842" spans="13:20" x14ac:dyDescent="0.2">
      <c r="M62842">
        <v>1</v>
      </c>
      <c r="P62842" s="10"/>
      <c r="R62842" s="10"/>
      <c r="S62842" s="10"/>
      <c r="T62842" s="10"/>
    </row>
    <row r="62843" spans="13:20" x14ac:dyDescent="0.2">
      <c r="M62843">
        <v>0</v>
      </c>
      <c r="P62843" s="10"/>
      <c r="R62843" s="10"/>
      <c r="S62843" s="10"/>
      <c r="T62843" s="10"/>
    </row>
    <row r="62844" spans="13:20" x14ac:dyDescent="0.2">
      <c r="M62844">
        <v>1</v>
      </c>
      <c r="P62844" s="10"/>
      <c r="R62844" s="10"/>
      <c r="S62844" s="10"/>
      <c r="T62844" s="10"/>
    </row>
    <row r="62845" spans="13:20" x14ac:dyDescent="0.2">
      <c r="M62845">
        <v>0</v>
      </c>
      <c r="P62845" s="10"/>
      <c r="R62845" s="10"/>
      <c r="S62845" s="10"/>
      <c r="T62845" s="10"/>
    </row>
    <row r="62846" spans="13:20" x14ac:dyDescent="0.2">
      <c r="M62846">
        <v>1</v>
      </c>
      <c r="P62846" s="10"/>
      <c r="R62846" s="10"/>
      <c r="S62846" s="10"/>
      <c r="T62846" s="10"/>
    </row>
    <row r="62847" spans="13:20" x14ac:dyDescent="0.2">
      <c r="M62847">
        <v>0</v>
      </c>
      <c r="P62847" s="10"/>
      <c r="R62847" s="10"/>
      <c r="S62847" s="10"/>
      <c r="T62847" s="10"/>
    </row>
    <row r="62848" spans="13:20" x14ac:dyDescent="0.2">
      <c r="M62848">
        <v>0</v>
      </c>
      <c r="P62848" s="10"/>
      <c r="R62848" s="10"/>
      <c r="S62848" s="10"/>
      <c r="T62848" s="10"/>
    </row>
    <row r="62849" spans="13:20" x14ac:dyDescent="0.2">
      <c r="M62849">
        <v>1</v>
      </c>
      <c r="P62849" s="10"/>
      <c r="R62849" s="10"/>
      <c r="S62849" s="10"/>
      <c r="T62849" s="10"/>
    </row>
    <row r="62850" spans="13:20" x14ac:dyDescent="0.2">
      <c r="M62850">
        <v>0</v>
      </c>
      <c r="P62850" s="10"/>
      <c r="R62850" s="10"/>
      <c r="S62850" s="10"/>
      <c r="T62850" s="10"/>
    </row>
    <row r="62851" spans="13:20" x14ac:dyDescent="0.2">
      <c r="M62851">
        <v>1</v>
      </c>
      <c r="P62851" s="10"/>
      <c r="R62851" s="10"/>
      <c r="S62851" s="10"/>
      <c r="T62851" s="10"/>
    </row>
    <row r="62852" spans="13:20" x14ac:dyDescent="0.2">
      <c r="M62852">
        <v>0</v>
      </c>
      <c r="P62852" s="10"/>
      <c r="R62852" s="10"/>
      <c r="S62852" s="10"/>
      <c r="T62852" s="10"/>
    </row>
    <row r="62853" spans="13:20" x14ac:dyDescent="0.2">
      <c r="M62853">
        <v>1</v>
      </c>
      <c r="P62853" s="10"/>
      <c r="R62853" s="10"/>
      <c r="S62853" s="10"/>
      <c r="T62853" s="10"/>
    </row>
    <row r="62854" spans="13:20" x14ac:dyDescent="0.2">
      <c r="M62854">
        <v>0</v>
      </c>
      <c r="P62854" s="10"/>
      <c r="R62854" s="10"/>
      <c r="S62854" s="10"/>
      <c r="T62854" s="10"/>
    </row>
    <row r="62855" spans="13:20" x14ac:dyDescent="0.2">
      <c r="M62855">
        <v>1</v>
      </c>
      <c r="P62855" s="10"/>
      <c r="R62855" s="10"/>
      <c r="S62855" s="10"/>
      <c r="T62855" s="10"/>
    </row>
    <row r="62856" spans="13:20" x14ac:dyDescent="0.2">
      <c r="M62856">
        <v>0</v>
      </c>
      <c r="P62856" s="10"/>
      <c r="R62856" s="10"/>
      <c r="S62856" s="10"/>
      <c r="T62856" s="10"/>
    </row>
    <row r="62857" spans="13:20" x14ac:dyDescent="0.2">
      <c r="M62857">
        <v>1</v>
      </c>
      <c r="P62857" s="10"/>
      <c r="R62857" s="10"/>
      <c r="S62857" s="10"/>
      <c r="T62857" s="10"/>
    </row>
    <row r="62858" spans="13:20" x14ac:dyDescent="0.2">
      <c r="M62858">
        <v>0</v>
      </c>
      <c r="P62858" s="10"/>
      <c r="R62858" s="10"/>
      <c r="S62858" s="10"/>
      <c r="T62858" s="10"/>
    </row>
    <row r="62859" spans="13:20" x14ac:dyDescent="0.2">
      <c r="M62859">
        <v>0</v>
      </c>
      <c r="P62859" s="10"/>
      <c r="R62859" s="10"/>
      <c r="S62859" s="10"/>
      <c r="T62859" s="10"/>
    </row>
    <row r="62860" spans="13:20" x14ac:dyDescent="0.2">
      <c r="M62860">
        <v>1</v>
      </c>
      <c r="P62860" s="10"/>
      <c r="R62860" s="10"/>
      <c r="S62860" s="10"/>
      <c r="T62860" s="10"/>
    </row>
    <row r="62861" spans="13:20" x14ac:dyDescent="0.2">
      <c r="M62861">
        <v>0</v>
      </c>
      <c r="P62861" s="10"/>
      <c r="R62861" s="10"/>
      <c r="S62861" s="10"/>
      <c r="T62861" s="10"/>
    </row>
    <row r="62862" spans="13:20" x14ac:dyDescent="0.2">
      <c r="M62862">
        <v>0</v>
      </c>
      <c r="P62862" s="10"/>
      <c r="R62862" s="10"/>
      <c r="S62862" s="10"/>
      <c r="T62862" s="10"/>
    </row>
    <row r="62863" spans="13:20" x14ac:dyDescent="0.2">
      <c r="M62863">
        <v>1</v>
      </c>
      <c r="P62863" s="10"/>
      <c r="R62863" s="10"/>
      <c r="S62863" s="10"/>
      <c r="T62863" s="10"/>
    </row>
    <row r="62864" spans="13:20" x14ac:dyDescent="0.2">
      <c r="M62864">
        <v>0</v>
      </c>
      <c r="P62864" s="10"/>
      <c r="R62864" s="10"/>
      <c r="S62864" s="10"/>
      <c r="T62864" s="10"/>
    </row>
    <row r="62865" spans="13:20" x14ac:dyDescent="0.2">
      <c r="M62865">
        <v>0</v>
      </c>
      <c r="P62865" s="10"/>
      <c r="R62865" s="10"/>
      <c r="S62865" s="10"/>
      <c r="T62865" s="10"/>
    </row>
    <row r="62866" spans="13:20" x14ac:dyDescent="0.2">
      <c r="M62866">
        <v>1</v>
      </c>
      <c r="P62866" s="10"/>
      <c r="R62866" s="10"/>
      <c r="S62866" s="10"/>
      <c r="T62866" s="10"/>
    </row>
    <row r="62867" spans="13:20" x14ac:dyDescent="0.2">
      <c r="M62867">
        <v>0</v>
      </c>
      <c r="P62867" s="10"/>
      <c r="R62867" s="10"/>
      <c r="S62867" s="10"/>
      <c r="T62867" s="10"/>
    </row>
    <row r="62868" spans="13:20" x14ac:dyDescent="0.2">
      <c r="M62868">
        <v>0</v>
      </c>
      <c r="P62868" s="10"/>
      <c r="R62868" s="10"/>
      <c r="S62868" s="10"/>
      <c r="T62868" s="10"/>
    </row>
    <row r="62869" spans="13:20" x14ac:dyDescent="0.2">
      <c r="M62869">
        <v>1</v>
      </c>
      <c r="P62869" s="10"/>
      <c r="R62869" s="10"/>
      <c r="S62869" s="10"/>
      <c r="T62869" s="10"/>
    </row>
    <row r="62870" spans="13:20" x14ac:dyDescent="0.2">
      <c r="M62870">
        <v>0</v>
      </c>
      <c r="P62870" s="10"/>
      <c r="R62870" s="10"/>
      <c r="S62870" s="10"/>
      <c r="T62870" s="10"/>
    </row>
    <row r="62871" spans="13:20" x14ac:dyDescent="0.2">
      <c r="M62871">
        <v>0</v>
      </c>
      <c r="P62871" s="10"/>
      <c r="R62871" s="10"/>
      <c r="S62871" s="10"/>
      <c r="T62871" s="10"/>
    </row>
    <row r="62872" spans="13:20" x14ac:dyDescent="0.2">
      <c r="M62872">
        <v>0</v>
      </c>
      <c r="P62872" s="10"/>
      <c r="R62872" s="10"/>
      <c r="S62872" s="10"/>
      <c r="T62872" s="10"/>
    </row>
    <row r="62873" spans="13:20" x14ac:dyDescent="0.2">
      <c r="M62873">
        <v>0</v>
      </c>
      <c r="P62873" s="10"/>
      <c r="R62873" s="10"/>
      <c r="S62873" s="10"/>
      <c r="T62873" s="10"/>
    </row>
    <row r="62874" spans="13:20" x14ac:dyDescent="0.2">
      <c r="M62874">
        <v>0</v>
      </c>
      <c r="P62874" s="10"/>
      <c r="R62874" s="10"/>
      <c r="S62874" s="10"/>
      <c r="T62874" s="10"/>
    </row>
    <row r="62875" spans="13:20" x14ac:dyDescent="0.2">
      <c r="M62875">
        <v>0</v>
      </c>
      <c r="P62875" s="10"/>
      <c r="R62875" s="10"/>
      <c r="S62875" s="10"/>
      <c r="T62875" s="10"/>
    </row>
    <row r="62876" spans="13:20" x14ac:dyDescent="0.2">
      <c r="M62876">
        <v>0</v>
      </c>
      <c r="P62876" s="10"/>
      <c r="R62876" s="10"/>
      <c r="S62876" s="10"/>
      <c r="T62876" s="10"/>
    </row>
    <row r="62877" spans="13:20" x14ac:dyDescent="0.2">
      <c r="M62877">
        <v>0</v>
      </c>
      <c r="P62877" s="10"/>
      <c r="R62877" s="10"/>
      <c r="S62877" s="10"/>
      <c r="T62877" s="10"/>
    </row>
    <row r="62878" spans="13:20" x14ac:dyDescent="0.2">
      <c r="M62878">
        <v>0</v>
      </c>
      <c r="P62878" s="10"/>
      <c r="R62878" s="10"/>
      <c r="S62878" s="10"/>
      <c r="T62878" s="10"/>
    </row>
    <row r="62879" spans="13:20" x14ac:dyDescent="0.2">
      <c r="M62879">
        <v>0</v>
      </c>
      <c r="P62879" s="10"/>
      <c r="R62879" s="10"/>
      <c r="S62879" s="10"/>
      <c r="T62879" s="10"/>
    </row>
    <row r="62880" spans="13:20" x14ac:dyDescent="0.2">
      <c r="M62880">
        <v>0</v>
      </c>
      <c r="P62880" s="10"/>
      <c r="R62880" s="10"/>
      <c r="S62880" s="10"/>
      <c r="T62880" s="10"/>
    </row>
    <row r="62881" spans="13:20" x14ac:dyDescent="0.2">
      <c r="M62881">
        <v>0</v>
      </c>
      <c r="P62881" s="10"/>
      <c r="R62881" s="10"/>
      <c r="S62881" s="10"/>
      <c r="T62881" s="10"/>
    </row>
    <row r="62882" spans="13:20" x14ac:dyDescent="0.2">
      <c r="M62882">
        <v>0</v>
      </c>
      <c r="P62882" s="10"/>
      <c r="R62882" s="10"/>
      <c r="S62882" s="10"/>
      <c r="T62882" s="10"/>
    </row>
    <row r="62883" spans="13:20" x14ac:dyDescent="0.2">
      <c r="M62883">
        <v>0</v>
      </c>
      <c r="P62883" s="10"/>
      <c r="R62883" s="10"/>
      <c r="S62883" s="10"/>
      <c r="T62883" s="10"/>
    </row>
    <row r="62884" spans="13:20" x14ac:dyDescent="0.2">
      <c r="M62884">
        <v>0</v>
      </c>
      <c r="P62884" s="10"/>
      <c r="R62884" s="10"/>
      <c r="S62884" s="10"/>
      <c r="T62884" s="10"/>
    </row>
    <row r="62885" spans="13:20" x14ac:dyDescent="0.2">
      <c r="M62885">
        <v>0</v>
      </c>
      <c r="P62885" s="10"/>
      <c r="R62885" s="10"/>
      <c r="S62885" s="10"/>
      <c r="T62885" s="10"/>
    </row>
    <row r="62886" spans="13:20" x14ac:dyDescent="0.2">
      <c r="M62886">
        <v>0</v>
      </c>
      <c r="P62886" s="10"/>
      <c r="R62886" s="10"/>
      <c r="S62886" s="10"/>
      <c r="T62886" s="10"/>
    </row>
    <row r="62887" spans="13:20" x14ac:dyDescent="0.2">
      <c r="M62887">
        <v>0</v>
      </c>
      <c r="P62887" s="10"/>
      <c r="R62887" s="10"/>
      <c r="S62887" s="10"/>
      <c r="T62887" s="10"/>
    </row>
    <row r="62888" spans="13:20" x14ac:dyDescent="0.2">
      <c r="M62888">
        <v>0</v>
      </c>
      <c r="P62888" s="10"/>
      <c r="R62888" s="10"/>
      <c r="S62888" s="10"/>
      <c r="T62888" s="10"/>
    </row>
    <row r="62889" spans="13:20" x14ac:dyDescent="0.2">
      <c r="M62889">
        <v>0</v>
      </c>
      <c r="P62889" s="10"/>
      <c r="R62889" s="10"/>
      <c r="S62889" s="10"/>
      <c r="T62889" s="10"/>
    </row>
    <row r="62890" spans="13:20" x14ac:dyDescent="0.2">
      <c r="M62890">
        <v>0</v>
      </c>
      <c r="P62890" s="10"/>
      <c r="R62890" s="10"/>
      <c r="S62890" s="10"/>
      <c r="T62890" s="10"/>
    </row>
    <row r="62891" spans="13:20" x14ac:dyDescent="0.2">
      <c r="M62891">
        <v>0</v>
      </c>
      <c r="P62891" s="10"/>
      <c r="R62891" s="10"/>
      <c r="S62891" s="10"/>
      <c r="T62891" s="10"/>
    </row>
    <row r="62892" spans="13:20" x14ac:dyDescent="0.2">
      <c r="M62892">
        <v>0</v>
      </c>
      <c r="P62892" s="10"/>
      <c r="R62892" s="10"/>
      <c r="S62892" s="10"/>
      <c r="T62892" s="10"/>
    </row>
    <row r="62893" spans="13:20" x14ac:dyDescent="0.2">
      <c r="M62893">
        <v>0</v>
      </c>
      <c r="P62893" s="10"/>
      <c r="R62893" s="10"/>
      <c r="S62893" s="10"/>
      <c r="T62893" s="10"/>
    </row>
    <row r="62894" spans="13:20" x14ac:dyDescent="0.2">
      <c r="M62894">
        <v>0</v>
      </c>
      <c r="P62894" s="10"/>
      <c r="R62894" s="10"/>
      <c r="S62894" s="10"/>
      <c r="T62894" s="10"/>
    </row>
    <row r="62895" spans="13:20" x14ac:dyDescent="0.2">
      <c r="M62895">
        <v>0</v>
      </c>
      <c r="P62895" s="10"/>
      <c r="R62895" s="10"/>
      <c r="S62895" s="10"/>
      <c r="T62895" s="10"/>
    </row>
    <row r="62896" spans="13:20" x14ac:dyDescent="0.2">
      <c r="M62896">
        <v>0</v>
      </c>
      <c r="P62896" s="10"/>
      <c r="R62896" s="10"/>
      <c r="S62896" s="10"/>
      <c r="T62896" s="10"/>
    </row>
    <row r="62897" spans="13:20" x14ac:dyDescent="0.2">
      <c r="M62897">
        <v>0</v>
      </c>
      <c r="P62897" s="10"/>
      <c r="R62897" s="10"/>
      <c r="S62897" s="10"/>
      <c r="T62897" s="10"/>
    </row>
    <row r="62898" spans="13:20" x14ac:dyDescent="0.2">
      <c r="M62898">
        <v>0</v>
      </c>
      <c r="P62898" s="10"/>
      <c r="R62898" s="10"/>
      <c r="S62898" s="10"/>
      <c r="T62898" s="10"/>
    </row>
    <row r="62899" spans="13:20" x14ac:dyDescent="0.2">
      <c r="M62899">
        <v>0</v>
      </c>
      <c r="P62899" s="10"/>
      <c r="R62899" s="10"/>
      <c r="S62899" s="10"/>
      <c r="T62899" s="10"/>
    </row>
    <row r="62900" spans="13:20" x14ac:dyDescent="0.2">
      <c r="M62900">
        <v>0</v>
      </c>
      <c r="P62900" s="10"/>
      <c r="R62900" s="10"/>
      <c r="S62900" s="10"/>
      <c r="T62900" s="10"/>
    </row>
    <row r="62901" spans="13:20" x14ac:dyDescent="0.2">
      <c r="M62901">
        <v>0</v>
      </c>
      <c r="P62901" s="10"/>
      <c r="R62901" s="10"/>
      <c r="S62901" s="10"/>
      <c r="T62901" s="10"/>
    </row>
    <row r="62902" spans="13:20" x14ac:dyDescent="0.2">
      <c r="M62902">
        <v>0</v>
      </c>
      <c r="P62902" s="10"/>
      <c r="R62902" s="10"/>
      <c r="S62902" s="10"/>
      <c r="T62902" s="10"/>
    </row>
    <row r="62903" spans="13:20" x14ac:dyDescent="0.2">
      <c r="M62903">
        <v>0</v>
      </c>
      <c r="P62903" s="10"/>
      <c r="R62903" s="10"/>
      <c r="S62903" s="10"/>
      <c r="T62903" s="10"/>
    </row>
    <row r="62904" spans="13:20" x14ac:dyDescent="0.2">
      <c r="M62904">
        <v>0</v>
      </c>
      <c r="P62904" s="10"/>
      <c r="R62904" s="10"/>
      <c r="S62904" s="10"/>
      <c r="T62904" s="10"/>
    </row>
    <row r="62905" spans="13:20" x14ac:dyDescent="0.2">
      <c r="M62905">
        <v>0</v>
      </c>
      <c r="P62905" s="10"/>
      <c r="R62905" s="10"/>
      <c r="S62905" s="10"/>
      <c r="T62905" s="10"/>
    </row>
    <row r="62906" spans="13:20" x14ac:dyDescent="0.2">
      <c r="M62906">
        <v>0</v>
      </c>
      <c r="P62906" s="10"/>
      <c r="R62906" s="10"/>
      <c r="S62906" s="10"/>
      <c r="T62906" s="10"/>
    </row>
    <row r="62907" spans="13:20" x14ac:dyDescent="0.2">
      <c r="M62907">
        <v>0</v>
      </c>
      <c r="P62907" s="10"/>
      <c r="R62907" s="10"/>
      <c r="S62907" s="10"/>
      <c r="T62907" s="10"/>
    </row>
    <row r="62908" spans="13:20" x14ac:dyDescent="0.2">
      <c r="M62908">
        <v>0</v>
      </c>
      <c r="P62908" s="10"/>
      <c r="R62908" s="10"/>
      <c r="S62908" s="10"/>
      <c r="T62908" s="10"/>
    </row>
    <row r="62909" spans="13:20" x14ac:dyDescent="0.2">
      <c r="M62909">
        <v>0</v>
      </c>
      <c r="P62909" s="10"/>
      <c r="R62909" s="10"/>
      <c r="S62909" s="10"/>
      <c r="T62909" s="10"/>
    </row>
    <row r="62910" spans="13:20" x14ac:dyDescent="0.2">
      <c r="M62910">
        <v>0</v>
      </c>
      <c r="P62910" s="10"/>
      <c r="R62910" s="10"/>
      <c r="S62910" s="10"/>
      <c r="T62910" s="10"/>
    </row>
    <row r="62911" spans="13:20" x14ac:dyDescent="0.2">
      <c r="M62911">
        <v>0</v>
      </c>
      <c r="P62911" s="10"/>
      <c r="R62911" s="10"/>
      <c r="S62911" s="10"/>
      <c r="T62911" s="10"/>
    </row>
    <row r="62912" spans="13:20" x14ac:dyDescent="0.2">
      <c r="M62912">
        <v>0</v>
      </c>
      <c r="P62912" s="10"/>
      <c r="R62912" s="10"/>
      <c r="S62912" s="10"/>
      <c r="T62912" s="10"/>
    </row>
    <row r="62913" spans="13:20" x14ac:dyDescent="0.2">
      <c r="M62913">
        <v>0</v>
      </c>
      <c r="P62913" s="10"/>
      <c r="R62913" s="10"/>
      <c r="S62913" s="10"/>
      <c r="T62913" s="10"/>
    </row>
    <row r="62914" spans="13:20" x14ac:dyDescent="0.2">
      <c r="M62914">
        <v>0</v>
      </c>
      <c r="P62914" s="10"/>
      <c r="R62914" s="10"/>
      <c r="S62914" s="10"/>
      <c r="T62914" s="10"/>
    </row>
    <row r="62915" spans="13:20" x14ac:dyDescent="0.2">
      <c r="M62915">
        <v>0</v>
      </c>
      <c r="P62915" s="10"/>
      <c r="R62915" s="10"/>
      <c r="S62915" s="10"/>
      <c r="T62915" s="10"/>
    </row>
    <row r="62916" spans="13:20" x14ac:dyDescent="0.2">
      <c r="M62916">
        <v>0</v>
      </c>
      <c r="P62916" s="10"/>
      <c r="R62916" s="10"/>
      <c r="S62916" s="10"/>
      <c r="T62916" s="10"/>
    </row>
    <row r="62917" spans="13:20" x14ac:dyDescent="0.2">
      <c r="M62917">
        <v>0</v>
      </c>
      <c r="P62917" s="10"/>
      <c r="R62917" s="10"/>
      <c r="S62917" s="10"/>
      <c r="T62917" s="10"/>
    </row>
    <row r="62918" spans="13:20" x14ac:dyDescent="0.2">
      <c r="M62918">
        <v>0</v>
      </c>
      <c r="P62918" s="10"/>
      <c r="R62918" s="10"/>
      <c r="S62918" s="10"/>
      <c r="T62918" s="10"/>
    </row>
    <row r="62919" spans="13:20" x14ac:dyDescent="0.2">
      <c r="M62919">
        <v>0</v>
      </c>
      <c r="P62919" s="10"/>
      <c r="R62919" s="10"/>
      <c r="S62919" s="10"/>
      <c r="T62919" s="10"/>
    </row>
    <row r="62920" spans="13:20" x14ac:dyDescent="0.2">
      <c r="M62920">
        <v>0</v>
      </c>
      <c r="P62920" s="10"/>
      <c r="R62920" s="10"/>
      <c r="S62920" s="10"/>
      <c r="T62920" s="10"/>
    </row>
    <row r="62921" spans="13:20" x14ac:dyDescent="0.2">
      <c r="M62921">
        <v>0</v>
      </c>
      <c r="P62921" s="10"/>
      <c r="R62921" s="10"/>
      <c r="S62921" s="10"/>
      <c r="T62921" s="10"/>
    </row>
    <row r="62922" spans="13:20" x14ac:dyDescent="0.2">
      <c r="M62922">
        <v>0</v>
      </c>
      <c r="P62922" s="10"/>
      <c r="R62922" s="10"/>
      <c r="S62922" s="10"/>
      <c r="T62922" s="10"/>
    </row>
    <row r="62923" spans="13:20" x14ac:dyDescent="0.2">
      <c r="M62923">
        <v>0</v>
      </c>
      <c r="P62923" s="10"/>
      <c r="R62923" s="10"/>
      <c r="S62923" s="10"/>
      <c r="T62923" s="10"/>
    </row>
    <row r="62924" spans="13:20" x14ac:dyDescent="0.2">
      <c r="M62924">
        <v>0</v>
      </c>
      <c r="P62924" s="10"/>
      <c r="R62924" s="10"/>
      <c r="S62924" s="10"/>
      <c r="T62924" s="10"/>
    </row>
    <row r="62925" spans="13:20" x14ac:dyDescent="0.2">
      <c r="M62925">
        <v>0</v>
      </c>
      <c r="P62925" s="10"/>
      <c r="R62925" s="10"/>
      <c r="S62925" s="10"/>
      <c r="T62925" s="10"/>
    </row>
    <row r="62926" spans="13:20" x14ac:dyDescent="0.2">
      <c r="M62926">
        <v>0</v>
      </c>
      <c r="P62926" s="10"/>
      <c r="R62926" s="10"/>
      <c r="S62926" s="10"/>
      <c r="T62926" s="10"/>
    </row>
    <row r="62927" spans="13:20" x14ac:dyDescent="0.2">
      <c r="M62927">
        <v>0</v>
      </c>
      <c r="P62927" s="10"/>
      <c r="R62927" s="10"/>
      <c r="S62927" s="10"/>
      <c r="T62927" s="10"/>
    </row>
    <row r="62928" spans="13:20" x14ac:dyDescent="0.2">
      <c r="M62928">
        <v>0</v>
      </c>
      <c r="P62928" s="10"/>
      <c r="R62928" s="10"/>
      <c r="S62928" s="10"/>
      <c r="T62928" s="10"/>
    </row>
    <row r="62929" spans="13:20" x14ac:dyDescent="0.2">
      <c r="M62929">
        <v>0</v>
      </c>
      <c r="P62929" s="10"/>
      <c r="R62929" s="10"/>
      <c r="S62929" s="10"/>
      <c r="T62929" s="10"/>
    </row>
    <row r="62930" spans="13:20" x14ac:dyDescent="0.2">
      <c r="M62930">
        <v>0</v>
      </c>
      <c r="P62930" s="10"/>
      <c r="R62930" s="10"/>
      <c r="S62930" s="10"/>
      <c r="T62930" s="10"/>
    </row>
    <row r="62931" spans="13:20" x14ac:dyDescent="0.2">
      <c r="M62931">
        <v>1</v>
      </c>
      <c r="P62931" s="10"/>
      <c r="R62931" s="10"/>
      <c r="S62931" s="10"/>
      <c r="T62931" s="10"/>
    </row>
    <row r="62932" spans="13:20" x14ac:dyDescent="0.2">
      <c r="M62932">
        <v>0</v>
      </c>
      <c r="P62932" s="10"/>
      <c r="R62932" s="10"/>
      <c r="S62932" s="10"/>
      <c r="T62932" s="10"/>
    </row>
    <row r="62933" spans="13:20" x14ac:dyDescent="0.2">
      <c r="M62933">
        <v>0</v>
      </c>
      <c r="P62933" s="10"/>
      <c r="R62933" s="10"/>
      <c r="S62933" s="10"/>
      <c r="T62933" s="10"/>
    </row>
    <row r="62934" spans="13:20" x14ac:dyDescent="0.2">
      <c r="M62934">
        <v>1</v>
      </c>
      <c r="P62934" s="10"/>
      <c r="R62934" s="10"/>
      <c r="S62934" s="10"/>
      <c r="T62934" s="10"/>
    </row>
    <row r="62935" spans="13:20" x14ac:dyDescent="0.2">
      <c r="M62935">
        <v>0</v>
      </c>
      <c r="P62935" s="10"/>
      <c r="R62935" s="10"/>
      <c r="S62935" s="10"/>
      <c r="T62935" s="10"/>
    </row>
    <row r="62936" spans="13:20" x14ac:dyDescent="0.2">
      <c r="M62936">
        <v>0</v>
      </c>
      <c r="P62936" s="10"/>
      <c r="R62936" s="10"/>
      <c r="S62936" s="10"/>
      <c r="T62936" s="10"/>
    </row>
    <row r="62937" spans="13:20" x14ac:dyDescent="0.2">
      <c r="M62937">
        <v>1</v>
      </c>
      <c r="P62937" s="10"/>
      <c r="R62937" s="10"/>
      <c r="S62937" s="10"/>
      <c r="T62937" s="10"/>
    </row>
    <row r="62938" spans="13:20" x14ac:dyDescent="0.2">
      <c r="M62938">
        <v>0</v>
      </c>
      <c r="P62938" s="10"/>
      <c r="R62938" s="10"/>
      <c r="S62938" s="10"/>
      <c r="T62938" s="10"/>
    </row>
    <row r="62939" spans="13:20" x14ac:dyDescent="0.2">
      <c r="M62939">
        <v>0</v>
      </c>
      <c r="P62939" s="10"/>
      <c r="R62939" s="10"/>
      <c r="S62939" s="10"/>
      <c r="T62939" s="10"/>
    </row>
    <row r="62940" spans="13:20" x14ac:dyDescent="0.2">
      <c r="M62940">
        <v>1</v>
      </c>
      <c r="P62940" s="10"/>
      <c r="R62940" s="10"/>
      <c r="S62940" s="10"/>
      <c r="T62940" s="10"/>
    </row>
    <row r="62941" spans="13:20" x14ac:dyDescent="0.2">
      <c r="M62941">
        <v>0</v>
      </c>
      <c r="P62941" s="10"/>
      <c r="R62941" s="10"/>
      <c r="S62941" s="10"/>
      <c r="T62941" s="10"/>
    </row>
    <row r="62942" spans="13:20" x14ac:dyDescent="0.2">
      <c r="M62942">
        <v>1</v>
      </c>
      <c r="P62942" s="10"/>
      <c r="R62942" s="10"/>
      <c r="S62942" s="10"/>
      <c r="T62942" s="10"/>
    </row>
    <row r="62943" spans="13:20" x14ac:dyDescent="0.2">
      <c r="M62943">
        <v>0</v>
      </c>
      <c r="P62943" s="10"/>
      <c r="R62943" s="10"/>
      <c r="S62943" s="10"/>
      <c r="T62943" s="10"/>
    </row>
    <row r="62944" spans="13:20" x14ac:dyDescent="0.2">
      <c r="M62944">
        <v>0</v>
      </c>
      <c r="P62944" s="10"/>
      <c r="R62944" s="10"/>
      <c r="S62944" s="10"/>
      <c r="T62944" s="10"/>
    </row>
    <row r="62945" spans="13:20" x14ac:dyDescent="0.2">
      <c r="M62945">
        <v>1</v>
      </c>
      <c r="P62945" s="10"/>
      <c r="R62945" s="10"/>
      <c r="S62945" s="10"/>
      <c r="T62945" s="10"/>
    </row>
    <row r="62946" spans="13:20" x14ac:dyDescent="0.2">
      <c r="M62946">
        <v>0</v>
      </c>
      <c r="P62946" s="10"/>
      <c r="R62946" s="10"/>
      <c r="S62946" s="10"/>
      <c r="T62946" s="10"/>
    </row>
    <row r="62947" spans="13:20" x14ac:dyDescent="0.2">
      <c r="M62947">
        <v>0</v>
      </c>
      <c r="P62947" s="10"/>
      <c r="R62947" s="10"/>
      <c r="S62947" s="10"/>
      <c r="T62947" s="10"/>
    </row>
    <row r="62948" spans="13:20" x14ac:dyDescent="0.2">
      <c r="M62948">
        <v>0</v>
      </c>
      <c r="P62948" s="10"/>
      <c r="R62948" s="10"/>
      <c r="S62948" s="10"/>
      <c r="T62948" s="10"/>
    </row>
    <row r="62949" spans="13:20" x14ac:dyDescent="0.2">
      <c r="M62949">
        <v>1</v>
      </c>
      <c r="P62949" s="10"/>
      <c r="R62949" s="10"/>
      <c r="S62949" s="10"/>
      <c r="T62949" s="10"/>
    </row>
    <row r="62950" spans="13:20" x14ac:dyDescent="0.2">
      <c r="M62950">
        <v>0</v>
      </c>
      <c r="P62950" s="10"/>
      <c r="R62950" s="10"/>
      <c r="S62950" s="10"/>
      <c r="T62950" s="10"/>
    </row>
    <row r="62951" spans="13:20" x14ac:dyDescent="0.2">
      <c r="M62951">
        <v>1</v>
      </c>
      <c r="P62951" s="10"/>
      <c r="R62951" s="10"/>
      <c r="S62951" s="10"/>
      <c r="T62951" s="10"/>
    </row>
    <row r="62952" spans="13:20" x14ac:dyDescent="0.2">
      <c r="M62952">
        <v>0</v>
      </c>
      <c r="P62952" s="10"/>
      <c r="R62952" s="10"/>
      <c r="S62952" s="10"/>
      <c r="T62952" s="10"/>
    </row>
    <row r="62953" spans="13:20" x14ac:dyDescent="0.2">
      <c r="M62953">
        <v>1</v>
      </c>
      <c r="P62953" s="10"/>
      <c r="R62953" s="10"/>
      <c r="S62953" s="10"/>
      <c r="T62953" s="10"/>
    </row>
    <row r="62954" spans="13:20" x14ac:dyDescent="0.2">
      <c r="M62954">
        <v>0</v>
      </c>
      <c r="P62954" s="10"/>
      <c r="R62954" s="10"/>
      <c r="S62954" s="10"/>
      <c r="T62954" s="10"/>
    </row>
    <row r="62955" spans="13:20" x14ac:dyDescent="0.2">
      <c r="M62955">
        <v>1</v>
      </c>
      <c r="P62955" s="10"/>
      <c r="R62955" s="10"/>
      <c r="S62955" s="10"/>
      <c r="T62955" s="10"/>
    </row>
    <row r="62956" spans="13:20" x14ac:dyDescent="0.2">
      <c r="M62956">
        <v>0</v>
      </c>
      <c r="P62956" s="10"/>
      <c r="R62956" s="10"/>
      <c r="S62956" s="10"/>
      <c r="T62956" s="10"/>
    </row>
    <row r="62957" spans="13:20" x14ac:dyDescent="0.2">
      <c r="M62957">
        <v>0</v>
      </c>
      <c r="P62957" s="10"/>
      <c r="R62957" s="10"/>
      <c r="S62957" s="10"/>
      <c r="T62957" s="10"/>
    </row>
    <row r="62958" spans="13:20" x14ac:dyDescent="0.2">
      <c r="M62958">
        <v>1</v>
      </c>
      <c r="P62958" s="10"/>
      <c r="R62958" s="10"/>
      <c r="S62958" s="10"/>
      <c r="T62958" s="10"/>
    </row>
    <row r="62959" spans="13:20" x14ac:dyDescent="0.2">
      <c r="M62959">
        <v>0</v>
      </c>
      <c r="P62959" s="10"/>
      <c r="R62959" s="10"/>
      <c r="S62959" s="10"/>
      <c r="T62959" s="10"/>
    </row>
    <row r="62960" spans="13:20" x14ac:dyDescent="0.2">
      <c r="M62960">
        <v>0</v>
      </c>
      <c r="P62960" s="10"/>
      <c r="R62960" s="10"/>
      <c r="S62960" s="10"/>
      <c r="T62960" s="10"/>
    </row>
    <row r="62961" spans="13:20" x14ac:dyDescent="0.2">
      <c r="M62961">
        <v>1</v>
      </c>
      <c r="P62961" s="10"/>
      <c r="R62961" s="10"/>
      <c r="S62961" s="10"/>
      <c r="T62961" s="10"/>
    </row>
    <row r="62962" spans="13:20" x14ac:dyDescent="0.2">
      <c r="M62962">
        <v>0</v>
      </c>
      <c r="P62962" s="10"/>
      <c r="R62962" s="10"/>
      <c r="S62962" s="10"/>
      <c r="T62962" s="10"/>
    </row>
    <row r="62963" spans="13:20" x14ac:dyDescent="0.2">
      <c r="M62963">
        <v>1</v>
      </c>
      <c r="P62963" s="10"/>
      <c r="R62963" s="10"/>
      <c r="S62963" s="10"/>
      <c r="T62963" s="10"/>
    </row>
    <row r="62964" spans="13:20" x14ac:dyDescent="0.2">
      <c r="M62964">
        <v>0</v>
      </c>
      <c r="P62964" s="10"/>
      <c r="R62964" s="10"/>
      <c r="S62964" s="10"/>
      <c r="T62964" s="10"/>
    </row>
    <row r="62965" spans="13:20" x14ac:dyDescent="0.2">
      <c r="M62965">
        <v>0</v>
      </c>
      <c r="P62965" s="10"/>
      <c r="R62965" s="10"/>
      <c r="S62965" s="10"/>
      <c r="T62965" s="10"/>
    </row>
    <row r="62966" spans="13:20" x14ac:dyDescent="0.2">
      <c r="M62966">
        <v>0</v>
      </c>
      <c r="P62966" s="10"/>
      <c r="R62966" s="10"/>
      <c r="S62966" s="10"/>
      <c r="T62966" s="10"/>
    </row>
    <row r="62967" spans="13:20" x14ac:dyDescent="0.2">
      <c r="M62967">
        <v>1</v>
      </c>
      <c r="P62967" s="10"/>
      <c r="R62967" s="10"/>
      <c r="S62967" s="10"/>
      <c r="T62967" s="10"/>
    </row>
    <row r="62968" spans="13:20" x14ac:dyDescent="0.2">
      <c r="M62968">
        <v>0</v>
      </c>
      <c r="P62968" s="10"/>
      <c r="R62968" s="10"/>
      <c r="S62968" s="10"/>
      <c r="T62968" s="10"/>
    </row>
    <row r="62969" spans="13:20" x14ac:dyDescent="0.2">
      <c r="M62969">
        <v>1</v>
      </c>
      <c r="P62969" s="10"/>
      <c r="R62969" s="10"/>
      <c r="S62969" s="10"/>
      <c r="T62969" s="10"/>
    </row>
    <row r="62970" spans="13:20" x14ac:dyDescent="0.2">
      <c r="M62970">
        <v>0</v>
      </c>
      <c r="P62970" s="10"/>
      <c r="R62970" s="10"/>
      <c r="S62970" s="10"/>
      <c r="T62970" s="10"/>
    </row>
    <row r="62971" spans="13:20" x14ac:dyDescent="0.2">
      <c r="M62971">
        <v>0</v>
      </c>
      <c r="P62971" s="10"/>
      <c r="R62971" s="10"/>
      <c r="S62971" s="10"/>
      <c r="T62971" s="10"/>
    </row>
    <row r="62972" spans="13:20" x14ac:dyDescent="0.2">
      <c r="M62972">
        <v>0</v>
      </c>
      <c r="P62972" s="10"/>
      <c r="R62972" s="10"/>
      <c r="S62972" s="10"/>
      <c r="T62972" s="10"/>
    </row>
    <row r="62973" spans="13:20" x14ac:dyDescent="0.2">
      <c r="M62973">
        <v>1</v>
      </c>
      <c r="P62973" s="10"/>
      <c r="R62973" s="10"/>
      <c r="S62973" s="10"/>
      <c r="T62973" s="10"/>
    </row>
    <row r="62974" spans="13:20" x14ac:dyDescent="0.2">
      <c r="M62974">
        <v>0</v>
      </c>
      <c r="P62974" s="10"/>
      <c r="R62974" s="10"/>
      <c r="S62974" s="10"/>
      <c r="T62974" s="10"/>
    </row>
    <row r="62975" spans="13:20" x14ac:dyDescent="0.2">
      <c r="M62975">
        <v>0</v>
      </c>
      <c r="P62975" s="10"/>
      <c r="R62975" s="10"/>
      <c r="S62975" s="10"/>
      <c r="T62975" s="10"/>
    </row>
    <row r="62976" spans="13:20" x14ac:dyDescent="0.2">
      <c r="M62976">
        <v>1</v>
      </c>
      <c r="P62976" s="10"/>
      <c r="R62976" s="10"/>
      <c r="S62976" s="10"/>
      <c r="T62976" s="10"/>
    </row>
    <row r="62977" spans="13:20" x14ac:dyDescent="0.2">
      <c r="M62977">
        <v>0</v>
      </c>
      <c r="P62977" s="10"/>
      <c r="R62977" s="10"/>
      <c r="S62977" s="10"/>
      <c r="T62977" s="10"/>
    </row>
    <row r="62978" spans="13:20" x14ac:dyDescent="0.2">
      <c r="M62978">
        <v>0</v>
      </c>
      <c r="P62978" s="10"/>
      <c r="R62978" s="10"/>
      <c r="S62978" s="10"/>
      <c r="T62978" s="10"/>
    </row>
    <row r="62979" spans="13:20" x14ac:dyDescent="0.2">
      <c r="M62979">
        <v>1</v>
      </c>
      <c r="P62979" s="10"/>
      <c r="R62979" s="10"/>
      <c r="S62979" s="10"/>
      <c r="T62979" s="10"/>
    </row>
    <row r="62980" spans="13:20" x14ac:dyDescent="0.2">
      <c r="M62980">
        <v>0</v>
      </c>
      <c r="P62980" s="10"/>
      <c r="R62980" s="10"/>
      <c r="S62980" s="10"/>
      <c r="T62980" s="10"/>
    </row>
    <row r="62981" spans="13:20" x14ac:dyDescent="0.2">
      <c r="M62981">
        <v>0</v>
      </c>
      <c r="P62981" s="10"/>
      <c r="R62981" s="10"/>
      <c r="S62981" s="10"/>
      <c r="T62981" s="10"/>
    </row>
    <row r="62982" spans="13:20" x14ac:dyDescent="0.2">
      <c r="M62982">
        <v>1</v>
      </c>
      <c r="P62982" s="10"/>
      <c r="R62982" s="10"/>
      <c r="S62982" s="10"/>
      <c r="T62982" s="10"/>
    </row>
    <row r="62983" spans="13:20" x14ac:dyDescent="0.2">
      <c r="M62983">
        <v>0</v>
      </c>
      <c r="P62983" s="10"/>
      <c r="R62983" s="10"/>
      <c r="S62983" s="10"/>
      <c r="T62983" s="10"/>
    </row>
    <row r="62984" spans="13:20" x14ac:dyDescent="0.2">
      <c r="M62984">
        <v>0</v>
      </c>
      <c r="P62984" s="10"/>
      <c r="R62984" s="10"/>
      <c r="S62984" s="10"/>
      <c r="T62984" s="10"/>
    </row>
    <row r="62985" spans="13:20" x14ac:dyDescent="0.2">
      <c r="M62985">
        <v>1</v>
      </c>
      <c r="P62985" s="10"/>
      <c r="R62985" s="10"/>
      <c r="S62985" s="10"/>
      <c r="T62985" s="10"/>
    </row>
    <row r="62986" spans="13:20" x14ac:dyDescent="0.2">
      <c r="M62986">
        <v>0</v>
      </c>
      <c r="P62986" s="10"/>
      <c r="R62986" s="10"/>
      <c r="S62986" s="10"/>
      <c r="T62986" s="10"/>
    </row>
    <row r="62987" spans="13:20" x14ac:dyDescent="0.2">
      <c r="M62987">
        <v>1</v>
      </c>
      <c r="P62987" s="10"/>
      <c r="R62987" s="10"/>
      <c r="S62987" s="10"/>
      <c r="T62987" s="10"/>
    </row>
    <row r="62988" spans="13:20" x14ac:dyDescent="0.2">
      <c r="M62988">
        <v>0</v>
      </c>
      <c r="P62988" s="10"/>
      <c r="R62988" s="10"/>
      <c r="S62988" s="10"/>
      <c r="T62988" s="10"/>
    </row>
    <row r="62989" spans="13:20" x14ac:dyDescent="0.2">
      <c r="M62989">
        <v>0</v>
      </c>
      <c r="P62989" s="10"/>
      <c r="R62989" s="10"/>
      <c r="S62989" s="10"/>
      <c r="T62989" s="10"/>
    </row>
    <row r="62990" spans="13:20" x14ac:dyDescent="0.2">
      <c r="M62990">
        <v>0</v>
      </c>
      <c r="P62990" s="10"/>
      <c r="R62990" s="10"/>
      <c r="S62990" s="10"/>
      <c r="T62990" s="10"/>
    </row>
    <row r="62991" spans="13:20" x14ac:dyDescent="0.2">
      <c r="M62991">
        <v>1</v>
      </c>
      <c r="P62991" s="10"/>
      <c r="R62991" s="10"/>
      <c r="S62991" s="10"/>
      <c r="T62991" s="10"/>
    </row>
    <row r="62992" spans="13:20" x14ac:dyDescent="0.2">
      <c r="M62992">
        <v>0</v>
      </c>
      <c r="P62992" s="10"/>
      <c r="R62992" s="10"/>
      <c r="S62992" s="10"/>
      <c r="T62992" s="10"/>
    </row>
    <row r="62993" spans="13:20" x14ac:dyDescent="0.2">
      <c r="M62993">
        <v>0</v>
      </c>
      <c r="P62993" s="10"/>
      <c r="R62993" s="10"/>
      <c r="S62993" s="10"/>
      <c r="T62993" s="10"/>
    </row>
    <row r="62994" spans="13:20" x14ac:dyDescent="0.2">
      <c r="M62994">
        <v>1</v>
      </c>
      <c r="P62994" s="10"/>
      <c r="R62994" s="10"/>
      <c r="S62994" s="10"/>
      <c r="T62994" s="10"/>
    </row>
    <row r="62995" spans="13:20" x14ac:dyDescent="0.2">
      <c r="M62995">
        <v>0</v>
      </c>
      <c r="P62995" s="10"/>
      <c r="R62995" s="10"/>
      <c r="S62995" s="10"/>
      <c r="T62995" s="10"/>
    </row>
    <row r="62996" spans="13:20" x14ac:dyDescent="0.2">
      <c r="M62996">
        <v>1</v>
      </c>
      <c r="P62996" s="10"/>
      <c r="R62996" s="10"/>
      <c r="S62996" s="10"/>
      <c r="T62996" s="10"/>
    </row>
    <row r="62997" spans="13:20" x14ac:dyDescent="0.2">
      <c r="M62997">
        <v>0</v>
      </c>
      <c r="P62997" s="10"/>
      <c r="R62997" s="10"/>
      <c r="S62997" s="10"/>
      <c r="T62997" s="10"/>
    </row>
    <row r="62998" spans="13:20" x14ac:dyDescent="0.2">
      <c r="M62998">
        <v>1</v>
      </c>
      <c r="P62998" s="10"/>
      <c r="R62998" s="10"/>
      <c r="S62998" s="10"/>
      <c r="T62998" s="10"/>
    </row>
    <row r="62999" spans="13:20" x14ac:dyDescent="0.2">
      <c r="M62999">
        <v>0</v>
      </c>
      <c r="P62999" s="10"/>
      <c r="R62999" s="10"/>
      <c r="S62999" s="10"/>
      <c r="T62999" s="10"/>
    </row>
    <row r="63000" spans="13:20" x14ac:dyDescent="0.2">
      <c r="M63000">
        <v>1</v>
      </c>
      <c r="P63000" s="10"/>
      <c r="R63000" s="10"/>
      <c r="S63000" s="10"/>
      <c r="T63000" s="10"/>
    </row>
    <row r="63001" spans="13:20" x14ac:dyDescent="0.2">
      <c r="M63001">
        <v>0</v>
      </c>
      <c r="P63001" s="10"/>
      <c r="R63001" s="10"/>
      <c r="S63001" s="10"/>
      <c r="T63001" s="10"/>
    </row>
    <row r="63002" spans="13:20" x14ac:dyDescent="0.2">
      <c r="M63002">
        <v>0</v>
      </c>
      <c r="P63002" s="10"/>
      <c r="R63002" s="10"/>
      <c r="S63002" s="10"/>
      <c r="T63002" s="10"/>
    </row>
    <row r="63003" spans="13:20" x14ac:dyDescent="0.2">
      <c r="M63003">
        <v>1</v>
      </c>
      <c r="P63003" s="10"/>
      <c r="R63003" s="10"/>
      <c r="S63003" s="10"/>
      <c r="T63003" s="10"/>
    </row>
    <row r="63004" spans="13:20" x14ac:dyDescent="0.2">
      <c r="M63004">
        <v>0</v>
      </c>
      <c r="P63004" s="10"/>
      <c r="R63004" s="10"/>
      <c r="S63004" s="10"/>
      <c r="T63004" s="10"/>
    </row>
    <row r="63005" spans="13:20" x14ac:dyDescent="0.2">
      <c r="M63005">
        <v>0</v>
      </c>
      <c r="P63005" s="10"/>
      <c r="R63005" s="10"/>
      <c r="S63005" s="10"/>
      <c r="T63005" s="10"/>
    </row>
    <row r="63006" spans="13:20" x14ac:dyDescent="0.2">
      <c r="M63006">
        <v>0</v>
      </c>
      <c r="P63006" s="10"/>
      <c r="R63006" s="10"/>
      <c r="S63006" s="10"/>
      <c r="T63006" s="10"/>
    </row>
    <row r="63007" spans="13:20" x14ac:dyDescent="0.2">
      <c r="M63007">
        <v>1</v>
      </c>
      <c r="P63007" s="10"/>
      <c r="R63007" s="10"/>
      <c r="S63007" s="10"/>
      <c r="T63007" s="10"/>
    </row>
    <row r="63008" spans="13:20" x14ac:dyDescent="0.2">
      <c r="M63008">
        <v>0</v>
      </c>
      <c r="P63008" s="10"/>
      <c r="R63008" s="10"/>
      <c r="S63008" s="10"/>
      <c r="T63008" s="10"/>
    </row>
    <row r="63009" spans="13:20" x14ac:dyDescent="0.2">
      <c r="M63009">
        <v>0</v>
      </c>
      <c r="P63009" s="10"/>
      <c r="R63009" s="10"/>
      <c r="S63009" s="10"/>
      <c r="T63009" s="10"/>
    </row>
    <row r="63010" spans="13:20" x14ac:dyDescent="0.2">
      <c r="M63010">
        <v>1</v>
      </c>
      <c r="P63010" s="10"/>
      <c r="R63010" s="10"/>
      <c r="S63010" s="10"/>
      <c r="T63010" s="10"/>
    </row>
    <row r="63011" spans="13:20" x14ac:dyDescent="0.2">
      <c r="M63011">
        <v>0</v>
      </c>
      <c r="P63011" s="10"/>
      <c r="R63011" s="10"/>
      <c r="S63011" s="10"/>
      <c r="T63011" s="10"/>
    </row>
    <row r="63012" spans="13:20" x14ac:dyDescent="0.2">
      <c r="M63012">
        <v>1</v>
      </c>
      <c r="P63012" s="10"/>
      <c r="R63012" s="10"/>
      <c r="S63012" s="10"/>
      <c r="T63012" s="10"/>
    </row>
    <row r="63013" spans="13:20" x14ac:dyDescent="0.2">
      <c r="M63013">
        <v>0</v>
      </c>
      <c r="P63013" s="10"/>
      <c r="R63013" s="10"/>
      <c r="S63013" s="10"/>
      <c r="T63013" s="10"/>
    </row>
    <row r="63014" spans="13:20" x14ac:dyDescent="0.2">
      <c r="M63014">
        <v>0</v>
      </c>
      <c r="P63014" s="10"/>
      <c r="R63014" s="10"/>
      <c r="S63014" s="10"/>
      <c r="T63014" s="10"/>
    </row>
    <row r="63015" spans="13:20" x14ac:dyDescent="0.2">
      <c r="M63015">
        <v>1</v>
      </c>
      <c r="P63015" s="10"/>
      <c r="R63015" s="10"/>
      <c r="S63015" s="10"/>
      <c r="T63015" s="10"/>
    </row>
    <row r="63016" spans="13:20" x14ac:dyDescent="0.2">
      <c r="M63016">
        <v>0</v>
      </c>
      <c r="P63016" s="10"/>
      <c r="R63016" s="10"/>
      <c r="S63016" s="10"/>
      <c r="T63016" s="10"/>
    </row>
    <row r="63017" spans="13:20" x14ac:dyDescent="0.2">
      <c r="M63017">
        <v>1</v>
      </c>
      <c r="P63017" s="10"/>
      <c r="R63017" s="10"/>
      <c r="S63017" s="10"/>
      <c r="T63017" s="10"/>
    </row>
    <row r="63018" spans="13:20" x14ac:dyDescent="0.2">
      <c r="M63018">
        <v>0</v>
      </c>
      <c r="P63018" s="10"/>
      <c r="R63018" s="10"/>
      <c r="S63018" s="10"/>
      <c r="T63018" s="10"/>
    </row>
    <row r="63019" spans="13:20" x14ac:dyDescent="0.2">
      <c r="M63019">
        <v>0</v>
      </c>
      <c r="P63019" s="10"/>
      <c r="R63019" s="10"/>
      <c r="S63019" s="10"/>
      <c r="T63019" s="10"/>
    </row>
    <row r="63020" spans="13:20" x14ac:dyDescent="0.2">
      <c r="M63020">
        <v>1</v>
      </c>
      <c r="P63020" s="10"/>
      <c r="R63020" s="10"/>
      <c r="S63020" s="10"/>
      <c r="T63020" s="10"/>
    </row>
    <row r="63021" spans="13:20" x14ac:dyDescent="0.2">
      <c r="M63021">
        <v>0</v>
      </c>
      <c r="P63021" s="10"/>
      <c r="R63021" s="10"/>
      <c r="S63021" s="10"/>
      <c r="T63021" s="10"/>
    </row>
    <row r="63022" spans="13:20" x14ac:dyDescent="0.2">
      <c r="M63022">
        <v>0</v>
      </c>
      <c r="P63022" s="10"/>
      <c r="R63022" s="10"/>
      <c r="S63022" s="10"/>
      <c r="T63022" s="10"/>
    </row>
    <row r="63023" spans="13:20" x14ac:dyDescent="0.2">
      <c r="M63023">
        <v>1</v>
      </c>
      <c r="P63023" s="10"/>
      <c r="R63023" s="10"/>
      <c r="S63023" s="10"/>
      <c r="T63023" s="10"/>
    </row>
    <row r="63024" spans="13:20" x14ac:dyDescent="0.2">
      <c r="M63024">
        <v>0</v>
      </c>
      <c r="P63024" s="10"/>
      <c r="R63024" s="10"/>
      <c r="S63024" s="10"/>
      <c r="T63024" s="10"/>
    </row>
    <row r="63025" spans="13:20" x14ac:dyDescent="0.2">
      <c r="M63025">
        <v>0</v>
      </c>
      <c r="P63025" s="10"/>
      <c r="R63025" s="10"/>
      <c r="S63025" s="10"/>
      <c r="T63025" s="10"/>
    </row>
    <row r="63026" spans="13:20" x14ac:dyDescent="0.2">
      <c r="M63026">
        <v>1</v>
      </c>
      <c r="P63026" s="10"/>
      <c r="R63026" s="10"/>
      <c r="S63026" s="10"/>
      <c r="T63026" s="10"/>
    </row>
    <row r="63027" spans="13:20" x14ac:dyDescent="0.2">
      <c r="M63027">
        <v>0</v>
      </c>
      <c r="P63027" s="10"/>
      <c r="R63027" s="10"/>
      <c r="S63027" s="10"/>
      <c r="T63027" s="10"/>
    </row>
    <row r="63028" spans="13:20" x14ac:dyDescent="0.2">
      <c r="M63028">
        <v>0</v>
      </c>
      <c r="P63028" s="10"/>
      <c r="R63028" s="10"/>
      <c r="S63028" s="10"/>
      <c r="T63028" s="10"/>
    </row>
    <row r="63029" spans="13:20" x14ac:dyDescent="0.2">
      <c r="M63029">
        <v>1</v>
      </c>
      <c r="P63029" s="10"/>
      <c r="R63029" s="10"/>
      <c r="S63029" s="10"/>
      <c r="T63029" s="10"/>
    </row>
    <row r="63030" spans="13:20" x14ac:dyDescent="0.2">
      <c r="M63030">
        <v>0</v>
      </c>
      <c r="P63030" s="10"/>
      <c r="R63030" s="10"/>
      <c r="S63030" s="10"/>
      <c r="T63030" s="10"/>
    </row>
    <row r="63031" spans="13:20" x14ac:dyDescent="0.2">
      <c r="M63031">
        <v>0</v>
      </c>
      <c r="P63031" s="10"/>
      <c r="R63031" s="10"/>
      <c r="S63031" s="10"/>
      <c r="T63031" s="10"/>
    </row>
    <row r="63032" spans="13:20" x14ac:dyDescent="0.2">
      <c r="M63032">
        <v>1</v>
      </c>
      <c r="P63032" s="10"/>
      <c r="R63032" s="10"/>
      <c r="S63032" s="10"/>
      <c r="T63032" s="10"/>
    </row>
    <row r="63033" spans="13:20" x14ac:dyDescent="0.2">
      <c r="M63033">
        <v>0</v>
      </c>
      <c r="P63033" s="10"/>
      <c r="R63033" s="10"/>
      <c r="S63033" s="10"/>
      <c r="T63033" s="10"/>
    </row>
    <row r="63034" spans="13:20" x14ac:dyDescent="0.2">
      <c r="M63034">
        <v>1</v>
      </c>
      <c r="P63034" s="10"/>
      <c r="R63034" s="10"/>
      <c r="S63034" s="10"/>
      <c r="T63034" s="10"/>
    </row>
    <row r="63035" spans="13:20" x14ac:dyDescent="0.2">
      <c r="M63035">
        <v>0</v>
      </c>
      <c r="P63035" s="10"/>
      <c r="R63035" s="10"/>
      <c r="S63035" s="10"/>
      <c r="T63035" s="10"/>
    </row>
    <row r="63036" spans="13:20" x14ac:dyDescent="0.2">
      <c r="M63036">
        <v>0</v>
      </c>
      <c r="P63036" s="10"/>
      <c r="R63036" s="10"/>
      <c r="S63036" s="10"/>
      <c r="T63036" s="10"/>
    </row>
    <row r="63037" spans="13:20" x14ac:dyDescent="0.2">
      <c r="M63037">
        <v>1</v>
      </c>
      <c r="P63037" s="10"/>
      <c r="R63037" s="10"/>
      <c r="S63037" s="10"/>
      <c r="T63037" s="10"/>
    </row>
    <row r="63038" spans="13:20" x14ac:dyDescent="0.2">
      <c r="M63038">
        <v>0</v>
      </c>
      <c r="P63038" s="10"/>
      <c r="R63038" s="10"/>
      <c r="S63038" s="10"/>
      <c r="T63038" s="10"/>
    </row>
    <row r="63039" spans="13:20" x14ac:dyDescent="0.2">
      <c r="M63039">
        <v>1</v>
      </c>
      <c r="P63039" s="10"/>
      <c r="R63039" s="10"/>
      <c r="S63039" s="10"/>
      <c r="T63039" s="10"/>
    </row>
    <row r="63040" spans="13:20" x14ac:dyDescent="0.2">
      <c r="M63040">
        <v>0</v>
      </c>
      <c r="P63040" s="10"/>
      <c r="R63040" s="10"/>
      <c r="S63040" s="10"/>
      <c r="T63040" s="10"/>
    </row>
    <row r="63041" spans="13:20" x14ac:dyDescent="0.2">
      <c r="M63041">
        <v>0</v>
      </c>
      <c r="P63041" s="10"/>
      <c r="R63041" s="10"/>
      <c r="S63041" s="10"/>
      <c r="T63041" s="10"/>
    </row>
    <row r="63042" spans="13:20" x14ac:dyDescent="0.2">
      <c r="M63042">
        <v>1</v>
      </c>
      <c r="P63042" s="10"/>
      <c r="R63042" s="10"/>
      <c r="S63042" s="10"/>
      <c r="T63042" s="10"/>
    </row>
    <row r="63043" spans="13:20" x14ac:dyDescent="0.2">
      <c r="M63043">
        <v>0</v>
      </c>
      <c r="P63043" s="10"/>
      <c r="R63043" s="10"/>
      <c r="S63043" s="10"/>
      <c r="T63043" s="10"/>
    </row>
    <row r="63044" spans="13:20" x14ac:dyDescent="0.2">
      <c r="M63044">
        <v>1</v>
      </c>
      <c r="P63044" s="10"/>
      <c r="R63044" s="10"/>
      <c r="S63044" s="10"/>
      <c r="T63044" s="10"/>
    </row>
    <row r="63045" spans="13:20" x14ac:dyDescent="0.2">
      <c r="M63045">
        <v>0</v>
      </c>
      <c r="P63045" s="10"/>
      <c r="R63045" s="10"/>
      <c r="S63045" s="10"/>
      <c r="T63045" s="10"/>
    </row>
    <row r="63046" spans="13:20" x14ac:dyDescent="0.2">
      <c r="M63046">
        <v>0</v>
      </c>
      <c r="P63046" s="10"/>
      <c r="R63046" s="10"/>
      <c r="S63046" s="10"/>
      <c r="T63046" s="10"/>
    </row>
    <row r="63047" spans="13:20" x14ac:dyDescent="0.2">
      <c r="M63047">
        <v>1</v>
      </c>
      <c r="P63047" s="10"/>
      <c r="R63047" s="10"/>
      <c r="S63047" s="10"/>
      <c r="T63047" s="10"/>
    </row>
    <row r="63048" spans="13:20" x14ac:dyDescent="0.2">
      <c r="M63048">
        <v>0</v>
      </c>
      <c r="P63048" s="10"/>
      <c r="R63048" s="10"/>
      <c r="S63048" s="10"/>
      <c r="T63048" s="10"/>
    </row>
    <row r="63049" spans="13:20" x14ac:dyDescent="0.2">
      <c r="M63049">
        <v>1</v>
      </c>
      <c r="P63049" s="10"/>
      <c r="R63049" s="10"/>
      <c r="S63049" s="10"/>
      <c r="T63049" s="10"/>
    </row>
    <row r="63050" spans="13:20" x14ac:dyDescent="0.2">
      <c r="M63050">
        <v>0</v>
      </c>
      <c r="P63050" s="10"/>
      <c r="R63050" s="10"/>
      <c r="S63050" s="10"/>
      <c r="T63050" s="10"/>
    </row>
    <row r="63051" spans="13:20" x14ac:dyDescent="0.2">
      <c r="M63051">
        <v>0</v>
      </c>
      <c r="P63051" s="10"/>
      <c r="R63051" s="10"/>
      <c r="S63051" s="10"/>
      <c r="T63051" s="10"/>
    </row>
    <row r="63052" spans="13:20" x14ac:dyDescent="0.2">
      <c r="M63052">
        <v>1</v>
      </c>
      <c r="P63052" s="10"/>
      <c r="R63052" s="10"/>
      <c r="S63052" s="10"/>
      <c r="T63052" s="10"/>
    </row>
    <row r="63053" spans="13:20" x14ac:dyDescent="0.2">
      <c r="M63053">
        <v>0</v>
      </c>
      <c r="P63053" s="10"/>
      <c r="R63053" s="10"/>
      <c r="S63053" s="10"/>
      <c r="T63053" s="10"/>
    </row>
    <row r="63054" spans="13:20" x14ac:dyDescent="0.2">
      <c r="M63054">
        <v>1</v>
      </c>
      <c r="P63054" s="10"/>
      <c r="R63054" s="10"/>
      <c r="S63054" s="10"/>
      <c r="T63054" s="10"/>
    </row>
    <row r="63055" spans="13:20" x14ac:dyDescent="0.2">
      <c r="M63055">
        <v>0</v>
      </c>
      <c r="P63055" s="10"/>
      <c r="R63055" s="10"/>
      <c r="S63055" s="10"/>
      <c r="T63055" s="10"/>
    </row>
    <row r="63056" spans="13:20" x14ac:dyDescent="0.2">
      <c r="M63056">
        <v>0</v>
      </c>
      <c r="P63056" s="10"/>
      <c r="R63056" s="10"/>
      <c r="S63056" s="10"/>
      <c r="T63056" s="10"/>
    </row>
    <row r="63057" spans="13:20" x14ac:dyDescent="0.2">
      <c r="M63057">
        <v>0</v>
      </c>
      <c r="P63057" s="10"/>
      <c r="R63057" s="10"/>
      <c r="S63057" s="10"/>
      <c r="T63057" s="10"/>
    </row>
    <row r="63058" spans="13:20" x14ac:dyDescent="0.2">
      <c r="M63058">
        <v>0</v>
      </c>
      <c r="P63058" s="10"/>
      <c r="R63058" s="10"/>
      <c r="S63058" s="10"/>
      <c r="T63058" s="10"/>
    </row>
    <row r="63059" spans="13:20" x14ac:dyDescent="0.2">
      <c r="M63059">
        <v>0</v>
      </c>
      <c r="P63059" s="10"/>
      <c r="R63059" s="10"/>
      <c r="S63059" s="10"/>
      <c r="T63059" s="10"/>
    </row>
    <row r="63060" spans="13:20" x14ac:dyDescent="0.2">
      <c r="M63060">
        <v>1</v>
      </c>
      <c r="P63060" s="10"/>
      <c r="R63060" s="10"/>
      <c r="S63060" s="10"/>
      <c r="T63060" s="10"/>
    </row>
    <row r="63061" spans="13:20" x14ac:dyDescent="0.2">
      <c r="M63061">
        <v>0</v>
      </c>
      <c r="P63061" s="10"/>
      <c r="R63061" s="10"/>
      <c r="S63061" s="10"/>
      <c r="T63061" s="10"/>
    </row>
    <row r="63062" spans="13:20" x14ac:dyDescent="0.2">
      <c r="M63062">
        <v>1</v>
      </c>
      <c r="P63062" s="10"/>
      <c r="R63062" s="10"/>
      <c r="S63062" s="10"/>
      <c r="T63062" s="10"/>
    </row>
    <row r="63063" spans="13:20" x14ac:dyDescent="0.2">
      <c r="M63063">
        <v>0</v>
      </c>
      <c r="P63063" s="10"/>
      <c r="R63063" s="10"/>
      <c r="S63063" s="10"/>
      <c r="T63063" s="10"/>
    </row>
    <row r="63064" spans="13:20" x14ac:dyDescent="0.2">
      <c r="M63064">
        <v>0</v>
      </c>
      <c r="P63064" s="10"/>
      <c r="R63064" s="10"/>
      <c r="S63064" s="10"/>
      <c r="T63064" s="10"/>
    </row>
    <row r="63065" spans="13:20" x14ac:dyDescent="0.2">
      <c r="M63065">
        <v>1</v>
      </c>
      <c r="P63065" s="10"/>
      <c r="R63065" s="10"/>
      <c r="S63065" s="10"/>
      <c r="T63065" s="10"/>
    </row>
    <row r="63066" spans="13:20" x14ac:dyDescent="0.2">
      <c r="M63066">
        <v>0</v>
      </c>
      <c r="P63066" s="10"/>
      <c r="R63066" s="10"/>
      <c r="S63066" s="10"/>
      <c r="T63066" s="10"/>
    </row>
    <row r="63067" spans="13:20" x14ac:dyDescent="0.2">
      <c r="M63067">
        <v>0</v>
      </c>
      <c r="P63067" s="10"/>
      <c r="R63067" s="10"/>
      <c r="S63067" s="10"/>
      <c r="T63067" s="10"/>
    </row>
    <row r="63068" spans="13:20" x14ac:dyDescent="0.2">
      <c r="M63068">
        <v>1</v>
      </c>
      <c r="P63068" s="10"/>
      <c r="R63068" s="10"/>
      <c r="S63068" s="10"/>
      <c r="T63068" s="10"/>
    </row>
    <row r="63069" spans="13:20" x14ac:dyDescent="0.2">
      <c r="M63069">
        <v>0</v>
      </c>
      <c r="P63069" s="10"/>
      <c r="R63069" s="10"/>
      <c r="S63069" s="10"/>
      <c r="T63069" s="10"/>
    </row>
    <row r="63070" spans="13:20" x14ac:dyDescent="0.2">
      <c r="M63070">
        <v>0</v>
      </c>
      <c r="P63070" s="10"/>
      <c r="R63070" s="10"/>
      <c r="S63070" s="10"/>
      <c r="T63070" s="10"/>
    </row>
    <row r="63071" spans="13:20" x14ac:dyDescent="0.2">
      <c r="M63071">
        <v>1</v>
      </c>
      <c r="P63071" s="10"/>
      <c r="R63071" s="10"/>
      <c r="S63071" s="10"/>
      <c r="T63071" s="10"/>
    </row>
    <row r="63072" spans="13:20" x14ac:dyDescent="0.2">
      <c r="M63072">
        <v>0</v>
      </c>
      <c r="P63072" s="10"/>
      <c r="R63072" s="10"/>
      <c r="S63072" s="10"/>
      <c r="T63072" s="10"/>
    </row>
    <row r="63073" spans="13:20" x14ac:dyDescent="0.2">
      <c r="M63073">
        <v>1</v>
      </c>
      <c r="P63073" s="10"/>
      <c r="R63073" s="10"/>
      <c r="S63073" s="10"/>
      <c r="T63073" s="10"/>
    </row>
    <row r="63074" spans="13:20" x14ac:dyDescent="0.2">
      <c r="M63074">
        <v>0</v>
      </c>
      <c r="P63074" s="10"/>
      <c r="R63074" s="10"/>
      <c r="S63074" s="10"/>
      <c r="T63074" s="10"/>
    </row>
    <row r="63075" spans="13:20" x14ac:dyDescent="0.2">
      <c r="M63075">
        <v>0</v>
      </c>
      <c r="P63075" s="10"/>
      <c r="R63075" s="10"/>
      <c r="S63075" s="10"/>
      <c r="T63075" s="10"/>
    </row>
    <row r="63076" spans="13:20" x14ac:dyDescent="0.2">
      <c r="M63076">
        <v>0</v>
      </c>
      <c r="P63076" s="10"/>
      <c r="R63076" s="10"/>
      <c r="S63076" s="10"/>
      <c r="T63076" s="10"/>
    </row>
    <row r="63077" spans="13:20" x14ac:dyDescent="0.2">
      <c r="M63077">
        <v>1</v>
      </c>
      <c r="P63077" s="10"/>
      <c r="R63077" s="10"/>
      <c r="S63077" s="10"/>
      <c r="T63077" s="10"/>
    </row>
    <row r="63078" spans="13:20" x14ac:dyDescent="0.2">
      <c r="M63078">
        <v>0</v>
      </c>
      <c r="P63078" s="10"/>
      <c r="R63078" s="10"/>
      <c r="S63078" s="10"/>
      <c r="T63078" s="10"/>
    </row>
    <row r="63079" spans="13:20" x14ac:dyDescent="0.2">
      <c r="M63079">
        <v>1</v>
      </c>
      <c r="P63079" s="10"/>
      <c r="R63079" s="10"/>
      <c r="S63079" s="10"/>
      <c r="T63079" s="10"/>
    </row>
    <row r="63080" spans="13:20" x14ac:dyDescent="0.2">
      <c r="M63080">
        <v>0</v>
      </c>
      <c r="P63080" s="10"/>
      <c r="R63080" s="10"/>
      <c r="S63080" s="10"/>
      <c r="T63080" s="10"/>
    </row>
    <row r="63081" spans="13:20" x14ac:dyDescent="0.2">
      <c r="M63081">
        <v>0</v>
      </c>
      <c r="P63081" s="10"/>
      <c r="R63081" s="10"/>
      <c r="S63081" s="10"/>
      <c r="T63081" s="10"/>
    </row>
    <row r="63082" spans="13:20" x14ac:dyDescent="0.2">
      <c r="M63082">
        <v>1</v>
      </c>
      <c r="P63082" s="10"/>
      <c r="R63082" s="10"/>
      <c r="S63082" s="10"/>
      <c r="T63082" s="10"/>
    </row>
    <row r="63083" spans="13:20" x14ac:dyDescent="0.2">
      <c r="M63083">
        <v>0</v>
      </c>
      <c r="P63083" s="10"/>
      <c r="R63083" s="10"/>
      <c r="S63083" s="10"/>
      <c r="T63083" s="10"/>
    </row>
    <row r="63084" spans="13:20" x14ac:dyDescent="0.2">
      <c r="M63084">
        <v>0</v>
      </c>
      <c r="P63084" s="10"/>
      <c r="R63084" s="10"/>
      <c r="S63084" s="10"/>
      <c r="T63084" s="10"/>
    </row>
    <row r="63085" spans="13:20" x14ac:dyDescent="0.2">
      <c r="M63085">
        <v>1</v>
      </c>
      <c r="P63085" s="10"/>
      <c r="R63085" s="10"/>
      <c r="S63085" s="10"/>
      <c r="T63085" s="10"/>
    </row>
    <row r="63086" spans="13:20" x14ac:dyDescent="0.2">
      <c r="M63086">
        <v>0</v>
      </c>
      <c r="P63086" s="10"/>
      <c r="R63086" s="10"/>
      <c r="S63086" s="10"/>
      <c r="T63086" s="10"/>
    </row>
    <row r="63087" spans="13:20" x14ac:dyDescent="0.2">
      <c r="M63087">
        <v>0</v>
      </c>
      <c r="P63087" s="10"/>
      <c r="R63087" s="10"/>
      <c r="S63087" s="10"/>
      <c r="T63087" s="10"/>
    </row>
    <row r="63088" spans="13:20" x14ac:dyDescent="0.2">
      <c r="M63088">
        <v>1</v>
      </c>
      <c r="P63088" s="10"/>
      <c r="R63088" s="10"/>
      <c r="S63088" s="10"/>
      <c r="T63088" s="10"/>
    </row>
    <row r="63089" spans="13:20" x14ac:dyDescent="0.2">
      <c r="M63089">
        <v>0</v>
      </c>
      <c r="P63089" s="10"/>
      <c r="R63089" s="10"/>
      <c r="S63089" s="10"/>
      <c r="T63089" s="10"/>
    </row>
    <row r="63090" spans="13:20" x14ac:dyDescent="0.2">
      <c r="M63090">
        <v>1</v>
      </c>
      <c r="P63090" s="10"/>
      <c r="R63090" s="10"/>
      <c r="S63090" s="10"/>
      <c r="T63090" s="10"/>
    </row>
    <row r="63091" spans="13:20" x14ac:dyDescent="0.2">
      <c r="M63091">
        <v>0</v>
      </c>
      <c r="P63091" s="10"/>
      <c r="R63091" s="10"/>
      <c r="S63091" s="10"/>
      <c r="T63091" s="10"/>
    </row>
    <row r="63092" spans="13:20" x14ac:dyDescent="0.2">
      <c r="M63092">
        <v>0</v>
      </c>
      <c r="P63092" s="10"/>
      <c r="R63092" s="10"/>
      <c r="S63092" s="10"/>
      <c r="T63092" s="10"/>
    </row>
    <row r="63093" spans="13:20" x14ac:dyDescent="0.2">
      <c r="M63093">
        <v>0</v>
      </c>
      <c r="P63093" s="10"/>
      <c r="R63093" s="10"/>
      <c r="S63093" s="10"/>
      <c r="T63093" s="10"/>
    </row>
    <row r="63094" spans="13:20" x14ac:dyDescent="0.2">
      <c r="M63094">
        <v>1</v>
      </c>
      <c r="P63094" s="10"/>
      <c r="R63094" s="10"/>
      <c r="S63094" s="10"/>
      <c r="T63094" s="10"/>
    </row>
    <row r="63095" spans="13:20" x14ac:dyDescent="0.2">
      <c r="M63095">
        <v>0</v>
      </c>
      <c r="P63095" s="10"/>
      <c r="R63095" s="10"/>
      <c r="S63095" s="10"/>
      <c r="T63095" s="10"/>
    </row>
    <row r="63096" spans="13:20" x14ac:dyDescent="0.2">
      <c r="M63096">
        <v>1</v>
      </c>
      <c r="P63096" s="10"/>
      <c r="R63096" s="10"/>
      <c r="S63096" s="10"/>
      <c r="T63096" s="10"/>
    </row>
    <row r="63097" spans="13:20" x14ac:dyDescent="0.2">
      <c r="M63097">
        <v>0</v>
      </c>
      <c r="P63097" s="10"/>
      <c r="R63097" s="10"/>
      <c r="S63097" s="10"/>
      <c r="T63097" s="10"/>
    </row>
    <row r="63098" spans="13:20" x14ac:dyDescent="0.2">
      <c r="M63098">
        <v>0</v>
      </c>
      <c r="P63098" s="10"/>
      <c r="R63098" s="10"/>
      <c r="S63098" s="10"/>
      <c r="T63098" s="10"/>
    </row>
    <row r="63099" spans="13:20" x14ac:dyDescent="0.2">
      <c r="M63099">
        <v>1</v>
      </c>
      <c r="P63099" s="10"/>
      <c r="R63099" s="10"/>
      <c r="S63099" s="10"/>
      <c r="T63099" s="10"/>
    </row>
    <row r="63100" spans="13:20" x14ac:dyDescent="0.2">
      <c r="M63100">
        <v>0</v>
      </c>
      <c r="P63100" s="10"/>
      <c r="R63100" s="10"/>
      <c r="S63100" s="10"/>
      <c r="T63100" s="10"/>
    </row>
    <row r="63101" spans="13:20" x14ac:dyDescent="0.2">
      <c r="M63101">
        <v>1</v>
      </c>
      <c r="P63101" s="10"/>
      <c r="R63101" s="10"/>
      <c r="S63101" s="10"/>
      <c r="T63101" s="10"/>
    </row>
    <row r="63102" spans="13:20" x14ac:dyDescent="0.2">
      <c r="M63102">
        <v>0</v>
      </c>
      <c r="P63102" s="10"/>
      <c r="R63102" s="10"/>
      <c r="S63102" s="10"/>
      <c r="T63102" s="10"/>
    </row>
    <row r="63103" spans="13:20" x14ac:dyDescent="0.2">
      <c r="M63103">
        <v>0</v>
      </c>
      <c r="P63103" s="10"/>
      <c r="R63103" s="10"/>
      <c r="S63103" s="10"/>
      <c r="T63103" s="10"/>
    </row>
    <row r="63104" spans="13:20" x14ac:dyDescent="0.2">
      <c r="M63104">
        <v>1</v>
      </c>
      <c r="P63104" s="10"/>
      <c r="R63104" s="10"/>
      <c r="S63104" s="10"/>
      <c r="T63104" s="10"/>
    </row>
    <row r="63105" spans="13:20" x14ac:dyDescent="0.2">
      <c r="M63105">
        <v>0</v>
      </c>
      <c r="P63105" s="10"/>
      <c r="R63105" s="10"/>
      <c r="S63105" s="10"/>
      <c r="T63105" s="10"/>
    </row>
    <row r="63106" spans="13:20" x14ac:dyDescent="0.2">
      <c r="M63106">
        <v>0</v>
      </c>
      <c r="P63106" s="10"/>
      <c r="R63106" s="10"/>
      <c r="S63106" s="10"/>
      <c r="T63106" s="10"/>
    </row>
    <row r="63107" spans="13:20" x14ac:dyDescent="0.2">
      <c r="M63107">
        <v>1</v>
      </c>
      <c r="P63107" s="10"/>
      <c r="R63107" s="10"/>
      <c r="S63107" s="10"/>
      <c r="T63107" s="10"/>
    </row>
    <row r="63108" spans="13:20" x14ac:dyDescent="0.2">
      <c r="M63108">
        <v>0</v>
      </c>
      <c r="P63108" s="10"/>
      <c r="R63108" s="10"/>
      <c r="S63108" s="10"/>
      <c r="T63108" s="10"/>
    </row>
    <row r="63109" spans="13:20" x14ac:dyDescent="0.2">
      <c r="M63109">
        <v>0</v>
      </c>
      <c r="P63109" s="10"/>
      <c r="R63109" s="10"/>
      <c r="S63109" s="10"/>
      <c r="T63109" s="10"/>
    </row>
    <row r="63110" spans="13:20" x14ac:dyDescent="0.2">
      <c r="M63110">
        <v>1</v>
      </c>
      <c r="P63110" s="10"/>
      <c r="R63110" s="10"/>
      <c r="S63110" s="10"/>
      <c r="T63110" s="10"/>
    </row>
    <row r="63111" spans="13:20" x14ac:dyDescent="0.2">
      <c r="M63111">
        <v>0</v>
      </c>
      <c r="P63111" s="10"/>
      <c r="R63111" s="10"/>
      <c r="S63111" s="10"/>
      <c r="T63111" s="10"/>
    </row>
    <row r="63112" spans="13:20" x14ac:dyDescent="0.2">
      <c r="M63112">
        <v>0</v>
      </c>
      <c r="P63112" s="10"/>
      <c r="R63112" s="10"/>
      <c r="S63112" s="10"/>
      <c r="T63112" s="10"/>
    </row>
    <row r="63113" spans="13:20" x14ac:dyDescent="0.2">
      <c r="M63113">
        <v>1</v>
      </c>
      <c r="P63113" s="10"/>
      <c r="R63113" s="10"/>
      <c r="S63113" s="10"/>
      <c r="T63113" s="10"/>
    </row>
    <row r="63114" spans="13:20" x14ac:dyDescent="0.2">
      <c r="M63114">
        <v>0</v>
      </c>
      <c r="P63114" s="10"/>
      <c r="R63114" s="10"/>
      <c r="S63114" s="10"/>
      <c r="T63114" s="10"/>
    </row>
    <row r="63115" spans="13:20" x14ac:dyDescent="0.2">
      <c r="M63115">
        <v>1</v>
      </c>
      <c r="P63115" s="10"/>
      <c r="R63115" s="10"/>
      <c r="S63115" s="10"/>
      <c r="T63115" s="10"/>
    </row>
    <row r="63116" spans="13:20" x14ac:dyDescent="0.2">
      <c r="M63116">
        <v>0</v>
      </c>
      <c r="P63116" s="10"/>
      <c r="R63116" s="10"/>
      <c r="S63116" s="10"/>
      <c r="T63116" s="10"/>
    </row>
    <row r="63117" spans="13:20" x14ac:dyDescent="0.2">
      <c r="M63117">
        <v>1</v>
      </c>
      <c r="P63117" s="10"/>
      <c r="R63117" s="10"/>
      <c r="S63117" s="10"/>
      <c r="T63117" s="10"/>
    </row>
    <row r="63118" spans="13:20" x14ac:dyDescent="0.2">
      <c r="M63118">
        <v>0</v>
      </c>
      <c r="P63118" s="10"/>
      <c r="R63118" s="10"/>
      <c r="S63118" s="10"/>
      <c r="T63118" s="10"/>
    </row>
    <row r="63119" spans="13:20" x14ac:dyDescent="0.2">
      <c r="M63119">
        <v>0</v>
      </c>
      <c r="P63119" s="10"/>
      <c r="R63119" s="10"/>
      <c r="S63119" s="10"/>
      <c r="T63119" s="10"/>
    </row>
    <row r="63120" spans="13:20" x14ac:dyDescent="0.2">
      <c r="M63120">
        <v>1</v>
      </c>
      <c r="P63120" s="10"/>
      <c r="R63120" s="10"/>
      <c r="S63120" s="10"/>
      <c r="T63120" s="10"/>
    </row>
    <row r="63121" spans="13:20" x14ac:dyDescent="0.2">
      <c r="M63121">
        <v>0</v>
      </c>
      <c r="P63121" s="10"/>
      <c r="R63121" s="10"/>
      <c r="S63121" s="10"/>
      <c r="T63121" s="10"/>
    </row>
    <row r="63122" spans="13:20" x14ac:dyDescent="0.2">
      <c r="M63122">
        <v>1</v>
      </c>
      <c r="P63122" s="10"/>
      <c r="R63122" s="10"/>
      <c r="S63122" s="10"/>
      <c r="T63122" s="10"/>
    </row>
    <row r="63123" spans="13:20" x14ac:dyDescent="0.2">
      <c r="M63123">
        <v>0</v>
      </c>
      <c r="P63123" s="10"/>
      <c r="R63123" s="10"/>
      <c r="S63123" s="10"/>
      <c r="T63123" s="10"/>
    </row>
    <row r="63124" spans="13:20" x14ac:dyDescent="0.2">
      <c r="M63124">
        <v>0</v>
      </c>
      <c r="P63124" s="10"/>
      <c r="R63124" s="10"/>
      <c r="S63124" s="10"/>
      <c r="T63124" s="10"/>
    </row>
    <row r="63125" spans="13:20" x14ac:dyDescent="0.2">
      <c r="M63125">
        <v>1</v>
      </c>
      <c r="P63125" s="10"/>
      <c r="R63125" s="10"/>
      <c r="S63125" s="10"/>
      <c r="T63125" s="10"/>
    </row>
    <row r="63126" spans="13:20" x14ac:dyDescent="0.2">
      <c r="M63126">
        <v>0</v>
      </c>
      <c r="P63126" s="10"/>
      <c r="R63126" s="10"/>
      <c r="S63126" s="10"/>
      <c r="T63126" s="10"/>
    </row>
    <row r="63127" spans="13:20" x14ac:dyDescent="0.2">
      <c r="M63127">
        <v>0</v>
      </c>
      <c r="P63127" s="10"/>
      <c r="R63127" s="10"/>
      <c r="S63127" s="10"/>
      <c r="T63127" s="10"/>
    </row>
    <row r="63128" spans="13:20" x14ac:dyDescent="0.2">
      <c r="M63128">
        <v>1</v>
      </c>
      <c r="P63128" s="10"/>
      <c r="R63128" s="10"/>
      <c r="S63128" s="10"/>
      <c r="T63128" s="10"/>
    </row>
    <row r="63129" spans="13:20" x14ac:dyDescent="0.2">
      <c r="M63129">
        <v>0</v>
      </c>
      <c r="P63129" s="10"/>
      <c r="R63129" s="10"/>
      <c r="S63129" s="10"/>
      <c r="T63129" s="10"/>
    </row>
    <row r="63130" spans="13:20" x14ac:dyDescent="0.2">
      <c r="M63130">
        <v>0</v>
      </c>
      <c r="P63130" s="10"/>
      <c r="R63130" s="10"/>
      <c r="S63130" s="10"/>
      <c r="T63130" s="10"/>
    </row>
    <row r="63131" spans="13:20" x14ac:dyDescent="0.2">
      <c r="M63131">
        <v>1</v>
      </c>
      <c r="P63131" s="10"/>
      <c r="R63131" s="10"/>
      <c r="S63131" s="10"/>
      <c r="T63131" s="10"/>
    </row>
    <row r="63132" spans="13:20" x14ac:dyDescent="0.2">
      <c r="M63132">
        <v>0</v>
      </c>
      <c r="P63132" s="10"/>
      <c r="R63132" s="10"/>
      <c r="S63132" s="10"/>
      <c r="T63132" s="10"/>
    </row>
    <row r="63133" spans="13:20" x14ac:dyDescent="0.2">
      <c r="M63133">
        <v>1</v>
      </c>
      <c r="P63133" s="10"/>
      <c r="R63133" s="10"/>
      <c r="S63133" s="10"/>
      <c r="T63133" s="10"/>
    </row>
    <row r="63134" spans="13:20" x14ac:dyDescent="0.2">
      <c r="M63134">
        <v>0</v>
      </c>
      <c r="P63134" s="10"/>
      <c r="R63134" s="10"/>
      <c r="S63134" s="10"/>
      <c r="T63134" s="10"/>
    </row>
    <row r="63135" spans="13:20" x14ac:dyDescent="0.2">
      <c r="M63135">
        <v>1</v>
      </c>
      <c r="P63135" s="10"/>
      <c r="R63135" s="10"/>
      <c r="S63135" s="10"/>
      <c r="T63135" s="10"/>
    </row>
    <row r="63136" spans="13:20" x14ac:dyDescent="0.2">
      <c r="M63136">
        <v>0</v>
      </c>
      <c r="P63136" s="10"/>
      <c r="R63136" s="10"/>
      <c r="S63136" s="10"/>
      <c r="T63136" s="10"/>
    </row>
    <row r="63137" spans="13:20" x14ac:dyDescent="0.2">
      <c r="M63137">
        <v>1</v>
      </c>
      <c r="P63137" s="10"/>
      <c r="R63137" s="10"/>
      <c r="S63137" s="10"/>
      <c r="T63137" s="10"/>
    </row>
    <row r="63138" spans="13:20" x14ac:dyDescent="0.2">
      <c r="M63138">
        <v>0</v>
      </c>
      <c r="P63138" s="10"/>
      <c r="R63138" s="10"/>
      <c r="S63138" s="10"/>
      <c r="T63138" s="10"/>
    </row>
    <row r="63139" spans="13:20" x14ac:dyDescent="0.2">
      <c r="M63139">
        <v>0</v>
      </c>
      <c r="P63139" s="10"/>
      <c r="R63139" s="10"/>
      <c r="S63139" s="10"/>
      <c r="T63139" s="10"/>
    </row>
    <row r="63140" spans="13:20" x14ac:dyDescent="0.2">
      <c r="M63140">
        <v>1</v>
      </c>
      <c r="P63140" s="10"/>
      <c r="R63140" s="10"/>
      <c r="S63140" s="10"/>
      <c r="T63140" s="10"/>
    </row>
    <row r="63141" spans="13:20" x14ac:dyDescent="0.2">
      <c r="M63141">
        <v>0</v>
      </c>
      <c r="P63141" s="10"/>
      <c r="R63141" s="10"/>
      <c r="S63141" s="10"/>
      <c r="T63141" s="10"/>
    </row>
    <row r="63142" spans="13:20" x14ac:dyDescent="0.2">
      <c r="M63142">
        <v>0</v>
      </c>
      <c r="P63142" s="10"/>
      <c r="R63142" s="10"/>
      <c r="S63142" s="10"/>
      <c r="T63142" s="10"/>
    </row>
    <row r="63143" spans="13:20" x14ac:dyDescent="0.2">
      <c r="M63143">
        <v>1</v>
      </c>
      <c r="P63143" s="10"/>
      <c r="R63143" s="10"/>
      <c r="S63143" s="10"/>
      <c r="T63143" s="10"/>
    </row>
    <row r="63144" spans="13:20" x14ac:dyDescent="0.2">
      <c r="M63144">
        <v>0</v>
      </c>
      <c r="P63144" s="10"/>
      <c r="R63144" s="10"/>
      <c r="S63144" s="10"/>
      <c r="T63144" s="10"/>
    </row>
    <row r="63145" spans="13:20" x14ac:dyDescent="0.2">
      <c r="M63145">
        <v>0</v>
      </c>
      <c r="P63145" s="10"/>
      <c r="R63145" s="10"/>
      <c r="S63145" s="10"/>
      <c r="T63145" s="10"/>
    </row>
    <row r="63146" spans="13:20" x14ac:dyDescent="0.2">
      <c r="M63146">
        <v>1</v>
      </c>
      <c r="P63146" s="10"/>
      <c r="R63146" s="10"/>
      <c r="S63146" s="10"/>
      <c r="T63146" s="10"/>
    </row>
    <row r="63147" spans="13:20" x14ac:dyDescent="0.2">
      <c r="M63147">
        <v>0</v>
      </c>
      <c r="P63147" s="10"/>
      <c r="R63147" s="10"/>
      <c r="S63147" s="10"/>
      <c r="T63147" s="10"/>
    </row>
    <row r="63148" spans="13:20" x14ac:dyDescent="0.2">
      <c r="M63148">
        <v>0</v>
      </c>
      <c r="P63148" s="10"/>
      <c r="R63148" s="10"/>
      <c r="S63148" s="10"/>
      <c r="T63148" s="10"/>
    </row>
    <row r="63149" spans="13:20" x14ac:dyDescent="0.2">
      <c r="M63149">
        <v>1</v>
      </c>
      <c r="P63149" s="10"/>
      <c r="R63149" s="10"/>
      <c r="S63149" s="10"/>
      <c r="T63149" s="10"/>
    </row>
    <row r="63150" spans="13:20" x14ac:dyDescent="0.2">
      <c r="M63150">
        <v>0</v>
      </c>
      <c r="P63150" s="10"/>
      <c r="R63150" s="10"/>
      <c r="S63150" s="10"/>
      <c r="T63150" s="10"/>
    </row>
    <row r="63151" spans="13:20" x14ac:dyDescent="0.2">
      <c r="M63151">
        <v>0</v>
      </c>
      <c r="P63151" s="10"/>
      <c r="R63151" s="10"/>
      <c r="S63151" s="10"/>
      <c r="T63151" s="10"/>
    </row>
    <row r="63152" spans="13:20" x14ac:dyDescent="0.2">
      <c r="M63152">
        <v>1</v>
      </c>
      <c r="P63152" s="10"/>
      <c r="R63152" s="10"/>
      <c r="S63152" s="10"/>
      <c r="T63152" s="10"/>
    </row>
    <row r="63153" spans="13:20" x14ac:dyDescent="0.2">
      <c r="M63153">
        <v>0</v>
      </c>
      <c r="P63153" s="10"/>
      <c r="R63153" s="10"/>
      <c r="S63153" s="10"/>
      <c r="T63153" s="10"/>
    </row>
    <row r="63154" spans="13:20" x14ac:dyDescent="0.2">
      <c r="M63154">
        <v>1</v>
      </c>
      <c r="P63154" s="10"/>
      <c r="R63154" s="10"/>
      <c r="S63154" s="10"/>
      <c r="T63154" s="10"/>
    </row>
    <row r="63155" spans="13:20" x14ac:dyDescent="0.2">
      <c r="M63155">
        <v>0</v>
      </c>
      <c r="P63155" s="10"/>
      <c r="R63155" s="10"/>
      <c r="S63155" s="10"/>
      <c r="T63155" s="10"/>
    </row>
    <row r="63156" spans="13:20" x14ac:dyDescent="0.2">
      <c r="M63156">
        <v>0</v>
      </c>
      <c r="P63156" s="10"/>
      <c r="R63156" s="10"/>
      <c r="S63156" s="10"/>
      <c r="T63156" s="10"/>
    </row>
    <row r="63157" spans="13:20" x14ac:dyDescent="0.2">
      <c r="M63157">
        <v>0</v>
      </c>
      <c r="P63157" s="10"/>
      <c r="R63157" s="10"/>
      <c r="S63157" s="10"/>
      <c r="T63157" s="10"/>
    </row>
    <row r="63158" spans="13:20" x14ac:dyDescent="0.2">
      <c r="M63158">
        <v>1</v>
      </c>
      <c r="P63158" s="10"/>
      <c r="R63158" s="10"/>
      <c r="S63158" s="10"/>
      <c r="T63158" s="10"/>
    </row>
    <row r="63159" spans="13:20" x14ac:dyDescent="0.2">
      <c r="M63159">
        <v>0</v>
      </c>
      <c r="P63159" s="10"/>
      <c r="R63159" s="10"/>
      <c r="S63159" s="10"/>
      <c r="T63159" s="10"/>
    </row>
    <row r="63160" spans="13:20" x14ac:dyDescent="0.2">
      <c r="M63160">
        <v>0</v>
      </c>
      <c r="P63160" s="10"/>
      <c r="R63160" s="10"/>
      <c r="S63160" s="10"/>
      <c r="T63160" s="10"/>
    </row>
    <row r="63161" spans="13:20" x14ac:dyDescent="0.2">
      <c r="M63161">
        <v>1</v>
      </c>
      <c r="P63161" s="10"/>
      <c r="R63161" s="10"/>
      <c r="S63161" s="10"/>
      <c r="T63161" s="10"/>
    </row>
    <row r="63162" spans="13:20" x14ac:dyDescent="0.2">
      <c r="M63162">
        <v>0</v>
      </c>
      <c r="P63162" s="10"/>
      <c r="R63162" s="10"/>
      <c r="S63162" s="10"/>
      <c r="T63162" s="10"/>
    </row>
    <row r="63163" spans="13:20" x14ac:dyDescent="0.2">
      <c r="M63163">
        <v>0</v>
      </c>
      <c r="P63163" s="10"/>
      <c r="R63163" s="10"/>
      <c r="S63163" s="10"/>
      <c r="T63163" s="10"/>
    </row>
    <row r="63164" spans="13:20" x14ac:dyDescent="0.2">
      <c r="M63164">
        <v>1</v>
      </c>
      <c r="P63164" s="10"/>
      <c r="R63164" s="10"/>
      <c r="S63164" s="10"/>
      <c r="T63164" s="10"/>
    </row>
    <row r="63165" spans="13:20" x14ac:dyDescent="0.2">
      <c r="M63165">
        <v>0</v>
      </c>
      <c r="P63165" s="10"/>
      <c r="R63165" s="10"/>
      <c r="S63165" s="10"/>
      <c r="T63165" s="10"/>
    </row>
    <row r="63166" spans="13:20" x14ac:dyDescent="0.2">
      <c r="M63166">
        <v>1</v>
      </c>
      <c r="P63166" s="10"/>
      <c r="R63166" s="10"/>
      <c r="S63166" s="10"/>
      <c r="T63166" s="10"/>
    </row>
    <row r="63167" spans="13:20" x14ac:dyDescent="0.2">
      <c r="M63167">
        <v>0</v>
      </c>
      <c r="P63167" s="10"/>
      <c r="R63167" s="10"/>
      <c r="S63167" s="10"/>
      <c r="T63167" s="10"/>
    </row>
    <row r="63168" spans="13:20" x14ac:dyDescent="0.2">
      <c r="M63168">
        <v>1</v>
      </c>
      <c r="P63168" s="10"/>
      <c r="R63168" s="10"/>
      <c r="S63168" s="10"/>
      <c r="T63168" s="10"/>
    </row>
    <row r="63169" spans="13:20" x14ac:dyDescent="0.2">
      <c r="M63169">
        <v>0</v>
      </c>
      <c r="P63169" s="10"/>
      <c r="R63169" s="10"/>
      <c r="S63169" s="10"/>
      <c r="T63169" s="10"/>
    </row>
    <row r="63170" spans="13:20" x14ac:dyDescent="0.2">
      <c r="M63170">
        <v>0</v>
      </c>
      <c r="P63170" s="10"/>
      <c r="R63170" s="10"/>
      <c r="S63170" s="10"/>
      <c r="T63170" s="10"/>
    </row>
    <row r="63171" spans="13:20" x14ac:dyDescent="0.2">
      <c r="M63171">
        <v>1</v>
      </c>
      <c r="P63171" s="10"/>
      <c r="R63171" s="10"/>
      <c r="S63171" s="10"/>
      <c r="T63171" s="10"/>
    </row>
    <row r="63172" spans="13:20" x14ac:dyDescent="0.2">
      <c r="M63172">
        <v>0</v>
      </c>
      <c r="P63172" s="10"/>
      <c r="R63172" s="10"/>
      <c r="S63172" s="10"/>
      <c r="T63172" s="10"/>
    </row>
    <row r="63173" spans="13:20" x14ac:dyDescent="0.2">
      <c r="M63173">
        <v>1</v>
      </c>
      <c r="P63173" s="10"/>
      <c r="R63173" s="10"/>
      <c r="S63173" s="10"/>
      <c r="T63173" s="10"/>
    </row>
    <row r="63174" spans="13:20" x14ac:dyDescent="0.2">
      <c r="M63174">
        <v>0</v>
      </c>
      <c r="P63174" s="10"/>
      <c r="R63174" s="10"/>
      <c r="S63174" s="10"/>
      <c r="T63174" s="10"/>
    </row>
    <row r="63175" spans="13:20" x14ac:dyDescent="0.2">
      <c r="M63175">
        <v>0</v>
      </c>
      <c r="P63175" s="10"/>
      <c r="R63175" s="10"/>
      <c r="S63175" s="10"/>
      <c r="T63175" s="10"/>
    </row>
    <row r="63176" spans="13:20" x14ac:dyDescent="0.2">
      <c r="M63176">
        <v>0</v>
      </c>
      <c r="P63176" s="10"/>
      <c r="R63176" s="10"/>
      <c r="S63176" s="10"/>
      <c r="T63176" s="10"/>
    </row>
    <row r="63177" spans="13:20" x14ac:dyDescent="0.2">
      <c r="M63177">
        <v>1</v>
      </c>
      <c r="P63177" s="10"/>
      <c r="R63177" s="10"/>
      <c r="S63177" s="10"/>
      <c r="T63177" s="10"/>
    </row>
    <row r="63178" spans="13:20" x14ac:dyDescent="0.2">
      <c r="M63178">
        <v>0</v>
      </c>
      <c r="P63178" s="10"/>
      <c r="R63178" s="10"/>
      <c r="S63178" s="10"/>
      <c r="T63178" s="10"/>
    </row>
    <row r="63179" spans="13:20" x14ac:dyDescent="0.2">
      <c r="M63179">
        <v>1</v>
      </c>
      <c r="P63179" s="10"/>
      <c r="R63179" s="10"/>
      <c r="S63179" s="10"/>
      <c r="T63179" s="10"/>
    </row>
    <row r="63180" spans="13:20" x14ac:dyDescent="0.2">
      <c r="M63180">
        <v>0</v>
      </c>
      <c r="P63180" s="10"/>
      <c r="R63180" s="10"/>
      <c r="S63180" s="10"/>
      <c r="T63180" s="10"/>
    </row>
    <row r="63181" spans="13:20" x14ac:dyDescent="0.2">
      <c r="M63181">
        <v>0</v>
      </c>
      <c r="P63181" s="10"/>
      <c r="R63181" s="10"/>
      <c r="S63181" s="10"/>
      <c r="T63181" s="10"/>
    </row>
    <row r="63182" spans="13:20" x14ac:dyDescent="0.2">
      <c r="M63182">
        <v>1</v>
      </c>
      <c r="P63182" s="10"/>
      <c r="R63182" s="10"/>
      <c r="S63182" s="10"/>
      <c r="T63182" s="10"/>
    </row>
    <row r="63183" spans="13:20" x14ac:dyDescent="0.2">
      <c r="M63183">
        <v>0</v>
      </c>
      <c r="P63183" s="10"/>
      <c r="R63183" s="10"/>
      <c r="S63183" s="10"/>
      <c r="T63183" s="10"/>
    </row>
    <row r="63184" spans="13:20" x14ac:dyDescent="0.2">
      <c r="M63184">
        <v>1</v>
      </c>
      <c r="P63184" s="10"/>
      <c r="R63184" s="10"/>
      <c r="S63184" s="10"/>
      <c r="T63184" s="10"/>
    </row>
    <row r="63185" spans="13:20" x14ac:dyDescent="0.2">
      <c r="M63185">
        <v>0</v>
      </c>
      <c r="P63185" s="10"/>
      <c r="R63185" s="10"/>
      <c r="S63185" s="10"/>
      <c r="T63185" s="10"/>
    </row>
    <row r="63186" spans="13:20" x14ac:dyDescent="0.2">
      <c r="M63186">
        <v>0</v>
      </c>
      <c r="P63186" s="10"/>
      <c r="R63186" s="10"/>
      <c r="S63186" s="10"/>
      <c r="T63186" s="10"/>
    </row>
    <row r="63187" spans="13:20" x14ac:dyDescent="0.2">
      <c r="M63187">
        <v>1</v>
      </c>
      <c r="P63187" s="10"/>
      <c r="R63187" s="10"/>
      <c r="S63187" s="10"/>
      <c r="T63187" s="10"/>
    </row>
    <row r="63188" spans="13:20" x14ac:dyDescent="0.2">
      <c r="M63188">
        <v>0</v>
      </c>
      <c r="P63188" s="10"/>
      <c r="R63188" s="10"/>
      <c r="S63188" s="10"/>
      <c r="T63188" s="10"/>
    </row>
    <row r="63189" spans="13:20" x14ac:dyDescent="0.2">
      <c r="M63189">
        <v>0</v>
      </c>
      <c r="P63189" s="10"/>
      <c r="R63189" s="10"/>
      <c r="S63189" s="10"/>
      <c r="T63189" s="10"/>
    </row>
    <row r="63190" spans="13:20" x14ac:dyDescent="0.2">
      <c r="M63190">
        <v>1</v>
      </c>
      <c r="P63190" s="10"/>
      <c r="R63190" s="10"/>
      <c r="S63190" s="10"/>
      <c r="T63190" s="10"/>
    </row>
    <row r="63191" spans="13:20" x14ac:dyDescent="0.2">
      <c r="M63191">
        <v>0</v>
      </c>
      <c r="P63191" s="10"/>
      <c r="R63191" s="10"/>
      <c r="S63191" s="10"/>
      <c r="T63191" s="10"/>
    </row>
    <row r="63192" spans="13:20" x14ac:dyDescent="0.2">
      <c r="M63192">
        <v>1</v>
      </c>
      <c r="P63192" s="10"/>
      <c r="R63192" s="10"/>
      <c r="S63192" s="10"/>
      <c r="T63192" s="10"/>
    </row>
    <row r="63193" spans="13:20" x14ac:dyDescent="0.2">
      <c r="M63193">
        <v>0</v>
      </c>
      <c r="P63193" s="10"/>
      <c r="R63193" s="10"/>
      <c r="S63193" s="10"/>
      <c r="T63193" s="10"/>
    </row>
    <row r="63194" spans="13:20" x14ac:dyDescent="0.2">
      <c r="M63194">
        <v>0</v>
      </c>
      <c r="P63194" s="10"/>
      <c r="R63194" s="10"/>
      <c r="S63194" s="10"/>
      <c r="T63194" s="10"/>
    </row>
    <row r="63195" spans="13:20" x14ac:dyDescent="0.2">
      <c r="M63195">
        <v>1</v>
      </c>
      <c r="P63195" s="10"/>
      <c r="R63195" s="10"/>
      <c r="S63195" s="10"/>
      <c r="T63195" s="10"/>
    </row>
    <row r="63196" spans="13:20" x14ac:dyDescent="0.2">
      <c r="M63196">
        <v>0</v>
      </c>
      <c r="P63196" s="10"/>
      <c r="R63196" s="10"/>
      <c r="S63196" s="10"/>
      <c r="T63196" s="10"/>
    </row>
    <row r="63197" spans="13:20" x14ac:dyDescent="0.2">
      <c r="M63197">
        <v>0</v>
      </c>
      <c r="P63197" s="10"/>
      <c r="R63197" s="10"/>
      <c r="S63197" s="10"/>
      <c r="T63197" s="10"/>
    </row>
    <row r="63198" spans="13:20" x14ac:dyDescent="0.2">
      <c r="M63198">
        <v>0</v>
      </c>
      <c r="P63198" s="10"/>
      <c r="R63198" s="10"/>
      <c r="S63198" s="10"/>
      <c r="T63198" s="10"/>
    </row>
    <row r="63199" spans="13:20" x14ac:dyDescent="0.2">
      <c r="M63199">
        <v>0</v>
      </c>
      <c r="P63199" s="10"/>
      <c r="R63199" s="10"/>
      <c r="S63199" s="10"/>
      <c r="T63199" s="10"/>
    </row>
    <row r="63200" spans="13:20" x14ac:dyDescent="0.2">
      <c r="M63200">
        <v>0</v>
      </c>
      <c r="P63200" s="10"/>
      <c r="R63200" s="10"/>
      <c r="S63200" s="10"/>
      <c r="T63200" s="10"/>
    </row>
    <row r="63201" spans="13:20" x14ac:dyDescent="0.2">
      <c r="M63201">
        <v>1</v>
      </c>
      <c r="P63201" s="10"/>
      <c r="R63201" s="10"/>
      <c r="S63201" s="10"/>
      <c r="T63201" s="10"/>
    </row>
    <row r="63202" spans="13:20" x14ac:dyDescent="0.2">
      <c r="M63202">
        <v>0</v>
      </c>
      <c r="P63202" s="10"/>
      <c r="R63202" s="10"/>
      <c r="S63202" s="10"/>
      <c r="T63202" s="10"/>
    </row>
    <row r="63203" spans="13:20" x14ac:dyDescent="0.2">
      <c r="M63203">
        <v>0</v>
      </c>
      <c r="P63203" s="10"/>
      <c r="R63203" s="10"/>
      <c r="S63203" s="10"/>
      <c r="T63203" s="10"/>
    </row>
    <row r="63204" spans="13:20" x14ac:dyDescent="0.2">
      <c r="M63204">
        <v>1</v>
      </c>
      <c r="P63204" s="10"/>
      <c r="R63204" s="10"/>
      <c r="S63204" s="10"/>
      <c r="T63204" s="10"/>
    </row>
    <row r="63205" spans="13:20" x14ac:dyDescent="0.2">
      <c r="M63205">
        <v>0</v>
      </c>
      <c r="P63205" s="10"/>
      <c r="R63205" s="10"/>
      <c r="S63205" s="10"/>
      <c r="T63205" s="10"/>
    </row>
    <row r="63206" spans="13:20" x14ac:dyDescent="0.2">
      <c r="M63206">
        <v>1</v>
      </c>
      <c r="P63206" s="10"/>
      <c r="R63206" s="10"/>
      <c r="S63206" s="10"/>
      <c r="T63206" s="10"/>
    </row>
    <row r="63207" spans="13:20" x14ac:dyDescent="0.2">
      <c r="M63207">
        <v>0</v>
      </c>
      <c r="P63207" s="10"/>
      <c r="R63207" s="10"/>
      <c r="S63207" s="10"/>
      <c r="T63207" s="10"/>
    </row>
    <row r="63208" spans="13:20" x14ac:dyDescent="0.2">
      <c r="M63208">
        <v>0</v>
      </c>
      <c r="P63208" s="10"/>
      <c r="R63208" s="10"/>
      <c r="S63208" s="10"/>
      <c r="T63208" s="10"/>
    </row>
    <row r="63209" spans="13:20" x14ac:dyDescent="0.2">
      <c r="M63209">
        <v>0</v>
      </c>
      <c r="P63209" s="10"/>
      <c r="R63209" s="10"/>
      <c r="S63209" s="10"/>
      <c r="T63209" s="10"/>
    </row>
    <row r="63210" spans="13:20" x14ac:dyDescent="0.2">
      <c r="M63210">
        <v>1</v>
      </c>
      <c r="P63210" s="10"/>
      <c r="R63210" s="10"/>
      <c r="S63210" s="10"/>
      <c r="T63210" s="10"/>
    </row>
    <row r="63211" spans="13:20" x14ac:dyDescent="0.2">
      <c r="M63211">
        <v>0</v>
      </c>
      <c r="P63211" s="10"/>
      <c r="R63211" s="10"/>
      <c r="S63211" s="10"/>
      <c r="T63211" s="10"/>
    </row>
    <row r="63212" spans="13:20" x14ac:dyDescent="0.2">
      <c r="M63212">
        <v>1</v>
      </c>
      <c r="P63212" s="10"/>
      <c r="R63212" s="10"/>
      <c r="S63212" s="10"/>
      <c r="T63212" s="10"/>
    </row>
    <row r="63213" spans="13:20" x14ac:dyDescent="0.2">
      <c r="M63213">
        <v>0</v>
      </c>
      <c r="P63213" s="10"/>
      <c r="R63213" s="10"/>
      <c r="S63213" s="10"/>
      <c r="T63213" s="10"/>
    </row>
    <row r="63214" spans="13:20" x14ac:dyDescent="0.2">
      <c r="M63214">
        <v>1</v>
      </c>
      <c r="P63214" s="10"/>
      <c r="R63214" s="10"/>
      <c r="S63214" s="10"/>
      <c r="T63214" s="10"/>
    </row>
    <row r="63215" spans="13:20" x14ac:dyDescent="0.2">
      <c r="M63215">
        <v>0</v>
      </c>
      <c r="P63215" s="10"/>
      <c r="R63215" s="10"/>
      <c r="S63215" s="10"/>
      <c r="T63215" s="10"/>
    </row>
    <row r="63216" spans="13:20" x14ac:dyDescent="0.2">
      <c r="M63216">
        <v>0</v>
      </c>
      <c r="P63216" s="10"/>
      <c r="R63216" s="10"/>
      <c r="S63216" s="10"/>
      <c r="T63216" s="10"/>
    </row>
    <row r="63217" spans="13:20" x14ac:dyDescent="0.2">
      <c r="M63217">
        <v>0</v>
      </c>
      <c r="P63217" s="10"/>
      <c r="R63217" s="10"/>
      <c r="S63217" s="10"/>
      <c r="T63217" s="10"/>
    </row>
    <row r="63218" spans="13:20" x14ac:dyDescent="0.2">
      <c r="M63218">
        <v>1</v>
      </c>
      <c r="P63218" s="10"/>
      <c r="R63218" s="10"/>
      <c r="S63218" s="10"/>
      <c r="T63218" s="10"/>
    </row>
    <row r="63219" spans="13:20" x14ac:dyDescent="0.2">
      <c r="M63219">
        <v>0</v>
      </c>
      <c r="P63219" s="10"/>
      <c r="R63219" s="10"/>
      <c r="S63219" s="10"/>
      <c r="T63219" s="10"/>
    </row>
    <row r="63220" spans="13:20" x14ac:dyDescent="0.2">
      <c r="M63220">
        <v>1</v>
      </c>
      <c r="P63220" s="10"/>
      <c r="R63220" s="10"/>
      <c r="S63220" s="10"/>
      <c r="T63220" s="10"/>
    </row>
    <row r="63221" spans="13:20" x14ac:dyDescent="0.2">
      <c r="M63221">
        <v>0</v>
      </c>
      <c r="P63221" s="10"/>
      <c r="R63221" s="10"/>
      <c r="S63221" s="10"/>
      <c r="T63221" s="10"/>
    </row>
    <row r="63222" spans="13:20" x14ac:dyDescent="0.2">
      <c r="M63222">
        <v>0</v>
      </c>
      <c r="P63222" s="10"/>
      <c r="R63222" s="10"/>
      <c r="S63222" s="10"/>
      <c r="T63222" s="10"/>
    </row>
    <row r="63223" spans="13:20" x14ac:dyDescent="0.2">
      <c r="M63223">
        <v>1</v>
      </c>
      <c r="P63223" s="10"/>
      <c r="R63223" s="10"/>
      <c r="S63223" s="10"/>
      <c r="T63223" s="10"/>
    </row>
    <row r="63224" spans="13:20" x14ac:dyDescent="0.2">
      <c r="M63224">
        <v>0</v>
      </c>
      <c r="P63224" s="10"/>
      <c r="R63224" s="10"/>
      <c r="S63224" s="10"/>
      <c r="T63224" s="10"/>
    </row>
    <row r="63225" spans="13:20" x14ac:dyDescent="0.2">
      <c r="M63225">
        <v>1</v>
      </c>
      <c r="P63225" s="10"/>
      <c r="R63225" s="10"/>
      <c r="S63225" s="10"/>
      <c r="T63225" s="10"/>
    </row>
    <row r="63226" spans="13:20" x14ac:dyDescent="0.2">
      <c r="M63226">
        <v>0</v>
      </c>
      <c r="P63226" s="10"/>
      <c r="R63226" s="10"/>
      <c r="S63226" s="10"/>
      <c r="T63226" s="10"/>
    </row>
    <row r="63227" spans="13:20" x14ac:dyDescent="0.2">
      <c r="M63227">
        <v>1</v>
      </c>
      <c r="P63227" s="10"/>
      <c r="R63227" s="10"/>
      <c r="S63227" s="10"/>
      <c r="T63227" s="10"/>
    </row>
    <row r="63228" spans="13:20" x14ac:dyDescent="0.2">
      <c r="M63228">
        <v>0</v>
      </c>
      <c r="P63228" s="10"/>
      <c r="R63228" s="10"/>
      <c r="S63228" s="10"/>
      <c r="T63228" s="10"/>
    </row>
    <row r="63229" spans="13:20" x14ac:dyDescent="0.2">
      <c r="M63229">
        <v>0</v>
      </c>
      <c r="P63229" s="10"/>
      <c r="R63229" s="10"/>
      <c r="S63229" s="10"/>
      <c r="T63229" s="10"/>
    </row>
    <row r="63230" spans="13:20" x14ac:dyDescent="0.2">
      <c r="M63230">
        <v>0</v>
      </c>
      <c r="P63230" s="10"/>
      <c r="R63230" s="10"/>
      <c r="S63230" s="10"/>
      <c r="T63230" s="10"/>
    </row>
    <row r="63231" spans="13:20" x14ac:dyDescent="0.2">
      <c r="M63231">
        <v>1</v>
      </c>
      <c r="P63231" s="10"/>
      <c r="R63231" s="10"/>
      <c r="S63231" s="10"/>
      <c r="T63231" s="10"/>
    </row>
    <row r="63232" spans="13:20" x14ac:dyDescent="0.2">
      <c r="M63232">
        <v>0</v>
      </c>
      <c r="P63232" s="10"/>
      <c r="R63232" s="10"/>
      <c r="S63232" s="10"/>
      <c r="T63232" s="10"/>
    </row>
    <row r="63233" spans="13:20" x14ac:dyDescent="0.2">
      <c r="M63233">
        <v>1</v>
      </c>
      <c r="P63233" s="10"/>
      <c r="R63233" s="10"/>
      <c r="S63233" s="10"/>
      <c r="T63233" s="10"/>
    </row>
    <row r="63234" spans="13:20" x14ac:dyDescent="0.2">
      <c r="M63234">
        <v>0</v>
      </c>
      <c r="P63234" s="10"/>
      <c r="R63234" s="10"/>
      <c r="S63234" s="10"/>
      <c r="T63234" s="10"/>
    </row>
    <row r="63235" spans="13:20" x14ac:dyDescent="0.2">
      <c r="M63235">
        <v>0</v>
      </c>
      <c r="P63235" s="10"/>
      <c r="R63235" s="10"/>
      <c r="S63235" s="10"/>
      <c r="T63235" s="10"/>
    </row>
    <row r="63236" spans="13:20" x14ac:dyDescent="0.2">
      <c r="M63236">
        <v>1</v>
      </c>
      <c r="P63236" s="10"/>
      <c r="R63236" s="10"/>
      <c r="S63236" s="10"/>
      <c r="T63236" s="10"/>
    </row>
    <row r="63237" spans="13:20" x14ac:dyDescent="0.2">
      <c r="M63237">
        <v>0</v>
      </c>
      <c r="P63237" s="10"/>
      <c r="R63237" s="10"/>
      <c r="S63237" s="10"/>
      <c r="T63237" s="10"/>
    </row>
    <row r="63238" spans="13:20" x14ac:dyDescent="0.2">
      <c r="M63238">
        <v>1</v>
      </c>
      <c r="P63238" s="10"/>
      <c r="R63238" s="10"/>
      <c r="S63238" s="10"/>
      <c r="T63238" s="10"/>
    </row>
    <row r="63239" spans="13:20" x14ac:dyDescent="0.2">
      <c r="M63239">
        <v>0</v>
      </c>
      <c r="P63239" s="10"/>
      <c r="R63239" s="10"/>
      <c r="S63239" s="10"/>
      <c r="T63239" s="10"/>
    </row>
    <row r="63240" spans="13:20" x14ac:dyDescent="0.2">
      <c r="M63240">
        <v>0</v>
      </c>
      <c r="P63240" s="10"/>
      <c r="R63240" s="10"/>
      <c r="S63240" s="10"/>
      <c r="T63240" s="10"/>
    </row>
    <row r="63241" spans="13:20" x14ac:dyDescent="0.2">
      <c r="M63241">
        <v>1</v>
      </c>
      <c r="P63241" s="10"/>
      <c r="R63241" s="10"/>
      <c r="S63241" s="10"/>
      <c r="T63241" s="10"/>
    </row>
    <row r="63242" spans="13:20" x14ac:dyDescent="0.2">
      <c r="M63242">
        <v>0</v>
      </c>
      <c r="P63242" s="10"/>
      <c r="R63242" s="10"/>
      <c r="S63242" s="10"/>
      <c r="T63242" s="10"/>
    </row>
    <row r="63243" spans="13:20" x14ac:dyDescent="0.2">
      <c r="M63243">
        <v>0</v>
      </c>
      <c r="P63243" s="10"/>
      <c r="R63243" s="10"/>
      <c r="S63243" s="10"/>
      <c r="T63243" s="10"/>
    </row>
    <row r="63244" spans="13:20" x14ac:dyDescent="0.2">
      <c r="M63244">
        <v>0</v>
      </c>
      <c r="P63244" s="10"/>
      <c r="R63244" s="10"/>
      <c r="S63244" s="10"/>
      <c r="T63244" s="10"/>
    </row>
    <row r="63245" spans="13:20" x14ac:dyDescent="0.2">
      <c r="M63245">
        <v>1</v>
      </c>
      <c r="P63245" s="10"/>
      <c r="R63245" s="10"/>
      <c r="S63245" s="10"/>
      <c r="T63245" s="10"/>
    </row>
    <row r="63246" spans="13:20" x14ac:dyDescent="0.2">
      <c r="M63246">
        <v>0</v>
      </c>
      <c r="P63246" s="10"/>
      <c r="R63246" s="10"/>
      <c r="S63246" s="10"/>
      <c r="T63246" s="10"/>
    </row>
    <row r="63247" spans="13:20" x14ac:dyDescent="0.2">
      <c r="M63247">
        <v>0</v>
      </c>
      <c r="P63247" s="10"/>
      <c r="R63247" s="10"/>
      <c r="S63247" s="10"/>
      <c r="T63247" s="10"/>
    </row>
    <row r="63248" spans="13:20" x14ac:dyDescent="0.2">
      <c r="M63248">
        <v>1</v>
      </c>
      <c r="P63248" s="10"/>
      <c r="R63248" s="10"/>
      <c r="S63248" s="10"/>
      <c r="T63248" s="10"/>
    </row>
    <row r="63249" spans="13:20" x14ac:dyDescent="0.2">
      <c r="M63249">
        <v>0</v>
      </c>
      <c r="P63249" s="10"/>
      <c r="R63249" s="10"/>
      <c r="S63249" s="10"/>
      <c r="T63249" s="10"/>
    </row>
    <row r="63250" spans="13:20" x14ac:dyDescent="0.2">
      <c r="M63250">
        <v>0</v>
      </c>
      <c r="P63250" s="10"/>
      <c r="R63250" s="10"/>
      <c r="S63250" s="10"/>
      <c r="T63250" s="10"/>
    </row>
    <row r="63251" spans="13:20" x14ac:dyDescent="0.2">
      <c r="M63251">
        <v>1</v>
      </c>
      <c r="P63251" s="10"/>
      <c r="R63251" s="10"/>
      <c r="S63251" s="10"/>
      <c r="T63251" s="10"/>
    </row>
    <row r="63252" spans="13:20" x14ac:dyDescent="0.2">
      <c r="M63252">
        <v>0</v>
      </c>
      <c r="P63252" s="10"/>
      <c r="R63252" s="10"/>
      <c r="S63252" s="10"/>
      <c r="T63252" s="10"/>
    </row>
    <row r="63253" spans="13:20" x14ac:dyDescent="0.2">
      <c r="M63253">
        <v>1</v>
      </c>
      <c r="P63253" s="10"/>
      <c r="R63253" s="10"/>
      <c r="S63253" s="10"/>
      <c r="T63253" s="10"/>
    </row>
    <row r="63254" spans="13:20" x14ac:dyDescent="0.2">
      <c r="M63254">
        <v>0</v>
      </c>
      <c r="P63254" s="10"/>
      <c r="R63254" s="10"/>
      <c r="S63254" s="10"/>
      <c r="T63254" s="10"/>
    </row>
    <row r="63255" spans="13:20" x14ac:dyDescent="0.2">
      <c r="M63255">
        <v>0</v>
      </c>
      <c r="P63255" s="10"/>
      <c r="R63255" s="10"/>
      <c r="S63255" s="10"/>
      <c r="T63255" s="10"/>
    </row>
    <row r="63256" spans="13:20" x14ac:dyDescent="0.2">
      <c r="M63256">
        <v>0</v>
      </c>
      <c r="P63256" s="10"/>
      <c r="R63256" s="10"/>
      <c r="S63256" s="10"/>
      <c r="T63256" s="10"/>
    </row>
    <row r="63257" spans="13:20" x14ac:dyDescent="0.2">
      <c r="M63257">
        <v>1</v>
      </c>
      <c r="P63257" s="10"/>
      <c r="R63257" s="10"/>
      <c r="S63257" s="10"/>
      <c r="T63257" s="10"/>
    </row>
    <row r="63258" spans="13:20" x14ac:dyDescent="0.2">
      <c r="M63258">
        <v>0</v>
      </c>
      <c r="P63258" s="10"/>
      <c r="R63258" s="10"/>
      <c r="S63258" s="10"/>
      <c r="T63258" s="10"/>
    </row>
    <row r="63259" spans="13:20" x14ac:dyDescent="0.2">
      <c r="M63259">
        <v>1</v>
      </c>
      <c r="P63259" s="10"/>
      <c r="R63259" s="10"/>
      <c r="S63259" s="10"/>
      <c r="T63259" s="10"/>
    </row>
    <row r="63260" spans="13:20" x14ac:dyDescent="0.2">
      <c r="M63260">
        <v>0</v>
      </c>
      <c r="P63260" s="10"/>
      <c r="R63260" s="10"/>
      <c r="S63260" s="10"/>
      <c r="T63260" s="10"/>
    </row>
    <row r="63261" spans="13:20" x14ac:dyDescent="0.2">
      <c r="M63261">
        <v>1</v>
      </c>
      <c r="P63261" s="10"/>
      <c r="R63261" s="10"/>
      <c r="S63261" s="10"/>
      <c r="T63261" s="10"/>
    </row>
    <row r="63262" spans="13:20" x14ac:dyDescent="0.2">
      <c r="M63262">
        <v>0</v>
      </c>
      <c r="P63262" s="10"/>
      <c r="R63262" s="10"/>
      <c r="S63262" s="10"/>
      <c r="T63262" s="10"/>
    </row>
    <row r="63263" spans="13:20" x14ac:dyDescent="0.2">
      <c r="M63263">
        <v>0</v>
      </c>
      <c r="P63263" s="10"/>
      <c r="R63263" s="10"/>
      <c r="S63263" s="10"/>
      <c r="T63263" s="10"/>
    </row>
    <row r="63264" spans="13:20" x14ac:dyDescent="0.2">
      <c r="M63264">
        <v>1</v>
      </c>
      <c r="P63264" s="10"/>
      <c r="R63264" s="10"/>
      <c r="S63264" s="10"/>
      <c r="T63264" s="10"/>
    </row>
    <row r="63265" spans="13:20" x14ac:dyDescent="0.2">
      <c r="M63265">
        <v>0</v>
      </c>
      <c r="P63265" s="10"/>
      <c r="R63265" s="10"/>
      <c r="S63265" s="10"/>
      <c r="T63265" s="10"/>
    </row>
    <row r="63266" spans="13:20" x14ac:dyDescent="0.2">
      <c r="M63266">
        <v>1</v>
      </c>
      <c r="P63266" s="10"/>
      <c r="R63266" s="10"/>
      <c r="S63266" s="10"/>
      <c r="T63266" s="10"/>
    </row>
    <row r="63267" spans="13:20" x14ac:dyDescent="0.2">
      <c r="M63267">
        <v>0</v>
      </c>
      <c r="P63267" s="10"/>
      <c r="R63267" s="10"/>
      <c r="S63267" s="10"/>
      <c r="T63267" s="10"/>
    </row>
    <row r="63268" spans="13:20" x14ac:dyDescent="0.2">
      <c r="M63268">
        <v>0</v>
      </c>
      <c r="P63268" s="10"/>
      <c r="R63268" s="10"/>
      <c r="S63268" s="10"/>
      <c r="T63268" s="10"/>
    </row>
    <row r="63269" spans="13:20" x14ac:dyDescent="0.2">
      <c r="M63269">
        <v>1</v>
      </c>
      <c r="P63269" s="10"/>
      <c r="R63269" s="10"/>
      <c r="S63269" s="10"/>
      <c r="T63269" s="10"/>
    </row>
    <row r="63270" spans="13:20" x14ac:dyDescent="0.2">
      <c r="M63270">
        <v>0</v>
      </c>
      <c r="P63270" s="10"/>
      <c r="R63270" s="10"/>
      <c r="S63270" s="10"/>
      <c r="T63270" s="10"/>
    </row>
    <row r="63271" spans="13:20" x14ac:dyDescent="0.2">
      <c r="M63271">
        <v>0</v>
      </c>
      <c r="P63271" s="10"/>
      <c r="R63271" s="10"/>
      <c r="S63271" s="10"/>
      <c r="T63271" s="10"/>
    </row>
    <row r="63272" spans="13:20" x14ac:dyDescent="0.2">
      <c r="M63272">
        <v>1</v>
      </c>
      <c r="P63272" s="10"/>
      <c r="R63272" s="10"/>
      <c r="S63272" s="10"/>
      <c r="T63272" s="10"/>
    </row>
    <row r="63273" spans="13:20" x14ac:dyDescent="0.2">
      <c r="M63273">
        <v>0</v>
      </c>
      <c r="P63273" s="10"/>
      <c r="R63273" s="10"/>
      <c r="S63273" s="10"/>
      <c r="T63273" s="10"/>
    </row>
    <row r="63274" spans="13:20" x14ac:dyDescent="0.2">
      <c r="M63274">
        <v>1</v>
      </c>
      <c r="P63274" s="10"/>
      <c r="R63274" s="10"/>
      <c r="S63274" s="10"/>
      <c r="T63274" s="10"/>
    </row>
    <row r="63275" spans="13:20" x14ac:dyDescent="0.2">
      <c r="M63275">
        <v>0</v>
      </c>
      <c r="P63275" s="10"/>
      <c r="R63275" s="10"/>
      <c r="S63275" s="10"/>
      <c r="T63275" s="10"/>
    </row>
    <row r="63276" spans="13:20" x14ac:dyDescent="0.2">
      <c r="M63276">
        <v>0</v>
      </c>
      <c r="P63276" s="10"/>
      <c r="R63276" s="10"/>
      <c r="S63276" s="10"/>
      <c r="T63276" s="10"/>
    </row>
    <row r="63277" spans="13:20" x14ac:dyDescent="0.2">
      <c r="M63277">
        <v>1</v>
      </c>
      <c r="P63277" s="10"/>
      <c r="R63277" s="10"/>
      <c r="S63277" s="10"/>
      <c r="T63277" s="10"/>
    </row>
    <row r="63278" spans="13:20" x14ac:dyDescent="0.2">
      <c r="M63278">
        <v>0</v>
      </c>
      <c r="P63278" s="10"/>
      <c r="R63278" s="10"/>
      <c r="S63278" s="10"/>
      <c r="T63278" s="10"/>
    </row>
    <row r="63279" spans="13:20" x14ac:dyDescent="0.2">
      <c r="M63279">
        <v>0</v>
      </c>
      <c r="P63279" s="10"/>
      <c r="R63279" s="10"/>
      <c r="S63279" s="10"/>
      <c r="T63279" s="10"/>
    </row>
    <row r="63280" spans="13:20" x14ac:dyDescent="0.2">
      <c r="M63280">
        <v>0</v>
      </c>
      <c r="P63280" s="10"/>
      <c r="R63280" s="10"/>
      <c r="S63280" s="10"/>
      <c r="T63280" s="10"/>
    </row>
    <row r="63281" spans="13:20" x14ac:dyDescent="0.2">
      <c r="M63281">
        <v>1</v>
      </c>
      <c r="P63281" s="10"/>
      <c r="R63281" s="10"/>
      <c r="S63281" s="10"/>
      <c r="T63281" s="10"/>
    </row>
    <row r="63282" spans="13:20" x14ac:dyDescent="0.2">
      <c r="M63282">
        <v>0</v>
      </c>
      <c r="P63282" s="10"/>
      <c r="R63282" s="10"/>
      <c r="S63282" s="10"/>
      <c r="T63282" s="10"/>
    </row>
    <row r="63283" spans="13:20" x14ac:dyDescent="0.2">
      <c r="M63283">
        <v>1</v>
      </c>
      <c r="P63283" s="10"/>
      <c r="R63283" s="10"/>
      <c r="S63283" s="10"/>
      <c r="T63283" s="10"/>
    </row>
    <row r="63284" spans="13:20" x14ac:dyDescent="0.2">
      <c r="M63284">
        <v>0</v>
      </c>
      <c r="P63284" s="10"/>
      <c r="R63284" s="10"/>
      <c r="S63284" s="10"/>
      <c r="T63284" s="10"/>
    </row>
    <row r="63285" spans="13:20" x14ac:dyDescent="0.2">
      <c r="M63285">
        <v>0</v>
      </c>
      <c r="P63285" s="10"/>
      <c r="R63285" s="10"/>
      <c r="S63285" s="10"/>
      <c r="T63285" s="10"/>
    </row>
    <row r="63286" spans="13:20" x14ac:dyDescent="0.2">
      <c r="M63286">
        <v>0</v>
      </c>
      <c r="P63286" s="10"/>
      <c r="R63286" s="10"/>
      <c r="S63286" s="10"/>
      <c r="T63286" s="10"/>
    </row>
    <row r="63287" spans="13:20" x14ac:dyDescent="0.2">
      <c r="M63287">
        <v>1</v>
      </c>
      <c r="P63287" s="10"/>
      <c r="R63287" s="10"/>
      <c r="S63287" s="10"/>
      <c r="T63287" s="10"/>
    </row>
    <row r="63288" spans="13:20" x14ac:dyDescent="0.2">
      <c r="M63288">
        <v>0</v>
      </c>
      <c r="P63288" s="10"/>
      <c r="R63288" s="10"/>
      <c r="S63288" s="10"/>
      <c r="T63288" s="10"/>
    </row>
    <row r="63289" spans="13:20" x14ac:dyDescent="0.2">
      <c r="M63289">
        <v>0</v>
      </c>
      <c r="P63289" s="10"/>
      <c r="R63289" s="10"/>
      <c r="S63289" s="10"/>
      <c r="T63289" s="10"/>
    </row>
    <row r="63290" spans="13:20" x14ac:dyDescent="0.2">
      <c r="M63290">
        <v>1</v>
      </c>
      <c r="P63290" s="10"/>
      <c r="R63290" s="10"/>
      <c r="S63290" s="10"/>
      <c r="T63290" s="10"/>
    </row>
    <row r="63291" spans="13:20" x14ac:dyDescent="0.2">
      <c r="M63291">
        <v>0</v>
      </c>
      <c r="P63291" s="10"/>
      <c r="R63291" s="10"/>
      <c r="S63291" s="10"/>
      <c r="T63291" s="10"/>
    </row>
    <row r="63292" spans="13:20" x14ac:dyDescent="0.2">
      <c r="M63292">
        <v>0</v>
      </c>
      <c r="P63292" s="10"/>
      <c r="R63292" s="10"/>
      <c r="S63292" s="10"/>
      <c r="T63292" s="10"/>
    </row>
    <row r="63293" spans="13:20" x14ac:dyDescent="0.2">
      <c r="M63293">
        <v>1</v>
      </c>
      <c r="P63293" s="10"/>
      <c r="R63293" s="10"/>
      <c r="S63293" s="10"/>
      <c r="T63293" s="10"/>
    </row>
    <row r="63294" spans="13:20" x14ac:dyDescent="0.2">
      <c r="M63294">
        <v>0</v>
      </c>
      <c r="P63294" s="10"/>
      <c r="R63294" s="10"/>
      <c r="S63294" s="10"/>
      <c r="T63294" s="10"/>
    </row>
    <row r="63295" spans="13:20" x14ac:dyDescent="0.2">
      <c r="M63295">
        <v>0</v>
      </c>
      <c r="P63295" s="10"/>
      <c r="R63295" s="10"/>
      <c r="S63295" s="10"/>
      <c r="T63295" s="10"/>
    </row>
    <row r="63296" spans="13:20" x14ac:dyDescent="0.2">
      <c r="M63296">
        <v>1</v>
      </c>
      <c r="P63296" s="10"/>
      <c r="R63296" s="10"/>
      <c r="S63296" s="10"/>
      <c r="T63296" s="10"/>
    </row>
    <row r="63297" spans="13:20" x14ac:dyDescent="0.2">
      <c r="M63297">
        <v>0</v>
      </c>
      <c r="P63297" s="10"/>
      <c r="R63297" s="10"/>
      <c r="S63297" s="10"/>
      <c r="T63297" s="10"/>
    </row>
    <row r="63298" spans="13:20" x14ac:dyDescent="0.2">
      <c r="M63298">
        <v>0</v>
      </c>
      <c r="P63298" s="10"/>
      <c r="R63298" s="10"/>
      <c r="S63298" s="10"/>
      <c r="T63298" s="10"/>
    </row>
    <row r="63299" spans="13:20" x14ac:dyDescent="0.2">
      <c r="M63299">
        <v>1</v>
      </c>
      <c r="P63299" s="10"/>
      <c r="R63299" s="10"/>
      <c r="S63299" s="10"/>
      <c r="T63299" s="10"/>
    </row>
    <row r="63300" spans="13:20" x14ac:dyDescent="0.2">
      <c r="M63300">
        <v>0</v>
      </c>
      <c r="P63300" s="10"/>
      <c r="R63300" s="10"/>
      <c r="S63300" s="10"/>
      <c r="T63300" s="10"/>
    </row>
    <row r="63301" spans="13:20" x14ac:dyDescent="0.2">
      <c r="M63301">
        <v>0</v>
      </c>
      <c r="P63301" s="10"/>
      <c r="R63301" s="10"/>
      <c r="S63301" s="10"/>
      <c r="T63301" s="10"/>
    </row>
    <row r="63302" spans="13:20" x14ac:dyDescent="0.2">
      <c r="M63302">
        <v>1</v>
      </c>
      <c r="P63302" s="10"/>
      <c r="R63302" s="10"/>
      <c r="S63302" s="10"/>
      <c r="T63302" s="10"/>
    </row>
    <row r="63303" spans="13:20" x14ac:dyDescent="0.2">
      <c r="M63303">
        <v>0</v>
      </c>
      <c r="P63303" s="10"/>
      <c r="R63303" s="10"/>
      <c r="S63303" s="10"/>
      <c r="T63303" s="10"/>
    </row>
    <row r="63304" spans="13:20" x14ac:dyDescent="0.2">
      <c r="M63304">
        <v>0</v>
      </c>
      <c r="P63304" s="10"/>
      <c r="R63304" s="10"/>
      <c r="S63304" s="10"/>
      <c r="T63304" s="10"/>
    </row>
    <row r="63305" spans="13:20" x14ac:dyDescent="0.2">
      <c r="M63305">
        <v>1</v>
      </c>
      <c r="P63305" s="10"/>
      <c r="R63305" s="10"/>
      <c r="S63305" s="10"/>
      <c r="T63305" s="10"/>
    </row>
    <row r="63306" spans="13:20" x14ac:dyDescent="0.2">
      <c r="M63306">
        <v>0</v>
      </c>
      <c r="P63306" s="10"/>
      <c r="R63306" s="10"/>
      <c r="S63306" s="10"/>
      <c r="T63306" s="10"/>
    </row>
    <row r="63307" spans="13:20" x14ac:dyDescent="0.2">
      <c r="M63307">
        <v>1</v>
      </c>
      <c r="P63307" s="10"/>
      <c r="R63307" s="10"/>
      <c r="S63307" s="10"/>
      <c r="T63307" s="10"/>
    </row>
    <row r="63308" spans="13:20" x14ac:dyDescent="0.2">
      <c r="M63308">
        <v>0</v>
      </c>
      <c r="P63308" s="10"/>
      <c r="R63308" s="10"/>
      <c r="S63308" s="10"/>
      <c r="T63308" s="10"/>
    </row>
    <row r="63309" spans="13:20" x14ac:dyDescent="0.2">
      <c r="M63309">
        <v>0</v>
      </c>
      <c r="P63309" s="10"/>
      <c r="R63309" s="10"/>
      <c r="S63309" s="10"/>
      <c r="T63309" s="10"/>
    </row>
    <row r="63310" spans="13:20" x14ac:dyDescent="0.2">
      <c r="M63310">
        <v>1</v>
      </c>
      <c r="P63310" s="10"/>
      <c r="R63310" s="10"/>
      <c r="S63310" s="10"/>
      <c r="T63310" s="10"/>
    </row>
    <row r="63311" spans="13:20" x14ac:dyDescent="0.2">
      <c r="M63311">
        <v>0</v>
      </c>
      <c r="P63311" s="10"/>
      <c r="R63311" s="10"/>
      <c r="S63311" s="10"/>
      <c r="T63311" s="10"/>
    </row>
    <row r="63312" spans="13:20" x14ac:dyDescent="0.2">
      <c r="M63312">
        <v>1</v>
      </c>
      <c r="P63312" s="10"/>
      <c r="R63312" s="10"/>
      <c r="S63312" s="10"/>
      <c r="T63312" s="10"/>
    </row>
    <row r="63313" spans="13:20" x14ac:dyDescent="0.2">
      <c r="M63313">
        <v>0</v>
      </c>
      <c r="P63313" s="10"/>
      <c r="R63313" s="10"/>
      <c r="S63313" s="10"/>
      <c r="T63313" s="10"/>
    </row>
    <row r="63314" spans="13:20" x14ac:dyDescent="0.2">
      <c r="M63314">
        <v>0</v>
      </c>
      <c r="P63314" s="10"/>
      <c r="R63314" s="10"/>
      <c r="S63314" s="10"/>
      <c r="T63314" s="10"/>
    </row>
    <row r="63315" spans="13:20" x14ac:dyDescent="0.2">
      <c r="M63315">
        <v>0</v>
      </c>
      <c r="P63315" s="10"/>
      <c r="R63315" s="10"/>
      <c r="S63315" s="10"/>
      <c r="T63315" s="10"/>
    </row>
    <row r="63316" spans="13:20" x14ac:dyDescent="0.2">
      <c r="M63316">
        <v>1</v>
      </c>
      <c r="P63316" s="10"/>
      <c r="R63316" s="10"/>
      <c r="S63316" s="10"/>
      <c r="T63316" s="10"/>
    </row>
    <row r="63317" spans="13:20" x14ac:dyDescent="0.2">
      <c r="M63317">
        <v>0</v>
      </c>
      <c r="P63317" s="10"/>
      <c r="R63317" s="10"/>
      <c r="S63317" s="10"/>
      <c r="T63317" s="10"/>
    </row>
    <row r="63318" spans="13:20" x14ac:dyDescent="0.2">
      <c r="M63318">
        <v>0</v>
      </c>
      <c r="P63318" s="10"/>
      <c r="R63318" s="10"/>
      <c r="S63318" s="10"/>
      <c r="T63318" s="10"/>
    </row>
    <row r="63319" spans="13:20" x14ac:dyDescent="0.2">
      <c r="M63319">
        <v>1</v>
      </c>
      <c r="P63319" s="10"/>
      <c r="R63319" s="10"/>
      <c r="S63319" s="10"/>
      <c r="T63319" s="10"/>
    </row>
    <row r="63320" spans="13:20" x14ac:dyDescent="0.2">
      <c r="M63320">
        <v>0</v>
      </c>
      <c r="P63320" s="10"/>
      <c r="R63320" s="10"/>
      <c r="S63320" s="10"/>
      <c r="T63320" s="10"/>
    </row>
    <row r="63321" spans="13:20" x14ac:dyDescent="0.2">
      <c r="M63321">
        <v>0</v>
      </c>
      <c r="P63321" s="10"/>
      <c r="R63321" s="10"/>
      <c r="S63321" s="10"/>
      <c r="T63321" s="10"/>
    </row>
    <row r="63322" spans="13:20" x14ac:dyDescent="0.2">
      <c r="M63322">
        <v>1</v>
      </c>
      <c r="P63322" s="10"/>
      <c r="R63322" s="10"/>
      <c r="S63322" s="10"/>
      <c r="T63322" s="10"/>
    </row>
    <row r="63323" spans="13:20" x14ac:dyDescent="0.2">
      <c r="M63323">
        <v>0</v>
      </c>
      <c r="P63323" s="10"/>
      <c r="R63323" s="10"/>
      <c r="S63323" s="10"/>
      <c r="T63323" s="10"/>
    </row>
    <row r="63324" spans="13:20" x14ac:dyDescent="0.2">
      <c r="M63324">
        <v>0</v>
      </c>
      <c r="P63324" s="10"/>
      <c r="R63324" s="10"/>
      <c r="S63324" s="10"/>
      <c r="T63324" s="10"/>
    </row>
    <row r="63325" spans="13:20" x14ac:dyDescent="0.2">
      <c r="M63325">
        <v>0</v>
      </c>
      <c r="P63325" s="10"/>
      <c r="R63325" s="10"/>
      <c r="S63325" s="10"/>
      <c r="T63325" s="10"/>
    </row>
    <row r="63326" spans="13:20" x14ac:dyDescent="0.2">
      <c r="M63326">
        <v>1</v>
      </c>
      <c r="P63326" s="10"/>
      <c r="R63326" s="10"/>
      <c r="S63326" s="10"/>
      <c r="T63326" s="10"/>
    </row>
    <row r="63327" spans="13:20" x14ac:dyDescent="0.2">
      <c r="M63327">
        <v>0</v>
      </c>
      <c r="P63327" s="10"/>
      <c r="R63327" s="10"/>
      <c r="S63327" s="10"/>
      <c r="T63327" s="10"/>
    </row>
    <row r="63328" spans="13:20" x14ac:dyDescent="0.2">
      <c r="M63328">
        <v>0</v>
      </c>
      <c r="P63328" s="10"/>
      <c r="R63328" s="10"/>
      <c r="S63328" s="10"/>
      <c r="T63328" s="10"/>
    </row>
    <row r="63329" spans="13:20" x14ac:dyDescent="0.2">
      <c r="M63329">
        <v>0</v>
      </c>
      <c r="P63329" s="10"/>
      <c r="R63329" s="10"/>
      <c r="S63329" s="10"/>
      <c r="T63329" s="10"/>
    </row>
    <row r="63330" spans="13:20" x14ac:dyDescent="0.2">
      <c r="M63330">
        <v>0</v>
      </c>
      <c r="P63330" s="10"/>
      <c r="R63330" s="10"/>
      <c r="S63330" s="10"/>
      <c r="T63330" s="10"/>
    </row>
    <row r="63331" spans="13:20" x14ac:dyDescent="0.2">
      <c r="M63331">
        <v>0</v>
      </c>
      <c r="P63331" s="10"/>
      <c r="R63331" s="10"/>
      <c r="S63331" s="10"/>
      <c r="T63331" s="10"/>
    </row>
    <row r="63332" spans="13:20" x14ac:dyDescent="0.2">
      <c r="M63332">
        <v>0</v>
      </c>
      <c r="P63332" s="10"/>
      <c r="R63332" s="10"/>
      <c r="S63332" s="10"/>
      <c r="T63332" s="10"/>
    </row>
    <row r="63333" spans="13:20" x14ac:dyDescent="0.2">
      <c r="M63333">
        <v>0</v>
      </c>
      <c r="P63333" s="10"/>
      <c r="R63333" s="10"/>
      <c r="S63333" s="10"/>
      <c r="T63333" s="10"/>
    </row>
    <row r="63334" spans="13:20" x14ac:dyDescent="0.2">
      <c r="M63334">
        <v>0</v>
      </c>
      <c r="P63334" s="10"/>
      <c r="R63334" s="10"/>
      <c r="S63334" s="10"/>
      <c r="T63334" s="10"/>
    </row>
    <row r="63335" spans="13:20" x14ac:dyDescent="0.2">
      <c r="M63335">
        <v>0</v>
      </c>
      <c r="P63335" s="10"/>
      <c r="R63335" s="10"/>
      <c r="S63335" s="10"/>
      <c r="T63335" s="10"/>
    </row>
    <row r="63336" spans="13:20" x14ac:dyDescent="0.2">
      <c r="M63336">
        <v>0</v>
      </c>
      <c r="P63336" s="10"/>
      <c r="R63336" s="10"/>
      <c r="S63336" s="10"/>
      <c r="T63336" s="10"/>
    </row>
    <row r="63337" spans="13:20" x14ac:dyDescent="0.2">
      <c r="M63337">
        <v>0</v>
      </c>
      <c r="P63337" s="10"/>
      <c r="R63337" s="10"/>
      <c r="S63337" s="10"/>
      <c r="T63337" s="10"/>
    </row>
    <row r="63338" spans="13:20" x14ac:dyDescent="0.2">
      <c r="M63338">
        <v>0</v>
      </c>
      <c r="P63338" s="10"/>
      <c r="R63338" s="10"/>
      <c r="S63338" s="10"/>
      <c r="T63338" s="10"/>
    </row>
    <row r="63339" spans="13:20" x14ac:dyDescent="0.2">
      <c r="M63339">
        <v>0</v>
      </c>
      <c r="P63339" s="10"/>
      <c r="R63339" s="10"/>
      <c r="S63339" s="10"/>
      <c r="T63339" s="10"/>
    </row>
    <row r="63340" spans="13:20" x14ac:dyDescent="0.2">
      <c r="M63340">
        <v>0</v>
      </c>
      <c r="P63340" s="10"/>
      <c r="R63340" s="10"/>
      <c r="S63340" s="10"/>
      <c r="T63340" s="10"/>
    </row>
    <row r="63341" spans="13:20" x14ac:dyDescent="0.2">
      <c r="M63341">
        <v>0</v>
      </c>
      <c r="P63341" s="10"/>
      <c r="R63341" s="10"/>
      <c r="S63341" s="10"/>
      <c r="T63341" s="10"/>
    </row>
    <row r="63342" spans="13:20" x14ac:dyDescent="0.2">
      <c r="M63342">
        <v>0</v>
      </c>
      <c r="P63342" s="10"/>
      <c r="R63342" s="10"/>
      <c r="S63342" s="10"/>
      <c r="T63342" s="10"/>
    </row>
    <row r="63343" spans="13:20" x14ac:dyDescent="0.2">
      <c r="M63343">
        <v>0</v>
      </c>
      <c r="P63343" s="10"/>
      <c r="R63343" s="10"/>
      <c r="S63343" s="10"/>
      <c r="T63343" s="10"/>
    </row>
    <row r="63344" spans="13:20" x14ac:dyDescent="0.2">
      <c r="M63344">
        <v>0</v>
      </c>
      <c r="P63344" s="10"/>
      <c r="R63344" s="10"/>
      <c r="S63344" s="10"/>
      <c r="T63344" s="10"/>
    </row>
    <row r="63345" spans="13:20" x14ac:dyDescent="0.2">
      <c r="M63345">
        <v>0</v>
      </c>
      <c r="P63345" s="10"/>
      <c r="R63345" s="10"/>
      <c r="S63345" s="10"/>
      <c r="T63345" s="10"/>
    </row>
    <row r="63346" spans="13:20" x14ac:dyDescent="0.2">
      <c r="M63346">
        <v>0</v>
      </c>
      <c r="P63346" s="10"/>
      <c r="R63346" s="10"/>
      <c r="S63346" s="10"/>
      <c r="T63346" s="10"/>
    </row>
    <row r="63347" spans="13:20" x14ac:dyDescent="0.2">
      <c r="M63347">
        <v>0</v>
      </c>
      <c r="P63347" s="10"/>
      <c r="R63347" s="10"/>
      <c r="S63347" s="10"/>
      <c r="T63347" s="10"/>
    </row>
    <row r="63348" spans="13:20" x14ac:dyDescent="0.2">
      <c r="M63348">
        <v>0</v>
      </c>
      <c r="P63348" s="10"/>
      <c r="R63348" s="10"/>
      <c r="S63348" s="10"/>
      <c r="T63348" s="10"/>
    </row>
    <row r="63349" spans="13:20" x14ac:dyDescent="0.2">
      <c r="M63349">
        <v>0</v>
      </c>
      <c r="P63349" s="10"/>
      <c r="R63349" s="10"/>
      <c r="S63349" s="10"/>
      <c r="T63349" s="10"/>
    </row>
    <row r="63350" spans="13:20" x14ac:dyDescent="0.2">
      <c r="M63350">
        <v>0</v>
      </c>
      <c r="P63350" s="10"/>
      <c r="R63350" s="10"/>
      <c r="S63350" s="10"/>
      <c r="T63350" s="10"/>
    </row>
    <row r="63351" spans="13:20" x14ac:dyDescent="0.2">
      <c r="M63351">
        <v>0</v>
      </c>
      <c r="P63351" s="10"/>
      <c r="R63351" s="10"/>
      <c r="S63351" s="10"/>
      <c r="T63351" s="10"/>
    </row>
    <row r="63352" spans="13:20" x14ac:dyDescent="0.2">
      <c r="M63352">
        <v>0</v>
      </c>
      <c r="P63352" s="10"/>
      <c r="R63352" s="10"/>
      <c r="S63352" s="10"/>
      <c r="T63352" s="10"/>
    </row>
    <row r="63353" spans="13:20" x14ac:dyDescent="0.2">
      <c r="M63353">
        <v>0</v>
      </c>
      <c r="P63353" s="10"/>
      <c r="R63353" s="10"/>
      <c r="S63353" s="10"/>
      <c r="T63353" s="10"/>
    </row>
    <row r="63354" spans="13:20" x14ac:dyDescent="0.2">
      <c r="M63354">
        <v>0</v>
      </c>
      <c r="P63354" s="10"/>
      <c r="R63354" s="10"/>
      <c r="S63354" s="10"/>
      <c r="T63354" s="10"/>
    </row>
    <row r="63355" spans="13:20" x14ac:dyDescent="0.2">
      <c r="M63355">
        <v>0</v>
      </c>
      <c r="P63355" s="10"/>
      <c r="R63355" s="10"/>
      <c r="S63355" s="10"/>
      <c r="T63355" s="10"/>
    </row>
    <row r="63356" spans="13:20" x14ac:dyDescent="0.2">
      <c r="M63356">
        <v>0</v>
      </c>
      <c r="P63356" s="10"/>
      <c r="R63356" s="10"/>
      <c r="S63356" s="10"/>
      <c r="T63356" s="10"/>
    </row>
    <row r="63357" spans="13:20" x14ac:dyDescent="0.2">
      <c r="M63357">
        <v>0</v>
      </c>
      <c r="P63357" s="10"/>
      <c r="R63357" s="10"/>
      <c r="S63357" s="10"/>
      <c r="T63357" s="10"/>
    </row>
    <row r="63358" spans="13:20" x14ac:dyDescent="0.2">
      <c r="M63358">
        <v>0</v>
      </c>
      <c r="P63358" s="10"/>
      <c r="R63358" s="10"/>
      <c r="S63358" s="10"/>
      <c r="T63358" s="10"/>
    </row>
    <row r="63359" spans="13:20" x14ac:dyDescent="0.2">
      <c r="M63359">
        <v>0</v>
      </c>
      <c r="P63359" s="10"/>
      <c r="R63359" s="10"/>
      <c r="S63359" s="10"/>
      <c r="T63359" s="10"/>
    </row>
    <row r="63360" spans="13:20" x14ac:dyDescent="0.2">
      <c r="M63360">
        <v>0</v>
      </c>
      <c r="P63360" s="10"/>
      <c r="R63360" s="10"/>
      <c r="S63360" s="10"/>
      <c r="T63360" s="10"/>
    </row>
    <row r="63361" spans="13:20" x14ac:dyDescent="0.2">
      <c r="M63361">
        <v>0</v>
      </c>
      <c r="P63361" s="10"/>
      <c r="R63361" s="10"/>
      <c r="S63361" s="10"/>
      <c r="T63361" s="10"/>
    </row>
    <row r="63362" spans="13:20" x14ac:dyDescent="0.2">
      <c r="M63362">
        <v>0</v>
      </c>
      <c r="P63362" s="10"/>
      <c r="R63362" s="10"/>
      <c r="S63362" s="10"/>
      <c r="T63362" s="10"/>
    </row>
    <row r="63363" spans="13:20" x14ac:dyDescent="0.2">
      <c r="M63363">
        <v>0</v>
      </c>
      <c r="P63363" s="10"/>
      <c r="R63363" s="10"/>
      <c r="S63363" s="10"/>
      <c r="T63363" s="10"/>
    </row>
    <row r="63364" spans="13:20" x14ac:dyDescent="0.2">
      <c r="M63364">
        <v>0</v>
      </c>
      <c r="P63364" s="10"/>
      <c r="R63364" s="10"/>
      <c r="S63364" s="10"/>
      <c r="T63364" s="10"/>
    </row>
    <row r="63365" spans="13:20" x14ac:dyDescent="0.2">
      <c r="M63365">
        <v>0</v>
      </c>
      <c r="P63365" s="10"/>
      <c r="R63365" s="10"/>
      <c r="S63365" s="10"/>
      <c r="T63365" s="10"/>
    </row>
    <row r="63366" spans="13:20" x14ac:dyDescent="0.2">
      <c r="M63366">
        <v>0</v>
      </c>
      <c r="P63366" s="10"/>
      <c r="R63366" s="10"/>
      <c r="S63366" s="10"/>
      <c r="T63366" s="10"/>
    </row>
    <row r="63367" spans="13:20" x14ac:dyDescent="0.2">
      <c r="M63367">
        <v>0</v>
      </c>
      <c r="P63367" s="10"/>
      <c r="R63367" s="10"/>
      <c r="S63367" s="10"/>
      <c r="T63367" s="10"/>
    </row>
    <row r="63368" spans="13:20" x14ac:dyDescent="0.2">
      <c r="M63368">
        <v>0</v>
      </c>
      <c r="P63368" s="10"/>
      <c r="R63368" s="10"/>
      <c r="S63368" s="10"/>
      <c r="T63368" s="10"/>
    </row>
    <row r="63369" spans="13:20" x14ac:dyDescent="0.2">
      <c r="M63369">
        <v>0</v>
      </c>
      <c r="P63369" s="10"/>
      <c r="R63369" s="10"/>
      <c r="S63369" s="10"/>
      <c r="T63369" s="10"/>
    </row>
    <row r="63370" spans="13:20" x14ac:dyDescent="0.2">
      <c r="M63370">
        <v>0</v>
      </c>
      <c r="P63370" s="10"/>
      <c r="R63370" s="10"/>
      <c r="S63370" s="10"/>
      <c r="T63370" s="10"/>
    </row>
    <row r="63371" spans="13:20" x14ac:dyDescent="0.2">
      <c r="M63371">
        <v>0</v>
      </c>
      <c r="P63371" s="10"/>
      <c r="R63371" s="10"/>
      <c r="S63371" s="10"/>
      <c r="T63371" s="10"/>
    </row>
    <row r="63372" spans="13:20" x14ac:dyDescent="0.2">
      <c r="M63372">
        <v>0</v>
      </c>
      <c r="P63372" s="10"/>
      <c r="R63372" s="10"/>
      <c r="S63372" s="10"/>
      <c r="T63372" s="10"/>
    </row>
    <row r="63373" spans="13:20" x14ac:dyDescent="0.2">
      <c r="M63373">
        <v>0</v>
      </c>
      <c r="P63373" s="10"/>
      <c r="R63373" s="10"/>
      <c r="S63373" s="10"/>
      <c r="T63373" s="10"/>
    </row>
    <row r="63374" spans="13:20" x14ac:dyDescent="0.2">
      <c r="M63374">
        <v>0</v>
      </c>
      <c r="P63374" s="10"/>
      <c r="R63374" s="10"/>
      <c r="S63374" s="10"/>
      <c r="T63374" s="10"/>
    </row>
    <row r="63375" spans="13:20" x14ac:dyDescent="0.2">
      <c r="M63375">
        <v>0</v>
      </c>
      <c r="P63375" s="10"/>
      <c r="R63375" s="10"/>
      <c r="S63375" s="10"/>
      <c r="T63375" s="10"/>
    </row>
    <row r="63376" spans="13:20" x14ac:dyDescent="0.2">
      <c r="M63376">
        <v>0</v>
      </c>
      <c r="P63376" s="10"/>
      <c r="R63376" s="10"/>
      <c r="S63376" s="10"/>
      <c r="T63376" s="10"/>
    </row>
    <row r="63377" spans="13:20" x14ac:dyDescent="0.2">
      <c r="M63377">
        <v>0</v>
      </c>
      <c r="P63377" s="10"/>
      <c r="R63377" s="10"/>
      <c r="S63377" s="10"/>
      <c r="T63377" s="10"/>
    </row>
    <row r="63378" spans="13:20" x14ac:dyDescent="0.2">
      <c r="M63378">
        <v>0</v>
      </c>
      <c r="P63378" s="10"/>
      <c r="R63378" s="10"/>
      <c r="S63378" s="10"/>
      <c r="T63378" s="10"/>
    </row>
    <row r="63379" spans="13:20" x14ac:dyDescent="0.2">
      <c r="M63379">
        <v>0</v>
      </c>
      <c r="P63379" s="10"/>
      <c r="R63379" s="10"/>
      <c r="S63379" s="10"/>
      <c r="T63379" s="10"/>
    </row>
    <row r="63380" spans="13:20" x14ac:dyDescent="0.2">
      <c r="M63380">
        <v>0</v>
      </c>
      <c r="P63380" s="10"/>
      <c r="R63380" s="10"/>
      <c r="S63380" s="10"/>
      <c r="T63380" s="10"/>
    </row>
    <row r="63381" spans="13:20" x14ac:dyDescent="0.2">
      <c r="M63381">
        <v>0</v>
      </c>
      <c r="P63381" s="10"/>
      <c r="R63381" s="10"/>
      <c r="S63381" s="10"/>
      <c r="T63381" s="10"/>
    </row>
    <row r="63382" spans="13:20" x14ac:dyDescent="0.2">
      <c r="M63382">
        <v>0</v>
      </c>
      <c r="P63382" s="10"/>
      <c r="R63382" s="10"/>
      <c r="S63382" s="10"/>
      <c r="T63382" s="10"/>
    </row>
    <row r="63383" spans="13:20" x14ac:dyDescent="0.2">
      <c r="M63383">
        <v>0</v>
      </c>
      <c r="P63383" s="10"/>
      <c r="R63383" s="10"/>
      <c r="S63383" s="10"/>
      <c r="T63383" s="10"/>
    </row>
    <row r="63384" spans="13:20" x14ac:dyDescent="0.2">
      <c r="M63384">
        <v>0</v>
      </c>
      <c r="P63384" s="10"/>
      <c r="R63384" s="10"/>
      <c r="S63384" s="10"/>
      <c r="T63384" s="10"/>
    </row>
    <row r="63385" spans="13:20" x14ac:dyDescent="0.2">
      <c r="M63385">
        <v>0</v>
      </c>
      <c r="P63385" s="10"/>
      <c r="R63385" s="10"/>
      <c r="S63385" s="10"/>
      <c r="T63385" s="10"/>
    </row>
    <row r="63386" spans="13:20" x14ac:dyDescent="0.2">
      <c r="M63386">
        <v>1</v>
      </c>
      <c r="P63386" s="10"/>
      <c r="R63386" s="10"/>
      <c r="S63386" s="10"/>
      <c r="T63386" s="10"/>
    </row>
    <row r="63387" spans="13:20" x14ac:dyDescent="0.2">
      <c r="M63387">
        <v>0</v>
      </c>
      <c r="P63387" s="10"/>
      <c r="R63387" s="10"/>
      <c r="S63387" s="10"/>
      <c r="T63387" s="10"/>
    </row>
    <row r="63388" spans="13:20" x14ac:dyDescent="0.2">
      <c r="M63388">
        <v>0</v>
      </c>
      <c r="P63388" s="10"/>
      <c r="R63388" s="10"/>
      <c r="S63388" s="10"/>
      <c r="T63388" s="10"/>
    </row>
    <row r="63389" spans="13:20" x14ac:dyDescent="0.2">
      <c r="M63389">
        <v>1</v>
      </c>
      <c r="P63389" s="10"/>
      <c r="R63389" s="10"/>
      <c r="S63389" s="10"/>
      <c r="T63389" s="10"/>
    </row>
    <row r="63390" spans="13:20" x14ac:dyDescent="0.2">
      <c r="M63390">
        <v>0</v>
      </c>
      <c r="P63390" s="10"/>
      <c r="R63390" s="10"/>
      <c r="S63390" s="10"/>
      <c r="T63390" s="10"/>
    </row>
    <row r="63391" spans="13:20" x14ac:dyDescent="0.2">
      <c r="M63391">
        <v>0</v>
      </c>
      <c r="P63391" s="10"/>
      <c r="R63391" s="10"/>
      <c r="S63391" s="10"/>
      <c r="T63391" s="10"/>
    </row>
    <row r="63392" spans="13:20" x14ac:dyDescent="0.2">
      <c r="M63392">
        <v>1</v>
      </c>
      <c r="P63392" s="10"/>
      <c r="R63392" s="10"/>
      <c r="S63392" s="10"/>
      <c r="T63392" s="10"/>
    </row>
    <row r="63393" spans="13:20" x14ac:dyDescent="0.2">
      <c r="M63393">
        <v>0</v>
      </c>
      <c r="P63393" s="10"/>
      <c r="R63393" s="10"/>
      <c r="S63393" s="10"/>
      <c r="T63393" s="10"/>
    </row>
    <row r="63394" spans="13:20" x14ac:dyDescent="0.2">
      <c r="M63394">
        <v>1</v>
      </c>
      <c r="P63394" s="10"/>
      <c r="R63394" s="10"/>
      <c r="S63394" s="10"/>
      <c r="T63394" s="10"/>
    </row>
    <row r="63395" spans="13:20" x14ac:dyDescent="0.2">
      <c r="M63395">
        <v>0</v>
      </c>
      <c r="P63395" s="10"/>
      <c r="R63395" s="10"/>
      <c r="S63395" s="10"/>
      <c r="T63395" s="10"/>
    </row>
    <row r="63396" spans="13:20" x14ac:dyDescent="0.2">
      <c r="M63396">
        <v>0</v>
      </c>
      <c r="P63396" s="10"/>
      <c r="R63396" s="10"/>
      <c r="S63396" s="10"/>
      <c r="T63396" s="10"/>
    </row>
    <row r="63397" spans="13:20" x14ac:dyDescent="0.2">
      <c r="M63397">
        <v>0</v>
      </c>
      <c r="P63397" s="10"/>
      <c r="R63397" s="10"/>
      <c r="S63397" s="10"/>
      <c r="T63397" s="10"/>
    </row>
    <row r="63398" spans="13:20" x14ac:dyDescent="0.2">
      <c r="M63398">
        <v>1</v>
      </c>
      <c r="P63398" s="10"/>
      <c r="R63398" s="10"/>
      <c r="S63398" s="10"/>
      <c r="T63398" s="10"/>
    </row>
    <row r="63399" spans="13:20" x14ac:dyDescent="0.2">
      <c r="M63399">
        <v>0</v>
      </c>
      <c r="P63399" s="10"/>
      <c r="R63399" s="10"/>
      <c r="S63399" s="10"/>
      <c r="T63399" s="10"/>
    </row>
    <row r="63400" spans="13:20" x14ac:dyDescent="0.2">
      <c r="M63400">
        <v>1</v>
      </c>
      <c r="P63400" s="10"/>
      <c r="R63400" s="10"/>
      <c r="S63400" s="10"/>
      <c r="T63400" s="10"/>
    </row>
    <row r="63401" spans="13:20" x14ac:dyDescent="0.2">
      <c r="M63401">
        <v>0</v>
      </c>
      <c r="P63401" s="10"/>
      <c r="R63401" s="10"/>
      <c r="S63401" s="10"/>
      <c r="T63401" s="10"/>
    </row>
    <row r="63402" spans="13:20" x14ac:dyDescent="0.2">
      <c r="M63402">
        <v>1</v>
      </c>
      <c r="P63402" s="10"/>
      <c r="R63402" s="10"/>
      <c r="S63402" s="10"/>
      <c r="T63402" s="10"/>
    </row>
    <row r="63403" spans="13:20" x14ac:dyDescent="0.2">
      <c r="M63403">
        <v>0</v>
      </c>
      <c r="P63403" s="10"/>
      <c r="R63403" s="10"/>
      <c r="S63403" s="10"/>
      <c r="T63403" s="10"/>
    </row>
    <row r="63404" spans="13:20" x14ac:dyDescent="0.2">
      <c r="M63404">
        <v>0</v>
      </c>
      <c r="P63404" s="10"/>
      <c r="R63404" s="10"/>
      <c r="S63404" s="10"/>
      <c r="T63404" s="10"/>
    </row>
    <row r="63405" spans="13:20" x14ac:dyDescent="0.2">
      <c r="M63405">
        <v>1</v>
      </c>
      <c r="P63405" s="10"/>
      <c r="R63405" s="10"/>
      <c r="S63405" s="10"/>
      <c r="T63405" s="10"/>
    </row>
    <row r="63406" spans="13:20" x14ac:dyDescent="0.2">
      <c r="M63406">
        <v>0</v>
      </c>
      <c r="P63406" s="10"/>
      <c r="R63406" s="10"/>
      <c r="S63406" s="10"/>
      <c r="T63406" s="10"/>
    </row>
    <row r="63407" spans="13:20" x14ac:dyDescent="0.2">
      <c r="M63407">
        <v>0</v>
      </c>
      <c r="P63407" s="10"/>
      <c r="R63407" s="10"/>
      <c r="S63407" s="10"/>
      <c r="T63407" s="10"/>
    </row>
    <row r="63408" spans="13:20" x14ac:dyDescent="0.2">
      <c r="M63408">
        <v>0</v>
      </c>
      <c r="P63408" s="10"/>
      <c r="R63408" s="10"/>
      <c r="S63408" s="10"/>
      <c r="T63408" s="10"/>
    </row>
    <row r="63409" spans="13:20" x14ac:dyDescent="0.2">
      <c r="M63409">
        <v>1</v>
      </c>
      <c r="P63409" s="10"/>
      <c r="R63409" s="10"/>
      <c r="S63409" s="10"/>
      <c r="T63409" s="10"/>
    </row>
    <row r="63410" spans="13:20" x14ac:dyDescent="0.2">
      <c r="M63410">
        <v>0</v>
      </c>
      <c r="P63410" s="10"/>
      <c r="R63410" s="10"/>
      <c r="S63410" s="10"/>
      <c r="T63410" s="10"/>
    </row>
    <row r="63411" spans="13:20" x14ac:dyDescent="0.2">
      <c r="M63411">
        <v>0</v>
      </c>
      <c r="P63411" s="10"/>
      <c r="R63411" s="10"/>
      <c r="S63411" s="10"/>
      <c r="T63411" s="10"/>
    </row>
    <row r="63412" spans="13:20" x14ac:dyDescent="0.2">
      <c r="M63412">
        <v>1</v>
      </c>
      <c r="P63412" s="10"/>
      <c r="R63412" s="10"/>
      <c r="S63412" s="10"/>
      <c r="T63412" s="10"/>
    </row>
    <row r="63413" spans="13:20" x14ac:dyDescent="0.2">
      <c r="M63413">
        <v>0</v>
      </c>
      <c r="P63413" s="10"/>
      <c r="R63413" s="10"/>
      <c r="S63413" s="10"/>
      <c r="T63413" s="10"/>
    </row>
    <row r="63414" spans="13:20" x14ac:dyDescent="0.2">
      <c r="M63414">
        <v>1</v>
      </c>
      <c r="P63414" s="10"/>
      <c r="R63414" s="10"/>
      <c r="S63414" s="10"/>
      <c r="T63414" s="10"/>
    </row>
    <row r="63415" spans="13:20" x14ac:dyDescent="0.2">
      <c r="M63415">
        <v>0</v>
      </c>
      <c r="P63415" s="10"/>
      <c r="R63415" s="10"/>
      <c r="S63415" s="10"/>
      <c r="T63415" s="10"/>
    </row>
    <row r="63416" spans="13:20" x14ac:dyDescent="0.2">
      <c r="M63416">
        <v>0</v>
      </c>
      <c r="P63416" s="10"/>
      <c r="R63416" s="10"/>
      <c r="S63416" s="10"/>
      <c r="T63416" s="10"/>
    </row>
    <row r="63417" spans="13:20" x14ac:dyDescent="0.2">
      <c r="M63417">
        <v>1</v>
      </c>
      <c r="P63417" s="10"/>
      <c r="R63417" s="10"/>
      <c r="S63417" s="10"/>
      <c r="T63417" s="10"/>
    </row>
    <row r="63418" spans="13:20" x14ac:dyDescent="0.2">
      <c r="M63418">
        <v>0</v>
      </c>
      <c r="P63418" s="10"/>
      <c r="R63418" s="10"/>
      <c r="S63418" s="10"/>
      <c r="T63418" s="10"/>
    </row>
    <row r="63419" spans="13:20" x14ac:dyDescent="0.2">
      <c r="M63419">
        <v>0</v>
      </c>
      <c r="P63419" s="10"/>
      <c r="R63419" s="10"/>
      <c r="S63419" s="10"/>
      <c r="T63419" s="10"/>
    </row>
    <row r="63420" spans="13:20" x14ac:dyDescent="0.2">
      <c r="M63420">
        <v>1</v>
      </c>
      <c r="P63420" s="10"/>
      <c r="R63420" s="10"/>
      <c r="S63420" s="10"/>
      <c r="T63420" s="10"/>
    </row>
    <row r="63421" spans="13:20" x14ac:dyDescent="0.2">
      <c r="M63421">
        <v>0</v>
      </c>
      <c r="P63421" s="10"/>
      <c r="R63421" s="10"/>
      <c r="S63421" s="10"/>
      <c r="T63421" s="10"/>
    </row>
    <row r="63422" spans="13:20" x14ac:dyDescent="0.2">
      <c r="M63422">
        <v>0</v>
      </c>
      <c r="P63422" s="10"/>
      <c r="R63422" s="10"/>
      <c r="S63422" s="10"/>
      <c r="T63422" s="10"/>
    </row>
    <row r="63423" spans="13:20" x14ac:dyDescent="0.2">
      <c r="M63423">
        <v>0</v>
      </c>
      <c r="P63423" s="10"/>
      <c r="R63423" s="10"/>
      <c r="S63423" s="10"/>
      <c r="T63423" s="10"/>
    </row>
    <row r="63424" spans="13:20" x14ac:dyDescent="0.2">
      <c r="M63424">
        <v>1</v>
      </c>
      <c r="P63424" s="10"/>
      <c r="R63424" s="10"/>
      <c r="S63424" s="10"/>
      <c r="T63424" s="10"/>
    </row>
    <row r="63425" spans="13:20" x14ac:dyDescent="0.2">
      <c r="M63425">
        <v>0</v>
      </c>
      <c r="P63425" s="10"/>
      <c r="R63425" s="10"/>
      <c r="S63425" s="10"/>
      <c r="T63425" s="10"/>
    </row>
    <row r="63426" spans="13:20" x14ac:dyDescent="0.2">
      <c r="M63426">
        <v>1</v>
      </c>
      <c r="P63426" s="10"/>
      <c r="R63426" s="10"/>
      <c r="S63426" s="10"/>
      <c r="T63426" s="10"/>
    </row>
    <row r="63427" spans="13:20" x14ac:dyDescent="0.2">
      <c r="M63427">
        <v>0</v>
      </c>
      <c r="P63427" s="10"/>
      <c r="R63427" s="10"/>
      <c r="S63427" s="10"/>
      <c r="T63427" s="10"/>
    </row>
    <row r="63428" spans="13:20" x14ac:dyDescent="0.2">
      <c r="M63428">
        <v>0</v>
      </c>
      <c r="P63428" s="10"/>
      <c r="R63428" s="10"/>
      <c r="S63428" s="10"/>
      <c r="T63428" s="10"/>
    </row>
    <row r="63429" spans="13:20" x14ac:dyDescent="0.2">
      <c r="M63429">
        <v>1</v>
      </c>
      <c r="P63429" s="10"/>
      <c r="R63429" s="10"/>
      <c r="S63429" s="10"/>
      <c r="T63429" s="10"/>
    </row>
    <row r="63430" spans="13:20" x14ac:dyDescent="0.2">
      <c r="M63430">
        <v>0</v>
      </c>
      <c r="P63430" s="10"/>
      <c r="R63430" s="10"/>
      <c r="S63430" s="10"/>
      <c r="T63430" s="10"/>
    </row>
    <row r="63431" spans="13:20" x14ac:dyDescent="0.2">
      <c r="M63431">
        <v>1</v>
      </c>
      <c r="P63431" s="10"/>
      <c r="R63431" s="10"/>
      <c r="S63431" s="10"/>
      <c r="T63431" s="10"/>
    </row>
    <row r="63432" spans="13:20" x14ac:dyDescent="0.2">
      <c r="M63432">
        <v>0</v>
      </c>
      <c r="P63432" s="10"/>
      <c r="R63432" s="10"/>
      <c r="S63432" s="10"/>
      <c r="T63432" s="10"/>
    </row>
    <row r="63433" spans="13:20" x14ac:dyDescent="0.2">
      <c r="M63433">
        <v>1</v>
      </c>
      <c r="P63433" s="10"/>
      <c r="R63433" s="10"/>
      <c r="S63433" s="10"/>
      <c r="T63433" s="10"/>
    </row>
    <row r="63434" spans="13:20" x14ac:dyDescent="0.2">
      <c r="M63434">
        <v>0</v>
      </c>
      <c r="P63434" s="10"/>
      <c r="R63434" s="10"/>
      <c r="S63434" s="10"/>
      <c r="T63434" s="10"/>
    </row>
    <row r="63435" spans="13:20" x14ac:dyDescent="0.2">
      <c r="M63435">
        <v>0</v>
      </c>
      <c r="P63435" s="10"/>
      <c r="R63435" s="10"/>
      <c r="S63435" s="10"/>
      <c r="T63435" s="10"/>
    </row>
    <row r="63436" spans="13:20" x14ac:dyDescent="0.2">
      <c r="M63436">
        <v>0</v>
      </c>
      <c r="P63436" s="10"/>
      <c r="R63436" s="10"/>
      <c r="S63436" s="10"/>
      <c r="T63436" s="10"/>
    </row>
    <row r="63437" spans="13:20" x14ac:dyDescent="0.2">
      <c r="M63437">
        <v>1</v>
      </c>
      <c r="P63437" s="10"/>
      <c r="R63437" s="10"/>
      <c r="S63437" s="10"/>
      <c r="T63437" s="10"/>
    </row>
    <row r="63438" spans="13:20" x14ac:dyDescent="0.2">
      <c r="M63438">
        <v>0</v>
      </c>
      <c r="P63438" s="10"/>
      <c r="R63438" s="10"/>
      <c r="S63438" s="10"/>
      <c r="T63438" s="10"/>
    </row>
    <row r="63439" spans="13:20" x14ac:dyDescent="0.2">
      <c r="M63439">
        <v>1</v>
      </c>
      <c r="P63439" s="10"/>
      <c r="R63439" s="10"/>
      <c r="S63439" s="10"/>
      <c r="T63439" s="10"/>
    </row>
    <row r="63440" spans="13:20" x14ac:dyDescent="0.2">
      <c r="M63440">
        <v>0</v>
      </c>
      <c r="P63440" s="10"/>
      <c r="R63440" s="10"/>
      <c r="S63440" s="10"/>
      <c r="T63440" s="10"/>
    </row>
    <row r="63441" spans="13:20" x14ac:dyDescent="0.2">
      <c r="M63441">
        <v>0</v>
      </c>
      <c r="P63441" s="10"/>
      <c r="R63441" s="10"/>
      <c r="S63441" s="10"/>
      <c r="T63441" s="10"/>
    </row>
    <row r="63442" spans="13:20" x14ac:dyDescent="0.2">
      <c r="M63442">
        <v>1</v>
      </c>
      <c r="P63442" s="10"/>
      <c r="R63442" s="10"/>
      <c r="S63442" s="10"/>
      <c r="T63442" s="10"/>
    </row>
    <row r="63443" spans="13:20" x14ac:dyDescent="0.2">
      <c r="M63443">
        <v>0</v>
      </c>
      <c r="P63443" s="10"/>
      <c r="R63443" s="10"/>
      <c r="S63443" s="10"/>
      <c r="T63443" s="10"/>
    </row>
    <row r="63444" spans="13:20" x14ac:dyDescent="0.2">
      <c r="M63444">
        <v>0</v>
      </c>
      <c r="P63444" s="10"/>
      <c r="R63444" s="10"/>
      <c r="S63444" s="10"/>
      <c r="T63444" s="10"/>
    </row>
    <row r="63445" spans="13:20" x14ac:dyDescent="0.2">
      <c r="M63445">
        <v>1</v>
      </c>
      <c r="P63445" s="10"/>
      <c r="R63445" s="10"/>
      <c r="S63445" s="10"/>
      <c r="T63445" s="10"/>
    </row>
    <row r="63446" spans="13:20" x14ac:dyDescent="0.2">
      <c r="M63446">
        <v>0</v>
      </c>
      <c r="P63446" s="10"/>
      <c r="R63446" s="10"/>
      <c r="S63446" s="10"/>
      <c r="T63446" s="10"/>
    </row>
    <row r="63447" spans="13:20" x14ac:dyDescent="0.2">
      <c r="M63447">
        <v>0</v>
      </c>
      <c r="P63447" s="10"/>
      <c r="R63447" s="10"/>
      <c r="S63447" s="10"/>
      <c r="T63447" s="10"/>
    </row>
    <row r="63448" spans="13:20" x14ac:dyDescent="0.2">
      <c r="M63448">
        <v>0</v>
      </c>
      <c r="P63448" s="10"/>
      <c r="R63448" s="10"/>
      <c r="S63448" s="10"/>
      <c r="T63448" s="10"/>
    </row>
    <row r="63449" spans="13:20" x14ac:dyDescent="0.2">
      <c r="M63449">
        <v>1</v>
      </c>
      <c r="P63449" s="10"/>
      <c r="R63449" s="10"/>
      <c r="S63449" s="10"/>
      <c r="T63449" s="10"/>
    </row>
    <row r="63450" spans="13:20" x14ac:dyDescent="0.2">
      <c r="M63450">
        <v>0</v>
      </c>
      <c r="P63450" s="10"/>
      <c r="R63450" s="10"/>
      <c r="S63450" s="10"/>
      <c r="T63450" s="10"/>
    </row>
    <row r="63451" spans="13:20" x14ac:dyDescent="0.2">
      <c r="M63451">
        <v>1</v>
      </c>
      <c r="P63451" s="10"/>
      <c r="R63451" s="10"/>
      <c r="S63451" s="10"/>
      <c r="T63451" s="10"/>
    </row>
    <row r="63452" spans="13:20" x14ac:dyDescent="0.2">
      <c r="M63452">
        <v>0</v>
      </c>
      <c r="P63452" s="10"/>
      <c r="R63452" s="10"/>
      <c r="S63452" s="10"/>
      <c r="T63452" s="10"/>
    </row>
    <row r="63453" spans="13:20" x14ac:dyDescent="0.2">
      <c r="M63453">
        <v>0</v>
      </c>
      <c r="P63453" s="10"/>
      <c r="R63453" s="10"/>
      <c r="S63453" s="10"/>
      <c r="T63453" s="10"/>
    </row>
    <row r="63454" spans="13:20" x14ac:dyDescent="0.2">
      <c r="M63454">
        <v>0</v>
      </c>
      <c r="P63454" s="10"/>
      <c r="R63454" s="10"/>
      <c r="S63454" s="10"/>
      <c r="T63454" s="10"/>
    </row>
    <row r="63455" spans="13:20" x14ac:dyDescent="0.2">
      <c r="M63455">
        <v>1</v>
      </c>
      <c r="P63455" s="10"/>
      <c r="R63455" s="10"/>
      <c r="S63455" s="10"/>
      <c r="T63455" s="10"/>
    </row>
    <row r="63456" spans="13:20" x14ac:dyDescent="0.2">
      <c r="M63456">
        <v>0</v>
      </c>
      <c r="P63456" s="10"/>
      <c r="R63456" s="10"/>
      <c r="S63456" s="10"/>
      <c r="T63456" s="10"/>
    </row>
    <row r="63457" spans="13:20" x14ac:dyDescent="0.2">
      <c r="M63457">
        <v>1</v>
      </c>
      <c r="P63457" s="10"/>
      <c r="R63457" s="10"/>
      <c r="S63457" s="10"/>
      <c r="T63457" s="10"/>
    </row>
    <row r="63458" spans="13:20" x14ac:dyDescent="0.2">
      <c r="M63458">
        <v>0</v>
      </c>
      <c r="P63458" s="10"/>
      <c r="R63458" s="10"/>
      <c r="S63458" s="10"/>
      <c r="T63458" s="10"/>
    </row>
    <row r="63459" spans="13:20" x14ac:dyDescent="0.2">
      <c r="M63459">
        <v>0</v>
      </c>
      <c r="P63459" s="10"/>
      <c r="R63459" s="10"/>
      <c r="S63459" s="10"/>
      <c r="T63459" s="10"/>
    </row>
    <row r="63460" spans="13:20" x14ac:dyDescent="0.2">
      <c r="M63460">
        <v>0</v>
      </c>
      <c r="P63460" s="10"/>
      <c r="R63460" s="10"/>
      <c r="S63460" s="10"/>
      <c r="T63460" s="10"/>
    </row>
    <row r="63461" spans="13:20" x14ac:dyDescent="0.2">
      <c r="M63461">
        <v>1</v>
      </c>
      <c r="P63461" s="10"/>
      <c r="R63461" s="10"/>
      <c r="S63461" s="10"/>
      <c r="T63461" s="10"/>
    </row>
    <row r="63462" spans="13:20" x14ac:dyDescent="0.2">
      <c r="M63462">
        <v>0</v>
      </c>
      <c r="P63462" s="10"/>
      <c r="R63462" s="10"/>
      <c r="S63462" s="10"/>
      <c r="T63462" s="10"/>
    </row>
    <row r="63463" spans="13:20" x14ac:dyDescent="0.2">
      <c r="M63463">
        <v>0</v>
      </c>
      <c r="P63463" s="10"/>
      <c r="R63463" s="10"/>
      <c r="S63463" s="10"/>
      <c r="T63463" s="10"/>
    </row>
    <row r="63464" spans="13:20" x14ac:dyDescent="0.2">
      <c r="M63464">
        <v>1</v>
      </c>
      <c r="P63464" s="10"/>
      <c r="R63464" s="10"/>
      <c r="S63464" s="10"/>
      <c r="T63464" s="10"/>
    </row>
    <row r="63465" spans="13:20" x14ac:dyDescent="0.2">
      <c r="M63465">
        <v>0</v>
      </c>
      <c r="P63465" s="10"/>
      <c r="R63465" s="10"/>
      <c r="S63465" s="10"/>
      <c r="T63465" s="10"/>
    </row>
    <row r="63466" spans="13:20" x14ac:dyDescent="0.2">
      <c r="M63466">
        <v>1</v>
      </c>
      <c r="P63466" s="10"/>
      <c r="R63466" s="10"/>
      <c r="S63466" s="10"/>
      <c r="T63466" s="10"/>
    </row>
    <row r="63467" spans="13:20" x14ac:dyDescent="0.2">
      <c r="M63467">
        <v>0</v>
      </c>
      <c r="P63467" s="10"/>
      <c r="R63467" s="10"/>
      <c r="S63467" s="10"/>
      <c r="T63467" s="10"/>
    </row>
    <row r="63468" spans="13:20" x14ac:dyDescent="0.2">
      <c r="M63468">
        <v>0</v>
      </c>
      <c r="P63468" s="10"/>
      <c r="R63468" s="10"/>
      <c r="S63468" s="10"/>
      <c r="T63468" s="10"/>
    </row>
    <row r="63469" spans="13:20" x14ac:dyDescent="0.2">
      <c r="M63469">
        <v>1</v>
      </c>
      <c r="P63469" s="10"/>
      <c r="R63469" s="10"/>
      <c r="S63469" s="10"/>
      <c r="T63469" s="10"/>
    </row>
    <row r="63470" spans="13:20" x14ac:dyDescent="0.2">
      <c r="M63470">
        <v>0</v>
      </c>
      <c r="P63470" s="10"/>
      <c r="R63470" s="10"/>
      <c r="S63470" s="10"/>
      <c r="T63470" s="10"/>
    </row>
    <row r="63471" spans="13:20" x14ac:dyDescent="0.2">
      <c r="M63471">
        <v>0</v>
      </c>
      <c r="P63471" s="10"/>
      <c r="R63471" s="10"/>
      <c r="S63471" s="10"/>
      <c r="T63471" s="10"/>
    </row>
    <row r="63472" spans="13:20" x14ac:dyDescent="0.2">
      <c r="M63472">
        <v>1</v>
      </c>
      <c r="P63472" s="10"/>
      <c r="R63472" s="10"/>
      <c r="S63472" s="10"/>
      <c r="T63472" s="10"/>
    </row>
    <row r="63473" spans="13:20" x14ac:dyDescent="0.2">
      <c r="M63473">
        <v>0</v>
      </c>
      <c r="P63473" s="10"/>
      <c r="R63473" s="10"/>
      <c r="S63473" s="10"/>
      <c r="T63473" s="10"/>
    </row>
    <row r="63474" spans="13:20" x14ac:dyDescent="0.2">
      <c r="M63474">
        <v>1</v>
      </c>
      <c r="P63474" s="10"/>
      <c r="R63474" s="10"/>
      <c r="S63474" s="10"/>
      <c r="T63474" s="10"/>
    </row>
    <row r="63475" spans="13:20" x14ac:dyDescent="0.2">
      <c r="M63475">
        <v>0</v>
      </c>
      <c r="P63475" s="10"/>
      <c r="R63475" s="10"/>
      <c r="S63475" s="10"/>
      <c r="T63475" s="10"/>
    </row>
    <row r="63476" spans="13:20" x14ac:dyDescent="0.2">
      <c r="M63476">
        <v>1</v>
      </c>
      <c r="P63476" s="10"/>
      <c r="R63476" s="10"/>
      <c r="S63476" s="10"/>
      <c r="T63476" s="10"/>
    </row>
    <row r="63477" spans="13:20" x14ac:dyDescent="0.2">
      <c r="M63477">
        <v>0</v>
      </c>
      <c r="P63477" s="10"/>
      <c r="R63477" s="10"/>
      <c r="S63477" s="10"/>
      <c r="T63477" s="10"/>
    </row>
    <row r="63478" spans="13:20" x14ac:dyDescent="0.2">
      <c r="M63478">
        <v>0</v>
      </c>
      <c r="P63478" s="10"/>
      <c r="R63478" s="10"/>
      <c r="S63478" s="10"/>
      <c r="T63478" s="10"/>
    </row>
    <row r="63479" spans="13:20" x14ac:dyDescent="0.2">
      <c r="M63479">
        <v>1</v>
      </c>
      <c r="P63479" s="10"/>
      <c r="R63479" s="10"/>
      <c r="S63479" s="10"/>
      <c r="T63479" s="10"/>
    </row>
    <row r="63480" spans="13:20" x14ac:dyDescent="0.2">
      <c r="M63480">
        <v>0</v>
      </c>
      <c r="P63480" s="10"/>
      <c r="R63480" s="10"/>
      <c r="S63480" s="10"/>
      <c r="T63480" s="10"/>
    </row>
    <row r="63481" spans="13:20" x14ac:dyDescent="0.2">
      <c r="M63481">
        <v>1</v>
      </c>
      <c r="P63481" s="10"/>
      <c r="R63481" s="10"/>
      <c r="S63481" s="10"/>
      <c r="T63481" s="10"/>
    </row>
    <row r="63482" spans="13:20" x14ac:dyDescent="0.2">
      <c r="M63482">
        <v>0</v>
      </c>
      <c r="P63482" s="10"/>
      <c r="R63482" s="10"/>
      <c r="S63482" s="10"/>
      <c r="T63482" s="10"/>
    </row>
    <row r="63483" spans="13:20" x14ac:dyDescent="0.2">
      <c r="M63483">
        <v>0</v>
      </c>
      <c r="P63483" s="10"/>
      <c r="R63483" s="10"/>
      <c r="S63483" s="10"/>
      <c r="T63483" s="10"/>
    </row>
    <row r="63484" spans="13:20" x14ac:dyDescent="0.2">
      <c r="M63484">
        <v>1</v>
      </c>
      <c r="P63484" s="10"/>
      <c r="R63484" s="10"/>
      <c r="S63484" s="10"/>
      <c r="T63484" s="10"/>
    </row>
    <row r="63485" spans="13:20" x14ac:dyDescent="0.2">
      <c r="M63485">
        <v>0</v>
      </c>
      <c r="P63485" s="10"/>
      <c r="R63485" s="10"/>
      <c r="S63485" s="10"/>
      <c r="T63485" s="10"/>
    </row>
    <row r="63486" spans="13:20" x14ac:dyDescent="0.2">
      <c r="M63486">
        <v>1</v>
      </c>
      <c r="P63486" s="10"/>
      <c r="R63486" s="10"/>
      <c r="S63486" s="10"/>
      <c r="T63486" s="10"/>
    </row>
    <row r="63487" spans="13:20" x14ac:dyDescent="0.2">
      <c r="M63487">
        <v>0</v>
      </c>
      <c r="P63487" s="10"/>
      <c r="R63487" s="10"/>
      <c r="S63487" s="10"/>
      <c r="T63487" s="10"/>
    </row>
    <row r="63488" spans="13:20" x14ac:dyDescent="0.2">
      <c r="M63488">
        <v>0</v>
      </c>
      <c r="P63488" s="10"/>
      <c r="R63488" s="10"/>
      <c r="S63488" s="10"/>
      <c r="T63488" s="10"/>
    </row>
    <row r="63489" spans="13:20" x14ac:dyDescent="0.2">
      <c r="M63489">
        <v>1</v>
      </c>
      <c r="P63489" s="10"/>
      <c r="R63489" s="10"/>
      <c r="S63489" s="10"/>
      <c r="T63489" s="10"/>
    </row>
    <row r="63490" spans="13:20" x14ac:dyDescent="0.2">
      <c r="M63490">
        <v>0</v>
      </c>
      <c r="P63490" s="10"/>
      <c r="R63490" s="10"/>
      <c r="S63490" s="10"/>
      <c r="T63490" s="10"/>
    </row>
    <row r="63491" spans="13:20" x14ac:dyDescent="0.2">
      <c r="M63491">
        <v>1</v>
      </c>
      <c r="P63491" s="10"/>
      <c r="R63491" s="10"/>
      <c r="S63491" s="10"/>
      <c r="T63491" s="10"/>
    </row>
    <row r="63492" spans="13:20" x14ac:dyDescent="0.2">
      <c r="M63492">
        <v>0</v>
      </c>
      <c r="P63492" s="10"/>
      <c r="R63492" s="10"/>
      <c r="S63492" s="10"/>
      <c r="T63492" s="10"/>
    </row>
    <row r="63493" spans="13:20" x14ac:dyDescent="0.2">
      <c r="M63493">
        <v>1</v>
      </c>
      <c r="P63493" s="10"/>
      <c r="R63493" s="10"/>
      <c r="S63493" s="10"/>
      <c r="T63493" s="10"/>
    </row>
    <row r="63494" spans="13:20" x14ac:dyDescent="0.2">
      <c r="M63494">
        <v>0</v>
      </c>
      <c r="P63494" s="10"/>
      <c r="R63494" s="10"/>
      <c r="S63494" s="10"/>
      <c r="T63494" s="10"/>
    </row>
    <row r="63495" spans="13:20" x14ac:dyDescent="0.2">
      <c r="M63495">
        <v>0</v>
      </c>
      <c r="P63495" s="10"/>
      <c r="R63495" s="10"/>
      <c r="S63495" s="10"/>
      <c r="T63495" s="10"/>
    </row>
    <row r="63496" spans="13:20" x14ac:dyDescent="0.2">
      <c r="M63496">
        <v>1</v>
      </c>
      <c r="P63496" s="10"/>
      <c r="R63496" s="10"/>
      <c r="S63496" s="10"/>
      <c r="T63496" s="10"/>
    </row>
    <row r="63497" spans="13:20" x14ac:dyDescent="0.2">
      <c r="M63497">
        <v>0</v>
      </c>
      <c r="P63497" s="10"/>
      <c r="R63497" s="10"/>
      <c r="S63497" s="10"/>
      <c r="T63497" s="10"/>
    </row>
    <row r="63498" spans="13:20" x14ac:dyDescent="0.2">
      <c r="M63498">
        <v>0</v>
      </c>
      <c r="P63498" s="10"/>
      <c r="R63498" s="10"/>
      <c r="S63498" s="10"/>
      <c r="T63498" s="10"/>
    </row>
    <row r="63499" spans="13:20" x14ac:dyDescent="0.2">
      <c r="M63499">
        <v>1</v>
      </c>
      <c r="P63499" s="10"/>
      <c r="R63499" s="10"/>
      <c r="S63499" s="10"/>
      <c r="T63499" s="10"/>
    </row>
    <row r="63500" spans="13:20" x14ac:dyDescent="0.2">
      <c r="M63500">
        <v>0</v>
      </c>
      <c r="P63500" s="10"/>
      <c r="R63500" s="10"/>
      <c r="S63500" s="10"/>
      <c r="T63500" s="10"/>
    </row>
    <row r="63501" spans="13:20" x14ac:dyDescent="0.2">
      <c r="M63501">
        <v>0</v>
      </c>
      <c r="P63501" s="10"/>
      <c r="R63501" s="10"/>
      <c r="S63501" s="10"/>
      <c r="T63501" s="10"/>
    </row>
    <row r="63502" spans="13:20" x14ac:dyDescent="0.2">
      <c r="M63502">
        <v>1</v>
      </c>
      <c r="P63502" s="10"/>
      <c r="R63502" s="10"/>
      <c r="S63502" s="10"/>
      <c r="T63502" s="10"/>
    </row>
    <row r="63503" spans="13:20" x14ac:dyDescent="0.2">
      <c r="M63503">
        <v>0</v>
      </c>
      <c r="P63503" s="10"/>
      <c r="R63503" s="10"/>
      <c r="S63503" s="10"/>
      <c r="T63503" s="10"/>
    </row>
    <row r="63504" spans="13:20" x14ac:dyDescent="0.2">
      <c r="M63504">
        <v>1</v>
      </c>
      <c r="P63504" s="10"/>
      <c r="R63504" s="10"/>
      <c r="S63504" s="10"/>
      <c r="T63504" s="10"/>
    </row>
    <row r="63505" spans="13:20" x14ac:dyDescent="0.2">
      <c r="M63505">
        <v>0</v>
      </c>
      <c r="P63505" s="10"/>
      <c r="R63505" s="10"/>
      <c r="S63505" s="10"/>
      <c r="T63505" s="10"/>
    </row>
    <row r="63506" spans="13:20" x14ac:dyDescent="0.2">
      <c r="M63506">
        <v>0</v>
      </c>
      <c r="P63506" s="10"/>
      <c r="R63506" s="10"/>
      <c r="S63506" s="10"/>
      <c r="T63506" s="10"/>
    </row>
    <row r="63507" spans="13:20" x14ac:dyDescent="0.2">
      <c r="M63507">
        <v>0</v>
      </c>
      <c r="P63507" s="10"/>
      <c r="R63507" s="10"/>
      <c r="S63507" s="10"/>
      <c r="T63507" s="10"/>
    </row>
    <row r="63508" spans="13:20" x14ac:dyDescent="0.2">
      <c r="M63508">
        <v>1</v>
      </c>
      <c r="P63508" s="10"/>
      <c r="R63508" s="10"/>
      <c r="S63508" s="10"/>
      <c r="T63508" s="10"/>
    </row>
    <row r="63509" spans="13:20" x14ac:dyDescent="0.2">
      <c r="M63509">
        <v>0</v>
      </c>
      <c r="P63509" s="10"/>
      <c r="R63509" s="10"/>
      <c r="S63509" s="10"/>
      <c r="T63509" s="10"/>
    </row>
    <row r="63510" spans="13:20" x14ac:dyDescent="0.2">
      <c r="M63510">
        <v>1</v>
      </c>
      <c r="P63510" s="10"/>
      <c r="R63510" s="10"/>
      <c r="S63510" s="10"/>
      <c r="T63510" s="10"/>
    </row>
    <row r="63511" spans="13:20" x14ac:dyDescent="0.2">
      <c r="M63511">
        <v>0</v>
      </c>
      <c r="P63511" s="10"/>
      <c r="R63511" s="10"/>
      <c r="S63511" s="10"/>
      <c r="T63511" s="10"/>
    </row>
    <row r="63512" spans="13:20" x14ac:dyDescent="0.2">
      <c r="M63512">
        <v>0</v>
      </c>
      <c r="P63512" s="10"/>
      <c r="R63512" s="10"/>
      <c r="S63512" s="10"/>
      <c r="T63512" s="10"/>
    </row>
    <row r="63513" spans="13:20" x14ac:dyDescent="0.2">
      <c r="M63513">
        <v>1</v>
      </c>
      <c r="P63513" s="10"/>
      <c r="R63513" s="10"/>
      <c r="S63513" s="10"/>
      <c r="T63513" s="10"/>
    </row>
    <row r="63514" spans="13:20" x14ac:dyDescent="0.2">
      <c r="M63514">
        <v>0</v>
      </c>
      <c r="P63514" s="10"/>
      <c r="R63514" s="10"/>
      <c r="S63514" s="10"/>
      <c r="T63514" s="10"/>
    </row>
    <row r="63515" spans="13:20" x14ac:dyDescent="0.2">
      <c r="M63515">
        <v>0</v>
      </c>
      <c r="P63515" s="10"/>
      <c r="R63515" s="10"/>
      <c r="S63515" s="10"/>
      <c r="T63515" s="10"/>
    </row>
    <row r="63516" spans="13:20" x14ac:dyDescent="0.2">
      <c r="M63516">
        <v>0</v>
      </c>
      <c r="P63516" s="10"/>
      <c r="R63516" s="10"/>
      <c r="S63516" s="10"/>
      <c r="T63516" s="10"/>
    </row>
    <row r="63517" spans="13:20" x14ac:dyDescent="0.2">
      <c r="M63517">
        <v>1</v>
      </c>
      <c r="P63517" s="10"/>
      <c r="R63517" s="10"/>
      <c r="S63517" s="10"/>
      <c r="T63517" s="10"/>
    </row>
    <row r="63518" spans="13:20" x14ac:dyDescent="0.2">
      <c r="M63518">
        <v>0</v>
      </c>
      <c r="P63518" s="10"/>
      <c r="R63518" s="10"/>
      <c r="S63518" s="10"/>
      <c r="T63518" s="10"/>
    </row>
    <row r="63519" spans="13:20" x14ac:dyDescent="0.2">
      <c r="M63519">
        <v>0</v>
      </c>
      <c r="P63519" s="10"/>
      <c r="R63519" s="10"/>
      <c r="S63519" s="10"/>
      <c r="T63519" s="10"/>
    </row>
    <row r="63520" spans="13:20" x14ac:dyDescent="0.2">
      <c r="M63520">
        <v>0</v>
      </c>
      <c r="P63520" s="10"/>
      <c r="R63520" s="10"/>
      <c r="S63520" s="10"/>
      <c r="T63520" s="10"/>
    </row>
    <row r="63521" spans="13:20" x14ac:dyDescent="0.2">
      <c r="M63521">
        <v>0</v>
      </c>
      <c r="P63521" s="10"/>
      <c r="R63521" s="10"/>
      <c r="S63521" s="10"/>
      <c r="T63521" s="10"/>
    </row>
    <row r="63522" spans="13:20" x14ac:dyDescent="0.2">
      <c r="M63522">
        <v>0</v>
      </c>
      <c r="P63522" s="10"/>
      <c r="R63522" s="10"/>
      <c r="S63522" s="10"/>
      <c r="T63522" s="10"/>
    </row>
    <row r="63523" spans="13:20" x14ac:dyDescent="0.2">
      <c r="M63523">
        <v>0</v>
      </c>
      <c r="P63523" s="10"/>
      <c r="R63523" s="10"/>
      <c r="S63523" s="10"/>
      <c r="T63523" s="10"/>
    </row>
    <row r="63524" spans="13:20" x14ac:dyDescent="0.2">
      <c r="M63524">
        <v>0</v>
      </c>
      <c r="P63524" s="10"/>
      <c r="R63524" s="10"/>
      <c r="S63524" s="10"/>
      <c r="T63524" s="10"/>
    </row>
    <row r="63525" spans="13:20" x14ac:dyDescent="0.2">
      <c r="M63525">
        <v>0</v>
      </c>
      <c r="P63525" s="10"/>
      <c r="R63525" s="10"/>
      <c r="S63525" s="10"/>
      <c r="T63525" s="10"/>
    </row>
    <row r="63526" spans="13:20" x14ac:dyDescent="0.2">
      <c r="M63526">
        <v>0</v>
      </c>
      <c r="P63526" s="10"/>
      <c r="R63526" s="10"/>
      <c r="S63526" s="10"/>
      <c r="T63526" s="10"/>
    </row>
    <row r="63527" spans="13:20" x14ac:dyDescent="0.2">
      <c r="M63527">
        <v>0</v>
      </c>
      <c r="P63527" s="10"/>
      <c r="R63527" s="10"/>
      <c r="S63527" s="10"/>
      <c r="T63527" s="10"/>
    </row>
    <row r="63528" spans="13:20" x14ac:dyDescent="0.2">
      <c r="M63528">
        <v>0</v>
      </c>
      <c r="P63528" s="10"/>
      <c r="R63528" s="10"/>
      <c r="S63528" s="10"/>
      <c r="T63528" s="10"/>
    </row>
    <row r="63529" spans="13:20" x14ac:dyDescent="0.2">
      <c r="M63529">
        <v>0</v>
      </c>
      <c r="P63529" s="10"/>
      <c r="R63529" s="10"/>
      <c r="S63529" s="10"/>
      <c r="T63529" s="10"/>
    </row>
    <row r="63530" spans="13:20" x14ac:dyDescent="0.2">
      <c r="M63530">
        <v>0</v>
      </c>
      <c r="P63530" s="10"/>
      <c r="R63530" s="10"/>
      <c r="S63530" s="10"/>
      <c r="T63530" s="10"/>
    </row>
    <row r="63531" spans="13:20" x14ac:dyDescent="0.2">
      <c r="M63531">
        <v>0</v>
      </c>
      <c r="P63531" s="10"/>
      <c r="R63531" s="10"/>
      <c r="S63531" s="10"/>
      <c r="T63531" s="10"/>
    </row>
    <row r="63532" spans="13:20" x14ac:dyDescent="0.2">
      <c r="M63532">
        <v>0</v>
      </c>
      <c r="P63532" s="10"/>
      <c r="R63532" s="10"/>
      <c r="S63532" s="10"/>
      <c r="T63532" s="10"/>
    </row>
    <row r="63533" spans="13:20" x14ac:dyDescent="0.2">
      <c r="M63533">
        <v>0</v>
      </c>
      <c r="P63533" s="10"/>
      <c r="R63533" s="10"/>
      <c r="S63533" s="10"/>
      <c r="T63533" s="10"/>
    </row>
    <row r="63534" spans="13:20" x14ac:dyDescent="0.2">
      <c r="M63534">
        <v>0</v>
      </c>
      <c r="P63534" s="10"/>
      <c r="R63534" s="10"/>
      <c r="S63534" s="10"/>
      <c r="T63534" s="10"/>
    </row>
    <row r="63535" spans="13:20" x14ac:dyDescent="0.2">
      <c r="M63535">
        <v>0</v>
      </c>
      <c r="P63535" s="10"/>
      <c r="R63535" s="10"/>
      <c r="S63535" s="10"/>
      <c r="T63535" s="10"/>
    </row>
    <row r="63536" spans="13:20" x14ac:dyDescent="0.2">
      <c r="M63536">
        <v>0</v>
      </c>
      <c r="P63536" s="10"/>
      <c r="R63536" s="10"/>
      <c r="S63536" s="10"/>
      <c r="T63536" s="10"/>
    </row>
    <row r="63537" spans="13:20" x14ac:dyDescent="0.2">
      <c r="M63537">
        <v>0</v>
      </c>
      <c r="P63537" s="10"/>
      <c r="R63537" s="10"/>
      <c r="S63537" s="10"/>
      <c r="T63537" s="10"/>
    </row>
    <row r="63538" spans="13:20" x14ac:dyDescent="0.2">
      <c r="M63538">
        <v>0</v>
      </c>
      <c r="P63538" s="10"/>
      <c r="R63538" s="10"/>
      <c r="S63538" s="10"/>
      <c r="T63538" s="10"/>
    </row>
    <row r="63539" spans="13:20" x14ac:dyDescent="0.2">
      <c r="M63539">
        <v>0</v>
      </c>
      <c r="P63539" s="10"/>
      <c r="R63539" s="10"/>
      <c r="S63539" s="10"/>
      <c r="T63539" s="10"/>
    </row>
    <row r="63540" spans="13:20" x14ac:dyDescent="0.2">
      <c r="M63540">
        <v>0</v>
      </c>
      <c r="P63540" s="10"/>
      <c r="R63540" s="10"/>
      <c r="S63540" s="10"/>
      <c r="T63540" s="10"/>
    </row>
    <row r="63541" spans="13:20" x14ac:dyDescent="0.2">
      <c r="M63541">
        <v>1</v>
      </c>
      <c r="P63541" s="10"/>
      <c r="R63541" s="10"/>
      <c r="S63541" s="10"/>
      <c r="T63541" s="10"/>
    </row>
    <row r="63542" spans="13:20" x14ac:dyDescent="0.2">
      <c r="M63542">
        <v>0</v>
      </c>
      <c r="P63542" s="10"/>
      <c r="R63542" s="10"/>
      <c r="S63542" s="10"/>
      <c r="T63542" s="10"/>
    </row>
    <row r="63543" spans="13:20" x14ac:dyDescent="0.2">
      <c r="M63543">
        <v>1</v>
      </c>
      <c r="P63543" s="10"/>
      <c r="R63543" s="10"/>
      <c r="S63543" s="10"/>
      <c r="T63543" s="10"/>
    </row>
    <row r="63544" spans="13:20" x14ac:dyDescent="0.2">
      <c r="M63544">
        <v>0</v>
      </c>
      <c r="P63544" s="10"/>
      <c r="R63544" s="10"/>
      <c r="S63544" s="10"/>
      <c r="T63544" s="10"/>
    </row>
    <row r="63545" spans="13:20" x14ac:dyDescent="0.2">
      <c r="M63545">
        <v>0</v>
      </c>
      <c r="P63545" s="10"/>
      <c r="R63545" s="10"/>
      <c r="S63545" s="10"/>
      <c r="T63545" s="10"/>
    </row>
    <row r="63546" spans="13:20" x14ac:dyDescent="0.2">
      <c r="M63546">
        <v>1</v>
      </c>
      <c r="P63546" s="10"/>
      <c r="R63546" s="10"/>
      <c r="S63546" s="10"/>
      <c r="T63546" s="10"/>
    </row>
    <row r="63547" spans="13:20" x14ac:dyDescent="0.2">
      <c r="M63547">
        <v>0</v>
      </c>
      <c r="P63547" s="10"/>
      <c r="R63547" s="10"/>
      <c r="S63547" s="10"/>
      <c r="T63547" s="10"/>
    </row>
    <row r="63548" spans="13:20" x14ac:dyDescent="0.2">
      <c r="M63548">
        <v>0</v>
      </c>
      <c r="P63548" s="10"/>
      <c r="R63548" s="10"/>
      <c r="S63548" s="10"/>
      <c r="T63548" s="10"/>
    </row>
    <row r="63549" spans="13:20" x14ac:dyDescent="0.2">
      <c r="M63549">
        <v>1</v>
      </c>
      <c r="P63549" s="10"/>
      <c r="R63549" s="10"/>
      <c r="S63549" s="10"/>
      <c r="T63549" s="10"/>
    </row>
    <row r="63550" spans="13:20" x14ac:dyDescent="0.2">
      <c r="M63550">
        <v>0</v>
      </c>
      <c r="P63550" s="10"/>
      <c r="R63550" s="10"/>
      <c r="S63550" s="10"/>
      <c r="T63550" s="10"/>
    </row>
    <row r="63551" spans="13:20" x14ac:dyDescent="0.2">
      <c r="M63551">
        <v>0</v>
      </c>
      <c r="P63551" s="10"/>
      <c r="R63551" s="10"/>
      <c r="S63551" s="10"/>
      <c r="T63551" s="10"/>
    </row>
    <row r="63552" spans="13:20" x14ac:dyDescent="0.2">
      <c r="M63552">
        <v>1</v>
      </c>
      <c r="P63552" s="10"/>
      <c r="R63552" s="10"/>
      <c r="S63552" s="10"/>
      <c r="T63552" s="10"/>
    </row>
    <row r="63553" spans="13:20" x14ac:dyDescent="0.2">
      <c r="M63553">
        <v>0</v>
      </c>
      <c r="P63553" s="10"/>
      <c r="R63553" s="10"/>
      <c r="S63553" s="10"/>
      <c r="T63553" s="10"/>
    </row>
    <row r="63554" spans="13:20" x14ac:dyDescent="0.2">
      <c r="M63554">
        <v>0</v>
      </c>
      <c r="P63554" s="10"/>
      <c r="R63554" s="10"/>
      <c r="S63554" s="10"/>
      <c r="T63554" s="10"/>
    </row>
    <row r="63555" spans="13:20" x14ac:dyDescent="0.2">
      <c r="M63555">
        <v>1</v>
      </c>
      <c r="P63555" s="10"/>
      <c r="R63555" s="10"/>
      <c r="S63555" s="10"/>
      <c r="T63555" s="10"/>
    </row>
    <row r="63556" spans="13:20" x14ac:dyDescent="0.2">
      <c r="M63556">
        <v>0</v>
      </c>
      <c r="P63556" s="10"/>
      <c r="R63556" s="10"/>
      <c r="S63556" s="10"/>
      <c r="T63556" s="10"/>
    </row>
    <row r="63557" spans="13:20" x14ac:dyDescent="0.2">
      <c r="M63557">
        <v>1</v>
      </c>
      <c r="P63557" s="10"/>
      <c r="R63557" s="10"/>
      <c r="S63557" s="10"/>
      <c r="T63557" s="10"/>
    </row>
    <row r="63558" spans="13:20" x14ac:dyDescent="0.2">
      <c r="M63558">
        <v>0</v>
      </c>
      <c r="P63558" s="10"/>
      <c r="R63558" s="10"/>
      <c r="S63558" s="10"/>
      <c r="T63558" s="10"/>
    </row>
    <row r="63559" spans="13:20" x14ac:dyDescent="0.2">
      <c r="M63559">
        <v>0</v>
      </c>
      <c r="P63559" s="10"/>
      <c r="R63559" s="10"/>
      <c r="S63559" s="10"/>
      <c r="T63559" s="10"/>
    </row>
    <row r="63560" spans="13:20" x14ac:dyDescent="0.2">
      <c r="M63560">
        <v>1</v>
      </c>
      <c r="P63560" s="10"/>
      <c r="R63560" s="10"/>
      <c r="S63560" s="10"/>
      <c r="T63560" s="10"/>
    </row>
    <row r="63561" spans="13:20" x14ac:dyDescent="0.2">
      <c r="M63561">
        <v>0</v>
      </c>
      <c r="P63561" s="10"/>
      <c r="R63561" s="10"/>
      <c r="S63561" s="10"/>
      <c r="T63561" s="10"/>
    </row>
    <row r="63562" spans="13:20" x14ac:dyDescent="0.2">
      <c r="M63562">
        <v>0</v>
      </c>
      <c r="P63562" s="10"/>
      <c r="R63562" s="10"/>
      <c r="S63562" s="10"/>
      <c r="T63562" s="10"/>
    </row>
    <row r="63563" spans="13:20" x14ac:dyDescent="0.2">
      <c r="M63563">
        <v>0</v>
      </c>
      <c r="P63563" s="10"/>
      <c r="R63563" s="10"/>
      <c r="S63563" s="10"/>
      <c r="T63563" s="10"/>
    </row>
    <row r="63564" spans="13:20" x14ac:dyDescent="0.2">
      <c r="M63564">
        <v>1</v>
      </c>
      <c r="P63564" s="10"/>
      <c r="R63564" s="10"/>
      <c r="S63564" s="10"/>
      <c r="T63564" s="10"/>
    </row>
    <row r="63565" spans="13:20" x14ac:dyDescent="0.2">
      <c r="M63565">
        <v>0</v>
      </c>
      <c r="P63565" s="10"/>
      <c r="R63565" s="10"/>
      <c r="S63565" s="10"/>
      <c r="T63565" s="10"/>
    </row>
    <row r="63566" spans="13:20" x14ac:dyDescent="0.2">
      <c r="M63566">
        <v>1</v>
      </c>
      <c r="P63566" s="10"/>
      <c r="R63566" s="10"/>
      <c r="S63566" s="10"/>
      <c r="T63566" s="10"/>
    </row>
    <row r="63567" spans="13:20" x14ac:dyDescent="0.2">
      <c r="M63567">
        <v>0</v>
      </c>
      <c r="P63567" s="10"/>
      <c r="R63567" s="10"/>
      <c r="S63567" s="10"/>
      <c r="T63567" s="10"/>
    </row>
    <row r="63568" spans="13:20" x14ac:dyDescent="0.2">
      <c r="M63568">
        <v>0</v>
      </c>
      <c r="P63568" s="10"/>
      <c r="R63568" s="10"/>
      <c r="S63568" s="10"/>
      <c r="T63568" s="10"/>
    </row>
    <row r="63569" spans="13:20" x14ac:dyDescent="0.2">
      <c r="M63569">
        <v>1</v>
      </c>
      <c r="P63569" s="10"/>
      <c r="R63569" s="10"/>
      <c r="S63569" s="10"/>
      <c r="T63569" s="10"/>
    </row>
    <row r="63570" spans="13:20" x14ac:dyDescent="0.2">
      <c r="M63570">
        <v>0</v>
      </c>
      <c r="P63570" s="10"/>
      <c r="R63570" s="10"/>
      <c r="S63570" s="10"/>
      <c r="T63570" s="10"/>
    </row>
    <row r="63571" spans="13:20" x14ac:dyDescent="0.2">
      <c r="M63571">
        <v>0</v>
      </c>
      <c r="P63571" s="10"/>
      <c r="R63571" s="10"/>
      <c r="S63571" s="10"/>
      <c r="T63571" s="10"/>
    </row>
    <row r="63572" spans="13:20" x14ac:dyDescent="0.2">
      <c r="M63572">
        <v>1</v>
      </c>
      <c r="P63572" s="10"/>
      <c r="R63572" s="10"/>
      <c r="S63572" s="10"/>
      <c r="T63572" s="10"/>
    </row>
    <row r="63573" spans="13:20" x14ac:dyDescent="0.2">
      <c r="M63573">
        <v>0</v>
      </c>
      <c r="P63573" s="10"/>
      <c r="R63573" s="10"/>
      <c r="S63573" s="10"/>
      <c r="T63573" s="10"/>
    </row>
    <row r="63574" spans="13:20" x14ac:dyDescent="0.2">
      <c r="M63574">
        <v>1</v>
      </c>
      <c r="P63574" s="10"/>
      <c r="R63574" s="10"/>
      <c r="S63574" s="10"/>
      <c r="T63574" s="10"/>
    </row>
    <row r="63575" spans="13:20" x14ac:dyDescent="0.2">
      <c r="M63575">
        <v>0</v>
      </c>
      <c r="P63575" s="10"/>
      <c r="R63575" s="10"/>
      <c r="S63575" s="10"/>
      <c r="T63575" s="10"/>
    </row>
    <row r="63576" spans="13:20" x14ac:dyDescent="0.2">
      <c r="M63576">
        <v>0</v>
      </c>
      <c r="P63576" s="10"/>
      <c r="R63576" s="10"/>
      <c r="S63576" s="10"/>
      <c r="T63576" s="10"/>
    </row>
    <row r="63577" spans="13:20" x14ac:dyDescent="0.2">
      <c r="M63577">
        <v>0</v>
      </c>
      <c r="P63577" s="10"/>
      <c r="R63577" s="10"/>
      <c r="S63577" s="10"/>
      <c r="T63577" s="10"/>
    </row>
    <row r="63578" spans="13:20" x14ac:dyDescent="0.2">
      <c r="M63578">
        <v>1</v>
      </c>
      <c r="P63578" s="10"/>
      <c r="R63578" s="10"/>
      <c r="S63578" s="10"/>
      <c r="T63578" s="10"/>
    </row>
    <row r="63579" spans="13:20" x14ac:dyDescent="0.2">
      <c r="M63579">
        <v>0</v>
      </c>
      <c r="P63579" s="10"/>
      <c r="R63579" s="10"/>
      <c r="S63579" s="10"/>
      <c r="T63579" s="10"/>
    </row>
    <row r="63580" spans="13:20" x14ac:dyDescent="0.2">
      <c r="M63580">
        <v>1</v>
      </c>
      <c r="P63580" s="10"/>
      <c r="R63580" s="10"/>
      <c r="S63580" s="10"/>
      <c r="T63580" s="10"/>
    </row>
    <row r="63581" spans="13:20" x14ac:dyDescent="0.2">
      <c r="M63581">
        <v>0</v>
      </c>
      <c r="P63581" s="10"/>
      <c r="R63581" s="10"/>
      <c r="S63581" s="10"/>
      <c r="T63581" s="10"/>
    </row>
    <row r="63582" spans="13:20" x14ac:dyDescent="0.2">
      <c r="M63582">
        <v>0</v>
      </c>
      <c r="P63582" s="10"/>
      <c r="R63582" s="10"/>
      <c r="S63582" s="10"/>
      <c r="T63582" s="10"/>
    </row>
    <row r="63583" spans="13:20" x14ac:dyDescent="0.2">
      <c r="M63583">
        <v>1</v>
      </c>
      <c r="P63583" s="10"/>
      <c r="R63583" s="10"/>
      <c r="S63583" s="10"/>
      <c r="T63583" s="10"/>
    </row>
    <row r="63584" spans="13:20" x14ac:dyDescent="0.2">
      <c r="M63584">
        <v>0</v>
      </c>
      <c r="P63584" s="10"/>
      <c r="R63584" s="10"/>
      <c r="S63584" s="10"/>
      <c r="T63584" s="10"/>
    </row>
    <row r="63585" spans="13:20" x14ac:dyDescent="0.2">
      <c r="M63585">
        <v>0</v>
      </c>
      <c r="P63585" s="10"/>
      <c r="R63585" s="10"/>
      <c r="S63585" s="10"/>
      <c r="T63585" s="10"/>
    </row>
    <row r="63586" spans="13:20" x14ac:dyDescent="0.2">
      <c r="M63586">
        <v>1</v>
      </c>
      <c r="P63586" s="10"/>
      <c r="R63586" s="10"/>
      <c r="S63586" s="10"/>
      <c r="T63586" s="10"/>
    </row>
    <row r="63587" spans="13:20" x14ac:dyDescent="0.2">
      <c r="M63587">
        <v>0</v>
      </c>
      <c r="P63587" s="10"/>
      <c r="R63587" s="10"/>
      <c r="S63587" s="10"/>
      <c r="T63587" s="10"/>
    </row>
    <row r="63588" spans="13:20" x14ac:dyDescent="0.2">
      <c r="M63588">
        <v>0</v>
      </c>
      <c r="P63588" s="10"/>
      <c r="R63588" s="10"/>
      <c r="S63588" s="10"/>
      <c r="T63588" s="10"/>
    </row>
    <row r="63589" spans="13:20" x14ac:dyDescent="0.2">
      <c r="M63589">
        <v>0</v>
      </c>
      <c r="P63589" s="10"/>
      <c r="R63589" s="10"/>
      <c r="S63589" s="10"/>
      <c r="T63589" s="10"/>
    </row>
    <row r="63590" spans="13:20" x14ac:dyDescent="0.2">
      <c r="M63590">
        <v>1</v>
      </c>
      <c r="P63590" s="10"/>
      <c r="R63590" s="10"/>
      <c r="S63590" s="10"/>
      <c r="T63590" s="10"/>
    </row>
    <row r="63591" spans="13:20" x14ac:dyDescent="0.2">
      <c r="M63591">
        <v>0</v>
      </c>
      <c r="P63591" s="10"/>
      <c r="R63591" s="10"/>
      <c r="S63591" s="10"/>
      <c r="T63591" s="10"/>
    </row>
    <row r="63592" spans="13:20" x14ac:dyDescent="0.2">
      <c r="M63592">
        <v>0</v>
      </c>
      <c r="P63592" s="10"/>
      <c r="R63592" s="10"/>
      <c r="S63592" s="10"/>
      <c r="T63592" s="10"/>
    </row>
    <row r="63593" spans="13:20" x14ac:dyDescent="0.2">
      <c r="M63593">
        <v>1</v>
      </c>
      <c r="P63593" s="10"/>
      <c r="R63593" s="10"/>
      <c r="S63593" s="10"/>
      <c r="T63593" s="10"/>
    </row>
    <row r="63594" spans="13:20" x14ac:dyDescent="0.2">
      <c r="M63594">
        <v>0</v>
      </c>
      <c r="P63594" s="10"/>
      <c r="R63594" s="10"/>
      <c r="S63594" s="10"/>
      <c r="T63594" s="10"/>
    </row>
    <row r="63595" spans="13:20" x14ac:dyDescent="0.2">
      <c r="M63595">
        <v>1</v>
      </c>
      <c r="P63595" s="10"/>
      <c r="R63595" s="10"/>
      <c r="S63595" s="10"/>
      <c r="T63595" s="10"/>
    </row>
    <row r="63596" spans="13:20" x14ac:dyDescent="0.2">
      <c r="M63596">
        <v>0</v>
      </c>
      <c r="P63596" s="10"/>
      <c r="R63596" s="10"/>
      <c r="S63596" s="10"/>
      <c r="T63596" s="10"/>
    </row>
    <row r="63597" spans="13:20" x14ac:dyDescent="0.2">
      <c r="M63597">
        <v>1</v>
      </c>
      <c r="P63597" s="10"/>
      <c r="R63597" s="10"/>
      <c r="S63597" s="10"/>
      <c r="T63597" s="10"/>
    </row>
    <row r="63598" spans="13:20" x14ac:dyDescent="0.2">
      <c r="M63598">
        <v>0</v>
      </c>
      <c r="P63598" s="10"/>
      <c r="R63598" s="10"/>
      <c r="S63598" s="10"/>
      <c r="T63598" s="10"/>
    </row>
    <row r="63599" spans="13:20" x14ac:dyDescent="0.2">
      <c r="M63599">
        <v>0</v>
      </c>
      <c r="P63599" s="10"/>
      <c r="R63599" s="10"/>
      <c r="S63599" s="10"/>
      <c r="T63599" s="10"/>
    </row>
    <row r="63600" spans="13:20" x14ac:dyDescent="0.2">
      <c r="M63600">
        <v>1</v>
      </c>
      <c r="P63600" s="10"/>
      <c r="R63600" s="10"/>
      <c r="S63600" s="10"/>
      <c r="T63600" s="10"/>
    </row>
    <row r="63601" spans="13:20" x14ac:dyDescent="0.2">
      <c r="M63601">
        <v>0</v>
      </c>
      <c r="P63601" s="10"/>
      <c r="R63601" s="10"/>
      <c r="S63601" s="10"/>
      <c r="T63601" s="10"/>
    </row>
    <row r="63602" spans="13:20" x14ac:dyDescent="0.2">
      <c r="M63602">
        <v>0</v>
      </c>
      <c r="P63602" s="10"/>
      <c r="R63602" s="10"/>
      <c r="S63602" s="10"/>
      <c r="T63602" s="10"/>
    </row>
    <row r="63603" spans="13:20" x14ac:dyDescent="0.2">
      <c r="M63603">
        <v>0</v>
      </c>
      <c r="P63603" s="10"/>
      <c r="R63603" s="10"/>
      <c r="S63603" s="10"/>
      <c r="T63603" s="10"/>
    </row>
    <row r="63604" spans="13:20" x14ac:dyDescent="0.2">
      <c r="M63604">
        <v>1</v>
      </c>
      <c r="P63604" s="10"/>
      <c r="R63604" s="10"/>
      <c r="S63604" s="10"/>
      <c r="T63604" s="10"/>
    </row>
    <row r="63605" spans="13:20" x14ac:dyDescent="0.2">
      <c r="M63605">
        <v>0</v>
      </c>
      <c r="P63605" s="10"/>
      <c r="R63605" s="10"/>
      <c r="S63605" s="10"/>
      <c r="T63605" s="10"/>
    </row>
    <row r="63606" spans="13:20" x14ac:dyDescent="0.2">
      <c r="M63606">
        <v>0</v>
      </c>
      <c r="P63606" s="10"/>
      <c r="R63606" s="10"/>
      <c r="S63606" s="10"/>
      <c r="T63606" s="10"/>
    </row>
    <row r="63607" spans="13:20" x14ac:dyDescent="0.2">
      <c r="M63607">
        <v>1</v>
      </c>
      <c r="P63607" s="10"/>
      <c r="R63607" s="10"/>
      <c r="S63607" s="10"/>
      <c r="T63607" s="10"/>
    </row>
    <row r="63608" spans="13:20" x14ac:dyDescent="0.2">
      <c r="M63608">
        <v>0</v>
      </c>
      <c r="P63608" s="10"/>
      <c r="R63608" s="10"/>
      <c r="S63608" s="10"/>
      <c r="T63608" s="10"/>
    </row>
    <row r="63609" spans="13:20" x14ac:dyDescent="0.2">
      <c r="M63609">
        <v>1</v>
      </c>
      <c r="P63609" s="10"/>
      <c r="R63609" s="10"/>
      <c r="S63609" s="10"/>
      <c r="T63609" s="10"/>
    </row>
    <row r="63610" spans="13:20" x14ac:dyDescent="0.2">
      <c r="M63610">
        <v>0</v>
      </c>
      <c r="P63610" s="10"/>
      <c r="R63610" s="10"/>
      <c r="S63610" s="10"/>
      <c r="T63610" s="10"/>
    </row>
    <row r="63611" spans="13:20" x14ac:dyDescent="0.2">
      <c r="M63611">
        <v>1</v>
      </c>
      <c r="P63611" s="10"/>
      <c r="R63611" s="10"/>
      <c r="S63611" s="10"/>
      <c r="T63611" s="10"/>
    </row>
    <row r="63612" spans="13:20" x14ac:dyDescent="0.2">
      <c r="M63612">
        <v>0</v>
      </c>
      <c r="P63612" s="10"/>
      <c r="R63612" s="10"/>
      <c r="S63612" s="10"/>
      <c r="T63612" s="10"/>
    </row>
    <row r="63613" spans="13:20" x14ac:dyDescent="0.2">
      <c r="M63613">
        <v>0</v>
      </c>
      <c r="P63613" s="10"/>
      <c r="R63613" s="10"/>
      <c r="S63613" s="10"/>
      <c r="T63613" s="10"/>
    </row>
    <row r="63614" spans="13:20" x14ac:dyDescent="0.2">
      <c r="M63614">
        <v>1</v>
      </c>
      <c r="P63614" s="10"/>
      <c r="R63614" s="10"/>
      <c r="S63614" s="10"/>
      <c r="T63614" s="10"/>
    </row>
    <row r="63615" spans="13:20" x14ac:dyDescent="0.2">
      <c r="M63615">
        <v>0</v>
      </c>
      <c r="P63615" s="10"/>
      <c r="R63615" s="10"/>
      <c r="S63615" s="10"/>
      <c r="T63615" s="10"/>
    </row>
    <row r="63616" spans="13:20" x14ac:dyDescent="0.2">
      <c r="M63616">
        <v>0</v>
      </c>
      <c r="P63616" s="10"/>
      <c r="R63616" s="10"/>
      <c r="S63616" s="10"/>
      <c r="T63616" s="10"/>
    </row>
    <row r="63617" spans="13:20" x14ac:dyDescent="0.2">
      <c r="M63617">
        <v>1</v>
      </c>
      <c r="P63617" s="10"/>
      <c r="R63617" s="10"/>
      <c r="S63617" s="10"/>
      <c r="T63617" s="10"/>
    </row>
    <row r="63618" spans="13:20" x14ac:dyDescent="0.2">
      <c r="M63618">
        <v>0</v>
      </c>
      <c r="P63618" s="10"/>
      <c r="R63618" s="10"/>
      <c r="S63618" s="10"/>
      <c r="T63618" s="10"/>
    </row>
    <row r="63619" spans="13:20" x14ac:dyDescent="0.2">
      <c r="M63619">
        <v>0</v>
      </c>
      <c r="P63619" s="10"/>
      <c r="R63619" s="10"/>
      <c r="S63619" s="10"/>
      <c r="T63619" s="10"/>
    </row>
    <row r="63620" spans="13:20" x14ac:dyDescent="0.2">
      <c r="M63620">
        <v>1</v>
      </c>
      <c r="P63620" s="10"/>
      <c r="R63620" s="10"/>
      <c r="S63620" s="10"/>
      <c r="T63620" s="10"/>
    </row>
    <row r="63621" spans="13:20" x14ac:dyDescent="0.2">
      <c r="M63621">
        <v>0</v>
      </c>
      <c r="P63621" s="10"/>
      <c r="R63621" s="10"/>
      <c r="S63621" s="10"/>
      <c r="T63621" s="10"/>
    </row>
    <row r="63622" spans="13:20" x14ac:dyDescent="0.2">
      <c r="M63622">
        <v>1</v>
      </c>
      <c r="P63622" s="10"/>
      <c r="R63622" s="10"/>
      <c r="S63622" s="10"/>
      <c r="T63622" s="10"/>
    </row>
    <row r="63623" spans="13:20" x14ac:dyDescent="0.2">
      <c r="M63623">
        <v>0</v>
      </c>
      <c r="P63623" s="10"/>
      <c r="R63623" s="10"/>
      <c r="S63623" s="10"/>
      <c r="T63623" s="10"/>
    </row>
    <row r="63624" spans="13:20" x14ac:dyDescent="0.2">
      <c r="M63624">
        <v>0</v>
      </c>
      <c r="P63624" s="10"/>
      <c r="R63624" s="10"/>
      <c r="S63624" s="10"/>
      <c r="T63624" s="10"/>
    </row>
    <row r="63625" spans="13:20" x14ac:dyDescent="0.2">
      <c r="M63625">
        <v>1</v>
      </c>
      <c r="P63625" s="10"/>
      <c r="R63625" s="10"/>
      <c r="S63625" s="10"/>
      <c r="T63625" s="10"/>
    </row>
    <row r="63626" spans="13:20" x14ac:dyDescent="0.2">
      <c r="M63626">
        <v>0</v>
      </c>
      <c r="P63626" s="10"/>
      <c r="R63626" s="10"/>
      <c r="S63626" s="10"/>
      <c r="T63626" s="10"/>
    </row>
    <row r="63627" spans="13:20" x14ac:dyDescent="0.2">
      <c r="M63627">
        <v>0</v>
      </c>
      <c r="P63627" s="10"/>
      <c r="R63627" s="10"/>
      <c r="S63627" s="10"/>
      <c r="T63627" s="10"/>
    </row>
    <row r="63628" spans="13:20" x14ac:dyDescent="0.2">
      <c r="M63628">
        <v>1</v>
      </c>
      <c r="P63628" s="10"/>
      <c r="R63628" s="10"/>
      <c r="S63628" s="10"/>
      <c r="T63628" s="10"/>
    </row>
    <row r="63629" spans="13:20" x14ac:dyDescent="0.2">
      <c r="M63629">
        <v>0</v>
      </c>
      <c r="P63629" s="10"/>
      <c r="R63629" s="10"/>
      <c r="S63629" s="10"/>
      <c r="T63629" s="10"/>
    </row>
    <row r="63630" spans="13:20" x14ac:dyDescent="0.2">
      <c r="M63630">
        <v>0</v>
      </c>
      <c r="P63630" s="10"/>
      <c r="R63630" s="10"/>
      <c r="S63630" s="10"/>
      <c r="T63630" s="10"/>
    </row>
    <row r="63631" spans="13:20" x14ac:dyDescent="0.2">
      <c r="M63631">
        <v>1</v>
      </c>
      <c r="P63631" s="10"/>
      <c r="R63631" s="10"/>
      <c r="S63631" s="10"/>
      <c r="T63631" s="10"/>
    </row>
    <row r="63632" spans="13:20" x14ac:dyDescent="0.2">
      <c r="M63632">
        <v>0</v>
      </c>
      <c r="P63632" s="10"/>
      <c r="R63632" s="10"/>
      <c r="S63632" s="10"/>
      <c r="T63632" s="10"/>
    </row>
    <row r="63633" spans="13:20" x14ac:dyDescent="0.2">
      <c r="M63633">
        <v>1</v>
      </c>
      <c r="P63633" s="10"/>
      <c r="R63633" s="10"/>
      <c r="S63633" s="10"/>
      <c r="T63633" s="10"/>
    </row>
    <row r="63634" spans="13:20" x14ac:dyDescent="0.2">
      <c r="M63634">
        <v>0</v>
      </c>
      <c r="P63634" s="10"/>
      <c r="R63634" s="10"/>
      <c r="S63634" s="10"/>
      <c r="T63634" s="10"/>
    </row>
    <row r="63635" spans="13:20" x14ac:dyDescent="0.2">
      <c r="M63635">
        <v>1</v>
      </c>
      <c r="P63635" s="10"/>
      <c r="R63635" s="10"/>
      <c r="S63635" s="10"/>
      <c r="T63635" s="10"/>
    </row>
    <row r="63636" spans="13:20" x14ac:dyDescent="0.2">
      <c r="M63636">
        <v>0</v>
      </c>
      <c r="P63636" s="10"/>
      <c r="R63636" s="10"/>
      <c r="S63636" s="10"/>
      <c r="T63636" s="10"/>
    </row>
    <row r="63637" spans="13:20" x14ac:dyDescent="0.2">
      <c r="M63637">
        <v>0</v>
      </c>
      <c r="P63637" s="10"/>
      <c r="R63637" s="10"/>
      <c r="S63637" s="10"/>
      <c r="T63637" s="10"/>
    </row>
    <row r="63638" spans="13:20" x14ac:dyDescent="0.2">
      <c r="M63638">
        <v>1</v>
      </c>
      <c r="P63638" s="10"/>
      <c r="R63638" s="10"/>
      <c r="S63638" s="10"/>
      <c r="T63638" s="10"/>
    </row>
    <row r="63639" spans="13:20" x14ac:dyDescent="0.2">
      <c r="M63639">
        <v>0</v>
      </c>
      <c r="P63639" s="10"/>
      <c r="R63639" s="10"/>
      <c r="S63639" s="10"/>
      <c r="T63639" s="10"/>
    </row>
    <row r="63640" spans="13:20" x14ac:dyDescent="0.2">
      <c r="M63640">
        <v>0</v>
      </c>
      <c r="P63640" s="10"/>
      <c r="R63640" s="10"/>
      <c r="S63640" s="10"/>
      <c r="T63640" s="10"/>
    </row>
    <row r="63641" spans="13:20" x14ac:dyDescent="0.2">
      <c r="M63641">
        <v>1</v>
      </c>
      <c r="P63641" s="10"/>
      <c r="R63641" s="10"/>
      <c r="S63641" s="10"/>
      <c r="T63641" s="10"/>
    </row>
    <row r="63642" spans="13:20" x14ac:dyDescent="0.2">
      <c r="M63642">
        <v>0</v>
      </c>
      <c r="P63642" s="10"/>
      <c r="R63642" s="10"/>
      <c r="S63642" s="10"/>
      <c r="T63642" s="10"/>
    </row>
    <row r="63643" spans="13:20" x14ac:dyDescent="0.2">
      <c r="M63643">
        <v>0</v>
      </c>
      <c r="P63643" s="10"/>
      <c r="R63643" s="10"/>
      <c r="S63643" s="10"/>
      <c r="T63643" s="10"/>
    </row>
    <row r="63644" spans="13:20" x14ac:dyDescent="0.2">
      <c r="M63644">
        <v>0</v>
      </c>
      <c r="P63644" s="10"/>
      <c r="R63644" s="10"/>
      <c r="S63644" s="10"/>
      <c r="T63644" s="10"/>
    </row>
    <row r="63645" spans="13:20" x14ac:dyDescent="0.2">
      <c r="M63645">
        <v>1</v>
      </c>
      <c r="P63645" s="10"/>
      <c r="R63645" s="10"/>
      <c r="S63645" s="10"/>
      <c r="T63645" s="10"/>
    </row>
    <row r="63646" spans="13:20" x14ac:dyDescent="0.2">
      <c r="M63646">
        <v>0</v>
      </c>
      <c r="P63646" s="10"/>
      <c r="R63646" s="10"/>
      <c r="S63646" s="10"/>
      <c r="T63646" s="10"/>
    </row>
    <row r="63647" spans="13:20" x14ac:dyDescent="0.2">
      <c r="M63647">
        <v>1</v>
      </c>
      <c r="P63647" s="10"/>
      <c r="R63647" s="10"/>
      <c r="S63647" s="10"/>
      <c r="T63647" s="10"/>
    </row>
    <row r="63648" spans="13:20" x14ac:dyDescent="0.2">
      <c r="M63648">
        <v>0</v>
      </c>
      <c r="P63648" s="10"/>
      <c r="R63648" s="10"/>
      <c r="S63648" s="10"/>
      <c r="T63648" s="10"/>
    </row>
    <row r="63649" spans="13:20" x14ac:dyDescent="0.2">
      <c r="M63649">
        <v>0</v>
      </c>
      <c r="P63649" s="10"/>
      <c r="R63649" s="10"/>
      <c r="S63649" s="10"/>
      <c r="T63649" s="10"/>
    </row>
    <row r="63650" spans="13:20" x14ac:dyDescent="0.2">
      <c r="M63650">
        <v>1</v>
      </c>
      <c r="P63650" s="10"/>
      <c r="R63650" s="10"/>
      <c r="S63650" s="10"/>
      <c r="T63650" s="10"/>
    </row>
    <row r="63651" spans="13:20" x14ac:dyDescent="0.2">
      <c r="M63651">
        <v>0</v>
      </c>
      <c r="P63651" s="10"/>
      <c r="R63651" s="10"/>
      <c r="S63651" s="10"/>
      <c r="T63651" s="10"/>
    </row>
    <row r="63652" spans="13:20" x14ac:dyDescent="0.2">
      <c r="M63652">
        <v>1</v>
      </c>
      <c r="P63652" s="10"/>
      <c r="R63652" s="10"/>
      <c r="S63652" s="10"/>
      <c r="T63652" s="10"/>
    </row>
    <row r="63653" spans="13:20" x14ac:dyDescent="0.2">
      <c r="M63653">
        <v>0</v>
      </c>
      <c r="P63653" s="10"/>
      <c r="R63653" s="10"/>
      <c r="S63653" s="10"/>
      <c r="T63653" s="10"/>
    </row>
    <row r="63654" spans="13:20" x14ac:dyDescent="0.2">
      <c r="M63654">
        <v>0</v>
      </c>
      <c r="P63654" s="10"/>
      <c r="R63654" s="10"/>
      <c r="S63654" s="10"/>
      <c r="T63654" s="10"/>
    </row>
    <row r="63655" spans="13:20" x14ac:dyDescent="0.2">
      <c r="M63655">
        <v>0</v>
      </c>
      <c r="P63655" s="10"/>
      <c r="R63655" s="10"/>
      <c r="S63655" s="10"/>
      <c r="T63655" s="10"/>
    </row>
    <row r="63656" spans="13:20" x14ac:dyDescent="0.2">
      <c r="M63656">
        <v>1</v>
      </c>
      <c r="P63656" s="10"/>
      <c r="R63656" s="10"/>
      <c r="S63656" s="10"/>
      <c r="T63656" s="10"/>
    </row>
    <row r="63657" spans="13:20" x14ac:dyDescent="0.2">
      <c r="M63657">
        <v>0</v>
      </c>
      <c r="P63657" s="10"/>
      <c r="R63657" s="10"/>
      <c r="S63657" s="10"/>
      <c r="T63657" s="10"/>
    </row>
    <row r="63658" spans="13:20" x14ac:dyDescent="0.2">
      <c r="M63658">
        <v>1</v>
      </c>
      <c r="P63658" s="10"/>
      <c r="R63658" s="10"/>
      <c r="S63658" s="10"/>
      <c r="T63658" s="10"/>
    </row>
    <row r="63659" spans="13:20" x14ac:dyDescent="0.2">
      <c r="M63659">
        <v>0</v>
      </c>
      <c r="P63659" s="10"/>
      <c r="R63659" s="10"/>
      <c r="S63659" s="10"/>
      <c r="T63659" s="10"/>
    </row>
    <row r="63660" spans="13:20" x14ac:dyDescent="0.2">
      <c r="M63660">
        <v>0</v>
      </c>
      <c r="P63660" s="10"/>
      <c r="R63660" s="10"/>
      <c r="S63660" s="10"/>
      <c r="T63660" s="10"/>
    </row>
    <row r="63661" spans="13:20" x14ac:dyDescent="0.2">
      <c r="M63661">
        <v>0</v>
      </c>
      <c r="P63661" s="10"/>
      <c r="R63661" s="10"/>
      <c r="S63661" s="10"/>
      <c r="T63661" s="10"/>
    </row>
    <row r="63662" spans="13:20" x14ac:dyDescent="0.2">
      <c r="M63662">
        <v>1</v>
      </c>
      <c r="P63662" s="10"/>
      <c r="R63662" s="10"/>
      <c r="S63662" s="10"/>
      <c r="T63662" s="10"/>
    </row>
    <row r="63663" spans="13:20" x14ac:dyDescent="0.2">
      <c r="M63663">
        <v>0</v>
      </c>
      <c r="P63663" s="10"/>
      <c r="R63663" s="10"/>
      <c r="S63663" s="10"/>
      <c r="T63663" s="10"/>
    </row>
    <row r="63664" spans="13:20" x14ac:dyDescent="0.2">
      <c r="M63664">
        <v>0</v>
      </c>
      <c r="P63664" s="10"/>
      <c r="R63664" s="10"/>
      <c r="S63664" s="10"/>
      <c r="T63664" s="10"/>
    </row>
    <row r="63665" spans="13:20" x14ac:dyDescent="0.2">
      <c r="M63665">
        <v>1</v>
      </c>
      <c r="P63665" s="10"/>
      <c r="R63665" s="10"/>
      <c r="S63665" s="10"/>
      <c r="T63665" s="10"/>
    </row>
    <row r="63666" spans="13:20" x14ac:dyDescent="0.2">
      <c r="M63666">
        <v>0</v>
      </c>
      <c r="P63666" s="10"/>
      <c r="R63666" s="10"/>
      <c r="S63666" s="10"/>
      <c r="T63666" s="10"/>
    </row>
    <row r="63667" spans="13:20" x14ac:dyDescent="0.2">
      <c r="M63667">
        <v>0</v>
      </c>
      <c r="P63667" s="10"/>
      <c r="R63667" s="10"/>
      <c r="S63667" s="10"/>
      <c r="T63667" s="10"/>
    </row>
    <row r="63668" spans="13:20" x14ac:dyDescent="0.2">
      <c r="M63668">
        <v>1</v>
      </c>
      <c r="P63668" s="10"/>
      <c r="R63668" s="10"/>
      <c r="S63668" s="10"/>
      <c r="T63668" s="10"/>
    </row>
    <row r="63669" spans="13:20" x14ac:dyDescent="0.2">
      <c r="M63669">
        <v>0</v>
      </c>
      <c r="P63669" s="10"/>
      <c r="R63669" s="10"/>
      <c r="S63669" s="10"/>
      <c r="T63669" s="10"/>
    </row>
    <row r="63670" spans="13:20" x14ac:dyDescent="0.2">
      <c r="M63670">
        <v>0</v>
      </c>
      <c r="P63670" s="10"/>
      <c r="R63670" s="10"/>
      <c r="S63670" s="10"/>
      <c r="T63670" s="10"/>
    </row>
    <row r="63671" spans="13:20" x14ac:dyDescent="0.2">
      <c r="M63671">
        <v>0</v>
      </c>
      <c r="P63671" s="10"/>
      <c r="R63671" s="10"/>
      <c r="S63671" s="10"/>
      <c r="T63671" s="10"/>
    </row>
    <row r="63672" spans="13:20" x14ac:dyDescent="0.2">
      <c r="M63672">
        <v>0</v>
      </c>
      <c r="P63672" s="10"/>
      <c r="R63672" s="10"/>
      <c r="S63672" s="10"/>
      <c r="T63672" s="10"/>
    </row>
    <row r="63673" spans="13:20" x14ac:dyDescent="0.2">
      <c r="M63673">
        <v>0</v>
      </c>
      <c r="P63673" s="10"/>
      <c r="R63673" s="10"/>
      <c r="S63673" s="10"/>
      <c r="T63673" s="10"/>
    </row>
    <row r="63674" spans="13:20" x14ac:dyDescent="0.2">
      <c r="M63674">
        <v>0</v>
      </c>
      <c r="P63674" s="10"/>
      <c r="R63674" s="10"/>
      <c r="S63674" s="10"/>
      <c r="T63674" s="10"/>
    </row>
    <row r="63675" spans="13:20" x14ac:dyDescent="0.2">
      <c r="M63675">
        <v>0</v>
      </c>
      <c r="P63675" s="10"/>
      <c r="R63675" s="10"/>
      <c r="S63675" s="10"/>
      <c r="T63675" s="10"/>
    </row>
    <row r="63676" spans="13:20" x14ac:dyDescent="0.2">
      <c r="M63676">
        <v>0</v>
      </c>
      <c r="P63676" s="10"/>
      <c r="R63676" s="10"/>
      <c r="S63676" s="10"/>
      <c r="T63676" s="10"/>
    </row>
    <row r="63677" spans="13:20" x14ac:dyDescent="0.2">
      <c r="M63677">
        <v>0</v>
      </c>
      <c r="P63677" s="10"/>
      <c r="R63677" s="10"/>
      <c r="S63677" s="10"/>
      <c r="T63677" s="10"/>
    </row>
    <row r="63678" spans="13:20" x14ac:dyDescent="0.2">
      <c r="M63678">
        <v>0</v>
      </c>
      <c r="P63678" s="10"/>
      <c r="R63678" s="10"/>
      <c r="S63678" s="10"/>
      <c r="T63678" s="10"/>
    </row>
    <row r="63679" spans="13:20" x14ac:dyDescent="0.2">
      <c r="M63679">
        <v>0</v>
      </c>
      <c r="P63679" s="10"/>
      <c r="R63679" s="10"/>
      <c r="S63679" s="10"/>
      <c r="T63679" s="10"/>
    </row>
    <row r="63680" spans="13:20" x14ac:dyDescent="0.2">
      <c r="M63680">
        <v>0</v>
      </c>
      <c r="P63680" s="10"/>
      <c r="R63680" s="10"/>
      <c r="S63680" s="10"/>
      <c r="T63680" s="10"/>
    </row>
    <row r="63681" spans="13:20" x14ac:dyDescent="0.2">
      <c r="M63681">
        <v>0</v>
      </c>
      <c r="P63681" s="10"/>
      <c r="R63681" s="10"/>
      <c r="S63681" s="10"/>
      <c r="T63681" s="10"/>
    </row>
    <row r="63682" spans="13:20" x14ac:dyDescent="0.2">
      <c r="M63682">
        <v>0</v>
      </c>
      <c r="P63682" s="10"/>
      <c r="R63682" s="10"/>
      <c r="S63682" s="10"/>
      <c r="T63682" s="10"/>
    </row>
    <row r="63683" spans="13:20" x14ac:dyDescent="0.2">
      <c r="M63683">
        <v>0</v>
      </c>
      <c r="P63683" s="10"/>
      <c r="R63683" s="10"/>
      <c r="S63683" s="10"/>
      <c r="T63683" s="10"/>
    </row>
    <row r="63684" spans="13:20" x14ac:dyDescent="0.2">
      <c r="M63684">
        <v>0</v>
      </c>
      <c r="P63684" s="10"/>
      <c r="R63684" s="10"/>
      <c r="S63684" s="10"/>
      <c r="T63684" s="10"/>
    </row>
    <row r="63685" spans="13:20" x14ac:dyDescent="0.2">
      <c r="M63685">
        <v>0</v>
      </c>
      <c r="P63685" s="10"/>
      <c r="R63685" s="10"/>
      <c r="S63685" s="10"/>
      <c r="T63685" s="10"/>
    </row>
    <row r="63686" spans="13:20" x14ac:dyDescent="0.2">
      <c r="M63686">
        <v>0</v>
      </c>
      <c r="P63686" s="10"/>
      <c r="R63686" s="10"/>
      <c r="S63686" s="10"/>
      <c r="T63686" s="10"/>
    </row>
    <row r="63687" spans="13:20" x14ac:dyDescent="0.2">
      <c r="M63687">
        <v>0</v>
      </c>
      <c r="P63687" s="10"/>
      <c r="R63687" s="10"/>
      <c r="S63687" s="10"/>
      <c r="T63687" s="10"/>
    </row>
    <row r="63688" spans="13:20" x14ac:dyDescent="0.2">
      <c r="M63688">
        <v>0</v>
      </c>
      <c r="P63688" s="10"/>
      <c r="R63688" s="10"/>
      <c r="S63688" s="10"/>
      <c r="T63688" s="10"/>
    </row>
    <row r="63689" spans="13:20" x14ac:dyDescent="0.2">
      <c r="M63689">
        <v>0</v>
      </c>
      <c r="P63689" s="10"/>
      <c r="R63689" s="10"/>
      <c r="S63689" s="10"/>
      <c r="T63689" s="10"/>
    </row>
    <row r="63690" spans="13:20" x14ac:dyDescent="0.2">
      <c r="M63690">
        <v>0</v>
      </c>
      <c r="P63690" s="10"/>
      <c r="R63690" s="10"/>
      <c r="S63690" s="10"/>
      <c r="T63690" s="10"/>
    </row>
    <row r="63691" spans="13:20" x14ac:dyDescent="0.2">
      <c r="M63691">
        <v>0</v>
      </c>
      <c r="P63691" s="10"/>
      <c r="R63691" s="10"/>
      <c r="S63691" s="10"/>
      <c r="T63691" s="10"/>
    </row>
    <row r="63692" spans="13:20" x14ac:dyDescent="0.2">
      <c r="M63692">
        <v>0</v>
      </c>
      <c r="P63692" s="10"/>
      <c r="R63692" s="10"/>
      <c r="S63692" s="10"/>
      <c r="T63692" s="10"/>
    </row>
    <row r="63693" spans="13:20" x14ac:dyDescent="0.2">
      <c r="M63693">
        <v>0</v>
      </c>
      <c r="P63693" s="10"/>
      <c r="R63693" s="10"/>
      <c r="S63693" s="10"/>
      <c r="T63693" s="10"/>
    </row>
    <row r="63694" spans="13:20" x14ac:dyDescent="0.2">
      <c r="M63694">
        <v>0</v>
      </c>
      <c r="P63694" s="10"/>
      <c r="R63694" s="10"/>
      <c r="S63694" s="10"/>
      <c r="T63694" s="10"/>
    </row>
    <row r="63695" spans="13:20" x14ac:dyDescent="0.2">
      <c r="M63695">
        <v>0</v>
      </c>
      <c r="P63695" s="10"/>
      <c r="R63695" s="10"/>
      <c r="S63695" s="10"/>
      <c r="T63695" s="10"/>
    </row>
    <row r="63696" spans="13:20" x14ac:dyDescent="0.2">
      <c r="M63696">
        <v>0</v>
      </c>
      <c r="P63696" s="10"/>
      <c r="R63696" s="10"/>
      <c r="S63696" s="10"/>
      <c r="T63696" s="10"/>
    </row>
    <row r="63697" spans="13:20" x14ac:dyDescent="0.2">
      <c r="M63697">
        <v>0</v>
      </c>
      <c r="P63697" s="10"/>
      <c r="R63697" s="10"/>
      <c r="S63697" s="10"/>
      <c r="T63697" s="10"/>
    </row>
    <row r="63698" spans="13:20" x14ac:dyDescent="0.2">
      <c r="M63698">
        <v>0</v>
      </c>
      <c r="P63698" s="10"/>
      <c r="R63698" s="10"/>
      <c r="S63698" s="10"/>
      <c r="T63698" s="10"/>
    </row>
    <row r="63699" spans="13:20" x14ac:dyDescent="0.2">
      <c r="M63699">
        <v>0</v>
      </c>
      <c r="P63699" s="10"/>
      <c r="R63699" s="10"/>
      <c r="S63699" s="10"/>
      <c r="T63699" s="10"/>
    </row>
    <row r="63700" spans="13:20" x14ac:dyDescent="0.2">
      <c r="M63700">
        <v>0</v>
      </c>
      <c r="P63700" s="10"/>
      <c r="R63700" s="10"/>
      <c r="S63700" s="10"/>
      <c r="T63700" s="10"/>
    </row>
    <row r="63701" spans="13:20" x14ac:dyDescent="0.2">
      <c r="M63701">
        <v>0</v>
      </c>
      <c r="P63701" s="10"/>
      <c r="R63701" s="10"/>
      <c r="S63701" s="10"/>
      <c r="T63701" s="10"/>
    </row>
    <row r="63702" spans="13:20" x14ac:dyDescent="0.2">
      <c r="M63702">
        <v>0</v>
      </c>
      <c r="P63702" s="10"/>
      <c r="R63702" s="10"/>
      <c r="S63702" s="10"/>
      <c r="T63702" s="10"/>
    </row>
    <row r="63703" spans="13:20" x14ac:dyDescent="0.2">
      <c r="M63703">
        <v>0</v>
      </c>
      <c r="P63703" s="10"/>
      <c r="R63703" s="10"/>
      <c r="S63703" s="10"/>
      <c r="T63703" s="10"/>
    </row>
    <row r="63704" spans="13:20" x14ac:dyDescent="0.2">
      <c r="M63704">
        <v>0</v>
      </c>
      <c r="P63704" s="10"/>
      <c r="R63704" s="10"/>
      <c r="S63704" s="10"/>
      <c r="T63704" s="10"/>
    </row>
    <row r="63705" spans="13:20" x14ac:dyDescent="0.2">
      <c r="M63705">
        <v>0</v>
      </c>
      <c r="P63705" s="10"/>
      <c r="R63705" s="10"/>
      <c r="S63705" s="10"/>
      <c r="T63705" s="10"/>
    </row>
    <row r="63706" spans="13:20" x14ac:dyDescent="0.2">
      <c r="M63706">
        <v>0</v>
      </c>
      <c r="P63706" s="10"/>
      <c r="R63706" s="10"/>
      <c r="S63706" s="10"/>
      <c r="T63706" s="10"/>
    </row>
    <row r="63707" spans="13:20" x14ac:dyDescent="0.2">
      <c r="M63707">
        <v>0</v>
      </c>
      <c r="P63707" s="10"/>
      <c r="R63707" s="10"/>
      <c r="S63707" s="10"/>
      <c r="T63707" s="10"/>
    </row>
    <row r="63708" spans="13:20" x14ac:dyDescent="0.2">
      <c r="M63708">
        <v>0</v>
      </c>
      <c r="P63708" s="10"/>
      <c r="R63708" s="10"/>
      <c r="S63708" s="10"/>
      <c r="T63708" s="10"/>
    </row>
    <row r="63709" spans="13:20" x14ac:dyDescent="0.2">
      <c r="M63709">
        <v>0</v>
      </c>
      <c r="P63709" s="10"/>
      <c r="R63709" s="10"/>
      <c r="S63709" s="10"/>
      <c r="T63709" s="10"/>
    </row>
    <row r="63710" spans="13:20" x14ac:dyDescent="0.2">
      <c r="M63710">
        <v>0</v>
      </c>
      <c r="P63710" s="10"/>
      <c r="R63710" s="10"/>
      <c r="S63710" s="10"/>
      <c r="T63710" s="10"/>
    </row>
    <row r="63711" spans="13:20" x14ac:dyDescent="0.2">
      <c r="M63711">
        <v>0</v>
      </c>
      <c r="P63711" s="10"/>
      <c r="R63711" s="10"/>
      <c r="S63711" s="10"/>
      <c r="T63711" s="10"/>
    </row>
    <row r="63712" spans="13:20" x14ac:dyDescent="0.2">
      <c r="M63712">
        <v>0</v>
      </c>
      <c r="P63712" s="10"/>
      <c r="R63712" s="10"/>
      <c r="S63712" s="10"/>
      <c r="T63712" s="10"/>
    </row>
    <row r="63713" spans="13:20" x14ac:dyDescent="0.2">
      <c r="M63713">
        <v>0</v>
      </c>
      <c r="P63713" s="10"/>
      <c r="R63713" s="10"/>
      <c r="S63713" s="10"/>
      <c r="T63713" s="10"/>
    </row>
    <row r="63714" spans="13:20" x14ac:dyDescent="0.2">
      <c r="M63714">
        <v>0</v>
      </c>
      <c r="P63714" s="10"/>
      <c r="R63714" s="10"/>
      <c r="S63714" s="10"/>
      <c r="T63714" s="10"/>
    </row>
    <row r="63715" spans="13:20" x14ac:dyDescent="0.2">
      <c r="M63715">
        <v>0</v>
      </c>
      <c r="P63715" s="10"/>
      <c r="R63715" s="10"/>
      <c r="S63715" s="10"/>
      <c r="T63715" s="10"/>
    </row>
    <row r="63716" spans="13:20" x14ac:dyDescent="0.2">
      <c r="M63716">
        <v>0</v>
      </c>
      <c r="P63716" s="10"/>
      <c r="R63716" s="10"/>
      <c r="S63716" s="10"/>
      <c r="T63716" s="10"/>
    </row>
    <row r="63717" spans="13:20" x14ac:dyDescent="0.2">
      <c r="M63717">
        <v>0</v>
      </c>
      <c r="P63717" s="10"/>
      <c r="R63717" s="10"/>
      <c r="S63717" s="10"/>
      <c r="T63717" s="10"/>
    </row>
    <row r="63718" spans="13:20" x14ac:dyDescent="0.2">
      <c r="M63718">
        <v>0</v>
      </c>
      <c r="P63718" s="10"/>
      <c r="R63718" s="10"/>
      <c r="S63718" s="10"/>
      <c r="T63718" s="10"/>
    </row>
    <row r="63719" spans="13:20" x14ac:dyDescent="0.2">
      <c r="M63719">
        <v>0</v>
      </c>
      <c r="P63719" s="10"/>
      <c r="R63719" s="10"/>
      <c r="S63719" s="10"/>
      <c r="T63719" s="10"/>
    </row>
    <row r="63720" spans="13:20" x14ac:dyDescent="0.2">
      <c r="M63720">
        <v>0</v>
      </c>
      <c r="P63720" s="10"/>
      <c r="R63720" s="10"/>
      <c r="S63720" s="10"/>
      <c r="T63720" s="10"/>
    </row>
    <row r="63721" spans="13:20" x14ac:dyDescent="0.2">
      <c r="M63721">
        <v>0</v>
      </c>
      <c r="P63721" s="10"/>
      <c r="R63721" s="10"/>
      <c r="S63721" s="10"/>
      <c r="T63721" s="10"/>
    </row>
    <row r="63722" spans="13:20" x14ac:dyDescent="0.2">
      <c r="M63722">
        <v>0</v>
      </c>
      <c r="P63722" s="10"/>
      <c r="R63722" s="10"/>
      <c r="S63722" s="10"/>
      <c r="T63722" s="10"/>
    </row>
    <row r="63723" spans="13:20" x14ac:dyDescent="0.2">
      <c r="M63723">
        <v>0</v>
      </c>
      <c r="P63723" s="10"/>
      <c r="R63723" s="10"/>
      <c r="S63723" s="10"/>
      <c r="T63723" s="10"/>
    </row>
    <row r="63724" spans="13:20" x14ac:dyDescent="0.2">
      <c r="M63724">
        <v>0</v>
      </c>
      <c r="P63724" s="10"/>
      <c r="R63724" s="10"/>
      <c r="S63724" s="10"/>
      <c r="T63724" s="10"/>
    </row>
    <row r="63725" spans="13:20" x14ac:dyDescent="0.2">
      <c r="M63725">
        <v>0</v>
      </c>
      <c r="P63725" s="10"/>
      <c r="R63725" s="10"/>
      <c r="S63725" s="10"/>
      <c r="T63725" s="10"/>
    </row>
    <row r="63726" spans="13:20" x14ac:dyDescent="0.2">
      <c r="M63726">
        <v>0</v>
      </c>
      <c r="P63726" s="10"/>
      <c r="R63726" s="10"/>
      <c r="S63726" s="10"/>
      <c r="T63726" s="10"/>
    </row>
    <row r="63727" spans="13:20" x14ac:dyDescent="0.2">
      <c r="M63727">
        <v>0</v>
      </c>
      <c r="P63727" s="10"/>
      <c r="R63727" s="10"/>
      <c r="S63727" s="10"/>
      <c r="T63727" s="10"/>
    </row>
    <row r="63728" spans="13:20" x14ac:dyDescent="0.2">
      <c r="M63728">
        <v>0</v>
      </c>
      <c r="P63728" s="10"/>
      <c r="R63728" s="10"/>
      <c r="S63728" s="10"/>
      <c r="T63728" s="10"/>
    </row>
    <row r="63729" spans="13:20" x14ac:dyDescent="0.2">
      <c r="M63729">
        <v>0</v>
      </c>
      <c r="P63729" s="10"/>
      <c r="R63729" s="10"/>
      <c r="S63729" s="10"/>
      <c r="T63729" s="10"/>
    </row>
    <row r="63730" spans="13:20" x14ac:dyDescent="0.2">
      <c r="M63730">
        <v>0</v>
      </c>
      <c r="P63730" s="10"/>
      <c r="R63730" s="10"/>
      <c r="S63730" s="10"/>
      <c r="T63730" s="10"/>
    </row>
    <row r="63731" spans="13:20" x14ac:dyDescent="0.2">
      <c r="M63731">
        <v>0</v>
      </c>
      <c r="P63731" s="10"/>
      <c r="R63731" s="10"/>
      <c r="S63731" s="10"/>
      <c r="T63731" s="10"/>
    </row>
    <row r="63732" spans="13:20" x14ac:dyDescent="0.2">
      <c r="M63732">
        <v>0</v>
      </c>
      <c r="P63732" s="10"/>
      <c r="R63732" s="10"/>
      <c r="S63732" s="10"/>
      <c r="T63732" s="10"/>
    </row>
    <row r="63733" spans="13:20" x14ac:dyDescent="0.2">
      <c r="M63733">
        <v>0</v>
      </c>
      <c r="P63733" s="10"/>
      <c r="R63733" s="10"/>
      <c r="S63733" s="10"/>
      <c r="T63733" s="10"/>
    </row>
    <row r="63734" spans="13:20" x14ac:dyDescent="0.2">
      <c r="M63734">
        <v>0</v>
      </c>
      <c r="P63734" s="10"/>
      <c r="R63734" s="10"/>
      <c r="S63734" s="10"/>
      <c r="T63734" s="10"/>
    </row>
    <row r="63735" spans="13:20" x14ac:dyDescent="0.2">
      <c r="M63735">
        <v>0</v>
      </c>
      <c r="P63735" s="10"/>
      <c r="R63735" s="10"/>
      <c r="S63735" s="10"/>
      <c r="T63735" s="10"/>
    </row>
    <row r="63736" spans="13:20" x14ac:dyDescent="0.2">
      <c r="M63736">
        <v>0</v>
      </c>
      <c r="P63736" s="10"/>
      <c r="R63736" s="10"/>
      <c r="S63736" s="10"/>
      <c r="T63736" s="10"/>
    </row>
    <row r="63737" spans="13:20" x14ac:dyDescent="0.2">
      <c r="M63737">
        <v>0</v>
      </c>
      <c r="P63737" s="10"/>
      <c r="R63737" s="10"/>
      <c r="S63737" s="10"/>
      <c r="T63737" s="10"/>
    </row>
    <row r="63738" spans="13:20" x14ac:dyDescent="0.2">
      <c r="M63738">
        <v>0</v>
      </c>
      <c r="P63738" s="10"/>
      <c r="R63738" s="10"/>
      <c r="S63738" s="10"/>
      <c r="T63738" s="10"/>
    </row>
    <row r="63739" spans="13:20" x14ac:dyDescent="0.2">
      <c r="M63739">
        <v>0</v>
      </c>
      <c r="P63739" s="10"/>
      <c r="R63739" s="10"/>
      <c r="S63739" s="10"/>
      <c r="T63739" s="10"/>
    </row>
    <row r="63740" spans="13:20" x14ac:dyDescent="0.2">
      <c r="M63740">
        <v>0</v>
      </c>
      <c r="P63740" s="10"/>
      <c r="R63740" s="10"/>
      <c r="S63740" s="10"/>
      <c r="T63740" s="10"/>
    </row>
    <row r="63741" spans="13:20" x14ac:dyDescent="0.2">
      <c r="M63741">
        <v>0</v>
      </c>
      <c r="P63741" s="10"/>
      <c r="R63741" s="10"/>
      <c r="S63741" s="10"/>
      <c r="T63741" s="10"/>
    </row>
    <row r="63742" spans="13:20" x14ac:dyDescent="0.2">
      <c r="M63742">
        <v>0</v>
      </c>
      <c r="P63742" s="10"/>
      <c r="R63742" s="10"/>
      <c r="S63742" s="10"/>
      <c r="T63742" s="10"/>
    </row>
    <row r="63743" spans="13:20" x14ac:dyDescent="0.2">
      <c r="M63743">
        <v>0</v>
      </c>
      <c r="P63743" s="10"/>
      <c r="R63743" s="10"/>
      <c r="S63743" s="10"/>
      <c r="T63743" s="10"/>
    </row>
    <row r="63744" spans="13:20" x14ac:dyDescent="0.2">
      <c r="M63744">
        <v>0</v>
      </c>
      <c r="P63744" s="10"/>
      <c r="R63744" s="10"/>
      <c r="S63744" s="10"/>
      <c r="T63744" s="10"/>
    </row>
    <row r="63745" spans="13:20" x14ac:dyDescent="0.2">
      <c r="M63745">
        <v>0</v>
      </c>
      <c r="P63745" s="10"/>
      <c r="R63745" s="10"/>
      <c r="S63745" s="10"/>
      <c r="T63745" s="10"/>
    </row>
    <row r="63746" spans="13:20" x14ac:dyDescent="0.2">
      <c r="M63746">
        <v>0</v>
      </c>
      <c r="P63746" s="10"/>
      <c r="R63746" s="10"/>
      <c r="S63746" s="10"/>
      <c r="T63746" s="10"/>
    </row>
    <row r="63747" spans="13:20" x14ac:dyDescent="0.2">
      <c r="M63747">
        <v>0</v>
      </c>
      <c r="P63747" s="10"/>
      <c r="R63747" s="10"/>
      <c r="S63747" s="10"/>
      <c r="T63747" s="10"/>
    </row>
    <row r="63748" spans="13:20" x14ac:dyDescent="0.2">
      <c r="M63748">
        <v>0</v>
      </c>
      <c r="P63748" s="10"/>
      <c r="R63748" s="10"/>
      <c r="S63748" s="10"/>
      <c r="T63748" s="10"/>
    </row>
    <row r="63749" spans="13:20" x14ac:dyDescent="0.2">
      <c r="M63749">
        <v>0</v>
      </c>
      <c r="P63749" s="10"/>
      <c r="R63749" s="10"/>
      <c r="S63749" s="10"/>
      <c r="T63749" s="10"/>
    </row>
    <row r="63750" spans="13:20" x14ac:dyDescent="0.2">
      <c r="M63750">
        <v>0</v>
      </c>
      <c r="P63750" s="10"/>
      <c r="R63750" s="10"/>
      <c r="S63750" s="10"/>
      <c r="T63750" s="10"/>
    </row>
    <row r="63751" spans="13:20" x14ac:dyDescent="0.2">
      <c r="M63751">
        <v>0</v>
      </c>
      <c r="P63751" s="10"/>
      <c r="R63751" s="10"/>
      <c r="S63751" s="10"/>
      <c r="T63751" s="10"/>
    </row>
    <row r="63752" spans="13:20" x14ac:dyDescent="0.2">
      <c r="M63752">
        <v>0</v>
      </c>
      <c r="P63752" s="10"/>
      <c r="R63752" s="10"/>
      <c r="S63752" s="10"/>
      <c r="T63752" s="10"/>
    </row>
    <row r="63753" spans="13:20" x14ac:dyDescent="0.2">
      <c r="M63753">
        <v>0</v>
      </c>
      <c r="P63753" s="10"/>
      <c r="R63753" s="10"/>
      <c r="S63753" s="10"/>
      <c r="T63753" s="10"/>
    </row>
    <row r="63754" spans="13:20" x14ac:dyDescent="0.2">
      <c r="M63754">
        <v>0</v>
      </c>
      <c r="P63754" s="10"/>
      <c r="R63754" s="10"/>
      <c r="S63754" s="10"/>
      <c r="T63754" s="10"/>
    </row>
    <row r="63755" spans="13:20" x14ac:dyDescent="0.2">
      <c r="M63755">
        <v>0</v>
      </c>
      <c r="P63755" s="10"/>
      <c r="R63755" s="10"/>
      <c r="S63755" s="10"/>
      <c r="T63755" s="10"/>
    </row>
    <row r="63756" spans="13:20" x14ac:dyDescent="0.2">
      <c r="M63756">
        <v>0</v>
      </c>
      <c r="P63756" s="10"/>
      <c r="R63756" s="10"/>
      <c r="S63756" s="10"/>
      <c r="T63756" s="10"/>
    </row>
    <row r="63757" spans="13:20" x14ac:dyDescent="0.2">
      <c r="M63757">
        <v>0</v>
      </c>
      <c r="P63757" s="10"/>
      <c r="R63757" s="10"/>
      <c r="S63757" s="10"/>
      <c r="T63757" s="10"/>
    </row>
    <row r="63758" spans="13:20" x14ac:dyDescent="0.2">
      <c r="M63758">
        <v>0</v>
      </c>
      <c r="P63758" s="10"/>
      <c r="R63758" s="10"/>
      <c r="S63758" s="10"/>
      <c r="T63758" s="10"/>
    </row>
    <row r="63759" spans="13:20" x14ac:dyDescent="0.2">
      <c r="M63759">
        <v>0</v>
      </c>
      <c r="P63759" s="10"/>
      <c r="R63759" s="10"/>
      <c r="S63759" s="10"/>
      <c r="T63759" s="10"/>
    </row>
    <row r="63760" spans="13:20" x14ac:dyDescent="0.2">
      <c r="M63760">
        <v>0</v>
      </c>
      <c r="P63760" s="10"/>
      <c r="R63760" s="10"/>
      <c r="S63760" s="10"/>
      <c r="T63760" s="10"/>
    </row>
    <row r="63761" spans="13:20" x14ac:dyDescent="0.2">
      <c r="M63761">
        <v>0</v>
      </c>
      <c r="P63761" s="10"/>
      <c r="R63761" s="10"/>
      <c r="S63761" s="10"/>
      <c r="T63761" s="10"/>
    </row>
    <row r="63762" spans="13:20" x14ac:dyDescent="0.2">
      <c r="M63762">
        <v>0</v>
      </c>
      <c r="P63762" s="10"/>
      <c r="R63762" s="10"/>
      <c r="S63762" s="10"/>
      <c r="T63762" s="10"/>
    </row>
    <row r="63763" spans="13:20" x14ac:dyDescent="0.2">
      <c r="M63763">
        <v>0</v>
      </c>
      <c r="P63763" s="10"/>
      <c r="R63763" s="10"/>
      <c r="S63763" s="10"/>
      <c r="T63763" s="10"/>
    </row>
    <row r="63764" spans="13:20" x14ac:dyDescent="0.2">
      <c r="M63764">
        <v>0</v>
      </c>
      <c r="P63764" s="10"/>
      <c r="R63764" s="10"/>
      <c r="S63764" s="10"/>
      <c r="T63764" s="10"/>
    </row>
    <row r="63765" spans="13:20" x14ac:dyDescent="0.2">
      <c r="M63765">
        <v>0</v>
      </c>
      <c r="P63765" s="10"/>
      <c r="R63765" s="10"/>
      <c r="S63765" s="10"/>
      <c r="T63765" s="10"/>
    </row>
    <row r="63766" spans="13:20" x14ac:dyDescent="0.2">
      <c r="M63766">
        <v>0</v>
      </c>
      <c r="P63766" s="10"/>
      <c r="R63766" s="10"/>
      <c r="S63766" s="10"/>
      <c r="T63766" s="10"/>
    </row>
    <row r="63767" spans="13:20" x14ac:dyDescent="0.2">
      <c r="M63767">
        <v>0</v>
      </c>
      <c r="P63767" s="10"/>
      <c r="R63767" s="10"/>
      <c r="S63767" s="10"/>
      <c r="T63767" s="10"/>
    </row>
    <row r="63768" spans="13:20" x14ac:dyDescent="0.2">
      <c r="M63768">
        <v>0</v>
      </c>
      <c r="P63768" s="10"/>
      <c r="R63768" s="10"/>
      <c r="S63768" s="10"/>
      <c r="T63768" s="10"/>
    </row>
    <row r="63769" spans="13:20" x14ac:dyDescent="0.2">
      <c r="M63769">
        <v>0</v>
      </c>
      <c r="P63769" s="10"/>
      <c r="R63769" s="10"/>
      <c r="S63769" s="10"/>
      <c r="T63769" s="10"/>
    </row>
    <row r="63770" spans="13:20" x14ac:dyDescent="0.2">
      <c r="M63770">
        <v>0</v>
      </c>
      <c r="P63770" s="10"/>
      <c r="R63770" s="10"/>
      <c r="S63770" s="10"/>
      <c r="T63770" s="10"/>
    </row>
    <row r="63771" spans="13:20" x14ac:dyDescent="0.2">
      <c r="M63771">
        <v>0</v>
      </c>
      <c r="P63771" s="10"/>
      <c r="R63771" s="10"/>
      <c r="S63771" s="10"/>
      <c r="T63771" s="10"/>
    </row>
    <row r="63772" spans="13:20" x14ac:dyDescent="0.2">
      <c r="M63772">
        <v>0</v>
      </c>
      <c r="P63772" s="10"/>
      <c r="R63772" s="10"/>
      <c r="S63772" s="10"/>
      <c r="T63772" s="10"/>
    </row>
    <row r="63773" spans="13:20" x14ac:dyDescent="0.2">
      <c r="M63773">
        <v>0</v>
      </c>
      <c r="P63773" s="10"/>
      <c r="R63773" s="10"/>
      <c r="S63773" s="10"/>
      <c r="T63773" s="10"/>
    </row>
    <row r="63774" spans="13:20" x14ac:dyDescent="0.2">
      <c r="M63774">
        <v>0</v>
      </c>
      <c r="P63774" s="10"/>
      <c r="R63774" s="10"/>
      <c r="S63774" s="10"/>
      <c r="T63774" s="10"/>
    </row>
    <row r="63775" spans="13:20" x14ac:dyDescent="0.2">
      <c r="M63775">
        <v>0</v>
      </c>
      <c r="P63775" s="10"/>
      <c r="R63775" s="10"/>
      <c r="S63775" s="10"/>
      <c r="T63775" s="10"/>
    </row>
    <row r="63776" spans="13:20" x14ac:dyDescent="0.2">
      <c r="M63776">
        <v>0</v>
      </c>
      <c r="P63776" s="10"/>
      <c r="R63776" s="10"/>
      <c r="S63776" s="10"/>
      <c r="T63776" s="10"/>
    </row>
    <row r="63777" spans="13:20" x14ac:dyDescent="0.2">
      <c r="M63777">
        <v>0</v>
      </c>
      <c r="P63777" s="10"/>
      <c r="R63777" s="10"/>
      <c r="S63777" s="10"/>
      <c r="T63777" s="10"/>
    </row>
    <row r="63778" spans="13:20" x14ac:dyDescent="0.2">
      <c r="M63778">
        <v>0</v>
      </c>
      <c r="P63778" s="10"/>
      <c r="R63778" s="10"/>
      <c r="S63778" s="10"/>
      <c r="T63778" s="10"/>
    </row>
    <row r="63779" spans="13:20" x14ac:dyDescent="0.2">
      <c r="M63779">
        <v>0</v>
      </c>
      <c r="P63779" s="10"/>
      <c r="R63779" s="10"/>
      <c r="S63779" s="10"/>
      <c r="T63779" s="10"/>
    </row>
    <row r="63780" spans="13:20" x14ac:dyDescent="0.2">
      <c r="M63780">
        <v>0</v>
      </c>
      <c r="P63780" s="10"/>
      <c r="R63780" s="10"/>
      <c r="S63780" s="10"/>
      <c r="T63780" s="10"/>
    </row>
    <row r="63781" spans="13:20" x14ac:dyDescent="0.2">
      <c r="M63781">
        <v>0</v>
      </c>
      <c r="P63781" s="10"/>
      <c r="R63781" s="10"/>
      <c r="S63781" s="10"/>
      <c r="T63781" s="10"/>
    </row>
    <row r="63782" spans="13:20" x14ac:dyDescent="0.2">
      <c r="M63782">
        <v>0</v>
      </c>
      <c r="P63782" s="10"/>
      <c r="R63782" s="10"/>
      <c r="S63782" s="10"/>
      <c r="T63782" s="10"/>
    </row>
    <row r="63783" spans="13:20" x14ac:dyDescent="0.2">
      <c r="M63783">
        <v>0</v>
      </c>
      <c r="P63783" s="10"/>
      <c r="R63783" s="10"/>
      <c r="S63783" s="10"/>
      <c r="T63783" s="10"/>
    </row>
    <row r="63784" spans="13:20" x14ac:dyDescent="0.2">
      <c r="M63784">
        <v>0</v>
      </c>
      <c r="P63784" s="10"/>
      <c r="R63784" s="10"/>
      <c r="S63784" s="10"/>
      <c r="T63784" s="10"/>
    </row>
    <row r="63785" spans="13:20" x14ac:dyDescent="0.2">
      <c r="M63785">
        <v>0</v>
      </c>
      <c r="P63785" s="10"/>
      <c r="R63785" s="10"/>
      <c r="S63785" s="10"/>
      <c r="T63785" s="10"/>
    </row>
    <row r="63786" spans="13:20" x14ac:dyDescent="0.2">
      <c r="M63786">
        <v>0</v>
      </c>
      <c r="P63786" s="10"/>
      <c r="R63786" s="10"/>
      <c r="S63786" s="10"/>
      <c r="T63786" s="10"/>
    </row>
    <row r="63787" spans="13:20" x14ac:dyDescent="0.2">
      <c r="M63787">
        <v>0</v>
      </c>
      <c r="P63787" s="10"/>
      <c r="R63787" s="10"/>
      <c r="S63787" s="10"/>
      <c r="T63787" s="10"/>
    </row>
    <row r="63788" spans="13:20" x14ac:dyDescent="0.2">
      <c r="M63788">
        <v>0</v>
      </c>
      <c r="P63788" s="10"/>
      <c r="R63788" s="10"/>
      <c r="S63788" s="10"/>
      <c r="T63788" s="10"/>
    </row>
    <row r="63789" spans="13:20" x14ac:dyDescent="0.2">
      <c r="M63789">
        <v>0</v>
      </c>
      <c r="P63789" s="10"/>
      <c r="R63789" s="10"/>
      <c r="S63789" s="10"/>
      <c r="T63789" s="10"/>
    </row>
    <row r="63790" spans="13:20" x14ac:dyDescent="0.2">
      <c r="M63790">
        <v>0</v>
      </c>
      <c r="P63790" s="10"/>
      <c r="R63790" s="10"/>
      <c r="S63790" s="10"/>
      <c r="T63790" s="10"/>
    </row>
    <row r="63791" spans="13:20" x14ac:dyDescent="0.2">
      <c r="M63791">
        <v>0</v>
      </c>
      <c r="P63791" s="10"/>
      <c r="R63791" s="10"/>
      <c r="S63791" s="10"/>
      <c r="T63791" s="10"/>
    </row>
    <row r="63792" spans="13:20" x14ac:dyDescent="0.2">
      <c r="M63792">
        <v>0</v>
      </c>
      <c r="P63792" s="10"/>
      <c r="R63792" s="10"/>
      <c r="S63792" s="10"/>
      <c r="T63792" s="10"/>
    </row>
    <row r="63793" spans="13:20" x14ac:dyDescent="0.2">
      <c r="M63793">
        <v>0</v>
      </c>
      <c r="P63793" s="10"/>
      <c r="R63793" s="10"/>
      <c r="S63793" s="10"/>
      <c r="T63793" s="10"/>
    </row>
    <row r="63794" spans="13:20" x14ac:dyDescent="0.2">
      <c r="M63794">
        <v>0</v>
      </c>
      <c r="P63794" s="10"/>
      <c r="R63794" s="10"/>
      <c r="S63794" s="10"/>
      <c r="T63794" s="10"/>
    </row>
    <row r="63795" spans="13:20" x14ac:dyDescent="0.2">
      <c r="M63795">
        <v>0</v>
      </c>
      <c r="P63795" s="10"/>
      <c r="R63795" s="10"/>
      <c r="S63795" s="10"/>
      <c r="T63795" s="10"/>
    </row>
    <row r="63796" spans="13:20" x14ac:dyDescent="0.2">
      <c r="M63796">
        <v>0</v>
      </c>
      <c r="P63796" s="10"/>
      <c r="R63796" s="10"/>
      <c r="S63796" s="10"/>
      <c r="T63796" s="10"/>
    </row>
    <row r="63797" spans="13:20" x14ac:dyDescent="0.2">
      <c r="M63797">
        <v>0</v>
      </c>
      <c r="P63797" s="10"/>
      <c r="R63797" s="10"/>
      <c r="S63797" s="10"/>
      <c r="T63797" s="10"/>
    </row>
    <row r="63798" spans="13:20" x14ac:dyDescent="0.2">
      <c r="M63798">
        <v>0</v>
      </c>
      <c r="P63798" s="10"/>
      <c r="R63798" s="10"/>
      <c r="S63798" s="10"/>
      <c r="T63798" s="10"/>
    </row>
    <row r="63799" spans="13:20" x14ac:dyDescent="0.2">
      <c r="M63799">
        <v>0</v>
      </c>
      <c r="P63799" s="10"/>
      <c r="R63799" s="10"/>
      <c r="S63799" s="10"/>
      <c r="T63799" s="10"/>
    </row>
    <row r="63800" spans="13:20" x14ac:dyDescent="0.2">
      <c r="M63800">
        <v>0</v>
      </c>
      <c r="P63800" s="10"/>
      <c r="R63800" s="10"/>
      <c r="S63800" s="10"/>
      <c r="T63800" s="10"/>
    </row>
    <row r="63801" spans="13:20" x14ac:dyDescent="0.2">
      <c r="M63801">
        <v>0</v>
      </c>
      <c r="P63801" s="10"/>
      <c r="R63801" s="10"/>
      <c r="S63801" s="10"/>
      <c r="T63801" s="10"/>
    </row>
    <row r="63802" spans="13:20" x14ac:dyDescent="0.2">
      <c r="M63802">
        <v>0</v>
      </c>
      <c r="P63802" s="10"/>
      <c r="R63802" s="10"/>
      <c r="S63802" s="10"/>
      <c r="T63802" s="10"/>
    </row>
    <row r="63803" spans="13:20" x14ac:dyDescent="0.2">
      <c r="M63803">
        <v>0</v>
      </c>
      <c r="P63803" s="10"/>
      <c r="R63803" s="10"/>
      <c r="S63803" s="10"/>
      <c r="T63803" s="10"/>
    </row>
    <row r="63804" spans="13:20" x14ac:dyDescent="0.2">
      <c r="M63804">
        <v>0</v>
      </c>
      <c r="P63804" s="10"/>
      <c r="R63804" s="10"/>
      <c r="S63804" s="10"/>
      <c r="T63804" s="10"/>
    </row>
    <row r="63805" spans="13:20" x14ac:dyDescent="0.2">
      <c r="M63805">
        <v>0</v>
      </c>
      <c r="P63805" s="10"/>
      <c r="R63805" s="10"/>
      <c r="S63805" s="10"/>
      <c r="T63805" s="10"/>
    </row>
    <row r="63806" spans="13:20" x14ac:dyDescent="0.2">
      <c r="M63806">
        <v>0</v>
      </c>
      <c r="P63806" s="10"/>
      <c r="R63806" s="10"/>
      <c r="S63806" s="10"/>
      <c r="T63806" s="10"/>
    </row>
    <row r="63807" spans="13:20" x14ac:dyDescent="0.2">
      <c r="M63807">
        <v>0</v>
      </c>
      <c r="P63807" s="10"/>
      <c r="R63807" s="10"/>
      <c r="S63807" s="10"/>
      <c r="T63807" s="10"/>
    </row>
    <row r="63808" spans="13:20" x14ac:dyDescent="0.2">
      <c r="M63808">
        <v>0</v>
      </c>
      <c r="P63808" s="10"/>
      <c r="R63808" s="10"/>
      <c r="S63808" s="10"/>
      <c r="T63808" s="10"/>
    </row>
    <row r="63809" spans="13:20" x14ac:dyDescent="0.2">
      <c r="M63809">
        <v>0</v>
      </c>
      <c r="P63809" s="10"/>
      <c r="R63809" s="10"/>
      <c r="S63809" s="10"/>
      <c r="T63809" s="10"/>
    </row>
    <row r="63810" spans="13:20" x14ac:dyDescent="0.2">
      <c r="M63810">
        <v>0</v>
      </c>
      <c r="P63810" s="10"/>
      <c r="R63810" s="10"/>
      <c r="S63810" s="10"/>
      <c r="T63810" s="10"/>
    </row>
    <row r="63811" spans="13:20" x14ac:dyDescent="0.2">
      <c r="M63811">
        <v>0</v>
      </c>
      <c r="P63811" s="10"/>
      <c r="R63811" s="10"/>
      <c r="S63811" s="10"/>
      <c r="T63811" s="10"/>
    </row>
    <row r="63812" spans="13:20" x14ac:dyDescent="0.2">
      <c r="M63812">
        <v>0</v>
      </c>
      <c r="P63812" s="10"/>
      <c r="R63812" s="10"/>
      <c r="S63812" s="10"/>
      <c r="T63812" s="10"/>
    </row>
    <row r="63813" spans="13:20" x14ac:dyDescent="0.2">
      <c r="M63813">
        <v>0</v>
      </c>
      <c r="P63813" s="10"/>
      <c r="R63813" s="10"/>
      <c r="S63813" s="10"/>
      <c r="T63813" s="10"/>
    </row>
    <row r="63814" spans="13:20" x14ac:dyDescent="0.2">
      <c r="M63814">
        <v>0</v>
      </c>
      <c r="P63814" s="10"/>
      <c r="R63814" s="10"/>
      <c r="S63814" s="10"/>
      <c r="T63814" s="10"/>
    </row>
    <row r="63815" spans="13:20" x14ac:dyDescent="0.2">
      <c r="M63815">
        <v>0</v>
      </c>
      <c r="P63815" s="10"/>
      <c r="R63815" s="10"/>
      <c r="S63815" s="10"/>
      <c r="T63815" s="10"/>
    </row>
    <row r="63816" spans="13:20" x14ac:dyDescent="0.2">
      <c r="M63816">
        <v>0</v>
      </c>
      <c r="P63816" s="10"/>
      <c r="R63816" s="10"/>
      <c r="S63816" s="10"/>
      <c r="T63816" s="10"/>
    </row>
    <row r="63817" spans="13:20" x14ac:dyDescent="0.2">
      <c r="M63817">
        <v>0</v>
      </c>
      <c r="P63817" s="10"/>
      <c r="R63817" s="10"/>
      <c r="S63817" s="10"/>
      <c r="T63817" s="10"/>
    </row>
    <row r="63818" spans="13:20" x14ac:dyDescent="0.2">
      <c r="M63818">
        <v>0</v>
      </c>
      <c r="P63818" s="10"/>
      <c r="R63818" s="10"/>
      <c r="S63818" s="10"/>
      <c r="T63818" s="10"/>
    </row>
    <row r="63819" spans="13:20" x14ac:dyDescent="0.2">
      <c r="M63819">
        <v>0</v>
      </c>
      <c r="P63819" s="10"/>
      <c r="R63819" s="10"/>
      <c r="S63819" s="10"/>
      <c r="T63819" s="10"/>
    </row>
    <row r="63820" spans="13:20" x14ac:dyDescent="0.2">
      <c r="M63820">
        <v>0</v>
      </c>
      <c r="P63820" s="10"/>
      <c r="R63820" s="10"/>
      <c r="S63820" s="10"/>
      <c r="T63820" s="10"/>
    </row>
    <row r="63821" spans="13:20" x14ac:dyDescent="0.2">
      <c r="M63821">
        <v>0</v>
      </c>
      <c r="P63821" s="10"/>
      <c r="R63821" s="10"/>
      <c r="S63821" s="10"/>
      <c r="T63821" s="10"/>
    </row>
    <row r="63822" spans="13:20" x14ac:dyDescent="0.2">
      <c r="M63822">
        <v>0</v>
      </c>
      <c r="P63822" s="10"/>
      <c r="R63822" s="10"/>
      <c r="S63822" s="10"/>
      <c r="T63822" s="10"/>
    </row>
    <row r="63823" spans="13:20" x14ac:dyDescent="0.2">
      <c r="M63823">
        <v>0</v>
      </c>
      <c r="P63823" s="10"/>
      <c r="R63823" s="10"/>
      <c r="S63823" s="10"/>
      <c r="T63823" s="10"/>
    </row>
    <row r="63824" spans="13:20" x14ac:dyDescent="0.2">
      <c r="M63824">
        <v>0</v>
      </c>
      <c r="P63824" s="10"/>
      <c r="R63824" s="10"/>
      <c r="S63824" s="10"/>
      <c r="T63824" s="10"/>
    </row>
    <row r="63825" spans="13:20" x14ac:dyDescent="0.2">
      <c r="M63825">
        <v>0</v>
      </c>
      <c r="P63825" s="10"/>
      <c r="R63825" s="10"/>
      <c r="S63825" s="10"/>
      <c r="T63825" s="10"/>
    </row>
    <row r="63826" spans="13:20" x14ac:dyDescent="0.2">
      <c r="M63826">
        <v>0</v>
      </c>
      <c r="P63826" s="10"/>
      <c r="R63826" s="10"/>
      <c r="S63826" s="10"/>
      <c r="T63826" s="10"/>
    </row>
    <row r="63827" spans="13:20" x14ac:dyDescent="0.2">
      <c r="M63827">
        <v>0</v>
      </c>
      <c r="P63827" s="10"/>
      <c r="R63827" s="10"/>
      <c r="S63827" s="10"/>
      <c r="T63827" s="10"/>
    </row>
    <row r="63828" spans="13:20" x14ac:dyDescent="0.2">
      <c r="M63828">
        <v>0</v>
      </c>
      <c r="P63828" s="10"/>
      <c r="R63828" s="10"/>
      <c r="S63828" s="10"/>
      <c r="T63828" s="10"/>
    </row>
    <row r="63829" spans="13:20" x14ac:dyDescent="0.2">
      <c r="M63829">
        <v>0</v>
      </c>
      <c r="P63829" s="10"/>
      <c r="R63829" s="10"/>
      <c r="S63829" s="10"/>
      <c r="T63829" s="10"/>
    </row>
    <row r="63830" spans="13:20" x14ac:dyDescent="0.2">
      <c r="M63830">
        <v>0</v>
      </c>
      <c r="P63830" s="10"/>
      <c r="R63830" s="10"/>
      <c r="S63830" s="10"/>
      <c r="T63830" s="10"/>
    </row>
    <row r="63831" spans="13:20" x14ac:dyDescent="0.2">
      <c r="M63831">
        <v>0</v>
      </c>
      <c r="P63831" s="10"/>
      <c r="R63831" s="10"/>
      <c r="S63831" s="10"/>
      <c r="T63831" s="10"/>
    </row>
    <row r="63832" spans="13:20" x14ac:dyDescent="0.2">
      <c r="M63832">
        <v>0</v>
      </c>
      <c r="P63832" s="10"/>
      <c r="R63832" s="10"/>
      <c r="S63832" s="10"/>
      <c r="T63832" s="10"/>
    </row>
    <row r="63833" spans="13:20" x14ac:dyDescent="0.2">
      <c r="M63833">
        <v>0</v>
      </c>
      <c r="P63833" s="10"/>
      <c r="R63833" s="10"/>
      <c r="S63833" s="10"/>
      <c r="T63833" s="10"/>
    </row>
    <row r="63834" spans="13:20" x14ac:dyDescent="0.2">
      <c r="M63834">
        <v>0</v>
      </c>
      <c r="P63834" s="10"/>
      <c r="R63834" s="10"/>
      <c r="S63834" s="10"/>
      <c r="T63834" s="10"/>
    </row>
    <row r="63835" spans="13:20" x14ac:dyDescent="0.2">
      <c r="M63835">
        <v>0</v>
      </c>
      <c r="P63835" s="10"/>
      <c r="R63835" s="10"/>
      <c r="S63835" s="10"/>
      <c r="T63835" s="10"/>
    </row>
    <row r="63836" spans="13:20" x14ac:dyDescent="0.2">
      <c r="M63836">
        <v>0</v>
      </c>
      <c r="P63836" s="10"/>
      <c r="R63836" s="10"/>
      <c r="S63836" s="10"/>
      <c r="T63836" s="10"/>
    </row>
    <row r="63837" spans="13:20" x14ac:dyDescent="0.2">
      <c r="M63837">
        <v>0</v>
      </c>
      <c r="P63837" s="10"/>
      <c r="R63837" s="10"/>
      <c r="S63837" s="10"/>
      <c r="T63837" s="10"/>
    </row>
    <row r="63838" spans="13:20" x14ac:dyDescent="0.2">
      <c r="M63838">
        <v>0</v>
      </c>
      <c r="P63838" s="10"/>
      <c r="R63838" s="10"/>
      <c r="S63838" s="10"/>
      <c r="T63838" s="10"/>
    </row>
    <row r="63839" spans="13:20" x14ac:dyDescent="0.2">
      <c r="M63839">
        <v>0</v>
      </c>
      <c r="P63839" s="10"/>
      <c r="R63839" s="10"/>
      <c r="S63839" s="10"/>
      <c r="T63839" s="10"/>
    </row>
    <row r="63840" spans="13:20" x14ac:dyDescent="0.2">
      <c r="M63840">
        <v>0</v>
      </c>
      <c r="P63840" s="10"/>
      <c r="R63840" s="10"/>
      <c r="S63840" s="10"/>
      <c r="T63840" s="10"/>
    </row>
    <row r="63841" spans="13:20" x14ac:dyDescent="0.2">
      <c r="M63841">
        <v>0</v>
      </c>
      <c r="P63841" s="10"/>
      <c r="R63841" s="10"/>
      <c r="S63841" s="10"/>
      <c r="T63841" s="10"/>
    </row>
    <row r="63842" spans="13:20" x14ac:dyDescent="0.2">
      <c r="M63842">
        <v>0</v>
      </c>
      <c r="P63842" s="10"/>
      <c r="R63842" s="10"/>
      <c r="S63842" s="10"/>
      <c r="T63842" s="10"/>
    </row>
    <row r="63843" spans="13:20" x14ac:dyDescent="0.2">
      <c r="M63843">
        <v>0</v>
      </c>
      <c r="P63843" s="10"/>
      <c r="R63843" s="10"/>
      <c r="S63843" s="10"/>
      <c r="T63843" s="10"/>
    </row>
    <row r="63844" spans="13:20" x14ac:dyDescent="0.2">
      <c r="M63844">
        <v>0</v>
      </c>
      <c r="P63844" s="10"/>
      <c r="R63844" s="10"/>
      <c r="S63844" s="10"/>
      <c r="T63844" s="10"/>
    </row>
    <row r="63845" spans="13:20" x14ac:dyDescent="0.2">
      <c r="M63845">
        <v>0</v>
      </c>
      <c r="P63845" s="10"/>
      <c r="R63845" s="10"/>
      <c r="S63845" s="10"/>
      <c r="T63845" s="10"/>
    </row>
    <row r="63846" spans="13:20" x14ac:dyDescent="0.2">
      <c r="M63846">
        <v>0</v>
      </c>
      <c r="P63846" s="10"/>
      <c r="R63846" s="10"/>
      <c r="S63846" s="10"/>
      <c r="T63846" s="10"/>
    </row>
    <row r="63847" spans="13:20" x14ac:dyDescent="0.2">
      <c r="M63847">
        <v>0</v>
      </c>
      <c r="P63847" s="10"/>
      <c r="R63847" s="10"/>
      <c r="S63847" s="10"/>
      <c r="T63847" s="10"/>
    </row>
    <row r="63848" spans="13:20" x14ac:dyDescent="0.2">
      <c r="M63848">
        <v>0</v>
      </c>
      <c r="P63848" s="10"/>
      <c r="R63848" s="10"/>
      <c r="S63848" s="10"/>
      <c r="T63848" s="10"/>
    </row>
    <row r="63849" spans="13:20" x14ac:dyDescent="0.2">
      <c r="M63849">
        <v>0</v>
      </c>
      <c r="P63849" s="10"/>
      <c r="R63849" s="10"/>
      <c r="S63849" s="10"/>
      <c r="T63849" s="10"/>
    </row>
    <row r="63850" spans="13:20" x14ac:dyDescent="0.2">
      <c r="M63850">
        <v>0</v>
      </c>
      <c r="P63850" s="10"/>
      <c r="R63850" s="10"/>
      <c r="S63850" s="10"/>
      <c r="T63850" s="10"/>
    </row>
    <row r="63851" spans="13:20" x14ac:dyDescent="0.2">
      <c r="M63851">
        <v>0</v>
      </c>
      <c r="P63851" s="10"/>
      <c r="R63851" s="10"/>
      <c r="S63851" s="10"/>
      <c r="T63851" s="10"/>
    </row>
    <row r="63852" spans="13:20" x14ac:dyDescent="0.2">
      <c r="M63852">
        <v>0</v>
      </c>
      <c r="P63852" s="10"/>
      <c r="R63852" s="10"/>
      <c r="S63852" s="10"/>
      <c r="T63852" s="10"/>
    </row>
    <row r="63853" spans="13:20" x14ac:dyDescent="0.2">
      <c r="M63853">
        <v>0</v>
      </c>
      <c r="P63853" s="10"/>
      <c r="R63853" s="10"/>
      <c r="S63853" s="10"/>
      <c r="T63853" s="10"/>
    </row>
    <row r="63854" spans="13:20" x14ac:dyDescent="0.2">
      <c r="M63854">
        <v>0</v>
      </c>
      <c r="P63854" s="10"/>
      <c r="R63854" s="10"/>
      <c r="S63854" s="10"/>
      <c r="T63854" s="10"/>
    </row>
    <row r="63855" spans="13:20" x14ac:dyDescent="0.2">
      <c r="M63855">
        <v>1</v>
      </c>
      <c r="P63855" s="10"/>
      <c r="R63855" s="10"/>
      <c r="S63855" s="10"/>
      <c r="T63855" s="10"/>
    </row>
    <row r="63856" spans="13:20" x14ac:dyDescent="0.2">
      <c r="M63856">
        <v>0</v>
      </c>
      <c r="P63856" s="10"/>
      <c r="R63856" s="10"/>
      <c r="S63856" s="10"/>
      <c r="T63856" s="10"/>
    </row>
    <row r="63857" spans="13:20" x14ac:dyDescent="0.2">
      <c r="M63857">
        <v>1</v>
      </c>
      <c r="P63857" s="10"/>
      <c r="R63857" s="10"/>
      <c r="S63857" s="10"/>
      <c r="T63857" s="10"/>
    </row>
    <row r="63858" spans="13:20" x14ac:dyDescent="0.2">
      <c r="M63858">
        <v>0</v>
      </c>
      <c r="P63858" s="10"/>
      <c r="R63858" s="10"/>
      <c r="S63858" s="10"/>
      <c r="T63858" s="10"/>
    </row>
    <row r="63859" spans="13:20" x14ac:dyDescent="0.2">
      <c r="M63859">
        <v>0</v>
      </c>
      <c r="P63859" s="10"/>
      <c r="R63859" s="10"/>
      <c r="S63859" s="10"/>
      <c r="T63859" s="10"/>
    </row>
    <row r="63860" spans="13:20" x14ac:dyDescent="0.2">
      <c r="M63860">
        <v>1</v>
      </c>
      <c r="P63860" s="10"/>
      <c r="R63860" s="10"/>
      <c r="S63860" s="10"/>
      <c r="T63860" s="10"/>
    </row>
    <row r="63861" spans="13:20" x14ac:dyDescent="0.2">
      <c r="M63861">
        <v>0</v>
      </c>
      <c r="P63861" s="10"/>
      <c r="R63861" s="10"/>
      <c r="S63861" s="10"/>
      <c r="T63861" s="10"/>
    </row>
    <row r="63862" spans="13:20" x14ac:dyDescent="0.2">
      <c r="M63862">
        <v>0</v>
      </c>
      <c r="P63862" s="10"/>
      <c r="R63862" s="10"/>
      <c r="S63862" s="10"/>
      <c r="T63862" s="10"/>
    </row>
    <row r="63863" spans="13:20" x14ac:dyDescent="0.2">
      <c r="M63863">
        <v>1</v>
      </c>
      <c r="P63863" s="10"/>
      <c r="R63863" s="10"/>
      <c r="S63863" s="10"/>
      <c r="T63863" s="10"/>
    </row>
    <row r="63864" spans="13:20" x14ac:dyDescent="0.2">
      <c r="M63864">
        <v>0</v>
      </c>
      <c r="P63864" s="10"/>
      <c r="R63864" s="10"/>
      <c r="S63864" s="10"/>
      <c r="T63864" s="10"/>
    </row>
    <row r="63865" spans="13:20" x14ac:dyDescent="0.2">
      <c r="M63865">
        <v>0</v>
      </c>
      <c r="P63865" s="10"/>
      <c r="R63865" s="10"/>
      <c r="S63865" s="10"/>
      <c r="T63865" s="10"/>
    </row>
    <row r="63866" spans="13:20" x14ac:dyDescent="0.2">
      <c r="M63866">
        <v>1</v>
      </c>
      <c r="P63866" s="10"/>
      <c r="R63866" s="10"/>
      <c r="S63866" s="10"/>
      <c r="T63866" s="10"/>
    </row>
    <row r="63867" spans="13:20" x14ac:dyDescent="0.2">
      <c r="M63867">
        <v>0</v>
      </c>
      <c r="P63867" s="10"/>
      <c r="R63867" s="10"/>
      <c r="S63867" s="10"/>
      <c r="T63867" s="10"/>
    </row>
    <row r="63868" spans="13:20" x14ac:dyDescent="0.2">
      <c r="M63868">
        <v>1</v>
      </c>
      <c r="P63868" s="10"/>
      <c r="R63868" s="10"/>
      <c r="S63868" s="10"/>
      <c r="T63868" s="10"/>
    </row>
    <row r="63869" spans="13:20" x14ac:dyDescent="0.2">
      <c r="M63869">
        <v>0</v>
      </c>
      <c r="P63869" s="10"/>
      <c r="R63869" s="10"/>
      <c r="S63869" s="10"/>
      <c r="T63869" s="10"/>
    </row>
    <row r="63870" spans="13:20" x14ac:dyDescent="0.2">
      <c r="M63870">
        <v>0</v>
      </c>
      <c r="P63870" s="10"/>
      <c r="R63870" s="10"/>
      <c r="S63870" s="10"/>
      <c r="T63870" s="10"/>
    </row>
    <row r="63871" spans="13:20" x14ac:dyDescent="0.2">
      <c r="M63871">
        <v>1</v>
      </c>
      <c r="P63871" s="10"/>
      <c r="R63871" s="10"/>
      <c r="S63871" s="10"/>
      <c r="T63871" s="10"/>
    </row>
    <row r="63872" spans="13:20" x14ac:dyDescent="0.2">
      <c r="M63872">
        <v>0</v>
      </c>
      <c r="P63872" s="10"/>
      <c r="R63872" s="10"/>
      <c r="S63872" s="10"/>
      <c r="T63872" s="10"/>
    </row>
    <row r="63873" spans="13:20" x14ac:dyDescent="0.2">
      <c r="M63873">
        <v>0</v>
      </c>
      <c r="P63873" s="10"/>
      <c r="R63873" s="10"/>
      <c r="S63873" s="10"/>
      <c r="T63873" s="10"/>
    </row>
    <row r="63874" spans="13:20" x14ac:dyDescent="0.2">
      <c r="M63874">
        <v>0</v>
      </c>
      <c r="P63874" s="10"/>
      <c r="R63874" s="10"/>
      <c r="S63874" s="10"/>
      <c r="T63874" s="10"/>
    </row>
    <row r="63875" spans="13:20" x14ac:dyDescent="0.2">
      <c r="M63875">
        <v>1</v>
      </c>
      <c r="P63875" s="10"/>
      <c r="R63875" s="10"/>
      <c r="S63875" s="10"/>
      <c r="T63875" s="10"/>
    </row>
    <row r="63876" spans="13:20" x14ac:dyDescent="0.2">
      <c r="M63876">
        <v>0</v>
      </c>
      <c r="P63876" s="10"/>
      <c r="R63876" s="10"/>
      <c r="S63876" s="10"/>
      <c r="T63876" s="10"/>
    </row>
    <row r="63877" spans="13:20" x14ac:dyDescent="0.2">
      <c r="M63877">
        <v>1</v>
      </c>
      <c r="P63877" s="10"/>
      <c r="R63877" s="10"/>
      <c r="S63877" s="10"/>
      <c r="T63877" s="10"/>
    </row>
    <row r="63878" spans="13:20" x14ac:dyDescent="0.2">
      <c r="M63878">
        <v>0</v>
      </c>
      <c r="P63878" s="10"/>
      <c r="R63878" s="10"/>
      <c r="S63878" s="10"/>
      <c r="T63878" s="10"/>
    </row>
    <row r="63879" spans="13:20" x14ac:dyDescent="0.2">
      <c r="M63879">
        <v>0</v>
      </c>
      <c r="P63879" s="10"/>
      <c r="R63879" s="10"/>
      <c r="S63879" s="10"/>
      <c r="T63879" s="10"/>
    </row>
    <row r="63880" spans="13:20" x14ac:dyDescent="0.2">
      <c r="M63880">
        <v>1</v>
      </c>
      <c r="P63880" s="10"/>
      <c r="R63880" s="10"/>
      <c r="S63880" s="10"/>
      <c r="T63880" s="10"/>
    </row>
    <row r="63881" spans="13:20" x14ac:dyDescent="0.2">
      <c r="M63881">
        <v>0</v>
      </c>
      <c r="P63881" s="10"/>
      <c r="R63881" s="10"/>
      <c r="S63881" s="10"/>
      <c r="T63881" s="10"/>
    </row>
    <row r="63882" spans="13:20" x14ac:dyDescent="0.2">
      <c r="M63882">
        <v>0</v>
      </c>
      <c r="P63882" s="10"/>
      <c r="R63882" s="10"/>
      <c r="S63882" s="10"/>
      <c r="T63882" s="10"/>
    </row>
    <row r="63883" spans="13:20" x14ac:dyDescent="0.2">
      <c r="M63883">
        <v>0</v>
      </c>
      <c r="P63883" s="10"/>
      <c r="R63883" s="10"/>
      <c r="S63883" s="10"/>
      <c r="T63883" s="10"/>
    </row>
    <row r="63884" spans="13:20" x14ac:dyDescent="0.2">
      <c r="M63884">
        <v>1</v>
      </c>
      <c r="P63884" s="10"/>
      <c r="R63884" s="10"/>
      <c r="S63884" s="10"/>
      <c r="T63884" s="10"/>
    </row>
    <row r="63885" spans="13:20" x14ac:dyDescent="0.2">
      <c r="M63885">
        <v>0</v>
      </c>
      <c r="P63885" s="10"/>
      <c r="R63885" s="10"/>
      <c r="S63885" s="10"/>
      <c r="T63885" s="10"/>
    </row>
    <row r="63886" spans="13:20" x14ac:dyDescent="0.2">
      <c r="M63886">
        <v>1</v>
      </c>
      <c r="P63886" s="10"/>
      <c r="R63886" s="10"/>
      <c r="S63886" s="10"/>
      <c r="T63886" s="10"/>
    </row>
    <row r="63887" spans="13:20" x14ac:dyDescent="0.2">
      <c r="M63887">
        <v>0</v>
      </c>
      <c r="P63887" s="10"/>
      <c r="R63887" s="10"/>
      <c r="S63887" s="10"/>
      <c r="T63887" s="10"/>
    </row>
    <row r="63888" spans="13:20" x14ac:dyDescent="0.2">
      <c r="M63888">
        <v>0</v>
      </c>
      <c r="P63888" s="10"/>
      <c r="R63888" s="10"/>
      <c r="S63888" s="10"/>
      <c r="T63888" s="10"/>
    </row>
    <row r="63889" spans="13:20" x14ac:dyDescent="0.2">
      <c r="M63889">
        <v>1</v>
      </c>
      <c r="P63889" s="10"/>
      <c r="R63889" s="10"/>
      <c r="S63889" s="10"/>
      <c r="T63889" s="10"/>
    </row>
    <row r="63890" spans="13:20" x14ac:dyDescent="0.2">
      <c r="M63890">
        <v>0</v>
      </c>
      <c r="P63890" s="10"/>
      <c r="R63890" s="10"/>
      <c r="S63890" s="10"/>
      <c r="T63890" s="10"/>
    </row>
    <row r="63891" spans="13:20" x14ac:dyDescent="0.2">
      <c r="M63891">
        <v>0</v>
      </c>
      <c r="P63891" s="10"/>
      <c r="R63891" s="10"/>
      <c r="S63891" s="10"/>
      <c r="T63891" s="10"/>
    </row>
    <row r="63892" spans="13:20" x14ac:dyDescent="0.2">
      <c r="M63892">
        <v>1</v>
      </c>
      <c r="P63892" s="10"/>
      <c r="R63892" s="10"/>
      <c r="S63892" s="10"/>
      <c r="T63892" s="10"/>
    </row>
    <row r="63893" spans="13:20" x14ac:dyDescent="0.2">
      <c r="M63893">
        <v>0</v>
      </c>
      <c r="P63893" s="10"/>
      <c r="R63893" s="10"/>
      <c r="S63893" s="10"/>
      <c r="T63893" s="10"/>
    </row>
    <row r="63894" spans="13:20" x14ac:dyDescent="0.2">
      <c r="M63894">
        <v>0</v>
      </c>
      <c r="P63894" s="10"/>
      <c r="R63894" s="10"/>
      <c r="S63894" s="10"/>
      <c r="T63894" s="10"/>
    </row>
    <row r="63895" spans="13:20" x14ac:dyDescent="0.2">
      <c r="M63895">
        <v>1</v>
      </c>
      <c r="P63895" s="10"/>
      <c r="R63895" s="10"/>
      <c r="S63895" s="10"/>
      <c r="T63895" s="10"/>
    </row>
    <row r="63896" spans="13:20" x14ac:dyDescent="0.2">
      <c r="M63896">
        <v>0</v>
      </c>
      <c r="P63896" s="10"/>
      <c r="R63896" s="10"/>
      <c r="S63896" s="10"/>
      <c r="T63896" s="10"/>
    </row>
    <row r="63897" spans="13:20" x14ac:dyDescent="0.2">
      <c r="M63897">
        <v>1</v>
      </c>
      <c r="P63897" s="10"/>
      <c r="R63897" s="10"/>
      <c r="S63897" s="10"/>
      <c r="T63897" s="10"/>
    </row>
    <row r="63898" spans="13:20" x14ac:dyDescent="0.2">
      <c r="M63898">
        <v>0</v>
      </c>
      <c r="P63898" s="10"/>
      <c r="R63898" s="10"/>
      <c r="S63898" s="10"/>
      <c r="T63898" s="10"/>
    </row>
    <row r="63899" spans="13:20" x14ac:dyDescent="0.2">
      <c r="M63899">
        <v>0</v>
      </c>
      <c r="P63899" s="10"/>
      <c r="R63899" s="10"/>
      <c r="S63899" s="10"/>
      <c r="T63899" s="10"/>
    </row>
    <row r="63900" spans="13:20" x14ac:dyDescent="0.2">
      <c r="M63900">
        <v>1</v>
      </c>
      <c r="P63900" s="10"/>
      <c r="R63900" s="10"/>
      <c r="S63900" s="10"/>
      <c r="T63900" s="10"/>
    </row>
    <row r="63901" spans="13:20" x14ac:dyDescent="0.2">
      <c r="M63901">
        <v>0</v>
      </c>
      <c r="P63901" s="10"/>
      <c r="R63901" s="10"/>
      <c r="S63901" s="10"/>
      <c r="T63901" s="10"/>
    </row>
    <row r="63902" spans="13:20" x14ac:dyDescent="0.2">
      <c r="M63902">
        <v>0</v>
      </c>
      <c r="P63902" s="10"/>
      <c r="R63902" s="10"/>
      <c r="S63902" s="10"/>
      <c r="T63902" s="10"/>
    </row>
    <row r="63903" spans="13:20" x14ac:dyDescent="0.2">
      <c r="M63903">
        <v>1</v>
      </c>
      <c r="P63903" s="10"/>
      <c r="R63903" s="10"/>
      <c r="S63903" s="10"/>
      <c r="T63903" s="10"/>
    </row>
    <row r="63904" spans="13:20" x14ac:dyDescent="0.2">
      <c r="M63904">
        <v>0</v>
      </c>
      <c r="P63904" s="10"/>
      <c r="R63904" s="10"/>
      <c r="S63904" s="10"/>
      <c r="T63904" s="10"/>
    </row>
    <row r="63905" spans="13:20" x14ac:dyDescent="0.2">
      <c r="M63905">
        <v>1</v>
      </c>
      <c r="P63905" s="10"/>
      <c r="R63905" s="10"/>
      <c r="S63905" s="10"/>
      <c r="T63905" s="10"/>
    </row>
    <row r="63906" spans="13:20" x14ac:dyDescent="0.2">
      <c r="M63906">
        <v>0</v>
      </c>
      <c r="P63906" s="10"/>
      <c r="R63906" s="10"/>
      <c r="S63906" s="10"/>
      <c r="T63906" s="10"/>
    </row>
    <row r="63907" spans="13:20" x14ac:dyDescent="0.2">
      <c r="M63907">
        <v>1</v>
      </c>
      <c r="P63907" s="10"/>
      <c r="R63907" s="10"/>
      <c r="S63907" s="10"/>
      <c r="T63907" s="10"/>
    </row>
    <row r="63908" spans="13:20" x14ac:dyDescent="0.2">
      <c r="M63908">
        <v>0</v>
      </c>
      <c r="P63908" s="10"/>
      <c r="R63908" s="10"/>
      <c r="S63908" s="10"/>
      <c r="T63908" s="10"/>
    </row>
    <row r="63909" spans="13:20" x14ac:dyDescent="0.2">
      <c r="M63909">
        <v>1</v>
      </c>
      <c r="P63909" s="10"/>
      <c r="R63909" s="10"/>
      <c r="S63909" s="10"/>
      <c r="T63909" s="10"/>
    </row>
    <row r="63910" spans="13:20" x14ac:dyDescent="0.2">
      <c r="M63910">
        <v>0</v>
      </c>
      <c r="P63910" s="10"/>
      <c r="R63910" s="10"/>
      <c r="S63910" s="10"/>
      <c r="T63910" s="10"/>
    </row>
    <row r="63911" spans="13:20" x14ac:dyDescent="0.2">
      <c r="M63911">
        <v>1</v>
      </c>
      <c r="P63911" s="10"/>
      <c r="R63911" s="10"/>
      <c r="S63911" s="10"/>
      <c r="T63911" s="10"/>
    </row>
    <row r="63912" spans="13:20" x14ac:dyDescent="0.2">
      <c r="M63912">
        <v>0</v>
      </c>
      <c r="P63912" s="10"/>
      <c r="R63912" s="10"/>
      <c r="S63912" s="10"/>
      <c r="T63912" s="10"/>
    </row>
    <row r="63913" spans="13:20" x14ac:dyDescent="0.2">
      <c r="M63913">
        <v>0</v>
      </c>
      <c r="P63913" s="10"/>
      <c r="R63913" s="10"/>
      <c r="S63913" s="10"/>
      <c r="T63913" s="10"/>
    </row>
    <row r="63914" spans="13:20" x14ac:dyDescent="0.2">
      <c r="M63914">
        <v>1</v>
      </c>
      <c r="P63914" s="10"/>
      <c r="R63914" s="10"/>
      <c r="S63914" s="10"/>
      <c r="T63914" s="10"/>
    </row>
    <row r="63915" spans="13:20" x14ac:dyDescent="0.2">
      <c r="M63915">
        <v>0</v>
      </c>
      <c r="P63915" s="10"/>
      <c r="R63915" s="10"/>
      <c r="S63915" s="10"/>
      <c r="T63915" s="10"/>
    </row>
    <row r="63916" spans="13:20" x14ac:dyDescent="0.2">
      <c r="M63916">
        <v>1</v>
      </c>
      <c r="P63916" s="10"/>
      <c r="R63916" s="10"/>
      <c r="S63916" s="10"/>
      <c r="T63916" s="10"/>
    </row>
    <row r="63917" spans="13:20" x14ac:dyDescent="0.2">
      <c r="M63917">
        <v>0</v>
      </c>
      <c r="P63917" s="10"/>
      <c r="R63917" s="10"/>
      <c r="S63917" s="10"/>
      <c r="T63917" s="10"/>
    </row>
    <row r="63918" spans="13:20" x14ac:dyDescent="0.2">
      <c r="M63918">
        <v>0</v>
      </c>
      <c r="P63918" s="10"/>
      <c r="R63918" s="10"/>
      <c r="S63918" s="10"/>
      <c r="T63918" s="10"/>
    </row>
    <row r="63919" spans="13:20" x14ac:dyDescent="0.2">
      <c r="M63919">
        <v>0</v>
      </c>
      <c r="P63919" s="10"/>
      <c r="R63919" s="10"/>
      <c r="S63919" s="10"/>
      <c r="T63919" s="10"/>
    </row>
    <row r="63920" spans="13:20" x14ac:dyDescent="0.2">
      <c r="M63920">
        <v>1</v>
      </c>
      <c r="P63920" s="10"/>
      <c r="R63920" s="10"/>
      <c r="S63920" s="10"/>
      <c r="T63920" s="10"/>
    </row>
    <row r="63921" spans="13:20" x14ac:dyDescent="0.2">
      <c r="M63921">
        <v>0</v>
      </c>
      <c r="P63921" s="10"/>
      <c r="R63921" s="10"/>
      <c r="S63921" s="10"/>
      <c r="T63921" s="10"/>
    </row>
    <row r="63922" spans="13:20" x14ac:dyDescent="0.2">
      <c r="M63922">
        <v>1</v>
      </c>
      <c r="P63922" s="10"/>
      <c r="R63922" s="10"/>
      <c r="S63922" s="10"/>
      <c r="T63922" s="10"/>
    </row>
    <row r="63923" spans="13:20" x14ac:dyDescent="0.2">
      <c r="M63923">
        <v>0</v>
      </c>
      <c r="P63923" s="10"/>
      <c r="R63923" s="10"/>
      <c r="S63923" s="10"/>
      <c r="T63923" s="10"/>
    </row>
    <row r="63924" spans="13:20" x14ac:dyDescent="0.2">
      <c r="M63924">
        <v>0</v>
      </c>
      <c r="P63924" s="10"/>
      <c r="R63924" s="10"/>
      <c r="S63924" s="10"/>
      <c r="T63924" s="10"/>
    </row>
    <row r="63925" spans="13:20" x14ac:dyDescent="0.2">
      <c r="M63925">
        <v>1</v>
      </c>
      <c r="P63925" s="10"/>
      <c r="R63925" s="10"/>
      <c r="S63925" s="10"/>
      <c r="T63925" s="10"/>
    </row>
    <row r="63926" spans="13:20" x14ac:dyDescent="0.2">
      <c r="M63926">
        <v>0</v>
      </c>
      <c r="P63926" s="10"/>
      <c r="R63926" s="10"/>
      <c r="S63926" s="10"/>
      <c r="T63926" s="10"/>
    </row>
    <row r="63927" spans="13:20" x14ac:dyDescent="0.2">
      <c r="M63927">
        <v>0</v>
      </c>
      <c r="P63927" s="10"/>
      <c r="R63927" s="10"/>
      <c r="S63927" s="10"/>
      <c r="T63927" s="10"/>
    </row>
    <row r="63928" spans="13:20" x14ac:dyDescent="0.2">
      <c r="M63928">
        <v>1</v>
      </c>
      <c r="P63928" s="10"/>
      <c r="R63928" s="10"/>
      <c r="S63928" s="10"/>
      <c r="T63928" s="10"/>
    </row>
    <row r="63929" spans="13:20" x14ac:dyDescent="0.2">
      <c r="M63929">
        <v>0</v>
      </c>
      <c r="P63929" s="10"/>
      <c r="R63929" s="10"/>
      <c r="S63929" s="10"/>
      <c r="T63929" s="10"/>
    </row>
    <row r="63930" spans="13:20" x14ac:dyDescent="0.2">
      <c r="M63930">
        <v>1</v>
      </c>
      <c r="P63930" s="10"/>
      <c r="R63930" s="10"/>
      <c r="S63930" s="10"/>
      <c r="T63930" s="10"/>
    </row>
    <row r="63931" spans="13:20" x14ac:dyDescent="0.2">
      <c r="M63931">
        <v>0</v>
      </c>
      <c r="P63931" s="10"/>
      <c r="R63931" s="10"/>
      <c r="S63931" s="10"/>
      <c r="T63931" s="10"/>
    </row>
    <row r="63932" spans="13:20" x14ac:dyDescent="0.2">
      <c r="M63932">
        <v>0</v>
      </c>
      <c r="P63932" s="10"/>
      <c r="R63932" s="10"/>
      <c r="S63932" s="10"/>
      <c r="T63932" s="10"/>
    </row>
    <row r="63933" spans="13:20" x14ac:dyDescent="0.2">
      <c r="M63933">
        <v>1</v>
      </c>
      <c r="P63933" s="10"/>
      <c r="R63933" s="10"/>
      <c r="S63933" s="10"/>
      <c r="T63933" s="10"/>
    </row>
    <row r="63934" spans="13:20" x14ac:dyDescent="0.2">
      <c r="M63934">
        <v>0</v>
      </c>
      <c r="P63934" s="10"/>
      <c r="R63934" s="10"/>
      <c r="S63934" s="10"/>
      <c r="T63934" s="10"/>
    </row>
    <row r="63935" spans="13:20" x14ac:dyDescent="0.2">
      <c r="M63935">
        <v>1</v>
      </c>
      <c r="P63935" s="10"/>
      <c r="R63935" s="10"/>
      <c r="S63935" s="10"/>
      <c r="T63935" s="10"/>
    </row>
    <row r="63936" spans="13:20" x14ac:dyDescent="0.2">
      <c r="M63936">
        <v>0</v>
      </c>
      <c r="P63936" s="10"/>
      <c r="R63936" s="10"/>
      <c r="S63936" s="10"/>
      <c r="T63936" s="10"/>
    </row>
    <row r="63937" spans="13:20" x14ac:dyDescent="0.2">
      <c r="M63937">
        <v>0</v>
      </c>
      <c r="P63937" s="10"/>
      <c r="R63937" s="10"/>
      <c r="S63937" s="10"/>
      <c r="T63937" s="10"/>
    </row>
    <row r="63938" spans="13:20" x14ac:dyDescent="0.2">
      <c r="M63938">
        <v>1</v>
      </c>
      <c r="P63938" s="10"/>
      <c r="R63938" s="10"/>
      <c r="S63938" s="10"/>
      <c r="T63938" s="10"/>
    </row>
    <row r="63939" spans="13:20" x14ac:dyDescent="0.2">
      <c r="M63939">
        <v>0</v>
      </c>
      <c r="P63939" s="10"/>
      <c r="R63939" s="10"/>
      <c r="S63939" s="10"/>
      <c r="T63939" s="10"/>
    </row>
    <row r="63940" spans="13:20" x14ac:dyDescent="0.2">
      <c r="M63940">
        <v>0</v>
      </c>
      <c r="P63940" s="10"/>
      <c r="R63940" s="10"/>
      <c r="S63940" s="10"/>
      <c r="T63940" s="10"/>
    </row>
    <row r="63941" spans="13:20" x14ac:dyDescent="0.2">
      <c r="M63941">
        <v>1</v>
      </c>
      <c r="P63941" s="10"/>
      <c r="R63941" s="10"/>
      <c r="S63941" s="10"/>
      <c r="T63941" s="10"/>
    </row>
    <row r="63942" spans="13:20" x14ac:dyDescent="0.2">
      <c r="M63942">
        <v>0</v>
      </c>
      <c r="P63942" s="10"/>
      <c r="R63942" s="10"/>
      <c r="S63942" s="10"/>
      <c r="T63942" s="10"/>
    </row>
    <row r="63943" spans="13:20" x14ac:dyDescent="0.2">
      <c r="M63943">
        <v>1</v>
      </c>
      <c r="P63943" s="10"/>
      <c r="R63943" s="10"/>
      <c r="S63943" s="10"/>
      <c r="T63943" s="10"/>
    </row>
    <row r="63944" spans="13:20" x14ac:dyDescent="0.2">
      <c r="M63944">
        <v>0</v>
      </c>
      <c r="P63944" s="10"/>
      <c r="R63944" s="10"/>
      <c r="S63944" s="10"/>
      <c r="T63944" s="10"/>
    </row>
    <row r="63945" spans="13:20" x14ac:dyDescent="0.2">
      <c r="M63945">
        <v>1</v>
      </c>
      <c r="P63945" s="10"/>
      <c r="R63945" s="10"/>
      <c r="S63945" s="10"/>
      <c r="T63945" s="10"/>
    </row>
    <row r="63946" spans="13:20" x14ac:dyDescent="0.2">
      <c r="M63946">
        <v>0</v>
      </c>
      <c r="P63946" s="10"/>
      <c r="R63946" s="10"/>
      <c r="S63946" s="10"/>
      <c r="T63946" s="10"/>
    </row>
    <row r="63947" spans="13:20" x14ac:dyDescent="0.2">
      <c r="M63947">
        <v>0</v>
      </c>
      <c r="P63947" s="10"/>
      <c r="R63947" s="10"/>
      <c r="S63947" s="10"/>
      <c r="T63947" s="10"/>
    </row>
    <row r="63948" spans="13:20" x14ac:dyDescent="0.2">
      <c r="M63948">
        <v>1</v>
      </c>
      <c r="P63948" s="10"/>
      <c r="R63948" s="10"/>
      <c r="S63948" s="10"/>
      <c r="T63948" s="10"/>
    </row>
    <row r="63949" spans="13:20" x14ac:dyDescent="0.2">
      <c r="M63949">
        <v>0</v>
      </c>
      <c r="P63949" s="10"/>
      <c r="R63949" s="10"/>
      <c r="S63949" s="10"/>
      <c r="T63949" s="10"/>
    </row>
    <row r="63950" spans="13:20" x14ac:dyDescent="0.2">
      <c r="M63950">
        <v>1</v>
      </c>
      <c r="P63950" s="10"/>
      <c r="R63950" s="10"/>
      <c r="S63950" s="10"/>
      <c r="T63950" s="10"/>
    </row>
    <row r="63951" spans="13:20" x14ac:dyDescent="0.2">
      <c r="M63951">
        <v>0</v>
      </c>
      <c r="P63951" s="10"/>
      <c r="R63951" s="10"/>
      <c r="S63951" s="10"/>
      <c r="T63951" s="10"/>
    </row>
    <row r="63952" spans="13:20" x14ac:dyDescent="0.2">
      <c r="M63952">
        <v>1</v>
      </c>
      <c r="P63952" s="10"/>
      <c r="R63952" s="10"/>
      <c r="S63952" s="10"/>
      <c r="T63952" s="10"/>
    </row>
    <row r="63953" spans="13:20" x14ac:dyDescent="0.2">
      <c r="M63953">
        <v>1</v>
      </c>
      <c r="P63953" s="10"/>
      <c r="R63953" s="10"/>
      <c r="S63953" s="10"/>
      <c r="T63953" s="10"/>
    </row>
    <row r="63954" spans="13:20" x14ac:dyDescent="0.2">
      <c r="M63954">
        <v>0</v>
      </c>
      <c r="P63954" s="10"/>
      <c r="R63954" s="10"/>
      <c r="S63954" s="10"/>
      <c r="T63954" s="10"/>
    </row>
    <row r="63955" spans="13:20" x14ac:dyDescent="0.2">
      <c r="M63955">
        <v>1</v>
      </c>
      <c r="P63955" s="10"/>
      <c r="R63955" s="10"/>
      <c r="S63955" s="10"/>
      <c r="T63955" s="10"/>
    </row>
    <row r="63956" spans="13:20" x14ac:dyDescent="0.2">
      <c r="M63956">
        <v>0</v>
      </c>
      <c r="P63956" s="10"/>
      <c r="R63956" s="10"/>
      <c r="S63956" s="10"/>
      <c r="T63956" s="10"/>
    </row>
    <row r="63957" spans="13:20" x14ac:dyDescent="0.2">
      <c r="M63957">
        <v>0</v>
      </c>
      <c r="P63957" s="10"/>
      <c r="R63957" s="10"/>
      <c r="S63957" s="10"/>
      <c r="T63957" s="10"/>
    </row>
    <row r="63958" spans="13:20" x14ac:dyDescent="0.2">
      <c r="M63958">
        <v>1</v>
      </c>
      <c r="P63958" s="10"/>
      <c r="R63958" s="10"/>
      <c r="S63958" s="10"/>
      <c r="T63958" s="10"/>
    </row>
    <row r="63959" spans="13:20" x14ac:dyDescent="0.2">
      <c r="M63959">
        <v>0</v>
      </c>
      <c r="P63959" s="10"/>
      <c r="R63959" s="10"/>
      <c r="S63959" s="10"/>
      <c r="T63959" s="10"/>
    </row>
    <row r="63960" spans="13:20" x14ac:dyDescent="0.2">
      <c r="M63960">
        <v>0</v>
      </c>
      <c r="P63960" s="10"/>
      <c r="R63960" s="10"/>
      <c r="S63960" s="10"/>
      <c r="T63960" s="10"/>
    </row>
    <row r="63961" spans="13:20" x14ac:dyDescent="0.2">
      <c r="M63961">
        <v>1</v>
      </c>
      <c r="P63961" s="10"/>
      <c r="R63961" s="10"/>
      <c r="S63961" s="10"/>
      <c r="T63961" s="10"/>
    </row>
    <row r="63962" spans="13:20" x14ac:dyDescent="0.2">
      <c r="M63962">
        <v>0</v>
      </c>
      <c r="P63962" s="10"/>
      <c r="R63962" s="10"/>
      <c r="S63962" s="10"/>
      <c r="T63962" s="10"/>
    </row>
    <row r="63963" spans="13:20" x14ac:dyDescent="0.2">
      <c r="M63963">
        <v>0</v>
      </c>
      <c r="P63963" s="10"/>
      <c r="R63963" s="10"/>
      <c r="S63963" s="10"/>
      <c r="T63963" s="10"/>
    </row>
    <row r="63964" spans="13:20" x14ac:dyDescent="0.2">
      <c r="M63964">
        <v>1</v>
      </c>
      <c r="P63964" s="10"/>
      <c r="R63964" s="10"/>
      <c r="S63964" s="10"/>
      <c r="T63964" s="10"/>
    </row>
    <row r="63965" spans="13:20" x14ac:dyDescent="0.2">
      <c r="M63965">
        <v>0</v>
      </c>
      <c r="P63965" s="10"/>
      <c r="R63965" s="10"/>
      <c r="S63965" s="10"/>
      <c r="T63965" s="10"/>
    </row>
    <row r="63966" spans="13:20" x14ac:dyDescent="0.2">
      <c r="M63966">
        <v>0</v>
      </c>
      <c r="P63966" s="10"/>
      <c r="R63966" s="10"/>
      <c r="S63966" s="10"/>
      <c r="T63966" s="10"/>
    </row>
    <row r="63967" spans="13:20" x14ac:dyDescent="0.2">
      <c r="M63967">
        <v>1</v>
      </c>
      <c r="P63967" s="10"/>
      <c r="R63967" s="10"/>
      <c r="S63967" s="10"/>
      <c r="T63967" s="10"/>
    </row>
    <row r="63968" spans="13:20" x14ac:dyDescent="0.2">
      <c r="M63968">
        <v>0</v>
      </c>
      <c r="P63968" s="10"/>
      <c r="R63968" s="10"/>
      <c r="S63968" s="10"/>
      <c r="T63968" s="10"/>
    </row>
    <row r="63969" spans="13:20" x14ac:dyDescent="0.2">
      <c r="M63969">
        <v>1</v>
      </c>
      <c r="P63969" s="10"/>
      <c r="R63969" s="10"/>
      <c r="S63969" s="10"/>
      <c r="T63969" s="10"/>
    </row>
    <row r="63970" spans="13:20" x14ac:dyDescent="0.2">
      <c r="M63970">
        <v>0</v>
      </c>
      <c r="P63970" s="10"/>
      <c r="R63970" s="10"/>
      <c r="S63970" s="10"/>
      <c r="T63970" s="10"/>
    </row>
    <row r="63971" spans="13:20" x14ac:dyDescent="0.2">
      <c r="M63971">
        <v>1</v>
      </c>
      <c r="P63971" s="10"/>
      <c r="R63971" s="10"/>
      <c r="S63971" s="10"/>
      <c r="T63971" s="10"/>
    </row>
    <row r="63972" spans="13:20" x14ac:dyDescent="0.2">
      <c r="M63972">
        <v>0</v>
      </c>
      <c r="P63972" s="10"/>
      <c r="R63972" s="10"/>
      <c r="S63972" s="10"/>
      <c r="T63972" s="10"/>
    </row>
    <row r="63973" spans="13:20" x14ac:dyDescent="0.2">
      <c r="M63973">
        <v>0</v>
      </c>
      <c r="P63973" s="10"/>
      <c r="R63973" s="10"/>
      <c r="S63973" s="10"/>
      <c r="T63973" s="10"/>
    </row>
    <row r="63974" spans="13:20" x14ac:dyDescent="0.2">
      <c r="M63974">
        <v>1</v>
      </c>
      <c r="P63974" s="10"/>
      <c r="R63974" s="10"/>
      <c r="S63974" s="10"/>
      <c r="T63974" s="10"/>
    </row>
    <row r="63975" spans="13:20" x14ac:dyDescent="0.2">
      <c r="M63975">
        <v>0</v>
      </c>
      <c r="P63975" s="10"/>
      <c r="R63975" s="10"/>
      <c r="S63975" s="10"/>
      <c r="T63975" s="10"/>
    </row>
    <row r="63976" spans="13:20" x14ac:dyDescent="0.2">
      <c r="M63976">
        <v>1</v>
      </c>
      <c r="P63976" s="10"/>
      <c r="R63976" s="10"/>
      <c r="S63976" s="10"/>
      <c r="T63976" s="10"/>
    </row>
    <row r="63977" spans="13:20" x14ac:dyDescent="0.2">
      <c r="M63977">
        <v>0</v>
      </c>
      <c r="P63977" s="10"/>
      <c r="R63977" s="10"/>
      <c r="S63977" s="10"/>
      <c r="T63977" s="10"/>
    </row>
    <row r="63978" spans="13:20" x14ac:dyDescent="0.2">
      <c r="M63978">
        <v>0</v>
      </c>
      <c r="P63978" s="10"/>
      <c r="R63978" s="10"/>
      <c r="S63978" s="10"/>
      <c r="T63978" s="10"/>
    </row>
    <row r="63979" spans="13:20" x14ac:dyDescent="0.2">
      <c r="M63979">
        <v>1</v>
      </c>
      <c r="P63979" s="10"/>
      <c r="R63979" s="10"/>
      <c r="S63979" s="10"/>
      <c r="T63979" s="10"/>
    </row>
    <row r="63980" spans="13:20" x14ac:dyDescent="0.2">
      <c r="M63980">
        <v>0</v>
      </c>
      <c r="P63980" s="10"/>
      <c r="R63980" s="10"/>
      <c r="S63980" s="10"/>
      <c r="T63980" s="10"/>
    </row>
    <row r="63981" spans="13:20" x14ac:dyDescent="0.2">
      <c r="M63981">
        <v>0</v>
      </c>
      <c r="P63981" s="10"/>
      <c r="R63981" s="10"/>
      <c r="S63981" s="10"/>
      <c r="T63981" s="10"/>
    </row>
    <row r="63982" spans="13:20" x14ac:dyDescent="0.2">
      <c r="M63982">
        <v>1</v>
      </c>
      <c r="P63982" s="10"/>
      <c r="R63982" s="10"/>
      <c r="S63982" s="10"/>
      <c r="T63982" s="10"/>
    </row>
    <row r="63983" spans="13:20" x14ac:dyDescent="0.2">
      <c r="M63983">
        <v>0</v>
      </c>
      <c r="P63983" s="10"/>
      <c r="R63983" s="10"/>
      <c r="S63983" s="10"/>
      <c r="T63983" s="10"/>
    </row>
    <row r="63984" spans="13:20" x14ac:dyDescent="0.2">
      <c r="M63984">
        <v>1</v>
      </c>
      <c r="P63984" s="10"/>
      <c r="R63984" s="10"/>
      <c r="S63984" s="10"/>
      <c r="T63984" s="10"/>
    </row>
    <row r="63985" spans="13:20" x14ac:dyDescent="0.2">
      <c r="M63985">
        <v>0</v>
      </c>
      <c r="P63985" s="10"/>
      <c r="R63985" s="10"/>
      <c r="S63985" s="10"/>
      <c r="T63985" s="10"/>
    </row>
    <row r="63986" spans="13:20" x14ac:dyDescent="0.2">
      <c r="M63986">
        <v>0</v>
      </c>
      <c r="P63986" s="10"/>
      <c r="R63986" s="10"/>
      <c r="S63986" s="10"/>
      <c r="T63986" s="10"/>
    </row>
    <row r="63987" spans="13:20" x14ac:dyDescent="0.2">
      <c r="M63987">
        <v>0</v>
      </c>
      <c r="P63987" s="10"/>
      <c r="R63987" s="10"/>
      <c r="S63987" s="10"/>
      <c r="T63987" s="10"/>
    </row>
    <row r="63988" spans="13:20" x14ac:dyDescent="0.2">
      <c r="M63988">
        <v>1</v>
      </c>
      <c r="P63988" s="10"/>
      <c r="R63988" s="10"/>
      <c r="S63988" s="10"/>
      <c r="T63988" s="10"/>
    </row>
    <row r="63989" spans="13:20" x14ac:dyDescent="0.2">
      <c r="M63989">
        <v>0</v>
      </c>
      <c r="P63989" s="10"/>
      <c r="R63989" s="10"/>
      <c r="S63989" s="10"/>
      <c r="T63989" s="10"/>
    </row>
    <row r="63990" spans="13:20" x14ac:dyDescent="0.2">
      <c r="M63990">
        <v>0</v>
      </c>
      <c r="P63990" s="10"/>
      <c r="R63990" s="10"/>
      <c r="S63990" s="10"/>
      <c r="T63990" s="10"/>
    </row>
    <row r="63991" spans="13:20" x14ac:dyDescent="0.2">
      <c r="M63991">
        <v>1</v>
      </c>
      <c r="P63991" s="10"/>
      <c r="R63991" s="10"/>
      <c r="S63991" s="10"/>
      <c r="T63991" s="10"/>
    </row>
    <row r="63992" spans="13:20" x14ac:dyDescent="0.2">
      <c r="M63992">
        <v>0</v>
      </c>
      <c r="P63992" s="10"/>
      <c r="R63992" s="10"/>
      <c r="S63992" s="10"/>
      <c r="T63992" s="10"/>
    </row>
    <row r="63993" spans="13:20" x14ac:dyDescent="0.2">
      <c r="M63993">
        <v>1</v>
      </c>
      <c r="P63993" s="10"/>
      <c r="R63993" s="10"/>
      <c r="S63993" s="10"/>
      <c r="T63993" s="10"/>
    </row>
    <row r="63994" spans="13:20" x14ac:dyDescent="0.2">
      <c r="M63994">
        <v>0</v>
      </c>
      <c r="P63994" s="10"/>
      <c r="R63994" s="10"/>
      <c r="S63994" s="10"/>
      <c r="T63994" s="10"/>
    </row>
    <row r="63995" spans="13:20" x14ac:dyDescent="0.2">
      <c r="M63995">
        <v>0</v>
      </c>
      <c r="P63995" s="10"/>
      <c r="R63995" s="10"/>
      <c r="S63995" s="10"/>
      <c r="T63995" s="10"/>
    </row>
    <row r="63996" spans="13:20" x14ac:dyDescent="0.2">
      <c r="M63996">
        <v>0</v>
      </c>
      <c r="P63996" s="10"/>
      <c r="R63996" s="10"/>
      <c r="S63996" s="10"/>
      <c r="T63996" s="10"/>
    </row>
    <row r="63997" spans="13:20" x14ac:dyDescent="0.2">
      <c r="M63997">
        <v>1</v>
      </c>
      <c r="P63997" s="10"/>
      <c r="R63997" s="10"/>
      <c r="S63997" s="10"/>
      <c r="T63997" s="10"/>
    </row>
    <row r="63998" spans="13:20" x14ac:dyDescent="0.2">
      <c r="M63998">
        <v>0</v>
      </c>
      <c r="P63998" s="10"/>
      <c r="R63998" s="10"/>
      <c r="S63998" s="10"/>
      <c r="T63998" s="10"/>
    </row>
    <row r="63999" spans="13:20" x14ac:dyDescent="0.2">
      <c r="M63999">
        <v>0</v>
      </c>
      <c r="P63999" s="10"/>
      <c r="R63999" s="10"/>
      <c r="S63999" s="10"/>
      <c r="T63999" s="10"/>
    </row>
    <row r="64000" spans="13:20" x14ac:dyDescent="0.2">
      <c r="M64000">
        <v>0</v>
      </c>
      <c r="P64000" s="10"/>
      <c r="R64000" s="10"/>
      <c r="S64000" s="10"/>
      <c r="T64000" s="10"/>
    </row>
    <row r="64001" spans="13:20" x14ac:dyDescent="0.2">
      <c r="M64001">
        <v>0</v>
      </c>
      <c r="P64001" s="10"/>
      <c r="R64001" s="10"/>
      <c r="S64001" s="10"/>
      <c r="T64001" s="10"/>
    </row>
    <row r="64002" spans="13:20" x14ac:dyDescent="0.2">
      <c r="M64002">
        <v>1</v>
      </c>
      <c r="P64002" s="10"/>
      <c r="R64002" s="10"/>
      <c r="S64002" s="10"/>
      <c r="T64002" s="10"/>
    </row>
    <row r="64003" spans="13:20" x14ac:dyDescent="0.2">
      <c r="M64003">
        <v>0</v>
      </c>
      <c r="P64003" s="10"/>
      <c r="R64003" s="10"/>
      <c r="S64003" s="10"/>
      <c r="T64003" s="10"/>
    </row>
    <row r="64004" spans="13:20" x14ac:dyDescent="0.2">
      <c r="M64004">
        <v>1</v>
      </c>
      <c r="P64004" s="10"/>
      <c r="R64004" s="10"/>
      <c r="S64004" s="10"/>
      <c r="T64004" s="10"/>
    </row>
    <row r="64005" spans="13:20" x14ac:dyDescent="0.2">
      <c r="M64005">
        <v>0</v>
      </c>
      <c r="P64005" s="10"/>
      <c r="R64005" s="10"/>
      <c r="S64005" s="10"/>
      <c r="T64005" s="10"/>
    </row>
    <row r="64006" spans="13:20" x14ac:dyDescent="0.2">
      <c r="M64006">
        <v>0</v>
      </c>
      <c r="P64006" s="10"/>
      <c r="R64006" s="10"/>
      <c r="S64006" s="10"/>
      <c r="T64006" s="10"/>
    </row>
    <row r="64007" spans="13:20" x14ac:dyDescent="0.2">
      <c r="M64007">
        <v>0</v>
      </c>
      <c r="P64007" s="10"/>
      <c r="R64007" s="10"/>
      <c r="S64007" s="10"/>
      <c r="T64007" s="10"/>
    </row>
    <row r="64008" spans="13:20" x14ac:dyDescent="0.2">
      <c r="M64008">
        <v>1</v>
      </c>
      <c r="P64008" s="10"/>
      <c r="R64008" s="10"/>
      <c r="S64008" s="10"/>
      <c r="T64008" s="10"/>
    </row>
    <row r="64009" spans="13:20" x14ac:dyDescent="0.2">
      <c r="M64009">
        <v>0</v>
      </c>
      <c r="P64009" s="10"/>
      <c r="R64009" s="10"/>
      <c r="S64009" s="10"/>
      <c r="T64009" s="10"/>
    </row>
    <row r="64010" spans="13:20" x14ac:dyDescent="0.2">
      <c r="M64010">
        <v>1</v>
      </c>
      <c r="P64010" s="10"/>
      <c r="R64010" s="10"/>
      <c r="S64010" s="10"/>
      <c r="T64010" s="10"/>
    </row>
    <row r="64011" spans="13:20" x14ac:dyDescent="0.2">
      <c r="M64011">
        <v>0</v>
      </c>
      <c r="P64011" s="10"/>
      <c r="R64011" s="10"/>
      <c r="S64011" s="10"/>
      <c r="T64011" s="10"/>
    </row>
    <row r="64012" spans="13:20" x14ac:dyDescent="0.2">
      <c r="M64012">
        <v>0</v>
      </c>
      <c r="P64012" s="10"/>
      <c r="R64012" s="10"/>
      <c r="S64012" s="10"/>
      <c r="T64012" s="10"/>
    </row>
    <row r="64013" spans="13:20" x14ac:dyDescent="0.2">
      <c r="M64013">
        <v>1</v>
      </c>
      <c r="P64013" s="10"/>
      <c r="R64013" s="10"/>
      <c r="S64013" s="10"/>
      <c r="T64013" s="10"/>
    </row>
    <row r="64014" spans="13:20" x14ac:dyDescent="0.2">
      <c r="M64014">
        <v>0</v>
      </c>
      <c r="P64014" s="10"/>
      <c r="R64014" s="10"/>
      <c r="S64014" s="10"/>
      <c r="T64014" s="10"/>
    </row>
    <row r="64015" spans="13:20" x14ac:dyDescent="0.2">
      <c r="M64015">
        <v>0</v>
      </c>
      <c r="P64015" s="10"/>
      <c r="R64015" s="10"/>
      <c r="S64015" s="10"/>
      <c r="T64015" s="10"/>
    </row>
    <row r="64016" spans="13:20" x14ac:dyDescent="0.2">
      <c r="M64016">
        <v>1</v>
      </c>
      <c r="P64016" s="10"/>
      <c r="R64016" s="10"/>
      <c r="S64016" s="10"/>
      <c r="T64016" s="10"/>
    </row>
    <row r="64017" spans="13:20" x14ac:dyDescent="0.2">
      <c r="M64017">
        <v>0</v>
      </c>
      <c r="P64017" s="10"/>
      <c r="R64017" s="10"/>
      <c r="S64017" s="10"/>
      <c r="T64017" s="10"/>
    </row>
    <row r="64018" spans="13:20" x14ac:dyDescent="0.2">
      <c r="M64018">
        <v>0</v>
      </c>
      <c r="P64018" s="10"/>
      <c r="R64018" s="10"/>
      <c r="S64018" s="10"/>
      <c r="T64018" s="10"/>
    </row>
    <row r="64019" spans="13:20" x14ac:dyDescent="0.2">
      <c r="M64019">
        <v>1</v>
      </c>
      <c r="P64019" s="10"/>
      <c r="R64019" s="10"/>
      <c r="S64019" s="10"/>
      <c r="T64019" s="10"/>
    </row>
    <row r="64020" spans="13:20" x14ac:dyDescent="0.2">
      <c r="M64020">
        <v>0</v>
      </c>
      <c r="P64020" s="10"/>
      <c r="R64020" s="10"/>
      <c r="S64020" s="10"/>
      <c r="T64020" s="10"/>
    </row>
    <row r="64021" spans="13:20" x14ac:dyDescent="0.2">
      <c r="M64021">
        <v>1</v>
      </c>
      <c r="P64021" s="10"/>
      <c r="R64021" s="10"/>
      <c r="S64021" s="10"/>
      <c r="T64021" s="10"/>
    </row>
    <row r="64022" spans="13:20" x14ac:dyDescent="0.2">
      <c r="M64022">
        <v>0</v>
      </c>
      <c r="P64022" s="10"/>
      <c r="R64022" s="10"/>
      <c r="S64022" s="10"/>
      <c r="T64022" s="10"/>
    </row>
    <row r="64023" spans="13:20" x14ac:dyDescent="0.2">
      <c r="M64023">
        <v>0</v>
      </c>
      <c r="P64023" s="10"/>
      <c r="R64023" s="10"/>
      <c r="S64023" s="10"/>
      <c r="T64023" s="10"/>
    </row>
    <row r="64024" spans="13:20" x14ac:dyDescent="0.2">
      <c r="M64024">
        <v>1</v>
      </c>
      <c r="P64024" s="10"/>
      <c r="R64024" s="10"/>
      <c r="S64024" s="10"/>
      <c r="T64024" s="10"/>
    </row>
    <row r="64025" spans="13:20" x14ac:dyDescent="0.2">
      <c r="M64025">
        <v>0</v>
      </c>
      <c r="P64025" s="10"/>
      <c r="R64025" s="10"/>
      <c r="S64025" s="10"/>
      <c r="T64025" s="10"/>
    </row>
    <row r="64026" spans="13:20" x14ac:dyDescent="0.2">
      <c r="M64026">
        <v>0</v>
      </c>
      <c r="P64026" s="10"/>
      <c r="R64026" s="10"/>
      <c r="S64026" s="10"/>
      <c r="T64026" s="10"/>
    </row>
    <row r="64027" spans="13:20" x14ac:dyDescent="0.2">
      <c r="M64027">
        <v>1</v>
      </c>
      <c r="P64027" s="10"/>
      <c r="R64027" s="10"/>
      <c r="S64027" s="10"/>
      <c r="T64027" s="10"/>
    </row>
    <row r="64028" spans="13:20" x14ac:dyDescent="0.2">
      <c r="M64028">
        <v>0</v>
      </c>
      <c r="P64028" s="10"/>
      <c r="R64028" s="10"/>
      <c r="S64028" s="10"/>
      <c r="T64028" s="10"/>
    </row>
    <row r="64029" spans="13:20" x14ac:dyDescent="0.2">
      <c r="M64029">
        <v>0</v>
      </c>
      <c r="P64029" s="10"/>
      <c r="R64029" s="10"/>
      <c r="S64029" s="10"/>
      <c r="T64029" s="10"/>
    </row>
    <row r="64030" spans="13:20" x14ac:dyDescent="0.2">
      <c r="M64030">
        <v>1</v>
      </c>
      <c r="P64030" s="10"/>
      <c r="R64030" s="10"/>
      <c r="S64030" s="10"/>
      <c r="T64030" s="10"/>
    </row>
    <row r="64031" spans="13:20" x14ac:dyDescent="0.2">
      <c r="M64031">
        <v>0</v>
      </c>
      <c r="P64031" s="10"/>
      <c r="R64031" s="10"/>
      <c r="S64031" s="10"/>
      <c r="T64031" s="10"/>
    </row>
    <row r="64032" spans="13:20" x14ac:dyDescent="0.2">
      <c r="M64032">
        <v>1</v>
      </c>
      <c r="P64032" s="10"/>
      <c r="R64032" s="10"/>
      <c r="S64032" s="10"/>
      <c r="T64032" s="10"/>
    </row>
    <row r="64033" spans="13:20" x14ac:dyDescent="0.2">
      <c r="M64033">
        <v>0</v>
      </c>
      <c r="P64033" s="10"/>
      <c r="R64033" s="10"/>
      <c r="S64033" s="10"/>
      <c r="T64033" s="10"/>
    </row>
    <row r="64034" spans="13:20" x14ac:dyDescent="0.2">
      <c r="M64034">
        <v>0</v>
      </c>
      <c r="P64034" s="10"/>
      <c r="R64034" s="10"/>
      <c r="S64034" s="10"/>
      <c r="T64034" s="10"/>
    </row>
    <row r="64035" spans="13:20" x14ac:dyDescent="0.2">
      <c r="M64035">
        <v>1</v>
      </c>
      <c r="P64035" s="10"/>
      <c r="R64035" s="10"/>
      <c r="S64035" s="10"/>
      <c r="T64035" s="10"/>
    </row>
    <row r="64036" spans="13:20" x14ac:dyDescent="0.2">
      <c r="M64036">
        <v>0</v>
      </c>
      <c r="P64036" s="10"/>
      <c r="R64036" s="10"/>
      <c r="S64036" s="10"/>
      <c r="T64036" s="10"/>
    </row>
    <row r="64037" spans="13:20" x14ac:dyDescent="0.2">
      <c r="M64037">
        <v>1</v>
      </c>
      <c r="P64037" s="10"/>
      <c r="R64037" s="10"/>
      <c r="S64037" s="10"/>
      <c r="T64037" s="10"/>
    </row>
    <row r="64038" spans="13:20" x14ac:dyDescent="0.2">
      <c r="M64038">
        <v>0</v>
      </c>
      <c r="P64038" s="10"/>
      <c r="R64038" s="10"/>
      <c r="S64038" s="10"/>
      <c r="T64038" s="10"/>
    </row>
    <row r="64039" spans="13:20" x14ac:dyDescent="0.2">
      <c r="M64039">
        <v>0</v>
      </c>
      <c r="P64039" s="10"/>
      <c r="R64039" s="10"/>
      <c r="S64039" s="10"/>
      <c r="T64039" s="10"/>
    </row>
    <row r="64040" spans="13:20" x14ac:dyDescent="0.2">
      <c r="M64040">
        <v>1</v>
      </c>
      <c r="P64040" s="10"/>
      <c r="R64040" s="10"/>
      <c r="S64040" s="10"/>
      <c r="T64040" s="10"/>
    </row>
    <row r="64041" spans="13:20" x14ac:dyDescent="0.2">
      <c r="M64041">
        <v>0</v>
      </c>
      <c r="P64041" s="10"/>
      <c r="R64041" s="10"/>
      <c r="S64041" s="10"/>
      <c r="T64041" s="10"/>
    </row>
    <row r="64042" spans="13:20" x14ac:dyDescent="0.2">
      <c r="M64042">
        <v>1</v>
      </c>
      <c r="P64042" s="10"/>
      <c r="R64042" s="10"/>
      <c r="S64042" s="10"/>
      <c r="T64042" s="10"/>
    </row>
    <row r="64043" spans="13:20" x14ac:dyDescent="0.2">
      <c r="M64043">
        <v>0</v>
      </c>
      <c r="P64043" s="10"/>
      <c r="R64043" s="10"/>
      <c r="S64043" s="10"/>
      <c r="T64043" s="10"/>
    </row>
    <row r="64044" spans="13:20" x14ac:dyDescent="0.2">
      <c r="M64044">
        <v>1</v>
      </c>
      <c r="P64044" s="10"/>
      <c r="R64044" s="10"/>
      <c r="S64044" s="10"/>
      <c r="T64044" s="10"/>
    </row>
    <row r="64045" spans="13:20" x14ac:dyDescent="0.2">
      <c r="M64045">
        <v>0</v>
      </c>
      <c r="P64045" s="10"/>
      <c r="R64045" s="10"/>
      <c r="S64045" s="10"/>
      <c r="T64045" s="10"/>
    </row>
    <row r="64046" spans="13:20" x14ac:dyDescent="0.2">
      <c r="M64046">
        <v>0</v>
      </c>
      <c r="P64046" s="10"/>
      <c r="R64046" s="10"/>
      <c r="S64046" s="10"/>
      <c r="T64046" s="10"/>
    </row>
    <row r="64047" spans="13:20" x14ac:dyDescent="0.2">
      <c r="M64047">
        <v>1</v>
      </c>
      <c r="P64047" s="10"/>
      <c r="R64047" s="10"/>
      <c r="S64047" s="10"/>
      <c r="T64047" s="10"/>
    </row>
    <row r="64048" spans="13:20" x14ac:dyDescent="0.2">
      <c r="M64048">
        <v>0</v>
      </c>
      <c r="P64048" s="10"/>
      <c r="R64048" s="10"/>
      <c r="S64048" s="10"/>
      <c r="T64048" s="10"/>
    </row>
    <row r="64049" spans="13:20" x14ac:dyDescent="0.2">
      <c r="M64049">
        <v>1</v>
      </c>
      <c r="P64049" s="10"/>
      <c r="R64049" s="10"/>
      <c r="S64049" s="10"/>
      <c r="T64049" s="10"/>
    </row>
    <row r="64050" spans="13:20" x14ac:dyDescent="0.2">
      <c r="M64050">
        <v>0</v>
      </c>
      <c r="P64050" s="10"/>
      <c r="R64050" s="10"/>
      <c r="S64050" s="10"/>
      <c r="T64050" s="10"/>
    </row>
    <row r="64051" spans="13:20" x14ac:dyDescent="0.2">
      <c r="M64051">
        <v>0</v>
      </c>
      <c r="P64051" s="10"/>
      <c r="R64051" s="10"/>
      <c r="S64051" s="10"/>
      <c r="T64051" s="10"/>
    </row>
    <row r="64052" spans="13:20" x14ac:dyDescent="0.2">
      <c r="M64052">
        <v>1</v>
      </c>
      <c r="P64052" s="10"/>
      <c r="R64052" s="10"/>
      <c r="S64052" s="10"/>
      <c r="T64052" s="10"/>
    </row>
    <row r="64053" spans="13:20" x14ac:dyDescent="0.2">
      <c r="M64053">
        <v>0</v>
      </c>
      <c r="P64053" s="10"/>
      <c r="R64053" s="10"/>
      <c r="S64053" s="10"/>
      <c r="T64053" s="10"/>
    </row>
    <row r="64054" spans="13:20" x14ac:dyDescent="0.2">
      <c r="M64054">
        <v>0</v>
      </c>
      <c r="P64054" s="10"/>
      <c r="R64054" s="10"/>
      <c r="S64054" s="10"/>
      <c r="T64054" s="10"/>
    </row>
    <row r="64055" spans="13:20" x14ac:dyDescent="0.2">
      <c r="M64055">
        <v>1</v>
      </c>
      <c r="P64055" s="10"/>
      <c r="R64055" s="10"/>
      <c r="S64055" s="10"/>
      <c r="T64055" s="10"/>
    </row>
    <row r="64056" spans="13:20" x14ac:dyDescent="0.2">
      <c r="M64056">
        <v>0</v>
      </c>
      <c r="P64056" s="10"/>
      <c r="R64056" s="10"/>
      <c r="S64056" s="10"/>
      <c r="T64056" s="10"/>
    </row>
    <row r="64057" spans="13:20" x14ac:dyDescent="0.2">
      <c r="M64057">
        <v>0</v>
      </c>
      <c r="P64057" s="10"/>
      <c r="R64057" s="10"/>
      <c r="S64057" s="10"/>
      <c r="T64057" s="10"/>
    </row>
    <row r="64058" spans="13:20" x14ac:dyDescent="0.2">
      <c r="M64058">
        <v>1</v>
      </c>
      <c r="P64058" s="10"/>
      <c r="R64058" s="10"/>
      <c r="S64058" s="10"/>
      <c r="T64058" s="10"/>
    </row>
    <row r="64059" spans="13:20" x14ac:dyDescent="0.2">
      <c r="M64059">
        <v>0</v>
      </c>
      <c r="P64059" s="10"/>
      <c r="R64059" s="10"/>
      <c r="S64059" s="10"/>
      <c r="T64059" s="10"/>
    </row>
    <row r="64060" spans="13:20" x14ac:dyDescent="0.2">
      <c r="M64060">
        <v>1</v>
      </c>
      <c r="P64060" s="10"/>
      <c r="R64060" s="10"/>
      <c r="S64060" s="10"/>
      <c r="T64060" s="10"/>
    </row>
    <row r="64061" spans="13:20" x14ac:dyDescent="0.2">
      <c r="M64061">
        <v>0</v>
      </c>
      <c r="P64061" s="10"/>
      <c r="R64061" s="10"/>
      <c r="S64061" s="10"/>
      <c r="T64061" s="10"/>
    </row>
    <row r="64062" spans="13:20" x14ac:dyDescent="0.2">
      <c r="M64062">
        <v>0</v>
      </c>
      <c r="P64062" s="10"/>
      <c r="R64062" s="10"/>
      <c r="S64062" s="10"/>
      <c r="T64062" s="10"/>
    </row>
    <row r="64063" spans="13:20" x14ac:dyDescent="0.2">
      <c r="M64063">
        <v>0</v>
      </c>
      <c r="P64063" s="10"/>
      <c r="R64063" s="10"/>
      <c r="S64063" s="10"/>
      <c r="T64063" s="10"/>
    </row>
    <row r="64064" spans="13:20" x14ac:dyDescent="0.2">
      <c r="M64064">
        <v>1</v>
      </c>
      <c r="P64064" s="10"/>
      <c r="R64064" s="10"/>
      <c r="S64064" s="10"/>
      <c r="T64064" s="10"/>
    </row>
    <row r="64065" spans="13:20" x14ac:dyDescent="0.2">
      <c r="M64065">
        <v>0</v>
      </c>
      <c r="P64065" s="10"/>
      <c r="R64065" s="10"/>
      <c r="S64065" s="10"/>
      <c r="T64065" s="10"/>
    </row>
    <row r="64066" spans="13:20" x14ac:dyDescent="0.2">
      <c r="M64066">
        <v>1</v>
      </c>
      <c r="P64066" s="10"/>
      <c r="R64066" s="10"/>
      <c r="S64066" s="10"/>
      <c r="T64066" s="10"/>
    </row>
    <row r="64067" spans="13:20" x14ac:dyDescent="0.2">
      <c r="M64067">
        <v>0</v>
      </c>
      <c r="P64067" s="10"/>
      <c r="R64067" s="10"/>
      <c r="S64067" s="10"/>
      <c r="T64067" s="10"/>
    </row>
    <row r="64068" spans="13:20" x14ac:dyDescent="0.2">
      <c r="M64068">
        <v>0</v>
      </c>
      <c r="P64068" s="10"/>
      <c r="R64068" s="10"/>
      <c r="S64068" s="10"/>
      <c r="T64068" s="10"/>
    </row>
    <row r="64069" spans="13:20" x14ac:dyDescent="0.2">
      <c r="M64069">
        <v>1</v>
      </c>
      <c r="P64069" s="10"/>
      <c r="R64069" s="10"/>
      <c r="S64069" s="10"/>
      <c r="T64069" s="10"/>
    </row>
    <row r="64070" spans="13:20" x14ac:dyDescent="0.2">
      <c r="M64070">
        <v>0</v>
      </c>
      <c r="P64070" s="10"/>
      <c r="R64070" s="10"/>
      <c r="S64070" s="10"/>
      <c r="T64070" s="10"/>
    </row>
    <row r="64071" spans="13:20" x14ac:dyDescent="0.2">
      <c r="M64071">
        <v>1</v>
      </c>
      <c r="P64071" s="10"/>
      <c r="R64071" s="10"/>
      <c r="S64071" s="10"/>
      <c r="T64071" s="10"/>
    </row>
    <row r="64072" spans="13:20" x14ac:dyDescent="0.2">
      <c r="M64072">
        <v>0</v>
      </c>
      <c r="P64072" s="10"/>
      <c r="R64072" s="10"/>
      <c r="S64072" s="10"/>
      <c r="T64072" s="10"/>
    </row>
    <row r="64073" spans="13:20" x14ac:dyDescent="0.2">
      <c r="M64073">
        <v>1</v>
      </c>
      <c r="P64073" s="10"/>
      <c r="R64073" s="10"/>
      <c r="S64073" s="10"/>
      <c r="T64073" s="10"/>
    </row>
    <row r="64074" spans="13:20" x14ac:dyDescent="0.2">
      <c r="M64074">
        <v>0</v>
      </c>
      <c r="P64074" s="10"/>
      <c r="R64074" s="10"/>
      <c r="S64074" s="10"/>
      <c r="T64074" s="10"/>
    </row>
    <row r="64075" spans="13:20" x14ac:dyDescent="0.2">
      <c r="M64075">
        <v>0</v>
      </c>
      <c r="P64075" s="10"/>
      <c r="R64075" s="10"/>
      <c r="S64075" s="10"/>
      <c r="T64075" s="10"/>
    </row>
    <row r="64076" spans="13:20" x14ac:dyDescent="0.2">
      <c r="M64076">
        <v>1</v>
      </c>
      <c r="P64076" s="10"/>
      <c r="R64076" s="10"/>
      <c r="S64076" s="10"/>
      <c r="T64076" s="10"/>
    </row>
    <row r="64077" spans="13:20" x14ac:dyDescent="0.2">
      <c r="M64077">
        <v>0</v>
      </c>
      <c r="P64077" s="10"/>
      <c r="R64077" s="10"/>
      <c r="S64077" s="10"/>
      <c r="T64077" s="10"/>
    </row>
    <row r="64078" spans="13:20" x14ac:dyDescent="0.2">
      <c r="M64078">
        <v>0</v>
      </c>
      <c r="P64078" s="10"/>
      <c r="R64078" s="10"/>
      <c r="S64078" s="10"/>
      <c r="T64078" s="10"/>
    </row>
    <row r="64079" spans="13:20" x14ac:dyDescent="0.2">
      <c r="M64079">
        <v>1</v>
      </c>
      <c r="P64079" s="10"/>
      <c r="R64079" s="10"/>
      <c r="S64079" s="10"/>
      <c r="T64079" s="10"/>
    </row>
    <row r="64080" spans="13:20" x14ac:dyDescent="0.2">
      <c r="M64080">
        <v>0</v>
      </c>
      <c r="P64080" s="10"/>
      <c r="R64080" s="10"/>
      <c r="S64080" s="10"/>
      <c r="T64080" s="10"/>
    </row>
    <row r="64081" spans="13:20" x14ac:dyDescent="0.2">
      <c r="M64081">
        <v>0</v>
      </c>
      <c r="P64081" s="10"/>
      <c r="R64081" s="10"/>
      <c r="S64081" s="10"/>
      <c r="T64081" s="10"/>
    </row>
    <row r="64082" spans="13:20" x14ac:dyDescent="0.2">
      <c r="M64082">
        <v>1</v>
      </c>
      <c r="P64082" s="10"/>
      <c r="R64082" s="10"/>
      <c r="S64082" s="10"/>
      <c r="T64082" s="10"/>
    </row>
    <row r="64083" spans="13:20" x14ac:dyDescent="0.2">
      <c r="M64083">
        <v>0</v>
      </c>
      <c r="P64083" s="10"/>
      <c r="R64083" s="10"/>
      <c r="S64083" s="10"/>
      <c r="T64083" s="10"/>
    </row>
    <row r="64084" spans="13:20" x14ac:dyDescent="0.2">
      <c r="M64084">
        <v>0</v>
      </c>
      <c r="P64084" s="10"/>
      <c r="R64084" s="10"/>
      <c r="S64084" s="10"/>
      <c r="T64084" s="10"/>
    </row>
    <row r="64085" spans="13:20" x14ac:dyDescent="0.2">
      <c r="M64085">
        <v>1</v>
      </c>
      <c r="P64085" s="10"/>
      <c r="R64085" s="10"/>
      <c r="S64085" s="10"/>
      <c r="T64085" s="10"/>
    </row>
    <row r="64086" spans="13:20" x14ac:dyDescent="0.2">
      <c r="M64086">
        <v>0</v>
      </c>
      <c r="P64086" s="10"/>
      <c r="R64086" s="10"/>
      <c r="S64086" s="10"/>
      <c r="T64086" s="10"/>
    </row>
    <row r="64087" spans="13:20" x14ac:dyDescent="0.2">
      <c r="M64087">
        <v>1</v>
      </c>
      <c r="P64087" s="10"/>
      <c r="R64087" s="10"/>
      <c r="S64087" s="10"/>
      <c r="T64087" s="10"/>
    </row>
    <row r="64088" spans="13:20" x14ac:dyDescent="0.2">
      <c r="M64088">
        <v>0</v>
      </c>
      <c r="P64088" s="10"/>
      <c r="R64088" s="10"/>
      <c r="S64088" s="10"/>
      <c r="T64088" s="10"/>
    </row>
    <row r="64089" spans="13:20" x14ac:dyDescent="0.2">
      <c r="M64089">
        <v>1</v>
      </c>
      <c r="P64089" s="10"/>
      <c r="R64089" s="10"/>
      <c r="S64089" s="10"/>
      <c r="T64089" s="10"/>
    </row>
    <row r="64090" spans="13:20" x14ac:dyDescent="0.2">
      <c r="M64090">
        <v>0</v>
      </c>
      <c r="P64090" s="10"/>
      <c r="R64090" s="10"/>
      <c r="S64090" s="10"/>
      <c r="T64090" s="10"/>
    </row>
    <row r="64091" spans="13:20" x14ac:dyDescent="0.2">
      <c r="M64091">
        <v>1</v>
      </c>
      <c r="P64091" s="10"/>
      <c r="R64091" s="10"/>
      <c r="S64091" s="10"/>
      <c r="T64091" s="10"/>
    </row>
    <row r="64092" spans="13:20" x14ac:dyDescent="0.2">
      <c r="M64092">
        <v>0</v>
      </c>
      <c r="P64092" s="10"/>
      <c r="R64092" s="10"/>
      <c r="S64092" s="10"/>
      <c r="T64092" s="10"/>
    </row>
    <row r="64093" spans="13:20" x14ac:dyDescent="0.2">
      <c r="M64093">
        <v>1</v>
      </c>
      <c r="P64093" s="10"/>
      <c r="R64093" s="10"/>
      <c r="S64093" s="10"/>
      <c r="T64093" s="10"/>
    </row>
    <row r="64094" spans="13:20" x14ac:dyDescent="0.2">
      <c r="M64094">
        <v>0</v>
      </c>
      <c r="P64094" s="10"/>
      <c r="R64094" s="10"/>
      <c r="S64094" s="10"/>
      <c r="T64094" s="10"/>
    </row>
    <row r="64095" spans="13:20" x14ac:dyDescent="0.2">
      <c r="M64095">
        <v>0</v>
      </c>
      <c r="P64095" s="10"/>
      <c r="R64095" s="10"/>
      <c r="S64095" s="10"/>
      <c r="T64095" s="10"/>
    </row>
    <row r="64096" spans="13:20" x14ac:dyDescent="0.2">
      <c r="M64096">
        <v>0</v>
      </c>
      <c r="P64096" s="10"/>
      <c r="R64096" s="10"/>
      <c r="S64096" s="10"/>
      <c r="T64096" s="10"/>
    </row>
    <row r="64097" spans="13:20" x14ac:dyDescent="0.2">
      <c r="M64097">
        <v>1</v>
      </c>
      <c r="P64097" s="10"/>
      <c r="R64097" s="10"/>
      <c r="S64097" s="10"/>
      <c r="T64097" s="10"/>
    </row>
    <row r="64098" spans="13:20" x14ac:dyDescent="0.2">
      <c r="M64098">
        <v>0</v>
      </c>
      <c r="P64098" s="10"/>
      <c r="R64098" s="10"/>
      <c r="S64098" s="10"/>
      <c r="T64098" s="10"/>
    </row>
    <row r="64099" spans="13:20" x14ac:dyDescent="0.2">
      <c r="M64099">
        <v>1</v>
      </c>
      <c r="P64099" s="10"/>
      <c r="R64099" s="10"/>
      <c r="S64099" s="10"/>
      <c r="T64099" s="10"/>
    </row>
    <row r="64100" spans="13:20" x14ac:dyDescent="0.2">
      <c r="M64100">
        <v>0</v>
      </c>
      <c r="P64100" s="10"/>
      <c r="R64100" s="10"/>
      <c r="S64100" s="10"/>
      <c r="T64100" s="10"/>
    </row>
    <row r="64101" spans="13:20" x14ac:dyDescent="0.2">
      <c r="M64101">
        <v>0</v>
      </c>
      <c r="P64101" s="10"/>
      <c r="R64101" s="10"/>
      <c r="S64101" s="10"/>
      <c r="T64101" s="10"/>
    </row>
    <row r="64102" spans="13:20" x14ac:dyDescent="0.2">
      <c r="M64102">
        <v>1</v>
      </c>
      <c r="P64102" s="10"/>
      <c r="R64102" s="10"/>
      <c r="S64102" s="10"/>
      <c r="T64102" s="10"/>
    </row>
    <row r="64103" spans="13:20" x14ac:dyDescent="0.2">
      <c r="M64103">
        <v>0</v>
      </c>
      <c r="P64103" s="10"/>
      <c r="R64103" s="10"/>
      <c r="S64103" s="10"/>
      <c r="T64103" s="10"/>
    </row>
    <row r="64104" spans="13:20" x14ac:dyDescent="0.2">
      <c r="M64104">
        <v>0</v>
      </c>
      <c r="P64104" s="10"/>
      <c r="R64104" s="10"/>
      <c r="S64104" s="10"/>
      <c r="T64104" s="10"/>
    </row>
    <row r="64105" spans="13:20" x14ac:dyDescent="0.2">
      <c r="M64105">
        <v>1</v>
      </c>
      <c r="P64105" s="10"/>
      <c r="R64105" s="10"/>
      <c r="S64105" s="10"/>
      <c r="T64105" s="10"/>
    </row>
    <row r="64106" spans="13:20" x14ac:dyDescent="0.2">
      <c r="M64106">
        <v>0</v>
      </c>
      <c r="P64106" s="10"/>
      <c r="R64106" s="10"/>
      <c r="S64106" s="10"/>
      <c r="T64106" s="10"/>
    </row>
    <row r="64107" spans="13:20" x14ac:dyDescent="0.2">
      <c r="M64107">
        <v>1</v>
      </c>
      <c r="P64107" s="10"/>
      <c r="R64107" s="10"/>
      <c r="S64107" s="10"/>
      <c r="T64107" s="10"/>
    </row>
    <row r="64108" spans="13:20" x14ac:dyDescent="0.2">
      <c r="M64108">
        <v>0</v>
      </c>
      <c r="P64108" s="10"/>
      <c r="R64108" s="10"/>
      <c r="S64108" s="10"/>
      <c r="T64108" s="10"/>
    </row>
    <row r="64109" spans="13:20" x14ac:dyDescent="0.2">
      <c r="M64109">
        <v>0</v>
      </c>
      <c r="P64109" s="10"/>
      <c r="R64109" s="10"/>
      <c r="S64109" s="10"/>
      <c r="T64109" s="10"/>
    </row>
    <row r="64110" spans="13:20" x14ac:dyDescent="0.2">
      <c r="M64110">
        <v>1</v>
      </c>
      <c r="P64110" s="10"/>
      <c r="R64110" s="10"/>
      <c r="S64110" s="10"/>
      <c r="T64110" s="10"/>
    </row>
    <row r="64111" spans="13:20" x14ac:dyDescent="0.2">
      <c r="M64111">
        <v>0</v>
      </c>
      <c r="P64111" s="10"/>
      <c r="R64111" s="10"/>
      <c r="S64111" s="10"/>
      <c r="T64111" s="10"/>
    </row>
    <row r="64112" spans="13:20" x14ac:dyDescent="0.2">
      <c r="M64112">
        <v>1</v>
      </c>
      <c r="P64112" s="10"/>
      <c r="R64112" s="10"/>
      <c r="S64112" s="10"/>
      <c r="T64112" s="10"/>
    </row>
    <row r="64113" spans="13:20" x14ac:dyDescent="0.2">
      <c r="M64113">
        <v>0</v>
      </c>
      <c r="P64113" s="10"/>
      <c r="R64113" s="10"/>
      <c r="S64113" s="10"/>
      <c r="T64113" s="10"/>
    </row>
    <row r="64114" spans="13:20" x14ac:dyDescent="0.2">
      <c r="M64114">
        <v>0</v>
      </c>
      <c r="P64114" s="10"/>
      <c r="R64114" s="10"/>
      <c r="S64114" s="10"/>
      <c r="T64114" s="10"/>
    </row>
    <row r="64115" spans="13:20" x14ac:dyDescent="0.2">
      <c r="M64115">
        <v>1</v>
      </c>
      <c r="P64115" s="10"/>
      <c r="R64115" s="10"/>
      <c r="S64115" s="10"/>
      <c r="T64115" s="10"/>
    </row>
    <row r="64116" spans="13:20" x14ac:dyDescent="0.2">
      <c r="M64116">
        <v>0</v>
      </c>
      <c r="P64116" s="10"/>
      <c r="R64116" s="10"/>
      <c r="S64116" s="10"/>
      <c r="T64116" s="10"/>
    </row>
    <row r="64117" spans="13:20" x14ac:dyDescent="0.2">
      <c r="M64117">
        <v>0</v>
      </c>
      <c r="P64117" s="10"/>
      <c r="R64117" s="10"/>
      <c r="S64117" s="10"/>
      <c r="T64117" s="10"/>
    </row>
    <row r="64118" spans="13:20" x14ac:dyDescent="0.2">
      <c r="M64118">
        <v>1</v>
      </c>
      <c r="P64118" s="10"/>
      <c r="R64118" s="10"/>
      <c r="S64118" s="10"/>
      <c r="T64118" s="10"/>
    </row>
    <row r="64119" spans="13:20" x14ac:dyDescent="0.2">
      <c r="M64119">
        <v>0</v>
      </c>
      <c r="P64119" s="10"/>
      <c r="R64119" s="10"/>
      <c r="S64119" s="10"/>
      <c r="T64119" s="10"/>
    </row>
    <row r="64120" spans="13:20" x14ac:dyDescent="0.2">
      <c r="M64120">
        <v>1</v>
      </c>
      <c r="P64120" s="10"/>
      <c r="R64120" s="10"/>
      <c r="S64120" s="10"/>
      <c r="T64120" s="10"/>
    </row>
    <row r="64121" spans="13:20" x14ac:dyDescent="0.2">
      <c r="M64121">
        <v>0</v>
      </c>
      <c r="P64121" s="10"/>
      <c r="R64121" s="10"/>
      <c r="S64121" s="10"/>
      <c r="T64121" s="10"/>
    </row>
    <row r="64122" spans="13:20" x14ac:dyDescent="0.2">
      <c r="M64122">
        <v>1</v>
      </c>
      <c r="P64122" s="10"/>
      <c r="R64122" s="10"/>
      <c r="S64122" s="10"/>
      <c r="T64122" s="10"/>
    </row>
    <row r="64123" spans="13:20" x14ac:dyDescent="0.2">
      <c r="M64123">
        <v>0</v>
      </c>
      <c r="P64123" s="10"/>
      <c r="R64123" s="10"/>
      <c r="S64123" s="10"/>
      <c r="T64123" s="10"/>
    </row>
    <row r="64124" spans="13:20" x14ac:dyDescent="0.2">
      <c r="M64124">
        <v>1</v>
      </c>
      <c r="P64124" s="10"/>
      <c r="R64124" s="10"/>
      <c r="S64124" s="10"/>
      <c r="T64124" s="10"/>
    </row>
    <row r="64125" spans="13:20" x14ac:dyDescent="0.2">
      <c r="M64125">
        <v>0</v>
      </c>
      <c r="P64125" s="10"/>
      <c r="R64125" s="10"/>
      <c r="S64125" s="10"/>
      <c r="T64125" s="10"/>
    </row>
    <row r="64126" spans="13:20" x14ac:dyDescent="0.2">
      <c r="M64126">
        <v>0</v>
      </c>
      <c r="P64126" s="10"/>
      <c r="R64126" s="10"/>
      <c r="S64126" s="10"/>
      <c r="T64126" s="10"/>
    </row>
    <row r="64127" spans="13:20" x14ac:dyDescent="0.2">
      <c r="M64127">
        <v>1</v>
      </c>
      <c r="P64127" s="10"/>
      <c r="R64127" s="10"/>
      <c r="S64127" s="10"/>
      <c r="T64127" s="10"/>
    </row>
    <row r="64128" spans="13:20" x14ac:dyDescent="0.2">
      <c r="M64128">
        <v>0</v>
      </c>
      <c r="P64128" s="10"/>
      <c r="R64128" s="10"/>
      <c r="S64128" s="10"/>
      <c r="T64128" s="10"/>
    </row>
    <row r="64129" spans="13:20" x14ac:dyDescent="0.2">
      <c r="M64129">
        <v>1</v>
      </c>
      <c r="P64129" s="10"/>
      <c r="R64129" s="10"/>
      <c r="S64129" s="10"/>
      <c r="T64129" s="10"/>
    </row>
    <row r="64130" spans="13:20" x14ac:dyDescent="0.2">
      <c r="M64130">
        <v>0</v>
      </c>
      <c r="P64130" s="10"/>
      <c r="R64130" s="10"/>
      <c r="S64130" s="10"/>
      <c r="T64130" s="10"/>
    </row>
    <row r="64131" spans="13:20" x14ac:dyDescent="0.2">
      <c r="M64131">
        <v>1</v>
      </c>
      <c r="P64131" s="10"/>
      <c r="R64131" s="10"/>
      <c r="S64131" s="10"/>
      <c r="T64131" s="10"/>
    </row>
    <row r="64132" spans="13:20" x14ac:dyDescent="0.2">
      <c r="M64132">
        <v>0</v>
      </c>
      <c r="P64132" s="10"/>
      <c r="R64132" s="10"/>
      <c r="S64132" s="10"/>
      <c r="T64132" s="10"/>
    </row>
    <row r="64133" spans="13:20" x14ac:dyDescent="0.2">
      <c r="M64133">
        <v>1</v>
      </c>
      <c r="P64133" s="10"/>
      <c r="R64133" s="10"/>
      <c r="S64133" s="10"/>
      <c r="T64133" s="10"/>
    </row>
    <row r="64134" spans="13:20" x14ac:dyDescent="0.2">
      <c r="M64134">
        <v>0</v>
      </c>
      <c r="P64134" s="10"/>
      <c r="R64134" s="10"/>
      <c r="S64134" s="10"/>
      <c r="T64134" s="10"/>
    </row>
    <row r="64135" spans="13:20" x14ac:dyDescent="0.2">
      <c r="M64135">
        <v>0</v>
      </c>
      <c r="P64135" s="10"/>
      <c r="R64135" s="10"/>
      <c r="S64135" s="10"/>
      <c r="T64135" s="10"/>
    </row>
    <row r="64136" spans="13:20" x14ac:dyDescent="0.2">
      <c r="M64136">
        <v>0</v>
      </c>
      <c r="P64136" s="10"/>
      <c r="R64136" s="10"/>
      <c r="S64136" s="10"/>
      <c r="T64136" s="10"/>
    </row>
    <row r="64137" spans="13:20" x14ac:dyDescent="0.2">
      <c r="M64137">
        <v>1</v>
      </c>
      <c r="P64137" s="10"/>
      <c r="R64137" s="10"/>
      <c r="S64137" s="10"/>
      <c r="T64137" s="10"/>
    </row>
    <row r="64138" spans="13:20" x14ac:dyDescent="0.2">
      <c r="M64138">
        <v>0</v>
      </c>
      <c r="P64138" s="10"/>
      <c r="R64138" s="10"/>
      <c r="S64138" s="10"/>
      <c r="T64138" s="10"/>
    </row>
    <row r="64139" spans="13:20" x14ac:dyDescent="0.2">
      <c r="M64139">
        <v>0</v>
      </c>
      <c r="P64139" s="10"/>
      <c r="R64139" s="10"/>
      <c r="S64139" s="10"/>
      <c r="T64139" s="10"/>
    </row>
    <row r="64140" spans="13:20" x14ac:dyDescent="0.2">
      <c r="M64140">
        <v>1</v>
      </c>
      <c r="P64140" s="10"/>
      <c r="R64140" s="10"/>
      <c r="S64140" s="10"/>
      <c r="T64140" s="10"/>
    </row>
    <row r="64141" spans="13:20" x14ac:dyDescent="0.2">
      <c r="M64141">
        <v>0</v>
      </c>
      <c r="P64141" s="10"/>
      <c r="R64141" s="10"/>
      <c r="S64141" s="10"/>
      <c r="T64141" s="10"/>
    </row>
    <row r="64142" spans="13:20" x14ac:dyDescent="0.2">
      <c r="M64142">
        <v>1</v>
      </c>
      <c r="P64142" s="10"/>
      <c r="R64142" s="10"/>
      <c r="S64142" s="10"/>
      <c r="T64142" s="10"/>
    </row>
    <row r="64143" spans="13:20" x14ac:dyDescent="0.2">
      <c r="M64143">
        <v>0</v>
      </c>
      <c r="P64143" s="10"/>
      <c r="R64143" s="10"/>
      <c r="S64143" s="10"/>
      <c r="T64143" s="10"/>
    </row>
    <row r="64144" spans="13:20" x14ac:dyDescent="0.2">
      <c r="M64144">
        <v>0</v>
      </c>
      <c r="P64144" s="10"/>
      <c r="R64144" s="10"/>
      <c r="S64144" s="10"/>
      <c r="T64144" s="10"/>
    </row>
    <row r="64145" spans="13:20" x14ac:dyDescent="0.2">
      <c r="M64145">
        <v>0</v>
      </c>
      <c r="P64145" s="10"/>
      <c r="R64145" s="10"/>
      <c r="S64145" s="10"/>
      <c r="T64145" s="10"/>
    </row>
    <row r="64146" spans="13:20" x14ac:dyDescent="0.2">
      <c r="M64146">
        <v>0</v>
      </c>
      <c r="P64146" s="10"/>
      <c r="R64146" s="10"/>
      <c r="S64146" s="10"/>
      <c r="T64146" s="10"/>
    </row>
    <row r="64147" spans="13:20" x14ac:dyDescent="0.2">
      <c r="M64147">
        <v>1</v>
      </c>
      <c r="P64147" s="10"/>
      <c r="R64147" s="10"/>
      <c r="S64147" s="10"/>
      <c r="T64147" s="10"/>
    </row>
    <row r="64148" spans="13:20" x14ac:dyDescent="0.2">
      <c r="M64148">
        <v>0</v>
      </c>
      <c r="P64148" s="10"/>
      <c r="R64148" s="10"/>
      <c r="S64148" s="10"/>
      <c r="T64148" s="10"/>
    </row>
    <row r="64149" spans="13:20" x14ac:dyDescent="0.2">
      <c r="M64149">
        <v>1</v>
      </c>
      <c r="P64149" s="10"/>
      <c r="R64149" s="10"/>
      <c r="S64149" s="10"/>
      <c r="T64149" s="10"/>
    </row>
    <row r="64150" spans="13:20" x14ac:dyDescent="0.2">
      <c r="M64150">
        <v>0</v>
      </c>
      <c r="P64150" s="10"/>
      <c r="R64150" s="10"/>
      <c r="S64150" s="10"/>
      <c r="T64150" s="10"/>
    </row>
    <row r="64151" spans="13:20" x14ac:dyDescent="0.2">
      <c r="M64151">
        <v>0</v>
      </c>
      <c r="P64151" s="10"/>
      <c r="R64151" s="10"/>
      <c r="S64151" s="10"/>
      <c r="T64151" s="10"/>
    </row>
    <row r="64152" spans="13:20" x14ac:dyDescent="0.2">
      <c r="M64152">
        <v>1</v>
      </c>
      <c r="P64152" s="10"/>
      <c r="R64152" s="10"/>
      <c r="S64152" s="10"/>
      <c r="T64152" s="10"/>
    </row>
    <row r="64153" spans="13:20" x14ac:dyDescent="0.2">
      <c r="M64153">
        <v>0</v>
      </c>
      <c r="P64153" s="10"/>
      <c r="R64153" s="10"/>
      <c r="S64153" s="10"/>
      <c r="T64153" s="10"/>
    </row>
    <row r="64154" spans="13:20" x14ac:dyDescent="0.2">
      <c r="M64154">
        <v>0</v>
      </c>
      <c r="P64154" s="10"/>
      <c r="R64154" s="10"/>
      <c r="S64154" s="10"/>
      <c r="T64154" s="10"/>
    </row>
    <row r="64155" spans="13:20" x14ac:dyDescent="0.2">
      <c r="M64155">
        <v>1</v>
      </c>
      <c r="P64155" s="10"/>
      <c r="R64155" s="10"/>
      <c r="S64155" s="10"/>
      <c r="T64155" s="10"/>
    </row>
    <row r="64156" spans="13:20" x14ac:dyDescent="0.2">
      <c r="M64156">
        <v>0</v>
      </c>
      <c r="P64156" s="10"/>
      <c r="R64156" s="10"/>
      <c r="S64156" s="10"/>
      <c r="T64156" s="10"/>
    </row>
    <row r="64157" spans="13:20" x14ac:dyDescent="0.2">
      <c r="M64157">
        <v>1</v>
      </c>
      <c r="P64157" s="10"/>
      <c r="R64157" s="10"/>
      <c r="S64157" s="10"/>
      <c r="T64157" s="10"/>
    </row>
    <row r="64158" spans="13:20" x14ac:dyDescent="0.2">
      <c r="M64158">
        <v>0</v>
      </c>
      <c r="P64158" s="10"/>
      <c r="R64158" s="10"/>
      <c r="S64158" s="10"/>
      <c r="T64158" s="10"/>
    </row>
    <row r="64159" spans="13:20" x14ac:dyDescent="0.2">
      <c r="M64159">
        <v>0</v>
      </c>
      <c r="P64159" s="10"/>
      <c r="R64159" s="10"/>
      <c r="S64159" s="10"/>
      <c r="T64159" s="10"/>
    </row>
    <row r="64160" spans="13:20" x14ac:dyDescent="0.2">
      <c r="M64160">
        <v>1</v>
      </c>
      <c r="P64160" s="10"/>
      <c r="R64160" s="10"/>
      <c r="S64160" s="10"/>
      <c r="T64160" s="10"/>
    </row>
    <row r="64161" spans="13:20" x14ac:dyDescent="0.2">
      <c r="M64161">
        <v>0</v>
      </c>
      <c r="P64161" s="10"/>
      <c r="R64161" s="10"/>
      <c r="S64161" s="10"/>
      <c r="T64161" s="10"/>
    </row>
    <row r="64162" spans="13:20" x14ac:dyDescent="0.2">
      <c r="M64162">
        <v>1</v>
      </c>
      <c r="P64162" s="10"/>
      <c r="R64162" s="10"/>
      <c r="S64162" s="10"/>
      <c r="T64162" s="10"/>
    </row>
    <row r="64163" spans="13:20" x14ac:dyDescent="0.2">
      <c r="M64163">
        <v>0</v>
      </c>
      <c r="P64163" s="10"/>
      <c r="R64163" s="10"/>
      <c r="S64163" s="10"/>
      <c r="T64163" s="10"/>
    </row>
    <row r="64164" spans="13:20" x14ac:dyDescent="0.2">
      <c r="M64164">
        <v>0</v>
      </c>
      <c r="P64164" s="10"/>
      <c r="R64164" s="10"/>
      <c r="S64164" s="10"/>
      <c r="T64164" s="10"/>
    </row>
    <row r="64165" spans="13:20" x14ac:dyDescent="0.2">
      <c r="M64165">
        <v>1</v>
      </c>
      <c r="P64165" s="10"/>
      <c r="R64165" s="10"/>
      <c r="S64165" s="10"/>
      <c r="T64165" s="10"/>
    </row>
    <row r="64166" spans="13:20" x14ac:dyDescent="0.2">
      <c r="M64166">
        <v>0</v>
      </c>
      <c r="P64166" s="10"/>
      <c r="R64166" s="10"/>
      <c r="S64166" s="10"/>
      <c r="T64166" s="10"/>
    </row>
    <row r="64167" spans="13:20" x14ac:dyDescent="0.2">
      <c r="M64167">
        <v>0</v>
      </c>
      <c r="P64167" s="10"/>
      <c r="R64167" s="10"/>
      <c r="S64167" s="10"/>
      <c r="T64167" s="10"/>
    </row>
    <row r="64168" spans="13:20" x14ac:dyDescent="0.2">
      <c r="M64168">
        <v>1</v>
      </c>
      <c r="P64168" s="10"/>
      <c r="R64168" s="10"/>
      <c r="S64168" s="10"/>
      <c r="T64168" s="10"/>
    </row>
    <row r="64169" spans="13:20" x14ac:dyDescent="0.2">
      <c r="M64169">
        <v>0</v>
      </c>
      <c r="P64169" s="10"/>
      <c r="R64169" s="10"/>
      <c r="S64169" s="10"/>
      <c r="T64169" s="10"/>
    </row>
    <row r="64170" spans="13:20" x14ac:dyDescent="0.2">
      <c r="M64170">
        <v>0</v>
      </c>
      <c r="P64170" s="10"/>
      <c r="R64170" s="10"/>
      <c r="S64170" s="10"/>
      <c r="T64170" s="10"/>
    </row>
    <row r="64171" spans="13:20" x14ac:dyDescent="0.2">
      <c r="M64171">
        <v>1</v>
      </c>
      <c r="P64171" s="10"/>
      <c r="R64171" s="10"/>
      <c r="S64171" s="10"/>
      <c r="T64171" s="10"/>
    </row>
    <row r="64172" spans="13:20" x14ac:dyDescent="0.2">
      <c r="M64172">
        <v>0</v>
      </c>
      <c r="P64172" s="10"/>
      <c r="R64172" s="10"/>
      <c r="S64172" s="10"/>
      <c r="T64172" s="10"/>
    </row>
    <row r="64173" spans="13:20" x14ac:dyDescent="0.2">
      <c r="M64173">
        <v>0</v>
      </c>
      <c r="P64173" s="10"/>
      <c r="R64173" s="10"/>
      <c r="S64173" s="10"/>
      <c r="T64173" s="10"/>
    </row>
    <row r="64174" spans="13:20" x14ac:dyDescent="0.2">
      <c r="M64174">
        <v>1</v>
      </c>
      <c r="P64174" s="10"/>
      <c r="R64174" s="10"/>
      <c r="S64174" s="10"/>
      <c r="T64174" s="10"/>
    </row>
    <row r="64175" spans="13:20" x14ac:dyDescent="0.2">
      <c r="M64175">
        <v>0</v>
      </c>
      <c r="P64175" s="10"/>
      <c r="R64175" s="10"/>
      <c r="S64175" s="10"/>
      <c r="T64175" s="10"/>
    </row>
    <row r="64176" spans="13:20" x14ac:dyDescent="0.2">
      <c r="M64176">
        <v>0</v>
      </c>
      <c r="P64176" s="10"/>
      <c r="R64176" s="10"/>
      <c r="S64176" s="10"/>
      <c r="T64176" s="10"/>
    </row>
    <row r="64177" spans="13:20" x14ac:dyDescent="0.2">
      <c r="M64177">
        <v>1</v>
      </c>
      <c r="P64177" s="10"/>
      <c r="R64177" s="10"/>
      <c r="S64177" s="10"/>
      <c r="T64177" s="10"/>
    </row>
    <row r="64178" spans="13:20" x14ac:dyDescent="0.2">
      <c r="M64178">
        <v>0</v>
      </c>
      <c r="P64178" s="10"/>
      <c r="R64178" s="10"/>
      <c r="S64178" s="10"/>
      <c r="T64178" s="10"/>
    </row>
    <row r="64179" spans="13:20" x14ac:dyDescent="0.2">
      <c r="M64179">
        <v>0</v>
      </c>
      <c r="P64179" s="10"/>
      <c r="R64179" s="10"/>
      <c r="S64179" s="10"/>
      <c r="T64179" s="10"/>
    </row>
    <row r="64180" spans="13:20" x14ac:dyDescent="0.2">
      <c r="M64180">
        <v>1</v>
      </c>
      <c r="P64180" s="10"/>
      <c r="R64180" s="10"/>
      <c r="S64180" s="10"/>
      <c r="T64180" s="10"/>
    </row>
    <row r="64181" spans="13:20" x14ac:dyDescent="0.2">
      <c r="M64181">
        <v>0</v>
      </c>
      <c r="P64181" s="10"/>
      <c r="R64181" s="10"/>
      <c r="S64181" s="10"/>
      <c r="T64181" s="10"/>
    </row>
    <row r="64182" spans="13:20" x14ac:dyDescent="0.2">
      <c r="M64182">
        <v>1</v>
      </c>
      <c r="P64182" s="10"/>
      <c r="R64182" s="10"/>
      <c r="S64182" s="10"/>
      <c r="T64182" s="10"/>
    </row>
    <row r="64183" spans="13:20" x14ac:dyDescent="0.2">
      <c r="M64183">
        <v>0</v>
      </c>
      <c r="P64183" s="10"/>
      <c r="R64183" s="10"/>
      <c r="S64183" s="10"/>
      <c r="T64183" s="10"/>
    </row>
    <row r="64184" spans="13:20" x14ac:dyDescent="0.2">
      <c r="M64184">
        <v>0</v>
      </c>
      <c r="P64184" s="10"/>
      <c r="R64184" s="10"/>
      <c r="S64184" s="10"/>
      <c r="T64184" s="10"/>
    </row>
    <row r="64185" spans="13:20" x14ac:dyDescent="0.2">
      <c r="M64185">
        <v>0</v>
      </c>
      <c r="P64185" s="10"/>
      <c r="R64185" s="10"/>
      <c r="S64185" s="10"/>
      <c r="T64185" s="10"/>
    </row>
    <row r="64186" spans="13:20" x14ac:dyDescent="0.2">
      <c r="M64186">
        <v>1</v>
      </c>
      <c r="P64186" s="10"/>
      <c r="R64186" s="10"/>
      <c r="S64186" s="10"/>
      <c r="T64186" s="10"/>
    </row>
    <row r="64187" spans="13:20" x14ac:dyDescent="0.2">
      <c r="M64187">
        <v>0</v>
      </c>
      <c r="P64187" s="10"/>
      <c r="R64187" s="10"/>
      <c r="S64187" s="10"/>
      <c r="T64187" s="10"/>
    </row>
    <row r="64188" spans="13:20" x14ac:dyDescent="0.2">
      <c r="M64188">
        <v>0</v>
      </c>
      <c r="P64188" s="10"/>
      <c r="R64188" s="10"/>
      <c r="S64188" s="10"/>
      <c r="T64188" s="10"/>
    </row>
    <row r="64189" spans="13:20" x14ac:dyDescent="0.2">
      <c r="M64189">
        <v>1</v>
      </c>
      <c r="P64189" s="10"/>
      <c r="R64189" s="10"/>
      <c r="S64189" s="10"/>
      <c r="T64189" s="10"/>
    </row>
    <row r="64190" spans="13:20" x14ac:dyDescent="0.2">
      <c r="M64190">
        <v>0</v>
      </c>
      <c r="P64190" s="10"/>
      <c r="R64190" s="10"/>
      <c r="S64190" s="10"/>
      <c r="T64190" s="10"/>
    </row>
    <row r="64191" spans="13:20" x14ac:dyDescent="0.2">
      <c r="M64191">
        <v>0</v>
      </c>
      <c r="P64191" s="10"/>
      <c r="R64191" s="10"/>
      <c r="S64191" s="10"/>
      <c r="T64191" s="10"/>
    </row>
    <row r="64192" spans="13:20" x14ac:dyDescent="0.2">
      <c r="M64192">
        <v>1</v>
      </c>
      <c r="P64192" s="10"/>
      <c r="R64192" s="10"/>
      <c r="S64192" s="10"/>
      <c r="T64192" s="10"/>
    </row>
    <row r="64193" spans="13:20" x14ac:dyDescent="0.2">
      <c r="M64193">
        <v>0</v>
      </c>
      <c r="P64193" s="10"/>
      <c r="R64193" s="10"/>
      <c r="S64193" s="10"/>
      <c r="T64193" s="10"/>
    </row>
    <row r="64194" spans="13:20" x14ac:dyDescent="0.2">
      <c r="M64194">
        <v>0</v>
      </c>
      <c r="P64194" s="10"/>
      <c r="R64194" s="10"/>
      <c r="S64194" s="10"/>
      <c r="T64194" s="10"/>
    </row>
    <row r="64195" spans="13:20" x14ac:dyDescent="0.2">
      <c r="M64195">
        <v>1</v>
      </c>
      <c r="P64195" s="10"/>
      <c r="R64195" s="10"/>
      <c r="S64195" s="10"/>
      <c r="T64195" s="10"/>
    </row>
    <row r="64196" spans="13:20" x14ac:dyDescent="0.2">
      <c r="M64196">
        <v>0</v>
      </c>
      <c r="P64196" s="10"/>
      <c r="R64196" s="10"/>
      <c r="S64196" s="10"/>
      <c r="T64196" s="10"/>
    </row>
    <row r="64197" spans="13:20" x14ac:dyDescent="0.2">
      <c r="M64197">
        <v>1</v>
      </c>
      <c r="P64197" s="10"/>
      <c r="R64197" s="10"/>
      <c r="S64197" s="10"/>
      <c r="T64197" s="10"/>
    </row>
    <row r="64198" spans="13:20" x14ac:dyDescent="0.2">
      <c r="M64198">
        <v>0</v>
      </c>
      <c r="P64198" s="10"/>
      <c r="R64198" s="10"/>
      <c r="S64198" s="10"/>
      <c r="T64198" s="10"/>
    </row>
    <row r="64199" spans="13:20" x14ac:dyDescent="0.2">
      <c r="M64199">
        <v>0</v>
      </c>
      <c r="P64199" s="10"/>
      <c r="R64199" s="10"/>
      <c r="S64199" s="10"/>
      <c r="T64199" s="10"/>
    </row>
    <row r="64200" spans="13:20" x14ac:dyDescent="0.2">
      <c r="M64200">
        <v>1</v>
      </c>
      <c r="P64200" s="10"/>
      <c r="R64200" s="10"/>
      <c r="S64200" s="10"/>
      <c r="T64200" s="10"/>
    </row>
    <row r="64201" spans="13:20" x14ac:dyDescent="0.2">
      <c r="M64201">
        <v>0</v>
      </c>
      <c r="P64201" s="10"/>
      <c r="R64201" s="10"/>
      <c r="S64201" s="10"/>
      <c r="T64201" s="10"/>
    </row>
    <row r="64202" spans="13:20" x14ac:dyDescent="0.2">
      <c r="M64202">
        <v>1</v>
      </c>
      <c r="P64202" s="10"/>
      <c r="R64202" s="10"/>
      <c r="S64202" s="10"/>
      <c r="T64202" s="10"/>
    </row>
    <row r="64203" spans="13:20" x14ac:dyDescent="0.2">
      <c r="M64203">
        <v>0</v>
      </c>
      <c r="P64203" s="10"/>
      <c r="R64203" s="10"/>
      <c r="S64203" s="10"/>
      <c r="T64203" s="10"/>
    </row>
    <row r="64204" spans="13:20" x14ac:dyDescent="0.2">
      <c r="M64204">
        <v>1</v>
      </c>
      <c r="P64204" s="10"/>
      <c r="R64204" s="10"/>
      <c r="S64204" s="10"/>
      <c r="T64204" s="10"/>
    </row>
    <row r="64205" spans="13:20" x14ac:dyDescent="0.2">
      <c r="M64205">
        <v>0</v>
      </c>
      <c r="P64205" s="10"/>
      <c r="R64205" s="10"/>
      <c r="S64205" s="10"/>
      <c r="T64205" s="10"/>
    </row>
    <row r="64206" spans="13:20" x14ac:dyDescent="0.2">
      <c r="M64206">
        <v>0</v>
      </c>
      <c r="P64206" s="10"/>
      <c r="R64206" s="10"/>
      <c r="S64206" s="10"/>
      <c r="T64206" s="10"/>
    </row>
    <row r="64207" spans="13:20" x14ac:dyDescent="0.2">
      <c r="M64207">
        <v>1</v>
      </c>
      <c r="P64207" s="10"/>
      <c r="R64207" s="10"/>
      <c r="S64207" s="10"/>
      <c r="T64207" s="10"/>
    </row>
    <row r="64208" spans="13:20" x14ac:dyDescent="0.2">
      <c r="M64208">
        <v>0</v>
      </c>
      <c r="P64208" s="10"/>
      <c r="R64208" s="10"/>
      <c r="S64208" s="10"/>
      <c r="T64208" s="10"/>
    </row>
    <row r="64209" spans="13:20" x14ac:dyDescent="0.2">
      <c r="M64209">
        <v>1</v>
      </c>
      <c r="P64209" s="10"/>
      <c r="R64209" s="10"/>
      <c r="S64209" s="10"/>
      <c r="T64209" s="10"/>
    </row>
    <row r="64210" spans="13:20" x14ac:dyDescent="0.2">
      <c r="M64210">
        <v>0</v>
      </c>
      <c r="P64210" s="10"/>
      <c r="R64210" s="10"/>
      <c r="S64210" s="10"/>
      <c r="T64210" s="10"/>
    </row>
    <row r="64211" spans="13:20" x14ac:dyDescent="0.2">
      <c r="M64211">
        <v>1</v>
      </c>
      <c r="P64211" s="10"/>
      <c r="R64211" s="10"/>
      <c r="S64211" s="10"/>
      <c r="T64211" s="10"/>
    </row>
    <row r="64212" spans="13:20" x14ac:dyDescent="0.2">
      <c r="M64212">
        <v>0</v>
      </c>
      <c r="P64212" s="10"/>
      <c r="R64212" s="10"/>
      <c r="S64212" s="10"/>
      <c r="T64212" s="10"/>
    </row>
    <row r="64213" spans="13:20" x14ac:dyDescent="0.2">
      <c r="M64213">
        <v>0</v>
      </c>
      <c r="P64213" s="10"/>
      <c r="R64213" s="10"/>
      <c r="S64213" s="10"/>
      <c r="T64213" s="10"/>
    </row>
    <row r="64214" spans="13:20" x14ac:dyDescent="0.2">
      <c r="M64214">
        <v>1</v>
      </c>
      <c r="P64214" s="10"/>
      <c r="R64214" s="10"/>
      <c r="S64214" s="10"/>
      <c r="T64214" s="10"/>
    </row>
    <row r="64215" spans="13:20" x14ac:dyDescent="0.2">
      <c r="M64215">
        <v>0</v>
      </c>
      <c r="P64215" s="10"/>
      <c r="R64215" s="10"/>
      <c r="S64215" s="10"/>
      <c r="T64215" s="10"/>
    </row>
    <row r="64216" spans="13:20" x14ac:dyDescent="0.2">
      <c r="M64216">
        <v>1</v>
      </c>
      <c r="P64216" s="10"/>
      <c r="R64216" s="10"/>
      <c r="S64216" s="10"/>
      <c r="T64216" s="10"/>
    </row>
    <row r="64217" spans="13:20" x14ac:dyDescent="0.2">
      <c r="M64217">
        <v>0</v>
      </c>
      <c r="P64217" s="10"/>
      <c r="R64217" s="10"/>
      <c r="S64217" s="10"/>
      <c r="T64217" s="10"/>
    </row>
    <row r="64218" spans="13:20" x14ac:dyDescent="0.2">
      <c r="M64218">
        <v>0</v>
      </c>
      <c r="P64218" s="10"/>
      <c r="R64218" s="10"/>
      <c r="S64218" s="10"/>
      <c r="T64218" s="10"/>
    </row>
    <row r="64219" spans="13:20" x14ac:dyDescent="0.2">
      <c r="M64219">
        <v>1</v>
      </c>
      <c r="P64219" s="10"/>
      <c r="R64219" s="10"/>
      <c r="S64219" s="10"/>
      <c r="T64219" s="10"/>
    </row>
    <row r="64220" spans="13:20" x14ac:dyDescent="0.2">
      <c r="M64220">
        <v>0</v>
      </c>
      <c r="P64220" s="10"/>
      <c r="R64220" s="10"/>
      <c r="S64220" s="10"/>
      <c r="T64220" s="10"/>
    </row>
    <row r="64221" spans="13:20" x14ac:dyDescent="0.2">
      <c r="M64221">
        <v>0</v>
      </c>
      <c r="P64221" s="10"/>
      <c r="R64221" s="10"/>
      <c r="S64221" s="10"/>
      <c r="T64221" s="10"/>
    </row>
    <row r="64222" spans="13:20" x14ac:dyDescent="0.2">
      <c r="M64222">
        <v>1</v>
      </c>
      <c r="P64222" s="10"/>
      <c r="R64222" s="10"/>
      <c r="S64222" s="10"/>
      <c r="T64222" s="10"/>
    </row>
    <row r="64223" spans="13:20" x14ac:dyDescent="0.2">
      <c r="M64223">
        <v>0</v>
      </c>
      <c r="P64223" s="10"/>
      <c r="R64223" s="10"/>
      <c r="S64223" s="10"/>
      <c r="T64223" s="10"/>
    </row>
    <row r="64224" spans="13:20" x14ac:dyDescent="0.2">
      <c r="M64224">
        <v>0</v>
      </c>
      <c r="P64224" s="10"/>
      <c r="R64224" s="10"/>
      <c r="S64224" s="10"/>
      <c r="T64224" s="10"/>
    </row>
    <row r="64225" spans="13:20" x14ac:dyDescent="0.2">
      <c r="M64225">
        <v>1</v>
      </c>
      <c r="P64225" s="10"/>
      <c r="R64225" s="10"/>
      <c r="S64225" s="10"/>
      <c r="T64225" s="10"/>
    </row>
    <row r="64226" spans="13:20" x14ac:dyDescent="0.2">
      <c r="M64226">
        <v>0</v>
      </c>
      <c r="P64226" s="10"/>
      <c r="R64226" s="10"/>
      <c r="S64226" s="10"/>
      <c r="T64226" s="10"/>
    </row>
    <row r="64227" spans="13:20" x14ac:dyDescent="0.2">
      <c r="M64227">
        <v>1</v>
      </c>
      <c r="P64227" s="10"/>
      <c r="R64227" s="10"/>
      <c r="S64227" s="10"/>
      <c r="T64227" s="10"/>
    </row>
    <row r="64228" spans="13:20" x14ac:dyDescent="0.2">
      <c r="M64228">
        <v>0</v>
      </c>
      <c r="P64228" s="10"/>
      <c r="R64228" s="10"/>
      <c r="S64228" s="10"/>
      <c r="T64228" s="10"/>
    </row>
    <row r="64229" spans="13:20" x14ac:dyDescent="0.2">
      <c r="M64229">
        <v>0</v>
      </c>
      <c r="P64229" s="10"/>
      <c r="R64229" s="10"/>
      <c r="S64229" s="10"/>
      <c r="T64229" s="10"/>
    </row>
    <row r="64230" spans="13:20" x14ac:dyDescent="0.2">
      <c r="M64230">
        <v>1</v>
      </c>
      <c r="P64230" s="10"/>
      <c r="R64230" s="10"/>
      <c r="S64230" s="10"/>
      <c r="T64230" s="10"/>
    </row>
    <row r="64231" spans="13:20" x14ac:dyDescent="0.2">
      <c r="M64231">
        <v>0</v>
      </c>
      <c r="P64231" s="10"/>
      <c r="R64231" s="10"/>
      <c r="S64231" s="10"/>
      <c r="T64231" s="10"/>
    </row>
    <row r="64232" spans="13:20" x14ac:dyDescent="0.2">
      <c r="M64232">
        <v>0</v>
      </c>
      <c r="P64232" s="10"/>
      <c r="R64232" s="10"/>
      <c r="S64232" s="10"/>
      <c r="T64232" s="10"/>
    </row>
    <row r="64233" spans="13:20" x14ac:dyDescent="0.2">
      <c r="M64233">
        <v>1</v>
      </c>
      <c r="P64233" s="10"/>
      <c r="R64233" s="10"/>
      <c r="S64233" s="10"/>
      <c r="T64233" s="10"/>
    </row>
    <row r="64234" spans="13:20" x14ac:dyDescent="0.2">
      <c r="M64234">
        <v>0</v>
      </c>
      <c r="P64234" s="10"/>
      <c r="R64234" s="10"/>
      <c r="S64234" s="10"/>
      <c r="T64234" s="10"/>
    </row>
    <row r="64235" spans="13:20" x14ac:dyDescent="0.2">
      <c r="M64235">
        <v>1</v>
      </c>
      <c r="P64235" s="10"/>
      <c r="R64235" s="10"/>
      <c r="S64235" s="10"/>
      <c r="T64235" s="10"/>
    </row>
    <row r="64236" spans="13:20" x14ac:dyDescent="0.2">
      <c r="M64236">
        <v>0</v>
      </c>
      <c r="P64236" s="10"/>
      <c r="R64236" s="10"/>
      <c r="S64236" s="10"/>
      <c r="T64236" s="10"/>
    </row>
    <row r="64237" spans="13:20" x14ac:dyDescent="0.2">
      <c r="M64237">
        <v>0</v>
      </c>
      <c r="P64237" s="10"/>
      <c r="R64237" s="10"/>
      <c r="S64237" s="10"/>
      <c r="T64237" s="10"/>
    </row>
    <row r="64238" spans="13:20" x14ac:dyDescent="0.2">
      <c r="M64238">
        <v>1</v>
      </c>
      <c r="P64238" s="10"/>
      <c r="R64238" s="10"/>
      <c r="S64238" s="10"/>
      <c r="T64238" s="10"/>
    </row>
    <row r="64239" spans="13:20" x14ac:dyDescent="0.2">
      <c r="M64239">
        <v>0</v>
      </c>
      <c r="P64239" s="10"/>
      <c r="R64239" s="10"/>
      <c r="S64239" s="10"/>
      <c r="T64239" s="10"/>
    </row>
    <row r="64240" spans="13:20" x14ac:dyDescent="0.2">
      <c r="M64240">
        <v>0</v>
      </c>
      <c r="P64240" s="10"/>
      <c r="R64240" s="10"/>
      <c r="S64240" s="10"/>
      <c r="T64240" s="10"/>
    </row>
    <row r="64241" spans="13:20" x14ac:dyDescent="0.2">
      <c r="M64241">
        <v>1</v>
      </c>
      <c r="P64241" s="10"/>
      <c r="R64241" s="10"/>
      <c r="S64241" s="10"/>
      <c r="T64241" s="10"/>
    </row>
    <row r="64242" spans="13:20" x14ac:dyDescent="0.2">
      <c r="M64242">
        <v>0</v>
      </c>
      <c r="P64242" s="10"/>
      <c r="R64242" s="10"/>
      <c r="S64242" s="10"/>
      <c r="T64242" s="10"/>
    </row>
    <row r="64243" spans="13:20" x14ac:dyDescent="0.2">
      <c r="M64243">
        <v>0</v>
      </c>
      <c r="P64243" s="10"/>
      <c r="R64243" s="10"/>
      <c r="S64243" s="10"/>
      <c r="T64243" s="10"/>
    </row>
    <row r="64244" spans="13:20" x14ac:dyDescent="0.2">
      <c r="M64244">
        <v>1</v>
      </c>
      <c r="P64244" s="10"/>
      <c r="R64244" s="10"/>
      <c r="S64244" s="10"/>
      <c r="T64244" s="10"/>
    </row>
    <row r="64245" spans="13:20" x14ac:dyDescent="0.2">
      <c r="M64245">
        <v>0</v>
      </c>
      <c r="P64245" s="10"/>
      <c r="R64245" s="10"/>
      <c r="S64245" s="10"/>
      <c r="T64245" s="10"/>
    </row>
    <row r="64246" spans="13:20" x14ac:dyDescent="0.2">
      <c r="M64246">
        <v>1</v>
      </c>
      <c r="P64246" s="10"/>
      <c r="R64246" s="10"/>
      <c r="S64246" s="10"/>
      <c r="T64246" s="10"/>
    </row>
    <row r="64247" spans="13:20" x14ac:dyDescent="0.2">
      <c r="M64247">
        <v>0</v>
      </c>
      <c r="P64247" s="10"/>
      <c r="R64247" s="10"/>
      <c r="S64247" s="10"/>
      <c r="T64247" s="10"/>
    </row>
    <row r="64248" spans="13:20" x14ac:dyDescent="0.2">
      <c r="M64248">
        <v>1</v>
      </c>
      <c r="P64248" s="10"/>
      <c r="R64248" s="10"/>
      <c r="S64248" s="10"/>
      <c r="T64248" s="10"/>
    </row>
    <row r="64249" spans="13:20" x14ac:dyDescent="0.2">
      <c r="M64249">
        <v>0</v>
      </c>
      <c r="P64249" s="10"/>
      <c r="R64249" s="10"/>
      <c r="S64249" s="10"/>
      <c r="T64249" s="10"/>
    </row>
    <row r="64250" spans="13:20" x14ac:dyDescent="0.2">
      <c r="M64250">
        <v>0</v>
      </c>
      <c r="P64250" s="10"/>
      <c r="R64250" s="10"/>
      <c r="S64250" s="10"/>
      <c r="T64250" s="10"/>
    </row>
    <row r="64251" spans="13:20" x14ac:dyDescent="0.2">
      <c r="M64251">
        <v>1</v>
      </c>
      <c r="P64251" s="10"/>
      <c r="R64251" s="10"/>
      <c r="S64251" s="10"/>
      <c r="T64251" s="10"/>
    </row>
    <row r="64252" spans="13:20" x14ac:dyDescent="0.2">
      <c r="M64252">
        <v>0</v>
      </c>
      <c r="P64252" s="10"/>
      <c r="R64252" s="10"/>
      <c r="S64252" s="10"/>
      <c r="T64252" s="10"/>
    </row>
    <row r="64253" spans="13:20" x14ac:dyDescent="0.2">
      <c r="M64253">
        <v>0</v>
      </c>
      <c r="P64253" s="10"/>
      <c r="R64253" s="10"/>
      <c r="S64253" s="10"/>
      <c r="T64253" s="10"/>
    </row>
    <row r="64254" spans="13:20" x14ac:dyDescent="0.2">
      <c r="M64254">
        <v>1</v>
      </c>
      <c r="P64254" s="10"/>
      <c r="R64254" s="10"/>
      <c r="S64254" s="10"/>
      <c r="T64254" s="10"/>
    </row>
    <row r="64255" spans="13:20" x14ac:dyDescent="0.2">
      <c r="M64255">
        <v>0</v>
      </c>
      <c r="P64255" s="10"/>
      <c r="R64255" s="10"/>
      <c r="S64255" s="10"/>
      <c r="T64255" s="10"/>
    </row>
    <row r="64256" spans="13:20" x14ac:dyDescent="0.2">
      <c r="M64256">
        <v>0</v>
      </c>
      <c r="P64256" s="10"/>
      <c r="R64256" s="10"/>
      <c r="S64256" s="10"/>
      <c r="T64256" s="10"/>
    </row>
    <row r="64257" spans="13:20" x14ac:dyDescent="0.2">
      <c r="M64257">
        <v>1</v>
      </c>
      <c r="P64257" s="10"/>
      <c r="R64257" s="10"/>
      <c r="S64257" s="10"/>
      <c r="T64257" s="10"/>
    </row>
    <row r="64258" spans="13:20" x14ac:dyDescent="0.2">
      <c r="M64258">
        <v>0</v>
      </c>
      <c r="P64258" s="10"/>
      <c r="R64258" s="10"/>
      <c r="S64258" s="10"/>
      <c r="T64258" s="10"/>
    </row>
    <row r="64259" spans="13:20" x14ac:dyDescent="0.2">
      <c r="M64259">
        <v>0</v>
      </c>
      <c r="P64259" s="10"/>
      <c r="R64259" s="10"/>
      <c r="S64259" s="10"/>
      <c r="T64259" s="10"/>
    </row>
    <row r="64260" spans="13:20" x14ac:dyDescent="0.2">
      <c r="M64260">
        <v>1</v>
      </c>
      <c r="P64260" s="10"/>
      <c r="R64260" s="10"/>
      <c r="S64260" s="10"/>
      <c r="T64260" s="10"/>
    </row>
    <row r="64261" spans="13:20" x14ac:dyDescent="0.2">
      <c r="M64261">
        <v>0</v>
      </c>
      <c r="P64261" s="10"/>
      <c r="R64261" s="10"/>
      <c r="S64261" s="10"/>
      <c r="T64261" s="10"/>
    </row>
    <row r="64262" spans="13:20" x14ac:dyDescent="0.2">
      <c r="M64262">
        <v>1</v>
      </c>
      <c r="P64262" s="10"/>
      <c r="R64262" s="10"/>
      <c r="S64262" s="10"/>
      <c r="T64262" s="10"/>
    </row>
    <row r="64263" spans="13:20" x14ac:dyDescent="0.2">
      <c r="M64263">
        <v>0</v>
      </c>
      <c r="P64263" s="10"/>
      <c r="R64263" s="10"/>
      <c r="S64263" s="10"/>
      <c r="T64263" s="10"/>
    </row>
    <row r="64264" spans="13:20" x14ac:dyDescent="0.2">
      <c r="M64264">
        <v>0</v>
      </c>
      <c r="P64264" s="10"/>
      <c r="R64264" s="10"/>
      <c r="S64264" s="10"/>
      <c r="T64264" s="10"/>
    </row>
    <row r="64265" spans="13:20" x14ac:dyDescent="0.2">
      <c r="M64265">
        <v>1</v>
      </c>
      <c r="P64265" s="10"/>
      <c r="R64265" s="10"/>
      <c r="S64265" s="10"/>
      <c r="T64265" s="10"/>
    </row>
    <row r="64266" spans="13:20" x14ac:dyDescent="0.2">
      <c r="M64266">
        <v>0</v>
      </c>
      <c r="P64266" s="10"/>
      <c r="R64266" s="10"/>
      <c r="S64266" s="10"/>
      <c r="T64266" s="10"/>
    </row>
    <row r="64267" spans="13:20" x14ac:dyDescent="0.2">
      <c r="M64267">
        <v>1</v>
      </c>
      <c r="P64267" s="10"/>
      <c r="R64267" s="10"/>
      <c r="S64267" s="10"/>
      <c r="T64267" s="10"/>
    </row>
    <row r="64268" spans="13:20" x14ac:dyDescent="0.2">
      <c r="M64268">
        <v>0</v>
      </c>
      <c r="P64268" s="10"/>
      <c r="R64268" s="10"/>
      <c r="S64268" s="10"/>
      <c r="T64268" s="10"/>
    </row>
    <row r="64269" spans="13:20" x14ac:dyDescent="0.2">
      <c r="M64269">
        <v>0</v>
      </c>
      <c r="P64269" s="10"/>
      <c r="R64269" s="10"/>
      <c r="S64269" s="10"/>
      <c r="T64269" s="10"/>
    </row>
    <row r="64270" spans="13:20" x14ac:dyDescent="0.2">
      <c r="M64270">
        <v>1</v>
      </c>
      <c r="P64270" s="10"/>
      <c r="R64270" s="10"/>
      <c r="S64270" s="10"/>
      <c r="T64270" s="10"/>
    </row>
    <row r="64271" spans="13:20" x14ac:dyDescent="0.2">
      <c r="M64271">
        <v>0</v>
      </c>
      <c r="P64271" s="10"/>
      <c r="R64271" s="10"/>
      <c r="S64271" s="10"/>
      <c r="T64271" s="10"/>
    </row>
    <row r="64272" spans="13:20" x14ac:dyDescent="0.2">
      <c r="M64272">
        <v>0</v>
      </c>
      <c r="P64272" s="10"/>
      <c r="R64272" s="10"/>
      <c r="S64272" s="10"/>
      <c r="T64272" s="10"/>
    </row>
    <row r="64273" spans="13:20" x14ac:dyDescent="0.2">
      <c r="M64273">
        <v>1</v>
      </c>
      <c r="P64273" s="10"/>
      <c r="R64273" s="10"/>
      <c r="S64273" s="10"/>
      <c r="T64273" s="10"/>
    </row>
    <row r="64274" spans="13:20" x14ac:dyDescent="0.2">
      <c r="M64274">
        <v>0</v>
      </c>
      <c r="P64274" s="10"/>
      <c r="R64274" s="10"/>
      <c r="S64274" s="10"/>
      <c r="T64274" s="10"/>
    </row>
    <row r="64275" spans="13:20" x14ac:dyDescent="0.2">
      <c r="M64275">
        <v>1</v>
      </c>
      <c r="P64275" s="10"/>
      <c r="R64275" s="10"/>
      <c r="S64275" s="10"/>
      <c r="T64275" s="10"/>
    </row>
    <row r="64276" spans="13:20" x14ac:dyDescent="0.2">
      <c r="M64276">
        <v>0</v>
      </c>
      <c r="P64276" s="10"/>
      <c r="R64276" s="10"/>
      <c r="S64276" s="10"/>
      <c r="T64276" s="10"/>
    </row>
    <row r="64277" spans="13:20" x14ac:dyDescent="0.2">
      <c r="M64277">
        <v>0</v>
      </c>
      <c r="P64277" s="10"/>
      <c r="R64277" s="10"/>
      <c r="S64277" s="10"/>
      <c r="T64277" s="10"/>
    </row>
    <row r="64278" spans="13:20" x14ac:dyDescent="0.2">
      <c r="M64278">
        <v>1</v>
      </c>
      <c r="P64278" s="10"/>
      <c r="R64278" s="10"/>
      <c r="S64278" s="10"/>
      <c r="T64278" s="10"/>
    </row>
    <row r="64279" spans="13:20" x14ac:dyDescent="0.2">
      <c r="M64279">
        <v>0</v>
      </c>
      <c r="P64279" s="10"/>
      <c r="R64279" s="10"/>
      <c r="S64279" s="10"/>
      <c r="T64279" s="10"/>
    </row>
    <row r="64280" spans="13:20" x14ac:dyDescent="0.2">
      <c r="M64280">
        <v>1</v>
      </c>
      <c r="P64280" s="10"/>
      <c r="R64280" s="10"/>
      <c r="S64280" s="10"/>
      <c r="T64280" s="10"/>
    </row>
    <row r="64281" spans="13:20" x14ac:dyDescent="0.2">
      <c r="M64281">
        <v>0</v>
      </c>
      <c r="P64281" s="10"/>
      <c r="R64281" s="10"/>
      <c r="S64281" s="10"/>
      <c r="T64281" s="10"/>
    </row>
    <row r="64282" spans="13:20" x14ac:dyDescent="0.2">
      <c r="M64282">
        <v>0</v>
      </c>
      <c r="P64282" s="10"/>
      <c r="R64282" s="10"/>
      <c r="S64282" s="10"/>
      <c r="T64282" s="10"/>
    </row>
    <row r="64283" spans="13:20" x14ac:dyDescent="0.2">
      <c r="M64283">
        <v>1</v>
      </c>
      <c r="P64283" s="10"/>
      <c r="R64283" s="10"/>
      <c r="S64283" s="10"/>
      <c r="T64283" s="10"/>
    </row>
    <row r="64284" spans="13:20" x14ac:dyDescent="0.2">
      <c r="M64284">
        <v>0</v>
      </c>
      <c r="P64284" s="10"/>
      <c r="R64284" s="10"/>
      <c r="S64284" s="10"/>
      <c r="T64284" s="10"/>
    </row>
    <row r="64285" spans="13:20" x14ac:dyDescent="0.2">
      <c r="M64285">
        <v>1</v>
      </c>
      <c r="P64285" s="10"/>
      <c r="R64285" s="10"/>
      <c r="S64285" s="10"/>
      <c r="T64285" s="10"/>
    </row>
    <row r="64286" spans="13:20" x14ac:dyDescent="0.2">
      <c r="M64286">
        <v>0</v>
      </c>
      <c r="P64286" s="10"/>
      <c r="R64286" s="10"/>
      <c r="S64286" s="10"/>
      <c r="T64286" s="10"/>
    </row>
    <row r="64287" spans="13:20" x14ac:dyDescent="0.2">
      <c r="M64287">
        <v>0</v>
      </c>
      <c r="P64287" s="10"/>
      <c r="R64287" s="10"/>
      <c r="S64287" s="10"/>
      <c r="T64287" s="10"/>
    </row>
    <row r="64288" spans="13:20" x14ac:dyDescent="0.2">
      <c r="M64288">
        <v>1</v>
      </c>
      <c r="P64288" s="10"/>
      <c r="R64288" s="10"/>
      <c r="S64288" s="10"/>
      <c r="T64288" s="10"/>
    </row>
    <row r="64289" spans="13:20" x14ac:dyDescent="0.2">
      <c r="M64289">
        <v>0</v>
      </c>
      <c r="P64289" s="10"/>
      <c r="R64289" s="10"/>
      <c r="S64289" s="10"/>
      <c r="T64289" s="10"/>
    </row>
    <row r="64290" spans="13:20" x14ac:dyDescent="0.2">
      <c r="M64290">
        <v>1</v>
      </c>
      <c r="P64290" s="10"/>
      <c r="R64290" s="10"/>
      <c r="S64290" s="10"/>
      <c r="T64290" s="10"/>
    </row>
    <row r="64291" spans="13:20" x14ac:dyDescent="0.2">
      <c r="M64291">
        <v>0</v>
      </c>
      <c r="P64291" s="10"/>
      <c r="R64291" s="10"/>
      <c r="S64291" s="10"/>
      <c r="T64291" s="10"/>
    </row>
    <row r="64292" spans="13:20" x14ac:dyDescent="0.2">
      <c r="M64292">
        <v>0</v>
      </c>
      <c r="P64292" s="10"/>
      <c r="R64292" s="10"/>
      <c r="S64292" s="10"/>
      <c r="T64292" s="10"/>
    </row>
    <row r="64293" spans="13:20" x14ac:dyDescent="0.2">
      <c r="M64293">
        <v>1</v>
      </c>
      <c r="P64293" s="10"/>
      <c r="R64293" s="10"/>
      <c r="S64293" s="10"/>
      <c r="T64293" s="10"/>
    </row>
    <row r="64294" spans="13:20" x14ac:dyDescent="0.2">
      <c r="M64294">
        <v>0</v>
      </c>
      <c r="P64294" s="10"/>
      <c r="R64294" s="10"/>
      <c r="S64294" s="10"/>
      <c r="T64294" s="10"/>
    </row>
    <row r="64295" spans="13:20" x14ac:dyDescent="0.2">
      <c r="M64295">
        <v>0</v>
      </c>
      <c r="P64295" s="10"/>
      <c r="R64295" s="10"/>
      <c r="S64295" s="10"/>
      <c r="T64295" s="10"/>
    </row>
    <row r="64296" spans="13:20" x14ac:dyDescent="0.2">
      <c r="M64296">
        <v>0</v>
      </c>
      <c r="P64296" s="10"/>
      <c r="R64296" s="10"/>
      <c r="S64296" s="10"/>
      <c r="T64296" s="10"/>
    </row>
    <row r="64297" spans="13:20" x14ac:dyDescent="0.2">
      <c r="M64297">
        <v>0</v>
      </c>
      <c r="P64297" s="10"/>
      <c r="R64297" s="10"/>
      <c r="S64297" s="10"/>
      <c r="T64297" s="10"/>
    </row>
    <row r="64298" spans="13:20" x14ac:dyDescent="0.2">
      <c r="M64298">
        <v>0</v>
      </c>
      <c r="P64298" s="10"/>
      <c r="R64298" s="10"/>
      <c r="S64298" s="10"/>
      <c r="T64298" s="10"/>
    </row>
    <row r="64299" spans="13:20" x14ac:dyDescent="0.2">
      <c r="M64299">
        <v>0</v>
      </c>
      <c r="P64299" s="10"/>
      <c r="R64299" s="10"/>
      <c r="S64299" s="10"/>
      <c r="T64299" s="10"/>
    </row>
    <row r="64300" spans="13:20" x14ac:dyDescent="0.2">
      <c r="M64300">
        <v>0</v>
      </c>
      <c r="P64300" s="10"/>
      <c r="R64300" s="10"/>
      <c r="S64300" s="10"/>
      <c r="T64300" s="10"/>
    </row>
    <row r="64301" spans="13:20" x14ac:dyDescent="0.2">
      <c r="M64301">
        <v>0</v>
      </c>
      <c r="P64301" s="10"/>
      <c r="R64301" s="10"/>
      <c r="S64301" s="10"/>
      <c r="T64301" s="10"/>
    </row>
    <row r="64302" spans="13:20" x14ac:dyDescent="0.2">
      <c r="M64302">
        <v>0</v>
      </c>
      <c r="P64302" s="10"/>
      <c r="R64302" s="10"/>
      <c r="S64302" s="10"/>
      <c r="T64302" s="10"/>
    </row>
    <row r="64303" spans="13:20" x14ac:dyDescent="0.2">
      <c r="M64303">
        <v>0</v>
      </c>
      <c r="P64303" s="10"/>
      <c r="R64303" s="10"/>
      <c r="S64303" s="10"/>
      <c r="T64303" s="10"/>
    </row>
    <row r="64304" spans="13:20" x14ac:dyDescent="0.2">
      <c r="M64304">
        <v>0</v>
      </c>
      <c r="P64304" s="10"/>
      <c r="R64304" s="10"/>
      <c r="S64304" s="10"/>
      <c r="T64304" s="10"/>
    </row>
    <row r="64305" spans="13:20" x14ac:dyDescent="0.2">
      <c r="M64305">
        <v>0</v>
      </c>
      <c r="P64305" s="10"/>
      <c r="R64305" s="10"/>
      <c r="S64305" s="10"/>
      <c r="T64305" s="10"/>
    </row>
    <row r="64306" spans="13:20" x14ac:dyDescent="0.2">
      <c r="M64306">
        <v>0</v>
      </c>
      <c r="P64306" s="10"/>
      <c r="R64306" s="10"/>
      <c r="S64306" s="10"/>
      <c r="T64306" s="10"/>
    </row>
    <row r="64307" spans="13:20" x14ac:dyDescent="0.2">
      <c r="M64307">
        <v>0</v>
      </c>
      <c r="P64307" s="10"/>
      <c r="R64307" s="10"/>
      <c r="S64307" s="10"/>
      <c r="T64307" s="10"/>
    </row>
    <row r="64308" spans="13:20" x14ac:dyDescent="0.2">
      <c r="M64308">
        <v>0</v>
      </c>
      <c r="P64308" s="10"/>
      <c r="R64308" s="10"/>
      <c r="S64308" s="10"/>
      <c r="T64308" s="10"/>
    </row>
    <row r="64309" spans="13:20" x14ac:dyDescent="0.2">
      <c r="M64309">
        <v>0</v>
      </c>
      <c r="P64309" s="10"/>
      <c r="R64309" s="10"/>
      <c r="S64309" s="10"/>
      <c r="T64309" s="10"/>
    </row>
    <row r="64310" spans="13:20" x14ac:dyDescent="0.2">
      <c r="M64310">
        <v>0</v>
      </c>
      <c r="P64310" s="10"/>
      <c r="R64310" s="10"/>
      <c r="S64310" s="10"/>
      <c r="T64310" s="10"/>
    </row>
    <row r="64311" spans="13:20" x14ac:dyDescent="0.2">
      <c r="M64311">
        <v>0</v>
      </c>
      <c r="P64311" s="10"/>
      <c r="R64311" s="10"/>
      <c r="S64311" s="10"/>
      <c r="T64311" s="10"/>
    </row>
    <row r="64312" spans="13:20" x14ac:dyDescent="0.2">
      <c r="M64312">
        <v>0</v>
      </c>
      <c r="P64312" s="10"/>
      <c r="R64312" s="10"/>
      <c r="S64312" s="10"/>
      <c r="T64312" s="10"/>
    </row>
    <row r="64313" spans="13:20" x14ac:dyDescent="0.2">
      <c r="M64313">
        <v>0</v>
      </c>
      <c r="P64313" s="10"/>
      <c r="R64313" s="10"/>
      <c r="S64313" s="10"/>
      <c r="T64313" s="10"/>
    </row>
    <row r="64314" spans="13:20" x14ac:dyDescent="0.2">
      <c r="M64314">
        <v>0</v>
      </c>
      <c r="P64314" s="10"/>
      <c r="R64314" s="10"/>
      <c r="S64314" s="10"/>
      <c r="T64314" s="10"/>
    </row>
    <row r="64315" spans="13:20" x14ac:dyDescent="0.2">
      <c r="M64315">
        <v>0</v>
      </c>
      <c r="P64315" s="10"/>
      <c r="R64315" s="10"/>
      <c r="S64315" s="10"/>
      <c r="T64315" s="10"/>
    </row>
    <row r="64316" spans="13:20" x14ac:dyDescent="0.2">
      <c r="M64316">
        <v>0</v>
      </c>
      <c r="P64316" s="10"/>
      <c r="R64316" s="10"/>
      <c r="S64316" s="10"/>
      <c r="T64316" s="10"/>
    </row>
    <row r="64317" spans="13:20" x14ac:dyDescent="0.2">
      <c r="M64317">
        <v>0</v>
      </c>
      <c r="P64317" s="10"/>
      <c r="R64317" s="10"/>
      <c r="S64317" s="10"/>
      <c r="T64317" s="10"/>
    </row>
    <row r="64318" spans="13:20" x14ac:dyDescent="0.2">
      <c r="M64318">
        <v>0</v>
      </c>
      <c r="P64318" s="10"/>
      <c r="R64318" s="10"/>
      <c r="S64318" s="10"/>
      <c r="T64318" s="10"/>
    </row>
    <row r="64319" spans="13:20" x14ac:dyDescent="0.2">
      <c r="M64319">
        <v>0</v>
      </c>
      <c r="P64319" s="10"/>
      <c r="R64319" s="10"/>
      <c r="S64319" s="10"/>
      <c r="T64319" s="10"/>
    </row>
    <row r="64320" spans="13:20" x14ac:dyDescent="0.2">
      <c r="M64320">
        <v>0</v>
      </c>
      <c r="P64320" s="10"/>
      <c r="R64320" s="10"/>
      <c r="S64320" s="10"/>
      <c r="T64320" s="10"/>
    </row>
    <row r="64321" spans="13:20" x14ac:dyDescent="0.2">
      <c r="M64321">
        <v>0</v>
      </c>
      <c r="P64321" s="10"/>
      <c r="R64321" s="10"/>
      <c r="S64321" s="10"/>
      <c r="T64321" s="10"/>
    </row>
    <row r="64322" spans="13:20" x14ac:dyDescent="0.2">
      <c r="M64322">
        <v>0</v>
      </c>
      <c r="P64322" s="10"/>
      <c r="R64322" s="10"/>
      <c r="S64322" s="10"/>
      <c r="T64322" s="10"/>
    </row>
    <row r="64323" spans="13:20" x14ac:dyDescent="0.2">
      <c r="M64323">
        <v>0</v>
      </c>
      <c r="P64323" s="10"/>
      <c r="R64323" s="10"/>
      <c r="S64323" s="10"/>
      <c r="T64323" s="10"/>
    </row>
    <row r="64324" spans="13:20" x14ac:dyDescent="0.2">
      <c r="M64324">
        <v>0</v>
      </c>
      <c r="P64324" s="10"/>
      <c r="R64324" s="10"/>
      <c r="S64324" s="10"/>
      <c r="T64324" s="10"/>
    </row>
    <row r="64325" spans="13:20" x14ac:dyDescent="0.2">
      <c r="M64325">
        <v>0</v>
      </c>
      <c r="P64325" s="10"/>
      <c r="R64325" s="10"/>
      <c r="S64325" s="10"/>
      <c r="T64325" s="10"/>
    </row>
    <row r="64326" spans="13:20" x14ac:dyDescent="0.2">
      <c r="M64326">
        <v>0</v>
      </c>
      <c r="P64326" s="10"/>
      <c r="R64326" s="10"/>
      <c r="S64326" s="10"/>
      <c r="T64326" s="10"/>
    </row>
    <row r="64327" spans="13:20" x14ac:dyDescent="0.2">
      <c r="M64327">
        <v>0</v>
      </c>
      <c r="P64327" s="10"/>
      <c r="R64327" s="10"/>
      <c r="S64327" s="10"/>
      <c r="T64327" s="10"/>
    </row>
    <row r="64328" spans="13:20" x14ac:dyDescent="0.2">
      <c r="M64328">
        <v>0</v>
      </c>
      <c r="P64328" s="10"/>
      <c r="R64328" s="10"/>
      <c r="S64328" s="10"/>
      <c r="T64328" s="10"/>
    </row>
    <row r="64329" spans="13:20" x14ac:dyDescent="0.2">
      <c r="M64329">
        <v>0</v>
      </c>
      <c r="P64329" s="10"/>
      <c r="R64329" s="10"/>
      <c r="S64329" s="10"/>
      <c r="T64329" s="10"/>
    </row>
    <row r="64330" spans="13:20" x14ac:dyDescent="0.2">
      <c r="M64330">
        <v>0</v>
      </c>
      <c r="P64330" s="10"/>
      <c r="R64330" s="10"/>
      <c r="S64330" s="10"/>
      <c r="T64330" s="10"/>
    </row>
    <row r="64331" spans="13:20" x14ac:dyDescent="0.2">
      <c r="M64331">
        <v>0</v>
      </c>
      <c r="P64331" s="10"/>
      <c r="R64331" s="10"/>
      <c r="S64331" s="10"/>
      <c r="T64331" s="10"/>
    </row>
    <row r="64332" spans="13:20" x14ac:dyDescent="0.2">
      <c r="M64332">
        <v>0</v>
      </c>
      <c r="P64332" s="10"/>
      <c r="R64332" s="10"/>
      <c r="S64332" s="10"/>
      <c r="T64332" s="10"/>
    </row>
    <row r="64333" spans="13:20" x14ac:dyDescent="0.2">
      <c r="M64333">
        <v>0</v>
      </c>
      <c r="P64333" s="10"/>
      <c r="R64333" s="10"/>
      <c r="S64333" s="10"/>
      <c r="T64333" s="10"/>
    </row>
    <row r="64334" spans="13:20" x14ac:dyDescent="0.2">
      <c r="M64334">
        <v>0</v>
      </c>
      <c r="P64334" s="10"/>
      <c r="R64334" s="10"/>
      <c r="S64334" s="10"/>
      <c r="T64334" s="10"/>
    </row>
    <row r="64335" spans="13:20" x14ac:dyDescent="0.2">
      <c r="M64335">
        <v>0</v>
      </c>
      <c r="P64335" s="10"/>
      <c r="R64335" s="10"/>
      <c r="S64335" s="10"/>
      <c r="T64335" s="10"/>
    </row>
    <row r="64336" spans="13:20" x14ac:dyDescent="0.2">
      <c r="M64336">
        <v>0</v>
      </c>
      <c r="P64336" s="10"/>
      <c r="R64336" s="10"/>
      <c r="S64336" s="10"/>
      <c r="T64336" s="10"/>
    </row>
    <row r="64337" spans="13:20" x14ac:dyDescent="0.2">
      <c r="M64337">
        <v>0</v>
      </c>
      <c r="P64337" s="10"/>
      <c r="R64337" s="10"/>
      <c r="S64337" s="10"/>
      <c r="T64337" s="10"/>
    </row>
    <row r="64338" spans="13:20" x14ac:dyDescent="0.2">
      <c r="M64338">
        <v>0</v>
      </c>
      <c r="P64338" s="10"/>
      <c r="R64338" s="10"/>
      <c r="S64338" s="10"/>
      <c r="T64338" s="10"/>
    </row>
    <row r="64339" spans="13:20" x14ac:dyDescent="0.2">
      <c r="M64339">
        <v>0</v>
      </c>
      <c r="P64339" s="10"/>
      <c r="R64339" s="10"/>
      <c r="S64339" s="10"/>
      <c r="T64339" s="10"/>
    </row>
    <row r="64340" spans="13:20" x14ac:dyDescent="0.2">
      <c r="M64340">
        <v>0</v>
      </c>
      <c r="P64340" s="10"/>
      <c r="R64340" s="10"/>
      <c r="S64340" s="10"/>
      <c r="T64340" s="10"/>
    </row>
    <row r="64341" spans="13:20" x14ac:dyDescent="0.2">
      <c r="M64341">
        <v>0</v>
      </c>
      <c r="P64341" s="10"/>
      <c r="R64341" s="10"/>
      <c r="S64341" s="10"/>
      <c r="T64341" s="10"/>
    </row>
    <row r="64342" spans="13:20" x14ac:dyDescent="0.2">
      <c r="M64342">
        <v>0</v>
      </c>
      <c r="P64342" s="10"/>
      <c r="R64342" s="10"/>
      <c r="S64342" s="10"/>
      <c r="T64342" s="10"/>
    </row>
    <row r="64343" spans="13:20" x14ac:dyDescent="0.2">
      <c r="M64343">
        <v>0</v>
      </c>
      <c r="P64343" s="10"/>
      <c r="R64343" s="10"/>
      <c r="S64343" s="10"/>
      <c r="T64343" s="10"/>
    </row>
    <row r="64344" spans="13:20" x14ac:dyDescent="0.2">
      <c r="M64344">
        <v>0</v>
      </c>
      <c r="P64344" s="10"/>
      <c r="R64344" s="10"/>
      <c r="S64344" s="10"/>
      <c r="T64344" s="10"/>
    </row>
    <row r="64345" spans="13:20" x14ac:dyDescent="0.2">
      <c r="M64345">
        <v>0</v>
      </c>
      <c r="P64345" s="10"/>
      <c r="R64345" s="10"/>
      <c r="S64345" s="10"/>
      <c r="T64345" s="10"/>
    </row>
    <row r="64346" spans="13:20" x14ac:dyDescent="0.2">
      <c r="M64346">
        <v>0</v>
      </c>
      <c r="P64346" s="10"/>
      <c r="R64346" s="10"/>
      <c r="S64346" s="10"/>
      <c r="T64346" s="10"/>
    </row>
    <row r="64347" spans="13:20" x14ac:dyDescent="0.2">
      <c r="M64347">
        <v>0</v>
      </c>
      <c r="P64347" s="10"/>
      <c r="R64347" s="10"/>
      <c r="S64347" s="10"/>
      <c r="T64347" s="10"/>
    </row>
    <row r="64348" spans="13:20" x14ac:dyDescent="0.2">
      <c r="M64348">
        <v>0</v>
      </c>
      <c r="P64348" s="10"/>
      <c r="R64348" s="10"/>
      <c r="S64348" s="10"/>
      <c r="T64348" s="10"/>
    </row>
    <row r="64349" spans="13:20" x14ac:dyDescent="0.2">
      <c r="M64349">
        <v>0</v>
      </c>
      <c r="P64349" s="10"/>
      <c r="R64349" s="10"/>
      <c r="S64349" s="10"/>
      <c r="T64349" s="10"/>
    </row>
    <row r="64350" spans="13:20" x14ac:dyDescent="0.2">
      <c r="M64350">
        <v>0</v>
      </c>
      <c r="P64350" s="10"/>
      <c r="R64350" s="10"/>
      <c r="S64350" s="10"/>
      <c r="T64350" s="10"/>
    </row>
    <row r="64351" spans="13:20" x14ac:dyDescent="0.2">
      <c r="M64351">
        <v>0</v>
      </c>
      <c r="P64351" s="10"/>
      <c r="R64351" s="10"/>
      <c r="S64351" s="10"/>
      <c r="T64351" s="10"/>
    </row>
    <row r="64352" spans="13:20" x14ac:dyDescent="0.2">
      <c r="M64352">
        <v>0</v>
      </c>
      <c r="P64352" s="10"/>
      <c r="R64352" s="10"/>
      <c r="S64352" s="10"/>
      <c r="T64352" s="10"/>
    </row>
    <row r="64353" spans="13:20" x14ac:dyDescent="0.2">
      <c r="M64353">
        <v>0</v>
      </c>
      <c r="P64353" s="10"/>
      <c r="R64353" s="10"/>
      <c r="S64353" s="10"/>
      <c r="T64353" s="10"/>
    </row>
    <row r="64354" spans="13:20" x14ac:dyDescent="0.2">
      <c r="M64354">
        <v>0</v>
      </c>
      <c r="P64354" s="10"/>
      <c r="R64354" s="10"/>
      <c r="S64354" s="10"/>
      <c r="T64354" s="10"/>
    </row>
    <row r="64355" spans="13:20" x14ac:dyDescent="0.2">
      <c r="M64355">
        <v>0</v>
      </c>
      <c r="P64355" s="10"/>
      <c r="R64355" s="10"/>
      <c r="S64355" s="10"/>
      <c r="T64355" s="10"/>
    </row>
    <row r="64356" spans="13:20" x14ac:dyDescent="0.2">
      <c r="M64356">
        <v>0</v>
      </c>
      <c r="P64356" s="10"/>
      <c r="R64356" s="10"/>
      <c r="S64356" s="10"/>
      <c r="T64356" s="10"/>
    </row>
    <row r="64357" spans="13:20" x14ac:dyDescent="0.2">
      <c r="M64357">
        <v>0</v>
      </c>
      <c r="P64357" s="10"/>
      <c r="R64357" s="10"/>
      <c r="S64357" s="10"/>
      <c r="T64357" s="10"/>
    </row>
    <row r="64358" spans="13:20" x14ac:dyDescent="0.2">
      <c r="M64358">
        <v>0</v>
      </c>
      <c r="P64358" s="10"/>
      <c r="R64358" s="10"/>
      <c r="S64358" s="10"/>
      <c r="T64358" s="10"/>
    </row>
    <row r="64359" spans="13:20" x14ac:dyDescent="0.2">
      <c r="M64359">
        <v>0</v>
      </c>
      <c r="P64359" s="10"/>
      <c r="R64359" s="10"/>
      <c r="S64359" s="10"/>
      <c r="T64359" s="10"/>
    </row>
    <row r="64360" spans="13:20" x14ac:dyDescent="0.2">
      <c r="M64360">
        <v>0</v>
      </c>
      <c r="P64360" s="10"/>
      <c r="R64360" s="10"/>
      <c r="S64360" s="10"/>
      <c r="T64360" s="10"/>
    </row>
    <row r="64361" spans="13:20" x14ac:dyDescent="0.2">
      <c r="M64361">
        <v>0</v>
      </c>
      <c r="P64361" s="10"/>
      <c r="R64361" s="10"/>
      <c r="S64361" s="10"/>
      <c r="T64361" s="10"/>
    </row>
    <row r="64362" spans="13:20" x14ac:dyDescent="0.2">
      <c r="M64362">
        <v>0</v>
      </c>
      <c r="P64362" s="10"/>
      <c r="R64362" s="10"/>
      <c r="S64362" s="10"/>
      <c r="T64362" s="10"/>
    </row>
    <row r="64363" spans="13:20" x14ac:dyDescent="0.2">
      <c r="M64363">
        <v>0</v>
      </c>
      <c r="P64363" s="10"/>
      <c r="R64363" s="10"/>
      <c r="S64363" s="10"/>
      <c r="T64363" s="10"/>
    </row>
    <row r="64364" spans="13:20" x14ac:dyDescent="0.2">
      <c r="M64364">
        <v>0</v>
      </c>
      <c r="P64364" s="10"/>
      <c r="R64364" s="10"/>
      <c r="S64364" s="10"/>
      <c r="T64364" s="10"/>
    </row>
    <row r="64365" spans="13:20" x14ac:dyDescent="0.2">
      <c r="M64365">
        <v>0</v>
      </c>
      <c r="P64365" s="10"/>
      <c r="R64365" s="10"/>
      <c r="S64365" s="10"/>
      <c r="T64365" s="10"/>
    </row>
    <row r="64366" spans="13:20" x14ac:dyDescent="0.2">
      <c r="M64366">
        <v>0</v>
      </c>
      <c r="P64366" s="10"/>
      <c r="R64366" s="10"/>
      <c r="S64366" s="10"/>
      <c r="T64366" s="10"/>
    </row>
    <row r="64367" spans="13:20" x14ac:dyDescent="0.2">
      <c r="M64367">
        <v>0</v>
      </c>
      <c r="P64367" s="10"/>
      <c r="R64367" s="10"/>
      <c r="S64367" s="10"/>
      <c r="T64367" s="10"/>
    </row>
    <row r="64368" spans="13:20" x14ac:dyDescent="0.2">
      <c r="M64368">
        <v>0</v>
      </c>
      <c r="P64368" s="10"/>
      <c r="R64368" s="10"/>
      <c r="S64368" s="10"/>
      <c r="T64368" s="10"/>
    </row>
    <row r="64369" spans="13:20" x14ac:dyDescent="0.2">
      <c r="M64369">
        <v>0</v>
      </c>
      <c r="P64369" s="10"/>
      <c r="R64369" s="10"/>
      <c r="S64369" s="10"/>
      <c r="T64369" s="10"/>
    </row>
    <row r="64370" spans="13:20" x14ac:dyDescent="0.2">
      <c r="M64370">
        <v>0</v>
      </c>
      <c r="P64370" s="10"/>
      <c r="R64370" s="10"/>
      <c r="S64370" s="10"/>
      <c r="T64370" s="10"/>
    </row>
    <row r="64371" spans="13:20" x14ac:dyDescent="0.2">
      <c r="M64371">
        <v>0</v>
      </c>
      <c r="P64371" s="10"/>
      <c r="R64371" s="10"/>
      <c r="S64371" s="10"/>
      <c r="T64371" s="10"/>
    </row>
    <row r="64372" spans="13:20" x14ac:dyDescent="0.2">
      <c r="M64372">
        <v>0</v>
      </c>
      <c r="P64372" s="10"/>
      <c r="R64372" s="10"/>
      <c r="S64372" s="10"/>
      <c r="T64372" s="10"/>
    </row>
    <row r="64373" spans="13:20" x14ac:dyDescent="0.2">
      <c r="M64373">
        <v>0</v>
      </c>
      <c r="P64373" s="10"/>
      <c r="R64373" s="10"/>
      <c r="S64373" s="10"/>
      <c r="T64373" s="10"/>
    </row>
    <row r="64374" spans="13:20" x14ac:dyDescent="0.2">
      <c r="M64374">
        <v>0</v>
      </c>
      <c r="P64374" s="10"/>
      <c r="R64374" s="10"/>
      <c r="S64374" s="10"/>
      <c r="T64374" s="10"/>
    </row>
    <row r="64375" spans="13:20" x14ac:dyDescent="0.2">
      <c r="M64375">
        <v>0</v>
      </c>
      <c r="P64375" s="10"/>
      <c r="R64375" s="10"/>
      <c r="S64375" s="10"/>
      <c r="T64375" s="10"/>
    </row>
    <row r="64376" spans="13:20" x14ac:dyDescent="0.2">
      <c r="M64376">
        <v>0</v>
      </c>
      <c r="P64376" s="10"/>
      <c r="R64376" s="10"/>
      <c r="S64376" s="10"/>
      <c r="T64376" s="10"/>
    </row>
    <row r="64377" spans="13:20" x14ac:dyDescent="0.2">
      <c r="M64377">
        <v>0</v>
      </c>
      <c r="P64377" s="10"/>
      <c r="R64377" s="10"/>
      <c r="S64377" s="10"/>
      <c r="T64377" s="10"/>
    </row>
    <row r="64378" spans="13:20" x14ac:dyDescent="0.2">
      <c r="M64378">
        <v>0</v>
      </c>
      <c r="P64378" s="10"/>
      <c r="R64378" s="10"/>
      <c r="S64378" s="10"/>
      <c r="T64378" s="10"/>
    </row>
    <row r="64379" spans="13:20" x14ac:dyDescent="0.2">
      <c r="M64379">
        <v>0</v>
      </c>
      <c r="P64379" s="10"/>
      <c r="R64379" s="10"/>
      <c r="S64379" s="10"/>
      <c r="T64379" s="10"/>
    </row>
    <row r="64380" spans="13:20" x14ac:dyDescent="0.2">
      <c r="M64380">
        <v>0</v>
      </c>
      <c r="P64380" s="10"/>
      <c r="R64380" s="10"/>
      <c r="S64380" s="10"/>
      <c r="T64380" s="10"/>
    </row>
    <row r="64381" spans="13:20" x14ac:dyDescent="0.2">
      <c r="M64381">
        <v>0</v>
      </c>
      <c r="P64381" s="10"/>
      <c r="R64381" s="10"/>
      <c r="S64381" s="10"/>
      <c r="T64381" s="10"/>
    </row>
    <row r="64382" spans="13:20" x14ac:dyDescent="0.2">
      <c r="M64382">
        <v>0</v>
      </c>
      <c r="P64382" s="10"/>
      <c r="R64382" s="10"/>
      <c r="S64382" s="10"/>
      <c r="T64382" s="10"/>
    </row>
    <row r="64383" spans="13:20" x14ac:dyDescent="0.2">
      <c r="M64383">
        <v>0</v>
      </c>
      <c r="P64383" s="10"/>
      <c r="R64383" s="10"/>
      <c r="S64383" s="10"/>
      <c r="T64383" s="10"/>
    </row>
    <row r="64384" spans="13:20" x14ac:dyDescent="0.2">
      <c r="M64384">
        <v>0</v>
      </c>
      <c r="P64384" s="10"/>
      <c r="R64384" s="10"/>
      <c r="S64384" s="10"/>
      <c r="T64384" s="10"/>
    </row>
    <row r="64385" spans="13:20" x14ac:dyDescent="0.2">
      <c r="M64385">
        <v>0</v>
      </c>
      <c r="P64385" s="10"/>
      <c r="R64385" s="10"/>
      <c r="S64385" s="10"/>
      <c r="T64385" s="10"/>
    </row>
    <row r="64386" spans="13:20" x14ac:dyDescent="0.2">
      <c r="M64386">
        <v>0</v>
      </c>
      <c r="P64386" s="10"/>
      <c r="R64386" s="10"/>
      <c r="S64386" s="10"/>
      <c r="T64386" s="10"/>
    </row>
    <row r="64387" spans="13:20" x14ac:dyDescent="0.2">
      <c r="M64387">
        <v>0</v>
      </c>
      <c r="P64387" s="10"/>
      <c r="R64387" s="10"/>
      <c r="S64387" s="10"/>
      <c r="T64387" s="10"/>
    </row>
    <row r="64388" spans="13:20" x14ac:dyDescent="0.2">
      <c r="M64388">
        <v>0</v>
      </c>
      <c r="P64388" s="10"/>
      <c r="R64388" s="10"/>
      <c r="S64388" s="10"/>
      <c r="T64388" s="10"/>
    </row>
    <row r="64389" spans="13:20" x14ac:dyDescent="0.2">
      <c r="M64389">
        <v>0</v>
      </c>
      <c r="P64389" s="10"/>
      <c r="R64389" s="10"/>
      <c r="S64389" s="10"/>
      <c r="T64389" s="10"/>
    </row>
    <row r="64390" spans="13:20" x14ac:dyDescent="0.2">
      <c r="M64390">
        <v>0</v>
      </c>
      <c r="P64390" s="10"/>
      <c r="R64390" s="10"/>
      <c r="S64390" s="10"/>
      <c r="T64390" s="10"/>
    </row>
    <row r="64391" spans="13:20" x14ac:dyDescent="0.2">
      <c r="M64391">
        <v>0</v>
      </c>
      <c r="P64391" s="10"/>
      <c r="R64391" s="10"/>
      <c r="S64391" s="10"/>
      <c r="T64391" s="10"/>
    </row>
    <row r="64392" spans="13:20" x14ac:dyDescent="0.2">
      <c r="M64392">
        <v>0</v>
      </c>
      <c r="P64392" s="10"/>
      <c r="R64392" s="10"/>
      <c r="S64392" s="10"/>
      <c r="T64392" s="10"/>
    </row>
    <row r="64393" spans="13:20" x14ac:dyDescent="0.2">
      <c r="M64393">
        <v>0</v>
      </c>
      <c r="P64393" s="10"/>
      <c r="R64393" s="10"/>
      <c r="S64393" s="10"/>
      <c r="T64393" s="10"/>
    </row>
    <row r="64394" spans="13:20" x14ac:dyDescent="0.2">
      <c r="M64394">
        <v>0</v>
      </c>
      <c r="P64394" s="10"/>
      <c r="R64394" s="10"/>
      <c r="S64394" s="10"/>
      <c r="T64394" s="10"/>
    </row>
    <row r="64395" spans="13:20" x14ac:dyDescent="0.2">
      <c r="M64395">
        <v>0</v>
      </c>
      <c r="P64395" s="10"/>
      <c r="R64395" s="10"/>
      <c r="S64395" s="10"/>
      <c r="T64395" s="10"/>
    </row>
    <row r="64396" spans="13:20" x14ac:dyDescent="0.2">
      <c r="M64396">
        <v>0</v>
      </c>
      <c r="P64396" s="10"/>
      <c r="R64396" s="10"/>
      <c r="S64396" s="10"/>
      <c r="T64396" s="10"/>
    </row>
    <row r="64397" spans="13:20" x14ac:dyDescent="0.2">
      <c r="M64397">
        <v>0</v>
      </c>
      <c r="P64397" s="10"/>
      <c r="R64397" s="10"/>
      <c r="S64397" s="10"/>
      <c r="T64397" s="10"/>
    </row>
    <row r="64398" spans="13:20" x14ac:dyDescent="0.2">
      <c r="M64398">
        <v>0</v>
      </c>
      <c r="P64398" s="10"/>
      <c r="R64398" s="10"/>
      <c r="S64398" s="10"/>
      <c r="T64398" s="10"/>
    </row>
    <row r="64399" spans="13:20" x14ac:dyDescent="0.2">
      <c r="M64399">
        <v>0</v>
      </c>
      <c r="P64399" s="10"/>
      <c r="R64399" s="10"/>
      <c r="S64399" s="10"/>
      <c r="T64399" s="10"/>
    </row>
    <row r="64400" spans="13:20" x14ac:dyDescent="0.2">
      <c r="M64400">
        <v>0</v>
      </c>
      <c r="P64400" s="10"/>
      <c r="R64400" s="10"/>
      <c r="S64400" s="10"/>
      <c r="T64400" s="10"/>
    </row>
    <row r="64401" spans="13:20" x14ac:dyDescent="0.2">
      <c r="M64401">
        <v>0</v>
      </c>
      <c r="P64401" s="10"/>
      <c r="R64401" s="10"/>
      <c r="S64401" s="10"/>
      <c r="T64401" s="10"/>
    </row>
    <row r="64402" spans="13:20" x14ac:dyDescent="0.2">
      <c r="M64402">
        <v>0</v>
      </c>
      <c r="P64402" s="10"/>
      <c r="R64402" s="10"/>
      <c r="S64402" s="10"/>
      <c r="T64402" s="10"/>
    </row>
    <row r="64403" spans="13:20" x14ac:dyDescent="0.2">
      <c r="M64403">
        <v>0</v>
      </c>
      <c r="P64403" s="10"/>
      <c r="R64403" s="10"/>
      <c r="S64403" s="10"/>
      <c r="T64403" s="10"/>
    </row>
    <row r="64404" spans="13:20" x14ac:dyDescent="0.2">
      <c r="M64404">
        <v>0</v>
      </c>
      <c r="P64404" s="10"/>
      <c r="R64404" s="10"/>
      <c r="S64404" s="10"/>
      <c r="T64404" s="10"/>
    </row>
    <row r="64405" spans="13:20" x14ac:dyDescent="0.2">
      <c r="M64405">
        <v>0</v>
      </c>
      <c r="P64405" s="10"/>
      <c r="R64405" s="10"/>
      <c r="S64405" s="10"/>
      <c r="T64405" s="10"/>
    </row>
    <row r="64406" spans="13:20" x14ac:dyDescent="0.2">
      <c r="M64406">
        <v>1</v>
      </c>
      <c r="P64406" s="10"/>
      <c r="R64406" s="10"/>
      <c r="S64406" s="10"/>
      <c r="T64406" s="10"/>
    </row>
    <row r="64407" spans="13:20" x14ac:dyDescent="0.2">
      <c r="M64407">
        <v>0</v>
      </c>
      <c r="P64407" s="10"/>
      <c r="R64407" s="10"/>
      <c r="S64407" s="10"/>
      <c r="T64407" s="10"/>
    </row>
    <row r="64408" spans="13:20" x14ac:dyDescent="0.2">
      <c r="M64408">
        <v>0</v>
      </c>
      <c r="P64408" s="10"/>
      <c r="R64408" s="10"/>
      <c r="S64408" s="10"/>
      <c r="T64408" s="10"/>
    </row>
    <row r="64409" spans="13:20" x14ac:dyDescent="0.2">
      <c r="M64409">
        <v>0</v>
      </c>
      <c r="P64409" s="10"/>
      <c r="R64409" s="10"/>
      <c r="S64409" s="10"/>
      <c r="T64409" s="10"/>
    </row>
    <row r="64410" spans="13:20" x14ac:dyDescent="0.2">
      <c r="M64410">
        <v>0</v>
      </c>
      <c r="P64410" s="10"/>
      <c r="R64410" s="10"/>
      <c r="S64410" s="10"/>
      <c r="T64410" s="10"/>
    </row>
    <row r="64411" spans="13:20" x14ac:dyDescent="0.2">
      <c r="M64411">
        <v>0</v>
      </c>
      <c r="P64411" s="10"/>
      <c r="R64411" s="10"/>
      <c r="S64411" s="10"/>
      <c r="T64411" s="10"/>
    </row>
    <row r="64412" spans="13:20" x14ac:dyDescent="0.2">
      <c r="M64412">
        <v>0</v>
      </c>
      <c r="P64412" s="10"/>
      <c r="R64412" s="10"/>
      <c r="S64412" s="10"/>
      <c r="T64412" s="10"/>
    </row>
    <row r="64413" spans="13:20" x14ac:dyDescent="0.2">
      <c r="M64413">
        <v>0</v>
      </c>
      <c r="P64413" s="10"/>
      <c r="R64413" s="10"/>
      <c r="S64413" s="10"/>
      <c r="T64413" s="10"/>
    </row>
    <row r="64414" spans="13:20" x14ac:dyDescent="0.2">
      <c r="M64414">
        <v>0</v>
      </c>
      <c r="P64414" s="10"/>
      <c r="R64414" s="10"/>
      <c r="S64414" s="10"/>
      <c r="T64414" s="10"/>
    </row>
    <row r="64415" spans="13:20" x14ac:dyDescent="0.2">
      <c r="M64415">
        <v>0</v>
      </c>
      <c r="P64415" s="10"/>
      <c r="R64415" s="10"/>
      <c r="S64415" s="10"/>
      <c r="T64415" s="10"/>
    </row>
    <row r="64416" spans="13:20" x14ac:dyDescent="0.2">
      <c r="M64416">
        <v>0</v>
      </c>
      <c r="P64416" s="10"/>
      <c r="R64416" s="10"/>
      <c r="S64416" s="10"/>
      <c r="T64416" s="10"/>
    </row>
    <row r="64417" spans="13:20" x14ac:dyDescent="0.2">
      <c r="M64417">
        <v>0</v>
      </c>
      <c r="P64417" s="10"/>
      <c r="R64417" s="10"/>
      <c r="S64417" s="10"/>
      <c r="T64417" s="10"/>
    </row>
    <row r="64418" spans="13:20" x14ac:dyDescent="0.2">
      <c r="M64418">
        <v>0</v>
      </c>
      <c r="P64418" s="10"/>
      <c r="R64418" s="10"/>
      <c r="S64418" s="10"/>
      <c r="T64418" s="10"/>
    </row>
    <row r="64419" spans="13:20" x14ac:dyDescent="0.2">
      <c r="M64419">
        <v>0</v>
      </c>
      <c r="P64419" s="10"/>
      <c r="R64419" s="10"/>
      <c r="S64419" s="10"/>
      <c r="T64419" s="10"/>
    </row>
    <row r="64420" spans="13:20" x14ac:dyDescent="0.2">
      <c r="M64420">
        <v>0</v>
      </c>
      <c r="P64420" s="10"/>
      <c r="R64420" s="10"/>
      <c r="S64420" s="10"/>
      <c r="T64420" s="10"/>
    </row>
    <row r="64421" spans="13:20" x14ac:dyDescent="0.2">
      <c r="M64421">
        <v>0</v>
      </c>
      <c r="P64421" s="10"/>
      <c r="R64421" s="10"/>
      <c r="S64421" s="10"/>
      <c r="T64421" s="10"/>
    </row>
    <row r="64422" spans="13:20" x14ac:dyDescent="0.2">
      <c r="M64422">
        <v>0</v>
      </c>
      <c r="P64422" s="10"/>
      <c r="R64422" s="10"/>
      <c r="S64422" s="10"/>
      <c r="T64422" s="10"/>
    </row>
    <row r="64423" spans="13:20" x14ac:dyDescent="0.2">
      <c r="M64423">
        <v>0</v>
      </c>
      <c r="P64423" s="10"/>
      <c r="R64423" s="10"/>
      <c r="S64423" s="10"/>
      <c r="T64423" s="10"/>
    </row>
    <row r="64424" spans="13:20" x14ac:dyDescent="0.2">
      <c r="M64424">
        <v>0</v>
      </c>
      <c r="P64424" s="10"/>
      <c r="R64424" s="10"/>
      <c r="S64424" s="10"/>
      <c r="T64424" s="10"/>
    </row>
    <row r="64425" spans="13:20" x14ac:dyDescent="0.2">
      <c r="M64425">
        <v>0</v>
      </c>
      <c r="P64425" s="10"/>
      <c r="R64425" s="10"/>
      <c r="S64425" s="10"/>
      <c r="T64425" s="10"/>
    </row>
    <row r="64426" spans="13:20" x14ac:dyDescent="0.2">
      <c r="M64426">
        <v>0</v>
      </c>
      <c r="P64426" s="10"/>
      <c r="R64426" s="10"/>
      <c r="S64426" s="10"/>
      <c r="T64426" s="10"/>
    </row>
    <row r="64427" spans="13:20" x14ac:dyDescent="0.2">
      <c r="M64427">
        <v>0</v>
      </c>
      <c r="P64427" s="10"/>
      <c r="R64427" s="10"/>
      <c r="S64427" s="10"/>
      <c r="T64427" s="10"/>
    </row>
    <row r="64428" spans="13:20" x14ac:dyDescent="0.2">
      <c r="M64428">
        <v>0</v>
      </c>
      <c r="P64428" s="10"/>
      <c r="R64428" s="10"/>
      <c r="S64428" s="10"/>
      <c r="T64428" s="10"/>
    </row>
    <row r="64429" spans="13:20" x14ac:dyDescent="0.2">
      <c r="M64429">
        <v>0</v>
      </c>
      <c r="P64429" s="10"/>
      <c r="R64429" s="10"/>
      <c r="S64429" s="10"/>
      <c r="T64429" s="10"/>
    </row>
    <row r="64430" spans="13:20" x14ac:dyDescent="0.2">
      <c r="M64430">
        <v>0</v>
      </c>
      <c r="P64430" s="10"/>
      <c r="R64430" s="10"/>
      <c r="S64430" s="10"/>
      <c r="T64430" s="10"/>
    </row>
    <row r="64431" spans="13:20" x14ac:dyDescent="0.2">
      <c r="M64431">
        <v>0</v>
      </c>
      <c r="P64431" s="10"/>
      <c r="R64431" s="10"/>
      <c r="S64431" s="10"/>
      <c r="T64431" s="10"/>
    </row>
    <row r="64432" spans="13:20" x14ac:dyDescent="0.2">
      <c r="M64432">
        <v>0</v>
      </c>
      <c r="P64432" s="10"/>
      <c r="R64432" s="10"/>
      <c r="S64432" s="10"/>
      <c r="T64432" s="10"/>
    </row>
    <row r="64433" spans="13:20" x14ac:dyDescent="0.2">
      <c r="M64433">
        <v>0</v>
      </c>
      <c r="P64433" s="10"/>
      <c r="R64433" s="10"/>
      <c r="S64433" s="10"/>
      <c r="T64433" s="10"/>
    </row>
    <row r="64434" spans="13:20" x14ac:dyDescent="0.2">
      <c r="M64434">
        <v>0</v>
      </c>
      <c r="P64434" s="10"/>
      <c r="R64434" s="10"/>
      <c r="S64434" s="10"/>
      <c r="T64434" s="10"/>
    </row>
    <row r="64435" spans="13:20" x14ac:dyDescent="0.2">
      <c r="M64435">
        <v>0</v>
      </c>
      <c r="P64435" s="10"/>
      <c r="R64435" s="10"/>
      <c r="S64435" s="10"/>
      <c r="T64435" s="10"/>
    </row>
    <row r="64436" spans="13:20" x14ac:dyDescent="0.2">
      <c r="M64436">
        <v>0</v>
      </c>
      <c r="P64436" s="10"/>
      <c r="R64436" s="10"/>
      <c r="S64436" s="10"/>
      <c r="T64436" s="10"/>
    </row>
    <row r="64437" spans="13:20" x14ac:dyDescent="0.2">
      <c r="M64437">
        <v>0</v>
      </c>
      <c r="P64437" s="10"/>
      <c r="R64437" s="10"/>
      <c r="S64437" s="10"/>
      <c r="T64437" s="10"/>
    </row>
    <row r="64438" spans="13:20" x14ac:dyDescent="0.2">
      <c r="M64438">
        <v>0</v>
      </c>
      <c r="P64438" s="10"/>
      <c r="R64438" s="10"/>
      <c r="S64438" s="10"/>
      <c r="T64438" s="10"/>
    </row>
    <row r="64439" spans="13:20" x14ac:dyDescent="0.2">
      <c r="M64439">
        <v>0</v>
      </c>
      <c r="P64439" s="10"/>
      <c r="R64439" s="10"/>
      <c r="S64439" s="10"/>
      <c r="T64439" s="10"/>
    </row>
    <row r="64440" spans="13:20" x14ac:dyDescent="0.2">
      <c r="M64440">
        <v>0</v>
      </c>
      <c r="P64440" s="10"/>
      <c r="R64440" s="10"/>
      <c r="S64440" s="10"/>
      <c r="T64440" s="10"/>
    </row>
    <row r="64441" spans="13:20" x14ac:dyDescent="0.2">
      <c r="M64441">
        <v>0</v>
      </c>
      <c r="P64441" s="10"/>
      <c r="R64441" s="10"/>
      <c r="S64441" s="10"/>
      <c r="T64441" s="10"/>
    </row>
    <row r="64442" spans="13:20" x14ac:dyDescent="0.2">
      <c r="M64442">
        <v>0</v>
      </c>
      <c r="P64442" s="10"/>
      <c r="R64442" s="10"/>
      <c r="S64442" s="10"/>
      <c r="T64442" s="10"/>
    </row>
    <row r="64443" spans="13:20" x14ac:dyDescent="0.2">
      <c r="M64443">
        <v>0</v>
      </c>
      <c r="P64443" s="10"/>
      <c r="R64443" s="10"/>
      <c r="S64443" s="10"/>
      <c r="T64443" s="10"/>
    </row>
    <row r="64444" spans="13:20" x14ac:dyDescent="0.2">
      <c r="M64444">
        <v>0</v>
      </c>
      <c r="P64444" s="10"/>
      <c r="R64444" s="10"/>
      <c r="S64444" s="10"/>
      <c r="T64444" s="10"/>
    </row>
    <row r="64445" spans="13:20" x14ac:dyDescent="0.2">
      <c r="M64445">
        <v>0</v>
      </c>
      <c r="P64445" s="10"/>
      <c r="R64445" s="10"/>
      <c r="S64445" s="10"/>
      <c r="T64445" s="10"/>
    </row>
    <row r="64446" spans="13:20" x14ac:dyDescent="0.2">
      <c r="M64446">
        <v>0</v>
      </c>
      <c r="P64446" s="10"/>
      <c r="R64446" s="10"/>
      <c r="S64446" s="10"/>
      <c r="T64446" s="10"/>
    </row>
    <row r="64447" spans="13:20" x14ac:dyDescent="0.2">
      <c r="M64447">
        <v>0</v>
      </c>
      <c r="P64447" s="10"/>
      <c r="R64447" s="10"/>
      <c r="S64447" s="10"/>
      <c r="T64447" s="10"/>
    </row>
    <row r="64448" spans="13:20" x14ac:dyDescent="0.2">
      <c r="M64448">
        <v>0</v>
      </c>
      <c r="P64448" s="10"/>
      <c r="R64448" s="10"/>
      <c r="S64448" s="10"/>
      <c r="T64448" s="10"/>
    </row>
    <row r="64449" spans="13:20" x14ac:dyDescent="0.2">
      <c r="M64449">
        <v>0</v>
      </c>
      <c r="P64449" s="10"/>
      <c r="R64449" s="10"/>
      <c r="S64449" s="10"/>
      <c r="T64449" s="10"/>
    </row>
    <row r="64450" spans="13:20" x14ac:dyDescent="0.2">
      <c r="M64450">
        <v>0</v>
      </c>
      <c r="P64450" s="10"/>
      <c r="R64450" s="10"/>
      <c r="S64450" s="10"/>
      <c r="T64450" s="10"/>
    </row>
    <row r="64451" spans="13:20" x14ac:dyDescent="0.2">
      <c r="M64451">
        <v>0</v>
      </c>
      <c r="P64451" s="10"/>
      <c r="R64451" s="10"/>
      <c r="S64451" s="10"/>
      <c r="T64451" s="10"/>
    </row>
    <row r="64452" spans="13:20" x14ac:dyDescent="0.2">
      <c r="M64452">
        <v>0</v>
      </c>
      <c r="P64452" s="10"/>
      <c r="R64452" s="10"/>
      <c r="S64452" s="10"/>
      <c r="T64452" s="10"/>
    </row>
    <row r="64453" spans="13:20" x14ac:dyDescent="0.2">
      <c r="M64453">
        <v>0</v>
      </c>
      <c r="P64453" s="10"/>
      <c r="R64453" s="10"/>
      <c r="S64453" s="10"/>
      <c r="T64453" s="10"/>
    </row>
    <row r="64454" spans="13:20" x14ac:dyDescent="0.2">
      <c r="M64454">
        <v>0</v>
      </c>
      <c r="P64454" s="10"/>
      <c r="R64454" s="10"/>
      <c r="S64454" s="10"/>
      <c r="T64454" s="10"/>
    </row>
    <row r="64455" spans="13:20" x14ac:dyDescent="0.2">
      <c r="M64455">
        <v>0</v>
      </c>
      <c r="P64455" s="10"/>
      <c r="R64455" s="10"/>
      <c r="S64455" s="10"/>
      <c r="T64455" s="10"/>
    </row>
    <row r="64456" spans="13:20" x14ac:dyDescent="0.2">
      <c r="M64456">
        <v>0</v>
      </c>
      <c r="P64456" s="10"/>
      <c r="R64456" s="10"/>
      <c r="S64456" s="10"/>
      <c r="T64456" s="10"/>
    </row>
    <row r="64457" spans="13:20" x14ac:dyDescent="0.2">
      <c r="M64457">
        <v>0</v>
      </c>
      <c r="P64457" s="10"/>
      <c r="R64457" s="10"/>
      <c r="S64457" s="10"/>
      <c r="T64457" s="10"/>
    </row>
    <row r="64458" spans="13:20" x14ac:dyDescent="0.2">
      <c r="M64458">
        <v>0</v>
      </c>
      <c r="P64458" s="10"/>
      <c r="R64458" s="10"/>
      <c r="S64458" s="10"/>
      <c r="T64458" s="10"/>
    </row>
    <row r="64459" spans="13:20" x14ac:dyDescent="0.2">
      <c r="M64459">
        <v>0</v>
      </c>
      <c r="P64459" s="10"/>
      <c r="R64459" s="10"/>
      <c r="S64459" s="10"/>
      <c r="T64459" s="10"/>
    </row>
    <row r="64460" spans="13:20" x14ac:dyDescent="0.2">
      <c r="M64460">
        <v>0</v>
      </c>
      <c r="P64460" s="10"/>
      <c r="R64460" s="10"/>
      <c r="S64460" s="10"/>
      <c r="T64460" s="10"/>
    </row>
    <row r="64461" spans="13:20" x14ac:dyDescent="0.2">
      <c r="M64461">
        <v>0</v>
      </c>
      <c r="P64461" s="10"/>
      <c r="R64461" s="10"/>
      <c r="S64461" s="10"/>
      <c r="T64461" s="10"/>
    </row>
    <row r="64462" spans="13:20" x14ac:dyDescent="0.2">
      <c r="M64462">
        <v>0</v>
      </c>
      <c r="P64462" s="10"/>
      <c r="R64462" s="10"/>
      <c r="S64462" s="10"/>
      <c r="T64462" s="10"/>
    </row>
    <row r="64463" spans="13:20" x14ac:dyDescent="0.2">
      <c r="M64463">
        <v>0</v>
      </c>
      <c r="P64463" s="10"/>
      <c r="R64463" s="10"/>
      <c r="S64463" s="10"/>
      <c r="T64463" s="10"/>
    </row>
    <row r="64464" spans="13:20" x14ac:dyDescent="0.2">
      <c r="M64464">
        <v>0</v>
      </c>
      <c r="P64464" s="10"/>
      <c r="R64464" s="10"/>
      <c r="S64464" s="10"/>
      <c r="T64464" s="10"/>
    </row>
    <row r="64465" spans="13:20" x14ac:dyDescent="0.2">
      <c r="M64465">
        <v>0</v>
      </c>
      <c r="P64465" s="10"/>
      <c r="R64465" s="10"/>
      <c r="S64465" s="10"/>
      <c r="T64465" s="10"/>
    </row>
    <row r="64466" spans="13:20" x14ac:dyDescent="0.2">
      <c r="M64466">
        <v>0</v>
      </c>
      <c r="P64466" s="10"/>
      <c r="R64466" s="10"/>
      <c r="S64466" s="10"/>
      <c r="T64466" s="10"/>
    </row>
    <row r="64467" spans="13:20" x14ac:dyDescent="0.2">
      <c r="M64467">
        <v>0</v>
      </c>
      <c r="P64467" s="10"/>
      <c r="R64467" s="10"/>
      <c r="S64467" s="10"/>
      <c r="T64467" s="10"/>
    </row>
    <row r="64468" spans="13:20" x14ac:dyDescent="0.2">
      <c r="M64468">
        <v>0</v>
      </c>
      <c r="P64468" s="10"/>
      <c r="R64468" s="10"/>
      <c r="S64468" s="10"/>
      <c r="T64468" s="10"/>
    </row>
    <row r="64469" spans="13:20" x14ac:dyDescent="0.2">
      <c r="M64469">
        <v>0</v>
      </c>
      <c r="P64469" s="10"/>
      <c r="R64469" s="10"/>
      <c r="S64469" s="10"/>
      <c r="T64469" s="10"/>
    </row>
    <row r="64470" spans="13:20" x14ac:dyDescent="0.2">
      <c r="M64470">
        <v>0</v>
      </c>
      <c r="P64470" s="10"/>
      <c r="R64470" s="10"/>
      <c r="S64470" s="10"/>
      <c r="T64470" s="10"/>
    </row>
    <row r="64471" spans="13:20" x14ac:dyDescent="0.2">
      <c r="M64471">
        <v>0</v>
      </c>
      <c r="P64471" s="10"/>
      <c r="R64471" s="10"/>
      <c r="S64471" s="10"/>
      <c r="T64471" s="10"/>
    </row>
    <row r="64472" spans="13:20" x14ac:dyDescent="0.2">
      <c r="M64472">
        <v>0</v>
      </c>
      <c r="P64472" s="10"/>
      <c r="R64472" s="10"/>
      <c r="S64472" s="10"/>
      <c r="T64472" s="10"/>
    </row>
    <row r="64473" spans="13:20" x14ac:dyDescent="0.2">
      <c r="M64473">
        <v>0</v>
      </c>
      <c r="P64473" s="10"/>
      <c r="R64473" s="10"/>
      <c r="S64473" s="10"/>
      <c r="T64473" s="10"/>
    </row>
    <row r="64474" spans="13:20" x14ac:dyDescent="0.2">
      <c r="M64474">
        <v>0</v>
      </c>
      <c r="P64474" s="10"/>
      <c r="R64474" s="10"/>
      <c r="S64474" s="10"/>
      <c r="T64474" s="10"/>
    </row>
    <row r="64475" spans="13:20" x14ac:dyDescent="0.2">
      <c r="M64475">
        <v>0</v>
      </c>
      <c r="P64475" s="10"/>
      <c r="R64475" s="10"/>
      <c r="S64475" s="10"/>
      <c r="T64475" s="10"/>
    </row>
    <row r="64476" spans="13:20" x14ac:dyDescent="0.2">
      <c r="M64476">
        <v>0</v>
      </c>
      <c r="P64476" s="10"/>
      <c r="R64476" s="10"/>
      <c r="S64476" s="10"/>
      <c r="T64476" s="10"/>
    </row>
    <row r="64477" spans="13:20" x14ac:dyDescent="0.2">
      <c r="M64477">
        <v>0</v>
      </c>
      <c r="P64477" s="10"/>
      <c r="R64477" s="10"/>
      <c r="S64477" s="10"/>
      <c r="T64477" s="10"/>
    </row>
    <row r="64478" spans="13:20" x14ac:dyDescent="0.2">
      <c r="M64478">
        <v>0</v>
      </c>
      <c r="P64478" s="10"/>
      <c r="R64478" s="10"/>
      <c r="S64478" s="10"/>
      <c r="T64478" s="10"/>
    </row>
    <row r="64479" spans="13:20" x14ac:dyDescent="0.2">
      <c r="M64479">
        <v>0</v>
      </c>
      <c r="P64479" s="10"/>
      <c r="R64479" s="10"/>
      <c r="S64479" s="10"/>
      <c r="T64479" s="10"/>
    </row>
    <row r="64480" spans="13:20" x14ac:dyDescent="0.2">
      <c r="M64480">
        <v>0</v>
      </c>
      <c r="P64480" s="10"/>
      <c r="R64480" s="10"/>
      <c r="S64480" s="10"/>
      <c r="T64480" s="10"/>
    </row>
    <row r="64481" spans="13:20" x14ac:dyDescent="0.2">
      <c r="M64481">
        <v>0</v>
      </c>
      <c r="P64481" s="10"/>
      <c r="R64481" s="10"/>
      <c r="S64481" s="10"/>
      <c r="T64481" s="10"/>
    </row>
    <row r="64482" spans="13:20" x14ac:dyDescent="0.2">
      <c r="M64482">
        <v>0</v>
      </c>
      <c r="P64482" s="10"/>
      <c r="R64482" s="10"/>
      <c r="S64482" s="10"/>
      <c r="T64482" s="10"/>
    </row>
    <row r="64483" spans="13:20" x14ac:dyDescent="0.2">
      <c r="M64483">
        <v>0</v>
      </c>
      <c r="P64483" s="10"/>
      <c r="R64483" s="10"/>
      <c r="S64483" s="10"/>
      <c r="T64483" s="10"/>
    </row>
    <row r="64484" spans="13:20" x14ac:dyDescent="0.2">
      <c r="M64484">
        <v>0</v>
      </c>
      <c r="P64484" s="10"/>
      <c r="R64484" s="10"/>
      <c r="S64484" s="10"/>
      <c r="T64484" s="10"/>
    </row>
    <row r="64485" spans="13:20" x14ac:dyDescent="0.2">
      <c r="M64485">
        <v>0</v>
      </c>
      <c r="P64485" s="10"/>
      <c r="R64485" s="10"/>
      <c r="S64485" s="10"/>
      <c r="T64485" s="10"/>
    </row>
    <row r="64486" spans="13:20" x14ac:dyDescent="0.2">
      <c r="M64486">
        <v>0</v>
      </c>
      <c r="P64486" s="10"/>
      <c r="R64486" s="10"/>
      <c r="S64486" s="10"/>
      <c r="T64486" s="10"/>
    </row>
    <row r="64487" spans="13:20" x14ac:dyDescent="0.2">
      <c r="M64487">
        <v>0</v>
      </c>
      <c r="P64487" s="10"/>
      <c r="R64487" s="10"/>
      <c r="S64487" s="10"/>
      <c r="T64487" s="10"/>
    </row>
    <row r="64488" spans="13:20" x14ac:dyDescent="0.2">
      <c r="M64488">
        <v>0</v>
      </c>
      <c r="P64488" s="10"/>
      <c r="R64488" s="10"/>
      <c r="S64488" s="10"/>
      <c r="T64488" s="10"/>
    </row>
    <row r="64489" spans="13:20" x14ac:dyDescent="0.2">
      <c r="M64489">
        <v>0</v>
      </c>
      <c r="P64489" s="10"/>
      <c r="R64489" s="10"/>
      <c r="S64489" s="10"/>
      <c r="T64489" s="10"/>
    </row>
    <row r="64490" spans="13:20" x14ac:dyDescent="0.2">
      <c r="M64490">
        <v>0</v>
      </c>
      <c r="P64490" s="10"/>
      <c r="R64490" s="10"/>
      <c r="S64490" s="10"/>
      <c r="T64490" s="10"/>
    </row>
    <row r="64491" spans="13:20" x14ac:dyDescent="0.2">
      <c r="M64491">
        <v>0</v>
      </c>
      <c r="P64491" s="10"/>
      <c r="R64491" s="10"/>
      <c r="S64491" s="10"/>
      <c r="T64491" s="10"/>
    </row>
    <row r="64492" spans="13:20" x14ac:dyDescent="0.2">
      <c r="M64492">
        <v>0</v>
      </c>
      <c r="P64492" s="10"/>
      <c r="R64492" s="10"/>
      <c r="S64492" s="10"/>
      <c r="T64492" s="10"/>
    </row>
    <row r="64493" spans="13:20" x14ac:dyDescent="0.2">
      <c r="M64493">
        <v>0</v>
      </c>
      <c r="P64493" s="10"/>
      <c r="R64493" s="10"/>
      <c r="S64493" s="10"/>
      <c r="T64493" s="10"/>
    </row>
    <row r="64494" spans="13:20" x14ac:dyDescent="0.2">
      <c r="M64494">
        <v>0</v>
      </c>
      <c r="P64494" s="10"/>
      <c r="R64494" s="10"/>
      <c r="S64494" s="10"/>
      <c r="T64494" s="10"/>
    </row>
    <row r="64495" spans="13:20" x14ac:dyDescent="0.2">
      <c r="M64495">
        <v>0</v>
      </c>
      <c r="P64495" s="10"/>
      <c r="R64495" s="10"/>
      <c r="S64495" s="10"/>
      <c r="T64495" s="10"/>
    </row>
    <row r="64496" spans="13:20" x14ac:dyDescent="0.2">
      <c r="M64496">
        <v>0</v>
      </c>
      <c r="P64496" s="10"/>
      <c r="R64496" s="10"/>
      <c r="S64496" s="10"/>
      <c r="T64496" s="10"/>
    </row>
    <row r="64497" spans="13:20" x14ac:dyDescent="0.2">
      <c r="M64497">
        <v>0</v>
      </c>
      <c r="P64497" s="10"/>
      <c r="R64497" s="10"/>
      <c r="S64497" s="10"/>
      <c r="T64497" s="10"/>
    </row>
    <row r="64498" spans="13:20" x14ac:dyDescent="0.2">
      <c r="M64498">
        <v>0</v>
      </c>
      <c r="P64498" s="10"/>
      <c r="R64498" s="10"/>
      <c r="S64498" s="10"/>
      <c r="T64498" s="10"/>
    </row>
    <row r="64499" spans="13:20" x14ac:dyDescent="0.2">
      <c r="M64499">
        <v>0</v>
      </c>
      <c r="P64499" s="10"/>
      <c r="R64499" s="10"/>
      <c r="S64499" s="10"/>
      <c r="T64499" s="10"/>
    </row>
    <row r="64500" spans="13:20" x14ac:dyDescent="0.2">
      <c r="M64500">
        <v>0</v>
      </c>
      <c r="P64500" s="10"/>
      <c r="R64500" s="10"/>
      <c r="S64500" s="10"/>
      <c r="T64500" s="10"/>
    </row>
    <row r="64501" spans="13:20" x14ac:dyDescent="0.2">
      <c r="M64501">
        <v>0</v>
      </c>
      <c r="P64501" s="10"/>
      <c r="R64501" s="10"/>
      <c r="S64501" s="10"/>
      <c r="T64501" s="10"/>
    </row>
    <row r="64502" spans="13:20" x14ac:dyDescent="0.2">
      <c r="M64502">
        <v>0</v>
      </c>
      <c r="P64502" s="10"/>
      <c r="R64502" s="10"/>
      <c r="S64502" s="10"/>
      <c r="T64502" s="10"/>
    </row>
    <row r="64503" spans="13:20" x14ac:dyDescent="0.2">
      <c r="M64503">
        <v>0</v>
      </c>
      <c r="P64503" s="10"/>
      <c r="R64503" s="10"/>
      <c r="S64503" s="10"/>
      <c r="T64503" s="10"/>
    </row>
    <row r="64504" spans="13:20" x14ac:dyDescent="0.2">
      <c r="M64504">
        <v>0</v>
      </c>
      <c r="P64504" s="10"/>
      <c r="R64504" s="10"/>
      <c r="S64504" s="10"/>
      <c r="T64504" s="10"/>
    </row>
    <row r="64505" spans="13:20" x14ac:dyDescent="0.2">
      <c r="M64505">
        <v>0</v>
      </c>
      <c r="P64505" s="10"/>
      <c r="R64505" s="10"/>
      <c r="S64505" s="10"/>
      <c r="T64505" s="10"/>
    </row>
    <row r="64506" spans="13:20" x14ac:dyDescent="0.2">
      <c r="M64506">
        <v>0</v>
      </c>
      <c r="P64506" s="10"/>
      <c r="R64506" s="10"/>
      <c r="S64506" s="10"/>
      <c r="T64506" s="10"/>
    </row>
    <row r="64507" spans="13:20" x14ac:dyDescent="0.2">
      <c r="M64507">
        <v>0</v>
      </c>
      <c r="P64507" s="10"/>
      <c r="R64507" s="10"/>
      <c r="S64507" s="10"/>
      <c r="T64507" s="10"/>
    </row>
    <row r="64508" spans="13:20" x14ac:dyDescent="0.2">
      <c r="M64508">
        <v>0</v>
      </c>
      <c r="P64508" s="10"/>
      <c r="R64508" s="10"/>
      <c r="S64508" s="10"/>
      <c r="T64508" s="10"/>
    </row>
    <row r="64509" spans="13:20" x14ac:dyDescent="0.2">
      <c r="M64509">
        <v>0</v>
      </c>
      <c r="P64509" s="10"/>
      <c r="R64509" s="10"/>
      <c r="S64509" s="10"/>
      <c r="T64509" s="10"/>
    </row>
    <row r="64510" spans="13:20" x14ac:dyDescent="0.2">
      <c r="M64510">
        <v>0</v>
      </c>
      <c r="P64510" s="10"/>
      <c r="R64510" s="10"/>
      <c r="S64510" s="10"/>
      <c r="T64510" s="10"/>
    </row>
    <row r="64511" spans="13:20" x14ac:dyDescent="0.2">
      <c r="M64511">
        <v>0</v>
      </c>
      <c r="P64511" s="10"/>
      <c r="R64511" s="10"/>
      <c r="S64511" s="10"/>
      <c r="T64511" s="10"/>
    </row>
    <row r="64512" spans="13:20" x14ac:dyDescent="0.2">
      <c r="M64512">
        <v>0</v>
      </c>
      <c r="P64512" s="10"/>
      <c r="R64512" s="10"/>
      <c r="S64512" s="10"/>
      <c r="T64512" s="10"/>
    </row>
    <row r="64513" spans="13:20" x14ac:dyDescent="0.2">
      <c r="M64513">
        <v>0</v>
      </c>
      <c r="P64513" s="10"/>
      <c r="R64513" s="10"/>
      <c r="S64513" s="10"/>
      <c r="T64513" s="10"/>
    </row>
    <row r="64514" spans="13:20" x14ac:dyDescent="0.2">
      <c r="M64514">
        <v>0</v>
      </c>
      <c r="P64514" s="10"/>
      <c r="R64514" s="10"/>
      <c r="S64514" s="10"/>
      <c r="T64514" s="10"/>
    </row>
    <row r="64515" spans="13:20" x14ac:dyDescent="0.2">
      <c r="M64515">
        <v>0</v>
      </c>
      <c r="P64515" s="10"/>
      <c r="R64515" s="10"/>
      <c r="S64515" s="10"/>
      <c r="T64515" s="10"/>
    </row>
    <row r="64516" spans="13:20" x14ac:dyDescent="0.2">
      <c r="M64516">
        <v>0</v>
      </c>
      <c r="P64516" s="10"/>
      <c r="R64516" s="10"/>
      <c r="S64516" s="10"/>
      <c r="T64516" s="10"/>
    </row>
    <row r="64517" spans="13:20" x14ac:dyDescent="0.2">
      <c r="M64517">
        <v>0</v>
      </c>
      <c r="P64517" s="10"/>
      <c r="R64517" s="10"/>
      <c r="S64517" s="10"/>
      <c r="T64517" s="10"/>
    </row>
    <row r="64518" spans="13:20" x14ac:dyDescent="0.2">
      <c r="M64518">
        <v>0</v>
      </c>
      <c r="P64518" s="10"/>
      <c r="R64518" s="10"/>
      <c r="S64518" s="10"/>
      <c r="T64518" s="10"/>
    </row>
    <row r="64519" spans="13:20" x14ac:dyDescent="0.2">
      <c r="M64519">
        <v>0</v>
      </c>
      <c r="P64519" s="10"/>
      <c r="R64519" s="10"/>
      <c r="S64519" s="10"/>
      <c r="T64519" s="10"/>
    </row>
    <row r="64520" spans="13:20" x14ac:dyDescent="0.2">
      <c r="M64520">
        <v>0</v>
      </c>
      <c r="P64520" s="10"/>
      <c r="R64520" s="10"/>
      <c r="S64520" s="10"/>
      <c r="T64520" s="10"/>
    </row>
    <row r="64521" spans="13:20" x14ac:dyDescent="0.2">
      <c r="M64521">
        <v>0</v>
      </c>
      <c r="P64521" s="10"/>
      <c r="R64521" s="10"/>
      <c r="S64521" s="10"/>
      <c r="T64521" s="10"/>
    </row>
    <row r="64522" spans="13:20" x14ac:dyDescent="0.2">
      <c r="M64522">
        <v>0</v>
      </c>
      <c r="P64522" s="10"/>
      <c r="R64522" s="10"/>
      <c r="S64522" s="10"/>
      <c r="T64522" s="10"/>
    </row>
    <row r="64523" spans="13:20" x14ac:dyDescent="0.2">
      <c r="M64523">
        <v>0</v>
      </c>
      <c r="P64523" s="10"/>
      <c r="R64523" s="10"/>
      <c r="S64523" s="10"/>
      <c r="T64523" s="10"/>
    </row>
    <row r="64524" spans="13:20" x14ac:dyDescent="0.2">
      <c r="M64524">
        <v>0</v>
      </c>
      <c r="P64524" s="10"/>
      <c r="R64524" s="10"/>
      <c r="S64524" s="10"/>
      <c r="T64524" s="10"/>
    </row>
    <row r="64525" spans="13:20" x14ac:dyDescent="0.2">
      <c r="M64525">
        <v>0</v>
      </c>
      <c r="P64525" s="10"/>
      <c r="R64525" s="10"/>
      <c r="S64525" s="10"/>
      <c r="T64525" s="10"/>
    </row>
    <row r="64526" spans="13:20" x14ac:dyDescent="0.2">
      <c r="M64526">
        <v>0</v>
      </c>
      <c r="P64526" s="10"/>
      <c r="R64526" s="10"/>
      <c r="S64526" s="10"/>
      <c r="T64526" s="10"/>
    </row>
    <row r="64527" spans="13:20" x14ac:dyDescent="0.2">
      <c r="M64527">
        <v>0</v>
      </c>
      <c r="P64527" s="10"/>
      <c r="R64527" s="10"/>
      <c r="S64527" s="10"/>
      <c r="T64527" s="10"/>
    </row>
    <row r="64528" spans="13:20" x14ac:dyDescent="0.2">
      <c r="M64528">
        <v>0</v>
      </c>
      <c r="P64528" s="10"/>
      <c r="R64528" s="10"/>
      <c r="S64528" s="10"/>
      <c r="T64528" s="10"/>
    </row>
    <row r="64529" spans="13:20" x14ac:dyDescent="0.2">
      <c r="M64529">
        <v>0</v>
      </c>
      <c r="P64529" s="10"/>
      <c r="R64529" s="10"/>
      <c r="S64529" s="10"/>
      <c r="T64529" s="10"/>
    </row>
    <row r="64530" spans="13:20" x14ac:dyDescent="0.2">
      <c r="M64530">
        <v>0</v>
      </c>
      <c r="P64530" s="10"/>
      <c r="R64530" s="10"/>
      <c r="S64530" s="10"/>
      <c r="T64530" s="10"/>
    </row>
    <row r="64531" spans="13:20" x14ac:dyDescent="0.2">
      <c r="M64531">
        <v>0</v>
      </c>
      <c r="P64531" s="10"/>
      <c r="R64531" s="10"/>
      <c r="S64531" s="10"/>
      <c r="T64531" s="10"/>
    </row>
    <row r="64532" spans="13:20" x14ac:dyDescent="0.2">
      <c r="M64532">
        <v>0</v>
      </c>
      <c r="P64532" s="10"/>
      <c r="R64532" s="10"/>
      <c r="S64532" s="10"/>
      <c r="T64532" s="10"/>
    </row>
    <row r="64533" spans="13:20" x14ac:dyDescent="0.2">
      <c r="M64533">
        <v>0</v>
      </c>
      <c r="P64533" s="10"/>
      <c r="R64533" s="10"/>
      <c r="S64533" s="10"/>
      <c r="T64533" s="10"/>
    </row>
    <row r="64534" spans="13:20" x14ac:dyDescent="0.2">
      <c r="M64534">
        <v>0</v>
      </c>
      <c r="P64534" s="10"/>
      <c r="R64534" s="10"/>
      <c r="S64534" s="10"/>
      <c r="T64534" s="10"/>
    </row>
    <row r="64535" spans="13:20" x14ac:dyDescent="0.2">
      <c r="M64535">
        <v>0</v>
      </c>
      <c r="P64535" s="10"/>
      <c r="R64535" s="10"/>
      <c r="S64535" s="10"/>
      <c r="T64535" s="10"/>
    </row>
    <row r="64536" spans="13:20" x14ac:dyDescent="0.2">
      <c r="M64536">
        <v>0</v>
      </c>
      <c r="P64536" s="10"/>
      <c r="R64536" s="10"/>
      <c r="S64536" s="10"/>
      <c r="T64536" s="10"/>
    </row>
    <row r="64537" spans="13:20" x14ac:dyDescent="0.2">
      <c r="M64537">
        <v>0</v>
      </c>
      <c r="P64537" s="10"/>
      <c r="R64537" s="10"/>
      <c r="S64537" s="10"/>
      <c r="T64537" s="10"/>
    </row>
    <row r="64538" spans="13:20" x14ac:dyDescent="0.2">
      <c r="M64538">
        <v>0</v>
      </c>
      <c r="P64538" s="10"/>
      <c r="R64538" s="10"/>
      <c r="S64538" s="10"/>
      <c r="T64538" s="10"/>
    </row>
    <row r="64539" spans="13:20" x14ac:dyDescent="0.2">
      <c r="M64539">
        <v>0</v>
      </c>
      <c r="P64539" s="10"/>
      <c r="R64539" s="10"/>
      <c r="S64539" s="10"/>
      <c r="T64539" s="10"/>
    </row>
    <row r="64540" spans="13:20" x14ac:dyDescent="0.2">
      <c r="M64540">
        <v>0</v>
      </c>
      <c r="P64540" s="10"/>
      <c r="R64540" s="10"/>
      <c r="S64540" s="10"/>
      <c r="T64540" s="10"/>
    </row>
    <row r="64541" spans="13:20" x14ac:dyDescent="0.2">
      <c r="M64541">
        <v>0</v>
      </c>
      <c r="P64541" s="10"/>
      <c r="R64541" s="10"/>
      <c r="S64541" s="10"/>
      <c r="T64541" s="10"/>
    </row>
    <row r="64542" spans="13:20" x14ac:dyDescent="0.2">
      <c r="M64542">
        <v>0</v>
      </c>
      <c r="P64542" s="10"/>
      <c r="R64542" s="10"/>
      <c r="S64542" s="10"/>
      <c r="T64542" s="10"/>
    </row>
    <row r="64543" spans="13:20" x14ac:dyDescent="0.2">
      <c r="M64543">
        <v>0</v>
      </c>
      <c r="P64543" s="10"/>
      <c r="R64543" s="10"/>
      <c r="S64543" s="10"/>
      <c r="T64543" s="10"/>
    </row>
    <row r="64544" spans="13:20" x14ac:dyDescent="0.2">
      <c r="M64544">
        <v>0</v>
      </c>
      <c r="P64544" s="10"/>
      <c r="R64544" s="10"/>
      <c r="S64544" s="10"/>
      <c r="T64544" s="10"/>
    </row>
    <row r="64545" spans="13:20" x14ac:dyDescent="0.2">
      <c r="M64545">
        <v>0</v>
      </c>
      <c r="P64545" s="10"/>
      <c r="R64545" s="10"/>
      <c r="S64545" s="10"/>
      <c r="T64545" s="10"/>
    </row>
    <row r="64546" spans="13:20" x14ac:dyDescent="0.2">
      <c r="M64546">
        <v>0</v>
      </c>
      <c r="P64546" s="10"/>
      <c r="R64546" s="10"/>
      <c r="S64546" s="10"/>
      <c r="T64546" s="10"/>
    </row>
    <row r="64547" spans="13:20" x14ac:dyDescent="0.2">
      <c r="M64547">
        <v>0</v>
      </c>
      <c r="P64547" s="10"/>
      <c r="R64547" s="10"/>
      <c r="S64547" s="10"/>
      <c r="T64547" s="10"/>
    </row>
    <row r="64548" spans="13:20" x14ac:dyDescent="0.2">
      <c r="M64548">
        <v>0</v>
      </c>
      <c r="P64548" s="10"/>
      <c r="R64548" s="10"/>
      <c r="S64548" s="10"/>
      <c r="T64548" s="10"/>
    </row>
    <row r="64549" spans="13:20" x14ac:dyDescent="0.2">
      <c r="M64549">
        <v>0</v>
      </c>
      <c r="P64549" s="10"/>
      <c r="R64549" s="10"/>
      <c r="S64549" s="10"/>
      <c r="T64549" s="10"/>
    </row>
    <row r="64550" spans="13:20" x14ac:dyDescent="0.2">
      <c r="M64550">
        <v>0</v>
      </c>
      <c r="P64550" s="10"/>
      <c r="R64550" s="10"/>
      <c r="S64550" s="10"/>
      <c r="T64550" s="10"/>
    </row>
    <row r="64551" spans="13:20" x14ac:dyDescent="0.2">
      <c r="M64551">
        <v>0</v>
      </c>
      <c r="P64551" s="10"/>
      <c r="R64551" s="10"/>
      <c r="S64551" s="10"/>
      <c r="T64551" s="10"/>
    </row>
    <row r="64552" spans="13:20" x14ac:dyDescent="0.2">
      <c r="M64552">
        <v>0</v>
      </c>
      <c r="P64552" s="10"/>
      <c r="R64552" s="10"/>
      <c r="S64552" s="10"/>
      <c r="T64552" s="10"/>
    </row>
    <row r="64553" spans="13:20" x14ac:dyDescent="0.2">
      <c r="M64553">
        <v>0</v>
      </c>
      <c r="P64553" s="10"/>
      <c r="R64553" s="10"/>
      <c r="S64553" s="10"/>
      <c r="T64553" s="10"/>
    </row>
    <row r="64554" spans="13:20" x14ac:dyDescent="0.2">
      <c r="M64554">
        <v>0</v>
      </c>
      <c r="P64554" s="10"/>
      <c r="R64554" s="10"/>
      <c r="S64554" s="10"/>
      <c r="T64554" s="10"/>
    </row>
    <row r="64555" spans="13:20" x14ac:dyDescent="0.2">
      <c r="M64555">
        <v>0</v>
      </c>
      <c r="P64555" s="10"/>
      <c r="R64555" s="10"/>
      <c r="S64555" s="10"/>
      <c r="T64555" s="10"/>
    </row>
    <row r="64556" spans="13:20" x14ac:dyDescent="0.2">
      <c r="M64556">
        <v>0</v>
      </c>
      <c r="P64556" s="10"/>
      <c r="R64556" s="10"/>
      <c r="S64556" s="10"/>
      <c r="T64556" s="10"/>
    </row>
    <row r="64557" spans="13:20" x14ac:dyDescent="0.2">
      <c r="M64557">
        <v>0</v>
      </c>
      <c r="P64557" s="10"/>
      <c r="R64557" s="10"/>
      <c r="S64557" s="10"/>
      <c r="T64557" s="10"/>
    </row>
    <row r="64558" spans="13:20" x14ac:dyDescent="0.2">
      <c r="M64558">
        <v>0</v>
      </c>
      <c r="P64558" s="10"/>
      <c r="R64558" s="10"/>
      <c r="S64558" s="10"/>
      <c r="T64558" s="10"/>
    </row>
    <row r="64559" spans="13:20" x14ac:dyDescent="0.2">
      <c r="M64559">
        <v>0</v>
      </c>
      <c r="P64559" s="10"/>
      <c r="R64559" s="10"/>
      <c r="S64559" s="10"/>
      <c r="T64559" s="10"/>
    </row>
    <row r="64560" spans="13:20" x14ac:dyDescent="0.2">
      <c r="M64560">
        <v>0</v>
      </c>
      <c r="P64560" s="10"/>
      <c r="R64560" s="10"/>
      <c r="S64560" s="10"/>
      <c r="T64560" s="10"/>
    </row>
    <row r="64561" spans="13:20" x14ac:dyDescent="0.2">
      <c r="M64561">
        <v>0</v>
      </c>
      <c r="P64561" s="10"/>
      <c r="R64561" s="10"/>
      <c r="S64561" s="10"/>
      <c r="T64561" s="10"/>
    </row>
    <row r="64562" spans="13:20" x14ac:dyDescent="0.2">
      <c r="M64562">
        <v>0</v>
      </c>
      <c r="P64562" s="10"/>
      <c r="R64562" s="10"/>
      <c r="S64562" s="10"/>
      <c r="T64562" s="10"/>
    </row>
    <row r="64563" spans="13:20" x14ac:dyDescent="0.2">
      <c r="M64563">
        <v>0</v>
      </c>
      <c r="P64563" s="10"/>
      <c r="R64563" s="10"/>
      <c r="S64563" s="10"/>
      <c r="T64563" s="10"/>
    </row>
    <row r="64564" spans="13:20" x14ac:dyDescent="0.2">
      <c r="M64564">
        <v>0</v>
      </c>
      <c r="P64564" s="10"/>
      <c r="R64564" s="10"/>
      <c r="S64564" s="10"/>
      <c r="T64564" s="10"/>
    </row>
    <row r="64565" spans="13:20" x14ac:dyDescent="0.2">
      <c r="M64565">
        <v>0</v>
      </c>
      <c r="P64565" s="10"/>
      <c r="R64565" s="10"/>
      <c r="S64565" s="10"/>
      <c r="T64565" s="10"/>
    </row>
    <row r="64566" spans="13:20" x14ac:dyDescent="0.2">
      <c r="M64566">
        <v>0</v>
      </c>
      <c r="P64566" s="10"/>
      <c r="R64566" s="10"/>
      <c r="S64566" s="10"/>
      <c r="T64566" s="10"/>
    </row>
    <row r="64567" spans="13:20" x14ac:dyDescent="0.2">
      <c r="M64567">
        <v>0</v>
      </c>
      <c r="P64567" s="10"/>
      <c r="R64567" s="10"/>
      <c r="S64567" s="10"/>
      <c r="T64567" s="10"/>
    </row>
    <row r="64568" spans="13:20" x14ac:dyDescent="0.2">
      <c r="M64568">
        <v>0</v>
      </c>
      <c r="P64568" s="10"/>
      <c r="R64568" s="10"/>
      <c r="S64568" s="10"/>
      <c r="T64568" s="10"/>
    </row>
    <row r="64569" spans="13:20" x14ac:dyDescent="0.2">
      <c r="M64569">
        <v>0</v>
      </c>
      <c r="P64569" s="10"/>
      <c r="R64569" s="10"/>
      <c r="S64569" s="10"/>
      <c r="T64569" s="10"/>
    </row>
    <row r="64570" spans="13:20" x14ac:dyDescent="0.2">
      <c r="M64570">
        <v>1</v>
      </c>
      <c r="P64570" s="10"/>
      <c r="R64570" s="10"/>
      <c r="S64570" s="10"/>
      <c r="T64570" s="10"/>
    </row>
    <row r="64571" spans="13:20" x14ac:dyDescent="0.2">
      <c r="M64571">
        <v>0</v>
      </c>
      <c r="P64571" s="10"/>
      <c r="R64571" s="10"/>
      <c r="S64571" s="10"/>
      <c r="T64571" s="10"/>
    </row>
    <row r="64572" spans="13:20" x14ac:dyDescent="0.2">
      <c r="M64572">
        <v>0</v>
      </c>
      <c r="P64572" s="10"/>
      <c r="R64572" s="10"/>
      <c r="S64572" s="10"/>
      <c r="T64572" s="10"/>
    </row>
    <row r="64573" spans="13:20" x14ac:dyDescent="0.2">
      <c r="M64573">
        <v>1</v>
      </c>
      <c r="P64573" s="10"/>
      <c r="R64573" s="10"/>
      <c r="S64573" s="10"/>
      <c r="T64573" s="10"/>
    </row>
    <row r="64574" spans="13:20" x14ac:dyDescent="0.2">
      <c r="M64574">
        <v>0</v>
      </c>
      <c r="P64574" s="10"/>
      <c r="R64574" s="10"/>
      <c r="S64574" s="10"/>
      <c r="T64574" s="10"/>
    </row>
    <row r="64575" spans="13:20" x14ac:dyDescent="0.2">
      <c r="M64575">
        <v>1</v>
      </c>
      <c r="P64575" s="10"/>
      <c r="R64575" s="10"/>
      <c r="S64575" s="10"/>
      <c r="T64575" s="10"/>
    </row>
    <row r="64576" spans="13:20" x14ac:dyDescent="0.2">
      <c r="M64576">
        <v>0</v>
      </c>
      <c r="P64576" s="10"/>
      <c r="R64576" s="10"/>
      <c r="S64576" s="10"/>
      <c r="T64576" s="10"/>
    </row>
    <row r="64577" spans="13:20" x14ac:dyDescent="0.2">
      <c r="M64577">
        <v>0</v>
      </c>
      <c r="P64577" s="10"/>
      <c r="R64577" s="10"/>
      <c r="S64577" s="10"/>
      <c r="T64577" s="10"/>
    </row>
    <row r="64578" spans="13:20" x14ac:dyDescent="0.2">
      <c r="M64578">
        <v>1</v>
      </c>
      <c r="P64578" s="10"/>
      <c r="R64578" s="10"/>
      <c r="S64578" s="10"/>
      <c r="T64578" s="10"/>
    </row>
    <row r="64579" spans="13:20" x14ac:dyDescent="0.2">
      <c r="M64579">
        <v>0</v>
      </c>
      <c r="P64579" s="10"/>
      <c r="R64579" s="10"/>
      <c r="S64579" s="10"/>
      <c r="T64579" s="10"/>
    </row>
    <row r="64580" spans="13:20" x14ac:dyDescent="0.2">
      <c r="M64580">
        <v>0</v>
      </c>
      <c r="P64580" s="10"/>
      <c r="R64580" s="10"/>
      <c r="S64580" s="10"/>
      <c r="T64580" s="10"/>
    </row>
    <row r="64581" spans="13:20" x14ac:dyDescent="0.2">
      <c r="M64581">
        <v>1</v>
      </c>
      <c r="P64581" s="10"/>
      <c r="R64581" s="10"/>
      <c r="S64581" s="10"/>
      <c r="T64581" s="10"/>
    </row>
    <row r="64582" spans="13:20" x14ac:dyDescent="0.2">
      <c r="M64582">
        <v>0</v>
      </c>
      <c r="P64582" s="10"/>
      <c r="R64582" s="10"/>
      <c r="S64582" s="10"/>
      <c r="T64582" s="10"/>
    </row>
    <row r="64583" spans="13:20" x14ac:dyDescent="0.2">
      <c r="M64583">
        <v>0</v>
      </c>
      <c r="P64583" s="10"/>
      <c r="R64583" s="10"/>
      <c r="S64583" s="10"/>
      <c r="T64583" s="10"/>
    </row>
    <row r="64584" spans="13:20" x14ac:dyDescent="0.2">
      <c r="M64584">
        <v>1</v>
      </c>
      <c r="P64584" s="10"/>
      <c r="R64584" s="10"/>
      <c r="S64584" s="10"/>
      <c r="T64584" s="10"/>
    </row>
    <row r="64585" spans="13:20" x14ac:dyDescent="0.2">
      <c r="M64585">
        <v>0</v>
      </c>
      <c r="P64585" s="10"/>
      <c r="R64585" s="10"/>
      <c r="S64585" s="10"/>
      <c r="T64585" s="10"/>
    </row>
    <row r="64586" spans="13:20" x14ac:dyDescent="0.2">
      <c r="M64586">
        <v>0</v>
      </c>
      <c r="P64586" s="10"/>
      <c r="R64586" s="10"/>
      <c r="S64586" s="10"/>
      <c r="T64586" s="10"/>
    </row>
    <row r="64587" spans="13:20" x14ac:dyDescent="0.2">
      <c r="M64587">
        <v>0</v>
      </c>
      <c r="P64587" s="10"/>
      <c r="R64587" s="10"/>
      <c r="S64587" s="10"/>
      <c r="T64587" s="10"/>
    </row>
    <row r="64588" spans="13:20" x14ac:dyDescent="0.2">
      <c r="M64588">
        <v>1</v>
      </c>
      <c r="P64588" s="10"/>
      <c r="R64588" s="10"/>
      <c r="S64588" s="10"/>
      <c r="T64588" s="10"/>
    </row>
    <row r="64589" spans="13:20" x14ac:dyDescent="0.2">
      <c r="M64589">
        <v>0</v>
      </c>
      <c r="P64589" s="10"/>
      <c r="R64589" s="10"/>
      <c r="S64589" s="10"/>
      <c r="T64589" s="10"/>
    </row>
    <row r="64590" spans="13:20" x14ac:dyDescent="0.2">
      <c r="M64590">
        <v>0</v>
      </c>
      <c r="P64590" s="10"/>
      <c r="R64590" s="10"/>
      <c r="S64590" s="10"/>
      <c r="T64590" s="10"/>
    </row>
    <row r="64591" spans="13:20" x14ac:dyDescent="0.2">
      <c r="M64591">
        <v>1</v>
      </c>
      <c r="P64591" s="10"/>
      <c r="R64591" s="10"/>
      <c r="S64591" s="10"/>
      <c r="T64591" s="10"/>
    </row>
    <row r="64592" spans="13:20" x14ac:dyDescent="0.2">
      <c r="M64592">
        <v>0</v>
      </c>
      <c r="P64592" s="10"/>
      <c r="R64592" s="10"/>
      <c r="S64592" s="10"/>
      <c r="T64592" s="10"/>
    </row>
    <row r="64593" spans="13:20" x14ac:dyDescent="0.2">
      <c r="M64593">
        <v>0</v>
      </c>
      <c r="P64593" s="10"/>
      <c r="R64593" s="10"/>
      <c r="S64593" s="10"/>
      <c r="T64593" s="10"/>
    </row>
    <row r="64594" spans="13:20" x14ac:dyDescent="0.2">
      <c r="M64594">
        <v>1</v>
      </c>
      <c r="P64594" s="10"/>
      <c r="R64594" s="10"/>
      <c r="S64594" s="10"/>
      <c r="T64594" s="10"/>
    </row>
    <row r="64595" spans="13:20" x14ac:dyDescent="0.2">
      <c r="M64595">
        <v>0</v>
      </c>
      <c r="P64595" s="10"/>
      <c r="R64595" s="10"/>
      <c r="S64595" s="10"/>
      <c r="T64595" s="10"/>
    </row>
    <row r="64596" spans="13:20" x14ac:dyDescent="0.2">
      <c r="M64596">
        <v>1</v>
      </c>
      <c r="P64596" s="10"/>
      <c r="R64596" s="10"/>
      <c r="S64596" s="10"/>
      <c r="T64596" s="10"/>
    </row>
    <row r="64597" spans="13:20" x14ac:dyDescent="0.2">
      <c r="M64597">
        <v>0</v>
      </c>
      <c r="P64597" s="10"/>
      <c r="R64597" s="10"/>
      <c r="S64597" s="10"/>
      <c r="T64597" s="10"/>
    </row>
    <row r="64598" spans="13:20" x14ac:dyDescent="0.2">
      <c r="M64598">
        <v>0</v>
      </c>
      <c r="P64598" s="10"/>
      <c r="R64598" s="10"/>
      <c r="S64598" s="10"/>
      <c r="T64598" s="10"/>
    </row>
    <row r="64599" spans="13:20" x14ac:dyDescent="0.2">
      <c r="M64599">
        <v>1</v>
      </c>
      <c r="P64599" s="10"/>
      <c r="R64599" s="10"/>
      <c r="S64599" s="10"/>
      <c r="T64599" s="10"/>
    </row>
    <row r="64600" spans="13:20" x14ac:dyDescent="0.2">
      <c r="M64600">
        <v>0</v>
      </c>
      <c r="P64600" s="10"/>
      <c r="R64600" s="10"/>
      <c r="S64600" s="10"/>
      <c r="T64600" s="10"/>
    </row>
    <row r="64601" spans="13:20" x14ac:dyDescent="0.2">
      <c r="M64601">
        <v>0</v>
      </c>
      <c r="P64601" s="10"/>
      <c r="R64601" s="10"/>
      <c r="S64601" s="10"/>
      <c r="T64601" s="10"/>
    </row>
    <row r="64602" spans="13:20" x14ac:dyDescent="0.2">
      <c r="M64602">
        <v>1</v>
      </c>
      <c r="P64602" s="10"/>
      <c r="R64602" s="10"/>
      <c r="S64602" s="10"/>
      <c r="T64602" s="10"/>
    </row>
    <row r="64603" spans="13:20" x14ac:dyDescent="0.2">
      <c r="M64603">
        <v>0</v>
      </c>
      <c r="P64603" s="10"/>
      <c r="R64603" s="10"/>
      <c r="S64603" s="10"/>
      <c r="T64603" s="10"/>
    </row>
    <row r="64604" spans="13:20" x14ac:dyDescent="0.2">
      <c r="M64604">
        <v>1</v>
      </c>
      <c r="P64604" s="10"/>
      <c r="R64604" s="10"/>
      <c r="S64604" s="10"/>
      <c r="T64604" s="10"/>
    </row>
    <row r="64605" spans="13:20" x14ac:dyDescent="0.2">
      <c r="M64605">
        <v>0</v>
      </c>
      <c r="P64605" s="10"/>
      <c r="R64605" s="10"/>
      <c r="S64605" s="10"/>
      <c r="T64605" s="10"/>
    </row>
    <row r="64606" spans="13:20" x14ac:dyDescent="0.2">
      <c r="M64606">
        <v>0</v>
      </c>
      <c r="P64606" s="10"/>
      <c r="R64606" s="10"/>
      <c r="S64606" s="10"/>
      <c r="T64606" s="10"/>
    </row>
    <row r="64607" spans="13:20" x14ac:dyDescent="0.2">
      <c r="M64607">
        <v>1</v>
      </c>
      <c r="P64607" s="10"/>
      <c r="R64607" s="10"/>
      <c r="S64607" s="10"/>
      <c r="T64607" s="10"/>
    </row>
    <row r="64608" spans="13:20" x14ac:dyDescent="0.2">
      <c r="M64608">
        <v>0</v>
      </c>
      <c r="P64608" s="10"/>
      <c r="R64608" s="10"/>
      <c r="S64608" s="10"/>
      <c r="T64608" s="10"/>
    </row>
    <row r="64609" spans="13:20" x14ac:dyDescent="0.2">
      <c r="M64609">
        <v>1</v>
      </c>
      <c r="P64609" s="10"/>
      <c r="R64609" s="10"/>
      <c r="S64609" s="10"/>
      <c r="T64609" s="10"/>
    </row>
    <row r="64610" spans="13:20" x14ac:dyDescent="0.2">
      <c r="M64610">
        <v>0</v>
      </c>
      <c r="P64610" s="10"/>
      <c r="R64610" s="10"/>
      <c r="S64610" s="10"/>
      <c r="T64610" s="10"/>
    </row>
    <row r="64611" spans="13:20" x14ac:dyDescent="0.2">
      <c r="M64611">
        <v>0</v>
      </c>
      <c r="P64611" s="10"/>
      <c r="R64611" s="10"/>
      <c r="S64611" s="10"/>
      <c r="T64611" s="10"/>
    </row>
    <row r="64612" spans="13:20" x14ac:dyDescent="0.2">
      <c r="M64612">
        <v>1</v>
      </c>
      <c r="P64612" s="10"/>
      <c r="R64612" s="10"/>
      <c r="S64612" s="10"/>
      <c r="T64612" s="10"/>
    </row>
    <row r="64613" spans="13:20" x14ac:dyDescent="0.2">
      <c r="M64613">
        <v>0</v>
      </c>
      <c r="P64613" s="10"/>
      <c r="R64613" s="10"/>
      <c r="S64613" s="10"/>
      <c r="T64613" s="10"/>
    </row>
    <row r="64614" spans="13:20" x14ac:dyDescent="0.2">
      <c r="M64614">
        <v>0</v>
      </c>
      <c r="P64614" s="10"/>
      <c r="R64614" s="10"/>
      <c r="S64614" s="10"/>
      <c r="T64614" s="10"/>
    </row>
    <row r="64615" spans="13:20" x14ac:dyDescent="0.2">
      <c r="M64615">
        <v>1</v>
      </c>
      <c r="P64615" s="10"/>
      <c r="R64615" s="10"/>
      <c r="S64615" s="10"/>
      <c r="T64615" s="10"/>
    </row>
    <row r="64616" spans="13:20" x14ac:dyDescent="0.2">
      <c r="M64616">
        <v>0</v>
      </c>
      <c r="P64616" s="10"/>
      <c r="R64616" s="10"/>
      <c r="S64616" s="10"/>
      <c r="T64616" s="10"/>
    </row>
    <row r="64617" spans="13:20" x14ac:dyDescent="0.2">
      <c r="M64617">
        <v>0</v>
      </c>
      <c r="P64617" s="10"/>
      <c r="R64617" s="10"/>
      <c r="S64617" s="10"/>
      <c r="T64617" s="10"/>
    </row>
    <row r="64618" spans="13:20" x14ac:dyDescent="0.2">
      <c r="M64618">
        <v>1</v>
      </c>
      <c r="P64618" s="10"/>
      <c r="R64618" s="10"/>
      <c r="S64618" s="10"/>
      <c r="T64618" s="10"/>
    </row>
    <row r="64619" spans="13:20" x14ac:dyDescent="0.2">
      <c r="M64619">
        <v>0</v>
      </c>
      <c r="P64619" s="10"/>
      <c r="R64619" s="10"/>
      <c r="S64619" s="10"/>
      <c r="T64619" s="10"/>
    </row>
    <row r="64620" spans="13:20" x14ac:dyDescent="0.2">
      <c r="M64620">
        <v>0</v>
      </c>
      <c r="P64620" s="10"/>
      <c r="R64620" s="10"/>
      <c r="S64620" s="10"/>
      <c r="T64620" s="10"/>
    </row>
    <row r="64621" spans="13:20" x14ac:dyDescent="0.2">
      <c r="M64621">
        <v>1</v>
      </c>
      <c r="P64621" s="10"/>
      <c r="R64621" s="10"/>
      <c r="S64621" s="10"/>
      <c r="T64621" s="10"/>
    </row>
    <row r="64622" spans="13:20" x14ac:dyDescent="0.2">
      <c r="M64622">
        <v>0</v>
      </c>
      <c r="P64622" s="10"/>
      <c r="R64622" s="10"/>
      <c r="S64622" s="10"/>
      <c r="T64622" s="10"/>
    </row>
    <row r="64623" spans="13:20" x14ac:dyDescent="0.2">
      <c r="M64623">
        <v>1</v>
      </c>
      <c r="P64623" s="10"/>
      <c r="R64623" s="10"/>
      <c r="S64623" s="10"/>
      <c r="T64623" s="10"/>
    </row>
    <row r="64624" spans="13:20" x14ac:dyDescent="0.2">
      <c r="M64624">
        <v>0</v>
      </c>
      <c r="P64624" s="10"/>
      <c r="R64624" s="10"/>
      <c r="S64624" s="10"/>
      <c r="T64624" s="10"/>
    </row>
    <row r="64625" spans="13:20" x14ac:dyDescent="0.2">
      <c r="M64625">
        <v>0</v>
      </c>
      <c r="P64625" s="10"/>
      <c r="R64625" s="10"/>
      <c r="S64625" s="10"/>
      <c r="T64625" s="10"/>
    </row>
    <row r="64626" spans="13:20" x14ac:dyDescent="0.2">
      <c r="M64626">
        <v>1</v>
      </c>
      <c r="P64626" s="10"/>
      <c r="R64626" s="10"/>
      <c r="S64626" s="10"/>
      <c r="T64626" s="10"/>
    </row>
    <row r="64627" spans="13:20" x14ac:dyDescent="0.2">
      <c r="M64627">
        <v>0</v>
      </c>
      <c r="P64627" s="10"/>
      <c r="R64627" s="10"/>
      <c r="S64627" s="10"/>
      <c r="T64627" s="10"/>
    </row>
    <row r="64628" spans="13:20" x14ac:dyDescent="0.2">
      <c r="M64628">
        <v>1</v>
      </c>
      <c r="P64628" s="10"/>
      <c r="R64628" s="10"/>
      <c r="S64628" s="10"/>
      <c r="T64628" s="10"/>
    </row>
    <row r="64629" spans="13:20" x14ac:dyDescent="0.2">
      <c r="M64629">
        <v>0</v>
      </c>
      <c r="P64629" s="10"/>
      <c r="R64629" s="10"/>
      <c r="S64629" s="10"/>
      <c r="T64629" s="10"/>
    </row>
    <row r="64630" spans="13:20" x14ac:dyDescent="0.2">
      <c r="M64630">
        <v>1</v>
      </c>
      <c r="P64630" s="10"/>
      <c r="R64630" s="10"/>
      <c r="S64630" s="10"/>
      <c r="T64630" s="10"/>
    </row>
    <row r="64631" spans="13:20" x14ac:dyDescent="0.2">
      <c r="M64631">
        <v>0</v>
      </c>
      <c r="P64631" s="10"/>
      <c r="R64631" s="10"/>
      <c r="S64631" s="10"/>
      <c r="T64631" s="10"/>
    </row>
    <row r="64632" spans="13:20" x14ac:dyDescent="0.2">
      <c r="M64632">
        <v>0</v>
      </c>
      <c r="P64632" s="10"/>
      <c r="R64632" s="10"/>
      <c r="S64632" s="10"/>
      <c r="T64632" s="10"/>
    </row>
    <row r="64633" spans="13:20" x14ac:dyDescent="0.2">
      <c r="M64633">
        <v>0</v>
      </c>
      <c r="P64633" s="10"/>
      <c r="R64633" s="10"/>
      <c r="S64633" s="10"/>
      <c r="T64633" s="10"/>
    </row>
    <row r="64634" spans="13:20" x14ac:dyDescent="0.2">
      <c r="M64634">
        <v>1</v>
      </c>
      <c r="P64634" s="10"/>
      <c r="R64634" s="10"/>
      <c r="S64634" s="10"/>
      <c r="T64634" s="10"/>
    </row>
    <row r="64635" spans="13:20" x14ac:dyDescent="0.2">
      <c r="M64635">
        <v>0</v>
      </c>
      <c r="P64635" s="10"/>
      <c r="R64635" s="10"/>
      <c r="S64635" s="10"/>
      <c r="T64635" s="10"/>
    </row>
    <row r="64636" spans="13:20" x14ac:dyDescent="0.2">
      <c r="M64636">
        <v>1</v>
      </c>
      <c r="P64636" s="10"/>
      <c r="R64636" s="10"/>
      <c r="S64636" s="10"/>
      <c r="T64636" s="10"/>
    </row>
    <row r="64637" spans="13:20" x14ac:dyDescent="0.2">
      <c r="M64637">
        <v>0</v>
      </c>
      <c r="P64637" s="10"/>
      <c r="R64637" s="10"/>
      <c r="S64637" s="10"/>
      <c r="T64637" s="10"/>
    </row>
    <row r="64638" spans="13:20" x14ac:dyDescent="0.2">
      <c r="M64638">
        <v>0</v>
      </c>
      <c r="P64638" s="10"/>
      <c r="R64638" s="10"/>
      <c r="S64638" s="10"/>
      <c r="T64638" s="10"/>
    </row>
    <row r="64639" spans="13:20" x14ac:dyDescent="0.2">
      <c r="M64639">
        <v>1</v>
      </c>
      <c r="P64639" s="10"/>
      <c r="R64639" s="10"/>
      <c r="S64639" s="10"/>
      <c r="T64639" s="10"/>
    </row>
    <row r="64640" spans="13:20" x14ac:dyDescent="0.2">
      <c r="M64640">
        <v>0</v>
      </c>
      <c r="P64640" s="10"/>
      <c r="R64640" s="10"/>
      <c r="S64640" s="10"/>
      <c r="T64640" s="10"/>
    </row>
    <row r="64641" spans="13:20" x14ac:dyDescent="0.2">
      <c r="M64641">
        <v>1</v>
      </c>
      <c r="P64641" s="10"/>
      <c r="R64641" s="10"/>
      <c r="S64641" s="10"/>
      <c r="T64641" s="10"/>
    </row>
    <row r="64642" spans="13:20" x14ac:dyDescent="0.2">
      <c r="M64642">
        <v>0</v>
      </c>
      <c r="P64642" s="10"/>
      <c r="R64642" s="10"/>
      <c r="S64642" s="10"/>
      <c r="T64642" s="10"/>
    </row>
    <row r="64643" spans="13:20" x14ac:dyDescent="0.2">
      <c r="M64643">
        <v>0</v>
      </c>
      <c r="P64643" s="10"/>
      <c r="R64643" s="10"/>
      <c r="S64643" s="10"/>
      <c r="T64643" s="10"/>
    </row>
    <row r="64644" spans="13:20" x14ac:dyDescent="0.2">
      <c r="M64644">
        <v>1</v>
      </c>
      <c r="P64644" s="10"/>
      <c r="R64644" s="10"/>
      <c r="S64644" s="10"/>
      <c r="T64644" s="10"/>
    </row>
    <row r="64645" spans="13:20" x14ac:dyDescent="0.2">
      <c r="M64645">
        <v>0</v>
      </c>
      <c r="P64645" s="10"/>
      <c r="R64645" s="10"/>
      <c r="S64645" s="10"/>
      <c r="T64645" s="10"/>
    </row>
    <row r="64646" spans="13:20" x14ac:dyDescent="0.2">
      <c r="M64646">
        <v>1</v>
      </c>
      <c r="P64646" s="10"/>
      <c r="R64646" s="10"/>
      <c r="S64646" s="10"/>
      <c r="T64646" s="10"/>
    </row>
    <row r="64647" spans="13:20" x14ac:dyDescent="0.2">
      <c r="M64647">
        <v>0</v>
      </c>
      <c r="P64647" s="10"/>
      <c r="R64647" s="10"/>
      <c r="S64647" s="10"/>
      <c r="T64647" s="10"/>
    </row>
    <row r="64648" spans="13:20" x14ac:dyDescent="0.2">
      <c r="M64648">
        <v>1</v>
      </c>
      <c r="P64648" s="10"/>
      <c r="R64648" s="10"/>
      <c r="S64648" s="10"/>
      <c r="T64648" s="10"/>
    </row>
    <row r="64649" spans="13:20" x14ac:dyDescent="0.2">
      <c r="M64649">
        <v>0</v>
      </c>
      <c r="P64649" s="10"/>
      <c r="R64649" s="10"/>
      <c r="S64649" s="10"/>
      <c r="T64649" s="10"/>
    </row>
    <row r="64650" spans="13:20" x14ac:dyDescent="0.2">
      <c r="M64650">
        <v>1</v>
      </c>
      <c r="P64650" s="10"/>
      <c r="R64650" s="10"/>
      <c r="S64650" s="10"/>
      <c r="T64650" s="10"/>
    </row>
    <row r="64651" spans="13:20" x14ac:dyDescent="0.2">
      <c r="M64651">
        <v>0</v>
      </c>
      <c r="P64651" s="10"/>
      <c r="R64651" s="10"/>
      <c r="S64651" s="10"/>
      <c r="T64651" s="10"/>
    </row>
    <row r="64652" spans="13:20" x14ac:dyDescent="0.2">
      <c r="M64652">
        <v>0</v>
      </c>
      <c r="P64652" s="10"/>
      <c r="R64652" s="10"/>
      <c r="S64652" s="10"/>
      <c r="T64652" s="10"/>
    </row>
    <row r="64653" spans="13:20" x14ac:dyDescent="0.2">
      <c r="M64653">
        <v>1</v>
      </c>
      <c r="P64653" s="10"/>
      <c r="R64653" s="10"/>
      <c r="S64653" s="10"/>
      <c r="T64653" s="10"/>
    </row>
    <row r="64654" spans="13:20" x14ac:dyDescent="0.2">
      <c r="M64654">
        <v>0</v>
      </c>
      <c r="P64654" s="10"/>
      <c r="R64654" s="10"/>
      <c r="S64654" s="10"/>
      <c r="T64654" s="10"/>
    </row>
    <row r="64655" spans="13:20" x14ac:dyDescent="0.2">
      <c r="M64655">
        <v>0</v>
      </c>
      <c r="P64655" s="10"/>
      <c r="R64655" s="10"/>
      <c r="S64655" s="10"/>
      <c r="T64655" s="10"/>
    </row>
    <row r="64656" spans="13:20" x14ac:dyDescent="0.2">
      <c r="M64656">
        <v>1</v>
      </c>
      <c r="P64656" s="10"/>
      <c r="R64656" s="10"/>
      <c r="S64656" s="10"/>
      <c r="T64656" s="10"/>
    </row>
    <row r="64657" spans="13:20" x14ac:dyDescent="0.2">
      <c r="M64657">
        <v>0</v>
      </c>
      <c r="P64657" s="10"/>
      <c r="R64657" s="10"/>
      <c r="S64657" s="10"/>
      <c r="T64657" s="10"/>
    </row>
    <row r="64658" spans="13:20" x14ac:dyDescent="0.2">
      <c r="M64658">
        <v>0</v>
      </c>
      <c r="P64658" s="10"/>
      <c r="R64658" s="10"/>
      <c r="S64658" s="10"/>
      <c r="T64658" s="10"/>
    </row>
    <row r="64659" spans="13:20" x14ac:dyDescent="0.2">
      <c r="M64659">
        <v>1</v>
      </c>
      <c r="P64659" s="10"/>
      <c r="R64659" s="10"/>
      <c r="S64659" s="10"/>
      <c r="T64659" s="10"/>
    </row>
    <row r="64660" spans="13:20" x14ac:dyDescent="0.2">
      <c r="M64660">
        <v>0</v>
      </c>
      <c r="P64660" s="10"/>
      <c r="R64660" s="10"/>
      <c r="S64660" s="10"/>
      <c r="T64660" s="10"/>
    </row>
    <row r="64661" spans="13:20" x14ac:dyDescent="0.2">
      <c r="M64661">
        <v>1</v>
      </c>
      <c r="P64661" s="10"/>
      <c r="R64661" s="10"/>
      <c r="S64661" s="10"/>
      <c r="T64661" s="10"/>
    </row>
    <row r="64662" spans="13:20" x14ac:dyDescent="0.2">
      <c r="M64662">
        <v>0</v>
      </c>
      <c r="P64662" s="10"/>
      <c r="R64662" s="10"/>
      <c r="S64662" s="10"/>
      <c r="T64662" s="10"/>
    </row>
    <row r="64663" spans="13:20" x14ac:dyDescent="0.2">
      <c r="M64663">
        <v>0</v>
      </c>
      <c r="P64663" s="10"/>
      <c r="R64663" s="10"/>
      <c r="S64663" s="10"/>
      <c r="T64663" s="10"/>
    </row>
    <row r="64664" spans="13:20" x14ac:dyDescent="0.2">
      <c r="M64664">
        <v>1</v>
      </c>
      <c r="P64664" s="10"/>
      <c r="R64664" s="10"/>
      <c r="S64664" s="10"/>
      <c r="T64664" s="10"/>
    </row>
    <row r="64665" spans="13:20" x14ac:dyDescent="0.2">
      <c r="M64665">
        <v>0</v>
      </c>
      <c r="P64665" s="10"/>
      <c r="R64665" s="10"/>
      <c r="S64665" s="10"/>
      <c r="T64665" s="10"/>
    </row>
    <row r="64666" spans="13:20" x14ac:dyDescent="0.2">
      <c r="M64666">
        <v>0</v>
      </c>
      <c r="P64666" s="10"/>
      <c r="R64666" s="10"/>
      <c r="S64666" s="10"/>
      <c r="T64666" s="10"/>
    </row>
    <row r="64667" spans="13:20" x14ac:dyDescent="0.2">
      <c r="M64667">
        <v>1</v>
      </c>
      <c r="P64667" s="10"/>
      <c r="R64667" s="10"/>
      <c r="S64667" s="10"/>
      <c r="T64667" s="10"/>
    </row>
    <row r="64668" spans="13:20" x14ac:dyDescent="0.2">
      <c r="M64668">
        <v>0</v>
      </c>
      <c r="P64668" s="10"/>
      <c r="R64668" s="10"/>
      <c r="S64668" s="10"/>
      <c r="T64668" s="10"/>
    </row>
    <row r="64669" spans="13:20" x14ac:dyDescent="0.2">
      <c r="M64669">
        <v>0</v>
      </c>
      <c r="P64669" s="10"/>
      <c r="R64669" s="10"/>
      <c r="S64669" s="10"/>
      <c r="T64669" s="10"/>
    </row>
    <row r="64670" spans="13:20" x14ac:dyDescent="0.2">
      <c r="M64670">
        <v>1</v>
      </c>
      <c r="P64670" s="10"/>
      <c r="R64670" s="10"/>
      <c r="S64670" s="10"/>
      <c r="T64670" s="10"/>
    </row>
    <row r="64671" spans="13:20" x14ac:dyDescent="0.2">
      <c r="M64671">
        <v>0</v>
      </c>
      <c r="P64671" s="10"/>
      <c r="R64671" s="10"/>
      <c r="S64671" s="10"/>
      <c r="T64671" s="10"/>
    </row>
    <row r="64672" spans="13:20" x14ac:dyDescent="0.2">
      <c r="M64672">
        <v>0</v>
      </c>
      <c r="P64672" s="10"/>
      <c r="R64672" s="10"/>
      <c r="S64672" s="10"/>
      <c r="T64672" s="10"/>
    </row>
    <row r="64673" spans="13:20" x14ac:dyDescent="0.2">
      <c r="M64673">
        <v>1</v>
      </c>
      <c r="P64673" s="10"/>
      <c r="R64673" s="10"/>
      <c r="S64673" s="10"/>
      <c r="T64673" s="10"/>
    </row>
    <row r="64674" spans="13:20" x14ac:dyDescent="0.2">
      <c r="M64674">
        <v>0</v>
      </c>
      <c r="P64674" s="10"/>
      <c r="R64674" s="10"/>
      <c r="S64674" s="10"/>
      <c r="T64674" s="10"/>
    </row>
    <row r="64675" spans="13:20" x14ac:dyDescent="0.2">
      <c r="M64675">
        <v>0</v>
      </c>
      <c r="P64675" s="10"/>
      <c r="R64675" s="10"/>
      <c r="S64675" s="10"/>
      <c r="T64675" s="10"/>
    </row>
    <row r="64676" spans="13:20" x14ac:dyDescent="0.2">
      <c r="M64676">
        <v>1</v>
      </c>
      <c r="P64676" s="10"/>
      <c r="R64676" s="10"/>
      <c r="S64676" s="10"/>
      <c r="T64676" s="10"/>
    </row>
    <row r="64677" spans="13:20" x14ac:dyDescent="0.2">
      <c r="M64677">
        <v>0</v>
      </c>
      <c r="P64677" s="10"/>
      <c r="R64677" s="10"/>
      <c r="S64677" s="10"/>
      <c r="T64677" s="10"/>
    </row>
    <row r="64678" spans="13:20" x14ac:dyDescent="0.2">
      <c r="M64678">
        <v>0</v>
      </c>
      <c r="P64678" s="10"/>
      <c r="R64678" s="10"/>
      <c r="S64678" s="10"/>
      <c r="T64678" s="10"/>
    </row>
    <row r="64679" spans="13:20" x14ac:dyDescent="0.2">
      <c r="M64679">
        <v>1</v>
      </c>
      <c r="P64679" s="10"/>
      <c r="R64679" s="10"/>
      <c r="S64679" s="10"/>
      <c r="T64679" s="10"/>
    </row>
    <row r="64680" spans="13:20" x14ac:dyDescent="0.2">
      <c r="M64680">
        <v>0</v>
      </c>
      <c r="P64680" s="10"/>
      <c r="R64680" s="10"/>
      <c r="S64680" s="10"/>
      <c r="T64680" s="10"/>
    </row>
    <row r="64681" spans="13:20" x14ac:dyDescent="0.2">
      <c r="M64681">
        <v>1</v>
      </c>
      <c r="P64681" s="10"/>
      <c r="R64681" s="10"/>
      <c r="S64681" s="10"/>
      <c r="T64681" s="10"/>
    </row>
    <row r="64682" spans="13:20" x14ac:dyDescent="0.2">
      <c r="M64682">
        <v>0</v>
      </c>
      <c r="P64682" s="10"/>
      <c r="R64682" s="10"/>
      <c r="S64682" s="10"/>
      <c r="T64682" s="10"/>
    </row>
    <row r="64683" spans="13:20" x14ac:dyDescent="0.2">
      <c r="M64683">
        <v>0</v>
      </c>
      <c r="P64683" s="10"/>
      <c r="R64683" s="10"/>
      <c r="S64683" s="10"/>
      <c r="T64683" s="10"/>
    </row>
    <row r="64684" spans="13:20" x14ac:dyDescent="0.2">
      <c r="M64684">
        <v>1</v>
      </c>
      <c r="P64684" s="10"/>
      <c r="R64684" s="10"/>
      <c r="S64684" s="10"/>
      <c r="T64684" s="10"/>
    </row>
    <row r="64685" spans="13:20" x14ac:dyDescent="0.2">
      <c r="M64685">
        <v>0</v>
      </c>
      <c r="P64685" s="10"/>
      <c r="R64685" s="10"/>
      <c r="S64685" s="10"/>
      <c r="T64685" s="10"/>
    </row>
    <row r="64686" spans="13:20" x14ac:dyDescent="0.2">
      <c r="M64686">
        <v>1</v>
      </c>
      <c r="P64686" s="10"/>
      <c r="R64686" s="10"/>
      <c r="S64686" s="10"/>
      <c r="T64686" s="10"/>
    </row>
    <row r="64687" spans="13:20" x14ac:dyDescent="0.2">
      <c r="M64687">
        <v>0</v>
      </c>
      <c r="P64687" s="10"/>
      <c r="R64687" s="10"/>
      <c r="S64687" s="10"/>
      <c r="T64687" s="10"/>
    </row>
    <row r="64688" spans="13:20" x14ac:dyDescent="0.2">
      <c r="M64688">
        <v>0</v>
      </c>
      <c r="P64688" s="10"/>
      <c r="R64688" s="10"/>
      <c r="S64688" s="10"/>
      <c r="T64688" s="10"/>
    </row>
    <row r="64689" spans="13:20" x14ac:dyDescent="0.2">
      <c r="M64689">
        <v>0</v>
      </c>
      <c r="P64689" s="10"/>
      <c r="R64689" s="10"/>
      <c r="S64689" s="10"/>
      <c r="T64689" s="10"/>
    </row>
    <row r="64690" spans="13:20" x14ac:dyDescent="0.2">
      <c r="M64690">
        <v>1</v>
      </c>
      <c r="P64690" s="10"/>
      <c r="R64690" s="10"/>
      <c r="S64690" s="10"/>
      <c r="T64690" s="10"/>
    </row>
    <row r="64691" spans="13:20" x14ac:dyDescent="0.2">
      <c r="M64691">
        <v>0</v>
      </c>
      <c r="P64691" s="10"/>
      <c r="R64691" s="10"/>
      <c r="S64691" s="10"/>
      <c r="T64691" s="10"/>
    </row>
    <row r="64692" spans="13:20" x14ac:dyDescent="0.2">
      <c r="M64692">
        <v>0</v>
      </c>
      <c r="P64692" s="10"/>
      <c r="R64692" s="10"/>
      <c r="S64692" s="10"/>
      <c r="T64692" s="10"/>
    </row>
    <row r="64693" spans="13:20" x14ac:dyDescent="0.2">
      <c r="M64693">
        <v>1</v>
      </c>
      <c r="P64693" s="10"/>
      <c r="R64693" s="10"/>
      <c r="S64693" s="10"/>
      <c r="T64693" s="10"/>
    </row>
    <row r="64694" spans="13:20" x14ac:dyDescent="0.2">
      <c r="M64694">
        <v>0</v>
      </c>
      <c r="P64694" s="10"/>
      <c r="R64694" s="10"/>
      <c r="S64694" s="10"/>
      <c r="T64694" s="10"/>
    </row>
    <row r="64695" spans="13:20" x14ac:dyDescent="0.2">
      <c r="M64695">
        <v>1</v>
      </c>
      <c r="P64695" s="10"/>
      <c r="R64695" s="10"/>
      <c r="S64695" s="10"/>
      <c r="T64695" s="10"/>
    </row>
    <row r="64696" spans="13:20" x14ac:dyDescent="0.2">
      <c r="M64696">
        <v>0</v>
      </c>
      <c r="P64696" s="10"/>
      <c r="R64696" s="10"/>
      <c r="S64696" s="10"/>
      <c r="T64696" s="10"/>
    </row>
    <row r="64697" spans="13:20" x14ac:dyDescent="0.2">
      <c r="M64697">
        <v>0</v>
      </c>
      <c r="P64697" s="10"/>
      <c r="R64697" s="10"/>
      <c r="S64697" s="10"/>
      <c r="T64697" s="10"/>
    </row>
    <row r="64698" spans="13:20" x14ac:dyDescent="0.2">
      <c r="M64698">
        <v>1</v>
      </c>
      <c r="P64698" s="10"/>
      <c r="R64698" s="10"/>
      <c r="S64698" s="10"/>
      <c r="T64698" s="10"/>
    </row>
    <row r="64699" spans="13:20" x14ac:dyDescent="0.2">
      <c r="M64699">
        <v>0</v>
      </c>
      <c r="P64699" s="10"/>
      <c r="R64699" s="10"/>
      <c r="S64699" s="10"/>
      <c r="T64699" s="10"/>
    </row>
    <row r="64700" spans="13:20" x14ac:dyDescent="0.2">
      <c r="M64700">
        <v>0</v>
      </c>
      <c r="P64700" s="10"/>
      <c r="R64700" s="10"/>
      <c r="S64700" s="10"/>
      <c r="T64700" s="10"/>
    </row>
    <row r="64701" spans="13:20" x14ac:dyDescent="0.2">
      <c r="M64701">
        <v>1</v>
      </c>
      <c r="P64701" s="10"/>
      <c r="R64701" s="10"/>
      <c r="S64701" s="10"/>
      <c r="T64701" s="10"/>
    </row>
    <row r="64702" spans="13:20" x14ac:dyDescent="0.2">
      <c r="M64702">
        <v>0</v>
      </c>
      <c r="P64702" s="10"/>
      <c r="R64702" s="10"/>
      <c r="S64702" s="10"/>
      <c r="T64702" s="10"/>
    </row>
    <row r="64703" spans="13:20" x14ac:dyDescent="0.2">
      <c r="M64703">
        <v>1</v>
      </c>
      <c r="P64703" s="10"/>
      <c r="R64703" s="10"/>
      <c r="S64703" s="10"/>
      <c r="T64703" s="10"/>
    </row>
    <row r="64704" spans="13:20" x14ac:dyDescent="0.2">
      <c r="M64704">
        <v>0</v>
      </c>
      <c r="P64704" s="10"/>
      <c r="R64704" s="10"/>
      <c r="S64704" s="10"/>
      <c r="T64704" s="10"/>
    </row>
    <row r="64705" spans="13:20" x14ac:dyDescent="0.2">
      <c r="M64705">
        <v>0</v>
      </c>
      <c r="P64705" s="10"/>
      <c r="R64705" s="10"/>
      <c r="S64705" s="10"/>
      <c r="T64705" s="10"/>
    </row>
    <row r="64706" spans="13:20" x14ac:dyDescent="0.2">
      <c r="M64706">
        <v>1</v>
      </c>
      <c r="P64706" s="10"/>
      <c r="R64706" s="10"/>
      <c r="S64706" s="10"/>
      <c r="T64706" s="10"/>
    </row>
    <row r="64707" spans="13:20" x14ac:dyDescent="0.2">
      <c r="M64707">
        <v>0</v>
      </c>
      <c r="P64707" s="10"/>
      <c r="R64707" s="10"/>
      <c r="S64707" s="10"/>
      <c r="T64707" s="10"/>
    </row>
    <row r="64708" spans="13:20" x14ac:dyDescent="0.2">
      <c r="M64708">
        <v>1</v>
      </c>
      <c r="P64708" s="10"/>
      <c r="R64708" s="10"/>
      <c r="S64708" s="10"/>
      <c r="T64708" s="10"/>
    </row>
    <row r="64709" spans="13:20" x14ac:dyDescent="0.2">
      <c r="M64709">
        <v>0</v>
      </c>
      <c r="P64709" s="10"/>
      <c r="R64709" s="10"/>
      <c r="S64709" s="10"/>
      <c r="T64709" s="10"/>
    </row>
    <row r="64710" spans="13:20" x14ac:dyDescent="0.2">
      <c r="M64710">
        <v>1</v>
      </c>
      <c r="P64710" s="10"/>
      <c r="R64710" s="10"/>
      <c r="S64710" s="10"/>
      <c r="T64710" s="10"/>
    </row>
    <row r="64711" spans="13:20" x14ac:dyDescent="0.2">
      <c r="M64711">
        <v>0</v>
      </c>
      <c r="P64711" s="10"/>
      <c r="R64711" s="10"/>
      <c r="S64711" s="10"/>
      <c r="T64711" s="10"/>
    </row>
    <row r="64712" spans="13:20" x14ac:dyDescent="0.2">
      <c r="M64712">
        <v>1</v>
      </c>
      <c r="P64712" s="10"/>
      <c r="R64712" s="10"/>
      <c r="S64712" s="10"/>
      <c r="T64712" s="10"/>
    </row>
    <row r="64713" spans="13:20" x14ac:dyDescent="0.2">
      <c r="M64713">
        <v>0</v>
      </c>
      <c r="P64713" s="10"/>
      <c r="R64713" s="10"/>
      <c r="S64713" s="10"/>
      <c r="T64713" s="10"/>
    </row>
    <row r="64714" spans="13:20" x14ac:dyDescent="0.2">
      <c r="M64714">
        <v>0</v>
      </c>
      <c r="P64714" s="10"/>
      <c r="R64714" s="10"/>
      <c r="S64714" s="10"/>
      <c r="T64714" s="10"/>
    </row>
    <row r="64715" spans="13:20" x14ac:dyDescent="0.2">
      <c r="M64715">
        <v>0</v>
      </c>
      <c r="P64715" s="10"/>
      <c r="R64715" s="10"/>
      <c r="S64715" s="10"/>
      <c r="T64715" s="10"/>
    </row>
    <row r="64716" spans="13:20" x14ac:dyDescent="0.2">
      <c r="M64716">
        <v>0</v>
      </c>
      <c r="P64716" s="10"/>
      <c r="R64716" s="10"/>
      <c r="S64716" s="10"/>
      <c r="T64716" s="10"/>
    </row>
    <row r="64717" spans="13:20" x14ac:dyDescent="0.2">
      <c r="M64717">
        <v>0</v>
      </c>
      <c r="P64717" s="10"/>
      <c r="R64717" s="10"/>
      <c r="S64717" s="10"/>
      <c r="T64717" s="10"/>
    </row>
    <row r="64718" spans="13:20" x14ac:dyDescent="0.2">
      <c r="M64718">
        <v>1</v>
      </c>
      <c r="P64718" s="10"/>
      <c r="R64718" s="10"/>
      <c r="S64718" s="10"/>
      <c r="T64718" s="10"/>
    </row>
    <row r="64719" spans="13:20" x14ac:dyDescent="0.2">
      <c r="M64719">
        <v>0</v>
      </c>
      <c r="P64719" s="10"/>
      <c r="R64719" s="10"/>
      <c r="S64719" s="10"/>
      <c r="T64719" s="10"/>
    </row>
    <row r="64720" spans="13:20" x14ac:dyDescent="0.2">
      <c r="M64720">
        <v>1</v>
      </c>
      <c r="P64720" s="10"/>
      <c r="R64720" s="10"/>
      <c r="S64720" s="10"/>
      <c r="T64720" s="10"/>
    </row>
    <row r="64721" spans="13:20" x14ac:dyDescent="0.2">
      <c r="M64721">
        <v>0</v>
      </c>
      <c r="P64721" s="10"/>
      <c r="R64721" s="10"/>
      <c r="S64721" s="10"/>
      <c r="T64721" s="10"/>
    </row>
    <row r="64722" spans="13:20" x14ac:dyDescent="0.2">
      <c r="M64722">
        <v>0</v>
      </c>
      <c r="P64722" s="10"/>
      <c r="R64722" s="10"/>
      <c r="S64722" s="10"/>
      <c r="T64722" s="10"/>
    </row>
    <row r="64723" spans="13:20" x14ac:dyDescent="0.2">
      <c r="M64723">
        <v>1</v>
      </c>
      <c r="P64723" s="10"/>
      <c r="R64723" s="10"/>
      <c r="S64723" s="10"/>
      <c r="T64723" s="10"/>
    </row>
    <row r="64724" spans="13:20" x14ac:dyDescent="0.2">
      <c r="M64724">
        <v>0</v>
      </c>
      <c r="P64724" s="10"/>
      <c r="R64724" s="10"/>
      <c r="S64724" s="10"/>
      <c r="T64724" s="10"/>
    </row>
    <row r="64725" spans="13:20" x14ac:dyDescent="0.2">
      <c r="M64725">
        <v>0</v>
      </c>
      <c r="P64725" s="10"/>
      <c r="R64725" s="10"/>
      <c r="S64725" s="10"/>
      <c r="T64725" s="10"/>
    </row>
    <row r="64726" spans="13:20" x14ac:dyDescent="0.2">
      <c r="M64726">
        <v>1</v>
      </c>
      <c r="P64726" s="10"/>
      <c r="R64726" s="10"/>
      <c r="S64726" s="10"/>
      <c r="T64726" s="10"/>
    </row>
    <row r="64727" spans="13:20" x14ac:dyDescent="0.2">
      <c r="M64727">
        <v>0</v>
      </c>
      <c r="P64727" s="10"/>
      <c r="R64727" s="10"/>
      <c r="S64727" s="10"/>
      <c r="T64727" s="10"/>
    </row>
    <row r="64728" spans="13:20" x14ac:dyDescent="0.2">
      <c r="M64728">
        <v>0</v>
      </c>
      <c r="P64728" s="10"/>
      <c r="R64728" s="10"/>
      <c r="S64728" s="10"/>
      <c r="T64728" s="10"/>
    </row>
    <row r="64729" spans="13:20" x14ac:dyDescent="0.2">
      <c r="M64729">
        <v>1</v>
      </c>
      <c r="P64729" s="10"/>
      <c r="R64729" s="10"/>
      <c r="S64729" s="10"/>
      <c r="T64729" s="10"/>
    </row>
    <row r="64730" spans="13:20" x14ac:dyDescent="0.2">
      <c r="M64730">
        <v>0</v>
      </c>
      <c r="P64730" s="10"/>
      <c r="R64730" s="10"/>
      <c r="S64730" s="10"/>
      <c r="T64730" s="10"/>
    </row>
    <row r="64731" spans="13:20" x14ac:dyDescent="0.2">
      <c r="M64731">
        <v>1</v>
      </c>
      <c r="P64731" s="10"/>
      <c r="R64731" s="10"/>
      <c r="S64731" s="10"/>
      <c r="T64731" s="10"/>
    </row>
    <row r="64732" spans="13:20" x14ac:dyDescent="0.2">
      <c r="M64732">
        <v>0</v>
      </c>
      <c r="P64732" s="10"/>
      <c r="R64732" s="10"/>
      <c r="S64732" s="10"/>
      <c r="T64732" s="10"/>
    </row>
    <row r="64733" spans="13:20" x14ac:dyDescent="0.2">
      <c r="M64733">
        <v>0</v>
      </c>
      <c r="P64733" s="10"/>
      <c r="R64733" s="10"/>
      <c r="S64733" s="10"/>
      <c r="T64733" s="10"/>
    </row>
    <row r="64734" spans="13:20" x14ac:dyDescent="0.2">
      <c r="M64734">
        <v>1</v>
      </c>
      <c r="P64734" s="10"/>
      <c r="R64734" s="10"/>
      <c r="S64734" s="10"/>
      <c r="T64734" s="10"/>
    </row>
    <row r="64735" spans="13:20" x14ac:dyDescent="0.2">
      <c r="M64735">
        <v>0</v>
      </c>
      <c r="P64735" s="10"/>
      <c r="R64735" s="10"/>
      <c r="S64735" s="10"/>
      <c r="T64735" s="10"/>
    </row>
    <row r="64736" spans="13:20" x14ac:dyDescent="0.2">
      <c r="M64736">
        <v>1</v>
      </c>
      <c r="P64736" s="10"/>
      <c r="R64736" s="10"/>
      <c r="S64736" s="10"/>
      <c r="T64736" s="10"/>
    </row>
    <row r="64737" spans="13:20" x14ac:dyDescent="0.2">
      <c r="M64737">
        <v>0</v>
      </c>
      <c r="P64737" s="10"/>
      <c r="R64737" s="10"/>
      <c r="S64737" s="10"/>
      <c r="T64737" s="10"/>
    </row>
    <row r="64738" spans="13:20" x14ac:dyDescent="0.2">
      <c r="M64738">
        <v>0</v>
      </c>
      <c r="P64738" s="10"/>
      <c r="R64738" s="10"/>
      <c r="S64738" s="10"/>
      <c r="T64738" s="10"/>
    </row>
    <row r="64739" spans="13:20" x14ac:dyDescent="0.2">
      <c r="M64739">
        <v>1</v>
      </c>
      <c r="P64739" s="10"/>
      <c r="R64739" s="10"/>
      <c r="S64739" s="10"/>
      <c r="T64739" s="10"/>
    </row>
    <row r="64740" spans="13:20" x14ac:dyDescent="0.2">
      <c r="M64740">
        <v>0</v>
      </c>
      <c r="P64740" s="10"/>
      <c r="R64740" s="10"/>
      <c r="S64740" s="10"/>
      <c r="T64740" s="10"/>
    </row>
    <row r="64741" spans="13:20" x14ac:dyDescent="0.2">
      <c r="M64741">
        <v>0</v>
      </c>
      <c r="P64741" s="10"/>
      <c r="R64741" s="10"/>
      <c r="S64741" s="10"/>
      <c r="T64741" s="10"/>
    </row>
    <row r="64742" spans="13:20" x14ac:dyDescent="0.2">
      <c r="M64742">
        <v>1</v>
      </c>
      <c r="P64742" s="10"/>
      <c r="R64742" s="10"/>
      <c r="S64742" s="10"/>
      <c r="T64742" s="10"/>
    </row>
    <row r="64743" spans="13:20" x14ac:dyDescent="0.2">
      <c r="M64743">
        <v>0</v>
      </c>
      <c r="P64743" s="10"/>
      <c r="R64743" s="10"/>
      <c r="S64743" s="10"/>
      <c r="T64743" s="10"/>
    </row>
    <row r="64744" spans="13:20" x14ac:dyDescent="0.2">
      <c r="M64744">
        <v>0</v>
      </c>
      <c r="P64744" s="10"/>
      <c r="R64744" s="10"/>
      <c r="S64744" s="10"/>
      <c r="T64744" s="10"/>
    </row>
    <row r="64745" spans="13:20" x14ac:dyDescent="0.2">
      <c r="M64745">
        <v>1</v>
      </c>
      <c r="P64745" s="10"/>
      <c r="R64745" s="10"/>
      <c r="S64745" s="10"/>
      <c r="T64745" s="10"/>
    </row>
    <row r="64746" spans="13:20" x14ac:dyDescent="0.2">
      <c r="M64746">
        <v>0</v>
      </c>
      <c r="P64746" s="10"/>
      <c r="R64746" s="10"/>
      <c r="S64746" s="10"/>
      <c r="T64746" s="10"/>
    </row>
    <row r="64747" spans="13:20" x14ac:dyDescent="0.2">
      <c r="M64747">
        <v>1</v>
      </c>
      <c r="P64747" s="10"/>
      <c r="R64747" s="10"/>
      <c r="S64747" s="10"/>
      <c r="T64747" s="10"/>
    </row>
    <row r="64748" spans="13:20" x14ac:dyDescent="0.2">
      <c r="M64748">
        <v>0</v>
      </c>
      <c r="P64748" s="10"/>
      <c r="R64748" s="10"/>
      <c r="S64748" s="10"/>
      <c r="T64748" s="10"/>
    </row>
    <row r="64749" spans="13:20" x14ac:dyDescent="0.2">
      <c r="M64749">
        <v>0</v>
      </c>
      <c r="P64749" s="10"/>
      <c r="R64749" s="10"/>
      <c r="S64749" s="10"/>
      <c r="T64749" s="10"/>
    </row>
    <row r="64750" spans="13:20" x14ac:dyDescent="0.2">
      <c r="M64750">
        <v>1</v>
      </c>
      <c r="P64750" s="10"/>
      <c r="R64750" s="10"/>
      <c r="S64750" s="10"/>
      <c r="T64750" s="10"/>
    </row>
    <row r="64751" spans="13:20" x14ac:dyDescent="0.2">
      <c r="M64751">
        <v>0</v>
      </c>
      <c r="P64751" s="10"/>
      <c r="R64751" s="10"/>
      <c r="S64751" s="10"/>
      <c r="T64751" s="10"/>
    </row>
    <row r="64752" spans="13:20" x14ac:dyDescent="0.2">
      <c r="M64752">
        <v>1</v>
      </c>
      <c r="P64752" s="10"/>
      <c r="R64752" s="10"/>
      <c r="S64752" s="10"/>
      <c r="T64752" s="10"/>
    </row>
    <row r="64753" spans="13:20" x14ac:dyDescent="0.2">
      <c r="M64753">
        <v>0</v>
      </c>
      <c r="P64753" s="10"/>
      <c r="R64753" s="10"/>
      <c r="S64753" s="10"/>
      <c r="T64753" s="10"/>
    </row>
    <row r="64754" spans="13:20" x14ac:dyDescent="0.2">
      <c r="M64754">
        <v>1</v>
      </c>
      <c r="P64754" s="10"/>
      <c r="R64754" s="10"/>
      <c r="S64754" s="10"/>
      <c r="T64754" s="10"/>
    </row>
    <row r="64755" spans="13:20" x14ac:dyDescent="0.2">
      <c r="M64755">
        <v>0</v>
      </c>
      <c r="P64755" s="10"/>
      <c r="R64755" s="10"/>
      <c r="S64755" s="10"/>
      <c r="T64755" s="10"/>
    </row>
    <row r="64756" spans="13:20" x14ac:dyDescent="0.2">
      <c r="M64756">
        <v>1</v>
      </c>
      <c r="P64756" s="10"/>
      <c r="R64756" s="10"/>
      <c r="S64756" s="10"/>
      <c r="T64756" s="10"/>
    </row>
    <row r="64757" spans="13:20" x14ac:dyDescent="0.2">
      <c r="M64757">
        <v>0</v>
      </c>
      <c r="P64757" s="10"/>
      <c r="R64757" s="10"/>
      <c r="S64757" s="10"/>
      <c r="T64757" s="10"/>
    </row>
    <row r="64758" spans="13:20" x14ac:dyDescent="0.2">
      <c r="M64758">
        <v>1</v>
      </c>
      <c r="P64758" s="10"/>
      <c r="R64758" s="10"/>
      <c r="S64758" s="10"/>
      <c r="T64758" s="10"/>
    </row>
    <row r="64759" spans="13:20" x14ac:dyDescent="0.2">
      <c r="M64759">
        <v>0</v>
      </c>
      <c r="P64759" s="10"/>
      <c r="R64759" s="10"/>
      <c r="S64759" s="10"/>
      <c r="T64759" s="10"/>
    </row>
    <row r="64760" spans="13:20" x14ac:dyDescent="0.2">
      <c r="M64760">
        <v>0</v>
      </c>
      <c r="P64760" s="10"/>
      <c r="R64760" s="10"/>
      <c r="S64760" s="10"/>
      <c r="T64760" s="10"/>
    </row>
    <row r="64761" spans="13:20" x14ac:dyDescent="0.2">
      <c r="M64761">
        <v>1</v>
      </c>
      <c r="P64761" s="10"/>
      <c r="R64761" s="10"/>
      <c r="S64761" s="10"/>
      <c r="T64761" s="10"/>
    </row>
    <row r="64762" spans="13:20" x14ac:dyDescent="0.2">
      <c r="M64762">
        <v>0</v>
      </c>
      <c r="P64762" s="10"/>
      <c r="R64762" s="10"/>
      <c r="S64762" s="10"/>
      <c r="T64762" s="10"/>
    </row>
    <row r="64763" spans="13:20" x14ac:dyDescent="0.2">
      <c r="M64763">
        <v>0</v>
      </c>
      <c r="P64763" s="10"/>
      <c r="R64763" s="10"/>
      <c r="S64763" s="10"/>
      <c r="T64763" s="10"/>
    </row>
    <row r="64764" spans="13:20" x14ac:dyDescent="0.2">
      <c r="M64764">
        <v>0</v>
      </c>
      <c r="P64764" s="10"/>
      <c r="R64764" s="10"/>
      <c r="S64764" s="10"/>
      <c r="T64764" s="10"/>
    </row>
    <row r="64765" spans="13:20" x14ac:dyDescent="0.2">
      <c r="M64765">
        <v>1</v>
      </c>
      <c r="P64765" s="10"/>
      <c r="R64765" s="10"/>
      <c r="S64765" s="10"/>
      <c r="T64765" s="10"/>
    </row>
    <row r="64766" spans="13:20" x14ac:dyDescent="0.2">
      <c r="M64766">
        <v>0</v>
      </c>
      <c r="P64766" s="10"/>
      <c r="R64766" s="10"/>
      <c r="S64766" s="10"/>
      <c r="T64766" s="10"/>
    </row>
    <row r="64767" spans="13:20" x14ac:dyDescent="0.2">
      <c r="M64767">
        <v>1</v>
      </c>
      <c r="P64767" s="10"/>
      <c r="R64767" s="10"/>
      <c r="S64767" s="10"/>
      <c r="T64767" s="10"/>
    </row>
    <row r="64768" spans="13:20" x14ac:dyDescent="0.2">
      <c r="M64768">
        <v>0</v>
      </c>
      <c r="P64768" s="10"/>
      <c r="R64768" s="10"/>
      <c r="S64768" s="10"/>
      <c r="T64768" s="10"/>
    </row>
    <row r="64769" spans="13:20" x14ac:dyDescent="0.2">
      <c r="M64769">
        <v>0</v>
      </c>
      <c r="P64769" s="10"/>
      <c r="R64769" s="10"/>
      <c r="S64769" s="10"/>
      <c r="T64769" s="10"/>
    </row>
    <row r="64770" spans="13:20" x14ac:dyDescent="0.2">
      <c r="M64770">
        <v>1</v>
      </c>
      <c r="P64770" s="10"/>
      <c r="R64770" s="10"/>
      <c r="S64770" s="10"/>
      <c r="T64770" s="10"/>
    </row>
    <row r="64771" spans="13:20" x14ac:dyDescent="0.2">
      <c r="M64771">
        <v>0</v>
      </c>
      <c r="P64771" s="10"/>
      <c r="R64771" s="10"/>
      <c r="S64771" s="10"/>
      <c r="T64771" s="10"/>
    </row>
    <row r="64772" spans="13:20" x14ac:dyDescent="0.2">
      <c r="M64772">
        <v>0</v>
      </c>
      <c r="P64772" s="10"/>
      <c r="R64772" s="10"/>
      <c r="S64772" s="10"/>
      <c r="T64772" s="10"/>
    </row>
    <row r="64773" spans="13:20" x14ac:dyDescent="0.2">
      <c r="M64773">
        <v>1</v>
      </c>
      <c r="P64773" s="10"/>
      <c r="R64773" s="10"/>
      <c r="S64773" s="10"/>
      <c r="T64773" s="10"/>
    </row>
    <row r="64774" spans="13:20" x14ac:dyDescent="0.2">
      <c r="M64774">
        <v>0</v>
      </c>
      <c r="P64774" s="10"/>
      <c r="R64774" s="10"/>
      <c r="S64774" s="10"/>
      <c r="T64774" s="10"/>
    </row>
    <row r="64775" spans="13:20" x14ac:dyDescent="0.2">
      <c r="M64775">
        <v>1</v>
      </c>
      <c r="P64775" s="10"/>
      <c r="R64775" s="10"/>
      <c r="S64775" s="10"/>
      <c r="T64775" s="10"/>
    </row>
    <row r="64776" spans="13:20" x14ac:dyDescent="0.2">
      <c r="M64776">
        <v>0</v>
      </c>
      <c r="P64776" s="10"/>
      <c r="R64776" s="10"/>
      <c r="S64776" s="10"/>
      <c r="T64776" s="10"/>
    </row>
    <row r="64777" spans="13:20" x14ac:dyDescent="0.2">
      <c r="M64777">
        <v>0</v>
      </c>
      <c r="P64777" s="10"/>
      <c r="R64777" s="10"/>
      <c r="S64777" s="10"/>
      <c r="T64777" s="10"/>
    </row>
    <row r="64778" spans="13:20" x14ac:dyDescent="0.2">
      <c r="M64778">
        <v>0</v>
      </c>
      <c r="P64778" s="10"/>
      <c r="R64778" s="10"/>
      <c r="S64778" s="10"/>
      <c r="T64778" s="10"/>
    </row>
    <row r="64779" spans="13:20" x14ac:dyDescent="0.2">
      <c r="M64779">
        <v>1</v>
      </c>
      <c r="P64779" s="10"/>
      <c r="R64779" s="10"/>
      <c r="S64779" s="10"/>
      <c r="T64779" s="10"/>
    </row>
    <row r="64780" spans="13:20" x14ac:dyDescent="0.2">
      <c r="M64780">
        <v>0</v>
      </c>
      <c r="P64780" s="10"/>
      <c r="R64780" s="10"/>
      <c r="S64780" s="10"/>
      <c r="T64780" s="10"/>
    </row>
    <row r="64781" spans="13:20" x14ac:dyDescent="0.2">
      <c r="M64781">
        <v>1</v>
      </c>
      <c r="P64781" s="10"/>
      <c r="R64781" s="10"/>
      <c r="S64781" s="10"/>
      <c r="T64781" s="10"/>
    </row>
    <row r="64782" spans="13:20" x14ac:dyDescent="0.2">
      <c r="M64782">
        <v>0</v>
      </c>
      <c r="P64782" s="10"/>
      <c r="R64782" s="10"/>
      <c r="S64782" s="10"/>
      <c r="T64782" s="10"/>
    </row>
    <row r="64783" spans="13:20" x14ac:dyDescent="0.2">
      <c r="M64783">
        <v>0</v>
      </c>
      <c r="P64783" s="10"/>
      <c r="R64783" s="10"/>
      <c r="S64783" s="10"/>
      <c r="T64783" s="10"/>
    </row>
    <row r="64784" spans="13:20" x14ac:dyDescent="0.2">
      <c r="M64784">
        <v>1</v>
      </c>
      <c r="P64784" s="10"/>
      <c r="R64784" s="10"/>
      <c r="S64784" s="10"/>
      <c r="T64784" s="10"/>
    </row>
    <row r="64785" spans="13:20" x14ac:dyDescent="0.2">
      <c r="M64785">
        <v>0</v>
      </c>
      <c r="P64785" s="10"/>
      <c r="R64785" s="10"/>
      <c r="S64785" s="10"/>
      <c r="T64785" s="10"/>
    </row>
    <row r="64786" spans="13:20" x14ac:dyDescent="0.2">
      <c r="M64786">
        <v>0</v>
      </c>
      <c r="P64786" s="10"/>
      <c r="R64786" s="10"/>
      <c r="S64786" s="10"/>
      <c r="T64786" s="10"/>
    </row>
    <row r="64787" spans="13:20" x14ac:dyDescent="0.2">
      <c r="M64787">
        <v>1</v>
      </c>
      <c r="P64787" s="10"/>
      <c r="R64787" s="10"/>
      <c r="S64787" s="10"/>
      <c r="T64787" s="10"/>
    </row>
    <row r="64788" spans="13:20" x14ac:dyDescent="0.2">
      <c r="M64788">
        <v>0</v>
      </c>
      <c r="P64788" s="10"/>
      <c r="R64788" s="10"/>
      <c r="S64788" s="10"/>
      <c r="T64788" s="10"/>
    </row>
    <row r="64789" spans="13:20" x14ac:dyDescent="0.2">
      <c r="M64789">
        <v>0</v>
      </c>
      <c r="P64789" s="10"/>
      <c r="R64789" s="10"/>
      <c r="S64789" s="10"/>
      <c r="T64789" s="10"/>
    </row>
    <row r="64790" spans="13:20" x14ac:dyDescent="0.2">
      <c r="M64790">
        <v>0</v>
      </c>
      <c r="P64790" s="10"/>
      <c r="R64790" s="10"/>
      <c r="S64790" s="10"/>
      <c r="T64790" s="10"/>
    </row>
    <row r="64791" spans="13:20" x14ac:dyDescent="0.2">
      <c r="M64791">
        <v>1</v>
      </c>
      <c r="P64791" s="10"/>
      <c r="R64791" s="10"/>
      <c r="S64791" s="10"/>
      <c r="T64791" s="10"/>
    </row>
    <row r="64792" spans="13:20" x14ac:dyDescent="0.2">
      <c r="M64792">
        <v>0</v>
      </c>
      <c r="P64792" s="10"/>
      <c r="R64792" s="10"/>
      <c r="S64792" s="10"/>
      <c r="T64792" s="10"/>
    </row>
    <row r="64793" spans="13:20" x14ac:dyDescent="0.2">
      <c r="M64793">
        <v>1</v>
      </c>
      <c r="P64793" s="10"/>
      <c r="R64793" s="10"/>
      <c r="S64793" s="10"/>
      <c r="T64793" s="10"/>
    </row>
    <row r="64794" spans="13:20" x14ac:dyDescent="0.2">
      <c r="M64794">
        <v>0</v>
      </c>
      <c r="P64794" s="10"/>
      <c r="R64794" s="10"/>
      <c r="S64794" s="10"/>
      <c r="T64794" s="10"/>
    </row>
    <row r="64795" spans="13:20" x14ac:dyDescent="0.2">
      <c r="M64795">
        <v>0</v>
      </c>
      <c r="P64795" s="10"/>
      <c r="R64795" s="10"/>
      <c r="S64795" s="10"/>
      <c r="T64795" s="10"/>
    </row>
    <row r="64796" spans="13:20" x14ac:dyDescent="0.2">
      <c r="M64796">
        <v>1</v>
      </c>
      <c r="P64796" s="10"/>
      <c r="R64796" s="10"/>
      <c r="S64796" s="10"/>
      <c r="T64796" s="10"/>
    </row>
    <row r="64797" spans="13:20" x14ac:dyDescent="0.2">
      <c r="M64797">
        <v>0</v>
      </c>
      <c r="P64797" s="10"/>
      <c r="R64797" s="10"/>
      <c r="S64797" s="10"/>
      <c r="T64797" s="10"/>
    </row>
    <row r="64798" spans="13:20" x14ac:dyDescent="0.2">
      <c r="M64798">
        <v>1</v>
      </c>
      <c r="P64798" s="10"/>
      <c r="R64798" s="10"/>
      <c r="S64798" s="10"/>
      <c r="T64798" s="10"/>
    </row>
    <row r="64799" spans="13:20" x14ac:dyDescent="0.2">
      <c r="M64799">
        <v>0</v>
      </c>
      <c r="P64799" s="10"/>
      <c r="R64799" s="10"/>
      <c r="S64799" s="10"/>
      <c r="T64799" s="10"/>
    </row>
    <row r="64800" spans="13:20" x14ac:dyDescent="0.2">
      <c r="M64800">
        <v>0</v>
      </c>
      <c r="P64800" s="10"/>
      <c r="R64800" s="10"/>
      <c r="S64800" s="10"/>
      <c r="T64800" s="10"/>
    </row>
    <row r="64801" spans="13:20" x14ac:dyDescent="0.2">
      <c r="M64801">
        <v>1</v>
      </c>
      <c r="P64801" s="10"/>
      <c r="R64801" s="10"/>
      <c r="S64801" s="10"/>
      <c r="T64801" s="10"/>
    </row>
    <row r="64802" spans="13:20" x14ac:dyDescent="0.2">
      <c r="M64802">
        <v>0</v>
      </c>
      <c r="P64802" s="10"/>
      <c r="R64802" s="10"/>
      <c r="S64802" s="10"/>
      <c r="T64802" s="10"/>
    </row>
    <row r="64803" spans="13:20" x14ac:dyDescent="0.2">
      <c r="M64803">
        <v>1</v>
      </c>
      <c r="P64803" s="10"/>
      <c r="R64803" s="10"/>
      <c r="S64803" s="10"/>
      <c r="T64803" s="10"/>
    </row>
    <row r="64804" spans="13:20" x14ac:dyDescent="0.2">
      <c r="M64804">
        <v>0</v>
      </c>
      <c r="P64804" s="10"/>
      <c r="R64804" s="10"/>
      <c r="S64804" s="10"/>
      <c r="T64804" s="10"/>
    </row>
    <row r="64805" spans="13:20" x14ac:dyDescent="0.2">
      <c r="M64805">
        <v>1</v>
      </c>
      <c r="P64805" s="10"/>
      <c r="R64805" s="10"/>
      <c r="S64805" s="10"/>
      <c r="T64805" s="10"/>
    </row>
    <row r="64806" spans="13:20" x14ac:dyDescent="0.2">
      <c r="M64806">
        <v>0</v>
      </c>
      <c r="P64806" s="10"/>
      <c r="R64806" s="10"/>
      <c r="S64806" s="10"/>
      <c r="T64806" s="10"/>
    </row>
    <row r="64807" spans="13:20" x14ac:dyDescent="0.2">
      <c r="M64807">
        <v>0</v>
      </c>
      <c r="P64807" s="10"/>
      <c r="R64807" s="10"/>
      <c r="S64807" s="10"/>
      <c r="T64807" s="10"/>
    </row>
    <row r="64808" spans="13:20" x14ac:dyDescent="0.2">
      <c r="M64808">
        <v>1</v>
      </c>
      <c r="P64808" s="10"/>
      <c r="R64808" s="10"/>
      <c r="S64808" s="10"/>
      <c r="T64808" s="10"/>
    </row>
    <row r="64809" spans="13:20" x14ac:dyDescent="0.2">
      <c r="M64809">
        <v>0</v>
      </c>
      <c r="P64809" s="10"/>
      <c r="R64809" s="10"/>
      <c r="S64809" s="10"/>
      <c r="T64809" s="10"/>
    </row>
    <row r="64810" spans="13:20" x14ac:dyDescent="0.2">
      <c r="M64810">
        <v>0</v>
      </c>
      <c r="P64810" s="10"/>
      <c r="R64810" s="10"/>
      <c r="S64810" s="10"/>
      <c r="T64810" s="10"/>
    </row>
    <row r="64811" spans="13:20" x14ac:dyDescent="0.2">
      <c r="M64811">
        <v>1</v>
      </c>
      <c r="P64811" s="10"/>
      <c r="R64811" s="10"/>
      <c r="S64811" s="10"/>
      <c r="T64811" s="10"/>
    </row>
    <row r="64812" spans="13:20" x14ac:dyDescent="0.2">
      <c r="M64812">
        <v>0</v>
      </c>
      <c r="P64812" s="10"/>
      <c r="R64812" s="10"/>
      <c r="S64812" s="10"/>
      <c r="T64812" s="10"/>
    </row>
    <row r="64813" spans="13:20" x14ac:dyDescent="0.2">
      <c r="M64813">
        <v>1</v>
      </c>
      <c r="P64813" s="10"/>
      <c r="R64813" s="10"/>
      <c r="S64813" s="10"/>
      <c r="T64813" s="10"/>
    </row>
    <row r="64814" spans="13:20" x14ac:dyDescent="0.2">
      <c r="M64814">
        <v>0</v>
      </c>
      <c r="P64814" s="10"/>
      <c r="R64814" s="10"/>
      <c r="S64814" s="10"/>
      <c r="T64814" s="10"/>
    </row>
    <row r="64815" spans="13:20" x14ac:dyDescent="0.2">
      <c r="M64815">
        <v>0</v>
      </c>
      <c r="P64815" s="10"/>
      <c r="R64815" s="10"/>
      <c r="S64815" s="10"/>
      <c r="T64815" s="10"/>
    </row>
    <row r="64816" spans="13:20" x14ac:dyDescent="0.2">
      <c r="M64816">
        <v>1</v>
      </c>
      <c r="P64816" s="10"/>
      <c r="R64816" s="10"/>
      <c r="S64816" s="10"/>
      <c r="T64816" s="10"/>
    </row>
    <row r="64817" spans="13:20" x14ac:dyDescent="0.2">
      <c r="M64817">
        <v>0</v>
      </c>
      <c r="P64817" s="10"/>
      <c r="R64817" s="10"/>
      <c r="S64817" s="10"/>
      <c r="T64817" s="10"/>
    </row>
    <row r="64818" spans="13:20" x14ac:dyDescent="0.2">
      <c r="M64818">
        <v>0</v>
      </c>
      <c r="P64818" s="10"/>
      <c r="R64818" s="10"/>
      <c r="S64818" s="10"/>
      <c r="T64818" s="10"/>
    </row>
    <row r="64819" spans="13:20" x14ac:dyDescent="0.2">
      <c r="M64819">
        <v>1</v>
      </c>
      <c r="P64819" s="10"/>
      <c r="R64819" s="10"/>
      <c r="S64819" s="10"/>
      <c r="T64819" s="10"/>
    </row>
    <row r="64820" spans="13:20" x14ac:dyDescent="0.2">
      <c r="M64820">
        <v>0</v>
      </c>
      <c r="P64820" s="10"/>
      <c r="R64820" s="10"/>
      <c r="S64820" s="10"/>
      <c r="T64820" s="10"/>
    </row>
    <row r="64821" spans="13:20" x14ac:dyDescent="0.2">
      <c r="M64821">
        <v>1</v>
      </c>
      <c r="P64821" s="10"/>
      <c r="R64821" s="10"/>
      <c r="S64821" s="10"/>
      <c r="T64821" s="10"/>
    </row>
    <row r="64822" spans="13:20" x14ac:dyDescent="0.2">
      <c r="M64822">
        <v>0</v>
      </c>
      <c r="P64822" s="10"/>
      <c r="R64822" s="10"/>
      <c r="S64822" s="10"/>
      <c r="T64822" s="10"/>
    </row>
    <row r="64823" spans="13:20" x14ac:dyDescent="0.2">
      <c r="M64823">
        <v>0</v>
      </c>
      <c r="P64823" s="10"/>
      <c r="R64823" s="10"/>
      <c r="S64823" s="10"/>
      <c r="T64823" s="10"/>
    </row>
    <row r="64824" spans="13:20" x14ac:dyDescent="0.2">
      <c r="M64824">
        <v>0</v>
      </c>
      <c r="P64824" s="10"/>
      <c r="R64824" s="10"/>
      <c r="S64824" s="10"/>
      <c r="T64824" s="10"/>
    </row>
    <row r="64825" spans="13:20" x14ac:dyDescent="0.2">
      <c r="M64825">
        <v>1</v>
      </c>
      <c r="P64825" s="10"/>
      <c r="R64825" s="10"/>
      <c r="S64825" s="10"/>
      <c r="T64825" s="10"/>
    </row>
    <row r="64826" spans="13:20" x14ac:dyDescent="0.2">
      <c r="M64826">
        <v>0</v>
      </c>
      <c r="P64826" s="10"/>
      <c r="R64826" s="10"/>
      <c r="S64826" s="10"/>
      <c r="T64826" s="10"/>
    </row>
    <row r="64827" spans="13:20" x14ac:dyDescent="0.2">
      <c r="M64827">
        <v>1</v>
      </c>
      <c r="P64827" s="10"/>
      <c r="R64827" s="10"/>
      <c r="S64827" s="10"/>
      <c r="T64827" s="10"/>
    </row>
    <row r="64828" spans="13:20" x14ac:dyDescent="0.2">
      <c r="M64828">
        <v>0</v>
      </c>
      <c r="P64828" s="10"/>
      <c r="R64828" s="10"/>
      <c r="S64828" s="10"/>
      <c r="T64828" s="10"/>
    </row>
    <row r="64829" spans="13:20" x14ac:dyDescent="0.2">
      <c r="M64829">
        <v>0</v>
      </c>
      <c r="P64829" s="10"/>
      <c r="R64829" s="10"/>
      <c r="S64829" s="10"/>
      <c r="T64829" s="10"/>
    </row>
    <row r="64830" spans="13:20" x14ac:dyDescent="0.2">
      <c r="M64830">
        <v>1</v>
      </c>
      <c r="P64830" s="10"/>
      <c r="R64830" s="10"/>
      <c r="S64830" s="10"/>
      <c r="T64830" s="10"/>
    </row>
    <row r="64831" spans="13:20" x14ac:dyDescent="0.2">
      <c r="M64831">
        <v>0</v>
      </c>
      <c r="P64831" s="10"/>
      <c r="R64831" s="10"/>
      <c r="S64831" s="10"/>
      <c r="T64831" s="10"/>
    </row>
    <row r="64832" spans="13:20" x14ac:dyDescent="0.2">
      <c r="M64832">
        <v>0</v>
      </c>
      <c r="P64832" s="10"/>
      <c r="R64832" s="10"/>
      <c r="S64832" s="10"/>
      <c r="T64832" s="10"/>
    </row>
    <row r="64833" spans="13:20" x14ac:dyDescent="0.2">
      <c r="M64833">
        <v>1</v>
      </c>
      <c r="P64833" s="10"/>
      <c r="R64833" s="10"/>
      <c r="S64833" s="10"/>
      <c r="T64833" s="10"/>
    </row>
    <row r="64834" spans="13:20" x14ac:dyDescent="0.2">
      <c r="M64834">
        <v>0</v>
      </c>
      <c r="P64834" s="10"/>
      <c r="R64834" s="10"/>
      <c r="S64834" s="10"/>
      <c r="T64834" s="10"/>
    </row>
    <row r="64835" spans="13:20" x14ac:dyDescent="0.2">
      <c r="M64835">
        <v>0</v>
      </c>
      <c r="P64835" s="10"/>
      <c r="R64835" s="10"/>
      <c r="S64835" s="10"/>
      <c r="T64835" s="10"/>
    </row>
    <row r="64836" spans="13:20" x14ac:dyDescent="0.2">
      <c r="M64836">
        <v>1</v>
      </c>
      <c r="P64836" s="10"/>
      <c r="R64836" s="10"/>
      <c r="S64836" s="10"/>
      <c r="T64836" s="10"/>
    </row>
    <row r="64837" spans="13:20" x14ac:dyDescent="0.2">
      <c r="M64837">
        <v>0</v>
      </c>
      <c r="P64837" s="10"/>
      <c r="R64837" s="10"/>
      <c r="S64837" s="10"/>
      <c r="T64837" s="10"/>
    </row>
    <row r="64838" spans="13:20" x14ac:dyDescent="0.2">
      <c r="M64838">
        <v>0</v>
      </c>
      <c r="P64838" s="10"/>
      <c r="R64838" s="10"/>
      <c r="S64838" s="10"/>
      <c r="T64838" s="10"/>
    </row>
    <row r="64839" spans="13:20" x14ac:dyDescent="0.2">
      <c r="M64839">
        <v>1</v>
      </c>
      <c r="P64839" s="10"/>
      <c r="R64839" s="10"/>
      <c r="S64839" s="10"/>
      <c r="T64839" s="10"/>
    </row>
    <row r="64840" spans="13:20" x14ac:dyDescent="0.2">
      <c r="M64840">
        <v>0</v>
      </c>
      <c r="P64840" s="10"/>
      <c r="R64840" s="10"/>
      <c r="S64840" s="10"/>
      <c r="T64840" s="10"/>
    </row>
    <row r="64841" spans="13:20" x14ac:dyDescent="0.2">
      <c r="M64841">
        <v>1</v>
      </c>
      <c r="P64841" s="10"/>
      <c r="R64841" s="10"/>
      <c r="S64841" s="10"/>
      <c r="T64841" s="10"/>
    </row>
    <row r="64842" spans="13:20" x14ac:dyDescent="0.2">
      <c r="M64842">
        <v>0</v>
      </c>
      <c r="P64842" s="10"/>
      <c r="R64842" s="10"/>
      <c r="S64842" s="10"/>
      <c r="T64842" s="10"/>
    </row>
    <row r="64843" spans="13:20" x14ac:dyDescent="0.2">
      <c r="M64843">
        <v>0</v>
      </c>
      <c r="P64843" s="10"/>
      <c r="R64843" s="10"/>
      <c r="S64843" s="10"/>
      <c r="T64843" s="10"/>
    </row>
    <row r="64844" spans="13:20" x14ac:dyDescent="0.2">
      <c r="M64844">
        <v>1</v>
      </c>
      <c r="P64844" s="10"/>
      <c r="R64844" s="10"/>
      <c r="S64844" s="10"/>
      <c r="T64844" s="10"/>
    </row>
    <row r="64845" spans="13:20" x14ac:dyDescent="0.2">
      <c r="M64845">
        <v>0</v>
      </c>
      <c r="P64845" s="10"/>
      <c r="R64845" s="10"/>
      <c r="S64845" s="10"/>
      <c r="T64845" s="10"/>
    </row>
    <row r="64846" spans="13:20" x14ac:dyDescent="0.2">
      <c r="M64846">
        <v>1</v>
      </c>
      <c r="P64846" s="10"/>
      <c r="R64846" s="10"/>
      <c r="S64846" s="10"/>
      <c r="T64846" s="10"/>
    </row>
    <row r="64847" spans="13:20" x14ac:dyDescent="0.2">
      <c r="M64847">
        <v>0</v>
      </c>
      <c r="P64847" s="10"/>
      <c r="R64847" s="10"/>
      <c r="S64847" s="10"/>
      <c r="T64847" s="10"/>
    </row>
    <row r="64848" spans="13:20" x14ac:dyDescent="0.2">
      <c r="M64848">
        <v>0</v>
      </c>
      <c r="P64848" s="10"/>
      <c r="R64848" s="10"/>
      <c r="S64848" s="10"/>
      <c r="T64848" s="10"/>
    </row>
    <row r="64849" spans="13:20" x14ac:dyDescent="0.2">
      <c r="M64849">
        <v>1</v>
      </c>
      <c r="P64849" s="10"/>
      <c r="R64849" s="10"/>
      <c r="S64849" s="10"/>
      <c r="T64849" s="10"/>
    </row>
    <row r="64850" spans="13:20" x14ac:dyDescent="0.2">
      <c r="M64850">
        <v>0</v>
      </c>
      <c r="P64850" s="10"/>
      <c r="R64850" s="10"/>
      <c r="S64850" s="10"/>
      <c r="T64850" s="10"/>
    </row>
    <row r="64851" spans="13:20" x14ac:dyDescent="0.2">
      <c r="M64851">
        <v>1</v>
      </c>
      <c r="P64851" s="10"/>
      <c r="R64851" s="10"/>
      <c r="S64851" s="10"/>
      <c r="T64851" s="10"/>
    </row>
    <row r="64852" spans="13:20" x14ac:dyDescent="0.2">
      <c r="M64852">
        <v>0</v>
      </c>
      <c r="P64852" s="10"/>
      <c r="R64852" s="10"/>
      <c r="S64852" s="10"/>
      <c r="T64852" s="10"/>
    </row>
    <row r="64853" spans="13:20" x14ac:dyDescent="0.2">
      <c r="M64853">
        <v>1</v>
      </c>
      <c r="P64853" s="10"/>
      <c r="R64853" s="10"/>
      <c r="S64853" s="10"/>
      <c r="T64853" s="10"/>
    </row>
    <row r="64854" spans="13:20" x14ac:dyDescent="0.2">
      <c r="M64854">
        <v>0</v>
      </c>
      <c r="P64854" s="10"/>
      <c r="R64854" s="10"/>
      <c r="S64854" s="10"/>
      <c r="T64854" s="10"/>
    </row>
    <row r="64855" spans="13:20" x14ac:dyDescent="0.2">
      <c r="M64855">
        <v>0</v>
      </c>
      <c r="P64855" s="10"/>
      <c r="R64855" s="10"/>
      <c r="S64855" s="10"/>
      <c r="T64855" s="10"/>
    </row>
    <row r="64856" spans="13:20" x14ac:dyDescent="0.2">
      <c r="M64856">
        <v>1</v>
      </c>
      <c r="P64856" s="10"/>
      <c r="R64856" s="10"/>
      <c r="S64856" s="10"/>
      <c r="T64856" s="10"/>
    </row>
    <row r="64857" spans="13:20" x14ac:dyDescent="0.2">
      <c r="M64857">
        <v>0</v>
      </c>
      <c r="P64857" s="10"/>
      <c r="R64857" s="10"/>
      <c r="S64857" s="10"/>
      <c r="T64857" s="10"/>
    </row>
    <row r="64858" spans="13:20" x14ac:dyDescent="0.2">
      <c r="M64858">
        <v>0</v>
      </c>
      <c r="P64858" s="10"/>
      <c r="R64858" s="10"/>
      <c r="S64858" s="10"/>
      <c r="T64858" s="10"/>
    </row>
    <row r="64859" spans="13:20" x14ac:dyDescent="0.2">
      <c r="M64859">
        <v>1</v>
      </c>
      <c r="P64859" s="10"/>
      <c r="R64859" s="10"/>
      <c r="S64859" s="10"/>
      <c r="T64859" s="10"/>
    </row>
    <row r="64860" spans="13:20" x14ac:dyDescent="0.2">
      <c r="M64860">
        <v>0</v>
      </c>
      <c r="P64860" s="10"/>
      <c r="R64860" s="10"/>
      <c r="S64860" s="10"/>
      <c r="T64860" s="10"/>
    </row>
    <row r="64861" spans="13:20" x14ac:dyDescent="0.2">
      <c r="M64861">
        <v>1</v>
      </c>
      <c r="P64861" s="10"/>
      <c r="R64861" s="10"/>
      <c r="S64861" s="10"/>
      <c r="T64861" s="10"/>
    </row>
    <row r="64862" spans="13:20" x14ac:dyDescent="0.2">
      <c r="M64862">
        <v>0</v>
      </c>
      <c r="P64862" s="10"/>
      <c r="R64862" s="10"/>
      <c r="S64862" s="10"/>
      <c r="T64862" s="10"/>
    </row>
    <row r="64863" spans="13:20" x14ac:dyDescent="0.2">
      <c r="M64863">
        <v>0</v>
      </c>
      <c r="P64863" s="10"/>
      <c r="R64863" s="10"/>
      <c r="S64863" s="10"/>
      <c r="T64863" s="10"/>
    </row>
    <row r="64864" spans="13:20" x14ac:dyDescent="0.2">
      <c r="M64864">
        <v>1</v>
      </c>
      <c r="P64864" s="10"/>
      <c r="R64864" s="10"/>
      <c r="S64864" s="10"/>
      <c r="T64864" s="10"/>
    </row>
    <row r="64865" spans="13:20" x14ac:dyDescent="0.2">
      <c r="M64865">
        <v>0</v>
      </c>
      <c r="P64865" s="10"/>
      <c r="R64865" s="10"/>
      <c r="S64865" s="10"/>
      <c r="T64865" s="10"/>
    </row>
    <row r="64866" spans="13:20" x14ac:dyDescent="0.2">
      <c r="M64866">
        <v>0</v>
      </c>
      <c r="P64866" s="10"/>
      <c r="R64866" s="10"/>
      <c r="S64866" s="10"/>
      <c r="T64866" s="10"/>
    </row>
    <row r="64867" spans="13:20" x14ac:dyDescent="0.2">
      <c r="M64867">
        <v>1</v>
      </c>
      <c r="P64867" s="10"/>
      <c r="R64867" s="10"/>
      <c r="S64867" s="10"/>
      <c r="T64867" s="10"/>
    </row>
    <row r="64868" spans="13:20" x14ac:dyDescent="0.2">
      <c r="M64868">
        <v>0</v>
      </c>
      <c r="P64868" s="10"/>
      <c r="R64868" s="10"/>
      <c r="S64868" s="10"/>
      <c r="T64868" s="10"/>
    </row>
    <row r="64869" spans="13:20" x14ac:dyDescent="0.2">
      <c r="M64869">
        <v>0</v>
      </c>
      <c r="P64869" s="10"/>
      <c r="R64869" s="10"/>
      <c r="S64869" s="10"/>
      <c r="T64869" s="10"/>
    </row>
    <row r="64870" spans="13:20" x14ac:dyDescent="0.2">
      <c r="M64870">
        <v>0</v>
      </c>
      <c r="P64870" s="10"/>
      <c r="R64870" s="10"/>
      <c r="S64870" s="10"/>
      <c r="T64870" s="10"/>
    </row>
    <row r="64871" spans="13:20" x14ac:dyDescent="0.2">
      <c r="M64871">
        <v>0</v>
      </c>
      <c r="P64871" s="10"/>
      <c r="R64871" s="10"/>
      <c r="S64871" s="10"/>
      <c r="T64871" s="10"/>
    </row>
    <row r="64872" spans="13:20" x14ac:dyDescent="0.2">
      <c r="M64872">
        <v>1</v>
      </c>
      <c r="P64872" s="10"/>
      <c r="R64872" s="10"/>
      <c r="S64872" s="10"/>
      <c r="T64872" s="10"/>
    </row>
    <row r="64873" spans="13:20" x14ac:dyDescent="0.2">
      <c r="M64873">
        <v>0</v>
      </c>
      <c r="P64873" s="10"/>
      <c r="R64873" s="10"/>
      <c r="S64873" s="10"/>
      <c r="T64873" s="10"/>
    </row>
    <row r="64874" spans="13:20" x14ac:dyDescent="0.2">
      <c r="M64874">
        <v>0</v>
      </c>
      <c r="P64874" s="10"/>
      <c r="R64874" s="10"/>
      <c r="S64874" s="10"/>
      <c r="T64874" s="10"/>
    </row>
    <row r="64875" spans="13:20" x14ac:dyDescent="0.2">
      <c r="M64875">
        <v>0</v>
      </c>
      <c r="P64875" s="10"/>
      <c r="R64875" s="10"/>
      <c r="S64875" s="10"/>
      <c r="T64875" s="10"/>
    </row>
    <row r="64876" spans="13:20" x14ac:dyDescent="0.2">
      <c r="M64876">
        <v>1</v>
      </c>
      <c r="P64876" s="10"/>
      <c r="R64876" s="10"/>
      <c r="S64876" s="10"/>
      <c r="T64876" s="10"/>
    </row>
    <row r="64877" spans="13:20" x14ac:dyDescent="0.2">
      <c r="M64877">
        <v>0</v>
      </c>
      <c r="P64877" s="10"/>
      <c r="R64877" s="10"/>
      <c r="S64877" s="10"/>
      <c r="T64877" s="10"/>
    </row>
    <row r="64878" spans="13:20" x14ac:dyDescent="0.2">
      <c r="M64878">
        <v>0</v>
      </c>
      <c r="P64878" s="10"/>
      <c r="R64878" s="10"/>
      <c r="S64878" s="10"/>
      <c r="T64878" s="10"/>
    </row>
    <row r="64879" spans="13:20" x14ac:dyDescent="0.2">
      <c r="M64879">
        <v>1</v>
      </c>
      <c r="P64879" s="10"/>
      <c r="R64879" s="10"/>
      <c r="S64879" s="10"/>
      <c r="T64879" s="10"/>
    </row>
    <row r="64880" spans="13:20" x14ac:dyDescent="0.2">
      <c r="M64880">
        <v>0</v>
      </c>
      <c r="P64880" s="10"/>
      <c r="R64880" s="10"/>
      <c r="S64880" s="10"/>
      <c r="T64880" s="10"/>
    </row>
    <row r="64881" spans="13:20" x14ac:dyDescent="0.2">
      <c r="M64881">
        <v>1</v>
      </c>
      <c r="P64881" s="10"/>
      <c r="R64881" s="10"/>
      <c r="S64881" s="10"/>
      <c r="T64881" s="10"/>
    </row>
    <row r="64882" spans="13:20" x14ac:dyDescent="0.2">
      <c r="M64882">
        <v>0</v>
      </c>
      <c r="P64882" s="10"/>
      <c r="R64882" s="10"/>
      <c r="S64882" s="10"/>
      <c r="T64882" s="10"/>
    </row>
    <row r="64883" spans="13:20" x14ac:dyDescent="0.2">
      <c r="M64883">
        <v>0</v>
      </c>
      <c r="P64883" s="10"/>
      <c r="R64883" s="10"/>
      <c r="S64883" s="10"/>
      <c r="T64883" s="10"/>
    </row>
    <row r="64884" spans="13:20" x14ac:dyDescent="0.2">
      <c r="M64884">
        <v>1</v>
      </c>
      <c r="P64884" s="10"/>
      <c r="R64884" s="10"/>
      <c r="S64884" s="10"/>
      <c r="T64884" s="10"/>
    </row>
    <row r="64885" spans="13:20" x14ac:dyDescent="0.2">
      <c r="M64885">
        <v>0</v>
      </c>
      <c r="P64885" s="10"/>
      <c r="R64885" s="10"/>
      <c r="S64885" s="10"/>
      <c r="T64885" s="10"/>
    </row>
    <row r="64886" spans="13:20" x14ac:dyDescent="0.2">
      <c r="M64886">
        <v>0</v>
      </c>
      <c r="P64886" s="10"/>
      <c r="R64886" s="10"/>
      <c r="S64886" s="10"/>
      <c r="T64886" s="10"/>
    </row>
    <row r="64887" spans="13:20" x14ac:dyDescent="0.2">
      <c r="M64887">
        <v>1</v>
      </c>
      <c r="P64887" s="10"/>
      <c r="R64887" s="10"/>
      <c r="S64887" s="10"/>
      <c r="T64887" s="10"/>
    </row>
    <row r="64888" spans="13:20" x14ac:dyDescent="0.2">
      <c r="M64888">
        <v>0</v>
      </c>
      <c r="P64888" s="10"/>
      <c r="R64888" s="10"/>
      <c r="S64888" s="10"/>
      <c r="T64888" s="10"/>
    </row>
    <row r="64889" spans="13:20" x14ac:dyDescent="0.2">
      <c r="M64889">
        <v>0</v>
      </c>
      <c r="P64889" s="10"/>
      <c r="R64889" s="10"/>
      <c r="S64889" s="10"/>
      <c r="T64889" s="10"/>
    </row>
    <row r="64890" spans="13:20" x14ac:dyDescent="0.2">
      <c r="M64890">
        <v>1</v>
      </c>
      <c r="P64890" s="10"/>
      <c r="R64890" s="10"/>
      <c r="S64890" s="10"/>
      <c r="T64890" s="10"/>
    </row>
    <row r="64891" spans="13:20" x14ac:dyDescent="0.2">
      <c r="M64891">
        <v>0</v>
      </c>
      <c r="P64891" s="10"/>
      <c r="R64891" s="10"/>
      <c r="S64891" s="10"/>
      <c r="T64891" s="10"/>
    </row>
    <row r="64892" spans="13:20" x14ac:dyDescent="0.2">
      <c r="M64892">
        <v>0</v>
      </c>
      <c r="P64892" s="10"/>
      <c r="R64892" s="10"/>
      <c r="S64892" s="10"/>
      <c r="T64892" s="10"/>
    </row>
    <row r="64893" spans="13:20" x14ac:dyDescent="0.2">
      <c r="M64893">
        <v>1</v>
      </c>
      <c r="P64893" s="10"/>
      <c r="R64893" s="10"/>
      <c r="S64893" s="10"/>
      <c r="T64893" s="10"/>
    </row>
    <row r="64894" spans="13:20" x14ac:dyDescent="0.2">
      <c r="M64894">
        <v>0</v>
      </c>
      <c r="P64894" s="10"/>
      <c r="R64894" s="10"/>
      <c r="S64894" s="10"/>
      <c r="T64894" s="10"/>
    </row>
    <row r="64895" spans="13:20" x14ac:dyDescent="0.2">
      <c r="M64895">
        <v>0</v>
      </c>
      <c r="P64895" s="10"/>
      <c r="R64895" s="10"/>
      <c r="S64895" s="10"/>
      <c r="T64895" s="10"/>
    </row>
    <row r="64896" spans="13:20" x14ac:dyDescent="0.2">
      <c r="M64896">
        <v>1</v>
      </c>
      <c r="P64896" s="10"/>
      <c r="R64896" s="10"/>
      <c r="S64896" s="10"/>
      <c r="T64896" s="10"/>
    </row>
    <row r="64897" spans="13:20" x14ac:dyDescent="0.2">
      <c r="M64897">
        <v>0</v>
      </c>
      <c r="P64897" s="10"/>
      <c r="R64897" s="10"/>
      <c r="S64897" s="10"/>
      <c r="T64897" s="10"/>
    </row>
    <row r="64898" spans="13:20" x14ac:dyDescent="0.2">
      <c r="M64898">
        <v>1</v>
      </c>
      <c r="P64898" s="10"/>
      <c r="R64898" s="10"/>
      <c r="S64898" s="10"/>
      <c r="T64898" s="10"/>
    </row>
    <row r="64899" spans="13:20" x14ac:dyDescent="0.2">
      <c r="M64899">
        <v>0</v>
      </c>
      <c r="P64899" s="10"/>
      <c r="R64899" s="10"/>
      <c r="S64899" s="10"/>
      <c r="T64899" s="10"/>
    </row>
    <row r="64900" spans="13:20" x14ac:dyDescent="0.2">
      <c r="M64900">
        <v>0</v>
      </c>
      <c r="P64900" s="10"/>
      <c r="R64900" s="10"/>
      <c r="S64900" s="10"/>
      <c r="T64900" s="10"/>
    </row>
    <row r="64901" spans="13:20" x14ac:dyDescent="0.2">
      <c r="M64901">
        <v>1</v>
      </c>
      <c r="P64901" s="10"/>
      <c r="R64901" s="10"/>
      <c r="S64901" s="10"/>
      <c r="T64901" s="10"/>
    </row>
    <row r="64902" spans="13:20" x14ac:dyDescent="0.2">
      <c r="M64902">
        <v>0</v>
      </c>
      <c r="P64902" s="10"/>
      <c r="R64902" s="10"/>
      <c r="S64902" s="10"/>
      <c r="T64902" s="10"/>
    </row>
    <row r="64903" spans="13:20" x14ac:dyDescent="0.2">
      <c r="M64903">
        <v>1</v>
      </c>
      <c r="P64903" s="10"/>
      <c r="R64903" s="10"/>
      <c r="S64903" s="10"/>
      <c r="T64903" s="10"/>
    </row>
    <row r="64904" spans="13:20" x14ac:dyDescent="0.2">
      <c r="M64904">
        <v>0</v>
      </c>
      <c r="P64904" s="10"/>
      <c r="R64904" s="10"/>
      <c r="S64904" s="10"/>
      <c r="T64904" s="10"/>
    </row>
    <row r="64905" spans="13:20" x14ac:dyDescent="0.2">
      <c r="M64905">
        <v>0</v>
      </c>
      <c r="P64905" s="10"/>
      <c r="R64905" s="10"/>
      <c r="S64905" s="10"/>
      <c r="T64905" s="10"/>
    </row>
    <row r="64906" spans="13:20" x14ac:dyDescent="0.2">
      <c r="M64906">
        <v>1</v>
      </c>
      <c r="P64906" s="10"/>
      <c r="R64906" s="10"/>
      <c r="S64906" s="10"/>
      <c r="T64906" s="10"/>
    </row>
    <row r="64907" spans="13:20" x14ac:dyDescent="0.2">
      <c r="M64907">
        <v>0</v>
      </c>
      <c r="P64907" s="10"/>
      <c r="R64907" s="10"/>
      <c r="S64907" s="10"/>
      <c r="T64907" s="10"/>
    </row>
    <row r="64908" spans="13:20" x14ac:dyDescent="0.2">
      <c r="M64908">
        <v>0</v>
      </c>
      <c r="P64908" s="10"/>
      <c r="R64908" s="10"/>
      <c r="S64908" s="10"/>
      <c r="T64908" s="10"/>
    </row>
    <row r="64909" spans="13:20" x14ac:dyDescent="0.2">
      <c r="M64909">
        <v>1</v>
      </c>
      <c r="P64909" s="10"/>
      <c r="R64909" s="10"/>
      <c r="S64909" s="10"/>
      <c r="T64909" s="10"/>
    </row>
    <row r="64910" spans="13:20" x14ac:dyDescent="0.2">
      <c r="M64910">
        <v>0</v>
      </c>
      <c r="P64910" s="10"/>
      <c r="R64910" s="10"/>
      <c r="S64910" s="10"/>
      <c r="T64910" s="10"/>
    </row>
    <row r="64911" spans="13:20" x14ac:dyDescent="0.2">
      <c r="M64911">
        <v>0</v>
      </c>
      <c r="P64911" s="10"/>
      <c r="R64911" s="10"/>
      <c r="S64911" s="10"/>
      <c r="T64911" s="10"/>
    </row>
    <row r="64912" spans="13:20" x14ac:dyDescent="0.2">
      <c r="M64912">
        <v>1</v>
      </c>
      <c r="P64912" s="10"/>
      <c r="R64912" s="10"/>
      <c r="S64912" s="10"/>
      <c r="T64912" s="10"/>
    </row>
    <row r="64913" spans="13:20" x14ac:dyDescent="0.2">
      <c r="M64913">
        <v>0</v>
      </c>
      <c r="P64913" s="10"/>
      <c r="R64913" s="10"/>
      <c r="S64913" s="10"/>
      <c r="T64913" s="10"/>
    </row>
    <row r="64914" spans="13:20" x14ac:dyDescent="0.2">
      <c r="M64914">
        <v>1</v>
      </c>
      <c r="P64914" s="10"/>
      <c r="R64914" s="10"/>
      <c r="S64914" s="10"/>
      <c r="T64914" s="10"/>
    </row>
    <row r="64915" spans="13:20" x14ac:dyDescent="0.2">
      <c r="M64915">
        <v>0</v>
      </c>
      <c r="P64915" s="10"/>
      <c r="R64915" s="10"/>
      <c r="S64915" s="10"/>
      <c r="T64915" s="10"/>
    </row>
    <row r="64916" spans="13:20" x14ac:dyDescent="0.2">
      <c r="M64916">
        <v>0</v>
      </c>
      <c r="P64916" s="10"/>
      <c r="R64916" s="10"/>
      <c r="S64916" s="10"/>
      <c r="T64916" s="10"/>
    </row>
    <row r="64917" spans="13:20" x14ac:dyDescent="0.2">
      <c r="M64917">
        <v>0</v>
      </c>
      <c r="P64917" s="10"/>
      <c r="R64917" s="10"/>
      <c r="S64917" s="10"/>
      <c r="T64917" s="10"/>
    </row>
    <row r="64918" spans="13:20" x14ac:dyDescent="0.2">
      <c r="M64918">
        <v>1</v>
      </c>
      <c r="P64918" s="10"/>
      <c r="R64918" s="10"/>
      <c r="S64918" s="10"/>
      <c r="T64918" s="10"/>
    </row>
    <row r="64919" spans="13:20" x14ac:dyDescent="0.2">
      <c r="M64919">
        <v>0</v>
      </c>
      <c r="P64919" s="10"/>
      <c r="R64919" s="10"/>
      <c r="S64919" s="10"/>
      <c r="T64919" s="10"/>
    </row>
    <row r="64920" spans="13:20" x14ac:dyDescent="0.2">
      <c r="M64920">
        <v>0</v>
      </c>
      <c r="P64920" s="10"/>
      <c r="R64920" s="10"/>
      <c r="S64920" s="10"/>
      <c r="T64920" s="10"/>
    </row>
    <row r="64921" spans="13:20" x14ac:dyDescent="0.2">
      <c r="M64921">
        <v>1</v>
      </c>
      <c r="P64921" s="10"/>
      <c r="R64921" s="10"/>
      <c r="S64921" s="10"/>
      <c r="T64921" s="10"/>
    </row>
    <row r="64922" spans="13:20" x14ac:dyDescent="0.2">
      <c r="M64922">
        <v>0</v>
      </c>
      <c r="P64922" s="10"/>
      <c r="R64922" s="10"/>
      <c r="S64922" s="10"/>
      <c r="T64922" s="10"/>
    </row>
    <row r="64923" spans="13:20" x14ac:dyDescent="0.2">
      <c r="M64923">
        <v>1</v>
      </c>
      <c r="P64923" s="10"/>
      <c r="R64923" s="10"/>
      <c r="S64923" s="10"/>
      <c r="T64923" s="10"/>
    </row>
    <row r="64924" spans="13:20" x14ac:dyDescent="0.2">
      <c r="M64924">
        <v>0</v>
      </c>
      <c r="P64924" s="10"/>
      <c r="R64924" s="10"/>
      <c r="S64924" s="10"/>
      <c r="T64924" s="10"/>
    </row>
    <row r="64925" spans="13:20" x14ac:dyDescent="0.2">
      <c r="M64925">
        <v>0</v>
      </c>
      <c r="P64925" s="10"/>
      <c r="R64925" s="10"/>
      <c r="S64925" s="10"/>
      <c r="T64925" s="10"/>
    </row>
    <row r="64926" spans="13:20" x14ac:dyDescent="0.2">
      <c r="M64926">
        <v>1</v>
      </c>
      <c r="P64926" s="10"/>
      <c r="R64926" s="10"/>
      <c r="S64926" s="10"/>
      <c r="T64926" s="10"/>
    </row>
    <row r="64927" spans="13:20" x14ac:dyDescent="0.2">
      <c r="M64927">
        <v>0</v>
      </c>
      <c r="P64927" s="10"/>
      <c r="R64927" s="10"/>
      <c r="S64927" s="10"/>
      <c r="T64927" s="10"/>
    </row>
    <row r="64928" spans="13:20" x14ac:dyDescent="0.2">
      <c r="M64928">
        <v>1</v>
      </c>
      <c r="P64928" s="10"/>
      <c r="R64928" s="10"/>
      <c r="S64928" s="10"/>
      <c r="T64928" s="10"/>
    </row>
    <row r="64929" spans="13:20" x14ac:dyDescent="0.2">
      <c r="M64929">
        <v>0</v>
      </c>
      <c r="P64929" s="10"/>
      <c r="R64929" s="10"/>
      <c r="S64929" s="10"/>
      <c r="T64929" s="10"/>
    </row>
    <row r="64930" spans="13:20" x14ac:dyDescent="0.2">
      <c r="M64930">
        <v>0</v>
      </c>
      <c r="P64930" s="10"/>
      <c r="R64930" s="10"/>
      <c r="S64930" s="10"/>
      <c r="T64930" s="10"/>
    </row>
    <row r="64931" spans="13:20" x14ac:dyDescent="0.2">
      <c r="M64931">
        <v>1</v>
      </c>
      <c r="P64931" s="10"/>
      <c r="R64931" s="10"/>
      <c r="S64931" s="10"/>
      <c r="T64931" s="10"/>
    </row>
    <row r="64932" spans="13:20" x14ac:dyDescent="0.2">
      <c r="M64932">
        <v>0</v>
      </c>
      <c r="P64932" s="10"/>
      <c r="R64932" s="10"/>
      <c r="S64932" s="10"/>
      <c r="T64932" s="10"/>
    </row>
    <row r="64933" spans="13:20" x14ac:dyDescent="0.2">
      <c r="M64933">
        <v>1</v>
      </c>
      <c r="P64933" s="10"/>
      <c r="R64933" s="10"/>
      <c r="S64933" s="10"/>
      <c r="T64933" s="10"/>
    </row>
    <row r="64934" spans="13:20" x14ac:dyDescent="0.2">
      <c r="M64934">
        <v>0</v>
      </c>
      <c r="P64934" s="10"/>
      <c r="R64934" s="10"/>
      <c r="S64934" s="10"/>
      <c r="T64934" s="10"/>
    </row>
    <row r="64935" spans="13:20" x14ac:dyDescent="0.2">
      <c r="M64935">
        <v>0</v>
      </c>
      <c r="P64935" s="10"/>
      <c r="R64935" s="10"/>
      <c r="S64935" s="10"/>
      <c r="T64935" s="10"/>
    </row>
    <row r="64936" spans="13:20" x14ac:dyDescent="0.2">
      <c r="M64936">
        <v>0</v>
      </c>
      <c r="P64936" s="10"/>
      <c r="R64936" s="10"/>
      <c r="S64936" s="10"/>
      <c r="T64936" s="10"/>
    </row>
    <row r="64937" spans="13:20" x14ac:dyDescent="0.2">
      <c r="M64937">
        <v>1</v>
      </c>
      <c r="P64937" s="10"/>
      <c r="R64937" s="10"/>
      <c r="S64937" s="10"/>
      <c r="T64937" s="10"/>
    </row>
    <row r="64938" spans="13:20" x14ac:dyDescent="0.2">
      <c r="M64938">
        <v>0</v>
      </c>
      <c r="P64938" s="10"/>
      <c r="R64938" s="10"/>
      <c r="S64938" s="10"/>
      <c r="T64938" s="10"/>
    </row>
    <row r="64939" spans="13:20" x14ac:dyDescent="0.2">
      <c r="M64939">
        <v>1</v>
      </c>
      <c r="P64939" s="10"/>
      <c r="R64939" s="10"/>
      <c r="S64939" s="10"/>
      <c r="T64939" s="10"/>
    </row>
    <row r="64940" spans="13:20" x14ac:dyDescent="0.2">
      <c r="M64940">
        <v>0</v>
      </c>
      <c r="P64940" s="10"/>
      <c r="R64940" s="10"/>
      <c r="S64940" s="10"/>
      <c r="T64940" s="10"/>
    </row>
    <row r="64941" spans="13:20" x14ac:dyDescent="0.2">
      <c r="M64941">
        <v>1</v>
      </c>
      <c r="P64941" s="10"/>
      <c r="R64941" s="10"/>
      <c r="S64941" s="10"/>
      <c r="T64941" s="10"/>
    </row>
    <row r="64942" spans="13:20" x14ac:dyDescent="0.2">
      <c r="M64942">
        <v>0</v>
      </c>
      <c r="P64942" s="10"/>
      <c r="R64942" s="10"/>
      <c r="S64942" s="10"/>
      <c r="T64942" s="10"/>
    </row>
    <row r="64943" spans="13:20" x14ac:dyDescent="0.2">
      <c r="M64943">
        <v>0</v>
      </c>
      <c r="P64943" s="10"/>
      <c r="R64943" s="10"/>
      <c r="S64943" s="10"/>
      <c r="T64943" s="10"/>
    </row>
    <row r="64944" spans="13:20" x14ac:dyDescent="0.2">
      <c r="M64944">
        <v>1</v>
      </c>
      <c r="P64944" s="10"/>
      <c r="R64944" s="10"/>
      <c r="S64944" s="10"/>
      <c r="T64944" s="10"/>
    </row>
    <row r="64945" spans="13:20" x14ac:dyDescent="0.2">
      <c r="M64945">
        <v>0</v>
      </c>
      <c r="P64945" s="10"/>
      <c r="R64945" s="10"/>
      <c r="S64945" s="10"/>
      <c r="T64945" s="10"/>
    </row>
    <row r="64946" spans="13:20" x14ac:dyDescent="0.2">
      <c r="M64946">
        <v>1</v>
      </c>
      <c r="P64946" s="10"/>
      <c r="R64946" s="10"/>
      <c r="S64946" s="10"/>
      <c r="T64946" s="10"/>
    </row>
    <row r="64947" spans="13:20" x14ac:dyDescent="0.2">
      <c r="M64947">
        <v>0</v>
      </c>
      <c r="P64947" s="10"/>
      <c r="R64947" s="10"/>
      <c r="S64947" s="10"/>
      <c r="T64947" s="10"/>
    </row>
    <row r="64948" spans="13:20" x14ac:dyDescent="0.2">
      <c r="M64948">
        <v>0</v>
      </c>
      <c r="P64948" s="10"/>
      <c r="R64948" s="10"/>
      <c r="S64948" s="10"/>
      <c r="T64948" s="10"/>
    </row>
    <row r="64949" spans="13:20" x14ac:dyDescent="0.2">
      <c r="M64949">
        <v>1</v>
      </c>
      <c r="P64949" s="10"/>
      <c r="R64949" s="10"/>
      <c r="S64949" s="10"/>
      <c r="T64949" s="10"/>
    </row>
    <row r="64950" spans="13:20" x14ac:dyDescent="0.2">
      <c r="M64950">
        <v>0</v>
      </c>
      <c r="P64950" s="10"/>
      <c r="R64950" s="10"/>
      <c r="S64950" s="10"/>
      <c r="T64950" s="10"/>
    </row>
    <row r="64951" spans="13:20" x14ac:dyDescent="0.2">
      <c r="M64951">
        <v>0</v>
      </c>
      <c r="P64951" s="10"/>
      <c r="R64951" s="10"/>
      <c r="S64951" s="10"/>
      <c r="T64951" s="10"/>
    </row>
    <row r="64952" spans="13:20" x14ac:dyDescent="0.2">
      <c r="M64952">
        <v>0</v>
      </c>
      <c r="P64952" s="10"/>
      <c r="R64952" s="10"/>
      <c r="S64952" s="10"/>
      <c r="T64952" s="10"/>
    </row>
    <row r="64953" spans="13:20" x14ac:dyDescent="0.2">
      <c r="M64953">
        <v>1</v>
      </c>
      <c r="P64953" s="10"/>
      <c r="R64953" s="10"/>
      <c r="S64953" s="10"/>
      <c r="T64953" s="10"/>
    </row>
    <row r="64954" spans="13:20" x14ac:dyDescent="0.2">
      <c r="M64954">
        <v>0</v>
      </c>
      <c r="P64954" s="10"/>
      <c r="R64954" s="10"/>
      <c r="S64954" s="10"/>
      <c r="T64954" s="10"/>
    </row>
    <row r="64955" spans="13:20" x14ac:dyDescent="0.2">
      <c r="M64955">
        <v>0</v>
      </c>
      <c r="P64955" s="10"/>
      <c r="R64955" s="10"/>
      <c r="S64955" s="10"/>
      <c r="T64955" s="10"/>
    </row>
    <row r="64956" spans="13:20" x14ac:dyDescent="0.2">
      <c r="M64956">
        <v>1</v>
      </c>
      <c r="P64956" s="10"/>
      <c r="R64956" s="10"/>
      <c r="S64956" s="10"/>
      <c r="T64956" s="10"/>
    </row>
    <row r="64957" spans="13:20" x14ac:dyDescent="0.2">
      <c r="M64957">
        <v>0</v>
      </c>
      <c r="P64957" s="10"/>
      <c r="R64957" s="10"/>
      <c r="S64957" s="10"/>
      <c r="T64957" s="10"/>
    </row>
    <row r="64958" spans="13:20" x14ac:dyDescent="0.2">
      <c r="M64958">
        <v>1</v>
      </c>
      <c r="P64958" s="10"/>
      <c r="R64958" s="10"/>
      <c r="S64958" s="10"/>
      <c r="T64958" s="10"/>
    </row>
    <row r="64959" spans="13:20" x14ac:dyDescent="0.2">
      <c r="M64959">
        <v>0</v>
      </c>
      <c r="P64959" s="10"/>
      <c r="R64959" s="10"/>
      <c r="S64959" s="10"/>
      <c r="T64959" s="10"/>
    </row>
    <row r="64960" spans="13:20" x14ac:dyDescent="0.2">
      <c r="M64960">
        <v>0</v>
      </c>
      <c r="P64960" s="10"/>
      <c r="R64960" s="10"/>
      <c r="S64960" s="10"/>
      <c r="T64960" s="10"/>
    </row>
    <row r="64961" spans="13:20" x14ac:dyDescent="0.2">
      <c r="M64961">
        <v>1</v>
      </c>
      <c r="P64961" s="10"/>
      <c r="R64961" s="10"/>
      <c r="S64961" s="10"/>
      <c r="T64961" s="10"/>
    </row>
    <row r="64962" spans="13:20" x14ac:dyDescent="0.2">
      <c r="M64962">
        <v>0</v>
      </c>
      <c r="P64962" s="10"/>
      <c r="R64962" s="10"/>
      <c r="S64962" s="10"/>
      <c r="T64962" s="10"/>
    </row>
    <row r="64963" spans="13:20" x14ac:dyDescent="0.2">
      <c r="M64963">
        <v>0</v>
      </c>
      <c r="P64963" s="10"/>
      <c r="R64963" s="10"/>
      <c r="S64963" s="10"/>
      <c r="T64963" s="10"/>
    </row>
    <row r="64964" spans="13:20" x14ac:dyDescent="0.2">
      <c r="M64964">
        <v>1</v>
      </c>
      <c r="P64964" s="10"/>
      <c r="R64964" s="10"/>
      <c r="S64964" s="10"/>
      <c r="T64964" s="10"/>
    </row>
    <row r="64965" spans="13:20" x14ac:dyDescent="0.2">
      <c r="M64965">
        <v>0</v>
      </c>
      <c r="P64965" s="10"/>
      <c r="R64965" s="10"/>
      <c r="S64965" s="10"/>
      <c r="T64965" s="10"/>
    </row>
    <row r="64966" spans="13:20" x14ac:dyDescent="0.2">
      <c r="M64966">
        <v>1</v>
      </c>
      <c r="P64966" s="10"/>
      <c r="R64966" s="10"/>
      <c r="S64966" s="10"/>
      <c r="T64966" s="10"/>
    </row>
    <row r="64967" spans="13:20" x14ac:dyDescent="0.2">
      <c r="M64967">
        <v>0</v>
      </c>
      <c r="P64967" s="10"/>
      <c r="R64967" s="10"/>
      <c r="S64967" s="10"/>
      <c r="T64967" s="10"/>
    </row>
    <row r="64968" spans="13:20" x14ac:dyDescent="0.2">
      <c r="M64968">
        <v>1</v>
      </c>
      <c r="P64968" s="10"/>
      <c r="R64968" s="10"/>
      <c r="S64968" s="10"/>
      <c r="T64968" s="10"/>
    </row>
    <row r="64969" spans="13:20" x14ac:dyDescent="0.2">
      <c r="M64969">
        <v>0</v>
      </c>
      <c r="P64969" s="10"/>
      <c r="R64969" s="10"/>
      <c r="S64969" s="10"/>
      <c r="T64969" s="10"/>
    </row>
    <row r="64970" spans="13:20" x14ac:dyDescent="0.2">
      <c r="M64970">
        <v>1</v>
      </c>
      <c r="P64970" s="10"/>
      <c r="R64970" s="10"/>
      <c r="S64970" s="10"/>
      <c r="T64970" s="10"/>
    </row>
    <row r="64971" spans="13:20" x14ac:dyDescent="0.2">
      <c r="M64971">
        <v>0</v>
      </c>
      <c r="P64971" s="10"/>
      <c r="R64971" s="10"/>
      <c r="S64971" s="10"/>
      <c r="T64971" s="10"/>
    </row>
    <row r="64972" spans="13:20" x14ac:dyDescent="0.2">
      <c r="M64972">
        <v>1</v>
      </c>
      <c r="P64972" s="10"/>
      <c r="R64972" s="10"/>
      <c r="S64972" s="10"/>
      <c r="T64972" s="10"/>
    </row>
    <row r="64973" spans="13:20" x14ac:dyDescent="0.2">
      <c r="M64973">
        <v>0</v>
      </c>
      <c r="P64973" s="10"/>
      <c r="R64973" s="10"/>
      <c r="S64973" s="10"/>
      <c r="T64973" s="10"/>
    </row>
    <row r="64974" spans="13:20" x14ac:dyDescent="0.2">
      <c r="M64974">
        <v>0</v>
      </c>
      <c r="P64974" s="10"/>
      <c r="R64974" s="10"/>
      <c r="S64974" s="10"/>
      <c r="T64974" s="10"/>
    </row>
    <row r="64975" spans="13:20" x14ac:dyDescent="0.2">
      <c r="M64975">
        <v>1</v>
      </c>
      <c r="P64975" s="10"/>
      <c r="R64975" s="10"/>
      <c r="S64975" s="10"/>
      <c r="T64975" s="10"/>
    </row>
    <row r="64976" spans="13:20" x14ac:dyDescent="0.2">
      <c r="M64976">
        <v>0</v>
      </c>
      <c r="P64976" s="10"/>
      <c r="R64976" s="10"/>
      <c r="S64976" s="10"/>
      <c r="T64976" s="10"/>
    </row>
    <row r="64977" spans="13:20" x14ac:dyDescent="0.2">
      <c r="M64977">
        <v>1</v>
      </c>
      <c r="P64977" s="10"/>
      <c r="R64977" s="10"/>
      <c r="S64977" s="10"/>
      <c r="T64977" s="10"/>
    </row>
    <row r="64978" spans="13:20" x14ac:dyDescent="0.2">
      <c r="M64978">
        <v>0</v>
      </c>
      <c r="P64978" s="10"/>
      <c r="R64978" s="10"/>
      <c r="S64978" s="10"/>
      <c r="T64978" s="10"/>
    </row>
    <row r="64979" spans="13:20" x14ac:dyDescent="0.2">
      <c r="M64979">
        <v>0</v>
      </c>
      <c r="P64979" s="10"/>
      <c r="R64979" s="10"/>
      <c r="S64979" s="10"/>
      <c r="T64979" s="10"/>
    </row>
    <row r="64980" spans="13:20" x14ac:dyDescent="0.2">
      <c r="M64980">
        <v>0</v>
      </c>
      <c r="P64980" s="10"/>
      <c r="R64980" s="10"/>
      <c r="S64980" s="10"/>
      <c r="T64980" s="10"/>
    </row>
    <row r="64981" spans="13:20" x14ac:dyDescent="0.2">
      <c r="M64981">
        <v>1</v>
      </c>
      <c r="P64981" s="10"/>
      <c r="R64981" s="10"/>
      <c r="S64981" s="10"/>
      <c r="T64981" s="10"/>
    </row>
    <row r="64982" spans="13:20" x14ac:dyDescent="0.2">
      <c r="M64982">
        <v>0</v>
      </c>
      <c r="P64982" s="10"/>
      <c r="R64982" s="10"/>
      <c r="S64982" s="10"/>
      <c r="T64982" s="10"/>
    </row>
    <row r="64983" spans="13:20" x14ac:dyDescent="0.2">
      <c r="M64983">
        <v>0</v>
      </c>
      <c r="P64983" s="10"/>
      <c r="R64983" s="10"/>
      <c r="S64983" s="10"/>
      <c r="T64983" s="10"/>
    </row>
    <row r="64984" spans="13:20" x14ac:dyDescent="0.2">
      <c r="M64984">
        <v>1</v>
      </c>
      <c r="P64984" s="10"/>
      <c r="R64984" s="10"/>
      <c r="S64984" s="10"/>
      <c r="T64984" s="10"/>
    </row>
    <row r="64985" spans="13:20" x14ac:dyDescent="0.2">
      <c r="M64985">
        <v>0</v>
      </c>
      <c r="P64985" s="10"/>
      <c r="R64985" s="10"/>
      <c r="S64985" s="10"/>
      <c r="T64985" s="10"/>
    </row>
    <row r="64986" spans="13:20" x14ac:dyDescent="0.2">
      <c r="M64986">
        <v>1</v>
      </c>
      <c r="P64986" s="10"/>
      <c r="R64986" s="10"/>
      <c r="S64986" s="10"/>
      <c r="T64986" s="10"/>
    </row>
    <row r="64987" spans="13:20" x14ac:dyDescent="0.2">
      <c r="M64987">
        <v>0</v>
      </c>
      <c r="P64987" s="10"/>
      <c r="R64987" s="10"/>
      <c r="S64987" s="10"/>
      <c r="T64987" s="10"/>
    </row>
    <row r="64988" spans="13:20" x14ac:dyDescent="0.2">
      <c r="M64988">
        <v>0</v>
      </c>
      <c r="P64988" s="10"/>
      <c r="R64988" s="10"/>
      <c r="S64988" s="10"/>
      <c r="T64988" s="10"/>
    </row>
    <row r="64989" spans="13:20" x14ac:dyDescent="0.2">
      <c r="M64989">
        <v>1</v>
      </c>
      <c r="P64989" s="10"/>
      <c r="R64989" s="10"/>
      <c r="S64989" s="10"/>
      <c r="T64989" s="10"/>
    </row>
    <row r="64990" spans="13:20" x14ac:dyDescent="0.2">
      <c r="M64990">
        <v>0</v>
      </c>
      <c r="P64990" s="10"/>
      <c r="R64990" s="10"/>
      <c r="S64990" s="10"/>
      <c r="T64990" s="10"/>
    </row>
    <row r="64991" spans="13:20" x14ac:dyDescent="0.2">
      <c r="M64991">
        <v>0</v>
      </c>
      <c r="P64991" s="10"/>
      <c r="R64991" s="10"/>
      <c r="S64991" s="10"/>
      <c r="T64991" s="10"/>
    </row>
    <row r="64992" spans="13:20" x14ac:dyDescent="0.2">
      <c r="M64992">
        <v>1</v>
      </c>
      <c r="P64992" s="10"/>
      <c r="R64992" s="10"/>
      <c r="S64992" s="10"/>
      <c r="T64992" s="10"/>
    </row>
    <row r="64993" spans="13:20" x14ac:dyDescent="0.2">
      <c r="M64993">
        <v>0</v>
      </c>
      <c r="P64993" s="10"/>
      <c r="R64993" s="10"/>
      <c r="S64993" s="10"/>
      <c r="T64993" s="10"/>
    </row>
    <row r="64994" spans="13:20" x14ac:dyDescent="0.2">
      <c r="M64994">
        <v>0</v>
      </c>
      <c r="P64994" s="10"/>
      <c r="R64994" s="10"/>
      <c r="S64994" s="10"/>
      <c r="T64994" s="10"/>
    </row>
    <row r="64995" spans="13:20" x14ac:dyDescent="0.2">
      <c r="M64995">
        <v>1</v>
      </c>
      <c r="P64995" s="10"/>
      <c r="R64995" s="10"/>
      <c r="S64995" s="10"/>
      <c r="T64995" s="10"/>
    </row>
    <row r="64996" spans="13:20" x14ac:dyDescent="0.2">
      <c r="M64996">
        <v>0</v>
      </c>
      <c r="P64996" s="10"/>
      <c r="R64996" s="10"/>
      <c r="S64996" s="10"/>
      <c r="T64996" s="10"/>
    </row>
    <row r="64997" spans="13:20" x14ac:dyDescent="0.2">
      <c r="M64997">
        <v>1</v>
      </c>
      <c r="P64997" s="10"/>
      <c r="R64997" s="10"/>
      <c r="S64997" s="10"/>
      <c r="T64997" s="10"/>
    </row>
    <row r="64998" spans="13:20" x14ac:dyDescent="0.2">
      <c r="M64998">
        <v>0</v>
      </c>
      <c r="P64998" s="10"/>
      <c r="R64998" s="10"/>
      <c r="S64998" s="10"/>
      <c r="T64998" s="10"/>
    </row>
    <row r="64999" spans="13:20" x14ac:dyDescent="0.2">
      <c r="M64999">
        <v>0</v>
      </c>
      <c r="P64999" s="10"/>
      <c r="R64999" s="10"/>
      <c r="S64999" s="10"/>
      <c r="T64999" s="10"/>
    </row>
    <row r="65000" spans="13:20" x14ac:dyDescent="0.2">
      <c r="M65000">
        <v>0</v>
      </c>
      <c r="P65000" s="10"/>
      <c r="R65000" s="10"/>
      <c r="S65000" s="10"/>
      <c r="T65000" s="10"/>
    </row>
    <row r="65001" spans="13:20" x14ac:dyDescent="0.2">
      <c r="M65001">
        <v>1</v>
      </c>
      <c r="P65001" s="10"/>
      <c r="R65001" s="10"/>
      <c r="S65001" s="10"/>
      <c r="T65001" s="10"/>
    </row>
    <row r="65002" spans="13:20" x14ac:dyDescent="0.2">
      <c r="M65002">
        <v>0</v>
      </c>
      <c r="P65002" s="10"/>
      <c r="R65002" s="10"/>
      <c r="S65002" s="10"/>
      <c r="T65002" s="10"/>
    </row>
    <row r="65003" spans="13:20" x14ac:dyDescent="0.2">
      <c r="M65003">
        <v>1</v>
      </c>
      <c r="P65003" s="10"/>
      <c r="R65003" s="10"/>
      <c r="S65003" s="10"/>
      <c r="T65003" s="10"/>
    </row>
    <row r="65004" spans="13:20" x14ac:dyDescent="0.2">
      <c r="M65004">
        <v>0</v>
      </c>
      <c r="P65004" s="10"/>
      <c r="R65004" s="10"/>
      <c r="S65004" s="10"/>
      <c r="T65004" s="10"/>
    </row>
    <row r="65005" spans="13:20" x14ac:dyDescent="0.2">
      <c r="M65005">
        <v>0</v>
      </c>
      <c r="P65005" s="10"/>
      <c r="R65005" s="10"/>
      <c r="S65005" s="10"/>
      <c r="T65005" s="10"/>
    </row>
    <row r="65006" spans="13:20" x14ac:dyDescent="0.2">
      <c r="M65006">
        <v>1</v>
      </c>
      <c r="P65006" s="10"/>
      <c r="R65006" s="10"/>
      <c r="S65006" s="10"/>
      <c r="T65006" s="10"/>
    </row>
    <row r="65007" spans="13:20" x14ac:dyDescent="0.2">
      <c r="M65007">
        <v>0</v>
      </c>
      <c r="P65007" s="10"/>
      <c r="R65007" s="10"/>
      <c r="S65007" s="10"/>
      <c r="T65007" s="10"/>
    </row>
    <row r="65008" spans="13:20" x14ac:dyDescent="0.2">
      <c r="M65008">
        <v>0</v>
      </c>
      <c r="P65008" s="10"/>
      <c r="R65008" s="10"/>
      <c r="S65008" s="10"/>
      <c r="T65008" s="10"/>
    </row>
    <row r="65009" spans="13:20" x14ac:dyDescent="0.2">
      <c r="M65009">
        <v>0</v>
      </c>
      <c r="P65009" s="10"/>
      <c r="R65009" s="10"/>
      <c r="S65009" s="10"/>
      <c r="T65009" s="10"/>
    </row>
    <row r="65010" spans="13:20" x14ac:dyDescent="0.2">
      <c r="M65010">
        <v>0</v>
      </c>
      <c r="P65010" s="10"/>
      <c r="R65010" s="10"/>
      <c r="S65010" s="10"/>
      <c r="T65010" s="10"/>
    </row>
    <row r="65011" spans="13:20" x14ac:dyDescent="0.2">
      <c r="M65011">
        <v>0</v>
      </c>
      <c r="P65011" s="10"/>
      <c r="R65011" s="10"/>
      <c r="S65011" s="10"/>
      <c r="T65011" s="10"/>
    </row>
    <row r="65012" spans="13:20" x14ac:dyDescent="0.2">
      <c r="M65012">
        <v>0</v>
      </c>
      <c r="P65012" s="10"/>
      <c r="R65012" s="10"/>
      <c r="S65012" s="10"/>
      <c r="T65012" s="10"/>
    </row>
    <row r="65013" spans="13:20" x14ac:dyDescent="0.2">
      <c r="M65013">
        <v>0</v>
      </c>
      <c r="P65013" s="10"/>
      <c r="R65013" s="10"/>
      <c r="S65013" s="10"/>
      <c r="T65013" s="10"/>
    </row>
    <row r="65014" spans="13:20" x14ac:dyDescent="0.2">
      <c r="M65014">
        <v>0</v>
      </c>
      <c r="P65014" s="10"/>
      <c r="R65014" s="10"/>
      <c r="S65014" s="10"/>
      <c r="T65014" s="10"/>
    </row>
    <row r="65015" spans="13:20" x14ac:dyDescent="0.2">
      <c r="M65015">
        <v>0</v>
      </c>
      <c r="P65015" s="10"/>
      <c r="R65015" s="10"/>
      <c r="S65015" s="10"/>
      <c r="T65015" s="10"/>
    </row>
    <row r="65016" spans="13:20" x14ac:dyDescent="0.2">
      <c r="M65016">
        <v>0</v>
      </c>
      <c r="P65016" s="10"/>
      <c r="R65016" s="10"/>
      <c r="S65016" s="10"/>
      <c r="T65016" s="10"/>
    </row>
    <row r="65017" spans="13:20" x14ac:dyDescent="0.2">
      <c r="M65017">
        <v>0</v>
      </c>
      <c r="P65017" s="10"/>
      <c r="R65017" s="10"/>
      <c r="S65017" s="10"/>
      <c r="T65017" s="10"/>
    </row>
    <row r="65018" spans="13:20" x14ac:dyDescent="0.2">
      <c r="M65018">
        <v>0</v>
      </c>
      <c r="P65018" s="10"/>
      <c r="R65018" s="10"/>
      <c r="S65018" s="10"/>
      <c r="T65018" s="10"/>
    </row>
    <row r="65019" spans="13:20" x14ac:dyDescent="0.2">
      <c r="M65019">
        <v>0</v>
      </c>
      <c r="P65019" s="10"/>
      <c r="R65019" s="10"/>
      <c r="S65019" s="10"/>
      <c r="T65019" s="10"/>
    </row>
    <row r="65020" spans="13:20" x14ac:dyDescent="0.2">
      <c r="M65020">
        <v>0</v>
      </c>
      <c r="P65020" s="10"/>
      <c r="R65020" s="10"/>
      <c r="S65020" s="10"/>
      <c r="T65020" s="10"/>
    </row>
    <row r="65021" spans="13:20" x14ac:dyDescent="0.2">
      <c r="M65021">
        <v>0</v>
      </c>
      <c r="P65021" s="10"/>
      <c r="R65021" s="10"/>
      <c r="S65021" s="10"/>
      <c r="T65021" s="10"/>
    </row>
    <row r="65022" spans="13:20" x14ac:dyDescent="0.2">
      <c r="M65022">
        <v>0</v>
      </c>
      <c r="P65022" s="10"/>
      <c r="R65022" s="10"/>
      <c r="S65022" s="10"/>
      <c r="T65022" s="10"/>
    </row>
    <row r="65023" spans="13:20" x14ac:dyDescent="0.2">
      <c r="M65023">
        <v>0</v>
      </c>
      <c r="P65023" s="10"/>
      <c r="R65023" s="10"/>
      <c r="S65023" s="10"/>
      <c r="T65023" s="10"/>
    </row>
    <row r="65024" spans="13:20" x14ac:dyDescent="0.2">
      <c r="M65024">
        <v>0</v>
      </c>
      <c r="P65024" s="10"/>
      <c r="R65024" s="10"/>
      <c r="S65024" s="10"/>
      <c r="T65024" s="10"/>
    </row>
    <row r="65025" spans="13:20" x14ac:dyDescent="0.2">
      <c r="M65025">
        <v>0</v>
      </c>
      <c r="P65025" s="10"/>
      <c r="R65025" s="10"/>
      <c r="S65025" s="10"/>
      <c r="T65025" s="10"/>
    </row>
    <row r="65026" spans="13:20" x14ac:dyDescent="0.2">
      <c r="M65026">
        <v>0</v>
      </c>
      <c r="P65026" s="10"/>
      <c r="R65026" s="10"/>
      <c r="S65026" s="10"/>
      <c r="T65026" s="10"/>
    </row>
    <row r="65027" spans="13:20" x14ac:dyDescent="0.2">
      <c r="M65027">
        <v>0</v>
      </c>
      <c r="P65027" s="10"/>
      <c r="R65027" s="10"/>
      <c r="S65027" s="10"/>
      <c r="T65027" s="10"/>
    </row>
    <row r="65028" spans="13:20" x14ac:dyDescent="0.2">
      <c r="M65028">
        <v>0</v>
      </c>
      <c r="P65028" s="10"/>
      <c r="R65028" s="10"/>
      <c r="S65028" s="10"/>
      <c r="T65028" s="10"/>
    </row>
    <row r="65029" spans="13:20" x14ac:dyDescent="0.2">
      <c r="M65029">
        <v>0</v>
      </c>
      <c r="P65029" s="10"/>
      <c r="R65029" s="10"/>
      <c r="S65029" s="10"/>
      <c r="T65029" s="10"/>
    </row>
    <row r="65030" spans="13:20" x14ac:dyDescent="0.2">
      <c r="M65030">
        <v>0</v>
      </c>
      <c r="P65030" s="10"/>
      <c r="R65030" s="10"/>
      <c r="S65030" s="10"/>
      <c r="T65030" s="10"/>
    </row>
    <row r="65031" spans="13:20" x14ac:dyDescent="0.2">
      <c r="M65031">
        <v>0</v>
      </c>
      <c r="P65031" s="10"/>
      <c r="R65031" s="10"/>
      <c r="S65031" s="10"/>
      <c r="T65031" s="10"/>
    </row>
    <row r="65032" spans="13:20" x14ac:dyDescent="0.2">
      <c r="M65032">
        <v>0</v>
      </c>
      <c r="P65032" s="10"/>
      <c r="R65032" s="10"/>
      <c r="S65032" s="10"/>
      <c r="T65032" s="10"/>
    </row>
    <row r="65033" spans="13:20" x14ac:dyDescent="0.2">
      <c r="M65033">
        <v>0</v>
      </c>
      <c r="P65033" s="10"/>
      <c r="R65033" s="10"/>
      <c r="S65033" s="10"/>
      <c r="T65033" s="10"/>
    </row>
    <row r="65034" spans="13:20" x14ac:dyDescent="0.2">
      <c r="M65034">
        <v>0</v>
      </c>
      <c r="P65034" s="10"/>
      <c r="R65034" s="10"/>
      <c r="S65034" s="10"/>
      <c r="T65034" s="10"/>
    </row>
    <row r="65035" spans="13:20" x14ac:dyDescent="0.2">
      <c r="M65035">
        <v>0</v>
      </c>
      <c r="P65035" s="10"/>
      <c r="R65035" s="10"/>
      <c r="S65035" s="10"/>
      <c r="T65035" s="10"/>
    </row>
    <row r="65036" spans="13:20" x14ac:dyDescent="0.2">
      <c r="M65036">
        <v>0</v>
      </c>
      <c r="P65036" s="10"/>
      <c r="R65036" s="10"/>
      <c r="S65036" s="10"/>
      <c r="T65036" s="10"/>
    </row>
    <row r="65037" spans="13:20" x14ac:dyDescent="0.2">
      <c r="M65037">
        <v>0</v>
      </c>
      <c r="P65037" s="10"/>
      <c r="R65037" s="10"/>
      <c r="S65037" s="10"/>
      <c r="T65037" s="10"/>
    </row>
    <row r="65038" spans="13:20" x14ac:dyDescent="0.2">
      <c r="M65038">
        <v>0</v>
      </c>
      <c r="P65038" s="10"/>
      <c r="R65038" s="10"/>
      <c r="S65038" s="10"/>
      <c r="T65038" s="10"/>
    </row>
    <row r="65039" spans="13:20" x14ac:dyDescent="0.2">
      <c r="M65039">
        <v>0</v>
      </c>
      <c r="P65039" s="10"/>
      <c r="R65039" s="10"/>
      <c r="S65039" s="10"/>
      <c r="T65039" s="10"/>
    </row>
    <row r="65040" spans="13:20" x14ac:dyDescent="0.2">
      <c r="M65040">
        <v>0</v>
      </c>
      <c r="P65040" s="10"/>
      <c r="R65040" s="10"/>
      <c r="S65040" s="10"/>
      <c r="T65040" s="10"/>
    </row>
    <row r="65041" spans="13:20" x14ac:dyDescent="0.2">
      <c r="M65041">
        <v>0</v>
      </c>
      <c r="P65041" s="10"/>
      <c r="R65041" s="10"/>
      <c r="S65041" s="10"/>
      <c r="T65041" s="10"/>
    </row>
    <row r="65042" spans="13:20" x14ac:dyDescent="0.2">
      <c r="M65042">
        <v>0</v>
      </c>
      <c r="P65042" s="10"/>
      <c r="R65042" s="10"/>
      <c r="S65042" s="10"/>
      <c r="T65042" s="10"/>
    </row>
    <row r="65043" spans="13:20" x14ac:dyDescent="0.2">
      <c r="M65043">
        <v>0</v>
      </c>
      <c r="P65043" s="10"/>
      <c r="R65043" s="10"/>
      <c r="S65043" s="10"/>
      <c r="T65043" s="10"/>
    </row>
    <row r="65044" spans="13:20" x14ac:dyDescent="0.2">
      <c r="M65044">
        <v>0</v>
      </c>
      <c r="P65044" s="10"/>
      <c r="R65044" s="10"/>
      <c r="S65044" s="10"/>
      <c r="T65044" s="10"/>
    </row>
    <row r="65045" spans="13:20" x14ac:dyDescent="0.2">
      <c r="M65045">
        <v>0</v>
      </c>
      <c r="P65045" s="10"/>
      <c r="R65045" s="10"/>
      <c r="S65045" s="10"/>
      <c r="T65045" s="10"/>
    </row>
    <row r="65046" spans="13:20" x14ac:dyDescent="0.2">
      <c r="M65046">
        <v>0</v>
      </c>
      <c r="P65046" s="10"/>
      <c r="R65046" s="10"/>
      <c r="S65046" s="10"/>
      <c r="T65046" s="10"/>
    </row>
    <row r="65047" spans="13:20" x14ac:dyDescent="0.2">
      <c r="M65047">
        <v>0</v>
      </c>
      <c r="P65047" s="10"/>
      <c r="R65047" s="10"/>
      <c r="S65047" s="10"/>
      <c r="T65047" s="10"/>
    </row>
    <row r="65048" spans="13:20" x14ac:dyDescent="0.2">
      <c r="M65048">
        <v>0</v>
      </c>
      <c r="P65048" s="10"/>
      <c r="R65048" s="10"/>
      <c r="S65048" s="10"/>
      <c r="T65048" s="10"/>
    </row>
    <row r="65049" spans="13:20" x14ac:dyDescent="0.2">
      <c r="M65049">
        <v>0</v>
      </c>
      <c r="P65049" s="10"/>
      <c r="R65049" s="10"/>
      <c r="S65049" s="10"/>
      <c r="T65049" s="10"/>
    </row>
    <row r="65050" spans="13:20" x14ac:dyDescent="0.2">
      <c r="M65050">
        <v>0</v>
      </c>
      <c r="P65050" s="10"/>
      <c r="R65050" s="10"/>
      <c r="S65050" s="10"/>
      <c r="T65050" s="10"/>
    </row>
    <row r="65051" spans="13:20" x14ac:dyDescent="0.2">
      <c r="M65051">
        <v>0</v>
      </c>
      <c r="P65051" s="10"/>
      <c r="R65051" s="10"/>
      <c r="S65051" s="10"/>
      <c r="T65051" s="10"/>
    </row>
    <row r="65052" spans="13:20" x14ac:dyDescent="0.2">
      <c r="M65052">
        <v>0</v>
      </c>
      <c r="P65052" s="10"/>
      <c r="R65052" s="10"/>
      <c r="S65052" s="10"/>
      <c r="T65052" s="10"/>
    </row>
    <row r="65053" spans="13:20" x14ac:dyDescent="0.2">
      <c r="M65053">
        <v>0</v>
      </c>
      <c r="P65053" s="10"/>
      <c r="R65053" s="10"/>
      <c r="S65053" s="10"/>
      <c r="T65053" s="10"/>
    </row>
    <row r="65054" spans="13:20" x14ac:dyDescent="0.2">
      <c r="M65054">
        <v>0</v>
      </c>
      <c r="P65054" s="10"/>
      <c r="R65054" s="10"/>
      <c r="S65054" s="10"/>
      <c r="T65054" s="10"/>
    </row>
    <row r="65055" spans="13:20" x14ac:dyDescent="0.2">
      <c r="M65055">
        <v>0</v>
      </c>
      <c r="P65055" s="10"/>
      <c r="R65055" s="10"/>
      <c r="S65055" s="10"/>
      <c r="T65055" s="10"/>
    </row>
    <row r="65056" spans="13:20" x14ac:dyDescent="0.2">
      <c r="M65056">
        <v>0</v>
      </c>
      <c r="P65056" s="10"/>
      <c r="R65056" s="10"/>
      <c r="S65056" s="10"/>
      <c r="T65056" s="10"/>
    </row>
    <row r="65057" spans="13:20" x14ac:dyDescent="0.2">
      <c r="M65057">
        <v>0</v>
      </c>
      <c r="P65057" s="10"/>
      <c r="R65057" s="10"/>
      <c r="S65057" s="10"/>
      <c r="T65057" s="10"/>
    </row>
    <row r="65058" spans="13:20" x14ac:dyDescent="0.2">
      <c r="M65058">
        <v>0</v>
      </c>
      <c r="P65058" s="10"/>
      <c r="R65058" s="10"/>
      <c r="S65058" s="10"/>
      <c r="T65058" s="10"/>
    </row>
    <row r="65059" spans="13:20" x14ac:dyDescent="0.2">
      <c r="M65059">
        <v>0</v>
      </c>
      <c r="P65059" s="10"/>
      <c r="R65059" s="10"/>
      <c r="S65059" s="10"/>
      <c r="T65059" s="10"/>
    </row>
    <row r="65060" spans="13:20" x14ac:dyDescent="0.2">
      <c r="M65060">
        <v>0</v>
      </c>
      <c r="P65060" s="10"/>
      <c r="R65060" s="10"/>
      <c r="S65060" s="10"/>
      <c r="T65060" s="10"/>
    </row>
    <row r="65061" spans="13:20" x14ac:dyDescent="0.2">
      <c r="M65061">
        <v>0</v>
      </c>
      <c r="P65061" s="10"/>
      <c r="R65061" s="10"/>
      <c r="S65061" s="10"/>
      <c r="T65061" s="10"/>
    </row>
    <row r="65062" spans="13:20" x14ac:dyDescent="0.2">
      <c r="M65062">
        <v>0</v>
      </c>
      <c r="P65062" s="10"/>
      <c r="R65062" s="10"/>
      <c r="S65062" s="10"/>
      <c r="T65062" s="10"/>
    </row>
    <row r="65063" spans="13:20" x14ac:dyDescent="0.2">
      <c r="M65063">
        <v>0</v>
      </c>
      <c r="P65063" s="10"/>
      <c r="R65063" s="10"/>
      <c r="S65063" s="10"/>
      <c r="T65063" s="10"/>
    </row>
    <row r="65064" spans="13:20" x14ac:dyDescent="0.2">
      <c r="M65064">
        <v>0</v>
      </c>
      <c r="P65064" s="10"/>
      <c r="R65064" s="10"/>
      <c r="S65064" s="10"/>
      <c r="T65064" s="10"/>
    </row>
    <row r="65065" spans="13:20" x14ac:dyDescent="0.2">
      <c r="M65065">
        <v>0</v>
      </c>
      <c r="P65065" s="10"/>
      <c r="R65065" s="10"/>
      <c r="S65065" s="10"/>
      <c r="T65065" s="10"/>
    </row>
    <row r="65066" spans="13:20" x14ac:dyDescent="0.2">
      <c r="M65066">
        <v>0</v>
      </c>
      <c r="P65066" s="10"/>
      <c r="R65066" s="10"/>
      <c r="S65066" s="10"/>
      <c r="T65066" s="10"/>
    </row>
    <row r="65067" spans="13:20" x14ac:dyDescent="0.2">
      <c r="M65067">
        <v>0</v>
      </c>
      <c r="P65067" s="10"/>
      <c r="R65067" s="10"/>
      <c r="S65067" s="10"/>
      <c r="T65067" s="10"/>
    </row>
    <row r="65068" spans="13:20" x14ac:dyDescent="0.2">
      <c r="M65068">
        <v>0</v>
      </c>
      <c r="P65068" s="10"/>
      <c r="R65068" s="10"/>
      <c r="S65068" s="10"/>
      <c r="T65068" s="10"/>
    </row>
    <row r="65069" spans="13:20" x14ac:dyDescent="0.2">
      <c r="M65069">
        <v>0</v>
      </c>
      <c r="P65069" s="10"/>
      <c r="R65069" s="10"/>
      <c r="S65069" s="10"/>
      <c r="T65069" s="10"/>
    </row>
    <row r="65070" spans="13:20" x14ac:dyDescent="0.2">
      <c r="M65070">
        <v>0</v>
      </c>
      <c r="P65070" s="10"/>
      <c r="R65070" s="10"/>
      <c r="S65070" s="10"/>
      <c r="T65070" s="10"/>
    </row>
    <row r="65071" spans="13:20" x14ac:dyDescent="0.2">
      <c r="M65071">
        <v>0</v>
      </c>
      <c r="P65071" s="10"/>
      <c r="R65071" s="10"/>
      <c r="S65071" s="10"/>
      <c r="T65071" s="10"/>
    </row>
    <row r="65072" spans="13:20" x14ac:dyDescent="0.2">
      <c r="M65072">
        <v>0</v>
      </c>
      <c r="P65072" s="10"/>
      <c r="R65072" s="10"/>
      <c r="S65072" s="10"/>
      <c r="T65072" s="10"/>
    </row>
    <row r="65073" spans="13:20" x14ac:dyDescent="0.2">
      <c r="M65073">
        <v>0</v>
      </c>
      <c r="P65073" s="10"/>
      <c r="R65073" s="10"/>
      <c r="S65073" s="10"/>
      <c r="T65073" s="10"/>
    </row>
    <row r="65074" spans="13:20" x14ac:dyDescent="0.2">
      <c r="M65074">
        <v>0</v>
      </c>
      <c r="P65074" s="10"/>
      <c r="R65074" s="10"/>
      <c r="S65074" s="10"/>
      <c r="T65074" s="10"/>
    </row>
    <row r="65075" spans="13:20" x14ac:dyDescent="0.2">
      <c r="M65075">
        <v>0</v>
      </c>
      <c r="P65075" s="10"/>
      <c r="R65075" s="10"/>
      <c r="S65075" s="10"/>
      <c r="T65075" s="10"/>
    </row>
    <row r="65076" spans="13:20" x14ac:dyDescent="0.2">
      <c r="M65076">
        <v>0</v>
      </c>
      <c r="P65076" s="10"/>
      <c r="R65076" s="10"/>
      <c r="S65076" s="10"/>
      <c r="T65076" s="10"/>
    </row>
    <row r="65077" spans="13:20" x14ac:dyDescent="0.2">
      <c r="M65077">
        <v>0</v>
      </c>
      <c r="P65077" s="10"/>
      <c r="R65077" s="10"/>
      <c r="S65077" s="10"/>
      <c r="T65077" s="10"/>
    </row>
    <row r="65078" spans="13:20" x14ac:dyDescent="0.2">
      <c r="M65078">
        <v>0</v>
      </c>
      <c r="P65078" s="10"/>
      <c r="R65078" s="10"/>
      <c r="S65078" s="10"/>
      <c r="T65078" s="10"/>
    </row>
    <row r="65079" spans="13:20" x14ac:dyDescent="0.2">
      <c r="M65079">
        <v>0</v>
      </c>
      <c r="P65079" s="10"/>
      <c r="R65079" s="10"/>
      <c r="S65079" s="10"/>
      <c r="T65079" s="10"/>
    </row>
    <row r="65080" spans="13:20" x14ac:dyDescent="0.2">
      <c r="M65080">
        <v>0</v>
      </c>
      <c r="P65080" s="10"/>
      <c r="R65080" s="10"/>
      <c r="S65080" s="10"/>
      <c r="T65080" s="10"/>
    </row>
    <row r="65081" spans="13:20" x14ac:dyDescent="0.2">
      <c r="M65081">
        <v>0</v>
      </c>
      <c r="P65081" s="10"/>
      <c r="R65081" s="10"/>
      <c r="S65081" s="10"/>
      <c r="T65081" s="10"/>
    </row>
    <row r="65082" spans="13:20" x14ac:dyDescent="0.2">
      <c r="M65082">
        <v>0</v>
      </c>
      <c r="P65082" s="10"/>
      <c r="R65082" s="10"/>
      <c r="S65082" s="10"/>
      <c r="T65082" s="10"/>
    </row>
    <row r="65083" spans="13:20" x14ac:dyDescent="0.2">
      <c r="M65083">
        <v>0</v>
      </c>
      <c r="P65083" s="10"/>
      <c r="R65083" s="10"/>
      <c r="S65083" s="10"/>
      <c r="T65083" s="10"/>
    </row>
    <row r="65084" spans="13:20" x14ac:dyDescent="0.2">
      <c r="M65084">
        <v>0</v>
      </c>
      <c r="P65084" s="10"/>
      <c r="R65084" s="10"/>
      <c r="S65084" s="10"/>
      <c r="T65084" s="10"/>
    </row>
    <row r="65085" spans="13:20" x14ac:dyDescent="0.2">
      <c r="M65085">
        <v>0</v>
      </c>
      <c r="P65085" s="10"/>
      <c r="R65085" s="10"/>
      <c r="S65085" s="10"/>
      <c r="T65085" s="10"/>
    </row>
    <row r="65086" spans="13:20" x14ac:dyDescent="0.2">
      <c r="M65086">
        <v>0</v>
      </c>
      <c r="P65086" s="10"/>
      <c r="R65086" s="10"/>
      <c r="S65086" s="10"/>
      <c r="T65086" s="10"/>
    </row>
    <row r="65087" spans="13:20" x14ac:dyDescent="0.2">
      <c r="M65087">
        <v>0</v>
      </c>
      <c r="P65087" s="10"/>
      <c r="R65087" s="10"/>
      <c r="S65087" s="10"/>
      <c r="T65087" s="10"/>
    </row>
    <row r="65088" spans="13:20" x14ac:dyDescent="0.2">
      <c r="M65088">
        <v>0</v>
      </c>
      <c r="P65088" s="10"/>
      <c r="R65088" s="10"/>
      <c r="S65088" s="10"/>
      <c r="T65088" s="10"/>
    </row>
    <row r="65089" spans="13:20" x14ac:dyDescent="0.2">
      <c r="M65089">
        <v>0</v>
      </c>
      <c r="P65089" s="10"/>
      <c r="R65089" s="10"/>
      <c r="S65089" s="10"/>
      <c r="T65089" s="10"/>
    </row>
    <row r="65090" spans="13:20" x14ac:dyDescent="0.2">
      <c r="M65090">
        <v>0</v>
      </c>
      <c r="P65090" s="10"/>
      <c r="R65090" s="10"/>
      <c r="S65090" s="10"/>
      <c r="T65090" s="10"/>
    </row>
    <row r="65091" spans="13:20" x14ac:dyDescent="0.2">
      <c r="M65091">
        <v>0</v>
      </c>
      <c r="P65091" s="10"/>
      <c r="R65091" s="10"/>
      <c r="S65091" s="10"/>
      <c r="T65091" s="10"/>
    </row>
    <row r="65092" spans="13:20" x14ac:dyDescent="0.2">
      <c r="M65092">
        <v>0</v>
      </c>
      <c r="P65092" s="10"/>
      <c r="R65092" s="10"/>
      <c r="S65092" s="10"/>
      <c r="T65092" s="10"/>
    </row>
    <row r="65093" spans="13:20" x14ac:dyDescent="0.2">
      <c r="M65093">
        <v>0</v>
      </c>
      <c r="P65093" s="10"/>
      <c r="R65093" s="10"/>
      <c r="S65093" s="10"/>
      <c r="T65093" s="10"/>
    </row>
    <row r="65094" spans="13:20" x14ac:dyDescent="0.2">
      <c r="M65094">
        <v>0</v>
      </c>
      <c r="P65094" s="10"/>
      <c r="R65094" s="10"/>
      <c r="S65094" s="10"/>
      <c r="T65094" s="10"/>
    </row>
    <row r="65095" spans="13:20" x14ac:dyDescent="0.2">
      <c r="M65095">
        <v>0</v>
      </c>
      <c r="P65095" s="10"/>
      <c r="R65095" s="10"/>
      <c r="S65095" s="10"/>
      <c r="T65095" s="10"/>
    </row>
    <row r="65096" spans="13:20" x14ac:dyDescent="0.2">
      <c r="M65096">
        <v>0</v>
      </c>
      <c r="P65096" s="10"/>
      <c r="R65096" s="10"/>
      <c r="S65096" s="10"/>
      <c r="T65096" s="10"/>
    </row>
    <row r="65097" spans="13:20" x14ac:dyDescent="0.2">
      <c r="M65097">
        <v>0</v>
      </c>
      <c r="P65097" s="10"/>
      <c r="R65097" s="10"/>
      <c r="S65097" s="10"/>
      <c r="T65097" s="10"/>
    </row>
    <row r="65098" spans="13:20" x14ac:dyDescent="0.2">
      <c r="M65098">
        <v>0</v>
      </c>
      <c r="P65098" s="10"/>
      <c r="R65098" s="10"/>
      <c r="S65098" s="10"/>
      <c r="T65098" s="10"/>
    </row>
    <row r="65099" spans="13:20" x14ac:dyDescent="0.2">
      <c r="M65099">
        <v>0</v>
      </c>
      <c r="P65099" s="10"/>
      <c r="R65099" s="10"/>
      <c r="S65099" s="10"/>
      <c r="T65099" s="10"/>
    </row>
    <row r="65100" spans="13:20" x14ac:dyDescent="0.2">
      <c r="M65100">
        <v>0</v>
      </c>
      <c r="P65100" s="10"/>
      <c r="R65100" s="10"/>
      <c r="S65100" s="10"/>
      <c r="T65100" s="10"/>
    </row>
    <row r="65101" spans="13:20" x14ac:dyDescent="0.2">
      <c r="M65101">
        <v>0</v>
      </c>
      <c r="P65101" s="10"/>
      <c r="R65101" s="10"/>
      <c r="S65101" s="10"/>
      <c r="T65101" s="10"/>
    </row>
    <row r="65102" spans="13:20" x14ac:dyDescent="0.2">
      <c r="M65102">
        <v>0</v>
      </c>
      <c r="P65102" s="10"/>
      <c r="R65102" s="10"/>
      <c r="S65102" s="10"/>
      <c r="T65102" s="10"/>
    </row>
    <row r="65103" spans="13:20" x14ac:dyDescent="0.2">
      <c r="M65103">
        <v>0</v>
      </c>
      <c r="P65103" s="10"/>
      <c r="R65103" s="10"/>
      <c r="S65103" s="10"/>
      <c r="T65103" s="10"/>
    </row>
    <row r="65104" spans="13:20" x14ac:dyDescent="0.2">
      <c r="M65104">
        <v>0</v>
      </c>
      <c r="P65104" s="10"/>
      <c r="R65104" s="10"/>
      <c r="S65104" s="10"/>
      <c r="T65104" s="10"/>
    </row>
    <row r="65105" spans="13:20" x14ac:dyDescent="0.2">
      <c r="M65105">
        <v>0</v>
      </c>
      <c r="P65105" s="10"/>
      <c r="R65105" s="10"/>
      <c r="S65105" s="10"/>
      <c r="T65105" s="10"/>
    </row>
    <row r="65106" spans="13:20" x14ac:dyDescent="0.2">
      <c r="M65106">
        <v>0</v>
      </c>
      <c r="P65106" s="10"/>
      <c r="R65106" s="10"/>
      <c r="S65106" s="10"/>
      <c r="T65106" s="10"/>
    </row>
    <row r="65107" spans="13:20" x14ac:dyDescent="0.2">
      <c r="M65107">
        <v>0</v>
      </c>
      <c r="P65107" s="10"/>
      <c r="R65107" s="10"/>
      <c r="S65107" s="10"/>
      <c r="T65107" s="10"/>
    </row>
    <row r="65108" spans="13:20" x14ac:dyDescent="0.2">
      <c r="M65108">
        <v>0</v>
      </c>
      <c r="P65108" s="10"/>
      <c r="R65108" s="10"/>
      <c r="S65108" s="10"/>
      <c r="T65108" s="10"/>
    </row>
    <row r="65109" spans="13:20" x14ac:dyDescent="0.2">
      <c r="M65109">
        <v>0</v>
      </c>
      <c r="P65109" s="10"/>
      <c r="R65109" s="10"/>
      <c r="S65109" s="10"/>
      <c r="T65109" s="10"/>
    </row>
    <row r="65110" spans="13:20" x14ac:dyDescent="0.2">
      <c r="M65110">
        <v>0</v>
      </c>
      <c r="P65110" s="10"/>
      <c r="R65110" s="10"/>
      <c r="S65110" s="10"/>
      <c r="T65110" s="10"/>
    </row>
    <row r="65111" spans="13:20" x14ac:dyDescent="0.2">
      <c r="M65111">
        <v>0</v>
      </c>
      <c r="P65111" s="10"/>
      <c r="R65111" s="10"/>
      <c r="S65111" s="10"/>
      <c r="T65111" s="10"/>
    </row>
    <row r="65112" spans="13:20" x14ac:dyDescent="0.2">
      <c r="M65112">
        <v>0</v>
      </c>
      <c r="P65112" s="10"/>
      <c r="R65112" s="10"/>
      <c r="S65112" s="10"/>
      <c r="T65112" s="10"/>
    </row>
    <row r="65113" spans="13:20" x14ac:dyDescent="0.2">
      <c r="M65113">
        <v>0</v>
      </c>
      <c r="P65113" s="10"/>
      <c r="R65113" s="10"/>
      <c r="S65113" s="10"/>
      <c r="T65113" s="10"/>
    </row>
    <row r="65114" spans="13:20" x14ac:dyDescent="0.2">
      <c r="M65114">
        <v>0</v>
      </c>
      <c r="P65114" s="10"/>
      <c r="R65114" s="10"/>
      <c r="S65114" s="10"/>
      <c r="T65114" s="10"/>
    </row>
    <row r="65115" spans="13:20" x14ac:dyDescent="0.2">
      <c r="M65115">
        <v>0</v>
      </c>
      <c r="P65115" s="10"/>
      <c r="R65115" s="10"/>
      <c r="S65115" s="10"/>
      <c r="T65115" s="10"/>
    </row>
    <row r="65116" spans="13:20" x14ac:dyDescent="0.2">
      <c r="M65116">
        <v>0</v>
      </c>
      <c r="P65116" s="10"/>
      <c r="R65116" s="10"/>
      <c r="S65116" s="10"/>
      <c r="T65116" s="10"/>
    </row>
    <row r="65117" spans="13:20" x14ac:dyDescent="0.2">
      <c r="M65117">
        <v>0</v>
      </c>
      <c r="P65117" s="10"/>
      <c r="R65117" s="10"/>
      <c r="S65117" s="10"/>
      <c r="T65117" s="10"/>
    </row>
    <row r="65118" spans="13:20" x14ac:dyDescent="0.2">
      <c r="M65118">
        <v>0</v>
      </c>
      <c r="P65118" s="10"/>
      <c r="R65118" s="10"/>
      <c r="S65118" s="10"/>
      <c r="T65118" s="10"/>
    </row>
    <row r="65119" spans="13:20" x14ac:dyDescent="0.2">
      <c r="M65119">
        <v>0</v>
      </c>
      <c r="P65119" s="10"/>
      <c r="R65119" s="10"/>
      <c r="S65119" s="10"/>
      <c r="T65119" s="10"/>
    </row>
    <row r="65120" spans="13:20" x14ac:dyDescent="0.2">
      <c r="M65120">
        <v>0</v>
      </c>
      <c r="P65120" s="10"/>
      <c r="R65120" s="10"/>
      <c r="S65120" s="10"/>
      <c r="T65120" s="10"/>
    </row>
    <row r="65121" spans="13:20" x14ac:dyDescent="0.2">
      <c r="M65121">
        <v>0</v>
      </c>
      <c r="P65121" s="10"/>
      <c r="R65121" s="10"/>
      <c r="S65121" s="10"/>
      <c r="T65121" s="10"/>
    </row>
    <row r="65122" spans="13:20" x14ac:dyDescent="0.2">
      <c r="M65122">
        <v>0</v>
      </c>
      <c r="P65122" s="10"/>
      <c r="R65122" s="10"/>
      <c r="S65122" s="10"/>
      <c r="T65122" s="10"/>
    </row>
    <row r="65123" spans="13:20" x14ac:dyDescent="0.2">
      <c r="M65123">
        <v>1</v>
      </c>
      <c r="P65123" s="10"/>
      <c r="R65123" s="10"/>
      <c r="S65123" s="10"/>
      <c r="T65123" s="10"/>
    </row>
    <row r="65124" spans="13:20" x14ac:dyDescent="0.2">
      <c r="M65124">
        <v>0</v>
      </c>
      <c r="P65124" s="10"/>
      <c r="R65124" s="10"/>
      <c r="S65124" s="10"/>
      <c r="T65124" s="10"/>
    </row>
    <row r="65125" spans="13:20" x14ac:dyDescent="0.2">
      <c r="M65125">
        <v>0</v>
      </c>
      <c r="P65125" s="10"/>
      <c r="R65125" s="10"/>
      <c r="S65125" s="10"/>
      <c r="T65125" s="10"/>
    </row>
    <row r="65126" spans="13:20" x14ac:dyDescent="0.2">
      <c r="M65126">
        <v>0</v>
      </c>
      <c r="P65126" s="10"/>
      <c r="R65126" s="10"/>
      <c r="S65126" s="10"/>
      <c r="T65126" s="10"/>
    </row>
    <row r="65127" spans="13:20" x14ac:dyDescent="0.2">
      <c r="M65127">
        <v>0</v>
      </c>
      <c r="P65127" s="10"/>
      <c r="R65127" s="10"/>
      <c r="S65127" s="10"/>
      <c r="T65127" s="10"/>
    </row>
    <row r="65128" spans="13:20" x14ac:dyDescent="0.2">
      <c r="M65128">
        <v>0</v>
      </c>
      <c r="P65128" s="10"/>
      <c r="R65128" s="10"/>
      <c r="S65128" s="10"/>
      <c r="T65128" s="10"/>
    </row>
    <row r="65129" spans="13:20" x14ac:dyDescent="0.2">
      <c r="M65129">
        <v>0</v>
      </c>
      <c r="P65129" s="10"/>
      <c r="R65129" s="10"/>
      <c r="S65129" s="10"/>
      <c r="T65129" s="10"/>
    </row>
    <row r="65130" spans="13:20" x14ac:dyDescent="0.2">
      <c r="M65130">
        <v>0</v>
      </c>
      <c r="P65130" s="10"/>
      <c r="R65130" s="10"/>
      <c r="S65130" s="10"/>
      <c r="T65130" s="10"/>
    </row>
    <row r="65131" spans="13:20" x14ac:dyDescent="0.2">
      <c r="M65131">
        <v>0</v>
      </c>
      <c r="P65131" s="10"/>
      <c r="R65131" s="10"/>
      <c r="S65131" s="10"/>
      <c r="T65131" s="10"/>
    </row>
    <row r="65132" spans="13:20" x14ac:dyDescent="0.2">
      <c r="M65132">
        <v>0</v>
      </c>
      <c r="P65132" s="10"/>
      <c r="R65132" s="10"/>
      <c r="S65132" s="10"/>
      <c r="T65132" s="10"/>
    </row>
    <row r="65133" spans="13:20" x14ac:dyDescent="0.2">
      <c r="M65133">
        <v>0</v>
      </c>
      <c r="P65133" s="10"/>
      <c r="R65133" s="10"/>
      <c r="S65133" s="10"/>
      <c r="T65133" s="10"/>
    </row>
    <row r="65134" spans="13:20" x14ac:dyDescent="0.2">
      <c r="M65134">
        <v>0</v>
      </c>
      <c r="P65134" s="10"/>
      <c r="R65134" s="10"/>
      <c r="S65134" s="10"/>
      <c r="T65134" s="10"/>
    </row>
    <row r="65135" spans="13:20" x14ac:dyDescent="0.2">
      <c r="M65135">
        <v>0</v>
      </c>
      <c r="P65135" s="10"/>
      <c r="R65135" s="10"/>
      <c r="S65135" s="10"/>
      <c r="T65135" s="10"/>
    </row>
    <row r="65136" spans="13:20" x14ac:dyDescent="0.2">
      <c r="M65136">
        <v>0</v>
      </c>
      <c r="P65136" s="10"/>
      <c r="R65136" s="10"/>
      <c r="S65136" s="10"/>
      <c r="T65136" s="10"/>
    </row>
    <row r="65137" spans="13:20" x14ac:dyDescent="0.2">
      <c r="M65137">
        <v>0</v>
      </c>
      <c r="P65137" s="10"/>
      <c r="R65137" s="10"/>
      <c r="S65137" s="10"/>
      <c r="T65137" s="10"/>
    </row>
    <row r="65138" spans="13:20" x14ac:dyDescent="0.2">
      <c r="M65138">
        <v>0</v>
      </c>
      <c r="P65138" s="10"/>
      <c r="R65138" s="10"/>
      <c r="S65138" s="10"/>
      <c r="T65138" s="10"/>
    </row>
    <row r="65139" spans="13:20" x14ac:dyDescent="0.2">
      <c r="M65139">
        <v>0</v>
      </c>
      <c r="P65139" s="10"/>
      <c r="R65139" s="10"/>
      <c r="S65139" s="10"/>
      <c r="T65139" s="10"/>
    </row>
    <row r="65140" spans="13:20" x14ac:dyDescent="0.2">
      <c r="M65140">
        <v>0</v>
      </c>
      <c r="P65140" s="10"/>
      <c r="R65140" s="10"/>
      <c r="S65140" s="10"/>
      <c r="T65140" s="10"/>
    </row>
    <row r="65141" spans="13:20" x14ac:dyDescent="0.2">
      <c r="M65141">
        <v>0</v>
      </c>
      <c r="P65141" s="10"/>
      <c r="R65141" s="10"/>
      <c r="S65141" s="10"/>
      <c r="T65141" s="10"/>
    </row>
    <row r="65142" spans="13:20" x14ac:dyDescent="0.2">
      <c r="M65142">
        <v>0</v>
      </c>
      <c r="P65142" s="10"/>
      <c r="R65142" s="10"/>
      <c r="S65142" s="10"/>
      <c r="T65142" s="10"/>
    </row>
    <row r="65143" spans="13:20" x14ac:dyDescent="0.2">
      <c r="M65143">
        <v>0</v>
      </c>
      <c r="P65143" s="10"/>
      <c r="R65143" s="10"/>
      <c r="S65143" s="10"/>
      <c r="T65143" s="10"/>
    </row>
    <row r="65144" spans="13:20" x14ac:dyDescent="0.2">
      <c r="M65144">
        <v>0</v>
      </c>
      <c r="P65144" s="10"/>
      <c r="R65144" s="10"/>
      <c r="S65144" s="10"/>
      <c r="T65144" s="10"/>
    </row>
    <row r="65145" spans="13:20" x14ac:dyDescent="0.2">
      <c r="M65145">
        <v>0</v>
      </c>
      <c r="P65145" s="10"/>
      <c r="R65145" s="10"/>
      <c r="S65145" s="10"/>
      <c r="T65145" s="10"/>
    </row>
    <row r="65146" spans="13:20" x14ac:dyDescent="0.2">
      <c r="M65146">
        <v>1</v>
      </c>
      <c r="P65146" s="10"/>
      <c r="R65146" s="10"/>
      <c r="S65146" s="10"/>
      <c r="T65146" s="10"/>
    </row>
    <row r="65147" spans="13:20" x14ac:dyDescent="0.2">
      <c r="M65147">
        <v>0</v>
      </c>
      <c r="P65147" s="10"/>
      <c r="R65147" s="10"/>
      <c r="S65147" s="10"/>
      <c r="T65147" s="10"/>
    </row>
    <row r="65148" spans="13:20" x14ac:dyDescent="0.2">
      <c r="M65148">
        <v>0</v>
      </c>
      <c r="P65148" s="10"/>
      <c r="R65148" s="10"/>
      <c r="S65148" s="10"/>
      <c r="T65148" s="10"/>
    </row>
    <row r="65149" spans="13:20" x14ac:dyDescent="0.2">
      <c r="M65149">
        <v>1</v>
      </c>
      <c r="P65149" s="10"/>
      <c r="R65149" s="10"/>
      <c r="S65149" s="10"/>
      <c r="T65149" s="10"/>
    </row>
    <row r="65150" spans="13:20" x14ac:dyDescent="0.2">
      <c r="M65150">
        <v>0</v>
      </c>
      <c r="P65150" s="10"/>
      <c r="R65150" s="10"/>
      <c r="S65150" s="10"/>
      <c r="T65150" s="10"/>
    </row>
    <row r="65151" spans="13:20" x14ac:dyDescent="0.2">
      <c r="M65151">
        <v>1</v>
      </c>
      <c r="P65151" s="10"/>
      <c r="R65151" s="10"/>
      <c r="S65151" s="10"/>
      <c r="T65151" s="10"/>
    </row>
    <row r="65152" spans="13:20" x14ac:dyDescent="0.2">
      <c r="M65152">
        <v>0</v>
      </c>
      <c r="P65152" s="10"/>
      <c r="R65152" s="10"/>
      <c r="S65152" s="10"/>
      <c r="T65152" s="10"/>
    </row>
    <row r="65153" spans="13:20" x14ac:dyDescent="0.2">
      <c r="M65153">
        <v>0</v>
      </c>
      <c r="P65153" s="10"/>
      <c r="R65153" s="10"/>
      <c r="S65153" s="10"/>
      <c r="T65153" s="10"/>
    </row>
    <row r="65154" spans="13:20" x14ac:dyDescent="0.2">
      <c r="M65154">
        <v>0</v>
      </c>
      <c r="P65154" s="10"/>
      <c r="R65154" s="10"/>
      <c r="S65154" s="10"/>
      <c r="T65154" s="10"/>
    </row>
    <row r="65155" spans="13:20" x14ac:dyDescent="0.2">
      <c r="M65155">
        <v>1</v>
      </c>
      <c r="P65155" s="10"/>
      <c r="R65155" s="10"/>
      <c r="S65155" s="10"/>
      <c r="T65155" s="10"/>
    </row>
    <row r="65156" spans="13:20" x14ac:dyDescent="0.2">
      <c r="M65156">
        <v>0</v>
      </c>
      <c r="P65156" s="10"/>
      <c r="R65156" s="10"/>
      <c r="S65156" s="10"/>
      <c r="T65156" s="10"/>
    </row>
    <row r="65157" spans="13:20" x14ac:dyDescent="0.2">
      <c r="M65157">
        <v>1</v>
      </c>
      <c r="P65157" s="10"/>
      <c r="R65157" s="10"/>
      <c r="S65157" s="10"/>
      <c r="T65157" s="10"/>
    </row>
    <row r="65158" spans="13:20" x14ac:dyDescent="0.2">
      <c r="M65158">
        <v>0</v>
      </c>
      <c r="P65158" s="10"/>
      <c r="R65158" s="10"/>
      <c r="S65158" s="10"/>
      <c r="T65158" s="10"/>
    </row>
    <row r="65159" spans="13:20" x14ac:dyDescent="0.2">
      <c r="M65159">
        <v>1</v>
      </c>
      <c r="P65159" s="10"/>
      <c r="R65159" s="10"/>
      <c r="S65159" s="10"/>
      <c r="T65159" s="10"/>
    </row>
    <row r="65160" spans="13:20" x14ac:dyDescent="0.2">
      <c r="M65160">
        <v>0</v>
      </c>
      <c r="P65160" s="10"/>
      <c r="R65160" s="10"/>
      <c r="S65160" s="10"/>
      <c r="T65160" s="10"/>
    </row>
    <row r="65161" spans="13:20" x14ac:dyDescent="0.2">
      <c r="M65161">
        <v>1</v>
      </c>
      <c r="P65161" s="10"/>
      <c r="R65161" s="10"/>
      <c r="S65161" s="10"/>
      <c r="T65161" s="10"/>
    </row>
    <row r="65162" spans="13:20" x14ac:dyDescent="0.2">
      <c r="M65162">
        <v>0</v>
      </c>
      <c r="P65162" s="10"/>
      <c r="R65162" s="10"/>
      <c r="S65162" s="10"/>
      <c r="T65162" s="10"/>
    </row>
    <row r="65163" spans="13:20" x14ac:dyDescent="0.2">
      <c r="M65163">
        <v>0</v>
      </c>
      <c r="P65163" s="10"/>
      <c r="R65163" s="10"/>
      <c r="S65163" s="10"/>
      <c r="T65163" s="10"/>
    </row>
    <row r="65164" spans="13:20" x14ac:dyDescent="0.2">
      <c r="M65164">
        <v>1</v>
      </c>
      <c r="P65164" s="10"/>
      <c r="R65164" s="10"/>
      <c r="S65164" s="10"/>
      <c r="T65164" s="10"/>
    </row>
    <row r="65165" spans="13:20" x14ac:dyDescent="0.2">
      <c r="M65165">
        <v>0</v>
      </c>
      <c r="P65165" s="10"/>
      <c r="R65165" s="10"/>
      <c r="S65165" s="10"/>
      <c r="T65165" s="10"/>
    </row>
    <row r="65166" spans="13:20" x14ac:dyDescent="0.2">
      <c r="M65166">
        <v>1</v>
      </c>
      <c r="P65166" s="10"/>
      <c r="R65166" s="10"/>
      <c r="S65166" s="10"/>
      <c r="T65166" s="10"/>
    </row>
    <row r="65167" spans="13:20" x14ac:dyDescent="0.2">
      <c r="M65167">
        <v>0</v>
      </c>
      <c r="P65167" s="10"/>
      <c r="R65167" s="10"/>
      <c r="S65167" s="10"/>
      <c r="T65167" s="10"/>
    </row>
    <row r="65168" spans="13:20" x14ac:dyDescent="0.2">
      <c r="M65168">
        <v>0</v>
      </c>
      <c r="P65168" s="10"/>
      <c r="R65168" s="10"/>
      <c r="S65168" s="10"/>
      <c r="T65168" s="10"/>
    </row>
    <row r="65169" spans="13:20" x14ac:dyDescent="0.2">
      <c r="M65169">
        <v>1</v>
      </c>
      <c r="P65169" s="10"/>
      <c r="R65169" s="10"/>
      <c r="S65169" s="10"/>
      <c r="T65169" s="10"/>
    </row>
    <row r="65170" spans="13:20" x14ac:dyDescent="0.2">
      <c r="M65170">
        <v>0</v>
      </c>
      <c r="P65170" s="10"/>
      <c r="R65170" s="10"/>
      <c r="S65170" s="10"/>
      <c r="T65170" s="10"/>
    </row>
    <row r="65171" spans="13:20" x14ac:dyDescent="0.2">
      <c r="M65171">
        <v>1</v>
      </c>
      <c r="P65171" s="10"/>
      <c r="R65171" s="10"/>
      <c r="S65171" s="10"/>
      <c r="T65171" s="10"/>
    </row>
    <row r="65172" spans="13:20" x14ac:dyDescent="0.2">
      <c r="M65172">
        <v>0</v>
      </c>
      <c r="P65172" s="10"/>
      <c r="R65172" s="10"/>
      <c r="S65172" s="10"/>
      <c r="T65172" s="10"/>
    </row>
    <row r="65173" spans="13:20" x14ac:dyDescent="0.2">
      <c r="M65173">
        <v>0</v>
      </c>
      <c r="P65173" s="10"/>
      <c r="R65173" s="10"/>
      <c r="S65173" s="10"/>
      <c r="T65173" s="10"/>
    </row>
    <row r="65174" spans="13:20" x14ac:dyDescent="0.2">
      <c r="M65174">
        <v>1</v>
      </c>
      <c r="P65174" s="10"/>
      <c r="R65174" s="10"/>
      <c r="S65174" s="10"/>
      <c r="T65174" s="10"/>
    </row>
    <row r="65175" spans="13:20" x14ac:dyDescent="0.2">
      <c r="M65175">
        <v>0</v>
      </c>
      <c r="P65175" s="10"/>
      <c r="R65175" s="10"/>
      <c r="S65175" s="10"/>
      <c r="T65175" s="10"/>
    </row>
    <row r="65176" spans="13:20" x14ac:dyDescent="0.2">
      <c r="M65176">
        <v>0</v>
      </c>
      <c r="P65176" s="10"/>
      <c r="R65176" s="10"/>
      <c r="S65176" s="10"/>
      <c r="T65176" s="10"/>
    </row>
    <row r="65177" spans="13:20" x14ac:dyDescent="0.2">
      <c r="M65177">
        <v>1</v>
      </c>
      <c r="P65177" s="10"/>
      <c r="R65177" s="10"/>
      <c r="S65177" s="10"/>
      <c r="T65177" s="10"/>
    </row>
    <row r="65178" spans="13:20" x14ac:dyDescent="0.2">
      <c r="M65178">
        <v>0</v>
      </c>
      <c r="P65178" s="10"/>
      <c r="R65178" s="10"/>
      <c r="S65178" s="10"/>
      <c r="T65178" s="10"/>
    </row>
    <row r="65179" spans="13:20" x14ac:dyDescent="0.2">
      <c r="M65179">
        <v>0</v>
      </c>
      <c r="P65179" s="10"/>
      <c r="R65179" s="10"/>
      <c r="S65179" s="10"/>
      <c r="T65179" s="10"/>
    </row>
    <row r="65180" spans="13:20" x14ac:dyDescent="0.2">
      <c r="M65180">
        <v>1</v>
      </c>
      <c r="P65180" s="10"/>
      <c r="R65180" s="10"/>
      <c r="S65180" s="10"/>
      <c r="T65180" s="10"/>
    </row>
    <row r="65181" spans="13:20" x14ac:dyDescent="0.2">
      <c r="M65181">
        <v>0</v>
      </c>
      <c r="P65181" s="10"/>
      <c r="R65181" s="10"/>
      <c r="S65181" s="10"/>
      <c r="T65181" s="10"/>
    </row>
    <row r="65182" spans="13:20" x14ac:dyDescent="0.2">
      <c r="M65182">
        <v>1</v>
      </c>
      <c r="P65182" s="10"/>
      <c r="R65182" s="10"/>
      <c r="S65182" s="10"/>
      <c r="T65182" s="10"/>
    </row>
    <row r="65183" spans="13:20" x14ac:dyDescent="0.2">
      <c r="M65183">
        <v>0</v>
      </c>
      <c r="P65183" s="10"/>
      <c r="R65183" s="10"/>
      <c r="S65183" s="10"/>
      <c r="T65183" s="10"/>
    </row>
    <row r="65184" spans="13:20" x14ac:dyDescent="0.2">
      <c r="M65184">
        <v>0</v>
      </c>
      <c r="P65184" s="10"/>
      <c r="R65184" s="10"/>
      <c r="S65184" s="10"/>
      <c r="T65184" s="10"/>
    </row>
    <row r="65185" spans="13:20" x14ac:dyDescent="0.2">
      <c r="M65185">
        <v>1</v>
      </c>
      <c r="P65185" s="10"/>
      <c r="R65185" s="10"/>
      <c r="S65185" s="10"/>
      <c r="T65185" s="10"/>
    </row>
    <row r="65186" spans="13:20" x14ac:dyDescent="0.2">
      <c r="M65186">
        <v>0</v>
      </c>
      <c r="P65186" s="10"/>
      <c r="R65186" s="10"/>
      <c r="S65186" s="10"/>
      <c r="T65186" s="10"/>
    </row>
    <row r="65187" spans="13:20" x14ac:dyDescent="0.2">
      <c r="M65187">
        <v>0</v>
      </c>
      <c r="P65187" s="10"/>
      <c r="R65187" s="10"/>
      <c r="S65187" s="10"/>
      <c r="T65187" s="10"/>
    </row>
    <row r="65188" spans="13:20" x14ac:dyDescent="0.2">
      <c r="M65188">
        <v>1</v>
      </c>
      <c r="P65188" s="10"/>
      <c r="R65188" s="10"/>
      <c r="S65188" s="10"/>
      <c r="T65188" s="10"/>
    </row>
    <row r="65189" spans="13:20" x14ac:dyDescent="0.2">
      <c r="M65189">
        <v>0</v>
      </c>
      <c r="P65189" s="10"/>
      <c r="R65189" s="10"/>
      <c r="S65189" s="10"/>
      <c r="T65189" s="10"/>
    </row>
    <row r="65190" spans="13:20" x14ac:dyDescent="0.2">
      <c r="M65190">
        <v>0</v>
      </c>
      <c r="P65190" s="10"/>
      <c r="R65190" s="10"/>
      <c r="S65190" s="10"/>
      <c r="T65190" s="10"/>
    </row>
    <row r="65191" spans="13:20" x14ac:dyDescent="0.2">
      <c r="M65191">
        <v>1</v>
      </c>
      <c r="P65191" s="10"/>
      <c r="R65191" s="10"/>
      <c r="S65191" s="10"/>
      <c r="T65191" s="10"/>
    </row>
    <row r="65192" spans="13:20" x14ac:dyDescent="0.2">
      <c r="M65192">
        <v>0</v>
      </c>
      <c r="P65192" s="10"/>
      <c r="R65192" s="10"/>
      <c r="S65192" s="10"/>
      <c r="T65192" s="10"/>
    </row>
    <row r="65193" spans="13:20" x14ac:dyDescent="0.2">
      <c r="M65193">
        <v>1</v>
      </c>
      <c r="P65193" s="10"/>
      <c r="R65193" s="10"/>
      <c r="S65193" s="10"/>
      <c r="T65193" s="10"/>
    </row>
    <row r="65194" spans="13:20" x14ac:dyDescent="0.2">
      <c r="M65194">
        <v>0</v>
      </c>
      <c r="P65194" s="10"/>
      <c r="R65194" s="10"/>
      <c r="S65194" s="10"/>
      <c r="T65194" s="10"/>
    </row>
    <row r="65195" spans="13:20" x14ac:dyDescent="0.2">
      <c r="M65195">
        <v>0</v>
      </c>
      <c r="P65195" s="10"/>
      <c r="R65195" s="10"/>
      <c r="S65195" s="10"/>
      <c r="T65195" s="10"/>
    </row>
    <row r="65196" spans="13:20" x14ac:dyDescent="0.2">
      <c r="M65196">
        <v>1</v>
      </c>
      <c r="P65196" s="10"/>
      <c r="R65196" s="10"/>
      <c r="S65196" s="10"/>
      <c r="T65196" s="10"/>
    </row>
    <row r="65197" spans="13:20" x14ac:dyDescent="0.2">
      <c r="M65197">
        <v>0</v>
      </c>
      <c r="P65197" s="10"/>
      <c r="R65197" s="10"/>
      <c r="S65197" s="10"/>
      <c r="T65197" s="10"/>
    </row>
    <row r="65198" spans="13:20" x14ac:dyDescent="0.2">
      <c r="M65198">
        <v>0</v>
      </c>
      <c r="P65198" s="10"/>
      <c r="R65198" s="10"/>
      <c r="S65198" s="10"/>
      <c r="T65198" s="10"/>
    </row>
    <row r="65199" spans="13:20" x14ac:dyDescent="0.2">
      <c r="M65199">
        <v>1</v>
      </c>
      <c r="P65199" s="10"/>
      <c r="R65199" s="10"/>
      <c r="S65199" s="10"/>
      <c r="T65199" s="10"/>
    </row>
    <row r="65200" spans="13:20" x14ac:dyDescent="0.2">
      <c r="M65200">
        <v>0</v>
      </c>
      <c r="P65200" s="10"/>
      <c r="R65200" s="10"/>
      <c r="S65200" s="10"/>
      <c r="T65200" s="10"/>
    </row>
    <row r="65201" spans="13:20" x14ac:dyDescent="0.2">
      <c r="M65201">
        <v>0</v>
      </c>
      <c r="P65201" s="10"/>
      <c r="R65201" s="10"/>
      <c r="S65201" s="10"/>
      <c r="T65201" s="10"/>
    </row>
    <row r="65202" spans="13:20" x14ac:dyDescent="0.2">
      <c r="M65202">
        <v>1</v>
      </c>
      <c r="P65202" s="10"/>
      <c r="R65202" s="10"/>
      <c r="S65202" s="10"/>
      <c r="T65202" s="10"/>
    </row>
    <row r="65203" spans="13:20" x14ac:dyDescent="0.2">
      <c r="M65203">
        <v>0</v>
      </c>
      <c r="P65203" s="10"/>
      <c r="R65203" s="10"/>
      <c r="S65203" s="10"/>
      <c r="T65203" s="10"/>
    </row>
    <row r="65204" spans="13:20" x14ac:dyDescent="0.2">
      <c r="M65204">
        <v>1</v>
      </c>
      <c r="P65204" s="10"/>
      <c r="R65204" s="10"/>
      <c r="S65204" s="10"/>
      <c r="T65204" s="10"/>
    </row>
    <row r="65205" spans="13:20" x14ac:dyDescent="0.2">
      <c r="M65205">
        <v>0</v>
      </c>
      <c r="P65205" s="10"/>
      <c r="R65205" s="10"/>
      <c r="S65205" s="10"/>
      <c r="T65205" s="10"/>
    </row>
    <row r="65206" spans="13:20" x14ac:dyDescent="0.2">
      <c r="M65206">
        <v>0</v>
      </c>
      <c r="P65206" s="10"/>
      <c r="R65206" s="10"/>
      <c r="S65206" s="10"/>
      <c r="T65206" s="10"/>
    </row>
    <row r="65207" spans="13:20" x14ac:dyDescent="0.2">
      <c r="M65207">
        <v>1</v>
      </c>
      <c r="P65207" s="10"/>
      <c r="R65207" s="10"/>
      <c r="S65207" s="10"/>
      <c r="T65207" s="10"/>
    </row>
    <row r="65208" spans="13:20" x14ac:dyDescent="0.2">
      <c r="M65208">
        <v>0</v>
      </c>
      <c r="P65208" s="10"/>
      <c r="R65208" s="10"/>
      <c r="S65208" s="10"/>
      <c r="T65208" s="10"/>
    </row>
    <row r="65209" spans="13:20" x14ac:dyDescent="0.2">
      <c r="M65209">
        <v>0</v>
      </c>
      <c r="P65209" s="10"/>
      <c r="R65209" s="10"/>
      <c r="S65209" s="10"/>
      <c r="T65209" s="10"/>
    </row>
    <row r="65210" spans="13:20" x14ac:dyDescent="0.2">
      <c r="M65210">
        <v>1</v>
      </c>
      <c r="P65210" s="10"/>
      <c r="R65210" s="10"/>
      <c r="S65210" s="10"/>
      <c r="T65210" s="10"/>
    </row>
    <row r="65211" spans="13:20" x14ac:dyDescent="0.2">
      <c r="M65211">
        <v>0</v>
      </c>
      <c r="P65211" s="10"/>
      <c r="R65211" s="10"/>
      <c r="S65211" s="10"/>
      <c r="T65211" s="10"/>
    </row>
    <row r="65212" spans="13:20" x14ac:dyDescent="0.2">
      <c r="M65212">
        <v>1</v>
      </c>
      <c r="P65212" s="10"/>
      <c r="R65212" s="10"/>
      <c r="S65212" s="10"/>
      <c r="T65212" s="10"/>
    </row>
    <row r="65213" spans="13:20" x14ac:dyDescent="0.2">
      <c r="M65213">
        <v>0</v>
      </c>
      <c r="P65213" s="10"/>
      <c r="R65213" s="10"/>
      <c r="S65213" s="10"/>
      <c r="T65213" s="10"/>
    </row>
    <row r="65214" spans="13:20" x14ac:dyDescent="0.2">
      <c r="M65214">
        <v>0</v>
      </c>
      <c r="P65214" s="10"/>
      <c r="R65214" s="10"/>
      <c r="S65214" s="10"/>
      <c r="T65214" s="10"/>
    </row>
    <row r="65215" spans="13:20" x14ac:dyDescent="0.2">
      <c r="M65215">
        <v>1</v>
      </c>
      <c r="P65215" s="10"/>
      <c r="R65215" s="10"/>
      <c r="S65215" s="10"/>
      <c r="T65215" s="10"/>
    </row>
    <row r="65216" spans="13:20" x14ac:dyDescent="0.2">
      <c r="M65216">
        <v>0</v>
      </c>
      <c r="P65216" s="10"/>
      <c r="R65216" s="10"/>
      <c r="S65216" s="10"/>
      <c r="T65216" s="10"/>
    </row>
    <row r="65217" spans="13:20" x14ac:dyDescent="0.2">
      <c r="M65217">
        <v>0</v>
      </c>
      <c r="P65217" s="10"/>
      <c r="R65217" s="10"/>
      <c r="S65217" s="10"/>
      <c r="T65217" s="10"/>
    </row>
    <row r="65218" spans="13:20" x14ac:dyDescent="0.2">
      <c r="M65218">
        <v>1</v>
      </c>
      <c r="P65218" s="10"/>
      <c r="R65218" s="10"/>
      <c r="S65218" s="10"/>
      <c r="T65218" s="10"/>
    </row>
    <row r="65219" spans="13:20" x14ac:dyDescent="0.2">
      <c r="M65219">
        <v>0</v>
      </c>
      <c r="P65219" s="10"/>
      <c r="R65219" s="10"/>
      <c r="S65219" s="10"/>
      <c r="T65219" s="10"/>
    </row>
    <row r="65220" spans="13:20" x14ac:dyDescent="0.2">
      <c r="M65220">
        <v>1</v>
      </c>
      <c r="P65220" s="10"/>
      <c r="R65220" s="10"/>
      <c r="S65220" s="10"/>
      <c r="T65220" s="10"/>
    </row>
    <row r="65221" spans="13:20" x14ac:dyDescent="0.2">
      <c r="M65221">
        <v>0</v>
      </c>
      <c r="P65221" s="10"/>
      <c r="R65221" s="10"/>
      <c r="S65221" s="10"/>
      <c r="T65221" s="10"/>
    </row>
    <row r="65222" spans="13:20" x14ac:dyDescent="0.2">
      <c r="M65222">
        <v>0</v>
      </c>
      <c r="P65222" s="10"/>
      <c r="R65222" s="10"/>
      <c r="S65222" s="10"/>
      <c r="T65222" s="10"/>
    </row>
    <row r="65223" spans="13:20" x14ac:dyDescent="0.2">
      <c r="M65223">
        <v>1</v>
      </c>
      <c r="P65223" s="10"/>
      <c r="R65223" s="10"/>
      <c r="S65223" s="10"/>
      <c r="T65223" s="10"/>
    </row>
    <row r="65224" spans="13:20" x14ac:dyDescent="0.2">
      <c r="M65224">
        <v>0</v>
      </c>
      <c r="P65224" s="10"/>
      <c r="R65224" s="10"/>
      <c r="S65224" s="10"/>
      <c r="T65224" s="10"/>
    </row>
    <row r="65225" spans="13:20" x14ac:dyDescent="0.2">
      <c r="M65225">
        <v>1</v>
      </c>
      <c r="P65225" s="10"/>
      <c r="R65225" s="10"/>
      <c r="S65225" s="10"/>
      <c r="T65225" s="10"/>
    </row>
    <row r="65226" spans="13:20" x14ac:dyDescent="0.2">
      <c r="M65226">
        <v>0</v>
      </c>
      <c r="P65226" s="10"/>
      <c r="R65226" s="10"/>
      <c r="S65226" s="10"/>
      <c r="T65226" s="10"/>
    </row>
    <row r="65227" spans="13:20" x14ac:dyDescent="0.2">
      <c r="M65227">
        <v>1</v>
      </c>
      <c r="P65227" s="10"/>
      <c r="R65227" s="10"/>
      <c r="S65227" s="10"/>
      <c r="T65227" s="10"/>
    </row>
    <row r="65228" spans="13:20" x14ac:dyDescent="0.2">
      <c r="M65228">
        <v>0</v>
      </c>
      <c r="P65228" s="10"/>
      <c r="R65228" s="10"/>
      <c r="S65228" s="10"/>
      <c r="T65228" s="10"/>
    </row>
    <row r="65229" spans="13:20" x14ac:dyDescent="0.2">
      <c r="M65229">
        <v>0</v>
      </c>
      <c r="P65229" s="10"/>
      <c r="R65229" s="10"/>
      <c r="S65229" s="10"/>
      <c r="T65229" s="10"/>
    </row>
    <row r="65230" spans="13:20" x14ac:dyDescent="0.2">
      <c r="M65230">
        <v>1</v>
      </c>
      <c r="P65230" s="10"/>
      <c r="R65230" s="10"/>
      <c r="S65230" s="10"/>
      <c r="T65230" s="10"/>
    </row>
    <row r="65231" spans="13:20" x14ac:dyDescent="0.2">
      <c r="M65231">
        <v>0</v>
      </c>
      <c r="P65231" s="10"/>
      <c r="R65231" s="10"/>
      <c r="S65231" s="10"/>
      <c r="T65231" s="10"/>
    </row>
    <row r="65232" spans="13:20" x14ac:dyDescent="0.2">
      <c r="M65232">
        <v>1</v>
      </c>
      <c r="P65232" s="10"/>
      <c r="R65232" s="10"/>
      <c r="S65232" s="10"/>
      <c r="T65232" s="10"/>
    </row>
    <row r="65233" spans="13:20" x14ac:dyDescent="0.2">
      <c r="M65233">
        <v>0</v>
      </c>
      <c r="P65233" s="10"/>
      <c r="R65233" s="10"/>
      <c r="S65233" s="10"/>
      <c r="T65233" s="10"/>
    </row>
    <row r="65234" spans="13:20" x14ac:dyDescent="0.2">
      <c r="M65234">
        <v>0</v>
      </c>
      <c r="P65234" s="10"/>
      <c r="R65234" s="10"/>
      <c r="S65234" s="10"/>
      <c r="T65234" s="10"/>
    </row>
    <row r="65235" spans="13:20" x14ac:dyDescent="0.2">
      <c r="M65235">
        <v>1</v>
      </c>
      <c r="P65235" s="10"/>
      <c r="R65235" s="10"/>
      <c r="S65235" s="10"/>
      <c r="T65235" s="10"/>
    </row>
    <row r="65236" spans="13:20" x14ac:dyDescent="0.2">
      <c r="M65236">
        <v>0</v>
      </c>
      <c r="P65236" s="10"/>
      <c r="R65236" s="10"/>
      <c r="S65236" s="10"/>
      <c r="T65236" s="10"/>
    </row>
    <row r="65237" spans="13:20" x14ac:dyDescent="0.2">
      <c r="M65237">
        <v>1</v>
      </c>
      <c r="P65237" s="10"/>
      <c r="R65237" s="10"/>
      <c r="S65237" s="10"/>
      <c r="T65237" s="10"/>
    </row>
    <row r="65238" spans="13:20" x14ac:dyDescent="0.2">
      <c r="M65238">
        <v>0</v>
      </c>
      <c r="P65238" s="10"/>
      <c r="R65238" s="10"/>
      <c r="S65238" s="10"/>
      <c r="T65238" s="10"/>
    </row>
    <row r="65239" spans="13:20" x14ac:dyDescent="0.2">
      <c r="M65239">
        <v>0</v>
      </c>
      <c r="P65239" s="10"/>
      <c r="R65239" s="10"/>
      <c r="S65239" s="10"/>
      <c r="T65239" s="10"/>
    </row>
    <row r="65240" spans="13:20" x14ac:dyDescent="0.2">
      <c r="M65240">
        <v>0</v>
      </c>
      <c r="P65240" s="10"/>
      <c r="R65240" s="10"/>
      <c r="S65240" s="10"/>
      <c r="T65240" s="10"/>
    </row>
    <row r="65241" spans="13:20" x14ac:dyDescent="0.2">
      <c r="M65241">
        <v>1</v>
      </c>
      <c r="P65241" s="10"/>
      <c r="R65241" s="10"/>
      <c r="S65241" s="10"/>
      <c r="T65241" s="10"/>
    </row>
    <row r="65242" spans="13:20" x14ac:dyDescent="0.2">
      <c r="M65242">
        <v>0</v>
      </c>
      <c r="P65242" s="10"/>
      <c r="R65242" s="10"/>
      <c r="S65242" s="10"/>
      <c r="T65242" s="10"/>
    </row>
    <row r="65243" spans="13:20" x14ac:dyDescent="0.2">
      <c r="M65243">
        <v>1</v>
      </c>
      <c r="P65243" s="10"/>
      <c r="R65243" s="10"/>
      <c r="S65243" s="10"/>
      <c r="T65243" s="10"/>
    </row>
    <row r="65244" spans="13:20" x14ac:dyDescent="0.2">
      <c r="M65244">
        <v>0</v>
      </c>
      <c r="P65244" s="10"/>
      <c r="R65244" s="10"/>
      <c r="S65244" s="10"/>
      <c r="T65244" s="10"/>
    </row>
    <row r="65245" spans="13:20" x14ac:dyDescent="0.2">
      <c r="M65245">
        <v>1</v>
      </c>
      <c r="P65245" s="10"/>
      <c r="R65245" s="10"/>
      <c r="S65245" s="10"/>
      <c r="T65245" s="10"/>
    </row>
    <row r="65246" spans="13:20" x14ac:dyDescent="0.2">
      <c r="M65246">
        <v>0</v>
      </c>
      <c r="P65246" s="10"/>
      <c r="R65246" s="10"/>
      <c r="S65246" s="10"/>
      <c r="T65246" s="10"/>
    </row>
    <row r="65247" spans="13:20" x14ac:dyDescent="0.2">
      <c r="M65247">
        <v>0</v>
      </c>
      <c r="P65247" s="10"/>
      <c r="R65247" s="10"/>
      <c r="S65247" s="10"/>
      <c r="T65247" s="10"/>
    </row>
    <row r="65248" spans="13:20" x14ac:dyDescent="0.2">
      <c r="M65248">
        <v>0</v>
      </c>
      <c r="P65248" s="10"/>
      <c r="R65248" s="10"/>
      <c r="S65248" s="10"/>
      <c r="T65248" s="10"/>
    </row>
    <row r="65249" spans="13:20" x14ac:dyDescent="0.2">
      <c r="M65249">
        <v>1</v>
      </c>
      <c r="P65249" s="10"/>
      <c r="R65249" s="10"/>
      <c r="S65249" s="10"/>
      <c r="T65249" s="10"/>
    </row>
    <row r="65250" spans="13:20" x14ac:dyDescent="0.2">
      <c r="M65250">
        <v>0</v>
      </c>
      <c r="P65250" s="10"/>
      <c r="R65250" s="10"/>
      <c r="S65250" s="10"/>
      <c r="T65250" s="10"/>
    </row>
    <row r="65251" spans="13:20" x14ac:dyDescent="0.2">
      <c r="M65251">
        <v>0</v>
      </c>
      <c r="P65251" s="10"/>
      <c r="R65251" s="10"/>
      <c r="S65251" s="10"/>
      <c r="T65251" s="10"/>
    </row>
    <row r="65252" spans="13:20" x14ac:dyDescent="0.2">
      <c r="M65252">
        <v>1</v>
      </c>
      <c r="P65252" s="10"/>
      <c r="R65252" s="10"/>
      <c r="S65252" s="10"/>
      <c r="T65252" s="10"/>
    </row>
    <row r="65253" spans="13:20" x14ac:dyDescent="0.2">
      <c r="M65253">
        <v>0</v>
      </c>
      <c r="P65253" s="10"/>
      <c r="R65253" s="10"/>
      <c r="S65253" s="10"/>
      <c r="T65253" s="10"/>
    </row>
    <row r="65254" spans="13:20" x14ac:dyDescent="0.2">
      <c r="M65254">
        <v>0</v>
      </c>
      <c r="P65254" s="10"/>
      <c r="R65254" s="10"/>
      <c r="S65254" s="10"/>
      <c r="T65254" s="10"/>
    </row>
    <row r="65255" spans="13:20" x14ac:dyDescent="0.2">
      <c r="M65255">
        <v>1</v>
      </c>
      <c r="P65255" s="10"/>
      <c r="R65255" s="10"/>
      <c r="S65255" s="10"/>
      <c r="T65255" s="10"/>
    </row>
    <row r="65256" spans="13:20" x14ac:dyDescent="0.2">
      <c r="M65256">
        <v>0</v>
      </c>
      <c r="P65256" s="10"/>
      <c r="R65256" s="10"/>
      <c r="S65256" s="10"/>
      <c r="T65256" s="10"/>
    </row>
    <row r="65257" spans="13:20" x14ac:dyDescent="0.2">
      <c r="M65257">
        <v>0</v>
      </c>
      <c r="P65257" s="10"/>
      <c r="R65257" s="10"/>
      <c r="S65257" s="10"/>
      <c r="T65257" s="10"/>
    </row>
    <row r="65258" spans="13:20" x14ac:dyDescent="0.2">
      <c r="M65258">
        <v>1</v>
      </c>
      <c r="P65258" s="10"/>
      <c r="R65258" s="10"/>
      <c r="S65258" s="10"/>
      <c r="T65258" s="10"/>
    </row>
    <row r="65259" spans="13:20" x14ac:dyDescent="0.2">
      <c r="M65259">
        <v>0</v>
      </c>
      <c r="P65259" s="10"/>
      <c r="R65259" s="10"/>
      <c r="S65259" s="10"/>
      <c r="T65259" s="10"/>
    </row>
    <row r="65260" spans="13:20" x14ac:dyDescent="0.2">
      <c r="M65260">
        <v>0</v>
      </c>
      <c r="P65260" s="10"/>
      <c r="R65260" s="10"/>
      <c r="S65260" s="10"/>
      <c r="T65260" s="10"/>
    </row>
    <row r="65261" spans="13:20" x14ac:dyDescent="0.2">
      <c r="M65261">
        <v>1</v>
      </c>
      <c r="P65261" s="10"/>
      <c r="R65261" s="10"/>
      <c r="S65261" s="10"/>
      <c r="T65261" s="10"/>
    </row>
    <row r="65262" spans="13:20" x14ac:dyDescent="0.2">
      <c r="M65262">
        <v>0</v>
      </c>
      <c r="P65262" s="10"/>
      <c r="R65262" s="10"/>
      <c r="S65262" s="10"/>
      <c r="T65262" s="10"/>
    </row>
    <row r="65263" spans="13:20" x14ac:dyDescent="0.2">
      <c r="M65263">
        <v>0</v>
      </c>
      <c r="P65263" s="10"/>
      <c r="R65263" s="10"/>
      <c r="S65263" s="10"/>
      <c r="T65263" s="10"/>
    </row>
    <row r="65264" spans="13:20" x14ac:dyDescent="0.2">
      <c r="M65264">
        <v>1</v>
      </c>
      <c r="P65264" s="10"/>
      <c r="R65264" s="10"/>
      <c r="S65264" s="10"/>
      <c r="T65264" s="10"/>
    </row>
    <row r="65265" spans="13:20" x14ac:dyDescent="0.2">
      <c r="M65265">
        <v>0</v>
      </c>
      <c r="P65265" s="10"/>
      <c r="R65265" s="10"/>
      <c r="S65265" s="10"/>
      <c r="T65265" s="10"/>
    </row>
    <row r="65266" spans="13:20" x14ac:dyDescent="0.2">
      <c r="M65266">
        <v>0</v>
      </c>
      <c r="P65266" s="10"/>
      <c r="R65266" s="10"/>
      <c r="S65266" s="10"/>
      <c r="T65266" s="10"/>
    </row>
    <row r="65267" spans="13:20" x14ac:dyDescent="0.2">
      <c r="M65267">
        <v>1</v>
      </c>
      <c r="P65267" s="10"/>
      <c r="R65267" s="10"/>
      <c r="S65267" s="10"/>
      <c r="T65267" s="10"/>
    </row>
    <row r="65268" spans="13:20" x14ac:dyDescent="0.2">
      <c r="M65268">
        <v>0</v>
      </c>
      <c r="P65268" s="10"/>
      <c r="R65268" s="10"/>
      <c r="S65268" s="10"/>
      <c r="T65268" s="10"/>
    </row>
    <row r="65269" spans="13:20" x14ac:dyDescent="0.2">
      <c r="M65269">
        <v>0</v>
      </c>
      <c r="P65269" s="10"/>
      <c r="R65269" s="10"/>
      <c r="S65269" s="10"/>
      <c r="T65269" s="10"/>
    </row>
    <row r="65270" spans="13:20" x14ac:dyDescent="0.2">
      <c r="M65270">
        <v>1</v>
      </c>
      <c r="P65270" s="10"/>
      <c r="R65270" s="10"/>
      <c r="S65270" s="10"/>
      <c r="T65270" s="10"/>
    </row>
    <row r="65271" spans="13:20" x14ac:dyDescent="0.2">
      <c r="M65271">
        <v>0</v>
      </c>
      <c r="P65271" s="10"/>
      <c r="R65271" s="10"/>
      <c r="S65271" s="10"/>
      <c r="T65271" s="10"/>
    </row>
    <row r="65272" spans="13:20" x14ac:dyDescent="0.2">
      <c r="M65272">
        <v>1</v>
      </c>
      <c r="P65272" s="10"/>
      <c r="R65272" s="10"/>
      <c r="S65272" s="10"/>
      <c r="T65272" s="10"/>
    </row>
    <row r="65273" spans="13:20" x14ac:dyDescent="0.2">
      <c r="M65273">
        <v>0</v>
      </c>
      <c r="P65273" s="10"/>
      <c r="R65273" s="10"/>
      <c r="S65273" s="10"/>
      <c r="T65273" s="10"/>
    </row>
    <row r="65274" spans="13:20" x14ac:dyDescent="0.2">
      <c r="M65274">
        <v>0</v>
      </c>
      <c r="P65274" s="10"/>
      <c r="R65274" s="10"/>
      <c r="S65274" s="10"/>
      <c r="T65274" s="10"/>
    </row>
    <row r="65275" spans="13:20" x14ac:dyDescent="0.2">
      <c r="M65275">
        <v>1</v>
      </c>
      <c r="P65275" s="10"/>
      <c r="R65275" s="10"/>
      <c r="S65275" s="10"/>
      <c r="T65275" s="10"/>
    </row>
    <row r="65276" spans="13:20" x14ac:dyDescent="0.2">
      <c r="M65276">
        <v>0</v>
      </c>
      <c r="P65276" s="10"/>
      <c r="R65276" s="10"/>
      <c r="S65276" s="10"/>
      <c r="T65276" s="10"/>
    </row>
    <row r="65277" spans="13:20" x14ac:dyDescent="0.2">
      <c r="M65277">
        <v>0</v>
      </c>
      <c r="P65277" s="10"/>
      <c r="R65277" s="10"/>
      <c r="S65277" s="10"/>
      <c r="T65277" s="10"/>
    </row>
    <row r="65278" spans="13:20" x14ac:dyDescent="0.2">
      <c r="M65278">
        <v>1</v>
      </c>
      <c r="P65278" s="10"/>
      <c r="R65278" s="10"/>
      <c r="S65278" s="10"/>
      <c r="T65278" s="10"/>
    </row>
    <row r="65279" spans="13:20" x14ac:dyDescent="0.2">
      <c r="M65279">
        <v>0</v>
      </c>
      <c r="P65279" s="10"/>
      <c r="R65279" s="10"/>
      <c r="S65279" s="10"/>
      <c r="T65279" s="10"/>
    </row>
    <row r="65280" spans="13:20" x14ac:dyDescent="0.2">
      <c r="M65280">
        <v>0</v>
      </c>
      <c r="P65280" s="10"/>
      <c r="R65280" s="10"/>
      <c r="S65280" s="10"/>
      <c r="T65280" s="10"/>
    </row>
    <row r="65281" spans="13:20" x14ac:dyDescent="0.2">
      <c r="M65281">
        <v>1</v>
      </c>
      <c r="P65281" s="10"/>
      <c r="R65281" s="10"/>
      <c r="S65281" s="10"/>
      <c r="T65281" s="10"/>
    </row>
    <row r="65282" spans="13:20" x14ac:dyDescent="0.2">
      <c r="M65282">
        <v>0</v>
      </c>
      <c r="P65282" s="10"/>
      <c r="R65282" s="10"/>
      <c r="S65282" s="10"/>
      <c r="T65282" s="10"/>
    </row>
    <row r="65283" spans="13:20" x14ac:dyDescent="0.2">
      <c r="M65283">
        <v>0</v>
      </c>
      <c r="P65283" s="10"/>
      <c r="R65283" s="10"/>
      <c r="S65283" s="10"/>
      <c r="T65283" s="10"/>
    </row>
    <row r="65284" spans="13:20" x14ac:dyDescent="0.2">
      <c r="M65284">
        <v>1</v>
      </c>
      <c r="P65284" s="10"/>
      <c r="R65284" s="10"/>
      <c r="S65284" s="10"/>
      <c r="T65284" s="10"/>
    </row>
    <row r="65285" spans="13:20" x14ac:dyDescent="0.2">
      <c r="M65285">
        <v>0</v>
      </c>
      <c r="P65285" s="10"/>
      <c r="R65285" s="10"/>
      <c r="S65285" s="10"/>
      <c r="T65285" s="10"/>
    </row>
    <row r="65286" spans="13:20" x14ac:dyDescent="0.2">
      <c r="M65286">
        <v>1</v>
      </c>
      <c r="P65286" s="10"/>
      <c r="R65286" s="10"/>
      <c r="S65286" s="10"/>
      <c r="T65286" s="10"/>
    </row>
    <row r="65287" spans="13:20" x14ac:dyDescent="0.2">
      <c r="M65287">
        <v>0</v>
      </c>
      <c r="P65287" s="10"/>
      <c r="R65287" s="10"/>
      <c r="S65287" s="10"/>
      <c r="T65287" s="10"/>
    </row>
    <row r="65288" spans="13:20" x14ac:dyDescent="0.2">
      <c r="M65288">
        <v>0</v>
      </c>
      <c r="P65288" s="10"/>
      <c r="R65288" s="10"/>
      <c r="S65288" s="10"/>
      <c r="T65288" s="10"/>
    </row>
    <row r="65289" spans="13:20" x14ac:dyDescent="0.2">
      <c r="M65289">
        <v>0</v>
      </c>
      <c r="P65289" s="10"/>
      <c r="R65289" s="10"/>
      <c r="S65289" s="10"/>
      <c r="T65289" s="10"/>
    </row>
    <row r="65290" spans="13:20" x14ac:dyDescent="0.2">
      <c r="M65290">
        <v>0</v>
      </c>
      <c r="P65290" s="10"/>
      <c r="R65290" s="10"/>
      <c r="S65290" s="10"/>
      <c r="T65290" s="10"/>
    </row>
    <row r="65291" spans="13:20" x14ac:dyDescent="0.2">
      <c r="M65291">
        <v>0</v>
      </c>
      <c r="P65291" s="10"/>
      <c r="R65291" s="10"/>
      <c r="S65291" s="10"/>
      <c r="T65291" s="10"/>
    </row>
    <row r="65292" spans="13:20" x14ac:dyDescent="0.2">
      <c r="M65292">
        <v>0</v>
      </c>
      <c r="P65292" s="10"/>
      <c r="R65292" s="10"/>
      <c r="S65292" s="10"/>
      <c r="T65292" s="10"/>
    </row>
    <row r="65293" spans="13:20" x14ac:dyDescent="0.2">
      <c r="M65293">
        <v>0</v>
      </c>
      <c r="P65293" s="10"/>
      <c r="R65293" s="10"/>
      <c r="S65293" s="10"/>
      <c r="T65293" s="10"/>
    </row>
    <row r="65294" spans="13:20" x14ac:dyDescent="0.2">
      <c r="M65294">
        <v>0</v>
      </c>
      <c r="P65294" s="10"/>
      <c r="R65294" s="10"/>
      <c r="S65294" s="10"/>
      <c r="T65294" s="10"/>
    </row>
    <row r="65295" spans="13:20" x14ac:dyDescent="0.2">
      <c r="M65295">
        <v>0</v>
      </c>
      <c r="P65295" s="10"/>
      <c r="R65295" s="10"/>
      <c r="S65295" s="10"/>
      <c r="T65295" s="10"/>
    </row>
    <row r="65296" spans="13:20" x14ac:dyDescent="0.2">
      <c r="M65296">
        <v>0</v>
      </c>
      <c r="P65296" s="10"/>
      <c r="R65296" s="10"/>
      <c r="S65296" s="10"/>
      <c r="T65296" s="10"/>
    </row>
    <row r="65297" spans="13:20" x14ac:dyDescent="0.2">
      <c r="M65297">
        <v>0</v>
      </c>
      <c r="P65297" s="10"/>
      <c r="R65297" s="10"/>
      <c r="S65297" s="10"/>
      <c r="T65297" s="10"/>
    </row>
    <row r="65298" spans="13:20" x14ac:dyDescent="0.2">
      <c r="M65298">
        <v>1</v>
      </c>
      <c r="P65298" s="10"/>
      <c r="R65298" s="10"/>
      <c r="S65298" s="10"/>
      <c r="T65298" s="10"/>
    </row>
    <row r="65299" spans="13:20" x14ac:dyDescent="0.2">
      <c r="M65299">
        <v>0</v>
      </c>
      <c r="P65299" s="10"/>
      <c r="R65299" s="10"/>
      <c r="S65299" s="10"/>
      <c r="T65299" s="10"/>
    </row>
    <row r="65300" spans="13:20" x14ac:dyDescent="0.2">
      <c r="M65300">
        <v>0</v>
      </c>
      <c r="P65300" s="10"/>
      <c r="R65300" s="10"/>
      <c r="S65300" s="10"/>
      <c r="T65300" s="10"/>
    </row>
    <row r="65301" spans="13:20" x14ac:dyDescent="0.2">
      <c r="M65301">
        <v>0</v>
      </c>
      <c r="P65301" s="10"/>
      <c r="R65301" s="10"/>
      <c r="S65301" s="10"/>
      <c r="T65301" s="10"/>
    </row>
    <row r="65302" spans="13:20" x14ac:dyDescent="0.2">
      <c r="M65302">
        <v>0</v>
      </c>
      <c r="P65302" s="10"/>
      <c r="R65302" s="10"/>
      <c r="S65302" s="10"/>
      <c r="T65302" s="10"/>
    </row>
    <row r="65303" spans="13:20" x14ac:dyDescent="0.2">
      <c r="M65303">
        <v>0</v>
      </c>
      <c r="P65303" s="10"/>
      <c r="R65303" s="10"/>
      <c r="S65303" s="10"/>
      <c r="T65303" s="10"/>
    </row>
    <row r="65304" spans="13:20" x14ac:dyDescent="0.2">
      <c r="M65304">
        <v>0</v>
      </c>
      <c r="P65304" s="10"/>
      <c r="R65304" s="10"/>
      <c r="S65304" s="10"/>
      <c r="T65304" s="10"/>
    </row>
    <row r="65305" spans="13:20" x14ac:dyDescent="0.2">
      <c r="M65305">
        <v>0</v>
      </c>
      <c r="P65305" s="10"/>
      <c r="R65305" s="10"/>
      <c r="S65305" s="10"/>
      <c r="T65305" s="10"/>
    </row>
    <row r="65306" spans="13:20" x14ac:dyDescent="0.2">
      <c r="M65306">
        <v>0</v>
      </c>
      <c r="P65306" s="10"/>
      <c r="R65306" s="10"/>
      <c r="S65306" s="10"/>
      <c r="T65306" s="10"/>
    </row>
    <row r="65307" spans="13:20" x14ac:dyDescent="0.2">
      <c r="M65307">
        <v>0</v>
      </c>
      <c r="P65307" s="10"/>
      <c r="R65307" s="10"/>
      <c r="S65307" s="10"/>
      <c r="T65307" s="10"/>
    </row>
    <row r="65308" spans="13:20" x14ac:dyDescent="0.2">
      <c r="M65308">
        <v>0</v>
      </c>
      <c r="P65308" s="10"/>
      <c r="R65308" s="10"/>
      <c r="S65308" s="10"/>
      <c r="T65308" s="10"/>
    </row>
    <row r="65309" spans="13:20" x14ac:dyDescent="0.2">
      <c r="M65309">
        <v>0</v>
      </c>
      <c r="P65309" s="10"/>
      <c r="R65309" s="10"/>
      <c r="S65309" s="10"/>
      <c r="T65309" s="10"/>
    </row>
    <row r="65310" spans="13:20" x14ac:dyDescent="0.2">
      <c r="M65310">
        <v>0</v>
      </c>
      <c r="P65310" s="10"/>
      <c r="R65310" s="10"/>
      <c r="S65310" s="10"/>
      <c r="T65310" s="10"/>
    </row>
    <row r="65311" spans="13:20" x14ac:dyDescent="0.2">
      <c r="M65311">
        <v>0</v>
      </c>
      <c r="P65311" s="10"/>
      <c r="R65311" s="10"/>
      <c r="S65311" s="10"/>
      <c r="T65311" s="10"/>
    </row>
    <row r="65312" spans="13:20" x14ac:dyDescent="0.2">
      <c r="M65312">
        <v>0</v>
      </c>
      <c r="P65312" s="10"/>
      <c r="R65312" s="10"/>
      <c r="S65312" s="10"/>
      <c r="T65312" s="10"/>
    </row>
    <row r="65313" spans="13:20" x14ac:dyDescent="0.2">
      <c r="M65313">
        <v>0</v>
      </c>
      <c r="P65313" s="10"/>
      <c r="R65313" s="10"/>
      <c r="S65313" s="10"/>
      <c r="T65313" s="10"/>
    </row>
    <row r="65314" spans="13:20" x14ac:dyDescent="0.2">
      <c r="M65314">
        <v>0</v>
      </c>
      <c r="P65314" s="10"/>
      <c r="R65314" s="10"/>
      <c r="S65314" s="10"/>
      <c r="T65314" s="10"/>
    </row>
    <row r="65315" spans="13:20" x14ac:dyDescent="0.2">
      <c r="M65315">
        <v>0</v>
      </c>
      <c r="P65315" s="10"/>
      <c r="R65315" s="10"/>
      <c r="S65315" s="10"/>
      <c r="T65315" s="10"/>
    </row>
    <row r="65316" spans="13:20" x14ac:dyDescent="0.2">
      <c r="M65316">
        <v>0</v>
      </c>
      <c r="P65316" s="10"/>
      <c r="R65316" s="10"/>
      <c r="S65316" s="10"/>
      <c r="T65316" s="10"/>
    </row>
    <row r="65317" spans="13:20" x14ac:dyDescent="0.2">
      <c r="M65317">
        <v>0</v>
      </c>
      <c r="P65317" s="10"/>
      <c r="R65317" s="10"/>
      <c r="S65317" s="10"/>
      <c r="T65317" s="10"/>
    </row>
    <row r="65318" spans="13:20" x14ac:dyDescent="0.2">
      <c r="M65318">
        <v>0</v>
      </c>
      <c r="P65318" s="10"/>
      <c r="R65318" s="10"/>
      <c r="S65318" s="10"/>
      <c r="T65318" s="10"/>
    </row>
    <row r="65319" spans="13:20" x14ac:dyDescent="0.2">
      <c r="M65319">
        <v>0</v>
      </c>
      <c r="P65319" s="10"/>
      <c r="R65319" s="10"/>
      <c r="S65319" s="10"/>
      <c r="T65319" s="10"/>
    </row>
    <row r="65320" spans="13:20" x14ac:dyDescent="0.2">
      <c r="M65320">
        <v>0</v>
      </c>
      <c r="P65320" s="10"/>
      <c r="R65320" s="10"/>
      <c r="S65320" s="10"/>
      <c r="T65320" s="10"/>
    </row>
    <row r="65321" spans="13:20" x14ac:dyDescent="0.2">
      <c r="M65321">
        <v>0</v>
      </c>
      <c r="P65321" s="10"/>
      <c r="R65321" s="10"/>
      <c r="S65321" s="10"/>
      <c r="T65321" s="10"/>
    </row>
    <row r="65322" spans="13:20" x14ac:dyDescent="0.2">
      <c r="M65322">
        <v>0</v>
      </c>
      <c r="P65322" s="10"/>
      <c r="R65322" s="10"/>
      <c r="S65322" s="10"/>
      <c r="T65322" s="10"/>
    </row>
    <row r="65323" spans="13:20" x14ac:dyDescent="0.2">
      <c r="M65323">
        <v>0</v>
      </c>
      <c r="P65323" s="10"/>
      <c r="R65323" s="10"/>
      <c r="S65323" s="10"/>
      <c r="T65323" s="10"/>
    </row>
    <row r="65324" spans="13:20" x14ac:dyDescent="0.2">
      <c r="M65324">
        <v>0</v>
      </c>
      <c r="P65324" s="10"/>
      <c r="R65324" s="10"/>
      <c r="S65324" s="10"/>
      <c r="T65324" s="10"/>
    </row>
    <row r="65325" spans="13:20" x14ac:dyDescent="0.2">
      <c r="M65325">
        <v>0</v>
      </c>
      <c r="P65325" s="10"/>
      <c r="R65325" s="10"/>
      <c r="S65325" s="10"/>
      <c r="T65325" s="10"/>
    </row>
    <row r="65326" spans="13:20" x14ac:dyDescent="0.2">
      <c r="M65326">
        <v>0</v>
      </c>
      <c r="P65326" s="10"/>
      <c r="R65326" s="10"/>
      <c r="S65326" s="10"/>
      <c r="T65326" s="10"/>
    </row>
    <row r="65327" spans="13:20" x14ac:dyDescent="0.2">
      <c r="M65327">
        <v>0</v>
      </c>
      <c r="P65327" s="10"/>
      <c r="R65327" s="10"/>
      <c r="S65327" s="10"/>
      <c r="T65327" s="10"/>
    </row>
    <row r="65328" spans="13:20" x14ac:dyDescent="0.2">
      <c r="M65328">
        <v>0</v>
      </c>
      <c r="P65328" s="10"/>
      <c r="R65328" s="10"/>
      <c r="S65328" s="10"/>
      <c r="T65328" s="10"/>
    </row>
    <row r="65329" spans="13:20" x14ac:dyDescent="0.2">
      <c r="M65329">
        <v>0</v>
      </c>
      <c r="P65329" s="10"/>
      <c r="R65329" s="10"/>
      <c r="S65329" s="10"/>
      <c r="T65329" s="10"/>
    </row>
    <row r="65330" spans="13:20" x14ac:dyDescent="0.2">
      <c r="M65330">
        <v>0</v>
      </c>
      <c r="P65330" s="10"/>
      <c r="R65330" s="10"/>
      <c r="S65330" s="10"/>
      <c r="T65330" s="10"/>
    </row>
    <row r="65331" spans="13:20" x14ac:dyDescent="0.2">
      <c r="M65331">
        <v>0</v>
      </c>
      <c r="P65331" s="10"/>
      <c r="R65331" s="10"/>
      <c r="S65331" s="10"/>
      <c r="T65331" s="10"/>
    </row>
    <row r="65332" spans="13:20" x14ac:dyDescent="0.2">
      <c r="M65332">
        <v>0</v>
      </c>
      <c r="P65332" s="10"/>
      <c r="R65332" s="10"/>
      <c r="S65332" s="10"/>
      <c r="T65332" s="10"/>
    </row>
    <row r="65333" spans="13:20" x14ac:dyDescent="0.2">
      <c r="M65333">
        <v>0</v>
      </c>
      <c r="P65333" s="10"/>
      <c r="R65333" s="10"/>
      <c r="S65333" s="10"/>
      <c r="T65333" s="10"/>
    </row>
    <row r="65334" spans="13:20" x14ac:dyDescent="0.2">
      <c r="M65334">
        <v>0</v>
      </c>
      <c r="P65334" s="10"/>
      <c r="R65334" s="10"/>
      <c r="S65334" s="10"/>
      <c r="T65334" s="10"/>
    </row>
    <row r="65335" spans="13:20" x14ac:dyDescent="0.2">
      <c r="M65335">
        <v>0</v>
      </c>
      <c r="P65335" s="10"/>
      <c r="R65335" s="10"/>
      <c r="S65335" s="10"/>
      <c r="T65335" s="10"/>
    </row>
    <row r="65336" spans="13:20" x14ac:dyDescent="0.2">
      <c r="M65336">
        <v>0</v>
      </c>
      <c r="P65336" s="10"/>
      <c r="R65336" s="10"/>
      <c r="S65336" s="10"/>
      <c r="T65336" s="10"/>
    </row>
    <row r="65337" spans="13:20" x14ac:dyDescent="0.2">
      <c r="M65337">
        <v>0</v>
      </c>
      <c r="P65337" s="10"/>
      <c r="R65337" s="10"/>
      <c r="S65337" s="10"/>
      <c r="T65337" s="10"/>
    </row>
    <row r="65338" spans="13:20" x14ac:dyDescent="0.2">
      <c r="M65338">
        <v>0</v>
      </c>
      <c r="P65338" s="10"/>
      <c r="R65338" s="10"/>
      <c r="S65338" s="10"/>
      <c r="T65338" s="10"/>
    </row>
    <row r="65339" spans="13:20" x14ac:dyDescent="0.2">
      <c r="M65339">
        <v>0</v>
      </c>
      <c r="P65339" s="10"/>
      <c r="R65339" s="10"/>
      <c r="S65339" s="10"/>
      <c r="T65339" s="10"/>
    </row>
    <row r="65340" spans="13:20" x14ac:dyDescent="0.2">
      <c r="M65340">
        <v>0</v>
      </c>
      <c r="P65340" s="10"/>
      <c r="R65340" s="10"/>
      <c r="S65340" s="10"/>
      <c r="T65340" s="10"/>
    </row>
    <row r="65341" spans="13:20" x14ac:dyDescent="0.2">
      <c r="M65341">
        <v>0</v>
      </c>
      <c r="P65341" s="10"/>
      <c r="R65341" s="10"/>
      <c r="S65341" s="10"/>
      <c r="T65341" s="10"/>
    </row>
    <row r="65342" spans="13:20" x14ac:dyDescent="0.2">
      <c r="M65342">
        <v>0</v>
      </c>
      <c r="P65342" s="10"/>
      <c r="R65342" s="10"/>
      <c r="S65342" s="10"/>
      <c r="T65342" s="10"/>
    </row>
    <row r="65343" spans="13:20" x14ac:dyDescent="0.2">
      <c r="M65343">
        <v>0</v>
      </c>
      <c r="P65343" s="10"/>
      <c r="R65343" s="10"/>
      <c r="S65343" s="10"/>
      <c r="T65343" s="10"/>
    </row>
    <row r="65344" spans="13:20" x14ac:dyDescent="0.2">
      <c r="M65344">
        <v>0</v>
      </c>
      <c r="P65344" s="10"/>
      <c r="R65344" s="10"/>
      <c r="S65344" s="10"/>
      <c r="T65344" s="10"/>
    </row>
    <row r="65345" spans="13:20" x14ac:dyDescent="0.2">
      <c r="M65345">
        <v>0</v>
      </c>
      <c r="P65345" s="10"/>
      <c r="R65345" s="10"/>
      <c r="S65345" s="10"/>
      <c r="T65345" s="10"/>
    </row>
    <row r="65346" spans="13:20" x14ac:dyDescent="0.2">
      <c r="M65346">
        <v>0</v>
      </c>
      <c r="P65346" s="10"/>
      <c r="R65346" s="10"/>
      <c r="S65346" s="10"/>
      <c r="T65346" s="10"/>
    </row>
    <row r="65347" spans="13:20" x14ac:dyDescent="0.2">
      <c r="M65347">
        <v>0</v>
      </c>
      <c r="P65347" s="10"/>
      <c r="R65347" s="10"/>
      <c r="S65347" s="10"/>
      <c r="T65347" s="10"/>
    </row>
    <row r="65348" spans="13:20" x14ac:dyDescent="0.2">
      <c r="M65348">
        <v>0</v>
      </c>
      <c r="P65348" s="10"/>
      <c r="R65348" s="10"/>
      <c r="S65348" s="10"/>
      <c r="T65348" s="10"/>
    </row>
    <row r="65349" spans="13:20" x14ac:dyDescent="0.2">
      <c r="M65349">
        <v>0</v>
      </c>
      <c r="P65349" s="10"/>
      <c r="R65349" s="10"/>
      <c r="S65349" s="10"/>
      <c r="T65349" s="10"/>
    </row>
    <row r="65350" spans="13:20" x14ac:dyDescent="0.2">
      <c r="M65350">
        <v>0</v>
      </c>
      <c r="P65350" s="10"/>
      <c r="R65350" s="10"/>
      <c r="S65350" s="10"/>
      <c r="T65350" s="10"/>
    </row>
    <row r="65351" spans="13:20" x14ac:dyDescent="0.2">
      <c r="M65351">
        <v>0</v>
      </c>
      <c r="P65351" s="10"/>
      <c r="R65351" s="10"/>
      <c r="S65351" s="10"/>
      <c r="T65351" s="10"/>
    </row>
    <row r="65352" spans="13:20" x14ac:dyDescent="0.2">
      <c r="M65352">
        <v>0</v>
      </c>
      <c r="P65352" s="10"/>
      <c r="R65352" s="10"/>
      <c r="S65352" s="10"/>
      <c r="T65352" s="10"/>
    </row>
    <row r="65353" spans="13:20" x14ac:dyDescent="0.2">
      <c r="M65353">
        <v>0</v>
      </c>
      <c r="P65353" s="10"/>
      <c r="R65353" s="10"/>
      <c r="S65353" s="10"/>
      <c r="T65353" s="10"/>
    </row>
    <row r="65354" spans="13:20" x14ac:dyDescent="0.2">
      <c r="M65354">
        <v>0</v>
      </c>
      <c r="P65354" s="10"/>
      <c r="R65354" s="10"/>
      <c r="S65354" s="10"/>
      <c r="T65354" s="10"/>
    </row>
    <row r="65355" spans="13:20" x14ac:dyDescent="0.2">
      <c r="M65355">
        <v>0</v>
      </c>
      <c r="P65355" s="10"/>
      <c r="R65355" s="10"/>
      <c r="S65355" s="10"/>
      <c r="T65355" s="10"/>
    </row>
    <row r="65356" spans="13:20" x14ac:dyDescent="0.2">
      <c r="M65356">
        <v>0</v>
      </c>
      <c r="P65356" s="10"/>
      <c r="R65356" s="10"/>
      <c r="S65356" s="10"/>
      <c r="T65356" s="10"/>
    </row>
    <row r="65357" spans="13:20" x14ac:dyDescent="0.2">
      <c r="M65357">
        <v>0</v>
      </c>
      <c r="P65357" s="10"/>
      <c r="R65357" s="10"/>
      <c r="S65357" s="10"/>
      <c r="T65357" s="10"/>
    </row>
    <row r="65358" spans="13:20" x14ac:dyDescent="0.2">
      <c r="M65358">
        <v>0</v>
      </c>
      <c r="P65358" s="10"/>
      <c r="R65358" s="10"/>
      <c r="S65358" s="10"/>
      <c r="T65358" s="10"/>
    </row>
    <row r="65359" spans="13:20" x14ac:dyDescent="0.2">
      <c r="M65359">
        <v>0</v>
      </c>
      <c r="P65359" s="10"/>
      <c r="R65359" s="10"/>
      <c r="S65359" s="10"/>
      <c r="T65359" s="10"/>
    </row>
    <row r="65360" spans="13:20" x14ac:dyDescent="0.2">
      <c r="M65360">
        <v>0</v>
      </c>
      <c r="P65360" s="10"/>
      <c r="R65360" s="10"/>
      <c r="S65360" s="10"/>
      <c r="T65360" s="10"/>
    </row>
    <row r="65361" spans="13:20" x14ac:dyDescent="0.2">
      <c r="M65361">
        <v>0</v>
      </c>
      <c r="P65361" s="10"/>
      <c r="R65361" s="10"/>
      <c r="S65361" s="10"/>
      <c r="T65361" s="10"/>
    </row>
    <row r="65362" spans="13:20" x14ac:dyDescent="0.2">
      <c r="M65362">
        <v>0</v>
      </c>
      <c r="P65362" s="10"/>
      <c r="R65362" s="10"/>
      <c r="S65362" s="10"/>
      <c r="T65362" s="10"/>
    </row>
    <row r="65363" spans="13:20" x14ac:dyDescent="0.2">
      <c r="M65363">
        <v>0</v>
      </c>
      <c r="P65363" s="10"/>
      <c r="R65363" s="10"/>
      <c r="S65363" s="10"/>
      <c r="T65363" s="10"/>
    </row>
    <row r="65364" spans="13:20" x14ac:dyDescent="0.2">
      <c r="M65364">
        <v>0</v>
      </c>
      <c r="P65364" s="10"/>
      <c r="R65364" s="10"/>
      <c r="S65364" s="10"/>
      <c r="T65364" s="10"/>
    </row>
    <row r="65365" spans="13:20" x14ac:dyDescent="0.2">
      <c r="M65365">
        <v>0</v>
      </c>
      <c r="P65365" s="10"/>
      <c r="R65365" s="10"/>
      <c r="S65365" s="10"/>
      <c r="T65365" s="10"/>
    </row>
    <row r="65366" spans="13:20" x14ac:dyDescent="0.2">
      <c r="M65366">
        <v>0</v>
      </c>
      <c r="P65366" s="10"/>
      <c r="R65366" s="10"/>
      <c r="S65366" s="10"/>
      <c r="T65366" s="10"/>
    </row>
    <row r="65367" spans="13:20" x14ac:dyDescent="0.2">
      <c r="M65367">
        <v>0</v>
      </c>
      <c r="P65367" s="10"/>
      <c r="R65367" s="10"/>
      <c r="S65367" s="10"/>
      <c r="T65367" s="10"/>
    </row>
    <row r="65368" spans="13:20" x14ac:dyDescent="0.2">
      <c r="M65368">
        <v>0</v>
      </c>
      <c r="P65368" s="10"/>
      <c r="R65368" s="10"/>
      <c r="S65368" s="10"/>
      <c r="T65368" s="10"/>
    </row>
    <row r="65369" spans="13:20" x14ac:dyDescent="0.2">
      <c r="M65369">
        <v>0</v>
      </c>
      <c r="P65369" s="10"/>
      <c r="R65369" s="10"/>
      <c r="S65369" s="10"/>
      <c r="T65369" s="10"/>
    </row>
    <row r="65370" spans="13:20" x14ac:dyDescent="0.2">
      <c r="M65370">
        <v>0</v>
      </c>
      <c r="P65370" s="10"/>
      <c r="R65370" s="10"/>
      <c r="S65370" s="10"/>
      <c r="T65370" s="10"/>
    </row>
    <row r="65371" spans="13:20" x14ac:dyDescent="0.2">
      <c r="M65371">
        <v>0</v>
      </c>
      <c r="P65371" s="10"/>
      <c r="R65371" s="10"/>
      <c r="S65371" s="10"/>
      <c r="T65371" s="10"/>
    </row>
    <row r="65372" spans="13:20" x14ac:dyDescent="0.2">
      <c r="M65372">
        <v>0</v>
      </c>
      <c r="P65372" s="10"/>
      <c r="R65372" s="10"/>
      <c r="S65372" s="10"/>
      <c r="T65372" s="10"/>
    </row>
    <row r="65373" spans="13:20" x14ac:dyDescent="0.2">
      <c r="M65373">
        <v>0</v>
      </c>
      <c r="P65373" s="10"/>
      <c r="R65373" s="10"/>
      <c r="S65373" s="10"/>
      <c r="T65373" s="10"/>
    </row>
    <row r="65374" spans="13:20" x14ac:dyDescent="0.2">
      <c r="M65374">
        <v>0</v>
      </c>
      <c r="P65374" s="10"/>
      <c r="R65374" s="10"/>
      <c r="S65374" s="10"/>
      <c r="T65374" s="10"/>
    </row>
    <row r="65375" spans="13:20" x14ac:dyDescent="0.2">
      <c r="M65375">
        <v>0</v>
      </c>
      <c r="P65375" s="10"/>
      <c r="R65375" s="10"/>
      <c r="S65375" s="10"/>
      <c r="T65375" s="10"/>
    </row>
    <row r="65376" spans="13:20" x14ac:dyDescent="0.2">
      <c r="M65376">
        <v>0</v>
      </c>
      <c r="P65376" s="10"/>
      <c r="R65376" s="10"/>
      <c r="S65376" s="10"/>
      <c r="T65376" s="10"/>
    </row>
    <row r="65377" spans="13:20" x14ac:dyDescent="0.2">
      <c r="M65377">
        <v>0</v>
      </c>
      <c r="P65377" s="10"/>
      <c r="R65377" s="10"/>
      <c r="S65377" s="10"/>
      <c r="T65377" s="10"/>
    </row>
    <row r="65378" spans="13:20" x14ac:dyDescent="0.2">
      <c r="M65378">
        <v>0</v>
      </c>
      <c r="P65378" s="10"/>
      <c r="R65378" s="10"/>
      <c r="S65378" s="10"/>
      <c r="T65378" s="10"/>
    </row>
    <row r="65379" spans="13:20" x14ac:dyDescent="0.2">
      <c r="M65379">
        <v>0</v>
      </c>
      <c r="P65379" s="10"/>
      <c r="R65379" s="10"/>
      <c r="S65379" s="10"/>
      <c r="T65379" s="10"/>
    </row>
    <row r="65380" spans="13:20" x14ac:dyDescent="0.2">
      <c r="M65380">
        <v>0</v>
      </c>
      <c r="P65380" s="10"/>
      <c r="R65380" s="10"/>
      <c r="S65380" s="10"/>
      <c r="T65380" s="10"/>
    </row>
    <row r="65381" spans="13:20" x14ac:dyDescent="0.2">
      <c r="M65381">
        <v>0</v>
      </c>
      <c r="P65381" s="10"/>
      <c r="R65381" s="10"/>
      <c r="S65381" s="10"/>
      <c r="T65381" s="10"/>
    </row>
    <row r="65382" spans="13:20" x14ac:dyDescent="0.2">
      <c r="M65382">
        <v>0</v>
      </c>
      <c r="P65382" s="10"/>
      <c r="R65382" s="10"/>
      <c r="S65382" s="10"/>
      <c r="T65382" s="10"/>
    </row>
    <row r="65383" spans="13:20" x14ac:dyDescent="0.2">
      <c r="M65383">
        <v>0</v>
      </c>
      <c r="P65383" s="10"/>
      <c r="R65383" s="10"/>
      <c r="S65383" s="10"/>
      <c r="T65383" s="10"/>
    </row>
    <row r="65384" spans="13:20" x14ac:dyDescent="0.2">
      <c r="M65384">
        <v>0</v>
      </c>
      <c r="P65384" s="10"/>
      <c r="R65384" s="10"/>
      <c r="S65384" s="10"/>
      <c r="T65384" s="10"/>
    </row>
    <row r="65385" spans="13:20" x14ac:dyDescent="0.2">
      <c r="M65385">
        <v>0</v>
      </c>
      <c r="P65385" s="10"/>
      <c r="R65385" s="10"/>
      <c r="S65385" s="10"/>
      <c r="T65385" s="10"/>
    </row>
    <row r="65386" spans="13:20" x14ac:dyDescent="0.2">
      <c r="M65386">
        <v>0</v>
      </c>
      <c r="P65386" s="10"/>
      <c r="R65386" s="10"/>
      <c r="S65386" s="10"/>
      <c r="T65386" s="10"/>
    </row>
    <row r="65387" spans="13:20" x14ac:dyDescent="0.2">
      <c r="M65387">
        <v>0</v>
      </c>
      <c r="P65387" s="10"/>
      <c r="R65387" s="10"/>
      <c r="S65387" s="10"/>
      <c r="T65387" s="10"/>
    </row>
    <row r="65388" spans="13:20" x14ac:dyDescent="0.2">
      <c r="M65388">
        <v>0</v>
      </c>
      <c r="P65388" s="10"/>
      <c r="R65388" s="10"/>
      <c r="S65388" s="10"/>
      <c r="T65388" s="10"/>
    </row>
    <row r="65389" spans="13:20" x14ac:dyDescent="0.2">
      <c r="M65389">
        <v>0</v>
      </c>
      <c r="P65389" s="10"/>
      <c r="R65389" s="10"/>
      <c r="S65389" s="10"/>
      <c r="T65389" s="10"/>
    </row>
    <row r="65390" spans="13:20" x14ac:dyDescent="0.2">
      <c r="M65390">
        <v>0</v>
      </c>
      <c r="P65390" s="10"/>
      <c r="R65390" s="10"/>
      <c r="S65390" s="10"/>
      <c r="T65390" s="10"/>
    </row>
    <row r="65391" spans="13:20" x14ac:dyDescent="0.2">
      <c r="M65391">
        <v>0</v>
      </c>
      <c r="P65391" s="10"/>
      <c r="R65391" s="10"/>
      <c r="S65391" s="10"/>
      <c r="T65391" s="10"/>
    </row>
    <row r="65392" spans="13:20" x14ac:dyDescent="0.2">
      <c r="M65392">
        <v>0</v>
      </c>
      <c r="P65392" s="10"/>
      <c r="R65392" s="10"/>
      <c r="S65392" s="10"/>
      <c r="T65392" s="10"/>
    </row>
    <row r="65393" spans="13:20" x14ac:dyDescent="0.2">
      <c r="M65393">
        <v>0</v>
      </c>
      <c r="P65393" s="10"/>
      <c r="R65393" s="10"/>
      <c r="S65393" s="10"/>
      <c r="T65393" s="10"/>
    </row>
    <row r="65394" spans="13:20" x14ac:dyDescent="0.2">
      <c r="M65394">
        <v>0</v>
      </c>
      <c r="P65394" s="10"/>
      <c r="R65394" s="10"/>
      <c r="S65394" s="10"/>
      <c r="T65394" s="10"/>
    </row>
    <row r="65395" spans="13:20" x14ac:dyDescent="0.2">
      <c r="M65395">
        <v>0</v>
      </c>
      <c r="P65395" s="10"/>
      <c r="R65395" s="10"/>
      <c r="S65395" s="10"/>
      <c r="T65395" s="10"/>
    </row>
    <row r="65396" spans="13:20" x14ac:dyDescent="0.2">
      <c r="M65396">
        <v>0</v>
      </c>
      <c r="P65396" s="10"/>
      <c r="R65396" s="10"/>
      <c r="S65396" s="10"/>
      <c r="T65396" s="10"/>
    </row>
    <row r="65397" spans="13:20" x14ac:dyDescent="0.2">
      <c r="M65397">
        <v>0</v>
      </c>
      <c r="P65397" s="10"/>
      <c r="R65397" s="10"/>
      <c r="S65397" s="10"/>
      <c r="T65397" s="10"/>
    </row>
    <row r="65398" spans="13:20" x14ac:dyDescent="0.2">
      <c r="M65398">
        <v>0</v>
      </c>
      <c r="P65398" s="10"/>
      <c r="R65398" s="10"/>
      <c r="S65398" s="10"/>
      <c r="T65398" s="10"/>
    </row>
    <row r="65399" spans="13:20" x14ac:dyDescent="0.2">
      <c r="M65399">
        <v>0</v>
      </c>
      <c r="P65399" s="10"/>
      <c r="R65399" s="10"/>
      <c r="S65399" s="10"/>
      <c r="T65399" s="10"/>
    </row>
    <row r="65400" spans="13:20" x14ac:dyDescent="0.2">
      <c r="M65400">
        <v>0</v>
      </c>
      <c r="P65400" s="10"/>
      <c r="R65400" s="10"/>
      <c r="S65400" s="10"/>
      <c r="T65400" s="10"/>
    </row>
    <row r="65401" spans="13:20" x14ac:dyDescent="0.2">
      <c r="M65401">
        <v>0</v>
      </c>
      <c r="P65401" s="10"/>
      <c r="R65401" s="10"/>
      <c r="S65401" s="10"/>
      <c r="T65401" s="10"/>
    </row>
    <row r="65402" spans="13:20" x14ac:dyDescent="0.2">
      <c r="M65402">
        <v>0</v>
      </c>
      <c r="P65402" s="10"/>
      <c r="R65402" s="10"/>
      <c r="S65402" s="10"/>
      <c r="T65402" s="10"/>
    </row>
    <row r="65403" spans="13:20" x14ac:dyDescent="0.2">
      <c r="M65403">
        <v>0</v>
      </c>
      <c r="P65403" s="10"/>
      <c r="R65403" s="10"/>
      <c r="S65403" s="10"/>
      <c r="T65403" s="10"/>
    </row>
    <row r="65404" spans="13:20" x14ac:dyDescent="0.2">
      <c r="M65404">
        <v>0</v>
      </c>
      <c r="P65404" s="10"/>
      <c r="R65404" s="10"/>
      <c r="S65404" s="10"/>
      <c r="T65404" s="10"/>
    </row>
    <row r="65405" spans="13:20" x14ac:dyDescent="0.2">
      <c r="M65405">
        <v>0</v>
      </c>
      <c r="P65405" s="10"/>
      <c r="R65405" s="10"/>
      <c r="S65405" s="10"/>
      <c r="T65405" s="10"/>
    </row>
    <row r="65406" spans="13:20" x14ac:dyDescent="0.2">
      <c r="M65406">
        <v>0</v>
      </c>
      <c r="P65406" s="10"/>
      <c r="R65406" s="10"/>
      <c r="S65406" s="10"/>
      <c r="T65406" s="10"/>
    </row>
    <row r="65407" spans="13:20" x14ac:dyDescent="0.2">
      <c r="M65407">
        <v>0</v>
      </c>
      <c r="P65407" s="10"/>
      <c r="R65407" s="10"/>
      <c r="S65407" s="10"/>
      <c r="T65407" s="10"/>
    </row>
    <row r="65408" spans="13:20" x14ac:dyDescent="0.2">
      <c r="M65408">
        <v>0</v>
      </c>
      <c r="P65408" s="10"/>
      <c r="R65408" s="10"/>
      <c r="S65408" s="10"/>
      <c r="T65408" s="10"/>
    </row>
    <row r="65409" spans="13:20" x14ac:dyDescent="0.2">
      <c r="M65409">
        <v>0</v>
      </c>
      <c r="P65409" s="10"/>
      <c r="R65409" s="10"/>
      <c r="S65409" s="10"/>
      <c r="T65409" s="10"/>
    </row>
    <row r="65410" spans="13:20" x14ac:dyDescent="0.2">
      <c r="M65410">
        <v>0</v>
      </c>
      <c r="P65410" s="10"/>
      <c r="R65410" s="10"/>
      <c r="S65410" s="10"/>
      <c r="T65410" s="10"/>
    </row>
    <row r="65411" spans="13:20" x14ac:dyDescent="0.2">
      <c r="M65411">
        <v>0</v>
      </c>
      <c r="P65411" s="10"/>
      <c r="R65411" s="10"/>
      <c r="S65411" s="10"/>
      <c r="T65411" s="10"/>
    </row>
    <row r="65412" spans="13:20" x14ac:dyDescent="0.2">
      <c r="M65412">
        <v>0</v>
      </c>
      <c r="P65412" s="10"/>
      <c r="R65412" s="10"/>
      <c r="S65412" s="10"/>
      <c r="T65412" s="10"/>
    </row>
    <row r="65413" spans="13:20" x14ac:dyDescent="0.2">
      <c r="M65413">
        <v>0</v>
      </c>
      <c r="P65413" s="10"/>
      <c r="R65413" s="10"/>
      <c r="S65413" s="10"/>
      <c r="T65413" s="10"/>
    </row>
    <row r="65414" spans="13:20" x14ac:dyDescent="0.2">
      <c r="M65414">
        <v>0</v>
      </c>
      <c r="P65414" s="10"/>
      <c r="R65414" s="10"/>
      <c r="S65414" s="10"/>
      <c r="T65414" s="10"/>
    </row>
    <row r="65415" spans="13:20" x14ac:dyDescent="0.2">
      <c r="M65415">
        <v>0</v>
      </c>
      <c r="P65415" s="10"/>
      <c r="R65415" s="10"/>
      <c r="S65415" s="10"/>
      <c r="T65415" s="10"/>
    </row>
    <row r="65416" spans="13:20" x14ac:dyDescent="0.2">
      <c r="M65416">
        <v>0</v>
      </c>
      <c r="P65416" s="10"/>
      <c r="R65416" s="10"/>
      <c r="S65416" s="10"/>
      <c r="T65416" s="10"/>
    </row>
    <row r="65417" spans="13:20" x14ac:dyDescent="0.2">
      <c r="M65417">
        <v>0</v>
      </c>
      <c r="P65417" s="10"/>
      <c r="R65417" s="10"/>
      <c r="S65417" s="10"/>
      <c r="T65417" s="10"/>
    </row>
    <row r="65418" spans="13:20" x14ac:dyDescent="0.2">
      <c r="M65418">
        <v>0</v>
      </c>
      <c r="P65418" s="10"/>
      <c r="R65418" s="10"/>
      <c r="S65418" s="10"/>
      <c r="T65418" s="10"/>
    </row>
    <row r="65419" spans="13:20" x14ac:dyDescent="0.2">
      <c r="M65419">
        <v>0</v>
      </c>
      <c r="P65419" s="10"/>
      <c r="R65419" s="10"/>
      <c r="S65419" s="10"/>
      <c r="T65419" s="10"/>
    </row>
    <row r="65420" spans="13:20" x14ac:dyDescent="0.2">
      <c r="M65420">
        <v>0</v>
      </c>
      <c r="P65420" s="10"/>
      <c r="R65420" s="10"/>
      <c r="S65420" s="10"/>
      <c r="T65420" s="10"/>
    </row>
    <row r="65421" spans="13:20" x14ac:dyDescent="0.2">
      <c r="M65421">
        <v>0</v>
      </c>
      <c r="P65421" s="10"/>
      <c r="R65421" s="10"/>
      <c r="S65421" s="10"/>
      <c r="T65421" s="10"/>
    </row>
    <row r="65422" spans="13:20" x14ac:dyDescent="0.2">
      <c r="M65422">
        <v>0</v>
      </c>
      <c r="P65422" s="10"/>
      <c r="R65422" s="10"/>
      <c r="S65422" s="10"/>
      <c r="T65422" s="10"/>
    </row>
    <row r="65423" spans="13:20" x14ac:dyDescent="0.2">
      <c r="M65423">
        <v>0</v>
      </c>
      <c r="P65423" s="10"/>
      <c r="R65423" s="10"/>
      <c r="S65423" s="10"/>
      <c r="T65423" s="10"/>
    </row>
    <row r="65424" spans="13:20" x14ac:dyDescent="0.2">
      <c r="M65424">
        <v>0</v>
      </c>
      <c r="P65424" s="10"/>
      <c r="R65424" s="10"/>
      <c r="S65424" s="10"/>
      <c r="T65424" s="10"/>
    </row>
    <row r="65425" spans="13:20" x14ac:dyDescent="0.2">
      <c r="M65425">
        <v>0</v>
      </c>
      <c r="P65425" s="10"/>
      <c r="R65425" s="10"/>
      <c r="S65425" s="10"/>
      <c r="T65425" s="10"/>
    </row>
    <row r="65426" spans="13:20" x14ac:dyDescent="0.2">
      <c r="M65426">
        <v>0</v>
      </c>
      <c r="P65426" s="10"/>
      <c r="R65426" s="10"/>
      <c r="S65426" s="10"/>
      <c r="T65426" s="10"/>
    </row>
    <row r="65427" spans="13:20" x14ac:dyDescent="0.2">
      <c r="M65427">
        <v>0</v>
      </c>
      <c r="P65427" s="10"/>
      <c r="R65427" s="10"/>
      <c r="S65427" s="10"/>
      <c r="T65427" s="10"/>
    </row>
    <row r="65428" spans="13:20" x14ac:dyDescent="0.2">
      <c r="M65428">
        <v>0</v>
      </c>
      <c r="P65428" s="10"/>
      <c r="R65428" s="10"/>
      <c r="S65428" s="10"/>
      <c r="T65428" s="10"/>
    </row>
    <row r="65429" spans="13:20" x14ac:dyDescent="0.2">
      <c r="M65429">
        <v>0</v>
      </c>
      <c r="P65429" s="10"/>
      <c r="R65429" s="10"/>
      <c r="S65429" s="10"/>
      <c r="T65429" s="10"/>
    </row>
    <row r="65430" spans="13:20" x14ac:dyDescent="0.2">
      <c r="M65430">
        <v>0</v>
      </c>
      <c r="P65430" s="10"/>
      <c r="R65430" s="10"/>
      <c r="S65430" s="10"/>
      <c r="T65430" s="10"/>
    </row>
    <row r="65431" spans="13:20" x14ac:dyDescent="0.2">
      <c r="M65431">
        <v>0</v>
      </c>
      <c r="P65431" s="10"/>
      <c r="R65431" s="10"/>
      <c r="S65431" s="10"/>
      <c r="T65431" s="10"/>
    </row>
    <row r="65432" spans="13:20" x14ac:dyDescent="0.2">
      <c r="M65432">
        <v>0</v>
      </c>
      <c r="P65432" s="10"/>
      <c r="R65432" s="10"/>
      <c r="S65432" s="10"/>
      <c r="T65432" s="10"/>
    </row>
    <row r="65433" spans="13:20" x14ac:dyDescent="0.2">
      <c r="M65433">
        <v>0</v>
      </c>
      <c r="P65433" s="10"/>
      <c r="R65433" s="10"/>
      <c r="S65433" s="10"/>
      <c r="T65433" s="10"/>
    </row>
    <row r="65434" spans="13:20" x14ac:dyDescent="0.2">
      <c r="M65434">
        <v>0</v>
      </c>
      <c r="P65434" s="10"/>
      <c r="R65434" s="10"/>
      <c r="S65434" s="10"/>
      <c r="T65434" s="10"/>
    </row>
    <row r="65435" spans="13:20" x14ac:dyDescent="0.2">
      <c r="M65435">
        <v>0</v>
      </c>
      <c r="P65435" s="10"/>
      <c r="R65435" s="10"/>
      <c r="S65435" s="10"/>
      <c r="T65435" s="10"/>
    </row>
    <row r="65436" spans="13:20" x14ac:dyDescent="0.2">
      <c r="M65436">
        <v>0</v>
      </c>
      <c r="P65436" s="10"/>
      <c r="R65436" s="10"/>
      <c r="S65436" s="10"/>
      <c r="T65436" s="10"/>
    </row>
    <row r="65437" spans="13:20" x14ac:dyDescent="0.2">
      <c r="M65437">
        <v>0</v>
      </c>
      <c r="P65437" s="10"/>
      <c r="R65437" s="10"/>
      <c r="S65437" s="10"/>
      <c r="T65437" s="10"/>
    </row>
    <row r="65438" spans="13:20" x14ac:dyDescent="0.2">
      <c r="M65438">
        <v>0</v>
      </c>
      <c r="P65438" s="10"/>
      <c r="R65438" s="10"/>
      <c r="S65438" s="10"/>
      <c r="T65438" s="10"/>
    </row>
    <row r="65439" spans="13:20" x14ac:dyDescent="0.2">
      <c r="M65439">
        <v>0</v>
      </c>
      <c r="P65439" s="10"/>
      <c r="R65439" s="10"/>
      <c r="S65439" s="10"/>
      <c r="T65439" s="10"/>
    </row>
    <row r="65440" spans="13:20" x14ac:dyDescent="0.2">
      <c r="M65440">
        <v>0</v>
      </c>
      <c r="P65440" s="10"/>
      <c r="R65440" s="10"/>
      <c r="S65440" s="10"/>
      <c r="T65440" s="10"/>
    </row>
    <row r="65441" spans="13:20" x14ac:dyDescent="0.2">
      <c r="M65441">
        <v>0</v>
      </c>
      <c r="P65441" s="10"/>
      <c r="R65441" s="10"/>
      <c r="S65441" s="10"/>
      <c r="T65441" s="10"/>
    </row>
    <row r="65442" spans="13:20" x14ac:dyDescent="0.2">
      <c r="M65442">
        <v>0</v>
      </c>
      <c r="P65442" s="10"/>
      <c r="R65442" s="10"/>
      <c r="S65442" s="10"/>
      <c r="T65442" s="10"/>
    </row>
    <row r="65443" spans="13:20" x14ac:dyDescent="0.2">
      <c r="M65443">
        <v>0</v>
      </c>
      <c r="P65443" s="10"/>
      <c r="R65443" s="10"/>
      <c r="S65443" s="10"/>
      <c r="T65443" s="10"/>
    </row>
    <row r="65444" spans="13:20" x14ac:dyDescent="0.2">
      <c r="M65444">
        <v>0</v>
      </c>
      <c r="P65444" s="10"/>
      <c r="R65444" s="10"/>
      <c r="S65444" s="10"/>
      <c r="T65444" s="10"/>
    </row>
    <row r="65445" spans="13:20" x14ac:dyDescent="0.2">
      <c r="M65445">
        <v>0</v>
      </c>
      <c r="P65445" s="10"/>
      <c r="R65445" s="10"/>
      <c r="S65445" s="10"/>
      <c r="T65445" s="10"/>
    </row>
    <row r="65446" spans="13:20" x14ac:dyDescent="0.2">
      <c r="M65446">
        <v>0</v>
      </c>
      <c r="P65446" s="10"/>
      <c r="R65446" s="10"/>
      <c r="S65446" s="10"/>
      <c r="T65446" s="10"/>
    </row>
    <row r="65447" spans="13:20" x14ac:dyDescent="0.2">
      <c r="M65447">
        <v>0</v>
      </c>
      <c r="P65447" s="10"/>
      <c r="R65447" s="10"/>
      <c r="S65447" s="10"/>
      <c r="T65447" s="10"/>
    </row>
    <row r="65448" spans="13:20" x14ac:dyDescent="0.2">
      <c r="M65448">
        <v>0</v>
      </c>
      <c r="P65448" s="10"/>
      <c r="R65448" s="10"/>
      <c r="S65448" s="10"/>
      <c r="T65448" s="10"/>
    </row>
    <row r="65449" spans="13:20" x14ac:dyDescent="0.2">
      <c r="M65449">
        <v>0</v>
      </c>
      <c r="P65449" s="10"/>
      <c r="R65449" s="10"/>
      <c r="S65449" s="10"/>
      <c r="T65449" s="10"/>
    </row>
    <row r="65450" spans="13:20" x14ac:dyDescent="0.2">
      <c r="M65450">
        <v>0</v>
      </c>
      <c r="P65450" s="10"/>
      <c r="R65450" s="10"/>
      <c r="S65450" s="10"/>
      <c r="T65450" s="10"/>
    </row>
    <row r="65451" spans="13:20" x14ac:dyDescent="0.2">
      <c r="M65451">
        <v>0</v>
      </c>
      <c r="P65451" s="10"/>
      <c r="R65451" s="10"/>
      <c r="S65451" s="10"/>
      <c r="T65451" s="10"/>
    </row>
    <row r="65452" spans="13:20" x14ac:dyDescent="0.2">
      <c r="M65452">
        <v>0</v>
      </c>
      <c r="P65452" s="10"/>
      <c r="R65452" s="10"/>
      <c r="S65452" s="10"/>
      <c r="T65452" s="10"/>
    </row>
    <row r="65453" spans="13:20" x14ac:dyDescent="0.2">
      <c r="M65453">
        <v>0</v>
      </c>
      <c r="P65453" s="10"/>
      <c r="R65453" s="10"/>
      <c r="S65453" s="10"/>
      <c r="T65453" s="10"/>
    </row>
    <row r="65454" spans="13:20" x14ac:dyDescent="0.2">
      <c r="M65454">
        <v>0</v>
      </c>
      <c r="P65454" s="10"/>
      <c r="R65454" s="10"/>
      <c r="S65454" s="10"/>
      <c r="T65454" s="10"/>
    </row>
    <row r="65455" spans="13:20" x14ac:dyDescent="0.2">
      <c r="M65455">
        <v>0</v>
      </c>
      <c r="P65455" s="10"/>
      <c r="R65455" s="10"/>
      <c r="S65455" s="10"/>
      <c r="T65455" s="10"/>
    </row>
    <row r="65456" spans="13:20" x14ac:dyDescent="0.2">
      <c r="M65456">
        <v>0</v>
      </c>
      <c r="P65456" s="10"/>
      <c r="R65456" s="10"/>
      <c r="S65456" s="10"/>
      <c r="T65456" s="10"/>
    </row>
    <row r="65457" spans="13:20" x14ac:dyDescent="0.2">
      <c r="M65457">
        <v>0</v>
      </c>
      <c r="P65457" s="10"/>
      <c r="R65457" s="10"/>
      <c r="S65457" s="10"/>
      <c r="T65457" s="10"/>
    </row>
    <row r="65458" spans="13:20" x14ac:dyDescent="0.2">
      <c r="M65458">
        <v>0</v>
      </c>
      <c r="P65458" s="10"/>
      <c r="R65458" s="10"/>
      <c r="S65458" s="10"/>
      <c r="T65458" s="10"/>
    </row>
    <row r="65459" spans="13:20" x14ac:dyDescent="0.2">
      <c r="M65459">
        <v>0</v>
      </c>
      <c r="P65459" s="10"/>
      <c r="R65459" s="10"/>
      <c r="S65459" s="10"/>
      <c r="T65459" s="10"/>
    </row>
    <row r="65460" spans="13:20" x14ac:dyDescent="0.2">
      <c r="M65460">
        <v>0</v>
      </c>
      <c r="P65460" s="10"/>
      <c r="R65460" s="10"/>
      <c r="S65460" s="10"/>
      <c r="T65460" s="10"/>
    </row>
    <row r="65461" spans="13:20" x14ac:dyDescent="0.2">
      <c r="M65461">
        <v>0</v>
      </c>
      <c r="P65461" s="10"/>
      <c r="R65461" s="10"/>
      <c r="S65461" s="10"/>
      <c r="T65461" s="10"/>
    </row>
    <row r="65462" spans="13:20" x14ac:dyDescent="0.2">
      <c r="M65462">
        <v>0</v>
      </c>
      <c r="P65462" s="10"/>
      <c r="R65462" s="10"/>
      <c r="S65462" s="10"/>
      <c r="T65462" s="10"/>
    </row>
    <row r="65463" spans="13:20" x14ac:dyDescent="0.2">
      <c r="M65463">
        <v>0</v>
      </c>
      <c r="P65463" s="10"/>
      <c r="R65463" s="10"/>
      <c r="S65463" s="10"/>
      <c r="T65463" s="10"/>
    </row>
    <row r="65464" spans="13:20" x14ac:dyDescent="0.2">
      <c r="M65464">
        <v>0</v>
      </c>
      <c r="P65464" s="10"/>
      <c r="R65464" s="10"/>
      <c r="S65464" s="10"/>
      <c r="T65464" s="10"/>
    </row>
    <row r="65465" spans="13:20" x14ac:dyDescent="0.2">
      <c r="M65465">
        <v>0</v>
      </c>
      <c r="P65465" s="10"/>
      <c r="R65465" s="10"/>
      <c r="S65465" s="10"/>
      <c r="T65465" s="10"/>
    </row>
    <row r="65466" spans="13:20" x14ac:dyDescent="0.2">
      <c r="M65466">
        <v>0</v>
      </c>
      <c r="P65466" s="10"/>
      <c r="R65466" s="10"/>
      <c r="S65466" s="10"/>
      <c r="T65466" s="10"/>
    </row>
    <row r="65467" spans="13:20" x14ac:dyDescent="0.2">
      <c r="M65467">
        <v>0</v>
      </c>
      <c r="P65467" s="10"/>
      <c r="R65467" s="10"/>
      <c r="S65467" s="10"/>
      <c r="T65467" s="10"/>
    </row>
    <row r="65468" spans="13:20" x14ac:dyDescent="0.2">
      <c r="M65468">
        <v>0</v>
      </c>
      <c r="P65468" s="10"/>
      <c r="R65468" s="10"/>
      <c r="S65468" s="10"/>
      <c r="T65468" s="10"/>
    </row>
    <row r="65469" spans="13:20" x14ac:dyDescent="0.2">
      <c r="M65469">
        <v>0</v>
      </c>
      <c r="P65469" s="10"/>
      <c r="R65469" s="10"/>
      <c r="S65469" s="10"/>
      <c r="T65469" s="10"/>
    </row>
    <row r="65470" spans="13:20" x14ac:dyDescent="0.2">
      <c r="M65470">
        <v>0</v>
      </c>
      <c r="P65470" s="10"/>
      <c r="R65470" s="10"/>
      <c r="S65470" s="10"/>
      <c r="T65470" s="10"/>
    </row>
    <row r="65471" spans="13:20" x14ac:dyDescent="0.2">
      <c r="M65471">
        <v>0</v>
      </c>
      <c r="P65471" s="10"/>
      <c r="R65471" s="10"/>
      <c r="S65471" s="10"/>
      <c r="T65471" s="10"/>
    </row>
    <row r="65472" spans="13:20" x14ac:dyDescent="0.2">
      <c r="M65472">
        <v>0</v>
      </c>
      <c r="P65472" s="10"/>
      <c r="R65472" s="10"/>
      <c r="S65472" s="10"/>
      <c r="T65472" s="10"/>
    </row>
    <row r="65473" spans="13:20" x14ac:dyDescent="0.2">
      <c r="M65473">
        <v>0</v>
      </c>
      <c r="P65473" s="10"/>
      <c r="R65473" s="10"/>
      <c r="S65473" s="10"/>
      <c r="T65473" s="10"/>
    </row>
    <row r="65474" spans="13:20" x14ac:dyDescent="0.2">
      <c r="M65474">
        <v>0</v>
      </c>
      <c r="P65474" s="10"/>
      <c r="R65474" s="10"/>
      <c r="S65474" s="10"/>
      <c r="T65474" s="10"/>
    </row>
    <row r="65475" spans="13:20" x14ac:dyDescent="0.2">
      <c r="M65475">
        <v>0</v>
      </c>
      <c r="P65475" s="10"/>
      <c r="R65475" s="10"/>
      <c r="S65475" s="10"/>
      <c r="T65475" s="10"/>
    </row>
    <row r="65476" spans="13:20" x14ac:dyDescent="0.2">
      <c r="M65476">
        <v>0</v>
      </c>
      <c r="P65476" s="10"/>
      <c r="R65476" s="10"/>
      <c r="S65476" s="10"/>
      <c r="T65476" s="10"/>
    </row>
    <row r="65477" spans="13:20" x14ac:dyDescent="0.2">
      <c r="M65477">
        <v>0</v>
      </c>
      <c r="P65477" s="10"/>
      <c r="R65477" s="10"/>
      <c r="S65477" s="10"/>
      <c r="T65477" s="10"/>
    </row>
    <row r="65478" spans="13:20" x14ac:dyDescent="0.2">
      <c r="M65478">
        <v>0</v>
      </c>
      <c r="P65478" s="10"/>
      <c r="R65478" s="10"/>
      <c r="S65478" s="10"/>
      <c r="T65478" s="10"/>
    </row>
    <row r="65479" spans="13:20" x14ac:dyDescent="0.2">
      <c r="M65479">
        <v>0</v>
      </c>
      <c r="P65479" s="10"/>
      <c r="R65479" s="10"/>
      <c r="S65479" s="10"/>
      <c r="T65479" s="10"/>
    </row>
    <row r="65480" spans="13:20" x14ac:dyDescent="0.2">
      <c r="M65480">
        <v>0</v>
      </c>
      <c r="P65480" s="10"/>
      <c r="R65480" s="10"/>
      <c r="S65480" s="10"/>
      <c r="T65480" s="10"/>
    </row>
    <row r="65481" spans="13:20" x14ac:dyDescent="0.2">
      <c r="M65481">
        <v>0</v>
      </c>
      <c r="P65481" s="10"/>
      <c r="R65481" s="10"/>
      <c r="S65481" s="10"/>
      <c r="T65481" s="10"/>
    </row>
    <row r="65482" spans="13:20" x14ac:dyDescent="0.2">
      <c r="M65482">
        <v>0</v>
      </c>
      <c r="P65482" s="10"/>
      <c r="R65482" s="10"/>
      <c r="S65482" s="10"/>
      <c r="T65482" s="10"/>
    </row>
    <row r="65483" spans="13:20" x14ac:dyDescent="0.2">
      <c r="M65483">
        <v>0</v>
      </c>
      <c r="P65483" s="10"/>
      <c r="R65483" s="10"/>
      <c r="S65483" s="10"/>
      <c r="T65483" s="10"/>
    </row>
    <row r="65484" spans="13:20" x14ac:dyDescent="0.2">
      <c r="M65484">
        <v>0</v>
      </c>
      <c r="P65484" s="10"/>
      <c r="R65484" s="10"/>
      <c r="S65484" s="10"/>
      <c r="T65484" s="10"/>
    </row>
    <row r="65485" spans="13:20" x14ac:dyDescent="0.2">
      <c r="M65485">
        <v>0</v>
      </c>
      <c r="P65485" s="10"/>
      <c r="R65485" s="10"/>
      <c r="S65485" s="10"/>
      <c r="T65485" s="10"/>
    </row>
    <row r="65486" spans="13:20" x14ac:dyDescent="0.2">
      <c r="M65486">
        <v>0</v>
      </c>
      <c r="P65486" s="10"/>
      <c r="R65486" s="10"/>
      <c r="S65486" s="10"/>
      <c r="T65486" s="10"/>
    </row>
    <row r="65487" spans="13:20" x14ac:dyDescent="0.2">
      <c r="M65487">
        <v>0</v>
      </c>
      <c r="P65487" s="10"/>
      <c r="R65487" s="10"/>
      <c r="S65487" s="10"/>
      <c r="T65487" s="10"/>
    </row>
    <row r="65488" spans="13:20" x14ac:dyDescent="0.2">
      <c r="M65488">
        <v>0</v>
      </c>
      <c r="P65488" s="10"/>
      <c r="R65488" s="10"/>
      <c r="S65488" s="10"/>
      <c r="T65488" s="10"/>
    </row>
    <row r="65489" spans="13:20" x14ac:dyDescent="0.2">
      <c r="M65489">
        <v>0</v>
      </c>
      <c r="P65489" s="10"/>
      <c r="R65489" s="10"/>
      <c r="S65489" s="10"/>
      <c r="T65489" s="10"/>
    </row>
    <row r="65490" spans="13:20" x14ac:dyDescent="0.2">
      <c r="M65490">
        <v>0</v>
      </c>
      <c r="P65490" s="10"/>
      <c r="R65490" s="10"/>
      <c r="S65490" s="10"/>
      <c r="T65490" s="10"/>
    </row>
    <row r="65491" spans="13:20" x14ac:dyDescent="0.2">
      <c r="M65491">
        <v>0</v>
      </c>
      <c r="P65491" s="10"/>
      <c r="R65491" s="10"/>
      <c r="S65491" s="10"/>
      <c r="T65491" s="10"/>
    </row>
    <row r="65492" spans="13:20" x14ac:dyDescent="0.2">
      <c r="M65492">
        <v>0</v>
      </c>
      <c r="P65492" s="10"/>
      <c r="R65492" s="10"/>
      <c r="S65492" s="10"/>
      <c r="T65492" s="10"/>
    </row>
    <row r="65493" spans="13:20" x14ac:dyDescent="0.2">
      <c r="M65493">
        <v>0</v>
      </c>
      <c r="P65493" s="10"/>
      <c r="R65493" s="10"/>
      <c r="S65493" s="10"/>
      <c r="T65493" s="10"/>
    </row>
    <row r="65494" spans="13:20" x14ac:dyDescent="0.2">
      <c r="M65494">
        <v>0</v>
      </c>
      <c r="P65494" s="10"/>
      <c r="R65494" s="10"/>
      <c r="S65494" s="10"/>
      <c r="T65494" s="10"/>
    </row>
    <row r="65495" spans="13:20" x14ac:dyDescent="0.2">
      <c r="M65495">
        <v>0</v>
      </c>
      <c r="P65495" s="10"/>
      <c r="R65495" s="10"/>
      <c r="S65495" s="10"/>
      <c r="T65495" s="10"/>
    </row>
    <row r="65496" spans="13:20" x14ac:dyDescent="0.2">
      <c r="M65496">
        <v>0</v>
      </c>
      <c r="P65496" s="10"/>
      <c r="R65496" s="10"/>
      <c r="S65496" s="10"/>
      <c r="T65496" s="10"/>
    </row>
    <row r="65497" spans="13:20" x14ac:dyDescent="0.2">
      <c r="M65497">
        <v>0</v>
      </c>
      <c r="P65497" s="10"/>
      <c r="R65497" s="10"/>
      <c r="S65497" s="10"/>
      <c r="T65497" s="10"/>
    </row>
    <row r="65498" spans="13:20" x14ac:dyDescent="0.2">
      <c r="M65498">
        <v>0</v>
      </c>
      <c r="P65498" s="10"/>
      <c r="R65498" s="10"/>
      <c r="S65498" s="10"/>
      <c r="T65498" s="10"/>
    </row>
    <row r="65499" spans="13:20" x14ac:dyDescent="0.2">
      <c r="M65499">
        <v>0</v>
      </c>
      <c r="P65499" s="10"/>
      <c r="R65499" s="10"/>
      <c r="S65499" s="10"/>
      <c r="T65499" s="10"/>
    </row>
    <row r="65500" spans="13:20" x14ac:dyDescent="0.2">
      <c r="M65500">
        <v>0</v>
      </c>
      <c r="P65500" s="10"/>
      <c r="R65500" s="10"/>
      <c r="S65500" s="10"/>
      <c r="T65500" s="10"/>
    </row>
    <row r="65501" spans="13:20" x14ac:dyDescent="0.2">
      <c r="M65501">
        <v>0</v>
      </c>
      <c r="P65501" s="10"/>
      <c r="R65501" s="10"/>
      <c r="S65501" s="10"/>
      <c r="T65501" s="10"/>
    </row>
    <row r="65502" spans="13:20" x14ac:dyDescent="0.2">
      <c r="M65502">
        <v>0</v>
      </c>
      <c r="P65502" s="10"/>
      <c r="R65502" s="10"/>
      <c r="S65502" s="10"/>
      <c r="T65502" s="10"/>
    </row>
    <row r="65503" spans="13:20" x14ac:dyDescent="0.2">
      <c r="M65503">
        <v>0</v>
      </c>
      <c r="P65503" s="10"/>
      <c r="R65503" s="10"/>
      <c r="S65503" s="10"/>
      <c r="T65503" s="10"/>
    </row>
    <row r="65504" spans="13:20" x14ac:dyDescent="0.2">
      <c r="M65504">
        <v>0</v>
      </c>
      <c r="P65504" s="10"/>
      <c r="R65504" s="10"/>
      <c r="S65504" s="10"/>
      <c r="T65504" s="10"/>
    </row>
    <row r="65505" spans="13:20" x14ac:dyDescent="0.2">
      <c r="M65505">
        <v>0</v>
      </c>
      <c r="P65505" s="10"/>
      <c r="R65505" s="10"/>
      <c r="S65505" s="10"/>
      <c r="T65505" s="10"/>
    </row>
    <row r="65506" spans="13:20" x14ac:dyDescent="0.2">
      <c r="M65506">
        <v>0</v>
      </c>
      <c r="P65506" s="10"/>
      <c r="R65506" s="10"/>
      <c r="S65506" s="10"/>
      <c r="T65506" s="10"/>
    </row>
    <row r="65507" spans="13:20" x14ac:dyDescent="0.2">
      <c r="M65507">
        <v>0</v>
      </c>
      <c r="P65507" s="10"/>
      <c r="R65507" s="10"/>
      <c r="S65507" s="10"/>
      <c r="T65507" s="10"/>
    </row>
    <row r="65508" spans="13:20" x14ac:dyDescent="0.2">
      <c r="M65508">
        <v>0</v>
      </c>
      <c r="P65508" s="10"/>
      <c r="R65508" s="10"/>
      <c r="S65508" s="10"/>
      <c r="T65508" s="10"/>
    </row>
    <row r="65509" spans="13:20" x14ac:dyDescent="0.2">
      <c r="M65509">
        <v>0</v>
      </c>
      <c r="P65509" s="10"/>
      <c r="R65509" s="10"/>
      <c r="S65509" s="10"/>
      <c r="T65509" s="10"/>
    </row>
    <row r="65510" spans="13:20" x14ac:dyDescent="0.2">
      <c r="M65510">
        <v>0</v>
      </c>
      <c r="P65510" s="10"/>
      <c r="R65510" s="10"/>
      <c r="S65510" s="10"/>
      <c r="T65510" s="10"/>
    </row>
    <row r="65511" spans="13:20" x14ac:dyDescent="0.2">
      <c r="M65511">
        <v>0</v>
      </c>
      <c r="P65511" s="10"/>
      <c r="R65511" s="10"/>
      <c r="S65511" s="10"/>
      <c r="T65511" s="10"/>
    </row>
    <row r="65512" spans="13:20" x14ac:dyDescent="0.2">
      <c r="M65512">
        <v>0</v>
      </c>
      <c r="P65512" s="10"/>
      <c r="R65512" s="10"/>
      <c r="S65512" s="10"/>
      <c r="T65512" s="10"/>
    </row>
    <row r="65513" spans="13:20" x14ac:dyDescent="0.2">
      <c r="M65513">
        <v>0</v>
      </c>
      <c r="P65513" s="10"/>
      <c r="R65513" s="10"/>
      <c r="S65513" s="10"/>
      <c r="T65513" s="10"/>
    </row>
    <row r="65514" spans="13:20" x14ac:dyDescent="0.2">
      <c r="M65514">
        <v>0</v>
      </c>
      <c r="P65514" s="10"/>
      <c r="R65514" s="10"/>
      <c r="S65514" s="10"/>
      <c r="T65514" s="10"/>
    </row>
    <row r="65515" spans="13:20" x14ac:dyDescent="0.2">
      <c r="M65515">
        <v>0</v>
      </c>
      <c r="P65515" s="10"/>
      <c r="R65515" s="10"/>
      <c r="S65515" s="10"/>
      <c r="T65515" s="10"/>
    </row>
    <row r="65516" spans="13:20" x14ac:dyDescent="0.2">
      <c r="M65516">
        <v>0</v>
      </c>
      <c r="P65516" s="10"/>
      <c r="R65516" s="10"/>
      <c r="S65516" s="10"/>
      <c r="T65516" s="10"/>
    </row>
    <row r="65517" spans="13:20" x14ac:dyDescent="0.2">
      <c r="M65517">
        <v>0</v>
      </c>
      <c r="P65517" s="10"/>
      <c r="R65517" s="10"/>
      <c r="S65517" s="10"/>
      <c r="T65517" s="10"/>
    </row>
    <row r="65518" spans="13:20" x14ac:dyDescent="0.2">
      <c r="M65518">
        <v>0</v>
      </c>
      <c r="P65518" s="10"/>
      <c r="R65518" s="10"/>
      <c r="S65518" s="10"/>
      <c r="T65518" s="10"/>
    </row>
    <row r="65519" spans="13:20" x14ac:dyDescent="0.2">
      <c r="M65519">
        <v>0</v>
      </c>
      <c r="P65519" s="10"/>
      <c r="R65519" s="10"/>
      <c r="S65519" s="10"/>
      <c r="T65519" s="10"/>
    </row>
    <row r="65520" spans="13:20" x14ac:dyDescent="0.2">
      <c r="M65520">
        <v>0</v>
      </c>
      <c r="P65520" s="10"/>
      <c r="R65520" s="10"/>
      <c r="S65520" s="10"/>
      <c r="T65520" s="10"/>
    </row>
    <row r="65521" spans="13:20" x14ac:dyDescent="0.2">
      <c r="M65521">
        <v>0</v>
      </c>
      <c r="P65521" s="10"/>
      <c r="R65521" s="10"/>
      <c r="S65521" s="10"/>
      <c r="T65521" s="10"/>
    </row>
    <row r="65522" spans="13:20" x14ac:dyDescent="0.2">
      <c r="M65522">
        <v>0</v>
      </c>
      <c r="P65522" s="10"/>
      <c r="R65522" s="10"/>
      <c r="S65522" s="10"/>
      <c r="T65522" s="10"/>
    </row>
    <row r="65523" spans="13:20" x14ac:dyDescent="0.2">
      <c r="M65523">
        <v>0</v>
      </c>
      <c r="P65523" s="10"/>
      <c r="R65523" s="10"/>
      <c r="S65523" s="10"/>
      <c r="T65523" s="10"/>
    </row>
    <row r="65524" spans="13:20" x14ac:dyDescent="0.2">
      <c r="M65524">
        <v>0</v>
      </c>
      <c r="P65524" s="10"/>
      <c r="R65524" s="10"/>
      <c r="S65524" s="10"/>
      <c r="T65524" s="10"/>
    </row>
    <row r="65525" spans="13:20" x14ac:dyDescent="0.2">
      <c r="M65525">
        <v>0</v>
      </c>
      <c r="P65525" s="10"/>
      <c r="R65525" s="10"/>
      <c r="S65525" s="10"/>
      <c r="T65525" s="10"/>
    </row>
    <row r="65526" spans="13:20" x14ac:dyDescent="0.2">
      <c r="M65526">
        <v>0</v>
      </c>
      <c r="P65526" s="10"/>
      <c r="R65526" s="10"/>
      <c r="S65526" s="10"/>
      <c r="T65526" s="10"/>
    </row>
    <row r="65527" spans="13:20" x14ac:dyDescent="0.2">
      <c r="M65527">
        <v>0</v>
      </c>
      <c r="P65527" s="10"/>
      <c r="R65527" s="10"/>
      <c r="S65527" s="10"/>
      <c r="T65527" s="10"/>
    </row>
    <row r="65528" spans="13:20" x14ac:dyDescent="0.2">
      <c r="M65528">
        <v>0</v>
      </c>
      <c r="P65528" s="10"/>
      <c r="R65528" s="10"/>
      <c r="S65528" s="10"/>
      <c r="T65528" s="10"/>
    </row>
    <row r="65529" spans="13:20" x14ac:dyDescent="0.2">
      <c r="M65529">
        <v>0</v>
      </c>
      <c r="P65529" s="10"/>
      <c r="R65529" s="10"/>
      <c r="S65529" s="10"/>
      <c r="T65529" s="10"/>
    </row>
    <row r="65530" spans="13:20" x14ac:dyDescent="0.2">
      <c r="M65530">
        <v>0</v>
      </c>
      <c r="P65530" s="10"/>
      <c r="R65530" s="10"/>
      <c r="S65530" s="10"/>
      <c r="T65530" s="10"/>
    </row>
    <row r="65531" spans="13:20" x14ac:dyDescent="0.2">
      <c r="M65531">
        <v>0</v>
      </c>
      <c r="P65531" s="10"/>
      <c r="R65531" s="10"/>
      <c r="S65531" s="10"/>
      <c r="T65531" s="10"/>
    </row>
    <row r="65532" spans="13:20" x14ac:dyDescent="0.2">
      <c r="M65532">
        <v>0</v>
      </c>
      <c r="P65532" s="10"/>
      <c r="R65532" s="10"/>
      <c r="S65532" s="10"/>
      <c r="T65532" s="10"/>
    </row>
    <row r="65533" spans="13:20" x14ac:dyDescent="0.2">
      <c r="M65533">
        <v>0</v>
      </c>
      <c r="P65533" s="10"/>
      <c r="R65533" s="10"/>
      <c r="S65533" s="10"/>
      <c r="T65533" s="10"/>
    </row>
    <row r="65534" spans="13:20" x14ac:dyDescent="0.2">
      <c r="M65534">
        <v>0</v>
      </c>
      <c r="P65534" s="10"/>
      <c r="R65534" s="10"/>
      <c r="S65534" s="10"/>
      <c r="T65534" s="10"/>
    </row>
    <row r="65535" spans="13:20" x14ac:dyDescent="0.2">
      <c r="M65535">
        <v>0</v>
      </c>
      <c r="P65535" s="10"/>
      <c r="R65535" s="10"/>
      <c r="S65535" s="10"/>
      <c r="T65535" s="10"/>
    </row>
    <row r="65536" spans="13:20" x14ac:dyDescent="0.2">
      <c r="M65536">
        <v>0</v>
      </c>
      <c r="P65536" s="10"/>
      <c r="R65536" s="10"/>
      <c r="S65536" s="10"/>
      <c r="T65536" s="10"/>
    </row>
    <row r="65537" spans="13:20" x14ac:dyDescent="0.2">
      <c r="M65537">
        <v>0</v>
      </c>
      <c r="P65537" s="10"/>
      <c r="R65537" s="10"/>
      <c r="S65537" s="10"/>
      <c r="T65537" s="10"/>
    </row>
    <row r="65538" spans="13:20" x14ac:dyDescent="0.2">
      <c r="M65538">
        <v>0</v>
      </c>
      <c r="P65538" s="10"/>
      <c r="R65538" s="10"/>
      <c r="S65538" s="10"/>
      <c r="T65538" s="10"/>
    </row>
    <row r="65539" spans="13:20" x14ac:dyDescent="0.2">
      <c r="M65539">
        <v>0</v>
      </c>
      <c r="P65539" s="10"/>
      <c r="R65539" s="10"/>
      <c r="S65539" s="10"/>
      <c r="T65539" s="10"/>
    </row>
    <row r="65540" spans="13:20" x14ac:dyDescent="0.2">
      <c r="M65540">
        <v>0</v>
      </c>
      <c r="P65540" s="10"/>
      <c r="R65540" s="10"/>
      <c r="S65540" s="10"/>
      <c r="T65540" s="10"/>
    </row>
    <row r="65541" spans="13:20" x14ac:dyDescent="0.2">
      <c r="M65541">
        <v>0</v>
      </c>
      <c r="P65541" s="10"/>
      <c r="R65541" s="10"/>
      <c r="S65541" s="10"/>
      <c r="T65541" s="10"/>
    </row>
    <row r="65542" spans="13:20" x14ac:dyDescent="0.2">
      <c r="M65542">
        <v>0</v>
      </c>
      <c r="P65542" s="10"/>
      <c r="R65542" s="10"/>
      <c r="S65542" s="10"/>
      <c r="T65542" s="10"/>
    </row>
    <row r="65543" spans="13:20" x14ac:dyDescent="0.2">
      <c r="M65543">
        <v>0</v>
      </c>
      <c r="P65543" s="10"/>
      <c r="R65543" s="10"/>
      <c r="S65543" s="10"/>
      <c r="T65543" s="10"/>
    </row>
    <row r="65544" spans="13:20" x14ac:dyDescent="0.2">
      <c r="M65544">
        <v>0</v>
      </c>
      <c r="P65544" s="10"/>
      <c r="R65544" s="10"/>
      <c r="S65544" s="10"/>
      <c r="T65544" s="10"/>
    </row>
    <row r="65545" spans="13:20" x14ac:dyDescent="0.2">
      <c r="M65545">
        <v>0</v>
      </c>
      <c r="P65545" s="10"/>
      <c r="R65545" s="10"/>
      <c r="S65545" s="10"/>
      <c r="T65545" s="10"/>
    </row>
    <row r="65546" spans="13:20" x14ac:dyDescent="0.2">
      <c r="M65546">
        <v>0</v>
      </c>
      <c r="P65546" s="10"/>
      <c r="R65546" s="10"/>
      <c r="S65546" s="10"/>
      <c r="T65546" s="10"/>
    </row>
    <row r="65547" spans="13:20" x14ac:dyDescent="0.2">
      <c r="M65547">
        <v>0</v>
      </c>
      <c r="P65547" s="10"/>
      <c r="R65547" s="10"/>
      <c r="S65547" s="10"/>
      <c r="T65547" s="10"/>
    </row>
    <row r="65548" spans="13:20" x14ac:dyDescent="0.2">
      <c r="M65548">
        <v>0</v>
      </c>
      <c r="P65548" s="10"/>
      <c r="R65548" s="10"/>
      <c r="S65548" s="10"/>
      <c r="T65548" s="10"/>
    </row>
    <row r="65549" spans="13:20" x14ac:dyDescent="0.2">
      <c r="M65549">
        <v>0</v>
      </c>
      <c r="P65549" s="10"/>
      <c r="R65549" s="10"/>
      <c r="S65549" s="10"/>
      <c r="T65549" s="10"/>
    </row>
    <row r="65550" spans="13:20" x14ac:dyDescent="0.2">
      <c r="M65550">
        <v>0</v>
      </c>
      <c r="P65550" s="10"/>
      <c r="R65550" s="10"/>
      <c r="S65550" s="10"/>
      <c r="T65550" s="10"/>
    </row>
    <row r="65551" spans="13:20" x14ac:dyDescent="0.2">
      <c r="M65551">
        <v>0</v>
      </c>
      <c r="P65551" s="10"/>
      <c r="R65551" s="10"/>
      <c r="S65551" s="10"/>
      <c r="T65551" s="10"/>
    </row>
    <row r="65552" spans="13:20" x14ac:dyDescent="0.2">
      <c r="M65552">
        <v>0</v>
      </c>
      <c r="P65552" s="10"/>
      <c r="R65552" s="10"/>
      <c r="S65552" s="10"/>
      <c r="T65552" s="10"/>
    </row>
    <row r="65553" spans="13:20" x14ac:dyDescent="0.2">
      <c r="M65553">
        <v>0</v>
      </c>
      <c r="P65553" s="10"/>
      <c r="R65553" s="10"/>
      <c r="S65553" s="10"/>
      <c r="T65553" s="10"/>
    </row>
    <row r="65554" spans="13:20" x14ac:dyDescent="0.2">
      <c r="M65554">
        <v>0</v>
      </c>
      <c r="P65554" s="10"/>
      <c r="R65554" s="10"/>
      <c r="S65554" s="10"/>
      <c r="T65554" s="10"/>
    </row>
    <row r="65555" spans="13:20" x14ac:dyDescent="0.2">
      <c r="M65555">
        <v>0</v>
      </c>
      <c r="P65555" s="10"/>
      <c r="R65555" s="10"/>
      <c r="S65555" s="10"/>
      <c r="T65555" s="10"/>
    </row>
    <row r="65556" spans="13:20" x14ac:dyDescent="0.2">
      <c r="M65556">
        <v>0</v>
      </c>
      <c r="P65556" s="10"/>
      <c r="R65556" s="10"/>
      <c r="S65556" s="10"/>
      <c r="T65556" s="10"/>
    </row>
    <row r="65557" spans="13:20" x14ac:dyDescent="0.2">
      <c r="M65557">
        <v>0</v>
      </c>
      <c r="P65557" s="10"/>
      <c r="R65557" s="10"/>
      <c r="S65557" s="10"/>
      <c r="T65557" s="10"/>
    </row>
    <row r="65558" spans="13:20" x14ac:dyDescent="0.2">
      <c r="M65558">
        <v>0</v>
      </c>
      <c r="P65558" s="10"/>
      <c r="R65558" s="10"/>
      <c r="S65558" s="10"/>
      <c r="T65558" s="10"/>
    </row>
    <row r="65559" spans="13:20" x14ac:dyDescent="0.2">
      <c r="M65559">
        <v>0</v>
      </c>
      <c r="P65559" s="10"/>
      <c r="R65559" s="10"/>
      <c r="S65559" s="10"/>
      <c r="T65559" s="10"/>
    </row>
    <row r="65560" spans="13:20" x14ac:dyDescent="0.2">
      <c r="M65560">
        <v>0</v>
      </c>
      <c r="P65560" s="10"/>
      <c r="R65560" s="10"/>
      <c r="S65560" s="10"/>
      <c r="T65560" s="10"/>
    </row>
    <row r="65561" spans="13:20" x14ac:dyDescent="0.2">
      <c r="M65561">
        <v>0</v>
      </c>
      <c r="P65561" s="10"/>
      <c r="R65561" s="10"/>
      <c r="S65561" s="10"/>
      <c r="T65561" s="10"/>
    </row>
    <row r="65562" spans="13:20" x14ac:dyDescent="0.2">
      <c r="M65562">
        <v>0</v>
      </c>
      <c r="P65562" s="10"/>
      <c r="R65562" s="10"/>
      <c r="S65562" s="10"/>
      <c r="T65562" s="10"/>
    </row>
    <row r="65563" spans="13:20" x14ac:dyDescent="0.2">
      <c r="M65563">
        <v>0</v>
      </c>
      <c r="P65563" s="10"/>
      <c r="R65563" s="10"/>
      <c r="S65563" s="10"/>
      <c r="T65563" s="10"/>
    </row>
    <row r="65564" spans="13:20" x14ac:dyDescent="0.2">
      <c r="M65564">
        <v>0</v>
      </c>
      <c r="P65564" s="10"/>
      <c r="R65564" s="10"/>
      <c r="S65564" s="10"/>
      <c r="T65564" s="10"/>
    </row>
    <row r="65565" spans="13:20" x14ac:dyDescent="0.2">
      <c r="M65565">
        <v>0</v>
      </c>
      <c r="P65565" s="10"/>
      <c r="R65565" s="10"/>
      <c r="S65565" s="10"/>
      <c r="T65565" s="10"/>
    </row>
    <row r="65566" spans="13:20" x14ac:dyDescent="0.2">
      <c r="M65566">
        <v>0</v>
      </c>
      <c r="P65566" s="10"/>
      <c r="R65566" s="10"/>
      <c r="S65566" s="10"/>
      <c r="T65566" s="10"/>
    </row>
    <row r="65567" spans="13:20" x14ac:dyDescent="0.2">
      <c r="M65567">
        <v>0</v>
      </c>
      <c r="P65567" s="10"/>
      <c r="R65567" s="10"/>
      <c r="S65567" s="10"/>
      <c r="T65567" s="10"/>
    </row>
    <row r="65568" spans="13:20" x14ac:dyDescent="0.2">
      <c r="M65568">
        <v>0</v>
      </c>
      <c r="P65568" s="10"/>
      <c r="R65568" s="10"/>
      <c r="S65568" s="10"/>
      <c r="T65568" s="10"/>
    </row>
    <row r="65569" spans="13:20" x14ac:dyDescent="0.2">
      <c r="M65569">
        <v>0</v>
      </c>
      <c r="P65569" s="10"/>
      <c r="R65569" s="10"/>
      <c r="S65569" s="10"/>
      <c r="T65569" s="10"/>
    </row>
    <row r="65570" spans="13:20" x14ac:dyDescent="0.2">
      <c r="M65570">
        <v>0</v>
      </c>
      <c r="P65570" s="10"/>
      <c r="R65570" s="10"/>
      <c r="S65570" s="10"/>
      <c r="T65570" s="10"/>
    </row>
    <row r="65571" spans="13:20" x14ac:dyDescent="0.2">
      <c r="M65571">
        <v>0</v>
      </c>
      <c r="P65571" s="10"/>
      <c r="R65571" s="10"/>
      <c r="S65571" s="10"/>
      <c r="T65571" s="10"/>
    </row>
    <row r="65572" spans="13:20" x14ac:dyDescent="0.2">
      <c r="M65572">
        <v>0</v>
      </c>
      <c r="P65572" s="10"/>
      <c r="R65572" s="10"/>
      <c r="S65572" s="10"/>
      <c r="T65572" s="10"/>
    </row>
    <row r="65573" spans="13:20" x14ac:dyDescent="0.2">
      <c r="M65573">
        <v>0</v>
      </c>
      <c r="P65573" s="10"/>
      <c r="R65573" s="10"/>
      <c r="S65573" s="10"/>
      <c r="T65573" s="10"/>
    </row>
    <row r="65574" spans="13:20" x14ac:dyDescent="0.2">
      <c r="M65574">
        <v>0</v>
      </c>
      <c r="P65574" s="10"/>
      <c r="R65574" s="10"/>
      <c r="S65574" s="10"/>
      <c r="T65574" s="10"/>
    </row>
    <row r="65575" spans="13:20" x14ac:dyDescent="0.2">
      <c r="M65575">
        <v>0</v>
      </c>
      <c r="P65575" s="10"/>
      <c r="R65575" s="10"/>
      <c r="S65575" s="10"/>
      <c r="T65575" s="10"/>
    </row>
    <row r="65576" spans="13:20" x14ac:dyDescent="0.2">
      <c r="M65576">
        <v>0</v>
      </c>
      <c r="P65576" s="10"/>
      <c r="R65576" s="10"/>
      <c r="S65576" s="10"/>
      <c r="T65576" s="10"/>
    </row>
    <row r="65577" spans="13:20" x14ac:dyDescent="0.2">
      <c r="M65577">
        <v>0</v>
      </c>
      <c r="P65577" s="10"/>
      <c r="R65577" s="10"/>
      <c r="S65577" s="10"/>
      <c r="T65577" s="10"/>
    </row>
    <row r="65578" spans="13:20" x14ac:dyDescent="0.2">
      <c r="M65578">
        <v>0</v>
      </c>
      <c r="P65578" s="10"/>
      <c r="R65578" s="10"/>
      <c r="S65578" s="10"/>
      <c r="T65578" s="10"/>
    </row>
    <row r="65579" spans="13:20" x14ac:dyDescent="0.2">
      <c r="M65579">
        <v>0</v>
      </c>
      <c r="P65579" s="10"/>
      <c r="R65579" s="10"/>
      <c r="S65579" s="10"/>
      <c r="T65579" s="10"/>
    </row>
    <row r="65580" spans="13:20" x14ac:dyDescent="0.2">
      <c r="M65580">
        <v>0</v>
      </c>
      <c r="P65580" s="10"/>
      <c r="R65580" s="10"/>
      <c r="S65580" s="10"/>
      <c r="T65580" s="10"/>
    </row>
    <row r="65581" spans="13:20" x14ac:dyDescent="0.2">
      <c r="M65581">
        <v>0</v>
      </c>
      <c r="P65581" s="10"/>
      <c r="R65581" s="10"/>
      <c r="S65581" s="10"/>
      <c r="T65581" s="10"/>
    </row>
    <row r="65582" spans="13:20" x14ac:dyDescent="0.2">
      <c r="M65582">
        <v>0</v>
      </c>
      <c r="P65582" s="10"/>
      <c r="R65582" s="10"/>
      <c r="S65582" s="10"/>
      <c r="T65582" s="10"/>
    </row>
    <row r="65583" spans="13:20" x14ac:dyDescent="0.2">
      <c r="M65583">
        <v>0</v>
      </c>
      <c r="P65583" s="10"/>
      <c r="R65583" s="10"/>
      <c r="S65583" s="10"/>
      <c r="T65583" s="10"/>
    </row>
    <row r="65584" spans="13:20" x14ac:dyDescent="0.2">
      <c r="M65584">
        <v>0</v>
      </c>
      <c r="P65584" s="10"/>
      <c r="R65584" s="10"/>
      <c r="S65584" s="10"/>
      <c r="T65584" s="10"/>
    </row>
    <row r="65585" spans="13:20" x14ac:dyDescent="0.2">
      <c r="M65585">
        <v>0</v>
      </c>
      <c r="P65585" s="10"/>
      <c r="R65585" s="10"/>
      <c r="S65585" s="10"/>
      <c r="T65585" s="10"/>
    </row>
    <row r="65586" spans="13:20" x14ac:dyDescent="0.2">
      <c r="M65586">
        <v>0</v>
      </c>
      <c r="P65586" s="10"/>
      <c r="R65586" s="10"/>
      <c r="S65586" s="10"/>
      <c r="T65586" s="10"/>
    </row>
    <row r="65587" spans="13:20" x14ac:dyDescent="0.2">
      <c r="M65587">
        <v>0</v>
      </c>
      <c r="P65587" s="10"/>
      <c r="R65587" s="10"/>
      <c r="S65587" s="10"/>
      <c r="T65587" s="10"/>
    </row>
    <row r="65588" spans="13:20" x14ac:dyDescent="0.2">
      <c r="M65588">
        <v>0</v>
      </c>
      <c r="P65588" s="10"/>
      <c r="R65588" s="10"/>
      <c r="S65588" s="10"/>
      <c r="T65588" s="10"/>
    </row>
    <row r="65589" spans="13:20" x14ac:dyDescent="0.2">
      <c r="M65589">
        <v>0</v>
      </c>
      <c r="P65589" s="10"/>
      <c r="R65589" s="10"/>
      <c r="S65589" s="10"/>
      <c r="T65589" s="10"/>
    </row>
    <row r="65590" spans="13:20" x14ac:dyDescent="0.2">
      <c r="M65590">
        <v>0</v>
      </c>
      <c r="P65590" s="10"/>
      <c r="R65590" s="10"/>
      <c r="S65590" s="10"/>
      <c r="T65590" s="10"/>
    </row>
    <row r="65591" spans="13:20" x14ac:dyDescent="0.2">
      <c r="M65591">
        <v>0</v>
      </c>
      <c r="P65591" s="10"/>
      <c r="R65591" s="10"/>
      <c r="S65591" s="10"/>
      <c r="T65591" s="10"/>
    </row>
    <row r="65592" spans="13:20" x14ac:dyDescent="0.2">
      <c r="M65592">
        <v>0</v>
      </c>
      <c r="P65592" s="10"/>
      <c r="R65592" s="10"/>
      <c r="S65592" s="10"/>
      <c r="T65592" s="10"/>
    </row>
    <row r="65593" spans="13:20" x14ac:dyDescent="0.2">
      <c r="M65593">
        <v>0</v>
      </c>
      <c r="P65593" s="10"/>
      <c r="R65593" s="10"/>
      <c r="S65593" s="10"/>
      <c r="T65593" s="10"/>
    </row>
    <row r="65594" spans="13:20" x14ac:dyDescent="0.2">
      <c r="M65594">
        <v>0</v>
      </c>
      <c r="P65594" s="10"/>
      <c r="R65594" s="10"/>
      <c r="S65594" s="10"/>
      <c r="T65594" s="10"/>
    </row>
    <row r="65595" spans="13:20" x14ac:dyDescent="0.2">
      <c r="M65595">
        <v>0</v>
      </c>
      <c r="P65595" s="10"/>
      <c r="R65595" s="10"/>
      <c r="S65595" s="10"/>
      <c r="T65595" s="10"/>
    </row>
    <row r="65596" spans="13:20" x14ac:dyDescent="0.2">
      <c r="M65596">
        <v>0</v>
      </c>
      <c r="P65596" s="10"/>
      <c r="R65596" s="10"/>
      <c r="S65596" s="10"/>
      <c r="T65596" s="10"/>
    </row>
    <row r="65597" spans="13:20" x14ac:dyDescent="0.2">
      <c r="M65597">
        <v>0</v>
      </c>
      <c r="P65597" s="10"/>
      <c r="R65597" s="10"/>
      <c r="S65597" s="10"/>
      <c r="T65597" s="10"/>
    </row>
    <row r="65598" spans="13:20" x14ac:dyDescent="0.2">
      <c r="M65598">
        <v>0</v>
      </c>
      <c r="P65598" s="10"/>
      <c r="R65598" s="10"/>
      <c r="S65598" s="10"/>
      <c r="T65598" s="10"/>
    </row>
    <row r="65599" spans="13:20" x14ac:dyDescent="0.2">
      <c r="M65599">
        <v>0</v>
      </c>
      <c r="P65599" s="10"/>
      <c r="R65599" s="10"/>
      <c r="S65599" s="10"/>
      <c r="T65599" s="10"/>
    </row>
    <row r="65600" spans="13:20" x14ac:dyDescent="0.2">
      <c r="M65600">
        <v>0</v>
      </c>
      <c r="P65600" s="10"/>
      <c r="R65600" s="10"/>
      <c r="S65600" s="10"/>
      <c r="T65600" s="10"/>
    </row>
    <row r="65601" spans="13:20" x14ac:dyDescent="0.2">
      <c r="M65601">
        <v>0</v>
      </c>
      <c r="P65601" s="10"/>
      <c r="R65601" s="10"/>
      <c r="S65601" s="10"/>
      <c r="T65601" s="10"/>
    </row>
    <row r="65602" spans="13:20" x14ac:dyDescent="0.2">
      <c r="M65602">
        <v>0</v>
      </c>
      <c r="P65602" s="10"/>
      <c r="R65602" s="10"/>
      <c r="S65602" s="10"/>
      <c r="T65602" s="10"/>
    </row>
    <row r="65603" spans="13:20" x14ac:dyDescent="0.2">
      <c r="M65603">
        <v>0</v>
      </c>
      <c r="P65603" s="10"/>
      <c r="R65603" s="10"/>
      <c r="S65603" s="10"/>
      <c r="T65603" s="10"/>
    </row>
    <row r="65604" spans="13:20" x14ac:dyDescent="0.2">
      <c r="M65604">
        <v>0</v>
      </c>
      <c r="P65604" s="10"/>
      <c r="R65604" s="10"/>
      <c r="S65604" s="10"/>
      <c r="T65604" s="10"/>
    </row>
    <row r="65605" spans="13:20" x14ac:dyDescent="0.2">
      <c r="M65605">
        <v>0</v>
      </c>
      <c r="P65605" s="10"/>
      <c r="R65605" s="10"/>
      <c r="S65605" s="10"/>
      <c r="T65605" s="10"/>
    </row>
    <row r="65606" spans="13:20" x14ac:dyDescent="0.2">
      <c r="M65606">
        <v>0</v>
      </c>
      <c r="P65606" s="10"/>
      <c r="R65606" s="10"/>
      <c r="S65606" s="10"/>
      <c r="T65606" s="10"/>
    </row>
    <row r="65607" spans="13:20" x14ac:dyDescent="0.2">
      <c r="M65607">
        <v>0</v>
      </c>
      <c r="P65607" s="10"/>
      <c r="R65607" s="10"/>
      <c r="S65607" s="10"/>
      <c r="T65607" s="10"/>
    </row>
    <row r="65608" spans="13:20" x14ac:dyDescent="0.2">
      <c r="M65608">
        <v>0</v>
      </c>
      <c r="P65608" s="10"/>
      <c r="R65608" s="10"/>
      <c r="S65608" s="10"/>
      <c r="T65608" s="10"/>
    </row>
    <row r="65609" spans="13:20" x14ac:dyDescent="0.2">
      <c r="M65609">
        <v>0</v>
      </c>
      <c r="P65609" s="10"/>
      <c r="R65609" s="10"/>
      <c r="S65609" s="10"/>
      <c r="T65609" s="10"/>
    </row>
    <row r="65610" spans="13:20" x14ac:dyDescent="0.2">
      <c r="M65610">
        <v>0</v>
      </c>
      <c r="P65610" s="10"/>
      <c r="R65610" s="10"/>
      <c r="S65610" s="10"/>
      <c r="T65610" s="10"/>
    </row>
    <row r="65611" spans="13:20" x14ac:dyDescent="0.2">
      <c r="M65611">
        <v>0</v>
      </c>
      <c r="P65611" s="10"/>
      <c r="R65611" s="10"/>
      <c r="S65611" s="10"/>
      <c r="T65611" s="10"/>
    </row>
    <row r="65612" spans="13:20" x14ac:dyDescent="0.2">
      <c r="M65612">
        <v>0</v>
      </c>
      <c r="P65612" s="10"/>
      <c r="R65612" s="10"/>
      <c r="S65612" s="10"/>
      <c r="T65612" s="10"/>
    </row>
    <row r="65613" spans="13:20" x14ac:dyDescent="0.2">
      <c r="M65613">
        <v>0</v>
      </c>
      <c r="P65613" s="10"/>
      <c r="R65613" s="10"/>
      <c r="S65613" s="10"/>
      <c r="T65613" s="10"/>
    </row>
    <row r="65614" spans="13:20" x14ac:dyDescent="0.2">
      <c r="M65614">
        <v>0</v>
      </c>
      <c r="P65614" s="10"/>
      <c r="R65614" s="10"/>
      <c r="S65614" s="10"/>
      <c r="T65614" s="10"/>
    </row>
    <row r="65615" spans="13:20" x14ac:dyDescent="0.2">
      <c r="M65615">
        <v>0</v>
      </c>
      <c r="P65615" s="10"/>
      <c r="R65615" s="10"/>
      <c r="S65615" s="10"/>
      <c r="T65615" s="10"/>
    </row>
    <row r="65616" spans="13:20" x14ac:dyDescent="0.2">
      <c r="M65616">
        <v>0</v>
      </c>
      <c r="P65616" s="10"/>
      <c r="R65616" s="10"/>
      <c r="S65616" s="10"/>
      <c r="T65616" s="10"/>
    </row>
    <row r="65617" spans="13:20" x14ac:dyDescent="0.2">
      <c r="M65617">
        <v>0</v>
      </c>
      <c r="P65617" s="10"/>
      <c r="R65617" s="10"/>
      <c r="S65617" s="10"/>
      <c r="T65617" s="10"/>
    </row>
    <row r="65618" spans="13:20" x14ac:dyDescent="0.2">
      <c r="M65618">
        <v>0</v>
      </c>
      <c r="P65618" s="10"/>
      <c r="R65618" s="10"/>
      <c r="S65618" s="10"/>
      <c r="T65618" s="10"/>
    </row>
    <row r="65619" spans="13:20" x14ac:dyDescent="0.2">
      <c r="M65619">
        <v>0</v>
      </c>
      <c r="P65619" s="10"/>
      <c r="R65619" s="10"/>
      <c r="S65619" s="10"/>
      <c r="T65619" s="10"/>
    </row>
    <row r="65620" spans="13:20" x14ac:dyDescent="0.2">
      <c r="M65620">
        <v>0</v>
      </c>
      <c r="P65620" s="10"/>
      <c r="R65620" s="10"/>
      <c r="S65620" s="10"/>
      <c r="T65620" s="10"/>
    </row>
    <row r="65621" spans="13:20" x14ac:dyDescent="0.2">
      <c r="M65621">
        <v>0</v>
      </c>
      <c r="P65621" s="10"/>
      <c r="R65621" s="10"/>
      <c r="S65621" s="10"/>
      <c r="T65621" s="10"/>
    </row>
    <row r="65622" spans="13:20" x14ac:dyDescent="0.2">
      <c r="M65622">
        <v>0</v>
      </c>
      <c r="P65622" s="10"/>
      <c r="R65622" s="10"/>
      <c r="S65622" s="10"/>
      <c r="T65622" s="10"/>
    </row>
    <row r="65623" spans="13:20" x14ac:dyDescent="0.2">
      <c r="M65623">
        <v>0</v>
      </c>
      <c r="P65623" s="10"/>
      <c r="R65623" s="10"/>
      <c r="S65623" s="10"/>
      <c r="T65623" s="10"/>
    </row>
    <row r="65624" spans="13:20" x14ac:dyDescent="0.2">
      <c r="M65624">
        <v>0</v>
      </c>
      <c r="P65624" s="10"/>
      <c r="R65624" s="10"/>
      <c r="S65624" s="10"/>
      <c r="T65624" s="10"/>
    </row>
    <row r="65625" spans="13:20" x14ac:dyDescent="0.2">
      <c r="M65625">
        <v>0</v>
      </c>
      <c r="P65625" s="10"/>
      <c r="R65625" s="10"/>
      <c r="S65625" s="10"/>
      <c r="T65625" s="10"/>
    </row>
    <row r="65626" spans="13:20" x14ac:dyDescent="0.2">
      <c r="M65626">
        <v>0</v>
      </c>
      <c r="P65626" s="10"/>
      <c r="R65626" s="10"/>
      <c r="S65626" s="10"/>
      <c r="T65626" s="10"/>
    </row>
    <row r="65627" spans="13:20" x14ac:dyDescent="0.2">
      <c r="M65627">
        <v>0</v>
      </c>
      <c r="P65627" s="10"/>
      <c r="R65627" s="10"/>
      <c r="S65627" s="10"/>
      <c r="T65627" s="10"/>
    </row>
    <row r="65628" spans="13:20" x14ac:dyDescent="0.2">
      <c r="M65628">
        <v>0</v>
      </c>
      <c r="P65628" s="10"/>
      <c r="R65628" s="10"/>
      <c r="S65628" s="10"/>
      <c r="T65628" s="10"/>
    </row>
    <row r="65629" spans="13:20" x14ac:dyDescent="0.2">
      <c r="M65629">
        <v>0</v>
      </c>
      <c r="P65629" s="10"/>
      <c r="R65629" s="10"/>
      <c r="S65629" s="10"/>
      <c r="T65629" s="10"/>
    </row>
    <row r="65630" spans="13:20" x14ac:dyDescent="0.2">
      <c r="M65630">
        <v>0</v>
      </c>
      <c r="P65630" s="10"/>
      <c r="R65630" s="10"/>
      <c r="S65630" s="10"/>
      <c r="T65630" s="10"/>
    </row>
    <row r="65631" spans="13:20" x14ac:dyDescent="0.2">
      <c r="M65631">
        <v>0</v>
      </c>
      <c r="P65631" s="10"/>
      <c r="R65631" s="10"/>
      <c r="S65631" s="10"/>
      <c r="T65631" s="10"/>
    </row>
    <row r="65632" spans="13:20" x14ac:dyDescent="0.2">
      <c r="M65632">
        <v>0</v>
      </c>
      <c r="P65632" s="10"/>
      <c r="R65632" s="10"/>
      <c r="S65632" s="10"/>
      <c r="T65632" s="10"/>
    </row>
    <row r="65633" spans="13:20" x14ac:dyDescent="0.2">
      <c r="M65633">
        <v>0</v>
      </c>
      <c r="P65633" s="10"/>
      <c r="R65633" s="10"/>
      <c r="S65633" s="10"/>
      <c r="T65633" s="10"/>
    </row>
    <row r="65634" spans="13:20" x14ac:dyDescent="0.2">
      <c r="M65634">
        <v>0</v>
      </c>
      <c r="P65634" s="10"/>
      <c r="R65634" s="10"/>
      <c r="S65634" s="10"/>
      <c r="T65634" s="10"/>
    </row>
    <row r="65635" spans="13:20" x14ac:dyDescent="0.2">
      <c r="M65635">
        <v>0</v>
      </c>
      <c r="P65635" s="10"/>
      <c r="R65635" s="10"/>
      <c r="S65635" s="10"/>
      <c r="T65635" s="10"/>
    </row>
    <row r="65636" spans="13:20" x14ac:dyDescent="0.2">
      <c r="M65636">
        <v>0</v>
      </c>
      <c r="P65636" s="10"/>
      <c r="R65636" s="10"/>
      <c r="S65636" s="10"/>
      <c r="T65636" s="10"/>
    </row>
    <row r="65637" spans="13:20" x14ac:dyDescent="0.2">
      <c r="M65637">
        <v>0</v>
      </c>
      <c r="P65637" s="10"/>
      <c r="R65637" s="10"/>
      <c r="S65637" s="10"/>
      <c r="T65637" s="10"/>
    </row>
    <row r="65638" spans="13:20" x14ac:dyDescent="0.2">
      <c r="M65638">
        <v>0</v>
      </c>
      <c r="P65638" s="10"/>
      <c r="R65638" s="10"/>
      <c r="S65638" s="10"/>
      <c r="T65638" s="10"/>
    </row>
    <row r="65639" spans="13:20" x14ac:dyDescent="0.2">
      <c r="M65639">
        <v>0</v>
      </c>
      <c r="P65639" s="10"/>
      <c r="R65639" s="10"/>
      <c r="S65639" s="10"/>
      <c r="T65639" s="10"/>
    </row>
    <row r="65640" spans="13:20" x14ac:dyDescent="0.2">
      <c r="M65640">
        <v>0</v>
      </c>
      <c r="P65640" s="10"/>
      <c r="R65640" s="10"/>
      <c r="S65640" s="10"/>
      <c r="T65640" s="10"/>
    </row>
    <row r="65641" spans="13:20" x14ac:dyDescent="0.2">
      <c r="M65641">
        <v>0</v>
      </c>
      <c r="P65641" s="10"/>
      <c r="R65641" s="10"/>
      <c r="S65641" s="10"/>
      <c r="T65641" s="10"/>
    </row>
    <row r="65642" spans="13:20" x14ac:dyDescent="0.2">
      <c r="M65642">
        <v>0</v>
      </c>
      <c r="P65642" s="10"/>
      <c r="R65642" s="10"/>
      <c r="S65642" s="10"/>
      <c r="T65642" s="10"/>
    </row>
    <row r="65643" spans="13:20" x14ac:dyDescent="0.2">
      <c r="M65643">
        <v>0</v>
      </c>
      <c r="P65643" s="10"/>
      <c r="R65643" s="10"/>
      <c r="S65643" s="10"/>
      <c r="T65643" s="10"/>
    </row>
    <row r="65644" spans="13:20" x14ac:dyDescent="0.2">
      <c r="M65644">
        <v>0</v>
      </c>
      <c r="P65644" s="10"/>
      <c r="R65644" s="10"/>
      <c r="S65644" s="10"/>
      <c r="T65644" s="10"/>
    </row>
    <row r="65645" spans="13:20" x14ac:dyDescent="0.2">
      <c r="M65645">
        <v>0</v>
      </c>
      <c r="P65645" s="10"/>
      <c r="R65645" s="10"/>
      <c r="S65645" s="10"/>
      <c r="T65645" s="10"/>
    </row>
    <row r="65646" spans="13:20" x14ac:dyDescent="0.2">
      <c r="M65646">
        <v>0</v>
      </c>
      <c r="P65646" s="10"/>
      <c r="R65646" s="10"/>
      <c r="S65646" s="10"/>
      <c r="T65646" s="10"/>
    </row>
    <row r="65647" spans="13:20" x14ac:dyDescent="0.2">
      <c r="M65647">
        <v>0</v>
      </c>
      <c r="P65647" s="10"/>
      <c r="R65647" s="10"/>
      <c r="S65647" s="10"/>
      <c r="T65647" s="10"/>
    </row>
    <row r="65648" spans="13:20" x14ac:dyDescent="0.2">
      <c r="M65648">
        <v>0</v>
      </c>
      <c r="P65648" s="10"/>
      <c r="R65648" s="10"/>
      <c r="S65648" s="10"/>
      <c r="T65648" s="10"/>
    </row>
    <row r="65649" spans="13:20" x14ac:dyDescent="0.2">
      <c r="M65649">
        <v>0</v>
      </c>
      <c r="P65649" s="10"/>
      <c r="R65649" s="10"/>
      <c r="S65649" s="10"/>
      <c r="T65649" s="10"/>
    </row>
    <row r="65650" spans="13:20" x14ac:dyDescent="0.2">
      <c r="M65650">
        <v>0</v>
      </c>
      <c r="P65650" s="10"/>
      <c r="R65650" s="10"/>
      <c r="S65650" s="10"/>
      <c r="T65650" s="10"/>
    </row>
    <row r="65651" spans="13:20" x14ac:dyDescent="0.2">
      <c r="M65651">
        <v>0</v>
      </c>
      <c r="P65651" s="10"/>
      <c r="R65651" s="10"/>
      <c r="S65651" s="10"/>
      <c r="T65651" s="10"/>
    </row>
    <row r="65652" spans="13:20" x14ac:dyDescent="0.2">
      <c r="M65652">
        <v>0</v>
      </c>
      <c r="P65652" s="10"/>
      <c r="R65652" s="10"/>
      <c r="S65652" s="10"/>
      <c r="T65652" s="10"/>
    </row>
    <row r="65653" spans="13:20" x14ac:dyDescent="0.2">
      <c r="M65653">
        <v>0</v>
      </c>
      <c r="P65653" s="10"/>
      <c r="R65653" s="10"/>
      <c r="S65653" s="10"/>
      <c r="T65653" s="10"/>
    </row>
    <row r="65654" spans="13:20" x14ac:dyDescent="0.2">
      <c r="M65654">
        <v>0</v>
      </c>
      <c r="P65654" s="10"/>
      <c r="R65654" s="10"/>
      <c r="S65654" s="10"/>
      <c r="T65654" s="10"/>
    </row>
    <row r="65655" spans="13:20" x14ac:dyDescent="0.2">
      <c r="M65655">
        <v>0</v>
      </c>
      <c r="P65655" s="10"/>
      <c r="R65655" s="10"/>
      <c r="S65655" s="10"/>
      <c r="T65655" s="10"/>
    </row>
    <row r="65656" spans="13:20" x14ac:dyDescent="0.2">
      <c r="M65656">
        <v>0</v>
      </c>
      <c r="P65656" s="10"/>
      <c r="R65656" s="10"/>
      <c r="S65656" s="10"/>
      <c r="T65656" s="10"/>
    </row>
    <row r="65657" spans="13:20" x14ac:dyDescent="0.2">
      <c r="M65657">
        <v>0</v>
      </c>
      <c r="P65657" s="10"/>
      <c r="R65657" s="10"/>
      <c r="S65657" s="10"/>
      <c r="T65657" s="10"/>
    </row>
    <row r="65658" spans="13:20" x14ac:dyDescent="0.2">
      <c r="M65658">
        <v>0</v>
      </c>
      <c r="P65658" s="10"/>
      <c r="R65658" s="10"/>
      <c r="S65658" s="10"/>
      <c r="T65658" s="10"/>
    </row>
    <row r="65659" spans="13:20" x14ac:dyDescent="0.2">
      <c r="M65659">
        <v>0</v>
      </c>
      <c r="P65659" s="10"/>
      <c r="R65659" s="10"/>
      <c r="S65659" s="10"/>
      <c r="T65659" s="10"/>
    </row>
    <row r="65660" spans="13:20" x14ac:dyDescent="0.2">
      <c r="M65660">
        <v>0</v>
      </c>
      <c r="P65660" s="10"/>
      <c r="R65660" s="10"/>
      <c r="S65660" s="10"/>
      <c r="T65660" s="10"/>
    </row>
    <row r="65661" spans="13:20" x14ac:dyDescent="0.2">
      <c r="M65661">
        <v>0</v>
      </c>
      <c r="P65661" s="10"/>
      <c r="R65661" s="10"/>
      <c r="S65661" s="10"/>
      <c r="T65661" s="10"/>
    </row>
    <row r="65662" spans="13:20" x14ac:dyDescent="0.2">
      <c r="M65662">
        <v>0</v>
      </c>
      <c r="P65662" s="10"/>
      <c r="R65662" s="10"/>
      <c r="S65662" s="10"/>
      <c r="T65662" s="10"/>
    </row>
    <row r="65663" spans="13:20" x14ac:dyDescent="0.2">
      <c r="M65663">
        <v>0</v>
      </c>
      <c r="P65663" s="10"/>
      <c r="R65663" s="10"/>
      <c r="S65663" s="10"/>
      <c r="T65663" s="10"/>
    </row>
    <row r="65664" spans="13:20" x14ac:dyDescent="0.2">
      <c r="M65664">
        <v>0</v>
      </c>
      <c r="P65664" s="10"/>
      <c r="R65664" s="10"/>
      <c r="S65664" s="10"/>
      <c r="T65664" s="10"/>
    </row>
    <row r="65665" spans="13:20" x14ac:dyDescent="0.2">
      <c r="M65665">
        <v>0</v>
      </c>
      <c r="P65665" s="10"/>
      <c r="R65665" s="10"/>
      <c r="S65665" s="10"/>
      <c r="T65665" s="10"/>
    </row>
    <row r="65666" spans="13:20" x14ac:dyDescent="0.2">
      <c r="M65666">
        <v>0</v>
      </c>
      <c r="P65666" s="10"/>
      <c r="R65666" s="10"/>
      <c r="S65666" s="10"/>
      <c r="T65666" s="10"/>
    </row>
    <row r="65667" spans="13:20" x14ac:dyDescent="0.2">
      <c r="M65667">
        <v>0</v>
      </c>
      <c r="P65667" s="10"/>
      <c r="R65667" s="10"/>
      <c r="S65667" s="10"/>
      <c r="T65667" s="10"/>
    </row>
    <row r="65668" spans="13:20" x14ac:dyDescent="0.2">
      <c r="M65668">
        <v>0</v>
      </c>
      <c r="P65668" s="10"/>
      <c r="R65668" s="10"/>
      <c r="S65668" s="10"/>
      <c r="T65668" s="10"/>
    </row>
    <row r="65669" spans="13:20" x14ac:dyDescent="0.2">
      <c r="M65669">
        <v>0</v>
      </c>
      <c r="P65669" s="10"/>
      <c r="R65669" s="10"/>
      <c r="S65669" s="10"/>
      <c r="T65669" s="10"/>
    </row>
    <row r="65670" spans="13:20" x14ac:dyDescent="0.2">
      <c r="M65670">
        <v>0</v>
      </c>
      <c r="P65670" s="10"/>
      <c r="R65670" s="10"/>
      <c r="S65670" s="10"/>
      <c r="T65670" s="10"/>
    </row>
    <row r="65671" spans="13:20" x14ac:dyDescent="0.2">
      <c r="M65671">
        <v>0</v>
      </c>
      <c r="P65671" s="10"/>
      <c r="R65671" s="10"/>
      <c r="S65671" s="10"/>
      <c r="T65671" s="10"/>
    </row>
    <row r="65672" spans="13:20" x14ac:dyDescent="0.2">
      <c r="M65672">
        <v>0</v>
      </c>
      <c r="P65672" s="10"/>
      <c r="R65672" s="10"/>
      <c r="S65672" s="10"/>
      <c r="T65672" s="10"/>
    </row>
    <row r="65673" spans="13:20" x14ac:dyDescent="0.2">
      <c r="M65673">
        <v>0</v>
      </c>
      <c r="P65673" s="10"/>
      <c r="R65673" s="10"/>
      <c r="S65673" s="10"/>
      <c r="T65673" s="10"/>
    </row>
    <row r="65674" spans="13:20" x14ac:dyDescent="0.2">
      <c r="M65674">
        <v>0</v>
      </c>
      <c r="P65674" s="10"/>
      <c r="R65674" s="10"/>
      <c r="S65674" s="10"/>
      <c r="T65674" s="10"/>
    </row>
    <row r="65675" spans="13:20" x14ac:dyDescent="0.2">
      <c r="M65675">
        <v>0</v>
      </c>
      <c r="P65675" s="10"/>
      <c r="R65675" s="10"/>
      <c r="S65675" s="10"/>
      <c r="T65675" s="10"/>
    </row>
    <row r="65676" spans="13:20" x14ac:dyDescent="0.2">
      <c r="M65676">
        <v>0</v>
      </c>
      <c r="P65676" s="10"/>
      <c r="R65676" s="10"/>
      <c r="S65676" s="10"/>
      <c r="T65676" s="10"/>
    </row>
    <row r="65677" spans="13:20" x14ac:dyDescent="0.2">
      <c r="M65677">
        <v>0</v>
      </c>
      <c r="P65677" s="10"/>
      <c r="R65677" s="10"/>
      <c r="S65677" s="10"/>
      <c r="T65677" s="10"/>
    </row>
    <row r="65678" spans="13:20" x14ac:dyDescent="0.2">
      <c r="M65678">
        <v>0</v>
      </c>
      <c r="P65678" s="10"/>
      <c r="R65678" s="10"/>
      <c r="S65678" s="10"/>
      <c r="T65678" s="10"/>
    </row>
    <row r="65679" spans="13:20" x14ac:dyDescent="0.2">
      <c r="M65679">
        <v>0</v>
      </c>
      <c r="P65679" s="10"/>
      <c r="R65679" s="10"/>
      <c r="S65679" s="10"/>
      <c r="T65679" s="10"/>
    </row>
    <row r="65680" spans="13:20" x14ac:dyDescent="0.2">
      <c r="M65680">
        <v>0</v>
      </c>
      <c r="P65680" s="10"/>
      <c r="R65680" s="10"/>
      <c r="S65680" s="10"/>
      <c r="T65680" s="10"/>
    </row>
    <row r="65681" spans="13:20" x14ac:dyDescent="0.2">
      <c r="M65681">
        <v>0</v>
      </c>
      <c r="P65681" s="10"/>
      <c r="R65681" s="10"/>
      <c r="S65681" s="10"/>
      <c r="T65681" s="10"/>
    </row>
    <row r="65682" spans="13:20" x14ac:dyDescent="0.2">
      <c r="M65682">
        <v>0</v>
      </c>
      <c r="P65682" s="10"/>
      <c r="R65682" s="10"/>
      <c r="S65682" s="10"/>
      <c r="T65682" s="10"/>
    </row>
    <row r="65683" spans="13:20" x14ac:dyDescent="0.2">
      <c r="M65683">
        <v>0</v>
      </c>
      <c r="P65683" s="10"/>
      <c r="R65683" s="10"/>
      <c r="S65683" s="10"/>
      <c r="T65683" s="10"/>
    </row>
    <row r="65684" spans="13:20" x14ac:dyDescent="0.2">
      <c r="M65684">
        <v>0</v>
      </c>
      <c r="P65684" s="10"/>
      <c r="R65684" s="10"/>
      <c r="S65684" s="10"/>
      <c r="T65684" s="10"/>
    </row>
    <row r="65685" spans="13:20" x14ac:dyDescent="0.2">
      <c r="M65685">
        <v>0</v>
      </c>
      <c r="P65685" s="10"/>
      <c r="R65685" s="10"/>
      <c r="S65685" s="10"/>
      <c r="T65685" s="10"/>
    </row>
    <row r="65686" spans="13:20" x14ac:dyDescent="0.2">
      <c r="M65686">
        <v>0</v>
      </c>
      <c r="P65686" s="10"/>
      <c r="R65686" s="10"/>
      <c r="S65686" s="10"/>
      <c r="T65686" s="10"/>
    </row>
    <row r="65687" spans="13:20" x14ac:dyDescent="0.2">
      <c r="M65687">
        <v>0</v>
      </c>
      <c r="P65687" s="10"/>
      <c r="R65687" s="10"/>
      <c r="S65687" s="10"/>
      <c r="T65687" s="10"/>
    </row>
    <row r="65688" spans="13:20" x14ac:dyDescent="0.2">
      <c r="M65688">
        <v>0</v>
      </c>
      <c r="P65688" s="10"/>
      <c r="R65688" s="10"/>
      <c r="S65688" s="10"/>
      <c r="T65688" s="10"/>
    </row>
    <row r="65689" spans="13:20" x14ac:dyDescent="0.2">
      <c r="M65689">
        <v>0</v>
      </c>
      <c r="P65689" s="10"/>
      <c r="R65689" s="10"/>
      <c r="S65689" s="10"/>
      <c r="T65689" s="10"/>
    </row>
    <row r="65690" spans="13:20" x14ac:dyDescent="0.2">
      <c r="M65690">
        <v>1</v>
      </c>
      <c r="P65690" s="10"/>
      <c r="R65690" s="10"/>
      <c r="S65690" s="10"/>
      <c r="T65690" s="10"/>
    </row>
    <row r="65691" spans="13:20" x14ac:dyDescent="0.2">
      <c r="M65691">
        <v>0</v>
      </c>
      <c r="P65691" s="10"/>
      <c r="R65691" s="10"/>
      <c r="S65691" s="10"/>
      <c r="T65691" s="10"/>
    </row>
    <row r="65692" spans="13:20" x14ac:dyDescent="0.2">
      <c r="M65692">
        <v>0</v>
      </c>
      <c r="P65692" s="10"/>
      <c r="R65692" s="10"/>
      <c r="S65692" s="10"/>
      <c r="T65692" s="10"/>
    </row>
    <row r="65693" spans="13:20" x14ac:dyDescent="0.2">
      <c r="M65693">
        <v>1</v>
      </c>
      <c r="P65693" s="10"/>
      <c r="R65693" s="10"/>
      <c r="S65693" s="10"/>
      <c r="T65693" s="10"/>
    </row>
    <row r="65694" spans="13:20" x14ac:dyDescent="0.2">
      <c r="M65694">
        <v>0</v>
      </c>
      <c r="P65694" s="10"/>
      <c r="R65694" s="10"/>
      <c r="S65694" s="10"/>
      <c r="T65694" s="10"/>
    </row>
    <row r="65695" spans="13:20" x14ac:dyDescent="0.2">
      <c r="M65695">
        <v>1</v>
      </c>
      <c r="P65695" s="10"/>
      <c r="R65695" s="10"/>
      <c r="S65695" s="10"/>
      <c r="T65695" s="10"/>
    </row>
    <row r="65696" spans="13:20" x14ac:dyDescent="0.2">
      <c r="M65696">
        <v>0</v>
      </c>
      <c r="P65696" s="10"/>
      <c r="R65696" s="10"/>
      <c r="S65696" s="10"/>
      <c r="T65696" s="10"/>
    </row>
    <row r="65697" spans="13:20" x14ac:dyDescent="0.2">
      <c r="M65697">
        <v>0</v>
      </c>
      <c r="P65697" s="10"/>
      <c r="R65697" s="10"/>
      <c r="S65697" s="10"/>
      <c r="T65697" s="10"/>
    </row>
    <row r="65698" spans="13:20" x14ac:dyDescent="0.2">
      <c r="M65698">
        <v>0</v>
      </c>
      <c r="P65698" s="10"/>
      <c r="R65698" s="10"/>
      <c r="S65698" s="10"/>
      <c r="T65698" s="10"/>
    </row>
    <row r="65699" spans="13:20" x14ac:dyDescent="0.2">
      <c r="M65699">
        <v>1</v>
      </c>
      <c r="P65699" s="10"/>
      <c r="R65699" s="10"/>
      <c r="S65699" s="10"/>
      <c r="T65699" s="10"/>
    </row>
    <row r="65700" spans="13:20" x14ac:dyDescent="0.2">
      <c r="M65700">
        <v>0</v>
      </c>
      <c r="P65700" s="10"/>
      <c r="R65700" s="10"/>
      <c r="S65700" s="10"/>
      <c r="T65700" s="10"/>
    </row>
    <row r="65701" spans="13:20" x14ac:dyDescent="0.2">
      <c r="M65701">
        <v>1</v>
      </c>
      <c r="P65701" s="10"/>
      <c r="R65701" s="10"/>
      <c r="S65701" s="10"/>
      <c r="T65701" s="10"/>
    </row>
    <row r="65702" spans="13:20" x14ac:dyDescent="0.2">
      <c r="M65702">
        <v>0</v>
      </c>
      <c r="P65702" s="10"/>
      <c r="R65702" s="10"/>
      <c r="S65702" s="10"/>
      <c r="T65702" s="10"/>
    </row>
    <row r="65703" spans="13:20" x14ac:dyDescent="0.2">
      <c r="M65703">
        <v>1</v>
      </c>
      <c r="P65703" s="10"/>
      <c r="R65703" s="10"/>
      <c r="S65703" s="10"/>
      <c r="T65703" s="10"/>
    </row>
    <row r="65704" spans="13:20" x14ac:dyDescent="0.2">
      <c r="M65704">
        <v>0</v>
      </c>
      <c r="P65704" s="10"/>
      <c r="R65704" s="10"/>
      <c r="S65704" s="10"/>
      <c r="T65704" s="10"/>
    </row>
    <row r="65705" spans="13:20" x14ac:dyDescent="0.2">
      <c r="M65705">
        <v>0</v>
      </c>
      <c r="P65705" s="10"/>
      <c r="R65705" s="10"/>
      <c r="S65705" s="10"/>
      <c r="T65705" s="10"/>
    </row>
    <row r="65706" spans="13:20" x14ac:dyDescent="0.2">
      <c r="M65706">
        <v>1</v>
      </c>
      <c r="P65706" s="10"/>
      <c r="R65706" s="10"/>
      <c r="S65706" s="10"/>
      <c r="T65706" s="10"/>
    </row>
    <row r="65707" spans="13:20" x14ac:dyDescent="0.2">
      <c r="M65707">
        <v>0</v>
      </c>
      <c r="P65707" s="10"/>
      <c r="R65707" s="10"/>
      <c r="S65707" s="10"/>
      <c r="T65707" s="10"/>
    </row>
    <row r="65708" spans="13:20" x14ac:dyDescent="0.2">
      <c r="M65708">
        <v>1</v>
      </c>
      <c r="P65708" s="10"/>
      <c r="R65708" s="10"/>
      <c r="S65708" s="10"/>
      <c r="T65708" s="10"/>
    </row>
    <row r="65709" spans="13:20" x14ac:dyDescent="0.2">
      <c r="M65709">
        <v>0</v>
      </c>
      <c r="P65709" s="10"/>
      <c r="R65709" s="10"/>
      <c r="S65709" s="10"/>
      <c r="T65709" s="10"/>
    </row>
    <row r="65710" spans="13:20" x14ac:dyDescent="0.2">
      <c r="M65710">
        <v>0</v>
      </c>
      <c r="P65710" s="10"/>
      <c r="R65710" s="10"/>
      <c r="S65710" s="10"/>
      <c r="T65710" s="10"/>
    </row>
    <row r="65711" spans="13:20" x14ac:dyDescent="0.2">
      <c r="M65711">
        <v>1</v>
      </c>
      <c r="P65711" s="10"/>
      <c r="R65711" s="10"/>
      <c r="S65711" s="10"/>
      <c r="T65711" s="10"/>
    </row>
    <row r="65712" spans="13:20" x14ac:dyDescent="0.2">
      <c r="M65712">
        <v>0</v>
      </c>
      <c r="P65712" s="10"/>
      <c r="R65712" s="10"/>
      <c r="S65712" s="10"/>
      <c r="T65712" s="10"/>
    </row>
    <row r="65713" spans="13:20" x14ac:dyDescent="0.2">
      <c r="M65713">
        <v>0</v>
      </c>
      <c r="P65713" s="10"/>
      <c r="R65713" s="10"/>
      <c r="S65713" s="10"/>
      <c r="T65713" s="10"/>
    </row>
    <row r="65714" spans="13:20" x14ac:dyDescent="0.2">
      <c r="M65714">
        <v>1</v>
      </c>
      <c r="P65714" s="10"/>
      <c r="R65714" s="10"/>
      <c r="S65714" s="10"/>
      <c r="T65714" s="10"/>
    </row>
    <row r="65715" spans="13:20" x14ac:dyDescent="0.2">
      <c r="M65715">
        <v>0</v>
      </c>
      <c r="P65715" s="10"/>
      <c r="R65715" s="10"/>
      <c r="S65715" s="10"/>
      <c r="T65715" s="10"/>
    </row>
    <row r="65716" spans="13:20" x14ac:dyDescent="0.2">
      <c r="M65716">
        <v>0</v>
      </c>
      <c r="P65716" s="10"/>
      <c r="R65716" s="10"/>
      <c r="S65716" s="10"/>
      <c r="T65716" s="10"/>
    </row>
    <row r="65717" spans="13:20" x14ac:dyDescent="0.2">
      <c r="M65717">
        <v>1</v>
      </c>
      <c r="P65717" s="10"/>
      <c r="R65717" s="10"/>
      <c r="S65717" s="10"/>
      <c r="T65717" s="10"/>
    </row>
    <row r="65718" spans="13:20" x14ac:dyDescent="0.2">
      <c r="M65718">
        <v>0</v>
      </c>
      <c r="P65718" s="10"/>
      <c r="R65718" s="10"/>
      <c r="S65718" s="10"/>
      <c r="T65718" s="10"/>
    </row>
    <row r="65719" spans="13:20" x14ac:dyDescent="0.2">
      <c r="M65719">
        <v>1</v>
      </c>
      <c r="P65719" s="10"/>
      <c r="R65719" s="10"/>
      <c r="S65719" s="10"/>
      <c r="T65719" s="10"/>
    </row>
    <row r="65720" spans="13:20" x14ac:dyDescent="0.2">
      <c r="M65720">
        <v>0</v>
      </c>
      <c r="P65720" s="10"/>
      <c r="R65720" s="10"/>
      <c r="S65720" s="10"/>
      <c r="T65720" s="10"/>
    </row>
    <row r="65721" spans="13:20" x14ac:dyDescent="0.2">
      <c r="M65721">
        <v>0</v>
      </c>
      <c r="P65721" s="10"/>
      <c r="R65721" s="10"/>
      <c r="S65721" s="10"/>
      <c r="T65721" s="10"/>
    </row>
    <row r="65722" spans="13:20" x14ac:dyDescent="0.2">
      <c r="M65722">
        <v>1</v>
      </c>
      <c r="P65722" s="10"/>
      <c r="R65722" s="10"/>
      <c r="S65722" s="10"/>
      <c r="T65722" s="10"/>
    </row>
    <row r="65723" spans="13:20" x14ac:dyDescent="0.2">
      <c r="M65723">
        <v>0</v>
      </c>
      <c r="P65723" s="10"/>
      <c r="R65723" s="10"/>
      <c r="S65723" s="10"/>
      <c r="T65723" s="10"/>
    </row>
    <row r="65724" spans="13:20" x14ac:dyDescent="0.2">
      <c r="M65724">
        <v>1</v>
      </c>
      <c r="P65724" s="10"/>
      <c r="R65724" s="10"/>
      <c r="S65724" s="10"/>
      <c r="T65724" s="10"/>
    </row>
    <row r="65725" spans="13:20" x14ac:dyDescent="0.2">
      <c r="M65725">
        <v>0</v>
      </c>
      <c r="P65725" s="10"/>
      <c r="R65725" s="10"/>
      <c r="S65725" s="10"/>
      <c r="T65725" s="10"/>
    </row>
    <row r="65726" spans="13:20" x14ac:dyDescent="0.2">
      <c r="M65726">
        <v>0</v>
      </c>
      <c r="P65726" s="10"/>
      <c r="R65726" s="10"/>
      <c r="S65726" s="10"/>
      <c r="T65726" s="10"/>
    </row>
    <row r="65727" spans="13:20" x14ac:dyDescent="0.2">
      <c r="M65727">
        <v>1</v>
      </c>
      <c r="P65727" s="10"/>
      <c r="R65727" s="10"/>
      <c r="S65727" s="10"/>
      <c r="T65727" s="10"/>
    </row>
    <row r="65728" spans="13:20" x14ac:dyDescent="0.2">
      <c r="M65728">
        <v>0</v>
      </c>
      <c r="P65728" s="10"/>
      <c r="R65728" s="10"/>
      <c r="S65728" s="10"/>
      <c r="T65728" s="10"/>
    </row>
    <row r="65729" spans="13:20" x14ac:dyDescent="0.2">
      <c r="M65729">
        <v>0</v>
      </c>
      <c r="P65729" s="10"/>
      <c r="R65729" s="10"/>
      <c r="S65729" s="10"/>
      <c r="T65729" s="10"/>
    </row>
    <row r="65730" spans="13:20" x14ac:dyDescent="0.2">
      <c r="M65730">
        <v>1</v>
      </c>
      <c r="P65730" s="10"/>
      <c r="R65730" s="10"/>
      <c r="S65730" s="10"/>
      <c r="T65730" s="10"/>
    </row>
    <row r="65731" spans="13:20" x14ac:dyDescent="0.2">
      <c r="M65731">
        <v>0</v>
      </c>
      <c r="P65731" s="10"/>
      <c r="R65731" s="10"/>
      <c r="S65731" s="10"/>
      <c r="T65731" s="10"/>
    </row>
    <row r="65732" spans="13:20" x14ac:dyDescent="0.2">
      <c r="M65732">
        <v>0</v>
      </c>
      <c r="P65732" s="10"/>
      <c r="R65732" s="10"/>
      <c r="S65732" s="10"/>
      <c r="T65732" s="10"/>
    </row>
    <row r="65733" spans="13:20" x14ac:dyDescent="0.2">
      <c r="M65733">
        <v>1</v>
      </c>
      <c r="P65733" s="10"/>
      <c r="R65733" s="10"/>
      <c r="S65733" s="10"/>
      <c r="T65733" s="10"/>
    </row>
    <row r="65734" spans="13:20" x14ac:dyDescent="0.2">
      <c r="M65734">
        <v>0</v>
      </c>
      <c r="P65734" s="10"/>
      <c r="R65734" s="10"/>
      <c r="S65734" s="10"/>
      <c r="T65734" s="10"/>
    </row>
    <row r="65735" spans="13:20" x14ac:dyDescent="0.2">
      <c r="M65735">
        <v>1</v>
      </c>
      <c r="P65735" s="10"/>
      <c r="R65735" s="10"/>
      <c r="S65735" s="10"/>
      <c r="T65735" s="10"/>
    </row>
    <row r="65736" spans="13:20" x14ac:dyDescent="0.2">
      <c r="M65736">
        <v>0</v>
      </c>
      <c r="P65736" s="10"/>
      <c r="R65736" s="10"/>
      <c r="S65736" s="10"/>
      <c r="T65736" s="10"/>
    </row>
    <row r="65737" spans="13:20" x14ac:dyDescent="0.2">
      <c r="M65737">
        <v>1</v>
      </c>
      <c r="P65737" s="10"/>
      <c r="R65737" s="10"/>
      <c r="S65737" s="10"/>
      <c r="T65737" s="10"/>
    </row>
    <row r="65738" spans="13:20" x14ac:dyDescent="0.2">
      <c r="M65738">
        <v>0</v>
      </c>
      <c r="P65738" s="10"/>
      <c r="R65738" s="10"/>
      <c r="S65738" s="10"/>
      <c r="T65738" s="10"/>
    </row>
    <row r="65739" spans="13:20" x14ac:dyDescent="0.2">
      <c r="M65739">
        <v>0</v>
      </c>
      <c r="P65739" s="10"/>
      <c r="R65739" s="10"/>
      <c r="S65739" s="10"/>
      <c r="T65739" s="10"/>
    </row>
    <row r="65740" spans="13:20" x14ac:dyDescent="0.2">
      <c r="M65740">
        <v>0</v>
      </c>
      <c r="P65740" s="10"/>
      <c r="R65740" s="10"/>
      <c r="S65740" s="10"/>
      <c r="T65740" s="10"/>
    </row>
    <row r="65741" spans="13:20" x14ac:dyDescent="0.2">
      <c r="M65741">
        <v>1</v>
      </c>
      <c r="P65741" s="10"/>
      <c r="R65741" s="10"/>
      <c r="S65741" s="10"/>
      <c r="T65741" s="10"/>
    </row>
    <row r="65742" spans="13:20" x14ac:dyDescent="0.2">
      <c r="M65742">
        <v>0</v>
      </c>
      <c r="P65742" s="10"/>
      <c r="R65742" s="10"/>
      <c r="S65742" s="10"/>
      <c r="T65742" s="10"/>
    </row>
    <row r="65743" spans="13:20" x14ac:dyDescent="0.2">
      <c r="M65743">
        <v>0</v>
      </c>
      <c r="P65743" s="10"/>
      <c r="R65743" s="10"/>
      <c r="S65743" s="10"/>
      <c r="T65743" s="10"/>
    </row>
    <row r="65744" spans="13:20" x14ac:dyDescent="0.2">
      <c r="M65744">
        <v>1</v>
      </c>
      <c r="P65744" s="10"/>
      <c r="R65744" s="10"/>
      <c r="S65744" s="10"/>
      <c r="T65744" s="10"/>
    </row>
    <row r="65745" spans="13:20" x14ac:dyDescent="0.2">
      <c r="M65745">
        <v>0</v>
      </c>
      <c r="P65745" s="10"/>
      <c r="R65745" s="10"/>
      <c r="S65745" s="10"/>
      <c r="T65745" s="10"/>
    </row>
    <row r="65746" spans="13:20" x14ac:dyDescent="0.2">
      <c r="M65746">
        <v>1</v>
      </c>
      <c r="P65746" s="10"/>
      <c r="R65746" s="10"/>
      <c r="S65746" s="10"/>
      <c r="T65746" s="10"/>
    </row>
    <row r="65747" spans="13:20" x14ac:dyDescent="0.2">
      <c r="M65747">
        <v>0</v>
      </c>
      <c r="P65747" s="10"/>
      <c r="R65747" s="10"/>
      <c r="S65747" s="10"/>
      <c r="T65747" s="10"/>
    </row>
    <row r="65748" spans="13:20" x14ac:dyDescent="0.2">
      <c r="M65748">
        <v>0</v>
      </c>
      <c r="P65748" s="10"/>
      <c r="R65748" s="10"/>
      <c r="S65748" s="10"/>
      <c r="T65748" s="10"/>
    </row>
    <row r="65749" spans="13:20" x14ac:dyDescent="0.2">
      <c r="M65749">
        <v>0</v>
      </c>
      <c r="P65749" s="10"/>
      <c r="R65749" s="10"/>
      <c r="S65749" s="10"/>
      <c r="T65749" s="10"/>
    </row>
    <row r="65750" spans="13:20" x14ac:dyDescent="0.2">
      <c r="M65750">
        <v>1</v>
      </c>
      <c r="P65750" s="10"/>
      <c r="R65750" s="10"/>
      <c r="S65750" s="10"/>
      <c r="T65750" s="10"/>
    </row>
    <row r="65751" spans="13:20" x14ac:dyDescent="0.2">
      <c r="M65751">
        <v>0</v>
      </c>
      <c r="P65751" s="10"/>
      <c r="R65751" s="10"/>
      <c r="S65751" s="10"/>
      <c r="T65751" s="10"/>
    </row>
    <row r="65752" spans="13:20" x14ac:dyDescent="0.2">
      <c r="M65752">
        <v>0</v>
      </c>
      <c r="P65752" s="10"/>
      <c r="R65752" s="10"/>
      <c r="S65752" s="10"/>
      <c r="T65752" s="10"/>
    </row>
    <row r="65753" spans="13:20" x14ac:dyDescent="0.2">
      <c r="M65753">
        <v>1</v>
      </c>
      <c r="P65753" s="10"/>
      <c r="R65753" s="10"/>
      <c r="S65753" s="10"/>
      <c r="T65753" s="10"/>
    </row>
    <row r="65754" spans="13:20" x14ac:dyDescent="0.2">
      <c r="M65754">
        <v>0</v>
      </c>
      <c r="P65754" s="10"/>
      <c r="R65754" s="10"/>
      <c r="S65754" s="10"/>
      <c r="T65754" s="10"/>
    </row>
    <row r="65755" spans="13:20" x14ac:dyDescent="0.2">
      <c r="M65755">
        <v>1</v>
      </c>
      <c r="P65755" s="10"/>
      <c r="R65755" s="10"/>
      <c r="S65755" s="10"/>
      <c r="T65755" s="10"/>
    </row>
    <row r="65756" spans="13:20" x14ac:dyDescent="0.2">
      <c r="M65756">
        <v>0</v>
      </c>
      <c r="P65756" s="10"/>
      <c r="R65756" s="10"/>
      <c r="S65756" s="10"/>
      <c r="T65756" s="10"/>
    </row>
    <row r="65757" spans="13:20" x14ac:dyDescent="0.2">
      <c r="M65757">
        <v>0</v>
      </c>
      <c r="P65757" s="10"/>
      <c r="R65757" s="10"/>
      <c r="S65757" s="10"/>
      <c r="T65757" s="10"/>
    </row>
    <row r="65758" spans="13:20" x14ac:dyDescent="0.2">
      <c r="M65758">
        <v>0</v>
      </c>
      <c r="P65758" s="10"/>
      <c r="R65758" s="10"/>
      <c r="S65758" s="10"/>
      <c r="T65758" s="10"/>
    </row>
    <row r="65759" spans="13:20" x14ac:dyDescent="0.2">
      <c r="M65759">
        <v>1</v>
      </c>
      <c r="P65759" s="10"/>
      <c r="R65759" s="10"/>
      <c r="S65759" s="10"/>
      <c r="T65759" s="10"/>
    </row>
    <row r="65760" spans="13:20" x14ac:dyDescent="0.2">
      <c r="M65760">
        <v>0</v>
      </c>
      <c r="P65760" s="10"/>
      <c r="R65760" s="10"/>
      <c r="S65760" s="10"/>
      <c r="T65760" s="10"/>
    </row>
    <row r="65761" spans="13:20" x14ac:dyDescent="0.2">
      <c r="M65761">
        <v>1</v>
      </c>
      <c r="P65761" s="10"/>
      <c r="R65761" s="10"/>
      <c r="S65761" s="10"/>
      <c r="T65761" s="10"/>
    </row>
    <row r="65762" spans="13:20" x14ac:dyDescent="0.2">
      <c r="M65762">
        <v>0</v>
      </c>
      <c r="P65762" s="10"/>
      <c r="R65762" s="10"/>
      <c r="S65762" s="10"/>
      <c r="T65762" s="10"/>
    </row>
    <row r="65763" spans="13:20" x14ac:dyDescent="0.2">
      <c r="M65763">
        <v>1</v>
      </c>
      <c r="P65763" s="10"/>
      <c r="R65763" s="10"/>
      <c r="S65763" s="10"/>
      <c r="T65763" s="10"/>
    </row>
    <row r="65764" spans="13:20" x14ac:dyDescent="0.2">
      <c r="M65764">
        <v>0</v>
      </c>
      <c r="P65764" s="10"/>
      <c r="R65764" s="10"/>
      <c r="S65764" s="10"/>
      <c r="T65764" s="10"/>
    </row>
    <row r="65765" spans="13:20" x14ac:dyDescent="0.2">
      <c r="M65765">
        <v>0</v>
      </c>
      <c r="P65765" s="10"/>
      <c r="R65765" s="10"/>
      <c r="S65765" s="10"/>
      <c r="T65765" s="10"/>
    </row>
    <row r="65766" spans="13:20" x14ac:dyDescent="0.2">
      <c r="M65766">
        <v>1</v>
      </c>
      <c r="P65766" s="10"/>
      <c r="R65766" s="10"/>
      <c r="S65766" s="10"/>
      <c r="T65766" s="10"/>
    </row>
    <row r="65767" spans="13:20" x14ac:dyDescent="0.2">
      <c r="M65767">
        <v>0</v>
      </c>
      <c r="P65767" s="10"/>
      <c r="R65767" s="10"/>
      <c r="S65767" s="10"/>
      <c r="T65767" s="10"/>
    </row>
    <row r="65768" spans="13:20" x14ac:dyDescent="0.2">
      <c r="M65768">
        <v>1</v>
      </c>
      <c r="P65768" s="10"/>
      <c r="R65768" s="10"/>
      <c r="S65768" s="10"/>
      <c r="T65768" s="10"/>
    </row>
    <row r="65769" spans="13:20" x14ac:dyDescent="0.2">
      <c r="M65769">
        <v>0</v>
      </c>
      <c r="P65769" s="10"/>
      <c r="R65769" s="10"/>
      <c r="S65769" s="10"/>
      <c r="T65769" s="10"/>
    </row>
    <row r="65770" spans="13:20" x14ac:dyDescent="0.2">
      <c r="M65770">
        <v>0</v>
      </c>
      <c r="P65770" s="10"/>
      <c r="R65770" s="10"/>
      <c r="S65770" s="10"/>
      <c r="T65770" s="10"/>
    </row>
    <row r="65771" spans="13:20" x14ac:dyDescent="0.2">
      <c r="M65771">
        <v>1</v>
      </c>
      <c r="P65771" s="10"/>
      <c r="R65771" s="10"/>
      <c r="S65771" s="10"/>
      <c r="T65771" s="10"/>
    </row>
    <row r="65772" spans="13:20" x14ac:dyDescent="0.2">
      <c r="M65772">
        <v>0</v>
      </c>
      <c r="P65772" s="10"/>
      <c r="R65772" s="10"/>
      <c r="S65772" s="10"/>
      <c r="T65772" s="10"/>
    </row>
    <row r="65773" spans="13:20" x14ac:dyDescent="0.2">
      <c r="M65773">
        <v>1</v>
      </c>
      <c r="P65773" s="10"/>
      <c r="R65773" s="10"/>
      <c r="S65773" s="10"/>
      <c r="T65773" s="10"/>
    </row>
    <row r="65774" spans="13:20" x14ac:dyDescent="0.2">
      <c r="M65774">
        <v>0</v>
      </c>
      <c r="P65774" s="10"/>
      <c r="R65774" s="10"/>
      <c r="S65774" s="10"/>
      <c r="T65774" s="10"/>
    </row>
    <row r="65775" spans="13:20" x14ac:dyDescent="0.2">
      <c r="M65775">
        <v>1</v>
      </c>
      <c r="P65775" s="10"/>
      <c r="R65775" s="10"/>
      <c r="S65775" s="10"/>
      <c r="T65775" s="10"/>
    </row>
    <row r="65776" spans="13:20" x14ac:dyDescent="0.2">
      <c r="M65776">
        <v>0</v>
      </c>
      <c r="P65776" s="10"/>
      <c r="R65776" s="10"/>
      <c r="S65776" s="10"/>
      <c r="T65776" s="10"/>
    </row>
    <row r="65777" spans="13:20" x14ac:dyDescent="0.2">
      <c r="M65777">
        <v>0</v>
      </c>
      <c r="P65777" s="10"/>
      <c r="R65777" s="10"/>
      <c r="S65777" s="10"/>
      <c r="T65777" s="10"/>
    </row>
    <row r="65778" spans="13:20" x14ac:dyDescent="0.2">
      <c r="M65778">
        <v>1</v>
      </c>
      <c r="P65778" s="10"/>
      <c r="R65778" s="10"/>
      <c r="S65778" s="10"/>
      <c r="T65778" s="10"/>
    </row>
    <row r="65779" spans="13:20" x14ac:dyDescent="0.2">
      <c r="M65779">
        <v>0</v>
      </c>
      <c r="P65779" s="10"/>
      <c r="R65779" s="10"/>
      <c r="S65779" s="10"/>
      <c r="T65779" s="10"/>
    </row>
    <row r="65780" spans="13:20" x14ac:dyDescent="0.2">
      <c r="M65780">
        <v>1</v>
      </c>
      <c r="P65780" s="10"/>
      <c r="R65780" s="10"/>
      <c r="S65780" s="10"/>
      <c r="T65780" s="10"/>
    </row>
    <row r="65781" spans="13:20" x14ac:dyDescent="0.2">
      <c r="M65781">
        <v>0</v>
      </c>
      <c r="P65781" s="10"/>
      <c r="R65781" s="10"/>
      <c r="S65781" s="10"/>
      <c r="T65781" s="10"/>
    </row>
    <row r="65782" spans="13:20" x14ac:dyDescent="0.2">
      <c r="M65782">
        <v>0</v>
      </c>
      <c r="P65782" s="10"/>
      <c r="R65782" s="10"/>
      <c r="S65782" s="10"/>
      <c r="T65782" s="10"/>
    </row>
    <row r="65783" spans="13:20" x14ac:dyDescent="0.2">
      <c r="M65783">
        <v>1</v>
      </c>
      <c r="P65783" s="10"/>
      <c r="R65783" s="10"/>
      <c r="S65783" s="10"/>
      <c r="T65783" s="10"/>
    </row>
    <row r="65784" spans="13:20" x14ac:dyDescent="0.2">
      <c r="M65784">
        <v>0</v>
      </c>
      <c r="P65784" s="10"/>
      <c r="R65784" s="10"/>
      <c r="S65784" s="10"/>
      <c r="T65784" s="10"/>
    </row>
    <row r="65785" spans="13:20" x14ac:dyDescent="0.2">
      <c r="M65785">
        <v>1</v>
      </c>
      <c r="P65785" s="10"/>
      <c r="R65785" s="10"/>
      <c r="S65785" s="10"/>
      <c r="T65785" s="10"/>
    </row>
    <row r="65786" spans="13:20" x14ac:dyDescent="0.2">
      <c r="M65786">
        <v>0</v>
      </c>
      <c r="P65786" s="10"/>
      <c r="R65786" s="10"/>
      <c r="S65786" s="10"/>
      <c r="T65786" s="10"/>
    </row>
    <row r="65787" spans="13:20" x14ac:dyDescent="0.2">
      <c r="M65787">
        <v>1</v>
      </c>
      <c r="P65787" s="10"/>
      <c r="R65787" s="10"/>
      <c r="S65787" s="10"/>
      <c r="T65787" s="10"/>
    </row>
    <row r="65788" spans="13:20" x14ac:dyDescent="0.2">
      <c r="M65788">
        <v>0</v>
      </c>
      <c r="P65788" s="10"/>
      <c r="R65788" s="10"/>
      <c r="S65788" s="10"/>
      <c r="T65788" s="10"/>
    </row>
    <row r="65789" spans="13:20" x14ac:dyDescent="0.2">
      <c r="M65789">
        <v>0</v>
      </c>
      <c r="P65789" s="10"/>
      <c r="R65789" s="10"/>
      <c r="S65789" s="10"/>
      <c r="T65789" s="10"/>
    </row>
    <row r="65790" spans="13:20" x14ac:dyDescent="0.2">
      <c r="M65790">
        <v>1</v>
      </c>
      <c r="P65790" s="10"/>
      <c r="R65790" s="10"/>
      <c r="S65790" s="10"/>
      <c r="T65790" s="10"/>
    </row>
    <row r="65791" spans="13:20" x14ac:dyDescent="0.2">
      <c r="M65791">
        <v>0</v>
      </c>
      <c r="P65791" s="10"/>
      <c r="R65791" s="10"/>
      <c r="S65791" s="10"/>
      <c r="T65791" s="10"/>
    </row>
    <row r="65792" spans="13:20" x14ac:dyDescent="0.2">
      <c r="M65792">
        <v>0</v>
      </c>
      <c r="P65792" s="10"/>
      <c r="R65792" s="10"/>
      <c r="S65792" s="10"/>
      <c r="T65792" s="10"/>
    </row>
    <row r="65793" spans="13:20" x14ac:dyDescent="0.2">
      <c r="M65793">
        <v>1</v>
      </c>
      <c r="P65793" s="10"/>
      <c r="R65793" s="10"/>
      <c r="S65793" s="10"/>
      <c r="T65793" s="10"/>
    </row>
    <row r="65794" spans="13:20" x14ac:dyDescent="0.2">
      <c r="M65794">
        <v>0</v>
      </c>
      <c r="P65794" s="10"/>
      <c r="R65794" s="10"/>
      <c r="S65794" s="10"/>
      <c r="T65794" s="10"/>
    </row>
    <row r="65795" spans="13:20" x14ac:dyDescent="0.2">
      <c r="M65795">
        <v>0</v>
      </c>
      <c r="P65795" s="10"/>
      <c r="R65795" s="10"/>
      <c r="S65795" s="10"/>
      <c r="T65795" s="10"/>
    </row>
    <row r="65796" spans="13:20" x14ac:dyDescent="0.2">
      <c r="M65796">
        <v>1</v>
      </c>
      <c r="P65796" s="10"/>
      <c r="R65796" s="10"/>
      <c r="S65796" s="10"/>
      <c r="T65796" s="10"/>
    </row>
    <row r="65797" spans="13:20" x14ac:dyDescent="0.2">
      <c r="M65797">
        <v>0</v>
      </c>
      <c r="P65797" s="10"/>
      <c r="R65797" s="10"/>
      <c r="S65797" s="10"/>
      <c r="T65797" s="10"/>
    </row>
    <row r="65798" spans="13:20" x14ac:dyDescent="0.2">
      <c r="M65798">
        <v>1</v>
      </c>
      <c r="P65798" s="10"/>
      <c r="R65798" s="10"/>
      <c r="S65798" s="10"/>
      <c r="T65798" s="10"/>
    </row>
    <row r="65799" spans="13:20" x14ac:dyDescent="0.2">
      <c r="M65799">
        <v>0</v>
      </c>
      <c r="P65799" s="10"/>
      <c r="R65799" s="10"/>
      <c r="S65799" s="10"/>
      <c r="T65799" s="10"/>
    </row>
    <row r="65800" spans="13:20" x14ac:dyDescent="0.2">
      <c r="M65800">
        <v>0</v>
      </c>
      <c r="P65800" s="10"/>
      <c r="R65800" s="10"/>
      <c r="S65800" s="10"/>
      <c r="T65800" s="10"/>
    </row>
    <row r="65801" spans="13:20" x14ac:dyDescent="0.2">
      <c r="M65801">
        <v>1</v>
      </c>
      <c r="P65801" s="10"/>
      <c r="R65801" s="10"/>
      <c r="S65801" s="10"/>
      <c r="T65801" s="10"/>
    </row>
    <row r="65802" spans="13:20" x14ac:dyDescent="0.2">
      <c r="M65802">
        <v>0</v>
      </c>
      <c r="P65802" s="10"/>
      <c r="R65802" s="10"/>
      <c r="S65802" s="10"/>
      <c r="T65802" s="10"/>
    </row>
    <row r="65803" spans="13:20" x14ac:dyDescent="0.2">
      <c r="M65803">
        <v>0</v>
      </c>
      <c r="P65803" s="10"/>
      <c r="R65803" s="10"/>
      <c r="S65803" s="10"/>
      <c r="T65803" s="10"/>
    </row>
    <row r="65804" spans="13:20" x14ac:dyDescent="0.2">
      <c r="M65804">
        <v>1</v>
      </c>
      <c r="P65804" s="10"/>
      <c r="R65804" s="10"/>
      <c r="S65804" s="10"/>
      <c r="T65804" s="10"/>
    </row>
    <row r="65805" spans="13:20" x14ac:dyDescent="0.2">
      <c r="M65805">
        <v>0</v>
      </c>
      <c r="P65805" s="10"/>
      <c r="R65805" s="10"/>
      <c r="S65805" s="10"/>
      <c r="T65805" s="10"/>
    </row>
    <row r="65806" spans="13:20" x14ac:dyDescent="0.2">
      <c r="M65806">
        <v>0</v>
      </c>
      <c r="P65806" s="10"/>
      <c r="R65806" s="10"/>
      <c r="S65806" s="10"/>
      <c r="T65806" s="10"/>
    </row>
    <row r="65807" spans="13:20" x14ac:dyDescent="0.2">
      <c r="M65807">
        <v>1</v>
      </c>
      <c r="P65807" s="10"/>
      <c r="R65807" s="10"/>
      <c r="S65807" s="10"/>
      <c r="T65807" s="10"/>
    </row>
    <row r="65808" spans="13:20" x14ac:dyDescent="0.2">
      <c r="M65808">
        <v>0</v>
      </c>
      <c r="P65808" s="10"/>
      <c r="R65808" s="10"/>
      <c r="S65808" s="10"/>
      <c r="T65808" s="10"/>
    </row>
    <row r="65809" spans="13:20" x14ac:dyDescent="0.2">
      <c r="M65809">
        <v>0</v>
      </c>
      <c r="P65809" s="10"/>
      <c r="R65809" s="10"/>
      <c r="S65809" s="10"/>
      <c r="T65809" s="10"/>
    </row>
    <row r="65810" spans="13:20" x14ac:dyDescent="0.2">
      <c r="M65810">
        <v>1</v>
      </c>
      <c r="P65810" s="10"/>
      <c r="R65810" s="10"/>
      <c r="S65810" s="10"/>
      <c r="T65810" s="10"/>
    </row>
    <row r="65811" spans="13:20" x14ac:dyDescent="0.2">
      <c r="M65811">
        <v>0</v>
      </c>
      <c r="P65811" s="10"/>
      <c r="R65811" s="10"/>
      <c r="S65811" s="10"/>
      <c r="T65811" s="10"/>
    </row>
    <row r="65812" spans="13:20" x14ac:dyDescent="0.2">
      <c r="M65812">
        <v>1</v>
      </c>
      <c r="P65812" s="10"/>
      <c r="R65812" s="10"/>
      <c r="S65812" s="10"/>
      <c r="T65812" s="10"/>
    </row>
    <row r="65813" spans="13:20" x14ac:dyDescent="0.2">
      <c r="M65813">
        <v>0</v>
      </c>
      <c r="P65813" s="10"/>
      <c r="R65813" s="10"/>
      <c r="S65813" s="10"/>
      <c r="T65813" s="10"/>
    </row>
    <row r="65814" spans="13:20" x14ac:dyDescent="0.2">
      <c r="M65814">
        <v>0</v>
      </c>
      <c r="P65814" s="10"/>
      <c r="R65814" s="10"/>
      <c r="S65814" s="10"/>
      <c r="T65814" s="10"/>
    </row>
    <row r="65815" spans="13:20" x14ac:dyDescent="0.2">
      <c r="M65815">
        <v>1</v>
      </c>
      <c r="P65815" s="10"/>
      <c r="R65815" s="10"/>
      <c r="S65815" s="10"/>
      <c r="T65815" s="10"/>
    </row>
    <row r="65816" spans="13:20" x14ac:dyDescent="0.2">
      <c r="M65816">
        <v>0</v>
      </c>
      <c r="P65816" s="10"/>
      <c r="R65816" s="10"/>
      <c r="S65816" s="10"/>
      <c r="T65816" s="10"/>
    </row>
    <row r="65817" spans="13:20" x14ac:dyDescent="0.2">
      <c r="M65817">
        <v>1</v>
      </c>
      <c r="P65817" s="10"/>
      <c r="R65817" s="10"/>
      <c r="S65817" s="10"/>
      <c r="T65817" s="10"/>
    </row>
    <row r="65818" spans="13:20" x14ac:dyDescent="0.2">
      <c r="M65818">
        <v>0</v>
      </c>
      <c r="P65818" s="10"/>
      <c r="R65818" s="10"/>
      <c r="S65818" s="10"/>
      <c r="T65818" s="10"/>
    </row>
    <row r="65819" spans="13:20" x14ac:dyDescent="0.2">
      <c r="M65819">
        <v>1</v>
      </c>
      <c r="P65819" s="10"/>
      <c r="R65819" s="10"/>
      <c r="S65819" s="10"/>
      <c r="T65819" s="10"/>
    </row>
    <row r="65820" spans="13:20" x14ac:dyDescent="0.2">
      <c r="M65820">
        <v>0</v>
      </c>
      <c r="P65820" s="10"/>
      <c r="R65820" s="10"/>
      <c r="S65820" s="10"/>
      <c r="T65820" s="10"/>
    </row>
    <row r="65821" spans="13:20" x14ac:dyDescent="0.2">
      <c r="M65821">
        <v>1</v>
      </c>
      <c r="P65821" s="10"/>
      <c r="R65821" s="10"/>
      <c r="S65821" s="10"/>
      <c r="T65821" s="10"/>
    </row>
    <row r="65822" spans="13:20" x14ac:dyDescent="0.2">
      <c r="M65822">
        <v>0</v>
      </c>
      <c r="P65822" s="10"/>
      <c r="R65822" s="10"/>
      <c r="S65822" s="10"/>
      <c r="T65822" s="10"/>
    </row>
    <row r="65823" spans="13:20" x14ac:dyDescent="0.2">
      <c r="M65823">
        <v>1</v>
      </c>
      <c r="P65823" s="10"/>
      <c r="R65823" s="10"/>
      <c r="S65823" s="10"/>
      <c r="T65823" s="10"/>
    </row>
    <row r="65824" spans="13:20" x14ac:dyDescent="0.2">
      <c r="M65824">
        <v>0</v>
      </c>
      <c r="P65824" s="10"/>
      <c r="R65824" s="10"/>
      <c r="S65824" s="10"/>
      <c r="T65824" s="10"/>
    </row>
    <row r="65825" spans="13:20" x14ac:dyDescent="0.2">
      <c r="M65825">
        <v>0</v>
      </c>
      <c r="P65825" s="10"/>
      <c r="R65825" s="10"/>
      <c r="S65825" s="10"/>
      <c r="T65825" s="10"/>
    </row>
    <row r="65826" spans="13:20" x14ac:dyDescent="0.2">
      <c r="M65826">
        <v>1</v>
      </c>
      <c r="P65826" s="10"/>
      <c r="R65826" s="10"/>
      <c r="S65826" s="10"/>
      <c r="T65826" s="10"/>
    </row>
    <row r="65827" spans="13:20" x14ac:dyDescent="0.2">
      <c r="M65827">
        <v>0</v>
      </c>
      <c r="P65827" s="10"/>
      <c r="R65827" s="10"/>
      <c r="S65827" s="10"/>
      <c r="T65827" s="10"/>
    </row>
    <row r="65828" spans="13:20" x14ac:dyDescent="0.2">
      <c r="M65828">
        <v>0</v>
      </c>
      <c r="P65828" s="10"/>
      <c r="R65828" s="10"/>
      <c r="S65828" s="10"/>
      <c r="T65828" s="10"/>
    </row>
    <row r="65829" spans="13:20" x14ac:dyDescent="0.2">
      <c r="M65829">
        <v>0</v>
      </c>
      <c r="P65829" s="10"/>
      <c r="R65829" s="10"/>
      <c r="S65829" s="10"/>
      <c r="T65829" s="10"/>
    </row>
    <row r="65830" spans="13:20" x14ac:dyDescent="0.2">
      <c r="M65830">
        <v>0</v>
      </c>
      <c r="P65830" s="10"/>
      <c r="R65830" s="10"/>
      <c r="S65830" s="10"/>
      <c r="T65830" s="10"/>
    </row>
    <row r="65831" spans="13:20" x14ac:dyDescent="0.2">
      <c r="M65831">
        <v>1</v>
      </c>
      <c r="P65831" s="10"/>
      <c r="R65831" s="10"/>
      <c r="S65831" s="10"/>
      <c r="T65831" s="10"/>
    </row>
    <row r="65832" spans="13:20" x14ac:dyDescent="0.2">
      <c r="M65832">
        <v>0</v>
      </c>
      <c r="P65832" s="10"/>
      <c r="R65832" s="10"/>
      <c r="S65832" s="10"/>
      <c r="T65832" s="10"/>
    </row>
    <row r="65833" spans="13:20" x14ac:dyDescent="0.2">
      <c r="M65833">
        <v>0</v>
      </c>
      <c r="P65833" s="10"/>
      <c r="R65833" s="10"/>
      <c r="S65833" s="10"/>
      <c r="T65833" s="10"/>
    </row>
    <row r="65834" spans="13:20" x14ac:dyDescent="0.2">
      <c r="M65834">
        <v>1</v>
      </c>
      <c r="P65834" s="10"/>
      <c r="R65834" s="10"/>
      <c r="S65834" s="10"/>
      <c r="T65834" s="10"/>
    </row>
    <row r="65835" spans="13:20" x14ac:dyDescent="0.2">
      <c r="M65835">
        <v>0</v>
      </c>
      <c r="P65835" s="10"/>
      <c r="R65835" s="10"/>
      <c r="S65835" s="10"/>
      <c r="T65835" s="10"/>
    </row>
    <row r="65836" spans="13:20" x14ac:dyDescent="0.2">
      <c r="M65836">
        <v>0</v>
      </c>
      <c r="P65836" s="10"/>
      <c r="R65836" s="10"/>
      <c r="S65836" s="10"/>
      <c r="T65836" s="10"/>
    </row>
    <row r="65837" spans="13:20" x14ac:dyDescent="0.2">
      <c r="M65837">
        <v>1</v>
      </c>
      <c r="P65837" s="10"/>
      <c r="R65837" s="10"/>
      <c r="S65837" s="10"/>
      <c r="T65837" s="10"/>
    </row>
    <row r="65838" spans="13:20" x14ac:dyDescent="0.2">
      <c r="M65838">
        <v>0</v>
      </c>
      <c r="P65838" s="10"/>
      <c r="R65838" s="10"/>
      <c r="S65838" s="10"/>
      <c r="T65838" s="10"/>
    </row>
    <row r="65839" spans="13:20" x14ac:dyDescent="0.2">
      <c r="M65839">
        <v>1</v>
      </c>
      <c r="P65839" s="10"/>
      <c r="R65839" s="10"/>
      <c r="S65839" s="10"/>
      <c r="T65839" s="10"/>
    </row>
    <row r="65840" spans="13:20" x14ac:dyDescent="0.2">
      <c r="M65840">
        <v>0</v>
      </c>
      <c r="P65840" s="10"/>
      <c r="R65840" s="10"/>
      <c r="S65840" s="10"/>
      <c r="T65840" s="10"/>
    </row>
    <row r="65841" spans="13:20" x14ac:dyDescent="0.2">
      <c r="M65841">
        <v>0</v>
      </c>
      <c r="P65841" s="10"/>
      <c r="R65841" s="10"/>
      <c r="S65841" s="10"/>
      <c r="T65841" s="10"/>
    </row>
    <row r="65842" spans="13:20" x14ac:dyDescent="0.2">
      <c r="M65842">
        <v>1</v>
      </c>
      <c r="P65842" s="10"/>
      <c r="R65842" s="10"/>
      <c r="S65842" s="10"/>
      <c r="T65842" s="10"/>
    </row>
    <row r="65843" spans="13:20" x14ac:dyDescent="0.2">
      <c r="M65843">
        <v>0</v>
      </c>
      <c r="P65843" s="10"/>
      <c r="R65843" s="10"/>
      <c r="S65843" s="10"/>
      <c r="T65843" s="10"/>
    </row>
    <row r="65844" spans="13:20" x14ac:dyDescent="0.2">
      <c r="M65844">
        <v>0</v>
      </c>
      <c r="P65844" s="10"/>
      <c r="R65844" s="10"/>
      <c r="S65844" s="10"/>
      <c r="T65844" s="10"/>
    </row>
    <row r="65845" spans="13:20" x14ac:dyDescent="0.2">
      <c r="M65845">
        <v>1</v>
      </c>
      <c r="P65845" s="10"/>
      <c r="R65845" s="10"/>
      <c r="S65845" s="10"/>
      <c r="T65845" s="10"/>
    </row>
    <row r="65846" spans="13:20" x14ac:dyDescent="0.2">
      <c r="M65846">
        <v>0</v>
      </c>
      <c r="P65846" s="10"/>
      <c r="R65846" s="10"/>
      <c r="S65846" s="10"/>
      <c r="T65846" s="10"/>
    </row>
    <row r="65847" spans="13:20" x14ac:dyDescent="0.2">
      <c r="M65847">
        <v>1</v>
      </c>
      <c r="P65847" s="10"/>
      <c r="R65847" s="10"/>
      <c r="S65847" s="10"/>
      <c r="T65847" s="10"/>
    </row>
    <row r="65848" spans="13:20" x14ac:dyDescent="0.2">
      <c r="M65848">
        <v>0</v>
      </c>
      <c r="P65848" s="10"/>
      <c r="R65848" s="10"/>
      <c r="S65848" s="10"/>
      <c r="T65848" s="10"/>
    </row>
    <row r="65849" spans="13:20" x14ac:dyDescent="0.2">
      <c r="M65849">
        <v>0</v>
      </c>
      <c r="P65849" s="10"/>
      <c r="R65849" s="10"/>
      <c r="S65849" s="10"/>
      <c r="T65849" s="10"/>
    </row>
    <row r="65850" spans="13:20" x14ac:dyDescent="0.2">
      <c r="M65850">
        <v>1</v>
      </c>
      <c r="P65850" s="10"/>
      <c r="R65850" s="10"/>
      <c r="S65850" s="10"/>
      <c r="T65850" s="10"/>
    </row>
    <row r="65851" spans="13:20" x14ac:dyDescent="0.2">
      <c r="M65851">
        <v>0</v>
      </c>
      <c r="P65851" s="10"/>
      <c r="R65851" s="10"/>
      <c r="S65851" s="10"/>
      <c r="T65851" s="10"/>
    </row>
    <row r="65852" spans="13:20" x14ac:dyDescent="0.2">
      <c r="M65852">
        <v>0</v>
      </c>
      <c r="P65852" s="10"/>
      <c r="R65852" s="10"/>
      <c r="S65852" s="10"/>
      <c r="T65852" s="10"/>
    </row>
    <row r="65853" spans="13:20" x14ac:dyDescent="0.2">
      <c r="M65853">
        <v>0</v>
      </c>
      <c r="P65853" s="10"/>
      <c r="R65853" s="10"/>
      <c r="S65853" s="10"/>
      <c r="T65853" s="10"/>
    </row>
    <row r="65854" spans="13:20" x14ac:dyDescent="0.2">
      <c r="M65854">
        <v>1</v>
      </c>
      <c r="P65854" s="10"/>
      <c r="R65854" s="10"/>
      <c r="S65854" s="10"/>
      <c r="T65854" s="10"/>
    </row>
    <row r="65855" spans="13:20" x14ac:dyDescent="0.2">
      <c r="M65855">
        <v>0</v>
      </c>
      <c r="P65855" s="10"/>
      <c r="R65855" s="10"/>
      <c r="S65855" s="10"/>
      <c r="T65855" s="10"/>
    </row>
    <row r="65856" spans="13:20" x14ac:dyDescent="0.2">
      <c r="M65856">
        <v>0</v>
      </c>
      <c r="P65856" s="10"/>
      <c r="R65856" s="10"/>
      <c r="S65856" s="10"/>
      <c r="T65856" s="10"/>
    </row>
    <row r="65857" spans="13:20" x14ac:dyDescent="0.2">
      <c r="M65857">
        <v>1</v>
      </c>
      <c r="P65857" s="10"/>
      <c r="R65857" s="10"/>
      <c r="S65857" s="10"/>
      <c r="T65857" s="10"/>
    </row>
    <row r="65858" spans="13:20" x14ac:dyDescent="0.2">
      <c r="M65858">
        <v>0</v>
      </c>
      <c r="P65858" s="10"/>
      <c r="R65858" s="10"/>
      <c r="S65858" s="10"/>
      <c r="T65858" s="10"/>
    </row>
    <row r="65859" spans="13:20" x14ac:dyDescent="0.2">
      <c r="M65859">
        <v>0</v>
      </c>
      <c r="P65859" s="10"/>
      <c r="R65859" s="10"/>
      <c r="S65859" s="10"/>
      <c r="T65859" s="10"/>
    </row>
    <row r="65860" spans="13:20" x14ac:dyDescent="0.2">
      <c r="M65860">
        <v>1</v>
      </c>
      <c r="P65860" s="10"/>
      <c r="R65860" s="10"/>
      <c r="S65860" s="10"/>
      <c r="T65860" s="10"/>
    </row>
    <row r="65861" spans="13:20" x14ac:dyDescent="0.2">
      <c r="M65861">
        <v>0</v>
      </c>
      <c r="P65861" s="10"/>
      <c r="R65861" s="10"/>
      <c r="S65861" s="10"/>
      <c r="T65861" s="10"/>
    </row>
    <row r="65862" spans="13:20" x14ac:dyDescent="0.2">
      <c r="M65862">
        <v>0</v>
      </c>
      <c r="P65862" s="10"/>
      <c r="R65862" s="10"/>
      <c r="S65862" s="10"/>
      <c r="T65862" s="10"/>
    </row>
    <row r="65863" spans="13:20" x14ac:dyDescent="0.2">
      <c r="M65863">
        <v>1</v>
      </c>
      <c r="P65863" s="10"/>
      <c r="R65863" s="10"/>
      <c r="S65863" s="10"/>
      <c r="T65863" s="10"/>
    </row>
    <row r="65864" spans="13:20" x14ac:dyDescent="0.2">
      <c r="M65864">
        <v>0</v>
      </c>
      <c r="P65864" s="10"/>
      <c r="R65864" s="10"/>
      <c r="S65864" s="10"/>
      <c r="T65864" s="10"/>
    </row>
    <row r="65865" spans="13:20" x14ac:dyDescent="0.2">
      <c r="M65865">
        <v>0</v>
      </c>
      <c r="P65865" s="10"/>
      <c r="R65865" s="10"/>
      <c r="S65865" s="10"/>
      <c r="T65865" s="10"/>
    </row>
    <row r="65866" spans="13:20" x14ac:dyDescent="0.2">
      <c r="M65866">
        <v>1</v>
      </c>
      <c r="P65866" s="10"/>
      <c r="R65866" s="10"/>
      <c r="S65866" s="10"/>
      <c r="T65866" s="10"/>
    </row>
    <row r="65867" spans="13:20" x14ac:dyDescent="0.2">
      <c r="M65867">
        <v>0</v>
      </c>
      <c r="P65867" s="10"/>
      <c r="R65867" s="10"/>
      <c r="S65867" s="10"/>
      <c r="T65867" s="10"/>
    </row>
    <row r="65868" spans="13:20" x14ac:dyDescent="0.2">
      <c r="M65868">
        <v>1</v>
      </c>
      <c r="P65868" s="10"/>
      <c r="R65868" s="10"/>
      <c r="S65868" s="10"/>
      <c r="T65868" s="10"/>
    </row>
    <row r="65869" spans="13:20" x14ac:dyDescent="0.2">
      <c r="M65869">
        <v>0</v>
      </c>
      <c r="P65869" s="10"/>
      <c r="R65869" s="10"/>
      <c r="S65869" s="10"/>
      <c r="T65869" s="10"/>
    </row>
    <row r="65870" spans="13:20" x14ac:dyDescent="0.2">
      <c r="M65870">
        <v>0</v>
      </c>
      <c r="P65870" s="10"/>
      <c r="R65870" s="10"/>
      <c r="S65870" s="10"/>
      <c r="T65870" s="10"/>
    </row>
    <row r="65871" spans="13:20" x14ac:dyDescent="0.2">
      <c r="M65871">
        <v>1</v>
      </c>
      <c r="P65871" s="10"/>
      <c r="R65871" s="10"/>
      <c r="S65871" s="10"/>
      <c r="T65871" s="10"/>
    </row>
    <row r="65872" spans="13:20" x14ac:dyDescent="0.2">
      <c r="M65872">
        <v>0</v>
      </c>
      <c r="P65872" s="10"/>
      <c r="R65872" s="10"/>
      <c r="S65872" s="10"/>
      <c r="T65872" s="10"/>
    </row>
    <row r="65873" spans="13:20" x14ac:dyDescent="0.2">
      <c r="M65873">
        <v>0</v>
      </c>
      <c r="P65873" s="10"/>
      <c r="R65873" s="10"/>
      <c r="S65873" s="10"/>
      <c r="T65873" s="10"/>
    </row>
    <row r="65874" spans="13:20" x14ac:dyDescent="0.2">
      <c r="M65874">
        <v>1</v>
      </c>
      <c r="P65874" s="10"/>
      <c r="R65874" s="10"/>
      <c r="S65874" s="10"/>
      <c r="T65874" s="10"/>
    </row>
    <row r="65875" spans="13:20" x14ac:dyDescent="0.2">
      <c r="M65875">
        <v>0</v>
      </c>
      <c r="P65875" s="10"/>
      <c r="R65875" s="10"/>
      <c r="S65875" s="10"/>
      <c r="T65875" s="10"/>
    </row>
    <row r="65876" spans="13:20" x14ac:dyDescent="0.2">
      <c r="M65876">
        <v>0</v>
      </c>
      <c r="P65876" s="10"/>
      <c r="R65876" s="10"/>
      <c r="S65876" s="10"/>
      <c r="T65876" s="10"/>
    </row>
    <row r="65877" spans="13:20" x14ac:dyDescent="0.2">
      <c r="M65877">
        <v>1</v>
      </c>
      <c r="P65877" s="10"/>
      <c r="R65877" s="10"/>
      <c r="S65877" s="10"/>
      <c r="T65877" s="10"/>
    </row>
    <row r="65878" spans="13:20" x14ac:dyDescent="0.2">
      <c r="M65878">
        <v>0</v>
      </c>
      <c r="P65878" s="10"/>
      <c r="R65878" s="10"/>
      <c r="S65878" s="10"/>
      <c r="T65878" s="10"/>
    </row>
    <row r="65879" spans="13:20" x14ac:dyDescent="0.2">
      <c r="M65879">
        <v>0</v>
      </c>
      <c r="P65879" s="10"/>
      <c r="R65879" s="10"/>
      <c r="S65879" s="10"/>
      <c r="T65879" s="10"/>
    </row>
    <row r="65880" spans="13:20" x14ac:dyDescent="0.2">
      <c r="M65880">
        <v>1</v>
      </c>
      <c r="P65880" s="10"/>
      <c r="R65880" s="10"/>
      <c r="S65880" s="10"/>
      <c r="T65880" s="10"/>
    </row>
    <row r="65881" spans="13:20" x14ac:dyDescent="0.2">
      <c r="M65881">
        <v>0</v>
      </c>
      <c r="P65881" s="10"/>
      <c r="R65881" s="10"/>
      <c r="S65881" s="10"/>
      <c r="T65881" s="10"/>
    </row>
    <row r="65882" spans="13:20" x14ac:dyDescent="0.2">
      <c r="M65882">
        <v>1</v>
      </c>
      <c r="P65882" s="10"/>
      <c r="R65882" s="10"/>
      <c r="S65882" s="10"/>
      <c r="T65882" s="10"/>
    </row>
    <row r="65883" spans="13:20" x14ac:dyDescent="0.2">
      <c r="M65883">
        <v>0</v>
      </c>
      <c r="P65883" s="10"/>
      <c r="R65883" s="10"/>
      <c r="S65883" s="10"/>
      <c r="T65883" s="10"/>
    </row>
    <row r="65884" spans="13:20" x14ac:dyDescent="0.2">
      <c r="M65884">
        <v>0</v>
      </c>
      <c r="P65884" s="10"/>
      <c r="R65884" s="10"/>
      <c r="S65884" s="10"/>
      <c r="T65884" s="10"/>
    </row>
    <row r="65885" spans="13:20" x14ac:dyDescent="0.2">
      <c r="M65885">
        <v>0</v>
      </c>
      <c r="P65885" s="10"/>
      <c r="R65885" s="10"/>
      <c r="S65885" s="10"/>
      <c r="T65885" s="10"/>
    </row>
    <row r="65886" spans="13:20" x14ac:dyDescent="0.2">
      <c r="M65886">
        <v>1</v>
      </c>
      <c r="P65886" s="10"/>
      <c r="R65886" s="10"/>
      <c r="S65886" s="10"/>
      <c r="T65886" s="10"/>
    </row>
    <row r="65887" spans="13:20" x14ac:dyDescent="0.2">
      <c r="M65887">
        <v>0</v>
      </c>
      <c r="P65887" s="10"/>
      <c r="R65887" s="10"/>
      <c r="S65887" s="10"/>
      <c r="T65887" s="10"/>
    </row>
    <row r="65888" spans="13:20" x14ac:dyDescent="0.2">
      <c r="M65888">
        <v>1</v>
      </c>
      <c r="P65888" s="10"/>
      <c r="R65888" s="10"/>
      <c r="S65888" s="10"/>
      <c r="T65888" s="10"/>
    </row>
    <row r="65889" spans="13:20" x14ac:dyDescent="0.2">
      <c r="M65889">
        <v>0</v>
      </c>
      <c r="P65889" s="10"/>
      <c r="R65889" s="10"/>
      <c r="S65889" s="10"/>
      <c r="T65889" s="10"/>
    </row>
    <row r="65890" spans="13:20" x14ac:dyDescent="0.2">
      <c r="M65890">
        <v>0</v>
      </c>
      <c r="P65890" s="10"/>
      <c r="R65890" s="10"/>
      <c r="S65890" s="10"/>
      <c r="T65890" s="10"/>
    </row>
    <row r="65891" spans="13:20" x14ac:dyDescent="0.2">
      <c r="M65891">
        <v>1</v>
      </c>
      <c r="P65891" s="10"/>
      <c r="R65891" s="10"/>
      <c r="S65891" s="10"/>
      <c r="T65891" s="10"/>
    </row>
    <row r="65892" spans="13:20" x14ac:dyDescent="0.2">
      <c r="M65892">
        <v>0</v>
      </c>
      <c r="P65892" s="10"/>
      <c r="R65892" s="10"/>
      <c r="S65892" s="10"/>
      <c r="T65892" s="10"/>
    </row>
    <row r="65893" spans="13:20" x14ac:dyDescent="0.2">
      <c r="M65893">
        <v>0</v>
      </c>
      <c r="P65893" s="10"/>
      <c r="R65893" s="10"/>
      <c r="S65893" s="10"/>
      <c r="T65893" s="10"/>
    </row>
    <row r="65894" spans="13:20" x14ac:dyDescent="0.2">
      <c r="M65894">
        <v>1</v>
      </c>
      <c r="P65894" s="10"/>
      <c r="R65894" s="10"/>
      <c r="S65894" s="10"/>
      <c r="T65894" s="10"/>
    </row>
    <row r="65895" spans="13:20" x14ac:dyDescent="0.2">
      <c r="M65895">
        <v>0</v>
      </c>
      <c r="P65895" s="10"/>
      <c r="R65895" s="10"/>
      <c r="S65895" s="10"/>
      <c r="T65895" s="10"/>
    </row>
    <row r="65896" spans="13:20" x14ac:dyDescent="0.2">
      <c r="M65896">
        <v>0</v>
      </c>
      <c r="P65896" s="10"/>
      <c r="R65896" s="10"/>
      <c r="S65896" s="10"/>
      <c r="T65896" s="10"/>
    </row>
    <row r="65897" spans="13:20" x14ac:dyDescent="0.2">
      <c r="M65897">
        <v>1</v>
      </c>
      <c r="P65897" s="10"/>
      <c r="R65897" s="10"/>
      <c r="S65897" s="10"/>
      <c r="T65897" s="10"/>
    </row>
    <row r="65898" spans="13:20" x14ac:dyDescent="0.2">
      <c r="M65898">
        <v>0</v>
      </c>
      <c r="P65898" s="10"/>
      <c r="R65898" s="10"/>
      <c r="S65898" s="10"/>
      <c r="T65898" s="10"/>
    </row>
    <row r="65899" spans="13:20" x14ac:dyDescent="0.2">
      <c r="M65899">
        <v>0</v>
      </c>
      <c r="P65899" s="10"/>
      <c r="R65899" s="10"/>
      <c r="S65899" s="10"/>
      <c r="T65899" s="10"/>
    </row>
    <row r="65900" spans="13:20" x14ac:dyDescent="0.2">
      <c r="M65900">
        <v>1</v>
      </c>
      <c r="P65900" s="10"/>
      <c r="R65900" s="10"/>
      <c r="S65900" s="10"/>
      <c r="T65900" s="10"/>
    </row>
    <row r="65901" spans="13:20" x14ac:dyDescent="0.2">
      <c r="M65901">
        <v>0</v>
      </c>
      <c r="P65901" s="10"/>
      <c r="R65901" s="10"/>
      <c r="S65901" s="10"/>
      <c r="T65901" s="10"/>
    </row>
    <row r="65902" spans="13:20" x14ac:dyDescent="0.2">
      <c r="M65902">
        <v>0</v>
      </c>
      <c r="P65902" s="10"/>
      <c r="R65902" s="10"/>
      <c r="S65902" s="10"/>
      <c r="T65902" s="10"/>
    </row>
    <row r="65903" spans="13:20" x14ac:dyDescent="0.2">
      <c r="M65903">
        <v>1</v>
      </c>
      <c r="P65903" s="10"/>
      <c r="R65903" s="10"/>
      <c r="S65903" s="10"/>
      <c r="T65903" s="10"/>
    </row>
    <row r="65904" spans="13:20" x14ac:dyDescent="0.2">
      <c r="M65904">
        <v>0</v>
      </c>
      <c r="P65904" s="10"/>
      <c r="R65904" s="10"/>
      <c r="S65904" s="10"/>
      <c r="T65904" s="10"/>
    </row>
    <row r="65905" spans="13:20" x14ac:dyDescent="0.2">
      <c r="M65905">
        <v>1</v>
      </c>
      <c r="P65905" s="10"/>
      <c r="R65905" s="10"/>
      <c r="S65905" s="10"/>
      <c r="T65905" s="10"/>
    </row>
    <row r="65906" spans="13:20" x14ac:dyDescent="0.2">
      <c r="M65906">
        <v>0</v>
      </c>
      <c r="P65906" s="10"/>
      <c r="R65906" s="10"/>
      <c r="S65906" s="10"/>
      <c r="T65906" s="10"/>
    </row>
    <row r="65907" spans="13:20" x14ac:dyDescent="0.2">
      <c r="M65907">
        <v>0</v>
      </c>
      <c r="P65907" s="10"/>
      <c r="R65907" s="10"/>
      <c r="S65907" s="10"/>
      <c r="T65907" s="10"/>
    </row>
    <row r="65908" spans="13:20" x14ac:dyDescent="0.2">
      <c r="M65908">
        <v>0</v>
      </c>
      <c r="P65908" s="10"/>
      <c r="R65908" s="10"/>
      <c r="S65908" s="10"/>
      <c r="T65908" s="10"/>
    </row>
    <row r="65909" spans="13:20" x14ac:dyDescent="0.2">
      <c r="M65909">
        <v>1</v>
      </c>
      <c r="P65909" s="10"/>
      <c r="R65909" s="10"/>
      <c r="S65909" s="10"/>
      <c r="T65909" s="10"/>
    </row>
    <row r="65910" spans="13:20" x14ac:dyDescent="0.2">
      <c r="M65910">
        <v>0</v>
      </c>
      <c r="P65910" s="10"/>
      <c r="R65910" s="10"/>
      <c r="S65910" s="10"/>
      <c r="T65910" s="10"/>
    </row>
    <row r="65911" spans="13:20" x14ac:dyDescent="0.2">
      <c r="M65911">
        <v>1</v>
      </c>
      <c r="P65911" s="10"/>
      <c r="R65911" s="10"/>
      <c r="S65911" s="10"/>
      <c r="T65911" s="10"/>
    </row>
    <row r="65912" spans="13:20" x14ac:dyDescent="0.2">
      <c r="M65912">
        <v>0</v>
      </c>
      <c r="P65912" s="10"/>
      <c r="R65912" s="10"/>
      <c r="S65912" s="10"/>
      <c r="T65912" s="10"/>
    </row>
    <row r="65913" spans="13:20" x14ac:dyDescent="0.2">
      <c r="M65913">
        <v>0</v>
      </c>
      <c r="P65913" s="10"/>
      <c r="R65913" s="10"/>
      <c r="S65913" s="10"/>
      <c r="T65913" s="10"/>
    </row>
    <row r="65914" spans="13:20" x14ac:dyDescent="0.2">
      <c r="M65914">
        <v>1</v>
      </c>
      <c r="P65914" s="10"/>
      <c r="R65914" s="10"/>
      <c r="S65914" s="10"/>
      <c r="T65914" s="10"/>
    </row>
    <row r="65915" spans="13:20" x14ac:dyDescent="0.2">
      <c r="M65915">
        <v>0</v>
      </c>
      <c r="P65915" s="10"/>
      <c r="R65915" s="10"/>
      <c r="S65915" s="10"/>
      <c r="T65915" s="10"/>
    </row>
    <row r="65916" spans="13:20" x14ac:dyDescent="0.2">
      <c r="M65916">
        <v>1</v>
      </c>
      <c r="P65916" s="10"/>
      <c r="R65916" s="10"/>
      <c r="S65916" s="10"/>
      <c r="T65916" s="10"/>
    </row>
    <row r="65917" spans="13:20" x14ac:dyDescent="0.2">
      <c r="M65917">
        <v>0</v>
      </c>
      <c r="P65917" s="10"/>
      <c r="R65917" s="10"/>
      <c r="S65917" s="10"/>
      <c r="T65917" s="10"/>
    </row>
    <row r="65918" spans="13:20" x14ac:dyDescent="0.2">
      <c r="M65918">
        <v>1</v>
      </c>
      <c r="P65918" s="10"/>
      <c r="R65918" s="10"/>
      <c r="S65918" s="10"/>
      <c r="T65918" s="10"/>
    </row>
    <row r="65919" spans="13:20" x14ac:dyDescent="0.2">
      <c r="M65919">
        <v>0</v>
      </c>
      <c r="P65919" s="10"/>
      <c r="R65919" s="10"/>
      <c r="S65919" s="10"/>
      <c r="T65919" s="10"/>
    </row>
    <row r="65920" spans="13:20" x14ac:dyDescent="0.2">
      <c r="M65920">
        <v>1</v>
      </c>
      <c r="P65920" s="10"/>
      <c r="R65920" s="10"/>
      <c r="S65920" s="10"/>
      <c r="T65920" s="10"/>
    </row>
    <row r="65921" spans="13:20" x14ac:dyDescent="0.2">
      <c r="M65921">
        <v>0</v>
      </c>
      <c r="P65921" s="10"/>
      <c r="R65921" s="10"/>
      <c r="S65921" s="10"/>
      <c r="T65921" s="10"/>
    </row>
    <row r="65922" spans="13:20" x14ac:dyDescent="0.2">
      <c r="M65922">
        <v>1</v>
      </c>
      <c r="P65922" s="10"/>
      <c r="R65922" s="10"/>
      <c r="S65922" s="10"/>
      <c r="T65922" s="10"/>
    </row>
    <row r="65923" spans="13:20" x14ac:dyDescent="0.2">
      <c r="M65923">
        <v>0</v>
      </c>
      <c r="P65923" s="10"/>
      <c r="R65923" s="10"/>
      <c r="S65923" s="10"/>
      <c r="T65923" s="10"/>
    </row>
    <row r="65924" spans="13:20" x14ac:dyDescent="0.2">
      <c r="M65924">
        <v>0</v>
      </c>
      <c r="P65924" s="10"/>
      <c r="R65924" s="10"/>
      <c r="S65924" s="10"/>
      <c r="T65924" s="10"/>
    </row>
    <row r="65925" spans="13:20" x14ac:dyDescent="0.2">
      <c r="M65925">
        <v>1</v>
      </c>
      <c r="P65925" s="10"/>
      <c r="R65925" s="10"/>
      <c r="S65925" s="10"/>
      <c r="T65925" s="10"/>
    </row>
    <row r="65926" spans="13:20" x14ac:dyDescent="0.2">
      <c r="M65926">
        <v>0</v>
      </c>
      <c r="P65926" s="10"/>
      <c r="R65926" s="10"/>
      <c r="S65926" s="10"/>
      <c r="T65926" s="10"/>
    </row>
    <row r="65927" spans="13:20" x14ac:dyDescent="0.2">
      <c r="M65927">
        <v>0</v>
      </c>
      <c r="P65927" s="10"/>
      <c r="R65927" s="10"/>
      <c r="S65927" s="10"/>
      <c r="T65927" s="10"/>
    </row>
    <row r="65928" spans="13:20" x14ac:dyDescent="0.2">
      <c r="M65928">
        <v>0</v>
      </c>
      <c r="P65928" s="10"/>
      <c r="R65928" s="10"/>
      <c r="S65928" s="10"/>
      <c r="T65928" s="10"/>
    </row>
    <row r="65929" spans="13:20" x14ac:dyDescent="0.2">
      <c r="M65929">
        <v>1</v>
      </c>
      <c r="P65929" s="10"/>
      <c r="R65929" s="10"/>
      <c r="S65929" s="10"/>
      <c r="T65929" s="10"/>
    </row>
    <row r="65930" spans="13:20" x14ac:dyDescent="0.2">
      <c r="M65930">
        <v>0</v>
      </c>
      <c r="P65930" s="10"/>
      <c r="R65930" s="10"/>
      <c r="S65930" s="10"/>
      <c r="T65930" s="10"/>
    </row>
    <row r="65931" spans="13:20" x14ac:dyDescent="0.2">
      <c r="M65931">
        <v>0</v>
      </c>
      <c r="P65931" s="10"/>
      <c r="R65931" s="10"/>
      <c r="S65931" s="10"/>
      <c r="T65931" s="10"/>
    </row>
    <row r="65932" spans="13:20" x14ac:dyDescent="0.2">
      <c r="M65932">
        <v>1</v>
      </c>
      <c r="P65932" s="10"/>
      <c r="R65932" s="10"/>
      <c r="S65932" s="10"/>
      <c r="T65932" s="10"/>
    </row>
    <row r="65933" spans="13:20" x14ac:dyDescent="0.2">
      <c r="M65933">
        <v>0</v>
      </c>
      <c r="P65933" s="10"/>
      <c r="R65933" s="10"/>
      <c r="S65933" s="10"/>
      <c r="T65933" s="10"/>
    </row>
    <row r="65934" spans="13:20" x14ac:dyDescent="0.2">
      <c r="M65934">
        <v>1</v>
      </c>
      <c r="P65934" s="10"/>
      <c r="R65934" s="10"/>
      <c r="S65934" s="10"/>
      <c r="T65934" s="10"/>
    </row>
    <row r="65935" spans="13:20" x14ac:dyDescent="0.2">
      <c r="M65935">
        <v>0</v>
      </c>
      <c r="P65935" s="10"/>
      <c r="R65935" s="10"/>
      <c r="S65935" s="10"/>
      <c r="T65935" s="10"/>
    </row>
    <row r="65936" spans="13:20" x14ac:dyDescent="0.2">
      <c r="M65936">
        <v>1</v>
      </c>
      <c r="P65936" s="10"/>
      <c r="R65936" s="10"/>
      <c r="S65936" s="10"/>
      <c r="T65936" s="10"/>
    </row>
    <row r="65937" spans="13:20" x14ac:dyDescent="0.2">
      <c r="M65937">
        <v>0</v>
      </c>
      <c r="P65937" s="10"/>
      <c r="R65937" s="10"/>
      <c r="S65937" s="10"/>
      <c r="T65937" s="10"/>
    </row>
    <row r="65938" spans="13:20" x14ac:dyDescent="0.2">
      <c r="M65938">
        <v>0</v>
      </c>
      <c r="P65938" s="10"/>
      <c r="R65938" s="10"/>
      <c r="S65938" s="10"/>
      <c r="T65938" s="10"/>
    </row>
    <row r="65939" spans="13:20" x14ac:dyDescent="0.2">
      <c r="M65939">
        <v>0</v>
      </c>
      <c r="P65939" s="10"/>
      <c r="R65939" s="10"/>
      <c r="S65939" s="10"/>
      <c r="T65939" s="10"/>
    </row>
    <row r="65940" spans="13:20" x14ac:dyDescent="0.2">
      <c r="M65940">
        <v>1</v>
      </c>
      <c r="P65940" s="10"/>
      <c r="R65940" s="10"/>
      <c r="S65940" s="10"/>
      <c r="T65940" s="10"/>
    </row>
    <row r="65941" spans="13:20" x14ac:dyDescent="0.2">
      <c r="M65941">
        <v>0</v>
      </c>
      <c r="P65941" s="10"/>
      <c r="R65941" s="10"/>
      <c r="S65941" s="10"/>
      <c r="T65941" s="10"/>
    </row>
    <row r="65942" spans="13:20" x14ac:dyDescent="0.2">
      <c r="M65942">
        <v>0</v>
      </c>
      <c r="P65942" s="10"/>
      <c r="R65942" s="10"/>
      <c r="S65942" s="10"/>
      <c r="T65942" s="10"/>
    </row>
    <row r="65943" spans="13:20" x14ac:dyDescent="0.2">
      <c r="M65943">
        <v>1</v>
      </c>
      <c r="P65943" s="10"/>
      <c r="R65943" s="10"/>
      <c r="S65943" s="10"/>
      <c r="T65943" s="10"/>
    </row>
    <row r="65944" spans="13:20" x14ac:dyDescent="0.2">
      <c r="M65944">
        <v>0</v>
      </c>
      <c r="P65944" s="10"/>
      <c r="R65944" s="10"/>
      <c r="S65944" s="10"/>
      <c r="T65944" s="10"/>
    </row>
    <row r="65945" spans="13:20" x14ac:dyDescent="0.2">
      <c r="M65945">
        <v>1</v>
      </c>
      <c r="P65945" s="10"/>
      <c r="R65945" s="10"/>
      <c r="S65945" s="10"/>
      <c r="T65945" s="10"/>
    </row>
    <row r="65946" spans="13:20" x14ac:dyDescent="0.2">
      <c r="M65946">
        <v>0</v>
      </c>
      <c r="P65946" s="10"/>
      <c r="R65946" s="10"/>
      <c r="S65946" s="10"/>
      <c r="T65946" s="10"/>
    </row>
    <row r="65947" spans="13:20" x14ac:dyDescent="0.2">
      <c r="M65947">
        <v>1</v>
      </c>
      <c r="P65947" s="10"/>
      <c r="R65947" s="10"/>
      <c r="S65947" s="10"/>
      <c r="T65947" s="10"/>
    </row>
    <row r="65948" spans="13:20" x14ac:dyDescent="0.2">
      <c r="M65948">
        <v>0</v>
      </c>
      <c r="P65948" s="10"/>
      <c r="R65948" s="10"/>
      <c r="S65948" s="10"/>
      <c r="T65948" s="10"/>
    </row>
    <row r="65949" spans="13:20" x14ac:dyDescent="0.2">
      <c r="M65949">
        <v>1</v>
      </c>
      <c r="P65949" s="10"/>
      <c r="R65949" s="10"/>
      <c r="S65949" s="10"/>
      <c r="T65949" s="10"/>
    </row>
    <row r="65950" spans="13:20" x14ac:dyDescent="0.2">
      <c r="M65950">
        <v>0</v>
      </c>
      <c r="P65950" s="10"/>
      <c r="R65950" s="10"/>
      <c r="S65950" s="10"/>
      <c r="T65950" s="10"/>
    </row>
    <row r="65951" spans="13:20" x14ac:dyDescent="0.2">
      <c r="M65951">
        <v>0</v>
      </c>
      <c r="P65951" s="10"/>
      <c r="R65951" s="10"/>
      <c r="S65951" s="10"/>
      <c r="T65951" s="10"/>
    </row>
    <row r="65952" spans="13:20" x14ac:dyDescent="0.2">
      <c r="M65952">
        <v>1</v>
      </c>
      <c r="P65952" s="10"/>
      <c r="R65952" s="10"/>
      <c r="S65952" s="10"/>
      <c r="T65952" s="10"/>
    </row>
    <row r="65953" spans="13:20" x14ac:dyDescent="0.2">
      <c r="M65953">
        <v>0</v>
      </c>
      <c r="P65953" s="10"/>
      <c r="R65953" s="10"/>
      <c r="S65953" s="10"/>
      <c r="T65953" s="10"/>
    </row>
    <row r="65954" spans="13:20" x14ac:dyDescent="0.2">
      <c r="M65954">
        <v>0</v>
      </c>
      <c r="P65954" s="10"/>
      <c r="R65954" s="10"/>
      <c r="S65954" s="10"/>
      <c r="T65954" s="10"/>
    </row>
    <row r="65955" spans="13:20" x14ac:dyDescent="0.2">
      <c r="M65955">
        <v>1</v>
      </c>
      <c r="P65955" s="10"/>
      <c r="R65955" s="10"/>
      <c r="S65955" s="10"/>
      <c r="T65955" s="10"/>
    </row>
    <row r="65956" spans="13:20" x14ac:dyDescent="0.2">
      <c r="M65956">
        <v>0</v>
      </c>
      <c r="P65956" s="10"/>
      <c r="R65956" s="10"/>
      <c r="S65956" s="10"/>
      <c r="T65956" s="10"/>
    </row>
    <row r="65957" spans="13:20" x14ac:dyDescent="0.2">
      <c r="M65957">
        <v>0</v>
      </c>
      <c r="P65957" s="10"/>
      <c r="R65957" s="10"/>
      <c r="S65957" s="10"/>
      <c r="T65957" s="10"/>
    </row>
    <row r="65958" spans="13:20" x14ac:dyDescent="0.2">
      <c r="M65958">
        <v>1</v>
      </c>
      <c r="P65958" s="10"/>
      <c r="R65958" s="10"/>
      <c r="S65958" s="10"/>
      <c r="T65958" s="10"/>
    </row>
    <row r="65959" spans="13:20" x14ac:dyDescent="0.2">
      <c r="M65959">
        <v>0</v>
      </c>
      <c r="P65959" s="10"/>
      <c r="R65959" s="10"/>
      <c r="S65959" s="10"/>
      <c r="T65959" s="10"/>
    </row>
    <row r="65960" spans="13:20" x14ac:dyDescent="0.2">
      <c r="M65960">
        <v>0</v>
      </c>
      <c r="P65960" s="10"/>
      <c r="R65960" s="10"/>
      <c r="S65960" s="10"/>
      <c r="T65960" s="10"/>
    </row>
    <row r="65961" spans="13:20" x14ac:dyDescent="0.2">
      <c r="M65961">
        <v>0</v>
      </c>
      <c r="P65961" s="10"/>
      <c r="R65961" s="10"/>
      <c r="S65961" s="10"/>
      <c r="T65961" s="10"/>
    </row>
    <row r="65962" spans="13:20" x14ac:dyDescent="0.2">
      <c r="M65962">
        <v>0</v>
      </c>
      <c r="P65962" s="10"/>
      <c r="R65962" s="10"/>
      <c r="S65962" s="10"/>
      <c r="T65962" s="10"/>
    </row>
    <row r="65963" spans="13:20" x14ac:dyDescent="0.2">
      <c r="M65963">
        <v>1</v>
      </c>
      <c r="P65963" s="10"/>
      <c r="R65963" s="10"/>
      <c r="S65963" s="10"/>
      <c r="T65963" s="10"/>
    </row>
    <row r="65964" spans="13:20" x14ac:dyDescent="0.2">
      <c r="M65964">
        <v>0</v>
      </c>
      <c r="P65964" s="10"/>
      <c r="R65964" s="10"/>
      <c r="S65964" s="10"/>
      <c r="T65964" s="10"/>
    </row>
    <row r="65965" spans="13:20" x14ac:dyDescent="0.2">
      <c r="M65965">
        <v>0</v>
      </c>
      <c r="P65965" s="10"/>
      <c r="R65965" s="10"/>
      <c r="S65965" s="10"/>
      <c r="T65965" s="10"/>
    </row>
    <row r="65966" spans="13:20" x14ac:dyDescent="0.2">
      <c r="M65966">
        <v>1</v>
      </c>
      <c r="P65966" s="10"/>
      <c r="R65966" s="10"/>
      <c r="S65966" s="10"/>
      <c r="T65966" s="10"/>
    </row>
    <row r="65967" spans="13:20" x14ac:dyDescent="0.2">
      <c r="M65967">
        <v>0</v>
      </c>
      <c r="P65967" s="10"/>
      <c r="R65967" s="10"/>
      <c r="S65967" s="10"/>
      <c r="T65967" s="10"/>
    </row>
    <row r="65968" spans="13:20" x14ac:dyDescent="0.2">
      <c r="M65968">
        <v>0</v>
      </c>
      <c r="P65968" s="10"/>
      <c r="R65968" s="10"/>
      <c r="S65968" s="10"/>
      <c r="T65968" s="10"/>
    </row>
    <row r="65969" spans="13:20" x14ac:dyDescent="0.2">
      <c r="M65969">
        <v>1</v>
      </c>
      <c r="P65969" s="10"/>
      <c r="R65969" s="10"/>
      <c r="S65969" s="10"/>
      <c r="T65969" s="10"/>
    </row>
    <row r="65970" spans="13:20" x14ac:dyDescent="0.2">
      <c r="M65970">
        <v>0</v>
      </c>
      <c r="P65970" s="10"/>
      <c r="R65970" s="10"/>
      <c r="S65970" s="10"/>
      <c r="T65970" s="10"/>
    </row>
    <row r="65971" spans="13:20" x14ac:dyDescent="0.2">
      <c r="M65971">
        <v>0</v>
      </c>
      <c r="P65971" s="10"/>
      <c r="R65971" s="10"/>
      <c r="S65971" s="10"/>
      <c r="T65971" s="10"/>
    </row>
    <row r="65972" spans="13:20" x14ac:dyDescent="0.2">
      <c r="M65972">
        <v>1</v>
      </c>
      <c r="P65972" s="10"/>
      <c r="R65972" s="10"/>
      <c r="S65972" s="10"/>
      <c r="T65972" s="10"/>
    </row>
    <row r="65973" spans="13:20" x14ac:dyDescent="0.2">
      <c r="M65973">
        <v>0</v>
      </c>
      <c r="P65973" s="10"/>
      <c r="R65973" s="10"/>
      <c r="S65973" s="10"/>
      <c r="T65973" s="10"/>
    </row>
    <row r="65974" spans="13:20" x14ac:dyDescent="0.2">
      <c r="M65974">
        <v>0</v>
      </c>
      <c r="P65974" s="10"/>
      <c r="R65974" s="10"/>
      <c r="S65974" s="10"/>
      <c r="T65974" s="10"/>
    </row>
    <row r="65975" spans="13:20" x14ac:dyDescent="0.2">
      <c r="M65975">
        <v>1</v>
      </c>
      <c r="P65975" s="10"/>
      <c r="R65975" s="10"/>
      <c r="S65975" s="10"/>
      <c r="T65975" s="10"/>
    </row>
    <row r="65976" spans="13:20" x14ac:dyDescent="0.2">
      <c r="M65976">
        <v>0</v>
      </c>
      <c r="P65976" s="10"/>
      <c r="R65976" s="10"/>
      <c r="S65976" s="10"/>
      <c r="T65976" s="10"/>
    </row>
    <row r="65977" spans="13:20" x14ac:dyDescent="0.2">
      <c r="M65977">
        <v>1</v>
      </c>
      <c r="P65977" s="10"/>
      <c r="R65977" s="10"/>
      <c r="S65977" s="10"/>
      <c r="T65977" s="10"/>
    </row>
    <row r="65978" spans="13:20" x14ac:dyDescent="0.2">
      <c r="M65978">
        <v>0</v>
      </c>
      <c r="P65978" s="10"/>
      <c r="R65978" s="10"/>
      <c r="S65978" s="10"/>
      <c r="T65978" s="10"/>
    </row>
    <row r="65979" spans="13:20" x14ac:dyDescent="0.2">
      <c r="M65979">
        <v>0</v>
      </c>
      <c r="P65979" s="10"/>
      <c r="R65979" s="10"/>
      <c r="S65979" s="10"/>
      <c r="T65979" s="10"/>
    </row>
    <row r="65980" spans="13:20" x14ac:dyDescent="0.2">
      <c r="M65980">
        <v>1</v>
      </c>
      <c r="P65980" s="10"/>
      <c r="R65980" s="10"/>
      <c r="S65980" s="10"/>
      <c r="T65980" s="10"/>
    </row>
    <row r="65981" spans="13:20" x14ac:dyDescent="0.2">
      <c r="M65981">
        <v>0</v>
      </c>
      <c r="P65981" s="10"/>
      <c r="R65981" s="10"/>
      <c r="S65981" s="10"/>
      <c r="T65981" s="10"/>
    </row>
    <row r="65982" spans="13:20" x14ac:dyDescent="0.2">
      <c r="M65982">
        <v>0</v>
      </c>
      <c r="P65982" s="10"/>
      <c r="R65982" s="10"/>
      <c r="S65982" s="10"/>
      <c r="T65982" s="10"/>
    </row>
    <row r="65983" spans="13:20" x14ac:dyDescent="0.2">
      <c r="M65983">
        <v>1</v>
      </c>
      <c r="P65983" s="10"/>
      <c r="R65983" s="10"/>
      <c r="S65983" s="10"/>
      <c r="T65983" s="10"/>
    </row>
    <row r="65984" spans="13:20" x14ac:dyDescent="0.2">
      <c r="M65984">
        <v>0</v>
      </c>
      <c r="P65984" s="10"/>
      <c r="R65984" s="10"/>
      <c r="S65984" s="10"/>
      <c r="T65984" s="10"/>
    </row>
    <row r="65985" spans="13:20" x14ac:dyDescent="0.2">
      <c r="M65985">
        <v>0</v>
      </c>
      <c r="P65985" s="10"/>
      <c r="R65985" s="10"/>
      <c r="S65985" s="10"/>
      <c r="T65985" s="10"/>
    </row>
    <row r="65986" spans="13:20" x14ac:dyDescent="0.2">
      <c r="M65986">
        <v>0</v>
      </c>
      <c r="P65986" s="10"/>
      <c r="R65986" s="10"/>
      <c r="S65986" s="10"/>
      <c r="T65986" s="10"/>
    </row>
    <row r="65987" spans="13:20" x14ac:dyDescent="0.2">
      <c r="M65987">
        <v>1</v>
      </c>
      <c r="P65987" s="10"/>
      <c r="R65987" s="10"/>
      <c r="S65987" s="10"/>
      <c r="T65987" s="10"/>
    </row>
    <row r="65988" spans="13:20" x14ac:dyDescent="0.2">
      <c r="M65988">
        <v>0</v>
      </c>
      <c r="P65988" s="10"/>
      <c r="R65988" s="10"/>
      <c r="S65988" s="10"/>
      <c r="T65988" s="10"/>
    </row>
    <row r="65989" spans="13:20" x14ac:dyDescent="0.2">
      <c r="M65989">
        <v>0</v>
      </c>
      <c r="P65989" s="10"/>
      <c r="R65989" s="10"/>
      <c r="S65989" s="10"/>
      <c r="T65989" s="10"/>
    </row>
    <row r="65990" spans="13:20" x14ac:dyDescent="0.2">
      <c r="M65990">
        <v>1</v>
      </c>
      <c r="P65990" s="10"/>
      <c r="R65990" s="10"/>
      <c r="S65990" s="10"/>
      <c r="T65990" s="10"/>
    </row>
    <row r="65991" spans="13:20" x14ac:dyDescent="0.2">
      <c r="M65991">
        <v>0</v>
      </c>
      <c r="P65991" s="10"/>
      <c r="R65991" s="10"/>
      <c r="S65991" s="10"/>
      <c r="T65991" s="10"/>
    </row>
    <row r="65992" spans="13:20" x14ac:dyDescent="0.2">
      <c r="M65992">
        <v>1</v>
      </c>
      <c r="P65992" s="10"/>
      <c r="R65992" s="10"/>
      <c r="S65992" s="10"/>
      <c r="T65992" s="10"/>
    </row>
    <row r="65993" spans="13:20" x14ac:dyDescent="0.2">
      <c r="M65993">
        <v>0</v>
      </c>
      <c r="P65993" s="10"/>
      <c r="R65993" s="10"/>
      <c r="S65993" s="10"/>
      <c r="T65993" s="10"/>
    </row>
    <row r="65994" spans="13:20" x14ac:dyDescent="0.2">
      <c r="M65994">
        <v>0</v>
      </c>
      <c r="P65994" s="10"/>
      <c r="R65994" s="10"/>
      <c r="S65994" s="10"/>
      <c r="T65994" s="10"/>
    </row>
    <row r="65995" spans="13:20" x14ac:dyDescent="0.2">
      <c r="M65995">
        <v>0</v>
      </c>
      <c r="P65995" s="10"/>
      <c r="R65995" s="10"/>
      <c r="S65995" s="10"/>
      <c r="T65995" s="10"/>
    </row>
    <row r="65996" spans="13:20" x14ac:dyDescent="0.2">
      <c r="M65996">
        <v>1</v>
      </c>
      <c r="P65996" s="10"/>
      <c r="R65996" s="10"/>
      <c r="S65996" s="10"/>
      <c r="T65996" s="10"/>
    </row>
    <row r="65997" spans="13:20" x14ac:dyDescent="0.2">
      <c r="M65997">
        <v>0</v>
      </c>
      <c r="P65997" s="10"/>
      <c r="R65997" s="10"/>
      <c r="S65997" s="10"/>
      <c r="T65997" s="10"/>
    </row>
    <row r="65998" spans="13:20" x14ac:dyDescent="0.2">
      <c r="M65998">
        <v>0</v>
      </c>
      <c r="P65998" s="10"/>
      <c r="R65998" s="10"/>
      <c r="S65998" s="10"/>
      <c r="T65998" s="10"/>
    </row>
    <row r="65999" spans="13:20" x14ac:dyDescent="0.2">
      <c r="M65999">
        <v>1</v>
      </c>
      <c r="P65999" s="10"/>
      <c r="R65999" s="10"/>
      <c r="S65999" s="10"/>
      <c r="T65999" s="10"/>
    </row>
    <row r="66000" spans="13:20" x14ac:dyDescent="0.2">
      <c r="M66000">
        <v>0</v>
      </c>
      <c r="P66000" s="10"/>
      <c r="R66000" s="10"/>
      <c r="S66000" s="10"/>
      <c r="T66000" s="10"/>
    </row>
    <row r="66001" spans="13:20" x14ac:dyDescent="0.2">
      <c r="M66001">
        <v>1</v>
      </c>
      <c r="P66001" s="10"/>
      <c r="R66001" s="10"/>
      <c r="S66001" s="10"/>
      <c r="T66001" s="10"/>
    </row>
    <row r="66002" spans="13:20" x14ac:dyDescent="0.2">
      <c r="M66002">
        <v>0</v>
      </c>
      <c r="P66002" s="10"/>
      <c r="R66002" s="10"/>
      <c r="S66002" s="10"/>
      <c r="T66002" s="10"/>
    </row>
    <row r="66003" spans="13:20" x14ac:dyDescent="0.2">
      <c r="M66003">
        <v>0</v>
      </c>
      <c r="P66003" s="10"/>
      <c r="R66003" s="10"/>
      <c r="S66003" s="10"/>
      <c r="T66003" s="10"/>
    </row>
    <row r="66004" spans="13:20" x14ac:dyDescent="0.2">
      <c r="M66004">
        <v>1</v>
      </c>
      <c r="P66004" s="10"/>
      <c r="R66004" s="10"/>
      <c r="S66004" s="10"/>
      <c r="T66004" s="10"/>
    </row>
    <row r="66005" spans="13:20" x14ac:dyDescent="0.2">
      <c r="M66005">
        <v>0</v>
      </c>
      <c r="P66005" s="10"/>
      <c r="R66005" s="10"/>
      <c r="S66005" s="10"/>
      <c r="T66005" s="10"/>
    </row>
    <row r="66006" spans="13:20" x14ac:dyDescent="0.2">
      <c r="M66006">
        <v>1</v>
      </c>
      <c r="P66006" s="10"/>
      <c r="R66006" s="10"/>
      <c r="S66006" s="10"/>
      <c r="T66006" s="10"/>
    </row>
    <row r="66007" spans="13:20" x14ac:dyDescent="0.2">
      <c r="M66007">
        <v>0</v>
      </c>
      <c r="P66007" s="10"/>
      <c r="R66007" s="10"/>
      <c r="S66007" s="10"/>
      <c r="T66007" s="10"/>
    </row>
    <row r="66008" spans="13:20" x14ac:dyDescent="0.2">
      <c r="M66008">
        <v>0</v>
      </c>
      <c r="P66008" s="10"/>
      <c r="R66008" s="10"/>
      <c r="S66008" s="10"/>
      <c r="T66008" s="10"/>
    </row>
    <row r="66009" spans="13:20" x14ac:dyDescent="0.2">
      <c r="M66009">
        <v>1</v>
      </c>
      <c r="P66009" s="10"/>
      <c r="R66009" s="10"/>
      <c r="S66009" s="10"/>
      <c r="T66009" s="10"/>
    </row>
    <row r="66010" spans="13:20" x14ac:dyDescent="0.2">
      <c r="M66010">
        <v>0</v>
      </c>
      <c r="P66010" s="10"/>
      <c r="R66010" s="10"/>
      <c r="S66010" s="10"/>
      <c r="T66010" s="10"/>
    </row>
    <row r="66011" spans="13:20" x14ac:dyDescent="0.2">
      <c r="M66011">
        <v>0</v>
      </c>
      <c r="P66011" s="10"/>
      <c r="R66011" s="10"/>
      <c r="S66011" s="10"/>
      <c r="T66011" s="10"/>
    </row>
    <row r="66012" spans="13:20" x14ac:dyDescent="0.2">
      <c r="M66012">
        <v>0</v>
      </c>
      <c r="P66012" s="10"/>
      <c r="R66012" s="10"/>
      <c r="S66012" s="10"/>
      <c r="T66012" s="10"/>
    </row>
    <row r="66013" spans="13:20" x14ac:dyDescent="0.2">
      <c r="M66013">
        <v>1</v>
      </c>
      <c r="P66013" s="10"/>
      <c r="R66013" s="10"/>
      <c r="S66013" s="10"/>
      <c r="T66013" s="10"/>
    </row>
    <row r="66014" spans="13:20" x14ac:dyDescent="0.2">
      <c r="M66014">
        <v>0</v>
      </c>
      <c r="P66014" s="10"/>
      <c r="R66014" s="10"/>
      <c r="S66014" s="10"/>
      <c r="T66014" s="10"/>
    </row>
    <row r="66015" spans="13:20" x14ac:dyDescent="0.2">
      <c r="M66015">
        <v>0</v>
      </c>
      <c r="P66015" s="10"/>
      <c r="R66015" s="10"/>
      <c r="S66015" s="10"/>
      <c r="T66015" s="10"/>
    </row>
    <row r="66016" spans="13:20" x14ac:dyDescent="0.2">
      <c r="M66016">
        <v>1</v>
      </c>
      <c r="P66016" s="10"/>
      <c r="R66016" s="10"/>
      <c r="S66016" s="10"/>
      <c r="T66016" s="10"/>
    </row>
    <row r="66017" spans="13:20" x14ac:dyDescent="0.2">
      <c r="M66017">
        <v>0</v>
      </c>
      <c r="P66017" s="10"/>
      <c r="R66017" s="10"/>
      <c r="S66017" s="10"/>
      <c r="T66017" s="10"/>
    </row>
    <row r="66018" spans="13:20" x14ac:dyDescent="0.2">
      <c r="M66018">
        <v>0</v>
      </c>
      <c r="P66018" s="10"/>
      <c r="R66018" s="10"/>
      <c r="S66018" s="10"/>
      <c r="T66018" s="10"/>
    </row>
    <row r="66019" spans="13:20" x14ac:dyDescent="0.2">
      <c r="M66019">
        <v>1</v>
      </c>
      <c r="P66019" s="10"/>
      <c r="R66019" s="10"/>
      <c r="S66019" s="10"/>
      <c r="T66019" s="10"/>
    </row>
    <row r="66020" spans="13:20" x14ac:dyDescent="0.2">
      <c r="M66020">
        <v>0</v>
      </c>
      <c r="P66020" s="10"/>
      <c r="R66020" s="10"/>
      <c r="S66020" s="10"/>
      <c r="T66020" s="10"/>
    </row>
    <row r="66021" spans="13:20" x14ac:dyDescent="0.2">
      <c r="M66021">
        <v>0</v>
      </c>
      <c r="P66021" s="10"/>
      <c r="R66021" s="10"/>
      <c r="S66021" s="10"/>
      <c r="T66021" s="10"/>
    </row>
    <row r="66022" spans="13:20" x14ac:dyDescent="0.2">
      <c r="M66022">
        <v>1</v>
      </c>
      <c r="P66022" s="10"/>
      <c r="R66022" s="10"/>
      <c r="S66022" s="10"/>
      <c r="T66022" s="10"/>
    </row>
    <row r="66023" spans="13:20" x14ac:dyDescent="0.2">
      <c r="M66023">
        <v>0</v>
      </c>
      <c r="P66023" s="10"/>
      <c r="R66023" s="10"/>
      <c r="S66023" s="10"/>
      <c r="T66023" s="10"/>
    </row>
    <row r="66024" spans="13:20" x14ac:dyDescent="0.2">
      <c r="M66024">
        <v>1</v>
      </c>
      <c r="P66024" s="10"/>
      <c r="R66024" s="10"/>
      <c r="S66024" s="10"/>
      <c r="T66024" s="10"/>
    </row>
    <row r="66025" spans="13:20" x14ac:dyDescent="0.2">
      <c r="M66025">
        <v>0</v>
      </c>
      <c r="P66025" s="10"/>
      <c r="R66025" s="10"/>
      <c r="S66025" s="10"/>
      <c r="T66025" s="10"/>
    </row>
    <row r="66026" spans="13:20" x14ac:dyDescent="0.2">
      <c r="M66026">
        <v>0</v>
      </c>
      <c r="P66026" s="10"/>
      <c r="R66026" s="10"/>
      <c r="S66026" s="10"/>
      <c r="T66026" s="10"/>
    </row>
    <row r="66027" spans="13:20" x14ac:dyDescent="0.2">
      <c r="M66027">
        <v>0</v>
      </c>
      <c r="P66027" s="10"/>
      <c r="R66027" s="10"/>
      <c r="S66027" s="10"/>
      <c r="T66027" s="10"/>
    </row>
    <row r="66028" spans="13:20" x14ac:dyDescent="0.2">
      <c r="M66028">
        <v>1</v>
      </c>
      <c r="P66028" s="10"/>
      <c r="R66028" s="10"/>
      <c r="S66028" s="10"/>
      <c r="T66028" s="10"/>
    </row>
    <row r="66029" spans="13:20" x14ac:dyDescent="0.2">
      <c r="M66029">
        <v>0</v>
      </c>
      <c r="P66029" s="10"/>
      <c r="R66029" s="10"/>
      <c r="S66029" s="10"/>
      <c r="T66029" s="10"/>
    </row>
    <row r="66030" spans="13:20" x14ac:dyDescent="0.2">
      <c r="M66030">
        <v>0</v>
      </c>
      <c r="P66030" s="10"/>
      <c r="R66030" s="10"/>
      <c r="S66030" s="10"/>
      <c r="T66030" s="10"/>
    </row>
    <row r="66031" spans="13:20" x14ac:dyDescent="0.2">
      <c r="M66031">
        <v>1</v>
      </c>
      <c r="P66031" s="10"/>
      <c r="R66031" s="10"/>
      <c r="S66031" s="10"/>
      <c r="T66031" s="10"/>
    </row>
    <row r="66032" spans="13:20" x14ac:dyDescent="0.2">
      <c r="M66032">
        <v>0</v>
      </c>
      <c r="P66032" s="10"/>
      <c r="R66032" s="10"/>
      <c r="S66032" s="10"/>
      <c r="T66032" s="10"/>
    </row>
    <row r="66033" spans="13:20" x14ac:dyDescent="0.2">
      <c r="M66033">
        <v>0</v>
      </c>
      <c r="P66033" s="10"/>
      <c r="R66033" s="10"/>
      <c r="S66033" s="10"/>
      <c r="T66033" s="10"/>
    </row>
    <row r="66034" spans="13:20" x14ac:dyDescent="0.2">
      <c r="M66034">
        <v>1</v>
      </c>
      <c r="P66034" s="10"/>
      <c r="R66034" s="10"/>
      <c r="S66034" s="10"/>
      <c r="T66034" s="10"/>
    </row>
    <row r="66035" spans="13:20" x14ac:dyDescent="0.2">
      <c r="M66035">
        <v>0</v>
      </c>
      <c r="P66035" s="10"/>
      <c r="R66035" s="10"/>
      <c r="S66035" s="10"/>
      <c r="T66035" s="10"/>
    </row>
    <row r="66036" spans="13:20" x14ac:dyDescent="0.2">
      <c r="M66036">
        <v>1</v>
      </c>
      <c r="P66036" s="10"/>
      <c r="R66036" s="10"/>
      <c r="S66036" s="10"/>
      <c r="T66036" s="10"/>
    </row>
    <row r="66037" spans="13:20" x14ac:dyDescent="0.2">
      <c r="M66037">
        <v>0</v>
      </c>
      <c r="P66037" s="10"/>
      <c r="R66037" s="10"/>
      <c r="S66037" s="10"/>
      <c r="T66037" s="10"/>
    </row>
    <row r="66038" spans="13:20" x14ac:dyDescent="0.2">
      <c r="M66038">
        <v>0</v>
      </c>
      <c r="P66038" s="10"/>
      <c r="R66038" s="10"/>
      <c r="S66038" s="10"/>
      <c r="T66038" s="10"/>
    </row>
    <row r="66039" spans="13:20" x14ac:dyDescent="0.2">
      <c r="M66039">
        <v>1</v>
      </c>
      <c r="P66039" s="10"/>
      <c r="R66039" s="10"/>
      <c r="S66039" s="10"/>
      <c r="T66039" s="10"/>
    </row>
    <row r="66040" spans="13:20" x14ac:dyDescent="0.2">
      <c r="M66040">
        <v>0</v>
      </c>
      <c r="P66040" s="10"/>
      <c r="R66040" s="10"/>
      <c r="S66040" s="10"/>
      <c r="T66040" s="10"/>
    </row>
    <row r="66041" spans="13:20" x14ac:dyDescent="0.2">
      <c r="M66041">
        <v>0</v>
      </c>
      <c r="P66041" s="10"/>
      <c r="R66041" s="10"/>
      <c r="S66041" s="10"/>
      <c r="T66041" s="10"/>
    </row>
    <row r="66042" spans="13:20" x14ac:dyDescent="0.2">
      <c r="M66042">
        <v>0</v>
      </c>
      <c r="P66042" s="10"/>
      <c r="R66042" s="10"/>
      <c r="S66042" s="10"/>
      <c r="T66042" s="10"/>
    </row>
    <row r="66043" spans="13:20" x14ac:dyDescent="0.2">
      <c r="M66043">
        <v>1</v>
      </c>
      <c r="P66043" s="10"/>
      <c r="R66043" s="10"/>
      <c r="S66043" s="10"/>
      <c r="T66043" s="10"/>
    </row>
    <row r="66044" spans="13:20" x14ac:dyDescent="0.2">
      <c r="M66044">
        <v>0</v>
      </c>
      <c r="P66044" s="10"/>
      <c r="R66044" s="10"/>
      <c r="S66044" s="10"/>
      <c r="T66044" s="10"/>
    </row>
    <row r="66045" spans="13:20" x14ac:dyDescent="0.2">
      <c r="M66045">
        <v>1</v>
      </c>
      <c r="P66045" s="10"/>
      <c r="R66045" s="10"/>
      <c r="S66045" s="10"/>
      <c r="T66045" s="10"/>
    </row>
    <row r="66046" spans="13:20" x14ac:dyDescent="0.2">
      <c r="M66046">
        <v>0</v>
      </c>
      <c r="P66046" s="10"/>
      <c r="R66046" s="10"/>
      <c r="S66046" s="10"/>
      <c r="T66046" s="10"/>
    </row>
    <row r="66047" spans="13:20" x14ac:dyDescent="0.2">
      <c r="M66047">
        <v>0</v>
      </c>
      <c r="P66047" s="10"/>
      <c r="R66047" s="10"/>
      <c r="S66047" s="10"/>
      <c r="T66047" s="10"/>
    </row>
    <row r="66048" spans="13:20" x14ac:dyDescent="0.2">
      <c r="M66048">
        <v>0</v>
      </c>
      <c r="P66048" s="10"/>
      <c r="R66048" s="10"/>
      <c r="S66048" s="10"/>
      <c r="T66048" s="10"/>
    </row>
    <row r="66049" spans="13:20" x14ac:dyDescent="0.2">
      <c r="M66049">
        <v>1</v>
      </c>
      <c r="P66049" s="10"/>
      <c r="R66049" s="10"/>
      <c r="S66049" s="10"/>
      <c r="T66049" s="10"/>
    </row>
    <row r="66050" spans="13:20" x14ac:dyDescent="0.2">
      <c r="M66050">
        <v>0</v>
      </c>
      <c r="P66050" s="10"/>
      <c r="R66050" s="10"/>
      <c r="S66050" s="10"/>
      <c r="T66050" s="10"/>
    </row>
    <row r="66051" spans="13:20" x14ac:dyDescent="0.2">
      <c r="M66051">
        <v>1</v>
      </c>
      <c r="P66051" s="10"/>
      <c r="R66051" s="10"/>
      <c r="S66051" s="10"/>
      <c r="T66051" s="10"/>
    </row>
    <row r="66052" spans="13:20" x14ac:dyDescent="0.2">
      <c r="M66052">
        <v>1</v>
      </c>
      <c r="P66052" s="10"/>
      <c r="R66052" s="10"/>
      <c r="S66052" s="10"/>
      <c r="T66052" s="10"/>
    </row>
    <row r="66053" spans="13:20" x14ac:dyDescent="0.2">
      <c r="M66053">
        <v>0</v>
      </c>
      <c r="P66053" s="10"/>
      <c r="R66053" s="10"/>
      <c r="S66053" s="10"/>
      <c r="T66053" s="10"/>
    </row>
    <row r="66054" spans="13:20" x14ac:dyDescent="0.2">
      <c r="M66054">
        <v>1</v>
      </c>
      <c r="P66054" s="10"/>
      <c r="R66054" s="10"/>
      <c r="S66054" s="10"/>
      <c r="T66054" s="10"/>
    </row>
    <row r="66055" spans="13:20" x14ac:dyDescent="0.2">
      <c r="M66055">
        <v>0</v>
      </c>
      <c r="P66055" s="10"/>
      <c r="R66055" s="10"/>
      <c r="S66055" s="10"/>
      <c r="T66055" s="10"/>
    </row>
    <row r="66056" spans="13:20" x14ac:dyDescent="0.2">
      <c r="M66056">
        <v>1</v>
      </c>
      <c r="P66056" s="10"/>
      <c r="R66056" s="10"/>
      <c r="S66056" s="10"/>
      <c r="T66056" s="10"/>
    </row>
    <row r="66057" spans="13:20" x14ac:dyDescent="0.2">
      <c r="M66057">
        <v>0</v>
      </c>
      <c r="P66057" s="10"/>
      <c r="R66057" s="10"/>
      <c r="S66057" s="10"/>
      <c r="T66057" s="10"/>
    </row>
    <row r="66058" spans="13:20" x14ac:dyDescent="0.2">
      <c r="M66058">
        <v>0</v>
      </c>
      <c r="P66058" s="10"/>
      <c r="R66058" s="10"/>
      <c r="S66058" s="10"/>
      <c r="T66058" s="10"/>
    </row>
    <row r="66059" spans="13:20" x14ac:dyDescent="0.2">
      <c r="M66059">
        <v>1</v>
      </c>
      <c r="P66059" s="10"/>
      <c r="R66059" s="10"/>
      <c r="S66059" s="10"/>
      <c r="T66059" s="10"/>
    </row>
    <row r="66060" spans="13:20" x14ac:dyDescent="0.2">
      <c r="M66060">
        <v>0</v>
      </c>
      <c r="P66060" s="10"/>
      <c r="R66060" s="10"/>
      <c r="S66060" s="10"/>
      <c r="T66060" s="10"/>
    </row>
    <row r="66061" spans="13:20" x14ac:dyDescent="0.2">
      <c r="M66061">
        <v>0</v>
      </c>
      <c r="P66061" s="10"/>
      <c r="R66061" s="10"/>
      <c r="S66061" s="10"/>
      <c r="T66061" s="10"/>
    </row>
    <row r="66062" spans="13:20" x14ac:dyDescent="0.2">
      <c r="M66062">
        <v>1</v>
      </c>
      <c r="P66062" s="10"/>
      <c r="R66062" s="10"/>
      <c r="S66062" s="10"/>
      <c r="T66062" s="10"/>
    </row>
    <row r="66063" spans="13:20" x14ac:dyDescent="0.2">
      <c r="M66063">
        <v>0</v>
      </c>
      <c r="P66063" s="10"/>
      <c r="R66063" s="10"/>
      <c r="S66063" s="10"/>
      <c r="T66063" s="10"/>
    </row>
    <row r="66064" spans="13:20" x14ac:dyDescent="0.2">
      <c r="M66064">
        <v>0</v>
      </c>
      <c r="P66064" s="10"/>
      <c r="R66064" s="10"/>
      <c r="S66064" s="10"/>
      <c r="T66064" s="10"/>
    </row>
    <row r="66065" spans="13:20" x14ac:dyDescent="0.2">
      <c r="M66065">
        <v>1</v>
      </c>
      <c r="P66065" s="10"/>
      <c r="R66065" s="10"/>
      <c r="S66065" s="10"/>
      <c r="T66065" s="10"/>
    </row>
    <row r="66066" spans="13:20" x14ac:dyDescent="0.2">
      <c r="M66066">
        <v>0</v>
      </c>
      <c r="P66066" s="10"/>
      <c r="R66066" s="10"/>
      <c r="S66066" s="10"/>
      <c r="T66066" s="10"/>
    </row>
    <row r="66067" spans="13:20" x14ac:dyDescent="0.2">
      <c r="M66067">
        <v>0</v>
      </c>
      <c r="P66067" s="10"/>
      <c r="R66067" s="10"/>
      <c r="S66067" s="10"/>
      <c r="T66067" s="10"/>
    </row>
    <row r="66068" spans="13:20" x14ac:dyDescent="0.2">
      <c r="M66068">
        <v>1</v>
      </c>
      <c r="P66068" s="10"/>
      <c r="R66068" s="10"/>
      <c r="S66068" s="10"/>
      <c r="T66068" s="10"/>
    </row>
    <row r="66069" spans="13:20" x14ac:dyDescent="0.2">
      <c r="M66069">
        <v>0</v>
      </c>
      <c r="P66069" s="10"/>
      <c r="R66069" s="10"/>
      <c r="S66069" s="10"/>
      <c r="T66069" s="10"/>
    </row>
    <row r="66070" spans="13:20" x14ac:dyDescent="0.2">
      <c r="M66070">
        <v>1</v>
      </c>
      <c r="P66070" s="10"/>
      <c r="R66070" s="10"/>
      <c r="S66070" s="10"/>
      <c r="T66070" s="10"/>
    </row>
    <row r="66071" spans="13:20" x14ac:dyDescent="0.2">
      <c r="M66071">
        <v>0</v>
      </c>
      <c r="P66071" s="10"/>
      <c r="R66071" s="10"/>
      <c r="S66071" s="10"/>
      <c r="T66071" s="10"/>
    </row>
    <row r="66072" spans="13:20" x14ac:dyDescent="0.2">
      <c r="M66072">
        <v>1</v>
      </c>
      <c r="P66072" s="10"/>
      <c r="R66072" s="10"/>
      <c r="S66072" s="10"/>
      <c r="T66072" s="10"/>
    </row>
    <row r="66073" spans="13:20" x14ac:dyDescent="0.2">
      <c r="M66073">
        <v>0</v>
      </c>
      <c r="P66073" s="10"/>
      <c r="R66073" s="10"/>
      <c r="S66073" s="10"/>
      <c r="T66073" s="10"/>
    </row>
    <row r="66074" spans="13:20" x14ac:dyDescent="0.2">
      <c r="M66074">
        <v>0</v>
      </c>
      <c r="P66074" s="10"/>
      <c r="R66074" s="10"/>
      <c r="S66074" s="10"/>
      <c r="T66074" s="10"/>
    </row>
    <row r="66075" spans="13:20" x14ac:dyDescent="0.2">
      <c r="M66075">
        <v>1</v>
      </c>
      <c r="P66075" s="10"/>
      <c r="R66075" s="10"/>
      <c r="S66075" s="10"/>
      <c r="T66075" s="10"/>
    </row>
    <row r="66076" spans="13:20" x14ac:dyDescent="0.2">
      <c r="M66076">
        <v>0</v>
      </c>
      <c r="P66076" s="10"/>
      <c r="R66076" s="10"/>
      <c r="S66076" s="10"/>
      <c r="T66076" s="10"/>
    </row>
    <row r="66077" spans="13:20" x14ac:dyDescent="0.2">
      <c r="M66077">
        <v>1</v>
      </c>
      <c r="P66077" s="10"/>
      <c r="R66077" s="10"/>
      <c r="S66077" s="10"/>
      <c r="T66077" s="10"/>
    </row>
    <row r="66078" spans="13:20" x14ac:dyDescent="0.2">
      <c r="M66078">
        <v>0</v>
      </c>
      <c r="P66078" s="10"/>
      <c r="R66078" s="10"/>
      <c r="S66078" s="10"/>
      <c r="T66078" s="10"/>
    </row>
    <row r="66079" spans="13:20" x14ac:dyDescent="0.2">
      <c r="M66079">
        <v>0</v>
      </c>
      <c r="P66079" s="10"/>
      <c r="R66079" s="10"/>
      <c r="S66079" s="10"/>
      <c r="T66079" s="10"/>
    </row>
    <row r="66080" spans="13:20" x14ac:dyDescent="0.2">
      <c r="M66080">
        <v>1</v>
      </c>
      <c r="P66080" s="10"/>
      <c r="R66080" s="10"/>
      <c r="S66080" s="10"/>
      <c r="T66080" s="10"/>
    </row>
    <row r="66081" spans="13:20" x14ac:dyDescent="0.2">
      <c r="M66081">
        <v>0</v>
      </c>
      <c r="P66081" s="10"/>
      <c r="R66081" s="10"/>
      <c r="S66081" s="10"/>
      <c r="T66081" s="10"/>
    </row>
    <row r="66082" spans="13:20" x14ac:dyDescent="0.2">
      <c r="M66082">
        <v>0</v>
      </c>
      <c r="P66082" s="10"/>
      <c r="R66082" s="10"/>
      <c r="S66082" s="10"/>
      <c r="T66082" s="10"/>
    </row>
    <row r="66083" spans="13:20" x14ac:dyDescent="0.2">
      <c r="M66083">
        <v>1</v>
      </c>
      <c r="P66083" s="10"/>
      <c r="R66083" s="10"/>
      <c r="S66083" s="10"/>
      <c r="T66083" s="10"/>
    </row>
    <row r="66084" spans="13:20" x14ac:dyDescent="0.2">
      <c r="M66084">
        <v>0</v>
      </c>
      <c r="P66084" s="10"/>
      <c r="R66084" s="10"/>
      <c r="S66084" s="10"/>
      <c r="T66084" s="10"/>
    </row>
    <row r="66085" spans="13:20" x14ac:dyDescent="0.2">
      <c r="M66085">
        <v>0</v>
      </c>
      <c r="P66085" s="10"/>
      <c r="R66085" s="10"/>
      <c r="S66085" s="10"/>
      <c r="T66085" s="10"/>
    </row>
    <row r="66086" spans="13:20" x14ac:dyDescent="0.2">
      <c r="M66086">
        <v>1</v>
      </c>
      <c r="P66086" s="10"/>
      <c r="R66086" s="10"/>
      <c r="S66086" s="10"/>
      <c r="T66086" s="10"/>
    </row>
    <row r="66087" spans="13:20" x14ac:dyDescent="0.2">
      <c r="M66087">
        <v>0</v>
      </c>
      <c r="P66087" s="10"/>
      <c r="R66087" s="10"/>
      <c r="S66087" s="10"/>
      <c r="T66087" s="10"/>
    </row>
    <row r="66088" spans="13:20" x14ac:dyDescent="0.2">
      <c r="M66088">
        <v>1</v>
      </c>
      <c r="P66088" s="10"/>
      <c r="R66088" s="10"/>
      <c r="S66088" s="10"/>
      <c r="T66088" s="10"/>
    </row>
    <row r="66089" spans="13:20" x14ac:dyDescent="0.2">
      <c r="M66089">
        <v>0</v>
      </c>
      <c r="P66089" s="10"/>
      <c r="R66089" s="10"/>
      <c r="S66089" s="10"/>
      <c r="T66089" s="10"/>
    </row>
    <row r="66090" spans="13:20" x14ac:dyDescent="0.2">
      <c r="M66090">
        <v>0</v>
      </c>
      <c r="P66090" s="10"/>
      <c r="R66090" s="10"/>
      <c r="S66090" s="10"/>
      <c r="T66090" s="10"/>
    </row>
    <row r="66091" spans="13:20" x14ac:dyDescent="0.2">
      <c r="M66091">
        <v>0</v>
      </c>
      <c r="P66091" s="10"/>
      <c r="R66091" s="10"/>
      <c r="S66091" s="10"/>
      <c r="T66091" s="10"/>
    </row>
    <row r="66092" spans="13:20" x14ac:dyDescent="0.2">
      <c r="M66092">
        <v>1</v>
      </c>
      <c r="P66092" s="10"/>
      <c r="R66092" s="10"/>
      <c r="S66092" s="10"/>
      <c r="T66092" s="10"/>
    </row>
    <row r="66093" spans="13:20" x14ac:dyDescent="0.2">
      <c r="M66093">
        <v>0</v>
      </c>
      <c r="P66093" s="10"/>
      <c r="R66093" s="10"/>
      <c r="S66093" s="10"/>
      <c r="T66093" s="10"/>
    </row>
    <row r="66094" spans="13:20" x14ac:dyDescent="0.2">
      <c r="M66094">
        <v>0</v>
      </c>
      <c r="P66094" s="10"/>
      <c r="R66094" s="10"/>
      <c r="S66094" s="10"/>
      <c r="T66094" s="10"/>
    </row>
    <row r="66095" spans="13:20" x14ac:dyDescent="0.2">
      <c r="M66095">
        <v>0</v>
      </c>
      <c r="P66095" s="10"/>
      <c r="R66095" s="10"/>
      <c r="S66095" s="10"/>
      <c r="T66095" s="10"/>
    </row>
    <row r="66096" spans="13:20" x14ac:dyDescent="0.2">
      <c r="M66096">
        <v>0</v>
      </c>
      <c r="P66096" s="10"/>
      <c r="R66096" s="10"/>
      <c r="S66096" s="10"/>
      <c r="T66096" s="10"/>
    </row>
    <row r="66097" spans="13:20" x14ac:dyDescent="0.2">
      <c r="M66097">
        <v>0</v>
      </c>
      <c r="P66097" s="10"/>
      <c r="R66097" s="10"/>
      <c r="S66097" s="10"/>
      <c r="T66097" s="10"/>
    </row>
    <row r="66098" spans="13:20" x14ac:dyDescent="0.2">
      <c r="M66098">
        <v>0</v>
      </c>
      <c r="P66098" s="10"/>
      <c r="R66098" s="10"/>
      <c r="S66098" s="10"/>
      <c r="T66098" s="10"/>
    </row>
    <row r="66099" spans="13:20" x14ac:dyDescent="0.2">
      <c r="M66099">
        <v>0</v>
      </c>
      <c r="P66099" s="10"/>
      <c r="R66099" s="10"/>
      <c r="S66099" s="10"/>
      <c r="T66099" s="10"/>
    </row>
    <row r="66100" spans="13:20" x14ac:dyDescent="0.2">
      <c r="M66100">
        <v>0</v>
      </c>
      <c r="P66100" s="10"/>
      <c r="R66100" s="10"/>
      <c r="S66100" s="10"/>
      <c r="T66100" s="10"/>
    </row>
    <row r="66101" spans="13:20" x14ac:dyDescent="0.2">
      <c r="M66101">
        <v>0</v>
      </c>
      <c r="P66101" s="10"/>
      <c r="R66101" s="10"/>
      <c r="S66101" s="10"/>
      <c r="T66101" s="10"/>
    </row>
    <row r="66102" spans="13:20" x14ac:dyDescent="0.2">
      <c r="M66102">
        <v>0</v>
      </c>
      <c r="P66102" s="10"/>
      <c r="R66102" s="10"/>
      <c r="S66102" s="10"/>
      <c r="T66102" s="10"/>
    </row>
    <row r="66103" spans="13:20" x14ac:dyDescent="0.2">
      <c r="M66103">
        <v>0</v>
      </c>
      <c r="P66103" s="10"/>
      <c r="R66103" s="10"/>
      <c r="S66103" s="10"/>
      <c r="T66103" s="10"/>
    </row>
    <row r="66104" spans="13:20" x14ac:dyDescent="0.2">
      <c r="M66104">
        <v>0</v>
      </c>
      <c r="P66104" s="10"/>
      <c r="R66104" s="10"/>
      <c r="S66104" s="10"/>
      <c r="T66104" s="10"/>
    </row>
    <row r="66105" spans="13:20" x14ac:dyDescent="0.2">
      <c r="M66105">
        <v>0</v>
      </c>
      <c r="P66105" s="10"/>
      <c r="R66105" s="10"/>
      <c r="S66105" s="10"/>
      <c r="T66105" s="10"/>
    </row>
    <row r="66106" spans="13:20" x14ac:dyDescent="0.2">
      <c r="M66106">
        <v>0</v>
      </c>
      <c r="P66106" s="10"/>
      <c r="R66106" s="10"/>
      <c r="S66106" s="10"/>
      <c r="T66106" s="10"/>
    </row>
    <row r="66107" spans="13:20" x14ac:dyDescent="0.2">
      <c r="M66107">
        <v>0</v>
      </c>
      <c r="P66107" s="10"/>
      <c r="R66107" s="10"/>
      <c r="S66107" s="10"/>
      <c r="T66107" s="10"/>
    </row>
    <row r="66108" spans="13:20" x14ac:dyDescent="0.2">
      <c r="M66108">
        <v>0</v>
      </c>
      <c r="P66108" s="10"/>
      <c r="R66108" s="10"/>
      <c r="S66108" s="10"/>
      <c r="T66108" s="10"/>
    </row>
    <row r="66109" spans="13:20" x14ac:dyDescent="0.2">
      <c r="M66109">
        <v>0</v>
      </c>
      <c r="P66109" s="10"/>
      <c r="R66109" s="10"/>
      <c r="S66109" s="10"/>
      <c r="T66109" s="10"/>
    </row>
    <row r="66110" spans="13:20" x14ac:dyDescent="0.2">
      <c r="M66110">
        <v>0</v>
      </c>
      <c r="P66110" s="10"/>
      <c r="R66110" s="10"/>
      <c r="S66110" s="10"/>
      <c r="T66110" s="10"/>
    </row>
    <row r="66111" spans="13:20" x14ac:dyDescent="0.2">
      <c r="M66111">
        <v>0</v>
      </c>
      <c r="P66111" s="10"/>
      <c r="R66111" s="10"/>
      <c r="S66111" s="10"/>
      <c r="T66111" s="10"/>
    </row>
    <row r="66112" spans="13:20" x14ac:dyDescent="0.2">
      <c r="M66112">
        <v>0</v>
      </c>
      <c r="P66112" s="10"/>
      <c r="R66112" s="10"/>
      <c r="S66112" s="10"/>
      <c r="T66112" s="10"/>
    </row>
    <row r="66113" spans="13:20" x14ac:dyDescent="0.2">
      <c r="M66113">
        <v>0</v>
      </c>
      <c r="P66113" s="10"/>
      <c r="R66113" s="10"/>
      <c r="S66113" s="10"/>
      <c r="T66113" s="10"/>
    </row>
    <row r="66114" spans="13:20" x14ac:dyDescent="0.2">
      <c r="M66114">
        <v>0</v>
      </c>
      <c r="P66114" s="10"/>
      <c r="R66114" s="10"/>
      <c r="S66114" s="10"/>
      <c r="T66114" s="10"/>
    </row>
    <row r="66115" spans="13:20" x14ac:dyDescent="0.2">
      <c r="M66115">
        <v>0</v>
      </c>
      <c r="P66115" s="10"/>
      <c r="R66115" s="10"/>
      <c r="S66115" s="10"/>
      <c r="T66115" s="10"/>
    </row>
    <row r="66116" spans="13:20" x14ac:dyDescent="0.2">
      <c r="M66116">
        <v>0</v>
      </c>
      <c r="P66116" s="10"/>
      <c r="R66116" s="10"/>
      <c r="S66116" s="10"/>
      <c r="T66116" s="10"/>
    </row>
    <row r="66117" spans="13:20" x14ac:dyDescent="0.2">
      <c r="M66117">
        <v>0</v>
      </c>
      <c r="P66117" s="10"/>
      <c r="R66117" s="10"/>
      <c r="S66117" s="10"/>
      <c r="T66117" s="10"/>
    </row>
    <row r="66118" spans="13:20" x14ac:dyDescent="0.2">
      <c r="M66118">
        <v>0</v>
      </c>
      <c r="P66118" s="10"/>
      <c r="R66118" s="10"/>
      <c r="S66118" s="10"/>
      <c r="T66118" s="10"/>
    </row>
    <row r="66119" spans="13:20" x14ac:dyDescent="0.2">
      <c r="M66119">
        <v>0</v>
      </c>
      <c r="P66119" s="10"/>
      <c r="R66119" s="10"/>
      <c r="S66119" s="10"/>
      <c r="T66119" s="10"/>
    </row>
    <row r="66120" spans="13:20" x14ac:dyDescent="0.2">
      <c r="M66120">
        <v>0</v>
      </c>
      <c r="P66120" s="10"/>
      <c r="R66120" s="10"/>
      <c r="S66120" s="10"/>
      <c r="T66120" s="10"/>
    </row>
    <row r="66121" spans="13:20" x14ac:dyDescent="0.2">
      <c r="M66121">
        <v>0</v>
      </c>
      <c r="P66121" s="10"/>
      <c r="R66121" s="10"/>
      <c r="S66121" s="10"/>
      <c r="T66121" s="10"/>
    </row>
    <row r="66122" spans="13:20" x14ac:dyDescent="0.2">
      <c r="M66122">
        <v>0</v>
      </c>
      <c r="P66122" s="10"/>
      <c r="R66122" s="10"/>
      <c r="S66122" s="10"/>
      <c r="T66122" s="10"/>
    </row>
    <row r="66123" spans="13:20" x14ac:dyDescent="0.2">
      <c r="M66123">
        <v>0</v>
      </c>
      <c r="P66123" s="10"/>
      <c r="R66123" s="10"/>
      <c r="S66123" s="10"/>
      <c r="T66123" s="10"/>
    </row>
    <row r="66124" spans="13:20" x14ac:dyDescent="0.2">
      <c r="M66124">
        <v>0</v>
      </c>
      <c r="P66124" s="10"/>
      <c r="R66124" s="10"/>
      <c r="S66124" s="10"/>
      <c r="T66124" s="10"/>
    </row>
    <row r="66125" spans="13:20" x14ac:dyDescent="0.2">
      <c r="M66125">
        <v>0</v>
      </c>
      <c r="P66125" s="10"/>
      <c r="R66125" s="10"/>
      <c r="S66125" s="10"/>
      <c r="T66125" s="10"/>
    </row>
    <row r="66126" spans="13:20" x14ac:dyDescent="0.2">
      <c r="M66126">
        <v>0</v>
      </c>
      <c r="P66126" s="10"/>
      <c r="R66126" s="10"/>
      <c r="S66126" s="10"/>
      <c r="T66126" s="10"/>
    </row>
    <row r="66127" spans="13:20" x14ac:dyDescent="0.2">
      <c r="M66127">
        <v>0</v>
      </c>
      <c r="P66127" s="10"/>
      <c r="R66127" s="10"/>
      <c r="S66127" s="10"/>
      <c r="T66127" s="10"/>
    </row>
    <row r="66128" spans="13:20" x14ac:dyDescent="0.2">
      <c r="M66128">
        <v>0</v>
      </c>
      <c r="P66128" s="10"/>
      <c r="R66128" s="10"/>
      <c r="S66128" s="10"/>
      <c r="T66128" s="10"/>
    </row>
    <row r="66129" spans="13:20" x14ac:dyDescent="0.2">
      <c r="M66129">
        <v>0</v>
      </c>
      <c r="P66129" s="10"/>
      <c r="R66129" s="10"/>
      <c r="S66129" s="10"/>
      <c r="T66129" s="10"/>
    </row>
    <row r="66130" spans="13:20" x14ac:dyDescent="0.2">
      <c r="M66130">
        <v>0</v>
      </c>
      <c r="P66130" s="10"/>
      <c r="R66130" s="10"/>
      <c r="S66130" s="10"/>
      <c r="T66130" s="10"/>
    </row>
    <row r="66131" spans="13:20" x14ac:dyDescent="0.2">
      <c r="M66131">
        <v>0</v>
      </c>
      <c r="P66131" s="10"/>
      <c r="R66131" s="10"/>
      <c r="S66131" s="10"/>
      <c r="T66131" s="10"/>
    </row>
    <row r="66132" spans="13:20" x14ac:dyDescent="0.2">
      <c r="M66132">
        <v>0</v>
      </c>
      <c r="P66132" s="10"/>
      <c r="R66132" s="10"/>
      <c r="S66132" s="10"/>
      <c r="T66132" s="10"/>
    </row>
    <row r="66133" spans="13:20" x14ac:dyDescent="0.2">
      <c r="M66133">
        <v>0</v>
      </c>
      <c r="P66133" s="10"/>
      <c r="R66133" s="10"/>
      <c r="S66133" s="10"/>
      <c r="T66133" s="10"/>
    </row>
    <row r="66134" spans="13:20" x14ac:dyDescent="0.2">
      <c r="M66134">
        <v>0</v>
      </c>
      <c r="P66134" s="10"/>
      <c r="R66134" s="10"/>
      <c r="S66134" s="10"/>
      <c r="T66134" s="10"/>
    </row>
    <row r="66135" spans="13:20" x14ac:dyDescent="0.2">
      <c r="M66135">
        <v>0</v>
      </c>
      <c r="P66135" s="10"/>
      <c r="R66135" s="10"/>
      <c r="S66135" s="10"/>
      <c r="T66135" s="10"/>
    </row>
    <row r="66136" spans="13:20" x14ac:dyDescent="0.2">
      <c r="M66136">
        <v>0</v>
      </c>
      <c r="P66136" s="10"/>
      <c r="R66136" s="10"/>
      <c r="S66136" s="10"/>
      <c r="T66136" s="10"/>
    </row>
    <row r="66137" spans="13:20" x14ac:dyDescent="0.2">
      <c r="M66137">
        <v>0</v>
      </c>
      <c r="P66137" s="10"/>
      <c r="R66137" s="10"/>
      <c r="S66137" s="10"/>
      <c r="T66137" s="10"/>
    </row>
    <row r="66138" spans="13:20" x14ac:dyDescent="0.2">
      <c r="M66138">
        <v>0</v>
      </c>
      <c r="P66138" s="10"/>
      <c r="R66138" s="10"/>
      <c r="S66138" s="10"/>
      <c r="T66138" s="10"/>
    </row>
    <row r="66139" spans="13:20" x14ac:dyDescent="0.2">
      <c r="M66139">
        <v>0</v>
      </c>
      <c r="P66139" s="10"/>
      <c r="R66139" s="10"/>
      <c r="S66139" s="10"/>
      <c r="T66139" s="10"/>
    </row>
    <row r="66140" spans="13:20" x14ac:dyDescent="0.2">
      <c r="M66140">
        <v>0</v>
      </c>
      <c r="P66140" s="10"/>
      <c r="R66140" s="10"/>
      <c r="S66140" s="10"/>
      <c r="T66140" s="10"/>
    </row>
    <row r="66141" spans="13:20" x14ac:dyDescent="0.2">
      <c r="M66141">
        <v>0</v>
      </c>
      <c r="P66141" s="10"/>
      <c r="R66141" s="10"/>
      <c r="S66141" s="10"/>
      <c r="T66141" s="10"/>
    </row>
    <row r="66142" spans="13:20" x14ac:dyDescent="0.2">
      <c r="M66142">
        <v>0</v>
      </c>
      <c r="P66142" s="10"/>
      <c r="R66142" s="10"/>
      <c r="S66142" s="10"/>
      <c r="T66142" s="10"/>
    </row>
    <row r="66143" spans="13:20" x14ac:dyDescent="0.2">
      <c r="M66143">
        <v>0</v>
      </c>
      <c r="P66143" s="10"/>
      <c r="R66143" s="10"/>
      <c r="S66143" s="10"/>
      <c r="T66143" s="10"/>
    </row>
    <row r="66144" spans="13:20" x14ac:dyDescent="0.2">
      <c r="M66144">
        <v>0</v>
      </c>
      <c r="P66144" s="10"/>
      <c r="R66144" s="10"/>
      <c r="S66144" s="10"/>
      <c r="T66144" s="10"/>
    </row>
    <row r="66145" spans="13:20" x14ac:dyDescent="0.2">
      <c r="M66145">
        <v>0</v>
      </c>
      <c r="P66145" s="10"/>
      <c r="R66145" s="10"/>
      <c r="S66145" s="10"/>
      <c r="T66145" s="10"/>
    </row>
    <row r="66146" spans="13:20" x14ac:dyDescent="0.2">
      <c r="M66146">
        <v>0</v>
      </c>
      <c r="P66146" s="10"/>
      <c r="R66146" s="10"/>
      <c r="S66146" s="10"/>
      <c r="T66146" s="10"/>
    </row>
    <row r="66147" spans="13:20" x14ac:dyDescent="0.2">
      <c r="M66147">
        <v>0</v>
      </c>
      <c r="P66147" s="10"/>
      <c r="R66147" s="10"/>
      <c r="S66147" s="10"/>
      <c r="T66147" s="10"/>
    </row>
    <row r="66148" spans="13:20" x14ac:dyDescent="0.2">
      <c r="M66148">
        <v>0</v>
      </c>
      <c r="P66148" s="10"/>
      <c r="R66148" s="10"/>
      <c r="S66148" s="10"/>
      <c r="T66148" s="10"/>
    </row>
    <row r="66149" spans="13:20" x14ac:dyDescent="0.2">
      <c r="M66149">
        <v>0</v>
      </c>
      <c r="P66149" s="10"/>
      <c r="R66149" s="10"/>
      <c r="S66149" s="10"/>
      <c r="T66149" s="10"/>
    </row>
    <row r="66150" spans="13:20" x14ac:dyDescent="0.2">
      <c r="M66150">
        <v>0</v>
      </c>
      <c r="P66150" s="10"/>
      <c r="R66150" s="10"/>
      <c r="S66150" s="10"/>
      <c r="T66150" s="10"/>
    </row>
    <row r="66151" spans="13:20" x14ac:dyDescent="0.2">
      <c r="M66151">
        <v>0</v>
      </c>
      <c r="P66151" s="10"/>
      <c r="R66151" s="10"/>
      <c r="S66151" s="10"/>
      <c r="T66151" s="10"/>
    </row>
    <row r="66152" spans="13:20" x14ac:dyDescent="0.2">
      <c r="M66152">
        <v>0</v>
      </c>
      <c r="P66152" s="10"/>
      <c r="R66152" s="10"/>
      <c r="S66152" s="10"/>
      <c r="T66152" s="10"/>
    </row>
    <row r="66153" spans="13:20" x14ac:dyDescent="0.2">
      <c r="M66153">
        <v>0</v>
      </c>
      <c r="P66153" s="10"/>
      <c r="R66153" s="10"/>
      <c r="S66153" s="10"/>
      <c r="T66153" s="10"/>
    </row>
    <row r="66154" spans="13:20" x14ac:dyDescent="0.2">
      <c r="M66154">
        <v>0</v>
      </c>
      <c r="P66154" s="10"/>
      <c r="R66154" s="10"/>
      <c r="S66154" s="10"/>
      <c r="T66154" s="10"/>
    </row>
    <row r="66155" spans="13:20" x14ac:dyDescent="0.2">
      <c r="M66155">
        <v>0</v>
      </c>
      <c r="P66155" s="10"/>
      <c r="R66155" s="10"/>
      <c r="S66155" s="10"/>
      <c r="T66155" s="10"/>
    </row>
    <row r="66156" spans="13:20" x14ac:dyDescent="0.2">
      <c r="M66156">
        <v>0</v>
      </c>
      <c r="P66156" s="10"/>
      <c r="R66156" s="10"/>
      <c r="S66156" s="10"/>
      <c r="T66156" s="10"/>
    </row>
    <row r="66157" spans="13:20" x14ac:dyDescent="0.2">
      <c r="M66157">
        <v>0</v>
      </c>
      <c r="P66157" s="10"/>
      <c r="R66157" s="10"/>
      <c r="S66157" s="10"/>
      <c r="T66157" s="10"/>
    </row>
    <row r="66158" spans="13:20" x14ac:dyDescent="0.2">
      <c r="M66158">
        <v>0</v>
      </c>
      <c r="P66158" s="10"/>
      <c r="R66158" s="10"/>
      <c r="S66158" s="10"/>
      <c r="T66158" s="10"/>
    </row>
    <row r="66159" spans="13:20" x14ac:dyDescent="0.2">
      <c r="M66159">
        <v>0</v>
      </c>
      <c r="P66159" s="10"/>
      <c r="R66159" s="10"/>
      <c r="S66159" s="10"/>
      <c r="T66159" s="10"/>
    </row>
    <row r="66160" spans="13:20" x14ac:dyDescent="0.2">
      <c r="M66160">
        <v>0</v>
      </c>
      <c r="P66160" s="10"/>
      <c r="R66160" s="10"/>
      <c r="S66160" s="10"/>
      <c r="T66160" s="10"/>
    </row>
    <row r="66161" spans="13:20" x14ac:dyDescent="0.2">
      <c r="M66161">
        <v>0</v>
      </c>
      <c r="P66161" s="10"/>
      <c r="R66161" s="10"/>
      <c r="S66161" s="10"/>
      <c r="T66161" s="10"/>
    </row>
    <row r="66162" spans="13:20" x14ac:dyDescent="0.2">
      <c r="M66162">
        <v>0</v>
      </c>
      <c r="P66162" s="10"/>
      <c r="R66162" s="10"/>
      <c r="S66162" s="10"/>
      <c r="T66162" s="10"/>
    </row>
    <row r="66163" spans="13:20" x14ac:dyDescent="0.2">
      <c r="M66163">
        <v>0</v>
      </c>
      <c r="P66163" s="10"/>
      <c r="R66163" s="10"/>
      <c r="S66163" s="10"/>
      <c r="T66163" s="10"/>
    </row>
    <row r="66164" spans="13:20" x14ac:dyDescent="0.2">
      <c r="M66164">
        <v>0</v>
      </c>
      <c r="P66164" s="10"/>
      <c r="R66164" s="10"/>
      <c r="S66164" s="10"/>
      <c r="T66164" s="10"/>
    </row>
    <row r="66165" spans="13:20" x14ac:dyDescent="0.2">
      <c r="M66165">
        <v>0</v>
      </c>
      <c r="P66165" s="10"/>
      <c r="R66165" s="10"/>
      <c r="S66165" s="10"/>
      <c r="T66165" s="10"/>
    </row>
    <row r="66166" spans="13:20" x14ac:dyDescent="0.2">
      <c r="M66166">
        <v>0</v>
      </c>
      <c r="P66166" s="10"/>
      <c r="R66166" s="10"/>
      <c r="S66166" s="10"/>
      <c r="T66166" s="10"/>
    </row>
    <row r="66167" spans="13:20" x14ac:dyDescent="0.2">
      <c r="M66167">
        <v>0</v>
      </c>
      <c r="P66167" s="10"/>
      <c r="R66167" s="10"/>
      <c r="S66167" s="10"/>
      <c r="T66167" s="10"/>
    </row>
    <row r="66168" spans="13:20" x14ac:dyDescent="0.2">
      <c r="M66168">
        <v>0</v>
      </c>
      <c r="P66168" s="10"/>
      <c r="R66168" s="10"/>
      <c r="S66168" s="10"/>
      <c r="T66168" s="10"/>
    </row>
    <row r="66169" spans="13:20" x14ac:dyDescent="0.2">
      <c r="M66169">
        <v>0</v>
      </c>
      <c r="P66169" s="10"/>
      <c r="R66169" s="10"/>
      <c r="S66169" s="10"/>
      <c r="T66169" s="10"/>
    </row>
    <row r="66170" spans="13:20" x14ac:dyDescent="0.2">
      <c r="M66170">
        <v>0</v>
      </c>
      <c r="P66170" s="10"/>
      <c r="R66170" s="10"/>
      <c r="S66170" s="10"/>
      <c r="T66170" s="10"/>
    </row>
    <row r="66171" spans="13:20" x14ac:dyDescent="0.2">
      <c r="M66171">
        <v>0</v>
      </c>
      <c r="P66171" s="10"/>
      <c r="R66171" s="10"/>
      <c r="S66171" s="10"/>
      <c r="T66171" s="10"/>
    </row>
    <row r="66172" spans="13:20" x14ac:dyDescent="0.2">
      <c r="M66172">
        <v>0</v>
      </c>
      <c r="P66172" s="10"/>
      <c r="R66172" s="10"/>
      <c r="S66172" s="10"/>
      <c r="T66172" s="10"/>
    </row>
    <row r="66173" spans="13:20" x14ac:dyDescent="0.2">
      <c r="M66173">
        <v>0</v>
      </c>
      <c r="P66173" s="10"/>
      <c r="R66173" s="10"/>
      <c r="S66173" s="10"/>
      <c r="T66173" s="10"/>
    </row>
    <row r="66174" spans="13:20" x14ac:dyDescent="0.2">
      <c r="M66174">
        <v>0</v>
      </c>
      <c r="P66174" s="10"/>
      <c r="R66174" s="10"/>
      <c r="S66174" s="10"/>
      <c r="T66174" s="10"/>
    </row>
    <row r="66175" spans="13:20" x14ac:dyDescent="0.2">
      <c r="M66175">
        <v>0</v>
      </c>
      <c r="P66175" s="10"/>
      <c r="R66175" s="10"/>
      <c r="S66175" s="10"/>
      <c r="T66175" s="10"/>
    </row>
    <row r="66176" spans="13:20" x14ac:dyDescent="0.2">
      <c r="M66176">
        <v>0</v>
      </c>
      <c r="P66176" s="10"/>
      <c r="R66176" s="10"/>
      <c r="S66176" s="10"/>
      <c r="T66176" s="10"/>
    </row>
    <row r="66177" spans="13:20" x14ac:dyDescent="0.2">
      <c r="M66177">
        <v>0</v>
      </c>
      <c r="P66177" s="10"/>
      <c r="R66177" s="10"/>
      <c r="S66177" s="10"/>
      <c r="T66177" s="10"/>
    </row>
    <row r="66178" spans="13:20" x14ac:dyDescent="0.2">
      <c r="M66178">
        <v>0</v>
      </c>
      <c r="P66178" s="10"/>
      <c r="R66178" s="10"/>
      <c r="S66178" s="10"/>
      <c r="T66178" s="10"/>
    </row>
    <row r="66179" spans="13:20" x14ac:dyDescent="0.2">
      <c r="M66179">
        <v>0</v>
      </c>
      <c r="P66179" s="10"/>
      <c r="R66179" s="10"/>
      <c r="S66179" s="10"/>
      <c r="T66179" s="10"/>
    </row>
    <row r="66180" spans="13:20" x14ac:dyDescent="0.2">
      <c r="M66180">
        <v>0</v>
      </c>
      <c r="P66180" s="10"/>
      <c r="R66180" s="10"/>
      <c r="S66180" s="10"/>
      <c r="T66180" s="10"/>
    </row>
    <row r="66181" spans="13:20" x14ac:dyDescent="0.2">
      <c r="M66181">
        <v>0</v>
      </c>
      <c r="P66181" s="10"/>
      <c r="R66181" s="10"/>
      <c r="S66181" s="10"/>
      <c r="T66181" s="10"/>
    </row>
    <row r="66182" spans="13:20" x14ac:dyDescent="0.2">
      <c r="M66182">
        <v>0</v>
      </c>
      <c r="P66182" s="10"/>
      <c r="R66182" s="10"/>
      <c r="S66182" s="10"/>
      <c r="T66182" s="10"/>
    </row>
    <row r="66183" spans="13:20" x14ac:dyDescent="0.2">
      <c r="M66183">
        <v>0</v>
      </c>
      <c r="P66183" s="10"/>
      <c r="R66183" s="10"/>
      <c r="S66183" s="10"/>
      <c r="T66183" s="10"/>
    </row>
    <row r="66184" spans="13:20" x14ac:dyDescent="0.2">
      <c r="M66184">
        <v>0</v>
      </c>
      <c r="P66184" s="10"/>
      <c r="R66184" s="10"/>
      <c r="S66184" s="10"/>
      <c r="T66184" s="10"/>
    </row>
    <row r="66185" spans="13:20" x14ac:dyDescent="0.2">
      <c r="M66185">
        <v>0</v>
      </c>
      <c r="P66185" s="10"/>
      <c r="R66185" s="10"/>
      <c r="S66185" s="10"/>
      <c r="T66185" s="10"/>
    </row>
    <row r="66186" spans="13:20" x14ac:dyDescent="0.2">
      <c r="M66186">
        <v>0</v>
      </c>
      <c r="P66186" s="10"/>
      <c r="R66186" s="10"/>
      <c r="S66186" s="10"/>
      <c r="T66186" s="10"/>
    </row>
    <row r="66187" spans="13:20" x14ac:dyDescent="0.2">
      <c r="M66187">
        <v>0</v>
      </c>
      <c r="P66187" s="10"/>
      <c r="R66187" s="10"/>
      <c r="S66187" s="10"/>
      <c r="T66187" s="10"/>
    </row>
    <row r="66188" spans="13:20" x14ac:dyDescent="0.2">
      <c r="M66188">
        <v>0</v>
      </c>
      <c r="P66188" s="10"/>
      <c r="R66188" s="10"/>
      <c r="S66188" s="10"/>
      <c r="T66188" s="10"/>
    </row>
    <row r="66189" spans="13:20" x14ac:dyDescent="0.2">
      <c r="M66189">
        <v>0</v>
      </c>
      <c r="P66189" s="10"/>
      <c r="R66189" s="10"/>
      <c r="S66189" s="10"/>
      <c r="T66189" s="10"/>
    </row>
    <row r="66190" spans="13:20" x14ac:dyDescent="0.2">
      <c r="M66190">
        <v>0</v>
      </c>
      <c r="P66190" s="10"/>
      <c r="R66190" s="10"/>
      <c r="S66190" s="10"/>
      <c r="T66190" s="10"/>
    </row>
    <row r="66191" spans="13:20" x14ac:dyDescent="0.2">
      <c r="M66191">
        <v>0</v>
      </c>
      <c r="P66191" s="10"/>
      <c r="R66191" s="10"/>
      <c r="S66191" s="10"/>
      <c r="T66191" s="10"/>
    </row>
    <row r="66192" spans="13:20" x14ac:dyDescent="0.2">
      <c r="M66192">
        <v>0</v>
      </c>
      <c r="P66192" s="10"/>
      <c r="R66192" s="10"/>
      <c r="S66192" s="10"/>
      <c r="T66192" s="10"/>
    </row>
    <row r="66193" spans="13:20" x14ac:dyDescent="0.2">
      <c r="M66193">
        <v>0</v>
      </c>
      <c r="P66193" s="10"/>
      <c r="R66193" s="10"/>
      <c r="S66193" s="10"/>
      <c r="T66193" s="10"/>
    </row>
    <row r="66194" spans="13:20" x14ac:dyDescent="0.2">
      <c r="M66194">
        <v>0</v>
      </c>
      <c r="P66194" s="10"/>
      <c r="R66194" s="10"/>
      <c r="S66194" s="10"/>
      <c r="T66194" s="10"/>
    </row>
    <row r="66195" spans="13:20" x14ac:dyDescent="0.2">
      <c r="M66195">
        <v>0</v>
      </c>
      <c r="P66195" s="10"/>
      <c r="R66195" s="10"/>
      <c r="S66195" s="10"/>
      <c r="T66195" s="10"/>
    </row>
    <row r="66196" spans="13:20" x14ac:dyDescent="0.2">
      <c r="M66196">
        <v>0</v>
      </c>
      <c r="P66196" s="10"/>
      <c r="R66196" s="10"/>
      <c r="S66196" s="10"/>
      <c r="T66196" s="10"/>
    </row>
    <row r="66197" spans="13:20" x14ac:dyDescent="0.2">
      <c r="M66197">
        <v>0</v>
      </c>
      <c r="P66197" s="10"/>
      <c r="R66197" s="10"/>
      <c r="S66197" s="10"/>
      <c r="T66197" s="10"/>
    </row>
    <row r="66198" spans="13:20" x14ac:dyDescent="0.2">
      <c r="M66198">
        <v>0</v>
      </c>
      <c r="P66198" s="10"/>
      <c r="R66198" s="10"/>
      <c r="S66198" s="10"/>
      <c r="T66198" s="10"/>
    </row>
    <row r="66199" spans="13:20" x14ac:dyDescent="0.2">
      <c r="M66199">
        <v>0</v>
      </c>
      <c r="P66199" s="10"/>
      <c r="R66199" s="10"/>
      <c r="S66199" s="10"/>
      <c r="T66199" s="10"/>
    </row>
    <row r="66200" spans="13:20" x14ac:dyDescent="0.2">
      <c r="M66200">
        <v>0</v>
      </c>
      <c r="P66200" s="10"/>
      <c r="R66200" s="10"/>
      <c r="S66200" s="10"/>
      <c r="T66200" s="10"/>
    </row>
    <row r="66201" spans="13:20" x14ac:dyDescent="0.2">
      <c r="M66201">
        <v>0</v>
      </c>
      <c r="P66201" s="10"/>
      <c r="R66201" s="10"/>
      <c r="S66201" s="10"/>
      <c r="T66201" s="10"/>
    </row>
    <row r="66202" spans="13:20" x14ac:dyDescent="0.2">
      <c r="M66202">
        <v>1</v>
      </c>
      <c r="P66202" s="10"/>
      <c r="R66202" s="10"/>
      <c r="S66202" s="10"/>
      <c r="T66202" s="10"/>
    </row>
    <row r="66203" spans="13:20" x14ac:dyDescent="0.2">
      <c r="M66203">
        <v>0</v>
      </c>
      <c r="P66203" s="10"/>
      <c r="R66203" s="10"/>
      <c r="S66203" s="10"/>
      <c r="T66203" s="10"/>
    </row>
    <row r="66204" spans="13:20" x14ac:dyDescent="0.2">
      <c r="M66204">
        <v>1</v>
      </c>
      <c r="P66204" s="10"/>
      <c r="R66204" s="10"/>
      <c r="S66204" s="10"/>
      <c r="T66204" s="10"/>
    </row>
    <row r="66205" spans="13:20" x14ac:dyDescent="0.2">
      <c r="M66205">
        <v>0</v>
      </c>
      <c r="P66205" s="10"/>
      <c r="R66205" s="10"/>
      <c r="S66205" s="10"/>
      <c r="T66205" s="10"/>
    </row>
    <row r="66206" spans="13:20" x14ac:dyDescent="0.2">
      <c r="M66206">
        <v>1</v>
      </c>
      <c r="P66206" s="10"/>
      <c r="R66206" s="10"/>
      <c r="S66206" s="10"/>
      <c r="T66206" s="10"/>
    </row>
    <row r="66207" spans="13:20" x14ac:dyDescent="0.2">
      <c r="M66207">
        <v>0</v>
      </c>
      <c r="P66207" s="10"/>
      <c r="R66207" s="10"/>
      <c r="S66207" s="10"/>
      <c r="T66207" s="10"/>
    </row>
    <row r="66208" spans="13:20" x14ac:dyDescent="0.2">
      <c r="M66208">
        <v>1</v>
      </c>
      <c r="P66208" s="10"/>
      <c r="R66208" s="10"/>
      <c r="S66208" s="10"/>
      <c r="T66208" s="10"/>
    </row>
    <row r="66209" spans="13:20" x14ac:dyDescent="0.2">
      <c r="M66209">
        <v>1</v>
      </c>
      <c r="P66209" s="10"/>
      <c r="R66209" s="10"/>
      <c r="S66209" s="10"/>
      <c r="T66209" s="10"/>
    </row>
    <row r="66210" spans="13:20" x14ac:dyDescent="0.2">
      <c r="M66210">
        <v>0</v>
      </c>
      <c r="P66210" s="10"/>
      <c r="R66210" s="10"/>
      <c r="S66210" s="10"/>
      <c r="T66210" s="10"/>
    </row>
    <row r="66211" spans="13:20" x14ac:dyDescent="0.2">
      <c r="M66211">
        <v>0</v>
      </c>
      <c r="P66211" s="10"/>
      <c r="R66211" s="10"/>
      <c r="S66211" s="10"/>
      <c r="T66211" s="10"/>
    </row>
    <row r="66212" spans="13:20" x14ac:dyDescent="0.2">
      <c r="M66212">
        <v>0</v>
      </c>
      <c r="P66212" s="10"/>
      <c r="R66212" s="10"/>
      <c r="S66212" s="10"/>
      <c r="T66212" s="10"/>
    </row>
    <row r="66213" spans="13:20" x14ac:dyDescent="0.2">
      <c r="M66213">
        <v>0</v>
      </c>
      <c r="P66213" s="10"/>
      <c r="R66213" s="10"/>
      <c r="S66213" s="10"/>
      <c r="T66213" s="10"/>
    </row>
    <row r="66214" spans="13:20" x14ac:dyDescent="0.2">
      <c r="M66214">
        <v>0</v>
      </c>
      <c r="P66214" s="10"/>
      <c r="R66214" s="10"/>
      <c r="S66214" s="10"/>
      <c r="T66214" s="10"/>
    </row>
    <row r="66215" spans="13:20" x14ac:dyDescent="0.2">
      <c r="M66215">
        <v>0</v>
      </c>
      <c r="P66215" s="10"/>
      <c r="R66215" s="10"/>
      <c r="S66215" s="10"/>
      <c r="T66215" s="10"/>
    </row>
    <row r="66216" spans="13:20" x14ac:dyDescent="0.2">
      <c r="M66216">
        <v>0</v>
      </c>
      <c r="P66216" s="10"/>
      <c r="R66216" s="10"/>
      <c r="S66216" s="10"/>
      <c r="T66216" s="10"/>
    </row>
    <row r="66217" spans="13:20" x14ac:dyDescent="0.2">
      <c r="M66217">
        <v>0</v>
      </c>
      <c r="P66217" s="10"/>
      <c r="R66217" s="10"/>
      <c r="S66217" s="10"/>
      <c r="T66217" s="10"/>
    </row>
    <row r="66218" spans="13:20" x14ac:dyDescent="0.2">
      <c r="M66218">
        <v>0</v>
      </c>
      <c r="P66218" s="10"/>
      <c r="R66218" s="10"/>
      <c r="S66218" s="10"/>
      <c r="T66218" s="10"/>
    </row>
    <row r="66219" spans="13:20" x14ac:dyDescent="0.2">
      <c r="M66219">
        <v>0</v>
      </c>
      <c r="P66219" s="10"/>
      <c r="R66219" s="10"/>
      <c r="S66219" s="10"/>
      <c r="T66219" s="10"/>
    </row>
    <row r="66220" spans="13:20" x14ac:dyDescent="0.2">
      <c r="M66220">
        <v>0</v>
      </c>
      <c r="P66220" s="10"/>
      <c r="R66220" s="10"/>
      <c r="S66220" s="10"/>
      <c r="T66220" s="10"/>
    </row>
    <row r="66221" spans="13:20" x14ac:dyDescent="0.2">
      <c r="M66221">
        <v>0</v>
      </c>
      <c r="P66221" s="10"/>
      <c r="R66221" s="10"/>
      <c r="S66221" s="10"/>
      <c r="T66221" s="10"/>
    </row>
    <row r="66222" spans="13:20" x14ac:dyDescent="0.2">
      <c r="M66222">
        <v>0</v>
      </c>
      <c r="P66222" s="10"/>
      <c r="R66222" s="10"/>
      <c r="S66222" s="10"/>
      <c r="T66222" s="10"/>
    </row>
    <row r="66223" spans="13:20" x14ac:dyDescent="0.2">
      <c r="M66223">
        <v>0</v>
      </c>
      <c r="P66223" s="10"/>
      <c r="R66223" s="10"/>
      <c r="S66223" s="10"/>
      <c r="T66223" s="10"/>
    </row>
    <row r="66224" spans="13:20" x14ac:dyDescent="0.2">
      <c r="M66224">
        <v>0</v>
      </c>
      <c r="P66224" s="10"/>
      <c r="R66224" s="10"/>
      <c r="S66224" s="10"/>
      <c r="T66224" s="10"/>
    </row>
    <row r="66225" spans="13:20" x14ac:dyDescent="0.2">
      <c r="M66225">
        <v>0</v>
      </c>
      <c r="P66225" s="10"/>
      <c r="R66225" s="10"/>
      <c r="S66225" s="10"/>
      <c r="T66225" s="10"/>
    </row>
    <row r="66226" spans="13:20" x14ac:dyDescent="0.2">
      <c r="M66226">
        <v>0</v>
      </c>
      <c r="P66226" s="10"/>
      <c r="R66226" s="10"/>
      <c r="S66226" s="10"/>
      <c r="T66226" s="10"/>
    </row>
    <row r="66227" spans="13:20" x14ac:dyDescent="0.2">
      <c r="M66227">
        <v>0</v>
      </c>
      <c r="P66227" s="10"/>
      <c r="R66227" s="10"/>
      <c r="S66227" s="10"/>
      <c r="T66227" s="10"/>
    </row>
    <row r="66228" spans="13:20" x14ac:dyDescent="0.2">
      <c r="M66228">
        <v>0</v>
      </c>
      <c r="P66228" s="10"/>
      <c r="R66228" s="10"/>
      <c r="S66228" s="10"/>
      <c r="T66228" s="10"/>
    </row>
    <row r="66229" spans="13:20" x14ac:dyDescent="0.2">
      <c r="M66229">
        <v>0</v>
      </c>
      <c r="P66229" s="10"/>
      <c r="R66229" s="10"/>
      <c r="S66229" s="10"/>
      <c r="T66229" s="10"/>
    </row>
    <row r="66230" spans="13:20" x14ac:dyDescent="0.2">
      <c r="M66230">
        <v>0</v>
      </c>
      <c r="P66230" s="10"/>
      <c r="R66230" s="10"/>
      <c r="S66230" s="10"/>
      <c r="T66230" s="10"/>
    </row>
    <row r="66231" spans="13:20" x14ac:dyDescent="0.2">
      <c r="M66231">
        <v>0</v>
      </c>
      <c r="P66231" s="10"/>
      <c r="R66231" s="10"/>
      <c r="S66231" s="10"/>
      <c r="T66231" s="10"/>
    </row>
    <row r="66232" spans="13:20" x14ac:dyDescent="0.2">
      <c r="M66232">
        <v>0</v>
      </c>
      <c r="P66232" s="10"/>
      <c r="R66232" s="10"/>
      <c r="S66232" s="10"/>
      <c r="T66232" s="10"/>
    </row>
    <row r="66233" spans="13:20" x14ac:dyDescent="0.2">
      <c r="M66233">
        <v>0</v>
      </c>
      <c r="P66233" s="10"/>
      <c r="R66233" s="10"/>
      <c r="S66233" s="10"/>
      <c r="T66233" s="10"/>
    </row>
    <row r="66234" spans="13:20" x14ac:dyDescent="0.2">
      <c r="M66234">
        <v>0</v>
      </c>
      <c r="P66234" s="10"/>
      <c r="R66234" s="10"/>
      <c r="S66234" s="10"/>
      <c r="T66234" s="10"/>
    </row>
    <row r="66235" spans="13:20" x14ac:dyDescent="0.2">
      <c r="M66235">
        <v>0</v>
      </c>
      <c r="P66235" s="10"/>
      <c r="R66235" s="10"/>
      <c r="S66235" s="10"/>
      <c r="T66235" s="10"/>
    </row>
    <row r="66236" spans="13:20" x14ac:dyDescent="0.2">
      <c r="M66236">
        <v>0</v>
      </c>
      <c r="P66236" s="10"/>
      <c r="R66236" s="10"/>
      <c r="S66236" s="10"/>
      <c r="T66236" s="10"/>
    </row>
    <row r="66237" spans="13:20" x14ac:dyDescent="0.2">
      <c r="M66237">
        <v>0</v>
      </c>
      <c r="P66237" s="10"/>
      <c r="R66237" s="10"/>
      <c r="S66237" s="10"/>
      <c r="T66237" s="10"/>
    </row>
    <row r="66238" spans="13:20" x14ac:dyDescent="0.2">
      <c r="M66238">
        <v>0</v>
      </c>
      <c r="P66238" s="10"/>
      <c r="R66238" s="10"/>
      <c r="S66238" s="10"/>
      <c r="T66238" s="10"/>
    </row>
    <row r="66239" spans="13:20" x14ac:dyDescent="0.2">
      <c r="M66239">
        <v>0</v>
      </c>
      <c r="P66239" s="10"/>
      <c r="R66239" s="10"/>
      <c r="S66239" s="10"/>
      <c r="T66239" s="10"/>
    </row>
    <row r="66240" spans="13:20" x14ac:dyDescent="0.2">
      <c r="M66240">
        <v>0</v>
      </c>
      <c r="P66240" s="10"/>
      <c r="R66240" s="10"/>
      <c r="S66240" s="10"/>
      <c r="T66240" s="10"/>
    </row>
    <row r="66241" spans="13:20" x14ac:dyDescent="0.2">
      <c r="M66241">
        <v>0</v>
      </c>
      <c r="P66241" s="10"/>
      <c r="R66241" s="10"/>
      <c r="S66241" s="10"/>
      <c r="T66241" s="10"/>
    </row>
    <row r="66242" spans="13:20" x14ac:dyDescent="0.2">
      <c r="M66242">
        <v>0</v>
      </c>
      <c r="P66242" s="10"/>
      <c r="R66242" s="10"/>
      <c r="S66242" s="10"/>
      <c r="T66242" s="10"/>
    </row>
    <row r="66243" spans="13:20" x14ac:dyDescent="0.2">
      <c r="M66243">
        <v>0</v>
      </c>
      <c r="P66243" s="10"/>
      <c r="R66243" s="10"/>
      <c r="S66243" s="10"/>
      <c r="T66243" s="10"/>
    </row>
    <row r="66244" spans="13:20" x14ac:dyDescent="0.2">
      <c r="M66244">
        <v>0</v>
      </c>
      <c r="P66244" s="10"/>
      <c r="R66244" s="10"/>
      <c r="S66244" s="10"/>
      <c r="T66244" s="10"/>
    </row>
    <row r="66245" spans="13:20" x14ac:dyDescent="0.2">
      <c r="M66245">
        <v>0</v>
      </c>
      <c r="P66245" s="10"/>
      <c r="R66245" s="10"/>
      <c r="S66245" s="10"/>
      <c r="T66245" s="10"/>
    </row>
    <row r="66246" spans="13:20" x14ac:dyDescent="0.2">
      <c r="M66246">
        <v>0</v>
      </c>
      <c r="P66246" s="10"/>
      <c r="R66246" s="10"/>
      <c r="S66246" s="10"/>
      <c r="T66246" s="10"/>
    </row>
    <row r="66247" spans="13:20" x14ac:dyDescent="0.2">
      <c r="M66247">
        <v>0</v>
      </c>
      <c r="P66247" s="10"/>
      <c r="R66247" s="10"/>
      <c r="S66247" s="10"/>
      <c r="T66247" s="10"/>
    </row>
    <row r="66248" spans="13:20" x14ac:dyDescent="0.2">
      <c r="M66248">
        <v>0</v>
      </c>
      <c r="P66248" s="10"/>
      <c r="R66248" s="10"/>
      <c r="S66248" s="10"/>
      <c r="T66248" s="10"/>
    </row>
    <row r="66249" spans="13:20" x14ac:dyDescent="0.2">
      <c r="M66249">
        <v>0</v>
      </c>
      <c r="P66249" s="10"/>
      <c r="R66249" s="10"/>
      <c r="S66249" s="10"/>
      <c r="T66249" s="10"/>
    </row>
    <row r="66250" spans="13:20" x14ac:dyDescent="0.2">
      <c r="M66250">
        <v>0</v>
      </c>
      <c r="P66250" s="10"/>
      <c r="R66250" s="10"/>
      <c r="S66250" s="10"/>
      <c r="T66250" s="10"/>
    </row>
    <row r="66251" spans="13:20" x14ac:dyDescent="0.2">
      <c r="M66251">
        <v>0</v>
      </c>
      <c r="P66251" s="10"/>
      <c r="R66251" s="10"/>
      <c r="S66251" s="10"/>
      <c r="T66251" s="10"/>
    </row>
    <row r="66252" spans="13:20" x14ac:dyDescent="0.2">
      <c r="M66252">
        <v>0</v>
      </c>
      <c r="P66252" s="10"/>
      <c r="R66252" s="10"/>
      <c r="S66252" s="10"/>
      <c r="T66252" s="10"/>
    </row>
    <row r="66253" spans="13:20" x14ac:dyDescent="0.2">
      <c r="M66253">
        <v>0</v>
      </c>
      <c r="P66253" s="10"/>
      <c r="R66253" s="10"/>
      <c r="S66253" s="10"/>
      <c r="T66253" s="10"/>
    </row>
    <row r="66254" spans="13:20" x14ac:dyDescent="0.2">
      <c r="M66254">
        <v>0</v>
      </c>
      <c r="P66254" s="10"/>
      <c r="R66254" s="10"/>
      <c r="S66254" s="10"/>
      <c r="T66254" s="10"/>
    </row>
    <row r="66255" spans="13:20" x14ac:dyDescent="0.2">
      <c r="M66255">
        <v>0</v>
      </c>
      <c r="P66255" s="10"/>
      <c r="R66255" s="10"/>
      <c r="S66255" s="10"/>
      <c r="T66255" s="10"/>
    </row>
    <row r="66256" spans="13:20" x14ac:dyDescent="0.2">
      <c r="M66256">
        <v>0</v>
      </c>
      <c r="P66256" s="10"/>
      <c r="R66256" s="10"/>
      <c r="S66256" s="10"/>
      <c r="T66256" s="10"/>
    </row>
    <row r="66257" spans="13:20" x14ac:dyDescent="0.2">
      <c r="M66257">
        <v>0</v>
      </c>
      <c r="P66257" s="10"/>
      <c r="R66257" s="10"/>
      <c r="S66257" s="10"/>
      <c r="T66257" s="10"/>
    </row>
    <row r="66258" spans="13:20" x14ac:dyDescent="0.2">
      <c r="M66258">
        <v>0</v>
      </c>
      <c r="P66258" s="10"/>
      <c r="R66258" s="10"/>
      <c r="S66258" s="10"/>
      <c r="T66258" s="10"/>
    </row>
    <row r="66259" spans="13:20" x14ac:dyDescent="0.2">
      <c r="M66259">
        <v>0</v>
      </c>
      <c r="P66259" s="10"/>
      <c r="R66259" s="10"/>
      <c r="S66259" s="10"/>
      <c r="T66259" s="10"/>
    </row>
    <row r="66260" spans="13:20" x14ac:dyDescent="0.2">
      <c r="M66260">
        <v>0</v>
      </c>
      <c r="P66260" s="10"/>
      <c r="R66260" s="10"/>
      <c r="S66260" s="10"/>
      <c r="T66260" s="10"/>
    </row>
    <row r="66261" spans="13:20" x14ac:dyDescent="0.2">
      <c r="M66261">
        <v>0</v>
      </c>
      <c r="P66261" s="10"/>
      <c r="R66261" s="10"/>
      <c r="S66261" s="10"/>
      <c r="T66261" s="10"/>
    </row>
    <row r="66262" spans="13:20" x14ac:dyDescent="0.2">
      <c r="M66262">
        <v>0</v>
      </c>
      <c r="P66262" s="10"/>
      <c r="R66262" s="10"/>
      <c r="S66262" s="10"/>
      <c r="T66262" s="10"/>
    </row>
    <row r="66263" spans="13:20" x14ac:dyDescent="0.2">
      <c r="M66263">
        <v>0</v>
      </c>
      <c r="P66263" s="10"/>
      <c r="R66263" s="10"/>
      <c r="S66263" s="10"/>
      <c r="T66263" s="10"/>
    </row>
    <row r="66264" spans="13:20" x14ac:dyDescent="0.2">
      <c r="M66264">
        <v>0</v>
      </c>
      <c r="P66264" s="10"/>
      <c r="R66264" s="10"/>
      <c r="S66264" s="10"/>
      <c r="T66264" s="10"/>
    </row>
    <row r="66265" spans="13:20" x14ac:dyDescent="0.2">
      <c r="M66265">
        <v>0</v>
      </c>
      <c r="P66265" s="10"/>
      <c r="R66265" s="10"/>
      <c r="S66265" s="10"/>
      <c r="T66265" s="10"/>
    </row>
    <row r="66266" spans="13:20" x14ac:dyDescent="0.2">
      <c r="M66266">
        <v>0</v>
      </c>
      <c r="P66266" s="10"/>
      <c r="R66266" s="10"/>
      <c r="S66266" s="10"/>
      <c r="T66266" s="10"/>
    </row>
    <row r="66267" spans="13:20" x14ac:dyDescent="0.2">
      <c r="M66267">
        <v>0</v>
      </c>
      <c r="P66267" s="10"/>
      <c r="R66267" s="10"/>
      <c r="S66267" s="10"/>
      <c r="T66267" s="10"/>
    </row>
    <row r="66268" spans="13:20" x14ac:dyDescent="0.2">
      <c r="M66268">
        <v>0</v>
      </c>
      <c r="P66268" s="10"/>
      <c r="R66268" s="10"/>
      <c r="S66268" s="10"/>
      <c r="T66268" s="10"/>
    </row>
    <row r="66269" spans="13:20" x14ac:dyDescent="0.2">
      <c r="M66269">
        <v>0</v>
      </c>
      <c r="P66269" s="10"/>
      <c r="R66269" s="10"/>
      <c r="S66269" s="10"/>
      <c r="T66269" s="10"/>
    </row>
    <row r="66270" spans="13:20" x14ac:dyDescent="0.2">
      <c r="M66270">
        <v>0</v>
      </c>
      <c r="P66270" s="10"/>
      <c r="R66270" s="10"/>
      <c r="S66270" s="10"/>
      <c r="T66270" s="10"/>
    </row>
    <row r="66271" spans="13:20" x14ac:dyDescent="0.2">
      <c r="M66271">
        <v>0</v>
      </c>
      <c r="P66271" s="10"/>
      <c r="R66271" s="10"/>
      <c r="S66271" s="10"/>
      <c r="T66271" s="10"/>
    </row>
    <row r="66272" spans="13:20" x14ac:dyDescent="0.2">
      <c r="M66272">
        <v>0</v>
      </c>
      <c r="P66272" s="10"/>
      <c r="R66272" s="10"/>
      <c r="S66272" s="10"/>
      <c r="T66272" s="10"/>
    </row>
    <row r="66273" spans="13:20" x14ac:dyDescent="0.2">
      <c r="M66273">
        <v>0</v>
      </c>
      <c r="P66273" s="10"/>
      <c r="R66273" s="10"/>
      <c r="S66273" s="10"/>
      <c r="T66273" s="10"/>
    </row>
    <row r="66274" spans="13:20" x14ac:dyDescent="0.2">
      <c r="M66274">
        <v>0</v>
      </c>
      <c r="P66274" s="10"/>
      <c r="R66274" s="10"/>
      <c r="S66274" s="10"/>
      <c r="T66274" s="10"/>
    </row>
    <row r="66275" spans="13:20" x14ac:dyDescent="0.2">
      <c r="M66275">
        <v>0</v>
      </c>
      <c r="P66275" s="10"/>
      <c r="R66275" s="10"/>
      <c r="S66275" s="10"/>
      <c r="T66275" s="10"/>
    </row>
    <row r="66276" spans="13:20" x14ac:dyDescent="0.2">
      <c r="M66276">
        <v>0</v>
      </c>
      <c r="P66276" s="10"/>
      <c r="R66276" s="10"/>
      <c r="S66276" s="10"/>
      <c r="T66276" s="10"/>
    </row>
    <row r="66277" spans="13:20" x14ac:dyDescent="0.2">
      <c r="M66277">
        <v>0</v>
      </c>
      <c r="P66277" s="10"/>
      <c r="R66277" s="10"/>
      <c r="S66277" s="10"/>
      <c r="T66277" s="10"/>
    </row>
    <row r="66278" spans="13:20" x14ac:dyDescent="0.2">
      <c r="M66278">
        <v>0</v>
      </c>
      <c r="P66278" s="10"/>
      <c r="R66278" s="10"/>
      <c r="S66278" s="10"/>
      <c r="T66278" s="10"/>
    </row>
    <row r="66279" spans="13:20" x14ac:dyDescent="0.2">
      <c r="M66279">
        <v>0</v>
      </c>
      <c r="P66279" s="10"/>
      <c r="R66279" s="10"/>
      <c r="S66279" s="10"/>
      <c r="T66279" s="10"/>
    </row>
    <row r="66280" spans="13:20" x14ac:dyDescent="0.2">
      <c r="M66280">
        <v>0</v>
      </c>
      <c r="P66280" s="10"/>
      <c r="R66280" s="10"/>
      <c r="S66280" s="10"/>
      <c r="T66280" s="10"/>
    </row>
    <row r="66281" spans="13:20" x14ac:dyDescent="0.2">
      <c r="M66281">
        <v>0</v>
      </c>
      <c r="P66281" s="10"/>
      <c r="R66281" s="10"/>
      <c r="S66281" s="10"/>
      <c r="T66281" s="10"/>
    </row>
    <row r="66282" spans="13:20" x14ac:dyDescent="0.2">
      <c r="M66282">
        <v>0</v>
      </c>
      <c r="P66282" s="10"/>
      <c r="R66282" s="10"/>
      <c r="S66282" s="10"/>
      <c r="T66282" s="10"/>
    </row>
    <row r="66283" spans="13:20" x14ac:dyDescent="0.2">
      <c r="M66283">
        <v>0</v>
      </c>
      <c r="P66283" s="10"/>
      <c r="R66283" s="10"/>
      <c r="S66283" s="10"/>
      <c r="T66283" s="10"/>
    </row>
    <row r="66284" spans="13:20" x14ac:dyDescent="0.2">
      <c r="M66284">
        <v>0</v>
      </c>
      <c r="P66284" s="10"/>
      <c r="R66284" s="10"/>
      <c r="S66284" s="10"/>
      <c r="T66284" s="10"/>
    </row>
    <row r="66285" spans="13:20" x14ac:dyDescent="0.2">
      <c r="M66285">
        <v>0</v>
      </c>
      <c r="P66285" s="10"/>
      <c r="R66285" s="10"/>
      <c r="S66285" s="10"/>
      <c r="T66285" s="10"/>
    </row>
    <row r="66286" spans="13:20" x14ac:dyDescent="0.2">
      <c r="M66286">
        <v>0</v>
      </c>
      <c r="P66286" s="10"/>
      <c r="R66286" s="10"/>
      <c r="S66286" s="10"/>
      <c r="T66286" s="10"/>
    </row>
    <row r="66287" spans="13:20" x14ac:dyDescent="0.2">
      <c r="M66287">
        <v>0</v>
      </c>
      <c r="P66287" s="10"/>
      <c r="R66287" s="10"/>
      <c r="S66287" s="10"/>
      <c r="T66287" s="10"/>
    </row>
    <row r="66288" spans="13:20" x14ac:dyDescent="0.2">
      <c r="M66288">
        <v>0</v>
      </c>
      <c r="P66288" s="10"/>
      <c r="R66288" s="10"/>
      <c r="S66288" s="10"/>
      <c r="T66288" s="10"/>
    </row>
    <row r="66289" spans="13:20" x14ac:dyDescent="0.2">
      <c r="M66289">
        <v>0</v>
      </c>
      <c r="P66289" s="10"/>
      <c r="R66289" s="10"/>
      <c r="S66289" s="10"/>
      <c r="T66289" s="10"/>
    </row>
    <row r="66290" spans="13:20" x14ac:dyDescent="0.2">
      <c r="M66290">
        <v>0</v>
      </c>
      <c r="P66290" s="10"/>
      <c r="R66290" s="10"/>
      <c r="S66290" s="10"/>
      <c r="T66290" s="10"/>
    </row>
    <row r="66291" spans="13:20" x14ac:dyDescent="0.2">
      <c r="M66291">
        <v>0</v>
      </c>
      <c r="P66291" s="10"/>
      <c r="R66291" s="10"/>
      <c r="S66291" s="10"/>
      <c r="T66291" s="10"/>
    </row>
    <row r="66292" spans="13:20" x14ac:dyDescent="0.2">
      <c r="M66292">
        <v>0</v>
      </c>
      <c r="P66292" s="10"/>
      <c r="R66292" s="10"/>
      <c r="S66292" s="10"/>
      <c r="T66292" s="10"/>
    </row>
    <row r="66293" spans="13:20" x14ac:dyDescent="0.2">
      <c r="M66293">
        <v>0</v>
      </c>
      <c r="P66293" s="10"/>
      <c r="R66293" s="10"/>
      <c r="S66293" s="10"/>
      <c r="T66293" s="10"/>
    </row>
    <row r="66294" spans="13:20" x14ac:dyDescent="0.2">
      <c r="M66294">
        <v>0</v>
      </c>
      <c r="P66294" s="10"/>
      <c r="R66294" s="10"/>
      <c r="S66294" s="10"/>
      <c r="T66294" s="10"/>
    </row>
    <row r="66295" spans="13:20" x14ac:dyDescent="0.2">
      <c r="M66295">
        <v>0</v>
      </c>
      <c r="P66295" s="10"/>
      <c r="R66295" s="10"/>
      <c r="S66295" s="10"/>
      <c r="T66295" s="10"/>
    </row>
    <row r="66296" spans="13:20" x14ac:dyDescent="0.2">
      <c r="M66296">
        <v>0</v>
      </c>
      <c r="P66296" s="10"/>
      <c r="R66296" s="10"/>
      <c r="S66296" s="10"/>
      <c r="T66296" s="10"/>
    </row>
    <row r="66297" spans="13:20" x14ac:dyDescent="0.2">
      <c r="M66297">
        <v>0</v>
      </c>
      <c r="P66297" s="10"/>
      <c r="R66297" s="10"/>
      <c r="S66297" s="10"/>
      <c r="T66297" s="10"/>
    </row>
    <row r="66298" spans="13:20" x14ac:dyDescent="0.2">
      <c r="M66298">
        <v>0</v>
      </c>
      <c r="P66298" s="10"/>
      <c r="R66298" s="10"/>
      <c r="S66298" s="10"/>
      <c r="T66298" s="10"/>
    </row>
    <row r="66299" spans="13:20" x14ac:dyDescent="0.2">
      <c r="M66299">
        <v>0</v>
      </c>
      <c r="P66299" s="10"/>
      <c r="R66299" s="10"/>
      <c r="S66299" s="10"/>
      <c r="T66299" s="10"/>
    </row>
    <row r="66300" spans="13:20" x14ac:dyDescent="0.2">
      <c r="M66300">
        <v>0</v>
      </c>
      <c r="P66300" s="10"/>
      <c r="R66300" s="10"/>
      <c r="S66300" s="10"/>
      <c r="T66300" s="10"/>
    </row>
    <row r="66301" spans="13:20" x14ac:dyDescent="0.2">
      <c r="M66301">
        <v>0</v>
      </c>
      <c r="P66301" s="10"/>
      <c r="R66301" s="10"/>
      <c r="S66301" s="10"/>
      <c r="T66301" s="10"/>
    </row>
    <row r="66302" spans="13:20" x14ac:dyDescent="0.2">
      <c r="M66302">
        <v>0</v>
      </c>
      <c r="P66302" s="10"/>
      <c r="R66302" s="10"/>
      <c r="S66302" s="10"/>
      <c r="T66302" s="10"/>
    </row>
    <row r="66303" spans="13:20" x14ac:dyDescent="0.2">
      <c r="M66303">
        <v>0</v>
      </c>
      <c r="P66303" s="10"/>
      <c r="R66303" s="10"/>
      <c r="S66303" s="10"/>
      <c r="T66303" s="10"/>
    </row>
    <row r="66304" spans="13:20" x14ac:dyDescent="0.2">
      <c r="M66304">
        <v>0</v>
      </c>
      <c r="P66304" s="10"/>
      <c r="R66304" s="10"/>
      <c r="S66304" s="10"/>
      <c r="T66304" s="10"/>
    </row>
    <row r="66305" spans="13:20" x14ac:dyDescent="0.2">
      <c r="M66305">
        <v>0</v>
      </c>
      <c r="P66305" s="10"/>
      <c r="R66305" s="10"/>
      <c r="S66305" s="10"/>
      <c r="T66305" s="10"/>
    </row>
    <row r="66306" spans="13:20" x14ac:dyDescent="0.2">
      <c r="M66306">
        <v>0</v>
      </c>
      <c r="P66306" s="10"/>
      <c r="R66306" s="10"/>
      <c r="S66306" s="10"/>
      <c r="T66306" s="10"/>
    </row>
    <row r="66307" spans="13:20" x14ac:dyDescent="0.2">
      <c r="M66307">
        <v>0</v>
      </c>
      <c r="P66307" s="10"/>
      <c r="R66307" s="10"/>
      <c r="S66307" s="10"/>
      <c r="T66307" s="10"/>
    </row>
    <row r="66308" spans="13:20" x14ac:dyDescent="0.2">
      <c r="M66308">
        <v>0</v>
      </c>
      <c r="P66308" s="10"/>
      <c r="R66308" s="10"/>
      <c r="S66308" s="10"/>
      <c r="T66308" s="10"/>
    </row>
    <row r="66309" spans="13:20" x14ac:dyDescent="0.2">
      <c r="M66309">
        <v>0</v>
      </c>
      <c r="P66309" s="10"/>
      <c r="R66309" s="10"/>
      <c r="S66309" s="10"/>
      <c r="T66309" s="10"/>
    </row>
    <row r="66310" spans="13:20" x14ac:dyDescent="0.2">
      <c r="M66310">
        <v>0</v>
      </c>
      <c r="P66310" s="10"/>
      <c r="R66310" s="10"/>
      <c r="S66310" s="10"/>
      <c r="T66310" s="10"/>
    </row>
    <row r="66311" spans="13:20" x14ac:dyDescent="0.2">
      <c r="M66311">
        <v>0</v>
      </c>
      <c r="P66311" s="10"/>
      <c r="R66311" s="10"/>
      <c r="S66311" s="10"/>
      <c r="T66311" s="10"/>
    </row>
    <row r="66312" spans="13:20" x14ac:dyDescent="0.2">
      <c r="M66312">
        <v>0</v>
      </c>
      <c r="P66312" s="10"/>
      <c r="R66312" s="10"/>
      <c r="S66312" s="10"/>
      <c r="T66312" s="10"/>
    </row>
    <row r="66313" spans="13:20" x14ac:dyDescent="0.2">
      <c r="M66313">
        <v>0</v>
      </c>
      <c r="P66313" s="10"/>
      <c r="R66313" s="10"/>
      <c r="S66313" s="10"/>
      <c r="T66313" s="10"/>
    </row>
    <row r="66314" spans="13:20" x14ac:dyDescent="0.2">
      <c r="M66314">
        <v>0</v>
      </c>
      <c r="P66314" s="10"/>
      <c r="R66314" s="10"/>
      <c r="S66314" s="10"/>
      <c r="T66314" s="10"/>
    </row>
    <row r="66315" spans="13:20" x14ac:dyDescent="0.2">
      <c r="M66315">
        <v>0</v>
      </c>
      <c r="P66315" s="10"/>
      <c r="R66315" s="10"/>
      <c r="S66315" s="10"/>
      <c r="T66315" s="10"/>
    </row>
    <row r="66316" spans="13:20" x14ac:dyDescent="0.2">
      <c r="M66316">
        <v>0</v>
      </c>
      <c r="P66316" s="10"/>
      <c r="R66316" s="10"/>
      <c r="S66316" s="10"/>
      <c r="T66316" s="10"/>
    </row>
    <row r="66317" spans="13:20" x14ac:dyDescent="0.2">
      <c r="M66317">
        <v>0</v>
      </c>
      <c r="P66317" s="10"/>
      <c r="R66317" s="10"/>
      <c r="S66317" s="10"/>
      <c r="T66317" s="10"/>
    </row>
    <row r="66318" spans="13:20" x14ac:dyDescent="0.2">
      <c r="M66318">
        <v>0</v>
      </c>
      <c r="P66318" s="10"/>
      <c r="R66318" s="10"/>
      <c r="S66318" s="10"/>
      <c r="T66318" s="10"/>
    </row>
    <row r="66319" spans="13:20" x14ac:dyDescent="0.2">
      <c r="M66319">
        <v>0</v>
      </c>
      <c r="P66319" s="10"/>
      <c r="R66319" s="10"/>
      <c r="S66319" s="10"/>
      <c r="T66319" s="10"/>
    </row>
    <row r="66320" spans="13:20" x14ac:dyDescent="0.2">
      <c r="M66320">
        <v>0</v>
      </c>
      <c r="P66320" s="10"/>
      <c r="R66320" s="10"/>
      <c r="S66320" s="10"/>
      <c r="T66320" s="10"/>
    </row>
    <row r="66321" spans="13:20" x14ac:dyDescent="0.2">
      <c r="M66321">
        <v>0</v>
      </c>
      <c r="P66321" s="10"/>
      <c r="R66321" s="10"/>
      <c r="S66321" s="10"/>
      <c r="T66321" s="10"/>
    </row>
    <row r="66322" spans="13:20" x14ac:dyDescent="0.2">
      <c r="M66322">
        <v>0</v>
      </c>
      <c r="P66322" s="10"/>
      <c r="R66322" s="10"/>
      <c r="S66322" s="10"/>
      <c r="T66322" s="10"/>
    </row>
    <row r="66323" spans="13:20" x14ac:dyDescent="0.2">
      <c r="M66323">
        <v>0</v>
      </c>
      <c r="P66323" s="10"/>
      <c r="R66323" s="10"/>
      <c r="S66323" s="10"/>
      <c r="T66323" s="10"/>
    </row>
    <row r="66324" spans="13:20" x14ac:dyDescent="0.2">
      <c r="M66324">
        <v>0</v>
      </c>
      <c r="P66324" s="10"/>
      <c r="R66324" s="10"/>
      <c r="S66324" s="10"/>
      <c r="T66324" s="10"/>
    </row>
    <row r="66325" spans="13:20" x14ac:dyDescent="0.2">
      <c r="M66325">
        <v>0</v>
      </c>
      <c r="P66325" s="10"/>
      <c r="R66325" s="10"/>
      <c r="S66325" s="10"/>
      <c r="T66325" s="10"/>
    </row>
    <row r="66326" spans="13:20" x14ac:dyDescent="0.2">
      <c r="M66326">
        <v>0</v>
      </c>
      <c r="P66326" s="10"/>
      <c r="R66326" s="10"/>
      <c r="S66326" s="10"/>
      <c r="T66326" s="10"/>
    </row>
    <row r="66327" spans="13:20" x14ac:dyDescent="0.2">
      <c r="M66327">
        <v>0</v>
      </c>
      <c r="P66327" s="10"/>
      <c r="R66327" s="10"/>
      <c r="S66327" s="10"/>
      <c r="T66327" s="10"/>
    </row>
    <row r="66328" spans="13:20" x14ac:dyDescent="0.2">
      <c r="M66328">
        <v>0</v>
      </c>
      <c r="P66328" s="10"/>
      <c r="R66328" s="10"/>
      <c r="S66328" s="10"/>
      <c r="T66328" s="10"/>
    </row>
    <row r="66329" spans="13:20" x14ac:dyDescent="0.2">
      <c r="M66329">
        <v>0</v>
      </c>
      <c r="P66329" s="10"/>
      <c r="R66329" s="10"/>
      <c r="S66329" s="10"/>
      <c r="T66329" s="10"/>
    </row>
    <row r="66330" spans="13:20" x14ac:dyDescent="0.2">
      <c r="M66330">
        <v>0</v>
      </c>
      <c r="P66330" s="10"/>
      <c r="R66330" s="10"/>
      <c r="S66330" s="10"/>
      <c r="T66330" s="10"/>
    </row>
    <row r="66331" spans="13:20" x14ac:dyDescent="0.2">
      <c r="M66331">
        <v>0</v>
      </c>
      <c r="P66331" s="10"/>
      <c r="R66331" s="10"/>
      <c r="S66331" s="10"/>
      <c r="T66331" s="10"/>
    </row>
    <row r="66332" spans="13:20" x14ac:dyDescent="0.2">
      <c r="M66332">
        <v>0</v>
      </c>
      <c r="P66332" s="10"/>
      <c r="R66332" s="10"/>
      <c r="S66332" s="10"/>
      <c r="T66332" s="10"/>
    </row>
    <row r="66333" spans="13:20" x14ac:dyDescent="0.2">
      <c r="M66333">
        <v>0</v>
      </c>
      <c r="P66333" s="10"/>
      <c r="R66333" s="10"/>
      <c r="S66333" s="10"/>
      <c r="T66333" s="10"/>
    </row>
    <row r="66334" spans="13:20" x14ac:dyDescent="0.2">
      <c r="M66334">
        <v>0</v>
      </c>
      <c r="P66334" s="10"/>
      <c r="R66334" s="10"/>
      <c r="S66334" s="10"/>
      <c r="T66334" s="10"/>
    </row>
    <row r="66335" spans="13:20" x14ac:dyDescent="0.2">
      <c r="M66335">
        <v>0</v>
      </c>
      <c r="P66335" s="10"/>
      <c r="R66335" s="10"/>
      <c r="S66335" s="10"/>
      <c r="T66335" s="10"/>
    </row>
    <row r="66336" spans="13:20" x14ac:dyDescent="0.2">
      <c r="M66336">
        <v>0</v>
      </c>
      <c r="P66336" s="10"/>
      <c r="R66336" s="10"/>
      <c r="S66336" s="10"/>
      <c r="T66336" s="10"/>
    </row>
    <row r="66337" spans="13:20" x14ac:dyDescent="0.2">
      <c r="M66337">
        <v>0</v>
      </c>
      <c r="P66337" s="10"/>
      <c r="R66337" s="10"/>
      <c r="S66337" s="10"/>
      <c r="T66337" s="10"/>
    </row>
    <row r="66338" spans="13:20" x14ac:dyDescent="0.2">
      <c r="M66338">
        <v>0</v>
      </c>
      <c r="P66338" s="10"/>
      <c r="R66338" s="10"/>
      <c r="S66338" s="10"/>
      <c r="T66338" s="10"/>
    </row>
    <row r="66339" spans="13:20" x14ac:dyDescent="0.2">
      <c r="M66339">
        <v>0</v>
      </c>
      <c r="P66339" s="10"/>
      <c r="R66339" s="10"/>
      <c r="S66339" s="10"/>
      <c r="T66339" s="10"/>
    </row>
    <row r="66340" spans="13:20" x14ac:dyDescent="0.2">
      <c r="M66340">
        <v>0</v>
      </c>
      <c r="P66340" s="10"/>
      <c r="R66340" s="10"/>
      <c r="S66340" s="10"/>
      <c r="T66340" s="10"/>
    </row>
    <row r="66341" spans="13:20" x14ac:dyDescent="0.2">
      <c r="M66341">
        <v>0</v>
      </c>
      <c r="P66341" s="10"/>
      <c r="R66341" s="10"/>
      <c r="S66341" s="10"/>
      <c r="T66341" s="10"/>
    </row>
    <row r="66342" spans="13:20" x14ac:dyDescent="0.2">
      <c r="M66342">
        <v>0</v>
      </c>
      <c r="P66342" s="10"/>
      <c r="R66342" s="10"/>
      <c r="S66342" s="10"/>
      <c r="T66342" s="10"/>
    </row>
    <row r="66343" spans="13:20" x14ac:dyDescent="0.2">
      <c r="M66343">
        <v>0</v>
      </c>
      <c r="P66343" s="10"/>
      <c r="R66343" s="10"/>
      <c r="S66343" s="10"/>
      <c r="T66343" s="10"/>
    </row>
    <row r="66344" spans="13:20" x14ac:dyDescent="0.2">
      <c r="M66344">
        <v>0</v>
      </c>
      <c r="P66344" s="10"/>
      <c r="R66344" s="10"/>
      <c r="S66344" s="10"/>
      <c r="T66344" s="10"/>
    </row>
    <row r="66345" spans="13:20" x14ac:dyDescent="0.2">
      <c r="M66345">
        <v>0</v>
      </c>
      <c r="P66345" s="10"/>
      <c r="R66345" s="10"/>
      <c r="S66345" s="10"/>
      <c r="T66345" s="10"/>
    </row>
    <row r="66346" spans="13:20" x14ac:dyDescent="0.2">
      <c r="M66346">
        <v>0</v>
      </c>
      <c r="P66346" s="10"/>
      <c r="R66346" s="10"/>
      <c r="S66346" s="10"/>
      <c r="T66346" s="10"/>
    </row>
    <row r="66347" spans="13:20" x14ac:dyDescent="0.2">
      <c r="M66347">
        <v>0</v>
      </c>
      <c r="P66347" s="10"/>
      <c r="R66347" s="10"/>
      <c r="S66347" s="10"/>
      <c r="T66347" s="10"/>
    </row>
    <row r="66348" spans="13:20" x14ac:dyDescent="0.2">
      <c r="M66348">
        <v>0</v>
      </c>
      <c r="P66348" s="10"/>
      <c r="R66348" s="10"/>
      <c r="S66348" s="10"/>
      <c r="T66348" s="10"/>
    </row>
    <row r="66349" spans="13:20" x14ac:dyDescent="0.2">
      <c r="M66349">
        <v>0</v>
      </c>
      <c r="P66349" s="10"/>
      <c r="R66349" s="10"/>
      <c r="S66349" s="10"/>
      <c r="T66349" s="10"/>
    </row>
    <row r="66350" spans="13:20" x14ac:dyDescent="0.2">
      <c r="M66350">
        <v>0</v>
      </c>
      <c r="P66350" s="10"/>
      <c r="R66350" s="10"/>
      <c r="S66350" s="10"/>
      <c r="T66350" s="10"/>
    </row>
    <row r="66351" spans="13:20" x14ac:dyDescent="0.2">
      <c r="M66351">
        <v>0</v>
      </c>
      <c r="P66351" s="10"/>
      <c r="R66351" s="10"/>
      <c r="S66351" s="10"/>
      <c r="T66351" s="10"/>
    </row>
    <row r="66352" spans="13:20" x14ac:dyDescent="0.2">
      <c r="M66352">
        <v>0</v>
      </c>
      <c r="P66352" s="10"/>
      <c r="R66352" s="10"/>
      <c r="S66352" s="10"/>
      <c r="T66352" s="10"/>
    </row>
    <row r="66353" spans="13:20" x14ac:dyDescent="0.2">
      <c r="M66353">
        <v>0</v>
      </c>
      <c r="P66353" s="10"/>
      <c r="R66353" s="10"/>
      <c r="S66353" s="10"/>
      <c r="T66353" s="10"/>
    </row>
    <row r="66354" spans="13:20" x14ac:dyDescent="0.2">
      <c r="M66354">
        <v>0</v>
      </c>
      <c r="P66354" s="10"/>
      <c r="R66354" s="10"/>
      <c r="S66354" s="10"/>
      <c r="T66354" s="10"/>
    </row>
    <row r="66355" spans="13:20" x14ac:dyDescent="0.2">
      <c r="M66355">
        <v>0</v>
      </c>
      <c r="P66355" s="10"/>
      <c r="R66355" s="10"/>
      <c r="S66355" s="10"/>
      <c r="T66355" s="10"/>
    </row>
    <row r="66356" spans="13:20" x14ac:dyDescent="0.2">
      <c r="M66356">
        <v>0</v>
      </c>
      <c r="P66356" s="10"/>
      <c r="R66356" s="10"/>
      <c r="S66356" s="10"/>
      <c r="T66356" s="10"/>
    </row>
    <row r="66357" spans="13:20" x14ac:dyDescent="0.2">
      <c r="M66357">
        <v>0</v>
      </c>
      <c r="P66357" s="10"/>
      <c r="R66357" s="10"/>
      <c r="S66357" s="10"/>
      <c r="T66357" s="10"/>
    </row>
    <row r="66358" spans="13:20" x14ac:dyDescent="0.2">
      <c r="M66358">
        <v>0</v>
      </c>
      <c r="P66358" s="10"/>
      <c r="R66358" s="10"/>
      <c r="S66358" s="10"/>
      <c r="T66358" s="10"/>
    </row>
    <row r="66359" spans="13:20" x14ac:dyDescent="0.2">
      <c r="M66359">
        <v>0</v>
      </c>
      <c r="P66359" s="10"/>
      <c r="R66359" s="10"/>
      <c r="S66359" s="10"/>
      <c r="T66359" s="10"/>
    </row>
    <row r="66360" spans="13:20" x14ac:dyDescent="0.2">
      <c r="M66360">
        <v>0</v>
      </c>
      <c r="P66360" s="10"/>
      <c r="R66360" s="10"/>
      <c r="S66360" s="10"/>
      <c r="T66360" s="10"/>
    </row>
    <row r="66361" spans="13:20" x14ac:dyDescent="0.2">
      <c r="M66361">
        <v>0</v>
      </c>
      <c r="P66361" s="10"/>
      <c r="R66361" s="10"/>
      <c r="S66361" s="10"/>
      <c r="T66361" s="10"/>
    </row>
    <row r="66362" spans="13:20" x14ac:dyDescent="0.2">
      <c r="M66362">
        <v>0</v>
      </c>
      <c r="P66362" s="10"/>
      <c r="R66362" s="10"/>
      <c r="S66362" s="10"/>
      <c r="T66362" s="10"/>
    </row>
    <row r="66363" spans="13:20" x14ac:dyDescent="0.2">
      <c r="M66363">
        <v>0</v>
      </c>
      <c r="P66363" s="10"/>
      <c r="R66363" s="10"/>
      <c r="S66363" s="10"/>
      <c r="T66363" s="10"/>
    </row>
    <row r="66364" spans="13:20" x14ac:dyDescent="0.2">
      <c r="M66364">
        <v>0</v>
      </c>
      <c r="P66364" s="10"/>
      <c r="R66364" s="10"/>
      <c r="S66364" s="10"/>
      <c r="T66364" s="10"/>
    </row>
    <row r="66365" spans="13:20" x14ac:dyDescent="0.2">
      <c r="M66365">
        <v>0</v>
      </c>
      <c r="P66365" s="10"/>
      <c r="R66365" s="10"/>
      <c r="S66365" s="10"/>
      <c r="T66365" s="10"/>
    </row>
    <row r="66366" spans="13:20" x14ac:dyDescent="0.2">
      <c r="M66366">
        <v>0</v>
      </c>
      <c r="P66366" s="10"/>
      <c r="R66366" s="10"/>
      <c r="S66366" s="10"/>
      <c r="T66366" s="10"/>
    </row>
    <row r="66367" spans="13:20" x14ac:dyDescent="0.2">
      <c r="M66367">
        <v>0</v>
      </c>
      <c r="P66367" s="10"/>
      <c r="R66367" s="10"/>
      <c r="S66367" s="10"/>
      <c r="T66367" s="10"/>
    </row>
    <row r="66368" spans="13:20" x14ac:dyDescent="0.2">
      <c r="M66368">
        <v>0</v>
      </c>
      <c r="P66368" s="10"/>
      <c r="R66368" s="10"/>
      <c r="S66368" s="10"/>
      <c r="T66368" s="10"/>
    </row>
    <row r="66369" spans="13:20" x14ac:dyDescent="0.2">
      <c r="M66369">
        <v>0</v>
      </c>
      <c r="P66369" s="10"/>
      <c r="R66369" s="10"/>
      <c r="S66369" s="10"/>
      <c r="T66369" s="10"/>
    </row>
    <row r="66370" spans="13:20" x14ac:dyDescent="0.2">
      <c r="M66370">
        <v>0</v>
      </c>
      <c r="P66370" s="10"/>
      <c r="R66370" s="10"/>
      <c r="S66370" s="10"/>
      <c r="T66370" s="10"/>
    </row>
    <row r="66371" spans="13:20" x14ac:dyDescent="0.2">
      <c r="M66371">
        <v>0</v>
      </c>
      <c r="P66371" s="10"/>
      <c r="R66371" s="10"/>
      <c r="S66371" s="10"/>
      <c r="T66371" s="10"/>
    </row>
    <row r="66372" spans="13:20" x14ac:dyDescent="0.2">
      <c r="M66372">
        <v>0</v>
      </c>
      <c r="P66372" s="10"/>
      <c r="R66372" s="10"/>
      <c r="S66372" s="10"/>
      <c r="T66372" s="10"/>
    </row>
    <row r="66373" spans="13:20" x14ac:dyDescent="0.2">
      <c r="M66373">
        <v>0</v>
      </c>
      <c r="P66373" s="10"/>
      <c r="R66373" s="10"/>
      <c r="S66373" s="10"/>
      <c r="T66373" s="10"/>
    </row>
    <row r="66374" spans="13:20" x14ac:dyDescent="0.2">
      <c r="M66374">
        <v>0</v>
      </c>
      <c r="P66374" s="10"/>
      <c r="R66374" s="10"/>
      <c r="S66374" s="10"/>
      <c r="T66374" s="10"/>
    </row>
    <row r="66375" spans="13:20" x14ac:dyDescent="0.2">
      <c r="M66375">
        <v>0</v>
      </c>
      <c r="P66375" s="10"/>
      <c r="R66375" s="10"/>
      <c r="S66375" s="10"/>
      <c r="T66375" s="10"/>
    </row>
    <row r="66376" spans="13:20" x14ac:dyDescent="0.2">
      <c r="M66376">
        <v>0</v>
      </c>
      <c r="P66376" s="10"/>
      <c r="R66376" s="10"/>
      <c r="S66376" s="10"/>
      <c r="T66376" s="10"/>
    </row>
    <row r="66377" spans="13:20" x14ac:dyDescent="0.2">
      <c r="M66377">
        <v>0</v>
      </c>
      <c r="P66377" s="10"/>
      <c r="R66377" s="10"/>
      <c r="S66377" s="10"/>
      <c r="T66377" s="10"/>
    </row>
    <row r="66378" spans="13:20" x14ac:dyDescent="0.2">
      <c r="M66378">
        <v>0</v>
      </c>
      <c r="P66378" s="10"/>
      <c r="R66378" s="10"/>
      <c r="S66378" s="10"/>
      <c r="T66378" s="10"/>
    </row>
    <row r="66379" spans="13:20" x14ac:dyDescent="0.2">
      <c r="M66379">
        <v>0</v>
      </c>
      <c r="P66379" s="10"/>
      <c r="R66379" s="10"/>
      <c r="S66379" s="10"/>
      <c r="T66379" s="10"/>
    </row>
    <row r="66380" spans="13:20" x14ac:dyDescent="0.2">
      <c r="M66380">
        <v>0</v>
      </c>
      <c r="P66380" s="10"/>
      <c r="R66380" s="10"/>
      <c r="S66380" s="10"/>
      <c r="T66380" s="10"/>
    </row>
    <row r="66381" spans="13:20" x14ac:dyDescent="0.2">
      <c r="M66381">
        <v>0</v>
      </c>
      <c r="P66381" s="10"/>
      <c r="R66381" s="10"/>
      <c r="S66381" s="10"/>
      <c r="T66381" s="10"/>
    </row>
    <row r="66382" spans="13:20" x14ac:dyDescent="0.2">
      <c r="M66382">
        <v>0</v>
      </c>
      <c r="P66382" s="10"/>
      <c r="R66382" s="10"/>
      <c r="S66382" s="10"/>
      <c r="T66382" s="10"/>
    </row>
    <row r="66383" spans="13:20" x14ac:dyDescent="0.2">
      <c r="M66383">
        <v>0</v>
      </c>
      <c r="P66383" s="10"/>
      <c r="R66383" s="10"/>
      <c r="S66383" s="10"/>
      <c r="T66383" s="10"/>
    </row>
    <row r="66384" spans="13:20" x14ac:dyDescent="0.2">
      <c r="M66384">
        <v>0</v>
      </c>
      <c r="P66384" s="10"/>
      <c r="R66384" s="10"/>
      <c r="S66384" s="10"/>
      <c r="T66384" s="10"/>
    </row>
    <row r="66385" spans="13:20" x14ac:dyDescent="0.2">
      <c r="M66385">
        <v>0</v>
      </c>
      <c r="P66385" s="10"/>
      <c r="R66385" s="10"/>
      <c r="S66385" s="10"/>
      <c r="T66385" s="10"/>
    </row>
    <row r="66386" spans="13:20" x14ac:dyDescent="0.2">
      <c r="M66386">
        <v>0</v>
      </c>
      <c r="P66386" s="10"/>
      <c r="R66386" s="10"/>
      <c r="S66386" s="10"/>
      <c r="T66386" s="10"/>
    </row>
    <row r="66387" spans="13:20" x14ac:dyDescent="0.2">
      <c r="M66387">
        <v>0</v>
      </c>
      <c r="P66387" s="10"/>
      <c r="R66387" s="10"/>
      <c r="S66387" s="10"/>
      <c r="T66387" s="10"/>
    </row>
    <row r="66388" spans="13:20" x14ac:dyDescent="0.2">
      <c r="M66388">
        <v>0</v>
      </c>
      <c r="P66388" s="10"/>
      <c r="R66388" s="10"/>
      <c r="S66388" s="10"/>
      <c r="T66388" s="10"/>
    </row>
    <row r="66389" spans="13:20" x14ac:dyDescent="0.2">
      <c r="M66389">
        <v>0</v>
      </c>
      <c r="P66389" s="10"/>
      <c r="R66389" s="10"/>
      <c r="S66389" s="10"/>
      <c r="T66389" s="10"/>
    </row>
    <row r="66390" spans="13:20" x14ac:dyDescent="0.2">
      <c r="M66390">
        <v>0</v>
      </c>
      <c r="P66390" s="10"/>
      <c r="R66390" s="10"/>
      <c r="S66390" s="10"/>
      <c r="T66390" s="10"/>
    </row>
    <row r="66391" spans="13:20" x14ac:dyDescent="0.2">
      <c r="M66391">
        <v>0</v>
      </c>
      <c r="P66391" s="10"/>
      <c r="R66391" s="10"/>
      <c r="S66391" s="10"/>
      <c r="T66391" s="10"/>
    </row>
    <row r="66392" spans="13:20" x14ac:dyDescent="0.2">
      <c r="M66392">
        <v>0</v>
      </c>
      <c r="P66392" s="10"/>
      <c r="R66392" s="10"/>
      <c r="S66392" s="10"/>
      <c r="T66392" s="10"/>
    </row>
    <row r="66393" spans="13:20" x14ac:dyDescent="0.2">
      <c r="M66393">
        <v>0</v>
      </c>
      <c r="P66393" s="10"/>
      <c r="R66393" s="10"/>
      <c r="S66393" s="10"/>
      <c r="T66393" s="10"/>
    </row>
    <row r="66394" spans="13:20" x14ac:dyDescent="0.2">
      <c r="M66394">
        <v>0</v>
      </c>
      <c r="P66394" s="10"/>
      <c r="R66394" s="10"/>
      <c r="S66394" s="10"/>
      <c r="T66394" s="10"/>
    </row>
    <row r="66395" spans="13:20" x14ac:dyDescent="0.2">
      <c r="M66395">
        <v>0</v>
      </c>
      <c r="P66395" s="10"/>
      <c r="R66395" s="10"/>
      <c r="S66395" s="10"/>
      <c r="T66395" s="10"/>
    </row>
    <row r="66396" spans="13:20" x14ac:dyDescent="0.2">
      <c r="M66396">
        <v>0</v>
      </c>
      <c r="P66396" s="10"/>
      <c r="R66396" s="10"/>
      <c r="S66396" s="10"/>
      <c r="T66396" s="10"/>
    </row>
    <row r="66397" spans="13:20" x14ac:dyDescent="0.2">
      <c r="M66397">
        <v>0</v>
      </c>
      <c r="P66397" s="10"/>
      <c r="R66397" s="10"/>
      <c r="S66397" s="10"/>
      <c r="T66397" s="10"/>
    </row>
    <row r="66398" spans="13:20" x14ac:dyDescent="0.2">
      <c r="M66398">
        <v>0</v>
      </c>
      <c r="P66398" s="10"/>
      <c r="R66398" s="10"/>
      <c r="S66398" s="10"/>
      <c r="T66398" s="10"/>
    </row>
    <row r="66399" spans="13:20" x14ac:dyDescent="0.2">
      <c r="M66399">
        <v>0</v>
      </c>
      <c r="P66399" s="10"/>
      <c r="R66399" s="10"/>
      <c r="S66399" s="10"/>
      <c r="T66399" s="10"/>
    </row>
    <row r="66400" spans="13:20" x14ac:dyDescent="0.2">
      <c r="M66400">
        <v>0</v>
      </c>
      <c r="P66400" s="10"/>
      <c r="R66400" s="10"/>
      <c r="S66400" s="10"/>
      <c r="T66400" s="10"/>
    </row>
    <row r="66401" spans="13:20" x14ac:dyDescent="0.2">
      <c r="M66401">
        <v>0</v>
      </c>
      <c r="P66401" s="10"/>
      <c r="R66401" s="10"/>
      <c r="S66401" s="10"/>
      <c r="T66401" s="10"/>
    </row>
    <row r="66402" spans="13:20" x14ac:dyDescent="0.2">
      <c r="M66402">
        <v>0</v>
      </c>
      <c r="P66402" s="10"/>
      <c r="R66402" s="10"/>
      <c r="S66402" s="10"/>
      <c r="T66402" s="10"/>
    </row>
    <row r="66403" spans="13:20" x14ac:dyDescent="0.2">
      <c r="M66403">
        <v>0</v>
      </c>
      <c r="P66403" s="10"/>
      <c r="R66403" s="10"/>
      <c r="S66403" s="10"/>
      <c r="T66403" s="10"/>
    </row>
    <row r="66404" spans="13:20" x14ac:dyDescent="0.2">
      <c r="M66404">
        <v>0</v>
      </c>
      <c r="P66404" s="10"/>
      <c r="R66404" s="10"/>
      <c r="S66404" s="10"/>
      <c r="T66404" s="10"/>
    </row>
    <row r="66405" spans="13:20" x14ac:dyDescent="0.2">
      <c r="M66405">
        <v>0</v>
      </c>
      <c r="P66405" s="10"/>
      <c r="R66405" s="10"/>
      <c r="S66405" s="10"/>
      <c r="T66405" s="10"/>
    </row>
    <row r="66406" spans="13:20" x14ac:dyDescent="0.2">
      <c r="M66406">
        <v>0</v>
      </c>
      <c r="P66406" s="10"/>
      <c r="R66406" s="10"/>
      <c r="S66406" s="10"/>
      <c r="T66406" s="10"/>
    </row>
    <row r="66407" spans="13:20" x14ac:dyDescent="0.2">
      <c r="M66407">
        <v>0</v>
      </c>
      <c r="P66407" s="10"/>
      <c r="R66407" s="10"/>
      <c r="S66407" s="10"/>
      <c r="T66407" s="10"/>
    </row>
    <row r="66408" spans="13:20" x14ac:dyDescent="0.2">
      <c r="M66408">
        <v>0</v>
      </c>
      <c r="P66408" s="10"/>
      <c r="R66408" s="10"/>
      <c r="S66408" s="10"/>
      <c r="T66408" s="10"/>
    </row>
    <row r="66409" spans="13:20" x14ac:dyDescent="0.2">
      <c r="M66409">
        <v>0</v>
      </c>
      <c r="P66409" s="10"/>
      <c r="R66409" s="10"/>
      <c r="S66409" s="10"/>
      <c r="T66409" s="10"/>
    </row>
    <row r="66410" spans="13:20" x14ac:dyDescent="0.2">
      <c r="M66410">
        <v>0</v>
      </c>
      <c r="P66410" s="10"/>
      <c r="R66410" s="10"/>
      <c r="S66410" s="10"/>
      <c r="T66410" s="10"/>
    </row>
    <row r="66411" spans="13:20" x14ac:dyDescent="0.2">
      <c r="M66411">
        <v>0</v>
      </c>
      <c r="P66411" s="10"/>
      <c r="R66411" s="10"/>
      <c r="S66411" s="10"/>
      <c r="T66411" s="10"/>
    </row>
    <row r="66412" spans="13:20" x14ac:dyDescent="0.2">
      <c r="M66412">
        <v>0</v>
      </c>
      <c r="P66412" s="10"/>
      <c r="R66412" s="10"/>
      <c r="S66412" s="10"/>
      <c r="T66412" s="10"/>
    </row>
    <row r="66413" spans="13:20" x14ac:dyDescent="0.2">
      <c r="M66413">
        <v>0</v>
      </c>
      <c r="P66413" s="10"/>
      <c r="R66413" s="10"/>
      <c r="S66413" s="10"/>
      <c r="T66413" s="10"/>
    </row>
    <row r="66414" spans="13:20" x14ac:dyDescent="0.2">
      <c r="M66414">
        <v>0</v>
      </c>
      <c r="P66414" s="10"/>
      <c r="R66414" s="10"/>
      <c r="S66414" s="10"/>
      <c r="T66414" s="10"/>
    </row>
    <row r="66415" spans="13:20" x14ac:dyDescent="0.2">
      <c r="M66415">
        <v>0</v>
      </c>
      <c r="P66415" s="10"/>
      <c r="R66415" s="10"/>
      <c r="S66415" s="10"/>
      <c r="T66415" s="10"/>
    </row>
    <row r="66416" spans="13:20" x14ac:dyDescent="0.2">
      <c r="M66416">
        <v>0</v>
      </c>
      <c r="P66416" s="10"/>
      <c r="R66416" s="10"/>
      <c r="S66416" s="10"/>
      <c r="T66416" s="10"/>
    </row>
    <row r="66417" spans="13:20" x14ac:dyDescent="0.2">
      <c r="M66417">
        <v>0</v>
      </c>
      <c r="P66417" s="10"/>
      <c r="R66417" s="10"/>
      <c r="S66417" s="10"/>
      <c r="T66417" s="10"/>
    </row>
    <row r="66418" spans="13:20" x14ac:dyDescent="0.2">
      <c r="M66418">
        <v>0</v>
      </c>
      <c r="P66418" s="10"/>
      <c r="R66418" s="10"/>
      <c r="S66418" s="10"/>
      <c r="T66418" s="10"/>
    </row>
    <row r="66419" spans="13:20" x14ac:dyDescent="0.2">
      <c r="M66419">
        <v>0</v>
      </c>
      <c r="P66419" s="10"/>
      <c r="R66419" s="10"/>
      <c r="S66419" s="10"/>
      <c r="T66419" s="10"/>
    </row>
    <row r="66420" spans="13:20" x14ac:dyDescent="0.2">
      <c r="M66420">
        <v>0</v>
      </c>
      <c r="P66420" s="10"/>
      <c r="R66420" s="10"/>
      <c r="S66420" s="10"/>
      <c r="T66420" s="10"/>
    </row>
    <row r="66421" spans="13:20" x14ac:dyDescent="0.2">
      <c r="M66421">
        <v>0</v>
      </c>
      <c r="P66421" s="10"/>
      <c r="R66421" s="10"/>
      <c r="S66421" s="10"/>
      <c r="T66421" s="10"/>
    </row>
    <row r="66422" spans="13:20" x14ac:dyDescent="0.2">
      <c r="M66422">
        <v>0</v>
      </c>
      <c r="P66422" s="10"/>
      <c r="R66422" s="10"/>
      <c r="S66422" s="10"/>
      <c r="T66422" s="10"/>
    </row>
    <row r="66423" spans="13:20" x14ac:dyDescent="0.2">
      <c r="M66423">
        <v>0</v>
      </c>
      <c r="P66423" s="10"/>
      <c r="R66423" s="10"/>
      <c r="S66423" s="10"/>
      <c r="T66423" s="10"/>
    </row>
    <row r="66424" spans="13:20" x14ac:dyDescent="0.2">
      <c r="M66424">
        <v>0</v>
      </c>
      <c r="P66424" s="10"/>
      <c r="R66424" s="10"/>
      <c r="S66424" s="10"/>
      <c r="T66424" s="10"/>
    </row>
    <row r="66425" spans="13:20" x14ac:dyDescent="0.2">
      <c r="M66425">
        <v>0</v>
      </c>
      <c r="P66425" s="10"/>
      <c r="R66425" s="10"/>
      <c r="S66425" s="10"/>
      <c r="T66425" s="10"/>
    </row>
    <row r="66426" spans="13:20" x14ac:dyDescent="0.2">
      <c r="M66426">
        <v>0</v>
      </c>
      <c r="P66426" s="10"/>
      <c r="R66426" s="10"/>
      <c r="S66426" s="10"/>
      <c r="T66426" s="10"/>
    </row>
    <row r="66427" spans="13:20" x14ac:dyDescent="0.2">
      <c r="M66427">
        <v>0</v>
      </c>
      <c r="P66427" s="10"/>
      <c r="R66427" s="10"/>
      <c r="S66427" s="10"/>
      <c r="T66427" s="10"/>
    </row>
    <row r="66428" spans="13:20" x14ac:dyDescent="0.2">
      <c r="M66428">
        <v>0</v>
      </c>
      <c r="P66428" s="10"/>
      <c r="R66428" s="10"/>
      <c r="S66428" s="10"/>
      <c r="T66428" s="10"/>
    </row>
    <row r="66429" spans="13:20" x14ac:dyDescent="0.2">
      <c r="M66429">
        <v>0</v>
      </c>
      <c r="P66429" s="10"/>
      <c r="R66429" s="10"/>
      <c r="S66429" s="10"/>
      <c r="T66429" s="10"/>
    </row>
    <row r="66430" spans="13:20" x14ac:dyDescent="0.2">
      <c r="M66430">
        <v>0</v>
      </c>
      <c r="P66430" s="10"/>
      <c r="R66430" s="10"/>
      <c r="S66430" s="10"/>
      <c r="T66430" s="10"/>
    </row>
    <row r="66431" spans="13:20" x14ac:dyDescent="0.2">
      <c r="M66431">
        <v>0</v>
      </c>
      <c r="P66431" s="10"/>
      <c r="R66431" s="10"/>
      <c r="S66431" s="10"/>
      <c r="T66431" s="10"/>
    </row>
    <row r="66432" spans="13:20" x14ac:dyDescent="0.2">
      <c r="M66432">
        <v>0</v>
      </c>
      <c r="P66432" s="10"/>
      <c r="R66432" s="10"/>
      <c r="S66432" s="10"/>
      <c r="T66432" s="10"/>
    </row>
    <row r="66433" spans="13:20" x14ac:dyDescent="0.2">
      <c r="M66433">
        <v>0</v>
      </c>
      <c r="P66433" s="10"/>
      <c r="R66433" s="10"/>
      <c r="S66433" s="10"/>
      <c r="T66433" s="10"/>
    </row>
    <row r="66434" spans="13:20" x14ac:dyDescent="0.2">
      <c r="M66434">
        <v>0</v>
      </c>
      <c r="P66434" s="10"/>
      <c r="R66434" s="10"/>
      <c r="S66434" s="10"/>
      <c r="T66434" s="10"/>
    </row>
    <row r="66435" spans="13:20" x14ac:dyDescent="0.2">
      <c r="M66435">
        <v>0</v>
      </c>
      <c r="P66435" s="10"/>
      <c r="R66435" s="10"/>
      <c r="S66435" s="10"/>
      <c r="T66435" s="10"/>
    </row>
    <row r="66436" spans="13:20" x14ac:dyDescent="0.2">
      <c r="M66436">
        <v>0</v>
      </c>
      <c r="P66436" s="10"/>
      <c r="R66436" s="10"/>
      <c r="S66436" s="10"/>
      <c r="T66436" s="10"/>
    </row>
    <row r="66437" spans="13:20" x14ac:dyDescent="0.2">
      <c r="M66437">
        <v>0</v>
      </c>
      <c r="P66437" s="10"/>
      <c r="R66437" s="10"/>
      <c r="S66437" s="10"/>
      <c r="T66437" s="10"/>
    </row>
    <row r="66438" spans="13:20" x14ac:dyDescent="0.2">
      <c r="M66438">
        <v>0</v>
      </c>
      <c r="P66438" s="10"/>
      <c r="R66438" s="10"/>
      <c r="S66438" s="10"/>
      <c r="T66438" s="10"/>
    </row>
    <row r="66439" spans="13:20" x14ac:dyDescent="0.2">
      <c r="M66439">
        <v>0</v>
      </c>
      <c r="P66439" s="10"/>
      <c r="R66439" s="10"/>
      <c r="S66439" s="10"/>
      <c r="T66439" s="10"/>
    </row>
    <row r="66440" spans="13:20" x14ac:dyDescent="0.2">
      <c r="M66440">
        <v>0</v>
      </c>
      <c r="P66440" s="10"/>
      <c r="R66440" s="10"/>
      <c r="S66440" s="10"/>
      <c r="T66440" s="10"/>
    </row>
    <row r="66441" spans="13:20" x14ac:dyDescent="0.2">
      <c r="M66441">
        <v>0</v>
      </c>
      <c r="P66441" s="10"/>
      <c r="R66441" s="10"/>
      <c r="S66441" s="10"/>
      <c r="T66441" s="10"/>
    </row>
    <row r="66442" spans="13:20" x14ac:dyDescent="0.2">
      <c r="M66442">
        <v>0</v>
      </c>
      <c r="P66442" s="10"/>
      <c r="R66442" s="10"/>
      <c r="S66442" s="10"/>
      <c r="T66442" s="10"/>
    </row>
    <row r="66443" spans="13:20" x14ac:dyDescent="0.2">
      <c r="M66443">
        <v>0</v>
      </c>
      <c r="P66443" s="10"/>
      <c r="R66443" s="10"/>
      <c r="S66443" s="10"/>
      <c r="T66443" s="10"/>
    </row>
    <row r="66444" spans="13:20" x14ac:dyDescent="0.2">
      <c r="M66444">
        <v>0</v>
      </c>
      <c r="P66444" s="10"/>
      <c r="R66444" s="10"/>
      <c r="S66444" s="10"/>
      <c r="T66444" s="10"/>
    </row>
    <row r="66445" spans="13:20" x14ac:dyDescent="0.2">
      <c r="M66445">
        <v>0</v>
      </c>
      <c r="P66445" s="10"/>
      <c r="R66445" s="10"/>
      <c r="S66445" s="10"/>
      <c r="T66445" s="10"/>
    </row>
    <row r="66446" spans="13:20" x14ac:dyDescent="0.2">
      <c r="M66446">
        <v>0</v>
      </c>
      <c r="P66446" s="10"/>
      <c r="R66446" s="10"/>
      <c r="S66446" s="10"/>
      <c r="T66446" s="10"/>
    </row>
    <row r="66447" spans="13:20" x14ac:dyDescent="0.2">
      <c r="M66447">
        <v>0</v>
      </c>
      <c r="P66447" s="10"/>
      <c r="R66447" s="10"/>
      <c r="S66447" s="10"/>
      <c r="T66447" s="10"/>
    </row>
    <row r="66448" spans="13:20" x14ac:dyDescent="0.2">
      <c r="M66448">
        <v>0</v>
      </c>
      <c r="P66448" s="10"/>
      <c r="R66448" s="10"/>
      <c r="S66448" s="10"/>
      <c r="T66448" s="10"/>
    </row>
    <row r="66449" spans="13:20" x14ac:dyDescent="0.2">
      <c r="M66449">
        <v>0</v>
      </c>
      <c r="P66449" s="10"/>
      <c r="R66449" s="10"/>
      <c r="S66449" s="10"/>
      <c r="T66449" s="10"/>
    </row>
    <row r="66450" spans="13:20" x14ac:dyDescent="0.2">
      <c r="M66450">
        <v>0</v>
      </c>
      <c r="P66450" s="10"/>
      <c r="R66450" s="10"/>
      <c r="S66450" s="10"/>
      <c r="T66450" s="10"/>
    </row>
    <row r="66451" spans="13:20" x14ac:dyDescent="0.2">
      <c r="M66451">
        <v>0</v>
      </c>
      <c r="P66451" s="10"/>
      <c r="R66451" s="10"/>
      <c r="S66451" s="10"/>
      <c r="T66451" s="10"/>
    </row>
    <row r="66452" spans="13:20" x14ac:dyDescent="0.2">
      <c r="M66452">
        <v>0</v>
      </c>
      <c r="P66452" s="10"/>
      <c r="R66452" s="10"/>
      <c r="S66452" s="10"/>
      <c r="T66452" s="10"/>
    </row>
    <row r="66453" spans="13:20" x14ac:dyDescent="0.2">
      <c r="M66453">
        <v>0</v>
      </c>
      <c r="P66453" s="10"/>
      <c r="R66453" s="10"/>
      <c r="S66453" s="10"/>
      <c r="T66453" s="10"/>
    </row>
    <row r="66454" spans="13:20" x14ac:dyDescent="0.2">
      <c r="M66454">
        <v>0</v>
      </c>
      <c r="P66454" s="10"/>
      <c r="R66454" s="10"/>
      <c r="S66454" s="10"/>
      <c r="T66454" s="10"/>
    </row>
    <row r="66455" spans="13:20" x14ac:dyDescent="0.2">
      <c r="M66455">
        <v>0</v>
      </c>
      <c r="P66455" s="10"/>
      <c r="R66455" s="10"/>
      <c r="S66455" s="10"/>
      <c r="T66455" s="10"/>
    </row>
    <row r="66456" spans="13:20" x14ac:dyDescent="0.2">
      <c r="M66456">
        <v>0</v>
      </c>
      <c r="P66456" s="10"/>
      <c r="R66456" s="10"/>
      <c r="S66456" s="10"/>
      <c r="T66456" s="10"/>
    </row>
    <row r="66457" spans="13:20" x14ac:dyDescent="0.2">
      <c r="M66457">
        <v>0</v>
      </c>
      <c r="P66457" s="10"/>
      <c r="R66457" s="10"/>
      <c r="S66457" s="10"/>
      <c r="T66457" s="10"/>
    </row>
    <row r="66458" spans="13:20" x14ac:dyDescent="0.2">
      <c r="M66458">
        <v>0</v>
      </c>
      <c r="P66458" s="10"/>
      <c r="R66458" s="10"/>
      <c r="S66458" s="10"/>
      <c r="T66458" s="10"/>
    </row>
    <row r="66459" spans="13:20" x14ac:dyDescent="0.2">
      <c r="M66459">
        <v>0</v>
      </c>
      <c r="P66459" s="10"/>
      <c r="R66459" s="10"/>
      <c r="S66459" s="10"/>
      <c r="T66459" s="10"/>
    </row>
    <row r="66460" spans="13:20" x14ac:dyDescent="0.2">
      <c r="M66460">
        <v>0</v>
      </c>
      <c r="P66460" s="10"/>
      <c r="R66460" s="10"/>
      <c r="S66460" s="10"/>
      <c r="T66460" s="10"/>
    </row>
    <row r="66461" spans="13:20" x14ac:dyDescent="0.2">
      <c r="M66461">
        <v>0</v>
      </c>
      <c r="P66461" s="10"/>
      <c r="R66461" s="10"/>
      <c r="S66461" s="10"/>
      <c r="T66461" s="10"/>
    </row>
    <row r="66462" spans="13:20" x14ac:dyDescent="0.2">
      <c r="M66462">
        <v>0</v>
      </c>
      <c r="P66462" s="10"/>
      <c r="R66462" s="10"/>
      <c r="S66462" s="10"/>
      <c r="T66462" s="10"/>
    </row>
    <row r="66463" spans="13:20" x14ac:dyDescent="0.2">
      <c r="M66463">
        <v>0</v>
      </c>
      <c r="P66463" s="10"/>
      <c r="R66463" s="10"/>
      <c r="S66463" s="10"/>
      <c r="T66463" s="10"/>
    </row>
    <row r="66464" spans="13:20" x14ac:dyDescent="0.2">
      <c r="M66464">
        <v>0</v>
      </c>
      <c r="P66464" s="10"/>
      <c r="R66464" s="10"/>
      <c r="S66464" s="10"/>
      <c r="T66464" s="10"/>
    </row>
    <row r="66465" spans="13:20" x14ac:dyDescent="0.2">
      <c r="M66465">
        <v>0</v>
      </c>
      <c r="P66465" s="10"/>
      <c r="R66465" s="10"/>
      <c r="S66465" s="10"/>
      <c r="T66465" s="10"/>
    </row>
    <row r="66466" spans="13:20" x14ac:dyDescent="0.2">
      <c r="M66466">
        <v>0</v>
      </c>
      <c r="P66466" s="10"/>
      <c r="R66466" s="10"/>
      <c r="S66466" s="10"/>
      <c r="T66466" s="10"/>
    </row>
    <row r="66467" spans="13:20" x14ac:dyDescent="0.2">
      <c r="M66467">
        <v>0</v>
      </c>
      <c r="P66467" s="10"/>
      <c r="R66467" s="10"/>
      <c r="S66467" s="10"/>
      <c r="T66467" s="10"/>
    </row>
    <row r="66468" spans="13:20" x14ac:dyDescent="0.2">
      <c r="M66468">
        <v>0</v>
      </c>
      <c r="P66468" s="10"/>
      <c r="R66468" s="10"/>
      <c r="S66468" s="10"/>
      <c r="T66468" s="10"/>
    </row>
    <row r="66469" spans="13:20" x14ac:dyDescent="0.2">
      <c r="M66469">
        <v>0</v>
      </c>
      <c r="P66469" s="10"/>
      <c r="R66469" s="10"/>
      <c r="S66469" s="10"/>
      <c r="T66469" s="10"/>
    </row>
    <row r="66470" spans="13:20" x14ac:dyDescent="0.2">
      <c r="M66470">
        <v>0</v>
      </c>
      <c r="P66470" s="10"/>
      <c r="R66470" s="10"/>
      <c r="S66470" s="10"/>
      <c r="T66470" s="10"/>
    </row>
    <row r="66471" spans="13:20" x14ac:dyDescent="0.2">
      <c r="M66471">
        <v>0</v>
      </c>
      <c r="P66471" s="10"/>
      <c r="R66471" s="10"/>
      <c r="S66471" s="10"/>
      <c r="T66471" s="10"/>
    </row>
    <row r="66472" spans="13:20" x14ac:dyDescent="0.2">
      <c r="M66472">
        <v>0</v>
      </c>
      <c r="P66472" s="10"/>
      <c r="R66472" s="10"/>
      <c r="S66472" s="10"/>
      <c r="T66472" s="10"/>
    </row>
    <row r="66473" spans="13:20" x14ac:dyDescent="0.2">
      <c r="M66473">
        <v>0</v>
      </c>
      <c r="P66473" s="10"/>
      <c r="R66473" s="10"/>
      <c r="S66473" s="10"/>
      <c r="T66473" s="10"/>
    </row>
    <row r="66474" spans="13:20" x14ac:dyDescent="0.2">
      <c r="M66474">
        <v>0</v>
      </c>
      <c r="P66474" s="10"/>
      <c r="R66474" s="10"/>
      <c r="S66474" s="10"/>
      <c r="T66474" s="10"/>
    </row>
    <row r="66475" spans="13:20" x14ac:dyDescent="0.2">
      <c r="M66475">
        <v>0</v>
      </c>
      <c r="P66475" s="10"/>
      <c r="R66475" s="10"/>
      <c r="S66475" s="10"/>
      <c r="T66475" s="10"/>
    </row>
    <row r="66476" spans="13:20" x14ac:dyDescent="0.2">
      <c r="M66476">
        <v>0</v>
      </c>
      <c r="P66476" s="10"/>
      <c r="R66476" s="10"/>
      <c r="S66476" s="10"/>
      <c r="T66476" s="10"/>
    </row>
    <row r="66477" spans="13:20" x14ac:dyDescent="0.2">
      <c r="M66477">
        <v>0</v>
      </c>
      <c r="P66477" s="10"/>
      <c r="R66477" s="10"/>
      <c r="S66477" s="10"/>
      <c r="T66477" s="10"/>
    </row>
    <row r="66478" spans="13:20" x14ac:dyDescent="0.2">
      <c r="M66478">
        <v>0</v>
      </c>
      <c r="P66478" s="10"/>
      <c r="R66478" s="10"/>
      <c r="S66478" s="10"/>
      <c r="T66478" s="10"/>
    </row>
    <row r="66479" spans="13:20" x14ac:dyDescent="0.2">
      <c r="M66479">
        <v>0</v>
      </c>
      <c r="P66479" s="10"/>
      <c r="R66479" s="10"/>
      <c r="S66479" s="10"/>
      <c r="T66479" s="10"/>
    </row>
    <row r="66480" spans="13:20" x14ac:dyDescent="0.2">
      <c r="M66480">
        <v>0</v>
      </c>
      <c r="P66480" s="10"/>
      <c r="R66480" s="10"/>
      <c r="S66480" s="10"/>
      <c r="T66480" s="10"/>
    </row>
    <row r="66481" spans="13:20" x14ac:dyDescent="0.2">
      <c r="M66481">
        <v>0</v>
      </c>
      <c r="P66481" s="10"/>
      <c r="R66481" s="10"/>
      <c r="S66481" s="10"/>
      <c r="T66481" s="10"/>
    </row>
    <row r="66482" spans="13:20" x14ac:dyDescent="0.2">
      <c r="M66482">
        <v>0</v>
      </c>
      <c r="P66482" s="10"/>
      <c r="R66482" s="10"/>
      <c r="S66482" s="10"/>
      <c r="T66482" s="10"/>
    </row>
    <row r="66483" spans="13:20" x14ac:dyDescent="0.2">
      <c r="M66483">
        <v>0</v>
      </c>
      <c r="P66483" s="10"/>
      <c r="R66483" s="10"/>
      <c r="S66483" s="10"/>
      <c r="T66483" s="10"/>
    </row>
    <row r="66484" spans="13:20" x14ac:dyDescent="0.2">
      <c r="M66484">
        <v>0</v>
      </c>
      <c r="P66484" s="10"/>
      <c r="R66484" s="10"/>
      <c r="S66484" s="10"/>
      <c r="T66484" s="10"/>
    </row>
    <row r="66485" spans="13:20" x14ac:dyDescent="0.2">
      <c r="M66485">
        <v>0</v>
      </c>
      <c r="P66485" s="10"/>
      <c r="R66485" s="10"/>
      <c r="S66485" s="10"/>
      <c r="T66485" s="10"/>
    </row>
    <row r="66486" spans="13:20" x14ac:dyDescent="0.2">
      <c r="M66486">
        <v>0</v>
      </c>
      <c r="P66486" s="10"/>
      <c r="R66486" s="10"/>
      <c r="S66486" s="10"/>
      <c r="T66486" s="10"/>
    </row>
    <row r="66487" spans="13:20" x14ac:dyDescent="0.2">
      <c r="M66487">
        <v>0</v>
      </c>
      <c r="P66487" s="10"/>
      <c r="R66487" s="10"/>
      <c r="S66487" s="10"/>
      <c r="T66487" s="10"/>
    </row>
    <row r="66488" spans="13:20" x14ac:dyDescent="0.2">
      <c r="M66488">
        <v>0</v>
      </c>
      <c r="P66488" s="10"/>
      <c r="R66488" s="10"/>
      <c r="S66488" s="10"/>
      <c r="T66488" s="10"/>
    </row>
    <row r="66489" spans="13:20" x14ac:dyDescent="0.2">
      <c r="M66489">
        <v>0</v>
      </c>
      <c r="P66489" s="10"/>
      <c r="R66489" s="10"/>
      <c r="S66489" s="10"/>
      <c r="T66489" s="10"/>
    </row>
    <row r="66490" spans="13:20" x14ac:dyDescent="0.2">
      <c r="M66490">
        <v>0</v>
      </c>
      <c r="P66490" s="10"/>
      <c r="R66490" s="10"/>
      <c r="S66490" s="10"/>
      <c r="T66490" s="10"/>
    </row>
    <row r="66491" spans="13:20" x14ac:dyDescent="0.2">
      <c r="M66491">
        <v>0</v>
      </c>
      <c r="P66491" s="10"/>
      <c r="R66491" s="10"/>
      <c r="S66491" s="10"/>
      <c r="T66491" s="10"/>
    </row>
    <row r="66492" spans="13:20" x14ac:dyDescent="0.2">
      <c r="M66492">
        <v>0</v>
      </c>
      <c r="P66492" s="10"/>
      <c r="R66492" s="10"/>
      <c r="S66492" s="10"/>
      <c r="T66492" s="10"/>
    </row>
    <row r="66493" spans="13:20" x14ac:dyDescent="0.2">
      <c r="M66493">
        <v>0</v>
      </c>
      <c r="P66493" s="10"/>
      <c r="R66493" s="10"/>
      <c r="S66493" s="10"/>
      <c r="T66493" s="10"/>
    </row>
    <row r="66494" spans="13:20" x14ac:dyDescent="0.2">
      <c r="M66494">
        <v>0</v>
      </c>
      <c r="P66494" s="10"/>
      <c r="R66494" s="10"/>
      <c r="S66494" s="10"/>
      <c r="T66494" s="10"/>
    </row>
    <row r="66495" spans="13:20" x14ac:dyDescent="0.2">
      <c r="M66495">
        <v>0</v>
      </c>
      <c r="P66495" s="10"/>
      <c r="R66495" s="10"/>
      <c r="S66495" s="10"/>
      <c r="T66495" s="10"/>
    </row>
    <row r="66496" spans="13:20" x14ac:dyDescent="0.2">
      <c r="M66496">
        <v>0</v>
      </c>
      <c r="P66496" s="10"/>
      <c r="R66496" s="10"/>
      <c r="S66496" s="10"/>
      <c r="T66496" s="10"/>
    </row>
    <row r="66497" spans="13:20" x14ac:dyDescent="0.2">
      <c r="M66497">
        <v>0</v>
      </c>
      <c r="P66497" s="10"/>
      <c r="R66497" s="10"/>
      <c r="S66497" s="10"/>
      <c r="T66497" s="10"/>
    </row>
    <row r="66498" spans="13:20" x14ac:dyDescent="0.2">
      <c r="M66498">
        <v>0</v>
      </c>
      <c r="P66498" s="10"/>
      <c r="R66498" s="10"/>
      <c r="S66498" s="10"/>
      <c r="T66498" s="10"/>
    </row>
    <row r="66499" spans="13:20" x14ac:dyDescent="0.2">
      <c r="M66499">
        <v>0</v>
      </c>
      <c r="P66499" s="10"/>
      <c r="R66499" s="10"/>
      <c r="S66499" s="10"/>
      <c r="T66499" s="10"/>
    </row>
    <row r="66500" spans="13:20" x14ac:dyDescent="0.2">
      <c r="M66500">
        <v>0</v>
      </c>
      <c r="P66500" s="10"/>
      <c r="R66500" s="10"/>
      <c r="S66500" s="10"/>
      <c r="T66500" s="10"/>
    </row>
    <row r="66501" spans="13:20" x14ac:dyDescent="0.2">
      <c r="M66501">
        <v>0</v>
      </c>
      <c r="P66501" s="10"/>
      <c r="R66501" s="10"/>
      <c r="S66501" s="10"/>
      <c r="T66501" s="10"/>
    </row>
    <row r="66502" spans="13:20" x14ac:dyDescent="0.2">
      <c r="M66502">
        <v>0</v>
      </c>
      <c r="P66502" s="10"/>
      <c r="R66502" s="10"/>
      <c r="S66502" s="10"/>
      <c r="T66502" s="10"/>
    </row>
    <row r="66503" spans="13:20" x14ac:dyDescent="0.2">
      <c r="M66503">
        <v>0</v>
      </c>
      <c r="P66503" s="10"/>
      <c r="R66503" s="10"/>
      <c r="S66503" s="10"/>
      <c r="T66503" s="10"/>
    </row>
    <row r="66504" spans="13:20" x14ac:dyDescent="0.2">
      <c r="M66504">
        <v>0</v>
      </c>
      <c r="P66504" s="10"/>
      <c r="R66504" s="10"/>
      <c r="S66504" s="10"/>
      <c r="T66504" s="10"/>
    </row>
    <row r="66505" spans="13:20" x14ac:dyDescent="0.2">
      <c r="M66505">
        <v>0</v>
      </c>
      <c r="P66505" s="10"/>
      <c r="R66505" s="10"/>
      <c r="S66505" s="10"/>
      <c r="T66505" s="10"/>
    </row>
    <row r="66506" spans="13:20" x14ac:dyDescent="0.2">
      <c r="M66506">
        <v>0</v>
      </c>
      <c r="P66506" s="10"/>
      <c r="R66506" s="10"/>
      <c r="S66506" s="10"/>
      <c r="T66506" s="10"/>
    </row>
    <row r="66507" spans="13:20" x14ac:dyDescent="0.2">
      <c r="M66507">
        <v>0</v>
      </c>
      <c r="P66507" s="10"/>
      <c r="R66507" s="10"/>
      <c r="S66507" s="10"/>
      <c r="T66507" s="10"/>
    </row>
    <row r="66508" spans="13:20" x14ac:dyDescent="0.2">
      <c r="M66508">
        <v>0</v>
      </c>
      <c r="P66508" s="10"/>
      <c r="R66508" s="10"/>
      <c r="S66508" s="10"/>
      <c r="T66508" s="10"/>
    </row>
    <row r="66509" spans="13:20" x14ac:dyDescent="0.2">
      <c r="M66509">
        <v>0</v>
      </c>
      <c r="P66509" s="10"/>
      <c r="R66509" s="10"/>
      <c r="S66509" s="10"/>
      <c r="T66509" s="10"/>
    </row>
    <row r="66510" spans="13:20" x14ac:dyDescent="0.2">
      <c r="M66510">
        <v>0</v>
      </c>
      <c r="P66510" s="10"/>
      <c r="R66510" s="10"/>
      <c r="S66510" s="10"/>
      <c r="T66510" s="10"/>
    </row>
    <row r="66511" spans="13:20" x14ac:dyDescent="0.2">
      <c r="M66511">
        <v>0</v>
      </c>
      <c r="P66511" s="10"/>
      <c r="R66511" s="10"/>
      <c r="S66511" s="10"/>
      <c r="T66511" s="10"/>
    </row>
    <row r="66512" spans="13:20" x14ac:dyDescent="0.2">
      <c r="M66512">
        <v>0</v>
      </c>
      <c r="P66512" s="10"/>
      <c r="R66512" s="10"/>
      <c r="S66512" s="10"/>
      <c r="T66512" s="10"/>
    </row>
    <row r="66513" spans="13:20" x14ac:dyDescent="0.2">
      <c r="M66513">
        <v>1</v>
      </c>
      <c r="P66513" s="10"/>
      <c r="R66513" s="10"/>
      <c r="S66513" s="10"/>
      <c r="T66513" s="10"/>
    </row>
    <row r="66514" spans="13:20" x14ac:dyDescent="0.2">
      <c r="M66514">
        <v>0</v>
      </c>
      <c r="P66514" s="10"/>
      <c r="R66514" s="10"/>
      <c r="S66514" s="10"/>
      <c r="T66514" s="10"/>
    </row>
    <row r="66515" spans="13:20" x14ac:dyDescent="0.2">
      <c r="M66515">
        <v>1</v>
      </c>
      <c r="P66515" s="10"/>
      <c r="R66515" s="10"/>
      <c r="S66515" s="10"/>
      <c r="T66515" s="10"/>
    </row>
    <row r="66516" spans="13:20" x14ac:dyDescent="0.2">
      <c r="M66516">
        <v>0</v>
      </c>
      <c r="P66516" s="10"/>
      <c r="R66516" s="10"/>
      <c r="S66516" s="10"/>
      <c r="T66516" s="10"/>
    </row>
    <row r="66517" spans="13:20" x14ac:dyDescent="0.2">
      <c r="M66517">
        <v>0</v>
      </c>
      <c r="P66517" s="10"/>
      <c r="R66517" s="10"/>
      <c r="S66517" s="10"/>
      <c r="T66517" s="10"/>
    </row>
    <row r="66518" spans="13:20" x14ac:dyDescent="0.2">
      <c r="M66518">
        <v>1</v>
      </c>
      <c r="P66518" s="10"/>
      <c r="R66518" s="10"/>
      <c r="S66518" s="10"/>
      <c r="T66518" s="10"/>
    </row>
    <row r="66519" spans="13:20" x14ac:dyDescent="0.2">
      <c r="M66519">
        <v>0</v>
      </c>
      <c r="P66519" s="10"/>
      <c r="R66519" s="10"/>
      <c r="S66519" s="10"/>
      <c r="T66519" s="10"/>
    </row>
    <row r="66520" spans="13:20" x14ac:dyDescent="0.2">
      <c r="M66520">
        <v>0</v>
      </c>
      <c r="P66520" s="10"/>
      <c r="R66520" s="10"/>
      <c r="S66520" s="10"/>
      <c r="T66520" s="10"/>
    </row>
    <row r="66521" spans="13:20" x14ac:dyDescent="0.2">
      <c r="M66521">
        <v>0</v>
      </c>
      <c r="P66521" s="10"/>
      <c r="R66521" s="10"/>
      <c r="S66521" s="10"/>
      <c r="T66521" s="10"/>
    </row>
    <row r="66522" spans="13:20" x14ac:dyDescent="0.2">
      <c r="M66522">
        <v>1</v>
      </c>
      <c r="P66522" s="10"/>
      <c r="R66522" s="10"/>
      <c r="S66522" s="10"/>
      <c r="T66522" s="10"/>
    </row>
    <row r="66523" spans="13:20" x14ac:dyDescent="0.2">
      <c r="M66523">
        <v>0</v>
      </c>
      <c r="P66523" s="10"/>
      <c r="R66523" s="10"/>
      <c r="S66523" s="10"/>
      <c r="T66523" s="10"/>
    </row>
    <row r="66524" spans="13:20" x14ac:dyDescent="0.2">
      <c r="M66524">
        <v>1</v>
      </c>
      <c r="P66524" s="10"/>
      <c r="R66524" s="10"/>
      <c r="S66524" s="10"/>
      <c r="T66524" s="10"/>
    </row>
    <row r="66525" spans="13:20" x14ac:dyDescent="0.2">
      <c r="M66525">
        <v>0</v>
      </c>
      <c r="P66525" s="10"/>
      <c r="R66525" s="10"/>
      <c r="S66525" s="10"/>
      <c r="T66525" s="10"/>
    </row>
    <row r="66526" spans="13:20" x14ac:dyDescent="0.2">
      <c r="M66526">
        <v>0</v>
      </c>
      <c r="P66526" s="10"/>
      <c r="R66526" s="10"/>
      <c r="S66526" s="10"/>
      <c r="T66526" s="10"/>
    </row>
    <row r="66527" spans="13:20" x14ac:dyDescent="0.2">
      <c r="M66527">
        <v>0</v>
      </c>
      <c r="P66527" s="10"/>
      <c r="R66527" s="10"/>
      <c r="S66527" s="10"/>
      <c r="T66527" s="10"/>
    </row>
    <row r="66528" spans="13:20" x14ac:dyDescent="0.2">
      <c r="M66528">
        <v>1</v>
      </c>
      <c r="P66528" s="10"/>
      <c r="R66528" s="10"/>
      <c r="S66528" s="10"/>
      <c r="T66528" s="10"/>
    </row>
    <row r="66529" spans="13:20" x14ac:dyDescent="0.2">
      <c r="M66529">
        <v>0</v>
      </c>
      <c r="P66529" s="10"/>
      <c r="R66529" s="10"/>
      <c r="S66529" s="10"/>
      <c r="T66529" s="10"/>
    </row>
    <row r="66530" spans="13:20" x14ac:dyDescent="0.2">
      <c r="M66530">
        <v>1</v>
      </c>
      <c r="P66530" s="10"/>
      <c r="R66530" s="10"/>
      <c r="S66530" s="10"/>
      <c r="T66530" s="10"/>
    </row>
    <row r="66531" spans="13:20" x14ac:dyDescent="0.2">
      <c r="M66531">
        <v>0</v>
      </c>
      <c r="P66531" s="10"/>
      <c r="R66531" s="10"/>
      <c r="S66531" s="10"/>
      <c r="T66531" s="10"/>
    </row>
    <row r="66532" spans="13:20" x14ac:dyDescent="0.2">
      <c r="M66532">
        <v>0</v>
      </c>
      <c r="P66532" s="10"/>
      <c r="R66532" s="10"/>
      <c r="S66532" s="10"/>
      <c r="T66532" s="10"/>
    </row>
    <row r="66533" spans="13:20" x14ac:dyDescent="0.2">
      <c r="M66533">
        <v>1</v>
      </c>
      <c r="P66533" s="10"/>
      <c r="R66533" s="10"/>
      <c r="S66533" s="10"/>
      <c r="T66533" s="10"/>
    </row>
    <row r="66534" spans="13:20" x14ac:dyDescent="0.2">
      <c r="M66534">
        <v>0</v>
      </c>
      <c r="P66534" s="10"/>
      <c r="R66534" s="10"/>
      <c r="S66534" s="10"/>
      <c r="T66534" s="10"/>
    </row>
    <row r="66535" spans="13:20" x14ac:dyDescent="0.2">
      <c r="M66535">
        <v>1</v>
      </c>
      <c r="P66535" s="10"/>
      <c r="R66535" s="10"/>
      <c r="S66535" s="10"/>
      <c r="T66535" s="10"/>
    </row>
    <row r="66536" spans="13:20" x14ac:dyDescent="0.2">
      <c r="M66536">
        <v>0</v>
      </c>
      <c r="P66536" s="10"/>
      <c r="R66536" s="10"/>
      <c r="S66536" s="10"/>
      <c r="T66536" s="10"/>
    </row>
    <row r="66537" spans="13:20" x14ac:dyDescent="0.2">
      <c r="M66537">
        <v>1</v>
      </c>
      <c r="P66537" s="10"/>
      <c r="R66537" s="10"/>
      <c r="S66537" s="10"/>
      <c r="T66537" s="10"/>
    </row>
    <row r="66538" spans="13:20" x14ac:dyDescent="0.2">
      <c r="M66538">
        <v>0</v>
      </c>
      <c r="P66538" s="10"/>
      <c r="R66538" s="10"/>
      <c r="S66538" s="10"/>
      <c r="T66538" s="10"/>
    </row>
    <row r="66539" spans="13:20" x14ac:dyDescent="0.2">
      <c r="M66539">
        <v>0</v>
      </c>
      <c r="P66539" s="10"/>
      <c r="R66539" s="10"/>
      <c r="S66539" s="10"/>
      <c r="T66539" s="10"/>
    </row>
    <row r="66540" spans="13:20" x14ac:dyDescent="0.2">
      <c r="M66540">
        <v>0</v>
      </c>
      <c r="P66540" s="10"/>
      <c r="R66540" s="10"/>
      <c r="S66540" s="10"/>
      <c r="T66540" s="10"/>
    </row>
    <row r="66541" spans="13:20" x14ac:dyDescent="0.2">
      <c r="M66541">
        <v>1</v>
      </c>
      <c r="P66541" s="10"/>
      <c r="R66541" s="10"/>
      <c r="S66541" s="10"/>
      <c r="T66541" s="10"/>
    </row>
    <row r="66542" spans="13:20" x14ac:dyDescent="0.2">
      <c r="M66542">
        <v>0</v>
      </c>
      <c r="P66542" s="10"/>
      <c r="R66542" s="10"/>
      <c r="S66542" s="10"/>
      <c r="T66542" s="10"/>
    </row>
    <row r="66543" spans="13:20" x14ac:dyDescent="0.2">
      <c r="M66543">
        <v>0</v>
      </c>
      <c r="P66543" s="10"/>
      <c r="R66543" s="10"/>
      <c r="S66543" s="10"/>
      <c r="T66543" s="10"/>
    </row>
    <row r="66544" spans="13:20" x14ac:dyDescent="0.2">
      <c r="M66544">
        <v>1</v>
      </c>
      <c r="P66544" s="10"/>
      <c r="R66544" s="10"/>
      <c r="S66544" s="10"/>
      <c r="T66544" s="10"/>
    </row>
    <row r="66545" spans="13:20" x14ac:dyDescent="0.2">
      <c r="M66545">
        <v>0</v>
      </c>
      <c r="P66545" s="10"/>
      <c r="R66545" s="10"/>
      <c r="S66545" s="10"/>
      <c r="T66545" s="10"/>
    </row>
    <row r="66546" spans="13:20" x14ac:dyDescent="0.2">
      <c r="M66546">
        <v>1</v>
      </c>
      <c r="P66546" s="10"/>
      <c r="R66546" s="10"/>
      <c r="S66546" s="10"/>
      <c r="T66546" s="10"/>
    </row>
    <row r="66547" spans="13:20" x14ac:dyDescent="0.2">
      <c r="M66547">
        <v>0</v>
      </c>
      <c r="P66547" s="10"/>
      <c r="R66547" s="10"/>
      <c r="S66547" s="10"/>
      <c r="T66547" s="10"/>
    </row>
    <row r="66548" spans="13:20" x14ac:dyDescent="0.2">
      <c r="M66548">
        <v>1</v>
      </c>
      <c r="P66548" s="10"/>
      <c r="R66548" s="10"/>
      <c r="S66548" s="10"/>
      <c r="T66548" s="10"/>
    </row>
    <row r="66549" spans="13:20" x14ac:dyDescent="0.2">
      <c r="M66549">
        <v>0</v>
      </c>
      <c r="P66549" s="10"/>
      <c r="R66549" s="10"/>
      <c r="S66549" s="10"/>
      <c r="T66549" s="10"/>
    </row>
    <row r="66550" spans="13:20" x14ac:dyDescent="0.2">
      <c r="M66550">
        <v>0</v>
      </c>
      <c r="P66550" s="10"/>
      <c r="R66550" s="10"/>
      <c r="S66550" s="10"/>
      <c r="T66550" s="10"/>
    </row>
    <row r="66551" spans="13:20" x14ac:dyDescent="0.2">
      <c r="M66551">
        <v>0</v>
      </c>
      <c r="P66551" s="10"/>
      <c r="R66551" s="10"/>
      <c r="S66551" s="10"/>
      <c r="T66551" s="10"/>
    </row>
    <row r="66552" spans="13:20" x14ac:dyDescent="0.2">
      <c r="M66552">
        <v>1</v>
      </c>
      <c r="P66552" s="10"/>
      <c r="R66552" s="10"/>
      <c r="S66552" s="10"/>
      <c r="T66552" s="10"/>
    </row>
    <row r="66553" spans="13:20" x14ac:dyDescent="0.2">
      <c r="M66553">
        <v>0</v>
      </c>
      <c r="P66553" s="10"/>
      <c r="R66553" s="10"/>
      <c r="S66553" s="10"/>
      <c r="T66553" s="10"/>
    </row>
    <row r="66554" spans="13:20" x14ac:dyDescent="0.2">
      <c r="M66554">
        <v>1</v>
      </c>
      <c r="P66554" s="10"/>
      <c r="R66554" s="10"/>
      <c r="S66554" s="10"/>
      <c r="T66554" s="10"/>
    </row>
    <row r="66555" spans="13:20" x14ac:dyDescent="0.2">
      <c r="M66555">
        <v>0</v>
      </c>
      <c r="P66555" s="10"/>
      <c r="R66555" s="10"/>
      <c r="S66555" s="10"/>
      <c r="T66555" s="10"/>
    </row>
    <row r="66556" spans="13:20" x14ac:dyDescent="0.2">
      <c r="M66556">
        <v>1</v>
      </c>
      <c r="P66556" s="10"/>
      <c r="R66556" s="10"/>
      <c r="S66556" s="10"/>
      <c r="T66556" s="10"/>
    </row>
    <row r="66557" spans="13:20" x14ac:dyDescent="0.2">
      <c r="M66557">
        <v>0</v>
      </c>
      <c r="P66557" s="10"/>
      <c r="R66557" s="10"/>
      <c r="S66557" s="10"/>
      <c r="T66557" s="10"/>
    </row>
    <row r="66558" spans="13:20" x14ac:dyDescent="0.2">
      <c r="M66558">
        <v>1</v>
      </c>
      <c r="P66558" s="10"/>
      <c r="R66558" s="10"/>
      <c r="S66558" s="10"/>
      <c r="T66558" s="10"/>
    </row>
    <row r="66559" spans="13:20" x14ac:dyDescent="0.2">
      <c r="M66559">
        <v>0</v>
      </c>
      <c r="P66559" s="10"/>
      <c r="R66559" s="10"/>
      <c r="S66559" s="10"/>
      <c r="T66559" s="10"/>
    </row>
    <row r="66560" spans="13:20" x14ac:dyDescent="0.2">
      <c r="M66560">
        <v>0</v>
      </c>
      <c r="P66560" s="10"/>
      <c r="R66560" s="10"/>
      <c r="S66560" s="10"/>
      <c r="T66560" s="10"/>
    </row>
    <row r="66561" spans="13:20" x14ac:dyDescent="0.2">
      <c r="M66561">
        <v>1</v>
      </c>
      <c r="P66561" s="10"/>
      <c r="R66561" s="10"/>
      <c r="S66561" s="10"/>
      <c r="T66561" s="10"/>
    </row>
    <row r="66562" spans="13:20" x14ac:dyDescent="0.2">
      <c r="M66562">
        <v>0</v>
      </c>
      <c r="P66562" s="10"/>
      <c r="R66562" s="10"/>
      <c r="S66562" s="10"/>
      <c r="T66562" s="10"/>
    </row>
    <row r="66563" spans="13:20" x14ac:dyDescent="0.2">
      <c r="M66563">
        <v>0</v>
      </c>
      <c r="P66563" s="10"/>
      <c r="R66563" s="10"/>
      <c r="S66563" s="10"/>
      <c r="T66563" s="10"/>
    </row>
    <row r="66564" spans="13:20" x14ac:dyDescent="0.2">
      <c r="M66564">
        <v>1</v>
      </c>
      <c r="P66564" s="10"/>
      <c r="R66564" s="10"/>
      <c r="S66564" s="10"/>
      <c r="T66564" s="10"/>
    </row>
    <row r="66565" spans="13:20" x14ac:dyDescent="0.2">
      <c r="M66565">
        <v>0</v>
      </c>
      <c r="P66565" s="10"/>
      <c r="R66565" s="10"/>
      <c r="S66565" s="10"/>
      <c r="T66565" s="10"/>
    </row>
    <row r="66566" spans="13:20" x14ac:dyDescent="0.2">
      <c r="M66566">
        <v>1</v>
      </c>
      <c r="P66566" s="10"/>
      <c r="R66566" s="10"/>
      <c r="S66566" s="10"/>
      <c r="T66566" s="10"/>
    </row>
    <row r="66567" spans="13:20" x14ac:dyDescent="0.2">
      <c r="M66567">
        <v>0</v>
      </c>
      <c r="P66567" s="10"/>
      <c r="R66567" s="10"/>
      <c r="S66567" s="10"/>
      <c r="T66567" s="10"/>
    </row>
    <row r="66568" spans="13:20" x14ac:dyDescent="0.2">
      <c r="M66568">
        <v>0</v>
      </c>
      <c r="P66568" s="10"/>
      <c r="R66568" s="10"/>
      <c r="S66568" s="10"/>
      <c r="T66568" s="10"/>
    </row>
    <row r="66569" spans="13:20" x14ac:dyDescent="0.2">
      <c r="M66569">
        <v>0</v>
      </c>
      <c r="P66569" s="10"/>
      <c r="R66569" s="10"/>
      <c r="S66569" s="10"/>
      <c r="T66569" s="10"/>
    </row>
    <row r="66570" spans="13:20" x14ac:dyDescent="0.2">
      <c r="M66570">
        <v>1</v>
      </c>
      <c r="P66570" s="10"/>
      <c r="R66570" s="10"/>
      <c r="S66570" s="10"/>
      <c r="T66570" s="10"/>
    </row>
    <row r="66571" spans="13:20" x14ac:dyDescent="0.2">
      <c r="M66571">
        <v>0</v>
      </c>
      <c r="P66571" s="10"/>
      <c r="R66571" s="10"/>
      <c r="S66571" s="10"/>
      <c r="T66571" s="10"/>
    </row>
    <row r="66572" spans="13:20" x14ac:dyDescent="0.2">
      <c r="M66572">
        <v>1</v>
      </c>
      <c r="P66572" s="10"/>
      <c r="R66572" s="10"/>
      <c r="S66572" s="10"/>
      <c r="T66572" s="10"/>
    </row>
    <row r="66573" spans="13:20" x14ac:dyDescent="0.2">
      <c r="M66573">
        <v>0</v>
      </c>
      <c r="P66573" s="10"/>
      <c r="R66573" s="10"/>
      <c r="S66573" s="10"/>
      <c r="T66573" s="10"/>
    </row>
    <row r="66574" spans="13:20" x14ac:dyDescent="0.2">
      <c r="M66574">
        <v>0</v>
      </c>
      <c r="P66574" s="10"/>
      <c r="R66574" s="10"/>
      <c r="S66574" s="10"/>
      <c r="T66574" s="10"/>
    </row>
    <row r="66575" spans="13:20" x14ac:dyDescent="0.2">
      <c r="M66575">
        <v>1</v>
      </c>
      <c r="P66575" s="10"/>
      <c r="R66575" s="10"/>
      <c r="S66575" s="10"/>
      <c r="T66575" s="10"/>
    </row>
    <row r="66576" spans="13:20" x14ac:dyDescent="0.2">
      <c r="M66576">
        <v>0</v>
      </c>
      <c r="P66576" s="10"/>
      <c r="R66576" s="10"/>
      <c r="S66576" s="10"/>
      <c r="T66576" s="10"/>
    </row>
    <row r="66577" spans="13:20" x14ac:dyDescent="0.2">
      <c r="M66577">
        <v>0</v>
      </c>
      <c r="P66577" s="10"/>
      <c r="R66577" s="10"/>
      <c r="S66577" s="10"/>
      <c r="T66577" s="10"/>
    </row>
    <row r="66578" spans="13:20" x14ac:dyDescent="0.2">
      <c r="M66578">
        <v>0</v>
      </c>
      <c r="P66578" s="10"/>
      <c r="R66578" s="10"/>
      <c r="S66578" s="10"/>
      <c r="T66578" s="10"/>
    </row>
    <row r="66579" spans="13:20" x14ac:dyDescent="0.2">
      <c r="M66579">
        <v>1</v>
      </c>
      <c r="P66579" s="10"/>
      <c r="R66579" s="10"/>
      <c r="S66579" s="10"/>
      <c r="T66579" s="10"/>
    </row>
    <row r="66580" spans="13:20" x14ac:dyDescent="0.2">
      <c r="M66580">
        <v>0</v>
      </c>
      <c r="P66580" s="10"/>
      <c r="R66580" s="10"/>
      <c r="S66580" s="10"/>
      <c r="T66580" s="10"/>
    </row>
    <row r="66581" spans="13:20" x14ac:dyDescent="0.2">
      <c r="M66581">
        <v>1</v>
      </c>
      <c r="P66581" s="10"/>
      <c r="R66581" s="10"/>
      <c r="S66581" s="10"/>
      <c r="T66581" s="10"/>
    </row>
    <row r="66582" spans="13:20" x14ac:dyDescent="0.2">
      <c r="M66582">
        <v>0</v>
      </c>
      <c r="P66582" s="10"/>
      <c r="R66582" s="10"/>
      <c r="S66582" s="10"/>
      <c r="T66582" s="10"/>
    </row>
    <row r="66583" spans="13:20" x14ac:dyDescent="0.2">
      <c r="M66583">
        <v>0</v>
      </c>
      <c r="P66583" s="10"/>
      <c r="R66583" s="10"/>
      <c r="S66583" s="10"/>
      <c r="T66583" s="10"/>
    </row>
    <row r="66584" spans="13:20" x14ac:dyDescent="0.2">
      <c r="M66584">
        <v>1</v>
      </c>
      <c r="P66584" s="10"/>
      <c r="R66584" s="10"/>
      <c r="S66584" s="10"/>
      <c r="T66584" s="10"/>
    </row>
    <row r="66585" spans="13:20" x14ac:dyDescent="0.2">
      <c r="M66585">
        <v>0</v>
      </c>
      <c r="P66585" s="10"/>
      <c r="R66585" s="10"/>
      <c r="S66585" s="10"/>
      <c r="T66585" s="10"/>
    </row>
    <row r="66586" spans="13:20" x14ac:dyDescent="0.2">
      <c r="M66586">
        <v>1</v>
      </c>
      <c r="P66586" s="10"/>
      <c r="R66586" s="10"/>
      <c r="S66586" s="10"/>
      <c r="T66586" s="10"/>
    </row>
    <row r="66587" spans="13:20" x14ac:dyDescent="0.2">
      <c r="M66587">
        <v>0</v>
      </c>
      <c r="P66587" s="10"/>
      <c r="R66587" s="10"/>
      <c r="S66587" s="10"/>
      <c r="T66587" s="10"/>
    </row>
    <row r="66588" spans="13:20" x14ac:dyDescent="0.2">
      <c r="M66588">
        <v>0</v>
      </c>
      <c r="P66588" s="10"/>
      <c r="R66588" s="10"/>
      <c r="S66588" s="10"/>
      <c r="T66588" s="10"/>
    </row>
    <row r="66589" spans="13:20" x14ac:dyDescent="0.2">
      <c r="M66589">
        <v>1</v>
      </c>
      <c r="P66589" s="10"/>
      <c r="R66589" s="10"/>
      <c r="S66589" s="10"/>
      <c r="T66589" s="10"/>
    </row>
    <row r="66590" spans="13:20" x14ac:dyDescent="0.2">
      <c r="M66590">
        <v>0</v>
      </c>
      <c r="P66590" s="10"/>
      <c r="R66590" s="10"/>
      <c r="S66590" s="10"/>
      <c r="T66590" s="10"/>
    </row>
    <row r="66591" spans="13:20" x14ac:dyDescent="0.2">
      <c r="M66591">
        <v>0</v>
      </c>
      <c r="P66591" s="10"/>
      <c r="R66591" s="10"/>
      <c r="S66591" s="10"/>
      <c r="T66591" s="10"/>
    </row>
    <row r="66592" spans="13:20" x14ac:dyDescent="0.2">
      <c r="M66592">
        <v>1</v>
      </c>
      <c r="P66592" s="10"/>
      <c r="R66592" s="10"/>
      <c r="S66592" s="10"/>
      <c r="T66592" s="10"/>
    </row>
    <row r="66593" spans="13:20" x14ac:dyDescent="0.2">
      <c r="M66593">
        <v>0</v>
      </c>
      <c r="P66593" s="10"/>
      <c r="R66593" s="10"/>
      <c r="S66593" s="10"/>
      <c r="T66593" s="10"/>
    </row>
    <row r="66594" spans="13:20" x14ac:dyDescent="0.2">
      <c r="M66594">
        <v>0</v>
      </c>
      <c r="P66594" s="10"/>
      <c r="R66594" s="10"/>
      <c r="S66594" s="10"/>
      <c r="T66594" s="10"/>
    </row>
    <row r="66595" spans="13:20" x14ac:dyDescent="0.2">
      <c r="M66595">
        <v>1</v>
      </c>
      <c r="P66595" s="10"/>
      <c r="R66595" s="10"/>
      <c r="S66595" s="10"/>
      <c r="T66595" s="10"/>
    </row>
    <row r="66596" spans="13:20" x14ac:dyDescent="0.2">
      <c r="M66596">
        <v>0</v>
      </c>
      <c r="P66596" s="10"/>
      <c r="R66596" s="10"/>
      <c r="S66596" s="10"/>
      <c r="T66596" s="10"/>
    </row>
    <row r="66597" spans="13:20" x14ac:dyDescent="0.2">
      <c r="M66597">
        <v>0</v>
      </c>
      <c r="P66597" s="10"/>
      <c r="R66597" s="10"/>
      <c r="S66597" s="10"/>
      <c r="T66597" s="10"/>
    </row>
    <row r="66598" spans="13:20" x14ac:dyDescent="0.2">
      <c r="M66598">
        <v>1</v>
      </c>
      <c r="P66598" s="10"/>
      <c r="R66598" s="10"/>
      <c r="S66598" s="10"/>
      <c r="T66598" s="10"/>
    </row>
    <row r="66599" spans="13:20" x14ac:dyDescent="0.2">
      <c r="M66599">
        <v>0</v>
      </c>
      <c r="P66599" s="10"/>
      <c r="R66599" s="10"/>
      <c r="S66599" s="10"/>
      <c r="T66599" s="10"/>
    </row>
    <row r="66600" spans="13:20" x14ac:dyDescent="0.2">
      <c r="M66600">
        <v>1</v>
      </c>
      <c r="P66600" s="10"/>
      <c r="R66600" s="10"/>
      <c r="S66600" s="10"/>
      <c r="T66600" s="10"/>
    </row>
    <row r="66601" spans="13:20" x14ac:dyDescent="0.2">
      <c r="M66601">
        <v>0</v>
      </c>
      <c r="P66601" s="10"/>
      <c r="R66601" s="10"/>
      <c r="S66601" s="10"/>
      <c r="T66601" s="10"/>
    </row>
    <row r="66602" spans="13:20" x14ac:dyDescent="0.2">
      <c r="M66602">
        <v>0</v>
      </c>
      <c r="P66602" s="10"/>
      <c r="R66602" s="10"/>
      <c r="S66602" s="10"/>
      <c r="T66602" s="10"/>
    </row>
    <row r="66603" spans="13:20" x14ac:dyDescent="0.2">
      <c r="M66603">
        <v>1</v>
      </c>
      <c r="P66603" s="10"/>
      <c r="R66603" s="10"/>
      <c r="S66603" s="10"/>
      <c r="T66603" s="10"/>
    </row>
    <row r="66604" spans="13:20" x14ac:dyDescent="0.2">
      <c r="M66604">
        <v>0</v>
      </c>
      <c r="P66604" s="10"/>
      <c r="R66604" s="10"/>
      <c r="S66604" s="10"/>
      <c r="T66604" s="10"/>
    </row>
    <row r="66605" spans="13:20" x14ac:dyDescent="0.2">
      <c r="M66605">
        <v>0</v>
      </c>
      <c r="P66605" s="10"/>
      <c r="R66605" s="10"/>
      <c r="S66605" s="10"/>
      <c r="T66605" s="10"/>
    </row>
    <row r="66606" spans="13:20" x14ac:dyDescent="0.2">
      <c r="M66606">
        <v>1</v>
      </c>
      <c r="P66606" s="10"/>
      <c r="R66606" s="10"/>
      <c r="S66606" s="10"/>
      <c r="T66606" s="10"/>
    </row>
    <row r="66607" spans="13:20" x14ac:dyDescent="0.2">
      <c r="M66607">
        <v>0</v>
      </c>
      <c r="P66607" s="10"/>
      <c r="R66607" s="10"/>
      <c r="S66607" s="10"/>
      <c r="T66607" s="10"/>
    </row>
    <row r="66608" spans="13:20" x14ac:dyDescent="0.2">
      <c r="M66608">
        <v>1</v>
      </c>
      <c r="P66608" s="10"/>
      <c r="R66608" s="10"/>
      <c r="S66608" s="10"/>
      <c r="T66608" s="10"/>
    </row>
    <row r="66609" spans="13:20" x14ac:dyDescent="0.2">
      <c r="M66609">
        <v>0</v>
      </c>
      <c r="P66609" s="10"/>
      <c r="R66609" s="10"/>
      <c r="S66609" s="10"/>
      <c r="T66609" s="10"/>
    </row>
    <row r="66610" spans="13:20" x14ac:dyDescent="0.2">
      <c r="M66610">
        <v>1</v>
      </c>
      <c r="P66610" s="10"/>
      <c r="R66610" s="10"/>
      <c r="S66610" s="10"/>
      <c r="T66610" s="10"/>
    </row>
    <row r="66611" spans="13:20" x14ac:dyDescent="0.2">
      <c r="M66611">
        <v>0</v>
      </c>
      <c r="P66611" s="10"/>
      <c r="R66611" s="10"/>
      <c r="S66611" s="10"/>
      <c r="T66611" s="10"/>
    </row>
    <row r="66612" spans="13:20" x14ac:dyDescent="0.2">
      <c r="M66612">
        <v>1</v>
      </c>
      <c r="P66612" s="10"/>
      <c r="R66612" s="10"/>
      <c r="S66612" s="10"/>
      <c r="T66612" s="10"/>
    </row>
    <row r="66613" spans="13:20" x14ac:dyDescent="0.2">
      <c r="M66613">
        <v>0</v>
      </c>
      <c r="P66613" s="10"/>
      <c r="R66613" s="10"/>
      <c r="S66613" s="10"/>
      <c r="T66613" s="10"/>
    </row>
    <row r="66614" spans="13:20" x14ac:dyDescent="0.2">
      <c r="M66614">
        <v>0</v>
      </c>
      <c r="P66614" s="10"/>
      <c r="R66614" s="10"/>
      <c r="S66614" s="10"/>
      <c r="T66614" s="10"/>
    </row>
    <row r="66615" spans="13:20" x14ac:dyDescent="0.2">
      <c r="M66615">
        <v>0</v>
      </c>
      <c r="P66615" s="10"/>
      <c r="R66615" s="10"/>
      <c r="S66615" s="10"/>
      <c r="T66615" s="10"/>
    </row>
    <row r="66616" spans="13:20" x14ac:dyDescent="0.2">
      <c r="M66616">
        <v>1</v>
      </c>
      <c r="P66616" s="10"/>
      <c r="R66616" s="10"/>
      <c r="S66616" s="10"/>
      <c r="T66616" s="10"/>
    </row>
    <row r="66617" spans="13:20" x14ac:dyDescent="0.2">
      <c r="M66617">
        <v>0</v>
      </c>
      <c r="P66617" s="10"/>
      <c r="R66617" s="10"/>
      <c r="S66617" s="10"/>
      <c r="T66617" s="10"/>
    </row>
    <row r="66618" spans="13:20" x14ac:dyDescent="0.2">
      <c r="M66618">
        <v>1</v>
      </c>
      <c r="P66618" s="10"/>
      <c r="R66618" s="10"/>
      <c r="S66618" s="10"/>
      <c r="T66618" s="10"/>
    </row>
    <row r="66619" spans="13:20" x14ac:dyDescent="0.2">
      <c r="M66619">
        <v>0</v>
      </c>
      <c r="P66619" s="10"/>
      <c r="R66619" s="10"/>
      <c r="S66619" s="10"/>
      <c r="T66619" s="10"/>
    </row>
    <row r="66620" spans="13:20" x14ac:dyDescent="0.2">
      <c r="M66620">
        <v>0</v>
      </c>
      <c r="P66620" s="10"/>
      <c r="R66620" s="10"/>
      <c r="S66620" s="10"/>
      <c r="T66620" s="10"/>
    </row>
    <row r="66621" spans="13:20" x14ac:dyDescent="0.2">
      <c r="M66621">
        <v>1</v>
      </c>
      <c r="P66621" s="10"/>
      <c r="R66621" s="10"/>
      <c r="S66621" s="10"/>
      <c r="T66621" s="10"/>
    </row>
    <row r="66622" spans="13:20" x14ac:dyDescent="0.2">
      <c r="M66622">
        <v>0</v>
      </c>
      <c r="P66622" s="10"/>
      <c r="R66622" s="10"/>
      <c r="S66622" s="10"/>
      <c r="T66622" s="10"/>
    </row>
    <row r="66623" spans="13:20" x14ac:dyDescent="0.2">
      <c r="M66623">
        <v>1</v>
      </c>
      <c r="P66623" s="10"/>
      <c r="R66623" s="10"/>
      <c r="S66623" s="10"/>
      <c r="T66623" s="10"/>
    </row>
    <row r="66624" spans="13:20" x14ac:dyDescent="0.2">
      <c r="M66624">
        <v>0</v>
      </c>
      <c r="P66624" s="10"/>
      <c r="R66624" s="10"/>
      <c r="S66624" s="10"/>
      <c r="T66624" s="10"/>
    </row>
    <row r="66625" spans="13:20" x14ac:dyDescent="0.2">
      <c r="M66625">
        <v>0</v>
      </c>
      <c r="P66625" s="10"/>
      <c r="R66625" s="10"/>
      <c r="S66625" s="10"/>
      <c r="T66625" s="10"/>
    </row>
    <row r="66626" spans="13:20" x14ac:dyDescent="0.2">
      <c r="M66626">
        <v>1</v>
      </c>
      <c r="P66626" s="10"/>
      <c r="R66626" s="10"/>
      <c r="S66626" s="10"/>
      <c r="T66626" s="10"/>
    </row>
    <row r="66627" spans="13:20" x14ac:dyDescent="0.2">
      <c r="M66627">
        <v>0</v>
      </c>
      <c r="P66627" s="10"/>
      <c r="R66627" s="10"/>
      <c r="S66627" s="10"/>
      <c r="T66627" s="10"/>
    </row>
    <row r="66628" spans="13:20" x14ac:dyDescent="0.2">
      <c r="M66628">
        <v>0</v>
      </c>
      <c r="P66628" s="10"/>
      <c r="R66628" s="10"/>
      <c r="S66628" s="10"/>
      <c r="T66628" s="10"/>
    </row>
    <row r="66629" spans="13:20" x14ac:dyDescent="0.2">
      <c r="M66629">
        <v>1</v>
      </c>
      <c r="P66629" s="10"/>
      <c r="R66629" s="10"/>
      <c r="S66629" s="10"/>
      <c r="T66629" s="10"/>
    </row>
    <row r="66630" spans="13:20" x14ac:dyDescent="0.2">
      <c r="M66630">
        <v>0</v>
      </c>
      <c r="P66630" s="10"/>
      <c r="R66630" s="10"/>
      <c r="S66630" s="10"/>
      <c r="T66630" s="10"/>
    </row>
    <row r="66631" spans="13:20" x14ac:dyDescent="0.2">
      <c r="M66631">
        <v>1</v>
      </c>
      <c r="P66631" s="10"/>
      <c r="R66631" s="10"/>
      <c r="S66631" s="10"/>
      <c r="T66631" s="10"/>
    </row>
    <row r="66632" spans="13:20" x14ac:dyDescent="0.2">
      <c r="M66632">
        <v>0</v>
      </c>
      <c r="P66632" s="10"/>
      <c r="R66632" s="10"/>
      <c r="S66632" s="10"/>
      <c r="T66632" s="10"/>
    </row>
    <row r="66633" spans="13:20" x14ac:dyDescent="0.2">
      <c r="M66633">
        <v>1</v>
      </c>
      <c r="P66633" s="10"/>
      <c r="R66633" s="10"/>
      <c r="S66633" s="10"/>
      <c r="T66633" s="10"/>
    </row>
    <row r="66634" spans="13:20" x14ac:dyDescent="0.2">
      <c r="M66634">
        <v>0</v>
      </c>
      <c r="P66634" s="10"/>
      <c r="R66634" s="10"/>
      <c r="S66634" s="10"/>
      <c r="T66634" s="10"/>
    </row>
    <row r="66635" spans="13:20" x14ac:dyDescent="0.2">
      <c r="M66635">
        <v>1</v>
      </c>
      <c r="P66635" s="10"/>
      <c r="R66635" s="10"/>
      <c r="S66635" s="10"/>
      <c r="T66635" s="10"/>
    </row>
    <row r="66636" spans="13:20" x14ac:dyDescent="0.2">
      <c r="M66636">
        <v>0</v>
      </c>
      <c r="P66636" s="10"/>
      <c r="R66636" s="10"/>
      <c r="S66636" s="10"/>
      <c r="T66636" s="10"/>
    </row>
    <row r="66637" spans="13:20" x14ac:dyDescent="0.2">
      <c r="M66637">
        <v>0</v>
      </c>
      <c r="P66637" s="10"/>
      <c r="R66637" s="10"/>
      <c r="S66637" s="10"/>
      <c r="T66637" s="10"/>
    </row>
    <row r="66638" spans="13:20" x14ac:dyDescent="0.2">
      <c r="M66638">
        <v>1</v>
      </c>
      <c r="P66638" s="10"/>
      <c r="R66638" s="10"/>
      <c r="S66638" s="10"/>
      <c r="T66638" s="10"/>
    </row>
    <row r="66639" spans="13:20" x14ac:dyDescent="0.2">
      <c r="M66639">
        <v>0</v>
      </c>
      <c r="P66639" s="10"/>
      <c r="R66639" s="10"/>
      <c r="S66639" s="10"/>
      <c r="T66639" s="10"/>
    </row>
    <row r="66640" spans="13:20" x14ac:dyDescent="0.2">
      <c r="M66640">
        <v>0</v>
      </c>
      <c r="P66640" s="10"/>
      <c r="R66640" s="10"/>
      <c r="S66640" s="10"/>
      <c r="T66640" s="10"/>
    </row>
    <row r="66641" spans="13:20" x14ac:dyDescent="0.2">
      <c r="M66641">
        <v>1</v>
      </c>
      <c r="P66641" s="10"/>
      <c r="R66641" s="10"/>
      <c r="S66641" s="10"/>
      <c r="T66641" s="10"/>
    </row>
    <row r="66642" spans="13:20" x14ac:dyDescent="0.2">
      <c r="M66642">
        <v>0</v>
      </c>
      <c r="P66642" s="10"/>
      <c r="R66642" s="10"/>
      <c r="S66642" s="10"/>
      <c r="T66642" s="10"/>
    </row>
    <row r="66643" spans="13:20" x14ac:dyDescent="0.2">
      <c r="M66643">
        <v>1</v>
      </c>
      <c r="P66643" s="10"/>
      <c r="R66643" s="10"/>
      <c r="S66643" s="10"/>
      <c r="T66643" s="10"/>
    </row>
    <row r="66644" spans="13:20" x14ac:dyDescent="0.2">
      <c r="M66644">
        <v>0</v>
      </c>
      <c r="P66644" s="10"/>
      <c r="R66644" s="10"/>
      <c r="S66644" s="10"/>
      <c r="T66644" s="10"/>
    </row>
    <row r="66645" spans="13:20" x14ac:dyDescent="0.2">
      <c r="M66645">
        <v>1</v>
      </c>
      <c r="P66645" s="10"/>
      <c r="R66645" s="10"/>
      <c r="S66645" s="10"/>
      <c r="T66645" s="10"/>
    </row>
    <row r="66646" spans="13:20" x14ac:dyDescent="0.2">
      <c r="M66646">
        <v>0</v>
      </c>
      <c r="P66646" s="10"/>
      <c r="R66646" s="10"/>
      <c r="S66646" s="10"/>
      <c r="T66646" s="10"/>
    </row>
    <row r="66647" spans="13:20" x14ac:dyDescent="0.2">
      <c r="M66647">
        <v>0</v>
      </c>
      <c r="P66647" s="10"/>
      <c r="R66647" s="10"/>
      <c r="S66647" s="10"/>
      <c r="T66647" s="10"/>
    </row>
    <row r="66648" spans="13:20" x14ac:dyDescent="0.2">
      <c r="M66648">
        <v>1</v>
      </c>
      <c r="P66648" s="10"/>
      <c r="R66648" s="10"/>
      <c r="S66648" s="10"/>
      <c r="T66648" s="10"/>
    </row>
    <row r="66649" spans="13:20" x14ac:dyDescent="0.2">
      <c r="M66649">
        <v>0</v>
      </c>
      <c r="P66649" s="10"/>
      <c r="R66649" s="10"/>
      <c r="S66649" s="10"/>
      <c r="T66649" s="10"/>
    </row>
    <row r="66650" spans="13:20" x14ac:dyDescent="0.2">
      <c r="M66650">
        <v>0</v>
      </c>
      <c r="P66650" s="10"/>
      <c r="R66650" s="10"/>
      <c r="S66650" s="10"/>
      <c r="T66650" s="10"/>
    </row>
    <row r="66651" spans="13:20" x14ac:dyDescent="0.2">
      <c r="M66651">
        <v>0</v>
      </c>
      <c r="P66651" s="10"/>
      <c r="R66651" s="10"/>
      <c r="S66651" s="10"/>
      <c r="T66651" s="10"/>
    </row>
    <row r="66652" spans="13:20" x14ac:dyDescent="0.2">
      <c r="M66652">
        <v>1</v>
      </c>
      <c r="P66652" s="10"/>
      <c r="R66652" s="10"/>
      <c r="S66652" s="10"/>
      <c r="T66652" s="10"/>
    </row>
    <row r="66653" spans="13:20" x14ac:dyDescent="0.2">
      <c r="M66653">
        <v>0</v>
      </c>
      <c r="P66653" s="10"/>
      <c r="R66653" s="10"/>
      <c r="S66653" s="10"/>
      <c r="T66653" s="10"/>
    </row>
    <row r="66654" spans="13:20" x14ac:dyDescent="0.2">
      <c r="M66654">
        <v>0</v>
      </c>
      <c r="P66654" s="10"/>
      <c r="R66654" s="10"/>
      <c r="S66654" s="10"/>
      <c r="T66654" s="10"/>
    </row>
    <row r="66655" spans="13:20" x14ac:dyDescent="0.2">
      <c r="M66655">
        <v>1</v>
      </c>
      <c r="P66655" s="10"/>
      <c r="R66655" s="10"/>
      <c r="S66655" s="10"/>
      <c r="T66655" s="10"/>
    </row>
    <row r="66656" spans="13:20" x14ac:dyDescent="0.2">
      <c r="M66656">
        <v>0</v>
      </c>
      <c r="P66656" s="10"/>
      <c r="R66656" s="10"/>
      <c r="S66656" s="10"/>
      <c r="T66656" s="10"/>
    </row>
    <row r="66657" spans="13:20" x14ac:dyDescent="0.2">
      <c r="M66657">
        <v>0</v>
      </c>
      <c r="P66657" s="10"/>
      <c r="R66657" s="10"/>
      <c r="S66657" s="10"/>
      <c r="T66657" s="10"/>
    </row>
    <row r="66658" spans="13:20" x14ac:dyDescent="0.2">
      <c r="M66658">
        <v>1</v>
      </c>
      <c r="P66658" s="10"/>
      <c r="R66658" s="10"/>
      <c r="S66658" s="10"/>
      <c r="T66658" s="10"/>
    </row>
    <row r="66659" spans="13:20" x14ac:dyDescent="0.2">
      <c r="M66659">
        <v>0</v>
      </c>
      <c r="P66659" s="10"/>
      <c r="R66659" s="10"/>
      <c r="S66659" s="10"/>
      <c r="T66659" s="10"/>
    </row>
    <row r="66660" spans="13:20" x14ac:dyDescent="0.2">
      <c r="M66660">
        <v>1</v>
      </c>
      <c r="P66660" s="10"/>
      <c r="R66660" s="10"/>
      <c r="S66660" s="10"/>
      <c r="T66660" s="10"/>
    </row>
    <row r="66661" spans="13:20" x14ac:dyDescent="0.2">
      <c r="M66661">
        <v>0</v>
      </c>
      <c r="P66661" s="10"/>
      <c r="R66661" s="10"/>
      <c r="S66661" s="10"/>
      <c r="T66661" s="10"/>
    </row>
    <row r="66662" spans="13:20" x14ac:dyDescent="0.2">
      <c r="M66662">
        <v>1</v>
      </c>
      <c r="P66662" s="10"/>
      <c r="R66662" s="10"/>
      <c r="S66662" s="10"/>
      <c r="T66662" s="10"/>
    </row>
    <row r="66663" spans="13:20" x14ac:dyDescent="0.2">
      <c r="M66663">
        <v>0</v>
      </c>
      <c r="P66663" s="10"/>
      <c r="R66663" s="10"/>
      <c r="S66663" s="10"/>
      <c r="T66663" s="10"/>
    </row>
    <row r="66664" spans="13:20" x14ac:dyDescent="0.2">
      <c r="M66664">
        <v>0</v>
      </c>
      <c r="P66664" s="10"/>
      <c r="R66664" s="10"/>
      <c r="S66664" s="10"/>
      <c r="T66664" s="10"/>
    </row>
    <row r="66665" spans="13:20" x14ac:dyDescent="0.2">
      <c r="M66665">
        <v>1</v>
      </c>
      <c r="P66665" s="10"/>
      <c r="R66665" s="10"/>
      <c r="S66665" s="10"/>
      <c r="T66665" s="10"/>
    </row>
    <row r="66666" spans="13:20" x14ac:dyDescent="0.2">
      <c r="M66666">
        <v>0</v>
      </c>
      <c r="P66666" s="10"/>
      <c r="R66666" s="10"/>
      <c r="S66666" s="10"/>
      <c r="T66666" s="10"/>
    </row>
    <row r="66667" spans="13:20" x14ac:dyDescent="0.2">
      <c r="M66667">
        <v>1</v>
      </c>
      <c r="P66667" s="10"/>
      <c r="R66667" s="10"/>
      <c r="S66667" s="10"/>
      <c r="T66667" s="10"/>
    </row>
    <row r="66668" spans="13:20" x14ac:dyDescent="0.2">
      <c r="M66668">
        <v>0</v>
      </c>
      <c r="P66668" s="10"/>
      <c r="R66668" s="10"/>
      <c r="S66668" s="10"/>
      <c r="T66668" s="10"/>
    </row>
    <row r="66669" spans="13:20" x14ac:dyDescent="0.2">
      <c r="M66669">
        <v>1</v>
      </c>
      <c r="P66669" s="10"/>
      <c r="R66669" s="10"/>
      <c r="S66669" s="10"/>
      <c r="T66669" s="10"/>
    </row>
    <row r="66670" spans="13:20" x14ac:dyDescent="0.2">
      <c r="M66670">
        <v>0</v>
      </c>
      <c r="P66670" s="10"/>
      <c r="R66670" s="10"/>
      <c r="S66670" s="10"/>
      <c r="T66670" s="10"/>
    </row>
    <row r="66671" spans="13:20" x14ac:dyDescent="0.2">
      <c r="M66671">
        <v>1</v>
      </c>
      <c r="P66671" s="10"/>
      <c r="R66671" s="10"/>
      <c r="S66671" s="10"/>
      <c r="T66671" s="10"/>
    </row>
    <row r="66672" spans="13:20" x14ac:dyDescent="0.2">
      <c r="M66672">
        <v>0</v>
      </c>
      <c r="P66672" s="10"/>
      <c r="R66672" s="10"/>
      <c r="S66672" s="10"/>
      <c r="T66672" s="10"/>
    </row>
    <row r="66673" spans="13:20" x14ac:dyDescent="0.2">
      <c r="M66673">
        <v>0</v>
      </c>
      <c r="P66673" s="10"/>
      <c r="R66673" s="10"/>
      <c r="S66673" s="10"/>
      <c r="T66673" s="10"/>
    </row>
    <row r="66674" spans="13:20" x14ac:dyDescent="0.2">
      <c r="M66674">
        <v>1</v>
      </c>
      <c r="P66674" s="10"/>
      <c r="R66674" s="10"/>
      <c r="S66674" s="10"/>
      <c r="T66674" s="10"/>
    </row>
    <row r="66675" spans="13:20" x14ac:dyDescent="0.2">
      <c r="M66675">
        <v>0</v>
      </c>
      <c r="P66675" s="10"/>
      <c r="R66675" s="10"/>
      <c r="S66675" s="10"/>
      <c r="T66675" s="10"/>
    </row>
    <row r="66676" spans="13:20" x14ac:dyDescent="0.2">
      <c r="M66676">
        <v>0</v>
      </c>
      <c r="P66676" s="10"/>
      <c r="R66676" s="10"/>
      <c r="S66676" s="10"/>
      <c r="T66676" s="10"/>
    </row>
    <row r="66677" spans="13:20" x14ac:dyDescent="0.2">
      <c r="M66677">
        <v>1</v>
      </c>
      <c r="P66677" s="10"/>
      <c r="R66677" s="10"/>
      <c r="S66677" s="10"/>
      <c r="T66677" s="10"/>
    </row>
    <row r="66678" spans="13:20" x14ac:dyDescent="0.2">
      <c r="M66678">
        <v>0</v>
      </c>
      <c r="P66678" s="10"/>
      <c r="R66678" s="10"/>
      <c r="S66678" s="10"/>
      <c r="T66678" s="10"/>
    </row>
    <row r="66679" spans="13:20" x14ac:dyDescent="0.2">
      <c r="M66679">
        <v>1</v>
      </c>
      <c r="P66679" s="10"/>
      <c r="R66679" s="10"/>
      <c r="S66679" s="10"/>
      <c r="T66679" s="10"/>
    </row>
    <row r="66680" spans="13:20" x14ac:dyDescent="0.2">
      <c r="M66680">
        <v>0</v>
      </c>
      <c r="P66680" s="10"/>
      <c r="R66680" s="10"/>
      <c r="S66680" s="10"/>
      <c r="T66680" s="10"/>
    </row>
    <row r="66681" spans="13:20" x14ac:dyDescent="0.2">
      <c r="M66681">
        <v>0</v>
      </c>
      <c r="P66681" s="10"/>
      <c r="R66681" s="10"/>
      <c r="S66681" s="10"/>
      <c r="T66681" s="10"/>
    </row>
    <row r="66682" spans="13:20" x14ac:dyDescent="0.2">
      <c r="M66682">
        <v>1</v>
      </c>
      <c r="P66682" s="10"/>
      <c r="R66682" s="10"/>
      <c r="S66682" s="10"/>
      <c r="T66682" s="10"/>
    </row>
    <row r="66683" spans="13:20" x14ac:dyDescent="0.2">
      <c r="M66683">
        <v>0</v>
      </c>
      <c r="P66683" s="10"/>
      <c r="R66683" s="10"/>
      <c r="S66683" s="10"/>
      <c r="T66683" s="10"/>
    </row>
    <row r="66684" spans="13:20" x14ac:dyDescent="0.2">
      <c r="M66684">
        <v>1</v>
      </c>
      <c r="P66684" s="10"/>
      <c r="R66684" s="10"/>
      <c r="S66684" s="10"/>
      <c r="T66684" s="10"/>
    </row>
    <row r="66685" spans="13:20" x14ac:dyDescent="0.2">
      <c r="M66685">
        <v>0</v>
      </c>
      <c r="P66685" s="10"/>
      <c r="R66685" s="10"/>
      <c r="S66685" s="10"/>
      <c r="T66685" s="10"/>
    </row>
    <row r="66686" spans="13:20" x14ac:dyDescent="0.2">
      <c r="M66686">
        <v>0</v>
      </c>
      <c r="P66686" s="10"/>
      <c r="R66686" s="10"/>
      <c r="S66686" s="10"/>
      <c r="T66686" s="10"/>
    </row>
    <row r="66687" spans="13:20" x14ac:dyDescent="0.2">
      <c r="M66687">
        <v>1</v>
      </c>
      <c r="P66687" s="10"/>
      <c r="R66687" s="10"/>
      <c r="S66687" s="10"/>
      <c r="T66687" s="10"/>
    </row>
    <row r="66688" spans="13:20" x14ac:dyDescent="0.2">
      <c r="M66688">
        <v>0</v>
      </c>
      <c r="P66688" s="10"/>
      <c r="R66688" s="10"/>
      <c r="S66688" s="10"/>
      <c r="T66688" s="10"/>
    </row>
    <row r="66689" spans="13:20" x14ac:dyDescent="0.2">
      <c r="M66689">
        <v>1</v>
      </c>
      <c r="P66689" s="10"/>
      <c r="R66689" s="10"/>
      <c r="S66689" s="10"/>
      <c r="T66689" s="10"/>
    </row>
    <row r="66690" spans="13:20" x14ac:dyDescent="0.2">
      <c r="M66690">
        <v>0</v>
      </c>
      <c r="P66690" s="10"/>
      <c r="R66690" s="10"/>
      <c r="S66690" s="10"/>
      <c r="T66690" s="10"/>
    </row>
    <row r="66691" spans="13:20" x14ac:dyDescent="0.2">
      <c r="M66691">
        <v>0</v>
      </c>
      <c r="P66691" s="10"/>
      <c r="R66691" s="10"/>
      <c r="S66691" s="10"/>
      <c r="T66691" s="10"/>
    </row>
    <row r="66692" spans="13:20" x14ac:dyDescent="0.2">
      <c r="M66692">
        <v>0</v>
      </c>
      <c r="P66692" s="10"/>
      <c r="R66692" s="10"/>
      <c r="S66692" s="10"/>
      <c r="T66692" s="10"/>
    </row>
    <row r="66693" spans="13:20" x14ac:dyDescent="0.2">
      <c r="M66693">
        <v>1</v>
      </c>
      <c r="P66693" s="10"/>
      <c r="R66693" s="10"/>
      <c r="S66693" s="10"/>
      <c r="T66693" s="10"/>
    </row>
    <row r="66694" spans="13:20" x14ac:dyDescent="0.2">
      <c r="M66694">
        <v>0</v>
      </c>
      <c r="P66694" s="10"/>
      <c r="R66694" s="10"/>
      <c r="S66694" s="10"/>
      <c r="T66694" s="10"/>
    </row>
    <row r="66695" spans="13:20" x14ac:dyDescent="0.2">
      <c r="M66695">
        <v>1</v>
      </c>
      <c r="P66695" s="10"/>
      <c r="R66695" s="10"/>
      <c r="S66695" s="10"/>
      <c r="T66695" s="10"/>
    </row>
    <row r="66696" spans="13:20" x14ac:dyDescent="0.2">
      <c r="M66696">
        <v>0</v>
      </c>
      <c r="P66696" s="10"/>
      <c r="R66696" s="10"/>
      <c r="S66696" s="10"/>
      <c r="T66696" s="10"/>
    </row>
    <row r="66697" spans="13:20" x14ac:dyDescent="0.2">
      <c r="M66697">
        <v>0</v>
      </c>
      <c r="P66697" s="10"/>
      <c r="R66697" s="10"/>
      <c r="S66697" s="10"/>
      <c r="T66697" s="10"/>
    </row>
    <row r="66698" spans="13:20" x14ac:dyDescent="0.2">
      <c r="M66698">
        <v>0</v>
      </c>
      <c r="P66698" s="10"/>
      <c r="R66698" s="10"/>
      <c r="S66698" s="10"/>
      <c r="T66698" s="10"/>
    </row>
    <row r="66699" spans="13:20" x14ac:dyDescent="0.2">
      <c r="M66699">
        <v>1</v>
      </c>
      <c r="P66699" s="10"/>
      <c r="R66699" s="10"/>
      <c r="S66699" s="10"/>
      <c r="T66699" s="10"/>
    </row>
    <row r="66700" spans="13:20" x14ac:dyDescent="0.2">
      <c r="M66700">
        <v>0</v>
      </c>
      <c r="P66700" s="10"/>
      <c r="R66700" s="10"/>
      <c r="S66700" s="10"/>
      <c r="T66700" s="10"/>
    </row>
    <row r="66701" spans="13:20" x14ac:dyDescent="0.2">
      <c r="M66701">
        <v>0</v>
      </c>
      <c r="P66701" s="10"/>
      <c r="R66701" s="10"/>
      <c r="S66701" s="10"/>
      <c r="T66701" s="10"/>
    </row>
    <row r="66702" spans="13:20" x14ac:dyDescent="0.2">
      <c r="M66702">
        <v>1</v>
      </c>
      <c r="P66702" s="10"/>
      <c r="R66702" s="10"/>
      <c r="S66702" s="10"/>
      <c r="T66702" s="10"/>
    </row>
    <row r="66703" spans="13:20" x14ac:dyDescent="0.2">
      <c r="M66703">
        <v>0</v>
      </c>
      <c r="P66703" s="10"/>
      <c r="R66703" s="10"/>
      <c r="S66703" s="10"/>
      <c r="T66703" s="10"/>
    </row>
    <row r="66704" spans="13:20" x14ac:dyDescent="0.2">
      <c r="M66704">
        <v>1</v>
      </c>
      <c r="P66704" s="10"/>
      <c r="R66704" s="10"/>
      <c r="S66704" s="10"/>
      <c r="T66704" s="10"/>
    </row>
    <row r="66705" spans="13:20" x14ac:dyDescent="0.2">
      <c r="M66705">
        <v>0</v>
      </c>
      <c r="P66705" s="10"/>
      <c r="R66705" s="10"/>
      <c r="S66705" s="10"/>
      <c r="T66705" s="10"/>
    </row>
    <row r="66706" spans="13:20" x14ac:dyDescent="0.2">
      <c r="M66706">
        <v>0</v>
      </c>
      <c r="P66706" s="10"/>
      <c r="R66706" s="10"/>
      <c r="S66706" s="10"/>
      <c r="T66706" s="10"/>
    </row>
    <row r="66707" spans="13:20" x14ac:dyDescent="0.2">
      <c r="M66707">
        <v>1</v>
      </c>
      <c r="P66707" s="10"/>
      <c r="R66707" s="10"/>
      <c r="S66707" s="10"/>
      <c r="T66707" s="10"/>
    </row>
    <row r="66708" spans="13:20" x14ac:dyDescent="0.2">
      <c r="M66708">
        <v>0</v>
      </c>
      <c r="P66708" s="10"/>
      <c r="R66708" s="10"/>
      <c r="S66708" s="10"/>
      <c r="T66708" s="10"/>
    </row>
    <row r="66709" spans="13:20" x14ac:dyDescent="0.2">
      <c r="M66709">
        <v>0</v>
      </c>
      <c r="P66709" s="10"/>
      <c r="R66709" s="10"/>
      <c r="S66709" s="10"/>
      <c r="T66709" s="10"/>
    </row>
    <row r="66710" spans="13:20" x14ac:dyDescent="0.2">
      <c r="M66710">
        <v>1</v>
      </c>
      <c r="P66710" s="10"/>
      <c r="R66710" s="10"/>
      <c r="S66710" s="10"/>
      <c r="T66710" s="10"/>
    </row>
    <row r="66711" spans="13:20" x14ac:dyDescent="0.2">
      <c r="M66711">
        <v>0</v>
      </c>
      <c r="P66711" s="10"/>
      <c r="R66711" s="10"/>
      <c r="S66711" s="10"/>
      <c r="T66711" s="10"/>
    </row>
    <row r="66712" spans="13:20" x14ac:dyDescent="0.2">
      <c r="M66712">
        <v>0</v>
      </c>
      <c r="P66712" s="10"/>
      <c r="R66712" s="10"/>
      <c r="S66712" s="10"/>
      <c r="T66712" s="10"/>
    </row>
    <row r="66713" spans="13:20" x14ac:dyDescent="0.2">
      <c r="M66713">
        <v>0</v>
      </c>
      <c r="P66713" s="10"/>
      <c r="R66713" s="10"/>
      <c r="S66713" s="10"/>
      <c r="T66713" s="10"/>
    </row>
    <row r="66714" spans="13:20" x14ac:dyDescent="0.2">
      <c r="M66714">
        <v>1</v>
      </c>
      <c r="P66714" s="10"/>
      <c r="R66714" s="10"/>
      <c r="S66714" s="10"/>
      <c r="T66714" s="10"/>
    </row>
    <row r="66715" spans="13:20" x14ac:dyDescent="0.2">
      <c r="M66715">
        <v>0</v>
      </c>
      <c r="P66715" s="10"/>
      <c r="R66715" s="10"/>
      <c r="S66715" s="10"/>
      <c r="T66715" s="10"/>
    </row>
    <row r="66716" spans="13:20" x14ac:dyDescent="0.2">
      <c r="M66716">
        <v>0</v>
      </c>
      <c r="P66716" s="10"/>
      <c r="R66716" s="10"/>
      <c r="S66716" s="10"/>
      <c r="T66716" s="10"/>
    </row>
    <row r="66717" spans="13:20" x14ac:dyDescent="0.2">
      <c r="M66717">
        <v>1</v>
      </c>
      <c r="P66717" s="10"/>
      <c r="R66717" s="10"/>
      <c r="S66717" s="10"/>
      <c r="T66717" s="10"/>
    </row>
    <row r="66718" spans="13:20" x14ac:dyDescent="0.2">
      <c r="M66718">
        <v>0</v>
      </c>
      <c r="P66718" s="10"/>
      <c r="R66718" s="10"/>
      <c r="S66718" s="10"/>
      <c r="T66718" s="10"/>
    </row>
    <row r="66719" spans="13:20" x14ac:dyDescent="0.2">
      <c r="M66719">
        <v>0</v>
      </c>
      <c r="P66719" s="10"/>
      <c r="R66719" s="10"/>
      <c r="S66719" s="10"/>
      <c r="T66719" s="10"/>
    </row>
    <row r="66720" spans="13:20" x14ac:dyDescent="0.2">
      <c r="M66720">
        <v>1</v>
      </c>
      <c r="P66720" s="10"/>
      <c r="R66720" s="10"/>
      <c r="S66720" s="10"/>
      <c r="T66720" s="10"/>
    </row>
    <row r="66721" spans="13:20" x14ac:dyDescent="0.2">
      <c r="M66721">
        <v>0</v>
      </c>
      <c r="P66721" s="10"/>
      <c r="R66721" s="10"/>
      <c r="S66721" s="10"/>
      <c r="T66721" s="10"/>
    </row>
    <row r="66722" spans="13:20" x14ac:dyDescent="0.2">
      <c r="M66722">
        <v>1</v>
      </c>
      <c r="P66722" s="10"/>
      <c r="R66722" s="10"/>
      <c r="S66722" s="10"/>
      <c r="T66722" s="10"/>
    </row>
    <row r="66723" spans="13:20" x14ac:dyDescent="0.2">
      <c r="M66723">
        <v>0</v>
      </c>
      <c r="P66723" s="10"/>
      <c r="R66723" s="10"/>
      <c r="S66723" s="10"/>
      <c r="T66723" s="10"/>
    </row>
    <row r="66724" spans="13:20" x14ac:dyDescent="0.2">
      <c r="M66724">
        <v>0</v>
      </c>
      <c r="P66724" s="10"/>
      <c r="R66724" s="10"/>
      <c r="S66724" s="10"/>
      <c r="T66724" s="10"/>
    </row>
    <row r="66725" spans="13:20" x14ac:dyDescent="0.2">
      <c r="M66725">
        <v>1</v>
      </c>
      <c r="P66725" s="10"/>
      <c r="R66725" s="10"/>
      <c r="S66725" s="10"/>
      <c r="T66725" s="10"/>
    </row>
    <row r="66726" spans="13:20" x14ac:dyDescent="0.2">
      <c r="M66726">
        <v>0</v>
      </c>
      <c r="P66726" s="10"/>
      <c r="R66726" s="10"/>
      <c r="S66726" s="10"/>
      <c r="T66726" s="10"/>
    </row>
    <row r="66727" spans="13:20" x14ac:dyDescent="0.2">
      <c r="M66727">
        <v>0</v>
      </c>
      <c r="P66727" s="10"/>
      <c r="R66727" s="10"/>
      <c r="S66727" s="10"/>
      <c r="T66727" s="10"/>
    </row>
    <row r="66728" spans="13:20" x14ac:dyDescent="0.2">
      <c r="M66728">
        <v>1</v>
      </c>
      <c r="P66728" s="10"/>
      <c r="R66728" s="10"/>
      <c r="S66728" s="10"/>
      <c r="T66728" s="10"/>
    </row>
    <row r="66729" spans="13:20" x14ac:dyDescent="0.2">
      <c r="M66729">
        <v>0</v>
      </c>
      <c r="P66729" s="10"/>
      <c r="R66729" s="10"/>
      <c r="S66729" s="10"/>
      <c r="T66729" s="10"/>
    </row>
    <row r="66730" spans="13:20" x14ac:dyDescent="0.2">
      <c r="M66730">
        <v>0</v>
      </c>
      <c r="P66730" s="10"/>
      <c r="R66730" s="10"/>
      <c r="S66730" s="10"/>
      <c r="T66730" s="10"/>
    </row>
    <row r="66731" spans="13:20" x14ac:dyDescent="0.2">
      <c r="M66731">
        <v>1</v>
      </c>
      <c r="P66731" s="10"/>
      <c r="R66731" s="10"/>
      <c r="S66731" s="10"/>
      <c r="T66731" s="10"/>
    </row>
    <row r="66732" spans="13:20" x14ac:dyDescent="0.2">
      <c r="M66732">
        <v>0</v>
      </c>
      <c r="P66732" s="10"/>
      <c r="R66732" s="10"/>
      <c r="S66732" s="10"/>
      <c r="T66732" s="10"/>
    </row>
    <row r="66733" spans="13:20" x14ac:dyDescent="0.2">
      <c r="M66733">
        <v>1</v>
      </c>
      <c r="P66733" s="10"/>
      <c r="R66733" s="10"/>
      <c r="S66733" s="10"/>
      <c r="T66733" s="10"/>
    </row>
    <row r="66734" spans="13:20" x14ac:dyDescent="0.2">
      <c r="M66734">
        <v>0</v>
      </c>
      <c r="P66734" s="10"/>
      <c r="R66734" s="10"/>
      <c r="S66734" s="10"/>
      <c r="T66734" s="10"/>
    </row>
    <row r="66735" spans="13:20" x14ac:dyDescent="0.2">
      <c r="M66735">
        <v>0</v>
      </c>
      <c r="P66735" s="10"/>
      <c r="R66735" s="10"/>
      <c r="S66735" s="10"/>
      <c r="T66735" s="10"/>
    </row>
    <row r="66736" spans="13:20" x14ac:dyDescent="0.2">
      <c r="M66736">
        <v>1</v>
      </c>
      <c r="P66736" s="10"/>
      <c r="R66736" s="10"/>
      <c r="S66736" s="10"/>
      <c r="T66736" s="10"/>
    </row>
    <row r="66737" spans="13:20" x14ac:dyDescent="0.2">
      <c r="M66737">
        <v>0</v>
      </c>
      <c r="P66737" s="10"/>
      <c r="R66737" s="10"/>
      <c r="S66737" s="10"/>
      <c r="T66737" s="10"/>
    </row>
    <row r="66738" spans="13:20" x14ac:dyDescent="0.2">
      <c r="M66738">
        <v>0</v>
      </c>
      <c r="P66738" s="10"/>
      <c r="R66738" s="10"/>
      <c r="S66738" s="10"/>
      <c r="T66738" s="10"/>
    </row>
    <row r="66739" spans="13:20" x14ac:dyDescent="0.2">
      <c r="M66739">
        <v>1</v>
      </c>
      <c r="P66739" s="10"/>
      <c r="R66739" s="10"/>
      <c r="S66739" s="10"/>
      <c r="T66739" s="10"/>
    </row>
    <row r="66740" spans="13:20" x14ac:dyDescent="0.2">
      <c r="M66740">
        <v>0</v>
      </c>
      <c r="P66740" s="10"/>
      <c r="R66740" s="10"/>
      <c r="S66740" s="10"/>
      <c r="T66740" s="10"/>
    </row>
    <row r="66741" spans="13:20" x14ac:dyDescent="0.2">
      <c r="M66741">
        <v>1</v>
      </c>
      <c r="P66741" s="10"/>
      <c r="R66741" s="10"/>
      <c r="S66741" s="10"/>
      <c r="T66741" s="10"/>
    </row>
    <row r="66742" spans="13:20" x14ac:dyDescent="0.2">
      <c r="M66742">
        <v>0</v>
      </c>
      <c r="P66742" s="10"/>
      <c r="R66742" s="10"/>
      <c r="S66742" s="10"/>
      <c r="T66742" s="10"/>
    </row>
    <row r="66743" spans="13:20" x14ac:dyDescent="0.2">
      <c r="M66743">
        <v>1</v>
      </c>
      <c r="P66743" s="10"/>
      <c r="R66743" s="10"/>
      <c r="S66743" s="10"/>
      <c r="T66743" s="10"/>
    </row>
    <row r="66744" spans="13:20" x14ac:dyDescent="0.2">
      <c r="M66744">
        <v>0</v>
      </c>
      <c r="P66744" s="10"/>
      <c r="R66744" s="10"/>
      <c r="S66744" s="10"/>
      <c r="T66744" s="10"/>
    </row>
    <row r="66745" spans="13:20" x14ac:dyDescent="0.2">
      <c r="M66745">
        <v>0</v>
      </c>
      <c r="P66745" s="10"/>
      <c r="R66745" s="10"/>
      <c r="S66745" s="10"/>
      <c r="T66745" s="10"/>
    </row>
    <row r="66746" spans="13:20" x14ac:dyDescent="0.2">
      <c r="M66746">
        <v>1</v>
      </c>
      <c r="P66746" s="10"/>
      <c r="R66746" s="10"/>
      <c r="S66746" s="10"/>
      <c r="T66746" s="10"/>
    </row>
    <row r="66747" spans="13:20" x14ac:dyDescent="0.2">
      <c r="M66747">
        <v>0</v>
      </c>
      <c r="P66747" s="10"/>
      <c r="R66747" s="10"/>
      <c r="S66747" s="10"/>
      <c r="T66747" s="10"/>
    </row>
    <row r="66748" spans="13:20" x14ac:dyDescent="0.2">
      <c r="M66748">
        <v>0</v>
      </c>
      <c r="P66748" s="10"/>
      <c r="R66748" s="10"/>
      <c r="S66748" s="10"/>
      <c r="T66748" s="10"/>
    </row>
    <row r="66749" spans="13:20" x14ac:dyDescent="0.2">
      <c r="M66749">
        <v>1</v>
      </c>
      <c r="P66749" s="10"/>
      <c r="R66749" s="10"/>
      <c r="S66749" s="10"/>
      <c r="T66749" s="10"/>
    </row>
    <row r="66750" spans="13:20" x14ac:dyDescent="0.2">
      <c r="M66750">
        <v>0</v>
      </c>
      <c r="P66750" s="10"/>
      <c r="R66750" s="10"/>
      <c r="S66750" s="10"/>
      <c r="T66750" s="10"/>
    </row>
    <row r="66751" spans="13:20" x14ac:dyDescent="0.2">
      <c r="M66751">
        <v>1</v>
      </c>
      <c r="P66751" s="10"/>
      <c r="R66751" s="10"/>
      <c r="S66751" s="10"/>
      <c r="T66751" s="10"/>
    </row>
    <row r="66752" spans="13:20" x14ac:dyDescent="0.2">
      <c r="M66752">
        <v>0</v>
      </c>
      <c r="P66752" s="10"/>
      <c r="R66752" s="10"/>
      <c r="S66752" s="10"/>
      <c r="T66752" s="10"/>
    </row>
    <row r="66753" spans="13:20" x14ac:dyDescent="0.2">
      <c r="M66753">
        <v>0</v>
      </c>
      <c r="P66753" s="10"/>
      <c r="R66753" s="10"/>
      <c r="S66753" s="10"/>
      <c r="T66753" s="10"/>
    </row>
    <row r="66754" spans="13:20" x14ac:dyDescent="0.2">
      <c r="M66754">
        <v>1</v>
      </c>
      <c r="P66754" s="10"/>
      <c r="R66754" s="10"/>
      <c r="S66754" s="10"/>
      <c r="T66754" s="10"/>
    </row>
    <row r="66755" spans="13:20" x14ac:dyDescent="0.2">
      <c r="M66755">
        <v>0</v>
      </c>
      <c r="P66755" s="10"/>
      <c r="R66755" s="10"/>
      <c r="S66755" s="10"/>
      <c r="T66755" s="10"/>
    </row>
    <row r="66756" spans="13:20" x14ac:dyDescent="0.2">
      <c r="M66756">
        <v>1</v>
      </c>
      <c r="P66756" s="10"/>
      <c r="R66756" s="10"/>
      <c r="S66756" s="10"/>
      <c r="T66756" s="10"/>
    </row>
    <row r="66757" spans="13:20" x14ac:dyDescent="0.2">
      <c r="M66757">
        <v>0</v>
      </c>
      <c r="P66757" s="10"/>
      <c r="R66757" s="10"/>
      <c r="S66757" s="10"/>
      <c r="T66757" s="10"/>
    </row>
    <row r="66758" spans="13:20" x14ac:dyDescent="0.2">
      <c r="M66758">
        <v>0</v>
      </c>
      <c r="P66758" s="10"/>
      <c r="R66758" s="10"/>
      <c r="S66758" s="10"/>
      <c r="T66758" s="10"/>
    </row>
    <row r="66759" spans="13:20" x14ac:dyDescent="0.2">
      <c r="M66759">
        <v>1</v>
      </c>
      <c r="P66759" s="10"/>
      <c r="R66759" s="10"/>
      <c r="S66759" s="10"/>
      <c r="T66759" s="10"/>
    </row>
    <row r="66760" spans="13:20" x14ac:dyDescent="0.2">
      <c r="M66760">
        <v>0</v>
      </c>
      <c r="P66760" s="10"/>
      <c r="R66760" s="10"/>
      <c r="S66760" s="10"/>
      <c r="T66760" s="10"/>
    </row>
    <row r="66761" spans="13:20" x14ac:dyDescent="0.2">
      <c r="M66761">
        <v>0</v>
      </c>
      <c r="P66761" s="10"/>
      <c r="R66761" s="10"/>
      <c r="S66761" s="10"/>
      <c r="T66761" s="10"/>
    </row>
    <row r="66762" spans="13:20" x14ac:dyDescent="0.2">
      <c r="M66762">
        <v>1</v>
      </c>
      <c r="P66762" s="10"/>
      <c r="R66762" s="10"/>
      <c r="S66762" s="10"/>
      <c r="T66762" s="10"/>
    </row>
    <row r="66763" spans="13:20" x14ac:dyDescent="0.2">
      <c r="M66763">
        <v>0</v>
      </c>
      <c r="P66763" s="10"/>
      <c r="R66763" s="10"/>
      <c r="S66763" s="10"/>
      <c r="T66763" s="10"/>
    </row>
    <row r="66764" spans="13:20" x14ac:dyDescent="0.2">
      <c r="M66764">
        <v>0</v>
      </c>
      <c r="P66764" s="10"/>
      <c r="R66764" s="10"/>
      <c r="S66764" s="10"/>
      <c r="T66764" s="10"/>
    </row>
    <row r="66765" spans="13:20" x14ac:dyDescent="0.2">
      <c r="M66765">
        <v>1</v>
      </c>
      <c r="P66765" s="10"/>
      <c r="R66765" s="10"/>
      <c r="S66765" s="10"/>
      <c r="T66765" s="10"/>
    </row>
    <row r="66766" spans="13:20" x14ac:dyDescent="0.2">
      <c r="M66766">
        <v>0</v>
      </c>
      <c r="P66766" s="10"/>
      <c r="R66766" s="10"/>
      <c r="S66766" s="10"/>
      <c r="T66766" s="10"/>
    </row>
    <row r="66767" spans="13:20" x14ac:dyDescent="0.2">
      <c r="M66767">
        <v>1</v>
      </c>
      <c r="P66767" s="10"/>
      <c r="R66767" s="10"/>
      <c r="S66767" s="10"/>
      <c r="T66767" s="10"/>
    </row>
    <row r="66768" spans="13:20" x14ac:dyDescent="0.2">
      <c r="M66768">
        <v>0</v>
      </c>
      <c r="P66768" s="10"/>
      <c r="R66768" s="10"/>
      <c r="S66768" s="10"/>
      <c r="T66768" s="10"/>
    </row>
    <row r="66769" spans="13:20" x14ac:dyDescent="0.2">
      <c r="M66769">
        <v>0</v>
      </c>
      <c r="P66769" s="10"/>
      <c r="R66769" s="10"/>
      <c r="S66769" s="10"/>
      <c r="T66769" s="10"/>
    </row>
    <row r="66770" spans="13:20" x14ac:dyDescent="0.2">
      <c r="M66770">
        <v>1</v>
      </c>
      <c r="P66770" s="10"/>
      <c r="R66770" s="10"/>
      <c r="S66770" s="10"/>
      <c r="T66770" s="10"/>
    </row>
    <row r="66771" spans="13:20" x14ac:dyDescent="0.2">
      <c r="M66771">
        <v>0</v>
      </c>
      <c r="P66771" s="10"/>
      <c r="R66771" s="10"/>
      <c r="S66771" s="10"/>
      <c r="T66771" s="10"/>
    </row>
    <row r="66772" spans="13:20" x14ac:dyDescent="0.2">
      <c r="M66772">
        <v>0</v>
      </c>
      <c r="P66772" s="10"/>
      <c r="R66772" s="10"/>
      <c r="S66772" s="10"/>
      <c r="T66772" s="10"/>
    </row>
    <row r="66773" spans="13:20" x14ac:dyDescent="0.2">
      <c r="M66773">
        <v>1</v>
      </c>
      <c r="P66773" s="10"/>
      <c r="R66773" s="10"/>
      <c r="S66773" s="10"/>
      <c r="T66773" s="10"/>
    </row>
    <row r="66774" spans="13:20" x14ac:dyDescent="0.2">
      <c r="M66774">
        <v>0</v>
      </c>
      <c r="P66774" s="10"/>
      <c r="R66774" s="10"/>
      <c r="S66774" s="10"/>
      <c r="T66774" s="10"/>
    </row>
    <row r="66775" spans="13:20" x14ac:dyDescent="0.2">
      <c r="M66775">
        <v>0</v>
      </c>
      <c r="P66775" s="10"/>
      <c r="R66775" s="10"/>
      <c r="S66775" s="10"/>
      <c r="T66775" s="10"/>
    </row>
    <row r="66776" spans="13:20" x14ac:dyDescent="0.2">
      <c r="M66776">
        <v>1</v>
      </c>
      <c r="P66776" s="10"/>
      <c r="R66776" s="10"/>
      <c r="S66776" s="10"/>
      <c r="T66776" s="10"/>
    </row>
    <row r="66777" spans="13:20" x14ac:dyDescent="0.2">
      <c r="M66777">
        <v>0</v>
      </c>
      <c r="P66777" s="10"/>
      <c r="R66777" s="10"/>
      <c r="S66777" s="10"/>
      <c r="T66777" s="10"/>
    </row>
    <row r="66778" spans="13:20" x14ac:dyDescent="0.2">
      <c r="M66778">
        <v>0</v>
      </c>
      <c r="P66778" s="10"/>
      <c r="R66778" s="10"/>
      <c r="S66778" s="10"/>
      <c r="T66778" s="10"/>
    </row>
    <row r="66779" spans="13:20" x14ac:dyDescent="0.2">
      <c r="M66779">
        <v>0</v>
      </c>
      <c r="P66779" s="10"/>
      <c r="R66779" s="10"/>
      <c r="S66779" s="10"/>
      <c r="T66779" s="10"/>
    </row>
    <row r="66780" spans="13:20" x14ac:dyDescent="0.2">
      <c r="M66780">
        <v>1</v>
      </c>
      <c r="P66780" s="10"/>
      <c r="R66780" s="10"/>
      <c r="S66780" s="10"/>
      <c r="T66780" s="10"/>
    </row>
    <row r="66781" spans="13:20" x14ac:dyDescent="0.2">
      <c r="M66781">
        <v>0</v>
      </c>
      <c r="P66781" s="10"/>
      <c r="R66781" s="10"/>
      <c r="S66781" s="10"/>
      <c r="T66781" s="10"/>
    </row>
    <row r="66782" spans="13:20" x14ac:dyDescent="0.2">
      <c r="M66782">
        <v>1</v>
      </c>
      <c r="P66782" s="10"/>
      <c r="R66782" s="10"/>
      <c r="S66782" s="10"/>
      <c r="T66782" s="10"/>
    </row>
    <row r="66783" spans="13:20" x14ac:dyDescent="0.2">
      <c r="M66783">
        <v>0</v>
      </c>
      <c r="P66783" s="10"/>
      <c r="R66783" s="10"/>
      <c r="S66783" s="10"/>
      <c r="T66783" s="10"/>
    </row>
    <row r="66784" spans="13:20" x14ac:dyDescent="0.2">
      <c r="M66784">
        <v>0</v>
      </c>
      <c r="P66784" s="10"/>
      <c r="R66784" s="10"/>
      <c r="S66784" s="10"/>
      <c r="T66784" s="10"/>
    </row>
    <row r="66785" spans="13:20" x14ac:dyDescent="0.2">
      <c r="M66785">
        <v>1</v>
      </c>
      <c r="P66785" s="10"/>
      <c r="R66785" s="10"/>
      <c r="S66785" s="10"/>
      <c r="T66785" s="10"/>
    </row>
    <row r="66786" spans="13:20" x14ac:dyDescent="0.2">
      <c r="M66786">
        <v>0</v>
      </c>
      <c r="P66786" s="10"/>
      <c r="R66786" s="10"/>
      <c r="S66786" s="10"/>
      <c r="T66786" s="10"/>
    </row>
    <row r="66787" spans="13:20" x14ac:dyDescent="0.2">
      <c r="M66787">
        <v>0</v>
      </c>
      <c r="P66787" s="10"/>
      <c r="R66787" s="10"/>
      <c r="S66787" s="10"/>
      <c r="T66787" s="10"/>
    </row>
    <row r="66788" spans="13:20" x14ac:dyDescent="0.2">
      <c r="M66788">
        <v>0</v>
      </c>
      <c r="P66788" s="10"/>
      <c r="R66788" s="10"/>
      <c r="S66788" s="10"/>
      <c r="T66788" s="10"/>
    </row>
    <row r="66789" spans="13:20" x14ac:dyDescent="0.2">
      <c r="M66789">
        <v>0</v>
      </c>
      <c r="P66789" s="10"/>
      <c r="R66789" s="10"/>
      <c r="S66789" s="10"/>
      <c r="T66789" s="10"/>
    </row>
    <row r="66790" spans="13:20" x14ac:dyDescent="0.2">
      <c r="M66790">
        <v>0</v>
      </c>
      <c r="P66790" s="10"/>
      <c r="R66790" s="10"/>
      <c r="S66790" s="10"/>
      <c r="T66790" s="10"/>
    </row>
    <row r="66791" spans="13:20" x14ac:dyDescent="0.2">
      <c r="M66791">
        <v>0</v>
      </c>
      <c r="P66791" s="10"/>
      <c r="R66791" s="10"/>
      <c r="S66791" s="10"/>
      <c r="T66791" s="10"/>
    </row>
    <row r="66792" spans="13:20" x14ac:dyDescent="0.2">
      <c r="M66792">
        <v>0</v>
      </c>
      <c r="P66792" s="10"/>
      <c r="R66792" s="10"/>
      <c r="S66792" s="10"/>
      <c r="T66792" s="10"/>
    </row>
    <row r="66793" spans="13:20" x14ac:dyDescent="0.2">
      <c r="M66793">
        <v>0</v>
      </c>
      <c r="P66793" s="10"/>
      <c r="R66793" s="10"/>
      <c r="S66793" s="10"/>
      <c r="T66793" s="10"/>
    </row>
    <row r="66794" spans="13:20" x14ac:dyDescent="0.2">
      <c r="M66794">
        <v>0</v>
      </c>
      <c r="P66794" s="10"/>
      <c r="R66794" s="10"/>
      <c r="S66794" s="10"/>
      <c r="T66794" s="10"/>
    </row>
    <row r="66795" spans="13:20" x14ac:dyDescent="0.2">
      <c r="M66795">
        <v>0</v>
      </c>
      <c r="P66795" s="10"/>
      <c r="R66795" s="10"/>
      <c r="S66795" s="10"/>
      <c r="T66795" s="10"/>
    </row>
    <row r="66796" spans="13:20" x14ac:dyDescent="0.2">
      <c r="M66796">
        <v>0</v>
      </c>
      <c r="P66796" s="10"/>
      <c r="R66796" s="10"/>
      <c r="S66796" s="10"/>
      <c r="T66796" s="10"/>
    </row>
    <row r="66797" spans="13:20" x14ac:dyDescent="0.2">
      <c r="M66797">
        <v>0</v>
      </c>
      <c r="P66797" s="10"/>
      <c r="R66797" s="10"/>
      <c r="S66797" s="10"/>
      <c r="T66797" s="10"/>
    </row>
    <row r="66798" spans="13:20" x14ac:dyDescent="0.2">
      <c r="M66798">
        <v>0</v>
      </c>
      <c r="P66798" s="10"/>
      <c r="R66798" s="10"/>
      <c r="S66798" s="10"/>
      <c r="T66798" s="10"/>
    </row>
    <row r="66799" spans="13:20" x14ac:dyDescent="0.2">
      <c r="M66799">
        <v>0</v>
      </c>
      <c r="P66799" s="10"/>
      <c r="R66799" s="10"/>
      <c r="S66799" s="10"/>
      <c r="T66799" s="10"/>
    </row>
    <row r="66800" spans="13:20" x14ac:dyDescent="0.2">
      <c r="M66800">
        <v>0</v>
      </c>
      <c r="P66800" s="10"/>
      <c r="R66800" s="10"/>
      <c r="S66800" s="10"/>
      <c r="T66800" s="10"/>
    </row>
    <row r="66801" spans="13:20" x14ac:dyDescent="0.2">
      <c r="M66801">
        <v>0</v>
      </c>
      <c r="P66801" s="10"/>
      <c r="R66801" s="10"/>
      <c r="S66801" s="10"/>
      <c r="T66801" s="10"/>
    </row>
    <row r="66802" spans="13:20" x14ac:dyDescent="0.2">
      <c r="M66802">
        <v>0</v>
      </c>
      <c r="P66802" s="10"/>
      <c r="R66802" s="10"/>
      <c r="S66802" s="10"/>
      <c r="T66802" s="10"/>
    </row>
    <row r="66803" spans="13:20" x14ac:dyDescent="0.2">
      <c r="M66803">
        <v>0</v>
      </c>
      <c r="P66803" s="10"/>
      <c r="R66803" s="10"/>
      <c r="S66803" s="10"/>
      <c r="T66803" s="10"/>
    </row>
    <row r="66804" spans="13:20" x14ac:dyDescent="0.2">
      <c r="M66804">
        <v>0</v>
      </c>
      <c r="P66804" s="10"/>
      <c r="R66804" s="10"/>
      <c r="S66804" s="10"/>
      <c r="T66804" s="10"/>
    </row>
    <row r="66805" spans="13:20" x14ac:dyDescent="0.2">
      <c r="M66805">
        <v>0</v>
      </c>
      <c r="P66805" s="10"/>
      <c r="R66805" s="10"/>
      <c r="S66805" s="10"/>
      <c r="T66805" s="10"/>
    </row>
    <row r="66806" spans="13:20" x14ac:dyDescent="0.2">
      <c r="M66806">
        <v>0</v>
      </c>
      <c r="P66806" s="10"/>
      <c r="R66806" s="10"/>
      <c r="S66806" s="10"/>
      <c r="T66806" s="10"/>
    </row>
    <row r="66807" spans="13:20" x14ac:dyDescent="0.2">
      <c r="M66807">
        <v>0</v>
      </c>
      <c r="P66807" s="10"/>
      <c r="R66807" s="10"/>
      <c r="S66807" s="10"/>
      <c r="T66807" s="10"/>
    </row>
    <row r="66808" spans="13:20" x14ac:dyDescent="0.2">
      <c r="M66808">
        <v>0</v>
      </c>
      <c r="P66808" s="10"/>
      <c r="R66808" s="10"/>
      <c r="S66808" s="10"/>
      <c r="T66808" s="10"/>
    </row>
    <row r="66809" spans="13:20" x14ac:dyDescent="0.2">
      <c r="M66809">
        <v>0</v>
      </c>
      <c r="P66809" s="10"/>
      <c r="R66809" s="10"/>
      <c r="S66809" s="10"/>
      <c r="T66809" s="10"/>
    </row>
    <row r="66810" spans="13:20" x14ac:dyDescent="0.2">
      <c r="M66810">
        <v>0</v>
      </c>
      <c r="P66810" s="10"/>
      <c r="R66810" s="10"/>
      <c r="S66810" s="10"/>
      <c r="T66810" s="10"/>
    </row>
    <row r="66811" spans="13:20" x14ac:dyDescent="0.2">
      <c r="M66811">
        <v>0</v>
      </c>
      <c r="P66811" s="10"/>
      <c r="R66811" s="10"/>
      <c r="S66811" s="10"/>
      <c r="T66811" s="10"/>
    </row>
    <row r="66812" spans="13:20" x14ac:dyDescent="0.2">
      <c r="M66812">
        <v>0</v>
      </c>
      <c r="P66812" s="10"/>
      <c r="R66812" s="10"/>
      <c r="S66812" s="10"/>
      <c r="T66812" s="10"/>
    </row>
    <row r="66813" spans="13:20" x14ac:dyDescent="0.2">
      <c r="M66813">
        <v>0</v>
      </c>
      <c r="P66813" s="10"/>
      <c r="R66813" s="10"/>
      <c r="S66813" s="10"/>
      <c r="T66813" s="10"/>
    </row>
    <row r="66814" spans="13:20" x14ac:dyDescent="0.2">
      <c r="M66814">
        <v>0</v>
      </c>
      <c r="P66814" s="10"/>
      <c r="R66814" s="10"/>
      <c r="S66814" s="10"/>
      <c r="T66814" s="10"/>
    </row>
    <row r="66815" spans="13:20" x14ac:dyDescent="0.2">
      <c r="M66815">
        <v>0</v>
      </c>
      <c r="P66815" s="10"/>
      <c r="R66815" s="10"/>
      <c r="S66815" s="10"/>
      <c r="T66815" s="10"/>
    </row>
    <row r="66816" spans="13:20" x14ac:dyDescent="0.2">
      <c r="M66816">
        <v>0</v>
      </c>
      <c r="P66816" s="10"/>
      <c r="R66816" s="10"/>
      <c r="S66816" s="10"/>
      <c r="T66816" s="10"/>
    </row>
    <row r="66817" spans="13:20" x14ac:dyDescent="0.2">
      <c r="M66817">
        <v>0</v>
      </c>
      <c r="P66817" s="10"/>
      <c r="R66817" s="10"/>
      <c r="S66817" s="10"/>
      <c r="T66817" s="10"/>
    </row>
    <row r="66818" spans="13:20" x14ac:dyDescent="0.2">
      <c r="M66818">
        <v>0</v>
      </c>
      <c r="P66818" s="10"/>
      <c r="R66818" s="10"/>
      <c r="S66818" s="10"/>
      <c r="T66818" s="10"/>
    </row>
    <row r="66819" spans="13:20" x14ac:dyDescent="0.2">
      <c r="M66819">
        <v>0</v>
      </c>
      <c r="P66819" s="10"/>
      <c r="R66819" s="10"/>
      <c r="S66819" s="10"/>
      <c r="T66819" s="10"/>
    </row>
    <row r="66820" spans="13:20" x14ac:dyDescent="0.2">
      <c r="M66820">
        <v>0</v>
      </c>
      <c r="P66820" s="10"/>
      <c r="R66820" s="10"/>
      <c r="S66820" s="10"/>
      <c r="T66820" s="10"/>
    </row>
    <row r="66821" spans="13:20" x14ac:dyDescent="0.2">
      <c r="M66821">
        <v>0</v>
      </c>
      <c r="P66821" s="10"/>
      <c r="R66821" s="10"/>
      <c r="S66821" s="10"/>
      <c r="T66821" s="10"/>
    </row>
    <row r="66822" spans="13:20" x14ac:dyDescent="0.2">
      <c r="M66822">
        <v>0</v>
      </c>
      <c r="P66822" s="10"/>
      <c r="R66822" s="10"/>
      <c r="S66822" s="10"/>
      <c r="T66822" s="10"/>
    </row>
    <row r="66823" spans="13:20" x14ac:dyDescent="0.2">
      <c r="M66823">
        <v>0</v>
      </c>
      <c r="P66823" s="10"/>
      <c r="R66823" s="10"/>
      <c r="S66823" s="10"/>
      <c r="T66823" s="10"/>
    </row>
    <row r="66824" spans="13:20" x14ac:dyDescent="0.2">
      <c r="M66824">
        <v>0</v>
      </c>
      <c r="P66824" s="10"/>
      <c r="R66824" s="10"/>
      <c r="S66824" s="10"/>
      <c r="T66824" s="10"/>
    </row>
    <row r="66825" spans="13:20" x14ac:dyDescent="0.2">
      <c r="M66825">
        <v>0</v>
      </c>
      <c r="P66825" s="10"/>
      <c r="R66825" s="10"/>
      <c r="S66825" s="10"/>
      <c r="T66825" s="10"/>
    </row>
    <row r="66826" spans="13:20" x14ac:dyDescent="0.2">
      <c r="M66826">
        <v>0</v>
      </c>
      <c r="P66826" s="10"/>
      <c r="R66826" s="10"/>
      <c r="S66826" s="10"/>
      <c r="T66826" s="10"/>
    </row>
    <row r="66827" spans="13:20" x14ac:dyDescent="0.2">
      <c r="M66827">
        <v>0</v>
      </c>
      <c r="P66827" s="10"/>
      <c r="R66827" s="10"/>
      <c r="S66827" s="10"/>
      <c r="T66827" s="10"/>
    </row>
    <row r="66828" spans="13:20" x14ac:dyDescent="0.2">
      <c r="M66828">
        <v>0</v>
      </c>
      <c r="P66828" s="10"/>
      <c r="R66828" s="10"/>
      <c r="S66828" s="10"/>
      <c r="T66828" s="10"/>
    </row>
    <row r="66829" spans="13:20" x14ac:dyDescent="0.2">
      <c r="M66829">
        <v>0</v>
      </c>
      <c r="P66829" s="10"/>
      <c r="R66829" s="10"/>
      <c r="S66829" s="10"/>
      <c r="T66829" s="10"/>
    </row>
    <row r="66830" spans="13:20" x14ac:dyDescent="0.2">
      <c r="M66830">
        <v>0</v>
      </c>
      <c r="P66830" s="10"/>
      <c r="R66830" s="10"/>
      <c r="S66830" s="10"/>
      <c r="T66830" s="10"/>
    </row>
    <row r="66831" spans="13:20" x14ac:dyDescent="0.2">
      <c r="M66831">
        <v>0</v>
      </c>
      <c r="P66831" s="10"/>
      <c r="R66831" s="10"/>
      <c r="S66831" s="10"/>
      <c r="T66831" s="10"/>
    </row>
    <row r="66832" spans="13:20" x14ac:dyDescent="0.2">
      <c r="M66832">
        <v>0</v>
      </c>
      <c r="P66832" s="10"/>
      <c r="R66832" s="10"/>
      <c r="S66832" s="10"/>
      <c r="T66832" s="10"/>
    </row>
    <row r="66833" spans="13:20" x14ac:dyDescent="0.2">
      <c r="M66833">
        <v>0</v>
      </c>
      <c r="P66833" s="10"/>
      <c r="R66833" s="10"/>
      <c r="S66833" s="10"/>
      <c r="T66833" s="10"/>
    </row>
    <row r="66834" spans="13:20" x14ac:dyDescent="0.2">
      <c r="M66834">
        <v>0</v>
      </c>
      <c r="P66834" s="10"/>
      <c r="R66834" s="10"/>
      <c r="S66834" s="10"/>
      <c r="T66834" s="10"/>
    </row>
    <row r="66835" spans="13:20" x14ac:dyDescent="0.2">
      <c r="M66835">
        <v>0</v>
      </c>
      <c r="P66835" s="10"/>
      <c r="R66835" s="10"/>
      <c r="S66835" s="10"/>
      <c r="T66835" s="10"/>
    </row>
    <row r="66836" spans="13:20" x14ac:dyDescent="0.2">
      <c r="M66836">
        <v>0</v>
      </c>
      <c r="P66836" s="10"/>
      <c r="R66836" s="10"/>
      <c r="S66836" s="10"/>
      <c r="T66836" s="10"/>
    </row>
    <row r="66837" spans="13:20" x14ac:dyDescent="0.2">
      <c r="M66837">
        <v>0</v>
      </c>
      <c r="P66837" s="10"/>
      <c r="R66837" s="10"/>
      <c r="S66837" s="10"/>
      <c r="T66837" s="10"/>
    </row>
    <row r="66838" spans="13:20" x14ac:dyDescent="0.2">
      <c r="M66838">
        <v>0</v>
      </c>
      <c r="P66838" s="10"/>
      <c r="R66838" s="10"/>
      <c r="S66838" s="10"/>
      <c r="T66838" s="10"/>
    </row>
    <row r="66839" spans="13:20" x14ac:dyDescent="0.2">
      <c r="M66839">
        <v>0</v>
      </c>
      <c r="P66839" s="10"/>
      <c r="R66839" s="10"/>
      <c r="S66839" s="10"/>
      <c r="T66839" s="10"/>
    </row>
    <row r="66840" spans="13:20" x14ac:dyDescent="0.2">
      <c r="M66840">
        <v>0</v>
      </c>
      <c r="P66840" s="10"/>
      <c r="R66840" s="10"/>
      <c r="S66840" s="10"/>
      <c r="T66840" s="10"/>
    </row>
    <row r="66841" spans="13:20" x14ac:dyDescent="0.2">
      <c r="M66841">
        <v>0</v>
      </c>
      <c r="P66841" s="10"/>
      <c r="R66841" s="10"/>
      <c r="S66841" s="10"/>
      <c r="T66841" s="10"/>
    </row>
    <row r="66842" spans="13:20" x14ac:dyDescent="0.2">
      <c r="M66842">
        <v>0</v>
      </c>
      <c r="P66842" s="10"/>
      <c r="R66842" s="10"/>
      <c r="S66842" s="10"/>
      <c r="T66842" s="10"/>
    </row>
    <row r="66843" spans="13:20" x14ac:dyDescent="0.2">
      <c r="M66843">
        <v>0</v>
      </c>
      <c r="P66843" s="10"/>
      <c r="R66843" s="10"/>
      <c r="S66843" s="10"/>
      <c r="T66843" s="10"/>
    </row>
    <row r="66844" spans="13:20" x14ac:dyDescent="0.2">
      <c r="M66844">
        <v>0</v>
      </c>
      <c r="P66844" s="10"/>
      <c r="R66844" s="10"/>
      <c r="S66844" s="10"/>
      <c r="T66844" s="10"/>
    </row>
    <row r="66845" spans="13:20" x14ac:dyDescent="0.2">
      <c r="M66845">
        <v>0</v>
      </c>
      <c r="P66845" s="10"/>
      <c r="R66845" s="10"/>
      <c r="S66845" s="10"/>
      <c r="T66845" s="10"/>
    </row>
    <row r="66846" spans="13:20" x14ac:dyDescent="0.2">
      <c r="M66846">
        <v>0</v>
      </c>
      <c r="P66846" s="10"/>
      <c r="R66846" s="10"/>
      <c r="S66846" s="10"/>
      <c r="T66846" s="10"/>
    </row>
    <row r="66847" spans="13:20" x14ac:dyDescent="0.2">
      <c r="M66847">
        <v>0</v>
      </c>
      <c r="P66847" s="10"/>
      <c r="R66847" s="10"/>
      <c r="S66847" s="10"/>
      <c r="T66847" s="10"/>
    </row>
    <row r="66848" spans="13:20" x14ac:dyDescent="0.2">
      <c r="M66848">
        <v>0</v>
      </c>
      <c r="P66848" s="10"/>
      <c r="R66848" s="10"/>
      <c r="S66848" s="10"/>
      <c r="T66848" s="10"/>
    </row>
    <row r="66849" spans="13:20" x14ac:dyDescent="0.2">
      <c r="M66849">
        <v>0</v>
      </c>
      <c r="P66849" s="10"/>
      <c r="R66849" s="10"/>
      <c r="S66849" s="10"/>
      <c r="T66849" s="10"/>
    </row>
    <row r="66850" spans="13:20" x14ac:dyDescent="0.2">
      <c r="M66850">
        <v>0</v>
      </c>
      <c r="P66850" s="10"/>
      <c r="R66850" s="10"/>
      <c r="S66850" s="10"/>
      <c r="T66850" s="10"/>
    </row>
    <row r="66851" spans="13:20" x14ac:dyDescent="0.2">
      <c r="M66851">
        <v>0</v>
      </c>
      <c r="P66851" s="10"/>
      <c r="R66851" s="10"/>
      <c r="S66851" s="10"/>
      <c r="T66851" s="10"/>
    </row>
    <row r="66852" spans="13:20" x14ac:dyDescent="0.2">
      <c r="M66852">
        <v>0</v>
      </c>
      <c r="P66852" s="10"/>
      <c r="R66852" s="10"/>
      <c r="S66852" s="10"/>
      <c r="T66852" s="10"/>
    </row>
    <row r="66853" spans="13:20" x14ac:dyDescent="0.2">
      <c r="M66853">
        <v>0</v>
      </c>
      <c r="P66853" s="10"/>
      <c r="R66853" s="10"/>
      <c r="S66853" s="10"/>
      <c r="T66853" s="10"/>
    </row>
    <row r="66854" spans="13:20" x14ac:dyDescent="0.2">
      <c r="M66854">
        <v>0</v>
      </c>
      <c r="P66854" s="10"/>
      <c r="R66854" s="10"/>
      <c r="S66854" s="10"/>
      <c r="T66854" s="10"/>
    </row>
    <row r="66855" spans="13:20" x14ac:dyDescent="0.2">
      <c r="M66855">
        <v>0</v>
      </c>
      <c r="P66855" s="10"/>
      <c r="R66855" s="10"/>
      <c r="S66855" s="10"/>
      <c r="T66855" s="10"/>
    </row>
    <row r="66856" spans="13:20" x14ac:dyDescent="0.2">
      <c r="M66856">
        <v>0</v>
      </c>
      <c r="P66856" s="10"/>
      <c r="R66856" s="10"/>
      <c r="S66856" s="10"/>
      <c r="T66856" s="10"/>
    </row>
    <row r="66857" spans="13:20" x14ac:dyDescent="0.2">
      <c r="M66857">
        <v>0</v>
      </c>
      <c r="P66857" s="10"/>
      <c r="R66857" s="10"/>
      <c r="S66857" s="10"/>
      <c r="T66857" s="10"/>
    </row>
    <row r="66858" spans="13:20" x14ac:dyDescent="0.2">
      <c r="M66858">
        <v>0</v>
      </c>
      <c r="P66858" s="10"/>
      <c r="R66858" s="10"/>
      <c r="S66858" s="10"/>
      <c r="T66858" s="10"/>
    </row>
    <row r="66859" spans="13:20" x14ac:dyDescent="0.2">
      <c r="M66859">
        <v>0</v>
      </c>
      <c r="P66859" s="10"/>
      <c r="R66859" s="10"/>
      <c r="S66859" s="10"/>
      <c r="T66859" s="10"/>
    </row>
    <row r="66860" spans="13:20" x14ac:dyDescent="0.2">
      <c r="M66860">
        <v>0</v>
      </c>
      <c r="P66860" s="10"/>
      <c r="R66860" s="10"/>
      <c r="S66860" s="10"/>
      <c r="T66860" s="10"/>
    </row>
    <row r="66861" spans="13:20" x14ac:dyDescent="0.2">
      <c r="M66861">
        <v>0</v>
      </c>
      <c r="P66861" s="10"/>
      <c r="R66861" s="10"/>
      <c r="S66861" s="10"/>
      <c r="T66861" s="10"/>
    </row>
    <row r="66862" spans="13:20" x14ac:dyDescent="0.2">
      <c r="M66862">
        <v>0</v>
      </c>
      <c r="P66862" s="10"/>
      <c r="R66862" s="10"/>
      <c r="S66862" s="10"/>
      <c r="T66862" s="10"/>
    </row>
    <row r="66863" spans="13:20" x14ac:dyDescent="0.2">
      <c r="M66863">
        <v>0</v>
      </c>
      <c r="P66863" s="10"/>
      <c r="R66863" s="10"/>
      <c r="S66863" s="10"/>
      <c r="T66863" s="10"/>
    </row>
    <row r="66864" spans="13:20" x14ac:dyDescent="0.2">
      <c r="M66864">
        <v>0</v>
      </c>
      <c r="P66864" s="10"/>
      <c r="R66864" s="10"/>
      <c r="S66864" s="10"/>
      <c r="T66864" s="10"/>
    </row>
    <row r="66865" spans="13:20" x14ac:dyDescent="0.2">
      <c r="M66865">
        <v>0</v>
      </c>
      <c r="P66865" s="10"/>
      <c r="R66865" s="10"/>
      <c r="S66865" s="10"/>
      <c r="T66865" s="10"/>
    </row>
    <row r="66866" spans="13:20" x14ac:dyDescent="0.2">
      <c r="M66866">
        <v>0</v>
      </c>
      <c r="P66866" s="10"/>
      <c r="R66866" s="10"/>
      <c r="S66866" s="10"/>
      <c r="T66866" s="10"/>
    </row>
    <row r="66867" spans="13:20" x14ac:dyDescent="0.2">
      <c r="M66867">
        <v>0</v>
      </c>
      <c r="P66867" s="10"/>
      <c r="R66867" s="10"/>
      <c r="S66867" s="10"/>
      <c r="T66867" s="10"/>
    </row>
    <row r="66868" spans="13:20" x14ac:dyDescent="0.2">
      <c r="M66868">
        <v>0</v>
      </c>
      <c r="P66868" s="10"/>
      <c r="R66868" s="10"/>
      <c r="S66868" s="10"/>
      <c r="T66868" s="10"/>
    </row>
    <row r="66869" spans="13:20" x14ac:dyDescent="0.2">
      <c r="M66869">
        <v>0</v>
      </c>
      <c r="P66869" s="10"/>
      <c r="R66869" s="10"/>
      <c r="S66869" s="10"/>
      <c r="T66869" s="10"/>
    </row>
    <row r="66870" spans="13:20" x14ac:dyDescent="0.2">
      <c r="M66870">
        <v>0</v>
      </c>
      <c r="P66870" s="10"/>
      <c r="R66870" s="10"/>
      <c r="S66870" s="10"/>
      <c r="T66870" s="10"/>
    </row>
    <row r="66871" spans="13:20" x14ac:dyDescent="0.2">
      <c r="M66871">
        <v>0</v>
      </c>
      <c r="P66871" s="10"/>
      <c r="R66871" s="10"/>
      <c r="S66871" s="10"/>
      <c r="T66871" s="10"/>
    </row>
    <row r="66872" spans="13:20" x14ac:dyDescent="0.2">
      <c r="M66872">
        <v>0</v>
      </c>
      <c r="P66872" s="10"/>
      <c r="R66872" s="10"/>
      <c r="S66872" s="10"/>
      <c r="T66872" s="10"/>
    </row>
    <row r="66873" spans="13:20" x14ac:dyDescent="0.2">
      <c r="M66873">
        <v>0</v>
      </c>
      <c r="P66873" s="10"/>
      <c r="R66873" s="10"/>
      <c r="S66873" s="10"/>
      <c r="T66873" s="10"/>
    </row>
    <row r="66874" spans="13:20" x14ac:dyDescent="0.2">
      <c r="M66874">
        <v>0</v>
      </c>
      <c r="P66874" s="10"/>
      <c r="R66874" s="10"/>
      <c r="S66874" s="10"/>
      <c r="T66874" s="10"/>
    </row>
    <row r="66875" spans="13:20" x14ac:dyDescent="0.2">
      <c r="M66875">
        <v>0</v>
      </c>
      <c r="P66875" s="10"/>
      <c r="R66875" s="10"/>
      <c r="S66875" s="10"/>
      <c r="T66875" s="10"/>
    </row>
    <row r="66876" spans="13:20" x14ac:dyDescent="0.2">
      <c r="M66876">
        <v>0</v>
      </c>
      <c r="P66876" s="10"/>
      <c r="R66876" s="10"/>
      <c r="S66876" s="10"/>
      <c r="T66876" s="10"/>
    </row>
    <row r="66877" spans="13:20" x14ac:dyDescent="0.2">
      <c r="M66877">
        <v>0</v>
      </c>
      <c r="P66877" s="10"/>
      <c r="R66877" s="10"/>
      <c r="S66877" s="10"/>
      <c r="T66877" s="10"/>
    </row>
    <row r="66878" spans="13:20" x14ac:dyDescent="0.2">
      <c r="M66878">
        <v>0</v>
      </c>
      <c r="P66878" s="10"/>
      <c r="R66878" s="10"/>
      <c r="S66878" s="10"/>
      <c r="T66878" s="10"/>
    </row>
    <row r="66879" spans="13:20" x14ac:dyDescent="0.2">
      <c r="M66879">
        <v>0</v>
      </c>
      <c r="P66879" s="10"/>
      <c r="R66879" s="10"/>
      <c r="S66879" s="10"/>
      <c r="T66879" s="10"/>
    </row>
    <row r="66880" spans="13:20" x14ac:dyDescent="0.2">
      <c r="M66880">
        <v>0</v>
      </c>
      <c r="P66880" s="10"/>
      <c r="R66880" s="10"/>
      <c r="S66880" s="10"/>
      <c r="T66880" s="10"/>
    </row>
    <row r="66881" spans="13:20" x14ac:dyDescent="0.2">
      <c r="M66881">
        <v>0</v>
      </c>
      <c r="P66881" s="10"/>
      <c r="R66881" s="10"/>
      <c r="S66881" s="10"/>
      <c r="T66881" s="10"/>
    </row>
    <row r="66882" spans="13:20" x14ac:dyDescent="0.2">
      <c r="M66882">
        <v>0</v>
      </c>
      <c r="P66882" s="10"/>
      <c r="R66882" s="10"/>
      <c r="S66882" s="10"/>
      <c r="T66882" s="10"/>
    </row>
    <row r="66883" spans="13:20" x14ac:dyDescent="0.2">
      <c r="M66883">
        <v>0</v>
      </c>
      <c r="P66883" s="10"/>
      <c r="R66883" s="10"/>
      <c r="S66883" s="10"/>
      <c r="T66883" s="10"/>
    </row>
    <row r="66884" spans="13:20" x14ac:dyDescent="0.2">
      <c r="M66884">
        <v>0</v>
      </c>
      <c r="P66884" s="10"/>
      <c r="R66884" s="10"/>
      <c r="S66884" s="10"/>
      <c r="T66884" s="10"/>
    </row>
    <row r="66885" spans="13:20" x14ac:dyDescent="0.2">
      <c r="M66885">
        <v>0</v>
      </c>
      <c r="P66885" s="10"/>
      <c r="R66885" s="10"/>
      <c r="S66885" s="10"/>
      <c r="T66885" s="10"/>
    </row>
    <row r="66886" spans="13:20" x14ac:dyDescent="0.2">
      <c r="M66886">
        <v>0</v>
      </c>
      <c r="P66886" s="10"/>
      <c r="R66886" s="10"/>
      <c r="S66886" s="10"/>
      <c r="T66886" s="10"/>
    </row>
    <row r="66887" spans="13:20" x14ac:dyDescent="0.2">
      <c r="M66887">
        <v>0</v>
      </c>
      <c r="P66887" s="10"/>
      <c r="R66887" s="10"/>
      <c r="S66887" s="10"/>
      <c r="T66887" s="10"/>
    </row>
    <row r="66888" spans="13:20" x14ac:dyDescent="0.2">
      <c r="M66888">
        <v>0</v>
      </c>
      <c r="P66888" s="10"/>
      <c r="R66888" s="10"/>
      <c r="S66888" s="10"/>
      <c r="T66888" s="10"/>
    </row>
    <row r="66889" spans="13:20" x14ac:dyDescent="0.2">
      <c r="M66889">
        <v>0</v>
      </c>
      <c r="P66889" s="10"/>
      <c r="R66889" s="10"/>
      <c r="S66889" s="10"/>
      <c r="T66889" s="10"/>
    </row>
    <row r="66890" spans="13:20" x14ac:dyDescent="0.2">
      <c r="M66890">
        <v>0</v>
      </c>
      <c r="P66890" s="10"/>
      <c r="R66890" s="10"/>
      <c r="S66890" s="10"/>
      <c r="T66890" s="10"/>
    </row>
    <row r="66891" spans="13:20" x14ac:dyDescent="0.2">
      <c r="M66891">
        <v>0</v>
      </c>
      <c r="P66891" s="10"/>
      <c r="R66891" s="10"/>
      <c r="S66891" s="10"/>
      <c r="T66891" s="10"/>
    </row>
    <row r="66892" spans="13:20" x14ac:dyDescent="0.2">
      <c r="M66892">
        <v>0</v>
      </c>
      <c r="P66892" s="10"/>
      <c r="R66892" s="10"/>
      <c r="S66892" s="10"/>
      <c r="T66892" s="10"/>
    </row>
    <row r="66893" spans="13:20" x14ac:dyDescent="0.2">
      <c r="M66893">
        <v>0</v>
      </c>
      <c r="P66893" s="10"/>
      <c r="R66893" s="10"/>
      <c r="S66893" s="10"/>
      <c r="T66893" s="10"/>
    </row>
    <row r="66894" spans="13:20" x14ac:dyDescent="0.2">
      <c r="M66894">
        <v>0</v>
      </c>
      <c r="P66894" s="10"/>
      <c r="R66894" s="10"/>
      <c r="S66894" s="10"/>
      <c r="T66894" s="10"/>
    </row>
    <row r="66895" spans="13:20" x14ac:dyDescent="0.2">
      <c r="M66895">
        <v>0</v>
      </c>
      <c r="P66895" s="10"/>
      <c r="R66895" s="10"/>
      <c r="S66895" s="10"/>
      <c r="T66895" s="10"/>
    </row>
    <row r="66896" spans="13:20" x14ac:dyDescent="0.2">
      <c r="M66896">
        <v>0</v>
      </c>
      <c r="P66896" s="10"/>
      <c r="R66896" s="10"/>
      <c r="S66896" s="10"/>
      <c r="T66896" s="10"/>
    </row>
    <row r="66897" spans="13:20" x14ac:dyDescent="0.2">
      <c r="M66897">
        <v>0</v>
      </c>
      <c r="P66897" s="10"/>
      <c r="R66897" s="10"/>
      <c r="S66897" s="10"/>
      <c r="T66897" s="10"/>
    </row>
    <row r="66898" spans="13:20" x14ac:dyDescent="0.2">
      <c r="M66898">
        <v>0</v>
      </c>
      <c r="P66898" s="10"/>
      <c r="R66898" s="10"/>
      <c r="S66898" s="10"/>
      <c r="T66898" s="10"/>
    </row>
    <row r="66899" spans="13:20" x14ac:dyDescent="0.2">
      <c r="M66899">
        <v>0</v>
      </c>
      <c r="P66899" s="10"/>
      <c r="R66899" s="10"/>
      <c r="S66899" s="10"/>
      <c r="T66899" s="10"/>
    </row>
    <row r="66900" spans="13:20" x14ac:dyDescent="0.2">
      <c r="M66900">
        <v>0</v>
      </c>
      <c r="P66900" s="10"/>
      <c r="R66900" s="10"/>
      <c r="S66900" s="10"/>
      <c r="T66900" s="10"/>
    </row>
    <row r="66901" spans="13:20" x14ac:dyDescent="0.2">
      <c r="M66901">
        <v>0</v>
      </c>
      <c r="P66901" s="10"/>
      <c r="R66901" s="10"/>
      <c r="S66901" s="10"/>
      <c r="T66901" s="10"/>
    </row>
    <row r="66902" spans="13:20" x14ac:dyDescent="0.2">
      <c r="M66902">
        <v>0</v>
      </c>
      <c r="P66902" s="10"/>
      <c r="R66902" s="10"/>
      <c r="S66902" s="10"/>
      <c r="T66902" s="10"/>
    </row>
    <row r="66903" spans="13:20" x14ac:dyDescent="0.2">
      <c r="M66903">
        <v>0</v>
      </c>
      <c r="P66903" s="10"/>
      <c r="R66903" s="10"/>
      <c r="S66903" s="10"/>
      <c r="T66903" s="10"/>
    </row>
    <row r="66904" spans="13:20" x14ac:dyDescent="0.2">
      <c r="M66904">
        <v>0</v>
      </c>
      <c r="P66904" s="10"/>
      <c r="R66904" s="10"/>
      <c r="S66904" s="10"/>
      <c r="T66904" s="10"/>
    </row>
    <row r="66905" spans="13:20" x14ac:dyDescent="0.2">
      <c r="M66905">
        <v>0</v>
      </c>
      <c r="P66905" s="10"/>
      <c r="R66905" s="10"/>
      <c r="S66905" s="10"/>
      <c r="T66905" s="10"/>
    </row>
    <row r="66906" spans="13:20" x14ac:dyDescent="0.2">
      <c r="M66906">
        <v>0</v>
      </c>
      <c r="P66906" s="10"/>
      <c r="R66906" s="10"/>
      <c r="S66906" s="10"/>
      <c r="T66906" s="10"/>
    </row>
    <row r="66907" spans="13:20" x14ac:dyDescent="0.2">
      <c r="M66907">
        <v>0</v>
      </c>
      <c r="P66907" s="10"/>
      <c r="R66907" s="10"/>
      <c r="S66907" s="10"/>
      <c r="T66907" s="10"/>
    </row>
    <row r="66908" spans="13:20" x14ac:dyDescent="0.2">
      <c r="M66908">
        <v>0</v>
      </c>
      <c r="P66908" s="10"/>
      <c r="R66908" s="10"/>
      <c r="S66908" s="10"/>
      <c r="T66908" s="10"/>
    </row>
    <row r="66909" spans="13:20" x14ac:dyDescent="0.2">
      <c r="M66909">
        <v>0</v>
      </c>
      <c r="P66909" s="10"/>
      <c r="R66909" s="10"/>
      <c r="S66909" s="10"/>
      <c r="T66909" s="10"/>
    </row>
    <row r="66910" spans="13:20" x14ac:dyDescent="0.2">
      <c r="M66910">
        <v>0</v>
      </c>
      <c r="P66910" s="10"/>
      <c r="R66910" s="10"/>
      <c r="S66910" s="10"/>
      <c r="T66910" s="10"/>
    </row>
    <row r="66911" spans="13:20" x14ac:dyDescent="0.2">
      <c r="M66911">
        <v>0</v>
      </c>
      <c r="P66911" s="10"/>
      <c r="R66911" s="10"/>
      <c r="S66911" s="10"/>
      <c r="T66911" s="10"/>
    </row>
    <row r="66912" spans="13:20" x14ac:dyDescent="0.2">
      <c r="M66912">
        <v>0</v>
      </c>
      <c r="P66912" s="10"/>
      <c r="R66912" s="10"/>
      <c r="S66912" s="10"/>
      <c r="T66912" s="10"/>
    </row>
    <row r="66913" spans="13:20" x14ac:dyDescent="0.2">
      <c r="M66913">
        <v>0</v>
      </c>
      <c r="P66913" s="10"/>
      <c r="R66913" s="10"/>
      <c r="S66913" s="10"/>
      <c r="T66913" s="10"/>
    </row>
    <row r="66914" spans="13:20" x14ac:dyDescent="0.2">
      <c r="M66914">
        <v>0</v>
      </c>
      <c r="P66914" s="10"/>
      <c r="R66914" s="10"/>
      <c r="S66914" s="10"/>
      <c r="T66914" s="10"/>
    </row>
    <row r="66915" spans="13:20" x14ac:dyDescent="0.2">
      <c r="M66915">
        <v>0</v>
      </c>
      <c r="P66915" s="10"/>
      <c r="R66915" s="10"/>
      <c r="S66915" s="10"/>
      <c r="T66915" s="10"/>
    </row>
    <row r="66916" spans="13:20" x14ac:dyDescent="0.2">
      <c r="M66916">
        <v>0</v>
      </c>
      <c r="P66916" s="10"/>
      <c r="R66916" s="10"/>
      <c r="S66916" s="10"/>
      <c r="T66916" s="10"/>
    </row>
    <row r="66917" spans="13:20" x14ac:dyDescent="0.2">
      <c r="M66917">
        <v>0</v>
      </c>
      <c r="P66917" s="10"/>
      <c r="R66917" s="10"/>
      <c r="S66917" s="10"/>
      <c r="T66917" s="10"/>
    </row>
    <row r="66918" spans="13:20" x14ac:dyDescent="0.2">
      <c r="M66918">
        <v>1</v>
      </c>
      <c r="P66918" s="10"/>
      <c r="R66918" s="10"/>
      <c r="S66918" s="10"/>
      <c r="T66918" s="10"/>
    </row>
    <row r="66919" spans="13:20" x14ac:dyDescent="0.2">
      <c r="M66919">
        <v>0</v>
      </c>
      <c r="P66919" s="10"/>
      <c r="R66919" s="10"/>
      <c r="S66919" s="10"/>
      <c r="T66919" s="10"/>
    </row>
    <row r="66920" spans="13:20" x14ac:dyDescent="0.2">
      <c r="M66920">
        <v>0</v>
      </c>
      <c r="P66920" s="10"/>
      <c r="R66920" s="10"/>
      <c r="S66920" s="10"/>
      <c r="T66920" s="10"/>
    </row>
    <row r="66921" spans="13:20" x14ac:dyDescent="0.2">
      <c r="M66921">
        <v>1</v>
      </c>
      <c r="P66921" s="10"/>
      <c r="R66921" s="10"/>
      <c r="S66921" s="10"/>
      <c r="T66921" s="10"/>
    </row>
    <row r="66922" spans="13:20" x14ac:dyDescent="0.2">
      <c r="M66922">
        <v>0</v>
      </c>
      <c r="P66922" s="10"/>
      <c r="R66922" s="10"/>
      <c r="S66922" s="10"/>
      <c r="T66922" s="10"/>
    </row>
    <row r="66923" spans="13:20" x14ac:dyDescent="0.2">
      <c r="M66923">
        <v>0</v>
      </c>
      <c r="P66923" s="10"/>
      <c r="R66923" s="10"/>
      <c r="S66923" s="10"/>
      <c r="T66923" s="10"/>
    </row>
    <row r="66924" spans="13:20" x14ac:dyDescent="0.2">
      <c r="M66924">
        <v>1</v>
      </c>
      <c r="P66924" s="10"/>
      <c r="R66924" s="10"/>
      <c r="S66924" s="10"/>
      <c r="T66924" s="10"/>
    </row>
    <row r="66925" spans="13:20" x14ac:dyDescent="0.2">
      <c r="M66925">
        <v>0</v>
      </c>
      <c r="P66925" s="10"/>
      <c r="R66925" s="10"/>
      <c r="S66925" s="10"/>
      <c r="T66925" s="10"/>
    </row>
    <row r="66926" spans="13:20" x14ac:dyDescent="0.2">
      <c r="M66926">
        <v>1</v>
      </c>
      <c r="P66926" s="10"/>
      <c r="R66926" s="10"/>
      <c r="S66926" s="10"/>
      <c r="T66926" s="10"/>
    </row>
    <row r="66927" spans="13:20" x14ac:dyDescent="0.2">
      <c r="M66927">
        <v>0</v>
      </c>
      <c r="P66927" s="10"/>
      <c r="R66927" s="10"/>
      <c r="S66927" s="10"/>
      <c r="T66927" s="10"/>
    </row>
    <row r="66928" spans="13:20" x14ac:dyDescent="0.2">
      <c r="M66928">
        <v>0</v>
      </c>
      <c r="P66928" s="10"/>
      <c r="R66928" s="10"/>
      <c r="S66928" s="10"/>
      <c r="T66928" s="10"/>
    </row>
    <row r="66929" spans="13:20" x14ac:dyDescent="0.2">
      <c r="M66929">
        <v>1</v>
      </c>
      <c r="P66929" s="10"/>
      <c r="R66929" s="10"/>
      <c r="S66929" s="10"/>
      <c r="T66929" s="10"/>
    </row>
    <row r="66930" spans="13:20" x14ac:dyDescent="0.2">
      <c r="M66930">
        <v>0</v>
      </c>
      <c r="P66930" s="10"/>
      <c r="R66930" s="10"/>
      <c r="S66930" s="10"/>
      <c r="T66930" s="10"/>
    </row>
    <row r="66931" spans="13:20" x14ac:dyDescent="0.2">
      <c r="M66931">
        <v>0</v>
      </c>
      <c r="P66931" s="10"/>
      <c r="R66931" s="10"/>
      <c r="S66931" s="10"/>
      <c r="T66931" s="10"/>
    </row>
    <row r="66932" spans="13:20" x14ac:dyDescent="0.2">
      <c r="M66932">
        <v>1</v>
      </c>
      <c r="P66932" s="10"/>
      <c r="R66932" s="10"/>
      <c r="S66932" s="10"/>
      <c r="T66932" s="10"/>
    </row>
    <row r="66933" spans="13:20" x14ac:dyDescent="0.2">
      <c r="M66933">
        <v>0</v>
      </c>
      <c r="P66933" s="10"/>
      <c r="R66933" s="10"/>
      <c r="S66933" s="10"/>
      <c r="T66933" s="10"/>
    </row>
    <row r="66934" spans="13:20" x14ac:dyDescent="0.2">
      <c r="M66934">
        <v>1</v>
      </c>
      <c r="P66934" s="10"/>
      <c r="R66934" s="10"/>
      <c r="S66934" s="10"/>
      <c r="T66934" s="10"/>
    </row>
    <row r="66935" spans="13:20" x14ac:dyDescent="0.2">
      <c r="M66935">
        <v>0</v>
      </c>
      <c r="P66935" s="10"/>
      <c r="R66935" s="10"/>
      <c r="S66935" s="10"/>
      <c r="T66935" s="10"/>
    </row>
    <row r="66936" spans="13:20" x14ac:dyDescent="0.2">
      <c r="M66936">
        <v>0</v>
      </c>
      <c r="P66936" s="10"/>
      <c r="R66936" s="10"/>
      <c r="S66936" s="10"/>
      <c r="T66936" s="10"/>
    </row>
    <row r="66937" spans="13:20" x14ac:dyDescent="0.2">
      <c r="M66937">
        <v>0</v>
      </c>
      <c r="P66937" s="10"/>
      <c r="R66937" s="10"/>
      <c r="S66937" s="10"/>
      <c r="T66937" s="10"/>
    </row>
    <row r="66938" spans="13:20" x14ac:dyDescent="0.2">
      <c r="M66938">
        <v>1</v>
      </c>
      <c r="P66938" s="10"/>
      <c r="R66938" s="10"/>
      <c r="S66938" s="10"/>
      <c r="T66938" s="10"/>
    </row>
    <row r="66939" spans="13:20" x14ac:dyDescent="0.2">
      <c r="M66939">
        <v>0</v>
      </c>
      <c r="P66939" s="10"/>
      <c r="R66939" s="10"/>
      <c r="S66939" s="10"/>
      <c r="T66939" s="10"/>
    </row>
    <row r="66940" spans="13:20" x14ac:dyDescent="0.2">
      <c r="M66940">
        <v>0</v>
      </c>
      <c r="P66940" s="10"/>
      <c r="R66940" s="10"/>
      <c r="S66940" s="10"/>
      <c r="T66940" s="10"/>
    </row>
    <row r="66941" spans="13:20" x14ac:dyDescent="0.2">
      <c r="M66941">
        <v>1</v>
      </c>
      <c r="P66941" s="10"/>
      <c r="R66941" s="10"/>
      <c r="S66941" s="10"/>
      <c r="T66941" s="10"/>
    </row>
    <row r="66942" spans="13:20" x14ac:dyDescent="0.2">
      <c r="M66942">
        <v>0</v>
      </c>
      <c r="P66942" s="10"/>
      <c r="R66942" s="10"/>
      <c r="S66942" s="10"/>
      <c r="T66942" s="10"/>
    </row>
    <row r="66943" spans="13:20" x14ac:dyDescent="0.2">
      <c r="M66943">
        <v>1</v>
      </c>
      <c r="P66943" s="10"/>
      <c r="R66943" s="10"/>
      <c r="S66943" s="10"/>
      <c r="T66943" s="10"/>
    </row>
    <row r="66944" spans="13:20" x14ac:dyDescent="0.2">
      <c r="M66944">
        <v>0</v>
      </c>
      <c r="P66944" s="10"/>
      <c r="R66944" s="10"/>
      <c r="S66944" s="10"/>
      <c r="T66944" s="10"/>
    </row>
    <row r="66945" spans="13:20" x14ac:dyDescent="0.2">
      <c r="M66945">
        <v>0</v>
      </c>
      <c r="P66945" s="10"/>
      <c r="R66945" s="10"/>
      <c r="S66945" s="10"/>
      <c r="T66945" s="10"/>
    </row>
    <row r="66946" spans="13:20" x14ac:dyDescent="0.2">
      <c r="M66946">
        <v>0</v>
      </c>
      <c r="P66946" s="10"/>
      <c r="R66946" s="10"/>
      <c r="S66946" s="10"/>
      <c r="T66946" s="10"/>
    </row>
    <row r="66947" spans="13:20" x14ac:dyDescent="0.2">
      <c r="M66947">
        <v>1</v>
      </c>
      <c r="P66947" s="10"/>
      <c r="R66947" s="10"/>
      <c r="S66947" s="10"/>
      <c r="T66947" s="10"/>
    </row>
    <row r="66948" spans="13:20" x14ac:dyDescent="0.2">
      <c r="M66948">
        <v>0</v>
      </c>
      <c r="P66948" s="10"/>
      <c r="R66948" s="10"/>
      <c r="S66948" s="10"/>
      <c r="T66948" s="10"/>
    </row>
    <row r="66949" spans="13:20" x14ac:dyDescent="0.2">
      <c r="M66949">
        <v>1</v>
      </c>
      <c r="P66949" s="10"/>
      <c r="R66949" s="10"/>
      <c r="S66949" s="10"/>
      <c r="T66949" s="10"/>
    </row>
    <row r="66950" spans="13:20" x14ac:dyDescent="0.2">
      <c r="M66950">
        <v>0</v>
      </c>
      <c r="P66950" s="10"/>
      <c r="R66950" s="10"/>
      <c r="S66950" s="10"/>
      <c r="T66950" s="10"/>
    </row>
    <row r="66951" spans="13:20" x14ac:dyDescent="0.2">
      <c r="M66951">
        <v>0</v>
      </c>
      <c r="P66951" s="10"/>
      <c r="R66951" s="10"/>
      <c r="S66951" s="10"/>
      <c r="T66951" s="10"/>
    </row>
    <row r="66952" spans="13:20" x14ac:dyDescent="0.2">
      <c r="M66952">
        <v>1</v>
      </c>
      <c r="P66952" s="10"/>
      <c r="R66952" s="10"/>
      <c r="S66952" s="10"/>
      <c r="T66952" s="10"/>
    </row>
    <row r="66953" spans="13:20" x14ac:dyDescent="0.2">
      <c r="M66953">
        <v>0</v>
      </c>
      <c r="P66953" s="10"/>
      <c r="R66953" s="10"/>
      <c r="S66953" s="10"/>
      <c r="T66953" s="10"/>
    </row>
    <row r="66954" spans="13:20" x14ac:dyDescent="0.2">
      <c r="M66954">
        <v>0</v>
      </c>
      <c r="P66954" s="10"/>
      <c r="R66954" s="10"/>
      <c r="S66954" s="10"/>
      <c r="T66954" s="10"/>
    </row>
    <row r="66955" spans="13:20" x14ac:dyDescent="0.2">
      <c r="M66955">
        <v>1</v>
      </c>
      <c r="P66955" s="10"/>
      <c r="R66955" s="10"/>
      <c r="S66955" s="10"/>
      <c r="T66955" s="10"/>
    </row>
    <row r="66956" spans="13:20" x14ac:dyDescent="0.2">
      <c r="M66956">
        <v>0</v>
      </c>
      <c r="P66956" s="10"/>
      <c r="R66956" s="10"/>
      <c r="S66956" s="10"/>
      <c r="T66956" s="10"/>
    </row>
    <row r="66957" spans="13:20" x14ac:dyDescent="0.2">
      <c r="M66957">
        <v>1</v>
      </c>
      <c r="P66957" s="10"/>
      <c r="R66957" s="10"/>
      <c r="S66957" s="10"/>
      <c r="T66957" s="10"/>
    </row>
    <row r="66958" spans="13:20" x14ac:dyDescent="0.2">
      <c r="M66958">
        <v>0</v>
      </c>
      <c r="P66958" s="10"/>
      <c r="R66958" s="10"/>
      <c r="S66958" s="10"/>
      <c r="T66958" s="10"/>
    </row>
    <row r="66959" spans="13:20" x14ac:dyDescent="0.2">
      <c r="M66959">
        <v>1</v>
      </c>
      <c r="P66959" s="10"/>
      <c r="R66959" s="10"/>
      <c r="S66959" s="10"/>
      <c r="T66959" s="10"/>
    </row>
    <row r="66960" spans="13:20" x14ac:dyDescent="0.2">
      <c r="M66960">
        <v>0</v>
      </c>
      <c r="P66960" s="10"/>
      <c r="R66960" s="10"/>
      <c r="S66960" s="10"/>
      <c r="T66960" s="10"/>
    </row>
    <row r="66961" spans="13:20" x14ac:dyDescent="0.2">
      <c r="M66961">
        <v>1</v>
      </c>
      <c r="P66961" s="10"/>
      <c r="R66961" s="10"/>
      <c r="S66961" s="10"/>
      <c r="T66961" s="10"/>
    </row>
    <row r="66962" spans="13:20" x14ac:dyDescent="0.2">
      <c r="M66962">
        <v>0</v>
      </c>
      <c r="P66962" s="10"/>
      <c r="R66962" s="10"/>
      <c r="S66962" s="10"/>
      <c r="T66962" s="10"/>
    </row>
    <row r="66963" spans="13:20" x14ac:dyDescent="0.2">
      <c r="M66963">
        <v>0</v>
      </c>
      <c r="P66963" s="10"/>
      <c r="R66963" s="10"/>
      <c r="S66963" s="10"/>
      <c r="T66963" s="10"/>
    </row>
    <row r="66964" spans="13:20" x14ac:dyDescent="0.2">
      <c r="M66964">
        <v>1</v>
      </c>
      <c r="P66964" s="10"/>
      <c r="R66964" s="10"/>
      <c r="S66964" s="10"/>
      <c r="T66964" s="10"/>
    </row>
    <row r="66965" spans="13:20" x14ac:dyDescent="0.2">
      <c r="M66965">
        <v>0</v>
      </c>
      <c r="P66965" s="10"/>
      <c r="R66965" s="10"/>
      <c r="S66965" s="10"/>
      <c r="T66965" s="10"/>
    </row>
    <row r="66966" spans="13:20" x14ac:dyDescent="0.2">
      <c r="M66966">
        <v>1</v>
      </c>
      <c r="P66966" s="10"/>
      <c r="R66966" s="10"/>
      <c r="S66966" s="10"/>
      <c r="T66966" s="10"/>
    </row>
    <row r="66967" spans="13:20" x14ac:dyDescent="0.2">
      <c r="M66967">
        <v>0</v>
      </c>
      <c r="P66967" s="10"/>
      <c r="R66967" s="10"/>
      <c r="S66967" s="10"/>
      <c r="T66967" s="10"/>
    </row>
    <row r="66968" spans="13:20" x14ac:dyDescent="0.2">
      <c r="M66968">
        <v>0</v>
      </c>
      <c r="P66968" s="10"/>
      <c r="R66968" s="10"/>
      <c r="S66968" s="10"/>
      <c r="T66968" s="10"/>
    </row>
    <row r="66969" spans="13:20" x14ac:dyDescent="0.2">
      <c r="M66969">
        <v>1</v>
      </c>
      <c r="P66969" s="10"/>
      <c r="R66969" s="10"/>
      <c r="S66969" s="10"/>
      <c r="T66969" s="10"/>
    </row>
    <row r="66970" spans="13:20" x14ac:dyDescent="0.2">
      <c r="M66970">
        <v>0</v>
      </c>
      <c r="P66970" s="10"/>
      <c r="R66970" s="10"/>
      <c r="S66970" s="10"/>
      <c r="T66970" s="10"/>
    </row>
    <row r="66971" spans="13:20" x14ac:dyDescent="0.2">
      <c r="M66971">
        <v>1</v>
      </c>
      <c r="P66971" s="10"/>
      <c r="R66971" s="10"/>
      <c r="S66971" s="10"/>
      <c r="T66971" s="10"/>
    </row>
    <row r="66972" spans="13:20" x14ac:dyDescent="0.2">
      <c r="M66972">
        <v>0</v>
      </c>
      <c r="P66972" s="10"/>
      <c r="R66972" s="10"/>
      <c r="S66972" s="10"/>
      <c r="T66972" s="10"/>
    </row>
    <row r="66973" spans="13:20" x14ac:dyDescent="0.2">
      <c r="M66973">
        <v>0</v>
      </c>
      <c r="P66973" s="10"/>
      <c r="R66973" s="10"/>
      <c r="S66973" s="10"/>
      <c r="T66973" s="10"/>
    </row>
    <row r="66974" spans="13:20" x14ac:dyDescent="0.2">
      <c r="M66974">
        <v>1</v>
      </c>
      <c r="P66974" s="10"/>
      <c r="R66974" s="10"/>
      <c r="S66974" s="10"/>
      <c r="T66974" s="10"/>
    </row>
    <row r="66975" spans="13:20" x14ac:dyDescent="0.2">
      <c r="M66975">
        <v>0</v>
      </c>
      <c r="P66975" s="10"/>
      <c r="R66975" s="10"/>
      <c r="S66975" s="10"/>
      <c r="T66975" s="10"/>
    </row>
    <row r="66976" spans="13:20" x14ac:dyDescent="0.2">
      <c r="M66976">
        <v>0</v>
      </c>
      <c r="P66976" s="10"/>
      <c r="R66976" s="10"/>
      <c r="S66976" s="10"/>
      <c r="T66976" s="10"/>
    </row>
    <row r="66977" spans="13:20" x14ac:dyDescent="0.2">
      <c r="M66977">
        <v>1</v>
      </c>
      <c r="P66977" s="10"/>
      <c r="R66977" s="10"/>
      <c r="S66977" s="10"/>
      <c r="T66977" s="10"/>
    </row>
    <row r="66978" spans="13:20" x14ac:dyDescent="0.2">
      <c r="M66978">
        <v>0</v>
      </c>
      <c r="P66978" s="10"/>
      <c r="R66978" s="10"/>
      <c r="S66978" s="10"/>
      <c r="T66978" s="10"/>
    </row>
    <row r="66979" spans="13:20" x14ac:dyDescent="0.2">
      <c r="M66979">
        <v>0</v>
      </c>
      <c r="P66979" s="10"/>
      <c r="R66979" s="10"/>
      <c r="S66979" s="10"/>
      <c r="T66979" s="10"/>
    </row>
    <row r="66980" spans="13:20" x14ac:dyDescent="0.2">
      <c r="M66980">
        <v>1</v>
      </c>
      <c r="P66980" s="10"/>
      <c r="R66980" s="10"/>
      <c r="S66980" s="10"/>
      <c r="T66980" s="10"/>
    </row>
    <row r="66981" spans="13:20" x14ac:dyDescent="0.2">
      <c r="M66981">
        <v>0</v>
      </c>
      <c r="P66981" s="10"/>
      <c r="R66981" s="10"/>
      <c r="S66981" s="10"/>
      <c r="T66981" s="10"/>
    </row>
    <row r="66982" spans="13:20" x14ac:dyDescent="0.2">
      <c r="M66982">
        <v>0</v>
      </c>
      <c r="P66982" s="10"/>
      <c r="R66982" s="10"/>
      <c r="S66982" s="10"/>
      <c r="T66982" s="10"/>
    </row>
    <row r="66983" spans="13:20" x14ac:dyDescent="0.2">
      <c r="M66983">
        <v>1</v>
      </c>
      <c r="P66983" s="10"/>
      <c r="R66983" s="10"/>
      <c r="S66983" s="10"/>
      <c r="T66983" s="10"/>
    </row>
    <row r="66984" spans="13:20" x14ac:dyDescent="0.2">
      <c r="M66984">
        <v>0</v>
      </c>
      <c r="P66984" s="10"/>
      <c r="R66984" s="10"/>
      <c r="S66984" s="10"/>
      <c r="T66984" s="10"/>
    </row>
    <row r="66985" spans="13:20" x14ac:dyDescent="0.2">
      <c r="M66985">
        <v>1</v>
      </c>
      <c r="P66985" s="10"/>
      <c r="R66985" s="10"/>
      <c r="S66985" s="10"/>
      <c r="T66985" s="10"/>
    </row>
    <row r="66986" spans="13:20" x14ac:dyDescent="0.2">
      <c r="M66986">
        <v>0</v>
      </c>
      <c r="P66986" s="10"/>
      <c r="R66986" s="10"/>
      <c r="S66986" s="10"/>
      <c r="T66986" s="10"/>
    </row>
    <row r="66987" spans="13:20" x14ac:dyDescent="0.2">
      <c r="M66987">
        <v>0</v>
      </c>
      <c r="P66987" s="10"/>
      <c r="R66987" s="10"/>
      <c r="S66987" s="10"/>
      <c r="T66987" s="10"/>
    </row>
    <row r="66988" spans="13:20" x14ac:dyDescent="0.2">
      <c r="M66988">
        <v>1</v>
      </c>
      <c r="P66988" s="10"/>
      <c r="R66988" s="10"/>
      <c r="S66988" s="10"/>
      <c r="T66988" s="10"/>
    </row>
    <row r="66989" spans="13:20" x14ac:dyDescent="0.2">
      <c r="M66989">
        <v>0</v>
      </c>
      <c r="P66989" s="10"/>
      <c r="R66989" s="10"/>
      <c r="S66989" s="10"/>
      <c r="T66989" s="10"/>
    </row>
    <row r="66990" spans="13:20" x14ac:dyDescent="0.2">
      <c r="M66990">
        <v>1</v>
      </c>
      <c r="P66990" s="10"/>
      <c r="R66990" s="10"/>
      <c r="S66990" s="10"/>
      <c r="T66990" s="10"/>
    </row>
    <row r="66991" spans="13:20" x14ac:dyDescent="0.2">
      <c r="M66991">
        <v>0</v>
      </c>
      <c r="P66991" s="10"/>
      <c r="R66991" s="10"/>
      <c r="S66991" s="10"/>
      <c r="T66991" s="10"/>
    </row>
    <row r="66992" spans="13:20" x14ac:dyDescent="0.2">
      <c r="M66992">
        <v>0</v>
      </c>
      <c r="P66992" s="10"/>
      <c r="R66992" s="10"/>
      <c r="S66992" s="10"/>
      <c r="T66992" s="10"/>
    </row>
    <row r="66993" spans="13:20" x14ac:dyDescent="0.2">
      <c r="M66993">
        <v>1</v>
      </c>
      <c r="P66993" s="10"/>
      <c r="R66993" s="10"/>
      <c r="S66993" s="10"/>
      <c r="T66993" s="10"/>
    </row>
    <row r="66994" spans="13:20" x14ac:dyDescent="0.2">
      <c r="M66994">
        <v>0</v>
      </c>
      <c r="P66994" s="10"/>
      <c r="R66994" s="10"/>
      <c r="S66994" s="10"/>
      <c r="T66994" s="10"/>
    </row>
    <row r="66995" spans="13:20" x14ac:dyDescent="0.2">
      <c r="M66995">
        <v>0</v>
      </c>
      <c r="P66995" s="10"/>
      <c r="R66995" s="10"/>
      <c r="S66995" s="10"/>
      <c r="T66995" s="10"/>
    </row>
    <row r="66996" spans="13:20" x14ac:dyDescent="0.2">
      <c r="M66996">
        <v>1</v>
      </c>
      <c r="P66996" s="10"/>
      <c r="R66996" s="10"/>
      <c r="S66996" s="10"/>
      <c r="T66996" s="10"/>
    </row>
    <row r="66997" spans="13:20" x14ac:dyDescent="0.2">
      <c r="M66997">
        <v>0</v>
      </c>
      <c r="P66997" s="10"/>
      <c r="R66997" s="10"/>
      <c r="S66997" s="10"/>
      <c r="T66997" s="10"/>
    </row>
    <row r="66998" spans="13:20" x14ac:dyDescent="0.2">
      <c r="M66998">
        <v>1</v>
      </c>
      <c r="P66998" s="10"/>
      <c r="R66998" s="10"/>
      <c r="S66998" s="10"/>
      <c r="T66998" s="10"/>
    </row>
    <row r="66999" spans="13:20" x14ac:dyDescent="0.2">
      <c r="M66999">
        <v>0</v>
      </c>
      <c r="P66999" s="10"/>
      <c r="R66999" s="10"/>
      <c r="S66999" s="10"/>
      <c r="T66999" s="10"/>
    </row>
    <row r="67000" spans="13:20" x14ac:dyDescent="0.2">
      <c r="M67000">
        <v>0</v>
      </c>
      <c r="P67000" s="10"/>
      <c r="R67000" s="10"/>
      <c r="S67000" s="10"/>
      <c r="T67000" s="10"/>
    </row>
    <row r="67001" spans="13:20" x14ac:dyDescent="0.2">
      <c r="M67001">
        <v>0</v>
      </c>
      <c r="P67001" s="10"/>
      <c r="R67001" s="10"/>
      <c r="S67001" s="10"/>
      <c r="T67001" s="10"/>
    </row>
    <row r="67002" spans="13:20" x14ac:dyDescent="0.2">
      <c r="M67002">
        <v>1</v>
      </c>
      <c r="P67002" s="10"/>
      <c r="R67002" s="10"/>
      <c r="S67002" s="10"/>
      <c r="T67002" s="10"/>
    </row>
    <row r="67003" spans="13:20" x14ac:dyDescent="0.2">
      <c r="M67003">
        <v>0</v>
      </c>
      <c r="P67003" s="10"/>
      <c r="R67003" s="10"/>
      <c r="S67003" s="10"/>
      <c r="T67003" s="10"/>
    </row>
    <row r="67004" spans="13:20" x14ac:dyDescent="0.2">
      <c r="M67004">
        <v>1</v>
      </c>
      <c r="P67004" s="10"/>
      <c r="R67004" s="10"/>
      <c r="S67004" s="10"/>
      <c r="T67004" s="10"/>
    </row>
    <row r="67005" spans="13:20" x14ac:dyDescent="0.2">
      <c r="M67005">
        <v>0</v>
      </c>
      <c r="P67005" s="10"/>
      <c r="R67005" s="10"/>
      <c r="S67005" s="10"/>
      <c r="T67005" s="10"/>
    </row>
    <row r="67006" spans="13:20" x14ac:dyDescent="0.2">
      <c r="M67006">
        <v>0</v>
      </c>
      <c r="P67006" s="10"/>
      <c r="R67006" s="10"/>
      <c r="S67006" s="10"/>
      <c r="T67006" s="10"/>
    </row>
    <row r="67007" spans="13:20" x14ac:dyDescent="0.2">
      <c r="M67007">
        <v>1</v>
      </c>
      <c r="P67007" s="10"/>
      <c r="R67007" s="10"/>
      <c r="S67007" s="10"/>
      <c r="T67007" s="10"/>
    </row>
    <row r="67008" spans="13:20" x14ac:dyDescent="0.2">
      <c r="M67008">
        <v>0</v>
      </c>
      <c r="P67008" s="10"/>
      <c r="R67008" s="10"/>
      <c r="S67008" s="10"/>
      <c r="T67008" s="10"/>
    </row>
    <row r="67009" spans="13:20" x14ac:dyDescent="0.2">
      <c r="M67009">
        <v>0</v>
      </c>
      <c r="P67009" s="10"/>
      <c r="R67009" s="10"/>
      <c r="S67009" s="10"/>
      <c r="T67009" s="10"/>
    </row>
    <row r="67010" spans="13:20" x14ac:dyDescent="0.2">
      <c r="M67010">
        <v>1</v>
      </c>
      <c r="P67010" s="10"/>
      <c r="R67010" s="10"/>
      <c r="S67010" s="10"/>
      <c r="T67010" s="10"/>
    </row>
    <row r="67011" spans="13:20" x14ac:dyDescent="0.2">
      <c r="M67011">
        <v>0</v>
      </c>
      <c r="P67011" s="10"/>
      <c r="R67011" s="10"/>
      <c r="S67011" s="10"/>
      <c r="T67011" s="10"/>
    </row>
    <row r="67012" spans="13:20" x14ac:dyDescent="0.2">
      <c r="M67012">
        <v>0</v>
      </c>
      <c r="P67012" s="10"/>
      <c r="R67012" s="10"/>
      <c r="S67012" s="10"/>
      <c r="T67012" s="10"/>
    </row>
    <row r="67013" spans="13:20" x14ac:dyDescent="0.2">
      <c r="M67013">
        <v>1</v>
      </c>
      <c r="P67013" s="10"/>
      <c r="R67013" s="10"/>
      <c r="S67013" s="10"/>
      <c r="T67013" s="10"/>
    </row>
    <row r="67014" spans="13:20" x14ac:dyDescent="0.2">
      <c r="M67014">
        <v>0</v>
      </c>
      <c r="P67014" s="10"/>
      <c r="R67014" s="10"/>
      <c r="S67014" s="10"/>
      <c r="T67014" s="10"/>
    </row>
    <row r="67015" spans="13:20" x14ac:dyDescent="0.2">
      <c r="M67015">
        <v>1</v>
      </c>
      <c r="P67015" s="10"/>
      <c r="R67015" s="10"/>
      <c r="S67015" s="10"/>
      <c r="T67015" s="10"/>
    </row>
    <row r="67016" spans="13:20" x14ac:dyDescent="0.2">
      <c r="M67016">
        <v>0</v>
      </c>
      <c r="P67016" s="10"/>
      <c r="R67016" s="10"/>
      <c r="S67016" s="10"/>
      <c r="T67016" s="10"/>
    </row>
    <row r="67017" spans="13:20" x14ac:dyDescent="0.2">
      <c r="M67017">
        <v>0</v>
      </c>
      <c r="P67017" s="10"/>
      <c r="R67017" s="10"/>
      <c r="S67017" s="10"/>
      <c r="T67017" s="10"/>
    </row>
    <row r="67018" spans="13:20" x14ac:dyDescent="0.2">
      <c r="M67018">
        <v>0</v>
      </c>
      <c r="P67018" s="10"/>
      <c r="R67018" s="10"/>
      <c r="S67018" s="10"/>
      <c r="T67018" s="10"/>
    </row>
    <row r="67019" spans="13:20" x14ac:dyDescent="0.2">
      <c r="M67019">
        <v>1</v>
      </c>
      <c r="P67019" s="10"/>
      <c r="R67019" s="10"/>
      <c r="S67019" s="10"/>
      <c r="T67019" s="10"/>
    </row>
    <row r="67020" spans="13:20" x14ac:dyDescent="0.2">
      <c r="M67020">
        <v>0</v>
      </c>
      <c r="P67020" s="10"/>
      <c r="R67020" s="10"/>
      <c r="S67020" s="10"/>
      <c r="T67020" s="10"/>
    </row>
    <row r="67021" spans="13:20" x14ac:dyDescent="0.2">
      <c r="M67021">
        <v>1</v>
      </c>
      <c r="P67021" s="10"/>
      <c r="R67021" s="10"/>
      <c r="S67021" s="10"/>
      <c r="T67021" s="10"/>
    </row>
    <row r="67022" spans="13:20" x14ac:dyDescent="0.2">
      <c r="M67022">
        <v>0</v>
      </c>
      <c r="P67022" s="10"/>
      <c r="R67022" s="10"/>
      <c r="S67022" s="10"/>
      <c r="T67022" s="10"/>
    </row>
    <row r="67023" spans="13:20" x14ac:dyDescent="0.2">
      <c r="M67023">
        <v>1</v>
      </c>
      <c r="P67023" s="10"/>
      <c r="R67023" s="10"/>
      <c r="S67023" s="10"/>
      <c r="T67023" s="10"/>
    </row>
    <row r="67024" spans="13:20" x14ac:dyDescent="0.2">
      <c r="M67024">
        <v>0</v>
      </c>
      <c r="P67024" s="10"/>
      <c r="R67024" s="10"/>
      <c r="S67024" s="10"/>
      <c r="T67024" s="10"/>
    </row>
    <row r="67025" spans="13:20" x14ac:dyDescent="0.2">
      <c r="M67025">
        <v>0</v>
      </c>
      <c r="P67025" s="10"/>
      <c r="R67025" s="10"/>
      <c r="S67025" s="10"/>
      <c r="T67025" s="10"/>
    </row>
    <row r="67026" spans="13:20" x14ac:dyDescent="0.2">
      <c r="M67026">
        <v>1</v>
      </c>
      <c r="P67026" s="10"/>
      <c r="R67026" s="10"/>
      <c r="S67026" s="10"/>
      <c r="T67026" s="10"/>
    </row>
    <row r="67027" spans="13:20" x14ac:dyDescent="0.2">
      <c r="M67027">
        <v>0</v>
      </c>
      <c r="P67027" s="10"/>
      <c r="R67027" s="10"/>
      <c r="S67027" s="10"/>
      <c r="T67027" s="10"/>
    </row>
    <row r="67028" spans="13:20" x14ac:dyDescent="0.2">
      <c r="M67028">
        <v>0</v>
      </c>
      <c r="P67028" s="10"/>
      <c r="R67028" s="10"/>
      <c r="S67028" s="10"/>
      <c r="T67028" s="10"/>
    </row>
    <row r="67029" spans="13:20" x14ac:dyDescent="0.2">
      <c r="M67029">
        <v>1</v>
      </c>
      <c r="P67029" s="10"/>
      <c r="R67029" s="10"/>
      <c r="S67029" s="10"/>
      <c r="T67029" s="10"/>
    </row>
    <row r="67030" spans="13:20" x14ac:dyDescent="0.2">
      <c r="M67030">
        <v>0</v>
      </c>
      <c r="P67030" s="10"/>
      <c r="R67030" s="10"/>
      <c r="S67030" s="10"/>
      <c r="T67030" s="10"/>
    </row>
    <row r="67031" spans="13:20" x14ac:dyDescent="0.2">
      <c r="M67031">
        <v>0</v>
      </c>
      <c r="P67031" s="10"/>
      <c r="R67031" s="10"/>
      <c r="S67031" s="10"/>
      <c r="T67031" s="10"/>
    </row>
    <row r="67032" spans="13:20" x14ac:dyDescent="0.2">
      <c r="M67032">
        <v>1</v>
      </c>
      <c r="P67032" s="10"/>
      <c r="R67032" s="10"/>
      <c r="S67032" s="10"/>
      <c r="T67032" s="10"/>
    </row>
    <row r="67033" spans="13:20" x14ac:dyDescent="0.2">
      <c r="M67033">
        <v>0</v>
      </c>
      <c r="P67033" s="10"/>
      <c r="R67033" s="10"/>
      <c r="S67033" s="10"/>
      <c r="T67033" s="10"/>
    </row>
    <row r="67034" spans="13:20" x14ac:dyDescent="0.2">
      <c r="M67034">
        <v>0</v>
      </c>
      <c r="P67034" s="10"/>
      <c r="R67034" s="10"/>
      <c r="S67034" s="10"/>
      <c r="T67034" s="10"/>
    </row>
    <row r="67035" spans="13:20" x14ac:dyDescent="0.2">
      <c r="M67035">
        <v>1</v>
      </c>
      <c r="P67035" s="10"/>
      <c r="R67035" s="10"/>
      <c r="S67035" s="10"/>
      <c r="T67035" s="10"/>
    </row>
    <row r="67036" spans="13:20" x14ac:dyDescent="0.2">
      <c r="M67036">
        <v>0</v>
      </c>
      <c r="P67036" s="10"/>
      <c r="R67036" s="10"/>
      <c r="S67036" s="10"/>
      <c r="T67036" s="10"/>
    </row>
    <row r="67037" spans="13:20" x14ac:dyDescent="0.2">
      <c r="M67037">
        <v>0</v>
      </c>
      <c r="P67037" s="10"/>
      <c r="R67037" s="10"/>
      <c r="S67037" s="10"/>
      <c r="T67037" s="10"/>
    </row>
    <row r="67038" spans="13:20" x14ac:dyDescent="0.2">
      <c r="M67038">
        <v>1</v>
      </c>
      <c r="P67038" s="10"/>
      <c r="R67038" s="10"/>
      <c r="S67038" s="10"/>
      <c r="T67038" s="10"/>
    </row>
    <row r="67039" spans="13:20" x14ac:dyDescent="0.2">
      <c r="M67039">
        <v>0</v>
      </c>
      <c r="P67039" s="10"/>
      <c r="R67039" s="10"/>
      <c r="S67039" s="10"/>
      <c r="T67039" s="10"/>
    </row>
    <row r="67040" spans="13:20" x14ac:dyDescent="0.2">
      <c r="M67040">
        <v>0</v>
      </c>
      <c r="P67040" s="10"/>
      <c r="R67040" s="10"/>
      <c r="S67040" s="10"/>
      <c r="T67040" s="10"/>
    </row>
    <row r="67041" spans="13:20" x14ac:dyDescent="0.2">
      <c r="M67041">
        <v>1</v>
      </c>
      <c r="P67041" s="10"/>
      <c r="R67041" s="10"/>
      <c r="S67041" s="10"/>
      <c r="T67041" s="10"/>
    </row>
    <row r="67042" spans="13:20" x14ac:dyDescent="0.2">
      <c r="M67042">
        <v>0</v>
      </c>
      <c r="P67042" s="10"/>
      <c r="R67042" s="10"/>
      <c r="S67042" s="10"/>
      <c r="T67042" s="10"/>
    </row>
    <row r="67043" spans="13:20" x14ac:dyDescent="0.2">
      <c r="M67043">
        <v>1</v>
      </c>
      <c r="P67043" s="10"/>
      <c r="R67043" s="10"/>
      <c r="S67043" s="10"/>
      <c r="T67043" s="10"/>
    </row>
    <row r="67044" spans="13:20" x14ac:dyDescent="0.2">
      <c r="M67044">
        <v>0</v>
      </c>
      <c r="P67044" s="10"/>
      <c r="R67044" s="10"/>
      <c r="S67044" s="10"/>
      <c r="T67044" s="10"/>
    </row>
    <row r="67045" spans="13:20" x14ac:dyDescent="0.2">
      <c r="M67045">
        <v>0</v>
      </c>
      <c r="P67045" s="10"/>
      <c r="R67045" s="10"/>
      <c r="S67045" s="10"/>
      <c r="T67045" s="10"/>
    </row>
    <row r="67046" spans="13:20" x14ac:dyDescent="0.2">
      <c r="M67046">
        <v>1</v>
      </c>
      <c r="P67046" s="10"/>
      <c r="R67046" s="10"/>
      <c r="S67046" s="10"/>
      <c r="T67046" s="10"/>
    </row>
    <row r="67047" spans="13:20" x14ac:dyDescent="0.2">
      <c r="M67047">
        <v>0</v>
      </c>
      <c r="P67047" s="10"/>
      <c r="R67047" s="10"/>
      <c r="S67047" s="10"/>
      <c r="T67047" s="10"/>
    </row>
    <row r="67048" spans="13:20" x14ac:dyDescent="0.2">
      <c r="M67048">
        <v>1</v>
      </c>
      <c r="P67048" s="10"/>
      <c r="R67048" s="10"/>
      <c r="S67048" s="10"/>
      <c r="T67048" s="10"/>
    </row>
    <row r="67049" spans="13:20" x14ac:dyDescent="0.2">
      <c r="M67049">
        <v>0</v>
      </c>
      <c r="P67049" s="10"/>
      <c r="R67049" s="10"/>
      <c r="S67049" s="10"/>
      <c r="T67049" s="10"/>
    </row>
    <row r="67050" spans="13:20" x14ac:dyDescent="0.2">
      <c r="M67050">
        <v>0</v>
      </c>
      <c r="P67050" s="10"/>
      <c r="R67050" s="10"/>
      <c r="S67050" s="10"/>
      <c r="T67050" s="10"/>
    </row>
    <row r="67051" spans="13:20" x14ac:dyDescent="0.2">
      <c r="M67051">
        <v>1</v>
      </c>
      <c r="P67051" s="10"/>
      <c r="R67051" s="10"/>
      <c r="S67051" s="10"/>
      <c r="T67051" s="10"/>
    </row>
    <row r="67052" spans="13:20" x14ac:dyDescent="0.2">
      <c r="M67052">
        <v>0</v>
      </c>
      <c r="P67052" s="10"/>
      <c r="R67052" s="10"/>
      <c r="S67052" s="10"/>
      <c r="T67052" s="10"/>
    </row>
    <row r="67053" spans="13:20" x14ac:dyDescent="0.2">
      <c r="M67053">
        <v>0</v>
      </c>
      <c r="P67053" s="10"/>
      <c r="R67053" s="10"/>
      <c r="S67053" s="10"/>
      <c r="T67053" s="10"/>
    </row>
    <row r="67054" spans="13:20" x14ac:dyDescent="0.2">
      <c r="M67054">
        <v>0</v>
      </c>
      <c r="P67054" s="10"/>
      <c r="R67054" s="10"/>
      <c r="S67054" s="10"/>
      <c r="T67054" s="10"/>
    </row>
    <row r="67055" spans="13:20" x14ac:dyDescent="0.2">
      <c r="M67055">
        <v>1</v>
      </c>
      <c r="P67055" s="10"/>
      <c r="R67055" s="10"/>
      <c r="S67055" s="10"/>
      <c r="T67055" s="10"/>
    </row>
    <row r="67056" spans="13:20" x14ac:dyDescent="0.2">
      <c r="M67056">
        <v>0</v>
      </c>
      <c r="P67056" s="10"/>
      <c r="R67056" s="10"/>
      <c r="S67056" s="10"/>
      <c r="T67056" s="10"/>
    </row>
    <row r="67057" spans="13:20" x14ac:dyDescent="0.2">
      <c r="M67057">
        <v>0</v>
      </c>
      <c r="P67057" s="10"/>
      <c r="R67057" s="10"/>
      <c r="S67057" s="10"/>
      <c r="T67057" s="10"/>
    </row>
    <row r="67058" spans="13:20" x14ac:dyDescent="0.2">
      <c r="M67058">
        <v>0</v>
      </c>
      <c r="P67058" s="10"/>
      <c r="R67058" s="10"/>
      <c r="S67058" s="10"/>
      <c r="T67058" s="10"/>
    </row>
    <row r="67059" spans="13:20" x14ac:dyDescent="0.2">
      <c r="M67059">
        <v>0</v>
      </c>
      <c r="P67059" s="10"/>
      <c r="R67059" s="10"/>
      <c r="S67059" s="10"/>
      <c r="T67059" s="10"/>
    </row>
    <row r="67060" spans="13:20" x14ac:dyDescent="0.2">
      <c r="M67060">
        <v>0</v>
      </c>
      <c r="P67060" s="10"/>
      <c r="R67060" s="10"/>
      <c r="S67060" s="10"/>
      <c r="T67060" s="10"/>
    </row>
    <row r="67061" spans="13:20" x14ac:dyDescent="0.2">
      <c r="M67061">
        <v>0</v>
      </c>
      <c r="P67061" s="10"/>
      <c r="R67061" s="10"/>
      <c r="S67061" s="10"/>
      <c r="T67061" s="10"/>
    </row>
    <row r="67062" spans="13:20" x14ac:dyDescent="0.2">
      <c r="M67062">
        <v>0</v>
      </c>
      <c r="P67062" s="10"/>
      <c r="R67062" s="10"/>
      <c r="S67062" s="10"/>
      <c r="T67062" s="10"/>
    </row>
    <row r="67063" spans="13:20" x14ac:dyDescent="0.2">
      <c r="M67063">
        <v>0</v>
      </c>
      <c r="P67063" s="10"/>
      <c r="R67063" s="10"/>
      <c r="S67063" s="10"/>
      <c r="T67063" s="10"/>
    </row>
    <row r="67064" spans="13:20" x14ac:dyDescent="0.2">
      <c r="M67064">
        <v>0</v>
      </c>
      <c r="P67064" s="10"/>
      <c r="R67064" s="10"/>
      <c r="S67064" s="10"/>
      <c r="T67064" s="10"/>
    </row>
    <row r="67065" spans="13:20" x14ac:dyDescent="0.2">
      <c r="M67065">
        <v>0</v>
      </c>
      <c r="P67065" s="10"/>
      <c r="R67065" s="10"/>
      <c r="S67065" s="10"/>
      <c r="T67065" s="10"/>
    </row>
    <row r="67066" spans="13:20" x14ac:dyDescent="0.2">
      <c r="M67066">
        <v>0</v>
      </c>
      <c r="P67066" s="10"/>
      <c r="R67066" s="10"/>
      <c r="S67066" s="10"/>
      <c r="T67066" s="10"/>
    </row>
    <row r="67067" spans="13:20" x14ac:dyDescent="0.2">
      <c r="M67067">
        <v>0</v>
      </c>
      <c r="P67067" s="10"/>
      <c r="R67067" s="10"/>
      <c r="S67067" s="10"/>
      <c r="T67067" s="10"/>
    </row>
    <row r="67068" spans="13:20" x14ac:dyDescent="0.2">
      <c r="M67068">
        <v>0</v>
      </c>
      <c r="P67068" s="10"/>
      <c r="R67068" s="10"/>
      <c r="S67068" s="10"/>
      <c r="T67068" s="10"/>
    </row>
    <row r="67069" spans="13:20" x14ac:dyDescent="0.2">
      <c r="M67069">
        <v>0</v>
      </c>
      <c r="P67069" s="10"/>
      <c r="R67069" s="10"/>
      <c r="S67069" s="10"/>
      <c r="T67069" s="10"/>
    </row>
    <row r="67070" spans="13:20" x14ac:dyDescent="0.2">
      <c r="M67070">
        <v>0</v>
      </c>
      <c r="P67070" s="10"/>
      <c r="R67070" s="10"/>
      <c r="S67070" s="10"/>
      <c r="T67070" s="10"/>
    </row>
    <row r="67071" spans="13:20" x14ac:dyDescent="0.2">
      <c r="M67071">
        <v>0</v>
      </c>
      <c r="P67071" s="10"/>
      <c r="R67071" s="10"/>
      <c r="S67071" s="10"/>
      <c r="T67071" s="10"/>
    </row>
    <row r="67072" spans="13:20" x14ac:dyDescent="0.2">
      <c r="M67072">
        <v>0</v>
      </c>
      <c r="P67072" s="10"/>
      <c r="R67072" s="10"/>
      <c r="S67072" s="10"/>
      <c r="T67072" s="10"/>
    </row>
    <row r="67073" spans="13:20" x14ac:dyDescent="0.2">
      <c r="M67073">
        <v>0</v>
      </c>
      <c r="P67073" s="10"/>
      <c r="R67073" s="10"/>
      <c r="S67073" s="10"/>
      <c r="T67073" s="10"/>
    </row>
    <row r="67074" spans="13:20" x14ac:dyDescent="0.2">
      <c r="M67074">
        <v>0</v>
      </c>
      <c r="P67074" s="10"/>
      <c r="R67074" s="10"/>
      <c r="S67074" s="10"/>
      <c r="T67074" s="10"/>
    </row>
    <row r="67075" spans="13:20" x14ac:dyDescent="0.2">
      <c r="M67075">
        <v>0</v>
      </c>
      <c r="P67075" s="10"/>
      <c r="R67075" s="10"/>
      <c r="S67075" s="10"/>
      <c r="T67075" s="10"/>
    </row>
    <row r="67076" spans="13:20" x14ac:dyDescent="0.2">
      <c r="M67076">
        <v>0</v>
      </c>
      <c r="P67076" s="10"/>
      <c r="R67076" s="10"/>
      <c r="S67076" s="10"/>
      <c r="T67076" s="10"/>
    </row>
    <row r="67077" spans="13:20" x14ac:dyDescent="0.2">
      <c r="M67077">
        <v>0</v>
      </c>
      <c r="P67077" s="10"/>
      <c r="R67077" s="10"/>
      <c r="S67077" s="10"/>
      <c r="T67077" s="10"/>
    </row>
    <row r="67078" spans="13:20" x14ac:dyDescent="0.2">
      <c r="M67078">
        <v>0</v>
      </c>
      <c r="P67078" s="10"/>
      <c r="R67078" s="10"/>
      <c r="S67078" s="10"/>
      <c r="T67078" s="10"/>
    </row>
    <row r="67079" spans="13:20" x14ac:dyDescent="0.2">
      <c r="M67079">
        <v>0</v>
      </c>
      <c r="P67079" s="10"/>
      <c r="R67079" s="10"/>
      <c r="S67079" s="10"/>
      <c r="T67079" s="10"/>
    </row>
    <row r="67080" spans="13:20" x14ac:dyDescent="0.2">
      <c r="M67080">
        <v>0</v>
      </c>
      <c r="P67080" s="10"/>
      <c r="R67080" s="10"/>
      <c r="S67080" s="10"/>
      <c r="T67080" s="10"/>
    </row>
    <row r="67081" spans="13:20" x14ac:dyDescent="0.2">
      <c r="M67081">
        <v>0</v>
      </c>
      <c r="P67081" s="10"/>
      <c r="R67081" s="10"/>
      <c r="S67081" s="10"/>
      <c r="T67081" s="10"/>
    </row>
    <row r="67082" spans="13:20" x14ac:dyDescent="0.2">
      <c r="M67082">
        <v>0</v>
      </c>
      <c r="P67082" s="10"/>
      <c r="R67082" s="10"/>
      <c r="S67082" s="10"/>
      <c r="T67082" s="10"/>
    </row>
    <row r="67083" spans="13:20" x14ac:dyDescent="0.2">
      <c r="M67083">
        <v>0</v>
      </c>
      <c r="P67083" s="10"/>
      <c r="R67083" s="10"/>
      <c r="S67083" s="10"/>
      <c r="T67083" s="10"/>
    </row>
    <row r="67084" spans="13:20" x14ac:dyDescent="0.2">
      <c r="M67084">
        <v>0</v>
      </c>
      <c r="P67084" s="10"/>
      <c r="R67084" s="10"/>
      <c r="S67084" s="10"/>
      <c r="T67084" s="10"/>
    </row>
    <row r="67085" spans="13:20" x14ac:dyDescent="0.2">
      <c r="M67085">
        <v>0</v>
      </c>
      <c r="P67085" s="10"/>
      <c r="R67085" s="10"/>
      <c r="S67085" s="10"/>
      <c r="T67085" s="10"/>
    </row>
    <row r="67086" spans="13:20" x14ac:dyDescent="0.2">
      <c r="M67086">
        <v>0</v>
      </c>
      <c r="P67086" s="10"/>
      <c r="R67086" s="10"/>
      <c r="S67086" s="10"/>
      <c r="T67086" s="10"/>
    </row>
    <row r="67087" spans="13:20" x14ac:dyDescent="0.2">
      <c r="M67087">
        <v>0</v>
      </c>
      <c r="P67087" s="10"/>
      <c r="R67087" s="10"/>
      <c r="S67087" s="10"/>
      <c r="T67087" s="10"/>
    </row>
    <row r="67088" spans="13:20" x14ac:dyDescent="0.2">
      <c r="M67088">
        <v>0</v>
      </c>
      <c r="P67088" s="10"/>
      <c r="R67088" s="10"/>
      <c r="S67088" s="10"/>
      <c r="T67088" s="10"/>
    </row>
    <row r="67089" spans="13:20" x14ac:dyDescent="0.2">
      <c r="M67089">
        <v>0</v>
      </c>
      <c r="P67089" s="10"/>
      <c r="R67089" s="10"/>
      <c r="S67089" s="10"/>
      <c r="T67089" s="10"/>
    </row>
    <row r="67090" spans="13:20" x14ac:dyDescent="0.2">
      <c r="M67090">
        <v>0</v>
      </c>
      <c r="P67090" s="10"/>
      <c r="R67090" s="10"/>
      <c r="S67090" s="10"/>
      <c r="T67090" s="10"/>
    </row>
    <row r="67091" spans="13:20" x14ac:dyDescent="0.2">
      <c r="M67091">
        <v>0</v>
      </c>
      <c r="P67091" s="10"/>
      <c r="R67091" s="10"/>
      <c r="S67091" s="10"/>
      <c r="T67091" s="10"/>
    </row>
    <row r="67092" spans="13:20" x14ac:dyDescent="0.2">
      <c r="M67092">
        <v>0</v>
      </c>
      <c r="P67092" s="10"/>
      <c r="R67092" s="10"/>
      <c r="S67092" s="10"/>
      <c r="T67092" s="10"/>
    </row>
    <row r="67093" spans="13:20" x14ac:dyDescent="0.2">
      <c r="M67093">
        <v>0</v>
      </c>
      <c r="P67093" s="10"/>
      <c r="R67093" s="10"/>
      <c r="S67093" s="10"/>
      <c r="T67093" s="10"/>
    </row>
    <row r="67094" spans="13:20" x14ac:dyDescent="0.2">
      <c r="M67094">
        <v>0</v>
      </c>
      <c r="P67094" s="10"/>
      <c r="R67094" s="10"/>
      <c r="S67094" s="10"/>
      <c r="T67094" s="10"/>
    </row>
    <row r="67095" spans="13:20" x14ac:dyDescent="0.2">
      <c r="M67095">
        <v>0</v>
      </c>
      <c r="P67095" s="10"/>
      <c r="R67095" s="10"/>
      <c r="S67095" s="10"/>
      <c r="T67095" s="10"/>
    </row>
    <row r="67096" spans="13:20" x14ac:dyDescent="0.2">
      <c r="M67096">
        <v>0</v>
      </c>
      <c r="P67096" s="10"/>
      <c r="R67096" s="10"/>
      <c r="S67096" s="10"/>
      <c r="T67096" s="10"/>
    </row>
    <row r="67097" spans="13:20" x14ac:dyDescent="0.2">
      <c r="M67097">
        <v>0</v>
      </c>
      <c r="P67097" s="10"/>
      <c r="R67097" s="10"/>
      <c r="S67097" s="10"/>
      <c r="T67097" s="10"/>
    </row>
    <row r="67098" spans="13:20" x14ac:dyDescent="0.2">
      <c r="M67098">
        <v>0</v>
      </c>
      <c r="P67098" s="10"/>
      <c r="R67098" s="10"/>
      <c r="S67098" s="10"/>
      <c r="T67098" s="10"/>
    </row>
    <row r="67099" spans="13:20" x14ac:dyDescent="0.2">
      <c r="M67099">
        <v>0</v>
      </c>
      <c r="P67099" s="10"/>
      <c r="R67099" s="10"/>
      <c r="S67099" s="10"/>
      <c r="T67099" s="10"/>
    </row>
    <row r="67100" spans="13:20" x14ac:dyDescent="0.2">
      <c r="M67100">
        <v>0</v>
      </c>
      <c r="P67100" s="10"/>
      <c r="R67100" s="10"/>
      <c r="S67100" s="10"/>
      <c r="T67100" s="10"/>
    </row>
    <row r="67101" spans="13:20" x14ac:dyDescent="0.2">
      <c r="M67101">
        <v>0</v>
      </c>
      <c r="P67101" s="10"/>
      <c r="R67101" s="10"/>
      <c r="S67101" s="10"/>
      <c r="T67101" s="10"/>
    </row>
    <row r="67102" spans="13:20" x14ac:dyDescent="0.2">
      <c r="M67102">
        <v>0</v>
      </c>
      <c r="P67102" s="10"/>
      <c r="R67102" s="10"/>
      <c r="S67102" s="10"/>
      <c r="T67102" s="10"/>
    </row>
    <row r="67103" spans="13:20" x14ac:dyDescent="0.2">
      <c r="M67103">
        <v>0</v>
      </c>
      <c r="P67103" s="10"/>
      <c r="R67103" s="10"/>
      <c r="S67103" s="10"/>
      <c r="T67103" s="10"/>
    </row>
    <row r="67104" spans="13:20" x14ac:dyDescent="0.2">
      <c r="M67104">
        <v>0</v>
      </c>
      <c r="P67104" s="10"/>
      <c r="R67104" s="10"/>
      <c r="S67104" s="10"/>
      <c r="T67104" s="10"/>
    </row>
    <row r="67105" spans="13:20" x14ac:dyDescent="0.2">
      <c r="M67105">
        <v>0</v>
      </c>
      <c r="P67105" s="10"/>
      <c r="R67105" s="10"/>
      <c r="S67105" s="10"/>
      <c r="T67105" s="10"/>
    </row>
    <row r="67106" spans="13:20" x14ac:dyDescent="0.2">
      <c r="M67106">
        <v>0</v>
      </c>
      <c r="P67106" s="10"/>
      <c r="R67106" s="10"/>
      <c r="S67106" s="10"/>
      <c r="T67106" s="10"/>
    </row>
    <row r="67107" spans="13:20" x14ac:dyDescent="0.2">
      <c r="M67107">
        <v>0</v>
      </c>
      <c r="P67107" s="10"/>
      <c r="R67107" s="10"/>
      <c r="S67107" s="10"/>
      <c r="T67107" s="10"/>
    </row>
    <row r="67108" spans="13:20" x14ac:dyDescent="0.2">
      <c r="M67108">
        <v>0</v>
      </c>
      <c r="P67108" s="10"/>
      <c r="R67108" s="10"/>
      <c r="S67108" s="10"/>
      <c r="T67108" s="10"/>
    </row>
    <row r="67109" spans="13:20" x14ac:dyDescent="0.2">
      <c r="M67109">
        <v>0</v>
      </c>
      <c r="P67109" s="10"/>
      <c r="R67109" s="10"/>
      <c r="S67109" s="10"/>
      <c r="T67109" s="10"/>
    </row>
    <row r="67110" spans="13:20" x14ac:dyDescent="0.2">
      <c r="M67110">
        <v>0</v>
      </c>
      <c r="P67110" s="10"/>
      <c r="R67110" s="10"/>
      <c r="S67110" s="10"/>
      <c r="T67110" s="10"/>
    </row>
    <row r="67111" spans="13:20" x14ac:dyDescent="0.2">
      <c r="M67111">
        <v>0</v>
      </c>
      <c r="P67111" s="10"/>
      <c r="R67111" s="10"/>
      <c r="S67111" s="10"/>
      <c r="T67111" s="10"/>
    </row>
    <row r="67112" spans="13:20" x14ac:dyDescent="0.2">
      <c r="M67112">
        <v>0</v>
      </c>
      <c r="P67112" s="10"/>
      <c r="R67112" s="10"/>
      <c r="S67112" s="10"/>
      <c r="T67112" s="10"/>
    </row>
    <row r="67113" spans="13:20" x14ac:dyDescent="0.2">
      <c r="M67113">
        <v>0</v>
      </c>
      <c r="P67113" s="10"/>
      <c r="R67113" s="10"/>
      <c r="S67113" s="10"/>
      <c r="T67113" s="10"/>
    </row>
    <row r="67114" spans="13:20" x14ac:dyDescent="0.2">
      <c r="M67114">
        <v>0</v>
      </c>
      <c r="P67114" s="10"/>
      <c r="R67114" s="10"/>
      <c r="S67114" s="10"/>
      <c r="T67114" s="10"/>
    </row>
    <row r="67115" spans="13:20" x14ac:dyDescent="0.2">
      <c r="M67115">
        <v>0</v>
      </c>
      <c r="P67115" s="10"/>
      <c r="R67115" s="10"/>
      <c r="S67115" s="10"/>
      <c r="T67115" s="10"/>
    </row>
    <row r="67116" spans="13:20" x14ac:dyDescent="0.2">
      <c r="M67116">
        <v>0</v>
      </c>
      <c r="P67116" s="10"/>
      <c r="R67116" s="10"/>
      <c r="S67116" s="10"/>
      <c r="T67116" s="10"/>
    </row>
    <row r="67117" spans="13:20" x14ac:dyDescent="0.2">
      <c r="M67117">
        <v>0</v>
      </c>
      <c r="P67117" s="10"/>
      <c r="R67117" s="10"/>
      <c r="S67117" s="10"/>
      <c r="T67117" s="10"/>
    </row>
    <row r="67118" spans="13:20" x14ac:dyDescent="0.2">
      <c r="M67118">
        <v>0</v>
      </c>
      <c r="P67118" s="10"/>
      <c r="R67118" s="10"/>
      <c r="S67118" s="10"/>
      <c r="T67118" s="10"/>
    </row>
    <row r="67119" spans="13:20" x14ac:dyDescent="0.2">
      <c r="M67119">
        <v>0</v>
      </c>
      <c r="P67119" s="10"/>
      <c r="R67119" s="10"/>
      <c r="S67119" s="10"/>
      <c r="T67119" s="10"/>
    </row>
    <row r="67120" spans="13:20" x14ac:dyDescent="0.2">
      <c r="M67120">
        <v>0</v>
      </c>
      <c r="P67120" s="10"/>
      <c r="R67120" s="10"/>
      <c r="S67120" s="10"/>
      <c r="T67120" s="10"/>
    </row>
    <row r="67121" spans="13:20" x14ac:dyDescent="0.2">
      <c r="M67121">
        <v>0</v>
      </c>
      <c r="P67121" s="10"/>
      <c r="R67121" s="10"/>
      <c r="S67121" s="10"/>
      <c r="T67121" s="10"/>
    </row>
    <row r="67122" spans="13:20" x14ac:dyDescent="0.2">
      <c r="M67122">
        <v>0</v>
      </c>
      <c r="P67122" s="10"/>
      <c r="R67122" s="10"/>
      <c r="S67122" s="10"/>
      <c r="T67122" s="10"/>
    </row>
    <row r="67123" spans="13:20" x14ac:dyDescent="0.2">
      <c r="M67123">
        <v>0</v>
      </c>
      <c r="P67123" s="10"/>
      <c r="R67123" s="10"/>
      <c r="S67123" s="10"/>
      <c r="T67123" s="10"/>
    </row>
    <row r="67124" spans="13:20" x14ac:dyDescent="0.2">
      <c r="M67124">
        <v>0</v>
      </c>
      <c r="P67124" s="10"/>
      <c r="R67124" s="10"/>
      <c r="S67124" s="10"/>
      <c r="T67124" s="10"/>
    </row>
    <row r="67125" spans="13:20" x14ac:dyDescent="0.2">
      <c r="M67125">
        <v>0</v>
      </c>
      <c r="P67125" s="10"/>
      <c r="R67125" s="10"/>
      <c r="S67125" s="10"/>
      <c r="T67125" s="10"/>
    </row>
    <row r="67126" spans="13:20" x14ac:dyDescent="0.2">
      <c r="M67126">
        <v>0</v>
      </c>
      <c r="P67126" s="10"/>
      <c r="R67126" s="10"/>
      <c r="S67126" s="10"/>
      <c r="T67126" s="10"/>
    </row>
    <row r="67127" spans="13:20" x14ac:dyDescent="0.2">
      <c r="M67127">
        <v>0</v>
      </c>
      <c r="P67127" s="10"/>
      <c r="R67127" s="10"/>
      <c r="S67127" s="10"/>
      <c r="T67127" s="10"/>
    </row>
    <row r="67128" spans="13:20" x14ac:dyDescent="0.2">
      <c r="M67128">
        <v>0</v>
      </c>
      <c r="P67128" s="10"/>
      <c r="R67128" s="10"/>
      <c r="S67128" s="10"/>
      <c r="T67128" s="10"/>
    </row>
    <row r="67129" spans="13:20" x14ac:dyDescent="0.2">
      <c r="M67129">
        <v>0</v>
      </c>
      <c r="P67129" s="10"/>
      <c r="R67129" s="10"/>
      <c r="S67129" s="10"/>
      <c r="T67129" s="10"/>
    </row>
    <row r="67130" spans="13:20" x14ac:dyDescent="0.2">
      <c r="M67130">
        <v>0</v>
      </c>
      <c r="P67130" s="10"/>
      <c r="R67130" s="10"/>
      <c r="S67130" s="10"/>
      <c r="T67130" s="10"/>
    </row>
    <row r="67131" spans="13:20" x14ac:dyDescent="0.2">
      <c r="M67131">
        <v>0</v>
      </c>
      <c r="P67131" s="10"/>
      <c r="R67131" s="10"/>
      <c r="S67131" s="10"/>
      <c r="T67131" s="10"/>
    </row>
    <row r="67132" spans="13:20" x14ac:dyDescent="0.2">
      <c r="M67132">
        <v>0</v>
      </c>
      <c r="P67132" s="10"/>
      <c r="R67132" s="10"/>
      <c r="S67132" s="10"/>
      <c r="T67132" s="10"/>
    </row>
    <row r="67133" spans="13:20" x14ac:dyDescent="0.2">
      <c r="M67133">
        <v>0</v>
      </c>
      <c r="P67133" s="10"/>
      <c r="R67133" s="10"/>
      <c r="S67133" s="10"/>
      <c r="T67133" s="10"/>
    </row>
    <row r="67134" spans="13:20" x14ac:dyDescent="0.2">
      <c r="M67134">
        <v>0</v>
      </c>
      <c r="P67134" s="10"/>
      <c r="R67134" s="10"/>
      <c r="S67134" s="10"/>
      <c r="T67134" s="10"/>
    </row>
    <row r="67135" spans="13:20" x14ac:dyDescent="0.2">
      <c r="M67135">
        <v>0</v>
      </c>
      <c r="P67135" s="10"/>
      <c r="R67135" s="10"/>
      <c r="S67135" s="10"/>
      <c r="T67135" s="10"/>
    </row>
    <row r="67136" spans="13:20" x14ac:dyDescent="0.2">
      <c r="M67136">
        <v>0</v>
      </c>
      <c r="P67136" s="10"/>
      <c r="R67136" s="10"/>
      <c r="S67136" s="10"/>
      <c r="T67136" s="10"/>
    </row>
    <row r="67137" spans="13:20" x14ac:dyDescent="0.2">
      <c r="M67137">
        <v>0</v>
      </c>
      <c r="P67137" s="10"/>
      <c r="R67137" s="10"/>
      <c r="S67137" s="10"/>
      <c r="T67137" s="10"/>
    </row>
    <row r="67138" spans="13:20" x14ac:dyDescent="0.2">
      <c r="M67138">
        <v>0</v>
      </c>
      <c r="P67138" s="10"/>
      <c r="R67138" s="10"/>
      <c r="S67138" s="10"/>
      <c r="T67138" s="10"/>
    </row>
    <row r="67139" spans="13:20" x14ac:dyDescent="0.2">
      <c r="M67139">
        <v>0</v>
      </c>
      <c r="P67139" s="10"/>
      <c r="R67139" s="10"/>
      <c r="S67139" s="10"/>
      <c r="T67139" s="10"/>
    </row>
    <row r="67140" spans="13:20" x14ac:dyDescent="0.2">
      <c r="M67140">
        <v>0</v>
      </c>
      <c r="P67140" s="10"/>
      <c r="R67140" s="10"/>
      <c r="S67140" s="10"/>
      <c r="T67140" s="10"/>
    </row>
    <row r="67141" spans="13:20" x14ac:dyDescent="0.2">
      <c r="M67141">
        <v>0</v>
      </c>
      <c r="P67141" s="10"/>
      <c r="R67141" s="10"/>
      <c r="S67141" s="10"/>
      <c r="T67141" s="10"/>
    </row>
    <row r="67142" spans="13:20" x14ac:dyDescent="0.2">
      <c r="M67142">
        <v>0</v>
      </c>
      <c r="P67142" s="10"/>
      <c r="R67142" s="10"/>
      <c r="S67142" s="10"/>
      <c r="T67142" s="10"/>
    </row>
    <row r="67143" spans="13:20" x14ac:dyDescent="0.2">
      <c r="M67143">
        <v>0</v>
      </c>
      <c r="P67143" s="10"/>
      <c r="R67143" s="10"/>
      <c r="S67143" s="10"/>
      <c r="T67143" s="10"/>
    </row>
    <row r="67144" spans="13:20" x14ac:dyDescent="0.2">
      <c r="M67144">
        <v>0</v>
      </c>
      <c r="P67144" s="10"/>
      <c r="R67144" s="10"/>
      <c r="S67144" s="10"/>
      <c r="T67144" s="10"/>
    </row>
    <row r="67145" spans="13:20" x14ac:dyDescent="0.2">
      <c r="M67145">
        <v>0</v>
      </c>
      <c r="P67145" s="10"/>
      <c r="R67145" s="10"/>
      <c r="S67145" s="10"/>
      <c r="T67145" s="10"/>
    </row>
    <row r="67146" spans="13:20" x14ac:dyDescent="0.2">
      <c r="M67146">
        <v>0</v>
      </c>
      <c r="P67146" s="10"/>
      <c r="R67146" s="10"/>
      <c r="S67146" s="10"/>
      <c r="T67146" s="10"/>
    </row>
    <row r="67147" spans="13:20" x14ac:dyDescent="0.2">
      <c r="M67147">
        <v>0</v>
      </c>
      <c r="P67147" s="10"/>
      <c r="R67147" s="10"/>
      <c r="S67147" s="10"/>
      <c r="T67147" s="10"/>
    </row>
    <row r="67148" spans="13:20" x14ac:dyDescent="0.2">
      <c r="M67148">
        <v>0</v>
      </c>
      <c r="P67148" s="10"/>
      <c r="R67148" s="10"/>
      <c r="S67148" s="10"/>
      <c r="T67148" s="10"/>
    </row>
    <row r="67149" spans="13:20" x14ac:dyDescent="0.2">
      <c r="M67149">
        <v>0</v>
      </c>
      <c r="P67149" s="10"/>
      <c r="R67149" s="10"/>
      <c r="S67149" s="10"/>
      <c r="T67149" s="10"/>
    </row>
    <row r="67150" spans="13:20" x14ac:dyDescent="0.2">
      <c r="M67150">
        <v>0</v>
      </c>
      <c r="P67150" s="10"/>
      <c r="R67150" s="10"/>
      <c r="S67150" s="10"/>
      <c r="T67150" s="10"/>
    </row>
    <row r="67151" spans="13:20" x14ac:dyDescent="0.2">
      <c r="M67151">
        <v>0</v>
      </c>
      <c r="P67151" s="10"/>
      <c r="R67151" s="10"/>
      <c r="S67151" s="10"/>
      <c r="T67151" s="10"/>
    </row>
    <row r="67152" spans="13:20" x14ac:dyDescent="0.2">
      <c r="M67152">
        <v>0</v>
      </c>
      <c r="P67152" s="10"/>
      <c r="R67152" s="10"/>
      <c r="S67152" s="10"/>
      <c r="T67152" s="10"/>
    </row>
    <row r="67153" spans="13:20" x14ac:dyDescent="0.2">
      <c r="M67153">
        <v>0</v>
      </c>
      <c r="P67153" s="10"/>
      <c r="R67153" s="10"/>
      <c r="S67153" s="10"/>
      <c r="T67153" s="10"/>
    </row>
    <row r="67154" spans="13:20" x14ac:dyDescent="0.2">
      <c r="M67154">
        <v>0</v>
      </c>
      <c r="P67154" s="10"/>
      <c r="R67154" s="10"/>
      <c r="S67154" s="10"/>
      <c r="T67154" s="10"/>
    </row>
    <row r="67155" spans="13:20" x14ac:dyDescent="0.2">
      <c r="M67155">
        <v>0</v>
      </c>
      <c r="P67155" s="10"/>
      <c r="R67155" s="10"/>
      <c r="S67155" s="10"/>
      <c r="T67155" s="10"/>
    </row>
    <row r="67156" spans="13:20" x14ac:dyDescent="0.2">
      <c r="M67156">
        <v>0</v>
      </c>
      <c r="P67156" s="10"/>
      <c r="R67156" s="10"/>
      <c r="S67156" s="10"/>
      <c r="T67156" s="10"/>
    </row>
    <row r="67157" spans="13:20" x14ac:dyDescent="0.2">
      <c r="M67157">
        <v>0</v>
      </c>
      <c r="P67157" s="10"/>
      <c r="R67157" s="10"/>
      <c r="S67157" s="10"/>
      <c r="T67157" s="10"/>
    </row>
    <row r="67158" spans="13:20" x14ac:dyDescent="0.2">
      <c r="M67158">
        <v>0</v>
      </c>
      <c r="P67158" s="10"/>
      <c r="R67158" s="10"/>
      <c r="S67158" s="10"/>
      <c r="T67158" s="10"/>
    </row>
    <row r="67159" spans="13:20" x14ac:dyDescent="0.2">
      <c r="M67159">
        <v>0</v>
      </c>
      <c r="P67159" s="10"/>
      <c r="R67159" s="10"/>
      <c r="S67159" s="10"/>
      <c r="T67159" s="10"/>
    </row>
    <row r="67160" spans="13:20" x14ac:dyDescent="0.2">
      <c r="M67160">
        <v>0</v>
      </c>
      <c r="P67160" s="10"/>
      <c r="R67160" s="10"/>
      <c r="S67160" s="10"/>
      <c r="T67160" s="10"/>
    </row>
    <row r="67161" spans="13:20" x14ac:dyDescent="0.2">
      <c r="M67161">
        <v>0</v>
      </c>
      <c r="P67161" s="10"/>
      <c r="R67161" s="10"/>
      <c r="S67161" s="10"/>
      <c r="T67161" s="10"/>
    </row>
    <row r="67162" spans="13:20" x14ac:dyDescent="0.2">
      <c r="M67162">
        <v>0</v>
      </c>
      <c r="P67162" s="10"/>
      <c r="R67162" s="10"/>
      <c r="S67162" s="10"/>
      <c r="T67162" s="10"/>
    </row>
    <row r="67163" spans="13:20" x14ac:dyDescent="0.2">
      <c r="M67163">
        <v>0</v>
      </c>
      <c r="P67163" s="10"/>
      <c r="R67163" s="10"/>
      <c r="S67163" s="10"/>
      <c r="T67163" s="10"/>
    </row>
    <row r="67164" spans="13:20" x14ac:dyDescent="0.2">
      <c r="M67164">
        <v>0</v>
      </c>
      <c r="P67164" s="10"/>
      <c r="R67164" s="10"/>
      <c r="S67164" s="10"/>
      <c r="T67164" s="10"/>
    </row>
    <row r="67165" spans="13:20" x14ac:dyDescent="0.2">
      <c r="M67165">
        <v>0</v>
      </c>
      <c r="P67165" s="10"/>
      <c r="R67165" s="10"/>
      <c r="S67165" s="10"/>
      <c r="T67165" s="10"/>
    </row>
    <row r="67166" spans="13:20" x14ac:dyDescent="0.2">
      <c r="M67166">
        <v>0</v>
      </c>
      <c r="P67166" s="10"/>
      <c r="R67166" s="10"/>
      <c r="S67166" s="10"/>
      <c r="T67166" s="10"/>
    </row>
    <row r="67167" spans="13:20" x14ac:dyDescent="0.2">
      <c r="M67167">
        <v>0</v>
      </c>
      <c r="P67167" s="10"/>
      <c r="R67167" s="10"/>
      <c r="S67167" s="10"/>
      <c r="T67167" s="10"/>
    </row>
    <row r="67168" spans="13:20" x14ac:dyDescent="0.2">
      <c r="M67168">
        <v>0</v>
      </c>
      <c r="P67168" s="10"/>
      <c r="R67168" s="10"/>
      <c r="S67168" s="10"/>
      <c r="T67168" s="10"/>
    </row>
    <row r="67169" spans="13:20" x14ac:dyDescent="0.2">
      <c r="M67169">
        <v>0</v>
      </c>
      <c r="P67169" s="10"/>
      <c r="R67169" s="10"/>
      <c r="S67169" s="10"/>
      <c r="T67169" s="10"/>
    </row>
    <row r="67170" spans="13:20" x14ac:dyDescent="0.2">
      <c r="M67170">
        <v>0</v>
      </c>
      <c r="P67170" s="10"/>
      <c r="R67170" s="10"/>
      <c r="S67170" s="10"/>
      <c r="T67170" s="10"/>
    </row>
    <row r="67171" spans="13:20" x14ac:dyDescent="0.2">
      <c r="M67171">
        <v>0</v>
      </c>
      <c r="P67171" s="10"/>
      <c r="R67171" s="10"/>
      <c r="S67171" s="10"/>
      <c r="T67171" s="10"/>
    </row>
    <row r="67172" spans="13:20" x14ac:dyDescent="0.2">
      <c r="M67172">
        <v>0</v>
      </c>
      <c r="P67172" s="10"/>
      <c r="R67172" s="10"/>
      <c r="S67172" s="10"/>
      <c r="T67172" s="10"/>
    </row>
    <row r="67173" spans="13:20" x14ac:dyDescent="0.2">
      <c r="M67173">
        <v>0</v>
      </c>
      <c r="P67173" s="10"/>
      <c r="R67173" s="10"/>
      <c r="S67173" s="10"/>
      <c r="T67173" s="10"/>
    </row>
    <row r="67174" spans="13:20" x14ac:dyDescent="0.2">
      <c r="M67174">
        <v>0</v>
      </c>
      <c r="P67174" s="10"/>
      <c r="R67174" s="10"/>
      <c r="S67174" s="10"/>
      <c r="T67174" s="10"/>
    </row>
    <row r="67175" spans="13:20" x14ac:dyDescent="0.2">
      <c r="M67175">
        <v>0</v>
      </c>
      <c r="P67175" s="10"/>
      <c r="R67175" s="10"/>
      <c r="S67175" s="10"/>
      <c r="T67175" s="10"/>
    </row>
    <row r="67176" spans="13:20" x14ac:dyDescent="0.2">
      <c r="M67176">
        <v>0</v>
      </c>
      <c r="P67176" s="10"/>
      <c r="R67176" s="10"/>
      <c r="S67176" s="10"/>
      <c r="T67176" s="10"/>
    </row>
    <row r="67177" spans="13:20" x14ac:dyDescent="0.2">
      <c r="M67177">
        <v>0</v>
      </c>
      <c r="P67177" s="10"/>
      <c r="R67177" s="10"/>
      <c r="S67177" s="10"/>
      <c r="T67177" s="10"/>
    </row>
    <row r="67178" spans="13:20" x14ac:dyDescent="0.2">
      <c r="M67178">
        <v>0</v>
      </c>
      <c r="P67178" s="10"/>
      <c r="R67178" s="10"/>
      <c r="S67178" s="10"/>
      <c r="T67178" s="10"/>
    </row>
    <row r="67179" spans="13:20" x14ac:dyDescent="0.2">
      <c r="M67179">
        <v>0</v>
      </c>
      <c r="P67179" s="10"/>
      <c r="R67179" s="10"/>
      <c r="S67179" s="10"/>
      <c r="T67179" s="10"/>
    </row>
    <row r="67180" spans="13:20" x14ac:dyDescent="0.2">
      <c r="M67180">
        <v>0</v>
      </c>
      <c r="P67180" s="10"/>
      <c r="R67180" s="10"/>
      <c r="S67180" s="10"/>
      <c r="T67180" s="10"/>
    </row>
    <row r="67181" spans="13:20" x14ac:dyDescent="0.2">
      <c r="M67181">
        <v>0</v>
      </c>
      <c r="P67181" s="10"/>
      <c r="R67181" s="10"/>
      <c r="S67181" s="10"/>
      <c r="T67181" s="10"/>
    </row>
    <row r="67182" spans="13:20" x14ac:dyDescent="0.2">
      <c r="M67182">
        <v>0</v>
      </c>
      <c r="P67182" s="10"/>
      <c r="R67182" s="10"/>
      <c r="S67182" s="10"/>
      <c r="T67182" s="10"/>
    </row>
    <row r="67183" spans="13:20" x14ac:dyDescent="0.2">
      <c r="M67183">
        <v>0</v>
      </c>
      <c r="P67183" s="10"/>
      <c r="R67183" s="10"/>
      <c r="S67183" s="10"/>
      <c r="T67183" s="10"/>
    </row>
    <row r="67184" spans="13:20" x14ac:dyDescent="0.2">
      <c r="M67184">
        <v>0</v>
      </c>
      <c r="P67184" s="10"/>
      <c r="R67184" s="10"/>
      <c r="S67184" s="10"/>
      <c r="T67184" s="10"/>
    </row>
    <row r="67185" spans="13:20" x14ac:dyDescent="0.2">
      <c r="M67185">
        <v>0</v>
      </c>
      <c r="P67185" s="10"/>
      <c r="R67185" s="10"/>
      <c r="S67185" s="10"/>
      <c r="T67185" s="10"/>
    </row>
    <row r="67186" spans="13:20" x14ac:dyDescent="0.2">
      <c r="M67186">
        <v>0</v>
      </c>
      <c r="P67186" s="10"/>
      <c r="R67186" s="10"/>
      <c r="S67186" s="10"/>
      <c r="T67186" s="10"/>
    </row>
    <row r="67187" spans="13:20" x14ac:dyDescent="0.2">
      <c r="M67187">
        <v>0</v>
      </c>
      <c r="P67187" s="10"/>
      <c r="R67187" s="10"/>
      <c r="S67187" s="10"/>
      <c r="T67187" s="10"/>
    </row>
    <row r="67188" spans="13:20" x14ac:dyDescent="0.2">
      <c r="M67188">
        <v>0</v>
      </c>
      <c r="P67188" s="10"/>
      <c r="R67188" s="10"/>
      <c r="S67188" s="10"/>
      <c r="T67188" s="10"/>
    </row>
    <row r="67189" spans="13:20" x14ac:dyDescent="0.2">
      <c r="M67189">
        <v>1</v>
      </c>
      <c r="P67189" s="10"/>
      <c r="R67189" s="10"/>
      <c r="S67189" s="10"/>
      <c r="T67189" s="10"/>
    </row>
    <row r="67190" spans="13:20" x14ac:dyDescent="0.2">
      <c r="M67190">
        <v>0</v>
      </c>
      <c r="P67190" s="10"/>
      <c r="R67190" s="10"/>
      <c r="S67190" s="10"/>
      <c r="T67190" s="10"/>
    </row>
    <row r="67191" spans="13:20" x14ac:dyDescent="0.2">
      <c r="M67191">
        <v>0</v>
      </c>
      <c r="P67191" s="10"/>
      <c r="R67191" s="10"/>
      <c r="S67191" s="10"/>
      <c r="T67191" s="10"/>
    </row>
    <row r="67192" spans="13:20" x14ac:dyDescent="0.2">
      <c r="M67192">
        <v>1</v>
      </c>
      <c r="P67192" s="10"/>
      <c r="R67192" s="10"/>
      <c r="S67192" s="10"/>
      <c r="T67192" s="10"/>
    </row>
    <row r="67193" spans="13:20" x14ac:dyDescent="0.2">
      <c r="M67193">
        <v>0</v>
      </c>
      <c r="P67193" s="10"/>
      <c r="R67193" s="10"/>
      <c r="S67193" s="10"/>
      <c r="T67193" s="10"/>
    </row>
    <row r="67194" spans="13:20" x14ac:dyDescent="0.2">
      <c r="M67194">
        <v>0</v>
      </c>
      <c r="P67194" s="10"/>
      <c r="R67194" s="10"/>
      <c r="S67194" s="10"/>
      <c r="T67194" s="10"/>
    </row>
    <row r="67195" spans="13:20" x14ac:dyDescent="0.2">
      <c r="M67195">
        <v>1</v>
      </c>
      <c r="P67195" s="10"/>
      <c r="R67195" s="10"/>
      <c r="S67195" s="10"/>
      <c r="T67195" s="10"/>
    </row>
    <row r="67196" spans="13:20" x14ac:dyDescent="0.2">
      <c r="M67196">
        <v>0</v>
      </c>
      <c r="P67196" s="10"/>
      <c r="R67196" s="10"/>
      <c r="S67196" s="10"/>
      <c r="T67196" s="10"/>
    </row>
    <row r="67197" spans="13:20" x14ac:dyDescent="0.2">
      <c r="M67197">
        <v>0</v>
      </c>
      <c r="P67197" s="10"/>
      <c r="R67197" s="10"/>
      <c r="S67197" s="10"/>
      <c r="T67197" s="10"/>
    </row>
    <row r="67198" spans="13:20" x14ac:dyDescent="0.2">
      <c r="M67198">
        <v>1</v>
      </c>
      <c r="P67198" s="10"/>
      <c r="R67198" s="10"/>
      <c r="S67198" s="10"/>
      <c r="T67198" s="10"/>
    </row>
    <row r="67199" spans="13:20" x14ac:dyDescent="0.2">
      <c r="M67199">
        <v>0</v>
      </c>
      <c r="P67199" s="10"/>
      <c r="R67199" s="10"/>
      <c r="S67199" s="10"/>
      <c r="T67199" s="10"/>
    </row>
    <row r="67200" spans="13:20" x14ac:dyDescent="0.2">
      <c r="M67200">
        <v>1</v>
      </c>
      <c r="P67200" s="10"/>
      <c r="R67200" s="10"/>
      <c r="S67200" s="10"/>
      <c r="T67200" s="10"/>
    </row>
    <row r="67201" spans="13:20" x14ac:dyDescent="0.2">
      <c r="M67201">
        <v>0</v>
      </c>
      <c r="P67201" s="10"/>
      <c r="R67201" s="10"/>
      <c r="S67201" s="10"/>
      <c r="T67201" s="10"/>
    </row>
    <row r="67202" spans="13:20" x14ac:dyDescent="0.2">
      <c r="M67202">
        <v>0</v>
      </c>
      <c r="P67202" s="10"/>
      <c r="R67202" s="10"/>
      <c r="S67202" s="10"/>
      <c r="T67202" s="10"/>
    </row>
    <row r="67203" spans="13:20" x14ac:dyDescent="0.2">
      <c r="M67203">
        <v>0</v>
      </c>
      <c r="P67203" s="10"/>
      <c r="R67203" s="10"/>
      <c r="S67203" s="10"/>
      <c r="T67203" s="10"/>
    </row>
    <row r="67204" spans="13:20" x14ac:dyDescent="0.2">
      <c r="M67204">
        <v>1</v>
      </c>
      <c r="P67204" s="10"/>
      <c r="R67204" s="10"/>
      <c r="S67204" s="10"/>
      <c r="T67204" s="10"/>
    </row>
    <row r="67205" spans="13:20" x14ac:dyDescent="0.2">
      <c r="M67205">
        <v>0</v>
      </c>
      <c r="P67205" s="10"/>
      <c r="R67205" s="10"/>
      <c r="S67205" s="10"/>
      <c r="T67205" s="10"/>
    </row>
    <row r="67206" spans="13:20" x14ac:dyDescent="0.2">
      <c r="M67206">
        <v>1</v>
      </c>
      <c r="P67206" s="10"/>
      <c r="R67206" s="10"/>
      <c r="S67206" s="10"/>
      <c r="T67206" s="10"/>
    </row>
    <row r="67207" spans="13:20" x14ac:dyDescent="0.2">
      <c r="M67207">
        <v>0</v>
      </c>
      <c r="P67207" s="10"/>
      <c r="R67207" s="10"/>
      <c r="S67207" s="10"/>
      <c r="T67207" s="10"/>
    </row>
    <row r="67208" spans="13:20" x14ac:dyDescent="0.2">
      <c r="M67208">
        <v>0</v>
      </c>
      <c r="P67208" s="10"/>
      <c r="R67208" s="10"/>
      <c r="S67208" s="10"/>
      <c r="T67208" s="10"/>
    </row>
    <row r="67209" spans="13:20" x14ac:dyDescent="0.2">
      <c r="M67209">
        <v>1</v>
      </c>
      <c r="P67209" s="10"/>
      <c r="R67209" s="10"/>
      <c r="S67209" s="10"/>
      <c r="T67209" s="10"/>
    </row>
    <row r="67210" spans="13:20" x14ac:dyDescent="0.2">
      <c r="M67210">
        <v>0</v>
      </c>
      <c r="P67210" s="10"/>
      <c r="R67210" s="10"/>
      <c r="S67210" s="10"/>
      <c r="T67210" s="10"/>
    </row>
    <row r="67211" spans="13:20" x14ac:dyDescent="0.2">
      <c r="M67211">
        <v>0</v>
      </c>
      <c r="P67211" s="10"/>
      <c r="R67211" s="10"/>
      <c r="S67211" s="10"/>
      <c r="T67211" s="10"/>
    </row>
    <row r="67212" spans="13:20" x14ac:dyDescent="0.2">
      <c r="M67212">
        <v>0</v>
      </c>
      <c r="P67212" s="10"/>
      <c r="R67212" s="10"/>
      <c r="S67212" s="10"/>
      <c r="T67212" s="10"/>
    </row>
    <row r="67213" spans="13:20" x14ac:dyDescent="0.2">
      <c r="M67213">
        <v>1</v>
      </c>
      <c r="P67213" s="10"/>
      <c r="R67213" s="10"/>
      <c r="S67213" s="10"/>
      <c r="T67213" s="10"/>
    </row>
    <row r="67214" spans="13:20" x14ac:dyDescent="0.2">
      <c r="M67214">
        <v>0</v>
      </c>
      <c r="P67214" s="10"/>
      <c r="R67214" s="10"/>
      <c r="S67214" s="10"/>
      <c r="T67214" s="10"/>
    </row>
    <row r="67215" spans="13:20" x14ac:dyDescent="0.2">
      <c r="M67215">
        <v>1</v>
      </c>
      <c r="P67215" s="10"/>
      <c r="R67215" s="10"/>
      <c r="S67215" s="10"/>
      <c r="T67215" s="10"/>
    </row>
    <row r="67216" spans="13:20" x14ac:dyDescent="0.2">
      <c r="M67216">
        <v>0</v>
      </c>
      <c r="P67216" s="10"/>
      <c r="R67216" s="10"/>
      <c r="S67216" s="10"/>
      <c r="T67216" s="10"/>
    </row>
    <row r="67217" spans="13:20" x14ac:dyDescent="0.2">
      <c r="M67217">
        <v>0</v>
      </c>
      <c r="P67217" s="10"/>
      <c r="R67217" s="10"/>
      <c r="S67217" s="10"/>
      <c r="T67217" s="10"/>
    </row>
    <row r="67218" spans="13:20" x14ac:dyDescent="0.2">
      <c r="M67218">
        <v>1</v>
      </c>
      <c r="P67218" s="10"/>
      <c r="R67218" s="10"/>
      <c r="S67218" s="10"/>
      <c r="T67218" s="10"/>
    </row>
    <row r="67219" spans="13:20" x14ac:dyDescent="0.2">
      <c r="M67219">
        <v>0</v>
      </c>
      <c r="P67219" s="10"/>
      <c r="R67219" s="10"/>
      <c r="S67219" s="10"/>
      <c r="T67219" s="10"/>
    </row>
    <row r="67220" spans="13:20" x14ac:dyDescent="0.2">
      <c r="M67220">
        <v>0</v>
      </c>
      <c r="P67220" s="10"/>
      <c r="R67220" s="10"/>
      <c r="S67220" s="10"/>
      <c r="T67220" s="10"/>
    </row>
    <row r="67221" spans="13:20" x14ac:dyDescent="0.2">
      <c r="M67221">
        <v>0</v>
      </c>
      <c r="P67221" s="10"/>
      <c r="R67221" s="10"/>
      <c r="S67221" s="10"/>
      <c r="T67221" s="10"/>
    </row>
    <row r="67222" spans="13:20" x14ac:dyDescent="0.2">
      <c r="M67222">
        <v>1</v>
      </c>
      <c r="P67222" s="10"/>
      <c r="R67222" s="10"/>
      <c r="S67222" s="10"/>
      <c r="T67222" s="10"/>
    </row>
    <row r="67223" spans="13:20" x14ac:dyDescent="0.2">
      <c r="M67223">
        <v>0</v>
      </c>
      <c r="P67223" s="10"/>
      <c r="R67223" s="10"/>
      <c r="S67223" s="10"/>
      <c r="T67223" s="10"/>
    </row>
    <row r="67224" spans="13:20" x14ac:dyDescent="0.2">
      <c r="M67224">
        <v>0</v>
      </c>
      <c r="P67224" s="10"/>
      <c r="R67224" s="10"/>
      <c r="S67224" s="10"/>
      <c r="T67224" s="10"/>
    </row>
    <row r="67225" spans="13:20" x14ac:dyDescent="0.2">
      <c r="M67225">
        <v>1</v>
      </c>
      <c r="P67225" s="10"/>
      <c r="R67225" s="10"/>
      <c r="S67225" s="10"/>
      <c r="T67225" s="10"/>
    </row>
    <row r="67226" spans="13:20" x14ac:dyDescent="0.2">
      <c r="M67226">
        <v>0</v>
      </c>
      <c r="P67226" s="10"/>
      <c r="R67226" s="10"/>
      <c r="S67226" s="10"/>
      <c r="T67226" s="10"/>
    </row>
    <row r="67227" spans="13:20" x14ac:dyDescent="0.2">
      <c r="M67227">
        <v>0</v>
      </c>
      <c r="P67227" s="10"/>
      <c r="R67227" s="10"/>
      <c r="S67227" s="10"/>
      <c r="T67227" s="10"/>
    </row>
    <row r="67228" spans="13:20" x14ac:dyDescent="0.2">
      <c r="M67228">
        <v>1</v>
      </c>
      <c r="P67228" s="10"/>
      <c r="R67228" s="10"/>
      <c r="S67228" s="10"/>
      <c r="T67228" s="10"/>
    </row>
    <row r="67229" spans="13:20" x14ac:dyDescent="0.2">
      <c r="M67229">
        <v>0</v>
      </c>
      <c r="P67229" s="10"/>
      <c r="R67229" s="10"/>
      <c r="S67229" s="10"/>
      <c r="T67229" s="10"/>
    </row>
    <row r="67230" spans="13:20" x14ac:dyDescent="0.2">
      <c r="M67230">
        <v>1</v>
      </c>
      <c r="P67230" s="10"/>
      <c r="R67230" s="10"/>
      <c r="S67230" s="10"/>
      <c r="T67230" s="10"/>
    </row>
    <row r="67231" spans="13:20" x14ac:dyDescent="0.2">
      <c r="M67231">
        <v>0</v>
      </c>
      <c r="P67231" s="10"/>
      <c r="R67231" s="10"/>
      <c r="S67231" s="10"/>
      <c r="T67231" s="10"/>
    </row>
    <row r="67232" spans="13:20" x14ac:dyDescent="0.2">
      <c r="M67232">
        <v>0</v>
      </c>
      <c r="P67232" s="10"/>
      <c r="R67232" s="10"/>
      <c r="S67232" s="10"/>
      <c r="T67232" s="10"/>
    </row>
    <row r="67233" spans="13:20" x14ac:dyDescent="0.2">
      <c r="M67233">
        <v>1</v>
      </c>
      <c r="P67233" s="10"/>
      <c r="R67233" s="10"/>
      <c r="S67233" s="10"/>
      <c r="T67233" s="10"/>
    </row>
    <row r="67234" spans="13:20" x14ac:dyDescent="0.2">
      <c r="M67234">
        <v>0</v>
      </c>
      <c r="P67234" s="10"/>
      <c r="R67234" s="10"/>
      <c r="S67234" s="10"/>
      <c r="T67234" s="10"/>
    </row>
    <row r="67235" spans="13:20" x14ac:dyDescent="0.2">
      <c r="M67235">
        <v>1</v>
      </c>
      <c r="P67235" s="10"/>
      <c r="R67235" s="10"/>
      <c r="S67235" s="10"/>
      <c r="T67235" s="10"/>
    </row>
    <row r="67236" spans="13:20" x14ac:dyDescent="0.2">
      <c r="M67236">
        <v>0</v>
      </c>
      <c r="P67236" s="10"/>
      <c r="R67236" s="10"/>
      <c r="S67236" s="10"/>
      <c r="T67236" s="10"/>
    </row>
    <row r="67237" spans="13:20" x14ac:dyDescent="0.2">
      <c r="M67237">
        <v>1</v>
      </c>
      <c r="P67237" s="10"/>
      <c r="R67237" s="10"/>
      <c r="S67237" s="10"/>
      <c r="T67237" s="10"/>
    </row>
    <row r="67238" spans="13:20" x14ac:dyDescent="0.2">
      <c r="M67238">
        <v>0</v>
      </c>
      <c r="P67238" s="10"/>
      <c r="R67238" s="10"/>
      <c r="S67238" s="10"/>
      <c r="T67238" s="10"/>
    </row>
    <row r="67239" spans="13:20" x14ac:dyDescent="0.2">
      <c r="M67239">
        <v>0</v>
      </c>
      <c r="P67239" s="10"/>
      <c r="R67239" s="10"/>
      <c r="S67239" s="10"/>
      <c r="T67239" s="10"/>
    </row>
    <row r="67240" spans="13:20" x14ac:dyDescent="0.2">
      <c r="M67240">
        <v>1</v>
      </c>
      <c r="P67240" s="10"/>
      <c r="R67240" s="10"/>
      <c r="S67240" s="10"/>
      <c r="T67240" s="10"/>
    </row>
    <row r="67241" spans="13:20" x14ac:dyDescent="0.2">
      <c r="M67241">
        <v>0</v>
      </c>
      <c r="P67241" s="10"/>
      <c r="R67241" s="10"/>
      <c r="S67241" s="10"/>
      <c r="T67241" s="10"/>
    </row>
    <row r="67242" spans="13:20" x14ac:dyDescent="0.2">
      <c r="M67242">
        <v>1</v>
      </c>
      <c r="P67242" s="10"/>
      <c r="R67242" s="10"/>
      <c r="S67242" s="10"/>
      <c r="T67242" s="10"/>
    </row>
    <row r="67243" spans="13:20" x14ac:dyDescent="0.2">
      <c r="M67243">
        <v>0</v>
      </c>
      <c r="P67243" s="10"/>
      <c r="R67243" s="10"/>
      <c r="S67243" s="10"/>
      <c r="T67243" s="10"/>
    </row>
    <row r="67244" spans="13:20" x14ac:dyDescent="0.2">
      <c r="M67244">
        <v>0</v>
      </c>
      <c r="P67244" s="10"/>
      <c r="R67244" s="10"/>
      <c r="S67244" s="10"/>
      <c r="T67244" s="10"/>
    </row>
    <row r="67245" spans="13:20" x14ac:dyDescent="0.2">
      <c r="M67245">
        <v>0</v>
      </c>
      <c r="P67245" s="10"/>
      <c r="R67245" s="10"/>
      <c r="S67245" s="10"/>
      <c r="T67245" s="10"/>
    </row>
    <row r="67246" spans="13:20" x14ac:dyDescent="0.2">
      <c r="M67246">
        <v>1</v>
      </c>
      <c r="P67246" s="10"/>
      <c r="R67246" s="10"/>
      <c r="S67246" s="10"/>
      <c r="T67246" s="10"/>
    </row>
    <row r="67247" spans="13:20" x14ac:dyDescent="0.2">
      <c r="M67247">
        <v>0</v>
      </c>
      <c r="P67247" s="10"/>
      <c r="R67247" s="10"/>
      <c r="S67247" s="10"/>
      <c r="T67247" s="10"/>
    </row>
    <row r="67248" spans="13:20" x14ac:dyDescent="0.2">
      <c r="M67248">
        <v>0</v>
      </c>
      <c r="P67248" s="10"/>
      <c r="R67248" s="10"/>
      <c r="S67248" s="10"/>
      <c r="T67248" s="10"/>
    </row>
    <row r="67249" spans="13:20" x14ac:dyDescent="0.2">
      <c r="M67249">
        <v>1</v>
      </c>
      <c r="P67249" s="10"/>
      <c r="R67249" s="10"/>
      <c r="S67249" s="10"/>
      <c r="T67249" s="10"/>
    </row>
    <row r="67250" spans="13:20" x14ac:dyDescent="0.2">
      <c r="M67250">
        <v>0</v>
      </c>
      <c r="P67250" s="10"/>
      <c r="R67250" s="10"/>
      <c r="S67250" s="10"/>
      <c r="T67250" s="10"/>
    </row>
    <row r="67251" spans="13:20" x14ac:dyDescent="0.2">
      <c r="M67251">
        <v>0</v>
      </c>
      <c r="P67251" s="10"/>
      <c r="R67251" s="10"/>
      <c r="S67251" s="10"/>
      <c r="T67251" s="10"/>
    </row>
    <row r="67252" spans="13:20" x14ac:dyDescent="0.2">
      <c r="M67252">
        <v>1</v>
      </c>
      <c r="P67252" s="10"/>
      <c r="R67252" s="10"/>
      <c r="S67252" s="10"/>
      <c r="T67252" s="10"/>
    </row>
    <row r="67253" spans="13:20" x14ac:dyDescent="0.2">
      <c r="M67253">
        <v>0</v>
      </c>
      <c r="P67253" s="10"/>
      <c r="R67253" s="10"/>
      <c r="S67253" s="10"/>
      <c r="T67253" s="10"/>
    </row>
    <row r="67254" spans="13:20" x14ac:dyDescent="0.2">
      <c r="M67254">
        <v>0</v>
      </c>
      <c r="P67254" s="10"/>
      <c r="R67254" s="10"/>
      <c r="S67254" s="10"/>
      <c r="T67254" s="10"/>
    </row>
    <row r="67255" spans="13:20" x14ac:dyDescent="0.2">
      <c r="M67255">
        <v>1</v>
      </c>
      <c r="P67255" s="10"/>
      <c r="R67255" s="10"/>
      <c r="S67255" s="10"/>
      <c r="T67255" s="10"/>
    </row>
    <row r="67256" spans="13:20" x14ac:dyDescent="0.2">
      <c r="M67256">
        <v>0</v>
      </c>
      <c r="P67256" s="10"/>
      <c r="R67256" s="10"/>
      <c r="S67256" s="10"/>
      <c r="T67256" s="10"/>
    </row>
    <row r="67257" spans="13:20" x14ac:dyDescent="0.2">
      <c r="M67257">
        <v>1</v>
      </c>
      <c r="P67257" s="10"/>
      <c r="R67257" s="10"/>
      <c r="S67257" s="10"/>
      <c r="T67257" s="10"/>
    </row>
    <row r="67258" spans="13:20" x14ac:dyDescent="0.2">
      <c r="M67258">
        <v>0</v>
      </c>
      <c r="P67258" s="10"/>
      <c r="R67258" s="10"/>
      <c r="S67258" s="10"/>
      <c r="T67258" s="10"/>
    </row>
    <row r="67259" spans="13:20" x14ac:dyDescent="0.2">
      <c r="M67259">
        <v>0</v>
      </c>
      <c r="P67259" s="10"/>
      <c r="R67259" s="10"/>
      <c r="S67259" s="10"/>
      <c r="T67259" s="10"/>
    </row>
    <row r="67260" spans="13:20" x14ac:dyDescent="0.2">
      <c r="M67260">
        <v>1</v>
      </c>
      <c r="P67260" s="10"/>
      <c r="R67260" s="10"/>
      <c r="S67260" s="10"/>
      <c r="T67260" s="10"/>
    </row>
    <row r="67261" spans="13:20" x14ac:dyDescent="0.2">
      <c r="M67261">
        <v>0</v>
      </c>
      <c r="P67261" s="10"/>
      <c r="R67261" s="10"/>
      <c r="S67261" s="10"/>
      <c r="T67261" s="10"/>
    </row>
    <row r="67262" spans="13:20" x14ac:dyDescent="0.2">
      <c r="M67262">
        <v>0</v>
      </c>
      <c r="P67262" s="10"/>
      <c r="R67262" s="10"/>
      <c r="S67262" s="10"/>
      <c r="T67262" s="10"/>
    </row>
    <row r="67263" spans="13:20" x14ac:dyDescent="0.2">
      <c r="M67263">
        <v>1</v>
      </c>
      <c r="P67263" s="10"/>
      <c r="R67263" s="10"/>
      <c r="S67263" s="10"/>
      <c r="T67263" s="10"/>
    </row>
    <row r="67264" spans="13:20" x14ac:dyDescent="0.2">
      <c r="M67264">
        <v>0</v>
      </c>
      <c r="P67264" s="10"/>
      <c r="R67264" s="10"/>
      <c r="S67264" s="10"/>
      <c r="T67264" s="10"/>
    </row>
    <row r="67265" spans="13:20" x14ac:dyDescent="0.2">
      <c r="M67265">
        <v>0</v>
      </c>
      <c r="P67265" s="10"/>
      <c r="R67265" s="10"/>
      <c r="S67265" s="10"/>
      <c r="T67265" s="10"/>
    </row>
    <row r="67266" spans="13:20" x14ac:dyDescent="0.2">
      <c r="M67266">
        <v>1</v>
      </c>
      <c r="P67266" s="10"/>
      <c r="R67266" s="10"/>
      <c r="S67266" s="10"/>
      <c r="T67266" s="10"/>
    </row>
    <row r="67267" spans="13:20" x14ac:dyDescent="0.2">
      <c r="M67267">
        <v>0</v>
      </c>
      <c r="P67267" s="10"/>
      <c r="R67267" s="10"/>
      <c r="S67267" s="10"/>
      <c r="T67267" s="10"/>
    </row>
    <row r="67268" spans="13:20" x14ac:dyDescent="0.2">
      <c r="M67268">
        <v>0</v>
      </c>
      <c r="P67268" s="10"/>
      <c r="R67268" s="10"/>
      <c r="S67268" s="10"/>
      <c r="T67268" s="10"/>
    </row>
    <row r="67269" spans="13:20" x14ac:dyDescent="0.2">
      <c r="M67269">
        <v>0</v>
      </c>
      <c r="P67269" s="10"/>
      <c r="R67269" s="10"/>
      <c r="S67269" s="10"/>
      <c r="T67269" s="10"/>
    </row>
    <row r="67270" spans="13:20" x14ac:dyDescent="0.2">
      <c r="M67270">
        <v>1</v>
      </c>
      <c r="P67270" s="10"/>
      <c r="R67270" s="10"/>
      <c r="S67270" s="10"/>
      <c r="T67270" s="10"/>
    </row>
    <row r="67271" spans="13:20" x14ac:dyDescent="0.2">
      <c r="M67271">
        <v>0</v>
      </c>
      <c r="P67271" s="10"/>
      <c r="R67271" s="10"/>
      <c r="S67271" s="10"/>
      <c r="T67271" s="10"/>
    </row>
    <row r="67272" spans="13:20" x14ac:dyDescent="0.2">
      <c r="M67272">
        <v>1</v>
      </c>
      <c r="P67272" s="10"/>
      <c r="R67272" s="10"/>
      <c r="S67272" s="10"/>
      <c r="T67272" s="10"/>
    </row>
    <row r="67273" spans="13:20" x14ac:dyDescent="0.2">
      <c r="M67273">
        <v>0</v>
      </c>
      <c r="P67273" s="10"/>
      <c r="R67273" s="10"/>
      <c r="S67273" s="10"/>
      <c r="T67273" s="10"/>
    </row>
    <row r="67274" spans="13:20" x14ac:dyDescent="0.2">
      <c r="M67274">
        <v>0</v>
      </c>
      <c r="P67274" s="10"/>
      <c r="R67274" s="10"/>
      <c r="S67274" s="10"/>
      <c r="T67274" s="10"/>
    </row>
    <row r="67275" spans="13:20" x14ac:dyDescent="0.2">
      <c r="M67275">
        <v>1</v>
      </c>
      <c r="P67275" s="10"/>
      <c r="R67275" s="10"/>
      <c r="S67275" s="10"/>
      <c r="T67275" s="10"/>
    </row>
    <row r="67276" spans="13:20" x14ac:dyDescent="0.2">
      <c r="M67276">
        <v>0</v>
      </c>
      <c r="P67276" s="10"/>
      <c r="R67276" s="10"/>
      <c r="S67276" s="10"/>
      <c r="T67276" s="10"/>
    </row>
    <row r="67277" spans="13:20" x14ac:dyDescent="0.2">
      <c r="M67277">
        <v>1</v>
      </c>
      <c r="P67277" s="10"/>
      <c r="R67277" s="10"/>
      <c r="S67277" s="10"/>
      <c r="T67277" s="10"/>
    </row>
    <row r="67278" spans="13:20" x14ac:dyDescent="0.2">
      <c r="M67278">
        <v>0</v>
      </c>
      <c r="P67278" s="10"/>
      <c r="R67278" s="10"/>
      <c r="S67278" s="10"/>
      <c r="T67278" s="10"/>
    </row>
    <row r="67279" spans="13:20" x14ac:dyDescent="0.2">
      <c r="M67279">
        <v>0</v>
      </c>
      <c r="P67279" s="10"/>
      <c r="R67279" s="10"/>
      <c r="S67279" s="10"/>
      <c r="T67279" s="10"/>
    </row>
    <row r="67280" spans="13:20" x14ac:dyDescent="0.2">
      <c r="M67280">
        <v>1</v>
      </c>
      <c r="P67280" s="10"/>
      <c r="R67280" s="10"/>
      <c r="S67280" s="10"/>
      <c r="T67280" s="10"/>
    </row>
    <row r="67281" spans="13:20" x14ac:dyDescent="0.2">
      <c r="M67281">
        <v>0</v>
      </c>
      <c r="P67281" s="10"/>
      <c r="R67281" s="10"/>
      <c r="S67281" s="10"/>
      <c r="T67281" s="10"/>
    </row>
    <row r="67282" spans="13:20" x14ac:dyDescent="0.2">
      <c r="M67282">
        <v>0</v>
      </c>
      <c r="P67282" s="10"/>
      <c r="R67282" s="10"/>
      <c r="S67282" s="10"/>
      <c r="T67282" s="10"/>
    </row>
    <row r="67283" spans="13:20" x14ac:dyDescent="0.2">
      <c r="M67283">
        <v>0</v>
      </c>
      <c r="P67283" s="10"/>
      <c r="R67283" s="10"/>
      <c r="S67283" s="10"/>
      <c r="T67283" s="10"/>
    </row>
    <row r="67284" spans="13:20" x14ac:dyDescent="0.2">
      <c r="M67284">
        <v>1</v>
      </c>
      <c r="P67284" s="10"/>
      <c r="R67284" s="10"/>
      <c r="S67284" s="10"/>
      <c r="T67284" s="10"/>
    </row>
    <row r="67285" spans="13:20" x14ac:dyDescent="0.2">
      <c r="M67285">
        <v>0</v>
      </c>
      <c r="P67285" s="10"/>
      <c r="R67285" s="10"/>
      <c r="S67285" s="10"/>
      <c r="T67285" s="10"/>
    </row>
    <row r="67286" spans="13:20" x14ac:dyDescent="0.2">
      <c r="M67286">
        <v>1</v>
      </c>
      <c r="P67286" s="10"/>
      <c r="R67286" s="10"/>
      <c r="S67286" s="10"/>
      <c r="T67286" s="10"/>
    </row>
    <row r="67287" spans="13:20" x14ac:dyDescent="0.2">
      <c r="M67287">
        <v>0</v>
      </c>
      <c r="P67287" s="10"/>
      <c r="R67287" s="10"/>
      <c r="S67287" s="10"/>
      <c r="T67287" s="10"/>
    </row>
    <row r="67288" spans="13:20" x14ac:dyDescent="0.2">
      <c r="M67288">
        <v>0</v>
      </c>
      <c r="P67288" s="10"/>
      <c r="R67288" s="10"/>
      <c r="S67288" s="10"/>
      <c r="T67288" s="10"/>
    </row>
    <row r="67289" spans="13:20" x14ac:dyDescent="0.2">
      <c r="M67289">
        <v>1</v>
      </c>
      <c r="P67289" s="10"/>
      <c r="R67289" s="10"/>
      <c r="S67289" s="10"/>
      <c r="T67289" s="10"/>
    </row>
    <row r="67290" spans="13:20" x14ac:dyDescent="0.2">
      <c r="M67290">
        <v>0</v>
      </c>
      <c r="P67290" s="10"/>
      <c r="R67290" s="10"/>
      <c r="S67290" s="10"/>
      <c r="T67290" s="10"/>
    </row>
    <row r="67291" spans="13:20" x14ac:dyDescent="0.2">
      <c r="M67291">
        <v>1</v>
      </c>
      <c r="P67291" s="10"/>
      <c r="R67291" s="10"/>
      <c r="S67291" s="10"/>
      <c r="T67291" s="10"/>
    </row>
    <row r="67292" spans="13:20" x14ac:dyDescent="0.2">
      <c r="M67292">
        <v>0</v>
      </c>
      <c r="P67292" s="10"/>
      <c r="R67292" s="10"/>
      <c r="S67292" s="10"/>
      <c r="T67292" s="10"/>
    </row>
    <row r="67293" spans="13:20" x14ac:dyDescent="0.2">
      <c r="M67293">
        <v>0</v>
      </c>
      <c r="P67293" s="10"/>
      <c r="R67293" s="10"/>
      <c r="S67293" s="10"/>
      <c r="T67293" s="10"/>
    </row>
    <row r="67294" spans="13:20" x14ac:dyDescent="0.2">
      <c r="M67294">
        <v>1</v>
      </c>
      <c r="P67294" s="10"/>
      <c r="R67294" s="10"/>
      <c r="S67294" s="10"/>
      <c r="T67294" s="10"/>
    </row>
    <row r="67295" spans="13:20" x14ac:dyDescent="0.2">
      <c r="M67295">
        <v>0</v>
      </c>
      <c r="P67295" s="10"/>
      <c r="R67295" s="10"/>
      <c r="S67295" s="10"/>
      <c r="T67295" s="10"/>
    </row>
    <row r="67296" spans="13:20" x14ac:dyDescent="0.2">
      <c r="M67296">
        <v>0</v>
      </c>
      <c r="P67296" s="10"/>
      <c r="R67296" s="10"/>
      <c r="S67296" s="10"/>
      <c r="T67296" s="10"/>
    </row>
    <row r="67297" spans="13:20" x14ac:dyDescent="0.2">
      <c r="M67297">
        <v>1</v>
      </c>
      <c r="P67297" s="10"/>
      <c r="R67297" s="10"/>
      <c r="S67297" s="10"/>
      <c r="T67297" s="10"/>
    </row>
    <row r="67298" spans="13:20" x14ac:dyDescent="0.2">
      <c r="M67298">
        <v>0</v>
      </c>
      <c r="P67298" s="10"/>
      <c r="R67298" s="10"/>
      <c r="S67298" s="10"/>
      <c r="T67298" s="10"/>
    </row>
    <row r="67299" spans="13:20" x14ac:dyDescent="0.2">
      <c r="M67299">
        <v>0</v>
      </c>
      <c r="P67299" s="10"/>
      <c r="R67299" s="10"/>
      <c r="S67299" s="10"/>
      <c r="T67299" s="10"/>
    </row>
    <row r="67300" spans="13:20" x14ac:dyDescent="0.2">
      <c r="M67300">
        <v>1</v>
      </c>
      <c r="P67300" s="10"/>
      <c r="R67300" s="10"/>
      <c r="S67300" s="10"/>
      <c r="T67300" s="10"/>
    </row>
    <row r="67301" spans="13:20" x14ac:dyDescent="0.2">
      <c r="M67301">
        <v>0</v>
      </c>
      <c r="P67301" s="10"/>
      <c r="R67301" s="10"/>
      <c r="S67301" s="10"/>
      <c r="T67301" s="10"/>
    </row>
    <row r="67302" spans="13:20" x14ac:dyDescent="0.2">
      <c r="M67302">
        <v>0</v>
      </c>
      <c r="P67302" s="10"/>
      <c r="R67302" s="10"/>
      <c r="S67302" s="10"/>
      <c r="T67302" s="10"/>
    </row>
    <row r="67303" spans="13:20" x14ac:dyDescent="0.2">
      <c r="M67303">
        <v>1</v>
      </c>
      <c r="P67303" s="10"/>
      <c r="R67303" s="10"/>
      <c r="S67303" s="10"/>
      <c r="T67303" s="10"/>
    </row>
    <row r="67304" spans="13:20" x14ac:dyDescent="0.2">
      <c r="M67304">
        <v>0</v>
      </c>
      <c r="P67304" s="10"/>
      <c r="R67304" s="10"/>
      <c r="S67304" s="10"/>
      <c r="T67304" s="10"/>
    </row>
    <row r="67305" spans="13:20" x14ac:dyDescent="0.2">
      <c r="M67305">
        <v>1</v>
      </c>
      <c r="P67305" s="10"/>
      <c r="R67305" s="10"/>
      <c r="S67305" s="10"/>
      <c r="T67305" s="10"/>
    </row>
    <row r="67306" spans="13:20" x14ac:dyDescent="0.2">
      <c r="M67306">
        <v>0</v>
      </c>
      <c r="P67306" s="10"/>
      <c r="R67306" s="10"/>
      <c r="S67306" s="10"/>
      <c r="T67306" s="10"/>
    </row>
    <row r="67307" spans="13:20" x14ac:dyDescent="0.2">
      <c r="M67307">
        <v>0</v>
      </c>
      <c r="P67307" s="10"/>
      <c r="R67307" s="10"/>
      <c r="S67307" s="10"/>
      <c r="T67307" s="10"/>
    </row>
    <row r="67308" spans="13:20" x14ac:dyDescent="0.2">
      <c r="M67308">
        <v>1</v>
      </c>
      <c r="P67308" s="10"/>
      <c r="R67308" s="10"/>
      <c r="S67308" s="10"/>
      <c r="T67308" s="10"/>
    </row>
    <row r="67309" spans="13:20" x14ac:dyDescent="0.2">
      <c r="M67309">
        <v>0</v>
      </c>
      <c r="P67309" s="10"/>
      <c r="R67309" s="10"/>
      <c r="S67309" s="10"/>
      <c r="T67309" s="10"/>
    </row>
    <row r="67310" spans="13:20" x14ac:dyDescent="0.2">
      <c r="M67310">
        <v>0</v>
      </c>
      <c r="P67310" s="10"/>
      <c r="R67310" s="10"/>
      <c r="S67310" s="10"/>
      <c r="T67310" s="10"/>
    </row>
    <row r="67311" spans="13:20" x14ac:dyDescent="0.2">
      <c r="M67311">
        <v>1</v>
      </c>
      <c r="P67311" s="10"/>
      <c r="R67311" s="10"/>
      <c r="S67311" s="10"/>
      <c r="T67311" s="10"/>
    </row>
    <row r="67312" spans="13:20" x14ac:dyDescent="0.2">
      <c r="M67312">
        <v>0</v>
      </c>
      <c r="P67312" s="10"/>
      <c r="R67312" s="10"/>
      <c r="S67312" s="10"/>
      <c r="T67312" s="10"/>
    </row>
    <row r="67313" spans="13:20" x14ac:dyDescent="0.2">
      <c r="M67313">
        <v>0</v>
      </c>
      <c r="P67313" s="10"/>
      <c r="R67313" s="10"/>
      <c r="S67313" s="10"/>
      <c r="T67313" s="10"/>
    </row>
    <row r="67314" spans="13:20" x14ac:dyDescent="0.2">
      <c r="M67314">
        <v>0</v>
      </c>
      <c r="P67314" s="10"/>
      <c r="R67314" s="10"/>
      <c r="S67314" s="10"/>
      <c r="T67314" s="10"/>
    </row>
    <row r="67315" spans="13:20" x14ac:dyDescent="0.2">
      <c r="M67315">
        <v>1</v>
      </c>
      <c r="P67315" s="10"/>
      <c r="R67315" s="10"/>
      <c r="S67315" s="10"/>
      <c r="T67315" s="10"/>
    </row>
    <row r="67316" spans="13:20" x14ac:dyDescent="0.2">
      <c r="M67316">
        <v>0</v>
      </c>
      <c r="P67316" s="10"/>
      <c r="R67316" s="10"/>
      <c r="S67316" s="10"/>
      <c r="T67316" s="10"/>
    </row>
    <row r="67317" spans="13:20" x14ac:dyDescent="0.2">
      <c r="M67317">
        <v>1</v>
      </c>
      <c r="P67317" s="10"/>
      <c r="R67317" s="10"/>
      <c r="S67317" s="10"/>
      <c r="T67317" s="10"/>
    </row>
    <row r="67318" spans="13:20" x14ac:dyDescent="0.2">
      <c r="M67318">
        <v>0</v>
      </c>
      <c r="P67318" s="10"/>
      <c r="R67318" s="10"/>
      <c r="S67318" s="10"/>
      <c r="T67318" s="10"/>
    </row>
    <row r="67319" spans="13:20" x14ac:dyDescent="0.2">
      <c r="M67319">
        <v>0</v>
      </c>
      <c r="P67319" s="10"/>
      <c r="R67319" s="10"/>
      <c r="S67319" s="10"/>
      <c r="T67319" s="10"/>
    </row>
    <row r="67320" spans="13:20" x14ac:dyDescent="0.2">
      <c r="M67320">
        <v>1</v>
      </c>
      <c r="P67320" s="10"/>
      <c r="R67320" s="10"/>
      <c r="S67320" s="10"/>
      <c r="T67320" s="10"/>
    </row>
    <row r="67321" spans="13:20" x14ac:dyDescent="0.2">
      <c r="M67321">
        <v>0</v>
      </c>
      <c r="P67321" s="10"/>
      <c r="R67321" s="10"/>
      <c r="S67321" s="10"/>
      <c r="T67321" s="10"/>
    </row>
    <row r="67322" spans="13:20" x14ac:dyDescent="0.2">
      <c r="M67322">
        <v>0</v>
      </c>
      <c r="P67322" s="10"/>
      <c r="R67322" s="10"/>
      <c r="S67322" s="10"/>
      <c r="T67322" s="10"/>
    </row>
    <row r="67323" spans="13:20" x14ac:dyDescent="0.2">
      <c r="M67323">
        <v>0</v>
      </c>
      <c r="P67323" s="10"/>
      <c r="R67323" s="10"/>
      <c r="S67323" s="10"/>
      <c r="T67323" s="10"/>
    </row>
    <row r="67324" spans="13:20" x14ac:dyDescent="0.2">
      <c r="M67324">
        <v>0</v>
      </c>
      <c r="P67324" s="10"/>
      <c r="R67324" s="10"/>
      <c r="S67324" s="10"/>
      <c r="T67324" s="10"/>
    </row>
    <row r="67325" spans="13:20" x14ac:dyDescent="0.2">
      <c r="M67325">
        <v>1</v>
      </c>
      <c r="P67325" s="10"/>
      <c r="R67325" s="10"/>
      <c r="S67325" s="10"/>
      <c r="T67325" s="10"/>
    </row>
    <row r="67326" spans="13:20" x14ac:dyDescent="0.2">
      <c r="M67326">
        <v>0</v>
      </c>
      <c r="P67326" s="10"/>
      <c r="R67326" s="10"/>
      <c r="S67326" s="10"/>
      <c r="T67326" s="10"/>
    </row>
    <row r="67327" spans="13:20" x14ac:dyDescent="0.2">
      <c r="M67327">
        <v>0</v>
      </c>
      <c r="P67327" s="10"/>
      <c r="R67327" s="10"/>
      <c r="S67327" s="10"/>
      <c r="T67327" s="10"/>
    </row>
    <row r="67328" spans="13:20" x14ac:dyDescent="0.2">
      <c r="M67328">
        <v>1</v>
      </c>
      <c r="P67328" s="10"/>
      <c r="R67328" s="10"/>
      <c r="S67328" s="10"/>
      <c r="T67328" s="10"/>
    </row>
    <row r="67329" spans="13:20" x14ac:dyDescent="0.2">
      <c r="M67329">
        <v>0</v>
      </c>
      <c r="P67329" s="10"/>
      <c r="R67329" s="10"/>
      <c r="S67329" s="10"/>
      <c r="T67329" s="10"/>
    </row>
    <row r="67330" spans="13:20" x14ac:dyDescent="0.2">
      <c r="M67330">
        <v>0</v>
      </c>
      <c r="P67330" s="10"/>
      <c r="R67330" s="10"/>
      <c r="S67330" s="10"/>
      <c r="T67330" s="10"/>
    </row>
    <row r="67331" spans="13:20" x14ac:dyDescent="0.2">
      <c r="M67331">
        <v>1</v>
      </c>
      <c r="P67331" s="10"/>
      <c r="R67331" s="10"/>
      <c r="S67331" s="10"/>
      <c r="T67331" s="10"/>
    </row>
    <row r="67332" spans="13:20" x14ac:dyDescent="0.2">
      <c r="M67332">
        <v>0</v>
      </c>
      <c r="P67332" s="10"/>
      <c r="R67332" s="10"/>
      <c r="S67332" s="10"/>
      <c r="T67332" s="10"/>
    </row>
    <row r="67333" spans="13:20" x14ac:dyDescent="0.2">
      <c r="M67333">
        <v>0</v>
      </c>
      <c r="P67333" s="10"/>
      <c r="R67333" s="10"/>
      <c r="S67333" s="10"/>
      <c r="T67333" s="10"/>
    </row>
    <row r="67334" spans="13:20" x14ac:dyDescent="0.2">
      <c r="M67334">
        <v>1</v>
      </c>
      <c r="P67334" s="10"/>
      <c r="R67334" s="10"/>
      <c r="S67334" s="10"/>
      <c r="T67334" s="10"/>
    </row>
    <row r="67335" spans="13:20" x14ac:dyDescent="0.2">
      <c r="M67335">
        <v>0</v>
      </c>
      <c r="P67335" s="10"/>
      <c r="R67335" s="10"/>
      <c r="S67335" s="10"/>
      <c r="T67335" s="10"/>
    </row>
    <row r="67336" spans="13:20" x14ac:dyDescent="0.2">
      <c r="M67336">
        <v>0</v>
      </c>
      <c r="P67336" s="10"/>
      <c r="R67336" s="10"/>
      <c r="S67336" s="10"/>
      <c r="T67336" s="10"/>
    </row>
    <row r="67337" spans="13:20" x14ac:dyDescent="0.2">
      <c r="M67337">
        <v>1</v>
      </c>
      <c r="P67337" s="10"/>
      <c r="R67337" s="10"/>
      <c r="S67337" s="10"/>
      <c r="T67337" s="10"/>
    </row>
    <row r="67338" spans="13:20" x14ac:dyDescent="0.2">
      <c r="M67338">
        <v>0</v>
      </c>
      <c r="P67338" s="10"/>
      <c r="R67338" s="10"/>
      <c r="S67338" s="10"/>
      <c r="T67338" s="10"/>
    </row>
    <row r="67339" spans="13:20" x14ac:dyDescent="0.2">
      <c r="M67339">
        <v>0</v>
      </c>
      <c r="P67339" s="10"/>
      <c r="R67339" s="10"/>
      <c r="S67339" s="10"/>
      <c r="T67339" s="10"/>
    </row>
    <row r="67340" spans="13:20" x14ac:dyDescent="0.2">
      <c r="M67340">
        <v>1</v>
      </c>
      <c r="P67340" s="10"/>
      <c r="R67340" s="10"/>
      <c r="S67340" s="10"/>
      <c r="T67340" s="10"/>
    </row>
    <row r="67341" spans="13:20" x14ac:dyDescent="0.2">
      <c r="M67341">
        <v>0</v>
      </c>
      <c r="P67341" s="10"/>
      <c r="R67341" s="10"/>
      <c r="S67341" s="10"/>
      <c r="T67341" s="10"/>
    </row>
    <row r="67342" spans="13:20" x14ac:dyDescent="0.2">
      <c r="M67342">
        <v>1</v>
      </c>
      <c r="P67342" s="10"/>
      <c r="R67342" s="10"/>
      <c r="S67342" s="10"/>
      <c r="T67342" s="10"/>
    </row>
    <row r="67343" spans="13:20" x14ac:dyDescent="0.2">
      <c r="M67343">
        <v>0</v>
      </c>
      <c r="P67343" s="10"/>
      <c r="R67343" s="10"/>
      <c r="S67343" s="10"/>
      <c r="T67343" s="10"/>
    </row>
    <row r="67344" spans="13:20" x14ac:dyDescent="0.2">
      <c r="M67344">
        <v>0</v>
      </c>
      <c r="P67344" s="10"/>
      <c r="R67344" s="10"/>
      <c r="S67344" s="10"/>
      <c r="T67344" s="10"/>
    </row>
    <row r="67345" spans="13:20" x14ac:dyDescent="0.2">
      <c r="M67345">
        <v>1</v>
      </c>
      <c r="P67345" s="10"/>
      <c r="R67345" s="10"/>
      <c r="S67345" s="10"/>
      <c r="T67345" s="10"/>
    </row>
    <row r="67346" spans="13:20" x14ac:dyDescent="0.2">
      <c r="M67346">
        <v>0</v>
      </c>
      <c r="P67346" s="10"/>
      <c r="R67346" s="10"/>
      <c r="S67346" s="10"/>
      <c r="T67346" s="10"/>
    </row>
    <row r="67347" spans="13:20" x14ac:dyDescent="0.2">
      <c r="M67347">
        <v>1</v>
      </c>
      <c r="P67347" s="10"/>
      <c r="R67347" s="10"/>
      <c r="S67347" s="10"/>
      <c r="T67347" s="10"/>
    </row>
    <row r="67348" spans="13:20" x14ac:dyDescent="0.2">
      <c r="M67348">
        <v>0</v>
      </c>
      <c r="P67348" s="10"/>
      <c r="R67348" s="10"/>
      <c r="S67348" s="10"/>
      <c r="T67348" s="10"/>
    </row>
    <row r="67349" spans="13:20" x14ac:dyDescent="0.2">
      <c r="M67349">
        <v>0</v>
      </c>
      <c r="P67349" s="10"/>
      <c r="R67349" s="10"/>
      <c r="S67349" s="10"/>
      <c r="T67349" s="10"/>
    </row>
    <row r="67350" spans="13:20" x14ac:dyDescent="0.2">
      <c r="M67350">
        <v>1</v>
      </c>
      <c r="P67350" s="10"/>
      <c r="R67350" s="10"/>
      <c r="S67350" s="10"/>
      <c r="T67350" s="10"/>
    </row>
    <row r="67351" spans="13:20" x14ac:dyDescent="0.2">
      <c r="M67351">
        <v>0</v>
      </c>
      <c r="P67351" s="10"/>
      <c r="R67351" s="10"/>
      <c r="S67351" s="10"/>
      <c r="T67351" s="10"/>
    </row>
    <row r="67352" spans="13:20" x14ac:dyDescent="0.2">
      <c r="M67352">
        <v>0</v>
      </c>
      <c r="P67352" s="10"/>
      <c r="R67352" s="10"/>
      <c r="S67352" s="10"/>
      <c r="T67352" s="10"/>
    </row>
    <row r="67353" spans="13:20" x14ac:dyDescent="0.2">
      <c r="M67353">
        <v>1</v>
      </c>
      <c r="P67353" s="10"/>
      <c r="R67353" s="10"/>
      <c r="S67353" s="10"/>
      <c r="T67353" s="10"/>
    </row>
    <row r="67354" spans="13:20" x14ac:dyDescent="0.2">
      <c r="M67354">
        <v>0</v>
      </c>
      <c r="P67354" s="10"/>
      <c r="R67354" s="10"/>
      <c r="S67354" s="10"/>
      <c r="T67354" s="10"/>
    </row>
    <row r="67355" spans="13:20" x14ac:dyDescent="0.2">
      <c r="M67355">
        <v>0</v>
      </c>
      <c r="P67355" s="10"/>
      <c r="R67355" s="10"/>
      <c r="S67355" s="10"/>
      <c r="T67355" s="10"/>
    </row>
    <row r="67356" spans="13:20" x14ac:dyDescent="0.2">
      <c r="M67356">
        <v>1</v>
      </c>
      <c r="P67356" s="10"/>
      <c r="R67356" s="10"/>
      <c r="S67356" s="10"/>
      <c r="T67356" s="10"/>
    </row>
    <row r="67357" spans="13:20" x14ac:dyDescent="0.2">
      <c r="M67357">
        <v>0</v>
      </c>
      <c r="P67357" s="10"/>
      <c r="R67357" s="10"/>
      <c r="S67357" s="10"/>
      <c r="T67357" s="10"/>
    </row>
    <row r="67358" spans="13:20" x14ac:dyDescent="0.2">
      <c r="M67358">
        <v>1</v>
      </c>
      <c r="P67358" s="10"/>
      <c r="R67358" s="10"/>
      <c r="S67358" s="10"/>
      <c r="T67358" s="10"/>
    </row>
    <row r="67359" spans="13:20" x14ac:dyDescent="0.2">
      <c r="M67359">
        <v>0</v>
      </c>
      <c r="P67359" s="10"/>
      <c r="R67359" s="10"/>
      <c r="S67359" s="10"/>
      <c r="T67359" s="10"/>
    </row>
    <row r="67360" spans="13:20" x14ac:dyDescent="0.2">
      <c r="M67360">
        <v>0</v>
      </c>
      <c r="P67360" s="10"/>
      <c r="R67360" s="10"/>
      <c r="S67360" s="10"/>
      <c r="T67360" s="10"/>
    </row>
    <row r="67361" spans="13:20" x14ac:dyDescent="0.2">
      <c r="M67361">
        <v>0</v>
      </c>
      <c r="P67361" s="10"/>
      <c r="R67361" s="10"/>
      <c r="S67361" s="10"/>
      <c r="T67361" s="10"/>
    </row>
    <row r="67362" spans="13:20" x14ac:dyDescent="0.2">
      <c r="M67362">
        <v>1</v>
      </c>
      <c r="P67362" s="10"/>
      <c r="R67362" s="10"/>
      <c r="S67362" s="10"/>
      <c r="T67362" s="10"/>
    </row>
    <row r="67363" spans="13:20" x14ac:dyDescent="0.2">
      <c r="M67363">
        <v>0</v>
      </c>
      <c r="P67363" s="10"/>
      <c r="R67363" s="10"/>
      <c r="S67363" s="10"/>
      <c r="T67363" s="10"/>
    </row>
    <row r="67364" spans="13:20" x14ac:dyDescent="0.2">
      <c r="M67364">
        <v>1</v>
      </c>
      <c r="P67364" s="10"/>
      <c r="R67364" s="10"/>
      <c r="S67364" s="10"/>
      <c r="T67364" s="10"/>
    </row>
    <row r="67365" spans="13:20" x14ac:dyDescent="0.2">
      <c r="M67365">
        <v>0</v>
      </c>
      <c r="P67365" s="10"/>
      <c r="R67365" s="10"/>
      <c r="S67365" s="10"/>
      <c r="T67365" s="10"/>
    </row>
    <row r="67366" spans="13:20" x14ac:dyDescent="0.2">
      <c r="M67366">
        <v>0</v>
      </c>
      <c r="P67366" s="10"/>
      <c r="R67366" s="10"/>
      <c r="S67366" s="10"/>
      <c r="T67366" s="10"/>
    </row>
    <row r="67367" spans="13:20" x14ac:dyDescent="0.2">
      <c r="M67367">
        <v>1</v>
      </c>
      <c r="P67367" s="10"/>
      <c r="R67367" s="10"/>
      <c r="S67367" s="10"/>
      <c r="T67367" s="10"/>
    </row>
    <row r="67368" spans="13:20" x14ac:dyDescent="0.2">
      <c r="M67368">
        <v>0</v>
      </c>
      <c r="P67368" s="10"/>
      <c r="R67368" s="10"/>
      <c r="S67368" s="10"/>
      <c r="T67368" s="10"/>
    </row>
    <row r="67369" spans="13:20" x14ac:dyDescent="0.2">
      <c r="M67369">
        <v>0</v>
      </c>
      <c r="P67369" s="10"/>
      <c r="R67369" s="10"/>
      <c r="S67369" s="10"/>
      <c r="T67369" s="10"/>
    </row>
    <row r="67370" spans="13:20" x14ac:dyDescent="0.2">
      <c r="M67370">
        <v>1</v>
      </c>
      <c r="P67370" s="10"/>
      <c r="R67370" s="10"/>
      <c r="S67370" s="10"/>
      <c r="T67370" s="10"/>
    </row>
    <row r="67371" spans="13:20" x14ac:dyDescent="0.2">
      <c r="M67371">
        <v>0</v>
      </c>
      <c r="P67371" s="10"/>
      <c r="R67371" s="10"/>
      <c r="S67371" s="10"/>
      <c r="T67371" s="10"/>
    </row>
    <row r="67372" spans="13:20" x14ac:dyDescent="0.2">
      <c r="M67372">
        <v>0</v>
      </c>
      <c r="P67372" s="10"/>
      <c r="R67372" s="10"/>
      <c r="S67372" s="10"/>
      <c r="T67372" s="10"/>
    </row>
    <row r="67373" spans="13:20" x14ac:dyDescent="0.2">
      <c r="M67373">
        <v>1</v>
      </c>
      <c r="P67373" s="10"/>
      <c r="R67373" s="10"/>
      <c r="S67373" s="10"/>
      <c r="T67373" s="10"/>
    </row>
    <row r="67374" spans="13:20" x14ac:dyDescent="0.2">
      <c r="M67374">
        <v>0</v>
      </c>
      <c r="P67374" s="10"/>
      <c r="R67374" s="10"/>
      <c r="S67374" s="10"/>
      <c r="T67374" s="10"/>
    </row>
    <row r="67375" spans="13:20" x14ac:dyDescent="0.2">
      <c r="M67375">
        <v>0</v>
      </c>
      <c r="P67375" s="10"/>
      <c r="R67375" s="10"/>
      <c r="S67375" s="10"/>
      <c r="T67375" s="10"/>
    </row>
    <row r="67376" spans="13:20" x14ac:dyDescent="0.2">
      <c r="M67376">
        <v>1</v>
      </c>
      <c r="P67376" s="10"/>
      <c r="R67376" s="10"/>
      <c r="S67376" s="10"/>
      <c r="T67376" s="10"/>
    </row>
    <row r="67377" spans="13:20" x14ac:dyDescent="0.2">
      <c r="M67377">
        <v>0</v>
      </c>
      <c r="P67377" s="10"/>
      <c r="R67377" s="10"/>
      <c r="S67377" s="10"/>
      <c r="T67377" s="10"/>
    </row>
    <row r="67378" spans="13:20" x14ac:dyDescent="0.2">
      <c r="M67378">
        <v>0</v>
      </c>
      <c r="P67378" s="10"/>
      <c r="R67378" s="10"/>
      <c r="S67378" s="10"/>
      <c r="T67378" s="10"/>
    </row>
    <row r="67379" spans="13:20" x14ac:dyDescent="0.2">
      <c r="M67379">
        <v>1</v>
      </c>
      <c r="P67379" s="10"/>
      <c r="R67379" s="10"/>
      <c r="S67379" s="10"/>
      <c r="T67379" s="10"/>
    </row>
    <row r="67380" spans="13:20" x14ac:dyDescent="0.2">
      <c r="M67380">
        <v>0</v>
      </c>
      <c r="P67380" s="10"/>
      <c r="R67380" s="10"/>
      <c r="S67380" s="10"/>
      <c r="T67380" s="10"/>
    </row>
    <row r="67381" spans="13:20" x14ac:dyDescent="0.2">
      <c r="M67381">
        <v>1</v>
      </c>
      <c r="P67381" s="10"/>
      <c r="R67381" s="10"/>
      <c r="S67381" s="10"/>
      <c r="T67381" s="10"/>
    </row>
    <row r="67382" spans="13:20" x14ac:dyDescent="0.2">
      <c r="M67382">
        <v>0</v>
      </c>
      <c r="P67382" s="10"/>
      <c r="R67382" s="10"/>
      <c r="S67382" s="10"/>
      <c r="T67382" s="10"/>
    </row>
    <row r="67383" spans="13:20" x14ac:dyDescent="0.2">
      <c r="M67383">
        <v>0</v>
      </c>
      <c r="P67383" s="10"/>
      <c r="R67383" s="10"/>
      <c r="S67383" s="10"/>
      <c r="T67383" s="10"/>
    </row>
    <row r="67384" spans="13:20" x14ac:dyDescent="0.2">
      <c r="M67384">
        <v>1</v>
      </c>
      <c r="P67384" s="10"/>
      <c r="R67384" s="10"/>
      <c r="S67384" s="10"/>
      <c r="T67384" s="10"/>
    </row>
    <row r="67385" spans="13:20" x14ac:dyDescent="0.2">
      <c r="M67385">
        <v>0</v>
      </c>
      <c r="P67385" s="10"/>
      <c r="R67385" s="10"/>
      <c r="S67385" s="10"/>
      <c r="T67385" s="10"/>
    </row>
    <row r="67386" spans="13:20" x14ac:dyDescent="0.2">
      <c r="M67386">
        <v>1</v>
      </c>
      <c r="P67386" s="10"/>
      <c r="R67386" s="10"/>
      <c r="S67386" s="10"/>
      <c r="T67386" s="10"/>
    </row>
    <row r="67387" spans="13:20" x14ac:dyDescent="0.2">
      <c r="M67387">
        <v>0</v>
      </c>
      <c r="P67387" s="10"/>
      <c r="R67387" s="10"/>
      <c r="S67387" s="10"/>
      <c r="T67387" s="10"/>
    </row>
    <row r="67388" spans="13:20" x14ac:dyDescent="0.2">
      <c r="M67388">
        <v>0</v>
      </c>
      <c r="P67388" s="10"/>
      <c r="R67388" s="10"/>
      <c r="S67388" s="10"/>
      <c r="T67388" s="10"/>
    </row>
    <row r="67389" spans="13:20" x14ac:dyDescent="0.2">
      <c r="M67389">
        <v>1</v>
      </c>
      <c r="P67389" s="10"/>
      <c r="R67389" s="10"/>
      <c r="S67389" s="10"/>
      <c r="T67389" s="10"/>
    </row>
    <row r="67390" spans="13:20" x14ac:dyDescent="0.2">
      <c r="M67390">
        <v>0</v>
      </c>
      <c r="P67390" s="10"/>
      <c r="R67390" s="10"/>
      <c r="S67390" s="10"/>
      <c r="T67390" s="10"/>
    </row>
    <row r="67391" spans="13:20" x14ac:dyDescent="0.2">
      <c r="M67391">
        <v>0</v>
      </c>
      <c r="P67391" s="10"/>
      <c r="R67391" s="10"/>
      <c r="S67391" s="10"/>
      <c r="T67391" s="10"/>
    </row>
    <row r="67392" spans="13:20" x14ac:dyDescent="0.2">
      <c r="M67392">
        <v>1</v>
      </c>
      <c r="P67392" s="10"/>
      <c r="R67392" s="10"/>
      <c r="S67392" s="10"/>
      <c r="T67392" s="10"/>
    </row>
    <row r="67393" spans="13:20" x14ac:dyDescent="0.2">
      <c r="M67393">
        <v>0</v>
      </c>
      <c r="P67393" s="10"/>
      <c r="R67393" s="10"/>
      <c r="S67393" s="10"/>
      <c r="T67393" s="10"/>
    </row>
    <row r="67394" spans="13:20" x14ac:dyDescent="0.2">
      <c r="M67394">
        <v>0</v>
      </c>
      <c r="P67394" s="10"/>
      <c r="R67394" s="10"/>
      <c r="S67394" s="10"/>
      <c r="T67394" s="10"/>
    </row>
    <row r="67395" spans="13:20" x14ac:dyDescent="0.2">
      <c r="M67395">
        <v>1</v>
      </c>
      <c r="P67395" s="10"/>
      <c r="R67395" s="10"/>
      <c r="S67395" s="10"/>
      <c r="T67395" s="10"/>
    </row>
    <row r="67396" spans="13:20" x14ac:dyDescent="0.2">
      <c r="M67396">
        <v>0</v>
      </c>
      <c r="P67396" s="10"/>
      <c r="R67396" s="10"/>
      <c r="S67396" s="10"/>
      <c r="T67396" s="10"/>
    </row>
    <row r="67397" spans="13:20" x14ac:dyDescent="0.2">
      <c r="M67397">
        <v>1</v>
      </c>
      <c r="P67397" s="10"/>
      <c r="R67397" s="10"/>
      <c r="S67397" s="10"/>
      <c r="T67397" s="10"/>
    </row>
    <row r="67398" spans="13:20" x14ac:dyDescent="0.2">
      <c r="M67398">
        <v>0</v>
      </c>
      <c r="P67398" s="10"/>
      <c r="R67398" s="10"/>
      <c r="S67398" s="10"/>
      <c r="T67398" s="10"/>
    </row>
    <row r="67399" spans="13:20" x14ac:dyDescent="0.2">
      <c r="M67399">
        <v>1</v>
      </c>
      <c r="P67399" s="10"/>
      <c r="R67399" s="10"/>
      <c r="S67399" s="10"/>
      <c r="T67399" s="10"/>
    </row>
    <row r="67400" spans="13:20" x14ac:dyDescent="0.2">
      <c r="M67400">
        <v>0</v>
      </c>
      <c r="P67400" s="10"/>
      <c r="R67400" s="10"/>
      <c r="S67400" s="10"/>
      <c r="T67400" s="10"/>
    </row>
    <row r="67401" spans="13:20" x14ac:dyDescent="0.2">
      <c r="M67401">
        <v>0</v>
      </c>
      <c r="P67401" s="10"/>
      <c r="R67401" s="10"/>
      <c r="S67401" s="10"/>
      <c r="T67401" s="10"/>
    </row>
    <row r="67402" spans="13:20" x14ac:dyDescent="0.2">
      <c r="M67402">
        <v>1</v>
      </c>
      <c r="P67402" s="10"/>
      <c r="R67402" s="10"/>
      <c r="S67402" s="10"/>
      <c r="T67402" s="10"/>
    </row>
    <row r="67403" spans="13:20" x14ac:dyDescent="0.2">
      <c r="M67403">
        <v>0</v>
      </c>
      <c r="P67403" s="10"/>
      <c r="R67403" s="10"/>
      <c r="S67403" s="10"/>
      <c r="T67403" s="10"/>
    </row>
    <row r="67404" spans="13:20" x14ac:dyDescent="0.2">
      <c r="M67404">
        <v>0</v>
      </c>
      <c r="P67404" s="10"/>
      <c r="R67404" s="10"/>
      <c r="S67404" s="10"/>
      <c r="T67404" s="10"/>
    </row>
    <row r="67405" spans="13:20" x14ac:dyDescent="0.2">
      <c r="M67405">
        <v>1</v>
      </c>
      <c r="P67405" s="10"/>
      <c r="R67405" s="10"/>
      <c r="S67405" s="10"/>
      <c r="T67405" s="10"/>
    </row>
    <row r="67406" spans="13:20" x14ac:dyDescent="0.2">
      <c r="M67406">
        <v>0</v>
      </c>
      <c r="P67406" s="10"/>
      <c r="R67406" s="10"/>
      <c r="S67406" s="10"/>
      <c r="T67406" s="10"/>
    </row>
    <row r="67407" spans="13:20" x14ac:dyDescent="0.2">
      <c r="M67407">
        <v>1</v>
      </c>
      <c r="P67407" s="10"/>
      <c r="R67407" s="10"/>
      <c r="S67407" s="10"/>
      <c r="T67407" s="10"/>
    </row>
    <row r="67408" spans="13:20" x14ac:dyDescent="0.2">
      <c r="M67408">
        <v>0</v>
      </c>
      <c r="P67408" s="10"/>
      <c r="R67408" s="10"/>
      <c r="S67408" s="10"/>
      <c r="T67408" s="10"/>
    </row>
    <row r="67409" spans="13:20" x14ac:dyDescent="0.2">
      <c r="M67409">
        <v>0</v>
      </c>
      <c r="P67409" s="10"/>
      <c r="R67409" s="10"/>
      <c r="S67409" s="10"/>
      <c r="T67409" s="10"/>
    </row>
    <row r="67410" spans="13:20" x14ac:dyDescent="0.2">
      <c r="M67410">
        <v>1</v>
      </c>
      <c r="P67410" s="10"/>
      <c r="R67410" s="10"/>
      <c r="S67410" s="10"/>
      <c r="T67410" s="10"/>
    </row>
    <row r="67411" spans="13:20" x14ac:dyDescent="0.2">
      <c r="M67411">
        <v>0</v>
      </c>
      <c r="P67411" s="10"/>
      <c r="R67411" s="10"/>
      <c r="S67411" s="10"/>
      <c r="T67411" s="10"/>
    </row>
    <row r="67412" spans="13:20" x14ac:dyDescent="0.2">
      <c r="M67412">
        <v>0</v>
      </c>
      <c r="P67412" s="10"/>
      <c r="R67412" s="10"/>
      <c r="S67412" s="10"/>
      <c r="T67412" s="10"/>
    </row>
    <row r="67413" spans="13:20" x14ac:dyDescent="0.2">
      <c r="M67413">
        <v>1</v>
      </c>
      <c r="P67413" s="10"/>
      <c r="R67413" s="10"/>
      <c r="S67413" s="10"/>
      <c r="T67413" s="10"/>
    </row>
    <row r="67414" spans="13:20" x14ac:dyDescent="0.2">
      <c r="M67414">
        <v>0</v>
      </c>
      <c r="P67414" s="10"/>
      <c r="R67414" s="10"/>
      <c r="S67414" s="10"/>
      <c r="T67414" s="10"/>
    </row>
    <row r="67415" spans="13:20" x14ac:dyDescent="0.2">
      <c r="M67415">
        <v>0</v>
      </c>
      <c r="P67415" s="10"/>
      <c r="R67415" s="10"/>
      <c r="S67415" s="10"/>
      <c r="T67415" s="10"/>
    </row>
    <row r="67416" spans="13:20" x14ac:dyDescent="0.2">
      <c r="M67416">
        <v>1</v>
      </c>
      <c r="P67416" s="10"/>
      <c r="R67416" s="10"/>
      <c r="S67416" s="10"/>
      <c r="T67416" s="10"/>
    </row>
    <row r="67417" spans="13:20" x14ac:dyDescent="0.2">
      <c r="M67417">
        <v>0</v>
      </c>
      <c r="P67417" s="10"/>
      <c r="R67417" s="10"/>
      <c r="S67417" s="10"/>
      <c r="T67417" s="10"/>
    </row>
    <row r="67418" spans="13:20" x14ac:dyDescent="0.2">
      <c r="M67418">
        <v>0</v>
      </c>
      <c r="P67418" s="10"/>
      <c r="R67418" s="10"/>
      <c r="S67418" s="10"/>
      <c r="T67418" s="10"/>
    </row>
    <row r="67419" spans="13:20" x14ac:dyDescent="0.2">
      <c r="M67419">
        <v>1</v>
      </c>
      <c r="P67419" s="10"/>
      <c r="R67419" s="10"/>
      <c r="S67419" s="10"/>
      <c r="T67419" s="10"/>
    </row>
    <row r="67420" spans="13:20" x14ac:dyDescent="0.2">
      <c r="M67420">
        <v>0</v>
      </c>
      <c r="P67420" s="10"/>
      <c r="R67420" s="10"/>
      <c r="S67420" s="10"/>
      <c r="T67420" s="10"/>
    </row>
    <row r="67421" spans="13:20" x14ac:dyDescent="0.2">
      <c r="M67421">
        <v>0</v>
      </c>
      <c r="P67421" s="10"/>
      <c r="R67421" s="10"/>
      <c r="S67421" s="10"/>
      <c r="T67421" s="10"/>
    </row>
    <row r="67422" spans="13:20" x14ac:dyDescent="0.2">
      <c r="M67422">
        <v>1</v>
      </c>
      <c r="P67422" s="10"/>
      <c r="R67422" s="10"/>
      <c r="S67422" s="10"/>
      <c r="T67422" s="10"/>
    </row>
    <row r="67423" spans="13:20" x14ac:dyDescent="0.2">
      <c r="M67423">
        <v>0</v>
      </c>
      <c r="P67423" s="10"/>
      <c r="R67423" s="10"/>
      <c r="S67423" s="10"/>
      <c r="T67423" s="10"/>
    </row>
    <row r="67424" spans="13:20" x14ac:dyDescent="0.2">
      <c r="M67424">
        <v>1</v>
      </c>
      <c r="P67424" s="10"/>
      <c r="R67424" s="10"/>
      <c r="S67424" s="10"/>
      <c r="T67424" s="10"/>
    </row>
    <row r="67425" spans="13:20" x14ac:dyDescent="0.2">
      <c r="M67425">
        <v>0</v>
      </c>
      <c r="P67425" s="10"/>
      <c r="R67425" s="10"/>
      <c r="S67425" s="10"/>
      <c r="T67425" s="10"/>
    </row>
    <row r="67426" spans="13:20" x14ac:dyDescent="0.2">
      <c r="M67426">
        <v>0</v>
      </c>
      <c r="P67426" s="10"/>
      <c r="R67426" s="10"/>
      <c r="S67426" s="10"/>
      <c r="T67426" s="10"/>
    </row>
    <row r="67427" spans="13:20" x14ac:dyDescent="0.2">
      <c r="M67427">
        <v>1</v>
      </c>
      <c r="P67427" s="10"/>
      <c r="R67427" s="10"/>
      <c r="S67427" s="10"/>
      <c r="T67427" s="10"/>
    </row>
    <row r="67428" spans="13:20" x14ac:dyDescent="0.2">
      <c r="M67428">
        <v>0</v>
      </c>
      <c r="P67428" s="10"/>
      <c r="R67428" s="10"/>
      <c r="S67428" s="10"/>
      <c r="T67428" s="10"/>
    </row>
    <row r="67429" spans="13:20" x14ac:dyDescent="0.2">
      <c r="M67429">
        <v>1</v>
      </c>
      <c r="P67429" s="10"/>
      <c r="R67429" s="10"/>
      <c r="S67429" s="10"/>
      <c r="T67429" s="10"/>
    </row>
    <row r="67430" spans="13:20" x14ac:dyDescent="0.2">
      <c r="M67430">
        <v>0</v>
      </c>
      <c r="P67430" s="10"/>
      <c r="R67430" s="10"/>
      <c r="S67430" s="10"/>
      <c r="T67430" s="10"/>
    </row>
    <row r="67431" spans="13:20" x14ac:dyDescent="0.2">
      <c r="M67431">
        <v>0</v>
      </c>
      <c r="P67431" s="10"/>
      <c r="R67431" s="10"/>
      <c r="S67431" s="10"/>
      <c r="T67431" s="10"/>
    </row>
    <row r="67432" spans="13:20" x14ac:dyDescent="0.2">
      <c r="M67432">
        <v>1</v>
      </c>
      <c r="P67432" s="10"/>
      <c r="R67432" s="10"/>
      <c r="S67432" s="10"/>
      <c r="T67432" s="10"/>
    </row>
    <row r="67433" spans="13:20" x14ac:dyDescent="0.2">
      <c r="M67433">
        <v>0</v>
      </c>
      <c r="P67433" s="10"/>
      <c r="R67433" s="10"/>
      <c r="S67433" s="10"/>
      <c r="T67433" s="10"/>
    </row>
    <row r="67434" spans="13:20" x14ac:dyDescent="0.2">
      <c r="M67434">
        <v>0</v>
      </c>
      <c r="P67434" s="10"/>
      <c r="R67434" s="10"/>
      <c r="S67434" s="10"/>
      <c r="T67434" s="10"/>
    </row>
    <row r="67435" spans="13:20" x14ac:dyDescent="0.2">
      <c r="M67435">
        <v>1</v>
      </c>
      <c r="P67435" s="10"/>
      <c r="R67435" s="10"/>
      <c r="S67435" s="10"/>
      <c r="T67435" s="10"/>
    </row>
    <row r="67436" spans="13:20" x14ac:dyDescent="0.2">
      <c r="M67436">
        <v>0</v>
      </c>
      <c r="P67436" s="10"/>
      <c r="R67436" s="10"/>
      <c r="S67436" s="10"/>
      <c r="T67436" s="10"/>
    </row>
    <row r="67437" spans="13:20" x14ac:dyDescent="0.2">
      <c r="M67437">
        <v>0</v>
      </c>
      <c r="P67437" s="10"/>
      <c r="R67437" s="10"/>
      <c r="S67437" s="10"/>
      <c r="T67437" s="10"/>
    </row>
    <row r="67438" spans="13:20" x14ac:dyDescent="0.2">
      <c r="M67438">
        <v>1</v>
      </c>
      <c r="P67438" s="10"/>
      <c r="R67438" s="10"/>
      <c r="S67438" s="10"/>
      <c r="T67438" s="10"/>
    </row>
    <row r="67439" spans="13:20" x14ac:dyDescent="0.2">
      <c r="M67439">
        <v>0</v>
      </c>
      <c r="P67439" s="10"/>
      <c r="R67439" s="10"/>
      <c r="S67439" s="10"/>
      <c r="T67439" s="10"/>
    </row>
    <row r="67440" spans="13:20" x14ac:dyDescent="0.2">
      <c r="M67440">
        <v>0</v>
      </c>
      <c r="P67440" s="10"/>
      <c r="R67440" s="10"/>
      <c r="S67440" s="10"/>
      <c r="T67440" s="10"/>
    </row>
    <row r="67441" spans="13:20" x14ac:dyDescent="0.2">
      <c r="M67441">
        <v>1</v>
      </c>
      <c r="P67441" s="10"/>
      <c r="R67441" s="10"/>
      <c r="S67441" s="10"/>
      <c r="T67441" s="10"/>
    </row>
    <row r="67442" spans="13:20" x14ac:dyDescent="0.2">
      <c r="M67442">
        <v>0</v>
      </c>
      <c r="P67442" s="10"/>
      <c r="R67442" s="10"/>
      <c r="S67442" s="10"/>
      <c r="T67442" s="10"/>
    </row>
    <row r="67443" spans="13:20" x14ac:dyDescent="0.2">
      <c r="M67443">
        <v>1</v>
      </c>
      <c r="P67443" s="10"/>
      <c r="R67443" s="10"/>
      <c r="S67443" s="10"/>
      <c r="T67443" s="10"/>
    </row>
    <row r="67444" spans="13:20" x14ac:dyDescent="0.2">
      <c r="M67444">
        <v>0</v>
      </c>
      <c r="P67444" s="10"/>
      <c r="R67444" s="10"/>
      <c r="S67444" s="10"/>
      <c r="T67444" s="10"/>
    </row>
    <row r="67445" spans="13:20" x14ac:dyDescent="0.2">
      <c r="M67445">
        <v>0</v>
      </c>
      <c r="P67445" s="10"/>
      <c r="R67445" s="10"/>
      <c r="S67445" s="10"/>
      <c r="T67445" s="10"/>
    </row>
    <row r="67446" spans="13:20" x14ac:dyDescent="0.2">
      <c r="M67446">
        <v>0</v>
      </c>
      <c r="P67446" s="10"/>
      <c r="R67446" s="10"/>
      <c r="S67446" s="10"/>
      <c r="T67446" s="10"/>
    </row>
    <row r="67447" spans="13:20" x14ac:dyDescent="0.2">
      <c r="M67447">
        <v>1</v>
      </c>
      <c r="P67447" s="10"/>
      <c r="R67447" s="10"/>
      <c r="S67447" s="10"/>
      <c r="T67447" s="10"/>
    </row>
    <row r="67448" spans="13:20" x14ac:dyDescent="0.2">
      <c r="M67448">
        <v>0</v>
      </c>
      <c r="P67448" s="10"/>
      <c r="R67448" s="10"/>
      <c r="S67448" s="10"/>
      <c r="T67448" s="10"/>
    </row>
    <row r="67449" spans="13:20" x14ac:dyDescent="0.2">
      <c r="M67449">
        <v>1</v>
      </c>
      <c r="P67449" s="10"/>
      <c r="R67449" s="10"/>
      <c r="S67449" s="10"/>
      <c r="T67449" s="10"/>
    </row>
    <row r="67450" spans="13:20" x14ac:dyDescent="0.2">
      <c r="M67450">
        <v>0</v>
      </c>
      <c r="P67450" s="10"/>
      <c r="R67450" s="10"/>
      <c r="S67450" s="10"/>
      <c r="T67450" s="10"/>
    </row>
    <row r="67451" spans="13:20" x14ac:dyDescent="0.2">
      <c r="M67451">
        <v>1</v>
      </c>
      <c r="P67451" s="10"/>
      <c r="R67451" s="10"/>
      <c r="S67451" s="10"/>
      <c r="T67451" s="10"/>
    </row>
    <row r="67452" spans="13:20" x14ac:dyDescent="0.2">
      <c r="M67452">
        <v>0</v>
      </c>
      <c r="P67452" s="10"/>
      <c r="R67452" s="10"/>
      <c r="S67452" s="10"/>
      <c r="T67452" s="10"/>
    </row>
    <row r="67453" spans="13:20" x14ac:dyDescent="0.2">
      <c r="M67453">
        <v>1</v>
      </c>
      <c r="P67453" s="10"/>
      <c r="R67453" s="10"/>
      <c r="S67453" s="10"/>
      <c r="T67453" s="10"/>
    </row>
    <row r="67454" spans="13:20" x14ac:dyDescent="0.2">
      <c r="M67454">
        <v>0</v>
      </c>
      <c r="P67454" s="10"/>
      <c r="R67454" s="10"/>
      <c r="S67454" s="10"/>
      <c r="T67454" s="10"/>
    </row>
    <row r="67455" spans="13:20" x14ac:dyDescent="0.2">
      <c r="M67455">
        <v>0</v>
      </c>
      <c r="P67455" s="10"/>
      <c r="R67455" s="10"/>
      <c r="S67455" s="10"/>
      <c r="T67455" s="10"/>
    </row>
    <row r="67456" spans="13:20" x14ac:dyDescent="0.2">
      <c r="M67456">
        <v>1</v>
      </c>
      <c r="P67456" s="10"/>
      <c r="R67456" s="10"/>
      <c r="S67456" s="10"/>
      <c r="T67456" s="10"/>
    </row>
    <row r="67457" spans="13:20" x14ac:dyDescent="0.2">
      <c r="M67457">
        <v>0</v>
      </c>
      <c r="P67457" s="10"/>
      <c r="R67457" s="10"/>
      <c r="S67457" s="10"/>
      <c r="T67457" s="10"/>
    </row>
    <row r="67458" spans="13:20" x14ac:dyDescent="0.2">
      <c r="M67458">
        <v>0</v>
      </c>
      <c r="P67458" s="10"/>
      <c r="R67458" s="10"/>
      <c r="S67458" s="10"/>
      <c r="T67458" s="10"/>
    </row>
    <row r="67459" spans="13:20" x14ac:dyDescent="0.2">
      <c r="M67459">
        <v>0</v>
      </c>
      <c r="P67459" s="10"/>
      <c r="R67459" s="10"/>
      <c r="S67459" s="10"/>
      <c r="T67459" s="10"/>
    </row>
    <row r="67460" spans="13:20" x14ac:dyDescent="0.2">
      <c r="M67460">
        <v>0</v>
      </c>
      <c r="P67460" s="10"/>
      <c r="R67460" s="10"/>
      <c r="S67460" s="10"/>
      <c r="T67460" s="10"/>
    </row>
    <row r="67461" spans="13:20" x14ac:dyDescent="0.2">
      <c r="M67461">
        <v>0</v>
      </c>
      <c r="P67461" s="10"/>
      <c r="R67461" s="10"/>
      <c r="S67461" s="10"/>
      <c r="T67461" s="10"/>
    </row>
    <row r="67462" spans="13:20" x14ac:dyDescent="0.2">
      <c r="M67462">
        <v>0</v>
      </c>
      <c r="P67462" s="10"/>
      <c r="R67462" s="10"/>
      <c r="S67462" s="10"/>
      <c r="T67462" s="10"/>
    </row>
    <row r="67463" spans="13:20" x14ac:dyDescent="0.2">
      <c r="M67463">
        <v>0</v>
      </c>
      <c r="P67463" s="10"/>
      <c r="R67463" s="10"/>
      <c r="S67463" s="10"/>
      <c r="T67463" s="10"/>
    </row>
    <row r="67464" spans="13:20" x14ac:dyDescent="0.2">
      <c r="M67464">
        <v>0</v>
      </c>
      <c r="P67464" s="10"/>
      <c r="R67464" s="10"/>
      <c r="S67464" s="10"/>
      <c r="T67464" s="10"/>
    </row>
    <row r="67465" spans="13:20" x14ac:dyDescent="0.2">
      <c r="M67465">
        <v>0</v>
      </c>
      <c r="P67465" s="10"/>
      <c r="R67465" s="10"/>
      <c r="S67465" s="10"/>
      <c r="T67465" s="10"/>
    </row>
    <row r="67466" spans="13:20" x14ac:dyDescent="0.2">
      <c r="M67466">
        <v>0</v>
      </c>
      <c r="P67466" s="10"/>
      <c r="R67466" s="10"/>
      <c r="S67466" s="10"/>
      <c r="T67466" s="10"/>
    </row>
    <row r="67467" spans="13:20" x14ac:dyDescent="0.2">
      <c r="M67467">
        <v>0</v>
      </c>
      <c r="P67467" s="10"/>
      <c r="R67467" s="10"/>
      <c r="S67467" s="10"/>
      <c r="T67467" s="10"/>
    </row>
    <row r="67468" spans="13:20" x14ac:dyDescent="0.2">
      <c r="M67468">
        <v>0</v>
      </c>
      <c r="P67468" s="10"/>
      <c r="R67468" s="10"/>
      <c r="S67468" s="10"/>
      <c r="T67468" s="10"/>
    </row>
    <row r="67469" spans="13:20" x14ac:dyDescent="0.2">
      <c r="M67469">
        <v>0</v>
      </c>
      <c r="P67469" s="10"/>
      <c r="R67469" s="10"/>
      <c r="S67469" s="10"/>
      <c r="T67469" s="10"/>
    </row>
    <row r="67470" spans="13:20" x14ac:dyDescent="0.2">
      <c r="M67470">
        <v>0</v>
      </c>
      <c r="P67470" s="10"/>
      <c r="R67470" s="10"/>
      <c r="S67470" s="10"/>
      <c r="T67470" s="10"/>
    </row>
    <row r="67471" spans="13:20" x14ac:dyDescent="0.2">
      <c r="M67471">
        <v>0</v>
      </c>
      <c r="P67471" s="10"/>
      <c r="R67471" s="10"/>
      <c r="S67471" s="10"/>
      <c r="T67471" s="10"/>
    </row>
    <row r="67472" spans="13:20" x14ac:dyDescent="0.2">
      <c r="M67472">
        <v>0</v>
      </c>
      <c r="P67472" s="10"/>
      <c r="R67472" s="10"/>
      <c r="S67472" s="10"/>
      <c r="T67472" s="10"/>
    </row>
    <row r="67473" spans="13:20" x14ac:dyDescent="0.2">
      <c r="M67473">
        <v>0</v>
      </c>
      <c r="P67473" s="10"/>
      <c r="R67473" s="10"/>
      <c r="S67473" s="10"/>
      <c r="T67473" s="10"/>
    </row>
    <row r="67474" spans="13:20" x14ac:dyDescent="0.2">
      <c r="M67474">
        <v>0</v>
      </c>
      <c r="P67474" s="10"/>
      <c r="R67474" s="10"/>
      <c r="S67474" s="10"/>
      <c r="T67474" s="10"/>
    </row>
    <row r="67475" spans="13:20" x14ac:dyDescent="0.2">
      <c r="M67475">
        <v>0</v>
      </c>
      <c r="P67475" s="10"/>
      <c r="R67475" s="10"/>
      <c r="S67475" s="10"/>
      <c r="T67475" s="10"/>
    </row>
    <row r="67476" spans="13:20" x14ac:dyDescent="0.2">
      <c r="M67476">
        <v>0</v>
      </c>
      <c r="P67476" s="10"/>
      <c r="R67476" s="10"/>
      <c r="S67476" s="10"/>
      <c r="T67476" s="10"/>
    </row>
    <row r="67477" spans="13:20" x14ac:dyDescent="0.2">
      <c r="M67477">
        <v>0</v>
      </c>
      <c r="P67477" s="10"/>
      <c r="R67477" s="10"/>
      <c r="S67477" s="10"/>
      <c r="T67477" s="10"/>
    </row>
    <row r="67478" spans="13:20" x14ac:dyDescent="0.2">
      <c r="M67478">
        <v>0</v>
      </c>
      <c r="P67478" s="10"/>
      <c r="R67478" s="10"/>
      <c r="S67478" s="10"/>
      <c r="T67478" s="10"/>
    </row>
    <row r="67479" spans="13:20" x14ac:dyDescent="0.2">
      <c r="M67479">
        <v>0</v>
      </c>
      <c r="P67479" s="10"/>
      <c r="R67479" s="10"/>
      <c r="S67479" s="10"/>
      <c r="T67479" s="10"/>
    </row>
    <row r="67480" spans="13:20" x14ac:dyDescent="0.2">
      <c r="M67480">
        <v>0</v>
      </c>
      <c r="P67480" s="10"/>
      <c r="R67480" s="10"/>
      <c r="S67480" s="10"/>
      <c r="T67480" s="10"/>
    </row>
    <row r="67481" spans="13:20" x14ac:dyDescent="0.2">
      <c r="M67481">
        <v>0</v>
      </c>
      <c r="P67481" s="10"/>
      <c r="R67481" s="10"/>
      <c r="S67481" s="10"/>
      <c r="T67481" s="10"/>
    </row>
    <row r="67482" spans="13:20" x14ac:dyDescent="0.2">
      <c r="M67482">
        <v>0</v>
      </c>
      <c r="P67482" s="10"/>
      <c r="R67482" s="10"/>
      <c r="S67482" s="10"/>
      <c r="T67482" s="10"/>
    </row>
    <row r="67483" spans="13:20" x14ac:dyDescent="0.2">
      <c r="M67483">
        <v>0</v>
      </c>
      <c r="P67483" s="10"/>
      <c r="R67483" s="10"/>
      <c r="S67483" s="10"/>
      <c r="T67483" s="10"/>
    </row>
    <row r="67484" spans="13:20" x14ac:dyDescent="0.2">
      <c r="M67484">
        <v>0</v>
      </c>
      <c r="P67484" s="10"/>
      <c r="R67484" s="10"/>
      <c r="S67484" s="10"/>
      <c r="T67484" s="10"/>
    </row>
    <row r="67485" spans="13:20" x14ac:dyDescent="0.2">
      <c r="M67485">
        <v>0</v>
      </c>
      <c r="P67485" s="10"/>
      <c r="R67485" s="10"/>
      <c r="S67485" s="10"/>
      <c r="T67485" s="10"/>
    </row>
    <row r="67486" spans="13:20" x14ac:dyDescent="0.2">
      <c r="M67486">
        <v>0</v>
      </c>
      <c r="P67486" s="10"/>
      <c r="R67486" s="10"/>
      <c r="S67486" s="10"/>
      <c r="T67486" s="10"/>
    </row>
    <row r="67487" spans="13:20" x14ac:dyDescent="0.2">
      <c r="M67487">
        <v>0</v>
      </c>
      <c r="P67487" s="10"/>
      <c r="R67487" s="10"/>
      <c r="S67487" s="10"/>
      <c r="T67487" s="10"/>
    </row>
    <row r="67488" spans="13:20" x14ac:dyDescent="0.2">
      <c r="M67488">
        <v>0</v>
      </c>
      <c r="P67488" s="10"/>
      <c r="R67488" s="10"/>
      <c r="S67488" s="10"/>
      <c r="T67488" s="10"/>
    </row>
    <row r="67489" spans="13:20" x14ac:dyDescent="0.2">
      <c r="M67489">
        <v>0</v>
      </c>
      <c r="P67489" s="10"/>
      <c r="R67489" s="10"/>
      <c r="S67489" s="10"/>
      <c r="T67489" s="10"/>
    </row>
    <row r="67490" spans="13:20" x14ac:dyDescent="0.2">
      <c r="M67490">
        <v>0</v>
      </c>
      <c r="P67490" s="10"/>
      <c r="R67490" s="10"/>
      <c r="S67490" s="10"/>
      <c r="T67490" s="10"/>
    </row>
    <row r="67491" spans="13:20" x14ac:dyDescent="0.2">
      <c r="M67491">
        <v>0</v>
      </c>
      <c r="P67491" s="10"/>
      <c r="R67491" s="10"/>
      <c r="S67491" s="10"/>
      <c r="T67491" s="10"/>
    </row>
    <row r="67492" spans="13:20" x14ac:dyDescent="0.2">
      <c r="M67492">
        <v>0</v>
      </c>
      <c r="P67492" s="10"/>
      <c r="R67492" s="10"/>
      <c r="S67492" s="10"/>
      <c r="T67492" s="10"/>
    </row>
    <row r="67493" spans="13:20" x14ac:dyDescent="0.2">
      <c r="M67493">
        <v>0</v>
      </c>
      <c r="P67493" s="10"/>
      <c r="R67493" s="10"/>
      <c r="S67493" s="10"/>
      <c r="T67493" s="10"/>
    </row>
    <row r="67494" spans="13:20" x14ac:dyDescent="0.2">
      <c r="M67494">
        <v>0</v>
      </c>
      <c r="P67494" s="10"/>
      <c r="R67494" s="10"/>
      <c r="S67494" s="10"/>
      <c r="T67494" s="10"/>
    </row>
    <row r="67495" spans="13:20" x14ac:dyDescent="0.2">
      <c r="M67495">
        <v>0</v>
      </c>
      <c r="P67495" s="10"/>
      <c r="R67495" s="10"/>
      <c r="S67495" s="10"/>
      <c r="T67495" s="10"/>
    </row>
    <row r="67496" spans="13:20" x14ac:dyDescent="0.2">
      <c r="M67496">
        <v>0</v>
      </c>
      <c r="P67496" s="10"/>
      <c r="R67496" s="10"/>
      <c r="S67496" s="10"/>
      <c r="T67496" s="10"/>
    </row>
    <row r="67497" spans="13:20" x14ac:dyDescent="0.2">
      <c r="M67497">
        <v>0</v>
      </c>
      <c r="P67497" s="10"/>
      <c r="R67497" s="10"/>
      <c r="S67497" s="10"/>
      <c r="T67497" s="10"/>
    </row>
    <row r="67498" spans="13:20" x14ac:dyDescent="0.2">
      <c r="M67498">
        <v>0</v>
      </c>
      <c r="P67498" s="10"/>
      <c r="R67498" s="10"/>
      <c r="S67498" s="10"/>
      <c r="T67498" s="10"/>
    </row>
    <row r="67499" spans="13:20" x14ac:dyDescent="0.2">
      <c r="M67499">
        <v>0</v>
      </c>
      <c r="P67499" s="10"/>
      <c r="R67499" s="10"/>
      <c r="S67499" s="10"/>
      <c r="T67499" s="10"/>
    </row>
    <row r="67500" spans="13:20" x14ac:dyDescent="0.2">
      <c r="M67500">
        <v>0</v>
      </c>
      <c r="P67500" s="10"/>
      <c r="R67500" s="10"/>
      <c r="S67500" s="10"/>
      <c r="T67500" s="10"/>
    </row>
    <row r="67501" spans="13:20" x14ac:dyDescent="0.2">
      <c r="M67501">
        <v>0</v>
      </c>
      <c r="P67501" s="10"/>
      <c r="R67501" s="10"/>
      <c r="S67501" s="10"/>
      <c r="T67501" s="10"/>
    </row>
    <row r="67502" spans="13:20" x14ac:dyDescent="0.2">
      <c r="M67502">
        <v>0</v>
      </c>
      <c r="P67502" s="10"/>
      <c r="R67502" s="10"/>
      <c r="S67502" s="10"/>
      <c r="T67502" s="10"/>
    </row>
    <row r="67503" spans="13:20" x14ac:dyDescent="0.2">
      <c r="M67503">
        <v>0</v>
      </c>
      <c r="P67503" s="10"/>
      <c r="R67503" s="10"/>
      <c r="S67503" s="10"/>
      <c r="T67503" s="10"/>
    </row>
    <row r="67504" spans="13:20" x14ac:dyDescent="0.2">
      <c r="M67504">
        <v>0</v>
      </c>
      <c r="P67504" s="10"/>
      <c r="R67504" s="10"/>
      <c r="S67504" s="10"/>
      <c r="T67504" s="10"/>
    </row>
    <row r="67505" spans="13:20" x14ac:dyDescent="0.2">
      <c r="M67505">
        <v>0</v>
      </c>
      <c r="P67505" s="10"/>
      <c r="R67505" s="10"/>
      <c r="S67505" s="10"/>
      <c r="T67505" s="10"/>
    </row>
    <row r="67506" spans="13:20" x14ac:dyDescent="0.2">
      <c r="M67506">
        <v>0</v>
      </c>
      <c r="P67506" s="10"/>
      <c r="R67506" s="10"/>
      <c r="S67506" s="10"/>
      <c r="T67506" s="10"/>
    </row>
    <row r="67507" spans="13:20" x14ac:dyDescent="0.2">
      <c r="M67507">
        <v>0</v>
      </c>
      <c r="P67507" s="10"/>
      <c r="R67507" s="10"/>
      <c r="S67507" s="10"/>
      <c r="T67507" s="10"/>
    </row>
    <row r="67508" spans="13:20" x14ac:dyDescent="0.2">
      <c r="M67508">
        <v>0</v>
      </c>
      <c r="P67508" s="10"/>
      <c r="R67508" s="10"/>
      <c r="S67508" s="10"/>
      <c r="T67508" s="10"/>
    </row>
    <row r="67509" spans="13:20" x14ac:dyDescent="0.2">
      <c r="M67509">
        <v>0</v>
      </c>
      <c r="P67509" s="10"/>
      <c r="R67509" s="10"/>
      <c r="S67509" s="10"/>
      <c r="T67509" s="10"/>
    </row>
    <row r="67510" spans="13:20" x14ac:dyDescent="0.2">
      <c r="M67510">
        <v>0</v>
      </c>
      <c r="P67510" s="10"/>
      <c r="R67510" s="10"/>
      <c r="S67510" s="10"/>
      <c r="T67510" s="10"/>
    </row>
    <row r="67511" spans="13:20" x14ac:dyDescent="0.2">
      <c r="M67511">
        <v>0</v>
      </c>
      <c r="P67511" s="10"/>
      <c r="R67511" s="10"/>
      <c r="S67511" s="10"/>
      <c r="T67511" s="10"/>
    </row>
    <row r="67512" spans="13:20" x14ac:dyDescent="0.2">
      <c r="M67512">
        <v>0</v>
      </c>
      <c r="P67512" s="10"/>
      <c r="R67512" s="10"/>
      <c r="S67512" s="10"/>
      <c r="T67512" s="10"/>
    </row>
    <row r="67513" spans="13:20" x14ac:dyDescent="0.2">
      <c r="M67513">
        <v>0</v>
      </c>
      <c r="P67513" s="10"/>
      <c r="R67513" s="10"/>
      <c r="S67513" s="10"/>
      <c r="T67513" s="10"/>
    </row>
    <row r="67514" spans="13:20" x14ac:dyDescent="0.2">
      <c r="M67514">
        <v>0</v>
      </c>
      <c r="P67514" s="10"/>
      <c r="R67514" s="10"/>
      <c r="S67514" s="10"/>
      <c r="T67514" s="10"/>
    </row>
    <row r="67515" spans="13:20" x14ac:dyDescent="0.2">
      <c r="M67515">
        <v>0</v>
      </c>
      <c r="P67515" s="10"/>
      <c r="R67515" s="10"/>
      <c r="S67515" s="10"/>
      <c r="T67515" s="10"/>
    </row>
    <row r="67516" spans="13:20" x14ac:dyDescent="0.2">
      <c r="M67516">
        <v>0</v>
      </c>
      <c r="P67516" s="10"/>
      <c r="R67516" s="10"/>
      <c r="S67516" s="10"/>
      <c r="T67516" s="10"/>
    </row>
    <row r="67517" spans="13:20" x14ac:dyDescent="0.2">
      <c r="M67517">
        <v>0</v>
      </c>
      <c r="P67517" s="10"/>
      <c r="R67517" s="10"/>
      <c r="S67517" s="10"/>
      <c r="T67517" s="10"/>
    </row>
    <row r="67518" spans="13:20" x14ac:dyDescent="0.2">
      <c r="M67518">
        <v>0</v>
      </c>
      <c r="P67518" s="10"/>
      <c r="R67518" s="10"/>
      <c r="S67518" s="10"/>
      <c r="T67518" s="10"/>
    </row>
    <row r="67519" spans="13:20" x14ac:dyDescent="0.2">
      <c r="M67519">
        <v>0</v>
      </c>
      <c r="P67519" s="10"/>
      <c r="R67519" s="10"/>
      <c r="S67519" s="10"/>
      <c r="T67519" s="10"/>
    </row>
    <row r="67520" spans="13:20" x14ac:dyDescent="0.2">
      <c r="M67520">
        <v>0</v>
      </c>
      <c r="P67520" s="10"/>
      <c r="R67520" s="10"/>
      <c r="S67520" s="10"/>
      <c r="T67520" s="10"/>
    </row>
    <row r="67521" spans="13:20" x14ac:dyDescent="0.2">
      <c r="M67521">
        <v>0</v>
      </c>
      <c r="P67521" s="10"/>
      <c r="R67521" s="10"/>
      <c r="S67521" s="10"/>
      <c r="T67521" s="10"/>
    </row>
    <row r="67522" spans="13:20" x14ac:dyDescent="0.2">
      <c r="M67522">
        <v>0</v>
      </c>
      <c r="P67522" s="10"/>
      <c r="R67522" s="10"/>
      <c r="S67522" s="10"/>
      <c r="T67522" s="10"/>
    </row>
    <row r="67523" spans="13:20" x14ac:dyDescent="0.2">
      <c r="M67523">
        <v>0</v>
      </c>
      <c r="P67523" s="10"/>
      <c r="R67523" s="10"/>
      <c r="S67523" s="10"/>
      <c r="T67523" s="10"/>
    </row>
    <row r="67524" spans="13:20" x14ac:dyDescent="0.2">
      <c r="M67524">
        <v>0</v>
      </c>
      <c r="P67524" s="10"/>
      <c r="R67524" s="10"/>
      <c r="S67524" s="10"/>
      <c r="T67524" s="10"/>
    </row>
    <row r="67525" spans="13:20" x14ac:dyDescent="0.2">
      <c r="M67525">
        <v>0</v>
      </c>
      <c r="P67525" s="10"/>
      <c r="R67525" s="10"/>
      <c r="S67525" s="10"/>
      <c r="T67525" s="10"/>
    </row>
    <row r="67526" spans="13:20" x14ac:dyDescent="0.2">
      <c r="M67526">
        <v>0</v>
      </c>
      <c r="P67526" s="10"/>
      <c r="R67526" s="10"/>
      <c r="S67526" s="10"/>
      <c r="T67526" s="10"/>
    </row>
    <row r="67527" spans="13:20" x14ac:dyDescent="0.2">
      <c r="M67527">
        <v>0</v>
      </c>
      <c r="P67527" s="10"/>
      <c r="R67527" s="10"/>
      <c r="S67527" s="10"/>
      <c r="T67527" s="10"/>
    </row>
    <row r="67528" spans="13:20" x14ac:dyDescent="0.2">
      <c r="M67528">
        <v>0</v>
      </c>
      <c r="P67528" s="10"/>
      <c r="R67528" s="10"/>
      <c r="S67528" s="10"/>
      <c r="T67528" s="10"/>
    </row>
    <row r="67529" spans="13:20" x14ac:dyDescent="0.2">
      <c r="M67529">
        <v>0</v>
      </c>
      <c r="P67529" s="10"/>
      <c r="R67529" s="10"/>
      <c r="S67529" s="10"/>
      <c r="T67529" s="10"/>
    </row>
    <row r="67530" spans="13:20" x14ac:dyDescent="0.2">
      <c r="M67530">
        <v>0</v>
      </c>
      <c r="P67530" s="10"/>
      <c r="R67530" s="10"/>
      <c r="S67530" s="10"/>
      <c r="T67530" s="10"/>
    </row>
    <row r="67531" spans="13:20" x14ac:dyDescent="0.2">
      <c r="M67531">
        <v>0</v>
      </c>
      <c r="P67531" s="10"/>
      <c r="R67531" s="10"/>
      <c r="S67531" s="10"/>
      <c r="T67531" s="10"/>
    </row>
    <row r="67532" spans="13:20" x14ac:dyDescent="0.2">
      <c r="M67532">
        <v>0</v>
      </c>
      <c r="P67532" s="10"/>
      <c r="R67532" s="10"/>
      <c r="S67532" s="10"/>
      <c r="T67532" s="10"/>
    </row>
    <row r="67533" spans="13:20" x14ac:dyDescent="0.2">
      <c r="M67533">
        <v>0</v>
      </c>
      <c r="P67533" s="10"/>
      <c r="R67533" s="10"/>
      <c r="S67533" s="10"/>
      <c r="T67533" s="10"/>
    </row>
    <row r="67534" spans="13:20" x14ac:dyDescent="0.2">
      <c r="M67534">
        <v>0</v>
      </c>
      <c r="P67534" s="10"/>
      <c r="R67534" s="10"/>
      <c r="S67534" s="10"/>
      <c r="T67534" s="10"/>
    </row>
    <row r="67535" spans="13:20" x14ac:dyDescent="0.2">
      <c r="M67535">
        <v>0</v>
      </c>
      <c r="P67535" s="10"/>
      <c r="R67535" s="10"/>
      <c r="S67535" s="10"/>
      <c r="T67535" s="10"/>
    </row>
    <row r="67536" spans="13:20" x14ac:dyDescent="0.2">
      <c r="M67536">
        <v>0</v>
      </c>
      <c r="P67536" s="10"/>
      <c r="R67536" s="10"/>
      <c r="S67536" s="10"/>
      <c r="T67536" s="10"/>
    </row>
    <row r="67537" spans="13:20" x14ac:dyDescent="0.2">
      <c r="M67537">
        <v>0</v>
      </c>
      <c r="P67537" s="10"/>
      <c r="R67537" s="10"/>
      <c r="S67537" s="10"/>
      <c r="T67537" s="10"/>
    </row>
    <row r="67538" spans="13:20" x14ac:dyDescent="0.2">
      <c r="M67538">
        <v>0</v>
      </c>
      <c r="P67538" s="10"/>
      <c r="R67538" s="10"/>
      <c r="S67538" s="10"/>
      <c r="T67538" s="10"/>
    </row>
    <row r="67539" spans="13:20" x14ac:dyDescent="0.2">
      <c r="M67539">
        <v>0</v>
      </c>
      <c r="P67539" s="10"/>
      <c r="R67539" s="10"/>
      <c r="S67539" s="10"/>
      <c r="T67539" s="10"/>
    </row>
    <row r="67540" spans="13:20" x14ac:dyDescent="0.2">
      <c r="M67540">
        <v>0</v>
      </c>
      <c r="P67540" s="10"/>
      <c r="R67540" s="10"/>
      <c r="S67540" s="10"/>
      <c r="T67540" s="10"/>
    </row>
    <row r="67541" spans="13:20" x14ac:dyDescent="0.2">
      <c r="M67541">
        <v>0</v>
      </c>
      <c r="P67541" s="10"/>
      <c r="R67541" s="10"/>
      <c r="S67541" s="10"/>
      <c r="T67541" s="10"/>
    </row>
    <row r="67542" spans="13:20" x14ac:dyDescent="0.2">
      <c r="M67542">
        <v>0</v>
      </c>
      <c r="P67542" s="10"/>
      <c r="R67542" s="10"/>
      <c r="S67542" s="10"/>
      <c r="T67542" s="10"/>
    </row>
    <row r="67543" spans="13:20" x14ac:dyDescent="0.2">
      <c r="M67543">
        <v>0</v>
      </c>
      <c r="P67543" s="10"/>
      <c r="R67543" s="10"/>
      <c r="S67543" s="10"/>
      <c r="T67543" s="10"/>
    </row>
    <row r="67544" spans="13:20" x14ac:dyDescent="0.2">
      <c r="M67544">
        <v>0</v>
      </c>
      <c r="P67544" s="10"/>
      <c r="R67544" s="10"/>
      <c r="S67544" s="10"/>
      <c r="T67544" s="10"/>
    </row>
    <row r="67545" spans="13:20" x14ac:dyDescent="0.2">
      <c r="M67545">
        <v>0</v>
      </c>
      <c r="P67545" s="10"/>
      <c r="R67545" s="10"/>
      <c r="S67545" s="10"/>
      <c r="T67545" s="10"/>
    </row>
    <row r="67546" spans="13:20" x14ac:dyDescent="0.2">
      <c r="M67546">
        <v>0</v>
      </c>
      <c r="P67546" s="10"/>
      <c r="R67546" s="10"/>
      <c r="S67546" s="10"/>
      <c r="T67546" s="10"/>
    </row>
    <row r="67547" spans="13:20" x14ac:dyDescent="0.2">
      <c r="M67547">
        <v>0</v>
      </c>
      <c r="P67547" s="10"/>
      <c r="R67547" s="10"/>
      <c r="S67547" s="10"/>
      <c r="T67547" s="10"/>
    </row>
    <row r="67548" spans="13:20" x14ac:dyDescent="0.2">
      <c r="M67548">
        <v>0</v>
      </c>
      <c r="P67548" s="10"/>
      <c r="R67548" s="10"/>
      <c r="S67548" s="10"/>
      <c r="T67548" s="10"/>
    </row>
    <row r="67549" spans="13:20" x14ac:dyDescent="0.2">
      <c r="M67549">
        <v>0</v>
      </c>
      <c r="P67549" s="10"/>
      <c r="R67549" s="10"/>
      <c r="S67549" s="10"/>
      <c r="T67549" s="10"/>
    </row>
    <row r="67550" spans="13:20" x14ac:dyDescent="0.2">
      <c r="M67550">
        <v>0</v>
      </c>
      <c r="P67550" s="10"/>
      <c r="R67550" s="10"/>
      <c r="S67550" s="10"/>
      <c r="T67550" s="10"/>
    </row>
    <row r="67551" spans="13:20" x14ac:dyDescent="0.2">
      <c r="M67551">
        <v>0</v>
      </c>
      <c r="P67551" s="10"/>
      <c r="R67551" s="10"/>
      <c r="S67551" s="10"/>
      <c r="T67551" s="10"/>
    </row>
    <row r="67552" spans="13:20" x14ac:dyDescent="0.2">
      <c r="M67552">
        <v>0</v>
      </c>
      <c r="P67552" s="10"/>
      <c r="R67552" s="10"/>
      <c r="S67552" s="10"/>
      <c r="T67552" s="10"/>
    </row>
    <row r="67553" spans="13:20" x14ac:dyDescent="0.2">
      <c r="M67553">
        <v>0</v>
      </c>
      <c r="P67553" s="10"/>
      <c r="R67553" s="10"/>
      <c r="S67553" s="10"/>
      <c r="T67553" s="10"/>
    </row>
    <row r="67554" spans="13:20" x14ac:dyDescent="0.2">
      <c r="M67554">
        <v>0</v>
      </c>
      <c r="P67554" s="10"/>
      <c r="R67554" s="10"/>
      <c r="S67554" s="10"/>
      <c r="T67554" s="10"/>
    </row>
    <row r="67555" spans="13:20" x14ac:dyDescent="0.2">
      <c r="M67555">
        <v>0</v>
      </c>
      <c r="P67555" s="10"/>
      <c r="R67555" s="10"/>
      <c r="S67555" s="10"/>
      <c r="T67555" s="10"/>
    </row>
    <row r="67556" spans="13:20" x14ac:dyDescent="0.2">
      <c r="M67556">
        <v>0</v>
      </c>
      <c r="P67556" s="10"/>
      <c r="R67556" s="10"/>
      <c r="S67556" s="10"/>
      <c r="T67556" s="10"/>
    </row>
    <row r="67557" spans="13:20" x14ac:dyDescent="0.2">
      <c r="M67557">
        <v>0</v>
      </c>
      <c r="P67557" s="10"/>
      <c r="R67557" s="10"/>
      <c r="S67557" s="10"/>
      <c r="T67557" s="10"/>
    </row>
    <row r="67558" spans="13:20" x14ac:dyDescent="0.2">
      <c r="M67558">
        <v>0</v>
      </c>
      <c r="P67558" s="10"/>
      <c r="R67558" s="10"/>
      <c r="S67558" s="10"/>
      <c r="T67558" s="10"/>
    </row>
    <row r="67559" spans="13:20" x14ac:dyDescent="0.2">
      <c r="M67559">
        <v>0</v>
      </c>
      <c r="P67559" s="10"/>
      <c r="R67559" s="10"/>
      <c r="S67559" s="10"/>
      <c r="T67559" s="10"/>
    </row>
    <row r="67560" spans="13:20" x14ac:dyDescent="0.2">
      <c r="M67560">
        <v>0</v>
      </c>
      <c r="P67560" s="10"/>
      <c r="R67560" s="10"/>
      <c r="S67560" s="10"/>
      <c r="T67560" s="10"/>
    </row>
    <row r="67561" spans="13:20" x14ac:dyDescent="0.2">
      <c r="M67561">
        <v>0</v>
      </c>
      <c r="P67561" s="10"/>
      <c r="R67561" s="10"/>
      <c r="S67561" s="10"/>
      <c r="T67561" s="10"/>
    </row>
    <row r="67562" spans="13:20" x14ac:dyDescent="0.2">
      <c r="M67562">
        <v>0</v>
      </c>
      <c r="P67562" s="10"/>
      <c r="R67562" s="10"/>
      <c r="S67562" s="10"/>
      <c r="T67562" s="10"/>
    </row>
    <row r="67563" spans="13:20" x14ac:dyDescent="0.2">
      <c r="M67563">
        <v>0</v>
      </c>
      <c r="P67563" s="10"/>
      <c r="R67563" s="10"/>
      <c r="S67563" s="10"/>
      <c r="T67563" s="10"/>
    </row>
    <row r="67564" spans="13:20" x14ac:dyDescent="0.2">
      <c r="M67564">
        <v>0</v>
      </c>
      <c r="P67564" s="10"/>
      <c r="R67564" s="10"/>
      <c r="S67564" s="10"/>
      <c r="T67564" s="10"/>
    </row>
    <row r="67565" spans="13:20" x14ac:dyDescent="0.2">
      <c r="M67565">
        <v>0</v>
      </c>
      <c r="P67565" s="10"/>
      <c r="R67565" s="10"/>
      <c r="S67565" s="10"/>
      <c r="T67565" s="10"/>
    </row>
    <row r="67566" spans="13:20" x14ac:dyDescent="0.2">
      <c r="M67566">
        <v>0</v>
      </c>
      <c r="P67566" s="10"/>
      <c r="R67566" s="10"/>
      <c r="S67566" s="10"/>
      <c r="T67566" s="10"/>
    </row>
    <row r="67567" spans="13:20" x14ac:dyDescent="0.2">
      <c r="M67567">
        <v>0</v>
      </c>
      <c r="P67567" s="10"/>
      <c r="R67567" s="10"/>
      <c r="S67567" s="10"/>
      <c r="T67567" s="10"/>
    </row>
    <row r="67568" spans="13:20" x14ac:dyDescent="0.2">
      <c r="M67568">
        <v>0</v>
      </c>
      <c r="P67568" s="10"/>
      <c r="R67568" s="10"/>
      <c r="S67568" s="10"/>
      <c r="T67568" s="10"/>
    </row>
    <row r="67569" spans="13:20" x14ac:dyDescent="0.2">
      <c r="M67569">
        <v>0</v>
      </c>
      <c r="P67569" s="10"/>
      <c r="R67569" s="10"/>
      <c r="S67569" s="10"/>
      <c r="T67569" s="10"/>
    </row>
    <row r="67570" spans="13:20" x14ac:dyDescent="0.2">
      <c r="M67570">
        <v>0</v>
      </c>
      <c r="P67570" s="10"/>
      <c r="R67570" s="10"/>
      <c r="S67570" s="10"/>
      <c r="T67570" s="10"/>
    </row>
    <row r="67571" spans="13:20" x14ac:dyDescent="0.2">
      <c r="M67571">
        <v>0</v>
      </c>
      <c r="P67571" s="10"/>
      <c r="R67571" s="10"/>
      <c r="S67571" s="10"/>
      <c r="T67571" s="10"/>
    </row>
    <row r="67572" spans="13:20" x14ac:dyDescent="0.2">
      <c r="M67572">
        <v>0</v>
      </c>
      <c r="P67572" s="10"/>
      <c r="R67572" s="10"/>
      <c r="S67572" s="10"/>
      <c r="T67572" s="10"/>
    </row>
    <row r="67573" spans="13:20" x14ac:dyDescent="0.2">
      <c r="M67573">
        <v>0</v>
      </c>
      <c r="P67573" s="10"/>
      <c r="R67573" s="10"/>
      <c r="S67573" s="10"/>
      <c r="T67573" s="10"/>
    </row>
    <row r="67574" spans="13:20" x14ac:dyDescent="0.2">
      <c r="M67574">
        <v>0</v>
      </c>
      <c r="P67574" s="10"/>
      <c r="R67574" s="10"/>
      <c r="S67574" s="10"/>
      <c r="T67574" s="10"/>
    </row>
    <row r="67575" spans="13:20" x14ac:dyDescent="0.2">
      <c r="M67575">
        <v>0</v>
      </c>
      <c r="P67575" s="10"/>
      <c r="R67575" s="10"/>
      <c r="S67575" s="10"/>
      <c r="T67575" s="10"/>
    </row>
    <row r="67576" spans="13:20" x14ac:dyDescent="0.2">
      <c r="M67576">
        <v>0</v>
      </c>
      <c r="P67576" s="10"/>
      <c r="R67576" s="10"/>
      <c r="S67576" s="10"/>
      <c r="T67576" s="10"/>
    </row>
    <row r="67577" spans="13:20" x14ac:dyDescent="0.2">
      <c r="M67577">
        <v>0</v>
      </c>
      <c r="P67577" s="10"/>
      <c r="R67577" s="10"/>
      <c r="S67577" s="10"/>
      <c r="T67577" s="10"/>
    </row>
    <row r="67578" spans="13:20" x14ac:dyDescent="0.2">
      <c r="M67578">
        <v>0</v>
      </c>
      <c r="P67578" s="10"/>
      <c r="R67578" s="10"/>
      <c r="S67578" s="10"/>
      <c r="T67578" s="10"/>
    </row>
    <row r="67579" spans="13:20" x14ac:dyDescent="0.2">
      <c r="M67579">
        <v>0</v>
      </c>
      <c r="P67579" s="10"/>
      <c r="R67579" s="10"/>
      <c r="S67579" s="10"/>
      <c r="T67579" s="10"/>
    </row>
    <row r="67580" spans="13:20" x14ac:dyDescent="0.2">
      <c r="M67580">
        <v>0</v>
      </c>
      <c r="P67580" s="10"/>
      <c r="R67580" s="10"/>
      <c r="S67580" s="10"/>
      <c r="T67580" s="10"/>
    </row>
    <row r="67581" spans="13:20" x14ac:dyDescent="0.2">
      <c r="M67581">
        <v>0</v>
      </c>
      <c r="P67581" s="10"/>
      <c r="R67581" s="10"/>
      <c r="S67581" s="10"/>
      <c r="T67581" s="10"/>
    </row>
    <row r="67582" spans="13:20" x14ac:dyDescent="0.2">
      <c r="M67582">
        <v>0</v>
      </c>
      <c r="P67582" s="10"/>
      <c r="R67582" s="10"/>
      <c r="S67582" s="10"/>
      <c r="T67582" s="10"/>
    </row>
    <row r="67583" spans="13:20" x14ac:dyDescent="0.2">
      <c r="M67583">
        <v>0</v>
      </c>
      <c r="P67583" s="10"/>
      <c r="R67583" s="10"/>
      <c r="S67583" s="10"/>
      <c r="T67583" s="10"/>
    </row>
    <row r="67584" spans="13:20" x14ac:dyDescent="0.2">
      <c r="M67584">
        <v>0</v>
      </c>
      <c r="P67584" s="10"/>
      <c r="R67584" s="10"/>
      <c r="S67584" s="10"/>
      <c r="T67584" s="10"/>
    </row>
    <row r="67585" spans="13:20" x14ac:dyDescent="0.2">
      <c r="M67585">
        <v>0</v>
      </c>
      <c r="P67585" s="10"/>
      <c r="R67585" s="10"/>
      <c r="S67585" s="10"/>
      <c r="T67585" s="10"/>
    </row>
    <row r="67586" spans="13:20" x14ac:dyDescent="0.2">
      <c r="M67586">
        <v>0</v>
      </c>
      <c r="P67586" s="10"/>
      <c r="R67586" s="10"/>
      <c r="S67586" s="10"/>
      <c r="T67586" s="10"/>
    </row>
    <row r="67587" spans="13:20" x14ac:dyDescent="0.2">
      <c r="M67587">
        <v>0</v>
      </c>
      <c r="P67587" s="10"/>
      <c r="R67587" s="10"/>
      <c r="S67587" s="10"/>
      <c r="T67587" s="10"/>
    </row>
    <row r="67588" spans="13:20" x14ac:dyDescent="0.2">
      <c r="M67588">
        <v>0</v>
      </c>
      <c r="P67588" s="10"/>
      <c r="R67588" s="10"/>
      <c r="S67588" s="10"/>
      <c r="T67588" s="10"/>
    </row>
    <row r="67589" spans="13:20" x14ac:dyDescent="0.2">
      <c r="M67589">
        <v>0</v>
      </c>
      <c r="P67589" s="10"/>
      <c r="R67589" s="10"/>
      <c r="S67589" s="10"/>
      <c r="T67589" s="10"/>
    </row>
    <row r="67590" spans="13:20" x14ac:dyDescent="0.2">
      <c r="M67590">
        <v>0</v>
      </c>
      <c r="P67590" s="10"/>
      <c r="R67590" s="10"/>
      <c r="S67590" s="10"/>
      <c r="T67590" s="10"/>
    </row>
    <row r="67591" spans="13:20" x14ac:dyDescent="0.2">
      <c r="M67591">
        <v>0</v>
      </c>
      <c r="P67591" s="10"/>
      <c r="R67591" s="10"/>
      <c r="S67591" s="10"/>
      <c r="T67591" s="10"/>
    </row>
    <row r="67592" spans="13:20" x14ac:dyDescent="0.2">
      <c r="M67592">
        <v>0</v>
      </c>
      <c r="P67592" s="10"/>
      <c r="R67592" s="10"/>
      <c r="S67592" s="10"/>
      <c r="T67592" s="10"/>
    </row>
    <row r="67593" spans="13:20" x14ac:dyDescent="0.2">
      <c r="M67593">
        <v>0</v>
      </c>
      <c r="P67593" s="10"/>
      <c r="R67593" s="10"/>
      <c r="S67593" s="10"/>
      <c r="T67593" s="10"/>
    </row>
    <row r="67594" spans="13:20" x14ac:dyDescent="0.2">
      <c r="M67594">
        <v>0</v>
      </c>
      <c r="P67594" s="10"/>
      <c r="R67594" s="10"/>
      <c r="S67594" s="10"/>
      <c r="T67594" s="10"/>
    </row>
    <row r="67595" spans="13:20" x14ac:dyDescent="0.2">
      <c r="M67595">
        <v>0</v>
      </c>
      <c r="P67595" s="10"/>
      <c r="R67595" s="10"/>
      <c r="S67595" s="10"/>
      <c r="T67595" s="10"/>
    </row>
    <row r="67596" spans="13:20" x14ac:dyDescent="0.2">
      <c r="M67596">
        <v>0</v>
      </c>
      <c r="P67596" s="10"/>
      <c r="R67596" s="10"/>
      <c r="S67596" s="10"/>
      <c r="T67596" s="10"/>
    </row>
    <row r="67597" spans="13:20" x14ac:dyDescent="0.2">
      <c r="M67597">
        <v>0</v>
      </c>
      <c r="P67597" s="10"/>
      <c r="R67597" s="10"/>
      <c r="S67597" s="10"/>
      <c r="T67597" s="10"/>
    </row>
    <row r="67598" spans="13:20" x14ac:dyDescent="0.2">
      <c r="M67598">
        <v>0</v>
      </c>
      <c r="P67598" s="10"/>
      <c r="R67598" s="10"/>
      <c r="S67598" s="10"/>
      <c r="T67598" s="10"/>
    </row>
    <row r="67599" spans="13:20" x14ac:dyDescent="0.2">
      <c r="M67599">
        <v>0</v>
      </c>
      <c r="P67599" s="10"/>
      <c r="R67599" s="10"/>
      <c r="S67599" s="10"/>
      <c r="T67599" s="10"/>
    </row>
    <row r="67600" spans="13:20" x14ac:dyDescent="0.2">
      <c r="M67600">
        <v>0</v>
      </c>
      <c r="P67600" s="10"/>
      <c r="R67600" s="10"/>
      <c r="S67600" s="10"/>
      <c r="T67600" s="10"/>
    </row>
    <row r="67601" spans="13:20" x14ac:dyDescent="0.2">
      <c r="M67601">
        <v>0</v>
      </c>
      <c r="P67601" s="10"/>
      <c r="R67601" s="10"/>
      <c r="S67601" s="10"/>
      <c r="T67601" s="10"/>
    </row>
    <row r="67602" spans="13:20" x14ac:dyDescent="0.2">
      <c r="M67602">
        <v>0</v>
      </c>
      <c r="P67602" s="10"/>
      <c r="R67602" s="10"/>
      <c r="S67602" s="10"/>
      <c r="T67602" s="10"/>
    </row>
    <row r="67603" spans="13:20" x14ac:dyDescent="0.2">
      <c r="M67603">
        <v>0</v>
      </c>
      <c r="P67603" s="10"/>
      <c r="R67603" s="10"/>
      <c r="S67603" s="10"/>
      <c r="T67603" s="10"/>
    </row>
    <row r="67604" spans="13:20" x14ac:dyDescent="0.2">
      <c r="M67604">
        <v>0</v>
      </c>
      <c r="P67604" s="10"/>
      <c r="R67604" s="10"/>
      <c r="S67604" s="10"/>
      <c r="T67604" s="10"/>
    </row>
    <row r="67605" spans="13:20" x14ac:dyDescent="0.2">
      <c r="M67605">
        <v>0</v>
      </c>
      <c r="P67605" s="10"/>
      <c r="R67605" s="10"/>
      <c r="S67605" s="10"/>
      <c r="T67605" s="10"/>
    </row>
    <row r="67606" spans="13:20" x14ac:dyDescent="0.2">
      <c r="M67606">
        <v>0</v>
      </c>
      <c r="P67606" s="10"/>
      <c r="R67606" s="10"/>
      <c r="S67606" s="10"/>
      <c r="T67606" s="10"/>
    </row>
    <row r="67607" spans="13:20" x14ac:dyDescent="0.2">
      <c r="M67607">
        <v>0</v>
      </c>
      <c r="P67607" s="10"/>
      <c r="R67607" s="10"/>
      <c r="S67607" s="10"/>
      <c r="T67607" s="10"/>
    </row>
    <row r="67608" spans="13:20" x14ac:dyDescent="0.2">
      <c r="M67608">
        <v>0</v>
      </c>
      <c r="P67608" s="10"/>
      <c r="R67608" s="10"/>
      <c r="S67608" s="10"/>
      <c r="T67608" s="10"/>
    </row>
    <row r="67609" spans="13:20" x14ac:dyDescent="0.2">
      <c r="M67609">
        <v>0</v>
      </c>
      <c r="P67609" s="10"/>
      <c r="R67609" s="10"/>
      <c r="S67609" s="10"/>
      <c r="T67609" s="10"/>
    </row>
    <row r="67610" spans="13:20" x14ac:dyDescent="0.2">
      <c r="M67610">
        <v>0</v>
      </c>
      <c r="P67610" s="10"/>
      <c r="R67610" s="10"/>
      <c r="S67610" s="10"/>
      <c r="T67610" s="10"/>
    </row>
    <row r="67611" spans="13:20" x14ac:dyDescent="0.2">
      <c r="M67611">
        <v>0</v>
      </c>
      <c r="P67611" s="10"/>
      <c r="R67611" s="10"/>
      <c r="S67611" s="10"/>
      <c r="T67611" s="10"/>
    </row>
    <row r="67612" spans="13:20" x14ac:dyDescent="0.2">
      <c r="M67612">
        <v>0</v>
      </c>
      <c r="P67612" s="10"/>
      <c r="R67612" s="10"/>
      <c r="S67612" s="10"/>
      <c r="T67612" s="10"/>
    </row>
    <row r="67613" spans="13:20" x14ac:dyDescent="0.2">
      <c r="M67613">
        <v>0</v>
      </c>
      <c r="P67613" s="10"/>
      <c r="R67613" s="10"/>
      <c r="S67613" s="10"/>
      <c r="T67613" s="10"/>
    </row>
    <row r="67614" spans="13:20" x14ac:dyDescent="0.2">
      <c r="M67614">
        <v>0</v>
      </c>
      <c r="P67614" s="10"/>
      <c r="R67614" s="10"/>
      <c r="S67614" s="10"/>
      <c r="T67614" s="10"/>
    </row>
    <row r="67615" spans="13:20" x14ac:dyDescent="0.2">
      <c r="M67615">
        <v>0</v>
      </c>
      <c r="P67615" s="10"/>
      <c r="R67615" s="10"/>
      <c r="S67615" s="10"/>
      <c r="T67615" s="10"/>
    </row>
    <row r="67616" spans="13:20" x14ac:dyDescent="0.2">
      <c r="M67616">
        <v>0</v>
      </c>
      <c r="P67616" s="10"/>
      <c r="R67616" s="10"/>
      <c r="S67616" s="10"/>
      <c r="T67616" s="10"/>
    </row>
    <row r="67617" spans="13:20" x14ac:dyDescent="0.2">
      <c r="M67617">
        <v>0</v>
      </c>
      <c r="P67617" s="10"/>
      <c r="R67617" s="10"/>
      <c r="S67617" s="10"/>
      <c r="T67617" s="10"/>
    </row>
    <row r="67618" spans="13:20" x14ac:dyDescent="0.2">
      <c r="M67618">
        <v>0</v>
      </c>
      <c r="P67618" s="10"/>
      <c r="R67618" s="10"/>
      <c r="S67618" s="10"/>
      <c r="T67618" s="10"/>
    </row>
    <row r="67619" spans="13:20" x14ac:dyDescent="0.2">
      <c r="M67619">
        <v>0</v>
      </c>
      <c r="P67619" s="10"/>
      <c r="R67619" s="10"/>
      <c r="S67619" s="10"/>
      <c r="T67619" s="10"/>
    </row>
    <row r="67620" spans="13:20" x14ac:dyDescent="0.2">
      <c r="M67620">
        <v>0</v>
      </c>
      <c r="P67620" s="10"/>
      <c r="R67620" s="10"/>
      <c r="S67620" s="10"/>
      <c r="T67620" s="10"/>
    </row>
    <row r="67621" spans="13:20" x14ac:dyDescent="0.2">
      <c r="M67621">
        <v>0</v>
      </c>
      <c r="P67621" s="10"/>
      <c r="R67621" s="10"/>
      <c r="S67621" s="10"/>
      <c r="T67621" s="10"/>
    </row>
    <row r="67622" spans="13:20" x14ac:dyDescent="0.2">
      <c r="M67622">
        <v>0</v>
      </c>
      <c r="P67622" s="10"/>
      <c r="R67622" s="10"/>
      <c r="S67622" s="10"/>
      <c r="T67622" s="10"/>
    </row>
    <row r="67623" spans="13:20" x14ac:dyDescent="0.2">
      <c r="M67623">
        <v>0</v>
      </c>
      <c r="P67623" s="10"/>
      <c r="R67623" s="10"/>
      <c r="S67623" s="10"/>
      <c r="T67623" s="10"/>
    </row>
    <row r="67624" spans="13:20" x14ac:dyDescent="0.2">
      <c r="M67624">
        <v>0</v>
      </c>
      <c r="P67624" s="10"/>
      <c r="R67624" s="10"/>
      <c r="S67624" s="10"/>
      <c r="T67624" s="10"/>
    </row>
    <row r="67625" spans="13:20" x14ac:dyDescent="0.2">
      <c r="M67625">
        <v>0</v>
      </c>
      <c r="P67625" s="10"/>
      <c r="R67625" s="10"/>
      <c r="S67625" s="10"/>
      <c r="T67625" s="10"/>
    </row>
    <row r="67626" spans="13:20" x14ac:dyDescent="0.2">
      <c r="M67626">
        <v>0</v>
      </c>
      <c r="P67626" s="10"/>
      <c r="R67626" s="10"/>
      <c r="S67626" s="10"/>
      <c r="T67626" s="10"/>
    </row>
    <row r="67627" spans="13:20" x14ac:dyDescent="0.2">
      <c r="M67627">
        <v>0</v>
      </c>
      <c r="P67627" s="10"/>
      <c r="R67627" s="10"/>
      <c r="S67627" s="10"/>
      <c r="T67627" s="10"/>
    </row>
    <row r="67628" spans="13:20" x14ac:dyDescent="0.2">
      <c r="M67628">
        <v>0</v>
      </c>
      <c r="P67628" s="10"/>
      <c r="R67628" s="10"/>
      <c r="S67628" s="10"/>
      <c r="T67628" s="10"/>
    </row>
    <row r="67629" spans="13:20" x14ac:dyDescent="0.2">
      <c r="M67629">
        <v>0</v>
      </c>
      <c r="P67629" s="10"/>
      <c r="R67629" s="10"/>
      <c r="S67629" s="10"/>
      <c r="T67629" s="10"/>
    </row>
    <row r="67630" spans="13:20" x14ac:dyDescent="0.2">
      <c r="M67630">
        <v>0</v>
      </c>
      <c r="P67630" s="10"/>
      <c r="R67630" s="10"/>
      <c r="S67630" s="10"/>
      <c r="T67630" s="10"/>
    </row>
    <row r="67631" spans="13:20" x14ac:dyDescent="0.2">
      <c r="M67631">
        <v>0</v>
      </c>
      <c r="P67631" s="10"/>
      <c r="R67631" s="10"/>
      <c r="S67631" s="10"/>
      <c r="T67631" s="10"/>
    </row>
    <row r="67632" spans="13:20" x14ac:dyDescent="0.2">
      <c r="M67632">
        <v>0</v>
      </c>
      <c r="P67632" s="10"/>
      <c r="R67632" s="10"/>
      <c r="S67632" s="10"/>
      <c r="T67632" s="10"/>
    </row>
    <row r="67633" spans="13:20" x14ac:dyDescent="0.2">
      <c r="M67633">
        <v>0</v>
      </c>
      <c r="P67633" s="10"/>
      <c r="R67633" s="10"/>
      <c r="S67633" s="10"/>
      <c r="T67633" s="10"/>
    </row>
    <row r="67634" spans="13:20" x14ac:dyDescent="0.2">
      <c r="M67634">
        <v>0</v>
      </c>
      <c r="P67634" s="10"/>
      <c r="R67634" s="10"/>
      <c r="S67634" s="10"/>
      <c r="T67634" s="10"/>
    </row>
    <row r="67635" spans="13:20" x14ac:dyDescent="0.2">
      <c r="M67635">
        <v>0</v>
      </c>
      <c r="P67635" s="10"/>
      <c r="R67635" s="10"/>
      <c r="S67635" s="10"/>
      <c r="T67635" s="10"/>
    </row>
    <row r="67636" spans="13:20" x14ac:dyDescent="0.2">
      <c r="M67636">
        <v>0</v>
      </c>
      <c r="P67636" s="10"/>
      <c r="R67636" s="10"/>
      <c r="S67636" s="10"/>
      <c r="T67636" s="10"/>
    </row>
    <row r="67637" spans="13:20" x14ac:dyDescent="0.2">
      <c r="M67637">
        <v>0</v>
      </c>
      <c r="P67637" s="10"/>
      <c r="R67637" s="10"/>
      <c r="S67637" s="10"/>
      <c r="T67637" s="10"/>
    </row>
    <row r="67638" spans="13:20" x14ac:dyDescent="0.2">
      <c r="M67638">
        <v>0</v>
      </c>
      <c r="P67638" s="10"/>
      <c r="R67638" s="10"/>
      <c r="S67638" s="10"/>
      <c r="T67638" s="10"/>
    </row>
    <row r="67639" spans="13:20" x14ac:dyDescent="0.2">
      <c r="M67639">
        <v>0</v>
      </c>
      <c r="P67639" s="10"/>
      <c r="R67639" s="10"/>
      <c r="S67639" s="10"/>
      <c r="T67639" s="10"/>
    </row>
    <row r="67640" spans="13:20" x14ac:dyDescent="0.2">
      <c r="M67640">
        <v>0</v>
      </c>
      <c r="P67640" s="10"/>
      <c r="R67640" s="10"/>
      <c r="S67640" s="10"/>
      <c r="T67640" s="10"/>
    </row>
    <row r="67641" spans="13:20" x14ac:dyDescent="0.2">
      <c r="M67641">
        <v>0</v>
      </c>
      <c r="P67641" s="10"/>
      <c r="R67641" s="10"/>
      <c r="S67641" s="10"/>
      <c r="T67641" s="10"/>
    </row>
    <row r="67642" spans="13:20" x14ac:dyDescent="0.2">
      <c r="M67642">
        <v>0</v>
      </c>
      <c r="P67642" s="10"/>
      <c r="R67642" s="10"/>
      <c r="S67642" s="10"/>
      <c r="T67642" s="10"/>
    </row>
    <row r="67643" spans="13:20" x14ac:dyDescent="0.2">
      <c r="M67643">
        <v>0</v>
      </c>
      <c r="P67643" s="10"/>
      <c r="R67643" s="10"/>
      <c r="S67643" s="10"/>
      <c r="T67643" s="10"/>
    </row>
    <row r="67644" spans="13:20" x14ac:dyDescent="0.2">
      <c r="M67644">
        <v>0</v>
      </c>
      <c r="P67644" s="10"/>
      <c r="R67644" s="10"/>
      <c r="S67644" s="10"/>
      <c r="T67644" s="10"/>
    </row>
    <row r="67645" spans="13:20" x14ac:dyDescent="0.2">
      <c r="M67645">
        <v>0</v>
      </c>
      <c r="P67645" s="10"/>
      <c r="R67645" s="10"/>
      <c r="S67645" s="10"/>
      <c r="T67645" s="10"/>
    </row>
    <row r="67646" spans="13:20" x14ac:dyDescent="0.2">
      <c r="M67646">
        <v>0</v>
      </c>
      <c r="P67646" s="10"/>
      <c r="R67646" s="10"/>
      <c r="S67646" s="10"/>
      <c r="T67646" s="10"/>
    </row>
    <row r="67647" spans="13:20" x14ac:dyDescent="0.2">
      <c r="M67647">
        <v>0</v>
      </c>
      <c r="P67647" s="10"/>
      <c r="R67647" s="10"/>
      <c r="S67647" s="10"/>
      <c r="T67647" s="10"/>
    </row>
    <row r="67648" spans="13:20" x14ac:dyDescent="0.2">
      <c r="M67648">
        <v>0</v>
      </c>
      <c r="P67648" s="10"/>
      <c r="R67648" s="10"/>
      <c r="S67648" s="10"/>
      <c r="T67648" s="10"/>
    </row>
    <row r="67649" spans="13:20" x14ac:dyDescent="0.2">
      <c r="M67649">
        <v>0</v>
      </c>
      <c r="P67649" s="10"/>
      <c r="R67649" s="10"/>
      <c r="S67649" s="10"/>
      <c r="T67649" s="10"/>
    </row>
    <row r="67650" spans="13:20" x14ac:dyDescent="0.2">
      <c r="M67650">
        <v>0</v>
      </c>
      <c r="P67650" s="10"/>
      <c r="R67650" s="10"/>
      <c r="S67650" s="10"/>
      <c r="T67650" s="10"/>
    </row>
    <row r="67651" spans="13:20" x14ac:dyDescent="0.2">
      <c r="M67651">
        <v>0</v>
      </c>
      <c r="P67651" s="10"/>
      <c r="R67651" s="10"/>
      <c r="S67651" s="10"/>
      <c r="T67651" s="10"/>
    </row>
    <row r="67652" spans="13:20" x14ac:dyDescent="0.2">
      <c r="M67652">
        <v>0</v>
      </c>
      <c r="P67652" s="10"/>
      <c r="R67652" s="10"/>
      <c r="S67652" s="10"/>
      <c r="T67652" s="10"/>
    </row>
    <row r="67653" spans="13:20" x14ac:dyDescent="0.2">
      <c r="M67653">
        <v>0</v>
      </c>
      <c r="P67653" s="10"/>
      <c r="R67653" s="10"/>
      <c r="S67653" s="10"/>
      <c r="T67653" s="10"/>
    </row>
    <row r="67654" spans="13:20" x14ac:dyDescent="0.2">
      <c r="M67654">
        <v>0</v>
      </c>
      <c r="P67654" s="10"/>
      <c r="R67654" s="10"/>
      <c r="S67654" s="10"/>
      <c r="T67654" s="10"/>
    </row>
    <row r="67655" spans="13:20" x14ac:dyDescent="0.2">
      <c r="M67655">
        <v>0</v>
      </c>
      <c r="P67655" s="10"/>
      <c r="R67655" s="10"/>
      <c r="S67655" s="10"/>
      <c r="T67655" s="10"/>
    </row>
    <row r="67656" spans="13:20" x14ac:dyDescent="0.2">
      <c r="M67656">
        <v>0</v>
      </c>
      <c r="P67656" s="10"/>
      <c r="R67656" s="10"/>
      <c r="S67656" s="10"/>
      <c r="T67656" s="10"/>
    </row>
    <row r="67657" spans="13:20" x14ac:dyDescent="0.2">
      <c r="M67657">
        <v>0</v>
      </c>
      <c r="P67657" s="10"/>
      <c r="R67657" s="10"/>
      <c r="S67657" s="10"/>
      <c r="T67657" s="10"/>
    </row>
    <row r="67658" spans="13:20" x14ac:dyDescent="0.2">
      <c r="M67658">
        <v>0</v>
      </c>
      <c r="P67658" s="10"/>
      <c r="R67658" s="10"/>
      <c r="S67658" s="10"/>
      <c r="T67658" s="10"/>
    </row>
    <row r="67659" spans="13:20" x14ac:dyDescent="0.2">
      <c r="M67659">
        <v>0</v>
      </c>
      <c r="P67659" s="10"/>
      <c r="R67659" s="10"/>
      <c r="S67659" s="10"/>
      <c r="T67659" s="10"/>
    </row>
    <row r="67660" spans="13:20" x14ac:dyDescent="0.2">
      <c r="M67660">
        <v>0</v>
      </c>
      <c r="P67660" s="10"/>
      <c r="R67660" s="10"/>
      <c r="S67660" s="10"/>
      <c r="T67660" s="10"/>
    </row>
    <row r="67661" spans="13:20" x14ac:dyDescent="0.2">
      <c r="M67661">
        <v>0</v>
      </c>
      <c r="P67661" s="10"/>
      <c r="R67661" s="10"/>
      <c r="S67661" s="10"/>
      <c r="T67661" s="10"/>
    </row>
    <row r="67662" spans="13:20" x14ac:dyDescent="0.2">
      <c r="M67662">
        <v>0</v>
      </c>
      <c r="P67662" s="10"/>
      <c r="R67662" s="10"/>
      <c r="S67662" s="10"/>
      <c r="T67662" s="10"/>
    </row>
    <row r="67663" spans="13:20" x14ac:dyDescent="0.2">
      <c r="M67663">
        <v>0</v>
      </c>
      <c r="P67663" s="10"/>
      <c r="R67663" s="10"/>
      <c r="S67663" s="10"/>
      <c r="T67663" s="10"/>
    </row>
    <row r="67664" spans="13:20" x14ac:dyDescent="0.2">
      <c r="M67664">
        <v>0</v>
      </c>
      <c r="P67664" s="10"/>
      <c r="R67664" s="10"/>
      <c r="S67664" s="10"/>
      <c r="T67664" s="10"/>
    </row>
    <row r="67665" spans="13:20" x14ac:dyDescent="0.2">
      <c r="M67665">
        <v>0</v>
      </c>
      <c r="P67665" s="10"/>
      <c r="R67665" s="10"/>
      <c r="S67665" s="10"/>
      <c r="T67665" s="10"/>
    </row>
    <row r="67666" spans="13:20" x14ac:dyDescent="0.2">
      <c r="M67666">
        <v>0</v>
      </c>
      <c r="P67666" s="10"/>
      <c r="R67666" s="10"/>
      <c r="S67666" s="10"/>
      <c r="T67666" s="10"/>
    </row>
    <row r="67667" spans="13:20" x14ac:dyDescent="0.2">
      <c r="M67667">
        <v>0</v>
      </c>
      <c r="P67667" s="10"/>
      <c r="R67667" s="10"/>
      <c r="S67667" s="10"/>
      <c r="T67667" s="10"/>
    </row>
    <row r="67668" spans="13:20" x14ac:dyDescent="0.2">
      <c r="M67668">
        <v>0</v>
      </c>
      <c r="P67668" s="10"/>
      <c r="R67668" s="10"/>
      <c r="S67668" s="10"/>
      <c r="T67668" s="10"/>
    </row>
    <row r="67669" spans="13:20" x14ac:dyDescent="0.2">
      <c r="M67669">
        <v>0</v>
      </c>
      <c r="P67669" s="10"/>
      <c r="R67669" s="10"/>
      <c r="S67669" s="10"/>
      <c r="T67669" s="10"/>
    </row>
    <row r="67670" spans="13:20" x14ac:dyDescent="0.2">
      <c r="M67670">
        <v>0</v>
      </c>
      <c r="P67670" s="10"/>
      <c r="R67670" s="10"/>
      <c r="S67670" s="10"/>
      <c r="T67670" s="10"/>
    </row>
    <row r="67671" spans="13:20" x14ac:dyDescent="0.2">
      <c r="M67671">
        <v>0</v>
      </c>
      <c r="P67671" s="10"/>
      <c r="R67671" s="10"/>
      <c r="S67671" s="10"/>
      <c r="T67671" s="10"/>
    </row>
    <row r="67672" spans="13:20" x14ac:dyDescent="0.2">
      <c r="M67672">
        <v>0</v>
      </c>
      <c r="P67672" s="10"/>
      <c r="R67672" s="10"/>
      <c r="S67672" s="10"/>
      <c r="T67672" s="10"/>
    </row>
    <row r="67673" spans="13:20" x14ac:dyDescent="0.2">
      <c r="M67673">
        <v>0</v>
      </c>
      <c r="P67673" s="10"/>
      <c r="R67673" s="10"/>
      <c r="S67673" s="10"/>
      <c r="T67673" s="10"/>
    </row>
    <row r="67674" spans="13:20" x14ac:dyDescent="0.2">
      <c r="M67674">
        <v>0</v>
      </c>
      <c r="P67674" s="10"/>
      <c r="R67674" s="10"/>
      <c r="S67674" s="10"/>
      <c r="T67674" s="10"/>
    </row>
    <row r="67675" spans="13:20" x14ac:dyDescent="0.2">
      <c r="M67675">
        <v>0</v>
      </c>
      <c r="P67675" s="10"/>
      <c r="R67675" s="10"/>
      <c r="S67675" s="10"/>
      <c r="T67675" s="10"/>
    </row>
    <row r="67676" spans="13:20" x14ac:dyDescent="0.2">
      <c r="M67676">
        <v>0</v>
      </c>
      <c r="P67676" s="10"/>
      <c r="R67676" s="10"/>
      <c r="S67676" s="10"/>
      <c r="T67676" s="10"/>
    </row>
    <row r="67677" spans="13:20" x14ac:dyDescent="0.2">
      <c r="M67677">
        <v>0</v>
      </c>
      <c r="P67677" s="10"/>
      <c r="R67677" s="10"/>
      <c r="S67677" s="10"/>
      <c r="T67677" s="10"/>
    </row>
    <row r="67678" spans="13:20" x14ac:dyDescent="0.2">
      <c r="M67678">
        <v>0</v>
      </c>
      <c r="P67678" s="10"/>
      <c r="R67678" s="10"/>
      <c r="S67678" s="10"/>
      <c r="T67678" s="10"/>
    </row>
    <row r="67679" spans="13:20" x14ac:dyDescent="0.2">
      <c r="M67679">
        <v>0</v>
      </c>
      <c r="P67679" s="10"/>
      <c r="R67679" s="10"/>
      <c r="S67679" s="10"/>
      <c r="T67679" s="10"/>
    </row>
    <row r="67680" spans="13:20" x14ac:dyDescent="0.2">
      <c r="M67680">
        <v>0</v>
      </c>
      <c r="P67680" s="10"/>
      <c r="R67680" s="10"/>
      <c r="S67680" s="10"/>
      <c r="T67680" s="10"/>
    </row>
    <row r="67681" spans="13:20" x14ac:dyDescent="0.2">
      <c r="M67681">
        <v>0</v>
      </c>
      <c r="P67681" s="10"/>
      <c r="R67681" s="10"/>
      <c r="S67681" s="10"/>
      <c r="T67681" s="10"/>
    </row>
    <row r="67682" spans="13:20" x14ac:dyDescent="0.2">
      <c r="M67682">
        <v>0</v>
      </c>
      <c r="P67682" s="10"/>
      <c r="R67682" s="10"/>
      <c r="S67682" s="10"/>
      <c r="T67682" s="10"/>
    </row>
    <row r="67683" spans="13:20" x14ac:dyDescent="0.2">
      <c r="M67683">
        <v>0</v>
      </c>
      <c r="P67683" s="10"/>
      <c r="R67683" s="10"/>
      <c r="S67683" s="10"/>
      <c r="T67683" s="10"/>
    </row>
    <row r="67684" spans="13:20" x14ac:dyDescent="0.2">
      <c r="M67684">
        <v>0</v>
      </c>
      <c r="P67684" s="10"/>
      <c r="R67684" s="10"/>
      <c r="S67684" s="10"/>
      <c r="T67684" s="10"/>
    </row>
    <row r="67685" spans="13:20" x14ac:dyDescent="0.2">
      <c r="M67685">
        <v>0</v>
      </c>
      <c r="P67685" s="10"/>
      <c r="R67685" s="10"/>
      <c r="S67685" s="10"/>
      <c r="T67685" s="10"/>
    </row>
    <row r="67686" spans="13:20" x14ac:dyDescent="0.2">
      <c r="M67686">
        <v>0</v>
      </c>
      <c r="P67686" s="10"/>
      <c r="R67686" s="10"/>
      <c r="S67686" s="10"/>
      <c r="T67686" s="10"/>
    </row>
    <row r="67687" spans="13:20" x14ac:dyDescent="0.2">
      <c r="M67687">
        <v>0</v>
      </c>
      <c r="P67687" s="10"/>
      <c r="R67687" s="10"/>
      <c r="S67687" s="10"/>
      <c r="T67687" s="10"/>
    </row>
    <row r="67688" spans="13:20" x14ac:dyDescent="0.2">
      <c r="M67688">
        <v>0</v>
      </c>
      <c r="P67688" s="10"/>
      <c r="R67688" s="10"/>
      <c r="S67688" s="10"/>
      <c r="T67688" s="10"/>
    </row>
    <row r="67689" spans="13:20" x14ac:dyDescent="0.2">
      <c r="M67689">
        <v>0</v>
      </c>
      <c r="P67689" s="10"/>
      <c r="R67689" s="10"/>
      <c r="S67689" s="10"/>
      <c r="T67689" s="10"/>
    </row>
    <row r="67690" spans="13:20" x14ac:dyDescent="0.2">
      <c r="M67690">
        <v>0</v>
      </c>
      <c r="P67690" s="10"/>
      <c r="R67690" s="10"/>
      <c r="S67690" s="10"/>
      <c r="T67690" s="10"/>
    </row>
    <row r="67691" spans="13:20" x14ac:dyDescent="0.2">
      <c r="M67691">
        <v>0</v>
      </c>
      <c r="P67691" s="10"/>
      <c r="R67691" s="10"/>
      <c r="S67691" s="10"/>
      <c r="T67691" s="10"/>
    </row>
    <row r="67692" spans="13:20" x14ac:dyDescent="0.2">
      <c r="M67692">
        <v>0</v>
      </c>
      <c r="P67692" s="10"/>
      <c r="R67692" s="10"/>
      <c r="S67692" s="10"/>
      <c r="T67692" s="10"/>
    </row>
    <row r="67693" spans="13:20" x14ac:dyDescent="0.2">
      <c r="M67693">
        <v>0</v>
      </c>
      <c r="P67693" s="10"/>
      <c r="R67693" s="10"/>
      <c r="S67693" s="10"/>
      <c r="T67693" s="10"/>
    </row>
    <row r="67694" spans="13:20" x14ac:dyDescent="0.2">
      <c r="M67694">
        <v>0</v>
      </c>
      <c r="P67694" s="10"/>
      <c r="R67694" s="10"/>
      <c r="S67694" s="10"/>
      <c r="T67694" s="10"/>
    </row>
    <row r="67695" spans="13:20" x14ac:dyDescent="0.2">
      <c r="M67695">
        <v>0</v>
      </c>
      <c r="P67695" s="10"/>
      <c r="R67695" s="10"/>
      <c r="S67695" s="10"/>
      <c r="T67695" s="10"/>
    </row>
    <row r="67696" spans="13:20" x14ac:dyDescent="0.2">
      <c r="M67696">
        <v>0</v>
      </c>
      <c r="P67696" s="10"/>
      <c r="R67696" s="10"/>
      <c r="S67696" s="10"/>
      <c r="T67696" s="10"/>
    </row>
    <row r="67697" spans="13:20" x14ac:dyDescent="0.2">
      <c r="M67697">
        <v>0</v>
      </c>
      <c r="P67697" s="10"/>
      <c r="R67697" s="10"/>
      <c r="S67697" s="10"/>
      <c r="T67697" s="10"/>
    </row>
    <row r="67698" spans="13:20" x14ac:dyDescent="0.2">
      <c r="M67698">
        <v>0</v>
      </c>
      <c r="P67698" s="10"/>
      <c r="R67698" s="10"/>
      <c r="S67698" s="10"/>
      <c r="T67698" s="10"/>
    </row>
    <row r="67699" spans="13:20" x14ac:dyDescent="0.2">
      <c r="M67699">
        <v>0</v>
      </c>
      <c r="P67699" s="10"/>
      <c r="R67699" s="10"/>
      <c r="S67699" s="10"/>
      <c r="T67699" s="10"/>
    </row>
    <row r="67700" spans="13:20" x14ac:dyDescent="0.2">
      <c r="M67700">
        <v>0</v>
      </c>
      <c r="P67700" s="10"/>
      <c r="R67700" s="10"/>
      <c r="S67700" s="10"/>
      <c r="T67700" s="10"/>
    </row>
    <row r="67701" spans="13:20" x14ac:dyDescent="0.2">
      <c r="M67701">
        <v>0</v>
      </c>
      <c r="P67701" s="10"/>
      <c r="R67701" s="10"/>
      <c r="S67701" s="10"/>
      <c r="T67701" s="10"/>
    </row>
    <row r="67702" spans="13:20" x14ac:dyDescent="0.2">
      <c r="M67702">
        <v>0</v>
      </c>
      <c r="P67702" s="10"/>
      <c r="R67702" s="10"/>
      <c r="S67702" s="10"/>
      <c r="T67702" s="10"/>
    </row>
    <row r="67703" spans="13:20" x14ac:dyDescent="0.2">
      <c r="M67703">
        <v>0</v>
      </c>
      <c r="P67703" s="10"/>
      <c r="R67703" s="10"/>
      <c r="S67703" s="10"/>
      <c r="T67703" s="10"/>
    </row>
    <row r="67704" spans="13:20" x14ac:dyDescent="0.2">
      <c r="M67704">
        <v>0</v>
      </c>
      <c r="P67704" s="10"/>
      <c r="R67704" s="10"/>
      <c r="S67704" s="10"/>
      <c r="T67704" s="10"/>
    </row>
    <row r="67705" spans="13:20" x14ac:dyDescent="0.2">
      <c r="M67705">
        <v>0</v>
      </c>
      <c r="P67705" s="10"/>
      <c r="R67705" s="10"/>
      <c r="S67705" s="10"/>
      <c r="T67705" s="10"/>
    </row>
    <row r="67706" spans="13:20" x14ac:dyDescent="0.2">
      <c r="M67706">
        <v>0</v>
      </c>
      <c r="P67706" s="10"/>
      <c r="R67706" s="10"/>
      <c r="S67706" s="10"/>
      <c r="T67706" s="10"/>
    </row>
    <row r="67707" spans="13:20" x14ac:dyDescent="0.2">
      <c r="M67707">
        <v>0</v>
      </c>
      <c r="P67707" s="10"/>
      <c r="R67707" s="10"/>
      <c r="S67707" s="10"/>
      <c r="T67707" s="10"/>
    </row>
    <row r="67708" spans="13:20" x14ac:dyDescent="0.2">
      <c r="M67708">
        <v>0</v>
      </c>
      <c r="P67708" s="10"/>
      <c r="R67708" s="10"/>
      <c r="S67708" s="10"/>
      <c r="T67708" s="10"/>
    </row>
    <row r="67709" spans="13:20" x14ac:dyDescent="0.2">
      <c r="M67709">
        <v>0</v>
      </c>
      <c r="P67709" s="10"/>
      <c r="R67709" s="10"/>
      <c r="S67709" s="10"/>
      <c r="T67709" s="10"/>
    </row>
    <row r="67710" spans="13:20" x14ac:dyDescent="0.2">
      <c r="M67710">
        <v>0</v>
      </c>
      <c r="P67710" s="10"/>
      <c r="R67710" s="10"/>
      <c r="S67710" s="10"/>
      <c r="T67710" s="10"/>
    </row>
    <row r="67711" spans="13:20" x14ac:dyDescent="0.2">
      <c r="M67711">
        <v>0</v>
      </c>
      <c r="P67711" s="10"/>
      <c r="R67711" s="10"/>
      <c r="S67711" s="10"/>
      <c r="T67711" s="10"/>
    </row>
    <row r="67712" spans="13:20" x14ac:dyDescent="0.2">
      <c r="M67712">
        <v>0</v>
      </c>
      <c r="P67712" s="10"/>
      <c r="R67712" s="10"/>
      <c r="S67712" s="10"/>
      <c r="T67712" s="10"/>
    </row>
    <row r="67713" spans="13:20" x14ac:dyDescent="0.2">
      <c r="M67713">
        <v>0</v>
      </c>
      <c r="P67713" s="10"/>
      <c r="R67713" s="10"/>
      <c r="S67713" s="10"/>
      <c r="T67713" s="10"/>
    </row>
    <row r="67714" spans="13:20" x14ac:dyDescent="0.2">
      <c r="M67714">
        <v>0</v>
      </c>
      <c r="P67714" s="10"/>
      <c r="R67714" s="10"/>
      <c r="S67714" s="10"/>
      <c r="T67714" s="10"/>
    </row>
    <row r="67715" spans="13:20" x14ac:dyDescent="0.2">
      <c r="M67715">
        <v>0</v>
      </c>
      <c r="P67715" s="10"/>
      <c r="R67715" s="10"/>
      <c r="S67715" s="10"/>
      <c r="T67715" s="10"/>
    </row>
    <row r="67716" spans="13:20" x14ac:dyDescent="0.2">
      <c r="M67716">
        <v>0</v>
      </c>
      <c r="P67716" s="10"/>
      <c r="R67716" s="10"/>
      <c r="S67716" s="10"/>
      <c r="T67716" s="10"/>
    </row>
    <row r="67717" spans="13:20" x14ac:dyDescent="0.2">
      <c r="M67717">
        <v>0</v>
      </c>
      <c r="P67717" s="10"/>
      <c r="R67717" s="10"/>
      <c r="S67717" s="10"/>
      <c r="T67717" s="10"/>
    </row>
    <row r="67718" spans="13:20" x14ac:dyDescent="0.2">
      <c r="M67718">
        <v>0</v>
      </c>
      <c r="P67718" s="10"/>
      <c r="R67718" s="10"/>
      <c r="S67718" s="10"/>
      <c r="T67718" s="10"/>
    </row>
    <row r="67719" spans="13:20" x14ac:dyDescent="0.2">
      <c r="M67719">
        <v>0</v>
      </c>
      <c r="P67719" s="10"/>
      <c r="R67719" s="10"/>
      <c r="S67719" s="10"/>
      <c r="T67719" s="10"/>
    </row>
    <row r="67720" spans="13:20" x14ac:dyDescent="0.2">
      <c r="M67720">
        <v>0</v>
      </c>
      <c r="P67720" s="10"/>
      <c r="R67720" s="10"/>
      <c r="S67720" s="10"/>
      <c r="T67720" s="10"/>
    </row>
    <row r="67721" spans="13:20" x14ac:dyDescent="0.2">
      <c r="M67721">
        <v>0</v>
      </c>
      <c r="P67721" s="10"/>
      <c r="R67721" s="10"/>
      <c r="S67721" s="10"/>
      <c r="T67721" s="10"/>
    </row>
    <row r="67722" spans="13:20" x14ac:dyDescent="0.2">
      <c r="M67722">
        <v>0</v>
      </c>
      <c r="P67722" s="10"/>
      <c r="R67722" s="10"/>
      <c r="S67722" s="10"/>
      <c r="T67722" s="10"/>
    </row>
    <row r="67723" spans="13:20" x14ac:dyDescent="0.2">
      <c r="M67723">
        <v>0</v>
      </c>
      <c r="P67723" s="10"/>
      <c r="R67723" s="10"/>
      <c r="S67723" s="10"/>
      <c r="T67723" s="10"/>
    </row>
    <row r="67724" spans="13:20" x14ac:dyDescent="0.2">
      <c r="M67724">
        <v>0</v>
      </c>
      <c r="P67724" s="10"/>
      <c r="R67724" s="10"/>
      <c r="S67724" s="10"/>
      <c r="T67724" s="10"/>
    </row>
    <row r="67725" spans="13:20" x14ac:dyDescent="0.2">
      <c r="M67725">
        <v>0</v>
      </c>
      <c r="P67725" s="10"/>
      <c r="R67725" s="10"/>
      <c r="S67725" s="10"/>
      <c r="T67725" s="10"/>
    </row>
    <row r="67726" spans="13:20" x14ac:dyDescent="0.2">
      <c r="M67726">
        <v>0</v>
      </c>
      <c r="P67726" s="10"/>
      <c r="R67726" s="10"/>
      <c r="S67726" s="10"/>
      <c r="T67726" s="10"/>
    </row>
    <row r="67727" spans="13:20" x14ac:dyDescent="0.2">
      <c r="M67727">
        <v>0</v>
      </c>
      <c r="P67727" s="10"/>
      <c r="R67727" s="10"/>
      <c r="S67727" s="10"/>
      <c r="T67727" s="10"/>
    </row>
    <row r="67728" spans="13:20" x14ac:dyDescent="0.2">
      <c r="M67728">
        <v>0</v>
      </c>
      <c r="P67728" s="10"/>
      <c r="R67728" s="10"/>
      <c r="S67728" s="10"/>
      <c r="T67728" s="10"/>
    </row>
    <row r="67729" spans="13:20" x14ac:dyDescent="0.2">
      <c r="M67729">
        <v>0</v>
      </c>
      <c r="P67729" s="10"/>
      <c r="R67729" s="10"/>
      <c r="S67729" s="10"/>
      <c r="T67729" s="10"/>
    </row>
    <row r="67730" spans="13:20" x14ac:dyDescent="0.2">
      <c r="M67730">
        <v>0</v>
      </c>
      <c r="P67730" s="10"/>
      <c r="R67730" s="10"/>
      <c r="S67730" s="10"/>
      <c r="T67730" s="10"/>
    </row>
    <row r="67731" spans="13:20" x14ac:dyDescent="0.2">
      <c r="M67731">
        <v>0</v>
      </c>
      <c r="P67731" s="10"/>
      <c r="R67731" s="10"/>
      <c r="S67731" s="10"/>
      <c r="T67731" s="10"/>
    </row>
    <row r="67732" spans="13:20" x14ac:dyDescent="0.2">
      <c r="M67732">
        <v>0</v>
      </c>
      <c r="P67732" s="10"/>
      <c r="R67732" s="10"/>
      <c r="S67732" s="10"/>
      <c r="T67732" s="10"/>
    </row>
    <row r="67733" spans="13:20" x14ac:dyDescent="0.2">
      <c r="M67733">
        <v>0</v>
      </c>
      <c r="P67733" s="10"/>
      <c r="R67733" s="10"/>
      <c r="S67733" s="10"/>
      <c r="T67733" s="10"/>
    </row>
    <row r="67734" spans="13:20" x14ac:dyDescent="0.2">
      <c r="M67734">
        <v>0</v>
      </c>
      <c r="P67734" s="10"/>
      <c r="R67734" s="10"/>
      <c r="S67734" s="10"/>
      <c r="T67734" s="10"/>
    </row>
    <row r="67735" spans="13:20" x14ac:dyDescent="0.2">
      <c r="M67735">
        <v>0</v>
      </c>
      <c r="P67735" s="10"/>
      <c r="R67735" s="10"/>
      <c r="S67735" s="10"/>
      <c r="T67735" s="10"/>
    </row>
    <row r="67736" spans="13:20" x14ac:dyDescent="0.2">
      <c r="M67736">
        <v>0</v>
      </c>
      <c r="P67736" s="10"/>
      <c r="R67736" s="10"/>
      <c r="S67736" s="10"/>
      <c r="T67736" s="10"/>
    </row>
    <row r="67737" spans="13:20" x14ac:dyDescent="0.2">
      <c r="M67737">
        <v>0</v>
      </c>
      <c r="P67737" s="10"/>
      <c r="R67737" s="10"/>
      <c r="S67737" s="10"/>
      <c r="T67737" s="10"/>
    </row>
    <row r="67738" spans="13:20" x14ac:dyDescent="0.2">
      <c r="M67738">
        <v>0</v>
      </c>
      <c r="P67738" s="10"/>
      <c r="R67738" s="10"/>
      <c r="S67738" s="10"/>
      <c r="T67738" s="10"/>
    </row>
    <row r="67739" spans="13:20" x14ac:dyDescent="0.2">
      <c r="M67739">
        <v>0</v>
      </c>
      <c r="P67739" s="10"/>
      <c r="R67739" s="10"/>
      <c r="S67739" s="10"/>
      <c r="T67739" s="10"/>
    </row>
    <row r="67740" spans="13:20" x14ac:dyDescent="0.2">
      <c r="M67740">
        <v>0</v>
      </c>
      <c r="P67740" s="10"/>
      <c r="R67740" s="10"/>
      <c r="S67740" s="10"/>
      <c r="T67740" s="10"/>
    </row>
    <row r="67741" spans="13:20" x14ac:dyDescent="0.2">
      <c r="M67741">
        <v>0</v>
      </c>
      <c r="P67741" s="10"/>
      <c r="R67741" s="10"/>
      <c r="S67741" s="10"/>
      <c r="T67741" s="10"/>
    </row>
    <row r="67742" spans="13:20" x14ac:dyDescent="0.2">
      <c r="M67742">
        <v>0</v>
      </c>
      <c r="P67742" s="10"/>
      <c r="R67742" s="10"/>
      <c r="S67742" s="10"/>
      <c r="T67742" s="10"/>
    </row>
    <row r="67743" spans="13:20" x14ac:dyDescent="0.2">
      <c r="M67743">
        <v>0</v>
      </c>
      <c r="P67743" s="10"/>
      <c r="R67743" s="10"/>
      <c r="S67743" s="10"/>
      <c r="T67743" s="10"/>
    </row>
    <row r="67744" spans="13:20" x14ac:dyDescent="0.2">
      <c r="M67744">
        <v>0</v>
      </c>
      <c r="P67744" s="10"/>
      <c r="R67744" s="10"/>
      <c r="S67744" s="10"/>
      <c r="T67744" s="10"/>
    </row>
    <row r="67745" spans="13:20" x14ac:dyDescent="0.2">
      <c r="M67745">
        <v>0</v>
      </c>
      <c r="P67745" s="10"/>
      <c r="R67745" s="10"/>
      <c r="S67745" s="10"/>
      <c r="T67745" s="10"/>
    </row>
    <row r="67746" spans="13:20" x14ac:dyDescent="0.2">
      <c r="M67746">
        <v>0</v>
      </c>
      <c r="P67746" s="10"/>
      <c r="R67746" s="10"/>
      <c r="S67746" s="10"/>
      <c r="T67746" s="10"/>
    </row>
    <row r="67747" spans="13:20" x14ac:dyDescent="0.2">
      <c r="M67747">
        <v>0</v>
      </c>
      <c r="P67747" s="10"/>
      <c r="R67747" s="10"/>
      <c r="S67747" s="10"/>
      <c r="T67747" s="10"/>
    </row>
    <row r="67748" spans="13:20" x14ac:dyDescent="0.2">
      <c r="M67748">
        <v>0</v>
      </c>
      <c r="P67748" s="10"/>
      <c r="R67748" s="10"/>
      <c r="S67748" s="10"/>
      <c r="T67748" s="10"/>
    </row>
    <row r="67749" spans="13:20" x14ac:dyDescent="0.2">
      <c r="M67749">
        <v>0</v>
      </c>
      <c r="P67749" s="10"/>
      <c r="R67749" s="10"/>
      <c r="S67749" s="10"/>
      <c r="T67749" s="10"/>
    </row>
    <row r="67750" spans="13:20" x14ac:dyDescent="0.2">
      <c r="M67750">
        <v>0</v>
      </c>
      <c r="P67750" s="10"/>
      <c r="R67750" s="10"/>
      <c r="S67750" s="10"/>
      <c r="T67750" s="10"/>
    </row>
    <row r="67751" spans="13:20" x14ac:dyDescent="0.2">
      <c r="M67751">
        <v>0</v>
      </c>
      <c r="P67751" s="10"/>
      <c r="R67751" s="10"/>
      <c r="S67751" s="10"/>
      <c r="T67751" s="10"/>
    </row>
    <row r="67752" spans="13:20" x14ac:dyDescent="0.2">
      <c r="M67752">
        <v>0</v>
      </c>
      <c r="P67752" s="10"/>
      <c r="R67752" s="10"/>
      <c r="S67752" s="10"/>
      <c r="T67752" s="10"/>
    </row>
    <row r="67753" spans="13:20" x14ac:dyDescent="0.2">
      <c r="M67753">
        <v>0</v>
      </c>
      <c r="P67753" s="10"/>
      <c r="R67753" s="10"/>
      <c r="S67753" s="10"/>
      <c r="T67753" s="10"/>
    </row>
    <row r="67754" spans="13:20" x14ac:dyDescent="0.2">
      <c r="M67754">
        <v>0</v>
      </c>
      <c r="P67754" s="10"/>
      <c r="R67754" s="10"/>
      <c r="S67754" s="10"/>
      <c r="T67754" s="10"/>
    </row>
    <row r="67755" spans="13:20" x14ac:dyDescent="0.2">
      <c r="M67755">
        <v>0</v>
      </c>
      <c r="P67755" s="10"/>
      <c r="R67755" s="10"/>
      <c r="S67755" s="10"/>
      <c r="T67755" s="10"/>
    </row>
    <row r="67756" spans="13:20" x14ac:dyDescent="0.2">
      <c r="M67756">
        <v>0</v>
      </c>
      <c r="P67756" s="10"/>
      <c r="R67756" s="10"/>
      <c r="S67756" s="10"/>
      <c r="T67756" s="10"/>
    </row>
    <row r="67757" spans="13:20" x14ac:dyDescent="0.2">
      <c r="M67757">
        <v>0</v>
      </c>
      <c r="P67757" s="10"/>
      <c r="R67757" s="10"/>
      <c r="S67757" s="10"/>
      <c r="T67757" s="10"/>
    </row>
    <row r="67758" spans="13:20" x14ac:dyDescent="0.2">
      <c r="M67758">
        <v>0</v>
      </c>
      <c r="P67758" s="10"/>
      <c r="R67758" s="10"/>
      <c r="S67758" s="10"/>
      <c r="T67758" s="10"/>
    </row>
    <row r="67759" spans="13:20" x14ac:dyDescent="0.2">
      <c r="M67759">
        <v>0</v>
      </c>
      <c r="P67759" s="10"/>
      <c r="R67759" s="10"/>
      <c r="S67759" s="10"/>
      <c r="T67759" s="10"/>
    </row>
    <row r="67760" spans="13:20" x14ac:dyDescent="0.2">
      <c r="M67760">
        <v>0</v>
      </c>
      <c r="P67760" s="10"/>
      <c r="R67760" s="10"/>
      <c r="S67760" s="10"/>
      <c r="T67760" s="10"/>
    </row>
    <row r="67761" spans="13:20" x14ac:dyDescent="0.2">
      <c r="M67761">
        <v>0</v>
      </c>
      <c r="P67761" s="10"/>
      <c r="R67761" s="10"/>
      <c r="S67761" s="10"/>
      <c r="T67761" s="10"/>
    </row>
    <row r="67762" spans="13:20" x14ac:dyDescent="0.2">
      <c r="M67762">
        <v>0</v>
      </c>
      <c r="P67762" s="10"/>
      <c r="R67762" s="10"/>
      <c r="S67762" s="10"/>
      <c r="T67762" s="10"/>
    </row>
    <row r="67763" spans="13:20" x14ac:dyDescent="0.2">
      <c r="M67763">
        <v>0</v>
      </c>
      <c r="P67763" s="10"/>
      <c r="R67763" s="10"/>
      <c r="S67763" s="10"/>
      <c r="T67763" s="10"/>
    </row>
    <row r="67764" spans="13:20" x14ac:dyDescent="0.2">
      <c r="M67764">
        <v>0</v>
      </c>
      <c r="P67764" s="10"/>
      <c r="R67764" s="10"/>
      <c r="S67764" s="10"/>
      <c r="T67764" s="10"/>
    </row>
    <row r="67765" spans="13:20" x14ac:dyDescent="0.2">
      <c r="M67765">
        <v>0</v>
      </c>
      <c r="P67765" s="10"/>
      <c r="R67765" s="10"/>
      <c r="S67765" s="10"/>
      <c r="T67765" s="10"/>
    </row>
    <row r="67766" spans="13:20" x14ac:dyDescent="0.2">
      <c r="M67766">
        <v>0</v>
      </c>
      <c r="P67766" s="10"/>
      <c r="R67766" s="10"/>
      <c r="S67766" s="10"/>
      <c r="T67766" s="10"/>
    </row>
    <row r="67767" spans="13:20" x14ac:dyDescent="0.2">
      <c r="M67767">
        <v>0</v>
      </c>
      <c r="P67767" s="10"/>
      <c r="R67767" s="10"/>
      <c r="S67767" s="10"/>
      <c r="T67767" s="10"/>
    </row>
    <row r="67768" spans="13:20" x14ac:dyDescent="0.2">
      <c r="M67768">
        <v>0</v>
      </c>
      <c r="P67768" s="10"/>
      <c r="R67768" s="10"/>
      <c r="S67768" s="10"/>
      <c r="T67768" s="10"/>
    </row>
    <row r="67769" spans="13:20" x14ac:dyDescent="0.2">
      <c r="M67769">
        <v>0</v>
      </c>
      <c r="P67769" s="10"/>
      <c r="R67769" s="10"/>
      <c r="S67769" s="10"/>
      <c r="T67769" s="10"/>
    </row>
    <row r="67770" spans="13:20" x14ac:dyDescent="0.2">
      <c r="M67770">
        <v>0</v>
      </c>
      <c r="P67770" s="10"/>
      <c r="R67770" s="10"/>
      <c r="S67770" s="10"/>
      <c r="T67770" s="10"/>
    </row>
    <row r="67771" spans="13:20" x14ac:dyDescent="0.2">
      <c r="M67771">
        <v>0</v>
      </c>
      <c r="P67771" s="10"/>
      <c r="R67771" s="10"/>
      <c r="S67771" s="10"/>
      <c r="T67771" s="10"/>
    </row>
    <row r="67772" spans="13:20" x14ac:dyDescent="0.2">
      <c r="M67772">
        <v>0</v>
      </c>
      <c r="P67772" s="10"/>
      <c r="R67772" s="10"/>
      <c r="S67772" s="10"/>
      <c r="T67772" s="10"/>
    </row>
    <row r="67773" spans="13:20" x14ac:dyDescent="0.2">
      <c r="M67773">
        <v>0</v>
      </c>
      <c r="P67773" s="10"/>
      <c r="R67773" s="10"/>
      <c r="S67773" s="10"/>
      <c r="T67773" s="10"/>
    </row>
    <row r="67774" spans="13:20" x14ac:dyDescent="0.2">
      <c r="M67774">
        <v>0</v>
      </c>
      <c r="P67774" s="10"/>
      <c r="R67774" s="10"/>
      <c r="S67774" s="10"/>
      <c r="T67774" s="10"/>
    </row>
    <row r="67775" spans="13:20" x14ac:dyDescent="0.2">
      <c r="M67775">
        <v>0</v>
      </c>
      <c r="P67775" s="10"/>
      <c r="R67775" s="10"/>
      <c r="S67775" s="10"/>
      <c r="T67775" s="10"/>
    </row>
    <row r="67776" spans="13:20" x14ac:dyDescent="0.2">
      <c r="M67776">
        <v>0</v>
      </c>
      <c r="P67776" s="10"/>
      <c r="R67776" s="10"/>
      <c r="S67776" s="10"/>
      <c r="T67776" s="10"/>
    </row>
    <row r="67777" spans="13:20" x14ac:dyDescent="0.2">
      <c r="M67777">
        <v>0</v>
      </c>
      <c r="P67777" s="10"/>
      <c r="R67777" s="10"/>
      <c r="S67777" s="10"/>
      <c r="T67777" s="10"/>
    </row>
    <row r="67778" spans="13:20" x14ac:dyDescent="0.2">
      <c r="M67778">
        <v>0</v>
      </c>
      <c r="P67778" s="10"/>
      <c r="R67778" s="10"/>
      <c r="S67778" s="10"/>
      <c r="T67778" s="10"/>
    </row>
    <row r="67779" spans="13:20" x14ac:dyDescent="0.2">
      <c r="M67779">
        <v>0</v>
      </c>
      <c r="P67779" s="10"/>
      <c r="R67779" s="10"/>
      <c r="S67779" s="10"/>
      <c r="T67779" s="10"/>
    </row>
    <row r="67780" spans="13:20" x14ac:dyDescent="0.2">
      <c r="M67780">
        <v>0</v>
      </c>
      <c r="P67780" s="10"/>
      <c r="R67780" s="10"/>
      <c r="S67780" s="10"/>
      <c r="T67780" s="10"/>
    </row>
    <row r="67781" spans="13:20" x14ac:dyDescent="0.2">
      <c r="M67781">
        <v>0</v>
      </c>
      <c r="P67781" s="10"/>
      <c r="R67781" s="10"/>
      <c r="S67781" s="10"/>
      <c r="T67781" s="10"/>
    </row>
    <row r="67782" spans="13:20" x14ac:dyDescent="0.2">
      <c r="M67782">
        <v>0</v>
      </c>
      <c r="P67782" s="10"/>
      <c r="R67782" s="10"/>
      <c r="S67782" s="10"/>
      <c r="T67782" s="10"/>
    </row>
    <row r="67783" spans="13:20" x14ac:dyDescent="0.2">
      <c r="M67783">
        <v>0</v>
      </c>
      <c r="P67783" s="10"/>
      <c r="R67783" s="10"/>
      <c r="S67783" s="10"/>
      <c r="T67783" s="10"/>
    </row>
    <row r="67784" spans="13:20" x14ac:dyDescent="0.2">
      <c r="M67784">
        <v>0</v>
      </c>
      <c r="P67784" s="10"/>
      <c r="R67784" s="10"/>
      <c r="S67784" s="10"/>
      <c r="T67784" s="10"/>
    </row>
    <row r="67785" spans="13:20" x14ac:dyDescent="0.2">
      <c r="M67785">
        <v>0</v>
      </c>
      <c r="P67785" s="10"/>
      <c r="R67785" s="10"/>
      <c r="S67785" s="10"/>
      <c r="T67785" s="10"/>
    </row>
    <row r="67786" spans="13:20" x14ac:dyDescent="0.2">
      <c r="M67786">
        <v>0</v>
      </c>
      <c r="P67786" s="10"/>
      <c r="R67786" s="10"/>
      <c r="S67786" s="10"/>
      <c r="T67786" s="10"/>
    </row>
    <row r="67787" spans="13:20" x14ac:dyDescent="0.2">
      <c r="M67787">
        <v>0</v>
      </c>
      <c r="P67787" s="10"/>
      <c r="R67787" s="10"/>
      <c r="S67787" s="10"/>
      <c r="T67787" s="10"/>
    </row>
    <row r="67788" spans="13:20" x14ac:dyDescent="0.2">
      <c r="M67788">
        <v>0</v>
      </c>
      <c r="P67788" s="10"/>
      <c r="R67788" s="10"/>
      <c r="S67788" s="10"/>
      <c r="T67788" s="10"/>
    </row>
    <row r="67789" spans="13:20" x14ac:dyDescent="0.2">
      <c r="M67789">
        <v>0</v>
      </c>
      <c r="P67789" s="10"/>
      <c r="R67789" s="10"/>
      <c r="S67789" s="10"/>
      <c r="T67789" s="10"/>
    </row>
    <row r="67790" spans="13:20" x14ac:dyDescent="0.2">
      <c r="M67790">
        <v>0</v>
      </c>
      <c r="P67790" s="10"/>
      <c r="R67790" s="10"/>
      <c r="S67790" s="10"/>
      <c r="T67790" s="10"/>
    </row>
    <row r="67791" spans="13:20" x14ac:dyDescent="0.2">
      <c r="M67791">
        <v>0</v>
      </c>
      <c r="P67791" s="10"/>
      <c r="R67791" s="10"/>
      <c r="S67791" s="10"/>
      <c r="T67791" s="10"/>
    </row>
    <row r="67792" spans="13:20" x14ac:dyDescent="0.2">
      <c r="M67792">
        <v>0</v>
      </c>
      <c r="P67792" s="10"/>
      <c r="R67792" s="10"/>
      <c r="S67792" s="10"/>
      <c r="T67792" s="10"/>
    </row>
    <row r="67793" spans="13:20" x14ac:dyDescent="0.2">
      <c r="M67793">
        <v>0</v>
      </c>
      <c r="P67793" s="10"/>
      <c r="R67793" s="10"/>
      <c r="S67793" s="10"/>
      <c r="T67793" s="10"/>
    </row>
    <row r="67794" spans="13:20" x14ac:dyDescent="0.2">
      <c r="M67794">
        <v>0</v>
      </c>
      <c r="P67794" s="10"/>
      <c r="R67794" s="10"/>
      <c r="S67794" s="10"/>
      <c r="T67794" s="10"/>
    </row>
    <row r="67795" spans="13:20" x14ac:dyDescent="0.2">
      <c r="M67795">
        <v>0</v>
      </c>
      <c r="P67795" s="10"/>
      <c r="R67795" s="10"/>
      <c r="S67795" s="10"/>
      <c r="T67795" s="10"/>
    </row>
    <row r="67796" spans="13:20" x14ac:dyDescent="0.2">
      <c r="M67796">
        <v>0</v>
      </c>
      <c r="P67796" s="10"/>
      <c r="R67796" s="10"/>
      <c r="S67796" s="10"/>
      <c r="T67796" s="10"/>
    </row>
    <row r="67797" spans="13:20" x14ac:dyDescent="0.2">
      <c r="M67797">
        <v>0</v>
      </c>
      <c r="P67797" s="10"/>
      <c r="R67797" s="10"/>
      <c r="S67797" s="10"/>
      <c r="T67797" s="10"/>
    </row>
    <row r="67798" spans="13:20" x14ac:dyDescent="0.2">
      <c r="M67798">
        <v>0</v>
      </c>
      <c r="P67798" s="10"/>
      <c r="R67798" s="10"/>
      <c r="S67798" s="10"/>
      <c r="T67798" s="10"/>
    </row>
    <row r="67799" spans="13:20" x14ac:dyDescent="0.2">
      <c r="M67799">
        <v>0</v>
      </c>
      <c r="P67799" s="10"/>
      <c r="R67799" s="10"/>
      <c r="S67799" s="10"/>
      <c r="T67799" s="10"/>
    </row>
    <row r="67800" spans="13:20" x14ac:dyDescent="0.2">
      <c r="M67800">
        <v>0</v>
      </c>
      <c r="P67800" s="10"/>
      <c r="R67800" s="10"/>
      <c r="S67800" s="10"/>
      <c r="T67800" s="10"/>
    </row>
    <row r="67801" spans="13:20" x14ac:dyDescent="0.2">
      <c r="M67801">
        <v>0</v>
      </c>
      <c r="P67801" s="10"/>
      <c r="R67801" s="10"/>
      <c r="S67801" s="10"/>
      <c r="T67801" s="10"/>
    </row>
    <row r="67802" spans="13:20" x14ac:dyDescent="0.2">
      <c r="M67802">
        <v>0</v>
      </c>
      <c r="P67802" s="10"/>
      <c r="R67802" s="10"/>
      <c r="S67802" s="10"/>
      <c r="T67802" s="10"/>
    </row>
    <row r="67803" spans="13:20" x14ac:dyDescent="0.2">
      <c r="M67803">
        <v>0</v>
      </c>
      <c r="P67803" s="10"/>
      <c r="R67803" s="10"/>
      <c r="S67803" s="10"/>
      <c r="T67803" s="10"/>
    </row>
    <row r="67804" spans="13:20" x14ac:dyDescent="0.2">
      <c r="M67804">
        <v>0</v>
      </c>
      <c r="P67804" s="10"/>
      <c r="R67804" s="10"/>
      <c r="S67804" s="10"/>
      <c r="T67804" s="10"/>
    </row>
    <row r="67805" spans="13:20" x14ac:dyDescent="0.2">
      <c r="M67805">
        <v>0</v>
      </c>
      <c r="P67805" s="10"/>
      <c r="R67805" s="10"/>
      <c r="S67805" s="10"/>
      <c r="T67805" s="10"/>
    </row>
    <row r="67806" spans="13:20" x14ac:dyDescent="0.2">
      <c r="M67806">
        <v>0</v>
      </c>
      <c r="P67806" s="10"/>
      <c r="R67806" s="10"/>
      <c r="S67806" s="10"/>
      <c r="T67806" s="10"/>
    </row>
    <row r="67807" spans="13:20" x14ac:dyDescent="0.2">
      <c r="M67807">
        <v>0</v>
      </c>
      <c r="P67807" s="10"/>
      <c r="R67807" s="10"/>
      <c r="S67807" s="10"/>
      <c r="T67807" s="10"/>
    </row>
    <row r="67808" spans="13:20" x14ac:dyDescent="0.2">
      <c r="M67808">
        <v>0</v>
      </c>
      <c r="P67808" s="10"/>
      <c r="R67808" s="10"/>
      <c r="S67808" s="10"/>
      <c r="T67808" s="10"/>
    </row>
    <row r="67809" spans="13:20" x14ac:dyDescent="0.2">
      <c r="M67809">
        <v>0</v>
      </c>
      <c r="P67809" s="10"/>
      <c r="R67809" s="10"/>
      <c r="S67809" s="10"/>
      <c r="T67809" s="10"/>
    </row>
    <row r="67810" spans="13:20" x14ac:dyDescent="0.2">
      <c r="M67810">
        <v>0</v>
      </c>
      <c r="P67810" s="10"/>
      <c r="R67810" s="10"/>
      <c r="S67810" s="10"/>
      <c r="T67810" s="10"/>
    </row>
    <row r="67811" spans="13:20" x14ac:dyDescent="0.2">
      <c r="M67811">
        <v>0</v>
      </c>
      <c r="P67811" s="10"/>
      <c r="R67811" s="10"/>
      <c r="S67811" s="10"/>
      <c r="T67811" s="10"/>
    </row>
    <row r="67812" spans="13:20" x14ac:dyDescent="0.2">
      <c r="M67812">
        <v>0</v>
      </c>
      <c r="P67812" s="10"/>
      <c r="R67812" s="10"/>
      <c r="S67812" s="10"/>
      <c r="T67812" s="10"/>
    </row>
    <row r="67813" spans="13:20" x14ac:dyDescent="0.2">
      <c r="M67813">
        <v>0</v>
      </c>
      <c r="P67813" s="10"/>
      <c r="R67813" s="10"/>
      <c r="S67813" s="10"/>
      <c r="T67813" s="10"/>
    </row>
    <row r="67814" spans="13:20" x14ac:dyDescent="0.2">
      <c r="M67814">
        <v>0</v>
      </c>
      <c r="P67814" s="10"/>
      <c r="R67814" s="10"/>
      <c r="S67814" s="10"/>
      <c r="T67814" s="10"/>
    </row>
    <row r="67815" spans="13:20" x14ac:dyDescent="0.2">
      <c r="M67815">
        <v>0</v>
      </c>
      <c r="P67815" s="10"/>
      <c r="R67815" s="10"/>
      <c r="S67815" s="10"/>
      <c r="T67815" s="10"/>
    </row>
    <row r="67816" spans="13:20" x14ac:dyDescent="0.2">
      <c r="M67816">
        <v>0</v>
      </c>
      <c r="P67816" s="10"/>
      <c r="R67816" s="10"/>
      <c r="S67816" s="10"/>
      <c r="T67816" s="10"/>
    </row>
    <row r="67817" spans="13:20" x14ac:dyDescent="0.2">
      <c r="M67817">
        <v>0</v>
      </c>
      <c r="P67817" s="10"/>
      <c r="R67817" s="10"/>
      <c r="S67817" s="10"/>
      <c r="T67817" s="10"/>
    </row>
    <row r="67818" spans="13:20" x14ac:dyDescent="0.2">
      <c r="M67818">
        <v>0</v>
      </c>
      <c r="P67818" s="10"/>
      <c r="R67818" s="10"/>
      <c r="S67818" s="10"/>
      <c r="T67818" s="10"/>
    </row>
    <row r="67819" spans="13:20" x14ac:dyDescent="0.2">
      <c r="M67819">
        <v>0</v>
      </c>
      <c r="P67819" s="10"/>
      <c r="R67819" s="10"/>
      <c r="S67819" s="10"/>
      <c r="T67819" s="10"/>
    </row>
    <row r="67820" spans="13:20" x14ac:dyDescent="0.2">
      <c r="M67820">
        <v>0</v>
      </c>
      <c r="P67820" s="10"/>
      <c r="R67820" s="10"/>
      <c r="S67820" s="10"/>
      <c r="T67820" s="10"/>
    </row>
    <row r="67821" spans="13:20" x14ac:dyDescent="0.2">
      <c r="M67821">
        <v>0</v>
      </c>
      <c r="P67821" s="10"/>
      <c r="R67821" s="10"/>
      <c r="S67821" s="10"/>
      <c r="T67821" s="10"/>
    </row>
    <row r="67822" spans="13:20" x14ac:dyDescent="0.2">
      <c r="M67822">
        <v>0</v>
      </c>
      <c r="P67822" s="10"/>
      <c r="R67822" s="10"/>
      <c r="S67822" s="10"/>
      <c r="T67822" s="10"/>
    </row>
    <row r="67823" spans="13:20" x14ac:dyDescent="0.2">
      <c r="M67823">
        <v>0</v>
      </c>
      <c r="P67823" s="10"/>
      <c r="R67823" s="10"/>
      <c r="S67823" s="10"/>
      <c r="T67823" s="10"/>
    </row>
    <row r="67824" spans="13:20" x14ac:dyDescent="0.2">
      <c r="M67824">
        <v>0</v>
      </c>
      <c r="P67824" s="10"/>
      <c r="R67824" s="10"/>
      <c r="S67824" s="10"/>
      <c r="T67824" s="10"/>
    </row>
    <row r="67825" spans="13:20" x14ac:dyDescent="0.2">
      <c r="M67825">
        <v>0</v>
      </c>
      <c r="P67825" s="10"/>
      <c r="R67825" s="10"/>
      <c r="S67825" s="10"/>
      <c r="T67825" s="10"/>
    </row>
    <row r="67826" spans="13:20" x14ac:dyDescent="0.2">
      <c r="M67826">
        <v>0</v>
      </c>
      <c r="P67826" s="10"/>
      <c r="R67826" s="10"/>
      <c r="S67826" s="10"/>
      <c r="T67826" s="10"/>
    </row>
    <row r="67827" spans="13:20" x14ac:dyDescent="0.2">
      <c r="M67827">
        <v>0</v>
      </c>
      <c r="P67827" s="10"/>
      <c r="R67827" s="10"/>
      <c r="S67827" s="10"/>
      <c r="T67827" s="10"/>
    </row>
    <row r="67828" spans="13:20" x14ac:dyDescent="0.2">
      <c r="M67828">
        <v>0</v>
      </c>
      <c r="P67828" s="10"/>
      <c r="R67828" s="10"/>
      <c r="S67828" s="10"/>
      <c r="T67828" s="10"/>
    </row>
    <row r="67829" spans="13:20" x14ac:dyDescent="0.2">
      <c r="M67829">
        <v>0</v>
      </c>
      <c r="P67829" s="10"/>
      <c r="R67829" s="10"/>
      <c r="S67829" s="10"/>
      <c r="T67829" s="10"/>
    </row>
    <row r="67830" spans="13:20" x14ac:dyDescent="0.2">
      <c r="M67830">
        <v>0</v>
      </c>
      <c r="P67830" s="10"/>
      <c r="R67830" s="10"/>
      <c r="S67830" s="10"/>
      <c r="T67830" s="10"/>
    </row>
    <row r="67831" spans="13:20" x14ac:dyDescent="0.2">
      <c r="M67831">
        <v>0</v>
      </c>
      <c r="P67831" s="10"/>
      <c r="R67831" s="10"/>
      <c r="S67831" s="10"/>
      <c r="T67831" s="10"/>
    </row>
    <row r="67832" spans="13:20" x14ac:dyDescent="0.2">
      <c r="M67832">
        <v>0</v>
      </c>
      <c r="P67832" s="10"/>
      <c r="R67832" s="10"/>
      <c r="S67832" s="10"/>
      <c r="T67832" s="10"/>
    </row>
    <row r="67833" spans="13:20" x14ac:dyDescent="0.2">
      <c r="M67833">
        <v>0</v>
      </c>
      <c r="P67833" s="10"/>
      <c r="R67833" s="10"/>
      <c r="S67833" s="10"/>
      <c r="T67833" s="10"/>
    </row>
    <row r="67834" spans="13:20" x14ac:dyDescent="0.2">
      <c r="M67834">
        <v>0</v>
      </c>
      <c r="P67834" s="10"/>
      <c r="R67834" s="10"/>
      <c r="S67834" s="10"/>
      <c r="T67834" s="10"/>
    </row>
    <row r="67835" spans="13:20" x14ac:dyDescent="0.2">
      <c r="M67835">
        <v>0</v>
      </c>
      <c r="P67835" s="10"/>
      <c r="R67835" s="10"/>
      <c r="S67835" s="10"/>
      <c r="T67835" s="10"/>
    </row>
    <row r="67836" spans="13:20" x14ac:dyDescent="0.2">
      <c r="M67836">
        <v>0</v>
      </c>
      <c r="P67836" s="10"/>
      <c r="R67836" s="10"/>
      <c r="S67836" s="10"/>
      <c r="T67836" s="10"/>
    </row>
    <row r="67837" spans="13:20" x14ac:dyDescent="0.2">
      <c r="M67837">
        <v>0</v>
      </c>
      <c r="P67837" s="10"/>
      <c r="R67837" s="10"/>
      <c r="S67837" s="10"/>
      <c r="T67837" s="10"/>
    </row>
    <row r="67838" spans="13:20" x14ac:dyDescent="0.2">
      <c r="M67838">
        <v>0</v>
      </c>
      <c r="P67838" s="10"/>
      <c r="R67838" s="10"/>
      <c r="S67838" s="10"/>
      <c r="T67838" s="10"/>
    </row>
    <row r="67839" spans="13:20" x14ac:dyDescent="0.2">
      <c r="M67839">
        <v>0</v>
      </c>
      <c r="P67839" s="10"/>
      <c r="R67839" s="10"/>
      <c r="S67839" s="10"/>
      <c r="T67839" s="10"/>
    </row>
    <row r="67840" spans="13:20" x14ac:dyDescent="0.2">
      <c r="M67840">
        <v>0</v>
      </c>
      <c r="P67840" s="10"/>
      <c r="R67840" s="10"/>
      <c r="S67840" s="10"/>
      <c r="T67840" s="10"/>
    </row>
    <row r="67841" spans="13:20" x14ac:dyDescent="0.2">
      <c r="M67841">
        <v>0</v>
      </c>
      <c r="P67841" s="10"/>
      <c r="R67841" s="10"/>
      <c r="S67841" s="10"/>
      <c r="T67841" s="10"/>
    </row>
    <row r="67842" spans="13:20" x14ac:dyDescent="0.2">
      <c r="M67842">
        <v>0</v>
      </c>
      <c r="P67842" s="10"/>
      <c r="R67842" s="10"/>
      <c r="S67842" s="10"/>
      <c r="T67842" s="10"/>
    </row>
    <row r="67843" spans="13:20" x14ac:dyDescent="0.2">
      <c r="M67843">
        <v>0</v>
      </c>
      <c r="P67843" s="10"/>
      <c r="R67843" s="10"/>
      <c r="S67843" s="10"/>
      <c r="T67843" s="10"/>
    </row>
    <row r="67844" spans="13:20" x14ac:dyDescent="0.2">
      <c r="M67844">
        <v>0</v>
      </c>
      <c r="P67844" s="10"/>
      <c r="R67844" s="10"/>
      <c r="S67844" s="10"/>
      <c r="T67844" s="10"/>
    </row>
    <row r="67845" spans="13:20" x14ac:dyDescent="0.2">
      <c r="M67845">
        <v>0</v>
      </c>
      <c r="P67845" s="10"/>
      <c r="R67845" s="10"/>
      <c r="S67845" s="10"/>
      <c r="T67845" s="10"/>
    </row>
    <row r="67846" spans="13:20" x14ac:dyDescent="0.2">
      <c r="M67846">
        <v>0</v>
      </c>
      <c r="P67846" s="10"/>
      <c r="R67846" s="10"/>
      <c r="S67846" s="10"/>
      <c r="T67846" s="10"/>
    </row>
    <row r="67847" spans="13:20" x14ac:dyDescent="0.2">
      <c r="M67847">
        <v>0</v>
      </c>
      <c r="P67847" s="10"/>
      <c r="R67847" s="10"/>
      <c r="S67847" s="10"/>
      <c r="T67847" s="10"/>
    </row>
    <row r="67848" spans="13:20" x14ac:dyDescent="0.2">
      <c r="M67848">
        <v>0</v>
      </c>
      <c r="P67848" s="10"/>
      <c r="R67848" s="10"/>
      <c r="S67848" s="10"/>
      <c r="T67848" s="10"/>
    </row>
    <row r="67849" spans="13:20" x14ac:dyDescent="0.2">
      <c r="M67849">
        <v>0</v>
      </c>
      <c r="P67849" s="10"/>
      <c r="R67849" s="10"/>
      <c r="S67849" s="10"/>
      <c r="T67849" s="10"/>
    </row>
    <row r="67850" spans="13:20" x14ac:dyDescent="0.2">
      <c r="M67850">
        <v>0</v>
      </c>
      <c r="P67850" s="10"/>
      <c r="R67850" s="10"/>
      <c r="S67850" s="10"/>
      <c r="T67850" s="10"/>
    </row>
    <row r="67851" spans="13:20" x14ac:dyDescent="0.2">
      <c r="M67851">
        <v>0</v>
      </c>
      <c r="P67851" s="10"/>
      <c r="R67851" s="10"/>
      <c r="S67851" s="10"/>
      <c r="T67851" s="10"/>
    </row>
    <row r="67852" spans="13:20" x14ac:dyDescent="0.2">
      <c r="M67852">
        <v>0</v>
      </c>
      <c r="P67852" s="10"/>
      <c r="R67852" s="10"/>
      <c r="S67852" s="10"/>
      <c r="T67852" s="10"/>
    </row>
    <row r="67853" spans="13:20" x14ac:dyDescent="0.2">
      <c r="M67853">
        <v>1</v>
      </c>
      <c r="P67853" s="10"/>
      <c r="R67853" s="10"/>
      <c r="S67853" s="10"/>
      <c r="T67853" s="10"/>
    </row>
    <row r="67854" spans="13:20" x14ac:dyDescent="0.2">
      <c r="M67854">
        <v>0</v>
      </c>
      <c r="P67854" s="10"/>
      <c r="R67854" s="10"/>
      <c r="S67854" s="10"/>
      <c r="T67854" s="10"/>
    </row>
    <row r="67855" spans="13:20" x14ac:dyDescent="0.2">
      <c r="M67855">
        <v>0</v>
      </c>
      <c r="P67855" s="10"/>
      <c r="R67855" s="10"/>
      <c r="S67855" s="10"/>
      <c r="T67855" s="10"/>
    </row>
    <row r="67856" spans="13:20" x14ac:dyDescent="0.2">
      <c r="M67856">
        <v>1</v>
      </c>
      <c r="P67856" s="10"/>
      <c r="R67856" s="10"/>
      <c r="S67856" s="10"/>
      <c r="T67856" s="10"/>
    </row>
    <row r="67857" spans="13:20" x14ac:dyDescent="0.2">
      <c r="M67857">
        <v>0</v>
      </c>
      <c r="P67857" s="10"/>
      <c r="R67857" s="10"/>
      <c r="S67857" s="10"/>
      <c r="T67857" s="10"/>
    </row>
    <row r="67858" spans="13:20" x14ac:dyDescent="0.2">
      <c r="M67858">
        <v>0</v>
      </c>
      <c r="P67858" s="10"/>
      <c r="R67858" s="10"/>
      <c r="S67858" s="10"/>
      <c r="T67858" s="10"/>
    </row>
    <row r="67859" spans="13:20" x14ac:dyDescent="0.2">
      <c r="M67859">
        <v>1</v>
      </c>
      <c r="P67859" s="10"/>
      <c r="R67859" s="10"/>
      <c r="S67859" s="10"/>
      <c r="T67859" s="10"/>
    </row>
    <row r="67860" spans="13:20" x14ac:dyDescent="0.2">
      <c r="M67860">
        <v>0</v>
      </c>
      <c r="P67860" s="10"/>
      <c r="R67860" s="10"/>
      <c r="S67860" s="10"/>
      <c r="T67860" s="10"/>
    </row>
    <row r="67861" spans="13:20" x14ac:dyDescent="0.2">
      <c r="M67861">
        <v>1</v>
      </c>
      <c r="P67861" s="10"/>
      <c r="R67861" s="10"/>
      <c r="S67861" s="10"/>
      <c r="T67861" s="10"/>
    </row>
    <row r="67862" spans="13:20" x14ac:dyDescent="0.2">
      <c r="M67862">
        <v>0</v>
      </c>
      <c r="P67862" s="10"/>
      <c r="R67862" s="10"/>
      <c r="S67862" s="10"/>
      <c r="T67862" s="10"/>
    </row>
    <row r="67863" spans="13:20" x14ac:dyDescent="0.2">
      <c r="M67863">
        <v>0</v>
      </c>
      <c r="P67863" s="10"/>
      <c r="R67863" s="10"/>
      <c r="S67863" s="10"/>
      <c r="T67863" s="10"/>
    </row>
    <row r="67864" spans="13:20" x14ac:dyDescent="0.2">
      <c r="M67864">
        <v>1</v>
      </c>
      <c r="P67864" s="10"/>
      <c r="R67864" s="10"/>
      <c r="S67864" s="10"/>
      <c r="T67864" s="10"/>
    </row>
    <row r="67865" spans="13:20" x14ac:dyDescent="0.2">
      <c r="M67865">
        <v>0</v>
      </c>
      <c r="P67865" s="10"/>
      <c r="R67865" s="10"/>
      <c r="S67865" s="10"/>
      <c r="T67865" s="10"/>
    </row>
    <row r="67866" spans="13:20" x14ac:dyDescent="0.2">
      <c r="M67866">
        <v>0</v>
      </c>
      <c r="P67866" s="10"/>
      <c r="R67866" s="10"/>
      <c r="S67866" s="10"/>
      <c r="T67866" s="10"/>
    </row>
    <row r="67867" spans="13:20" x14ac:dyDescent="0.2">
      <c r="M67867">
        <v>1</v>
      </c>
      <c r="P67867" s="10"/>
      <c r="R67867" s="10"/>
      <c r="S67867" s="10"/>
      <c r="T67867" s="10"/>
    </row>
    <row r="67868" spans="13:20" x14ac:dyDescent="0.2">
      <c r="M67868">
        <v>0</v>
      </c>
      <c r="P67868" s="10"/>
      <c r="R67868" s="10"/>
      <c r="S67868" s="10"/>
      <c r="T67868" s="10"/>
    </row>
    <row r="67869" spans="13:20" x14ac:dyDescent="0.2">
      <c r="M67869">
        <v>1</v>
      </c>
      <c r="P67869" s="10"/>
      <c r="R67869" s="10"/>
      <c r="S67869" s="10"/>
      <c r="T67869" s="10"/>
    </row>
    <row r="67870" spans="13:20" x14ac:dyDescent="0.2">
      <c r="M67870">
        <v>0</v>
      </c>
      <c r="P67870" s="10"/>
      <c r="R67870" s="10"/>
      <c r="S67870" s="10"/>
      <c r="T67870" s="10"/>
    </row>
    <row r="67871" spans="13:20" x14ac:dyDescent="0.2">
      <c r="M67871">
        <v>1</v>
      </c>
      <c r="P67871" s="10"/>
      <c r="R67871" s="10"/>
      <c r="S67871" s="10"/>
      <c r="T67871" s="10"/>
    </row>
    <row r="67872" spans="13:20" x14ac:dyDescent="0.2">
      <c r="M67872">
        <v>0</v>
      </c>
      <c r="P67872" s="10"/>
      <c r="R67872" s="10"/>
      <c r="S67872" s="10"/>
      <c r="T67872" s="10"/>
    </row>
    <row r="67873" spans="13:20" x14ac:dyDescent="0.2">
      <c r="M67873">
        <v>0</v>
      </c>
      <c r="P67873" s="10"/>
      <c r="R67873" s="10"/>
      <c r="S67873" s="10"/>
      <c r="T67873" s="10"/>
    </row>
    <row r="67874" spans="13:20" x14ac:dyDescent="0.2">
      <c r="M67874">
        <v>1</v>
      </c>
      <c r="P67874" s="10"/>
      <c r="R67874" s="10"/>
      <c r="S67874" s="10"/>
      <c r="T67874" s="10"/>
    </row>
    <row r="67875" spans="13:20" x14ac:dyDescent="0.2">
      <c r="M67875">
        <v>0</v>
      </c>
      <c r="P67875" s="10"/>
      <c r="R67875" s="10"/>
      <c r="S67875" s="10"/>
      <c r="T67875" s="10"/>
    </row>
    <row r="67876" spans="13:20" x14ac:dyDescent="0.2">
      <c r="M67876">
        <v>0</v>
      </c>
      <c r="P67876" s="10"/>
      <c r="R67876" s="10"/>
      <c r="S67876" s="10"/>
      <c r="T67876" s="10"/>
    </row>
    <row r="67877" spans="13:20" x14ac:dyDescent="0.2">
      <c r="M67877">
        <v>1</v>
      </c>
      <c r="P67877" s="10"/>
      <c r="R67877" s="10"/>
      <c r="S67877" s="10"/>
      <c r="T67877" s="10"/>
    </row>
    <row r="67878" spans="13:20" x14ac:dyDescent="0.2">
      <c r="M67878">
        <v>0</v>
      </c>
      <c r="P67878" s="10"/>
      <c r="R67878" s="10"/>
      <c r="S67878" s="10"/>
      <c r="T67878" s="10"/>
    </row>
    <row r="67879" spans="13:20" x14ac:dyDescent="0.2">
      <c r="M67879">
        <v>1</v>
      </c>
      <c r="P67879" s="10"/>
      <c r="R67879" s="10"/>
      <c r="S67879" s="10"/>
      <c r="T67879" s="10"/>
    </row>
    <row r="67880" spans="13:20" x14ac:dyDescent="0.2">
      <c r="M67880">
        <v>0</v>
      </c>
      <c r="P67880" s="10"/>
      <c r="R67880" s="10"/>
      <c r="S67880" s="10"/>
      <c r="T67880" s="10"/>
    </row>
    <row r="67881" spans="13:20" x14ac:dyDescent="0.2">
      <c r="M67881">
        <v>0</v>
      </c>
      <c r="P67881" s="10"/>
      <c r="R67881" s="10"/>
      <c r="S67881" s="10"/>
      <c r="T67881" s="10"/>
    </row>
    <row r="67882" spans="13:20" x14ac:dyDescent="0.2">
      <c r="M67882">
        <v>1</v>
      </c>
      <c r="P67882" s="10"/>
      <c r="R67882" s="10"/>
      <c r="S67882" s="10"/>
      <c r="T67882" s="10"/>
    </row>
    <row r="67883" spans="13:20" x14ac:dyDescent="0.2">
      <c r="M67883">
        <v>0</v>
      </c>
      <c r="P67883" s="10"/>
      <c r="R67883" s="10"/>
      <c r="S67883" s="10"/>
      <c r="T67883" s="10"/>
    </row>
    <row r="67884" spans="13:20" x14ac:dyDescent="0.2">
      <c r="M67884">
        <v>0</v>
      </c>
      <c r="P67884" s="10"/>
      <c r="R67884" s="10"/>
      <c r="S67884" s="10"/>
      <c r="T67884" s="10"/>
    </row>
    <row r="67885" spans="13:20" x14ac:dyDescent="0.2">
      <c r="M67885">
        <v>1</v>
      </c>
      <c r="P67885" s="10"/>
      <c r="R67885" s="10"/>
      <c r="S67885" s="10"/>
      <c r="T67885" s="10"/>
    </row>
    <row r="67886" spans="13:20" x14ac:dyDescent="0.2">
      <c r="M67886">
        <v>0</v>
      </c>
      <c r="P67886" s="10"/>
      <c r="R67886" s="10"/>
      <c r="S67886" s="10"/>
      <c r="T67886" s="10"/>
    </row>
    <row r="67887" spans="13:20" x14ac:dyDescent="0.2">
      <c r="M67887">
        <v>1</v>
      </c>
      <c r="P67887" s="10"/>
      <c r="R67887" s="10"/>
      <c r="S67887" s="10"/>
      <c r="T67887" s="10"/>
    </row>
    <row r="67888" spans="13:20" x14ac:dyDescent="0.2">
      <c r="M67888">
        <v>0</v>
      </c>
      <c r="P67888" s="10"/>
      <c r="R67888" s="10"/>
      <c r="S67888" s="10"/>
      <c r="T67888" s="10"/>
    </row>
    <row r="67889" spans="13:20" x14ac:dyDescent="0.2">
      <c r="M67889">
        <v>0</v>
      </c>
      <c r="P67889" s="10"/>
      <c r="R67889" s="10"/>
      <c r="S67889" s="10"/>
      <c r="T67889" s="10"/>
    </row>
    <row r="67890" spans="13:20" x14ac:dyDescent="0.2">
      <c r="M67890">
        <v>1</v>
      </c>
      <c r="P67890" s="10"/>
      <c r="R67890" s="10"/>
      <c r="S67890" s="10"/>
      <c r="T67890" s="10"/>
    </row>
    <row r="67891" spans="13:20" x14ac:dyDescent="0.2">
      <c r="M67891">
        <v>0</v>
      </c>
      <c r="P67891" s="10"/>
      <c r="R67891" s="10"/>
      <c r="S67891" s="10"/>
      <c r="T67891" s="10"/>
    </row>
    <row r="67892" spans="13:20" x14ac:dyDescent="0.2">
      <c r="M67892">
        <v>0</v>
      </c>
      <c r="P67892" s="10"/>
      <c r="R67892" s="10"/>
      <c r="S67892" s="10"/>
      <c r="T67892" s="10"/>
    </row>
    <row r="67893" spans="13:20" x14ac:dyDescent="0.2">
      <c r="M67893">
        <v>1</v>
      </c>
      <c r="P67893" s="10"/>
      <c r="R67893" s="10"/>
      <c r="S67893" s="10"/>
      <c r="T67893" s="10"/>
    </row>
    <row r="67894" spans="13:20" x14ac:dyDescent="0.2">
      <c r="M67894">
        <v>0</v>
      </c>
      <c r="P67894" s="10"/>
      <c r="R67894" s="10"/>
      <c r="S67894" s="10"/>
      <c r="T67894" s="10"/>
    </row>
    <row r="67895" spans="13:20" x14ac:dyDescent="0.2">
      <c r="M67895">
        <v>0</v>
      </c>
      <c r="P67895" s="10"/>
      <c r="R67895" s="10"/>
      <c r="S67895" s="10"/>
      <c r="T67895" s="10"/>
    </row>
    <row r="67896" spans="13:20" x14ac:dyDescent="0.2">
      <c r="M67896">
        <v>1</v>
      </c>
      <c r="P67896" s="10"/>
      <c r="R67896" s="10"/>
      <c r="S67896" s="10"/>
      <c r="T67896" s="10"/>
    </row>
    <row r="67897" spans="13:20" x14ac:dyDescent="0.2">
      <c r="M67897">
        <v>0</v>
      </c>
      <c r="P67897" s="10"/>
      <c r="R67897" s="10"/>
      <c r="S67897" s="10"/>
      <c r="T67897" s="10"/>
    </row>
    <row r="67898" spans="13:20" x14ac:dyDescent="0.2">
      <c r="M67898">
        <v>1</v>
      </c>
      <c r="P67898" s="10"/>
      <c r="R67898" s="10"/>
      <c r="S67898" s="10"/>
      <c r="T67898" s="10"/>
    </row>
    <row r="67899" spans="13:20" x14ac:dyDescent="0.2">
      <c r="M67899">
        <v>0</v>
      </c>
      <c r="P67899" s="10"/>
      <c r="R67899" s="10"/>
      <c r="S67899" s="10"/>
      <c r="T67899" s="10"/>
    </row>
    <row r="67900" spans="13:20" x14ac:dyDescent="0.2">
      <c r="M67900">
        <v>0</v>
      </c>
      <c r="P67900" s="10"/>
      <c r="R67900" s="10"/>
      <c r="S67900" s="10"/>
      <c r="T67900" s="10"/>
    </row>
    <row r="67901" spans="13:20" x14ac:dyDescent="0.2">
      <c r="M67901">
        <v>1</v>
      </c>
      <c r="P67901" s="10"/>
      <c r="R67901" s="10"/>
      <c r="S67901" s="10"/>
      <c r="T67901" s="10"/>
    </row>
    <row r="67902" spans="13:20" x14ac:dyDescent="0.2">
      <c r="M67902">
        <v>0</v>
      </c>
      <c r="P67902" s="10"/>
      <c r="R67902" s="10"/>
      <c r="S67902" s="10"/>
      <c r="T67902" s="10"/>
    </row>
    <row r="67903" spans="13:20" x14ac:dyDescent="0.2">
      <c r="M67903">
        <v>0</v>
      </c>
      <c r="P67903" s="10"/>
      <c r="R67903" s="10"/>
      <c r="S67903" s="10"/>
      <c r="T67903" s="10"/>
    </row>
    <row r="67904" spans="13:20" x14ac:dyDescent="0.2">
      <c r="M67904">
        <v>1</v>
      </c>
      <c r="P67904" s="10"/>
      <c r="R67904" s="10"/>
      <c r="S67904" s="10"/>
      <c r="T67904" s="10"/>
    </row>
    <row r="67905" spans="13:20" x14ac:dyDescent="0.2">
      <c r="M67905">
        <v>0</v>
      </c>
      <c r="P67905" s="10"/>
      <c r="R67905" s="10"/>
      <c r="S67905" s="10"/>
      <c r="T67905" s="10"/>
    </row>
    <row r="67906" spans="13:20" x14ac:dyDescent="0.2">
      <c r="M67906">
        <v>0</v>
      </c>
      <c r="P67906" s="10"/>
      <c r="R67906" s="10"/>
      <c r="S67906" s="10"/>
      <c r="T67906" s="10"/>
    </row>
    <row r="67907" spans="13:20" x14ac:dyDescent="0.2">
      <c r="M67907">
        <v>1</v>
      </c>
      <c r="P67907" s="10"/>
      <c r="R67907" s="10"/>
      <c r="S67907" s="10"/>
      <c r="T67907" s="10"/>
    </row>
    <row r="67908" spans="13:20" x14ac:dyDescent="0.2">
      <c r="M67908">
        <v>0</v>
      </c>
      <c r="P67908" s="10"/>
      <c r="R67908" s="10"/>
      <c r="S67908" s="10"/>
      <c r="T67908" s="10"/>
    </row>
    <row r="67909" spans="13:20" x14ac:dyDescent="0.2">
      <c r="M67909">
        <v>1</v>
      </c>
      <c r="P67909" s="10"/>
      <c r="R67909" s="10"/>
      <c r="S67909" s="10"/>
      <c r="T67909" s="10"/>
    </row>
    <row r="67910" spans="13:20" x14ac:dyDescent="0.2">
      <c r="M67910">
        <v>0</v>
      </c>
      <c r="P67910" s="10"/>
      <c r="R67910" s="10"/>
      <c r="S67910" s="10"/>
      <c r="T67910" s="10"/>
    </row>
    <row r="67911" spans="13:20" x14ac:dyDescent="0.2">
      <c r="M67911">
        <v>1</v>
      </c>
      <c r="P67911" s="10"/>
      <c r="R67911" s="10"/>
      <c r="S67911" s="10"/>
      <c r="T67911" s="10"/>
    </row>
    <row r="67912" spans="13:20" x14ac:dyDescent="0.2">
      <c r="M67912">
        <v>0</v>
      </c>
      <c r="P67912" s="10"/>
      <c r="R67912" s="10"/>
      <c r="S67912" s="10"/>
      <c r="T67912" s="10"/>
    </row>
    <row r="67913" spans="13:20" x14ac:dyDescent="0.2">
      <c r="M67913">
        <v>1</v>
      </c>
      <c r="P67913" s="10"/>
      <c r="R67913" s="10"/>
      <c r="S67913" s="10"/>
      <c r="T67913" s="10"/>
    </row>
    <row r="67914" spans="13:20" x14ac:dyDescent="0.2">
      <c r="M67914">
        <v>0</v>
      </c>
      <c r="P67914" s="10"/>
      <c r="R67914" s="10"/>
      <c r="S67914" s="10"/>
      <c r="T67914" s="10"/>
    </row>
    <row r="67915" spans="13:20" x14ac:dyDescent="0.2">
      <c r="M67915">
        <v>0</v>
      </c>
      <c r="P67915" s="10"/>
      <c r="R67915" s="10"/>
      <c r="S67915" s="10"/>
      <c r="T67915" s="10"/>
    </row>
    <row r="67916" spans="13:20" x14ac:dyDescent="0.2">
      <c r="M67916">
        <v>0</v>
      </c>
      <c r="P67916" s="10"/>
      <c r="R67916" s="10"/>
      <c r="S67916" s="10"/>
      <c r="T67916" s="10"/>
    </row>
    <row r="67917" spans="13:20" x14ac:dyDescent="0.2">
      <c r="M67917">
        <v>1</v>
      </c>
      <c r="P67917" s="10"/>
      <c r="R67917" s="10"/>
      <c r="S67917" s="10"/>
      <c r="T67917" s="10"/>
    </row>
    <row r="67918" spans="13:20" x14ac:dyDescent="0.2">
      <c r="M67918">
        <v>0</v>
      </c>
      <c r="P67918" s="10"/>
      <c r="R67918" s="10"/>
      <c r="S67918" s="10"/>
      <c r="T67918" s="10"/>
    </row>
    <row r="67919" spans="13:20" x14ac:dyDescent="0.2">
      <c r="M67919">
        <v>1</v>
      </c>
      <c r="P67919" s="10"/>
      <c r="R67919" s="10"/>
      <c r="S67919" s="10"/>
      <c r="T67919" s="10"/>
    </row>
    <row r="67920" spans="13:20" x14ac:dyDescent="0.2">
      <c r="M67920">
        <v>0</v>
      </c>
      <c r="P67920" s="10"/>
      <c r="R67920" s="10"/>
      <c r="S67920" s="10"/>
      <c r="T67920" s="10"/>
    </row>
    <row r="67921" spans="13:20" x14ac:dyDescent="0.2">
      <c r="M67921">
        <v>0</v>
      </c>
      <c r="P67921" s="10"/>
      <c r="R67921" s="10"/>
      <c r="S67921" s="10"/>
      <c r="T67921" s="10"/>
    </row>
    <row r="67922" spans="13:20" x14ac:dyDescent="0.2">
      <c r="M67922">
        <v>1</v>
      </c>
      <c r="P67922" s="10"/>
      <c r="R67922" s="10"/>
      <c r="S67922" s="10"/>
      <c r="T67922" s="10"/>
    </row>
    <row r="67923" spans="13:20" x14ac:dyDescent="0.2">
      <c r="M67923">
        <v>0</v>
      </c>
      <c r="P67923" s="10"/>
      <c r="R67923" s="10"/>
      <c r="S67923" s="10"/>
      <c r="T67923" s="10"/>
    </row>
    <row r="67924" spans="13:20" x14ac:dyDescent="0.2">
      <c r="M67924">
        <v>1</v>
      </c>
      <c r="P67924" s="10"/>
      <c r="R67924" s="10"/>
      <c r="S67924" s="10"/>
      <c r="T67924" s="10"/>
    </row>
    <row r="67925" spans="13:20" x14ac:dyDescent="0.2">
      <c r="M67925">
        <v>0</v>
      </c>
      <c r="P67925" s="10"/>
      <c r="R67925" s="10"/>
      <c r="S67925" s="10"/>
      <c r="T67925" s="10"/>
    </row>
    <row r="67926" spans="13:20" x14ac:dyDescent="0.2">
      <c r="M67926">
        <v>0</v>
      </c>
      <c r="P67926" s="10"/>
      <c r="R67926" s="10"/>
      <c r="S67926" s="10"/>
      <c r="T67926" s="10"/>
    </row>
    <row r="67927" spans="13:20" x14ac:dyDescent="0.2">
      <c r="M67927">
        <v>1</v>
      </c>
      <c r="P67927" s="10"/>
      <c r="R67927" s="10"/>
      <c r="S67927" s="10"/>
      <c r="T67927" s="10"/>
    </row>
    <row r="67928" spans="13:20" x14ac:dyDescent="0.2">
      <c r="M67928">
        <v>0</v>
      </c>
      <c r="P67928" s="10"/>
      <c r="R67928" s="10"/>
      <c r="S67928" s="10"/>
      <c r="T67928" s="10"/>
    </row>
    <row r="67929" spans="13:20" x14ac:dyDescent="0.2">
      <c r="M67929">
        <v>1</v>
      </c>
      <c r="P67929" s="10"/>
      <c r="R67929" s="10"/>
      <c r="S67929" s="10"/>
      <c r="T67929" s="10"/>
    </row>
    <row r="67930" spans="13:20" x14ac:dyDescent="0.2">
      <c r="M67930">
        <v>0</v>
      </c>
      <c r="P67930" s="10"/>
      <c r="R67930" s="10"/>
      <c r="S67930" s="10"/>
      <c r="T67930" s="10"/>
    </row>
    <row r="67931" spans="13:20" x14ac:dyDescent="0.2">
      <c r="M67931">
        <v>0</v>
      </c>
      <c r="P67931" s="10"/>
      <c r="R67931" s="10"/>
      <c r="S67931" s="10"/>
      <c r="T67931" s="10"/>
    </row>
    <row r="67932" spans="13:20" x14ac:dyDescent="0.2">
      <c r="M67932">
        <v>1</v>
      </c>
      <c r="P67932" s="10"/>
      <c r="R67932" s="10"/>
      <c r="S67932" s="10"/>
      <c r="T67932" s="10"/>
    </row>
    <row r="67933" spans="13:20" x14ac:dyDescent="0.2">
      <c r="M67933">
        <v>0</v>
      </c>
      <c r="P67933" s="10"/>
      <c r="R67933" s="10"/>
      <c r="S67933" s="10"/>
      <c r="T67933" s="10"/>
    </row>
    <row r="67934" spans="13:20" x14ac:dyDescent="0.2">
      <c r="M67934">
        <v>0</v>
      </c>
      <c r="P67934" s="10"/>
      <c r="R67934" s="10"/>
      <c r="S67934" s="10"/>
      <c r="T67934" s="10"/>
    </row>
    <row r="67935" spans="13:20" x14ac:dyDescent="0.2">
      <c r="M67935">
        <v>1</v>
      </c>
      <c r="P67935" s="10"/>
      <c r="R67935" s="10"/>
      <c r="S67935" s="10"/>
      <c r="T67935" s="10"/>
    </row>
    <row r="67936" spans="13:20" x14ac:dyDescent="0.2">
      <c r="M67936">
        <v>0</v>
      </c>
      <c r="P67936" s="10"/>
      <c r="R67936" s="10"/>
      <c r="S67936" s="10"/>
      <c r="T67936" s="10"/>
    </row>
    <row r="67937" spans="13:20" x14ac:dyDescent="0.2">
      <c r="M67937">
        <v>1</v>
      </c>
      <c r="P67937" s="10"/>
      <c r="R67937" s="10"/>
      <c r="S67937" s="10"/>
      <c r="T67937" s="10"/>
    </row>
    <row r="67938" spans="13:20" x14ac:dyDescent="0.2">
      <c r="M67938">
        <v>0</v>
      </c>
      <c r="P67938" s="10"/>
      <c r="R67938" s="10"/>
      <c r="S67938" s="10"/>
      <c r="T67938" s="10"/>
    </row>
    <row r="67939" spans="13:20" x14ac:dyDescent="0.2">
      <c r="M67939">
        <v>0</v>
      </c>
      <c r="P67939" s="10"/>
      <c r="R67939" s="10"/>
      <c r="S67939" s="10"/>
      <c r="T67939" s="10"/>
    </row>
    <row r="67940" spans="13:20" x14ac:dyDescent="0.2">
      <c r="M67940">
        <v>1</v>
      </c>
      <c r="P67940" s="10"/>
      <c r="R67940" s="10"/>
      <c r="S67940" s="10"/>
      <c r="T67940" s="10"/>
    </row>
    <row r="67941" spans="13:20" x14ac:dyDescent="0.2">
      <c r="M67941">
        <v>0</v>
      </c>
      <c r="P67941" s="10"/>
      <c r="R67941" s="10"/>
      <c r="S67941" s="10"/>
      <c r="T67941" s="10"/>
    </row>
    <row r="67942" spans="13:20" x14ac:dyDescent="0.2">
      <c r="M67942">
        <v>0</v>
      </c>
      <c r="P67942" s="10"/>
      <c r="R67942" s="10"/>
      <c r="S67942" s="10"/>
      <c r="T67942" s="10"/>
    </row>
    <row r="67943" spans="13:20" x14ac:dyDescent="0.2">
      <c r="M67943">
        <v>0</v>
      </c>
      <c r="P67943" s="10"/>
      <c r="R67943" s="10"/>
      <c r="S67943" s="10"/>
      <c r="T67943" s="10"/>
    </row>
    <row r="67944" spans="13:20" x14ac:dyDescent="0.2">
      <c r="M67944">
        <v>1</v>
      </c>
      <c r="P67944" s="10"/>
      <c r="R67944" s="10"/>
      <c r="S67944" s="10"/>
      <c r="T67944" s="10"/>
    </row>
    <row r="67945" spans="13:20" x14ac:dyDescent="0.2">
      <c r="M67945">
        <v>0</v>
      </c>
      <c r="P67945" s="10"/>
      <c r="R67945" s="10"/>
      <c r="S67945" s="10"/>
      <c r="T67945" s="10"/>
    </row>
    <row r="67946" spans="13:20" x14ac:dyDescent="0.2">
      <c r="M67946">
        <v>1</v>
      </c>
      <c r="P67946" s="10"/>
      <c r="R67946" s="10"/>
      <c r="S67946" s="10"/>
      <c r="T67946" s="10"/>
    </row>
    <row r="67947" spans="13:20" x14ac:dyDescent="0.2">
      <c r="M67947">
        <v>0</v>
      </c>
      <c r="P67947" s="10"/>
      <c r="R67947" s="10"/>
      <c r="S67947" s="10"/>
      <c r="T67947" s="10"/>
    </row>
    <row r="67948" spans="13:20" x14ac:dyDescent="0.2">
      <c r="M67948">
        <v>0</v>
      </c>
      <c r="P67948" s="10"/>
      <c r="R67948" s="10"/>
      <c r="S67948" s="10"/>
      <c r="T67948" s="10"/>
    </row>
    <row r="67949" spans="13:20" x14ac:dyDescent="0.2">
      <c r="M67949">
        <v>1</v>
      </c>
      <c r="P67949" s="10"/>
      <c r="R67949" s="10"/>
      <c r="S67949" s="10"/>
      <c r="T67949" s="10"/>
    </row>
    <row r="67950" spans="13:20" x14ac:dyDescent="0.2">
      <c r="M67950">
        <v>0</v>
      </c>
      <c r="P67950" s="10"/>
      <c r="R67950" s="10"/>
      <c r="S67950" s="10"/>
      <c r="T67950" s="10"/>
    </row>
    <row r="67951" spans="13:20" x14ac:dyDescent="0.2">
      <c r="M67951">
        <v>1</v>
      </c>
      <c r="P67951" s="10"/>
      <c r="R67951" s="10"/>
      <c r="S67951" s="10"/>
      <c r="T67951" s="10"/>
    </row>
    <row r="67952" spans="13:20" x14ac:dyDescent="0.2">
      <c r="M67952">
        <v>0</v>
      </c>
      <c r="P67952" s="10"/>
      <c r="R67952" s="10"/>
      <c r="S67952" s="10"/>
      <c r="T67952" s="10"/>
    </row>
    <row r="67953" spans="13:20" x14ac:dyDescent="0.2">
      <c r="M67953">
        <v>0</v>
      </c>
      <c r="P67953" s="10"/>
      <c r="R67953" s="10"/>
      <c r="S67953" s="10"/>
      <c r="T67953" s="10"/>
    </row>
    <row r="67954" spans="13:20" x14ac:dyDescent="0.2">
      <c r="M67954">
        <v>1</v>
      </c>
      <c r="P67954" s="10"/>
      <c r="R67954" s="10"/>
      <c r="S67954" s="10"/>
      <c r="T67954" s="10"/>
    </row>
    <row r="67955" spans="13:20" x14ac:dyDescent="0.2">
      <c r="M67955">
        <v>0</v>
      </c>
      <c r="P67955" s="10"/>
      <c r="R67955" s="10"/>
      <c r="S67955" s="10"/>
      <c r="T67955" s="10"/>
    </row>
    <row r="67956" spans="13:20" x14ac:dyDescent="0.2">
      <c r="M67956">
        <v>0</v>
      </c>
      <c r="P67956" s="10"/>
      <c r="R67956" s="10"/>
      <c r="S67956" s="10"/>
      <c r="T67956" s="10"/>
    </row>
    <row r="67957" spans="13:20" x14ac:dyDescent="0.2">
      <c r="M67957">
        <v>1</v>
      </c>
      <c r="P67957" s="10"/>
      <c r="R67957" s="10"/>
      <c r="S67957" s="10"/>
      <c r="T67957" s="10"/>
    </row>
    <row r="67958" spans="13:20" x14ac:dyDescent="0.2">
      <c r="M67958">
        <v>0</v>
      </c>
      <c r="P67958" s="10"/>
      <c r="R67958" s="10"/>
      <c r="S67958" s="10"/>
      <c r="T67958" s="10"/>
    </row>
    <row r="67959" spans="13:20" x14ac:dyDescent="0.2">
      <c r="M67959">
        <v>0</v>
      </c>
      <c r="P67959" s="10"/>
      <c r="R67959" s="10"/>
      <c r="S67959" s="10"/>
      <c r="T67959" s="10"/>
    </row>
    <row r="67960" spans="13:20" x14ac:dyDescent="0.2">
      <c r="M67960">
        <v>1</v>
      </c>
      <c r="P67960" s="10"/>
      <c r="R67960" s="10"/>
      <c r="S67960" s="10"/>
      <c r="T67960" s="10"/>
    </row>
    <row r="67961" spans="13:20" x14ac:dyDescent="0.2">
      <c r="M67961">
        <v>0</v>
      </c>
      <c r="P67961" s="10"/>
      <c r="R67961" s="10"/>
      <c r="S67961" s="10"/>
      <c r="T67961" s="10"/>
    </row>
    <row r="67962" spans="13:20" x14ac:dyDescent="0.2">
      <c r="M67962">
        <v>1</v>
      </c>
      <c r="P67962" s="10"/>
      <c r="R67962" s="10"/>
      <c r="S67962" s="10"/>
      <c r="T67962" s="10"/>
    </row>
    <row r="67963" spans="13:20" x14ac:dyDescent="0.2">
      <c r="M67963">
        <v>0</v>
      </c>
      <c r="P67963" s="10"/>
      <c r="R67963" s="10"/>
      <c r="S67963" s="10"/>
      <c r="T67963" s="10"/>
    </row>
    <row r="67964" spans="13:20" x14ac:dyDescent="0.2">
      <c r="M67964">
        <v>0</v>
      </c>
      <c r="P67964" s="10"/>
      <c r="R67964" s="10"/>
      <c r="S67964" s="10"/>
      <c r="T67964" s="10"/>
    </row>
    <row r="67965" spans="13:20" x14ac:dyDescent="0.2">
      <c r="M67965">
        <v>1</v>
      </c>
      <c r="P67965" s="10"/>
      <c r="R67965" s="10"/>
      <c r="S67965" s="10"/>
      <c r="T67965" s="10"/>
    </row>
    <row r="67966" spans="13:20" x14ac:dyDescent="0.2">
      <c r="M67966">
        <v>0</v>
      </c>
      <c r="P67966" s="10"/>
      <c r="R67966" s="10"/>
      <c r="S67966" s="10"/>
      <c r="T67966" s="10"/>
    </row>
    <row r="67967" spans="13:20" x14ac:dyDescent="0.2">
      <c r="M67967">
        <v>0</v>
      </c>
      <c r="P67967" s="10"/>
      <c r="R67967" s="10"/>
      <c r="S67967" s="10"/>
      <c r="T67967" s="10"/>
    </row>
    <row r="67968" spans="13:20" x14ac:dyDescent="0.2">
      <c r="M67968">
        <v>0</v>
      </c>
      <c r="P67968" s="10"/>
      <c r="R67968" s="10"/>
      <c r="S67968" s="10"/>
      <c r="T67968" s="10"/>
    </row>
    <row r="67969" spans="13:20" x14ac:dyDescent="0.2">
      <c r="M67969">
        <v>1</v>
      </c>
      <c r="P67969" s="10"/>
      <c r="R67969" s="10"/>
      <c r="S67969" s="10"/>
      <c r="T67969" s="10"/>
    </row>
    <row r="67970" spans="13:20" x14ac:dyDescent="0.2">
      <c r="M67970">
        <v>0</v>
      </c>
      <c r="P67970" s="10"/>
      <c r="R67970" s="10"/>
      <c r="S67970" s="10"/>
      <c r="T67970" s="10"/>
    </row>
    <row r="67971" spans="13:20" x14ac:dyDescent="0.2">
      <c r="M67971">
        <v>0</v>
      </c>
      <c r="P67971" s="10"/>
      <c r="R67971" s="10"/>
      <c r="S67971" s="10"/>
      <c r="T67971" s="10"/>
    </row>
    <row r="67972" spans="13:20" x14ac:dyDescent="0.2">
      <c r="M67972">
        <v>1</v>
      </c>
      <c r="P67972" s="10"/>
      <c r="R67972" s="10"/>
      <c r="S67972" s="10"/>
      <c r="T67972" s="10"/>
    </row>
    <row r="67973" spans="13:20" x14ac:dyDescent="0.2">
      <c r="M67973">
        <v>0</v>
      </c>
      <c r="P67973" s="10"/>
      <c r="R67973" s="10"/>
      <c r="S67973" s="10"/>
      <c r="T67973" s="10"/>
    </row>
    <row r="67974" spans="13:20" x14ac:dyDescent="0.2">
      <c r="M67974">
        <v>0</v>
      </c>
      <c r="P67974" s="10"/>
      <c r="R67974" s="10"/>
      <c r="S67974" s="10"/>
      <c r="T67974" s="10"/>
    </row>
    <row r="67975" spans="13:20" x14ac:dyDescent="0.2">
      <c r="M67975">
        <v>1</v>
      </c>
      <c r="P67975" s="10"/>
      <c r="R67975" s="10"/>
      <c r="S67975" s="10"/>
      <c r="T67975" s="10"/>
    </row>
    <row r="67976" spans="13:20" x14ac:dyDescent="0.2">
      <c r="M67976">
        <v>0</v>
      </c>
      <c r="P67976" s="10"/>
      <c r="R67976" s="10"/>
      <c r="S67976" s="10"/>
      <c r="T67976" s="10"/>
    </row>
    <row r="67977" spans="13:20" x14ac:dyDescent="0.2">
      <c r="M67977">
        <v>0</v>
      </c>
      <c r="P67977" s="10"/>
      <c r="R67977" s="10"/>
      <c r="S67977" s="10"/>
      <c r="T67977" s="10"/>
    </row>
    <row r="67978" spans="13:20" x14ac:dyDescent="0.2">
      <c r="M67978">
        <v>1</v>
      </c>
      <c r="P67978" s="10"/>
      <c r="R67978" s="10"/>
      <c r="S67978" s="10"/>
      <c r="T67978" s="10"/>
    </row>
    <row r="67979" spans="13:20" x14ac:dyDescent="0.2">
      <c r="M67979">
        <v>0</v>
      </c>
      <c r="P67979" s="10"/>
      <c r="R67979" s="10"/>
      <c r="S67979" s="10"/>
      <c r="T67979" s="10"/>
    </row>
    <row r="67980" spans="13:20" x14ac:dyDescent="0.2">
      <c r="M67980">
        <v>0</v>
      </c>
      <c r="P67980" s="10"/>
      <c r="R67980" s="10"/>
      <c r="S67980" s="10"/>
      <c r="T67980" s="10"/>
    </row>
    <row r="67981" spans="13:20" x14ac:dyDescent="0.2">
      <c r="M67981">
        <v>1</v>
      </c>
      <c r="P67981" s="10"/>
      <c r="R67981" s="10"/>
      <c r="S67981" s="10"/>
      <c r="T67981" s="10"/>
    </row>
    <row r="67982" spans="13:20" x14ac:dyDescent="0.2">
      <c r="M67982">
        <v>0</v>
      </c>
      <c r="P67982" s="10"/>
      <c r="R67982" s="10"/>
      <c r="S67982" s="10"/>
      <c r="T67982" s="10"/>
    </row>
    <row r="67983" spans="13:20" x14ac:dyDescent="0.2">
      <c r="M67983">
        <v>0</v>
      </c>
      <c r="P67983" s="10"/>
      <c r="R67983" s="10"/>
      <c r="S67983" s="10"/>
      <c r="T67983" s="10"/>
    </row>
    <row r="67984" spans="13:20" x14ac:dyDescent="0.2">
      <c r="M67984">
        <v>1</v>
      </c>
      <c r="P67984" s="10"/>
      <c r="R67984" s="10"/>
      <c r="S67984" s="10"/>
      <c r="T67984" s="10"/>
    </row>
    <row r="67985" spans="13:20" x14ac:dyDescent="0.2">
      <c r="M67985">
        <v>0</v>
      </c>
      <c r="P67985" s="10"/>
      <c r="R67985" s="10"/>
      <c r="S67985" s="10"/>
      <c r="T67985" s="10"/>
    </row>
    <row r="67986" spans="13:20" x14ac:dyDescent="0.2">
      <c r="M67986">
        <v>0</v>
      </c>
      <c r="P67986" s="10"/>
      <c r="R67986" s="10"/>
      <c r="S67986" s="10"/>
      <c r="T67986" s="10"/>
    </row>
    <row r="67987" spans="13:20" x14ac:dyDescent="0.2">
      <c r="M67987">
        <v>0</v>
      </c>
      <c r="P67987" s="10"/>
      <c r="R67987" s="10"/>
      <c r="S67987" s="10"/>
      <c r="T67987" s="10"/>
    </row>
    <row r="67988" spans="13:20" x14ac:dyDescent="0.2">
      <c r="M67988">
        <v>0</v>
      </c>
      <c r="P67988" s="10"/>
      <c r="R67988" s="10"/>
      <c r="S67988" s="10"/>
      <c r="T67988" s="10"/>
    </row>
    <row r="67989" spans="13:20" x14ac:dyDescent="0.2">
      <c r="M67989">
        <v>0</v>
      </c>
      <c r="P67989" s="10"/>
      <c r="R67989" s="10"/>
      <c r="S67989" s="10"/>
      <c r="T67989" s="10"/>
    </row>
    <row r="67990" spans="13:20" x14ac:dyDescent="0.2">
      <c r="M67990">
        <v>1</v>
      </c>
      <c r="P67990" s="10"/>
      <c r="R67990" s="10"/>
      <c r="S67990" s="10"/>
      <c r="T67990" s="10"/>
    </row>
    <row r="67991" spans="13:20" x14ac:dyDescent="0.2">
      <c r="M67991">
        <v>0</v>
      </c>
      <c r="P67991" s="10"/>
      <c r="R67991" s="10"/>
      <c r="S67991" s="10"/>
      <c r="T67991" s="10"/>
    </row>
    <row r="67992" spans="13:20" x14ac:dyDescent="0.2">
      <c r="M67992">
        <v>0</v>
      </c>
      <c r="P67992" s="10"/>
      <c r="R67992" s="10"/>
      <c r="S67992" s="10"/>
      <c r="T67992" s="10"/>
    </row>
    <row r="67993" spans="13:20" x14ac:dyDescent="0.2">
      <c r="M67993">
        <v>1</v>
      </c>
      <c r="P67993" s="10"/>
      <c r="R67993" s="10"/>
      <c r="S67993" s="10"/>
      <c r="T67993" s="10"/>
    </row>
    <row r="67994" spans="13:20" x14ac:dyDescent="0.2">
      <c r="M67994">
        <v>0</v>
      </c>
      <c r="P67994" s="10"/>
      <c r="R67994" s="10"/>
      <c r="S67994" s="10"/>
      <c r="T67994" s="10"/>
    </row>
    <row r="67995" spans="13:20" x14ac:dyDescent="0.2">
      <c r="M67995">
        <v>1</v>
      </c>
      <c r="P67995" s="10"/>
      <c r="R67995" s="10"/>
      <c r="S67995" s="10"/>
      <c r="T67995" s="10"/>
    </row>
    <row r="67996" spans="13:20" x14ac:dyDescent="0.2">
      <c r="M67996">
        <v>0</v>
      </c>
      <c r="P67996" s="10"/>
      <c r="R67996" s="10"/>
      <c r="S67996" s="10"/>
      <c r="T67996" s="10"/>
    </row>
    <row r="67997" spans="13:20" x14ac:dyDescent="0.2">
      <c r="M67997">
        <v>0</v>
      </c>
      <c r="P67997" s="10"/>
      <c r="R67997" s="10"/>
      <c r="S67997" s="10"/>
      <c r="T67997" s="10"/>
    </row>
    <row r="67998" spans="13:20" x14ac:dyDescent="0.2">
      <c r="M67998">
        <v>1</v>
      </c>
      <c r="P67998" s="10"/>
      <c r="R67998" s="10"/>
      <c r="S67998" s="10"/>
      <c r="T67998" s="10"/>
    </row>
    <row r="67999" spans="13:20" x14ac:dyDescent="0.2">
      <c r="M67999">
        <v>0</v>
      </c>
      <c r="P67999" s="10"/>
      <c r="R67999" s="10"/>
      <c r="S67999" s="10"/>
      <c r="T67999" s="10"/>
    </row>
    <row r="68000" spans="13:20" x14ac:dyDescent="0.2">
      <c r="M68000">
        <v>0</v>
      </c>
      <c r="P68000" s="10"/>
      <c r="R68000" s="10"/>
      <c r="S68000" s="10"/>
      <c r="T68000" s="10"/>
    </row>
    <row r="68001" spans="13:20" x14ac:dyDescent="0.2">
      <c r="M68001">
        <v>0</v>
      </c>
      <c r="P68001" s="10"/>
      <c r="R68001" s="10"/>
      <c r="S68001" s="10"/>
      <c r="T68001" s="10"/>
    </row>
    <row r="68002" spans="13:20" x14ac:dyDescent="0.2">
      <c r="M68002">
        <v>1</v>
      </c>
      <c r="P68002" s="10"/>
      <c r="R68002" s="10"/>
      <c r="S68002" s="10"/>
      <c r="T68002" s="10"/>
    </row>
    <row r="68003" spans="13:20" x14ac:dyDescent="0.2">
      <c r="M68003">
        <v>0</v>
      </c>
      <c r="P68003" s="10"/>
      <c r="R68003" s="10"/>
      <c r="S68003" s="10"/>
      <c r="T68003" s="10"/>
    </row>
    <row r="68004" spans="13:20" x14ac:dyDescent="0.2">
      <c r="M68004">
        <v>1</v>
      </c>
      <c r="P68004" s="10"/>
      <c r="R68004" s="10"/>
      <c r="S68004" s="10"/>
      <c r="T68004" s="10"/>
    </row>
    <row r="68005" spans="13:20" x14ac:dyDescent="0.2">
      <c r="M68005">
        <v>0</v>
      </c>
      <c r="P68005" s="10"/>
      <c r="R68005" s="10"/>
      <c r="S68005" s="10"/>
      <c r="T68005" s="10"/>
    </row>
    <row r="68006" spans="13:20" x14ac:dyDescent="0.2">
      <c r="M68006">
        <v>0</v>
      </c>
      <c r="P68006" s="10"/>
      <c r="R68006" s="10"/>
      <c r="S68006" s="10"/>
      <c r="T68006" s="10"/>
    </row>
    <row r="68007" spans="13:20" x14ac:dyDescent="0.2">
      <c r="M68007">
        <v>1</v>
      </c>
      <c r="P68007" s="10"/>
      <c r="R68007" s="10"/>
      <c r="S68007" s="10"/>
      <c r="T68007" s="10"/>
    </row>
    <row r="68008" spans="13:20" x14ac:dyDescent="0.2">
      <c r="M68008">
        <v>0</v>
      </c>
      <c r="P68008" s="10"/>
      <c r="R68008" s="10"/>
      <c r="S68008" s="10"/>
      <c r="T68008" s="10"/>
    </row>
    <row r="68009" spans="13:20" x14ac:dyDescent="0.2">
      <c r="M68009">
        <v>0</v>
      </c>
      <c r="P68009" s="10"/>
      <c r="R68009" s="10"/>
      <c r="S68009" s="10"/>
      <c r="T68009" s="10"/>
    </row>
    <row r="68010" spans="13:20" x14ac:dyDescent="0.2">
      <c r="M68010">
        <v>0</v>
      </c>
      <c r="P68010" s="10"/>
      <c r="R68010" s="10"/>
      <c r="S68010" s="10"/>
      <c r="T68010" s="10"/>
    </row>
    <row r="68011" spans="13:20" x14ac:dyDescent="0.2">
      <c r="M68011">
        <v>1</v>
      </c>
      <c r="P68011" s="10"/>
      <c r="R68011" s="10"/>
      <c r="S68011" s="10"/>
      <c r="T68011" s="10"/>
    </row>
    <row r="68012" spans="13:20" x14ac:dyDescent="0.2">
      <c r="M68012">
        <v>0</v>
      </c>
      <c r="P68012" s="10"/>
      <c r="R68012" s="10"/>
      <c r="S68012" s="10"/>
      <c r="T68012" s="10"/>
    </row>
    <row r="68013" spans="13:20" x14ac:dyDescent="0.2">
      <c r="M68013">
        <v>1</v>
      </c>
      <c r="P68013" s="10"/>
      <c r="R68013" s="10"/>
      <c r="S68013" s="10"/>
      <c r="T68013" s="10"/>
    </row>
    <row r="68014" spans="13:20" x14ac:dyDescent="0.2">
      <c r="M68014">
        <v>0</v>
      </c>
      <c r="P68014" s="10"/>
      <c r="R68014" s="10"/>
      <c r="S68014" s="10"/>
      <c r="T68014" s="10"/>
    </row>
    <row r="68015" spans="13:20" x14ac:dyDescent="0.2">
      <c r="M68015">
        <v>0</v>
      </c>
      <c r="P68015" s="10"/>
      <c r="R68015" s="10"/>
      <c r="S68015" s="10"/>
      <c r="T68015" s="10"/>
    </row>
    <row r="68016" spans="13:20" x14ac:dyDescent="0.2">
      <c r="M68016">
        <v>1</v>
      </c>
      <c r="P68016" s="10"/>
      <c r="R68016" s="10"/>
      <c r="S68016" s="10"/>
      <c r="T68016" s="10"/>
    </row>
    <row r="68017" spans="13:20" x14ac:dyDescent="0.2">
      <c r="M68017">
        <v>0</v>
      </c>
      <c r="P68017" s="10"/>
      <c r="R68017" s="10"/>
      <c r="S68017" s="10"/>
      <c r="T68017" s="10"/>
    </row>
    <row r="68018" spans="13:20" x14ac:dyDescent="0.2">
      <c r="M68018">
        <v>1</v>
      </c>
      <c r="P68018" s="10"/>
      <c r="R68018" s="10"/>
      <c r="S68018" s="10"/>
      <c r="T68018" s="10"/>
    </row>
    <row r="68019" spans="13:20" x14ac:dyDescent="0.2">
      <c r="M68019">
        <v>0</v>
      </c>
      <c r="P68019" s="10"/>
      <c r="R68019" s="10"/>
      <c r="S68019" s="10"/>
      <c r="T68019" s="10"/>
    </row>
    <row r="68020" spans="13:20" x14ac:dyDescent="0.2">
      <c r="M68020">
        <v>0</v>
      </c>
      <c r="P68020" s="10"/>
      <c r="R68020" s="10"/>
      <c r="S68020" s="10"/>
      <c r="T68020" s="10"/>
    </row>
    <row r="68021" spans="13:20" x14ac:dyDescent="0.2">
      <c r="M68021">
        <v>1</v>
      </c>
      <c r="P68021" s="10"/>
      <c r="R68021" s="10"/>
      <c r="S68021" s="10"/>
      <c r="T68021" s="10"/>
    </row>
    <row r="68022" spans="13:20" x14ac:dyDescent="0.2">
      <c r="M68022">
        <v>0</v>
      </c>
      <c r="P68022" s="10"/>
      <c r="R68022" s="10"/>
      <c r="S68022" s="10"/>
      <c r="T68022" s="10"/>
    </row>
    <row r="68023" spans="13:20" x14ac:dyDescent="0.2">
      <c r="M68023">
        <v>0</v>
      </c>
      <c r="P68023" s="10"/>
      <c r="R68023" s="10"/>
      <c r="S68023" s="10"/>
      <c r="T68023" s="10"/>
    </row>
    <row r="68024" spans="13:20" x14ac:dyDescent="0.2">
      <c r="M68024">
        <v>0</v>
      </c>
      <c r="P68024" s="10"/>
      <c r="R68024" s="10"/>
      <c r="S68024" s="10"/>
      <c r="T68024" s="10"/>
    </row>
    <row r="68025" spans="13:20" x14ac:dyDescent="0.2">
      <c r="M68025">
        <v>1</v>
      </c>
      <c r="P68025" s="10"/>
      <c r="R68025" s="10"/>
      <c r="S68025" s="10"/>
      <c r="T68025" s="10"/>
    </row>
    <row r="68026" spans="13:20" x14ac:dyDescent="0.2">
      <c r="M68026">
        <v>0</v>
      </c>
      <c r="P68026" s="10"/>
      <c r="R68026" s="10"/>
      <c r="S68026" s="10"/>
      <c r="T68026" s="10"/>
    </row>
    <row r="68027" spans="13:20" x14ac:dyDescent="0.2">
      <c r="M68027">
        <v>1</v>
      </c>
      <c r="P68027" s="10"/>
      <c r="R68027" s="10"/>
      <c r="S68027" s="10"/>
      <c r="T68027" s="10"/>
    </row>
    <row r="68028" spans="13:20" x14ac:dyDescent="0.2">
      <c r="M68028">
        <v>0</v>
      </c>
      <c r="P68028" s="10"/>
      <c r="R68028" s="10"/>
      <c r="S68028" s="10"/>
      <c r="T68028" s="10"/>
    </row>
    <row r="68029" spans="13:20" x14ac:dyDescent="0.2">
      <c r="M68029">
        <v>0</v>
      </c>
      <c r="P68029" s="10"/>
      <c r="R68029" s="10"/>
      <c r="S68029" s="10"/>
      <c r="T68029" s="10"/>
    </row>
    <row r="68030" spans="13:20" x14ac:dyDescent="0.2">
      <c r="M68030">
        <v>1</v>
      </c>
      <c r="P68030" s="10"/>
      <c r="R68030" s="10"/>
      <c r="S68030" s="10"/>
      <c r="T68030" s="10"/>
    </row>
    <row r="68031" spans="13:20" x14ac:dyDescent="0.2">
      <c r="M68031">
        <v>0</v>
      </c>
      <c r="P68031" s="10"/>
      <c r="R68031" s="10"/>
      <c r="S68031" s="10"/>
      <c r="T68031" s="10"/>
    </row>
    <row r="68032" spans="13:20" x14ac:dyDescent="0.2">
      <c r="M68032">
        <v>0</v>
      </c>
      <c r="P68032" s="10"/>
      <c r="R68032" s="10"/>
      <c r="S68032" s="10"/>
      <c r="T68032" s="10"/>
    </row>
    <row r="68033" spans="13:20" x14ac:dyDescent="0.2">
      <c r="M68033">
        <v>0</v>
      </c>
      <c r="P68033" s="10"/>
      <c r="R68033" s="10"/>
      <c r="S68033" s="10"/>
      <c r="T68033" s="10"/>
    </row>
    <row r="68034" spans="13:20" x14ac:dyDescent="0.2">
      <c r="M68034">
        <v>1</v>
      </c>
      <c r="P68034" s="10"/>
      <c r="R68034" s="10"/>
      <c r="S68034" s="10"/>
      <c r="T68034" s="10"/>
    </row>
    <row r="68035" spans="13:20" x14ac:dyDescent="0.2">
      <c r="M68035">
        <v>0</v>
      </c>
      <c r="P68035" s="10"/>
      <c r="R68035" s="10"/>
      <c r="S68035" s="10"/>
      <c r="T68035" s="10"/>
    </row>
    <row r="68036" spans="13:20" x14ac:dyDescent="0.2">
      <c r="M68036">
        <v>0</v>
      </c>
      <c r="P68036" s="10"/>
      <c r="R68036" s="10"/>
      <c r="S68036" s="10"/>
      <c r="T68036" s="10"/>
    </row>
    <row r="68037" spans="13:20" x14ac:dyDescent="0.2">
      <c r="M68037">
        <v>1</v>
      </c>
      <c r="P68037" s="10"/>
      <c r="R68037" s="10"/>
      <c r="S68037" s="10"/>
      <c r="T68037" s="10"/>
    </row>
    <row r="68038" spans="13:20" x14ac:dyDescent="0.2">
      <c r="M68038">
        <v>0</v>
      </c>
      <c r="P68038" s="10"/>
      <c r="R68038" s="10"/>
      <c r="S68038" s="10"/>
      <c r="T68038" s="10"/>
    </row>
    <row r="68039" spans="13:20" x14ac:dyDescent="0.2">
      <c r="M68039">
        <v>1</v>
      </c>
      <c r="P68039" s="10"/>
      <c r="R68039" s="10"/>
      <c r="S68039" s="10"/>
      <c r="T68039" s="10"/>
    </row>
    <row r="68040" spans="13:20" x14ac:dyDescent="0.2">
      <c r="M68040">
        <v>0</v>
      </c>
      <c r="P68040" s="10"/>
      <c r="R68040" s="10"/>
      <c r="S68040" s="10"/>
      <c r="T68040" s="10"/>
    </row>
    <row r="68041" spans="13:20" x14ac:dyDescent="0.2">
      <c r="M68041">
        <v>0</v>
      </c>
      <c r="P68041" s="10"/>
      <c r="R68041" s="10"/>
      <c r="S68041" s="10"/>
      <c r="T68041" s="10"/>
    </row>
    <row r="68042" spans="13:20" x14ac:dyDescent="0.2">
      <c r="M68042">
        <v>0</v>
      </c>
      <c r="P68042" s="10"/>
      <c r="R68042" s="10"/>
      <c r="S68042" s="10"/>
      <c r="T68042" s="10"/>
    </row>
    <row r="68043" spans="13:20" x14ac:dyDescent="0.2">
      <c r="M68043">
        <v>1</v>
      </c>
      <c r="P68043" s="10"/>
      <c r="R68043" s="10"/>
      <c r="S68043" s="10"/>
      <c r="T68043" s="10"/>
    </row>
    <row r="68044" spans="13:20" x14ac:dyDescent="0.2">
      <c r="M68044">
        <v>0</v>
      </c>
      <c r="P68044" s="10"/>
      <c r="R68044" s="10"/>
      <c r="S68044" s="10"/>
      <c r="T68044" s="10"/>
    </row>
    <row r="68045" spans="13:20" x14ac:dyDescent="0.2">
      <c r="M68045">
        <v>1</v>
      </c>
      <c r="P68045" s="10"/>
      <c r="R68045" s="10"/>
      <c r="S68045" s="10"/>
      <c r="T68045" s="10"/>
    </row>
    <row r="68046" spans="13:20" x14ac:dyDescent="0.2">
      <c r="M68046">
        <v>0</v>
      </c>
      <c r="P68046" s="10"/>
      <c r="R68046" s="10"/>
      <c r="S68046" s="10"/>
      <c r="T68046" s="10"/>
    </row>
    <row r="68047" spans="13:20" x14ac:dyDescent="0.2">
      <c r="M68047">
        <v>0</v>
      </c>
      <c r="P68047" s="10"/>
      <c r="R68047" s="10"/>
      <c r="S68047" s="10"/>
      <c r="T68047" s="10"/>
    </row>
    <row r="68048" spans="13:20" x14ac:dyDescent="0.2">
      <c r="M68048">
        <v>0</v>
      </c>
      <c r="P68048" s="10"/>
      <c r="R68048" s="10"/>
      <c r="S68048" s="10"/>
      <c r="T68048" s="10"/>
    </row>
    <row r="68049" spans="13:20" x14ac:dyDescent="0.2">
      <c r="M68049">
        <v>1</v>
      </c>
      <c r="P68049" s="10"/>
      <c r="R68049" s="10"/>
      <c r="S68049" s="10"/>
      <c r="T68049" s="10"/>
    </row>
    <row r="68050" spans="13:20" x14ac:dyDescent="0.2">
      <c r="M68050">
        <v>0</v>
      </c>
      <c r="P68050" s="10"/>
      <c r="R68050" s="10"/>
      <c r="S68050" s="10"/>
      <c r="T68050" s="10"/>
    </row>
    <row r="68051" spans="13:20" x14ac:dyDescent="0.2">
      <c r="M68051">
        <v>1</v>
      </c>
      <c r="P68051" s="10"/>
      <c r="R68051" s="10"/>
      <c r="S68051" s="10"/>
      <c r="T68051" s="10"/>
    </row>
    <row r="68052" spans="13:20" x14ac:dyDescent="0.2">
      <c r="M68052">
        <v>0</v>
      </c>
      <c r="P68052" s="10"/>
      <c r="R68052" s="10"/>
      <c r="S68052" s="10"/>
      <c r="T68052" s="10"/>
    </row>
    <row r="68053" spans="13:20" x14ac:dyDescent="0.2">
      <c r="M68053">
        <v>1</v>
      </c>
      <c r="P68053" s="10"/>
      <c r="R68053" s="10"/>
      <c r="S68053" s="10"/>
      <c r="T68053" s="10"/>
    </row>
    <row r="68054" spans="13:20" x14ac:dyDescent="0.2">
      <c r="M68054">
        <v>0</v>
      </c>
      <c r="P68054" s="10"/>
      <c r="R68054" s="10"/>
      <c r="S68054" s="10"/>
      <c r="T68054" s="10"/>
    </row>
    <row r="68055" spans="13:20" x14ac:dyDescent="0.2">
      <c r="M68055">
        <v>0</v>
      </c>
      <c r="P68055" s="10"/>
      <c r="R68055" s="10"/>
      <c r="S68055" s="10"/>
      <c r="T68055" s="10"/>
    </row>
    <row r="68056" spans="13:20" x14ac:dyDescent="0.2">
      <c r="M68056">
        <v>1</v>
      </c>
      <c r="P68056" s="10"/>
      <c r="R68056" s="10"/>
      <c r="S68056" s="10"/>
      <c r="T68056" s="10"/>
    </row>
    <row r="68057" spans="13:20" x14ac:dyDescent="0.2">
      <c r="M68057">
        <v>0</v>
      </c>
      <c r="P68057" s="10"/>
      <c r="R68057" s="10"/>
      <c r="S68057" s="10"/>
      <c r="T68057" s="10"/>
    </row>
    <row r="68058" spans="13:20" x14ac:dyDescent="0.2">
      <c r="M68058">
        <v>0</v>
      </c>
      <c r="P68058" s="10"/>
      <c r="R68058" s="10"/>
      <c r="S68058" s="10"/>
      <c r="T68058" s="10"/>
    </row>
    <row r="68059" spans="13:20" x14ac:dyDescent="0.2">
      <c r="M68059">
        <v>1</v>
      </c>
      <c r="P68059" s="10"/>
      <c r="R68059" s="10"/>
      <c r="S68059" s="10"/>
      <c r="T68059" s="10"/>
    </row>
    <row r="68060" spans="13:20" x14ac:dyDescent="0.2">
      <c r="M68060">
        <v>0</v>
      </c>
      <c r="P68060" s="10"/>
      <c r="R68060" s="10"/>
      <c r="S68060" s="10"/>
      <c r="T68060" s="10"/>
    </row>
    <row r="68061" spans="13:20" x14ac:dyDescent="0.2">
      <c r="M68061">
        <v>0</v>
      </c>
      <c r="P68061" s="10"/>
      <c r="R68061" s="10"/>
      <c r="S68061" s="10"/>
      <c r="T68061" s="10"/>
    </row>
    <row r="68062" spans="13:20" x14ac:dyDescent="0.2">
      <c r="M68062">
        <v>1</v>
      </c>
      <c r="P68062" s="10"/>
      <c r="R68062" s="10"/>
      <c r="S68062" s="10"/>
      <c r="T68062" s="10"/>
    </row>
    <row r="68063" spans="13:20" x14ac:dyDescent="0.2">
      <c r="M68063">
        <v>0</v>
      </c>
      <c r="P68063" s="10"/>
      <c r="R68063" s="10"/>
      <c r="S68063" s="10"/>
      <c r="T68063" s="10"/>
    </row>
    <row r="68064" spans="13:20" x14ac:dyDescent="0.2">
      <c r="M68064">
        <v>0</v>
      </c>
      <c r="P68064" s="10"/>
      <c r="R68064" s="10"/>
      <c r="S68064" s="10"/>
      <c r="T68064" s="10"/>
    </row>
    <row r="68065" spans="13:20" x14ac:dyDescent="0.2">
      <c r="M68065">
        <v>1</v>
      </c>
      <c r="P68065" s="10"/>
      <c r="R68065" s="10"/>
      <c r="S68065" s="10"/>
      <c r="T68065" s="10"/>
    </row>
    <row r="68066" spans="13:20" x14ac:dyDescent="0.2">
      <c r="M68066">
        <v>0</v>
      </c>
      <c r="P68066" s="10"/>
      <c r="R68066" s="10"/>
      <c r="S68066" s="10"/>
      <c r="T68066" s="10"/>
    </row>
    <row r="68067" spans="13:20" x14ac:dyDescent="0.2">
      <c r="M68067">
        <v>0</v>
      </c>
      <c r="P68067" s="10"/>
      <c r="R68067" s="10"/>
      <c r="S68067" s="10"/>
      <c r="T68067" s="10"/>
    </row>
    <row r="68068" spans="13:20" x14ac:dyDescent="0.2">
      <c r="M68068">
        <v>1</v>
      </c>
      <c r="P68068" s="10"/>
      <c r="R68068" s="10"/>
      <c r="S68068" s="10"/>
      <c r="T68068" s="10"/>
    </row>
    <row r="68069" spans="13:20" x14ac:dyDescent="0.2">
      <c r="M68069">
        <v>0</v>
      </c>
      <c r="P68069" s="10"/>
      <c r="R68069" s="10"/>
      <c r="S68069" s="10"/>
      <c r="T68069" s="10"/>
    </row>
    <row r="68070" spans="13:20" x14ac:dyDescent="0.2">
      <c r="M68070">
        <v>0</v>
      </c>
      <c r="P68070" s="10"/>
      <c r="R68070" s="10"/>
      <c r="S68070" s="10"/>
      <c r="T68070" s="10"/>
    </row>
    <row r="68071" spans="13:20" x14ac:dyDescent="0.2">
      <c r="M68071">
        <v>1</v>
      </c>
      <c r="P68071" s="10"/>
      <c r="R68071" s="10"/>
      <c r="S68071" s="10"/>
      <c r="T68071" s="10"/>
    </row>
    <row r="68072" spans="13:20" x14ac:dyDescent="0.2">
      <c r="M68072">
        <v>0</v>
      </c>
      <c r="P68072" s="10"/>
      <c r="R68072" s="10"/>
      <c r="S68072" s="10"/>
      <c r="T68072" s="10"/>
    </row>
    <row r="68073" spans="13:20" x14ac:dyDescent="0.2">
      <c r="M68073">
        <v>1</v>
      </c>
      <c r="P68073" s="10"/>
      <c r="R68073" s="10"/>
      <c r="S68073" s="10"/>
      <c r="T68073" s="10"/>
    </row>
    <row r="68074" spans="13:20" x14ac:dyDescent="0.2">
      <c r="M68074">
        <v>0</v>
      </c>
      <c r="P68074" s="10"/>
      <c r="R68074" s="10"/>
      <c r="S68074" s="10"/>
      <c r="T68074" s="10"/>
    </row>
    <row r="68075" spans="13:20" x14ac:dyDescent="0.2">
      <c r="M68075">
        <v>0</v>
      </c>
      <c r="P68075" s="10"/>
      <c r="R68075" s="10"/>
      <c r="S68075" s="10"/>
      <c r="T68075" s="10"/>
    </row>
    <row r="68076" spans="13:20" x14ac:dyDescent="0.2">
      <c r="M68076">
        <v>1</v>
      </c>
      <c r="P68076" s="10"/>
      <c r="R68076" s="10"/>
      <c r="S68076" s="10"/>
      <c r="T68076" s="10"/>
    </row>
    <row r="68077" spans="13:20" x14ac:dyDescent="0.2">
      <c r="M68077">
        <v>0</v>
      </c>
      <c r="P68077" s="10"/>
      <c r="R68077" s="10"/>
      <c r="S68077" s="10"/>
      <c r="T68077" s="10"/>
    </row>
    <row r="68078" spans="13:20" x14ac:dyDescent="0.2">
      <c r="M68078">
        <v>0</v>
      </c>
      <c r="P68078" s="10"/>
      <c r="R68078" s="10"/>
      <c r="S68078" s="10"/>
      <c r="T68078" s="10"/>
    </row>
    <row r="68079" spans="13:20" x14ac:dyDescent="0.2">
      <c r="M68079">
        <v>1</v>
      </c>
      <c r="P68079" s="10"/>
      <c r="R68079" s="10"/>
      <c r="S68079" s="10"/>
      <c r="T68079" s="10"/>
    </row>
    <row r="68080" spans="13:20" x14ac:dyDescent="0.2">
      <c r="M68080">
        <v>0</v>
      </c>
      <c r="P68080" s="10"/>
      <c r="R68080" s="10"/>
      <c r="S68080" s="10"/>
      <c r="T68080" s="10"/>
    </row>
    <row r="68081" spans="13:20" x14ac:dyDescent="0.2">
      <c r="M68081">
        <v>1</v>
      </c>
      <c r="P68081" s="10"/>
      <c r="R68081" s="10"/>
      <c r="S68081" s="10"/>
      <c r="T68081" s="10"/>
    </row>
    <row r="68082" spans="13:20" x14ac:dyDescent="0.2">
      <c r="M68082">
        <v>0</v>
      </c>
      <c r="P68082" s="10"/>
      <c r="R68082" s="10"/>
      <c r="S68082" s="10"/>
      <c r="T68082" s="10"/>
    </row>
    <row r="68083" spans="13:20" x14ac:dyDescent="0.2">
      <c r="M68083">
        <v>0</v>
      </c>
      <c r="P68083" s="10"/>
      <c r="R68083" s="10"/>
      <c r="S68083" s="10"/>
      <c r="T68083" s="10"/>
    </row>
    <row r="68084" spans="13:20" x14ac:dyDescent="0.2">
      <c r="M68084">
        <v>1</v>
      </c>
      <c r="P68084" s="10"/>
      <c r="R68084" s="10"/>
      <c r="S68084" s="10"/>
      <c r="T68084" s="10"/>
    </row>
    <row r="68085" spans="13:20" x14ac:dyDescent="0.2">
      <c r="M68085">
        <v>0</v>
      </c>
      <c r="P68085" s="10"/>
      <c r="R68085" s="10"/>
      <c r="S68085" s="10"/>
      <c r="T68085" s="10"/>
    </row>
    <row r="68086" spans="13:20" x14ac:dyDescent="0.2">
      <c r="M68086">
        <v>0</v>
      </c>
      <c r="P68086" s="10"/>
      <c r="R68086" s="10"/>
      <c r="S68086" s="10"/>
      <c r="T68086" s="10"/>
    </row>
    <row r="68087" spans="13:20" x14ac:dyDescent="0.2">
      <c r="M68087">
        <v>1</v>
      </c>
      <c r="P68087" s="10"/>
      <c r="R68087" s="10"/>
      <c r="S68087" s="10"/>
      <c r="T68087" s="10"/>
    </row>
    <row r="68088" spans="13:20" x14ac:dyDescent="0.2">
      <c r="M68088">
        <v>0</v>
      </c>
      <c r="P68088" s="10"/>
      <c r="R68088" s="10"/>
      <c r="S68088" s="10"/>
      <c r="T68088" s="10"/>
    </row>
    <row r="68089" spans="13:20" x14ac:dyDescent="0.2">
      <c r="M68089">
        <v>1</v>
      </c>
      <c r="P68089" s="10"/>
      <c r="R68089" s="10"/>
      <c r="S68089" s="10"/>
      <c r="T68089" s="10"/>
    </row>
    <row r="68090" spans="13:20" x14ac:dyDescent="0.2">
      <c r="M68090">
        <v>0</v>
      </c>
      <c r="P68090" s="10"/>
      <c r="R68090" s="10"/>
      <c r="S68090" s="10"/>
      <c r="T68090" s="10"/>
    </row>
    <row r="68091" spans="13:20" x14ac:dyDescent="0.2">
      <c r="M68091">
        <v>0</v>
      </c>
      <c r="P68091" s="10"/>
      <c r="R68091" s="10"/>
      <c r="S68091" s="10"/>
      <c r="T68091" s="10"/>
    </row>
    <row r="68092" spans="13:20" x14ac:dyDescent="0.2">
      <c r="M68092">
        <v>1</v>
      </c>
      <c r="P68092" s="10"/>
      <c r="R68092" s="10"/>
      <c r="S68092" s="10"/>
      <c r="T68092" s="10"/>
    </row>
    <row r="68093" spans="13:20" x14ac:dyDescent="0.2">
      <c r="M68093">
        <v>0</v>
      </c>
      <c r="P68093" s="10"/>
      <c r="R68093" s="10"/>
      <c r="S68093" s="10"/>
      <c r="T68093" s="10"/>
    </row>
    <row r="68094" spans="13:20" x14ac:dyDescent="0.2">
      <c r="M68094">
        <v>1</v>
      </c>
      <c r="P68094" s="10"/>
      <c r="R68094" s="10"/>
      <c r="S68094" s="10"/>
      <c r="T68094" s="10"/>
    </row>
    <row r="68095" spans="13:20" x14ac:dyDescent="0.2">
      <c r="M68095">
        <v>0</v>
      </c>
      <c r="P68095" s="10"/>
      <c r="R68095" s="10"/>
      <c r="S68095" s="10"/>
      <c r="T68095" s="10"/>
    </row>
    <row r="68096" spans="13:20" x14ac:dyDescent="0.2">
      <c r="M68096">
        <v>0</v>
      </c>
      <c r="P68096" s="10"/>
      <c r="R68096" s="10"/>
      <c r="S68096" s="10"/>
      <c r="T68096" s="10"/>
    </row>
    <row r="68097" spans="13:20" x14ac:dyDescent="0.2">
      <c r="M68097">
        <v>0</v>
      </c>
      <c r="P68097" s="10"/>
      <c r="R68097" s="10"/>
      <c r="S68097" s="10"/>
      <c r="T68097" s="10"/>
    </row>
    <row r="68098" spans="13:20" x14ac:dyDescent="0.2">
      <c r="M68098">
        <v>1</v>
      </c>
      <c r="P68098" s="10"/>
      <c r="R68098" s="10"/>
      <c r="S68098" s="10"/>
      <c r="T68098" s="10"/>
    </row>
    <row r="68099" spans="13:20" x14ac:dyDescent="0.2">
      <c r="M68099">
        <v>0</v>
      </c>
      <c r="P68099" s="10"/>
      <c r="R68099" s="10"/>
      <c r="S68099" s="10"/>
      <c r="T68099" s="10"/>
    </row>
    <row r="68100" spans="13:20" x14ac:dyDescent="0.2">
      <c r="M68100">
        <v>0</v>
      </c>
      <c r="P68100" s="10"/>
      <c r="R68100" s="10"/>
      <c r="S68100" s="10"/>
      <c r="T68100" s="10"/>
    </row>
    <row r="68101" spans="13:20" x14ac:dyDescent="0.2">
      <c r="M68101">
        <v>1</v>
      </c>
      <c r="P68101" s="10"/>
      <c r="R68101" s="10"/>
      <c r="S68101" s="10"/>
      <c r="T68101" s="10"/>
    </row>
    <row r="68102" spans="13:20" x14ac:dyDescent="0.2">
      <c r="M68102">
        <v>0</v>
      </c>
      <c r="P68102" s="10"/>
      <c r="R68102" s="10"/>
      <c r="S68102" s="10"/>
      <c r="T68102" s="10"/>
    </row>
    <row r="68103" spans="13:20" x14ac:dyDescent="0.2">
      <c r="M68103">
        <v>0</v>
      </c>
      <c r="P68103" s="10"/>
      <c r="R68103" s="10"/>
      <c r="S68103" s="10"/>
      <c r="T68103" s="10"/>
    </row>
    <row r="68104" spans="13:20" x14ac:dyDescent="0.2">
      <c r="M68104">
        <v>1</v>
      </c>
      <c r="P68104" s="10"/>
      <c r="R68104" s="10"/>
      <c r="S68104" s="10"/>
      <c r="T68104" s="10"/>
    </row>
    <row r="68105" spans="13:20" x14ac:dyDescent="0.2">
      <c r="M68105">
        <v>0</v>
      </c>
      <c r="P68105" s="10"/>
      <c r="R68105" s="10"/>
      <c r="S68105" s="10"/>
      <c r="T68105" s="10"/>
    </row>
    <row r="68106" spans="13:20" x14ac:dyDescent="0.2">
      <c r="M68106">
        <v>0</v>
      </c>
      <c r="P68106" s="10"/>
      <c r="R68106" s="10"/>
      <c r="S68106" s="10"/>
      <c r="T68106" s="10"/>
    </row>
    <row r="68107" spans="13:20" x14ac:dyDescent="0.2">
      <c r="M68107">
        <v>1</v>
      </c>
      <c r="P68107" s="10"/>
      <c r="R68107" s="10"/>
      <c r="S68107" s="10"/>
      <c r="T68107" s="10"/>
    </row>
    <row r="68108" spans="13:20" x14ac:dyDescent="0.2">
      <c r="M68108">
        <v>0</v>
      </c>
      <c r="P68108" s="10"/>
      <c r="R68108" s="10"/>
      <c r="S68108" s="10"/>
      <c r="T68108" s="10"/>
    </row>
    <row r="68109" spans="13:20" x14ac:dyDescent="0.2">
      <c r="M68109">
        <v>0</v>
      </c>
      <c r="P68109" s="10"/>
      <c r="R68109" s="10"/>
      <c r="S68109" s="10"/>
      <c r="T68109" s="10"/>
    </row>
    <row r="68110" spans="13:20" x14ac:dyDescent="0.2">
      <c r="M68110">
        <v>1</v>
      </c>
      <c r="P68110" s="10"/>
      <c r="R68110" s="10"/>
      <c r="S68110" s="10"/>
      <c r="T68110" s="10"/>
    </row>
    <row r="68111" spans="13:20" x14ac:dyDescent="0.2">
      <c r="M68111">
        <v>0</v>
      </c>
      <c r="P68111" s="10"/>
      <c r="R68111" s="10"/>
      <c r="S68111" s="10"/>
      <c r="T68111" s="10"/>
    </row>
    <row r="68112" spans="13:20" x14ac:dyDescent="0.2">
      <c r="M68112">
        <v>0</v>
      </c>
      <c r="P68112" s="10"/>
      <c r="R68112" s="10"/>
      <c r="S68112" s="10"/>
      <c r="T68112" s="10"/>
    </row>
    <row r="68113" spans="13:20" x14ac:dyDescent="0.2">
      <c r="M68113">
        <v>1</v>
      </c>
      <c r="P68113" s="10"/>
      <c r="R68113" s="10"/>
      <c r="S68113" s="10"/>
      <c r="T68113" s="10"/>
    </row>
    <row r="68114" spans="13:20" x14ac:dyDescent="0.2">
      <c r="M68114">
        <v>0</v>
      </c>
      <c r="P68114" s="10"/>
      <c r="R68114" s="10"/>
      <c r="S68114" s="10"/>
      <c r="T68114" s="10"/>
    </row>
    <row r="68115" spans="13:20" x14ac:dyDescent="0.2">
      <c r="M68115">
        <v>0</v>
      </c>
      <c r="P68115" s="10"/>
      <c r="R68115" s="10"/>
      <c r="S68115" s="10"/>
      <c r="T68115" s="10"/>
    </row>
    <row r="68116" spans="13:20" x14ac:dyDescent="0.2">
      <c r="M68116">
        <v>0</v>
      </c>
      <c r="P68116" s="10"/>
      <c r="R68116" s="10"/>
      <c r="S68116" s="10"/>
      <c r="T68116" s="10"/>
    </row>
    <row r="68117" spans="13:20" x14ac:dyDescent="0.2">
      <c r="M68117">
        <v>0</v>
      </c>
      <c r="P68117" s="10"/>
      <c r="R68117" s="10"/>
      <c r="S68117" s="10"/>
      <c r="T68117" s="10"/>
    </row>
    <row r="68118" spans="13:20" x14ac:dyDescent="0.2">
      <c r="M68118">
        <v>1</v>
      </c>
      <c r="P68118" s="10"/>
      <c r="R68118" s="10"/>
      <c r="S68118" s="10"/>
      <c r="T68118" s="10"/>
    </row>
    <row r="68119" spans="13:20" x14ac:dyDescent="0.2">
      <c r="M68119">
        <v>0</v>
      </c>
      <c r="P68119" s="10"/>
      <c r="R68119" s="10"/>
      <c r="S68119" s="10"/>
      <c r="T68119" s="10"/>
    </row>
    <row r="68120" spans="13:20" x14ac:dyDescent="0.2">
      <c r="M68120">
        <v>1</v>
      </c>
      <c r="P68120" s="10"/>
      <c r="R68120" s="10"/>
      <c r="S68120" s="10"/>
      <c r="T68120" s="10"/>
    </row>
    <row r="68121" spans="13:20" x14ac:dyDescent="0.2">
      <c r="M68121">
        <v>0</v>
      </c>
      <c r="P68121" s="10"/>
      <c r="R68121" s="10"/>
      <c r="S68121" s="10"/>
      <c r="T68121" s="10"/>
    </row>
    <row r="68122" spans="13:20" x14ac:dyDescent="0.2">
      <c r="M68122">
        <v>0</v>
      </c>
      <c r="P68122" s="10"/>
      <c r="R68122" s="10"/>
      <c r="S68122" s="10"/>
      <c r="T68122" s="10"/>
    </row>
    <row r="68123" spans="13:20" x14ac:dyDescent="0.2">
      <c r="M68123">
        <v>1</v>
      </c>
      <c r="P68123" s="10"/>
      <c r="R68123" s="10"/>
      <c r="S68123" s="10"/>
      <c r="T68123" s="10"/>
    </row>
    <row r="68124" spans="13:20" x14ac:dyDescent="0.2">
      <c r="M68124">
        <v>0</v>
      </c>
      <c r="P68124" s="10"/>
      <c r="R68124" s="10"/>
      <c r="S68124" s="10"/>
      <c r="T68124" s="10"/>
    </row>
    <row r="68125" spans="13:20" x14ac:dyDescent="0.2">
      <c r="M68125">
        <v>0</v>
      </c>
      <c r="P68125" s="10"/>
      <c r="R68125" s="10"/>
      <c r="S68125" s="10"/>
      <c r="T68125" s="10"/>
    </row>
    <row r="68126" spans="13:20" x14ac:dyDescent="0.2">
      <c r="M68126">
        <v>1</v>
      </c>
      <c r="P68126" s="10"/>
      <c r="R68126" s="10"/>
      <c r="S68126" s="10"/>
      <c r="T68126" s="10"/>
    </row>
    <row r="68127" spans="13:20" x14ac:dyDescent="0.2">
      <c r="M68127">
        <v>0</v>
      </c>
      <c r="P68127" s="10"/>
      <c r="R68127" s="10"/>
      <c r="S68127" s="10"/>
      <c r="T68127" s="10"/>
    </row>
    <row r="68128" spans="13:20" x14ac:dyDescent="0.2">
      <c r="M68128">
        <v>0</v>
      </c>
      <c r="P68128" s="10"/>
      <c r="R68128" s="10"/>
      <c r="S68128" s="10"/>
      <c r="T68128" s="10"/>
    </row>
    <row r="68129" spans="13:20" x14ac:dyDescent="0.2">
      <c r="M68129">
        <v>1</v>
      </c>
      <c r="P68129" s="10"/>
      <c r="R68129" s="10"/>
      <c r="S68129" s="10"/>
      <c r="T68129" s="10"/>
    </row>
    <row r="68130" spans="13:20" x14ac:dyDescent="0.2">
      <c r="M68130">
        <v>0</v>
      </c>
      <c r="P68130" s="10"/>
      <c r="R68130" s="10"/>
      <c r="S68130" s="10"/>
      <c r="T68130" s="10"/>
    </row>
    <row r="68131" spans="13:20" x14ac:dyDescent="0.2">
      <c r="M68131">
        <v>0</v>
      </c>
      <c r="P68131" s="10"/>
      <c r="R68131" s="10"/>
      <c r="S68131" s="10"/>
      <c r="T68131" s="10"/>
    </row>
    <row r="68132" spans="13:20" x14ac:dyDescent="0.2">
      <c r="M68132">
        <v>1</v>
      </c>
      <c r="P68132" s="10"/>
      <c r="R68132" s="10"/>
      <c r="S68132" s="10"/>
      <c r="T68132" s="10"/>
    </row>
    <row r="68133" spans="13:20" x14ac:dyDescent="0.2">
      <c r="M68133">
        <v>0</v>
      </c>
      <c r="P68133" s="10"/>
      <c r="R68133" s="10"/>
      <c r="S68133" s="10"/>
      <c r="T68133" s="10"/>
    </row>
    <row r="68134" spans="13:20" x14ac:dyDescent="0.2">
      <c r="M68134">
        <v>1</v>
      </c>
      <c r="P68134" s="10"/>
      <c r="R68134" s="10"/>
      <c r="S68134" s="10"/>
      <c r="T68134" s="10"/>
    </row>
    <row r="68135" spans="13:20" x14ac:dyDescent="0.2">
      <c r="M68135">
        <v>0</v>
      </c>
      <c r="P68135" s="10"/>
      <c r="R68135" s="10"/>
      <c r="S68135" s="10"/>
      <c r="T68135" s="10"/>
    </row>
    <row r="68136" spans="13:20" x14ac:dyDescent="0.2">
      <c r="M68136">
        <v>0</v>
      </c>
      <c r="P68136" s="10"/>
      <c r="R68136" s="10"/>
      <c r="S68136" s="10"/>
      <c r="T68136" s="10"/>
    </row>
    <row r="68137" spans="13:20" x14ac:dyDescent="0.2">
      <c r="M68137">
        <v>1</v>
      </c>
      <c r="P68137" s="10"/>
      <c r="R68137" s="10"/>
      <c r="S68137" s="10"/>
      <c r="T68137" s="10"/>
    </row>
    <row r="68138" spans="13:20" x14ac:dyDescent="0.2">
      <c r="M68138">
        <v>0</v>
      </c>
      <c r="P68138" s="10"/>
      <c r="R68138" s="10"/>
      <c r="S68138" s="10"/>
      <c r="T68138" s="10"/>
    </row>
    <row r="68139" spans="13:20" x14ac:dyDescent="0.2">
      <c r="M68139">
        <v>0</v>
      </c>
      <c r="P68139" s="10"/>
      <c r="R68139" s="10"/>
      <c r="S68139" s="10"/>
      <c r="T68139" s="10"/>
    </row>
    <row r="68140" spans="13:20" x14ac:dyDescent="0.2">
      <c r="M68140">
        <v>1</v>
      </c>
      <c r="P68140" s="10"/>
      <c r="R68140" s="10"/>
      <c r="S68140" s="10"/>
      <c r="T68140" s="10"/>
    </row>
    <row r="68141" spans="13:20" x14ac:dyDescent="0.2">
      <c r="M68141">
        <v>0</v>
      </c>
      <c r="P68141" s="10"/>
      <c r="R68141" s="10"/>
      <c r="S68141" s="10"/>
      <c r="T68141" s="10"/>
    </row>
    <row r="68142" spans="13:20" x14ac:dyDescent="0.2">
      <c r="M68142">
        <v>0</v>
      </c>
      <c r="P68142" s="10"/>
      <c r="R68142" s="10"/>
      <c r="S68142" s="10"/>
      <c r="T68142" s="10"/>
    </row>
    <row r="68143" spans="13:20" x14ac:dyDescent="0.2">
      <c r="M68143">
        <v>0</v>
      </c>
      <c r="P68143" s="10"/>
      <c r="R68143" s="10"/>
      <c r="S68143" s="10"/>
      <c r="T68143" s="10"/>
    </row>
    <row r="68144" spans="13:20" x14ac:dyDescent="0.2">
      <c r="M68144">
        <v>1</v>
      </c>
      <c r="P68144" s="10"/>
      <c r="R68144" s="10"/>
      <c r="S68144" s="10"/>
      <c r="T68144" s="10"/>
    </row>
    <row r="68145" spans="13:20" x14ac:dyDescent="0.2">
      <c r="M68145">
        <v>0</v>
      </c>
      <c r="P68145" s="10"/>
      <c r="R68145" s="10"/>
      <c r="S68145" s="10"/>
      <c r="T68145" s="10"/>
    </row>
    <row r="68146" spans="13:20" x14ac:dyDescent="0.2">
      <c r="M68146">
        <v>0</v>
      </c>
      <c r="P68146" s="10"/>
      <c r="R68146" s="10"/>
      <c r="S68146" s="10"/>
      <c r="T68146" s="10"/>
    </row>
    <row r="68147" spans="13:20" x14ac:dyDescent="0.2">
      <c r="M68147">
        <v>1</v>
      </c>
      <c r="P68147" s="10"/>
      <c r="R68147" s="10"/>
      <c r="S68147" s="10"/>
      <c r="T68147" s="10"/>
    </row>
    <row r="68148" spans="13:20" x14ac:dyDescent="0.2">
      <c r="M68148">
        <v>0</v>
      </c>
      <c r="P68148" s="10"/>
      <c r="R68148" s="10"/>
      <c r="S68148" s="10"/>
      <c r="T68148" s="10"/>
    </row>
    <row r="68149" spans="13:20" x14ac:dyDescent="0.2">
      <c r="M68149">
        <v>1</v>
      </c>
      <c r="P68149" s="10"/>
      <c r="R68149" s="10"/>
      <c r="S68149" s="10"/>
      <c r="T68149" s="10"/>
    </row>
    <row r="68150" spans="13:20" x14ac:dyDescent="0.2">
      <c r="M68150">
        <v>0</v>
      </c>
      <c r="P68150" s="10"/>
      <c r="R68150" s="10"/>
      <c r="S68150" s="10"/>
      <c r="T68150" s="10"/>
    </row>
    <row r="68151" spans="13:20" x14ac:dyDescent="0.2">
      <c r="M68151">
        <v>0</v>
      </c>
      <c r="P68151" s="10"/>
      <c r="R68151" s="10"/>
      <c r="S68151" s="10"/>
      <c r="T68151" s="10"/>
    </row>
    <row r="68152" spans="13:20" x14ac:dyDescent="0.2">
      <c r="M68152">
        <v>1</v>
      </c>
      <c r="P68152" s="10"/>
      <c r="R68152" s="10"/>
      <c r="S68152" s="10"/>
      <c r="T68152" s="10"/>
    </row>
    <row r="68153" spans="13:20" x14ac:dyDescent="0.2">
      <c r="M68153">
        <v>0</v>
      </c>
      <c r="P68153" s="10"/>
      <c r="R68153" s="10"/>
      <c r="S68153" s="10"/>
      <c r="T68153" s="10"/>
    </row>
    <row r="68154" spans="13:20" x14ac:dyDescent="0.2">
      <c r="M68154">
        <v>0</v>
      </c>
      <c r="P68154" s="10"/>
      <c r="R68154" s="10"/>
      <c r="S68154" s="10"/>
      <c r="T68154" s="10"/>
    </row>
    <row r="68155" spans="13:20" x14ac:dyDescent="0.2">
      <c r="M68155">
        <v>1</v>
      </c>
      <c r="P68155" s="10"/>
      <c r="R68155" s="10"/>
      <c r="S68155" s="10"/>
      <c r="T68155" s="10"/>
    </row>
    <row r="68156" spans="13:20" x14ac:dyDescent="0.2">
      <c r="M68156">
        <v>0</v>
      </c>
      <c r="P68156" s="10"/>
      <c r="R68156" s="10"/>
      <c r="S68156" s="10"/>
      <c r="T68156" s="10"/>
    </row>
    <row r="68157" spans="13:20" x14ac:dyDescent="0.2">
      <c r="M68157">
        <v>0</v>
      </c>
      <c r="P68157" s="10"/>
      <c r="R68157" s="10"/>
      <c r="S68157" s="10"/>
      <c r="T68157" s="10"/>
    </row>
    <row r="68158" spans="13:20" x14ac:dyDescent="0.2">
      <c r="M68158">
        <v>1</v>
      </c>
      <c r="P68158" s="10"/>
      <c r="R68158" s="10"/>
      <c r="S68158" s="10"/>
      <c r="T68158" s="10"/>
    </row>
    <row r="68159" spans="13:20" x14ac:dyDescent="0.2">
      <c r="M68159">
        <v>0</v>
      </c>
      <c r="P68159" s="10"/>
      <c r="R68159" s="10"/>
      <c r="S68159" s="10"/>
      <c r="T68159" s="10"/>
    </row>
    <row r="68160" spans="13:20" x14ac:dyDescent="0.2">
      <c r="M68160">
        <v>0</v>
      </c>
      <c r="P68160" s="10"/>
      <c r="R68160" s="10"/>
      <c r="S68160" s="10"/>
      <c r="T68160" s="10"/>
    </row>
    <row r="68161" spans="13:20" x14ac:dyDescent="0.2">
      <c r="M68161">
        <v>1</v>
      </c>
      <c r="P68161" s="10"/>
      <c r="R68161" s="10"/>
      <c r="S68161" s="10"/>
      <c r="T68161" s="10"/>
    </row>
    <row r="68162" spans="13:20" x14ac:dyDescent="0.2">
      <c r="M68162">
        <v>0</v>
      </c>
      <c r="P68162" s="10"/>
      <c r="R68162" s="10"/>
      <c r="S68162" s="10"/>
      <c r="T68162" s="10"/>
    </row>
    <row r="68163" spans="13:20" x14ac:dyDescent="0.2">
      <c r="M68163">
        <v>1</v>
      </c>
      <c r="P68163" s="10"/>
      <c r="R68163" s="10"/>
      <c r="S68163" s="10"/>
      <c r="T68163" s="10"/>
    </row>
    <row r="68164" spans="13:20" x14ac:dyDescent="0.2">
      <c r="M68164">
        <v>0</v>
      </c>
      <c r="P68164" s="10"/>
      <c r="R68164" s="10"/>
      <c r="S68164" s="10"/>
      <c r="T68164" s="10"/>
    </row>
    <row r="68165" spans="13:20" x14ac:dyDescent="0.2">
      <c r="M68165">
        <v>1</v>
      </c>
      <c r="P68165" s="10"/>
      <c r="R68165" s="10"/>
      <c r="S68165" s="10"/>
      <c r="T68165" s="10"/>
    </row>
    <row r="68166" spans="13:20" x14ac:dyDescent="0.2">
      <c r="M68166">
        <v>0</v>
      </c>
      <c r="P68166" s="10"/>
      <c r="R68166" s="10"/>
      <c r="S68166" s="10"/>
      <c r="T68166" s="10"/>
    </row>
    <row r="68167" spans="13:20" x14ac:dyDescent="0.2">
      <c r="M68167">
        <v>0</v>
      </c>
      <c r="P68167" s="10"/>
      <c r="R68167" s="10"/>
      <c r="S68167" s="10"/>
      <c r="T68167" s="10"/>
    </row>
    <row r="68168" spans="13:20" x14ac:dyDescent="0.2">
      <c r="M68168">
        <v>1</v>
      </c>
      <c r="P68168" s="10"/>
      <c r="R68168" s="10"/>
      <c r="S68168" s="10"/>
      <c r="T68168" s="10"/>
    </row>
    <row r="68169" spans="13:20" x14ac:dyDescent="0.2">
      <c r="M68169">
        <v>0</v>
      </c>
      <c r="P68169" s="10"/>
      <c r="R68169" s="10"/>
      <c r="S68169" s="10"/>
      <c r="T68169" s="10"/>
    </row>
    <row r="68170" spans="13:20" x14ac:dyDescent="0.2">
      <c r="M68170">
        <v>0</v>
      </c>
      <c r="P68170" s="10"/>
      <c r="R68170" s="10"/>
      <c r="S68170" s="10"/>
      <c r="T68170" s="10"/>
    </row>
    <row r="68171" spans="13:20" x14ac:dyDescent="0.2">
      <c r="M68171">
        <v>1</v>
      </c>
      <c r="P68171" s="10"/>
      <c r="R68171" s="10"/>
      <c r="S68171" s="10"/>
      <c r="T68171" s="10"/>
    </row>
    <row r="68172" spans="13:20" x14ac:dyDescent="0.2">
      <c r="M68172">
        <v>0</v>
      </c>
      <c r="P68172" s="10"/>
      <c r="R68172" s="10"/>
      <c r="S68172" s="10"/>
      <c r="T68172" s="10"/>
    </row>
    <row r="68173" spans="13:20" x14ac:dyDescent="0.2">
      <c r="M68173">
        <v>0</v>
      </c>
      <c r="P68173" s="10"/>
      <c r="R68173" s="10"/>
      <c r="S68173" s="10"/>
      <c r="T68173" s="10"/>
    </row>
    <row r="68174" spans="13:20" x14ac:dyDescent="0.2">
      <c r="M68174">
        <v>1</v>
      </c>
      <c r="P68174" s="10"/>
      <c r="R68174" s="10"/>
      <c r="S68174" s="10"/>
      <c r="T68174" s="10"/>
    </row>
    <row r="68175" spans="13:20" x14ac:dyDescent="0.2">
      <c r="M68175">
        <v>0</v>
      </c>
      <c r="P68175" s="10"/>
      <c r="R68175" s="10"/>
      <c r="S68175" s="10"/>
      <c r="T68175" s="10"/>
    </row>
    <row r="68176" spans="13:20" x14ac:dyDescent="0.2">
      <c r="M68176">
        <v>0</v>
      </c>
      <c r="P68176" s="10"/>
      <c r="R68176" s="10"/>
      <c r="S68176" s="10"/>
      <c r="T68176" s="10"/>
    </row>
    <row r="68177" spans="13:20" x14ac:dyDescent="0.2">
      <c r="M68177">
        <v>1</v>
      </c>
      <c r="P68177" s="10"/>
      <c r="R68177" s="10"/>
      <c r="S68177" s="10"/>
      <c r="T68177" s="10"/>
    </row>
    <row r="68178" spans="13:20" x14ac:dyDescent="0.2">
      <c r="M68178">
        <v>0</v>
      </c>
      <c r="P68178" s="10"/>
      <c r="R68178" s="10"/>
      <c r="S68178" s="10"/>
      <c r="T68178" s="10"/>
    </row>
    <row r="68179" spans="13:20" x14ac:dyDescent="0.2">
      <c r="M68179">
        <v>0</v>
      </c>
      <c r="P68179" s="10"/>
      <c r="R68179" s="10"/>
      <c r="S68179" s="10"/>
      <c r="T68179" s="10"/>
    </row>
    <row r="68180" spans="13:20" x14ac:dyDescent="0.2">
      <c r="M68180">
        <v>1</v>
      </c>
      <c r="P68180" s="10"/>
      <c r="R68180" s="10"/>
      <c r="S68180" s="10"/>
      <c r="T68180" s="10"/>
    </row>
    <row r="68181" spans="13:20" x14ac:dyDescent="0.2">
      <c r="M68181">
        <v>0</v>
      </c>
      <c r="P68181" s="10"/>
      <c r="R68181" s="10"/>
      <c r="S68181" s="10"/>
      <c r="T68181" s="10"/>
    </row>
    <row r="68182" spans="13:20" x14ac:dyDescent="0.2">
      <c r="M68182">
        <v>1</v>
      </c>
      <c r="P68182" s="10"/>
      <c r="R68182" s="10"/>
      <c r="S68182" s="10"/>
      <c r="T68182" s="10"/>
    </row>
    <row r="68183" spans="13:20" x14ac:dyDescent="0.2">
      <c r="M68183">
        <v>0</v>
      </c>
      <c r="P68183" s="10"/>
      <c r="R68183" s="10"/>
      <c r="S68183" s="10"/>
      <c r="T68183" s="10"/>
    </row>
    <row r="68184" spans="13:20" x14ac:dyDescent="0.2">
      <c r="M68184">
        <v>0</v>
      </c>
      <c r="P68184" s="10"/>
      <c r="R68184" s="10"/>
      <c r="S68184" s="10"/>
      <c r="T68184" s="10"/>
    </row>
    <row r="68185" spans="13:20" x14ac:dyDescent="0.2">
      <c r="M68185">
        <v>1</v>
      </c>
      <c r="P68185" s="10"/>
      <c r="R68185" s="10"/>
      <c r="S68185" s="10"/>
      <c r="T68185" s="10"/>
    </row>
    <row r="68186" spans="13:20" x14ac:dyDescent="0.2">
      <c r="M68186">
        <v>0</v>
      </c>
      <c r="P68186" s="10"/>
      <c r="R68186" s="10"/>
      <c r="S68186" s="10"/>
      <c r="T68186" s="10"/>
    </row>
    <row r="68187" spans="13:20" x14ac:dyDescent="0.2">
      <c r="M68187">
        <v>1</v>
      </c>
      <c r="P68187" s="10"/>
      <c r="R68187" s="10"/>
      <c r="S68187" s="10"/>
      <c r="T68187" s="10"/>
    </row>
    <row r="68188" spans="13:20" x14ac:dyDescent="0.2">
      <c r="M68188">
        <v>0</v>
      </c>
      <c r="P68188" s="10"/>
      <c r="R68188" s="10"/>
      <c r="S68188" s="10"/>
      <c r="T68188" s="10"/>
    </row>
    <row r="68189" spans="13:20" x14ac:dyDescent="0.2">
      <c r="M68189">
        <v>0</v>
      </c>
      <c r="P68189" s="10"/>
      <c r="R68189" s="10"/>
      <c r="S68189" s="10"/>
      <c r="T68189" s="10"/>
    </row>
    <row r="68190" spans="13:20" x14ac:dyDescent="0.2">
      <c r="M68190">
        <v>1</v>
      </c>
      <c r="P68190" s="10"/>
      <c r="R68190" s="10"/>
      <c r="S68190" s="10"/>
      <c r="T68190" s="10"/>
    </row>
    <row r="68191" spans="13:20" x14ac:dyDescent="0.2">
      <c r="M68191">
        <v>0</v>
      </c>
      <c r="P68191" s="10"/>
      <c r="R68191" s="10"/>
      <c r="S68191" s="10"/>
      <c r="T68191" s="10"/>
    </row>
    <row r="68192" spans="13:20" x14ac:dyDescent="0.2">
      <c r="M68192">
        <v>0</v>
      </c>
      <c r="P68192" s="10"/>
      <c r="R68192" s="10"/>
      <c r="S68192" s="10"/>
      <c r="T68192" s="10"/>
    </row>
    <row r="68193" spans="13:20" x14ac:dyDescent="0.2">
      <c r="M68193">
        <v>1</v>
      </c>
      <c r="P68193" s="10"/>
      <c r="R68193" s="10"/>
      <c r="S68193" s="10"/>
      <c r="T68193" s="10"/>
    </row>
    <row r="68194" spans="13:20" x14ac:dyDescent="0.2">
      <c r="M68194">
        <v>0</v>
      </c>
      <c r="P68194" s="10"/>
      <c r="R68194" s="10"/>
      <c r="S68194" s="10"/>
      <c r="T68194" s="10"/>
    </row>
    <row r="68195" spans="13:20" x14ac:dyDescent="0.2">
      <c r="M68195">
        <v>0</v>
      </c>
      <c r="P68195" s="10"/>
      <c r="R68195" s="10"/>
      <c r="S68195" s="10"/>
      <c r="T68195" s="10"/>
    </row>
    <row r="68196" spans="13:20" x14ac:dyDescent="0.2">
      <c r="M68196">
        <v>1</v>
      </c>
      <c r="P68196" s="10"/>
      <c r="R68196" s="10"/>
      <c r="S68196" s="10"/>
      <c r="T68196" s="10"/>
    </row>
    <row r="68197" spans="13:20" x14ac:dyDescent="0.2">
      <c r="M68197">
        <v>0</v>
      </c>
      <c r="P68197" s="10"/>
      <c r="R68197" s="10"/>
      <c r="S68197" s="10"/>
      <c r="T68197" s="10"/>
    </row>
    <row r="68198" spans="13:20" x14ac:dyDescent="0.2">
      <c r="M68198">
        <v>1</v>
      </c>
      <c r="P68198" s="10"/>
      <c r="R68198" s="10"/>
      <c r="S68198" s="10"/>
      <c r="T68198" s="10"/>
    </row>
    <row r="68199" spans="13:20" x14ac:dyDescent="0.2">
      <c r="M68199">
        <v>0</v>
      </c>
      <c r="P68199" s="10"/>
      <c r="R68199" s="10"/>
      <c r="S68199" s="10"/>
      <c r="T68199" s="10"/>
    </row>
    <row r="68200" spans="13:20" x14ac:dyDescent="0.2">
      <c r="M68200">
        <v>0</v>
      </c>
      <c r="P68200" s="10"/>
      <c r="R68200" s="10"/>
      <c r="S68200" s="10"/>
      <c r="T68200" s="10"/>
    </row>
    <row r="68201" spans="13:20" x14ac:dyDescent="0.2">
      <c r="M68201">
        <v>1</v>
      </c>
      <c r="P68201" s="10"/>
      <c r="R68201" s="10"/>
      <c r="S68201" s="10"/>
      <c r="T68201" s="10"/>
    </row>
    <row r="68202" spans="13:20" x14ac:dyDescent="0.2">
      <c r="M68202">
        <v>0</v>
      </c>
      <c r="P68202" s="10"/>
      <c r="R68202" s="10"/>
      <c r="S68202" s="10"/>
      <c r="T68202" s="10"/>
    </row>
    <row r="68203" spans="13:20" x14ac:dyDescent="0.2">
      <c r="M68203">
        <v>1</v>
      </c>
      <c r="P68203" s="10"/>
      <c r="R68203" s="10"/>
      <c r="S68203" s="10"/>
      <c r="T68203" s="10"/>
    </row>
    <row r="68204" spans="13:20" x14ac:dyDescent="0.2">
      <c r="M68204">
        <v>0</v>
      </c>
      <c r="P68204" s="10"/>
      <c r="R68204" s="10"/>
      <c r="S68204" s="10"/>
      <c r="T68204" s="10"/>
    </row>
    <row r="68205" spans="13:20" x14ac:dyDescent="0.2">
      <c r="M68205">
        <v>0</v>
      </c>
      <c r="P68205" s="10"/>
      <c r="R68205" s="10"/>
      <c r="S68205" s="10"/>
      <c r="T68205" s="10"/>
    </row>
    <row r="68206" spans="13:20" x14ac:dyDescent="0.2">
      <c r="M68206">
        <v>1</v>
      </c>
      <c r="P68206" s="10"/>
      <c r="R68206" s="10"/>
      <c r="S68206" s="10"/>
      <c r="T68206" s="10"/>
    </row>
    <row r="68207" spans="13:20" x14ac:dyDescent="0.2">
      <c r="M68207">
        <v>0</v>
      </c>
      <c r="P68207" s="10"/>
      <c r="R68207" s="10"/>
      <c r="S68207" s="10"/>
      <c r="T68207" s="10"/>
    </row>
    <row r="68208" spans="13:20" x14ac:dyDescent="0.2">
      <c r="M68208">
        <v>1</v>
      </c>
      <c r="P68208" s="10"/>
      <c r="R68208" s="10"/>
      <c r="S68208" s="10"/>
      <c r="T68208" s="10"/>
    </row>
    <row r="68209" spans="13:20" x14ac:dyDescent="0.2">
      <c r="M68209">
        <v>0</v>
      </c>
      <c r="P68209" s="10"/>
      <c r="R68209" s="10"/>
      <c r="S68209" s="10"/>
      <c r="T68209" s="10"/>
    </row>
    <row r="68210" spans="13:20" x14ac:dyDescent="0.2">
      <c r="M68210">
        <v>0</v>
      </c>
      <c r="P68210" s="10"/>
      <c r="R68210" s="10"/>
      <c r="S68210" s="10"/>
      <c r="T68210" s="10"/>
    </row>
    <row r="68211" spans="13:20" x14ac:dyDescent="0.2">
      <c r="M68211">
        <v>0</v>
      </c>
      <c r="P68211" s="10"/>
      <c r="R68211" s="10"/>
      <c r="S68211" s="10"/>
      <c r="T68211" s="10"/>
    </row>
    <row r="68212" spans="13:20" x14ac:dyDescent="0.2">
      <c r="M68212">
        <v>1</v>
      </c>
      <c r="P68212" s="10"/>
      <c r="R68212" s="10"/>
      <c r="S68212" s="10"/>
      <c r="T68212" s="10"/>
    </row>
    <row r="68213" spans="13:20" x14ac:dyDescent="0.2">
      <c r="M68213">
        <v>0</v>
      </c>
      <c r="P68213" s="10"/>
      <c r="R68213" s="10"/>
      <c r="S68213" s="10"/>
      <c r="T68213" s="10"/>
    </row>
    <row r="68214" spans="13:20" x14ac:dyDescent="0.2">
      <c r="M68214">
        <v>0</v>
      </c>
      <c r="P68214" s="10"/>
      <c r="R68214" s="10"/>
      <c r="S68214" s="10"/>
      <c r="T68214" s="10"/>
    </row>
    <row r="68215" spans="13:20" x14ac:dyDescent="0.2">
      <c r="M68215">
        <v>1</v>
      </c>
      <c r="P68215" s="10"/>
      <c r="R68215" s="10"/>
      <c r="S68215" s="10"/>
      <c r="T68215" s="10"/>
    </row>
    <row r="68216" spans="13:20" x14ac:dyDescent="0.2">
      <c r="M68216">
        <v>0</v>
      </c>
      <c r="P68216" s="10"/>
      <c r="R68216" s="10"/>
      <c r="S68216" s="10"/>
      <c r="T68216" s="10"/>
    </row>
    <row r="68217" spans="13:20" x14ac:dyDescent="0.2">
      <c r="M68217">
        <v>0</v>
      </c>
      <c r="P68217" s="10"/>
      <c r="R68217" s="10"/>
      <c r="S68217" s="10"/>
      <c r="T68217" s="10"/>
    </row>
    <row r="68218" spans="13:20" x14ac:dyDescent="0.2">
      <c r="M68218">
        <v>1</v>
      </c>
      <c r="P68218" s="10"/>
      <c r="R68218" s="10"/>
      <c r="S68218" s="10"/>
      <c r="T68218" s="10"/>
    </row>
    <row r="68219" spans="13:20" x14ac:dyDescent="0.2">
      <c r="M68219">
        <v>0</v>
      </c>
      <c r="P68219" s="10"/>
      <c r="R68219" s="10"/>
      <c r="S68219" s="10"/>
      <c r="T68219" s="10"/>
    </row>
    <row r="68220" spans="13:20" x14ac:dyDescent="0.2">
      <c r="M68220">
        <v>1</v>
      </c>
      <c r="P68220" s="10"/>
      <c r="R68220" s="10"/>
      <c r="S68220" s="10"/>
      <c r="T68220" s="10"/>
    </row>
    <row r="68221" spans="13:20" x14ac:dyDescent="0.2">
      <c r="M68221">
        <v>0</v>
      </c>
      <c r="P68221" s="10"/>
      <c r="R68221" s="10"/>
      <c r="S68221" s="10"/>
      <c r="T68221" s="10"/>
    </row>
    <row r="68222" spans="13:20" x14ac:dyDescent="0.2">
      <c r="M68222">
        <v>0</v>
      </c>
      <c r="P68222" s="10"/>
      <c r="R68222" s="10"/>
      <c r="S68222" s="10"/>
      <c r="T68222" s="10"/>
    </row>
    <row r="68223" spans="13:20" x14ac:dyDescent="0.2">
      <c r="M68223">
        <v>0</v>
      </c>
      <c r="P68223" s="10"/>
      <c r="R68223" s="10"/>
      <c r="S68223" s="10"/>
      <c r="T68223" s="10"/>
    </row>
    <row r="68224" spans="13:20" x14ac:dyDescent="0.2">
      <c r="M68224">
        <v>1</v>
      </c>
      <c r="P68224" s="10"/>
      <c r="R68224" s="10"/>
      <c r="S68224" s="10"/>
      <c r="T68224" s="10"/>
    </row>
    <row r="68225" spans="13:20" x14ac:dyDescent="0.2">
      <c r="M68225">
        <v>0</v>
      </c>
      <c r="P68225" s="10"/>
      <c r="R68225" s="10"/>
      <c r="S68225" s="10"/>
      <c r="T68225" s="10"/>
    </row>
    <row r="68226" spans="13:20" x14ac:dyDescent="0.2">
      <c r="M68226">
        <v>1</v>
      </c>
      <c r="P68226" s="10"/>
      <c r="R68226" s="10"/>
      <c r="S68226" s="10"/>
      <c r="T68226" s="10"/>
    </row>
    <row r="68227" spans="13:20" x14ac:dyDescent="0.2">
      <c r="M68227">
        <v>0</v>
      </c>
      <c r="P68227" s="10"/>
      <c r="R68227" s="10"/>
      <c r="S68227" s="10"/>
      <c r="T68227" s="10"/>
    </row>
    <row r="68228" spans="13:20" x14ac:dyDescent="0.2">
      <c r="M68228">
        <v>0</v>
      </c>
      <c r="P68228" s="10"/>
      <c r="R68228" s="10"/>
      <c r="S68228" s="10"/>
      <c r="T68228" s="10"/>
    </row>
    <row r="68229" spans="13:20" x14ac:dyDescent="0.2">
      <c r="M68229">
        <v>0</v>
      </c>
      <c r="P68229" s="10"/>
      <c r="R68229" s="10"/>
      <c r="S68229" s="10"/>
      <c r="T68229" s="10"/>
    </row>
    <row r="68230" spans="13:20" x14ac:dyDescent="0.2">
      <c r="M68230">
        <v>1</v>
      </c>
      <c r="P68230" s="10"/>
      <c r="R68230" s="10"/>
      <c r="S68230" s="10"/>
      <c r="T68230" s="10"/>
    </row>
    <row r="68231" spans="13:20" x14ac:dyDescent="0.2">
      <c r="M68231">
        <v>0</v>
      </c>
      <c r="P68231" s="10"/>
      <c r="R68231" s="10"/>
      <c r="S68231" s="10"/>
      <c r="T68231" s="10"/>
    </row>
    <row r="68232" spans="13:20" x14ac:dyDescent="0.2">
      <c r="M68232">
        <v>1</v>
      </c>
      <c r="P68232" s="10"/>
      <c r="R68232" s="10"/>
      <c r="S68232" s="10"/>
      <c r="T68232" s="10"/>
    </row>
    <row r="68233" spans="13:20" x14ac:dyDescent="0.2">
      <c r="M68233">
        <v>0</v>
      </c>
      <c r="P68233" s="10"/>
      <c r="R68233" s="10"/>
      <c r="S68233" s="10"/>
      <c r="T68233" s="10"/>
    </row>
    <row r="68234" spans="13:20" x14ac:dyDescent="0.2">
      <c r="M68234">
        <v>1</v>
      </c>
      <c r="P68234" s="10"/>
      <c r="R68234" s="10"/>
      <c r="S68234" s="10"/>
      <c r="T68234" s="10"/>
    </row>
    <row r="68235" spans="13:20" x14ac:dyDescent="0.2">
      <c r="M68235">
        <v>0</v>
      </c>
      <c r="P68235" s="10"/>
      <c r="R68235" s="10"/>
      <c r="S68235" s="10"/>
      <c r="T68235" s="10"/>
    </row>
    <row r="68236" spans="13:20" x14ac:dyDescent="0.2">
      <c r="M68236">
        <v>0</v>
      </c>
      <c r="P68236" s="10"/>
      <c r="R68236" s="10"/>
      <c r="S68236" s="10"/>
      <c r="T68236" s="10"/>
    </row>
    <row r="68237" spans="13:20" x14ac:dyDescent="0.2">
      <c r="M68237">
        <v>1</v>
      </c>
      <c r="P68237" s="10"/>
      <c r="R68237" s="10"/>
      <c r="S68237" s="10"/>
      <c r="T68237" s="10"/>
    </row>
    <row r="68238" spans="13:20" x14ac:dyDescent="0.2">
      <c r="M68238">
        <v>0</v>
      </c>
      <c r="P68238" s="10"/>
      <c r="R68238" s="10"/>
      <c r="S68238" s="10"/>
      <c r="T68238" s="10"/>
    </row>
    <row r="68239" spans="13:20" x14ac:dyDescent="0.2">
      <c r="M68239">
        <v>0</v>
      </c>
      <c r="P68239" s="10"/>
      <c r="R68239" s="10"/>
      <c r="S68239" s="10"/>
      <c r="T68239" s="10"/>
    </row>
    <row r="68240" spans="13:20" x14ac:dyDescent="0.2">
      <c r="M68240">
        <v>1</v>
      </c>
      <c r="P68240" s="10"/>
      <c r="R68240" s="10"/>
      <c r="S68240" s="10"/>
      <c r="T68240" s="10"/>
    </row>
    <row r="68241" spans="13:20" x14ac:dyDescent="0.2">
      <c r="M68241">
        <v>0</v>
      </c>
      <c r="P68241" s="10"/>
      <c r="R68241" s="10"/>
      <c r="S68241" s="10"/>
      <c r="T68241" s="10"/>
    </row>
    <row r="68242" spans="13:20" x14ac:dyDescent="0.2">
      <c r="M68242">
        <v>0</v>
      </c>
      <c r="P68242" s="10"/>
      <c r="R68242" s="10"/>
      <c r="S68242" s="10"/>
      <c r="T68242" s="10"/>
    </row>
    <row r="68243" spans="13:20" x14ac:dyDescent="0.2">
      <c r="M68243">
        <v>1</v>
      </c>
      <c r="P68243" s="10"/>
      <c r="R68243" s="10"/>
      <c r="S68243" s="10"/>
      <c r="T68243" s="10"/>
    </row>
    <row r="68244" spans="13:20" x14ac:dyDescent="0.2">
      <c r="M68244">
        <v>0</v>
      </c>
      <c r="P68244" s="10"/>
      <c r="R68244" s="10"/>
      <c r="S68244" s="10"/>
      <c r="T68244" s="10"/>
    </row>
    <row r="68245" spans="13:20" x14ac:dyDescent="0.2">
      <c r="M68245">
        <v>1</v>
      </c>
      <c r="P68245" s="10"/>
      <c r="R68245" s="10"/>
      <c r="S68245" s="10"/>
      <c r="T68245" s="10"/>
    </row>
    <row r="68246" spans="13:20" x14ac:dyDescent="0.2">
      <c r="M68246">
        <v>0</v>
      </c>
      <c r="P68246" s="10"/>
      <c r="R68246" s="10"/>
      <c r="S68246" s="10"/>
      <c r="T68246" s="10"/>
    </row>
    <row r="68247" spans="13:20" x14ac:dyDescent="0.2">
      <c r="M68247">
        <v>0</v>
      </c>
      <c r="P68247" s="10"/>
      <c r="R68247" s="10"/>
      <c r="S68247" s="10"/>
      <c r="T68247" s="10"/>
    </row>
    <row r="68248" spans="13:20" x14ac:dyDescent="0.2">
      <c r="M68248">
        <v>1</v>
      </c>
      <c r="P68248" s="10"/>
      <c r="R68248" s="10"/>
      <c r="S68248" s="10"/>
      <c r="T68248" s="10"/>
    </row>
    <row r="68249" spans="13:20" x14ac:dyDescent="0.2">
      <c r="M68249">
        <v>0</v>
      </c>
      <c r="P68249" s="10"/>
      <c r="R68249" s="10"/>
      <c r="S68249" s="10"/>
      <c r="T68249" s="10"/>
    </row>
    <row r="68250" spans="13:20" x14ac:dyDescent="0.2">
      <c r="M68250">
        <v>0</v>
      </c>
      <c r="P68250" s="10"/>
      <c r="R68250" s="10"/>
      <c r="S68250" s="10"/>
      <c r="T68250" s="10"/>
    </row>
    <row r="68251" spans="13:20" x14ac:dyDescent="0.2">
      <c r="M68251">
        <v>0</v>
      </c>
      <c r="P68251" s="10"/>
      <c r="R68251" s="10"/>
      <c r="S68251" s="10"/>
      <c r="T68251" s="10"/>
    </row>
    <row r="68252" spans="13:20" x14ac:dyDescent="0.2">
      <c r="M68252">
        <v>0</v>
      </c>
      <c r="P68252" s="10"/>
      <c r="R68252" s="10"/>
      <c r="S68252" s="10"/>
      <c r="T68252" s="10"/>
    </row>
    <row r="68253" spans="13:20" x14ac:dyDescent="0.2">
      <c r="M68253">
        <v>0</v>
      </c>
      <c r="P68253" s="10"/>
      <c r="R68253" s="10"/>
      <c r="S68253" s="10"/>
      <c r="T68253" s="10"/>
    </row>
    <row r="68254" spans="13:20" x14ac:dyDescent="0.2">
      <c r="M68254">
        <v>0</v>
      </c>
      <c r="P68254" s="10"/>
      <c r="R68254" s="10"/>
      <c r="S68254" s="10"/>
      <c r="T68254" s="10"/>
    </row>
    <row r="68255" spans="13:20" x14ac:dyDescent="0.2">
      <c r="M68255">
        <v>0</v>
      </c>
      <c r="P68255" s="10"/>
      <c r="R68255" s="10"/>
      <c r="S68255" s="10"/>
      <c r="T68255" s="10"/>
    </row>
    <row r="68256" spans="13:20" x14ac:dyDescent="0.2">
      <c r="M68256">
        <v>0</v>
      </c>
      <c r="P68256" s="10"/>
      <c r="R68256" s="10"/>
      <c r="S68256" s="10"/>
      <c r="T68256" s="10"/>
    </row>
    <row r="68257" spans="13:20" x14ac:dyDescent="0.2">
      <c r="M68257">
        <v>0</v>
      </c>
      <c r="P68257" s="10"/>
      <c r="R68257" s="10"/>
      <c r="S68257" s="10"/>
      <c r="T68257" s="10"/>
    </row>
    <row r="68258" spans="13:20" x14ac:dyDescent="0.2">
      <c r="M68258">
        <v>0</v>
      </c>
      <c r="P68258" s="10"/>
      <c r="R68258" s="10"/>
      <c r="S68258" s="10"/>
      <c r="T68258" s="10"/>
    </row>
    <row r="68259" spans="13:20" x14ac:dyDescent="0.2">
      <c r="M68259">
        <v>0</v>
      </c>
      <c r="P68259" s="10"/>
      <c r="R68259" s="10"/>
      <c r="S68259" s="10"/>
      <c r="T68259" s="10"/>
    </row>
    <row r="68260" spans="13:20" x14ac:dyDescent="0.2">
      <c r="M68260">
        <v>0</v>
      </c>
      <c r="P68260" s="10"/>
      <c r="R68260" s="10"/>
      <c r="S68260" s="10"/>
      <c r="T68260" s="10"/>
    </row>
    <row r="68261" spans="13:20" x14ac:dyDescent="0.2">
      <c r="M68261">
        <v>0</v>
      </c>
      <c r="P68261" s="10"/>
      <c r="R68261" s="10"/>
      <c r="S68261" s="10"/>
      <c r="T68261" s="10"/>
    </row>
    <row r="68262" spans="13:20" x14ac:dyDescent="0.2">
      <c r="M68262">
        <v>0</v>
      </c>
      <c r="P68262" s="10"/>
      <c r="R68262" s="10"/>
      <c r="S68262" s="10"/>
      <c r="T68262" s="10"/>
    </row>
    <row r="68263" spans="13:20" x14ac:dyDescent="0.2">
      <c r="M68263">
        <v>0</v>
      </c>
      <c r="P68263" s="10"/>
      <c r="R68263" s="10"/>
      <c r="S68263" s="10"/>
      <c r="T68263" s="10"/>
    </row>
    <row r="68264" spans="13:20" x14ac:dyDescent="0.2">
      <c r="M68264">
        <v>0</v>
      </c>
      <c r="P68264" s="10"/>
      <c r="R68264" s="10"/>
      <c r="S68264" s="10"/>
      <c r="T68264" s="10"/>
    </row>
    <row r="68265" spans="13:20" x14ac:dyDescent="0.2">
      <c r="M68265">
        <v>0</v>
      </c>
      <c r="P68265" s="10"/>
      <c r="R68265" s="10"/>
      <c r="S68265" s="10"/>
      <c r="T68265" s="10"/>
    </row>
    <row r="68266" spans="13:20" x14ac:dyDescent="0.2">
      <c r="M68266">
        <v>0</v>
      </c>
      <c r="P68266" s="10"/>
      <c r="R68266" s="10"/>
      <c r="S68266" s="10"/>
      <c r="T68266" s="10"/>
    </row>
    <row r="68267" spans="13:20" x14ac:dyDescent="0.2">
      <c r="M68267">
        <v>0</v>
      </c>
      <c r="P68267" s="10"/>
      <c r="R68267" s="10"/>
      <c r="S68267" s="10"/>
      <c r="T68267" s="10"/>
    </row>
    <row r="68268" spans="13:20" x14ac:dyDescent="0.2">
      <c r="M68268">
        <v>0</v>
      </c>
      <c r="P68268" s="10"/>
      <c r="R68268" s="10"/>
      <c r="S68268" s="10"/>
      <c r="T68268" s="10"/>
    </row>
    <row r="68269" spans="13:20" x14ac:dyDescent="0.2">
      <c r="M68269">
        <v>0</v>
      </c>
      <c r="P68269" s="10"/>
      <c r="R68269" s="10"/>
      <c r="S68269" s="10"/>
      <c r="T68269" s="10"/>
    </row>
    <row r="68270" spans="13:20" x14ac:dyDescent="0.2">
      <c r="M68270">
        <v>0</v>
      </c>
      <c r="P68270" s="10"/>
      <c r="R68270" s="10"/>
      <c r="S68270" s="10"/>
      <c r="T68270" s="10"/>
    </row>
    <row r="68271" spans="13:20" x14ac:dyDescent="0.2">
      <c r="M68271">
        <v>0</v>
      </c>
      <c r="P68271" s="10"/>
      <c r="R68271" s="10"/>
      <c r="S68271" s="10"/>
      <c r="T68271" s="10"/>
    </row>
    <row r="68272" spans="13:20" x14ac:dyDescent="0.2">
      <c r="M68272">
        <v>0</v>
      </c>
      <c r="P68272" s="10"/>
      <c r="R68272" s="10"/>
      <c r="S68272" s="10"/>
      <c r="T68272" s="10"/>
    </row>
    <row r="68273" spans="13:20" x14ac:dyDescent="0.2">
      <c r="M68273">
        <v>0</v>
      </c>
      <c r="P68273" s="10"/>
      <c r="R68273" s="10"/>
      <c r="S68273" s="10"/>
      <c r="T68273" s="10"/>
    </row>
    <row r="68274" spans="13:20" x14ac:dyDescent="0.2">
      <c r="M68274">
        <v>0</v>
      </c>
      <c r="P68274" s="10"/>
      <c r="R68274" s="10"/>
      <c r="S68274" s="10"/>
      <c r="T68274" s="10"/>
    </row>
    <row r="68275" spans="13:20" x14ac:dyDescent="0.2">
      <c r="M68275">
        <v>0</v>
      </c>
      <c r="P68275" s="10"/>
      <c r="R68275" s="10"/>
      <c r="S68275" s="10"/>
      <c r="T68275" s="10"/>
    </row>
    <row r="68276" spans="13:20" x14ac:dyDescent="0.2">
      <c r="M68276">
        <v>0</v>
      </c>
      <c r="P68276" s="10"/>
      <c r="R68276" s="10"/>
      <c r="S68276" s="10"/>
      <c r="T68276" s="10"/>
    </row>
    <row r="68277" spans="13:20" x14ac:dyDescent="0.2">
      <c r="M68277">
        <v>0</v>
      </c>
      <c r="P68277" s="10"/>
      <c r="R68277" s="10"/>
      <c r="S68277" s="10"/>
      <c r="T68277" s="10"/>
    </row>
    <row r="68278" spans="13:20" x14ac:dyDescent="0.2">
      <c r="M68278">
        <v>0</v>
      </c>
      <c r="P68278" s="10"/>
      <c r="R68278" s="10"/>
      <c r="S68278" s="10"/>
      <c r="T68278" s="10"/>
    </row>
    <row r="68279" spans="13:20" x14ac:dyDescent="0.2">
      <c r="M68279">
        <v>0</v>
      </c>
      <c r="P68279" s="10"/>
      <c r="R68279" s="10"/>
      <c r="S68279" s="10"/>
      <c r="T68279" s="10"/>
    </row>
    <row r="68280" spans="13:20" x14ac:dyDescent="0.2">
      <c r="M68280">
        <v>0</v>
      </c>
      <c r="P68280" s="10"/>
      <c r="R68280" s="10"/>
      <c r="S68280" s="10"/>
      <c r="T68280" s="10"/>
    </row>
    <row r="68281" spans="13:20" x14ac:dyDescent="0.2">
      <c r="M68281">
        <v>0</v>
      </c>
      <c r="P68281" s="10"/>
      <c r="R68281" s="10"/>
      <c r="S68281" s="10"/>
      <c r="T68281" s="10"/>
    </row>
    <row r="68282" spans="13:20" x14ac:dyDescent="0.2">
      <c r="M68282">
        <v>0</v>
      </c>
      <c r="P68282" s="10"/>
      <c r="R68282" s="10"/>
      <c r="S68282" s="10"/>
      <c r="T68282" s="10"/>
    </row>
    <row r="68283" spans="13:20" x14ac:dyDescent="0.2">
      <c r="M68283">
        <v>0</v>
      </c>
      <c r="P68283" s="10"/>
      <c r="R68283" s="10"/>
      <c r="S68283" s="10"/>
      <c r="T68283" s="10"/>
    </row>
    <row r="68284" spans="13:20" x14ac:dyDescent="0.2">
      <c r="M68284">
        <v>0</v>
      </c>
      <c r="P68284" s="10"/>
      <c r="R68284" s="10"/>
      <c r="S68284" s="10"/>
      <c r="T68284" s="10"/>
    </row>
    <row r="68285" spans="13:20" x14ac:dyDescent="0.2">
      <c r="M68285">
        <v>0</v>
      </c>
      <c r="P68285" s="10"/>
      <c r="R68285" s="10"/>
      <c r="S68285" s="10"/>
      <c r="T68285" s="10"/>
    </row>
    <row r="68286" spans="13:20" x14ac:dyDescent="0.2">
      <c r="M68286">
        <v>0</v>
      </c>
      <c r="P68286" s="10"/>
      <c r="R68286" s="10"/>
      <c r="S68286" s="10"/>
      <c r="T68286" s="10"/>
    </row>
    <row r="68287" spans="13:20" x14ac:dyDescent="0.2">
      <c r="M68287">
        <v>0</v>
      </c>
      <c r="P68287" s="10"/>
      <c r="R68287" s="10"/>
      <c r="S68287" s="10"/>
      <c r="T68287" s="10"/>
    </row>
    <row r="68288" spans="13:20" x14ac:dyDescent="0.2">
      <c r="M68288">
        <v>0</v>
      </c>
      <c r="P68288" s="10"/>
      <c r="R68288" s="10"/>
      <c r="S68288" s="10"/>
      <c r="T68288" s="10"/>
    </row>
    <row r="68289" spans="13:20" x14ac:dyDescent="0.2">
      <c r="M68289">
        <v>0</v>
      </c>
      <c r="P68289" s="10"/>
      <c r="R68289" s="10"/>
      <c r="S68289" s="10"/>
      <c r="T68289" s="10"/>
    </row>
    <row r="68290" spans="13:20" x14ac:dyDescent="0.2">
      <c r="M68290">
        <v>0</v>
      </c>
      <c r="P68290" s="10"/>
      <c r="R68290" s="10"/>
      <c r="S68290" s="10"/>
      <c r="T68290" s="10"/>
    </row>
    <row r="68291" spans="13:20" x14ac:dyDescent="0.2">
      <c r="M68291">
        <v>0</v>
      </c>
      <c r="P68291" s="10"/>
      <c r="R68291" s="10"/>
      <c r="S68291" s="10"/>
      <c r="T68291" s="10"/>
    </row>
    <row r="68292" spans="13:20" x14ac:dyDescent="0.2">
      <c r="M68292">
        <v>0</v>
      </c>
      <c r="P68292" s="10"/>
      <c r="R68292" s="10"/>
      <c r="S68292" s="10"/>
      <c r="T68292" s="10"/>
    </row>
    <row r="68293" spans="13:20" x14ac:dyDescent="0.2">
      <c r="M68293">
        <v>0</v>
      </c>
      <c r="P68293" s="10"/>
      <c r="R68293" s="10"/>
      <c r="S68293" s="10"/>
      <c r="T68293" s="10"/>
    </row>
    <row r="68294" spans="13:20" x14ac:dyDescent="0.2">
      <c r="M68294">
        <v>0</v>
      </c>
      <c r="P68294" s="10"/>
      <c r="R68294" s="10"/>
      <c r="S68294" s="10"/>
      <c r="T68294" s="10"/>
    </row>
    <row r="68295" spans="13:20" x14ac:dyDescent="0.2">
      <c r="M68295">
        <v>0</v>
      </c>
      <c r="P68295" s="10"/>
      <c r="R68295" s="10"/>
      <c r="S68295" s="10"/>
      <c r="T68295" s="10"/>
    </row>
    <row r="68296" spans="13:20" x14ac:dyDescent="0.2">
      <c r="M68296">
        <v>0</v>
      </c>
      <c r="P68296" s="10"/>
      <c r="R68296" s="10"/>
      <c r="S68296" s="10"/>
      <c r="T68296" s="10"/>
    </row>
    <row r="68297" spans="13:20" x14ac:dyDescent="0.2">
      <c r="M68297">
        <v>0</v>
      </c>
      <c r="P68297" s="10"/>
      <c r="R68297" s="10"/>
      <c r="S68297" s="10"/>
      <c r="T68297" s="10"/>
    </row>
    <row r="68298" spans="13:20" x14ac:dyDescent="0.2">
      <c r="M68298">
        <v>0</v>
      </c>
      <c r="P68298" s="10"/>
      <c r="R68298" s="10"/>
      <c r="S68298" s="10"/>
      <c r="T68298" s="10"/>
    </row>
    <row r="68299" spans="13:20" x14ac:dyDescent="0.2">
      <c r="M68299">
        <v>0</v>
      </c>
      <c r="P68299" s="10"/>
      <c r="R68299" s="10"/>
      <c r="S68299" s="10"/>
      <c r="T68299" s="10"/>
    </row>
    <row r="68300" spans="13:20" x14ac:dyDescent="0.2">
      <c r="M68300">
        <v>0</v>
      </c>
      <c r="P68300" s="10"/>
      <c r="R68300" s="10"/>
      <c r="S68300" s="10"/>
      <c r="T68300" s="10"/>
    </row>
    <row r="68301" spans="13:20" x14ac:dyDescent="0.2">
      <c r="M68301">
        <v>0</v>
      </c>
      <c r="P68301" s="10"/>
      <c r="R68301" s="10"/>
      <c r="S68301" s="10"/>
      <c r="T68301" s="10"/>
    </row>
    <row r="68302" spans="13:20" x14ac:dyDescent="0.2">
      <c r="M68302">
        <v>0</v>
      </c>
      <c r="P68302" s="10"/>
      <c r="R68302" s="10"/>
      <c r="S68302" s="10"/>
      <c r="T68302" s="10"/>
    </row>
    <row r="68303" spans="13:20" x14ac:dyDescent="0.2">
      <c r="M68303">
        <v>0</v>
      </c>
      <c r="P68303" s="10"/>
      <c r="R68303" s="10"/>
      <c r="S68303" s="10"/>
      <c r="T68303" s="10"/>
    </row>
    <row r="68304" spans="13:20" x14ac:dyDescent="0.2">
      <c r="M68304">
        <v>0</v>
      </c>
      <c r="P68304" s="10"/>
      <c r="R68304" s="10"/>
      <c r="S68304" s="10"/>
      <c r="T68304" s="10"/>
    </row>
    <row r="68305" spans="13:20" x14ac:dyDescent="0.2">
      <c r="M68305">
        <v>0</v>
      </c>
      <c r="P68305" s="10"/>
      <c r="R68305" s="10"/>
      <c r="S68305" s="10"/>
      <c r="T68305" s="10"/>
    </row>
    <row r="68306" spans="13:20" x14ac:dyDescent="0.2">
      <c r="M68306">
        <v>0</v>
      </c>
      <c r="P68306" s="10"/>
      <c r="R68306" s="10"/>
      <c r="S68306" s="10"/>
      <c r="T68306" s="10"/>
    </row>
    <row r="68307" spans="13:20" x14ac:dyDescent="0.2">
      <c r="M68307">
        <v>0</v>
      </c>
      <c r="P68307" s="10"/>
      <c r="R68307" s="10"/>
      <c r="S68307" s="10"/>
      <c r="T68307" s="10"/>
    </row>
    <row r="68308" spans="13:20" x14ac:dyDescent="0.2">
      <c r="M68308">
        <v>0</v>
      </c>
      <c r="P68308" s="10"/>
      <c r="R68308" s="10"/>
      <c r="S68308" s="10"/>
      <c r="T68308" s="10"/>
    </row>
    <row r="68309" spans="13:20" x14ac:dyDescent="0.2">
      <c r="M68309">
        <v>0</v>
      </c>
      <c r="P68309" s="10"/>
      <c r="R68309" s="10"/>
      <c r="S68309" s="10"/>
      <c r="T68309" s="10"/>
    </row>
    <row r="68310" spans="13:20" x14ac:dyDescent="0.2">
      <c r="M68310">
        <v>0</v>
      </c>
      <c r="P68310" s="10"/>
      <c r="R68310" s="10"/>
      <c r="S68310" s="10"/>
      <c r="T68310" s="10"/>
    </row>
    <row r="68311" spans="13:20" x14ac:dyDescent="0.2">
      <c r="M68311">
        <v>0</v>
      </c>
      <c r="P68311" s="10"/>
      <c r="R68311" s="10"/>
      <c r="S68311" s="10"/>
      <c r="T68311" s="10"/>
    </row>
    <row r="68312" spans="13:20" x14ac:dyDescent="0.2">
      <c r="M68312">
        <v>0</v>
      </c>
      <c r="P68312" s="10"/>
      <c r="R68312" s="10"/>
      <c r="S68312" s="10"/>
      <c r="T68312" s="10"/>
    </row>
    <row r="68313" spans="13:20" x14ac:dyDescent="0.2">
      <c r="M68313">
        <v>0</v>
      </c>
      <c r="P68313" s="10"/>
      <c r="R68313" s="10"/>
      <c r="S68313" s="10"/>
      <c r="T68313" s="10"/>
    </row>
    <row r="68314" spans="13:20" x14ac:dyDescent="0.2">
      <c r="M68314">
        <v>0</v>
      </c>
      <c r="P68314" s="10"/>
      <c r="R68314" s="10"/>
      <c r="S68314" s="10"/>
      <c r="T68314" s="10"/>
    </row>
    <row r="68315" spans="13:20" x14ac:dyDescent="0.2">
      <c r="M68315">
        <v>0</v>
      </c>
      <c r="P68315" s="10"/>
      <c r="R68315" s="10"/>
      <c r="S68315" s="10"/>
      <c r="T68315" s="10"/>
    </row>
    <row r="68316" spans="13:20" x14ac:dyDescent="0.2">
      <c r="M68316">
        <v>0</v>
      </c>
      <c r="P68316" s="10"/>
      <c r="R68316" s="10"/>
      <c r="S68316" s="10"/>
      <c r="T68316" s="10"/>
    </row>
    <row r="68317" spans="13:20" x14ac:dyDescent="0.2">
      <c r="M68317">
        <v>0</v>
      </c>
      <c r="P68317" s="10"/>
      <c r="R68317" s="10"/>
      <c r="S68317" s="10"/>
      <c r="T68317" s="10"/>
    </row>
    <row r="68318" spans="13:20" x14ac:dyDescent="0.2">
      <c r="M68318">
        <v>0</v>
      </c>
      <c r="P68318" s="10"/>
      <c r="R68318" s="10"/>
      <c r="S68318" s="10"/>
      <c r="T68318" s="10"/>
    </row>
    <row r="68319" spans="13:20" x14ac:dyDescent="0.2">
      <c r="M68319">
        <v>0</v>
      </c>
      <c r="P68319" s="10"/>
      <c r="R68319" s="10"/>
      <c r="S68319" s="10"/>
      <c r="T68319" s="10"/>
    </row>
    <row r="68320" spans="13:20" x14ac:dyDescent="0.2">
      <c r="M68320">
        <v>0</v>
      </c>
      <c r="P68320" s="10"/>
      <c r="R68320" s="10"/>
      <c r="S68320" s="10"/>
      <c r="T68320" s="10"/>
    </row>
    <row r="68321" spans="13:20" x14ac:dyDescent="0.2">
      <c r="M68321">
        <v>0</v>
      </c>
      <c r="P68321" s="10"/>
      <c r="R68321" s="10"/>
      <c r="S68321" s="10"/>
      <c r="T68321" s="10"/>
    </row>
    <row r="68322" spans="13:20" x14ac:dyDescent="0.2">
      <c r="M68322">
        <v>0</v>
      </c>
      <c r="P68322" s="10"/>
      <c r="R68322" s="10"/>
      <c r="S68322" s="10"/>
      <c r="T68322" s="10"/>
    </row>
    <row r="68323" spans="13:20" x14ac:dyDescent="0.2">
      <c r="M68323">
        <v>0</v>
      </c>
      <c r="P68323" s="10"/>
      <c r="R68323" s="10"/>
      <c r="S68323" s="10"/>
      <c r="T68323" s="10"/>
    </row>
    <row r="68324" spans="13:20" x14ac:dyDescent="0.2">
      <c r="M68324">
        <v>0</v>
      </c>
      <c r="P68324" s="10"/>
      <c r="R68324" s="10"/>
      <c r="S68324" s="10"/>
      <c r="T68324" s="10"/>
    </row>
    <row r="68325" spans="13:20" x14ac:dyDescent="0.2">
      <c r="M68325">
        <v>0</v>
      </c>
      <c r="P68325" s="10"/>
      <c r="R68325" s="10"/>
      <c r="S68325" s="10"/>
      <c r="T68325" s="10"/>
    </row>
    <row r="68326" spans="13:20" x14ac:dyDescent="0.2">
      <c r="M68326">
        <v>0</v>
      </c>
      <c r="P68326" s="10"/>
      <c r="R68326" s="10"/>
      <c r="S68326" s="10"/>
      <c r="T68326" s="10"/>
    </row>
    <row r="68327" spans="13:20" x14ac:dyDescent="0.2">
      <c r="M68327">
        <v>0</v>
      </c>
      <c r="P68327" s="10"/>
      <c r="R68327" s="10"/>
      <c r="S68327" s="10"/>
      <c r="T68327" s="10"/>
    </row>
    <row r="68328" spans="13:20" x14ac:dyDescent="0.2">
      <c r="M68328">
        <v>0</v>
      </c>
      <c r="P68328" s="10"/>
      <c r="R68328" s="10"/>
      <c r="S68328" s="10"/>
      <c r="T68328" s="10"/>
    </row>
    <row r="68329" spans="13:20" x14ac:dyDescent="0.2">
      <c r="M68329">
        <v>0</v>
      </c>
      <c r="P68329" s="10"/>
      <c r="R68329" s="10"/>
      <c r="S68329" s="10"/>
      <c r="T68329" s="10"/>
    </row>
    <row r="68330" spans="13:20" x14ac:dyDescent="0.2">
      <c r="M68330">
        <v>0</v>
      </c>
      <c r="P68330" s="10"/>
      <c r="R68330" s="10"/>
      <c r="S68330" s="10"/>
      <c r="T68330" s="10"/>
    </row>
    <row r="68331" spans="13:20" x14ac:dyDescent="0.2">
      <c r="M68331">
        <v>0</v>
      </c>
      <c r="P68331" s="10"/>
      <c r="R68331" s="10"/>
      <c r="S68331" s="10"/>
      <c r="T68331" s="10"/>
    </row>
    <row r="68332" spans="13:20" x14ac:dyDescent="0.2">
      <c r="M68332">
        <v>0</v>
      </c>
      <c r="P68332" s="10"/>
      <c r="R68332" s="10"/>
      <c r="S68332" s="10"/>
      <c r="T68332" s="10"/>
    </row>
    <row r="68333" spans="13:20" x14ac:dyDescent="0.2">
      <c r="M68333">
        <v>0</v>
      </c>
      <c r="P68333" s="10"/>
      <c r="R68333" s="10"/>
      <c r="S68333" s="10"/>
      <c r="T68333" s="10"/>
    </row>
    <row r="68334" spans="13:20" x14ac:dyDescent="0.2">
      <c r="M68334">
        <v>0</v>
      </c>
      <c r="P68334" s="10"/>
      <c r="R68334" s="10"/>
      <c r="S68334" s="10"/>
      <c r="T68334" s="10"/>
    </row>
    <row r="68335" spans="13:20" x14ac:dyDescent="0.2">
      <c r="M68335">
        <v>0</v>
      </c>
      <c r="P68335" s="10"/>
      <c r="R68335" s="10"/>
      <c r="S68335" s="10"/>
      <c r="T68335" s="10"/>
    </row>
    <row r="68336" spans="13:20" x14ac:dyDescent="0.2">
      <c r="M68336">
        <v>0</v>
      </c>
      <c r="P68336" s="10"/>
      <c r="R68336" s="10"/>
      <c r="S68336" s="10"/>
      <c r="T68336" s="10"/>
    </row>
    <row r="68337" spans="13:20" x14ac:dyDescent="0.2">
      <c r="M68337">
        <v>0</v>
      </c>
      <c r="P68337" s="10"/>
      <c r="R68337" s="10"/>
      <c r="S68337" s="10"/>
      <c r="T68337" s="10"/>
    </row>
    <row r="68338" spans="13:20" x14ac:dyDescent="0.2">
      <c r="M68338">
        <v>0</v>
      </c>
      <c r="P68338" s="10"/>
      <c r="R68338" s="10"/>
      <c r="S68338" s="10"/>
      <c r="T68338" s="10"/>
    </row>
    <row r="68339" spans="13:20" x14ac:dyDescent="0.2">
      <c r="M68339">
        <v>0</v>
      </c>
      <c r="P68339" s="10"/>
      <c r="R68339" s="10"/>
      <c r="S68339" s="10"/>
      <c r="T68339" s="10"/>
    </row>
    <row r="68340" spans="13:20" x14ac:dyDescent="0.2">
      <c r="M68340">
        <v>0</v>
      </c>
      <c r="P68340" s="10"/>
      <c r="R68340" s="10"/>
      <c r="S68340" s="10"/>
      <c r="T68340" s="10"/>
    </row>
    <row r="68341" spans="13:20" x14ac:dyDescent="0.2">
      <c r="M68341">
        <v>0</v>
      </c>
      <c r="P68341" s="10"/>
      <c r="R68341" s="10"/>
      <c r="S68341" s="10"/>
      <c r="T68341" s="10"/>
    </row>
    <row r="68342" spans="13:20" x14ac:dyDescent="0.2">
      <c r="M68342">
        <v>0</v>
      </c>
      <c r="P68342" s="10"/>
      <c r="R68342" s="10"/>
      <c r="S68342" s="10"/>
      <c r="T68342" s="10"/>
    </row>
    <row r="68343" spans="13:20" x14ac:dyDescent="0.2">
      <c r="M68343">
        <v>0</v>
      </c>
      <c r="P68343" s="10"/>
      <c r="R68343" s="10"/>
      <c r="S68343" s="10"/>
      <c r="T68343" s="10"/>
    </row>
    <row r="68344" spans="13:20" x14ac:dyDescent="0.2">
      <c r="M68344">
        <v>0</v>
      </c>
      <c r="P68344" s="10"/>
      <c r="R68344" s="10"/>
      <c r="S68344" s="10"/>
      <c r="T68344" s="10"/>
    </row>
    <row r="68345" spans="13:20" x14ac:dyDescent="0.2">
      <c r="M68345">
        <v>0</v>
      </c>
      <c r="P68345" s="10"/>
      <c r="R68345" s="10"/>
      <c r="S68345" s="10"/>
      <c r="T68345" s="10"/>
    </row>
    <row r="68346" spans="13:20" x14ac:dyDescent="0.2">
      <c r="M68346">
        <v>0</v>
      </c>
      <c r="P68346" s="10"/>
      <c r="R68346" s="10"/>
      <c r="S68346" s="10"/>
      <c r="T68346" s="10"/>
    </row>
    <row r="68347" spans="13:20" x14ac:dyDescent="0.2">
      <c r="M68347">
        <v>0</v>
      </c>
      <c r="P68347" s="10"/>
      <c r="R68347" s="10"/>
      <c r="S68347" s="10"/>
      <c r="T68347" s="10"/>
    </row>
    <row r="68348" spans="13:20" x14ac:dyDescent="0.2">
      <c r="M68348">
        <v>0</v>
      </c>
      <c r="P68348" s="10"/>
      <c r="R68348" s="10"/>
      <c r="S68348" s="10"/>
      <c r="T68348" s="10"/>
    </row>
    <row r="68349" spans="13:20" x14ac:dyDescent="0.2">
      <c r="M68349">
        <v>0</v>
      </c>
      <c r="P68349" s="10"/>
      <c r="R68349" s="10"/>
      <c r="S68349" s="10"/>
      <c r="T68349" s="10"/>
    </row>
    <row r="68350" spans="13:20" x14ac:dyDescent="0.2">
      <c r="M68350">
        <v>0</v>
      </c>
      <c r="P68350" s="10"/>
      <c r="R68350" s="10"/>
      <c r="S68350" s="10"/>
      <c r="T68350" s="10"/>
    </row>
    <row r="68351" spans="13:20" x14ac:dyDescent="0.2">
      <c r="M68351">
        <v>0</v>
      </c>
      <c r="P68351" s="10"/>
      <c r="R68351" s="10"/>
      <c r="S68351" s="10"/>
      <c r="T68351" s="10"/>
    </row>
    <row r="68352" spans="13:20" x14ac:dyDescent="0.2">
      <c r="M68352">
        <v>0</v>
      </c>
      <c r="P68352" s="10"/>
      <c r="R68352" s="10"/>
      <c r="S68352" s="10"/>
      <c r="T68352" s="10"/>
    </row>
    <row r="68353" spans="13:20" x14ac:dyDescent="0.2">
      <c r="M68353">
        <v>0</v>
      </c>
      <c r="P68353" s="10"/>
      <c r="R68353" s="10"/>
      <c r="S68353" s="10"/>
      <c r="T68353" s="10"/>
    </row>
    <row r="68354" spans="13:20" x14ac:dyDescent="0.2">
      <c r="M68354">
        <v>0</v>
      </c>
      <c r="P68354" s="10"/>
      <c r="R68354" s="10"/>
      <c r="S68354" s="10"/>
      <c r="T68354" s="10"/>
    </row>
    <row r="68355" spans="13:20" x14ac:dyDescent="0.2">
      <c r="M68355">
        <v>0</v>
      </c>
      <c r="P68355" s="10"/>
      <c r="R68355" s="10"/>
      <c r="S68355" s="10"/>
      <c r="T68355" s="10"/>
    </row>
    <row r="68356" spans="13:20" x14ac:dyDescent="0.2">
      <c r="M68356">
        <v>0</v>
      </c>
      <c r="P68356" s="10"/>
      <c r="R68356" s="10"/>
      <c r="S68356" s="10"/>
      <c r="T68356" s="10"/>
    </row>
    <row r="68357" spans="13:20" x14ac:dyDescent="0.2">
      <c r="M68357">
        <v>0</v>
      </c>
      <c r="P68357" s="10"/>
      <c r="R68357" s="10"/>
      <c r="S68357" s="10"/>
      <c r="T68357" s="10"/>
    </row>
    <row r="68358" spans="13:20" x14ac:dyDescent="0.2">
      <c r="M68358">
        <v>0</v>
      </c>
      <c r="P68358" s="10"/>
      <c r="R68358" s="10"/>
      <c r="S68358" s="10"/>
      <c r="T68358" s="10"/>
    </row>
    <row r="68359" spans="13:20" x14ac:dyDescent="0.2">
      <c r="M68359">
        <v>0</v>
      </c>
      <c r="P68359" s="10"/>
      <c r="R68359" s="10"/>
      <c r="S68359" s="10"/>
      <c r="T68359" s="10"/>
    </row>
    <row r="68360" spans="13:20" x14ac:dyDescent="0.2">
      <c r="M68360">
        <v>0</v>
      </c>
      <c r="P68360" s="10"/>
      <c r="R68360" s="10"/>
      <c r="S68360" s="10"/>
      <c r="T68360" s="10"/>
    </row>
    <row r="68361" spans="13:20" x14ac:dyDescent="0.2">
      <c r="M68361">
        <v>0</v>
      </c>
      <c r="P68361" s="10"/>
      <c r="R68361" s="10"/>
      <c r="S68361" s="10"/>
      <c r="T68361" s="10"/>
    </row>
    <row r="68362" spans="13:20" x14ac:dyDescent="0.2">
      <c r="M68362">
        <v>0</v>
      </c>
      <c r="P68362" s="10"/>
      <c r="R68362" s="10"/>
      <c r="S68362" s="10"/>
      <c r="T68362" s="10"/>
    </row>
    <row r="68363" spans="13:20" x14ac:dyDescent="0.2">
      <c r="M68363">
        <v>0</v>
      </c>
      <c r="P68363" s="10"/>
      <c r="R68363" s="10"/>
      <c r="S68363" s="10"/>
      <c r="T68363" s="10"/>
    </row>
    <row r="68364" spans="13:20" x14ac:dyDescent="0.2">
      <c r="M68364">
        <v>0</v>
      </c>
      <c r="P68364" s="10"/>
      <c r="R68364" s="10"/>
      <c r="S68364" s="10"/>
      <c r="T68364" s="10"/>
    </row>
    <row r="68365" spans="13:20" x14ac:dyDescent="0.2">
      <c r="M68365">
        <v>0</v>
      </c>
      <c r="P68365" s="10"/>
      <c r="R68365" s="10"/>
      <c r="S68365" s="10"/>
      <c r="T68365" s="10"/>
    </row>
    <row r="68366" spans="13:20" x14ac:dyDescent="0.2">
      <c r="M68366">
        <v>0</v>
      </c>
      <c r="P68366" s="10"/>
      <c r="R68366" s="10"/>
      <c r="S68366" s="10"/>
      <c r="T68366" s="10"/>
    </row>
    <row r="68367" spans="13:20" x14ac:dyDescent="0.2">
      <c r="M68367">
        <v>0</v>
      </c>
      <c r="P68367" s="10"/>
      <c r="R68367" s="10"/>
      <c r="S68367" s="10"/>
      <c r="T68367" s="10"/>
    </row>
    <row r="68368" spans="13:20" x14ac:dyDescent="0.2">
      <c r="M68368">
        <v>0</v>
      </c>
      <c r="P68368" s="10"/>
      <c r="R68368" s="10"/>
      <c r="S68368" s="10"/>
      <c r="T68368" s="10"/>
    </row>
    <row r="68369" spans="13:20" x14ac:dyDescent="0.2">
      <c r="M68369">
        <v>0</v>
      </c>
      <c r="P68369" s="10"/>
      <c r="R68369" s="10"/>
      <c r="S68369" s="10"/>
      <c r="T68369" s="10"/>
    </row>
    <row r="68370" spans="13:20" x14ac:dyDescent="0.2">
      <c r="M68370">
        <v>0</v>
      </c>
      <c r="P68370" s="10"/>
      <c r="R68370" s="10"/>
      <c r="S68370" s="10"/>
      <c r="T68370" s="10"/>
    </row>
    <row r="68371" spans="13:20" x14ac:dyDescent="0.2">
      <c r="M68371">
        <v>0</v>
      </c>
      <c r="P68371" s="10"/>
      <c r="R68371" s="10"/>
      <c r="S68371" s="10"/>
      <c r="T68371" s="10"/>
    </row>
    <row r="68372" spans="13:20" x14ac:dyDescent="0.2">
      <c r="M68372">
        <v>0</v>
      </c>
      <c r="P68372" s="10"/>
      <c r="R68372" s="10"/>
      <c r="S68372" s="10"/>
      <c r="T68372" s="10"/>
    </row>
    <row r="68373" spans="13:20" x14ac:dyDescent="0.2">
      <c r="M68373">
        <v>0</v>
      </c>
      <c r="P68373" s="10"/>
      <c r="R68373" s="10"/>
      <c r="S68373" s="10"/>
      <c r="T68373" s="10"/>
    </row>
    <row r="68374" spans="13:20" x14ac:dyDescent="0.2">
      <c r="M68374">
        <v>0</v>
      </c>
      <c r="P68374" s="10"/>
      <c r="R68374" s="10"/>
      <c r="S68374" s="10"/>
      <c r="T68374" s="10"/>
    </row>
    <row r="68375" spans="13:20" x14ac:dyDescent="0.2">
      <c r="M68375">
        <v>0</v>
      </c>
      <c r="P68375" s="10"/>
      <c r="R68375" s="10"/>
      <c r="S68375" s="10"/>
      <c r="T68375" s="10"/>
    </row>
    <row r="68376" spans="13:20" x14ac:dyDescent="0.2">
      <c r="M68376">
        <v>0</v>
      </c>
      <c r="P68376" s="10"/>
      <c r="R68376" s="10"/>
      <c r="S68376" s="10"/>
      <c r="T68376" s="10"/>
    </row>
    <row r="68377" spans="13:20" x14ac:dyDescent="0.2">
      <c r="M68377">
        <v>0</v>
      </c>
      <c r="P68377" s="10"/>
      <c r="R68377" s="10"/>
      <c r="S68377" s="10"/>
      <c r="T68377" s="10"/>
    </row>
    <row r="68378" spans="13:20" x14ac:dyDescent="0.2">
      <c r="M68378">
        <v>0</v>
      </c>
      <c r="P68378" s="10"/>
      <c r="R68378" s="10"/>
      <c r="S68378" s="10"/>
      <c r="T68378" s="10"/>
    </row>
    <row r="68379" spans="13:20" x14ac:dyDescent="0.2">
      <c r="M68379">
        <v>0</v>
      </c>
      <c r="P68379" s="10"/>
      <c r="R68379" s="10"/>
      <c r="S68379" s="10"/>
      <c r="T68379" s="10"/>
    </row>
    <row r="68380" spans="13:20" x14ac:dyDescent="0.2">
      <c r="M68380">
        <v>0</v>
      </c>
      <c r="P68380" s="10"/>
      <c r="R68380" s="10"/>
      <c r="S68380" s="10"/>
      <c r="T68380" s="10"/>
    </row>
    <row r="68381" spans="13:20" x14ac:dyDescent="0.2">
      <c r="M68381">
        <v>0</v>
      </c>
      <c r="P68381" s="10"/>
      <c r="R68381" s="10"/>
      <c r="S68381" s="10"/>
      <c r="T68381" s="10"/>
    </row>
    <row r="68382" spans="13:20" x14ac:dyDescent="0.2">
      <c r="M68382">
        <v>0</v>
      </c>
      <c r="P68382" s="10"/>
      <c r="R68382" s="10"/>
      <c r="S68382" s="10"/>
      <c r="T68382" s="10"/>
    </row>
    <row r="68383" spans="13:20" x14ac:dyDescent="0.2">
      <c r="M68383">
        <v>0</v>
      </c>
      <c r="P68383" s="10"/>
      <c r="R68383" s="10"/>
      <c r="S68383" s="10"/>
      <c r="T68383" s="10"/>
    </row>
    <row r="68384" spans="13:20" x14ac:dyDescent="0.2">
      <c r="M68384">
        <v>0</v>
      </c>
      <c r="P68384" s="10"/>
      <c r="R68384" s="10"/>
      <c r="S68384" s="10"/>
      <c r="T68384" s="10"/>
    </row>
    <row r="68385" spans="13:20" x14ac:dyDescent="0.2">
      <c r="M68385">
        <v>0</v>
      </c>
      <c r="P68385" s="10"/>
      <c r="R68385" s="10"/>
      <c r="S68385" s="10"/>
      <c r="T68385" s="10"/>
    </row>
    <row r="68386" spans="13:20" x14ac:dyDescent="0.2">
      <c r="M68386">
        <v>0</v>
      </c>
      <c r="P68386" s="10"/>
      <c r="R68386" s="10"/>
      <c r="S68386" s="10"/>
      <c r="T68386" s="10"/>
    </row>
    <row r="68387" spans="13:20" x14ac:dyDescent="0.2">
      <c r="M68387">
        <v>0</v>
      </c>
      <c r="P68387" s="10"/>
      <c r="R68387" s="10"/>
      <c r="S68387" s="10"/>
      <c r="T68387" s="10"/>
    </row>
    <row r="68388" spans="13:20" x14ac:dyDescent="0.2">
      <c r="M68388">
        <v>0</v>
      </c>
      <c r="P68388" s="10"/>
      <c r="R68388" s="10"/>
      <c r="S68388" s="10"/>
      <c r="T68388" s="10"/>
    </row>
    <row r="68389" spans="13:20" x14ac:dyDescent="0.2">
      <c r="M68389">
        <v>0</v>
      </c>
      <c r="P68389" s="10"/>
      <c r="R68389" s="10"/>
      <c r="S68389" s="10"/>
      <c r="T68389" s="10"/>
    </row>
    <row r="68390" spans="13:20" x14ac:dyDescent="0.2">
      <c r="M68390">
        <v>0</v>
      </c>
      <c r="P68390" s="10"/>
      <c r="R68390" s="10"/>
      <c r="S68390" s="10"/>
      <c r="T68390" s="10"/>
    </row>
    <row r="68391" spans="13:20" x14ac:dyDescent="0.2">
      <c r="M68391">
        <v>0</v>
      </c>
      <c r="P68391" s="10"/>
      <c r="R68391" s="10"/>
      <c r="S68391" s="10"/>
      <c r="T68391" s="10"/>
    </row>
    <row r="68392" spans="13:20" x14ac:dyDescent="0.2">
      <c r="M68392">
        <v>0</v>
      </c>
      <c r="P68392" s="10"/>
      <c r="R68392" s="10"/>
      <c r="S68392" s="10"/>
      <c r="T68392" s="10"/>
    </row>
    <row r="68393" spans="13:20" x14ac:dyDescent="0.2">
      <c r="M68393">
        <v>0</v>
      </c>
      <c r="P68393" s="10"/>
      <c r="R68393" s="10"/>
      <c r="S68393" s="10"/>
      <c r="T68393" s="10"/>
    </row>
    <row r="68394" spans="13:20" x14ac:dyDescent="0.2">
      <c r="M68394">
        <v>0</v>
      </c>
      <c r="P68394" s="10"/>
      <c r="R68394" s="10"/>
      <c r="S68394" s="10"/>
      <c r="T68394" s="10"/>
    </row>
    <row r="68395" spans="13:20" x14ac:dyDescent="0.2">
      <c r="M68395">
        <v>0</v>
      </c>
      <c r="P68395" s="10"/>
      <c r="R68395" s="10"/>
      <c r="S68395" s="10"/>
      <c r="T68395" s="10"/>
    </row>
    <row r="68396" spans="13:20" x14ac:dyDescent="0.2">
      <c r="M68396">
        <v>0</v>
      </c>
      <c r="P68396" s="10"/>
      <c r="R68396" s="10"/>
      <c r="S68396" s="10"/>
      <c r="T68396" s="10"/>
    </row>
    <row r="68397" spans="13:20" x14ac:dyDescent="0.2">
      <c r="M68397">
        <v>0</v>
      </c>
      <c r="P68397" s="10"/>
      <c r="R68397" s="10"/>
      <c r="S68397" s="10"/>
      <c r="T68397" s="10"/>
    </row>
    <row r="68398" spans="13:20" x14ac:dyDescent="0.2">
      <c r="M68398">
        <v>0</v>
      </c>
      <c r="P68398" s="10"/>
      <c r="R68398" s="10"/>
      <c r="S68398" s="10"/>
      <c r="T68398" s="10"/>
    </row>
    <row r="68399" spans="13:20" x14ac:dyDescent="0.2">
      <c r="M68399">
        <v>0</v>
      </c>
      <c r="P68399" s="10"/>
      <c r="R68399" s="10"/>
      <c r="S68399" s="10"/>
      <c r="T68399" s="10"/>
    </row>
    <row r="68400" spans="13:20" x14ac:dyDescent="0.2">
      <c r="M68400">
        <v>0</v>
      </c>
      <c r="P68400" s="10"/>
      <c r="R68400" s="10"/>
      <c r="S68400" s="10"/>
      <c r="T68400" s="10"/>
    </row>
    <row r="68401" spans="13:20" x14ac:dyDescent="0.2">
      <c r="M68401">
        <v>0</v>
      </c>
      <c r="P68401" s="10"/>
      <c r="R68401" s="10"/>
      <c r="S68401" s="10"/>
      <c r="T68401" s="10"/>
    </row>
    <row r="68402" spans="13:20" x14ac:dyDescent="0.2">
      <c r="M68402">
        <v>0</v>
      </c>
      <c r="P68402" s="10"/>
      <c r="R68402" s="10"/>
      <c r="S68402" s="10"/>
      <c r="T68402" s="10"/>
    </row>
    <row r="68403" spans="13:20" x14ac:dyDescent="0.2">
      <c r="M68403">
        <v>0</v>
      </c>
      <c r="P68403" s="10"/>
      <c r="R68403" s="10"/>
      <c r="S68403" s="10"/>
      <c r="T68403" s="10"/>
    </row>
    <row r="68404" spans="13:20" x14ac:dyDescent="0.2">
      <c r="M68404">
        <v>0</v>
      </c>
      <c r="P68404" s="10"/>
      <c r="R68404" s="10"/>
      <c r="S68404" s="10"/>
      <c r="T68404" s="10"/>
    </row>
    <row r="68405" spans="13:20" x14ac:dyDescent="0.2">
      <c r="M68405">
        <v>0</v>
      </c>
      <c r="P68405" s="10"/>
      <c r="R68405" s="10"/>
      <c r="S68405" s="10"/>
      <c r="T68405" s="10"/>
    </row>
    <row r="68406" spans="13:20" x14ac:dyDescent="0.2">
      <c r="M68406">
        <v>0</v>
      </c>
      <c r="P68406" s="10"/>
      <c r="R68406" s="10"/>
      <c r="S68406" s="10"/>
      <c r="T68406" s="10"/>
    </row>
    <row r="68407" spans="13:20" x14ac:dyDescent="0.2">
      <c r="M68407">
        <v>0</v>
      </c>
      <c r="P68407" s="10"/>
      <c r="R68407" s="10"/>
      <c r="S68407" s="10"/>
      <c r="T68407" s="10"/>
    </row>
    <row r="68408" spans="13:20" x14ac:dyDescent="0.2">
      <c r="M68408">
        <v>0</v>
      </c>
      <c r="P68408" s="10"/>
      <c r="R68408" s="10"/>
      <c r="S68408" s="10"/>
      <c r="T68408" s="10"/>
    </row>
    <row r="68409" spans="13:20" x14ac:dyDescent="0.2">
      <c r="M68409">
        <v>0</v>
      </c>
      <c r="P68409" s="10"/>
      <c r="R68409" s="10"/>
      <c r="S68409" s="10"/>
      <c r="T68409" s="10"/>
    </row>
    <row r="68410" spans="13:20" x14ac:dyDescent="0.2">
      <c r="M68410">
        <v>0</v>
      </c>
      <c r="P68410" s="10"/>
      <c r="R68410" s="10"/>
      <c r="S68410" s="10"/>
      <c r="T68410" s="10"/>
    </row>
    <row r="68411" spans="13:20" x14ac:dyDescent="0.2">
      <c r="M68411">
        <v>0</v>
      </c>
      <c r="P68411" s="10"/>
      <c r="R68411" s="10"/>
      <c r="S68411" s="10"/>
      <c r="T68411" s="10"/>
    </row>
    <row r="68412" spans="13:20" x14ac:dyDescent="0.2">
      <c r="M68412">
        <v>0</v>
      </c>
      <c r="P68412" s="10"/>
      <c r="R68412" s="10"/>
      <c r="S68412" s="10"/>
      <c r="T68412" s="10"/>
    </row>
    <row r="68413" spans="13:20" x14ac:dyDescent="0.2">
      <c r="M68413">
        <v>0</v>
      </c>
      <c r="P68413" s="10"/>
      <c r="R68413" s="10"/>
      <c r="S68413" s="10"/>
      <c r="T68413" s="10"/>
    </row>
    <row r="68414" spans="13:20" x14ac:dyDescent="0.2">
      <c r="M68414">
        <v>0</v>
      </c>
      <c r="P68414" s="10"/>
      <c r="R68414" s="10"/>
      <c r="S68414" s="10"/>
      <c r="T68414" s="10"/>
    </row>
    <row r="68415" spans="13:20" x14ac:dyDescent="0.2">
      <c r="M68415">
        <v>0</v>
      </c>
      <c r="P68415" s="10"/>
      <c r="R68415" s="10"/>
      <c r="S68415" s="10"/>
      <c r="T68415" s="10"/>
    </row>
    <row r="68416" spans="13:20" x14ac:dyDescent="0.2">
      <c r="M68416">
        <v>0</v>
      </c>
      <c r="P68416" s="10"/>
      <c r="R68416" s="10"/>
      <c r="S68416" s="10"/>
      <c r="T68416" s="10"/>
    </row>
    <row r="68417" spans="13:20" x14ac:dyDescent="0.2">
      <c r="M68417">
        <v>0</v>
      </c>
      <c r="P68417" s="10"/>
      <c r="R68417" s="10"/>
      <c r="S68417" s="10"/>
      <c r="T68417" s="10"/>
    </row>
    <row r="68418" spans="13:20" x14ac:dyDescent="0.2">
      <c r="M68418">
        <v>0</v>
      </c>
      <c r="P68418" s="10"/>
      <c r="R68418" s="10"/>
      <c r="S68418" s="10"/>
      <c r="T68418" s="10"/>
    </row>
    <row r="68419" spans="13:20" x14ac:dyDescent="0.2">
      <c r="M68419">
        <v>0</v>
      </c>
      <c r="P68419" s="10"/>
      <c r="R68419" s="10"/>
      <c r="S68419" s="10"/>
      <c r="T68419" s="10"/>
    </row>
    <row r="68420" spans="13:20" x14ac:dyDescent="0.2">
      <c r="M68420">
        <v>0</v>
      </c>
      <c r="P68420" s="10"/>
      <c r="R68420" s="10"/>
      <c r="S68420" s="10"/>
      <c r="T68420" s="10"/>
    </row>
    <row r="68421" spans="13:20" x14ac:dyDescent="0.2">
      <c r="M68421">
        <v>0</v>
      </c>
      <c r="P68421" s="10"/>
      <c r="R68421" s="10"/>
      <c r="S68421" s="10"/>
      <c r="T68421" s="10"/>
    </row>
    <row r="68422" spans="13:20" x14ac:dyDescent="0.2">
      <c r="M68422">
        <v>0</v>
      </c>
      <c r="P68422" s="10"/>
      <c r="R68422" s="10"/>
      <c r="S68422" s="10"/>
      <c r="T68422" s="10"/>
    </row>
    <row r="68423" spans="13:20" x14ac:dyDescent="0.2">
      <c r="M68423">
        <v>0</v>
      </c>
      <c r="P68423" s="10"/>
      <c r="R68423" s="10"/>
      <c r="S68423" s="10"/>
      <c r="T68423" s="10"/>
    </row>
    <row r="68424" spans="13:20" x14ac:dyDescent="0.2">
      <c r="M68424">
        <v>0</v>
      </c>
      <c r="P68424" s="10"/>
      <c r="R68424" s="10"/>
      <c r="S68424" s="10"/>
      <c r="T68424" s="10"/>
    </row>
    <row r="68425" spans="13:20" x14ac:dyDescent="0.2">
      <c r="M68425">
        <v>0</v>
      </c>
      <c r="P68425" s="10"/>
      <c r="R68425" s="10"/>
      <c r="S68425" s="10"/>
      <c r="T68425" s="10"/>
    </row>
    <row r="68426" spans="13:20" x14ac:dyDescent="0.2">
      <c r="M68426">
        <v>0</v>
      </c>
      <c r="P68426" s="10"/>
      <c r="R68426" s="10"/>
      <c r="S68426" s="10"/>
      <c r="T68426" s="10"/>
    </row>
    <row r="68427" spans="13:20" x14ac:dyDescent="0.2">
      <c r="M68427">
        <v>0</v>
      </c>
      <c r="P68427" s="10"/>
      <c r="R68427" s="10"/>
      <c r="S68427" s="10"/>
      <c r="T68427" s="10"/>
    </row>
    <row r="68428" spans="13:20" x14ac:dyDescent="0.2">
      <c r="M68428">
        <v>0</v>
      </c>
      <c r="P68428" s="10"/>
      <c r="R68428" s="10"/>
      <c r="S68428" s="10"/>
      <c r="T68428" s="10"/>
    </row>
    <row r="68429" spans="13:20" x14ac:dyDescent="0.2">
      <c r="M68429">
        <v>0</v>
      </c>
      <c r="P68429" s="10"/>
      <c r="R68429" s="10"/>
      <c r="S68429" s="10"/>
      <c r="T68429" s="10"/>
    </row>
    <row r="68430" spans="13:20" x14ac:dyDescent="0.2">
      <c r="M68430">
        <v>0</v>
      </c>
      <c r="P68430" s="10"/>
      <c r="R68430" s="10"/>
      <c r="S68430" s="10"/>
      <c r="T68430" s="10"/>
    </row>
    <row r="68431" spans="13:20" x14ac:dyDescent="0.2">
      <c r="M68431">
        <v>0</v>
      </c>
      <c r="P68431" s="10"/>
      <c r="R68431" s="10"/>
      <c r="S68431" s="10"/>
      <c r="T68431" s="10"/>
    </row>
    <row r="68432" spans="13:20" x14ac:dyDescent="0.2">
      <c r="M68432">
        <v>0</v>
      </c>
      <c r="P68432" s="10"/>
      <c r="R68432" s="10"/>
      <c r="S68432" s="10"/>
      <c r="T68432" s="10"/>
    </row>
    <row r="68433" spans="13:20" x14ac:dyDescent="0.2">
      <c r="M68433">
        <v>0</v>
      </c>
      <c r="P68433" s="10"/>
      <c r="R68433" s="10"/>
      <c r="S68433" s="10"/>
      <c r="T68433" s="10"/>
    </row>
    <row r="68434" spans="13:20" x14ac:dyDescent="0.2">
      <c r="M68434">
        <v>0</v>
      </c>
      <c r="P68434" s="10"/>
      <c r="R68434" s="10"/>
      <c r="S68434" s="10"/>
      <c r="T68434" s="10"/>
    </row>
    <row r="68435" spans="13:20" x14ac:dyDescent="0.2">
      <c r="M68435">
        <v>0</v>
      </c>
      <c r="P68435" s="10"/>
      <c r="R68435" s="10"/>
      <c r="S68435" s="10"/>
      <c r="T68435" s="10"/>
    </row>
    <row r="68436" spans="13:20" x14ac:dyDescent="0.2">
      <c r="M68436">
        <v>0</v>
      </c>
      <c r="P68436" s="10"/>
      <c r="R68436" s="10"/>
      <c r="S68436" s="10"/>
      <c r="T68436" s="10"/>
    </row>
    <row r="68437" spans="13:20" x14ac:dyDescent="0.2">
      <c r="M68437">
        <v>0</v>
      </c>
      <c r="P68437" s="10"/>
      <c r="R68437" s="10"/>
      <c r="S68437" s="10"/>
      <c r="T68437" s="10"/>
    </row>
    <row r="68438" spans="13:20" x14ac:dyDescent="0.2">
      <c r="M68438">
        <v>0</v>
      </c>
      <c r="P68438" s="10"/>
      <c r="R68438" s="10"/>
      <c r="S68438" s="10"/>
      <c r="T68438" s="10"/>
    </row>
    <row r="68439" spans="13:20" x14ac:dyDescent="0.2">
      <c r="M68439">
        <v>0</v>
      </c>
      <c r="P68439" s="10"/>
      <c r="R68439" s="10"/>
      <c r="S68439" s="10"/>
      <c r="T68439" s="10"/>
    </row>
    <row r="68440" spans="13:20" x14ac:dyDescent="0.2">
      <c r="M68440">
        <v>0</v>
      </c>
      <c r="P68440" s="10"/>
      <c r="R68440" s="10"/>
      <c r="S68440" s="10"/>
      <c r="T68440" s="10"/>
    </row>
    <row r="68441" spans="13:20" x14ac:dyDescent="0.2">
      <c r="M68441">
        <v>0</v>
      </c>
      <c r="P68441" s="10"/>
      <c r="R68441" s="10"/>
      <c r="S68441" s="10"/>
      <c r="T68441" s="10"/>
    </row>
    <row r="68442" spans="13:20" x14ac:dyDescent="0.2">
      <c r="M68442">
        <v>0</v>
      </c>
      <c r="P68442" s="10"/>
      <c r="R68442" s="10"/>
      <c r="S68442" s="10"/>
      <c r="T68442" s="10"/>
    </row>
    <row r="68443" spans="13:20" x14ac:dyDescent="0.2">
      <c r="M68443">
        <v>0</v>
      </c>
      <c r="P68443" s="10"/>
      <c r="R68443" s="10"/>
      <c r="S68443" s="10"/>
      <c r="T68443" s="10"/>
    </row>
    <row r="68444" spans="13:20" x14ac:dyDescent="0.2">
      <c r="M68444">
        <v>0</v>
      </c>
      <c r="P68444" s="10"/>
      <c r="R68444" s="10"/>
      <c r="S68444" s="10"/>
      <c r="T68444" s="10"/>
    </row>
    <row r="68445" spans="13:20" x14ac:dyDescent="0.2">
      <c r="M68445">
        <v>0</v>
      </c>
      <c r="P68445" s="10"/>
      <c r="R68445" s="10"/>
      <c r="S68445" s="10"/>
      <c r="T68445" s="10"/>
    </row>
    <row r="68446" spans="13:20" x14ac:dyDescent="0.2">
      <c r="M68446">
        <v>0</v>
      </c>
      <c r="P68446" s="10"/>
      <c r="R68446" s="10"/>
      <c r="S68446" s="10"/>
      <c r="T68446" s="10"/>
    </row>
    <row r="68447" spans="13:20" x14ac:dyDescent="0.2">
      <c r="M68447">
        <v>0</v>
      </c>
      <c r="P68447" s="10"/>
      <c r="R68447" s="10"/>
      <c r="S68447" s="10"/>
      <c r="T68447" s="10"/>
    </row>
    <row r="68448" spans="13:20" x14ac:dyDescent="0.2">
      <c r="M68448">
        <v>0</v>
      </c>
      <c r="P68448" s="10"/>
      <c r="R68448" s="10"/>
      <c r="S68448" s="10"/>
      <c r="T68448" s="10"/>
    </row>
    <row r="68449" spans="13:20" x14ac:dyDescent="0.2">
      <c r="M68449">
        <v>0</v>
      </c>
      <c r="P68449" s="10"/>
      <c r="R68449" s="10"/>
      <c r="S68449" s="10"/>
      <c r="T68449" s="10"/>
    </row>
    <row r="68450" spans="13:20" x14ac:dyDescent="0.2">
      <c r="M68450">
        <v>0</v>
      </c>
      <c r="P68450" s="10"/>
      <c r="R68450" s="10"/>
      <c r="S68450" s="10"/>
      <c r="T68450" s="10"/>
    </row>
    <row r="68451" spans="13:20" x14ac:dyDescent="0.2">
      <c r="M68451">
        <v>0</v>
      </c>
      <c r="P68451" s="10"/>
      <c r="R68451" s="10"/>
      <c r="S68451" s="10"/>
      <c r="T68451" s="10"/>
    </row>
    <row r="68452" spans="13:20" x14ac:dyDescent="0.2">
      <c r="M68452">
        <v>0</v>
      </c>
      <c r="P68452" s="10"/>
      <c r="R68452" s="10"/>
      <c r="S68452" s="10"/>
      <c r="T68452" s="10"/>
    </row>
    <row r="68453" spans="13:20" x14ac:dyDescent="0.2">
      <c r="M68453">
        <v>0</v>
      </c>
      <c r="P68453" s="10"/>
      <c r="R68453" s="10"/>
      <c r="S68453" s="10"/>
      <c r="T68453" s="10"/>
    </row>
    <row r="68454" spans="13:20" x14ac:dyDescent="0.2">
      <c r="M68454">
        <v>0</v>
      </c>
      <c r="P68454" s="10"/>
      <c r="R68454" s="10"/>
      <c r="S68454" s="10"/>
      <c r="T68454" s="10"/>
    </row>
    <row r="68455" spans="13:20" x14ac:dyDescent="0.2">
      <c r="M68455">
        <v>0</v>
      </c>
      <c r="P68455" s="10"/>
      <c r="R68455" s="10"/>
      <c r="S68455" s="10"/>
      <c r="T68455" s="10"/>
    </row>
    <row r="68456" spans="13:20" x14ac:dyDescent="0.2">
      <c r="M68456">
        <v>0</v>
      </c>
      <c r="P68456" s="10"/>
      <c r="R68456" s="10"/>
      <c r="S68456" s="10"/>
      <c r="T68456" s="10"/>
    </row>
    <row r="68457" spans="13:20" x14ac:dyDescent="0.2">
      <c r="M68457">
        <v>0</v>
      </c>
      <c r="P68457" s="10"/>
      <c r="R68457" s="10"/>
      <c r="S68457" s="10"/>
      <c r="T68457" s="10"/>
    </row>
    <row r="68458" spans="13:20" x14ac:dyDescent="0.2">
      <c r="M68458">
        <v>0</v>
      </c>
      <c r="P68458" s="10"/>
      <c r="R68458" s="10"/>
      <c r="S68458" s="10"/>
      <c r="T68458" s="10"/>
    </row>
    <row r="68459" spans="13:20" x14ac:dyDescent="0.2">
      <c r="M68459">
        <v>0</v>
      </c>
      <c r="P68459" s="10"/>
      <c r="R68459" s="10"/>
      <c r="S68459" s="10"/>
      <c r="T68459" s="10"/>
    </row>
    <row r="68460" spans="13:20" x14ac:dyDescent="0.2">
      <c r="M68460">
        <v>0</v>
      </c>
      <c r="P68460" s="10"/>
      <c r="R68460" s="10"/>
      <c r="S68460" s="10"/>
      <c r="T68460" s="10"/>
    </row>
    <row r="68461" spans="13:20" x14ac:dyDescent="0.2">
      <c r="M68461">
        <v>0</v>
      </c>
      <c r="P68461" s="10"/>
      <c r="R68461" s="10"/>
      <c r="S68461" s="10"/>
      <c r="T68461" s="10"/>
    </row>
    <row r="68462" spans="13:20" x14ac:dyDescent="0.2">
      <c r="M68462">
        <v>0</v>
      </c>
      <c r="P68462" s="10"/>
      <c r="R68462" s="10"/>
      <c r="S68462" s="10"/>
      <c r="T68462" s="10"/>
    </row>
    <row r="68463" spans="13:20" x14ac:dyDescent="0.2">
      <c r="M68463">
        <v>0</v>
      </c>
      <c r="P68463" s="10"/>
      <c r="R68463" s="10"/>
      <c r="S68463" s="10"/>
      <c r="T68463" s="10"/>
    </row>
    <row r="68464" spans="13:20" x14ac:dyDescent="0.2">
      <c r="M68464">
        <v>0</v>
      </c>
      <c r="P68464" s="10"/>
      <c r="R68464" s="10"/>
      <c r="S68464" s="10"/>
      <c r="T68464" s="10"/>
    </row>
    <row r="68465" spans="13:20" x14ac:dyDescent="0.2">
      <c r="M68465">
        <v>0</v>
      </c>
      <c r="P68465" s="10"/>
      <c r="R68465" s="10"/>
      <c r="S68465" s="10"/>
      <c r="T68465" s="10"/>
    </row>
    <row r="68466" spans="13:20" x14ac:dyDescent="0.2">
      <c r="M68466">
        <v>0</v>
      </c>
      <c r="P68466" s="10"/>
      <c r="R68466" s="10"/>
      <c r="S68466" s="10"/>
      <c r="T68466" s="10"/>
    </row>
    <row r="68467" spans="13:20" x14ac:dyDescent="0.2">
      <c r="M68467">
        <v>0</v>
      </c>
      <c r="P68467" s="10"/>
      <c r="R68467" s="10"/>
      <c r="S68467" s="10"/>
      <c r="T68467" s="10"/>
    </row>
    <row r="68468" spans="13:20" x14ac:dyDescent="0.2">
      <c r="M68468">
        <v>0</v>
      </c>
      <c r="P68468" s="10"/>
      <c r="R68468" s="10"/>
      <c r="S68468" s="10"/>
      <c r="T68468" s="10"/>
    </row>
    <row r="68469" spans="13:20" x14ac:dyDescent="0.2">
      <c r="M68469">
        <v>0</v>
      </c>
      <c r="P68469" s="10"/>
      <c r="R68469" s="10"/>
      <c r="S68469" s="10"/>
      <c r="T68469" s="10"/>
    </row>
    <row r="68470" spans="13:20" x14ac:dyDescent="0.2">
      <c r="M68470">
        <v>0</v>
      </c>
      <c r="P68470" s="10"/>
      <c r="R68470" s="10"/>
      <c r="S68470" s="10"/>
      <c r="T68470" s="10"/>
    </row>
    <row r="68471" spans="13:20" x14ac:dyDescent="0.2">
      <c r="M68471">
        <v>0</v>
      </c>
      <c r="P68471" s="10"/>
      <c r="R68471" s="10"/>
      <c r="S68471" s="10"/>
      <c r="T68471" s="10"/>
    </row>
    <row r="68472" spans="13:20" x14ac:dyDescent="0.2">
      <c r="M68472">
        <v>0</v>
      </c>
      <c r="P68472" s="10"/>
      <c r="R68472" s="10"/>
      <c r="S68472" s="10"/>
      <c r="T68472" s="10"/>
    </row>
    <row r="68473" spans="13:20" x14ac:dyDescent="0.2">
      <c r="M68473">
        <v>0</v>
      </c>
      <c r="P68473" s="10"/>
      <c r="R68473" s="10"/>
      <c r="S68473" s="10"/>
      <c r="T68473" s="10"/>
    </row>
    <row r="68474" spans="13:20" x14ac:dyDescent="0.2">
      <c r="M68474">
        <v>0</v>
      </c>
      <c r="P68474" s="10"/>
      <c r="R68474" s="10"/>
      <c r="S68474" s="10"/>
      <c r="T68474" s="10"/>
    </row>
    <row r="68475" spans="13:20" x14ac:dyDescent="0.2">
      <c r="M68475">
        <v>0</v>
      </c>
      <c r="P68475" s="10"/>
      <c r="R68475" s="10"/>
      <c r="S68475" s="10"/>
      <c r="T68475" s="10"/>
    </row>
    <row r="68476" spans="13:20" x14ac:dyDescent="0.2">
      <c r="M68476">
        <v>0</v>
      </c>
      <c r="P68476" s="10"/>
      <c r="R68476" s="10"/>
      <c r="S68476" s="10"/>
      <c r="T68476" s="10"/>
    </row>
    <row r="68477" spans="13:20" x14ac:dyDescent="0.2">
      <c r="M68477">
        <v>0</v>
      </c>
      <c r="P68477" s="10"/>
      <c r="R68477" s="10"/>
      <c r="S68477" s="10"/>
      <c r="T68477" s="10"/>
    </row>
    <row r="68478" spans="13:20" x14ac:dyDescent="0.2">
      <c r="M68478">
        <v>0</v>
      </c>
      <c r="P68478" s="10"/>
      <c r="R68478" s="10"/>
      <c r="S68478" s="10"/>
      <c r="T68478" s="10"/>
    </row>
    <row r="68479" spans="13:20" x14ac:dyDescent="0.2">
      <c r="M68479">
        <v>0</v>
      </c>
      <c r="P68479" s="10"/>
      <c r="R68479" s="10"/>
      <c r="S68479" s="10"/>
      <c r="T68479" s="10"/>
    </row>
    <row r="68480" spans="13:20" x14ac:dyDescent="0.2">
      <c r="M68480">
        <v>0</v>
      </c>
      <c r="P68480" s="10"/>
      <c r="R68480" s="10"/>
      <c r="S68480" s="10"/>
      <c r="T68480" s="10"/>
    </row>
    <row r="68481" spans="13:20" x14ac:dyDescent="0.2">
      <c r="M68481">
        <v>0</v>
      </c>
      <c r="P68481" s="10"/>
      <c r="R68481" s="10"/>
      <c r="S68481" s="10"/>
      <c r="T68481" s="10"/>
    </row>
    <row r="68482" spans="13:20" x14ac:dyDescent="0.2">
      <c r="M68482">
        <v>0</v>
      </c>
      <c r="P68482" s="10"/>
      <c r="R68482" s="10"/>
      <c r="S68482" s="10"/>
      <c r="T68482" s="10"/>
    </row>
    <row r="68483" spans="13:20" x14ac:dyDescent="0.2">
      <c r="M68483">
        <v>0</v>
      </c>
      <c r="P68483" s="10"/>
      <c r="R68483" s="10"/>
      <c r="S68483" s="10"/>
      <c r="T68483" s="10"/>
    </row>
    <row r="68484" spans="13:20" x14ac:dyDescent="0.2">
      <c r="M68484">
        <v>0</v>
      </c>
      <c r="P68484" s="10"/>
      <c r="R68484" s="10"/>
      <c r="S68484" s="10"/>
      <c r="T68484" s="10"/>
    </row>
    <row r="68485" spans="13:20" x14ac:dyDescent="0.2">
      <c r="M68485">
        <v>0</v>
      </c>
      <c r="P68485" s="10"/>
      <c r="R68485" s="10"/>
      <c r="S68485" s="10"/>
      <c r="T68485" s="10"/>
    </row>
    <row r="68486" spans="13:20" x14ac:dyDescent="0.2">
      <c r="M68486">
        <v>0</v>
      </c>
      <c r="P68486" s="10"/>
      <c r="R68486" s="10"/>
      <c r="S68486" s="10"/>
      <c r="T68486" s="10"/>
    </row>
    <row r="68487" spans="13:20" x14ac:dyDescent="0.2">
      <c r="M68487">
        <v>0</v>
      </c>
      <c r="P68487" s="10"/>
      <c r="R68487" s="10"/>
      <c r="S68487" s="10"/>
      <c r="T68487" s="10"/>
    </row>
    <row r="68488" spans="13:20" x14ac:dyDescent="0.2">
      <c r="M68488">
        <v>0</v>
      </c>
      <c r="P68488" s="10"/>
      <c r="R68488" s="10"/>
      <c r="S68488" s="10"/>
      <c r="T68488" s="10"/>
    </row>
    <row r="68489" spans="13:20" x14ac:dyDescent="0.2">
      <c r="M68489">
        <v>0</v>
      </c>
      <c r="P68489" s="10"/>
      <c r="R68489" s="10"/>
      <c r="S68489" s="10"/>
      <c r="T68489" s="10"/>
    </row>
    <row r="68490" spans="13:20" x14ac:dyDescent="0.2">
      <c r="M68490">
        <v>0</v>
      </c>
      <c r="P68490" s="10"/>
      <c r="R68490" s="10"/>
      <c r="S68490" s="10"/>
      <c r="T68490" s="10"/>
    </row>
    <row r="68491" spans="13:20" x14ac:dyDescent="0.2">
      <c r="M68491">
        <v>0</v>
      </c>
      <c r="P68491" s="10"/>
      <c r="R68491" s="10"/>
      <c r="S68491" s="10"/>
      <c r="T68491" s="10"/>
    </row>
    <row r="68492" spans="13:20" x14ac:dyDescent="0.2">
      <c r="M68492">
        <v>0</v>
      </c>
      <c r="P68492" s="10"/>
      <c r="R68492" s="10"/>
      <c r="S68492" s="10"/>
      <c r="T68492" s="10"/>
    </row>
    <row r="68493" spans="13:20" x14ac:dyDescent="0.2">
      <c r="M68493">
        <v>0</v>
      </c>
      <c r="P68493" s="10"/>
      <c r="R68493" s="10"/>
      <c r="S68493" s="10"/>
      <c r="T68493" s="10"/>
    </row>
    <row r="68494" spans="13:20" x14ac:dyDescent="0.2">
      <c r="M68494">
        <v>0</v>
      </c>
      <c r="P68494" s="10"/>
      <c r="R68494" s="10"/>
      <c r="S68494" s="10"/>
      <c r="T68494" s="10"/>
    </row>
    <row r="68495" spans="13:20" x14ac:dyDescent="0.2">
      <c r="M68495">
        <v>0</v>
      </c>
      <c r="P68495" s="10"/>
      <c r="R68495" s="10"/>
      <c r="S68495" s="10"/>
      <c r="T68495" s="10"/>
    </row>
    <row r="68496" spans="13:20" x14ac:dyDescent="0.2">
      <c r="M68496">
        <v>0</v>
      </c>
      <c r="P68496" s="10"/>
      <c r="R68496" s="10"/>
      <c r="S68496" s="10"/>
      <c r="T68496" s="10"/>
    </row>
    <row r="68497" spans="13:20" x14ac:dyDescent="0.2">
      <c r="M68497">
        <v>0</v>
      </c>
      <c r="P68497" s="10"/>
      <c r="R68497" s="10"/>
      <c r="S68497" s="10"/>
      <c r="T68497" s="10"/>
    </row>
    <row r="68498" spans="13:20" x14ac:dyDescent="0.2">
      <c r="M68498">
        <v>0</v>
      </c>
      <c r="P68498" s="10"/>
      <c r="R68498" s="10"/>
      <c r="S68498" s="10"/>
      <c r="T68498" s="10"/>
    </row>
    <row r="68499" spans="13:20" x14ac:dyDescent="0.2">
      <c r="M68499">
        <v>0</v>
      </c>
      <c r="P68499" s="10"/>
      <c r="R68499" s="10"/>
      <c r="S68499" s="10"/>
      <c r="T68499" s="10"/>
    </row>
    <row r="68500" spans="13:20" x14ac:dyDescent="0.2">
      <c r="M68500">
        <v>0</v>
      </c>
      <c r="P68500" s="10"/>
      <c r="R68500" s="10"/>
      <c r="S68500" s="10"/>
      <c r="T68500" s="10"/>
    </row>
    <row r="68501" spans="13:20" x14ac:dyDescent="0.2">
      <c r="M68501">
        <v>0</v>
      </c>
      <c r="P68501" s="10"/>
      <c r="R68501" s="10"/>
      <c r="S68501" s="10"/>
      <c r="T68501" s="10"/>
    </row>
    <row r="68502" spans="13:20" x14ac:dyDescent="0.2">
      <c r="M68502">
        <v>0</v>
      </c>
      <c r="P68502" s="10"/>
      <c r="R68502" s="10"/>
      <c r="S68502" s="10"/>
      <c r="T68502" s="10"/>
    </row>
    <row r="68503" spans="13:20" x14ac:dyDescent="0.2">
      <c r="M68503">
        <v>0</v>
      </c>
      <c r="P68503" s="10"/>
      <c r="R68503" s="10"/>
      <c r="S68503" s="10"/>
      <c r="T68503" s="10"/>
    </row>
    <row r="68504" spans="13:20" x14ac:dyDescent="0.2">
      <c r="M68504">
        <v>0</v>
      </c>
      <c r="P68504" s="10"/>
      <c r="R68504" s="10"/>
      <c r="S68504" s="10"/>
      <c r="T68504" s="10"/>
    </row>
    <row r="68505" spans="13:20" x14ac:dyDescent="0.2">
      <c r="M68505">
        <v>0</v>
      </c>
      <c r="P68505" s="10"/>
      <c r="R68505" s="10"/>
      <c r="S68505" s="10"/>
      <c r="T68505" s="10"/>
    </row>
    <row r="68506" spans="13:20" x14ac:dyDescent="0.2">
      <c r="M68506">
        <v>0</v>
      </c>
      <c r="P68506" s="10"/>
      <c r="R68506" s="10"/>
      <c r="S68506" s="10"/>
      <c r="T68506" s="10"/>
    </row>
    <row r="68507" spans="13:20" x14ac:dyDescent="0.2">
      <c r="M68507">
        <v>0</v>
      </c>
      <c r="P68507" s="10"/>
      <c r="R68507" s="10"/>
      <c r="S68507" s="10"/>
      <c r="T68507" s="10"/>
    </row>
    <row r="68508" spans="13:20" x14ac:dyDescent="0.2">
      <c r="M68508">
        <v>0</v>
      </c>
      <c r="P68508" s="10"/>
      <c r="R68508" s="10"/>
      <c r="S68508" s="10"/>
      <c r="T68508" s="10"/>
    </row>
    <row r="68509" spans="13:20" x14ac:dyDescent="0.2">
      <c r="M68509">
        <v>0</v>
      </c>
      <c r="P68509" s="10"/>
      <c r="R68509" s="10"/>
      <c r="S68509" s="10"/>
      <c r="T68509" s="10"/>
    </row>
    <row r="68510" spans="13:20" x14ac:dyDescent="0.2">
      <c r="M68510">
        <v>0</v>
      </c>
      <c r="P68510" s="10"/>
      <c r="R68510" s="10"/>
      <c r="S68510" s="10"/>
      <c r="T68510" s="10"/>
    </row>
    <row r="68511" spans="13:20" x14ac:dyDescent="0.2">
      <c r="M68511">
        <v>0</v>
      </c>
      <c r="P68511" s="10"/>
      <c r="R68511" s="10"/>
      <c r="S68511" s="10"/>
      <c r="T68511" s="10"/>
    </row>
    <row r="68512" spans="13:20" x14ac:dyDescent="0.2">
      <c r="M68512">
        <v>0</v>
      </c>
      <c r="P68512" s="10"/>
      <c r="R68512" s="10"/>
      <c r="S68512" s="10"/>
      <c r="T68512" s="10"/>
    </row>
    <row r="68513" spans="13:20" x14ac:dyDescent="0.2">
      <c r="M68513">
        <v>0</v>
      </c>
      <c r="P68513" s="10"/>
      <c r="R68513" s="10"/>
      <c r="S68513" s="10"/>
      <c r="T68513" s="10"/>
    </row>
    <row r="68514" spans="13:20" x14ac:dyDescent="0.2">
      <c r="M68514">
        <v>0</v>
      </c>
      <c r="P68514" s="10"/>
      <c r="R68514" s="10"/>
      <c r="S68514" s="10"/>
      <c r="T68514" s="10"/>
    </row>
    <row r="68515" spans="13:20" x14ac:dyDescent="0.2">
      <c r="M68515">
        <v>0</v>
      </c>
      <c r="P68515" s="10"/>
      <c r="R68515" s="10"/>
      <c r="S68515" s="10"/>
      <c r="T68515" s="10"/>
    </row>
    <row r="68516" spans="13:20" x14ac:dyDescent="0.2">
      <c r="M68516">
        <v>0</v>
      </c>
      <c r="P68516" s="10"/>
      <c r="R68516" s="10"/>
      <c r="S68516" s="10"/>
      <c r="T68516" s="10"/>
    </row>
    <row r="68517" spans="13:20" x14ac:dyDescent="0.2">
      <c r="M68517">
        <v>0</v>
      </c>
      <c r="P68517" s="10"/>
      <c r="R68517" s="10"/>
      <c r="S68517" s="10"/>
      <c r="T68517" s="10"/>
    </row>
    <row r="68518" spans="13:20" x14ac:dyDescent="0.2">
      <c r="M68518">
        <v>0</v>
      </c>
      <c r="P68518" s="10"/>
      <c r="R68518" s="10"/>
      <c r="S68518" s="10"/>
      <c r="T68518" s="10"/>
    </row>
    <row r="68519" spans="13:20" x14ac:dyDescent="0.2">
      <c r="M68519">
        <v>0</v>
      </c>
      <c r="P68519" s="10"/>
      <c r="R68519" s="10"/>
      <c r="S68519" s="10"/>
      <c r="T68519" s="10"/>
    </row>
    <row r="68520" spans="13:20" x14ac:dyDescent="0.2">
      <c r="M68520">
        <v>0</v>
      </c>
      <c r="P68520" s="10"/>
      <c r="R68520" s="10"/>
      <c r="S68520" s="10"/>
      <c r="T68520" s="10"/>
    </row>
    <row r="68521" spans="13:20" x14ac:dyDescent="0.2">
      <c r="M68521">
        <v>0</v>
      </c>
      <c r="P68521" s="10"/>
      <c r="R68521" s="10"/>
      <c r="S68521" s="10"/>
      <c r="T68521" s="10"/>
    </row>
    <row r="68522" spans="13:20" x14ac:dyDescent="0.2">
      <c r="M68522">
        <v>0</v>
      </c>
      <c r="P68522" s="10"/>
      <c r="R68522" s="10"/>
      <c r="S68522" s="10"/>
      <c r="T68522" s="10"/>
    </row>
    <row r="68523" spans="13:20" x14ac:dyDescent="0.2">
      <c r="M68523">
        <v>0</v>
      </c>
      <c r="P68523" s="10"/>
      <c r="R68523" s="10"/>
      <c r="S68523" s="10"/>
      <c r="T68523" s="10"/>
    </row>
    <row r="68524" spans="13:20" x14ac:dyDescent="0.2">
      <c r="M68524">
        <v>0</v>
      </c>
      <c r="P68524" s="10"/>
      <c r="R68524" s="10"/>
      <c r="S68524" s="10"/>
      <c r="T68524" s="10"/>
    </row>
    <row r="68525" spans="13:20" x14ac:dyDescent="0.2">
      <c r="M68525">
        <v>0</v>
      </c>
      <c r="P68525" s="10"/>
      <c r="R68525" s="10"/>
      <c r="S68525" s="10"/>
      <c r="T68525" s="10"/>
    </row>
    <row r="68526" spans="13:20" x14ac:dyDescent="0.2">
      <c r="M68526">
        <v>0</v>
      </c>
      <c r="P68526" s="10"/>
      <c r="R68526" s="10"/>
      <c r="S68526" s="10"/>
      <c r="T68526" s="10"/>
    </row>
    <row r="68527" spans="13:20" x14ac:dyDescent="0.2">
      <c r="M68527">
        <v>0</v>
      </c>
      <c r="P68527" s="10"/>
      <c r="R68527" s="10"/>
      <c r="S68527" s="10"/>
      <c r="T68527" s="10"/>
    </row>
    <row r="68528" spans="13:20" x14ac:dyDescent="0.2">
      <c r="M68528">
        <v>0</v>
      </c>
      <c r="P68528" s="10"/>
      <c r="R68528" s="10"/>
      <c r="S68528" s="10"/>
      <c r="T68528" s="10"/>
    </row>
    <row r="68529" spans="13:20" x14ac:dyDescent="0.2">
      <c r="M68529">
        <v>0</v>
      </c>
      <c r="P68529" s="10"/>
      <c r="R68529" s="10"/>
      <c r="S68529" s="10"/>
      <c r="T68529" s="10"/>
    </row>
    <row r="68530" spans="13:20" x14ac:dyDescent="0.2">
      <c r="M68530">
        <v>0</v>
      </c>
      <c r="P68530" s="10"/>
      <c r="R68530" s="10"/>
      <c r="S68530" s="10"/>
      <c r="T68530" s="10"/>
    </row>
    <row r="68531" spans="13:20" x14ac:dyDescent="0.2">
      <c r="M68531">
        <v>0</v>
      </c>
      <c r="P68531" s="10"/>
      <c r="R68531" s="10"/>
      <c r="S68531" s="10"/>
      <c r="T68531" s="10"/>
    </row>
    <row r="68532" spans="13:20" x14ac:dyDescent="0.2">
      <c r="M68532">
        <v>1</v>
      </c>
      <c r="P68532" s="10"/>
      <c r="R68532" s="10"/>
      <c r="S68532" s="10"/>
      <c r="T68532" s="10"/>
    </row>
    <row r="68533" spans="13:20" x14ac:dyDescent="0.2">
      <c r="M68533">
        <v>0</v>
      </c>
      <c r="P68533" s="10"/>
      <c r="R68533" s="10"/>
      <c r="S68533" s="10"/>
      <c r="T68533" s="10"/>
    </row>
    <row r="68534" spans="13:20" x14ac:dyDescent="0.2">
      <c r="M68534">
        <v>0</v>
      </c>
      <c r="P68534" s="10"/>
      <c r="R68534" s="10"/>
      <c r="S68534" s="10"/>
      <c r="T68534" s="10"/>
    </row>
    <row r="68535" spans="13:20" x14ac:dyDescent="0.2">
      <c r="M68535">
        <v>0</v>
      </c>
      <c r="P68535" s="10"/>
      <c r="R68535" s="10"/>
      <c r="S68535" s="10"/>
      <c r="T68535" s="10"/>
    </row>
    <row r="68536" spans="13:20" x14ac:dyDescent="0.2">
      <c r="M68536">
        <v>0</v>
      </c>
      <c r="P68536" s="10"/>
      <c r="R68536" s="10"/>
      <c r="S68536" s="10"/>
      <c r="T68536" s="10"/>
    </row>
    <row r="68537" spans="13:20" x14ac:dyDescent="0.2">
      <c r="M68537">
        <v>0</v>
      </c>
      <c r="P68537" s="10"/>
      <c r="R68537" s="10"/>
      <c r="S68537" s="10"/>
      <c r="T68537" s="10"/>
    </row>
    <row r="68538" spans="13:20" x14ac:dyDescent="0.2">
      <c r="M68538">
        <v>0</v>
      </c>
      <c r="P68538" s="10"/>
      <c r="R68538" s="10"/>
      <c r="S68538" s="10"/>
      <c r="T68538" s="10"/>
    </row>
    <row r="68539" spans="13:20" x14ac:dyDescent="0.2">
      <c r="M68539">
        <v>0</v>
      </c>
      <c r="P68539" s="10"/>
      <c r="R68539" s="10"/>
      <c r="S68539" s="10"/>
      <c r="T68539" s="10"/>
    </row>
    <row r="68540" spans="13:20" x14ac:dyDescent="0.2">
      <c r="M68540">
        <v>0</v>
      </c>
      <c r="P68540" s="10"/>
      <c r="R68540" s="10"/>
      <c r="S68540" s="10"/>
      <c r="T68540" s="10"/>
    </row>
    <row r="68541" spans="13:20" x14ac:dyDescent="0.2">
      <c r="M68541">
        <v>0</v>
      </c>
      <c r="P68541" s="10"/>
      <c r="R68541" s="10"/>
      <c r="S68541" s="10"/>
      <c r="T68541" s="10"/>
    </row>
    <row r="68542" spans="13:20" x14ac:dyDescent="0.2">
      <c r="M68542">
        <v>0</v>
      </c>
      <c r="P68542" s="10"/>
      <c r="R68542" s="10"/>
      <c r="S68542" s="10"/>
      <c r="T68542" s="10"/>
    </row>
    <row r="68543" spans="13:20" x14ac:dyDescent="0.2">
      <c r="M68543">
        <v>0</v>
      </c>
      <c r="P68543" s="10"/>
      <c r="R68543" s="10"/>
      <c r="S68543" s="10"/>
      <c r="T68543" s="10"/>
    </row>
    <row r="68544" spans="13:20" x14ac:dyDescent="0.2">
      <c r="M68544">
        <v>0</v>
      </c>
      <c r="P68544" s="10"/>
      <c r="R68544" s="10"/>
      <c r="S68544" s="10"/>
      <c r="T68544" s="10"/>
    </row>
    <row r="68545" spans="13:20" x14ac:dyDescent="0.2">
      <c r="M68545">
        <v>0</v>
      </c>
      <c r="P68545" s="10"/>
      <c r="R68545" s="10"/>
      <c r="S68545" s="10"/>
      <c r="T68545" s="10"/>
    </row>
    <row r="68546" spans="13:20" x14ac:dyDescent="0.2">
      <c r="M68546">
        <v>0</v>
      </c>
      <c r="P68546" s="10"/>
      <c r="R68546" s="10"/>
      <c r="S68546" s="10"/>
      <c r="T68546" s="10"/>
    </row>
    <row r="68547" spans="13:20" x14ac:dyDescent="0.2">
      <c r="M68547">
        <v>0</v>
      </c>
      <c r="P68547" s="10"/>
      <c r="R68547" s="10"/>
      <c r="S68547" s="10"/>
      <c r="T68547" s="10"/>
    </row>
    <row r="68548" spans="13:20" x14ac:dyDescent="0.2">
      <c r="M68548">
        <v>0</v>
      </c>
      <c r="P68548" s="10"/>
      <c r="R68548" s="10"/>
      <c r="S68548" s="10"/>
      <c r="T68548" s="10"/>
    </row>
    <row r="68549" spans="13:20" x14ac:dyDescent="0.2">
      <c r="M68549">
        <v>0</v>
      </c>
      <c r="P68549" s="10"/>
      <c r="R68549" s="10"/>
      <c r="S68549" s="10"/>
      <c r="T68549" s="10"/>
    </row>
    <row r="68550" spans="13:20" x14ac:dyDescent="0.2">
      <c r="M68550">
        <v>0</v>
      </c>
      <c r="P68550" s="10"/>
      <c r="R68550" s="10"/>
      <c r="S68550" s="10"/>
      <c r="T68550" s="10"/>
    </row>
    <row r="68551" spans="13:20" x14ac:dyDescent="0.2">
      <c r="M68551">
        <v>0</v>
      </c>
      <c r="P68551" s="10"/>
      <c r="R68551" s="10"/>
      <c r="S68551" s="10"/>
      <c r="T68551" s="10"/>
    </row>
    <row r="68552" spans="13:20" x14ac:dyDescent="0.2">
      <c r="M68552">
        <v>0</v>
      </c>
      <c r="P68552" s="10"/>
      <c r="R68552" s="10"/>
      <c r="S68552" s="10"/>
      <c r="T68552" s="10"/>
    </row>
    <row r="68553" spans="13:20" x14ac:dyDescent="0.2">
      <c r="M68553">
        <v>0</v>
      </c>
      <c r="P68553" s="10"/>
      <c r="R68553" s="10"/>
      <c r="S68553" s="10"/>
      <c r="T68553" s="10"/>
    </row>
    <row r="68554" spans="13:20" x14ac:dyDescent="0.2">
      <c r="M68554">
        <v>0</v>
      </c>
      <c r="P68554" s="10"/>
      <c r="R68554" s="10"/>
      <c r="S68554" s="10"/>
      <c r="T68554" s="10"/>
    </row>
    <row r="68555" spans="13:20" x14ac:dyDescent="0.2">
      <c r="M68555">
        <v>0</v>
      </c>
      <c r="P68555" s="10"/>
      <c r="R68555" s="10"/>
      <c r="S68555" s="10"/>
      <c r="T68555" s="10"/>
    </row>
    <row r="68556" spans="13:20" x14ac:dyDescent="0.2">
      <c r="M68556">
        <v>0</v>
      </c>
      <c r="P68556" s="10"/>
      <c r="R68556" s="10"/>
      <c r="S68556" s="10"/>
      <c r="T68556" s="10"/>
    </row>
    <row r="68557" spans="13:20" x14ac:dyDescent="0.2">
      <c r="M68557">
        <v>0</v>
      </c>
      <c r="P68557" s="10"/>
      <c r="R68557" s="10"/>
      <c r="S68557" s="10"/>
      <c r="T68557" s="10"/>
    </row>
    <row r="68558" spans="13:20" x14ac:dyDescent="0.2">
      <c r="M68558">
        <v>0</v>
      </c>
      <c r="P68558" s="10"/>
      <c r="R68558" s="10"/>
      <c r="S68558" s="10"/>
      <c r="T68558" s="10"/>
    </row>
    <row r="68559" spans="13:20" x14ac:dyDescent="0.2">
      <c r="M68559">
        <v>0</v>
      </c>
      <c r="P68559" s="10"/>
      <c r="R68559" s="10"/>
      <c r="S68559" s="10"/>
      <c r="T68559" s="10"/>
    </row>
    <row r="68560" spans="13:20" x14ac:dyDescent="0.2">
      <c r="M68560">
        <v>0</v>
      </c>
      <c r="P68560" s="10"/>
      <c r="R68560" s="10"/>
      <c r="S68560" s="10"/>
      <c r="T68560" s="10"/>
    </row>
    <row r="68561" spans="13:20" x14ac:dyDescent="0.2">
      <c r="M68561">
        <v>0</v>
      </c>
      <c r="P68561" s="10"/>
      <c r="R68561" s="10"/>
      <c r="S68561" s="10"/>
      <c r="T68561" s="10"/>
    </row>
    <row r="68562" spans="13:20" x14ac:dyDescent="0.2">
      <c r="M68562">
        <v>0</v>
      </c>
      <c r="P68562" s="10"/>
      <c r="R68562" s="10"/>
      <c r="S68562" s="10"/>
      <c r="T68562" s="10"/>
    </row>
    <row r="68563" spans="13:20" x14ac:dyDescent="0.2">
      <c r="M68563">
        <v>0</v>
      </c>
      <c r="P68563" s="10"/>
      <c r="R68563" s="10"/>
      <c r="S68563" s="10"/>
      <c r="T68563" s="10"/>
    </row>
    <row r="68564" spans="13:20" x14ac:dyDescent="0.2">
      <c r="M68564">
        <v>0</v>
      </c>
      <c r="P68564" s="10"/>
      <c r="R68564" s="10"/>
      <c r="S68564" s="10"/>
      <c r="T68564" s="10"/>
    </row>
    <row r="68565" spans="13:20" x14ac:dyDescent="0.2">
      <c r="M68565">
        <v>0</v>
      </c>
      <c r="P68565" s="10"/>
      <c r="R68565" s="10"/>
      <c r="S68565" s="10"/>
      <c r="T68565" s="10"/>
    </row>
    <row r="68566" spans="13:20" x14ac:dyDescent="0.2">
      <c r="M68566">
        <v>0</v>
      </c>
      <c r="P68566" s="10"/>
      <c r="R68566" s="10"/>
      <c r="S68566" s="10"/>
      <c r="T68566" s="10"/>
    </row>
    <row r="68567" spans="13:20" x14ac:dyDescent="0.2">
      <c r="M68567">
        <v>0</v>
      </c>
      <c r="P68567" s="10"/>
      <c r="R68567" s="10"/>
      <c r="S68567" s="10"/>
      <c r="T68567" s="10"/>
    </row>
    <row r="68568" spans="13:20" x14ac:dyDescent="0.2">
      <c r="M68568">
        <v>0</v>
      </c>
      <c r="P68568" s="10"/>
      <c r="R68568" s="10"/>
      <c r="S68568" s="10"/>
      <c r="T68568" s="10"/>
    </row>
    <row r="68569" spans="13:20" x14ac:dyDescent="0.2">
      <c r="M68569">
        <v>0</v>
      </c>
      <c r="P68569" s="10"/>
      <c r="R68569" s="10"/>
      <c r="S68569" s="10"/>
      <c r="T68569" s="10"/>
    </row>
    <row r="68570" spans="13:20" x14ac:dyDescent="0.2">
      <c r="M68570">
        <v>0</v>
      </c>
      <c r="P68570" s="10"/>
      <c r="R68570" s="10"/>
      <c r="S68570" s="10"/>
      <c r="T68570" s="10"/>
    </row>
    <row r="68571" spans="13:20" x14ac:dyDescent="0.2">
      <c r="M68571">
        <v>0</v>
      </c>
      <c r="P68571" s="10"/>
      <c r="R68571" s="10"/>
      <c r="S68571" s="10"/>
      <c r="T68571" s="10"/>
    </row>
    <row r="68572" spans="13:20" x14ac:dyDescent="0.2">
      <c r="M68572">
        <v>0</v>
      </c>
      <c r="P68572" s="10"/>
      <c r="R68572" s="10"/>
      <c r="S68572" s="10"/>
      <c r="T68572" s="10"/>
    </row>
    <row r="68573" spans="13:20" x14ac:dyDescent="0.2">
      <c r="M68573">
        <v>0</v>
      </c>
      <c r="P68573" s="10"/>
      <c r="R68573" s="10"/>
      <c r="S68573" s="10"/>
      <c r="T68573" s="10"/>
    </row>
    <row r="68574" spans="13:20" x14ac:dyDescent="0.2">
      <c r="M68574">
        <v>0</v>
      </c>
      <c r="P68574" s="10"/>
      <c r="R68574" s="10"/>
      <c r="S68574" s="10"/>
      <c r="T68574" s="10"/>
    </row>
    <row r="68575" spans="13:20" x14ac:dyDescent="0.2">
      <c r="M68575">
        <v>0</v>
      </c>
      <c r="P68575" s="10"/>
      <c r="R68575" s="10"/>
      <c r="S68575" s="10"/>
      <c r="T68575" s="10"/>
    </row>
    <row r="68576" spans="13:20" x14ac:dyDescent="0.2">
      <c r="M68576">
        <v>0</v>
      </c>
      <c r="P68576" s="10"/>
      <c r="R68576" s="10"/>
      <c r="S68576" s="10"/>
      <c r="T68576" s="10"/>
    </row>
    <row r="68577" spans="13:20" x14ac:dyDescent="0.2">
      <c r="M68577">
        <v>0</v>
      </c>
      <c r="P68577" s="10"/>
      <c r="R68577" s="10"/>
      <c r="S68577" s="10"/>
      <c r="T68577" s="10"/>
    </row>
    <row r="68578" spans="13:20" x14ac:dyDescent="0.2">
      <c r="M68578">
        <v>0</v>
      </c>
      <c r="P68578" s="10"/>
      <c r="R68578" s="10"/>
      <c r="S68578" s="10"/>
      <c r="T68578" s="10"/>
    </row>
    <row r="68579" spans="13:20" x14ac:dyDescent="0.2">
      <c r="M68579">
        <v>0</v>
      </c>
      <c r="P68579" s="10"/>
      <c r="R68579" s="10"/>
      <c r="S68579" s="10"/>
      <c r="T68579" s="10"/>
    </row>
    <row r="68580" spans="13:20" x14ac:dyDescent="0.2">
      <c r="M68580">
        <v>0</v>
      </c>
      <c r="P68580" s="10"/>
      <c r="R68580" s="10"/>
      <c r="S68580" s="10"/>
      <c r="T68580" s="10"/>
    </row>
    <row r="68581" spans="13:20" x14ac:dyDescent="0.2">
      <c r="M68581">
        <v>0</v>
      </c>
      <c r="P68581" s="10"/>
      <c r="R68581" s="10"/>
      <c r="S68581" s="10"/>
      <c r="T68581" s="10"/>
    </row>
    <row r="68582" spans="13:20" x14ac:dyDescent="0.2">
      <c r="M68582">
        <v>0</v>
      </c>
      <c r="P68582" s="10"/>
      <c r="R68582" s="10"/>
      <c r="S68582" s="10"/>
      <c r="T68582" s="10"/>
    </row>
    <row r="68583" spans="13:20" x14ac:dyDescent="0.2">
      <c r="M68583">
        <v>0</v>
      </c>
      <c r="P68583" s="10"/>
      <c r="R68583" s="10"/>
      <c r="S68583" s="10"/>
      <c r="T68583" s="10"/>
    </row>
    <row r="68584" spans="13:20" x14ac:dyDescent="0.2">
      <c r="M68584">
        <v>0</v>
      </c>
      <c r="P68584" s="10"/>
      <c r="R68584" s="10"/>
      <c r="S68584" s="10"/>
      <c r="T68584" s="10"/>
    </row>
    <row r="68585" spans="13:20" x14ac:dyDescent="0.2">
      <c r="M68585">
        <v>0</v>
      </c>
      <c r="P68585" s="10"/>
      <c r="R68585" s="10"/>
      <c r="S68585" s="10"/>
      <c r="T68585" s="10"/>
    </row>
    <row r="68586" spans="13:20" x14ac:dyDescent="0.2">
      <c r="M68586">
        <v>0</v>
      </c>
      <c r="P68586" s="10"/>
      <c r="R68586" s="10"/>
      <c r="S68586" s="10"/>
      <c r="T68586" s="10"/>
    </row>
    <row r="68587" spans="13:20" x14ac:dyDescent="0.2">
      <c r="M68587">
        <v>0</v>
      </c>
      <c r="P68587" s="10"/>
      <c r="R68587" s="10"/>
      <c r="S68587" s="10"/>
      <c r="T68587" s="10"/>
    </row>
    <row r="68588" spans="13:20" x14ac:dyDescent="0.2">
      <c r="M68588">
        <v>0</v>
      </c>
      <c r="P68588" s="10"/>
      <c r="R68588" s="10"/>
      <c r="S68588" s="10"/>
      <c r="T68588" s="10"/>
    </row>
    <row r="68589" spans="13:20" x14ac:dyDescent="0.2">
      <c r="M68589">
        <v>0</v>
      </c>
      <c r="P68589" s="10"/>
      <c r="R68589" s="10"/>
      <c r="S68589" s="10"/>
      <c r="T68589" s="10"/>
    </row>
    <row r="68590" spans="13:20" x14ac:dyDescent="0.2">
      <c r="M68590">
        <v>0</v>
      </c>
      <c r="P68590" s="10"/>
      <c r="R68590" s="10"/>
      <c r="S68590" s="10"/>
      <c r="T68590" s="10"/>
    </row>
    <row r="68591" spans="13:20" x14ac:dyDescent="0.2">
      <c r="M68591">
        <v>0</v>
      </c>
      <c r="P68591" s="10"/>
      <c r="R68591" s="10"/>
      <c r="S68591" s="10"/>
      <c r="T68591" s="10"/>
    </row>
    <row r="68592" spans="13:20" x14ac:dyDescent="0.2">
      <c r="M68592">
        <v>0</v>
      </c>
      <c r="P68592" s="10"/>
      <c r="R68592" s="10"/>
      <c r="S68592" s="10"/>
      <c r="T68592" s="10"/>
    </row>
    <row r="68593" spans="13:20" x14ac:dyDescent="0.2">
      <c r="M68593">
        <v>0</v>
      </c>
      <c r="P68593" s="10"/>
      <c r="R68593" s="10"/>
      <c r="S68593" s="10"/>
      <c r="T68593" s="10"/>
    </row>
    <row r="68594" spans="13:20" x14ac:dyDescent="0.2">
      <c r="M68594">
        <v>0</v>
      </c>
      <c r="P68594" s="10"/>
      <c r="R68594" s="10"/>
      <c r="S68594" s="10"/>
      <c r="T68594" s="10"/>
    </row>
    <row r="68595" spans="13:20" x14ac:dyDescent="0.2">
      <c r="M68595">
        <v>0</v>
      </c>
      <c r="P68595" s="10"/>
      <c r="R68595" s="10"/>
      <c r="S68595" s="10"/>
      <c r="T68595" s="10"/>
    </row>
    <row r="68596" spans="13:20" x14ac:dyDescent="0.2">
      <c r="M68596">
        <v>0</v>
      </c>
      <c r="P68596" s="10"/>
      <c r="R68596" s="10"/>
      <c r="S68596" s="10"/>
      <c r="T68596" s="10"/>
    </row>
    <row r="68597" spans="13:20" x14ac:dyDescent="0.2">
      <c r="M68597">
        <v>0</v>
      </c>
      <c r="P68597" s="10"/>
      <c r="R68597" s="10"/>
      <c r="S68597" s="10"/>
      <c r="T68597" s="10"/>
    </row>
    <row r="68598" spans="13:20" x14ac:dyDescent="0.2">
      <c r="M68598">
        <v>0</v>
      </c>
      <c r="P68598" s="10"/>
      <c r="R68598" s="10"/>
      <c r="S68598" s="10"/>
      <c r="T68598" s="10"/>
    </row>
    <row r="68599" spans="13:20" x14ac:dyDescent="0.2">
      <c r="M68599">
        <v>0</v>
      </c>
      <c r="P68599" s="10"/>
      <c r="R68599" s="10"/>
      <c r="S68599" s="10"/>
      <c r="T68599" s="10"/>
    </row>
    <row r="68600" spans="13:20" x14ac:dyDescent="0.2">
      <c r="M68600">
        <v>0</v>
      </c>
      <c r="P68600" s="10"/>
      <c r="R68600" s="10"/>
      <c r="S68600" s="10"/>
      <c r="T68600" s="10"/>
    </row>
    <row r="68601" spans="13:20" x14ac:dyDescent="0.2">
      <c r="M68601">
        <v>0</v>
      </c>
      <c r="P68601" s="10"/>
      <c r="R68601" s="10"/>
      <c r="S68601" s="10"/>
      <c r="T68601" s="10"/>
    </row>
    <row r="68602" spans="13:20" x14ac:dyDescent="0.2">
      <c r="M68602">
        <v>0</v>
      </c>
      <c r="P68602" s="10"/>
      <c r="R68602" s="10"/>
      <c r="S68602" s="10"/>
      <c r="T68602" s="10"/>
    </row>
    <row r="68603" spans="13:20" x14ac:dyDescent="0.2">
      <c r="M68603">
        <v>0</v>
      </c>
      <c r="P68603" s="10"/>
      <c r="R68603" s="10"/>
      <c r="S68603" s="10"/>
      <c r="T68603" s="10"/>
    </row>
    <row r="68604" spans="13:20" x14ac:dyDescent="0.2">
      <c r="M68604">
        <v>0</v>
      </c>
      <c r="P68604" s="10"/>
      <c r="R68604" s="10"/>
      <c r="S68604" s="10"/>
      <c r="T68604" s="10"/>
    </row>
    <row r="68605" spans="13:20" x14ac:dyDescent="0.2">
      <c r="M68605">
        <v>0</v>
      </c>
      <c r="P68605" s="10"/>
      <c r="R68605" s="10"/>
      <c r="S68605" s="10"/>
      <c r="T68605" s="10"/>
    </row>
    <row r="68606" spans="13:20" x14ac:dyDescent="0.2">
      <c r="M68606">
        <v>0</v>
      </c>
      <c r="P68606" s="10"/>
      <c r="R68606" s="10"/>
      <c r="S68606" s="10"/>
      <c r="T68606" s="10"/>
    </row>
    <row r="68607" spans="13:20" x14ac:dyDescent="0.2">
      <c r="M68607">
        <v>0</v>
      </c>
      <c r="P68607" s="10"/>
      <c r="R68607" s="10"/>
      <c r="S68607" s="10"/>
      <c r="T68607" s="10"/>
    </row>
    <row r="68608" spans="13:20" x14ac:dyDescent="0.2">
      <c r="M68608">
        <v>0</v>
      </c>
      <c r="P68608" s="10"/>
      <c r="R68608" s="10"/>
      <c r="S68608" s="10"/>
      <c r="T68608" s="10"/>
    </row>
    <row r="68609" spans="13:20" x14ac:dyDescent="0.2">
      <c r="M68609">
        <v>0</v>
      </c>
      <c r="P68609" s="10"/>
      <c r="R68609" s="10"/>
      <c r="S68609" s="10"/>
      <c r="T68609" s="10"/>
    </row>
    <row r="68610" spans="13:20" x14ac:dyDescent="0.2">
      <c r="M68610">
        <v>0</v>
      </c>
      <c r="P68610" s="10"/>
      <c r="R68610" s="10"/>
      <c r="S68610" s="10"/>
      <c r="T68610" s="10"/>
    </row>
    <row r="68611" spans="13:20" x14ac:dyDescent="0.2">
      <c r="M68611">
        <v>0</v>
      </c>
      <c r="P68611" s="10"/>
      <c r="R68611" s="10"/>
      <c r="S68611" s="10"/>
      <c r="T68611" s="10"/>
    </row>
    <row r="68612" spans="13:20" x14ac:dyDescent="0.2">
      <c r="M68612">
        <v>0</v>
      </c>
      <c r="P68612" s="10"/>
      <c r="R68612" s="10"/>
      <c r="S68612" s="10"/>
      <c r="T68612" s="10"/>
    </row>
    <row r="68613" spans="13:20" x14ac:dyDescent="0.2">
      <c r="M68613">
        <v>0</v>
      </c>
      <c r="P68613" s="10"/>
      <c r="R68613" s="10"/>
      <c r="S68613" s="10"/>
      <c r="T68613" s="10"/>
    </row>
    <row r="68614" spans="13:20" x14ac:dyDescent="0.2">
      <c r="M68614">
        <v>0</v>
      </c>
      <c r="P68614" s="10"/>
      <c r="R68614" s="10"/>
      <c r="S68614" s="10"/>
      <c r="T68614" s="10"/>
    </row>
    <row r="68615" spans="13:20" x14ac:dyDescent="0.2">
      <c r="M68615">
        <v>0</v>
      </c>
      <c r="P68615" s="10"/>
      <c r="R68615" s="10"/>
      <c r="S68615" s="10"/>
      <c r="T68615" s="10"/>
    </row>
    <row r="68616" spans="13:20" x14ac:dyDescent="0.2">
      <c r="M68616">
        <v>0</v>
      </c>
      <c r="P68616" s="10"/>
      <c r="R68616" s="10"/>
      <c r="S68616" s="10"/>
      <c r="T68616" s="10"/>
    </row>
    <row r="68617" spans="13:20" x14ac:dyDescent="0.2">
      <c r="M68617">
        <v>0</v>
      </c>
      <c r="P68617" s="10"/>
      <c r="R68617" s="10"/>
      <c r="S68617" s="10"/>
      <c r="T68617" s="10"/>
    </row>
    <row r="68618" spans="13:20" x14ac:dyDescent="0.2">
      <c r="M68618">
        <v>0</v>
      </c>
      <c r="P68618" s="10"/>
      <c r="R68618" s="10"/>
      <c r="S68618" s="10"/>
      <c r="T68618" s="10"/>
    </row>
    <row r="68619" spans="13:20" x14ac:dyDescent="0.2">
      <c r="M68619">
        <v>0</v>
      </c>
      <c r="P68619" s="10"/>
      <c r="R68619" s="10"/>
      <c r="S68619" s="10"/>
      <c r="T68619" s="10"/>
    </row>
    <row r="68620" spans="13:20" x14ac:dyDescent="0.2">
      <c r="M68620">
        <v>0</v>
      </c>
      <c r="P68620" s="10"/>
      <c r="R68620" s="10"/>
      <c r="S68620" s="10"/>
      <c r="T68620" s="10"/>
    </row>
    <row r="68621" spans="13:20" x14ac:dyDescent="0.2">
      <c r="M68621">
        <v>0</v>
      </c>
      <c r="P68621" s="10"/>
      <c r="R68621" s="10"/>
      <c r="S68621" s="10"/>
      <c r="T68621" s="10"/>
    </row>
    <row r="68622" spans="13:20" x14ac:dyDescent="0.2">
      <c r="M68622">
        <v>0</v>
      </c>
      <c r="P68622" s="10"/>
      <c r="R68622" s="10"/>
      <c r="S68622" s="10"/>
      <c r="T68622" s="10"/>
    </row>
    <row r="68623" spans="13:20" x14ac:dyDescent="0.2">
      <c r="M68623">
        <v>0</v>
      </c>
      <c r="P68623" s="10"/>
      <c r="R68623" s="10"/>
      <c r="S68623" s="10"/>
      <c r="T68623" s="10"/>
    </row>
    <row r="68624" spans="13:20" x14ac:dyDescent="0.2">
      <c r="M68624">
        <v>0</v>
      </c>
      <c r="P68624" s="10"/>
      <c r="R68624" s="10"/>
      <c r="S68624" s="10"/>
      <c r="T68624" s="10"/>
    </row>
    <row r="68625" spans="13:20" x14ac:dyDescent="0.2">
      <c r="M68625">
        <v>0</v>
      </c>
      <c r="P68625" s="10"/>
      <c r="R68625" s="10"/>
      <c r="S68625" s="10"/>
      <c r="T68625" s="10"/>
    </row>
    <row r="68626" spans="13:20" x14ac:dyDescent="0.2">
      <c r="M68626">
        <v>0</v>
      </c>
      <c r="P68626" s="10"/>
      <c r="R68626" s="10"/>
      <c r="S68626" s="10"/>
      <c r="T68626" s="10"/>
    </row>
    <row r="68627" spans="13:20" x14ac:dyDescent="0.2">
      <c r="M68627">
        <v>0</v>
      </c>
      <c r="P68627" s="10"/>
      <c r="R68627" s="10"/>
      <c r="S68627" s="10"/>
      <c r="T68627" s="10"/>
    </row>
    <row r="68628" spans="13:20" x14ac:dyDescent="0.2">
      <c r="M68628">
        <v>0</v>
      </c>
      <c r="P68628" s="10"/>
      <c r="R68628" s="10"/>
      <c r="S68628" s="10"/>
      <c r="T68628" s="10"/>
    </row>
    <row r="68629" spans="13:20" x14ac:dyDescent="0.2">
      <c r="M68629">
        <v>0</v>
      </c>
      <c r="P68629" s="10"/>
      <c r="R68629" s="10"/>
      <c r="S68629" s="10"/>
      <c r="T68629" s="10"/>
    </row>
    <row r="68630" spans="13:20" x14ac:dyDescent="0.2">
      <c r="M68630">
        <v>0</v>
      </c>
      <c r="P68630" s="10"/>
      <c r="R68630" s="10"/>
      <c r="S68630" s="10"/>
      <c r="T68630" s="10"/>
    </row>
    <row r="68631" spans="13:20" x14ac:dyDescent="0.2">
      <c r="M68631">
        <v>0</v>
      </c>
      <c r="P68631" s="10"/>
      <c r="R68631" s="10"/>
      <c r="S68631" s="10"/>
      <c r="T68631" s="10"/>
    </row>
    <row r="68632" spans="13:20" x14ac:dyDescent="0.2">
      <c r="M68632">
        <v>0</v>
      </c>
      <c r="P68632" s="10"/>
      <c r="R68632" s="10"/>
      <c r="S68632" s="10"/>
      <c r="T68632" s="10"/>
    </row>
    <row r="68633" spans="13:20" x14ac:dyDescent="0.2">
      <c r="M68633">
        <v>0</v>
      </c>
      <c r="P68633" s="10"/>
      <c r="R68633" s="10"/>
      <c r="S68633" s="10"/>
      <c r="T68633" s="10"/>
    </row>
    <row r="68634" spans="13:20" x14ac:dyDescent="0.2">
      <c r="M68634">
        <v>0</v>
      </c>
      <c r="P68634" s="10"/>
      <c r="R68634" s="10"/>
      <c r="S68634" s="10"/>
      <c r="T68634" s="10"/>
    </row>
    <row r="68635" spans="13:20" x14ac:dyDescent="0.2">
      <c r="M68635">
        <v>0</v>
      </c>
      <c r="P68635" s="10"/>
      <c r="R68635" s="10"/>
      <c r="S68635" s="10"/>
      <c r="T68635" s="10"/>
    </row>
    <row r="68636" spans="13:20" x14ac:dyDescent="0.2">
      <c r="M68636">
        <v>0</v>
      </c>
      <c r="P68636" s="10"/>
      <c r="R68636" s="10"/>
      <c r="S68636" s="10"/>
      <c r="T68636" s="10"/>
    </row>
    <row r="68637" spans="13:20" x14ac:dyDescent="0.2">
      <c r="M68637">
        <v>0</v>
      </c>
      <c r="P68637" s="10"/>
      <c r="R68637" s="10"/>
      <c r="S68637" s="10"/>
      <c r="T68637" s="10"/>
    </row>
    <row r="68638" spans="13:20" x14ac:dyDescent="0.2">
      <c r="M68638">
        <v>0</v>
      </c>
      <c r="P68638" s="10"/>
      <c r="R68638" s="10"/>
      <c r="S68638" s="10"/>
      <c r="T68638" s="10"/>
    </row>
    <row r="68639" spans="13:20" x14ac:dyDescent="0.2">
      <c r="M68639">
        <v>0</v>
      </c>
      <c r="P68639" s="10"/>
      <c r="R68639" s="10"/>
      <c r="S68639" s="10"/>
      <c r="T68639" s="10"/>
    </row>
    <row r="68640" spans="13:20" x14ac:dyDescent="0.2">
      <c r="M68640">
        <v>0</v>
      </c>
      <c r="P68640" s="10"/>
      <c r="R68640" s="10"/>
      <c r="S68640" s="10"/>
      <c r="T68640" s="10"/>
    </row>
    <row r="68641" spans="13:20" x14ac:dyDescent="0.2">
      <c r="M68641">
        <v>0</v>
      </c>
      <c r="P68641" s="10"/>
      <c r="R68641" s="10"/>
      <c r="S68641" s="10"/>
      <c r="T68641" s="10"/>
    </row>
    <row r="68642" spans="13:20" x14ac:dyDescent="0.2">
      <c r="M68642">
        <v>0</v>
      </c>
      <c r="P68642" s="10"/>
      <c r="R68642" s="10"/>
      <c r="S68642" s="10"/>
      <c r="T68642" s="10"/>
    </row>
    <row r="68643" spans="13:20" x14ac:dyDescent="0.2">
      <c r="M68643">
        <v>0</v>
      </c>
      <c r="P68643" s="10"/>
      <c r="R68643" s="10"/>
      <c r="S68643" s="10"/>
      <c r="T68643" s="10"/>
    </row>
    <row r="68644" spans="13:20" x14ac:dyDescent="0.2">
      <c r="M68644">
        <v>0</v>
      </c>
      <c r="P68644" s="10"/>
      <c r="R68644" s="10"/>
      <c r="S68644" s="10"/>
      <c r="T68644" s="10"/>
    </row>
    <row r="68645" spans="13:20" x14ac:dyDescent="0.2">
      <c r="M68645">
        <v>0</v>
      </c>
      <c r="P68645" s="10"/>
      <c r="R68645" s="10"/>
      <c r="S68645" s="10"/>
      <c r="T68645" s="10"/>
    </row>
    <row r="68646" spans="13:20" x14ac:dyDescent="0.2">
      <c r="M68646">
        <v>0</v>
      </c>
      <c r="P68646" s="10"/>
      <c r="R68646" s="10"/>
      <c r="S68646" s="10"/>
      <c r="T68646" s="10"/>
    </row>
    <row r="68647" spans="13:20" x14ac:dyDescent="0.2">
      <c r="M68647">
        <v>0</v>
      </c>
      <c r="P68647" s="10"/>
      <c r="R68647" s="10"/>
      <c r="S68647" s="10"/>
      <c r="T68647" s="10"/>
    </row>
    <row r="68648" spans="13:20" x14ac:dyDescent="0.2">
      <c r="M68648">
        <v>0</v>
      </c>
      <c r="P68648" s="10"/>
      <c r="R68648" s="10"/>
      <c r="S68648" s="10"/>
      <c r="T68648" s="10"/>
    </row>
    <row r="68649" spans="13:20" x14ac:dyDescent="0.2">
      <c r="M68649">
        <v>0</v>
      </c>
      <c r="P68649" s="10"/>
      <c r="R68649" s="10"/>
      <c r="S68649" s="10"/>
      <c r="T68649" s="10"/>
    </row>
    <row r="68650" spans="13:20" x14ac:dyDescent="0.2">
      <c r="M68650">
        <v>0</v>
      </c>
      <c r="P68650" s="10"/>
      <c r="R68650" s="10"/>
      <c r="S68650" s="10"/>
      <c r="T68650" s="10"/>
    </row>
    <row r="68651" spans="13:20" x14ac:dyDescent="0.2">
      <c r="M68651">
        <v>0</v>
      </c>
      <c r="P68651" s="10"/>
      <c r="R68651" s="10"/>
      <c r="S68651" s="10"/>
      <c r="T68651" s="10"/>
    </row>
    <row r="68652" spans="13:20" x14ac:dyDescent="0.2">
      <c r="M68652">
        <v>0</v>
      </c>
      <c r="P68652" s="10"/>
      <c r="R68652" s="10"/>
      <c r="S68652" s="10"/>
      <c r="T68652" s="10"/>
    </row>
    <row r="68653" spans="13:20" x14ac:dyDescent="0.2">
      <c r="M68653">
        <v>1</v>
      </c>
      <c r="P68653" s="10"/>
      <c r="R68653" s="10"/>
      <c r="S68653" s="10"/>
      <c r="T68653" s="10"/>
    </row>
    <row r="68654" spans="13:20" x14ac:dyDescent="0.2">
      <c r="M68654">
        <v>0</v>
      </c>
      <c r="P68654" s="10"/>
      <c r="R68654" s="10"/>
      <c r="S68654" s="10"/>
      <c r="T68654" s="10"/>
    </row>
    <row r="68655" spans="13:20" x14ac:dyDescent="0.2">
      <c r="M68655">
        <v>0</v>
      </c>
      <c r="P68655" s="10"/>
      <c r="R68655" s="10"/>
      <c r="S68655" s="10"/>
      <c r="T68655" s="10"/>
    </row>
    <row r="68656" spans="13:20" x14ac:dyDescent="0.2">
      <c r="M68656">
        <v>1</v>
      </c>
      <c r="P68656" s="10"/>
      <c r="R68656" s="10"/>
      <c r="S68656" s="10"/>
      <c r="T68656" s="10"/>
    </row>
    <row r="68657" spans="13:20" x14ac:dyDescent="0.2">
      <c r="M68657">
        <v>0</v>
      </c>
      <c r="P68657" s="10"/>
      <c r="R68657" s="10"/>
      <c r="S68657" s="10"/>
      <c r="T68657" s="10"/>
    </row>
    <row r="68658" spans="13:20" x14ac:dyDescent="0.2">
      <c r="M68658">
        <v>0</v>
      </c>
      <c r="P68658" s="10"/>
      <c r="R68658" s="10"/>
      <c r="S68658" s="10"/>
      <c r="T68658" s="10"/>
    </row>
    <row r="68659" spans="13:20" x14ac:dyDescent="0.2">
      <c r="M68659">
        <v>1</v>
      </c>
      <c r="P68659" s="10"/>
      <c r="R68659" s="10"/>
      <c r="S68659" s="10"/>
      <c r="T68659" s="10"/>
    </row>
    <row r="68660" spans="13:20" x14ac:dyDescent="0.2">
      <c r="M68660">
        <v>0</v>
      </c>
      <c r="P68660" s="10"/>
      <c r="R68660" s="10"/>
      <c r="S68660" s="10"/>
      <c r="T68660" s="10"/>
    </row>
    <row r="68661" spans="13:20" x14ac:dyDescent="0.2">
      <c r="M68661">
        <v>0</v>
      </c>
      <c r="P68661" s="10"/>
      <c r="R68661" s="10"/>
      <c r="S68661" s="10"/>
      <c r="T68661" s="10"/>
    </row>
    <row r="68662" spans="13:20" x14ac:dyDescent="0.2">
      <c r="M68662">
        <v>1</v>
      </c>
      <c r="P68662" s="10"/>
      <c r="R68662" s="10"/>
      <c r="S68662" s="10"/>
      <c r="T68662" s="10"/>
    </row>
    <row r="68663" spans="13:20" x14ac:dyDescent="0.2">
      <c r="M68663">
        <v>0</v>
      </c>
      <c r="P68663" s="10"/>
      <c r="R68663" s="10"/>
      <c r="S68663" s="10"/>
      <c r="T68663" s="10"/>
    </row>
    <row r="68664" spans="13:20" x14ac:dyDescent="0.2">
      <c r="M68664">
        <v>1</v>
      </c>
      <c r="P68664" s="10"/>
      <c r="R68664" s="10"/>
      <c r="S68664" s="10"/>
      <c r="T68664" s="10"/>
    </row>
    <row r="68665" spans="13:20" x14ac:dyDescent="0.2">
      <c r="M68665">
        <v>0</v>
      </c>
      <c r="P68665" s="10"/>
      <c r="R68665" s="10"/>
      <c r="S68665" s="10"/>
      <c r="T68665" s="10"/>
    </row>
    <row r="68666" spans="13:20" x14ac:dyDescent="0.2">
      <c r="M68666">
        <v>0</v>
      </c>
      <c r="P68666" s="10"/>
      <c r="R68666" s="10"/>
      <c r="S68666" s="10"/>
      <c r="T68666" s="10"/>
    </row>
    <row r="68667" spans="13:20" x14ac:dyDescent="0.2">
      <c r="M68667">
        <v>1</v>
      </c>
      <c r="P68667" s="10"/>
      <c r="R68667" s="10"/>
      <c r="S68667" s="10"/>
      <c r="T68667" s="10"/>
    </row>
    <row r="68668" spans="13:20" x14ac:dyDescent="0.2">
      <c r="M68668">
        <v>0</v>
      </c>
      <c r="P68668" s="10"/>
      <c r="R68668" s="10"/>
      <c r="S68668" s="10"/>
      <c r="T68668" s="10"/>
    </row>
    <row r="68669" spans="13:20" x14ac:dyDescent="0.2">
      <c r="M68669">
        <v>0</v>
      </c>
      <c r="P68669" s="10"/>
      <c r="R68669" s="10"/>
      <c r="S68669" s="10"/>
      <c r="T68669" s="10"/>
    </row>
    <row r="68670" spans="13:20" x14ac:dyDescent="0.2">
      <c r="M68670">
        <v>1</v>
      </c>
      <c r="P68670" s="10"/>
      <c r="R68670" s="10"/>
      <c r="S68670" s="10"/>
      <c r="T68670" s="10"/>
    </row>
    <row r="68671" spans="13:20" x14ac:dyDescent="0.2">
      <c r="M68671">
        <v>0</v>
      </c>
      <c r="P68671" s="10"/>
      <c r="R68671" s="10"/>
      <c r="S68671" s="10"/>
      <c r="T68671" s="10"/>
    </row>
    <row r="68672" spans="13:20" x14ac:dyDescent="0.2">
      <c r="M68672">
        <v>0</v>
      </c>
      <c r="P68672" s="10"/>
      <c r="R68672" s="10"/>
      <c r="S68672" s="10"/>
      <c r="T68672" s="10"/>
    </row>
    <row r="68673" spans="13:20" x14ac:dyDescent="0.2">
      <c r="M68673">
        <v>1</v>
      </c>
      <c r="P68673" s="10"/>
      <c r="R68673" s="10"/>
      <c r="S68673" s="10"/>
      <c r="T68673" s="10"/>
    </row>
    <row r="68674" spans="13:20" x14ac:dyDescent="0.2">
      <c r="M68674">
        <v>0</v>
      </c>
      <c r="P68674" s="10"/>
      <c r="R68674" s="10"/>
      <c r="S68674" s="10"/>
      <c r="T68674" s="10"/>
    </row>
    <row r="68675" spans="13:20" x14ac:dyDescent="0.2">
      <c r="M68675">
        <v>0</v>
      </c>
      <c r="P68675" s="10"/>
      <c r="R68675" s="10"/>
      <c r="S68675" s="10"/>
      <c r="T68675" s="10"/>
    </row>
    <row r="68676" spans="13:20" x14ac:dyDescent="0.2">
      <c r="M68676">
        <v>1</v>
      </c>
      <c r="P68676" s="10"/>
      <c r="R68676" s="10"/>
      <c r="S68676" s="10"/>
      <c r="T68676" s="10"/>
    </row>
    <row r="68677" spans="13:20" x14ac:dyDescent="0.2">
      <c r="M68677">
        <v>0</v>
      </c>
      <c r="P68677" s="10"/>
      <c r="R68677" s="10"/>
      <c r="S68677" s="10"/>
      <c r="T68677" s="10"/>
    </row>
    <row r="68678" spans="13:20" x14ac:dyDescent="0.2">
      <c r="M68678">
        <v>0</v>
      </c>
      <c r="P68678" s="10"/>
      <c r="R68678" s="10"/>
      <c r="S68678" s="10"/>
      <c r="T68678" s="10"/>
    </row>
    <row r="68679" spans="13:20" x14ac:dyDescent="0.2">
      <c r="M68679">
        <v>1</v>
      </c>
      <c r="P68679" s="10"/>
      <c r="R68679" s="10"/>
      <c r="S68679" s="10"/>
      <c r="T68679" s="10"/>
    </row>
    <row r="68680" spans="13:20" x14ac:dyDescent="0.2">
      <c r="M68680">
        <v>0</v>
      </c>
      <c r="P68680" s="10"/>
      <c r="R68680" s="10"/>
      <c r="S68680" s="10"/>
      <c r="T68680" s="10"/>
    </row>
    <row r="68681" spans="13:20" x14ac:dyDescent="0.2">
      <c r="M68681">
        <v>0</v>
      </c>
      <c r="P68681" s="10"/>
      <c r="R68681" s="10"/>
      <c r="S68681" s="10"/>
      <c r="T68681" s="10"/>
    </row>
    <row r="68682" spans="13:20" x14ac:dyDescent="0.2">
      <c r="M68682">
        <v>1</v>
      </c>
      <c r="P68682" s="10"/>
      <c r="R68682" s="10"/>
      <c r="S68682" s="10"/>
      <c r="T68682" s="10"/>
    </row>
    <row r="68683" spans="13:20" x14ac:dyDescent="0.2">
      <c r="M68683">
        <v>0</v>
      </c>
      <c r="P68683" s="10"/>
      <c r="R68683" s="10"/>
      <c r="S68683" s="10"/>
      <c r="T68683" s="10"/>
    </row>
    <row r="68684" spans="13:20" x14ac:dyDescent="0.2">
      <c r="M68684">
        <v>1</v>
      </c>
      <c r="P68684" s="10"/>
      <c r="R68684" s="10"/>
      <c r="S68684" s="10"/>
      <c r="T68684" s="10"/>
    </row>
    <row r="68685" spans="13:20" x14ac:dyDescent="0.2">
      <c r="M68685">
        <v>0</v>
      </c>
      <c r="P68685" s="10"/>
      <c r="R68685" s="10"/>
      <c r="S68685" s="10"/>
      <c r="T68685" s="10"/>
    </row>
    <row r="68686" spans="13:20" x14ac:dyDescent="0.2">
      <c r="M68686">
        <v>0</v>
      </c>
      <c r="P68686" s="10"/>
      <c r="R68686" s="10"/>
      <c r="S68686" s="10"/>
      <c r="T68686" s="10"/>
    </row>
    <row r="68687" spans="13:20" x14ac:dyDescent="0.2">
      <c r="M68687">
        <v>1</v>
      </c>
      <c r="P68687" s="10"/>
      <c r="R68687" s="10"/>
      <c r="S68687" s="10"/>
      <c r="T68687" s="10"/>
    </row>
    <row r="68688" spans="13:20" x14ac:dyDescent="0.2">
      <c r="M68688">
        <v>0</v>
      </c>
      <c r="P68688" s="10"/>
      <c r="R68688" s="10"/>
      <c r="S68688" s="10"/>
      <c r="T68688" s="10"/>
    </row>
    <row r="68689" spans="13:20" x14ac:dyDescent="0.2">
      <c r="M68689">
        <v>0</v>
      </c>
      <c r="P68689" s="10"/>
      <c r="R68689" s="10"/>
      <c r="S68689" s="10"/>
      <c r="T68689" s="10"/>
    </row>
    <row r="68690" spans="13:20" x14ac:dyDescent="0.2">
      <c r="M68690">
        <v>1</v>
      </c>
      <c r="P68690" s="10"/>
      <c r="R68690" s="10"/>
      <c r="S68690" s="10"/>
      <c r="T68690" s="10"/>
    </row>
    <row r="68691" spans="13:20" x14ac:dyDescent="0.2">
      <c r="M68691">
        <v>0</v>
      </c>
      <c r="P68691" s="10"/>
      <c r="R68691" s="10"/>
      <c r="S68691" s="10"/>
      <c r="T68691" s="10"/>
    </row>
    <row r="68692" spans="13:20" x14ac:dyDescent="0.2">
      <c r="M68692">
        <v>0</v>
      </c>
      <c r="P68692" s="10"/>
      <c r="R68692" s="10"/>
      <c r="S68692" s="10"/>
      <c r="T68692" s="10"/>
    </row>
    <row r="68693" spans="13:20" x14ac:dyDescent="0.2">
      <c r="M68693">
        <v>0</v>
      </c>
      <c r="P68693" s="10"/>
      <c r="R68693" s="10"/>
      <c r="S68693" s="10"/>
      <c r="T68693" s="10"/>
    </row>
    <row r="68694" spans="13:20" x14ac:dyDescent="0.2">
      <c r="M68694">
        <v>1</v>
      </c>
      <c r="P68694" s="10"/>
      <c r="R68694" s="10"/>
      <c r="S68694" s="10"/>
      <c r="T68694" s="10"/>
    </row>
    <row r="68695" spans="13:20" x14ac:dyDescent="0.2">
      <c r="M68695">
        <v>0</v>
      </c>
      <c r="P68695" s="10"/>
      <c r="R68695" s="10"/>
      <c r="S68695" s="10"/>
      <c r="T68695" s="10"/>
    </row>
    <row r="68696" spans="13:20" x14ac:dyDescent="0.2">
      <c r="M68696">
        <v>0</v>
      </c>
      <c r="P68696" s="10"/>
      <c r="R68696" s="10"/>
      <c r="S68696" s="10"/>
      <c r="T68696" s="10"/>
    </row>
    <row r="68697" spans="13:20" x14ac:dyDescent="0.2">
      <c r="M68697">
        <v>1</v>
      </c>
      <c r="P68697" s="10"/>
      <c r="R68697" s="10"/>
      <c r="S68697" s="10"/>
      <c r="T68697" s="10"/>
    </row>
    <row r="68698" spans="13:20" x14ac:dyDescent="0.2">
      <c r="M68698">
        <v>0</v>
      </c>
      <c r="P68698" s="10"/>
      <c r="R68698" s="10"/>
      <c r="S68698" s="10"/>
      <c r="T68698" s="10"/>
    </row>
    <row r="68699" spans="13:20" x14ac:dyDescent="0.2">
      <c r="M68699">
        <v>0</v>
      </c>
      <c r="P68699" s="10"/>
      <c r="R68699" s="10"/>
      <c r="S68699" s="10"/>
      <c r="T68699" s="10"/>
    </row>
    <row r="68700" spans="13:20" x14ac:dyDescent="0.2">
      <c r="M68700">
        <v>1</v>
      </c>
      <c r="P68700" s="10"/>
      <c r="R68700" s="10"/>
      <c r="S68700" s="10"/>
      <c r="T68700" s="10"/>
    </row>
    <row r="68701" spans="13:20" x14ac:dyDescent="0.2">
      <c r="M68701">
        <v>0</v>
      </c>
      <c r="P68701" s="10"/>
      <c r="R68701" s="10"/>
      <c r="S68701" s="10"/>
      <c r="T68701" s="10"/>
    </row>
    <row r="68702" spans="13:20" x14ac:dyDescent="0.2">
      <c r="M68702">
        <v>0</v>
      </c>
      <c r="P68702" s="10"/>
      <c r="R68702" s="10"/>
      <c r="S68702" s="10"/>
      <c r="T68702" s="10"/>
    </row>
    <row r="68703" spans="13:20" x14ac:dyDescent="0.2">
      <c r="M68703">
        <v>1</v>
      </c>
      <c r="P68703" s="10"/>
      <c r="R68703" s="10"/>
      <c r="S68703" s="10"/>
      <c r="T68703" s="10"/>
    </row>
    <row r="68704" spans="13:20" x14ac:dyDescent="0.2">
      <c r="M68704">
        <v>0</v>
      </c>
      <c r="P68704" s="10"/>
      <c r="R68704" s="10"/>
      <c r="S68704" s="10"/>
      <c r="T68704" s="10"/>
    </row>
    <row r="68705" spans="13:20" x14ac:dyDescent="0.2">
      <c r="M68705">
        <v>0</v>
      </c>
      <c r="P68705" s="10"/>
      <c r="R68705" s="10"/>
      <c r="S68705" s="10"/>
      <c r="T68705" s="10"/>
    </row>
    <row r="68706" spans="13:20" x14ac:dyDescent="0.2">
      <c r="M68706">
        <v>1</v>
      </c>
      <c r="P68706" s="10"/>
      <c r="R68706" s="10"/>
      <c r="S68706" s="10"/>
      <c r="T68706" s="10"/>
    </row>
    <row r="68707" spans="13:20" x14ac:dyDescent="0.2">
      <c r="M68707">
        <v>0</v>
      </c>
      <c r="P68707" s="10"/>
      <c r="R68707" s="10"/>
      <c r="S68707" s="10"/>
      <c r="T68707" s="10"/>
    </row>
    <row r="68708" spans="13:20" x14ac:dyDescent="0.2">
      <c r="M68708">
        <v>0</v>
      </c>
      <c r="P68708" s="10"/>
      <c r="R68708" s="10"/>
      <c r="S68708" s="10"/>
      <c r="T68708" s="10"/>
    </row>
    <row r="68709" spans="13:20" x14ac:dyDescent="0.2">
      <c r="M68709">
        <v>1</v>
      </c>
      <c r="P68709" s="10"/>
      <c r="R68709" s="10"/>
      <c r="S68709" s="10"/>
      <c r="T68709" s="10"/>
    </row>
    <row r="68710" spans="13:20" x14ac:dyDescent="0.2">
      <c r="M68710">
        <v>0</v>
      </c>
      <c r="P68710" s="10"/>
      <c r="R68710" s="10"/>
      <c r="S68710" s="10"/>
      <c r="T68710" s="10"/>
    </row>
    <row r="68711" spans="13:20" x14ac:dyDescent="0.2">
      <c r="M68711">
        <v>0</v>
      </c>
      <c r="P68711" s="10"/>
      <c r="R68711" s="10"/>
      <c r="S68711" s="10"/>
      <c r="T68711" s="10"/>
    </row>
    <row r="68712" spans="13:20" x14ac:dyDescent="0.2">
      <c r="M68712">
        <v>1</v>
      </c>
      <c r="P68712" s="10"/>
      <c r="R68712" s="10"/>
      <c r="S68712" s="10"/>
      <c r="T68712" s="10"/>
    </row>
    <row r="68713" spans="13:20" x14ac:dyDescent="0.2">
      <c r="M68713">
        <v>0</v>
      </c>
      <c r="P68713" s="10"/>
      <c r="R68713" s="10"/>
      <c r="S68713" s="10"/>
      <c r="T68713" s="10"/>
    </row>
    <row r="68714" spans="13:20" x14ac:dyDescent="0.2">
      <c r="M68714">
        <v>1</v>
      </c>
      <c r="P68714" s="10"/>
      <c r="R68714" s="10"/>
      <c r="S68714" s="10"/>
      <c r="T68714" s="10"/>
    </row>
    <row r="68715" spans="13:20" x14ac:dyDescent="0.2">
      <c r="M68715">
        <v>0</v>
      </c>
      <c r="P68715" s="10"/>
      <c r="R68715" s="10"/>
      <c r="S68715" s="10"/>
      <c r="T68715" s="10"/>
    </row>
    <row r="68716" spans="13:20" x14ac:dyDescent="0.2">
      <c r="M68716">
        <v>0</v>
      </c>
      <c r="P68716" s="10"/>
      <c r="R68716" s="10"/>
      <c r="S68716" s="10"/>
      <c r="T68716" s="10"/>
    </row>
    <row r="68717" spans="13:20" x14ac:dyDescent="0.2">
      <c r="M68717">
        <v>1</v>
      </c>
      <c r="P68717" s="10"/>
      <c r="R68717" s="10"/>
      <c r="S68717" s="10"/>
      <c r="T68717" s="10"/>
    </row>
    <row r="68718" spans="13:20" x14ac:dyDescent="0.2">
      <c r="M68718">
        <v>0</v>
      </c>
      <c r="P68718" s="10"/>
      <c r="R68718" s="10"/>
      <c r="S68718" s="10"/>
      <c r="T68718" s="10"/>
    </row>
    <row r="68719" spans="13:20" x14ac:dyDescent="0.2">
      <c r="M68719">
        <v>0</v>
      </c>
      <c r="P68719" s="10"/>
      <c r="R68719" s="10"/>
      <c r="S68719" s="10"/>
      <c r="T68719" s="10"/>
    </row>
    <row r="68720" spans="13:20" x14ac:dyDescent="0.2">
      <c r="M68720">
        <v>1</v>
      </c>
      <c r="P68720" s="10"/>
      <c r="R68720" s="10"/>
      <c r="S68720" s="10"/>
      <c r="T68720" s="10"/>
    </row>
    <row r="68721" spans="13:20" x14ac:dyDescent="0.2">
      <c r="M68721">
        <v>0</v>
      </c>
      <c r="P68721" s="10"/>
      <c r="R68721" s="10"/>
      <c r="S68721" s="10"/>
      <c r="T68721" s="10"/>
    </row>
    <row r="68722" spans="13:20" x14ac:dyDescent="0.2">
      <c r="M68722">
        <v>0</v>
      </c>
      <c r="P68722" s="10"/>
      <c r="R68722" s="10"/>
      <c r="S68722" s="10"/>
      <c r="T68722" s="10"/>
    </row>
    <row r="68723" spans="13:20" x14ac:dyDescent="0.2">
      <c r="M68723">
        <v>1</v>
      </c>
      <c r="P68723" s="10"/>
      <c r="R68723" s="10"/>
      <c r="S68723" s="10"/>
      <c r="T68723" s="10"/>
    </row>
    <row r="68724" spans="13:20" x14ac:dyDescent="0.2">
      <c r="M68724">
        <v>0</v>
      </c>
      <c r="P68724" s="10"/>
      <c r="R68724" s="10"/>
      <c r="S68724" s="10"/>
      <c r="T68724" s="10"/>
    </row>
    <row r="68725" spans="13:20" x14ac:dyDescent="0.2">
      <c r="M68725">
        <v>1</v>
      </c>
      <c r="P68725" s="10"/>
      <c r="R68725" s="10"/>
      <c r="S68725" s="10"/>
      <c r="T68725" s="10"/>
    </row>
    <row r="68726" spans="13:20" x14ac:dyDescent="0.2">
      <c r="M68726">
        <v>0</v>
      </c>
      <c r="P68726" s="10"/>
      <c r="R68726" s="10"/>
      <c r="S68726" s="10"/>
      <c r="T68726" s="10"/>
    </row>
    <row r="68727" spans="13:20" x14ac:dyDescent="0.2">
      <c r="M68727">
        <v>0</v>
      </c>
      <c r="P68727" s="10"/>
      <c r="R68727" s="10"/>
      <c r="S68727" s="10"/>
      <c r="T68727" s="10"/>
    </row>
    <row r="68728" spans="13:20" x14ac:dyDescent="0.2">
      <c r="M68728">
        <v>1</v>
      </c>
      <c r="P68728" s="10"/>
      <c r="R68728" s="10"/>
      <c r="S68728" s="10"/>
      <c r="T68728" s="10"/>
    </row>
    <row r="68729" spans="13:20" x14ac:dyDescent="0.2">
      <c r="M68729">
        <v>0</v>
      </c>
      <c r="P68729" s="10"/>
      <c r="R68729" s="10"/>
      <c r="S68729" s="10"/>
      <c r="T68729" s="10"/>
    </row>
    <row r="68730" spans="13:20" x14ac:dyDescent="0.2">
      <c r="M68730">
        <v>0</v>
      </c>
      <c r="P68730" s="10"/>
      <c r="R68730" s="10"/>
      <c r="S68730" s="10"/>
      <c r="T68730" s="10"/>
    </row>
    <row r="68731" spans="13:20" x14ac:dyDescent="0.2">
      <c r="M68731">
        <v>1</v>
      </c>
      <c r="P68731" s="10"/>
      <c r="R68731" s="10"/>
      <c r="S68731" s="10"/>
      <c r="T68731" s="10"/>
    </row>
    <row r="68732" spans="13:20" x14ac:dyDescent="0.2">
      <c r="M68732">
        <v>0</v>
      </c>
      <c r="P68732" s="10"/>
      <c r="R68732" s="10"/>
      <c r="S68732" s="10"/>
      <c r="T68732" s="10"/>
    </row>
    <row r="68733" spans="13:20" x14ac:dyDescent="0.2">
      <c r="M68733">
        <v>0</v>
      </c>
      <c r="P68733" s="10"/>
      <c r="R68733" s="10"/>
      <c r="S68733" s="10"/>
      <c r="T68733" s="10"/>
    </row>
    <row r="68734" spans="13:20" x14ac:dyDescent="0.2">
      <c r="M68734">
        <v>1</v>
      </c>
      <c r="P68734" s="10"/>
      <c r="R68734" s="10"/>
      <c r="S68734" s="10"/>
      <c r="T68734" s="10"/>
    </row>
    <row r="68735" spans="13:20" x14ac:dyDescent="0.2">
      <c r="M68735">
        <v>0</v>
      </c>
      <c r="P68735" s="10"/>
      <c r="R68735" s="10"/>
      <c r="S68735" s="10"/>
      <c r="T68735" s="10"/>
    </row>
    <row r="68736" spans="13:20" x14ac:dyDescent="0.2">
      <c r="M68736">
        <v>1</v>
      </c>
      <c r="P68736" s="10"/>
      <c r="R68736" s="10"/>
      <c r="S68736" s="10"/>
      <c r="T68736" s="10"/>
    </row>
    <row r="68737" spans="13:20" x14ac:dyDescent="0.2">
      <c r="M68737">
        <v>0</v>
      </c>
      <c r="P68737" s="10"/>
      <c r="R68737" s="10"/>
      <c r="S68737" s="10"/>
      <c r="T68737" s="10"/>
    </row>
    <row r="68738" spans="13:20" x14ac:dyDescent="0.2">
      <c r="M68738">
        <v>0</v>
      </c>
      <c r="P68738" s="10"/>
      <c r="R68738" s="10"/>
      <c r="S68738" s="10"/>
      <c r="T68738" s="10"/>
    </row>
    <row r="68739" spans="13:20" x14ac:dyDescent="0.2">
      <c r="M68739">
        <v>0</v>
      </c>
      <c r="P68739" s="10"/>
      <c r="R68739" s="10"/>
      <c r="S68739" s="10"/>
      <c r="T68739" s="10"/>
    </row>
    <row r="68740" spans="13:20" x14ac:dyDescent="0.2">
      <c r="M68740">
        <v>1</v>
      </c>
      <c r="P68740" s="10"/>
      <c r="R68740" s="10"/>
      <c r="S68740" s="10"/>
      <c r="T68740" s="10"/>
    </row>
    <row r="68741" spans="13:20" x14ac:dyDescent="0.2">
      <c r="M68741">
        <v>0</v>
      </c>
      <c r="P68741" s="10"/>
      <c r="R68741" s="10"/>
      <c r="S68741" s="10"/>
      <c r="T68741" s="10"/>
    </row>
    <row r="68742" spans="13:20" x14ac:dyDescent="0.2">
      <c r="M68742">
        <v>1</v>
      </c>
      <c r="P68742" s="10"/>
      <c r="R68742" s="10"/>
      <c r="S68742" s="10"/>
      <c r="T68742" s="10"/>
    </row>
    <row r="68743" spans="13:20" x14ac:dyDescent="0.2">
      <c r="M68743">
        <v>0</v>
      </c>
      <c r="P68743" s="10"/>
      <c r="R68743" s="10"/>
      <c r="S68743" s="10"/>
      <c r="T68743" s="10"/>
    </row>
    <row r="68744" spans="13:20" x14ac:dyDescent="0.2">
      <c r="M68744">
        <v>0</v>
      </c>
      <c r="P68744" s="10"/>
      <c r="R68744" s="10"/>
      <c r="S68744" s="10"/>
      <c r="T68744" s="10"/>
    </row>
    <row r="68745" spans="13:20" x14ac:dyDescent="0.2">
      <c r="M68745">
        <v>0</v>
      </c>
      <c r="P68745" s="10"/>
      <c r="R68745" s="10"/>
      <c r="S68745" s="10"/>
      <c r="T68745" s="10"/>
    </row>
    <row r="68746" spans="13:20" x14ac:dyDescent="0.2">
      <c r="M68746">
        <v>1</v>
      </c>
      <c r="P68746" s="10"/>
      <c r="R68746" s="10"/>
      <c r="S68746" s="10"/>
      <c r="T68746" s="10"/>
    </row>
    <row r="68747" spans="13:20" x14ac:dyDescent="0.2">
      <c r="M68747">
        <v>0</v>
      </c>
      <c r="P68747" s="10"/>
      <c r="R68747" s="10"/>
      <c r="S68747" s="10"/>
      <c r="T68747" s="10"/>
    </row>
    <row r="68748" spans="13:20" x14ac:dyDescent="0.2">
      <c r="M68748">
        <v>1</v>
      </c>
      <c r="P68748" s="10"/>
      <c r="R68748" s="10"/>
      <c r="S68748" s="10"/>
      <c r="T68748" s="10"/>
    </row>
    <row r="68749" spans="13:20" x14ac:dyDescent="0.2">
      <c r="M68749">
        <v>0</v>
      </c>
      <c r="P68749" s="10"/>
      <c r="R68749" s="10"/>
      <c r="S68749" s="10"/>
      <c r="T68749" s="10"/>
    </row>
    <row r="68750" spans="13:20" x14ac:dyDescent="0.2">
      <c r="M68750">
        <v>0</v>
      </c>
      <c r="P68750" s="10"/>
      <c r="R68750" s="10"/>
      <c r="S68750" s="10"/>
      <c r="T68750" s="10"/>
    </row>
    <row r="68751" spans="13:20" x14ac:dyDescent="0.2">
      <c r="M68751">
        <v>1</v>
      </c>
      <c r="P68751" s="10"/>
      <c r="R68751" s="10"/>
      <c r="S68751" s="10"/>
      <c r="T68751" s="10"/>
    </row>
    <row r="68752" spans="13:20" x14ac:dyDescent="0.2">
      <c r="M68752">
        <v>0</v>
      </c>
      <c r="P68752" s="10"/>
      <c r="R68752" s="10"/>
      <c r="S68752" s="10"/>
      <c r="T68752" s="10"/>
    </row>
    <row r="68753" spans="13:20" x14ac:dyDescent="0.2">
      <c r="M68753">
        <v>1</v>
      </c>
      <c r="P68753" s="10"/>
      <c r="R68753" s="10"/>
      <c r="S68753" s="10"/>
      <c r="T68753" s="10"/>
    </row>
    <row r="68754" spans="13:20" x14ac:dyDescent="0.2">
      <c r="M68754">
        <v>0</v>
      </c>
      <c r="P68754" s="10"/>
      <c r="R68754" s="10"/>
      <c r="S68754" s="10"/>
      <c r="T68754" s="10"/>
    </row>
    <row r="68755" spans="13:20" x14ac:dyDescent="0.2">
      <c r="M68755">
        <v>0</v>
      </c>
      <c r="P68755" s="10"/>
      <c r="R68755" s="10"/>
      <c r="S68755" s="10"/>
      <c r="T68755" s="10"/>
    </row>
    <row r="68756" spans="13:20" x14ac:dyDescent="0.2">
      <c r="M68756">
        <v>1</v>
      </c>
      <c r="P68756" s="10"/>
      <c r="R68756" s="10"/>
      <c r="S68756" s="10"/>
      <c r="T68756" s="10"/>
    </row>
    <row r="68757" spans="13:20" x14ac:dyDescent="0.2">
      <c r="M68757">
        <v>0</v>
      </c>
      <c r="P68757" s="10"/>
      <c r="R68757" s="10"/>
      <c r="S68757" s="10"/>
      <c r="T68757" s="10"/>
    </row>
    <row r="68758" spans="13:20" x14ac:dyDescent="0.2">
      <c r="M68758">
        <v>1</v>
      </c>
      <c r="P68758" s="10"/>
      <c r="R68758" s="10"/>
      <c r="S68758" s="10"/>
      <c r="T68758" s="10"/>
    </row>
    <row r="68759" spans="13:20" x14ac:dyDescent="0.2">
      <c r="M68759">
        <v>0</v>
      </c>
      <c r="P68759" s="10"/>
      <c r="R68759" s="10"/>
      <c r="S68759" s="10"/>
      <c r="T68759" s="10"/>
    </row>
    <row r="68760" spans="13:20" x14ac:dyDescent="0.2">
      <c r="M68760">
        <v>0</v>
      </c>
      <c r="P68760" s="10"/>
      <c r="R68760" s="10"/>
      <c r="S68760" s="10"/>
      <c r="T68760" s="10"/>
    </row>
    <row r="68761" spans="13:20" x14ac:dyDescent="0.2">
      <c r="M68761">
        <v>1</v>
      </c>
      <c r="P68761" s="10"/>
      <c r="R68761" s="10"/>
      <c r="S68761" s="10"/>
      <c r="T68761" s="10"/>
    </row>
    <row r="68762" spans="13:20" x14ac:dyDescent="0.2">
      <c r="M68762">
        <v>0</v>
      </c>
      <c r="P68762" s="10"/>
      <c r="R68762" s="10"/>
      <c r="S68762" s="10"/>
      <c r="T68762" s="10"/>
    </row>
    <row r="68763" spans="13:20" x14ac:dyDescent="0.2">
      <c r="M68763">
        <v>1</v>
      </c>
      <c r="P68763" s="10"/>
      <c r="R68763" s="10"/>
      <c r="S68763" s="10"/>
      <c r="T68763" s="10"/>
    </row>
    <row r="68764" spans="13:20" x14ac:dyDescent="0.2">
      <c r="M68764">
        <v>0</v>
      </c>
      <c r="P68764" s="10"/>
      <c r="R68764" s="10"/>
      <c r="S68764" s="10"/>
      <c r="T68764" s="10"/>
    </row>
    <row r="68765" spans="13:20" x14ac:dyDescent="0.2">
      <c r="M68765">
        <v>1</v>
      </c>
      <c r="P68765" s="10"/>
      <c r="R68765" s="10"/>
      <c r="S68765" s="10"/>
      <c r="T68765" s="10"/>
    </row>
    <row r="68766" spans="13:20" x14ac:dyDescent="0.2">
      <c r="M68766">
        <v>0</v>
      </c>
      <c r="P68766" s="10"/>
      <c r="R68766" s="10"/>
      <c r="S68766" s="10"/>
      <c r="T68766" s="10"/>
    </row>
    <row r="68767" spans="13:20" x14ac:dyDescent="0.2">
      <c r="M68767">
        <v>0</v>
      </c>
      <c r="P68767" s="10"/>
      <c r="R68767" s="10"/>
      <c r="S68767" s="10"/>
      <c r="T68767" s="10"/>
    </row>
    <row r="68768" spans="13:20" x14ac:dyDescent="0.2">
      <c r="M68768">
        <v>1</v>
      </c>
      <c r="P68768" s="10"/>
      <c r="R68768" s="10"/>
      <c r="S68768" s="10"/>
      <c r="T68768" s="10"/>
    </row>
    <row r="68769" spans="13:20" x14ac:dyDescent="0.2">
      <c r="M68769">
        <v>0</v>
      </c>
      <c r="P68769" s="10"/>
      <c r="R68769" s="10"/>
      <c r="S68769" s="10"/>
      <c r="T68769" s="10"/>
    </row>
    <row r="68770" spans="13:20" x14ac:dyDescent="0.2">
      <c r="M68770">
        <v>0</v>
      </c>
      <c r="P68770" s="10"/>
      <c r="R68770" s="10"/>
      <c r="S68770" s="10"/>
      <c r="T68770" s="10"/>
    </row>
    <row r="68771" spans="13:20" x14ac:dyDescent="0.2">
      <c r="M68771">
        <v>1</v>
      </c>
      <c r="P68771" s="10"/>
      <c r="R68771" s="10"/>
      <c r="S68771" s="10"/>
      <c r="T68771" s="10"/>
    </row>
    <row r="68772" spans="13:20" x14ac:dyDescent="0.2">
      <c r="M68772">
        <v>0</v>
      </c>
      <c r="P68772" s="10"/>
      <c r="R68772" s="10"/>
      <c r="S68772" s="10"/>
      <c r="T68772" s="10"/>
    </row>
    <row r="68773" spans="13:20" x14ac:dyDescent="0.2">
      <c r="M68773">
        <v>1</v>
      </c>
      <c r="P68773" s="10"/>
      <c r="R68773" s="10"/>
      <c r="S68773" s="10"/>
      <c r="T68773" s="10"/>
    </row>
    <row r="68774" spans="13:20" x14ac:dyDescent="0.2">
      <c r="M68774">
        <v>0</v>
      </c>
      <c r="P68774" s="10"/>
      <c r="R68774" s="10"/>
      <c r="S68774" s="10"/>
      <c r="T68774" s="10"/>
    </row>
    <row r="68775" spans="13:20" x14ac:dyDescent="0.2">
      <c r="M68775">
        <v>0</v>
      </c>
      <c r="P68775" s="10"/>
      <c r="R68775" s="10"/>
      <c r="S68775" s="10"/>
      <c r="T68775" s="10"/>
    </row>
    <row r="68776" spans="13:20" x14ac:dyDescent="0.2">
      <c r="M68776">
        <v>0</v>
      </c>
      <c r="P68776" s="10"/>
      <c r="R68776" s="10"/>
      <c r="S68776" s="10"/>
      <c r="T68776" s="10"/>
    </row>
    <row r="68777" spans="13:20" x14ac:dyDescent="0.2">
      <c r="M68777">
        <v>1</v>
      </c>
      <c r="P68777" s="10"/>
      <c r="R68777" s="10"/>
      <c r="S68777" s="10"/>
      <c r="T68777" s="10"/>
    </row>
    <row r="68778" spans="13:20" x14ac:dyDescent="0.2">
      <c r="M68778">
        <v>0</v>
      </c>
      <c r="P68778" s="10"/>
      <c r="R68778" s="10"/>
      <c r="S68778" s="10"/>
      <c r="T68778" s="10"/>
    </row>
    <row r="68779" spans="13:20" x14ac:dyDescent="0.2">
      <c r="M68779">
        <v>0</v>
      </c>
      <c r="P68779" s="10"/>
      <c r="R68779" s="10"/>
      <c r="S68779" s="10"/>
      <c r="T68779" s="10"/>
    </row>
    <row r="68780" spans="13:20" x14ac:dyDescent="0.2">
      <c r="M68780">
        <v>0</v>
      </c>
      <c r="P68780" s="10"/>
      <c r="R68780" s="10"/>
      <c r="S68780" s="10"/>
      <c r="T68780" s="10"/>
    </row>
    <row r="68781" spans="13:20" x14ac:dyDescent="0.2">
      <c r="M68781">
        <v>0</v>
      </c>
      <c r="P68781" s="10"/>
      <c r="R68781" s="10"/>
      <c r="S68781" s="10"/>
      <c r="T68781" s="10"/>
    </row>
    <row r="68782" spans="13:20" x14ac:dyDescent="0.2">
      <c r="M68782">
        <v>0</v>
      </c>
      <c r="P68782" s="10"/>
      <c r="R68782" s="10"/>
      <c r="S68782" s="10"/>
      <c r="T68782" s="10"/>
    </row>
    <row r="68783" spans="13:20" x14ac:dyDescent="0.2">
      <c r="M68783">
        <v>0</v>
      </c>
      <c r="P68783" s="10"/>
      <c r="R68783" s="10"/>
      <c r="S68783" s="10"/>
      <c r="T68783" s="10"/>
    </row>
    <row r="68784" spans="13:20" x14ac:dyDescent="0.2">
      <c r="M68784">
        <v>0</v>
      </c>
      <c r="P68784" s="10"/>
      <c r="R68784" s="10"/>
      <c r="S68784" s="10"/>
      <c r="T68784" s="10"/>
    </row>
    <row r="68785" spans="13:20" x14ac:dyDescent="0.2">
      <c r="M68785">
        <v>0</v>
      </c>
      <c r="P68785" s="10"/>
      <c r="R68785" s="10"/>
      <c r="S68785" s="10"/>
      <c r="T68785" s="10"/>
    </row>
    <row r="68786" spans="13:20" x14ac:dyDescent="0.2">
      <c r="M68786">
        <v>0</v>
      </c>
      <c r="P68786" s="10"/>
      <c r="R68786" s="10"/>
      <c r="S68786" s="10"/>
      <c r="T68786" s="10"/>
    </row>
    <row r="68787" spans="13:20" x14ac:dyDescent="0.2">
      <c r="M68787">
        <v>0</v>
      </c>
      <c r="P68787" s="10"/>
      <c r="R68787" s="10"/>
      <c r="S68787" s="10"/>
      <c r="T68787" s="10"/>
    </row>
    <row r="68788" spans="13:20" x14ac:dyDescent="0.2">
      <c r="M68788">
        <v>0</v>
      </c>
      <c r="P68788" s="10"/>
      <c r="R68788" s="10"/>
      <c r="S68788" s="10"/>
      <c r="T68788" s="10"/>
    </row>
    <row r="68789" spans="13:20" x14ac:dyDescent="0.2">
      <c r="M68789">
        <v>0</v>
      </c>
      <c r="P68789" s="10"/>
      <c r="R68789" s="10"/>
      <c r="S68789" s="10"/>
      <c r="T68789" s="10"/>
    </row>
    <row r="68790" spans="13:20" x14ac:dyDescent="0.2">
      <c r="M68790">
        <v>0</v>
      </c>
      <c r="P68790" s="10"/>
      <c r="R68790" s="10"/>
      <c r="S68790" s="10"/>
      <c r="T68790" s="10"/>
    </row>
    <row r="68791" spans="13:20" x14ac:dyDescent="0.2">
      <c r="M68791">
        <v>0</v>
      </c>
      <c r="P68791" s="10"/>
      <c r="R68791" s="10"/>
      <c r="S68791" s="10"/>
      <c r="T68791" s="10"/>
    </row>
    <row r="68792" spans="13:20" x14ac:dyDescent="0.2">
      <c r="M68792">
        <v>0</v>
      </c>
      <c r="P68792" s="10"/>
      <c r="R68792" s="10"/>
      <c r="S68792" s="10"/>
      <c r="T68792" s="10"/>
    </row>
    <row r="68793" spans="13:20" x14ac:dyDescent="0.2">
      <c r="M68793">
        <v>0</v>
      </c>
      <c r="P68793" s="10"/>
      <c r="R68793" s="10"/>
      <c r="S68793" s="10"/>
      <c r="T68793" s="10"/>
    </row>
    <row r="68794" spans="13:20" x14ac:dyDescent="0.2">
      <c r="M68794">
        <v>0</v>
      </c>
      <c r="P68794" s="10"/>
      <c r="R68794" s="10"/>
      <c r="S68794" s="10"/>
      <c r="T68794" s="10"/>
    </row>
    <row r="68795" spans="13:20" x14ac:dyDescent="0.2">
      <c r="M68795">
        <v>0</v>
      </c>
      <c r="P68795" s="10"/>
      <c r="R68795" s="10"/>
      <c r="S68795" s="10"/>
      <c r="T68795" s="10"/>
    </row>
    <row r="68796" spans="13:20" x14ac:dyDescent="0.2">
      <c r="M68796">
        <v>0</v>
      </c>
      <c r="P68796" s="10"/>
      <c r="R68796" s="10"/>
      <c r="S68796" s="10"/>
      <c r="T68796" s="10"/>
    </row>
    <row r="68797" spans="13:20" x14ac:dyDescent="0.2">
      <c r="M68797">
        <v>0</v>
      </c>
      <c r="P68797" s="10"/>
      <c r="R68797" s="10"/>
      <c r="S68797" s="10"/>
      <c r="T68797" s="10"/>
    </row>
    <row r="68798" spans="13:20" x14ac:dyDescent="0.2">
      <c r="M68798">
        <v>0</v>
      </c>
      <c r="P68798" s="10"/>
      <c r="R68798" s="10"/>
      <c r="S68798" s="10"/>
      <c r="T68798" s="10"/>
    </row>
    <row r="68799" spans="13:20" x14ac:dyDescent="0.2">
      <c r="M68799">
        <v>0</v>
      </c>
      <c r="P68799" s="10"/>
      <c r="R68799" s="10"/>
      <c r="S68799" s="10"/>
      <c r="T68799" s="10"/>
    </row>
    <row r="68800" spans="13:20" x14ac:dyDescent="0.2">
      <c r="M68800">
        <v>0</v>
      </c>
      <c r="P68800" s="10"/>
      <c r="R68800" s="10"/>
      <c r="S68800" s="10"/>
      <c r="T68800" s="10"/>
    </row>
    <row r="68801" spans="13:20" x14ac:dyDescent="0.2">
      <c r="M68801">
        <v>0</v>
      </c>
      <c r="P68801" s="10"/>
      <c r="R68801" s="10"/>
      <c r="S68801" s="10"/>
      <c r="T68801" s="10"/>
    </row>
    <row r="68802" spans="13:20" x14ac:dyDescent="0.2">
      <c r="M68802">
        <v>0</v>
      </c>
      <c r="P68802" s="10"/>
      <c r="R68802" s="10"/>
      <c r="S68802" s="10"/>
      <c r="T68802" s="10"/>
    </row>
    <row r="68803" spans="13:20" x14ac:dyDescent="0.2">
      <c r="M68803">
        <v>0</v>
      </c>
      <c r="P68803" s="10"/>
      <c r="R68803" s="10"/>
      <c r="S68803" s="10"/>
      <c r="T68803" s="10"/>
    </row>
    <row r="68804" spans="13:20" x14ac:dyDescent="0.2">
      <c r="M68804">
        <v>0</v>
      </c>
      <c r="P68804" s="10"/>
      <c r="R68804" s="10"/>
      <c r="S68804" s="10"/>
      <c r="T68804" s="10"/>
    </row>
    <row r="68805" spans="13:20" x14ac:dyDescent="0.2">
      <c r="M68805">
        <v>0</v>
      </c>
      <c r="P68805" s="10"/>
      <c r="R68805" s="10"/>
      <c r="S68805" s="10"/>
      <c r="T68805" s="10"/>
    </row>
    <row r="68806" spans="13:20" x14ac:dyDescent="0.2">
      <c r="M68806">
        <v>0</v>
      </c>
      <c r="P68806" s="10"/>
      <c r="R68806" s="10"/>
      <c r="S68806" s="10"/>
      <c r="T68806" s="10"/>
    </row>
    <row r="68807" spans="13:20" x14ac:dyDescent="0.2">
      <c r="M68807">
        <v>0</v>
      </c>
      <c r="P68807" s="10"/>
      <c r="R68807" s="10"/>
      <c r="S68807" s="10"/>
      <c r="T68807" s="10"/>
    </row>
    <row r="68808" spans="13:20" x14ac:dyDescent="0.2">
      <c r="M68808">
        <v>0</v>
      </c>
      <c r="P68808" s="10"/>
      <c r="R68808" s="10"/>
      <c r="S68808" s="10"/>
      <c r="T68808" s="10"/>
    </row>
    <row r="68809" spans="13:20" x14ac:dyDescent="0.2">
      <c r="M68809">
        <v>0</v>
      </c>
      <c r="P68809" s="10"/>
      <c r="R68809" s="10"/>
      <c r="S68809" s="10"/>
      <c r="T68809" s="10"/>
    </row>
    <row r="68810" spans="13:20" x14ac:dyDescent="0.2">
      <c r="M68810">
        <v>0</v>
      </c>
      <c r="P68810" s="10"/>
      <c r="R68810" s="10"/>
      <c r="S68810" s="10"/>
      <c r="T68810" s="10"/>
    </row>
    <row r="68811" spans="13:20" x14ac:dyDescent="0.2">
      <c r="M68811">
        <v>0</v>
      </c>
      <c r="P68811" s="10"/>
      <c r="R68811" s="10"/>
      <c r="S68811" s="10"/>
      <c r="T68811" s="10"/>
    </row>
    <row r="68812" spans="13:20" x14ac:dyDescent="0.2">
      <c r="M68812">
        <v>0</v>
      </c>
      <c r="P68812" s="10"/>
      <c r="R68812" s="10"/>
      <c r="S68812" s="10"/>
      <c r="T68812" s="10"/>
    </row>
    <row r="68813" spans="13:20" x14ac:dyDescent="0.2">
      <c r="M68813">
        <v>0</v>
      </c>
      <c r="P68813" s="10"/>
      <c r="R68813" s="10"/>
      <c r="S68813" s="10"/>
      <c r="T68813" s="10"/>
    </row>
    <row r="68814" spans="13:20" x14ac:dyDescent="0.2">
      <c r="M68814">
        <v>0</v>
      </c>
      <c r="P68814" s="10"/>
      <c r="R68814" s="10"/>
      <c r="S68814" s="10"/>
      <c r="T68814" s="10"/>
    </row>
    <row r="68815" spans="13:20" x14ac:dyDescent="0.2">
      <c r="M68815">
        <v>0</v>
      </c>
      <c r="P68815" s="10"/>
      <c r="R68815" s="10"/>
      <c r="S68815" s="10"/>
      <c r="T68815" s="10"/>
    </row>
    <row r="68816" spans="13:20" x14ac:dyDescent="0.2">
      <c r="M68816">
        <v>0</v>
      </c>
      <c r="P68816" s="10"/>
      <c r="R68816" s="10"/>
      <c r="S68816" s="10"/>
      <c r="T68816" s="10"/>
    </row>
    <row r="68817" spans="13:20" x14ac:dyDescent="0.2">
      <c r="M68817">
        <v>0</v>
      </c>
      <c r="P68817" s="10"/>
      <c r="R68817" s="10"/>
      <c r="S68817" s="10"/>
      <c r="T68817" s="10"/>
    </row>
    <row r="68818" spans="13:20" x14ac:dyDescent="0.2">
      <c r="M68818">
        <v>0</v>
      </c>
      <c r="P68818" s="10"/>
      <c r="R68818" s="10"/>
      <c r="S68818" s="10"/>
      <c r="T68818" s="10"/>
    </row>
    <row r="68819" spans="13:20" x14ac:dyDescent="0.2">
      <c r="M68819">
        <v>0</v>
      </c>
      <c r="P68819" s="10"/>
      <c r="R68819" s="10"/>
      <c r="S68819" s="10"/>
      <c r="T68819" s="10"/>
    </row>
    <row r="68820" spans="13:20" x14ac:dyDescent="0.2">
      <c r="M68820">
        <v>0</v>
      </c>
      <c r="P68820" s="10"/>
      <c r="R68820" s="10"/>
      <c r="S68820" s="10"/>
      <c r="T68820" s="10"/>
    </row>
    <row r="68821" spans="13:20" x14ac:dyDescent="0.2">
      <c r="M68821">
        <v>0</v>
      </c>
      <c r="P68821" s="10"/>
      <c r="R68821" s="10"/>
      <c r="S68821" s="10"/>
      <c r="T68821" s="10"/>
    </row>
    <row r="68822" spans="13:20" x14ac:dyDescent="0.2">
      <c r="M68822">
        <v>0</v>
      </c>
      <c r="P68822" s="10"/>
      <c r="R68822" s="10"/>
      <c r="S68822" s="10"/>
      <c r="T68822" s="10"/>
    </row>
    <row r="68823" spans="13:20" x14ac:dyDescent="0.2">
      <c r="M68823">
        <v>0</v>
      </c>
      <c r="P68823" s="10"/>
      <c r="R68823" s="10"/>
      <c r="S68823" s="10"/>
      <c r="T68823" s="10"/>
    </row>
    <row r="68824" spans="13:20" x14ac:dyDescent="0.2">
      <c r="M68824">
        <v>0</v>
      </c>
      <c r="P68824" s="10"/>
      <c r="R68824" s="10"/>
      <c r="S68824" s="10"/>
      <c r="T68824" s="10"/>
    </row>
    <row r="68825" spans="13:20" x14ac:dyDescent="0.2">
      <c r="M68825">
        <v>0</v>
      </c>
      <c r="P68825" s="10"/>
      <c r="R68825" s="10"/>
      <c r="S68825" s="10"/>
      <c r="T68825" s="10"/>
    </row>
    <row r="68826" spans="13:20" x14ac:dyDescent="0.2">
      <c r="M68826">
        <v>0</v>
      </c>
      <c r="P68826" s="10"/>
      <c r="R68826" s="10"/>
      <c r="S68826" s="10"/>
      <c r="T68826" s="10"/>
    </row>
    <row r="68827" spans="13:20" x14ac:dyDescent="0.2">
      <c r="M68827">
        <v>0</v>
      </c>
      <c r="P68827" s="10"/>
      <c r="R68827" s="10"/>
      <c r="S68827" s="10"/>
      <c r="T68827" s="10"/>
    </row>
    <row r="68828" spans="13:20" x14ac:dyDescent="0.2">
      <c r="M68828">
        <v>0</v>
      </c>
      <c r="P68828" s="10"/>
      <c r="R68828" s="10"/>
      <c r="S68828" s="10"/>
      <c r="T68828" s="10"/>
    </row>
    <row r="68829" spans="13:20" x14ac:dyDescent="0.2">
      <c r="M68829">
        <v>0</v>
      </c>
      <c r="P68829" s="10"/>
      <c r="R68829" s="10"/>
      <c r="S68829" s="10"/>
      <c r="T68829" s="10"/>
    </row>
    <row r="68830" spans="13:20" x14ac:dyDescent="0.2">
      <c r="M68830">
        <v>0</v>
      </c>
      <c r="P68830" s="10"/>
      <c r="R68830" s="10"/>
      <c r="S68830" s="10"/>
      <c r="T68830" s="10"/>
    </row>
    <row r="68831" spans="13:20" x14ac:dyDescent="0.2">
      <c r="M68831">
        <v>0</v>
      </c>
      <c r="P68831" s="10"/>
      <c r="R68831" s="10"/>
      <c r="S68831" s="10"/>
      <c r="T68831" s="10"/>
    </row>
    <row r="68832" spans="13:20" x14ac:dyDescent="0.2">
      <c r="M68832">
        <v>0</v>
      </c>
      <c r="P68832" s="10"/>
      <c r="R68832" s="10"/>
      <c r="S68832" s="10"/>
      <c r="T68832" s="10"/>
    </row>
    <row r="68833" spans="13:20" x14ac:dyDescent="0.2">
      <c r="M68833">
        <v>0</v>
      </c>
      <c r="P68833" s="10"/>
      <c r="R68833" s="10"/>
      <c r="S68833" s="10"/>
      <c r="T68833" s="10"/>
    </row>
    <row r="68834" spans="13:20" x14ac:dyDescent="0.2">
      <c r="M68834">
        <v>0</v>
      </c>
      <c r="P68834" s="10"/>
      <c r="R68834" s="10"/>
      <c r="S68834" s="10"/>
      <c r="T68834" s="10"/>
    </row>
    <row r="68835" spans="13:20" x14ac:dyDescent="0.2">
      <c r="M68835">
        <v>0</v>
      </c>
      <c r="P68835" s="10"/>
      <c r="R68835" s="10"/>
      <c r="S68835" s="10"/>
      <c r="T68835" s="10"/>
    </row>
    <row r="68836" spans="13:20" x14ac:dyDescent="0.2">
      <c r="M68836">
        <v>0</v>
      </c>
      <c r="P68836" s="10"/>
      <c r="R68836" s="10"/>
      <c r="S68836" s="10"/>
      <c r="T68836" s="10"/>
    </row>
    <row r="68837" spans="13:20" x14ac:dyDescent="0.2">
      <c r="M68837">
        <v>0</v>
      </c>
      <c r="P68837" s="10"/>
      <c r="R68837" s="10"/>
      <c r="S68837" s="10"/>
      <c r="T68837" s="10"/>
    </row>
    <row r="68838" spans="13:20" x14ac:dyDescent="0.2">
      <c r="M68838">
        <v>0</v>
      </c>
      <c r="P68838" s="10"/>
      <c r="R68838" s="10"/>
      <c r="S68838" s="10"/>
      <c r="T68838" s="10"/>
    </row>
    <row r="68839" spans="13:20" x14ac:dyDescent="0.2">
      <c r="M68839">
        <v>0</v>
      </c>
      <c r="P68839" s="10"/>
      <c r="R68839" s="10"/>
      <c r="S68839" s="10"/>
      <c r="T68839" s="10"/>
    </row>
    <row r="68840" spans="13:20" x14ac:dyDescent="0.2">
      <c r="M68840">
        <v>0</v>
      </c>
      <c r="P68840" s="10"/>
      <c r="R68840" s="10"/>
      <c r="S68840" s="10"/>
      <c r="T68840" s="10"/>
    </row>
    <row r="68841" spans="13:20" x14ac:dyDescent="0.2">
      <c r="M68841">
        <v>0</v>
      </c>
      <c r="P68841" s="10"/>
      <c r="R68841" s="10"/>
      <c r="S68841" s="10"/>
      <c r="T68841" s="10"/>
    </row>
    <row r="68842" spans="13:20" x14ac:dyDescent="0.2">
      <c r="M68842">
        <v>0</v>
      </c>
      <c r="P68842" s="10"/>
      <c r="R68842" s="10"/>
      <c r="S68842" s="10"/>
      <c r="T68842" s="10"/>
    </row>
    <row r="68843" spans="13:20" x14ac:dyDescent="0.2">
      <c r="M68843">
        <v>0</v>
      </c>
      <c r="P68843" s="10"/>
      <c r="R68843" s="10"/>
      <c r="S68843" s="10"/>
      <c r="T68843" s="10"/>
    </row>
    <row r="68844" spans="13:20" x14ac:dyDescent="0.2">
      <c r="M68844">
        <v>0</v>
      </c>
      <c r="P68844" s="10"/>
      <c r="R68844" s="10"/>
      <c r="S68844" s="10"/>
      <c r="T68844" s="10"/>
    </row>
    <row r="68845" spans="13:20" x14ac:dyDescent="0.2">
      <c r="M68845">
        <v>0</v>
      </c>
      <c r="P68845" s="10"/>
      <c r="R68845" s="10"/>
      <c r="S68845" s="10"/>
      <c r="T68845" s="10"/>
    </row>
    <row r="68846" spans="13:20" x14ac:dyDescent="0.2">
      <c r="M68846">
        <v>0</v>
      </c>
      <c r="P68846" s="10"/>
      <c r="R68846" s="10"/>
      <c r="S68846" s="10"/>
      <c r="T68846" s="10"/>
    </row>
    <row r="68847" spans="13:20" x14ac:dyDescent="0.2">
      <c r="M68847">
        <v>0</v>
      </c>
      <c r="P68847" s="10"/>
      <c r="R68847" s="10"/>
      <c r="S68847" s="10"/>
      <c r="T68847" s="10"/>
    </row>
    <row r="68848" spans="13:20" x14ac:dyDescent="0.2">
      <c r="M68848">
        <v>0</v>
      </c>
      <c r="P68848" s="10"/>
      <c r="R68848" s="10"/>
      <c r="S68848" s="10"/>
      <c r="T68848" s="10"/>
    </row>
    <row r="68849" spans="13:20" x14ac:dyDescent="0.2">
      <c r="M68849">
        <v>0</v>
      </c>
      <c r="P68849" s="10"/>
      <c r="R68849" s="10"/>
      <c r="S68849" s="10"/>
      <c r="T68849" s="10"/>
    </row>
    <row r="68850" spans="13:20" x14ac:dyDescent="0.2">
      <c r="M68850">
        <v>0</v>
      </c>
      <c r="P68850" s="10"/>
      <c r="R68850" s="10"/>
      <c r="S68850" s="10"/>
      <c r="T68850" s="10"/>
    </row>
    <row r="68851" spans="13:20" x14ac:dyDescent="0.2">
      <c r="M68851">
        <v>0</v>
      </c>
      <c r="P68851" s="10"/>
      <c r="R68851" s="10"/>
      <c r="S68851" s="10"/>
      <c r="T68851" s="10"/>
    </row>
    <row r="68852" spans="13:20" x14ac:dyDescent="0.2">
      <c r="M68852">
        <v>0</v>
      </c>
      <c r="P68852" s="10"/>
      <c r="R68852" s="10"/>
      <c r="S68852" s="10"/>
      <c r="T68852" s="10"/>
    </row>
    <row r="68853" spans="13:20" x14ac:dyDescent="0.2">
      <c r="M68853">
        <v>0</v>
      </c>
      <c r="P68853" s="10"/>
      <c r="R68853" s="10"/>
      <c r="S68853" s="10"/>
      <c r="T68853" s="10"/>
    </row>
    <row r="68854" spans="13:20" x14ac:dyDescent="0.2">
      <c r="M68854">
        <v>0</v>
      </c>
      <c r="P68854" s="10"/>
      <c r="R68854" s="10"/>
      <c r="S68854" s="10"/>
      <c r="T68854" s="10"/>
    </row>
    <row r="68855" spans="13:20" x14ac:dyDescent="0.2">
      <c r="M68855">
        <v>0</v>
      </c>
      <c r="P68855" s="10"/>
      <c r="R68855" s="10"/>
      <c r="S68855" s="10"/>
      <c r="T68855" s="10"/>
    </row>
    <row r="68856" spans="13:20" x14ac:dyDescent="0.2">
      <c r="M68856">
        <v>0</v>
      </c>
      <c r="P68856" s="10"/>
      <c r="R68856" s="10"/>
      <c r="S68856" s="10"/>
      <c r="T68856" s="10"/>
    </row>
    <row r="68857" spans="13:20" x14ac:dyDescent="0.2">
      <c r="M68857">
        <v>0</v>
      </c>
      <c r="P68857" s="10"/>
      <c r="R68857" s="10"/>
      <c r="S68857" s="10"/>
      <c r="T68857" s="10"/>
    </row>
    <row r="68858" spans="13:20" x14ac:dyDescent="0.2">
      <c r="M68858">
        <v>0</v>
      </c>
      <c r="P68858" s="10"/>
      <c r="R68858" s="10"/>
      <c r="S68858" s="10"/>
      <c r="T68858" s="10"/>
    </row>
    <row r="68859" spans="13:20" x14ac:dyDescent="0.2">
      <c r="M68859">
        <v>0</v>
      </c>
      <c r="P68859" s="10"/>
      <c r="R68859" s="10"/>
      <c r="S68859" s="10"/>
      <c r="T68859" s="10"/>
    </row>
    <row r="68860" spans="13:20" x14ac:dyDescent="0.2">
      <c r="M68860">
        <v>0</v>
      </c>
      <c r="P68860" s="10"/>
      <c r="R68860" s="10"/>
      <c r="S68860" s="10"/>
      <c r="T68860" s="10"/>
    </row>
    <row r="68861" spans="13:20" x14ac:dyDescent="0.2">
      <c r="M68861">
        <v>0</v>
      </c>
      <c r="P68861" s="10"/>
      <c r="R68861" s="10"/>
      <c r="S68861" s="10"/>
      <c r="T68861" s="10"/>
    </row>
    <row r="68862" spans="13:20" x14ac:dyDescent="0.2">
      <c r="M68862">
        <v>0</v>
      </c>
      <c r="P68862" s="10"/>
      <c r="R68862" s="10"/>
      <c r="S68862" s="10"/>
      <c r="T68862" s="10"/>
    </row>
    <row r="68863" spans="13:20" x14ac:dyDescent="0.2">
      <c r="M68863">
        <v>0</v>
      </c>
      <c r="P68863" s="10"/>
      <c r="R68863" s="10"/>
      <c r="S68863" s="10"/>
      <c r="T68863" s="10"/>
    </row>
    <row r="68864" spans="13:20" x14ac:dyDescent="0.2">
      <c r="M68864">
        <v>0</v>
      </c>
      <c r="P68864" s="10"/>
      <c r="R68864" s="10"/>
      <c r="S68864" s="10"/>
      <c r="T68864" s="10"/>
    </row>
    <row r="68865" spans="13:20" x14ac:dyDescent="0.2">
      <c r="M68865">
        <v>0</v>
      </c>
      <c r="P68865" s="10"/>
      <c r="R68865" s="10"/>
      <c r="S68865" s="10"/>
      <c r="T68865" s="10"/>
    </row>
    <row r="68866" spans="13:20" x14ac:dyDescent="0.2">
      <c r="M68866">
        <v>0</v>
      </c>
      <c r="P68866" s="10"/>
      <c r="R68866" s="10"/>
      <c r="S68866" s="10"/>
      <c r="T68866" s="10"/>
    </row>
    <row r="68867" spans="13:20" x14ac:dyDescent="0.2">
      <c r="M68867">
        <v>0</v>
      </c>
      <c r="P68867" s="10"/>
      <c r="R68867" s="10"/>
      <c r="S68867" s="10"/>
      <c r="T68867" s="10"/>
    </row>
    <row r="68868" spans="13:20" x14ac:dyDescent="0.2">
      <c r="M68868">
        <v>0</v>
      </c>
      <c r="P68868" s="10"/>
      <c r="R68868" s="10"/>
      <c r="S68868" s="10"/>
      <c r="T68868" s="10"/>
    </row>
    <row r="68869" spans="13:20" x14ac:dyDescent="0.2">
      <c r="M68869">
        <v>0</v>
      </c>
      <c r="P68869" s="10"/>
      <c r="R68869" s="10"/>
      <c r="S68869" s="10"/>
      <c r="T68869" s="10"/>
    </row>
    <row r="68870" spans="13:20" x14ac:dyDescent="0.2">
      <c r="M68870">
        <v>0</v>
      </c>
      <c r="P68870" s="10"/>
      <c r="R68870" s="10"/>
      <c r="S68870" s="10"/>
      <c r="T68870" s="10"/>
    </row>
    <row r="68871" spans="13:20" x14ac:dyDescent="0.2">
      <c r="M68871">
        <v>0</v>
      </c>
      <c r="P68871" s="10"/>
      <c r="R68871" s="10"/>
      <c r="S68871" s="10"/>
      <c r="T68871" s="10"/>
    </row>
    <row r="68872" spans="13:20" x14ac:dyDescent="0.2">
      <c r="M68872">
        <v>0</v>
      </c>
      <c r="P68872" s="10"/>
      <c r="R68872" s="10"/>
      <c r="S68872" s="10"/>
      <c r="T68872" s="10"/>
    </row>
    <row r="68873" spans="13:20" x14ac:dyDescent="0.2">
      <c r="M68873">
        <v>0</v>
      </c>
      <c r="P68873" s="10"/>
      <c r="R68873" s="10"/>
      <c r="S68873" s="10"/>
      <c r="T68873" s="10"/>
    </row>
    <row r="68874" spans="13:20" x14ac:dyDescent="0.2">
      <c r="M68874">
        <v>0</v>
      </c>
      <c r="P68874" s="10"/>
      <c r="R68874" s="10"/>
      <c r="S68874" s="10"/>
      <c r="T68874" s="10"/>
    </row>
    <row r="68875" spans="13:20" x14ac:dyDescent="0.2">
      <c r="M68875">
        <v>0</v>
      </c>
      <c r="P68875" s="10"/>
      <c r="R68875" s="10"/>
      <c r="S68875" s="10"/>
      <c r="T68875" s="10"/>
    </row>
    <row r="68876" spans="13:20" x14ac:dyDescent="0.2">
      <c r="M68876">
        <v>0</v>
      </c>
      <c r="P68876" s="10"/>
      <c r="R68876" s="10"/>
      <c r="S68876" s="10"/>
      <c r="T68876" s="10"/>
    </row>
    <row r="68877" spans="13:20" x14ac:dyDescent="0.2">
      <c r="M68877">
        <v>0</v>
      </c>
      <c r="P68877" s="10"/>
      <c r="R68877" s="10"/>
      <c r="S68877" s="10"/>
      <c r="T68877" s="10"/>
    </row>
    <row r="68878" spans="13:20" x14ac:dyDescent="0.2">
      <c r="M68878">
        <v>0</v>
      </c>
      <c r="P68878" s="10"/>
      <c r="R68878" s="10"/>
      <c r="S68878" s="10"/>
      <c r="T68878" s="10"/>
    </row>
    <row r="68879" spans="13:20" x14ac:dyDescent="0.2">
      <c r="M68879">
        <v>0</v>
      </c>
      <c r="P68879" s="10"/>
      <c r="R68879" s="10"/>
      <c r="S68879" s="10"/>
      <c r="T68879" s="10"/>
    </row>
    <row r="68880" spans="13:20" x14ac:dyDescent="0.2">
      <c r="M68880">
        <v>0</v>
      </c>
      <c r="P68880" s="10"/>
      <c r="R68880" s="10"/>
      <c r="S68880" s="10"/>
      <c r="T68880" s="10"/>
    </row>
    <row r="68881" spans="13:20" x14ac:dyDescent="0.2">
      <c r="M68881">
        <v>0</v>
      </c>
      <c r="P68881" s="10"/>
      <c r="R68881" s="10"/>
      <c r="S68881" s="10"/>
      <c r="T68881" s="10"/>
    </row>
    <row r="68882" spans="13:20" x14ac:dyDescent="0.2">
      <c r="M68882">
        <v>0</v>
      </c>
      <c r="P68882" s="10"/>
      <c r="R68882" s="10"/>
      <c r="S68882" s="10"/>
      <c r="T68882" s="10"/>
    </row>
    <row r="68883" spans="13:20" x14ac:dyDescent="0.2">
      <c r="M68883">
        <v>0</v>
      </c>
      <c r="P68883" s="10"/>
      <c r="R68883" s="10"/>
      <c r="S68883" s="10"/>
      <c r="T68883" s="10"/>
    </row>
    <row r="68884" spans="13:20" x14ac:dyDescent="0.2">
      <c r="M68884">
        <v>0</v>
      </c>
      <c r="P68884" s="10"/>
      <c r="R68884" s="10"/>
      <c r="S68884" s="10"/>
      <c r="T68884" s="10"/>
    </row>
    <row r="68885" spans="13:20" x14ac:dyDescent="0.2">
      <c r="M68885">
        <v>0</v>
      </c>
      <c r="P68885" s="10"/>
      <c r="R68885" s="10"/>
      <c r="S68885" s="10"/>
      <c r="T68885" s="10"/>
    </row>
    <row r="68886" spans="13:20" x14ac:dyDescent="0.2">
      <c r="M68886">
        <v>0</v>
      </c>
      <c r="P68886" s="10"/>
      <c r="R68886" s="10"/>
      <c r="S68886" s="10"/>
      <c r="T68886" s="10"/>
    </row>
    <row r="68887" spans="13:20" x14ac:dyDescent="0.2">
      <c r="M68887">
        <v>0</v>
      </c>
      <c r="P68887" s="10"/>
      <c r="R68887" s="10"/>
      <c r="S68887" s="10"/>
      <c r="T68887" s="10"/>
    </row>
    <row r="68888" spans="13:20" x14ac:dyDescent="0.2">
      <c r="M68888">
        <v>0</v>
      </c>
      <c r="P68888" s="10"/>
      <c r="R68888" s="10"/>
      <c r="S68888" s="10"/>
      <c r="T68888" s="10"/>
    </row>
    <row r="68889" spans="13:20" x14ac:dyDescent="0.2">
      <c r="M68889">
        <v>0</v>
      </c>
      <c r="P68889" s="10"/>
      <c r="R68889" s="10"/>
      <c r="S68889" s="10"/>
      <c r="T68889" s="10"/>
    </row>
    <row r="68890" spans="13:20" x14ac:dyDescent="0.2">
      <c r="M68890">
        <v>0</v>
      </c>
      <c r="P68890" s="10"/>
      <c r="R68890" s="10"/>
      <c r="S68890" s="10"/>
      <c r="T68890" s="10"/>
    </row>
    <row r="68891" spans="13:20" x14ac:dyDescent="0.2">
      <c r="M68891">
        <v>0</v>
      </c>
      <c r="P68891" s="10"/>
      <c r="R68891" s="10"/>
      <c r="S68891" s="10"/>
      <c r="T68891" s="10"/>
    </row>
    <row r="68892" spans="13:20" x14ac:dyDescent="0.2">
      <c r="M68892">
        <v>0</v>
      </c>
      <c r="P68892" s="10"/>
      <c r="R68892" s="10"/>
      <c r="S68892" s="10"/>
      <c r="T68892" s="10"/>
    </row>
    <row r="68893" spans="13:20" x14ac:dyDescent="0.2">
      <c r="M68893">
        <v>0</v>
      </c>
      <c r="P68893" s="10"/>
      <c r="R68893" s="10"/>
      <c r="S68893" s="10"/>
      <c r="T68893" s="10"/>
    </row>
    <row r="68894" spans="13:20" x14ac:dyDescent="0.2">
      <c r="M68894">
        <v>0</v>
      </c>
      <c r="P68894" s="10"/>
      <c r="R68894" s="10"/>
      <c r="S68894" s="10"/>
      <c r="T68894" s="10"/>
    </row>
    <row r="68895" spans="13:20" x14ac:dyDescent="0.2">
      <c r="M68895">
        <v>0</v>
      </c>
      <c r="P68895" s="10"/>
      <c r="R68895" s="10"/>
      <c r="S68895" s="10"/>
      <c r="T68895" s="10"/>
    </row>
    <row r="68896" spans="13:20" x14ac:dyDescent="0.2">
      <c r="M68896">
        <v>0</v>
      </c>
      <c r="P68896" s="10"/>
      <c r="R68896" s="10"/>
      <c r="S68896" s="10"/>
      <c r="T68896" s="10"/>
    </row>
    <row r="68897" spans="13:20" x14ac:dyDescent="0.2">
      <c r="M68897">
        <v>0</v>
      </c>
      <c r="P68897" s="10"/>
      <c r="R68897" s="10"/>
      <c r="S68897" s="10"/>
      <c r="T68897" s="10"/>
    </row>
    <row r="68898" spans="13:20" x14ac:dyDescent="0.2">
      <c r="M68898">
        <v>0</v>
      </c>
      <c r="P68898" s="10"/>
      <c r="R68898" s="10"/>
      <c r="S68898" s="10"/>
      <c r="T68898" s="10"/>
    </row>
    <row r="68899" spans="13:20" x14ac:dyDescent="0.2">
      <c r="M68899">
        <v>0</v>
      </c>
      <c r="P68899" s="10"/>
      <c r="R68899" s="10"/>
      <c r="S68899" s="10"/>
      <c r="T68899" s="10"/>
    </row>
    <row r="68900" spans="13:20" x14ac:dyDescent="0.2">
      <c r="M68900">
        <v>0</v>
      </c>
      <c r="P68900" s="10"/>
      <c r="R68900" s="10"/>
      <c r="S68900" s="10"/>
      <c r="T68900" s="10"/>
    </row>
    <row r="68901" spans="13:20" x14ac:dyDescent="0.2">
      <c r="M68901">
        <v>0</v>
      </c>
      <c r="P68901" s="10"/>
      <c r="R68901" s="10"/>
      <c r="S68901" s="10"/>
      <c r="T68901" s="10"/>
    </row>
    <row r="68902" spans="13:20" x14ac:dyDescent="0.2">
      <c r="M68902">
        <v>0</v>
      </c>
      <c r="P68902" s="10"/>
      <c r="R68902" s="10"/>
      <c r="S68902" s="10"/>
      <c r="T68902" s="10"/>
    </row>
    <row r="68903" spans="13:20" x14ac:dyDescent="0.2">
      <c r="M68903">
        <v>0</v>
      </c>
      <c r="P68903" s="10"/>
      <c r="R68903" s="10"/>
      <c r="S68903" s="10"/>
      <c r="T68903" s="10"/>
    </row>
    <row r="68904" spans="13:20" x14ac:dyDescent="0.2">
      <c r="M68904">
        <v>0</v>
      </c>
      <c r="P68904" s="10"/>
      <c r="R68904" s="10"/>
      <c r="S68904" s="10"/>
      <c r="T68904" s="10"/>
    </row>
    <row r="68905" spans="13:20" x14ac:dyDescent="0.2">
      <c r="M68905">
        <v>0</v>
      </c>
      <c r="P68905" s="10"/>
      <c r="R68905" s="10"/>
      <c r="S68905" s="10"/>
      <c r="T68905" s="10"/>
    </row>
    <row r="68906" spans="13:20" x14ac:dyDescent="0.2">
      <c r="M68906">
        <v>0</v>
      </c>
      <c r="P68906" s="10"/>
      <c r="R68906" s="10"/>
      <c r="S68906" s="10"/>
      <c r="T68906" s="10"/>
    </row>
    <row r="68907" spans="13:20" x14ac:dyDescent="0.2">
      <c r="M68907">
        <v>0</v>
      </c>
      <c r="P68907" s="10"/>
      <c r="R68907" s="10"/>
      <c r="S68907" s="10"/>
      <c r="T68907" s="10"/>
    </row>
    <row r="68908" spans="13:20" x14ac:dyDescent="0.2">
      <c r="M68908">
        <v>0</v>
      </c>
      <c r="P68908" s="10"/>
      <c r="R68908" s="10"/>
      <c r="S68908" s="10"/>
      <c r="T68908" s="10"/>
    </row>
    <row r="68909" spans="13:20" x14ac:dyDescent="0.2">
      <c r="M68909">
        <v>0</v>
      </c>
      <c r="P68909" s="10"/>
      <c r="R68909" s="10"/>
      <c r="S68909" s="10"/>
      <c r="T68909" s="10"/>
    </row>
    <row r="68910" spans="13:20" x14ac:dyDescent="0.2">
      <c r="M68910">
        <v>0</v>
      </c>
      <c r="P68910" s="10"/>
      <c r="R68910" s="10"/>
      <c r="S68910" s="10"/>
      <c r="T68910" s="10"/>
    </row>
    <row r="68911" spans="13:20" x14ac:dyDescent="0.2">
      <c r="M68911">
        <v>0</v>
      </c>
      <c r="P68911" s="10"/>
      <c r="R68911" s="10"/>
      <c r="S68911" s="10"/>
      <c r="T68911" s="10"/>
    </row>
    <row r="68912" spans="13:20" x14ac:dyDescent="0.2">
      <c r="M68912">
        <v>1</v>
      </c>
      <c r="P68912" s="10"/>
      <c r="R68912" s="10"/>
      <c r="S68912" s="10"/>
      <c r="T68912" s="10"/>
    </row>
    <row r="68913" spans="13:20" x14ac:dyDescent="0.2">
      <c r="M68913">
        <v>0</v>
      </c>
      <c r="P68913" s="10"/>
      <c r="R68913" s="10"/>
      <c r="S68913" s="10"/>
      <c r="T68913" s="10"/>
    </row>
    <row r="68914" spans="13:20" x14ac:dyDescent="0.2">
      <c r="M68914">
        <v>0</v>
      </c>
      <c r="P68914" s="10"/>
      <c r="R68914" s="10"/>
      <c r="S68914" s="10"/>
      <c r="T68914" s="10"/>
    </row>
    <row r="68915" spans="13:20" x14ac:dyDescent="0.2">
      <c r="M68915">
        <v>1</v>
      </c>
      <c r="P68915" s="10"/>
      <c r="R68915" s="10"/>
      <c r="S68915" s="10"/>
      <c r="T68915" s="10"/>
    </row>
    <row r="68916" spans="13:20" x14ac:dyDescent="0.2">
      <c r="M68916">
        <v>0</v>
      </c>
      <c r="P68916" s="10"/>
      <c r="R68916" s="10"/>
      <c r="S68916" s="10"/>
      <c r="T68916" s="10"/>
    </row>
    <row r="68917" spans="13:20" x14ac:dyDescent="0.2">
      <c r="M68917">
        <v>0</v>
      </c>
      <c r="P68917" s="10"/>
      <c r="R68917" s="10"/>
      <c r="S68917" s="10"/>
      <c r="T68917" s="10"/>
    </row>
    <row r="68918" spans="13:20" x14ac:dyDescent="0.2">
      <c r="M68918">
        <v>1</v>
      </c>
      <c r="P68918" s="10"/>
      <c r="R68918" s="10"/>
      <c r="S68918" s="10"/>
      <c r="T68918" s="10"/>
    </row>
    <row r="68919" spans="13:20" x14ac:dyDescent="0.2">
      <c r="M68919">
        <v>0</v>
      </c>
      <c r="P68919" s="10"/>
      <c r="R68919" s="10"/>
      <c r="S68919" s="10"/>
      <c r="T68919" s="10"/>
    </row>
    <row r="68920" spans="13:20" x14ac:dyDescent="0.2">
      <c r="M68920">
        <v>0</v>
      </c>
      <c r="P68920" s="10"/>
      <c r="R68920" s="10"/>
      <c r="S68920" s="10"/>
      <c r="T68920" s="10"/>
    </row>
    <row r="68921" spans="13:20" x14ac:dyDescent="0.2">
      <c r="M68921">
        <v>1</v>
      </c>
      <c r="P68921" s="10"/>
      <c r="R68921" s="10"/>
      <c r="S68921" s="10"/>
      <c r="T68921" s="10"/>
    </row>
    <row r="68922" spans="13:20" x14ac:dyDescent="0.2">
      <c r="M68922">
        <v>0</v>
      </c>
      <c r="P68922" s="10"/>
      <c r="R68922" s="10"/>
      <c r="S68922" s="10"/>
      <c r="T68922" s="10"/>
    </row>
    <row r="68923" spans="13:20" x14ac:dyDescent="0.2">
      <c r="M68923">
        <v>1</v>
      </c>
      <c r="P68923" s="10"/>
      <c r="R68923" s="10"/>
      <c r="S68923" s="10"/>
      <c r="T68923" s="10"/>
    </row>
    <row r="68924" spans="13:20" x14ac:dyDescent="0.2">
      <c r="M68924">
        <v>0</v>
      </c>
      <c r="P68924" s="10"/>
      <c r="R68924" s="10"/>
      <c r="S68924" s="10"/>
      <c r="T68924" s="10"/>
    </row>
    <row r="68925" spans="13:20" x14ac:dyDescent="0.2">
      <c r="M68925">
        <v>0</v>
      </c>
      <c r="P68925" s="10"/>
      <c r="R68925" s="10"/>
      <c r="S68925" s="10"/>
      <c r="T68925" s="10"/>
    </row>
    <row r="68926" spans="13:20" x14ac:dyDescent="0.2">
      <c r="M68926">
        <v>1</v>
      </c>
      <c r="P68926" s="10"/>
      <c r="R68926" s="10"/>
      <c r="S68926" s="10"/>
      <c r="T68926" s="10"/>
    </row>
    <row r="68927" spans="13:20" x14ac:dyDescent="0.2">
      <c r="M68927">
        <v>0</v>
      </c>
      <c r="P68927" s="10"/>
      <c r="R68927" s="10"/>
      <c r="S68927" s="10"/>
      <c r="T68927" s="10"/>
    </row>
    <row r="68928" spans="13:20" x14ac:dyDescent="0.2">
      <c r="M68928">
        <v>1</v>
      </c>
      <c r="P68928" s="10"/>
      <c r="R68928" s="10"/>
      <c r="S68928" s="10"/>
      <c r="T68928" s="10"/>
    </row>
    <row r="68929" spans="13:20" x14ac:dyDescent="0.2">
      <c r="M68929">
        <v>0</v>
      </c>
      <c r="P68929" s="10"/>
      <c r="R68929" s="10"/>
      <c r="S68929" s="10"/>
      <c r="T68929" s="10"/>
    </row>
    <row r="68930" spans="13:20" x14ac:dyDescent="0.2">
      <c r="M68930">
        <v>0</v>
      </c>
      <c r="P68930" s="10"/>
      <c r="R68930" s="10"/>
      <c r="S68930" s="10"/>
      <c r="T68930" s="10"/>
    </row>
    <row r="68931" spans="13:20" x14ac:dyDescent="0.2">
      <c r="M68931">
        <v>1</v>
      </c>
      <c r="P68931" s="10"/>
      <c r="R68931" s="10"/>
      <c r="S68931" s="10"/>
      <c r="T68931" s="10"/>
    </row>
    <row r="68932" spans="13:20" x14ac:dyDescent="0.2">
      <c r="M68932">
        <v>0</v>
      </c>
      <c r="P68932" s="10"/>
      <c r="R68932" s="10"/>
      <c r="S68932" s="10"/>
      <c r="T68932" s="10"/>
    </row>
    <row r="68933" spans="13:20" x14ac:dyDescent="0.2">
      <c r="M68933">
        <v>0</v>
      </c>
      <c r="P68933" s="10"/>
      <c r="R68933" s="10"/>
      <c r="S68933" s="10"/>
      <c r="T68933" s="10"/>
    </row>
    <row r="68934" spans="13:20" x14ac:dyDescent="0.2">
      <c r="M68934">
        <v>1</v>
      </c>
      <c r="P68934" s="10"/>
      <c r="R68934" s="10"/>
      <c r="S68934" s="10"/>
      <c r="T68934" s="10"/>
    </row>
    <row r="68935" spans="13:20" x14ac:dyDescent="0.2">
      <c r="M68935">
        <v>0</v>
      </c>
      <c r="P68935" s="10"/>
      <c r="R68935" s="10"/>
      <c r="S68935" s="10"/>
      <c r="T68935" s="10"/>
    </row>
    <row r="68936" spans="13:20" x14ac:dyDescent="0.2">
      <c r="M68936">
        <v>0</v>
      </c>
      <c r="P68936" s="10"/>
      <c r="R68936" s="10"/>
      <c r="S68936" s="10"/>
      <c r="T68936" s="10"/>
    </row>
    <row r="68937" spans="13:20" x14ac:dyDescent="0.2">
      <c r="M68937">
        <v>1</v>
      </c>
      <c r="P68937" s="10"/>
      <c r="R68937" s="10"/>
      <c r="S68937" s="10"/>
      <c r="T68937" s="10"/>
    </row>
    <row r="68938" spans="13:20" x14ac:dyDescent="0.2">
      <c r="M68938">
        <v>0</v>
      </c>
      <c r="P68938" s="10"/>
      <c r="R68938" s="10"/>
      <c r="S68938" s="10"/>
      <c r="T68938" s="10"/>
    </row>
    <row r="68939" spans="13:20" x14ac:dyDescent="0.2">
      <c r="M68939">
        <v>0</v>
      </c>
      <c r="P68939" s="10"/>
      <c r="R68939" s="10"/>
      <c r="S68939" s="10"/>
      <c r="T68939" s="10"/>
    </row>
    <row r="68940" spans="13:20" x14ac:dyDescent="0.2">
      <c r="M68940">
        <v>1</v>
      </c>
      <c r="P68940" s="10"/>
      <c r="R68940" s="10"/>
      <c r="S68940" s="10"/>
      <c r="T68940" s="10"/>
    </row>
    <row r="68941" spans="13:20" x14ac:dyDescent="0.2">
      <c r="M68941">
        <v>0</v>
      </c>
      <c r="P68941" s="10"/>
      <c r="R68941" s="10"/>
      <c r="S68941" s="10"/>
      <c r="T68941" s="10"/>
    </row>
    <row r="68942" spans="13:20" x14ac:dyDescent="0.2">
      <c r="M68942">
        <v>1</v>
      </c>
      <c r="P68942" s="10"/>
      <c r="R68942" s="10"/>
      <c r="S68942" s="10"/>
      <c r="T68942" s="10"/>
    </row>
    <row r="68943" spans="13:20" x14ac:dyDescent="0.2">
      <c r="M68943">
        <v>0</v>
      </c>
      <c r="P68943" s="10"/>
      <c r="R68943" s="10"/>
      <c r="S68943" s="10"/>
      <c r="T68943" s="10"/>
    </row>
    <row r="68944" spans="13:20" x14ac:dyDescent="0.2">
      <c r="M68944">
        <v>0</v>
      </c>
      <c r="P68944" s="10"/>
      <c r="R68944" s="10"/>
      <c r="S68944" s="10"/>
      <c r="T68944" s="10"/>
    </row>
    <row r="68945" spans="13:20" x14ac:dyDescent="0.2">
      <c r="M68945">
        <v>1</v>
      </c>
      <c r="P68945" s="10"/>
      <c r="R68945" s="10"/>
      <c r="S68945" s="10"/>
      <c r="T68945" s="10"/>
    </row>
    <row r="68946" spans="13:20" x14ac:dyDescent="0.2">
      <c r="M68946">
        <v>0</v>
      </c>
      <c r="P68946" s="10"/>
      <c r="R68946" s="10"/>
      <c r="S68946" s="10"/>
      <c r="T68946" s="10"/>
    </row>
    <row r="68947" spans="13:20" x14ac:dyDescent="0.2">
      <c r="M68947">
        <v>1</v>
      </c>
      <c r="P68947" s="10"/>
      <c r="R68947" s="10"/>
      <c r="S68947" s="10"/>
      <c r="T68947" s="10"/>
    </row>
    <row r="68948" spans="13:20" x14ac:dyDescent="0.2">
      <c r="M68948">
        <v>0</v>
      </c>
      <c r="P68948" s="10"/>
      <c r="R68948" s="10"/>
      <c r="S68948" s="10"/>
      <c r="T68948" s="10"/>
    </row>
    <row r="68949" spans="13:20" x14ac:dyDescent="0.2">
      <c r="M68949">
        <v>0</v>
      </c>
      <c r="P68949" s="10"/>
      <c r="R68949" s="10"/>
      <c r="S68949" s="10"/>
      <c r="T68949" s="10"/>
    </row>
    <row r="68950" spans="13:20" x14ac:dyDescent="0.2">
      <c r="M68950">
        <v>1</v>
      </c>
      <c r="P68950" s="10"/>
      <c r="R68950" s="10"/>
      <c r="S68950" s="10"/>
      <c r="T68950" s="10"/>
    </row>
    <row r="68951" spans="13:20" x14ac:dyDescent="0.2">
      <c r="M68951">
        <v>0</v>
      </c>
      <c r="P68951" s="10"/>
      <c r="R68951" s="10"/>
      <c r="S68951" s="10"/>
      <c r="T68951" s="10"/>
    </row>
    <row r="68952" spans="13:20" x14ac:dyDescent="0.2">
      <c r="M68952">
        <v>1</v>
      </c>
      <c r="P68952" s="10"/>
      <c r="R68952" s="10"/>
      <c r="S68952" s="10"/>
      <c r="T68952" s="10"/>
    </row>
    <row r="68953" spans="13:20" x14ac:dyDescent="0.2">
      <c r="M68953">
        <v>0</v>
      </c>
      <c r="P68953" s="10"/>
      <c r="R68953" s="10"/>
      <c r="S68953" s="10"/>
      <c r="T68953" s="10"/>
    </row>
    <row r="68954" spans="13:20" x14ac:dyDescent="0.2">
      <c r="M68954">
        <v>0</v>
      </c>
      <c r="P68954" s="10"/>
      <c r="R68954" s="10"/>
      <c r="S68954" s="10"/>
      <c r="T68954" s="10"/>
    </row>
    <row r="68955" spans="13:20" x14ac:dyDescent="0.2">
      <c r="M68955">
        <v>1</v>
      </c>
      <c r="P68955" s="10"/>
      <c r="R68955" s="10"/>
      <c r="S68955" s="10"/>
      <c r="T68955" s="10"/>
    </row>
    <row r="68956" spans="13:20" x14ac:dyDescent="0.2">
      <c r="M68956">
        <v>0</v>
      </c>
      <c r="P68956" s="10"/>
      <c r="R68956" s="10"/>
      <c r="S68956" s="10"/>
      <c r="T68956" s="10"/>
    </row>
    <row r="68957" spans="13:20" x14ac:dyDescent="0.2">
      <c r="M68957">
        <v>0</v>
      </c>
      <c r="P68957" s="10"/>
      <c r="R68957" s="10"/>
      <c r="S68957" s="10"/>
      <c r="T68957" s="10"/>
    </row>
    <row r="68958" spans="13:20" x14ac:dyDescent="0.2">
      <c r="M68958">
        <v>0</v>
      </c>
      <c r="P68958" s="10"/>
      <c r="R68958" s="10"/>
      <c r="S68958" s="10"/>
      <c r="T68958" s="10"/>
    </row>
    <row r="68959" spans="13:20" x14ac:dyDescent="0.2">
      <c r="M68959">
        <v>1</v>
      </c>
      <c r="P68959" s="10"/>
      <c r="R68959" s="10"/>
      <c r="S68959" s="10"/>
      <c r="T68959" s="10"/>
    </row>
    <row r="68960" spans="13:20" x14ac:dyDescent="0.2">
      <c r="M68960">
        <v>0</v>
      </c>
      <c r="P68960" s="10"/>
      <c r="R68960" s="10"/>
      <c r="S68960" s="10"/>
      <c r="T68960" s="10"/>
    </row>
    <row r="68961" spans="13:20" x14ac:dyDescent="0.2">
      <c r="M68961">
        <v>0</v>
      </c>
      <c r="P68961" s="10"/>
      <c r="R68961" s="10"/>
      <c r="S68961" s="10"/>
      <c r="T68961" s="10"/>
    </row>
    <row r="68962" spans="13:20" x14ac:dyDescent="0.2">
      <c r="M68962">
        <v>1</v>
      </c>
      <c r="P68962" s="10"/>
      <c r="R68962" s="10"/>
      <c r="S68962" s="10"/>
      <c r="T68962" s="10"/>
    </row>
    <row r="68963" spans="13:20" x14ac:dyDescent="0.2">
      <c r="M68963">
        <v>0</v>
      </c>
      <c r="P68963" s="10"/>
      <c r="R68963" s="10"/>
      <c r="S68963" s="10"/>
      <c r="T68963" s="10"/>
    </row>
    <row r="68964" spans="13:20" x14ac:dyDescent="0.2">
      <c r="M68964">
        <v>0</v>
      </c>
      <c r="P68964" s="10"/>
      <c r="R68964" s="10"/>
      <c r="S68964" s="10"/>
      <c r="T68964" s="10"/>
    </row>
    <row r="68965" spans="13:20" x14ac:dyDescent="0.2">
      <c r="M68965">
        <v>1</v>
      </c>
      <c r="P68965" s="10"/>
      <c r="R68965" s="10"/>
      <c r="S68965" s="10"/>
      <c r="T68965" s="10"/>
    </row>
    <row r="68966" spans="13:20" x14ac:dyDescent="0.2">
      <c r="M68966">
        <v>0</v>
      </c>
      <c r="P68966" s="10"/>
      <c r="R68966" s="10"/>
      <c r="S68966" s="10"/>
      <c r="T68966" s="10"/>
    </row>
    <row r="68967" spans="13:20" x14ac:dyDescent="0.2">
      <c r="M68967">
        <v>1</v>
      </c>
      <c r="P68967" s="10"/>
      <c r="R68967" s="10"/>
      <c r="S68967" s="10"/>
      <c r="T68967" s="10"/>
    </row>
    <row r="68968" spans="13:20" x14ac:dyDescent="0.2">
      <c r="M68968">
        <v>0</v>
      </c>
      <c r="P68968" s="10"/>
      <c r="R68968" s="10"/>
      <c r="S68968" s="10"/>
      <c r="T68968" s="10"/>
    </row>
    <row r="68969" spans="13:20" x14ac:dyDescent="0.2">
      <c r="M68969">
        <v>0</v>
      </c>
      <c r="P68969" s="10"/>
      <c r="R68969" s="10"/>
      <c r="S68969" s="10"/>
      <c r="T68969" s="10"/>
    </row>
    <row r="68970" spans="13:20" x14ac:dyDescent="0.2">
      <c r="M68970">
        <v>0</v>
      </c>
      <c r="P68970" s="10"/>
      <c r="R68970" s="10"/>
      <c r="S68970" s="10"/>
      <c r="T68970" s="10"/>
    </row>
    <row r="68971" spans="13:20" x14ac:dyDescent="0.2">
      <c r="M68971">
        <v>1</v>
      </c>
      <c r="P68971" s="10"/>
      <c r="R68971" s="10"/>
      <c r="S68971" s="10"/>
      <c r="T68971" s="10"/>
    </row>
    <row r="68972" spans="13:20" x14ac:dyDescent="0.2">
      <c r="M68972">
        <v>0</v>
      </c>
      <c r="P68972" s="10"/>
      <c r="R68972" s="10"/>
      <c r="S68972" s="10"/>
      <c r="T68972" s="10"/>
    </row>
    <row r="68973" spans="13:20" x14ac:dyDescent="0.2">
      <c r="M68973">
        <v>1</v>
      </c>
      <c r="P68973" s="10"/>
      <c r="R68973" s="10"/>
      <c r="S68973" s="10"/>
      <c r="T68973" s="10"/>
    </row>
    <row r="68974" spans="13:20" x14ac:dyDescent="0.2">
      <c r="M68974">
        <v>0</v>
      </c>
      <c r="P68974" s="10"/>
      <c r="R68974" s="10"/>
      <c r="S68974" s="10"/>
      <c r="T68974" s="10"/>
    </row>
    <row r="68975" spans="13:20" x14ac:dyDescent="0.2">
      <c r="M68975">
        <v>0</v>
      </c>
      <c r="P68975" s="10"/>
      <c r="R68975" s="10"/>
      <c r="S68975" s="10"/>
      <c r="T68975" s="10"/>
    </row>
    <row r="68976" spans="13:20" x14ac:dyDescent="0.2">
      <c r="M68976">
        <v>1</v>
      </c>
      <c r="P68976" s="10"/>
      <c r="R68976" s="10"/>
      <c r="S68976" s="10"/>
      <c r="T68976" s="10"/>
    </row>
    <row r="68977" spans="13:20" x14ac:dyDescent="0.2">
      <c r="M68977">
        <v>0</v>
      </c>
      <c r="P68977" s="10"/>
      <c r="R68977" s="10"/>
      <c r="S68977" s="10"/>
      <c r="T68977" s="10"/>
    </row>
    <row r="68978" spans="13:20" x14ac:dyDescent="0.2">
      <c r="M68978">
        <v>1</v>
      </c>
      <c r="P68978" s="10"/>
      <c r="R68978" s="10"/>
      <c r="S68978" s="10"/>
      <c r="T68978" s="10"/>
    </row>
    <row r="68979" spans="13:20" x14ac:dyDescent="0.2">
      <c r="M68979">
        <v>0</v>
      </c>
      <c r="P68979" s="10"/>
      <c r="R68979" s="10"/>
      <c r="S68979" s="10"/>
      <c r="T68979" s="10"/>
    </row>
    <row r="68980" spans="13:20" x14ac:dyDescent="0.2">
      <c r="M68980">
        <v>0</v>
      </c>
      <c r="P68980" s="10"/>
      <c r="R68980" s="10"/>
      <c r="S68980" s="10"/>
      <c r="T68980" s="10"/>
    </row>
    <row r="68981" spans="13:20" x14ac:dyDescent="0.2">
      <c r="M68981">
        <v>0</v>
      </c>
      <c r="P68981" s="10"/>
      <c r="R68981" s="10"/>
      <c r="S68981" s="10"/>
      <c r="T68981" s="10"/>
    </row>
    <row r="68982" spans="13:20" x14ac:dyDescent="0.2">
      <c r="M68982">
        <v>1</v>
      </c>
      <c r="P68982" s="10"/>
      <c r="R68982" s="10"/>
      <c r="S68982" s="10"/>
      <c r="T68982" s="10"/>
    </row>
    <row r="68983" spans="13:20" x14ac:dyDescent="0.2">
      <c r="M68983">
        <v>0</v>
      </c>
      <c r="P68983" s="10"/>
      <c r="R68983" s="10"/>
      <c r="S68983" s="10"/>
      <c r="T68983" s="10"/>
    </row>
    <row r="68984" spans="13:20" x14ac:dyDescent="0.2">
      <c r="M68984">
        <v>1</v>
      </c>
      <c r="P68984" s="10"/>
      <c r="R68984" s="10"/>
      <c r="S68984" s="10"/>
      <c r="T68984" s="10"/>
    </row>
    <row r="68985" spans="13:20" x14ac:dyDescent="0.2">
      <c r="M68985">
        <v>0</v>
      </c>
      <c r="P68985" s="10"/>
      <c r="R68985" s="10"/>
      <c r="S68985" s="10"/>
      <c r="T68985" s="10"/>
    </row>
    <row r="68986" spans="13:20" x14ac:dyDescent="0.2">
      <c r="M68986">
        <v>0</v>
      </c>
      <c r="P68986" s="10"/>
      <c r="R68986" s="10"/>
      <c r="S68986" s="10"/>
      <c r="T68986" s="10"/>
    </row>
    <row r="68987" spans="13:20" x14ac:dyDescent="0.2">
      <c r="M68987">
        <v>1</v>
      </c>
      <c r="P68987" s="10"/>
      <c r="R68987" s="10"/>
      <c r="S68987" s="10"/>
      <c r="T68987" s="10"/>
    </row>
    <row r="68988" spans="13:20" x14ac:dyDescent="0.2">
      <c r="M68988">
        <v>0</v>
      </c>
      <c r="P68988" s="10"/>
      <c r="R68988" s="10"/>
      <c r="S68988" s="10"/>
      <c r="T68988" s="10"/>
    </row>
    <row r="68989" spans="13:20" x14ac:dyDescent="0.2">
      <c r="M68989">
        <v>1</v>
      </c>
      <c r="P68989" s="10"/>
      <c r="R68989" s="10"/>
      <c r="S68989" s="10"/>
      <c r="T68989" s="10"/>
    </row>
    <row r="68990" spans="13:20" x14ac:dyDescent="0.2">
      <c r="M68990">
        <v>0</v>
      </c>
      <c r="P68990" s="10"/>
      <c r="R68990" s="10"/>
      <c r="S68990" s="10"/>
      <c r="T68990" s="10"/>
    </row>
    <row r="68991" spans="13:20" x14ac:dyDescent="0.2">
      <c r="M68991">
        <v>0</v>
      </c>
      <c r="P68991" s="10"/>
      <c r="R68991" s="10"/>
      <c r="S68991" s="10"/>
      <c r="T68991" s="10"/>
    </row>
    <row r="68992" spans="13:20" x14ac:dyDescent="0.2">
      <c r="M68992">
        <v>0</v>
      </c>
      <c r="P68992" s="10"/>
      <c r="R68992" s="10"/>
      <c r="S68992" s="10"/>
      <c r="T68992" s="10"/>
    </row>
    <row r="68993" spans="13:20" x14ac:dyDescent="0.2">
      <c r="M68993">
        <v>1</v>
      </c>
      <c r="P68993" s="10"/>
      <c r="R68993" s="10"/>
      <c r="S68993" s="10"/>
      <c r="T68993" s="10"/>
    </row>
    <row r="68994" spans="13:20" x14ac:dyDescent="0.2">
      <c r="M68994">
        <v>0</v>
      </c>
      <c r="P68994" s="10"/>
      <c r="R68994" s="10"/>
      <c r="S68994" s="10"/>
      <c r="T68994" s="10"/>
    </row>
    <row r="68995" spans="13:20" x14ac:dyDescent="0.2">
      <c r="M68995">
        <v>1</v>
      </c>
      <c r="P68995" s="10"/>
      <c r="R68995" s="10"/>
      <c r="S68995" s="10"/>
      <c r="T68995" s="10"/>
    </row>
    <row r="68996" spans="13:20" x14ac:dyDescent="0.2">
      <c r="M68996">
        <v>0</v>
      </c>
      <c r="P68996" s="10"/>
      <c r="R68996" s="10"/>
      <c r="S68996" s="10"/>
      <c r="T68996" s="10"/>
    </row>
    <row r="68997" spans="13:20" x14ac:dyDescent="0.2">
      <c r="M68997">
        <v>0</v>
      </c>
      <c r="P68997" s="10"/>
      <c r="R68997" s="10"/>
      <c r="S68997" s="10"/>
      <c r="T68997" s="10"/>
    </row>
    <row r="68998" spans="13:20" x14ac:dyDescent="0.2">
      <c r="M68998">
        <v>1</v>
      </c>
      <c r="P68998" s="10"/>
      <c r="R68998" s="10"/>
      <c r="S68998" s="10"/>
      <c r="T68998" s="10"/>
    </row>
    <row r="68999" spans="13:20" x14ac:dyDescent="0.2">
      <c r="M68999">
        <v>0</v>
      </c>
      <c r="P68999" s="10"/>
      <c r="R68999" s="10"/>
      <c r="S68999" s="10"/>
      <c r="T68999" s="10"/>
    </row>
    <row r="69000" spans="13:20" x14ac:dyDescent="0.2">
      <c r="M69000">
        <v>0</v>
      </c>
      <c r="P69000" s="10"/>
      <c r="R69000" s="10"/>
      <c r="S69000" s="10"/>
      <c r="T69000" s="10"/>
    </row>
    <row r="69001" spans="13:20" x14ac:dyDescent="0.2">
      <c r="M69001">
        <v>1</v>
      </c>
      <c r="P69001" s="10"/>
      <c r="R69001" s="10"/>
      <c r="S69001" s="10"/>
      <c r="T69001" s="10"/>
    </row>
    <row r="69002" spans="13:20" x14ac:dyDescent="0.2">
      <c r="M69002">
        <v>0</v>
      </c>
      <c r="P69002" s="10"/>
      <c r="R69002" s="10"/>
      <c r="S69002" s="10"/>
      <c r="T69002" s="10"/>
    </row>
    <row r="69003" spans="13:20" x14ac:dyDescent="0.2">
      <c r="M69003">
        <v>1</v>
      </c>
      <c r="P69003" s="10"/>
      <c r="R69003" s="10"/>
      <c r="S69003" s="10"/>
      <c r="T69003" s="10"/>
    </row>
    <row r="69004" spans="13:20" x14ac:dyDescent="0.2">
      <c r="M69004">
        <v>0</v>
      </c>
      <c r="P69004" s="10"/>
      <c r="R69004" s="10"/>
      <c r="S69004" s="10"/>
      <c r="T69004" s="10"/>
    </row>
    <row r="69005" spans="13:20" x14ac:dyDescent="0.2">
      <c r="M69005">
        <v>0</v>
      </c>
      <c r="P69005" s="10"/>
      <c r="R69005" s="10"/>
      <c r="S69005" s="10"/>
      <c r="T69005" s="10"/>
    </row>
    <row r="69006" spans="13:20" x14ac:dyDescent="0.2">
      <c r="M69006">
        <v>1</v>
      </c>
      <c r="P69006" s="10"/>
      <c r="R69006" s="10"/>
      <c r="S69006" s="10"/>
      <c r="T69006" s="10"/>
    </row>
    <row r="69007" spans="13:20" x14ac:dyDescent="0.2">
      <c r="M69007">
        <v>0</v>
      </c>
      <c r="P69007" s="10"/>
      <c r="R69007" s="10"/>
      <c r="S69007" s="10"/>
      <c r="T69007" s="10"/>
    </row>
    <row r="69008" spans="13:20" x14ac:dyDescent="0.2">
      <c r="M69008">
        <v>0</v>
      </c>
      <c r="P69008" s="10"/>
      <c r="R69008" s="10"/>
      <c r="S69008" s="10"/>
      <c r="T69008" s="10"/>
    </row>
    <row r="69009" spans="13:20" x14ac:dyDescent="0.2">
      <c r="M69009">
        <v>0</v>
      </c>
      <c r="P69009" s="10"/>
      <c r="R69009" s="10"/>
      <c r="S69009" s="10"/>
      <c r="T69009" s="10"/>
    </row>
    <row r="69010" spans="13:20" x14ac:dyDescent="0.2">
      <c r="M69010">
        <v>1</v>
      </c>
      <c r="P69010" s="10"/>
      <c r="R69010" s="10"/>
      <c r="S69010" s="10"/>
      <c r="T69010" s="10"/>
    </row>
    <row r="69011" spans="13:20" x14ac:dyDescent="0.2">
      <c r="M69011">
        <v>0</v>
      </c>
      <c r="P69011" s="10"/>
      <c r="R69011" s="10"/>
      <c r="S69011" s="10"/>
      <c r="T69011" s="10"/>
    </row>
    <row r="69012" spans="13:20" x14ac:dyDescent="0.2">
      <c r="M69012">
        <v>1</v>
      </c>
      <c r="P69012" s="10"/>
      <c r="R69012" s="10"/>
      <c r="S69012" s="10"/>
      <c r="T69012" s="10"/>
    </row>
    <row r="69013" spans="13:20" x14ac:dyDescent="0.2">
      <c r="M69013">
        <v>0</v>
      </c>
      <c r="P69013" s="10"/>
      <c r="R69013" s="10"/>
      <c r="S69013" s="10"/>
      <c r="T69013" s="10"/>
    </row>
    <row r="69014" spans="13:20" x14ac:dyDescent="0.2">
      <c r="M69014">
        <v>0</v>
      </c>
      <c r="P69014" s="10"/>
      <c r="R69014" s="10"/>
      <c r="S69014" s="10"/>
      <c r="T69014" s="10"/>
    </row>
    <row r="69015" spans="13:20" x14ac:dyDescent="0.2">
      <c r="M69015">
        <v>0</v>
      </c>
      <c r="P69015" s="10"/>
      <c r="R69015" s="10"/>
      <c r="S69015" s="10"/>
      <c r="T69015" s="10"/>
    </row>
    <row r="69016" spans="13:20" x14ac:dyDescent="0.2">
      <c r="M69016">
        <v>1</v>
      </c>
      <c r="P69016" s="10"/>
      <c r="R69016" s="10"/>
      <c r="S69016" s="10"/>
      <c r="T69016" s="10"/>
    </row>
    <row r="69017" spans="13:20" x14ac:dyDescent="0.2">
      <c r="M69017">
        <v>0</v>
      </c>
      <c r="P69017" s="10"/>
      <c r="R69017" s="10"/>
      <c r="S69017" s="10"/>
      <c r="T69017" s="10"/>
    </row>
    <row r="69018" spans="13:20" x14ac:dyDescent="0.2">
      <c r="M69018">
        <v>1</v>
      </c>
      <c r="P69018" s="10"/>
      <c r="R69018" s="10"/>
      <c r="S69018" s="10"/>
      <c r="T69018" s="10"/>
    </row>
    <row r="69019" spans="13:20" x14ac:dyDescent="0.2">
      <c r="M69019">
        <v>0</v>
      </c>
      <c r="P69019" s="10"/>
      <c r="R69019" s="10"/>
      <c r="S69019" s="10"/>
      <c r="T69019" s="10"/>
    </row>
    <row r="69020" spans="13:20" x14ac:dyDescent="0.2">
      <c r="M69020">
        <v>0</v>
      </c>
      <c r="P69020" s="10"/>
      <c r="R69020" s="10"/>
      <c r="S69020" s="10"/>
      <c r="T69020" s="10"/>
    </row>
    <row r="69021" spans="13:20" x14ac:dyDescent="0.2">
      <c r="M69021">
        <v>1</v>
      </c>
      <c r="P69021" s="10"/>
      <c r="R69021" s="10"/>
      <c r="S69021" s="10"/>
      <c r="T69021" s="10"/>
    </row>
    <row r="69022" spans="13:20" x14ac:dyDescent="0.2">
      <c r="M69022">
        <v>0</v>
      </c>
      <c r="P69022" s="10"/>
      <c r="R69022" s="10"/>
      <c r="S69022" s="10"/>
      <c r="T69022" s="10"/>
    </row>
    <row r="69023" spans="13:20" x14ac:dyDescent="0.2">
      <c r="M69023">
        <v>0</v>
      </c>
      <c r="P69023" s="10"/>
      <c r="R69023" s="10"/>
      <c r="S69023" s="10"/>
      <c r="T69023" s="10"/>
    </row>
    <row r="69024" spans="13:20" x14ac:dyDescent="0.2">
      <c r="M69024">
        <v>1</v>
      </c>
      <c r="P69024" s="10"/>
      <c r="R69024" s="10"/>
      <c r="S69024" s="10"/>
      <c r="T69024" s="10"/>
    </row>
    <row r="69025" spans="13:20" x14ac:dyDescent="0.2">
      <c r="M69025">
        <v>0</v>
      </c>
      <c r="P69025" s="10"/>
      <c r="R69025" s="10"/>
      <c r="S69025" s="10"/>
      <c r="T69025" s="10"/>
    </row>
    <row r="69026" spans="13:20" x14ac:dyDescent="0.2">
      <c r="M69026">
        <v>1</v>
      </c>
      <c r="P69026" s="10"/>
      <c r="R69026" s="10"/>
      <c r="S69026" s="10"/>
      <c r="T69026" s="10"/>
    </row>
    <row r="69027" spans="13:20" x14ac:dyDescent="0.2">
      <c r="M69027">
        <v>0</v>
      </c>
      <c r="P69027" s="10"/>
      <c r="R69027" s="10"/>
      <c r="S69027" s="10"/>
      <c r="T69027" s="10"/>
    </row>
    <row r="69028" spans="13:20" x14ac:dyDescent="0.2">
      <c r="M69028">
        <v>1</v>
      </c>
      <c r="P69028" s="10"/>
      <c r="R69028" s="10"/>
      <c r="S69028" s="10"/>
      <c r="T69028" s="10"/>
    </row>
    <row r="69029" spans="13:20" x14ac:dyDescent="0.2">
      <c r="M69029">
        <v>0</v>
      </c>
      <c r="P69029" s="10"/>
      <c r="R69029" s="10"/>
      <c r="S69029" s="10"/>
      <c r="T69029" s="10"/>
    </row>
    <row r="69030" spans="13:20" x14ac:dyDescent="0.2">
      <c r="M69030">
        <v>0</v>
      </c>
      <c r="P69030" s="10"/>
      <c r="R69030" s="10"/>
      <c r="S69030" s="10"/>
      <c r="T69030" s="10"/>
    </row>
    <row r="69031" spans="13:20" x14ac:dyDescent="0.2">
      <c r="M69031">
        <v>0</v>
      </c>
      <c r="P69031" s="10"/>
      <c r="R69031" s="10"/>
      <c r="S69031" s="10"/>
      <c r="T69031" s="10"/>
    </row>
    <row r="69032" spans="13:20" x14ac:dyDescent="0.2">
      <c r="M69032">
        <v>1</v>
      </c>
      <c r="P69032" s="10"/>
      <c r="R69032" s="10"/>
      <c r="S69032" s="10"/>
      <c r="T69032" s="10"/>
    </row>
    <row r="69033" spans="13:20" x14ac:dyDescent="0.2">
      <c r="M69033">
        <v>0</v>
      </c>
      <c r="P69033" s="10"/>
      <c r="R69033" s="10"/>
      <c r="S69033" s="10"/>
      <c r="T69033" s="10"/>
    </row>
    <row r="69034" spans="13:20" x14ac:dyDescent="0.2">
      <c r="M69034">
        <v>1</v>
      </c>
      <c r="P69034" s="10"/>
      <c r="R69034" s="10"/>
      <c r="S69034" s="10"/>
      <c r="T69034" s="10"/>
    </row>
    <row r="69035" spans="13:20" x14ac:dyDescent="0.2">
      <c r="M69035">
        <v>0</v>
      </c>
      <c r="P69035" s="10"/>
      <c r="R69035" s="10"/>
      <c r="S69035" s="10"/>
      <c r="T69035" s="10"/>
    </row>
    <row r="69036" spans="13:20" x14ac:dyDescent="0.2">
      <c r="M69036">
        <v>0</v>
      </c>
      <c r="P69036" s="10"/>
      <c r="R69036" s="10"/>
      <c r="S69036" s="10"/>
      <c r="T69036" s="10"/>
    </row>
    <row r="69037" spans="13:20" x14ac:dyDescent="0.2">
      <c r="M69037">
        <v>1</v>
      </c>
      <c r="P69037" s="10"/>
      <c r="R69037" s="10"/>
      <c r="S69037" s="10"/>
      <c r="T69037" s="10"/>
    </row>
    <row r="69038" spans="13:20" x14ac:dyDescent="0.2">
      <c r="M69038">
        <v>0</v>
      </c>
      <c r="P69038" s="10"/>
      <c r="R69038" s="10"/>
      <c r="S69038" s="10"/>
      <c r="T69038" s="10"/>
    </row>
    <row r="69039" spans="13:20" x14ac:dyDescent="0.2">
      <c r="M69039">
        <v>0</v>
      </c>
      <c r="P69039" s="10"/>
      <c r="R69039" s="10"/>
      <c r="S69039" s="10"/>
      <c r="T69039" s="10"/>
    </row>
    <row r="69040" spans="13:20" x14ac:dyDescent="0.2">
      <c r="M69040">
        <v>1</v>
      </c>
      <c r="P69040" s="10"/>
      <c r="R69040" s="10"/>
      <c r="S69040" s="10"/>
      <c r="T69040" s="10"/>
    </row>
    <row r="69041" spans="13:20" x14ac:dyDescent="0.2">
      <c r="M69041">
        <v>0</v>
      </c>
      <c r="P69041" s="10"/>
      <c r="R69041" s="10"/>
      <c r="S69041" s="10"/>
      <c r="T69041" s="10"/>
    </row>
    <row r="69042" spans="13:20" x14ac:dyDescent="0.2">
      <c r="M69042">
        <v>0</v>
      </c>
      <c r="P69042" s="10"/>
      <c r="R69042" s="10"/>
      <c r="S69042" s="10"/>
      <c r="T69042" s="10"/>
    </row>
    <row r="69043" spans="13:20" x14ac:dyDescent="0.2">
      <c r="M69043">
        <v>1</v>
      </c>
      <c r="P69043" s="10"/>
      <c r="R69043" s="10"/>
      <c r="S69043" s="10"/>
      <c r="T69043" s="10"/>
    </row>
    <row r="69044" spans="13:20" x14ac:dyDescent="0.2">
      <c r="M69044">
        <v>0</v>
      </c>
      <c r="P69044" s="10"/>
      <c r="R69044" s="10"/>
      <c r="S69044" s="10"/>
      <c r="T69044" s="10"/>
    </row>
    <row r="69045" spans="13:20" x14ac:dyDescent="0.2">
      <c r="M69045">
        <v>0</v>
      </c>
      <c r="P69045" s="10"/>
      <c r="R69045" s="10"/>
      <c r="S69045" s="10"/>
      <c r="T69045" s="10"/>
    </row>
    <row r="69046" spans="13:20" x14ac:dyDescent="0.2">
      <c r="M69046">
        <v>1</v>
      </c>
      <c r="P69046" s="10"/>
      <c r="R69046" s="10"/>
      <c r="S69046" s="10"/>
      <c r="T69046" s="10"/>
    </row>
    <row r="69047" spans="13:20" x14ac:dyDescent="0.2">
      <c r="M69047">
        <v>0</v>
      </c>
      <c r="P69047" s="10"/>
      <c r="R69047" s="10"/>
      <c r="S69047" s="10"/>
      <c r="T69047" s="10"/>
    </row>
    <row r="69048" spans="13:20" x14ac:dyDescent="0.2">
      <c r="M69048">
        <v>0</v>
      </c>
      <c r="P69048" s="10"/>
      <c r="R69048" s="10"/>
      <c r="S69048" s="10"/>
      <c r="T69048" s="10"/>
    </row>
    <row r="69049" spans="13:20" x14ac:dyDescent="0.2">
      <c r="M69049">
        <v>1</v>
      </c>
      <c r="P69049" s="10"/>
      <c r="R69049" s="10"/>
      <c r="S69049" s="10"/>
      <c r="T69049" s="10"/>
    </row>
    <row r="69050" spans="13:20" x14ac:dyDescent="0.2">
      <c r="M69050">
        <v>0</v>
      </c>
      <c r="P69050" s="10"/>
      <c r="R69050" s="10"/>
      <c r="S69050" s="10"/>
      <c r="T69050" s="10"/>
    </row>
    <row r="69051" spans="13:20" x14ac:dyDescent="0.2">
      <c r="M69051">
        <v>0</v>
      </c>
      <c r="P69051" s="10"/>
      <c r="R69051" s="10"/>
      <c r="S69051" s="10"/>
      <c r="T69051" s="10"/>
    </row>
    <row r="69052" spans="13:20" x14ac:dyDescent="0.2">
      <c r="M69052">
        <v>0</v>
      </c>
      <c r="P69052" s="10"/>
      <c r="R69052" s="10"/>
      <c r="S69052" s="10"/>
      <c r="T69052" s="10"/>
    </row>
    <row r="69053" spans="13:20" x14ac:dyDescent="0.2">
      <c r="M69053">
        <v>0</v>
      </c>
      <c r="P69053" s="10"/>
      <c r="R69053" s="10"/>
      <c r="S69053" s="10"/>
      <c r="T69053" s="10"/>
    </row>
    <row r="69054" spans="13:20" x14ac:dyDescent="0.2">
      <c r="M69054">
        <v>0</v>
      </c>
      <c r="P69054" s="10"/>
      <c r="R69054" s="10"/>
      <c r="S69054" s="10"/>
      <c r="T69054" s="10"/>
    </row>
    <row r="69055" spans="13:20" x14ac:dyDescent="0.2">
      <c r="M69055">
        <v>0</v>
      </c>
      <c r="P69055" s="10"/>
      <c r="R69055" s="10"/>
      <c r="S69055" s="10"/>
      <c r="T69055" s="10"/>
    </row>
    <row r="69056" spans="13:20" x14ac:dyDescent="0.2">
      <c r="M69056">
        <v>0</v>
      </c>
      <c r="P69056" s="10"/>
      <c r="R69056" s="10"/>
      <c r="S69056" s="10"/>
      <c r="T69056" s="10"/>
    </row>
    <row r="69057" spans="13:20" x14ac:dyDescent="0.2">
      <c r="M69057">
        <v>0</v>
      </c>
      <c r="P69057" s="10"/>
      <c r="R69057" s="10"/>
      <c r="S69057" s="10"/>
      <c r="T69057" s="10"/>
    </row>
    <row r="69058" spans="13:20" x14ac:dyDescent="0.2">
      <c r="M69058">
        <v>0</v>
      </c>
      <c r="P69058" s="10"/>
      <c r="R69058" s="10"/>
      <c r="S69058" s="10"/>
      <c r="T69058" s="10"/>
    </row>
    <row r="69059" spans="13:20" x14ac:dyDescent="0.2">
      <c r="M69059">
        <v>0</v>
      </c>
      <c r="P69059" s="10"/>
      <c r="R69059" s="10"/>
      <c r="S69059" s="10"/>
      <c r="T69059" s="10"/>
    </row>
    <row r="69060" spans="13:20" x14ac:dyDescent="0.2">
      <c r="M69060">
        <v>0</v>
      </c>
      <c r="P69060" s="10"/>
      <c r="R69060" s="10"/>
      <c r="S69060" s="10"/>
      <c r="T69060" s="10"/>
    </row>
    <row r="69061" spans="13:20" x14ac:dyDescent="0.2">
      <c r="M69061">
        <v>0</v>
      </c>
      <c r="P69061" s="10"/>
      <c r="R69061" s="10"/>
      <c r="S69061" s="10"/>
      <c r="T69061" s="10"/>
    </row>
    <row r="69062" spans="13:20" x14ac:dyDescent="0.2">
      <c r="M69062">
        <v>0</v>
      </c>
      <c r="P69062" s="10"/>
      <c r="R69062" s="10"/>
      <c r="S69062" s="10"/>
      <c r="T69062" s="10"/>
    </row>
    <row r="69063" spans="13:20" x14ac:dyDescent="0.2">
      <c r="M69063">
        <v>0</v>
      </c>
      <c r="P69063" s="10"/>
      <c r="R69063" s="10"/>
      <c r="S69063" s="10"/>
      <c r="T69063" s="10"/>
    </row>
    <row r="69064" spans="13:20" x14ac:dyDescent="0.2">
      <c r="M69064">
        <v>0</v>
      </c>
      <c r="P69064" s="10"/>
      <c r="R69064" s="10"/>
      <c r="S69064" s="10"/>
      <c r="T69064" s="10"/>
    </row>
    <row r="69065" spans="13:20" x14ac:dyDescent="0.2">
      <c r="M69065">
        <v>0</v>
      </c>
      <c r="P69065" s="10"/>
      <c r="R69065" s="10"/>
      <c r="S69065" s="10"/>
      <c r="T69065" s="10"/>
    </row>
    <row r="69066" spans="13:20" x14ac:dyDescent="0.2">
      <c r="M69066">
        <v>0</v>
      </c>
      <c r="P69066" s="10"/>
      <c r="R69066" s="10"/>
      <c r="S69066" s="10"/>
      <c r="T69066" s="10"/>
    </row>
    <row r="69067" spans="13:20" x14ac:dyDescent="0.2">
      <c r="M69067">
        <v>0</v>
      </c>
      <c r="P69067" s="10"/>
      <c r="R69067" s="10"/>
      <c r="S69067" s="10"/>
      <c r="T69067" s="10"/>
    </row>
    <row r="69068" spans="13:20" x14ac:dyDescent="0.2">
      <c r="M69068">
        <v>0</v>
      </c>
      <c r="P69068" s="10"/>
      <c r="R69068" s="10"/>
      <c r="S69068" s="10"/>
      <c r="T69068" s="10"/>
    </row>
    <row r="69069" spans="13:20" x14ac:dyDescent="0.2">
      <c r="M69069">
        <v>0</v>
      </c>
      <c r="P69069" s="10"/>
      <c r="R69069" s="10"/>
      <c r="S69069" s="10"/>
      <c r="T69069" s="10"/>
    </row>
    <row r="69070" spans="13:20" x14ac:dyDescent="0.2">
      <c r="M69070">
        <v>0</v>
      </c>
      <c r="P69070" s="10"/>
      <c r="R69070" s="10"/>
      <c r="S69070" s="10"/>
      <c r="T69070" s="10"/>
    </row>
    <row r="69071" spans="13:20" x14ac:dyDescent="0.2">
      <c r="M69071">
        <v>0</v>
      </c>
      <c r="P69071" s="10"/>
      <c r="R69071" s="10"/>
      <c r="S69071" s="10"/>
      <c r="T69071" s="10"/>
    </row>
    <row r="69072" spans="13:20" x14ac:dyDescent="0.2">
      <c r="M69072">
        <v>0</v>
      </c>
      <c r="P69072" s="10"/>
      <c r="R69072" s="10"/>
      <c r="S69072" s="10"/>
      <c r="T69072" s="10"/>
    </row>
    <row r="69073" spans="13:20" x14ac:dyDescent="0.2">
      <c r="M69073">
        <v>0</v>
      </c>
      <c r="P69073" s="10"/>
      <c r="R69073" s="10"/>
      <c r="S69073" s="10"/>
      <c r="T69073" s="10"/>
    </row>
    <row r="69074" spans="13:20" x14ac:dyDescent="0.2">
      <c r="M69074">
        <v>0</v>
      </c>
      <c r="P69074" s="10"/>
      <c r="R69074" s="10"/>
      <c r="S69074" s="10"/>
      <c r="T69074" s="10"/>
    </row>
    <row r="69075" spans="13:20" x14ac:dyDescent="0.2">
      <c r="M69075">
        <v>0</v>
      </c>
      <c r="P69075" s="10"/>
      <c r="R69075" s="10"/>
      <c r="S69075" s="10"/>
      <c r="T69075" s="10"/>
    </row>
    <row r="69076" spans="13:20" x14ac:dyDescent="0.2">
      <c r="M69076">
        <v>0</v>
      </c>
      <c r="P69076" s="10"/>
      <c r="R69076" s="10"/>
      <c r="S69076" s="10"/>
      <c r="T69076" s="10"/>
    </row>
    <row r="69077" spans="13:20" x14ac:dyDescent="0.2">
      <c r="M69077">
        <v>0</v>
      </c>
      <c r="P69077" s="10"/>
      <c r="R69077" s="10"/>
      <c r="S69077" s="10"/>
      <c r="T69077" s="10"/>
    </row>
    <row r="69078" spans="13:20" x14ac:dyDescent="0.2">
      <c r="M69078">
        <v>0</v>
      </c>
      <c r="P69078" s="10"/>
      <c r="R69078" s="10"/>
      <c r="S69078" s="10"/>
      <c r="T69078" s="10"/>
    </row>
    <row r="69079" spans="13:20" x14ac:dyDescent="0.2">
      <c r="M69079">
        <v>0</v>
      </c>
      <c r="P69079" s="10"/>
      <c r="R69079" s="10"/>
      <c r="S69079" s="10"/>
      <c r="T69079" s="10"/>
    </row>
    <row r="69080" spans="13:20" x14ac:dyDescent="0.2">
      <c r="M69080">
        <v>0</v>
      </c>
      <c r="P69080" s="10"/>
      <c r="R69080" s="10"/>
      <c r="S69080" s="10"/>
      <c r="T69080" s="10"/>
    </row>
    <row r="69081" spans="13:20" x14ac:dyDescent="0.2">
      <c r="M69081">
        <v>0</v>
      </c>
      <c r="P69081" s="10"/>
      <c r="R69081" s="10"/>
      <c r="S69081" s="10"/>
      <c r="T69081" s="10"/>
    </row>
    <row r="69082" spans="13:20" x14ac:dyDescent="0.2">
      <c r="M69082">
        <v>0</v>
      </c>
      <c r="P69082" s="10"/>
      <c r="R69082" s="10"/>
      <c r="S69082" s="10"/>
      <c r="T69082" s="10"/>
    </row>
    <row r="69083" spans="13:20" x14ac:dyDescent="0.2">
      <c r="M69083">
        <v>0</v>
      </c>
      <c r="P69083" s="10"/>
      <c r="R69083" s="10"/>
      <c r="S69083" s="10"/>
      <c r="T69083" s="10"/>
    </row>
    <row r="69084" spans="13:20" x14ac:dyDescent="0.2">
      <c r="M69084">
        <v>0</v>
      </c>
      <c r="P69084" s="10"/>
      <c r="R69084" s="10"/>
      <c r="S69084" s="10"/>
      <c r="T69084" s="10"/>
    </row>
    <row r="69085" spans="13:20" x14ac:dyDescent="0.2">
      <c r="M69085">
        <v>0</v>
      </c>
      <c r="P69085" s="10"/>
      <c r="R69085" s="10"/>
      <c r="S69085" s="10"/>
      <c r="T69085" s="10"/>
    </row>
    <row r="69086" spans="13:20" x14ac:dyDescent="0.2">
      <c r="M69086">
        <v>0</v>
      </c>
      <c r="P69086" s="10"/>
      <c r="R69086" s="10"/>
      <c r="S69086" s="10"/>
      <c r="T69086" s="10"/>
    </row>
    <row r="69087" spans="13:20" x14ac:dyDescent="0.2">
      <c r="M69087">
        <v>0</v>
      </c>
      <c r="P69087" s="10"/>
      <c r="R69087" s="10"/>
      <c r="S69087" s="10"/>
      <c r="T69087" s="10"/>
    </row>
    <row r="69088" spans="13:20" x14ac:dyDescent="0.2">
      <c r="M69088">
        <v>0</v>
      </c>
      <c r="P69088" s="10"/>
      <c r="R69088" s="10"/>
      <c r="S69088" s="10"/>
      <c r="T69088" s="10"/>
    </row>
    <row r="69089" spans="13:20" x14ac:dyDescent="0.2">
      <c r="M69089">
        <v>0</v>
      </c>
      <c r="P69089" s="10"/>
      <c r="R69089" s="10"/>
      <c r="S69089" s="10"/>
      <c r="T69089" s="10"/>
    </row>
    <row r="69090" spans="13:20" x14ac:dyDescent="0.2">
      <c r="M69090">
        <v>0</v>
      </c>
      <c r="P69090" s="10"/>
      <c r="R69090" s="10"/>
      <c r="S69090" s="10"/>
      <c r="T69090" s="10"/>
    </row>
    <row r="69091" spans="13:20" x14ac:dyDescent="0.2">
      <c r="M69091">
        <v>0</v>
      </c>
      <c r="P69091" s="10"/>
      <c r="R69091" s="10"/>
      <c r="S69091" s="10"/>
      <c r="T69091" s="10"/>
    </row>
    <row r="69092" spans="13:20" x14ac:dyDescent="0.2">
      <c r="M69092">
        <v>0</v>
      </c>
      <c r="P69092" s="10"/>
      <c r="R69092" s="10"/>
      <c r="S69092" s="10"/>
      <c r="T69092" s="10"/>
    </row>
    <row r="69093" spans="13:20" x14ac:dyDescent="0.2">
      <c r="M69093">
        <v>0</v>
      </c>
      <c r="P69093" s="10"/>
      <c r="R69093" s="10"/>
      <c r="S69093" s="10"/>
      <c r="T69093" s="10"/>
    </row>
    <row r="69094" spans="13:20" x14ac:dyDescent="0.2">
      <c r="M69094">
        <v>0</v>
      </c>
      <c r="P69094" s="10"/>
      <c r="R69094" s="10"/>
      <c r="S69094" s="10"/>
      <c r="T69094" s="10"/>
    </row>
    <row r="69095" spans="13:20" x14ac:dyDescent="0.2">
      <c r="M69095">
        <v>0</v>
      </c>
      <c r="P69095" s="10"/>
      <c r="R69095" s="10"/>
      <c r="S69095" s="10"/>
      <c r="T69095" s="10"/>
    </row>
    <row r="69096" spans="13:20" x14ac:dyDescent="0.2">
      <c r="M69096">
        <v>0</v>
      </c>
      <c r="P69096" s="10"/>
      <c r="R69096" s="10"/>
      <c r="S69096" s="10"/>
      <c r="T69096" s="10"/>
    </row>
    <row r="69097" spans="13:20" x14ac:dyDescent="0.2">
      <c r="M69097">
        <v>0</v>
      </c>
      <c r="P69097" s="10"/>
      <c r="R69097" s="10"/>
      <c r="S69097" s="10"/>
      <c r="T69097" s="10"/>
    </row>
    <row r="69098" spans="13:20" x14ac:dyDescent="0.2">
      <c r="M69098">
        <v>0</v>
      </c>
      <c r="P69098" s="10"/>
      <c r="R69098" s="10"/>
      <c r="S69098" s="10"/>
      <c r="T69098" s="10"/>
    </row>
    <row r="69099" spans="13:20" x14ac:dyDescent="0.2">
      <c r="M69099">
        <v>0</v>
      </c>
      <c r="P69099" s="10"/>
      <c r="R69099" s="10"/>
      <c r="S69099" s="10"/>
      <c r="T69099" s="10"/>
    </row>
    <row r="69100" spans="13:20" x14ac:dyDescent="0.2">
      <c r="M69100">
        <v>0</v>
      </c>
      <c r="P69100" s="10"/>
      <c r="R69100" s="10"/>
      <c r="S69100" s="10"/>
      <c r="T69100" s="10"/>
    </row>
    <row r="69101" spans="13:20" x14ac:dyDescent="0.2">
      <c r="M69101">
        <v>0</v>
      </c>
      <c r="P69101" s="10"/>
      <c r="R69101" s="10"/>
      <c r="S69101" s="10"/>
      <c r="T69101" s="10"/>
    </row>
    <row r="69102" spans="13:20" x14ac:dyDescent="0.2">
      <c r="M69102">
        <v>0</v>
      </c>
      <c r="P69102" s="10"/>
      <c r="R69102" s="10"/>
      <c r="S69102" s="10"/>
      <c r="T69102" s="10"/>
    </row>
    <row r="69103" spans="13:20" x14ac:dyDescent="0.2">
      <c r="M69103">
        <v>0</v>
      </c>
      <c r="P69103" s="10"/>
      <c r="R69103" s="10"/>
      <c r="S69103" s="10"/>
      <c r="T69103" s="10"/>
    </row>
    <row r="69104" spans="13:20" x14ac:dyDescent="0.2">
      <c r="M69104">
        <v>0</v>
      </c>
      <c r="P69104" s="10"/>
      <c r="R69104" s="10"/>
      <c r="S69104" s="10"/>
      <c r="T69104" s="10"/>
    </row>
    <row r="69105" spans="13:20" x14ac:dyDescent="0.2">
      <c r="M69105">
        <v>0</v>
      </c>
      <c r="P69105" s="10"/>
      <c r="R69105" s="10"/>
      <c r="S69105" s="10"/>
      <c r="T69105" s="10"/>
    </row>
    <row r="69106" spans="13:20" x14ac:dyDescent="0.2">
      <c r="M69106">
        <v>0</v>
      </c>
      <c r="P69106" s="10"/>
      <c r="R69106" s="10"/>
      <c r="S69106" s="10"/>
      <c r="T69106" s="10"/>
    </row>
    <row r="69107" spans="13:20" x14ac:dyDescent="0.2">
      <c r="M69107">
        <v>0</v>
      </c>
      <c r="P69107" s="10"/>
      <c r="R69107" s="10"/>
      <c r="S69107" s="10"/>
      <c r="T69107" s="10"/>
    </row>
    <row r="69108" spans="13:20" x14ac:dyDescent="0.2">
      <c r="M69108">
        <v>0</v>
      </c>
      <c r="P69108" s="10"/>
      <c r="R69108" s="10"/>
      <c r="S69108" s="10"/>
      <c r="T69108" s="10"/>
    </row>
    <row r="69109" spans="13:20" x14ac:dyDescent="0.2">
      <c r="M69109">
        <v>0</v>
      </c>
      <c r="P69109" s="10"/>
      <c r="R69109" s="10"/>
      <c r="S69109" s="10"/>
      <c r="T69109" s="10"/>
    </row>
    <row r="69110" spans="13:20" x14ac:dyDescent="0.2">
      <c r="M69110">
        <v>0</v>
      </c>
      <c r="P69110" s="10"/>
      <c r="R69110" s="10"/>
      <c r="S69110" s="10"/>
      <c r="T69110" s="10"/>
    </row>
    <row r="69111" spans="13:20" x14ac:dyDescent="0.2">
      <c r="M69111">
        <v>0</v>
      </c>
      <c r="P69111" s="10"/>
      <c r="R69111" s="10"/>
      <c r="S69111" s="10"/>
      <c r="T69111" s="10"/>
    </row>
    <row r="69112" spans="13:20" x14ac:dyDescent="0.2">
      <c r="M69112">
        <v>0</v>
      </c>
      <c r="P69112" s="10"/>
      <c r="R69112" s="10"/>
      <c r="S69112" s="10"/>
      <c r="T69112" s="10"/>
    </row>
    <row r="69113" spans="13:20" x14ac:dyDescent="0.2">
      <c r="M69113">
        <v>0</v>
      </c>
      <c r="P69113" s="10"/>
      <c r="R69113" s="10"/>
      <c r="S69113" s="10"/>
      <c r="T69113" s="10"/>
    </row>
    <row r="69114" spans="13:20" x14ac:dyDescent="0.2">
      <c r="M69114">
        <v>0</v>
      </c>
      <c r="P69114" s="10"/>
      <c r="R69114" s="10"/>
      <c r="S69114" s="10"/>
      <c r="T69114" s="10"/>
    </row>
    <row r="69115" spans="13:20" x14ac:dyDescent="0.2">
      <c r="M69115">
        <v>0</v>
      </c>
      <c r="P69115" s="10"/>
      <c r="R69115" s="10"/>
      <c r="S69115" s="10"/>
      <c r="T69115" s="10"/>
    </row>
    <row r="69116" spans="13:20" x14ac:dyDescent="0.2">
      <c r="M69116">
        <v>0</v>
      </c>
      <c r="P69116" s="10"/>
      <c r="R69116" s="10"/>
      <c r="S69116" s="10"/>
      <c r="T69116" s="10"/>
    </row>
    <row r="69117" spans="13:20" x14ac:dyDescent="0.2">
      <c r="M69117">
        <v>0</v>
      </c>
      <c r="P69117" s="10"/>
      <c r="R69117" s="10"/>
      <c r="S69117" s="10"/>
      <c r="T69117" s="10"/>
    </row>
    <row r="69118" spans="13:20" x14ac:dyDescent="0.2">
      <c r="M69118">
        <v>0</v>
      </c>
      <c r="P69118" s="10"/>
      <c r="R69118" s="10"/>
      <c r="S69118" s="10"/>
      <c r="T69118" s="10"/>
    </row>
    <row r="69119" spans="13:20" x14ac:dyDescent="0.2">
      <c r="M69119">
        <v>0</v>
      </c>
      <c r="P69119" s="10"/>
      <c r="R69119" s="10"/>
      <c r="S69119" s="10"/>
      <c r="T69119" s="10"/>
    </row>
    <row r="69120" spans="13:20" x14ac:dyDescent="0.2">
      <c r="M69120">
        <v>0</v>
      </c>
      <c r="P69120" s="10"/>
      <c r="R69120" s="10"/>
      <c r="S69120" s="10"/>
      <c r="T69120" s="10"/>
    </row>
    <row r="69121" spans="13:20" x14ac:dyDescent="0.2">
      <c r="M69121">
        <v>0</v>
      </c>
      <c r="P69121" s="10"/>
      <c r="R69121" s="10"/>
      <c r="S69121" s="10"/>
      <c r="T69121" s="10"/>
    </row>
    <row r="69122" spans="13:20" x14ac:dyDescent="0.2">
      <c r="M69122">
        <v>0</v>
      </c>
      <c r="P69122" s="10"/>
      <c r="R69122" s="10"/>
      <c r="S69122" s="10"/>
      <c r="T69122" s="10"/>
    </row>
    <row r="69123" spans="13:20" x14ac:dyDescent="0.2">
      <c r="M69123">
        <v>0</v>
      </c>
      <c r="P69123" s="10"/>
      <c r="R69123" s="10"/>
      <c r="S69123" s="10"/>
      <c r="T69123" s="10"/>
    </row>
    <row r="69124" spans="13:20" x14ac:dyDescent="0.2">
      <c r="M69124">
        <v>0</v>
      </c>
      <c r="P69124" s="10"/>
      <c r="R69124" s="10"/>
      <c r="S69124" s="10"/>
      <c r="T69124" s="10"/>
    </row>
    <row r="69125" spans="13:20" x14ac:dyDescent="0.2">
      <c r="M69125">
        <v>0</v>
      </c>
      <c r="P69125" s="10"/>
      <c r="R69125" s="10"/>
      <c r="S69125" s="10"/>
      <c r="T69125" s="10"/>
    </row>
    <row r="69126" spans="13:20" x14ac:dyDescent="0.2">
      <c r="M69126">
        <v>0</v>
      </c>
      <c r="P69126" s="10"/>
      <c r="R69126" s="10"/>
      <c r="S69126" s="10"/>
      <c r="T69126" s="10"/>
    </row>
    <row r="69127" spans="13:20" x14ac:dyDescent="0.2">
      <c r="M69127">
        <v>0</v>
      </c>
      <c r="P69127" s="10"/>
      <c r="R69127" s="10"/>
      <c r="S69127" s="10"/>
      <c r="T69127" s="10"/>
    </row>
    <row r="69128" spans="13:20" x14ac:dyDescent="0.2">
      <c r="M69128">
        <v>0</v>
      </c>
      <c r="P69128" s="10"/>
      <c r="R69128" s="10"/>
      <c r="S69128" s="10"/>
      <c r="T69128" s="10"/>
    </row>
    <row r="69129" spans="13:20" x14ac:dyDescent="0.2">
      <c r="M69129">
        <v>0</v>
      </c>
      <c r="P69129" s="10"/>
      <c r="R69129" s="10"/>
      <c r="S69129" s="10"/>
      <c r="T69129" s="10"/>
    </row>
    <row r="69130" spans="13:20" x14ac:dyDescent="0.2">
      <c r="M69130">
        <v>0</v>
      </c>
      <c r="P69130" s="10"/>
      <c r="R69130" s="10"/>
      <c r="S69130" s="10"/>
      <c r="T69130" s="10"/>
    </row>
    <row r="69131" spans="13:20" x14ac:dyDescent="0.2">
      <c r="M69131">
        <v>0</v>
      </c>
      <c r="P69131" s="10"/>
      <c r="R69131" s="10"/>
      <c r="S69131" s="10"/>
      <c r="T69131" s="10"/>
    </row>
    <row r="69132" spans="13:20" x14ac:dyDescent="0.2">
      <c r="M69132">
        <v>0</v>
      </c>
      <c r="P69132" s="10"/>
      <c r="R69132" s="10"/>
      <c r="S69132" s="10"/>
      <c r="T69132" s="10"/>
    </row>
    <row r="69133" spans="13:20" x14ac:dyDescent="0.2">
      <c r="M69133">
        <v>0</v>
      </c>
      <c r="P69133" s="10"/>
      <c r="R69133" s="10"/>
      <c r="S69133" s="10"/>
      <c r="T69133" s="10"/>
    </row>
    <row r="69134" spans="13:20" x14ac:dyDescent="0.2">
      <c r="M69134">
        <v>0</v>
      </c>
      <c r="P69134" s="10"/>
      <c r="R69134" s="10"/>
      <c r="S69134" s="10"/>
      <c r="T69134" s="10"/>
    </row>
    <row r="69135" spans="13:20" x14ac:dyDescent="0.2">
      <c r="M69135">
        <v>0</v>
      </c>
      <c r="P69135" s="10"/>
      <c r="R69135" s="10"/>
      <c r="S69135" s="10"/>
      <c r="T69135" s="10"/>
    </row>
    <row r="69136" spans="13:20" x14ac:dyDescent="0.2">
      <c r="M69136">
        <v>0</v>
      </c>
      <c r="P69136" s="10"/>
      <c r="R69136" s="10"/>
      <c r="S69136" s="10"/>
      <c r="T69136" s="10"/>
    </row>
    <row r="69137" spans="13:20" x14ac:dyDescent="0.2">
      <c r="M69137">
        <v>0</v>
      </c>
      <c r="P69137" s="10"/>
      <c r="R69137" s="10"/>
      <c r="S69137" s="10"/>
      <c r="T69137" s="10"/>
    </row>
    <row r="69138" spans="13:20" x14ac:dyDescent="0.2">
      <c r="M69138">
        <v>0</v>
      </c>
      <c r="P69138" s="10"/>
      <c r="R69138" s="10"/>
      <c r="S69138" s="10"/>
      <c r="T69138" s="10"/>
    </row>
    <row r="69139" spans="13:20" x14ac:dyDescent="0.2">
      <c r="M69139">
        <v>0</v>
      </c>
      <c r="P69139" s="10"/>
      <c r="R69139" s="10"/>
      <c r="S69139" s="10"/>
      <c r="T69139" s="10"/>
    </row>
    <row r="69140" spans="13:20" x14ac:dyDescent="0.2">
      <c r="M69140">
        <v>0</v>
      </c>
      <c r="P69140" s="10"/>
      <c r="R69140" s="10"/>
      <c r="S69140" s="10"/>
      <c r="T69140" s="10"/>
    </row>
    <row r="69141" spans="13:20" x14ac:dyDescent="0.2">
      <c r="M69141">
        <v>0</v>
      </c>
      <c r="P69141" s="10"/>
      <c r="R69141" s="10"/>
      <c r="S69141" s="10"/>
      <c r="T69141" s="10"/>
    </row>
    <row r="69142" spans="13:20" x14ac:dyDescent="0.2">
      <c r="M69142">
        <v>0</v>
      </c>
      <c r="P69142" s="10"/>
      <c r="R69142" s="10"/>
      <c r="S69142" s="10"/>
      <c r="T69142" s="10"/>
    </row>
    <row r="69143" spans="13:20" x14ac:dyDescent="0.2">
      <c r="M69143">
        <v>0</v>
      </c>
      <c r="P69143" s="10"/>
      <c r="R69143" s="10"/>
      <c r="S69143" s="10"/>
      <c r="T69143" s="10"/>
    </row>
    <row r="69144" spans="13:20" x14ac:dyDescent="0.2">
      <c r="M69144">
        <v>0</v>
      </c>
      <c r="P69144" s="10"/>
      <c r="R69144" s="10"/>
      <c r="S69144" s="10"/>
      <c r="T69144" s="10"/>
    </row>
    <row r="69145" spans="13:20" x14ac:dyDescent="0.2">
      <c r="M69145">
        <v>0</v>
      </c>
      <c r="P69145" s="10"/>
      <c r="R69145" s="10"/>
      <c r="S69145" s="10"/>
      <c r="T69145" s="10"/>
    </row>
    <row r="69146" spans="13:20" x14ac:dyDescent="0.2">
      <c r="M69146">
        <v>0</v>
      </c>
      <c r="P69146" s="10"/>
      <c r="R69146" s="10"/>
      <c r="S69146" s="10"/>
      <c r="T69146" s="10"/>
    </row>
    <row r="69147" spans="13:20" x14ac:dyDescent="0.2">
      <c r="M69147">
        <v>0</v>
      </c>
      <c r="P69147" s="10"/>
      <c r="R69147" s="10"/>
      <c r="S69147" s="10"/>
      <c r="T69147" s="10"/>
    </row>
    <row r="69148" spans="13:20" x14ac:dyDescent="0.2">
      <c r="M69148">
        <v>0</v>
      </c>
      <c r="P69148" s="10"/>
      <c r="R69148" s="10"/>
      <c r="S69148" s="10"/>
      <c r="T69148" s="10"/>
    </row>
    <row r="69149" spans="13:20" x14ac:dyDescent="0.2">
      <c r="M69149">
        <v>0</v>
      </c>
      <c r="P69149" s="10"/>
      <c r="R69149" s="10"/>
      <c r="S69149" s="10"/>
      <c r="T69149" s="10"/>
    </row>
    <row r="69150" spans="13:20" x14ac:dyDescent="0.2">
      <c r="M69150">
        <v>0</v>
      </c>
      <c r="P69150" s="10"/>
      <c r="R69150" s="10"/>
      <c r="S69150" s="10"/>
      <c r="T69150" s="10"/>
    </row>
    <row r="69151" spans="13:20" x14ac:dyDescent="0.2">
      <c r="M69151">
        <v>0</v>
      </c>
      <c r="P69151" s="10"/>
      <c r="R69151" s="10"/>
      <c r="S69151" s="10"/>
      <c r="T69151" s="10"/>
    </row>
    <row r="69152" spans="13:20" x14ac:dyDescent="0.2">
      <c r="M69152">
        <v>0</v>
      </c>
      <c r="P69152" s="10"/>
      <c r="R69152" s="10"/>
      <c r="S69152" s="10"/>
      <c r="T69152" s="10"/>
    </row>
    <row r="69153" spans="13:20" x14ac:dyDescent="0.2">
      <c r="M69153">
        <v>0</v>
      </c>
      <c r="P69153" s="10"/>
      <c r="R69153" s="10"/>
      <c r="S69153" s="10"/>
      <c r="T69153" s="10"/>
    </row>
    <row r="69154" spans="13:20" x14ac:dyDescent="0.2">
      <c r="M69154">
        <v>0</v>
      </c>
      <c r="P69154" s="10"/>
      <c r="R69154" s="10"/>
      <c r="S69154" s="10"/>
      <c r="T69154" s="10"/>
    </row>
    <row r="69155" spans="13:20" x14ac:dyDescent="0.2">
      <c r="M69155">
        <v>0</v>
      </c>
      <c r="P69155" s="10"/>
      <c r="R69155" s="10"/>
      <c r="S69155" s="10"/>
      <c r="T69155" s="10"/>
    </row>
    <row r="69156" spans="13:20" x14ac:dyDescent="0.2">
      <c r="M69156">
        <v>0</v>
      </c>
      <c r="P69156" s="10"/>
      <c r="R69156" s="10"/>
      <c r="S69156" s="10"/>
      <c r="T69156" s="10"/>
    </row>
    <row r="69157" spans="13:20" x14ac:dyDescent="0.2">
      <c r="M69157">
        <v>0</v>
      </c>
      <c r="P69157" s="10"/>
      <c r="R69157" s="10"/>
      <c r="S69157" s="10"/>
      <c r="T69157" s="10"/>
    </row>
    <row r="69158" spans="13:20" x14ac:dyDescent="0.2">
      <c r="M69158">
        <v>0</v>
      </c>
      <c r="P69158" s="10"/>
      <c r="R69158" s="10"/>
      <c r="S69158" s="10"/>
      <c r="T69158" s="10"/>
    </row>
    <row r="69159" spans="13:20" x14ac:dyDescent="0.2">
      <c r="M69159">
        <v>0</v>
      </c>
      <c r="P69159" s="10"/>
      <c r="R69159" s="10"/>
      <c r="S69159" s="10"/>
      <c r="T69159" s="10"/>
    </row>
    <row r="69160" spans="13:20" x14ac:dyDescent="0.2">
      <c r="M69160">
        <v>0</v>
      </c>
      <c r="P69160" s="10"/>
      <c r="R69160" s="10"/>
      <c r="S69160" s="10"/>
      <c r="T69160" s="10"/>
    </row>
    <row r="69161" spans="13:20" x14ac:dyDescent="0.2">
      <c r="M69161">
        <v>0</v>
      </c>
      <c r="P69161" s="10"/>
      <c r="R69161" s="10"/>
      <c r="S69161" s="10"/>
      <c r="T69161" s="10"/>
    </row>
    <row r="69162" spans="13:20" x14ac:dyDescent="0.2">
      <c r="M69162">
        <v>0</v>
      </c>
      <c r="P69162" s="10"/>
      <c r="R69162" s="10"/>
      <c r="S69162" s="10"/>
      <c r="T69162" s="10"/>
    </row>
    <row r="69163" spans="13:20" x14ac:dyDescent="0.2">
      <c r="M69163">
        <v>0</v>
      </c>
      <c r="P69163" s="10"/>
      <c r="R69163" s="10"/>
      <c r="S69163" s="10"/>
      <c r="T69163" s="10"/>
    </row>
    <row r="69164" spans="13:20" x14ac:dyDescent="0.2">
      <c r="M69164">
        <v>0</v>
      </c>
      <c r="P69164" s="10"/>
      <c r="R69164" s="10"/>
      <c r="S69164" s="10"/>
      <c r="T69164" s="10"/>
    </row>
    <row r="69165" spans="13:20" x14ac:dyDescent="0.2">
      <c r="M69165">
        <v>0</v>
      </c>
      <c r="P69165" s="10"/>
      <c r="R69165" s="10"/>
      <c r="S69165" s="10"/>
      <c r="T69165" s="10"/>
    </row>
    <row r="69166" spans="13:20" x14ac:dyDescent="0.2">
      <c r="M69166">
        <v>0</v>
      </c>
      <c r="P69166" s="10"/>
      <c r="R69166" s="10"/>
      <c r="S69166" s="10"/>
      <c r="T69166" s="10"/>
    </row>
    <row r="69167" spans="13:20" x14ac:dyDescent="0.2">
      <c r="M69167">
        <v>0</v>
      </c>
      <c r="P69167" s="10"/>
      <c r="R69167" s="10"/>
      <c r="S69167" s="10"/>
      <c r="T69167" s="10"/>
    </row>
    <row r="69168" spans="13:20" x14ac:dyDescent="0.2">
      <c r="M69168">
        <v>0</v>
      </c>
      <c r="P69168" s="10"/>
      <c r="R69168" s="10"/>
      <c r="S69168" s="10"/>
      <c r="T69168" s="10"/>
    </row>
    <row r="69169" spans="13:20" x14ac:dyDescent="0.2">
      <c r="M69169">
        <v>0</v>
      </c>
      <c r="P69169" s="10"/>
      <c r="R69169" s="10"/>
      <c r="S69169" s="10"/>
      <c r="T69169" s="10"/>
    </row>
    <row r="69170" spans="13:20" x14ac:dyDescent="0.2">
      <c r="M69170">
        <v>0</v>
      </c>
      <c r="P69170" s="10"/>
      <c r="R69170" s="10"/>
      <c r="S69170" s="10"/>
      <c r="T69170" s="10"/>
    </row>
    <row r="69171" spans="13:20" x14ac:dyDescent="0.2">
      <c r="M69171">
        <v>0</v>
      </c>
      <c r="P69171" s="10"/>
      <c r="R69171" s="10"/>
      <c r="S69171" s="10"/>
      <c r="T69171" s="10"/>
    </row>
    <row r="69172" spans="13:20" x14ac:dyDescent="0.2">
      <c r="M69172">
        <v>0</v>
      </c>
      <c r="P69172" s="10"/>
      <c r="R69172" s="10"/>
      <c r="S69172" s="10"/>
      <c r="T69172" s="10"/>
    </row>
    <row r="69173" spans="13:20" x14ac:dyDescent="0.2">
      <c r="M69173">
        <v>0</v>
      </c>
      <c r="P69173" s="10"/>
      <c r="R69173" s="10"/>
      <c r="S69173" s="10"/>
      <c r="T69173" s="10"/>
    </row>
    <row r="69174" spans="13:20" x14ac:dyDescent="0.2">
      <c r="M69174">
        <v>0</v>
      </c>
      <c r="P69174" s="10"/>
      <c r="R69174" s="10"/>
      <c r="S69174" s="10"/>
      <c r="T69174" s="10"/>
    </row>
    <row r="69175" spans="13:20" x14ac:dyDescent="0.2">
      <c r="M69175">
        <v>0</v>
      </c>
      <c r="P69175" s="10"/>
      <c r="R69175" s="10"/>
      <c r="S69175" s="10"/>
      <c r="T69175" s="10"/>
    </row>
    <row r="69176" spans="13:20" x14ac:dyDescent="0.2">
      <c r="M69176">
        <v>0</v>
      </c>
      <c r="P69176" s="10"/>
      <c r="R69176" s="10"/>
      <c r="S69176" s="10"/>
      <c r="T69176" s="10"/>
    </row>
    <row r="69177" spans="13:20" x14ac:dyDescent="0.2">
      <c r="M69177">
        <v>0</v>
      </c>
      <c r="P69177" s="10"/>
      <c r="R69177" s="10"/>
      <c r="S69177" s="10"/>
      <c r="T69177" s="10"/>
    </row>
    <row r="69178" spans="13:20" x14ac:dyDescent="0.2">
      <c r="M69178">
        <v>0</v>
      </c>
      <c r="P69178" s="10"/>
      <c r="R69178" s="10"/>
      <c r="S69178" s="10"/>
      <c r="T69178" s="10"/>
    </row>
    <row r="69179" spans="13:20" x14ac:dyDescent="0.2">
      <c r="M69179">
        <v>0</v>
      </c>
      <c r="P69179" s="10"/>
      <c r="R69179" s="10"/>
      <c r="S69179" s="10"/>
      <c r="T69179" s="10"/>
    </row>
    <row r="69180" spans="13:20" x14ac:dyDescent="0.2">
      <c r="M69180">
        <v>0</v>
      </c>
      <c r="P69180" s="10"/>
      <c r="R69180" s="10"/>
      <c r="S69180" s="10"/>
      <c r="T69180" s="10"/>
    </row>
    <row r="69181" spans="13:20" x14ac:dyDescent="0.2">
      <c r="M69181">
        <v>0</v>
      </c>
      <c r="P69181" s="10"/>
      <c r="R69181" s="10"/>
      <c r="S69181" s="10"/>
      <c r="T69181" s="10"/>
    </row>
    <row r="69182" spans="13:20" x14ac:dyDescent="0.2">
      <c r="M69182">
        <v>0</v>
      </c>
      <c r="P69182" s="10"/>
      <c r="R69182" s="10"/>
      <c r="S69182" s="10"/>
      <c r="T69182" s="10"/>
    </row>
    <row r="69183" spans="13:20" x14ac:dyDescent="0.2">
      <c r="M69183">
        <v>0</v>
      </c>
      <c r="P69183" s="10"/>
      <c r="R69183" s="10"/>
      <c r="S69183" s="10"/>
      <c r="T69183" s="10"/>
    </row>
    <row r="69184" spans="13:20" x14ac:dyDescent="0.2">
      <c r="M69184">
        <v>0</v>
      </c>
      <c r="P69184" s="10"/>
      <c r="R69184" s="10"/>
      <c r="S69184" s="10"/>
      <c r="T69184" s="10"/>
    </row>
    <row r="69185" spans="13:20" x14ac:dyDescent="0.2">
      <c r="M69185">
        <v>0</v>
      </c>
      <c r="P69185" s="10"/>
      <c r="R69185" s="10"/>
      <c r="S69185" s="10"/>
      <c r="T69185" s="10"/>
    </row>
    <row r="69186" spans="13:20" x14ac:dyDescent="0.2">
      <c r="M69186">
        <v>0</v>
      </c>
      <c r="P69186" s="10"/>
      <c r="R69186" s="10"/>
      <c r="S69186" s="10"/>
      <c r="T69186" s="10"/>
    </row>
    <row r="69187" spans="13:20" x14ac:dyDescent="0.2">
      <c r="M69187">
        <v>0</v>
      </c>
      <c r="P69187" s="10"/>
      <c r="R69187" s="10"/>
      <c r="S69187" s="10"/>
      <c r="T69187" s="10"/>
    </row>
    <row r="69188" spans="13:20" x14ac:dyDescent="0.2">
      <c r="M69188">
        <v>0</v>
      </c>
      <c r="P69188" s="10"/>
      <c r="R69188" s="10"/>
      <c r="S69188" s="10"/>
      <c r="T69188" s="10"/>
    </row>
    <row r="69189" spans="13:20" x14ac:dyDescent="0.2">
      <c r="M69189">
        <v>0</v>
      </c>
      <c r="P69189" s="10"/>
      <c r="R69189" s="10"/>
      <c r="S69189" s="10"/>
      <c r="T69189" s="10"/>
    </row>
    <row r="69190" spans="13:20" x14ac:dyDescent="0.2">
      <c r="M69190">
        <v>0</v>
      </c>
      <c r="P69190" s="10"/>
      <c r="R69190" s="10"/>
      <c r="S69190" s="10"/>
      <c r="T69190" s="10"/>
    </row>
    <row r="69191" spans="13:20" x14ac:dyDescent="0.2">
      <c r="M69191">
        <v>0</v>
      </c>
      <c r="P69191" s="10"/>
      <c r="R69191" s="10"/>
      <c r="S69191" s="10"/>
      <c r="T69191" s="10"/>
    </row>
    <row r="69192" spans="13:20" x14ac:dyDescent="0.2">
      <c r="M69192">
        <v>0</v>
      </c>
      <c r="P69192" s="10"/>
      <c r="R69192" s="10"/>
      <c r="S69192" s="10"/>
      <c r="T69192" s="10"/>
    </row>
    <row r="69193" spans="13:20" x14ac:dyDescent="0.2">
      <c r="M69193">
        <v>0</v>
      </c>
      <c r="P69193" s="10"/>
      <c r="R69193" s="10"/>
      <c r="S69193" s="10"/>
      <c r="T69193" s="10"/>
    </row>
    <row r="69194" spans="13:20" x14ac:dyDescent="0.2">
      <c r="M69194">
        <v>0</v>
      </c>
      <c r="P69194" s="10"/>
      <c r="R69194" s="10"/>
      <c r="S69194" s="10"/>
      <c r="T69194" s="10"/>
    </row>
    <row r="69195" spans="13:20" x14ac:dyDescent="0.2">
      <c r="M69195">
        <v>0</v>
      </c>
      <c r="P69195" s="10"/>
      <c r="R69195" s="10"/>
      <c r="S69195" s="10"/>
      <c r="T69195" s="10"/>
    </row>
    <row r="69196" spans="13:20" x14ac:dyDescent="0.2">
      <c r="M69196">
        <v>0</v>
      </c>
      <c r="P69196" s="10"/>
      <c r="R69196" s="10"/>
      <c r="S69196" s="10"/>
      <c r="T69196" s="10"/>
    </row>
    <row r="69197" spans="13:20" x14ac:dyDescent="0.2">
      <c r="M69197">
        <v>0</v>
      </c>
      <c r="P69197" s="10"/>
      <c r="R69197" s="10"/>
      <c r="S69197" s="10"/>
      <c r="T69197" s="10"/>
    </row>
    <row r="69198" spans="13:20" x14ac:dyDescent="0.2">
      <c r="M69198">
        <v>0</v>
      </c>
      <c r="P69198" s="10"/>
      <c r="R69198" s="10"/>
      <c r="S69198" s="10"/>
      <c r="T69198" s="10"/>
    </row>
    <row r="69199" spans="13:20" x14ac:dyDescent="0.2">
      <c r="M69199">
        <v>0</v>
      </c>
      <c r="P69199" s="10"/>
      <c r="R69199" s="10"/>
      <c r="S69199" s="10"/>
      <c r="T69199" s="10"/>
    </row>
    <row r="69200" spans="13:20" x14ac:dyDescent="0.2">
      <c r="M69200">
        <v>0</v>
      </c>
      <c r="P69200" s="10"/>
      <c r="R69200" s="10"/>
      <c r="S69200" s="10"/>
      <c r="T69200" s="10"/>
    </row>
    <row r="69201" spans="13:20" x14ac:dyDescent="0.2">
      <c r="M69201">
        <v>0</v>
      </c>
      <c r="P69201" s="10"/>
      <c r="R69201" s="10"/>
      <c r="S69201" s="10"/>
      <c r="T69201" s="10"/>
    </row>
    <row r="69202" spans="13:20" x14ac:dyDescent="0.2">
      <c r="M69202">
        <v>0</v>
      </c>
      <c r="P69202" s="10"/>
      <c r="R69202" s="10"/>
      <c r="S69202" s="10"/>
      <c r="T69202" s="10"/>
    </row>
    <row r="69203" spans="13:20" x14ac:dyDescent="0.2">
      <c r="M69203">
        <v>0</v>
      </c>
      <c r="P69203" s="10"/>
      <c r="R69203" s="10"/>
      <c r="S69203" s="10"/>
      <c r="T69203" s="10"/>
    </row>
    <row r="69204" spans="13:20" x14ac:dyDescent="0.2">
      <c r="M69204">
        <v>0</v>
      </c>
      <c r="P69204" s="10"/>
      <c r="R69204" s="10"/>
      <c r="S69204" s="10"/>
      <c r="T69204" s="10"/>
    </row>
    <row r="69205" spans="13:20" x14ac:dyDescent="0.2">
      <c r="M69205">
        <v>0</v>
      </c>
      <c r="P69205" s="10"/>
      <c r="R69205" s="10"/>
      <c r="S69205" s="10"/>
      <c r="T69205" s="10"/>
    </row>
    <row r="69206" spans="13:20" x14ac:dyDescent="0.2">
      <c r="M69206">
        <v>0</v>
      </c>
      <c r="P69206" s="10"/>
      <c r="R69206" s="10"/>
      <c r="S69206" s="10"/>
      <c r="T69206" s="10"/>
    </row>
    <row r="69207" spans="13:20" x14ac:dyDescent="0.2">
      <c r="M69207">
        <v>0</v>
      </c>
      <c r="P69207" s="10"/>
      <c r="R69207" s="10"/>
      <c r="S69207" s="10"/>
      <c r="T69207" s="10"/>
    </row>
    <row r="69208" spans="13:20" x14ac:dyDescent="0.2">
      <c r="M69208">
        <v>0</v>
      </c>
      <c r="P69208" s="10"/>
      <c r="R69208" s="10"/>
      <c r="S69208" s="10"/>
      <c r="T69208" s="10"/>
    </row>
    <row r="69209" spans="13:20" x14ac:dyDescent="0.2">
      <c r="M69209">
        <v>0</v>
      </c>
      <c r="P69209" s="10"/>
      <c r="R69209" s="10"/>
      <c r="S69209" s="10"/>
      <c r="T69209" s="10"/>
    </row>
    <row r="69210" spans="13:20" x14ac:dyDescent="0.2">
      <c r="M69210">
        <v>0</v>
      </c>
      <c r="P69210" s="10"/>
      <c r="R69210" s="10"/>
      <c r="S69210" s="10"/>
      <c r="T69210" s="10"/>
    </row>
    <row r="69211" spans="13:20" x14ac:dyDescent="0.2">
      <c r="M69211">
        <v>0</v>
      </c>
      <c r="P69211" s="10"/>
      <c r="R69211" s="10"/>
      <c r="S69211" s="10"/>
      <c r="T69211" s="10"/>
    </row>
    <row r="69212" spans="13:20" x14ac:dyDescent="0.2">
      <c r="M69212">
        <v>0</v>
      </c>
      <c r="P69212" s="10"/>
      <c r="R69212" s="10"/>
      <c r="S69212" s="10"/>
      <c r="T69212" s="10"/>
    </row>
    <row r="69213" spans="13:20" x14ac:dyDescent="0.2">
      <c r="M69213">
        <v>0</v>
      </c>
      <c r="P69213" s="10"/>
      <c r="R69213" s="10"/>
      <c r="S69213" s="10"/>
      <c r="T69213" s="10"/>
    </row>
    <row r="69214" spans="13:20" x14ac:dyDescent="0.2">
      <c r="M69214">
        <v>0</v>
      </c>
      <c r="P69214" s="10"/>
      <c r="R69214" s="10"/>
      <c r="S69214" s="10"/>
      <c r="T69214" s="10"/>
    </row>
    <row r="69215" spans="13:20" x14ac:dyDescent="0.2">
      <c r="M69215">
        <v>0</v>
      </c>
      <c r="P69215" s="10"/>
      <c r="R69215" s="10"/>
      <c r="S69215" s="10"/>
      <c r="T69215" s="10"/>
    </row>
    <row r="69216" spans="13:20" x14ac:dyDescent="0.2">
      <c r="M69216">
        <v>0</v>
      </c>
      <c r="P69216" s="10"/>
      <c r="R69216" s="10"/>
      <c r="S69216" s="10"/>
      <c r="T69216" s="10"/>
    </row>
    <row r="69217" spans="13:20" x14ac:dyDescent="0.2">
      <c r="M69217">
        <v>0</v>
      </c>
      <c r="P69217" s="10"/>
      <c r="R69217" s="10"/>
      <c r="S69217" s="10"/>
      <c r="T69217" s="10"/>
    </row>
    <row r="69218" spans="13:20" x14ac:dyDescent="0.2">
      <c r="M69218">
        <v>0</v>
      </c>
      <c r="P69218" s="10"/>
      <c r="R69218" s="10"/>
      <c r="S69218" s="10"/>
      <c r="T69218" s="10"/>
    </row>
    <row r="69219" spans="13:20" x14ac:dyDescent="0.2">
      <c r="M69219">
        <v>0</v>
      </c>
      <c r="P69219" s="10"/>
      <c r="R69219" s="10"/>
      <c r="S69219" s="10"/>
      <c r="T69219" s="10"/>
    </row>
    <row r="69220" spans="13:20" x14ac:dyDescent="0.2">
      <c r="M69220">
        <v>0</v>
      </c>
      <c r="P69220" s="10"/>
      <c r="R69220" s="10"/>
      <c r="S69220" s="10"/>
      <c r="T69220" s="10"/>
    </row>
    <row r="69221" spans="13:20" x14ac:dyDescent="0.2">
      <c r="M69221">
        <v>0</v>
      </c>
      <c r="P69221" s="10"/>
      <c r="R69221" s="10"/>
      <c r="S69221" s="10"/>
      <c r="T69221" s="10"/>
    </row>
    <row r="69222" spans="13:20" x14ac:dyDescent="0.2">
      <c r="M69222">
        <v>0</v>
      </c>
      <c r="P69222" s="10"/>
      <c r="R69222" s="10"/>
      <c r="S69222" s="10"/>
      <c r="T69222" s="10"/>
    </row>
    <row r="69223" spans="13:20" x14ac:dyDescent="0.2">
      <c r="M69223">
        <v>0</v>
      </c>
      <c r="P69223" s="10"/>
      <c r="R69223" s="10"/>
      <c r="S69223" s="10"/>
      <c r="T69223" s="10"/>
    </row>
    <row r="69224" spans="13:20" x14ac:dyDescent="0.2">
      <c r="M69224">
        <v>0</v>
      </c>
      <c r="P69224" s="10"/>
      <c r="R69224" s="10"/>
      <c r="S69224" s="10"/>
      <c r="T69224" s="10"/>
    </row>
    <row r="69225" spans="13:20" x14ac:dyDescent="0.2">
      <c r="M69225">
        <v>0</v>
      </c>
      <c r="P69225" s="10"/>
      <c r="R69225" s="10"/>
      <c r="S69225" s="10"/>
      <c r="T69225" s="10"/>
    </row>
    <row r="69226" spans="13:20" x14ac:dyDescent="0.2">
      <c r="M69226">
        <v>0</v>
      </c>
      <c r="P69226" s="10"/>
      <c r="R69226" s="10"/>
      <c r="S69226" s="10"/>
      <c r="T69226" s="10"/>
    </row>
    <row r="69227" spans="13:20" x14ac:dyDescent="0.2">
      <c r="M69227">
        <v>0</v>
      </c>
      <c r="P69227" s="10"/>
      <c r="R69227" s="10"/>
      <c r="S69227" s="10"/>
      <c r="T69227" s="10"/>
    </row>
    <row r="69228" spans="13:20" x14ac:dyDescent="0.2">
      <c r="M69228">
        <v>0</v>
      </c>
      <c r="P69228" s="10"/>
      <c r="R69228" s="10"/>
      <c r="S69228" s="10"/>
      <c r="T69228" s="10"/>
    </row>
    <row r="69229" spans="13:20" x14ac:dyDescent="0.2">
      <c r="M69229">
        <v>0</v>
      </c>
      <c r="P69229" s="10"/>
      <c r="R69229" s="10"/>
      <c r="S69229" s="10"/>
      <c r="T69229" s="10"/>
    </row>
    <row r="69230" spans="13:20" x14ac:dyDescent="0.2">
      <c r="M69230">
        <v>0</v>
      </c>
      <c r="P69230" s="10"/>
      <c r="R69230" s="10"/>
      <c r="S69230" s="10"/>
      <c r="T69230" s="10"/>
    </row>
    <row r="69231" spans="13:20" x14ac:dyDescent="0.2">
      <c r="M69231">
        <v>0</v>
      </c>
      <c r="P69231" s="10"/>
      <c r="R69231" s="10"/>
      <c r="S69231" s="10"/>
      <c r="T69231" s="10"/>
    </row>
    <row r="69232" spans="13:20" x14ac:dyDescent="0.2">
      <c r="M69232">
        <v>0</v>
      </c>
      <c r="P69232" s="10"/>
      <c r="R69232" s="10"/>
      <c r="S69232" s="10"/>
      <c r="T69232" s="10"/>
    </row>
    <row r="69233" spans="13:20" x14ac:dyDescent="0.2">
      <c r="M69233">
        <v>0</v>
      </c>
      <c r="P69233" s="10"/>
      <c r="R69233" s="10"/>
      <c r="S69233" s="10"/>
      <c r="T69233" s="10"/>
    </row>
    <row r="69234" spans="13:20" x14ac:dyDescent="0.2">
      <c r="M69234">
        <v>0</v>
      </c>
      <c r="P69234" s="10"/>
      <c r="R69234" s="10"/>
      <c r="S69234" s="10"/>
      <c r="T69234" s="10"/>
    </row>
    <row r="69235" spans="13:20" x14ac:dyDescent="0.2">
      <c r="M69235">
        <v>0</v>
      </c>
      <c r="P69235" s="10"/>
      <c r="R69235" s="10"/>
      <c r="S69235" s="10"/>
      <c r="T69235" s="10"/>
    </row>
    <row r="69236" spans="13:20" x14ac:dyDescent="0.2">
      <c r="M69236">
        <v>0</v>
      </c>
      <c r="P69236" s="10"/>
      <c r="R69236" s="10"/>
      <c r="S69236" s="10"/>
      <c r="T69236" s="10"/>
    </row>
    <row r="69237" spans="13:20" x14ac:dyDescent="0.2">
      <c r="M69237">
        <v>0</v>
      </c>
      <c r="P69237" s="10"/>
      <c r="R69237" s="10"/>
      <c r="S69237" s="10"/>
      <c r="T69237" s="10"/>
    </row>
    <row r="69238" spans="13:20" x14ac:dyDescent="0.2">
      <c r="M69238">
        <v>0</v>
      </c>
      <c r="P69238" s="10"/>
      <c r="R69238" s="10"/>
      <c r="S69238" s="10"/>
      <c r="T69238" s="10"/>
    </row>
    <row r="69239" spans="13:20" x14ac:dyDescent="0.2">
      <c r="M69239">
        <v>0</v>
      </c>
      <c r="P69239" s="10"/>
      <c r="R69239" s="10"/>
      <c r="S69239" s="10"/>
      <c r="T69239" s="10"/>
    </row>
    <row r="69240" spans="13:20" x14ac:dyDescent="0.2">
      <c r="M69240">
        <v>0</v>
      </c>
      <c r="P69240" s="10"/>
      <c r="R69240" s="10"/>
      <c r="S69240" s="10"/>
      <c r="T69240" s="10"/>
    </row>
    <row r="69241" spans="13:20" x14ac:dyDescent="0.2">
      <c r="M69241">
        <v>0</v>
      </c>
      <c r="P69241" s="10"/>
      <c r="R69241" s="10"/>
      <c r="S69241" s="10"/>
      <c r="T69241" s="10"/>
    </row>
    <row r="69242" spans="13:20" x14ac:dyDescent="0.2">
      <c r="M69242">
        <v>0</v>
      </c>
      <c r="P69242" s="10"/>
      <c r="R69242" s="10"/>
      <c r="S69242" s="10"/>
      <c r="T69242" s="10"/>
    </row>
    <row r="69243" spans="13:20" x14ac:dyDescent="0.2">
      <c r="M69243">
        <v>0</v>
      </c>
      <c r="P69243" s="10"/>
      <c r="R69243" s="10"/>
      <c r="S69243" s="10"/>
      <c r="T69243" s="10"/>
    </row>
    <row r="69244" spans="13:20" x14ac:dyDescent="0.2">
      <c r="M69244">
        <v>0</v>
      </c>
      <c r="P69244" s="10"/>
      <c r="R69244" s="10"/>
      <c r="S69244" s="10"/>
      <c r="T69244" s="10"/>
    </row>
    <row r="69245" spans="13:20" x14ac:dyDescent="0.2">
      <c r="M69245">
        <v>0</v>
      </c>
      <c r="P69245" s="10"/>
      <c r="R69245" s="10"/>
      <c r="S69245" s="10"/>
      <c r="T69245" s="10"/>
    </row>
    <row r="69246" spans="13:20" x14ac:dyDescent="0.2">
      <c r="M69246">
        <v>0</v>
      </c>
      <c r="P69246" s="10"/>
      <c r="R69246" s="10"/>
      <c r="S69246" s="10"/>
      <c r="T69246" s="10"/>
    </row>
    <row r="69247" spans="13:20" x14ac:dyDescent="0.2">
      <c r="M69247">
        <v>0</v>
      </c>
      <c r="P69247" s="10"/>
      <c r="R69247" s="10"/>
      <c r="S69247" s="10"/>
      <c r="T69247" s="10"/>
    </row>
    <row r="69248" spans="13:20" x14ac:dyDescent="0.2">
      <c r="M69248">
        <v>0</v>
      </c>
      <c r="P69248" s="10"/>
      <c r="R69248" s="10"/>
      <c r="S69248" s="10"/>
      <c r="T69248" s="10"/>
    </row>
    <row r="69249" spans="13:20" x14ac:dyDescent="0.2">
      <c r="M69249">
        <v>0</v>
      </c>
      <c r="P69249" s="10"/>
      <c r="R69249" s="10"/>
      <c r="S69249" s="10"/>
      <c r="T69249" s="10"/>
    </row>
    <row r="69250" spans="13:20" x14ac:dyDescent="0.2">
      <c r="M69250">
        <v>0</v>
      </c>
      <c r="P69250" s="10"/>
      <c r="R69250" s="10"/>
      <c r="S69250" s="10"/>
      <c r="T69250" s="10"/>
    </row>
    <row r="69251" spans="13:20" x14ac:dyDescent="0.2">
      <c r="M69251">
        <v>0</v>
      </c>
      <c r="P69251" s="10"/>
      <c r="R69251" s="10"/>
      <c r="S69251" s="10"/>
      <c r="T69251" s="10"/>
    </row>
    <row r="69252" spans="13:20" x14ac:dyDescent="0.2">
      <c r="M69252">
        <v>0</v>
      </c>
      <c r="P69252" s="10"/>
      <c r="R69252" s="10"/>
      <c r="S69252" s="10"/>
      <c r="T69252" s="10"/>
    </row>
    <row r="69253" spans="13:20" x14ac:dyDescent="0.2">
      <c r="M69253">
        <v>0</v>
      </c>
      <c r="P69253" s="10"/>
      <c r="R69253" s="10"/>
      <c r="S69253" s="10"/>
      <c r="T69253" s="10"/>
    </row>
    <row r="69254" spans="13:20" x14ac:dyDescent="0.2">
      <c r="M69254">
        <v>0</v>
      </c>
      <c r="P69254" s="10"/>
      <c r="R69254" s="10"/>
      <c r="S69254" s="10"/>
      <c r="T69254" s="10"/>
    </row>
    <row r="69255" spans="13:20" x14ac:dyDescent="0.2">
      <c r="M69255">
        <v>0</v>
      </c>
      <c r="P69255" s="10"/>
      <c r="R69255" s="10"/>
      <c r="S69255" s="10"/>
      <c r="T69255" s="10"/>
    </row>
    <row r="69256" spans="13:20" x14ac:dyDescent="0.2">
      <c r="M69256">
        <v>0</v>
      </c>
      <c r="P69256" s="10"/>
      <c r="R69256" s="10"/>
      <c r="S69256" s="10"/>
      <c r="T69256" s="10"/>
    </row>
    <row r="69257" spans="13:20" x14ac:dyDescent="0.2">
      <c r="M69257">
        <v>0</v>
      </c>
      <c r="P69257" s="10"/>
      <c r="R69257" s="10"/>
      <c r="S69257" s="10"/>
      <c r="T69257" s="10"/>
    </row>
    <row r="69258" spans="13:20" x14ac:dyDescent="0.2">
      <c r="M69258">
        <v>0</v>
      </c>
      <c r="P69258" s="10"/>
      <c r="R69258" s="10"/>
      <c r="S69258" s="10"/>
      <c r="T69258" s="10"/>
    </row>
    <row r="69259" spans="13:20" x14ac:dyDescent="0.2">
      <c r="M69259">
        <v>0</v>
      </c>
      <c r="P69259" s="10"/>
      <c r="R69259" s="10"/>
      <c r="S69259" s="10"/>
      <c r="T69259" s="10"/>
    </row>
    <row r="69260" spans="13:20" x14ac:dyDescent="0.2">
      <c r="M69260">
        <v>0</v>
      </c>
      <c r="P69260" s="10"/>
      <c r="R69260" s="10"/>
      <c r="S69260" s="10"/>
      <c r="T69260" s="10"/>
    </row>
    <row r="69261" spans="13:20" x14ac:dyDescent="0.2">
      <c r="M69261">
        <v>0</v>
      </c>
      <c r="P69261" s="10"/>
      <c r="R69261" s="10"/>
      <c r="S69261" s="10"/>
      <c r="T69261" s="10"/>
    </row>
    <row r="69262" spans="13:20" x14ac:dyDescent="0.2">
      <c r="M69262">
        <v>0</v>
      </c>
      <c r="P69262" s="10"/>
      <c r="R69262" s="10"/>
      <c r="S69262" s="10"/>
      <c r="T69262" s="10"/>
    </row>
    <row r="69263" spans="13:20" x14ac:dyDescent="0.2">
      <c r="M69263">
        <v>0</v>
      </c>
      <c r="P69263" s="10"/>
      <c r="R69263" s="10"/>
      <c r="S69263" s="10"/>
      <c r="T69263" s="10"/>
    </row>
    <row r="69264" spans="13:20" x14ac:dyDescent="0.2">
      <c r="M69264">
        <v>0</v>
      </c>
      <c r="P69264" s="10"/>
      <c r="R69264" s="10"/>
      <c r="S69264" s="10"/>
      <c r="T69264" s="10"/>
    </row>
    <row r="69265" spans="13:20" x14ac:dyDescent="0.2">
      <c r="M69265">
        <v>0</v>
      </c>
      <c r="P69265" s="10"/>
      <c r="R69265" s="10"/>
      <c r="S69265" s="10"/>
      <c r="T69265" s="10"/>
    </row>
    <row r="69266" spans="13:20" x14ac:dyDescent="0.2">
      <c r="M69266">
        <v>0</v>
      </c>
      <c r="P69266" s="10"/>
      <c r="R69266" s="10"/>
      <c r="S69266" s="10"/>
      <c r="T69266" s="10"/>
    </row>
    <row r="69267" spans="13:20" x14ac:dyDescent="0.2">
      <c r="M69267">
        <v>0</v>
      </c>
      <c r="P69267" s="10"/>
      <c r="R69267" s="10"/>
      <c r="S69267" s="10"/>
      <c r="T69267" s="10"/>
    </row>
    <row r="69268" spans="13:20" x14ac:dyDescent="0.2">
      <c r="M69268">
        <v>0</v>
      </c>
      <c r="P69268" s="10"/>
      <c r="R69268" s="10"/>
      <c r="S69268" s="10"/>
      <c r="T69268" s="10"/>
    </row>
    <row r="69269" spans="13:20" x14ac:dyDescent="0.2">
      <c r="M69269">
        <v>0</v>
      </c>
      <c r="P69269" s="10"/>
      <c r="R69269" s="10"/>
      <c r="S69269" s="10"/>
      <c r="T69269" s="10"/>
    </row>
    <row r="69270" spans="13:20" x14ac:dyDescent="0.2">
      <c r="M69270">
        <v>0</v>
      </c>
      <c r="P69270" s="10"/>
      <c r="R69270" s="10"/>
      <c r="S69270" s="10"/>
      <c r="T69270" s="10"/>
    </row>
    <row r="69271" spans="13:20" x14ac:dyDescent="0.2">
      <c r="M69271">
        <v>0</v>
      </c>
      <c r="P69271" s="10"/>
      <c r="R69271" s="10"/>
      <c r="S69271" s="10"/>
      <c r="T69271" s="10"/>
    </row>
    <row r="69272" spans="13:20" x14ac:dyDescent="0.2">
      <c r="M69272">
        <v>0</v>
      </c>
      <c r="P69272" s="10"/>
      <c r="R69272" s="10"/>
      <c r="S69272" s="10"/>
      <c r="T69272" s="10"/>
    </row>
    <row r="69273" spans="13:20" x14ac:dyDescent="0.2">
      <c r="M69273">
        <v>0</v>
      </c>
      <c r="P69273" s="10"/>
      <c r="R69273" s="10"/>
      <c r="S69273" s="10"/>
      <c r="T69273" s="10"/>
    </row>
    <row r="69274" spans="13:20" x14ac:dyDescent="0.2">
      <c r="M69274">
        <v>0</v>
      </c>
      <c r="P69274" s="10"/>
      <c r="R69274" s="10"/>
      <c r="S69274" s="10"/>
      <c r="T69274" s="10"/>
    </row>
    <row r="69275" spans="13:20" x14ac:dyDescent="0.2">
      <c r="M69275">
        <v>0</v>
      </c>
      <c r="P69275" s="10"/>
      <c r="R69275" s="10"/>
      <c r="S69275" s="10"/>
      <c r="T69275" s="10"/>
    </row>
    <row r="69276" spans="13:20" x14ac:dyDescent="0.2">
      <c r="M69276">
        <v>0</v>
      </c>
      <c r="P69276" s="10"/>
      <c r="R69276" s="10"/>
      <c r="S69276" s="10"/>
      <c r="T69276" s="10"/>
    </row>
    <row r="69277" spans="13:20" x14ac:dyDescent="0.2">
      <c r="M69277">
        <v>0</v>
      </c>
      <c r="P69277" s="10"/>
      <c r="R69277" s="10"/>
      <c r="S69277" s="10"/>
      <c r="T69277" s="10"/>
    </row>
    <row r="69278" spans="13:20" x14ac:dyDescent="0.2">
      <c r="M69278">
        <v>0</v>
      </c>
      <c r="P69278" s="10"/>
      <c r="R69278" s="10"/>
      <c r="S69278" s="10"/>
      <c r="T69278" s="10"/>
    </row>
    <row r="69279" spans="13:20" x14ac:dyDescent="0.2">
      <c r="M69279">
        <v>0</v>
      </c>
      <c r="P69279" s="10"/>
      <c r="R69279" s="10"/>
      <c r="S69279" s="10"/>
      <c r="T69279" s="10"/>
    </row>
    <row r="69280" spans="13:20" x14ac:dyDescent="0.2">
      <c r="M69280">
        <v>0</v>
      </c>
      <c r="P69280" s="10"/>
      <c r="R69280" s="10"/>
      <c r="S69280" s="10"/>
      <c r="T69280" s="10"/>
    </row>
    <row r="69281" spans="13:20" x14ac:dyDescent="0.2">
      <c r="M69281">
        <v>0</v>
      </c>
      <c r="P69281" s="10"/>
      <c r="R69281" s="10"/>
      <c r="S69281" s="10"/>
      <c r="T69281" s="10"/>
    </row>
    <row r="69282" spans="13:20" x14ac:dyDescent="0.2">
      <c r="M69282">
        <v>0</v>
      </c>
      <c r="P69282" s="10"/>
      <c r="R69282" s="10"/>
      <c r="S69282" s="10"/>
      <c r="T69282" s="10"/>
    </row>
    <row r="69283" spans="13:20" x14ac:dyDescent="0.2">
      <c r="M69283">
        <v>0</v>
      </c>
      <c r="P69283" s="10"/>
      <c r="R69283" s="10"/>
      <c r="S69283" s="10"/>
      <c r="T69283" s="10"/>
    </row>
    <row r="69284" spans="13:20" x14ac:dyDescent="0.2">
      <c r="M69284">
        <v>0</v>
      </c>
      <c r="P69284" s="10"/>
      <c r="R69284" s="10"/>
      <c r="S69284" s="10"/>
      <c r="T69284" s="10"/>
    </row>
    <row r="69285" spans="13:20" x14ac:dyDescent="0.2">
      <c r="M69285">
        <v>0</v>
      </c>
      <c r="P69285" s="10"/>
      <c r="R69285" s="10"/>
      <c r="S69285" s="10"/>
      <c r="T69285" s="10"/>
    </row>
    <row r="69286" spans="13:20" x14ac:dyDescent="0.2">
      <c r="M69286">
        <v>0</v>
      </c>
      <c r="P69286" s="10"/>
      <c r="R69286" s="10"/>
      <c r="S69286" s="10"/>
      <c r="T69286" s="10"/>
    </row>
    <row r="69287" spans="13:20" x14ac:dyDescent="0.2">
      <c r="M69287">
        <v>0</v>
      </c>
      <c r="P69287" s="10"/>
      <c r="R69287" s="10"/>
      <c r="S69287" s="10"/>
      <c r="T69287" s="10"/>
    </row>
    <row r="69288" spans="13:20" x14ac:dyDescent="0.2">
      <c r="M69288">
        <v>0</v>
      </c>
      <c r="P69288" s="10"/>
      <c r="R69288" s="10"/>
      <c r="S69288" s="10"/>
      <c r="T69288" s="10"/>
    </row>
    <row r="69289" spans="13:20" x14ac:dyDescent="0.2">
      <c r="M69289">
        <v>0</v>
      </c>
      <c r="P69289" s="10"/>
      <c r="R69289" s="10"/>
      <c r="S69289" s="10"/>
      <c r="T69289" s="10"/>
    </row>
    <row r="69290" spans="13:20" x14ac:dyDescent="0.2">
      <c r="M69290">
        <v>0</v>
      </c>
      <c r="P69290" s="10"/>
      <c r="R69290" s="10"/>
      <c r="S69290" s="10"/>
      <c r="T69290" s="10"/>
    </row>
    <row r="69291" spans="13:20" x14ac:dyDescent="0.2">
      <c r="M69291">
        <v>0</v>
      </c>
      <c r="P69291" s="10"/>
      <c r="R69291" s="10"/>
      <c r="S69291" s="10"/>
      <c r="T69291" s="10"/>
    </row>
    <row r="69292" spans="13:20" x14ac:dyDescent="0.2">
      <c r="M69292">
        <v>0</v>
      </c>
      <c r="P69292" s="10"/>
      <c r="R69292" s="10"/>
      <c r="S69292" s="10"/>
      <c r="T69292" s="10"/>
    </row>
    <row r="69293" spans="13:20" x14ac:dyDescent="0.2">
      <c r="M69293">
        <v>0</v>
      </c>
      <c r="P69293" s="10"/>
      <c r="R69293" s="10"/>
      <c r="S69293" s="10"/>
      <c r="T69293" s="10"/>
    </row>
    <row r="69294" spans="13:20" x14ac:dyDescent="0.2">
      <c r="M69294">
        <v>0</v>
      </c>
      <c r="P69294" s="10"/>
      <c r="R69294" s="10"/>
      <c r="S69294" s="10"/>
      <c r="T69294" s="10"/>
    </row>
    <row r="69295" spans="13:20" x14ac:dyDescent="0.2">
      <c r="M69295">
        <v>0</v>
      </c>
      <c r="P69295" s="10"/>
      <c r="R69295" s="10"/>
      <c r="S69295" s="10"/>
      <c r="T69295" s="10"/>
    </row>
    <row r="69296" spans="13:20" x14ac:dyDescent="0.2">
      <c r="M69296">
        <v>0</v>
      </c>
      <c r="P69296" s="10"/>
      <c r="R69296" s="10"/>
      <c r="S69296" s="10"/>
      <c r="T69296" s="10"/>
    </row>
    <row r="69297" spans="13:20" x14ac:dyDescent="0.2">
      <c r="M69297">
        <v>0</v>
      </c>
      <c r="P69297" s="10"/>
      <c r="R69297" s="10"/>
      <c r="S69297" s="10"/>
      <c r="T69297" s="10"/>
    </row>
    <row r="69298" spans="13:20" x14ac:dyDescent="0.2">
      <c r="M69298">
        <v>0</v>
      </c>
      <c r="P69298" s="10"/>
      <c r="R69298" s="10"/>
      <c r="S69298" s="10"/>
      <c r="T69298" s="10"/>
    </row>
    <row r="69299" spans="13:20" x14ac:dyDescent="0.2">
      <c r="M69299">
        <v>0</v>
      </c>
      <c r="P69299" s="10"/>
      <c r="R69299" s="10"/>
      <c r="S69299" s="10"/>
      <c r="T69299" s="10"/>
    </row>
    <row r="69300" spans="13:20" x14ac:dyDescent="0.2">
      <c r="M69300">
        <v>0</v>
      </c>
      <c r="P69300" s="10"/>
      <c r="R69300" s="10"/>
      <c r="S69300" s="10"/>
      <c r="T69300" s="10"/>
    </row>
    <row r="69301" spans="13:20" x14ac:dyDescent="0.2">
      <c r="M69301">
        <v>0</v>
      </c>
      <c r="P69301" s="10"/>
      <c r="R69301" s="10"/>
      <c r="S69301" s="10"/>
      <c r="T69301" s="10"/>
    </row>
    <row r="69302" spans="13:20" x14ac:dyDescent="0.2">
      <c r="M69302">
        <v>0</v>
      </c>
      <c r="P69302" s="10"/>
      <c r="R69302" s="10"/>
      <c r="S69302" s="10"/>
      <c r="T69302" s="10"/>
    </row>
    <row r="69303" spans="13:20" x14ac:dyDescent="0.2">
      <c r="M69303">
        <v>0</v>
      </c>
      <c r="P69303" s="10"/>
      <c r="R69303" s="10"/>
      <c r="S69303" s="10"/>
      <c r="T69303" s="10"/>
    </row>
    <row r="69304" spans="13:20" x14ac:dyDescent="0.2">
      <c r="M69304">
        <v>0</v>
      </c>
      <c r="P69304" s="10"/>
      <c r="R69304" s="10"/>
      <c r="S69304" s="10"/>
      <c r="T69304" s="10"/>
    </row>
    <row r="69305" spans="13:20" x14ac:dyDescent="0.2">
      <c r="M69305">
        <v>0</v>
      </c>
      <c r="P69305" s="10"/>
      <c r="R69305" s="10"/>
      <c r="S69305" s="10"/>
      <c r="T69305" s="10"/>
    </row>
    <row r="69306" spans="13:20" x14ac:dyDescent="0.2">
      <c r="M69306">
        <v>0</v>
      </c>
      <c r="P69306" s="10"/>
      <c r="R69306" s="10"/>
      <c r="S69306" s="10"/>
      <c r="T69306" s="10"/>
    </row>
    <row r="69307" spans="13:20" x14ac:dyDescent="0.2">
      <c r="M69307">
        <v>0</v>
      </c>
      <c r="P69307" s="10"/>
      <c r="R69307" s="10"/>
      <c r="S69307" s="10"/>
      <c r="T69307" s="10"/>
    </row>
    <row r="69308" spans="13:20" x14ac:dyDescent="0.2">
      <c r="M69308">
        <v>0</v>
      </c>
      <c r="P69308" s="10"/>
      <c r="R69308" s="10"/>
      <c r="S69308" s="10"/>
      <c r="T69308" s="10"/>
    </row>
    <row r="69309" spans="13:20" x14ac:dyDescent="0.2">
      <c r="M69309">
        <v>0</v>
      </c>
      <c r="P69309" s="10"/>
      <c r="R69309" s="10"/>
      <c r="S69309" s="10"/>
      <c r="T69309" s="10"/>
    </row>
    <row r="69310" spans="13:20" x14ac:dyDescent="0.2">
      <c r="M69310">
        <v>0</v>
      </c>
      <c r="P69310" s="10"/>
      <c r="R69310" s="10"/>
      <c r="S69310" s="10"/>
      <c r="T69310" s="10"/>
    </row>
    <row r="69311" spans="13:20" x14ac:dyDescent="0.2">
      <c r="M69311">
        <v>0</v>
      </c>
      <c r="P69311" s="10"/>
      <c r="R69311" s="10"/>
      <c r="S69311" s="10"/>
      <c r="T69311" s="10"/>
    </row>
    <row r="69312" spans="13:20" x14ac:dyDescent="0.2">
      <c r="M69312">
        <v>0</v>
      </c>
      <c r="P69312" s="10"/>
      <c r="R69312" s="10"/>
      <c r="S69312" s="10"/>
      <c r="T69312" s="10"/>
    </row>
    <row r="69313" spans="13:20" x14ac:dyDescent="0.2">
      <c r="M69313">
        <v>0</v>
      </c>
      <c r="P69313" s="10"/>
      <c r="R69313" s="10"/>
      <c r="S69313" s="10"/>
      <c r="T69313" s="10"/>
    </row>
    <row r="69314" spans="13:20" x14ac:dyDescent="0.2">
      <c r="M69314">
        <v>0</v>
      </c>
      <c r="P69314" s="10"/>
      <c r="R69314" s="10"/>
      <c r="S69314" s="10"/>
      <c r="T69314" s="10"/>
    </row>
    <row r="69315" spans="13:20" x14ac:dyDescent="0.2">
      <c r="M69315">
        <v>0</v>
      </c>
      <c r="P69315" s="10"/>
      <c r="R69315" s="10"/>
      <c r="S69315" s="10"/>
      <c r="T69315" s="10"/>
    </row>
    <row r="69316" spans="13:20" x14ac:dyDescent="0.2">
      <c r="M69316">
        <v>0</v>
      </c>
      <c r="P69316" s="10"/>
      <c r="R69316" s="10"/>
      <c r="S69316" s="10"/>
      <c r="T69316" s="10"/>
    </row>
    <row r="69317" spans="13:20" x14ac:dyDescent="0.2">
      <c r="M69317">
        <v>0</v>
      </c>
      <c r="P69317" s="10"/>
      <c r="R69317" s="10"/>
      <c r="S69317" s="10"/>
      <c r="T69317" s="10"/>
    </row>
    <row r="69318" spans="13:20" x14ac:dyDescent="0.2">
      <c r="M69318">
        <v>0</v>
      </c>
      <c r="P69318" s="10"/>
      <c r="R69318" s="10"/>
      <c r="S69318" s="10"/>
      <c r="T69318" s="10"/>
    </row>
    <row r="69319" spans="13:20" x14ac:dyDescent="0.2">
      <c r="M69319">
        <v>0</v>
      </c>
      <c r="P69319" s="10"/>
      <c r="R69319" s="10"/>
      <c r="S69319" s="10"/>
      <c r="T69319" s="10"/>
    </row>
    <row r="69320" spans="13:20" x14ac:dyDescent="0.2">
      <c r="M69320">
        <v>0</v>
      </c>
      <c r="P69320" s="10"/>
      <c r="R69320" s="10"/>
      <c r="S69320" s="10"/>
      <c r="T69320" s="10"/>
    </row>
    <row r="69321" spans="13:20" x14ac:dyDescent="0.2">
      <c r="M69321">
        <v>0</v>
      </c>
      <c r="P69321" s="10"/>
      <c r="R69321" s="10"/>
      <c r="S69321" s="10"/>
      <c r="T69321" s="10"/>
    </row>
    <row r="69322" spans="13:20" x14ac:dyDescent="0.2">
      <c r="M69322">
        <v>0</v>
      </c>
      <c r="P69322" s="10"/>
      <c r="R69322" s="10"/>
      <c r="S69322" s="10"/>
      <c r="T69322" s="10"/>
    </row>
    <row r="69323" spans="13:20" x14ac:dyDescent="0.2">
      <c r="M69323">
        <v>0</v>
      </c>
      <c r="P69323" s="10"/>
      <c r="R69323" s="10"/>
      <c r="S69323" s="10"/>
      <c r="T69323" s="10"/>
    </row>
    <row r="69324" spans="13:20" x14ac:dyDescent="0.2">
      <c r="M69324">
        <v>0</v>
      </c>
      <c r="P69324" s="10"/>
      <c r="R69324" s="10"/>
      <c r="S69324" s="10"/>
      <c r="T69324" s="10"/>
    </row>
    <row r="69325" spans="13:20" x14ac:dyDescent="0.2">
      <c r="M69325">
        <v>0</v>
      </c>
      <c r="P69325" s="10"/>
      <c r="R69325" s="10"/>
      <c r="S69325" s="10"/>
      <c r="T69325" s="10"/>
    </row>
    <row r="69326" spans="13:20" x14ac:dyDescent="0.2">
      <c r="M69326">
        <v>0</v>
      </c>
      <c r="P69326" s="10"/>
      <c r="R69326" s="10"/>
      <c r="S69326" s="10"/>
      <c r="T69326" s="10"/>
    </row>
    <row r="69327" spans="13:20" x14ac:dyDescent="0.2">
      <c r="M69327">
        <v>0</v>
      </c>
      <c r="P69327" s="10"/>
      <c r="R69327" s="10"/>
      <c r="S69327" s="10"/>
      <c r="T69327" s="10"/>
    </row>
    <row r="69328" spans="13:20" x14ac:dyDescent="0.2">
      <c r="M69328">
        <v>0</v>
      </c>
      <c r="P69328" s="10"/>
      <c r="R69328" s="10"/>
      <c r="S69328" s="10"/>
      <c r="T69328" s="10"/>
    </row>
    <row r="69329" spans="13:20" x14ac:dyDescent="0.2">
      <c r="M69329">
        <v>0</v>
      </c>
      <c r="P69329" s="10"/>
      <c r="R69329" s="10"/>
      <c r="S69329" s="10"/>
      <c r="T69329" s="10"/>
    </row>
    <row r="69330" spans="13:20" x14ac:dyDescent="0.2">
      <c r="M69330">
        <v>0</v>
      </c>
      <c r="P69330" s="10"/>
      <c r="R69330" s="10"/>
      <c r="S69330" s="10"/>
      <c r="T69330" s="10"/>
    </row>
    <row r="69331" spans="13:20" x14ac:dyDescent="0.2">
      <c r="M69331">
        <v>0</v>
      </c>
      <c r="P69331" s="10"/>
      <c r="R69331" s="10"/>
      <c r="S69331" s="10"/>
      <c r="T69331" s="10"/>
    </row>
    <row r="69332" spans="13:20" x14ac:dyDescent="0.2">
      <c r="M69332">
        <v>0</v>
      </c>
      <c r="P69332" s="10"/>
      <c r="R69332" s="10"/>
      <c r="S69332" s="10"/>
      <c r="T69332" s="10"/>
    </row>
    <row r="69333" spans="13:20" x14ac:dyDescent="0.2">
      <c r="M69333">
        <v>0</v>
      </c>
      <c r="P69333" s="10"/>
      <c r="R69333" s="10"/>
      <c r="S69333" s="10"/>
      <c r="T69333" s="10"/>
    </row>
    <row r="69334" spans="13:20" x14ac:dyDescent="0.2">
      <c r="M69334">
        <v>0</v>
      </c>
      <c r="P69334" s="10"/>
      <c r="R69334" s="10"/>
      <c r="S69334" s="10"/>
      <c r="T69334" s="10"/>
    </row>
    <row r="69335" spans="13:20" x14ac:dyDescent="0.2">
      <c r="M69335">
        <v>0</v>
      </c>
      <c r="P69335" s="10"/>
      <c r="R69335" s="10"/>
      <c r="S69335" s="10"/>
      <c r="T69335" s="10"/>
    </row>
    <row r="69336" spans="13:20" x14ac:dyDescent="0.2">
      <c r="M69336">
        <v>0</v>
      </c>
      <c r="P69336" s="10"/>
      <c r="R69336" s="10"/>
      <c r="S69336" s="10"/>
      <c r="T69336" s="10"/>
    </row>
    <row r="69337" spans="13:20" x14ac:dyDescent="0.2">
      <c r="M69337">
        <v>0</v>
      </c>
      <c r="P69337" s="10"/>
      <c r="R69337" s="10"/>
      <c r="S69337" s="10"/>
      <c r="T69337" s="10"/>
    </row>
    <row r="69338" spans="13:20" x14ac:dyDescent="0.2">
      <c r="M69338">
        <v>0</v>
      </c>
      <c r="P69338" s="10"/>
      <c r="R69338" s="10"/>
      <c r="S69338" s="10"/>
      <c r="T69338" s="10"/>
    </row>
    <row r="69339" spans="13:20" x14ac:dyDescent="0.2">
      <c r="M69339">
        <v>1</v>
      </c>
      <c r="P69339" s="10"/>
      <c r="R69339" s="10"/>
      <c r="S69339" s="10"/>
      <c r="T69339" s="10"/>
    </row>
    <row r="69340" spans="13:20" x14ac:dyDescent="0.2">
      <c r="M69340">
        <v>0</v>
      </c>
      <c r="P69340" s="10"/>
      <c r="R69340" s="10"/>
      <c r="S69340" s="10"/>
      <c r="T69340" s="10"/>
    </row>
    <row r="69341" spans="13:20" x14ac:dyDescent="0.2">
      <c r="M69341">
        <v>0</v>
      </c>
      <c r="P69341" s="10"/>
      <c r="R69341" s="10"/>
      <c r="S69341" s="10"/>
      <c r="T69341" s="10"/>
    </row>
    <row r="69342" spans="13:20" x14ac:dyDescent="0.2">
      <c r="M69342">
        <v>1</v>
      </c>
      <c r="P69342" s="10"/>
      <c r="R69342" s="10"/>
      <c r="S69342" s="10"/>
      <c r="T69342" s="10"/>
    </row>
    <row r="69343" spans="13:20" x14ac:dyDescent="0.2">
      <c r="M69343">
        <v>0</v>
      </c>
      <c r="P69343" s="10"/>
      <c r="R69343" s="10"/>
      <c r="S69343" s="10"/>
      <c r="T69343" s="10"/>
    </row>
    <row r="69344" spans="13:20" x14ac:dyDescent="0.2">
      <c r="M69344">
        <v>0</v>
      </c>
      <c r="P69344" s="10"/>
      <c r="R69344" s="10"/>
      <c r="S69344" s="10"/>
      <c r="T69344" s="10"/>
    </row>
    <row r="69345" spans="13:20" x14ac:dyDescent="0.2">
      <c r="M69345">
        <v>1</v>
      </c>
      <c r="P69345" s="10"/>
      <c r="R69345" s="10"/>
      <c r="S69345" s="10"/>
      <c r="T69345" s="10"/>
    </row>
    <row r="69346" spans="13:20" x14ac:dyDescent="0.2">
      <c r="M69346">
        <v>0</v>
      </c>
      <c r="P69346" s="10"/>
      <c r="R69346" s="10"/>
      <c r="S69346" s="10"/>
      <c r="T69346" s="10"/>
    </row>
    <row r="69347" spans="13:20" x14ac:dyDescent="0.2">
      <c r="M69347">
        <v>1</v>
      </c>
      <c r="P69347" s="10"/>
      <c r="R69347" s="10"/>
      <c r="S69347" s="10"/>
      <c r="T69347" s="10"/>
    </row>
    <row r="69348" spans="13:20" x14ac:dyDescent="0.2">
      <c r="M69348">
        <v>0</v>
      </c>
      <c r="P69348" s="10"/>
      <c r="R69348" s="10"/>
      <c r="S69348" s="10"/>
      <c r="T69348" s="10"/>
    </row>
    <row r="69349" spans="13:20" x14ac:dyDescent="0.2">
      <c r="M69349">
        <v>0</v>
      </c>
      <c r="P69349" s="10"/>
      <c r="R69349" s="10"/>
      <c r="S69349" s="10"/>
      <c r="T69349" s="10"/>
    </row>
    <row r="69350" spans="13:20" x14ac:dyDescent="0.2">
      <c r="M69350">
        <v>1</v>
      </c>
      <c r="P69350" s="10"/>
      <c r="R69350" s="10"/>
      <c r="S69350" s="10"/>
      <c r="T69350" s="10"/>
    </row>
    <row r="69351" spans="13:20" x14ac:dyDescent="0.2">
      <c r="M69351">
        <v>0</v>
      </c>
      <c r="P69351" s="10"/>
      <c r="R69351" s="10"/>
      <c r="S69351" s="10"/>
      <c r="T69351" s="10"/>
    </row>
    <row r="69352" spans="13:20" x14ac:dyDescent="0.2">
      <c r="M69352">
        <v>0</v>
      </c>
      <c r="P69352" s="10"/>
      <c r="R69352" s="10"/>
      <c r="S69352" s="10"/>
      <c r="T69352" s="10"/>
    </row>
    <row r="69353" spans="13:20" x14ac:dyDescent="0.2">
      <c r="M69353">
        <v>0</v>
      </c>
      <c r="P69353" s="10"/>
      <c r="R69353" s="10"/>
      <c r="S69353" s="10"/>
      <c r="T69353" s="10"/>
    </row>
    <row r="69354" spans="13:20" x14ac:dyDescent="0.2">
      <c r="M69354">
        <v>1</v>
      </c>
      <c r="P69354" s="10"/>
      <c r="R69354" s="10"/>
      <c r="S69354" s="10"/>
      <c r="T69354" s="10"/>
    </row>
    <row r="69355" spans="13:20" x14ac:dyDescent="0.2">
      <c r="M69355">
        <v>0</v>
      </c>
      <c r="P69355" s="10"/>
      <c r="R69355" s="10"/>
      <c r="S69355" s="10"/>
      <c r="T69355" s="10"/>
    </row>
    <row r="69356" spans="13:20" x14ac:dyDescent="0.2">
      <c r="M69356">
        <v>0</v>
      </c>
      <c r="P69356" s="10"/>
      <c r="R69356" s="10"/>
      <c r="S69356" s="10"/>
      <c r="T69356" s="10"/>
    </row>
    <row r="69357" spans="13:20" x14ac:dyDescent="0.2">
      <c r="M69357">
        <v>1</v>
      </c>
      <c r="P69357" s="10"/>
      <c r="R69357" s="10"/>
      <c r="S69357" s="10"/>
      <c r="T69357" s="10"/>
    </row>
    <row r="69358" spans="13:20" x14ac:dyDescent="0.2">
      <c r="M69358">
        <v>0</v>
      </c>
      <c r="P69358" s="10"/>
      <c r="R69358" s="10"/>
      <c r="S69358" s="10"/>
      <c r="T69358" s="10"/>
    </row>
    <row r="69359" spans="13:20" x14ac:dyDescent="0.2">
      <c r="M69359">
        <v>1</v>
      </c>
      <c r="P69359" s="10"/>
      <c r="R69359" s="10"/>
      <c r="S69359" s="10"/>
      <c r="T69359" s="10"/>
    </row>
    <row r="69360" spans="13:20" x14ac:dyDescent="0.2">
      <c r="M69360">
        <v>0</v>
      </c>
      <c r="P69360" s="10"/>
      <c r="R69360" s="10"/>
      <c r="S69360" s="10"/>
      <c r="T69360" s="10"/>
    </row>
    <row r="69361" spans="13:20" x14ac:dyDescent="0.2">
      <c r="M69361">
        <v>0</v>
      </c>
      <c r="P69361" s="10"/>
      <c r="R69361" s="10"/>
      <c r="S69361" s="10"/>
      <c r="T69361" s="10"/>
    </row>
    <row r="69362" spans="13:20" x14ac:dyDescent="0.2">
      <c r="M69362">
        <v>1</v>
      </c>
      <c r="P69362" s="10"/>
      <c r="R69362" s="10"/>
      <c r="S69362" s="10"/>
      <c r="T69362" s="10"/>
    </row>
    <row r="69363" spans="13:20" x14ac:dyDescent="0.2">
      <c r="M69363">
        <v>0</v>
      </c>
      <c r="P69363" s="10"/>
      <c r="R69363" s="10"/>
      <c r="S69363" s="10"/>
      <c r="T69363" s="10"/>
    </row>
    <row r="69364" spans="13:20" x14ac:dyDescent="0.2">
      <c r="M69364">
        <v>1</v>
      </c>
      <c r="P69364" s="10"/>
      <c r="R69364" s="10"/>
      <c r="S69364" s="10"/>
      <c r="T69364" s="10"/>
    </row>
    <row r="69365" spans="13:20" x14ac:dyDescent="0.2">
      <c r="M69365">
        <v>0</v>
      </c>
      <c r="P69365" s="10"/>
      <c r="R69365" s="10"/>
      <c r="S69365" s="10"/>
      <c r="T69365" s="10"/>
    </row>
    <row r="69366" spans="13:20" x14ac:dyDescent="0.2">
      <c r="M69366">
        <v>0</v>
      </c>
      <c r="P69366" s="10"/>
      <c r="R69366" s="10"/>
      <c r="S69366" s="10"/>
      <c r="T69366" s="10"/>
    </row>
    <row r="69367" spans="13:20" x14ac:dyDescent="0.2">
      <c r="M69367">
        <v>1</v>
      </c>
      <c r="P69367" s="10"/>
      <c r="R69367" s="10"/>
      <c r="S69367" s="10"/>
      <c r="T69367" s="10"/>
    </row>
    <row r="69368" spans="13:20" x14ac:dyDescent="0.2">
      <c r="M69368">
        <v>0</v>
      </c>
      <c r="P69368" s="10"/>
      <c r="R69368" s="10"/>
      <c r="S69368" s="10"/>
      <c r="T69368" s="10"/>
    </row>
    <row r="69369" spans="13:20" x14ac:dyDescent="0.2">
      <c r="M69369">
        <v>1</v>
      </c>
      <c r="P69369" s="10"/>
      <c r="R69369" s="10"/>
      <c r="S69369" s="10"/>
      <c r="T69369" s="10"/>
    </row>
    <row r="69370" spans="13:20" x14ac:dyDescent="0.2">
      <c r="M69370">
        <v>0</v>
      </c>
      <c r="P69370" s="10"/>
      <c r="R69370" s="10"/>
      <c r="S69370" s="10"/>
      <c r="T69370" s="10"/>
    </row>
    <row r="69371" spans="13:20" x14ac:dyDescent="0.2">
      <c r="M69371">
        <v>0</v>
      </c>
      <c r="P69371" s="10"/>
      <c r="R69371" s="10"/>
      <c r="S69371" s="10"/>
      <c r="T69371" s="10"/>
    </row>
    <row r="69372" spans="13:20" x14ac:dyDescent="0.2">
      <c r="M69372">
        <v>1</v>
      </c>
      <c r="P69372" s="10"/>
      <c r="R69372" s="10"/>
      <c r="S69372" s="10"/>
      <c r="T69372" s="10"/>
    </row>
    <row r="69373" spans="13:20" x14ac:dyDescent="0.2">
      <c r="M69373">
        <v>0</v>
      </c>
      <c r="P69373" s="10"/>
      <c r="R69373" s="10"/>
      <c r="S69373" s="10"/>
      <c r="T69373" s="10"/>
    </row>
    <row r="69374" spans="13:20" x14ac:dyDescent="0.2">
      <c r="M69374">
        <v>1</v>
      </c>
      <c r="P69374" s="10"/>
      <c r="R69374" s="10"/>
      <c r="S69374" s="10"/>
      <c r="T69374" s="10"/>
    </row>
    <row r="69375" spans="13:20" x14ac:dyDescent="0.2">
      <c r="M69375">
        <v>0</v>
      </c>
      <c r="P69375" s="10"/>
      <c r="R69375" s="10"/>
      <c r="S69375" s="10"/>
      <c r="T69375" s="10"/>
    </row>
    <row r="69376" spans="13:20" x14ac:dyDescent="0.2">
      <c r="M69376">
        <v>0</v>
      </c>
      <c r="P69376" s="10"/>
      <c r="R69376" s="10"/>
      <c r="S69376" s="10"/>
      <c r="T69376" s="10"/>
    </row>
    <row r="69377" spans="13:20" x14ac:dyDescent="0.2">
      <c r="M69377">
        <v>1</v>
      </c>
      <c r="P69377" s="10"/>
      <c r="R69377" s="10"/>
      <c r="S69377" s="10"/>
      <c r="T69377" s="10"/>
    </row>
    <row r="69378" spans="13:20" x14ac:dyDescent="0.2">
      <c r="M69378">
        <v>0</v>
      </c>
      <c r="P69378" s="10"/>
      <c r="R69378" s="10"/>
      <c r="S69378" s="10"/>
      <c r="T69378" s="10"/>
    </row>
    <row r="69379" spans="13:20" x14ac:dyDescent="0.2">
      <c r="M69379">
        <v>0</v>
      </c>
      <c r="P69379" s="10"/>
      <c r="R69379" s="10"/>
      <c r="S69379" s="10"/>
      <c r="T69379" s="10"/>
    </row>
    <row r="69380" spans="13:20" x14ac:dyDescent="0.2">
      <c r="M69380">
        <v>1</v>
      </c>
      <c r="P69380" s="10"/>
      <c r="R69380" s="10"/>
      <c r="S69380" s="10"/>
      <c r="T69380" s="10"/>
    </row>
    <row r="69381" spans="13:20" x14ac:dyDescent="0.2">
      <c r="M69381">
        <v>0</v>
      </c>
      <c r="P69381" s="10"/>
      <c r="R69381" s="10"/>
      <c r="S69381" s="10"/>
      <c r="T69381" s="10"/>
    </row>
    <row r="69382" spans="13:20" x14ac:dyDescent="0.2">
      <c r="M69382">
        <v>1</v>
      </c>
      <c r="P69382" s="10"/>
      <c r="R69382" s="10"/>
      <c r="S69382" s="10"/>
      <c r="T69382" s="10"/>
    </row>
    <row r="69383" spans="13:20" x14ac:dyDescent="0.2">
      <c r="M69383">
        <v>0</v>
      </c>
      <c r="P69383" s="10"/>
      <c r="R69383" s="10"/>
      <c r="S69383" s="10"/>
      <c r="T69383" s="10"/>
    </row>
    <row r="69384" spans="13:20" x14ac:dyDescent="0.2">
      <c r="M69384">
        <v>0</v>
      </c>
      <c r="P69384" s="10"/>
      <c r="R69384" s="10"/>
      <c r="S69384" s="10"/>
      <c r="T69384" s="10"/>
    </row>
    <row r="69385" spans="13:20" x14ac:dyDescent="0.2">
      <c r="M69385">
        <v>1</v>
      </c>
      <c r="P69385" s="10"/>
      <c r="R69385" s="10"/>
      <c r="S69385" s="10"/>
      <c r="T69385" s="10"/>
    </row>
    <row r="69386" spans="13:20" x14ac:dyDescent="0.2">
      <c r="M69386">
        <v>0</v>
      </c>
      <c r="P69386" s="10"/>
      <c r="R69386" s="10"/>
      <c r="S69386" s="10"/>
      <c r="T69386" s="10"/>
    </row>
    <row r="69387" spans="13:20" x14ac:dyDescent="0.2">
      <c r="M69387">
        <v>1</v>
      </c>
      <c r="P69387" s="10"/>
      <c r="R69387" s="10"/>
      <c r="S69387" s="10"/>
      <c r="T69387" s="10"/>
    </row>
    <row r="69388" spans="13:20" x14ac:dyDescent="0.2">
      <c r="M69388">
        <v>0</v>
      </c>
      <c r="P69388" s="10"/>
      <c r="R69388" s="10"/>
      <c r="S69388" s="10"/>
      <c r="T69388" s="10"/>
    </row>
    <row r="69389" spans="13:20" x14ac:dyDescent="0.2">
      <c r="M69389">
        <v>0</v>
      </c>
      <c r="P69389" s="10"/>
      <c r="R69389" s="10"/>
      <c r="S69389" s="10"/>
      <c r="T69389" s="10"/>
    </row>
    <row r="69390" spans="13:20" x14ac:dyDescent="0.2">
      <c r="M69390">
        <v>1</v>
      </c>
      <c r="P69390" s="10"/>
      <c r="R69390" s="10"/>
      <c r="S69390" s="10"/>
      <c r="T69390" s="10"/>
    </row>
    <row r="69391" spans="13:20" x14ac:dyDescent="0.2">
      <c r="M69391">
        <v>0</v>
      </c>
      <c r="P69391" s="10"/>
      <c r="R69391" s="10"/>
      <c r="S69391" s="10"/>
      <c r="T69391" s="10"/>
    </row>
    <row r="69392" spans="13:20" x14ac:dyDescent="0.2">
      <c r="M69392">
        <v>0</v>
      </c>
      <c r="P69392" s="10"/>
      <c r="R69392" s="10"/>
      <c r="S69392" s="10"/>
      <c r="T69392" s="10"/>
    </row>
    <row r="69393" spans="13:20" x14ac:dyDescent="0.2">
      <c r="M69393">
        <v>1</v>
      </c>
      <c r="P69393" s="10"/>
      <c r="R69393" s="10"/>
      <c r="S69393" s="10"/>
      <c r="T69393" s="10"/>
    </row>
    <row r="69394" spans="13:20" x14ac:dyDescent="0.2">
      <c r="M69394">
        <v>0</v>
      </c>
      <c r="P69394" s="10"/>
      <c r="R69394" s="10"/>
      <c r="S69394" s="10"/>
      <c r="T69394" s="10"/>
    </row>
    <row r="69395" spans="13:20" x14ac:dyDescent="0.2">
      <c r="M69395">
        <v>1</v>
      </c>
      <c r="P69395" s="10"/>
      <c r="R69395" s="10"/>
      <c r="S69395" s="10"/>
      <c r="T69395" s="10"/>
    </row>
    <row r="69396" spans="13:20" x14ac:dyDescent="0.2">
      <c r="M69396">
        <v>0</v>
      </c>
      <c r="P69396" s="10"/>
      <c r="R69396" s="10"/>
      <c r="S69396" s="10"/>
      <c r="T69396" s="10"/>
    </row>
    <row r="69397" spans="13:20" x14ac:dyDescent="0.2">
      <c r="M69397">
        <v>0</v>
      </c>
      <c r="P69397" s="10"/>
      <c r="R69397" s="10"/>
      <c r="S69397" s="10"/>
      <c r="T69397" s="10"/>
    </row>
    <row r="69398" spans="13:20" x14ac:dyDescent="0.2">
      <c r="M69398">
        <v>1</v>
      </c>
      <c r="P69398" s="10"/>
      <c r="R69398" s="10"/>
      <c r="S69398" s="10"/>
      <c r="T69398" s="10"/>
    </row>
    <row r="69399" spans="13:20" x14ac:dyDescent="0.2">
      <c r="M69399">
        <v>0</v>
      </c>
      <c r="P69399" s="10"/>
      <c r="R69399" s="10"/>
      <c r="S69399" s="10"/>
      <c r="T69399" s="10"/>
    </row>
    <row r="69400" spans="13:20" x14ac:dyDescent="0.2">
      <c r="M69400">
        <v>1</v>
      </c>
      <c r="P69400" s="10"/>
      <c r="R69400" s="10"/>
      <c r="S69400" s="10"/>
      <c r="T69400" s="10"/>
    </row>
    <row r="69401" spans="13:20" x14ac:dyDescent="0.2">
      <c r="M69401">
        <v>0</v>
      </c>
      <c r="P69401" s="10"/>
      <c r="R69401" s="10"/>
      <c r="S69401" s="10"/>
      <c r="T69401" s="10"/>
    </row>
    <row r="69402" spans="13:20" x14ac:dyDescent="0.2">
      <c r="M69402">
        <v>0</v>
      </c>
      <c r="P69402" s="10"/>
      <c r="R69402" s="10"/>
      <c r="S69402" s="10"/>
      <c r="T69402" s="10"/>
    </row>
    <row r="69403" spans="13:20" x14ac:dyDescent="0.2">
      <c r="M69403">
        <v>0</v>
      </c>
      <c r="P69403" s="10"/>
      <c r="R69403" s="10"/>
      <c r="S69403" s="10"/>
      <c r="T69403" s="10"/>
    </row>
    <row r="69404" spans="13:20" x14ac:dyDescent="0.2">
      <c r="M69404">
        <v>1</v>
      </c>
      <c r="P69404" s="10"/>
      <c r="R69404" s="10"/>
      <c r="S69404" s="10"/>
      <c r="T69404" s="10"/>
    </row>
    <row r="69405" spans="13:20" x14ac:dyDescent="0.2">
      <c r="M69405">
        <v>0</v>
      </c>
      <c r="P69405" s="10"/>
      <c r="R69405" s="10"/>
      <c r="S69405" s="10"/>
      <c r="T69405" s="10"/>
    </row>
    <row r="69406" spans="13:20" x14ac:dyDescent="0.2">
      <c r="M69406">
        <v>1</v>
      </c>
      <c r="P69406" s="10"/>
      <c r="R69406" s="10"/>
      <c r="S69406" s="10"/>
      <c r="T69406" s="10"/>
    </row>
    <row r="69407" spans="13:20" x14ac:dyDescent="0.2">
      <c r="M69407">
        <v>0</v>
      </c>
      <c r="P69407" s="10"/>
      <c r="R69407" s="10"/>
      <c r="S69407" s="10"/>
      <c r="T69407" s="10"/>
    </row>
    <row r="69408" spans="13:20" x14ac:dyDescent="0.2">
      <c r="M69408">
        <v>0</v>
      </c>
      <c r="P69408" s="10"/>
      <c r="R69408" s="10"/>
      <c r="S69408" s="10"/>
      <c r="T69408" s="10"/>
    </row>
    <row r="69409" spans="13:20" x14ac:dyDescent="0.2">
      <c r="M69409">
        <v>1</v>
      </c>
      <c r="P69409" s="10"/>
      <c r="R69409" s="10"/>
      <c r="S69409" s="10"/>
      <c r="T69409" s="10"/>
    </row>
    <row r="69410" spans="13:20" x14ac:dyDescent="0.2">
      <c r="M69410">
        <v>0</v>
      </c>
      <c r="P69410" s="10"/>
      <c r="R69410" s="10"/>
      <c r="S69410" s="10"/>
      <c r="T69410" s="10"/>
    </row>
    <row r="69411" spans="13:20" x14ac:dyDescent="0.2">
      <c r="M69411">
        <v>1</v>
      </c>
      <c r="P69411" s="10"/>
      <c r="R69411" s="10"/>
      <c r="S69411" s="10"/>
      <c r="T69411" s="10"/>
    </row>
    <row r="69412" spans="13:20" x14ac:dyDescent="0.2">
      <c r="M69412">
        <v>0</v>
      </c>
      <c r="P69412" s="10"/>
      <c r="R69412" s="10"/>
      <c r="S69412" s="10"/>
      <c r="T69412" s="10"/>
    </row>
    <row r="69413" spans="13:20" x14ac:dyDescent="0.2">
      <c r="M69413">
        <v>1</v>
      </c>
      <c r="P69413" s="10"/>
      <c r="R69413" s="10"/>
      <c r="S69413" s="10"/>
      <c r="T69413" s="10"/>
    </row>
    <row r="69414" spans="13:20" x14ac:dyDescent="0.2">
      <c r="M69414">
        <v>0</v>
      </c>
      <c r="P69414" s="10"/>
      <c r="R69414" s="10"/>
      <c r="S69414" s="10"/>
      <c r="T69414" s="10"/>
    </row>
    <row r="69415" spans="13:20" x14ac:dyDescent="0.2">
      <c r="M69415">
        <v>1</v>
      </c>
      <c r="P69415" s="10"/>
      <c r="R69415" s="10"/>
      <c r="S69415" s="10"/>
      <c r="T69415" s="10"/>
    </row>
    <row r="69416" spans="13:20" x14ac:dyDescent="0.2">
      <c r="M69416">
        <v>0</v>
      </c>
      <c r="P69416" s="10"/>
      <c r="R69416" s="10"/>
      <c r="S69416" s="10"/>
      <c r="T69416" s="10"/>
    </row>
    <row r="69417" spans="13:20" x14ac:dyDescent="0.2">
      <c r="M69417">
        <v>0</v>
      </c>
      <c r="P69417" s="10"/>
      <c r="R69417" s="10"/>
      <c r="S69417" s="10"/>
      <c r="T69417" s="10"/>
    </row>
    <row r="69418" spans="13:20" x14ac:dyDescent="0.2">
      <c r="M69418">
        <v>1</v>
      </c>
      <c r="P69418" s="10"/>
      <c r="R69418" s="10"/>
      <c r="S69418" s="10"/>
      <c r="T69418" s="10"/>
    </row>
    <row r="69419" spans="13:20" x14ac:dyDescent="0.2">
      <c r="M69419">
        <v>0</v>
      </c>
      <c r="P69419" s="10"/>
      <c r="R69419" s="10"/>
      <c r="S69419" s="10"/>
      <c r="T69419" s="10"/>
    </row>
    <row r="69420" spans="13:20" x14ac:dyDescent="0.2">
      <c r="M69420">
        <v>0</v>
      </c>
      <c r="P69420" s="10"/>
      <c r="R69420" s="10"/>
      <c r="S69420" s="10"/>
      <c r="T69420" s="10"/>
    </row>
    <row r="69421" spans="13:20" x14ac:dyDescent="0.2">
      <c r="M69421">
        <v>1</v>
      </c>
      <c r="P69421" s="10"/>
      <c r="R69421" s="10"/>
      <c r="S69421" s="10"/>
      <c r="T69421" s="10"/>
    </row>
    <row r="69422" spans="13:20" x14ac:dyDescent="0.2">
      <c r="M69422">
        <v>0</v>
      </c>
      <c r="P69422" s="10"/>
      <c r="R69422" s="10"/>
      <c r="S69422" s="10"/>
      <c r="T69422" s="10"/>
    </row>
    <row r="69423" spans="13:20" x14ac:dyDescent="0.2">
      <c r="M69423">
        <v>1</v>
      </c>
      <c r="P69423" s="10"/>
      <c r="R69423" s="10"/>
      <c r="S69423" s="10"/>
      <c r="T69423" s="10"/>
    </row>
    <row r="69424" spans="13:20" x14ac:dyDescent="0.2">
      <c r="M69424">
        <v>0</v>
      </c>
      <c r="P69424" s="10"/>
      <c r="R69424" s="10"/>
      <c r="S69424" s="10"/>
      <c r="T69424" s="10"/>
    </row>
    <row r="69425" spans="13:20" x14ac:dyDescent="0.2">
      <c r="M69425">
        <v>0</v>
      </c>
      <c r="P69425" s="10"/>
      <c r="R69425" s="10"/>
      <c r="S69425" s="10"/>
      <c r="T69425" s="10"/>
    </row>
    <row r="69426" spans="13:20" x14ac:dyDescent="0.2">
      <c r="M69426">
        <v>1</v>
      </c>
      <c r="P69426" s="10"/>
      <c r="R69426" s="10"/>
      <c r="S69426" s="10"/>
      <c r="T69426" s="10"/>
    </row>
    <row r="69427" spans="13:20" x14ac:dyDescent="0.2">
      <c r="M69427">
        <v>0</v>
      </c>
      <c r="P69427" s="10"/>
      <c r="R69427" s="10"/>
      <c r="S69427" s="10"/>
      <c r="T69427" s="10"/>
    </row>
    <row r="69428" spans="13:20" x14ac:dyDescent="0.2">
      <c r="M69428">
        <v>0</v>
      </c>
      <c r="P69428" s="10"/>
      <c r="R69428" s="10"/>
      <c r="S69428" s="10"/>
      <c r="T69428" s="10"/>
    </row>
    <row r="69429" spans="13:20" x14ac:dyDescent="0.2">
      <c r="M69429">
        <v>1</v>
      </c>
      <c r="P69429" s="10"/>
      <c r="R69429" s="10"/>
      <c r="S69429" s="10"/>
      <c r="T69429" s="10"/>
    </row>
    <row r="69430" spans="13:20" x14ac:dyDescent="0.2">
      <c r="M69430">
        <v>0</v>
      </c>
      <c r="P69430" s="10"/>
      <c r="R69430" s="10"/>
      <c r="S69430" s="10"/>
      <c r="T69430" s="10"/>
    </row>
    <row r="69431" spans="13:20" x14ac:dyDescent="0.2">
      <c r="M69431">
        <v>1</v>
      </c>
      <c r="P69431" s="10"/>
      <c r="R69431" s="10"/>
      <c r="S69431" s="10"/>
      <c r="T69431" s="10"/>
    </row>
    <row r="69432" spans="13:20" x14ac:dyDescent="0.2">
      <c r="M69432">
        <v>0</v>
      </c>
      <c r="P69432" s="10"/>
      <c r="R69432" s="10"/>
      <c r="S69432" s="10"/>
      <c r="T69432" s="10"/>
    </row>
    <row r="69433" spans="13:20" x14ac:dyDescent="0.2">
      <c r="M69433">
        <v>0</v>
      </c>
      <c r="P69433" s="10"/>
      <c r="R69433" s="10"/>
      <c r="S69433" s="10"/>
      <c r="T69433" s="10"/>
    </row>
    <row r="69434" spans="13:20" x14ac:dyDescent="0.2">
      <c r="M69434">
        <v>1</v>
      </c>
      <c r="P69434" s="10"/>
      <c r="R69434" s="10"/>
      <c r="S69434" s="10"/>
      <c r="T69434" s="10"/>
    </row>
    <row r="69435" spans="13:20" x14ac:dyDescent="0.2">
      <c r="M69435">
        <v>0</v>
      </c>
      <c r="P69435" s="10"/>
      <c r="R69435" s="10"/>
      <c r="S69435" s="10"/>
      <c r="T69435" s="10"/>
    </row>
    <row r="69436" spans="13:20" x14ac:dyDescent="0.2">
      <c r="M69436">
        <v>1</v>
      </c>
      <c r="P69436" s="10"/>
      <c r="R69436" s="10"/>
      <c r="S69436" s="10"/>
      <c r="T69436" s="10"/>
    </row>
    <row r="69437" spans="13:20" x14ac:dyDescent="0.2">
      <c r="M69437">
        <v>0</v>
      </c>
      <c r="P69437" s="10"/>
      <c r="R69437" s="10"/>
      <c r="S69437" s="10"/>
      <c r="T69437" s="10"/>
    </row>
    <row r="69438" spans="13:20" x14ac:dyDescent="0.2">
      <c r="M69438">
        <v>1</v>
      </c>
      <c r="P69438" s="10"/>
      <c r="R69438" s="10"/>
      <c r="S69438" s="10"/>
      <c r="T69438" s="10"/>
    </row>
    <row r="69439" spans="13:20" x14ac:dyDescent="0.2">
      <c r="M69439">
        <v>0</v>
      </c>
      <c r="P69439" s="10"/>
      <c r="R69439" s="10"/>
      <c r="S69439" s="10"/>
      <c r="T69439" s="10"/>
    </row>
    <row r="69440" spans="13:20" x14ac:dyDescent="0.2">
      <c r="M69440">
        <v>0</v>
      </c>
      <c r="P69440" s="10"/>
      <c r="R69440" s="10"/>
      <c r="S69440" s="10"/>
      <c r="T69440" s="10"/>
    </row>
    <row r="69441" spans="13:20" x14ac:dyDescent="0.2">
      <c r="M69441">
        <v>1</v>
      </c>
      <c r="P69441" s="10"/>
      <c r="R69441" s="10"/>
      <c r="S69441" s="10"/>
      <c r="T69441" s="10"/>
    </row>
    <row r="69442" spans="13:20" x14ac:dyDescent="0.2">
      <c r="M69442">
        <v>0</v>
      </c>
      <c r="P69442" s="10"/>
      <c r="R69442" s="10"/>
      <c r="S69442" s="10"/>
      <c r="T69442" s="10"/>
    </row>
    <row r="69443" spans="13:20" x14ac:dyDescent="0.2">
      <c r="M69443">
        <v>0</v>
      </c>
      <c r="P69443" s="10"/>
      <c r="R69443" s="10"/>
      <c r="S69443" s="10"/>
      <c r="T69443" s="10"/>
    </row>
    <row r="69444" spans="13:20" x14ac:dyDescent="0.2">
      <c r="M69444">
        <v>1</v>
      </c>
      <c r="P69444" s="10"/>
      <c r="R69444" s="10"/>
      <c r="S69444" s="10"/>
      <c r="T69444" s="10"/>
    </row>
    <row r="69445" spans="13:20" x14ac:dyDescent="0.2">
      <c r="M69445">
        <v>0</v>
      </c>
      <c r="P69445" s="10"/>
      <c r="R69445" s="10"/>
      <c r="S69445" s="10"/>
      <c r="T69445" s="10"/>
    </row>
    <row r="69446" spans="13:20" x14ac:dyDescent="0.2">
      <c r="M69446">
        <v>1</v>
      </c>
      <c r="P69446" s="10"/>
      <c r="R69446" s="10"/>
      <c r="S69446" s="10"/>
      <c r="T69446" s="10"/>
    </row>
    <row r="69447" spans="13:20" x14ac:dyDescent="0.2">
      <c r="M69447">
        <v>0</v>
      </c>
      <c r="P69447" s="10"/>
      <c r="R69447" s="10"/>
      <c r="S69447" s="10"/>
      <c r="T69447" s="10"/>
    </row>
    <row r="69448" spans="13:20" x14ac:dyDescent="0.2">
      <c r="M69448">
        <v>0</v>
      </c>
      <c r="P69448" s="10"/>
      <c r="R69448" s="10"/>
      <c r="S69448" s="10"/>
      <c r="T69448" s="10"/>
    </row>
    <row r="69449" spans="13:20" x14ac:dyDescent="0.2">
      <c r="M69449">
        <v>1</v>
      </c>
      <c r="P69449" s="10"/>
      <c r="R69449" s="10"/>
      <c r="S69449" s="10"/>
      <c r="T69449" s="10"/>
    </row>
    <row r="69450" spans="13:20" x14ac:dyDescent="0.2">
      <c r="M69450">
        <v>0</v>
      </c>
      <c r="P69450" s="10"/>
      <c r="R69450" s="10"/>
      <c r="S69450" s="10"/>
      <c r="T69450" s="10"/>
    </row>
    <row r="69451" spans="13:20" x14ac:dyDescent="0.2">
      <c r="M69451">
        <v>0</v>
      </c>
      <c r="P69451" s="10"/>
      <c r="R69451" s="10"/>
      <c r="S69451" s="10"/>
      <c r="T69451" s="10"/>
    </row>
    <row r="69452" spans="13:20" x14ac:dyDescent="0.2">
      <c r="M69452">
        <v>1</v>
      </c>
      <c r="P69452" s="10"/>
      <c r="R69452" s="10"/>
      <c r="S69452" s="10"/>
      <c r="T69452" s="10"/>
    </row>
    <row r="69453" spans="13:20" x14ac:dyDescent="0.2">
      <c r="M69453">
        <v>0</v>
      </c>
      <c r="P69453" s="10"/>
      <c r="R69453" s="10"/>
      <c r="S69453" s="10"/>
      <c r="T69453" s="10"/>
    </row>
    <row r="69454" spans="13:20" x14ac:dyDescent="0.2">
      <c r="M69454">
        <v>1</v>
      </c>
      <c r="P69454" s="10"/>
      <c r="R69454" s="10"/>
      <c r="S69454" s="10"/>
      <c r="T69454" s="10"/>
    </row>
    <row r="69455" spans="13:20" x14ac:dyDescent="0.2">
      <c r="M69455">
        <v>0</v>
      </c>
      <c r="P69455" s="10"/>
      <c r="R69455" s="10"/>
      <c r="S69455" s="10"/>
      <c r="T69455" s="10"/>
    </row>
    <row r="69456" spans="13:20" x14ac:dyDescent="0.2">
      <c r="M69456">
        <v>1</v>
      </c>
      <c r="P69456" s="10"/>
      <c r="R69456" s="10"/>
      <c r="S69456" s="10"/>
      <c r="T69456" s="10"/>
    </row>
    <row r="69457" spans="13:20" x14ac:dyDescent="0.2">
      <c r="M69457">
        <v>0</v>
      </c>
      <c r="P69457" s="10"/>
      <c r="R69457" s="10"/>
      <c r="S69457" s="10"/>
      <c r="T69457" s="10"/>
    </row>
    <row r="69458" spans="13:20" x14ac:dyDescent="0.2">
      <c r="M69458">
        <v>0</v>
      </c>
      <c r="P69458" s="10"/>
      <c r="R69458" s="10"/>
      <c r="S69458" s="10"/>
      <c r="T69458" s="10"/>
    </row>
    <row r="69459" spans="13:20" x14ac:dyDescent="0.2">
      <c r="M69459">
        <v>1</v>
      </c>
      <c r="P69459" s="10"/>
      <c r="R69459" s="10"/>
      <c r="S69459" s="10"/>
      <c r="T69459" s="10"/>
    </row>
    <row r="69460" spans="13:20" x14ac:dyDescent="0.2">
      <c r="M69460">
        <v>0</v>
      </c>
      <c r="P69460" s="10"/>
      <c r="R69460" s="10"/>
      <c r="S69460" s="10"/>
      <c r="T69460" s="10"/>
    </row>
    <row r="69461" spans="13:20" x14ac:dyDescent="0.2">
      <c r="M69461">
        <v>0</v>
      </c>
      <c r="P69461" s="10"/>
      <c r="R69461" s="10"/>
      <c r="S69461" s="10"/>
      <c r="T69461" s="10"/>
    </row>
    <row r="69462" spans="13:20" x14ac:dyDescent="0.2">
      <c r="M69462">
        <v>1</v>
      </c>
      <c r="P69462" s="10"/>
      <c r="R69462" s="10"/>
      <c r="S69462" s="10"/>
      <c r="T69462" s="10"/>
    </row>
    <row r="69463" spans="13:20" x14ac:dyDescent="0.2">
      <c r="M69463">
        <v>0</v>
      </c>
      <c r="P69463" s="10"/>
      <c r="R69463" s="10"/>
      <c r="S69463" s="10"/>
      <c r="T69463" s="10"/>
    </row>
    <row r="69464" spans="13:20" x14ac:dyDescent="0.2">
      <c r="M69464">
        <v>0</v>
      </c>
      <c r="P69464" s="10"/>
      <c r="R69464" s="10"/>
      <c r="S69464" s="10"/>
      <c r="T69464" s="10"/>
    </row>
    <row r="69465" spans="13:20" x14ac:dyDescent="0.2">
      <c r="M69465">
        <v>1</v>
      </c>
      <c r="P69465" s="10"/>
      <c r="R69465" s="10"/>
      <c r="S69465" s="10"/>
      <c r="T69465" s="10"/>
    </row>
    <row r="69466" spans="13:20" x14ac:dyDescent="0.2">
      <c r="M69466">
        <v>0</v>
      </c>
      <c r="P69466" s="10"/>
      <c r="R69466" s="10"/>
      <c r="S69466" s="10"/>
      <c r="T69466" s="10"/>
    </row>
    <row r="69467" spans="13:20" x14ac:dyDescent="0.2">
      <c r="M69467">
        <v>1</v>
      </c>
      <c r="P69467" s="10"/>
      <c r="R69467" s="10"/>
      <c r="S69467" s="10"/>
      <c r="T69467" s="10"/>
    </row>
    <row r="69468" spans="13:20" x14ac:dyDescent="0.2">
      <c r="M69468">
        <v>0</v>
      </c>
      <c r="P69468" s="10"/>
      <c r="R69468" s="10"/>
      <c r="S69468" s="10"/>
      <c r="T69468" s="10"/>
    </row>
    <row r="69469" spans="13:20" x14ac:dyDescent="0.2">
      <c r="M69469">
        <v>0</v>
      </c>
      <c r="P69469" s="10"/>
      <c r="R69469" s="10"/>
      <c r="S69469" s="10"/>
      <c r="T69469" s="10"/>
    </row>
    <row r="69470" spans="13:20" x14ac:dyDescent="0.2">
      <c r="M69470">
        <v>1</v>
      </c>
      <c r="P69470" s="10"/>
      <c r="R69470" s="10"/>
      <c r="S69470" s="10"/>
      <c r="T69470" s="10"/>
    </row>
    <row r="69471" spans="13:20" x14ac:dyDescent="0.2">
      <c r="M69471">
        <v>0</v>
      </c>
      <c r="P69471" s="10"/>
      <c r="R69471" s="10"/>
      <c r="S69471" s="10"/>
      <c r="T69471" s="10"/>
    </row>
    <row r="69472" spans="13:20" x14ac:dyDescent="0.2">
      <c r="M69472">
        <v>1</v>
      </c>
      <c r="P69472" s="10"/>
      <c r="R69472" s="10"/>
      <c r="S69472" s="10"/>
      <c r="T69472" s="10"/>
    </row>
    <row r="69473" spans="13:20" x14ac:dyDescent="0.2">
      <c r="M69473">
        <v>0</v>
      </c>
      <c r="P69473" s="10"/>
      <c r="R69473" s="10"/>
      <c r="S69473" s="10"/>
      <c r="T69473" s="10"/>
    </row>
    <row r="69474" spans="13:20" x14ac:dyDescent="0.2">
      <c r="M69474">
        <v>1</v>
      </c>
      <c r="P69474" s="10"/>
      <c r="R69474" s="10"/>
      <c r="S69474" s="10"/>
      <c r="T69474" s="10"/>
    </row>
    <row r="69475" spans="13:20" x14ac:dyDescent="0.2">
      <c r="M69475">
        <v>0</v>
      </c>
      <c r="P69475" s="10"/>
      <c r="R69475" s="10"/>
      <c r="S69475" s="10"/>
      <c r="T69475" s="10"/>
    </row>
    <row r="69476" spans="13:20" x14ac:dyDescent="0.2">
      <c r="M69476">
        <v>1</v>
      </c>
      <c r="P69476" s="10"/>
      <c r="R69476" s="10"/>
      <c r="S69476" s="10"/>
      <c r="T69476" s="10"/>
    </row>
    <row r="69477" spans="13:20" x14ac:dyDescent="0.2">
      <c r="M69477">
        <v>0</v>
      </c>
      <c r="P69477" s="10"/>
      <c r="R69477" s="10"/>
      <c r="S69477" s="10"/>
      <c r="T69477" s="10"/>
    </row>
    <row r="69478" spans="13:20" x14ac:dyDescent="0.2">
      <c r="M69478">
        <v>0</v>
      </c>
      <c r="P69478" s="10"/>
      <c r="R69478" s="10"/>
      <c r="S69478" s="10"/>
      <c r="T69478" s="10"/>
    </row>
    <row r="69479" spans="13:20" x14ac:dyDescent="0.2">
      <c r="M69479">
        <v>1</v>
      </c>
      <c r="P69479" s="10"/>
      <c r="R69479" s="10"/>
      <c r="S69479" s="10"/>
      <c r="T69479" s="10"/>
    </row>
    <row r="69480" spans="13:20" x14ac:dyDescent="0.2">
      <c r="M69480">
        <v>0</v>
      </c>
      <c r="P69480" s="10"/>
      <c r="R69480" s="10"/>
      <c r="S69480" s="10"/>
      <c r="T69480" s="10"/>
    </row>
    <row r="69481" spans="13:20" x14ac:dyDescent="0.2">
      <c r="M69481">
        <v>0</v>
      </c>
      <c r="P69481" s="10"/>
      <c r="R69481" s="10"/>
      <c r="S69481" s="10"/>
      <c r="T69481" s="10"/>
    </row>
    <row r="69482" spans="13:20" x14ac:dyDescent="0.2">
      <c r="M69482">
        <v>1</v>
      </c>
      <c r="P69482" s="10"/>
      <c r="R69482" s="10"/>
      <c r="S69482" s="10"/>
      <c r="T69482" s="10"/>
    </row>
    <row r="69483" spans="13:20" x14ac:dyDescent="0.2">
      <c r="M69483">
        <v>0</v>
      </c>
      <c r="P69483" s="10"/>
      <c r="R69483" s="10"/>
      <c r="S69483" s="10"/>
      <c r="T69483" s="10"/>
    </row>
    <row r="69484" spans="13:20" x14ac:dyDescent="0.2">
      <c r="M69484">
        <v>1</v>
      </c>
      <c r="P69484" s="10"/>
      <c r="R69484" s="10"/>
      <c r="S69484" s="10"/>
      <c r="T69484" s="10"/>
    </row>
    <row r="69485" spans="13:20" x14ac:dyDescent="0.2">
      <c r="M69485">
        <v>0</v>
      </c>
      <c r="P69485" s="10"/>
      <c r="R69485" s="10"/>
      <c r="S69485" s="10"/>
      <c r="T69485" s="10"/>
    </row>
    <row r="69486" spans="13:20" x14ac:dyDescent="0.2">
      <c r="M69486">
        <v>0</v>
      </c>
      <c r="P69486" s="10"/>
      <c r="R69486" s="10"/>
      <c r="S69486" s="10"/>
      <c r="T69486" s="10"/>
    </row>
    <row r="69487" spans="13:20" x14ac:dyDescent="0.2">
      <c r="M69487">
        <v>1</v>
      </c>
      <c r="P69487" s="10"/>
      <c r="R69487" s="10"/>
      <c r="S69487" s="10"/>
      <c r="T69487" s="10"/>
    </row>
    <row r="69488" spans="13:20" x14ac:dyDescent="0.2">
      <c r="M69488">
        <v>0</v>
      </c>
      <c r="P69488" s="10"/>
      <c r="R69488" s="10"/>
      <c r="S69488" s="10"/>
      <c r="T69488" s="10"/>
    </row>
    <row r="69489" spans="13:20" x14ac:dyDescent="0.2">
      <c r="M69489">
        <v>0</v>
      </c>
      <c r="P69489" s="10"/>
      <c r="R69489" s="10"/>
      <c r="S69489" s="10"/>
      <c r="T69489" s="10"/>
    </row>
    <row r="69490" spans="13:20" x14ac:dyDescent="0.2">
      <c r="M69490">
        <v>1</v>
      </c>
      <c r="P69490" s="10"/>
      <c r="R69490" s="10"/>
      <c r="S69490" s="10"/>
      <c r="T69490" s="10"/>
    </row>
    <row r="69491" spans="13:20" x14ac:dyDescent="0.2">
      <c r="M69491">
        <v>0</v>
      </c>
      <c r="P69491" s="10"/>
      <c r="R69491" s="10"/>
      <c r="S69491" s="10"/>
      <c r="T69491" s="10"/>
    </row>
    <row r="69492" spans="13:20" x14ac:dyDescent="0.2">
      <c r="M69492">
        <v>0</v>
      </c>
      <c r="P69492" s="10"/>
      <c r="R69492" s="10"/>
      <c r="S69492" s="10"/>
      <c r="T69492" s="10"/>
    </row>
    <row r="69493" spans="13:20" x14ac:dyDescent="0.2">
      <c r="M69493">
        <v>0</v>
      </c>
      <c r="P69493" s="10"/>
      <c r="R69493" s="10"/>
      <c r="S69493" s="10"/>
      <c r="T69493" s="10"/>
    </row>
    <row r="69494" spans="13:20" x14ac:dyDescent="0.2">
      <c r="M69494">
        <v>0</v>
      </c>
      <c r="P69494" s="10"/>
      <c r="R69494" s="10"/>
      <c r="S69494" s="10"/>
      <c r="T69494" s="10"/>
    </row>
    <row r="69495" spans="13:20" x14ac:dyDescent="0.2">
      <c r="M69495">
        <v>1</v>
      </c>
      <c r="P69495" s="10"/>
      <c r="R69495" s="10"/>
      <c r="S69495" s="10"/>
      <c r="T69495" s="10"/>
    </row>
    <row r="69496" spans="13:20" x14ac:dyDescent="0.2">
      <c r="M69496">
        <v>0</v>
      </c>
      <c r="P69496" s="10"/>
      <c r="R69496" s="10"/>
      <c r="S69496" s="10"/>
      <c r="T69496" s="10"/>
    </row>
    <row r="69497" spans="13:20" x14ac:dyDescent="0.2">
      <c r="M69497">
        <v>0</v>
      </c>
      <c r="P69497" s="10"/>
      <c r="R69497" s="10"/>
      <c r="S69497" s="10"/>
      <c r="T69497" s="10"/>
    </row>
    <row r="69498" spans="13:20" x14ac:dyDescent="0.2">
      <c r="M69498">
        <v>1</v>
      </c>
      <c r="P69498" s="10"/>
      <c r="R69498" s="10"/>
      <c r="S69498" s="10"/>
      <c r="T69498" s="10"/>
    </row>
    <row r="69499" spans="13:20" x14ac:dyDescent="0.2">
      <c r="M69499">
        <v>0</v>
      </c>
      <c r="P69499" s="10"/>
      <c r="R69499" s="10"/>
      <c r="S69499" s="10"/>
      <c r="T69499" s="10"/>
    </row>
    <row r="69500" spans="13:20" x14ac:dyDescent="0.2">
      <c r="M69500">
        <v>1</v>
      </c>
      <c r="P69500" s="10"/>
      <c r="R69500" s="10"/>
      <c r="S69500" s="10"/>
      <c r="T69500" s="10"/>
    </row>
    <row r="69501" spans="13:20" x14ac:dyDescent="0.2">
      <c r="M69501">
        <v>0</v>
      </c>
      <c r="P69501" s="10"/>
      <c r="R69501" s="10"/>
      <c r="S69501" s="10"/>
      <c r="T69501" s="10"/>
    </row>
    <row r="69502" spans="13:20" x14ac:dyDescent="0.2">
      <c r="M69502">
        <v>0</v>
      </c>
      <c r="P69502" s="10"/>
      <c r="R69502" s="10"/>
      <c r="S69502" s="10"/>
      <c r="T69502" s="10"/>
    </row>
    <row r="69503" spans="13:20" x14ac:dyDescent="0.2">
      <c r="M69503">
        <v>0</v>
      </c>
      <c r="P69503" s="10"/>
      <c r="R69503" s="10"/>
      <c r="S69503" s="10"/>
      <c r="T69503" s="10"/>
    </row>
    <row r="69504" spans="13:20" x14ac:dyDescent="0.2">
      <c r="M69504">
        <v>1</v>
      </c>
      <c r="P69504" s="10"/>
      <c r="R69504" s="10"/>
      <c r="S69504" s="10"/>
      <c r="T69504" s="10"/>
    </row>
    <row r="69505" spans="13:20" x14ac:dyDescent="0.2">
      <c r="M69505">
        <v>0</v>
      </c>
      <c r="P69505" s="10"/>
      <c r="R69505" s="10"/>
      <c r="S69505" s="10"/>
      <c r="T69505" s="10"/>
    </row>
    <row r="69506" spans="13:20" x14ac:dyDescent="0.2">
      <c r="M69506">
        <v>1</v>
      </c>
      <c r="P69506" s="10"/>
      <c r="R69506" s="10"/>
      <c r="S69506" s="10"/>
      <c r="T69506" s="10"/>
    </row>
    <row r="69507" spans="13:20" x14ac:dyDescent="0.2">
      <c r="M69507">
        <v>0</v>
      </c>
      <c r="P69507" s="10"/>
      <c r="R69507" s="10"/>
      <c r="S69507" s="10"/>
      <c r="T69507" s="10"/>
    </row>
    <row r="69508" spans="13:20" x14ac:dyDescent="0.2">
      <c r="M69508">
        <v>0</v>
      </c>
      <c r="P69508" s="10"/>
      <c r="R69508" s="10"/>
      <c r="S69508" s="10"/>
      <c r="T69508" s="10"/>
    </row>
    <row r="69509" spans="13:20" x14ac:dyDescent="0.2">
      <c r="M69509">
        <v>1</v>
      </c>
      <c r="P69509" s="10"/>
      <c r="R69509" s="10"/>
      <c r="S69509" s="10"/>
      <c r="T69509" s="10"/>
    </row>
    <row r="69510" spans="13:20" x14ac:dyDescent="0.2">
      <c r="M69510">
        <v>0</v>
      </c>
      <c r="P69510" s="10"/>
      <c r="R69510" s="10"/>
      <c r="S69510" s="10"/>
      <c r="T69510" s="10"/>
    </row>
    <row r="69511" spans="13:20" x14ac:dyDescent="0.2">
      <c r="M69511">
        <v>0</v>
      </c>
      <c r="P69511" s="10"/>
      <c r="R69511" s="10"/>
      <c r="S69511" s="10"/>
      <c r="T69511" s="10"/>
    </row>
    <row r="69512" spans="13:20" x14ac:dyDescent="0.2">
      <c r="M69512">
        <v>1</v>
      </c>
      <c r="P69512" s="10"/>
      <c r="R69512" s="10"/>
      <c r="S69512" s="10"/>
      <c r="T69512" s="10"/>
    </row>
    <row r="69513" spans="13:20" x14ac:dyDescent="0.2">
      <c r="M69513">
        <v>0</v>
      </c>
      <c r="P69513" s="10"/>
      <c r="R69513" s="10"/>
      <c r="S69513" s="10"/>
      <c r="T69513" s="10"/>
    </row>
    <row r="69514" spans="13:20" x14ac:dyDescent="0.2">
      <c r="M69514">
        <v>0</v>
      </c>
      <c r="P69514" s="10"/>
      <c r="R69514" s="10"/>
      <c r="S69514" s="10"/>
      <c r="T69514" s="10"/>
    </row>
    <row r="69515" spans="13:20" x14ac:dyDescent="0.2">
      <c r="M69515">
        <v>1</v>
      </c>
      <c r="P69515" s="10"/>
      <c r="R69515" s="10"/>
      <c r="S69515" s="10"/>
      <c r="T69515" s="10"/>
    </row>
    <row r="69516" spans="13:20" x14ac:dyDescent="0.2">
      <c r="M69516">
        <v>0</v>
      </c>
      <c r="P69516" s="10"/>
      <c r="R69516" s="10"/>
      <c r="S69516" s="10"/>
      <c r="T69516" s="10"/>
    </row>
    <row r="69517" spans="13:20" x14ac:dyDescent="0.2">
      <c r="M69517">
        <v>0</v>
      </c>
      <c r="P69517" s="10"/>
      <c r="R69517" s="10"/>
      <c r="S69517" s="10"/>
      <c r="T69517" s="10"/>
    </row>
    <row r="69518" spans="13:20" x14ac:dyDescent="0.2">
      <c r="M69518">
        <v>1</v>
      </c>
      <c r="P69518" s="10"/>
      <c r="R69518" s="10"/>
      <c r="S69518" s="10"/>
      <c r="T69518" s="10"/>
    </row>
    <row r="69519" spans="13:20" x14ac:dyDescent="0.2">
      <c r="M69519">
        <v>0</v>
      </c>
      <c r="P69519" s="10"/>
      <c r="R69519" s="10"/>
      <c r="S69519" s="10"/>
      <c r="T69519" s="10"/>
    </row>
    <row r="69520" spans="13:20" x14ac:dyDescent="0.2">
      <c r="M69520">
        <v>0</v>
      </c>
      <c r="P69520" s="10"/>
      <c r="R69520" s="10"/>
      <c r="S69520" s="10"/>
      <c r="T69520" s="10"/>
    </row>
    <row r="69521" spans="13:20" x14ac:dyDescent="0.2">
      <c r="M69521">
        <v>1</v>
      </c>
      <c r="P69521" s="10"/>
      <c r="R69521" s="10"/>
      <c r="S69521" s="10"/>
      <c r="T69521" s="10"/>
    </row>
    <row r="69522" spans="13:20" x14ac:dyDescent="0.2">
      <c r="M69522">
        <v>0</v>
      </c>
      <c r="P69522" s="10"/>
      <c r="R69522" s="10"/>
      <c r="S69522" s="10"/>
      <c r="T69522" s="10"/>
    </row>
    <row r="69523" spans="13:20" x14ac:dyDescent="0.2">
      <c r="M69523">
        <v>1</v>
      </c>
      <c r="P69523" s="10"/>
      <c r="R69523" s="10"/>
      <c r="S69523" s="10"/>
      <c r="T69523" s="10"/>
    </row>
    <row r="69524" spans="13:20" x14ac:dyDescent="0.2">
      <c r="M69524">
        <v>0</v>
      </c>
      <c r="P69524" s="10"/>
      <c r="R69524" s="10"/>
      <c r="S69524" s="10"/>
      <c r="T69524" s="10"/>
    </row>
    <row r="69525" spans="13:20" x14ac:dyDescent="0.2">
      <c r="M69525">
        <v>0</v>
      </c>
      <c r="P69525" s="10"/>
      <c r="R69525" s="10"/>
      <c r="S69525" s="10"/>
      <c r="T69525" s="10"/>
    </row>
    <row r="69526" spans="13:20" x14ac:dyDescent="0.2">
      <c r="M69526">
        <v>1</v>
      </c>
      <c r="P69526" s="10"/>
      <c r="R69526" s="10"/>
      <c r="S69526" s="10"/>
      <c r="T69526" s="10"/>
    </row>
    <row r="69527" spans="13:20" x14ac:dyDescent="0.2">
      <c r="M69527">
        <v>0</v>
      </c>
      <c r="P69527" s="10"/>
      <c r="R69527" s="10"/>
      <c r="S69527" s="10"/>
      <c r="T69527" s="10"/>
    </row>
    <row r="69528" spans="13:20" x14ac:dyDescent="0.2">
      <c r="M69528">
        <v>1</v>
      </c>
      <c r="P69528" s="10"/>
      <c r="R69528" s="10"/>
      <c r="S69528" s="10"/>
      <c r="T69528" s="10"/>
    </row>
    <row r="69529" spans="13:20" x14ac:dyDescent="0.2">
      <c r="M69529">
        <v>0</v>
      </c>
      <c r="P69529" s="10"/>
      <c r="R69529" s="10"/>
      <c r="S69529" s="10"/>
      <c r="T69529" s="10"/>
    </row>
    <row r="69530" spans="13:20" x14ac:dyDescent="0.2">
      <c r="M69530">
        <v>1</v>
      </c>
      <c r="P69530" s="10"/>
      <c r="R69530" s="10"/>
      <c r="S69530" s="10"/>
      <c r="T69530" s="10"/>
    </row>
    <row r="69531" spans="13:20" x14ac:dyDescent="0.2">
      <c r="M69531">
        <v>0</v>
      </c>
      <c r="P69531" s="10"/>
      <c r="R69531" s="10"/>
      <c r="S69531" s="10"/>
      <c r="T69531" s="10"/>
    </row>
    <row r="69532" spans="13:20" x14ac:dyDescent="0.2">
      <c r="M69532">
        <v>1</v>
      </c>
      <c r="P69532" s="10"/>
      <c r="R69532" s="10"/>
      <c r="S69532" s="10"/>
      <c r="T69532" s="10"/>
    </row>
    <row r="69533" spans="13:20" x14ac:dyDescent="0.2">
      <c r="M69533">
        <v>0</v>
      </c>
      <c r="P69533" s="10"/>
      <c r="R69533" s="10"/>
      <c r="S69533" s="10"/>
      <c r="T69533" s="10"/>
    </row>
    <row r="69534" spans="13:20" x14ac:dyDescent="0.2">
      <c r="M69534">
        <v>0</v>
      </c>
      <c r="P69534" s="10"/>
      <c r="R69534" s="10"/>
      <c r="S69534" s="10"/>
      <c r="T69534" s="10"/>
    </row>
    <row r="69535" spans="13:20" x14ac:dyDescent="0.2">
      <c r="M69535">
        <v>1</v>
      </c>
      <c r="P69535" s="10"/>
      <c r="R69535" s="10"/>
      <c r="S69535" s="10"/>
      <c r="T69535" s="10"/>
    </row>
    <row r="69536" spans="13:20" x14ac:dyDescent="0.2">
      <c r="M69536">
        <v>0</v>
      </c>
      <c r="P69536" s="10"/>
      <c r="R69536" s="10"/>
      <c r="S69536" s="10"/>
      <c r="T69536" s="10"/>
    </row>
    <row r="69537" spans="13:20" x14ac:dyDescent="0.2">
      <c r="M69537">
        <v>1</v>
      </c>
      <c r="P69537" s="10"/>
      <c r="R69537" s="10"/>
      <c r="S69537" s="10"/>
      <c r="T69537" s="10"/>
    </row>
    <row r="69538" spans="13:20" x14ac:dyDescent="0.2">
      <c r="M69538">
        <v>0</v>
      </c>
      <c r="P69538" s="10"/>
      <c r="R69538" s="10"/>
      <c r="S69538" s="10"/>
      <c r="T69538" s="10"/>
    </row>
    <row r="69539" spans="13:20" x14ac:dyDescent="0.2">
      <c r="M69539">
        <v>0</v>
      </c>
      <c r="P69539" s="10"/>
      <c r="R69539" s="10"/>
      <c r="S69539" s="10"/>
      <c r="T69539" s="10"/>
    </row>
    <row r="69540" spans="13:20" x14ac:dyDescent="0.2">
      <c r="M69540">
        <v>1</v>
      </c>
      <c r="P69540" s="10"/>
      <c r="R69540" s="10"/>
      <c r="S69540" s="10"/>
      <c r="T69540" s="10"/>
    </row>
    <row r="69541" spans="13:20" x14ac:dyDescent="0.2">
      <c r="M69541">
        <v>0</v>
      </c>
      <c r="P69541" s="10"/>
      <c r="R69541" s="10"/>
      <c r="S69541" s="10"/>
      <c r="T69541" s="10"/>
    </row>
    <row r="69542" spans="13:20" x14ac:dyDescent="0.2">
      <c r="M69542">
        <v>1</v>
      </c>
      <c r="P69542" s="10"/>
      <c r="R69542" s="10"/>
      <c r="S69542" s="10"/>
      <c r="T69542" s="10"/>
    </row>
    <row r="69543" spans="13:20" x14ac:dyDescent="0.2">
      <c r="M69543">
        <v>0</v>
      </c>
      <c r="P69543" s="10"/>
      <c r="R69543" s="10"/>
      <c r="S69543" s="10"/>
      <c r="T69543" s="10"/>
    </row>
    <row r="69544" spans="13:20" x14ac:dyDescent="0.2">
      <c r="M69544">
        <v>1</v>
      </c>
      <c r="P69544" s="10"/>
      <c r="R69544" s="10"/>
      <c r="S69544" s="10"/>
      <c r="T69544" s="10"/>
    </row>
    <row r="69545" spans="13:20" x14ac:dyDescent="0.2">
      <c r="M69545">
        <v>0</v>
      </c>
      <c r="P69545" s="10"/>
      <c r="R69545" s="10"/>
      <c r="S69545" s="10"/>
      <c r="T69545" s="10"/>
    </row>
    <row r="69546" spans="13:20" x14ac:dyDescent="0.2">
      <c r="M69546">
        <v>0</v>
      </c>
      <c r="P69546" s="10"/>
      <c r="R69546" s="10"/>
      <c r="S69546" s="10"/>
      <c r="T69546" s="10"/>
    </row>
    <row r="69547" spans="13:20" x14ac:dyDescent="0.2">
      <c r="M69547">
        <v>1</v>
      </c>
      <c r="P69547" s="10"/>
      <c r="R69547" s="10"/>
      <c r="S69547" s="10"/>
      <c r="T69547" s="10"/>
    </row>
    <row r="69548" spans="13:20" x14ac:dyDescent="0.2">
      <c r="M69548">
        <v>0</v>
      </c>
      <c r="P69548" s="10"/>
      <c r="R69548" s="10"/>
      <c r="S69548" s="10"/>
      <c r="T69548" s="10"/>
    </row>
    <row r="69549" spans="13:20" x14ac:dyDescent="0.2">
      <c r="M69549">
        <v>1</v>
      </c>
      <c r="P69549" s="10"/>
      <c r="R69549" s="10"/>
      <c r="S69549" s="10"/>
      <c r="T69549" s="10"/>
    </row>
    <row r="69550" spans="13:20" x14ac:dyDescent="0.2">
      <c r="M69550">
        <v>0</v>
      </c>
      <c r="P69550" s="10"/>
      <c r="R69550" s="10"/>
      <c r="S69550" s="10"/>
      <c r="T69550" s="10"/>
    </row>
    <row r="69551" spans="13:20" x14ac:dyDescent="0.2">
      <c r="M69551">
        <v>0</v>
      </c>
      <c r="P69551" s="10"/>
      <c r="R69551" s="10"/>
      <c r="S69551" s="10"/>
      <c r="T69551" s="10"/>
    </row>
    <row r="69552" spans="13:20" x14ac:dyDescent="0.2">
      <c r="M69552">
        <v>1</v>
      </c>
      <c r="P69552" s="10"/>
      <c r="R69552" s="10"/>
      <c r="S69552" s="10"/>
      <c r="T69552" s="10"/>
    </row>
    <row r="69553" spans="13:20" x14ac:dyDescent="0.2">
      <c r="M69553">
        <v>0</v>
      </c>
      <c r="P69553" s="10"/>
      <c r="R69553" s="10"/>
      <c r="S69553" s="10"/>
      <c r="T69553" s="10"/>
    </row>
    <row r="69554" spans="13:20" x14ac:dyDescent="0.2">
      <c r="M69554">
        <v>1</v>
      </c>
      <c r="P69554" s="10"/>
      <c r="R69554" s="10"/>
      <c r="S69554" s="10"/>
      <c r="T69554" s="10"/>
    </row>
    <row r="69555" spans="13:20" x14ac:dyDescent="0.2">
      <c r="M69555">
        <v>0</v>
      </c>
      <c r="P69555" s="10"/>
      <c r="R69555" s="10"/>
      <c r="S69555" s="10"/>
      <c r="T69555" s="10"/>
    </row>
    <row r="69556" spans="13:20" x14ac:dyDescent="0.2">
      <c r="M69556">
        <v>1</v>
      </c>
      <c r="P69556" s="10"/>
      <c r="R69556" s="10"/>
      <c r="S69556" s="10"/>
      <c r="T69556" s="10"/>
    </row>
    <row r="69557" spans="13:20" x14ac:dyDescent="0.2">
      <c r="M69557">
        <v>0</v>
      </c>
      <c r="P69557" s="10"/>
      <c r="R69557" s="10"/>
      <c r="S69557" s="10"/>
      <c r="T69557" s="10"/>
    </row>
    <row r="69558" spans="13:20" x14ac:dyDescent="0.2">
      <c r="M69558">
        <v>1</v>
      </c>
      <c r="P69558" s="10"/>
      <c r="R69558" s="10"/>
      <c r="S69558" s="10"/>
      <c r="T69558" s="10"/>
    </row>
    <row r="69559" spans="13:20" x14ac:dyDescent="0.2">
      <c r="M69559">
        <v>0</v>
      </c>
      <c r="P69559" s="10"/>
      <c r="R69559" s="10"/>
      <c r="S69559" s="10"/>
      <c r="T69559" s="10"/>
    </row>
    <row r="69560" spans="13:20" x14ac:dyDescent="0.2">
      <c r="M69560">
        <v>1</v>
      </c>
      <c r="P69560" s="10"/>
      <c r="R69560" s="10"/>
      <c r="S69560" s="10"/>
      <c r="T69560" s="10"/>
    </row>
    <row r="69561" spans="13:20" x14ac:dyDescent="0.2">
      <c r="M69561">
        <v>0</v>
      </c>
      <c r="P69561" s="10"/>
      <c r="R69561" s="10"/>
      <c r="S69561" s="10"/>
      <c r="T69561" s="10"/>
    </row>
    <row r="69562" spans="13:20" x14ac:dyDescent="0.2">
      <c r="M69562">
        <v>0</v>
      </c>
      <c r="P69562" s="10"/>
      <c r="R69562" s="10"/>
      <c r="S69562" s="10"/>
      <c r="T69562" s="10"/>
    </row>
    <row r="69563" spans="13:20" x14ac:dyDescent="0.2">
      <c r="M69563">
        <v>1</v>
      </c>
      <c r="P69563" s="10"/>
      <c r="R69563" s="10"/>
      <c r="S69563" s="10"/>
      <c r="T69563" s="10"/>
    </row>
    <row r="69564" spans="13:20" x14ac:dyDescent="0.2">
      <c r="M69564">
        <v>0</v>
      </c>
      <c r="P69564" s="10"/>
      <c r="R69564" s="10"/>
      <c r="S69564" s="10"/>
      <c r="T69564" s="10"/>
    </row>
    <row r="69565" spans="13:20" x14ac:dyDescent="0.2">
      <c r="M69565">
        <v>0</v>
      </c>
      <c r="P69565" s="10"/>
      <c r="R69565" s="10"/>
      <c r="S69565" s="10"/>
      <c r="T69565" s="10"/>
    </row>
    <row r="69566" spans="13:20" x14ac:dyDescent="0.2">
      <c r="M69566">
        <v>1</v>
      </c>
      <c r="P69566" s="10"/>
      <c r="R69566" s="10"/>
      <c r="S69566" s="10"/>
      <c r="T69566" s="10"/>
    </row>
    <row r="69567" spans="13:20" x14ac:dyDescent="0.2">
      <c r="M69567">
        <v>0</v>
      </c>
      <c r="P69567" s="10"/>
      <c r="R69567" s="10"/>
      <c r="S69567" s="10"/>
      <c r="T69567" s="10"/>
    </row>
    <row r="69568" spans="13:20" x14ac:dyDescent="0.2">
      <c r="M69568">
        <v>1</v>
      </c>
      <c r="P69568" s="10"/>
      <c r="R69568" s="10"/>
      <c r="S69568" s="10"/>
      <c r="T69568" s="10"/>
    </row>
    <row r="69569" spans="13:20" x14ac:dyDescent="0.2">
      <c r="M69569">
        <v>0</v>
      </c>
      <c r="P69569" s="10"/>
      <c r="R69569" s="10"/>
      <c r="S69569" s="10"/>
      <c r="T69569" s="10"/>
    </row>
    <row r="69570" spans="13:20" x14ac:dyDescent="0.2">
      <c r="M69570">
        <v>0</v>
      </c>
      <c r="P69570" s="10"/>
      <c r="R69570" s="10"/>
      <c r="S69570" s="10"/>
      <c r="T69570" s="10"/>
    </row>
    <row r="69571" spans="13:20" x14ac:dyDescent="0.2">
      <c r="M69571">
        <v>1</v>
      </c>
      <c r="P69571" s="10"/>
      <c r="R69571" s="10"/>
      <c r="S69571" s="10"/>
      <c r="T69571" s="10"/>
    </row>
    <row r="69572" spans="13:20" x14ac:dyDescent="0.2">
      <c r="M69572">
        <v>0</v>
      </c>
      <c r="P69572" s="10"/>
      <c r="R69572" s="10"/>
      <c r="S69572" s="10"/>
      <c r="T69572" s="10"/>
    </row>
    <row r="69573" spans="13:20" x14ac:dyDescent="0.2">
      <c r="M69573">
        <v>0</v>
      </c>
      <c r="P69573" s="10"/>
      <c r="R69573" s="10"/>
      <c r="S69573" s="10"/>
      <c r="T69573" s="10"/>
    </row>
    <row r="69574" spans="13:20" x14ac:dyDescent="0.2">
      <c r="M69574">
        <v>0</v>
      </c>
      <c r="P69574" s="10"/>
      <c r="R69574" s="10"/>
      <c r="S69574" s="10"/>
      <c r="T69574" s="10"/>
    </row>
    <row r="69575" spans="13:20" x14ac:dyDescent="0.2">
      <c r="M69575">
        <v>1</v>
      </c>
      <c r="P69575" s="10"/>
      <c r="R69575" s="10"/>
      <c r="S69575" s="10"/>
      <c r="T69575" s="10"/>
    </row>
    <row r="69576" spans="13:20" x14ac:dyDescent="0.2">
      <c r="M69576">
        <v>0</v>
      </c>
      <c r="P69576" s="10"/>
      <c r="R69576" s="10"/>
      <c r="S69576" s="10"/>
      <c r="T69576" s="10"/>
    </row>
    <row r="69577" spans="13:20" x14ac:dyDescent="0.2">
      <c r="M69577">
        <v>0</v>
      </c>
      <c r="P69577" s="10"/>
      <c r="R69577" s="10"/>
      <c r="S69577" s="10"/>
      <c r="T69577" s="10"/>
    </row>
    <row r="69578" spans="13:20" x14ac:dyDescent="0.2">
      <c r="M69578">
        <v>1</v>
      </c>
      <c r="P69578" s="10"/>
      <c r="R69578" s="10"/>
      <c r="S69578" s="10"/>
      <c r="T69578" s="10"/>
    </row>
    <row r="69579" spans="13:20" x14ac:dyDescent="0.2">
      <c r="M69579">
        <v>0</v>
      </c>
      <c r="P69579" s="10"/>
      <c r="R69579" s="10"/>
      <c r="S69579" s="10"/>
      <c r="T69579" s="10"/>
    </row>
    <row r="69580" spans="13:20" x14ac:dyDescent="0.2">
      <c r="M69580">
        <v>1</v>
      </c>
      <c r="P69580" s="10"/>
      <c r="R69580" s="10"/>
      <c r="S69580" s="10"/>
      <c r="T69580" s="10"/>
    </row>
    <row r="69581" spans="13:20" x14ac:dyDescent="0.2">
      <c r="M69581">
        <v>0</v>
      </c>
      <c r="P69581" s="10"/>
      <c r="R69581" s="10"/>
      <c r="S69581" s="10"/>
      <c r="T69581" s="10"/>
    </row>
    <row r="69582" spans="13:20" x14ac:dyDescent="0.2">
      <c r="M69582">
        <v>0</v>
      </c>
      <c r="P69582" s="10"/>
      <c r="R69582" s="10"/>
      <c r="S69582" s="10"/>
      <c r="T69582" s="10"/>
    </row>
    <row r="69583" spans="13:20" x14ac:dyDescent="0.2">
      <c r="M69583">
        <v>1</v>
      </c>
      <c r="P69583" s="10"/>
      <c r="R69583" s="10"/>
      <c r="S69583" s="10"/>
      <c r="T69583" s="10"/>
    </row>
    <row r="69584" spans="13:20" x14ac:dyDescent="0.2">
      <c r="M69584">
        <v>0</v>
      </c>
      <c r="P69584" s="10"/>
      <c r="R69584" s="10"/>
      <c r="S69584" s="10"/>
      <c r="T69584" s="10"/>
    </row>
    <row r="69585" spans="13:20" x14ac:dyDescent="0.2">
      <c r="M69585">
        <v>0</v>
      </c>
      <c r="P69585" s="10"/>
      <c r="R69585" s="10"/>
      <c r="S69585" s="10"/>
      <c r="T69585" s="10"/>
    </row>
    <row r="69586" spans="13:20" x14ac:dyDescent="0.2">
      <c r="M69586">
        <v>1</v>
      </c>
      <c r="P69586" s="10"/>
      <c r="R69586" s="10"/>
      <c r="S69586" s="10"/>
      <c r="T69586" s="10"/>
    </row>
    <row r="69587" spans="13:20" x14ac:dyDescent="0.2">
      <c r="M69587">
        <v>0</v>
      </c>
      <c r="P69587" s="10"/>
      <c r="R69587" s="10"/>
      <c r="S69587" s="10"/>
      <c r="T69587" s="10"/>
    </row>
    <row r="69588" spans="13:20" x14ac:dyDescent="0.2">
      <c r="M69588">
        <v>0</v>
      </c>
      <c r="P69588" s="10"/>
      <c r="R69588" s="10"/>
      <c r="S69588" s="10"/>
      <c r="T69588" s="10"/>
    </row>
    <row r="69589" spans="13:20" x14ac:dyDescent="0.2">
      <c r="M69589">
        <v>1</v>
      </c>
      <c r="P69589" s="10"/>
      <c r="R69589" s="10"/>
      <c r="S69589" s="10"/>
      <c r="T69589" s="10"/>
    </row>
    <row r="69590" spans="13:20" x14ac:dyDescent="0.2">
      <c r="M69590">
        <v>0</v>
      </c>
      <c r="P69590" s="10"/>
      <c r="R69590" s="10"/>
      <c r="S69590" s="10"/>
      <c r="T69590" s="10"/>
    </row>
    <row r="69591" spans="13:20" x14ac:dyDescent="0.2">
      <c r="M69591">
        <v>0</v>
      </c>
      <c r="P69591" s="10"/>
      <c r="R69591" s="10"/>
      <c r="S69591" s="10"/>
      <c r="T69591" s="10"/>
    </row>
    <row r="69592" spans="13:20" x14ac:dyDescent="0.2">
      <c r="M69592">
        <v>1</v>
      </c>
      <c r="P69592" s="10"/>
      <c r="R69592" s="10"/>
      <c r="S69592" s="10"/>
      <c r="T69592" s="10"/>
    </row>
    <row r="69593" spans="13:20" x14ac:dyDescent="0.2">
      <c r="M69593">
        <v>0</v>
      </c>
      <c r="P69593" s="10"/>
      <c r="R69593" s="10"/>
      <c r="S69593" s="10"/>
      <c r="T69593" s="10"/>
    </row>
    <row r="69594" spans="13:20" x14ac:dyDescent="0.2">
      <c r="M69594">
        <v>1</v>
      </c>
      <c r="P69594" s="10"/>
      <c r="R69594" s="10"/>
      <c r="S69594" s="10"/>
      <c r="T69594" s="10"/>
    </row>
    <row r="69595" spans="13:20" x14ac:dyDescent="0.2">
      <c r="M69595">
        <v>0</v>
      </c>
      <c r="P69595" s="10"/>
      <c r="R69595" s="10"/>
      <c r="S69595" s="10"/>
      <c r="T69595" s="10"/>
    </row>
    <row r="69596" spans="13:20" x14ac:dyDescent="0.2">
      <c r="M69596">
        <v>0</v>
      </c>
      <c r="P69596" s="10"/>
      <c r="R69596" s="10"/>
      <c r="S69596" s="10"/>
      <c r="T69596" s="10"/>
    </row>
    <row r="69597" spans="13:20" x14ac:dyDescent="0.2">
      <c r="M69597">
        <v>1</v>
      </c>
      <c r="P69597" s="10"/>
      <c r="R69597" s="10"/>
      <c r="S69597" s="10"/>
      <c r="T69597" s="10"/>
    </row>
    <row r="69598" spans="13:20" x14ac:dyDescent="0.2">
      <c r="M69598">
        <v>0</v>
      </c>
      <c r="P69598" s="10"/>
      <c r="R69598" s="10"/>
      <c r="S69598" s="10"/>
      <c r="T69598" s="10"/>
    </row>
    <row r="69599" spans="13:20" x14ac:dyDescent="0.2">
      <c r="M69599">
        <v>0</v>
      </c>
      <c r="P69599" s="10"/>
      <c r="R69599" s="10"/>
      <c r="S69599" s="10"/>
      <c r="T69599" s="10"/>
    </row>
    <row r="69600" spans="13:20" x14ac:dyDescent="0.2">
      <c r="M69600">
        <v>1</v>
      </c>
      <c r="P69600" s="10"/>
      <c r="R69600" s="10"/>
      <c r="S69600" s="10"/>
      <c r="T69600" s="10"/>
    </row>
    <row r="69601" spans="13:20" x14ac:dyDescent="0.2">
      <c r="M69601">
        <v>0</v>
      </c>
      <c r="P69601" s="10"/>
      <c r="R69601" s="10"/>
      <c r="S69601" s="10"/>
      <c r="T69601" s="10"/>
    </row>
    <row r="69602" spans="13:20" x14ac:dyDescent="0.2">
      <c r="M69602">
        <v>0</v>
      </c>
      <c r="P69602" s="10"/>
      <c r="R69602" s="10"/>
      <c r="S69602" s="10"/>
      <c r="T69602" s="10"/>
    </row>
    <row r="69603" spans="13:20" x14ac:dyDescent="0.2">
      <c r="M69603">
        <v>1</v>
      </c>
      <c r="P69603" s="10"/>
      <c r="R69603" s="10"/>
      <c r="S69603" s="10"/>
      <c r="T69603" s="10"/>
    </row>
    <row r="69604" spans="13:20" x14ac:dyDescent="0.2">
      <c r="M69604">
        <v>0</v>
      </c>
      <c r="P69604" s="10"/>
      <c r="R69604" s="10"/>
      <c r="S69604" s="10"/>
      <c r="T69604" s="10"/>
    </row>
    <row r="69605" spans="13:20" x14ac:dyDescent="0.2">
      <c r="M69605">
        <v>1</v>
      </c>
      <c r="P69605" s="10"/>
      <c r="R69605" s="10"/>
      <c r="S69605" s="10"/>
      <c r="T69605" s="10"/>
    </row>
    <row r="69606" spans="13:20" x14ac:dyDescent="0.2">
      <c r="M69606">
        <v>0</v>
      </c>
      <c r="P69606" s="10"/>
      <c r="R69606" s="10"/>
      <c r="S69606" s="10"/>
      <c r="T69606" s="10"/>
    </row>
    <row r="69607" spans="13:20" x14ac:dyDescent="0.2">
      <c r="M69607">
        <v>1</v>
      </c>
      <c r="P69607" s="10"/>
      <c r="R69607" s="10"/>
      <c r="S69607" s="10"/>
      <c r="T69607" s="10"/>
    </row>
    <row r="69608" spans="13:20" x14ac:dyDescent="0.2">
      <c r="M69608">
        <v>0</v>
      </c>
      <c r="P69608" s="10"/>
      <c r="R69608" s="10"/>
      <c r="S69608" s="10"/>
      <c r="T69608" s="10"/>
    </row>
    <row r="69609" spans="13:20" x14ac:dyDescent="0.2">
      <c r="M69609">
        <v>1</v>
      </c>
      <c r="P69609" s="10"/>
      <c r="R69609" s="10"/>
      <c r="S69609" s="10"/>
      <c r="T69609" s="10"/>
    </row>
    <row r="69610" spans="13:20" x14ac:dyDescent="0.2">
      <c r="M69610">
        <v>0</v>
      </c>
      <c r="P69610" s="10"/>
      <c r="R69610" s="10"/>
      <c r="S69610" s="10"/>
      <c r="T69610" s="10"/>
    </row>
    <row r="69611" spans="13:20" x14ac:dyDescent="0.2">
      <c r="M69611">
        <v>1</v>
      </c>
      <c r="P69611" s="10"/>
      <c r="R69611" s="10"/>
      <c r="S69611" s="10"/>
      <c r="T69611" s="10"/>
    </row>
    <row r="69612" spans="13:20" x14ac:dyDescent="0.2">
      <c r="M69612">
        <v>0</v>
      </c>
      <c r="P69612" s="10"/>
      <c r="R69612" s="10"/>
      <c r="S69612" s="10"/>
      <c r="T69612" s="10"/>
    </row>
    <row r="69613" spans="13:20" x14ac:dyDescent="0.2">
      <c r="M69613">
        <v>0</v>
      </c>
      <c r="P69613" s="10"/>
      <c r="R69613" s="10"/>
      <c r="S69613" s="10"/>
      <c r="T69613" s="10"/>
    </row>
    <row r="69614" spans="13:20" x14ac:dyDescent="0.2">
      <c r="M69614">
        <v>1</v>
      </c>
      <c r="P69614" s="10"/>
      <c r="R69614" s="10"/>
      <c r="S69614" s="10"/>
      <c r="T69614" s="10"/>
    </row>
    <row r="69615" spans="13:20" x14ac:dyDescent="0.2">
      <c r="M69615">
        <v>0</v>
      </c>
      <c r="P69615" s="10"/>
      <c r="R69615" s="10"/>
      <c r="S69615" s="10"/>
      <c r="T69615" s="10"/>
    </row>
    <row r="69616" spans="13:20" x14ac:dyDescent="0.2">
      <c r="M69616">
        <v>1</v>
      </c>
      <c r="P69616" s="10"/>
      <c r="R69616" s="10"/>
      <c r="S69616" s="10"/>
      <c r="T69616" s="10"/>
    </row>
    <row r="69617" spans="13:20" x14ac:dyDescent="0.2">
      <c r="M69617">
        <v>0</v>
      </c>
      <c r="P69617" s="10"/>
      <c r="R69617" s="10"/>
      <c r="S69617" s="10"/>
      <c r="T69617" s="10"/>
    </row>
    <row r="69618" spans="13:20" x14ac:dyDescent="0.2">
      <c r="M69618">
        <v>1</v>
      </c>
      <c r="P69618" s="10"/>
      <c r="R69618" s="10"/>
      <c r="S69618" s="10"/>
      <c r="T69618" s="10"/>
    </row>
    <row r="69619" spans="13:20" x14ac:dyDescent="0.2">
      <c r="M69619">
        <v>0</v>
      </c>
      <c r="P69619" s="10"/>
      <c r="R69619" s="10"/>
      <c r="S69619" s="10"/>
      <c r="T69619" s="10"/>
    </row>
    <row r="69620" spans="13:20" x14ac:dyDescent="0.2">
      <c r="M69620">
        <v>1</v>
      </c>
      <c r="P69620" s="10"/>
      <c r="R69620" s="10"/>
      <c r="S69620" s="10"/>
      <c r="T69620" s="10"/>
    </row>
    <row r="69621" spans="13:20" x14ac:dyDescent="0.2">
      <c r="M69621">
        <v>0</v>
      </c>
      <c r="P69621" s="10"/>
      <c r="R69621" s="10"/>
      <c r="S69621" s="10"/>
      <c r="T69621" s="10"/>
    </row>
    <row r="69622" spans="13:20" x14ac:dyDescent="0.2">
      <c r="M69622">
        <v>0</v>
      </c>
      <c r="P69622" s="10"/>
      <c r="R69622" s="10"/>
      <c r="S69622" s="10"/>
      <c r="T69622" s="10"/>
    </row>
    <row r="69623" spans="13:20" x14ac:dyDescent="0.2">
      <c r="M69623">
        <v>1</v>
      </c>
      <c r="P69623" s="10"/>
      <c r="R69623" s="10"/>
      <c r="S69623" s="10"/>
      <c r="T69623" s="10"/>
    </row>
    <row r="69624" spans="13:20" x14ac:dyDescent="0.2">
      <c r="M69624">
        <v>0</v>
      </c>
      <c r="P69624" s="10"/>
      <c r="R69624" s="10"/>
      <c r="S69624" s="10"/>
      <c r="T69624" s="10"/>
    </row>
    <row r="69625" spans="13:20" x14ac:dyDescent="0.2">
      <c r="M69625">
        <v>1</v>
      </c>
      <c r="P69625" s="10"/>
      <c r="R69625" s="10"/>
      <c r="S69625" s="10"/>
      <c r="T69625" s="10"/>
    </row>
    <row r="69626" spans="13:20" x14ac:dyDescent="0.2">
      <c r="M69626">
        <v>0</v>
      </c>
      <c r="P69626" s="10"/>
      <c r="R69626" s="10"/>
      <c r="S69626" s="10"/>
      <c r="T69626" s="10"/>
    </row>
    <row r="69627" spans="13:20" x14ac:dyDescent="0.2">
      <c r="M69627">
        <v>0</v>
      </c>
      <c r="P69627" s="10"/>
      <c r="R69627" s="10"/>
      <c r="S69627" s="10"/>
      <c r="T69627" s="10"/>
    </row>
    <row r="69628" spans="13:20" x14ac:dyDescent="0.2">
      <c r="M69628">
        <v>1</v>
      </c>
      <c r="P69628" s="10"/>
      <c r="R69628" s="10"/>
      <c r="S69628" s="10"/>
      <c r="T69628" s="10"/>
    </row>
    <row r="69629" spans="13:20" x14ac:dyDescent="0.2">
      <c r="M69629">
        <v>0</v>
      </c>
      <c r="P69629" s="10"/>
      <c r="R69629" s="10"/>
      <c r="S69629" s="10"/>
      <c r="T69629" s="10"/>
    </row>
    <row r="69630" spans="13:20" x14ac:dyDescent="0.2">
      <c r="M69630">
        <v>1</v>
      </c>
      <c r="P69630" s="10"/>
      <c r="R69630" s="10"/>
      <c r="S69630" s="10"/>
      <c r="T69630" s="10"/>
    </row>
    <row r="69631" spans="13:20" x14ac:dyDescent="0.2">
      <c r="M69631">
        <v>0</v>
      </c>
      <c r="P69631" s="10"/>
      <c r="R69631" s="10"/>
      <c r="S69631" s="10"/>
      <c r="T69631" s="10"/>
    </row>
    <row r="69632" spans="13:20" x14ac:dyDescent="0.2">
      <c r="M69632">
        <v>0</v>
      </c>
      <c r="P69632" s="10"/>
      <c r="R69632" s="10"/>
      <c r="S69632" s="10"/>
      <c r="T69632" s="10"/>
    </row>
    <row r="69633" spans="13:20" x14ac:dyDescent="0.2">
      <c r="M69633">
        <v>1</v>
      </c>
      <c r="P69633" s="10"/>
      <c r="R69633" s="10"/>
      <c r="S69633" s="10"/>
      <c r="T69633" s="10"/>
    </row>
    <row r="69634" spans="13:20" x14ac:dyDescent="0.2">
      <c r="M69634">
        <v>0</v>
      </c>
      <c r="P69634" s="10"/>
      <c r="R69634" s="10"/>
      <c r="S69634" s="10"/>
      <c r="T69634" s="10"/>
    </row>
    <row r="69635" spans="13:20" x14ac:dyDescent="0.2">
      <c r="M69635">
        <v>0</v>
      </c>
      <c r="P69635" s="10"/>
      <c r="R69635" s="10"/>
      <c r="S69635" s="10"/>
      <c r="T69635" s="10"/>
    </row>
    <row r="69636" spans="13:20" x14ac:dyDescent="0.2">
      <c r="M69636">
        <v>1</v>
      </c>
      <c r="P69636" s="10"/>
      <c r="R69636" s="10"/>
      <c r="S69636" s="10"/>
      <c r="T69636" s="10"/>
    </row>
    <row r="69637" spans="13:20" x14ac:dyDescent="0.2">
      <c r="M69637">
        <v>0</v>
      </c>
      <c r="P69637" s="10"/>
      <c r="R69637" s="10"/>
      <c r="S69637" s="10"/>
      <c r="T69637" s="10"/>
    </row>
    <row r="69638" spans="13:20" x14ac:dyDescent="0.2">
      <c r="M69638">
        <v>1</v>
      </c>
      <c r="P69638" s="10"/>
      <c r="R69638" s="10"/>
      <c r="S69638" s="10"/>
      <c r="T69638" s="10"/>
    </row>
    <row r="69639" spans="13:20" x14ac:dyDescent="0.2">
      <c r="M69639">
        <v>0</v>
      </c>
      <c r="P69639" s="10"/>
      <c r="R69639" s="10"/>
      <c r="S69639" s="10"/>
      <c r="T69639" s="10"/>
    </row>
    <row r="69640" spans="13:20" x14ac:dyDescent="0.2">
      <c r="M69640">
        <v>0</v>
      </c>
      <c r="P69640" s="10"/>
      <c r="R69640" s="10"/>
      <c r="S69640" s="10"/>
      <c r="T69640" s="10"/>
    </row>
    <row r="69641" spans="13:20" x14ac:dyDescent="0.2">
      <c r="M69641">
        <v>1</v>
      </c>
      <c r="P69641" s="10"/>
      <c r="R69641" s="10"/>
      <c r="S69641" s="10"/>
      <c r="T69641" s="10"/>
    </row>
    <row r="69642" spans="13:20" x14ac:dyDescent="0.2">
      <c r="M69642">
        <v>0</v>
      </c>
      <c r="P69642" s="10"/>
      <c r="R69642" s="10"/>
      <c r="S69642" s="10"/>
      <c r="T69642" s="10"/>
    </row>
    <row r="69643" spans="13:20" x14ac:dyDescent="0.2">
      <c r="M69643">
        <v>0</v>
      </c>
      <c r="P69643" s="10"/>
      <c r="R69643" s="10"/>
      <c r="S69643" s="10"/>
      <c r="T69643" s="10"/>
    </row>
    <row r="69644" spans="13:20" x14ac:dyDescent="0.2">
      <c r="M69644">
        <v>0</v>
      </c>
      <c r="P69644" s="10"/>
      <c r="R69644" s="10"/>
      <c r="S69644" s="10"/>
      <c r="T69644" s="10"/>
    </row>
    <row r="69645" spans="13:20" x14ac:dyDescent="0.2">
      <c r="M69645">
        <v>0</v>
      </c>
      <c r="P69645" s="10"/>
      <c r="R69645" s="10"/>
      <c r="S69645" s="10"/>
      <c r="T69645" s="10"/>
    </row>
    <row r="69646" spans="13:20" x14ac:dyDescent="0.2">
      <c r="M69646">
        <v>1</v>
      </c>
      <c r="P69646" s="10"/>
      <c r="R69646" s="10"/>
      <c r="S69646" s="10"/>
      <c r="T69646" s="10"/>
    </row>
    <row r="69647" spans="13:20" x14ac:dyDescent="0.2">
      <c r="M69647">
        <v>0</v>
      </c>
      <c r="P69647" s="10"/>
      <c r="R69647" s="10"/>
      <c r="S69647" s="10"/>
      <c r="T69647" s="10"/>
    </row>
    <row r="69648" spans="13:20" x14ac:dyDescent="0.2">
      <c r="M69648">
        <v>0</v>
      </c>
      <c r="P69648" s="10"/>
      <c r="R69648" s="10"/>
      <c r="S69648" s="10"/>
      <c r="T69648" s="10"/>
    </row>
    <row r="69649" spans="13:20" x14ac:dyDescent="0.2">
      <c r="M69649">
        <v>1</v>
      </c>
      <c r="P69649" s="10"/>
      <c r="R69649" s="10"/>
      <c r="S69649" s="10"/>
      <c r="T69649" s="10"/>
    </row>
    <row r="69650" spans="13:20" x14ac:dyDescent="0.2">
      <c r="M69650">
        <v>0</v>
      </c>
      <c r="P69650" s="10"/>
      <c r="R69650" s="10"/>
      <c r="S69650" s="10"/>
      <c r="T69650" s="10"/>
    </row>
    <row r="69651" spans="13:20" x14ac:dyDescent="0.2">
      <c r="M69651">
        <v>0</v>
      </c>
      <c r="P69651" s="10"/>
      <c r="R69651" s="10"/>
      <c r="S69651" s="10"/>
      <c r="T69651" s="10"/>
    </row>
    <row r="69652" spans="13:20" x14ac:dyDescent="0.2">
      <c r="M69652">
        <v>1</v>
      </c>
      <c r="P69652" s="10"/>
      <c r="R69652" s="10"/>
      <c r="S69652" s="10"/>
      <c r="T69652" s="10"/>
    </row>
    <row r="69653" spans="13:20" x14ac:dyDescent="0.2">
      <c r="M69653">
        <v>0</v>
      </c>
      <c r="P69653" s="10"/>
      <c r="R69653" s="10"/>
      <c r="S69653" s="10"/>
      <c r="T69653" s="10"/>
    </row>
    <row r="69654" spans="13:20" x14ac:dyDescent="0.2">
      <c r="M69654">
        <v>0</v>
      </c>
      <c r="P69654" s="10"/>
      <c r="R69654" s="10"/>
      <c r="S69654" s="10"/>
      <c r="T69654" s="10"/>
    </row>
    <row r="69655" spans="13:20" x14ac:dyDescent="0.2">
      <c r="M69655">
        <v>0</v>
      </c>
      <c r="P69655" s="10"/>
      <c r="R69655" s="10"/>
      <c r="S69655" s="10"/>
      <c r="T69655" s="10"/>
    </row>
    <row r="69656" spans="13:20" x14ac:dyDescent="0.2">
      <c r="M69656">
        <v>1</v>
      </c>
      <c r="P69656" s="10"/>
      <c r="R69656" s="10"/>
      <c r="S69656" s="10"/>
      <c r="T69656" s="10"/>
    </row>
    <row r="69657" spans="13:20" x14ac:dyDescent="0.2">
      <c r="M69657">
        <v>0</v>
      </c>
      <c r="P69657" s="10"/>
      <c r="R69657" s="10"/>
      <c r="S69657" s="10"/>
      <c r="T69657" s="10"/>
    </row>
    <row r="69658" spans="13:20" x14ac:dyDescent="0.2">
      <c r="M69658">
        <v>1</v>
      </c>
      <c r="P69658" s="10"/>
      <c r="R69658" s="10"/>
      <c r="S69658" s="10"/>
      <c r="T69658" s="10"/>
    </row>
    <row r="69659" spans="13:20" x14ac:dyDescent="0.2">
      <c r="M69659">
        <v>0</v>
      </c>
      <c r="P69659" s="10"/>
      <c r="R69659" s="10"/>
      <c r="S69659" s="10"/>
      <c r="T69659" s="10"/>
    </row>
    <row r="69660" spans="13:20" x14ac:dyDescent="0.2">
      <c r="M69660">
        <v>0</v>
      </c>
      <c r="P69660" s="10"/>
      <c r="R69660" s="10"/>
      <c r="S69660" s="10"/>
      <c r="T69660" s="10"/>
    </row>
    <row r="69661" spans="13:20" x14ac:dyDescent="0.2">
      <c r="M69661">
        <v>1</v>
      </c>
      <c r="P69661" s="10"/>
      <c r="R69661" s="10"/>
      <c r="S69661" s="10"/>
      <c r="T69661" s="10"/>
    </row>
    <row r="69662" spans="13:20" x14ac:dyDescent="0.2">
      <c r="M69662">
        <v>0</v>
      </c>
      <c r="P69662" s="10"/>
      <c r="R69662" s="10"/>
      <c r="S69662" s="10"/>
      <c r="T69662" s="10"/>
    </row>
    <row r="69663" spans="13:20" x14ac:dyDescent="0.2">
      <c r="M69663">
        <v>0</v>
      </c>
      <c r="P69663" s="10"/>
      <c r="R69663" s="10"/>
      <c r="S69663" s="10"/>
      <c r="T69663" s="10"/>
    </row>
    <row r="69664" spans="13:20" x14ac:dyDescent="0.2">
      <c r="M69664">
        <v>1</v>
      </c>
      <c r="P69664" s="10"/>
      <c r="R69664" s="10"/>
      <c r="S69664" s="10"/>
      <c r="T69664" s="10"/>
    </row>
    <row r="69665" spans="13:20" x14ac:dyDescent="0.2">
      <c r="M69665">
        <v>0</v>
      </c>
      <c r="P69665" s="10"/>
      <c r="R69665" s="10"/>
      <c r="S69665" s="10"/>
      <c r="T69665" s="10"/>
    </row>
    <row r="69666" spans="13:20" x14ac:dyDescent="0.2">
      <c r="M69666">
        <v>0</v>
      </c>
      <c r="P69666" s="10"/>
      <c r="R69666" s="10"/>
      <c r="S69666" s="10"/>
      <c r="T69666" s="10"/>
    </row>
    <row r="69667" spans="13:20" x14ac:dyDescent="0.2">
      <c r="M69667">
        <v>1</v>
      </c>
      <c r="P69667" s="10"/>
      <c r="R69667" s="10"/>
      <c r="S69667" s="10"/>
      <c r="T69667" s="10"/>
    </row>
    <row r="69668" spans="13:20" x14ac:dyDescent="0.2">
      <c r="M69668">
        <v>0</v>
      </c>
      <c r="P69668" s="10"/>
      <c r="R69668" s="10"/>
      <c r="S69668" s="10"/>
      <c r="T69668" s="10"/>
    </row>
    <row r="69669" spans="13:20" x14ac:dyDescent="0.2">
      <c r="M69669">
        <v>0</v>
      </c>
      <c r="P69669" s="10"/>
      <c r="R69669" s="10"/>
      <c r="S69669" s="10"/>
      <c r="T69669" s="10"/>
    </row>
    <row r="69670" spans="13:20" x14ac:dyDescent="0.2">
      <c r="M69670">
        <v>1</v>
      </c>
      <c r="P69670" s="10"/>
      <c r="R69670" s="10"/>
      <c r="S69670" s="10"/>
      <c r="T69670" s="10"/>
    </row>
    <row r="69671" spans="13:20" x14ac:dyDescent="0.2">
      <c r="M69671">
        <v>0</v>
      </c>
      <c r="P69671" s="10"/>
      <c r="R69671" s="10"/>
      <c r="S69671" s="10"/>
      <c r="T69671" s="10"/>
    </row>
    <row r="69672" spans="13:20" x14ac:dyDescent="0.2">
      <c r="M69672">
        <v>1</v>
      </c>
      <c r="P69672" s="10"/>
      <c r="R69672" s="10"/>
      <c r="S69672" s="10"/>
      <c r="T69672" s="10"/>
    </row>
    <row r="69673" spans="13:20" x14ac:dyDescent="0.2">
      <c r="M69673">
        <v>0</v>
      </c>
      <c r="P69673" s="10"/>
      <c r="R69673" s="10"/>
      <c r="S69673" s="10"/>
      <c r="T69673" s="10"/>
    </row>
    <row r="69674" spans="13:20" x14ac:dyDescent="0.2">
      <c r="M69674">
        <v>1</v>
      </c>
      <c r="P69674" s="10"/>
      <c r="R69674" s="10"/>
      <c r="S69674" s="10"/>
      <c r="T69674" s="10"/>
    </row>
    <row r="69675" spans="13:20" x14ac:dyDescent="0.2">
      <c r="M69675">
        <v>0</v>
      </c>
      <c r="P69675" s="10"/>
      <c r="R69675" s="10"/>
      <c r="S69675" s="10"/>
      <c r="T69675" s="10"/>
    </row>
    <row r="69676" spans="13:20" x14ac:dyDescent="0.2">
      <c r="M69676">
        <v>0</v>
      </c>
      <c r="P69676" s="10"/>
      <c r="R69676" s="10"/>
      <c r="S69676" s="10"/>
      <c r="T69676" s="10"/>
    </row>
    <row r="69677" spans="13:20" x14ac:dyDescent="0.2">
      <c r="M69677">
        <v>1</v>
      </c>
      <c r="P69677" s="10"/>
      <c r="R69677" s="10"/>
      <c r="S69677" s="10"/>
      <c r="T69677" s="10"/>
    </row>
    <row r="69678" spans="13:20" x14ac:dyDescent="0.2">
      <c r="M69678">
        <v>0</v>
      </c>
      <c r="P69678" s="10"/>
      <c r="R69678" s="10"/>
      <c r="S69678" s="10"/>
      <c r="T69678" s="10"/>
    </row>
    <row r="69679" spans="13:20" x14ac:dyDescent="0.2">
      <c r="M69679">
        <v>0</v>
      </c>
      <c r="P69679" s="10"/>
      <c r="R69679" s="10"/>
      <c r="S69679" s="10"/>
      <c r="T69679" s="10"/>
    </row>
    <row r="69680" spans="13:20" x14ac:dyDescent="0.2">
      <c r="M69680">
        <v>1</v>
      </c>
      <c r="P69680" s="10"/>
      <c r="R69680" s="10"/>
      <c r="S69680" s="10"/>
      <c r="T69680" s="10"/>
    </row>
    <row r="69681" spans="13:20" x14ac:dyDescent="0.2">
      <c r="M69681">
        <v>0</v>
      </c>
      <c r="P69681" s="10"/>
      <c r="R69681" s="10"/>
      <c r="S69681" s="10"/>
      <c r="T69681" s="10"/>
    </row>
    <row r="69682" spans="13:20" x14ac:dyDescent="0.2">
      <c r="M69682">
        <v>0</v>
      </c>
      <c r="P69682" s="10"/>
      <c r="R69682" s="10"/>
      <c r="S69682" s="10"/>
      <c r="T69682" s="10"/>
    </row>
    <row r="69683" spans="13:20" x14ac:dyDescent="0.2">
      <c r="M69683">
        <v>1</v>
      </c>
      <c r="P69683" s="10"/>
      <c r="R69683" s="10"/>
      <c r="S69683" s="10"/>
      <c r="T69683" s="10"/>
    </row>
    <row r="69684" spans="13:20" x14ac:dyDescent="0.2">
      <c r="M69684">
        <v>0</v>
      </c>
      <c r="P69684" s="10"/>
      <c r="R69684" s="10"/>
      <c r="S69684" s="10"/>
      <c r="T69684" s="10"/>
    </row>
    <row r="69685" spans="13:20" x14ac:dyDescent="0.2">
      <c r="M69685">
        <v>1</v>
      </c>
      <c r="P69685" s="10"/>
      <c r="R69685" s="10"/>
      <c r="S69685" s="10"/>
      <c r="T69685" s="10"/>
    </row>
    <row r="69686" spans="13:20" x14ac:dyDescent="0.2">
      <c r="M69686">
        <v>0</v>
      </c>
      <c r="P69686" s="10"/>
      <c r="R69686" s="10"/>
      <c r="S69686" s="10"/>
      <c r="T69686" s="10"/>
    </row>
    <row r="69687" spans="13:20" x14ac:dyDescent="0.2">
      <c r="M69687">
        <v>0</v>
      </c>
      <c r="P69687" s="10"/>
      <c r="R69687" s="10"/>
      <c r="S69687" s="10"/>
      <c r="T69687" s="10"/>
    </row>
    <row r="69688" spans="13:20" x14ac:dyDescent="0.2">
      <c r="M69688">
        <v>1</v>
      </c>
      <c r="P69688" s="10"/>
      <c r="R69688" s="10"/>
      <c r="S69688" s="10"/>
      <c r="T69688" s="10"/>
    </row>
    <row r="69689" spans="13:20" x14ac:dyDescent="0.2">
      <c r="M69689">
        <v>0</v>
      </c>
      <c r="P69689" s="10"/>
      <c r="R69689" s="10"/>
      <c r="S69689" s="10"/>
      <c r="T69689" s="10"/>
    </row>
    <row r="69690" spans="13:20" x14ac:dyDescent="0.2">
      <c r="M69690">
        <v>0</v>
      </c>
      <c r="P69690" s="10"/>
      <c r="R69690" s="10"/>
      <c r="S69690" s="10"/>
      <c r="T69690" s="10"/>
    </row>
    <row r="69691" spans="13:20" x14ac:dyDescent="0.2">
      <c r="M69691">
        <v>0</v>
      </c>
      <c r="P69691" s="10"/>
      <c r="R69691" s="10"/>
      <c r="S69691" s="10"/>
      <c r="T69691" s="10"/>
    </row>
    <row r="69692" spans="13:20" x14ac:dyDescent="0.2">
      <c r="M69692">
        <v>1</v>
      </c>
      <c r="P69692" s="10"/>
      <c r="R69692" s="10"/>
      <c r="S69692" s="10"/>
      <c r="T69692" s="10"/>
    </row>
    <row r="69693" spans="13:20" x14ac:dyDescent="0.2">
      <c r="M69693">
        <v>0</v>
      </c>
      <c r="P69693" s="10"/>
      <c r="R69693" s="10"/>
      <c r="S69693" s="10"/>
      <c r="T69693" s="10"/>
    </row>
    <row r="69694" spans="13:20" x14ac:dyDescent="0.2">
      <c r="M69694">
        <v>1</v>
      </c>
      <c r="P69694" s="10"/>
      <c r="R69694" s="10"/>
      <c r="S69694" s="10"/>
      <c r="T69694" s="10"/>
    </row>
    <row r="69695" spans="13:20" x14ac:dyDescent="0.2">
      <c r="M69695">
        <v>0</v>
      </c>
      <c r="P69695" s="10"/>
      <c r="R69695" s="10"/>
      <c r="S69695" s="10"/>
      <c r="T69695" s="10"/>
    </row>
    <row r="69696" spans="13:20" x14ac:dyDescent="0.2">
      <c r="M69696">
        <v>0</v>
      </c>
      <c r="P69696" s="10"/>
      <c r="R69696" s="10"/>
      <c r="S69696" s="10"/>
      <c r="T69696" s="10"/>
    </row>
    <row r="69697" spans="13:20" x14ac:dyDescent="0.2">
      <c r="M69697">
        <v>1</v>
      </c>
      <c r="P69697" s="10"/>
      <c r="R69697" s="10"/>
      <c r="S69697" s="10"/>
      <c r="T69697" s="10"/>
    </row>
    <row r="69698" spans="13:20" x14ac:dyDescent="0.2">
      <c r="M69698">
        <v>0</v>
      </c>
      <c r="P69698" s="10"/>
      <c r="R69698" s="10"/>
      <c r="S69698" s="10"/>
      <c r="T69698" s="10"/>
    </row>
    <row r="69699" spans="13:20" x14ac:dyDescent="0.2">
      <c r="M69699">
        <v>1</v>
      </c>
      <c r="P69699" s="10"/>
      <c r="R69699" s="10"/>
      <c r="S69699" s="10"/>
      <c r="T69699" s="10"/>
    </row>
    <row r="69700" spans="13:20" x14ac:dyDescent="0.2">
      <c r="M69700">
        <v>0</v>
      </c>
      <c r="P69700" s="10"/>
      <c r="R69700" s="10"/>
      <c r="S69700" s="10"/>
      <c r="T69700" s="10"/>
    </row>
    <row r="69701" spans="13:20" x14ac:dyDescent="0.2">
      <c r="M69701">
        <v>1</v>
      </c>
      <c r="P69701" s="10"/>
      <c r="R69701" s="10"/>
      <c r="S69701" s="10"/>
      <c r="T69701" s="10"/>
    </row>
    <row r="69702" spans="13:20" x14ac:dyDescent="0.2">
      <c r="M69702">
        <v>0</v>
      </c>
      <c r="P69702" s="10"/>
      <c r="R69702" s="10"/>
      <c r="S69702" s="10"/>
      <c r="T69702" s="10"/>
    </row>
    <row r="69703" spans="13:20" x14ac:dyDescent="0.2">
      <c r="M69703">
        <v>1</v>
      </c>
      <c r="P69703" s="10"/>
      <c r="R69703" s="10"/>
      <c r="S69703" s="10"/>
      <c r="T69703" s="10"/>
    </row>
    <row r="69704" spans="13:20" x14ac:dyDescent="0.2">
      <c r="M69704">
        <v>0</v>
      </c>
      <c r="P69704" s="10"/>
      <c r="R69704" s="10"/>
      <c r="S69704" s="10"/>
      <c r="T69704" s="10"/>
    </row>
    <row r="69705" spans="13:20" x14ac:dyDescent="0.2">
      <c r="M69705">
        <v>0</v>
      </c>
      <c r="P69705" s="10"/>
      <c r="R69705" s="10"/>
      <c r="S69705" s="10"/>
      <c r="T69705" s="10"/>
    </row>
    <row r="69706" spans="13:20" x14ac:dyDescent="0.2">
      <c r="M69706">
        <v>1</v>
      </c>
      <c r="P69706" s="10"/>
      <c r="R69706" s="10"/>
      <c r="S69706" s="10"/>
      <c r="T69706" s="10"/>
    </row>
    <row r="69707" spans="13:20" x14ac:dyDescent="0.2">
      <c r="M69707">
        <v>0</v>
      </c>
      <c r="P69707" s="10"/>
      <c r="R69707" s="10"/>
      <c r="S69707" s="10"/>
      <c r="T69707" s="10"/>
    </row>
    <row r="69708" spans="13:20" x14ac:dyDescent="0.2">
      <c r="M69708">
        <v>0</v>
      </c>
      <c r="P69708" s="10"/>
      <c r="R69708" s="10"/>
      <c r="S69708" s="10"/>
      <c r="T69708" s="10"/>
    </row>
    <row r="69709" spans="13:20" x14ac:dyDescent="0.2">
      <c r="M69709">
        <v>1</v>
      </c>
      <c r="P69709" s="10"/>
      <c r="R69709" s="10"/>
      <c r="S69709" s="10"/>
      <c r="T69709" s="10"/>
    </row>
    <row r="69710" spans="13:20" x14ac:dyDescent="0.2">
      <c r="M69710">
        <v>0</v>
      </c>
      <c r="P69710" s="10"/>
      <c r="R69710" s="10"/>
      <c r="S69710" s="10"/>
      <c r="T69710" s="10"/>
    </row>
    <row r="69711" spans="13:20" x14ac:dyDescent="0.2">
      <c r="M69711">
        <v>1</v>
      </c>
      <c r="P69711" s="10"/>
      <c r="R69711" s="10"/>
      <c r="S69711" s="10"/>
      <c r="T69711" s="10"/>
    </row>
    <row r="69712" spans="13:20" x14ac:dyDescent="0.2">
      <c r="M69712">
        <v>0</v>
      </c>
      <c r="P69712" s="10"/>
      <c r="R69712" s="10"/>
      <c r="S69712" s="10"/>
      <c r="T69712" s="10"/>
    </row>
    <row r="69713" spans="13:20" x14ac:dyDescent="0.2">
      <c r="M69713">
        <v>0</v>
      </c>
      <c r="P69713" s="10"/>
      <c r="R69713" s="10"/>
      <c r="S69713" s="10"/>
      <c r="T69713" s="10"/>
    </row>
    <row r="69714" spans="13:20" x14ac:dyDescent="0.2">
      <c r="M69714">
        <v>1</v>
      </c>
      <c r="P69714" s="10"/>
      <c r="R69714" s="10"/>
      <c r="S69714" s="10"/>
      <c r="T69714" s="10"/>
    </row>
    <row r="69715" spans="13:20" x14ac:dyDescent="0.2">
      <c r="M69715">
        <v>0</v>
      </c>
      <c r="P69715" s="10"/>
      <c r="R69715" s="10"/>
      <c r="S69715" s="10"/>
      <c r="T69715" s="10"/>
    </row>
    <row r="69716" spans="13:20" x14ac:dyDescent="0.2">
      <c r="M69716">
        <v>0</v>
      </c>
      <c r="P69716" s="10"/>
      <c r="R69716" s="10"/>
      <c r="S69716" s="10"/>
      <c r="T69716" s="10"/>
    </row>
    <row r="69717" spans="13:20" x14ac:dyDescent="0.2">
      <c r="M69717">
        <v>1</v>
      </c>
      <c r="P69717" s="10"/>
      <c r="R69717" s="10"/>
      <c r="S69717" s="10"/>
      <c r="T69717" s="10"/>
    </row>
    <row r="69718" spans="13:20" x14ac:dyDescent="0.2">
      <c r="M69718">
        <v>0</v>
      </c>
      <c r="P69718" s="10"/>
      <c r="R69718" s="10"/>
      <c r="S69718" s="10"/>
      <c r="T69718" s="10"/>
    </row>
    <row r="69719" spans="13:20" x14ac:dyDescent="0.2">
      <c r="M69719">
        <v>1</v>
      </c>
      <c r="P69719" s="10"/>
      <c r="R69719" s="10"/>
      <c r="S69719" s="10"/>
      <c r="T69719" s="10"/>
    </row>
    <row r="69720" spans="13:20" x14ac:dyDescent="0.2">
      <c r="M69720">
        <v>0</v>
      </c>
      <c r="P69720" s="10"/>
      <c r="R69720" s="10"/>
      <c r="S69720" s="10"/>
      <c r="T69720" s="10"/>
    </row>
    <row r="69721" spans="13:20" x14ac:dyDescent="0.2">
      <c r="M69721">
        <v>0</v>
      </c>
      <c r="P69721" s="10"/>
      <c r="R69721" s="10"/>
      <c r="S69721" s="10"/>
      <c r="T69721" s="10"/>
    </row>
    <row r="69722" spans="13:20" x14ac:dyDescent="0.2">
      <c r="M69722">
        <v>1</v>
      </c>
      <c r="P69722" s="10"/>
      <c r="R69722" s="10"/>
      <c r="S69722" s="10"/>
      <c r="T69722" s="10"/>
    </row>
    <row r="69723" spans="13:20" x14ac:dyDescent="0.2">
      <c r="M69723">
        <v>0</v>
      </c>
      <c r="P69723" s="10"/>
      <c r="R69723" s="10"/>
      <c r="S69723" s="10"/>
      <c r="T69723" s="10"/>
    </row>
    <row r="69724" spans="13:20" x14ac:dyDescent="0.2">
      <c r="M69724">
        <v>1</v>
      </c>
      <c r="P69724" s="10"/>
      <c r="R69724" s="10"/>
      <c r="S69724" s="10"/>
      <c r="T69724" s="10"/>
    </row>
    <row r="69725" spans="13:20" x14ac:dyDescent="0.2">
      <c r="M69725">
        <v>0</v>
      </c>
      <c r="P69725" s="10"/>
      <c r="R69725" s="10"/>
      <c r="S69725" s="10"/>
      <c r="T69725" s="10"/>
    </row>
    <row r="69726" spans="13:20" x14ac:dyDescent="0.2">
      <c r="M69726">
        <v>0</v>
      </c>
      <c r="P69726" s="10"/>
      <c r="R69726" s="10"/>
      <c r="S69726" s="10"/>
      <c r="T69726" s="10"/>
    </row>
    <row r="69727" spans="13:20" x14ac:dyDescent="0.2">
      <c r="M69727">
        <v>1</v>
      </c>
      <c r="P69727" s="10"/>
      <c r="R69727" s="10"/>
      <c r="S69727" s="10"/>
      <c r="T69727" s="10"/>
    </row>
    <row r="69728" spans="13:20" x14ac:dyDescent="0.2">
      <c r="M69728">
        <v>0</v>
      </c>
      <c r="P69728" s="10"/>
      <c r="R69728" s="10"/>
      <c r="S69728" s="10"/>
      <c r="T69728" s="10"/>
    </row>
    <row r="69729" spans="13:20" x14ac:dyDescent="0.2">
      <c r="M69729">
        <v>0</v>
      </c>
      <c r="P69729" s="10"/>
      <c r="R69729" s="10"/>
      <c r="S69729" s="10"/>
      <c r="T69729" s="10"/>
    </row>
    <row r="69730" spans="13:20" x14ac:dyDescent="0.2">
      <c r="M69730">
        <v>1</v>
      </c>
      <c r="P69730" s="10"/>
      <c r="R69730" s="10"/>
      <c r="S69730" s="10"/>
      <c r="T69730" s="10"/>
    </row>
    <row r="69731" spans="13:20" x14ac:dyDescent="0.2">
      <c r="M69731">
        <v>0</v>
      </c>
      <c r="P69731" s="10"/>
      <c r="R69731" s="10"/>
      <c r="S69731" s="10"/>
      <c r="T69731" s="10"/>
    </row>
    <row r="69732" spans="13:20" x14ac:dyDescent="0.2">
      <c r="M69732">
        <v>1</v>
      </c>
      <c r="P69732" s="10"/>
      <c r="R69732" s="10"/>
      <c r="S69732" s="10"/>
      <c r="T69732" s="10"/>
    </row>
    <row r="69733" spans="13:20" x14ac:dyDescent="0.2">
      <c r="M69733">
        <v>0</v>
      </c>
      <c r="P69733" s="10"/>
      <c r="R69733" s="10"/>
      <c r="S69733" s="10"/>
      <c r="T69733" s="10"/>
    </row>
    <row r="69734" spans="13:20" x14ac:dyDescent="0.2">
      <c r="M69734">
        <v>1</v>
      </c>
      <c r="P69734" s="10"/>
      <c r="R69734" s="10"/>
      <c r="S69734" s="10"/>
      <c r="T69734" s="10"/>
    </row>
    <row r="69735" spans="13:20" x14ac:dyDescent="0.2">
      <c r="M69735">
        <v>0</v>
      </c>
      <c r="P69735" s="10"/>
      <c r="R69735" s="10"/>
      <c r="S69735" s="10"/>
      <c r="T69735" s="10"/>
    </row>
    <row r="69736" spans="13:20" x14ac:dyDescent="0.2">
      <c r="M69736">
        <v>0</v>
      </c>
      <c r="P69736" s="10"/>
      <c r="R69736" s="10"/>
      <c r="S69736" s="10"/>
      <c r="T69736" s="10"/>
    </row>
    <row r="69737" spans="13:20" x14ac:dyDescent="0.2">
      <c r="M69737">
        <v>1</v>
      </c>
      <c r="P69737" s="10"/>
      <c r="R69737" s="10"/>
      <c r="S69737" s="10"/>
      <c r="T69737" s="10"/>
    </row>
    <row r="69738" spans="13:20" x14ac:dyDescent="0.2">
      <c r="M69738">
        <v>0</v>
      </c>
      <c r="P69738" s="10"/>
      <c r="R69738" s="10"/>
      <c r="S69738" s="10"/>
      <c r="T69738" s="10"/>
    </row>
    <row r="69739" spans="13:20" x14ac:dyDescent="0.2">
      <c r="M69739">
        <v>0</v>
      </c>
      <c r="P69739" s="10"/>
      <c r="R69739" s="10"/>
      <c r="S69739" s="10"/>
      <c r="T69739" s="10"/>
    </row>
    <row r="69740" spans="13:20" x14ac:dyDescent="0.2">
      <c r="M69740">
        <v>1</v>
      </c>
      <c r="P69740" s="10"/>
      <c r="R69740" s="10"/>
      <c r="S69740" s="10"/>
      <c r="T69740" s="10"/>
    </row>
    <row r="69741" spans="13:20" x14ac:dyDescent="0.2">
      <c r="M69741">
        <v>0</v>
      </c>
      <c r="P69741" s="10"/>
      <c r="R69741" s="10"/>
      <c r="S69741" s="10"/>
      <c r="T69741" s="10"/>
    </row>
    <row r="69742" spans="13:20" x14ac:dyDescent="0.2">
      <c r="M69742">
        <v>0</v>
      </c>
      <c r="P69742" s="10"/>
      <c r="R69742" s="10"/>
      <c r="S69742" s="10"/>
      <c r="T69742" s="10"/>
    </row>
    <row r="69743" spans="13:20" x14ac:dyDescent="0.2">
      <c r="M69743">
        <v>1</v>
      </c>
      <c r="P69743" s="10"/>
      <c r="R69743" s="10"/>
      <c r="S69743" s="10"/>
      <c r="T69743" s="10"/>
    </row>
    <row r="69744" spans="13:20" x14ac:dyDescent="0.2">
      <c r="M69744">
        <v>0</v>
      </c>
      <c r="P69744" s="10"/>
      <c r="R69744" s="10"/>
      <c r="S69744" s="10"/>
      <c r="T69744" s="10"/>
    </row>
    <row r="69745" spans="13:20" x14ac:dyDescent="0.2">
      <c r="M69745">
        <v>0</v>
      </c>
      <c r="P69745" s="10"/>
      <c r="R69745" s="10"/>
      <c r="S69745" s="10"/>
      <c r="T69745" s="10"/>
    </row>
    <row r="69746" spans="13:20" x14ac:dyDescent="0.2">
      <c r="M69746">
        <v>1</v>
      </c>
      <c r="P69746" s="10"/>
      <c r="R69746" s="10"/>
      <c r="S69746" s="10"/>
      <c r="T69746" s="10"/>
    </row>
    <row r="69747" spans="13:20" x14ac:dyDescent="0.2">
      <c r="M69747">
        <v>0</v>
      </c>
      <c r="P69747" s="10"/>
      <c r="R69747" s="10"/>
      <c r="S69747" s="10"/>
      <c r="T69747" s="10"/>
    </row>
    <row r="69748" spans="13:20" x14ac:dyDescent="0.2">
      <c r="M69748">
        <v>1</v>
      </c>
      <c r="P69748" s="10"/>
      <c r="R69748" s="10"/>
      <c r="S69748" s="10"/>
      <c r="T69748" s="10"/>
    </row>
    <row r="69749" spans="13:20" x14ac:dyDescent="0.2">
      <c r="M69749">
        <v>0</v>
      </c>
      <c r="P69749" s="10"/>
      <c r="R69749" s="10"/>
      <c r="S69749" s="10"/>
      <c r="T69749" s="10"/>
    </row>
    <row r="69750" spans="13:20" x14ac:dyDescent="0.2">
      <c r="M69750">
        <v>1</v>
      </c>
      <c r="P69750" s="10"/>
      <c r="R69750" s="10"/>
      <c r="S69750" s="10"/>
      <c r="T69750" s="10"/>
    </row>
    <row r="69751" spans="13:20" x14ac:dyDescent="0.2">
      <c r="M69751">
        <v>0</v>
      </c>
      <c r="P69751" s="10"/>
      <c r="R69751" s="10"/>
      <c r="S69751" s="10"/>
      <c r="T69751" s="10"/>
    </row>
    <row r="69752" spans="13:20" x14ac:dyDescent="0.2">
      <c r="M69752">
        <v>0</v>
      </c>
      <c r="P69752" s="10"/>
      <c r="R69752" s="10"/>
      <c r="S69752" s="10"/>
      <c r="T69752" s="10"/>
    </row>
    <row r="69753" spans="13:20" x14ac:dyDescent="0.2">
      <c r="M69753">
        <v>1</v>
      </c>
      <c r="P69753" s="10"/>
      <c r="R69753" s="10"/>
      <c r="S69753" s="10"/>
      <c r="T69753" s="10"/>
    </row>
    <row r="69754" spans="13:20" x14ac:dyDescent="0.2">
      <c r="M69754">
        <v>0</v>
      </c>
      <c r="P69754" s="10"/>
      <c r="R69754" s="10"/>
      <c r="S69754" s="10"/>
      <c r="T69754" s="10"/>
    </row>
    <row r="69755" spans="13:20" x14ac:dyDescent="0.2">
      <c r="M69755">
        <v>0</v>
      </c>
      <c r="P69755" s="10"/>
      <c r="R69755" s="10"/>
      <c r="S69755" s="10"/>
      <c r="T69755" s="10"/>
    </row>
    <row r="69756" spans="13:20" x14ac:dyDescent="0.2">
      <c r="M69756">
        <v>0</v>
      </c>
      <c r="P69756" s="10"/>
      <c r="R69756" s="10"/>
      <c r="S69756" s="10"/>
      <c r="T69756" s="10"/>
    </row>
    <row r="69757" spans="13:20" x14ac:dyDescent="0.2">
      <c r="M69757">
        <v>1</v>
      </c>
      <c r="P69757" s="10"/>
      <c r="R69757" s="10"/>
      <c r="S69757" s="10"/>
      <c r="T69757" s="10"/>
    </row>
    <row r="69758" spans="13:20" x14ac:dyDescent="0.2">
      <c r="M69758">
        <v>0</v>
      </c>
      <c r="P69758" s="10"/>
      <c r="R69758" s="10"/>
      <c r="S69758" s="10"/>
      <c r="T69758" s="10"/>
    </row>
    <row r="69759" spans="13:20" x14ac:dyDescent="0.2">
      <c r="M69759">
        <v>1</v>
      </c>
      <c r="P69759" s="10"/>
      <c r="R69759" s="10"/>
      <c r="S69759" s="10"/>
      <c r="T69759" s="10"/>
    </row>
    <row r="69760" spans="13:20" x14ac:dyDescent="0.2">
      <c r="M69760">
        <v>0</v>
      </c>
      <c r="P69760" s="10"/>
      <c r="R69760" s="10"/>
      <c r="S69760" s="10"/>
      <c r="T69760" s="10"/>
    </row>
    <row r="69761" spans="13:20" x14ac:dyDescent="0.2">
      <c r="M69761">
        <v>0</v>
      </c>
      <c r="P69761" s="10"/>
      <c r="R69761" s="10"/>
      <c r="S69761" s="10"/>
      <c r="T69761" s="10"/>
    </row>
    <row r="69762" spans="13:20" x14ac:dyDescent="0.2">
      <c r="M69762">
        <v>0</v>
      </c>
      <c r="P69762" s="10"/>
      <c r="R69762" s="10"/>
      <c r="S69762" s="10"/>
      <c r="T69762" s="10"/>
    </row>
    <row r="69763" spans="13:20" x14ac:dyDescent="0.2">
      <c r="M69763">
        <v>1</v>
      </c>
      <c r="P69763" s="10"/>
      <c r="R69763" s="10"/>
      <c r="S69763" s="10"/>
      <c r="T69763" s="10"/>
    </row>
    <row r="69764" spans="13:20" x14ac:dyDescent="0.2">
      <c r="M69764">
        <v>0</v>
      </c>
      <c r="P69764" s="10"/>
      <c r="R69764" s="10"/>
      <c r="S69764" s="10"/>
      <c r="T69764" s="10"/>
    </row>
    <row r="69765" spans="13:20" x14ac:dyDescent="0.2">
      <c r="M69765">
        <v>0</v>
      </c>
      <c r="P69765" s="10"/>
      <c r="R69765" s="10"/>
      <c r="S69765" s="10"/>
      <c r="T69765" s="10"/>
    </row>
    <row r="69766" spans="13:20" x14ac:dyDescent="0.2">
      <c r="M69766">
        <v>1</v>
      </c>
      <c r="P69766" s="10"/>
      <c r="R69766" s="10"/>
      <c r="S69766" s="10"/>
      <c r="T69766" s="10"/>
    </row>
    <row r="69767" spans="13:20" x14ac:dyDescent="0.2">
      <c r="M69767">
        <v>0</v>
      </c>
      <c r="P69767" s="10"/>
      <c r="R69767" s="10"/>
      <c r="S69767" s="10"/>
      <c r="T69767" s="10"/>
    </row>
    <row r="69768" spans="13:20" x14ac:dyDescent="0.2">
      <c r="M69768">
        <v>1</v>
      </c>
      <c r="P69768" s="10"/>
      <c r="R69768" s="10"/>
      <c r="S69768" s="10"/>
      <c r="T69768" s="10"/>
    </row>
    <row r="69769" spans="13:20" x14ac:dyDescent="0.2">
      <c r="M69769">
        <v>0</v>
      </c>
      <c r="P69769" s="10"/>
      <c r="R69769" s="10"/>
      <c r="S69769" s="10"/>
      <c r="T69769" s="10"/>
    </row>
    <row r="69770" spans="13:20" x14ac:dyDescent="0.2">
      <c r="M69770">
        <v>0</v>
      </c>
      <c r="P69770" s="10"/>
      <c r="R69770" s="10"/>
      <c r="S69770" s="10"/>
      <c r="T69770" s="10"/>
    </row>
    <row r="69771" spans="13:20" x14ac:dyDescent="0.2">
      <c r="M69771">
        <v>1</v>
      </c>
      <c r="P69771" s="10"/>
      <c r="R69771" s="10"/>
      <c r="S69771" s="10"/>
      <c r="T69771" s="10"/>
    </row>
    <row r="69772" spans="13:20" x14ac:dyDescent="0.2">
      <c r="M69772">
        <v>0</v>
      </c>
      <c r="P69772" s="10"/>
      <c r="R69772" s="10"/>
      <c r="S69772" s="10"/>
      <c r="T69772" s="10"/>
    </row>
    <row r="69773" spans="13:20" x14ac:dyDescent="0.2">
      <c r="M69773">
        <v>0</v>
      </c>
      <c r="P69773" s="10"/>
      <c r="R69773" s="10"/>
      <c r="S69773" s="10"/>
      <c r="T69773" s="10"/>
    </row>
    <row r="69774" spans="13:20" x14ac:dyDescent="0.2">
      <c r="M69774">
        <v>1</v>
      </c>
      <c r="P69774" s="10"/>
      <c r="R69774" s="10"/>
      <c r="S69774" s="10"/>
      <c r="T69774" s="10"/>
    </row>
    <row r="69775" spans="13:20" x14ac:dyDescent="0.2">
      <c r="M69775">
        <v>0</v>
      </c>
      <c r="P69775" s="10"/>
      <c r="R69775" s="10"/>
      <c r="S69775" s="10"/>
      <c r="T69775" s="10"/>
    </row>
    <row r="69776" spans="13:20" x14ac:dyDescent="0.2">
      <c r="M69776">
        <v>1</v>
      </c>
      <c r="P69776" s="10"/>
      <c r="R69776" s="10"/>
      <c r="S69776" s="10"/>
      <c r="T69776" s="10"/>
    </row>
    <row r="69777" spans="13:20" x14ac:dyDescent="0.2">
      <c r="M69777">
        <v>0</v>
      </c>
      <c r="P69777" s="10"/>
      <c r="R69777" s="10"/>
      <c r="S69777" s="10"/>
      <c r="T69777" s="10"/>
    </row>
    <row r="69778" spans="13:20" x14ac:dyDescent="0.2">
      <c r="M69778">
        <v>1</v>
      </c>
      <c r="P69778" s="10"/>
      <c r="R69778" s="10"/>
      <c r="S69778" s="10"/>
      <c r="T69778" s="10"/>
    </row>
    <row r="69779" spans="13:20" x14ac:dyDescent="0.2">
      <c r="M69779">
        <v>0</v>
      </c>
      <c r="P69779" s="10"/>
      <c r="R69779" s="10"/>
      <c r="S69779" s="10"/>
      <c r="T69779" s="10"/>
    </row>
    <row r="69780" spans="13:20" x14ac:dyDescent="0.2">
      <c r="M69780">
        <v>1</v>
      </c>
      <c r="P69780" s="10"/>
      <c r="R69780" s="10"/>
      <c r="S69780" s="10"/>
      <c r="T69780" s="10"/>
    </row>
    <row r="69781" spans="13:20" x14ac:dyDescent="0.2">
      <c r="M69781">
        <v>0</v>
      </c>
      <c r="P69781" s="10"/>
      <c r="R69781" s="10"/>
      <c r="S69781" s="10"/>
      <c r="T69781" s="10"/>
    </row>
    <row r="69782" spans="13:20" x14ac:dyDescent="0.2">
      <c r="M69782">
        <v>0</v>
      </c>
      <c r="P69782" s="10"/>
      <c r="R69782" s="10"/>
      <c r="S69782" s="10"/>
      <c r="T69782" s="10"/>
    </row>
    <row r="69783" spans="13:20" x14ac:dyDescent="0.2">
      <c r="M69783">
        <v>1</v>
      </c>
      <c r="P69783" s="10"/>
      <c r="R69783" s="10"/>
      <c r="S69783" s="10"/>
      <c r="T69783" s="10"/>
    </row>
    <row r="69784" spans="13:20" x14ac:dyDescent="0.2">
      <c r="M69784">
        <v>0</v>
      </c>
      <c r="P69784" s="10"/>
      <c r="R69784" s="10"/>
      <c r="S69784" s="10"/>
      <c r="T69784" s="10"/>
    </row>
    <row r="69785" spans="13:20" x14ac:dyDescent="0.2">
      <c r="M69785">
        <v>1</v>
      </c>
      <c r="P69785" s="10"/>
      <c r="R69785" s="10"/>
      <c r="S69785" s="10"/>
      <c r="T69785" s="10"/>
    </row>
    <row r="69786" spans="13:20" x14ac:dyDescent="0.2">
      <c r="M69786">
        <v>0</v>
      </c>
      <c r="P69786" s="10"/>
      <c r="R69786" s="10"/>
      <c r="S69786" s="10"/>
      <c r="T69786" s="10"/>
    </row>
    <row r="69787" spans="13:20" x14ac:dyDescent="0.2">
      <c r="M69787">
        <v>1</v>
      </c>
      <c r="P69787" s="10"/>
      <c r="R69787" s="10"/>
      <c r="S69787" s="10"/>
      <c r="T69787" s="10"/>
    </row>
    <row r="69788" spans="13:20" x14ac:dyDescent="0.2">
      <c r="M69788">
        <v>0</v>
      </c>
      <c r="P69788" s="10"/>
      <c r="R69788" s="10"/>
      <c r="S69788" s="10"/>
      <c r="T69788" s="10"/>
    </row>
    <row r="69789" spans="13:20" x14ac:dyDescent="0.2">
      <c r="M69789">
        <v>0</v>
      </c>
      <c r="P69789" s="10"/>
      <c r="R69789" s="10"/>
      <c r="S69789" s="10"/>
      <c r="T69789" s="10"/>
    </row>
    <row r="69790" spans="13:20" x14ac:dyDescent="0.2">
      <c r="M69790">
        <v>1</v>
      </c>
      <c r="P69790" s="10"/>
      <c r="R69790" s="10"/>
      <c r="S69790" s="10"/>
      <c r="T69790" s="10"/>
    </row>
    <row r="69791" spans="13:20" x14ac:dyDescent="0.2">
      <c r="M69791">
        <v>0</v>
      </c>
      <c r="P69791" s="10"/>
      <c r="R69791" s="10"/>
      <c r="S69791" s="10"/>
      <c r="T69791" s="10"/>
    </row>
    <row r="69792" spans="13:20" x14ac:dyDescent="0.2">
      <c r="M69792">
        <v>0</v>
      </c>
      <c r="P69792" s="10"/>
      <c r="R69792" s="10"/>
      <c r="S69792" s="10"/>
      <c r="T69792" s="10"/>
    </row>
    <row r="69793" spans="13:20" x14ac:dyDescent="0.2">
      <c r="M69793">
        <v>0</v>
      </c>
      <c r="P69793" s="10"/>
      <c r="R69793" s="10"/>
      <c r="S69793" s="10"/>
      <c r="T69793" s="10"/>
    </row>
    <row r="69794" spans="13:20" x14ac:dyDescent="0.2">
      <c r="M69794">
        <v>0</v>
      </c>
      <c r="P69794" s="10"/>
      <c r="R69794" s="10"/>
      <c r="S69794" s="10"/>
      <c r="T69794" s="10"/>
    </row>
    <row r="69795" spans="13:20" x14ac:dyDescent="0.2">
      <c r="M69795">
        <v>0</v>
      </c>
      <c r="P69795" s="10"/>
      <c r="R69795" s="10"/>
      <c r="S69795" s="10"/>
      <c r="T69795" s="10"/>
    </row>
    <row r="69796" spans="13:20" x14ac:dyDescent="0.2">
      <c r="M69796">
        <v>0</v>
      </c>
      <c r="P69796" s="10"/>
      <c r="R69796" s="10"/>
      <c r="S69796" s="10"/>
      <c r="T69796" s="10"/>
    </row>
    <row r="69797" spans="13:20" x14ac:dyDescent="0.2">
      <c r="M69797">
        <v>0</v>
      </c>
      <c r="P69797" s="10"/>
      <c r="R69797" s="10"/>
      <c r="S69797" s="10"/>
      <c r="T69797" s="10"/>
    </row>
    <row r="69798" spans="13:20" x14ac:dyDescent="0.2">
      <c r="M69798">
        <v>0</v>
      </c>
      <c r="P69798" s="10"/>
      <c r="R69798" s="10"/>
      <c r="S69798" s="10"/>
      <c r="T69798" s="10"/>
    </row>
    <row r="69799" spans="13:20" x14ac:dyDescent="0.2">
      <c r="M69799">
        <v>0</v>
      </c>
      <c r="P69799" s="10"/>
      <c r="R69799" s="10"/>
      <c r="S69799" s="10"/>
      <c r="T69799" s="10"/>
    </row>
    <row r="69800" spans="13:20" x14ac:dyDescent="0.2">
      <c r="M69800">
        <v>0</v>
      </c>
      <c r="P69800" s="10"/>
      <c r="R69800" s="10"/>
      <c r="S69800" s="10"/>
      <c r="T69800" s="10"/>
    </row>
    <row r="69801" spans="13:20" x14ac:dyDescent="0.2">
      <c r="M69801">
        <v>0</v>
      </c>
      <c r="P69801" s="10"/>
      <c r="R69801" s="10"/>
      <c r="S69801" s="10"/>
      <c r="T69801" s="10"/>
    </row>
    <row r="69802" spans="13:20" x14ac:dyDescent="0.2">
      <c r="M69802">
        <v>0</v>
      </c>
      <c r="P69802" s="10"/>
      <c r="R69802" s="10"/>
      <c r="S69802" s="10"/>
      <c r="T69802" s="10"/>
    </row>
    <row r="69803" spans="13:20" x14ac:dyDescent="0.2">
      <c r="M69803">
        <v>0</v>
      </c>
      <c r="P69803" s="10"/>
      <c r="R69803" s="10"/>
      <c r="S69803" s="10"/>
      <c r="T69803" s="10"/>
    </row>
    <row r="69804" spans="13:20" x14ac:dyDescent="0.2">
      <c r="M69804">
        <v>0</v>
      </c>
      <c r="P69804" s="10"/>
      <c r="R69804" s="10"/>
      <c r="S69804" s="10"/>
      <c r="T69804" s="10"/>
    </row>
    <row r="69805" spans="13:20" x14ac:dyDescent="0.2">
      <c r="M69805">
        <v>0</v>
      </c>
      <c r="P69805" s="10"/>
      <c r="R69805" s="10"/>
      <c r="S69805" s="10"/>
      <c r="T69805" s="10"/>
    </row>
    <row r="69806" spans="13:20" x14ac:dyDescent="0.2">
      <c r="M69806">
        <v>0</v>
      </c>
      <c r="P69806" s="10"/>
      <c r="R69806" s="10"/>
      <c r="S69806" s="10"/>
      <c r="T69806" s="10"/>
    </row>
    <row r="69807" spans="13:20" x14ac:dyDescent="0.2">
      <c r="M69807">
        <v>0</v>
      </c>
      <c r="P69807" s="10"/>
      <c r="R69807" s="10"/>
      <c r="S69807" s="10"/>
      <c r="T69807" s="10"/>
    </row>
    <row r="69808" spans="13:20" x14ac:dyDescent="0.2">
      <c r="M69808">
        <v>0</v>
      </c>
      <c r="P69808" s="10"/>
      <c r="R69808" s="10"/>
      <c r="S69808" s="10"/>
      <c r="T69808" s="10"/>
    </row>
    <row r="69809" spans="13:20" x14ac:dyDescent="0.2">
      <c r="M69809">
        <v>0</v>
      </c>
      <c r="P69809" s="10"/>
      <c r="R69809" s="10"/>
      <c r="S69809" s="10"/>
      <c r="T69809" s="10"/>
    </row>
    <row r="69810" spans="13:20" x14ac:dyDescent="0.2">
      <c r="M69810">
        <v>0</v>
      </c>
      <c r="P69810" s="10"/>
      <c r="R69810" s="10"/>
      <c r="S69810" s="10"/>
      <c r="T69810" s="10"/>
    </row>
    <row r="69811" spans="13:20" x14ac:dyDescent="0.2">
      <c r="M69811">
        <v>0</v>
      </c>
      <c r="P69811" s="10"/>
      <c r="R69811" s="10"/>
      <c r="S69811" s="10"/>
      <c r="T69811" s="10"/>
    </row>
    <row r="69812" spans="13:20" x14ac:dyDescent="0.2">
      <c r="M69812">
        <v>0</v>
      </c>
      <c r="P69812" s="10"/>
      <c r="R69812" s="10"/>
      <c r="S69812" s="10"/>
      <c r="T69812" s="10"/>
    </row>
    <row r="69813" spans="13:20" x14ac:dyDescent="0.2">
      <c r="M69813">
        <v>0</v>
      </c>
      <c r="P69813" s="10"/>
      <c r="R69813" s="10"/>
      <c r="S69813" s="10"/>
      <c r="T69813" s="10"/>
    </row>
    <row r="69814" spans="13:20" x14ac:dyDescent="0.2">
      <c r="M69814">
        <v>0</v>
      </c>
      <c r="P69814" s="10"/>
      <c r="R69814" s="10"/>
      <c r="S69814" s="10"/>
      <c r="T69814" s="10"/>
    </row>
    <row r="69815" spans="13:20" x14ac:dyDescent="0.2">
      <c r="M69815">
        <v>0</v>
      </c>
      <c r="P69815" s="10"/>
      <c r="R69815" s="10"/>
      <c r="S69815" s="10"/>
      <c r="T69815" s="10"/>
    </row>
    <row r="69816" spans="13:20" x14ac:dyDescent="0.2">
      <c r="M69816">
        <v>0</v>
      </c>
      <c r="P69816" s="10"/>
      <c r="R69816" s="10"/>
      <c r="S69816" s="10"/>
      <c r="T69816" s="10"/>
    </row>
    <row r="69817" spans="13:20" x14ac:dyDescent="0.2">
      <c r="M69817">
        <v>0</v>
      </c>
      <c r="P69817" s="10"/>
      <c r="R69817" s="10"/>
      <c r="S69817" s="10"/>
      <c r="T69817" s="10"/>
    </row>
    <row r="69818" spans="13:20" x14ac:dyDescent="0.2">
      <c r="M69818">
        <v>0</v>
      </c>
      <c r="P69818" s="10"/>
      <c r="R69818" s="10"/>
      <c r="S69818" s="10"/>
      <c r="T69818" s="10"/>
    </row>
    <row r="69819" spans="13:20" x14ac:dyDescent="0.2">
      <c r="M69819">
        <v>0</v>
      </c>
      <c r="P69819" s="10"/>
      <c r="R69819" s="10"/>
      <c r="S69819" s="10"/>
      <c r="T69819" s="10"/>
    </row>
    <row r="69820" spans="13:20" x14ac:dyDescent="0.2">
      <c r="M69820">
        <v>0</v>
      </c>
      <c r="P69820" s="10"/>
      <c r="R69820" s="10"/>
      <c r="S69820" s="10"/>
      <c r="T69820" s="10"/>
    </row>
    <row r="69821" spans="13:20" x14ac:dyDescent="0.2">
      <c r="M69821">
        <v>0</v>
      </c>
      <c r="P69821" s="10"/>
      <c r="R69821" s="10"/>
      <c r="S69821" s="10"/>
      <c r="T69821" s="10"/>
    </row>
    <row r="69822" spans="13:20" x14ac:dyDescent="0.2">
      <c r="M69822">
        <v>0</v>
      </c>
      <c r="P69822" s="10"/>
      <c r="R69822" s="10"/>
      <c r="S69822" s="10"/>
      <c r="T69822" s="10"/>
    </row>
    <row r="69823" spans="13:20" x14ac:dyDescent="0.2">
      <c r="M69823">
        <v>0</v>
      </c>
      <c r="P69823" s="10"/>
      <c r="R69823" s="10"/>
      <c r="S69823" s="10"/>
      <c r="T69823" s="10"/>
    </row>
    <row r="69824" spans="13:20" x14ac:dyDescent="0.2">
      <c r="M69824">
        <v>0</v>
      </c>
      <c r="P69824" s="10"/>
      <c r="R69824" s="10"/>
      <c r="S69824" s="10"/>
      <c r="T69824" s="10"/>
    </row>
    <row r="69825" spans="13:20" x14ac:dyDescent="0.2">
      <c r="M69825">
        <v>0</v>
      </c>
      <c r="P69825" s="10"/>
      <c r="R69825" s="10"/>
      <c r="S69825" s="10"/>
      <c r="T69825" s="10"/>
    </row>
    <row r="69826" spans="13:20" x14ac:dyDescent="0.2">
      <c r="M69826">
        <v>0</v>
      </c>
      <c r="P69826" s="10"/>
      <c r="R69826" s="10"/>
      <c r="S69826" s="10"/>
      <c r="T69826" s="10"/>
    </row>
    <row r="69827" spans="13:20" x14ac:dyDescent="0.2">
      <c r="M69827">
        <v>0</v>
      </c>
      <c r="P69827" s="10"/>
      <c r="R69827" s="10"/>
      <c r="S69827" s="10"/>
      <c r="T69827" s="10"/>
    </row>
    <row r="69828" spans="13:20" x14ac:dyDescent="0.2">
      <c r="M69828">
        <v>0</v>
      </c>
      <c r="P69828" s="10"/>
      <c r="R69828" s="10"/>
      <c r="S69828" s="10"/>
      <c r="T69828" s="10"/>
    </row>
    <row r="69829" spans="13:20" x14ac:dyDescent="0.2">
      <c r="M69829">
        <v>0</v>
      </c>
      <c r="P69829" s="10"/>
      <c r="R69829" s="10"/>
      <c r="S69829" s="10"/>
      <c r="T69829" s="10"/>
    </row>
    <row r="69830" spans="13:20" x14ac:dyDescent="0.2">
      <c r="M69830">
        <v>0</v>
      </c>
      <c r="P69830" s="10"/>
      <c r="R69830" s="10"/>
      <c r="S69830" s="10"/>
      <c r="T69830" s="10"/>
    </row>
    <row r="69831" spans="13:20" x14ac:dyDescent="0.2">
      <c r="M69831">
        <v>0</v>
      </c>
      <c r="P69831" s="10"/>
      <c r="R69831" s="10"/>
      <c r="S69831" s="10"/>
      <c r="T69831" s="10"/>
    </row>
    <row r="69832" spans="13:20" x14ac:dyDescent="0.2">
      <c r="M69832">
        <v>0</v>
      </c>
      <c r="P69832" s="10"/>
      <c r="R69832" s="10"/>
      <c r="S69832" s="10"/>
      <c r="T69832" s="10"/>
    </row>
    <row r="69833" spans="13:20" x14ac:dyDescent="0.2">
      <c r="M69833">
        <v>0</v>
      </c>
      <c r="P69833" s="10"/>
      <c r="R69833" s="10"/>
      <c r="S69833" s="10"/>
      <c r="T69833" s="10"/>
    </row>
    <row r="69834" spans="13:20" x14ac:dyDescent="0.2">
      <c r="M69834">
        <v>0</v>
      </c>
      <c r="P69834" s="10"/>
      <c r="R69834" s="10"/>
      <c r="S69834" s="10"/>
      <c r="T69834" s="10"/>
    </row>
    <row r="69835" spans="13:20" x14ac:dyDescent="0.2">
      <c r="M69835">
        <v>0</v>
      </c>
      <c r="P69835" s="10"/>
      <c r="R69835" s="10"/>
      <c r="S69835" s="10"/>
      <c r="T69835" s="10"/>
    </row>
    <row r="69836" spans="13:20" x14ac:dyDescent="0.2">
      <c r="M69836">
        <v>0</v>
      </c>
      <c r="P69836" s="10"/>
      <c r="R69836" s="10"/>
      <c r="S69836" s="10"/>
      <c r="T69836" s="10"/>
    </row>
    <row r="69837" spans="13:20" x14ac:dyDescent="0.2">
      <c r="M69837">
        <v>1</v>
      </c>
      <c r="P69837" s="10"/>
      <c r="R69837" s="10"/>
      <c r="S69837" s="10"/>
      <c r="T69837" s="10"/>
    </row>
    <row r="69838" spans="13:20" x14ac:dyDescent="0.2">
      <c r="M69838">
        <v>0</v>
      </c>
      <c r="P69838" s="10"/>
      <c r="R69838" s="10"/>
      <c r="S69838" s="10"/>
      <c r="T69838" s="10"/>
    </row>
    <row r="69839" spans="13:20" x14ac:dyDescent="0.2">
      <c r="M69839">
        <v>0</v>
      </c>
      <c r="P69839" s="10"/>
      <c r="R69839" s="10"/>
      <c r="S69839" s="10"/>
      <c r="T69839" s="10"/>
    </row>
    <row r="69840" spans="13:20" x14ac:dyDescent="0.2">
      <c r="M69840">
        <v>1</v>
      </c>
      <c r="P69840" s="10"/>
      <c r="R69840" s="10"/>
      <c r="S69840" s="10"/>
      <c r="T69840" s="10"/>
    </row>
    <row r="69841" spans="13:20" x14ac:dyDescent="0.2">
      <c r="M69841">
        <v>0</v>
      </c>
      <c r="P69841" s="10"/>
      <c r="R69841" s="10"/>
      <c r="S69841" s="10"/>
      <c r="T69841" s="10"/>
    </row>
    <row r="69842" spans="13:20" x14ac:dyDescent="0.2">
      <c r="M69842">
        <v>0</v>
      </c>
      <c r="P69842" s="10"/>
      <c r="R69842" s="10"/>
      <c r="S69842" s="10"/>
      <c r="T69842" s="10"/>
    </row>
    <row r="69843" spans="13:20" x14ac:dyDescent="0.2">
      <c r="M69843">
        <v>1</v>
      </c>
      <c r="P69843" s="10"/>
      <c r="R69843" s="10"/>
      <c r="S69843" s="10"/>
      <c r="T69843" s="10"/>
    </row>
    <row r="69844" spans="13:20" x14ac:dyDescent="0.2">
      <c r="M69844">
        <v>0</v>
      </c>
      <c r="P69844" s="10"/>
      <c r="R69844" s="10"/>
      <c r="S69844" s="10"/>
      <c r="T69844" s="10"/>
    </row>
    <row r="69845" spans="13:20" x14ac:dyDescent="0.2">
      <c r="M69845">
        <v>1</v>
      </c>
      <c r="P69845" s="10"/>
      <c r="R69845" s="10"/>
      <c r="S69845" s="10"/>
      <c r="T69845" s="10"/>
    </row>
    <row r="69846" spans="13:20" x14ac:dyDescent="0.2">
      <c r="M69846">
        <v>0</v>
      </c>
      <c r="P69846" s="10"/>
      <c r="R69846" s="10"/>
      <c r="S69846" s="10"/>
      <c r="T69846" s="10"/>
    </row>
    <row r="69847" spans="13:20" x14ac:dyDescent="0.2">
      <c r="M69847">
        <v>1</v>
      </c>
      <c r="P69847" s="10"/>
      <c r="R69847" s="10"/>
      <c r="S69847" s="10"/>
      <c r="T69847" s="10"/>
    </row>
    <row r="69848" spans="13:20" x14ac:dyDescent="0.2">
      <c r="M69848">
        <v>0</v>
      </c>
      <c r="P69848" s="10"/>
      <c r="R69848" s="10"/>
      <c r="S69848" s="10"/>
      <c r="T69848" s="10"/>
    </row>
    <row r="69849" spans="13:20" x14ac:dyDescent="0.2">
      <c r="M69849">
        <v>0</v>
      </c>
      <c r="P69849" s="10"/>
      <c r="R69849" s="10"/>
      <c r="S69849" s="10"/>
      <c r="T69849" s="10"/>
    </row>
    <row r="69850" spans="13:20" x14ac:dyDescent="0.2">
      <c r="M69850">
        <v>1</v>
      </c>
      <c r="P69850" s="10"/>
      <c r="R69850" s="10"/>
      <c r="S69850" s="10"/>
      <c r="T69850" s="10"/>
    </row>
    <row r="69851" spans="13:20" x14ac:dyDescent="0.2">
      <c r="M69851">
        <v>0</v>
      </c>
      <c r="P69851" s="10"/>
      <c r="R69851" s="10"/>
      <c r="S69851" s="10"/>
      <c r="T69851" s="10"/>
    </row>
    <row r="69852" spans="13:20" x14ac:dyDescent="0.2">
      <c r="M69852">
        <v>0</v>
      </c>
      <c r="P69852" s="10"/>
      <c r="R69852" s="10"/>
      <c r="S69852" s="10"/>
      <c r="T69852" s="10"/>
    </row>
    <row r="69853" spans="13:20" x14ac:dyDescent="0.2">
      <c r="M69853">
        <v>1</v>
      </c>
      <c r="P69853" s="10"/>
      <c r="R69853" s="10"/>
      <c r="S69853" s="10"/>
      <c r="T69853" s="10"/>
    </row>
    <row r="69854" spans="13:20" x14ac:dyDescent="0.2">
      <c r="M69854">
        <v>0</v>
      </c>
      <c r="P69854" s="10"/>
      <c r="R69854" s="10"/>
      <c r="S69854" s="10"/>
      <c r="T69854" s="10"/>
    </row>
    <row r="69855" spans="13:20" x14ac:dyDescent="0.2">
      <c r="M69855">
        <v>1</v>
      </c>
      <c r="P69855" s="10"/>
      <c r="R69855" s="10"/>
      <c r="S69855" s="10"/>
      <c r="T69855" s="10"/>
    </row>
    <row r="69856" spans="13:20" x14ac:dyDescent="0.2">
      <c r="M69856">
        <v>0</v>
      </c>
      <c r="P69856" s="10"/>
      <c r="R69856" s="10"/>
      <c r="S69856" s="10"/>
      <c r="T69856" s="10"/>
    </row>
    <row r="69857" spans="13:20" x14ac:dyDescent="0.2">
      <c r="M69857">
        <v>0</v>
      </c>
      <c r="P69857" s="10"/>
      <c r="R69857" s="10"/>
      <c r="S69857" s="10"/>
      <c r="T69857" s="10"/>
    </row>
    <row r="69858" spans="13:20" x14ac:dyDescent="0.2">
      <c r="M69858">
        <v>1</v>
      </c>
      <c r="P69858" s="10"/>
      <c r="R69858" s="10"/>
      <c r="S69858" s="10"/>
      <c r="T69858" s="10"/>
    </row>
    <row r="69859" spans="13:20" x14ac:dyDescent="0.2">
      <c r="M69859">
        <v>0</v>
      </c>
      <c r="P69859" s="10"/>
      <c r="R69859" s="10"/>
      <c r="S69859" s="10"/>
      <c r="T69859" s="10"/>
    </row>
    <row r="69860" spans="13:20" x14ac:dyDescent="0.2">
      <c r="M69860">
        <v>0</v>
      </c>
      <c r="P69860" s="10"/>
      <c r="R69860" s="10"/>
      <c r="S69860" s="10"/>
      <c r="T69860" s="10"/>
    </row>
    <row r="69861" spans="13:20" x14ac:dyDescent="0.2">
      <c r="M69861">
        <v>1</v>
      </c>
      <c r="P69861" s="10"/>
      <c r="R69861" s="10"/>
      <c r="S69861" s="10"/>
      <c r="T69861" s="10"/>
    </row>
    <row r="69862" spans="13:20" x14ac:dyDescent="0.2">
      <c r="M69862">
        <v>0</v>
      </c>
      <c r="P69862" s="10"/>
      <c r="R69862" s="10"/>
      <c r="S69862" s="10"/>
      <c r="T69862" s="10"/>
    </row>
    <row r="69863" spans="13:20" x14ac:dyDescent="0.2">
      <c r="M69863">
        <v>0</v>
      </c>
      <c r="P69863" s="10"/>
      <c r="R69863" s="10"/>
      <c r="S69863" s="10"/>
      <c r="T69863" s="10"/>
    </row>
    <row r="69864" spans="13:20" x14ac:dyDescent="0.2">
      <c r="M69864">
        <v>0</v>
      </c>
      <c r="P69864" s="10"/>
      <c r="R69864" s="10"/>
      <c r="S69864" s="10"/>
      <c r="T69864" s="10"/>
    </row>
    <row r="69865" spans="13:20" x14ac:dyDescent="0.2">
      <c r="M69865">
        <v>1</v>
      </c>
      <c r="P69865" s="10"/>
      <c r="R69865" s="10"/>
      <c r="S69865" s="10"/>
      <c r="T69865" s="10"/>
    </row>
    <row r="69866" spans="13:20" x14ac:dyDescent="0.2">
      <c r="M69866">
        <v>0</v>
      </c>
      <c r="P69866" s="10"/>
      <c r="R69866" s="10"/>
      <c r="S69866" s="10"/>
      <c r="T69866" s="10"/>
    </row>
    <row r="69867" spans="13:20" x14ac:dyDescent="0.2">
      <c r="M69867">
        <v>1</v>
      </c>
      <c r="P69867" s="10"/>
      <c r="R69867" s="10"/>
      <c r="S69867" s="10"/>
      <c r="T69867" s="10"/>
    </row>
    <row r="69868" spans="13:20" x14ac:dyDescent="0.2">
      <c r="M69868">
        <v>0</v>
      </c>
      <c r="P69868" s="10"/>
      <c r="R69868" s="10"/>
      <c r="S69868" s="10"/>
      <c r="T69868" s="10"/>
    </row>
    <row r="69869" spans="13:20" x14ac:dyDescent="0.2">
      <c r="M69869">
        <v>0</v>
      </c>
      <c r="P69869" s="10"/>
      <c r="R69869" s="10"/>
      <c r="S69869" s="10"/>
      <c r="T69869" s="10"/>
    </row>
    <row r="69870" spans="13:20" x14ac:dyDescent="0.2">
      <c r="M69870">
        <v>1</v>
      </c>
      <c r="P69870" s="10"/>
      <c r="R69870" s="10"/>
      <c r="S69870" s="10"/>
      <c r="T69870" s="10"/>
    </row>
    <row r="69871" spans="13:20" x14ac:dyDescent="0.2">
      <c r="M69871">
        <v>0</v>
      </c>
      <c r="P69871" s="10"/>
      <c r="R69871" s="10"/>
      <c r="S69871" s="10"/>
      <c r="T69871" s="10"/>
    </row>
    <row r="69872" spans="13:20" x14ac:dyDescent="0.2">
      <c r="M69872">
        <v>0</v>
      </c>
      <c r="P69872" s="10"/>
      <c r="R69872" s="10"/>
      <c r="S69872" s="10"/>
      <c r="T69872" s="10"/>
    </row>
    <row r="69873" spans="13:20" x14ac:dyDescent="0.2">
      <c r="M69873">
        <v>0</v>
      </c>
      <c r="P69873" s="10"/>
      <c r="R69873" s="10"/>
      <c r="S69873" s="10"/>
      <c r="T69873" s="10"/>
    </row>
    <row r="69874" spans="13:20" x14ac:dyDescent="0.2">
      <c r="M69874">
        <v>1</v>
      </c>
      <c r="P69874" s="10"/>
      <c r="R69874" s="10"/>
      <c r="S69874" s="10"/>
      <c r="T69874" s="10"/>
    </row>
    <row r="69875" spans="13:20" x14ac:dyDescent="0.2">
      <c r="M69875">
        <v>0</v>
      </c>
      <c r="P69875" s="10"/>
      <c r="R69875" s="10"/>
      <c r="S69875" s="10"/>
      <c r="T69875" s="10"/>
    </row>
    <row r="69876" spans="13:20" x14ac:dyDescent="0.2">
      <c r="M69876">
        <v>0</v>
      </c>
      <c r="P69876" s="10"/>
      <c r="R69876" s="10"/>
      <c r="S69876" s="10"/>
      <c r="T69876" s="10"/>
    </row>
    <row r="69877" spans="13:20" x14ac:dyDescent="0.2">
      <c r="M69877">
        <v>1</v>
      </c>
      <c r="P69877" s="10"/>
      <c r="R69877" s="10"/>
      <c r="S69877" s="10"/>
      <c r="T69877" s="10"/>
    </row>
    <row r="69878" spans="13:20" x14ac:dyDescent="0.2">
      <c r="M69878">
        <v>0</v>
      </c>
      <c r="P69878" s="10"/>
      <c r="R69878" s="10"/>
      <c r="S69878" s="10"/>
      <c r="T69878" s="10"/>
    </row>
    <row r="69879" spans="13:20" x14ac:dyDescent="0.2">
      <c r="M69879">
        <v>0</v>
      </c>
      <c r="P69879" s="10"/>
      <c r="R69879" s="10"/>
      <c r="S69879" s="10"/>
      <c r="T69879" s="10"/>
    </row>
    <row r="69880" spans="13:20" x14ac:dyDescent="0.2">
      <c r="M69880">
        <v>1</v>
      </c>
      <c r="P69880" s="10"/>
      <c r="R69880" s="10"/>
      <c r="S69880" s="10"/>
      <c r="T69880" s="10"/>
    </row>
    <row r="69881" spans="13:20" x14ac:dyDescent="0.2">
      <c r="M69881">
        <v>0</v>
      </c>
      <c r="P69881" s="10"/>
      <c r="R69881" s="10"/>
      <c r="S69881" s="10"/>
      <c r="T69881" s="10"/>
    </row>
    <row r="69882" spans="13:20" x14ac:dyDescent="0.2">
      <c r="M69882">
        <v>1</v>
      </c>
      <c r="P69882" s="10"/>
      <c r="R69882" s="10"/>
      <c r="S69882" s="10"/>
      <c r="T69882" s="10"/>
    </row>
    <row r="69883" spans="13:20" x14ac:dyDescent="0.2">
      <c r="M69883">
        <v>0</v>
      </c>
      <c r="P69883" s="10"/>
      <c r="R69883" s="10"/>
      <c r="S69883" s="10"/>
      <c r="T69883" s="10"/>
    </row>
    <row r="69884" spans="13:20" x14ac:dyDescent="0.2">
      <c r="M69884">
        <v>0</v>
      </c>
      <c r="P69884" s="10"/>
      <c r="R69884" s="10"/>
      <c r="S69884" s="10"/>
      <c r="T69884" s="10"/>
    </row>
    <row r="69885" spans="13:20" x14ac:dyDescent="0.2">
      <c r="M69885">
        <v>1</v>
      </c>
      <c r="P69885" s="10"/>
      <c r="R69885" s="10"/>
      <c r="S69885" s="10"/>
      <c r="T69885" s="10"/>
    </row>
    <row r="69886" spans="13:20" x14ac:dyDescent="0.2">
      <c r="M69886">
        <v>0</v>
      </c>
      <c r="P69886" s="10"/>
      <c r="R69886" s="10"/>
      <c r="S69886" s="10"/>
      <c r="T69886" s="10"/>
    </row>
    <row r="69887" spans="13:20" x14ac:dyDescent="0.2">
      <c r="M69887">
        <v>0</v>
      </c>
      <c r="P69887" s="10"/>
      <c r="R69887" s="10"/>
      <c r="S69887" s="10"/>
      <c r="T69887" s="10"/>
    </row>
    <row r="69888" spans="13:20" x14ac:dyDescent="0.2">
      <c r="M69888">
        <v>1</v>
      </c>
      <c r="P69888" s="10"/>
      <c r="R69888" s="10"/>
      <c r="S69888" s="10"/>
      <c r="T69888" s="10"/>
    </row>
    <row r="69889" spans="13:20" x14ac:dyDescent="0.2">
      <c r="M69889">
        <v>0</v>
      </c>
      <c r="P69889" s="10"/>
      <c r="R69889" s="10"/>
      <c r="S69889" s="10"/>
      <c r="T69889" s="10"/>
    </row>
    <row r="69890" spans="13:20" x14ac:dyDescent="0.2">
      <c r="M69890">
        <v>1</v>
      </c>
      <c r="P69890" s="10"/>
      <c r="R69890" s="10"/>
      <c r="S69890" s="10"/>
      <c r="T69890" s="10"/>
    </row>
    <row r="69891" spans="13:20" x14ac:dyDescent="0.2">
      <c r="M69891">
        <v>0</v>
      </c>
      <c r="P69891" s="10"/>
      <c r="R69891" s="10"/>
      <c r="S69891" s="10"/>
      <c r="T69891" s="10"/>
    </row>
    <row r="69892" spans="13:20" x14ac:dyDescent="0.2">
      <c r="M69892">
        <v>1</v>
      </c>
      <c r="P69892" s="10"/>
      <c r="R69892" s="10"/>
      <c r="S69892" s="10"/>
      <c r="T69892" s="10"/>
    </row>
    <row r="69893" spans="13:20" x14ac:dyDescent="0.2">
      <c r="M69893">
        <v>0</v>
      </c>
      <c r="P69893" s="10"/>
      <c r="R69893" s="10"/>
      <c r="S69893" s="10"/>
      <c r="T69893" s="10"/>
    </row>
    <row r="69894" spans="13:20" x14ac:dyDescent="0.2">
      <c r="M69894">
        <v>0</v>
      </c>
      <c r="P69894" s="10"/>
      <c r="R69894" s="10"/>
      <c r="S69894" s="10"/>
      <c r="T69894" s="10"/>
    </row>
    <row r="69895" spans="13:20" x14ac:dyDescent="0.2">
      <c r="M69895">
        <v>1</v>
      </c>
      <c r="P69895" s="10"/>
      <c r="R69895" s="10"/>
      <c r="S69895" s="10"/>
      <c r="T69895" s="10"/>
    </row>
    <row r="69896" spans="13:20" x14ac:dyDescent="0.2">
      <c r="M69896">
        <v>0</v>
      </c>
      <c r="P69896" s="10"/>
      <c r="R69896" s="10"/>
      <c r="S69896" s="10"/>
      <c r="T69896" s="10"/>
    </row>
    <row r="69897" spans="13:20" x14ac:dyDescent="0.2">
      <c r="M69897">
        <v>0</v>
      </c>
      <c r="P69897" s="10"/>
      <c r="R69897" s="10"/>
      <c r="S69897" s="10"/>
      <c r="T69897" s="10"/>
    </row>
    <row r="69898" spans="13:20" x14ac:dyDescent="0.2">
      <c r="M69898">
        <v>1</v>
      </c>
      <c r="P69898" s="10"/>
      <c r="R69898" s="10"/>
      <c r="S69898" s="10"/>
      <c r="T69898" s="10"/>
    </row>
    <row r="69899" spans="13:20" x14ac:dyDescent="0.2">
      <c r="M69899">
        <v>0</v>
      </c>
      <c r="P69899" s="10"/>
      <c r="R69899" s="10"/>
      <c r="S69899" s="10"/>
      <c r="T69899" s="10"/>
    </row>
    <row r="69900" spans="13:20" x14ac:dyDescent="0.2">
      <c r="M69900">
        <v>0</v>
      </c>
      <c r="P69900" s="10"/>
      <c r="R69900" s="10"/>
      <c r="S69900" s="10"/>
      <c r="T69900" s="10"/>
    </row>
    <row r="69901" spans="13:20" x14ac:dyDescent="0.2">
      <c r="M69901">
        <v>1</v>
      </c>
      <c r="P69901" s="10"/>
      <c r="R69901" s="10"/>
      <c r="S69901" s="10"/>
      <c r="T69901" s="10"/>
    </row>
    <row r="69902" spans="13:20" x14ac:dyDescent="0.2">
      <c r="M69902">
        <v>0</v>
      </c>
      <c r="P69902" s="10"/>
      <c r="R69902" s="10"/>
      <c r="S69902" s="10"/>
      <c r="T69902" s="10"/>
    </row>
    <row r="69903" spans="13:20" x14ac:dyDescent="0.2">
      <c r="M69903">
        <v>0</v>
      </c>
      <c r="P69903" s="10"/>
      <c r="R69903" s="10"/>
      <c r="S69903" s="10"/>
      <c r="T69903" s="10"/>
    </row>
    <row r="69904" spans="13:20" x14ac:dyDescent="0.2">
      <c r="M69904">
        <v>1</v>
      </c>
      <c r="P69904" s="10"/>
      <c r="R69904" s="10"/>
      <c r="S69904" s="10"/>
      <c r="T69904" s="10"/>
    </row>
    <row r="69905" spans="13:20" x14ac:dyDescent="0.2">
      <c r="M69905">
        <v>0</v>
      </c>
      <c r="P69905" s="10"/>
      <c r="R69905" s="10"/>
      <c r="S69905" s="10"/>
      <c r="T69905" s="10"/>
    </row>
    <row r="69906" spans="13:20" x14ac:dyDescent="0.2">
      <c r="M69906">
        <v>0</v>
      </c>
      <c r="P69906" s="10"/>
      <c r="R69906" s="10"/>
      <c r="S69906" s="10"/>
      <c r="T69906" s="10"/>
    </row>
    <row r="69907" spans="13:20" x14ac:dyDescent="0.2">
      <c r="M69907">
        <v>1</v>
      </c>
      <c r="P69907" s="10"/>
      <c r="R69907" s="10"/>
      <c r="S69907" s="10"/>
      <c r="T69907" s="10"/>
    </row>
    <row r="69908" spans="13:20" x14ac:dyDescent="0.2">
      <c r="M69908">
        <v>0</v>
      </c>
      <c r="P69908" s="10"/>
      <c r="R69908" s="10"/>
      <c r="S69908" s="10"/>
      <c r="T69908" s="10"/>
    </row>
    <row r="69909" spans="13:20" x14ac:dyDescent="0.2">
      <c r="M69909">
        <v>0</v>
      </c>
      <c r="P69909" s="10"/>
      <c r="R69909" s="10"/>
      <c r="S69909" s="10"/>
      <c r="T69909" s="10"/>
    </row>
    <row r="69910" spans="13:20" x14ac:dyDescent="0.2">
      <c r="M69910">
        <v>1</v>
      </c>
      <c r="P69910" s="10"/>
      <c r="R69910" s="10"/>
      <c r="S69910" s="10"/>
      <c r="T69910" s="10"/>
    </row>
    <row r="69911" spans="13:20" x14ac:dyDescent="0.2">
      <c r="M69911">
        <v>0</v>
      </c>
      <c r="P69911" s="10"/>
      <c r="R69911" s="10"/>
      <c r="S69911" s="10"/>
      <c r="T69911" s="10"/>
    </row>
    <row r="69912" spans="13:20" x14ac:dyDescent="0.2">
      <c r="M69912">
        <v>1</v>
      </c>
      <c r="P69912" s="10"/>
      <c r="R69912" s="10"/>
      <c r="S69912" s="10"/>
      <c r="T69912" s="10"/>
    </row>
    <row r="69913" spans="13:20" x14ac:dyDescent="0.2">
      <c r="M69913">
        <v>0</v>
      </c>
      <c r="P69913" s="10"/>
      <c r="R69913" s="10"/>
      <c r="S69913" s="10"/>
      <c r="T69913" s="10"/>
    </row>
    <row r="69914" spans="13:20" x14ac:dyDescent="0.2">
      <c r="M69914">
        <v>0</v>
      </c>
      <c r="P69914" s="10"/>
      <c r="R69914" s="10"/>
      <c r="S69914" s="10"/>
      <c r="T69914" s="10"/>
    </row>
    <row r="69915" spans="13:20" x14ac:dyDescent="0.2">
      <c r="M69915">
        <v>1</v>
      </c>
      <c r="P69915" s="10"/>
      <c r="R69915" s="10"/>
      <c r="S69915" s="10"/>
      <c r="T69915" s="10"/>
    </row>
    <row r="69916" spans="13:20" x14ac:dyDescent="0.2">
      <c r="M69916">
        <v>0</v>
      </c>
      <c r="P69916" s="10"/>
      <c r="R69916" s="10"/>
      <c r="S69916" s="10"/>
      <c r="T69916" s="10"/>
    </row>
    <row r="69917" spans="13:20" x14ac:dyDescent="0.2">
      <c r="M69917">
        <v>1</v>
      </c>
      <c r="P69917" s="10"/>
      <c r="R69917" s="10"/>
      <c r="S69917" s="10"/>
      <c r="T69917" s="10"/>
    </row>
    <row r="69918" spans="13:20" x14ac:dyDescent="0.2">
      <c r="M69918">
        <v>0</v>
      </c>
      <c r="P69918" s="10"/>
      <c r="R69918" s="10"/>
      <c r="S69918" s="10"/>
      <c r="T69918" s="10"/>
    </row>
    <row r="69919" spans="13:20" x14ac:dyDescent="0.2">
      <c r="M69919">
        <v>1</v>
      </c>
      <c r="P69919" s="10"/>
      <c r="R69919" s="10"/>
      <c r="S69919" s="10"/>
      <c r="T69919" s="10"/>
    </row>
    <row r="69920" spans="13:20" x14ac:dyDescent="0.2">
      <c r="M69920">
        <v>0</v>
      </c>
      <c r="P69920" s="10"/>
      <c r="R69920" s="10"/>
      <c r="S69920" s="10"/>
      <c r="T69920" s="10"/>
    </row>
    <row r="69921" spans="13:20" x14ac:dyDescent="0.2">
      <c r="M69921">
        <v>1</v>
      </c>
      <c r="P69921" s="10"/>
      <c r="R69921" s="10"/>
      <c r="S69921" s="10"/>
      <c r="T69921" s="10"/>
    </row>
    <row r="69922" spans="13:20" x14ac:dyDescent="0.2">
      <c r="M69922">
        <v>0</v>
      </c>
      <c r="P69922" s="10"/>
      <c r="R69922" s="10"/>
      <c r="S69922" s="10"/>
      <c r="T69922" s="10"/>
    </row>
    <row r="69923" spans="13:20" x14ac:dyDescent="0.2">
      <c r="M69923">
        <v>1</v>
      </c>
      <c r="P69923" s="10"/>
      <c r="R69923" s="10"/>
      <c r="S69923" s="10"/>
      <c r="T69923" s="10"/>
    </row>
    <row r="69924" spans="13:20" x14ac:dyDescent="0.2">
      <c r="M69924">
        <v>0</v>
      </c>
      <c r="P69924" s="10"/>
      <c r="R69924" s="10"/>
      <c r="S69924" s="10"/>
      <c r="T69924" s="10"/>
    </row>
    <row r="69925" spans="13:20" x14ac:dyDescent="0.2">
      <c r="M69925">
        <v>0</v>
      </c>
      <c r="P69925" s="10"/>
      <c r="R69925" s="10"/>
      <c r="S69925" s="10"/>
      <c r="T69925" s="10"/>
    </row>
    <row r="69926" spans="13:20" x14ac:dyDescent="0.2">
      <c r="M69926">
        <v>1</v>
      </c>
      <c r="P69926" s="10"/>
      <c r="R69926" s="10"/>
      <c r="S69926" s="10"/>
      <c r="T69926" s="10"/>
    </row>
    <row r="69927" spans="13:20" x14ac:dyDescent="0.2">
      <c r="M69927">
        <v>0</v>
      </c>
      <c r="P69927" s="10"/>
      <c r="R69927" s="10"/>
      <c r="S69927" s="10"/>
      <c r="T69927" s="10"/>
    </row>
    <row r="69928" spans="13:20" x14ac:dyDescent="0.2">
      <c r="M69928">
        <v>0</v>
      </c>
      <c r="P69928" s="10"/>
      <c r="R69928" s="10"/>
      <c r="S69928" s="10"/>
      <c r="T69928" s="10"/>
    </row>
    <row r="69929" spans="13:20" x14ac:dyDescent="0.2">
      <c r="M69929">
        <v>1</v>
      </c>
      <c r="P69929" s="10"/>
      <c r="R69929" s="10"/>
      <c r="S69929" s="10"/>
      <c r="T69929" s="10"/>
    </row>
    <row r="69930" spans="13:20" x14ac:dyDescent="0.2">
      <c r="M69930">
        <v>0</v>
      </c>
      <c r="P69930" s="10"/>
      <c r="R69930" s="10"/>
      <c r="S69930" s="10"/>
      <c r="T69930" s="10"/>
    </row>
    <row r="69931" spans="13:20" x14ac:dyDescent="0.2">
      <c r="M69931">
        <v>1</v>
      </c>
      <c r="P69931" s="10"/>
      <c r="R69931" s="10"/>
      <c r="S69931" s="10"/>
      <c r="T69931" s="10"/>
    </row>
    <row r="69932" spans="13:20" x14ac:dyDescent="0.2">
      <c r="M69932">
        <v>0</v>
      </c>
      <c r="P69932" s="10"/>
      <c r="R69932" s="10"/>
      <c r="S69932" s="10"/>
      <c r="T69932" s="10"/>
    </row>
    <row r="69933" spans="13:20" x14ac:dyDescent="0.2">
      <c r="M69933">
        <v>0</v>
      </c>
      <c r="P69933" s="10"/>
      <c r="R69933" s="10"/>
      <c r="S69933" s="10"/>
      <c r="T69933" s="10"/>
    </row>
    <row r="69934" spans="13:20" x14ac:dyDescent="0.2">
      <c r="M69934">
        <v>1</v>
      </c>
      <c r="P69934" s="10"/>
      <c r="R69934" s="10"/>
      <c r="S69934" s="10"/>
      <c r="T69934" s="10"/>
    </row>
    <row r="69935" spans="13:20" x14ac:dyDescent="0.2">
      <c r="M69935">
        <v>0</v>
      </c>
      <c r="P69935" s="10"/>
      <c r="R69935" s="10"/>
      <c r="S69935" s="10"/>
      <c r="T69935" s="10"/>
    </row>
    <row r="69936" spans="13:20" x14ac:dyDescent="0.2">
      <c r="M69936">
        <v>1</v>
      </c>
      <c r="P69936" s="10"/>
      <c r="R69936" s="10"/>
      <c r="S69936" s="10"/>
      <c r="T69936" s="10"/>
    </row>
    <row r="69937" spans="13:20" x14ac:dyDescent="0.2">
      <c r="M69937">
        <v>0</v>
      </c>
      <c r="P69937" s="10"/>
      <c r="R69937" s="10"/>
      <c r="S69937" s="10"/>
      <c r="T69937" s="10"/>
    </row>
    <row r="69938" spans="13:20" x14ac:dyDescent="0.2">
      <c r="M69938">
        <v>1</v>
      </c>
      <c r="P69938" s="10"/>
      <c r="R69938" s="10"/>
      <c r="S69938" s="10"/>
      <c r="T69938" s="10"/>
    </row>
    <row r="69939" spans="13:20" x14ac:dyDescent="0.2">
      <c r="M69939">
        <v>0</v>
      </c>
      <c r="P69939" s="10"/>
      <c r="R69939" s="10"/>
      <c r="S69939" s="10"/>
      <c r="T69939" s="10"/>
    </row>
    <row r="69940" spans="13:20" x14ac:dyDescent="0.2">
      <c r="M69940">
        <v>1</v>
      </c>
      <c r="P69940" s="10"/>
      <c r="R69940" s="10"/>
      <c r="S69940" s="10"/>
      <c r="T69940" s="10"/>
    </row>
    <row r="69941" spans="13:20" x14ac:dyDescent="0.2">
      <c r="M69941">
        <v>0</v>
      </c>
      <c r="P69941" s="10"/>
      <c r="R69941" s="10"/>
      <c r="S69941" s="10"/>
      <c r="T69941" s="10"/>
    </row>
    <row r="69942" spans="13:20" x14ac:dyDescent="0.2">
      <c r="M69942">
        <v>0</v>
      </c>
      <c r="P69942" s="10"/>
      <c r="R69942" s="10"/>
      <c r="S69942" s="10"/>
      <c r="T69942" s="10"/>
    </row>
    <row r="69943" spans="13:20" x14ac:dyDescent="0.2">
      <c r="M69943">
        <v>1</v>
      </c>
      <c r="P69943" s="10"/>
      <c r="R69943" s="10"/>
      <c r="S69943" s="10"/>
      <c r="T69943" s="10"/>
    </row>
    <row r="69944" spans="13:20" x14ac:dyDescent="0.2">
      <c r="M69944">
        <v>0</v>
      </c>
      <c r="P69944" s="10"/>
      <c r="R69944" s="10"/>
      <c r="S69944" s="10"/>
      <c r="T69944" s="10"/>
    </row>
    <row r="69945" spans="13:20" x14ac:dyDescent="0.2">
      <c r="M69945">
        <v>0</v>
      </c>
      <c r="P69945" s="10"/>
      <c r="R69945" s="10"/>
      <c r="S69945" s="10"/>
      <c r="T69945" s="10"/>
    </row>
    <row r="69946" spans="13:20" x14ac:dyDescent="0.2">
      <c r="M69946">
        <v>1</v>
      </c>
      <c r="P69946" s="10"/>
      <c r="R69946" s="10"/>
      <c r="S69946" s="10"/>
      <c r="T69946" s="10"/>
    </row>
    <row r="69947" spans="13:20" x14ac:dyDescent="0.2">
      <c r="M69947">
        <v>0</v>
      </c>
      <c r="P69947" s="10"/>
      <c r="R69947" s="10"/>
      <c r="S69947" s="10"/>
      <c r="T69947" s="10"/>
    </row>
    <row r="69948" spans="13:20" x14ac:dyDescent="0.2">
      <c r="M69948">
        <v>0</v>
      </c>
      <c r="P69948" s="10"/>
      <c r="R69948" s="10"/>
      <c r="S69948" s="10"/>
      <c r="T69948" s="10"/>
    </row>
    <row r="69949" spans="13:20" x14ac:dyDescent="0.2">
      <c r="M69949">
        <v>1</v>
      </c>
      <c r="P69949" s="10"/>
      <c r="R69949" s="10"/>
      <c r="S69949" s="10"/>
      <c r="T69949" s="10"/>
    </row>
    <row r="69950" spans="13:20" x14ac:dyDescent="0.2">
      <c r="M69950">
        <v>0</v>
      </c>
      <c r="P69950" s="10"/>
      <c r="R69950" s="10"/>
      <c r="S69950" s="10"/>
      <c r="T69950" s="10"/>
    </row>
    <row r="69951" spans="13:20" x14ac:dyDescent="0.2">
      <c r="M69951">
        <v>0</v>
      </c>
      <c r="P69951" s="10"/>
      <c r="R69951" s="10"/>
      <c r="S69951" s="10"/>
      <c r="T69951" s="10"/>
    </row>
    <row r="69952" spans="13:20" x14ac:dyDescent="0.2">
      <c r="M69952">
        <v>1</v>
      </c>
      <c r="P69952" s="10"/>
      <c r="R69952" s="10"/>
      <c r="S69952" s="10"/>
      <c r="T69952" s="10"/>
    </row>
    <row r="69953" spans="13:20" x14ac:dyDescent="0.2">
      <c r="M69953">
        <v>0</v>
      </c>
      <c r="P69953" s="10"/>
      <c r="R69953" s="10"/>
      <c r="S69953" s="10"/>
      <c r="T69953" s="10"/>
    </row>
    <row r="69954" spans="13:20" x14ac:dyDescent="0.2">
      <c r="M69954">
        <v>1</v>
      </c>
      <c r="P69954" s="10"/>
      <c r="R69954" s="10"/>
      <c r="S69954" s="10"/>
      <c r="T69954" s="10"/>
    </row>
    <row r="69955" spans="13:20" x14ac:dyDescent="0.2">
      <c r="M69955">
        <v>0</v>
      </c>
      <c r="P69955" s="10"/>
      <c r="R69955" s="10"/>
      <c r="S69955" s="10"/>
      <c r="T69955" s="10"/>
    </row>
    <row r="69956" spans="13:20" x14ac:dyDescent="0.2">
      <c r="M69956">
        <v>0</v>
      </c>
      <c r="P69956" s="10"/>
      <c r="R69956" s="10"/>
      <c r="S69956" s="10"/>
      <c r="T69956" s="10"/>
    </row>
    <row r="69957" spans="13:20" x14ac:dyDescent="0.2">
      <c r="M69957">
        <v>1</v>
      </c>
      <c r="P69957" s="10"/>
      <c r="R69957" s="10"/>
      <c r="S69957" s="10"/>
      <c r="T69957" s="10"/>
    </row>
    <row r="69958" spans="13:20" x14ac:dyDescent="0.2">
      <c r="M69958">
        <v>0</v>
      </c>
      <c r="P69958" s="10"/>
      <c r="R69958" s="10"/>
      <c r="S69958" s="10"/>
      <c r="T69958" s="10"/>
    </row>
    <row r="69959" spans="13:20" x14ac:dyDescent="0.2">
      <c r="M69959">
        <v>0</v>
      </c>
      <c r="P69959" s="10"/>
      <c r="R69959" s="10"/>
      <c r="S69959" s="10"/>
      <c r="T69959" s="10"/>
    </row>
    <row r="69960" spans="13:20" x14ac:dyDescent="0.2">
      <c r="M69960">
        <v>0</v>
      </c>
      <c r="P69960" s="10"/>
      <c r="R69960" s="10"/>
      <c r="S69960" s="10"/>
      <c r="T69960" s="10"/>
    </row>
    <row r="69961" spans="13:20" x14ac:dyDescent="0.2">
      <c r="M69961">
        <v>1</v>
      </c>
      <c r="P69961" s="10"/>
      <c r="R69961" s="10"/>
      <c r="S69961" s="10"/>
      <c r="T69961" s="10"/>
    </row>
    <row r="69962" spans="13:20" x14ac:dyDescent="0.2">
      <c r="M69962">
        <v>0</v>
      </c>
      <c r="P69962" s="10"/>
      <c r="R69962" s="10"/>
      <c r="S69962" s="10"/>
      <c r="T69962" s="10"/>
    </row>
    <row r="69963" spans="13:20" x14ac:dyDescent="0.2">
      <c r="M69963">
        <v>0</v>
      </c>
      <c r="P69963" s="10"/>
      <c r="R69963" s="10"/>
      <c r="S69963" s="10"/>
      <c r="T69963" s="10"/>
    </row>
    <row r="69964" spans="13:20" x14ac:dyDescent="0.2">
      <c r="M69964">
        <v>0</v>
      </c>
      <c r="P69964" s="10"/>
      <c r="R69964" s="10"/>
      <c r="S69964" s="10"/>
      <c r="T69964" s="10"/>
    </row>
    <row r="69965" spans="13:20" x14ac:dyDescent="0.2">
      <c r="M69965">
        <v>1</v>
      </c>
      <c r="P69965" s="10"/>
      <c r="R69965" s="10"/>
      <c r="S69965" s="10"/>
      <c r="T69965" s="10"/>
    </row>
    <row r="69966" spans="13:20" x14ac:dyDescent="0.2">
      <c r="M69966">
        <v>0</v>
      </c>
      <c r="P69966" s="10"/>
      <c r="R69966" s="10"/>
      <c r="S69966" s="10"/>
      <c r="T69966" s="10"/>
    </row>
    <row r="69967" spans="13:20" x14ac:dyDescent="0.2">
      <c r="M69967">
        <v>0</v>
      </c>
      <c r="P69967" s="10"/>
      <c r="R69967" s="10"/>
      <c r="S69967" s="10"/>
      <c r="T69967" s="10"/>
    </row>
    <row r="69968" spans="13:20" x14ac:dyDescent="0.2">
      <c r="M69968">
        <v>0</v>
      </c>
      <c r="P69968" s="10"/>
      <c r="R69968" s="10"/>
      <c r="S69968" s="10"/>
      <c r="T69968" s="10"/>
    </row>
    <row r="69969" spans="13:20" x14ac:dyDescent="0.2">
      <c r="M69969">
        <v>0</v>
      </c>
      <c r="P69969" s="10"/>
      <c r="R69969" s="10"/>
      <c r="S69969" s="10"/>
      <c r="T69969" s="10"/>
    </row>
    <row r="69970" spans="13:20" x14ac:dyDescent="0.2">
      <c r="M69970">
        <v>1</v>
      </c>
      <c r="P69970" s="10"/>
      <c r="R69970" s="10"/>
      <c r="S69970" s="10"/>
      <c r="T69970" s="10"/>
    </row>
    <row r="69971" spans="13:20" x14ac:dyDescent="0.2">
      <c r="M69971">
        <v>0</v>
      </c>
      <c r="P69971" s="10"/>
      <c r="R69971" s="10"/>
      <c r="S69971" s="10"/>
      <c r="T69971" s="10"/>
    </row>
    <row r="69972" spans="13:20" x14ac:dyDescent="0.2">
      <c r="M69972">
        <v>1</v>
      </c>
      <c r="P69972" s="10"/>
      <c r="R69972" s="10"/>
      <c r="S69972" s="10"/>
      <c r="T69972" s="10"/>
    </row>
    <row r="69973" spans="13:20" x14ac:dyDescent="0.2">
      <c r="M69973">
        <v>0</v>
      </c>
      <c r="P69973" s="10"/>
      <c r="R69973" s="10"/>
      <c r="S69973" s="10"/>
      <c r="T69973" s="10"/>
    </row>
    <row r="69974" spans="13:20" x14ac:dyDescent="0.2">
      <c r="M69974">
        <v>0</v>
      </c>
      <c r="P69974" s="10"/>
      <c r="R69974" s="10"/>
      <c r="S69974" s="10"/>
      <c r="T69974" s="10"/>
    </row>
    <row r="69975" spans="13:20" x14ac:dyDescent="0.2">
      <c r="M69975">
        <v>1</v>
      </c>
      <c r="P69975" s="10"/>
      <c r="R69975" s="10"/>
      <c r="S69975" s="10"/>
      <c r="T69975" s="10"/>
    </row>
    <row r="69976" spans="13:20" x14ac:dyDescent="0.2">
      <c r="M69976">
        <v>0</v>
      </c>
      <c r="P69976" s="10"/>
      <c r="R69976" s="10"/>
      <c r="S69976" s="10"/>
      <c r="T69976" s="10"/>
    </row>
    <row r="69977" spans="13:20" x14ac:dyDescent="0.2">
      <c r="M69977">
        <v>0</v>
      </c>
      <c r="P69977" s="10"/>
      <c r="R69977" s="10"/>
      <c r="S69977" s="10"/>
      <c r="T69977" s="10"/>
    </row>
    <row r="69978" spans="13:20" x14ac:dyDescent="0.2">
      <c r="M69978">
        <v>0</v>
      </c>
      <c r="P69978" s="10"/>
      <c r="R69978" s="10"/>
      <c r="S69978" s="10"/>
      <c r="T69978" s="10"/>
    </row>
    <row r="69979" spans="13:20" x14ac:dyDescent="0.2">
      <c r="M69979">
        <v>1</v>
      </c>
      <c r="P69979" s="10"/>
      <c r="R69979" s="10"/>
      <c r="S69979" s="10"/>
      <c r="T69979" s="10"/>
    </row>
    <row r="69980" spans="13:20" x14ac:dyDescent="0.2">
      <c r="M69980">
        <v>0</v>
      </c>
      <c r="P69980" s="10"/>
      <c r="R69980" s="10"/>
      <c r="S69980" s="10"/>
      <c r="T69980" s="10"/>
    </row>
    <row r="69981" spans="13:20" x14ac:dyDescent="0.2">
      <c r="M69981">
        <v>0</v>
      </c>
      <c r="P69981" s="10"/>
      <c r="R69981" s="10"/>
      <c r="S69981" s="10"/>
      <c r="T69981" s="10"/>
    </row>
    <row r="69982" spans="13:20" x14ac:dyDescent="0.2">
      <c r="M69982">
        <v>1</v>
      </c>
      <c r="P69982" s="10"/>
      <c r="R69982" s="10"/>
      <c r="S69982" s="10"/>
      <c r="T69982" s="10"/>
    </row>
    <row r="69983" spans="13:20" x14ac:dyDescent="0.2">
      <c r="M69983">
        <v>0</v>
      </c>
      <c r="P69983" s="10"/>
      <c r="R69983" s="10"/>
      <c r="S69983" s="10"/>
      <c r="T69983" s="10"/>
    </row>
    <row r="69984" spans="13:20" x14ac:dyDescent="0.2">
      <c r="M69984">
        <v>1</v>
      </c>
      <c r="P69984" s="10"/>
      <c r="R69984" s="10"/>
      <c r="S69984" s="10"/>
      <c r="T69984" s="10"/>
    </row>
    <row r="69985" spans="13:20" x14ac:dyDescent="0.2">
      <c r="M69985">
        <v>0</v>
      </c>
      <c r="P69985" s="10"/>
      <c r="R69985" s="10"/>
      <c r="S69985" s="10"/>
      <c r="T69985" s="10"/>
    </row>
    <row r="69986" spans="13:20" x14ac:dyDescent="0.2">
      <c r="M69986">
        <v>0</v>
      </c>
      <c r="P69986" s="10"/>
      <c r="R69986" s="10"/>
      <c r="S69986" s="10"/>
      <c r="T69986" s="10"/>
    </row>
    <row r="69987" spans="13:20" x14ac:dyDescent="0.2">
      <c r="M69987">
        <v>1</v>
      </c>
      <c r="P69987" s="10"/>
      <c r="R69987" s="10"/>
      <c r="S69987" s="10"/>
      <c r="T69987" s="10"/>
    </row>
    <row r="69988" spans="13:20" x14ac:dyDescent="0.2">
      <c r="M69988">
        <v>0</v>
      </c>
      <c r="P69988" s="10"/>
      <c r="R69988" s="10"/>
      <c r="S69988" s="10"/>
      <c r="T69988" s="10"/>
    </row>
    <row r="69989" spans="13:20" x14ac:dyDescent="0.2">
      <c r="M69989">
        <v>0</v>
      </c>
      <c r="P69989" s="10"/>
      <c r="R69989" s="10"/>
      <c r="S69989" s="10"/>
      <c r="T69989" s="10"/>
    </row>
    <row r="69990" spans="13:20" x14ac:dyDescent="0.2">
      <c r="M69990">
        <v>0</v>
      </c>
      <c r="P69990" s="10"/>
      <c r="R69990" s="10"/>
      <c r="S69990" s="10"/>
      <c r="T69990" s="10"/>
    </row>
    <row r="69991" spans="13:20" x14ac:dyDescent="0.2">
      <c r="M69991">
        <v>1</v>
      </c>
      <c r="P69991" s="10"/>
      <c r="R69991" s="10"/>
      <c r="S69991" s="10"/>
      <c r="T69991" s="10"/>
    </row>
    <row r="69992" spans="13:20" x14ac:dyDescent="0.2">
      <c r="M69992">
        <v>0</v>
      </c>
      <c r="P69992" s="10"/>
      <c r="R69992" s="10"/>
      <c r="S69992" s="10"/>
      <c r="T69992" s="10"/>
    </row>
    <row r="69993" spans="13:20" x14ac:dyDescent="0.2">
      <c r="M69993">
        <v>1</v>
      </c>
      <c r="P69993" s="10"/>
      <c r="R69993" s="10"/>
      <c r="S69993" s="10"/>
      <c r="T69993" s="10"/>
    </row>
    <row r="69994" spans="13:20" x14ac:dyDescent="0.2">
      <c r="M69994">
        <v>0</v>
      </c>
      <c r="P69994" s="10"/>
      <c r="R69994" s="10"/>
      <c r="S69994" s="10"/>
      <c r="T69994" s="10"/>
    </row>
    <row r="69995" spans="13:20" x14ac:dyDescent="0.2">
      <c r="M69995">
        <v>1</v>
      </c>
      <c r="P69995" s="10"/>
      <c r="R69995" s="10"/>
      <c r="S69995" s="10"/>
      <c r="T69995" s="10"/>
    </row>
    <row r="69996" spans="13:20" x14ac:dyDescent="0.2">
      <c r="M69996">
        <v>0</v>
      </c>
      <c r="P69996" s="10"/>
      <c r="R69996" s="10"/>
      <c r="S69996" s="10"/>
      <c r="T69996" s="10"/>
    </row>
    <row r="69997" spans="13:20" x14ac:dyDescent="0.2">
      <c r="M69997">
        <v>0</v>
      </c>
      <c r="P69997" s="10"/>
      <c r="R69997" s="10"/>
      <c r="S69997" s="10"/>
      <c r="T69997" s="10"/>
    </row>
    <row r="69998" spans="13:20" x14ac:dyDescent="0.2">
      <c r="M69998">
        <v>1</v>
      </c>
      <c r="P69998" s="10"/>
      <c r="R69998" s="10"/>
      <c r="S69998" s="10"/>
      <c r="T69998" s="10"/>
    </row>
    <row r="69999" spans="13:20" x14ac:dyDescent="0.2">
      <c r="M69999">
        <v>0</v>
      </c>
      <c r="P69999" s="10"/>
      <c r="R69999" s="10"/>
      <c r="S69999" s="10"/>
      <c r="T69999" s="10"/>
    </row>
    <row r="70000" spans="13:20" x14ac:dyDescent="0.2">
      <c r="M70000">
        <v>0</v>
      </c>
      <c r="P70000" s="10"/>
      <c r="R70000" s="10"/>
      <c r="S70000" s="10"/>
      <c r="T70000" s="10"/>
    </row>
    <row r="70001" spans="13:20" x14ac:dyDescent="0.2">
      <c r="M70001">
        <v>1</v>
      </c>
      <c r="P70001" s="10"/>
      <c r="R70001" s="10"/>
      <c r="S70001" s="10"/>
      <c r="T70001" s="10"/>
    </row>
    <row r="70002" spans="13:20" x14ac:dyDescent="0.2">
      <c r="M70002">
        <v>0</v>
      </c>
      <c r="P70002" s="10"/>
      <c r="R70002" s="10"/>
      <c r="S70002" s="10"/>
      <c r="T70002" s="10"/>
    </row>
    <row r="70003" spans="13:20" x14ac:dyDescent="0.2">
      <c r="M70003">
        <v>1</v>
      </c>
      <c r="P70003" s="10"/>
      <c r="R70003" s="10"/>
      <c r="S70003" s="10"/>
      <c r="T70003" s="10"/>
    </row>
    <row r="70004" spans="13:20" x14ac:dyDescent="0.2">
      <c r="M70004">
        <v>0</v>
      </c>
      <c r="P70004" s="10"/>
      <c r="R70004" s="10"/>
      <c r="S70004" s="10"/>
      <c r="T70004" s="10"/>
    </row>
    <row r="70005" spans="13:20" x14ac:dyDescent="0.2">
      <c r="M70005">
        <v>0</v>
      </c>
      <c r="P70005" s="10"/>
      <c r="R70005" s="10"/>
      <c r="S70005" s="10"/>
      <c r="T70005" s="10"/>
    </row>
    <row r="70006" spans="13:20" x14ac:dyDescent="0.2">
      <c r="M70006">
        <v>1</v>
      </c>
      <c r="P70006" s="10"/>
      <c r="R70006" s="10"/>
      <c r="S70006" s="10"/>
      <c r="T70006" s="10"/>
    </row>
    <row r="70007" spans="13:20" x14ac:dyDescent="0.2">
      <c r="M70007">
        <v>0</v>
      </c>
      <c r="P70007" s="10"/>
      <c r="R70007" s="10"/>
      <c r="S70007" s="10"/>
      <c r="T70007" s="10"/>
    </row>
    <row r="70008" spans="13:20" x14ac:dyDescent="0.2">
      <c r="M70008">
        <v>0</v>
      </c>
      <c r="P70008" s="10"/>
      <c r="R70008" s="10"/>
      <c r="S70008" s="10"/>
      <c r="T70008" s="10"/>
    </row>
    <row r="70009" spans="13:20" x14ac:dyDescent="0.2">
      <c r="M70009">
        <v>0</v>
      </c>
      <c r="P70009" s="10"/>
      <c r="R70009" s="10"/>
      <c r="S70009" s="10"/>
      <c r="T70009" s="10"/>
    </row>
    <row r="70010" spans="13:20" x14ac:dyDescent="0.2">
      <c r="M70010">
        <v>1</v>
      </c>
      <c r="P70010" s="10"/>
      <c r="R70010" s="10"/>
      <c r="S70010" s="10"/>
      <c r="T70010" s="10"/>
    </row>
    <row r="70011" spans="13:20" x14ac:dyDescent="0.2">
      <c r="M70011">
        <v>0</v>
      </c>
      <c r="P70011" s="10"/>
      <c r="R70011" s="10"/>
      <c r="S70011" s="10"/>
      <c r="T70011" s="10"/>
    </row>
    <row r="70012" spans="13:20" x14ac:dyDescent="0.2">
      <c r="M70012">
        <v>1</v>
      </c>
      <c r="P70012" s="10"/>
      <c r="R70012" s="10"/>
      <c r="S70012" s="10"/>
      <c r="T70012" s="10"/>
    </row>
    <row r="70013" spans="13:20" x14ac:dyDescent="0.2">
      <c r="M70013">
        <v>0</v>
      </c>
      <c r="P70013" s="10"/>
      <c r="R70013" s="10"/>
      <c r="S70013" s="10"/>
      <c r="T70013" s="10"/>
    </row>
    <row r="70014" spans="13:20" x14ac:dyDescent="0.2">
      <c r="M70014">
        <v>1</v>
      </c>
      <c r="P70014" s="10"/>
      <c r="R70014" s="10"/>
      <c r="S70014" s="10"/>
      <c r="T70014" s="10"/>
    </row>
    <row r="70015" spans="13:20" x14ac:dyDescent="0.2">
      <c r="M70015">
        <v>0</v>
      </c>
      <c r="P70015" s="10"/>
      <c r="R70015" s="10"/>
      <c r="S70015" s="10"/>
      <c r="T70015" s="10"/>
    </row>
    <row r="70016" spans="13:20" x14ac:dyDescent="0.2">
      <c r="M70016">
        <v>0</v>
      </c>
      <c r="P70016" s="10"/>
      <c r="R70016" s="10"/>
      <c r="S70016" s="10"/>
      <c r="T70016" s="10"/>
    </row>
    <row r="70017" spans="13:20" x14ac:dyDescent="0.2">
      <c r="M70017">
        <v>1</v>
      </c>
      <c r="P70017" s="10"/>
      <c r="R70017" s="10"/>
      <c r="S70017" s="10"/>
      <c r="T70017" s="10"/>
    </row>
    <row r="70018" spans="13:20" x14ac:dyDescent="0.2">
      <c r="M70018">
        <v>0</v>
      </c>
      <c r="P70018" s="10"/>
      <c r="R70018" s="10"/>
      <c r="S70018" s="10"/>
      <c r="T70018" s="10"/>
    </row>
    <row r="70019" spans="13:20" x14ac:dyDescent="0.2">
      <c r="M70019">
        <v>1</v>
      </c>
      <c r="P70019" s="10"/>
      <c r="R70019" s="10"/>
      <c r="S70019" s="10"/>
      <c r="T70019" s="10"/>
    </row>
    <row r="70020" spans="13:20" x14ac:dyDescent="0.2">
      <c r="M70020">
        <v>0</v>
      </c>
      <c r="P70020" s="10"/>
      <c r="R70020" s="10"/>
      <c r="S70020" s="10"/>
      <c r="T70020" s="10"/>
    </row>
    <row r="70021" spans="13:20" x14ac:dyDescent="0.2">
      <c r="M70021">
        <v>0</v>
      </c>
      <c r="P70021" s="10"/>
      <c r="R70021" s="10"/>
      <c r="S70021" s="10"/>
      <c r="T70021" s="10"/>
    </row>
    <row r="70022" spans="13:20" x14ac:dyDescent="0.2">
      <c r="M70022">
        <v>1</v>
      </c>
      <c r="P70022" s="10"/>
      <c r="R70022" s="10"/>
      <c r="S70022" s="10"/>
      <c r="T70022" s="10"/>
    </row>
    <row r="70023" spans="13:20" x14ac:dyDescent="0.2">
      <c r="M70023">
        <v>0</v>
      </c>
      <c r="P70023" s="10"/>
      <c r="R70023" s="10"/>
      <c r="S70023" s="10"/>
      <c r="T70023" s="10"/>
    </row>
    <row r="70024" spans="13:20" x14ac:dyDescent="0.2">
      <c r="M70024">
        <v>1</v>
      </c>
      <c r="P70024" s="10"/>
      <c r="R70024" s="10"/>
      <c r="S70024" s="10"/>
      <c r="T70024" s="10"/>
    </row>
    <row r="70025" spans="13:20" x14ac:dyDescent="0.2">
      <c r="M70025">
        <v>0</v>
      </c>
      <c r="P70025" s="10"/>
      <c r="R70025" s="10"/>
      <c r="S70025" s="10"/>
      <c r="T70025" s="10"/>
    </row>
    <row r="70026" spans="13:20" x14ac:dyDescent="0.2">
      <c r="M70026">
        <v>0</v>
      </c>
      <c r="P70026" s="10"/>
      <c r="R70026" s="10"/>
      <c r="S70026" s="10"/>
      <c r="T70026" s="10"/>
    </row>
    <row r="70027" spans="13:20" x14ac:dyDescent="0.2">
      <c r="M70027">
        <v>1</v>
      </c>
      <c r="P70027" s="10"/>
      <c r="R70027" s="10"/>
      <c r="S70027" s="10"/>
      <c r="T70027" s="10"/>
    </row>
    <row r="70028" spans="13:20" x14ac:dyDescent="0.2">
      <c r="M70028">
        <v>0</v>
      </c>
      <c r="P70028" s="10"/>
      <c r="R70028" s="10"/>
      <c r="S70028" s="10"/>
      <c r="T70028" s="10"/>
    </row>
    <row r="70029" spans="13:20" x14ac:dyDescent="0.2">
      <c r="M70029">
        <v>1</v>
      </c>
      <c r="P70029" s="10"/>
      <c r="R70029" s="10"/>
      <c r="S70029" s="10"/>
      <c r="T70029" s="10"/>
    </row>
    <row r="70030" spans="13:20" x14ac:dyDescent="0.2">
      <c r="M70030">
        <v>0</v>
      </c>
      <c r="P70030" s="10"/>
      <c r="R70030" s="10"/>
      <c r="S70030" s="10"/>
      <c r="T70030" s="10"/>
    </row>
    <row r="70031" spans="13:20" x14ac:dyDescent="0.2">
      <c r="M70031">
        <v>0</v>
      </c>
      <c r="P70031" s="10"/>
      <c r="R70031" s="10"/>
      <c r="S70031" s="10"/>
      <c r="T70031" s="10"/>
    </row>
    <row r="70032" spans="13:20" x14ac:dyDescent="0.2">
      <c r="M70032">
        <v>0</v>
      </c>
      <c r="P70032" s="10"/>
      <c r="R70032" s="10"/>
      <c r="S70032" s="10"/>
      <c r="T70032" s="10"/>
    </row>
    <row r="70033" spans="13:20" x14ac:dyDescent="0.2">
      <c r="M70033">
        <v>1</v>
      </c>
      <c r="P70033" s="10"/>
      <c r="R70033" s="10"/>
      <c r="S70033" s="10"/>
      <c r="T70033" s="10"/>
    </row>
    <row r="70034" spans="13:20" x14ac:dyDescent="0.2">
      <c r="M70034">
        <v>0</v>
      </c>
      <c r="P70034" s="10"/>
      <c r="R70034" s="10"/>
      <c r="S70034" s="10"/>
      <c r="T70034" s="10"/>
    </row>
    <row r="70035" spans="13:20" x14ac:dyDescent="0.2">
      <c r="M70035">
        <v>0</v>
      </c>
      <c r="P70035" s="10"/>
      <c r="R70035" s="10"/>
      <c r="S70035" s="10"/>
      <c r="T70035" s="10"/>
    </row>
    <row r="70036" spans="13:20" x14ac:dyDescent="0.2">
      <c r="M70036">
        <v>1</v>
      </c>
      <c r="P70036" s="10"/>
      <c r="R70036" s="10"/>
      <c r="S70036" s="10"/>
      <c r="T70036" s="10"/>
    </row>
    <row r="70037" spans="13:20" x14ac:dyDescent="0.2">
      <c r="M70037">
        <v>0</v>
      </c>
      <c r="P70037" s="10"/>
      <c r="R70037" s="10"/>
      <c r="S70037" s="10"/>
      <c r="T70037" s="10"/>
    </row>
    <row r="70038" spans="13:20" x14ac:dyDescent="0.2">
      <c r="M70038">
        <v>1</v>
      </c>
      <c r="P70038" s="10"/>
      <c r="R70038" s="10"/>
      <c r="S70038" s="10"/>
      <c r="T70038" s="10"/>
    </row>
    <row r="70039" spans="13:20" x14ac:dyDescent="0.2">
      <c r="M70039">
        <v>0</v>
      </c>
      <c r="P70039" s="10"/>
      <c r="R70039" s="10"/>
      <c r="S70039" s="10"/>
      <c r="T70039" s="10"/>
    </row>
    <row r="70040" spans="13:20" x14ac:dyDescent="0.2">
      <c r="M70040">
        <v>0</v>
      </c>
      <c r="P70040" s="10"/>
      <c r="R70040" s="10"/>
      <c r="S70040" s="10"/>
      <c r="T70040" s="10"/>
    </row>
    <row r="70041" spans="13:20" x14ac:dyDescent="0.2">
      <c r="M70041">
        <v>1</v>
      </c>
      <c r="P70041" s="10"/>
      <c r="R70041" s="10"/>
      <c r="S70041" s="10"/>
      <c r="T70041" s="10"/>
    </row>
    <row r="70042" spans="13:20" x14ac:dyDescent="0.2">
      <c r="M70042">
        <v>0</v>
      </c>
      <c r="P70042" s="10"/>
      <c r="R70042" s="10"/>
      <c r="S70042" s="10"/>
      <c r="T70042" s="10"/>
    </row>
    <row r="70043" spans="13:20" x14ac:dyDescent="0.2">
      <c r="M70043">
        <v>1</v>
      </c>
      <c r="P70043" s="10"/>
      <c r="R70043" s="10"/>
      <c r="S70043" s="10"/>
      <c r="T70043" s="10"/>
    </row>
    <row r="70044" spans="13:20" x14ac:dyDescent="0.2">
      <c r="M70044">
        <v>0</v>
      </c>
      <c r="P70044" s="10"/>
      <c r="R70044" s="10"/>
      <c r="S70044" s="10"/>
      <c r="T70044" s="10"/>
    </row>
    <row r="70045" spans="13:20" x14ac:dyDescent="0.2">
      <c r="M70045">
        <v>0</v>
      </c>
      <c r="P70045" s="10"/>
      <c r="R70045" s="10"/>
      <c r="S70045" s="10"/>
      <c r="T70045" s="10"/>
    </row>
    <row r="70046" spans="13:20" x14ac:dyDescent="0.2">
      <c r="M70046">
        <v>0</v>
      </c>
      <c r="P70046" s="10"/>
      <c r="R70046" s="10"/>
      <c r="S70046" s="10"/>
      <c r="T70046" s="10"/>
    </row>
    <row r="70047" spans="13:20" x14ac:dyDescent="0.2">
      <c r="M70047">
        <v>1</v>
      </c>
      <c r="P70047" s="10"/>
      <c r="R70047" s="10"/>
      <c r="S70047" s="10"/>
      <c r="T70047" s="10"/>
    </row>
    <row r="70048" spans="13:20" x14ac:dyDescent="0.2">
      <c r="M70048">
        <v>0</v>
      </c>
      <c r="P70048" s="10"/>
      <c r="R70048" s="10"/>
      <c r="S70048" s="10"/>
      <c r="T70048" s="10"/>
    </row>
    <row r="70049" spans="13:20" x14ac:dyDescent="0.2">
      <c r="M70049">
        <v>1</v>
      </c>
      <c r="P70049" s="10"/>
      <c r="R70049" s="10"/>
      <c r="S70049" s="10"/>
      <c r="T70049" s="10"/>
    </row>
    <row r="70050" spans="13:20" x14ac:dyDescent="0.2">
      <c r="M70050">
        <v>0</v>
      </c>
      <c r="P70050" s="10"/>
      <c r="R70050" s="10"/>
      <c r="S70050" s="10"/>
      <c r="T70050" s="10"/>
    </row>
    <row r="70051" spans="13:20" x14ac:dyDescent="0.2">
      <c r="M70051">
        <v>0</v>
      </c>
      <c r="P70051" s="10"/>
      <c r="R70051" s="10"/>
      <c r="S70051" s="10"/>
      <c r="T70051" s="10"/>
    </row>
    <row r="70052" spans="13:20" x14ac:dyDescent="0.2">
      <c r="M70052">
        <v>1</v>
      </c>
      <c r="P70052" s="10"/>
      <c r="R70052" s="10"/>
      <c r="S70052" s="10"/>
      <c r="T70052" s="10"/>
    </row>
    <row r="70053" spans="13:20" x14ac:dyDescent="0.2">
      <c r="M70053">
        <v>0</v>
      </c>
      <c r="P70053" s="10"/>
      <c r="R70053" s="10"/>
      <c r="S70053" s="10"/>
      <c r="T70053" s="10"/>
    </row>
    <row r="70054" spans="13:20" x14ac:dyDescent="0.2">
      <c r="M70054">
        <v>1</v>
      </c>
      <c r="P70054" s="10"/>
      <c r="R70054" s="10"/>
      <c r="S70054" s="10"/>
      <c r="T70054" s="10"/>
    </row>
    <row r="70055" spans="13:20" x14ac:dyDescent="0.2">
      <c r="M70055">
        <v>0</v>
      </c>
      <c r="P70055" s="10"/>
      <c r="R70055" s="10"/>
      <c r="S70055" s="10"/>
      <c r="T70055" s="10"/>
    </row>
    <row r="70056" spans="13:20" x14ac:dyDescent="0.2">
      <c r="M70056">
        <v>0</v>
      </c>
      <c r="P70056" s="10"/>
      <c r="R70056" s="10"/>
      <c r="S70056" s="10"/>
      <c r="T70056" s="10"/>
    </row>
    <row r="70057" spans="13:20" x14ac:dyDescent="0.2">
      <c r="M70057">
        <v>1</v>
      </c>
      <c r="P70057" s="10"/>
      <c r="R70057" s="10"/>
      <c r="S70057" s="10"/>
      <c r="T70057" s="10"/>
    </row>
    <row r="70058" spans="13:20" x14ac:dyDescent="0.2">
      <c r="M70058">
        <v>0</v>
      </c>
      <c r="P70058" s="10"/>
      <c r="R70058" s="10"/>
      <c r="S70058" s="10"/>
      <c r="T70058" s="10"/>
    </row>
    <row r="70059" spans="13:20" x14ac:dyDescent="0.2">
      <c r="M70059">
        <v>0</v>
      </c>
      <c r="P70059" s="10"/>
      <c r="R70059" s="10"/>
      <c r="S70059" s="10"/>
      <c r="T70059" s="10"/>
    </row>
    <row r="70060" spans="13:20" x14ac:dyDescent="0.2">
      <c r="M70060">
        <v>1</v>
      </c>
      <c r="P70060" s="10"/>
      <c r="R70060" s="10"/>
      <c r="S70060" s="10"/>
      <c r="T70060" s="10"/>
    </row>
    <row r="70061" spans="13:20" x14ac:dyDescent="0.2">
      <c r="M70061">
        <v>0</v>
      </c>
      <c r="P70061" s="10"/>
      <c r="R70061" s="10"/>
      <c r="S70061" s="10"/>
      <c r="T70061" s="10"/>
    </row>
    <row r="70062" spans="13:20" x14ac:dyDescent="0.2">
      <c r="M70062">
        <v>0</v>
      </c>
      <c r="P70062" s="10"/>
      <c r="R70062" s="10"/>
      <c r="S70062" s="10"/>
      <c r="T70062" s="10"/>
    </row>
    <row r="70063" spans="13:20" x14ac:dyDescent="0.2">
      <c r="M70063">
        <v>1</v>
      </c>
      <c r="P70063" s="10"/>
      <c r="R70063" s="10"/>
      <c r="S70063" s="10"/>
      <c r="T70063" s="10"/>
    </row>
    <row r="70064" spans="13:20" x14ac:dyDescent="0.2">
      <c r="M70064">
        <v>0</v>
      </c>
      <c r="P70064" s="10"/>
      <c r="R70064" s="10"/>
      <c r="S70064" s="10"/>
      <c r="T70064" s="10"/>
    </row>
    <row r="70065" spans="13:20" x14ac:dyDescent="0.2">
      <c r="M70065">
        <v>0</v>
      </c>
      <c r="P70065" s="10"/>
      <c r="R70065" s="10"/>
      <c r="S70065" s="10"/>
      <c r="T70065" s="10"/>
    </row>
    <row r="70066" spans="13:20" x14ac:dyDescent="0.2">
      <c r="M70066">
        <v>1</v>
      </c>
      <c r="P70066" s="10"/>
      <c r="R70066" s="10"/>
      <c r="S70066" s="10"/>
      <c r="T70066" s="10"/>
    </row>
    <row r="70067" spans="13:20" x14ac:dyDescent="0.2">
      <c r="M70067">
        <v>0</v>
      </c>
      <c r="P70067" s="10"/>
      <c r="R70067" s="10"/>
      <c r="S70067" s="10"/>
      <c r="T70067" s="10"/>
    </row>
    <row r="70068" spans="13:20" x14ac:dyDescent="0.2">
      <c r="M70068">
        <v>1</v>
      </c>
      <c r="P70068" s="10"/>
      <c r="R70068" s="10"/>
      <c r="S70068" s="10"/>
      <c r="T70068" s="10"/>
    </row>
    <row r="70069" spans="13:20" x14ac:dyDescent="0.2">
      <c r="M70069">
        <v>0</v>
      </c>
      <c r="P70069" s="10"/>
      <c r="R70069" s="10"/>
      <c r="S70069" s="10"/>
      <c r="T70069" s="10"/>
    </row>
    <row r="70070" spans="13:20" x14ac:dyDescent="0.2">
      <c r="M70070">
        <v>1</v>
      </c>
      <c r="P70070" s="10"/>
      <c r="R70070" s="10"/>
      <c r="S70070" s="10"/>
      <c r="T70070" s="10"/>
    </row>
    <row r="70071" spans="13:20" x14ac:dyDescent="0.2">
      <c r="M70071">
        <v>0</v>
      </c>
      <c r="P70071" s="10"/>
      <c r="R70071" s="10"/>
      <c r="S70071" s="10"/>
      <c r="T70071" s="10"/>
    </row>
    <row r="70072" spans="13:20" x14ac:dyDescent="0.2">
      <c r="M70072">
        <v>0</v>
      </c>
      <c r="P70072" s="10"/>
      <c r="R70072" s="10"/>
      <c r="S70072" s="10"/>
      <c r="T70072" s="10"/>
    </row>
    <row r="70073" spans="13:20" x14ac:dyDescent="0.2">
      <c r="M70073">
        <v>1</v>
      </c>
      <c r="P70073" s="10"/>
      <c r="R70073" s="10"/>
      <c r="S70073" s="10"/>
      <c r="T70073" s="10"/>
    </row>
    <row r="70074" spans="13:20" x14ac:dyDescent="0.2">
      <c r="M70074">
        <v>0</v>
      </c>
      <c r="P70074" s="10"/>
      <c r="R70074" s="10"/>
      <c r="S70074" s="10"/>
      <c r="T70074" s="10"/>
    </row>
    <row r="70075" spans="13:20" x14ac:dyDescent="0.2">
      <c r="M70075">
        <v>1</v>
      </c>
      <c r="P70075" s="10"/>
      <c r="R70075" s="10"/>
      <c r="S70075" s="10"/>
      <c r="T70075" s="10"/>
    </row>
    <row r="70076" spans="13:20" x14ac:dyDescent="0.2">
      <c r="M70076">
        <v>0</v>
      </c>
      <c r="P70076" s="10"/>
      <c r="R70076" s="10"/>
      <c r="S70076" s="10"/>
      <c r="T70076" s="10"/>
    </row>
    <row r="70077" spans="13:20" x14ac:dyDescent="0.2">
      <c r="M70077">
        <v>0</v>
      </c>
      <c r="P70077" s="10"/>
      <c r="R70077" s="10"/>
      <c r="S70077" s="10"/>
      <c r="T70077" s="10"/>
    </row>
    <row r="70078" spans="13:20" x14ac:dyDescent="0.2">
      <c r="M70078">
        <v>1</v>
      </c>
      <c r="P70078" s="10"/>
      <c r="R70078" s="10"/>
      <c r="S70078" s="10"/>
      <c r="T70078" s="10"/>
    </row>
    <row r="70079" spans="13:20" x14ac:dyDescent="0.2">
      <c r="M70079">
        <v>0</v>
      </c>
      <c r="P70079" s="10"/>
      <c r="R70079" s="10"/>
      <c r="S70079" s="10"/>
      <c r="T70079" s="10"/>
    </row>
    <row r="70080" spans="13:20" x14ac:dyDescent="0.2">
      <c r="M70080">
        <v>1</v>
      </c>
      <c r="P70080" s="10"/>
      <c r="R70080" s="10"/>
      <c r="S70080" s="10"/>
      <c r="T70080" s="10"/>
    </row>
    <row r="70081" spans="13:20" x14ac:dyDescent="0.2">
      <c r="M70081">
        <v>0</v>
      </c>
      <c r="P70081" s="10"/>
      <c r="R70081" s="10"/>
      <c r="S70081" s="10"/>
      <c r="T70081" s="10"/>
    </row>
    <row r="70082" spans="13:20" x14ac:dyDescent="0.2">
      <c r="M70082">
        <v>1</v>
      </c>
      <c r="P70082" s="10"/>
      <c r="R70082" s="10"/>
      <c r="S70082" s="10"/>
      <c r="T70082" s="10"/>
    </row>
    <row r="70083" spans="13:20" x14ac:dyDescent="0.2">
      <c r="M70083">
        <v>0</v>
      </c>
      <c r="P70083" s="10"/>
      <c r="R70083" s="10"/>
      <c r="S70083" s="10"/>
      <c r="T70083" s="10"/>
    </row>
    <row r="70084" spans="13:20" x14ac:dyDescent="0.2">
      <c r="M70084">
        <v>0</v>
      </c>
      <c r="P70084" s="10"/>
      <c r="R70084" s="10"/>
      <c r="S70084" s="10"/>
      <c r="T70084" s="10"/>
    </row>
    <row r="70085" spans="13:20" x14ac:dyDescent="0.2">
      <c r="M70085">
        <v>1</v>
      </c>
      <c r="P70085" s="10"/>
      <c r="R70085" s="10"/>
      <c r="S70085" s="10"/>
      <c r="T70085" s="10"/>
    </row>
    <row r="70086" spans="13:20" x14ac:dyDescent="0.2">
      <c r="M70086">
        <v>0</v>
      </c>
      <c r="P70086" s="10"/>
      <c r="R70086" s="10"/>
      <c r="S70086" s="10"/>
      <c r="T70086" s="10"/>
    </row>
    <row r="70087" spans="13:20" x14ac:dyDescent="0.2">
      <c r="M70087">
        <v>0</v>
      </c>
      <c r="P70087" s="10"/>
      <c r="R70087" s="10"/>
      <c r="S70087" s="10"/>
      <c r="T70087" s="10"/>
    </row>
    <row r="70088" spans="13:20" x14ac:dyDescent="0.2">
      <c r="M70088">
        <v>1</v>
      </c>
      <c r="P70088" s="10"/>
      <c r="R70088" s="10"/>
      <c r="S70088" s="10"/>
      <c r="T70088" s="10"/>
    </row>
    <row r="70089" spans="13:20" x14ac:dyDescent="0.2">
      <c r="M70089">
        <v>0</v>
      </c>
      <c r="P70089" s="10"/>
      <c r="R70089" s="10"/>
      <c r="S70089" s="10"/>
      <c r="T70089" s="10"/>
    </row>
    <row r="70090" spans="13:20" x14ac:dyDescent="0.2">
      <c r="M70090">
        <v>1</v>
      </c>
      <c r="P70090" s="10"/>
      <c r="R70090" s="10"/>
      <c r="S70090" s="10"/>
      <c r="T70090" s="10"/>
    </row>
    <row r="70091" spans="13:20" x14ac:dyDescent="0.2">
      <c r="M70091">
        <v>0</v>
      </c>
      <c r="P70091" s="10"/>
      <c r="R70091" s="10"/>
      <c r="S70091" s="10"/>
      <c r="T70091" s="10"/>
    </row>
    <row r="70092" spans="13:20" x14ac:dyDescent="0.2">
      <c r="M70092">
        <v>0</v>
      </c>
      <c r="P70092" s="10"/>
      <c r="R70092" s="10"/>
      <c r="S70092" s="10"/>
      <c r="T70092" s="10"/>
    </row>
    <row r="70093" spans="13:20" x14ac:dyDescent="0.2">
      <c r="M70093">
        <v>0</v>
      </c>
      <c r="P70093" s="10"/>
      <c r="R70093" s="10"/>
      <c r="S70093" s="10"/>
      <c r="T70093" s="10"/>
    </row>
    <row r="70094" spans="13:20" x14ac:dyDescent="0.2">
      <c r="M70094">
        <v>1</v>
      </c>
      <c r="P70094" s="10"/>
      <c r="R70094" s="10"/>
      <c r="S70094" s="10"/>
      <c r="T70094" s="10"/>
    </row>
    <row r="70095" spans="13:20" x14ac:dyDescent="0.2">
      <c r="M70095">
        <v>0</v>
      </c>
      <c r="P70095" s="10"/>
      <c r="R70095" s="10"/>
      <c r="S70095" s="10"/>
      <c r="T70095" s="10"/>
    </row>
    <row r="70096" spans="13:20" x14ac:dyDescent="0.2">
      <c r="M70096">
        <v>0</v>
      </c>
      <c r="P70096" s="10"/>
      <c r="R70096" s="10"/>
      <c r="S70096" s="10"/>
      <c r="T70096" s="10"/>
    </row>
    <row r="70097" spans="13:20" x14ac:dyDescent="0.2">
      <c r="M70097">
        <v>1</v>
      </c>
      <c r="P70097" s="10"/>
      <c r="R70097" s="10"/>
      <c r="S70097" s="10"/>
      <c r="T70097" s="10"/>
    </row>
    <row r="70098" spans="13:20" x14ac:dyDescent="0.2">
      <c r="M70098">
        <v>0</v>
      </c>
      <c r="P70098" s="10"/>
      <c r="R70098" s="10"/>
      <c r="S70098" s="10"/>
      <c r="T70098" s="10"/>
    </row>
    <row r="70099" spans="13:20" x14ac:dyDescent="0.2">
      <c r="M70099">
        <v>1</v>
      </c>
      <c r="P70099" s="10"/>
      <c r="R70099" s="10"/>
      <c r="S70099" s="10"/>
      <c r="T70099" s="10"/>
    </row>
    <row r="70100" spans="13:20" x14ac:dyDescent="0.2">
      <c r="M70100">
        <v>0</v>
      </c>
      <c r="P70100" s="10"/>
      <c r="R70100" s="10"/>
      <c r="S70100" s="10"/>
      <c r="T70100" s="10"/>
    </row>
    <row r="70101" spans="13:20" x14ac:dyDescent="0.2">
      <c r="M70101">
        <v>0</v>
      </c>
      <c r="P70101" s="10"/>
      <c r="R70101" s="10"/>
      <c r="S70101" s="10"/>
      <c r="T70101" s="10"/>
    </row>
    <row r="70102" spans="13:20" x14ac:dyDescent="0.2">
      <c r="M70102">
        <v>0</v>
      </c>
      <c r="P70102" s="10"/>
      <c r="R70102" s="10"/>
      <c r="S70102" s="10"/>
      <c r="T70102" s="10"/>
    </row>
    <row r="70103" spans="13:20" x14ac:dyDescent="0.2">
      <c r="M70103">
        <v>1</v>
      </c>
      <c r="P70103" s="10"/>
      <c r="R70103" s="10"/>
      <c r="S70103" s="10"/>
      <c r="T70103" s="10"/>
    </row>
    <row r="70104" spans="13:20" x14ac:dyDescent="0.2">
      <c r="M70104">
        <v>0</v>
      </c>
      <c r="P70104" s="10"/>
      <c r="R70104" s="10"/>
      <c r="S70104" s="10"/>
      <c r="T70104" s="10"/>
    </row>
    <row r="70105" spans="13:20" x14ac:dyDescent="0.2">
      <c r="M70105">
        <v>0</v>
      </c>
      <c r="P70105" s="10"/>
      <c r="R70105" s="10"/>
      <c r="S70105" s="10"/>
      <c r="T70105" s="10"/>
    </row>
    <row r="70106" spans="13:20" x14ac:dyDescent="0.2">
      <c r="M70106">
        <v>0</v>
      </c>
      <c r="P70106" s="10"/>
      <c r="R70106" s="10"/>
      <c r="S70106" s="10"/>
      <c r="T70106" s="10"/>
    </row>
    <row r="70107" spans="13:20" x14ac:dyDescent="0.2">
      <c r="M70107">
        <v>1</v>
      </c>
      <c r="P70107" s="10"/>
      <c r="R70107" s="10"/>
      <c r="S70107" s="10"/>
      <c r="T70107" s="10"/>
    </row>
    <row r="70108" spans="13:20" x14ac:dyDescent="0.2">
      <c r="M70108">
        <v>0</v>
      </c>
      <c r="P70108" s="10"/>
      <c r="R70108" s="10"/>
      <c r="S70108" s="10"/>
      <c r="T70108" s="10"/>
    </row>
    <row r="70109" spans="13:20" x14ac:dyDescent="0.2">
      <c r="M70109">
        <v>0</v>
      </c>
      <c r="P70109" s="10"/>
      <c r="R70109" s="10"/>
      <c r="S70109" s="10"/>
      <c r="T70109" s="10"/>
    </row>
    <row r="70110" spans="13:20" x14ac:dyDescent="0.2">
      <c r="M70110">
        <v>1</v>
      </c>
      <c r="P70110" s="10"/>
      <c r="R70110" s="10"/>
      <c r="S70110" s="10"/>
      <c r="T70110" s="10"/>
    </row>
    <row r="70111" spans="13:20" x14ac:dyDescent="0.2">
      <c r="M70111">
        <v>0</v>
      </c>
      <c r="P70111" s="10"/>
      <c r="R70111" s="10"/>
      <c r="S70111" s="10"/>
      <c r="T70111" s="10"/>
    </row>
    <row r="70112" spans="13:20" x14ac:dyDescent="0.2">
      <c r="M70112">
        <v>0</v>
      </c>
      <c r="P70112" s="10"/>
      <c r="R70112" s="10"/>
      <c r="S70112" s="10"/>
      <c r="T70112" s="10"/>
    </row>
    <row r="70113" spans="13:20" x14ac:dyDescent="0.2">
      <c r="M70113">
        <v>1</v>
      </c>
      <c r="P70113" s="10"/>
      <c r="R70113" s="10"/>
      <c r="S70113" s="10"/>
      <c r="T70113" s="10"/>
    </row>
    <row r="70114" spans="13:20" x14ac:dyDescent="0.2">
      <c r="M70114">
        <v>0</v>
      </c>
      <c r="P70114" s="10"/>
      <c r="R70114" s="10"/>
      <c r="S70114" s="10"/>
      <c r="T70114" s="10"/>
    </row>
    <row r="70115" spans="13:20" x14ac:dyDescent="0.2">
      <c r="M70115">
        <v>1</v>
      </c>
      <c r="P70115" s="10"/>
      <c r="R70115" s="10"/>
      <c r="S70115" s="10"/>
      <c r="T70115" s="10"/>
    </row>
    <row r="70116" spans="13:20" x14ac:dyDescent="0.2">
      <c r="M70116">
        <v>0</v>
      </c>
      <c r="P70116" s="10"/>
      <c r="R70116" s="10"/>
      <c r="S70116" s="10"/>
      <c r="T70116" s="10"/>
    </row>
    <row r="70117" spans="13:20" x14ac:dyDescent="0.2">
      <c r="M70117">
        <v>0</v>
      </c>
      <c r="P70117" s="10"/>
      <c r="R70117" s="10"/>
      <c r="S70117" s="10"/>
      <c r="T70117" s="10"/>
    </row>
    <row r="70118" spans="13:20" x14ac:dyDescent="0.2">
      <c r="M70118">
        <v>1</v>
      </c>
      <c r="P70118" s="10"/>
      <c r="R70118" s="10"/>
      <c r="S70118" s="10"/>
      <c r="T70118" s="10"/>
    </row>
    <row r="70119" spans="13:20" x14ac:dyDescent="0.2">
      <c r="M70119">
        <v>0</v>
      </c>
      <c r="P70119" s="10"/>
      <c r="R70119" s="10"/>
      <c r="S70119" s="10"/>
      <c r="T70119" s="10"/>
    </row>
    <row r="70120" spans="13:20" x14ac:dyDescent="0.2">
      <c r="M70120">
        <v>1</v>
      </c>
      <c r="P70120" s="10"/>
      <c r="R70120" s="10"/>
      <c r="S70120" s="10"/>
      <c r="T70120" s="10"/>
    </row>
    <row r="70121" spans="13:20" x14ac:dyDescent="0.2">
      <c r="M70121">
        <v>1</v>
      </c>
      <c r="P70121" s="10"/>
      <c r="R70121" s="10"/>
      <c r="S70121" s="10"/>
      <c r="T70121" s="10"/>
    </row>
    <row r="70122" spans="13:20" x14ac:dyDescent="0.2">
      <c r="M70122">
        <v>0</v>
      </c>
      <c r="P70122" s="10"/>
      <c r="R70122" s="10"/>
      <c r="S70122" s="10"/>
      <c r="T70122" s="10"/>
    </row>
    <row r="70123" spans="13:20" x14ac:dyDescent="0.2">
      <c r="M70123">
        <v>0</v>
      </c>
      <c r="P70123" s="10"/>
      <c r="R70123" s="10"/>
      <c r="S70123" s="10"/>
      <c r="T70123" s="10"/>
    </row>
    <row r="70124" spans="13:20" x14ac:dyDescent="0.2">
      <c r="M70124">
        <v>1</v>
      </c>
      <c r="P70124" s="10"/>
      <c r="R70124" s="10"/>
      <c r="S70124" s="10"/>
      <c r="T70124" s="10"/>
    </row>
    <row r="70125" spans="13:20" x14ac:dyDescent="0.2">
      <c r="M70125">
        <v>0</v>
      </c>
      <c r="P70125" s="10"/>
      <c r="R70125" s="10"/>
      <c r="S70125" s="10"/>
      <c r="T70125" s="10"/>
    </row>
    <row r="70126" spans="13:20" x14ac:dyDescent="0.2">
      <c r="M70126">
        <v>0</v>
      </c>
      <c r="P70126" s="10"/>
      <c r="R70126" s="10"/>
      <c r="S70126" s="10"/>
      <c r="T70126" s="10"/>
    </row>
    <row r="70127" spans="13:20" x14ac:dyDescent="0.2">
      <c r="M70127">
        <v>1</v>
      </c>
      <c r="P70127" s="10"/>
      <c r="R70127" s="10"/>
      <c r="S70127" s="10"/>
      <c r="T70127" s="10"/>
    </row>
    <row r="70128" spans="13:20" x14ac:dyDescent="0.2">
      <c r="M70128">
        <v>0</v>
      </c>
      <c r="P70128" s="10"/>
      <c r="R70128" s="10"/>
      <c r="S70128" s="10"/>
      <c r="T70128" s="10"/>
    </row>
    <row r="70129" spans="13:20" x14ac:dyDescent="0.2">
      <c r="M70129">
        <v>0</v>
      </c>
      <c r="P70129" s="10"/>
      <c r="R70129" s="10"/>
      <c r="S70129" s="10"/>
      <c r="T70129" s="10"/>
    </row>
    <row r="70130" spans="13:20" x14ac:dyDescent="0.2">
      <c r="M70130">
        <v>1</v>
      </c>
      <c r="P70130" s="10"/>
      <c r="R70130" s="10"/>
      <c r="S70130" s="10"/>
      <c r="T70130" s="10"/>
    </row>
    <row r="70131" spans="13:20" x14ac:dyDescent="0.2">
      <c r="M70131">
        <v>0</v>
      </c>
      <c r="P70131" s="10"/>
      <c r="R70131" s="10"/>
      <c r="S70131" s="10"/>
      <c r="T70131" s="10"/>
    </row>
    <row r="70132" spans="13:20" x14ac:dyDescent="0.2">
      <c r="M70132">
        <v>0</v>
      </c>
      <c r="P70132" s="10"/>
      <c r="R70132" s="10"/>
      <c r="S70132" s="10"/>
      <c r="T70132" s="10"/>
    </row>
    <row r="70133" spans="13:20" x14ac:dyDescent="0.2">
      <c r="M70133">
        <v>1</v>
      </c>
      <c r="P70133" s="10"/>
      <c r="R70133" s="10"/>
      <c r="S70133" s="10"/>
      <c r="T70133" s="10"/>
    </row>
    <row r="70134" spans="13:20" x14ac:dyDescent="0.2">
      <c r="M70134">
        <v>0</v>
      </c>
      <c r="P70134" s="10"/>
      <c r="R70134" s="10"/>
      <c r="S70134" s="10"/>
      <c r="T70134" s="10"/>
    </row>
    <row r="70135" spans="13:20" x14ac:dyDescent="0.2">
      <c r="M70135">
        <v>1</v>
      </c>
      <c r="P70135" s="10"/>
      <c r="R70135" s="10"/>
      <c r="S70135" s="10"/>
      <c r="T70135" s="10"/>
    </row>
    <row r="70136" spans="13:20" x14ac:dyDescent="0.2">
      <c r="M70136">
        <v>0</v>
      </c>
      <c r="P70136" s="10"/>
      <c r="R70136" s="10"/>
      <c r="S70136" s="10"/>
      <c r="T70136" s="10"/>
    </row>
    <row r="70137" spans="13:20" x14ac:dyDescent="0.2">
      <c r="M70137">
        <v>0</v>
      </c>
      <c r="P70137" s="10"/>
      <c r="R70137" s="10"/>
      <c r="S70137" s="10"/>
      <c r="T70137" s="10"/>
    </row>
    <row r="70138" spans="13:20" x14ac:dyDescent="0.2">
      <c r="M70138">
        <v>1</v>
      </c>
      <c r="P70138" s="10"/>
      <c r="R70138" s="10"/>
      <c r="S70138" s="10"/>
      <c r="T70138" s="10"/>
    </row>
    <row r="70139" spans="13:20" x14ac:dyDescent="0.2">
      <c r="M70139">
        <v>0</v>
      </c>
      <c r="P70139" s="10"/>
      <c r="R70139" s="10"/>
      <c r="S70139" s="10"/>
      <c r="T70139" s="10"/>
    </row>
    <row r="70140" spans="13:20" x14ac:dyDescent="0.2">
      <c r="M70140">
        <v>0</v>
      </c>
      <c r="P70140" s="10"/>
      <c r="R70140" s="10"/>
      <c r="S70140" s="10"/>
      <c r="T70140" s="10"/>
    </row>
    <row r="70141" spans="13:20" x14ac:dyDescent="0.2">
      <c r="M70141">
        <v>1</v>
      </c>
      <c r="P70141" s="10"/>
      <c r="R70141" s="10"/>
      <c r="S70141" s="10"/>
      <c r="T70141" s="10"/>
    </row>
    <row r="70142" spans="13:20" x14ac:dyDescent="0.2">
      <c r="M70142">
        <v>0</v>
      </c>
      <c r="P70142" s="10"/>
      <c r="R70142" s="10"/>
      <c r="S70142" s="10"/>
      <c r="T70142" s="10"/>
    </row>
    <row r="70143" spans="13:20" x14ac:dyDescent="0.2">
      <c r="M70143">
        <v>1</v>
      </c>
      <c r="P70143" s="10"/>
      <c r="R70143" s="10"/>
      <c r="S70143" s="10"/>
      <c r="T70143" s="10"/>
    </row>
    <row r="70144" spans="13:20" x14ac:dyDescent="0.2">
      <c r="M70144">
        <v>0</v>
      </c>
      <c r="P70144" s="10"/>
      <c r="R70144" s="10"/>
      <c r="S70144" s="10"/>
      <c r="T70144" s="10"/>
    </row>
    <row r="70145" spans="13:20" x14ac:dyDescent="0.2">
      <c r="M70145">
        <v>0</v>
      </c>
      <c r="P70145" s="10"/>
      <c r="R70145" s="10"/>
      <c r="S70145" s="10"/>
      <c r="T70145" s="10"/>
    </row>
    <row r="70146" spans="13:20" x14ac:dyDescent="0.2">
      <c r="M70146">
        <v>0</v>
      </c>
      <c r="P70146" s="10"/>
      <c r="R70146" s="10"/>
      <c r="S70146" s="10"/>
      <c r="T70146" s="10"/>
    </row>
    <row r="70147" spans="13:20" x14ac:dyDescent="0.2">
      <c r="M70147">
        <v>1</v>
      </c>
      <c r="P70147" s="10"/>
      <c r="R70147" s="10"/>
      <c r="S70147" s="10"/>
      <c r="T70147" s="10"/>
    </row>
    <row r="70148" spans="13:20" x14ac:dyDescent="0.2">
      <c r="M70148">
        <v>0</v>
      </c>
      <c r="P70148" s="10"/>
      <c r="R70148" s="10"/>
      <c r="S70148" s="10"/>
      <c r="T70148" s="10"/>
    </row>
    <row r="70149" spans="13:20" x14ac:dyDescent="0.2">
      <c r="M70149">
        <v>1</v>
      </c>
      <c r="P70149" s="10"/>
      <c r="R70149" s="10"/>
      <c r="S70149" s="10"/>
      <c r="T70149" s="10"/>
    </row>
    <row r="70150" spans="13:20" x14ac:dyDescent="0.2">
      <c r="M70150">
        <v>0</v>
      </c>
      <c r="P70150" s="10"/>
      <c r="R70150" s="10"/>
      <c r="S70150" s="10"/>
      <c r="T70150" s="10"/>
    </row>
    <row r="70151" spans="13:20" x14ac:dyDescent="0.2">
      <c r="M70151">
        <v>0</v>
      </c>
      <c r="P70151" s="10"/>
      <c r="R70151" s="10"/>
      <c r="S70151" s="10"/>
      <c r="T70151" s="10"/>
    </row>
    <row r="70152" spans="13:20" x14ac:dyDescent="0.2">
      <c r="M70152">
        <v>0</v>
      </c>
      <c r="P70152" s="10"/>
      <c r="R70152" s="10"/>
      <c r="S70152" s="10"/>
      <c r="T70152" s="10"/>
    </row>
    <row r="70153" spans="13:20" x14ac:dyDescent="0.2">
      <c r="M70153">
        <v>1</v>
      </c>
      <c r="P70153" s="10"/>
      <c r="R70153" s="10"/>
      <c r="S70153" s="10"/>
      <c r="T70153" s="10"/>
    </row>
    <row r="70154" spans="13:20" x14ac:dyDescent="0.2">
      <c r="M70154">
        <v>0</v>
      </c>
      <c r="P70154" s="10"/>
      <c r="R70154" s="10"/>
      <c r="S70154" s="10"/>
      <c r="T70154" s="10"/>
    </row>
    <row r="70155" spans="13:20" x14ac:dyDescent="0.2">
      <c r="M70155">
        <v>0</v>
      </c>
      <c r="P70155" s="10"/>
      <c r="R70155" s="10"/>
      <c r="S70155" s="10"/>
      <c r="T70155" s="10"/>
    </row>
    <row r="70156" spans="13:20" x14ac:dyDescent="0.2">
      <c r="M70156">
        <v>1</v>
      </c>
      <c r="P70156" s="10"/>
      <c r="R70156" s="10"/>
      <c r="S70156" s="10"/>
      <c r="T70156" s="10"/>
    </row>
    <row r="70157" spans="13:20" x14ac:dyDescent="0.2">
      <c r="M70157">
        <v>0</v>
      </c>
      <c r="P70157" s="10"/>
      <c r="R70157" s="10"/>
      <c r="S70157" s="10"/>
      <c r="T70157" s="10"/>
    </row>
    <row r="70158" spans="13:20" x14ac:dyDescent="0.2">
      <c r="M70158">
        <v>1</v>
      </c>
      <c r="P70158" s="10"/>
      <c r="R70158" s="10"/>
      <c r="S70158" s="10"/>
      <c r="T70158" s="10"/>
    </row>
    <row r="70159" spans="13:20" x14ac:dyDescent="0.2">
      <c r="M70159">
        <v>0</v>
      </c>
      <c r="P70159" s="10"/>
      <c r="R70159" s="10"/>
      <c r="S70159" s="10"/>
      <c r="T70159" s="10"/>
    </row>
    <row r="70160" spans="13:20" x14ac:dyDescent="0.2">
      <c r="M70160">
        <v>1</v>
      </c>
      <c r="P70160" s="10"/>
      <c r="R70160" s="10"/>
      <c r="S70160" s="10"/>
      <c r="T70160" s="10"/>
    </row>
    <row r="70161" spans="13:20" x14ac:dyDescent="0.2">
      <c r="M70161">
        <v>0</v>
      </c>
      <c r="P70161" s="10"/>
      <c r="R70161" s="10"/>
      <c r="S70161" s="10"/>
      <c r="T70161" s="10"/>
    </row>
    <row r="70162" spans="13:20" x14ac:dyDescent="0.2">
      <c r="M70162">
        <v>0</v>
      </c>
      <c r="P70162" s="10"/>
      <c r="R70162" s="10"/>
      <c r="S70162" s="10"/>
      <c r="T70162" s="10"/>
    </row>
    <row r="70163" spans="13:20" x14ac:dyDescent="0.2">
      <c r="M70163">
        <v>1</v>
      </c>
      <c r="P70163" s="10"/>
      <c r="R70163" s="10"/>
      <c r="S70163" s="10"/>
      <c r="T70163" s="10"/>
    </row>
    <row r="70164" spans="13:20" x14ac:dyDescent="0.2">
      <c r="M70164">
        <v>0</v>
      </c>
      <c r="P70164" s="10"/>
      <c r="R70164" s="10"/>
      <c r="S70164" s="10"/>
      <c r="T70164" s="10"/>
    </row>
    <row r="70165" spans="13:20" x14ac:dyDescent="0.2">
      <c r="M70165">
        <v>0</v>
      </c>
      <c r="P70165" s="10"/>
      <c r="R70165" s="10"/>
      <c r="S70165" s="10"/>
      <c r="T70165" s="10"/>
    </row>
    <row r="70166" spans="13:20" x14ac:dyDescent="0.2">
      <c r="M70166">
        <v>1</v>
      </c>
      <c r="P70166" s="10"/>
      <c r="R70166" s="10"/>
      <c r="S70166" s="10"/>
      <c r="T70166" s="10"/>
    </row>
    <row r="70167" spans="13:20" x14ac:dyDescent="0.2">
      <c r="M70167">
        <v>0</v>
      </c>
      <c r="P70167" s="10"/>
      <c r="R70167" s="10"/>
      <c r="S70167" s="10"/>
      <c r="T70167" s="10"/>
    </row>
    <row r="70168" spans="13:20" x14ac:dyDescent="0.2">
      <c r="M70168">
        <v>1</v>
      </c>
      <c r="P70168" s="10"/>
      <c r="R70168" s="10"/>
      <c r="S70168" s="10"/>
      <c r="T70168" s="10"/>
    </row>
    <row r="70169" spans="13:20" x14ac:dyDescent="0.2">
      <c r="M70169">
        <v>0</v>
      </c>
      <c r="P70169" s="10"/>
      <c r="R70169" s="10"/>
      <c r="S70169" s="10"/>
      <c r="T70169" s="10"/>
    </row>
    <row r="70170" spans="13:20" x14ac:dyDescent="0.2">
      <c r="M70170">
        <v>0</v>
      </c>
      <c r="P70170" s="10"/>
      <c r="R70170" s="10"/>
      <c r="S70170" s="10"/>
      <c r="T70170" s="10"/>
    </row>
    <row r="70171" spans="13:20" x14ac:dyDescent="0.2">
      <c r="M70171">
        <v>1</v>
      </c>
      <c r="P70171" s="10"/>
      <c r="R70171" s="10"/>
      <c r="S70171" s="10"/>
      <c r="T70171" s="10"/>
    </row>
    <row r="70172" spans="13:20" x14ac:dyDescent="0.2">
      <c r="M70172">
        <v>0</v>
      </c>
      <c r="P70172" s="10"/>
      <c r="R70172" s="10"/>
      <c r="S70172" s="10"/>
      <c r="T70172" s="10"/>
    </row>
    <row r="70173" spans="13:20" x14ac:dyDescent="0.2">
      <c r="M70173">
        <v>0</v>
      </c>
      <c r="P70173" s="10"/>
      <c r="R70173" s="10"/>
      <c r="S70173" s="10"/>
      <c r="T70173" s="10"/>
    </row>
    <row r="70174" spans="13:20" x14ac:dyDescent="0.2">
      <c r="M70174">
        <v>1</v>
      </c>
      <c r="P70174" s="10"/>
      <c r="R70174" s="10"/>
      <c r="S70174" s="10"/>
      <c r="T70174" s="10"/>
    </row>
    <row r="70175" spans="13:20" x14ac:dyDescent="0.2">
      <c r="M70175">
        <v>0</v>
      </c>
      <c r="P70175" s="10"/>
      <c r="R70175" s="10"/>
      <c r="S70175" s="10"/>
      <c r="T70175" s="10"/>
    </row>
    <row r="70176" spans="13:20" x14ac:dyDescent="0.2">
      <c r="M70176">
        <v>1</v>
      </c>
      <c r="P70176" s="10"/>
      <c r="R70176" s="10"/>
      <c r="S70176" s="10"/>
      <c r="T70176" s="10"/>
    </row>
    <row r="70177" spans="13:20" x14ac:dyDescent="0.2">
      <c r="M70177">
        <v>0</v>
      </c>
      <c r="P70177" s="10"/>
      <c r="R70177" s="10"/>
      <c r="S70177" s="10"/>
      <c r="T70177" s="10"/>
    </row>
    <row r="70178" spans="13:20" x14ac:dyDescent="0.2">
      <c r="M70178">
        <v>0</v>
      </c>
      <c r="P70178" s="10"/>
      <c r="R70178" s="10"/>
      <c r="S70178" s="10"/>
      <c r="T70178" s="10"/>
    </row>
    <row r="70179" spans="13:20" x14ac:dyDescent="0.2">
      <c r="M70179">
        <v>1</v>
      </c>
      <c r="P70179" s="10"/>
      <c r="R70179" s="10"/>
      <c r="S70179" s="10"/>
      <c r="T70179" s="10"/>
    </row>
    <row r="70180" spans="13:20" x14ac:dyDescent="0.2">
      <c r="M70180">
        <v>0</v>
      </c>
      <c r="P70180" s="10"/>
      <c r="R70180" s="10"/>
      <c r="S70180" s="10"/>
      <c r="T70180" s="10"/>
    </row>
    <row r="70181" spans="13:20" x14ac:dyDescent="0.2">
      <c r="M70181">
        <v>1</v>
      </c>
      <c r="P70181" s="10"/>
      <c r="R70181" s="10"/>
      <c r="S70181" s="10"/>
      <c r="T70181" s="10"/>
    </row>
    <row r="70182" spans="13:20" x14ac:dyDescent="0.2">
      <c r="M70182">
        <v>0</v>
      </c>
      <c r="P70182" s="10"/>
      <c r="R70182" s="10"/>
      <c r="S70182" s="10"/>
      <c r="T70182" s="10"/>
    </row>
    <row r="70183" spans="13:20" x14ac:dyDescent="0.2">
      <c r="M70183">
        <v>0</v>
      </c>
      <c r="P70183" s="10"/>
      <c r="R70183" s="10"/>
      <c r="S70183" s="10"/>
      <c r="T70183" s="10"/>
    </row>
    <row r="70184" spans="13:20" x14ac:dyDescent="0.2">
      <c r="M70184">
        <v>1</v>
      </c>
      <c r="P70184" s="10"/>
      <c r="R70184" s="10"/>
      <c r="S70184" s="10"/>
      <c r="T70184" s="10"/>
    </row>
    <row r="70185" spans="13:20" x14ac:dyDescent="0.2">
      <c r="M70185">
        <v>0</v>
      </c>
      <c r="P70185" s="10"/>
      <c r="R70185" s="10"/>
      <c r="S70185" s="10"/>
      <c r="T70185" s="10"/>
    </row>
    <row r="70186" spans="13:20" x14ac:dyDescent="0.2">
      <c r="M70186">
        <v>0</v>
      </c>
      <c r="P70186" s="10"/>
      <c r="R70186" s="10"/>
      <c r="S70186" s="10"/>
      <c r="T70186" s="10"/>
    </row>
    <row r="70187" spans="13:20" x14ac:dyDescent="0.2">
      <c r="M70187">
        <v>1</v>
      </c>
      <c r="P70187" s="10"/>
      <c r="R70187" s="10"/>
      <c r="S70187" s="10"/>
      <c r="T70187" s="10"/>
    </row>
    <row r="70188" spans="13:20" x14ac:dyDescent="0.2">
      <c r="M70188">
        <v>0</v>
      </c>
      <c r="P70188" s="10"/>
      <c r="R70188" s="10"/>
      <c r="S70188" s="10"/>
      <c r="T70188" s="10"/>
    </row>
    <row r="70189" spans="13:20" x14ac:dyDescent="0.2">
      <c r="M70189">
        <v>1</v>
      </c>
      <c r="P70189" s="10"/>
      <c r="R70189" s="10"/>
      <c r="S70189" s="10"/>
      <c r="T70189" s="10"/>
    </row>
    <row r="70190" spans="13:20" x14ac:dyDescent="0.2">
      <c r="M70190">
        <v>0</v>
      </c>
      <c r="P70190" s="10"/>
      <c r="R70190" s="10"/>
      <c r="S70190" s="10"/>
      <c r="T70190" s="10"/>
    </row>
    <row r="70191" spans="13:20" x14ac:dyDescent="0.2">
      <c r="M70191">
        <v>0</v>
      </c>
      <c r="P70191" s="10"/>
      <c r="R70191" s="10"/>
      <c r="S70191" s="10"/>
      <c r="T70191" s="10"/>
    </row>
    <row r="70192" spans="13:20" x14ac:dyDescent="0.2">
      <c r="M70192">
        <v>1</v>
      </c>
      <c r="P70192" s="10"/>
      <c r="R70192" s="10"/>
      <c r="S70192" s="10"/>
      <c r="T70192" s="10"/>
    </row>
    <row r="70193" spans="13:20" x14ac:dyDescent="0.2">
      <c r="M70193">
        <v>0</v>
      </c>
      <c r="P70193" s="10"/>
      <c r="R70193" s="10"/>
      <c r="S70193" s="10"/>
      <c r="T70193" s="10"/>
    </row>
    <row r="70194" spans="13:20" x14ac:dyDescent="0.2">
      <c r="M70194">
        <v>1</v>
      </c>
      <c r="P70194" s="10"/>
      <c r="R70194" s="10"/>
      <c r="S70194" s="10"/>
      <c r="T70194" s="10"/>
    </row>
    <row r="70195" spans="13:20" x14ac:dyDescent="0.2">
      <c r="M70195">
        <v>0</v>
      </c>
      <c r="P70195" s="10"/>
      <c r="R70195" s="10"/>
      <c r="S70195" s="10"/>
      <c r="T70195" s="10"/>
    </row>
    <row r="70196" spans="13:20" x14ac:dyDescent="0.2">
      <c r="M70196">
        <v>0</v>
      </c>
      <c r="P70196" s="10"/>
      <c r="R70196" s="10"/>
      <c r="S70196" s="10"/>
      <c r="T70196" s="10"/>
    </row>
    <row r="70197" spans="13:20" x14ac:dyDescent="0.2">
      <c r="M70197">
        <v>1</v>
      </c>
      <c r="P70197" s="10"/>
      <c r="R70197" s="10"/>
      <c r="S70197" s="10"/>
      <c r="T70197" s="10"/>
    </row>
    <row r="70198" spans="13:20" x14ac:dyDescent="0.2">
      <c r="M70198">
        <v>0</v>
      </c>
      <c r="P70198" s="10"/>
      <c r="R70198" s="10"/>
      <c r="S70198" s="10"/>
      <c r="T70198" s="10"/>
    </row>
    <row r="70199" spans="13:20" x14ac:dyDescent="0.2">
      <c r="M70199">
        <v>1</v>
      </c>
      <c r="P70199" s="10"/>
      <c r="R70199" s="10"/>
      <c r="S70199" s="10"/>
      <c r="T70199" s="10"/>
    </row>
    <row r="70200" spans="13:20" x14ac:dyDescent="0.2">
      <c r="M70200">
        <v>0</v>
      </c>
      <c r="P70200" s="10"/>
      <c r="R70200" s="10"/>
      <c r="S70200" s="10"/>
      <c r="T70200" s="10"/>
    </row>
    <row r="70201" spans="13:20" x14ac:dyDescent="0.2">
      <c r="M70201">
        <v>0</v>
      </c>
      <c r="P70201" s="10"/>
      <c r="R70201" s="10"/>
      <c r="S70201" s="10"/>
      <c r="T70201" s="10"/>
    </row>
    <row r="70202" spans="13:20" x14ac:dyDescent="0.2">
      <c r="M70202">
        <v>0</v>
      </c>
      <c r="P70202" s="10"/>
      <c r="R70202" s="10"/>
      <c r="S70202" s="10"/>
      <c r="T70202" s="10"/>
    </row>
    <row r="70203" spans="13:20" x14ac:dyDescent="0.2">
      <c r="M70203">
        <v>1</v>
      </c>
      <c r="P70203" s="10"/>
      <c r="R70203" s="10"/>
      <c r="S70203" s="10"/>
      <c r="T70203" s="10"/>
    </row>
    <row r="70204" spans="13:20" x14ac:dyDescent="0.2">
      <c r="M70204">
        <v>0</v>
      </c>
      <c r="P70204" s="10"/>
      <c r="R70204" s="10"/>
      <c r="S70204" s="10"/>
      <c r="T70204" s="10"/>
    </row>
    <row r="70205" spans="13:20" x14ac:dyDescent="0.2">
      <c r="M70205">
        <v>0</v>
      </c>
      <c r="P70205" s="10"/>
      <c r="R70205" s="10"/>
      <c r="S70205" s="10"/>
      <c r="T70205" s="10"/>
    </row>
    <row r="70206" spans="13:20" x14ac:dyDescent="0.2">
      <c r="M70206">
        <v>1</v>
      </c>
      <c r="P70206" s="10"/>
      <c r="R70206" s="10"/>
      <c r="S70206" s="10"/>
      <c r="T70206" s="10"/>
    </row>
    <row r="70207" spans="13:20" x14ac:dyDescent="0.2">
      <c r="M70207">
        <v>0</v>
      </c>
      <c r="P70207" s="10"/>
      <c r="R70207" s="10"/>
      <c r="S70207" s="10"/>
      <c r="T70207" s="10"/>
    </row>
    <row r="70208" spans="13:20" x14ac:dyDescent="0.2">
      <c r="M70208">
        <v>0</v>
      </c>
      <c r="P70208" s="10"/>
      <c r="R70208" s="10"/>
      <c r="S70208" s="10"/>
      <c r="T70208" s="10"/>
    </row>
    <row r="70209" spans="13:20" x14ac:dyDescent="0.2">
      <c r="M70209">
        <v>1</v>
      </c>
      <c r="P70209" s="10"/>
      <c r="R70209" s="10"/>
      <c r="S70209" s="10"/>
      <c r="T70209" s="10"/>
    </row>
    <row r="70210" spans="13:20" x14ac:dyDescent="0.2">
      <c r="M70210">
        <v>0</v>
      </c>
      <c r="P70210" s="10"/>
      <c r="R70210" s="10"/>
      <c r="S70210" s="10"/>
      <c r="T70210" s="10"/>
    </row>
    <row r="70211" spans="13:20" x14ac:dyDescent="0.2">
      <c r="M70211">
        <v>0</v>
      </c>
      <c r="P70211" s="10"/>
      <c r="R70211" s="10"/>
      <c r="S70211" s="10"/>
      <c r="T70211" s="10"/>
    </row>
    <row r="70212" spans="13:20" x14ac:dyDescent="0.2">
      <c r="M70212">
        <v>1</v>
      </c>
      <c r="P70212" s="10"/>
      <c r="R70212" s="10"/>
      <c r="S70212" s="10"/>
      <c r="T70212" s="10"/>
    </row>
    <row r="70213" spans="13:20" x14ac:dyDescent="0.2">
      <c r="M70213">
        <v>0</v>
      </c>
      <c r="P70213" s="10"/>
      <c r="R70213" s="10"/>
      <c r="S70213" s="10"/>
      <c r="T70213" s="10"/>
    </row>
    <row r="70214" spans="13:20" x14ac:dyDescent="0.2">
      <c r="M70214">
        <v>1</v>
      </c>
      <c r="P70214" s="10"/>
      <c r="R70214" s="10"/>
      <c r="S70214" s="10"/>
      <c r="T70214" s="10"/>
    </row>
    <row r="70215" spans="13:20" x14ac:dyDescent="0.2">
      <c r="M70215">
        <v>0</v>
      </c>
      <c r="P70215" s="10"/>
      <c r="R70215" s="10"/>
      <c r="S70215" s="10"/>
      <c r="T70215" s="10"/>
    </row>
    <row r="70216" spans="13:20" x14ac:dyDescent="0.2">
      <c r="M70216">
        <v>0</v>
      </c>
      <c r="P70216" s="10"/>
      <c r="R70216" s="10"/>
      <c r="S70216" s="10"/>
      <c r="T70216" s="10"/>
    </row>
    <row r="70217" spans="13:20" x14ac:dyDescent="0.2">
      <c r="M70217">
        <v>1</v>
      </c>
      <c r="P70217" s="10"/>
      <c r="R70217" s="10"/>
      <c r="S70217" s="10"/>
      <c r="T70217" s="10"/>
    </row>
    <row r="70218" spans="13:20" x14ac:dyDescent="0.2">
      <c r="M70218">
        <v>0</v>
      </c>
      <c r="P70218" s="10"/>
      <c r="R70218" s="10"/>
      <c r="S70218" s="10"/>
      <c r="T70218" s="10"/>
    </row>
    <row r="70219" spans="13:20" x14ac:dyDescent="0.2">
      <c r="M70219">
        <v>0</v>
      </c>
      <c r="P70219" s="10"/>
      <c r="R70219" s="10"/>
      <c r="S70219" s="10"/>
      <c r="T70219" s="10"/>
    </row>
    <row r="70220" spans="13:20" x14ac:dyDescent="0.2">
      <c r="M70220">
        <v>1</v>
      </c>
      <c r="P70220" s="10"/>
      <c r="R70220" s="10"/>
      <c r="S70220" s="10"/>
      <c r="T70220" s="10"/>
    </row>
    <row r="70221" spans="13:20" x14ac:dyDescent="0.2">
      <c r="M70221">
        <v>0</v>
      </c>
      <c r="P70221" s="10"/>
      <c r="R70221" s="10"/>
      <c r="S70221" s="10"/>
      <c r="T70221" s="10"/>
    </row>
    <row r="70222" spans="13:20" x14ac:dyDescent="0.2">
      <c r="M70222">
        <v>0</v>
      </c>
      <c r="P70222" s="10"/>
      <c r="R70222" s="10"/>
      <c r="S70222" s="10"/>
      <c r="T70222" s="10"/>
    </row>
    <row r="70223" spans="13:20" x14ac:dyDescent="0.2">
      <c r="M70223">
        <v>1</v>
      </c>
      <c r="P70223" s="10"/>
      <c r="R70223" s="10"/>
      <c r="S70223" s="10"/>
      <c r="T70223" s="10"/>
    </row>
    <row r="70224" spans="13:20" x14ac:dyDescent="0.2">
      <c r="M70224">
        <v>0</v>
      </c>
      <c r="P70224" s="10"/>
      <c r="R70224" s="10"/>
      <c r="S70224" s="10"/>
      <c r="T70224" s="10"/>
    </row>
    <row r="70225" spans="13:20" x14ac:dyDescent="0.2">
      <c r="M70225">
        <v>0</v>
      </c>
      <c r="P70225" s="10"/>
      <c r="R70225" s="10"/>
      <c r="S70225" s="10"/>
      <c r="T70225" s="10"/>
    </row>
    <row r="70226" spans="13:20" x14ac:dyDescent="0.2">
      <c r="M70226">
        <v>1</v>
      </c>
      <c r="P70226" s="10"/>
      <c r="R70226" s="10"/>
      <c r="S70226" s="10"/>
      <c r="T70226" s="10"/>
    </row>
    <row r="70227" spans="13:20" x14ac:dyDescent="0.2">
      <c r="M70227">
        <v>0</v>
      </c>
      <c r="P70227" s="10"/>
      <c r="R70227" s="10"/>
      <c r="S70227" s="10"/>
      <c r="T70227" s="10"/>
    </row>
    <row r="70228" spans="13:20" x14ac:dyDescent="0.2">
      <c r="M70228">
        <v>0</v>
      </c>
      <c r="P70228" s="10"/>
      <c r="R70228" s="10"/>
      <c r="S70228" s="10"/>
      <c r="T70228" s="10"/>
    </row>
    <row r="70229" spans="13:20" x14ac:dyDescent="0.2">
      <c r="M70229">
        <v>1</v>
      </c>
      <c r="P70229" s="10"/>
      <c r="R70229" s="10"/>
      <c r="S70229" s="10"/>
      <c r="T70229" s="10"/>
    </row>
    <row r="70230" spans="13:20" x14ac:dyDescent="0.2">
      <c r="M70230">
        <v>0</v>
      </c>
      <c r="P70230" s="10"/>
      <c r="R70230" s="10"/>
      <c r="S70230" s="10"/>
      <c r="T70230" s="10"/>
    </row>
    <row r="70231" spans="13:20" x14ac:dyDescent="0.2">
      <c r="M70231">
        <v>0</v>
      </c>
      <c r="P70231" s="10"/>
      <c r="R70231" s="10"/>
      <c r="S70231" s="10"/>
      <c r="T70231" s="10"/>
    </row>
    <row r="70232" spans="13:20" x14ac:dyDescent="0.2">
      <c r="M70232">
        <v>1</v>
      </c>
      <c r="P70232" s="10"/>
      <c r="R70232" s="10"/>
      <c r="S70232" s="10"/>
      <c r="T70232" s="10"/>
    </row>
    <row r="70233" spans="13:20" x14ac:dyDescent="0.2">
      <c r="M70233">
        <v>0</v>
      </c>
      <c r="P70233" s="10"/>
      <c r="R70233" s="10"/>
      <c r="S70233" s="10"/>
      <c r="T70233" s="10"/>
    </row>
    <row r="70234" spans="13:20" x14ac:dyDescent="0.2">
      <c r="M70234">
        <v>1</v>
      </c>
      <c r="P70234" s="10"/>
      <c r="R70234" s="10"/>
      <c r="S70234" s="10"/>
      <c r="T70234" s="10"/>
    </row>
    <row r="70235" spans="13:20" x14ac:dyDescent="0.2">
      <c r="M70235">
        <v>0</v>
      </c>
      <c r="P70235" s="10"/>
      <c r="R70235" s="10"/>
      <c r="S70235" s="10"/>
      <c r="T70235" s="10"/>
    </row>
    <row r="70236" spans="13:20" x14ac:dyDescent="0.2">
      <c r="M70236">
        <v>0</v>
      </c>
      <c r="P70236" s="10"/>
      <c r="R70236" s="10"/>
      <c r="S70236" s="10"/>
      <c r="T70236" s="10"/>
    </row>
    <row r="70237" spans="13:20" x14ac:dyDescent="0.2">
      <c r="M70237">
        <v>1</v>
      </c>
      <c r="P70237" s="10"/>
      <c r="R70237" s="10"/>
      <c r="S70237" s="10"/>
      <c r="T70237" s="10"/>
    </row>
    <row r="70238" spans="13:20" x14ac:dyDescent="0.2">
      <c r="M70238">
        <v>0</v>
      </c>
      <c r="P70238" s="10"/>
      <c r="R70238" s="10"/>
      <c r="S70238" s="10"/>
      <c r="T70238" s="10"/>
    </row>
    <row r="70239" spans="13:20" x14ac:dyDescent="0.2">
      <c r="M70239">
        <v>1</v>
      </c>
      <c r="P70239" s="10"/>
      <c r="R70239" s="10"/>
      <c r="S70239" s="10"/>
      <c r="T70239" s="10"/>
    </row>
    <row r="70240" spans="13:20" x14ac:dyDescent="0.2">
      <c r="M70240">
        <v>0</v>
      </c>
      <c r="P70240" s="10"/>
      <c r="R70240" s="10"/>
      <c r="S70240" s="10"/>
      <c r="T70240" s="10"/>
    </row>
    <row r="70241" spans="13:20" x14ac:dyDescent="0.2">
      <c r="M70241">
        <v>0</v>
      </c>
      <c r="P70241" s="10"/>
      <c r="R70241" s="10"/>
      <c r="S70241" s="10"/>
      <c r="T70241" s="10"/>
    </row>
    <row r="70242" spans="13:20" x14ac:dyDescent="0.2">
      <c r="M70242">
        <v>1</v>
      </c>
      <c r="P70242" s="10"/>
      <c r="R70242" s="10"/>
      <c r="S70242" s="10"/>
      <c r="T70242" s="10"/>
    </row>
    <row r="70243" spans="13:20" x14ac:dyDescent="0.2">
      <c r="M70243">
        <v>0</v>
      </c>
      <c r="P70243" s="10"/>
      <c r="R70243" s="10"/>
      <c r="S70243" s="10"/>
      <c r="T70243" s="10"/>
    </row>
    <row r="70244" spans="13:20" x14ac:dyDescent="0.2">
      <c r="M70244">
        <v>1</v>
      </c>
      <c r="P70244" s="10"/>
      <c r="R70244" s="10"/>
      <c r="S70244" s="10"/>
      <c r="T70244" s="10"/>
    </row>
    <row r="70245" spans="13:20" x14ac:dyDescent="0.2">
      <c r="M70245">
        <v>0</v>
      </c>
      <c r="P70245" s="10"/>
      <c r="R70245" s="10"/>
      <c r="S70245" s="10"/>
      <c r="T70245" s="10"/>
    </row>
    <row r="70246" spans="13:20" x14ac:dyDescent="0.2">
      <c r="M70246">
        <v>1</v>
      </c>
      <c r="P70246" s="10"/>
      <c r="R70246" s="10"/>
      <c r="S70246" s="10"/>
      <c r="T70246" s="10"/>
    </row>
    <row r="70247" spans="13:20" x14ac:dyDescent="0.2">
      <c r="M70247">
        <v>0</v>
      </c>
      <c r="P70247" s="10"/>
      <c r="R70247" s="10"/>
      <c r="S70247" s="10"/>
      <c r="T70247" s="10"/>
    </row>
    <row r="70248" spans="13:20" x14ac:dyDescent="0.2">
      <c r="M70248">
        <v>1</v>
      </c>
      <c r="P70248" s="10"/>
      <c r="R70248" s="10"/>
      <c r="S70248" s="10"/>
      <c r="T70248" s="10"/>
    </row>
    <row r="70249" spans="13:20" x14ac:dyDescent="0.2">
      <c r="M70249">
        <v>0</v>
      </c>
      <c r="P70249" s="10"/>
      <c r="R70249" s="10"/>
      <c r="S70249" s="10"/>
      <c r="T70249" s="10"/>
    </row>
    <row r="70250" spans="13:20" x14ac:dyDescent="0.2">
      <c r="M70250">
        <v>0</v>
      </c>
      <c r="P70250" s="10"/>
      <c r="R70250" s="10"/>
      <c r="S70250" s="10"/>
      <c r="T70250" s="10"/>
    </row>
    <row r="70251" spans="13:20" x14ac:dyDescent="0.2">
      <c r="M70251">
        <v>0</v>
      </c>
      <c r="P70251" s="10"/>
      <c r="R70251" s="10"/>
      <c r="S70251" s="10"/>
      <c r="T70251" s="10"/>
    </row>
    <row r="70252" spans="13:20" x14ac:dyDescent="0.2">
      <c r="M70252">
        <v>0</v>
      </c>
      <c r="P70252" s="10"/>
      <c r="R70252" s="10"/>
      <c r="S70252" s="10"/>
      <c r="T70252" s="10"/>
    </row>
    <row r="70253" spans="13:20" x14ac:dyDescent="0.2">
      <c r="M70253">
        <v>0</v>
      </c>
      <c r="P70253" s="10"/>
      <c r="R70253" s="10"/>
      <c r="S70253" s="10"/>
      <c r="T70253" s="10"/>
    </row>
    <row r="70254" spans="13:20" x14ac:dyDescent="0.2">
      <c r="M70254">
        <v>0</v>
      </c>
      <c r="P70254" s="10"/>
      <c r="R70254" s="10"/>
      <c r="S70254" s="10"/>
      <c r="T70254" s="10"/>
    </row>
    <row r="70255" spans="13:20" x14ac:dyDescent="0.2">
      <c r="M70255">
        <v>0</v>
      </c>
      <c r="P70255" s="10"/>
      <c r="R70255" s="10"/>
      <c r="S70255" s="10"/>
      <c r="T70255" s="10"/>
    </row>
    <row r="70256" spans="13:20" x14ac:dyDescent="0.2">
      <c r="M70256">
        <v>0</v>
      </c>
      <c r="P70256" s="10"/>
      <c r="R70256" s="10"/>
      <c r="S70256" s="10"/>
      <c r="T70256" s="10"/>
    </row>
    <row r="70257" spans="13:20" x14ac:dyDescent="0.2">
      <c r="M70257">
        <v>0</v>
      </c>
      <c r="P70257" s="10"/>
      <c r="R70257" s="10"/>
      <c r="S70257" s="10"/>
      <c r="T70257" s="10"/>
    </row>
    <row r="70258" spans="13:20" x14ac:dyDescent="0.2">
      <c r="M70258">
        <v>0</v>
      </c>
      <c r="P70258" s="10"/>
      <c r="R70258" s="10"/>
      <c r="S70258" s="10"/>
      <c r="T70258" s="10"/>
    </row>
    <row r="70259" spans="13:20" x14ac:dyDescent="0.2">
      <c r="M70259">
        <v>0</v>
      </c>
      <c r="P70259" s="10"/>
      <c r="R70259" s="10"/>
      <c r="S70259" s="10"/>
      <c r="T70259" s="10"/>
    </row>
    <row r="70260" spans="13:20" x14ac:dyDescent="0.2">
      <c r="M70260">
        <v>0</v>
      </c>
      <c r="P70260" s="10"/>
      <c r="R70260" s="10"/>
      <c r="S70260" s="10"/>
      <c r="T70260" s="10"/>
    </row>
    <row r="70261" spans="13:20" x14ac:dyDescent="0.2">
      <c r="M70261">
        <v>0</v>
      </c>
      <c r="P70261" s="10"/>
      <c r="R70261" s="10"/>
      <c r="S70261" s="10"/>
      <c r="T70261" s="10"/>
    </row>
    <row r="70262" spans="13:20" x14ac:dyDescent="0.2">
      <c r="M70262">
        <v>0</v>
      </c>
      <c r="P70262" s="10"/>
      <c r="R70262" s="10"/>
      <c r="S70262" s="10"/>
      <c r="T70262" s="10"/>
    </row>
    <row r="70263" spans="13:20" x14ac:dyDescent="0.2">
      <c r="M70263">
        <v>0</v>
      </c>
      <c r="P70263" s="10"/>
      <c r="R70263" s="10"/>
      <c r="S70263" s="10"/>
      <c r="T70263" s="10"/>
    </row>
    <row r="70264" spans="13:20" x14ac:dyDescent="0.2">
      <c r="M70264">
        <v>0</v>
      </c>
      <c r="P70264" s="10"/>
      <c r="R70264" s="10"/>
      <c r="S70264" s="10"/>
      <c r="T70264" s="10"/>
    </row>
    <row r="70265" spans="13:20" x14ac:dyDescent="0.2">
      <c r="M70265">
        <v>0</v>
      </c>
      <c r="P70265" s="10"/>
      <c r="R70265" s="10"/>
      <c r="S70265" s="10"/>
      <c r="T70265" s="10"/>
    </row>
    <row r="70266" spans="13:20" x14ac:dyDescent="0.2">
      <c r="M70266">
        <v>0</v>
      </c>
      <c r="P70266" s="10"/>
      <c r="R70266" s="10"/>
      <c r="S70266" s="10"/>
      <c r="T70266" s="10"/>
    </row>
    <row r="70267" spans="13:20" x14ac:dyDescent="0.2">
      <c r="M70267">
        <v>0</v>
      </c>
      <c r="P70267" s="10"/>
      <c r="R70267" s="10"/>
      <c r="S70267" s="10"/>
      <c r="T70267" s="10"/>
    </row>
    <row r="70268" spans="13:20" x14ac:dyDescent="0.2">
      <c r="M70268">
        <v>0</v>
      </c>
      <c r="P70268" s="10"/>
      <c r="R70268" s="10"/>
      <c r="S70268" s="10"/>
      <c r="T70268" s="10"/>
    </row>
    <row r="70269" spans="13:20" x14ac:dyDescent="0.2">
      <c r="M70269">
        <v>0</v>
      </c>
      <c r="P70269" s="10"/>
      <c r="R70269" s="10"/>
      <c r="S70269" s="10"/>
      <c r="T70269" s="10"/>
    </row>
    <row r="70270" spans="13:20" x14ac:dyDescent="0.2">
      <c r="M70270">
        <v>0</v>
      </c>
      <c r="P70270" s="10"/>
      <c r="R70270" s="10"/>
      <c r="S70270" s="10"/>
      <c r="T70270" s="10"/>
    </row>
    <row r="70271" spans="13:20" x14ac:dyDescent="0.2">
      <c r="M70271">
        <v>0</v>
      </c>
      <c r="P70271" s="10"/>
      <c r="R70271" s="10"/>
      <c r="S70271" s="10"/>
      <c r="T70271" s="10"/>
    </row>
    <row r="70272" spans="13:20" x14ac:dyDescent="0.2">
      <c r="M70272">
        <v>0</v>
      </c>
      <c r="P70272" s="10"/>
      <c r="R70272" s="10"/>
      <c r="S70272" s="10"/>
      <c r="T70272" s="10"/>
    </row>
    <row r="70273" spans="13:20" x14ac:dyDescent="0.2">
      <c r="M70273">
        <v>0</v>
      </c>
      <c r="P70273" s="10"/>
      <c r="R70273" s="10"/>
      <c r="S70273" s="10"/>
      <c r="T70273" s="10"/>
    </row>
    <row r="70274" spans="13:20" x14ac:dyDescent="0.2">
      <c r="M70274">
        <v>1</v>
      </c>
      <c r="P70274" s="10"/>
      <c r="R70274" s="10"/>
      <c r="S70274" s="10"/>
      <c r="T70274" s="10"/>
    </row>
    <row r="70275" spans="13:20" x14ac:dyDescent="0.2">
      <c r="M70275">
        <v>0</v>
      </c>
      <c r="P70275" s="10"/>
      <c r="R70275" s="10"/>
      <c r="S70275" s="10"/>
      <c r="T70275" s="10"/>
    </row>
    <row r="70276" spans="13:20" x14ac:dyDescent="0.2">
      <c r="M70276">
        <v>0</v>
      </c>
      <c r="P70276" s="10"/>
      <c r="R70276" s="10"/>
      <c r="S70276" s="10"/>
      <c r="T70276" s="10"/>
    </row>
    <row r="70277" spans="13:20" x14ac:dyDescent="0.2">
      <c r="M70277">
        <v>1</v>
      </c>
      <c r="P70277" s="10"/>
      <c r="R70277" s="10"/>
      <c r="S70277" s="10"/>
      <c r="T70277" s="10"/>
    </row>
    <row r="70278" spans="13:20" x14ac:dyDescent="0.2">
      <c r="M70278">
        <v>0</v>
      </c>
      <c r="P70278" s="10"/>
      <c r="R70278" s="10"/>
      <c r="S70278" s="10"/>
      <c r="T70278" s="10"/>
    </row>
    <row r="70279" spans="13:20" x14ac:dyDescent="0.2">
      <c r="M70279">
        <v>0</v>
      </c>
      <c r="P70279" s="10"/>
      <c r="R70279" s="10"/>
      <c r="S70279" s="10"/>
      <c r="T70279" s="10"/>
    </row>
    <row r="70280" spans="13:20" x14ac:dyDescent="0.2">
      <c r="M70280">
        <v>1</v>
      </c>
      <c r="P70280" s="10"/>
      <c r="R70280" s="10"/>
      <c r="S70280" s="10"/>
      <c r="T70280" s="10"/>
    </row>
    <row r="70281" spans="13:20" x14ac:dyDescent="0.2">
      <c r="M70281">
        <v>0</v>
      </c>
      <c r="P70281" s="10"/>
      <c r="R70281" s="10"/>
      <c r="S70281" s="10"/>
      <c r="T70281" s="10"/>
    </row>
    <row r="70282" spans="13:20" x14ac:dyDescent="0.2">
      <c r="M70282">
        <v>0</v>
      </c>
      <c r="P70282" s="10"/>
      <c r="R70282" s="10"/>
      <c r="S70282" s="10"/>
      <c r="T70282" s="10"/>
    </row>
    <row r="70283" spans="13:20" x14ac:dyDescent="0.2">
      <c r="M70283">
        <v>1</v>
      </c>
      <c r="P70283" s="10"/>
      <c r="R70283" s="10"/>
      <c r="S70283" s="10"/>
      <c r="T70283" s="10"/>
    </row>
    <row r="70284" spans="13:20" x14ac:dyDescent="0.2">
      <c r="M70284">
        <v>0</v>
      </c>
      <c r="P70284" s="10"/>
      <c r="R70284" s="10"/>
      <c r="S70284" s="10"/>
      <c r="T70284" s="10"/>
    </row>
    <row r="70285" spans="13:20" x14ac:dyDescent="0.2">
      <c r="M70285">
        <v>1</v>
      </c>
      <c r="P70285" s="10"/>
      <c r="R70285" s="10"/>
      <c r="S70285" s="10"/>
      <c r="T70285" s="10"/>
    </row>
    <row r="70286" spans="13:20" x14ac:dyDescent="0.2">
      <c r="M70286">
        <v>0</v>
      </c>
      <c r="P70286" s="10"/>
      <c r="R70286" s="10"/>
      <c r="S70286" s="10"/>
      <c r="T70286" s="10"/>
    </row>
    <row r="70287" spans="13:20" x14ac:dyDescent="0.2">
      <c r="M70287">
        <v>0</v>
      </c>
      <c r="P70287" s="10"/>
      <c r="R70287" s="10"/>
      <c r="S70287" s="10"/>
      <c r="T70287" s="10"/>
    </row>
    <row r="70288" spans="13:20" x14ac:dyDescent="0.2">
      <c r="M70288">
        <v>1</v>
      </c>
      <c r="P70288" s="10"/>
      <c r="R70288" s="10"/>
      <c r="S70288" s="10"/>
      <c r="T70288" s="10"/>
    </row>
    <row r="70289" spans="13:20" x14ac:dyDescent="0.2">
      <c r="M70289">
        <v>0</v>
      </c>
      <c r="P70289" s="10"/>
      <c r="R70289" s="10"/>
      <c r="S70289" s="10"/>
      <c r="T70289" s="10"/>
    </row>
    <row r="70290" spans="13:20" x14ac:dyDescent="0.2">
      <c r="M70290">
        <v>0</v>
      </c>
      <c r="P70290" s="10"/>
      <c r="R70290" s="10"/>
      <c r="S70290" s="10"/>
      <c r="T70290" s="10"/>
    </row>
    <row r="70291" spans="13:20" x14ac:dyDescent="0.2">
      <c r="M70291">
        <v>0</v>
      </c>
      <c r="P70291" s="10"/>
      <c r="R70291" s="10"/>
      <c r="S70291" s="10"/>
      <c r="T70291" s="10"/>
    </row>
    <row r="70292" spans="13:20" x14ac:dyDescent="0.2">
      <c r="M70292">
        <v>1</v>
      </c>
      <c r="P70292" s="10"/>
      <c r="R70292" s="10"/>
      <c r="S70292" s="10"/>
      <c r="T70292" s="10"/>
    </row>
    <row r="70293" spans="13:20" x14ac:dyDescent="0.2">
      <c r="M70293">
        <v>0</v>
      </c>
      <c r="P70293" s="10"/>
      <c r="R70293" s="10"/>
      <c r="S70293" s="10"/>
      <c r="T70293" s="10"/>
    </row>
    <row r="70294" spans="13:20" x14ac:dyDescent="0.2">
      <c r="M70294">
        <v>1</v>
      </c>
      <c r="P70294" s="10"/>
      <c r="R70294" s="10"/>
      <c r="S70294" s="10"/>
      <c r="T70294" s="10"/>
    </row>
    <row r="70295" spans="13:20" x14ac:dyDescent="0.2">
      <c r="M70295">
        <v>0</v>
      </c>
      <c r="P70295" s="10"/>
      <c r="R70295" s="10"/>
      <c r="S70295" s="10"/>
      <c r="T70295" s="10"/>
    </row>
    <row r="70296" spans="13:20" x14ac:dyDescent="0.2">
      <c r="M70296">
        <v>0</v>
      </c>
      <c r="P70296" s="10"/>
      <c r="R70296" s="10"/>
      <c r="S70296" s="10"/>
      <c r="T70296" s="10"/>
    </row>
    <row r="70297" spans="13:20" x14ac:dyDescent="0.2">
      <c r="M70297">
        <v>1</v>
      </c>
      <c r="P70297" s="10"/>
      <c r="R70297" s="10"/>
      <c r="S70297" s="10"/>
      <c r="T70297" s="10"/>
    </row>
    <row r="70298" spans="13:20" x14ac:dyDescent="0.2">
      <c r="M70298">
        <v>0</v>
      </c>
      <c r="P70298" s="10"/>
      <c r="R70298" s="10"/>
      <c r="S70298" s="10"/>
      <c r="T70298" s="10"/>
    </row>
    <row r="70299" spans="13:20" x14ac:dyDescent="0.2">
      <c r="M70299">
        <v>0</v>
      </c>
      <c r="P70299" s="10"/>
      <c r="R70299" s="10"/>
      <c r="S70299" s="10"/>
      <c r="T70299" s="10"/>
    </row>
    <row r="70300" spans="13:20" x14ac:dyDescent="0.2">
      <c r="M70300">
        <v>1</v>
      </c>
      <c r="P70300" s="10"/>
      <c r="R70300" s="10"/>
      <c r="S70300" s="10"/>
      <c r="T70300" s="10"/>
    </row>
    <row r="70301" spans="13:20" x14ac:dyDescent="0.2">
      <c r="M70301">
        <v>0</v>
      </c>
      <c r="P70301" s="10"/>
      <c r="R70301" s="10"/>
      <c r="S70301" s="10"/>
      <c r="T70301" s="10"/>
    </row>
    <row r="70302" spans="13:20" x14ac:dyDescent="0.2">
      <c r="M70302">
        <v>0</v>
      </c>
      <c r="P70302" s="10"/>
      <c r="R70302" s="10"/>
      <c r="S70302" s="10"/>
      <c r="T70302" s="10"/>
    </row>
    <row r="70303" spans="13:20" x14ac:dyDescent="0.2">
      <c r="M70303">
        <v>0</v>
      </c>
      <c r="P70303" s="10"/>
      <c r="R70303" s="10"/>
      <c r="S70303" s="10"/>
      <c r="T70303" s="10"/>
    </row>
    <row r="70304" spans="13:20" x14ac:dyDescent="0.2">
      <c r="M70304">
        <v>1</v>
      </c>
      <c r="P70304" s="10"/>
      <c r="R70304" s="10"/>
      <c r="S70304" s="10"/>
      <c r="T70304" s="10"/>
    </row>
    <row r="70305" spans="13:20" x14ac:dyDescent="0.2">
      <c r="M70305">
        <v>0</v>
      </c>
      <c r="P70305" s="10"/>
      <c r="R70305" s="10"/>
      <c r="S70305" s="10"/>
      <c r="T70305" s="10"/>
    </row>
    <row r="70306" spans="13:20" x14ac:dyDescent="0.2">
      <c r="M70306">
        <v>1</v>
      </c>
      <c r="P70306" s="10"/>
      <c r="R70306" s="10"/>
      <c r="S70306" s="10"/>
      <c r="T70306" s="10"/>
    </row>
    <row r="70307" spans="13:20" x14ac:dyDescent="0.2">
      <c r="M70307">
        <v>0</v>
      </c>
      <c r="P70307" s="10"/>
      <c r="R70307" s="10"/>
      <c r="S70307" s="10"/>
      <c r="T70307" s="10"/>
    </row>
    <row r="70308" spans="13:20" x14ac:dyDescent="0.2">
      <c r="M70308">
        <v>0</v>
      </c>
      <c r="P70308" s="10"/>
      <c r="R70308" s="10"/>
      <c r="S70308" s="10"/>
      <c r="T70308" s="10"/>
    </row>
    <row r="70309" spans="13:20" x14ac:dyDescent="0.2">
      <c r="M70309">
        <v>1</v>
      </c>
      <c r="P70309" s="10"/>
      <c r="R70309" s="10"/>
      <c r="S70309" s="10"/>
      <c r="T70309" s="10"/>
    </row>
    <row r="70310" spans="13:20" x14ac:dyDescent="0.2">
      <c r="M70310">
        <v>0</v>
      </c>
      <c r="P70310" s="10"/>
      <c r="R70310" s="10"/>
      <c r="S70310" s="10"/>
      <c r="T70310" s="10"/>
    </row>
    <row r="70311" spans="13:20" x14ac:dyDescent="0.2">
      <c r="M70311">
        <v>0</v>
      </c>
      <c r="P70311" s="10"/>
      <c r="R70311" s="10"/>
      <c r="S70311" s="10"/>
      <c r="T70311" s="10"/>
    </row>
    <row r="70312" spans="13:20" x14ac:dyDescent="0.2">
      <c r="M70312">
        <v>1</v>
      </c>
      <c r="P70312" s="10"/>
      <c r="R70312" s="10"/>
      <c r="S70312" s="10"/>
      <c r="T70312" s="10"/>
    </row>
    <row r="70313" spans="13:20" x14ac:dyDescent="0.2">
      <c r="M70313">
        <v>0</v>
      </c>
      <c r="P70313" s="10"/>
      <c r="R70313" s="10"/>
      <c r="S70313" s="10"/>
      <c r="T70313" s="10"/>
    </row>
    <row r="70314" spans="13:20" x14ac:dyDescent="0.2">
      <c r="M70314">
        <v>0</v>
      </c>
      <c r="P70314" s="10"/>
      <c r="R70314" s="10"/>
      <c r="S70314" s="10"/>
      <c r="T70314" s="10"/>
    </row>
    <row r="70315" spans="13:20" x14ac:dyDescent="0.2">
      <c r="M70315">
        <v>1</v>
      </c>
      <c r="P70315" s="10"/>
      <c r="R70315" s="10"/>
      <c r="S70315" s="10"/>
      <c r="T70315" s="10"/>
    </row>
    <row r="70316" spans="13:20" x14ac:dyDescent="0.2">
      <c r="M70316">
        <v>0</v>
      </c>
      <c r="P70316" s="10"/>
      <c r="R70316" s="10"/>
      <c r="S70316" s="10"/>
      <c r="T70316" s="10"/>
    </row>
    <row r="70317" spans="13:20" x14ac:dyDescent="0.2">
      <c r="M70317">
        <v>1</v>
      </c>
      <c r="P70317" s="10"/>
      <c r="R70317" s="10"/>
      <c r="S70317" s="10"/>
      <c r="T70317" s="10"/>
    </row>
    <row r="70318" spans="13:20" x14ac:dyDescent="0.2">
      <c r="M70318">
        <v>0</v>
      </c>
      <c r="P70318" s="10"/>
      <c r="R70318" s="10"/>
      <c r="S70318" s="10"/>
      <c r="T70318" s="10"/>
    </row>
    <row r="70319" spans="13:20" x14ac:dyDescent="0.2">
      <c r="M70319">
        <v>0</v>
      </c>
      <c r="P70319" s="10"/>
      <c r="R70319" s="10"/>
      <c r="S70319" s="10"/>
      <c r="T70319" s="10"/>
    </row>
    <row r="70320" spans="13:20" x14ac:dyDescent="0.2">
      <c r="M70320">
        <v>1</v>
      </c>
      <c r="P70320" s="10"/>
      <c r="R70320" s="10"/>
      <c r="S70320" s="10"/>
      <c r="T70320" s="10"/>
    </row>
    <row r="70321" spans="13:20" x14ac:dyDescent="0.2">
      <c r="M70321">
        <v>0</v>
      </c>
      <c r="P70321" s="10"/>
      <c r="R70321" s="10"/>
      <c r="S70321" s="10"/>
      <c r="T70321" s="10"/>
    </row>
    <row r="70322" spans="13:20" x14ac:dyDescent="0.2">
      <c r="M70322">
        <v>1</v>
      </c>
      <c r="P70322" s="10"/>
      <c r="R70322" s="10"/>
      <c r="S70322" s="10"/>
      <c r="T70322" s="10"/>
    </row>
    <row r="70323" spans="13:20" x14ac:dyDescent="0.2">
      <c r="M70323">
        <v>0</v>
      </c>
      <c r="P70323" s="10"/>
      <c r="R70323" s="10"/>
      <c r="S70323" s="10"/>
      <c r="T70323" s="10"/>
    </row>
    <row r="70324" spans="13:20" x14ac:dyDescent="0.2">
      <c r="M70324">
        <v>1</v>
      </c>
      <c r="P70324" s="10"/>
      <c r="R70324" s="10"/>
      <c r="S70324" s="10"/>
      <c r="T70324" s="10"/>
    </row>
    <row r="70325" spans="13:20" x14ac:dyDescent="0.2">
      <c r="M70325">
        <v>0</v>
      </c>
      <c r="P70325" s="10"/>
      <c r="R70325" s="10"/>
      <c r="S70325" s="10"/>
      <c r="T70325" s="10"/>
    </row>
    <row r="70326" spans="13:20" x14ac:dyDescent="0.2">
      <c r="M70326">
        <v>0</v>
      </c>
      <c r="P70326" s="10"/>
      <c r="R70326" s="10"/>
      <c r="S70326" s="10"/>
      <c r="T70326" s="10"/>
    </row>
    <row r="70327" spans="13:20" x14ac:dyDescent="0.2">
      <c r="M70327">
        <v>0</v>
      </c>
      <c r="P70327" s="10"/>
      <c r="R70327" s="10"/>
      <c r="S70327" s="10"/>
      <c r="T70327" s="10"/>
    </row>
    <row r="70328" spans="13:20" x14ac:dyDescent="0.2">
      <c r="M70328">
        <v>1</v>
      </c>
      <c r="P70328" s="10"/>
      <c r="R70328" s="10"/>
      <c r="S70328" s="10"/>
      <c r="T70328" s="10"/>
    </row>
    <row r="70329" spans="13:20" x14ac:dyDescent="0.2">
      <c r="M70329">
        <v>0</v>
      </c>
      <c r="P70329" s="10"/>
      <c r="R70329" s="10"/>
      <c r="S70329" s="10"/>
      <c r="T70329" s="10"/>
    </row>
    <row r="70330" spans="13:20" x14ac:dyDescent="0.2">
      <c r="M70330">
        <v>1</v>
      </c>
      <c r="P70330" s="10"/>
      <c r="R70330" s="10"/>
      <c r="S70330" s="10"/>
      <c r="T70330" s="10"/>
    </row>
    <row r="70331" spans="13:20" x14ac:dyDescent="0.2">
      <c r="M70331">
        <v>0</v>
      </c>
      <c r="P70331" s="10"/>
      <c r="R70331" s="10"/>
      <c r="S70331" s="10"/>
      <c r="T70331" s="10"/>
    </row>
    <row r="70332" spans="13:20" x14ac:dyDescent="0.2">
      <c r="M70332">
        <v>0</v>
      </c>
      <c r="P70332" s="10"/>
      <c r="R70332" s="10"/>
      <c r="S70332" s="10"/>
      <c r="T70332" s="10"/>
    </row>
    <row r="70333" spans="13:20" x14ac:dyDescent="0.2">
      <c r="M70333">
        <v>1</v>
      </c>
      <c r="P70333" s="10"/>
      <c r="R70333" s="10"/>
      <c r="S70333" s="10"/>
      <c r="T70333" s="10"/>
    </row>
    <row r="70334" spans="13:20" x14ac:dyDescent="0.2">
      <c r="M70334">
        <v>0</v>
      </c>
      <c r="P70334" s="10"/>
      <c r="R70334" s="10"/>
      <c r="S70334" s="10"/>
      <c r="T70334" s="10"/>
    </row>
    <row r="70335" spans="13:20" x14ac:dyDescent="0.2">
      <c r="M70335">
        <v>0</v>
      </c>
      <c r="P70335" s="10"/>
      <c r="R70335" s="10"/>
      <c r="S70335" s="10"/>
      <c r="T70335" s="10"/>
    </row>
    <row r="70336" spans="13:20" x14ac:dyDescent="0.2">
      <c r="M70336">
        <v>1</v>
      </c>
      <c r="P70336" s="10"/>
      <c r="R70336" s="10"/>
      <c r="S70336" s="10"/>
      <c r="T70336" s="10"/>
    </row>
    <row r="70337" spans="13:20" x14ac:dyDescent="0.2">
      <c r="M70337">
        <v>0</v>
      </c>
      <c r="P70337" s="10"/>
      <c r="R70337" s="10"/>
      <c r="S70337" s="10"/>
      <c r="T70337" s="10"/>
    </row>
    <row r="70338" spans="13:20" x14ac:dyDescent="0.2">
      <c r="M70338">
        <v>1</v>
      </c>
      <c r="P70338" s="10"/>
      <c r="R70338" s="10"/>
      <c r="S70338" s="10"/>
      <c r="T70338" s="10"/>
    </row>
    <row r="70339" spans="13:20" x14ac:dyDescent="0.2">
      <c r="M70339">
        <v>0</v>
      </c>
      <c r="P70339" s="10"/>
      <c r="R70339" s="10"/>
      <c r="S70339" s="10"/>
      <c r="T70339" s="10"/>
    </row>
    <row r="70340" spans="13:20" x14ac:dyDescent="0.2">
      <c r="M70340">
        <v>0</v>
      </c>
      <c r="P70340" s="10"/>
      <c r="R70340" s="10"/>
      <c r="S70340" s="10"/>
      <c r="T70340" s="10"/>
    </row>
    <row r="70341" spans="13:20" x14ac:dyDescent="0.2">
      <c r="M70341">
        <v>1</v>
      </c>
      <c r="P70341" s="10"/>
      <c r="R70341" s="10"/>
      <c r="S70341" s="10"/>
      <c r="T70341" s="10"/>
    </row>
    <row r="70342" spans="13:20" x14ac:dyDescent="0.2">
      <c r="M70342">
        <v>0</v>
      </c>
      <c r="P70342" s="10"/>
      <c r="R70342" s="10"/>
      <c r="S70342" s="10"/>
      <c r="T70342" s="10"/>
    </row>
    <row r="70343" spans="13:20" x14ac:dyDescent="0.2">
      <c r="M70343">
        <v>0</v>
      </c>
      <c r="P70343" s="10"/>
      <c r="R70343" s="10"/>
      <c r="S70343" s="10"/>
      <c r="T70343" s="10"/>
    </row>
    <row r="70344" spans="13:20" x14ac:dyDescent="0.2">
      <c r="M70344">
        <v>1</v>
      </c>
      <c r="P70344" s="10"/>
      <c r="R70344" s="10"/>
      <c r="S70344" s="10"/>
      <c r="T70344" s="10"/>
    </row>
    <row r="70345" spans="13:20" x14ac:dyDescent="0.2">
      <c r="M70345">
        <v>0</v>
      </c>
      <c r="P70345" s="10"/>
      <c r="R70345" s="10"/>
      <c r="S70345" s="10"/>
      <c r="T70345" s="10"/>
    </row>
    <row r="70346" spans="13:20" x14ac:dyDescent="0.2">
      <c r="M70346">
        <v>1</v>
      </c>
      <c r="P70346" s="10"/>
      <c r="R70346" s="10"/>
      <c r="S70346" s="10"/>
      <c r="T70346" s="10"/>
    </row>
    <row r="70347" spans="13:20" x14ac:dyDescent="0.2">
      <c r="M70347">
        <v>0</v>
      </c>
      <c r="P70347" s="10"/>
      <c r="R70347" s="10"/>
      <c r="S70347" s="10"/>
      <c r="T70347" s="10"/>
    </row>
    <row r="70348" spans="13:20" x14ac:dyDescent="0.2">
      <c r="M70348">
        <v>1</v>
      </c>
      <c r="P70348" s="10"/>
      <c r="R70348" s="10"/>
      <c r="S70348" s="10"/>
      <c r="T70348" s="10"/>
    </row>
    <row r="70349" spans="13:20" x14ac:dyDescent="0.2">
      <c r="M70349">
        <v>0</v>
      </c>
      <c r="P70349" s="10"/>
      <c r="R70349" s="10"/>
      <c r="S70349" s="10"/>
      <c r="T70349" s="10"/>
    </row>
    <row r="70350" spans="13:20" x14ac:dyDescent="0.2">
      <c r="M70350">
        <v>0</v>
      </c>
      <c r="P70350" s="10"/>
      <c r="R70350" s="10"/>
      <c r="S70350" s="10"/>
      <c r="T70350" s="10"/>
    </row>
    <row r="70351" spans="13:20" x14ac:dyDescent="0.2">
      <c r="M70351">
        <v>1</v>
      </c>
      <c r="P70351" s="10"/>
      <c r="R70351" s="10"/>
      <c r="S70351" s="10"/>
      <c r="T70351" s="10"/>
    </row>
    <row r="70352" spans="13:20" x14ac:dyDescent="0.2">
      <c r="M70352">
        <v>0</v>
      </c>
      <c r="P70352" s="10"/>
      <c r="R70352" s="10"/>
      <c r="S70352" s="10"/>
      <c r="T70352" s="10"/>
    </row>
    <row r="70353" spans="13:20" x14ac:dyDescent="0.2">
      <c r="M70353">
        <v>0</v>
      </c>
      <c r="P70353" s="10"/>
      <c r="R70353" s="10"/>
      <c r="S70353" s="10"/>
      <c r="T70353" s="10"/>
    </row>
    <row r="70354" spans="13:20" x14ac:dyDescent="0.2">
      <c r="M70354">
        <v>1</v>
      </c>
      <c r="P70354" s="10"/>
      <c r="R70354" s="10"/>
      <c r="S70354" s="10"/>
      <c r="T70354" s="10"/>
    </row>
    <row r="70355" spans="13:20" x14ac:dyDescent="0.2">
      <c r="M70355">
        <v>0</v>
      </c>
      <c r="P70355" s="10"/>
      <c r="R70355" s="10"/>
      <c r="S70355" s="10"/>
      <c r="T70355" s="10"/>
    </row>
    <row r="70356" spans="13:20" x14ac:dyDescent="0.2">
      <c r="M70356">
        <v>0</v>
      </c>
      <c r="P70356" s="10"/>
      <c r="R70356" s="10"/>
      <c r="S70356" s="10"/>
      <c r="T70356" s="10"/>
    </row>
    <row r="70357" spans="13:20" x14ac:dyDescent="0.2">
      <c r="M70357">
        <v>1</v>
      </c>
      <c r="P70357" s="10"/>
      <c r="R70357" s="10"/>
      <c r="S70357" s="10"/>
      <c r="T70357" s="10"/>
    </row>
    <row r="70358" spans="13:20" x14ac:dyDescent="0.2">
      <c r="M70358">
        <v>0</v>
      </c>
      <c r="P70358" s="10"/>
      <c r="R70358" s="10"/>
      <c r="S70358" s="10"/>
      <c r="T70358" s="10"/>
    </row>
    <row r="70359" spans="13:20" x14ac:dyDescent="0.2">
      <c r="M70359">
        <v>1</v>
      </c>
      <c r="P70359" s="10"/>
      <c r="R70359" s="10"/>
      <c r="S70359" s="10"/>
      <c r="T70359" s="10"/>
    </row>
    <row r="70360" spans="13:20" x14ac:dyDescent="0.2">
      <c r="M70360">
        <v>0</v>
      </c>
      <c r="P70360" s="10"/>
      <c r="R70360" s="10"/>
      <c r="S70360" s="10"/>
      <c r="T70360" s="10"/>
    </row>
    <row r="70361" spans="13:20" x14ac:dyDescent="0.2">
      <c r="M70361">
        <v>0</v>
      </c>
      <c r="P70361" s="10"/>
      <c r="R70361" s="10"/>
      <c r="S70361" s="10"/>
      <c r="T70361" s="10"/>
    </row>
    <row r="70362" spans="13:20" x14ac:dyDescent="0.2">
      <c r="M70362">
        <v>1</v>
      </c>
      <c r="P70362" s="10"/>
      <c r="R70362" s="10"/>
      <c r="S70362" s="10"/>
      <c r="T70362" s="10"/>
    </row>
    <row r="70363" spans="13:20" x14ac:dyDescent="0.2">
      <c r="M70363">
        <v>0</v>
      </c>
      <c r="P70363" s="10"/>
      <c r="R70363" s="10"/>
      <c r="S70363" s="10"/>
      <c r="T70363" s="10"/>
    </row>
    <row r="70364" spans="13:20" x14ac:dyDescent="0.2">
      <c r="M70364">
        <v>0</v>
      </c>
      <c r="P70364" s="10"/>
      <c r="R70364" s="10"/>
      <c r="S70364" s="10"/>
      <c r="T70364" s="10"/>
    </row>
    <row r="70365" spans="13:20" x14ac:dyDescent="0.2">
      <c r="M70365">
        <v>1</v>
      </c>
      <c r="P70365" s="10"/>
      <c r="R70365" s="10"/>
      <c r="S70365" s="10"/>
      <c r="T70365" s="10"/>
    </row>
    <row r="70366" spans="13:20" x14ac:dyDescent="0.2">
      <c r="M70366">
        <v>0</v>
      </c>
      <c r="P70366" s="10"/>
      <c r="R70366" s="10"/>
      <c r="S70366" s="10"/>
      <c r="T70366" s="10"/>
    </row>
    <row r="70367" spans="13:20" x14ac:dyDescent="0.2">
      <c r="M70367">
        <v>0</v>
      </c>
      <c r="P70367" s="10"/>
      <c r="R70367" s="10"/>
      <c r="S70367" s="10"/>
      <c r="T70367" s="10"/>
    </row>
    <row r="70368" spans="13:20" x14ac:dyDescent="0.2">
      <c r="M70368">
        <v>1</v>
      </c>
      <c r="P70368" s="10"/>
      <c r="R70368" s="10"/>
      <c r="S70368" s="10"/>
      <c r="T70368" s="10"/>
    </row>
    <row r="70369" spans="13:20" x14ac:dyDescent="0.2">
      <c r="M70369">
        <v>0</v>
      </c>
      <c r="P70369" s="10"/>
      <c r="R70369" s="10"/>
      <c r="S70369" s="10"/>
      <c r="T70369" s="10"/>
    </row>
    <row r="70370" spans="13:20" x14ac:dyDescent="0.2">
      <c r="M70370">
        <v>0</v>
      </c>
      <c r="P70370" s="10"/>
      <c r="R70370" s="10"/>
      <c r="S70370" s="10"/>
      <c r="T70370" s="10"/>
    </row>
    <row r="70371" spans="13:20" x14ac:dyDescent="0.2">
      <c r="M70371">
        <v>1</v>
      </c>
      <c r="P70371" s="10"/>
      <c r="R70371" s="10"/>
      <c r="S70371" s="10"/>
      <c r="T70371" s="10"/>
    </row>
    <row r="70372" spans="13:20" x14ac:dyDescent="0.2">
      <c r="M70372">
        <v>0</v>
      </c>
      <c r="P70372" s="10"/>
      <c r="R70372" s="10"/>
      <c r="S70372" s="10"/>
      <c r="T70372" s="10"/>
    </row>
    <row r="70373" spans="13:20" x14ac:dyDescent="0.2">
      <c r="M70373">
        <v>1</v>
      </c>
      <c r="P70373" s="10"/>
      <c r="R70373" s="10"/>
      <c r="S70373" s="10"/>
      <c r="T70373" s="10"/>
    </row>
    <row r="70374" spans="13:20" x14ac:dyDescent="0.2">
      <c r="M70374">
        <v>0</v>
      </c>
      <c r="P70374" s="10"/>
      <c r="R70374" s="10"/>
      <c r="S70374" s="10"/>
      <c r="T70374" s="10"/>
    </row>
    <row r="70375" spans="13:20" x14ac:dyDescent="0.2">
      <c r="M70375">
        <v>1</v>
      </c>
      <c r="P70375" s="10"/>
      <c r="R70375" s="10"/>
      <c r="S70375" s="10"/>
      <c r="T70375" s="10"/>
    </row>
    <row r="70376" spans="13:20" x14ac:dyDescent="0.2">
      <c r="M70376">
        <v>0</v>
      </c>
      <c r="P70376" s="10"/>
      <c r="R70376" s="10"/>
      <c r="S70376" s="10"/>
      <c r="T70376" s="10"/>
    </row>
    <row r="70377" spans="13:20" x14ac:dyDescent="0.2">
      <c r="M70377">
        <v>0</v>
      </c>
      <c r="P70377" s="10"/>
      <c r="R70377" s="10"/>
      <c r="S70377" s="10"/>
      <c r="T70377" s="10"/>
    </row>
    <row r="70378" spans="13:20" x14ac:dyDescent="0.2">
      <c r="M70378">
        <v>1</v>
      </c>
      <c r="P70378" s="10"/>
      <c r="R70378" s="10"/>
      <c r="S70378" s="10"/>
      <c r="T70378" s="10"/>
    </row>
    <row r="70379" spans="13:20" x14ac:dyDescent="0.2">
      <c r="M70379">
        <v>0</v>
      </c>
      <c r="P70379" s="10"/>
      <c r="R70379" s="10"/>
      <c r="S70379" s="10"/>
      <c r="T70379" s="10"/>
    </row>
    <row r="70380" spans="13:20" x14ac:dyDescent="0.2">
      <c r="M70380">
        <v>1</v>
      </c>
      <c r="P70380" s="10"/>
      <c r="R70380" s="10"/>
      <c r="S70380" s="10"/>
      <c r="T70380" s="10"/>
    </row>
    <row r="70381" spans="13:20" x14ac:dyDescent="0.2">
      <c r="M70381">
        <v>0</v>
      </c>
      <c r="P70381" s="10"/>
      <c r="R70381" s="10"/>
      <c r="S70381" s="10"/>
      <c r="T70381" s="10"/>
    </row>
    <row r="70382" spans="13:20" x14ac:dyDescent="0.2">
      <c r="M70382">
        <v>1</v>
      </c>
      <c r="P70382" s="10"/>
      <c r="R70382" s="10"/>
      <c r="S70382" s="10"/>
      <c r="T70382" s="10"/>
    </row>
    <row r="70383" spans="13:20" x14ac:dyDescent="0.2">
      <c r="M70383">
        <v>0</v>
      </c>
      <c r="P70383" s="10"/>
      <c r="R70383" s="10"/>
      <c r="S70383" s="10"/>
      <c r="T70383" s="10"/>
    </row>
    <row r="70384" spans="13:20" x14ac:dyDescent="0.2">
      <c r="M70384">
        <v>0</v>
      </c>
      <c r="P70384" s="10"/>
      <c r="R70384" s="10"/>
      <c r="S70384" s="10"/>
      <c r="T70384" s="10"/>
    </row>
    <row r="70385" spans="13:20" x14ac:dyDescent="0.2">
      <c r="M70385">
        <v>1</v>
      </c>
      <c r="P70385" s="10"/>
      <c r="R70385" s="10"/>
      <c r="S70385" s="10"/>
      <c r="T70385" s="10"/>
    </row>
    <row r="70386" spans="13:20" x14ac:dyDescent="0.2">
      <c r="M70386">
        <v>0</v>
      </c>
      <c r="P70386" s="10"/>
      <c r="R70386" s="10"/>
      <c r="S70386" s="10"/>
      <c r="T70386" s="10"/>
    </row>
    <row r="70387" spans="13:20" x14ac:dyDescent="0.2">
      <c r="M70387">
        <v>1</v>
      </c>
      <c r="P70387" s="10"/>
      <c r="R70387" s="10"/>
      <c r="S70387" s="10"/>
      <c r="T70387" s="10"/>
    </row>
    <row r="70388" spans="13:20" x14ac:dyDescent="0.2">
      <c r="M70388">
        <v>0</v>
      </c>
      <c r="P70388" s="10"/>
      <c r="R70388" s="10"/>
      <c r="S70388" s="10"/>
      <c r="T70388" s="10"/>
    </row>
    <row r="70389" spans="13:20" x14ac:dyDescent="0.2">
      <c r="M70389">
        <v>0</v>
      </c>
      <c r="P70389" s="10"/>
      <c r="R70389" s="10"/>
      <c r="S70389" s="10"/>
      <c r="T70389" s="10"/>
    </row>
    <row r="70390" spans="13:20" x14ac:dyDescent="0.2">
      <c r="M70390">
        <v>1</v>
      </c>
      <c r="P70390" s="10"/>
      <c r="R70390" s="10"/>
      <c r="S70390" s="10"/>
      <c r="T70390" s="10"/>
    </row>
    <row r="70391" spans="13:20" x14ac:dyDescent="0.2">
      <c r="M70391">
        <v>0</v>
      </c>
      <c r="P70391" s="10"/>
      <c r="R70391" s="10"/>
      <c r="S70391" s="10"/>
      <c r="T70391" s="10"/>
    </row>
    <row r="70392" spans="13:20" x14ac:dyDescent="0.2">
      <c r="M70392">
        <v>1</v>
      </c>
      <c r="P70392" s="10"/>
      <c r="R70392" s="10"/>
      <c r="S70392" s="10"/>
      <c r="T70392" s="10"/>
    </row>
    <row r="70393" spans="13:20" x14ac:dyDescent="0.2">
      <c r="M70393">
        <v>0</v>
      </c>
      <c r="P70393" s="10"/>
      <c r="R70393" s="10"/>
      <c r="S70393" s="10"/>
      <c r="T70393" s="10"/>
    </row>
    <row r="70394" spans="13:20" x14ac:dyDescent="0.2">
      <c r="M70394">
        <v>0</v>
      </c>
      <c r="P70394" s="10"/>
      <c r="R70394" s="10"/>
      <c r="S70394" s="10"/>
      <c r="T70394" s="10"/>
    </row>
    <row r="70395" spans="13:20" x14ac:dyDescent="0.2">
      <c r="M70395">
        <v>1</v>
      </c>
      <c r="P70395" s="10"/>
      <c r="R70395" s="10"/>
      <c r="S70395" s="10"/>
      <c r="T70395" s="10"/>
    </row>
    <row r="70396" spans="13:20" x14ac:dyDescent="0.2">
      <c r="M70396">
        <v>0</v>
      </c>
      <c r="P70396" s="10"/>
      <c r="R70396" s="10"/>
      <c r="S70396" s="10"/>
      <c r="T70396" s="10"/>
    </row>
    <row r="70397" spans="13:20" x14ac:dyDescent="0.2">
      <c r="M70397">
        <v>0</v>
      </c>
      <c r="P70397" s="10"/>
      <c r="R70397" s="10"/>
      <c r="S70397" s="10"/>
      <c r="T70397" s="10"/>
    </row>
    <row r="70398" spans="13:20" x14ac:dyDescent="0.2">
      <c r="M70398">
        <v>0</v>
      </c>
      <c r="P70398" s="10"/>
      <c r="R70398" s="10"/>
      <c r="S70398" s="10"/>
      <c r="T70398" s="10"/>
    </row>
    <row r="70399" spans="13:20" x14ac:dyDescent="0.2">
      <c r="M70399">
        <v>1</v>
      </c>
      <c r="P70399" s="10"/>
      <c r="R70399" s="10"/>
      <c r="S70399" s="10"/>
      <c r="T70399" s="10"/>
    </row>
    <row r="70400" spans="13:20" x14ac:dyDescent="0.2">
      <c r="M70400">
        <v>0</v>
      </c>
      <c r="P70400" s="10"/>
      <c r="R70400" s="10"/>
      <c r="S70400" s="10"/>
      <c r="T70400" s="10"/>
    </row>
    <row r="70401" spans="13:20" x14ac:dyDescent="0.2">
      <c r="M70401">
        <v>1</v>
      </c>
      <c r="P70401" s="10"/>
      <c r="R70401" s="10"/>
      <c r="S70401" s="10"/>
      <c r="T70401" s="10"/>
    </row>
    <row r="70402" spans="13:20" x14ac:dyDescent="0.2">
      <c r="M70402">
        <v>0</v>
      </c>
      <c r="P70402" s="10"/>
      <c r="R70402" s="10"/>
      <c r="S70402" s="10"/>
      <c r="T70402" s="10"/>
    </row>
    <row r="70403" spans="13:20" x14ac:dyDescent="0.2">
      <c r="M70403">
        <v>1</v>
      </c>
      <c r="P70403" s="10"/>
      <c r="R70403" s="10"/>
      <c r="S70403" s="10"/>
      <c r="T70403" s="10"/>
    </row>
    <row r="70404" spans="13:20" x14ac:dyDescent="0.2">
      <c r="M70404">
        <v>0</v>
      </c>
      <c r="P70404" s="10"/>
      <c r="R70404" s="10"/>
      <c r="S70404" s="10"/>
      <c r="T70404" s="10"/>
    </row>
    <row r="70405" spans="13:20" x14ac:dyDescent="0.2">
      <c r="M70405">
        <v>1</v>
      </c>
      <c r="P70405" s="10"/>
      <c r="R70405" s="10"/>
      <c r="S70405" s="10"/>
      <c r="T70405" s="10"/>
    </row>
    <row r="70406" spans="13:20" x14ac:dyDescent="0.2">
      <c r="M70406">
        <v>0</v>
      </c>
      <c r="P70406" s="10"/>
      <c r="R70406" s="10"/>
      <c r="S70406" s="10"/>
      <c r="T70406" s="10"/>
    </row>
    <row r="70407" spans="13:20" x14ac:dyDescent="0.2">
      <c r="M70407">
        <v>0</v>
      </c>
      <c r="P70407" s="10"/>
      <c r="R70407" s="10"/>
      <c r="S70407" s="10"/>
      <c r="T70407" s="10"/>
    </row>
    <row r="70408" spans="13:20" x14ac:dyDescent="0.2">
      <c r="M70408">
        <v>0</v>
      </c>
      <c r="P70408" s="10"/>
      <c r="R70408" s="10"/>
      <c r="S70408" s="10"/>
      <c r="T70408" s="10"/>
    </row>
    <row r="70409" spans="13:20" x14ac:dyDescent="0.2">
      <c r="M70409">
        <v>1</v>
      </c>
      <c r="P70409" s="10"/>
      <c r="R70409" s="10"/>
      <c r="S70409" s="10"/>
      <c r="T70409" s="10"/>
    </row>
    <row r="70410" spans="13:20" x14ac:dyDescent="0.2">
      <c r="M70410">
        <v>0</v>
      </c>
      <c r="P70410" s="10"/>
      <c r="R70410" s="10"/>
      <c r="S70410" s="10"/>
      <c r="T70410" s="10"/>
    </row>
    <row r="70411" spans="13:20" x14ac:dyDescent="0.2">
      <c r="M70411">
        <v>0</v>
      </c>
      <c r="P70411" s="10"/>
      <c r="R70411" s="10"/>
      <c r="S70411" s="10"/>
      <c r="T70411" s="10"/>
    </row>
    <row r="70412" spans="13:20" x14ac:dyDescent="0.2">
      <c r="M70412">
        <v>0</v>
      </c>
      <c r="P70412" s="10"/>
      <c r="R70412" s="10"/>
      <c r="S70412" s="10"/>
      <c r="T70412" s="10"/>
    </row>
    <row r="70413" spans="13:20" x14ac:dyDescent="0.2">
      <c r="M70413">
        <v>0</v>
      </c>
      <c r="P70413" s="10"/>
      <c r="R70413" s="10"/>
      <c r="S70413" s="10"/>
      <c r="T70413" s="10"/>
    </row>
    <row r="70414" spans="13:20" x14ac:dyDescent="0.2">
      <c r="M70414">
        <v>0</v>
      </c>
      <c r="P70414" s="10"/>
      <c r="R70414" s="10"/>
      <c r="S70414" s="10"/>
      <c r="T70414" s="10"/>
    </row>
    <row r="70415" spans="13:20" x14ac:dyDescent="0.2">
      <c r="M70415">
        <v>0</v>
      </c>
      <c r="P70415" s="10"/>
      <c r="R70415" s="10"/>
      <c r="S70415" s="10"/>
      <c r="T70415" s="10"/>
    </row>
    <row r="70416" spans="13:20" x14ac:dyDescent="0.2">
      <c r="M70416">
        <v>0</v>
      </c>
      <c r="P70416" s="10"/>
      <c r="R70416" s="10"/>
      <c r="S70416" s="10"/>
      <c r="T70416" s="10"/>
    </row>
    <row r="70417" spans="13:20" x14ac:dyDescent="0.2">
      <c r="M70417">
        <v>0</v>
      </c>
      <c r="P70417" s="10"/>
      <c r="R70417" s="10"/>
      <c r="S70417" s="10"/>
      <c r="T70417" s="10"/>
    </row>
    <row r="70418" spans="13:20" x14ac:dyDescent="0.2">
      <c r="M70418">
        <v>0</v>
      </c>
      <c r="P70418" s="10"/>
      <c r="R70418" s="10"/>
      <c r="S70418" s="10"/>
      <c r="T70418" s="10"/>
    </row>
    <row r="70419" spans="13:20" x14ac:dyDescent="0.2">
      <c r="M70419">
        <v>0</v>
      </c>
      <c r="P70419" s="10"/>
      <c r="R70419" s="10"/>
      <c r="S70419" s="10"/>
      <c r="T70419" s="10"/>
    </row>
    <row r="70420" spans="13:20" x14ac:dyDescent="0.2">
      <c r="M70420">
        <v>0</v>
      </c>
      <c r="P70420" s="10"/>
      <c r="R70420" s="10"/>
      <c r="S70420" s="10"/>
      <c r="T70420" s="10"/>
    </row>
    <row r="70421" spans="13:20" x14ac:dyDescent="0.2">
      <c r="M70421">
        <v>0</v>
      </c>
      <c r="P70421" s="10"/>
      <c r="R70421" s="10"/>
      <c r="S70421" s="10"/>
      <c r="T70421" s="10"/>
    </row>
    <row r="70422" spans="13:20" x14ac:dyDescent="0.2">
      <c r="M70422">
        <v>0</v>
      </c>
      <c r="P70422" s="10"/>
      <c r="R70422" s="10"/>
      <c r="S70422" s="10"/>
      <c r="T70422" s="10"/>
    </row>
    <row r="70423" spans="13:20" x14ac:dyDescent="0.2">
      <c r="M70423">
        <v>0</v>
      </c>
      <c r="P70423" s="10"/>
      <c r="R70423" s="10"/>
      <c r="S70423" s="10"/>
      <c r="T70423" s="10"/>
    </row>
    <row r="70424" spans="13:20" x14ac:dyDescent="0.2">
      <c r="M70424">
        <v>0</v>
      </c>
      <c r="P70424" s="10"/>
      <c r="R70424" s="10"/>
      <c r="S70424" s="10"/>
      <c r="T70424" s="10"/>
    </row>
    <row r="70425" spans="13:20" x14ac:dyDescent="0.2">
      <c r="M70425">
        <v>0</v>
      </c>
      <c r="P70425" s="10"/>
      <c r="R70425" s="10"/>
      <c r="S70425" s="10"/>
      <c r="T70425" s="10"/>
    </row>
    <row r="70426" spans="13:20" x14ac:dyDescent="0.2">
      <c r="M70426">
        <v>0</v>
      </c>
      <c r="P70426" s="10"/>
      <c r="R70426" s="10"/>
      <c r="S70426" s="10"/>
      <c r="T70426" s="10"/>
    </row>
    <row r="70427" spans="13:20" x14ac:dyDescent="0.2">
      <c r="M70427">
        <v>0</v>
      </c>
      <c r="P70427" s="10"/>
      <c r="R70427" s="10"/>
      <c r="S70427" s="10"/>
      <c r="T70427" s="10"/>
    </row>
    <row r="70428" spans="13:20" x14ac:dyDescent="0.2">
      <c r="M70428">
        <v>0</v>
      </c>
      <c r="P70428" s="10"/>
      <c r="R70428" s="10"/>
      <c r="S70428" s="10"/>
      <c r="T70428" s="10"/>
    </row>
    <row r="70429" spans="13:20" x14ac:dyDescent="0.2">
      <c r="M70429">
        <v>0</v>
      </c>
      <c r="P70429" s="10"/>
      <c r="R70429" s="10"/>
      <c r="S70429" s="10"/>
      <c r="T70429" s="10"/>
    </row>
    <row r="70430" spans="13:20" x14ac:dyDescent="0.2">
      <c r="M70430">
        <v>0</v>
      </c>
      <c r="P70430" s="10"/>
      <c r="R70430" s="10"/>
      <c r="S70430" s="10"/>
      <c r="T70430" s="10"/>
    </row>
    <row r="70431" spans="13:20" x14ac:dyDescent="0.2">
      <c r="M70431">
        <v>0</v>
      </c>
      <c r="P70431" s="10"/>
      <c r="R70431" s="10"/>
      <c r="S70431" s="10"/>
      <c r="T70431" s="10"/>
    </row>
    <row r="70432" spans="13:20" x14ac:dyDescent="0.2">
      <c r="M70432">
        <v>0</v>
      </c>
      <c r="P70432" s="10"/>
      <c r="R70432" s="10"/>
      <c r="S70432" s="10"/>
      <c r="T70432" s="10"/>
    </row>
    <row r="70433" spans="13:20" x14ac:dyDescent="0.2">
      <c r="M70433">
        <v>0</v>
      </c>
      <c r="P70433" s="10"/>
      <c r="R70433" s="10"/>
      <c r="S70433" s="10"/>
      <c r="T70433" s="10"/>
    </row>
    <row r="70434" spans="13:20" x14ac:dyDescent="0.2">
      <c r="M70434">
        <v>0</v>
      </c>
      <c r="P70434" s="10"/>
      <c r="R70434" s="10"/>
      <c r="S70434" s="10"/>
      <c r="T70434" s="10"/>
    </row>
    <row r="70435" spans="13:20" x14ac:dyDescent="0.2">
      <c r="M70435">
        <v>0</v>
      </c>
      <c r="P70435" s="10"/>
      <c r="R70435" s="10"/>
      <c r="S70435" s="10"/>
      <c r="T70435" s="10"/>
    </row>
    <row r="70436" spans="13:20" x14ac:dyDescent="0.2">
      <c r="M70436">
        <v>0</v>
      </c>
      <c r="P70436" s="10"/>
      <c r="R70436" s="10"/>
      <c r="S70436" s="10"/>
      <c r="T70436" s="10"/>
    </row>
    <row r="70437" spans="13:20" x14ac:dyDescent="0.2">
      <c r="M70437">
        <v>0</v>
      </c>
      <c r="P70437" s="10"/>
      <c r="R70437" s="10"/>
      <c r="S70437" s="10"/>
      <c r="T70437" s="10"/>
    </row>
    <row r="70438" spans="13:20" x14ac:dyDescent="0.2">
      <c r="M70438">
        <v>0</v>
      </c>
      <c r="P70438" s="10"/>
      <c r="R70438" s="10"/>
      <c r="S70438" s="10"/>
      <c r="T70438" s="10"/>
    </row>
    <row r="70439" spans="13:20" x14ac:dyDescent="0.2">
      <c r="M70439">
        <v>0</v>
      </c>
      <c r="P70439" s="10"/>
      <c r="R70439" s="10"/>
      <c r="S70439" s="10"/>
      <c r="T70439" s="10"/>
    </row>
    <row r="70440" spans="13:20" x14ac:dyDescent="0.2">
      <c r="M70440">
        <v>0</v>
      </c>
      <c r="P70440" s="10"/>
      <c r="R70440" s="10"/>
      <c r="S70440" s="10"/>
      <c r="T70440" s="10"/>
    </row>
    <row r="70441" spans="13:20" x14ac:dyDescent="0.2">
      <c r="M70441">
        <v>0</v>
      </c>
      <c r="P70441" s="10"/>
      <c r="R70441" s="10"/>
      <c r="S70441" s="10"/>
      <c r="T70441" s="10"/>
    </row>
    <row r="70442" spans="13:20" x14ac:dyDescent="0.2">
      <c r="M70442">
        <v>0</v>
      </c>
      <c r="P70442" s="10"/>
      <c r="R70442" s="10"/>
      <c r="S70442" s="10"/>
      <c r="T70442" s="10"/>
    </row>
    <row r="70443" spans="13:20" x14ac:dyDescent="0.2">
      <c r="M70443">
        <v>0</v>
      </c>
      <c r="P70443" s="10"/>
      <c r="R70443" s="10"/>
      <c r="S70443" s="10"/>
      <c r="T70443" s="10"/>
    </row>
    <row r="70444" spans="13:20" x14ac:dyDescent="0.2">
      <c r="M70444">
        <v>0</v>
      </c>
      <c r="P70444" s="10"/>
      <c r="R70444" s="10"/>
      <c r="S70444" s="10"/>
      <c r="T70444" s="10"/>
    </row>
    <row r="70445" spans="13:20" x14ac:dyDescent="0.2">
      <c r="M70445">
        <v>0</v>
      </c>
      <c r="P70445" s="10"/>
      <c r="R70445" s="10"/>
      <c r="S70445" s="10"/>
      <c r="T70445" s="10"/>
    </row>
    <row r="70446" spans="13:20" x14ac:dyDescent="0.2">
      <c r="M70446">
        <v>0</v>
      </c>
      <c r="P70446" s="10"/>
      <c r="R70446" s="10"/>
      <c r="S70446" s="10"/>
      <c r="T70446" s="10"/>
    </row>
    <row r="70447" spans="13:20" x14ac:dyDescent="0.2">
      <c r="M70447">
        <v>0</v>
      </c>
      <c r="P70447" s="10"/>
      <c r="R70447" s="10"/>
      <c r="S70447" s="10"/>
      <c r="T70447" s="10"/>
    </row>
    <row r="70448" spans="13:20" x14ac:dyDescent="0.2">
      <c r="M70448">
        <v>0</v>
      </c>
      <c r="P70448" s="10"/>
      <c r="R70448" s="10"/>
      <c r="S70448" s="10"/>
      <c r="T70448" s="10"/>
    </row>
    <row r="70449" spans="13:20" x14ac:dyDescent="0.2">
      <c r="M70449">
        <v>0</v>
      </c>
      <c r="P70449" s="10"/>
      <c r="R70449" s="10"/>
      <c r="S70449" s="10"/>
      <c r="T70449" s="10"/>
    </row>
    <row r="70450" spans="13:20" x14ac:dyDescent="0.2">
      <c r="M70450">
        <v>0</v>
      </c>
      <c r="P70450" s="10"/>
      <c r="R70450" s="10"/>
      <c r="S70450" s="10"/>
      <c r="T70450" s="10"/>
    </row>
    <row r="70451" spans="13:20" x14ac:dyDescent="0.2">
      <c r="M70451">
        <v>0</v>
      </c>
      <c r="P70451" s="10"/>
      <c r="R70451" s="10"/>
      <c r="S70451" s="10"/>
      <c r="T70451" s="10"/>
    </row>
    <row r="70452" spans="13:20" x14ac:dyDescent="0.2">
      <c r="M70452">
        <v>0</v>
      </c>
      <c r="P70452" s="10"/>
      <c r="R70452" s="10"/>
      <c r="S70452" s="10"/>
      <c r="T70452" s="10"/>
    </row>
    <row r="70453" spans="13:20" x14ac:dyDescent="0.2">
      <c r="M70453">
        <v>0</v>
      </c>
      <c r="P70453" s="10"/>
      <c r="R70453" s="10"/>
      <c r="S70453" s="10"/>
      <c r="T70453" s="10"/>
    </row>
    <row r="70454" spans="13:20" x14ac:dyDescent="0.2">
      <c r="M70454">
        <v>0</v>
      </c>
      <c r="P70454" s="10"/>
      <c r="R70454" s="10"/>
      <c r="S70454" s="10"/>
      <c r="T70454" s="10"/>
    </row>
    <row r="70455" spans="13:20" x14ac:dyDescent="0.2">
      <c r="M70455">
        <v>0</v>
      </c>
      <c r="P70455" s="10"/>
      <c r="R70455" s="10"/>
      <c r="S70455" s="10"/>
      <c r="T70455" s="10"/>
    </row>
    <row r="70456" spans="13:20" x14ac:dyDescent="0.2">
      <c r="M70456">
        <v>0</v>
      </c>
      <c r="P70456" s="10"/>
      <c r="R70456" s="10"/>
      <c r="S70456" s="10"/>
      <c r="T70456" s="10"/>
    </row>
    <row r="70457" spans="13:20" x14ac:dyDescent="0.2">
      <c r="M70457">
        <v>0</v>
      </c>
      <c r="P70457" s="10"/>
      <c r="R70457" s="10"/>
      <c r="S70457" s="10"/>
      <c r="T70457" s="10"/>
    </row>
    <row r="70458" spans="13:20" x14ac:dyDescent="0.2">
      <c r="M70458">
        <v>0</v>
      </c>
      <c r="P70458" s="10"/>
      <c r="R70458" s="10"/>
      <c r="S70458" s="10"/>
      <c r="T70458" s="10"/>
    </row>
    <row r="70459" spans="13:20" x14ac:dyDescent="0.2">
      <c r="M70459">
        <v>0</v>
      </c>
      <c r="P70459" s="10"/>
      <c r="R70459" s="10"/>
      <c r="S70459" s="10"/>
      <c r="T70459" s="10"/>
    </row>
    <row r="70460" spans="13:20" x14ac:dyDescent="0.2">
      <c r="M70460">
        <v>0</v>
      </c>
      <c r="P70460" s="10"/>
      <c r="R70460" s="10"/>
      <c r="S70460" s="10"/>
      <c r="T70460" s="10"/>
    </row>
    <row r="70461" spans="13:20" x14ac:dyDescent="0.2">
      <c r="M70461">
        <v>0</v>
      </c>
      <c r="P70461" s="10"/>
      <c r="R70461" s="10"/>
      <c r="S70461" s="10"/>
      <c r="T70461" s="10"/>
    </row>
    <row r="70462" spans="13:20" x14ac:dyDescent="0.2">
      <c r="M70462">
        <v>0</v>
      </c>
      <c r="P70462" s="10"/>
      <c r="R70462" s="10"/>
      <c r="S70462" s="10"/>
      <c r="T70462" s="10"/>
    </row>
    <row r="70463" spans="13:20" x14ac:dyDescent="0.2">
      <c r="M70463">
        <v>0</v>
      </c>
      <c r="P70463" s="10"/>
      <c r="R70463" s="10"/>
      <c r="S70463" s="10"/>
      <c r="T70463" s="10"/>
    </row>
    <row r="70464" spans="13:20" x14ac:dyDescent="0.2">
      <c r="M70464">
        <v>0</v>
      </c>
      <c r="P70464" s="10"/>
      <c r="R70464" s="10"/>
      <c r="S70464" s="10"/>
      <c r="T70464" s="10"/>
    </row>
    <row r="70465" spans="13:20" x14ac:dyDescent="0.2">
      <c r="M70465">
        <v>0</v>
      </c>
      <c r="P70465" s="10"/>
      <c r="R70465" s="10"/>
      <c r="S70465" s="10"/>
      <c r="T70465" s="10"/>
    </row>
    <row r="70466" spans="13:20" x14ac:dyDescent="0.2">
      <c r="M70466">
        <v>0</v>
      </c>
      <c r="P70466" s="10"/>
      <c r="R70466" s="10"/>
      <c r="S70466" s="10"/>
      <c r="T70466" s="10"/>
    </row>
    <row r="70467" spans="13:20" x14ac:dyDescent="0.2">
      <c r="M70467">
        <v>0</v>
      </c>
      <c r="P70467" s="10"/>
      <c r="R70467" s="10"/>
      <c r="S70467" s="10"/>
      <c r="T70467" s="10"/>
    </row>
    <row r="70468" spans="13:20" x14ac:dyDescent="0.2">
      <c r="M70468">
        <v>0</v>
      </c>
      <c r="P70468" s="10"/>
      <c r="R70468" s="10"/>
      <c r="S70468" s="10"/>
      <c r="T70468" s="10"/>
    </row>
    <row r="70469" spans="13:20" x14ac:dyDescent="0.2">
      <c r="M70469">
        <v>0</v>
      </c>
      <c r="P70469" s="10"/>
      <c r="R70469" s="10"/>
      <c r="S70469" s="10"/>
      <c r="T70469" s="10"/>
    </row>
    <row r="70470" spans="13:20" x14ac:dyDescent="0.2">
      <c r="M70470">
        <v>0</v>
      </c>
      <c r="P70470" s="10"/>
      <c r="R70470" s="10"/>
      <c r="S70470" s="10"/>
      <c r="T70470" s="10"/>
    </row>
    <row r="70471" spans="13:20" x14ac:dyDescent="0.2">
      <c r="M70471">
        <v>0</v>
      </c>
      <c r="P70471" s="10"/>
      <c r="R70471" s="10"/>
      <c r="S70471" s="10"/>
      <c r="T70471" s="10"/>
    </row>
    <row r="70472" spans="13:20" x14ac:dyDescent="0.2">
      <c r="M70472">
        <v>0</v>
      </c>
      <c r="P70472" s="10"/>
      <c r="R70472" s="10"/>
      <c r="S70472" s="10"/>
      <c r="T70472" s="10"/>
    </row>
    <row r="70473" spans="13:20" x14ac:dyDescent="0.2">
      <c r="M70473">
        <v>1</v>
      </c>
      <c r="P70473" s="10"/>
      <c r="R70473" s="10"/>
      <c r="S70473" s="10"/>
      <c r="T70473" s="10"/>
    </row>
    <row r="70474" spans="13:20" x14ac:dyDescent="0.2">
      <c r="M70474">
        <v>0</v>
      </c>
      <c r="P70474" s="10"/>
      <c r="R70474" s="10"/>
      <c r="S70474" s="10"/>
      <c r="T70474" s="10"/>
    </row>
    <row r="70475" spans="13:20" x14ac:dyDescent="0.2">
      <c r="M70475">
        <v>0</v>
      </c>
      <c r="P70475" s="10"/>
      <c r="R70475" s="10"/>
      <c r="S70475" s="10"/>
      <c r="T70475" s="10"/>
    </row>
    <row r="70476" spans="13:20" x14ac:dyDescent="0.2">
      <c r="M70476">
        <v>0</v>
      </c>
      <c r="P70476" s="10"/>
      <c r="R70476" s="10"/>
      <c r="S70476" s="10"/>
      <c r="T70476" s="10"/>
    </row>
    <row r="70477" spans="13:20" x14ac:dyDescent="0.2">
      <c r="M70477">
        <v>1</v>
      </c>
      <c r="P70477" s="10"/>
      <c r="R70477" s="10"/>
      <c r="S70477" s="10"/>
      <c r="T70477" s="10"/>
    </row>
    <row r="70478" spans="13:20" x14ac:dyDescent="0.2">
      <c r="M70478">
        <v>0</v>
      </c>
      <c r="P70478" s="10"/>
      <c r="R70478" s="10"/>
      <c r="S70478" s="10"/>
      <c r="T70478" s="10"/>
    </row>
    <row r="70479" spans="13:20" x14ac:dyDescent="0.2">
      <c r="M70479">
        <v>0</v>
      </c>
      <c r="P70479" s="10"/>
      <c r="R70479" s="10"/>
      <c r="S70479" s="10"/>
      <c r="T70479" s="10"/>
    </row>
    <row r="70480" spans="13:20" x14ac:dyDescent="0.2">
      <c r="M70480">
        <v>1</v>
      </c>
      <c r="P70480" s="10"/>
      <c r="R70480" s="10"/>
      <c r="S70480" s="10"/>
      <c r="T70480" s="10"/>
    </row>
    <row r="70481" spans="13:20" x14ac:dyDescent="0.2">
      <c r="M70481">
        <v>0</v>
      </c>
      <c r="P70481" s="10"/>
      <c r="R70481" s="10"/>
      <c r="S70481" s="10"/>
      <c r="T70481" s="10"/>
    </row>
    <row r="70482" spans="13:20" x14ac:dyDescent="0.2">
      <c r="M70482">
        <v>0</v>
      </c>
      <c r="P70482" s="10"/>
      <c r="R70482" s="10"/>
      <c r="S70482" s="10"/>
      <c r="T70482" s="10"/>
    </row>
    <row r="70483" spans="13:20" x14ac:dyDescent="0.2">
      <c r="M70483">
        <v>1</v>
      </c>
      <c r="P70483" s="10"/>
      <c r="R70483" s="10"/>
      <c r="S70483" s="10"/>
      <c r="T70483" s="10"/>
    </row>
    <row r="70484" spans="13:20" x14ac:dyDescent="0.2">
      <c r="M70484">
        <v>0</v>
      </c>
      <c r="P70484" s="10"/>
      <c r="R70484" s="10"/>
      <c r="S70484" s="10"/>
      <c r="T70484" s="10"/>
    </row>
    <row r="70485" spans="13:20" x14ac:dyDescent="0.2">
      <c r="M70485">
        <v>0</v>
      </c>
      <c r="P70485" s="10"/>
      <c r="R70485" s="10"/>
      <c r="S70485" s="10"/>
      <c r="T70485" s="10"/>
    </row>
    <row r="70486" spans="13:20" x14ac:dyDescent="0.2">
      <c r="M70486">
        <v>1</v>
      </c>
      <c r="P70486" s="10"/>
      <c r="R70486" s="10"/>
      <c r="S70486" s="10"/>
      <c r="T70486" s="10"/>
    </row>
    <row r="70487" spans="13:20" x14ac:dyDescent="0.2">
      <c r="M70487">
        <v>0</v>
      </c>
      <c r="P70487" s="10"/>
      <c r="R70487" s="10"/>
      <c r="S70487" s="10"/>
      <c r="T70487" s="10"/>
    </row>
    <row r="70488" spans="13:20" x14ac:dyDescent="0.2">
      <c r="M70488">
        <v>1</v>
      </c>
      <c r="P70488" s="10"/>
      <c r="R70488" s="10"/>
      <c r="S70488" s="10"/>
      <c r="T70488" s="10"/>
    </row>
    <row r="70489" spans="13:20" x14ac:dyDescent="0.2">
      <c r="M70489">
        <v>0</v>
      </c>
      <c r="P70489" s="10"/>
      <c r="R70489" s="10"/>
      <c r="S70489" s="10"/>
      <c r="T70489" s="10"/>
    </row>
    <row r="70490" spans="13:20" x14ac:dyDescent="0.2">
      <c r="M70490">
        <v>1</v>
      </c>
      <c r="P70490" s="10"/>
      <c r="R70490" s="10"/>
      <c r="S70490" s="10"/>
      <c r="T70490" s="10"/>
    </row>
    <row r="70491" spans="13:20" x14ac:dyDescent="0.2">
      <c r="M70491">
        <v>0</v>
      </c>
      <c r="P70491" s="10"/>
      <c r="R70491" s="10"/>
      <c r="S70491" s="10"/>
      <c r="T70491" s="10"/>
    </row>
    <row r="70492" spans="13:20" x14ac:dyDescent="0.2">
      <c r="M70492">
        <v>0</v>
      </c>
      <c r="P70492" s="10"/>
      <c r="R70492" s="10"/>
      <c r="S70492" s="10"/>
      <c r="T70492" s="10"/>
    </row>
    <row r="70493" spans="13:20" x14ac:dyDescent="0.2">
      <c r="M70493">
        <v>1</v>
      </c>
      <c r="P70493" s="10"/>
      <c r="R70493" s="10"/>
      <c r="S70493" s="10"/>
      <c r="T70493" s="10"/>
    </row>
    <row r="70494" spans="13:20" x14ac:dyDescent="0.2">
      <c r="M70494">
        <v>0</v>
      </c>
      <c r="P70494" s="10"/>
      <c r="R70494" s="10"/>
      <c r="S70494" s="10"/>
      <c r="T70494" s="10"/>
    </row>
    <row r="70495" spans="13:20" x14ac:dyDescent="0.2">
      <c r="M70495">
        <v>1</v>
      </c>
      <c r="P70495" s="10"/>
      <c r="R70495" s="10"/>
      <c r="S70495" s="10"/>
      <c r="T70495" s="10"/>
    </row>
    <row r="70496" spans="13:20" x14ac:dyDescent="0.2">
      <c r="M70496">
        <v>0</v>
      </c>
      <c r="P70496" s="10"/>
      <c r="R70496" s="10"/>
      <c r="S70496" s="10"/>
      <c r="T70496" s="10"/>
    </row>
    <row r="70497" spans="13:20" x14ac:dyDescent="0.2">
      <c r="M70497">
        <v>0</v>
      </c>
      <c r="P70497" s="10"/>
      <c r="R70497" s="10"/>
      <c r="S70497" s="10"/>
      <c r="T70497" s="10"/>
    </row>
    <row r="70498" spans="13:20" x14ac:dyDescent="0.2">
      <c r="M70498">
        <v>1</v>
      </c>
      <c r="P70498" s="10"/>
      <c r="R70498" s="10"/>
      <c r="S70498" s="10"/>
      <c r="T70498" s="10"/>
    </row>
    <row r="70499" spans="13:20" x14ac:dyDescent="0.2">
      <c r="M70499">
        <v>0</v>
      </c>
      <c r="P70499" s="10"/>
      <c r="R70499" s="10"/>
      <c r="S70499" s="10"/>
      <c r="T70499" s="10"/>
    </row>
    <row r="70500" spans="13:20" x14ac:dyDescent="0.2">
      <c r="M70500">
        <v>0</v>
      </c>
      <c r="P70500" s="10"/>
      <c r="R70500" s="10"/>
      <c r="S70500" s="10"/>
      <c r="T70500" s="10"/>
    </row>
    <row r="70501" spans="13:20" x14ac:dyDescent="0.2">
      <c r="M70501">
        <v>1</v>
      </c>
      <c r="P70501" s="10"/>
      <c r="R70501" s="10"/>
      <c r="S70501" s="10"/>
      <c r="T70501" s="10"/>
    </row>
    <row r="70502" spans="13:20" x14ac:dyDescent="0.2">
      <c r="M70502">
        <v>0</v>
      </c>
      <c r="P70502" s="10"/>
      <c r="R70502" s="10"/>
      <c r="S70502" s="10"/>
      <c r="T70502" s="10"/>
    </row>
    <row r="70503" spans="13:20" x14ac:dyDescent="0.2">
      <c r="M70503">
        <v>0</v>
      </c>
      <c r="P70503" s="10"/>
      <c r="R70503" s="10"/>
      <c r="S70503" s="10"/>
      <c r="T70503" s="10"/>
    </row>
    <row r="70504" spans="13:20" x14ac:dyDescent="0.2">
      <c r="M70504">
        <v>1</v>
      </c>
      <c r="P70504" s="10"/>
      <c r="R70504" s="10"/>
      <c r="S70504" s="10"/>
      <c r="T70504" s="10"/>
    </row>
    <row r="70505" spans="13:20" x14ac:dyDescent="0.2">
      <c r="M70505">
        <v>0</v>
      </c>
      <c r="P70505" s="10"/>
      <c r="R70505" s="10"/>
      <c r="S70505" s="10"/>
      <c r="T70505" s="10"/>
    </row>
    <row r="70506" spans="13:20" x14ac:dyDescent="0.2">
      <c r="M70506">
        <v>0</v>
      </c>
      <c r="P70506" s="10"/>
      <c r="R70506" s="10"/>
      <c r="S70506" s="10"/>
      <c r="T70506" s="10"/>
    </row>
    <row r="70507" spans="13:20" x14ac:dyDescent="0.2">
      <c r="M70507">
        <v>1</v>
      </c>
      <c r="P70507" s="10"/>
      <c r="R70507" s="10"/>
      <c r="S70507" s="10"/>
      <c r="T70507" s="10"/>
    </row>
    <row r="70508" spans="13:20" x14ac:dyDescent="0.2">
      <c r="M70508">
        <v>0</v>
      </c>
      <c r="P70508" s="10"/>
      <c r="R70508" s="10"/>
      <c r="S70508" s="10"/>
      <c r="T70508" s="10"/>
    </row>
    <row r="70509" spans="13:20" x14ac:dyDescent="0.2">
      <c r="M70509">
        <v>1</v>
      </c>
      <c r="P70509" s="10"/>
      <c r="R70509" s="10"/>
      <c r="S70509" s="10"/>
      <c r="T70509" s="10"/>
    </row>
    <row r="70510" spans="13:20" x14ac:dyDescent="0.2">
      <c r="M70510">
        <v>0</v>
      </c>
      <c r="P70510" s="10"/>
      <c r="R70510" s="10"/>
      <c r="S70510" s="10"/>
      <c r="T70510" s="10"/>
    </row>
    <row r="70511" spans="13:20" x14ac:dyDescent="0.2">
      <c r="M70511">
        <v>0</v>
      </c>
      <c r="P70511" s="10"/>
      <c r="R70511" s="10"/>
      <c r="S70511" s="10"/>
      <c r="T70511" s="10"/>
    </row>
    <row r="70512" spans="13:20" x14ac:dyDescent="0.2">
      <c r="M70512">
        <v>1</v>
      </c>
      <c r="P70512" s="10"/>
      <c r="R70512" s="10"/>
      <c r="S70512" s="10"/>
      <c r="T70512" s="10"/>
    </row>
    <row r="70513" spans="13:20" x14ac:dyDescent="0.2">
      <c r="M70513">
        <v>0</v>
      </c>
      <c r="P70513" s="10"/>
      <c r="R70513" s="10"/>
      <c r="S70513" s="10"/>
      <c r="T70513" s="10"/>
    </row>
    <row r="70514" spans="13:20" x14ac:dyDescent="0.2">
      <c r="M70514">
        <v>0</v>
      </c>
      <c r="P70514" s="10"/>
      <c r="R70514" s="10"/>
      <c r="S70514" s="10"/>
      <c r="T70514" s="10"/>
    </row>
    <row r="70515" spans="13:20" x14ac:dyDescent="0.2">
      <c r="M70515">
        <v>1</v>
      </c>
      <c r="P70515" s="10"/>
      <c r="R70515" s="10"/>
      <c r="S70515" s="10"/>
      <c r="T70515" s="10"/>
    </row>
    <row r="70516" spans="13:20" x14ac:dyDescent="0.2">
      <c r="M70516">
        <v>0</v>
      </c>
      <c r="P70516" s="10"/>
      <c r="R70516" s="10"/>
      <c r="S70516" s="10"/>
      <c r="T70516" s="10"/>
    </row>
    <row r="70517" spans="13:20" x14ac:dyDescent="0.2">
      <c r="M70517">
        <v>1</v>
      </c>
      <c r="P70517" s="10"/>
      <c r="R70517" s="10"/>
      <c r="S70517" s="10"/>
      <c r="T70517" s="10"/>
    </row>
    <row r="70518" spans="13:20" x14ac:dyDescent="0.2">
      <c r="M70518">
        <v>0</v>
      </c>
      <c r="P70518" s="10"/>
      <c r="R70518" s="10"/>
      <c r="S70518" s="10"/>
      <c r="T70518" s="10"/>
    </row>
    <row r="70519" spans="13:20" x14ac:dyDescent="0.2">
      <c r="M70519">
        <v>0</v>
      </c>
      <c r="P70519" s="10"/>
      <c r="R70519" s="10"/>
      <c r="S70519" s="10"/>
      <c r="T70519" s="10"/>
    </row>
    <row r="70520" spans="13:20" x14ac:dyDescent="0.2">
      <c r="M70520">
        <v>0</v>
      </c>
      <c r="P70520" s="10"/>
      <c r="R70520" s="10"/>
      <c r="S70520" s="10"/>
      <c r="T70520" s="10"/>
    </row>
    <row r="70521" spans="13:20" x14ac:dyDescent="0.2">
      <c r="M70521">
        <v>1</v>
      </c>
      <c r="P70521" s="10"/>
      <c r="R70521" s="10"/>
      <c r="S70521" s="10"/>
      <c r="T70521" s="10"/>
    </row>
    <row r="70522" spans="13:20" x14ac:dyDescent="0.2">
      <c r="M70522">
        <v>0</v>
      </c>
      <c r="P70522" s="10"/>
      <c r="R70522" s="10"/>
      <c r="S70522" s="10"/>
      <c r="T70522" s="10"/>
    </row>
    <row r="70523" spans="13:20" x14ac:dyDescent="0.2">
      <c r="M70523">
        <v>0</v>
      </c>
      <c r="P70523" s="10"/>
      <c r="R70523" s="10"/>
      <c r="S70523" s="10"/>
      <c r="T70523" s="10"/>
    </row>
    <row r="70524" spans="13:20" x14ac:dyDescent="0.2">
      <c r="M70524">
        <v>1</v>
      </c>
      <c r="P70524" s="10"/>
      <c r="R70524" s="10"/>
      <c r="S70524" s="10"/>
      <c r="T70524" s="10"/>
    </row>
    <row r="70525" spans="13:20" x14ac:dyDescent="0.2">
      <c r="M70525">
        <v>0</v>
      </c>
      <c r="P70525" s="10"/>
      <c r="R70525" s="10"/>
      <c r="S70525" s="10"/>
      <c r="T70525" s="10"/>
    </row>
    <row r="70526" spans="13:20" x14ac:dyDescent="0.2">
      <c r="M70526">
        <v>1</v>
      </c>
      <c r="P70526" s="10"/>
      <c r="R70526" s="10"/>
      <c r="S70526" s="10"/>
      <c r="T70526" s="10"/>
    </row>
    <row r="70527" spans="13:20" x14ac:dyDescent="0.2">
      <c r="M70527">
        <v>0</v>
      </c>
      <c r="P70527" s="10"/>
      <c r="R70527" s="10"/>
      <c r="S70527" s="10"/>
      <c r="T70527" s="10"/>
    </row>
    <row r="70528" spans="13:20" x14ac:dyDescent="0.2">
      <c r="M70528">
        <v>1</v>
      </c>
      <c r="P70528" s="10"/>
      <c r="R70528" s="10"/>
      <c r="S70528" s="10"/>
      <c r="T70528" s="10"/>
    </row>
    <row r="70529" spans="13:20" x14ac:dyDescent="0.2">
      <c r="M70529">
        <v>0</v>
      </c>
      <c r="P70529" s="10"/>
      <c r="R70529" s="10"/>
      <c r="S70529" s="10"/>
      <c r="T70529" s="10"/>
    </row>
    <row r="70530" spans="13:20" x14ac:dyDescent="0.2">
      <c r="M70530">
        <v>0</v>
      </c>
      <c r="P70530" s="10"/>
      <c r="R70530" s="10"/>
      <c r="S70530" s="10"/>
      <c r="T70530" s="10"/>
    </row>
    <row r="70531" spans="13:20" x14ac:dyDescent="0.2">
      <c r="M70531">
        <v>0</v>
      </c>
      <c r="P70531" s="10"/>
      <c r="R70531" s="10"/>
      <c r="S70531" s="10"/>
      <c r="T70531" s="10"/>
    </row>
    <row r="70532" spans="13:20" x14ac:dyDescent="0.2">
      <c r="M70532">
        <v>1</v>
      </c>
      <c r="P70532" s="10"/>
      <c r="R70532" s="10"/>
      <c r="S70532" s="10"/>
      <c r="T70532" s="10"/>
    </row>
    <row r="70533" spans="13:20" x14ac:dyDescent="0.2">
      <c r="M70533">
        <v>0</v>
      </c>
      <c r="P70533" s="10"/>
      <c r="R70533" s="10"/>
      <c r="S70533" s="10"/>
      <c r="T70533" s="10"/>
    </row>
    <row r="70534" spans="13:20" x14ac:dyDescent="0.2">
      <c r="M70534">
        <v>0</v>
      </c>
      <c r="P70534" s="10"/>
      <c r="R70534" s="10"/>
      <c r="S70534" s="10"/>
      <c r="T70534" s="10"/>
    </row>
    <row r="70535" spans="13:20" x14ac:dyDescent="0.2">
      <c r="M70535">
        <v>1</v>
      </c>
      <c r="P70535" s="10"/>
      <c r="R70535" s="10"/>
      <c r="S70535" s="10"/>
      <c r="T70535" s="10"/>
    </row>
    <row r="70536" spans="13:20" x14ac:dyDescent="0.2">
      <c r="M70536">
        <v>0</v>
      </c>
      <c r="P70536" s="10"/>
      <c r="R70536" s="10"/>
      <c r="S70536" s="10"/>
      <c r="T70536" s="10"/>
    </row>
    <row r="70537" spans="13:20" x14ac:dyDescent="0.2">
      <c r="M70537">
        <v>0</v>
      </c>
      <c r="P70537" s="10"/>
      <c r="R70537" s="10"/>
      <c r="S70537" s="10"/>
      <c r="T70537" s="10"/>
    </row>
    <row r="70538" spans="13:20" x14ac:dyDescent="0.2">
      <c r="M70538">
        <v>1</v>
      </c>
      <c r="P70538" s="10"/>
      <c r="R70538" s="10"/>
      <c r="S70538" s="10"/>
      <c r="T70538" s="10"/>
    </row>
    <row r="70539" spans="13:20" x14ac:dyDescent="0.2">
      <c r="M70539">
        <v>0</v>
      </c>
      <c r="P70539" s="10"/>
      <c r="R70539" s="10"/>
      <c r="S70539" s="10"/>
      <c r="T70539" s="10"/>
    </row>
    <row r="70540" spans="13:20" x14ac:dyDescent="0.2">
      <c r="M70540">
        <v>0</v>
      </c>
      <c r="P70540" s="10"/>
      <c r="R70540" s="10"/>
      <c r="S70540" s="10"/>
      <c r="T70540" s="10"/>
    </row>
    <row r="70541" spans="13:20" x14ac:dyDescent="0.2">
      <c r="M70541">
        <v>1</v>
      </c>
      <c r="P70541" s="10"/>
      <c r="R70541" s="10"/>
      <c r="S70541" s="10"/>
      <c r="T70541" s="10"/>
    </row>
    <row r="70542" spans="13:20" x14ac:dyDescent="0.2">
      <c r="M70542">
        <v>0</v>
      </c>
      <c r="P70542" s="10"/>
      <c r="R70542" s="10"/>
      <c r="S70542" s="10"/>
      <c r="T70542" s="10"/>
    </row>
    <row r="70543" spans="13:20" x14ac:dyDescent="0.2">
      <c r="M70543">
        <v>0</v>
      </c>
      <c r="P70543" s="10"/>
      <c r="R70543" s="10"/>
      <c r="S70543" s="10"/>
      <c r="T70543" s="10"/>
    </row>
    <row r="70544" spans="13:20" x14ac:dyDescent="0.2">
      <c r="M70544">
        <v>1</v>
      </c>
      <c r="P70544" s="10"/>
      <c r="R70544" s="10"/>
      <c r="S70544" s="10"/>
      <c r="T70544" s="10"/>
    </row>
    <row r="70545" spans="13:20" x14ac:dyDescent="0.2">
      <c r="M70545">
        <v>0</v>
      </c>
      <c r="P70545" s="10"/>
      <c r="R70545" s="10"/>
      <c r="S70545" s="10"/>
      <c r="T70545" s="10"/>
    </row>
    <row r="70546" spans="13:20" x14ac:dyDescent="0.2">
      <c r="M70546">
        <v>0</v>
      </c>
      <c r="P70546" s="10"/>
      <c r="R70546" s="10"/>
      <c r="S70546" s="10"/>
      <c r="T70546" s="10"/>
    </row>
    <row r="70547" spans="13:20" x14ac:dyDescent="0.2">
      <c r="M70547">
        <v>1</v>
      </c>
      <c r="P70547" s="10"/>
      <c r="R70547" s="10"/>
      <c r="S70547" s="10"/>
      <c r="T70547" s="10"/>
    </row>
    <row r="70548" spans="13:20" x14ac:dyDescent="0.2">
      <c r="M70548">
        <v>0</v>
      </c>
      <c r="P70548" s="10"/>
      <c r="R70548" s="10"/>
      <c r="S70548" s="10"/>
      <c r="T70548" s="10"/>
    </row>
    <row r="70549" spans="13:20" x14ac:dyDescent="0.2">
      <c r="M70549">
        <v>0</v>
      </c>
      <c r="P70549" s="10"/>
      <c r="R70549" s="10"/>
      <c r="S70549" s="10"/>
      <c r="T70549" s="10"/>
    </row>
    <row r="70550" spans="13:20" x14ac:dyDescent="0.2">
      <c r="M70550">
        <v>1</v>
      </c>
      <c r="P70550" s="10"/>
      <c r="R70550" s="10"/>
      <c r="S70550" s="10"/>
      <c r="T70550" s="10"/>
    </row>
    <row r="70551" spans="13:20" x14ac:dyDescent="0.2">
      <c r="M70551">
        <v>0</v>
      </c>
      <c r="P70551" s="10"/>
      <c r="R70551" s="10"/>
      <c r="S70551" s="10"/>
      <c r="T70551" s="10"/>
    </row>
    <row r="70552" spans="13:20" x14ac:dyDescent="0.2">
      <c r="M70552">
        <v>1</v>
      </c>
      <c r="P70552" s="10"/>
      <c r="R70552" s="10"/>
      <c r="S70552" s="10"/>
      <c r="T70552" s="10"/>
    </row>
    <row r="70553" spans="13:20" x14ac:dyDescent="0.2">
      <c r="M70553">
        <v>0</v>
      </c>
      <c r="P70553" s="10"/>
      <c r="R70553" s="10"/>
      <c r="S70553" s="10"/>
      <c r="T70553" s="10"/>
    </row>
    <row r="70554" spans="13:20" x14ac:dyDescent="0.2">
      <c r="M70554">
        <v>0</v>
      </c>
      <c r="P70554" s="10"/>
      <c r="R70554" s="10"/>
      <c r="S70554" s="10"/>
      <c r="T70554" s="10"/>
    </row>
    <row r="70555" spans="13:20" x14ac:dyDescent="0.2">
      <c r="M70555">
        <v>1</v>
      </c>
      <c r="P70555" s="10"/>
      <c r="R70555" s="10"/>
      <c r="S70555" s="10"/>
      <c r="T70555" s="10"/>
    </row>
    <row r="70556" spans="13:20" x14ac:dyDescent="0.2">
      <c r="M70556">
        <v>0</v>
      </c>
      <c r="P70556" s="10"/>
      <c r="R70556" s="10"/>
      <c r="S70556" s="10"/>
      <c r="T70556" s="10"/>
    </row>
    <row r="70557" spans="13:20" x14ac:dyDescent="0.2">
      <c r="M70557">
        <v>0</v>
      </c>
      <c r="P70557" s="10"/>
      <c r="R70557" s="10"/>
      <c r="S70557" s="10"/>
      <c r="T70557" s="10"/>
    </row>
    <row r="70558" spans="13:20" x14ac:dyDescent="0.2">
      <c r="M70558">
        <v>1</v>
      </c>
      <c r="P70558" s="10"/>
      <c r="R70558" s="10"/>
      <c r="S70558" s="10"/>
      <c r="T70558" s="10"/>
    </row>
    <row r="70559" spans="13:20" x14ac:dyDescent="0.2">
      <c r="M70559">
        <v>0</v>
      </c>
      <c r="P70559" s="10"/>
      <c r="R70559" s="10"/>
      <c r="S70559" s="10"/>
      <c r="T70559" s="10"/>
    </row>
    <row r="70560" spans="13:20" x14ac:dyDescent="0.2">
      <c r="M70560">
        <v>0</v>
      </c>
      <c r="P70560" s="10"/>
      <c r="R70560" s="10"/>
      <c r="S70560" s="10"/>
      <c r="T70560" s="10"/>
    </row>
    <row r="70561" spans="13:20" x14ac:dyDescent="0.2">
      <c r="M70561">
        <v>1</v>
      </c>
      <c r="P70561" s="10"/>
      <c r="R70561" s="10"/>
      <c r="S70561" s="10"/>
      <c r="T70561" s="10"/>
    </row>
    <row r="70562" spans="13:20" x14ac:dyDescent="0.2">
      <c r="M70562">
        <v>0</v>
      </c>
      <c r="P70562" s="10"/>
      <c r="R70562" s="10"/>
      <c r="S70562" s="10"/>
      <c r="T70562" s="10"/>
    </row>
    <row r="70563" spans="13:20" x14ac:dyDescent="0.2">
      <c r="M70563">
        <v>1</v>
      </c>
      <c r="P70563" s="10"/>
      <c r="R70563" s="10"/>
      <c r="S70563" s="10"/>
      <c r="T70563" s="10"/>
    </row>
    <row r="70564" spans="13:20" x14ac:dyDescent="0.2">
      <c r="M70564">
        <v>0</v>
      </c>
      <c r="P70564" s="10"/>
      <c r="R70564" s="10"/>
      <c r="S70564" s="10"/>
      <c r="T70564" s="10"/>
    </row>
    <row r="70565" spans="13:20" x14ac:dyDescent="0.2">
      <c r="M70565">
        <v>1</v>
      </c>
      <c r="P70565" s="10"/>
      <c r="R70565" s="10"/>
      <c r="S70565" s="10"/>
      <c r="T70565" s="10"/>
    </row>
    <row r="70566" spans="13:20" x14ac:dyDescent="0.2">
      <c r="M70566">
        <v>0</v>
      </c>
      <c r="P70566" s="10"/>
      <c r="R70566" s="10"/>
      <c r="S70566" s="10"/>
      <c r="T70566" s="10"/>
    </row>
    <row r="70567" spans="13:20" x14ac:dyDescent="0.2">
      <c r="M70567">
        <v>0</v>
      </c>
      <c r="P70567" s="10"/>
      <c r="R70567" s="10"/>
      <c r="S70567" s="10"/>
      <c r="T70567" s="10"/>
    </row>
    <row r="70568" spans="13:20" x14ac:dyDescent="0.2">
      <c r="M70568">
        <v>1</v>
      </c>
      <c r="P70568" s="10"/>
      <c r="R70568" s="10"/>
      <c r="S70568" s="10"/>
      <c r="T70568" s="10"/>
    </row>
    <row r="70569" spans="13:20" x14ac:dyDescent="0.2">
      <c r="M70569">
        <v>0</v>
      </c>
      <c r="P70569" s="10"/>
      <c r="R70569" s="10"/>
      <c r="S70569" s="10"/>
      <c r="T70569" s="10"/>
    </row>
    <row r="70570" spans="13:20" x14ac:dyDescent="0.2">
      <c r="M70570">
        <v>0</v>
      </c>
      <c r="P70570" s="10"/>
      <c r="R70570" s="10"/>
      <c r="S70570" s="10"/>
      <c r="T70570" s="10"/>
    </row>
    <row r="70571" spans="13:20" x14ac:dyDescent="0.2">
      <c r="M70571">
        <v>1</v>
      </c>
      <c r="P70571" s="10"/>
      <c r="R70571" s="10"/>
      <c r="S70571" s="10"/>
      <c r="T70571" s="10"/>
    </row>
    <row r="70572" spans="13:20" x14ac:dyDescent="0.2">
      <c r="M70572">
        <v>0</v>
      </c>
      <c r="P70572" s="10"/>
      <c r="R70572" s="10"/>
      <c r="S70572" s="10"/>
      <c r="T70572" s="10"/>
    </row>
    <row r="70573" spans="13:20" x14ac:dyDescent="0.2">
      <c r="M70573">
        <v>1</v>
      </c>
      <c r="P70573" s="10"/>
      <c r="R70573" s="10"/>
      <c r="S70573" s="10"/>
      <c r="T70573" s="10"/>
    </row>
    <row r="70574" spans="13:20" x14ac:dyDescent="0.2">
      <c r="M70574">
        <v>0</v>
      </c>
      <c r="P70574" s="10"/>
      <c r="R70574" s="10"/>
      <c r="S70574" s="10"/>
      <c r="T70574" s="10"/>
    </row>
    <row r="70575" spans="13:20" x14ac:dyDescent="0.2">
      <c r="M70575">
        <v>0</v>
      </c>
      <c r="P70575" s="10"/>
      <c r="R70575" s="10"/>
      <c r="S70575" s="10"/>
      <c r="T70575" s="10"/>
    </row>
    <row r="70576" spans="13:20" x14ac:dyDescent="0.2">
      <c r="M70576">
        <v>0</v>
      </c>
      <c r="P70576" s="10"/>
      <c r="R70576" s="10"/>
      <c r="S70576" s="10"/>
      <c r="T70576" s="10"/>
    </row>
    <row r="70577" spans="13:20" x14ac:dyDescent="0.2">
      <c r="M70577">
        <v>1</v>
      </c>
      <c r="P70577" s="10"/>
      <c r="R70577" s="10"/>
      <c r="S70577" s="10"/>
      <c r="T70577" s="10"/>
    </row>
    <row r="70578" spans="13:20" x14ac:dyDescent="0.2">
      <c r="M70578">
        <v>0</v>
      </c>
      <c r="P70578" s="10"/>
      <c r="R70578" s="10"/>
      <c r="S70578" s="10"/>
      <c r="T70578" s="10"/>
    </row>
    <row r="70579" spans="13:20" x14ac:dyDescent="0.2">
      <c r="M70579">
        <v>0</v>
      </c>
      <c r="P70579" s="10"/>
      <c r="R70579" s="10"/>
      <c r="S70579" s="10"/>
      <c r="T70579" s="10"/>
    </row>
    <row r="70580" spans="13:20" x14ac:dyDescent="0.2">
      <c r="M70580">
        <v>1</v>
      </c>
      <c r="P70580" s="10"/>
      <c r="R70580" s="10"/>
      <c r="S70580" s="10"/>
      <c r="T70580" s="10"/>
    </row>
    <row r="70581" spans="13:20" x14ac:dyDescent="0.2">
      <c r="M70581">
        <v>0</v>
      </c>
      <c r="P70581" s="10"/>
      <c r="R70581" s="10"/>
      <c r="S70581" s="10"/>
      <c r="T70581" s="10"/>
    </row>
    <row r="70582" spans="13:20" x14ac:dyDescent="0.2">
      <c r="M70582">
        <v>0</v>
      </c>
      <c r="P70582" s="10"/>
      <c r="R70582" s="10"/>
      <c r="S70582" s="10"/>
      <c r="T70582" s="10"/>
    </row>
    <row r="70583" spans="13:20" x14ac:dyDescent="0.2">
      <c r="M70583">
        <v>1</v>
      </c>
      <c r="P70583" s="10"/>
      <c r="R70583" s="10"/>
      <c r="S70583" s="10"/>
      <c r="T70583" s="10"/>
    </row>
    <row r="70584" spans="13:20" x14ac:dyDescent="0.2">
      <c r="M70584">
        <v>0</v>
      </c>
      <c r="P70584" s="10"/>
      <c r="R70584" s="10"/>
      <c r="S70584" s="10"/>
      <c r="T70584" s="10"/>
    </row>
    <row r="70585" spans="13:20" x14ac:dyDescent="0.2">
      <c r="M70585">
        <v>1</v>
      </c>
      <c r="P70585" s="10"/>
      <c r="R70585" s="10"/>
      <c r="S70585" s="10"/>
      <c r="T70585" s="10"/>
    </row>
    <row r="70586" spans="13:20" x14ac:dyDescent="0.2">
      <c r="M70586">
        <v>0</v>
      </c>
      <c r="P70586" s="10"/>
      <c r="R70586" s="10"/>
      <c r="S70586" s="10"/>
      <c r="T70586" s="10"/>
    </row>
    <row r="70587" spans="13:20" x14ac:dyDescent="0.2">
      <c r="M70587">
        <v>1</v>
      </c>
      <c r="P70587" s="10"/>
      <c r="R70587" s="10"/>
      <c r="S70587" s="10"/>
      <c r="T70587" s="10"/>
    </row>
    <row r="70588" spans="13:20" x14ac:dyDescent="0.2">
      <c r="M70588">
        <v>0</v>
      </c>
      <c r="P70588" s="10"/>
      <c r="R70588" s="10"/>
      <c r="S70588" s="10"/>
      <c r="T70588" s="10"/>
    </row>
    <row r="70589" spans="13:20" x14ac:dyDescent="0.2">
      <c r="M70589">
        <v>1</v>
      </c>
      <c r="P70589" s="10"/>
      <c r="R70589" s="10"/>
      <c r="S70589" s="10"/>
      <c r="T70589" s="10"/>
    </row>
    <row r="70590" spans="13:20" x14ac:dyDescent="0.2">
      <c r="M70590">
        <v>0</v>
      </c>
      <c r="P70590" s="10"/>
      <c r="R70590" s="10"/>
      <c r="S70590" s="10"/>
      <c r="T70590" s="10"/>
    </row>
    <row r="70591" spans="13:20" x14ac:dyDescent="0.2">
      <c r="M70591">
        <v>0</v>
      </c>
      <c r="P70591" s="10"/>
      <c r="R70591" s="10"/>
      <c r="S70591" s="10"/>
      <c r="T70591" s="10"/>
    </row>
    <row r="70592" spans="13:20" x14ac:dyDescent="0.2">
      <c r="M70592">
        <v>1</v>
      </c>
      <c r="P70592" s="10"/>
      <c r="R70592" s="10"/>
      <c r="S70592" s="10"/>
      <c r="T70592" s="10"/>
    </row>
    <row r="70593" spans="13:20" x14ac:dyDescent="0.2">
      <c r="M70593">
        <v>0</v>
      </c>
      <c r="P70593" s="10"/>
      <c r="R70593" s="10"/>
      <c r="S70593" s="10"/>
      <c r="T70593" s="10"/>
    </row>
    <row r="70594" spans="13:20" x14ac:dyDescent="0.2">
      <c r="M70594">
        <v>0</v>
      </c>
      <c r="P70594" s="10"/>
      <c r="R70594" s="10"/>
      <c r="S70594" s="10"/>
      <c r="T70594" s="10"/>
    </row>
    <row r="70595" spans="13:20" x14ac:dyDescent="0.2">
      <c r="M70595">
        <v>1</v>
      </c>
      <c r="P70595" s="10"/>
      <c r="R70595" s="10"/>
      <c r="S70595" s="10"/>
      <c r="T70595" s="10"/>
    </row>
    <row r="70596" spans="13:20" x14ac:dyDescent="0.2">
      <c r="M70596">
        <v>0</v>
      </c>
      <c r="P70596" s="10"/>
      <c r="R70596" s="10"/>
      <c r="S70596" s="10"/>
      <c r="T70596" s="10"/>
    </row>
    <row r="70597" spans="13:20" x14ac:dyDescent="0.2">
      <c r="M70597">
        <v>1</v>
      </c>
      <c r="P70597" s="10"/>
      <c r="R70597" s="10"/>
      <c r="S70597" s="10"/>
      <c r="T70597" s="10"/>
    </row>
    <row r="70598" spans="13:20" x14ac:dyDescent="0.2">
      <c r="M70598">
        <v>0</v>
      </c>
      <c r="P70598" s="10"/>
      <c r="R70598" s="10"/>
      <c r="S70598" s="10"/>
      <c r="T70598" s="10"/>
    </row>
    <row r="70599" spans="13:20" x14ac:dyDescent="0.2">
      <c r="M70599">
        <v>0</v>
      </c>
      <c r="P70599" s="10"/>
      <c r="R70599" s="10"/>
      <c r="S70599" s="10"/>
      <c r="T70599" s="10"/>
    </row>
    <row r="70600" spans="13:20" x14ac:dyDescent="0.2">
      <c r="M70600">
        <v>1</v>
      </c>
      <c r="P70600" s="10"/>
      <c r="R70600" s="10"/>
      <c r="S70600" s="10"/>
      <c r="T70600" s="10"/>
    </row>
    <row r="70601" spans="13:20" x14ac:dyDescent="0.2">
      <c r="M70601">
        <v>0</v>
      </c>
      <c r="P70601" s="10"/>
      <c r="R70601" s="10"/>
      <c r="S70601" s="10"/>
      <c r="T70601" s="10"/>
    </row>
    <row r="70602" spans="13:20" x14ac:dyDescent="0.2">
      <c r="M70602">
        <v>1</v>
      </c>
      <c r="P70602" s="10"/>
      <c r="R70602" s="10"/>
      <c r="S70602" s="10"/>
      <c r="T70602" s="10"/>
    </row>
    <row r="70603" spans="13:20" x14ac:dyDescent="0.2">
      <c r="M70603">
        <v>0</v>
      </c>
      <c r="P70603" s="10"/>
      <c r="R70603" s="10"/>
      <c r="S70603" s="10"/>
      <c r="T70603" s="10"/>
    </row>
    <row r="70604" spans="13:20" x14ac:dyDescent="0.2">
      <c r="M70604">
        <v>0</v>
      </c>
      <c r="P70604" s="10"/>
      <c r="R70604" s="10"/>
      <c r="S70604" s="10"/>
      <c r="T70604" s="10"/>
    </row>
    <row r="70605" spans="13:20" x14ac:dyDescent="0.2">
      <c r="M70605">
        <v>1</v>
      </c>
      <c r="P70605" s="10"/>
      <c r="R70605" s="10"/>
      <c r="S70605" s="10"/>
      <c r="T70605" s="10"/>
    </row>
    <row r="70606" spans="13:20" x14ac:dyDescent="0.2">
      <c r="M70606">
        <v>0</v>
      </c>
      <c r="P70606" s="10"/>
      <c r="R70606" s="10"/>
      <c r="S70606" s="10"/>
      <c r="T70606" s="10"/>
    </row>
    <row r="70607" spans="13:20" x14ac:dyDescent="0.2">
      <c r="M70607">
        <v>0</v>
      </c>
      <c r="P70607" s="10"/>
      <c r="R70607" s="10"/>
      <c r="S70607" s="10"/>
      <c r="T70607" s="10"/>
    </row>
    <row r="70608" spans="13:20" x14ac:dyDescent="0.2">
      <c r="M70608">
        <v>1</v>
      </c>
      <c r="P70608" s="10"/>
      <c r="R70608" s="10"/>
      <c r="S70608" s="10"/>
      <c r="T70608" s="10"/>
    </row>
    <row r="70609" spans="13:20" x14ac:dyDescent="0.2">
      <c r="M70609">
        <v>0</v>
      </c>
      <c r="P70609" s="10"/>
      <c r="R70609" s="10"/>
      <c r="S70609" s="10"/>
      <c r="T70609" s="10"/>
    </row>
    <row r="70610" spans="13:20" x14ac:dyDescent="0.2">
      <c r="M70610">
        <v>1</v>
      </c>
      <c r="P70610" s="10"/>
      <c r="R70610" s="10"/>
      <c r="S70610" s="10"/>
      <c r="T70610" s="10"/>
    </row>
    <row r="70611" spans="13:20" x14ac:dyDescent="0.2">
      <c r="M70611">
        <v>0</v>
      </c>
      <c r="P70611" s="10"/>
      <c r="R70611" s="10"/>
      <c r="S70611" s="10"/>
      <c r="T70611" s="10"/>
    </row>
    <row r="70612" spans="13:20" x14ac:dyDescent="0.2">
      <c r="M70612">
        <v>0</v>
      </c>
      <c r="P70612" s="10"/>
      <c r="R70612" s="10"/>
      <c r="S70612" s="10"/>
      <c r="T70612" s="10"/>
    </row>
    <row r="70613" spans="13:20" x14ac:dyDescent="0.2">
      <c r="M70613">
        <v>0</v>
      </c>
      <c r="P70613" s="10"/>
      <c r="R70613" s="10"/>
      <c r="S70613" s="10"/>
      <c r="T70613" s="10"/>
    </row>
    <row r="70614" spans="13:20" x14ac:dyDescent="0.2">
      <c r="M70614">
        <v>0</v>
      </c>
      <c r="P70614" s="10"/>
      <c r="R70614" s="10"/>
      <c r="S70614" s="10"/>
      <c r="T70614" s="10"/>
    </row>
    <row r="70615" spans="13:20" x14ac:dyDescent="0.2">
      <c r="M70615">
        <v>0</v>
      </c>
      <c r="P70615" s="10"/>
      <c r="R70615" s="10"/>
      <c r="S70615" s="10"/>
      <c r="T70615" s="10"/>
    </row>
    <row r="70616" spans="13:20" x14ac:dyDescent="0.2">
      <c r="M70616">
        <v>1</v>
      </c>
      <c r="P70616" s="10"/>
      <c r="R70616" s="10"/>
      <c r="S70616" s="10"/>
      <c r="T70616" s="10"/>
    </row>
    <row r="70617" spans="13:20" x14ac:dyDescent="0.2">
      <c r="M70617">
        <v>0</v>
      </c>
      <c r="P70617" s="10"/>
      <c r="R70617" s="10"/>
      <c r="S70617" s="10"/>
      <c r="T70617" s="10"/>
    </row>
    <row r="70618" spans="13:20" x14ac:dyDescent="0.2">
      <c r="M70618">
        <v>0</v>
      </c>
      <c r="P70618" s="10"/>
      <c r="R70618" s="10"/>
      <c r="S70618" s="10"/>
      <c r="T70618" s="10"/>
    </row>
    <row r="70619" spans="13:20" x14ac:dyDescent="0.2">
      <c r="M70619">
        <v>1</v>
      </c>
      <c r="P70619" s="10"/>
      <c r="R70619" s="10"/>
      <c r="S70619" s="10"/>
      <c r="T70619" s="10"/>
    </row>
    <row r="70620" spans="13:20" x14ac:dyDescent="0.2">
      <c r="M70620">
        <v>0</v>
      </c>
      <c r="P70620" s="10"/>
      <c r="R70620" s="10"/>
      <c r="S70620" s="10"/>
      <c r="T70620" s="10"/>
    </row>
    <row r="70621" spans="13:20" x14ac:dyDescent="0.2">
      <c r="M70621">
        <v>1</v>
      </c>
      <c r="P70621" s="10"/>
      <c r="R70621" s="10"/>
      <c r="S70621" s="10"/>
      <c r="T70621" s="10"/>
    </row>
    <row r="70622" spans="13:20" x14ac:dyDescent="0.2">
      <c r="M70622">
        <v>0</v>
      </c>
      <c r="P70622" s="10"/>
      <c r="R70622" s="10"/>
      <c r="S70622" s="10"/>
      <c r="T70622" s="10"/>
    </row>
    <row r="70623" spans="13:20" x14ac:dyDescent="0.2">
      <c r="M70623">
        <v>0</v>
      </c>
      <c r="P70623" s="10"/>
      <c r="R70623" s="10"/>
      <c r="S70623" s="10"/>
      <c r="T70623" s="10"/>
    </row>
    <row r="70624" spans="13:20" x14ac:dyDescent="0.2">
      <c r="M70624">
        <v>1</v>
      </c>
      <c r="P70624" s="10"/>
      <c r="R70624" s="10"/>
      <c r="S70624" s="10"/>
      <c r="T70624" s="10"/>
    </row>
    <row r="70625" spans="13:20" x14ac:dyDescent="0.2">
      <c r="M70625">
        <v>0</v>
      </c>
      <c r="P70625" s="10"/>
      <c r="R70625" s="10"/>
      <c r="S70625" s="10"/>
      <c r="T70625" s="10"/>
    </row>
    <row r="70626" spans="13:20" x14ac:dyDescent="0.2">
      <c r="M70626">
        <v>0</v>
      </c>
      <c r="P70626" s="10"/>
      <c r="R70626" s="10"/>
      <c r="S70626" s="10"/>
      <c r="T70626" s="10"/>
    </row>
    <row r="70627" spans="13:20" x14ac:dyDescent="0.2">
      <c r="M70627">
        <v>1</v>
      </c>
      <c r="P70627" s="10"/>
      <c r="R70627" s="10"/>
      <c r="S70627" s="10"/>
      <c r="T70627" s="10"/>
    </row>
    <row r="70628" spans="13:20" x14ac:dyDescent="0.2">
      <c r="M70628">
        <v>0</v>
      </c>
      <c r="P70628" s="10"/>
      <c r="R70628" s="10"/>
      <c r="S70628" s="10"/>
      <c r="T70628" s="10"/>
    </row>
    <row r="70629" spans="13:20" x14ac:dyDescent="0.2">
      <c r="M70629">
        <v>0</v>
      </c>
      <c r="P70629" s="10"/>
      <c r="R70629" s="10"/>
      <c r="S70629" s="10"/>
      <c r="T70629" s="10"/>
    </row>
    <row r="70630" spans="13:20" x14ac:dyDescent="0.2">
      <c r="M70630">
        <v>1</v>
      </c>
      <c r="P70630" s="10"/>
      <c r="R70630" s="10"/>
      <c r="S70630" s="10"/>
      <c r="T70630" s="10"/>
    </row>
    <row r="70631" spans="13:20" x14ac:dyDescent="0.2">
      <c r="M70631">
        <v>0</v>
      </c>
      <c r="P70631" s="10"/>
      <c r="R70631" s="10"/>
      <c r="S70631" s="10"/>
      <c r="T70631" s="10"/>
    </row>
    <row r="70632" spans="13:20" x14ac:dyDescent="0.2">
      <c r="M70632">
        <v>0</v>
      </c>
      <c r="P70632" s="10"/>
      <c r="R70632" s="10"/>
      <c r="S70632" s="10"/>
      <c r="T70632" s="10"/>
    </row>
    <row r="70633" spans="13:20" x14ac:dyDescent="0.2">
      <c r="M70633">
        <v>1</v>
      </c>
      <c r="P70633" s="10"/>
      <c r="R70633" s="10"/>
      <c r="S70633" s="10"/>
      <c r="T70633" s="10"/>
    </row>
    <row r="70634" spans="13:20" x14ac:dyDescent="0.2">
      <c r="M70634">
        <v>0</v>
      </c>
      <c r="P70634" s="10"/>
      <c r="R70634" s="10"/>
      <c r="S70634" s="10"/>
      <c r="T70634" s="10"/>
    </row>
    <row r="70635" spans="13:20" x14ac:dyDescent="0.2">
      <c r="M70635">
        <v>0</v>
      </c>
      <c r="P70635" s="10"/>
      <c r="R70635" s="10"/>
      <c r="S70635" s="10"/>
      <c r="T70635" s="10"/>
    </row>
    <row r="70636" spans="13:20" x14ac:dyDescent="0.2">
      <c r="M70636">
        <v>1</v>
      </c>
      <c r="P70636" s="10"/>
      <c r="R70636" s="10"/>
      <c r="S70636" s="10"/>
      <c r="T70636" s="10"/>
    </row>
    <row r="70637" spans="13:20" x14ac:dyDescent="0.2">
      <c r="M70637">
        <v>0</v>
      </c>
      <c r="P70637" s="10"/>
      <c r="R70637" s="10"/>
      <c r="S70637" s="10"/>
      <c r="T70637" s="10"/>
    </row>
    <row r="70638" spans="13:20" x14ac:dyDescent="0.2">
      <c r="M70638">
        <v>0</v>
      </c>
      <c r="P70638" s="10"/>
      <c r="R70638" s="10"/>
      <c r="S70638" s="10"/>
      <c r="T70638" s="10"/>
    </row>
    <row r="70639" spans="13:20" x14ac:dyDescent="0.2">
      <c r="M70639">
        <v>1</v>
      </c>
      <c r="P70639" s="10"/>
      <c r="R70639" s="10"/>
      <c r="S70639" s="10"/>
      <c r="T70639" s="10"/>
    </row>
    <row r="70640" spans="13:20" x14ac:dyDescent="0.2">
      <c r="M70640">
        <v>0</v>
      </c>
      <c r="P70640" s="10"/>
      <c r="R70640" s="10"/>
      <c r="S70640" s="10"/>
      <c r="T70640" s="10"/>
    </row>
    <row r="70641" spans="13:20" x14ac:dyDescent="0.2">
      <c r="M70641">
        <v>1</v>
      </c>
      <c r="P70641" s="10"/>
      <c r="R70641" s="10"/>
      <c r="S70641" s="10"/>
      <c r="T70641" s="10"/>
    </row>
    <row r="70642" spans="13:20" x14ac:dyDescent="0.2">
      <c r="M70642">
        <v>0</v>
      </c>
      <c r="P70642" s="10"/>
      <c r="R70642" s="10"/>
      <c r="S70642" s="10"/>
      <c r="T70642" s="10"/>
    </row>
    <row r="70643" spans="13:20" x14ac:dyDescent="0.2">
      <c r="M70643">
        <v>1</v>
      </c>
      <c r="P70643" s="10"/>
      <c r="R70643" s="10"/>
      <c r="S70643" s="10"/>
      <c r="T70643" s="10"/>
    </row>
    <row r="70644" spans="13:20" x14ac:dyDescent="0.2">
      <c r="M70644">
        <v>0</v>
      </c>
      <c r="P70644" s="10"/>
      <c r="R70644" s="10"/>
      <c r="S70644" s="10"/>
      <c r="T70644" s="10"/>
    </row>
    <row r="70645" spans="13:20" x14ac:dyDescent="0.2">
      <c r="M70645">
        <v>0</v>
      </c>
      <c r="P70645" s="10"/>
      <c r="R70645" s="10"/>
      <c r="S70645" s="10"/>
      <c r="T70645" s="10"/>
    </row>
    <row r="70646" spans="13:20" x14ac:dyDescent="0.2">
      <c r="M70646">
        <v>1</v>
      </c>
      <c r="P70646" s="10"/>
      <c r="R70646" s="10"/>
      <c r="S70646" s="10"/>
      <c r="T70646" s="10"/>
    </row>
    <row r="70647" spans="13:20" x14ac:dyDescent="0.2">
      <c r="M70647">
        <v>0</v>
      </c>
      <c r="P70647" s="10"/>
      <c r="R70647" s="10"/>
      <c r="S70647" s="10"/>
      <c r="T70647" s="10"/>
    </row>
    <row r="70648" spans="13:20" x14ac:dyDescent="0.2">
      <c r="M70648">
        <v>1</v>
      </c>
      <c r="P70648" s="10"/>
      <c r="R70648" s="10"/>
      <c r="S70648" s="10"/>
      <c r="T70648" s="10"/>
    </row>
    <row r="70649" spans="13:20" x14ac:dyDescent="0.2">
      <c r="M70649">
        <v>0</v>
      </c>
      <c r="P70649" s="10"/>
      <c r="R70649" s="10"/>
      <c r="S70649" s="10"/>
      <c r="T70649" s="10"/>
    </row>
    <row r="70650" spans="13:20" x14ac:dyDescent="0.2">
      <c r="M70650">
        <v>0</v>
      </c>
      <c r="P70650" s="10"/>
      <c r="R70650" s="10"/>
      <c r="S70650" s="10"/>
      <c r="T70650" s="10"/>
    </row>
    <row r="70651" spans="13:20" x14ac:dyDescent="0.2">
      <c r="M70651">
        <v>1</v>
      </c>
      <c r="P70651" s="10"/>
      <c r="R70651" s="10"/>
      <c r="S70651" s="10"/>
      <c r="T70651" s="10"/>
    </row>
    <row r="70652" spans="13:20" x14ac:dyDescent="0.2">
      <c r="M70652">
        <v>0</v>
      </c>
      <c r="P70652" s="10"/>
      <c r="R70652" s="10"/>
      <c r="S70652" s="10"/>
      <c r="T70652" s="10"/>
    </row>
    <row r="70653" spans="13:20" x14ac:dyDescent="0.2">
      <c r="M70653">
        <v>0</v>
      </c>
      <c r="P70653" s="10"/>
      <c r="R70653" s="10"/>
      <c r="S70653" s="10"/>
      <c r="T70653" s="10"/>
    </row>
    <row r="70654" spans="13:20" x14ac:dyDescent="0.2">
      <c r="M70654">
        <v>1</v>
      </c>
      <c r="P70654" s="10"/>
      <c r="R70654" s="10"/>
      <c r="S70654" s="10"/>
      <c r="T70654" s="10"/>
    </row>
    <row r="70655" spans="13:20" x14ac:dyDescent="0.2">
      <c r="M70655">
        <v>0</v>
      </c>
      <c r="P70655" s="10"/>
      <c r="R70655" s="10"/>
      <c r="S70655" s="10"/>
      <c r="T70655" s="10"/>
    </row>
    <row r="70656" spans="13:20" x14ac:dyDescent="0.2">
      <c r="M70656">
        <v>0</v>
      </c>
      <c r="P70656" s="10"/>
      <c r="R70656" s="10"/>
      <c r="S70656" s="10"/>
      <c r="T70656" s="10"/>
    </row>
    <row r="70657" spans="13:20" x14ac:dyDescent="0.2">
      <c r="M70657">
        <v>1</v>
      </c>
      <c r="P70657" s="10"/>
      <c r="R70657" s="10"/>
      <c r="S70657" s="10"/>
      <c r="T70657" s="10"/>
    </row>
    <row r="70658" spans="13:20" x14ac:dyDescent="0.2">
      <c r="M70658">
        <v>0</v>
      </c>
      <c r="P70658" s="10"/>
      <c r="R70658" s="10"/>
      <c r="S70658" s="10"/>
      <c r="T70658" s="10"/>
    </row>
    <row r="70659" spans="13:20" x14ac:dyDescent="0.2">
      <c r="M70659">
        <v>0</v>
      </c>
      <c r="P70659" s="10"/>
      <c r="R70659" s="10"/>
      <c r="S70659" s="10"/>
      <c r="T70659" s="10"/>
    </row>
    <row r="70660" spans="13:20" x14ac:dyDescent="0.2">
      <c r="M70660">
        <v>1</v>
      </c>
      <c r="P70660" s="10"/>
      <c r="R70660" s="10"/>
      <c r="S70660" s="10"/>
      <c r="T70660" s="10"/>
    </row>
    <row r="70661" spans="13:20" x14ac:dyDescent="0.2">
      <c r="M70661">
        <v>0</v>
      </c>
      <c r="P70661" s="10"/>
      <c r="R70661" s="10"/>
      <c r="S70661" s="10"/>
      <c r="T70661" s="10"/>
    </row>
    <row r="70662" spans="13:20" x14ac:dyDescent="0.2">
      <c r="M70662">
        <v>0</v>
      </c>
      <c r="P70662" s="10"/>
      <c r="R70662" s="10"/>
      <c r="S70662" s="10"/>
      <c r="T70662" s="10"/>
    </row>
    <row r="70663" spans="13:20" x14ac:dyDescent="0.2">
      <c r="M70663">
        <v>1</v>
      </c>
      <c r="P70663" s="10"/>
      <c r="R70663" s="10"/>
      <c r="S70663" s="10"/>
      <c r="T70663" s="10"/>
    </row>
    <row r="70664" spans="13:20" x14ac:dyDescent="0.2">
      <c r="M70664">
        <v>0</v>
      </c>
      <c r="P70664" s="10"/>
      <c r="R70664" s="10"/>
      <c r="S70664" s="10"/>
      <c r="T70664" s="10"/>
    </row>
    <row r="70665" spans="13:20" x14ac:dyDescent="0.2">
      <c r="M70665">
        <v>1</v>
      </c>
      <c r="P70665" s="10"/>
      <c r="R70665" s="10"/>
      <c r="S70665" s="10"/>
      <c r="T70665" s="10"/>
    </row>
    <row r="70666" spans="13:20" x14ac:dyDescent="0.2">
      <c r="M70666">
        <v>0</v>
      </c>
      <c r="P70666" s="10"/>
      <c r="R70666" s="10"/>
      <c r="S70666" s="10"/>
      <c r="T70666" s="10"/>
    </row>
    <row r="70667" spans="13:20" x14ac:dyDescent="0.2">
      <c r="M70667">
        <v>0</v>
      </c>
      <c r="P70667" s="10"/>
      <c r="R70667" s="10"/>
      <c r="S70667" s="10"/>
      <c r="T70667" s="10"/>
    </row>
    <row r="70668" spans="13:20" x14ac:dyDescent="0.2">
      <c r="M70668">
        <v>1</v>
      </c>
      <c r="P70668" s="10"/>
      <c r="R70668" s="10"/>
      <c r="S70668" s="10"/>
      <c r="T70668" s="10"/>
    </row>
    <row r="70669" spans="13:20" x14ac:dyDescent="0.2">
      <c r="M70669">
        <v>0</v>
      </c>
      <c r="P70669" s="10"/>
      <c r="R70669" s="10"/>
      <c r="S70669" s="10"/>
      <c r="T70669" s="10"/>
    </row>
    <row r="70670" spans="13:20" x14ac:dyDescent="0.2">
      <c r="M70670">
        <v>0</v>
      </c>
      <c r="P70670" s="10"/>
      <c r="R70670" s="10"/>
      <c r="S70670" s="10"/>
      <c r="T70670" s="10"/>
    </row>
    <row r="70671" spans="13:20" x14ac:dyDescent="0.2">
      <c r="M70671">
        <v>1</v>
      </c>
      <c r="P70671" s="10"/>
      <c r="R70671" s="10"/>
      <c r="S70671" s="10"/>
      <c r="T70671" s="10"/>
    </row>
    <row r="70672" spans="13:20" x14ac:dyDescent="0.2">
      <c r="M70672">
        <v>0</v>
      </c>
      <c r="P70672" s="10"/>
      <c r="R70672" s="10"/>
      <c r="S70672" s="10"/>
      <c r="T70672" s="10"/>
    </row>
    <row r="70673" spans="13:20" x14ac:dyDescent="0.2">
      <c r="M70673">
        <v>0</v>
      </c>
      <c r="P70673" s="10"/>
      <c r="R70673" s="10"/>
      <c r="S70673" s="10"/>
      <c r="T70673" s="10"/>
    </row>
    <row r="70674" spans="13:20" x14ac:dyDescent="0.2">
      <c r="M70674">
        <v>0</v>
      </c>
      <c r="P70674" s="10"/>
      <c r="R70674" s="10"/>
      <c r="S70674" s="10"/>
      <c r="T70674" s="10"/>
    </row>
    <row r="70675" spans="13:20" x14ac:dyDescent="0.2">
      <c r="M70675">
        <v>1</v>
      </c>
      <c r="P70675" s="10"/>
      <c r="R70675" s="10"/>
      <c r="S70675" s="10"/>
      <c r="T70675" s="10"/>
    </row>
    <row r="70676" spans="13:20" x14ac:dyDescent="0.2">
      <c r="M70676">
        <v>0</v>
      </c>
      <c r="P70676" s="10"/>
      <c r="R70676" s="10"/>
      <c r="S70676" s="10"/>
      <c r="T70676" s="10"/>
    </row>
    <row r="70677" spans="13:20" x14ac:dyDescent="0.2">
      <c r="M70677">
        <v>1</v>
      </c>
      <c r="P70677" s="10"/>
      <c r="R70677" s="10"/>
      <c r="S70677" s="10"/>
      <c r="T70677" s="10"/>
    </row>
    <row r="70678" spans="13:20" x14ac:dyDescent="0.2">
      <c r="M70678">
        <v>0</v>
      </c>
      <c r="P70678" s="10"/>
      <c r="R70678" s="10"/>
      <c r="S70678" s="10"/>
      <c r="T70678" s="10"/>
    </row>
    <row r="70679" spans="13:20" x14ac:dyDescent="0.2">
      <c r="M70679">
        <v>1</v>
      </c>
      <c r="P70679" s="10"/>
      <c r="R70679" s="10"/>
      <c r="S70679" s="10"/>
      <c r="T70679" s="10"/>
    </row>
    <row r="70680" spans="13:20" x14ac:dyDescent="0.2">
      <c r="M70680">
        <v>0</v>
      </c>
      <c r="P70680" s="10"/>
      <c r="R70680" s="10"/>
      <c r="S70680" s="10"/>
      <c r="T70680" s="10"/>
    </row>
    <row r="70681" spans="13:20" x14ac:dyDescent="0.2">
      <c r="M70681">
        <v>1</v>
      </c>
      <c r="P70681" s="10"/>
      <c r="R70681" s="10"/>
      <c r="S70681" s="10"/>
      <c r="T70681" s="10"/>
    </row>
    <row r="70682" spans="13:20" x14ac:dyDescent="0.2">
      <c r="M70682">
        <v>0</v>
      </c>
      <c r="P70682" s="10"/>
      <c r="R70682" s="10"/>
      <c r="S70682" s="10"/>
      <c r="T70682" s="10"/>
    </row>
    <row r="70683" spans="13:20" x14ac:dyDescent="0.2">
      <c r="M70683">
        <v>0</v>
      </c>
      <c r="P70683" s="10"/>
      <c r="R70683" s="10"/>
      <c r="S70683" s="10"/>
      <c r="T70683" s="10"/>
    </row>
    <row r="70684" spans="13:20" x14ac:dyDescent="0.2">
      <c r="M70684">
        <v>1</v>
      </c>
      <c r="P70684" s="10"/>
      <c r="R70684" s="10"/>
      <c r="S70684" s="10"/>
      <c r="T70684" s="10"/>
    </row>
    <row r="70685" spans="13:20" x14ac:dyDescent="0.2">
      <c r="M70685">
        <v>0</v>
      </c>
      <c r="P70685" s="10"/>
      <c r="R70685" s="10"/>
      <c r="S70685" s="10"/>
      <c r="T70685" s="10"/>
    </row>
    <row r="70686" spans="13:20" x14ac:dyDescent="0.2">
      <c r="M70686">
        <v>1</v>
      </c>
      <c r="P70686" s="10"/>
      <c r="R70686" s="10"/>
      <c r="S70686" s="10"/>
      <c r="T70686" s="10"/>
    </row>
    <row r="70687" spans="13:20" x14ac:dyDescent="0.2">
      <c r="M70687">
        <v>0</v>
      </c>
      <c r="P70687" s="10"/>
      <c r="R70687" s="10"/>
      <c r="S70687" s="10"/>
      <c r="T70687" s="10"/>
    </row>
    <row r="70688" spans="13:20" x14ac:dyDescent="0.2">
      <c r="M70688">
        <v>0</v>
      </c>
      <c r="P70688" s="10"/>
      <c r="R70688" s="10"/>
      <c r="S70688" s="10"/>
      <c r="T70688" s="10"/>
    </row>
    <row r="70689" spans="13:20" x14ac:dyDescent="0.2">
      <c r="M70689">
        <v>1</v>
      </c>
      <c r="P70689" s="10"/>
      <c r="R70689" s="10"/>
      <c r="S70689" s="10"/>
      <c r="T70689" s="10"/>
    </row>
    <row r="70690" spans="13:20" x14ac:dyDescent="0.2">
      <c r="M70690">
        <v>0</v>
      </c>
      <c r="P70690" s="10"/>
      <c r="R70690" s="10"/>
      <c r="S70690" s="10"/>
      <c r="T70690" s="10"/>
    </row>
    <row r="70691" spans="13:20" x14ac:dyDescent="0.2">
      <c r="M70691">
        <v>0</v>
      </c>
      <c r="P70691" s="10"/>
      <c r="R70691" s="10"/>
      <c r="S70691" s="10"/>
      <c r="T70691" s="10"/>
    </row>
    <row r="70692" spans="13:20" x14ac:dyDescent="0.2">
      <c r="M70692">
        <v>1</v>
      </c>
      <c r="P70692" s="10"/>
      <c r="R70692" s="10"/>
      <c r="S70692" s="10"/>
      <c r="T70692" s="10"/>
    </row>
    <row r="70693" spans="13:20" x14ac:dyDescent="0.2">
      <c r="M70693">
        <v>0</v>
      </c>
      <c r="P70693" s="10"/>
      <c r="R70693" s="10"/>
      <c r="S70693" s="10"/>
      <c r="T70693" s="10"/>
    </row>
    <row r="70694" spans="13:20" x14ac:dyDescent="0.2">
      <c r="M70694">
        <v>0</v>
      </c>
      <c r="P70694" s="10"/>
      <c r="R70694" s="10"/>
      <c r="S70694" s="10"/>
      <c r="T70694" s="10"/>
    </row>
    <row r="70695" spans="13:20" x14ac:dyDescent="0.2">
      <c r="M70695">
        <v>1</v>
      </c>
      <c r="P70695" s="10"/>
      <c r="R70695" s="10"/>
      <c r="S70695" s="10"/>
      <c r="T70695" s="10"/>
    </row>
    <row r="70696" spans="13:20" x14ac:dyDescent="0.2">
      <c r="M70696">
        <v>0</v>
      </c>
      <c r="P70696" s="10"/>
      <c r="R70696" s="10"/>
      <c r="S70696" s="10"/>
      <c r="T70696" s="10"/>
    </row>
    <row r="70697" spans="13:20" x14ac:dyDescent="0.2">
      <c r="M70697">
        <v>0</v>
      </c>
      <c r="P70697" s="10"/>
      <c r="R70697" s="10"/>
      <c r="S70697" s="10"/>
      <c r="T70697" s="10"/>
    </row>
    <row r="70698" spans="13:20" x14ac:dyDescent="0.2">
      <c r="M70698">
        <v>1</v>
      </c>
      <c r="P70698" s="10"/>
      <c r="R70698" s="10"/>
      <c r="S70698" s="10"/>
      <c r="T70698" s="10"/>
    </row>
    <row r="70699" spans="13:20" x14ac:dyDescent="0.2">
      <c r="M70699">
        <v>0</v>
      </c>
      <c r="P70699" s="10"/>
      <c r="R70699" s="10"/>
      <c r="S70699" s="10"/>
      <c r="T70699" s="10"/>
    </row>
    <row r="70700" spans="13:20" x14ac:dyDescent="0.2">
      <c r="M70700">
        <v>0</v>
      </c>
      <c r="P70700" s="10"/>
      <c r="R70700" s="10"/>
      <c r="S70700" s="10"/>
      <c r="T70700" s="10"/>
    </row>
    <row r="70701" spans="13:20" x14ac:dyDescent="0.2">
      <c r="M70701">
        <v>1</v>
      </c>
      <c r="P70701" s="10"/>
      <c r="R70701" s="10"/>
      <c r="S70701" s="10"/>
      <c r="T70701" s="10"/>
    </row>
    <row r="70702" spans="13:20" x14ac:dyDescent="0.2">
      <c r="M70702">
        <v>0</v>
      </c>
      <c r="P70702" s="10"/>
      <c r="R70702" s="10"/>
      <c r="S70702" s="10"/>
      <c r="T70702" s="10"/>
    </row>
    <row r="70703" spans="13:20" x14ac:dyDescent="0.2">
      <c r="M70703">
        <v>0</v>
      </c>
      <c r="P70703" s="10"/>
      <c r="R70703" s="10"/>
      <c r="S70703" s="10"/>
      <c r="T70703" s="10"/>
    </row>
    <row r="70704" spans="13:20" x14ac:dyDescent="0.2">
      <c r="M70704">
        <v>1</v>
      </c>
      <c r="P70704" s="10"/>
      <c r="R70704" s="10"/>
      <c r="S70704" s="10"/>
      <c r="T70704" s="10"/>
    </row>
    <row r="70705" spans="13:20" x14ac:dyDescent="0.2">
      <c r="M70705">
        <v>0</v>
      </c>
      <c r="P70705" s="10"/>
      <c r="R70705" s="10"/>
      <c r="S70705" s="10"/>
      <c r="T70705" s="10"/>
    </row>
    <row r="70706" spans="13:20" x14ac:dyDescent="0.2">
      <c r="M70706">
        <v>1</v>
      </c>
      <c r="P70706" s="10"/>
      <c r="R70706" s="10"/>
      <c r="S70706" s="10"/>
      <c r="T70706" s="10"/>
    </row>
    <row r="70707" spans="13:20" x14ac:dyDescent="0.2">
      <c r="M70707">
        <v>0</v>
      </c>
      <c r="P70707" s="10"/>
      <c r="R70707" s="10"/>
      <c r="S70707" s="10"/>
      <c r="T70707" s="10"/>
    </row>
    <row r="70708" spans="13:20" x14ac:dyDescent="0.2">
      <c r="M70708">
        <v>0</v>
      </c>
      <c r="P70708" s="10"/>
      <c r="R70708" s="10"/>
      <c r="S70708" s="10"/>
      <c r="T70708" s="10"/>
    </row>
    <row r="70709" spans="13:20" x14ac:dyDescent="0.2">
      <c r="M70709">
        <v>1</v>
      </c>
      <c r="P70709" s="10"/>
      <c r="R70709" s="10"/>
      <c r="S70709" s="10"/>
      <c r="T70709" s="10"/>
    </row>
    <row r="70710" spans="13:20" x14ac:dyDescent="0.2">
      <c r="M70710">
        <v>0</v>
      </c>
      <c r="P70710" s="10"/>
      <c r="R70710" s="10"/>
      <c r="S70710" s="10"/>
      <c r="T70710" s="10"/>
    </row>
    <row r="70711" spans="13:20" x14ac:dyDescent="0.2">
      <c r="M70711">
        <v>0</v>
      </c>
      <c r="P70711" s="10"/>
      <c r="R70711" s="10"/>
      <c r="S70711" s="10"/>
      <c r="T70711" s="10"/>
    </row>
    <row r="70712" spans="13:20" x14ac:dyDescent="0.2">
      <c r="M70712">
        <v>1</v>
      </c>
      <c r="P70712" s="10"/>
      <c r="R70712" s="10"/>
      <c r="S70712" s="10"/>
      <c r="T70712" s="10"/>
    </row>
    <row r="70713" spans="13:20" x14ac:dyDescent="0.2">
      <c r="M70713">
        <v>0</v>
      </c>
      <c r="P70713" s="10"/>
      <c r="R70713" s="10"/>
      <c r="S70713" s="10"/>
      <c r="T70713" s="10"/>
    </row>
    <row r="70714" spans="13:20" x14ac:dyDescent="0.2">
      <c r="M70714">
        <v>0</v>
      </c>
      <c r="P70714" s="10"/>
      <c r="R70714" s="10"/>
      <c r="S70714" s="10"/>
      <c r="T70714" s="10"/>
    </row>
    <row r="70715" spans="13:20" x14ac:dyDescent="0.2">
      <c r="M70715">
        <v>0</v>
      </c>
      <c r="P70715" s="10"/>
      <c r="R70715" s="10"/>
      <c r="S70715" s="10"/>
      <c r="T70715" s="10"/>
    </row>
    <row r="70716" spans="13:20" x14ac:dyDescent="0.2">
      <c r="M70716">
        <v>1</v>
      </c>
      <c r="P70716" s="10"/>
      <c r="R70716" s="10"/>
      <c r="S70716" s="10"/>
      <c r="T70716" s="10"/>
    </row>
    <row r="70717" spans="13:20" x14ac:dyDescent="0.2">
      <c r="M70717">
        <v>0</v>
      </c>
      <c r="P70717" s="10"/>
      <c r="R70717" s="10"/>
      <c r="S70717" s="10"/>
      <c r="T70717" s="10"/>
    </row>
    <row r="70718" spans="13:20" x14ac:dyDescent="0.2">
      <c r="M70718">
        <v>0</v>
      </c>
      <c r="P70718" s="10"/>
      <c r="R70718" s="10"/>
      <c r="S70718" s="10"/>
      <c r="T70718" s="10"/>
    </row>
    <row r="70719" spans="13:20" x14ac:dyDescent="0.2">
      <c r="M70719">
        <v>1</v>
      </c>
      <c r="P70719" s="10"/>
      <c r="R70719" s="10"/>
      <c r="S70719" s="10"/>
      <c r="T70719" s="10"/>
    </row>
    <row r="70720" spans="13:20" x14ac:dyDescent="0.2">
      <c r="M70720">
        <v>0</v>
      </c>
      <c r="P70720" s="10"/>
      <c r="R70720" s="10"/>
      <c r="S70720" s="10"/>
      <c r="T70720" s="10"/>
    </row>
    <row r="70721" spans="13:20" x14ac:dyDescent="0.2">
      <c r="M70721">
        <v>1</v>
      </c>
      <c r="P70721" s="10"/>
      <c r="R70721" s="10"/>
      <c r="S70721" s="10"/>
      <c r="T70721" s="10"/>
    </row>
    <row r="70722" spans="13:20" x14ac:dyDescent="0.2">
      <c r="M70722">
        <v>0</v>
      </c>
      <c r="P70722" s="10"/>
      <c r="R70722" s="10"/>
      <c r="S70722" s="10"/>
      <c r="T70722" s="10"/>
    </row>
    <row r="70723" spans="13:20" x14ac:dyDescent="0.2">
      <c r="M70723">
        <v>1</v>
      </c>
      <c r="P70723" s="10"/>
      <c r="R70723" s="10"/>
      <c r="S70723" s="10"/>
      <c r="T70723" s="10"/>
    </row>
    <row r="70724" spans="13:20" x14ac:dyDescent="0.2">
      <c r="M70724">
        <v>0</v>
      </c>
      <c r="P70724" s="10"/>
      <c r="R70724" s="10"/>
      <c r="S70724" s="10"/>
      <c r="T70724" s="10"/>
    </row>
    <row r="70725" spans="13:20" x14ac:dyDescent="0.2">
      <c r="M70725">
        <v>1</v>
      </c>
      <c r="P70725" s="10"/>
      <c r="R70725" s="10"/>
      <c r="S70725" s="10"/>
      <c r="T70725" s="10"/>
    </row>
    <row r="70726" spans="13:20" x14ac:dyDescent="0.2">
      <c r="M70726">
        <v>0</v>
      </c>
      <c r="P70726" s="10"/>
      <c r="R70726" s="10"/>
      <c r="S70726" s="10"/>
      <c r="T70726" s="10"/>
    </row>
    <row r="70727" spans="13:20" x14ac:dyDescent="0.2">
      <c r="M70727">
        <v>1</v>
      </c>
      <c r="P70727" s="10"/>
      <c r="R70727" s="10"/>
      <c r="S70727" s="10"/>
      <c r="T70727" s="10"/>
    </row>
    <row r="70728" spans="13:20" x14ac:dyDescent="0.2">
      <c r="M70728">
        <v>0</v>
      </c>
      <c r="P70728" s="10"/>
      <c r="R70728" s="10"/>
      <c r="S70728" s="10"/>
      <c r="T70728" s="10"/>
    </row>
    <row r="70729" spans="13:20" x14ac:dyDescent="0.2">
      <c r="M70729">
        <v>0</v>
      </c>
      <c r="P70729" s="10"/>
      <c r="R70729" s="10"/>
      <c r="S70729" s="10"/>
      <c r="T70729" s="10"/>
    </row>
    <row r="70730" spans="13:20" x14ac:dyDescent="0.2">
      <c r="M70730">
        <v>0</v>
      </c>
      <c r="P70730" s="10"/>
      <c r="R70730" s="10"/>
      <c r="S70730" s="10"/>
      <c r="T70730" s="10"/>
    </row>
    <row r="70731" spans="13:20" x14ac:dyDescent="0.2">
      <c r="M70731">
        <v>1</v>
      </c>
      <c r="P70731" s="10"/>
      <c r="R70731" s="10"/>
      <c r="S70731" s="10"/>
      <c r="T70731" s="10"/>
    </row>
    <row r="70732" spans="13:20" x14ac:dyDescent="0.2">
      <c r="M70732">
        <v>0</v>
      </c>
      <c r="P70732" s="10"/>
      <c r="R70732" s="10"/>
      <c r="S70732" s="10"/>
      <c r="T70732" s="10"/>
    </row>
    <row r="70733" spans="13:20" x14ac:dyDescent="0.2">
      <c r="M70733">
        <v>1</v>
      </c>
      <c r="P70733" s="10"/>
      <c r="R70733" s="10"/>
      <c r="S70733" s="10"/>
      <c r="T70733" s="10"/>
    </row>
    <row r="70734" spans="13:20" x14ac:dyDescent="0.2">
      <c r="M70734">
        <v>0</v>
      </c>
      <c r="P70734" s="10"/>
      <c r="R70734" s="10"/>
      <c r="S70734" s="10"/>
      <c r="T70734" s="10"/>
    </row>
    <row r="70735" spans="13:20" x14ac:dyDescent="0.2">
      <c r="M70735">
        <v>0</v>
      </c>
      <c r="P70735" s="10"/>
      <c r="R70735" s="10"/>
      <c r="S70735" s="10"/>
      <c r="T70735" s="10"/>
    </row>
    <row r="70736" spans="13:20" x14ac:dyDescent="0.2">
      <c r="M70736">
        <v>0</v>
      </c>
      <c r="P70736" s="10"/>
      <c r="R70736" s="10"/>
      <c r="S70736" s="10"/>
      <c r="T70736" s="10"/>
    </row>
    <row r="70737" spans="13:20" x14ac:dyDescent="0.2">
      <c r="M70737">
        <v>1</v>
      </c>
      <c r="P70737" s="10"/>
      <c r="R70737" s="10"/>
      <c r="S70737" s="10"/>
      <c r="T70737" s="10"/>
    </row>
    <row r="70738" spans="13:20" x14ac:dyDescent="0.2">
      <c r="M70738">
        <v>0</v>
      </c>
      <c r="P70738" s="10"/>
      <c r="R70738" s="10"/>
      <c r="S70738" s="10"/>
      <c r="T70738" s="10"/>
    </row>
    <row r="70739" spans="13:20" x14ac:dyDescent="0.2">
      <c r="M70739">
        <v>0</v>
      </c>
      <c r="P70739" s="10"/>
      <c r="R70739" s="10"/>
      <c r="S70739" s="10"/>
      <c r="T70739" s="10"/>
    </row>
    <row r="70740" spans="13:20" x14ac:dyDescent="0.2">
      <c r="M70740">
        <v>1</v>
      </c>
      <c r="P70740" s="10"/>
      <c r="R70740" s="10"/>
      <c r="S70740" s="10"/>
      <c r="T70740" s="10"/>
    </row>
    <row r="70741" spans="13:20" x14ac:dyDescent="0.2">
      <c r="M70741">
        <v>0</v>
      </c>
      <c r="P70741" s="10"/>
      <c r="R70741" s="10"/>
      <c r="S70741" s="10"/>
      <c r="T70741" s="10"/>
    </row>
    <row r="70742" spans="13:20" x14ac:dyDescent="0.2">
      <c r="M70742">
        <v>0</v>
      </c>
      <c r="P70742" s="10"/>
      <c r="R70742" s="10"/>
      <c r="S70742" s="10"/>
      <c r="T70742" s="10"/>
    </row>
    <row r="70743" spans="13:20" x14ac:dyDescent="0.2">
      <c r="M70743">
        <v>0</v>
      </c>
      <c r="P70743" s="10"/>
      <c r="R70743" s="10"/>
      <c r="S70743" s="10"/>
      <c r="T70743" s="10"/>
    </row>
    <row r="70744" spans="13:20" x14ac:dyDescent="0.2">
      <c r="M70744">
        <v>0</v>
      </c>
      <c r="P70744" s="10"/>
      <c r="R70744" s="10"/>
      <c r="S70744" s="10"/>
      <c r="T70744" s="10"/>
    </row>
    <row r="70745" spans="13:20" x14ac:dyDescent="0.2">
      <c r="M70745">
        <v>1</v>
      </c>
      <c r="P70745" s="10"/>
      <c r="R70745" s="10"/>
      <c r="S70745" s="10"/>
      <c r="T70745" s="10"/>
    </row>
    <row r="70746" spans="13:20" x14ac:dyDescent="0.2">
      <c r="M70746">
        <v>0</v>
      </c>
      <c r="P70746" s="10"/>
      <c r="R70746" s="10"/>
      <c r="S70746" s="10"/>
      <c r="T70746" s="10"/>
    </row>
    <row r="70747" spans="13:20" x14ac:dyDescent="0.2">
      <c r="M70747">
        <v>0</v>
      </c>
      <c r="P70747" s="10"/>
      <c r="R70747" s="10"/>
      <c r="S70747" s="10"/>
      <c r="T70747" s="10"/>
    </row>
    <row r="70748" spans="13:20" x14ac:dyDescent="0.2">
      <c r="M70748">
        <v>0</v>
      </c>
      <c r="P70748" s="10"/>
      <c r="R70748" s="10"/>
      <c r="S70748" s="10"/>
      <c r="T70748" s="10"/>
    </row>
    <row r="70749" spans="13:20" x14ac:dyDescent="0.2">
      <c r="M70749">
        <v>1</v>
      </c>
      <c r="P70749" s="10"/>
      <c r="R70749" s="10"/>
      <c r="S70749" s="10"/>
      <c r="T70749" s="10"/>
    </row>
    <row r="70750" spans="13:20" x14ac:dyDescent="0.2">
      <c r="M70750">
        <v>0</v>
      </c>
      <c r="P70750" s="10"/>
      <c r="R70750" s="10"/>
      <c r="S70750" s="10"/>
      <c r="T70750" s="10"/>
    </row>
    <row r="70751" spans="13:20" x14ac:dyDescent="0.2">
      <c r="M70751">
        <v>1</v>
      </c>
      <c r="P70751" s="10"/>
      <c r="R70751" s="10"/>
      <c r="S70751" s="10"/>
      <c r="T70751" s="10"/>
    </row>
    <row r="70752" spans="13:20" x14ac:dyDescent="0.2">
      <c r="M70752">
        <v>0</v>
      </c>
      <c r="P70752" s="10"/>
      <c r="R70752" s="10"/>
      <c r="S70752" s="10"/>
      <c r="T70752" s="10"/>
    </row>
    <row r="70753" spans="13:20" x14ac:dyDescent="0.2">
      <c r="M70753">
        <v>0</v>
      </c>
      <c r="P70753" s="10"/>
      <c r="R70753" s="10"/>
      <c r="S70753" s="10"/>
      <c r="T70753" s="10"/>
    </row>
    <row r="70754" spans="13:20" x14ac:dyDescent="0.2">
      <c r="M70754">
        <v>0</v>
      </c>
      <c r="P70754" s="10"/>
      <c r="R70754" s="10"/>
      <c r="S70754" s="10"/>
      <c r="T70754" s="10"/>
    </row>
    <row r="70755" spans="13:20" x14ac:dyDescent="0.2">
      <c r="M70755">
        <v>1</v>
      </c>
      <c r="P70755" s="10"/>
      <c r="R70755" s="10"/>
      <c r="S70755" s="10"/>
      <c r="T70755" s="10"/>
    </row>
    <row r="70756" spans="13:20" x14ac:dyDescent="0.2">
      <c r="M70756">
        <v>0</v>
      </c>
      <c r="P70756" s="10"/>
      <c r="R70756" s="10"/>
      <c r="S70756" s="10"/>
      <c r="T70756" s="10"/>
    </row>
    <row r="70757" spans="13:20" x14ac:dyDescent="0.2">
      <c r="M70757">
        <v>0</v>
      </c>
      <c r="P70757" s="10"/>
      <c r="R70757" s="10"/>
      <c r="S70757" s="10"/>
      <c r="T70757" s="10"/>
    </row>
    <row r="70758" spans="13:20" x14ac:dyDescent="0.2">
      <c r="M70758">
        <v>1</v>
      </c>
      <c r="P70758" s="10"/>
      <c r="R70758" s="10"/>
      <c r="S70758" s="10"/>
      <c r="T70758" s="10"/>
    </row>
    <row r="70759" spans="13:20" x14ac:dyDescent="0.2">
      <c r="M70759">
        <v>0</v>
      </c>
      <c r="P70759" s="10"/>
      <c r="R70759" s="10"/>
      <c r="S70759" s="10"/>
      <c r="T70759" s="10"/>
    </row>
    <row r="70760" spans="13:20" x14ac:dyDescent="0.2">
      <c r="M70760">
        <v>0</v>
      </c>
      <c r="P70760" s="10"/>
      <c r="R70760" s="10"/>
      <c r="S70760" s="10"/>
      <c r="T70760" s="10"/>
    </row>
    <row r="70761" spans="13:20" x14ac:dyDescent="0.2">
      <c r="M70761">
        <v>1</v>
      </c>
      <c r="P70761" s="10"/>
      <c r="R70761" s="10"/>
      <c r="S70761" s="10"/>
      <c r="T70761" s="10"/>
    </row>
    <row r="70762" spans="13:20" x14ac:dyDescent="0.2">
      <c r="M70762">
        <v>0</v>
      </c>
      <c r="P70762" s="10"/>
      <c r="R70762" s="10"/>
      <c r="S70762" s="10"/>
      <c r="T70762" s="10"/>
    </row>
    <row r="70763" spans="13:20" x14ac:dyDescent="0.2">
      <c r="M70763">
        <v>1</v>
      </c>
      <c r="P70763" s="10"/>
      <c r="R70763" s="10"/>
      <c r="S70763" s="10"/>
      <c r="T70763" s="10"/>
    </row>
    <row r="70764" spans="13:20" x14ac:dyDescent="0.2">
      <c r="M70764">
        <v>0</v>
      </c>
      <c r="P70764" s="10"/>
      <c r="R70764" s="10"/>
      <c r="S70764" s="10"/>
      <c r="T70764" s="10"/>
    </row>
    <row r="70765" spans="13:20" x14ac:dyDescent="0.2">
      <c r="M70765">
        <v>1</v>
      </c>
      <c r="P70765" s="10"/>
      <c r="R70765" s="10"/>
      <c r="S70765" s="10"/>
      <c r="T70765" s="10"/>
    </row>
    <row r="70766" spans="13:20" x14ac:dyDescent="0.2">
      <c r="M70766">
        <v>0</v>
      </c>
      <c r="P70766" s="10"/>
      <c r="R70766" s="10"/>
      <c r="S70766" s="10"/>
      <c r="T70766" s="10"/>
    </row>
    <row r="70767" spans="13:20" x14ac:dyDescent="0.2">
      <c r="M70767">
        <v>0</v>
      </c>
      <c r="P70767" s="10"/>
      <c r="R70767" s="10"/>
      <c r="S70767" s="10"/>
      <c r="T70767" s="10"/>
    </row>
    <row r="70768" spans="13:20" x14ac:dyDescent="0.2">
      <c r="M70768">
        <v>1</v>
      </c>
      <c r="P70768" s="10"/>
      <c r="R70768" s="10"/>
      <c r="S70768" s="10"/>
      <c r="T70768" s="10"/>
    </row>
    <row r="70769" spans="13:20" x14ac:dyDescent="0.2">
      <c r="M70769">
        <v>0</v>
      </c>
      <c r="P70769" s="10"/>
      <c r="R70769" s="10"/>
      <c r="S70769" s="10"/>
      <c r="T70769" s="10"/>
    </row>
    <row r="70770" spans="13:20" x14ac:dyDescent="0.2">
      <c r="M70770">
        <v>0</v>
      </c>
      <c r="P70770" s="10"/>
      <c r="R70770" s="10"/>
      <c r="S70770" s="10"/>
      <c r="T70770" s="10"/>
    </row>
    <row r="70771" spans="13:20" x14ac:dyDescent="0.2">
      <c r="M70771">
        <v>1</v>
      </c>
      <c r="P70771" s="10"/>
      <c r="R70771" s="10"/>
      <c r="S70771" s="10"/>
      <c r="T70771" s="10"/>
    </row>
    <row r="70772" spans="13:20" x14ac:dyDescent="0.2">
      <c r="M70772">
        <v>0</v>
      </c>
      <c r="P70772" s="10"/>
      <c r="R70772" s="10"/>
      <c r="S70772" s="10"/>
      <c r="T70772" s="10"/>
    </row>
    <row r="70773" spans="13:20" x14ac:dyDescent="0.2">
      <c r="M70773">
        <v>0</v>
      </c>
      <c r="P70773" s="10"/>
      <c r="R70773" s="10"/>
      <c r="S70773" s="10"/>
      <c r="T70773" s="10"/>
    </row>
    <row r="70774" spans="13:20" x14ac:dyDescent="0.2">
      <c r="M70774">
        <v>1</v>
      </c>
      <c r="P70774" s="10"/>
      <c r="R70774" s="10"/>
      <c r="S70774" s="10"/>
      <c r="T70774" s="10"/>
    </row>
    <row r="70775" spans="13:20" x14ac:dyDescent="0.2">
      <c r="M70775">
        <v>0</v>
      </c>
      <c r="P70775" s="10"/>
      <c r="R70775" s="10"/>
      <c r="S70775" s="10"/>
      <c r="T70775" s="10"/>
    </row>
    <row r="70776" spans="13:20" x14ac:dyDescent="0.2">
      <c r="M70776">
        <v>1</v>
      </c>
      <c r="P70776" s="10"/>
      <c r="R70776" s="10"/>
      <c r="S70776" s="10"/>
      <c r="T70776" s="10"/>
    </row>
    <row r="70777" spans="13:20" x14ac:dyDescent="0.2">
      <c r="M70777">
        <v>1</v>
      </c>
      <c r="P70777" s="10"/>
      <c r="R70777" s="10"/>
      <c r="S70777" s="10"/>
      <c r="T70777" s="10"/>
    </row>
    <row r="70778" spans="13:20" x14ac:dyDescent="0.2">
      <c r="M70778">
        <v>0</v>
      </c>
      <c r="P70778" s="10"/>
      <c r="R70778" s="10"/>
      <c r="S70778" s="10"/>
      <c r="T70778" s="10"/>
    </row>
    <row r="70779" spans="13:20" x14ac:dyDescent="0.2">
      <c r="M70779">
        <v>0</v>
      </c>
      <c r="P70779" s="10"/>
      <c r="R70779" s="10"/>
      <c r="S70779" s="10"/>
      <c r="T70779" s="10"/>
    </row>
    <row r="70780" spans="13:20" x14ac:dyDescent="0.2">
      <c r="M70780">
        <v>1</v>
      </c>
      <c r="P70780" s="10"/>
      <c r="R70780" s="10"/>
      <c r="S70780" s="10"/>
      <c r="T70780" s="10"/>
    </row>
    <row r="70781" spans="13:20" x14ac:dyDescent="0.2">
      <c r="M70781">
        <v>0</v>
      </c>
      <c r="P70781" s="10"/>
      <c r="R70781" s="10"/>
      <c r="S70781" s="10"/>
      <c r="T70781" s="10"/>
    </row>
    <row r="70782" spans="13:20" x14ac:dyDescent="0.2">
      <c r="M70782">
        <v>0</v>
      </c>
      <c r="P70782" s="10"/>
      <c r="R70782" s="10"/>
      <c r="S70782" s="10"/>
      <c r="T70782" s="10"/>
    </row>
    <row r="70783" spans="13:20" x14ac:dyDescent="0.2">
      <c r="M70783">
        <v>1</v>
      </c>
      <c r="P70783" s="10"/>
      <c r="R70783" s="10"/>
      <c r="S70783" s="10"/>
      <c r="T70783" s="10"/>
    </row>
    <row r="70784" spans="13:20" x14ac:dyDescent="0.2">
      <c r="M70784">
        <v>0</v>
      </c>
      <c r="P70784" s="10"/>
      <c r="R70784" s="10"/>
      <c r="S70784" s="10"/>
      <c r="T70784" s="10"/>
    </row>
    <row r="70785" spans="13:20" x14ac:dyDescent="0.2">
      <c r="M70785">
        <v>0</v>
      </c>
      <c r="P70785" s="10"/>
      <c r="R70785" s="10"/>
      <c r="S70785" s="10"/>
      <c r="T70785" s="10"/>
    </row>
    <row r="70786" spans="13:20" x14ac:dyDescent="0.2">
      <c r="M70786">
        <v>1</v>
      </c>
      <c r="P70786" s="10"/>
      <c r="R70786" s="10"/>
      <c r="S70786" s="10"/>
      <c r="T70786" s="10"/>
    </row>
    <row r="70787" spans="13:20" x14ac:dyDescent="0.2">
      <c r="M70787">
        <v>0</v>
      </c>
      <c r="P70787" s="10"/>
      <c r="R70787" s="10"/>
      <c r="S70787" s="10"/>
      <c r="T70787" s="10"/>
    </row>
    <row r="70788" spans="13:20" x14ac:dyDescent="0.2">
      <c r="M70788">
        <v>1</v>
      </c>
      <c r="P70788" s="10"/>
      <c r="R70788" s="10"/>
      <c r="S70788" s="10"/>
      <c r="T70788" s="10"/>
    </row>
    <row r="70789" spans="13:20" x14ac:dyDescent="0.2">
      <c r="M70789">
        <v>0</v>
      </c>
      <c r="P70789" s="10"/>
      <c r="R70789" s="10"/>
      <c r="S70789" s="10"/>
      <c r="T70789" s="10"/>
    </row>
    <row r="70790" spans="13:20" x14ac:dyDescent="0.2">
      <c r="M70790">
        <v>0</v>
      </c>
      <c r="P70790" s="10"/>
      <c r="R70790" s="10"/>
      <c r="S70790" s="10"/>
      <c r="T70790" s="10"/>
    </row>
    <row r="70791" spans="13:20" x14ac:dyDescent="0.2">
      <c r="M70791">
        <v>0</v>
      </c>
      <c r="P70791" s="10"/>
      <c r="R70791" s="10"/>
      <c r="S70791" s="10"/>
      <c r="T70791" s="10"/>
    </row>
    <row r="70792" spans="13:20" x14ac:dyDescent="0.2">
      <c r="M70792">
        <v>1</v>
      </c>
      <c r="P70792" s="10"/>
      <c r="R70792" s="10"/>
      <c r="S70792" s="10"/>
      <c r="T70792" s="10"/>
    </row>
    <row r="70793" spans="13:20" x14ac:dyDescent="0.2">
      <c r="M70793">
        <v>0</v>
      </c>
      <c r="P70793" s="10"/>
      <c r="R70793" s="10"/>
      <c r="S70793" s="10"/>
      <c r="T70793" s="10"/>
    </row>
    <row r="70794" spans="13:20" x14ac:dyDescent="0.2">
      <c r="M70794">
        <v>0</v>
      </c>
      <c r="P70794" s="10"/>
      <c r="R70794" s="10"/>
      <c r="S70794" s="10"/>
      <c r="T70794" s="10"/>
    </row>
    <row r="70795" spans="13:20" x14ac:dyDescent="0.2">
      <c r="M70795">
        <v>1</v>
      </c>
      <c r="P70795" s="10"/>
      <c r="R70795" s="10"/>
      <c r="S70795" s="10"/>
      <c r="T70795" s="10"/>
    </row>
    <row r="70796" spans="13:20" x14ac:dyDescent="0.2">
      <c r="M70796">
        <v>0</v>
      </c>
      <c r="P70796" s="10"/>
      <c r="R70796" s="10"/>
      <c r="S70796" s="10"/>
      <c r="T70796" s="10"/>
    </row>
    <row r="70797" spans="13:20" x14ac:dyDescent="0.2">
      <c r="M70797">
        <v>0</v>
      </c>
      <c r="P70797" s="10"/>
      <c r="R70797" s="10"/>
      <c r="S70797" s="10"/>
      <c r="T70797" s="10"/>
    </row>
    <row r="70798" spans="13:20" x14ac:dyDescent="0.2">
      <c r="M70798">
        <v>1</v>
      </c>
      <c r="P70798" s="10"/>
      <c r="R70798" s="10"/>
      <c r="S70798" s="10"/>
      <c r="T70798" s="10"/>
    </row>
    <row r="70799" spans="13:20" x14ac:dyDescent="0.2">
      <c r="M70799">
        <v>0</v>
      </c>
      <c r="P70799" s="10"/>
      <c r="R70799" s="10"/>
      <c r="S70799" s="10"/>
      <c r="T70799" s="10"/>
    </row>
    <row r="70800" spans="13:20" x14ac:dyDescent="0.2">
      <c r="M70800">
        <v>1</v>
      </c>
      <c r="P70800" s="10"/>
      <c r="R70800" s="10"/>
      <c r="S70800" s="10"/>
      <c r="T70800" s="10"/>
    </row>
    <row r="70801" spans="13:20" x14ac:dyDescent="0.2">
      <c r="M70801">
        <v>0</v>
      </c>
      <c r="P70801" s="10"/>
      <c r="R70801" s="10"/>
      <c r="S70801" s="10"/>
      <c r="T70801" s="10"/>
    </row>
    <row r="70802" spans="13:20" x14ac:dyDescent="0.2">
      <c r="M70802">
        <v>0</v>
      </c>
      <c r="P70802" s="10"/>
      <c r="R70802" s="10"/>
      <c r="S70802" s="10"/>
      <c r="T70802" s="10"/>
    </row>
    <row r="70803" spans="13:20" x14ac:dyDescent="0.2">
      <c r="M70803">
        <v>1</v>
      </c>
      <c r="P70803" s="10"/>
      <c r="R70803" s="10"/>
      <c r="S70803" s="10"/>
      <c r="T70803" s="10"/>
    </row>
    <row r="70804" spans="13:20" x14ac:dyDescent="0.2">
      <c r="M70804">
        <v>0</v>
      </c>
      <c r="P70804" s="10"/>
      <c r="R70804" s="10"/>
      <c r="S70804" s="10"/>
      <c r="T70804" s="10"/>
    </row>
    <row r="70805" spans="13:20" x14ac:dyDescent="0.2">
      <c r="M70805">
        <v>1</v>
      </c>
      <c r="P70805" s="10"/>
      <c r="R70805" s="10"/>
      <c r="S70805" s="10"/>
      <c r="T70805" s="10"/>
    </row>
    <row r="70806" spans="13:20" x14ac:dyDescent="0.2">
      <c r="M70806">
        <v>0</v>
      </c>
      <c r="P70806" s="10"/>
      <c r="R70806" s="10"/>
      <c r="S70806" s="10"/>
      <c r="T70806" s="10"/>
    </row>
    <row r="70807" spans="13:20" x14ac:dyDescent="0.2">
      <c r="M70807">
        <v>1</v>
      </c>
      <c r="P70807" s="10"/>
      <c r="R70807" s="10"/>
      <c r="S70807" s="10"/>
      <c r="T70807" s="10"/>
    </row>
    <row r="70808" spans="13:20" x14ac:dyDescent="0.2">
      <c r="M70808">
        <v>0</v>
      </c>
      <c r="P70808" s="10"/>
      <c r="R70808" s="10"/>
      <c r="S70808" s="10"/>
      <c r="T70808" s="10"/>
    </row>
    <row r="70809" spans="13:20" x14ac:dyDescent="0.2">
      <c r="M70809">
        <v>0</v>
      </c>
      <c r="P70809" s="10"/>
      <c r="R70809" s="10"/>
      <c r="S70809" s="10"/>
      <c r="T70809" s="10"/>
    </row>
    <row r="70810" spans="13:20" x14ac:dyDescent="0.2">
      <c r="M70810">
        <v>1</v>
      </c>
      <c r="P70810" s="10"/>
      <c r="R70810" s="10"/>
      <c r="S70810" s="10"/>
      <c r="T70810" s="10"/>
    </row>
    <row r="70811" spans="13:20" x14ac:dyDescent="0.2">
      <c r="M70811">
        <v>0</v>
      </c>
      <c r="P70811" s="10"/>
      <c r="R70811" s="10"/>
      <c r="S70811" s="10"/>
      <c r="T70811" s="10"/>
    </row>
    <row r="70812" spans="13:20" x14ac:dyDescent="0.2">
      <c r="M70812">
        <v>0</v>
      </c>
      <c r="P70812" s="10"/>
      <c r="R70812" s="10"/>
      <c r="S70812" s="10"/>
      <c r="T70812" s="10"/>
    </row>
    <row r="70813" spans="13:20" x14ac:dyDescent="0.2">
      <c r="M70813">
        <v>1</v>
      </c>
      <c r="P70813" s="10"/>
      <c r="R70813" s="10"/>
      <c r="S70813" s="10"/>
      <c r="T70813" s="10"/>
    </row>
    <row r="70814" spans="13:20" x14ac:dyDescent="0.2">
      <c r="M70814">
        <v>0</v>
      </c>
      <c r="P70814" s="10"/>
      <c r="R70814" s="10"/>
      <c r="S70814" s="10"/>
      <c r="T70814" s="10"/>
    </row>
    <row r="70815" spans="13:20" x14ac:dyDescent="0.2">
      <c r="M70815">
        <v>0</v>
      </c>
      <c r="P70815" s="10"/>
      <c r="R70815" s="10"/>
      <c r="S70815" s="10"/>
      <c r="T70815" s="10"/>
    </row>
    <row r="70816" spans="13:20" x14ac:dyDescent="0.2">
      <c r="M70816">
        <v>1</v>
      </c>
      <c r="P70816" s="10"/>
      <c r="R70816" s="10"/>
      <c r="S70816" s="10"/>
      <c r="T70816" s="10"/>
    </row>
    <row r="70817" spans="13:20" x14ac:dyDescent="0.2">
      <c r="M70817">
        <v>0</v>
      </c>
      <c r="P70817" s="10"/>
      <c r="R70817" s="10"/>
      <c r="S70817" s="10"/>
      <c r="T70817" s="10"/>
    </row>
    <row r="70818" spans="13:20" x14ac:dyDescent="0.2">
      <c r="M70818">
        <v>0</v>
      </c>
      <c r="P70818" s="10"/>
      <c r="R70818" s="10"/>
      <c r="S70818" s="10"/>
      <c r="T70818" s="10"/>
    </row>
    <row r="70819" spans="13:20" x14ac:dyDescent="0.2">
      <c r="M70819">
        <v>1</v>
      </c>
      <c r="P70819" s="10"/>
      <c r="R70819" s="10"/>
      <c r="S70819" s="10"/>
      <c r="T70819" s="10"/>
    </row>
    <row r="70820" spans="13:20" x14ac:dyDescent="0.2">
      <c r="M70820">
        <v>0</v>
      </c>
      <c r="P70820" s="10"/>
      <c r="R70820" s="10"/>
      <c r="S70820" s="10"/>
      <c r="T70820" s="10"/>
    </row>
    <row r="70821" spans="13:20" x14ac:dyDescent="0.2">
      <c r="M70821">
        <v>1</v>
      </c>
      <c r="P70821" s="10"/>
      <c r="R70821" s="10"/>
      <c r="S70821" s="10"/>
      <c r="T70821" s="10"/>
    </row>
    <row r="70822" spans="13:20" x14ac:dyDescent="0.2">
      <c r="M70822">
        <v>0</v>
      </c>
      <c r="P70822" s="10"/>
      <c r="R70822" s="10"/>
      <c r="S70822" s="10"/>
      <c r="T70822" s="10"/>
    </row>
    <row r="70823" spans="13:20" x14ac:dyDescent="0.2">
      <c r="M70823">
        <v>0</v>
      </c>
      <c r="P70823" s="10"/>
      <c r="R70823" s="10"/>
      <c r="S70823" s="10"/>
      <c r="T70823" s="10"/>
    </row>
    <row r="70824" spans="13:20" x14ac:dyDescent="0.2">
      <c r="M70824">
        <v>1</v>
      </c>
      <c r="P70824" s="10"/>
      <c r="R70824" s="10"/>
      <c r="S70824" s="10"/>
      <c r="T70824" s="10"/>
    </row>
    <row r="70825" spans="13:20" x14ac:dyDescent="0.2">
      <c r="M70825">
        <v>0</v>
      </c>
      <c r="P70825" s="10"/>
      <c r="R70825" s="10"/>
      <c r="S70825" s="10"/>
      <c r="T70825" s="10"/>
    </row>
    <row r="70826" spans="13:20" x14ac:dyDescent="0.2">
      <c r="M70826">
        <v>1</v>
      </c>
      <c r="P70826" s="10"/>
      <c r="R70826" s="10"/>
      <c r="S70826" s="10"/>
      <c r="T70826" s="10"/>
    </row>
    <row r="70827" spans="13:20" x14ac:dyDescent="0.2">
      <c r="M70827">
        <v>0</v>
      </c>
      <c r="P70827" s="10"/>
      <c r="R70827" s="10"/>
      <c r="S70827" s="10"/>
      <c r="T70827" s="10"/>
    </row>
    <row r="70828" spans="13:20" x14ac:dyDescent="0.2">
      <c r="M70828">
        <v>0</v>
      </c>
      <c r="P70828" s="10"/>
      <c r="R70828" s="10"/>
      <c r="S70828" s="10"/>
      <c r="T70828" s="10"/>
    </row>
    <row r="70829" spans="13:20" x14ac:dyDescent="0.2">
      <c r="M70829">
        <v>1</v>
      </c>
      <c r="P70829" s="10"/>
      <c r="R70829" s="10"/>
      <c r="S70829" s="10"/>
      <c r="T70829" s="10"/>
    </row>
    <row r="70830" spans="13:20" x14ac:dyDescent="0.2">
      <c r="M70830">
        <v>0</v>
      </c>
      <c r="P70830" s="10"/>
      <c r="R70830" s="10"/>
      <c r="S70830" s="10"/>
      <c r="T70830" s="10"/>
    </row>
    <row r="70831" spans="13:20" x14ac:dyDescent="0.2">
      <c r="M70831">
        <v>0</v>
      </c>
      <c r="P70831" s="10"/>
      <c r="R70831" s="10"/>
      <c r="S70831" s="10"/>
      <c r="T70831" s="10"/>
    </row>
    <row r="70832" spans="13:20" x14ac:dyDescent="0.2">
      <c r="M70832">
        <v>1</v>
      </c>
      <c r="P70832" s="10"/>
      <c r="R70832" s="10"/>
      <c r="S70832" s="10"/>
      <c r="T70832" s="10"/>
    </row>
    <row r="70833" spans="13:20" x14ac:dyDescent="0.2">
      <c r="M70833">
        <v>0</v>
      </c>
      <c r="P70833" s="10"/>
      <c r="R70833" s="10"/>
      <c r="S70833" s="10"/>
      <c r="T70833" s="10"/>
    </row>
    <row r="70834" spans="13:20" x14ac:dyDescent="0.2">
      <c r="M70834">
        <v>1</v>
      </c>
      <c r="P70834" s="10"/>
      <c r="R70834" s="10"/>
      <c r="S70834" s="10"/>
      <c r="T70834" s="10"/>
    </row>
    <row r="70835" spans="13:20" x14ac:dyDescent="0.2">
      <c r="M70835">
        <v>0</v>
      </c>
      <c r="P70835" s="10"/>
      <c r="R70835" s="10"/>
      <c r="S70835" s="10"/>
      <c r="T70835" s="10"/>
    </row>
    <row r="70836" spans="13:20" x14ac:dyDescent="0.2">
      <c r="M70836">
        <v>0</v>
      </c>
      <c r="P70836" s="10"/>
      <c r="R70836" s="10"/>
      <c r="S70836" s="10"/>
      <c r="T70836" s="10"/>
    </row>
    <row r="70837" spans="13:20" x14ac:dyDescent="0.2">
      <c r="M70837">
        <v>0</v>
      </c>
      <c r="P70837" s="10"/>
      <c r="R70837" s="10"/>
      <c r="S70837" s="10"/>
      <c r="T70837" s="10"/>
    </row>
    <row r="70838" spans="13:20" x14ac:dyDescent="0.2">
      <c r="M70838">
        <v>1</v>
      </c>
      <c r="P70838" s="10"/>
      <c r="R70838" s="10"/>
      <c r="S70838" s="10"/>
      <c r="T70838" s="10"/>
    </row>
    <row r="70839" spans="13:20" x14ac:dyDescent="0.2">
      <c r="M70839">
        <v>0</v>
      </c>
      <c r="P70839" s="10"/>
      <c r="R70839" s="10"/>
      <c r="S70839" s="10"/>
      <c r="T70839" s="10"/>
    </row>
    <row r="70840" spans="13:20" x14ac:dyDescent="0.2">
      <c r="M70840">
        <v>0</v>
      </c>
      <c r="P70840" s="10"/>
      <c r="R70840" s="10"/>
      <c r="S70840" s="10"/>
      <c r="T70840" s="10"/>
    </row>
    <row r="70841" spans="13:20" x14ac:dyDescent="0.2">
      <c r="M70841">
        <v>1</v>
      </c>
      <c r="P70841" s="10"/>
      <c r="R70841" s="10"/>
      <c r="S70841" s="10"/>
      <c r="T70841" s="10"/>
    </row>
    <row r="70842" spans="13:20" x14ac:dyDescent="0.2">
      <c r="M70842">
        <v>0</v>
      </c>
      <c r="P70842" s="10"/>
      <c r="R70842" s="10"/>
      <c r="S70842" s="10"/>
      <c r="T70842" s="10"/>
    </row>
    <row r="70843" spans="13:20" x14ac:dyDescent="0.2">
      <c r="M70843">
        <v>0</v>
      </c>
      <c r="P70843" s="10"/>
      <c r="R70843" s="10"/>
      <c r="S70843" s="10"/>
      <c r="T70843" s="10"/>
    </row>
    <row r="70844" spans="13:20" x14ac:dyDescent="0.2">
      <c r="M70844">
        <v>1</v>
      </c>
      <c r="P70844" s="10"/>
      <c r="R70844" s="10"/>
      <c r="S70844" s="10"/>
      <c r="T70844" s="10"/>
    </row>
    <row r="70845" spans="13:20" x14ac:dyDescent="0.2">
      <c r="M70845">
        <v>0</v>
      </c>
      <c r="P70845" s="10"/>
      <c r="R70845" s="10"/>
      <c r="S70845" s="10"/>
      <c r="T70845" s="10"/>
    </row>
    <row r="70846" spans="13:20" x14ac:dyDescent="0.2">
      <c r="M70846">
        <v>0</v>
      </c>
      <c r="P70846" s="10"/>
      <c r="R70846" s="10"/>
      <c r="S70846" s="10"/>
      <c r="T70846" s="10"/>
    </row>
    <row r="70847" spans="13:20" x14ac:dyDescent="0.2">
      <c r="M70847">
        <v>1</v>
      </c>
      <c r="P70847" s="10"/>
      <c r="R70847" s="10"/>
      <c r="S70847" s="10"/>
      <c r="T70847" s="10"/>
    </row>
    <row r="70848" spans="13:20" x14ac:dyDescent="0.2">
      <c r="M70848">
        <v>0</v>
      </c>
      <c r="P70848" s="10"/>
      <c r="R70848" s="10"/>
      <c r="S70848" s="10"/>
      <c r="T70848" s="10"/>
    </row>
    <row r="70849" spans="13:20" x14ac:dyDescent="0.2">
      <c r="M70849">
        <v>1</v>
      </c>
      <c r="P70849" s="10"/>
      <c r="R70849" s="10"/>
      <c r="S70849" s="10"/>
      <c r="T70849" s="10"/>
    </row>
    <row r="70850" spans="13:20" x14ac:dyDescent="0.2">
      <c r="M70850">
        <v>0</v>
      </c>
      <c r="P70850" s="10"/>
      <c r="R70850" s="10"/>
      <c r="S70850" s="10"/>
      <c r="T70850" s="10"/>
    </row>
    <row r="70851" spans="13:20" x14ac:dyDescent="0.2">
      <c r="M70851">
        <v>0</v>
      </c>
      <c r="P70851" s="10"/>
      <c r="R70851" s="10"/>
      <c r="S70851" s="10"/>
      <c r="T70851" s="10"/>
    </row>
    <row r="70852" spans="13:20" x14ac:dyDescent="0.2">
      <c r="M70852">
        <v>1</v>
      </c>
      <c r="P70852" s="10"/>
      <c r="R70852" s="10"/>
      <c r="S70852" s="10"/>
      <c r="T70852" s="10"/>
    </row>
    <row r="70853" spans="13:20" x14ac:dyDescent="0.2">
      <c r="M70853">
        <v>0</v>
      </c>
      <c r="P70853" s="10"/>
      <c r="R70853" s="10"/>
      <c r="S70853" s="10"/>
      <c r="T70853" s="10"/>
    </row>
    <row r="70854" spans="13:20" x14ac:dyDescent="0.2">
      <c r="M70854">
        <v>1</v>
      </c>
      <c r="P70854" s="10"/>
      <c r="R70854" s="10"/>
      <c r="S70854" s="10"/>
      <c r="T70854" s="10"/>
    </row>
    <row r="70855" spans="13:20" x14ac:dyDescent="0.2">
      <c r="M70855">
        <v>0</v>
      </c>
      <c r="P70855" s="10"/>
      <c r="R70855" s="10"/>
      <c r="S70855" s="10"/>
      <c r="T70855" s="10"/>
    </row>
    <row r="70856" spans="13:20" x14ac:dyDescent="0.2">
      <c r="M70856">
        <v>0</v>
      </c>
      <c r="P70856" s="10"/>
      <c r="R70856" s="10"/>
      <c r="S70856" s="10"/>
      <c r="T70856" s="10"/>
    </row>
    <row r="70857" spans="13:20" x14ac:dyDescent="0.2">
      <c r="M70857">
        <v>1</v>
      </c>
      <c r="P70857" s="10"/>
      <c r="R70857" s="10"/>
      <c r="S70857" s="10"/>
      <c r="T70857" s="10"/>
    </row>
    <row r="70858" spans="13:20" x14ac:dyDescent="0.2">
      <c r="M70858">
        <v>0</v>
      </c>
      <c r="P70858" s="10"/>
      <c r="R70858" s="10"/>
      <c r="S70858" s="10"/>
      <c r="T70858" s="10"/>
    </row>
    <row r="70859" spans="13:20" x14ac:dyDescent="0.2">
      <c r="M70859">
        <v>1</v>
      </c>
      <c r="P70859" s="10"/>
      <c r="R70859" s="10"/>
      <c r="S70859" s="10"/>
      <c r="T70859" s="10"/>
    </row>
    <row r="70860" spans="13:20" x14ac:dyDescent="0.2">
      <c r="M70860">
        <v>0</v>
      </c>
      <c r="P70860" s="10"/>
      <c r="R70860" s="10"/>
      <c r="S70860" s="10"/>
      <c r="T70860" s="10"/>
    </row>
    <row r="70861" spans="13:20" x14ac:dyDescent="0.2">
      <c r="M70861">
        <v>0</v>
      </c>
      <c r="P70861" s="10"/>
      <c r="R70861" s="10"/>
      <c r="S70861" s="10"/>
      <c r="T70861" s="10"/>
    </row>
    <row r="70862" spans="13:20" x14ac:dyDescent="0.2">
      <c r="M70862">
        <v>1</v>
      </c>
      <c r="P70862" s="10"/>
      <c r="R70862" s="10"/>
      <c r="S70862" s="10"/>
      <c r="T70862" s="10"/>
    </row>
    <row r="70863" spans="13:20" x14ac:dyDescent="0.2">
      <c r="M70863">
        <v>0</v>
      </c>
      <c r="P70863" s="10"/>
      <c r="R70863" s="10"/>
      <c r="S70863" s="10"/>
      <c r="T70863" s="10"/>
    </row>
    <row r="70864" spans="13:20" x14ac:dyDescent="0.2">
      <c r="M70864">
        <v>1</v>
      </c>
      <c r="P70864" s="10"/>
      <c r="R70864" s="10"/>
      <c r="S70864" s="10"/>
      <c r="T70864" s="10"/>
    </row>
    <row r="70865" spans="13:20" x14ac:dyDescent="0.2">
      <c r="M70865">
        <v>0</v>
      </c>
      <c r="P70865" s="10"/>
      <c r="R70865" s="10"/>
      <c r="S70865" s="10"/>
      <c r="T70865" s="10"/>
    </row>
    <row r="70866" spans="13:20" x14ac:dyDescent="0.2">
      <c r="M70866">
        <v>0</v>
      </c>
      <c r="P70866" s="10"/>
      <c r="R70866" s="10"/>
      <c r="S70866" s="10"/>
      <c r="T70866" s="10"/>
    </row>
    <row r="70867" spans="13:20" x14ac:dyDescent="0.2">
      <c r="M70867">
        <v>1</v>
      </c>
      <c r="P70867" s="10"/>
      <c r="R70867" s="10"/>
      <c r="S70867" s="10"/>
      <c r="T70867" s="10"/>
    </row>
    <row r="70868" spans="13:20" x14ac:dyDescent="0.2">
      <c r="M70868">
        <v>0</v>
      </c>
      <c r="P70868" s="10"/>
      <c r="R70868" s="10"/>
      <c r="S70868" s="10"/>
      <c r="T70868" s="10"/>
    </row>
    <row r="70869" spans="13:20" x14ac:dyDescent="0.2">
      <c r="M70869">
        <v>0</v>
      </c>
      <c r="P70869" s="10"/>
      <c r="R70869" s="10"/>
      <c r="S70869" s="10"/>
      <c r="T70869" s="10"/>
    </row>
    <row r="70870" spans="13:20" x14ac:dyDescent="0.2">
      <c r="M70870">
        <v>0</v>
      </c>
      <c r="P70870" s="10"/>
      <c r="R70870" s="10"/>
      <c r="S70870" s="10"/>
      <c r="T70870" s="10"/>
    </row>
    <row r="70871" spans="13:20" x14ac:dyDescent="0.2">
      <c r="M70871">
        <v>1</v>
      </c>
      <c r="P70871" s="10"/>
      <c r="R70871" s="10"/>
      <c r="S70871" s="10"/>
      <c r="T70871" s="10"/>
    </row>
    <row r="70872" spans="13:20" x14ac:dyDescent="0.2">
      <c r="M70872">
        <v>0</v>
      </c>
      <c r="P70872" s="10"/>
      <c r="R70872" s="10"/>
      <c r="S70872" s="10"/>
      <c r="T70872" s="10"/>
    </row>
    <row r="70873" spans="13:20" x14ac:dyDescent="0.2">
      <c r="M70873">
        <v>0</v>
      </c>
      <c r="P70873" s="10"/>
      <c r="R70873" s="10"/>
      <c r="S70873" s="10"/>
      <c r="T70873" s="10"/>
    </row>
    <row r="70874" spans="13:20" x14ac:dyDescent="0.2">
      <c r="M70874">
        <v>1</v>
      </c>
      <c r="P70874" s="10"/>
      <c r="R70874" s="10"/>
      <c r="S70874" s="10"/>
      <c r="T70874" s="10"/>
    </row>
    <row r="70875" spans="13:20" x14ac:dyDescent="0.2">
      <c r="M70875">
        <v>0</v>
      </c>
      <c r="P70875" s="10"/>
      <c r="R70875" s="10"/>
      <c r="S70875" s="10"/>
      <c r="T70875" s="10"/>
    </row>
    <row r="70876" spans="13:20" x14ac:dyDescent="0.2">
      <c r="M70876">
        <v>1</v>
      </c>
      <c r="P70876" s="10"/>
      <c r="R70876" s="10"/>
      <c r="S70876" s="10"/>
      <c r="T70876" s="10"/>
    </row>
    <row r="70877" spans="13:20" x14ac:dyDescent="0.2">
      <c r="M70877">
        <v>0</v>
      </c>
      <c r="P70877" s="10"/>
      <c r="R70877" s="10"/>
      <c r="S70877" s="10"/>
      <c r="T70877" s="10"/>
    </row>
    <row r="70878" spans="13:20" x14ac:dyDescent="0.2">
      <c r="M70878">
        <v>0</v>
      </c>
      <c r="P70878" s="10"/>
      <c r="R70878" s="10"/>
      <c r="S70878" s="10"/>
      <c r="T70878" s="10"/>
    </row>
    <row r="70879" spans="13:20" x14ac:dyDescent="0.2">
      <c r="M70879">
        <v>0</v>
      </c>
      <c r="P70879" s="10"/>
      <c r="R70879" s="10"/>
      <c r="S70879" s="10"/>
      <c r="T70879" s="10"/>
    </row>
    <row r="70880" spans="13:20" x14ac:dyDescent="0.2">
      <c r="M70880">
        <v>1</v>
      </c>
      <c r="P70880" s="10"/>
      <c r="R70880" s="10"/>
      <c r="S70880" s="10"/>
      <c r="T70880" s="10"/>
    </row>
    <row r="70881" spans="13:20" x14ac:dyDescent="0.2">
      <c r="M70881">
        <v>0</v>
      </c>
      <c r="P70881" s="10"/>
      <c r="R70881" s="10"/>
      <c r="S70881" s="10"/>
      <c r="T70881" s="10"/>
    </row>
    <row r="70882" spans="13:20" x14ac:dyDescent="0.2">
      <c r="M70882">
        <v>0</v>
      </c>
      <c r="P70882" s="10"/>
      <c r="R70882" s="10"/>
      <c r="S70882" s="10"/>
      <c r="T70882" s="10"/>
    </row>
    <row r="70883" spans="13:20" x14ac:dyDescent="0.2">
      <c r="M70883">
        <v>0</v>
      </c>
      <c r="P70883" s="10"/>
      <c r="R70883" s="10"/>
      <c r="S70883" s="10"/>
      <c r="T70883" s="10"/>
    </row>
    <row r="70884" spans="13:20" x14ac:dyDescent="0.2">
      <c r="M70884">
        <v>0</v>
      </c>
      <c r="P70884" s="10"/>
      <c r="R70884" s="10"/>
      <c r="S70884" s="10"/>
      <c r="T70884" s="10"/>
    </row>
    <row r="70885" spans="13:20" x14ac:dyDescent="0.2">
      <c r="M70885">
        <v>0</v>
      </c>
      <c r="P70885" s="10"/>
      <c r="R70885" s="10"/>
      <c r="S70885" s="10"/>
      <c r="T70885" s="10"/>
    </row>
    <row r="70886" spans="13:20" x14ac:dyDescent="0.2">
      <c r="M70886">
        <v>0</v>
      </c>
      <c r="P70886" s="10"/>
      <c r="R70886" s="10"/>
      <c r="S70886" s="10"/>
      <c r="T70886" s="10"/>
    </row>
    <row r="70887" spans="13:20" x14ac:dyDescent="0.2">
      <c r="M70887">
        <v>0</v>
      </c>
      <c r="P70887" s="10"/>
      <c r="R70887" s="10"/>
      <c r="S70887" s="10"/>
      <c r="T70887" s="10"/>
    </row>
    <row r="70888" spans="13:20" x14ac:dyDescent="0.2">
      <c r="M70888">
        <v>0</v>
      </c>
      <c r="P70888" s="10"/>
      <c r="R70888" s="10"/>
      <c r="S70888" s="10"/>
      <c r="T70888" s="10"/>
    </row>
    <row r="70889" spans="13:20" x14ac:dyDescent="0.2">
      <c r="M70889">
        <v>0</v>
      </c>
      <c r="P70889" s="10"/>
      <c r="R70889" s="10"/>
      <c r="S70889" s="10"/>
      <c r="T70889" s="10"/>
    </row>
    <row r="70890" spans="13:20" x14ac:dyDescent="0.2">
      <c r="M70890">
        <v>0</v>
      </c>
      <c r="P70890" s="10"/>
      <c r="R70890" s="10"/>
      <c r="S70890" s="10"/>
      <c r="T70890" s="10"/>
    </row>
    <row r="70891" spans="13:20" x14ac:dyDescent="0.2">
      <c r="M70891">
        <v>0</v>
      </c>
      <c r="P70891" s="10"/>
      <c r="R70891" s="10"/>
      <c r="S70891" s="10"/>
      <c r="T70891" s="10"/>
    </row>
    <row r="70892" spans="13:20" x14ac:dyDescent="0.2">
      <c r="M70892">
        <v>0</v>
      </c>
      <c r="P70892" s="10"/>
      <c r="R70892" s="10"/>
      <c r="S70892" s="10"/>
      <c r="T70892" s="10"/>
    </row>
    <row r="70893" spans="13:20" x14ac:dyDescent="0.2">
      <c r="M70893">
        <v>0</v>
      </c>
      <c r="P70893" s="10"/>
      <c r="R70893" s="10"/>
      <c r="S70893" s="10"/>
      <c r="T70893" s="10"/>
    </row>
    <row r="70894" spans="13:20" x14ac:dyDescent="0.2">
      <c r="M70894">
        <v>0</v>
      </c>
      <c r="P70894" s="10"/>
      <c r="R70894" s="10"/>
      <c r="S70894" s="10"/>
      <c r="T70894" s="10"/>
    </row>
    <row r="70895" spans="13:20" x14ac:dyDescent="0.2">
      <c r="M70895">
        <v>0</v>
      </c>
      <c r="P70895" s="10"/>
      <c r="R70895" s="10"/>
      <c r="S70895" s="10"/>
      <c r="T70895" s="10"/>
    </row>
    <row r="70896" spans="13:20" x14ac:dyDescent="0.2">
      <c r="M70896">
        <v>0</v>
      </c>
      <c r="P70896" s="10"/>
      <c r="R70896" s="10"/>
      <c r="S70896" s="10"/>
      <c r="T70896" s="10"/>
    </row>
    <row r="70897" spans="13:20" x14ac:dyDescent="0.2">
      <c r="M70897">
        <v>0</v>
      </c>
      <c r="P70897" s="10"/>
      <c r="R70897" s="10"/>
      <c r="S70897" s="10"/>
      <c r="T70897" s="10"/>
    </row>
    <row r="70898" spans="13:20" x14ac:dyDescent="0.2">
      <c r="M70898">
        <v>0</v>
      </c>
      <c r="P70898" s="10"/>
      <c r="R70898" s="10"/>
      <c r="S70898" s="10"/>
      <c r="T70898" s="10"/>
    </row>
    <row r="70899" spans="13:20" x14ac:dyDescent="0.2">
      <c r="M70899">
        <v>0</v>
      </c>
      <c r="P70899" s="10"/>
      <c r="R70899" s="10"/>
      <c r="S70899" s="10"/>
      <c r="T70899" s="10"/>
    </row>
    <row r="70900" spans="13:20" x14ac:dyDescent="0.2">
      <c r="M70900">
        <v>0</v>
      </c>
      <c r="P70900" s="10"/>
      <c r="R70900" s="10"/>
      <c r="S70900" s="10"/>
      <c r="T70900" s="10"/>
    </row>
    <row r="70901" spans="13:20" x14ac:dyDescent="0.2">
      <c r="M70901">
        <v>0</v>
      </c>
      <c r="P70901" s="10"/>
      <c r="R70901" s="10"/>
      <c r="S70901" s="10"/>
      <c r="T70901" s="10"/>
    </row>
    <row r="70902" spans="13:20" x14ac:dyDescent="0.2">
      <c r="M70902">
        <v>0</v>
      </c>
      <c r="P70902" s="10"/>
      <c r="R70902" s="10"/>
      <c r="S70902" s="10"/>
      <c r="T70902" s="10"/>
    </row>
    <row r="70903" spans="13:20" x14ac:dyDescent="0.2">
      <c r="M70903">
        <v>0</v>
      </c>
      <c r="P70903" s="10"/>
      <c r="R70903" s="10"/>
      <c r="S70903" s="10"/>
      <c r="T70903" s="10"/>
    </row>
    <row r="70904" spans="13:20" x14ac:dyDescent="0.2">
      <c r="M70904">
        <v>0</v>
      </c>
      <c r="P70904" s="10"/>
      <c r="R70904" s="10"/>
      <c r="S70904" s="10"/>
      <c r="T70904" s="10"/>
    </row>
    <row r="70905" spans="13:20" x14ac:dyDescent="0.2">
      <c r="M70905">
        <v>0</v>
      </c>
      <c r="P70905" s="10"/>
      <c r="R70905" s="10"/>
      <c r="S70905" s="10"/>
      <c r="T70905" s="10"/>
    </row>
    <row r="70906" spans="13:20" x14ac:dyDescent="0.2">
      <c r="M70906">
        <v>0</v>
      </c>
      <c r="P70906" s="10"/>
      <c r="R70906" s="10"/>
      <c r="S70906" s="10"/>
      <c r="T70906" s="10"/>
    </row>
    <row r="70907" spans="13:20" x14ac:dyDescent="0.2">
      <c r="M70907">
        <v>0</v>
      </c>
      <c r="P70907" s="10"/>
      <c r="R70907" s="10"/>
      <c r="S70907" s="10"/>
      <c r="T70907" s="10"/>
    </row>
    <row r="70908" spans="13:20" x14ac:dyDescent="0.2">
      <c r="M70908">
        <v>0</v>
      </c>
      <c r="P70908" s="10"/>
      <c r="R70908" s="10"/>
      <c r="S70908" s="10"/>
      <c r="T70908" s="10"/>
    </row>
    <row r="70909" spans="13:20" x14ac:dyDescent="0.2">
      <c r="M70909">
        <v>0</v>
      </c>
      <c r="P70909" s="10"/>
      <c r="R70909" s="10"/>
      <c r="S70909" s="10"/>
      <c r="T70909" s="10"/>
    </row>
    <row r="70910" spans="13:20" x14ac:dyDescent="0.2">
      <c r="M70910">
        <v>0</v>
      </c>
      <c r="P70910" s="10"/>
      <c r="R70910" s="10"/>
      <c r="S70910" s="10"/>
      <c r="T70910" s="10"/>
    </row>
    <row r="70911" spans="13:20" x14ac:dyDescent="0.2">
      <c r="M70911">
        <v>0</v>
      </c>
      <c r="P70911" s="10"/>
      <c r="R70911" s="10"/>
      <c r="S70911" s="10"/>
      <c r="T70911" s="10"/>
    </row>
    <row r="70912" spans="13:20" x14ac:dyDescent="0.2">
      <c r="M70912">
        <v>0</v>
      </c>
      <c r="P70912" s="10"/>
      <c r="R70912" s="10"/>
      <c r="S70912" s="10"/>
      <c r="T70912" s="10"/>
    </row>
    <row r="70913" spans="13:20" x14ac:dyDescent="0.2">
      <c r="M70913">
        <v>0</v>
      </c>
      <c r="P70913" s="10"/>
      <c r="R70913" s="10"/>
      <c r="S70913" s="10"/>
      <c r="T70913" s="10"/>
    </row>
    <row r="70914" spans="13:20" x14ac:dyDescent="0.2">
      <c r="M70914">
        <v>0</v>
      </c>
      <c r="P70914" s="10"/>
      <c r="R70914" s="10"/>
      <c r="S70914" s="10"/>
      <c r="T70914" s="10"/>
    </row>
    <row r="70915" spans="13:20" x14ac:dyDescent="0.2">
      <c r="M70915">
        <v>0</v>
      </c>
      <c r="P70915" s="10"/>
      <c r="R70915" s="10"/>
      <c r="S70915" s="10"/>
      <c r="T70915" s="10"/>
    </row>
    <row r="70916" spans="13:20" x14ac:dyDescent="0.2">
      <c r="M70916">
        <v>0</v>
      </c>
      <c r="P70916" s="10"/>
      <c r="R70916" s="10"/>
      <c r="S70916" s="10"/>
      <c r="T70916" s="10"/>
    </row>
    <row r="70917" spans="13:20" x14ac:dyDescent="0.2">
      <c r="M70917">
        <v>0</v>
      </c>
      <c r="P70917" s="10"/>
      <c r="R70917" s="10"/>
      <c r="S70917" s="10"/>
      <c r="T70917" s="10"/>
    </row>
    <row r="70918" spans="13:20" x14ac:dyDescent="0.2">
      <c r="M70918">
        <v>0</v>
      </c>
      <c r="P70918" s="10"/>
      <c r="R70918" s="10"/>
      <c r="S70918" s="10"/>
      <c r="T70918" s="10"/>
    </row>
    <row r="70919" spans="13:20" x14ac:dyDescent="0.2">
      <c r="M70919">
        <v>0</v>
      </c>
      <c r="P70919" s="10"/>
      <c r="R70919" s="10"/>
      <c r="S70919" s="10"/>
      <c r="T70919" s="10"/>
    </row>
    <row r="70920" spans="13:20" x14ac:dyDescent="0.2">
      <c r="M70920">
        <v>0</v>
      </c>
      <c r="P70920" s="10"/>
      <c r="R70920" s="10"/>
      <c r="S70920" s="10"/>
      <c r="T70920" s="10"/>
    </row>
    <row r="70921" spans="13:20" x14ac:dyDescent="0.2">
      <c r="M70921">
        <v>0</v>
      </c>
      <c r="P70921" s="10"/>
      <c r="R70921" s="10"/>
      <c r="S70921" s="10"/>
      <c r="T70921" s="10"/>
    </row>
    <row r="70922" spans="13:20" x14ac:dyDescent="0.2">
      <c r="M70922">
        <v>0</v>
      </c>
      <c r="P70922" s="10"/>
      <c r="R70922" s="10"/>
      <c r="S70922" s="10"/>
      <c r="T70922" s="10"/>
    </row>
    <row r="70923" spans="13:20" x14ac:dyDescent="0.2">
      <c r="M70923">
        <v>0</v>
      </c>
      <c r="P70923" s="10"/>
      <c r="R70923" s="10"/>
      <c r="S70923" s="10"/>
      <c r="T70923" s="10"/>
    </row>
    <row r="70924" spans="13:20" x14ac:dyDescent="0.2">
      <c r="M70924">
        <v>0</v>
      </c>
      <c r="P70924" s="10"/>
      <c r="R70924" s="10"/>
      <c r="S70924" s="10"/>
      <c r="T70924" s="10"/>
    </row>
    <row r="70925" spans="13:20" x14ac:dyDescent="0.2">
      <c r="M70925">
        <v>0</v>
      </c>
      <c r="P70925" s="10"/>
      <c r="R70925" s="10"/>
      <c r="S70925" s="10"/>
      <c r="T70925" s="10"/>
    </row>
    <row r="70926" spans="13:20" x14ac:dyDescent="0.2">
      <c r="M70926">
        <v>0</v>
      </c>
      <c r="P70926" s="10"/>
      <c r="R70926" s="10"/>
      <c r="S70926" s="10"/>
      <c r="T70926" s="10"/>
    </row>
    <row r="70927" spans="13:20" x14ac:dyDescent="0.2">
      <c r="M70927">
        <v>0</v>
      </c>
      <c r="P70927" s="10"/>
      <c r="R70927" s="10"/>
      <c r="S70927" s="10"/>
      <c r="T70927" s="10"/>
    </row>
    <row r="70928" spans="13:20" x14ac:dyDescent="0.2">
      <c r="M70928">
        <v>0</v>
      </c>
      <c r="P70928" s="10"/>
      <c r="R70928" s="10"/>
      <c r="S70928" s="10"/>
      <c r="T70928" s="10"/>
    </row>
    <row r="70929" spans="13:20" x14ac:dyDescent="0.2">
      <c r="M70929">
        <v>0</v>
      </c>
      <c r="P70929" s="10"/>
      <c r="R70929" s="10"/>
      <c r="S70929" s="10"/>
      <c r="T70929" s="10"/>
    </row>
    <row r="70930" spans="13:20" x14ac:dyDescent="0.2">
      <c r="M70930">
        <v>0</v>
      </c>
      <c r="P70930" s="10"/>
      <c r="R70930" s="10"/>
      <c r="S70930" s="10"/>
      <c r="T70930" s="10"/>
    </row>
    <row r="70931" spans="13:20" x14ac:dyDescent="0.2">
      <c r="M70931">
        <v>0</v>
      </c>
      <c r="P70931" s="10"/>
      <c r="R70931" s="10"/>
      <c r="S70931" s="10"/>
      <c r="T70931" s="10"/>
    </row>
    <row r="70932" spans="13:20" x14ac:dyDescent="0.2">
      <c r="M70932">
        <v>0</v>
      </c>
      <c r="P70932" s="10"/>
      <c r="R70932" s="10"/>
      <c r="S70932" s="10"/>
      <c r="T70932" s="10"/>
    </row>
    <row r="70933" spans="13:20" x14ac:dyDescent="0.2">
      <c r="M70933">
        <v>0</v>
      </c>
      <c r="P70933" s="10"/>
      <c r="R70933" s="10"/>
      <c r="S70933" s="10"/>
      <c r="T70933" s="10"/>
    </row>
    <row r="70934" spans="13:20" x14ac:dyDescent="0.2">
      <c r="M70934">
        <v>0</v>
      </c>
      <c r="P70934" s="10"/>
      <c r="R70934" s="10"/>
      <c r="S70934" s="10"/>
      <c r="T70934" s="10"/>
    </row>
    <row r="70935" spans="13:20" x14ac:dyDescent="0.2">
      <c r="M70935">
        <v>0</v>
      </c>
      <c r="P70935" s="10"/>
      <c r="R70935" s="10"/>
      <c r="S70935" s="10"/>
      <c r="T70935" s="10"/>
    </row>
    <row r="70936" spans="13:20" x14ac:dyDescent="0.2">
      <c r="M70936">
        <v>0</v>
      </c>
      <c r="P70936" s="10"/>
      <c r="R70936" s="10"/>
      <c r="S70936" s="10"/>
      <c r="T70936" s="10"/>
    </row>
    <row r="70937" spans="13:20" x14ac:dyDescent="0.2">
      <c r="M70937">
        <v>0</v>
      </c>
      <c r="P70937" s="10"/>
      <c r="R70937" s="10"/>
      <c r="S70937" s="10"/>
      <c r="T70937" s="10"/>
    </row>
    <row r="70938" spans="13:20" x14ac:dyDescent="0.2">
      <c r="M70938">
        <v>0</v>
      </c>
      <c r="P70938" s="10"/>
      <c r="R70938" s="10"/>
      <c r="S70938" s="10"/>
      <c r="T70938" s="10"/>
    </row>
    <row r="70939" spans="13:20" x14ac:dyDescent="0.2">
      <c r="M70939">
        <v>0</v>
      </c>
      <c r="P70939" s="10"/>
      <c r="R70939" s="10"/>
      <c r="S70939" s="10"/>
      <c r="T70939" s="10"/>
    </row>
    <row r="70940" spans="13:20" x14ac:dyDescent="0.2">
      <c r="M70940">
        <v>0</v>
      </c>
      <c r="P70940" s="10"/>
      <c r="R70940" s="10"/>
      <c r="S70940" s="10"/>
      <c r="T70940" s="10"/>
    </row>
    <row r="70941" spans="13:20" x14ac:dyDescent="0.2">
      <c r="M70941">
        <v>0</v>
      </c>
      <c r="P70941" s="10"/>
      <c r="R70941" s="10"/>
      <c r="S70941" s="10"/>
      <c r="T70941" s="10"/>
    </row>
    <row r="70942" spans="13:20" x14ac:dyDescent="0.2">
      <c r="M70942">
        <v>0</v>
      </c>
      <c r="P70942" s="10"/>
      <c r="R70942" s="10"/>
      <c r="S70942" s="10"/>
      <c r="T70942" s="10"/>
    </row>
    <row r="70943" spans="13:20" x14ac:dyDescent="0.2">
      <c r="M70943">
        <v>0</v>
      </c>
      <c r="P70943" s="10"/>
      <c r="R70943" s="10"/>
      <c r="S70943" s="10"/>
      <c r="T70943" s="10"/>
    </row>
    <row r="70944" spans="13:20" x14ac:dyDescent="0.2">
      <c r="M70944">
        <v>1</v>
      </c>
      <c r="P70944" s="10"/>
      <c r="R70944" s="10"/>
      <c r="S70944" s="10"/>
      <c r="T70944" s="10"/>
    </row>
    <row r="70945" spans="13:20" x14ac:dyDescent="0.2">
      <c r="M70945">
        <v>0</v>
      </c>
      <c r="P70945" s="10"/>
      <c r="R70945" s="10"/>
      <c r="S70945" s="10"/>
      <c r="T70945" s="10"/>
    </row>
    <row r="70946" spans="13:20" x14ac:dyDescent="0.2">
      <c r="M70946">
        <v>0</v>
      </c>
      <c r="P70946" s="10"/>
      <c r="R70946" s="10"/>
      <c r="S70946" s="10"/>
      <c r="T70946" s="10"/>
    </row>
    <row r="70947" spans="13:20" x14ac:dyDescent="0.2">
      <c r="M70947">
        <v>1</v>
      </c>
      <c r="P70947" s="10"/>
      <c r="R70947" s="10"/>
      <c r="S70947" s="10"/>
      <c r="T70947" s="10"/>
    </row>
    <row r="70948" spans="13:20" x14ac:dyDescent="0.2">
      <c r="M70948">
        <v>0</v>
      </c>
      <c r="P70948" s="10"/>
      <c r="R70948" s="10"/>
      <c r="S70948" s="10"/>
      <c r="T70948" s="10"/>
    </row>
    <row r="70949" spans="13:20" x14ac:dyDescent="0.2">
      <c r="M70949">
        <v>1</v>
      </c>
      <c r="P70949" s="10"/>
      <c r="R70949" s="10"/>
      <c r="S70949" s="10"/>
      <c r="T70949" s="10"/>
    </row>
    <row r="70950" spans="13:20" x14ac:dyDescent="0.2">
      <c r="M70950">
        <v>0</v>
      </c>
      <c r="P70950" s="10"/>
      <c r="R70950" s="10"/>
      <c r="S70950" s="10"/>
      <c r="T70950" s="10"/>
    </row>
    <row r="70951" spans="13:20" x14ac:dyDescent="0.2">
      <c r="M70951">
        <v>0</v>
      </c>
      <c r="P70951" s="10"/>
      <c r="R70951" s="10"/>
      <c r="S70951" s="10"/>
      <c r="T70951" s="10"/>
    </row>
    <row r="70952" spans="13:20" x14ac:dyDescent="0.2">
      <c r="M70952">
        <v>1</v>
      </c>
      <c r="P70952" s="10"/>
      <c r="R70952" s="10"/>
      <c r="S70952" s="10"/>
      <c r="T70952" s="10"/>
    </row>
    <row r="70953" spans="13:20" x14ac:dyDescent="0.2">
      <c r="M70953">
        <v>0</v>
      </c>
      <c r="P70953" s="10"/>
      <c r="R70953" s="10"/>
      <c r="S70953" s="10"/>
      <c r="T70953" s="10"/>
    </row>
    <row r="70954" spans="13:20" x14ac:dyDescent="0.2">
      <c r="M70954">
        <v>1</v>
      </c>
      <c r="P70954" s="10"/>
      <c r="R70954" s="10"/>
      <c r="S70954" s="10"/>
      <c r="T70954" s="10"/>
    </row>
    <row r="70955" spans="13:20" x14ac:dyDescent="0.2">
      <c r="M70955">
        <v>0</v>
      </c>
      <c r="P70955" s="10"/>
      <c r="R70955" s="10"/>
      <c r="S70955" s="10"/>
      <c r="T70955" s="10"/>
    </row>
    <row r="70956" spans="13:20" x14ac:dyDescent="0.2">
      <c r="M70956">
        <v>0</v>
      </c>
      <c r="P70956" s="10"/>
      <c r="R70956" s="10"/>
      <c r="S70956" s="10"/>
      <c r="T70956" s="10"/>
    </row>
    <row r="70957" spans="13:20" x14ac:dyDescent="0.2">
      <c r="M70957">
        <v>1</v>
      </c>
      <c r="P70957" s="10"/>
      <c r="R70957" s="10"/>
      <c r="S70957" s="10"/>
      <c r="T70957" s="10"/>
    </row>
    <row r="70958" spans="13:20" x14ac:dyDescent="0.2">
      <c r="M70958">
        <v>0</v>
      </c>
      <c r="P70958" s="10"/>
      <c r="R70958" s="10"/>
      <c r="S70958" s="10"/>
      <c r="T70958" s="10"/>
    </row>
    <row r="70959" spans="13:20" x14ac:dyDescent="0.2">
      <c r="M70959">
        <v>0</v>
      </c>
      <c r="P70959" s="10"/>
      <c r="R70959" s="10"/>
      <c r="S70959" s="10"/>
      <c r="T70959" s="10"/>
    </row>
    <row r="70960" spans="13:20" x14ac:dyDescent="0.2">
      <c r="M70960">
        <v>0</v>
      </c>
      <c r="P70960" s="10"/>
      <c r="R70960" s="10"/>
      <c r="S70960" s="10"/>
      <c r="T70960" s="10"/>
    </row>
    <row r="70961" spans="13:20" x14ac:dyDescent="0.2">
      <c r="M70961">
        <v>1</v>
      </c>
      <c r="P70961" s="10"/>
      <c r="R70961" s="10"/>
      <c r="S70961" s="10"/>
      <c r="T70961" s="10"/>
    </row>
    <row r="70962" spans="13:20" x14ac:dyDescent="0.2">
      <c r="M70962">
        <v>0</v>
      </c>
      <c r="P70962" s="10"/>
      <c r="R70962" s="10"/>
      <c r="S70962" s="10"/>
      <c r="T70962" s="10"/>
    </row>
    <row r="70963" spans="13:20" x14ac:dyDescent="0.2">
      <c r="M70963">
        <v>1</v>
      </c>
      <c r="P70963" s="10"/>
      <c r="R70963" s="10"/>
      <c r="S70963" s="10"/>
      <c r="T70963" s="10"/>
    </row>
    <row r="70964" spans="13:20" x14ac:dyDescent="0.2">
      <c r="M70964">
        <v>0</v>
      </c>
      <c r="P70964" s="10"/>
      <c r="R70964" s="10"/>
      <c r="S70964" s="10"/>
      <c r="T70964" s="10"/>
    </row>
    <row r="70965" spans="13:20" x14ac:dyDescent="0.2">
      <c r="M70965">
        <v>1</v>
      </c>
      <c r="P70965" s="10"/>
      <c r="R70965" s="10"/>
      <c r="S70965" s="10"/>
      <c r="T70965" s="10"/>
    </row>
    <row r="70966" spans="13:20" x14ac:dyDescent="0.2">
      <c r="M70966">
        <v>0</v>
      </c>
      <c r="P70966" s="10"/>
      <c r="R70966" s="10"/>
      <c r="S70966" s="10"/>
      <c r="T70966" s="10"/>
    </row>
    <row r="70967" spans="13:20" x14ac:dyDescent="0.2">
      <c r="M70967">
        <v>0</v>
      </c>
      <c r="P70967" s="10"/>
      <c r="R70967" s="10"/>
      <c r="S70967" s="10"/>
      <c r="T70967" s="10"/>
    </row>
    <row r="70968" spans="13:20" x14ac:dyDescent="0.2">
      <c r="M70968">
        <v>1</v>
      </c>
      <c r="P70968" s="10"/>
      <c r="R70968" s="10"/>
      <c r="S70968" s="10"/>
      <c r="T70968" s="10"/>
    </row>
    <row r="70969" spans="13:20" x14ac:dyDescent="0.2">
      <c r="M70969">
        <v>0</v>
      </c>
      <c r="P70969" s="10"/>
      <c r="R70969" s="10"/>
      <c r="S70969" s="10"/>
      <c r="T70969" s="10"/>
    </row>
    <row r="70970" spans="13:20" x14ac:dyDescent="0.2">
      <c r="M70970">
        <v>1</v>
      </c>
      <c r="P70970" s="10"/>
      <c r="R70970" s="10"/>
      <c r="S70970" s="10"/>
      <c r="T70970" s="10"/>
    </row>
    <row r="70971" spans="13:20" x14ac:dyDescent="0.2">
      <c r="M70971">
        <v>0</v>
      </c>
      <c r="P70971" s="10"/>
      <c r="R70971" s="10"/>
      <c r="S70971" s="10"/>
      <c r="T70971" s="10"/>
    </row>
    <row r="70972" spans="13:20" x14ac:dyDescent="0.2">
      <c r="M70972">
        <v>0</v>
      </c>
      <c r="P70972" s="10"/>
      <c r="R70972" s="10"/>
      <c r="S70972" s="10"/>
      <c r="T70972" s="10"/>
    </row>
    <row r="70973" spans="13:20" x14ac:dyDescent="0.2">
      <c r="M70973">
        <v>0</v>
      </c>
      <c r="P70973" s="10"/>
      <c r="R70973" s="10"/>
      <c r="S70973" s="10"/>
      <c r="T70973" s="10"/>
    </row>
    <row r="70974" spans="13:20" x14ac:dyDescent="0.2">
      <c r="M70974">
        <v>1</v>
      </c>
      <c r="P70974" s="10"/>
      <c r="R70974" s="10"/>
      <c r="S70974" s="10"/>
      <c r="T70974" s="10"/>
    </row>
    <row r="70975" spans="13:20" x14ac:dyDescent="0.2">
      <c r="M70975">
        <v>0</v>
      </c>
      <c r="P70975" s="10"/>
      <c r="R70975" s="10"/>
      <c r="S70975" s="10"/>
      <c r="T70975" s="10"/>
    </row>
    <row r="70976" spans="13:20" x14ac:dyDescent="0.2">
      <c r="M70976">
        <v>1</v>
      </c>
      <c r="P70976" s="10"/>
      <c r="R70976" s="10"/>
      <c r="S70976" s="10"/>
      <c r="T70976" s="10"/>
    </row>
    <row r="70977" spans="13:20" x14ac:dyDescent="0.2">
      <c r="M70977">
        <v>0</v>
      </c>
      <c r="P70977" s="10"/>
      <c r="R70977" s="10"/>
      <c r="S70977" s="10"/>
      <c r="T70977" s="10"/>
    </row>
    <row r="70978" spans="13:20" x14ac:dyDescent="0.2">
      <c r="M70978">
        <v>1</v>
      </c>
      <c r="P70978" s="10"/>
      <c r="R70978" s="10"/>
      <c r="S70978" s="10"/>
      <c r="T70978" s="10"/>
    </row>
    <row r="70979" spans="13:20" x14ac:dyDescent="0.2">
      <c r="M70979">
        <v>0</v>
      </c>
      <c r="P70979" s="10"/>
      <c r="R70979" s="10"/>
      <c r="S70979" s="10"/>
      <c r="T70979" s="10"/>
    </row>
    <row r="70980" spans="13:20" x14ac:dyDescent="0.2">
      <c r="M70980">
        <v>1</v>
      </c>
      <c r="P70980" s="10"/>
      <c r="R70980" s="10"/>
      <c r="S70980" s="10"/>
      <c r="T70980" s="10"/>
    </row>
    <row r="70981" spans="13:20" x14ac:dyDescent="0.2">
      <c r="M70981">
        <v>0</v>
      </c>
      <c r="P70981" s="10"/>
      <c r="R70981" s="10"/>
      <c r="S70981" s="10"/>
      <c r="T70981" s="10"/>
    </row>
    <row r="70982" spans="13:20" x14ac:dyDescent="0.2">
      <c r="M70982">
        <v>0</v>
      </c>
      <c r="P70982" s="10"/>
      <c r="R70982" s="10"/>
      <c r="S70982" s="10"/>
      <c r="T70982" s="10"/>
    </row>
    <row r="70983" spans="13:20" x14ac:dyDescent="0.2">
      <c r="M70983">
        <v>0</v>
      </c>
      <c r="P70983" s="10"/>
      <c r="R70983" s="10"/>
      <c r="S70983" s="10"/>
      <c r="T70983" s="10"/>
    </row>
    <row r="70984" spans="13:20" x14ac:dyDescent="0.2">
      <c r="M70984">
        <v>1</v>
      </c>
      <c r="P70984" s="10"/>
      <c r="R70984" s="10"/>
      <c r="S70984" s="10"/>
      <c r="T70984" s="10"/>
    </row>
    <row r="70985" spans="13:20" x14ac:dyDescent="0.2">
      <c r="M70985">
        <v>0</v>
      </c>
      <c r="P70985" s="10"/>
      <c r="R70985" s="10"/>
      <c r="S70985" s="10"/>
      <c r="T70985" s="10"/>
    </row>
    <row r="70986" spans="13:20" x14ac:dyDescent="0.2">
      <c r="M70986">
        <v>1</v>
      </c>
      <c r="P70986" s="10"/>
      <c r="R70986" s="10"/>
      <c r="S70986" s="10"/>
      <c r="T70986" s="10"/>
    </row>
    <row r="70987" spans="13:20" x14ac:dyDescent="0.2">
      <c r="M70987">
        <v>0</v>
      </c>
      <c r="P70987" s="10"/>
      <c r="R70987" s="10"/>
      <c r="S70987" s="10"/>
      <c r="T70987" s="10"/>
    </row>
    <row r="70988" spans="13:20" x14ac:dyDescent="0.2">
      <c r="M70988">
        <v>1</v>
      </c>
      <c r="P70988" s="10"/>
      <c r="R70988" s="10"/>
      <c r="S70988" s="10"/>
      <c r="T70988" s="10"/>
    </row>
    <row r="70989" spans="13:20" x14ac:dyDescent="0.2">
      <c r="M70989">
        <v>0</v>
      </c>
      <c r="P70989" s="10"/>
      <c r="R70989" s="10"/>
      <c r="S70989" s="10"/>
      <c r="T70989" s="10"/>
    </row>
    <row r="70990" spans="13:20" x14ac:dyDescent="0.2">
      <c r="M70990">
        <v>0</v>
      </c>
      <c r="P70990" s="10"/>
      <c r="R70990" s="10"/>
      <c r="S70990" s="10"/>
      <c r="T70990" s="10"/>
    </row>
    <row r="70991" spans="13:20" x14ac:dyDescent="0.2">
      <c r="M70991">
        <v>1</v>
      </c>
      <c r="P70991" s="10"/>
      <c r="R70991" s="10"/>
      <c r="S70991" s="10"/>
      <c r="T70991" s="10"/>
    </row>
    <row r="70992" spans="13:20" x14ac:dyDescent="0.2">
      <c r="M70992">
        <v>0</v>
      </c>
      <c r="P70992" s="10"/>
      <c r="R70992" s="10"/>
      <c r="S70992" s="10"/>
      <c r="T70992" s="10"/>
    </row>
    <row r="70993" spans="13:20" x14ac:dyDescent="0.2">
      <c r="M70993">
        <v>1</v>
      </c>
      <c r="P70993" s="10"/>
      <c r="R70993" s="10"/>
      <c r="S70993" s="10"/>
      <c r="T70993" s="10"/>
    </row>
    <row r="70994" spans="13:20" x14ac:dyDescent="0.2">
      <c r="M70994">
        <v>0</v>
      </c>
      <c r="P70994" s="10"/>
      <c r="R70994" s="10"/>
      <c r="S70994" s="10"/>
      <c r="T70994" s="10"/>
    </row>
    <row r="70995" spans="13:20" x14ac:dyDescent="0.2">
      <c r="M70995">
        <v>0</v>
      </c>
      <c r="P70995" s="10"/>
      <c r="R70995" s="10"/>
      <c r="S70995" s="10"/>
      <c r="T70995" s="10"/>
    </row>
    <row r="70996" spans="13:20" x14ac:dyDescent="0.2">
      <c r="M70996">
        <v>1</v>
      </c>
      <c r="P70996" s="10"/>
      <c r="R70996" s="10"/>
      <c r="S70996" s="10"/>
      <c r="T70996" s="10"/>
    </row>
    <row r="70997" spans="13:20" x14ac:dyDescent="0.2">
      <c r="M70997">
        <v>0</v>
      </c>
      <c r="P70997" s="10"/>
      <c r="R70997" s="10"/>
      <c r="S70997" s="10"/>
      <c r="T70997" s="10"/>
    </row>
    <row r="70998" spans="13:20" x14ac:dyDescent="0.2">
      <c r="M70998">
        <v>0</v>
      </c>
      <c r="P70998" s="10"/>
      <c r="R70998" s="10"/>
      <c r="S70998" s="10"/>
      <c r="T70998" s="10"/>
    </row>
    <row r="70999" spans="13:20" x14ac:dyDescent="0.2">
      <c r="M70999">
        <v>1</v>
      </c>
      <c r="P70999" s="10"/>
      <c r="R70999" s="10"/>
      <c r="S70999" s="10"/>
      <c r="T70999" s="10"/>
    </row>
    <row r="71000" spans="13:20" x14ac:dyDescent="0.2">
      <c r="M71000">
        <v>0</v>
      </c>
      <c r="P71000" s="10"/>
      <c r="R71000" s="10"/>
      <c r="S71000" s="10"/>
      <c r="T71000" s="10"/>
    </row>
    <row r="71001" spans="13:20" x14ac:dyDescent="0.2">
      <c r="M71001">
        <v>0</v>
      </c>
      <c r="P71001" s="10"/>
      <c r="R71001" s="10"/>
      <c r="S71001" s="10"/>
      <c r="T71001" s="10"/>
    </row>
    <row r="71002" spans="13:20" x14ac:dyDescent="0.2">
      <c r="M71002">
        <v>1</v>
      </c>
      <c r="P71002" s="10"/>
      <c r="R71002" s="10"/>
      <c r="S71002" s="10"/>
      <c r="T71002" s="10"/>
    </row>
    <row r="71003" spans="13:20" x14ac:dyDescent="0.2">
      <c r="M71003">
        <v>0</v>
      </c>
      <c r="P71003" s="10"/>
      <c r="R71003" s="10"/>
      <c r="S71003" s="10"/>
      <c r="T71003" s="10"/>
    </row>
    <row r="71004" spans="13:20" x14ac:dyDescent="0.2">
      <c r="M71004">
        <v>0</v>
      </c>
      <c r="P71004" s="10"/>
      <c r="R71004" s="10"/>
      <c r="S71004" s="10"/>
      <c r="T71004" s="10"/>
    </row>
    <row r="71005" spans="13:20" x14ac:dyDescent="0.2">
      <c r="M71005">
        <v>1</v>
      </c>
      <c r="P71005" s="10"/>
      <c r="R71005" s="10"/>
      <c r="S71005" s="10"/>
      <c r="T71005" s="10"/>
    </row>
    <row r="71006" spans="13:20" x14ac:dyDescent="0.2">
      <c r="M71006">
        <v>0</v>
      </c>
      <c r="P71006" s="10"/>
      <c r="R71006" s="10"/>
      <c r="S71006" s="10"/>
      <c r="T71006" s="10"/>
    </row>
    <row r="71007" spans="13:20" x14ac:dyDescent="0.2">
      <c r="M71007">
        <v>1</v>
      </c>
      <c r="P71007" s="10"/>
      <c r="R71007" s="10"/>
      <c r="S71007" s="10"/>
      <c r="T71007" s="10"/>
    </row>
    <row r="71008" spans="13:20" x14ac:dyDescent="0.2">
      <c r="M71008">
        <v>0</v>
      </c>
      <c r="P71008" s="10"/>
      <c r="R71008" s="10"/>
      <c r="S71008" s="10"/>
      <c r="T71008" s="10"/>
    </row>
    <row r="71009" spans="13:20" x14ac:dyDescent="0.2">
      <c r="M71009">
        <v>0</v>
      </c>
      <c r="P71009" s="10"/>
      <c r="R71009" s="10"/>
      <c r="S71009" s="10"/>
      <c r="T71009" s="10"/>
    </row>
    <row r="71010" spans="13:20" x14ac:dyDescent="0.2">
      <c r="M71010">
        <v>1</v>
      </c>
      <c r="P71010" s="10"/>
      <c r="R71010" s="10"/>
      <c r="S71010" s="10"/>
      <c r="T71010" s="10"/>
    </row>
    <row r="71011" spans="13:20" x14ac:dyDescent="0.2">
      <c r="M71011">
        <v>0</v>
      </c>
      <c r="P71011" s="10"/>
      <c r="R71011" s="10"/>
      <c r="S71011" s="10"/>
      <c r="T71011" s="10"/>
    </row>
    <row r="71012" spans="13:20" x14ac:dyDescent="0.2">
      <c r="M71012">
        <v>0</v>
      </c>
      <c r="P71012" s="10"/>
      <c r="R71012" s="10"/>
      <c r="S71012" s="10"/>
      <c r="T71012" s="10"/>
    </row>
    <row r="71013" spans="13:20" x14ac:dyDescent="0.2">
      <c r="M71013">
        <v>0</v>
      </c>
      <c r="P71013" s="10"/>
      <c r="R71013" s="10"/>
      <c r="S71013" s="10"/>
      <c r="T71013" s="10"/>
    </row>
    <row r="71014" spans="13:20" x14ac:dyDescent="0.2">
      <c r="M71014">
        <v>1</v>
      </c>
      <c r="P71014" s="10"/>
      <c r="R71014" s="10"/>
      <c r="S71014" s="10"/>
      <c r="T71014" s="10"/>
    </row>
    <row r="71015" spans="13:20" x14ac:dyDescent="0.2">
      <c r="M71015">
        <v>0</v>
      </c>
      <c r="P71015" s="10"/>
      <c r="R71015" s="10"/>
      <c r="S71015" s="10"/>
      <c r="T71015" s="10"/>
    </row>
    <row r="71016" spans="13:20" x14ac:dyDescent="0.2">
      <c r="M71016">
        <v>1</v>
      </c>
      <c r="P71016" s="10"/>
      <c r="R71016" s="10"/>
      <c r="S71016" s="10"/>
      <c r="T71016" s="10"/>
    </row>
    <row r="71017" spans="13:20" x14ac:dyDescent="0.2">
      <c r="M71017">
        <v>0</v>
      </c>
      <c r="P71017" s="10"/>
      <c r="R71017" s="10"/>
      <c r="S71017" s="10"/>
      <c r="T71017" s="10"/>
    </row>
    <row r="71018" spans="13:20" x14ac:dyDescent="0.2">
      <c r="M71018">
        <v>0</v>
      </c>
      <c r="P71018" s="10"/>
      <c r="R71018" s="10"/>
      <c r="S71018" s="10"/>
      <c r="T71018" s="10"/>
    </row>
    <row r="71019" spans="13:20" x14ac:dyDescent="0.2">
      <c r="M71019">
        <v>1</v>
      </c>
      <c r="P71019" s="10"/>
      <c r="R71019" s="10"/>
      <c r="S71019" s="10"/>
      <c r="T71019" s="10"/>
    </row>
    <row r="71020" spans="13:20" x14ac:dyDescent="0.2">
      <c r="M71020">
        <v>0</v>
      </c>
      <c r="P71020" s="10"/>
      <c r="R71020" s="10"/>
      <c r="S71020" s="10"/>
      <c r="T71020" s="10"/>
    </row>
    <row r="71021" spans="13:20" x14ac:dyDescent="0.2">
      <c r="M71021">
        <v>0</v>
      </c>
      <c r="P71021" s="10"/>
      <c r="R71021" s="10"/>
      <c r="S71021" s="10"/>
      <c r="T71021" s="10"/>
    </row>
    <row r="71022" spans="13:20" x14ac:dyDescent="0.2">
      <c r="M71022">
        <v>1</v>
      </c>
      <c r="P71022" s="10"/>
      <c r="R71022" s="10"/>
      <c r="S71022" s="10"/>
      <c r="T71022" s="10"/>
    </row>
    <row r="71023" spans="13:20" x14ac:dyDescent="0.2">
      <c r="M71023">
        <v>0</v>
      </c>
      <c r="P71023" s="10"/>
      <c r="R71023" s="10"/>
      <c r="S71023" s="10"/>
      <c r="T71023" s="10"/>
    </row>
    <row r="71024" spans="13:20" x14ac:dyDescent="0.2">
      <c r="M71024">
        <v>0</v>
      </c>
      <c r="P71024" s="10"/>
      <c r="R71024" s="10"/>
      <c r="S71024" s="10"/>
      <c r="T71024" s="10"/>
    </row>
    <row r="71025" spans="13:20" x14ac:dyDescent="0.2">
      <c r="M71025">
        <v>1</v>
      </c>
      <c r="P71025" s="10"/>
      <c r="R71025" s="10"/>
      <c r="S71025" s="10"/>
      <c r="T71025" s="10"/>
    </row>
    <row r="71026" spans="13:20" x14ac:dyDescent="0.2">
      <c r="M71026">
        <v>0</v>
      </c>
      <c r="P71026" s="10"/>
      <c r="R71026" s="10"/>
      <c r="S71026" s="10"/>
      <c r="T71026" s="10"/>
    </row>
    <row r="71027" spans="13:20" x14ac:dyDescent="0.2">
      <c r="M71027">
        <v>0</v>
      </c>
      <c r="P71027" s="10"/>
      <c r="R71027" s="10"/>
      <c r="S71027" s="10"/>
      <c r="T71027" s="10"/>
    </row>
    <row r="71028" spans="13:20" x14ac:dyDescent="0.2">
      <c r="M71028">
        <v>1</v>
      </c>
      <c r="P71028" s="10"/>
      <c r="R71028" s="10"/>
      <c r="S71028" s="10"/>
      <c r="T71028" s="10"/>
    </row>
    <row r="71029" spans="13:20" x14ac:dyDescent="0.2">
      <c r="M71029">
        <v>0</v>
      </c>
      <c r="P71029" s="10"/>
      <c r="R71029" s="10"/>
      <c r="S71029" s="10"/>
      <c r="T71029" s="10"/>
    </row>
    <row r="71030" spans="13:20" x14ac:dyDescent="0.2">
      <c r="M71030">
        <v>0</v>
      </c>
      <c r="P71030" s="10"/>
      <c r="R71030" s="10"/>
      <c r="S71030" s="10"/>
      <c r="T71030" s="10"/>
    </row>
    <row r="71031" spans="13:20" x14ac:dyDescent="0.2">
      <c r="M71031">
        <v>1</v>
      </c>
      <c r="P71031" s="10"/>
      <c r="R71031" s="10"/>
      <c r="S71031" s="10"/>
      <c r="T71031" s="10"/>
    </row>
    <row r="71032" spans="13:20" x14ac:dyDescent="0.2">
      <c r="M71032">
        <v>0</v>
      </c>
      <c r="P71032" s="10"/>
      <c r="R71032" s="10"/>
      <c r="S71032" s="10"/>
      <c r="T71032" s="10"/>
    </row>
    <row r="71033" spans="13:20" x14ac:dyDescent="0.2">
      <c r="M71033">
        <v>0</v>
      </c>
      <c r="P71033" s="10"/>
      <c r="R71033" s="10"/>
      <c r="S71033" s="10"/>
      <c r="T71033" s="10"/>
    </row>
    <row r="71034" spans="13:20" x14ac:dyDescent="0.2">
      <c r="M71034">
        <v>1</v>
      </c>
      <c r="P71034" s="10"/>
      <c r="R71034" s="10"/>
      <c r="S71034" s="10"/>
      <c r="T71034" s="10"/>
    </row>
    <row r="71035" spans="13:20" x14ac:dyDescent="0.2">
      <c r="M71035">
        <v>0</v>
      </c>
      <c r="P71035" s="10"/>
      <c r="R71035" s="10"/>
      <c r="S71035" s="10"/>
      <c r="T71035" s="10"/>
    </row>
    <row r="71036" spans="13:20" x14ac:dyDescent="0.2">
      <c r="M71036">
        <v>0</v>
      </c>
      <c r="P71036" s="10"/>
      <c r="R71036" s="10"/>
      <c r="S71036" s="10"/>
      <c r="T71036" s="10"/>
    </row>
    <row r="71037" spans="13:20" x14ac:dyDescent="0.2">
      <c r="M71037">
        <v>1</v>
      </c>
      <c r="P71037" s="10"/>
      <c r="R71037" s="10"/>
      <c r="S71037" s="10"/>
      <c r="T71037" s="10"/>
    </row>
    <row r="71038" spans="13:20" x14ac:dyDescent="0.2">
      <c r="M71038">
        <v>0</v>
      </c>
      <c r="P71038" s="10"/>
      <c r="R71038" s="10"/>
      <c r="S71038" s="10"/>
      <c r="T71038" s="10"/>
    </row>
    <row r="71039" spans="13:20" x14ac:dyDescent="0.2">
      <c r="M71039">
        <v>1</v>
      </c>
      <c r="P71039" s="10"/>
      <c r="R71039" s="10"/>
      <c r="S71039" s="10"/>
      <c r="T71039" s="10"/>
    </row>
    <row r="71040" spans="13:20" x14ac:dyDescent="0.2">
      <c r="M71040">
        <v>0</v>
      </c>
      <c r="P71040" s="10"/>
      <c r="R71040" s="10"/>
      <c r="S71040" s="10"/>
      <c r="T71040" s="10"/>
    </row>
    <row r="71041" spans="13:20" x14ac:dyDescent="0.2">
      <c r="M71041">
        <v>0</v>
      </c>
      <c r="P71041" s="10"/>
      <c r="R71041" s="10"/>
      <c r="S71041" s="10"/>
      <c r="T71041" s="10"/>
    </row>
    <row r="71042" spans="13:20" x14ac:dyDescent="0.2">
      <c r="M71042">
        <v>1</v>
      </c>
      <c r="P71042" s="10"/>
      <c r="R71042" s="10"/>
      <c r="S71042" s="10"/>
      <c r="T71042" s="10"/>
    </row>
    <row r="71043" spans="13:20" x14ac:dyDescent="0.2">
      <c r="M71043">
        <v>0</v>
      </c>
      <c r="P71043" s="10"/>
      <c r="R71043" s="10"/>
      <c r="S71043" s="10"/>
      <c r="T71043" s="10"/>
    </row>
    <row r="71044" spans="13:20" x14ac:dyDescent="0.2">
      <c r="M71044">
        <v>1</v>
      </c>
      <c r="P71044" s="10"/>
      <c r="R71044" s="10"/>
      <c r="S71044" s="10"/>
      <c r="T71044" s="10"/>
    </row>
    <row r="71045" spans="13:20" x14ac:dyDescent="0.2">
      <c r="M71045">
        <v>0</v>
      </c>
      <c r="P71045" s="10"/>
      <c r="R71045" s="10"/>
      <c r="S71045" s="10"/>
      <c r="T71045" s="10"/>
    </row>
    <row r="71046" spans="13:20" x14ac:dyDescent="0.2">
      <c r="M71046">
        <v>0</v>
      </c>
      <c r="P71046" s="10"/>
      <c r="R71046" s="10"/>
      <c r="S71046" s="10"/>
      <c r="T71046" s="10"/>
    </row>
    <row r="71047" spans="13:20" x14ac:dyDescent="0.2">
      <c r="M71047">
        <v>1</v>
      </c>
      <c r="P71047" s="10"/>
      <c r="R71047" s="10"/>
      <c r="S71047" s="10"/>
      <c r="T71047" s="10"/>
    </row>
    <row r="71048" spans="13:20" x14ac:dyDescent="0.2">
      <c r="M71048">
        <v>0</v>
      </c>
      <c r="P71048" s="10"/>
      <c r="R71048" s="10"/>
      <c r="S71048" s="10"/>
      <c r="T71048" s="10"/>
    </row>
    <row r="71049" spans="13:20" x14ac:dyDescent="0.2">
      <c r="M71049">
        <v>1</v>
      </c>
      <c r="P71049" s="10"/>
      <c r="R71049" s="10"/>
      <c r="S71049" s="10"/>
      <c r="T71049" s="10"/>
    </row>
    <row r="71050" spans="13:20" x14ac:dyDescent="0.2">
      <c r="M71050">
        <v>0</v>
      </c>
      <c r="P71050" s="10"/>
      <c r="R71050" s="10"/>
      <c r="S71050" s="10"/>
      <c r="T71050" s="10"/>
    </row>
    <row r="71051" spans="13:20" x14ac:dyDescent="0.2">
      <c r="M71051">
        <v>1</v>
      </c>
      <c r="P71051" s="10"/>
      <c r="R71051" s="10"/>
      <c r="S71051" s="10"/>
      <c r="T71051" s="10"/>
    </row>
    <row r="71052" spans="13:20" x14ac:dyDescent="0.2">
      <c r="M71052">
        <v>0</v>
      </c>
      <c r="P71052" s="10"/>
      <c r="R71052" s="10"/>
      <c r="S71052" s="10"/>
      <c r="T71052" s="10"/>
    </row>
    <row r="71053" spans="13:20" x14ac:dyDescent="0.2">
      <c r="M71053">
        <v>0</v>
      </c>
      <c r="P71053" s="10"/>
      <c r="R71053" s="10"/>
      <c r="S71053" s="10"/>
      <c r="T71053" s="10"/>
    </row>
    <row r="71054" spans="13:20" x14ac:dyDescent="0.2">
      <c r="M71054">
        <v>1</v>
      </c>
      <c r="P71054" s="10"/>
      <c r="R71054" s="10"/>
      <c r="S71054" s="10"/>
      <c r="T71054" s="10"/>
    </row>
    <row r="71055" spans="13:20" x14ac:dyDescent="0.2">
      <c r="M71055">
        <v>0</v>
      </c>
      <c r="P71055" s="10"/>
      <c r="R71055" s="10"/>
      <c r="S71055" s="10"/>
      <c r="T71055" s="10"/>
    </row>
    <row r="71056" spans="13:20" x14ac:dyDescent="0.2">
      <c r="M71056">
        <v>0</v>
      </c>
      <c r="P71056" s="10"/>
      <c r="R71056" s="10"/>
      <c r="S71056" s="10"/>
      <c r="T71056" s="10"/>
    </row>
    <row r="71057" spans="13:20" x14ac:dyDescent="0.2">
      <c r="M71057">
        <v>0</v>
      </c>
      <c r="P71057" s="10"/>
      <c r="R71057" s="10"/>
      <c r="S71057" s="10"/>
      <c r="T71057" s="10"/>
    </row>
    <row r="71058" spans="13:20" x14ac:dyDescent="0.2">
      <c r="M71058">
        <v>1</v>
      </c>
      <c r="P71058" s="10"/>
      <c r="R71058" s="10"/>
      <c r="S71058" s="10"/>
      <c r="T71058" s="10"/>
    </row>
    <row r="71059" spans="13:20" x14ac:dyDescent="0.2">
      <c r="M71059">
        <v>0</v>
      </c>
      <c r="P71059" s="10"/>
      <c r="R71059" s="10"/>
      <c r="S71059" s="10"/>
      <c r="T71059" s="10"/>
    </row>
    <row r="71060" spans="13:20" x14ac:dyDescent="0.2">
      <c r="M71060">
        <v>0</v>
      </c>
      <c r="P71060" s="10"/>
      <c r="R71060" s="10"/>
      <c r="S71060" s="10"/>
      <c r="T71060" s="10"/>
    </row>
    <row r="71061" spans="13:20" x14ac:dyDescent="0.2">
      <c r="M71061">
        <v>1</v>
      </c>
      <c r="P71061" s="10"/>
      <c r="R71061" s="10"/>
      <c r="S71061" s="10"/>
      <c r="T71061" s="10"/>
    </row>
    <row r="71062" spans="13:20" x14ac:dyDescent="0.2">
      <c r="M71062">
        <v>0</v>
      </c>
      <c r="P71062" s="10"/>
      <c r="R71062" s="10"/>
      <c r="S71062" s="10"/>
      <c r="T71062" s="10"/>
    </row>
    <row r="71063" spans="13:20" x14ac:dyDescent="0.2">
      <c r="M71063">
        <v>1</v>
      </c>
      <c r="P71063" s="10"/>
      <c r="R71063" s="10"/>
      <c r="S71063" s="10"/>
      <c r="T71063" s="10"/>
    </row>
    <row r="71064" spans="13:20" x14ac:dyDescent="0.2">
      <c r="M71064">
        <v>0</v>
      </c>
      <c r="P71064" s="10"/>
      <c r="R71064" s="10"/>
      <c r="S71064" s="10"/>
      <c r="T71064" s="10"/>
    </row>
    <row r="71065" spans="13:20" x14ac:dyDescent="0.2">
      <c r="M71065">
        <v>0</v>
      </c>
      <c r="P71065" s="10"/>
      <c r="R71065" s="10"/>
      <c r="S71065" s="10"/>
      <c r="T71065" s="10"/>
    </row>
    <row r="71066" spans="13:20" x14ac:dyDescent="0.2">
      <c r="M71066">
        <v>0</v>
      </c>
      <c r="P71066" s="10"/>
      <c r="R71066" s="10"/>
      <c r="S71066" s="10"/>
      <c r="T71066" s="10"/>
    </row>
    <row r="71067" spans="13:20" x14ac:dyDescent="0.2">
      <c r="M71067">
        <v>1</v>
      </c>
      <c r="P71067" s="10"/>
      <c r="R71067" s="10"/>
      <c r="S71067" s="10"/>
      <c r="T71067" s="10"/>
    </row>
    <row r="71068" spans="13:20" x14ac:dyDescent="0.2">
      <c r="M71068">
        <v>0</v>
      </c>
      <c r="P71068" s="10"/>
      <c r="R71068" s="10"/>
      <c r="S71068" s="10"/>
      <c r="T71068" s="10"/>
    </row>
    <row r="71069" spans="13:20" x14ac:dyDescent="0.2">
      <c r="M71069">
        <v>1</v>
      </c>
      <c r="P71069" s="10"/>
      <c r="R71069" s="10"/>
      <c r="S71069" s="10"/>
      <c r="T71069" s="10"/>
    </row>
    <row r="71070" spans="13:20" x14ac:dyDescent="0.2">
      <c r="M71070">
        <v>0</v>
      </c>
      <c r="P71070" s="10"/>
      <c r="R71070" s="10"/>
      <c r="S71070" s="10"/>
      <c r="T71070" s="10"/>
    </row>
    <row r="71071" spans="13:20" x14ac:dyDescent="0.2">
      <c r="M71071">
        <v>0</v>
      </c>
      <c r="P71071" s="10"/>
      <c r="R71071" s="10"/>
      <c r="S71071" s="10"/>
      <c r="T71071" s="10"/>
    </row>
    <row r="71072" spans="13:20" x14ac:dyDescent="0.2">
      <c r="M71072">
        <v>0</v>
      </c>
      <c r="P71072" s="10"/>
      <c r="R71072" s="10"/>
      <c r="S71072" s="10"/>
      <c r="T71072" s="10"/>
    </row>
    <row r="71073" spans="13:20" x14ac:dyDescent="0.2">
      <c r="M71073">
        <v>0</v>
      </c>
      <c r="P71073" s="10"/>
      <c r="R71073" s="10"/>
      <c r="S71073" s="10"/>
      <c r="T71073" s="10"/>
    </row>
    <row r="71074" spans="13:20" x14ac:dyDescent="0.2">
      <c r="M71074">
        <v>0</v>
      </c>
      <c r="P71074" s="10"/>
      <c r="R71074" s="10"/>
      <c r="S71074" s="10"/>
      <c r="T71074" s="10"/>
    </row>
    <row r="71075" spans="13:20" x14ac:dyDescent="0.2">
      <c r="M71075">
        <v>0</v>
      </c>
      <c r="P71075" s="10"/>
      <c r="R71075" s="10"/>
      <c r="S71075" s="10"/>
      <c r="T71075" s="10"/>
    </row>
    <row r="71076" spans="13:20" x14ac:dyDescent="0.2">
      <c r="M71076">
        <v>1</v>
      </c>
      <c r="P71076" s="10"/>
      <c r="R71076" s="10"/>
      <c r="S71076" s="10"/>
      <c r="T71076" s="10"/>
    </row>
    <row r="71077" spans="13:20" x14ac:dyDescent="0.2">
      <c r="M71077">
        <v>0</v>
      </c>
      <c r="P71077" s="10"/>
      <c r="R71077" s="10"/>
      <c r="S71077" s="10"/>
      <c r="T71077" s="10"/>
    </row>
    <row r="71078" spans="13:20" x14ac:dyDescent="0.2">
      <c r="M71078">
        <v>0</v>
      </c>
      <c r="P71078" s="10"/>
      <c r="R71078" s="10"/>
      <c r="S71078" s="10"/>
      <c r="T71078" s="10"/>
    </row>
    <row r="71079" spans="13:20" x14ac:dyDescent="0.2">
      <c r="M71079">
        <v>1</v>
      </c>
      <c r="P71079" s="10"/>
      <c r="R71079" s="10"/>
      <c r="S71079" s="10"/>
      <c r="T71079" s="10"/>
    </row>
    <row r="71080" spans="13:20" x14ac:dyDescent="0.2">
      <c r="M71080">
        <v>0</v>
      </c>
      <c r="P71080" s="10"/>
      <c r="R71080" s="10"/>
      <c r="S71080" s="10"/>
      <c r="T71080" s="10"/>
    </row>
    <row r="71081" spans="13:20" x14ac:dyDescent="0.2">
      <c r="M71081">
        <v>0</v>
      </c>
      <c r="P71081" s="10"/>
      <c r="R71081" s="10"/>
      <c r="S71081" s="10"/>
      <c r="T71081" s="10"/>
    </row>
    <row r="71082" spans="13:20" x14ac:dyDescent="0.2">
      <c r="M71082">
        <v>1</v>
      </c>
      <c r="P71082" s="10"/>
      <c r="R71082" s="10"/>
      <c r="S71082" s="10"/>
      <c r="T71082" s="10"/>
    </row>
    <row r="71083" spans="13:20" x14ac:dyDescent="0.2">
      <c r="M71083">
        <v>0</v>
      </c>
      <c r="P71083" s="10"/>
      <c r="R71083" s="10"/>
      <c r="S71083" s="10"/>
      <c r="T71083" s="10"/>
    </row>
    <row r="71084" spans="13:20" x14ac:dyDescent="0.2">
      <c r="M71084">
        <v>0</v>
      </c>
      <c r="P71084" s="10"/>
      <c r="R71084" s="10"/>
      <c r="S71084" s="10"/>
      <c r="T71084" s="10"/>
    </row>
    <row r="71085" spans="13:20" x14ac:dyDescent="0.2">
      <c r="M71085">
        <v>1</v>
      </c>
      <c r="P71085" s="10"/>
      <c r="R71085" s="10"/>
      <c r="S71085" s="10"/>
      <c r="T71085" s="10"/>
    </row>
    <row r="71086" spans="13:20" x14ac:dyDescent="0.2">
      <c r="M71086">
        <v>0</v>
      </c>
      <c r="P71086" s="10"/>
      <c r="R71086" s="10"/>
      <c r="S71086" s="10"/>
      <c r="T71086" s="10"/>
    </row>
    <row r="71087" spans="13:20" x14ac:dyDescent="0.2">
      <c r="M71087">
        <v>0</v>
      </c>
      <c r="P71087" s="10"/>
      <c r="R71087" s="10"/>
      <c r="S71087" s="10"/>
      <c r="T71087" s="10"/>
    </row>
    <row r="71088" spans="13:20" x14ac:dyDescent="0.2">
      <c r="M71088">
        <v>1</v>
      </c>
      <c r="P71088" s="10"/>
      <c r="R71088" s="10"/>
      <c r="S71088" s="10"/>
      <c r="T71088" s="10"/>
    </row>
    <row r="71089" spans="13:20" x14ac:dyDescent="0.2">
      <c r="M71089">
        <v>0</v>
      </c>
      <c r="P71089" s="10"/>
      <c r="R71089" s="10"/>
      <c r="S71089" s="10"/>
      <c r="T71089" s="10"/>
    </row>
    <row r="71090" spans="13:20" x14ac:dyDescent="0.2">
      <c r="M71090">
        <v>1</v>
      </c>
      <c r="P71090" s="10"/>
      <c r="R71090" s="10"/>
      <c r="S71090" s="10"/>
      <c r="T71090" s="10"/>
    </row>
    <row r="71091" spans="13:20" x14ac:dyDescent="0.2">
      <c r="M71091">
        <v>0</v>
      </c>
      <c r="P71091" s="10"/>
      <c r="R71091" s="10"/>
      <c r="S71091" s="10"/>
      <c r="T71091" s="10"/>
    </row>
    <row r="71092" spans="13:20" x14ac:dyDescent="0.2">
      <c r="M71092">
        <v>0</v>
      </c>
      <c r="P71092" s="10"/>
      <c r="R71092" s="10"/>
      <c r="S71092" s="10"/>
      <c r="T71092" s="10"/>
    </row>
    <row r="71093" spans="13:20" x14ac:dyDescent="0.2">
      <c r="M71093">
        <v>0</v>
      </c>
      <c r="P71093" s="10"/>
      <c r="R71093" s="10"/>
      <c r="S71093" s="10"/>
      <c r="T71093" s="10"/>
    </row>
    <row r="71094" spans="13:20" x14ac:dyDescent="0.2">
      <c r="M71094">
        <v>1</v>
      </c>
      <c r="P71094" s="10"/>
      <c r="R71094" s="10"/>
      <c r="S71094" s="10"/>
      <c r="T71094" s="10"/>
    </row>
    <row r="71095" spans="13:20" x14ac:dyDescent="0.2">
      <c r="M71095">
        <v>0</v>
      </c>
      <c r="P71095" s="10"/>
      <c r="R71095" s="10"/>
      <c r="S71095" s="10"/>
      <c r="T71095" s="10"/>
    </row>
    <row r="71096" spans="13:20" x14ac:dyDescent="0.2">
      <c r="M71096">
        <v>1</v>
      </c>
      <c r="P71096" s="10"/>
      <c r="R71096" s="10"/>
      <c r="S71096" s="10"/>
      <c r="T71096" s="10"/>
    </row>
    <row r="71097" spans="13:20" x14ac:dyDescent="0.2">
      <c r="M71097">
        <v>0</v>
      </c>
      <c r="P71097" s="10"/>
      <c r="R71097" s="10"/>
      <c r="S71097" s="10"/>
      <c r="T71097" s="10"/>
    </row>
    <row r="71098" spans="13:20" x14ac:dyDescent="0.2">
      <c r="M71098">
        <v>0</v>
      </c>
      <c r="P71098" s="10"/>
      <c r="R71098" s="10"/>
      <c r="S71098" s="10"/>
      <c r="T71098" s="10"/>
    </row>
    <row r="71099" spans="13:20" x14ac:dyDescent="0.2">
      <c r="M71099">
        <v>1</v>
      </c>
      <c r="P71099" s="10"/>
      <c r="R71099" s="10"/>
      <c r="S71099" s="10"/>
      <c r="T71099" s="10"/>
    </row>
    <row r="71100" spans="13:20" x14ac:dyDescent="0.2">
      <c r="M71100">
        <v>0</v>
      </c>
      <c r="P71100" s="10"/>
      <c r="R71100" s="10"/>
      <c r="S71100" s="10"/>
      <c r="T71100" s="10"/>
    </row>
    <row r="71101" spans="13:20" x14ac:dyDescent="0.2">
      <c r="M71101">
        <v>1</v>
      </c>
      <c r="P71101" s="10"/>
      <c r="R71101" s="10"/>
      <c r="S71101" s="10"/>
      <c r="T71101" s="10"/>
    </row>
    <row r="71102" spans="13:20" x14ac:dyDescent="0.2">
      <c r="M71102">
        <v>0</v>
      </c>
      <c r="P71102" s="10"/>
      <c r="R71102" s="10"/>
      <c r="S71102" s="10"/>
      <c r="T71102" s="10"/>
    </row>
    <row r="71103" spans="13:20" x14ac:dyDescent="0.2">
      <c r="M71103">
        <v>0</v>
      </c>
      <c r="P71103" s="10"/>
      <c r="R71103" s="10"/>
      <c r="S71103" s="10"/>
      <c r="T71103" s="10"/>
    </row>
    <row r="71104" spans="13:20" x14ac:dyDescent="0.2">
      <c r="M71104">
        <v>1</v>
      </c>
      <c r="P71104" s="10"/>
      <c r="R71104" s="10"/>
      <c r="S71104" s="10"/>
      <c r="T71104" s="10"/>
    </row>
    <row r="71105" spans="13:20" x14ac:dyDescent="0.2">
      <c r="M71105">
        <v>0</v>
      </c>
      <c r="P71105" s="10"/>
      <c r="R71105" s="10"/>
      <c r="S71105" s="10"/>
      <c r="T71105" s="10"/>
    </row>
    <row r="71106" spans="13:20" x14ac:dyDescent="0.2">
      <c r="M71106">
        <v>0</v>
      </c>
      <c r="P71106" s="10"/>
      <c r="R71106" s="10"/>
      <c r="S71106" s="10"/>
      <c r="T71106" s="10"/>
    </row>
    <row r="71107" spans="13:20" x14ac:dyDescent="0.2">
      <c r="M71107">
        <v>1</v>
      </c>
      <c r="P71107" s="10"/>
      <c r="R71107" s="10"/>
      <c r="S71107" s="10"/>
      <c r="T71107" s="10"/>
    </row>
    <row r="71108" spans="13:20" x14ac:dyDescent="0.2">
      <c r="M71108">
        <v>0</v>
      </c>
      <c r="P71108" s="10"/>
      <c r="R71108" s="10"/>
      <c r="S71108" s="10"/>
      <c r="T71108" s="10"/>
    </row>
    <row r="71109" spans="13:20" x14ac:dyDescent="0.2">
      <c r="M71109">
        <v>1</v>
      </c>
      <c r="P71109" s="10"/>
      <c r="R71109" s="10"/>
      <c r="S71109" s="10"/>
      <c r="T71109" s="10"/>
    </row>
    <row r="71110" spans="13:20" x14ac:dyDescent="0.2">
      <c r="M71110">
        <v>0</v>
      </c>
      <c r="P71110" s="10"/>
      <c r="R71110" s="10"/>
      <c r="S71110" s="10"/>
      <c r="T71110" s="10"/>
    </row>
    <row r="71111" spans="13:20" x14ac:dyDescent="0.2">
      <c r="M71111">
        <v>0</v>
      </c>
      <c r="P71111" s="10"/>
      <c r="R71111" s="10"/>
      <c r="S71111" s="10"/>
      <c r="T71111" s="10"/>
    </row>
    <row r="71112" spans="13:20" x14ac:dyDescent="0.2">
      <c r="M71112">
        <v>1</v>
      </c>
      <c r="P71112" s="10"/>
      <c r="R71112" s="10"/>
      <c r="S71112" s="10"/>
      <c r="T71112" s="10"/>
    </row>
    <row r="71113" spans="13:20" x14ac:dyDescent="0.2">
      <c r="M71113">
        <v>0</v>
      </c>
      <c r="P71113" s="10"/>
      <c r="R71113" s="10"/>
      <c r="S71113" s="10"/>
      <c r="T71113" s="10"/>
    </row>
    <row r="71114" spans="13:20" x14ac:dyDescent="0.2">
      <c r="M71114">
        <v>0</v>
      </c>
      <c r="P71114" s="10"/>
      <c r="R71114" s="10"/>
      <c r="S71114" s="10"/>
      <c r="T71114" s="10"/>
    </row>
    <row r="71115" spans="13:20" x14ac:dyDescent="0.2">
      <c r="M71115">
        <v>0</v>
      </c>
      <c r="P71115" s="10"/>
      <c r="R71115" s="10"/>
      <c r="S71115" s="10"/>
      <c r="T71115" s="10"/>
    </row>
    <row r="71116" spans="13:20" x14ac:dyDescent="0.2">
      <c r="M71116">
        <v>1</v>
      </c>
      <c r="P71116" s="10"/>
      <c r="R71116" s="10"/>
      <c r="S71116" s="10"/>
      <c r="T71116" s="10"/>
    </row>
    <row r="71117" spans="13:20" x14ac:dyDescent="0.2">
      <c r="M71117">
        <v>0</v>
      </c>
      <c r="P71117" s="10"/>
      <c r="R71117" s="10"/>
      <c r="S71117" s="10"/>
      <c r="T71117" s="10"/>
    </row>
    <row r="71118" spans="13:20" x14ac:dyDescent="0.2">
      <c r="M71118">
        <v>1</v>
      </c>
      <c r="P71118" s="10"/>
      <c r="R71118" s="10"/>
      <c r="S71118" s="10"/>
      <c r="T71118" s="10"/>
    </row>
    <row r="71119" spans="13:20" x14ac:dyDescent="0.2">
      <c r="M71119">
        <v>0</v>
      </c>
      <c r="P71119" s="10"/>
      <c r="R71119" s="10"/>
      <c r="S71119" s="10"/>
      <c r="T71119" s="10"/>
    </row>
    <row r="71120" spans="13:20" x14ac:dyDescent="0.2">
      <c r="M71120">
        <v>1</v>
      </c>
      <c r="P71120" s="10"/>
      <c r="R71120" s="10"/>
      <c r="S71120" s="10"/>
      <c r="T71120" s="10"/>
    </row>
    <row r="71121" spans="13:20" x14ac:dyDescent="0.2">
      <c r="M71121">
        <v>0</v>
      </c>
      <c r="P71121" s="10"/>
      <c r="R71121" s="10"/>
      <c r="S71121" s="10"/>
      <c r="T71121" s="10"/>
    </row>
    <row r="71122" spans="13:20" x14ac:dyDescent="0.2">
      <c r="M71122">
        <v>0</v>
      </c>
      <c r="P71122" s="10"/>
      <c r="R71122" s="10"/>
      <c r="S71122" s="10"/>
      <c r="T71122" s="10"/>
    </row>
    <row r="71123" spans="13:20" x14ac:dyDescent="0.2">
      <c r="M71123">
        <v>1</v>
      </c>
      <c r="P71123" s="10"/>
      <c r="R71123" s="10"/>
      <c r="S71123" s="10"/>
      <c r="T71123" s="10"/>
    </row>
    <row r="71124" spans="13:20" x14ac:dyDescent="0.2">
      <c r="M71124">
        <v>0</v>
      </c>
      <c r="P71124" s="10"/>
      <c r="R71124" s="10"/>
      <c r="S71124" s="10"/>
      <c r="T71124" s="10"/>
    </row>
    <row r="71125" spans="13:20" x14ac:dyDescent="0.2">
      <c r="M71125">
        <v>0</v>
      </c>
      <c r="P71125" s="10"/>
      <c r="R71125" s="10"/>
      <c r="S71125" s="10"/>
      <c r="T71125" s="10"/>
    </row>
    <row r="71126" spans="13:20" x14ac:dyDescent="0.2">
      <c r="M71126">
        <v>1</v>
      </c>
      <c r="P71126" s="10"/>
      <c r="R71126" s="10"/>
      <c r="S71126" s="10"/>
      <c r="T71126" s="10"/>
    </row>
    <row r="71127" spans="13:20" x14ac:dyDescent="0.2">
      <c r="M71127">
        <v>0</v>
      </c>
      <c r="P71127" s="10"/>
      <c r="R71127" s="10"/>
      <c r="S71127" s="10"/>
      <c r="T71127" s="10"/>
    </row>
    <row r="71128" spans="13:20" x14ac:dyDescent="0.2">
      <c r="M71128">
        <v>0</v>
      </c>
      <c r="P71128" s="10"/>
      <c r="R71128" s="10"/>
      <c r="S71128" s="10"/>
      <c r="T71128" s="10"/>
    </row>
    <row r="71129" spans="13:20" x14ac:dyDescent="0.2">
      <c r="M71129">
        <v>1</v>
      </c>
      <c r="P71129" s="10"/>
      <c r="R71129" s="10"/>
      <c r="S71129" s="10"/>
      <c r="T71129" s="10"/>
    </row>
    <row r="71130" spans="13:20" x14ac:dyDescent="0.2">
      <c r="M71130">
        <v>0</v>
      </c>
      <c r="P71130" s="10"/>
      <c r="R71130" s="10"/>
      <c r="S71130" s="10"/>
      <c r="T71130" s="10"/>
    </row>
    <row r="71131" spans="13:20" x14ac:dyDescent="0.2">
      <c r="M71131">
        <v>1</v>
      </c>
      <c r="P71131" s="10"/>
      <c r="R71131" s="10"/>
      <c r="S71131" s="10"/>
      <c r="T71131" s="10"/>
    </row>
    <row r="71132" spans="13:20" x14ac:dyDescent="0.2">
      <c r="M71132">
        <v>0</v>
      </c>
      <c r="P71132" s="10"/>
      <c r="R71132" s="10"/>
      <c r="S71132" s="10"/>
      <c r="T71132" s="10"/>
    </row>
    <row r="71133" spans="13:20" x14ac:dyDescent="0.2">
      <c r="M71133">
        <v>0</v>
      </c>
      <c r="P71133" s="10"/>
      <c r="R71133" s="10"/>
      <c r="S71133" s="10"/>
      <c r="T71133" s="10"/>
    </row>
    <row r="71134" spans="13:20" x14ac:dyDescent="0.2">
      <c r="M71134">
        <v>1</v>
      </c>
      <c r="P71134" s="10"/>
      <c r="R71134" s="10"/>
      <c r="S71134" s="10"/>
      <c r="T71134" s="10"/>
    </row>
    <row r="71135" spans="13:20" x14ac:dyDescent="0.2">
      <c r="M71135">
        <v>0</v>
      </c>
      <c r="P71135" s="10"/>
      <c r="R71135" s="10"/>
      <c r="S71135" s="10"/>
      <c r="T71135" s="10"/>
    </row>
    <row r="71136" spans="13:20" x14ac:dyDescent="0.2">
      <c r="M71136">
        <v>1</v>
      </c>
      <c r="P71136" s="10"/>
      <c r="R71136" s="10"/>
      <c r="S71136" s="10"/>
      <c r="T71136" s="10"/>
    </row>
    <row r="71137" spans="13:20" x14ac:dyDescent="0.2">
      <c r="M71137">
        <v>0</v>
      </c>
      <c r="P71137" s="10"/>
      <c r="R71137" s="10"/>
      <c r="S71137" s="10"/>
      <c r="T71137" s="10"/>
    </row>
    <row r="71138" spans="13:20" x14ac:dyDescent="0.2">
      <c r="M71138">
        <v>0</v>
      </c>
      <c r="P71138" s="10"/>
      <c r="R71138" s="10"/>
      <c r="S71138" s="10"/>
      <c r="T71138" s="10"/>
    </row>
    <row r="71139" spans="13:20" x14ac:dyDescent="0.2">
      <c r="M71139">
        <v>1</v>
      </c>
      <c r="P71139" s="10"/>
      <c r="R71139" s="10"/>
      <c r="S71139" s="10"/>
      <c r="T71139" s="10"/>
    </row>
    <row r="71140" spans="13:20" x14ac:dyDescent="0.2">
      <c r="M71140">
        <v>0</v>
      </c>
      <c r="P71140" s="10"/>
      <c r="R71140" s="10"/>
      <c r="S71140" s="10"/>
      <c r="T71140" s="10"/>
    </row>
    <row r="71141" spans="13:20" x14ac:dyDescent="0.2">
      <c r="M71141">
        <v>0</v>
      </c>
      <c r="P71141" s="10"/>
      <c r="R71141" s="10"/>
      <c r="S71141" s="10"/>
      <c r="T71141" s="10"/>
    </row>
    <row r="71142" spans="13:20" x14ac:dyDescent="0.2">
      <c r="M71142">
        <v>0</v>
      </c>
      <c r="P71142" s="10"/>
      <c r="R71142" s="10"/>
      <c r="S71142" s="10"/>
      <c r="T71142" s="10"/>
    </row>
    <row r="71143" spans="13:20" x14ac:dyDescent="0.2">
      <c r="M71143">
        <v>1</v>
      </c>
      <c r="P71143" s="10"/>
      <c r="R71143" s="10"/>
      <c r="S71143" s="10"/>
      <c r="T71143" s="10"/>
    </row>
    <row r="71144" spans="13:20" x14ac:dyDescent="0.2">
      <c r="M71144">
        <v>0</v>
      </c>
      <c r="P71144" s="10"/>
      <c r="R71144" s="10"/>
      <c r="S71144" s="10"/>
      <c r="T71144" s="10"/>
    </row>
    <row r="71145" spans="13:20" x14ac:dyDescent="0.2">
      <c r="M71145">
        <v>1</v>
      </c>
      <c r="P71145" s="10"/>
      <c r="R71145" s="10"/>
      <c r="S71145" s="10"/>
      <c r="T71145" s="10"/>
    </row>
    <row r="71146" spans="13:20" x14ac:dyDescent="0.2">
      <c r="M71146">
        <v>0</v>
      </c>
      <c r="P71146" s="10"/>
      <c r="R71146" s="10"/>
      <c r="S71146" s="10"/>
      <c r="T71146" s="10"/>
    </row>
    <row r="71147" spans="13:20" x14ac:dyDescent="0.2">
      <c r="M71147">
        <v>0</v>
      </c>
      <c r="P71147" s="10"/>
      <c r="R71147" s="10"/>
      <c r="S71147" s="10"/>
      <c r="T71147" s="10"/>
    </row>
    <row r="71148" spans="13:20" x14ac:dyDescent="0.2">
      <c r="M71148">
        <v>1</v>
      </c>
      <c r="P71148" s="10"/>
      <c r="R71148" s="10"/>
      <c r="S71148" s="10"/>
      <c r="T71148" s="10"/>
    </row>
    <row r="71149" spans="13:20" x14ac:dyDescent="0.2">
      <c r="M71149">
        <v>0</v>
      </c>
      <c r="P71149" s="10"/>
      <c r="R71149" s="10"/>
      <c r="S71149" s="10"/>
      <c r="T71149" s="10"/>
    </row>
    <row r="71150" spans="13:20" x14ac:dyDescent="0.2">
      <c r="M71150">
        <v>0</v>
      </c>
      <c r="P71150" s="10"/>
      <c r="R71150" s="10"/>
      <c r="S71150" s="10"/>
      <c r="T71150" s="10"/>
    </row>
    <row r="71151" spans="13:20" x14ac:dyDescent="0.2">
      <c r="M71151">
        <v>1</v>
      </c>
      <c r="P71151" s="10"/>
      <c r="R71151" s="10"/>
      <c r="S71151" s="10"/>
      <c r="T71151" s="10"/>
    </row>
    <row r="71152" spans="13:20" x14ac:dyDescent="0.2">
      <c r="M71152">
        <v>0</v>
      </c>
      <c r="P71152" s="10"/>
      <c r="R71152" s="10"/>
      <c r="S71152" s="10"/>
      <c r="T71152" s="10"/>
    </row>
    <row r="71153" spans="13:20" x14ac:dyDescent="0.2">
      <c r="M71153">
        <v>0</v>
      </c>
      <c r="P71153" s="10"/>
      <c r="R71153" s="10"/>
      <c r="S71153" s="10"/>
      <c r="T71153" s="10"/>
    </row>
    <row r="71154" spans="13:20" x14ac:dyDescent="0.2">
      <c r="M71154">
        <v>1</v>
      </c>
      <c r="P71154" s="10"/>
      <c r="R71154" s="10"/>
      <c r="S71154" s="10"/>
      <c r="T71154" s="10"/>
    </row>
    <row r="71155" spans="13:20" x14ac:dyDescent="0.2">
      <c r="M71155">
        <v>0</v>
      </c>
      <c r="P71155" s="10"/>
      <c r="R71155" s="10"/>
      <c r="S71155" s="10"/>
      <c r="T71155" s="10"/>
    </row>
    <row r="71156" spans="13:20" x14ac:dyDescent="0.2">
      <c r="M71156">
        <v>0</v>
      </c>
      <c r="P71156" s="10"/>
      <c r="R71156" s="10"/>
      <c r="S71156" s="10"/>
      <c r="T71156" s="10"/>
    </row>
    <row r="71157" spans="13:20" x14ac:dyDescent="0.2">
      <c r="M71157">
        <v>1</v>
      </c>
      <c r="P71157" s="10"/>
      <c r="R71157" s="10"/>
      <c r="S71157" s="10"/>
      <c r="T71157" s="10"/>
    </row>
    <row r="71158" spans="13:20" x14ac:dyDescent="0.2">
      <c r="M71158">
        <v>0</v>
      </c>
      <c r="P71158" s="10"/>
      <c r="R71158" s="10"/>
      <c r="S71158" s="10"/>
      <c r="T71158" s="10"/>
    </row>
    <row r="71159" spans="13:20" x14ac:dyDescent="0.2">
      <c r="M71159">
        <v>1</v>
      </c>
      <c r="P71159" s="10"/>
      <c r="R71159" s="10"/>
      <c r="S71159" s="10"/>
      <c r="T71159" s="10"/>
    </row>
    <row r="71160" spans="13:20" x14ac:dyDescent="0.2">
      <c r="M71160">
        <v>0</v>
      </c>
      <c r="P71160" s="10"/>
      <c r="R71160" s="10"/>
      <c r="S71160" s="10"/>
      <c r="T71160" s="10"/>
    </row>
    <row r="71161" spans="13:20" x14ac:dyDescent="0.2">
      <c r="M71161">
        <v>0</v>
      </c>
      <c r="P71161" s="10"/>
      <c r="R71161" s="10"/>
      <c r="S71161" s="10"/>
      <c r="T71161" s="10"/>
    </row>
    <row r="71162" spans="13:20" x14ac:dyDescent="0.2">
      <c r="M71162">
        <v>0</v>
      </c>
      <c r="P71162" s="10"/>
      <c r="R71162" s="10"/>
      <c r="S71162" s="10"/>
      <c r="T71162" s="10"/>
    </row>
    <row r="71163" spans="13:20" x14ac:dyDescent="0.2">
      <c r="M71163">
        <v>1</v>
      </c>
      <c r="P71163" s="10"/>
      <c r="R71163" s="10"/>
      <c r="S71163" s="10"/>
      <c r="T71163" s="10"/>
    </row>
    <row r="71164" spans="13:20" x14ac:dyDescent="0.2">
      <c r="M71164">
        <v>0</v>
      </c>
      <c r="P71164" s="10"/>
      <c r="R71164" s="10"/>
      <c r="S71164" s="10"/>
      <c r="T71164" s="10"/>
    </row>
    <row r="71165" spans="13:20" x14ac:dyDescent="0.2">
      <c r="M71165">
        <v>1</v>
      </c>
      <c r="P71165" s="10"/>
      <c r="R71165" s="10"/>
      <c r="S71165" s="10"/>
      <c r="T71165" s="10"/>
    </row>
    <row r="71166" spans="13:20" x14ac:dyDescent="0.2">
      <c r="M71166">
        <v>0</v>
      </c>
      <c r="P71166" s="10"/>
      <c r="R71166" s="10"/>
      <c r="S71166" s="10"/>
      <c r="T71166" s="10"/>
    </row>
    <row r="71167" spans="13:20" x14ac:dyDescent="0.2">
      <c r="M71167">
        <v>0</v>
      </c>
      <c r="P71167" s="10"/>
      <c r="R71167" s="10"/>
      <c r="S71167" s="10"/>
      <c r="T71167" s="10"/>
    </row>
    <row r="71168" spans="13:20" x14ac:dyDescent="0.2">
      <c r="M71168">
        <v>1</v>
      </c>
      <c r="P71168" s="10"/>
      <c r="R71168" s="10"/>
      <c r="S71168" s="10"/>
      <c r="T71168" s="10"/>
    </row>
    <row r="71169" spans="13:20" x14ac:dyDescent="0.2">
      <c r="M71169">
        <v>0</v>
      </c>
      <c r="P71169" s="10"/>
      <c r="R71169" s="10"/>
      <c r="S71169" s="10"/>
      <c r="T71169" s="10"/>
    </row>
    <row r="71170" spans="13:20" x14ac:dyDescent="0.2">
      <c r="M71170">
        <v>1</v>
      </c>
      <c r="P71170" s="10"/>
      <c r="R71170" s="10"/>
      <c r="S71170" s="10"/>
      <c r="T71170" s="10"/>
    </row>
    <row r="71171" spans="13:20" x14ac:dyDescent="0.2">
      <c r="M71171">
        <v>0</v>
      </c>
      <c r="P71171" s="10"/>
      <c r="R71171" s="10"/>
      <c r="S71171" s="10"/>
      <c r="T71171" s="10"/>
    </row>
    <row r="71172" spans="13:20" x14ac:dyDescent="0.2">
      <c r="M71172">
        <v>0</v>
      </c>
      <c r="P71172" s="10"/>
      <c r="R71172" s="10"/>
      <c r="S71172" s="10"/>
      <c r="T71172" s="10"/>
    </row>
    <row r="71173" spans="13:20" x14ac:dyDescent="0.2">
      <c r="M71173">
        <v>1</v>
      </c>
      <c r="P71173" s="10"/>
      <c r="R71173" s="10"/>
      <c r="S71173" s="10"/>
      <c r="T71173" s="10"/>
    </row>
    <row r="71174" spans="13:20" x14ac:dyDescent="0.2">
      <c r="M71174">
        <v>0</v>
      </c>
      <c r="P71174" s="10"/>
      <c r="R71174" s="10"/>
      <c r="S71174" s="10"/>
      <c r="T71174" s="10"/>
    </row>
    <row r="71175" spans="13:20" x14ac:dyDescent="0.2">
      <c r="M71175">
        <v>0</v>
      </c>
      <c r="P71175" s="10"/>
      <c r="R71175" s="10"/>
      <c r="S71175" s="10"/>
      <c r="T71175" s="10"/>
    </row>
    <row r="71176" spans="13:20" x14ac:dyDescent="0.2">
      <c r="M71176">
        <v>0</v>
      </c>
      <c r="P71176" s="10"/>
      <c r="R71176" s="10"/>
      <c r="S71176" s="10"/>
      <c r="T71176" s="10"/>
    </row>
    <row r="71177" spans="13:20" x14ac:dyDescent="0.2">
      <c r="M71177">
        <v>1</v>
      </c>
      <c r="P71177" s="10"/>
      <c r="R71177" s="10"/>
      <c r="S71177" s="10"/>
      <c r="T71177" s="10"/>
    </row>
    <row r="71178" spans="13:20" x14ac:dyDescent="0.2">
      <c r="M71178">
        <v>0</v>
      </c>
      <c r="P71178" s="10"/>
      <c r="R71178" s="10"/>
      <c r="S71178" s="10"/>
      <c r="T71178" s="10"/>
    </row>
    <row r="71179" spans="13:20" x14ac:dyDescent="0.2">
      <c r="M71179">
        <v>0</v>
      </c>
      <c r="P71179" s="10"/>
      <c r="R71179" s="10"/>
      <c r="S71179" s="10"/>
      <c r="T71179" s="10"/>
    </row>
    <row r="71180" spans="13:20" x14ac:dyDescent="0.2">
      <c r="M71180">
        <v>1</v>
      </c>
      <c r="P71180" s="10"/>
      <c r="R71180" s="10"/>
      <c r="S71180" s="10"/>
      <c r="T71180" s="10"/>
    </row>
    <row r="71181" spans="13:20" x14ac:dyDescent="0.2">
      <c r="M71181">
        <v>0</v>
      </c>
      <c r="P71181" s="10"/>
      <c r="R71181" s="10"/>
      <c r="S71181" s="10"/>
      <c r="T71181" s="10"/>
    </row>
    <row r="71182" spans="13:20" x14ac:dyDescent="0.2">
      <c r="M71182">
        <v>0</v>
      </c>
      <c r="P71182" s="10"/>
      <c r="R71182" s="10"/>
      <c r="S71182" s="10"/>
      <c r="T71182" s="10"/>
    </row>
    <row r="71183" spans="13:20" x14ac:dyDescent="0.2">
      <c r="M71183">
        <v>1</v>
      </c>
      <c r="P71183" s="10"/>
      <c r="R71183" s="10"/>
      <c r="S71183" s="10"/>
      <c r="T71183" s="10"/>
    </row>
    <row r="71184" spans="13:20" x14ac:dyDescent="0.2">
      <c r="M71184">
        <v>0</v>
      </c>
      <c r="P71184" s="10"/>
      <c r="R71184" s="10"/>
      <c r="S71184" s="10"/>
      <c r="T71184" s="10"/>
    </row>
    <row r="71185" spans="13:20" x14ac:dyDescent="0.2">
      <c r="M71185">
        <v>1</v>
      </c>
      <c r="P71185" s="10"/>
      <c r="R71185" s="10"/>
      <c r="S71185" s="10"/>
      <c r="T71185" s="10"/>
    </row>
    <row r="71186" spans="13:20" x14ac:dyDescent="0.2">
      <c r="M71186">
        <v>0</v>
      </c>
      <c r="P71186" s="10"/>
      <c r="R71186" s="10"/>
      <c r="S71186" s="10"/>
      <c r="T71186" s="10"/>
    </row>
    <row r="71187" spans="13:20" x14ac:dyDescent="0.2">
      <c r="M71187">
        <v>0</v>
      </c>
      <c r="P71187" s="10"/>
      <c r="R71187" s="10"/>
      <c r="S71187" s="10"/>
      <c r="T71187" s="10"/>
    </row>
    <row r="71188" spans="13:20" x14ac:dyDescent="0.2">
      <c r="M71188">
        <v>1</v>
      </c>
      <c r="P71188" s="10"/>
      <c r="R71188" s="10"/>
      <c r="S71188" s="10"/>
      <c r="T71188" s="10"/>
    </row>
    <row r="71189" spans="13:20" x14ac:dyDescent="0.2">
      <c r="M71189">
        <v>0</v>
      </c>
      <c r="P71189" s="10"/>
      <c r="R71189" s="10"/>
      <c r="S71189" s="10"/>
      <c r="T71189" s="10"/>
    </row>
    <row r="71190" spans="13:20" x14ac:dyDescent="0.2">
      <c r="M71190">
        <v>1</v>
      </c>
      <c r="P71190" s="10"/>
      <c r="R71190" s="10"/>
      <c r="S71190" s="10"/>
      <c r="T71190" s="10"/>
    </row>
    <row r="71191" spans="13:20" x14ac:dyDescent="0.2">
      <c r="M71191">
        <v>0</v>
      </c>
      <c r="P71191" s="10"/>
      <c r="R71191" s="10"/>
      <c r="S71191" s="10"/>
      <c r="T71191" s="10"/>
    </row>
    <row r="71192" spans="13:20" x14ac:dyDescent="0.2">
      <c r="M71192">
        <v>1</v>
      </c>
      <c r="P71192" s="10"/>
      <c r="R71192" s="10"/>
      <c r="S71192" s="10"/>
      <c r="T71192" s="10"/>
    </row>
    <row r="71193" spans="13:20" x14ac:dyDescent="0.2">
      <c r="M71193">
        <v>0</v>
      </c>
      <c r="P71193" s="10"/>
      <c r="R71193" s="10"/>
      <c r="S71193" s="10"/>
      <c r="T71193" s="10"/>
    </row>
    <row r="71194" spans="13:20" x14ac:dyDescent="0.2">
      <c r="M71194">
        <v>0</v>
      </c>
      <c r="P71194" s="10"/>
      <c r="R71194" s="10"/>
      <c r="S71194" s="10"/>
      <c r="T71194" s="10"/>
    </row>
    <row r="71195" spans="13:20" x14ac:dyDescent="0.2">
      <c r="M71195">
        <v>1</v>
      </c>
      <c r="P71195" s="10"/>
      <c r="R71195" s="10"/>
      <c r="S71195" s="10"/>
      <c r="T71195" s="10"/>
    </row>
    <row r="71196" spans="13:20" x14ac:dyDescent="0.2">
      <c r="M71196">
        <v>0</v>
      </c>
      <c r="P71196" s="10"/>
      <c r="R71196" s="10"/>
      <c r="S71196" s="10"/>
      <c r="T71196" s="10"/>
    </row>
    <row r="71197" spans="13:20" x14ac:dyDescent="0.2">
      <c r="M71197">
        <v>0</v>
      </c>
      <c r="P71197" s="10"/>
      <c r="R71197" s="10"/>
      <c r="S71197" s="10"/>
      <c r="T71197" s="10"/>
    </row>
    <row r="71198" spans="13:20" x14ac:dyDescent="0.2">
      <c r="M71198">
        <v>1</v>
      </c>
      <c r="P71198" s="10"/>
      <c r="R71198" s="10"/>
      <c r="S71198" s="10"/>
      <c r="T71198" s="10"/>
    </row>
    <row r="71199" spans="13:20" x14ac:dyDescent="0.2">
      <c r="M71199">
        <v>0</v>
      </c>
      <c r="P71199" s="10"/>
      <c r="R71199" s="10"/>
      <c r="S71199" s="10"/>
      <c r="T71199" s="10"/>
    </row>
    <row r="71200" spans="13:20" x14ac:dyDescent="0.2">
      <c r="M71200">
        <v>0</v>
      </c>
      <c r="P71200" s="10"/>
      <c r="R71200" s="10"/>
      <c r="S71200" s="10"/>
      <c r="T71200" s="10"/>
    </row>
    <row r="71201" spans="13:20" x14ac:dyDescent="0.2">
      <c r="M71201">
        <v>1</v>
      </c>
      <c r="P71201" s="10"/>
      <c r="R71201" s="10"/>
      <c r="S71201" s="10"/>
      <c r="T71201" s="10"/>
    </row>
    <row r="71202" spans="13:20" x14ac:dyDescent="0.2">
      <c r="M71202">
        <v>0</v>
      </c>
      <c r="P71202" s="10"/>
      <c r="R71202" s="10"/>
      <c r="S71202" s="10"/>
      <c r="T71202" s="10"/>
    </row>
    <row r="71203" spans="13:20" x14ac:dyDescent="0.2">
      <c r="M71203">
        <v>0</v>
      </c>
      <c r="P71203" s="10"/>
      <c r="R71203" s="10"/>
      <c r="S71203" s="10"/>
      <c r="T71203" s="10"/>
    </row>
    <row r="71204" spans="13:20" x14ac:dyDescent="0.2">
      <c r="M71204">
        <v>1</v>
      </c>
      <c r="P71204" s="10"/>
      <c r="R71204" s="10"/>
      <c r="S71204" s="10"/>
      <c r="T71204" s="10"/>
    </row>
    <row r="71205" spans="13:20" x14ac:dyDescent="0.2">
      <c r="M71205">
        <v>0</v>
      </c>
      <c r="P71205" s="10"/>
      <c r="R71205" s="10"/>
      <c r="S71205" s="10"/>
      <c r="T71205" s="10"/>
    </row>
    <row r="71206" spans="13:20" x14ac:dyDescent="0.2">
      <c r="M71206">
        <v>0</v>
      </c>
      <c r="P71206" s="10"/>
      <c r="R71206" s="10"/>
      <c r="S71206" s="10"/>
      <c r="T71206" s="10"/>
    </row>
    <row r="71207" spans="13:20" x14ac:dyDescent="0.2">
      <c r="M71207">
        <v>1</v>
      </c>
      <c r="P71207" s="10"/>
      <c r="R71207" s="10"/>
      <c r="S71207" s="10"/>
      <c r="T71207" s="10"/>
    </row>
    <row r="71208" spans="13:20" x14ac:dyDescent="0.2">
      <c r="M71208">
        <v>0</v>
      </c>
      <c r="P71208" s="10"/>
      <c r="R71208" s="10"/>
      <c r="S71208" s="10"/>
      <c r="T71208" s="10"/>
    </row>
    <row r="71209" spans="13:20" x14ac:dyDescent="0.2">
      <c r="M71209">
        <v>0</v>
      </c>
      <c r="P71209" s="10"/>
      <c r="R71209" s="10"/>
      <c r="S71209" s="10"/>
      <c r="T71209" s="10"/>
    </row>
    <row r="71210" spans="13:20" x14ac:dyDescent="0.2">
      <c r="M71210">
        <v>0</v>
      </c>
      <c r="P71210" s="10"/>
      <c r="R71210" s="10"/>
      <c r="S71210" s="10"/>
      <c r="T71210" s="10"/>
    </row>
    <row r="71211" spans="13:20" x14ac:dyDescent="0.2">
      <c r="M71211">
        <v>0</v>
      </c>
      <c r="P71211" s="10"/>
      <c r="R71211" s="10"/>
      <c r="S71211" s="10"/>
      <c r="T71211" s="10"/>
    </row>
    <row r="71212" spans="13:20" x14ac:dyDescent="0.2">
      <c r="M71212">
        <v>0</v>
      </c>
      <c r="P71212" s="10"/>
      <c r="R71212" s="10"/>
      <c r="S71212" s="10"/>
      <c r="T71212" s="10"/>
    </row>
    <row r="71213" spans="13:20" x14ac:dyDescent="0.2">
      <c r="M71213">
        <v>0</v>
      </c>
      <c r="P71213" s="10"/>
      <c r="R71213" s="10"/>
      <c r="S71213" s="10"/>
      <c r="T71213" s="10"/>
    </row>
    <row r="71214" spans="13:20" x14ac:dyDescent="0.2">
      <c r="M71214">
        <v>0</v>
      </c>
      <c r="P71214" s="10"/>
      <c r="R71214" s="10"/>
      <c r="S71214" s="10"/>
      <c r="T71214" s="10"/>
    </row>
    <row r="71215" spans="13:20" x14ac:dyDescent="0.2">
      <c r="M71215">
        <v>0</v>
      </c>
      <c r="P71215" s="10"/>
      <c r="R71215" s="10"/>
      <c r="S71215" s="10"/>
      <c r="T71215" s="10"/>
    </row>
    <row r="71216" spans="13:20" x14ac:dyDescent="0.2">
      <c r="M71216">
        <v>0</v>
      </c>
      <c r="P71216" s="10"/>
      <c r="R71216" s="10"/>
      <c r="S71216" s="10"/>
      <c r="T71216" s="10"/>
    </row>
    <row r="71217" spans="13:20" x14ac:dyDescent="0.2">
      <c r="M71217">
        <v>0</v>
      </c>
      <c r="P71217" s="10"/>
      <c r="R71217" s="10"/>
      <c r="S71217" s="10"/>
      <c r="T71217" s="10"/>
    </row>
    <row r="71218" spans="13:20" x14ac:dyDescent="0.2">
      <c r="M71218">
        <v>0</v>
      </c>
      <c r="P71218" s="10"/>
      <c r="R71218" s="10"/>
      <c r="S71218" s="10"/>
      <c r="T71218" s="10"/>
    </row>
    <row r="71219" spans="13:20" x14ac:dyDescent="0.2">
      <c r="M71219">
        <v>0</v>
      </c>
      <c r="P71219" s="10"/>
      <c r="R71219" s="10"/>
      <c r="S71219" s="10"/>
      <c r="T71219" s="10"/>
    </row>
    <row r="71220" spans="13:20" x14ac:dyDescent="0.2">
      <c r="M71220">
        <v>0</v>
      </c>
      <c r="P71220" s="10"/>
      <c r="R71220" s="10"/>
      <c r="S71220" s="10"/>
      <c r="T71220" s="10"/>
    </row>
    <row r="71221" spans="13:20" x14ac:dyDescent="0.2">
      <c r="M71221">
        <v>0</v>
      </c>
      <c r="P71221" s="10"/>
      <c r="R71221" s="10"/>
      <c r="S71221" s="10"/>
      <c r="T71221" s="10"/>
    </row>
    <row r="71222" spans="13:20" x14ac:dyDescent="0.2">
      <c r="M71222">
        <v>0</v>
      </c>
      <c r="P71222" s="10"/>
      <c r="R71222" s="10"/>
      <c r="S71222" s="10"/>
      <c r="T71222" s="10"/>
    </row>
    <row r="71223" spans="13:20" x14ac:dyDescent="0.2">
      <c r="M71223">
        <v>0</v>
      </c>
      <c r="P71223" s="10"/>
      <c r="R71223" s="10"/>
      <c r="S71223" s="10"/>
      <c r="T71223" s="10"/>
    </row>
    <row r="71224" spans="13:20" x14ac:dyDescent="0.2">
      <c r="M71224">
        <v>0</v>
      </c>
      <c r="P71224" s="10"/>
      <c r="R71224" s="10"/>
      <c r="S71224" s="10"/>
      <c r="T71224" s="10"/>
    </row>
    <row r="71225" spans="13:20" x14ac:dyDescent="0.2">
      <c r="M71225">
        <v>0</v>
      </c>
      <c r="P71225" s="10"/>
      <c r="R71225" s="10"/>
      <c r="S71225" s="10"/>
      <c r="T71225" s="10"/>
    </row>
    <row r="71226" spans="13:20" x14ac:dyDescent="0.2">
      <c r="M71226">
        <v>0</v>
      </c>
      <c r="P71226" s="10"/>
      <c r="R71226" s="10"/>
      <c r="S71226" s="10"/>
      <c r="T71226" s="10"/>
    </row>
    <row r="71227" spans="13:20" x14ac:dyDescent="0.2">
      <c r="M71227">
        <v>0</v>
      </c>
      <c r="P71227" s="10"/>
      <c r="R71227" s="10"/>
      <c r="S71227" s="10"/>
      <c r="T71227" s="10"/>
    </row>
    <row r="71228" spans="13:20" x14ac:dyDescent="0.2">
      <c r="M71228">
        <v>0</v>
      </c>
      <c r="P71228" s="10"/>
      <c r="R71228" s="10"/>
      <c r="S71228" s="10"/>
      <c r="T71228" s="10"/>
    </row>
    <row r="71229" spans="13:20" x14ac:dyDescent="0.2">
      <c r="M71229">
        <v>0</v>
      </c>
      <c r="P71229" s="10"/>
      <c r="R71229" s="10"/>
      <c r="S71229" s="10"/>
      <c r="T71229" s="10"/>
    </row>
    <row r="71230" spans="13:20" x14ac:dyDescent="0.2">
      <c r="M71230">
        <v>0</v>
      </c>
      <c r="P71230" s="10"/>
      <c r="R71230" s="10"/>
      <c r="S71230" s="10"/>
      <c r="T71230" s="10"/>
    </row>
    <row r="71231" spans="13:20" x14ac:dyDescent="0.2">
      <c r="M71231">
        <v>0</v>
      </c>
      <c r="P71231" s="10"/>
      <c r="R71231" s="10"/>
      <c r="S71231" s="10"/>
      <c r="T71231" s="10"/>
    </row>
    <row r="71232" spans="13:20" x14ac:dyDescent="0.2">
      <c r="M71232">
        <v>0</v>
      </c>
      <c r="P71232" s="10"/>
      <c r="R71232" s="10"/>
      <c r="S71232" s="10"/>
      <c r="T71232" s="10"/>
    </row>
    <row r="71233" spans="13:20" x14ac:dyDescent="0.2">
      <c r="M71233">
        <v>0</v>
      </c>
      <c r="P71233" s="10"/>
      <c r="R71233" s="10"/>
      <c r="S71233" s="10"/>
      <c r="T71233" s="10"/>
    </row>
    <row r="71234" spans="13:20" x14ac:dyDescent="0.2">
      <c r="M71234">
        <v>1</v>
      </c>
      <c r="P71234" s="10"/>
      <c r="R71234" s="10"/>
      <c r="S71234" s="10"/>
      <c r="T71234" s="10"/>
    </row>
    <row r="71235" spans="13:20" x14ac:dyDescent="0.2">
      <c r="M71235">
        <v>0</v>
      </c>
      <c r="P71235" s="10"/>
      <c r="R71235" s="10"/>
      <c r="S71235" s="10"/>
      <c r="T71235" s="10"/>
    </row>
    <row r="71236" spans="13:20" x14ac:dyDescent="0.2">
      <c r="M71236">
        <v>0</v>
      </c>
      <c r="P71236" s="10"/>
      <c r="R71236" s="10"/>
      <c r="S71236" s="10"/>
      <c r="T71236" s="10"/>
    </row>
    <row r="71237" spans="13:20" x14ac:dyDescent="0.2">
      <c r="M71237">
        <v>1</v>
      </c>
      <c r="P71237" s="10"/>
      <c r="R71237" s="10"/>
      <c r="S71237" s="10"/>
      <c r="T71237" s="10"/>
    </row>
    <row r="71238" spans="13:20" x14ac:dyDescent="0.2">
      <c r="M71238">
        <v>0</v>
      </c>
      <c r="P71238" s="10"/>
      <c r="R71238" s="10"/>
      <c r="S71238" s="10"/>
      <c r="T71238" s="10"/>
    </row>
    <row r="71239" spans="13:20" x14ac:dyDescent="0.2">
      <c r="M71239">
        <v>1</v>
      </c>
      <c r="P71239" s="10"/>
      <c r="R71239" s="10"/>
      <c r="S71239" s="10"/>
      <c r="T71239" s="10"/>
    </row>
    <row r="71240" spans="13:20" x14ac:dyDescent="0.2">
      <c r="M71240">
        <v>0</v>
      </c>
      <c r="P71240" s="10"/>
      <c r="R71240" s="10"/>
      <c r="S71240" s="10"/>
      <c r="T71240" s="10"/>
    </row>
    <row r="71241" spans="13:20" x14ac:dyDescent="0.2">
      <c r="M71241">
        <v>0</v>
      </c>
      <c r="P71241" s="10"/>
      <c r="R71241" s="10"/>
      <c r="S71241" s="10"/>
      <c r="T71241" s="10"/>
    </row>
    <row r="71242" spans="13:20" x14ac:dyDescent="0.2">
      <c r="M71242">
        <v>1</v>
      </c>
      <c r="P71242" s="10"/>
      <c r="R71242" s="10"/>
      <c r="S71242" s="10"/>
      <c r="T71242" s="10"/>
    </row>
    <row r="71243" spans="13:20" x14ac:dyDescent="0.2">
      <c r="M71243">
        <v>0</v>
      </c>
      <c r="P71243" s="10"/>
      <c r="R71243" s="10"/>
      <c r="S71243" s="10"/>
      <c r="T71243" s="10"/>
    </row>
    <row r="71244" spans="13:20" x14ac:dyDescent="0.2">
      <c r="M71244">
        <v>1</v>
      </c>
      <c r="P71244" s="10"/>
      <c r="R71244" s="10"/>
      <c r="S71244" s="10"/>
      <c r="T71244" s="10"/>
    </row>
    <row r="71245" spans="13:20" x14ac:dyDescent="0.2">
      <c r="M71245">
        <v>0</v>
      </c>
      <c r="P71245" s="10"/>
      <c r="R71245" s="10"/>
      <c r="S71245" s="10"/>
      <c r="T71245" s="10"/>
    </row>
    <row r="71246" spans="13:20" x14ac:dyDescent="0.2">
      <c r="M71246">
        <v>0</v>
      </c>
      <c r="P71246" s="10"/>
      <c r="R71246" s="10"/>
      <c r="S71246" s="10"/>
      <c r="T71246" s="10"/>
    </row>
    <row r="71247" spans="13:20" x14ac:dyDescent="0.2">
      <c r="M71247">
        <v>1</v>
      </c>
      <c r="P71247" s="10"/>
      <c r="R71247" s="10"/>
      <c r="S71247" s="10"/>
      <c r="T71247" s="10"/>
    </row>
    <row r="71248" spans="13:20" x14ac:dyDescent="0.2">
      <c r="M71248">
        <v>0</v>
      </c>
      <c r="P71248" s="10"/>
      <c r="R71248" s="10"/>
      <c r="S71248" s="10"/>
      <c r="T71248" s="10"/>
    </row>
    <row r="71249" spans="13:20" x14ac:dyDescent="0.2">
      <c r="M71249">
        <v>1</v>
      </c>
      <c r="P71249" s="10"/>
      <c r="R71249" s="10"/>
      <c r="S71249" s="10"/>
      <c r="T71249" s="10"/>
    </row>
    <row r="71250" spans="13:20" x14ac:dyDescent="0.2">
      <c r="M71250">
        <v>0</v>
      </c>
      <c r="P71250" s="10"/>
      <c r="R71250" s="10"/>
      <c r="S71250" s="10"/>
      <c r="T71250" s="10"/>
    </row>
    <row r="71251" spans="13:20" x14ac:dyDescent="0.2">
      <c r="M71251">
        <v>1</v>
      </c>
      <c r="P71251" s="10"/>
      <c r="R71251" s="10"/>
      <c r="S71251" s="10"/>
      <c r="T71251" s="10"/>
    </row>
    <row r="71252" spans="13:20" x14ac:dyDescent="0.2">
      <c r="M71252">
        <v>0</v>
      </c>
      <c r="P71252" s="10"/>
      <c r="R71252" s="10"/>
      <c r="S71252" s="10"/>
      <c r="T71252" s="10"/>
    </row>
    <row r="71253" spans="13:20" x14ac:dyDescent="0.2">
      <c r="M71253">
        <v>0</v>
      </c>
      <c r="P71253" s="10"/>
      <c r="R71253" s="10"/>
      <c r="S71253" s="10"/>
      <c r="T71253" s="10"/>
    </row>
    <row r="71254" spans="13:20" x14ac:dyDescent="0.2">
      <c r="M71254">
        <v>1</v>
      </c>
      <c r="P71254" s="10"/>
      <c r="R71254" s="10"/>
      <c r="S71254" s="10"/>
      <c r="T71254" s="10"/>
    </row>
    <row r="71255" spans="13:20" x14ac:dyDescent="0.2">
      <c r="M71255">
        <v>0</v>
      </c>
      <c r="P71255" s="10"/>
      <c r="R71255" s="10"/>
      <c r="S71255" s="10"/>
      <c r="T71255" s="10"/>
    </row>
    <row r="71256" spans="13:20" x14ac:dyDescent="0.2">
      <c r="M71256">
        <v>0</v>
      </c>
      <c r="P71256" s="10"/>
      <c r="R71256" s="10"/>
      <c r="S71256" s="10"/>
      <c r="T71256" s="10"/>
    </row>
    <row r="71257" spans="13:20" x14ac:dyDescent="0.2">
      <c r="M71257">
        <v>1</v>
      </c>
      <c r="P71257" s="10"/>
      <c r="R71257" s="10"/>
      <c r="S71257" s="10"/>
      <c r="T71257" s="10"/>
    </row>
    <row r="71258" spans="13:20" x14ac:dyDescent="0.2">
      <c r="M71258">
        <v>0</v>
      </c>
      <c r="P71258" s="10"/>
      <c r="R71258" s="10"/>
      <c r="S71258" s="10"/>
      <c r="T71258" s="10"/>
    </row>
    <row r="71259" spans="13:20" x14ac:dyDescent="0.2">
      <c r="M71259">
        <v>1</v>
      </c>
      <c r="P71259" s="10"/>
      <c r="R71259" s="10"/>
      <c r="S71259" s="10"/>
      <c r="T71259" s="10"/>
    </row>
    <row r="71260" spans="13:20" x14ac:dyDescent="0.2">
      <c r="M71260">
        <v>0</v>
      </c>
      <c r="P71260" s="10"/>
      <c r="R71260" s="10"/>
      <c r="S71260" s="10"/>
      <c r="T71260" s="10"/>
    </row>
    <row r="71261" spans="13:20" x14ac:dyDescent="0.2">
      <c r="M71261">
        <v>1</v>
      </c>
      <c r="P71261" s="10"/>
      <c r="R71261" s="10"/>
      <c r="S71261" s="10"/>
      <c r="T71261" s="10"/>
    </row>
    <row r="71262" spans="13:20" x14ac:dyDescent="0.2">
      <c r="M71262">
        <v>0</v>
      </c>
      <c r="P71262" s="10"/>
      <c r="R71262" s="10"/>
      <c r="S71262" s="10"/>
      <c r="T71262" s="10"/>
    </row>
    <row r="71263" spans="13:20" x14ac:dyDescent="0.2">
      <c r="M71263">
        <v>1</v>
      </c>
      <c r="P71263" s="10"/>
      <c r="R71263" s="10"/>
      <c r="S71263" s="10"/>
      <c r="T71263" s="10"/>
    </row>
    <row r="71264" spans="13:20" x14ac:dyDescent="0.2">
      <c r="M71264">
        <v>0</v>
      </c>
      <c r="P71264" s="10"/>
      <c r="R71264" s="10"/>
      <c r="S71264" s="10"/>
      <c r="T71264" s="10"/>
    </row>
    <row r="71265" spans="13:20" x14ac:dyDescent="0.2">
      <c r="M71265">
        <v>0</v>
      </c>
      <c r="P71265" s="10"/>
      <c r="R71265" s="10"/>
      <c r="S71265" s="10"/>
      <c r="T71265" s="10"/>
    </row>
    <row r="71266" spans="13:20" x14ac:dyDescent="0.2">
      <c r="M71266">
        <v>1</v>
      </c>
      <c r="P71266" s="10"/>
      <c r="R71266" s="10"/>
      <c r="S71266" s="10"/>
      <c r="T71266" s="10"/>
    </row>
    <row r="71267" spans="13:20" x14ac:dyDescent="0.2">
      <c r="M71267">
        <v>0</v>
      </c>
      <c r="P71267" s="10"/>
      <c r="R71267" s="10"/>
      <c r="S71267" s="10"/>
      <c r="T71267" s="10"/>
    </row>
    <row r="71268" spans="13:20" x14ac:dyDescent="0.2">
      <c r="M71268">
        <v>1</v>
      </c>
      <c r="P71268" s="10"/>
      <c r="R71268" s="10"/>
      <c r="S71268" s="10"/>
      <c r="T71268" s="10"/>
    </row>
    <row r="71269" spans="13:20" x14ac:dyDescent="0.2">
      <c r="M71269">
        <v>0</v>
      </c>
      <c r="P71269" s="10"/>
      <c r="R71269" s="10"/>
      <c r="S71269" s="10"/>
      <c r="T71269" s="10"/>
    </row>
    <row r="71270" spans="13:20" x14ac:dyDescent="0.2">
      <c r="M71270">
        <v>0</v>
      </c>
      <c r="P71270" s="10"/>
      <c r="R71270" s="10"/>
      <c r="S71270" s="10"/>
      <c r="T71270" s="10"/>
    </row>
    <row r="71271" spans="13:20" x14ac:dyDescent="0.2">
      <c r="M71271">
        <v>1</v>
      </c>
      <c r="P71271" s="10"/>
      <c r="R71271" s="10"/>
      <c r="S71271" s="10"/>
      <c r="T71271" s="10"/>
    </row>
    <row r="71272" spans="13:20" x14ac:dyDescent="0.2">
      <c r="M71272">
        <v>0</v>
      </c>
      <c r="P71272" s="10"/>
      <c r="R71272" s="10"/>
      <c r="S71272" s="10"/>
      <c r="T71272" s="10"/>
    </row>
    <row r="71273" spans="13:20" x14ac:dyDescent="0.2">
      <c r="M71273">
        <v>0</v>
      </c>
      <c r="P71273" s="10"/>
      <c r="R71273" s="10"/>
      <c r="S71273" s="10"/>
      <c r="T71273" s="10"/>
    </row>
    <row r="71274" spans="13:20" x14ac:dyDescent="0.2">
      <c r="M71274">
        <v>0</v>
      </c>
      <c r="P71274" s="10"/>
      <c r="R71274" s="10"/>
      <c r="S71274" s="10"/>
      <c r="T71274" s="10"/>
    </row>
    <row r="71275" spans="13:20" x14ac:dyDescent="0.2">
      <c r="M71275">
        <v>1</v>
      </c>
      <c r="P71275" s="10"/>
      <c r="R71275" s="10"/>
      <c r="S71275" s="10"/>
      <c r="T71275" s="10"/>
    </row>
    <row r="71276" spans="13:20" x14ac:dyDescent="0.2">
      <c r="M71276">
        <v>0</v>
      </c>
      <c r="P71276" s="10"/>
      <c r="R71276" s="10"/>
      <c r="S71276" s="10"/>
      <c r="T71276" s="10"/>
    </row>
    <row r="71277" spans="13:20" x14ac:dyDescent="0.2">
      <c r="M71277">
        <v>1</v>
      </c>
      <c r="P71277" s="10"/>
      <c r="R71277" s="10"/>
      <c r="S71277" s="10"/>
      <c r="T71277" s="10"/>
    </row>
    <row r="71278" spans="13:20" x14ac:dyDescent="0.2">
      <c r="M71278">
        <v>0</v>
      </c>
      <c r="P71278" s="10"/>
      <c r="R71278" s="10"/>
      <c r="S71278" s="10"/>
      <c r="T71278" s="10"/>
    </row>
    <row r="71279" spans="13:20" x14ac:dyDescent="0.2">
      <c r="M71279">
        <v>1</v>
      </c>
      <c r="P71279" s="10"/>
      <c r="R71279" s="10"/>
      <c r="S71279" s="10"/>
      <c r="T71279" s="10"/>
    </row>
    <row r="71280" spans="13:20" x14ac:dyDescent="0.2">
      <c r="M71280">
        <v>0</v>
      </c>
      <c r="P71280" s="10"/>
      <c r="R71280" s="10"/>
      <c r="S71280" s="10"/>
      <c r="T71280" s="10"/>
    </row>
    <row r="71281" spans="13:20" x14ac:dyDescent="0.2">
      <c r="M71281">
        <v>0</v>
      </c>
      <c r="P71281" s="10"/>
      <c r="R71281" s="10"/>
      <c r="S71281" s="10"/>
      <c r="T71281" s="10"/>
    </row>
    <row r="71282" spans="13:20" x14ac:dyDescent="0.2">
      <c r="M71282">
        <v>1</v>
      </c>
      <c r="P71282" s="10"/>
      <c r="R71282" s="10"/>
      <c r="S71282" s="10"/>
      <c r="T71282" s="10"/>
    </row>
    <row r="71283" spans="13:20" x14ac:dyDescent="0.2">
      <c r="M71283">
        <v>0</v>
      </c>
      <c r="P71283" s="10"/>
      <c r="R71283" s="10"/>
      <c r="S71283" s="10"/>
      <c r="T71283" s="10"/>
    </row>
    <row r="71284" spans="13:20" x14ac:dyDescent="0.2">
      <c r="M71284">
        <v>1</v>
      </c>
      <c r="P71284" s="10"/>
      <c r="R71284" s="10"/>
      <c r="S71284" s="10"/>
      <c r="T71284" s="10"/>
    </row>
    <row r="71285" spans="13:20" x14ac:dyDescent="0.2">
      <c r="M71285">
        <v>0</v>
      </c>
      <c r="P71285" s="10"/>
      <c r="R71285" s="10"/>
      <c r="S71285" s="10"/>
      <c r="T71285" s="10"/>
    </row>
    <row r="71286" spans="13:20" x14ac:dyDescent="0.2">
      <c r="M71286">
        <v>0</v>
      </c>
      <c r="P71286" s="10"/>
      <c r="R71286" s="10"/>
      <c r="S71286" s="10"/>
      <c r="T71286" s="10"/>
    </row>
    <row r="71287" spans="13:20" x14ac:dyDescent="0.2">
      <c r="M71287">
        <v>1</v>
      </c>
      <c r="P71287" s="10"/>
      <c r="R71287" s="10"/>
      <c r="S71287" s="10"/>
      <c r="T71287" s="10"/>
    </row>
    <row r="71288" spans="13:20" x14ac:dyDescent="0.2">
      <c r="M71288">
        <v>0</v>
      </c>
      <c r="P71288" s="10"/>
      <c r="R71288" s="10"/>
      <c r="S71288" s="10"/>
      <c r="T71288" s="10"/>
    </row>
    <row r="71289" spans="13:20" x14ac:dyDescent="0.2">
      <c r="M71289">
        <v>0</v>
      </c>
      <c r="P71289" s="10"/>
      <c r="R71289" s="10"/>
      <c r="S71289" s="10"/>
      <c r="T71289" s="10"/>
    </row>
    <row r="71290" spans="13:20" x14ac:dyDescent="0.2">
      <c r="M71290">
        <v>1</v>
      </c>
      <c r="P71290" s="10"/>
      <c r="R71290" s="10"/>
      <c r="S71290" s="10"/>
      <c r="T71290" s="10"/>
    </row>
    <row r="71291" spans="13:20" x14ac:dyDescent="0.2">
      <c r="M71291">
        <v>0</v>
      </c>
      <c r="P71291" s="10"/>
      <c r="R71291" s="10"/>
      <c r="S71291" s="10"/>
      <c r="T71291" s="10"/>
    </row>
    <row r="71292" spans="13:20" x14ac:dyDescent="0.2">
      <c r="M71292">
        <v>0</v>
      </c>
      <c r="P71292" s="10"/>
      <c r="R71292" s="10"/>
      <c r="S71292" s="10"/>
      <c r="T71292" s="10"/>
    </row>
    <row r="71293" spans="13:20" x14ac:dyDescent="0.2">
      <c r="M71293">
        <v>1</v>
      </c>
      <c r="P71293" s="10"/>
      <c r="R71293" s="10"/>
      <c r="S71293" s="10"/>
      <c r="T71293" s="10"/>
    </row>
    <row r="71294" spans="13:20" x14ac:dyDescent="0.2">
      <c r="M71294">
        <v>0</v>
      </c>
      <c r="P71294" s="10"/>
      <c r="R71294" s="10"/>
      <c r="S71294" s="10"/>
      <c r="T71294" s="10"/>
    </row>
    <row r="71295" spans="13:20" x14ac:dyDescent="0.2">
      <c r="M71295">
        <v>1</v>
      </c>
      <c r="P71295" s="10"/>
      <c r="R71295" s="10"/>
      <c r="S71295" s="10"/>
      <c r="T71295" s="10"/>
    </row>
    <row r="71296" spans="13:20" x14ac:dyDescent="0.2">
      <c r="M71296">
        <v>0</v>
      </c>
      <c r="P71296" s="10"/>
      <c r="R71296" s="10"/>
      <c r="S71296" s="10"/>
      <c r="T71296" s="10"/>
    </row>
    <row r="71297" spans="13:20" x14ac:dyDescent="0.2">
      <c r="M71297">
        <v>0</v>
      </c>
      <c r="P71297" s="10"/>
      <c r="R71297" s="10"/>
      <c r="S71297" s="10"/>
      <c r="T71297" s="10"/>
    </row>
    <row r="71298" spans="13:20" x14ac:dyDescent="0.2">
      <c r="M71298">
        <v>1</v>
      </c>
      <c r="P71298" s="10"/>
      <c r="R71298" s="10"/>
      <c r="S71298" s="10"/>
      <c r="T71298" s="10"/>
    </row>
    <row r="71299" spans="13:20" x14ac:dyDescent="0.2">
      <c r="M71299">
        <v>0</v>
      </c>
      <c r="P71299" s="10"/>
      <c r="R71299" s="10"/>
      <c r="S71299" s="10"/>
      <c r="T71299" s="10"/>
    </row>
    <row r="71300" spans="13:20" x14ac:dyDescent="0.2">
      <c r="M71300">
        <v>0</v>
      </c>
      <c r="P71300" s="10"/>
      <c r="R71300" s="10"/>
      <c r="S71300" s="10"/>
      <c r="T71300" s="10"/>
    </row>
    <row r="71301" spans="13:20" x14ac:dyDescent="0.2">
      <c r="M71301">
        <v>1</v>
      </c>
      <c r="P71301" s="10"/>
      <c r="R71301" s="10"/>
      <c r="S71301" s="10"/>
      <c r="T71301" s="10"/>
    </row>
    <row r="71302" spans="13:20" x14ac:dyDescent="0.2">
      <c r="M71302">
        <v>0</v>
      </c>
      <c r="P71302" s="10"/>
      <c r="R71302" s="10"/>
      <c r="S71302" s="10"/>
      <c r="T71302" s="10"/>
    </row>
    <row r="71303" spans="13:20" x14ac:dyDescent="0.2">
      <c r="M71303">
        <v>1</v>
      </c>
      <c r="P71303" s="10"/>
      <c r="R71303" s="10"/>
      <c r="S71303" s="10"/>
      <c r="T71303" s="10"/>
    </row>
    <row r="71304" spans="13:20" x14ac:dyDescent="0.2">
      <c r="M71304">
        <v>0</v>
      </c>
      <c r="P71304" s="10"/>
      <c r="R71304" s="10"/>
      <c r="S71304" s="10"/>
      <c r="T71304" s="10"/>
    </row>
    <row r="71305" spans="13:20" x14ac:dyDescent="0.2">
      <c r="M71305">
        <v>0</v>
      </c>
      <c r="P71305" s="10"/>
      <c r="R71305" s="10"/>
      <c r="S71305" s="10"/>
      <c r="T71305" s="10"/>
    </row>
    <row r="71306" spans="13:20" x14ac:dyDescent="0.2">
      <c r="M71306">
        <v>0</v>
      </c>
      <c r="P71306" s="10"/>
      <c r="R71306" s="10"/>
      <c r="S71306" s="10"/>
      <c r="T71306" s="10"/>
    </row>
    <row r="71307" spans="13:20" x14ac:dyDescent="0.2">
      <c r="M71307">
        <v>1</v>
      </c>
      <c r="P71307" s="10"/>
      <c r="R71307" s="10"/>
      <c r="S71307" s="10"/>
      <c r="T71307" s="10"/>
    </row>
    <row r="71308" spans="13:20" x14ac:dyDescent="0.2">
      <c r="M71308">
        <v>0</v>
      </c>
      <c r="P71308" s="10"/>
      <c r="R71308" s="10"/>
      <c r="S71308" s="10"/>
      <c r="T71308" s="10"/>
    </row>
    <row r="71309" spans="13:20" x14ac:dyDescent="0.2">
      <c r="M71309">
        <v>1</v>
      </c>
      <c r="P71309" s="10"/>
      <c r="R71309" s="10"/>
      <c r="S71309" s="10"/>
      <c r="T71309" s="10"/>
    </row>
    <row r="71310" spans="13:20" x14ac:dyDescent="0.2">
      <c r="M71310">
        <v>0</v>
      </c>
      <c r="P71310" s="10"/>
      <c r="R71310" s="10"/>
      <c r="S71310" s="10"/>
      <c r="T71310" s="10"/>
    </row>
    <row r="71311" spans="13:20" x14ac:dyDescent="0.2">
      <c r="M71311">
        <v>1</v>
      </c>
      <c r="P71311" s="10"/>
      <c r="R71311" s="10"/>
      <c r="S71311" s="10"/>
      <c r="T71311" s="10"/>
    </row>
    <row r="71312" spans="13:20" x14ac:dyDescent="0.2">
      <c r="M71312">
        <v>0</v>
      </c>
      <c r="P71312" s="10"/>
      <c r="R71312" s="10"/>
      <c r="S71312" s="10"/>
      <c r="T71312" s="10"/>
    </row>
    <row r="71313" spans="13:20" x14ac:dyDescent="0.2">
      <c r="M71313">
        <v>0</v>
      </c>
      <c r="P71313" s="10"/>
      <c r="R71313" s="10"/>
      <c r="S71313" s="10"/>
      <c r="T71313" s="10"/>
    </row>
    <row r="71314" spans="13:20" x14ac:dyDescent="0.2">
      <c r="M71314">
        <v>1</v>
      </c>
      <c r="P71314" s="10"/>
      <c r="R71314" s="10"/>
      <c r="S71314" s="10"/>
      <c r="T71314" s="10"/>
    </row>
    <row r="71315" spans="13:20" x14ac:dyDescent="0.2">
      <c r="M71315">
        <v>0</v>
      </c>
      <c r="P71315" s="10"/>
      <c r="R71315" s="10"/>
      <c r="S71315" s="10"/>
      <c r="T71315" s="10"/>
    </row>
    <row r="71316" spans="13:20" x14ac:dyDescent="0.2">
      <c r="M71316">
        <v>0</v>
      </c>
      <c r="P71316" s="10"/>
      <c r="R71316" s="10"/>
      <c r="S71316" s="10"/>
      <c r="T71316" s="10"/>
    </row>
    <row r="71317" spans="13:20" x14ac:dyDescent="0.2">
      <c r="M71317">
        <v>1</v>
      </c>
      <c r="P71317" s="10"/>
      <c r="R71317" s="10"/>
      <c r="S71317" s="10"/>
      <c r="T71317" s="10"/>
    </row>
    <row r="71318" spans="13:20" x14ac:dyDescent="0.2">
      <c r="M71318">
        <v>0</v>
      </c>
      <c r="P71318" s="10"/>
      <c r="R71318" s="10"/>
      <c r="S71318" s="10"/>
      <c r="T71318" s="10"/>
    </row>
    <row r="71319" spans="13:20" x14ac:dyDescent="0.2">
      <c r="M71319">
        <v>1</v>
      </c>
      <c r="P71319" s="10"/>
      <c r="R71319" s="10"/>
      <c r="S71319" s="10"/>
      <c r="T71319" s="10"/>
    </row>
    <row r="71320" spans="13:20" x14ac:dyDescent="0.2">
      <c r="M71320">
        <v>0</v>
      </c>
      <c r="P71320" s="10"/>
      <c r="R71320" s="10"/>
      <c r="S71320" s="10"/>
      <c r="T71320" s="10"/>
    </row>
    <row r="71321" spans="13:20" x14ac:dyDescent="0.2">
      <c r="M71321">
        <v>0</v>
      </c>
      <c r="P71321" s="10"/>
      <c r="R71321" s="10"/>
      <c r="S71321" s="10"/>
      <c r="T71321" s="10"/>
    </row>
    <row r="71322" spans="13:20" x14ac:dyDescent="0.2">
      <c r="M71322">
        <v>1</v>
      </c>
      <c r="P71322" s="10"/>
      <c r="R71322" s="10"/>
      <c r="S71322" s="10"/>
      <c r="T71322" s="10"/>
    </row>
    <row r="71323" spans="13:20" x14ac:dyDescent="0.2">
      <c r="M71323">
        <v>0</v>
      </c>
      <c r="P71323" s="10"/>
      <c r="R71323" s="10"/>
      <c r="S71323" s="10"/>
      <c r="T71323" s="10"/>
    </row>
    <row r="71324" spans="13:20" x14ac:dyDescent="0.2">
      <c r="M71324">
        <v>1</v>
      </c>
      <c r="P71324" s="10"/>
      <c r="R71324" s="10"/>
      <c r="S71324" s="10"/>
      <c r="T71324" s="10"/>
    </row>
    <row r="71325" spans="13:20" x14ac:dyDescent="0.2">
      <c r="M71325">
        <v>0</v>
      </c>
      <c r="P71325" s="10"/>
      <c r="R71325" s="10"/>
      <c r="S71325" s="10"/>
      <c r="T71325" s="10"/>
    </row>
    <row r="71326" spans="13:20" x14ac:dyDescent="0.2">
      <c r="M71326">
        <v>1</v>
      </c>
      <c r="P71326" s="10"/>
      <c r="R71326" s="10"/>
      <c r="S71326" s="10"/>
      <c r="T71326" s="10"/>
    </row>
    <row r="71327" spans="13:20" x14ac:dyDescent="0.2">
      <c r="M71327">
        <v>0</v>
      </c>
      <c r="P71327" s="10"/>
      <c r="R71327" s="10"/>
      <c r="S71327" s="10"/>
      <c r="T71327" s="10"/>
    </row>
    <row r="71328" spans="13:20" x14ac:dyDescent="0.2">
      <c r="M71328">
        <v>0</v>
      </c>
      <c r="P71328" s="10"/>
      <c r="R71328" s="10"/>
      <c r="S71328" s="10"/>
      <c r="T71328" s="10"/>
    </row>
    <row r="71329" spans="13:20" x14ac:dyDescent="0.2">
      <c r="M71329">
        <v>0</v>
      </c>
      <c r="P71329" s="10"/>
      <c r="R71329" s="10"/>
      <c r="S71329" s="10"/>
      <c r="T71329" s="10"/>
    </row>
    <row r="71330" spans="13:20" x14ac:dyDescent="0.2">
      <c r="M71330">
        <v>1</v>
      </c>
      <c r="P71330" s="10"/>
      <c r="R71330" s="10"/>
      <c r="S71330" s="10"/>
      <c r="T71330" s="10"/>
    </row>
    <row r="71331" spans="13:20" x14ac:dyDescent="0.2">
      <c r="M71331">
        <v>0</v>
      </c>
      <c r="P71331" s="10"/>
      <c r="R71331" s="10"/>
      <c r="S71331" s="10"/>
      <c r="T71331" s="10"/>
    </row>
    <row r="71332" spans="13:20" x14ac:dyDescent="0.2">
      <c r="M71332">
        <v>0</v>
      </c>
      <c r="P71332" s="10"/>
      <c r="R71332" s="10"/>
      <c r="S71332" s="10"/>
      <c r="T71332" s="10"/>
    </row>
    <row r="71333" spans="13:20" x14ac:dyDescent="0.2">
      <c r="M71333">
        <v>1</v>
      </c>
      <c r="P71333" s="10"/>
      <c r="R71333" s="10"/>
      <c r="S71333" s="10"/>
      <c r="T71333" s="10"/>
    </row>
    <row r="71334" spans="13:20" x14ac:dyDescent="0.2">
      <c r="M71334">
        <v>0</v>
      </c>
      <c r="P71334" s="10"/>
      <c r="R71334" s="10"/>
      <c r="S71334" s="10"/>
      <c r="T71334" s="10"/>
    </row>
    <row r="71335" spans="13:20" x14ac:dyDescent="0.2">
      <c r="M71335">
        <v>1</v>
      </c>
      <c r="P71335" s="10"/>
      <c r="R71335" s="10"/>
      <c r="S71335" s="10"/>
      <c r="T71335" s="10"/>
    </row>
    <row r="71336" spans="13:20" x14ac:dyDescent="0.2">
      <c r="M71336">
        <v>0</v>
      </c>
      <c r="P71336" s="10"/>
      <c r="R71336" s="10"/>
      <c r="S71336" s="10"/>
      <c r="T71336" s="10"/>
    </row>
    <row r="71337" spans="13:20" x14ac:dyDescent="0.2">
      <c r="M71337">
        <v>0</v>
      </c>
      <c r="P71337" s="10"/>
      <c r="R71337" s="10"/>
      <c r="S71337" s="10"/>
      <c r="T71337" s="10"/>
    </row>
    <row r="71338" spans="13:20" x14ac:dyDescent="0.2">
      <c r="M71338">
        <v>1</v>
      </c>
      <c r="P71338" s="10"/>
      <c r="R71338" s="10"/>
      <c r="S71338" s="10"/>
      <c r="T71338" s="10"/>
    </row>
    <row r="71339" spans="13:20" x14ac:dyDescent="0.2">
      <c r="M71339">
        <v>0</v>
      </c>
      <c r="P71339" s="10"/>
      <c r="R71339" s="10"/>
      <c r="S71339" s="10"/>
      <c r="T71339" s="10"/>
    </row>
    <row r="71340" spans="13:20" x14ac:dyDescent="0.2">
      <c r="M71340">
        <v>0</v>
      </c>
      <c r="P71340" s="10"/>
      <c r="R71340" s="10"/>
      <c r="S71340" s="10"/>
      <c r="T71340" s="10"/>
    </row>
    <row r="71341" spans="13:20" x14ac:dyDescent="0.2">
      <c r="M71341">
        <v>0</v>
      </c>
      <c r="P71341" s="10"/>
      <c r="R71341" s="10"/>
      <c r="S71341" s="10"/>
      <c r="T71341" s="10"/>
    </row>
    <row r="71342" spans="13:20" x14ac:dyDescent="0.2">
      <c r="M71342">
        <v>1</v>
      </c>
      <c r="P71342" s="10"/>
      <c r="R71342" s="10"/>
      <c r="S71342" s="10"/>
      <c r="T71342" s="10"/>
    </row>
    <row r="71343" spans="13:20" x14ac:dyDescent="0.2">
      <c r="M71343">
        <v>0</v>
      </c>
      <c r="P71343" s="10"/>
      <c r="R71343" s="10"/>
      <c r="S71343" s="10"/>
      <c r="T71343" s="10"/>
    </row>
    <row r="71344" spans="13:20" x14ac:dyDescent="0.2">
      <c r="M71344">
        <v>1</v>
      </c>
      <c r="P71344" s="10"/>
      <c r="R71344" s="10"/>
      <c r="S71344" s="10"/>
      <c r="T71344" s="10"/>
    </row>
    <row r="71345" spans="13:20" x14ac:dyDescent="0.2">
      <c r="M71345">
        <v>0</v>
      </c>
      <c r="P71345" s="10"/>
      <c r="R71345" s="10"/>
      <c r="S71345" s="10"/>
      <c r="T71345" s="10"/>
    </row>
    <row r="71346" spans="13:20" x14ac:dyDescent="0.2">
      <c r="M71346">
        <v>0</v>
      </c>
      <c r="P71346" s="10"/>
      <c r="R71346" s="10"/>
      <c r="S71346" s="10"/>
      <c r="T71346" s="10"/>
    </row>
    <row r="71347" spans="13:20" x14ac:dyDescent="0.2">
      <c r="M71347">
        <v>1</v>
      </c>
      <c r="P71347" s="10"/>
      <c r="R71347" s="10"/>
      <c r="S71347" s="10"/>
      <c r="T71347" s="10"/>
    </row>
    <row r="71348" spans="13:20" x14ac:dyDescent="0.2">
      <c r="M71348">
        <v>0</v>
      </c>
      <c r="P71348" s="10"/>
      <c r="R71348" s="10"/>
      <c r="S71348" s="10"/>
      <c r="T71348" s="10"/>
    </row>
    <row r="71349" spans="13:20" x14ac:dyDescent="0.2">
      <c r="M71349">
        <v>0</v>
      </c>
      <c r="P71349" s="10"/>
      <c r="R71349" s="10"/>
      <c r="S71349" s="10"/>
      <c r="T71349" s="10"/>
    </row>
    <row r="71350" spans="13:20" x14ac:dyDescent="0.2">
      <c r="M71350">
        <v>1</v>
      </c>
      <c r="P71350" s="10"/>
      <c r="R71350" s="10"/>
      <c r="S71350" s="10"/>
      <c r="T71350" s="10"/>
    </row>
    <row r="71351" spans="13:20" x14ac:dyDescent="0.2">
      <c r="M71351">
        <v>0</v>
      </c>
      <c r="P71351" s="10"/>
      <c r="R71351" s="10"/>
      <c r="S71351" s="10"/>
      <c r="T71351" s="10"/>
    </row>
    <row r="71352" spans="13:20" x14ac:dyDescent="0.2">
      <c r="M71352">
        <v>0</v>
      </c>
      <c r="P71352" s="10"/>
      <c r="R71352" s="10"/>
      <c r="S71352" s="10"/>
      <c r="T71352" s="10"/>
    </row>
    <row r="71353" spans="13:20" x14ac:dyDescent="0.2">
      <c r="M71353">
        <v>1</v>
      </c>
      <c r="P71353" s="10"/>
      <c r="R71353" s="10"/>
      <c r="S71353" s="10"/>
      <c r="T71353" s="10"/>
    </row>
    <row r="71354" spans="13:20" x14ac:dyDescent="0.2">
      <c r="M71354">
        <v>0</v>
      </c>
      <c r="P71354" s="10"/>
      <c r="R71354" s="10"/>
      <c r="S71354" s="10"/>
      <c r="T71354" s="10"/>
    </row>
    <row r="71355" spans="13:20" x14ac:dyDescent="0.2">
      <c r="M71355">
        <v>1</v>
      </c>
      <c r="P71355" s="10"/>
      <c r="R71355" s="10"/>
      <c r="S71355" s="10"/>
      <c r="T71355" s="10"/>
    </row>
    <row r="71356" spans="13:20" x14ac:dyDescent="0.2">
      <c r="M71356">
        <v>0</v>
      </c>
      <c r="P71356" s="10"/>
      <c r="R71356" s="10"/>
      <c r="S71356" s="10"/>
      <c r="T71356" s="10"/>
    </row>
    <row r="71357" spans="13:20" x14ac:dyDescent="0.2">
      <c r="M71357">
        <v>1</v>
      </c>
      <c r="P71357" s="10"/>
      <c r="R71357" s="10"/>
      <c r="S71357" s="10"/>
      <c r="T71357" s="10"/>
    </row>
    <row r="71358" spans="13:20" x14ac:dyDescent="0.2">
      <c r="M71358">
        <v>0</v>
      </c>
      <c r="P71358" s="10"/>
      <c r="R71358" s="10"/>
      <c r="S71358" s="10"/>
      <c r="T71358" s="10"/>
    </row>
    <row r="71359" spans="13:20" x14ac:dyDescent="0.2">
      <c r="M71359">
        <v>0</v>
      </c>
      <c r="P71359" s="10"/>
      <c r="R71359" s="10"/>
      <c r="S71359" s="10"/>
      <c r="T71359" s="10"/>
    </row>
    <row r="71360" spans="13:20" x14ac:dyDescent="0.2">
      <c r="M71360">
        <v>1</v>
      </c>
      <c r="P71360" s="10"/>
      <c r="R71360" s="10"/>
      <c r="S71360" s="10"/>
      <c r="T71360" s="10"/>
    </row>
    <row r="71361" spans="13:20" x14ac:dyDescent="0.2">
      <c r="M71361">
        <v>0</v>
      </c>
      <c r="P71361" s="10"/>
      <c r="R71361" s="10"/>
      <c r="S71361" s="10"/>
      <c r="T71361" s="10"/>
    </row>
    <row r="71362" spans="13:20" x14ac:dyDescent="0.2">
      <c r="M71362">
        <v>1</v>
      </c>
      <c r="P71362" s="10"/>
      <c r="R71362" s="10"/>
      <c r="S71362" s="10"/>
      <c r="T71362" s="10"/>
    </row>
    <row r="71363" spans="13:20" x14ac:dyDescent="0.2">
      <c r="M71363">
        <v>0</v>
      </c>
      <c r="P71363" s="10"/>
      <c r="R71363" s="10"/>
      <c r="S71363" s="10"/>
      <c r="T71363" s="10"/>
    </row>
    <row r="71364" spans="13:20" x14ac:dyDescent="0.2">
      <c r="M71364">
        <v>0</v>
      </c>
      <c r="P71364" s="10"/>
      <c r="R71364" s="10"/>
      <c r="S71364" s="10"/>
      <c r="T71364" s="10"/>
    </row>
    <row r="71365" spans="13:20" x14ac:dyDescent="0.2">
      <c r="M71365">
        <v>1</v>
      </c>
      <c r="P71365" s="10"/>
      <c r="R71365" s="10"/>
      <c r="S71365" s="10"/>
      <c r="T71365" s="10"/>
    </row>
    <row r="71366" spans="13:20" x14ac:dyDescent="0.2">
      <c r="M71366">
        <v>0</v>
      </c>
      <c r="P71366" s="10"/>
      <c r="R71366" s="10"/>
      <c r="S71366" s="10"/>
      <c r="T71366" s="10"/>
    </row>
    <row r="71367" spans="13:20" x14ac:dyDescent="0.2">
      <c r="M71367">
        <v>1</v>
      </c>
      <c r="P71367" s="10"/>
      <c r="R71367" s="10"/>
      <c r="S71367" s="10"/>
      <c r="T71367" s="10"/>
    </row>
    <row r="71368" spans="13:20" x14ac:dyDescent="0.2">
      <c r="M71368">
        <v>0</v>
      </c>
      <c r="P71368" s="10"/>
      <c r="R71368" s="10"/>
      <c r="S71368" s="10"/>
      <c r="T71368" s="10"/>
    </row>
    <row r="71369" spans="13:20" x14ac:dyDescent="0.2">
      <c r="M71369">
        <v>1</v>
      </c>
      <c r="P71369" s="10"/>
      <c r="R71369" s="10"/>
      <c r="S71369" s="10"/>
      <c r="T71369" s="10"/>
    </row>
    <row r="71370" spans="13:20" x14ac:dyDescent="0.2">
      <c r="M71370">
        <v>0</v>
      </c>
      <c r="P71370" s="10"/>
      <c r="R71370" s="10"/>
      <c r="S71370" s="10"/>
      <c r="T71370" s="10"/>
    </row>
    <row r="71371" spans="13:20" x14ac:dyDescent="0.2">
      <c r="M71371">
        <v>0</v>
      </c>
      <c r="P71371" s="10"/>
      <c r="R71371" s="10"/>
      <c r="S71371" s="10"/>
      <c r="T71371" s="10"/>
    </row>
    <row r="71372" spans="13:20" x14ac:dyDescent="0.2">
      <c r="M71372">
        <v>1</v>
      </c>
      <c r="P71372" s="10"/>
      <c r="R71372" s="10"/>
      <c r="S71372" s="10"/>
      <c r="T71372" s="10"/>
    </row>
    <row r="71373" spans="13:20" x14ac:dyDescent="0.2">
      <c r="M71373">
        <v>0</v>
      </c>
      <c r="P71373" s="10"/>
      <c r="R71373" s="10"/>
      <c r="S71373" s="10"/>
      <c r="T71373" s="10"/>
    </row>
    <row r="71374" spans="13:20" x14ac:dyDescent="0.2">
      <c r="M71374">
        <v>0</v>
      </c>
      <c r="P71374" s="10"/>
      <c r="R71374" s="10"/>
      <c r="S71374" s="10"/>
      <c r="T71374" s="10"/>
    </row>
    <row r="71375" spans="13:20" x14ac:dyDescent="0.2">
      <c r="M71375">
        <v>0</v>
      </c>
      <c r="P71375" s="10"/>
      <c r="R71375" s="10"/>
      <c r="S71375" s="10"/>
      <c r="T71375" s="10"/>
    </row>
    <row r="71376" spans="13:20" x14ac:dyDescent="0.2">
      <c r="M71376">
        <v>0</v>
      </c>
      <c r="P71376" s="10"/>
      <c r="R71376" s="10"/>
      <c r="S71376" s="10"/>
      <c r="T71376" s="10"/>
    </row>
    <row r="71377" spans="13:20" x14ac:dyDescent="0.2">
      <c r="M71377">
        <v>0</v>
      </c>
      <c r="P71377" s="10"/>
      <c r="R71377" s="10"/>
      <c r="S71377" s="10"/>
      <c r="T71377" s="10"/>
    </row>
    <row r="71378" spans="13:20" x14ac:dyDescent="0.2">
      <c r="M71378">
        <v>0</v>
      </c>
      <c r="P71378" s="10"/>
      <c r="R71378" s="10"/>
      <c r="S71378" s="10"/>
      <c r="T71378" s="10"/>
    </row>
    <row r="71379" spans="13:20" x14ac:dyDescent="0.2">
      <c r="M71379">
        <v>0</v>
      </c>
      <c r="P71379" s="10"/>
      <c r="R71379" s="10"/>
      <c r="S71379" s="10"/>
      <c r="T71379" s="10"/>
    </row>
    <row r="71380" spans="13:20" x14ac:dyDescent="0.2">
      <c r="M71380">
        <v>0</v>
      </c>
      <c r="P71380" s="10"/>
      <c r="R71380" s="10"/>
      <c r="S71380" s="10"/>
      <c r="T71380" s="10"/>
    </row>
    <row r="71381" spans="13:20" x14ac:dyDescent="0.2">
      <c r="M71381">
        <v>0</v>
      </c>
      <c r="P71381" s="10"/>
      <c r="R71381" s="10"/>
      <c r="S71381" s="10"/>
      <c r="T71381" s="10"/>
    </row>
    <row r="71382" spans="13:20" x14ac:dyDescent="0.2">
      <c r="M71382">
        <v>0</v>
      </c>
      <c r="P71382" s="10"/>
      <c r="R71382" s="10"/>
      <c r="S71382" s="10"/>
      <c r="T71382" s="10"/>
    </row>
    <row r="71383" spans="13:20" x14ac:dyDescent="0.2">
      <c r="M71383">
        <v>0</v>
      </c>
      <c r="P71383" s="10"/>
      <c r="R71383" s="10"/>
      <c r="S71383" s="10"/>
      <c r="T71383" s="10"/>
    </row>
    <row r="71384" spans="13:20" x14ac:dyDescent="0.2">
      <c r="M71384">
        <v>0</v>
      </c>
      <c r="P71384" s="10"/>
      <c r="R71384" s="10"/>
      <c r="S71384" s="10"/>
      <c r="T71384" s="10"/>
    </row>
    <row r="71385" spans="13:20" x14ac:dyDescent="0.2">
      <c r="M71385">
        <v>0</v>
      </c>
      <c r="P71385" s="10"/>
      <c r="R71385" s="10"/>
      <c r="S71385" s="10"/>
      <c r="T71385" s="10"/>
    </row>
    <row r="71386" spans="13:20" x14ac:dyDescent="0.2">
      <c r="M71386">
        <v>0</v>
      </c>
      <c r="P71386" s="10"/>
      <c r="R71386" s="10"/>
      <c r="S71386" s="10"/>
      <c r="T71386" s="10"/>
    </row>
    <row r="71387" spans="13:20" x14ac:dyDescent="0.2">
      <c r="M71387">
        <v>0</v>
      </c>
      <c r="P71387" s="10"/>
      <c r="R71387" s="10"/>
      <c r="S71387" s="10"/>
      <c r="T71387" s="10"/>
    </row>
    <row r="71388" spans="13:20" x14ac:dyDescent="0.2">
      <c r="M71388">
        <v>0</v>
      </c>
      <c r="P71388" s="10"/>
      <c r="R71388" s="10"/>
      <c r="S71388" s="10"/>
      <c r="T71388" s="10"/>
    </row>
    <row r="71389" spans="13:20" x14ac:dyDescent="0.2">
      <c r="M71389">
        <v>0</v>
      </c>
      <c r="P71389" s="10"/>
      <c r="R71389" s="10"/>
      <c r="S71389" s="10"/>
      <c r="T71389" s="10"/>
    </row>
    <row r="71390" spans="13:20" x14ac:dyDescent="0.2">
      <c r="M71390">
        <v>0</v>
      </c>
      <c r="P71390" s="10"/>
      <c r="R71390" s="10"/>
      <c r="S71390" s="10"/>
      <c r="T71390" s="10"/>
    </row>
    <row r="71391" spans="13:20" x14ac:dyDescent="0.2">
      <c r="M71391">
        <v>0</v>
      </c>
      <c r="P71391" s="10"/>
      <c r="R71391" s="10"/>
      <c r="S71391" s="10"/>
      <c r="T71391" s="10"/>
    </row>
    <row r="71392" spans="13:20" x14ac:dyDescent="0.2">
      <c r="M71392">
        <v>0</v>
      </c>
      <c r="P71392" s="10"/>
      <c r="R71392" s="10"/>
      <c r="S71392" s="10"/>
      <c r="T71392" s="10"/>
    </row>
    <row r="71393" spans="13:20" x14ac:dyDescent="0.2">
      <c r="M71393">
        <v>0</v>
      </c>
      <c r="P71393" s="10"/>
      <c r="R71393" s="10"/>
      <c r="S71393" s="10"/>
      <c r="T71393" s="10"/>
    </row>
    <row r="71394" spans="13:20" x14ac:dyDescent="0.2">
      <c r="M71394">
        <v>0</v>
      </c>
      <c r="P71394" s="10"/>
      <c r="R71394" s="10"/>
      <c r="S71394" s="10"/>
      <c r="T71394" s="10"/>
    </row>
    <row r="71395" spans="13:20" x14ac:dyDescent="0.2">
      <c r="M71395">
        <v>0</v>
      </c>
      <c r="P71395" s="10"/>
      <c r="R71395" s="10"/>
      <c r="S71395" s="10"/>
      <c r="T71395" s="10"/>
    </row>
    <row r="71396" spans="13:20" x14ac:dyDescent="0.2">
      <c r="M71396">
        <v>1</v>
      </c>
      <c r="P71396" s="10"/>
      <c r="R71396" s="10"/>
      <c r="S71396" s="10"/>
      <c r="T71396" s="10"/>
    </row>
    <row r="71397" spans="13:20" x14ac:dyDescent="0.2">
      <c r="M71397">
        <v>0</v>
      </c>
      <c r="P71397" s="10"/>
      <c r="R71397" s="10"/>
      <c r="S71397" s="10"/>
      <c r="T71397" s="10"/>
    </row>
    <row r="71398" spans="13:20" x14ac:dyDescent="0.2">
      <c r="M71398">
        <v>1</v>
      </c>
      <c r="P71398" s="10"/>
      <c r="R71398" s="10"/>
      <c r="S71398" s="10"/>
      <c r="T71398" s="10"/>
    </row>
    <row r="71399" spans="13:20" x14ac:dyDescent="0.2">
      <c r="M71399">
        <v>0</v>
      </c>
      <c r="P71399" s="10"/>
      <c r="R71399" s="10"/>
      <c r="S71399" s="10"/>
      <c r="T71399" s="10"/>
    </row>
    <row r="71400" spans="13:20" x14ac:dyDescent="0.2">
      <c r="M71400">
        <v>0</v>
      </c>
      <c r="P71400" s="10"/>
      <c r="R71400" s="10"/>
      <c r="S71400" s="10"/>
      <c r="T71400" s="10"/>
    </row>
    <row r="71401" spans="13:20" x14ac:dyDescent="0.2">
      <c r="M71401">
        <v>1</v>
      </c>
      <c r="P71401" s="10"/>
      <c r="R71401" s="10"/>
      <c r="S71401" s="10"/>
      <c r="T71401" s="10"/>
    </row>
    <row r="71402" spans="13:20" x14ac:dyDescent="0.2">
      <c r="M71402">
        <v>0</v>
      </c>
      <c r="P71402" s="10"/>
      <c r="R71402" s="10"/>
      <c r="S71402" s="10"/>
      <c r="T71402" s="10"/>
    </row>
    <row r="71403" spans="13:20" x14ac:dyDescent="0.2">
      <c r="M71403">
        <v>0</v>
      </c>
      <c r="P71403" s="10"/>
      <c r="R71403" s="10"/>
      <c r="S71403" s="10"/>
      <c r="T71403" s="10"/>
    </row>
    <row r="71404" spans="13:20" x14ac:dyDescent="0.2">
      <c r="M71404">
        <v>0</v>
      </c>
      <c r="P71404" s="10"/>
      <c r="R71404" s="10"/>
      <c r="S71404" s="10"/>
      <c r="T71404" s="10"/>
    </row>
    <row r="71405" spans="13:20" x14ac:dyDescent="0.2">
      <c r="M71405">
        <v>1</v>
      </c>
      <c r="P71405" s="10"/>
      <c r="R71405" s="10"/>
      <c r="S71405" s="10"/>
      <c r="T71405" s="10"/>
    </row>
    <row r="71406" spans="13:20" x14ac:dyDescent="0.2">
      <c r="M71406">
        <v>0</v>
      </c>
      <c r="P71406" s="10"/>
      <c r="R71406" s="10"/>
      <c r="S71406" s="10"/>
      <c r="T71406" s="10"/>
    </row>
    <row r="71407" spans="13:20" x14ac:dyDescent="0.2">
      <c r="M71407">
        <v>0</v>
      </c>
      <c r="P71407" s="10"/>
      <c r="R71407" s="10"/>
      <c r="S71407" s="10"/>
      <c r="T71407" s="10"/>
    </row>
    <row r="71408" spans="13:20" x14ac:dyDescent="0.2">
      <c r="M71408">
        <v>1</v>
      </c>
      <c r="P71408" s="10"/>
      <c r="R71408" s="10"/>
      <c r="S71408" s="10"/>
      <c r="T71408" s="10"/>
    </row>
    <row r="71409" spans="13:20" x14ac:dyDescent="0.2">
      <c r="M71409">
        <v>0</v>
      </c>
      <c r="P71409" s="10"/>
      <c r="R71409" s="10"/>
      <c r="S71409" s="10"/>
      <c r="T71409" s="10"/>
    </row>
    <row r="71410" spans="13:20" x14ac:dyDescent="0.2">
      <c r="M71410">
        <v>1</v>
      </c>
      <c r="P71410" s="10"/>
      <c r="R71410" s="10"/>
      <c r="S71410" s="10"/>
      <c r="T71410" s="10"/>
    </row>
    <row r="71411" spans="13:20" x14ac:dyDescent="0.2">
      <c r="M71411">
        <v>0</v>
      </c>
      <c r="P71411" s="10"/>
      <c r="R71411" s="10"/>
      <c r="S71411" s="10"/>
      <c r="T71411" s="10"/>
    </row>
    <row r="71412" spans="13:20" x14ac:dyDescent="0.2">
      <c r="M71412">
        <v>0</v>
      </c>
      <c r="P71412" s="10"/>
      <c r="R71412" s="10"/>
      <c r="S71412" s="10"/>
      <c r="T71412" s="10"/>
    </row>
    <row r="71413" spans="13:20" x14ac:dyDescent="0.2">
      <c r="M71413">
        <v>1</v>
      </c>
      <c r="P71413" s="10"/>
      <c r="R71413" s="10"/>
      <c r="S71413" s="10"/>
      <c r="T71413" s="10"/>
    </row>
    <row r="71414" spans="13:20" x14ac:dyDescent="0.2">
      <c r="M71414">
        <v>0</v>
      </c>
      <c r="P71414" s="10"/>
      <c r="R71414" s="10"/>
      <c r="S71414" s="10"/>
      <c r="T71414" s="10"/>
    </row>
    <row r="71415" spans="13:20" x14ac:dyDescent="0.2">
      <c r="M71415">
        <v>0</v>
      </c>
      <c r="P71415" s="10"/>
      <c r="R71415" s="10"/>
      <c r="S71415" s="10"/>
      <c r="T71415" s="10"/>
    </row>
    <row r="71416" spans="13:20" x14ac:dyDescent="0.2">
      <c r="M71416">
        <v>1</v>
      </c>
      <c r="P71416" s="10"/>
      <c r="R71416" s="10"/>
      <c r="S71416" s="10"/>
      <c r="T71416" s="10"/>
    </row>
    <row r="71417" spans="13:20" x14ac:dyDescent="0.2">
      <c r="M71417">
        <v>0</v>
      </c>
      <c r="P71417" s="10"/>
      <c r="R71417" s="10"/>
      <c r="S71417" s="10"/>
      <c r="T71417" s="10"/>
    </row>
    <row r="71418" spans="13:20" x14ac:dyDescent="0.2">
      <c r="M71418">
        <v>0</v>
      </c>
      <c r="P71418" s="10"/>
      <c r="R71418" s="10"/>
      <c r="S71418" s="10"/>
      <c r="T71418" s="10"/>
    </row>
    <row r="71419" spans="13:20" x14ac:dyDescent="0.2">
      <c r="M71419">
        <v>1</v>
      </c>
      <c r="P71419" s="10"/>
      <c r="R71419" s="10"/>
      <c r="S71419" s="10"/>
      <c r="T71419" s="10"/>
    </row>
    <row r="71420" spans="13:20" x14ac:dyDescent="0.2">
      <c r="M71420">
        <v>0</v>
      </c>
      <c r="P71420" s="10"/>
      <c r="R71420" s="10"/>
      <c r="S71420" s="10"/>
      <c r="T71420" s="10"/>
    </row>
    <row r="71421" spans="13:20" x14ac:dyDescent="0.2">
      <c r="M71421">
        <v>0</v>
      </c>
      <c r="P71421" s="10"/>
      <c r="R71421" s="10"/>
      <c r="S71421" s="10"/>
      <c r="T71421" s="10"/>
    </row>
    <row r="71422" spans="13:20" x14ac:dyDescent="0.2">
      <c r="M71422">
        <v>0</v>
      </c>
      <c r="P71422" s="10"/>
      <c r="R71422" s="10"/>
      <c r="S71422" s="10"/>
      <c r="T71422" s="10"/>
    </row>
    <row r="71423" spans="13:20" x14ac:dyDescent="0.2">
      <c r="M71423">
        <v>1</v>
      </c>
      <c r="P71423" s="10"/>
      <c r="R71423" s="10"/>
      <c r="S71423" s="10"/>
      <c r="T71423" s="10"/>
    </row>
    <row r="71424" spans="13:20" x14ac:dyDescent="0.2">
      <c r="M71424">
        <v>0</v>
      </c>
      <c r="P71424" s="10"/>
      <c r="R71424" s="10"/>
      <c r="S71424" s="10"/>
      <c r="T71424" s="10"/>
    </row>
    <row r="71425" spans="13:20" x14ac:dyDescent="0.2">
      <c r="M71425">
        <v>0</v>
      </c>
      <c r="P71425" s="10"/>
      <c r="R71425" s="10"/>
      <c r="S71425" s="10"/>
      <c r="T71425" s="10"/>
    </row>
    <row r="71426" spans="13:20" x14ac:dyDescent="0.2">
      <c r="M71426">
        <v>1</v>
      </c>
      <c r="P71426" s="10"/>
      <c r="R71426" s="10"/>
      <c r="S71426" s="10"/>
      <c r="T71426" s="10"/>
    </row>
    <row r="71427" spans="13:20" x14ac:dyDescent="0.2">
      <c r="M71427">
        <v>0</v>
      </c>
      <c r="P71427" s="10"/>
      <c r="R71427" s="10"/>
      <c r="S71427" s="10"/>
      <c r="T71427" s="10"/>
    </row>
    <row r="71428" spans="13:20" x14ac:dyDescent="0.2">
      <c r="M71428">
        <v>1</v>
      </c>
      <c r="P71428" s="10"/>
      <c r="R71428" s="10"/>
      <c r="S71428" s="10"/>
      <c r="T71428" s="10"/>
    </row>
    <row r="71429" spans="13:20" x14ac:dyDescent="0.2">
      <c r="M71429">
        <v>0</v>
      </c>
      <c r="P71429" s="10"/>
      <c r="R71429" s="10"/>
      <c r="S71429" s="10"/>
      <c r="T71429" s="10"/>
    </row>
    <row r="71430" spans="13:20" x14ac:dyDescent="0.2">
      <c r="M71430">
        <v>0</v>
      </c>
      <c r="P71430" s="10"/>
      <c r="R71430" s="10"/>
      <c r="S71430" s="10"/>
      <c r="T71430" s="10"/>
    </row>
    <row r="71431" spans="13:20" x14ac:dyDescent="0.2">
      <c r="M71431">
        <v>1</v>
      </c>
      <c r="P71431" s="10"/>
      <c r="R71431" s="10"/>
      <c r="S71431" s="10"/>
      <c r="T71431" s="10"/>
    </row>
    <row r="71432" spans="13:20" x14ac:dyDescent="0.2">
      <c r="M71432">
        <v>0</v>
      </c>
      <c r="P71432" s="10"/>
      <c r="R71432" s="10"/>
      <c r="S71432" s="10"/>
      <c r="T71432" s="10"/>
    </row>
    <row r="71433" spans="13:20" x14ac:dyDescent="0.2">
      <c r="M71433">
        <v>1</v>
      </c>
      <c r="P71433" s="10"/>
      <c r="R71433" s="10"/>
      <c r="S71433" s="10"/>
      <c r="T71433" s="10"/>
    </row>
    <row r="71434" spans="13:20" x14ac:dyDescent="0.2">
      <c r="M71434">
        <v>0</v>
      </c>
      <c r="P71434" s="10"/>
      <c r="R71434" s="10"/>
      <c r="S71434" s="10"/>
      <c r="T71434" s="10"/>
    </row>
    <row r="71435" spans="13:20" x14ac:dyDescent="0.2">
      <c r="M71435">
        <v>0</v>
      </c>
      <c r="P71435" s="10"/>
      <c r="R71435" s="10"/>
      <c r="S71435" s="10"/>
      <c r="T71435" s="10"/>
    </row>
    <row r="71436" spans="13:20" x14ac:dyDescent="0.2">
      <c r="M71436">
        <v>1</v>
      </c>
      <c r="P71436" s="10"/>
      <c r="R71436" s="10"/>
      <c r="S71436" s="10"/>
      <c r="T71436" s="10"/>
    </row>
    <row r="71437" spans="13:20" x14ac:dyDescent="0.2">
      <c r="M71437">
        <v>0</v>
      </c>
      <c r="P71437" s="10"/>
      <c r="R71437" s="10"/>
      <c r="S71437" s="10"/>
      <c r="T71437" s="10"/>
    </row>
    <row r="71438" spans="13:20" x14ac:dyDescent="0.2">
      <c r="M71438">
        <v>0</v>
      </c>
      <c r="P71438" s="10"/>
      <c r="R71438" s="10"/>
      <c r="S71438" s="10"/>
      <c r="T71438" s="10"/>
    </row>
    <row r="71439" spans="13:20" x14ac:dyDescent="0.2">
      <c r="M71439">
        <v>1</v>
      </c>
      <c r="P71439" s="10"/>
      <c r="R71439" s="10"/>
      <c r="S71439" s="10"/>
      <c r="T71439" s="10"/>
    </row>
    <row r="71440" spans="13:20" x14ac:dyDescent="0.2">
      <c r="M71440">
        <v>0</v>
      </c>
      <c r="P71440" s="10"/>
      <c r="R71440" s="10"/>
      <c r="S71440" s="10"/>
      <c r="T71440" s="10"/>
    </row>
    <row r="71441" spans="13:20" x14ac:dyDescent="0.2">
      <c r="M71441">
        <v>0</v>
      </c>
      <c r="P71441" s="10"/>
      <c r="R71441" s="10"/>
      <c r="S71441" s="10"/>
      <c r="T71441" s="10"/>
    </row>
    <row r="71442" spans="13:20" x14ac:dyDescent="0.2">
      <c r="M71442">
        <v>1</v>
      </c>
      <c r="P71442" s="10"/>
      <c r="R71442" s="10"/>
      <c r="S71442" s="10"/>
      <c r="T71442" s="10"/>
    </row>
    <row r="71443" spans="13:20" x14ac:dyDescent="0.2">
      <c r="M71443">
        <v>0</v>
      </c>
      <c r="P71443" s="10"/>
      <c r="R71443" s="10"/>
      <c r="S71443" s="10"/>
      <c r="T71443" s="10"/>
    </row>
    <row r="71444" spans="13:20" x14ac:dyDescent="0.2">
      <c r="M71444">
        <v>1</v>
      </c>
      <c r="P71444" s="10"/>
      <c r="R71444" s="10"/>
      <c r="S71444" s="10"/>
      <c r="T71444" s="10"/>
    </row>
    <row r="71445" spans="13:20" x14ac:dyDescent="0.2">
      <c r="M71445">
        <v>0</v>
      </c>
      <c r="P71445" s="10"/>
      <c r="R71445" s="10"/>
      <c r="S71445" s="10"/>
      <c r="T71445" s="10"/>
    </row>
    <row r="71446" spans="13:20" x14ac:dyDescent="0.2">
      <c r="M71446">
        <v>0</v>
      </c>
      <c r="P71446" s="10"/>
      <c r="R71446" s="10"/>
      <c r="S71446" s="10"/>
      <c r="T71446" s="10"/>
    </row>
    <row r="71447" spans="13:20" x14ac:dyDescent="0.2">
      <c r="M71447">
        <v>1</v>
      </c>
      <c r="P71447" s="10"/>
      <c r="R71447" s="10"/>
      <c r="S71447" s="10"/>
      <c r="T71447" s="10"/>
    </row>
    <row r="71448" spans="13:20" x14ac:dyDescent="0.2">
      <c r="M71448">
        <v>0</v>
      </c>
      <c r="P71448" s="10"/>
      <c r="R71448" s="10"/>
      <c r="S71448" s="10"/>
      <c r="T71448" s="10"/>
    </row>
    <row r="71449" spans="13:20" x14ac:dyDescent="0.2">
      <c r="M71449">
        <v>0</v>
      </c>
      <c r="P71449" s="10"/>
      <c r="R71449" s="10"/>
      <c r="S71449" s="10"/>
      <c r="T71449" s="10"/>
    </row>
    <row r="71450" spans="13:20" x14ac:dyDescent="0.2">
      <c r="M71450">
        <v>1</v>
      </c>
      <c r="P71450" s="10"/>
      <c r="R71450" s="10"/>
      <c r="S71450" s="10"/>
      <c r="T71450" s="10"/>
    </row>
    <row r="71451" spans="13:20" x14ac:dyDescent="0.2">
      <c r="M71451">
        <v>0</v>
      </c>
      <c r="P71451" s="10"/>
      <c r="R71451" s="10"/>
      <c r="S71451" s="10"/>
      <c r="T71451" s="10"/>
    </row>
    <row r="71452" spans="13:20" x14ac:dyDescent="0.2">
      <c r="M71452">
        <v>0</v>
      </c>
      <c r="P71452" s="10"/>
      <c r="R71452" s="10"/>
      <c r="S71452" s="10"/>
      <c r="T71452" s="10"/>
    </row>
    <row r="71453" spans="13:20" x14ac:dyDescent="0.2">
      <c r="M71453">
        <v>0</v>
      </c>
      <c r="P71453" s="10"/>
      <c r="R71453" s="10"/>
      <c r="S71453" s="10"/>
      <c r="T71453" s="10"/>
    </row>
    <row r="71454" spans="13:20" x14ac:dyDescent="0.2">
      <c r="M71454">
        <v>1</v>
      </c>
      <c r="P71454" s="10"/>
      <c r="R71454" s="10"/>
      <c r="S71454" s="10"/>
      <c r="T71454" s="10"/>
    </row>
    <row r="71455" spans="13:20" x14ac:dyDescent="0.2">
      <c r="M71455">
        <v>0</v>
      </c>
      <c r="P71455" s="10"/>
      <c r="R71455" s="10"/>
      <c r="S71455" s="10"/>
      <c r="T71455" s="10"/>
    </row>
    <row r="71456" spans="13:20" x14ac:dyDescent="0.2">
      <c r="M71456">
        <v>0</v>
      </c>
      <c r="P71456" s="10"/>
      <c r="R71456" s="10"/>
      <c r="S71456" s="10"/>
      <c r="T71456" s="10"/>
    </row>
    <row r="71457" spans="13:20" x14ac:dyDescent="0.2">
      <c r="M71457">
        <v>1</v>
      </c>
      <c r="P71457" s="10"/>
      <c r="R71457" s="10"/>
      <c r="S71457" s="10"/>
      <c r="T71457" s="10"/>
    </row>
    <row r="71458" spans="13:20" x14ac:dyDescent="0.2">
      <c r="M71458">
        <v>0</v>
      </c>
      <c r="P71458" s="10"/>
      <c r="R71458" s="10"/>
      <c r="S71458" s="10"/>
      <c r="T71458" s="10"/>
    </row>
    <row r="71459" spans="13:20" x14ac:dyDescent="0.2">
      <c r="M71459">
        <v>1</v>
      </c>
      <c r="P71459" s="10"/>
      <c r="R71459" s="10"/>
      <c r="S71459" s="10"/>
      <c r="T71459" s="10"/>
    </row>
    <row r="71460" spans="13:20" x14ac:dyDescent="0.2">
      <c r="M71460">
        <v>0</v>
      </c>
      <c r="P71460" s="10"/>
      <c r="R71460" s="10"/>
      <c r="S71460" s="10"/>
      <c r="T71460" s="10"/>
    </row>
    <row r="71461" spans="13:20" x14ac:dyDescent="0.2">
      <c r="M71461">
        <v>0</v>
      </c>
      <c r="P71461" s="10"/>
      <c r="R71461" s="10"/>
      <c r="S71461" s="10"/>
      <c r="T71461" s="10"/>
    </row>
    <row r="71462" spans="13:20" x14ac:dyDescent="0.2">
      <c r="M71462">
        <v>0</v>
      </c>
      <c r="P71462" s="10"/>
      <c r="R71462" s="10"/>
      <c r="S71462" s="10"/>
      <c r="T71462" s="10"/>
    </row>
    <row r="71463" spans="13:20" x14ac:dyDescent="0.2">
      <c r="M71463">
        <v>1</v>
      </c>
      <c r="P71463" s="10"/>
      <c r="R71463" s="10"/>
      <c r="S71463" s="10"/>
      <c r="T71463" s="10"/>
    </row>
    <row r="71464" spans="13:20" x14ac:dyDescent="0.2">
      <c r="M71464">
        <v>0</v>
      </c>
      <c r="P71464" s="10"/>
      <c r="R71464" s="10"/>
      <c r="S71464" s="10"/>
      <c r="T71464" s="10"/>
    </row>
    <row r="71465" spans="13:20" x14ac:dyDescent="0.2">
      <c r="M71465">
        <v>1</v>
      </c>
      <c r="P71465" s="10"/>
      <c r="R71465" s="10"/>
      <c r="S71465" s="10"/>
      <c r="T71465" s="10"/>
    </row>
    <row r="71466" spans="13:20" x14ac:dyDescent="0.2">
      <c r="M71466">
        <v>0</v>
      </c>
      <c r="P71466" s="10"/>
      <c r="R71466" s="10"/>
      <c r="S71466" s="10"/>
      <c r="T71466" s="10"/>
    </row>
    <row r="71467" spans="13:20" x14ac:dyDescent="0.2">
      <c r="M71467">
        <v>0</v>
      </c>
      <c r="P71467" s="10"/>
      <c r="R71467" s="10"/>
      <c r="S71467" s="10"/>
      <c r="T71467" s="10"/>
    </row>
    <row r="71468" spans="13:20" x14ac:dyDescent="0.2">
      <c r="M71468">
        <v>1</v>
      </c>
      <c r="P71468" s="10"/>
      <c r="R71468" s="10"/>
      <c r="S71468" s="10"/>
      <c r="T71468" s="10"/>
    </row>
    <row r="71469" spans="13:20" x14ac:dyDescent="0.2">
      <c r="M71469">
        <v>0</v>
      </c>
      <c r="P71469" s="10"/>
      <c r="R71469" s="10"/>
      <c r="S71469" s="10"/>
      <c r="T71469" s="10"/>
    </row>
    <row r="71470" spans="13:20" x14ac:dyDescent="0.2">
      <c r="M71470">
        <v>0</v>
      </c>
      <c r="P71470" s="10"/>
      <c r="R71470" s="10"/>
      <c r="S71470" s="10"/>
      <c r="T71470" s="10"/>
    </row>
    <row r="71471" spans="13:20" x14ac:dyDescent="0.2">
      <c r="M71471">
        <v>0</v>
      </c>
      <c r="P71471" s="10"/>
      <c r="R71471" s="10"/>
      <c r="S71471" s="10"/>
      <c r="T71471" s="10"/>
    </row>
    <row r="71472" spans="13:20" x14ac:dyDescent="0.2">
      <c r="M71472">
        <v>1</v>
      </c>
      <c r="P71472" s="10"/>
      <c r="R71472" s="10"/>
      <c r="S71472" s="10"/>
      <c r="T71472" s="10"/>
    </row>
    <row r="71473" spans="13:20" x14ac:dyDescent="0.2">
      <c r="M71473">
        <v>0</v>
      </c>
      <c r="P71473" s="10"/>
      <c r="R71473" s="10"/>
      <c r="S71473" s="10"/>
      <c r="T71473" s="10"/>
    </row>
    <row r="71474" spans="13:20" x14ac:dyDescent="0.2">
      <c r="M71474">
        <v>0</v>
      </c>
      <c r="P71474" s="10"/>
      <c r="R71474" s="10"/>
      <c r="S71474" s="10"/>
      <c r="T71474" s="10"/>
    </row>
    <row r="71475" spans="13:20" x14ac:dyDescent="0.2">
      <c r="M71475">
        <v>1</v>
      </c>
      <c r="P71475" s="10"/>
      <c r="R71475" s="10"/>
      <c r="S71475" s="10"/>
      <c r="T71475" s="10"/>
    </row>
    <row r="71476" spans="13:20" x14ac:dyDescent="0.2">
      <c r="M71476">
        <v>0</v>
      </c>
      <c r="P71476" s="10"/>
      <c r="R71476" s="10"/>
      <c r="S71476" s="10"/>
      <c r="T71476" s="10"/>
    </row>
    <row r="71477" spans="13:20" x14ac:dyDescent="0.2">
      <c r="M71477">
        <v>0</v>
      </c>
      <c r="P71477" s="10"/>
      <c r="R71477" s="10"/>
      <c r="S71477" s="10"/>
      <c r="T71477" s="10"/>
    </row>
    <row r="71478" spans="13:20" x14ac:dyDescent="0.2">
      <c r="M71478">
        <v>1</v>
      </c>
      <c r="P71478" s="10"/>
      <c r="R71478" s="10"/>
      <c r="S71478" s="10"/>
      <c r="T71478" s="10"/>
    </row>
    <row r="71479" spans="13:20" x14ac:dyDescent="0.2">
      <c r="M71479">
        <v>0</v>
      </c>
      <c r="P71479" s="10"/>
      <c r="R71479" s="10"/>
      <c r="S71479" s="10"/>
      <c r="T71479" s="10"/>
    </row>
    <row r="71480" spans="13:20" x14ac:dyDescent="0.2">
      <c r="M71480">
        <v>0</v>
      </c>
      <c r="P71480" s="10"/>
      <c r="R71480" s="10"/>
      <c r="S71480" s="10"/>
      <c r="T71480" s="10"/>
    </row>
    <row r="71481" spans="13:20" x14ac:dyDescent="0.2">
      <c r="M71481">
        <v>1</v>
      </c>
      <c r="P71481" s="10"/>
      <c r="R71481" s="10"/>
      <c r="S71481" s="10"/>
      <c r="T71481" s="10"/>
    </row>
    <row r="71482" spans="13:20" x14ac:dyDescent="0.2">
      <c r="M71482">
        <v>1</v>
      </c>
      <c r="P71482" s="10"/>
      <c r="R71482" s="10"/>
      <c r="S71482" s="10"/>
      <c r="T71482" s="10"/>
    </row>
    <row r="71483" spans="13:20" x14ac:dyDescent="0.2">
      <c r="M71483">
        <v>0</v>
      </c>
      <c r="P71483" s="10"/>
      <c r="R71483" s="10"/>
      <c r="S71483" s="10"/>
      <c r="T71483" s="10"/>
    </row>
    <row r="71484" spans="13:20" x14ac:dyDescent="0.2">
      <c r="M71484">
        <v>0</v>
      </c>
      <c r="P71484" s="10"/>
      <c r="R71484" s="10"/>
      <c r="S71484" s="10"/>
      <c r="T71484" s="10"/>
    </row>
    <row r="71485" spans="13:20" x14ac:dyDescent="0.2">
      <c r="M71485">
        <v>1</v>
      </c>
      <c r="P71485" s="10"/>
      <c r="R71485" s="10"/>
      <c r="S71485" s="10"/>
      <c r="T71485" s="10"/>
    </row>
    <row r="71486" spans="13:20" x14ac:dyDescent="0.2">
      <c r="M71486">
        <v>0</v>
      </c>
      <c r="P71486" s="10"/>
      <c r="R71486" s="10"/>
      <c r="S71486" s="10"/>
      <c r="T71486" s="10"/>
    </row>
    <row r="71487" spans="13:20" x14ac:dyDescent="0.2">
      <c r="M71487">
        <v>0</v>
      </c>
      <c r="P71487" s="10"/>
      <c r="R71487" s="10"/>
      <c r="S71487" s="10"/>
      <c r="T71487" s="10"/>
    </row>
    <row r="71488" spans="13:20" x14ac:dyDescent="0.2">
      <c r="M71488">
        <v>1</v>
      </c>
      <c r="P71488" s="10"/>
      <c r="R71488" s="10"/>
      <c r="S71488" s="10"/>
      <c r="T71488" s="10"/>
    </row>
    <row r="71489" spans="13:20" x14ac:dyDescent="0.2">
      <c r="M71489">
        <v>0</v>
      </c>
      <c r="P71489" s="10"/>
      <c r="R71489" s="10"/>
      <c r="S71489" s="10"/>
      <c r="T71489" s="10"/>
    </row>
    <row r="71490" spans="13:20" x14ac:dyDescent="0.2">
      <c r="M71490">
        <v>1</v>
      </c>
      <c r="P71490" s="10"/>
      <c r="R71490" s="10"/>
      <c r="S71490" s="10"/>
      <c r="T71490" s="10"/>
    </row>
    <row r="71491" spans="13:20" x14ac:dyDescent="0.2">
      <c r="M71491">
        <v>0</v>
      </c>
      <c r="P71491" s="10"/>
      <c r="R71491" s="10"/>
      <c r="S71491" s="10"/>
      <c r="T71491" s="10"/>
    </row>
    <row r="71492" spans="13:20" x14ac:dyDescent="0.2">
      <c r="M71492">
        <v>0</v>
      </c>
      <c r="P71492" s="10"/>
      <c r="R71492" s="10"/>
      <c r="S71492" s="10"/>
      <c r="T71492" s="10"/>
    </row>
    <row r="71493" spans="13:20" x14ac:dyDescent="0.2">
      <c r="M71493">
        <v>1</v>
      </c>
      <c r="P71493" s="10"/>
      <c r="R71493" s="10"/>
      <c r="S71493" s="10"/>
      <c r="T71493" s="10"/>
    </row>
    <row r="71494" spans="13:20" x14ac:dyDescent="0.2">
      <c r="M71494">
        <v>0</v>
      </c>
      <c r="P71494" s="10"/>
      <c r="R71494" s="10"/>
      <c r="S71494" s="10"/>
      <c r="T71494" s="10"/>
    </row>
    <row r="71495" spans="13:20" x14ac:dyDescent="0.2">
      <c r="M71495">
        <v>0</v>
      </c>
      <c r="P71495" s="10"/>
      <c r="R71495" s="10"/>
      <c r="S71495" s="10"/>
      <c r="T71495" s="10"/>
    </row>
    <row r="71496" spans="13:20" x14ac:dyDescent="0.2">
      <c r="M71496">
        <v>1</v>
      </c>
      <c r="P71496" s="10"/>
      <c r="R71496" s="10"/>
      <c r="S71496" s="10"/>
      <c r="T71496" s="10"/>
    </row>
    <row r="71497" spans="13:20" x14ac:dyDescent="0.2">
      <c r="M71497">
        <v>0</v>
      </c>
      <c r="P71497" s="10"/>
      <c r="R71497" s="10"/>
      <c r="S71497" s="10"/>
      <c r="T71497" s="10"/>
    </row>
    <row r="71498" spans="13:20" x14ac:dyDescent="0.2">
      <c r="M71498">
        <v>0</v>
      </c>
      <c r="P71498" s="10"/>
      <c r="R71498" s="10"/>
      <c r="S71498" s="10"/>
      <c r="T71498" s="10"/>
    </row>
    <row r="71499" spans="13:20" x14ac:dyDescent="0.2">
      <c r="M71499">
        <v>1</v>
      </c>
      <c r="P71499" s="10"/>
      <c r="R71499" s="10"/>
      <c r="S71499" s="10"/>
      <c r="T71499" s="10"/>
    </row>
    <row r="71500" spans="13:20" x14ac:dyDescent="0.2">
      <c r="M71500">
        <v>0</v>
      </c>
      <c r="P71500" s="10"/>
      <c r="R71500" s="10"/>
      <c r="S71500" s="10"/>
      <c r="T71500" s="10"/>
    </row>
    <row r="71501" spans="13:20" x14ac:dyDescent="0.2">
      <c r="M71501">
        <v>1</v>
      </c>
      <c r="P71501" s="10"/>
      <c r="R71501" s="10"/>
      <c r="S71501" s="10"/>
      <c r="T71501" s="10"/>
    </row>
    <row r="71502" spans="13:20" x14ac:dyDescent="0.2">
      <c r="M71502">
        <v>0</v>
      </c>
      <c r="P71502" s="10"/>
      <c r="R71502" s="10"/>
      <c r="S71502" s="10"/>
      <c r="T71502" s="10"/>
    </row>
    <row r="71503" spans="13:20" x14ac:dyDescent="0.2">
      <c r="M71503">
        <v>0</v>
      </c>
      <c r="P71503" s="10"/>
      <c r="R71503" s="10"/>
      <c r="S71503" s="10"/>
      <c r="T71503" s="10"/>
    </row>
    <row r="71504" spans="13:20" x14ac:dyDescent="0.2">
      <c r="M71504">
        <v>0</v>
      </c>
      <c r="P71504" s="10"/>
      <c r="R71504" s="10"/>
      <c r="S71504" s="10"/>
      <c r="T71504" s="10"/>
    </row>
    <row r="71505" spans="13:20" x14ac:dyDescent="0.2">
      <c r="M71505">
        <v>1</v>
      </c>
      <c r="P71505" s="10"/>
      <c r="R71505" s="10"/>
      <c r="S71505" s="10"/>
      <c r="T71505" s="10"/>
    </row>
    <row r="71506" spans="13:20" x14ac:dyDescent="0.2">
      <c r="M71506">
        <v>0</v>
      </c>
      <c r="P71506" s="10"/>
      <c r="R71506" s="10"/>
      <c r="S71506" s="10"/>
      <c r="T71506" s="10"/>
    </row>
    <row r="71507" spans="13:20" x14ac:dyDescent="0.2">
      <c r="M71507">
        <v>1</v>
      </c>
      <c r="P71507" s="10"/>
      <c r="R71507" s="10"/>
      <c r="S71507" s="10"/>
      <c r="T71507" s="10"/>
    </row>
    <row r="71508" spans="13:20" x14ac:dyDescent="0.2">
      <c r="M71508">
        <v>0</v>
      </c>
      <c r="P71508" s="10"/>
      <c r="R71508" s="10"/>
      <c r="S71508" s="10"/>
      <c r="T71508" s="10"/>
    </row>
    <row r="71509" spans="13:20" x14ac:dyDescent="0.2">
      <c r="M71509">
        <v>0</v>
      </c>
      <c r="P71509" s="10"/>
      <c r="R71509" s="10"/>
      <c r="S71509" s="10"/>
      <c r="T71509" s="10"/>
    </row>
    <row r="71510" spans="13:20" x14ac:dyDescent="0.2">
      <c r="M71510">
        <v>1</v>
      </c>
      <c r="P71510" s="10"/>
      <c r="R71510" s="10"/>
      <c r="S71510" s="10"/>
      <c r="T71510" s="10"/>
    </row>
    <row r="71511" spans="13:20" x14ac:dyDescent="0.2">
      <c r="M71511">
        <v>0</v>
      </c>
      <c r="P71511" s="10"/>
      <c r="R71511" s="10"/>
      <c r="S71511" s="10"/>
      <c r="T71511" s="10"/>
    </row>
    <row r="71512" spans="13:20" x14ac:dyDescent="0.2">
      <c r="M71512">
        <v>0</v>
      </c>
      <c r="P71512" s="10"/>
      <c r="R71512" s="10"/>
      <c r="S71512" s="10"/>
      <c r="T71512" s="10"/>
    </row>
    <row r="71513" spans="13:20" x14ac:dyDescent="0.2">
      <c r="M71513">
        <v>1</v>
      </c>
      <c r="P71513" s="10"/>
      <c r="R71513" s="10"/>
      <c r="S71513" s="10"/>
      <c r="T71513" s="10"/>
    </row>
    <row r="71514" spans="13:20" x14ac:dyDescent="0.2">
      <c r="M71514">
        <v>0</v>
      </c>
      <c r="P71514" s="10"/>
      <c r="R71514" s="10"/>
      <c r="S71514" s="10"/>
      <c r="T71514" s="10"/>
    </row>
    <row r="71515" spans="13:20" x14ac:dyDescent="0.2">
      <c r="M71515">
        <v>0</v>
      </c>
      <c r="P71515" s="10"/>
      <c r="R71515" s="10"/>
      <c r="S71515" s="10"/>
      <c r="T71515" s="10"/>
    </row>
    <row r="71516" spans="13:20" x14ac:dyDescent="0.2">
      <c r="M71516">
        <v>1</v>
      </c>
      <c r="P71516" s="10"/>
      <c r="R71516" s="10"/>
      <c r="S71516" s="10"/>
      <c r="T71516" s="10"/>
    </row>
    <row r="71517" spans="13:20" x14ac:dyDescent="0.2">
      <c r="M71517">
        <v>0</v>
      </c>
      <c r="P71517" s="10"/>
      <c r="R71517" s="10"/>
      <c r="S71517" s="10"/>
      <c r="T71517" s="10"/>
    </row>
    <row r="71518" spans="13:20" x14ac:dyDescent="0.2">
      <c r="M71518">
        <v>1</v>
      </c>
      <c r="P71518" s="10"/>
      <c r="R71518" s="10"/>
      <c r="S71518" s="10"/>
      <c r="T71518" s="10"/>
    </row>
    <row r="71519" spans="13:20" x14ac:dyDescent="0.2">
      <c r="M71519">
        <v>0</v>
      </c>
      <c r="P71519" s="10"/>
      <c r="R71519" s="10"/>
      <c r="S71519" s="10"/>
      <c r="T71519" s="10"/>
    </row>
    <row r="71520" spans="13:20" x14ac:dyDescent="0.2">
      <c r="M71520">
        <v>0</v>
      </c>
      <c r="P71520" s="10"/>
      <c r="R71520" s="10"/>
      <c r="S71520" s="10"/>
      <c r="T71520" s="10"/>
    </row>
    <row r="71521" spans="13:20" x14ac:dyDescent="0.2">
      <c r="M71521">
        <v>0</v>
      </c>
      <c r="P71521" s="10"/>
      <c r="R71521" s="10"/>
      <c r="S71521" s="10"/>
      <c r="T71521" s="10"/>
    </row>
    <row r="71522" spans="13:20" x14ac:dyDescent="0.2">
      <c r="M71522">
        <v>1</v>
      </c>
      <c r="P71522" s="10"/>
      <c r="R71522" s="10"/>
      <c r="S71522" s="10"/>
      <c r="T71522" s="10"/>
    </row>
    <row r="71523" spans="13:20" x14ac:dyDescent="0.2">
      <c r="M71523">
        <v>0</v>
      </c>
      <c r="P71523" s="10"/>
      <c r="R71523" s="10"/>
      <c r="S71523" s="10"/>
      <c r="T71523" s="10"/>
    </row>
    <row r="71524" spans="13:20" x14ac:dyDescent="0.2">
      <c r="M71524">
        <v>0</v>
      </c>
      <c r="P71524" s="10"/>
      <c r="R71524" s="10"/>
      <c r="S71524" s="10"/>
      <c r="T71524" s="10"/>
    </row>
    <row r="71525" spans="13:20" x14ac:dyDescent="0.2">
      <c r="M71525">
        <v>0</v>
      </c>
      <c r="P71525" s="10"/>
      <c r="R71525" s="10"/>
      <c r="S71525" s="10"/>
      <c r="T71525" s="10"/>
    </row>
    <row r="71526" spans="13:20" x14ac:dyDescent="0.2">
      <c r="M71526">
        <v>0</v>
      </c>
      <c r="P71526" s="10"/>
      <c r="R71526" s="10"/>
      <c r="S71526" s="10"/>
      <c r="T71526" s="10"/>
    </row>
    <row r="71527" spans="13:20" x14ac:dyDescent="0.2">
      <c r="M71527">
        <v>1</v>
      </c>
      <c r="P71527" s="10"/>
      <c r="R71527" s="10"/>
      <c r="S71527" s="10"/>
      <c r="T71527" s="10"/>
    </row>
    <row r="71528" spans="13:20" x14ac:dyDescent="0.2">
      <c r="M71528">
        <v>0</v>
      </c>
      <c r="P71528" s="10"/>
      <c r="R71528" s="10"/>
      <c r="S71528" s="10"/>
      <c r="T71528" s="10"/>
    </row>
    <row r="71529" spans="13:20" x14ac:dyDescent="0.2">
      <c r="M71529">
        <v>1</v>
      </c>
      <c r="P71529" s="10"/>
      <c r="R71529" s="10"/>
      <c r="S71529" s="10"/>
      <c r="T71529" s="10"/>
    </row>
    <row r="71530" spans="13:20" x14ac:dyDescent="0.2">
      <c r="M71530">
        <v>0</v>
      </c>
      <c r="P71530" s="10"/>
      <c r="R71530" s="10"/>
      <c r="S71530" s="10"/>
      <c r="T71530" s="10"/>
    </row>
    <row r="71531" spans="13:20" x14ac:dyDescent="0.2">
      <c r="M71531">
        <v>0</v>
      </c>
      <c r="P71531" s="10"/>
      <c r="R71531" s="10"/>
      <c r="S71531" s="10"/>
      <c r="T71531" s="10"/>
    </row>
    <row r="71532" spans="13:20" x14ac:dyDescent="0.2">
      <c r="M71532">
        <v>0</v>
      </c>
      <c r="P71532" s="10"/>
      <c r="R71532" s="10"/>
      <c r="S71532" s="10"/>
      <c r="T71532" s="10"/>
    </row>
    <row r="71533" spans="13:20" x14ac:dyDescent="0.2">
      <c r="M71533">
        <v>1</v>
      </c>
      <c r="P71533" s="10"/>
      <c r="R71533" s="10"/>
      <c r="S71533" s="10"/>
      <c r="T71533" s="10"/>
    </row>
    <row r="71534" spans="13:20" x14ac:dyDescent="0.2">
      <c r="M71534">
        <v>0</v>
      </c>
      <c r="P71534" s="10"/>
      <c r="R71534" s="10"/>
      <c r="S71534" s="10"/>
      <c r="T71534" s="10"/>
    </row>
    <row r="71535" spans="13:20" x14ac:dyDescent="0.2">
      <c r="M71535">
        <v>0</v>
      </c>
      <c r="P71535" s="10"/>
      <c r="R71535" s="10"/>
      <c r="S71535" s="10"/>
      <c r="T71535" s="10"/>
    </row>
    <row r="71536" spans="13:20" x14ac:dyDescent="0.2">
      <c r="M71536">
        <v>1</v>
      </c>
      <c r="P71536" s="10"/>
      <c r="R71536" s="10"/>
      <c r="S71536" s="10"/>
      <c r="T71536" s="10"/>
    </row>
    <row r="71537" spans="13:20" x14ac:dyDescent="0.2">
      <c r="M71537">
        <v>0</v>
      </c>
      <c r="P71537" s="10"/>
      <c r="R71537" s="10"/>
      <c r="S71537" s="10"/>
      <c r="T71537" s="10"/>
    </row>
    <row r="71538" spans="13:20" x14ac:dyDescent="0.2">
      <c r="M71538">
        <v>0</v>
      </c>
      <c r="P71538" s="10"/>
      <c r="R71538" s="10"/>
      <c r="S71538" s="10"/>
      <c r="T71538" s="10"/>
    </row>
    <row r="71539" spans="13:20" x14ac:dyDescent="0.2">
      <c r="M71539">
        <v>1</v>
      </c>
      <c r="P71539" s="10"/>
      <c r="R71539" s="10"/>
      <c r="S71539" s="10"/>
      <c r="T71539" s="10"/>
    </row>
    <row r="71540" spans="13:20" x14ac:dyDescent="0.2">
      <c r="M71540">
        <v>0</v>
      </c>
      <c r="P71540" s="10"/>
      <c r="R71540" s="10"/>
      <c r="S71540" s="10"/>
      <c r="T71540" s="10"/>
    </row>
    <row r="71541" spans="13:20" x14ac:dyDescent="0.2">
      <c r="M71541">
        <v>0</v>
      </c>
      <c r="P71541" s="10"/>
      <c r="R71541" s="10"/>
      <c r="S71541" s="10"/>
      <c r="T71541" s="10"/>
    </row>
    <row r="71542" spans="13:20" x14ac:dyDescent="0.2">
      <c r="M71542">
        <v>1</v>
      </c>
      <c r="P71542" s="10"/>
      <c r="R71542" s="10"/>
      <c r="S71542" s="10"/>
      <c r="T71542" s="10"/>
    </row>
    <row r="71543" spans="13:20" x14ac:dyDescent="0.2">
      <c r="M71543">
        <v>0</v>
      </c>
      <c r="P71543" s="10"/>
      <c r="R71543" s="10"/>
      <c r="S71543" s="10"/>
      <c r="T71543" s="10"/>
    </row>
    <row r="71544" spans="13:20" x14ac:dyDescent="0.2">
      <c r="M71544">
        <v>1</v>
      </c>
      <c r="P71544" s="10"/>
      <c r="R71544" s="10"/>
      <c r="S71544" s="10"/>
      <c r="T71544" s="10"/>
    </row>
    <row r="71545" spans="13:20" x14ac:dyDescent="0.2">
      <c r="M71545">
        <v>0</v>
      </c>
      <c r="P71545" s="10"/>
      <c r="R71545" s="10"/>
      <c r="S71545" s="10"/>
      <c r="T71545" s="10"/>
    </row>
    <row r="71546" spans="13:20" x14ac:dyDescent="0.2">
      <c r="M71546">
        <v>0</v>
      </c>
      <c r="P71546" s="10"/>
      <c r="R71546" s="10"/>
      <c r="S71546" s="10"/>
      <c r="T71546" s="10"/>
    </row>
    <row r="71547" spans="13:20" x14ac:dyDescent="0.2">
      <c r="M71547">
        <v>1</v>
      </c>
      <c r="P71547" s="10"/>
      <c r="R71547" s="10"/>
      <c r="S71547" s="10"/>
      <c r="T71547" s="10"/>
    </row>
    <row r="71548" spans="13:20" x14ac:dyDescent="0.2">
      <c r="M71548">
        <v>0</v>
      </c>
      <c r="P71548" s="10"/>
      <c r="R71548" s="10"/>
      <c r="S71548" s="10"/>
      <c r="T71548" s="10"/>
    </row>
    <row r="71549" spans="13:20" x14ac:dyDescent="0.2">
      <c r="M71549">
        <v>0</v>
      </c>
      <c r="P71549" s="10"/>
      <c r="R71549" s="10"/>
      <c r="S71549" s="10"/>
      <c r="T71549" s="10"/>
    </row>
    <row r="71550" spans="13:20" x14ac:dyDescent="0.2">
      <c r="M71550">
        <v>1</v>
      </c>
      <c r="P71550" s="10"/>
      <c r="R71550" s="10"/>
      <c r="S71550" s="10"/>
      <c r="T71550" s="10"/>
    </row>
    <row r="71551" spans="13:20" x14ac:dyDescent="0.2">
      <c r="M71551">
        <v>0</v>
      </c>
      <c r="P71551" s="10"/>
      <c r="R71551" s="10"/>
      <c r="S71551" s="10"/>
      <c r="T71551" s="10"/>
    </row>
    <row r="71552" spans="13:20" x14ac:dyDescent="0.2">
      <c r="M71552">
        <v>1</v>
      </c>
      <c r="P71552" s="10"/>
      <c r="R71552" s="10"/>
      <c r="S71552" s="10"/>
      <c r="T71552" s="10"/>
    </row>
    <row r="71553" spans="13:20" x14ac:dyDescent="0.2">
      <c r="M71553">
        <v>0</v>
      </c>
      <c r="P71553" s="10"/>
      <c r="R71553" s="10"/>
      <c r="S71553" s="10"/>
      <c r="T71553" s="10"/>
    </row>
    <row r="71554" spans="13:20" x14ac:dyDescent="0.2">
      <c r="M71554">
        <v>0</v>
      </c>
      <c r="P71554" s="10"/>
      <c r="R71554" s="10"/>
      <c r="S71554" s="10"/>
      <c r="T71554" s="10"/>
    </row>
    <row r="71555" spans="13:20" x14ac:dyDescent="0.2">
      <c r="M71555">
        <v>1</v>
      </c>
      <c r="P71555" s="10"/>
      <c r="R71555" s="10"/>
      <c r="S71555" s="10"/>
      <c r="T71555" s="10"/>
    </row>
    <row r="71556" spans="13:20" x14ac:dyDescent="0.2">
      <c r="M71556">
        <v>0</v>
      </c>
      <c r="P71556" s="10"/>
      <c r="R71556" s="10"/>
      <c r="S71556" s="10"/>
      <c r="T71556" s="10"/>
    </row>
    <row r="71557" spans="13:20" x14ac:dyDescent="0.2">
      <c r="M71557">
        <v>1</v>
      </c>
      <c r="P71557" s="10"/>
      <c r="R71557" s="10"/>
      <c r="S71557" s="10"/>
      <c r="T71557" s="10"/>
    </row>
    <row r="71558" spans="13:20" x14ac:dyDescent="0.2">
      <c r="M71558">
        <v>0</v>
      </c>
      <c r="P71558" s="10"/>
      <c r="R71558" s="10"/>
      <c r="S71558" s="10"/>
      <c r="T71558" s="10"/>
    </row>
    <row r="71559" spans="13:20" x14ac:dyDescent="0.2">
      <c r="M71559">
        <v>0</v>
      </c>
      <c r="P71559" s="10"/>
      <c r="R71559" s="10"/>
      <c r="S71559" s="10"/>
      <c r="T71559" s="10"/>
    </row>
    <row r="71560" spans="13:20" x14ac:dyDescent="0.2">
      <c r="M71560">
        <v>0</v>
      </c>
      <c r="P71560" s="10"/>
      <c r="R71560" s="10"/>
      <c r="S71560" s="10"/>
      <c r="T71560" s="10"/>
    </row>
    <row r="71561" spans="13:20" x14ac:dyDescent="0.2">
      <c r="M71561">
        <v>1</v>
      </c>
      <c r="P71561" s="10"/>
      <c r="R71561" s="10"/>
      <c r="S71561" s="10"/>
      <c r="T71561" s="10"/>
    </row>
    <row r="71562" spans="13:20" x14ac:dyDescent="0.2">
      <c r="M71562">
        <v>0</v>
      </c>
      <c r="P71562" s="10"/>
      <c r="R71562" s="10"/>
      <c r="S71562" s="10"/>
      <c r="T71562" s="10"/>
    </row>
    <row r="71563" spans="13:20" x14ac:dyDescent="0.2">
      <c r="M71563">
        <v>0</v>
      </c>
      <c r="P71563" s="10"/>
      <c r="R71563" s="10"/>
      <c r="S71563" s="10"/>
      <c r="T71563" s="10"/>
    </row>
    <row r="71564" spans="13:20" x14ac:dyDescent="0.2">
      <c r="M71564">
        <v>1</v>
      </c>
      <c r="P71564" s="10"/>
      <c r="R71564" s="10"/>
      <c r="S71564" s="10"/>
      <c r="T71564" s="10"/>
    </row>
    <row r="71565" spans="13:20" x14ac:dyDescent="0.2">
      <c r="M71565">
        <v>0</v>
      </c>
      <c r="P71565" s="10"/>
      <c r="R71565" s="10"/>
      <c r="S71565" s="10"/>
      <c r="T71565" s="10"/>
    </row>
    <row r="71566" spans="13:20" x14ac:dyDescent="0.2">
      <c r="M71566">
        <v>0</v>
      </c>
      <c r="P71566" s="10"/>
      <c r="R71566" s="10"/>
      <c r="S71566" s="10"/>
      <c r="T71566" s="10"/>
    </row>
    <row r="71567" spans="13:20" x14ac:dyDescent="0.2">
      <c r="M71567">
        <v>1</v>
      </c>
      <c r="P71567" s="10"/>
      <c r="R71567" s="10"/>
      <c r="S71567" s="10"/>
      <c r="T71567" s="10"/>
    </row>
    <row r="71568" spans="13:20" x14ac:dyDescent="0.2">
      <c r="M71568">
        <v>0</v>
      </c>
      <c r="P71568" s="10"/>
      <c r="R71568" s="10"/>
      <c r="S71568" s="10"/>
      <c r="T71568" s="10"/>
    </row>
    <row r="71569" spans="13:20" x14ac:dyDescent="0.2">
      <c r="M71569">
        <v>0</v>
      </c>
      <c r="P71569" s="10"/>
      <c r="R71569" s="10"/>
      <c r="S71569" s="10"/>
      <c r="T71569" s="10"/>
    </row>
    <row r="71570" spans="13:20" x14ac:dyDescent="0.2">
      <c r="M71570">
        <v>1</v>
      </c>
      <c r="P71570" s="10"/>
      <c r="R71570" s="10"/>
      <c r="S71570" s="10"/>
      <c r="T71570" s="10"/>
    </row>
    <row r="71571" spans="13:20" x14ac:dyDescent="0.2">
      <c r="M71571">
        <v>0</v>
      </c>
      <c r="P71571" s="10"/>
      <c r="R71571" s="10"/>
      <c r="S71571" s="10"/>
      <c r="T71571" s="10"/>
    </row>
    <row r="71572" spans="13:20" x14ac:dyDescent="0.2">
      <c r="M71572">
        <v>1</v>
      </c>
      <c r="P71572" s="10"/>
      <c r="R71572" s="10"/>
      <c r="S71572" s="10"/>
      <c r="T71572" s="10"/>
    </row>
    <row r="71573" spans="13:20" x14ac:dyDescent="0.2">
      <c r="M71573">
        <v>0</v>
      </c>
      <c r="P71573" s="10"/>
      <c r="R71573" s="10"/>
      <c r="S71573" s="10"/>
      <c r="T71573" s="10"/>
    </row>
    <row r="71574" spans="13:20" x14ac:dyDescent="0.2">
      <c r="M71574">
        <v>0</v>
      </c>
      <c r="P71574" s="10"/>
      <c r="R71574" s="10"/>
      <c r="S71574" s="10"/>
      <c r="T71574" s="10"/>
    </row>
    <row r="71575" spans="13:20" x14ac:dyDescent="0.2">
      <c r="M71575">
        <v>1</v>
      </c>
      <c r="P71575" s="10"/>
      <c r="R71575" s="10"/>
      <c r="S71575" s="10"/>
      <c r="T71575" s="10"/>
    </row>
    <row r="71576" spans="13:20" x14ac:dyDescent="0.2">
      <c r="M71576">
        <v>0</v>
      </c>
      <c r="P71576" s="10"/>
      <c r="R71576" s="10"/>
      <c r="S71576" s="10"/>
      <c r="T71576" s="10"/>
    </row>
    <row r="71577" spans="13:20" x14ac:dyDescent="0.2">
      <c r="M71577">
        <v>1</v>
      </c>
      <c r="P71577" s="10"/>
      <c r="R71577" s="10"/>
      <c r="S71577" s="10"/>
      <c r="T71577" s="10"/>
    </row>
    <row r="71578" spans="13:20" x14ac:dyDescent="0.2">
      <c r="M71578">
        <v>0</v>
      </c>
      <c r="P71578" s="10"/>
      <c r="R71578" s="10"/>
      <c r="S71578" s="10"/>
      <c r="T71578" s="10"/>
    </row>
    <row r="71579" spans="13:20" x14ac:dyDescent="0.2">
      <c r="M71579">
        <v>0</v>
      </c>
      <c r="P71579" s="10"/>
      <c r="R71579" s="10"/>
      <c r="S71579" s="10"/>
      <c r="T71579" s="10"/>
    </row>
    <row r="71580" spans="13:20" x14ac:dyDescent="0.2">
      <c r="M71580">
        <v>1</v>
      </c>
      <c r="P71580" s="10"/>
      <c r="R71580" s="10"/>
      <c r="S71580" s="10"/>
      <c r="T71580" s="10"/>
    </row>
    <row r="71581" spans="13:20" x14ac:dyDescent="0.2">
      <c r="M71581">
        <v>0</v>
      </c>
      <c r="P71581" s="10"/>
      <c r="R71581" s="10"/>
      <c r="S71581" s="10"/>
      <c r="T71581" s="10"/>
    </row>
    <row r="71582" spans="13:20" x14ac:dyDescent="0.2">
      <c r="M71582">
        <v>1</v>
      </c>
      <c r="P71582" s="10"/>
      <c r="R71582" s="10"/>
      <c r="S71582" s="10"/>
      <c r="T71582" s="10"/>
    </row>
    <row r="71583" spans="13:20" x14ac:dyDescent="0.2">
      <c r="M71583">
        <v>0</v>
      </c>
      <c r="P71583" s="10"/>
      <c r="R71583" s="10"/>
      <c r="S71583" s="10"/>
      <c r="T71583" s="10"/>
    </row>
    <row r="71584" spans="13:20" x14ac:dyDescent="0.2">
      <c r="M71584">
        <v>0</v>
      </c>
      <c r="P71584" s="10"/>
      <c r="R71584" s="10"/>
      <c r="S71584" s="10"/>
      <c r="T71584" s="10"/>
    </row>
    <row r="71585" spans="13:20" x14ac:dyDescent="0.2">
      <c r="M71585">
        <v>1</v>
      </c>
      <c r="P71585" s="10"/>
      <c r="R71585" s="10"/>
      <c r="S71585" s="10"/>
      <c r="T71585" s="10"/>
    </row>
    <row r="71586" spans="13:20" x14ac:dyDescent="0.2">
      <c r="M71586">
        <v>0</v>
      </c>
      <c r="P71586" s="10"/>
      <c r="R71586" s="10"/>
      <c r="S71586" s="10"/>
      <c r="T71586" s="10"/>
    </row>
    <row r="71587" spans="13:20" x14ac:dyDescent="0.2">
      <c r="M71587">
        <v>1</v>
      </c>
      <c r="P71587" s="10"/>
      <c r="R71587" s="10"/>
      <c r="S71587" s="10"/>
      <c r="T71587" s="10"/>
    </row>
    <row r="71588" spans="13:20" x14ac:dyDescent="0.2">
      <c r="M71588">
        <v>0</v>
      </c>
      <c r="P71588" s="10"/>
      <c r="R71588" s="10"/>
      <c r="S71588" s="10"/>
      <c r="T71588" s="10"/>
    </row>
    <row r="71589" spans="13:20" x14ac:dyDescent="0.2">
      <c r="M71589">
        <v>0</v>
      </c>
      <c r="P71589" s="10"/>
      <c r="R71589" s="10"/>
      <c r="S71589" s="10"/>
      <c r="T71589" s="10"/>
    </row>
    <row r="71590" spans="13:20" x14ac:dyDescent="0.2">
      <c r="M71590">
        <v>1</v>
      </c>
      <c r="P71590" s="10"/>
      <c r="R71590" s="10"/>
      <c r="S71590" s="10"/>
      <c r="T71590" s="10"/>
    </row>
    <row r="71591" spans="13:20" x14ac:dyDescent="0.2">
      <c r="M71591">
        <v>0</v>
      </c>
      <c r="P71591" s="10"/>
      <c r="R71591" s="10"/>
      <c r="S71591" s="10"/>
      <c r="T71591" s="10"/>
    </row>
    <row r="71592" spans="13:20" x14ac:dyDescent="0.2">
      <c r="M71592">
        <v>1</v>
      </c>
      <c r="P71592" s="10"/>
      <c r="R71592" s="10"/>
      <c r="S71592" s="10"/>
      <c r="T71592" s="10"/>
    </row>
    <row r="71593" spans="13:20" x14ac:dyDescent="0.2">
      <c r="M71593">
        <v>0</v>
      </c>
      <c r="P71593" s="10"/>
      <c r="R71593" s="10"/>
      <c r="S71593" s="10"/>
      <c r="T71593" s="10"/>
    </row>
    <row r="71594" spans="13:20" x14ac:dyDescent="0.2">
      <c r="M71594">
        <v>0</v>
      </c>
      <c r="P71594" s="10"/>
      <c r="R71594" s="10"/>
      <c r="S71594" s="10"/>
      <c r="T71594" s="10"/>
    </row>
    <row r="71595" spans="13:20" x14ac:dyDescent="0.2">
      <c r="M71595">
        <v>1</v>
      </c>
      <c r="P71595" s="10"/>
      <c r="R71595" s="10"/>
      <c r="S71595" s="10"/>
      <c r="T71595" s="10"/>
    </row>
    <row r="71596" spans="13:20" x14ac:dyDescent="0.2">
      <c r="M71596">
        <v>1</v>
      </c>
      <c r="P71596" s="10"/>
      <c r="R71596" s="10"/>
      <c r="S71596" s="10"/>
      <c r="T71596" s="10"/>
    </row>
    <row r="71597" spans="13:20" x14ac:dyDescent="0.2">
      <c r="M71597">
        <v>0</v>
      </c>
      <c r="P71597" s="10"/>
      <c r="R71597" s="10"/>
      <c r="S71597" s="10"/>
      <c r="T71597" s="10"/>
    </row>
    <row r="71598" spans="13:20" x14ac:dyDescent="0.2">
      <c r="M71598">
        <v>1</v>
      </c>
      <c r="P71598" s="10"/>
      <c r="R71598" s="10"/>
      <c r="S71598" s="10"/>
      <c r="T71598" s="10"/>
    </row>
    <row r="71599" spans="13:20" x14ac:dyDescent="0.2">
      <c r="M71599">
        <v>0</v>
      </c>
      <c r="P71599" s="10"/>
      <c r="R71599" s="10"/>
      <c r="S71599" s="10"/>
      <c r="T71599" s="10"/>
    </row>
    <row r="71600" spans="13:20" x14ac:dyDescent="0.2">
      <c r="M71600">
        <v>0</v>
      </c>
      <c r="P71600" s="10"/>
      <c r="R71600" s="10"/>
      <c r="S71600" s="10"/>
      <c r="T71600" s="10"/>
    </row>
    <row r="71601" spans="13:20" x14ac:dyDescent="0.2">
      <c r="M71601">
        <v>1</v>
      </c>
      <c r="P71601" s="10"/>
      <c r="R71601" s="10"/>
      <c r="S71601" s="10"/>
      <c r="T71601" s="10"/>
    </row>
    <row r="71602" spans="13:20" x14ac:dyDescent="0.2">
      <c r="M71602">
        <v>0</v>
      </c>
      <c r="P71602" s="10"/>
      <c r="R71602" s="10"/>
      <c r="S71602" s="10"/>
      <c r="T71602" s="10"/>
    </row>
    <row r="71603" spans="13:20" x14ac:dyDescent="0.2">
      <c r="M71603">
        <v>1</v>
      </c>
      <c r="P71603" s="10"/>
      <c r="R71603" s="10"/>
      <c r="S71603" s="10"/>
      <c r="T71603" s="10"/>
    </row>
    <row r="71604" spans="13:20" x14ac:dyDescent="0.2">
      <c r="M71604">
        <v>0</v>
      </c>
      <c r="P71604" s="10"/>
      <c r="R71604" s="10"/>
      <c r="S71604" s="10"/>
      <c r="T71604" s="10"/>
    </row>
    <row r="71605" spans="13:20" x14ac:dyDescent="0.2">
      <c r="M71605">
        <v>1</v>
      </c>
      <c r="P71605" s="10"/>
      <c r="R71605" s="10"/>
      <c r="S71605" s="10"/>
      <c r="T71605" s="10"/>
    </row>
    <row r="71606" spans="13:20" x14ac:dyDescent="0.2">
      <c r="M71606">
        <v>0</v>
      </c>
      <c r="P71606" s="10"/>
      <c r="R71606" s="10"/>
      <c r="S71606" s="10"/>
      <c r="T71606" s="10"/>
    </row>
    <row r="71607" spans="13:20" x14ac:dyDescent="0.2">
      <c r="M71607">
        <v>0</v>
      </c>
      <c r="P71607" s="10"/>
      <c r="R71607" s="10"/>
      <c r="S71607" s="10"/>
      <c r="T71607" s="10"/>
    </row>
    <row r="71608" spans="13:20" x14ac:dyDescent="0.2">
      <c r="M71608">
        <v>1</v>
      </c>
      <c r="P71608" s="10"/>
      <c r="R71608" s="10"/>
      <c r="S71608" s="10"/>
      <c r="T71608" s="10"/>
    </row>
    <row r="71609" spans="13:20" x14ac:dyDescent="0.2">
      <c r="M71609">
        <v>0</v>
      </c>
      <c r="P71609" s="10"/>
      <c r="R71609" s="10"/>
      <c r="S71609" s="10"/>
      <c r="T71609" s="10"/>
    </row>
    <row r="71610" spans="13:20" x14ac:dyDescent="0.2">
      <c r="M71610">
        <v>0</v>
      </c>
      <c r="P71610" s="10"/>
      <c r="R71610" s="10"/>
      <c r="S71610" s="10"/>
      <c r="T71610" s="10"/>
    </row>
    <row r="71611" spans="13:20" x14ac:dyDescent="0.2">
      <c r="M71611">
        <v>1</v>
      </c>
      <c r="P71611" s="10"/>
      <c r="R71611" s="10"/>
      <c r="S71611" s="10"/>
      <c r="T71611" s="10"/>
    </row>
    <row r="71612" spans="13:20" x14ac:dyDescent="0.2">
      <c r="M71612">
        <v>0</v>
      </c>
      <c r="P71612" s="10"/>
      <c r="R71612" s="10"/>
      <c r="S71612" s="10"/>
      <c r="T71612" s="10"/>
    </row>
    <row r="71613" spans="13:20" x14ac:dyDescent="0.2">
      <c r="M71613">
        <v>0</v>
      </c>
      <c r="P71613" s="10"/>
      <c r="R71613" s="10"/>
      <c r="S71613" s="10"/>
      <c r="T71613" s="10"/>
    </row>
    <row r="71614" spans="13:20" x14ac:dyDescent="0.2">
      <c r="M71614">
        <v>1</v>
      </c>
      <c r="P71614" s="10"/>
      <c r="R71614" s="10"/>
      <c r="S71614" s="10"/>
      <c r="T71614" s="10"/>
    </row>
    <row r="71615" spans="13:20" x14ac:dyDescent="0.2">
      <c r="M71615">
        <v>0</v>
      </c>
      <c r="P71615" s="10"/>
      <c r="R71615" s="10"/>
      <c r="S71615" s="10"/>
      <c r="T71615" s="10"/>
    </row>
    <row r="71616" spans="13:20" x14ac:dyDescent="0.2">
      <c r="M71616">
        <v>0</v>
      </c>
      <c r="P71616" s="10"/>
      <c r="R71616" s="10"/>
      <c r="S71616" s="10"/>
      <c r="T71616" s="10"/>
    </row>
    <row r="71617" spans="13:20" x14ac:dyDescent="0.2">
      <c r="M71617">
        <v>1</v>
      </c>
      <c r="P71617" s="10"/>
      <c r="R71617" s="10"/>
      <c r="S71617" s="10"/>
      <c r="T71617" s="10"/>
    </row>
    <row r="71618" spans="13:20" x14ac:dyDescent="0.2">
      <c r="M71618">
        <v>0</v>
      </c>
      <c r="P71618" s="10"/>
      <c r="R71618" s="10"/>
      <c r="S71618" s="10"/>
      <c r="T71618" s="10"/>
    </row>
    <row r="71619" spans="13:20" x14ac:dyDescent="0.2">
      <c r="M71619">
        <v>0</v>
      </c>
      <c r="P71619" s="10"/>
      <c r="R71619" s="10"/>
      <c r="S71619" s="10"/>
      <c r="T71619" s="10"/>
    </row>
    <row r="71620" spans="13:20" x14ac:dyDescent="0.2">
      <c r="M71620">
        <v>1</v>
      </c>
      <c r="P71620" s="10"/>
      <c r="R71620" s="10"/>
      <c r="S71620" s="10"/>
      <c r="T71620" s="10"/>
    </row>
    <row r="71621" spans="13:20" x14ac:dyDescent="0.2">
      <c r="M71621">
        <v>0</v>
      </c>
      <c r="P71621" s="10"/>
      <c r="R71621" s="10"/>
      <c r="S71621" s="10"/>
      <c r="T71621" s="10"/>
    </row>
    <row r="71622" spans="13:20" x14ac:dyDescent="0.2">
      <c r="M71622">
        <v>1</v>
      </c>
      <c r="P71622" s="10"/>
      <c r="R71622" s="10"/>
      <c r="S71622" s="10"/>
      <c r="T71622" s="10"/>
    </row>
    <row r="71623" spans="13:20" x14ac:dyDescent="0.2">
      <c r="M71623">
        <v>0</v>
      </c>
      <c r="P71623" s="10"/>
      <c r="R71623" s="10"/>
      <c r="S71623" s="10"/>
      <c r="T71623" s="10"/>
    </row>
    <row r="71624" spans="13:20" x14ac:dyDescent="0.2">
      <c r="M71624">
        <v>1</v>
      </c>
      <c r="P71624" s="10"/>
      <c r="R71624" s="10"/>
      <c r="S71624" s="10"/>
      <c r="T71624" s="10"/>
    </row>
    <row r="71625" spans="13:20" x14ac:dyDescent="0.2">
      <c r="M71625">
        <v>0</v>
      </c>
      <c r="P71625" s="10"/>
      <c r="R71625" s="10"/>
      <c r="S71625" s="10"/>
      <c r="T71625" s="10"/>
    </row>
    <row r="71626" spans="13:20" x14ac:dyDescent="0.2">
      <c r="M71626">
        <v>1</v>
      </c>
      <c r="P71626" s="10"/>
      <c r="R71626" s="10"/>
      <c r="S71626" s="10"/>
      <c r="T71626" s="10"/>
    </row>
    <row r="71627" spans="13:20" x14ac:dyDescent="0.2">
      <c r="M71627">
        <v>0</v>
      </c>
      <c r="P71627" s="10"/>
      <c r="R71627" s="10"/>
      <c r="S71627" s="10"/>
      <c r="T71627" s="10"/>
    </row>
    <row r="71628" spans="13:20" x14ac:dyDescent="0.2">
      <c r="M71628">
        <v>0</v>
      </c>
      <c r="P71628" s="10"/>
      <c r="R71628" s="10"/>
      <c r="S71628" s="10"/>
      <c r="T71628" s="10"/>
    </row>
    <row r="71629" spans="13:20" x14ac:dyDescent="0.2">
      <c r="M71629">
        <v>1</v>
      </c>
      <c r="P71629" s="10"/>
      <c r="R71629" s="10"/>
      <c r="S71629" s="10"/>
      <c r="T71629" s="10"/>
    </row>
    <row r="71630" spans="13:20" x14ac:dyDescent="0.2">
      <c r="M71630">
        <v>0</v>
      </c>
      <c r="P71630" s="10"/>
      <c r="R71630" s="10"/>
      <c r="S71630" s="10"/>
      <c r="T71630" s="10"/>
    </row>
    <row r="71631" spans="13:20" x14ac:dyDescent="0.2">
      <c r="M71631">
        <v>0</v>
      </c>
      <c r="P71631" s="10"/>
      <c r="R71631" s="10"/>
      <c r="S71631" s="10"/>
      <c r="T71631" s="10"/>
    </row>
    <row r="71632" spans="13:20" x14ac:dyDescent="0.2">
      <c r="M71632">
        <v>1</v>
      </c>
      <c r="P71632" s="10"/>
      <c r="R71632" s="10"/>
      <c r="S71632" s="10"/>
      <c r="T71632" s="10"/>
    </row>
    <row r="71633" spans="13:20" x14ac:dyDescent="0.2">
      <c r="M71633">
        <v>0</v>
      </c>
      <c r="P71633" s="10"/>
      <c r="R71633" s="10"/>
      <c r="S71633" s="10"/>
      <c r="T71633" s="10"/>
    </row>
    <row r="71634" spans="13:20" x14ac:dyDescent="0.2">
      <c r="M71634">
        <v>1</v>
      </c>
      <c r="P71634" s="10"/>
      <c r="R71634" s="10"/>
      <c r="S71634" s="10"/>
      <c r="T71634" s="10"/>
    </row>
    <row r="71635" spans="13:20" x14ac:dyDescent="0.2">
      <c r="M71635">
        <v>0</v>
      </c>
      <c r="P71635" s="10"/>
      <c r="R71635" s="10"/>
      <c r="S71635" s="10"/>
      <c r="T71635" s="10"/>
    </row>
    <row r="71636" spans="13:20" x14ac:dyDescent="0.2">
      <c r="M71636">
        <v>0</v>
      </c>
      <c r="P71636" s="10"/>
      <c r="R71636" s="10"/>
      <c r="S71636" s="10"/>
      <c r="T71636" s="10"/>
    </row>
    <row r="71637" spans="13:20" x14ac:dyDescent="0.2">
      <c r="M71637">
        <v>1</v>
      </c>
      <c r="P71637" s="10"/>
      <c r="R71637" s="10"/>
      <c r="S71637" s="10"/>
      <c r="T71637" s="10"/>
    </row>
    <row r="71638" spans="13:20" x14ac:dyDescent="0.2">
      <c r="M71638">
        <v>0</v>
      </c>
      <c r="P71638" s="10"/>
      <c r="R71638" s="10"/>
      <c r="S71638" s="10"/>
      <c r="T71638" s="10"/>
    </row>
    <row r="71639" spans="13:20" x14ac:dyDescent="0.2">
      <c r="M71639">
        <v>1</v>
      </c>
      <c r="P71639" s="10"/>
      <c r="R71639" s="10"/>
      <c r="S71639" s="10"/>
      <c r="T71639" s="10"/>
    </row>
    <row r="71640" spans="13:20" x14ac:dyDescent="0.2">
      <c r="M71640">
        <v>0</v>
      </c>
      <c r="P71640" s="10"/>
      <c r="R71640" s="10"/>
      <c r="S71640" s="10"/>
      <c r="T71640" s="10"/>
    </row>
    <row r="71641" spans="13:20" x14ac:dyDescent="0.2">
      <c r="M71641">
        <v>0</v>
      </c>
      <c r="P71641" s="10"/>
      <c r="R71641" s="10"/>
      <c r="S71641" s="10"/>
      <c r="T71641" s="10"/>
    </row>
    <row r="71642" spans="13:20" x14ac:dyDescent="0.2">
      <c r="M71642">
        <v>0</v>
      </c>
      <c r="P71642" s="10"/>
      <c r="R71642" s="10"/>
      <c r="S71642" s="10"/>
      <c r="T71642" s="10"/>
    </row>
    <row r="71643" spans="13:20" x14ac:dyDescent="0.2">
      <c r="M71643">
        <v>1</v>
      </c>
      <c r="P71643" s="10"/>
      <c r="R71643" s="10"/>
      <c r="S71643" s="10"/>
      <c r="T71643" s="10"/>
    </row>
    <row r="71644" spans="13:20" x14ac:dyDescent="0.2">
      <c r="M71644">
        <v>0</v>
      </c>
      <c r="P71644" s="10"/>
      <c r="R71644" s="10"/>
      <c r="S71644" s="10"/>
      <c r="T71644" s="10"/>
    </row>
    <row r="71645" spans="13:20" x14ac:dyDescent="0.2">
      <c r="M71645">
        <v>1</v>
      </c>
      <c r="P71645" s="10"/>
      <c r="R71645" s="10"/>
      <c r="S71645" s="10"/>
      <c r="T71645" s="10"/>
    </row>
    <row r="71646" spans="13:20" x14ac:dyDescent="0.2">
      <c r="M71646">
        <v>0</v>
      </c>
      <c r="P71646" s="10"/>
      <c r="R71646" s="10"/>
      <c r="S71646" s="10"/>
      <c r="T71646" s="10"/>
    </row>
    <row r="71647" spans="13:20" x14ac:dyDescent="0.2">
      <c r="M71647">
        <v>0</v>
      </c>
      <c r="P71647" s="10"/>
      <c r="R71647" s="10"/>
      <c r="S71647" s="10"/>
      <c r="T71647" s="10"/>
    </row>
    <row r="71648" spans="13:20" x14ac:dyDescent="0.2">
      <c r="M71648">
        <v>1</v>
      </c>
      <c r="P71648" s="10"/>
      <c r="R71648" s="10"/>
      <c r="S71648" s="10"/>
      <c r="T71648" s="10"/>
    </row>
    <row r="71649" spans="13:20" x14ac:dyDescent="0.2">
      <c r="M71649">
        <v>0</v>
      </c>
      <c r="P71649" s="10"/>
      <c r="R71649" s="10"/>
      <c r="S71649" s="10"/>
      <c r="T71649" s="10"/>
    </row>
    <row r="71650" spans="13:20" x14ac:dyDescent="0.2">
      <c r="M71650">
        <v>0</v>
      </c>
      <c r="P71650" s="10"/>
      <c r="R71650" s="10"/>
      <c r="S71650" s="10"/>
      <c r="T71650" s="10"/>
    </row>
    <row r="71651" spans="13:20" x14ac:dyDescent="0.2">
      <c r="M71651">
        <v>1</v>
      </c>
      <c r="P71651" s="10"/>
      <c r="R71651" s="10"/>
      <c r="S71651" s="10"/>
      <c r="T71651" s="10"/>
    </row>
    <row r="71652" spans="13:20" x14ac:dyDescent="0.2">
      <c r="M71652">
        <v>0</v>
      </c>
      <c r="P71652" s="10"/>
      <c r="R71652" s="10"/>
      <c r="S71652" s="10"/>
      <c r="T71652" s="10"/>
    </row>
    <row r="71653" spans="13:20" x14ac:dyDescent="0.2">
      <c r="M71653">
        <v>1</v>
      </c>
      <c r="P71653" s="10"/>
      <c r="R71653" s="10"/>
      <c r="S71653" s="10"/>
      <c r="T71653" s="10"/>
    </row>
    <row r="71654" spans="13:20" x14ac:dyDescent="0.2">
      <c r="M71654">
        <v>0</v>
      </c>
      <c r="P71654" s="10"/>
      <c r="R71654" s="10"/>
      <c r="S71654" s="10"/>
      <c r="T71654" s="10"/>
    </row>
    <row r="71655" spans="13:20" x14ac:dyDescent="0.2">
      <c r="M71655">
        <v>0</v>
      </c>
      <c r="P71655" s="10"/>
      <c r="R71655" s="10"/>
      <c r="S71655" s="10"/>
      <c r="T71655" s="10"/>
    </row>
    <row r="71656" spans="13:20" x14ac:dyDescent="0.2">
      <c r="M71656">
        <v>1</v>
      </c>
      <c r="P71656" s="10"/>
      <c r="R71656" s="10"/>
      <c r="S71656" s="10"/>
      <c r="T71656" s="10"/>
    </row>
    <row r="71657" spans="13:20" x14ac:dyDescent="0.2">
      <c r="M71657">
        <v>0</v>
      </c>
      <c r="P71657" s="10"/>
      <c r="R71657" s="10"/>
      <c r="S71657" s="10"/>
      <c r="T71657" s="10"/>
    </row>
    <row r="71658" spans="13:20" x14ac:dyDescent="0.2">
      <c r="M71658">
        <v>1</v>
      </c>
      <c r="P71658" s="10"/>
      <c r="R71658" s="10"/>
      <c r="S71658" s="10"/>
      <c r="T71658" s="10"/>
    </row>
    <row r="71659" spans="13:20" x14ac:dyDescent="0.2">
      <c r="M71659">
        <v>0</v>
      </c>
      <c r="P71659" s="10"/>
      <c r="R71659" s="10"/>
      <c r="S71659" s="10"/>
      <c r="T71659" s="10"/>
    </row>
    <row r="71660" spans="13:20" x14ac:dyDescent="0.2">
      <c r="M71660">
        <v>0</v>
      </c>
      <c r="P71660" s="10"/>
      <c r="R71660" s="10"/>
      <c r="S71660" s="10"/>
      <c r="T71660" s="10"/>
    </row>
    <row r="71661" spans="13:20" x14ac:dyDescent="0.2">
      <c r="M71661">
        <v>1</v>
      </c>
      <c r="P71661" s="10"/>
      <c r="R71661" s="10"/>
      <c r="S71661" s="10"/>
      <c r="T71661" s="10"/>
    </row>
    <row r="71662" spans="13:20" x14ac:dyDescent="0.2">
      <c r="M71662">
        <v>0</v>
      </c>
      <c r="P71662" s="10"/>
      <c r="R71662" s="10"/>
      <c r="S71662" s="10"/>
      <c r="T71662" s="10"/>
    </row>
    <row r="71663" spans="13:20" x14ac:dyDescent="0.2">
      <c r="M71663">
        <v>1</v>
      </c>
      <c r="P71663" s="10"/>
      <c r="R71663" s="10"/>
      <c r="S71663" s="10"/>
      <c r="T71663" s="10"/>
    </row>
    <row r="71664" spans="13:20" x14ac:dyDescent="0.2">
      <c r="M71664">
        <v>0</v>
      </c>
      <c r="P71664" s="10"/>
      <c r="R71664" s="10"/>
      <c r="S71664" s="10"/>
      <c r="T71664" s="10"/>
    </row>
    <row r="71665" spans="13:20" x14ac:dyDescent="0.2">
      <c r="M71665">
        <v>0</v>
      </c>
      <c r="P71665" s="10"/>
      <c r="R71665" s="10"/>
      <c r="S71665" s="10"/>
      <c r="T71665" s="10"/>
    </row>
    <row r="71666" spans="13:20" x14ac:dyDescent="0.2">
      <c r="M71666">
        <v>0</v>
      </c>
      <c r="P71666" s="10"/>
      <c r="R71666" s="10"/>
      <c r="S71666" s="10"/>
      <c r="T71666" s="10"/>
    </row>
    <row r="71667" spans="13:20" x14ac:dyDescent="0.2">
      <c r="M71667">
        <v>0</v>
      </c>
      <c r="P71667" s="10"/>
      <c r="R71667" s="10"/>
      <c r="S71667" s="10"/>
      <c r="T71667" s="10"/>
    </row>
    <row r="71668" spans="13:20" x14ac:dyDescent="0.2">
      <c r="M71668">
        <v>0</v>
      </c>
      <c r="P71668" s="10"/>
      <c r="R71668" s="10"/>
      <c r="S71668" s="10"/>
      <c r="T71668" s="10"/>
    </row>
    <row r="71669" spans="13:20" x14ac:dyDescent="0.2">
      <c r="M71669">
        <v>0</v>
      </c>
      <c r="P71669" s="10"/>
      <c r="R71669" s="10"/>
      <c r="S71669" s="10"/>
      <c r="T71669" s="10"/>
    </row>
    <row r="71670" spans="13:20" x14ac:dyDescent="0.2">
      <c r="M71670">
        <v>0</v>
      </c>
      <c r="P71670" s="10"/>
      <c r="R71670" s="10"/>
      <c r="S71670" s="10"/>
      <c r="T71670" s="10"/>
    </row>
    <row r="71671" spans="13:20" x14ac:dyDescent="0.2">
      <c r="M71671">
        <v>0</v>
      </c>
      <c r="P71671" s="10"/>
      <c r="R71671" s="10"/>
      <c r="S71671" s="10"/>
      <c r="T71671" s="10"/>
    </row>
    <row r="71672" spans="13:20" x14ac:dyDescent="0.2">
      <c r="M71672">
        <v>0</v>
      </c>
      <c r="P71672" s="10"/>
      <c r="R71672" s="10"/>
      <c r="S71672" s="10"/>
      <c r="T71672" s="10"/>
    </row>
    <row r="71673" spans="13:20" x14ac:dyDescent="0.2">
      <c r="M71673">
        <v>0</v>
      </c>
      <c r="P71673" s="10"/>
      <c r="R71673" s="10"/>
      <c r="S71673" s="10"/>
      <c r="T71673" s="10"/>
    </row>
    <row r="71674" spans="13:20" x14ac:dyDescent="0.2">
      <c r="M71674">
        <v>0</v>
      </c>
      <c r="P71674" s="10"/>
      <c r="R71674" s="10"/>
      <c r="S71674" s="10"/>
      <c r="T71674" s="10"/>
    </row>
    <row r="71675" spans="13:20" x14ac:dyDescent="0.2">
      <c r="M71675">
        <v>0</v>
      </c>
      <c r="P71675" s="10"/>
      <c r="R71675" s="10"/>
      <c r="S71675" s="10"/>
      <c r="T71675" s="10"/>
    </row>
    <row r="71676" spans="13:20" x14ac:dyDescent="0.2">
      <c r="M71676">
        <v>0</v>
      </c>
      <c r="P71676" s="10"/>
      <c r="R71676" s="10"/>
      <c r="S71676" s="10"/>
      <c r="T71676" s="10"/>
    </row>
    <row r="71677" spans="13:20" x14ac:dyDescent="0.2">
      <c r="M71677">
        <v>0</v>
      </c>
      <c r="P71677" s="10"/>
      <c r="R71677" s="10"/>
      <c r="S71677" s="10"/>
      <c r="T71677" s="10"/>
    </row>
    <row r="71678" spans="13:20" x14ac:dyDescent="0.2">
      <c r="M71678">
        <v>0</v>
      </c>
      <c r="P71678" s="10"/>
      <c r="R71678" s="10"/>
      <c r="S71678" s="10"/>
      <c r="T71678" s="10"/>
    </row>
    <row r="71679" spans="13:20" x14ac:dyDescent="0.2">
      <c r="M71679">
        <v>0</v>
      </c>
      <c r="P71679" s="10"/>
      <c r="R71679" s="10"/>
      <c r="S71679" s="10"/>
      <c r="T71679" s="10"/>
    </row>
    <row r="71680" spans="13:20" x14ac:dyDescent="0.2">
      <c r="M71680">
        <v>0</v>
      </c>
      <c r="P71680" s="10"/>
      <c r="R71680" s="10"/>
      <c r="S71680" s="10"/>
      <c r="T71680" s="10"/>
    </row>
    <row r="71681" spans="13:20" x14ac:dyDescent="0.2">
      <c r="M71681">
        <v>0</v>
      </c>
      <c r="P71681" s="10"/>
      <c r="R71681" s="10"/>
      <c r="S71681" s="10"/>
      <c r="T71681" s="10"/>
    </row>
    <row r="71682" spans="13:20" x14ac:dyDescent="0.2">
      <c r="M71682">
        <v>0</v>
      </c>
      <c r="P71682" s="10"/>
      <c r="R71682" s="10"/>
      <c r="S71682" s="10"/>
      <c r="T71682" s="10"/>
    </row>
    <row r="71683" spans="13:20" x14ac:dyDescent="0.2">
      <c r="M71683">
        <v>0</v>
      </c>
      <c r="P71683" s="10"/>
      <c r="R71683" s="10"/>
      <c r="S71683" s="10"/>
      <c r="T71683" s="10"/>
    </row>
    <row r="71684" spans="13:20" x14ac:dyDescent="0.2">
      <c r="M71684">
        <v>0</v>
      </c>
      <c r="P71684" s="10"/>
      <c r="R71684" s="10"/>
      <c r="S71684" s="10"/>
      <c r="T71684" s="10"/>
    </row>
    <row r="71685" spans="13:20" x14ac:dyDescent="0.2">
      <c r="M71685">
        <v>0</v>
      </c>
      <c r="P71685" s="10"/>
      <c r="R71685" s="10"/>
      <c r="S71685" s="10"/>
      <c r="T71685" s="10"/>
    </row>
    <row r="71686" spans="13:20" x14ac:dyDescent="0.2">
      <c r="M71686">
        <v>0</v>
      </c>
      <c r="P71686" s="10"/>
      <c r="R71686" s="10"/>
      <c r="S71686" s="10"/>
      <c r="T71686" s="10"/>
    </row>
    <row r="71687" spans="13:20" x14ac:dyDescent="0.2">
      <c r="M71687">
        <v>0</v>
      </c>
      <c r="P71687" s="10"/>
      <c r="R71687" s="10"/>
      <c r="S71687" s="10"/>
      <c r="T71687" s="10"/>
    </row>
    <row r="71688" spans="13:20" x14ac:dyDescent="0.2">
      <c r="M71688">
        <v>0</v>
      </c>
      <c r="P71688" s="10"/>
      <c r="R71688" s="10"/>
      <c r="S71688" s="10"/>
      <c r="T71688" s="10"/>
    </row>
    <row r="71689" spans="13:20" x14ac:dyDescent="0.2">
      <c r="M71689">
        <v>0</v>
      </c>
      <c r="P71689" s="10"/>
      <c r="R71689" s="10"/>
      <c r="S71689" s="10"/>
      <c r="T71689" s="10"/>
    </row>
    <row r="71690" spans="13:20" x14ac:dyDescent="0.2">
      <c r="M71690">
        <v>0</v>
      </c>
      <c r="P71690" s="10"/>
      <c r="R71690" s="10"/>
      <c r="S71690" s="10"/>
      <c r="T71690" s="10"/>
    </row>
    <row r="71691" spans="13:20" x14ac:dyDescent="0.2">
      <c r="M71691">
        <v>0</v>
      </c>
      <c r="P71691" s="10"/>
      <c r="R71691" s="10"/>
      <c r="S71691" s="10"/>
      <c r="T71691" s="10"/>
    </row>
    <row r="71692" spans="13:20" x14ac:dyDescent="0.2">
      <c r="M71692">
        <v>0</v>
      </c>
      <c r="P71692" s="10"/>
      <c r="R71692" s="10"/>
      <c r="S71692" s="10"/>
      <c r="T71692" s="10"/>
    </row>
    <row r="71693" spans="13:20" x14ac:dyDescent="0.2">
      <c r="M71693">
        <v>0</v>
      </c>
      <c r="P71693" s="10"/>
      <c r="R71693" s="10"/>
      <c r="S71693" s="10"/>
      <c r="T71693" s="10"/>
    </row>
    <row r="71694" spans="13:20" x14ac:dyDescent="0.2">
      <c r="M71694">
        <v>0</v>
      </c>
      <c r="P71694" s="10"/>
      <c r="R71694" s="10"/>
      <c r="S71694" s="10"/>
      <c r="T71694" s="10"/>
    </row>
    <row r="71695" spans="13:20" x14ac:dyDescent="0.2">
      <c r="M71695">
        <v>0</v>
      </c>
      <c r="P71695" s="10"/>
      <c r="R71695" s="10"/>
      <c r="S71695" s="10"/>
      <c r="T71695" s="10"/>
    </row>
    <row r="71696" spans="13:20" x14ac:dyDescent="0.2">
      <c r="M71696">
        <v>0</v>
      </c>
      <c r="P71696" s="10"/>
      <c r="R71696" s="10"/>
      <c r="S71696" s="10"/>
      <c r="T71696" s="10"/>
    </row>
    <row r="71697" spans="13:20" x14ac:dyDescent="0.2">
      <c r="M71697">
        <v>0</v>
      </c>
      <c r="P71697" s="10"/>
      <c r="R71697" s="10"/>
      <c r="S71697" s="10"/>
      <c r="T71697" s="10"/>
    </row>
    <row r="71698" spans="13:20" x14ac:dyDescent="0.2">
      <c r="M71698">
        <v>0</v>
      </c>
      <c r="P71698" s="10"/>
      <c r="R71698" s="10"/>
      <c r="S71698" s="10"/>
      <c r="T71698" s="10"/>
    </row>
    <row r="71699" spans="13:20" x14ac:dyDescent="0.2">
      <c r="M71699">
        <v>0</v>
      </c>
      <c r="P71699" s="10"/>
      <c r="R71699" s="10"/>
      <c r="S71699" s="10"/>
      <c r="T71699" s="10"/>
    </row>
    <row r="71700" spans="13:20" x14ac:dyDescent="0.2">
      <c r="M71700">
        <v>0</v>
      </c>
      <c r="P71700" s="10"/>
      <c r="R71700" s="10"/>
      <c r="S71700" s="10"/>
      <c r="T71700" s="10"/>
    </row>
    <row r="71701" spans="13:20" x14ac:dyDescent="0.2">
      <c r="M71701">
        <v>0</v>
      </c>
      <c r="P71701" s="10"/>
      <c r="R71701" s="10"/>
      <c r="S71701" s="10"/>
      <c r="T71701" s="10"/>
    </row>
    <row r="71702" spans="13:20" x14ac:dyDescent="0.2">
      <c r="M71702">
        <v>0</v>
      </c>
      <c r="P71702" s="10"/>
      <c r="R71702" s="10"/>
      <c r="S71702" s="10"/>
      <c r="T71702" s="10"/>
    </row>
    <row r="71703" spans="13:20" x14ac:dyDescent="0.2">
      <c r="M71703">
        <v>0</v>
      </c>
      <c r="P71703" s="10"/>
      <c r="R71703" s="10"/>
      <c r="S71703" s="10"/>
      <c r="T71703" s="10"/>
    </row>
    <row r="71704" spans="13:20" x14ac:dyDescent="0.2">
      <c r="M71704">
        <v>0</v>
      </c>
      <c r="P71704" s="10"/>
      <c r="R71704" s="10"/>
      <c r="S71704" s="10"/>
      <c r="T71704" s="10"/>
    </row>
    <row r="71705" spans="13:20" x14ac:dyDescent="0.2">
      <c r="M71705">
        <v>0</v>
      </c>
      <c r="P71705" s="10"/>
      <c r="R71705" s="10"/>
      <c r="S71705" s="10"/>
      <c r="T71705" s="10"/>
    </row>
    <row r="71706" spans="13:20" x14ac:dyDescent="0.2">
      <c r="M71706">
        <v>0</v>
      </c>
      <c r="P71706" s="10"/>
      <c r="R71706" s="10"/>
      <c r="S71706" s="10"/>
      <c r="T71706" s="10"/>
    </row>
    <row r="71707" spans="13:20" x14ac:dyDescent="0.2">
      <c r="M71707">
        <v>0</v>
      </c>
      <c r="P71707" s="10"/>
      <c r="R71707" s="10"/>
      <c r="S71707" s="10"/>
      <c r="T71707" s="10"/>
    </row>
    <row r="71708" spans="13:20" x14ac:dyDescent="0.2">
      <c r="M71708">
        <v>0</v>
      </c>
      <c r="P71708" s="10"/>
      <c r="R71708" s="10"/>
      <c r="S71708" s="10"/>
      <c r="T71708" s="10"/>
    </row>
    <row r="71709" spans="13:20" x14ac:dyDescent="0.2">
      <c r="M71709">
        <v>0</v>
      </c>
      <c r="P71709" s="10"/>
      <c r="R71709" s="10"/>
      <c r="S71709" s="10"/>
      <c r="T71709" s="10"/>
    </row>
    <row r="71710" spans="13:20" x14ac:dyDescent="0.2">
      <c r="M71710">
        <v>0</v>
      </c>
      <c r="P71710" s="10"/>
      <c r="R71710" s="10"/>
      <c r="S71710" s="10"/>
      <c r="T71710" s="10"/>
    </row>
    <row r="71711" spans="13:20" x14ac:dyDescent="0.2">
      <c r="M71711">
        <v>0</v>
      </c>
      <c r="P71711" s="10"/>
      <c r="R71711" s="10"/>
      <c r="S71711" s="10"/>
      <c r="T71711" s="10"/>
    </row>
    <row r="71712" spans="13:20" x14ac:dyDescent="0.2">
      <c r="M71712">
        <v>0</v>
      </c>
      <c r="P71712" s="10"/>
      <c r="R71712" s="10"/>
      <c r="S71712" s="10"/>
      <c r="T71712" s="10"/>
    </row>
    <row r="71713" spans="13:20" x14ac:dyDescent="0.2">
      <c r="M71713">
        <v>0</v>
      </c>
      <c r="P71713" s="10"/>
      <c r="R71713" s="10"/>
      <c r="S71713" s="10"/>
      <c r="T71713" s="10"/>
    </row>
    <row r="71714" spans="13:20" x14ac:dyDescent="0.2">
      <c r="M71714">
        <v>0</v>
      </c>
      <c r="P71714" s="10"/>
      <c r="R71714" s="10"/>
      <c r="S71714" s="10"/>
      <c r="T71714" s="10"/>
    </row>
    <row r="71715" spans="13:20" x14ac:dyDescent="0.2">
      <c r="M71715">
        <v>0</v>
      </c>
      <c r="P71715" s="10"/>
      <c r="R71715" s="10"/>
      <c r="S71715" s="10"/>
      <c r="T71715" s="10"/>
    </row>
    <row r="71716" spans="13:20" x14ac:dyDescent="0.2">
      <c r="M71716">
        <v>0</v>
      </c>
      <c r="P71716" s="10"/>
      <c r="R71716" s="10"/>
      <c r="S71716" s="10"/>
      <c r="T71716" s="10"/>
    </row>
    <row r="71717" spans="13:20" x14ac:dyDescent="0.2">
      <c r="M71717">
        <v>0</v>
      </c>
      <c r="P71717" s="10"/>
      <c r="R71717" s="10"/>
      <c r="S71717" s="10"/>
      <c r="T71717" s="10"/>
    </row>
    <row r="71718" spans="13:20" x14ac:dyDescent="0.2">
      <c r="M71718">
        <v>0</v>
      </c>
      <c r="P71718" s="10"/>
      <c r="R71718" s="10"/>
      <c r="S71718" s="10"/>
      <c r="T71718" s="10"/>
    </row>
    <row r="71719" spans="13:20" x14ac:dyDescent="0.2">
      <c r="M71719">
        <v>0</v>
      </c>
      <c r="P71719" s="10"/>
      <c r="R71719" s="10"/>
      <c r="S71719" s="10"/>
      <c r="T71719" s="10"/>
    </row>
    <row r="71720" spans="13:20" x14ac:dyDescent="0.2">
      <c r="M71720">
        <v>0</v>
      </c>
      <c r="P71720" s="10"/>
      <c r="R71720" s="10"/>
      <c r="S71720" s="10"/>
      <c r="T71720" s="10"/>
    </row>
    <row r="71721" spans="13:20" x14ac:dyDescent="0.2">
      <c r="M71721">
        <v>0</v>
      </c>
      <c r="P71721" s="10"/>
      <c r="R71721" s="10"/>
      <c r="S71721" s="10"/>
      <c r="T71721" s="10"/>
    </row>
    <row r="71722" spans="13:20" x14ac:dyDescent="0.2">
      <c r="M71722">
        <v>0</v>
      </c>
      <c r="P71722" s="10"/>
      <c r="R71722" s="10"/>
      <c r="S71722" s="10"/>
      <c r="T71722" s="10"/>
    </row>
    <row r="71723" spans="13:20" x14ac:dyDescent="0.2">
      <c r="M71723">
        <v>0</v>
      </c>
      <c r="P71723" s="10"/>
      <c r="R71723" s="10"/>
      <c r="S71723" s="10"/>
      <c r="T71723" s="10"/>
    </row>
    <row r="71724" spans="13:20" x14ac:dyDescent="0.2">
      <c r="M71724">
        <v>0</v>
      </c>
      <c r="P71724" s="10"/>
      <c r="R71724" s="10"/>
      <c r="S71724" s="10"/>
      <c r="T71724" s="10"/>
    </row>
    <row r="71725" spans="13:20" x14ac:dyDescent="0.2">
      <c r="M71725">
        <v>0</v>
      </c>
      <c r="P71725" s="10"/>
      <c r="R71725" s="10"/>
      <c r="S71725" s="10"/>
      <c r="T71725" s="10"/>
    </row>
    <row r="71726" spans="13:20" x14ac:dyDescent="0.2">
      <c r="M71726">
        <v>0</v>
      </c>
      <c r="P71726" s="10"/>
      <c r="R71726" s="10"/>
      <c r="S71726" s="10"/>
      <c r="T71726" s="10"/>
    </row>
    <row r="71727" spans="13:20" x14ac:dyDescent="0.2">
      <c r="M71727">
        <v>0</v>
      </c>
      <c r="P71727" s="10"/>
      <c r="R71727" s="10"/>
      <c r="S71727" s="10"/>
      <c r="T71727" s="10"/>
    </row>
    <row r="71728" spans="13:20" x14ac:dyDescent="0.2">
      <c r="M71728">
        <v>0</v>
      </c>
      <c r="P71728" s="10"/>
      <c r="R71728" s="10"/>
      <c r="S71728" s="10"/>
      <c r="T71728" s="10"/>
    </row>
    <row r="71729" spans="13:20" x14ac:dyDescent="0.2">
      <c r="M71729">
        <v>0</v>
      </c>
      <c r="P71729" s="10"/>
      <c r="R71729" s="10"/>
      <c r="S71729" s="10"/>
      <c r="T71729" s="10"/>
    </row>
    <row r="71730" spans="13:20" x14ac:dyDescent="0.2">
      <c r="M71730">
        <v>0</v>
      </c>
      <c r="P71730" s="10"/>
      <c r="R71730" s="10"/>
      <c r="S71730" s="10"/>
      <c r="T71730" s="10"/>
    </row>
    <row r="71731" spans="13:20" x14ac:dyDescent="0.2">
      <c r="M71731">
        <v>0</v>
      </c>
      <c r="P71731" s="10"/>
      <c r="R71731" s="10"/>
      <c r="S71731" s="10"/>
      <c r="T71731" s="10"/>
    </row>
    <row r="71732" spans="13:20" x14ac:dyDescent="0.2">
      <c r="M71732">
        <v>0</v>
      </c>
      <c r="P71732" s="10"/>
      <c r="R71732" s="10"/>
      <c r="S71732" s="10"/>
      <c r="T71732" s="10"/>
    </row>
    <row r="71733" spans="13:20" x14ac:dyDescent="0.2">
      <c r="M71733">
        <v>0</v>
      </c>
      <c r="P71733" s="10"/>
      <c r="R71733" s="10"/>
      <c r="S71733" s="10"/>
      <c r="T71733" s="10"/>
    </row>
    <row r="71734" spans="13:20" x14ac:dyDescent="0.2">
      <c r="M71734">
        <v>1</v>
      </c>
      <c r="P71734" s="10"/>
      <c r="R71734" s="10"/>
      <c r="S71734" s="10"/>
      <c r="T71734" s="10"/>
    </row>
    <row r="71735" spans="13:20" x14ac:dyDescent="0.2">
      <c r="M71735">
        <v>0</v>
      </c>
      <c r="P71735" s="10"/>
      <c r="R71735" s="10"/>
      <c r="S71735" s="10"/>
      <c r="T71735" s="10"/>
    </row>
    <row r="71736" spans="13:20" x14ac:dyDescent="0.2">
      <c r="M71736">
        <v>1</v>
      </c>
      <c r="P71736" s="10"/>
      <c r="R71736" s="10"/>
      <c r="S71736" s="10"/>
      <c r="T71736" s="10"/>
    </row>
    <row r="71737" spans="13:20" x14ac:dyDescent="0.2">
      <c r="M71737">
        <v>0</v>
      </c>
      <c r="P71737" s="10"/>
      <c r="R71737" s="10"/>
      <c r="S71737" s="10"/>
      <c r="T71737" s="10"/>
    </row>
    <row r="71738" spans="13:20" x14ac:dyDescent="0.2">
      <c r="M71738">
        <v>0</v>
      </c>
      <c r="P71738" s="10"/>
      <c r="R71738" s="10"/>
      <c r="S71738" s="10"/>
      <c r="T71738" s="10"/>
    </row>
    <row r="71739" spans="13:20" x14ac:dyDescent="0.2">
      <c r="M71739">
        <v>0</v>
      </c>
      <c r="P71739" s="10"/>
      <c r="R71739" s="10"/>
      <c r="S71739" s="10"/>
      <c r="T71739" s="10"/>
    </row>
    <row r="71740" spans="13:20" x14ac:dyDescent="0.2">
      <c r="M71740">
        <v>1</v>
      </c>
      <c r="P71740" s="10"/>
      <c r="R71740" s="10"/>
      <c r="S71740" s="10"/>
      <c r="T71740" s="10"/>
    </row>
    <row r="71741" spans="13:20" x14ac:dyDescent="0.2">
      <c r="M71741">
        <v>0</v>
      </c>
      <c r="P71741" s="10"/>
      <c r="R71741" s="10"/>
      <c r="S71741" s="10"/>
      <c r="T71741" s="10"/>
    </row>
    <row r="71742" spans="13:20" x14ac:dyDescent="0.2">
      <c r="M71742">
        <v>0</v>
      </c>
      <c r="P71742" s="10"/>
      <c r="R71742" s="10"/>
      <c r="S71742" s="10"/>
      <c r="T71742" s="10"/>
    </row>
    <row r="71743" spans="13:20" x14ac:dyDescent="0.2">
      <c r="M71743">
        <v>1</v>
      </c>
      <c r="P71743" s="10"/>
      <c r="R71743" s="10"/>
      <c r="S71743" s="10"/>
      <c r="T71743" s="10"/>
    </row>
    <row r="71744" spans="13:20" x14ac:dyDescent="0.2">
      <c r="M71744">
        <v>0</v>
      </c>
      <c r="P71744" s="10"/>
      <c r="R71744" s="10"/>
      <c r="S71744" s="10"/>
      <c r="T71744" s="10"/>
    </row>
    <row r="71745" spans="13:20" x14ac:dyDescent="0.2">
      <c r="M71745">
        <v>1</v>
      </c>
      <c r="P71745" s="10"/>
      <c r="R71745" s="10"/>
      <c r="S71745" s="10"/>
      <c r="T71745" s="10"/>
    </row>
    <row r="71746" spans="13:20" x14ac:dyDescent="0.2">
      <c r="M71746">
        <v>0</v>
      </c>
      <c r="P71746" s="10"/>
      <c r="R71746" s="10"/>
      <c r="S71746" s="10"/>
      <c r="T71746" s="10"/>
    </row>
    <row r="71747" spans="13:20" x14ac:dyDescent="0.2">
      <c r="M71747">
        <v>0</v>
      </c>
      <c r="P71747" s="10"/>
      <c r="R71747" s="10"/>
      <c r="S71747" s="10"/>
      <c r="T71747" s="10"/>
    </row>
    <row r="71748" spans="13:20" x14ac:dyDescent="0.2">
      <c r="M71748">
        <v>1</v>
      </c>
      <c r="P71748" s="10"/>
      <c r="R71748" s="10"/>
      <c r="S71748" s="10"/>
      <c r="T71748" s="10"/>
    </row>
    <row r="71749" spans="13:20" x14ac:dyDescent="0.2">
      <c r="M71749">
        <v>0</v>
      </c>
      <c r="P71749" s="10"/>
      <c r="R71749" s="10"/>
      <c r="S71749" s="10"/>
      <c r="T71749" s="10"/>
    </row>
    <row r="71750" spans="13:20" x14ac:dyDescent="0.2">
      <c r="M71750">
        <v>0</v>
      </c>
      <c r="P71750" s="10"/>
      <c r="R71750" s="10"/>
      <c r="S71750" s="10"/>
      <c r="T71750" s="10"/>
    </row>
    <row r="71751" spans="13:20" x14ac:dyDescent="0.2">
      <c r="M71751">
        <v>1</v>
      </c>
      <c r="P71751" s="10"/>
      <c r="R71751" s="10"/>
      <c r="S71751" s="10"/>
      <c r="T71751" s="10"/>
    </row>
    <row r="71752" spans="13:20" x14ac:dyDescent="0.2">
      <c r="M71752">
        <v>0</v>
      </c>
      <c r="P71752" s="10"/>
      <c r="R71752" s="10"/>
      <c r="S71752" s="10"/>
      <c r="T71752" s="10"/>
    </row>
    <row r="71753" spans="13:20" x14ac:dyDescent="0.2">
      <c r="M71753">
        <v>1</v>
      </c>
      <c r="P71753" s="10"/>
      <c r="R71753" s="10"/>
      <c r="S71753" s="10"/>
      <c r="T71753" s="10"/>
    </row>
    <row r="71754" spans="13:20" x14ac:dyDescent="0.2">
      <c r="M71754">
        <v>0</v>
      </c>
      <c r="P71754" s="10"/>
      <c r="R71754" s="10"/>
      <c r="S71754" s="10"/>
      <c r="T71754" s="10"/>
    </row>
    <row r="71755" spans="13:20" x14ac:dyDescent="0.2">
      <c r="M71755">
        <v>1</v>
      </c>
      <c r="P71755" s="10"/>
      <c r="R71755" s="10"/>
      <c r="S71755" s="10"/>
      <c r="T71755" s="10"/>
    </row>
    <row r="71756" spans="13:20" x14ac:dyDescent="0.2">
      <c r="M71756">
        <v>0</v>
      </c>
      <c r="P71756" s="10"/>
      <c r="R71756" s="10"/>
      <c r="S71756" s="10"/>
      <c r="T71756" s="10"/>
    </row>
    <row r="71757" spans="13:20" x14ac:dyDescent="0.2">
      <c r="M71757">
        <v>0</v>
      </c>
      <c r="P71757" s="10"/>
      <c r="R71757" s="10"/>
      <c r="S71757" s="10"/>
      <c r="T71757" s="10"/>
    </row>
    <row r="71758" spans="13:20" x14ac:dyDescent="0.2">
      <c r="M71758">
        <v>0</v>
      </c>
      <c r="P71758" s="10"/>
      <c r="R71758" s="10"/>
      <c r="S71758" s="10"/>
      <c r="T71758" s="10"/>
    </row>
    <row r="71759" spans="13:20" x14ac:dyDescent="0.2">
      <c r="M71759">
        <v>1</v>
      </c>
      <c r="P71759" s="10"/>
      <c r="R71759" s="10"/>
      <c r="S71759" s="10"/>
      <c r="T71759" s="10"/>
    </row>
    <row r="71760" spans="13:20" x14ac:dyDescent="0.2">
      <c r="M71760">
        <v>0</v>
      </c>
      <c r="P71760" s="10"/>
      <c r="R71760" s="10"/>
      <c r="S71760" s="10"/>
      <c r="T71760" s="10"/>
    </row>
    <row r="71761" spans="13:20" x14ac:dyDescent="0.2">
      <c r="M71761">
        <v>0</v>
      </c>
      <c r="P71761" s="10"/>
      <c r="R71761" s="10"/>
      <c r="S71761" s="10"/>
      <c r="T71761" s="10"/>
    </row>
    <row r="71762" spans="13:20" x14ac:dyDescent="0.2">
      <c r="M71762">
        <v>1</v>
      </c>
      <c r="P71762" s="10"/>
      <c r="R71762" s="10"/>
      <c r="S71762" s="10"/>
      <c r="T71762" s="10"/>
    </row>
    <row r="71763" spans="13:20" x14ac:dyDescent="0.2">
      <c r="M71763">
        <v>0</v>
      </c>
      <c r="P71763" s="10"/>
      <c r="R71763" s="10"/>
      <c r="S71763" s="10"/>
      <c r="T71763" s="10"/>
    </row>
    <row r="71764" spans="13:20" x14ac:dyDescent="0.2">
      <c r="M71764">
        <v>0</v>
      </c>
      <c r="P71764" s="10"/>
      <c r="R71764" s="10"/>
      <c r="S71764" s="10"/>
      <c r="T71764" s="10"/>
    </row>
    <row r="71765" spans="13:20" x14ac:dyDescent="0.2">
      <c r="M71765">
        <v>1</v>
      </c>
      <c r="P71765" s="10"/>
      <c r="R71765" s="10"/>
      <c r="S71765" s="10"/>
      <c r="T71765" s="10"/>
    </row>
    <row r="71766" spans="13:20" x14ac:dyDescent="0.2">
      <c r="M71766">
        <v>0</v>
      </c>
      <c r="P71766" s="10"/>
      <c r="R71766" s="10"/>
      <c r="S71766" s="10"/>
      <c r="T71766" s="10"/>
    </row>
    <row r="71767" spans="13:20" x14ac:dyDescent="0.2">
      <c r="M71767">
        <v>1</v>
      </c>
      <c r="P71767" s="10"/>
      <c r="R71767" s="10"/>
      <c r="S71767" s="10"/>
      <c r="T71767" s="10"/>
    </row>
    <row r="71768" spans="13:20" x14ac:dyDescent="0.2">
      <c r="M71768">
        <v>0</v>
      </c>
      <c r="P71768" s="10"/>
      <c r="R71768" s="10"/>
      <c r="S71768" s="10"/>
      <c r="T71768" s="10"/>
    </row>
    <row r="71769" spans="13:20" x14ac:dyDescent="0.2">
      <c r="M71769">
        <v>0</v>
      </c>
      <c r="P71769" s="10"/>
      <c r="R71769" s="10"/>
      <c r="S71769" s="10"/>
      <c r="T71769" s="10"/>
    </row>
    <row r="71770" spans="13:20" x14ac:dyDescent="0.2">
      <c r="M71770">
        <v>0</v>
      </c>
      <c r="P71770" s="10"/>
      <c r="R71770" s="10"/>
      <c r="S71770" s="10"/>
      <c r="T71770" s="10"/>
    </row>
    <row r="71771" spans="13:20" x14ac:dyDescent="0.2">
      <c r="M71771">
        <v>1</v>
      </c>
      <c r="P71771" s="10"/>
      <c r="R71771" s="10"/>
      <c r="S71771" s="10"/>
      <c r="T71771" s="10"/>
    </row>
    <row r="71772" spans="13:20" x14ac:dyDescent="0.2">
      <c r="M71772">
        <v>0</v>
      </c>
      <c r="P71772" s="10"/>
      <c r="R71772" s="10"/>
      <c r="S71772" s="10"/>
      <c r="T71772" s="10"/>
    </row>
    <row r="71773" spans="13:20" x14ac:dyDescent="0.2">
      <c r="M71773">
        <v>0</v>
      </c>
      <c r="P71773" s="10"/>
      <c r="R71773" s="10"/>
      <c r="S71773" s="10"/>
      <c r="T71773" s="10"/>
    </row>
    <row r="71774" spans="13:20" x14ac:dyDescent="0.2">
      <c r="M71774">
        <v>1</v>
      </c>
      <c r="P71774" s="10"/>
      <c r="R71774" s="10"/>
      <c r="S71774" s="10"/>
      <c r="T71774" s="10"/>
    </row>
    <row r="71775" spans="13:20" x14ac:dyDescent="0.2">
      <c r="M71775">
        <v>0</v>
      </c>
      <c r="P71775" s="10"/>
      <c r="R71775" s="10"/>
      <c r="S71775" s="10"/>
      <c r="T71775" s="10"/>
    </row>
    <row r="71776" spans="13:20" x14ac:dyDescent="0.2">
      <c r="M71776">
        <v>0</v>
      </c>
      <c r="P71776" s="10"/>
      <c r="R71776" s="10"/>
      <c r="S71776" s="10"/>
      <c r="T71776" s="10"/>
    </row>
    <row r="71777" spans="13:20" x14ac:dyDescent="0.2">
      <c r="M71777">
        <v>1</v>
      </c>
      <c r="P71777" s="10"/>
      <c r="R71777" s="10"/>
      <c r="S71777" s="10"/>
      <c r="T71777" s="10"/>
    </row>
    <row r="71778" spans="13:20" x14ac:dyDescent="0.2">
      <c r="M71778">
        <v>0</v>
      </c>
      <c r="P71778" s="10"/>
      <c r="R71778" s="10"/>
      <c r="S71778" s="10"/>
      <c r="T71778" s="10"/>
    </row>
    <row r="71779" spans="13:20" x14ac:dyDescent="0.2">
      <c r="M71779">
        <v>1</v>
      </c>
      <c r="P71779" s="10"/>
      <c r="R71779" s="10"/>
      <c r="S71779" s="10"/>
      <c r="T71779" s="10"/>
    </row>
    <row r="71780" spans="13:20" x14ac:dyDescent="0.2">
      <c r="M71780">
        <v>0</v>
      </c>
      <c r="P71780" s="10"/>
      <c r="R71780" s="10"/>
      <c r="S71780" s="10"/>
      <c r="T71780" s="10"/>
    </row>
    <row r="71781" spans="13:20" x14ac:dyDescent="0.2">
      <c r="M71781">
        <v>0</v>
      </c>
      <c r="P71781" s="10"/>
      <c r="R71781" s="10"/>
      <c r="S71781" s="10"/>
      <c r="T71781" s="10"/>
    </row>
    <row r="71782" spans="13:20" x14ac:dyDescent="0.2">
      <c r="M71782">
        <v>0</v>
      </c>
      <c r="P71782" s="10"/>
      <c r="R71782" s="10"/>
      <c r="S71782" s="10"/>
      <c r="T71782" s="10"/>
    </row>
    <row r="71783" spans="13:20" x14ac:dyDescent="0.2">
      <c r="M71783">
        <v>1</v>
      </c>
      <c r="P71783" s="10"/>
      <c r="R71783" s="10"/>
      <c r="S71783" s="10"/>
      <c r="T71783" s="10"/>
    </row>
    <row r="71784" spans="13:20" x14ac:dyDescent="0.2">
      <c r="M71784">
        <v>0</v>
      </c>
      <c r="P71784" s="10"/>
      <c r="R71784" s="10"/>
      <c r="S71784" s="10"/>
      <c r="T71784" s="10"/>
    </row>
    <row r="71785" spans="13:20" x14ac:dyDescent="0.2">
      <c r="M71785">
        <v>1</v>
      </c>
      <c r="P71785" s="10"/>
      <c r="R71785" s="10"/>
      <c r="S71785" s="10"/>
      <c r="T71785" s="10"/>
    </row>
    <row r="71786" spans="13:20" x14ac:dyDescent="0.2">
      <c r="M71786">
        <v>0</v>
      </c>
      <c r="P71786" s="10"/>
      <c r="R71786" s="10"/>
      <c r="S71786" s="10"/>
      <c r="T71786" s="10"/>
    </row>
    <row r="71787" spans="13:20" x14ac:dyDescent="0.2">
      <c r="M71787">
        <v>0</v>
      </c>
      <c r="P71787" s="10"/>
      <c r="R71787" s="10"/>
      <c r="S71787" s="10"/>
      <c r="T71787" s="10"/>
    </row>
    <row r="71788" spans="13:20" x14ac:dyDescent="0.2">
      <c r="M71788">
        <v>0</v>
      </c>
      <c r="P71788" s="10"/>
      <c r="R71788" s="10"/>
      <c r="S71788" s="10"/>
      <c r="T71788" s="10"/>
    </row>
    <row r="71789" spans="13:20" x14ac:dyDescent="0.2">
      <c r="M71789">
        <v>1</v>
      </c>
      <c r="P71789" s="10"/>
      <c r="R71789" s="10"/>
      <c r="S71789" s="10"/>
      <c r="T71789" s="10"/>
    </row>
    <row r="71790" spans="13:20" x14ac:dyDescent="0.2">
      <c r="M71790">
        <v>0</v>
      </c>
      <c r="P71790" s="10"/>
      <c r="R71790" s="10"/>
      <c r="S71790" s="10"/>
      <c r="T71790" s="10"/>
    </row>
    <row r="71791" spans="13:20" x14ac:dyDescent="0.2">
      <c r="M71791">
        <v>0</v>
      </c>
      <c r="P71791" s="10"/>
      <c r="R71791" s="10"/>
      <c r="S71791" s="10"/>
      <c r="T71791" s="10"/>
    </row>
    <row r="71792" spans="13:20" x14ac:dyDescent="0.2">
      <c r="M71792">
        <v>1</v>
      </c>
      <c r="P71792" s="10"/>
      <c r="R71792" s="10"/>
      <c r="S71792" s="10"/>
      <c r="T71792" s="10"/>
    </row>
    <row r="71793" spans="13:20" x14ac:dyDescent="0.2">
      <c r="M71793">
        <v>0</v>
      </c>
      <c r="P71793" s="10"/>
      <c r="R71793" s="10"/>
      <c r="S71793" s="10"/>
      <c r="T71793" s="10"/>
    </row>
    <row r="71794" spans="13:20" x14ac:dyDescent="0.2">
      <c r="M71794">
        <v>0</v>
      </c>
      <c r="P71794" s="10"/>
      <c r="R71794" s="10"/>
      <c r="S71794" s="10"/>
      <c r="T71794" s="10"/>
    </row>
    <row r="71795" spans="13:20" x14ac:dyDescent="0.2">
      <c r="M71795">
        <v>1</v>
      </c>
      <c r="P71795" s="10"/>
      <c r="R71795" s="10"/>
      <c r="S71795" s="10"/>
      <c r="T71795" s="10"/>
    </row>
    <row r="71796" spans="13:20" x14ac:dyDescent="0.2">
      <c r="M71796">
        <v>0</v>
      </c>
      <c r="P71796" s="10"/>
      <c r="R71796" s="10"/>
      <c r="S71796" s="10"/>
      <c r="T71796" s="10"/>
    </row>
    <row r="71797" spans="13:20" x14ac:dyDescent="0.2">
      <c r="M71797">
        <v>0</v>
      </c>
      <c r="P71797" s="10"/>
      <c r="R71797" s="10"/>
      <c r="S71797" s="10"/>
      <c r="T71797" s="10"/>
    </row>
    <row r="71798" spans="13:20" x14ac:dyDescent="0.2">
      <c r="M71798">
        <v>1</v>
      </c>
      <c r="P71798" s="10"/>
      <c r="R71798" s="10"/>
      <c r="S71798" s="10"/>
      <c r="T71798" s="10"/>
    </row>
    <row r="71799" spans="13:20" x14ac:dyDescent="0.2">
      <c r="M71799">
        <v>0</v>
      </c>
      <c r="P71799" s="10"/>
      <c r="R71799" s="10"/>
      <c r="S71799" s="10"/>
      <c r="T71799" s="10"/>
    </row>
    <row r="71800" spans="13:20" x14ac:dyDescent="0.2">
      <c r="M71800">
        <v>1</v>
      </c>
      <c r="P71800" s="10"/>
      <c r="R71800" s="10"/>
      <c r="S71800" s="10"/>
      <c r="T71800" s="10"/>
    </row>
    <row r="71801" spans="13:20" x14ac:dyDescent="0.2">
      <c r="M71801">
        <v>0</v>
      </c>
      <c r="P71801" s="10"/>
      <c r="R71801" s="10"/>
      <c r="S71801" s="10"/>
      <c r="T71801" s="10"/>
    </row>
    <row r="71802" spans="13:20" x14ac:dyDescent="0.2">
      <c r="M71802">
        <v>0</v>
      </c>
      <c r="P71802" s="10"/>
      <c r="R71802" s="10"/>
      <c r="S71802" s="10"/>
      <c r="T71802" s="10"/>
    </row>
    <row r="71803" spans="13:20" x14ac:dyDescent="0.2">
      <c r="M71803">
        <v>0</v>
      </c>
      <c r="P71803" s="10"/>
      <c r="R71803" s="10"/>
      <c r="S71803" s="10"/>
      <c r="T71803" s="10"/>
    </row>
    <row r="71804" spans="13:20" x14ac:dyDescent="0.2">
      <c r="M71804">
        <v>1</v>
      </c>
      <c r="P71804" s="10"/>
      <c r="R71804" s="10"/>
      <c r="S71804" s="10"/>
      <c r="T71804" s="10"/>
    </row>
    <row r="71805" spans="13:20" x14ac:dyDescent="0.2">
      <c r="M71805">
        <v>0</v>
      </c>
      <c r="P71805" s="10"/>
      <c r="R71805" s="10"/>
      <c r="S71805" s="10"/>
      <c r="T71805" s="10"/>
    </row>
    <row r="71806" spans="13:20" x14ac:dyDescent="0.2">
      <c r="M71806">
        <v>0</v>
      </c>
      <c r="P71806" s="10"/>
      <c r="R71806" s="10"/>
      <c r="S71806" s="10"/>
      <c r="T71806" s="10"/>
    </row>
    <row r="71807" spans="13:20" x14ac:dyDescent="0.2">
      <c r="M71807">
        <v>1</v>
      </c>
      <c r="P71807" s="10"/>
      <c r="R71807" s="10"/>
      <c r="S71807" s="10"/>
      <c r="T71807" s="10"/>
    </row>
    <row r="71808" spans="13:20" x14ac:dyDescent="0.2">
      <c r="M71808">
        <v>0</v>
      </c>
      <c r="P71808" s="10"/>
      <c r="R71808" s="10"/>
      <c r="S71808" s="10"/>
      <c r="T71808" s="10"/>
    </row>
    <row r="71809" spans="13:20" x14ac:dyDescent="0.2">
      <c r="M71809">
        <v>0</v>
      </c>
      <c r="P71809" s="10"/>
      <c r="R71809" s="10"/>
      <c r="S71809" s="10"/>
      <c r="T71809" s="10"/>
    </row>
    <row r="71810" spans="13:20" x14ac:dyDescent="0.2">
      <c r="M71810">
        <v>1</v>
      </c>
      <c r="P71810" s="10"/>
      <c r="R71810" s="10"/>
      <c r="S71810" s="10"/>
      <c r="T71810" s="10"/>
    </row>
    <row r="71811" spans="13:20" x14ac:dyDescent="0.2">
      <c r="M71811">
        <v>0</v>
      </c>
      <c r="P71811" s="10"/>
      <c r="R71811" s="10"/>
      <c r="S71811" s="10"/>
      <c r="T71811" s="10"/>
    </row>
    <row r="71812" spans="13:20" x14ac:dyDescent="0.2">
      <c r="M71812">
        <v>1</v>
      </c>
      <c r="P71812" s="10"/>
      <c r="R71812" s="10"/>
      <c r="S71812" s="10"/>
      <c r="T71812" s="10"/>
    </row>
    <row r="71813" spans="13:20" x14ac:dyDescent="0.2">
      <c r="M71813">
        <v>0</v>
      </c>
      <c r="P71813" s="10"/>
      <c r="R71813" s="10"/>
      <c r="S71813" s="10"/>
      <c r="T71813" s="10"/>
    </row>
    <row r="71814" spans="13:20" x14ac:dyDescent="0.2">
      <c r="M71814">
        <v>0</v>
      </c>
      <c r="P71814" s="10"/>
      <c r="R71814" s="10"/>
      <c r="S71814" s="10"/>
      <c r="T71814" s="10"/>
    </row>
    <row r="71815" spans="13:20" x14ac:dyDescent="0.2">
      <c r="M71815">
        <v>1</v>
      </c>
      <c r="P71815" s="10"/>
      <c r="R71815" s="10"/>
      <c r="S71815" s="10"/>
      <c r="T71815" s="10"/>
    </row>
    <row r="71816" spans="13:20" x14ac:dyDescent="0.2">
      <c r="M71816">
        <v>0</v>
      </c>
      <c r="P71816" s="10"/>
      <c r="R71816" s="10"/>
      <c r="S71816" s="10"/>
      <c r="T71816" s="10"/>
    </row>
    <row r="71817" spans="13:20" x14ac:dyDescent="0.2">
      <c r="M71817">
        <v>0</v>
      </c>
      <c r="P71817" s="10"/>
      <c r="R71817" s="10"/>
      <c r="S71817" s="10"/>
      <c r="T71817" s="10"/>
    </row>
    <row r="71818" spans="13:20" x14ac:dyDescent="0.2">
      <c r="M71818">
        <v>1</v>
      </c>
      <c r="P71818" s="10"/>
      <c r="R71818" s="10"/>
      <c r="S71818" s="10"/>
      <c r="T71818" s="10"/>
    </row>
    <row r="71819" spans="13:20" x14ac:dyDescent="0.2">
      <c r="M71819">
        <v>0</v>
      </c>
      <c r="P71819" s="10"/>
      <c r="R71819" s="10"/>
      <c r="S71819" s="10"/>
      <c r="T71819" s="10"/>
    </row>
    <row r="71820" spans="13:20" x14ac:dyDescent="0.2">
      <c r="M71820">
        <v>1</v>
      </c>
      <c r="P71820" s="10"/>
      <c r="R71820" s="10"/>
      <c r="S71820" s="10"/>
      <c r="T71820" s="10"/>
    </row>
    <row r="71821" spans="13:20" x14ac:dyDescent="0.2">
      <c r="M71821">
        <v>0</v>
      </c>
      <c r="P71821" s="10"/>
      <c r="R71821" s="10"/>
      <c r="S71821" s="10"/>
      <c r="T71821" s="10"/>
    </row>
    <row r="71822" spans="13:20" x14ac:dyDescent="0.2">
      <c r="M71822">
        <v>0</v>
      </c>
      <c r="P71822" s="10"/>
      <c r="R71822" s="10"/>
      <c r="S71822" s="10"/>
      <c r="T71822" s="10"/>
    </row>
    <row r="71823" spans="13:20" x14ac:dyDescent="0.2">
      <c r="M71823">
        <v>0</v>
      </c>
      <c r="P71823" s="10"/>
      <c r="R71823" s="10"/>
      <c r="S71823" s="10"/>
      <c r="T71823" s="10"/>
    </row>
    <row r="71824" spans="13:20" x14ac:dyDescent="0.2">
      <c r="M71824">
        <v>1</v>
      </c>
      <c r="P71824" s="10"/>
      <c r="R71824" s="10"/>
      <c r="S71824" s="10"/>
      <c r="T71824" s="10"/>
    </row>
    <row r="71825" spans="13:20" x14ac:dyDescent="0.2">
      <c r="M71825">
        <v>0</v>
      </c>
      <c r="P71825" s="10"/>
      <c r="R71825" s="10"/>
      <c r="S71825" s="10"/>
      <c r="T71825" s="10"/>
    </row>
    <row r="71826" spans="13:20" x14ac:dyDescent="0.2">
      <c r="M71826">
        <v>0</v>
      </c>
      <c r="P71826" s="10"/>
      <c r="R71826" s="10"/>
      <c r="S71826" s="10"/>
      <c r="T71826" s="10"/>
    </row>
    <row r="71827" spans="13:20" x14ac:dyDescent="0.2">
      <c r="M71827">
        <v>1</v>
      </c>
      <c r="P71827" s="10"/>
      <c r="R71827" s="10"/>
      <c r="S71827" s="10"/>
      <c r="T71827" s="10"/>
    </row>
    <row r="71828" spans="13:20" x14ac:dyDescent="0.2">
      <c r="M71828">
        <v>0</v>
      </c>
      <c r="P71828" s="10"/>
      <c r="R71828" s="10"/>
      <c r="S71828" s="10"/>
      <c r="T71828" s="10"/>
    </row>
    <row r="71829" spans="13:20" x14ac:dyDescent="0.2">
      <c r="M71829">
        <v>0</v>
      </c>
      <c r="P71829" s="10"/>
      <c r="R71829" s="10"/>
      <c r="S71829" s="10"/>
      <c r="T71829" s="10"/>
    </row>
    <row r="71830" spans="13:20" x14ac:dyDescent="0.2">
      <c r="M71830">
        <v>1</v>
      </c>
      <c r="P71830" s="10"/>
      <c r="R71830" s="10"/>
      <c r="S71830" s="10"/>
      <c r="T71830" s="10"/>
    </row>
    <row r="71831" spans="13:20" x14ac:dyDescent="0.2">
      <c r="M71831">
        <v>0</v>
      </c>
      <c r="P71831" s="10"/>
      <c r="R71831" s="10"/>
      <c r="S71831" s="10"/>
      <c r="T71831" s="10"/>
    </row>
    <row r="71832" spans="13:20" x14ac:dyDescent="0.2">
      <c r="M71832">
        <v>0</v>
      </c>
      <c r="P71832" s="10"/>
      <c r="R71832" s="10"/>
      <c r="S71832" s="10"/>
      <c r="T71832" s="10"/>
    </row>
    <row r="71833" spans="13:20" x14ac:dyDescent="0.2">
      <c r="M71833">
        <v>1</v>
      </c>
      <c r="P71833" s="10"/>
      <c r="R71833" s="10"/>
      <c r="S71833" s="10"/>
      <c r="T71833" s="10"/>
    </row>
    <row r="71834" spans="13:20" x14ac:dyDescent="0.2">
      <c r="M71834">
        <v>0</v>
      </c>
      <c r="P71834" s="10"/>
      <c r="R71834" s="10"/>
      <c r="S71834" s="10"/>
      <c r="T71834" s="10"/>
    </row>
    <row r="71835" spans="13:20" x14ac:dyDescent="0.2">
      <c r="M71835">
        <v>0</v>
      </c>
      <c r="P71835" s="10"/>
      <c r="R71835" s="10"/>
      <c r="S71835" s="10"/>
      <c r="T71835" s="10"/>
    </row>
    <row r="71836" spans="13:20" x14ac:dyDescent="0.2">
      <c r="M71836">
        <v>1</v>
      </c>
      <c r="P71836" s="10"/>
      <c r="R71836" s="10"/>
      <c r="S71836" s="10"/>
      <c r="T71836" s="10"/>
    </row>
    <row r="71837" spans="13:20" x14ac:dyDescent="0.2">
      <c r="M71837">
        <v>0</v>
      </c>
      <c r="P71837" s="10"/>
      <c r="R71837" s="10"/>
      <c r="S71837" s="10"/>
      <c r="T71837" s="10"/>
    </row>
    <row r="71838" spans="13:20" x14ac:dyDescent="0.2">
      <c r="M71838">
        <v>1</v>
      </c>
      <c r="P71838" s="10"/>
      <c r="R71838" s="10"/>
      <c r="S71838" s="10"/>
      <c r="T71838" s="10"/>
    </row>
    <row r="71839" spans="13:20" x14ac:dyDescent="0.2">
      <c r="M71839">
        <v>0</v>
      </c>
      <c r="P71839" s="10"/>
      <c r="R71839" s="10"/>
      <c r="S71839" s="10"/>
      <c r="T71839" s="10"/>
    </row>
    <row r="71840" spans="13:20" x14ac:dyDescent="0.2">
      <c r="M71840">
        <v>0</v>
      </c>
      <c r="P71840" s="10"/>
      <c r="R71840" s="10"/>
      <c r="S71840" s="10"/>
      <c r="T71840" s="10"/>
    </row>
    <row r="71841" spans="13:20" x14ac:dyDescent="0.2">
      <c r="M71841">
        <v>1</v>
      </c>
      <c r="P71841" s="10"/>
      <c r="R71841" s="10"/>
      <c r="S71841" s="10"/>
      <c r="T71841" s="10"/>
    </row>
    <row r="71842" spans="13:20" x14ac:dyDescent="0.2">
      <c r="M71842">
        <v>0</v>
      </c>
      <c r="P71842" s="10"/>
      <c r="R71842" s="10"/>
      <c r="S71842" s="10"/>
      <c r="T71842" s="10"/>
    </row>
    <row r="71843" spans="13:20" x14ac:dyDescent="0.2">
      <c r="M71843">
        <v>0</v>
      </c>
      <c r="P71843" s="10"/>
      <c r="R71843" s="10"/>
      <c r="S71843" s="10"/>
      <c r="T71843" s="10"/>
    </row>
    <row r="71844" spans="13:20" x14ac:dyDescent="0.2">
      <c r="M71844">
        <v>1</v>
      </c>
      <c r="P71844" s="10"/>
      <c r="R71844" s="10"/>
      <c r="S71844" s="10"/>
      <c r="T71844" s="10"/>
    </row>
    <row r="71845" spans="13:20" x14ac:dyDescent="0.2">
      <c r="M71845">
        <v>0</v>
      </c>
      <c r="P71845" s="10"/>
      <c r="R71845" s="10"/>
      <c r="S71845" s="10"/>
      <c r="T71845" s="10"/>
    </row>
    <row r="71846" spans="13:20" x14ac:dyDescent="0.2">
      <c r="M71846">
        <v>1</v>
      </c>
      <c r="P71846" s="10"/>
      <c r="R71846" s="10"/>
      <c r="S71846" s="10"/>
      <c r="T71846" s="10"/>
    </row>
    <row r="71847" spans="13:20" x14ac:dyDescent="0.2">
      <c r="M71847">
        <v>0</v>
      </c>
      <c r="P71847" s="10"/>
      <c r="R71847" s="10"/>
      <c r="S71847" s="10"/>
      <c r="T71847" s="10"/>
    </row>
    <row r="71848" spans="13:20" x14ac:dyDescent="0.2">
      <c r="M71848">
        <v>0</v>
      </c>
      <c r="P71848" s="10"/>
      <c r="R71848" s="10"/>
      <c r="S71848" s="10"/>
      <c r="T71848" s="10"/>
    </row>
    <row r="71849" spans="13:20" x14ac:dyDescent="0.2">
      <c r="M71849">
        <v>0</v>
      </c>
      <c r="P71849" s="10"/>
      <c r="R71849" s="10"/>
      <c r="S71849" s="10"/>
      <c r="T71849" s="10"/>
    </row>
    <row r="71850" spans="13:20" x14ac:dyDescent="0.2">
      <c r="M71850">
        <v>1</v>
      </c>
      <c r="P71850" s="10"/>
      <c r="R71850" s="10"/>
      <c r="S71850" s="10"/>
      <c r="T71850" s="10"/>
    </row>
    <row r="71851" spans="13:20" x14ac:dyDescent="0.2">
      <c r="M71851">
        <v>0</v>
      </c>
      <c r="P71851" s="10"/>
      <c r="R71851" s="10"/>
      <c r="S71851" s="10"/>
      <c r="T71851" s="10"/>
    </row>
    <row r="71852" spans="13:20" x14ac:dyDescent="0.2">
      <c r="M71852">
        <v>1</v>
      </c>
      <c r="P71852" s="10"/>
      <c r="R71852" s="10"/>
      <c r="S71852" s="10"/>
      <c r="T71852" s="10"/>
    </row>
    <row r="71853" spans="13:20" x14ac:dyDescent="0.2">
      <c r="M71853">
        <v>0</v>
      </c>
      <c r="P71853" s="10"/>
      <c r="R71853" s="10"/>
      <c r="S71853" s="10"/>
      <c r="T71853" s="10"/>
    </row>
    <row r="71854" spans="13:20" x14ac:dyDescent="0.2">
      <c r="M71854">
        <v>0</v>
      </c>
      <c r="P71854" s="10"/>
      <c r="R71854" s="10"/>
      <c r="S71854" s="10"/>
      <c r="T71854" s="10"/>
    </row>
    <row r="71855" spans="13:20" x14ac:dyDescent="0.2">
      <c r="M71855">
        <v>1</v>
      </c>
      <c r="P71855" s="10"/>
      <c r="R71855" s="10"/>
      <c r="S71855" s="10"/>
      <c r="T71855" s="10"/>
    </row>
    <row r="71856" spans="13:20" x14ac:dyDescent="0.2">
      <c r="M71856">
        <v>0</v>
      </c>
      <c r="P71856" s="10"/>
      <c r="R71856" s="10"/>
      <c r="S71856" s="10"/>
      <c r="T71856" s="10"/>
    </row>
    <row r="71857" spans="13:20" x14ac:dyDescent="0.2">
      <c r="M71857">
        <v>0</v>
      </c>
      <c r="P71857" s="10"/>
      <c r="R71857" s="10"/>
      <c r="S71857" s="10"/>
      <c r="T71857" s="10"/>
    </row>
    <row r="71858" spans="13:20" x14ac:dyDescent="0.2">
      <c r="M71858">
        <v>0</v>
      </c>
      <c r="P71858" s="10"/>
      <c r="R71858" s="10"/>
      <c r="S71858" s="10"/>
      <c r="T71858" s="10"/>
    </row>
    <row r="71859" spans="13:20" x14ac:dyDescent="0.2">
      <c r="M71859">
        <v>0</v>
      </c>
      <c r="P71859" s="10"/>
      <c r="R71859" s="10"/>
      <c r="S71859" s="10"/>
      <c r="T71859" s="10"/>
    </row>
    <row r="71860" spans="13:20" x14ac:dyDescent="0.2">
      <c r="M71860">
        <v>1</v>
      </c>
      <c r="P71860" s="10"/>
      <c r="R71860" s="10"/>
      <c r="S71860" s="10"/>
      <c r="T71860" s="10"/>
    </row>
    <row r="71861" spans="13:20" x14ac:dyDescent="0.2">
      <c r="M71861">
        <v>0</v>
      </c>
      <c r="P71861" s="10"/>
      <c r="R71861" s="10"/>
      <c r="S71861" s="10"/>
      <c r="T71861" s="10"/>
    </row>
    <row r="71862" spans="13:20" x14ac:dyDescent="0.2">
      <c r="M71862">
        <v>0</v>
      </c>
      <c r="P71862" s="10"/>
      <c r="R71862" s="10"/>
      <c r="S71862" s="10"/>
      <c r="T71862" s="10"/>
    </row>
    <row r="71863" spans="13:20" x14ac:dyDescent="0.2">
      <c r="M71863">
        <v>1</v>
      </c>
      <c r="P71863" s="10"/>
      <c r="R71863" s="10"/>
      <c r="S71863" s="10"/>
      <c r="T71863" s="10"/>
    </row>
    <row r="71864" spans="13:20" x14ac:dyDescent="0.2">
      <c r="M71864">
        <v>0</v>
      </c>
      <c r="P71864" s="10"/>
      <c r="R71864" s="10"/>
      <c r="S71864" s="10"/>
      <c r="T71864" s="10"/>
    </row>
    <row r="71865" spans="13:20" x14ac:dyDescent="0.2">
      <c r="M71865">
        <v>1</v>
      </c>
      <c r="P71865" s="10"/>
      <c r="R71865" s="10"/>
      <c r="S71865" s="10"/>
      <c r="T71865" s="10"/>
    </row>
    <row r="71866" spans="13:20" x14ac:dyDescent="0.2">
      <c r="M71866">
        <v>0</v>
      </c>
      <c r="P71866" s="10"/>
      <c r="R71866" s="10"/>
      <c r="S71866" s="10"/>
      <c r="T71866" s="10"/>
    </row>
    <row r="71867" spans="13:20" x14ac:dyDescent="0.2">
      <c r="M71867">
        <v>0</v>
      </c>
      <c r="P71867" s="10"/>
      <c r="R71867" s="10"/>
      <c r="S71867" s="10"/>
      <c r="T71867" s="10"/>
    </row>
    <row r="71868" spans="13:20" x14ac:dyDescent="0.2">
      <c r="M71868">
        <v>0</v>
      </c>
      <c r="P71868" s="10"/>
      <c r="R71868" s="10"/>
      <c r="S71868" s="10"/>
      <c r="T71868" s="10"/>
    </row>
    <row r="71869" spans="13:20" x14ac:dyDescent="0.2">
      <c r="M71869">
        <v>1</v>
      </c>
      <c r="P71869" s="10"/>
      <c r="R71869" s="10"/>
      <c r="S71869" s="10"/>
      <c r="T71869" s="10"/>
    </row>
    <row r="71870" spans="13:20" x14ac:dyDescent="0.2">
      <c r="M71870">
        <v>0</v>
      </c>
      <c r="P71870" s="10"/>
      <c r="R71870" s="10"/>
      <c r="S71870" s="10"/>
      <c r="T71870" s="10"/>
    </row>
    <row r="71871" spans="13:20" x14ac:dyDescent="0.2">
      <c r="M71871">
        <v>1</v>
      </c>
      <c r="P71871" s="10"/>
      <c r="R71871" s="10"/>
      <c r="S71871" s="10"/>
      <c r="T71871" s="10"/>
    </row>
    <row r="71872" spans="13:20" x14ac:dyDescent="0.2">
      <c r="M71872">
        <v>0</v>
      </c>
      <c r="P71872" s="10"/>
      <c r="R71872" s="10"/>
      <c r="S71872" s="10"/>
      <c r="T71872" s="10"/>
    </row>
    <row r="71873" spans="13:20" x14ac:dyDescent="0.2">
      <c r="M71873">
        <v>0</v>
      </c>
      <c r="P71873" s="10"/>
      <c r="R71873" s="10"/>
      <c r="S71873" s="10"/>
      <c r="T71873" s="10"/>
    </row>
    <row r="71874" spans="13:20" x14ac:dyDescent="0.2">
      <c r="M71874">
        <v>1</v>
      </c>
      <c r="P71874" s="10"/>
      <c r="R71874" s="10"/>
      <c r="S71874" s="10"/>
      <c r="T71874" s="10"/>
    </row>
    <row r="71875" spans="13:20" x14ac:dyDescent="0.2">
      <c r="M71875">
        <v>0</v>
      </c>
      <c r="P71875" s="10"/>
      <c r="R71875" s="10"/>
      <c r="S71875" s="10"/>
      <c r="T71875" s="10"/>
    </row>
    <row r="71876" spans="13:20" x14ac:dyDescent="0.2">
      <c r="M71876">
        <v>0</v>
      </c>
      <c r="P71876" s="10"/>
      <c r="R71876" s="10"/>
      <c r="S71876" s="10"/>
      <c r="T71876" s="10"/>
    </row>
    <row r="71877" spans="13:20" x14ac:dyDescent="0.2">
      <c r="M71877">
        <v>1</v>
      </c>
      <c r="P71877" s="10"/>
      <c r="R71877" s="10"/>
      <c r="S71877" s="10"/>
      <c r="T71877" s="10"/>
    </row>
    <row r="71878" spans="13:20" x14ac:dyDescent="0.2">
      <c r="M71878">
        <v>0</v>
      </c>
      <c r="P71878" s="10"/>
      <c r="R71878" s="10"/>
      <c r="S71878" s="10"/>
      <c r="T71878" s="10"/>
    </row>
    <row r="71879" spans="13:20" x14ac:dyDescent="0.2">
      <c r="M71879">
        <v>1</v>
      </c>
      <c r="P71879" s="10"/>
      <c r="R71879" s="10"/>
      <c r="S71879" s="10"/>
      <c r="T71879" s="10"/>
    </row>
    <row r="71880" spans="13:20" x14ac:dyDescent="0.2">
      <c r="M71880">
        <v>0</v>
      </c>
      <c r="P71880" s="10"/>
      <c r="R71880" s="10"/>
      <c r="S71880" s="10"/>
      <c r="T71880" s="10"/>
    </row>
    <row r="71881" spans="13:20" x14ac:dyDescent="0.2">
      <c r="M71881">
        <v>0</v>
      </c>
      <c r="P71881" s="10"/>
      <c r="R71881" s="10"/>
      <c r="S71881" s="10"/>
      <c r="T71881" s="10"/>
    </row>
    <row r="71882" spans="13:20" x14ac:dyDescent="0.2">
      <c r="M71882">
        <v>1</v>
      </c>
      <c r="P71882" s="10"/>
      <c r="R71882" s="10"/>
      <c r="S71882" s="10"/>
      <c r="T71882" s="10"/>
    </row>
    <row r="71883" spans="13:20" x14ac:dyDescent="0.2">
      <c r="M71883">
        <v>0</v>
      </c>
      <c r="P71883" s="10"/>
      <c r="R71883" s="10"/>
      <c r="S71883" s="10"/>
      <c r="T71883" s="10"/>
    </row>
    <row r="71884" spans="13:20" x14ac:dyDescent="0.2">
      <c r="M71884">
        <v>0</v>
      </c>
      <c r="P71884" s="10"/>
      <c r="R71884" s="10"/>
      <c r="S71884" s="10"/>
      <c r="T71884" s="10"/>
    </row>
    <row r="71885" spans="13:20" x14ac:dyDescent="0.2">
      <c r="M71885">
        <v>1</v>
      </c>
      <c r="P71885" s="10"/>
      <c r="R71885" s="10"/>
      <c r="S71885" s="10"/>
      <c r="T71885" s="10"/>
    </row>
    <row r="71886" spans="13:20" x14ac:dyDescent="0.2">
      <c r="M71886">
        <v>0</v>
      </c>
      <c r="P71886" s="10"/>
      <c r="R71886" s="10"/>
      <c r="S71886" s="10"/>
      <c r="T71886" s="10"/>
    </row>
    <row r="71887" spans="13:20" x14ac:dyDescent="0.2">
      <c r="M71887">
        <v>0</v>
      </c>
      <c r="P71887" s="10"/>
      <c r="R71887" s="10"/>
      <c r="S71887" s="10"/>
      <c r="T71887" s="10"/>
    </row>
    <row r="71888" spans="13:20" x14ac:dyDescent="0.2">
      <c r="M71888">
        <v>1</v>
      </c>
      <c r="P71888" s="10"/>
      <c r="R71888" s="10"/>
      <c r="S71888" s="10"/>
      <c r="T71888" s="10"/>
    </row>
    <row r="71889" spans="13:20" x14ac:dyDescent="0.2">
      <c r="M71889">
        <v>0</v>
      </c>
      <c r="P71889" s="10"/>
      <c r="R71889" s="10"/>
      <c r="S71889" s="10"/>
      <c r="T71889" s="10"/>
    </row>
    <row r="71890" spans="13:20" x14ac:dyDescent="0.2">
      <c r="M71890">
        <v>1</v>
      </c>
      <c r="P71890" s="10"/>
      <c r="R71890" s="10"/>
      <c r="S71890" s="10"/>
      <c r="T71890" s="10"/>
    </row>
    <row r="71891" spans="13:20" x14ac:dyDescent="0.2">
      <c r="M71891">
        <v>0</v>
      </c>
      <c r="P71891" s="10"/>
      <c r="R71891" s="10"/>
      <c r="S71891" s="10"/>
      <c r="T71891" s="10"/>
    </row>
    <row r="71892" spans="13:20" x14ac:dyDescent="0.2">
      <c r="M71892">
        <v>0</v>
      </c>
      <c r="P71892" s="10"/>
      <c r="R71892" s="10"/>
      <c r="S71892" s="10"/>
      <c r="T71892" s="10"/>
    </row>
    <row r="71893" spans="13:20" x14ac:dyDescent="0.2">
      <c r="M71893">
        <v>1</v>
      </c>
      <c r="P71893" s="10"/>
      <c r="R71893" s="10"/>
      <c r="S71893" s="10"/>
      <c r="T71893" s="10"/>
    </row>
    <row r="71894" spans="13:20" x14ac:dyDescent="0.2">
      <c r="M71894">
        <v>0</v>
      </c>
      <c r="P71894" s="10"/>
      <c r="R71894" s="10"/>
      <c r="S71894" s="10"/>
      <c r="T71894" s="10"/>
    </row>
    <row r="71895" spans="13:20" x14ac:dyDescent="0.2">
      <c r="M71895">
        <v>1</v>
      </c>
      <c r="P71895" s="10"/>
      <c r="R71895" s="10"/>
      <c r="S71895" s="10"/>
      <c r="T71895" s="10"/>
    </row>
    <row r="71896" spans="13:20" x14ac:dyDescent="0.2">
      <c r="M71896">
        <v>0</v>
      </c>
      <c r="P71896" s="10"/>
      <c r="R71896" s="10"/>
      <c r="S71896" s="10"/>
      <c r="T71896" s="10"/>
    </row>
    <row r="71897" spans="13:20" x14ac:dyDescent="0.2">
      <c r="M71897">
        <v>0</v>
      </c>
      <c r="P71897" s="10"/>
      <c r="R71897" s="10"/>
      <c r="S71897" s="10"/>
      <c r="T71897" s="10"/>
    </row>
    <row r="71898" spans="13:20" x14ac:dyDescent="0.2">
      <c r="M71898">
        <v>1</v>
      </c>
      <c r="P71898" s="10"/>
      <c r="R71898" s="10"/>
      <c r="S71898" s="10"/>
      <c r="T71898" s="10"/>
    </row>
    <row r="71899" spans="13:20" x14ac:dyDescent="0.2">
      <c r="M71899">
        <v>0</v>
      </c>
      <c r="P71899" s="10"/>
      <c r="R71899" s="10"/>
      <c r="S71899" s="10"/>
      <c r="T71899" s="10"/>
    </row>
    <row r="71900" spans="13:20" x14ac:dyDescent="0.2">
      <c r="M71900">
        <v>0</v>
      </c>
      <c r="P71900" s="10"/>
      <c r="R71900" s="10"/>
      <c r="S71900" s="10"/>
      <c r="T71900" s="10"/>
    </row>
    <row r="71901" spans="13:20" x14ac:dyDescent="0.2">
      <c r="M71901">
        <v>0</v>
      </c>
      <c r="P71901" s="10"/>
      <c r="R71901" s="10"/>
      <c r="S71901" s="10"/>
      <c r="T71901" s="10"/>
    </row>
    <row r="71902" spans="13:20" x14ac:dyDescent="0.2">
      <c r="M71902">
        <v>1</v>
      </c>
      <c r="P71902" s="10"/>
      <c r="R71902" s="10"/>
      <c r="S71902" s="10"/>
      <c r="T71902" s="10"/>
    </row>
    <row r="71903" spans="13:20" x14ac:dyDescent="0.2">
      <c r="M71903">
        <v>0</v>
      </c>
      <c r="P71903" s="10"/>
      <c r="R71903" s="10"/>
      <c r="S71903" s="10"/>
      <c r="T71903" s="10"/>
    </row>
    <row r="71904" spans="13:20" x14ac:dyDescent="0.2">
      <c r="M71904">
        <v>1</v>
      </c>
      <c r="P71904" s="10"/>
      <c r="R71904" s="10"/>
      <c r="S71904" s="10"/>
      <c r="T71904" s="10"/>
    </row>
    <row r="71905" spans="13:20" x14ac:dyDescent="0.2">
      <c r="M71905">
        <v>0</v>
      </c>
      <c r="P71905" s="10"/>
      <c r="R71905" s="10"/>
      <c r="S71905" s="10"/>
      <c r="T71905" s="10"/>
    </row>
    <row r="71906" spans="13:20" x14ac:dyDescent="0.2">
      <c r="M71906">
        <v>0</v>
      </c>
      <c r="P71906" s="10"/>
      <c r="R71906" s="10"/>
      <c r="S71906" s="10"/>
      <c r="T71906" s="10"/>
    </row>
    <row r="71907" spans="13:20" x14ac:dyDescent="0.2">
      <c r="M71907">
        <v>1</v>
      </c>
      <c r="P71907" s="10"/>
      <c r="R71907" s="10"/>
      <c r="S71907" s="10"/>
      <c r="T71907" s="10"/>
    </row>
    <row r="71908" spans="13:20" x14ac:dyDescent="0.2">
      <c r="M71908">
        <v>0</v>
      </c>
      <c r="P71908" s="10"/>
      <c r="R71908" s="10"/>
      <c r="S71908" s="10"/>
      <c r="T71908" s="10"/>
    </row>
    <row r="71909" spans="13:20" x14ac:dyDescent="0.2">
      <c r="M71909">
        <v>1</v>
      </c>
      <c r="P71909" s="10"/>
      <c r="R71909" s="10"/>
      <c r="S71909" s="10"/>
      <c r="T71909" s="10"/>
    </row>
    <row r="71910" spans="13:20" x14ac:dyDescent="0.2">
      <c r="M71910">
        <v>0</v>
      </c>
      <c r="P71910" s="10"/>
      <c r="R71910" s="10"/>
      <c r="S71910" s="10"/>
      <c r="T71910" s="10"/>
    </row>
    <row r="71911" spans="13:20" x14ac:dyDescent="0.2">
      <c r="M71911">
        <v>0</v>
      </c>
      <c r="P71911" s="10"/>
      <c r="R71911" s="10"/>
      <c r="S71911" s="10"/>
      <c r="T71911" s="10"/>
    </row>
    <row r="71912" spans="13:20" x14ac:dyDescent="0.2">
      <c r="M71912">
        <v>1</v>
      </c>
      <c r="P71912" s="10"/>
      <c r="R71912" s="10"/>
      <c r="S71912" s="10"/>
      <c r="T71912" s="10"/>
    </row>
    <row r="71913" spans="13:20" x14ac:dyDescent="0.2">
      <c r="M71913">
        <v>0</v>
      </c>
      <c r="P71913" s="10"/>
      <c r="R71913" s="10"/>
      <c r="S71913" s="10"/>
      <c r="T71913" s="10"/>
    </row>
    <row r="71914" spans="13:20" x14ac:dyDescent="0.2">
      <c r="M71914">
        <v>0</v>
      </c>
      <c r="P71914" s="10"/>
      <c r="R71914" s="10"/>
      <c r="S71914" s="10"/>
      <c r="T71914" s="10"/>
    </row>
    <row r="71915" spans="13:20" x14ac:dyDescent="0.2">
      <c r="M71915">
        <v>1</v>
      </c>
      <c r="P71915" s="10"/>
      <c r="R71915" s="10"/>
      <c r="S71915" s="10"/>
      <c r="T71915" s="10"/>
    </row>
    <row r="71916" spans="13:20" x14ac:dyDescent="0.2">
      <c r="M71916">
        <v>0</v>
      </c>
      <c r="P71916" s="10"/>
      <c r="R71916" s="10"/>
      <c r="S71916" s="10"/>
      <c r="T71916" s="10"/>
    </row>
    <row r="71917" spans="13:20" x14ac:dyDescent="0.2">
      <c r="M71917">
        <v>0</v>
      </c>
      <c r="P71917" s="10"/>
      <c r="R71917" s="10"/>
      <c r="S71917" s="10"/>
      <c r="T71917" s="10"/>
    </row>
    <row r="71918" spans="13:20" x14ac:dyDescent="0.2">
      <c r="M71918">
        <v>1</v>
      </c>
      <c r="P71918" s="10"/>
      <c r="R71918" s="10"/>
      <c r="S71918" s="10"/>
      <c r="T71918" s="10"/>
    </row>
    <row r="71919" spans="13:20" x14ac:dyDescent="0.2">
      <c r="M71919">
        <v>0</v>
      </c>
      <c r="P71919" s="10"/>
      <c r="R71919" s="10"/>
      <c r="S71919" s="10"/>
      <c r="T71919" s="10"/>
    </row>
    <row r="71920" spans="13:20" x14ac:dyDescent="0.2">
      <c r="M71920">
        <v>1</v>
      </c>
      <c r="P71920" s="10"/>
      <c r="R71920" s="10"/>
      <c r="S71920" s="10"/>
      <c r="T71920" s="10"/>
    </row>
    <row r="71921" spans="13:20" x14ac:dyDescent="0.2">
      <c r="M71921">
        <v>0</v>
      </c>
      <c r="P71921" s="10"/>
      <c r="R71921" s="10"/>
      <c r="S71921" s="10"/>
      <c r="T71921" s="10"/>
    </row>
    <row r="71922" spans="13:20" x14ac:dyDescent="0.2">
      <c r="M71922">
        <v>0</v>
      </c>
      <c r="P71922" s="10"/>
      <c r="R71922" s="10"/>
      <c r="S71922" s="10"/>
      <c r="T71922" s="10"/>
    </row>
    <row r="71923" spans="13:20" x14ac:dyDescent="0.2">
      <c r="M71923">
        <v>1</v>
      </c>
      <c r="P71923" s="10"/>
      <c r="R71923" s="10"/>
      <c r="S71923" s="10"/>
      <c r="T71923" s="10"/>
    </row>
    <row r="71924" spans="13:20" x14ac:dyDescent="0.2">
      <c r="M71924">
        <v>0</v>
      </c>
      <c r="P71924" s="10"/>
      <c r="R71924" s="10"/>
      <c r="S71924" s="10"/>
      <c r="T71924" s="10"/>
    </row>
    <row r="71925" spans="13:20" x14ac:dyDescent="0.2">
      <c r="M71925">
        <v>0</v>
      </c>
      <c r="P71925" s="10"/>
      <c r="R71925" s="10"/>
      <c r="S71925" s="10"/>
      <c r="T71925" s="10"/>
    </row>
    <row r="71926" spans="13:20" x14ac:dyDescent="0.2">
      <c r="M71926">
        <v>0</v>
      </c>
      <c r="P71926" s="10"/>
      <c r="R71926" s="10"/>
      <c r="S71926" s="10"/>
      <c r="T71926" s="10"/>
    </row>
    <row r="71927" spans="13:20" x14ac:dyDescent="0.2">
      <c r="M71927">
        <v>1</v>
      </c>
      <c r="P71927" s="10"/>
      <c r="R71927" s="10"/>
      <c r="S71927" s="10"/>
      <c r="T71927" s="10"/>
    </row>
    <row r="71928" spans="13:20" x14ac:dyDescent="0.2">
      <c r="M71928">
        <v>0</v>
      </c>
      <c r="P71928" s="10"/>
      <c r="R71928" s="10"/>
      <c r="S71928" s="10"/>
      <c r="T71928" s="10"/>
    </row>
    <row r="71929" spans="13:20" x14ac:dyDescent="0.2">
      <c r="M71929">
        <v>0</v>
      </c>
      <c r="P71929" s="10"/>
      <c r="R71929" s="10"/>
      <c r="S71929" s="10"/>
      <c r="T71929" s="10"/>
    </row>
    <row r="71930" spans="13:20" x14ac:dyDescent="0.2">
      <c r="M71930">
        <v>1</v>
      </c>
      <c r="P71930" s="10"/>
      <c r="R71930" s="10"/>
      <c r="S71930" s="10"/>
      <c r="T71930" s="10"/>
    </row>
    <row r="71931" spans="13:20" x14ac:dyDescent="0.2">
      <c r="M71931">
        <v>0</v>
      </c>
      <c r="P71931" s="10"/>
      <c r="R71931" s="10"/>
      <c r="S71931" s="10"/>
      <c r="T71931" s="10"/>
    </row>
    <row r="71932" spans="13:20" x14ac:dyDescent="0.2">
      <c r="M71932">
        <v>1</v>
      </c>
      <c r="P71932" s="10"/>
      <c r="R71932" s="10"/>
      <c r="S71932" s="10"/>
      <c r="T71932" s="10"/>
    </row>
    <row r="71933" spans="13:20" x14ac:dyDescent="0.2">
      <c r="M71933">
        <v>0</v>
      </c>
      <c r="P71933" s="10"/>
      <c r="R71933" s="10"/>
      <c r="S71933" s="10"/>
      <c r="T71933" s="10"/>
    </row>
    <row r="71934" spans="13:20" x14ac:dyDescent="0.2">
      <c r="M71934">
        <v>0</v>
      </c>
      <c r="P71934" s="10"/>
      <c r="R71934" s="10"/>
      <c r="S71934" s="10"/>
      <c r="T71934" s="10"/>
    </row>
    <row r="71935" spans="13:20" x14ac:dyDescent="0.2">
      <c r="M71935">
        <v>0</v>
      </c>
      <c r="P71935" s="10"/>
      <c r="R71935" s="10"/>
      <c r="S71935" s="10"/>
      <c r="T71935" s="10"/>
    </row>
    <row r="71936" spans="13:20" x14ac:dyDescent="0.2">
      <c r="M71936">
        <v>1</v>
      </c>
      <c r="P71936" s="10"/>
      <c r="R71936" s="10"/>
      <c r="S71936" s="10"/>
      <c r="T71936" s="10"/>
    </row>
    <row r="71937" spans="13:20" x14ac:dyDescent="0.2">
      <c r="M71937">
        <v>0</v>
      </c>
      <c r="P71937" s="10"/>
      <c r="R71937" s="10"/>
      <c r="S71937" s="10"/>
      <c r="T71937" s="10"/>
    </row>
    <row r="71938" spans="13:20" x14ac:dyDescent="0.2">
      <c r="M71938">
        <v>0</v>
      </c>
      <c r="P71938" s="10"/>
      <c r="R71938" s="10"/>
      <c r="S71938" s="10"/>
      <c r="T71938" s="10"/>
    </row>
    <row r="71939" spans="13:20" x14ac:dyDescent="0.2">
      <c r="M71939">
        <v>1</v>
      </c>
      <c r="P71939" s="10"/>
      <c r="R71939" s="10"/>
      <c r="S71939" s="10"/>
      <c r="T71939" s="10"/>
    </row>
    <row r="71940" spans="13:20" x14ac:dyDescent="0.2">
      <c r="M71940">
        <v>0</v>
      </c>
      <c r="P71940" s="10"/>
      <c r="R71940" s="10"/>
      <c r="S71940" s="10"/>
      <c r="T71940" s="10"/>
    </row>
    <row r="71941" spans="13:20" x14ac:dyDescent="0.2">
      <c r="M71941">
        <v>0</v>
      </c>
      <c r="P71941" s="10"/>
      <c r="R71941" s="10"/>
      <c r="S71941" s="10"/>
      <c r="T71941" s="10"/>
    </row>
    <row r="71942" spans="13:20" x14ac:dyDescent="0.2">
      <c r="M71942">
        <v>1</v>
      </c>
      <c r="P71942" s="10"/>
      <c r="R71942" s="10"/>
      <c r="S71942" s="10"/>
      <c r="T71942" s="10"/>
    </row>
    <row r="71943" spans="13:20" x14ac:dyDescent="0.2">
      <c r="M71943">
        <v>0</v>
      </c>
      <c r="P71943" s="10"/>
      <c r="R71943" s="10"/>
      <c r="S71943" s="10"/>
      <c r="T71943" s="10"/>
    </row>
    <row r="71944" spans="13:20" x14ac:dyDescent="0.2">
      <c r="M71944">
        <v>1</v>
      </c>
      <c r="P71944" s="10"/>
      <c r="R71944" s="10"/>
      <c r="S71944" s="10"/>
      <c r="T71944" s="10"/>
    </row>
    <row r="71945" spans="13:20" x14ac:dyDescent="0.2">
      <c r="M71945">
        <v>0</v>
      </c>
      <c r="P71945" s="10"/>
      <c r="R71945" s="10"/>
      <c r="S71945" s="10"/>
      <c r="T71945" s="10"/>
    </row>
    <row r="71946" spans="13:20" x14ac:dyDescent="0.2">
      <c r="M71946">
        <v>0</v>
      </c>
      <c r="P71946" s="10"/>
      <c r="R71946" s="10"/>
      <c r="S71946" s="10"/>
      <c r="T71946" s="10"/>
    </row>
    <row r="71947" spans="13:20" x14ac:dyDescent="0.2">
      <c r="M71947">
        <v>1</v>
      </c>
      <c r="P71947" s="10"/>
      <c r="R71947" s="10"/>
      <c r="S71947" s="10"/>
      <c r="T71947" s="10"/>
    </row>
    <row r="71948" spans="13:20" x14ac:dyDescent="0.2">
      <c r="M71948">
        <v>0</v>
      </c>
      <c r="P71948" s="10"/>
      <c r="R71948" s="10"/>
      <c r="S71948" s="10"/>
      <c r="T71948" s="10"/>
    </row>
    <row r="71949" spans="13:20" x14ac:dyDescent="0.2">
      <c r="M71949">
        <v>0</v>
      </c>
      <c r="P71949" s="10"/>
      <c r="R71949" s="10"/>
      <c r="S71949" s="10"/>
      <c r="T71949" s="10"/>
    </row>
    <row r="71950" spans="13:20" x14ac:dyDescent="0.2">
      <c r="M71950">
        <v>1</v>
      </c>
      <c r="P71950" s="10"/>
      <c r="R71950" s="10"/>
      <c r="S71950" s="10"/>
      <c r="T71950" s="10"/>
    </row>
    <row r="71951" spans="13:20" x14ac:dyDescent="0.2">
      <c r="M71951">
        <v>0</v>
      </c>
      <c r="P71951" s="10"/>
      <c r="R71951" s="10"/>
      <c r="S71951" s="10"/>
      <c r="T71951" s="10"/>
    </row>
    <row r="71952" spans="13:20" x14ac:dyDescent="0.2">
      <c r="M71952">
        <v>0</v>
      </c>
      <c r="P71952" s="10"/>
      <c r="R71952" s="10"/>
      <c r="S71952" s="10"/>
      <c r="T71952" s="10"/>
    </row>
    <row r="71953" spans="13:20" x14ac:dyDescent="0.2">
      <c r="M71953">
        <v>1</v>
      </c>
      <c r="P71953" s="10"/>
      <c r="R71953" s="10"/>
      <c r="S71953" s="10"/>
      <c r="T71953" s="10"/>
    </row>
    <row r="71954" spans="13:20" x14ac:dyDescent="0.2">
      <c r="M71954">
        <v>0</v>
      </c>
      <c r="P71954" s="10"/>
      <c r="R71954" s="10"/>
      <c r="S71954" s="10"/>
      <c r="T71954" s="10"/>
    </row>
    <row r="71955" spans="13:20" x14ac:dyDescent="0.2">
      <c r="M71955">
        <v>1</v>
      </c>
      <c r="P71955" s="10"/>
      <c r="R71955" s="10"/>
      <c r="S71955" s="10"/>
      <c r="T71955" s="10"/>
    </row>
    <row r="71956" spans="13:20" x14ac:dyDescent="0.2">
      <c r="M71956">
        <v>0</v>
      </c>
      <c r="P71956" s="10"/>
      <c r="R71956" s="10"/>
      <c r="S71956" s="10"/>
      <c r="T71956" s="10"/>
    </row>
    <row r="71957" spans="13:20" x14ac:dyDescent="0.2">
      <c r="M71957">
        <v>0</v>
      </c>
      <c r="P71957" s="10"/>
      <c r="R71957" s="10"/>
      <c r="S71957" s="10"/>
      <c r="T71957" s="10"/>
    </row>
    <row r="71958" spans="13:20" x14ac:dyDescent="0.2">
      <c r="M71958">
        <v>1</v>
      </c>
      <c r="P71958" s="10"/>
      <c r="R71958" s="10"/>
      <c r="S71958" s="10"/>
      <c r="T71958" s="10"/>
    </row>
    <row r="71959" spans="13:20" x14ac:dyDescent="0.2">
      <c r="M71959">
        <v>0</v>
      </c>
      <c r="P71959" s="10"/>
      <c r="R71959" s="10"/>
      <c r="S71959" s="10"/>
      <c r="T71959" s="10"/>
    </row>
    <row r="71960" spans="13:20" x14ac:dyDescent="0.2">
      <c r="M71960">
        <v>0</v>
      </c>
      <c r="P71960" s="10"/>
      <c r="R71960" s="10"/>
      <c r="S71960" s="10"/>
      <c r="T71960" s="10"/>
    </row>
    <row r="71961" spans="13:20" x14ac:dyDescent="0.2">
      <c r="M71961">
        <v>1</v>
      </c>
      <c r="P71961" s="10"/>
      <c r="R71961" s="10"/>
      <c r="S71961" s="10"/>
      <c r="T71961" s="10"/>
    </row>
    <row r="71962" spans="13:20" x14ac:dyDescent="0.2">
      <c r="M71962">
        <v>0</v>
      </c>
      <c r="P71962" s="10"/>
      <c r="R71962" s="10"/>
      <c r="S71962" s="10"/>
      <c r="T71962" s="10"/>
    </row>
    <row r="71963" spans="13:20" x14ac:dyDescent="0.2">
      <c r="M71963">
        <v>0</v>
      </c>
      <c r="P71963" s="10"/>
      <c r="R71963" s="10"/>
      <c r="S71963" s="10"/>
      <c r="T71963" s="10"/>
    </row>
    <row r="71964" spans="13:20" x14ac:dyDescent="0.2">
      <c r="M71964">
        <v>1</v>
      </c>
      <c r="P71964" s="10"/>
      <c r="R71964" s="10"/>
      <c r="S71964" s="10"/>
      <c r="T71964" s="10"/>
    </row>
    <row r="71965" spans="13:20" x14ac:dyDescent="0.2">
      <c r="M71965">
        <v>0</v>
      </c>
      <c r="P71965" s="10"/>
      <c r="R71965" s="10"/>
      <c r="S71965" s="10"/>
      <c r="T71965" s="10"/>
    </row>
    <row r="71966" spans="13:20" x14ac:dyDescent="0.2">
      <c r="M71966">
        <v>1</v>
      </c>
      <c r="P71966" s="10"/>
      <c r="R71966" s="10"/>
      <c r="S71966" s="10"/>
      <c r="T71966" s="10"/>
    </row>
    <row r="71967" spans="13:20" x14ac:dyDescent="0.2">
      <c r="M71967">
        <v>0</v>
      </c>
      <c r="P71967" s="10"/>
      <c r="R71967" s="10"/>
      <c r="S71967" s="10"/>
      <c r="T71967" s="10"/>
    </row>
    <row r="71968" spans="13:20" x14ac:dyDescent="0.2">
      <c r="M71968">
        <v>1</v>
      </c>
      <c r="P71968" s="10"/>
      <c r="R71968" s="10"/>
      <c r="S71968" s="10"/>
      <c r="T71968" s="10"/>
    </row>
    <row r="71969" spans="13:20" x14ac:dyDescent="0.2">
      <c r="M71969">
        <v>0</v>
      </c>
      <c r="P71969" s="10"/>
      <c r="R71969" s="10"/>
      <c r="S71969" s="10"/>
      <c r="T71969" s="10"/>
    </row>
    <row r="71970" spans="13:20" x14ac:dyDescent="0.2">
      <c r="M71970">
        <v>0</v>
      </c>
      <c r="P71970" s="10"/>
      <c r="R71970" s="10"/>
      <c r="S71970" s="10"/>
      <c r="T71970" s="10"/>
    </row>
    <row r="71971" spans="13:20" x14ac:dyDescent="0.2">
      <c r="M71971">
        <v>1</v>
      </c>
      <c r="P71971" s="10"/>
      <c r="R71971" s="10"/>
      <c r="S71971" s="10"/>
      <c r="T71971" s="10"/>
    </row>
    <row r="71972" spans="13:20" x14ac:dyDescent="0.2">
      <c r="M71972">
        <v>0</v>
      </c>
      <c r="P71972" s="10"/>
      <c r="R71972" s="10"/>
      <c r="S71972" s="10"/>
      <c r="T71972" s="10"/>
    </row>
    <row r="71973" spans="13:20" x14ac:dyDescent="0.2">
      <c r="M71973">
        <v>0</v>
      </c>
      <c r="P71973" s="10"/>
      <c r="R71973" s="10"/>
      <c r="S71973" s="10"/>
      <c r="T71973" s="10"/>
    </row>
    <row r="71974" spans="13:20" x14ac:dyDescent="0.2">
      <c r="M71974">
        <v>1</v>
      </c>
      <c r="P71974" s="10"/>
      <c r="R71974" s="10"/>
      <c r="S71974" s="10"/>
      <c r="T71974" s="10"/>
    </row>
    <row r="71975" spans="13:20" x14ac:dyDescent="0.2">
      <c r="M71975">
        <v>0</v>
      </c>
      <c r="P71975" s="10"/>
      <c r="R71975" s="10"/>
      <c r="S71975" s="10"/>
      <c r="T71975" s="10"/>
    </row>
    <row r="71976" spans="13:20" x14ac:dyDescent="0.2">
      <c r="M71976">
        <v>1</v>
      </c>
      <c r="P71976" s="10"/>
      <c r="R71976" s="10"/>
      <c r="S71976" s="10"/>
      <c r="T71976" s="10"/>
    </row>
    <row r="71977" spans="13:20" x14ac:dyDescent="0.2">
      <c r="M71977">
        <v>0</v>
      </c>
      <c r="P71977" s="10"/>
      <c r="R71977" s="10"/>
      <c r="S71977" s="10"/>
      <c r="T71977" s="10"/>
    </row>
    <row r="71978" spans="13:20" x14ac:dyDescent="0.2">
      <c r="M71978">
        <v>0</v>
      </c>
      <c r="P71978" s="10"/>
      <c r="R71978" s="10"/>
      <c r="S71978" s="10"/>
      <c r="T71978" s="10"/>
    </row>
    <row r="71979" spans="13:20" x14ac:dyDescent="0.2">
      <c r="M71979">
        <v>1</v>
      </c>
      <c r="P71979" s="10"/>
      <c r="R71979" s="10"/>
      <c r="S71979" s="10"/>
      <c r="T71979" s="10"/>
    </row>
    <row r="71980" spans="13:20" x14ac:dyDescent="0.2">
      <c r="M71980">
        <v>0</v>
      </c>
      <c r="P71980" s="10"/>
      <c r="R71980" s="10"/>
      <c r="S71980" s="10"/>
      <c r="T71980" s="10"/>
    </row>
    <row r="71981" spans="13:20" x14ac:dyDescent="0.2">
      <c r="M71981">
        <v>1</v>
      </c>
      <c r="P71981" s="10"/>
      <c r="R71981" s="10"/>
      <c r="S71981" s="10"/>
      <c r="T71981" s="10"/>
    </row>
    <row r="71982" spans="13:20" x14ac:dyDescent="0.2">
      <c r="M71982">
        <v>0</v>
      </c>
      <c r="P71982" s="10"/>
      <c r="R71982" s="10"/>
      <c r="S71982" s="10"/>
      <c r="T71982" s="10"/>
    </row>
    <row r="71983" spans="13:20" x14ac:dyDescent="0.2">
      <c r="M71983">
        <v>0</v>
      </c>
      <c r="P71983" s="10"/>
      <c r="R71983" s="10"/>
      <c r="S71983" s="10"/>
      <c r="T71983" s="10"/>
    </row>
    <row r="71984" spans="13:20" x14ac:dyDescent="0.2">
      <c r="M71984">
        <v>0</v>
      </c>
      <c r="P71984" s="10"/>
      <c r="R71984" s="10"/>
      <c r="S71984" s="10"/>
      <c r="T71984" s="10"/>
    </row>
    <row r="71985" spans="13:20" x14ac:dyDescent="0.2">
      <c r="M71985">
        <v>1</v>
      </c>
      <c r="P71985" s="10"/>
      <c r="R71985" s="10"/>
      <c r="S71985" s="10"/>
      <c r="T71985" s="10"/>
    </row>
    <row r="71986" spans="13:20" x14ac:dyDescent="0.2">
      <c r="M71986">
        <v>0</v>
      </c>
      <c r="P71986" s="10"/>
      <c r="R71986" s="10"/>
      <c r="S71986" s="10"/>
      <c r="T71986" s="10"/>
    </row>
    <row r="71987" spans="13:20" x14ac:dyDescent="0.2">
      <c r="M71987">
        <v>0</v>
      </c>
      <c r="P71987" s="10"/>
      <c r="R71987" s="10"/>
      <c r="S71987" s="10"/>
      <c r="T71987" s="10"/>
    </row>
    <row r="71988" spans="13:20" x14ac:dyDescent="0.2">
      <c r="M71988">
        <v>0</v>
      </c>
      <c r="P71988" s="10"/>
      <c r="R71988" s="10"/>
      <c r="S71988" s="10"/>
      <c r="T71988" s="10"/>
    </row>
    <row r="71989" spans="13:20" x14ac:dyDescent="0.2">
      <c r="M71989">
        <v>0</v>
      </c>
      <c r="P71989" s="10"/>
      <c r="R71989" s="10"/>
      <c r="S71989" s="10"/>
      <c r="T71989" s="10"/>
    </row>
    <row r="71990" spans="13:20" x14ac:dyDescent="0.2">
      <c r="M71990">
        <v>1</v>
      </c>
      <c r="P71990" s="10"/>
      <c r="R71990" s="10"/>
      <c r="S71990" s="10"/>
      <c r="T71990" s="10"/>
    </row>
    <row r="71991" spans="13:20" x14ac:dyDescent="0.2">
      <c r="M71991">
        <v>0</v>
      </c>
      <c r="P71991" s="10"/>
      <c r="R71991" s="10"/>
      <c r="S71991" s="10"/>
      <c r="T71991" s="10"/>
    </row>
    <row r="71992" spans="13:20" x14ac:dyDescent="0.2">
      <c r="M71992">
        <v>1</v>
      </c>
      <c r="P71992" s="10"/>
      <c r="R71992" s="10"/>
      <c r="S71992" s="10"/>
      <c r="T71992" s="10"/>
    </row>
    <row r="71993" spans="13:20" x14ac:dyDescent="0.2">
      <c r="M71993">
        <v>0</v>
      </c>
      <c r="P71993" s="10"/>
      <c r="R71993" s="10"/>
      <c r="S71993" s="10"/>
      <c r="T71993" s="10"/>
    </row>
    <row r="71994" spans="13:20" x14ac:dyDescent="0.2">
      <c r="M71994">
        <v>1</v>
      </c>
      <c r="P71994" s="10"/>
      <c r="R71994" s="10"/>
      <c r="S71994" s="10"/>
      <c r="T71994" s="10"/>
    </row>
    <row r="71995" spans="13:20" x14ac:dyDescent="0.2">
      <c r="M71995">
        <v>1</v>
      </c>
      <c r="P71995" s="10"/>
      <c r="R71995" s="10"/>
      <c r="S71995" s="10"/>
      <c r="T71995" s="10"/>
    </row>
    <row r="71996" spans="13:20" x14ac:dyDescent="0.2">
      <c r="M71996">
        <v>0</v>
      </c>
      <c r="P71996" s="10"/>
      <c r="R71996" s="10"/>
      <c r="S71996" s="10"/>
      <c r="T71996" s="10"/>
    </row>
    <row r="71997" spans="13:20" x14ac:dyDescent="0.2">
      <c r="M71997">
        <v>0</v>
      </c>
      <c r="P71997" s="10"/>
      <c r="R71997" s="10"/>
      <c r="S71997" s="10"/>
      <c r="T71997" s="10"/>
    </row>
    <row r="71998" spans="13:20" x14ac:dyDescent="0.2">
      <c r="M71998">
        <v>0</v>
      </c>
      <c r="P71998" s="10"/>
      <c r="R71998" s="10"/>
      <c r="S71998" s="10"/>
      <c r="T71998" s="10"/>
    </row>
    <row r="71999" spans="13:20" x14ac:dyDescent="0.2">
      <c r="M71999">
        <v>1</v>
      </c>
      <c r="P71999" s="10"/>
      <c r="R71999" s="10"/>
      <c r="S71999" s="10"/>
      <c r="T71999" s="10"/>
    </row>
    <row r="72000" spans="13:20" x14ac:dyDescent="0.2">
      <c r="M72000">
        <v>0</v>
      </c>
      <c r="P72000" s="10"/>
      <c r="R72000" s="10"/>
      <c r="S72000" s="10"/>
      <c r="T72000" s="10"/>
    </row>
    <row r="72001" spans="13:20" x14ac:dyDescent="0.2">
      <c r="M72001">
        <v>0</v>
      </c>
      <c r="P72001" s="10"/>
      <c r="R72001" s="10"/>
      <c r="S72001" s="10"/>
      <c r="T72001" s="10"/>
    </row>
    <row r="72002" spans="13:20" x14ac:dyDescent="0.2">
      <c r="M72002">
        <v>1</v>
      </c>
      <c r="P72002" s="10"/>
      <c r="R72002" s="10"/>
      <c r="S72002" s="10"/>
      <c r="T72002" s="10"/>
    </row>
    <row r="72003" spans="13:20" x14ac:dyDescent="0.2">
      <c r="M72003">
        <v>0</v>
      </c>
      <c r="P72003" s="10"/>
      <c r="R72003" s="10"/>
      <c r="S72003" s="10"/>
      <c r="T72003" s="10"/>
    </row>
    <row r="72004" spans="13:20" x14ac:dyDescent="0.2">
      <c r="M72004">
        <v>0</v>
      </c>
      <c r="P72004" s="10"/>
      <c r="R72004" s="10"/>
      <c r="S72004" s="10"/>
      <c r="T72004" s="10"/>
    </row>
    <row r="72005" spans="13:20" x14ac:dyDescent="0.2">
      <c r="M72005">
        <v>1</v>
      </c>
      <c r="P72005" s="10"/>
      <c r="R72005" s="10"/>
      <c r="S72005" s="10"/>
      <c r="T72005" s="10"/>
    </row>
    <row r="72006" spans="13:20" x14ac:dyDescent="0.2">
      <c r="M72006">
        <v>0</v>
      </c>
      <c r="P72006" s="10"/>
      <c r="R72006" s="10"/>
      <c r="S72006" s="10"/>
      <c r="T72006" s="10"/>
    </row>
    <row r="72007" spans="13:20" x14ac:dyDescent="0.2">
      <c r="M72007">
        <v>1</v>
      </c>
      <c r="P72007" s="10"/>
      <c r="R72007" s="10"/>
      <c r="S72007" s="10"/>
      <c r="T72007" s="10"/>
    </row>
    <row r="72008" spans="13:20" x14ac:dyDescent="0.2">
      <c r="M72008">
        <v>0</v>
      </c>
      <c r="P72008" s="10"/>
      <c r="R72008" s="10"/>
      <c r="S72008" s="10"/>
      <c r="T72008" s="10"/>
    </row>
    <row r="72009" spans="13:20" x14ac:dyDescent="0.2">
      <c r="M72009">
        <v>0</v>
      </c>
      <c r="P72009" s="10"/>
      <c r="R72009" s="10"/>
      <c r="S72009" s="10"/>
      <c r="T72009" s="10"/>
    </row>
    <row r="72010" spans="13:20" x14ac:dyDescent="0.2">
      <c r="M72010">
        <v>0</v>
      </c>
      <c r="P72010" s="10"/>
      <c r="R72010" s="10"/>
      <c r="S72010" s="10"/>
      <c r="T72010" s="10"/>
    </row>
    <row r="72011" spans="13:20" x14ac:dyDescent="0.2">
      <c r="M72011">
        <v>1</v>
      </c>
      <c r="P72011" s="10"/>
      <c r="R72011" s="10"/>
      <c r="S72011" s="10"/>
      <c r="T72011" s="10"/>
    </row>
    <row r="72012" spans="13:20" x14ac:dyDescent="0.2">
      <c r="M72012">
        <v>0</v>
      </c>
      <c r="P72012" s="10"/>
      <c r="R72012" s="10"/>
      <c r="S72012" s="10"/>
      <c r="T72012" s="10"/>
    </row>
    <row r="72013" spans="13:20" x14ac:dyDescent="0.2">
      <c r="M72013">
        <v>1</v>
      </c>
      <c r="P72013" s="10"/>
      <c r="R72013" s="10"/>
      <c r="S72013" s="10"/>
      <c r="T72013" s="10"/>
    </row>
    <row r="72014" spans="13:20" x14ac:dyDescent="0.2">
      <c r="M72014">
        <v>0</v>
      </c>
      <c r="P72014" s="10"/>
      <c r="R72014" s="10"/>
      <c r="S72014" s="10"/>
      <c r="T72014" s="10"/>
    </row>
    <row r="72015" spans="13:20" x14ac:dyDescent="0.2">
      <c r="M72015">
        <v>0</v>
      </c>
      <c r="P72015" s="10"/>
      <c r="R72015" s="10"/>
      <c r="S72015" s="10"/>
      <c r="T72015" s="10"/>
    </row>
    <row r="72016" spans="13:20" x14ac:dyDescent="0.2">
      <c r="M72016">
        <v>1</v>
      </c>
      <c r="P72016" s="10"/>
      <c r="R72016" s="10"/>
      <c r="S72016" s="10"/>
      <c r="T72016" s="10"/>
    </row>
    <row r="72017" spans="13:20" x14ac:dyDescent="0.2">
      <c r="M72017">
        <v>0</v>
      </c>
      <c r="P72017" s="10"/>
      <c r="R72017" s="10"/>
      <c r="S72017" s="10"/>
      <c r="T72017" s="10"/>
    </row>
    <row r="72018" spans="13:20" x14ac:dyDescent="0.2">
      <c r="M72018">
        <v>0</v>
      </c>
      <c r="P72018" s="10"/>
      <c r="R72018" s="10"/>
      <c r="S72018" s="10"/>
      <c r="T72018" s="10"/>
    </row>
    <row r="72019" spans="13:20" x14ac:dyDescent="0.2">
      <c r="M72019">
        <v>1</v>
      </c>
      <c r="P72019" s="10"/>
      <c r="R72019" s="10"/>
      <c r="S72019" s="10"/>
      <c r="T72019" s="10"/>
    </row>
    <row r="72020" spans="13:20" x14ac:dyDescent="0.2">
      <c r="M72020">
        <v>0</v>
      </c>
      <c r="P72020" s="10"/>
      <c r="R72020" s="10"/>
      <c r="S72020" s="10"/>
      <c r="T72020" s="10"/>
    </row>
    <row r="72021" spans="13:20" x14ac:dyDescent="0.2">
      <c r="M72021">
        <v>1</v>
      </c>
      <c r="P72021" s="10"/>
      <c r="R72021" s="10"/>
      <c r="S72021" s="10"/>
      <c r="T72021" s="10"/>
    </row>
    <row r="72022" spans="13:20" x14ac:dyDescent="0.2">
      <c r="M72022">
        <v>0</v>
      </c>
      <c r="P72022" s="10"/>
      <c r="R72022" s="10"/>
      <c r="S72022" s="10"/>
      <c r="T72022" s="10"/>
    </row>
    <row r="72023" spans="13:20" x14ac:dyDescent="0.2">
      <c r="M72023">
        <v>0</v>
      </c>
      <c r="P72023" s="10"/>
      <c r="R72023" s="10"/>
      <c r="S72023" s="10"/>
      <c r="T72023" s="10"/>
    </row>
    <row r="72024" spans="13:20" x14ac:dyDescent="0.2">
      <c r="M72024">
        <v>1</v>
      </c>
      <c r="P72024" s="10"/>
      <c r="R72024" s="10"/>
      <c r="S72024" s="10"/>
      <c r="T72024" s="10"/>
    </row>
    <row r="72025" spans="13:20" x14ac:dyDescent="0.2">
      <c r="M72025">
        <v>1</v>
      </c>
      <c r="P72025" s="10"/>
      <c r="R72025" s="10"/>
      <c r="S72025" s="10"/>
      <c r="T72025" s="10"/>
    </row>
    <row r="72026" spans="13:20" x14ac:dyDescent="0.2">
      <c r="M72026">
        <v>0</v>
      </c>
      <c r="P72026" s="10"/>
      <c r="R72026" s="10"/>
      <c r="S72026" s="10"/>
      <c r="T72026" s="10"/>
    </row>
    <row r="72027" spans="13:20" x14ac:dyDescent="0.2">
      <c r="M72027">
        <v>0</v>
      </c>
      <c r="P72027" s="10"/>
      <c r="R72027" s="10"/>
      <c r="S72027" s="10"/>
      <c r="T72027" s="10"/>
    </row>
    <row r="72028" spans="13:20" x14ac:dyDescent="0.2">
      <c r="M72028">
        <v>1</v>
      </c>
      <c r="P72028" s="10"/>
      <c r="R72028" s="10"/>
      <c r="S72028" s="10"/>
      <c r="T72028" s="10"/>
    </row>
    <row r="72029" spans="13:20" x14ac:dyDescent="0.2">
      <c r="M72029">
        <v>0</v>
      </c>
      <c r="P72029" s="10"/>
      <c r="R72029" s="10"/>
      <c r="S72029" s="10"/>
      <c r="T72029" s="10"/>
    </row>
    <row r="72030" spans="13:20" x14ac:dyDescent="0.2">
      <c r="M72030">
        <v>1</v>
      </c>
      <c r="P72030" s="10"/>
      <c r="R72030" s="10"/>
      <c r="S72030" s="10"/>
      <c r="T72030" s="10"/>
    </row>
    <row r="72031" spans="13:20" x14ac:dyDescent="0.2">
      <c r="M72031">
        <v>0</v>
      </c>
      <c r="P72031" s="10"/>
      <c r="R72031" s="10"/>
      <c r="S72031" s="10"/>
      <c r="T72031" s="10"/>
    </row>
    <row r="72032" spans="13:20" x14ac:dyDescent="0.2">
      <c r="M72032">
        <v>0</v>
      </c>
      <c r="P72032" s="10"/>
      <c r="R72032" s="10"/>
      <c r="S72032" s="10"/>
      <c r="T72032" s="10"/>
    </row>
    <row r="72033" spans="13:20" x14ac:dyDescent="0.2">
      <c r="M72033">
        <v>1</v>
      </c>
      <c r="P72033" s="10"/>
      <c r="R72033" s="10"/>
      <c r="S72033" s="10"/>
      <c r="T72033" s="10"/>
    </row>
    <row r="72034" spans="13:20" x14ac:dyDescent="0.2">
      <c r="M72034">
        <v>0</v>
      </c>
      <c r="P72034" s="10"/>
      <c r="R72034" s="10"/>
      <c r="S72034" s="10"/>
      <c r="T72034" s="10"/>
    </row>
    <row r="72035" spans="13:20" x14ac:dyDescent="0.2">
      <c r="M72035">
        <v>0</v>
      </c>
      <c r="P72035" s="10"/>
      <c r="R72035" s="10"/>
      <c r="S72035" s="10"/>
      <c r="T72035" s="10"/>
    </row>
    <row r="72036" spans="13:20" x14ac:dyDescent="0.2">
      <c r="M72036">
        <v>0</v>
      </c>
      <c r="P72036" s="10"/>
      <c r="R72036" s="10"/>
      <c r="S72036" s="10"/>
      <c r="T72036" s="10"/>
    </row>
    <row r="72037" spans="13:20" x14ac:dyDescent="0.2">
      <c r="M72037">
        <v>1</v>
      </c>
      <c r="P72037" s="10"/>
      <c r="R72037" s="10"/>
      <c r="S72037" s="10"/>
      <c r="T72037" s="10"/>
    </row>
    <row r="72038" spans="13:20" x14ac:dyDescent="0.2">
      <c r="M72038">
        <v>0</v>
      </c>
      <c r="P72038" s="10"/>
      <c r="R72038" s="10"/>
      <c r="S72038" s="10"/>
      <c r="T72038" s="10"/>
    </row>
    <row r="72039" spans="13:20" x14ac:dyDescent="0.2">
      <c r="M72039">
        <v>0</v>
      </c>
      <c r="P72039" s="10"/>
      <c r="R72039" s="10"/>
      <c r="S72039" s="10"/>
      <c r="T72039" s="10"/>
    </row>
    <row r="72040" spans="13:20" x14ac:dyDescent="0.2">
      <c r="M72040">
        <v>1</v>
      </c>
      <c r="P72040" s="10"/>
      <c r="R72040" s="10"/>
      <c r="S72040" s="10"/>
      <c r="T72040" s="10"/>
    </row>
    <row r="72041" spans="13:20" x14ac:dyDescent="0.2">
      <c r="M72041">
        <v>0</v>
      </c>
      <c r="P72041" s="10"/>
      <c r="R72041" s="10"/>
      <c r="S72041" s="10"/>
      <c r="T72041" s="10"/>
    </row>
    <row r="72042" spans="13:20" x14ac:dyDescent="0.2">
      <c r="M72042">
        <v>1</v>
      </c>
      <c r="P72042" s="10"/>
      <c r="R72042" s="10"/>
      <c r="S72042" s="10"/>
      <c r="T72042" s="10"/>
    </row>
    <row r="72043" spans="13:20" x14ac:dyDescent="0.2">
      <c r="M72043">
        <v>0</v>
      </c>
      <c r="P72043" s="10"/>
      <c r="R72043" s="10"/>
      <c r="S72043" s="10"/>
      <c r="T72043" s="10"/>
    </row>
    <row r="72044" spans="13:20" x14ac:dyDescent="0.2">
      <c r="M72044">
        <v>0</v>
      </c>
      <c r="P72044" s="10"/>
      <c r="R72044" s="10"/>
      <c r="S72044" s="10"/>
      <c r="T72044" s="10"/>
    </row>
    <row r="72045" spans="13:20" x14ac:dyDescent="0.2">
      <c r="M72045">
        <v>0</v>
      </c>
      <c r="P72045" s="10"/>
      <c r="R72045" s="10"/>
      <c r="S72045" s="10"/>
      <c r="T72045" s="10"/>
    </row>
    <row r="72046" spans="13:20" x14ac:dyDescent="0.2">
      <c r="M72046">
        <v>1</v>
      </c>
      <c r="P72046" s="10"/>
      <c r="R72046" s="10"/>
      <c r="S72046" s="10"/>
      <c r="T72046" s="10"/>
    </row>
    <row r="72047" spans="13:20" x14ac:dyDescent="0.2">
      <c r="M72047">
        <v>0</v>
      </c>
      <c r="P72047" s="10"/>
      <c r="R72047" s="10"/>
      <c r="S72047" s="10"/>
      <c r="T72047" s="10"/>
    </row>
    <row r="72048" spans="13:20" x14ac:dyDescent="0.2">
      <c r="M72048">
        <v>0</v>
      </c>
      <c r="P72048" s="10"/>
      <c r="R72048" s="10"/>
      <c r="S72048" s="10"/>
      <c r="T72048" s="10"/>
    </row>
    <row r="72049" spans="13:20" x14ac:dyDescent="0.2">
      <c r="M72049">
        <v>1</v>
      </c>
      <c r="P72049" s="10"/>
      <c r="R72049" s="10"/>
      <c r="S72049" s="10"/>
      <c r="T72049" s="10"/>
    </row>
    <row r="72050" spans="13:20" x14ac:dyDescent="0.2">
      <c r="M72050">
        <v>0</v>
      </c>
      <c r="P72050" s="10"/>
      <c r="R72050" s="10"/>
      <c r="S72050" s="10"/>
      <c r="T72050" s="10"/>
    </row>
    <row r="72051" spans="13:20" x14ac:dyDescent="0.2">
      <c r="M72051">
        <v>0</v>
      </c>
      <c r="P72051" s="10"/>
      <c r="R72051" s="10"/>
      <c r="S72051" s="10"/>
      <c r="T72051" s="10"/>
    </row>
    <row r="72052" spans="13:20" x14ac:dyDescent="0.2">
      <c r="M72052">
        <v>1</v>
      </c>
      <c r="P72052" s="10"/>
      <c r="R72052" s="10"/>
      <c r="S72052" s="10"/>
      <c r="T72052" s="10"/>
    </row>
    <row r="72053" spans="13:20" x14ac:dyDescent="0.2">
      <c r="M72053">
        <v>0</v>
      </c>
      <c r="P72053" s="10"/>
      <c r="R72053" s="10"/>
      <c r="S72053" s="10"/>
      <c r="T72053" s="10"/>
    </row>
    <row r="72054" spans="13:20" x14ac:dyDescent="0.2">
      <c r="M72054">
        <v>0</v>
      </c>
      <c r="P72054" s="10"/>
      <c r="R72054" s="10"/>
      <c r="S72054" s="10"/>
      <c r="T72054" s="10"/>
    </row>
    <row r="72055" spans="13:20" x14ac:dyDescent="0.2">
      <c r="M72055">
        <v>1</v>
      </c>
      <c r="P72055" s="10"/>
      <c r="R72055" s="10"/>
      <c r="S72055" s="10"/>
      <c r="T72055" s="10"/>
    </row>
    <row r="72056" spans="13:20" x14ac:dyDescent="0.2">
      <c r="M72056">
        <v>0</v>
      </c>
      <c r="P72056" s="10"/>
      <c r="R72056" s="10"/>
      <c r="S72056" s="10"/>
      <c r="T72056" s="10"/>
    </row>
    <row r="72057" spans="13:20" x14ac:dyDescent="0.2">
      <c r="M72057">
        <v>1</v>
      </c>
      <c r="P72057" s="10"/>
      <c r="R72057" s="10"/>
      <c r="S72057" s="10"/>
      <c r="T72057" s="10"/>
    </row>
    <row r="72058" spans="13:20" x14ac:dyDescent="0.2">
      <c r="M72058">
        <v>0</v>
      </c>
      <c r="P72058" s="10"/>
      <c r="R72058" s="10"/>
      <c r="S72058" s="10"/>
      <c r="T72058" s="10"/>
    </row>
    <row r="72059" spans="13:20" x14ac:dyDescent="0.2">
      <c r="M72059">
        <v>0</v>
      </c>
      <c r="P72059" s="10"/>
      <c r="R72059" s="10"/>
      <c r="S72059" s="10"/>
      <c r="T72059" s="10"/>
    </row>
    <row r="72060" spans="13:20" x14ac:dyDescent="0.2">
      <c r="M72060">
        <v>1</v>
      </c>
      <c r="P72060" s="10"/>
      <c r="R72060" s="10"/>
      <c r="S72060" s="10"/>
      <c r="T72060" s="10"/>
    </row>
    <row r="72061" spans="13:20" x14ac:dyDescent="0.2">
      <c r="M72061">
        <v>0</v>
      </c>
      <c r="P72061" s="10"/>
      <c r="R72061" s="10"/>
      <c r="S72061" s="10"/>
      <c r="T72061" s="10"/>
    </row>
    <row r="72062" spans="13:20" x14ac:dyDescent="0.2">
      <c r="M72062">
        <v>0</v>
      </c>
      <c r="P72062" s="10"/>
      <c r="R72062" s="10"/>
      <c r="S72062" s="10"/>
      <c r="T72062" s="10"/>
    </row>
    <row r="72063" spans="13:20" x14ac:dyDescent="0.2">
      <c r="M72063">
        <v>0</v>
      </c>
      <c r="P72063" s="10"/>
      <c r="R72063" s="10"/>
      <c r="S72063" s="10"/>
      <c r="T72063" s="10"/>
    </row>
    <row r="72064" spans="13:20" x14ac:dyDescent="0.2">
      <c r="M72064">
        <v>1</v>
      </c>
      <c r="P72064" s="10"/>
      <c r="R72064" s="10"/>
      <c r="S72064" s="10"/>
      <c r="T72064" s="10"/>
    </row>
    <row r="72065" spans="13:20" x14ac:dyDescent="0.2">
      <c r="M72065">
        <v>0</v>
      </c>
      <c r="P72065" s="10"/>
      <c r="R72065" s="10"/>
      <c r="S72065" s="10"/>
      <c r="T72065" s="10"/>
    </row>
    <row r="72066" spans="13:20" x14ac:dyDescent="0.2">
      <c r="M72066">
        <v>0</v>
      </c>
      <c r="P72066" s="10"/>
      <c r="R72066" s="10"/>
      <c r="S72066" s="10"/>
      <c r="T72066" s="10"/>
    </row>
    <row r="72067" spans="13:20" x14ac:dyDescent="0.2">
      <c r="M72067">
        <v>1</v>
      </c>
      <c r="P72067" s="10"/>
      <c r="R72067" s="10"/>
      <c r="S72067" s="10"/>
      <c r="T72067" s="10"/>
    </row>
    <row r="72068" spans="13:20" x14ac:dyDescent="0.2">
      <c r="M72068">
        <v>0</v>
      </c>
      <c r="P72068" s="10"/>
      <c r="R72068" s="10"/>
      <c r="S72068" s="10"/>
      <c r="T72068" s="10"/>
    </row>
    <row r="72069" spans="13:20" x14ac:dyDescent="0.2">
      <c r="M72069">
        <v>1</v>
      </c>
      <c r="P72069" s="10"/>
      <c r="R72069" s="10"/>
      <c r="S72069" s="10"/>
      <c r="T72069" s="10"/>
    </row>
    <row r="72070" spans="13:20" x14ac:dyDescent="0.2">
      <c r="M72070">
        <v>0</v>
      </c>
      <c r="P72070" s="10"/>
      <c r="R72070" s="10"/>
      <c r="S72070" s="10"/>
      <c r="T72070" s="10"/>
    </row>
    <row r="72071" spans="13:20" x14ac:dyDescent="0.2">
      <c r="M72071">
        <v>0</v>
      </c>
      <c r="P72071" s="10"/>
      <c r="R72071" s="10"/>
      <c r="S72071" s="10"/>
      <c r="T72071" s="10"/>
    </row>
    <row r="72072" spans="13:20" x14ac:dyDescent="0.2">
      <c r="M72072">
        <v>1</v>
      </c>
      <c r="P72072" s="10"/>
      <c r="R72072" s="10"/>
      <c r="S72072" s="10"/>
      <c r="T72072" s="10"/>
    </row>
    <row r="72073" spans="13:20" x14ac:dyDescent="0.2">
      <c r="M72073">
        <v>0</v>
      </c>
      <c r="P72073" s="10"/>
      <c r="R72073" s="10"/>
      <c r="S72073" s="10"/>
      <c r="T72073" s="10"/>
    </row>
    <row r="72074" spans="13:20" x14ac:dyDescent="0.2">
      <c r="M72074">
        <v>0</v>
      </c>
      <c r="P72074" s="10"/>
      <c r="R72074" s="10"/>
      <c r="S72074" s="10"/>
      <c r="T72074" s="10"/>
    </row>
    <row r="72075" spans="13:20" x14ac:dyDescent="0.2">
      <c r="M72075">
        <v>1</v>
      </c>
      <c r="P72075" s="10"/>
      <c r="R72075" s="10"/>
      <c r="S72075" s="10"/>
      <c r="T72075" s="10"/>
    </row>
    <row r="72076" spans="13:20" x14ac:dyDescent="0.2">
      <c r="M72076">
        <v>0</v>
      </c>
      <c r="P72076" s="10"/>
      <c r="R72076" s="10"/>
      <c r="S72076" s="10"/>
      <c r="T72076" s="10"/>
    </row>
    <row r="72077" spans="13:20" x14ac:dyDescent="0.2">
      <c r="M72077">
        <v>0</v>
      </c>
      <c r="P72077" s="10"/>
      <c r="R72077" s="10"/>
      <c r="S72077" s="10"/>
      <c r="T72077" s="10"/>
    </row>
    <row r="72078" spans="13:20" x14ac:dyDescent="0.2">
      <c r="M72078">
        <v>0</v>
      </c>
      <c r="P72078" s="10"/>
      <c r="R72078" s="10"/>
      <c r="S72078" s="10"/>
      <c r="T72078" s="10"/>
    </row>
    <row r="72079" spans="13:20" x14ac:dyDescent="0.2">
      <c r="M72079">
        <v>1</v>
      </c>
      <c r="P72079" s="10"/>
      <c r="R72079" s="10"/>
      <c r="S72079" s="10"/>
      <c r="T72079" s="10"/>
    </row>
    <row r="72080" spans="13:20" x14ac:dyDescent="0.2">
      <c r="M72080">
        <v>0</v>
      </c>
      <c r="P72080" s="10"/>
      <c r="R72080" s="10"/>
      <c r="S72080" s="10"/>
      <c r="T72080" s="10"/>
    </row>
    <row r="72081" spans="13:20" x14ac:dyDescent="0.2">
      <c r="M72081">
        <v>0</v>
      </c>
      <c r="P72081" s="10"/>
      <c r="R72081" s="10"/>
      <c r="S72081" s="10"/>
      <c r="T72081" s="10"/>
    </row>
    <row r="72082" spans="13:20" x14ac:dyDescent="0.2">
      <c r="M72082">
        <v>1</v>
      </c>
      <c r="P72082" s="10"/>
      <c r="R72082" s="10"/>
      <c r="S72082" s="10"/>
      <c r="T72082" s="10"/>
    </row>
    <row r="72083" spans="13:20" x14ac:dyDescent="0.2">
      <c r="M72083">
        <v>0</v>
      </c>
      <c r="P72083" s="10"/>
      <c r="R72083" s="10"/>
      <c r="S72083" s="10"/>
      <c r="T72083" s="10"/>
    </row>
    <row r="72084" spans="13:20" x14ac:dyDescent="0.2">
      <c r="M72084">
        <v>1</v>
      </c>
      <c r="P72084" s="10"/>
      <c r="R72084" s="10"/>
      <c r="S72084" s="10"/>
      <c r="T72084" s="10"/>
    </row>
    <row r="72085" spans="13:20" x14ac:dyDescent="0.2">
      <c r="M72085">
        <v>0</v>
      </c>
      <c r="P72085" s="10"/>
      <c r="R72085" s="10"/>
      <c r="S72085" s="10"/>
      <c r="T72085" s="10"/>
    </row>
    <row r="72086" spans="13:20" x14ac:dyDescent="0.2">
      <c r="M72086">
        <v>0</v>
      </c>
      <c r="P72086" s="10"/>
      <c r="R72086" s="10"/>
      <c r="S72086" s="10"/>
      <c r="T72086" s="10"/>
    </row>
    <row r="72087" spans="13:20" x14ac:dyDescent="0.2">
      <c r="M72087">
        <v>1</v>
      </c>
      <c r="P72087" s="10"/>
      <c r="R72087" s="10"/>
      <c r="S72087" s="10"/>
      <c r="T72087" s="10"/>
    </row>
    <row r="72088" spans="13:20" x14ac:dyDescent="0.2">
      <c r="M72088">
        <v>0</v>
      </c>
      <c r="P72088" s="10"/>
      <c r="R72088" s="10"/>
      <c r="S72088" s="10"/>
      <c r="T72088" s="10"/>
    </row>
    <row r="72089" spans="13:20" x14ac:dyDescent="0.2">
      <c r="M72089">
        <v>0</v>
      </c>
      <c r="P72089" s="10"/>
      <c r="R72089" s="10"/>
      <c r="S72089" s="10"/>
      <c r="T72089" s="10"/>
    </row>
    <row r="72090" spans="13:20" x14ac:dyDescent="0.2">
      <c r="M72090">
        <v>1</v>
      </c>
      <c r="P72090" s="10"/>
      <c r="R72090" s="10"/>
      <c r="S72090" s="10"/>
      <c r="T72090" s="10"/>
    </row>
    <row r="72091" spans="13:20" x14ac:dyDescent="0.2">
      <c r="M72091">
        <v>0</v>
      </c>
      <c r="P72091" s="10"/>
      <c r="R72091" s="10"/>
      <c r="S72091" s="10"/>
      <c r="T72091" s="10"/>
    </row>
    <row r="72092" spans="13:20" x14ac:dyDescent="0.2">
      <c r="M72092">
        <v>1</v>
      </c>
      <c r="P72092" s="10"/>
      <c r="R72092" s="10"/>
      <c r="S72092" s="10"/>
      <c r="T72092" s="10"/>
    </row>
    <row r="72093" spans="13:20" x14ac:dyDescent="0.2">
      <c r="M72093">
        <v>0</v>
      </c>
      <c r="P72093" s="10"/>
      <c r="R72093" s="10"/>
      <c r="S72093" s="10"/>
      <c r="T72093" s="10"/>
    </row>
    <row r="72094" spans="13:20" x14ac:dyDescent="0.2">
      <c r="M72094">
        <v>0</v>
      </c>
      <c r="P72094" s="10"/>
      <c r="R72094" s="10"/>
      <c r="S72094" s="10"/>
      <c r="T72094" s="10"/>
    </row>
    <row r="72095" spans="13:20" x14ac:dyDescent="0.2">
      <c r="M72095">
        <v>1</v>
      </c>
      <c r="P72095" s="10"/>
      <c r="R72095" s="10"/>
      <c r="S72095" s="10"/>
      <c r="T72095" s="10"/>
    </row>
    <row r="72096" spans="13:20" x14ac:dyDescent="0.2">
      <c r="M72096">
        <v>0</v>
      </c>
      <c r="P72096" s="10"/>
      <c r="R72096" s="10"/>
      <c r="S72096" s="10"/>
      <c r="T72096" s="10"/>
    </row>
    <row r="72097" spans="13:20" x14ac:dyDescent="0.2">
      <c r="M72097">
        <v>0</v>
      </c>
      <c r="P72097" s="10"/>
      <c r="R72097" s="10"/>
      <c r="S72097" s="10"/>
      <c r="T72097" s="10"/>
    </row>
    <row r="72098" spans="13:20" x14ac:dyDescent="0.2">
      <c r="M72098">
        <v>1</v>
      </c>
      <c r="P72098" s="10"/>
      <c r="R72098" s="10"/>
      <c r="S72098" s="10"/>
      <c r="T72098" s="10"/>
    </row>
    <row r="72099" spans="13:20" x14ac:dyDescent="0.2">
      <c r="M72099">
        <v>0</v>
      </c>
      <c r="P72099" s="10"/>
      <c r="R72099" s="10"/>
      <c r="S72099" s="10"/>
      <c r="T72099" s="10"/>
    </row>
    <row r="72100" spans="13:20" x14ac:dyDescent="0.2">
      <c r="M72100">
        <v>1</v>
      </c>
      <c r="P72100" s="10"/>
      <c r="R72100" s="10"/>
      <c r="S72100" s="10"/>
      <c r="T72100" s="10"/>
    </row>
    <row r="72101" spans="13:20" x14ac:dyDescent="0.2">
      <c r="M72101">
        <v>0</v>
      </c>
      <c r="P72101" s="10"/>
      <c r="R72101" s="10"/>
      <c r="S72101" s="10"/>
      <c r="T72101" s="10"/>
    </row>
    <row r="72102" spans="13:20" x14ac:dyDescent="0.2">
      <c r="M72102">
        <v>0</v>
      </c>
      <c r="P72102" s="10"/>
      <c r="R72102" s="10"/>
      <c r="S72102" s="10"/>
      <c r="T72102" s="10"/>
    </row>
    <row r="72103" spans="13:20" x14ac:dyDescent="0.2">
      <c r="M72103">
        <v>0</v>
      </c>
      <c r="P72103" s="10"/>
      <c r="R72103" s="10"/>
      <c r="S72103" s="10"/>
      <c r="T72103" s="10"/>
    </row>
    <row r="72104" spans="13:20" x14ac:dyDescent="0.2">
      <c r="M72104">
        <v>1</v>
      </c>
      <c r="P72104" s="10"/>
      <c r="R72104" s="10"/>
      <c r="S72104" s="10"/>
      <c r="T72104" s="10"/>
    </row>
    <row r="72105" spans="13:20" x14ac:dyDescent="0.2">
      <c r="M72105">
        <v>0</v>
      </c>
      <c r="P72105" s="10"/>
      <c r="R72105" s="10"/>
      <c r="S72105" s="10"/>
      <c r="T72105" s="10"/>
    </row>
    <row r="72106" spans="13:20" x14ac:dyDescent="0.2">
      <c r="M72106">
        <v>1</v>
      </c>
      <c r="P72106" s="10"/>
      <c r="R72106" s="10"/>
      <c r="S72106" s="10"/>
      <c r="T72106" s="10"/>
    </row>
    <row r="72107" spans="13:20" x14ac:dyDescent="0.2">
      <c r="M72107">
        <v>0</v>
      </c>
      <c r="P72107" s="10"/>
      <c r="R72107" s="10"/>
      <c r="S72107" s="10"/>
      <c r="T72107" s="10"/>
    </row>
    <row r="72108" spans="13:20" x14ac:dyDescent="0.2">
      <c r="M72108">
        <v>0</v>
      </c>
      <c r="P72108" s="10"/>
      <c r="R72108" s="10"/>
      <c r="S72108" s="10"/>
      <c r="T72108" s="10"/>
    </row>
    <row r="72109" spans="13:20" x14ac:dyDescent="0.2">
      <c r="M72109">
        <v>1</v>
      </c>
      <c r="P72109" s="10"/>
      <c r="R72109" s="10"/>
      <c r="S72109" s="10"/>
      <c r="T72109" s="10"/>
    </row>
    <row r="72110" spans="13:20" x14ac:dyDescent="0.2">
      <c r="M72110">
        <v>0</v>
      </c>
      <c r="P72110" s="10"/>
      <c r="R72110" s="10"/>
      <c r="S72110" s="10"/>
      <c r="T72110" s="10"/>
    </row>
    <row r="72111" spans="13:20" x14ac:dyDescent="0.2">
      <c r="M72111">
        <v>1</v>
      </c>
      <c r="P72111" s="10"/>
      <c r="R72111" s="10"/>
      <c r="S72111" s="10"/>
      <c r="T72111" s="10"/>
    </row>
    <row r="72112" spans="13:20" x14ac:dyDescent="0.2">
      <c r="M72112">
        <v>0</v>
      </c>
      <c r="P72112" s="10"/>
      <c r="R72112" s="10"/>
      <c r="S72112" s="10"/>
      <c r="T72112" s="10"/>
    </row>
    <row r="72113" spans="13:20" x14ac:dyDescent="0.2">
      <c r="M72113">
        <v>0</v>
      </c>
      <c r="P72113" s="10"/>
      <c r="R72113" s="10"/>
      <c r="S72113" s="10"/>
      <c r="T72113" s="10"/>
    </row>
    <row r="72114" spans="13:20" x14ac:dyDescent="0.2">
      <c r="M72114">
        <v>1</v>
      </c>
      <c r="P72114" s="10"/>
      <c r="R72114" s="10"/>
      <c r="S72114" s="10"/>
      <c r="T72114" s="10"/>
    </row>
    <row r="72115" spans="13:20" x14ac:dyDescent="0.2">
      <c r="M72115">
        <v>0</v>
      </c>
      <c r="P72115" s="10"/>
      <c r="R72115" s="10"/>
      <c r="S72115" s="10"/>
      <c r="T72115" s="10"/>
    </row>
    <row r="72116" spans="13:20" x14ac:dyDescent="0.2">
      <c r="M72116">
        <v>0</v>
      </c>
      <c r="P72116" s="10"/>
      <c r="R72116" s="10"/>
      <c r="S72116" s="10"/>
      <c r="T72116" s="10"/>
    </row>
    <row r="72117" spans="13:20" x14ac:dyDescent="0.2">
      <c r="M72117">
        <v>0</v>
      </c>
      <c r="P72117" s="10"/>
      <c r="R72117" s="10"/>
      <c r="S72117" s="10"/>
      <c r="T72117" s="10"/>
    </row>
    <row r="72118" spans="13:20" x14ac:dyDescent="0.2">
      <c r="M72118">
        <v>0</v>
      </c>
      <c r="P72118" s="10"/>
      <c r="R72118" s="10"/>
      <c r="S72118" s="10"/>
      <c r="T72118" s="10"/>
    </row>
    <row r="72119" spans="13:20" x14ac:dyDescent="0.2">
      <c r="M72119">
        <v>0</v>
      </c>
      <c r="P72119" s="10"/>
      <c r="R72119" s="10"/>
      <c r="S72119" s="10"/>
      <c r="T72119" s="10"/>
    </row>
    <row r="72120" spans="13:20" x14ac:dyDescent="0.2">
      <c r="M72120">
        <v>0</v>
      </c>
      <c r="P72120" s="10"/>
      <c r="R72120" s="10"/>
      <c r="S72120" s="10"/>
      <c r="T72120" s="10"/>
    </row>
    <row r="72121" spans="13:20" x14ac:dyDescent="0.2">
      <c r="M72121">
        <v>0</v>
      </c>
      <c r="P72121" s="10"/>
      <c r="R72121" s="10"/>
      <c r="S72121" s="10"/>
      <c r="T72121" s="10"/>
    </row>
    <row r="72122" spans="13:20" x14ac:dyDescent="0.2">
      <c r="M72122">
        <v>0</v>
      </c>
      <c r="P72122" s="10"/>
      <c r="R72122" s="10"/>
      <c r="S72122" s="10"/>
      <c r="T72122" s="10"/>
    </row>
    <row r="72123" spans="13:20" x14ac:dyDescent="0.2">
      <c r="M72123">
        <v>0</v>
      </c>
      <c r="P72123" s="10"/>
      <c r="R72123" s="10"/>
      <c r="S72123" s="10"/>
      <c r="T72123" s="10"/>
    </row>
    <row r="72124" spans="13:20" x14ac:dyDescent="0.2">
      <c r="M72124">
        <v>0</v>
      </c>
      <c r="P72124" s="10"/>
      <c r="R72124" s="10"/>
      <c r="S72124" s="10"/>
      <c r="T72124" s="10"/>
    </row>
    <row r="72125" spans="13:20" x14ac:dyDescent="0.2">
      <c r="M72125">
        <v>0</v>
      </c>
      <c r="P72125" s="10"/>
      <c r="R72125" s="10"/>
      <c r="S72125" s="10"/>
      <c r="T72125" s="10"/>
    </row>
    <row r="72126" spans="13:20" x14ac:dyDescent="0.2">
      <c r="M72126">
        <v>0</v>
      </c>
      <c r="P72126" s="10"/>
      <c r="R72126" s="10"/>
      <c r="S72126" s="10"/>
      <c r="T72126" s="10"/>
    </row>
    <row r="72127" spans="13:20" x14ac:dyDescent="0.2">
      <c r="M72127">
        <v>0</v>
      </c>
      <c r="P72127" s="10"/>
      <c r="R72127" s="10"/>
      <c r="S72127" s="10"/>
      <c r="T72127" s="10"/>
    </row>
    <row r="72128" spans="13:20" x14ac:dyDescent="0.2">
      <c r="M72128">
        <v>0</v>
      </c>
      <c r="P72128" s="10"/>
      <c r="R72128" s="10"/>
      <c r="S72128" s="10"/>
      <c r="T72128" s="10"/>
    </row>
    <row r="72129" spans="13:20" x14ac:dyDescent="0.2">
      <c r="M72129">
        <v>0</v>
      </c>
      <c r="P72129" s="10"/>
      <c r="R72129" s="10"/>
      <c r="S72129" s="10"/>
      <c r="T72129" s="10"/>
    </row>
    <row r="72130" spans="13:20" x14ac:dyDescent="0.2">
      <c r="M72130">
        <v>0</v>
      </c>
      <c r="P72130" s="10"/>
      <c r="R72130" s="10"/>
      <c r="S72130" s="10"/>
      <c r="T72130" s="10"/>
    </row>
    <row r="72131" spans="13:20" x14ac:dyDescent="0.2">
      <c r="M72131">
        <v>0</v>
      </c>
      <c r="P72131" s="10"/>
      <c r="R72131" s="10"/>
      <c r="S72131" s="10"/>
      <c r="T72131" s="10"/>
    </row>
    <row r="72132" spans="13:20" x14ac:dyDescent="0.2">
      <c r="M72132">
        <v>0</v>
      </c>
      <c r="P72132" s="10"/>
      <c r="R72132" s="10"/>
      <c r="S72132" s="10"/>
      <c r="T72132" s="10"/>
    </row>
    <row r="72133" spans="13:20" x14ac:dyDescent="0.2">
      <c r="M72133">
        <v>0</v>
      </c>
      <c r="P72133" s="10"/>
      <c r="R72133" s="10"/>
      <c r="S72133" s="10"/>
      <c r="T72133" s="10"/>
    </row>
    <row r="72134" spans="13:20" x14ac:dyDescent="0.2">
      <c r="M72134">
        <v>0</v>
      </c>
      <c r="P72134" s="10"/>
      <c r="R72134" s="10"/>
      <c r="S72134" s="10"/>
      <c r="T72134" s="10"/>
    </row>
    <row r="72135" spans="13:20" x14ac:dyDescent="0.2">
      <c r="M72135">
        <v>0</v>
      </c>
      <c r="P72135" s="10"/>
      <c r="R72135" s="10"/>
      <c r="S72135" s="10"/>
      <c r="T72135" s="10"/>
    </row>
    <row r="72136" spans="13:20" x14ac:dyDescent="0.2">
      <c r="M72136">
        <v>0</v>
      </c>
      <c r="P72136" s="10"/>
      <c r="R72136" s="10"/>
      <c r="S72136" s="10"/>
      <c r="T72136" s="10"/>
    </row>
    <row r="72137" spans="13:20" x14ac:dyDescent="0.2">
      <c r="M72137">
        <v>0</v>
      </c>
      <c r="P72137" s="10"/>
      <c r="R72137" s="10"/>
      <c r="S72137" s="10"/>
      <c r="T72137" s="10"/>
    </row>
    <row r="72138" spans="13:20" x14ac:dyDescent="0.2">
      <c r="M72138">
        <v>0</v>
      </c>
      <c r="P72138" s="10"/>
      <c r="R72138" s="10"/>
      <c r="S72138" s="10"/>
      <c r="T72138" s="10"/>
    </row>
    <row r="72139" spans="13:20" x14ac:dyDescent="0.2">
      <c r="M72139">
        <v>0</v>
      </c>
      <c r="P72139" s="10"/>
      <c r="R72139" s="10"/>
      <c r="S72139" s="10"/>
      <c r="T72139" s="10"/>
    </row>
    <row r="72140" spans="13:20" x14ac:dyDescent="0.2">
      <c r="M72140">
        <v>0</v>
      </c>
      <c r="P72140" s="10"/>
      <c r="R72140" s="10"/>
      <c r="S72140" s="10"/>
      <c r="T72140" s="10"/>
    </row>
    <row r="72141" spans="13:20" x14ac:dyDescent="0.2">
      <c r="M72141">
        <v>0</v>
      </c>
      <c r="P72141" s="10"/>
      <c r="R72141" s="10"/>
      <c r="S72141" s="10"/>
      <c r="T72141" s="10"/>
    </row>
    <row r="72142" spans="13:20" x14ac:dyDescent="0.2">
      <c r="M72142">
        <v>0</v>
      </c>
      <c r="P72142" s="10"/>
      <c r="R72142" s="10"/>
      <c r="S72142" s="10"/>
      <c r="T72142" s="10"/>
    </row>
    <row r="72143" spans="13:20" x14ac:dyDescent="0.2">
      <c r="M72143">
        <v>0</v>
      </c>
      <c r="P72143" s="10"/>
      <c r="R72143" s="10"/>
      <c r="S72143" s="10"/>
      <c r="T72143" s="10"/>
    </row>
    <row r="72144" spans="13:20" x14ac:dyDescent="0.2">
      <c r="M72144">
        <v>0</v>
      </c>
      <c r="P72144" s="10"/>
      <c r="R72144" s="10"/>
      <c r="S72144" s="10"/>
      <c r="T72144" s="10"/>
    </row>
    <row r="72145" spans="13:20" x14ac:dyDescent="0.2">
      <c r="M72145">
        <v>0</v>
      </c>
      <c r="P72145" s="10"/>
      <c r="R72145" s="10"/>
      <c r="S72145" s="10"/>
      <c r="T72145" s="10"/>
    </row>
    <row r="72146" spans="13:20" x14ac:dyDescent="0.2">
      <c r="M72146">
        <v>0</v>
      </c>
      <c r="P72146" s="10"/>
      <c r="R72146" s="10"/>
      <c r="S72146" s="10"/>
      <c r="T72146" s="10"/>
    </row>
    <row r="72147" spans="13:20" x14ac:dyDescent="0.2">
      <c r="M72147">
        <v>0</v>
      </c>
      <c r="P72147" s="10"/>
      <c r="R72147" s="10"/>
      <c r="S72147" s="10"/>
      <c r="T72147" s="10"/>
    </row>
    <row r="72148" spans="13:20" x14ac:dyDescent="0.2">
      <c r="M72148">
        <v>0</v>
      </c>
      <c r="P72148" s="10"/>
      <c r="R72148" s="10"/>
      <c r="S72148" s="10"/>
      <c r="T72148" s="10"/>
    </row>
    <row r="72149" spans="13:20" x14ac:dyDescent="0.2">
      <c r="M72149">
        <v>0</v>
      </c>
      <c r="P72149" s="10"/>
      <c r="R72149" s="10"/>
      <c r="S72149" s="10"/>
      <c r="T72149" s="10"/>
    </row>
    <row r="72150" spans="13:20" x14ac:dyDescent="0.2">
      <c r="M72150">
        <v>0</v>
      </c>
      <c r="P72150" s="10"/>
      <c r="R72150" s="10"/>
      <c r="S72150" s="10"/>
      <c r="T72150" s="10"/>
    </row>
    <row r="72151" spans="13:20" x14ac:dyDescent="0.2">
      <c r="M72151">
        <v>0</v>
      </c>
      <c r="P72151" s="10"/>
      <c r="R72151" s="10"/>
      <c r="S72151" s="10"/>
      <c r="T72151" s="10"/>
    </row>
    <row r="72152" spans="13:20" x14ac:dyDescent="0.2">
      <c r="M72152">
        <v>0</v>
      </c>
      <c r="P72152" s="10"/>
      <c r="R72152" s="10"/>
      <c r="S72152" s="10"/>
      <c r="T72152" s="10"/>
    </row>
    <row r="72153" spans="13:20" x14ac:dyDescent="0.2">
      <c r="M72153">
        <v>0</v>
      </c>
      <c r="P72153" s="10"/>
      <c r="R72153" s="10"/>
      <c r="S72153" s="10"/>
      <c r="T72153" s="10"/>
    </row>
    <row r="72154" spans="13:20" x14ac:dyDescent="0.2">
      <c r="M72154">
        <v>0</v>
      </c>
      <c r="P72154" s="10"/>
      <c r="R72154" s="10"/>
      <c r="S72154" s="10"/>
      <c r="T72154" s="10"/>
    </row>
    <row r="72155" spans="13:20" x14ac:dyDescent="0.2">
      <c r="M72155">
        <v>0</v>
      </c>
      <c r="P72155" s="10"/>
      <c r="R72155" s="10"/>
      <c r="S72155" s="10"/>
      <c r="T72155" s="10"/>
    </row>
    <row r="72156" spans="13:20" x14ac:dyDescent="0.2">
      <c r="M72156">
        <v>0</v>
      </c>
      <c r="P72156" s="10"/>
      <c r="R72156" s="10"/>
      <c r="S72156" s="10"/>
      <c r="T72156" s="10"/>
    </row>
    <row r="72157" spans="13:20" x14ac:dyDescent="0.2">
      <c r="M72157">
        <v>0</v>
      </c>
      <c r="P72157" s="10"/>
      <c r="R72157" s="10"/>
      <c r="S72157" s="10"/>
      <c r="T72157" s="10"/>
    </row>
    <row r="72158" spans="13:20" x14ac:dyDescent="0.2">
      <c r="M72158">
        <v>0</v>
      </c>
      <c r="P72158" s="10"/>
      <c r="R72158" s="10"/>
      <c r="S72158" s="10"/>
      <c r="T72158" s="10"/>
    </row>
    <row r="72159" spans="13:20" x14ac:dyDescent="0.2">
      <c r="M72159">
        <v>0</v>
      </c>
      <c r="P72159" s="10"/>
      <c r="R72159" s="10"/>
      <c r="S72159" s="10"/>
      <c r="T72159" s="10"/>
    </row>
    <row r="72160" spans="13:20" x14ac:dyDescent="0.2">
      <c r="M72160">
        <v>0</v>
      </c>
      <c r="P72160" s="10"/>
      <c r="R72160" s="10"/>
      <c r="S72160" s="10"/>
      <c r="T72160" s="10"/>
    </row>
    <row r="72161" spans="13:20" x14ac:dyDescent="0.2">
      <c r="M72161">
        <v>0</v>
      </c>
      <c r="P72161" s="10"/>
      <c r="R72161" s="10"/>
      <c r="S72161" s="10"/>
      <c r="T72161" s="10"/>
    </row>
    <row r="72162" spans="13:20" x14ac:dyDescent="0.2">
      <c r="M72162">
        <v>0</v>
      </c>
      <c r="P72162" s="10"/>
      <c r="R72162" s="10"/>
      <c r="S72162" s="10"/>
      <c r="T72162" s="10"/>
    </row>
    <row r="72163" spans="13:20" x14ac:dyDescent="0.2">
      <c r="M72163">
        <v>0</v>
      </c>
      <c r="P72163" s="10"/>
      <c r="R72163" s="10"/>
      <c r="S72163" s="10"/>
      <c r="T72163" s="10"/>
    </row>
    <row r="72164" spans="13:20" x14ac:dyDescent="0.2">
      <c r="M72164">
        <v>0</v>
      </c>
      <c r="P72164" s="10"/>
      <c r="R72164" s="10"/>
      <c r="S72164" s="10"/>
      <c r="T72164" s="10"/>
    </row>
    <row r="72165" spans="13:20" x14ac:dyDescent="0.2">
      <c r="M72165">
        <v>0</v>
      </c>
      <c r="P72165" s="10"/>
      <c r="R72165" s="10"/>
      <c r="S72165" s="10"/>
      <c r="T72165" s="10"/>
    </row>
    <row r="72166" spans="13:20" x14ac:dyDescent="0.2">
      <c r="M72166">
        <v>0</v>
      </c>
      <c r="P72166" s="10"/>
      <c r="R72166" s="10"/>
      <c r="S72166" s="10"/>
      <c r="T72166" s="10"/>
    </row>
    <row r="72167" spans="13:20" x14ac:dyDescent="0.2">
      <c r="M72167">
        <v>0</v>
      </c>
      <c r="P72167" s="10"/>
      <c r="R72167" s="10"/>
      <c r="S72167" s="10"/>
      <c r="T72167" s="10"/>
    </row>
    <row r="72168" spans="13:20" x14ac:dyDescent="0.2">
      <c r="M72168">
        <v>0</v>
      </c>
      <c r="P72168" s="10"/>
      <c r="R72168" s="10"/>
      <c r="S72168" s="10"/>
      <c r="T72168" s="10"/>
    </row>
    <row r="72169" spans="13:20" x14ac:dyDescent="0.2">
      <c r="M72169">
        <v>0</v>
      </c>
      <c r="P72169" s="10"/>
      <c r="R72169" s="10"/>
      <c r="S72169" s="10"/>
      <c r="T72169" s="10"/>
    </row>
    <row r="72170" spans="13:20" x14ac:dyDescent="0.2">
      <c r="M72170">
        <v>0</v>
      </c>
      <c r="P72170" s="10"/>
      <c r="R72170" s="10"/>
      <c r="S72170" s="10"/>
      <c r="T72170" s="10"/>
    </row>
    <row r="72171" spans="13:20" x14ac:dyDescent="0.2">
      <c r="M72171">
        <v>0</v>
      </c>
      <c r="P72171" s="10"/>
      <c r="R72171" s="10"/>
      <c r="S72171" s="10"/>
      <c r="T72171" s="10"/>
    </row>
    <row r="72172" spans="13:20" x14ac:dyDescent="0.2">
      <c r="M72172">
        <v>0</v>
      </c>
      <c r="P72172" s="10"/>
      <c r="R72172" s="10"/>
      <c r="S72172" s="10"/>
      <c r="T72172" s="10"/>
    </row>
    <row r="72173" spans="13:20" x14ac:dyDescent="0.2">
      <c r="M72173">
        <v>0</v>
      </c>
      <c r="P72173" s="10"/>
      <c r="R72173" s="10"/>
      <c r="S72173" s="10"/>
      <c r="T72173" s="10"/>
    </row>
    <row r="72174" spans="13:20" x14ac:dyDescent="0.2">
      <c r="M72174">
        <v>0</v>
      </c>
      <c r="P72174" s="10"/>
      <c r="R72174" s="10"/>
      <c r="S72174" s="10"/>
      <c r="T72174" s="10"/>
    </row>
    <row r="72175" spans="13:20" x14ac:dyDescent="0.2">
      <c r="M72175">
        <v>0</v>
      </c>
      <c r="P72175" s="10"/>
      <c r="R72175" s="10"/>
      <c r="S72175" s="10"/>
      <c r="T72175" s="10"/>
    </row>
    <row r="72176" spans="13:20" x14ac:dyDescent="0.2">
      <c r="M72176">
        <v>0</v>
      </c>
      <c r="P72176" s="10"/>
      <c r="R72176" s="10"/>
      <c r="S72176" s="10"/>
      <c r="T72176" s="10"/>
    </row>
    <row r="72177" spans="13:20" x14ac:dyDescent="0.2">
      <c r="M72177">
        <v>0</v>
      </c>
      <c r="P72177" s="10"/>
      <c r="R72177" s="10"/>
      <c r="S72177" s="10"/>
      <c r="T72177" s="10"/>
    </row>
    <row r="72178" spans="13:20" x14ac:dyDescent="0.2">
      <c r="M72178">
        <v>1</v>
      </c>
      <c r="P72178" s="10"/>
      <c r="R72178" s="10"/>
      <c r="S72178" s="10"/>
      <c r="T72178" s="10"/>
    </row>
    <row r="72179" spans="13:20" x14ac:dyDescent="0.2">
      <c r="M72179">
        <v>0</v>
      </c>
      <c r="P72179" s="10"/>
      <c r="R72179" s="10"/>
      <c r="S72179" s="10"/>
      <c r="T72179" s="10"/>
    </row>
    <row r="72180" spans="13:20" x14ac:dyDescent="0.2">
      <c r="M72180">
        <v>1</v>
      </c>
      <c r="P72180" s="10"/>
      <c r="R72180" s="10"/>
      <c r="S72180" s="10"/>
      <c r="T72180" s="10"/>
    </row>
    <row r="72181" spans="13:20" x14ac:dyDescent="0.2">
      <c r="M72181">
        <v>0</v>
      </c>
      <c r="P72181" s="10"/>
      <c r="R72181" s="10"/>
      <c r="S72181" s="10"/>
      <c r="T72181" s="10"/>
    </row>
    <row r="72182" spans="13:20" x14ac:dyDescent="0.2">
      <c r="M72182">
        <v>1</v>
      </c>
      <c r="P72182" s="10"/>
      <c r="R72182" s="10"/>
      <c r="S72182" s="10"/>
      <c r="T72182" s="10"/>
    </row>
    <row r="72183" spans="13:20" x14ac:dyDescent="0.2">
      <c r="M72183">
        <v>0</v>
      </c>
      <c r="P72183" s="10"/>
      <c r="R72183" s="10"/>
      <c r="S72183" s="10"/>
      <c r="T72183" s="10"/>
    </row>
    <row r="72184" spans="13:20" x14ac:dyDescent="0.2">
      <c r="M72184">
        <v>0</v>
      </c>
      <c r="P72184" s="10"/>
      <c r="R72184" s="10"/>
      <c r="S72184" s="10"/>
      <c r="T72184" s="10"/>
    </row>
    <row r="72185" spans="13:20" x14ac:dyDescent="0.2">
      <c r="M72185">
        <v>1</v>
      </c>
      <c r="P72185" s="10"/>
      <c r="R72185" s="10"/>
      <c r="S72185" s="10"/>
      <c r="T72185" s="10"/>
    </row>
    <row r="72186" spans="13:20" x14ac:dyDescent="0.2">
      <c r="M72186">
        <v>0</v>
      </c>
      <c r="P72186" s="10"/>
      <c r="R72186" s="10"/>
      <c r="S72186" s="10"/>
      <c r="T72186" s="10"/>
    </row>
    <row r="72187" spans="13:20" x14ac:dyDescent="0.2">
      <c r="M72187">
        <v>0</v>
      </c>
      <c r="P72187" s="10"/>
      <c r="R72187" s="10"/>
      <c r="S72187" s="10"/>
      <c r="T72187" s="10"/>
    </row>
    <row r="72188" spans="13:20" x14ac:dyDescent="0.2">
      <c r="M72188">
        <v>1</v>
      </c>
      <c r="P72188" s="10"/>
      <c r="R72188" s="10"/>
      <c r="S72188" s="10"/>
      <c r="T72188" s="10"/>
    </row>
    <row r="72189" spans="13:20" x14ac:dyDescent="0.2">
      <c r="M72189">
        <v>0</v>
      </c>
      <c r="P72189" s="10"/>
      <c r="R72189" s="10"/>
      <c r="S72189" s="10"/>
      <c r="T72189" s="10"/>
    </row>
    <row r="72190" spans="13:20" x14ac:dyDescent="0.2">
      <c r="M72190">
        <v>1</v>
      </c>
      <c r="P72190" s="10"/>
      <c r="R72190" s="10"/>
      <c r="S72190" s="10"/>
      <c r="T72190" s="10"/>
    </row>
    <row r="72191" spans="13:20" x14ac:dyDescent="0.2">
      <c r="M72191">
        <v>0</v>
      </c>
      <c r="P72191" s="10"/>
      <c r="R72191" s="10"/>
      <c r="S72191" s="10"/>
      <c r="T72191" s="10"/>
    </row>
    <row r="72192" spans="13:20" x14ac:dyDescent="0.2">
      <c r="M72192">
        <v>0</v>
      </c>
      <c r="P72192" s="10"/>
      <c r="R72192" s="10"/>
      <c r="S72192" s="10"/>
      <c r="T72192" s="10"/>
    </row>
    <row r="72193" spans="13:20" x14ac:dyDescent="0.2">
      <c r="M72193">
        <v>1</v>
      </c>
      <c r="P72193" s="10"/>
      <c r="R72193" s="10"/>
      <c r="S72193" s="10"/>
      <c r="T72193" s="10"/>
    </row>
    <row r="72194" spans="13:20" x14ac:dyDescent="0.2">
      <c r="M72194">
        <v>0</v>
      </c>
      <c r="P72194" s="10"/>
      <c r="R72194" s="10"/>
      <c r="S72194" s="10"/>
      <c r="T72194" s="10"/>
    </row>
    <row r="72195" spans="13:20" x14ac:dyDescent="0.2">
      <c r="M72195">
        <v>0</v>
      </c>
      <c r="P72195" s="10"/>
      <c r="R72195" s="10"/>
      <c r="S72195" s="10"/>
      <c r="T72195" s="10"/>
    </row>
    <row r="72196" spans="13:20" x14ac:dyDescent="0.2">
      <c r="M72196">
        <v>1</v>
      </c>
      <c r="P72196" s="10"/>
      <c r="R72196" s="10"/>
      <c r="S72196" s="10"/>
      <c r="T72196" s="10"/>
    </row>
    <row r="72197" spans="13:20" x14ac:dyDescent="0.2">
      <c r="M72197">
        <v>0</v>
      </c>
      <c r="P72197" s="10"/>
      <c r="R72197" s="10"/>
      <c r="S72197" s="10"/>
      <c r="T72197" s="10"/>
    </row>
    <row r="72198" spans="13:20" x14ac:dyDescent="0.2">
      <c r="M72198">
        <v>0</v>
      </c>
      <c r="P72198" s="10"/>
      <c r="R72198" s="10"/>
      <c r="S72198" s="10"/>
      <c r="T72198" s="10"/>
    </row>
    <row r="72199" spans="13:20" x14ac:dyDescent="0.2">
      <c r="M72199">
        <v>1</v>
      </c>
      <c r="P72199" s="10"/>
      <c r="R72199" s="10"/>
      <c r="S72199" s="10"/>
      <c r="T72199" s="10"/>
    </row>
    <row r="72200" spans="13:20" x14ac:dyDescent="0.2">
      <c r="M72200">
        <v>0</v>
      </c>
      <c r="P72200" s="10"/>
      <c r="R72200" s="10"/>
      <c r="S72200" s="10"/>
      <c r="T72200" s="10"/>
    </row>
    <row r="72201" spans="13:20" x14ac:dyDescent="0.2">
      <c r="M72201">
        <v>0</v>
      </c>
      <c r="P72201" s="10"/>
      <c r="R72201" s="10"/>
      <c r="S72201" s="10"/>
      <c r="T72201" s="10"/>
    </row>
    <row r="72202" spans="13:20" x14ac:dyDescent="0.2">
      <c r="M72202">
        <v>1</v>
      </c>
      <c r="P72202" s="10"/>
      <c r="R72202" s="10"/>
      <c r="S72202" s="10"/>
      <c r="T72202" s="10"/>
    </row>
    <row r="72203" spans="13:20" x14ac:dyDescent="0.2">
      <c r="M72203">
        <v>0</v>
      </c>
      <c r="P72203" s="10"/>
      <c r="R72203" s="10"/>
      <c r="S72203" s="10"/>
      <c r="T72203" s="10"/>
    </row>
    <row r="72204" spans="13:20" x14ac:dyDescent="0.2">
      <c r="M72204">
        <v>0</v>
      </c>
      <c r="P72204" s="10"/>
      <c r="R72204" s="10"/>
      <c r="S72204" s="10"/>
      <c r="T72204" s="10"/>
    </row>
    <row r="72205" spans="13:20" x14ac:dyDescent="0.2">
      <c r="M72205">
        <v>1</v>
      </c>
      <c r="P72205" s="10"/>
      <c r="R72205" s="10"/>
      <c r="S72205" s="10"/>
      <c r="T72205" s="10"/>
    </row>
    <row r="72206" spans="13:20" x14ac:dyDescent="0.2">
      <c r="M72206">
        <v>0</v>
      </c>
      <c r="P72206" s="10"/>
      <c r="R72206" s="10"/>
      <c r="S72206" s="10"/>
      <c r="T72206" s="10"/>
    </row>
    <row r="72207" spans="13:20" x14ac:dyDescent="0.2">
      <c r="M72207">
        <v>0</v>
      </c>
      <c r="P72207" s="10"/>
      <c r="R72207" s="10"/>
      <c r="S72207" s="10"/>
      <c r="T72207" s="10"/>
    </row>
    <row r="72208" spans="13:20" x14ac:dyDescent="0.2">
      <c r="M72208">
        <v>1</v>
      </c>
      <c r="P72208" s="10"/>
      <c r="R72208" s="10"/>
      <c r="S72208" s="10"/>
      <c r="T72208" s="10"/>
    </row>
    <row r="72209" spans="13:20" x14ac:dyDescent="0.2">
      <c r="M72209">
        <v>0</v>
      </c>
      <c r="P72209" s="10"/>
      <c r="R72209" s="10"/>
      <c r="S72209" s="10"/>
      <c r="T72209" s="10"/>
    </row>
    <row r="72210" spans="13:20" x14ac:dyDescent="0.2">
      <c r="M72210">
        <v>1</v>
      </c>
      <c r="P72210" s="10"/>
      <c r="R72210" s="10"/>
      <c r="S72210" s="10"/>
      <c r="T72210" s="10"/>
    </row>
    <row r="72211" spans="13:20" x14ac:dyDescent="0.2">
      <c r="M72211">
        <v>0</v>
      </c>
      <c r="P72211" s="10"/>
      <c r="R72211" s="10"/>
      <c r="S72211" s="10"/>
      <c r="T72211" s="10"/>
    </row>
    <row r="72212" spans="13:20" x14ac:dyDescent="0.2">
      <c r="M72212">
        <v>0</v>
      </c>
      <c r="P72212" s="10"/>
      <c r="R72212" s="10"/>
      <c r="S72212" s="10"/>
      <c r="T72212" s="10"/>
    </row>
    <row r="72213" spans="13:20" x14ac:dyDescent="0.2">
      <c r="M72213">
        <v>0</v>
      </c>
      <c r="P72213" s="10"/>
      <c r="R72213" s="10"/>
      <c r="S72213" s="10"/>
      <c r="T72213" s="10"/>
    </row>
    <row r="72214" spans="13:20" x14ac:dyDescent="0.2">
      <c r="M72214">
        <v>1</v>
      </c>
      <c r="P72214" s="10"/>
      <c r="R72214" s="10"/>
      <c r="S72214" s="10"/>
      <c r="T72214" s="10"/>
    </row>
    <row r="72215" spans="13:20" x14ac:dyDescent="0.2">
      <c r="M72215">
        <v>0</v>
      </c>
      <c r="P72215" s="10"/>
      <c r="R72215" s="10"/>
      <c r="S72215" s="10"/>
      <c r="T72215" s="10"/>
    </row>
    <row r="72216" spans="13:20" x14ac:dyDescent="0.2">
      <c r="M72216">
        <v>1</v>
      </c>
      <c r="P72216" s="10"/>
      <c r="R72216" s="10"/>
      <c r="S72216" s="10"/>
      <c r="T72216" s="10"/>
    </row>
    <row r="72217" spans="13:20" x14ac:dyDescent="0.2">
      <c r="M72217">
        <v>0</v>
      </c>
      <c r="P72217" s="10"/>
      <c r="R72217" s="10"/>
      <c r="S72217" s="10"/>
      <c r="T72217" s="10"/>
    </row>
    <row r="72218" spans="13:20" x14ac:dyDescent="0.2">
      <c r="M72218">
        <v>0</v>
      </c>
      <c r="P72218" s="10"/>
      <c r="R72218" s="10"/>
      <c r="S72218" s="10"/>
      <c r="T72218" s="10"/>
    </row>
    <row r="72219" spans="13:20" x14ac:dyDescent="0.2">
      <c r="M72219">
        <v>1</v>
      </c>
      <c r="P72219" s="10"/>
      <c r="R72219" s="10"/>
      <c r="S72219" s="10"/>
      <c r="T72219" s="10"/>
    </row>
    <row r="72220" spans="13:20" x14ac:dyDescent="0.2">
      <c r="M72220">
        <v>0</v>
      </c>
      <c r="P72220" s="10"/>
      <c r="R72220" s="10"/>
      <c r="S72220" s="10"/>
      <c r="T72220" s="10"/>
    </row>
    <row r="72221" spans="13:20" x14ac:dyDescent="0.2">
      <c r="M72221">
        <v>0</v>
      </c>
      <c r="P72221" s="10"/>
      <c r="R72221" s="10"/>
      <c r="S72221" s="10"/>
      <c r="T72221" s="10"/>
    </row>
    <row r="72222" spans="13:20" x14ac:dyDescent="0.2">
      <c r="M72222">
        <v>1</v>
      </c>
      <c r="P72222" s="10"/>
      <c r="R72222" s="10"/>
      <c r="S72222" s="10"/>
      <c r="T72222" s="10"/>
    </row>
    <row r="72223" spans="13:20" x14ac:dyDescent="0.2">
      <c r="M72223">
        <v>0</v>
      </c>
      <c r="P72223" s="10"/>
      <c r="R72223" s="10"/>
      <c r="S72223" s="10"/>
      <c r="T72223" s="10"/>
    </row>
    <row r="72224" spans="13:20" x14ac:dyDescent="0.2">
      <c r="M72224">
        <v>0</v>
      </c>
      <c r="P72224" s="10"/>
      <c r="R72224" s="10"/>
      <c r="S72224" s="10"/>
      <c r="T72224" s="10"/>
    </row>
    <row r="72225" spans="13:20" x14ac:dyDescent="0.2">
      <c r="M72225">
        <v>1</v>
      </c>
      <c r="P72225" s="10"/>
      <c r="R72225" s="10"/>
      <c r="S72225" s="10"/>
      <c r="T72225" s="10"/>
    </row>
    <row r="72226" spans="13:20" x14ac:dyDescent="0.2">
      <c r="M72226">
        <v>0</v>
      </c>
      <c r="P72226" s="10"/>
      <c r="R72226" s="10"/>
      <c r="S72226" s="10"/>
      <c r="T72226" s="10"/>
    </row>
    <row r="72227" spans="13:20" x14ac:dyDescent="0.2">
      <c r="M72227">
        <v>1</v>
      </c>
      <c r="P72227" s="10"/>
      <c r="R72227" s="10"/>
      <c r="S72227" s="10"/>
      <c r="T72227" s="10"/>
    </row>
    <row r="72228" spans="13:20" x14ac:dyDescent="0.2">
      <c r="M72228">
        <v>0</v>
      </c>
      <c r="P72228" s="10"/>
      <c r="R72228" s="10"/>
      <c r="S72228" s="10"/>
      <c r="T72228" s="10"/>
    </row>
    <row r="72229" spans="13:20" x14ac:dyDescent="0.2">
      <c r="M72229">
        <v>0</v>
      </c>
      <c r="P72229" s="10"/>
      <c r="R72229" s="10"/>
      <c r="S72229" s="10"/>
      <c r="T72229" s="10"/>
    </row>
    <row r="72230" spans="13:20" x14ac:dyDescent="0.2">
      <c r="M72230">
        <v>0</v>
      </c>
      <c r="P72230" s="10"/>
      <c r="R72230" s="10"/>
      <c r="S72230" s="10"/>
      <c r="T72230" s="10"/>
    </row>
    <row r="72231" spans="13:20" x14ac:dyDescent="0.2">
      <c r="M72231">
        <v>1</v>
      </c>
      <c r="P72231" s="10"/>
      <c r="R72231" s="10"/>
      <c r="S72231" s="10"/>
      <c r="T72231" s="10"/>
    </row>
    <row r="72232" spans="13:20" x14ac:dyDescent="0.2">
      <c r="M72232">
        <v>0</v>
      </c>
      <c r="P72232" s="10"/>
      <c r="R72232" s="10"/>
      <c r="S72232" s="10"/>
      <c r="T72232" s="10"/>
    </row>
    <row r="72233" spans="13:20" x14ac:dyDescent="0.2">
      <c r="M72233">
        <v>1</v>
      </c>
      <c r="P72233" s="10"/>
      <c r="R72233" s="10"/>
      <c r="S72233" s="10"/>
      <c r="T72233" s="10"/>
    </row>
    <row r="72234" spans="13:20" x14ac:dyDescent="0.2">
      <c r="M72234">
        <v>0</v>
      </c>
      <c r="P72234" s="10"/>
      <c r="R72234" s="10"/>
      <c r="S72234" s="10"/>
      <c r="T72234" s="10"/>
    </row>
    <row r="72235" spans="13:20" x14ac:dyDescent="0.2">
      <c r="M72235">
        <v>0</v>
      </c>
      <c r="P72235" s="10"/>
      <c r="R72235" s="10"/>
      <c r="S72235" s="10"/>
      <c r="T72235" s="10"/>
    </row>
    <row r="72236" spans="13:20" x14ac:dyDescent="0.2">
      <c r="M72236">
        <v>0</v>
      </c>
      <c r="P72236" s="10"/>
      <c r="R72236" s="10"/>
      <c r="S72236" s="10"/>
      <c r="T72236" s="10"/>
    </row>
    <row r="72237" spans="13:20" x14ac:dyDescent="0.2">
      <c r="M72237">
        <v>1</v>
      </c>
      <c r="P72237" s="10"/>
      <c r="R72237" s="10"/>
      <c r="S72237" s="10"/>
      <c r="T72237" s="10"/>
    </row>
    <row r="72238" spans="13:20" x14ac:dyDescent="0.2">
      <c r="M72238">
        <v>0</v>
      </c>
      <c r="P72238" s="10"/>
      <c r="R72238" s="10"/>
      <c r="S72238" s="10"/>
      <c r="T72238" s="10"/>
    </row>
    <row r="72239" spans="13:20" x14ac:dyDescent="0.2">
      <c r="M72239">
        <v>0</v>
      </c>
      <c r="P72239" s="10"/>
      <c r="R72239" s="10"/>
      <c r="S72239" s="10"/>
      <c r="T72239" s="10"/>
    </row>
    <row r="72240" spans="13:20" x14ac:dyDescent="0.2">
      <c r="M72240">
        <v>1</v>
      </c>
      <c r="P72240" s="10"/>
      <c r="R72240" s="10"/>
      <c r="S72240" s="10"/>
      <c r="T72240" s="10"/>
    </row>
    <row r="72241" spans="13:20" x14ac:dyDescent="0.2">
      <c r="M72241">
        <v>0</v>
      </c>
      <c r="P72241" s="10"/>
      <c r="R72241" s="10"/>
      <c r="S72241" s="10"/>
      <c r="T72241" s="10"/>
    </row>
    <row r="72242" spans="13:20" x14ac:dyDescent="0.2">
      <c r="M72242">
        <v>1</v>
      </c>
      <c r="P72242" s="10"/>
      <c r="R72242" s="10"/>
      <c r="S72242" s="10"/>
      <c r="T72242" s="10"/>
    </row>
    <row r="72243" spans="13:20" x14ac:dyDescent="0.2">
      <c r="M72243">
        <v>0</v>
      </c>
      <c r="P72243" s="10"/>
      <c r="R72243" s="10"/>
      <c r="S72243" s="10"/>
      <c r="T72243" s="10"/>
    </row>
    <row r="72244" spans="13:20" x14ac:dyDescent="0.2">
      <c r="M72244">
        <v>0</v>
      </c>
      <c r="P72244" s="10"/>
      <c r="R72244" s="10"/>
      <c r="S72244" s="10"/>
      <c r="T72244" s="10"/>
    </row>
    <row r="72245" spans="13:20" x14ac:dyDescent="0.2">
      <c r="M72245">
        <v>0</v>
      </c>
      <c r="P72245" s="10"/>
      <c r="R72245" s="10"/>
      <c r="S72245" s="10"/>
      <c r="T72245" s="10"/>
    </row>
    <row r="72246" spans="13:20" x14ac:dyDescent="0.2">
      <c r="M72246">
        <v>1</v>
      </c>
      <c r="P72246" s="10"/>
      <c r="R72246" s="10"/>
      <c r="S72246" s="10"/>
      <c r="T72246" s="10"/>
    </row>
    <row r="72247" spans="13:20" x14ac:dyDescent="0.2">
      <c r="M72247">
        <v>0</v>
      </c>
      <c r="P72247" s="10"/>
      <c r="R72247" s="10"/>
      <c r="S72247" s="10"/>
      <c r="T72247" s="10"/>
    </row>
    <row r="72248" spans="13:20" x14ac:dyDescent="0.2">
      <c r="M72248">
        <v>0</v>
      </c>
      <c r="P72248" s="10"/>
      <c r="R72248" s="10"/>
      <c r="S72248" s="10"/>
      <c r="T72248" s="10"/>
    </row>
    <row r="72249" spans="13:20" x14ac:dyDescent="0.2">
      <c r="M72249">
        <v>1</v>
      </c>
      <c r="P72249" s="10"/>
      <c r="R72249" s="10"/>
      <c r="S72249" s="10"/>
      <c r="T72249" s="10"/>
    </row>
    <row r="72250" spans="13:20" x14ac:dyDescent="0.2">
      <c r="M72250">
        <v>0</v>
      </c>
      <c r="P72250" s="10"/>
      <c r="R72250" s="10"/>
      <c r="S72250" s="10"/>
      <c r="T72250" s="10"/>
    </row>
    <row r="72251" spans="13:20" x14ac:dyDescent="0.2">
      <c r="M72251">
        <v>0</v>
      </c>
      <c r="P72251" s="10"/>
      <c r="R72251" s="10"/>
      <c r="S72251" s="10"/>
      <c r="T72251" s="10"/>
    </row>
    <row r="72252" spans="13:20" x14ac:dyDescent="0.2">
      <c r="M72252">
        <v>1</v>
      </c>
      <c r="P72252" s="10"/>
      <c r="R72252" s="10"/>
      <c r="S72252" s="10"/>
      <c r="T72252" s="10"/>
    </row>
    <row r="72253" spans="13:20" x14ac:dyDescent="0.2">
      <c r="M72253">
        <v>0</v>
      </c>
      <c r="P72253" s="10"/>
      <c r="R72253" s="10"/>
      <c r="S72253" s="10"/>
      <c r="T72253" s="10"/>
    </row>
    <row r="72254" spans="13:20" x14ac:dyDescent="0.2">
      <c r="M72254">
        <v>1</v>
      </c>
      <c r="P72254" s="10"/>
      <c r="R72254" s="10"/>
      <c r="S72254" s="10"/>
      <c r="T72254" s="10"/>
    </row>
    <row r="72255" spans="13:20" x14ac:dyDescent="0.2">
      <c r="M72255">
        <v>0</v>
      </c>
      <c r="P72255" s="10"/>
      <c r="R72255" s="10"/>
      <c r="S72255" s="10"/>
      <c r="T72255" s="10"/>
    </row>
    <row r="72256" spans="13:20" x14ac:dyDescent="0.2">
      <c r="M72256">
        <v>0</v>
      </c>
      <c r="P72256" s="10"/>
      <c r="R72256" s="10"/>
      <c r="S72256" s="10"/>
      <c r="T72256" s="10"/>
    </row>
    <row r="72257" spans="13:20" x14ac:dyDescent="0.2">
      <c r="M72257">
        <v>0</v>
      </c>
      <c r="P72257" s="10"/>
      <c r="R72257" s="10"/>
      <c r="S72257" s="10"/>
      <c r="T72257" s="10"/>
    </row>
    <row r="72258" spans="13:20" x14ac:dyDescent="0.2">
      <c r="M72258">
        <v>1</v>
      </c>
      <c r="P72258" s="10"/>
      <c r="R72258" s="10"/>
      <c r="S72258" s="10"/>
      <c r="T72258" s="10"/>
    </row>
    <row r="72259" spans="13:20" x14ac:dyDescent="0.2">
      <c r="M72259">
        <v>0</v>
      </c>
      <c r="P72259" s="10"/>
      <c r="R72259" s="10"/>
      <c r="S72259" s="10"/>
      <c r="T72259" s="10"/>
    </row>
    <row r="72260" spans="13:20" x14ac:dyDescent="0.2">
      <c r="M72260">
        <v>0</v>
      </c>
      <c r="P72260" s="10"/>
      <c r="R72260" s="10"/>
      <c r="S72260" s="10"/>
      <c r="T72260" s="10"/>
    </row>
    <row r="72261" spans="13:20" x14ac:dyDescent="0.2">
      <c r="M72261">
        <v>1</v>
      </c>
      <c r="P72261" s="10"/>
      <c r="R72261" s="10"/>
      <c r="S72261" s="10"/>
      <c r="T72261" s="10"/>
    </row>
    <row r="72262" spans="13:20" x14ac:dyDescent="0.2">
      <c r="M72262">
        <v>0</v>
      </c>
      <c r="P72262" s="10"/>
      <c r="R72262" s="10"/>
      <c r="S72262" s="10"/>
      <c r="T72262" s="10"/>
    </row>
    <row r="72263" spans="13:20" x14ac:dyDescent="0.2">
      <c r="M72263">
        <v>1</v>
      </c>
      <c r="P72263" s="10"/>
      <c r="R72263" s="10"/>
      <c r="S72263" s="10"/>
      <c r="T72263" s="10"/>
    </row>
    <row r="72264" spans="13:20" x14ac:dyDescent="0.2">
      <c r="M72264">
        <v>0</v>
      </c>
      <c r="P72264" s="10"/>
      <c r="R72264" s="10"/>
      <c r="S72264" s="10"/>
      <c r="T72264" s="10"/>
    </row>
    <row r="72265" spans="13:20" x14ac:dyDescent="0.2">
      <c r="M72265">
        <v>0</v>
      </c>
      <c r="P72265" s="10"/>
      <c r="R72265" s="10"/>
      <c r="S72265" s="10"/>
      <c r="T72265" s="10"/>
    </row>
    <row r="72266" spans="13:20" x14ac:dyDescent="0.2">
      <c r="M72266">
        <v>1</v>
      </c>
      <c r="P72266" s="10"/>
      <c r="R72266" s="10"/>
      <c r="S72266" s="10"/>
      <c r="T72266" s="10"/>
    </row>
    <row r="72267" spans="13:20" x14ac:dyDescent="0.2">
      <c r="M72267">
        <v>0</v>
      </c>
      <c r="P72267" s="10"/>
      <c r="R72267" s="10"/>
      <c r="S72267" s="10"/>
      <c r="T72267" s="10"/>
    </row>
    <row r="72268" spans="13:20" x14ac:dyDescent="0.2">
      <c r="M72268">
        <v>0</v>
      </c>
      <c r="P72268" s="10"/>
      <c r="R72268" s="10"/>
      <c r="S72268" s="10"/>
      <c r="T72268" s="10"/>
    </row>
    <row r="72269" spans="13:20" x14ac:dyDescent="0.2">
      <c r="M72269">
        <v>1</v>
      </c>
      <c r="P72269" s="10"/>
      <c r="R72269" s="10"/>
      <c r="S72269" s="10"/>
      <c r="T72269" s="10"/>
    </row>
    <row r="72270" spans="13:20" x14ac:dyDescent="0.2">
      <c r="M72270">
        <v>0</v>
      </c>
      <c r="P72270" s="10"/>
      <c r="R72270" s="10"/>
      <c r="S72270" s="10"/>
      <c r="T72270" s="10"/>
    </row>
    <row r="72271" spans="13:20" x14ac:dyDescent="0.2">
      <c r="M72271">
        <v>1</v>
      </c>
      <c r="P72271" s="10"/>
      <c r="R72271" s="10"/>
      <c r="S72271" s="10"/>
      <c r="T72271" s="10"/>
    </row>
    <row r="72272" spans="13:20" x14ac:dyDescent="0.2">
      <c r="M72272">
        <v>0</v>
      </c>
      <c r="P72272" s="10"/>
      <c r="R72272" s="10"/>
      <c r="S72272" s="10"/>
      <c r="T72272" s="10"/>
    </row>
    <row r="72273" spans="13:20" x14ac:dyDescent="0.2">
      <c r="M72273">
        <v>0</v>
      </c>
      <c r="P72273" s="10"/>
      <c r="R72273" s="10"/>
      <c r="S72273" s="10"/>
      <c r="T72273" s="10"/>
    </row>
    <row r="72274" spans="13:20" x14ac:dyDescent="0.2">
      <c r="M72274">
        <v>1</v>
      </c>
      <c r="P72274" s="10"/>
      <c r="R72274" s="10"/>
      <c r="S72274" s="10"/>
      <c r="T72274" s="10"/>
    </row>
    <row r="72275" spans="13:20" x14ac:dyDescent="0.2">
      <c r="M72275">
        <v>0</v>
      </c>
      <c r="P72275" s="10"/>
      <c r="R72275" s="10"/>
      <c r="S72275" s="10"/>
      <c r="T72275" s="10"/>
    </row>
    <row r="72276" spans="13:20" x14ac:dyDescent="0.2">
      <c r="M72276">
        <v>0</v>
      </c>
      <c r="P72276" s="10"/>
      <c r="R72276" s="10"/>
      <c r="S72276" s="10"/>
      <c r="T72276" s="10"/>
    </row>
    <row r="72277" spans="13:20" x14ac:dyDescent="0.2">
      <c r="M72277">
        <v>1</v>
      </c>
      <c r="P72277" s="10"/>
      <c r="R72277" s="10"/>
      <c r="S72277" s="10"/>
      <c r="T72277" s="10"/>
    </row>
    <row r="72278" spans="13:20" x14ac:dyDescent="0.2">
      <c r="M72278">
        <v>0</v>
      </c>
      <c r="P72278" s="10"/>
      <c r="R72278" s="10"/>
      <c r="S72278" s="10"/>
      <c r="T72278" s="10"/>
    </row>
    <row r="72279" spans="13:20" x14ac:dyDescent="0.2">
      <c r="M72279">
        <v>1</v>
      </c>
      <c r="P72279" s="10"/>
      <c r="R72279" s="10"/>
      <c r="S72279" s="10"/>
      <c r="T72279" s="10"/>
    </row>
    <row r="72280" spans="13:20" x14ac:dyDescent="0.2">
      <c r="M72280">
        <v>0</v>
      </c>
      <c r="P72280" s="10"/>
      <c r="R72280" s="10"/>
      <c r="S72280" s="10"/>
      <c r="T72280" s="10"/>
    </row>
    <row r="72281" spans="13:20" x14ac:dyDescent="0.2">
      <c r="M72281">
        <v>0</v>
      </c>
      <c r="P72281" s="10"/>
      <c r="R72281" s="10"/>
      <c r="S72281" s="10"/>
      <c r="T72281" s="10"/>
    </row>
    <row r="72282" spans="13:20" x14ac:dyDescent="0.2">
      <c r="M72282">
        <v>1</v>
      </c>
      <c r="P72282" s="10"/>
      <c r="R72282" s="10"/>
      <c r="S72282" s="10"/>
      <c r="T72282" s="10"/>
    </row>
    <row r="72283" spans="13:20" x14ac:dyDescent="0.2">
      <c r="M72283">
        <v>0</v>
      </c>
      <c r="P72283" s="10"/>
      <c r="R72283" s="10"/>
      <c r="S72283" s="10"/>
      <c r="T72283" s="10"/>
    </row>
    <row r="72284" spans="13:20" x14ac:dyDescent="0.2">
      <c r="M72284">
        <v>1</v>
      </c>
      <c r="P72284" s="10"/>
      <c r="R72284" s="10"/>
      <c r="S72284" s="10"/>
      <c r="T72284" s="10"/>
    </row>
    <row r="72285" spans="13:20" x14ac:dyDescent="0.2">
      <c r="M72285">
        <v>0</v>
      </c>
      <c r="P72285" s="10"/>
      <c r="R72285" s="10"/>
      <c r="S72285" s="10"/>
      <c r="T72285" s="10"/>
    </row>
    <row r="72286" spans="13:20" x14ac:dyDescent="0.2">
      <c r="M72286">
        <v>0</v>
      </c>
      <c r="P72286" s="10"/>
      <c r="R72286" s="10"/>
      <c r="S72286" s="10"/>
      <c r="T72286" s="10"/>
    </row>
    <row r="72287" spans="13:20" x14ac:dyDescent="0.2">
      <c r="M72287">
        <v>1</v>
      </c>
      <c r="P72287" s="10"/>
      <c r="R72287" s="10"/>
      <c r="S72287" s="10"/>
      <c r="T72287" s="10"/>
    </row>
    <row r="72288" spans="13:20" x14ac:dyDescent="0.2">
      <c r="M72288">
        <v>0</v>
      </c>
      <c r="P72288" s="10"/>
      <c r="R72288" s="10"/>
      <c r="S72288" s="10"/>
      <c r="T72288" s="10"/>
    </row>
    <row r="72289" spans="13:20" x14ac:dyDescent="0.2">
      <c r="M72289">
        <v>0</v>
      </c>
      <c r="P72289" s="10"/>
      <c r="R72289" s="10"/>
      <c r="S72289" s="10"/>
      <c r="T72289" s="10"/>
    </row>
    <row r="72290" spans="13:20" x14ac:dyDescent="0.2">
      <c r="M72290">
        <v>1</v>
      </c>
      <c r="P72290" s="10"/>
      <c r="R72290" s="10"/>
      <c r="S72290" s="10"/>
      <c r="T72290" s="10"/>
    </row>
    <row r="72291" spans="13:20" x14ac:dyDescent="0.2">
      <c r="M72291">
        <v>0</v>
      </c>
      <c r="P72291" s="10"/>
      <c r="R72291" s="10"/>
      <c r="S72291" s="10"/>
      <c r="T72291" s="10"/>
    </row>
    <row r="72292" spans="13:20" x14ac:dyDescent="0.2">
      <c r="M72292">
        <v>0</v>
      </c>
      <c r="P72292" s="10"/>
      <c r="R72292" s="10"/>
      <c r="S72292" s="10"/>
      <c r="T72292" s="10"/>
    </row>
    <row r="72293" spans="13:20" x14ac:dyDescent="0.2">
      <c r="M72293">
        <v>0</v>
      </c>
      <c r="P72293" s="10"/>
      <c r="R72293" s="10"/>
      <c r="S72293" s="10"/>
      <c r="T72293" s="10"/>
    </row>
    <row r="72294" spans="13:20" x14ac:dyDescent="0.2">
      <c r="M72294">
        <v>1</v>
      </c>
      <c r="P72294" s="10"/>
      <c r="R72294" s="10"/>
      <c r="S72294" s="10"/>
      <c r="T72294" s="10"/>
    </row>
    <row r="72295" spans="13:20" x14ac:dyDescent="0.2">
      <c r="M72295">
        <v>0</v>
      </c>
      <c r="P72295" s="10"/>
      <c r="R72295" s="10"/>
      <c r="S72295" s="10"/>
      <c r="T72295" s="10"/>
    </row>
    <row r="72296" spans="13:20" x14ac:dyDescent="0.2">
      <c r="M72296">
        <v>0</v>
      </c>
      <c r="P72296" s="10"/>
      <c r="R72296" s="10"/>
      <c r="S72296" s="10"/>
      <c r="T72296" s="10"/>
    </row>
    <row r="72297" spans="13:20" x14ac:dyDescent="0.2">
      <c r="M72297">
        <v>1</v>
      </c>
      <c r="P72297" s="10"/>
      <c r="R72297" s="10"/>
      <c r="S72297" s="10"/>
      <c r="T72297" s="10"/>
    </row>
    <row r="72298" spans="13:20" x14ac:dyDescent="0.2">
      <c r="M72298">
        <v>0</v>
      </c>
      <c r="P72298" s="10"/>
      <c r="R72298" s="10"/>
      <c r="S72298" s="10"/>
      <c r="T72298" s="10"/>
    </row>
    <row r="72299" spans="13:20" x14ac:dyDescent="0.2">
      <c r="M72299">
        <v>1</v>
      </c>
      <c r="P72299" s="10"/>
      <c r="R72299" s="10"/>
      <c r="S72299" s="10"/>
      <c r="T72299" s="10"/>
    </row>
    <row r="72300" spans="13:20" x14ac:dyDescent="0.2">
      <c r="M72300">
        <v>0</v>
      </c>
      <c r="P72300" s="10"/>
      <c r="R72300" s="10"/>
      <c r="S72300" s="10"/>
      <c r="T72300" s="10"/>
    </row>
    <row r="72301" spans="13:20" x14ac:dyDescent="0.2">
      <c r="M72301">
        <v>0</v>
      </c>
      <c r="P72301" s="10"/>
      <c r="R72301" s="10"/>
      <c r="S72301" s="10"/>
      <c r="T72301" s="10"/>
    </row>
    <row r="72302" spans="13:20" x14ac:dyDescent="0.2">
      <c r="M72302">
        <v>1</v>
      </c>
      <c r="P72302" s="10"/>
      <c r="R72302" s="10"/>
      <c r="S72302" s="10"/>
      <c r="T72302" s="10"/>
    </row>
    <row r="72303" spans="13:20" x14ac:dyDescent="0.2">
      <c r="M72303">
        <v>0</v>
      </c>
      <c r="P72303" s="10"/>
      <c r="R72303" s="10"/>
      <c r="S72303" s="10"/>
      <c r="T72303" s="10"/>
    </row>
    <row r="72304" spans="13:20" x14ac:dyDescent="0.2">
      <c r="M72304">
        <v>1</v>
      </c>
      <c r="P72304" s="10"/>
      <c r="R72304" s="10"/>
      <c r="S72304" s="10"/>
      <c r="T72304" s="10"/>
    </row>
    <row r="72305" spans="13:20" x14ac:dyDescent="0.2">
      <c r="M72305">
        <v>0</v>
      </c>
      <c r="P72305" s="10"/>
      <c r="R72305" s="10"/>
      <c r="S72305" s="10"/>
      <c r="T72305" s="10"/>
    </row>
    <row r="72306" spans="13:20" x14ac:dyDescent="0.2">
      <c r="M72306">
        <v>0</v>
      </c>
      <c r="P72306" s="10"/>
      <c r="R72306" s="10"/>
      <c r="S72306" s="10"/>
      <c r="T72306" s="10"/>
    </row>
    <row r="72307" spans="13:20" x14ac:dyDescent="0.2">
      <c r="M72307">
        <v>1</v>
      </c>
      <c r="P72307" s="10"/>
      <c r="R72307" s="10"/>
      <c r="S72307" s="10"/>
      <c r="T72307" s="10"/>
    </row>
    <row r="72308" spans="13:20" x14ac:dyDescent="0.2">
      <c r="M72308">
        <v>0</v>
      </c>
      <c r="P72308" s="10"/>
      <c r="R72308" s="10"/>
      <c r="S72308" s="10"/>
      <c r="T72308" s="10"/>
    </row>
    <row r="72309" spans="13:20" x14ac:dyDescent="0.2">
      <c r="M72309">
        <v>0</v>
      </c>
      <c r="P72309" s="10"/>
      <c r="R72309" s="10"/>
      <c r="S72309" s="10"/>
      <c r="T72309" s="10"/>
    </row>
    <row r="72310" spans="13:20" x14ac:dyDescent="0.2">
      <c r="M72310">
        <v>1</v>
      </c>
      <c r="P72310" s="10"/>
      <c r="R72310" s="10"/>
      <c r="S72310" s="10"/>
      <c r="T72310" s="10"/>
    </row>
    <row r="72311" spans="13:20" x14ac:dyDescent="0.2">
      <c r="M72311">
        <v>0</v>
      </c>
      <c r="P72311" s="10"/>
      <c r="R72311" s="10"/>
      <c r="S72311" s="10"/>
      <c r="T72311" s="10"/>
    </row>
    <row r="72312" spans="13:20" x14ac:dyDescent="0.2">
      <c r="M72312">
        <v>0</v>
      </c>
      <c r="P72312" s="10"/>
      <c r="R72312" s="10"/>
      <c r="S72312" s="10"/>
      <c r="T72312" s="10"/>
    </row>
    <row r="72313" spans="13:20" x14ac:dyDescent="0.2">
      <c r="M72313">
        <v>0</v>
      </c>
      <c r="P72313" s="10"/>
      <c r="R72313" s="10"/>
      <c r="S72313" s="10"/>
      <c r="T72313" s="10"/>
    </row>
    <row r="72314" spans="13:20" x14ac:dyDescent="0.2">
      <c r="M72314">
        <v>0</v>
      </c>
      <c r="P72314" s="10"/>
      <c r="R72314" s="10"/>
      <c r="S72314" s="10"/>
      <c r="T72314" s="10"/>
    </row>
    <row r="72315" spans="13:20" x14ac:dyDescent="0.2">
      <c r="M72315">
        <v>0</v>
      </c>
      <c r="P72315" s="10"/>
      <c r="R72315" s="10"/>
      <c r="S72315" s="10"/>
      <c r="T72315" s="10"/>
    </row>
    <row r="72316" spans="13:20" x14ac:dyDescent="0.2">
      <c r="M72316">
        <v>0</v>
      </c>
      <c r="P72316" s="10"/>
      <c r="R72316" s="10"/>
      <c r="S72316" s="10"/>
      <c r="T72316" s="10"/>
    </row>
    <row r="72317" spans="13:20" x14ac:dyDescent="0.2">
      <c r="M72317">
        <v>0</v>
      </c>
      <c r="P72317" s="10"/>
      <c r="R72317" s="10"/>
      <c r="S72317" s="10"/>
      <c r="T72317" s="10"/>
    </row>
    <row r="72318" spans="13:20" x14ac:dyDescent="0.2">
      <c r="M72318">
        <v>0</v>
      </c>
      <c r="P72318" s="10"/>
      <c r="R72318" s="10"/>
      <c r="S72318" s="10"/>
      <c r="T72318" s="10"/>
    </row>
    <row r="72319" spans="13:20" x14ac:dyDescent="0.2">
      <c r="M72319">
        <v>0</v>
      </c>
      <c r="P72319" s="10"/>
      <c r="R72319" s="10"/>
      <c r="S72319" s="10"/>
      <c r="T72319" s="10"/>
    </row>
    <row r="72320" spans="13:20" x14ac:dyDescent="0.2">
      <c r="M72320">
        <v>0</v>
      </c>
      <c r="P72320" s="10"/>
      <c r="R72320" s="10"/>
      <c r="S72320" s="10"/>
      <c r="T72320" s="10"/>
    </row>
    <row r="72321" spans="13:20" x14ac:dyDescent="0.2">
      <c r="M72321">
        <v>0</v>
      </c>
      <c r="P72321" s="10"/>
      <c r="R72321" s="10"/>
      <c r="S72321" s="10"/>
      <c r="T72321" s="10"/>
    </row>
    <row r="72322" spans="13:20" x14ac:dyDescent="0.2">
      <c r="M72322">
        <v>0</v>
      </c>
      <c r="P72322" s="10"/>
      <c r="R72322" s="10"/>
      <c r="S72322" s="10"/>
      <c r="T72322" s="10"/>
    </row>
    <row r="72323" spans="13:20" x14ac:dyDescent="0.2">
      <c r="M72323">
        <v>0</v>
      </c>
      <c r="P72323" s="10"/>
      <c r="R72323" s="10"/>
      <c r="S72323" s="10"/>
      <c r="T72323" s="10"/>
    </row>
    <row r="72324" spans="13:20" x14ac:dyDescent="0.2">
      <c r="M72324">
        <v>0</v>
      </c>
      <c r="P72324" s="10"/>
      <c r="R72324" s="10"/>
      <c r="S72324" s="10"/>
      <c r="T72324" s="10"/>
    </row>
    <row r="72325" spans="13:20" x14ac:dyDescent="0.2">
      <c r="M72325">
        <v>0</v>
      </c>
      <c r="P72325" s="10"/>
      <c r="R72325" s="10"/>
      <c r="S72325" s="10"/>
      <c r="T72325" s="10"/>
    </row>
    <row r="72326" spans="13:20" x14ac:dyDescent="0.2">
      <c r="M72326">
        <v>0</v>
      </c>
      <c r="P72326" s="10"/>
      <c r="R72326" s="10"/>
      <c r="S72326" s="10"/>
      <c r="T72326" s="10"/>
    </row>
    <row r="72327" spans="13:20" x14ac:dyDescent="0.2">
      <c r="M72327">
        <v>0</v>
      </c>
      <c r="P72327" s="10"/>
      <c r="R72327" s="10"/>
      <c r="S72327" s="10"/>
      <c r="T72327" s="10"/>
    </row>
    <row r="72328" spans="13:20" x14ac:dyDescent="0.2">
      <c r="M72328">
        <v>0</v>
      </c>
      <c r="P72328" s="10"/>
      <c r="R72328" s="10"/>
      <c r="S72328" s="10"/>
      <c r="T72328" s="10"/>
    </row>
    <row r="72329" spans="13:20" x14ac:dyDescent="0.2">
      <c r="M72329">
        <v>0</v>
      </c>
      <c r="P72329" s="10"/>
      <c r="R72329" s="10"/>
      <c r="S72329" s="10"/>
      <c r="T72329" s="10"/>
    </row>
    <row r="72330" spans="13:20" x14ac:dyDescent="0.2">
      <c r="M72330">
        <v>0</v>
      </c>
      <c r="P72330" s="10"/>
      <c r="R72330" s="10"/>
      <c r="S72330" s="10"/>
      <c r="T72330" s="10"/>
    </row>
    <row r="72331" spans="13:20" x14ac:dyDescent="0.2">
      <c r="M72331">
        <v>0</v>
      </c>
      <c r="P72331" s="10"/>
      <c r="R72331" s="10"/>
      <c r="S72331" s="10"/>
      <c r="T72331" s="10"/>
    </row>
    <row r="72332" spans="13:20" x14ac:dyDescent="0.2">
      <c r="M72332">
        <v>0</v>
      </c>
      <c r="P72332" s="10"/>
      <c r="R72332" s="10"/>
      <c r="S72332" s="10"/>
      <c r="T72332" s="10"/>
    </row>
    <row r="72333" spans="13:20" x14ac:dyDescent="0.2">
      <c r="M72333">
        <v>0</v>
      </c>
      <c r="P72333" s="10"/>
      <c r="R72333" s="10"/>
      <c r="S72333" s="10"/>
      <c r="T72333" s="10"/>
    </row>
    <row r="72334" spans="13:20" x14ac:dyDescent="0.2">
      <c r="M72334">
        <v>0</v>
      </c>
      <c r="P72334" s="10"/>
      <c r="R72334" s="10"/>
      <c r="S72334" s="10"/>
      <c r="T72334" s="10"/>
    </row>
    <row r="72335" spans="13:20" x14ac:dyDescent="0.2">
      <c r="M72335">
        <v>0</v>
      </c>
      <c r="P72335" s="10"/>
      <c r="R72335" s="10"/>
      <c r="S72335" s="10"/>
      <c r="T72335" s="10"/>
    </row>
    <row r="72336" spans="13:20" x14ac:dyDescent="0.2">
      <c r="M72336">
        <v>0</v>
      </c>
      <c r="P72336" s="10"/>
      <c r="R72336" s="10"/>
      <c r="S72336" s="10"/>
      <c r="T72336" s="10"/>
    </row>
    <row r="72337" spans="13:20" x14ac:dyDescent="0.2">
      <c r="M72337">
        <v>0</v>
      </c>
      <c r="P72337" s="10"/>
      <c r="R72337" s="10"/>
      <c r="S72337" s="10"/>
      <c r="T72337" s="10"/>
    </row>
    <row r="72338" spans="13:20" x14ac:dyDescent="0.2">
      <c r="M72338">
        <v>1</v>
      </c>
      <c r="P72338" s="10"/>
      <c r="R72338" s="10"/>
      <c r="S72338" s="10"/>
      <c r="T72338" s="10"/>
    </row>
    <row r="72339" spans="13:20" x14ac:dyDescent="0.2">
      <c r="M72339">
        <v>0</v>
      </c>
      <c r="P72339" s="10"/>
      <c r="R72339" s="10"/>
      <c r="S72339" s="10"/>
      <c r="T72339" s="10"/>
    </row>
    <row r="72340" spans="13:20" x14ac:dyDescent="0.2">
      <c r="M72340">
        <v>0</v>
      </c>
      <c r="P72340" s="10"/>
      <c r="R72340" s="10"/>
      <c r="S72340" s="10"/>
      <c r="T72340" s="10"/>
    </row>
    <row r="72341" spans="13:20" x14ac:dyDescent="0.2">
      <c r="M72341">
        <v>1</v>
      </c>
      <c r="P72341" s="10"/>
      <c r="R72341" s="10"/>
      <c r="S72341" s="10"/>
      <c r="T72341" s="10"/>
    </row>
    <row r="72342" spans="13:20" x14ac:dyDescent="0.2">
      <c r="M72342">
        <v>0</v>
      </c>
      <c r="P72342" s="10"/>
      <c r="R72342" s="10"/>
      <c r="S72342" s="10"/>
      <c r="T72342" s="10"/>
    </row>
    <row r="72343" spans="13:20" x14ac:dyDescent="0.2">
      <c r="M72343">
        <v>0</v>
      </c>
      <c r="P72343" s="10"/>
      <c r="R72343" s="10"/>
      <c r="S72343" s="10"/>
      <c r="T72343" s="10"/>
    </row>
    <row r="72344" spans="13:20" x14ac:dyDescent="0.2">
      <c r="M72344">
        <v>1</v>
      </c>
      <c r="P72344" s="10"/>
      <c r="R72344" s="10"/>
      <c r="S72344" s="10"/>
      <c r="T72344" s="10"/>
    </row>
    <row r="72345" spans="13:20" x14ac:dyDescent="0.2">
      <c r="M72345">
        <v>0</v>
      </c>
      <c r="P72345" s="10"/>
      <c r="R72345" s="10"/>
      <c r="S72345" s="10"/>
      <c r="T72345" s="10"/>
    </row>
    <row r="72346" spans="13:20" x14ac:dyDescent="0.2">
      <c r="M72346">
        <v>0</v>
      </c>
      <c r="P72346" s="10"/>
      <c r="R72346" s="10"/>
      <c r="S72346" s="10"/>
      <c r="T72346" s="10"/>
    </row>
    <row r="72347" spans="13:20" x14ac:dyDescent="0.2">
      <c r="M72347">
        <v>1</v>
      </c>
      <c r="P72347" s="10"/>
      <c r="R72347" s="10"/>
      <c r="S72347" s="10"/>
      <c r="T72347" s="10"/>
    </row>
    <row r="72348" spans="13:20" x14ac:dyDescent="0.2">
      <c r="M72348">
        <v>0</v>
      </c>
      <c r="P72348" s="10"/>
      <c r="R72348" s="10"/>
      <c r="S72348" s="10"/>
      <c r="T72348" s="10"/>
    </row>
    <row r="72349" spans="13:20" x14ac:dyDescent="0.2">
      <c r="M72349">
        <v>0</v>
      </c>
      <c r="P72349" s="10"/>
      <c r="R72349" s="10"/>
      <c r="S72349" s="10"/>
      <c r="T72349" s="10"/>
    </row>
    <row r="72350" spans="13:20" x14ac:dyDescent="0.2">
      <c r="M72350">
        <v>1</v>
      </c>
      <c r="P72350" s="10"/>
      <c r="R72350" s="10"/>
      <c r="S72350" s="10"/>
      <c r="T72350" s="10"/>
    </row>
    <row r="72351" spans="13:20" x14ac:dyDescent="0.2">
      <c r="M72351">
        <v>0</v>
      </c>
      <c r="P72351" s="10"/>
      <c r="R72351" s="10"/>
      <c r="S72351" s="10"/>
      <c r="T72351" s="10"/>
    </row>
    <row r="72352" spans="13:20" x14ac:dyDescent="0.2">
      <c r="M72352">
        <v>0</v>
      </c>
      <c r="P72352" s="10"/>
      <c r="R72352" s="10"/>
      <c r="S72352" s="10"/>
      <c r="T72352" s="10"/>
    </row>
    <row r="72353" spans="13:20" x14ac:dyDescent="0.2">
      <c r="M72353">
        <v>1</v>
      </c>
      <c r="P72353" s="10"/>
      <c r="R72353" s="10"/>
      <c r="S72353" s="10"/>
      <c r="T72353" s="10"/>
    </row>
    <row r="72354" spans="13:20" x14ac:dyDescent="0.2">
      <c r="M72354">
        <v>0</v>
      </c>
      <c r="P72354" s="10"/>
      <c r="R72354" s="10"/>
      <c r="S72354" s="10"/>
      <c r="T72354" s="10"/>
    </row>
    <row r="72355" spans="13:20" x14ac:dyDescent="0.2">
      <c r="M72355">
        <v>1</v>
      </c>
      <c r="P72355" s="10"/>
      <c r="R72355" s="10"/>
      <c r="S72355" s="10"/>
      <c r="T72355" s="10"/>
    </row>
    <row r="72356" spans="13:20" x14ac:dyDescent="0.2">
      <c r="M72356">
        <v>0</v>
      </c>
      <c r="P72356" s="10"/>
      <c r="R72356" s="10"/>
      <c r="S72356" s="10"/>
      <c r="T72356" s="10"/>
    </row>
    <row r="72357" spans="13:20" x14ac:dyDescent="0.2">
      <c r="M72357">
        <v>1</v>
      </c>
      <c r="P72357" s="10"/>
      <c r="R72357" s="10"/>
      <c r="S72357" s="10"/>
      <c r="T72357" s="10"/>
    </row>
    <row r="72358" spans="13:20" x14ac:dyDescent="0.2">
      <c r="M72358">
        <v>0</v>
      </c>
      <c r="P72358" s="10"/>
      <c r="R72358" s="10"/>
      <c r="S72358" s="10"/>
      <c r="T72358" s="10"/>
    </row>
    <row r="72359" spans="13:20" x14ac:dyDescent="0.2">
      <c r="M72359">
        <v>0</v>
      </c>
      <c r="P72359" s="10"/>
      <c r="R72359" s="10"/>
      <c r="S72359" s="10"/>
      <c r="T72359" s="10"/>
    </row>
    <row r="72360" spans="13:20" x14ac:dyDescent="0.2">
      <c r="M72360">
        <v>1</v>
      </c>
      <c r="P72360" s="10"/>
      <c r="R72360" s="10"/>
      <c r="S72360" s="10"/>
      <c r="T72360" s="10"/>
    </row>
    <row r="72361" spans="13:20" x14ac:dyDescent="0.2">
      <c r="M72361">
        <v>0</v>
      </c>
      <c r="P72361" s="10"/>
      <c r="R72361" s="10"/>
      <c r="S72361" s="10"/>
      <c r="T72361" s="10"/>
    </row>
    <row r="72362" spans="13:20" x14ac:dyDescent="0.2">
      <c r="M72362">
        <v>0</v>
      </c>
      <c r="P72362" s="10"/>
      <c r="R72362" s="10"/>
      <c r="S72362" s="10"/>
      <c r="T72362" s="10"/>
    </row>
    <row r="72363" spans="13:20" x14ac:dyDescent="0.2">
      <c r="M72363">
        <v>1</v>
      </c>
      <c r="P72363" s="10"/>
      <c r="R72363" s="10"/>
      <c r="S72363" s="10"/>
      <c r="T72363" s="10"/>
    </row>
    <row r="72364" spans="13:20" x14ac:dyDescent="0.2">
      <c r="M72364">
        <v>0</v>
      </c>
      <c r="P72364" s="10"/>
      <c r="R72364" s="10"/>
      <c r="S72364" s="10"/>
      <c r="T72364" s="10"/>
    </row>
    <row r="72365" spans="13:20" x14ac:dyDescent="0.2">
      <c r="M72365">
        <v>1</v>
      </c>
      <c r="P72365" s="10"/>
      <c r="R72365" s="10"/>
      <c r="S72365" s="10"/>
      <c r="T72365" s="10"/>
    </row>
    <row r="72366" spans="13:20" x14ac:dyDescent="0.2">
      <c r="M72366">
        <v>0</v>
      </c>
      <c r="P72366" s="10"/>
      <c r="R72366" s="10"/>
      <c r="S72366" s="10"/>
      <c r="T72366" s="10"/>
    </row>
    <row r="72367" spans="13:20" x14ac:dyDescent="0.2">
      <c r="M72367">
        <v>0</v>
      </c>
      <c r="P72367" s="10"/>
      <c r="R72367" s="10"/>
      <c r="S72367" s="10"/>
      <c r="T72367" s="10"/>
    </row>
    <row r="72368" spans="13:20" x14ac:dyDescent="0.2">
      <c r="M72368">
        <v>1</v>
      </c>
      <c r="P72368" s="10"/>
      <c r="R72368" s="10"/>
      <c r="S72368" s="10"/>
      <c r="T72368" s="10"/>
    </row>
    <row r="72369" spans="13:20" x14ac:dyDescent="0.2">
      <c r="M72369">
        <v>0</v>
      </c>
      <c r="P72369" s="10"/>
      <c r="R72369" s="10"/>
      <c r="S72369" s="10"/>
      <c r="T72369" s="10"/>
    </row>
    <row r="72370" spans="13:20" x14ac:dyDescent="0.2">
      <c r="M72370">
        <v>0</v>
      </c>
      <c r="P72370" s="10"/>
      <c r="R72370" s="10"/>
      <c r="S72370" s="10"/>
      <c r="T72370" s="10"/>
    </row>
    <row r="72371" spans="13:20" x14ac:dyDescent="0.2">
      <c r="M72371">
        <v>1</v>
      </c>
      <c r="P72371" s="10"/>
      <c r="R72371" s="10"/>
      <c r="S72371" s="10"/>
      <c r="T72371" s="10"/>
    </row>
    <row r="72372" spans="13:20" x14ac:dyDescent="0.2">
      <c r="M72372">
        <v>0</v>
      </c>
      <c r="P72372" s="10"/>
      <c r="R72372" s="10"/>
      <c r="S72372" s="10"/>
      <c r="T72372" s="10"/>
    </row>
    <row r="72373" spans="13:20" x14ac:dyDescent="0.2">
      <c r="M72373">
        <v>0</v>
      </c>
      <c r="P72373" s="10"/>
      <c r="R72373" s="10"/>
      <c r="S72373" s="10"/>
      <c r="T72373" s="10"/>
    </row>
    <row r="72374" spans="13:20" x14ac:dyDescent="0.2">
      <c r="M72374">
        <v>1</v>
      </c>
      <c r="P72374" s="10"/>
      <c r="R72374" s="10"/>
      <c r="S72374" s="10"/>
      <c r="T72374" s="10"/>
    </row>
    <row r="72375" spans="13:20" x14ac:dyDescent="0.2">
      <c r="M72375">
        <v>0</v>
      </c>
      <c r="P72375" s="10"/>
      <c r="R72375" s="10"/>
      <c r="S72375" s="10"/>
      <c r="T72375" s="10"/>
    </row>
    <row r="72376" spans="13:20" x14ac:dyDescent="0.2">
      <c r="M72376">
        <v>0</v>
      </c>
      <c r="P72376" s="10"/>
      <c r="R72376" s="10"/>
      <c r="S72376" s="10"/>
      <c r="T72376" s="10"/>
    </row>
    <row r="72377" spans="13:20" x14ac:dyDescent="0.2">
      <c r="M72377">
        <v>1</v>
      </c>
      <c r="P72377" s="10"/>
      <c r="R72377" s="10"/>
      <c r="S72377" s="10"/>
      <c r="T72377" s="10"/>
    </row>
    <row r="72378" spans="13:20" x14ac:dyDescent="0.2">
      <c r="M72378">
        <v>0</v>
      </c>
      <c r="P72378" s="10"/>
      <c r="R72378" s="10"/>
      <c r="S72378" s="10"/>
      <c r="T72378" s="10"/>
    </row>
    <row r="72379" spans="13:20" x14ac:dyDescent="0.2">
      <c r="M72379">
        <v>0</v>
      </c>
      <c r="P72379" s="10"/>
      <c r="R72379" s="10"/>
      <c r="S72379" s="10"/>
      <c r="T72379" s="10"/>
    </row>
    <row r="72380" spans="13:20" x14ac:dyDescent="0.2">
      <c r="M72380">
        <v>1</v>
      </c>
      <c r="P72380" s="10"/>
      <c r="R72380" s="10"/>
      <c r="S72380" s="10"/>
      <c r="T72380" s="10"/>
    </row>
    <row r="72381" spans="13:20" x14ac:dyDescent="0.2">
      <c r="M72381">
        <v>0</v>
      </c>
      <c r="P72381" s="10"/>
      <c r="R72381" s="10"/>
      <c r="S72381" s="10"/>
      <c r="T72381" s="10"/>
    </row>
    <row r="72382" spans="13:20" x14ac:dyDescent="0.2">
      <c r="M72382">
        <v>0</v>
      </c>
      <c r="P72382" s="10"/>
      <c r="R72382" s="10"/>
      <c r="S72382" s="10"/>
      <c r="T72382" s="10"/>
    </row>
    <row r="72383" spans="13:20" x14ac:dyDescent="0.2">
      <c r="M72383">
        <v>1</v>
      </c>
      <c r="P72383" s="10"/>
      <c r="R72383" s="10"/>
      <c r="S72383" s="10"/>
      <c r="T72383" s="10"/>
    </row>
    <row r="72384" spans="13:20" x14ac:dyDescent="0.2">
      <c r="M72384">
        <v>0</v>
      </c>
      <c r="P72384" s="10"/>
      <c r="R72384" s="10"/>
      <c r="S72384" s="10"/>
      <c r="T72384" s="10"/>
    </row>
    <row r="72385" spans="13:20" x14ac:dyDescent="0.2">
      <c r="M72385">
        <v>0</v>
      </c>
      <c r="P72385" s="10"/>
      <c r="R72385" s="10"/>
      <c r="S72385" s="10"/>
      <c r="T72385" s="10"/>
    </row>
    <row r="72386" spans="13:20" x14ac:dyDescent="0.2">
      <c r="M72386">
        <v>1</v>
      </c>
      <c r="P72386" s="10"/>
      <c r="R72386" s="10"/>
      <c r="S72386" s="10"/>
      <c r="T72386" s="10"/>
    </row>
    <row r="72387" spans="13:20" x14ac:dyDescent="0.2">
      <c r="M72387">
        <v>0</v>
      </c>
      <c r="P72387" s="10"/>
      <c r="R72387" s="10"/>
      <c r="S72387" s="10"/>
      <c r="T72387" s="10"/>
    </row>
    <row r="72388" spans="13:20" x14ac:dyDescent="0.2">
      <c r="M72388">
        <v>0</v>
      </c>
      <c r="P72388" s="10"/>
      <c r="R72388" s="10"/>
      <c r="S72388" s="10"/>
      <c r="T72388" s="10"/>
    </row>
    <row r="72389" spans="13:20" x14ac:dyDescent="0.2">
      <c r="M72389">
        <v>1</v>
      </c>
      <c r="P72389" s="10"/>
      <c r="R72389" s="10"/>
      <c r="S72389" s="10"/>
      <c r="T72389" s="10"/>
    </row>
    <row r="72390" spans="13:20" x14ac:dyDescent="0.2">
      <c r="M72390">
        <v>0</v>
      </c>
      <c r="P72390" s="10"/>
      <c r="R72390" s="10"/>
      <c r="S72390" s="10"/>
      <c r="T72390" s="10"/>
    </row>
    <row r="72391" spans="13:20" x14ac:dyDescent="0.2">
      <c r="M72391">
        <v>1</v>
      </c>
      <c r="P72391" s="10"/>
      <c r="R72391" s="10"/>
      <c r="S72391" s="10"/>
      <c r="T72391" s="10"/>
    </row>
    <row r="72392" spans="13:20" x14ac:dyDescent="0.2">
      <c r="M72392">
        <v>0</v>
      </c>
      <c r="P72392" s="10"/>
      <c r="R72392" s="10"/>
      <c r="S72392" s="10"/>
      <c r="T72392" s="10"/>
    </row>
    <row r="72393" spans="13:20" x14ac:dyDescent="0.2">
      <c r="M72393">
        <v>0</v>
      </c>
      <c r="P72393" s="10"/>
      <c r="R72393" s="10"/>
      <c r="S72393" s="10"/>
      <c r="T72393" s="10"/>
    </row>
    <row r="72394" spans="13:20" x14ac:dyDescent="0.2">
      <c r="M72394">
        <v>0</v>
      </c>
      <c r="P72394" s="10"/>
      <c r="R72394" s="10"/>
      <c r="S72394" s="10"/>
      <c r="T72394" s="10"/>
    </row>
    <row r="72395" spans="13:20" x14ac:dyDescent="0.2">
      <c r="M72395">
        <v>1</v>
      </c>
      <c r="P72395" s="10"/>
      <c r="R72395" s="10"/>
      <c r="S72395" s="10"/>
      <c r="T72395" s="10"/>
    </row>
    <row r="72396" spans="13:20" x14ac:dyDescent="0.2">
      <c r="M72396">
        <v>0</v>
      </c>
      <c r="P72396" s="10"/>
      <c r="R72396" s="10"/>
      <c r="S72396" s="10"/>
      <c r="T72396" s="10"/>
    </row>
    <row r="72397" spans="13:20" x14ac:dyDescent="0.2">
      <c r="M72397">
        <v>0</v>
      </c>
      <c r="P72397" s="10"/>
      <c r="R72397" s="10"/>
      <c r="S72397" s="10"/>
      <c r="T72397" s="10"/>
    </row>
    <row r="72398" spans="13:20" x14ac:dyDescent="0.2">
      <c r="M72398">
        <v>1</v>
      </c>
      <c r="P72398" s="10"/>
      <c r="R72398" s="10"/>
      <c r="S72398" s="10"/>
      <c r="T72398" s="10"/>
    </row>
    <row r="72399" spans="13:20" x14ac:dyDescent="0.2">
      <c r="M72399">
        <v>0</v>
      </c>
      <c r="P72399" s="10"/>
      <c r="R72399" s="10"/>
      <c r="S72399" s="10"/>
      <c r="T72399" s="10"/>
    </row>
    <row r="72400" spans="13:20" x14ac:dyDescent="0.2">
      <c r="M72400">
        <v>0</v>
      </c>
      <c r="P72400" s="10"/>
      <c r="R72400" s="10"/>
      <c r="S72400" s="10"/>
      <c r="T72400" s="10"/>
    </row>
    <row r="72401" spans="13:20" x14ac:dyDescent="0.2">
      <c r="M72401">
        <v>1</v>
      </c>
      <c r="P72401" s="10"/>
      <c r="R72401" s="10"/>
      <c r="S72401" s="10"/>
      <c r="T72401" s="10"/>
    </row>
    <row r="72402" spans="13:20" x14ac:dyDescent="0.2">
      <c r="M72402">
        <v>0</v>
      </c>
      <c r="P72402" s="10"/>
      <c r="R72402" s="10"/>
      <c r="S72402" s="10"/>
      <c r="T72402" s="10"/>
    </row>
    <row r="72403" spans="13:20" x14ac:dyDescent="0.2">
      <c r="M72403">
        <v>0</v>
      </c>
      <c r="P72403" s="10"/>
      <c r="R72403" s="10"/>
      <c r="S72403" s="10"/>
      <c r="T72403" s="10"/>
    </row>
    <row r="72404" spans="13:20" x14ac:dyDescent="0.2">
      <c r="M72404">
        <v>1</v>
      </c>
      <c r="P72404" s="10"/>
      <c r="R72404" s="10"/>
      <c r="S72404" s="10"/>
      <c r="T72404" s="10"/>
    </row>
    <row r="72405" spans="13:20" x14ac:dyDescent="0.2">
      <c r="M72405">
        <v>0</v>
      </c>
      <c r="P72405" s="10"/>
      <c r="R72405" s="10"/>
      <c r="S72405" s="10"/>
      <c r="T72405" s="10"/>
    </row>
    <row r="72406" spans="13:20" x14ac:dyDescent="0.2">
      <c r="M72406">
        <v>0</v>
      </c>
      <c r="P72406" s="10"/>
      <c r="R72406" s="10"/>
      <c r="S72406" s="10"/>
      <c r="T72406" s="10"/>
    </row>
    <row r="72407" spans="13:20" x14ac:dyDescent="0.2">
      <c r="M72407">
        <v>1</v>
      </c>
      <c r="P72407" s="10"/>
      <c r="R72407" s="10"/>
      <c r="S72407" s="10"/>
      <c r="T72407" s="10"/>
    </row>
    <row r="72408" spans="13:20" x14ac:dyDescent="0.2">
      <c r="M72408">
        <v>0</v>
      </c>
      <c r="P72408" s="10"/>
      <c r="R72408" s="10"/>
      <c r="S72408" s="10"/>
      <c r="T72408" s="10"/>
    </row>
    <row r="72409" spans="13:20" x14ac:dyDescent="0.2">
      <c r="M72409">
        <v>1</v>
      </c>
      <c r="P72409" s="10"/>
      <c r="R72409" s="10"/>
      <c r="S72409" s="10"/>
      <c r="T72409" s="10"/>
    </row>
    <row r="72410" spans="13:20" x14ac:dyDescent="0.2">
      <c r="M72410">
        <v>0</v>
      </c>
      <c r="P72410" s="10"/>
      <c r="R72410" s="10"/>
      <c r="S72410" s="10"/>
      <c r="T72410" s="10"/>
    </row>
    <row r="72411" spans="13:20" x14ac:dyDescent="0.2">
      <c r="M72411">
        <v>0</v>
      </c>
      <c r="P72411" s="10"/>
      <c r="R72411" s="10"/>
      <c r="S72411" s="10"/>
      <c r="T72411" s="10"/>
    </row>
    <row r="72412" spans="13:20" x14ac:dyDescent="0.2">
      <c r="M72412">
        <v>1</v>
      </c>
      <c r="P72412" s="10"/>
      <c r="R72412" s="10"/>
      <c r="S72412" s="10"/>
      <c r="T72412" s="10"/>
    </row>
    <row r="72413" spans="13:20" x14ac:dyDescent="0.2">
      <c r="M72413">
        <v>0</v>
      </c>
      <c r="P72413" s="10"/>
      <c r="R72413" s="10"/>
      <c r="S72413" s="10"/>
      <c r="T72413" s="10"/>
    </row>
    <row r="72414" spans="13:20" x14ac:dyDescent="0.2">
      <c r="M72414">
        <v>0</v>
      </c>
      <c r="P72414" s="10"/>
      <c r="R72414" s="10"/>
      <c r="S72414" s="10"/>
      <c r="T72414" s="10"/>
    </row>
    <row r="72415" spans="13:20" x14ac:dyDescent="0.2">
      <c r="M72415">
        <v>1</v>
      </c>
      <c r="P72415" s="10"/>
      <c r="R72415" s="10"/>
      <c r="S72415" s="10"/>
      <c r="T72415" s="10"/>
    </row>
    <row r="72416" spans="13:20" x14ac:dyDescent="0.2">
      <c r="M72416">
        <v>0</v>
      </c>
      <c r="P72416" s="10"/>
      <c r="R72416" s="10"/>
      <c r="S72416" s="10"/>
      <c r="T72416" s="10"/>
    </row>
    <row r="72417" spans="13:20" x14ac:dyDescent="0.2">
      <c r="M72417">
        <v>1</v>
      </c>
      <c r="P72417" s="10"/>
      <c r="R72417" s="10"/>
      <c r="S72417" s="10"/>
      <c r="T72417" s="10"/>
    </row>
    <row r="72418" spans="13:20" x14ac:dyDescent="0.2">
      <c r="M72418">
        <v>0</v>
      </c>
      <c r="P72418" s="10"/>
      <c r="R72418" s="10"/>
      <c r="S72418" s="10"/>
      <c r="T72418" s="10"/>
    </row>
    <row r="72419" spans="13:20" x14ac:dyDescent="0.2">
      <c r="M72419">
        <v>0</v>
      </c>
      <c r="P72419" s="10"/>
      <c r="R72419" s="10"/>
      <c r="S72419" s="10"/>
      <c r="T72419" s="10"/>
    </row>
    <row r="72420" spans="13:20" x14ac:dyDescent="0.2">
      <c r="M72420">
        <v>1</v>
      </c>
      <c r="P72420" s="10"/>
      <c r="R72420" s="10"/>
      <c r="S72420" s="10"/>
      <c r="T72420" s="10"/>
    </row>
    <row r="72421" spans="13:20" x14ac:dyDescent="0.2">
      <c r="M72421">
        <v>0</v>
      </c>
      <c r="P72421" s="10"/>
      <c r="R72421" s="10"/>
      <c r="S72421" s="10"/>
      <c r="T72421" s="10"/>
    </row>
    <row r="72422" spans="13:20" x14ac:dyDescent="0.2">
      <c r="M72422">
        <v>0</v>
      </c>
      <c r="P72422" s="10"/>
      <c r="R72422" s="10"/>
      <c r="S72422" s="10"/>
      <c r="T72422" s="10"/>
    </row>
    <row r="72423" spans="13:20" x14ac:dyDescent="0.2">
      <c r="M72423">
        <v>1</v>
      </c>
      <c r="P72423" s="10"/>
      <c r="R72423" s="10"/>
      <c r="S72423" s="10"/>
      <c r="T72423" s="10"/>
    </row>
    <row r="72424" spans="13:20" x14ac:dyDescent="0.2">
      <c r="M72424">
        <v>0</v>
      </c>
      <c r="P72424" s="10"/>
      <c r="R72424" s="10"/>
      <c r="S72424" s="10"/>
      <c r="T72424" s="10"/>
    </row>
    <row r="72425" spans="13:20" x14ac:dyDescent="0.2">
      <c r="M72425">
        <v>0</v>
      </c>
      <c r="P72425" s="10"/>
      <c r="R72425" s="10"/>
      <c r="S72425" s="10"/>
      <c r="T72425" s="10"/>
    </row>
    <row r="72426" spans="13:20" x14ac:dyDescent="0.2">
      <c r="M72426">
        <v>1</v>
      </c>
      <c r="P72426" s="10"/>
      <c r="R72426" s="10"/>
      <c r="S72426" s="10"/>
      <c r="T72426" s="10"/>
    </row>
    <row r="72427" spans="13:20" x14ac:dyDescent="0.2">
      <c r="M72427">
        <v>0</v>
      </c>
      <c r="P72427" s="10"/>
      <c r="R72427" s="10"/>
      <c r="S72427" s="10"/>
      <c r="T72427" s="10"/>
    </row>
    <row r="72428" spans="13:20" x14ac:dyDescent="0.2">
      <c r="M72428">
        <v>1</v>
      </c>
      <c r="P72428" s="10"/>
      <c r="R72428" s="10"/>
      <c r="S72428" s="10"/>
      <c r="T72428" s="10"/>
    </row>
    <row r="72429" spans="13:20" x14ac:dyDescent="0.2">
      <c r="M72429">
        <v>0</v>
      </c>
      <c r="P72429" s="10"/>
      <c r="R72429" s="10"/>
      <c r="S72429" s="10"/>
      <c r="T72429" s="10"/>
    </row>
    <row r="72430" spans="13:20" x14ac:dyDescent="0.2">
      <c r="M72430">
        <v>1</v>
      </c>
      <c r="P72430" s="10"/>
      <c r="R72430" s="10"/>
      <c r="S72430" s="10"/>
      <c r="T72430" s="10"/>
    </row>
    <row r="72431" spans="13:20" x14ac:dyDescent="0.2">
      <c r="M72431">
        <v>0</v>
      </c>
      <c r="P72431" s="10"/>
      <c r="R72431" s="10"/>
      <c r="S72431" s="10"/>
      <c r="T72431" s="10"/>
    </row>
    <row r="72432" spans="13:20" x14ac:dyDescent="0.2">
      <c r="M72432">
        <v>0</v>
      </c>
      <c r="P72432" s="10"/>
      <c r="R72432" s="10"/>
      <c r="S72432" s="10"/>
      <c r="T72432" s="10"/>
    </row>
    <row r="72433" spans="13:20" x14ac:dyDescent="0.2">
      <c r="M72433">
        <v>0</v>
      </c>
      <c r="P72433" s="10"/>
      <c r="R72433" s="10"/>
      <c r="S72433" s="10"/>
      <c r="T72433" s="10"/>
    </row>
    <row r="72434" spans="13:20" x14ac:dyDescent="0.2">
      <c r="M72434">
        <v>1</v>
      </c>
      <c r="P72434" s="10"/>
      <c r="R72434" s="10"/>
      <c r="S72434" s="10"/>
      <c r="T72434" s="10"/>
    </row>
    <row r="72435" spans="13:20" x14ac:dyDescent="0.2">
      <c r="M72435">
        <v>0</v>
      </c>
      <c r="P72435" s="10"/>
      <c r="R72435" s="10"/>
      <c r="S72435" s="10"/>
      <c r="T72435" s="10"/>
    </row>
    <row r="72436" spans="13:20" x14ac:dyDescent="0.2">
      <c r="M72436">
        <v>0</v>
      </c>
      <c r="P72436" s="10"/>
      <c r="R72436" s="10"/>
      <c r="S72436" s="10"/>
      <c r="T72436" s="10"/>
    </row>
    <row r="72437" spans="13:20" x14ac:dyDescent="0.2">
      <c r="M72437">
        <v>1</v>
      </c>
      <c r="P72437" s="10"/>
      <c r="R72437" s="10"/>
      <c r="S72437" s="10"/>
      <c r="T72437" s="10"/>
    </row>
    <row r="72438" spans="13:20" x14ac:dyDescent="0.2">
      <c r="M72438">
        <v>0</v>
      </c>
      <c r="P72438" s="10"/>
      <c r="R72438" s="10"/>
      <c r="S72438" s="10"/>
      <c r="T72438" s="10"/>
    </row>
    <row r="72439" spans="13:20" x14ac:dyDescent="0.2">
      <c r="M72439">
        <v>0</v>
      </c>
      <c r="P72439" s="10"/>
      <c r="R72439" s="10"/>
      <c r="S72439" s="10"/>
      <c r="T72439" s="10"/>
    </row>
    <row r="72440" spans="13:20" x14ac:dyDescent="0.2">
      <c r="M72440">
        <v>1</v>
      </c>
      <c r="P72440" s="10"/>
      <c r="R72440" s="10"/>
      <c r="S72440" s="10"/>
      <c r="T72440" s="10"/>
    </row>
    <row r="72441" spans="13:20" x14ac:dyDescent="0.2">
      <c r="M72441">
        <v>0</v>
      </c>
      <c r="P72441" s="10"/>
      <c r="R72441" s="10"/>
      <c r="S72441" s="10"/>
      <c r="T72441" s="10"/>
    </row>
    <row r="72442" spans="13:20" x14ac:dyDescent="0.2">
      <c r="M72442">
        <v>0</v>
      </c>
      <c r="P72442" s="10"/>
      <c r="R72442" s="10"/>
      <c r="S72442" s="10"/>
      <c r="T72442" s="10"/>
    </row>
    <row r="72443" spans="13:20" x14ac:dyDescent="0.2">
      <c r="M72443">
        <v>1</v>
      </c>
      <c r="P72443" s="10"/>
      <c r="R72443" s="10"/>
      <c r="S72443" s="10"/>
      <c r="T72443" s="10"/>
    </row>
    <row r="72444" spans="13:20" x14ac:dyDescent="0.2">
      <c r="M72444">
        <v>0</v>
      </c>
      <c r="P72444" s="10"/>
      <c r="R72444" s="10"/>
      <c r="S72444" s="10"/>
      <c r="T72444" s="10"/>
    </row>
    <row r="72445" spans="13:20" x14ac:dyDescent="0.2">
      <c r="M72445">
        <v>1</v>
      </c>
      <c r="P72445" s="10"/>
      <c r="R72445" s="10"/>
      <c r="S72445" s="10"/>
      <c r="T72445" s="10"/>
    </row>
    <row r="72446" spans="13:20" x14ac:dyDescent="0.2">
      <c r="M72446">
        <v>0</v>
      </c>
      <c r="P72446" s="10"/>
      <c r="R72446" s="10"/>
      <c r="S72446" s="10"/>
      <c r="T72446" s="10"/>
    </row>
    <row r="72447" spans="13:20" x14ac:dyDescent="0.2">
      <c r="M72447">
        <v>1</v>
      </c>
      <c r="P72447" s="10"/>
      <c r="R72447" s="10"/>
      <c r="S72447" s="10"/>
      <c r="T72447" s="10"/>
    </row>
    <row r="72448" spans="13:20" x14ac:dyDescent="0.2">
      <c r="M72448">
        <v>0</v>
      </c>
      <c r="P72448" s="10"/>
      <c r="R72448" s="10"/>
      <c r="S72448" s="10"/>
      <c r="T72448" s="10"/>
    </row>
    <row r="72449" spans="13:20" x14ac:dyDescent="0.2">
      <c r="M72449">
        <v>0</v>
      </c>
      <c r="P72449" s="10"/>
      <c r="R72449" s="10"/>
      <c r="S72449" s="10"/>
      <c r="T72449" s="10"/>
    </row>
    <row r="72450" spans="13:20" x14ac:dyDescent="0.2">
      <c r="M72450">
        <v>1</v>
      </c>
      <c r="P72450" s="10"/>
      <c r="R72450" s="10"/>
      <c r="S72450" s="10"/>
      <c r="T72450" s="10"/>
    </row>
    <row r="72451" spans="13:20" x14ac:dyDescent="0.2">
      <c r="M72451">
        <v>0</v>
      </c>
      <c r="P72451" s="10"/>
      <c r="R72451" s="10"/>
      <c r="S72451" s="10"/>
      <c r="T72451" s="10"/>
    </row>
    <row r="72452" spans="13:20" x14ac:dyDescent="0.2">
      <c r="M72452">
        <v>0</v>
      </c>
      <c r="P72452" s="10"/>
      <c r="R72452" s="10"/>
      <c r="S72452" s="10"/>
      <c r="T72452" s="10"/>
    </row>
    <row r="72453" spans="13:20" x14ac:dyDescent="0.2">
      <c r="M72453">
        <v>1</v>
      </c>
      <c r="P72453" s="10"/>
      <c r="R72453" s="10"/>
      <c r="S72453" s="10"/>
      <c r="T72453" s="10"/>
    </row>
    <row r="72454" spans="13:20" x14ac:dyDescent="0.2">
      <c r="M72454">
        <v>0</v>
      </c>
      <c r="P72454" s="10"/>
      <c r="R72454" s="10"/>
      <c r="S72454" s="10"/>
      <c r="T72454" s="10"/>
    </row>
    <row r="72455" spans="13:20" x14ac:dyDescent="0.2">
      <c r="M72455">
        <v>0</v>
      </c>
      <c r="P72455" s="10"/>
      <c r="R72455" s="10"/>
      <c r="S72455" s="10"/>
      <c r="T72455" s="10"/>
    </row>
    <row r="72456" spans="13:20" x14ac:dyDescent="0.2">
      <c r="M72456">
        <v>1</v>
      </c>
      <c r="P72456" s="10"/>
      <c r="R72456" s="10"/>
      <c r="S72456" s="10"/>
      <c r="T72456" s="10"/>
    </row>
    <row r="72457" spans="13:20" x14ac:dyDescent="0.2">
      <c r="M72457">
        <v>0</v>
      </c>
      <c r="P72457" s="10"/>
      <c r="R72457" s="10"/>
      <c r="S72457" s="10"/>
      <c r="T72457" s="10"/>
    </row>
    <row r="72458" spans="13:20" x14ac:dyDescent="0.2">
      <c r="M72458">
        <v>1</v>
      </c>
      <c r="P72458" s="10"/>
      <c r="R72458" s="10"/>
      <c r="S72458" s="10"/>
      <c r="T72458" s="10"/>
    </row>
    <row r="72459" spans="13:20" x14ac:dyDescent="0.2">
      <c r="M72459">
        <v>0</v>
      </c>
      <c r="P72459" s="10"/>
      <c r="R72459" s="10"/>
      <c r="S72459" s="10"/>
      <c r="T72459" s="10"/>
    </row>
    <row r="72460" spans="13:20" x14ac:dyDescent="0.2">
      <c r="M72460">
        <v>0</v>
      </c>
      <c r="P72460" s="10"/>
      <c r="R72460" s="10"/>
      <c r="S72460" s="10"/>
      <c r="T72460" s="10"/>
    </row>
    <row r="72461" spans="13:20" x14ac:dyDescent="0.2">
      <c r="M72461">
        <v>1</v>
      </c>
      <c r="P72461" s="10"/>
      <c r="R72461" s="10"/>
      <c r="S72461" s="10"/>
      <c r="T72461" s="10"/>
    </row>
    <row r="72462" spans="13:20" x14ac:dyDescent="0.2">
      <c r="M72462">
        <v>0</v>
      </c>
      <c r="P72462" s="10"/>
      <c r="R72462" s="10"/>
      <c r="S72462" s="10"/>
      <c r="T72462" s="10"/>
    </row>
    <row r="72463" spans="13:20" x14ac:dyDescent="0.2">
      <c r="M72463">
        <v>0</v>
      </c>
      <c r="P72463" s="10"/>
      <c r="R72463" s="10"/>
      <c r="S72463" s="10"/>
      <c r="T72463" s="10"/>
    </row>
    <row r="72464" spans="13:20" x14ac:dyDescent="0.2">
      <c r="M72464">
        <v>0</v>
      </c>
      <c r="P72464" s="10"/>
      <c r="R72464" s="10"/>
      <c r="S72464" s="10"/>
      <c r="T72464" s="10"/>
    </row>
    <row r="72465" spans="13:20" x14ac:dyDescent="0.2">
      <c r="M72465">
        <v>0</v>
      </c>
      <c r="P72465" s="10"/>
      <c r="R72465" s="10"/>
      <c r="S72465" s="10"/>
      <c r="T72465" s="10"/>
    </row>
    <row r="72466" spans="13:20" x14ac:dyDescent="0.2">
      <c r="M72466">
        <v>0</v>
      </c>
      <c r="P72466" s="10"/>
      <c r="R72466" s="10"/>
      <c r="S72466" s="10"/>
      <c r="T72466" s="10"/>
    </row>
    <row r="72467" spans="13:20" x14ac:dyDescent="0.2">
      <c r="M72467">
        <v>0</v>
      </c>
      <c r="P72467" s="10"/>
      <c r="R72467" s="10"/>
      <c r="S72467" s="10"/>
      <c r="T72467" s="10"/>
    </row>
    <row r="72468" spans="13:20" x14ac:dyDescent="0.2">
      <c r="M72468">
        <v>0</v>
      </c>
      <c r="P72468" s="10"/>
      <c r="R72468" s="10"/>
      <c r="S72468" s="10"/>
      <c r="T72468" s="10"/>
    </row>
    <row r="72469" spans="13:20" x14ac:dyDescent="0.2">
      <c r="M72469">
        <v>0</v>
      </c>
      <c r="P72469" s="10"/>
      <c r="R72469" s="10"/>
      <c r="S72469" s="10"/>
      <c r="T72469" s="10"/>
    </row>
    <row r="72470" spans="13:20" x14ac:dyDescent="0.2">
      <c r="M72470">
        <v>0</v>
      </c>
      <c r="P72470" s="10"/>
      <c r="R72470" s="10"/>
      <c r="S72470" s="10"/>
      <c r="T72470" s="10"/>
    </row>
    <row r="72471" spans="13:20" x14ac:dyDescent="0.2">
      <c r="M72471">
        <v>0</v>
      </c>
      <c r="P72471" s="10"/>
      <c r="R72471" s="10"/>
      <c r="S72471" s="10"/>
      <c r="T72471" s="10"/>
    </row>
    <row r="72472" spans="13:20" x14ac:dyDescent="0.2">
      <c r="M72472">
        <v>0</v>
      </c>
      <c r="P72472" s="10"/>
      <c r="R72472" s="10"/>
      <c r="S72472" s="10"/>
      <c r="T72472" s="10"/>
    </row>
    <row r="72473" spans="13:20" x14ac:dyDescent="0.2">
      <c r="M72473">
        <v>0</v>
      </c>
      <c r="P72473" s="10"/>
      <c r="R72473" s="10"/>
      <c r="S72473" s="10"/>
      <c r="T72473" s="10"/>
    </row>
    <row r="72474" spans="13:20" x14ac:dyDescent="0.2">
      <c r="M72474">
        <v>0</v>
      </c>
      <c r="P72474" s="10"/>
      <c r="R72474" s="10"/>
      <c r="S72474" s="10"/>
      <c r="T72474" s="10"/>
    </row>
    <row r="72475" spans="13:20" x14ac:dyDescent="0.2">
      <c r="M72475">
        <v>0</v>
      </c>
      <c r="P72475" s="10"/>
      <c r="R72475" s="10"/>
      <c r="S72475" s="10"/>
      <c r="T72475" s="10"/>
    </row>
    <row r="72476" spans="13:20" x14ac:dyDescent="0.2">
      <c r="M72476">
        <v>0</v>
      </c>
      <c r="P72476" s="10"/>
      <c r="R72476" s="10"/>
      <c r="S72476" s="10"/>
      <c r="T72476" s="10"/>
    </row>
    <row r="72477" spans="13:20" x14ac:dyDescent="0.2">
      <c r="M72477">
        <v>0</v>
      </c>
      <c r="P72477" s="10"/>
      <c r="R72477" s="10"/>
      <c r="S72477" s="10"/>
      <c r="T72477" s="10"/>
    </row>
    <row r="72478" spans="13:20" x14ac:dyDescent="0.2">
      <c r="M72478">
        <v>0</v>
      </c>
      <c r="P72478" s="10"/>
      <c r="R72478" s="10"/>
      <c r="S72478" s="10"/>
      <c r="T72478" s="10"/>
    </row>
    <row r="72479" spans="13:20" x14ac:dyDescent="0.2">
      <c r="M72479">
        <v>0</v>
      </c>
      <c r="P72479" s="10"/>
      <c r="R72479" s="10"/>
      <c r="S72479" s="10"/>
      <c r="T72479" s="10"/>
    </row>
    <row r="72480" spans="13:20" x14ac:dyDescent="0.2">
      <c r="M72480">
        <v>0</v>
      </c>
      <c r="P72480" s="10"/>
      <c r="R72480" s="10"/>
      <c r="S72480" s="10"/>
      <c r="T72480" s="10"/>
    </row>
    <row r="72481" spans="13:20" x14ac:dyDescent="0.2">
      <c r="M72481">
        <v>0</v>
      </c>
      <c r="P72481" s="10"/>
      <c r="R72481" s="10"/>
      <c r="S72481" s="10"/>
      <c r="T72481" s="10"/>
    </row>
    <row r="72482" spans="13:20" x14ac:dyDescent="0.2">
      <c r="M72482">
        <v>0</v>
      </c>
      <c r="P72482" s="10"/>
      <c r="R72482" s="10"/>
      <c r="S72482" s="10"/>
      <c r="T72482" s="10"/>
    </row>
    <row r="72483" spans="13:20" x14ac:dyDescent="0.2">
      <c r="M72483">
        <v>0</v>
      </c>
      <c r="P72483" s="10"/>
      <c r="R72483" s="10"/>
      <c r="S72483" s="10"/>
      <c r="T72483" s="10"/>
    </row>
    <row r="72484" spans="13:20" x14ac:dyDescent="0.2">
      <c r="M72484">
        <v>0</v>
      </c>
      <c r="P72484" s="10"/>
      <c r="R72484" s="10"/>
      <c r="S72484" s="10"/>
      <c r="T72484" s="10"/>
    </row>
    <row r="72485" spans="13:20" x14ac:dyDescent="0.2">
      <c r="M72485">
        <v>0</v>
      </c>
      <c r="P72485" s="10"/>
      <c r="R72485" s="10"/>
      <c r="S72485" s="10"/>
      <c r="T72485" s="10"/>
    </row>
    <row r="72486" spans="13:20" x14ac:dyDescent="0.2">
      <c r="M72486">
        <v>0</v>
      </c>
      <c r="P72486" s="10"/>
      <c r="R72486" s="10"/>
      <c r="S72486" s="10"/>
      <c r="T72486" s="10"/>
    </row>
    <row r="72487" spans="13:20" x14ac:dyDescent="0.2">
      <c r="M72487">
        <v>0</v>
      </c>
      <c r="P72487" s="10"/>
      <c r="R72487" s="10"/>
      <c r="S72487" s="10"/>
      <c r="T72487" s="10"/>
    </row>
    <row r="72488" spans="13:20" x14ac:dyDescent="0.2">
      <c r="M72488">
        <v>0</v>
      </c>
      <c r="P72488" s="10"/>
      <c r="R72488" s="10"/>
      <c r="S72488" s="10"/>
      <c r="T72488" s="10"/>
    </row>
    <row r="72489" spans="13:20" x14ac:dyDescent="0.2">
      <c r="M72489">
        <v>0</v>
      </c>
      <c r="P72489" s="10"/>
      <c r="R72489" s="10"/>
      <c r="S72489" s="10"/>
      <c r="T72489" s="10"/>
    </row>
    <row r="72490" spans="13:20" x14ac:dyDescent="0.2">
      <c r="M72490">
        <v>0</v>
      </c>
      <c r="P72490" s="10"/>
      <c r="R72490" s="10"/>
      <c r="S72490" s="10"/>
      <c r="T72490" s="10"/>
    </row>
    <row r="72491" spans="13:20" x14ac:dyDescent="0.2">
      <c r="M72491">
        <v>0</v>
      </c>
      <c r="P72491" s="10"/>
      <c r="R72491" s="10"/>
      <c r="S72491" s="10"/>
      <c r="T72491" s="10"/>
    </row>
    <row r="72492" spans="13:20" x14ac:dyDescent="0.2">
      <c r="M72492">
        <v>0</v>
      </c>
      <c r="P72492" s="10"/>
      <c r="R72492" s="10"/>
      <c r="S72492" s="10"/>
      <c r="T72492" s="10"/>
    </row>
    <row r="72493" spans="13:20" x14ac:dyDescent="0.2">
      <c r="M72493">
        <v>0</v>
      </c>
      <c r="P72493" s="10"/>
      <c r="R72493" s="10"/>
      <c r="S72493" s="10"/>
      <c r="T72493" s="10"/>
    </row>
    <row r="72494" spans="13:20" x14ac:dyDescent="0.2">
      <c r="M72494">
        <v>0</v>
      </c>
      <c r="P72494" s="10"/>
      <c r="R72494" s="10"/>
      <c r="S72494" s="10"/>
      <c r="T72494" s="10"/>
    </row>
    <row r="72495" spans="13:20" x14ac:dyDescent="0.2">
      <c r="M72495">
        <v>0</v>
      </c>
      <c r="P72495" s="10"/>
      <c r="R72495" s="10"/>
      <c r="S72495" s="10"/>
      <c r="T72495" s="10"/>
    </row>
    <row r="72496" spans="13:20" x14ac:dyDescent="0.2">
      <c r="M72496">
        <v>0</v>
      </c>
      <c r="P72496" s="10"/>
      <c r="R72496" s="10"/>
      <c r="S72496" s="10"/>
      <c r="T72496" s="10"/>
    </row>
    <row r="72497" spans="13:20" x14ac:dyDescent="0.2">
      <c r="M72497">
        <v>0</v>
      </c>
      <c r="P72497" s="10"/>
      <c r="R72497" s="10"/>
      <c r="S72497" s="10"/>
      <c r="T72497" s="10"/>
    </row>
    <row r="72498" spans="13:20" x14ac:dyDescent="0.2">
      <c r="M72498">
        <v>0</v>
      </c>
      <c r="P72498" s="10"/>
      <c r="R72498" s="10"/>
      <c r="S72498" s="10"/>
      <c r="T72498" s="10"/>
    </row>
    <row r="72499" spans="13:20" x14ac:dyDescent="0.2">
      <c r="M72499">
        <v>0</v>
      </c>
      <c r="P72499" s="10"/>
      <c r="R72499" s="10"/>
      <c r="S72499" s="10"/>
      <c r="T72499" s="10"/>
    </row>
    <row r="72500" spans="13:20" x14ac:dyDescent="0.2">
      <c r="M72500">
        <v>0</v>
      </c>
      <c r="P72500" s="10"/>
      <c r="R72500" s="10"/>
      <c r="S72500" s="10"/>
      <c r="T72500" s="10"/>
    </row>
    <row r="72501" spans="13:20" x14ac:dyDescent="0.2">
      <c r="M72501">
        <v>0</v>
      </c>
      <c r="P72501" s="10"/>
      <c r="R72501" s="10"/>
      <c r="S72501" s="10"/>
      <c r="T72501" s="10"/>
    </row>
    <row r="72502" spans="13:20" x14ac:dyDescent="0.2">
      <c r="M72502">
        <v>0</v>
      </c>
      <c r="P72502" s="10"/>
      <c r="R72502" s="10"/>
      <c r="S72502" s="10"/>
      <c r="T72502" s="10"/>
    </row>
    <row r="72503" spans="13:20" x14ac:dyDescent="0.2">
      <c r="M72503">
        <v>0</v>
      </c>
      <c r="P72503" s="10"/>
      <c r="R72503" s="10"/>
      <c r="S72503" s="10"/>
      <c r="T72503" s="10"/>
    </row>
    <row r="72504" spans="13:20" x14ac:dyDescent="0.2">
      <c r="M72504">
        <v>0</v>
      </c>
      <c r="P72504" s="10"/>
      <c r="R72504" s="10"/>
      <c r="S72504" s="10"/>
      <c r="T72504" s="10"/>
    </row>
    <row r="72505" spans="13:20" x14ac:dyDescent="0.2">
      <c r="M72505">
        <v>0</v>
      </c>
      <c r="P72505" s="10"/>
      <c r="R72505" s="10"/>
      <c r="S72505" s="10"/>
      <c r="T72505" s="10"/>
    </row>
    <row r="72506" spans="13:20" x14ac:dyDescent="0.2">
      <c r="M72506">
        <v>0</v>
      </c>
      <c r="P72506" s="10"/>
      <c r="R72506" s="10"/>
      <c r="S72506" s="10"/>
      <c r="T72506" s="10"/>
    </row>
    <row r="72507" spans="13:20" x14ac:dyDescent="0.2">
      <c r="M72507">
        <v>0</v>
      </c>
      <c r="P72507" s="10"/>
      <c r="R72507" s="10"/>
      <c r="S72507" s="10"/>
      <c r="T72507" s="10"/>
    </row>
    <row r="72508" spans="13:20" x14ac:dyDescent="0.2">
      <c r="M72508">
        <v>0</v>
      </c>
      <c r="P72508" s="10"/>
      <c r="R72508" s="10"/>
      <c r="S72508" s="10"/>
      <c r="T72508" s="10"/>
    </row>
    <row r="72509" spans="13:20" x14ac:dyDescent="0.2">
      <c r="M72509">
        <v>0</v>
      </c>
      <c r="P72509" s="10"/>
      <c r="R72509" s="10"/>
      <c r="S72509" s="10"/>
      <c r="T72509" s="10"/>
    </row>
    <row r="72510" spans="13:20" x14ac:dyDescent="0.2">
      <c r="M72510">
        <v>0</v>
      </c>
      <c r="P72510" s="10"/>
      <c r="R72510" s="10"/>
      <c r="S72510" s="10"/>
      <c r="T72510" s="10"/>
    </row>
    <row r="72511" spans="13:20" x14ac:dyDescent="0.2">
      <c r="M72511">
        <v>0</v>
      </c>
      <c r="P72511" s="10"/>
      <c r="R72511" s="10"/>
      <c r="S72511" s="10"/>
      <c r="T72511" s="10"/>
    </row>
    <row r="72512" spans="13:20" x14ac:dyDescent="0.2">
      <c r="M72512">
        <v>0</v>
      </c>
      <c r="P72512" s="10"/>
      <c r="R72512" s="10"/>
      <c r="S72512" s="10"/>
      <c r="T72512" s="10"/>
    </row>
    <row r="72513" spans="13:20" x14ac:dyDescent="0.2">
      <c r="M72513">
        <v>0</v>
      </c>
      <c r="P72513" s="10"/>
      <c r="R72513" s="10"/>
      <c r="S72513" s="10"/>
      <c r="T72513" s="10"/>
    </row>
    <row r="72514" spans="13:20" x14ac:dyDescent="0.2">
      <c r="M72514">
        <v>0</v>
      </c>
      <c r="P72514" s="10"/>
      <c r="R72514" s="10"/>
      <c r="S72514" s="10"/>
      <c r="T72514" s="10"/>
    </row>
    <row r="72515" spans="13:20" x14ac:dyDescent="0.2">
      <c r="M72515">
        <v>0</v>
      </c>
      <c r="P72515" s="10"/>
      <c r="R72515" s="10"/>
      <c r="S72515" s="10"/>
      <c r="T72515" s="10"/>
    </row>
    <row r="72516" spans="13:20" x14ac:dyDescent="0.2">
      <c r="M72516">
        <v>0</v>
      </c>
      <c r="P72516" s="10"/>
      <c r="R72516" s="10"/>
      <c r="S72516" s="10"/>
      <c r="T72516" s="10"/>
    </row>
    <row r="72517" spans="13:20" x14ac:dyDescent="0.2">
      <c r="M72517">
        <v>0</v>
      </c>
      <c r="P72517" s="10"/>
      <c r="R72517" s="10"/>
      <c r="S72517" s="10"/>
      <c r="T72517" s="10"/>
    </row>
    <row r="72518" spans="13:20" x14ac:dyDescent="0.2">
      <c r="M72518">
        <v>0</v>
      </c>
      <c r="P72518" s="10"/>
      <c r="R72518" s="10"/>
      <c r="S72518" s="10"/>
      <c r="T72518" s="10"/>
    </row>
    <row r="72519" spans="13:20" x14ac:dyDescent="0.2">
      <c r="M72519">
        <v>0</v>
      </c>
      <c r="P72519" s="10"/>
      <c r="R72519" s="10"/>
      <c r="S72519" s="10"/>
      <c r="T72519" s="10"/>
    </row>
    <row r="72520" spans="13:20" x14ac:dyDescent="0.2">
      <c r="M72520">
        <v>0</v>
      </c>
      <c r="P72520" s="10"/>
      <c r="R72520" s="10"/>
      <c r="S72520" s="10"/>
      <c r="T72520" s="10"/>
    </row>
    <row r="72521" spans="13:20" x14ac:dyDescent="0.2">
      <c r="M72521">
        <v>0</v>
      </c>
      <c r="P72521" s="10"/>
      <c r="R72521" s="10"/>
      <c r="S72521" s="10"/>
      <c r="T72521" s="10"/>
    </row>
    <row r="72522" spans="13:20" x14ac:dyDescent="0.2">
      <c r="M72522">
        <v>0</v>
      </c>
      <c r="P72522" s="10"/>
      <c r="R72522" s="10"/>
      <c r="S72522" s="10"/>
      <c r="T72522" s="10"/>
    </row>
    <row r="72523" spans="13:20" x14ac:dyDescent="0.2">
      <c r="M72523">
        <v>0</v>
      </c>
      <c r="P72523" s="10"/>
      <c r="R72523" s="10"/>
      <c r="S72523" s="10"/>
      <c r="T72523" s="10"/>
    </row>
    <row r="72524" spans="13:20" x14ac:dyDescent="0.2">
      <c r="M72524">
        <v>0</v>
      </c>
      <c r="P72524" s="10"/>
      <c r="R72524" s="10"/>
      <c r="S72524" s="10"/>
      <c r="T72524" s="10"/>
    </row>
    <row r="72525" spans="13:20" x14ac:dyDescent="0.2">
      <c r="M72525">
        <v>1</v>
      </c>
      <c r="P72525" s="10"/>
      <c r="R72525" s="10"/>
      <c r="S72525" s="10"/>
      <c r="T72525" s="10"/>
    </row>
    <row r="72526" spans="13:20" x14ac:dyDescent="0.2">
      <c r="M72526">
        <v>0</v>
      </c>
      <c r="P72526" s="10"/>
      <c r="R72526" s="10"/>
      <c r="S72526" s="10"/>
      <c r="T72526" s="10"/>
    </row>
    <row r="72527" spans="13:20" x14ac:dyDescent="0.2">
      <c r="M72527">
        <v>0</v>
      </c>
      <c r="P72527" s="10"/>
      <c r="R72527" s="10"/>
      <c r="S72527" s="10"/>
      <c r="T72527" s="10"/>
    </row>
    <row r="72528" spans="13:20" x14ac:dyDescent="0.2">
      <c r="M72528">
        <v>1</v>
      </c>
      <c r="P72528" s="10"/>
      <c r="R72528" s="10"/>
      <c r="S72528" s="10"/>
      <c r="T72528" s="10"/>
    </row>
    <row r="72529" spans="13:20" x14ac:dyDescent="0.2">
      <c r="M72529">
        <v>0</v>
      </c>
      <c r="P72529" s="10"/>
      <c r="R72529" s="10"/>
      <c r="S72529" s="10"/>
      <c r="T72529" s="10"/>
    </row>
    <row r="72530" spans="13:20" x14ac:dyDescent="0.2">
      <c r="M72530">
        <v>1</v>
      </c>
      <c r="P72530" s="10"/>
      <c r="R72530" s="10"/>
      <c r="S72530" s="10"/>
      <c r="T72530" s="10"/>
    </row>
    <row r="72531" spans="13:20" x14ac:dyDescent="0.2">
      <c r="M72531">
        <v>0</v>
      </c>
      <c r="P72531" s="10"/>
      <c r="R72531" s="10"/>
      <c r="S72531" s="10"/>
      <c r="T72531" s="10"/>
    </row>
    <row r="72532" spans="13:20" x14ac:dyDescent="0.2">
      <c r="M72532">
        <v>0</v>
      </c>
      <c r="P72532" s="10"/>
      <c r="R72532" s="10"/>
      <c r="S72532" s="10"/>
      <c r="T72532" s="10"/>
    </row>
    <row r="72533" spans="13:20" x14ac:dyDescent="0.2">
      <c r="M72533">
        <v>1</v>
      </c>
      <c r="P72533" s="10"/>
      <c r="R72533" s="10"/>
      <c r="S72533" s="10"/>
      <c r="T72533" s="10"/>
    </row>
    <row r="72534" spans="13:20" x14ac:dyDescent="0.2">
      <c r="M72534">
        <v>0</v>
      </c>
      <c r="P72534" s="10"/>
      <c r="R72534" s="10"/>
      <c r="S72534" s="10"/>
      <c r="T72534" s="10"/>
    </row>
    <row r="72535" spans="13:20" x14ac:dyDescent="0.2">
      <c r="M72535">
        <v>1</v>
      </c>
      <c r="P72535" s="10"/>
      <c r="R72535" s="10"/>
      <c r="S72535" s="10"/>
      <c r="T72535" s="10"/>
    </row>
    <row r="72536" spans="13:20" x14ac:dyDescent="0.2">
      <c r="M72536">
        <v>0</v>
      </c>
      <c r="P72536" s="10"/>
      <c r="R72536" s="10"/>
      <c r="S72536" s="10"/>
      <c r="T72536" s="10"/>
    </row>
    <row r="72537" spans="13:20" x14ac:dyDescent="0.2">
      <c r="M72537">
        <v>0</v>
      </c>
      <c r="P72537" s="10"/>
      <c r="R72537" s="10"/>
      <c r="S72537" s="10"/>
      <c r="T72537" s="10"/>
    </row>
    <row r="72538" spans="13:20" x14ac:dyDescent="0.2">
      <c r="M72538">
        <v>1</v>
      </c>
      <c r="P72538" s="10"/>
      <c r="R72538" s="10"/>
      <c r="S72538" s="10"/>
      <c r="T72538" s="10"/>
    </row>
    <row r="72539" spans="13:20" x14ac:dyDescent="0.2">
      <c r="M72539">
        <v>0</v>
      </c>
      <c r="P72539" s="10"/>
      <c r="R72539" s="10"/>
      <c r="S72539" s="10"/>
      <c r="T72539" s="10"/>
    </row>
    <row r="72540" spans="13:20" x14ac:dyDescent="0.2">
      <c r="M72540">
        <v>0</v>
      </c>
      <c r="P72540" s="10"/>
      <c r="R72540" s="10"/>
      <c r="S72540" s="10"/>
      <c r="T72540" s="10"/>
    </row>
    <row r="72541" spans="13:20" x14ac:dyDescent="0.2">
      <c r="M72541">
        <v>1</v>
      </c>
      <c r="P72541" s="10"/>
      <c r="R72541" s="10"/>
      <c r="S72541" s="10"/>
      <c r="T72541" s="10"/>
    </row>
    <row r="72542" spans="13:20" x14ac:dyDescent="0.2">
      <c r="M72542">
        <v>0</v>
      </c>
      <c r="P72542" s="10"/>
      <c r="R72542" s="10"/>
      <c r="S72542" s="10"/>
      <c r="T72542" s="10"/>
    </row>
    <row r="72543" spans="13:20" x14ac:dyDescent="0.2">
      <c r="M72543">
        <v>0</v>
      </c>
      <c r="P72543" s="10"/>
      <c r="R72543" s="10"/>
      <c r="S72543" s="10"/>
      <c r="T72543" s="10"/>
    </row>
    <row r="72544" spans="13:20" x14ac:dyDescent="0.2">
      <c r="M72544">
        <v>1</v>
      </c>
      <c r="P72544" s="10"/>
      <c r="R72544" s="10"/>
      <c r="S72544" s="10"/>
      <c r="T72544" s="10"/>
    </row>
    <row r="72545" spans="13:20" x14ac:dyDescent="0.2">
      <c r="M72545">
        <v>0</v>
      </c>
      <c r="P72545" s="10"/>
      <c r="R72545" s="10"/>
      <c r="S72545" s="10"/>
      <c r="T72545" s="10"/>
    </row>
    <row r="72546" spans="13:20" x14ac:dyDescent="0.2">
      <c r="M72546">
        <v>1</v>
      </c>
      <c r="P72546" s="10"/>
      <c r="R72546" s="10"/>
      <c r="S72546" s="10"/>
      <c r="T72546" s="10"/>
    </row>
    <row r="72547" spans="13:20" x14ac:dyDescent="0.2">
      <c r="M72547">
        <v>0</v>
      </c>
      <c r="P72547" s="10"/>
      <c r="R72547" s="10"/>
      <c r="S72547" s="10"/>
      <c r="T72547" s="10"/>
    </row>
    <row r="72548" spans="13:20" x14ac:dyDescent="0.2">
      <c r="M72548">
        <v>0</v>
      </c>
      <c r="P72548" s="10"/>
      <c r="R72548" s="10"/>
      <c r="S72548" s="10"/>
      <c r="T72548" s="10"/>
    </row>
    <row r="72549" spans="13:20" x14ac:dyDescent="0.2">
      <c r="M72549">
        <v>1</v>
      </c>
      <c r="P72549" s="10"/>
      <c r="R72549" s="10"/>
      <c r="S72549" s="10"/>
      <c r="T72549" s="10"/>
    </row>
    <row r="72550" spans="13:20" x14ac:dyDescent="0.2">
      <c r="M72550">
        <v>0</v>
      </c>
      <c r="P72550" s="10"/>
      <c r="R72550" s="10"/>
      <c r="S72550" s="10"/>
      <c r="T72550" s="10"/>
    </row>
    <row r="72551" spans="13:20" x14ac:dyDescent="0.2">
      <c r="M72551">
        <v>0</v>
      </c>
      <c r="P72551" s="10"/>
      <c r="R72551" s="10"/>
      <c r="S72551" s="10"/>
      <c r="T72551" s="10"/>
    </row>
    <row r="72552" spans="13:20" x14ac:dyDescent="0.2">
      <c r="M72552">
        <v>1</v>
      </c>
      <c r="P72552" s="10"/>
      <c r="R72552" s="10"/>
      <c r="S72552" s="10"/>
      <c r="T72552" s="10"/>
    </row>
    <row r="72553" spans="13:20" x14ac:dyDescent="0.2">
      <c r="M72553">
        <v>0</v>
      </c>
      <c r="P72553" s="10"/>
      <c r="R72553" s="10"/>
      <c r="S72553" s="10"/>
      <c r="T72553" s="10"/>
    </row>
    <row r="72554" spans="13:20" x14ac:dyDescent="0.2">
      <c r="M72554">
        <v>0</v>
      </c>
      <c r="P72554" s="10"/>
      <c r="R72554" s="10"/>
      <c r="S72554" s="10"/>
      <c r="T72554" s="10"/>
    </row>
    <row r="72555" spans="13:20" x14ac:dyDescent="0.2">
      <c r="M72555">
        <v>1</v>
      </c>
      <c r="P72555" s="10"/>
      <c r="R72555" s="10"/>
      <c r="S72555" s="10"/>
      <c r="T72555" s="10"/>
    </row>
    <row r="72556" spans="13:20" x14ac:dyDescent="0.2">
      <c r="M72556">
        <v>0</v>
      </c>
      <c r="P72556" s="10"/>
      <c r="R72556" s="10"/>
      <c r="S72556" s="10"/>
      <c r="T72556" s="10"/>
    </row>
    <row r="72557" spans="13:20" x14ac:dyDescent="0.2">
      <c r="M72557">
        <v>1</v>
      </c>
      <c r="P72557" s="10"/>
      <c r="R72557" s="10"/>
      <c r="S72557" s="10"/>
      <c r="T72557" s="10"/>
    </row>
    <row r="72558" spans="13:20" x14ac:dyDescent="0.2">
      <c r="M72558">
        <v>0</v>
      </c>
      <c r="P72558" s="10"/>
      <c r="R72558" s="10"/>
      <c r="S72558" s="10"/>
      <c r="T72558" s="10"/>
    </row>
    <row r="72559" spans="13:20" x14ac:dyDescent="0.2">
      <c r="M72559">
        <v>1</v>
      </c>
      <c r="P72559" s="10"/>
      <c r="R72559" s="10"/>
      <c r="S72559" s="10"/>
      <c r="T72559" s="10"/>
    </row>
    <row r="72560" spans="13:20" x14ac:dyDescent="0.2">
      <c r="M72560">
        <v>0</v>
      </c>
      <c r="P72560" s="10"/>
      <c r="R72560" s="10"/>
      <c r="S72560" s="10"/>
      <c r="T72560" s="10"/>
    </row>
    <row r="72561" spans="13:20" x14ac:dyDescent="0.2">
      <c r="M72561">
        <v>1</v>
      </c>
      <c r="P72561" s="10"/>
      <c r="R72561" s="10"/>
      <c r="S72561" s="10"/>
      <c r="T72561" s="10"/>
    </row>
    <row r="72562" spans="13:20" x14ac:dyDescent="0.2">
      <c r="M72562">
        <v>0</v>
      </c>
      <c r="P72562" s="10"/>
      <c r="R72562" s="10"/>
      <c r="S72562" s="10"/>
      <c r="T72562" s="10"/>
    </row>
    <row r="72563" spans="13:20" x14ac:dyDescent="0.2">
      <c r="M72563">
        <v>1</v>
      </c>
      <c r="P72563" s="10"/>
      <c r="R72563" s="10"/>
      <c r="S72563" s="10"/>
      <c r="T72563" s="10"/>
    </row>
    <row r="72564" spans="13:20" x14ac:dyDescent="0.2">
      <c r="M72564">
        <v>0</v>
      </c>
      <c r="P72564" s="10"/>
      <c r="R72564" s="10"/>
      <c r="S72564" s="10"/>
      <c r="T72564" s="10"/>
    </row>
    <row r="72565" spans="13:20" x14ac:dyDescent="0.2">
      <c r="M72565">
        <v>1</v>
      </c>
      <c r="P72565" s="10"/>
      <c r="R72565" s="10"/>
      <c r="S72565" s="10"/>
      <c r="T72565" s="10"/>
    </row>
    <row r="72566" spans="13:20" x14ac:dyDescent="0.2">
      <c r="M72566">
        <v>0</v>
      </c>
      <c r="P72566" s="10"/>
      <c r="R72566" s="10"/>
      <c r="S72566" s="10"/>
      <c r="T72566" s="10"/>
    </row>
    <row r="72567" spans="13:20" x14ac:dyDescent="0.2">
      <c r="M72567">
        <v>0</v>
      </c>
      <c r="P72567" s="10"/>
      <c r="R72567" s="10"/>
      <c r="S72567" s="10"/>
      <c r="T72567" s="10"/>
    </row>
    <row r="72568" spans="13:20" x14ac:dyDescent="0.2">
      <c r="M72568">
        <v>1</v>
      </c>
      <c r="P72568" s="10"/>
      <c r="R72568" s="10"/>
      <c r="S72568" s="10"/>
      <c r="T72568" s="10"/>
    </row>
    <row r="72569" spans="13:20" x14ac:dyDescent="0.2">
      <c r="M72569">
        <v>0</v>
      </c>
      <c r="P72569" s="10"/>
      <c r="R72569" s="10"/>
      <c r="S72569" s="10"/>
      <c r="T72569" s="10"/>
    </row>
    <row r="72570" spans="13:20" x14ac:dyDescent="0.2">
      <c r="M72570">
        <v>1</v>
      </c>
      <c r="P72570" s="10"/>
      <c r="R72570" s="10"/>
      <c r="S72570" s="10"/>
      <c r="T72570" s="10"/>
    </row>
    <row r="72571" spans="13:20" x14ac:dyDescent="0.2">
      <c r="M72571">
        <v>0</v>
      </c>
      <c r="P72571" s="10"/>
      <c r="R72571" s="10"/>
      <c r="S72571" s="10"/>
      <c r="T72571" s="10"/>
    </row>
    <row r="72572" spans="13:20" x14ac:dyDescent="0.2">
      <c r="M72572">
        <v>1</v>
      </c>
      <c r="P72572" s="10"/>
      <c r="R72572" s="10"/>
      <c r="S72572" s="10"/>
      <c r="T72572" s="10"/>
    </row>
    <row r="72573" spans="13:20" x14ac:dyDescent="0.2">
      <c r="M72573">
        <v>0</v>
      </c>
      <c r="P72573" s="10"/>
      <c r="R72573" s="10"/>
      <c r="S72573" s="10"/>
      <c r="T72573" s="10"/>
    </row>
    <row r="72574" spans="13:20" x14ac:dyDescent="0.2">
      <c r="M72574">
        <v>0</v>
      </c>
      <c r="P72574" s="10"/>
      <c r="R72574" s="10"/>
      <c r="S72574" s="10"/>
      <c r="T72574" s="10"/>
    </row>
    <row r="72575" spans="13:20" x14ac:dyDescent="0.2">
      <c r="M72575">
        <v>1</v>
      </c>
      <c r="P72575" s="10"/>
      <c r="R72575" s="10"/>
      <c r="S72575" s="10"/>
      <c r="T72575" s="10"/>
    </row>
    <row r="72576" spans="13:20" x14ac:dyDescent="0.2">
      <c r="M72576">
        <v>0</v>
      </c>
      <c r="P72576" s="10"/>
      <c r="R72576" s="10"/>
      <c r="S72576" s="10"/>
      <c r="T72576" s="10"/>
    </row>
    <row r="72577" spans="13:20" x14ac:dyDescent="0.2">
      <c r="M72577">
        <v>1</v>
      </c>
      <c r="P72577" s="10"/>
      <c r="R72577" s="10"/>
      <c r="S72577" s="10"/>
      <c r="T72577" s="10"/>
    </row>
    <row r="72578" spans="13:20" x14ac:dyDescent="0.2">
      <c r="M72578">
        <v>0</v>
      </c>
      <c r="P72578" s="10"/>
      <c r="R72578" s="10"/>
      <c r="S72578" s="10"/>
      <c r="T72578" s="10"/>
    </row>
    <row r="72579" spans="13:20" x14ac:dyDescent="0.2">
      <c r="M72579">
        <v>0</v>
      </c>
      <c r="P72579" s="10"/>
      <c r="R72579" s="10"/>
      <c r="S72579" s="10"/>
      <c r="T72579" s="10"/>
    </row>
    <row r="72580" spans="13:20" x14ac:dyDescent="0.2">
      <c r="M72580">
        <v>1</v>
      </c>
      <c r="P72580" s="10"/>
      <c r="R72580" s="10"/>
      <c r="S72580" s="10"/>
      <c r="T72580" s="10"/>
    </row>
    <row r="72581" spans="13:20" x14ac:dyDescent="0.2">
      <c r="M72581">
        <v>0</v>
      </c>
      <c r="P72581" s="10"/>
      <c r="R72581" s="10"/>
      <c r="S72581" s="10"/>
      <c r="T72581" s="10"/>
    </row>
    <row r="72582" spans="13:20" x14ac:dyDescent="0.2">
      <c r="M72582">
        <v>0</v>
      </c>
      <c r="P72582" s="10"/>
      <c r="R72582" s="10"/>
      <c r="S72582" s="10"/>
      <c r="T72582" s="10"/>
    </row>
    <row r="72583" spans="13:20" x14ac:dyDescent="0.2">
      <c r="M72583">
        <v>0</v>
      </c>
      <c r="P72583" s="10"/>
      <c r="R72583" s="10"/>
      <c r="S72583" s="10"/>
      <c r="T72583" s="10"/>
    </row>
    <row r="72584" spans="13:20" x14ac:dyDescent="0.2">
      <c r="M72584">
        <v>1</v>
      </c>
      <c r="P72584" s="10"/>
      <c r="R72584" s="10"/>
      <c r="S72584" s="10"/>
      <c r="T72584" s="10"/>
    </row>
    <row r="72585" spans="13:20" x14ac:dyDescent="0.2">
      <c r="M72585">
        <v>0</v>
      </c>
      <c r="P72585" s="10"/>
      <c r="R72585" s="10"/>
      <c r="S72585" s="10"/>
      <c r="T72585" s="10"/>
    </row>
    <row r="72586" spans="13:20" x14ac:dyDescent="0.2">
      <c r="M72586">
        <v>1</v>
      </c>
      <c r="P72586" s="10"/>
      <c r="R72586" s="10"/>
      <c r="S72586" s="10"/>
      <c r="T72586" s="10"/>
    </row>
    <row r="72587" spans="13:20" x14ac:dyDescent="0.2">
      <c r="M72587">
        <v>0</v>
      </c>
      <c r="P72587" s="10"/>
      <c r="R72587" s="10"/>
      <c r="S72587" s="10"/>
      <c r="T72587" s="10"/>
    </row>
    <row r="72588" spans="13:20" x14ac:dyDescent="0.2">
      <c r="M72588">
        <v>0</v>
      </c>
      <c r="P72588" s="10"/>
      <c r="R72588" s="10"/>
      <c r="S72588" s="10"/>
      <c r="T72588" s="10"/>
    </row>
    <row r="72589" spans="13:20" x14ac:dyDescent="0.2">
      <c r="M72589">
        <v>1</v>
      </c>
      <c r="P72589" s="10"/>
      <c r="R72589" s="10"/>
      <c r="S72589" s="10"/>
      <c r="T72589" s="10"/>
    </row>
    <row r="72590" spans="13:20" x14ac:dyDescent="0.2">
      <c r="M72590">
        <v>0</v>
      </c>
      <c r="P72590" s="10"/>
      <c r="R72590" s="10"/>
      <c r="S72590" s="10"/>
      <c r="T72590" s="10"/>
    </row>
    <row r="72591" spans="13:20" x14ac:dyDescent="0.2">
      <c r="M72591">
        <v>0</v>
      </c>
      <c r="P72591" s="10"/>
      <c r="R72591" s="10"/>
      <c r="S72591" s="10"/>
      <c r="T72591" s="10"/>
    </row>
    <row r="72592" spans="13:20" x14ac:dyDescent="0.2">
      <c r="M72592">
        <v>1</v>
      </c>
      <c r="P72592" s="10"/>
      <c r="R72592" s="10"/>
      <c r="S72592" s="10"/>
      <c r="T72592" s="10"/>
    </row>
    <row r="72593" spans="13:20" x14ac:dyDescent="0.2">
      <c r="M72593">
        <v>0</v>
      </c>
      <c r="P72593" s="10"/>
      <c r="R72593" s="10"/>
      <c r="S72593" s="10"/>
      <c r="T72593" s="10"/>
    </row>
    <row r="72594" spans="13:20" x14ac:dyDescent="0.2">
      <c r="M72594">
        <v>0</v>
      </c>
      <c r="P72594" s="10"/>
      <c r="R72594" s="10"/>
      <c r="S72594" s="10"/>
      <c r="T72594" s="10"/>
    </row>
    <row r="72595" spans="13:20" x14ac:dyDescent="0.2">
      <c r="M72595">
        <v>1</v>
      </c>
      <c r="P72595" s="10"/>
      <c r="R72595" s="10"/>
      <c r="S72595" s="10"/>
      <c r="T72595" s="10"/>
    </row>
    <row r="72596" spans="13:20" x14ac:dyDescent="0.2">
      <c r="M72596">
        <v>0</v>
      </c>
      <c r="P72596" s="10"/>
      <c r="R72596" s="10"/>
      <c r="S72596" s="10"/>
      <c r="T72596" s="10"/>
    </row>
    <row r="72597" spans="13:20" x14ac:dyDescent="0.2">
      <c r="M72597">
        <v>0</v>
      </c>
      <c r="P72597" s="10"/>
      <c r="R72597" s="10"/>
      <c r="S72597" s="10"/>
      <c r="T72597" s="10"/>
    </row>
    <row r="72598" spans="13:20" x14ac:dyDescent="0.2">
      <c r="M72598">
        <v>1</v>
      </c>
      <c r="P72598" s="10"/>
      <c r="R72598" s="10"/>
      <c r="S72598" s="10"/>
      <c r="T72598" s="10"/>
    </row>
    <row r="72599" spans="13:20" x14ac:dyDescent="0.2">
      <c r="M72599">
        <v>0</v>
      </c>
      <c r="P72599" s="10"/>
      <c r="R72599" s="10"/>
      <c r="S72599" s="10"/>
      <c r="T72599" s="10"/>
    </row>
    <row r="72600" spans="13:20" x14ac:dyDescent="0.2">
      <c r="M72600">
        <v>0</v>
      </c>
      <c r="P72600" s="10"/>
      <c r="R72600" s="10"/>
      <c r="S72600" s="10"/>
      <c r="T72600" s="10"/>
    </row>
    <row r="72601" spans="13:20" x14ac:dyDescent="0.2">
      <c r="M72601">
        <v>1</v>
      </c>
      <c r="P72601" s="10"/>
      <c r="R72601" s="10"/>
      <c r="S72601" s="10"/>
      <c r="T72601" s="10"/>
    </row>
    <row r="72602" spans="13:20" x14ac:dyDescent="0.2">
      <c r="M72602">
        <v>0</v>
      </c>
      <c r="P72602" s="10"/>
      <c r="R72602" s="10"/>
      <c r="S72602" s="10"/>
      <c r="T72602" s="10"/>
    </row>
    <row r="72603" spans="13:20" x14ac:dyDescent="0.2">
      <c r="M72603">
        <v>1</v>
      </c>
      <c r="P72603" s="10"/>
      <c r="R72603" s="10"/>
      <c r="S72603" s="10"/>
      <c r="T72603" s="10"/>
    </row>
    <row r="72604" spans="13:20" x14ac:dyDescent="0.2">
      <c r="M72604">
        <v>0</v>
      </c>
      <c r="P72604" s="10"/>
      <c r="R72604" s="10"/>
      <c r="S72604" s="10"/>
      <c r="T72604" s="10"/>
    </row>
    <row r="72605" spans="13:20" x14ac:dyDescent="0.2">
      <c r="M72605">
        <v>0</v>
      </c>
      <c r="P72605" s="10"/>
      <c r="R72605" s="10"/>
      <c r="S72605" s="10"/>
      <c r="T72605" s="10"/>
    </row>
    <row r="72606" spans="13:20" x14ac:dyDescent="0.2">
      <c r="M72606">
        <v>1</v>
      </c>
      <c r="P72606" s="10"/>
      <c r="R72606" s="10"/>
      <c r="S72606" s="10"/>
      <c r="T72606" s="10"/>
    </row>
    <row r="72607" spans="13:20" x14ac:dyDescent="0.2">
      <c r="M72607">
        <v>0</v>
      </c>
      <c r="P72607" s="10"/>
      <c r="R72607" s="10"/>
      <c r="S72607" s="10"/>
      <c r="T72607" s="10"/>
    </row>
    <row r="72608" spans="13:20" x14ac:dyDescent="0.2">
      <c r="M72608">
        <v>1</v>
      </c>
      <c r="P72608" s="10"/>
      <c r="R72608" s="10"/>
      <c r="S72608" s="10"/>
      <c r="T72608" s="10"/>
    </row>
    <row r="72609" spans="13:20" x14ac:dyDescent="0.2">
      <c r="M72609">
        <v>0</v>
      </c>
      <c r="P72609" s="10"/>
      <c r="R72609" s="10"/>
      <c r="S72609" s="10"/>
      <c r="T72609" s="10"/>
    </row>
    <row r="72610" spans="13:20" x14ac:dyDescent="0.2">
      <c r="M72610">
        <v>0</v>
      </c>
      <c r="P72610" s="10"/>
      <c r="R72610" s="10"/>
      <c r="S72610" s="10"/>
      <c r="T72610" s="10"/>
    </row>
    <row r="72611" spans="13:20" x14ac:dyDescent="0.2">
      <c r="M72611">
        <v>1</v>
      </c>
      <c r="P72611" s="10"/>
      <c r="R72611" s="10"/>
      <c r="S72611" s="10"/>
      <c r="T72611" s="10"/>
    </row>
    <row r="72612" spans="13:20" x14ac:dyDescent="0.2">
      <c r="M72612">
        <v>0</v>
      </c>
      <c r="P72612" s="10"/>
      <c r="R72612" s="10"/>
      <c r="S72612" s="10"/>
      <c r="T72612" s="10"/>
    </row>
    <row r="72613" spans="13:20" x14ac:dyDescent="0.2">
      <c r="M72613">
        <v>0</v>
      </c>
      <c r="P72613" s="10"/>
      <c r="R72613" s="10"/>
      <c r="S72613" s="10"/>
      <c r="T72613" s="10"/>
    </row>
    <row r="72614" spans="13:20" x14ac:dyDescent="0.2">
      <c r="M72614">
        <v>1</v>
      </c>
      <c r="P72614" s="10"/>
      <c r="R72614" s="10"/>
      <c r="S72614" s="10"/>
      <c r="T72614" s="10"/>
    </row>
    <row r="72615" spans="13:20" x14ac:dyDescent="0.2">
      <c r="M72615">
        <v>0</v>
      </c>
      <c r="P72615" s="10"/>
      <c r="R72615" s="10"/>
      <c r="S72615" s="10"/>
      <c r="T72615" s="10"/>
    </row>
    <row r="72616" spans="13:20" x14ac:dyDescent="0.2">
      <c r="M72616">
        <v>0</v>
      </c>
      <c r="P72616" s="10"/>
      <c r="R72616" s="10"/>
      <c r="S72616" s="10"/>
      <c r="T72616" s="10"/>
    </row>
    <row r="72617" spans="13:20" x14ac:dyDescent="0.2">
      <c r="M72617">
        <v>1</v>
      </c>
      <c r="P72617" s="10"/>
      <c r="R72617" s="10"/>
      <c r="S72617" s="10"/>
      <c r="T72617" s="10"/>
    </row>
    <row r="72618" spans="13:20" x14ac:dyDescent="0.2">
      <c r="M72618">
        <v>0</v>
      </c>
      <c r="P72618" s="10"/>
      <c r="R72618" s="10"/>
      <c r="S72618" s="10"/>
      <c r="T72618" s="10"/>
    </row>
    <row r="72619" spans="13:20" x14ac:dyDescent="0.2">
      <c r="M72619">
        <v>1</v>
      </c>
      <c r="P72619" s="10"/>
      <c r="R72619" s="10"/>
      <c r="S72619" s="10"/>
      <c r="T72619" s="10"/>
    </row>
    <row r="72620" spans="13:20" x14ac:dyDescent="0.2">
      <c r="M72620">
        <v>0</v>
      </c>
      <c r="P72620" s="10"/>
      <c r="R72620" s="10"/>
      <c r="S72620" s="10"/>
      <c r="T72620" s="10"/>
    </row>
    <row r="72621" spans="13:20" x14ac:dyDescent="0.2">
      <c r="M72621">
        <v>0</v>
      </c>
      <c r="P72621" s="10"/>
      <c r="R72621" s="10"/>
      <c r="S72621" s="10"/>
      <c r="T72621" s="10"/>
    </row>
    <row r="72622" spans="13:20" x14ac:dyDescent="0.2">
      <c r="M72622">
        <v>1</v>
      </c>
      <c r="P72622" s="10"/>
      <c r="R72622" s="10"/>
      <c r="S72622" s="10"/>
      <c r="T72622" s="10"/>
    </row>
    <row r="72623" spans="13:20" x14ac:dyDescent="0.2">
      <c r="M72623">
        <v>0</v>
      </c>
      <c r="P72623" s="10"/>
      <c r="R72623" s="10"/>
      <c r="S72623" s="10"/>
      <c r="T72623" s="10"/>
    </row>
    <row r="72624" spans="13:20" x14ac:dyDescent="0.2">
      <c r="M72624">
        <v>1</v>
      </c>
      <c r="P72624" s="10"/>
      <c r="R72624" s="10"/>
      <c r="S72624" s="10"/>
      <c r="T72624" s="10"/>
    </row>
    <row r="72625" spans="13:20" x14ac:dyDescent="0.2">
      <c r="M72625">
        <v>0</v>
      </c>
      <c r="P72625" s="10"/>
      <c r="R72625" s="10"/>
      <c r="S72625" s="10"/>
      <c r="T72625" s="10"/>
    </row>
    <row r="72626" spans="13:20" x14ac:dyDescent="0.2">
      <c r="M72626">
        <v>0</v>
      </c>
      <c r="P72626" s="10"/>
      <c r="R72626" s="10"/>
      <c r="S72626" s="10"/>
      <c r="T72626" s="10"/>
    </row>
    <row r="72627" spans="13:20" x14ac:dyDescent="0.2">
      <c r="M72627">
        <v>1</v>
      </c>
      <c r="P72627" s="10"/>
      <c r="R72627" s="10"/>
      <c r="S72627" s="10"/>
      <c r="T72627" s="10"/>
    </row>
    <row r="72628" spans="13:20" x14ac:dyDescent="0.2">
      <c r="M72628">
        <v>0</v>
      </c>
      <c r="P72628" s="10"/>
      <c r="R72628" s="10"/>
      <c r="S72628" s="10"/>
      <c r="T72628" s="10"/>
    </row>
    <row r="72629" spans="13:20" x14ac:dyDescent="0.2">
      <c r="M72629">
        <v>0</v>
      </c>
      <c r="P72629" s="10"/>
      <c r="R72629" s="10"/>
      <c r="S72629" s="10"/>
      <c r="T72629" s="10"/>
    </row>
    <row r="72630" spans="13:20" x14ac:dyDescent="0.2">
      <c r="M72630">
        <v>1</v>
      </c>
      <c r="P72630" s="10"/>
      <c r="R72630" s="10"/>
      <c r="S72630" s="10"/>
      <c r="T72630" s="10"/>
    </row>
    <row r="72631" spans="13:20" x14ac:dyDescent="0.2">
      <c r="M72631">
        <v>0</v>
      </c>
      <c r="P72631" s="10"/>
      <c r="R72631" s="10"/>
      <c r="S72631" s="10"/>
      <c r="T72631" s="10"/>
    </row>
    <row r="72632" spans="13:20" x14ac:dyDescent="0.2">
      <c r="M72632">
        <v>0</v>
      </c>
      <c r="P72632" s="10"/>
      <c r="R72632" s="10"/>
      <c r="S72632" s="10"/>
      <c r="T72632" s="10"/>
    </row>
    <row r="72633" spans="13:20" x14ac:dyDescent="0.2">
      <c r="M72633">
        <v>1</v>
      </c>
      <c r="P72633" s="10"/>
      <c r="R72633" s="10"/>
      <c r="S72633" s="10"/>
      <c r="T72633" s="10"/>
    </row>
    <row r="72634" spans="13:20" x14ac:dyDescent="0.2">
      <c r="M72634">
        <v>0</v>
      </c>
      <c r="P72634" s="10"/>
      <c r="R72634" s="10"/>
      <c r="S72634" s="10"/>
      <c r="T72634" s="10"/>
    </row>
    <row r="72635" spans="13:20" x14ac:dyDescent="0.2">
      <c r="M72635">
        <v>1</v>
      </c>
      <c r="P72635" s="10"/>
      <c r="R72635" s="10"/>
      <c r="S72635" s="10"/>
      <c r="T72635" s="10"/>
    </row>
    <row r="72636" spans="13:20" x14ac:dyDescent="0.2">
      <c r="M72636">
        <v>0</v>
      </c>
      <c r="P72636" s="10"/>
      <c r="R72636" s="10"/>
      <c r="S72636" s="10"/>
      <c r="T72636" s="10"/>
    </row>
    <row r="72637" spans="13:20" x14ac:dyDescent="0.2">
      <c r="M72637">
        <v>0</v>
      </c>
      <c r="P72637" s="10"/>
      <c r="R72637" s="10"/>
      <c r="S72637" s="10"/>
      <c r="T72637" s="10"/>
    </row>
    <row r="72638" spans="13:20" x14ac:dyDescent="0.2">
      <c r="M72638">
        <v>1</v>
      </c>
      <c r="P72638" s="10"/>
      <c r="R72638" s="10"/>
      <c r="S72638" s="10"/>
      <c r="T72638" s="10"/>
    </row>
    <row r="72639" spans="13:20" x14ac:dyDescent="0.2">
      <c r="M72639">
        <v>0</v>
      </c>
      <c r="P72639" s="10"/>
      <c r="R72639" s="10"/>
      <c r="S72639" s="10"/>
      <c r="T72639" s="10"/>
    </row>
    <row r="72640" spans="13:20" x14ac:dyDescent="0.2">
      <c r="M72640">
        <v>1</v>
      </c>
      <c r="P72640" s="10"/>
      <c r="R72640" s="10"/>
      <c r="S72640" s="10"/>
      <c r="T72640" s="10"/>
    </row>
    <row r="72641" spans="13:20" x14ac:dyDescent="0.2">
      <c r="M72641">
        <v>0</v>
      </c>
      <c r="P72641" s="10"/>
      <c r="R72641" s="10"/>
      <c r="S72641" s="10"/>
      <c r="T72641" s="10"/>
    </row>
    <row r="72642" spans="13:20" x14ac:dyDescent="0.2">
      <c r="M72642">
        <v>0</v>
      </c>
      <c r="P72642" s="10"/>
      <c r="R72642" s="10"/>
      <c r="S72642" s="10"/>
      <c r="T72642" s="10"/>
    </row>
    <row r="72643" spans="13:20" x14ac:dyDescent="0.2">
      <c r="M72643">
        <v>1</v>
      </c>
      <c r="P72643" s="10"/>
      <c r="R72643" s="10"/>
      <c r="S72643" s="10"/>
      <c r="T72643" s="10"/>
    </row>
    <row r="72644" spans="13:20" x14ac:dyDescent="0.2">
      <c r="M72644">
        <v>0</v>
      </c>
      <c r="P72644" s="10"/>
      <c r="R72644" s="10"/>
      <c r="S72644" s="10"/>
      <c r="T72644" s="10"/>
    </row>
    <row r="72645" spans="13:20" x14ac:dyDescent="0.2">
      <c r="M72645">
        <v>1</v>
      </c>
      <c r="P72645" s="10"/>
      <c r="R72645" s="10"/>
      <c r="S72645" s="10"/>
      <c r="T72645" s="10"/>
    </row>
    <row r="72646" spans="13:20" x14ac:dyDescent="0.2">
      <c r="M72646">
        <v>0</v>
      </c>
      <c r="P72646" s="10"/>
      <c r="R72646" s="10"/>
      <c r="S72646" s="10"/>
      <c r="T72646" s="10"/>
    </row>
    <row r="72647" spans="13:20" x14ac:dyDescent="0.2">
      <c r="M72647">
        <v>0</v>
      </c>
      <c r="P72647" s="10"/>
      <c r="R72647" s="10"/>
      <c r="S72647" s="10"/>
      <c r="T72647" s="10"/>
    </row>
    <row r="72648" spans="13:20" x14ac:dyDescent="0.2">
      <c r="M72648">
        <v>1</v>
      </c>
      <c r="P72648" s="10"/>
      <c r="R72648" s="10"/>
      <c r="S72648" s="10"/>
      <c r="T72648" s="10"/>
    </row>
    <row r="72649" spans="13:20" x14ac:dyDescent="0.2">
      <c r="M72649">
        <v>0</v>
      </c>
      <c r="P72649" s="10"/>
      <c r="R72649" s="10"/>
      <c r="S72649" s="10"/>
      <c r="T72649" s="10"/>
    </row>
    <row r="72650" spans="13:20" x14ac:dyDescent="0.2">
      <c r="M72650">
        <v>0</v>
      </c>
      <c r="P72650" s="10"/>
      <c r="R72650" s="10"/>
      <c r="S72650" s="10"/>
      <c r="T72650" s="10"/>
    </row>
    <row r="72651" spans="13:20" x14ac:dyDescent="0.2">
      <c r="M72651">
        <v>1</v>
      </c>
      <c r="P72651" s="10"/>
      <c r="R72651" s="10"/>
      <c r="S72651" s="10"/>
      <c r="T72651" s="10"/>
    </row>
    <row r="72652" spans="13:20" x14ac:dyDescent="0.2">
      <c r="M72652">
        <v>0</v>
      </c>
      <c r="P72652" s="10"/>
      <c r="R72652" s="10"/>
      <c r="S72652" s="10"/>
      <c r="T72652" s="10"/>
    </row>
    <row r="72653" spans="13:20" x14ac:dyDescent="0.2">
      <c r="M72653">
        <v>1</v>
      </c>
      <c r="P72653" s="10"/>
      <c r="R72653" s="10"/>
      <c r="S72653" s="10"/>
      <c r="T72653" s="10"/>
    </row>
    <row r="72654" spans="13:20" x14ac:dyDescent="0.2">
      <c r="M72654">
        <v>0</v>
      </c>
      <c r="P72654" s="10"/>
      <c r="R72654" s="10"/>
      <c r="S72654" s="10"/>
      <c r="T72654" s="10"/>
    </row>
    <row r="72655" spans="13:20" x14ac:dyDescent="0.2">
      <c r="M72655">
        <v>0</v>
      </c>
      <c r="P72655" s="10"/>
      <c r="R72655" s="10"/>
      <c r="S72655" s="10"/>
      <c r="T72655" s="10"/>
    </row>
    <row r="72656" spans="13:20" x14ac:dyDescent="0.2">
      <c r="M72656">
        <v>1</v>
      </c>
      <c r="P72656" s="10"/>
      <c r="R72656" s="10"/>
      <c r="S72656" s="10"/>
      <c r="T72656" s="10"/>
    </row>
    <row r="72657" spans="13:20" x14ac:dyDescent="0.2">
      <c r="M72657">
        <v>0</v>
      </c>
      <c r="P72657" s="10"/>
      <c r="R72657" s="10"/>
      <c r="S72657" s="10"/>
      <c r="T72657" s="10"/>
    </row>
    <row r="72658" spans="13:20" x14ac:dyDescent="0.2">
      <c r="M72658">
        <v>0</v>
      </c>
      <c r="P72658" s="10"/>
      <c r="R72658" s="10"/>
      <c r="S72658" s="10"/>
      <c r="T72658" s="10"/>
    </row>
    <row r="72659" spans="13:20" x14ac:dyDescent="0.2">
      <c r="M72659">
        <v>1</v>
      </c>
      <c r="P72659" s="10"/>
      <c r="R72659" s="10"/>
      <c r="S72659" s="10"/>
      <c r="T72659" s="10"/>
    </row>
    <row r="72660" spans="13:20" x14ac:dyDescent="0.2">
      <c r="M72660">
        <v>0</v>
      </c>
      <c r="P72660" s="10"/>
      <c r="R72660" s="10"/>
      <c r="S72660" s="10"/>
      <c r="T72660" s="10"/>
    </row>
    <row r="72661" spans="13:20" x14ac:dyDescent="0.2">
      <c r="M72661">
        <v>1</v>
      </c>
      <c r="P72661" s="10"/>
      <c r="R72661" s="10"/>
      <c r="S72661" s="10"/>
      <c r="T72661" s="10"/>
    </row>
    <row r="72662" spans="13:20" x14ac:dyDescent="0.2">
      <c r="M72662">
        <v>0</v>
      </c>
      <c r="P72662" s="10"/>
      <c r="R72662" s="10"/>
      <c r="S72662" s="10"/>
      <c r="T72662" s="10"/>
    </row>
    <row r="72663" spans="13:20" x14ac:dyDescent="0.2">
      <c r="M72663">
        <v>0</v>
      </c>
      <c r="P72663" s="10"/>
      <c r="R72663" s="10"/>
      <c r="S72663" s="10"/>
      <c r="T72663" s="10"/>
    </row>
    <row r="72664" spans="13:20" x14ac:dyDescent="0.2">
      <c r="M72664">
        <v>1</v>
      </c>
      <c r="P72664" s="10"/>
      <c r="R72664" s="10"/>
      <c r="S72664" s="10"/>
      <c r="T72664" s="10"/>
    </row>
    <row r="72665" spans="13:20" x14ac:dyDescent="0.2">
      <c r="M72665">
        <v>0</v>
      </c>
      <c r="P72665" s="10"/>
      <c r="R72665" s="10"/>
      <c r="S72665" s="10"/>
      <c r="T72665" s="10"/>
    </row>
    <row r="72666" spans="13:20" x14ac:dyDescent="0.2">
      <c r="M72666">
        <v>0</v>
      </c>
      <c r="P72666" s="10"/>
      <c r="R72666" s="10"/>
      <c r="S72666" s="10"/>
      <c r="T72666" s="10"/>
    </row>
    <row r="72667" spans="13:20" x14ac:dyDescent="0.2">
      <c r="M72667">
        <v>0</v>
      </c>
      <c r="P72667" s="10"/>
      <c r="R72667" s="10"/>
      <c r="S72667" s="10"/>
      <c r="T72667" s="10"/>
    </row>
    <row r="72668" spans="13:20" x14ac:dyDescent="0.2">
      <c r="M72668">
        <v>0</v>
      </c>
      <c r="P72668" s="10"/>
      <c r="R72668" s="10"/>
      <c r="S72668" s="10"/>
      <c r="T72668" s="10"/>
    </row>
    <row r="72669" spans="13:20" x14ac:dyDescent="0.2">
      <c r="M72669">
        <v>0</v>
      </c>
      <c r="P72669" s="10"/>
      <c r="R72669" s="10"/>
      <c r="S72669" s="10"/>
      <c r="T72669" s="10"/>
    </row>
    <row r="72670" spans="13:20" x14ac:dyDescent="0.2">
      <c r="M72670">
        <v>0</v>
      </c>
      <c r="P72670" s="10"/>
      <c r="R72670" s="10"/>
      <c r="S72670" s="10"/>
      <c r="T72670" s="10"/>
    </row>
    <row r="72671" spans="13:20" x14ac:dyDescent="0.2">
      <c r="M72671">
        <v>1</v>
      </c>
      <c r="P72671" s="10"/>
      <c r="R72671" s="10"/>
      <c r="S72671" s="10"/>
      <c r="T72671" s="10"/>
    </row>
    <row r="72672" spans="13:20" x14ac:dyDescent="0.2">
      <c r="M72672">
        <v>0</v>
      </c>
      <c r="P72672" s="10"/>
      <c r="R72672" s="10"/>
      <c r="S72672" s="10"/>
      <c r="T72672" s="10"/>
    </row>
    <row r="72673" spans="13:20" x14ac:dyDescent="0.2">
      <c r="M72673">
        <v>1</v>
      </c>
      <c r="P72673" s="10"/>
      <c r="R72673" s="10"/>
      <c r="S72673" s="10"/>
      <c r="T72673" s="10"/>
    </row>
    <row r="72674" spans="13:20" x14ac:dyDescent="0.2">
      <c r="M72674">
        <v>0</v>
      </c>
      <c r="P72674" s="10"/>
      <c r="R72674" s="10"/>
      <c r="S72674" s="10"/>
      <c r="T72674" s="10"/>
    </row>
    <row r="72675" spans="13:20" x14ac:dyDescent="0.2">
      <c r="M72675">
        <v>0</v>
      </c>
      <c r="P72675" s="10"/>
      <c r="R72675" s="10"/>
      <c r="S72675" s="10"/>
      <c r="T72675" s="10"/>
    </row>
    <row r="72676" spans="13:20" x14ac:dyDescent="0.2">
      <c r="M72676">
        <v>1</v>
      </c>
      <c r="P72676" s="10"/>
      <c r="R72676" s="10"/>
      <c r="S72676" s="10"/>
      <c r="T72676" s="10"/>
    </row>
    <row r="72677" spans="13:20" x14ac:dyDescent="0.2">
      <c r="M72677">
        <v>0</v>
      </c>
      <c r="P72677" s="10"/>
      <c r="R72677" s="10"/>
      <c r="S72677" s="10"/>
      <c r="T72677" s="10"/>
    </row>
    <row r="72678" spans="13:20" x14ac:dyDescent="0.2">
      <c r="M72678">
        <v>1</v>
      </c>
      <c r="P72678" s="10"/>
      <c r="R72678" s="10"/>
      <c r="S72678" s="10"/>
      <c r="T72678" s="10"/>
    </row>
    <row r="72679" spans="13:20" x14ac:dyDescent="0.2">
      <c r="M72679">
        <v>0</v>
      </c>
      <c r="P72679" s="10"/>
      <c r="R72679" s="10"/>
      <c r="S72679" s="10"/>
      <c r="T72679" s="10"/>
    </row>
    <row r="72680" spans="13:20" x14ac:dyDescent="0.2">
      <c r="M72680">
        <v>0</v>
      </c>
      <c r="P72680" s="10"/>
      <c r="R72680" s="10"/>
      <c r="S72680" s="10"/>
      <c r="T72680" s="10"/>
    </row>
    <row r="72681" spans="13:20" x14ac:dyDescent="0.2">
      <c r="M72681">
        <v>1</v>
      </c>
      <c r="P72681" s="10"/>
      <c r="R72681" s="10"/>
      <c r="S72681" s="10"/>
      <c r="T72681" s="10"/>
    </row>
    <row r="72682" spans="13:20" x14ac:dyDescent="0.2">
      <c r="M72682">
        <v>0</v>
      </c>
      <c r="P72682" s="10"/>
      <c r="R72682" s="10"/>
      <c r="S72682" s="10"/>
      <c r="T72682" s="10"/>
    </row>
    <row r="72683" spans="13:20" x14ac:dyDescent="0.2">
      <c r="M72683">
        <v>0</v>
      </c>
      <c r="P72683" s="10"/>
      <c r="R72683" s="10"/>
      <c r="S72683" s="10"/>
      <c r="T72683" s="10"/>
    </row>
    <row r="72684" spans="13:20" x14ac:dyDescent="0.2">
      <c r="M72684">
        <v>0</v>
      </c>
      <c r="P72684" s="10"/>
      <c r="R72684" s="10"/>
      <c r="S72684" s="10"/>
      <c r="T72684" s="10"/>
    </row>
    <row r="72685" spans="13:20" x14ac:dyDescent="0.2">
      <c r="M72685">
        <v>1</v>
      </c>
      <c r="P72685" s="10"/>
      <c r="R72685" s="10"/>
      <c r="S72685" s="10"/>
      <c r="T72685" s="10"/>
    </row>
    <row r="72686" spans="13:20" x14ac:dyDescent="0.2">
      <c r="M72686">
        <v>0</v>
      </c>
      <c r="P72686" s="10"/>
      <c r="R72686" s="10"/>
      <c r="S72686" s="10"/>
      <c r="T72686" s="10"/>
    </row>
    <row r="72687" spans="13:20" x14ac:dyDescent="0.2">
      <c r="M72687">
        <v>1</v>
      </c>
      <c r="P72687" s="10"/>
      <c r="R72687" s="10"/>
      <c r="S72687" s="10"/>
      <c r="T72687" s="10"/>
    </row>
    <row r="72688" spans="13:20" x14ac:dyDescent="0.2">
      <c r="M72688">
        <v>0</v>
      </c>
      <c r="P72688" s="10"/>
      <c r="R72688" s="10"/>
      <c r="S72688" s="10"/>
      <c r="T72688" s="10"/>
    </row>
    <row r="72689" spans="13:20" x14ac:dyDescent="0.2">
      <c r="M72689">
        <v>0</v>
      </c>
      <c r="P72689" s="10"/>
      <c r="R72689" s="10"/>
      <c r="S72689" s="10"/>
      <c r="T72689" s="10"/>
    </row>
    <row r="72690" spans="13:20" x14ac:dyDescent="0.2">
      <c r="M72690">
        <v>0</v>
      </c>
      <c r="P72690" s="10"/>
      <c r="R72690" s="10"/>
      <c r="S72690" s="10"/>
      <c r="T72690" s="10"/>
    </row>
    <row r="72691" spans="13:20" x14ac:dyDescent="0.2">
      <c r="M72691">
        <v>1</v>
      </c>
      <c r="P72691" s="10"/>
      <c r="R72691" s="10"/>
      <c r="S72691" s="10"/>
      <c r="T72691" s="10"/>
    </row>
    <row r="72692" spans="13:20" x14ac:dyDescent="0.2">
      <c r="M72692">
        <v>0</v>
      </c>
      <c r="P72692" s="10"/>
      <c r="R72692" s="10"/>
      <c r="S72692" s="10"/>
      <c r="T72692" s="10"/>
    </row>
    <row r="72693" spans="13:20" x14ac:dyDescent="0.2">
      <c r="M72693">
        <v>1</v>
      </c>
      <c r="P72693" s="10"/>
      <c r="R72693" s="10"/>
      <c r="S72693" s="10"/>
      <c r="T72693" s="10"/>
    </row>
    <row r="72694" spans="13:20" x14ac:dyDescent="0.2">
      <c r="M72694">
        <v>0</v>
      </c>
      <c r="P72694" s="10"/>
      <c r="R72694" s="10"/>
      <c r="S72694" s="10"/>
      <c r="T72694" s="10"/>
    </row>
    <row r="72695" spans="13:20" x14ac:dyDescent="0.2">
      <c r="M72695">
        <v>0</v>
      </c>
      <c r="P72695" s="10"/>
      <c r="R72695" s="10"/>
      <c r="S72695" s="10"/>
      <c r="T72695" s="10"/>
    </row>
    <row r="72696" spans="13:20" x14ac:dyDescent="0.2">
      <c r="M72696">
        <v>1</v>
      </c>
      <c r="P72696" s="10"/>
      <c r="R72696" s="10"/>
      <c r="S72696" s="10"/>
      <c r="T72696" s="10"/>
    </row>
    <row r="72697" spans="13:20" x14ac:dyDescent="0.2">
      <c r="M72697">
        <v>0</v>
      </c>
      <c r="P72697" s="10"/>
      <c r="R72697" s="10"/>
      <c r="S72697" s="10"/>
      <c r="T72697" s="10"/>
    </row>
    <row r="72698" spans="13:20" x14ac:dyDescent="0.2">
      <c r="M72698">
        <v>0</v>
      </c>
      <c r="P72698" s="10"/>
      <c r="R72698" s="10"/>
      <c r="S72698" s="10"/>
      <c r="T72698" s="10"/>
    </row>
    <row r="72699" spans="13:20" x14ac:dyDescent="0.2">
      <c r="M72699">
        <v>0</v>
      </c>
      <c r="P72699" s="10"/>
      <c r="R72699" s="10"/>
      <c r="S72699" s="10"/>
      <c r="T72699" s="10"/>
    </row>
    <row r="72700" spans="13:20" x14ac:dyDescent="0.2">
      <c r="M72700">
        <v>1</v>
      </c>
      <c r="P72700" s="10"/>
      <c r="R72700" s="10"/>
      <c r="S72700" s="10"/>
      <c r="T72700" s="10"/>
    </row>
    <row r="72701" spans="13:20" x14ac:dyDescent="0.2">
      <c r="M72701">
        <v>0</v>
      </c>
      <c r="P72701" s="10"/>
      <c r="R72701" s="10"/>
      <c r="S72701" s="10"/>
      <c r="T72701" s="10"/>
    </row>
    <row r="72702" spans="13:20" x14ac:dyDescent="0.2">
      <c r="M72702">
        <v>1</v>
      </c>
      <c r="P72702" s="10"/>
      <c r="R72702" s="10"/>
      <c r="S72702" s="10"/>
      <c r="T72702" s="10"/>
    </row>
    <row r="72703" spans="13:20" x14ac:dyDescent="0.2">
      <c r="M72703">
        <v>0</v>
      </c>
      <c r="P72703" s="10"/>
      <c r="R72703" s="10"/>
      <c r="S72703" s="10"/>
      <c r="T72703" s="10"/>
    </row>
    <row r="72704" spans="13:20" x14ac:dyDescent="0.2">
      <c r="M72704">
        <v>0</v>
      </c>
      <c r="P72704" s="10"/>
      <c r="R72704" s="10"/>
      <c r="S72704" s="10"/>
      <c r="T72704" s="10"/>
    </row>
    <row r="72705" spans="13:20" x14ac:dyDescent="0.2">
      <c r="M72705">
        <v>1</v>
      </c>
      <c r="P72705" s="10"/>
      <c r="R72705" s="10"/>
      <c r="S72705" s="10"/>
      <c r="T72705" s="10"/>
    </row>
    <row r="72706" spans="13:20" x14ac:dyDescent="0.2">
      <c r="M72706">
        <v>0</v>
      </c>
      <c r="P72706" s="10"/>
      <c r="R72706" s="10"/>
      <c r="S72706" s="10"/>
      <c r="T72706" s="10"/>
    </row>
    <row r="72707" spans="13:20" x14ac:dyDescent="0.2">
      <c r="M72707">
        <v>1</v>
      </c>
      <c r="P72707" s="10"/>
      <c r="R72707" s="10"/>
      <c r="S72707" s="10"/>
      <c r="T72707" s="10"/>
    </row>
    <row r="72708" spans="13:20" x14ac:dyDescent="0.2">
      <c r="M72708">
        <v>0</v>
      </c>
      <c r="P72708" s="10"/>
      <c r="R72708" s="10"/>
      <c r="S72708" s="10"/>
      <c r="T72708" s="10"/>
    </row>
    <row r="72709" spans="13:20" x14ac:dyDescent="0.2">
      <c r="M72709">
        <v>1</v>
      </c>
      <c r="P72709" s="10"/>
      <c r="R72709" s="10"/>
      <c r="S72709" s="10"/>
      <c r="T72709" s="10"/>
    </row>
    <row r="72710" spans="13:20" x14ac:dyDescent="0.2">
      <c r="M72710">
        <v>0</v>
      </c>
      <c r="P72710" s="10"/>
      <c r="R72710" s="10"/>
      <c r="S72710" s="10"/>
      <c r="T72710" s="10"/>
    </row>
    <row r="72711" spans="13:20" x14ac:dyDescent="0.2">
      <c r="M72711">
        <v>1</v>
      </c>
      <c r="P72711" s="10"/>
      <c r="R72711" s="10"/>
      <c r="S72711" s="10"/>
      <c r="T72711" s="10"/>
    </row>
    <row r="72712" spans="13:20" x14ac:dyDescent="0.2">
      <c r="M72712">
        <v>0</v>
      </c>
      <c r="P72712" s="10"/>
      <c r="R72712" s="10"/>
      <c r="S72712" s="10"/>
      <c r="T72712" s="10"/>
    </row>
    <row r="72713" spans="13:20" x14ac:dyDescent="0.2">
      <c r="M72713">
        <v>0</v>
      </c>
      <c r="P72713" s="10"/>
      <c r="R72713" s="10"/>
      <c r="S72713" s="10"/>
      <c r="T72713" s="10"/>
    </row>
    <row r="72714" spans="13:20" x14ac:dyDescent="0.2">
      <c r="M72714">
        <v>1</v>
      </c>
      <c r="P72714" s="10"/>
      <c r="R72714" s="10"/>
      <c r="S72714" s="10"/>
      <c r="T72714" s="10"/>
    </row>
    <row r="72715" spans="13:20" x14ac:dyDescent="0.2">
      <c r="M72715">
        <v>0</v>
      </c>
      <c r="P72715" s="10"/>
      <c r="R72715" s="10"/>
      <c r="S72715" s="10"/>
      <c r="T72715" s="10"/>
    </row>
    <row r="72716" spans="13:20" x14ac:dyDescent="0.2">
      <c r="M72716">
        <v>0</v>
      </c>
      <c r="P72716" s="10"/>
      <c r="R72716" s="10"/>
      <c r="S72716" s="10"/>
      <c r="T72716" s="10"/>
    </row>
    <row r="72717" spans="13:20" x14ac:dyDescent="0.2">
      <c r="M72717">
        <v>0</v>
      </c>
      <c r="P72717" s="10"/>
      <c r="R72717" s="10"/>
      <c r="S72717" s="10"/>
      <c r="T72717" s="10"/>
    </row>
    <row r="72718" spans="13:20" x14ac:dyDescent="0.2">
      <c r="M72718">
        <v>1</v>
      </c>
      <c r="P72718" s="10"/>
      <c r="R72718" s="10"/>
      <c r="S72718" s="10"/>
      <c r="T72718" s="10"/>
    </row>
    <row r="72719" spans="13:20" x14ac:dyDescent="0.2">
      <c r="M72719">
        <v>0</v>
      </c>
      <c r="P72719" s="10"/>
      <c r="R72719" s="10"/>
      <c r="S72719" s="10"/>
      <c r="T72719" s="10"/>
    </row>
    <row r="72720" spans="13:20" x14ac:dyDescent="0.2">
      <c r="M72720">
        <v>0</v>
      </c>
      <c r="P72720" s="10"/>
      <c r="R72720" s="10"/>
      <c r="S72720" s="10"/>
      <c r="T72720" s="10"/>
    </row>
    <row r="72721" spans="13:20" x14ac:dyDescent="0.2">
      <c r="M72721">
        <v>1</v>
      </c>
      <c r="P72721" s="10"/>
      <c r="R72721" s="10"/>
      <c r="S72721" s="10"/>
      <c r="T72721" s="10"/>
    </row>
    <row r="72722" spans="13:20" x14ac:dyDescent="0.2">
      <c r="M72722">
        <v>0</v>
      </c>
      <c r="P72722" s="10"/>
      <c r="R72722" s="10"/>
      <c r="S72722" s="10"/>
      <c r="T72722" s="10"/>
    </row>
    <row r="72723" spans="13:20" x14ac:dyDescent="0.2">
      <c r="M72723">
        <v>1</v>
      </c>
      <c r="P72723" s="10"/>
      <c r="R72723" s="10"/>
      <c r="S72723" s="10"/>
      <c r="T72723" s="10"/>
    </row>
    <row r="72724" spans="13:20" x14ac:dyDescent="0.2">
      <c r="M72724">
        <v>0</v>
      </c>
      <c r="P72724" s="10"/>
      <c r="R72724" s="10"/>
      <c r="S72724" s="10"/>
      <c r="T72724" s="10"/>
    </row>
    <row r="72725" spans="13:20" x14ac:dyDescent="0.2">
      <c r="M72725">
        <v>0</v>
      </c>
      <c r="P72725" s="10"/>
      <c r="R72725" s="10"/>
      <c r="S72725" s="10"/>
      <c r="T72725" s="10"/>
    </row>
    <row r="72726" spans="13:20" x14ac:dyDescent="0.2">
      <c r="M72726">
        <v>1</v>
      </c>
      <c r="P72726" s="10"/>
      <c r="R72726" s="10"/>
      <c r="S72726" s="10"/>
      <c r="T72726" s="10"/>
    </row>
    <row r="72727" spans="13:20" x14ac:dyDescent="0.2">
      <c r="M72727">
        <v>0</v>
      </c>
      <c r="P72727" s="10"/>
      <c r="R72727" s="10"/>
      <c r="S72727" s="10"/>
      <c r="T72727" s="10"/>
    </row>
    <row r="72728" spans="13:20" x14ac:dyDescent="0.2">
      <c r="M72728">
        <v>0</v>
      </c>
      <c r="P72728" s="10"/>
      <c r="R72728" s="10"/>
      <c r="S72728" s="10"/>
      <c r="T72728" s="10"/>
    </row>
    <row r="72729" spans="13:20" x14ac:dyDescent="0.2">
      <c r="M72729">
        <v>1</v>
      </c>
      <c r="P72729" s="10"/>
      <c r="R72729" s="10"/>
      <c r="S72729" s="10"/>
      <c r="T72729" s="10"/>
    </row>
    <row r="72730" spans="13:20" x14ac:dyDescent="0.2">
      <c r="M72730">
        <v>0</v>
      </c>
      <c r="P72730" s="10"/>
      <c r="R72730" s="10"/>
      <c r="S72730" s="10"/>
      <c r="T72730" s="10"/>
    </row>
    <row r="72731" spans="13:20" x14ac:dyDescent="0.2">
      <c r="M72731">
        <v>1</v>
      </c>
      <c r="P72731" s="10"/>
      <c r="R72731" s="10"/>
      <c r="S72731" s="10"/>
      <c r="T72731" s="10"/>
    </row>
    <row r="72732" spans="13:20" x14ac:dyDescent="0.2">
      <c r="M72732">
        <v>0</v>
      </c>
      <c r="P72732" s="10"/>
      <c r="R72732" s="10"/>
      <c r="S72732" s="10"/>
      <c r="T72732" s="10"/>
    </row>
    <row r="72733" spans="13:20" x14ac:dyDescent="0.2">
      <c r="M72733">
        <v>1</v>
      </c>
      <c r="P72733" s="10"/>
      <c r="R72733" s="10"/>
      <c r="S72733" s="10"/>
      <c r="T72733" s="10"/>
    </row>
    <row r="72734" spans="13:20" x14ac:dyDescent="0.2">
      <c r="M72734">
        <v>0</v>
      </c>
      <c r="P72734" s="10"/>
      <c r="R72734" s="10"/>
      <c r="S72734" s="10"/>
      <c r="T72734" s="10"/>
    </row>
    <row r="72735" spans="13:20" x14ac:dyDescent="0.2">
      <c r="M72735">
        <v>1</v>
      </c>
      <c r="P72735" s="10"/>
      <c r="R72735" s="10"/>
      <c r="S72735" s="10"/>
      <c r="T72735" s="10"/>
    </row>
    <row r="72736" spans="13:20" x14ac:dyDescent="0.2">
      <c r="M72736">
        <v>0</v>
      </c>
      <c r="P72736" s="10"/>
      <c r="R72736" s="10"/>
      <c r="S72736" s="10"/>
      <c r="T72736" s="10"/>
    </row>
    <row r="72737" spans="13:20" x14ac:dyDescent="0.2">
      <c r="M72737">
        <v>0</v>
      </c>
      <c r="P72737" s="10"/>
      <c r="R72737" s="10"/>
      <c r="S72737" s="10"/>
      <c r="T72737" s="10"/>
    </row>
    <row r="72738" spans="13:20" x14ac:dyDescent="0.2">
      <c r="M72738">
        <v>0</v>
      </c>
      <c r="P72738" s="10"/>
      <c r="R72738" s="10"/>
      <c r="S72738" s="10"/>
      <c r="T72738" s="10"/>
    </row>
    <row r="72739" spans="13:20" x14ac:dyDescent="0.2">
      <c r="M72739">
        <v>1</v>
      </c>
      <c r="P72739" s="10"/>
      <c r="R72739" s="10"/>
      <c r="S72739" s="10"/>
      <c r="T72739" s="10"/>
    </row>
    <row r="72740" spans="13:20" x14ac:dyDescent="0.2">
      <c r="M72740">
        <v>0</v>
      </c>
      <c r="P72740" s="10"/>
      <c r="R72740" s="10"/>
      <c r="S72740" s="10"/>
      <c r="T72740" s="10"/>
    </row>
    <row r="72741" spans="13:20" x14ac:dyDescent="0.2">
      <c r="M72741">
        <v>1</v>
      </c>
      <c r="P72741" s="10"/>
      <c r="R72741" s="10"/>
      <c r="S72741" s="10"/>
      <c r="T72741" s="10"/>
    </row>
    <row r="72742" spans="13:20" x14ac:dyDescent="0.2">
      <c r="M72742">
        <v>0</v>
      </c>
      <c r="P72742" s="10"/>
      <c r="R72742" s="10"/>
      <c r="S72742" s="10"/>
      <c r="T72742" s="10"/>
    </row>
    <row r="72743" spans="13:20" x14ac:dyDescent="0.2">
      <c r="M72743">
        <v>0</v>
      </c>
      <c r="P72743" s="10"/>
      <c r="R72743" s="10"/>
      <c r="S72743" s="10"/>
      <c r="T72743" s="10"/>
    </row>
    <row r="72744" spans="13:20" x14ac:dyDescent="0.2">
      <c r="M72744">
        <v>1</v>
      </c>
      <c r="P72744" s="10"/>
      <c r="R72744" s="10"/>
      <c r="S72744" s="10"/>
      <c r="T72744" s="10"/>
    </row>
    <row r="72745" spans="13:20" x14ac:dyDescent="0.2">
      <c r="M72745">
        <v>0</v>
      </c>
      <c r="P72745" s="10"/>
      <c r="R72745" s="10"/>
      <c r="S72745" s="10"/>
      <c r="T72745" s="10"/>
    </row>
    <row r="72746" spans="13:20" x14ac:dyDescent="0.2">
      <c r="M72746">
        <v>0</v>
      </c>
      <c r="P72746" s="10"/>
      <c r="R72746" s="10"/>
      <c r="S72746" s="10"/>
      <c r="T72746" s="10"/>
    </row>
    <row r="72747" spans="13:20" x14ac:dyDescent="0.2">
      <c r="M72747">
        <v>1</v>
      </c>
      <c r="P72747" s="10"/>
      <c r="R72747" s="10"/>
      <c r="S72747" s="10"/>
      <c r="T72747" s="10"/>
    </row>
    <row r="72748" spans="13:20" x14ac:dyDescent="0.2">
      <c r="M72748">
        <v>0</v>
      </c>
      <c r="P72748" s="10"/>
      <c r="R72748" s="10"/>
      <c r="S72748" s="10"/>
      <c r="T72748" s="10"/>
    </row>
    <row r="72749" spans="13:20" x14ac:dyDescent="0.2">
      <c r="M72749">
        <v>0</v>
      </c>
      <c r="P72749" s="10"/>
      <c r="R72749" s="10"/>
      <c r="S72749" s="10"/>
      <c r="T72749" s="10"/>
    </row>
    <row r="72750" spans="13:20" x14ac:dyDescent="0.2">
      <c r="M72750">
        <v>1</v>
      </c>
      <c r="P72750" s="10"/>
      <c r="R72750" s="10"/>
      <c r="S72750" s="10"/>
      <c r="T72750" s="10"/>
    </row>
    <row r="72751" spans="13:20" x14ac:dyDescent="0.2">
      <c r="M72751">
        <v>0</v>
      </c>
      <c r="P72751" s="10"/>
      <c r="R72751" s="10"/>
      <c r="S72751" s="10"/>
      <c r="T72751" s="10"/>
    </row>
    <row r="72752" spans="13:20" x14ac:dyDescent="0.2">
      <c r="M72752">
        <v>0</v>
      </c>
      <c r="P72752" s="10"/>
      <c r="R72752" s="10"/>
      <c r="S72752" s="10"/>
      <c r="T72752" s="10"/>
    </row>
    <row r="72753" spans="13:20" x14ac:dyDescent="0.2">
      <c r="M72753">
        <v>1</v>
      </c>
      <c r="P72753" s="10"/>
      <c r="R72753" s="10"/>
      <c r="S72753" s="10"/>
      <c r="T72753" s="10"/>
    </row>
    <row r="72754" spans="13:20" x14ac:dyDescent="0.2">
      <c r="M72754">
        <v>0</v>
      </c>
      <c r="P72754" s="10"/>
      <c r="R72754" s="10"/>
      <c r="S72754" s="10"/>
      <c r="T72754" s="10"/>
    </row>
    <row r="72755" spans="13:20" x14ac:dyDescent="0.2">
      <c r="M72755">
        <v>1</v>
      </c>
      <c r="P72755" s="10"/>
      <c r="R72755" s="10"/>
      <c r="S72755" s="10"/>
      <c r="T72755" s="10"/>
    </row>
    <row r="72756" spans="13:20" x14ac:dyDescent="0.2">
      <c r="M72756">
        <v>0</v>
      </c>
      <c r="P72756" s="10"/>
      <c r="R72756" s="10"/>
      <c r="S72756" s="10"/>
      <c r="T72756" s="10"/>
    </row>
    <row r="72757" spans="13:20" x14ac:dyDescent="0.2">
      <c r="M72757">
        <v>0</v>
      </c>
      <c r="P72757" s="10"/>
      <c r="R72757" s="10"/>
      <c r="S72757" s="10"/>
      <c r="T72757" s="10"/>
    </row>
    <row r="72758" spans="13:20" x14ac:dyDescent="0.2">
      <c r="M72758">
        <v>1</v>
      </c>
      <c r="P72758" s="10"/>
      <c r="R72758" s="10"/>
      <c r="S72758" s="10"/>
      <c r="T72758" s="10"/>
    </row>
    <row r="72759" spans="13:20" x14ac:dyDescent="0.2">
      <c r="M72759">
        <v>0</v>
      </c>
      <c r="P72759" s="10"/>
      <c r="R72759" s="10"/>
      <c r="S72759" s="10"/>
      <c r="T72759" s="10"/>
    </row>
    <row r="72760" spans="13:20" x14ac:dyDescent="0.2">
      <c r="M72760">
        <v>0</v>
      </c>
      <c r="P72760" s="10"/>
      <c r="R72760" s="10"/>
      <c r="S72760" s="10"/>
      <c r="T72760" s="10"/>
    </row>
    <row r="72761" spans="13:20" x14ac:dyDescent="0.2">
      <c r="M72761">
        <v>1</v>
      </c>
      <c r="P72761" s="10"/>
      <c r="R72761" s="10"/>
      <c r="S72761" s="10"/>
      <c r="T72761" s="10"/>
    </row>
    <row r="72762" spans="13:20" x14ac:dyDescent="0.2">
      <c r="M72762">
        <v>0</v>
      </c>
      <c r="P72762" s="10"/>
      <c r="R72762" s="10"/>
      <c r="S72762" s="10"/>
      <c r="T72762" s="10"/>
    </row>
    <row r="72763" spans="13:20" x14ac:dyDescent="0.2">
      <c r="M72763">
        <v>1</v>
      </c>
      <c r="P72763" s="10"/>
      <c r="R72763" s="10"/>
      <c r="S72763" s="10"/>
      <c r="T72763" s="10"/>
    </row>
    <row r="72764" spans="13:20" x14ac:dyDescent="0.2">
      <c r="M72764">
        <v>0</v>
      </c>
      <c r="P72764" s="10"/>
      <c r="R72764" s="10"/>
      <c r="S72764" s="10"/>
      <c r="T72764" s="10"/>
    </row>
    <row r="72765" spans="13:20" x14ac:dyDescent="0.2">
      <c r="M72765">
        <v>1</v>
      </c>
      <c r="P72765" s="10"/>
      <c r="R72765" s="10"/>
      <c r="S72765" s="10"/>
      <c r="T72765" s="10"/>
    </row>
    <row r="72766" spans="13:20" x14ac:dyDescent="0.2">
      <c r="M72766">
        <v>0</v>
      </c>
      <c r="P72766" s="10"/>
      <c r="R72766" s="10"/>
      <c r="S72766" s="10"/>
      <c r="T72766" s="10"/>
    </row>
    <row r="72767" spans="13:20" x14ac:dyDescent="0.2">
      <c r="M72767">
        <v>1</v>
      </c>
      <c r="P72767" s="10"/>
      <c r="R72767" s="10"/>
      <c r="S72767" s="10"/>
      <c r="T72767" s="10"/>
    </row>
    <row r="72768" spans="13:20" x14ac:dyDescent="0.2">
      <c r="M72768">
        <v>0</v>
      </c>
      <c r="P72768" s="10"/>
      <c r="R72768" s="10"/>
      <c r="S72768" s="10"/>
      <c r="T72768" s="10"/>
    </row>
    <row r="72769" spans="13:20" x14ac:dyDescent="0.2">
      <c r="M72769">
        <v>0</v>
      </c>
      <c r="P72769" s="10"/>
      <c r="R72769" s="10"/>
      <c r="S72769" s="10"/>
      <c r="T72769" s="10"/>
    </row>
    <row r="72770" spans="13:20" x14ac:dyDescent="0.2">
      <c r="M72770">
        <v>1</v>
      </c>
      <c r="P72770" s="10"/>
      <c r="R72770" s="10"/>
      <c r="S72770" s="10"/>
      <c r="T72770" s="10"/>
    </row>
    <row r="72771" spans="13:20" x14ac:dyDescent="0.2">
      <c r="M72771">
        <v>0</v>
      </c>
      <c r="P72771" s="10"/>
      <c r="R72771" s="10"/>
      <c r="S72771" s="10"/>
      <c r="T72771" s="10"/>
    </row>
    <row r="72772" spans="13:20" x14ac:dyDescent="0.2">
      <c r="M72772">
        <v>0</v>
      </c>
      <c r="P72772" s="10"/>
      <c r="R72772" s="10"/>
      <c r="S72772" s="10"/>
      <c r="T72772" s="10"/>
    </row>
    <row r="72773" spans="13:20" x14ac:dyDescent="0.2">
      <c r="M72773">
        <v>1</v>
      </c>
      <c r="P72773" s="10"/>
      <c r="R72773" s="10"/>
      <c r="S72773" s="10"/>
      <c r="T72773" s="10"/>
    </row>
    <row r="72774" spans="13:20" x14ac:dyDescent="0.2">
      <c r="M72774">
        <v>0</v>
      </c>
      <c r="P72774" s="10"/>
      <c r="R72774" s="10"/>
      <c r="S72774" s="10"/>
      <c r="T72774" s="10"/>
    </row>
    <row r="72775" spans="13:20" x14ac:dyDescent="0.2">
      <c r="M72775">
        <v>1</v>
      </c>
      <c r="P72775" s="10"/>
      <c r="R72775" s="10"/>
      <c r="S72775" s="10"/>
      <c r="T72775" s="10"/>
    </row>
    <row r="72776" spans="13:20" x14ac:dyDescent="0.2">
      <c r="M72776">
        <v>0</v>
      </c>
      <c r="P72776" s="10"/>
      <c r="R72776" s="10"/>
      <c r="S72776" s="10"/>
      <c r="T72776" s="10"/>
    </row>
    <row r="72777" spans="13:20" x14ac:dyDescent="0.2">
      <c r="M72777">
        <v>0</v>
      </c>
      <c r="P72777" s="10"/>
      <c r="R72777" s="10"/>
      <c r="S72777" s="10"/>
      <c r="T72777" s="10"/>
    </row>
    <row r="72778" spans="13:20" x14ac:dyDescent="0.2">
      <c r="M72778">
        <v>1</v>
      </c>
      <c r="P72778" s="10"/>
      <c r="R72778" s="10"/>
      <c r="S72778" s="10"/>
      <c r="T72778" s="10"/>
    </row>
    <row r="72779" spans="13:20" x14ac:dyDescent="0.2">
      <c r="M72779">
        <v>0</v>
      </c>
      <c r="P72779" s="10"/>
      <c r="R72779" s="10"/>
      <c r="S72779" s="10"/>
      <c r="T72779" s="10"/>
    </row>
    <row r="72780" spans="13:20" x14ac:dyDescent="0.2">
      <c r="M72780">
        <v>0</v>
      </c>
      <c r="P72780" s="10"/>
      <c r="R72780" s="10"/>
      <c r="S72780" s="10"/>
      <c r="T72780" s="10"/>
    </row>
    <row r="72781" spans="13:20" x14ac:dyDescent="0.2">
      <c r="M72781">
        <v>1</v>
      </c>
      <c r="P72781" s="10"/>
      <c r="R72781" s="10"/>
      <c r="S72781" s="10"/>
      <c r="T72781" s="10"/>
    </row>
    <row r="72782" spans="13:20" x14ac:dyDescent="0.2">
      <c r="M72782">
        <v>0</v>
      </c>
      <c r="P72782" s="10"/>
      <c r="R72782" s="10"/>
      <c r="S72782" s="10"/>
      <c r="T72782" s="10"/>
    </row>
    <row r="72783" spans="13:20" x14ac:dyDescent="0.2">
      <c r="M72783">
        <v>1</v>
      </c>
      <c r="P72783" s="10"/>
      <c r="R72783" s="10"/>
      <c r="S72783" s="10"/>
      <c r="T72783" s="10"/>
    </row>
    <row r="72784" spans="13:20" x14ac:dyDescent="0.2">
      <c r="M72784">
        <v>0</v>
      </c>
      <c r="P72784" s="10"/>
      <c r="R72784" s="10"/>
      <c r="S72784" s="10"/>
      <c r="T72784" s="10"/>
    </row>
    <row r="72785" spans="13:20" x14ac:dyDescent="0.2">
      <c r="M72785">
        <v>0</v>
      </c>
      <c r="P72785" s="10"/>
      <c r="R72785" s="10"/>
      <c r="S72785" s="10"/>
      <c r="T72785" s="10"/>
    </row>
    <row r="72786" spans="13:20" x14ac:dyDescent="0.2">
      <c r="M72786">
        <v>1</v>
      </c>
      <c r="P72786" s="10"/>
      <c r="R72786" s="10"/>
      <c r="S72786" s="10"/>
      <c r="T72786" s="10"/>
    </row>
    <row r="72787" spans="13:20" x14ac:dyDescent="0.2">
      <c r="M72787">
        <v>0</v>
      </c>
      <c r="P72787" s="10"/>
      <c r="R72787" s="10"/>
      <c r="S72787" s="10"/>
      <c r="T72787" s="10"/>
    </row>
    <row r="72788" spans="13:20" x14ac:dyDescent="0.2">
      <c r="M72788">
        <v>0</v>
      </c>
      <c r="P72788" s="10"/>
      <c r="R72788" s="10"/>
      <c r="S72788" s="10"/>
      <c r="T72788" s="10"/>
    </row>
    <row r="72789" spans="13:20" x14ac:dyDescent="0.2">
      <c r="M72789">
        <v>1</v>
      </c>
      <c r="P72789" s="10"/>
      <c r="R72789" s="10"/>
      <c r="S72789" s="10"/>
      <c r="T72789" s="10"/>
    </row>
    <row r="72790" spans="13:20" x14ac:dyDescent="0.2">
      <c r="M72790">
        <v>0</v>
      </c>
      <c r="P72790" s="10"/>
      <c r="R72790" s="10"/>
      <c r="S72790" s="10"/>
      <c r="T72790" s="10"/>
    </row>
    <row r="72791" spans="13:20" x14ac:dyDescent="0.2">
      <c r="M72791">
        <v>1</v>
      </c>
      <c r="P72791" s="10"/>
      <c r="R72791" s="10"/>
      <c r="S72791" s="10"/>
      <c r="T72791" s="10"/>
    </row>
    <row r="72792" spans="13:20" x14ac:dyDescent="0.2">
      <c r="M72792">
        <v>0</v>
      </c>
      <c r="P72792" s="10"/>
      <c r="R72792" s="10"/>
      <c r="S72792" s="10"/>
      <c r="T72792" s="10"/>
    </row>
    <row r="72793" spans="13:20" x14ac:dyDescent="0.2">
      <c r="M72793">
        <v>0</v>
      </c>
      <c r="P72793" s="10"/>
      <c r="R72793" s="10"/>
      <c r="S72793" s="10"/>
      <c r="T72793" s="10"/>
    </row>
    <row r="72794" spans="13:20" x14ac:dyDescent="0.2">
      <c r="M72794">
        <v>1</v>
      </c>
      <c r="P72794" s="10"/>
      <c r="R72794" s="10"/>
      <c r="S72794" s="10"/>
      <c r="T72794" s="10"/>
    </row>
    <row r="72795" spans="13:20" x14ac:dyDescent="0.2">
      <c r="M72795">
        <v>0</v>
      </c>
      <c r="P72795" s="10"/>
      <c r="R72795" s="10"/>
      <c r="S72795" s="10"/>
      <c r="T72795" s="10"/>
    </row>
    <row r="72796" spans="13:20" x14ac:dyDescent="0.2">
      <c r="M72796">
        <v>0</v>
      </c>
      <c r="P72796" s="10"/>
      <c r="R72796" s="10"/>
      <c r="S72796" s="10"/>
      <c r="T72796" s="10"/>
    </row>
    <row r="72797" spans="13:20" x14ac:dyDescent="0.2">
      <c r="M72797">
        <v>1</v>
      </c>
      <c r="P72797" s="10"/>
      <c r="R72797" s="10"/>
      <c r="S72797" s="10"/>
      <c r="T72797" s="10"/>
    </row>
    <row r="72798" spans="13:20" x14ac:dyDescent="0.2">
      <c r="M72798">
        <v>0</v>
      </c>
      <c r="P72798" s="10"/>
      <c r="R72798" s="10"/>
      <c r="S72798" s="10"/>
      <c r="T72798" s="10"/>
    </row>
    <row r="72799" spans="13:20" x14ac:dyDescent="0.2">
      <c r="M72799">
        <v>1</v>
      </c>
      <c r="P72799" s="10"/>
      <c r="R72799" s="10"/>
      <c r="S72799" s="10"/>
      <c r="T72799" s="10"/>
    </row>
    <row r="72800" spans="13:20" x14ac:dyDescent="0.2">
      <c r="M72800">
        <v>0</v>
      </c>
      <c r="P72800" s="10"/>
      <c r="R72800" s="10"/>
      <c r="S72800" s="10"/>
      <c r="T72800" s="10"/>
    </row>
    <row r="72801" spans="13:20" x14ac:dyDescent="0.2">
      <c r="M72801">
        <v>0</v>
      </c>
      <c r="P72801" s="10"/>
      <c r="R72801" s="10"/>
      <c r="S72801" s="10"/>
      <c r="T72801" s="10"/>
    </row>
    <row r="72802" spans="13:20" x14ac:dyDescent="0.2">
      <c r="M72802">
        <v>1</v>
      </c>
      <c r="P72802" s="10"/>
      <c r="R72802" s="10"/>
      <c r="S72802" s="10"/>
      <c r="T72802" s="10"/>
    </row>
    <row r="72803" spans="13:20" x14ac:dyDescent="0.2">
      <c r="M72803">
        <v>0</v>
      </c>
      <c r="P72803" s="10"/>
      <c r="R72803" s="10"/>
      <c r="S72803" s="10"/>
      <c r="T72803" s="10"/>
    </row>
    <row r="72804" spans="13:20" x14ac:dyDescent="0.2">
      <c r="M72804">
        <v>0</v>
      </c>
      <c r="P72804" s="10"/>
      <c r="R72804" s="10"/>
      <c r="S72804" s="10"/>
      <c r="T72804" s="10"/>
    </row>
    <row r="72805" spans="13:20" x14ac:dyDescent="0.2">
      <c r="M72805">
        <v>1</v>
      </c>
      <c r="P72805" s="10"/>
      <c r="R72805" s="10"/>
      <c r="S72805" s="10"/>
      <c r="T72805" s="10"/>
    </row>
    <row r="72806" spans="13:20" x14ac:dyDescent="0.2">
      <c r="M72806">
        <v>0</v>
      </c>
      <c r="P72806" s="10"/>
      <c r="R72806" s="10"/>
      <c r="S72806" s="10"/>
      <c r="T72806" s="10"/>
    </row>
    <row r="72807" spans="13:20" x14ac:dyDescent="0.2">
      <c r="M72807">
        <v>0</v>
      </c>
      <c r="P72807" s="10"/>
      <c r="R72807" s="10"/>
      <c r="S72807" s="10"/>
      <c r="T72807" s="10"/>
    </row>
    <row r="72808" spans="13:20" x14ac:dyDescent="0.2">
      <c r="M72808">
        <v>0</v>
      </c>
      <c r="P72808" s="10"/>
      <c r="R72808" s="10"/>
      <c r="S72808" s="10"/>
      <c r="T72808" s="10"/>
    </row>
    <row r="72809" spans="13:20" x14ac:dyDescent="0.2">
      <c r="M72809">
        <v>0</v>
      </c>
      <c r="P72809" s="10"/>
      <c r="R72809" s="10"/>
      <c r="S72809" s="10"/>
      <c r="T72809" s="10"/>
    </row>
    <row r="72810" spans="13:20" x14ac:dyDescent="0.2">
      <c r="M72810">
        <v>0</v>
      </c>
      <c r="P72810" s="10"/>
      <c r="R72810" s="10"/>
      <c r="S72810" s="10"/>
      <c r="T72810" s="10"/>
    </row>
    <row r="72811" spans="13:20" x14ac:dyDescent="0.2">
      <c r="M72811">
        <v>1</v>
      </c>
      <c r="P72811" s="10"/>
      <c r="R72811" s="10"/>
      <c r="S72811" s="10"/>
      <c r="T72811" s="10"/>
    </row>
    <row r="72812" spans="13:20" x14ac:dyDescent="0.2">
      <c r="M72812">
        <v>0</v>
      </c>
      <c r="P72812" s="10"/>
      <c r="R72812" s="10"/>
      <c r="S72812" s="10"/>
      <c r="T72812" s="10"/>
    </row>
    <row r="72813" spans="13:20" x14ac:dyDescent="0.2">
      <c r="M72813">
        <v>1</v>
      </c>
      <c r="P72813" s="10"/>
      <c r="R72813" s="10"/>
      <c r="S72813" s="10"/>
      <c r="T72813" s="10"/>
    </row>
    <row r="72814" spans="13:20" x14ac:dyDescent="0.2">
      <c r="M72814">
        <v>0</v>
      </c>
      <c r="P72814" s="10"/>
      <c r="R72814" s="10"/>
      <c r="S72814" s="10"/>
      <c r="T72814" s="10"/>
    </row>
    <row r="72815" spans="13:20" x14ac:dyDescent="0.2">
      <c r="M72815">
        <v>0</v>
      </c>
      <c r="P72815" s="10"/>
      <c r="R72815" s="10"/>
      <c r="S72815" s="10"/>
      <c r="T72815" s="10"/>
    </row>
    <row r="72816" spans="13:20" x14ac:dyDescent="0.2">
      <c r="M72816">
        <v>1</v>
      </c>
      <c r="P72816" s="10"/>
      <c r="R72816" s="10"/>
      <c r="S72816" s="10"/>
      <c r="T72816" s="10"/>
    </row>
    <row r="72817" spans="13:20" x14ac:dyDescent="0.2">
      <c r="M72817">
        <v>0</v>
      </c>
      <c r="P72817" s="10"/>
      <c r="R72817" s="10"/>
      <c r="S72817" s="10"/>
      <c r="T72817" s="10"/>
    </row>
    <row r="72818" spans="13:20" x14ac:dyDescent="0.2">
      <c r="M72818">
        <v>0</v>
      </c>
      <c r="P72818" s="10"/>
      <c r="R72818" s="10"/>
      <c r="S72818" s="10"/>
      <c r="T72818" s="10"/>
    </row>
    <row r="72819" spans="13:20" x14ac:dyDescent="0.2">
      <c r="M72819">
        <v>1</v>
      </c>
      <c r="P72819" s="10"/>
      <c r="R72819" s="10"/>
      <c r="S72819" s="10"/>
      <c r="T72819" s="10"/>
    </row>
    <row r="72820" spans="13:20" x14ac:dyDescent="0.2">
      <c r="M72820">
        <v>0</v>
      </c>
      <c r="P72820" s="10"/>
      <c r="R72820" s="10"/>
      <c r="S72820" s="10"/>
      <c r="T72820" s="10"/>
    </row>
    <row r="72821" spans="13:20" x14ac:dyDescent="0.2">
      <c r="M72821">
        <v>1</v>
      </c>
      <c r="P72821" s="10"/>
      <c r="R72821" s="10"/>
      <c r="S72821" s="10"/>
      <c r="T72821" s="10"/>
    </row>
    <row r="72822" spans="13:20" x14ac:dyDescent="0.2">
      <c r="M72822">
        <v>0</v>
      </c>
      <c r="P72822" s="10"/>
      <c r="R72822" s="10"/>
      <c r="S72822" s="10"/>
      <c r="T72822" s="10"/>
    </row>
    <row r="72823" spans="13:20" x14ac:dyDescent="0.2">
      <c r="M72823">
        <v>0</v>
      </c>
      <c r="P72823" s="10"/>
      <c r="R72823" s="10"/>
      <c r="S72823" s="10"/>
      <c r="T72823" s="10"/>
    </row>
    <row r="72824" spans="13:20" x14ac:dyDescent="0.2">
      <c r="M72824">
        <v>1</v>
      </c>
      <c r="P72824" s="10"/>
      <c r="R72824" s="10"/>
      <c r="S72824" s="10"/>
      <c r="T72824" s="10"/>
    </row>
    <row r="72825" spans="13:20" x14ac:dyDescent="0.2">
      <c r="M72825">
        <v>0</v>
      </c>
      <c r="P72825" s="10"/>
      <c r="R72825" s="10"/>
      <c r="S72825" s="10"/>
      <c r="T72825" s="10"/>
    </row>
    <row r="72826" spans="13:20" x14ac:dyDescent="0.2">
      <c r="M72826">
        <v>0</v>
      </c>
      <c r="P72826" s="10"/>
      <c r="R72826" s="10"/>
      <c r="S72826" s="10"/>
      <c r="T72826" s="10"/>
    </row>
    <row r="72827" spans="13:20" x14ac:dyDescent="0.2">
      <c r="M72827">
        <v>0</v>
      </c>
      <c r="P72827" s="10"/>
      <c r="R72827" s="10"/>
      <c r="S72827" s="10"/>
      <c r="T72827" s="10"/>
    </row>
    <row r="72828" spans="13:20" x14ac:dyDescent="0.2">
      <c r="M72828">
        <v>1</v>
      </c>
      <c r="P72828" s="10"/>
      <c r="R72828" s="10"/>
      <c r="S72828" s="10"/>
      <c r="T72828" s="10"/>
    </row>
    <row r="72829" spans="13:20" x14ac:dyDescent="0.2">
      <c r="M72829">
        <v>0</v>
      </c>
      <c r="P72829" s="10"/>
      <c r="R72829" s="10"/>
      <c r="S72829" s="10"/>
      <c r="T72829" s="10"/>
    </row>
    <row r="72830" spans="13:20" x14ac:dyDescent="0.2">
      <c r="M72830">
        <v>1</v>
      </c>
      <c r="P72830" s="10"/>
      <c r="R72830" s="10"/>
      <c r="S72830" s="10"/>
      <c r="T72830" s="10"/>
    </row>
    <row r="72831" spans="13:20" x14ac:dyDescent="0.2">
      <c r="M72831">
        <v>0</v>
      </c>
      <c r="P72831" s="10"/>
      <c r="R72831" s="10"/>
      <c r="S72831" s="10"/>
      <c r="T72831" s="10"/>
    </row>
    <row r="72832" spans="13:20" x14ac:dyDescent="0.2">
      <c r="M72832">
        <v>0</v>
      </c>
      <c r="P72832" s="10"/>
      <c r="R72832" s="10"/>
      <c r="S72832" s="10"/>
      <c r="T72832" s="10"/>
    </row>
    <row r="72833" spans="13:20" x14ac:dyDescent="0.2">
      <c r="M72833">
        <v>1</v>
      </c>
      <c r="P72833" s="10"/>
      <c r="R72833" s="10"/>
      <c r="S72833" s="10"/>
      <c r="T72833" s="10"/>
    </row>
    <row r="72834" spans="13:20" x14ac:dyDescent="0.2">
      <c r="M72834">
        <v>0</v>
      </c>
      <c r="P72834" s="10"/>
      <c r="R72834" s="10"/>
      <c r="S72834" s="10"/>
      <c r="T72834" s="10"/>
    </row>
    <row r="72835" spans="13:20" x14ac:dyDescent="0.2">
      <c r="M72835">
        <v>0</v>
      </c>
      <c r="P72835" s="10"/>
      <c r="R72835" s="10"/>
      <c r="S72835" s="10"/>
      <c r="T72835" s="10"/>
    </row>
    <row r="72836" spans="13:20" x14ac:dyDescent="0.2">
      <c r="M72836">
        <v>1</v>
      </c>
      <c r="P72836" s="10"/>
      <c r="R72836" s="10"/>
      <c r="S72836" s="10"/>
      <c r="T72836" s="10"/>
    </row>
    <row r="72837" spans="13:20" x14ac:dyDescent="0.2">
      <c r="M72837">
        <v>0</v>
      </c>
      <c r="P72837" s="10"/>
      <c r="R72837" s="10"/>
      <c r="S72837" s="10"/>
      <c r="T72837" s="10"/>
    </row>
    <row r="72838" spans="13:20" x14ac:dyDescent="0.2">
      <c r="M72838">
        <v>1</v>
      </c>
      <c r="P72838" s="10"/>
      <c r="R72838" s="10"/>
      <c r="S72838" s="10"/>
      <c r="T72838" s="10"/>
    </row>
    <row r="72839" spans="13:20" x14ac:dyDescent="0.2">
      <c r="M72839">
        <v>0</v>
      </c>
      <c r="P72839" s="10"/>
      <c r="R72839" s="10"/>
      <c r="S72839" s="10"/>
      <c r="T72839" s="10"/>
    </row>
    <row r="72840" spans="13:20" x14ac:dyDescent="0.2">
      <c r="M72840">
        <v>0</v>
      </c>
      <c r="P72840" s="10"/>
      <c r="R72840" s="10"/>
      <c r="S72840" s="10"/>
      <c r="T72840" s="10"/>
    </row>
    <row r="72841" spans="13:20" x14ac:dyDescent="0.2">
      <c r="M72841">
        <v>1</v>
      </c>
      <c r="P72841" s="10"/>
      <c r="R72841" s="10"/>
      <c r="S72841" s="10"/>
      <c r="T72841" s="10"/>
    </row>
    <row r="72842" spans="13:20" x14ac:dyDescent="0.2">
      <c r="M72842">
        <v>0</v>
      </c>
      <c r="P72842" s="10"/>
      <c r="R72842" s="10"/>
      <c r="S72842" s="10"/>
      <c r="T72842" s="10"/>
    </row>
    <row r="72843" spans="13:20" x14ac:dyDescent="0.2">
      <c r="M72843">
        <v>1</v>
      </c>
      <c r="P72843" s="10"/>
      <c r="R72843" s="10"/>
      <c r="S72843" s="10"/>
      <c r="T72843" s="10"/>
    </row>
    <row r="72844" spans="13:20" x14ac:dyDescent="0.2">
      <c r="M72844">
        <v>0</v>
      </c>
      <c r="P72844" s="10"/>
      <c r="R72844" s="10"/>
      <c r="S72844" s="10"/>
      <c r="T72844" s="10"/>
    </row>
    <row r="72845" spans="13:20" x14ac:dyDescent="0.2">
      <c r="M72845">
        <v>0</v>
      </c>
      <c r="P72845" s="10"/>
      <c r="R72845" s="10"/>
      <c r="S72845" s="10"/>
      <c r="T72845" s="10"/>
    </row>
    <row r="72846" spans="13:20" x14ac:dyDescent="0.2">
      <c r="M72846">
        <v>1</v>
      </c>
      <c r="P72846" s="10"/>
      <c r="R72846" s="10"/>
      <c r="S72846" s="10"/>
      <c r="T72846" s="10"/>
    </row>
    <row r="72847" spans="13:20" x14ac:dyDescent="0.2">
      <c r="M72847">
        <v>0</v>
      </c>
      <c r="P72847" s="10"/>
      <c r="R72847" s="10"/>
      <c r="S72847" s="10"/>
      <c r="T72847" s="10"/>
    </row>
    <row r="72848" spans="13:20" x14ac:dyDescent="0.2">
      <c r="M72848">
        <v>1</v>
      </c>
      <c r="P72848" s="10"/>
      <c r="R72848" s="10"/>
      <c r="S72848" s="10"/>
      <c r="T72848" s="10"/>
    </row>
    <row r="72849" spans="13:20" x14ac:dyDescent="0.2">
      <c r="M72849">
        <v>0</v>
      </c>
      <c r="P72849" s="10"/>
      <c r="R72849" s="10"/>
      <c r="S72849" s="10"/>
      <c r="T72849" s="10"/>
    </row>
    <row r="72850" spans="13:20" x14ac:dyDescent="0.2">
      <c r="M72850">
        <v>0</v>
      </c>
      <c r="P72850" s="10"/>
      <c r="R72850" s="10"/>
      <c r="S72850" s="10"/>
      <c r="T72850" s="10"/>
    </row>
    <row r="72851" spans="13:20" x14ac:dyDescent="0.2">
      <c r="M72851">
        <v>1</v>
      </c>
      <c r="P72851" s="10"/>
      <c r="R72851" s="10"/>
      <c r="S72851" s="10"/>
      <c r="T72851" s="10"/>
    </row>
    <row r="72852" spans="13:20" x14ac:dyDescent="0.2">
      <c r="M72852">
        <v>0</v>
      </c>
      <c r="P72852" s="10"/>
      <c r="R72852" s="10"/>
      <c r="S72852" s="10"/>
      <c r="T72852" s="10"/>
    </row>
    <row r="72853" spans="13:20" x14ac:dyDescent="0.2">
      <c r="M72853">
        <v>0</v>
      </c>
      <c r="P72853" s="10"/>
      <c r="R72853" s="10"/>
      <c r="S72853" s="10"/>
      <c r="T72853" s="10"/>
    </row>
    <row r="72854" spans="13:20" x14ac:dyDescent="0.2">
      <c r="M72854">
        <v>1</v>
      </c>
      <c r="P72854" s="10"/>
      <c r="R72854" s="10"/>
      <c r="S72854" s="10"/>
      <c r="T72854" s="10"/>
    </row>
    <row r="72855" spans="13:20" x14ac:dyDescent="0.2">
      <c r="M72855">
        <v>0</v>
      </c>
      <c r="P72855" s="10"/>
      <c r="R72855" s="10"/>
      <c r="S72855" s="10"/>
      <c r="T72855" s="10"/>
    </row>
    <row r="72856" spans="13:20" x14ac:dyDescent="0.2">
      <c r="M72856">
        <v>0</v>
      </c>
      <c r="P72856" s="10"/>
      <c r="R72856" s="10"/>
      <c r="S72856" s="10"/>
      <c r="T72856" s="10"/>
    </row>
    <row r="72857" spans="13:20" x14ac:dyDescent="0.2">
      <c r="M72857">
        <v>1</v>
      </c>
      <c r="P72857" s="10"/>
      <c r="R72857" s="10"/>
      <c r="S72857" s="10"/>
      <c r="T72857" s="10"/>
    </row>
    <row r="72858" spans="13:20" x14ac:dyDescent="0.2">
      <c r="M72858">
        <v>0</v>
      </c>
      <c r="P72858" s="10"/>
      <c r="R72858" s="10"/>
      <c r="S72858" s="10"/>
      <c r="T72858" s="10"/>
    </row>
    <row r="72859" spans="13:20" x14ac:dyDescent="0.2">
      <c r="M72859">
        <v>1</v>
      </c>
      <c r="P72859" s="10"/>
      <c r="R72859" s="10"/>
      <c r="S72859" s="10"/>
      <c r="T72859" s="10"/>
    </row>
    <row r="72860" spans="13:20" x14ac:dyDescent="0.2">
      <c r="M72860">
        <v>0</v>
      </c>
      <c r="P72860" s="10"/>
      <c r="R72860" s="10"/>
      <c r="S72860" s="10"/>
      <c r="T72860" s="10"/>
    </row>
    <row r="72861" spans="13:20" x14ac:dyDescent="0.2">
      <c r="M72861">
        <v>0</v>
      </c>
      <c r="P72861" s="10"/>
      <c r="R72861" s="10"/>
      <c r="S72861" s="10"/>
      <c r="T72861" s="10"/>
    </row>
    <row r="72862" spans="13:20" x14ac:dyDescent="0.2">
      <c r="M72862">
        <v>0</v>
      </c>
      <c r="P72862" s="10"/>
      <c r="R72862" s="10"/>
      <c r="S72862" s="10"/>
      <c r="T72862" s="10"/>
    </row>
    <row r="72863" spans="13:20" x14ac:dyDescent="0.2">
      <c r="M72863">
        <v>1</v>
      </c>
      <c r="P72863" s="10"/>
      <c r="R72863" s="10"/>
      <c r="S72863" s="10"/>
      <c r="T72863" s="10"/>
    </row>
    <row r="72864" spans="13:20" x14ac:dyDescent="0.2">
      <c r="M72864">
        <v>0</v>
      </c>
      <c r="P72864" s="10"/>
      <c r="R72864" s="10"/>
      <c r="S72864" s="10"/>
      <c r="T72864" s="10"/>
    </row>
    <row r="72865" spans="13:20" x14ac:dyDescent="0.2">
      <c r="M72865">
        <v>0</v>
      </c>
      <c r="P72865" s="10"/>
      <c r="R72865" s="10"/>
      <c r="S72865" s="10"/>
      <c r="T72865" s="10"/>
    </row>
    <row r="72866" spans="13:20" x14ac:dyDescent="0.2">
      <c r="M72866">
        <v>1</v>
      </c>
      <c r="P72866" s="10"/>
      <c r="R72866" s="10"/>
      <c r="S72866" s="10"/>
      <c r="T72866" s="10"/>
    </row>
    <row r="72867" spans="13:20" x14ac:dyDescent="0.2">
      <c r="M72867">
        <v>0</v>
      </c>
      <c r="P72867" s="10"/>
      <c r="R72867" s="10"/>
      <c r="S72867" s="10"/>
      <c r="T72867" s="10"/>
    </row>
    <row r="72868" spans="13:20" x14ac:dyDescent="0.2">
      <c r="M72868">
        <v>0</v>
      </c>
      <c r="P72868" s="10"/>
      <c r="R72868" s="10"/>
      <c r="S72868" s="10"/>
      <c r="T72868" s="10"/>
    </row>
    <row r="72869" spans="13:20" x14ac:dyDescent="0.2">
      <c r="M72869">
        <v>1</v>
      </c>
      <c r="P72869" s="10"/>
      <c r="R72869" s="10"/>
      <c r="S72869" s="10"/>
      <c r="T72869" s="10"/>
    </row>
    <row r="72870" spans="13:20" x14ac:dyDescent="0.2">
      <c r="M72870">
        <v>0</v>
      </c>
      <c r="P72870" s="10"/>
      <c r="R72870" s="10"/>
      <c r="S72870" s="10"/>
      <c r="T72870" s="10"/>
    </row>
    <row r="72871" spans="13:20" x14ac:dyDescent="0.2">
      <c r="M72871">
        <v>1</v>
      </c>
      <c r="P72871" s="10"/>
      <c r="R72871" s="10"/>
      <c r="S72871" s="10"/>
      <c r="T72871" s="10"/>
    </row>
    <row r="72872" spans="13:20" x14ac:dyDescent="0.2">
      <c r="M72872">
        <v>0</v>
      </c>
      <c r="P72872" s="10"/>
      <c r="R72872" s="10"/>
      <c r="S72872" s="10"/>
      <c r="T72872" s="10"/>
    </row>
    <row r="72873" spans="13:20" x14ac:dyDescent="0.2">
      <c r="M72873">
        <v>1</v>
      </c>
      <c r="P72873" s="10"/>
      <c r="R72873" s="10"/>
      <c r="S72873" s="10"/>
      <c r="T72873" s="10"/>
    </row>
    <row r="72874" spans="13:20" x14ac:dyDescent="0.2">
      <c r="M72874">
        <v>0</v>
      </c>
      <c r="P72874" s="10"/>
      <c r="R72874" s="10"/>
      <c r="S72874" s="10"/>
      <c r="T72874" s="10"/>
    </row>
    <row r="72875" spans="13:20" x14ac:dyDescent="0.2">
      <c r="M72875">
        <v>0</v>
      </c>
      <c r="P72875" s="10"/>
      <c r="R72875" s="10"/>
      <c r="S72875" s="10"/>
      <c r="T72875" s="10"/>
    </row>
    <row r="72876" spans="13:20" x14ac:dyDescent="0.2">
      <c r="M72876">
        <v>1</v>
      </c>
      <c r="P72876" s="10"/>
      <c r="R72876" s="10"/>
      <c r="S72876" s="10"/>
      <c r="T72876" s="10"/>
    </row>
    <row r="72877" spans="13:20" x14ac:dyDescent="0.2">
      <c r="M72877">
        <v>0</v>
      </c>
      <c r="P72877" s="10"/>
      <c r="R72877" s="10"/>
      <c r="S72877" s="10"/>
      <c r="T72877" s="10"/>
    </row>
    <row r="72878" spans="13:20" x14ac:dyDescent="0.2">
      <c r="M72878">
        <v>0</v>
      </c>
      <c r="P72878" s="10"/>
      <c r="R72878" s="10"/>
      <c r="S72878" s="10"/>
      <c r="T72878" s="10"/>
    </row>
    <row r="72879" spans="13:20" x14ac:dyDescent="0.2">
      <c r="M72879">
        <v>1</v>
      </c>
      <c r="P72879" s="10"/>
      <c r="R72879" s="10"/>
      <c r="S72879" s="10"/>
      <c r="T72879" s="10"/>
    </row>
    <row r="72880" spans="13:20" x14ac:dyDescent="0.2">
      <c r="M72880">
        <v>0</v>
      </c>
      <c r="P72880" s="10"/>
      <c r="R72880" s="10"/>
      <c r="S72880" s="10"/>
      <c r="T72880" s="10"/>
    </row>
    <row r="72881" spans="13:20" x14ac:dyDescent="0.2">
      <c r="M72881">
        <v>0</v>
      </c>
      <c r="P72881" s="10"/>
      <c r="R72881" s="10"/>
      <c r="S72881" s="10"/>
      <c r="T72881" s="10"/>
    </row>
    <row r="72882" spans="13:20" x14ac:dyDescent="0.2">
      <c r="M72882">
        <v>1</v>
      </c>
      <c r="P72882" s="10"/>
      <c r="R72882" s="10"/>
      <c r="S72882" s="10"/>
      <c r="T72882" s="10"/>
    </row>
    <row r="72883" spans="13:20" x14ac:dyDescent="0.2">
      <c r="M72883">
        <v>0</v>
      </c>
      <c r="P72883" s="10"/>
      <c r="R72883" s="10"/>
      <c r="S72883" s="10"/>
      <c r="T72883" s="10"/>
    </row>
    <row r="72884" spans="13:20" x14ac:dyDescent="0.2">
      <c r="M72884">
        <v>0</v>
      </c>
      <c r="P72884" s="10"/>
      <c r="R72884" s="10"/>
      <c r="S72884" s="10"/>
      <c r="T72884" s="10"/>
    </row>
    <row r="72885" spans="13:20" x14ac:dyDescent="0.2">
      <c r="M72885">
        <v>1</v>
      </c>
      <c r="P72885" s="10"/>
      <c r="R72885" s="10"/>
      <c r="S72885" s="10"/>
      <c r="T72885" s="10"/>
    </row>
    <row r="72886" spans="13:20" x14ac:dyDescent="0.2">
      <c r="M72886">
        <v>0</v>
      </c>
      <c r="P72886" s="10"/>
      <c r="R72886" s="10"/>
      <c r="S72886" s="10"/>
      <c r="T72886" s="10"/>
    </row>
    <row r="72887" spans="13:20" x14ac:dyDescent="0.2">
      <c r="M72887">
        <v>1</v>
      </c>
      <c r="P72887" s="10"/>
      <c r="R72887" s="10"/>
      <c r="S72887" s="10"/>
      <c r="T72887" s="10"/>
    </row>
    <row r="72888" spans="13:20" x14ac:dyDescent="0.2">
      <c r="M72888">
        <v>0</v>
      </c>
      <c r="P72888" s="10"/>
      <c r="R72888" s="10"/>
      <c r="S72888" s="10"/>
      <c r="T72888" s="10"/>
    </row>
    <row r="72889" spans="13:20" x14ac:dyDescent="0.2">
      <c r="M72889">
        <v>0</v>
      </c>
      <c r="P72889" s="10"/>
      <c r="R72889" s="10"/>
      <c r="S72889" s="10"/>
      <c r="T72889" s="10"/>
    </row>
    <row r="72890" spans="13:20" x14ac:dyDescent="0.2">
      <c r="M72890">
        <v>1</v>
      </c>
      <c r="P72890" s="10"/>
      <c r="R72890" s="10"/>
      <c r="S72890" s="10"/>
      <c r="T72890" s="10"/>
    </row>
    <row r="72891" spans="13:20" x14ac:dyDescent="0.2">
      <c r="M72891">
        <v>0</v>
      </c>
      <c r="P72891" s="10"/>
      <c r="R72891" s="10"/>
      <c r="S72891" s="10"/>
      <c r="T72891" s="10"/>
    </row>
    <row r="72892" spans="13:20" x14ac:dyDescent="0.2">
      <c r="M72892">
        <v>1</v>
      </c>
      <c r="P72892" s="10"/>
      <c r="R72892" s="10"/>
      <c r="S72892" s="10"/>
      <c r="T72892" s="10"/>
    </row>
    <row r="72893" spans="13:20" x14ac:dyDescent="0.2">
      <c r="M72893">
        <v>0</v>
      </c>
      <c r="P72893" s="10"/>
      <c r="R72893" s="10"/>
      <c r="S72893" s="10"/>
      <c r="T72893" s="10"/>
    </row>
    <row r="72894" spans="13:20" x14ac:dyDescent="0.2">
      <c r="M72894">
        <v>1</v>
      </c>
      <c r="P72894" s="10"/>
      <c r="R72894" s="10"/>
      <c r="S72894" s="10"/>
      <c r="T72894" s="10"/>
    </row>
    <row r="72895" spans="13:20" x14ac:dyDescent="0.2">
      <c r="M72895">
        <v>0</v>
      </c>
      <c r="P72895" s="10"/>
      <c r="R72895" s="10"/>
      <c r="S72895" s="10"/>
      <c r="T72895" s="10"/>
    </row>
    <row r="72896" spans="13:20" x14ac:dyDescent="0.2">
      <c r="M72896">
        <v>0</v>
      </c>
      <c r="P72896" s="10"/>
      <c r="R72896" s="10"/>
      <c r="S72896" s="10"/>
      <c r="T72896" s="10"/>
    </row>
    <row r="72897" spans="13:20" x14ac:dyDescent="0.2">
      <c r="M72897">
        <v>1</v>
      </c>
      <c r="P72897" s="10"/>
      <c r="R72897" s="10"/>
      <c r="S72897" s="10"/>
      <c r="T72897" s="10"/>
    </row>
    <row r="72898" spans="13:20" x14ac:dyDescent="0.2">
      <c r="M72898">
        <v>0</v>
      </c>
      <c r="P72898" s="10"/>
      <c r="R72898" s="10"/>
      <c r="S72898" s="10"/>
      <c r="T72898" s="10"/>
    </row>
    <row r="72899" spans="13:20" x14ac:dyDescent="0.2">
      <c r="M72899">
        <v>0</v>
      </c>
      <c r="P72899" s="10"/>
      <c r="R72899" s="10"/>
      <c r="S72899" s="10"/>
      <c r="T72899" s="10"/>
    </row>
    <row r="72900" spans="13:20" x14ac:dyDescent="0.2">
      <c r="M72900">
        <v>1</v>
      </c>
      <c r="P72900" s="10"/>
      <c r="R72900" s="10"/>
      <c r="S72900" s="10"/>
      <c r="T72900" s="10"/>
    </row>
    <row r="72901" spans="13:20" x14ac:dyDescent="0.2">
      <c r="M72901">
        <v>0</v>
      </c>
      <c r="P72901" s="10"/>
      <c r="R72901" s="10"/>
      <c r="S72901" s="10"/>
      <c r="T72901" s="10"/>
    </row>
    <row r="72902" spans="13:20" x14ac:dyDescent="0.2">
      <c r="M72902">
        <v>0</v>
      </c>
      <c r="P72902" s="10"/>
      <c r="R72902" s="10"/>
      <c r="S72902" s="10"/>
      <c r="T72902" s="10"/>
    </row>
    <row r="72903" spans="13:20" x14ac:dyDescent="0.2">
      <c r="M72903">
        <v>1</v>
      </c>
      <c r="P72903" s="10"/>
      <c r="R72903" s="10"/>
      <c r="S72903" s="10"/>
      <c r="T72903" s="10"/>
    </row>
    <row r="72904" spans="13:20" x14ac:dyDescent="0.2">
      <c r="M72904">
        <v>0</v>
      </c>
      <c r="P72904" s="10"/>
      <c r="R72904" s="10"/>
      <c r="S72904" s="10"/>
      <c r="T72904" s="10"/>
    </row>
    <row r="72905" spans="13:20" x14ac:dyDescent="0.2">
      <c r="M72905">
        <v>1</v>
      </c>
      <c r="P72905" s="10"/>
      <c r="R72905" s="10"/>
      <c r="S72905" s="10"/>
      <c r="T72905" s="10"/>
    </row>
    <row r="72906" spans="13:20" x14ac:dyDescent="0.2">
      <c r="M72906">
        <v>0</v>
      </c>
      <c r="P72906" s="10"/>
      <c r="R72906" s="10"/>
      <c r="S72906" s="10"/>
      <c r="T72906" s="10"/>
    </row>
    <row r="72907" spans="13:20" x14ac:dyDescent="0.2">
      <c r="M72907">
        <v>0</v>
      </c>
      <c r="P72907" s="10"/>
      <c r="R72907" s="10"/>
      <c r="S72907" s="10"/>
      <c r="T72907" s="10"/>
    </row>
    <row r="72908" spans="13:20" x14ac:dyDescent="0.2">
      <c r="M72908">
        <v>1</v>
      </c>
      <c r="P72908" s="10"/>
      <c r="R72908" s="10"/>
      <c r="S72908" s="10"/>
      <c r="T72908" s="10"/>
    </row>
    <row r="72909" spans="13:20" x14ac:dyDescent="0.2">
      <c r="M72909">
        <v>0</v>
      </c>
      <c r="P72909" s="10"/>
      <c r="R72909" s="10"/>
      <c r="S72909" s="10"/>
      <c r="T72909" s="10"/>
    </row>
    <row r="72910" spans="13:20" x14ac:dyDescent="0.2">
      <c r="M72910">
        <v>1</v>
      </c>
      <c r="P72910" s="10"/>
      <c r="R72910" s="10"/>
      <c r="S72910" s="10"/>
      <c r="T72910" s="10"/>
    </row>
    <row r="72911" spans="13:20" x14ac:dyDescent="0.2">
      <c r="M72911">
        <v>0</v>
      </c>
      <c r="P72911" s="10"/>
      <c r="R72911" s="10"/>
      <c r="S72911" s="10"/>
      <c r="T72911" s="10"/>
    </row>
    <row r="72912" spans="13:20" x14ac:dyDescent="0.2">
      <c r="M72912">
        <v>0</v>
      </c>
      <c r="P72912" s="10"/>
      <c r="R72912" s="10"/>
      <c r="S72912" s="10"/>
      <c r="T72912" s="10"/>
    </row>
    <row r="72913" spans="13:20" x14ac:dyDescent="0.2">
      <c r="M72913">
        <v>1</v>
      </c>
      <c r="P72913" s="10"/>
      <c r="R72913" s="10"/>
      <c r="S72913" s="10"/>
      <c r="T72913" s="10"/>
    </row>
    <row r="72914" spans="13:20" x14ac:dyDescent="0.2">
      <c r="M72914">
        <v>0</v>
      </c>
      <c r="P72914" s="10"/>
      <c r="R72914" s="10"/>
      <c r="S72914" s="10"/>
      <c r="T72914" s="10"/>
    </row>
    <row r="72915" spans="13:20" x14ac:dyDescent="0.2">
      <c r="M72915">
        <v>1</v>
      </c>
      <c r="P72915" s="10"/>
      <c r="R72915" s="10"/>
      <c r="S72915" s="10"/>
      <c r="T72915" s="10"/>
    </row>
    <row r="72916" spans="13:20" x14ac:dyDescent="0.2">
      <c r="M72916">
        <v>0</v>
      </c>
      <c r="P72916" s="10"/>
      <c r="R72916" s="10"/>
      <c r="S72916" s="10"/>
      <c r="T72916" s="10"/>
    </row>
    <row r="72917" spans="13:20" x14ac:dyDescent="0.2">
      <c r="M72917">
        <v>0</v>
      </c>
      <c r="P72917" s="10"/>
      <c r="R72917" s="10"/>
      <c r="S72917" s="10"/>
      <c r="T72917" s="10"/>
    </row>
    <row r="72918" spans="13:20" x14ac:dyDescent="0.2">
      <c r="M72918">
        <v>1</v>
      </c>
      <c r="P72918" s="10"/>
      <c r="R72918" s="10"/>
      <c r="S72918" s="10"/>
      <c r="T72918" s="10"/>
    </row>
    <row r="72919" spans="13:20" x14ac:dyDescent="0.2">
      <c r="M72919">
        <v>0</v>
      </c>
      <c r="P72919" s="10"/>
      <c r="R72919" s="10"/>
      <c r="S72919" s="10"/>
      <c r="T72919" s="10"/>
    </row>
    <row r="72920" spans="13:20" x14ac:dyDescent="0.2">
      <c r="M72920">
        <v>1</v>
      </c>
      <c r="P72920" s="10"/>
      <c r="R72920" s="10"/>
      <c r="S72920" s="10"/>
      <c r="T72920" s="10"/>
    </row>
    <row r="72921" spans="13:20" x14ac:dyDescent="0.2">
      <c r="M72921">
        <v>0</v>
      </c>
      <c r="P72921" s="10"/>
      <c r="R72921" s="10"/>
      <c r="S72921" s="10"/>
      <c r="T72921" s="10"/>
    </row>
    <row r="72922" spans="13:20" x14ac:dyDescent="0.2">
      <c r="M72922">
        <v>1</v>
      </c>
      <c r="P72922" s="10"/>
      <c r="R72922" s="10"/>
      <c r="S72922" s="10"/>
      <c r="T72922" s="10"/>
    </row>
    <row r="72923" spans="13:20" x14ac:dyDescent="0.2">
      <c r="M72923">
        <v>0</v>
      </c>
      <c r="P72923" s="10"/>
      <c r="R72923" s="10"/>
      <c r="S72923" s="10"/>
      <c r="T72923" s="10"/>
    </row>
    <row r="72924" spans="13:20" x14ac:dyDescent="0.2">
      <c r="M72924">
        <v>1</v>
      </c>
      <c r="P72924" s="10"/>
      <c r="R72924" s="10"/>
      <c r="S72924" s="10"/>
      <c r="T72924" s="10"/>
    </row>
    <row r="72925" spans="13:20" x14ac:dyDescent="0.2">
      <c r="M72925">
        <v>0</v>
      </c>
      <c r="P72925" s="10"/>
      <c r="R72925" s="10"/>
      <c r="S72925" s="10"/>
      <c r="T72925" s="10"/>
    </row>
    <row r="72926" spans="13:20" x14ac:dyDescent="0.2">
      <c r="M72926">
        <v>1</v>
      </c>
      <c r="P72926" s="10"/>
      <c r="R72926" s="10"/>
      <c r="S72926" s="10"/>
      <c r="T72926" s="10"/>
    </row>
    <row r="72927" spans="13:20" x14ac:dyDescent="0.2">
      <c r="M72927">
        <v>0</v>
      </c>
      <c r="P72927" s="10"/>
      <c r="R72927" s="10"/>
      <c r="S72927" s="10"/>
      <c r="T72927" s="10"/>
    </row>
    <row r="72928" spans="13:20" x14ac:dyDescent="0.2">
      <c r="M72928">
        <v>0</v>
      </c>
      <c r="P72928" s="10"/>
      <c r="R72928" s="10"/>
      <c r="S72928" s="10"/>
      <c r="T72928" s="10"/>
    </row>
    <row r="72929" spans="13:20" x14ac:dyDescent="0.2">
      <c r="M72929">
        <v>0</v>
      </c>
      <c r="P72929" s="10"/>
      <c r="R72929" s="10"/>
      <c r="S72929" s="10"/>
      <c r="T72929" s="10"/>
    </row>
    <row r="72930" spans="13:20" x14ac:dyDescent="0.2">
      <c r="M72930">
        <v>1</v>
      </c>
      <c r="P72930" s="10"/>
      <c r="R72930" s="10"/>
      <c r="S72930" s="10"/>
      <c r="T72930" s="10"/>
    </row>
    <row r="72931" spans="13:20" x14ac:dyDescent="0.2">
      <c r="M72931">
        <v>0</v>
      </c>
      <c r="P72931" s="10"/>
      <c r="R72931" s="10"/>
      <c r="S72931" s="10"/>
      <c r="T72931" s="10"/>
    </row>
    <row r="72932" spans="13:20" x14ac:dyDescent="0.2">
      <c r="M72932">
        <v>1</v>
      </c>
      <c r="P72932" s="10"/>
      <c r="R72932" s="10"/>
      <c r="S72932" s="10"/>
      <c r="T72932" s="10"/>
    </row>
    <row r="72933" spans="13:20" x14ac:dyDescent="0.2">
      <c r="M72933">
        <v>0</v>
      </c>
      <c r="P72933" s="10"/>
      <c r="R72933" s="10"/>
      <c r="S72933" s="10"/>
      <c r="T72933" s="10"/>
    </row>
    <row r="72934" spans="13:20" x14ac:dyDescent="0.2">
      <c r="M72934">
        <v>0</v>
      </c>
      <c r="P72934" s="10"/>
      <c r="R72934" s="10"/>
      <c r="S72934" s="10"/>
      <c r="T72934" s="10"/>
    </row>
    <row r="72935" spans="13:20" x14ac:dyDescent="0.2">
      <c r="M72935">
        <v>1</v>
      </c>
      <c r="P72935" s="10"/>
      <c r="R72935" s="10"/>
      <c r="S72935" s="10"/>
      <c r="T72935" s="10"/>
    </row>
    <row r="72936" spans="13:20" x14ac:dyDescent="0.2">
      <c r="M72936">
        <v>0</v>
      </c>
      <c r="P72936" s="10"/>
      <c r="R72936" s="10"/>
      <c r="S72936" s="10"/>
      <c r="T72936" s="10"/>
    </row>
    <row r="72937" spans="13:20" x14ac:dyDescent="0.2">
      <c r="M72937">
        <v>0</v>
      </c>
      <c r="P72937" s="10"/>
      <c r="R72937" s="10"/>
      <c r="S72937" s="10"/>
      <c r="T72937" s="10"/>
    </row>
    <row r="72938" spans="13:20" x14ac:dyDescent="0.2">
      <c r="M72938">
        <v>1</v>
      </c>
      <c r="P72938" s="10"/>
      <c r="R72938" s="10"/>
      <c r="S72938" s="10"/>
      <c r="T72938" s="10"/>
    </row>
    <row r="72939" spans="13:20" x14ac:dyDescent="0.2">
      <c r="M72939">
        <v>0</v>
      </c>
      <c r="P72939" s="10"/>
      <c r="R72939" s="10"/>
      <c r="S72939" s="10"/>
      <c r="T72939" s="10"/>
    </row>
    <row r="72940" spans="13:20" x14ac:dyDescent="0.2">
      <c r="M72940">
        <v>0</v>
      </c>
      <c r="P72940" s="10"/>
      <c r="R72940" s="10"/>
      <c r="S72940" s="10"/>
      <c r="T72940" s="10"/>
    </row>
    <row r="72941" spans="13:20" x14ac:dyDescent="0.2">
      <c r="M72941">
        <v>1</v>
      </c>
      <c r="P72941" s="10"/>
      <c r="R72941" s="10"/>
      <c r="S72941" s="10"/>
      <c r="T72941" s="10"/>
    </row>
    <row r="72942" spans="13:20" x14ac:dyDescent="0.2">
      <c r="M72942">
        <v>0</v>
      </c>
      <c r="P72942" s="10"/>
      <c r="R72942" s="10"/>
      <c r="S72942" s="10"/>
      <c r="T72942" s="10"/>
    </row>
    <row r="72943" spans="13:20" x14ac:dyDescent="0.2">
      <c r="M72943">
        <v>1</v>
      </c>
      <c r="P72943" s="10"/>
      <c r="R72943" s="10"/>
      <c r="S72943" s="10"/>
      <c r="T72943" s="10"/>
    </row>
    <row r="72944" spans="13:20" x14ac:dyDescent="0.2">
      <c r="M72944">
        <v>0</v>
      </c>
      <c r="P72944" s="10"/>
      <c r="R72944" s="10"/>
      <c r="S72944" s="10"/>
      <c r="T72944" s="10"/>
    </row>
    <row r="72945" spans="13:20" x14ac:dyDescent="0.2">
      <c r="M72945">
        <v>0</v>
      </c>
      <c r="P72945" s="10"/>
      <c r="R72945" s="10"/>
      <c r="S72945" s="10"/>
      <c r="T72945" s="10"/>
    </row>
    <row r="72946" spans="13:20" x14ac:dyDescent="0.2">
      <c r="M72946">
        <v>0</v>
      </c>
      <c r="P72946" s="10"/>
      <c r="R72946" s="10"/>
      <c r="S72946" s="10"/>
      <c r="T72946" s="10"/>
    </row>
    <row r="72947" spans="13:20" x14ac:dyDescent="0.2">
      <c r="M72947">
        <v>1</v>
      </c>
      <c r="P72947" s="10"/>
      <c r="R72947" s="10"/>
      <c r="S72947" s="10"/>
      <c r="T72947" s="10"/>
    </row>
    <row r="72948" spans="13:20" x14ac:dyDescent="0.2">
      <c r="M72948">
        <v>0</v>
      </c>
      <c r="P72948" s="10"/>
      <c r="R72948" s="10"/>
      <c r="S72948" s="10"/>
      <c r="T72948" s="10"/>
    </row>
    <row r="72949" spans="13:20" x14ac:dyDescent="0.2">
      <c r="M72949">
        <v>0</v>
      </c>
      <c r="P72949" s="10"/>
      <c r="R72949" s="10"/>
      <c r="S72949" s="10"/>
      <c r="T72949" s="10"/>
    </row>
    <row r="72950" spans="13:20" x14ac:dyDescent="0.2">
      <c r="M72950">
        <v>0</v>
      </c>
      <c r="P72950" s="10"/>
      <c r="R72950" s="10"/>
      <c r="S72950" s="10"/>
      <c r="T72950" s="10"/>
    </row>
    <row r="72951" spans="13:20" x14ac:dyDescent="0.2">
      <c r="M72951">
        <v>0</v>
      </c>
      <c r="P72951" s="10"/>
      <c r="R72951" s="10"/>
      <c r="S72951" s="10"/>
      <c r="T72951" s="10"/>
    </row>
    <row r="72952" spans="13:20" x14ac:dyDescent="0.2">
      <c r="M72952">
        <v>0</v>
      </c>
      <c r="P72952" s="10"/>
      <c r="R72952" s="10"/>
      <c r="S72952" s="10"/>
      <c r="T72952" s="10"/>
    </row>
    <row r="72953" spans="13:20" x14ac:dyDescent="0.2">
      <c r="M72953">
        <v>0</v>
      </c>
      <c r="P72953" s="10"/>
      <c r="R72953" s="10"/>
      <c r="S72953" s="10"/>
      <c r="T72953" s="10"/>
    </row>
    <row r="72954" spans="13:20" x14ac:dyDescent="0.2">
      <c r="M72954">
        <v>0</v>
      </c>
      <c r="P72954" s="10"/>
      <c r="R72954" s="10"/>
      <c r="S72954" s="10"/>
      <c r="T72954" s="10"/>
    </row>
    <row r="72955" spans="13:20" x14ac:dyDescent="0.2">
      <c r="M72955">
        <v>0</v>
      </c>
      <c r="P72955" s="10"/>
      <c r="R72955" s="10"/>
      <c r="S72955" s="10"/>
      <c r="T72955" s="10"/>
    </row>
    <row r="72956" spans="13:20" x14ac:dyDescent="0.2">
      <c r="M72956">
        <v>0</v>
      </c>
      <c r="P72956" s="10"/>
      <c r="R72956" s="10"/>
      <c r="S72956" s="10"/>
      <c r="T72956" s="10"/>
    </row>
    <row r="72957" spans="13:20" x14ac:dyDescent="0.2">
      <c r="M72957">
        <v>0</v>
      </c>
      <c r="P72957" s="10"/>
      <c r="R72957" s="10"/>
      <c r="S72957" s="10"/>
      <c r="T72957" s="10"/>
    </row>
    <row r="72958" spans="13:20" x14ac:dyDescent="0.2">
      <c r="M72958">
        <v>0</v>
      </c>
      <c r="P72958" s="10"/>
      <c r="R72958" s="10"/>
      <c r="S72958" s="10"/>
      <c r="T72958" s="10"/>
    </row>
    <row r="72959" spans="13:20" x14ac:dyDescent="0.2">
      <c r="M72959">
        <v>0</v>
      </c>
      <c r="P72959" s="10"/>
      <c r="R72959" s="10"/>
      <c r="S72959" s="10"/>
      <c r="T72959" s="10"/>
    </row>
    <row r="72960" spans="13:20" x14ac:dyDescent="0.2">
      <c r="M72960">
        <v>0</v>
      </c>
      <c r="P72960" s="10"/>
      <c r="R72960" s="10"/>
      <c r="S72960" s="10"/>
      <c r="T72960" s="10"/>
    </row>
    <row r="72961" spans="13:20" x14ac:dyDescent="0.2">
      <c r="M72961">
        <v>0</v>
      </c>
      <c r="P72961" s="10"/>
      <c r="R72961" s="10"/>
      <c r="S72961" s="10"/>
      <c r="T72961" s="10"/>
    </row>
    <row r="72962" spans="13:20" x14ac:dyDescent="0.2">
      <c r="M72962">
        <v>0</v>
      </c>
      <c r="P72962" s="10"/>
      <c r="R72962" s="10"/>
      <c r="S72962" s="10"/>
      <c r="T72962" s="10"/>
    </row>
    <row r="72963" spans="13:20" x14ac:dyDescent="0.2">
      <c r="M72963">
        <v>0</v>
      </c>
      <c r="P72963" s="10"/>
      <c r="R72963" s="10"/>
      <c r="S72963" s="10"/>
      <c r="T72963" s="10"/>
    </row>
    <row r="72964" spans="13:20" x14ac:dyDescent="0.2">
      <c r="M72964">
        <v>0</v>
      </c>
      <c r="P72964" s="10"/>
      <c r="R72964" s="10"/>
      <c r="S72964" s="10"/>
      <c r="T72964" s="10"/>
    </row>
    <row r="72965" spans="13:20" x14ac:dyDescent="0.2">
      <c r="M72965">
        <v>0</v>
      </c>
      <c r="P72965" s="10"/>
      <c r="R72965" s="10"/>
      <c r="S72965" s="10"/>
      <c r="T72965" s="10"/>
    </row>
    <row r="72966" spans="13:20" x14ac:dyDescent="0.2">
      <c r="M72966">
        <v>0</v>
      </c>
      <c r="P72966" s="10"/>
      <c r="R72966" s="10"/>
      <c r="S72966" s="10"/>
      <c r="T72966" s="10"/>
    </row>
    <row r="72967" spans="13:20" x14ac:dyDescent="0.2">
      <c r="M72967">
        <v>0</v>
      </c>
      <c r="P72967" s="10"/>
      <c r="R72967" s="10"/>
      <c r="S72967" s="10"/>
      <c r="T72967" s="10"/>
    </row>
    <row r="72968" spans="13:20" x14ac:dyDescent="0.2">
      <c r="M72968">
        <v>0</v>
      </c>
      <c r="P72968" s="10"/>
      <c r="R72968" s="10"/>
      <c r="S72968" s="10"/>
      <c r="T72968" s="10"/>
    </row>
    <row r="72969" spans="13:20" x14ac:dyDescent="0.2">
      <c r="M72969">
        <v>0</v>
      </c>
      <c r="P72969" s="10"/>
      <c r="R72969" s="10"/>
      <c r="S72969" s="10"/>
      <c r="T72969" s="10"/>
    </row>
    <row r="72970" spans="13:20" x14ac:dyDescent="0.2">
      <c r="M72970">
        <v>0</v>
      </c>
      <c r="P72970" s="10"/>
      <c r="R72970" s="10"/>
      <c r="S72970" s="10"/>
      <c r="T72970" s="10"/>
    </row>
    <row r="72971" spans="13:20" x14ac:dyDescent="0.2">
      <c r="M72971">
        <v>0</v>
      </c>
      <c r="P72971" s="10"/>
      <c r="R72971" s="10"/>
      <c r="S72971" s="10"/>
      <c r="T72971" s="10"/>
    </row>
    <row r="72972" spans="13:20" x14ac:dyDescent="0.2">
      <c r="M72972">
        <v>0</v>
      </c>
      <c r="P72972" s="10"/>
      <c r="R72972" s="10"/>
      <c r="S72972" s="10"/>
      <c r="T72972" s="10"/>
    </row>
    <row r="72973" spans="13:20" x14ac:dyDescent="0.2">
      <c r="M72973">
        <v>0</v>
      </c>
      <c r="P72973" s="10"/>
      <c r="R72973" s="10"/>
      <c r="S72973" s="10"/>
      <c r="T72973" s="10"/>
    </row>
    <row r="72974" spans="13:20" x14ac:dyDescent="0.2">
      <c r="M72974">
        <v>0</v>
      </c>
      <c r="P72974" s="10"/>
      <c r="R72974" s="10"/>
      <c r="S72974" s="10"/>
      <c r="T72974" s="10"/>
    </row>
    <row r="72975" spans="13:20" x14ac:dyDescent="0.2">
      <c r="M72975">
        <v>0</v>
      </c>
      <c r="P72975" s="10"/>
      <c r="R72975" s="10"/>
      <c r="S72975" s="10"/>
      <c r="T72975" s="10"/>
    </row>
    <row r="72976" spans="13:20" x14ac:dyDescent="0.2">
      <c r="M72976">
        <v>0</v>
      </c>
      <c r="P72976" s="10"/>
      <c r="R72976" s="10"/>
      <c r="S72976" s="10"/>
      <c r="T72976" s="10"/>
    </row>
    <row r="72977" spans="13:20" x14ac:dyDescent="0.2">
      <c r="M72977">
        <v>0</v>
      </c>
      <c r="P72977" s="10"/>
      <c r="R72977" s="10"/>
      <c r="S72977" s="10"/>
      <c r="T72977" s="10"/>
    </row>
    <row r="72978" spans="13:20" x14ac:dyDescent="0.2">
      <c r="M72978">
        <v>0</v>
      </c>
      <c r="P72978" s="10"/>
      <c r="R72978" s="10"/>
      <c r="S72978" s="10"/>
      <c r="T72978" s="10"/>
    </row>
    <row r="72979" spans="13:20" x14ac:dyDescent="0.2">
      <c r="M72979">
        <v>0</v>
      </c>
      <c r="P72979" s="10"/>
      <c r="R72979" s="10"/>
      <c r="S72979" s="10"/>
      <c r="T72979" s="10"/>
    </row>
    <row r="72980" spans="13:20" x14ac:dyDescent="0.2">
      <c r="M72980">
        <v>0</v>
      </c>
      <c r="P72980" s="10"/>
      <c r="R72980" s="10"/>
      <c r="S72980" s="10"/>
      <c r="T72980" s="10"/>
    </row>
    <row r="72981" spans="13:20" x14ac:dyDescent="0.2">
      <c r="M72981">
        <v>0</v>
      </c>
      <c r="P72981" s="10"/>
      <c r="R72981" s="10"/>
      <c r="S72981" s="10"/>
      <c r="T72981" s="10"/>
    </row>
    <row r="72982" spans="13:20" x14ac:dyDescent="0.2">
      <c r="M72982">
        <v>0</v>
      </c>
      <c r="P72982" s="10"/>
      <c r="R72982" s="10"/>
      <c r="S72982" s="10"/>
      <c r="T72982" s="10"/>
    </row>
    <row r="72983" spans="13:20" x14ac:dyDescent="0.2">
      <c r="M72983">
        <v>0</v>
      </c>
      <c r="P72983" s="10"/>
      <c r="R72983" s="10"/>
      <c r="S72983" s="10"/>
      <c r="T72983" s="10"/>
    </row>
    <row r="72984" spans="13:20" x14ac:dyDescent="0.2">
      <c r="M72984">
        <v>0</v>
      </c>
      <c r="P72984" s="10"/>
      <c r="R72984" s="10"/>
      <c r="S72984" s="10"/>
      <c r="T72984" s="10"/>
    </row>
    <row r="72985" spans="13:20" x14ac:dyDescent="0.2">
      <c r="M72985">
        <v>0</v>
      </c>
      <c r="P72985" s="10"/>
      <c r="R72985" s="10"/>
      <c r="S72985" s="10"/>
      <c r="T72985" s="10"/>
    </row>
    <row r="72986" spans="13:20" x14ac:dyDescent="0.2">
      <c r="M72986">
        <v>0</v>
      </c>
      <c r="P72986" s="10"/>
      <c r="R72986" s="10"/>
      <c r="S72986" s="10"/>
      <c r="T72986" s="10"/>
    </row>
    <row r="72987" spans="13:20" x14ac:dyDescent="0.2">
      <c r="M72987">
        <v>0</v>
      </c>
      <c r="P72987" s="10"/>
      <c r="R72987" s="10"/>
      <c r="S72987" s="10"/>
      <c r="T72987" s="10"/>
    </row>
    <row r="72988" spans="13:20" x14ac:dyDescent="0.2">
      <c r="M72988">
        <v>0</v>
      </c>
      <c r="P72988" s="10"/>
      <c r="R72988" s="10"/>
      <c r="S72988" s="10"/>
      <c r="T72988" s="10"/>
    </row>
    <row r="72989" spans="13:20" x14ac:dyDescent="0.2">
      <c r="M72989">
        <v>1</v>
      </c>
      <c r="P72989" s="10"/>
      <c r="R72989" s="10"/>
      <c r="S72989" s="10"/>
      <c r="T72989" s="10"/>
    </row>
    <row r="72990" spans="13:20" x14ac:dyDescent="0.2">
      <c r="M72990">
        <v>0</v>
      </c>
      <c r="P72990" s="10"/>
      <c r="R72990" s="10"/>
      <c r="S72990" s="10"/>
      <c r="T72990" s="10"/>
    </row>
    <row r="72991" spans="13:20" x14ac:dyDescent="0.2">
      <c r="M72991">
        <v>0</v>
      </c>
      <c r="P72991" s="10"/>
      <c r="R72991" s="10"/>
      <c r="S72991" s="10"/>
      <c r="T72991" s="10"/>
    </row>
    <row r="72992" spans="13:20" x14ac:dyDescent="0.2">
      <c r="M72992">
        <v>1</v>
      </c>
      <c r="P72992" s="10"/>
      <c r="R72992" s="10"/>
      <c r="S72992" s="10"/>
      <c r="T72992" s="10"/>
    </row>
    <row r="72993" spans="13:20" x14ac:dyDescent="0.2">
      <c r="M72993">
        <v>0</v>
      </c>
      <c r="P72993" s="10"/>
      <c r="R72993" s="10"/>
      <c r="S72993" s="10"/>
      <c r="T72993" s="10"/>
    </row>
    <row r="72994" spans="13:20" x14ac:dyDescent="0.2">
      <c r="M72994">
        <v>0</v>
      </c>
      <c r="P72994" s="10"/>
      <c r="R72994" s="10"/>
      <c r="S72994" s="10"/>
      <c r="T72994" s="10"/>
    </row>
    <row r="72995" spans="13:20" x14ac:dyDescent="0.2">
      <c r="M72995">
        <v>1</v>
      </c>
      <c r="P72995" s="10"/>
      <c r="R72995" s="10"/>
      <c r="S72995" s="10"/>
      <c r="T72995" s="10"/>
    </row>
    <row r="72996" spans="13:20" x14ac:dyDescent="0.2">
      <c r="M72996">
        <v>0</v>
      </c>
      <c r="P72996" s="10"/>
      <c r="R72996" s="10"/>
      <c r="S72996" s="10"/>
      <c r="T72996" s="10"/>
    </row>
    <row r="72997" spans="13:20" x14ac:dyDescent="0.2">
      <c r="M72997">
        <v>0</v>
      </c>
      <c r="P72997" s="10"/>
      <c r="R72997" s="10"/>
      <c r="S72997" s="10"/>
      <c r="T72997" s="10"/>
    </row>
    <row r="72998" spans="13:20" x14ac:dyDescent="0.2">
      <c r="M72998">
        <v>1</v>
      </c>
      <c r="P72998" s="10"/>
      <c r="R72998" s="10"/>
      <c r="S72998" s="10"/>
      <c r="T72998" s="10"/>
    </row>
    <row r="72999" spans="13:20" x14ac:dyDescent="0.2">
      <c r="M72999">
        <v>0</v>
      </c>
      <c r="P72999" s="10"/>
      <c r="R72999" s="10"/>
      <c r="S72999" s="10"/>
      <c r="T72999" s="10"/>
    </row>
    <row r="73000" spans="13:20" x14ac:dyDescent="0.2">
      <c r="M73000">
        <v>0</v>
      </c>
      <c r="P73000" s="10"/>
      <c r="R73000" s="10"/>
      <c r="S73000" s="10"/>
      <c r="T73000" s="10"/>
    </row>
    <row r="73001" spans="13:20" x14ac:dyDescent="0.2">
      <c r="M73001">
        <v>1</v>
      </c>
      <c r="P73001" s="10"/>
      <c r="R73001" s="10"/>
      <c r="S73001" s="10"/>
      <c r="T73001" s="10"/>
    </row>
    <row r="73002" spans="13:20" x14ac:dyDescent="0.2">
      <c r="M73002">
        <v>0</v>
      </c>
      <c r="P73002" s="10"/>
      <c r="R73002" s="10"/>
      <c r="S73002" s="10"/>
      <c r="T73002" s="10"/>
    </row>
    <row r="73003" spans="13:20" x14ac:dyDescent="0.2">
      <c r="M73003">
        <v>1</v>
      </c>
      <c r="P73003" s="10"/>
      <c r="R73003" s="10"/>
      <c r="S73003" s="10"/>
      <c r="T73003" s="10"/>
    </row>
    <row r="73004" spans="13:20" x14ac:dyDescent="0.2">
      <c r="M73004">
        <v>0</v>
      </c>
      <c r="P73004" s="10"/>
      <c r="R73004" s="10"/>
      <c r="S73004" s="10"/>
      <c r="T73004" s="10"/>
    </row>
    <row r="73005" spans="13:20" x14ac:dyDescent="0.2">
      <c r="M73005">
        <v>0</v>
      </c>
      <c r="P73005" s="10"/>
      <c r="R73005" s="10"/>
      <c r="S73005" s="10"/>
      <c r="T73005" s="10"/>
    </row>
    <row r="73006" spans="13:20" x14ac:dyDescent="0.2">
      <c r="M73006">
        <v>1</v>
      </c>
      <c r="P73006" s="10"/>
      <c r="R73006" s="10"/>
      <c r="S73006" s="10"/>
      <c r="T73006" s="10"/>
    </row>
    <row r="73007" spans="13:20" x14ac:dyDescent="0.2">
      <c r="M73007">
        <v>0</v>
      </c>
      <c r="P73007" s="10"/>
      <c r="R73007" s="10"/>
      <c r="S73007" s="10"/>
      <c r="T73007" s="10"/>
    </row>
    <row r="73008" spans="13:20" x14ac:dyDescent="0.2">
      <c r="M73008">
        <v>0</v>
      </c>
      <c r="P73008" s="10"/>
      <c r="R73008" s="10"/>
      <c r="S73008" s="10"/>
      <c r="T73008" s="10"/>
    </row>
    <row r="73009" spans="13:20" x14ac:dyDescent="0.2">
      <c r="M73009">
        <v>0</v>
      </c>
      <c r="P73009" s="10"/>
      <c r="R73009" s="10"/>
      <c r="S73009" s="10"/>
      <c r="T73009" s="10"/>
    </row>
    <row r="73010" spans="13:20" x14ac:dyDescent="0.2">
      <c r="M73010">
        <v>1</v>
      </c>
      <c r="P73010" s="10"/>
      <c r="R73010" s="10"/>
      <c r="S73010" s="10"/>
      <c r="T73010" s="10"/>
    </row>
    <row r="73011" spans="13:20" x14ac:dyDescent="0.2">
      <c r="M73011">
        <v>0</v>
      </c>
      <c r="P73011" s="10"/>
      <c r="R73011" s="10"/>
      <c r="S73011" s="10"/>
      <c r="T73011" s="10"/>
    </row>
    <row r="73012" spans="13:20" x14ac:dyDescent="0.2">
      <c r="M73012">
        <v>1</v>
      </c>
      <c r="P73012" s="10"/>
      <c r="R73012" s="10"/>
      <c r="S73012" s="10"/>
      <c r="T73012" s="10"/>
    </row>
    <row r="73013" spans="13:20" x14ac:dyDescent="0.2">
      <c r="M73013">
        <v>0</v>
      </c>
      <c r="P73013" s="10"/>
      <c r="R73013" s="10"/>
      <c r="S73013" s="10"/>
      <c r="T73013" s="10"/>
    </row>
    <row r="73014" spans="13:20" x14ac:dyDescent="0.2">
      <c r="M73014">
        <v>0</v>
      </c>
      <c r="P73014" s="10"/>
      <c r="R73014" s="10"/>
      <c r="S73014" s="10"/>
      <c r="T73014" s="10"/>
    </row>
    <row r="73015" spans="13:20" x14ac:dyDescent="0.2">
      <c r="M73015">
        <v>1</v>
      </c>
      <c r="P73015" s="10"/>
      <c r="R73015" s="10"/>
      <c r="S73015" s="10"/>
      <c r="T73015" s="10"/>
    </row>
    <row r="73016" spans="13:20" x14ac:dyDescent="0.2">
      <c r="M73016">
        <v>0</v>
      </c>
      <c r="P73016" s="10"/>
      <c r="R73016" s="10"/>
      <c r="S73016" s="10"/>
      <c r="T73016" s="10"/>
    </row>
    <row r="73017" spans="13:20" x14ac:dyDescent="0.2">
      <c r="M73017">
        <v>0</v>
      </c>
      <c r="P73017" s="10"/>
      <c r="R73017" s="10"/>
      <c r="S73017" s="10"/>
      <c r="T73017" s="10"/>
    </row>
    <row r="73018" spans="13:20" x14ac:dyDescent="0.2">
      <c r="M73018">
        <v>1</v>
      </c>
      <c r="P73018" s="10"/>
      <c r="R73018" s="10"/>
      <c r="S73018" s="10"/>
      <c r="T73018" s="10"/>
    </row>
    <row r="73019" spans="13:20" x14ac:dyDescent="0.2">
      <c r="M73019">
        <v>0</v>
      </c>
      <c r="P73019" s="10"/>
      <c r="R73019" s="10"/>
      <c r="S73019" s="10"/>
      <c r="T73019" s="10"/>
    </row>
    <row r="73020" spans="13:20" x14ac:dyDescent="0.2">
      <c r="M73020">
        <v>0</v>
      </c>
      <c r="P73020" s="10"/>
      <c r="R73020" s="10"/>
      <c r="S73020" s="10"/>
      <c r="T73020" s="10"/>
    </row>
    <row r="73021" spans="13:20" x14ac:dyDescent="0.2">
      <c r="M73021">
        <v>1</v>
      </c>
      <c r="P73021" s="10"/>
      <c r="R73021" s="10"/>
      <c r="S73021" s="10"/>
      <c r="T73021" s="10"/>
    </row>
    <row r="73022" spans="13:20" x14ac:dyDescent="0.2">
      <c r="M73022">
        <v>0</v>
      </c>
      <c r="P73022" s="10"/>
      <c r="R73022" s="10"/>
      <c r="S73022" s="10"/>
      <c r="T73022" s="10"/>
    </row>
    <row r="73023" spans="13:20" x14ac:dyDescent="0.2">
      <c r="M73023">
        <v>1</v>
      </c>
      <c r="P73023" s="10"/>
      <c r="R73023" s="10"/>
      <c r="S73023" s="10"/>
      <c r="T73023" s="10"/>
    </row>
    <row r="73024" spans="13:20" x14ac:dyDescent="0.2">
      <c r="M73024">
        <v>0</v>
      </c>
      <c r="P73024" s="10"/>
      <c r="R73024" s="10"/>
      <c r="S73024" s="10"/>
      <c r="T73024" s="10"/>
    </row>
    <row r="73025" spans="13:20" x14ac:dyDescent="0.2">
      <c r="M73025">
        <v>0</v>
      </c>
      <c r="P73025" s="10"/>
      <c r="R73025" s="10"/>
      <c r="S73025" s="10"/>
      <c r="T73025" s="10"/>
    </row>
    <row r="73026" spans="13:20" x14ac:dyDescent="0.2">
      <c r="M73026">
        <v>1</v>
      </c>
      <c r="P73026" s="10"/>
      <c r="R73026" s="10"/>
      <c r="S73026" s="10"/>
      <c r="T73026" s="10"/>
    </row>
    <row r="73027" spans="13:20" x14ac:dyDescent="0.2">
      <c r="M73027">
        <v>0</v>
      </c>
      <c r="P73027" s="10"/>
      <c r="R73027" s="10"/>
      <c r="S73027" s="10"/>
      <c r="T73027" s="10"/>
    </row>
    <row r="73028" spans="13:20" x14ac:dyDescent="0.2">
      <c r="M73028">
        <v>1</v>
      </c>
      <c r="P73028" s="10"/>
      <c r="R73028" s="10"/>
      <c r="S73028" s="10"/>
      <c r="T73028" s="10"/>
    </row>
    <row r="73029" spans="13:20" x14ac:dyDescent="0.2">
      <c r="M73029">
        <v>0</v>
      </c>
      <c r="P73029" s="10"/>
      <c r="R73029" s="10"/>
      <c r="S73029" s="10"/>
      <c r="T73029" s="10"/>
    </row>
    <row r="73030" spans="13:20" x14ac:dyDescent="0.2">
      <c r="M73030">
        <v>0</v>
      </c>
      <c r="P73030" s="10"/>
      <c r="R73030" s="10"/>
      <c r="S73030" s="10"/>
      <c r="T73030" s="10"/>
    </row>
    <row r="73031" spans="13:20" x14ac:dyDescent="0.2">
      <c r="M73031">
        <v>1</v>
      </c>
      <c r="P73031" s="10"/>
      <c r="R73031" s="10"/>
      <c r="S73031" s="10"/>
      <c r="T73031" s="10"/>
    </row>
    <row r="73032" spans="13:20" x14ac:dyDescent="0.2">
      <c r="M73032">
        <v>0</v>
      </c>
      <c r="P73032" s="10"/>
      <c r="R73032" s="10"/>
      <c r="S73032" s="10"/>
      <c r="T73032" s="10"/>
    </row>
    <row r="73033" spans="13:20" x14ac:dyDescent="0.2">
      <c r="M73033">
        <v>1</v>
      </c>
      <c r="P73033" s="10"/>
      <c r="R73033" s="10"/>
      <c r="S73033" s="10"/>
      <c r="T73033" s="10"/>
    </row>
    <row r="73034" spans="13:20" x14ac:dyDescent="0.2">
      <c r="M73034">
        <v>0</v>
      </c>
      <c r="P73034" s="10"/>
      <c r="R73034" s="10"/>
      <c r="S73034" s="10"/>
      <c r="T73034" s="10"/>
    </row>
    <row r="73035" spans="13:20" x14ac:dyDescent="0.2">
      <c r="M73035">
        <v>0</v>
      </c>
      <c r="P73035" s="10"/>
      <c r="R73035" s="10"/>
      <c r="S73035" s="10"/>
      <c r="T73035" s="10"/>
    </row>
    <row r="73036" spans="13:20" x14ac:dyDescent="0.2">
      <c r="M73036">
        <v>0</v>
      </c>
      <c r="P73036" s="10"/>
      <c r="R73036" s="10"/>
      <c r="S73036" s="10"/>
      <c r="T73036" s="10"/>
    </row>
    <row r="73037" spans="13:20" x14ac:dyDescent="0.2">
      <c r="M73037">
        <v>1</v>
      </c>
      <c r="P73037" s="10"/>
      <c r="R73037" s="10"/>
      <c r="S73037" s="10"/>
      <c r="T73037" s="10"/>
    </row>
    <row r="73038" spans="13:20" x14ac:dyDescent="0.2">
      <c r="M73038">
        <v>0</v>
      </c>
      <c r="P73038" s="10"/>
      <c r="R73038" s="10"/>
      <c r="S73038" s="10"/>
      <c r="T73038" s="10"/>
    </row>
    <row r="73039" spans="13:20" x14ac:dyDescent="0.2">
      <c r="M73039">
        <v>0</v>
      </c>
      <c r="P73039" s="10"/>
      <c r="R73039" s="10"/>
      <c r="S73039" s="10"/>
      <c r="T73039" s="10"/>
    </row>
    <row r="73040" spans="13:20" x14ac:dyDescent="0.2">
      <c r="M73040">
        <v>1</v>
      </c>
      <c r="P73040" s="10"/>
      <c r="R73040" s="10"/>
      <c r="S73040" s="10"/>
      <c r="T73040" s="10"/>
    </row>
    <row r="73041" spans="13:20" x14ac:dyDescent="0.2">
      <c r="M73041">
        <v>0</v>
      </c>
      <c r="P73041" s="10"/>
      <c r="R73041" s="10"/>
      <c r="S73041" s="10"/>
      <c r="T73041" s="10"/>
    </row>
    <row r="73042" spans="13:20" x14ac:dyDescent="0.2">
      <c r="M73042">
        <v>1</v>
      </c>
      <c r="P73042" s="10"/>
      <c r="R73042" s="10"/>
      <c r="S73042" s="10"/>
      <c r="T73042" s="10"/>
    </row>
    <row r="73043" spans="13:20" x14ac:dyDescent="0.2">
      <c r="M73043">
        <v>0</v>
      </c>
      <c r="P73043" s="10"/>
      <c r="R73043" s="10"/>
      <c r="S73043" s="10"/>
      <c r="T73043" s="10"/>
    </row>
    <row r="73044" spans="13:20" x14ac:dyDescent="0.2">
      <c r="M73044">
        <v>1</v>
      </c>
      <c r="P73044" s="10"/>
      <c r="R73044" s="10"/>
      <c r="S73044" s="10"/>
      <c r="T73044" s="10"/>
    </row>
    <row r="73045" spans="13:20" x14ac:dyDescent="0.2">
      <c r="M73045">
        <v>0</v>
      </c>
      <c r="P73045" s="10"/>
      <c r="R73045" s="10"/>
      <c r="S73045" s="10"/>
      <c r="T73045" s="10"/>
    </row>
    <row r="73046" spans="13:20" x14ac:dyDescent="0.2">
      <c r="M73046">
        <v>0</v>
      </c>
      <c r="P73046" s="10"/>
      <c r="R73046" s="10"/>
      <c r="S73046" s="10"/>
      <c r="T73046" s="10"/>
    </row>
    <row r="73047" spans="13:20" x14ac:dyDescent="0.2">
      <c r="M73047">
        <v>1</v>
      </c>
      <c r="P73047" s="10"/>
      <c r="R73047" s="10"/>
      <c r="S73047" s="10"/>
      <c r="T73047" s="10"/>
    </row>
    <row r="73048" spans="13:20" x14ac:dyDescent="0.2">
      <c r="M73048">
        <v>0</v>
      </c>
      <c r="P73048" s="10"/>
      <c r="R73048" s="10"/>
      <c r="S73048" s="10"/>
      <c r="T73048" s="10"/>
    </row>
    <row r="73049" spans="13:20" x14ac:dyDescent="0.2">
      <c r="M73049">
        <v>0</v>
      </c>
      <c r="P73049" s="10"/>
      <c r="R73049" s="10"/>
      <c r="S73049" s="10"/>
      <c r="T73049" s="10"/>
    </row>
    <row r="73050" spans="13:20" x14ac:dyDescent="0.2">
      <c r="M73050">
        <v>1</v>
      </c>
      <c r="P73050" s="10"/>
      <c r="R73050" s="10"/>
      <c r="S73050" s="10"/>
      <c r="T73050" s="10"/>
    </row>
    <row r="73051" spans="13:20" x14ac:dyDescent="0.2">
      <c r="M73051">
        <v>0</v>
      </c>
      <c r="P73051" s="10"/>
      <c r="R73051" s="10"/>
      <c r="S73051" s="10"/>
      <c r="T73051" s="10"/>
    </row>
    <row r="73052" spans="13:20" x14ac:dyDescent="0.2">
      <c r="M73052">
        <v>1</v>
      </c>
      <c r="P73052" s="10"/>
      <c r="R73052" s="10"/>
      <c r="S73052" s="10"/>
      <c r="T73052" s="10"/>
    </row>
    <row r="73053" spans="13:20" x14ac:dyDescent="0.2">
      <c r="M73053">
        <v>0</v>
      </c>
      <c r="P73053" s="10"/>
      <c r="R73053" s="10"/>
      <c r="S73053" s="10"/>
      <c r="T73053" s="10"/>
    </row>
    <row r="73054" spans="13:20" x14ac:dyDescent="0.2">
      <c r="M73054">
        <v>0</v>
      </c>
      <c r="P73054" s="10"/>
      <c r="R73054" s="10"/>
      <c r="S73054" s="10"/>
      <c r="T73054" s="10"/>
    </row>
    <row r="73055" spans="13:20" x14ac:dyDescent="0.2">
      <c r="M73055">
        <v>1</v>
      </c>
      <c r="P73055" s="10"/>
      <c r="R73055" s="10"/>
      <c r="S73055" s="10"/>
      <c r="T73055" s="10"/>
    </row>
    <row r="73056" spans="13:20" x14ac:dyDescent="0.2">
      <c r="M73056">
        <v>0</v>
      </c>
      <c r="P73056" s="10"/>
      <c r="R73056" s="10"/>
      <c r="S73056" s="10"/>
      <c r="T73056" s="10"/>
    </row>
    <row r="73057" spans="13:20" x14ac:dyDescent="0.2">
      <c r="M73057">
        <v>0</v>
      </c>
      <c r="P73057" s="10"/>
      <c r="R73057" s="10"/>
      <c r="S73057" s="10"/>
      <c r="T73057" s="10"/>
    </row>
    <row r="73058" spans="13:20" x14ac:dyDescent="0.2">
      <c r="M73058">
        <v>1</v>
      </c>
      <c r="P73058" s="10"/>
      <c r="R73058" s="10"/>
      <c r="S73058" s="10"/>
      <c r="T73058" s="10"/>
    </row>
    <row r="73059" spans="13:20" x14ac:dyDescent="0.2">
      <c r="M73059">
        <v>0</v>
      </c>
      <c r="P73059" s="10"/>
      <c r="R73059" s="10"/>
      <c r="S73059" s="10"/>
      <c r="T73059" s="10"/>
    </row>
    <row r="73060" spans="13:20" x14ac:dyDescent="0.2">
      <c r="M73060">
        <v>1</v>
      </c>
      <c r="P73060" s="10"/>
      <c r="R73060" s="10"/>
      <c r="S73060" s="10"/>
      <c r="T73060" s="10"/>
    </row>
    <row r="73061" spans="13:20" x14ac:dyDescent="0.2">
      <c r="M73061">
        <v>0</v>
      </c>
      <c r="P73061" s="10"/>
      <c r="R73061" s="10"/>
      <c r="S73061" s="10"/>
      <c r="T73061" s="10"/>
    </row>
    <row r="73062" spans="13:20" x14ac:dyDescent="0.2">
      <c r="M73062">
        <v>0</v>
      </c>
      <c r="P73062" s="10"/>
      <c r="R73062" s="10"/>
      <c r="S73062" s="10"/>
      <c r="T73062" s="10"/>
    </row>
    <row r="73063" spans="13:20" x14ac:dyDescent="0.2">
      <c r="M73063">
        <v>1</v>
      </c>
      <c r="P73063" s="10"/>
      <c r="R73063" s="10"/>
      <c r="S73063" s="10"/>
      <c r="T73063" s="10"/>
    </row>
    <row r="73064" spans="13:20" x14ac:dyDescent="0.2">
      <c r="M73064">
        <v>0</v>
      </c>
      <c r="P73064" s="10"/>
      <c r="R73064" s="10"/>
      <c r="S73064" s="10"/>
      <c r="T73064" s="10"/>
    </row>
    <row r="73065" spans="13:20" x14ac:dyDescent="0.2">
      <c r="M73065">
        <v>1</v>
      </c>
      <c r="P73065" s="10"/>
      <c r="R73065" s="10"/>
      <c r="S73065" s="10"/>
      <c r="T73065" s="10"/>
    </row>
    <row r="73066" spans="13:20" x14ac:dyDescent="0.2">
      <c r="M73066">
        <v>0</v>
      </c>
      <c r="P73066" s="10"/>
      <c r="R73066" s="10"/>
      <c r="S73066" s="10"/>
      <c r="T73066" s="10"/>
    </row>
    <row r="73067" spans="13:20" x14ac:dyDescent="0.2">
      <c r="M73067">
        <v>0</v>
      </c>
      <c r="P73067" s="10"/>
      <c r="R73067" s="10"/>
      <c r="S73067" s="10"/>
      <c r="T73067" s="10"/>
    </row>
    <row r="73068" spans="13:20" x14ac:dyDescent="0.2">
      <c r="M73068">
        <v>1</v>
      </c>
      <c r="P73068" s="10"/>
      <c r="R73068" s="10"/>
      <c r="S73068" s="10"/>
      <c r="T73068" s="10"/>
    </row>
    <row r="73069" spans="13:20" x14ac:dyDescent="0.2">
      <c r="M73069">
        <v>0</v>
      </c>
      <c r="P73069" s="10"/>
      <c r="R73069" s="10"/>
      <c r="S73069" s="10"/>
      <c r="T73069" s="10"/>
    </row>
    <row r="73070" spans="13:20" x14ac:dyDescent="0.2">
      <c r="M73070">
        <v>0</v>
      </c>
      <c r="P73070" s="10"/>
      <c r="R73070" s="10"/>
      <c r="S73070" s="10"/>
      <c r="T73070" s="10"/>
    </row>
    <row r="73071" spans="13:20" x14ac:dyDescent="0.2">
      <c r="M73071">
        <v>1</v>
      </c>
      <c r="P73071" s="10"/>
      <c r="R73071" s="10"/>
      <c r="S73071" s="10"/>
      <c r="T73071" s="10"/>
    </row>
    <row r="73072" spans="13:20" x14ac:dyDescent="0.2">
      <c r="M73072">
        <v>0</v>
      </c>
      <c r="P73072" s="10"/>
      <c r="R73072" s="10"/>
      <c r="S73072" s="10"/>
      <c r="T73072" s="10"/>
    </row>
    <row r="73073" spans="13:20" x14ac:dyDescent="0.2">
      <c r="M73073">
        <v>0</v>
      </c>
      <c r="P73073" s="10"/>
      <c r="R73073" s="10"/>
      <c r="S73073" s="10"/>
      <c r="T73073" s="10"/>
    </row>
    <row r="73074" spans="13:20" x14ac:dyDescent="0.2">
      <c r="M73074">
        <v>1</v>
      </c>
      <c r="P73074" s="10"/>
      <c r="R73074" s="10"/>
      <c r="S73074" s="10"/>
      <c r="T73074" s="10"/>
    </row>
    <row r="73075" spans="13:20" x14ac:dyDescent="0.2">
      <c r="M73075">
        <v>0</v>
      </c>
      <c r="P73075" s="10"/>
      <c r="R73075" s="10"/>
      <c r="S73075" s="10"/>
      <c r="T73075" s="10"/>
    </row>
    <row r="73076" spans="13:20" x14ac:dyDescent="0.2">
      <c r="M73076">
        <v>1</v>
      </c>
      <c r="P73076" s="10"/>
      <c r="R73076" s="10"/>
      <c r="S73076" s="10"/>
      <c r="T73076" s="10"/>
    </row>
    <row r="73077" spans="13:20" x14ac:dyDescent="0.2">
      <c r="M73077">
        <v>0</v>
      </c>
      <c r="P73077" s="10"/>
      <c r="R73077" s="10"/>
      <c r="S73077" s="10"/>
      <c r="T73077" s="10"/>
    </row>
    <row r="73078" spans="13:20" x14ac:dyDescent="0.2">
      <c r="M73078">
        <v>1</v>
      </c>
      <c r="P73078" s="10"/>
      <c r="R73078" s="10"/>
      <c r="S73078" s="10"/>
      <c r="T73078" s="10"/>
    </row>
    <row r="73079" spans="13:20" x14ac:dyDescent="0.2">
      <c r="M73079">
        <v>0</v>
      </c>
      <c r="P73079" s="10"/>
      <c r="R73079" s="10"/>
      <c r="S73079" s="10"/>
      <c r="T73079" s="10"/>
    </row>
    <row r="73080" spans="13:20" x14ac:dyDescent="0.2">
      <c r="M73080">
        <v>0</v>
      </c>
      <c r="P73080" s="10"/>
      <c r="R73080" s="10"/>
      <c r="S73080" s="10"/>
      <c r="T73080" s="10"/>
    </row>
    <row r="73081" spans="13:20" x14ac:dyDescent="0.2">
      <c r="M73081">
        <v>1</v>
      </c>
      <c r="P73081" s="10"/>
      <c r="R73081" s="10"/>
      <c r="S73081" s="10"/>
      <c r="T73081" s="10"/>
    </row>
    <row r="73082" spans="13:20" x14ac:dyDescent="0.2">
      <c r="M73082">
        <v>0</v>
      </c>
      <c r="P73082" s="10"/>
      <c r="R73082" s="10"/>
      <c r="S73082" s="10"/>
      <c r="T73082" s="10"/>
    </row>
    <row r="73083" spans="13:20" x14ac:dyDescent="0.2">
      <c r="M73083">
        <v>1</v>
      </c>
      <c r="P73083" s="10"/>
      <c r="R73083" s="10"/>
      <c r="S73083" s="10"/>
      <c r="T73083" s="10"/>
    </row>
    <row r="73084" spans="13:20" x14ac:dyDescent="0.2">
      <c r="M73084">
        <v>0</v>
      </c>
      <c r="P73084" s="10"/>
      <c r="R73084" s="10"/>
      <c r="S73084" s="10"/>
      <c r="T73084" s="10"/>
    </row>
    <row r="73085" spans="13:20" x14ac:dyDescent="0.2">
      <c r="M73085">
        <v>0</v>
      </c>
      <c r="P73085" s="10"/>
      <c r="R73085" s="10"/>
      <c r="S73085" s="10"/>
      <c r="T73085" s="10"/>
    </row>
    <row r="73086" spans="13:20" x14ac:dyDescent="0.2">
      <c r="M73086">
        <v>0</v>
      </c>
      <c r="P73086" s="10"/>
      <c r="R73086" s="10"/>
      <c r="S73086" s="10"/>
      <c r="T73086" s="10"/>
    </row>
    <row r="73087" spans="13:20" x14ac:dyDescent="0.2">
      <c r="M73087">
        <v>1</v>
      </c>
      <c r="P73087" s="10"/>
      <c r="R73087" s="10"/>
      <c r="S73087" s="10"/>
      <c r="T73087" s="10"/>
    </row>
    <row r="73088" spans="13:20" x14ac:dyDescent="0.2">
      <c r="M73088">
        <v>0</v>
      </c>
      <c r="P73088" s="10"/>
      <c r="R73088" s="10"/>
      <c r="S73088" s="10"/>
      <c r="T73088" s="10"/>
    </row>
    <row r="73089" spans="13:20" x14ac:dyDescent="0.2">
      <c r="M73089">
        <v>1</v>
      </c>
      <c r="P73089" s="10"/>
      <c r="R73089" s="10"/>
      <c r="S73089" s="10"/>
      <c r="T73089" s="10"/>
    </row>
    <row r="73090" spans="13:20" x14ac:dyDescent="0.2">
      <c r="M73090">
        <v>0</v>
      </c>
      <c r="P73090" s="10"/>
      <c r="R73090" s="10"/>
      <c r="S73090" s="10"/>
      <c r="T73090" s="10"/>
    </row>
    <row r="73091" spans="13:20" x14ac:dyDescent="0.2">
      <c r="M73091">
        <v>0</v>
      </c>
      <c r="P73091" s="10"/>
      <c r="R73091" s="10"/>
      <c r="S73091" s="10"/>
      <c r="T73091" s="10"/>
    </row>
    <row r="73092" spans="13:20" x14ac:dyDescent="0.2">
      <c r="M73092">
        <v>1</v>
      </c>
      <c r="P73092" s="10"/>
      <c r="R73092" s="10"/>
      <c r="S73092" s="10"/>
      <c r="T73092" s="10"/>
    </row>
    <row r="73093" spans="13:20" x14ac:dyDescent="0.2">
      <c r="M73093">
        <v>0</v>
      </c>
      <c r="P73093" s="10"/>
      <c r="R73093" s="10"/>
      <c r="S73093" s="10"/>
      <c r="T73093" s="10"/>
    </row>
    <row r="73094" spans="13:20" x14ac:dyDescent="0.2">
      <c r="M73094">
        <v>0</v>
      </c>
      <c r="P73094" s="10"/>
      <c r="R73094" s="10"/>
      <c r="S73094" s="10"/>
      <c r="T73094" s="10"/>
    </row>
    <row r="73095" spans="13:20" x14ac:dyDescent="0.2">
      <c r="M73095">
        <v>1</v>
      </c>
      <c r="P73095" s="10"/>
      <c r="R73095" s="10"/>
      <c r="S73095" s="10"/>
      <c r="T73095" s="10"/>
    </row>
    <row r="73096" spans="13:20" x14ac:dyDescent="0.2">
      <c r="M73096">
        <v>0</v>
      </c>
      <c r="P73096" s="10"/>
      <c r="R73096" s="10"/>
      <c r="S73096" s="10"/>
      <c r="T73096" s="10"/>
    </row>
    <row r="73097" spans="13:20" x14ac:dyDescent="0.2">
      <c r="M73097">
        <v>1</v>
      </c>
      <c r="P73097" s="10"/>
      <c r="R73097" s="10"/>
      <c r="S73097" s="10"/>
      <c r="T73097" s="10"/>
    </row>
    <row r="73098" spans="13:20" x14ac:dyDescent="0.2">
      <c r="M73098">
        <v>0</v>
      </c>
      <c r="P73098" s="10"/>
      <c r="R73098" s="10"/>
      <c r="S73098" s="10"/>
      <c r="T73098" s="10"/>
    </row>
    <row r="73099" spans="13:20" x14ac:dyDescent="0.2">
      <c r="M73099">
        <v>1</v>
      </c>
      <c r="P73099" s="10"/>
      <c r="R73099" s="10"/>
      <c r="S73099" s="10"/>
      <c r="T73099" s="10"/>
    </row>
    <row r="73100" spans="13:20" x14ac:dyDescent="0.2">
      <c r="M73100">
        <v>0</v>
      </c>
      <c r="P73100" s="10"/>
      <c r="R73100" s="10"/>
      <c r="S73100" s="10"/>
      <c r="T73100" s="10"/>
    </row>
    <row r="73101" spans="13:20" x14ac:dyDescent="0.2">
      <c r="M73101">
        <v>1</v>
      </c>
      <c r="P73101" s="10"/>
      <c r="R73101" s="10"/>
      <c r="S73101" s="10"/>
      <c r="T73101" s="10"/>
    </row>
    <row r="73102" spans="13:20" x14ac:dyDescent="0.2">
      <c r="M73102">
        <v>0</v>
      </c>
      <c r="P73102" s="10"/>
      <c r="R73102" s="10"/>
      <c r="S73102" s="10"/>
      <c r="T73102" s="10"/>
    </row>
    <row r="73103" spans="13:20" x14ac:dyDescent="0.2">
      <c r="M73103">
        <v>0</v>
      </c>
      <c r="P73103" s="10"/>
      <c r="R73103" s="10"/>
      <c r="S73103" s="10"/>
      <c r="T73103" s="10"/>
    </row>
    <row r="73104" spans="13:20" x14ac:dyDescent="0.2">
      <c r="M73104">
        <v>1</v>
      </c>
      <c r="P73104" s="10"/>
      <c r="R73104" s="10"/>
      <c r="S73104" s="10"/>
      <c r="T73104" s="10"/>
    </row>
    <row r="73105" spans="13:20" x14ac:dyDescent="0.2">
      <c r="M73105">
        <v>0</v>
      </c>
      <c r="P73105" s="10"/>
      <c r="R73105" s="10"/>
      <c r="S73105" s="10"/>
      <c r="T73105" s="10"/>
    </row>
    <row r="73106" spans="13:20" x14ac:dyDescent="0.2">
      <c r="M73106">
        <v>1</v>
      </c>
      <c r="P73106" s="10"/>
      <c r="R73106" s="10"/>
      <c r="S73106" s="10"/>
      <c r="T73106" s="10"/>
    </row>
    <row r="73107" spans="13:20" x14ac:dyDescent="0.2">
      <c r="M73107">
        <v>0</v>
      </c>
      <c r="P73107" s="10"/>
      <c r="R73107" s="10"/>
      <c r="S73107" s="10"/>
      <c r="T73107" s="10"/>
    </row>
    <row r="73108" spans="13:20" x14ac:dyDescent="0.2">
      <c r="M73108">
        <v>0</v>
      </c>
      <c r="P73108" s="10"/>
      <c r="R73108" s="10"/>
      <c r="S73108" s="10"/>
      <c r="T73108" s="10"/>
    </row>
    <row r="73109" spans="13:20" x14ac:dyDescent="0.2">
      <c r="M73109">
        <v>1</v>
      </c>
      <c r="P73109" s="10"/>
      <c r="R73109" s="10"/>
      <c r="S73109" s="10"/>
      <c r="T73109" s="10"/>
    </row>
    <row r="73110" spans="13:20" x14ac:dyDescent="0.2">
      <c r="M73110">
        <v>0</v>
      </c>
      <c r="P73110" s="10"/>
      <c r="R73110" s="10"/>
      <c r="S73110" s="10"/>
      <c r="T73110" s="10"/>
    </row>
    <row r="73111" spans="13:20" x14ac:dyDescent="0.2">
      <c r="M73111">
        <v>1</v>
      </c>
      <c r="P73111" s="10"/>
      <c r="R73111" s="10"/>
      <c r="S73111" s="10"/>
      <c r="T73111" s="10"/>
    </row>
    <row r="73112" spans="13:20" x14ac:dyDescent="0.2">
      <c r="M73112">
        <v>0</v>
      </c>
      <c r="P73112" s="10"/>
      <c r="R73112" s="10"/>
      <c r="S73112" s="10"/>
      <c r="T73112" s="10"/>
    </row>
    <row r="73113" spans="13:20" x14ac:dyDescent="0.2">
      <c r="M73113">
        <v>0</v>
      </c>
      <c r="P73113" s="10"/>
      <c r="R73113" s="10"/>
      <c r="S73113" s="10"/>
      <c r="T73113" s="10"/>
    </row>
    <row r="73114" spans="13:20" x14ac:dyDescent="0.2">
      <c r="M73114">
        <v>1</v>
      </c>
      <c r="P73114" s="10"/>
      <c r="R73114" s="10"/>
      <c r="S73114" s="10"/>
      <c r="T73114" s="10"/>
    </row>
    <row r="73115" spans="13:20" x14ac:dyDescent="0.2">
      <c r="M73115">
        <v>0</v>
      </c>
      <c r="P73115" s="10"/>
      <c r="R73115" s="10"/>
      <c r="S73115" s="10"/>
      <c r="T73115" s="10"/>
    </row>
    <row r="73116" spans="13:20" x14ac:dyDescent="0.2">
      <c r="M73116">
        <v>0</v>
      </c>
      <c r="P73116" s="10"/>
      <c r="R73116" s="10"/>
      <c r="S73116" s="10"/>
      <c r="T73116" s="10"/>
    </row>
    <row r="73117" spans="13:20" x14ac:dyDescent="0.2">
      <c r="M73117">
        <v>1</v>
      </c>
      <c r="P73117" s="10"/>
      <c r="R73117" s="10"/>
      <c r="S73117" s="10"/>
      <c r="T73117" s="10"/>
    </row>
    <row r="73118" spans="13:20" x14ac:dyDescent="0.2">
      <c r="M73118">
        <v>0</v>
      </c>
      <c r="P73118" s="10"/>
      <c r="R73118" s="10"/>
      <c r="S73118" s="10"/>
      <c r="T73118" s="10"/>
    </row>
    <row r="73119" spans="13:20" x14ac:dyDescent="0.2">
      <c r="M73119">
        <v>0</v>
      </c>
      <c r="P73119" s="10"/>
      <c r="R73119" s="10"/>
      <c r="S73119" s="10"/>
      <c r="T73119" s="10"/>
    </row>
    <row r="73120" spans="13:20" x14ac:dyDescent="0.2">
      <c r="M73120">
        <v>0</v>
      </c>
      <c r="P73120" s="10"/>
      <c r="R73120" s="10"/>
      <c r="S73120" s="10"/>
      <c r="T73120" s="10"/>
    </row>
    <row r="73121" spans="13:20" x14ac:dyDescent="0.2">
      <c r="M73121">
        <v>0</v>
      </c>
      <c r="P73121" s="10"/>
      <c r="R73121" s="10"/>
      <c r="S73121" s="10"/>
      <c r="T73121" s="10"/>
    </row>
    <row r="73122" spans="13:20" x14ac:dyDescent="0.2">
      <c r="M73122">
        <v>1</v>
      </c>
      <c r="P73122" s="10"/>
      <c r="R73122" s="10"/>
      <c r="S73122" s="10"/>
      <c r="T73122" s="10"/>
    </row>
    <row r="73123" spans="13:20" x14ac:dyDescent="0.2">
      <c r="M73123">
        <v>0</v>
      </c>
      <c r="P73123" s="10"/>
      <c r="R73123" s="10"/>
      <c r="S73123" s="10"/>
      <c r="T73123" s="10"/>
    </row>
    <row r="73124" spans="13:20" x14ac:dyDescent="0.2">
      <c r="M73124">
        <v>0</v>
      </c>
      <c r="P73124" s="10"/>
      <c r="R73124" s="10"/>
      <c r="S73124" s="10"/>
      <c r="T73124" s="10"/>
    </row>
    <row r="73125" spans="13:20" x14ac:dyDescent="0.2">
      <c r="M73125">
        <v>0</v>
      </c>
      <c r="P73125" s="10"/>
      <c r="R73125" s="10"/>
      <c r="S73125" s="10"/>
      <c r="T73125" s="10"/>
    </row>
    <row r="73126" spans="13:20" x14ac:dyDescent="0.2">
      <c r="M73126">
        <v>0</v>
      </c>
      <c r="P73126" s="10"/>
      <c r="R73126" s="10"/>
      <c r="S73126" s="10"/>
      <c r="T73126" s="10"/>
    </row>
    <row r="73127" spans="13:20" x14ac:dyDescent="0.2">
      <c r="M73127">
        <v>1</v>
      </c>
      <c r="P73127" s="10"/>
      <c r="R73127" s="10"/>
      <c r="S73127" s="10"/>
      <c r="T73127" s="10"/>
    </row>
    <row r="73128" spans="13:20" x14ac:dyDescent="0.2">
      <c r="M73128">
        <v>0</v>
      </c>
      <c r="P73128" s="10"/>
      <c r="R73128" s="10"/>
      <c r="S73128" s="10"/>
      <c r="T73128" s="10"/>
    </row>
    <row r="73129" spans="13:20" x14ac:dyDescent="0.2">
      <c r="M73129">
        <v>1</v>
      </c>
      <c r="P73129" s="10"/>
      <c r="R73129" s="10"/>
      <c r="S73129" s="10"/>
      <c r="T73129" s="10"/>
    </row>
    <row r="73130" spans="13:20" x14ac:dyDescent="0.2">
      <c r="M73130">
        <v>0</v>
      </c>
      <c r="P73130" s="10"/>
      <c r="R73130" s="10"/>
      <c r="S73130" s="10"/>
      <c r="T73130" s="10"/>
    </row>
    <row r="73131" spans="13:20" x14ac:dyDescent="0.2">
      <c r="M73131">
        <v>0</v>
      </c>
      <c r="P73131" s="10"/>
      <c r="R73131" s="10"/>
      <c r="S73131" s="10"/>
      <c r="T73131" s="10"/>
    </row>
    <row r="73132" spans="13:20" x14ac:dyDescent="0.2">
      <c r="M73132">
        <v>1</v>
      </c>
      <c r="P73132" s="10"/>
      <c r="R73132" s="10"/>
      <c r="S73132" s="10"/>
      <c r="T73132" s="10"/>
    </row>
    <row r="73133" spans="13:20" x14ac:dyDescent="0.2">
      <c r="M73133">
        <v>0</v>
      </c>
      <c r="P73133" s="10"/>
      <c r="R73133" s="10"/>
      <c r="S73133" s="10"/>
      <c r="T73133" s="10"/>
    </row>
    <row r="73134" spans="13:20" x14ac:dyDescent="0.2">
      <c r="M73134">
        <v>0</v>
      </c>
      <c r="P73134" s="10"/>
      <c r="R73134" s="10"/>
      <c r="S73134" s="10"/>
      <c r="T73134" s="10"/>
    </row>
    <row r="73135" spans="13:20" x14ac:dyDescent="0.2">
      <c r="M73135">
        <v>1</v>
      </c>
      <c r="P73135" s="10"/>
      <c r="R73135" s="10"/>
      <c r="S73135" s="10"/>
      <c r="T73135" s="10"/>
    </row>
    <row r="73136" spans="13:20" x14ac:dyDescent="0.2">
      <c r="M73136">
        <v>0</v>
      </c>
      <c r="P73136" s="10"/>
      <c r="R73136" s="10"/>
      <c r="S73136" s="10"/>
      <c r="T73136" s="10"/>
    </row>
    <row r="73137" spans="13:20" x14ac:dyDescent="0.2">
      <c r="M73137">
        <v>0</v>
      </c>
      <c r="P73137" s="10"/>
      <c r="R73137" s="10"/>
      <c r="S73137" s="10"/>
      <c r="T73137" s="10"/>
    </row>
    <row r="73138" spans="13:20" x14ac:dyDescent="0.2">
      <c r="M73138">
        <v>1</v>
      </c>
      <c r="P73138" s="10"/>
      <c r="R73138" s="10"/>
      <c r="S73138" s="10"/>
      <c r="T73138" s="10"/>
    </row>
    <row r="73139" spans="13:20" x14ac:dyDescent="0.2">
      <c r="M73139">
        <v>0</v>
      </c>
      <c r="P73139" s="10"/>
      <c r="R73139" s="10"/>
      <c r="S73139" s="10"/>
      <c r="T73139" s="10"/>
    </row>
    <row r="73140" spans="13:20" x14ac:dyDescent="0.2">
      <c r="M73140">
        <v>1</v>
      </c>
      <c r="P73140" s="10"/>
      <c r="R73140" s="10"/>
      <c r="S73140" s="10"/>
      <c r="T73140" s="10"/>
    </row>
    <row r="73141" spans="13:20" x14ac:dyDescent="0.2">
      <c r="M73141">
        <v>0</v>
      </c>
      <c r="P73141" s="10"/>
      <c r="R73141" s="10"/>
      <c r="S73141" s="10"/>
      <c r="T73141" s="10"/>
    </row>
    <row r="73142" spans="13:20" x14ac:dyDescent="0.2">
      <c r="M73142">
        <v>0</v>
      </c>
      <c r="P73142" s="10"/>
      <c r="R73142" s="10"/>
      <c r="S73142" s="10"/>
      <c r="T73142" s="10"/>
    </row>
    <row r="73143" spans="13:20" x14ac:dyDescent="0.2">
      <c r="M73143">
        <v>1</v>
      </c>
      <c r="P73143" s="10"/>
      <c r="R73143" s="10"/>
      <c r="S73143" s="10"/>
      <c r="T73143" s="10"/>
    </row>
    <row r="73144" spans="13:20" x14ac:dyDescent="0.2">
      <c r="M73144">
        <v>0</v>
      </c>
      <c r="P73144" s="10"/>
      <c r="R73144" s="10"/>
      <c r="S73144" s="10"/>
      <c r="T73144" s="10"/>
    </row>
    <row r="73145" spans="13:20" x14ac:dyDescent="0.2">
      <c r="M73145">
        <v>0</v>
      </c>
      <c r="P73145" s="10"/>
      <c r="R73145" s="10"/>
      <c r="S73145" s="10"/>
      <c r="T73145" s="10"/>
    </row>
    <row r="73146" spans="13:20" x14ac:dyDescent="0.2">
      <c r="M73146">
        <v>1</v>
      </c>
      <c r="P73146" s="10"/>
      <c r="R73146" s="10"/>
      <c r="S73146" s="10"/>
      <c r="T73146" s="10"/>
    </row>
    <row r="73147" spans="13:20" x14ac:dyDescent="0.2">
      <c r="M73147">
        <v>0</v>
      </c>
      <c r="P73147" s="10"/>
      <c r="R73147" s="10"/>
      <c r="S73147" s="10"/>
      <c r="T73147" s="10"/>
    </row>
    <row r="73148" spans="13:20" x14ac:dyDescent="0.2">
      <c r="M73148">
        <v>0</v>
      </c>
      <c r="P73148" s="10"/>
      <c r="R73148" s="10"/>
      <c r="S73148" s="10"/>
      <c r="T73148" s="10"/>
    </row>
    <row r="73149" spans="13:20" x14ac:dyDescent="0.2">
      <c r="M73149">
        <v>0</v>
      </c>
      <c r="P73149" s="10"/>
      <c r="R73149" s="10"/>
      <c r="S73149" s="10"/>
      <c r="T73149" s="10"/>
    </row>
    <row r="73150" spans="13:20" x14ac:dyDescent="0.2">
      <c r="M73150">
        <v>1</v>
      </c>
      <c r="P73150" s="10"/>
      <c r="R73150" s="10"/>
      <c r="S73150" s="10"/>
      <c r="T73150" s="10"/>
    </row>
    <row r="73151" spans="13:20" x14ac:dyDescent="0.2">
      <c r="M73151">
        <v>0</v>
      </c>
      <c r="P73151" s="10"/>
      <c r="R73151" s="10"/>
      <c r="S73151" s="10"/>
      <c r="T73151" s="10"/>
    </row>
    <row r="73152" spans="13:20" x14ac:dyDescent="0.2">
      <c r="M73152">
        <v>1</v>
      </c>
      <c r="P73152" s="10"/>
      <c r="R73152" s="10"/>
      <c r="S73152" s="10"/>
      <c r="T73152" s="10"/>
    </row>
    <row r="73153" spans="13:20" x14ac:dyDescent="0.2">
      <c r="M73153">
        <v>0</v>
      </c>
      <c r="P73153" s="10"/>
      <c r="R73153" s="10"/>
      <c r="S73153" s="10"/>
      <c r="T73153" s="10"/>
    </row>
    <row r="73154" spans="13:20" x14ac:dyDescent="0.2">
      <c r="M73154">
        <v>0</v>
      </c>
      <c r="P73154" s="10"/>
      <c r="R73154" s="10"/>
      <c r="S73154" s="10"/>
      <c r="T73154" s="10"/>
    </row>
    <row r="73155" spans="13:20" x14ac:dyDescent="0.2">
      <c r="M73155">
        <v>1</v>
      </c>
      <c r="P73155" s="10"/>
      <c r="R73155" s="10"/>
      <c r="S73155" s="10"/>
      <c r="T73155" s="10"/>
    </row>
    <row r="73156" spans="13:20" x14ac:dyDescent="0.2">
      <c r="M73156">
        <v>0</v>
      </c>
      <c r="P73156" s="10"/>
      <c r="R73156" s="10"/>
      <c r="S73156" s="10"/>
      <c r="T73156" s="10"/>
    </row>
    <row r="73157" spans="13:20" x14ac:dyDescent="0.2">
      <c r="M73157">
        <v>1</v>
      </c>
      <c r="P73157" s="10"/>
      <c r="R73157" s="10"/>
      <c r="S73157" s="10"/>
      <c r="T73157" s="10"/>
    </row>
    <row r="73158" spans="13:20" x14ac:dyDescent="0.2">
      <c r="M73158">
        <v>0</v>
      </c>
      <c r="P73158" s="10"/>
      <c r="R73158" s="10"/>
      <c r="S73158" s="10"/>
      <c r="T73158" s="10"/>
    </row>
    <row r="73159" spans="13:20" x14ac:dyDescent="0.2">
      <c r="M73159">
        <v>0</v>
      </c>
      <c r="P73159" s="10"/>
      <c r="R73159" s="10"/>
      <c r="S73159" s="10"/>
      <c r="T73159" s="10"/>
    </row>
    <row r="73160" spans="13:20" x14ac:dyDescent="0.2">
      <c r="M73160">
        <v>1</v>
      </c>
      <c r="P73160" s="10"/>
      <c r="R73160" s="10"/>
      <c r="S73160" s="10"/>
      <c r="T73160" s="10"/>
    </row>
    <row r="73161" spans="13:20" x14ac:dyDescent="0.2">
      <c r="M73161">
        <v>0</v>
      </c>
      <c r="P73161" s="10"/>
      <c r="R73161" s="10"/>
      <c r="S73161" s="10"/>
      <c r="T73161" s="10"/>
    </row>
    <row r="73162" spans="13:20" x14ac:dyDescent="0.2">
      <c r="M73162">
        <v>0</v>
      </c>
      <c r="P73162" s="10"/>
      <c r="R73162" s="10"/>
      <c r="S73162" s="10"/>
      <c r="T73162" s="10"/>
    </row>
    <row r="73163" spans="13:20" x14ac:dyDescent="0.2">
      <c r="M73163">
        <v>1</v>
      </c>
      <c r="P73163" s="10"/>
      <c r="R73163" s="10"/>
      <c r="S73163" s="10"/>
      <c r="T73163" s="10"/>
    </row>
    <row r="73164" spans="13:20" x14ac:dyDescent="0.2">
      <c r="M73164">
        <v>0</v>
      </c>
      <c r="P73164" s="10"/>
      <c r="R73164" s="10"/>
      <c r="S73164" s="10"/>
      <c r="T73164" s="10"/>
    </row>
    <row r="73165" spans="13:20" x14ac:dyDescent="0.2">
      <c r="M73165">
        <v>1</v>
      </c>
      <c r="P73165" s="10"/>
      <c r="R73165" s="10"/>
      <c r="S73165" s="10"/>
      <c r="T73165" s="10"/>
    </row>
    <row r="73166" spans="13:20" x14ac:dyDescent="0.2">
      <c r="M73166">
        <v>0</v>
      </c>
      <c r="P73166" s="10"/>
      <c r="R73166" s="10"/>
      <c r="S73166" s="10"/>
      <c r="T73166" s="10"/>
    </row>
    <row r="73167" spans="13:20" x14ac:dyDescent="0.2">
      <c r="M73167">
        <v>0</v>
      </c>
      <c r="P73167" s="10"/>
      <c r="R73167" s="10"/>
      <c r="S73167" s="10"/>
      <c r="T73167" s="10"/>
    </row>
    <row r="73168" spans="13:20" x14ac:dyDescent="0.2">
      <c r="M73168">
        <v>1</v>
      </c>
      <c r="P73168" s="10"/>
      <c r="R73168" s="10"/>
      <c r="S73168" s="10"/>
      <c r="T73168" s="10"/>
    </row>
    <row r="73169" spans="13:20" x14ac:dyDescent="0.2">
      <c r="M73169">
        <v>0</v>
      </c>
      <c r="P73169" s="10"/>
      <c r="R73169" s="10"/>
      <c r="S73169" s="10"/>
      <c r="T73169" s="10"/>
    </row>
    <row r="73170" spans="13:20" x14ac:dyDescent="0.2">
      <c r="M73170">
        <v>1</v>
      </c>
      <c r="P73170" s="10"/>
      <c r="R73170" s="10"/>
      <c r="S73170" s="10"/>
      <c r="T73170" s="10"/>
    </row>
    <row r="73171" spans="13:20" x14ac:dyDescent="0.2">
      <c r="M73171">
        <v>0</v>
      </c>
      <c r="P73171" s="10"/>
      <c r="R73171" s="10"/>
      <c r="S73171" s="10"/>
      <c r="T73171" s="10"/>
    </row>
    <row r="73172" spans="13:20" x14ac:dyDescent="0.2">
      <c r="M73172">
        <v>0</v>
      </c>
      <c r="P73172" s="10"/>
      <c r="R73172" s="10"/>
      <c r="S73172" s="10"/>
      <c r="T73172" s="10"/>
    </row>
    <row r="73173" spans="13:20" x14ac:dyDescent="0.2">
      <c r="M73173">
        <v>0</v>
      </c>
      <c r="P73173" s="10"/>
      <c r="R73173" s="10"/>
      <c r="S73173" s="10"/>
      <c r="T73173" s="10"/>
    </row>
    <row r="73174" spans="13:20" x14ac:dyDescent="0.2">
      <c r="M73174">
        <v>1</v>
      </c>
      <c r="P73174" s="10"/>
      <c r="R73174" s="10"/>
      <c r="S73174" s="10"/>
      <c r="T73174" s="10"/>
    </row>
    <row r="73175" spans="13:20" x14ac:dyDescent="0.2">
      <c r="M73175">
        <v>0</v>
      </c>
      <c r="P73175" s="10"/>
      <c r="R73175" s="10"/>
      <c r="S73175" s="10"/>
      <c r="T73175" s="10"/>
    </row>
    <row r="73176" spans="13:20" x14ac:dyDescent="0.2">
      <c r="M73176">
        <v>0</v>
      </c>
      <c r="P73176" s="10"/>
      <c r="R73176" s="10"/>
      <c r="S73176" s="10"/>
      <c r="T73176" s="10"/>
    </row>
    <row r="73177" spans="13:20" x14ac:dyDescent="0.2">
      <c r="M73177">
        <v>1</v>
      </c>
      <c r="P73177" s="10"/>
      <c r="R73177" s="10"/>
      <c r="S73177" s="10"/>
      <c r="T73177" s="10"/>
    </row>
    <row r="73178" spans="13:20" x14ac:dyDescent="0.2">
      <c r="M73178">
        <v>0</v>
      </c>
      <c r="P73178" s="10"/>
      <c r="R73178" s="10"/>
      <c r="S73178" s="10"/>
      <c r="T73178" s="10"/>
    </row>
    <row r="73179" spans="13:20" x14ac:dyDescent="0.2">
      <c r="M73179">
        <v>1</v>
      </c>
      <c r="P73179" s="10"/>
      <c r="R73179" s="10"/>
      <c r="S73179" s="10"/>
      <c r="T73179" s="10"/>
    </row>
    <row r="73180" spans="13:20" x14ac:dyDescent="0.2">
      <c r="M73180">
        <v>0</v>
      </c>
      <c r="P73180" s="10"/>
      <c r="R73180" s="10"/>
      <c r="S73180" s="10"/>
      <c r="T73180" s="10"/>
    </row>
    <row r="73181" spans="13:20" x14ac:dyDescent="0.2">
      <c r="M73181">
        <v>0</v>
      </c>
      <c r="P73181" s="10"/>
      <c r="R73181" s="10"/>
      <c r="S73181" s="10"/>
      <c r="T73181" s="10"/>
    </row>
    <row r="73182" spans="13:20" x14ac:dyDescent="0.2">
      <c r="M73182">
        <v>1</v>
      </c>
      <c r="P73182" s="10"/>
      <c r="R73182" s="10"/>
      <c r="S73182" s="10"/>
      <c r="T73182" s="10"/>
    </row>
    <row r="73183" spans="13:20" x14ac:dyDescent="0.2">
      <c r="M73183">
        <v>0</v>
      </c>
      <c r="P73183" s="10"/>
      <c r="R73183" s="10"/>
      <c r="S73183" s="10"/>
      <c r="T73183" s="10"/>
    </row>
    <row r="73184" spans="13:20" x14ac:dyDescent="0.2">
      <c r="M73184">
        <v>0</v>
      </c>
      <c r="P73184" s="10"/>
      <c r="R73184" s="10"/>
      <c r="S73184" s="10"/>
      <c r="T73184" s="10"/>
    </row>
    <row r="73185" spans="13:20" x14ac:dyDescent="0.2">
      <c r="M73185">
        <v>1</v>
      </c>
      <c r="P73185" s="10"/>
      <c r="R73185" s="10"/>
      <c r="S73185" s="10"/>
      <c r="T73185" s="10"/>
    </row>
    <row r="73186" spans="13:20" x14ac:dyDescent="0.2">
      <c r="M73186">
        <v>0</v>
      </c>
      <c r="P73186" s="10"/>
      <c r="R73186" s="10"/>
      <c r="S73186" s="10"/>
      <c r="T73186" s="10"/>
    </row>
    <row r="73187" spans="13:20" x14ac:dyDescent="0.2">
      <c r="M73187">
        <v>1</v>
      </c>
      <c r="P73187" s="10"/>
      <c r="R73187" s="10"/>
      <c r="S73187" s="10"/>
      <c r="T73187" s="10"/>
    </row>
    <row r="73188" spans="13:20" x14ac:dyDescent="0.2">
      <c r="M73188">
        <v>0</v>
      </c>
      <c r="P73188" s="10"/>
      <c r="R73188" s="10"/>
      <c r="S73188" s="10"/>
      <c r="T73188" s="10"/>
    </row>
    <row r="73189" spans="13:20" x14ac:dyDescent="0.2">
      <c r="M73189">
        <v>1</v>
      </c>
      <c r="P73189" s="10"/>
      <c r="R73189" s="10"/>
      <c r="S73189" s="10"/>
      <c r="T73189" s="10"/>
    </row>
    <row r="73190" spans="13:20" x14ac:dyDescent="0.2">
      <c r="M73190">
        <v>0</v>
      </c>
      <c r="P73190" s="10"/>
      <c r="R73190" s="10"/>
      <c r="S73190" s="10"/>
      <c r="T73190" s="10"/>
    </row>
    <row r="73191" spans="13:20" x14ac:dyDescent="0.2">
      <c r="M73191">
        <v>1</v>
      </c>
      <c r="P73191" s="10"/>
      <c r="R73191" s="10"/>
      <c r="S73191" s="10"/>
      <c r="T73191" s="10"/>
    </row>
    <row r="73192" spans="13:20" x14ac:dyDescent="0.2">
      <c r="M73192">
        <v>0</v>
      </c>
      <c r="P73192" s="10"/>
      <c r="R73192" s="10"/>
      <c r="S73192" s="10"/>
      <c r="T73192" s="10"/>
    </row>
    <row r="73193" spans="13:20" x14ac:dyDescent="0.2">
      <c r="M73193">
        <v>0</v>
      </c>
      <c r="P73193" s="10"/>
      <c r="R73193" s="10"/>
      <c r="S73193" s="10"/>
      <c r="T73193" s="10"/>
    </row>
    <row r="73194" spans="13:20" x14ac:dyDescent="0.2">
      <c r="M73194">
        <v>0</v>
      </c>
      <c r="P73194" s="10"/>
      <c r="R73194" s="10"/>
      <c r="S73194" s="10"/>
      <c r="T73194" s="10"/>
    </row>
    <row r="73195" spans="13:20" x14ac:dyDescent="0.2">
      <c r="M73195">
        <v>1</v>
      </c>
      <c r="P73195" s="10"/>
      <c r="R73195" s="10"/>
      <c r="S73195" s="10"/>
      <c r="T73195" s="10"/>
    </row>
    <row r="73196" spans="13:20" x14ac:dyDescent="0.2">
      <c r="M73196">
        <v>0</v>
      </c>
      <c r="P73196" s="10"/>
      <c r="R73196" s="10"/>
      <c r="S73196" s="10"/>
      <c r="T73196" s="10"/>
    </row>
    <row r="73197" spans="13:20" x14ac:dyDescent="0.2">
      <c r="M73197">
        <v>0</v>
      </c>
      <c r="P73197" s="10"/>
      <c r="R73197" s="10"/>
      <c r="S73197" s="10"/>
      <c r="T73197" s="10"/>
    </row>
    <row r="73198" spans="13:20" x14ac:dyDescent="0.2">
      <c r="M73198">
        <v>1</v>
      </c>
      <c r="P73198" s="10"/>
      <c r="R73198" s="10"/>
      <c r="S73198" s="10"/>
      <c r="T73198" s="10"/>
    </row>
    <row r="73199" spans="13:20" x14ac:dyDescent="0.2">
      <c r="M73199">
        <v>0</v>
      </c>
      <c r="P73199" s="10"/>
      <c r="R73199" s="10"/>
      <c r="S73199" s="10"/>
      <c r="T73199" s="10"/>
    </row>
    <row r="73200" spans="13:20" x14ac:dyDescent="0.2">
      <c r="M73200">
        <v>1</v>
      </c>
      <c r="P73200" s="10"/>
      <c r="R73200" s="10"/>
      <c r="S73200" s="10"/>
      <c r="T73200" s="10"/>
    </row>
    <row r="73201" spans="13:20" x14ac:dyDescent="0.2">
      <c r="M73201">
        <v>0</v>
      </c>
      <c r="P73201" s="10"/>
      <c r="R73201" s="10"/>
      <c r="S73201" s="10"/>
      <c r="T73201" s="10"/>
    </row>
    <row r="73202" spans="13:20" x14ac:dyDescent="0.2">
      <c r="M73202">
        <v>0</v>
      </c>
      <c r="P73202" s="10"/>
      <c r="R73202" s="10"/>
      <c r="S73202" s="10"/>
      <c r="T73202" s="10"/>
    </row>
    <row r="73203" spans="13:20" x14ac:dyDescent="0.2">
      <c r="M73203">
        <v>1</v>
      </c>
      <c r="P73203" s="10"/>
      <c r="R73203" s="10"/>
      <c r="S73203" s="10"/>
      <c r="T73203" s="10"/>
    </row>
    <row r="73204" spans="13:20" x14ac:dyDescent="0.2">
      <c r="M73204">
        <v>0</v>
      </c>
      <c r="P73204" s="10"/>
      <c r="R73204" s="10"/>
      <c r="S73204" s="10"/>
      <c r="T73204" s="10"/>
    </row>
    <row r="73205" spans="13:20" x14ac:dyDescent="0.2">
      <c r="M73205">
        <v>1</v>
      </c>
      <c r="P73205" s="10"/>
      <c r="R73205" s="10"/>
      <c r="S73205" s="10"/>
      <c r="T73205" s="10"/>
    </row>
    <row r="73206" spans="13:20" x14ac:dyDescent="0.2">
      <c r="M73206">
        <v>1</v>
      </c>
      <c r="P73206" s="10"/>
      <c r="R73206" s="10"/>
      <c r="S73206" s="10"/>
      <c r="T73206" s="10"/>
    </row>
    <row r="73207" spans="13:20" x14ac:dyDescent="0.2">
      <c r="M73207">
        <v>0</v>
      </c>
      <c r="P73207" s="10"/>
      <c r="R73207" s="10"/>
      <c r="S73207" s="10"/>
      <c r="T73207" s="10"/>
    </row>
    <row r="73208" spans="13:20" x14ac:dyDescent="0.2">
      <c r="M73208">
        <v>0</v>
      </c>
      <c r="P73208" s="10"/>
      <c r="R73208" s="10"/>
      <c r="S73208" s="10"/>
      <c r="T73208" s="10"/>
    </row>
    <row r="73209" spans="13:20" x14ac:dyDescent="0.2">
      <c r="M73209">
        <v>1</v>
      </c>
      <c r="P73209" s="10"/>
      <c r="R73209" s="10"/>
      <c r="S73209" s="10"/>
      <c r="T73209" s="10"/>
    </row>
    <row r="73210" spans="13:20" x14ac:dyDescent="0.2">
      <c r="M73210">
        <v>0</v>
      </c>
      <c r="P73210" s="10"/>
      <c r="R73210" s="10"/>
      <c r="S73210" s="10"/>
      <c r="T73210" s="10"/>
    </row>
    <row r="73211" spans="13:20" x14ac:dyDescent="0.2">
      <c r="M73211">
        <v>1</v>
      </c>
      <c r="P73211" s="10"/>
      <c r="R73211" s="10"/>
      <c r="S73211" s="10"/>
      <c r="T73211" s="10"/>
    </row>
    <row r="73212" spans="13:20" x14ac:dyDescent="0.2">
      <c r="M73212">
        <v>0</v>
      </c>
      <c r="P73212" s="10"/>
      <c r="R73212" s="10"/>
      <c r="S73212" s="10"/>
      <c r="T73212" s="10"/>
    </row>
    <row r="73213" spans="13:20" x14ac:dyDescent="0.2">
      <c r="M73213">
        <v>1</v>
      </c>
      <c r="P73213" s="10"/>
      <c r="R73213" s="10"/>
      <c r="S73213" s="10"/>
      <c r="T73213" s="10"/>
    </row>
    <row r="73214" spans="13:20" x14ac:dyDescent="0.2">
      <c r="M73214">
        <v>0</v>
      </c>
      <c r="P73214" s="10"/>
      <c r="R73214" s="10"/>
      <c r="S73214" s="10"/>
      <c r="T73214" s="10"/>
    </row>
    <row r="73215" spans="13:20" x14ac:dyDescent="0.2">
      <c r="M73215">
        <v>1</v>
      </c>
      <c r="P73215" s="10"/>
      <c r="R73215" s="10"/>
      <c r="S73215" s="10"/>
      <c r="T73215" s="10"/>
    </row>
    <row r="73216" spans="13:20" x14ac:dyDescent="0.2">
      <c r="M73216">
        <v>0</v>
      </c>
      <c r="P73216" s="10"/>
      <c r="R73216" s="10"/>
      <c r="S73216" s="10"/>
      <c r="T73216" s="10"/>
    </row>
    <row r="73217" spans="13:20" x14ac:dyDescent="0.2">
      <c r="M73217">
        <v>0</v>
      </c>
      <c r="P73217" s="10"/>
      <c r="R73217" s="10"/>
      <c r="S73217" s="10"/>
      <c r="T73217" s="10"/>
    </row>
    <row r="73218" spans="13:20" x14ac:dyDescent="0.2">
      <c r="M73218">
        <v>0</v>
      </c>
      <c r="P73218" s="10"/>
      <c r="R73218" s="10"/>
      <c r="S73218" s="10"/>
      <c r="T73218" s="10"/>
    </row>
    <row r="73219" spans="13:20" x14ac:dyDescent="0.2">
      <c r="M73219">
        <v>1</v>
      </c>
      <c r="P73219" s="10"/>
      <c r="R73219" s="10"/>
      <c r="S73219" s="10"/>
      <c r="T73219" s="10"/>
    </row>
    <row r="73220" spans="13:20" x14ac:dyDescent="0.2">
      <c r="M73220">
        <v>0</v>
      </c>
      <c r="P73220" s="10"/>
      <c r="R73220" s="10"/>
      <c r="S73220" s="10"/>
      <c r="T73220" s="10"/>
    </row>
    <row r="73221" spans="13:20" x14ac:dyDescent="0.2">
      <c r="M73221">
        <v>1</v>
      </c>
      <c r="P73221" s="10"/>
      <c r="R73221" s="10"/>
      <c r="S73221" s="10"/>
      <c r="T73221" s="10"/>
    </row>
    <row r="73222" spans="13:20" x14ac:dyDescent="0.2">
      <c r="M73222">
        <v>0</v>
      </c>
      <c r="P73222" s="10"/>
      <c r="R73222" s="10"/>
      <c r="S73222" s="10"/>
      <c r="T73222" s="10"/>
    </row>
    <row r="73223" spans="13:20" x14ac:dyDescent="0.2">
      <c r="M73223">
        <v>0</v>
      </c>
      <c r="P73223" s="10"/>
      <c r="R73223" s="10"/>
      <c r="S73223" s="10"/>
      <c r="T73223" s="10"/>
    </row>
    <row r="73224" spans="13:20" x14ac:dyDescent="0.2">
      <c r="M73224">
        <v>1</v>
      </c>
      <c r="P73224" s="10"/>
      <c r="R73224" s="10"/>
      <c r="S73224" s="10"/>
      <c r="T73224" s="10"/>
    </row>
    <row r="73225" spans="13:20" x14ac:dyDescent="0.2">
      <c r="M73225">
        <v>0</v>
      </c>
      <c r="P73225" s="10"/>
      <c r="R73225" s="10"/>
      <c r="S73225" s="10"/>
      <c r="T73225" s="10"/>
    </row>
    <row r="73226" spans="13:20" x14ac:dyDescent="0.2">
      <c r="M73226">
        <v>1</v>
      </c>
      <c r="P73226" s="10"/>
      <c r="R73226" s="10"/>
      <c r="S73226" s="10"/>
      <c r="T73226" s="10"/>
    </row>
    <row r="73227" spans="13:20" x14ac:dyDescent="0.2">
      <c r="M73227">
        <v>0</v>
      </c>
      <c r="P73227" s="10"/>
      <c r="R73227" s="10"/>
      <c r="S73227" s="10"/>
      <c r="T73227" s="10"/>
    </row>
    <row r="73228" spans="13:20" x14ac:dyDescent="0.2">
      <c r="M73228">
        <v>1</v>
      </c>
      <c r="P73228" s="10"/>
      <c r="R73228" s="10"/>
      <c r="S73228" s="10"/>
      <c r="T73228" s="10"/>
    </row>
    <row r="73229" spans="13:20" x14ac:dyDescent="0.2">
      <c r="M73229">
        <v>0</v>
      </c>
      <c r="P73229" s="10"/>
      <c r="R73229" s="10"/>
      <c r="S73229" s="10"/>
      <c r="T73229" s="10"/>
    </row>
    <row r="73230" spans="13:20" x14ac:dyDescent="0.2">
      <c r="M73230">
        <v>1</v>
      </c>
      <c r="P73230" s="10"/>
      <c r="R73230" s="10"/>
      <c r="S73230" s="10"/>
      <c r="T73230" s="10"/>
    </row>
    <row r="73231" spans="13:20" x14ac:dyDescent="0.2">
      <c r="M73231">
        <v>0</v>
      </c>
      <c r="P73231" s="10"/>
      <c r="R73231" s="10"/>
      <c r="S73231" s="10"/>
      <c r="T73231" s="10"/>
    </row>
    <row r="73232" spans="13:20" x14ac:dyDescent="0.2">
      <c r="M73232">
        <v>0</v>
      </c>
      <c r="P73232" s="10"/>
      <c r="R73232" s="10"/>
      <c r="S73232" s="10"/>
      <c r="T73232" s="10"/>
    </row>
    <row r="73233" spans="13:20" x14ac:dyDescent="0.2">
      <c r="M73233">
        <v>0</v>
      </c>
      <c r="P73233" s="10"/>
      <c r="R73233" s="10"/>
      <c r="S73233" s="10"/>
      <c r="T73233" s="10"/>
    </row>
    <row r="73234" spans="13:20" x14ac:dyDescent="0.2">
      <c r="M73234">
        <v>1</v>
      </c>
      <c r="P73234" s="10"/>
      <c r="R73234" s="10"/>
      <c r="S73234" s="10"/>
      <c r="T73234" s="10"/>
    </row>
    <row r="73235" spans="13:20" x14ac:dyDescent="0.2">
      <c r="M73235">
        <v>0</v>
      </c>
      <c r="P73235" s="10"/>
      <c r="R73235" s="10"/>
      <c r="S73235" s="10"/>
      <c r="T73235" s="10"/>
    </row>
    <row r="73236" spans="13:20" x14ac:dyDescent="0.2">
      <c r="M73236">
        <v>1</v>
      </c>
      <c r="P73236" s="10"/>
      <c r="R73236" s="10"/>
      <c r="S73236" s="10"/>
      <c r="T73236" s="10"/>
    </row>
    <row r="73237" spans="13:20" x14ac:dyDescent="0.2">
      <c r="M73237">
        <v>0</v>
      </c>
      <c r="P73237" s="10"/>
      <c r="R73237" s="10"/>
      <c r="S73237" s="10"/>
      <c r="T73237" s="10"/>
    </row>
    <row r="73238" spans="13:20" x14ac:dyDescent="0.2">
      <c r="M73238">
        <v>1</v>
      </c>
      <c r="P73238" s="10"/>
      <c r="R73238" s="10"/>
      <c r="S73238" s="10"/>
      <c r="T73238" s="10"/>
    </row>
    <row r="73239" spans="13:20" x14ac:dyDescent="0.2">
      <c r="M73239">
        <v>0</v>
      </c>
      <c r="P73239" s="10"/>
      <c r="R73239" s="10"/>
      <c r="S73239" s="10"/>
      <c r="T73239" s="10"/>
    </row>
    <row r="73240" spans="13:20" x14ac:dyDescent="0.2">
      <c r="M73240">
        <v>1</v>
      </c>
      <c r="P73240" s="10"/>
      <c r="R73240" s="10"/>
      <c r="S73240" s="10"/>
      <c r="T73240" s="10"/>
    </row>
    <row r="73241" spans="13:20" x14ac:dyDescent="0.2">
      <c r="M73241">
        <v>0</v>
      </c>
      <c r="P73241" s="10"/>
      <c r="R73241" s="10"/>
      <c r="S73241" s="10"/>
      <c r="T73241" s="10"/>
    </row>
    <row r="73242" spans="13:20" x14ac:dyDescent="0.2">
      <c r="M73242">
        <v>0</v>
      </c>
      <c r="P73242" s="10"/>
      <c r="R73242" s="10"/>
      <c r="S73242" s="10"/>
      <c r="T73242" s="10"/>
    </row>
    <row r="73243" spans="13:20" x14ac:dyDescent="0.2">
      <c r="M73243">
        <v>1</v>
      </c>
      <c r="P73243" s="10"/>
      <c r="R73243" s="10"/>
      <c r="S73243" s="10"/>
      <c r="T73243" s="10"/>
    </row>
    <row r="73244" spans="13:20" x14ac:dyDescent="0.2">
      <c r="M73244">
        <v>0</v>
      </c>
      <c r="P73244" s="10"/>
      <c r="R73244" s="10"/>
      <c r="S73244" s="10"/>
      <c r="T73244" s="10"/>
    </row>
    <row r="73245" spans="13:20" x14ac:dyDescent="0.2">
      <c r="M73245">
        <v>0</v>
      </c>
      <c r="P73245" s="10"/>
      <c r="R73245" s="10"/>
      <c r="S73245" s="10"/>
      <c r="T73245" s="10"/>
    </row>
    <row r="73246" spans="13:20" x14ac:dyDescent="0.2">
      <c r="M73246">
        <v>1</v>
      </c>
      <c r="P73246" s="10"/>
      <c r="R73246" s="10"/>
      <c r="S73246" s="10"/>
      <c r="T73246" s="10"/>
    </row>
    <row r="73247" spans="13:20" x14ac:dyDescent="0.2">
      <c r="M73247">
        <v>0</v>
      </c>
      <c r="P73247" s="10"/>
      <c r="R73247" s="10"/>
      <c r="S73247" s="10"/>
      <c r="T73247" s="10"/>
    </row>
    <row r="73248" spans="13:20" x14ac:dyDescent="0.2">
      <c r="M73248">
        <v>0</v>
      </c>
      <c r="P73248" s="10"/>
      <c r="R73248" s="10"/>
      <c r="S73248" s="10"/>
      <c r="T73248" s="10"/>
    </row>
    <row r="73249" spans="13:20" x14ac:dyDescent="0.2">
      <c r="M73249">
        <v>1</v>
      </c>
      <c r="P73249" s="10"/>
      <c r="R73249" s="10"/>
      <c r="S73249" s="10"/>
      <c r="T73249" s="10"/>
    </row>
    <row r="73250" spans="13:20" x14ac:dyDescent="0.2">
      <c r="M73250">
        <v>0</v>
      </c>
      <c r="P73250" s="10"/>
      <c r="R73250" s="10"/>
      <c r="S73250" s="10"/>
      <c r="T73250" s="10"/>
    </row>
    <row r="73251" spans="13:20" x14ac:dyDescent="0.2">
      <c r="M73251">
        <v>0</v>
      </c>
      <c r="P73251" s="10"/>
      <c r="R73251" s="10"/>
      <c r="S73251" s="10"/>
      <c r="T73251" s="10"/>
    </row>
    <row r="73252" spans="13:20" x14ac:dyDescent="0.2">
      <c r="M73252">
        <v>1</v>
      </c>
      <c r="P73252" s="10"/>
      <c r="R73252" s="10"/>
      <c r="S73252" s="10"/>
      <c r="T73252" s="10"/>
    </row>
    <row r="73253" spans="13:20" x14ac:dyDescent="0.2">
      <c r="M73253">
        <v>0</v>
      </c>
      <c r="P73253" s="10"/>
      <c r="R73253" s="10"/>
      <c r="S73253" s="10"/>
      <c r="T73253" s="10"/>
    </row>
    <row r="73254" spans="13:20" x14ac:dyDescent="0.2">
      <c r="M73254">
        <v>0</v>
      </c>
      <c r="P73254" s="10"/>
      <c r="R73254" s="10"/>
      <c r="S73254" s="10"/>
      <c r="T73254" s="10"/>
    </row>
    <row r="73255" spans="13:20" x14ac:dyDescent="0.2">
      <c r="M73255">
        <v>0</v>
      </c>
      <c r="P73255" s="10"/>
      <c r="R73255" s="10"/>
      <c r="S73255" s="10"/>
      <c r="T73255" s="10"/>
    </row>
    <row r="73256" spans="13:20" x14ac:dyDescent="0.2">
      <c r="M73256">
        <v>0</v>
      </c>
      <c r="P73256" s="10"/>
      <c r="R73256" s="10"/>
      <c r="S73256" s="10"/>
      <c r="T73256" s="10"/>
    </row>
    <row r="73257" spans="13:20" x14ac:dyDescent="0.2">
      <c r="M73257">
        <v>0</v>
      </c>
      <c r="P73257" s="10"/>
      <c r="R73257" s="10"/>
      <c r="S73257" s="10"/>
      <c r="T73257" s="10"/>
    </row>
    <row r="73258" spans="13:20" x14ac:dyDescent="0.2">
      <c r="M73258">
        <v>1</v>
      </c>
      <c r="P73258" s="10"/>
      <c r="R73258" s="10"/>
      <c r="S73258" s="10"/>
      <c r="T73258" s="10"/>
    </row>
    <row r="73259" spans="13:20" x14ac:dyDescent="0.2">
      <c r="M73259">
        <v>0</v>
      </c>
      <c r="P73259" s="10"/>
      <c r="R73259" s="10"/>
      <c r="S73259" s="10"/>
      <c r="T73259" s="10"/>
    </row>
    <row r="73260" spans="13:20" x14ac:dyDescent="0.2">
      <c r="M73260">
        <v>0</v>
      </c>
      <c r="P73260" s="10"/>
      <c r="R73260" s="10"/>
      <c r="S73260" s="10"/>
      <c r="T73260" s="10"/>
    </row>
    <row r="73261" spans="13:20" x14ac:dyDescent="0.2">
      <c r="M73261">
        <v>1</v>
      </c>
      <c r="P73261" s="10"/>
      <c r="R73261" s="10"/>
      <c r="S73261" s="10"/>
      <c r="T73261" s="10"/>
    </row>
    <row r="73262" spans="13:20" x14ac:dyDescent="0.2">
      <c r="M73262">
        <v>0</v>
      </c>
      <c r="P73262" s="10"/>
      <c r="R73262" s="10"/>
      <c r="S73262" s="10"/>
      <c r="T73262" s="10"/>
    </row>
    <row r="73263" spans="13:20" x14ac:dyDescent="0.2">
      <c r="M73263">
        <v>1</v>
      </c>
      <c r="P73263" s="10"/>
      <c r="R73263" s="10"/>
      <c r="S73263" s="10"/>
      <c r="T73263" s="10"/>
    </row>
    <row r="73264" spans="13:20" x14ac:dyDescent="0.2">
      <c r="M73264">
        <v>0</v>
      </c>
      <c r="P73264" s="10"/>
      <c r="R73264" s="10"/>
      <c r="S73264" s="10"/>
      <c r="T73264" s="10"/>
    </row>
    <row r="73265" spans="13:20" x14ac:dyDescent="0.2">
      <c r="M73265">
        <v>0</v>
      </c>
      <c r="P73265" s="10"/>
      <c r="R73265" s="10"/>
      <c r="S73265" s="10"/>
      <c r="T73265" s="10"/>
    </row>
    <row r="73266" spans="13:20" x14ac:dyDescent="0.2">
      <c r="M73266">
        <v>1</v>
      </c>
      <c r="P73266" s="10"/>
      <c r="R73266" s="10"/>
      <c r="S73266" s="10"/>
      <c r="T73266" s="10"/>
    </row>
    <row r="73267" spans="13:20" x14ac:dyDescent="0.2">
      <c r="M73267">
        <v>0</v>
      </c>
      <c r="P73267" s="10"/>
      <c r="R73267" s="10"/>
      <c r="S73267" s="10"/>
      <c r="T73267" s="10"/>
    </row>
    <row r="73268" spans="13:20" x14ac:dyDescent="0.2">
      <c r="M73268">
        <v>0</v>
      </c>
      <c r="P73268" s="10"/>
      <c r="R73268" s="10"/>
      <c r="S73268" s="10"/>
      <c r="T73268" s="10"/>
    </row>
    <row r="73269" spans="13:20" x14ac:dyDescent="0.2">
      <c r="M73269">
        <v>0</v>
      </c>
      <c r="P73269" s="10"/>
      <c r="R73269" s="10"/>
      <c r="S73269" s="10"/>
      <c r="T73269" s="10"/>
    </row>
    <row r="73270" spans="13:20" x14ac:dyDescent="0.2">
      <c r="M73270">
        <v>1</v>
      </c>
      <c r="P73270" s="10"/>
      <c r="R73270" s="10"/>
      <c r="S73270" s="10"/>
      <c r="T73270" s="10"/>
    </row>
    <row r="73271" spans="13:20" x14ac:dyDescent="0.2">
      <c r="M73271">
        <v>0</v>
      </c>
      <c r="P73271" s="10"/>
      <c r="R73271" s="10"/>
      <c r="S73271" s="10"/>
      <c r="T73271" s="10"/>
    </row>
    <row r="73272" spans="13:20" x14ac:dyDescent="0.2">
      <c r="M73272">
        <v>0</v>
      </c>
      <c r="P73272" s="10"/>
      <c r="R73272" s="10"/>
      <c r="S73272" s="10"/>
      <c r="T73272" s="10"/>
    </row>
    <row r="73273" spans="13:20" x14ac:dyDescent="0.2">
      <c r="M73273">
        <v>1</v>
      </c>
      <c r="P73273" s="10"/>
      <c r="R73273" s="10"/>
      <c r="S73273" s="10"/>
      <c r="T73273" s="10"/>
    </row>
    <row r="73274" spans="13:20" x14ac:dyDescent="0.2">
      <c r="M73274">
        <v>0</v>
      </c>
      <c r="P73274" s="10"/>
      <c r="R73274" s="10"/>
      <c r="S73274" s="10"/>
      <c r="T73274" s="10"/>
    </row>
    <row r="73275" spans="13:20" x14ac:dyDescent="0.2">
      <c r="M73275">
        <v>1</v>
      </c>
      <c r="P73275" s="10"/>
      <c r="R73275" s="10"/>
      <c r="S73275" s="10"/>
      <c r="T73275" s="10"/>
    </row>
    <row r="73276" spans="13:20" x14ac:dyDescent="0.2">
      <c r="M73276">
        <v>0</v>
      </c>
      <c r="P73276" s="10"/>
      <c r="R73276" s="10"/>
      <c r="S73276" s="10"/>
      <c r="T73276" s="10"/>
    </row>
    <row r="73277" spans="13:20" x14ac:dyDescent="0.2">
      <c r="M73277">
        <v>0</v>
      </c>
      <c r="P73277" s="10"/>
      <c r="R73277" s="10"/>
      <c r="S73277" s="10"/>
      <c r="T73277" s="10"/>
    </row>
    <row r="73278" spans="13:20" x14ac:dyDescent="0.2">
      <c r="M73278">
        <v>1</v>
      </c>
      <c r="P73278" s="10"/>
      <c r="R73278" s="10"/>
      <c r="S73278" s="10"/>
      <c r="T73278" s="10"/>
    </row>
    <row r="73279" spans="13:20" x14ac:dyDescent="0.2">
      <c r="M73279">
        <v>0</v>
      </c>
      <c r="P73279" s="10"/>
      <c r="R73279" s="10"/>
      <c r="S73279" s="10"/>
      <c r="T73279" s="10"/>
    </row>
    <row r="73280" spans="13:20" x14ac:dyDescent="0.2">
      <c r="M73280">
        <v>1</v>
      </c>
      <c r="P73280" s="10"/>
      <c r="R73280" s="10"/>
      <c r="S73280" s="10"/>
      <c r="T73280" s="10"/>
    </row>
    <row r="73281" spans="13:20" x14ac:dyDescent="0.2">
      <c r="M73281">
        <v>0</v>
      </c>
      <c r="P73281" s="10"/>
      <c r="R73281" s="10"/>
      <c r="S73281" s="10"/>
      <c r="T73281" s="10"/>
    </row>
    <row r="73282" spans="13:20" x14ac:dyDescent="0.2">
      <c r="M73282">
        <v>0</v>
      </c>
      <c r="P73282" s="10"/>
      <c r="R73282" s="10"/>
      <c r="S73282" s="10"/>
      <c r="T73282" s="10"/>
    </row>
    <row r="73283" spans="13:20" x14ac:dyDescent="0.2">
      <c r="M73283">
        <v>1</v>
      </c>
      <c r="P73283" s="10"/>
      <c r="R73283" s="10"/>
      <c r="S73283" s="10"/>
      <c r="T73283" s="10"/>
    </row>
    <row r="73284" spans="13:20" x14ac:dyDescent="0.2">
      <c r="M73284">
        <v>0</v>
      </c>
      <c r="P73284" s="10"/>
      <c r="R73284" s="10"/>
      <c r="S73284" s="10"/>
      <c r="T73284" s="10"/>
    </row>
    <row r="73285" spans="13:20" x14ac:dyDescent="0.2">
      <c r="M73285">
        <v>0</v>
      </c>
      <c r="P73285" s="10"/>
      <c r="R73285" s="10"/>
      <c r="S73285" s="10"/>
      <c r="T73285" s="10"/>
    </row>
    <row r="73286" spans="13:20" x14ac:dyDescent="0.2">
      <c r="M73286">
        <v>1</v>
      </c>
      <c r="P73286" s="10"/>
      <c r="R73286" s="10"/>
      <c r="S73286" s="10"/>
      <c r="T73286" s="10"/>
    </row>
    <row r="73287" spans="13:20" x14ac:dyDescent="0.2">
      <c r="M73287">
        <v>0</v>
      </c>
      <c r="P73287" s="10"/>
      <c r="R73287" s="10"/>
      <c r="S73287" s="10"/>
      <c r="T73287" s="10"/>
    </row>
    <row r="73288" spans="13:20" x14ac:dyDescent="0.2">
      <c r="M73288">
        <v>0</v>
      </c>
      <c r="P73288" s="10"/>
      <c r="R73288" s="10"/>
      <c r="S73288" s="10"/>
      <c r="T73288" s="10"/>
    </row>
    <row r="73289" spans="13:20" x14ac:dyDescent="0.2">
      <c r="M73289">
        <v>0</v>
      </c>
      <c r="P73289" s="10"/>
      <c r="R73289" s="10"/>
      <c r="S73289" s="10"/>
      <c r="T73289" s="10"/>
    </row>
    <row r="73290" spans="13:20" x14ac:dyDescent="0.2">
      <c r="M73290">
        <v>1</v>
      </c>
      <c r="P73290" s="10"/>
      <c r="R73290" s="10"/>
      <c r="S73290" s="10"/>
      <c r="T73290" s="10"/>
    </row>
    <row r="73291" spans="13:20" x14ac:dyDescent="0.2">
      <c r="M73291">
        <v>0</v>
      </c>
      <c r="P73291" s="10"/>
      <c r="R73291" s="10"/>
      <c r="S73291" s="10"/>
      <c r="T73291" s="10"/>
    </row>
    <row r="73292" spans="13:20" x14ac:dyDescent="0.2">
      <c r="M73292">
        <v>1</v>
      </c>
      <c r="P73292" s="10"/>
      <c r="R73292" s="10"/>
      <c r="S73292" s="10"/>
      <c r="T73292" s="10"/>
    </row>
    <row r="73293" spans="13:20" x14ac:dyDescent="0.2">
      <c r="M73293">
        <v>0</v>
      </c>
      <c r="P73293" s="10"/>
      <c r="R73293" s="10"/>
      <c r="S73293" s="10"/>
      <c r="T73293" s="10"/>
    </row>
    <row r="73294" spans="13:20" x14ac:dyDescent="0.2">
      <c r="M73294">
        <v>0</v>
      </c>
      <c r="P73294" s="10"/>
      <c r="R73294" s="10"/>
      <c r="S73294" s="10"/>
      <c r="T73294" s="10"/>
    </row>
    <row r="73295" spans="13:20" x14ac:dyDescent="0.2">
      <c r="M73295">
        <v>1</v>
      </c>
      <c r="P73295" s="10"/>
      <c r="R73295" s="10"/>
      <c r="S73295" s="10"/>
      <c r="T73295" s="10"/>
    </row>
    <row r="73296" spans="13:20" x14ac:dyDescent="0.2">
      <c r="M73296">
        <v>0</v>
      </c>
      <c r="P73296" s="10"/>
      <c r="R73296" s="10"/>
      <c r="S73296" s="10"/>
      <c r="T73296" s="10"/>
    </row>
    <row r="73297" spans="13:20" x14ac:dyDescent="0.2">
      <c r="M73297">
        <v>0</v>
      </c>
      <c r="P73297" s="10"/>
      <c r="R73297" s="10"/>
      <c r="S73297" s="10"/>
      <c r="T73297" s="10"/>
    </row>
    <row r="73298" spans="13:20" x14ac:dyDescent="0.2">
      <c r="M73298">
        <v>1</v>
      </c>
      <c r="P73298" s="10"/>
      <c r="R73298" s="10"/>
      <c r="S73298" s="10"/>
      <c r="T73298" s="10"/>
    </row>
    <row r="73299" spans="13:20" x14ac:dyDescent="0.2">
      <c r="M73299">
        <v>0</v>
      </c>
      <c r="P73299" s="10"/>
      <c r="R73299" s="10"/>
      <c r="S73299" s="10"/>
      <c r="T73299" s="10"/>
    </row>
    <row r="73300" spans="13:20" x14ac:dyDescent="0.2">
      <c r="M73300">
        <v>0</v>
      </c>
      <c r="P73300" s="10"/>
      <c r="R73300" s="10"/>
      <c r="S73300" s="10"/>
      <c r="T73300" s="10"/>
    </row>
    <row r="73301" spans="13:20" x14ac:dyDescent="0.2">
      <c r="M73301">
        <v>1</v>
      </c>
      <c r="P73301" s="10"/>
      <c r="R73301" s="10"/>
      <c r="S73301" s="10"/>
      <c r="T73301" s="10"/>
    </row>
    <row r="73302" spans="13:20" x14ac:dyDescent="0.2">
      <c r="M73302">
        <v>0</v>
      </c>
      <c r="P73302" s="10"/>
      <c r="R73302" s="10"/>
      <c r="S73302" s="10"/>
      <c r="T73302" s="10"/>
    </row>
    <row r="73303" spans="13:20" x14ac:dyDescent="0.2">
      <c r="M73303">
        <v>0</v>
      </c>
      <c r="P73303" s="10"/>
      <c r="R73303" s="10"/>
      <c r="S73303" s="10"/>
      <c r="T73303" s="10"/>
    </row>
    <row r="73304" spans="13:20" x14ac:dyDescent="0.2">
      <c r="M73304">
        <v>1</v>
      </c>
      <c r="P73304" s="10"/>
      <c r="R73304" s="10"/>
      <c r="S73304" s="10"/>
      <c r="T73304" s="10"/>
    </row>
    <row r="73305" spans="13:20" x14ac:dyDescent="0.2">
      <c r="M73305">
        <v>0</v>
      </c>
      <c r="P73305" s="10"/>
      <c r="R73305" s="10"/>
      <c r="S73305" s="10"/>
      <c r="T73305" s="10"/>
    </row>
    <row r="73306" spans="13:20" x14ac:dyDescent="0.2">
      <c r="M73306">
        <v>0</v>
      </c>
      <c r="P73306" s="10"/>
      <c r="R73306" s="10"/>
      <c r="S73306" s="10"/>
      <c r="T73306" s="10"/>
    </row>
    <row r="73307" spans="13:20" x14ac:dyDescent="0.2">
      <c r="M73307">
        <v>1</v>
      </c>
      <c r="P73307" s="10"/>
      <c r="R73307" s="10"/>
      <c r="S73307" s="10"/>
      <c r="T73307" s="10"/>
    </row>
    <row r="73308" spans="13:20" x14ac:dyDescent="0.2">
      <c r="M73308">
        <v>0</v>
      </c>
      <c r="P73308" s="10"/>
      <c r="R73308" s="10"/>
      <c r="S73308" s="10"/>
      <c r="T73308" s="10"/>
    </row>
    <row r="73309" spans="13:20" x14ac:dyDescent="0.2">
      <c r="M73309">
        <v>0</v>
      </c>
      <c r="P73309" s="10"/>
      <c r="R73309" s="10"/>
      <c r="S73309" s="10"/>
      <c r="T73309" s="10"/>
    </row>
    <row r="73310" spans="13:20" x14ac:dyDescent="0.2">
      <c r="M73310">
        <v>1</v>
      </c>
      <c r="P73310" s="10"/>
      <c r="R73310" s="10"/>
      <c r="S73310" s="10"/>
      <c r="T73310" s="10"/>
    </row>
    <row r="73311" spans="13:20" x14ac:dyDescent="0.2">
      <c r="M73311">
        <v>0</v>
      </c>
      <c r="P73311" s="10"/>
      <c r="R73311" s="10"/>
      <c r="S73311" s="10"/>
      <c r="T73311" s="10"/>
    </row>
    <row r="73312" spans="13:20" x14ac:dyDescent="0.2">
      <c r="M73312">
        <v>1</v>
      </c>
      <c r="P73312" s="10"/>
      <c r="R73312" s="10"/>
      <c r="S73312" s="10"/>
      <c r="T73312" s="10"/>
    </row>
    <row r="73313" spans="13:20" x14ac:dyDescent="0.2">
      <c r="M73313">
        <v>0</v>
      </c>
      <c r="P73313" s="10"/>
      <c r="R73313" s="10"/>
      <c r="S73313" s="10"/>
      <c r="T73313" s="10"/>
    </row>
    <row r="73314" spans="13:20" x14ac:dyDescent="0.2">
      <c r="M73314">
        <v>0</v>
      </c>
      <c r="P73314" s="10"/>
      <c r="R73314" s="10"/>
      <c r="S73314" s="10"/>
      <c r="T73314" s="10"/>
    </row>
    <row r="73315" spans="13:20" x14ac:dyDescent="0.2">
      <c r="M73315">
        <v>1</v>
      </c>
      <c r="P73315" s="10"/>
      <c r="R73315" s="10"/>
      <c r="S73315" s="10"/>
      <c r="T73315" s="10"/>
    </row>
    <row r="73316" spans="13:20" x14ac:dyDescent="0.2">
      <c r="M73316">
        <v>0</v>
      </c>
      <c r="P73316" s="10"/>
      <c r="R73316" s="10"/>
      <c r="S73316" s="10"/>
      <c r="T73316" s="10"/>
    </row>
    <row r="73317" spans="13:20" x14ac:dyDescent="0.2">
      <c r="M73317">
        <v>0</v>
      </c>
      <c r="P73317" s="10"/>
      <c r="R73317" s="10"/>
      <c r="S73317" s="10"/>
      <c r="T73317" s="10"/>
    </row>
    <row r="73318" spans="13:20" x14ac:dyDescent="0.2">
      <c r="M73318">
        <v>1</v>
      </c>
      <c r="P73318" s="10"/>
      <c r="R73318" s="10"/>
      <c r="S73318" s="10"/>
      <c r="T73318" s="10"/>
    </row>
    <row r="73319" spans="13:20" x14ac:dyDescent="0.2">
      <c r="M73319">
        <v>0</v>
      </c>
      <c r="P73319" s="10"/>
      <c r="R73319" s="10"/>
      <c r="S73319" s="10"/>
      <c r="T73319" s="10"/>
    </row>
    <row r="73320" spans="13:20" x14ac:dyDescent="0.2">
      <c r="M73320">
        <v>0</v>
      </c>
      <c r="P73320" s="10"/>
      <c r="R73320" s="10"/>
      <c r="S73320" s="10"/>
      <c r="T73320" s="10"/>
    </row>
    <row r="73321" spans="13:20" x14ac:dyDescent="0.2">
      <c r="M73321">
        <v>1</v>
      </c>
      <c r="P73321" s="10"/>
      <c r="R73321" s="10"/>
      <c r="S73321" s="10"/>
      <c r="T73321" s="10"/>
    </row>
    <row r="73322" spans="13:20" x14ac:dyDescent="0.2">
      <c r="M73322">
        <v>0</v>
      </c>
      <c r="P73322" s="10"/>
      <c r="R73322" s="10"/>
      <c r="S73322" s="10"/>
      <c r="T73322" s="10"/>
    </row>
    <row r="73323" spans="13:20" x14ac:dyDescent="0.2">
      <c r="M73323">
        <v>1</v>
      </c>
      <c r="P73323" s="10"/>
      <c r="R73323" s="10"/>
      <c r="S73323" s="10"/>
      <c r="T73323" s="10"/>
    </row>
    <row r="73324" spans="13:20" x14ac:dyDescent="0.2">
      <c r="M73324">
        <v>0</v>
      </c>
      <c r="P73324" s="10"/>
      <c r="R73324" s="10"/>
      <c r="S73324" s="10"/>
      <c r="T73324" s="10"/>
    </row>
    <row r="73325" spans="13:20" x14ac:dyDescent="0.2">
      <c r="M73325">
        <v>0</v>
      </c>
      <c r="P73325" s="10"/>
      <c r="R73325" s="10"/>
      <c r="S73325" s="10"/>
      <c r="T73325" s="10"/>
    </row>
    <row r="73326" spans="13:20" x14ac:dyDescent="0.2">
      <c r="M73326">
        <v>0</v>
      </c>
      <c r="P73326" s="10"/>
      <c r="R73326" s="10"/>
      <c r="S73326" s="10"/>
      <c r="T73326" s="10"/>
    </row>
    <row r="73327" spans="13:20" x14ac:dyDescent="0.2">
      <c r="M73327">
        <v>1</v>
      </c>
      <c r="P73327" s="10"/>
      <c r="R73327" s="10"/>
      <c r="S73327" s="10"/>
      <c r="T73327" s="10"/>
    </row>
    <row r="73328" spans="13:20" x14ac:dyDescent="0.2">
      <c r="M73328">
        <v>0</v>
      </c>
      <c r="P73328" s="10"/>
      <c r="R73328" s="10"/>
      <c r="S73328" s="10"/>
      <c r="T73328" s="10"/>
    </row>
    <row r="73329" spans="13:20" x14ac:dyDescent="0.2">
      <c r="M73329">
        <v>0</v>
      </c>
      <c r="P73329" s="10"/>
      <c r="R73329" s="10"/>
      <c r="S73329" s="10"/>
      <c r="T73329" s="10"/>
    </row>
    <row r="73330" spans="13:20" x14ac:dyDescent="0.2">
      <c r="M73330">
        <v>1</v>
      </c>
      <c r="P73330" s="10"/>
      <c r="R73330" s="10"/>
      <c r="S73330" s="10"/>
      <c r="T73330" s="10"/>
    </row>
    <row r="73331" spans="13:20" x14ac:dyDescent="0.2">
      <c r="M73331">
        <v>0</v>
      </c>
      <c r="P73331" s="10"/>
      <c r="R73331" s="10"/>
      <c r="S73331" s="10"/>
      <c r="T73331" s="10"/>
    </row>
    <row r="73332" spans="13:20" x14ac:dyDescent="0.2">
      <c r="M73332">
        <v>0</v>
      </c>
      <c r="P73332" s="10"/>
      <c r="R73332" s="10"/>
      <c r="S73332" s="10"/>
      <c r="T73332" s="10"/>
    </row>
    <row r="73333" spans="13:20" x14ac:dyDescent="0.2">
      <c r="M73333">
        <v>1</v>
      </c>
      <c r="P73333" s="10"/>
      <c r="R73333" s="10"/>
      <c r="S73333" s="10"/>
      <c r="T73333" s="10"/>
    </row>
    <row r="73334" spans="13:20" x14ac:dyDescent="0.2">
      <c r="M73334">
        <v>0</v>
      </c>
      <c r="P73334" s="10"/>
      <c r="R73334" s="10"/>
      <c r="S73334" s="10"/>
      <c r="T73334" s="10"/>
    </row>
    <row r="73335" spans="13:20" x14ac:dyDescent="0.2">
      <c r="M73335">
        <v>0</v>
      </c>
      <c r="P73335" s="10"/>
      <c r="R73335" s="10"/>
      <c r="S73335" s="10"/>
      <c r="T73335" s="10"/>
    </row>
    <row r="73336" spans="13:20" x14ac:dyDescent="0.2">
      <c r="M73336">
        <v>1</v>
      </c>
      <c r="P73336" s="10"/>
      <c r="R73336" s="10"/>
      <c r="S73336" s="10"/>
      <c r="T73336" s="10"/>
    </row>
    <row r="73337" spans="13:20" x14ac:dyDescent="0.2">
      <c r="M73337">
        <v>0</v>
      </c>
      <c r="P73337" s="10"/>
      <c r="R73337" s="10"/>
      <c r="S73337" s="10"/>
      <c r="T73337" s="10"/>
    </row>
    <row r="73338" spans="13:20" x14ac:dyDescent="0.2">
      <c r="M73338">
        <v>1</v>
      </c>
      <c r="P73338" s="10"/>
      <c r="R73338" s="10"/>
      <c r="S73338" s="10"/>
      <c r="T73338" s="10"/>
    </row>
    <row r="73339" spans="13:20" x14ac:dyDescent="0.2">
      <c r="M73339">
        <v>0</v>
      </c>
      <c r="P73339" s="10"/>
      <c r="R73339" s="10"/>
      <c r="S73339" s="10"/>
      <c r="T73339" s="10"/>
    </row>
    <row r="73340" spans="13:20" x14ac:dyDescent="0.2">
      <c r="M73340">
        <v>1</v>
      </c>
      <c r="P73340" s="10"/>
      <c r="R73340" s="10"/>
      <c r="S73340" s="10"/>
      <c r="T73340" s="10"/>
    </row>
    <row r="73341" spans="13:20" x14ac:dyDescent="0.2">
      <c r="M73341">
        <v>0</v>
      </c>
      <c r="P73341" s="10"/>
      <c r="R73341" s="10"/>
      <c r="S73341" s="10"/>
      <c r="T73341" s="10"/>
    </row>
    <row r="73342" spans="13:20" x14ac:dyDescent="0.2">
      <c r="M73342">
        <v>0</v>
      </c>
      <c r="P73342" s="10"/>
      <c r="R73342" s="10"/>
      <c r="S73342" s="10"/>
      <c r="T73342" s="10"/>
    </row>
    <row r="73343" spans="13:20" x14ac:dyDescent="0.2">
      <c r="M73343">
        <v>1</v>
      </c>
      <c r="P73343" s="10"/>
      <c r="R73343" s="10"/>
      <c r="S73343" s="10"/>
      <c r="T73343" s="10"/>
    </row>
    <row r="73344" spans="13:20" x14ac:dyDescent="0.2">
      <c r="M73344">
        <v>0</v>
      </c>
      <c r="P73344" s="10"/>
      <c r="R73344" s="10"/>
      <c r="S73344" s="10"/>
      <c r="T73344" s="10"/>
    </row>
    <row r="73345" spans="13:20" x14ac:dyDescent="0.2">
      <c r="M73345">
        <v>1</v>
      </c>
      <c r="P73345" s="10"/>
      <c r="R73345" s="10"/>
      <c r="S73345" s="10"/>
      <c r="T73345" s="10"/>
    </row>
    <row r="73346" spans="13:20" x14ac:dyDescent="0.2">
      <c r="M73346">
        <v>0</v>
      </c>
      <c r="P73346" s="10"/>
      <c r="R73346" s="10"/>
      <c r="S73346" s="10"/>
      <c r="T73346" s="10"/>
    </row>
    <row r="73347" spans="13:20" x14ac:dyDescent="0.2">
      <c r="M73347">
        <v>0</v>
      </c>
      <c r="P73347" s="10"/>
      <c r="R73347" s="10"/>
      <c r="S73347" s="10"/>
      <c r="T73347" s="10"/>
    </row>
    <row r="73348" spans="13:20" x14ac:dyDescent="0.2">
      <c r="M73348">
        <v>1</v>
      </c>
      <c r="P73348" s="10"/>
      <c r="R73348" s="10"/>
      <c r="S73348" s="10"/>
      <c r="T73348" s="10"/>
    </row>
    <row r="73349" spans="13:20" x14ac:dyDescent="0.2">
      <c r="M73349">
        <v>0</v>
      </c>
      <c r="P73349" s="10"/>
      <c r="R73349" s="10"/>
      <c r="S73349" s="10"/>
      <c r="T73349" s="10"/>
    </row>
    <row r="73350" spans="13:20" x14ac:dyDescent="0.2">
      <c r="M73350">
        <v>0</v>
      </c>
      <c r="P73350" s="10"/>
      <c r="R73350" s="10"/>
      <c r="S73350" s="10"/>
      <c r="T73350" s="10"/>
    </row>
    <row r="73351" spans="13:20" x14ac:dyDescent="0.2">
      <c r="M73351">
        <v>1</v>
      </c>
      <c r="P73351" s="10"/>
      <c r="R73351" s="10"/>
      <c r="S73351" s="10"/>
      <c r="T73351" s="10"/>
    </row>
    <row r="73352" spans="13:20" x14ac:dyDescent="0.2">
      <c r="M73352">
        <v>0</v>
      </c>
      <c r="P73352" s="10"/>
      <c r="R73352" s="10"/>
      <c r="S73352" s="10"/>
      <c r="T73352" s="10"/>
    </row>
    <row r="73353" spans="13:20" x14ac:dyDescent="0.2">
      <c r="M73353">
        <v>0</v>
      </c>
      <c r="P73353" s="10"/>
      <c r="R73353" s="10"/>
      <c r="S73353" s="10"/>
      <c r="T73353" s="10"/>
    </row>
    <row r="73354" spans="13:20" x14ac:dyDescent="0.2">
      <c r="M73354">
        <v>1</v>
      </c>
      <c r="P73354" s="10"/>
      <c r="R73354" s="10"/>
      <c r="S73354" s="10"/>
      <c r="T73354" s="10"/>
    </row>
    <row r="73355" spans="13:20" x14ac:dyDescent="0.2">
      <c r="M73355">
        <v>0</v>
      </c>
      <c r="P73355" s="10"/>
      <c r="R73355" s="10"/>
      <c r="S73355" s="10"/>
      <c r="T73355" s="10"/>
    </row>
    <row r="73356" spans="13:20" x14ac:dyDescent="0.2">
      <c r="M73356">
        <v>0</v>
      </c>
      <c r="P73356" s="10"/>
      <c r="R73356" s="10"/>
      <c r="S73356" s="10"/>
      <c r="T73356" s="10"/>
    </row>
    <row r="73357" spans="13:20" x14ac:dyDescent="0.2">
      <c r="M73357">
        <v>1</v>
      </c>
      <c r="P73357" s="10"/>
      <c r="R73357" s="10"/>
      <c r="S73357" s="10"/>
      <c r="T73357" s="10"/>
    </row>
    <row r="73358" spans="13:20" x14ac:dyDescent="0.2">
      <c r="M73358">
        <v>0</v>
      </c>
      <c r="P73358" s="10"/>
      <c r="R73358" s="10"/>
      <c r="S73358" s="10"/>
      <c r="T73358" s="10"/>
    </row>
    <row r="73359" spans="13:20" x14ac:dyDescent="0.2">
      <c r="M73359">
        <v>1</v>
      </c>
      <c r="P73359" s="10"/>
      <c r="R73359" s="10"/>
      <c r="S73359" s="10"/>
      <c r="T73359" s="10"/>
    </row>
    <row r="73360" spans="13:20" x14ac:dyDescent="0.2">
      <c r="M73360">
        <v>0</v>
      </c>
      <c r="P73360" s="10"/>
      <c r="R73360" s="10"/>
      <c r="S73360" s="10"/>
      <c r="T73360" s="10"/>
    </row>
    <row r="73361" spans="13:20" x14ac:dyDescent="0.2">
      <c r="M73361">
        <v>0</v>
      </c>
      <c r="P73361" s="10"/>
      <c r="R73361" s="10"/>
      <c r="S73361" s="10"/>
      <c r="T73361" s="10"/>
    </row>
    <row r="73362" spans="13:20" x14ac:dyDescent="0.2">
      <c r="M73362">
        <v>0</v>
      </c>
      <c r="P73362" s="10"/>
      <c r="R73362" s="10"/>
      <c r="S73362" s="10"/>
      <c r="T73362" s="10"/>
    </row>
    <row r="73363" spans="13:20" x14ac:dyDescent="0.2">
      <c r="M73363">
        <v>1</v>
      </c>
      <c r="P73363" s="10"/>
      <c r="R73363" s="10"/>
      <c r="S73363" s="10"/>
      <c r="T73363" s="10"/>
    </row>
    <row r="73364" spans="13:20" x14ac:dyDescent="0.2">
      <c r="M73364">
        <v>0</v>
      </c>
      <c r="P73364" s="10"/>
      <c r="R73364" s="10"/>
      <c r="S73364" s="10"/>
      <c r="T73364" s="10"/>
    </row>
    <row r="73365" spans="13:20" x14ac:dyDescent="0.2">
      <c r="M73365">
        <v>1</v>
      </c>
      <c r="P73365" s="10"/>
      <c r="R73365" s="10"/>
      <c r="S73365" s="10"/>
      <c r="T73365" s="10"/>
    </row>
    <row r="73366" spans="13:20" x14ac:dyDescent="0.2">
      <c r="M73366">
        <v>0</v>
      </c>
      <c r="P73366" s="10"/>
      <c r="R73366" s="10"/>
      <c r="S73366" s="10"/>
      <c r="T73366" s="10"/>
    </row>
    <row r="73367" spans="13:20" x14ac:dyDescent="0.2">
      <c r="M73367">
        <v>0</v>
      </c>
      <c r="P73367" s="10"/>
      <c r="R73367" s="10"/>
      <c r="S73367" s="10"/>
      <c r="T73367" s="10"/>
    </row>
    <row r="73368" spans="13:20" x14ac:dyDescent="0.2">
      <c r="M73368">
        <v>0</v>
      </c>
      <c r="P73368" s="10"/>
      <c r="R73368" s="10"/>
      <c r="S73368" s="10"/>
      <c r="T73368" s="10"/>
    </row>
    <row r="73369" spans="13:20" x14ac:dyDescent="0.2">
      <c r="M73369">
        <v>1</v>
      </c>
      <c r="P73369" s="10"/>
      <c r="R73369" s="10"/>
      <c r="S73369" s="10"/>
      <c r="T73369" s="10"/>
    </row>
    <row r="73370" spans="13:20" x14ac:dyDescent="0.2">
      <c r="M73370">
        <v>0</v>
      </c>
      <c r="P73370" s="10"/>
      <c r="R73370" s="10"/>
      <c r="S73370" s="10"/>
      <c r="T73370" s="10"/>
    </row>
    <row r="73371" spans="13:20" x14ac:dyDescent="0.2">
      <c r="M73371">
        <v>0</v>
      </c>
      <c r="P73371" s="10"/>
      <c r="R73371" s="10"/>
      <c r="S73371" s="10"/>
      <c r="T73371" s="10"/>
    </row>
    <row r="73372" spans="13:20" x14ac:dyDescent="0.2">
      <c r="M73372">
        <v>1</v>
      </c>
      <c r="P73372" s="10"/>
      <c r="R73372" s="10"/>
      <c r="S73372" s="10"/>
      <c r="T73372" s="10"/>
    </row>
    <row r="73373" spans="13:20" x14ac:dyDescent="0.2">
      <c r="M73373">
        <v>0</v>
      </c>
      <c r="P73373" s="10"/>
      <c r="R73373" s="10"/>
      <c r="S73373" s="10"/>
      <c r="T73373" s="10"/>
    </row>
    <row r="73374" spans="13:20" x14ac:dyDescent="0.2">
      <c r="M73374">
        <v>0</v>
      </c>
      <c r="P73374" s="10"/>
      <c r="R73374" s="10"/>
      <c r="S73374" s="10"/>
      <c r="T73374" s="10"/>
    </row>
    <row r="73375" spans="13:20" x14ac:dyDescent="0.2">
      <c r="M73375">
        <v>1</v>
      </c>
      <c r="P73375" s="10"/>
      <c r="R73375" s="10"/>
      <c r="S73375" s="10"/>
      <c r="T73375" s="10"/>
    </row>
    <row r="73376" spans="13:20" x14ac:dyDescent="0.2">
      <c r="M73376">
        <v>0</v>
      </c>
      <c r="P73376" s="10"/>
      <c r="R73376" s="10"/>
      <c r="S73376" s="10"/>
      <c r="T73376" s="10"/>
    </row>
    <row r="73377" spans="13:20" x14ac:dyDescent="0.2">
      <c r="M73377">
        <v>1</v>
      </c>
      <c r="P73377" s="10"/>
      <c r="R73377" s="10"/>
      <c r="S73377" s="10"/>
      <c r="T73377" s="10"/>
    </row>
    <row r="73378" spans="13:20" x14ac:dyDescent="0.2">
      <c r="M73378">
        <v>0</v>
      </c>
      <c r="P73378" s="10"/>
      <c r="R73378" s="10"/>
      <c r="S73378" s="10"/>
      <c r="T73378" s="10"/>
    </row>
    <row r="73379" spans="13:20" x14ac:dyDescent="0.2">
      <c r="M73379">
        <v>0</v>
      </c>
      <c r="P73379" s="10"/>
      <c r="R73379" s="10"/>
      <c r="S73379" s="10"/>
      <c r="T73379" s="10"/>
    </row>
    <row r="73380" spans="13:20" x14ac:dyDescent="0.2">
      <c r="M73380">
        <v>1</v>
      </c>
      <c r="P73380" s="10"/>
      <c r="R73380" s="10"/>
      <c r="S73380" s="10"/>
      <c r="T73380" s="10"/>
    </row>
    <row r="73381" spans="13:20" x14ac:dyDescent="0.2">
      <c r="M73381">
        <v>0</v>
      </c>
      <c r="P73381" s="10"/>
      <c r="R73381" s="10"/>
      <c r="S73381" s="10"/>
      <c r="T73381" s="10"/>
    </row>
    <row r="73382" spans="13:20" x14ac:dyDescent="0.2">
      <c r="M73382">
        <v>0</v>
      </c>
      <c r="P73382" s="10"/>
      <c r="R73382" s="10"/>
      <c r="S73382" s="10"/>
      <c r="T73382" s="10"/>
    </row>
    <row r="73383" spans="13:20" x14ac:dyDescent="0.2">
      <c r="M73383">
        <v>0</v>
      </c>
      <c r="P73383" s="10"/>
      <c r="R73383" s="10"/>
      <c r="S73383" s="10"/>
      <c r="T73383" s="10"/>
    </row>
    <row r="73384" spans="13:20" x14ac:dyDescent="0.2">
      <c r="M73384">
        <v>0</v>
      </c>
      <c r="P73384" s="10"/>
      <c r="R73384" s="10"/>
      <c r="S73384" s="10"/>
      <c r="T73384" s="10"/>
    </row>
    <row r="73385" spans="13:20" x14ac:dyDescent="0.2">
      <c r="M73385">
        <v>1</v>
      </c>
      <c r="P73385" s="10"/>
      <c r="R73385" s="10"/>
      <c r="S73385" s="10"/>
      <c r="T73385" s="10"/>
    </row>
    <row r="73386" spans="13:20" x14ac:dyDescent="0.2">
      <c r="M73386">
        <v>0</v>
      </c>
      <c r="P73386" s="10"/>
      <c r="R73386" s="10"/>
      <c r="S73386" s="10"/>
      <c r="T73386" s="10"/>
    </row>
    <row r="73387" spans="13:20" x14ac:dyDescent="0.2">
      <c r="M73387">
        <v>0</v>
      </c>
      <c r="P73387" s="10"/>
      <c r="R73387" s="10"/>
      <c r="S73387" s="10"/>
      <c r="T73387" s="10"/>
    </row>
    <row r="73388" spans="13:20" x14ac:dyDescent="0.2">
      <c r="M73388">
        <v>0</v>
      </c>
      <c r="P73388" s="10"/>
      <c r="R73388" s="10"/>
      <c r="S73388" s="10"/>
      <c r="T73388" s="10"/>
    </row>
    <row r="73389" spans="13:20" x14ac:dyDescent="0.2">
      <c r="M73389">
        <v>0</v>
      </c>
      <c r="P73389" s="10"/>
      <c r="R73389" s="10"/>
      <c r="S73389" s="10"/>
      <c r="T73389" s="10"/>
    </row>
    <row r="73390" spans="13:20" x14ac:dyDescent="0.2">
      <c r="M73390">
        <v>0</v>
      </c>
      <c r="P73390" s="10"/>
      <c r="R73390" s="10"/>
      <c r="S73390" s="10"/>
      <c r="T73390" s="10"/>
    </row>
    <row r="73391" spans="13:20" x14ac:dyDescent="0.2">
      <c r="M73391">
        <v>0</v>
      </c>
      <c r="P73391" s="10"/>
      <c r="R73391" s="10"/>
      <c r="S73391" s="10"/>
      <c r="T73391" s="10"/>
    </row>
    <row r="73392" spans="13:20" x14ac:dyDescent="0.2">
      <c r="M73392">
        <v>0</v>
      </c>
      <c r="P73392" s="10"/>
      <c r="R73392" s="10"/>
      <c r="S73392" s="10"/>
      <c r="T73392" s="10"/>
    </row>
    <row r="73393" spans="13:20" x14ac:dyDescent="0.2">
      <c r="M73393">
        <v>0</v>
      </c>
      <c r="P73393" s="10"/>
      <c r="R73393" s="10"/>
      <c r="S73393" s="10"/>
      <c r="T73393" s="10"/>
    </row>
    <row r="73394" spans="13:20" x14ac:dyDescent="0.2">
      <c r="M73394">
        <v>0</v>
      </c>
      <c r="P73394" s="10"/>
      <c r="R73394" s="10"/>
      <c r="S73394" s="10"/>
      <c r="T73394" s="10"/>
    </row>
    <row r="73395" spans="13:20" x14ac:dyDescent="0.2">
      <c r="M73395">
        <v>0</v>
      </c>
      <c r="P73395" s="10"/>
      <c r="R73395" s="10"/>
      <c r="S73395" s="10"/>
      <c r="T73395" s="10"/>
    </row>
    <row r="73396" spans="13:20" x14ac:dyDescent="0.2">
      <c r="M73396">
        <v>0</v>
      </c>
      <c r="P73396" s="10"/>
      <c r="R73396" s="10"/>
      <c r="S73396" s="10"/>
      <c r="T73396" s="10"/>
    </row>
    <row r="73397" spans="13:20" x14ac:dyDescent="0.2">
      <c r="M73397">
        <v>0</v>
      </c>
      <c r="P73397" s="10"/>
      <c r="R73397" s="10"/>
      <c r="S73397" s="10"/>
      <c r="T73397" s="10"/>
    </row>
    <row r="73398" spans="13:20" x14ac:dyDescent="0.2">
      <c r="M73398">
        <v>0</v>
      </c>
      <c r="P73398" s="10"/>
      <c r="R73398" s="10"/>
      <c r="S73398" s="10"/>
      <c r="T73398" s="10"/>
    </row>
    <row r="73399" spans="13:20" x14ac:dyDescent="0.2">
      <c r="M73399">
        <v>0</v>
      </c>
      <c r="P73399" s="10"/>
      <c r="R73399" s="10"/>
      <c r="S73399" s="10"/>
      <c r="T73399" s="10"/>
    </row>
    <row r="73400" spans="13:20" x14ac:dyDescent="0.2">
      <c r="M73400">
        <v>0</v>
      </c>
      <c r="P73400" s="10"/>
      <c r="R73400" s="10"/>
      <c r="S73400" s="10"/>
      <c r="T73400" s="10"/>
    </row>
    <row r="73401" spans="13:20" x14ac:dyDescent="0.2">
      <c r="M73401">
        <v>0</v>
      </c>
      <c r="P73401" s="10"/>
      <c r="R73401" s="10"/>
      <c r="S73401" s="10"/>
      <c r="T73401" s="10"/>
    </row>
    <row r="73402" spans="13:20" x14ac:dyDescent="0.2">
      <c r="M73402">
        <v>0</v>
      </c>
      <c r="P73402" s="10"/>
      <c r="R73402" s="10"/>
      <c r="S73402" s="10"/>
      <c r="T73402" s="10"/>
    </row>
    <row r="73403" spans="13:20" x14ac:dyDescent="0.2">
      <c r="M73403">
        <v>0</v>
      </c>
      <c r="P73403" s="10"/>
      <c r="R73403" s="10"/>
      <c r="S73403" s="10"/>
      <c r="T73403" s="10"/>
    </row>
    <row r="73404" spans="13:20" x14ac:dyDescent="0.2">
      <c r="M73404">
        <v>0</v>
      </c>
      <c r="P73404" s="10"/>
      <c r="R73404" s="10"/>
      <c r="S73404" s="10"/>
      <c r="T73404" s="10"/>
    </row>
    <row r="73405" spans="13:20" x14ac:dyDescent="0.2">
      <c r="M73405">
        <v>0</v>
      </c>
      <c r="P73405" s="10"/>
      <c r="R73405" s="10"/>
      <c r="S73405" s="10"/>
      <c r="T73405" s="10"/>
    </row>
    <row r="73406" spans="13:20" x14ac:dyDescent="0.2">
      <c r="M73406">
        <v>0</v>
      </c>
      <c r="P73406" s="10"/>
      <c r="R73406" s="10"/>
      <c r="S73406" s="10"/>
      <c r="T73406" s="10"/>
    </row>
    <row r="73407" spans="13:20" x14ac:dyDescent="0.2">
      <c r="M73407">
        <v>0</v>
      </c>
      <c r="P73407" s="10"/>
      <c r="R73407" s="10"/>
      <c r="S73407" s="10"/>
      <c r="T73407" s="10"/>
    </row>
    <row r="73408" spans="13:20" x14ac:dyDescent="0.2">
      <c r="M73408">
        <v>0</v>
      </c>
      <c r="P73408" s="10"/>
      <c r="R73408" s="10"/>
      <c r="S73408" s="10"/>
      <c r="T73408" s="10"/>
    </row>
    <row r="73409" spans="13:20" x14ac:dyDescent="0.2">
      <c r="M73409">
        <v>0</v>
      </c>
      <c r="P73409" s="10"/>
      <c r="R73409" s="10"/>
      <c r="S73409" s="10"/>
      <c r="T73409" s="10"/>
    </row>
    <row r="73410" spans="13:20" x14ac:dyDescent="0.2">
      <c r="M73410">
        <v>1</v>
      </c>
      <c r="P73410" s="10"/>
      <c r="R73410" s="10"/>
      <c r="S73410" s="10"/>
      <c r="T73410" s="10"/>
    </row>
    <row r="73411" spans="13:20" x14ac:dyDescent="0.2">
      <c r="M73411">
        <v>0</v>
      </c>
      <c r="P73411" s="10"/>
      <c r="R73411" s="10"/>
      <c r="S73411" s="10"/>
      <c r="T73411" s="10"/>
    </row>
    <row r="73412" spans="13:20" x14ac:dyDescent="0.2">
      <c r="M73412">
        <v>0</v>
      </c>
      <c r="P73412" s="10"/>
      <c r="R73412" s="10"/>
      <c r="S73412" s="10"/>
      <c r="T73412" s="10"/>
    </row>
    <row r="73413" spans="13:20" x14ac:dyDescent="0.2">
      <c r="M73413">
        <v>1</v>
      </c>
      <c r="P73413" s="10"/>
      <c r="R73413" s="10"/>
      <c r="S73413" s="10"/>
      <c r="T73413" s="10"/>
    </row>
    <row r="73414" spans="13:20" x14ac:dyDescent="0.2">
      <c r="M73414">
        <v>0</v>
      </c>
      <c r="P73414" s="10"/>
      <c r="R73414" s="10"/>
      <c r="S73414" s="10"/>
      <c r="T73414" s="10"/>
    </row>
    <row r="73415" spans="13:20" x14ac:dyDescent="0.2">
      <c r="M73415">
        <v>0</v>
      </c>
      <c r="P73415" s="10"/>
      <c r="R73415" s="10"/>
      <c r="S73415" s="10"/>
      <c r="T73415" s="10"/>
    </row>
    <row r="73416" spans="13:20" x14ac:dyDescent="0.2">
      <c r="M73416">
        <v>1</v>
      </c>
      <c r="P73416" s="10"/>
      <c r="R73416" s="10"/>
      <c r="S73416" s="10"/>
      <c r="T73416" s="10"/>
    </row>
    <row r="73417" spans="13:20" x14ac:dyDescent="0.2">
      <c r="M73417">
        <v>0</v>
      </c>
      <c r="P73417" s="10"/>
      <c r="R73417" s="10"/>
      <c r="S73417" s="10"/>
      <c r="T73417" s="10"/>
    </row>
    <row r="73418" spans="13:20" x14ac:dyDescent="0.2">
      <c r="M73418">
        <v>1</v>
      </c>
      <c r="P73418" s="10"/>
      <c r="R73418" s="10"/>
      <c r="S73418" s="10"/>
      <c r="T73418" s="10"/>
    </row>
    <row r="73419" spans="13:20" x14ac:dyDescent="0.2">
      <c r="M73419">
        <v>0</v>
      </c>
      <c r="P73419" s="10"/>
      <c r="R73419" s="10"/>
      <c r="S73419" s="10"/>
      <c r="T73419" s="10"/>
    </row>
    <row r="73420" spans="13:20" x14ac:dyDescent="0.2">
      <c r="M73420">
        <v>0</v>
      </c>
      <c r="P73420" s="10"/>
      <c r="R73420" s="10"/>
      <c r="S73420" s="10"/>
      <c r="T73420" s="10"/>
    </row>
    <row r="73421" spans="13:20" x14ac:dyDescent="0.2">
      <c r="M73421">
        <v>0</v>
      </c>
      <c r="P73421" s="10"/>
      <c r="R73421" s="10"/>
      <c r="S73421" s="10"/>
      <c r="T73421" s="10"/>
    </row>
    <row r="73422" spans="13:20" x14ac:dyDescent="0.2">
      <c r="M73422">
        <v>1</v>
      </c>
      <c r="P73422" s="10"/>
      <c r="R73422" s="10"/>
      <c r="S73422" s="10"/>
      <c r="T73422" s="10"/>
    </row>
    <row r="73423" spans="13:20" x14ac:dyDescent="0.2">
      <c r="M73423">
        <v>0</v>
      </c>
      <c r="P73423" s="10"/>
      <c r="R73423" s="10"/>
      <c r="S73423" s="10"/>
      <c r="T73423" s="10"/>
    </row>
    <row r="73424" spans="13:20" x14ac:dyDescent="0.2">
      <c r="M73424">
        <v>1</v>
      </c>
      <c r="P73424" s="10"/>
      <c r="R73424" s="10"/>
      <c r="S73424" s="10"/>
      <c r="T73424" s="10"/>
    </row>
    <row r="73425" spans="13:20" x14ac:dyDescent="0.2">
      <c r="M73425">
        <v>0</v>
      </c>
      <c r="P73425" s="10"/>
      <c r="R73425" s="10"/>
      <c r="S73425" s="10"/>
      <c r="T73425" s="10"/>
    </row>
    <row r="73426" spans="13:20" x14ac:dyDescent="0.2">
      <c r="M73426">
        <v>0</v>
      </c>
      <c r="P73426" s="10"/>
      <c r="R73426" s="10"/>
      <c r="S73426" s="10"/>
      <c r="T73426" s="10"/>
    </row>
    <row r="73427" spans="13:20" x14ac:dyDescent="0.2">
      <c r="M73427">
        <v>0</v>
      </c>
      <c r="P73427" s="10"/>
      <c r="R73427" s="10"/>
      <c r="S73427" s="10"/>
      <c r="T73427" s="10"/>
    </row>
    <row r="73428" spans="13:20" x14ac:dyDescent="0.2">
      <c r="M73428">
        <v>1</v>
      </c>
      <c r="P73428" s="10"/>
      <c r="R73428" s="10"/>
      <c r="S73428" s="10"/>
      <c r="T73428" s="10"/>
    </row>
    <row r="73429" spans="13:20" x14ac:dyDescent="0.2">
      <c r="M73429">
        <v>0</v>
      </c>
      <c r="P73429" s="10"/>
      <c r="R73429" s="10"/>
      <c r="S73429" s="10"/>
      <c r="T73429" s="10"/>
    </row>
    <row r="73430" spans="13:20" x14ac:dyDescent="0.2">
      <c r="M73430">
        <v>1</v>
      </c>
      <c r="P73430" s="10"/>
      <c r="R73430" s="10"/>
      <c r="S73430" s="10"/>
      <c r="T73430" s="10"/>
    </row>
    <row r="73431" spans="13:20" x14ac:dyDescent="0.2">
      <c r="M73431">
        <v>0</v>
      </c>
      <c r="P73431" s="10"/>
      <c r="R73431" s="10"/>
      <c r="S73431" s="10"/>
      <c r="T73431" s="10"/>
    </row>
    <row r="73432" spans="13:20" x14ac:dyDescent="0.2">
      <c r="M73432">
        <v>0</v>
      </c>
      <c r="P73432" s="10"/>
      <c r="R73432" s="10"/>
      <c r="S73432" s="10"/>
      <c r="T73432" s="10"/>
    </row>
    <row r="73433" spans="13:20" x14ac:dyDescent="0.2">
      <c r="M73433">
        <v>1</v>
      </c>
      <c r="P73433" s="10"/>
      <c r="R73433" s="10"/>
      <c r="S73433" s="10"/>
      <c r="T73433" s="10"/>
    </row>
    <row r="73434" spans="13:20" x14ac:dyDescent="0.2">
      <c r="M73434">
        <v>0</v>
      </c>
      <c r="P73434" s="10"/>
      <c r="R73434" s="10"/>
      <c r="S73434" s="10"/>
      <c r="T73434" s="10"/>
    </row>
    <row r="73435" spans="13:20" x14ac:dyDescent="0.2">
      <c r="M73435">
        <v>1</v>
      </c>
      <c r="P73435" s="10"/>
      <c r="R73435" s="10"/>
      <c r="S73435" s="10"/>
      <c r="T73435" s="10"/>
    </row>
    <row r="73436" spans="13:20" x14ac:dyDescent="0.2">
      <c r="M73436">
        <v>0</v>
      </c>
      <c r="P73436" s="10"/>
      <c r="R73436" s="10"/>
      <c r="S73436" s="10"/>
      <c r="T73436" s="10"/>
    </row>
    <row r="73437" spans="13:20" x14ac:dyDescent="0.2">
      <c r="M73437">
        <v>1</v>
      </c>
      <c r="P73437" s="10"/>
      <c r="R73437" s="10"/>
      <c r="S73437" s="10"/>
      <c r="T73437" s="10"/>
    </row>
    <row r="73438" spans="13:20" x14ac:dyDescent="0.2">
      <c r="M73438">
        <v>0</v>
      </c>
      <c r="P73438" s="10"/>
      <c r="R73438" s="10"/>
      <c r="S73438" s="10"/>
      <c r="T73438" s="10"/>
    </row>
    <row r="73439" spans="13:20" x14ac:dyDescent="0.2">
      <c r="M73439">
        <v>1</v>
      </c>
      <c r="P73439" s="10"/>
      <c r="R73439" s="10"/>
      <c r="S73439" s="10"/>
      <c r="T73439" s="10"/>
    </row>
    <row r="73440" spans="13:20" x14ac:dyDescent="0.2">
      <c r="M73440">
        <v>0</v>
      </c>
      <c r="P73440" s="10"/>
      <c r="R73440" s="10"/>
      <c r="S73440" s="10"/>
      <c r="T73440" s="10"/>
    </row>
    <row r="73441" spans="13:20" x14ac:dyDescent="0.2">
      <c r="M73441">
        <v>0</v>
      </c>
      <c r="P73441" s="10"/>
      <c r="R73441" s="10"/>
      <c r="S73441" s="10"/>
      <c r="T73441" s="10"/>
    </row>
    <row r="73442" spans="13:20" x14ac:dyDescent="0.2">
      <c r="M73442">
        <v>1</v>
      </c>
      <c r="P73442" s="10"/>
      <c r="R73442" s="10"/>
      <c r="S73442" s="10"/>
      <c r="T73442" s="10"/>
    </row>
    <row r="73443" spans="13:20" x14ac:dyDescent="0.2">
      <c r="M73443">
        <v>0</v>
      </c>
      <c r="P73443" s="10"/>
      <c r="R73443" s="10"/>
      <c r="S73443" s="10"/>
      <c r="T73443" s="10"/>
    </row>
    <row r="73444" spans="13:20" x14ac:dyDescent="0.2">
      <c r="M73444">
        <v>0</v>
      </c>
      <c r="P73444" s="10"/>
      <c r="R73444" s="10"/>
      <c r="S73444" s="10"/>
      <c r="T73444" s="10"/>
    </row>
    <row r="73445" spans="13:20" x14ac:dyDescent="0.2">
      <c r="M73445">
        <v>1</v>
      </c>
      <c r="P73445" s="10"/>
      <c r="R73445" s="10"/>
      <c r="S73445" s="10"/>
      <c r="T73445" s="10"/>
    </row>
    <row r="73446" spans="13:20" x14ac:dyDescent="0.2">
      <c r="M73446">
        <v>0</v>
      </c>
      <c r="P73446" s="10"/>
      <c r="R73446" s="10"/>
      <c r="S73446" s="10"/>
      <c r="T73446" s="10"/>
    </row>
    <row r="73447" spans="13:20" x14ac:dyDescent="0.2">
      <c r="M73447">
        <v>1</v>
      </c>
      <c r="P73447" s="10"/>
      <c r="R73447" s="10"/>
      <c r="S73447" s="10"/>
      <c r="T73447" s="10"/>
    </row>
    <row r="73448" spans="13:20" x14ac:dyDescent="0.2">
      <c r="M73448">
        <v>0</v>
      </c>
      <c r="P73448" s="10"/>
      <c r="R73448" s="10"/>
      <c r="S73448" s="10"/>
      <c r="T73448" s="10"/>
    </row>
    <row r="73449" spans="13:20" x14ac:dyDescent="0.2">
      <c r="M73449">
        <v>0</v>
      </c>
      <c r="P73449" s="10"/>
      <c r="R73449" s="10"/>
      <c r="S73449" s="10"/>
      <c r="T73449" s="10"/>
    </row>
    <row r="73450" spans="13:20" x14ac:dyDescent="0.2">
      <c r="M73450">
        <v>1</v>
      </c>
      <c r="P73450" s="10"/>
      <c r="R73450" s="10"/>
      <c r="S73450" s="10"/>
      <c r="T73450" s="10"/>
    </row>
    <row r="73451" spans="13:20" x14ac:dyDescent="0.2">
      <c r="M73451">
        <v>0</v>
      </c>
      <c r="P73451" s="10"/>
      <c r="R73451" s="10"/>
      <c r="S73451" s="10"/>
      <c r="T73451" s="10"/>
    </row>
    <row r="73452" spans="13:20" x14ac:dyDescent="0.2">
      <c r="M73452">
        <v>0</v>
      </c>
      <c r="P73452" s="10"/>
      <c r="R73452" s="10"/>
      <c r="S73452" s="10"/>
      <c r="T73452" s="10"/>
    </row>
    <row r="73453" spans="13:20" x14ac:dyDescent="0.2">
      <c r="M73453">
        <v>0</v>
      </c>
      <c r="P73453" s="10"/>
      <c r="R73453" s="10"/>
      <c r="S73453" s="10"/>
      <c r="T73453" s="10"/>
    </row>
    <row r="73454" spans="13:20" x14ac:dyDescent="0.2">
      <c r="M73454">
        <v>1</v>
      </c>
      <c r="P73454" s="10"/>
      <c r="R73454" s="10"/>
      <c r="S73454" s="10"/>
      <c r="T73454" s="10"/>
    </row>
    <row r="73455" spans="13:20" x14ac:dyDescent="0.2">
      <c r="M73455">
        <v>0</v>
      </c>
      <c r="P73455" s="10"/>
      <c r="R73455" s="10"/>
      <c r="S73455" s="10"/>
      <c r="T73455" s="10"/>
    </row>
    <row r="73456" spans="13:20" x14ac:dyDescent="0.2">
      <c r="M73456">
        <v>1</v>
      </c>
      <c r="P73456" s="10"/>
      <c r="R73456" s="10"/>
      <c r="S73456" s="10"/>
      <c r="T73456" s="10"/>
    </row>
    <row r="73457" spans="13:20" x14ac:dyDescent="0.2">
      <c r="M73457">
        <v>0</v>
      </c>
      <c r="P73457" s="10"/>
      <c r="R73457" s="10"/>
      <c r="S73457" s="10"/>
      <c r="T73457" s="10"/>
    </row>
    <row r="73458" spans="13:20" x14ac:dyDescent="0.2">
      <c r="M73458">
        <v>0</v>
      </c>
      <c r="P73458" s="10"/>
      <c r="R73458" s="10"/>
      <c r="S73458" s="10"/>
      <c r="T73458" s="10"/>
    </row>
    <row r="73459" spans="13:20" x14ac:dyDescent="0.2">
      <c r="M73459">
        <v>1</v>
      </c>
      <c r="P73459" s="10"/>
      <c r="R73459" s="10"/>
      <c r="S73459" s="10"/>
      <c r="T73459" s="10"/>
    </row>
    <row r="73460" spans="13:20" x14ac:dyDescent="0.2">
      <c r="M73460">
        <v>0</v>
      </c>
      <c r="P73460" s="10"/>
      <c r="R73460" s="10"/>
      <c r="S73460" s="10"/>
      <c r="T73460" s="10"/>
    </row>
    <row r="73461" spans="13:20" x14ac:dyDescent="0.2">
      <c r="M73461">
        <v>1</v>
      </c>
      <c r="P73461" s="10"/>
      <c r="R73461" s="10"/>
      <c r="S73461" s="10"/>
      <c r="T73461" s="10"/>
    </row>
    <row r="73462" spans="13:20" x14ac:dyDescent="0.2">
      <c r="M73462">
        <v>0</v>
      </c>
      <c r="P73462" s="10"/>
      <c r="R73462" s="10"/>
      <c r="S73462" s="10"/>
      <c r="T73462" s="10"/>
    </row>
    <row r="73463" spans="13:20" x14ac:dyDescent="0.2">
      <c r="M73463">
        <v>0</v>
      </c>
      <c r="P73463" s="10"/>
      <c r="R73463" s="10"/>
      <c r="S73463" s="10"/>
      <c r="T73463" s="10"/>
    </row>
    <row r="73464" spans="13:20" x14ac:dyDescent="0.2">
      <c r="M73464">
        <v>0</v>
      </c>
      <c r="P73464" s="10"/>
      <c r="R73464" s="10"/>
      <c r="S73464" s="10"/>
      <c r="T73464" s="10"/>
    </row>
    <row r="73465" spans="13:20" x14ac:dyDescent="0.2">
      <c r="M73465">
        <v>1</v>
      </c>
      <c r="P73465" s="10"/>
      <c r="R73465" s="10"/>
      <c r="S73465" s="10"/>
      <c r="T73465" s="10"/>
    </row>
    <row r="73466" spans="13:20" x14ac:dyDescent="0.2">
      <c r="M73466">
        <v>0</v>
      </c>
      <c r="P73466" s="10"/>
      <c r="R73466" s="10"/>
      <c r="S73466" s="10"/>
      <c r="T73466" s="10"/>
    </row>
    <row r="73467" spans="13:20" x14ac:dyDescent="0.2">
      <c r="M73467">
        <v>0</v>
      </c>
      <c r="P73467" s="10"/>
      <c r="R73467" s="10"/>
      <c r="S73467" s="10"/>
      <c r="T73467" s="10"/>
    </row>
    <row r="73468" spans="13:20" x14ac:dyDescent="0.2">
      <c r="M73468">
        <v>1</v>
      </c>
      <c r="P73468" s="10"/>
      <c r="R73468" s="10"/>
      <c r="S73468" s="10"/>
      <c r="T73468" s="10"/>
    </row>
    <row r="73469" spans="13:20" x14ac:dyDescent="0.2">
      <c r="M73469">
        <v>0</v>
      </c>
      <c r="P73469" s="10"/>
      <c r="R73469" s="10"/>
      <c r="S73469" s="10"/>
      <c r="T73469" s="10"/>
    </row>
    <row r="73470" spans="13:20" x14ac:dyDescent="0.2">
      <c r="M73470">
        <v>1</v>
      </c>
      <c r="P73470" s="10"/>
      <c r="R73470" s="10"/>
      <c r="S73470" s="10"/>
      <c r="T73470" s="10"/>
    </row>
    <row r="73471" spans="13:20" x14ac:dyDescent="0.2">
      <c r="M73471">
        <v>0</v>
      </c>
      <c r="P73471" s="10"/>
      <c r="R73471" s="10"/>
      <c r="S73471" s="10"/>
      <c r="T73471" s="10"/>
    </row>
    <row r="73472" spans="13:20" x14ac:dyDescent="0.2">
      <c r="M73472">
        <v>0</v>
      </c>
      <c r="P73472" s="10"/>
      <c r="R73472" s="10"/>
      <c r="S73472" s="10"/>
      <c r="T73472" s="10"/>
    </row>
    <row r="73473" spans="13:20" x14ac:dyDescent="0.2">
      <c r="M73473">
        <v>1</v>
      </c>
      <c r="P73473" s="10"/>
      <c r="R73473" s="10"/>
      <c r="S73473" s="10"/>
      <c r="T73473" s="10"/>
    </row>
    <row r="73474" spans="13:20" x14ac:dyDescent="0.2">
      <c r="M73474">
        <v>0</v>
      </c>
      <c r="P73474" s="10"/>
      <c r="R73474" s="10"/>
      <c r="S73474" s="10"/>
      <c r="T73474" s="10"/>
    </row>
    <row r="73475" spans="13:20" x14ac:dyDescent="0.2">
      <c r="M73475">
        <v>1</v>
      </c>
      <c r="P73475" s="10"/>
      <c r="R73475" s="10"/>
      <c r="S73475" s="10"/>
      <c r="T73475" s="10"/>
    </row>
    <row r="73476" spans="13:20" x14ac:dyDescent="0.2">
      <c r="M73476">
        <v>0</v>
      </c>
      <c r="P73476" s="10"/>
      <c r="R73476" s="10"/>
      <c r="S73476" s="10"/>
      <c r="T73476" s="10"/>
    </row>
    <row r="73477" spans="13:20" x14ac:dyDescent="0.2">
      <c r="M73477">
        <v>0</v>
      </c>
      <c r="P73477" s="10"/>
      <c r="R73477" s="10"/>
      <c r="S73477" s="10"/>
      <c r="T73477" s="10"/>
    </row>
    <row r="73478" spans="13:20" x14ac:dyDescent="0.2">
      <c r="M73478">
        <v>1</v>
      </c>
      <c r="P73478" s="10"/>
      <c r="R73478" s="10"/>
      <c r="S73478" s="10"/>
      <c r="T73478" s="10"/>
    </row>
    <row r="73479" spans="13:20" x14ac:dyDescent="0.2">
      <c r="M73479">
        <v>0</v>
      </c>
      <c r="P73479" s="10"/>
      <c r="R73479" s="10"/>
      <c r="S73479" s="10"/>
      <c r="T73479" s="10"/>
    </row>
    <row r="73480" spans="13:20" x14ac:dyDescent="0.2">
      <c r="M73480">
        <v>1</v>
      </c>
      <c r="P73480" s="10"/>
      <c r="R73480" s="10"/>
      <c r="S73480" s="10"/>
      <c r="T73480" s="10"/>
    </row>
    <row r="73481" spans="13:20" x14ac:dyDescent="0.2">
      <c r="M73481">
        <v>0</v>
      </c>
      <c r="P73481" s="10"/>
      <c r="R73481" s="10"/>
      <c r="S73481" s="10"/>
      <c r="T73481" s="10"/>
    </row>
    <row r="73482" spans="13:20" x14ac:dyDescent="0.2">
      <c r="M73482">
        <v>0</v>
      </c>
      <c r="P73482" s="10"/>
      <c r="R73482" s="10"/>
      <c r="S73482" s="10"/>
      <c r="T73482" s="10"/>
    </row>
    <row r="73483" spans="13:20" x14ac:dyDescent="0.2">
      <c r="M73483">
        <v>1</v>
      </c>
      <c r="P73483" s="10"/>
      <c r="R73483" s="10"/>
      <c r="S73483" s="10"/>
      <c r="T73483" s="10"/>
    </row>
    <row r="73484" spans="13:20" x14ac:dyDescent="0.2">
      <c r="M73484">
        <v>0</v>
      </c>
      <c r="P73484" s="10"/>
      <c r="R73484" s="10"/>
      <c r="S73484" s="10"/>
      <c r="T73484" s="10"/>
    </row>
    <row r="73485" spans="13:20" x14ac:dyDescent="0.2">
      <c r="M73485">
        <v>0</v>
      </c>
      <c r="P73485" s="10"/>
      <c r="R73485" s="10"/>
      <c r="S73485" s="10"/>
      <c r="T73485" s="10"/>
    </row>
    <row r="73486" spans="13:20" x14ac:dyDescent="0.2">
      <c r="M73486">
        <v>1</v>
      </c>
      <c r="P73486" s="10"/>
      <c r="R73486" s="10"/>
      <c r="S73486" s="10"/>
      <c r="T73486" s="10"/>
    </row>
    <row r="73487" spans="13:20" x14ac:dyDescent="0.2">
      <c r="M73487">
        <v>0</v>
      </c>
      <c r="P73487" s="10"/>
      <c r="R73487" s="10"/>
      <c r="S73487" s="10"/>
      <c r="T73487" s="10"/>
    </row>
    <row r="73488" spans="13:20" x14ac:dyDescent="0.2">
      <c r="M73488">
        <v>1</v>
      </c>
      <c r="P73488" s="10"/>
      <c r="R73488" s="10"/>
      <c r="S73488" s="10"/>
      <c r="T73488" s="10"/>
    </row>
    <row r="73489" spans="13:20" x14ac:dyDescent="0.2">
      <c r="M73489">
        <v>0</v>
      </c>
      <c r="P73489" s="10"/>
      <c r="R73489" s="10"/>
      <c r="S73489" s="10"/>
      <c r="T73489" s="10"/>
    </row>
    <row r="73490" spans="13:20" x14ac:dyDescent="0.2">
      <c r="M73490">
        <v>1</v>
      </c>
      <c r="P73490" s="10"/>
      <c r="R73490" s="10"/>
      <c r="S73490" s="10"/>
      <c r="T73490" s="10"/>
    </row>
    <row r="73491" spans="13:20" x14ac:dyDescent="0.2">
      <c r="M73491">
        <v>0</v>
      </c>
      <c r="P73491" s="10"/>
      <c r="R73491" s="10"/>
      <c r="S73491" s="10"/>
      <c r="T73491" s="10"/>
    </row>
    <row r="73492" spans="13:20" x14ac:dyDescent="0.2">
      <c r="M73492">
        <v>1</v>
      </c>
      <c r="P73492" s="10"/>
      <c r="R73492" s="10"/>
      <c r="S73492" s="10"/>
      <c r="T73492" s="10"/>
    </row>
    <row r="73493" spans="13:20" x14ac:dyDescent="0.2">
      <c r="M73493">
        <v>0</v>
      </c>
      <c r="P73493" s="10"/>
      <c r="R73493" s="10"/>
      <c r="S73493" s="10"/>
      <c r="T73493" s="10"/>
    </row>
    <row r="73494" spans="13:20" x14ac:dyDescent="0.2">
      <c r="M73494">
        <v>0</v>
      </c>
      <c r="P73494" s="10"/>
      <c r="R73494" s="10"/>
      <c r="S73494" s="10"/>
      <c r="T73494" s="10"/>
    </row>
    <row r="73495" spans="13:20" x14ac:dyDescent="0.2">
      <c r="M73495">
        <v>1</v>
      </c>
      <c r="P73495" s="10"/>
      <c r="R73495" s="10"/>
      <c r="S73495" s="10"/>
      <c r="T73495" s="10"/>
    </row>
    <row r="73496" spans="13:20" x14ac:dyDescent="0.2">
      <c r="M73496">
        <v>0</v>
      </c>
      <c r="P73496" s="10"/>
      <c r="R73496" s="10"/>
      <c r="S73496" s="10"/>
      <c r="T73496" s="10"/>
    </row>
    <row r="73497" spans="13:20" x14ac:dyDescent="0.2">
      <c r="M73497">
        <v>0</v>
      </c>
      <c r="P73497" s="10"/>
      <c r="R73497" s="10"/>
      <c r="S73497" s="10"/>
      <c r="T73497" s="10"/>
    </row>
    <row r="73498" spans="13:20" x14ac:dyDescent="0.2">
      <c r="M73498">
        <v>1</v>
      </c>
      <c r="P73498" s="10"/>
      <c r="R73498" s="10"/>
      <c r="S73498" s="10"/>
      <c r="T73498" s="10"/>
    </row>
    <row r="73499" spans="13:20" x14ac:dyDescent="0.2">
      <c r="M73499">
        <v>0</v>
      </c>
      <c r="P73499" s="10"/>
      <c r="R73499" s="10"/>
      <c r="S73499" s="10"/>
      <c r="T73499" s="10"/>
    </row>
    <row r="73500" spans="13:20" x14ac:dyDescent="0.2">
      <c r="M73500">
        <v>1</v>
      </c>
      <c r="P73500" s="10"/>
      <c r="R73500" s="10"/>
      <c r="S73500" s="10"/>
      <c r="T73500" s="10"/>
    </row>
    <row r="73501" spans="13:20" x14ac:dyDescent="0.2">
      <c r="M73501">
        <v>0</v>
      </c>
      <c r="P73501" s="10"/>
      <c r="R73501" s="10"/>
      <c r="S73501" s="10"/>
      <c r="T73501" s="10"/>
    </row>
    <row r="73502" spans="13:20" x14ac:dyDescent="0.2">
      <c r="M73502">
        <v>0</v>
      </c>
      <c r="P73502" s="10"/>
      <c r="R73502" s="10"/>
      <c r="S73502" s="10"/>
      <c r="T73502" s="10"/>
    </row>
    <row r="73503" spans="13:20" x14ac:dyDescent="0.2">
      <c r="M73503">
        <v>1</v>
      </c>
      <c r="P73503" s="10"/>
      <c r="R73503" s="10"/>
      <c r="S73503" s="10"/>
      <c r="T73503" s="10"/>
    </row>
    <row r="73504" spans="13:20" x14ac:dyDescent="0.2">
      <c r="M73504">
        <v>0</v>
      </c>
      <c r="P73504" s="10"/>
      <c r="R73504" s="10"/>
      <c r="S73504" s="10"/>
      <c r="T73504" s="10"/>
    </row>
    <row r="73505" spans="13:20" x14ac:dyDescent="0.2">
      <c r="M73505">
        <v>1</v>
      </c>
      <c r="P73505" s="10"/>
      <c r="R73505" s="10"/>
      <c r="S73505" s="10"/>
      <c r="T73505" s="10"/>
    </row>
    <row r="73506" spans="13:20" x14ac:dyDescent="0.2">
      <c r="M73506">
        <v>0</v>
      </c>
      <c r="P73506" s="10"/>
      <c r="R73506" s="10"/>
      <c r="S73506" s="10"/>
      <c r="T73506" s="10"/>
    </row>
    <row r="73507" spans="13:20" x14ac:dyDescent="0.2">
      <c r="M73507">
        <v>0</v>
      </c>
      <c r="P73507" s="10"/>
      <c r="R73507" s="10"/>
      <c r="S73507" s="10"/>
      <c r="T73507" s="10"/>
    </row>
    <row r="73508" spans="13:20" x14ac:dyDescent="0.2">
      <c r="M73508">
        <v>1</v>
      </c>
      <c r="P73508" s="10"/>
      <c r="R73508" s="10"/>
      <c r="S73508" s="10"/>
      <c r="T73508" s="10"/>
    </row>
    <row r="73509" spans="13:20" x14ac:dyDescent="0.2">
      <c r="M73509">
        <v>0</v>
      </c>
      <c r="P73509" s="10"/>
      <c r="R73509" s="10"/>
      <c r="S73509" s="10"/>
      <c r="T73509" s="10"/>
    </row>
    <row r="73510" spans="13:20" x14ac:dyDescent="0.2">
      <c r="M73510">
        <v>0</v>
      </c>
      <c r="P73510" s="10"/>
      <c r="R73510" s="10"/>
      <c r="S73510" s="10"/>
      <c r="T73510" s="10"/>
    </row>
    <row r="73511" spans="13:20" x14ac:dyDescent="0.2">
      <c r="M73511">
        <v>1</v>
      </c>
      <c r="P73511" s="10"/>
      <c r="R73511" s="10"/>
      <c r="S73511" s="10"/>
      <c r="T73511" s="10"/>
    </row>
    <row r="73512" spans="13:20" x14ac:dyDescent="0.2">
      <c r="M73512">
        <v>0</v>
      </c>
      <c r="P73512" s="10"/>
      <c r="R73512" s="10"/>
      <c r="S73512" s="10"/>
      <c r="T73512" s="10"/>
    </row>
    <row r="73513" spans="13:20" x14ac:dyDescent="0.2">
      <c r="M73513">
        <v>1</v>
      </c>
      <c r="P73513" s="10"/>
      <c r="R73513" s="10"/>
      <c r="S73513" s="10"/>
      <c r="T73513" s="10"/>
    </row>
    <row r="73514" spans="13:20" x14ac:dyDescent="0.2">
      <c r="M73514">
        <v>0</v>
      </c>
      <c r="P73514" s="10"/>
      <c r="R73514" s="10"/>
      <c r="S73514" s="10"/>
      <c r="T73514" s="10"/>
    </row>
    <row r="73515" spans="13:20" x14ac:dyDescent="0.2">
      <c r="M73515">
        <v>0</v>
      </c>
      <c r="P73515" s="10"/>
      <c r="R73515" s="10"/>
      <c r="S73515" s="10"/>
      <c r="T73515" s="10"/>
    </row>
    <row r="73516" spans="13:20" x14ac:dyDescent="0.2">
      <c r="M73516">
        <v>1</v>
      </c>
      <c r="P73516" s="10"/>
      <c r="R73516" s="10"/>
      <c r="S73516" s="10"/>
      <c r="T73516" s="10"/>
    </row>
    <row r="73517" spans="13:20" x14ac:dyDescent="0.2">
      <c r="M73517">
        <v>0</v>
      </c>
      <c r="P73517" s="10"/>
      <c r="R73517" s="10"/>
      <c r="S73517" s="10"/>
      <c r="T73517" s="10"/>
    </row>
    <row r="73518" spans="13:20" x14ac:dyDescent="0.2">
      <c r="M73518">
        <v>0</v>
      </c>
      <c r="P73518" s="10"/>
      <c r="R73518" s="10"/>
      <c r="S73518" s="10"/>
      <c r="T73518" s="10"/>
    </row>
    <row r="73519" spans="13:20" x14ac:dyDescent="0.2">
      <c r="M73519">
        <v>1</v>
      </c>
      <c r="P73519" s="10"/>
      <c r="R73519" s="10"/>
      <c r="S73519" s="10"/>
      <c r="T73519" s="10"/>
    </row>
    <row r="73520" spans="13:20" x14ac:dyDescent="0.2">
      <c r="M73520">
        <v>0</v>
      </c>
      <c r="P73520" s="10"/>
      <c r="R73520" s="10"/>
      <c r="S73520" s="10"/>
      <c r="T73520" s="10"/>
    </row>
    <row r="73521" spans="13:20" x14ac:dyDescent="0.2">
      <c r="M73521">
        <v>0</v>
      </c>
      <c r="P73521" s="10"/>
      <c r="R73521" s="10"/>
      <c r="S73521" s="10"/>
      <c r="T73521" s="10"/>
    </row>
    <row r="73522" spans="13:20" x14ac:dyDescent="0.2">
      <c r="M73522">
        <v>1</v>
      </c>
      <c r="P73522" s="10"/>
      <c r="R73522" s="10"/>
      <c r="S73522" s="10"/>
      <c r="T73522" s="10"/>
    </row>
    <row r="73523" spans="13:20" x14ac:dyDescent="0.2">
      <c r="M73523">
        <v>0</v>
      </c>
      <c r="P73523" s="10"/>
      <c r="R73523" s="10"/>
      <c r="S73523" s="10"/>
      <c r="T73523" s="10"/>
    </row>
    <row r="73524" spans="13:20" x14ac:dyDescent="0.2">
      <c r="M73524">
        <v>1</v>
      </c>
      <c r="P73524" s="10"/>
      <c r="R73524" s="10"/>
      <c r="S73524" s="10"/>
      <c r="T73524" s="10"/>
    </row>
    <row r="73525" spans="13:20" x14ac:dyDescent="0.2">
      <c r="M73525">
        <v>0</v>
      </c>
      <c r="P73525" s="10"/>
      <c r="R73525" s="10"/>
      <c r="S73525" s="10"/>
      <c r="T73525" s="10"/>
    </row>
    <row r="73526" spans="13:20" x14ac:dyDescent="0.2">
      <c r="M73526">
        <v>0</v>
      </c>
      <c r="P73526" s="10"/>
      <c r="R73526" s="10"/>
      <c r="S73526" s="10"/>
      <c r="T73526" s="10"/>
    </row>
    <row r="73527" spans="13:20" x14ac:dyDescent="0.2">
      <c r="M73527">
        <v>0</v>
      </c>
      <c r="P73527" s="10"/>
      <c r="R73527" s="10"/>
      <c r="S73527" s="10"/>
      <c r="T73527" s="10"/>
    </row>
    <row r="73528" spans="13:20" x14ac:dyDescent="0.2">
      <c r="M73528">
        <v>1</v>
      </c>
      <c r="P73528" s="10"/>
      <c r="R73528" s="10"/>
      <c r="S73528" s="10"/>
      <c r="T73528" s="10"/>
    </row>
    <row r="73529" spans="13:20" x14ac:dyDescent="0.2">
      <c r="M73529">
        <v>0</v>
      </c>
      <c r="P73529" s="10"/>
      <c r="R73529" s="10"/>
      <c r="S73529" s="10"/>
      <c r="T73529" s="10"/>
    </row>
    <row r="73530" spans="13:20" x14ac:dyDescent="0.2">
      <c r="M73530">
        <v>1</v>
      </c>
      <c r="P73530" s="10"/>
      <c r="R73530" s="10"/>
      <c r="S73530" s="10"/>
      <c r="T73530" s="10"/>
    </row>
    <row r="73531" spans="13:20" x14ac:dyDescent="0.2">
      <c r="M73531">
        <v>0</v>
      </c>
      <c r="P73531" s="10"/>
      <c r="R73531" s="10"/>
      <c r="S73531" s="10"/>
      <c r="T73531" s="10"/>
    </row>
    <row r="73532" spans="13:20" x14ac:dyDescent="0.2">
      <c r="M73532">
        <v>0</v>
      </c>
      <c r="P73532" s="10"/>
      <c r="R73532" s="10"/>
      <c r="S73532" s="10"/>
      <c r="T73532" s="10"/>
    </row>
    <row r="73533" spans="13:20" x14ac:dyDescent="0.2">
      <c r="M73533">
        <v>1</v>
      </c>
      <c r="P73533" s="10"/>
      <c r="R73533" s="10"/>
      <c r="S73533" s="10"/>
      <c r="T73533" s="10"/>
    </row>
    <row r="73534" spans="13:20" x14ac:dyDescent="0.2">
      <c r="M73534">
        <v>0</v>
      </c>
      <c r="P73534" s="10"/>
      <c r="R73534" s="10"/>
      <c r="S73534" s="10"/>
      <c r="T73534" s="10"/>
    </row>
    <row r="73535" spans="13:20" x14ac:dyDescent="0.2">
      <c r="M73535">
        <v>1</v>
      </c>
      <c r="P73535" s="10"/>
      <c r="R73535" s="10"/>
      <c r="S73535" s="10"/>
      <c r="T73535" s="10"/>
    </row>
    <row r="73536" spans="13:20" x14ac:dyDescent="0.2">
      <c r="M73536">
        <v>0</v>
      </c>
      <c r="P73536" s="10"/>
      <c r="R73536" s="10"/>
      <c r="S73536" s="10"/>
      <c r="T73536" s="10"/>
    </row>
    <row r="73537" spans="13:20" x14ac:dyDescent="0.2">
      <c r="M73537">
        <v>0</v>
      </c>
      <c r="P73537" s="10"/>
      <c r="R73537" s="10"/>
      <c r="S73537" s="10"/>
      <c r="T73537" s="10"/>
    </row>
    <row r="73538" spans="13:20" x14ac:dyDescent="0.2">
      <c r="M73538">
        <v>1</v>
      </c>
      <c r="P73538" s="10"/>
      <c r="R73538" s="10"/>
      <c r="S73538" s="10"/>
      <c r="T73538" s="10"/>
    </row>
    <row r="73539" spans="13:20" x14ac:dyDescent="0.2">
      <c r="M73539">
        <v>0</v>
      </c>
      <c r="P73539" s="10"/>
      <c r="R73539" s="10"/>
      <c r="S73539" s="10"/>
      <c r="T73539" s="10"/>
    </row>
    <row r="73540" spans="13:20" x14ac:dyDescent="0.2">
      <c r="M73540">
        <v>0</v>
      </c>
      <c r="P73540" s="10"/>
      <c r="R73540" s="10"/>
      <c r="S73540" s="10"/>
      <c r="T73540" s="10"/>
    </row>
    <row r="73541" spans="13:20" x14ac:dyDescent="0.2">
      <c r="M73541">
        <v>0</v>
      </c>
      <c r="P73541" s="10"/>
      <c r="R73541" s="10"/>
      <c r="S73541" s="10"/>
      <c r="T73541" s="10"/>
    </row>
    <row r="73542" spans="13:20" x14ac:dyDescent="0.2">
      <c r="M73542">
        <v>0</v>
      </c>
      <c r="P73542" s="10"/>
      <c r="R73542" s="10"/>
      <c r="S73542" s="10"/>
      <c r="T73542" s="10"/>
    </row>
    <row r="73543" spans="13:20" x14ac:dyDescent="0.2">
      <c r="M73543">
        <v>0</v>
      </c>
      <c r="P73543" s="10"/>
      <c r="R73543" s="10"/>
      <c r="S73543" s="10"/>
      <c r="T73543" s="10"/>
    </row>
    <row r="73544" spans="13:20" x14ac:dyDescent="0.2">
      <c r="M73544">
        <v>0</v>
      </c>
      <c r="P73544" s="10"/>
      <c r="R73544" s="10"/>
      <c r="S73544" s="10"/>
      <c r="T73544" s="10"/>
    </row>
    <row r="73545" spans="13:20" x14ac:dyDescent="0.2">
      <c r="M73545">
        <v>0</v>
      </c>
      <c r="P73545" s="10"/>
      <c r="R73545" s="10"/>
      <c r="S73545" s="10"/>
      <c r="T73545" s="10"/>
    </row>
    <row r="73546" spans="13:20" x14ac:dyDescent="0.2">
      <c r="M73546">
        <v>0</v>
      </c>
      <c r="P73546" s="10"/>
      <c r="R73546" s="10"/>
      <c r="S73546" s="10"/>
      <c r="T73546" s="10"/>
    </row>
    <row r="73547" spans="13:20" x14ac:dyDescent="0.2">
      <c r="M73547">
        <v>0</v>
      </c>
      <c r="P73547" s="10"/>
      <c r="R73547" s="10"/>
      <c r="S73547" s="10"/>
      <c r="T73547" s="10"/>
    </row>
    <row r="73548" spans="13:20" x14ac:dyDescent="0.2">
      <c r="M73548">
        <v>0</v>
      </c>
      <c r="P73548" s="10"/>
      <c r="R73548" s="10"/>
      <c r="S73548" s="10"/>
      <c r="T73548" s="10"/>
    </row>
    <row r="73549" spans="13:20" x14ac:dyDescent="0.2">
      <c r="M73549">
        <v>0</v>
      </c>
      <c r="P73549" s="10"/>
      <c r="R73549" s="10"/>
      <c r="S73549" s="10"/>
      <c r="T73549" s="10"/>
    </row>
    <row r="73550" spans="13:20" x14ac:dyDescent="0.2">
      <c r="M73550">
        <v>0</v>
      </c>
      <c r="P73550" s="10"/>
      <c r="R73550" s="10"/>
      <c r="S73550" s="10"/>
      <c r="T73550" s="10"/>
    </row>
    <row r="73551" spans="13:20" x14ac:dyDescent="0.2">
      <c r="M73551">
        <v>0</v>
      </c>
      <c r="P73551" s="10"/>
      <c r="R73551" s="10"/>
      <c r="S73551" s="10"/>
      <c r="T73551" s="10"/>
    </row>
    <row r="73552" spans="13:20" x14ac:dyDescent="0.2">
      <c r="M73552">
        <v>0</v>
      </c>
      <c r="P73552" s="10"/>
      <c r="R73552" s="10"/>
      <c r="S73552" s="10"/>
      <c r="T73552" s="10"/>
    </row>
    <row r="73553" spans="13:20" x14ac:dyDescent="0.2">
      <c r="M73553">
        <v>0</v>
      </c>
      <c r="P73553" s="10"/>
      <c r="R73553" s="10"/>
      <c r="S73553" s="10"/>
      <c r="T73553" s="10"/>
    </row>
    <row r="73554" spans="13:20" x14ac:dyDescent="0.2">
      <c r="M73554">
        <v>0</v>
      </c>
      <c r="P73554" s="10"/>
      <c r="R73554" s="10"/>
      <c r="S73554" s="10"/>
      <c r="T73554" s="10"/>
    </row>
    <row r="73555" spans="13:20" x14ac:dyDescent="0.2">
      <c r="M73555">
        <v>0</v>
      </c>
      <c r="P73555" s="10"/>
      <c r="R73555" s="10"/>
      <c r="S73555" s="10"/>
      <c r="T73555" s="10"/>
    </row>
    <row r="73556" spans="13:20" x14ac:dyDescent="0.2">
      <c r="M73556">
        <v>0</v>
      </c>
      <c r="P73556" s="10"/>
      <c r="R73556" s="10"/>
      <c r="S73556" s="10"/>
      <c r="T73556" s="10"/>
    </row>
    <row r="73557" spans="13:20" x14ac:dyDescent="0.2">
      <c r="M73557">
        <v>0</v>
      </c>
      <c r="P73557" s="10"/>
      <c r="R73557" s="10"/>
      <c r="S73557" s="10"/>
      <c r="T73557" s="10"/>
    </row>
    <row r="73558" spans="13:20" x14ac:dyDescent="0.2">
      <c r="M73558">
        <v>0</v>
      </c>
      <c r="P73558" s="10"/>
      <c r="R73558" s="10"/>
      <c r="S73558" s="10"/>
      <c r="T73558" s="10"/>
    </row>
    <row r="73559" spans="13:20" x14ac:dyDescent="0.2">
      <c r="M73559">
        <v>0</v>
      </c>
      <c r="P73559" s="10"/>
      <c r="R73559" s="10"/>
      <c r="S73559" s="10"/>
      <c r="T73559" s="10"/>
    </row>
    <row r="73560" spans="13:20" x14ac:dyDescent="0.2">
      <c r="M73560">
        <v>0</v>
      </c>
      <c r="P73560" s="10"/>
      <c r="R73560" s="10"/>
      <c r="S73560" s="10"/>
      <c r="T73560" s="10"/>
    </row>
    <row r="73561" spans="13:20" x14ac:dyDescent="0.2">
      <c r="M73561">
        <v>0</v>
      </c>
      <c r="P73561" s="10"/>
      <c r="R73561" s="10"/>
      <c r="S73561" s="10"/>
      <c r="T73561" s="10"/>
    </row>
    <row r="73562" spans="13:20" x14ac:dyDescent="0.2">
      <c r="M73562">
        <v>0</v>
      </c>
      <c r="P73562" s="10"/>
      <c r="R73562" s="10"/>
      <c r="S73562" s="10"/>
      <c r="T73562" s="10"/>
    </row>
    <row r="73563" spans="13:20" x14ac:dyDescent="0.2">
      <c r="M73563">
        <v>0</v>
      </c>
      <c r="P73563" s="10"/>
      <c r="R73563" s="10"/>
      <c r="S73563" s="10"/>
      <c r="T73563" s="10"/>
    </row>
    <row r="73564" spans="13:20" x14ac:dyDescent="0.2">
      <c r="M73564">
        <v>0</v>
      </c>
      <c r="P73564" s="10"/>
      <c r="R73564" s="10"/>
      <c r="S73564" s="10"/>
      <c r="T73564" s="10"/>
    </row>
    <row r="73565" spans="13:20" x14ac:dyDescent="0.2">
      <c r="M73565">
        <v>0</v>
      </c>
      <c r="P73565" s="10"/>
      <c r="R73565" s="10"/>
      <c r="S73565" s="10"/>
      <c r="T73565" s="10"/>
    </row>
    <row r="73566" spans="13:20" x14ac:dyDescent="0.2">
      <c r="M73566">
        <v>0</v>
      </c>
      <c r="P73566" s="10"/>
      <c r="R73566" s="10"/>
      <c r="S73566" s="10"/>
      <c r="T73566" s="10"/>
    </row>
    <row r="73567" spans="13:20" x14ac:dyDescent="0.2">
      <c r="M73567">
        <v>0</v>
      </c>
      <c r="P73567" s="10"/>
      <c r="R73567" s="10"/>
      <c r="S73567" s="10"/>
      <c r="T73567" s="10"/>
    </row>
    <row r="73568" spans="13:20" x14ac:dyDescent="0.2">
      <c r="M73568">
        <v>0</v>
      </c>
      <c r="P73568" s="10"/>
      <c r="R73568" s="10"/>
      <c r="S73568" s="10"/>
      <c r="T73568" s="10"/>
    </row>
    <row r="73569" spans="13:20" x14ac:dyDescent="0.2">
      <c r="M73569">
        <v>0</v>
      </c>
      <c r="P73569" s="10"/>
      <c r="R73569" s="10"/>
      <c r="S73569" s="10"/>
      <c r="T73569" s="10"/>
    </row>
    <row r="73570" spans="13:20" x14ac:dyDescent="0.2">
      <c r="M73570">
        <v>0</v>
      </c>
      <c r="P73570" s="10"/>
      <c r="R73570" s="10"/>
      <c r="S73570" s="10"/>
      <c r="T73570" s="10"/>
    </row>
    <row r="73571" spans="13:20" x14ac:dyDescent="0.2">
      <c r="M73571">
        <v>0</v>
      </c>
      <c r="P73571" s="10"/>
      <c r="R73571" s="10"/>
      <c r="S73571" s="10"/>
      <c r="T73571" s="10"/>
    </row>
    <row r="73572" spans="13:20" x14ac:dyDescent="0.2">
      <c r="M73572">
        <v>0</v>
      </c>
      <c r="P73572" s="10"/>
      <c r="R73572" s="10"/>
      <c r="S73572" s="10"/>
      <c r="T73572" s="10"/>
    </row>
    <row r="73573" spans="13:20" x14ac:dyDescent="0.2">
      <c r="M73573">
        <v>0</v>
      </c>
      <c r="P73573" s="10"/>
      <c r="R73573" s="10"/>
      <c r="S73573" s="10"/>
      <c r="T73573" s="10"/>
    </row>
    <row r="73574" spans="13:20" x14ac:dyDescent="0.2">
      <c r="M73574">
        <v>0</v>
      </c>
      <c r="P73574" s="10"/>
      <c r="R73574" s="10"/>
      <c r="S73574" s="10"/>
      <c r="T73574" s="10"/>
    </row>
    <row r="73575" spans="13:20" x14ac:dyDescent="0.2">
      <c r="M73575">
        <v>0</v>
      </c>
      <c r="P73575" s="10"/>
      <c r="R73575" s="10"/>
      <c r="S73575" s="10"/>
      <c r="T73575" s="10"/>
    </row>
    <row r="73576" spans="13:20" x14ac:dyDescent="0.2">
      <c r="M73576">
        <v>0</v>
      </c>
      <c r="P73576" s="10"/>
      <c r="R73576" s="10"/>
      <c r="S73576" s="10"/>
      <c r="T73576" s="10"/>
    </row>
    <row r="73577" spans="13:20" x14ac:dyDescent="0.2">
      <c r="M73577">
        <v>0</v>
      </c>
      <c r="P73577" s="10"/>
      <c r="R73577" s="10"/>
      <c r="S73577" s="10"/>
      <c r="T73577" s="10"/>
    </row>
    <row r="73578" spans="13:20" x14ac:dyDescent="0.2">
      <c r="M73578">
        <v>0</v>
      </c>
      <c r="P73578" s="10"/>
      <c r="R73578" s="10"/>
      <c r="S73578" s="10"/>
      <c r="T73578" s="10"/>
    </row>
    <row r="73579" spans="13:20" x14ac:dyDescent="0.2">
      <c r="M73579">
        <v>0</v>
      </c>
      <c r="P73579" s="10"/>
      <c r="R73579" s="10"/>
      <c r="S73579" s="10"/>
      <c r="T73579" s="10"/>
    </row>
    <row r="73580" spans="13:20" x14ac:dyDescent="0.2">
      <c r="M73580">
        <v>0</v>
      </c>
      <c r="P73580" s="10"/>
      <c r="R73580" s="10"/>
      <c r="S73580" s="10"/>
      <c r="T73580" s="10"/>
    </row>
    <row r="73581" spans="13:20" x14ac:dyDescent="0.2">
      <c r="M73581">
        <v>0</v>
      </c>
      <c r="P73581" s="10"/>
      <c r="R73581" s="10"/>
      <c r="S73581" s="10"/>
      <c r="T73581" s="10"/>
    </row>
    <row r="73582" spans="13:20" x14ac:dyDescent="0.2">
      <c r="M73582">
        <v>0</v>
      </c>
      <c r="P73582" s="10"/>
      <c r="R73582" s="10"/>
      <c r="S73582" s="10"/>
      <c r="T73582" s="10"/>
    </row>
    <row r="73583" spans="13:20" x14ac:dyDescent="0.2">
      <c r="M73583">
        <v>0</v>
      </c>
      <c r="P73583" s="10"/>
      <c r="R73583" s="10"/>
      <c r="S73583" s="10"/>
      <c r="T73583" s="10"/>
    </row>
    <row r="73584" spans="13:20" x14ac:dyDescent="0.2">
      <c r="M73584">
        <v>0</v>
      </c>
      <c r="P73584" s="10"/>
      <c r="R73584" s="10"/>
      <c r="S73584" s="10"/>
      <c r="T73584" s="10"/>
    </row>
    <row r="73585" spans="13:20" x14ac:dyDescent="0.2">
      <c r="M73585">
        <v>0</v>
      </c>
      <c r="P73585" s="10"/>
      <c r="R73585" s="10"/>
      <c r="S73585" s="10"/>
      <c r="T73585" s="10"/>
    </row>
    <row r="73586" spans="13:20" x14ac:dyDescent="0.2">
      <c r="M73586">
        <v>0</v>
      </c>
      <c r="P73586" s="10"/>
      <c r="R73586" s="10"/>
      <c r="S73586" s="10"/>
      <c r="T73586" s="10"/>
    </row>
    <row r="73587" spans="13:20" x14ac:dyDescent="0.2">
      <c r="M73587">
        <v>0</v>
      </c>
      <c r="P73587" s="10"/>
      <c r="R73587" s="10"/>
      <c r="S73587" s="10"/>
      <c r="T73587" s="10"/>
    </row>
    <row r="73588" spans="13:20" x14ac:dyDescent="0.2">
      <c r="M73588">
        <v>0</v>
      </c>
      <c r="P73588" s="10"/>
      <c r="R73588" s="10"/>
      <c r="S73588" s="10"/>
      <c r="T73588" s="10"/>
    </row>
    <row r="73589" spans="13:20" x14ac:dyDescent="0.2">
      <c r="M73589">
        <v>0</v>
      </c>
      <c r="P73589" s="10"/>
      <c r="R73589" s="10"/>
      <c r="S73589" s="10"/>
      <c r="T73589" s="10"/>
    </row>
    <row r="73590" spans="13:20" x14ac:dyDescent="0.2">
      <c r="M73590">
        <v>0</v>
      </c>
      <c r="P73590" s="10"/>
      <c r="R73590" s="10"/>
      <c r="S73590" s="10"/>
      <c r="T73590" s="10"/>
    </row>
    <row r="73591" spans="13:20" x14ac:dyDescent="0.2">
      <c r="M73591">
        <v>0</v>
      </c>
      <c r="P73591" s="10"/>
      <c r="R73591" s="10"/>
      <c r="S73591" s="10"/>
      <c r="T73591" s="10"/>
    </row>
    <row r="73592" spans="13:20" x14ac:dyDescent="0.2">
      <c r="M73592">
        <v>0</v>
      </c>
      <c r="P73592" s="10"/>
      <c r="R73592" s="10"/>
      <c r="S73592" s="10"/>
      <c r="T73592" s="10"/>
    </row>
    <row r="73593" spans="13:20" x14ac:dyDescent="0.2">
      <c r="M73593">
        <v>0</v>
      </c>
      <c r="P73593" s="10"/>
      <c r="R73593" s="10"/>
      <c r="S73593" s="10"/>
      <c r="T73593" s="10"/>
    </row>
    <row r="73594" spans="13:20" x14ac:dyDescent="0.2">
      <c r="M73594">
        <v>0</v>
      </c>
      <c r="P73594" s="10"/>
      <c r="R73594" s="10"/>
      <c r="S73594" s="10"/>
      <c r="T73594" s="10"/>
    </row>
    <row r="73595" spans="13:20" x14ac:dyDescent="0.2">
      <c r="M73595">
        <v>0</v>
      </c>
      <c r="P73595" s="10"/>
      <c r="R73595" s="10"/>
      <c r="S73595" s="10"/>
      <c r="T73595" s="10"/>
    </row>
    <row r="73596" spans="13:20" x14ac:dyDescent="0.2">
      <c r="M73596">
        <v>0</v>
      </c>
      <c r="P73596" s="10"/>
      <c r="R73596" s="10"/>
      <c r="S73596" s="10"/>
      <c r="T73596" s="10"/>
    </row>
    <row r="73597" spans="13:20" x14ac:dyDescent="0.2">
      <c r="M73597">
        <v>0</v>
      </c>
      <c r="P73597" s="10"/>
      <c r="R73597" s="10"/>
      <c r="S73597" s="10"/>
      <c r="T73597" s="10"/>
    </row>
    <row r="73598" spans="13:20" x14ac:dyDescent="0.2">
      <c r="M73598">
        <v>0</v>
      </c>
      <c r="P73598" s="10"/>
      <c r="R73598" s="10"/>
      <c r="S73598" s="10"/>
      <c r="T73598" s="10"/>
    </row>
    <row r="73599" spans="13:20" x14ac:dyDescent="0.2">
      <c r="M73599">
        <v>0</v>
      </c>
      <c r="P73599" s="10"/>
      <c r="R73599" s="10"/>
      <c r="S73599" s="10"/>
      <c r="T73599" s="10"/>
    </row>
    <row r="73600" spans="13:20" x14ac:dyDescent="0.2">
      <c r="M73600">
        <v>0</v>
      </c>
      <c r="P73600" s="10"/>
      <c r="R73600" s="10"/>
      <c r="S73600" s="10"/>
      <c r="T73600" s="10"/>
    </row>
    <row r="73601" spans="13:20" x14ac:dyDescent="0.2">
      <c r="M73601">
        <v>0</v>
      </c>
      <c r="P73601" s="10"/>
      <c r="R73601" s="10"/>
      <c r="S73601" s="10"/>
      <c r="T73601" s="10"/>
    </row>
    <row r="73602" spans="13:20" x14ac:dyDescent="0.2">
      <c r="M73602">
        <v>0</v>
      </c>
      <c r="P73602" s="10"/>
      <c r="R73602" s="10"/>
      <c r="S73602" s="10"/>
      <c r="T73602" s="10"/>
    </row>
    <row r="73603" spans="13:20" x14ac:dyDescent="0.2">
      <c r="M73603">
        <v>1</v>
      </c>
      <c r="P73603" s="10"/>
      <c r="R73603" s="10"/>
      <c r="S73603" s="10"/>
      <c r="T73603" s="10"/>
    </row>
    <row r="73604" spans="13:20" x14ac:dyDescent="0.2">
      <c r="M73604">
        <v>0</v>
      </c>
      <c r="P73604" s="10"/>
      <c r="R73604" s="10"/>
      <c r="S73604" s="10"/>
      <c r="T73604" s="10"/>
    </row>
    <row r="73605" spans="13:20" x14ac:dyDescent="0.2">
      <c r="M73605">
        <v>0</v>
      </c>
      <c r="P73605" s="10"/>
      <c r="R73605" s="10"/>
      <c r="S73605" s="10"/>
      <c r="T73605" s="10"/>
    </row>
    <row r="73606" spans="13:20" x14ac:dyDescent="0.2">
      <c r="M73606">
        <v>1</v>
      </c>
      <c r="P73606" s="10"/>
      <c r="R73606" s="10"/>
      <c r="S73606" s="10"/>
      <c r="T73606" s="10"/>
    </row>
    <row r="73607" spans="13:20" x14ac:dyDescent="0.2">
      <c r="M73607">
        <v>0</v>
      </c>
      <c r="P73607" s="10"/>
      <c r="R73607" s="10"/>
      <c r="S73607" s="10"/>
      <c r="T73607" s="10"/>
    </row>
    <row r="73608" spans="13:20" x14ac:dyDescent="0.2">
      <c r="M73608">
        <v>0</v>
      </c>
      <c r="P73608" s="10"/>
      <c r="R73608" s="10"/>
      <c r="S73608" s="10"/>
      <c r="T73608" s="10"/>
    </row>
    <row r="73609" spans="13:20" x14ac:dyDescent="0.2">
      <c r="M73609">
        <v>1</v>
      </c>
      <c r="P73609" s="10"/>
      <c r="R73609" s="10"/>
      <c r="S73609" s="10"/>
      <c r="T73609" s="10"/>
    </row>
    <row r="73610" spans="13:20" x14ac:dyDescent="0.2">
      <c r="M73610">
        <v>0</v>
      </c>
      <c r="P73610" s="10"/>
      <c r="R73610" s="10"/>
      <c r="S73610" s="10"/>
      <c r="T73610" s="10"/>
    </row>
    <row r="73611" spans="13:20" x14ac:dyDescent="0.2">
      <c r="M73611">
        <v>0</v>
      </c>
      <c r="P73611" s="10"/>
      <c r="R73611" s="10"/>
      <c r="S73611" s="10"/>
      <c r="T73611" s="10"/>
    </row>
    <row r="73612" spans="13:20" x14ac:dyDescent="0.2">
      <c r="M73612">
        <v>1</v>
      </c>
      <c r="P73612" s="10"/>
      <c r="R73612" s="10"/>
      <c r="S73612" s="10"/>
      <c r="T73612" s="10"/>
    </row>
    <row r="73613" spans="13:20" x14ac:dyDescent="0.2">
      <c r="M73613">
        <v>0</v>
      </c>
      <c r="P73613" s="10"/>
      <c r="R73613" s="10"/>
      <c r="S73613" s="10"/>
      <c r="T73613" s="10"/>
    </row>
    <row r="73614" spans="13:20" x14ac:dyDescent="0.2">
      <c r="M73614">
        <v>0</v>
      </c>
      <c r="P73614" s="10"/>
      <c r="R73614" s="10"/>
      <c r="S73614" s="10"/>
      <c r="T73614" s="10"/>
    </row>
    <row r="73615" spans="13:20" x14ac:dyDescent="0.2">
      <c r="M73615">
        <v>1</v>
      </c>
      <c r="P73615" s="10"/>
      <c r="R73615" s="10"/>
      <c r="S73615" s="10"/>
      <c r="T73615" s="10"/>
    </row>
    <row r="73616" spans="13:20" x14ac:dyDescent="0.2">
      <c r="M73616">
        <v>0</v>
      </c>
      <c r="P73616" s="10"/>
      <c r="R73616" s="10"/>
      <c r="S73616" s="10"/>
      <c r="T73616" s="10"/>
    </row>
    <row r="73617" spans="13:20" x14ac:dyDescent="0.2">
      <c r="M73617">
        <v>1</v>
      </c>
      <c r="P73617" s="10"/>
      <c r="R73617" s="10"/>
      <c r="S73617" s="10"/>
      <c r="T73617" s="10"/>
    </row>
    <row r="73618" spans="13:20" x14ac:dyDescent="0.2">
      <c r="M73618">
        <v>0</v>
      </c>
      <c r="P73618" s="10"/>
      <c r="R73618" s="10"/>
      <c r="S73618" s="10"/>
      <c r="T73618" s="10"/>
    </row>
    <row r="73619" spans="13:20" x14ac:dyDescent="0.2">
      <c r="M73619">
        <v>0</v>
      </c>
      <c r="P73619" s="10"/>
      <c r="R73619" s="10"/>
      <c r="S73619" s="10"/>
      <c r="T73619" s="10"/>
    </row>
    <row r="73620" spans="13:20" x14ac:dyDescent="0.2">
      <c r="M73620">
        <v>1</v>
      </c>
      <c r="P73620" s="10"/>
      <c r="R73620" s="10"/>
      <c r="S73620" s="10"/>
      <c r="T73620" s="10"/>
    </row>
    <row r="73621" spans="13:20" x14ac:dyDescent="0.2">
      <c r="M73621">
        <v>0</v>
      </c>
      <c r="P73621" s="10"/>
      <c r="R73621" s="10"/>
      <c r="S73621" s="10"/>
      <c r="T73621" s="10"/>
    </row>
    <row r="73622" spans="13:20" x14ac:dyDescent="0.2">
      <c r="M73622">
        <v>0</v>
      </c>
      <c r="P73622" s="10"/>
      <c r="R73622" s="10"/>
      <c r="S73622" s="10"/>
      <c r="T73622" s="10"/>
    </row>
    <row r="73623" spans="13:20" x14ac:dyDescent="0.2">
      <c r="M73623">
        <v>0</v>
      </c>
      <c r="P73623" s="10"/>
      <c r="R73623" s="10"/>
      <c r="S73623" s="10"/>
      <c r="T73623" s="10"/>
    </row>
    <row r="73624" spans="13:20" x14ac:dyDescent="0.2">
      <c r="M73624">
        <v>1</v>
      </c>
      <c r="P73624" s="10"/>
      <c r="R73624" s="10"/>
      <c r="S73624" s="10"/>
      <c r="T73624" s="10"/>
    </row>
    <row r="73625" spans="13:20" x14ac:dyDescent="0.2">
      <c r="M73625">
        <v>0</v>
      </c>
      <c r="P73625" s="10"/>
      <c r="R73625" s="10"/>
      <c r="S73625" s="10"/>
      <c r="T73625" s="10"/>
    </row>
    <row r="73626" spans="13:20" x14ac:dyDescent="0.2">
      <c r="M73626">
        <v>1</v>
      </c>
      <c r="P73626" s="10"/>
      <c r="R73626" s="10"/>
      <c r="S73626" s="10"/>
      <c r="T73626" s="10"/>
    </row>
    <row r="73627" spans="13:20" x14ac:dyDescent="0.2">
      <c r="M73627">
        <v>0</v>
      </c>
      <c r="P73627" s="10"/>
      <c r="R73627" s="10"/>
      <c r="S73627" s="10"/>
      <c r="T73627" s="10"/>
    </row>
    <row r="73628" spans="13:20" x14ac:dyDescent="0.2">
      <c r="M73628">
        <v>0</v>
      </c>
      <c r="P73628" s="10"/>
      <c r="R73628" s="10"/>
      <c r="S73628" s="10"/>
      <c r="T73628" s="10"/>
    </row>
    <row r="73629" spans="13:20" x14ac:dyDescent="0.2">
      <c r="M73629">
        <v>1</v>
      </c>
      <c r="P73629" s="10"/>
      <c r="R73629" s="10"/>
      <c r="S73629" s="10"/>
      <c r="T73629" s="10"/>
    </row>
    <row r="73630" spans="13:20" x14ac:dyDescent="0.2">
      <c r="M73630">
        <v>0</v>
      </c>
      <c r="P73630" s="10"/>
      <c r="R73630" s="10"/>
      <c r="S73630" s="10"/>
      <c r="T73630" s="10"/>
    </row>
    <row r="73631" spans="13:20" x14ac:dyDescent="0.2">
      <c r="M73631">
        <v>1</v>
      </c>
      <c r="P73631" s="10"/>
      <c r="R73631" s="10"/>
      <c r="S73631" s="10"/>
      <c r="T73631" s="10"/>
    </row>
    <row r="73632" spans="13:20" x14ac:dyDescent="0.2">
      <c r="M73632">
        <v>0</v>
      </c>
      <c r="P73632" s="10"/>
      <c r="R73632" s="10"/>
      <c r="S73632" s="10"/>
      <c r="T73632" s="10"/>
    </row>
    <row r="73633" spans="13:20" x14ac:dyDescent="0.2">
      <c r="M73633">
        <v>0</v>
      </c>
      <c r="P73633" s="10"/>
      <c r="R73633" s="10"/>
      <c r="S73633" s="10"/>
      <c r="T73633" s="10"/>
    </row>
    <row r="73634" spans="13:20" x14ac:dyDescent="0.2">
      <c r="M73634">
        <v>1</v>
      </c>
      <c r="P73634" s="10"/>
      <c r="R73634" s="10"/>
      <c r="S73634" s="10"/>
      <c r="T73634" s="10"/>
    </row>
    <row r="73635" spans="13:20" x14ac:dyDescent="0.2">
      <c r="M73635">
        <v>0</v>
      </c>
      <c r="P73635" s="10"/>
      <c r="R73635" s="10"/>
      <c r="S73635" s="10"/>
      <c r="T73635" s="10"/>
    </row>
    <row r="73636" spans="13:20" x14ac:dyDescent="0.2">
      <c r="M73636">
        <v>0</v>
      </c>
      <c r="P73636" s="10"/>
      <c r="R73636" s="10"/>
      <c r="S73636" s="10"/>
      <c r="T73636" s="10"/>
    </row>
    <row r="73637" spans="13:20" x14ac:dyDescent="0.2">
      <c r="M73637">
        <v>1</v>
      </c>
      <c r="P73637" s="10"/>
      <c r="R73637" s="10"/>
      <c r="S73637" s="10"/>
      <c r="T73637" s="10"/>
    </row>
    <row r="73638" spans="13:20" x14ac:dyDescent="0.2">
      <c r="M73638">
        <v>0</v>
      </c>
      <c r="P73638" s="10"/>
      <c r="R73638" s="10"/>
      <c r="S73638" s="10"/>
      <c r="T73638" s="10"/>
    </row>
    <row r="73639" spans="13:20" x14ac:dyDescent="0.2">
      <c r="M73639">
        <v>1</v>
      </c>
      <c r="P73639" s="10"/>
      <c r="R73639" s="10"/>
      <c r="S73639" s="10"/>
      <c r="T73639" s="10"/>
    </row>
    <row r="73640" spans="13:20" x14ac:dyDescent="0.2">
      <c r="M73640">
        <v>0</v>
      </c>
      <c r="P73640" s="10"/>
      <c r="R73640" s="10"/>
      <c r="S73640" s="10"/>
      <c r="T73640" s="10"/>
    </row>
    <row r="73641" spans="13:20" x14ac:dyDescent="0.2">
      <c r="M73641">
        <v>0</v>
      </c>
      <c r="P73641" s="10"/>
      <c r="R73641" s="10"/>
      <c r="S73641" s="10"/>
      <c r="T73641" s="10"/>
    </row>
    <row r="73642" spans="13:20" x14ac:dyDescent="0.2">
      <c r="M73642">
        <v>1</v>
      </c>
      <c r="P73642" s="10"/>
      <c r="R73642" s="10"/>
      <c r="S73642" s="10"/>
      <c r="T73642" s="10"/>
    </row>
    <row r="73643" spans="13:20" x14ac:dyDescent="0.2">
      <c r="M73643">
        <v>0</v>
      </c>
      <c r="P73643" s="10"/>
      <c r="R73643" s="10"/>
      <c r="S73643" s="10"/>
      <c r="T73643" s="10"/>
    </row>
    <row r="73644" spans="13:20" x14ac:dyDescent="0.2">
      <c r="M73644">
        <v>0</v>
      </c>
      <c r="P73644" s="10"/>
      <c r="R73644" s="10"/>
      <c r="S73644" s="10"/>
      <c r="T73644" s="10"/>
    </row>
    <row r="73645" spans="13:20" x14ac:dyDescent="0.2">
      <c r="M73645">
        <v>1</v>
      </c>
      <c r="P73645" s="10"/>
      <c r="R73645" s="10"/>
      <c r="S73645" s="10"/>
      <c r="T73645" s="10"/>
    </row>
    <row r="73646" spans="13:20" x14ac:dyDescent="0.2">
      <c r="M73646">
        <v>0</v>
      </c>
      <c r="P73646" s="10"/>
      <c r="R73646" s="10"/>
      <c r="S73646" s="10"/>
      <c r="T73646" s="10"/>
    </row>
    <row r="73647" spans="13:20" x14ac:dyDescent="0.2">
      <c r="M73647">
        <v>0</v>
      </c>
      <c r="P73647" s="10"/>
      <c r="R73647" s="10"/>
      <c r="S73647" s="10"/>
      <c r="T73647" s="10"/>
    </row>
    <row r="73648" spans="13:20" x14ac:dyDescent="0.2">
      <c r="M73648">
        <v>1</v>
      </c>
      <c r="P73648" s="10"/>
      <c r="R73648" s="10"/>
      <c r="S73648" s="10"/>
      <c r="T73648" s="10"/>
    </row>
    <row r="73649" spans="13:20" x14ac:dyDescent="0.2">
      <c r="M73649">
        <v>0</v>
      </c>
      <c r="P73649" s="10"/>
      <c r="R73649" s="10"/>
      <c r="S73649" s="10"/>
      <c r="T73649" s="10"/>
    </row>
    <row r="73650" spans="13:20" x14ac:dyDescent="0.2">
      <c r="M73650">
        <v>0</v>
      </c>
      <c r="P73650" s="10"/>
      <c r="R73650" s="10"/>
      <c r="S73650" s="10"/>
      <c r="T73650" s="10"/>
    </row>
    <row r="73651" spans="13:20" x14ac:dyDescent="0.2">
      <c r="M73651">
        <v>1</v>
      </c>
      <c r="P73651" s="10"/>
      <c r="R73651" s="10"/>
      <c r="S73651" s="10"/>
      <c r="T73651" s="10"/>
    </row>
    <row r="73652" spans="13:20" x14ac:dyDescent="0.2">
      <c r="M73652">
        <v>0</v>
      </c>
      <c r="P73652" s="10"/>
      <c r="R73652" s="10"/>
      <c r="S73652" s="10"/>
      <c r="T73652" s="10"/>
    </row>
    <row r="73653" spans="13:20" x14ac:dyDescent="0.2">
      <c r="M73653">
        <v>0</v>
      </c>
      <c r="P73653" s="10"/>
      <c r="R73653" s="10"/>
      <c r="S73653" s="10"/>
      <c r="T73653" s="10"/>
    </row>
    <row r="73654" spans="13:20" x14ac:dyDescent="0.2">
      <c r="M73654">
        <v>1</v>
      </c>
      <c r="P73654" s="10"/>
      <c r="R73654" s="10"/>
      <c r="S73654" s="10"/>
      <c r="T73654" s="10"/>
    </row>
    <row r="73655" spans="13:20" x14ac:dyDescent="0.2">
      <c r="M73655">
        <v>0</v>
      </c>
      <c r="P73655" s="10"/>
      <c r="R73655" s="10"/>
      <c r="S73655" s="10"/>
      <c r="T73655" s="10"/>
    </row>
    <row r="73656" spans="13:20" x14ac:dyDescent="0.2">
      <c r="M73656">
        <v>0</v>
      </c>
      <c r="P73656" s="10"/>
      <c r="R73656" s="10"/>
      <c r="S73656" s="10"/>
      <c r="T73656" s="10"/>
    </row>
    <row r="73657" spans="13:20" x14ac:dyDescent="0.2">
      <c r="M73657">
        <v>1</v>
      </c>
      <c r="P73657" s="10"/>
      <c r="R73657" s="10"/>
      <c r="S73657" s="10"/>
      <c r="T73657" s="10"/>
    </row>
    <row r="73658" spans="13:20" x14ac:dyDescent="0.2">
      <c r="M73658">
        <v>0</v>
      </c>
      <c r="P73658" s="10"/>
      <c r="R73658" s="10"/>
      <c r="S73658" s="10"/>
      <c r="T73658" s="10"/>
    </row>
    <row r="73659" spans="13:20" x14ac:dyDescent="0.2">
      <c r="M73659">
        <v>1</v>
      </c>
      <c r="P73659" s="10"/>
      <c r="R73659" s="10"/>
      <c r="S73659" s="10"/>
      <c r="T73659" s="10"/>
    </row>
    <row r="73660" spans="13:20" x14ac:dyDescent="0.2">
      <c r="M73660">
        <v>0</v>
      </c>
      <c r="P73660" s="10"/>
      <c r="R73660" s="10"/>
      <c r="S73660" s="10"/>
      <c r="T73660" s="10"/>
    </row>
    <row r="73661" spans="13:20" x14ac:dyDescent="0.2">
      <c r="M73661">
        <v>1</v>
      </c>
      <c r="P73661" s="10"/>
      <c r="R73661" s="10"/>
      <c r="S73661" s="10"/>
      <c r="T73661" s="10"/>
    </row>
    <row r="73662" spans="13:20" x14ac:dyDescent="0.2">
      <c r="M73662">
        <v>0</v>
      </c>
      <c r="P73662" s="10"/>
      <c r="R73662" s="10"/>
      <c r="S73662" s="10"/>
      <c r="T73662" s="10"/>
    </row>
    <row r="73663" spans="13:20" x14ac:dyDescent="0.2">
      <c r="M73663">
        <v>1</v>
      </c>
      <c r="P73663" s="10"/>
      <c r="R73663" s="10"/>
      <c r="S73663" s="10"/>
      <c r="T73663" s="10"/>
    </row>
    <row r="73664" spans="13:20" x14ac:dyDescent="0.2">
      <c r="M73664">
        <v>0</v>
      </c>
      <c r="P73664" s="10"/>
      <c r="R73664" s="10"/>
      <c r="S73664" s="10"/>
      <c r="T73664" s="10"/>
    </row>
    <row r="73665" spans="13:20" x14ac:dyDescent="0.2">
      <c r="M73665">
        <v>1</v>
      </c>
      <c r="P73665" s="10"/>
      <c r="R73665" s="10"/>
      <c r="S73665" s="10"/>
      <c r="T73665" s="10"/>
    </row>
    <row r="73666" spans="13:20" x14ac:dyDescent="0.2">
      <c r="M73666">
        <v>0</v>
      </c>
      <c r="P73666" s="10"/>
      <c r="R73666" s="10"/>
      <c r="S73666" s="10"/>
      <c r="T73666" s="10"/>
    </row>
    <row r="73667" spans="13:20" x14ac:dyDescent="0.2">
      <c r="M73667">
        <v>0</v>
      </c>
      <c r="P73667" s="10"/>
      <c r="R73667" s="10"/>
      <c r="S73667" s="10"/>
      <c r="T73667" s="10"/>
    </row>
    <row r="73668" spans="13:20" x14ac:dyDescent="0.2">
      <c r="M73668">
        <v>1</v>
      </c>
      <c r="P73668" s="10"/>
      <c r="R73668" s="10"/>
      <c r="S73668" s="10"/>
      <c r="T73668" s="10"/>
    </row>
    <row r="73669" spans="13:20" x14ac:dyDescent="0.2">
      <c r="M73669">
        <v>0</v>
      </c>
      <c r="P73669" s="10"/>
      <c r="R73669" s="10"/>
      <c r="S73669" s="10"/>
      <c r="T73669" s="10"/>
    </row>
    <row r="73670" spans="13:20" x14ac:dyDescent="0.2">
      <c r="M73670">
        <v>1</v>
      </c>
      <c r="P73670" s="10"/>
      <c r="R73670" s="10"/>
      <c r="S73670" s="10"/>
      <c r="T73670" s="10"/>
    </row>
    <row r="73671" spans="13:20" x14ac:dyDescent="0.2">
      <c r="M73671">
        <v>0</v>
      </c>
      <c r="P73671" s="10"/>
      <c r="R73671" s="10"/>
      <c r="S73671" s="10"/>
      <c r="T73671" s="10"/>
    </row>
    <row r="73672" spans="13:20" x14ac:dyDescent="0.2">
      <c r="M73672">
        <v>0</v>
      </c>
      <c r="P73672" s="10"/>
      <c r="R73672" s="10"/>
      <c r="S73672" s="10"/>
      <c r="T73672" s="10"/>
    </row>
    <row r="73673" spans="13:20" x14ac:dyDescent="0.2">
      <c r="M73673">
        <v>0</v>
      </c>
      <c r="P73673" s="10"/>
      <c r="R73673" s="10"/>
      <c r="S73673" s="10"/>
      <c r="T73673" s="10"/>
    </row>
    <row r="73674" spans="13:20" x14ac:dyDescent="0.2">
      <c r="M73674">
        <v>1</v>
      </c>
      <c r="P73674" s="10"/>
      <c r="R73674" s="10"/>
      <c r="S73674" s="10"/>
      <c r="T73674" s="10"/>
    </row>
    <row r="73675" spans="13:20" x14ac:dyDescent="0.2">
      <c r="M73675">
        <v>0</v>
      </c>
      <c r="P73675" s="10"/>
      <c r="R73675" s="10"/>
      <c r="S73675" s="10"/>
      <c r="T73675" s="10"/>
    </row>
    <row r="73676" spans="13:20" x14ac:dyDescent="0.2">
      <c r="M73676">
        <v>0</v>
      </c>
      <c r="P73676" s="10"/>
      <c r="R73676" s="10"/>
      <c r="S73676" s="10"/>
      <c r="T73676" s="10"/>
    </row>
    <row r="73677" spans="13:20" x14ac:dyDescent="0.2">
      <c r="M73677">
        <v>1</v>
      </c>
      <c r="P73677" s="10"/>
      <c r="R73677" s="10"/>
      <c r="S73677" s="10"/>
      <c r="T73677" s="10"/>
    </row>
    <row r="73678" spans="13:20" x14ac:dyDescent="0.2">
      <c r="M73678">
        <v>0</v>
      </c>
      <c r="P73678" s="10"/>
      <c r="R73678" s="10"/>
      <c r="S73678" s="10"/>
      <c r="T73678" s="10"/>
    </row>
    <row r="73679" spans="13:20" x14ac:dyDescent="0.2">
      <c r="M73679">
        <v>0</v>
      </c>
      <c r="P73679" s="10"/>
      <c r="R73679" s="10"/>
      <c r="S73679" s="10"/>
      <c r="T73679" s="10"/>
    </row>
    <row r="73680" spans="13:20" x14ac:dyDescent="0.2">
      <c r="M73680">
        <v>1</v>
      </c>
      <c r="P73680" s="10"/>
      <c r="R73680" s="10"/>
      <c r="S73680" s="10"/>
      <c r="T73680" s="10"/>
    </row>
    <row r="73681" spans="13:20" x14ac:dyDescent="0.2">
      <c r="M73681">
        <v>0</v>
      </c>
      <c r="P73681" s="10"/>
      <c r="R73681" s="10"/>
      <c r="S73681" s="10"/>
      <c r="T73681" s="10"/>
    </row>
    <row r="73682" spans="13:20" x14ac:dyDescent="0.2">
      <c r="M73682">
        <v>1</v>
      </c>
      <c r="P73682" s="10"/>
      <c r="R73682" s="10"/>
      <c r="S73682" s="10"/>
      <c r="T73682" s="10"/>
    </row>
    <row r="73683" spans="13:20" x14ac:dyDescent="0.2">
      <c r="M73683">
        <v>0</v>
      </c>
      <c r="P73683" s="10"/>
      <c r="R73683" s="10"/>
      <c r="S73683" s="10"/>
      <c r="T73683" s="10"/>
    </row>
    <row r="73684" spans="13:20" x14ac:dyDescent="0.2">
      <c r="M73684">
        <v>0</v>
      </c>
      <c r="P73684" s="10"/>
      <c r="R73684" s="10"/>
      <c r="S73684" s="10"/>
      <c r="T73684" s="10"/>
    </row>
    <row r="73685" spans="13:20" x14ac:dyDescent="0.2">
      <c r="M73685">
        <v>1</v>
      </c>
      <c r="P73685" s="10"/>
      <c r="R73685" s="10"/>
      <c r="S73685" s="10"/>
      <c r="T73685" s="10"/>
    </row>
    <row r="73686" spans="13:20" x14ac:dyDescent="0.2">
      <c r="M73686">
        <v>0</v>
      </c>
      <c r="P73686" s="10"/>
      <c r="R73686" s="10"/>
      <c r="S73686" s="10"/>
      <c r="T73686" s="10"/>
    </row>
    <row r="73687" spans="13:20" x14ac:dyDescent="0.2">
      <c r="M73687">
        <v>0</v>
      </c>
      <c r="P73687" s="10"/>
      <c r="R73687" s="10"/>
      <c r="S73687" s="10"/>
      <c r="T73687" s="10"/>
    </row>
    <row r="73688" spans="13:20" x14ac:dyDescent="0.2">
      <c r="M73688">
        <v>1</v>
      </c>
      <c r="P73688" s="10"/>
      <c r="R73688" s="10"/>
      <c r="S73688" s="10"/>
      <c r="T73688" s="10"/>
    </row>
    <row r="73689" spans="13:20" x14ac:dyDescent="0.2">
      <c r="M73689">
        <v>0</v>
      </c>
      <c r="P73689" s="10"/>
      <c r="R73689" s="10"/>
      <c r="S73689" s="10"/>
      <c r="T73689" s="10"/>
    </row>
    <row r="73690" spans="13:20" x14ac:dyDescent="0.2">
      <c r="M73690">
        <v>1</v>
      </c>
      <c r="P73690" s="10"/>
      <c r="R73690" s="10"/>
      <c r="S73690" s="10"/>
      <c r="T73690" s="10"/>
    </row>
    <row r="73691" spans="13:20" x14ac:dyDescent="0.2">
      <c r="M73691">
        <v>0</v>
      </c>
      <c r="P73691" s="10"/>
      <c r="R73691" s="10"/>
      <c r="S73691" s="10"/>
      <c r="T73691" s="10"/>
    </row>
    <row r="73692" spans="13:20" x14ac:dyDescent="0.2">
      <c r="M73692">
        <v>0</v>
      </c>
      <c r="P73692" s="10"/>
      <c r="R73692" s="10"/>
      <c r="S73692" s="10"/>
      <c r="T73692" s="10"/>
    </row>
    <row r="73693" spans="13:20" x14ac:dyDescent="0.2">
      <c r="M73693">
        <v>1</v>
      </c>
      <c r="P73693" s="10"/>
      <c r="R73693" s="10"/>
      <c r="S73693" s="10"/>
      <c r="T73693" s="10"/>
    </row>
    <row r="73694" spans="13:20" x14ac:dyDescent="0.2">
      <c r="M73694">
        <v>0</v>
      </c>
      <c r="P73694" s="10"/>
      <c r="R73694" s="10"/>
      <c r="S73694" s="10"/>
      <c r="T73694" s="10"/>
    </row>
    <row r="73695" spans="13:20" x14ac:dyDescent="0.2">
      <c r="M73695">
        <v>1</v>
      </c>
      <c r="P73695" s="10"/>
      <c r="R73695" s="10"/>
      <c r="S73695" s="10"/>
      <c r="T73695" s="10"/>
    </row>
    <row r="73696" spans="13:20" x14ac:dyDescent="0.2">
      <c r="M73696">
        <v>0</v>
      </c>
      <c r="P73696" s="10"/>
      <c r="R73696" s="10"/>
      <c r="S73696" s="10"/>
      <c r="T73696" s="10"/>
    </row>
    <row r="73697" spans="13:20" x14ac:dyDescent="0.2">
      <c r="M73697">
        <v>0</v>
      </c>
      <c r="P73697" s="10"/>
      <c r="R73697" s="10"/>
      <c r="S73697" s="10"/>
      <c r="T73697" s="10"/>
    </row>
    <row r="73698" spans="13:20" x14ac:dyDescent="0.2">
      <c r="M73698">
        <v>0</v>
      </c>
      <c r="P73698" s="10"/>
      <c r="R73698" s="10"/>
      <c r="S73698" s="10"/>
      <c r="T73698" s="10"/>
    </row>
    <row r="73699" spans="13:20" x14ac:dyDescent="0.2">
      <c r="M73699">
        <v>1</v>
      </c>
      <c r="P73699" s="10"/>
      <c r="R73699" s="10"/>
      <c r="S73699" s="10"/>
      <c r="T73699" s="10"/>
    </row>
    <row r="73700" spans="13:20" x14ac:dyDescent="0.2">
      <c r="M73700">
        <v>0</v>
      </c>
      <c r="P73700" s="10"/>
      <c r="R73700" s="10"/>
      <c r="S73700" s="10"/>
      <c r="T73700" s="10"/>
    </row>
    <row r="73701" spans="13:20" x14ac:dyDescent="0.2">
      <c r="M73701">
        <v>1</v>
      </c>
      <c r="P73701" s="10"/>
      <c r="R73701" s="10"/>
      <c r="S73701" s="10"/>
      <c r="T73701" s="10"/>
    </row>
    <row r="73702" spans="13:20" x14ac:dyDescent="0.2">
      <c r="M73702">
        <v>0</v>
      </c>
      <c r="P73702" s="10"/>
      <c r="R73702" s="10"/>
      <c r="S73702" s="10"/>
      <c r="T73702" s="10"/>
    </row>
    <row r="73703" spans="13:20" x14ac:dyDescent="0.2">
      <c r="M73703">
        <v>0</v>
      </c>
      <c r="P73703" s="10"/>
      <c r="R73703" s="10"/>
      <c r="S73703" s="10"/>
      <c r="T73703" s="10"/>
    </row>
    <row r="73704" spans="13:20" x14ac:dyDescent="0.2">
      <c r="M73704">
        <v>1</v>
      </c>
      <c r="P73704" s="10"/>
      <c r="R73704" s="10"/>
      <c r="S73704" s="10"/>
      <c r="T73704" s="10"/>
    </row>
    <row r="73705" spans="13:20" x14ac:dyDescent="0.2">
      <c r="M73705">
        <v>0</v>
      </c>
      <c r="P73705" s="10"/>
      <c r="R73705" s="10"/>
      <c r="S73705" s="10"/>
      <c r="T73705" s="10"/>
    </row>
    <row r="73706" spans="13:20" x14ac:dyDescent="0.2">
      <c r="M73706">
        <v>0</v>
      </c>
      <c r="P73706" s="10"/>
      <c r="R73706" s="10"/>
      <c r="S73706" s="10"/>
      <c r="T73706" s="10"/>
    </row>
    <row r="73707" spans="13:20" x14ac:dyDescent="0.2">
      <c r="M73707">
        <v>1</v>
      </c>
      <c r="P73707" s="10"/>
      <c r="R73707" s="10"/>
      <c r="S73707" s="10"/>
      <c r="T73707" s="10"/>
    </row>
    <row r="73708" spans="13:20" x14ac:dyDescent="0.2">
      <c r="M73708">
        <v>0</v>
      </c>
      <c r="P73708" s="10"/>
      <c r="R73708" s="10"/>
      <c r="S73708" s="10"/>
      <c r="T73708" s="10"/>
    </row>
    <row r="73709" spans="13:20" x14ac:dyDescent="0.2">
      <c r="M73709">
        <v>0</v>
      </c>
      <c r="P73709" s="10"/>
      <c r="R73709" s="10"/>
      <c r="S73709" s="10"/>
      <c r="T73709" s="10"/>
    </row>
    <row r="73710" spans="13:20" x14ac:dyDescent="0.2">
      <c r="M73710">
        <v>1</v>
      </c>
      <c r="P73710" s="10"/>
      <c r="R73710" s="10"/>
      <c r="S73710" s="10"/>
      <c r="T73710" s="10"/>
    </row>
    <row r="73711" spans="13:20" x14ac:dyDescent="0.2">
      <c r="M73711">
        <v>0</v>
      </c>
      <c r="P73711" s="10"/>
      <c r="R73711" s="10"/>
      <c r="S73711" s="10"/>
      <c r="T73711" s="10"/>
    </row>
    <row r="73712" spans="13:20" x14ac:dyDescent="0.2">
      <c r="M73712">
        <v>0</v>
      </c>
      <c r="P73712" s="10"/>
      <c r="R73712" s="10"/>
      <c r="S73712" s="10"/>
      <c r="T73712" s="10"/>
    </row>
    <row r="73713" spans="13:20" x14ac:dyDescent="0.2">
      <c r="M73713">
        <v>1</v>
      </c>
      <c r="P73713" s="10"/>
      <c r="R73713" s="10"/>
      <c r="S73713" s="10"/>
      <c r="T73713" s="10"/>
    </row>
    <row r="73714" spans="13:20" x14ac:dyDescent="0.2">
      <c r="M73714">
        <v>0</v>
      </c>
      <c r="P73714" s="10"/>
      <c r="R73714" s="10"/>
      <c r="S73714" s="10"/>
      <c r="T73714" s="10"/>
    </row>
    <row r="73715" spans="13:20" x14ac:dyDescent="0.2">
      <c r="M73715">
        <v>0</v>
      </c>
      <c r="P73715" s="10"/>
      <c r="R73715" s="10"/>
      <c r="S73715" s="10"/>
      <c r="T73715" s="10"/>
    </row>
    <row r="73716" spans="13:20" x14ac:dyDescent="0.2">
      <c r="M73716">
        <v>1</v>
      </c>
      <c r="P73716" s="10"/>
      <c r="R73716" s="10"/>
      <c r="S73716" s="10"/>
      <c r="T73716" s="10"/>
    </row>
    <row r="73717" spans="13:20" x14ac:dyDescent="0.2">
      <c r="M73717">
        <v>0</v>
      </c>
      <c r="P73717" s="10"/>
      <c r="R73717" s="10"/>
      <c r="S73717" s="10"/>
      <c r="T73717" s="10"/>
    </row>
    <row r="73718" spans="13:20" x14ac:dyDescent="0.2">
      <c r="M73718">
        <v>0</v>
      </c>
      <c r="P73718" s="10"/>
      <c r="R73718" s="10"/>
      <c r="S73718" s="10"/>
      <c r="T73718" s="10"/>
    </row>
    <row r="73719" spans="13:20" x14ac:dyDescent="0.2">
      <c r="M73719">
        <v>1</v>
      </c>
      <c r="P73719" s="10"/>
      <c r="R73719" s="10"/>
      <c r="S73719" s="10"/>
      <c r="T73719" s="10"/>
    </row>
    <row r="73720" spans="13:20" x14ac:dyDescent="0.2">
      <c r="M73720">
        <v>0</v>
      </c>
      <c r="P73720" s="10"/>
      <c r="R73720" s="10"/>
      <c r="S73720" s="10"/>
      <c r="T73720" s="10"/>
    </row>
    <row r="73721" spans="13:20" x14ac:dyDescent="0.2">
      <c r="M73721">
        <v>1</v>
      </c>
      <c r="P73721" s="10"/>
      <c r="R73721" s="10"/>
      <c r="S73721" s="10"/>
      <c r="T73721" s="10"/>
    </row>
    <row r="73722" spans="13:20" x14ac:dyDescent="0.2">
      <c r="M73722">
        <v>0</v>
      </c>
      <c r="P73722" s="10"/>
      <c r="R73722" s="10"/>
      <c r="S73722" s="10"/>
      <c r="T73722" s="10"/>
    </row>
    <row r="73723" spans="13:20" x14ac:dyDescent="0.2">
      <c r="M73723">
        <v>0</v>
      </c>
      <c r="P73723" s="10"/>
      <c r="R73723" s="10"/>
      <c r="S73723" s="10"/>
      <c r="T73723" s="10"/>
    </row>
    <row r="73724" spans="13:20" x14ac:dyDescent="0.2">
      <c r="M73724">
        <v>1</v>
      </c>
      <c r="P73724" s="10"/>
      <c r="R73724" s="10"/>
      <c r="S73724" s="10"/>
      <c r="T73724" s="10"/>
    </row>
    <row r="73725" spans="13:20" x14ac:dyDescent="0.2">
      <c r="M73725">
        <v>0</v>
      </c>
      <c r="P73725" s="10"/>
      <c r="R73725" s="10"/>
      <c r="S73725" s="10"/>
      <c r="T73725" s="10"/>
    </row>
    <row r="73726" spans="13:20" x14ac:dyDescent="0.2">
      <c r="M73726">
        <v>1</v>
      </c>
      <c r="P73726" s="10"/>
      <c r="R73726" s="10"/>
      <c r="S73726" s="10"/>
      <c r="T73726" s="10"/>
    </row>
    <row r="73727" spans="13:20" x14ac:dyDescent="0.2">
      <c r="M73727">
        <v>0</v>
      </c>
      <c r="P73727" s="10"/>
      <c r="R73727" s="10"/>
      <c r="S73727" s="10"/>
      <c r="T73727" s="10"/>
    </row>
    <row r="73728" spans="13:20" x14ac:dyDescent="0.2">
      <c r="M73728">
        <v>0</v>
      </c>
      <c r="P73728" s="10"/>
      <c r="R73728" s="10"/>
      <c r="S73728" s="10"/>
      <c r="T73728" s="10"/>
    </row>
    <row r="73729" spans="13:20" x14ac:dyDescent="0.2">
      <c r="M73729">
        <v>1</v>
      </c>
      <c r="P73729" s="10"/>
      <c r="R73729" s="10"/>
      <c r="S73729" s="10"/>
      <c r="T73729" s="10"/>
    </row>
    <row r="73730" spans="13:20" x14ac:dyDescent="0.2">
      <c r="M73730">
        <v>0</v>
      </c>
      <c r="P73730" s="10"/>
      <c r="R73730" s="10"/>
      <c r="S73730" s="10"/>
      <c r="T73730" s="10"/>
    </row>
    <row r="73731" spans="13:20" x14ac:dyDescent="0.2">
      <c r="M73731">
        <v>1</v>
      </c>
      <c r="P73731" s="10"/>
      <c r="R73731" s="10"/>
      <c r="S73731" s="10"/>
      <c r="T73731" s="10"/>
    </row>
    <row r="73732" spans="13:20" x14ac:dyDescent="0.2">
      <c r="M73732">
        <v>0</v>
      </c>
      <c r="P73732" s="10"/>
      <c r="R73732" s="10"/>
      <c r="S73732" s="10"/>
      <c r="T73732" s="10"/>
    </row>
    <row r="73733" spans="13:20" x14ac:dyDescent="0.2">
      <c r="M73733">
        <v>0</v>
      </c>
      <c r="P73733" s="10"/>
      <c r="R73733" s="10"/>
      <c r="S73733" s="10"/>
      <c r="T73733" s="10"/>
    </row>
    <row r="73734" spans="13:20" x14ac:dyDescent="0.2">
      <c r="M73734">
        <v>0</v>
      </c>
      <c r="P73734" s="10"/>
      <c r="R73734" s="10"/>
      <c r="S73734" s="10"/>
      <c r="T73734" s="10"/>
    </row>
    <row r="73735" spans="13:20" x14ac:dyDescent="0.2">
      <c r="M73735">
        <v>0</v>
      </c>
      <c r="P73735" s="10"/>
      <c r="R73735" s="10"/>
      <c r="S73735" s="10"/>
      <c r="T73735" s="10"/>
    </row>
    <row r="73736" spans="13:20" x14ac:dyDescent="0.2">
      <c r="M73736">
        <v>0</v>
      </c>
      <c r="P73736" s="10"/>
      <c r="R73736" s="10"/>
      <c r="S73736" s="10"/>
      <c r="T73736" s="10"/>
    </row>
    <row r="73737" spans="13:20" x14ac:dyDescent="0.2">
      <c r="M73737">
        <v>0</v>
      </c>
      <c r="P73737" s="10"/>
      <c r="R73737" s="10"/>
      <c r="S73737" s="10"/>
      <c r="T73737" s="10"/>
    </row>
    <row r="73738" spans="13:20" x14ac:dyDescent="0.2">
      <c r="M73738">
        <v>1</v>
      </c>
      <c r="P73738" s="10"/>
      <c r="R73738" s="10"/>
      <c r="S73738" s="10"/>
      <c r="T73738" s="10"/>
    </row>
    <row r="73739" spans="13:20" x14ac:dyDescent="0.2">
      <c r="M73739">
        <v>0</v>
      </c>
      <c r="P73739" s="10"/>
      <c r="R73739" s="10"/>
      <c r="S73739" s="10"/>
      <c r="T73739" s="10"/>
    </row>
    <row r="73740" spans="13:20" x14ac:dyDescent="0.2">
      <c r="M73740">
        <v>0</v>
      </c>
      <c r="P73740" s="10"/>
      <c r="R73740" s="10"/>
      <c r="S73740" s="10"/>
      <c r="T73740" s="10"/>
    </row>
    <row r="73741" spans="13:20" x14ac:dyDescent="0.2">
      <c r="M73741">
        <v>1</v>
      </c>
      <c r="P73741" s="10"/>
      <c r="R73741" s="10"/>
      <c r="S73741" s="10"/>
      <c r="T73741" s="10"/>
    </row>
    <row r="73742" spans="13:20" x14ac:dyDescent="0.2">
      <c r="M73742">
        <v>0</v>
      </c>
      <c r="P73742" s="10"/>
      <c r="R73742" s="10"/>
      <c r="S73742" s="10"/>
      <c r="T73742" s="10"/>
    </row>
    <row r="73743" spans="13:20" x14ac:dyDescent="0.2">
      <c r="M73743">
        <v>0</v>
      </c>
      <c r="P73743" s="10"/>
      <c r="R73743" s="10"/>
      <c r="S73743" s="10"/>
      <c r="T73743" s="10"/>
    </row>
    <row r="73744" spans="13:20" x14ac:dyDescent="0.2">
      <c r="M73744">
        <v>1</v>
      </c>
      <c r="P73744" s="10"/>
      <c r="R73744" s="10"/>
      <c r="S73744" s="10"/>
      <c r="T73744" s="10"/>
    </row>
    <row r="73745" spans="13:20" x14ac:dyDescent="0.2">
      <c r="M73745">
        <v>0</v>
      </c>
      <c r="P73745" s="10"/>
      <c r="R73745" s="10"/>
      <c r="S73745" s="10"/>
      <c r="T73745" s="10"/>
    </row>
    <row r="73746" spans="13:20" x14ac:dyDescent="0.2">
      <c r="M73746">
        <v>1</v>
      </c>
      <c r="P73746" s="10"/>
      <c r="R73746" s="10"/>
      <c r="S73746" s="10"/>
      <c r="T73746" s="10"/>
    </row>
    <row r="73747" spans="13:20" x14ac:dyDescent="0.2">
      <c r="M73747">
        <v>0</v>
      </c>
      <c r="P73747" s="10"/>
      <c r="R73747" s="10"/>
      <c r="S73747" s="10"/>
      <c r="T73747" s="10"/>
    </row>
    <row r="73748" spans="13:20" x14ac:dyDescent="0.2">
      <c r="M73748">
        <v>1</v>
      </c>
      <c r="P73748" s="10"/>
      <c r="R73748" s="10"/>
      <c r="S73748" s="10"/>
      <c r="T73748" s="10"/>
    </row>
    <row r="73749" spans="13:20" x14ac:dyDescent="0.2">
      <c r="M73749">
        <v>0</v>
      </c>
      <c r="P73749" s="10"/>
      <c r="R73749" s="10"/>
      <c r="S73749" s="10"/>
      <c r="T73749" s="10"/>
    </row>
    <row r="73750" spans="13:20" x14ac:dyDescent="0.2">
      <c r="M73750">
        <v>0</v>
      </c>
      <c r="P73750" s="10"/>
      <c r="R73750" s="10"/>
      <c r="S73750" s="10"/>
      <c r="T73750" s="10"/>
    </row>
    <row r="73751" spans="13:20" x14ac:dyDescent="0.2">
      <c r="M73751">
        <v>1</v>
      </c>
      <c r="P73751" s="10"/>
      <c r="R73751" s="10"/>
      <c r="S73751" s="10"/>
      <c r="T73751" s="10"/>
    </row>
    <row r="73752" spans="13:20" x14ac:dyDescent="0.2">
      <c r="M73752">
        <v>0</v>
      </c>
      <c r="P73752" s="10"/>
      <c r="R73752" s="10"/>
      <c r="S73752" s="10"/>
      <c r="T73752" s="10"/>
    </row>
    <row r="73753" spans="13:20" x14ac:dyDescent="0.2">
      <c r="M73753">
        <v>0</v>
      </c>
      <c r="P73753" s="10"/>
      <c r="R73753" s="10"/>
      <c r="S73753" s="10"/>
      <c r="T73753" s="10"/>
    </row>
    <row r="73754" spans="13:20" x14ac:dyDescent="0.2">
      <c r="M73754">
        <v>1</v>
      </c>
      <c r="P73754" s="10"/>
      <c r="R73754" s="10"/>
      <c r="S73754" s="10"/>
      <c r="T73754" s="10"/>
    </row>
    <row r="73755" spans="13:20" x14ac:dyDescent="0.2">
      <c r="M73755">
        <v>0</v>
      </c>
      <c r="P73755" s="10"/>
      <c r="R73755" s="10"/>
      <c r="S73755" s="10"/>
      <c r="T73755" s="10"/>
    </row>
    <row r="73756" spans="13:20" x14ac:dyDescent="0.2">
      <c r="M73756">
        <v>0</v>
      </c>
      <c r="P73756" s="10"/>
      <c r="R73756" s="10"/>
      <c r="S73756" s="10"/>
      <c r="T73756" s="10"/>
    </row>
    <row r="73757" spans="13:20" x14ac:dyDescent="0.2">
      <c r="M73757">
        <v>0</v>
      </c>
      <c r="P73757" s="10"/>
      <c r="R73757" s="10"/>
      <c r="S73757" s="10"/>
      <c r="T73757" s="10"/>
    </row>
    <row r="73758" spans="13:20" x14ac:dyDescent="0.2">
      <c r="M73758">
        <v>1</v>
      </c>
      <c r="P73758" s="10"/>
      <c r="R73758" s="10"/>
      <c r="S73758" s="10"/>
      <c r="T73758" s="10"/>
    </row>
    <row r="73759" spans="13:20" x14ac:dyDescent="0.2">
      <c r="M73759">
        <v>0</v>
      </c>
      <c r="P73759" s="10"/>
      <c r="R73759" s="10"/>
      <c r="S73759" s="10"/>
      <c r="T73759" s="10"/>
    </row>
    <row r="73760" spans="13:20" x14ac:dyDescent="0.2">
      <c r="M73760">
        <v>1</v>
      </c>
      <c r="P73760" s="10"/>
      <c r="R73760" s="10"/>
      <c r="S73760" s="10"/>
      <c r="T73760" s="10"/>
    </row>
    <row r="73761" spans="13:20" x14ac:dyDescent="0.2">
      <c r="M73761">
        <v>0</v>
      </c>
      <c r="P73761" s="10"/>
      <c r="R73761" s="10"/>
      <c r="S73761" s="10"/>
      <c r="T73761" s="10"/>
    </row>
    <row r="73762" spans="13:20" x14ac:dyDescent="0.2">
      <c r="M73762">
        <v>0</v>
      </c>
      <c r="P73762" s="10"/>
      <c r="R73762" s="10"/>
      <c r="S73762" s="10"/>
      <c r="T73762" s="10"/>
    </row>
    <row r="73763" spans="13:20" x14ac:dyDescent="0.2">
      <c r="M73763">
        <v>0</v>
      </c>
      <c r="P73763" s="10"/>
      <c r="R73763" s="10"/>
      <c r="S73763" s="10"/>
      <c r="T73763" s="10"/>
    </row>
    <row r="73764" spans="13:20" x14ac:dyDescent="0.2">
      <c r="M73764">
        <v>1</v>
      </c>
      <c r="P73764" s="10"/>
      <c r="R73764" s="10"/>
      <c r="S73764" s="10"/>
      <c r="T73764" s="10"/>
    </row>
    <row r="73765" spans="13:20" x14ac:dyDescent="0.2">
      <c r="M73765">
        <v>0</v>
      </c>
      <c r="P73765" s="10"/>
      <c r="R73765" s="10"/>
      <c r="S73765" s="10"/>
      <c r="T73765" s="10"/>
    </row>
    <row r="73766" spans="13:20" x14ac:dyDescent="0.2">
      <c r="M73766">
        <v>0</v>
      </c>
      <c r="P73766" s="10"/>
      <c r="R73766" s="10"/>
      <c r="S73766" s="10"/>
      <c r="T73766" s="10"/>
    </row>
    <row r="73767" spans="13:20" x14ac:dyDescent="0.2">
      <c r="M73767">
        <v>1</v>
      </c>
      <c r="P73767" s="10"/>
      <c r="R73767" s="10"/>
      <c r="S73767" s="10"/>
      <c r="T73767" s="10"/>
    </row>
    <row r="73768" spans="13:20" x14ac:dyDescent="0.2">
      <c r="M73768">
        <v>0</v>
      </c>
      <c r="P73768" s="10"/>
      <c r="R73768" s="10"/>
      <c r="S73768" s="10"/>
      <c r="T73768" s="10"/>
    </row>
    <row r="73769" spans="13:20" x14ac:dyDescent="0.2">
      <c r="M73769">
        <v>1</v>
      </c>
      <c r="P73769" s="10"/>
      <c r="R73769" s="10"/>
      <c r="S73769" s="10"/>
      <c r="T73769" s="10"/>
    </row>
    <row r="73770" spans="13:20" x14ac:dyDescent="0.2">
      <c r="M73770">
        <v>0</v>
      </c>
      <c r="P73770" s="10"/>
      <c r="R73770" s="10"/>
      <c r="S73770" s="10"/>
      <c r="T73770" s="10"/>
    </row>
    <row r="73771" spans="13:20" x14ac:dyDescent="0.2">
      <c r="M73771">
        <v>0</v>
      </c>
      <c r="P73771" s="10"/>
      <c r="R73771" s="10"/>
      <c r="S73771" s="10"/>
      <c r="T73771" s="10"/>
    </row>
    <row r="73772" spans="13:20" x14ac:dyDescent="0.2">
      <c r="M73772">
        <v>1</v>
      </c>
      <c r="P73772" s="10"/>
      <c r="R73772" s="10"/>
      <c r="S73772" s="10"/>
      <c r="T73772" s="10"/>
    </row>
    <row r="73773" spans="13:20" x14ac:dyDescent="0.2">
      <c r="M73773">
        <v>0</v>
      </c>
      <c r="P73773" s="10"/>
      <c r="R73773" s="10"/>
      <c r="S73773" s="10"/>
      <c r="T73773" s="10"/>
    </row>
    <row r="73774" spans="13:20" x14ac:dyDescent="0.2">
      <c r="M73774">
        <v>0</v>
      </c>
      <c r="P73774" s="10"/>
      <c r="R73774" s="10"/>
      <c r="S73774" s="10"/>
      <c r="T73774" s="10"/>
    </row>
    <row r="73775" spans="13:20" x14ac:dyDescent="0.2">
      <c r="M73775">
        <v>1</v>
      </c>
      <c r="P73775" s="10"/>
      <c r="R73775" s="10"/>
      <c r="S73775" s="10"/>
      <c r="T73775" s="10"/>
    </row>
    <row r="73776" spans="13:20" x14ac:dyDescent="0.2">
      <c r="M73776">
        <v>0</v>
      </c>
      <c r="P73776" s="10"/>
      <c r="R73776" s="10"/>
      <c r="S73776" s="10"/>
      <c r="T73776" s="10"/>
    </row>
    <row r="73777" spans="13:20" x14ac:dyDescent="0.2">
      <c r="M73777">
        <v>0</v>
      </c>
      <c r="P73777" s="10"/>
      <c r="R73777" s="10"/>
      <c r="S73777" s="10"/>
      <c r="T73777" s="10"/>
    </row>
    <row r="73778" spans="13:20" x14ac:dyDescent="0.2">
      <c r="M73778">
        <v>1</v>
      </c>
      <c r="P73778" s="10"/>
      <c r="R73778" s="10"/>
      <c r="S73778" s="10"/>
      <c r="T73778" s="10"/>
    </row>
    <row r="73779" spans="13:20" x14ac:dyDescent="0.2">
      <c r="M73779">
        <v>0</v>
      </c>
      <c r="P73779" s="10"/>
      <c r="R73779" s="10"/>
      <c r="S73779" s="10"/>
      <c r="T73779" s="10"/>
    </row>
    <row r="73780" spans="13:20" x14ac:dyDescent="0.2">
      <c r="M73780">
        <v>1</v>
      </c>
      <c r="P73780" s="10"/>
      <c r="R73780" s="10"/>
      <c r="S73780" s="10"/>
      <c r="T73780" s="10"/>
    </row>
    <row r="73781" spans="13:20" x14ac:dyDescent="0.2">
      <c r="M73781">
        <v>0</v>
      </c>
      <c r="P73781" s="10"/>
      <c r="R73781" s="10"/>
      <c r="S73781" s="10"/>
      <c r="T73781" s="10"/>
    </row>
    <row r="73782" spans="13:20" x14ac:dyDescent="0.2">
      <c r="M73782">
        <v>0</v>
      </c>
      <c r="P73782" s="10"/>
      <c r="R73782" s="10"/>
      <c r="S73782" s="10"/>
      <c r="T73782" s="10"/>
    </row>
    <row r="73783" spans="13:20" x14ac:dyDescent="0.2">
      <c r="M73783">
        <v>1</v>
      </c>
      <c r="P73783" s="10"/>
      <c r="R73783" s="10"/>
      <c r="S73783" s="10"/>
      <c r="T73783" s="10"/>
    </row>
    <row r="73784" spans="13:20" x14ac:dyDescent="0.2">
      <c r="M73784">
        <v>0</v>
      </c>
      <c r="P73784" s="10"/>
      <c r="R73784" s="10"/>
      <c r="S73784" s="10"/>
      <c r="T73784" s="10"/>
    </row>
    <row r="73785" spans="13:20" x14ac:dyDescent="0.2">
      <c r="M73785">
        <v>0</v>
      </c>
      <c r="P73785" s="10"/>
      <c r="R73785" s="10"/>
      <c r="S73785" s="10"/>
      <c r="T73785" s="10"/>
    </row>
    <row r="73786" spans="13:20" x14ac:dyDescent="0.2">
      <c r="M73786">
        <v>0</v>
      </c>
      <c r="P73786" s="10"/>
      <c r="R73786" s="10"/>
      <c r="S73786" s="10"/>
      <c r="T73786" s="10"/>
    </row>
    <row r="73787" spans="13:20" x14ac:dyDescent="0.2">
      <c r="M73787">
        <v>1</v>
      </c>
      <c r="P73787" s="10"/>
      <c r="R73787" s="10"/>
      <c r="S73787" s="10"/>
      <c r="T73787" s="10"/>
    </row>
    <row r="73788" spans="13:20" x14ac:dyDescent="0.2">
      <c r="M73788">
        <v>0</v>
      </c>
      <c r="P73788" s="10"/>
      <c r="R73788" s="10"/>
      <c r="S73788" s="10"/>
      <c r="T73788" s="10"/>
    </row>
    <row r="73789" spans="13:20" x14ac:dyDescent="0.2">
      <c r="M73789">
        <v>1</v>
      </c>
      <c r="P73789" s="10"/>
      <c r="R73789" s="10"/>
      <c r="S73789" s="10"/>
      <c r="T73789" s="10"/>
    </row>
    <row r="73790" spans="13:20" x14ac:dyDescent="0.2">
      <c r="M73790">
        <v>0</v>
      </c>
      <c r="P73790" s="10"/>
      <c r="R73790" s="10"/>
      <c r="S73790" s="10"/>
      <c r="T73790" s="10"/>
    </row>
    <row r="73791" spans="13:20" x14ac:dyDescent="0.2">
      <c r="M73791">
        <v>0</v>
      </c>
      <c r="P73791" s="10"/>
      <c r="R73791" s="10"/>
      <c r="S73791" s="10"/>
      <c r="T73791" s="10"/>
    </row>
    <row r="73792" spans="13:20" x14ac:dyDescent="0.2">
      <c r="M73792">
        <v>0</v>
      </c>
      <c r="P73792" s="10"/>
      <c r="R73792" s="10"/>
      <c r="S73792" s="10"/>
      <c r="T73792" s="10"/>
    </row>
    <row r="73793" spans="13:20" x14ac:dyDescent="0.2">
      <c r="M73793">
        <v>1</v>
      </c>
      <c r="P73793" s="10"/>
      <c r="R73793" s="10"/>
      <c r="S73793" s="10"/>
      <c r="T73793" s="10"/>
    </row>
    <row r="73794" spans="13:20" x14ac:dyDescent="0.2">
      <c r="M73794">
        <v>0</v>
      </c>
      <c r="P73794" s="10"/>
      <c r="R73794" s="10"/>
      <c r="S73794" s="10"/>
      <c r="T73794" s="10"/>
    </row>
    <row r="73795" spans="13:20" x14ac:dyDescent="0.2">
      <c r="M73795">
        <v>1</v>
      </c>
      <c r="P73795" s="10"/>
      <c r="R73795" s="10"/>
      <c r="S73795" s="10"/>
      <c r="T73795" s="10"/>
    </row>
    <row r="73796" spans="13:20" x14ac:dyDescent="0.2">
      <c r="M73796">
        <v>0</v>
      </c>
      <c r="P73796" s="10"/>
      <c r="R73796" s="10"/>
      <c r="S73796" s="10"/>
      <c r="T73796" s="10"/>
    </row>
    <row r="73797" spans="13:20" x14ac:dyDescent="0.2">
      <c r="M73797">
        <v>0</v>
      </c>
      <c r="P73797" s="10"/>
      <c r="R73797" s="10"/>
      <c r="S73797" s="10"/>
      <c r="T73797" s="10"/>
    </row>
    <row r="73798" spans="13:20" x14ac:dyDescent="0.2">
      <c r="M73798">
        <v>1</v>
      </c>
      <c r="P73798" s="10"/>
      <c r="R73798" s="10"/>
      <c r="S73798" s="10"/>
      <c r="T73798" s="10"/>
    </row>
    <row r="73799" spans="13:20" x14ac:dyDescent="0.2">
      <c r="M73799">
        <v>0</v>
      </c>
      <c r="P73799" s="10"/>
      <c r="R73799" s="10"/>
      <c r="S73799" s="10"/>
      <c r="T73799" s="10"/>
    </row>
    <row r="73800" spans="13:20" x14ac:dyDescent="0.2">
      <c r="M73800">
        <v>1</v>
      </c>
      <c r="P73800" s="10"/>
      <c r="R73800" s="10"/>
      <c r="S73800" s="10"/>
      <c r="T73800" s="10"/>
    </row>
    <row r="73801" spans="13:20" x14ac:dyDescent="0.2">
      <c r="M73801">
        <v>0</v>
      </c>
      <c r="P73801" s="10"/>
      <c r="R73801" s="10"/>
      <c r="S73801" s="10"/>
      <c r="T73801" s="10"/>
    </row>
    <row r="73802" spans="13:20" x14ac:dyDescent="0.2">
      <c r="M73802">
        <v>0</v>
      </c>
      <c r="P73802" s="10"/>
      <c r="R73802" s="10"/>
      <c r="S73802" s="10"/>
      <c r="T73802" s="10"/>
    </row>
    <row r="73803" spans="13:20" x14ac:dyDescent="0.2">
      <c r="M73803">
        <v>1</v>
      </c>
      <c r="P73803" s="10"/>
      <c r="R73803" s="10"/>
      <c r="S73803" s="10"/>
      <c r="T73803" s="10"/>
    </row>
    <row r="73804" spans="13:20" x14ac:dyDescent="0.2">
      <c r="M73804">
        <v>0</v>
      </c>
      <c r="P73804" s="10"/>
      <c r="R73804" s="10"/>
      <c r="S73804" s="10"/>
      <c r="T73804" s="10"/>
    </row>
    <row r="73805" spans="13:20" x14ac:dyDescent="0.2">
      <c r="M73805">
        <v>0</v>
      </c>
      <c r="P73805" s="10"/>
      <c r="R73805" s="10"/>
      <c r="S73805" s="10"/>
      <c r="T73805" s="10"/>
    </row>
    <row r="73806" spans="13:20" x14ac:dyDescent="0.2">
      <c r="M73806">
        <v>1</v>
      </c>
      <c r="P73806" s="10"/>
      <c r="R73806" s="10"/>
      <c r="S73806" s="10"/>
      <c r="T73806" s="10"/>
    </row>
    <row r="73807" spans="13:20" x14ac:dyDescent="0.2">
      <c r="M73807">
        <v>0</v>
      </c>
      <c r="P73807" s="10"/>
      <c r="R73807" s="10"/>
      <c r="S73807" s="10"/>
      <c r="T73807" s="10"/>
    </row>
    <row r="73808" spans="13:20" x14ac:dyDescent="0.2">
      <c r="M73808">
        <v>1</v>
      </c>
      <c r="P73808" s="10"/>
      <c r="R73808" s="10"/>
      <c r="S73808" s="10"/>
      <c r="T73808" s="10"/>
    </row>
    <row r="73809" spans="13:20" x14ac:dyDescent="0.2">
      <c r="M73809">
        <v>0</v>
      </c>
      <c r="P73809" s="10"/>
      <c r="R73809" s="10"/>
      <c r="S73809" s="10"/>
      <c r="T73809" s="10"/>
    </row>
    <row r="73810" spans="13:20" x14ac:dyDescent="0.2">
      <c r="M73810">
        <v>1</v>
      </c>
      <c r="P73810" s="10"/>
      <c r="R73810" s="10"/>
      <c r="S73810" s="10"/>
      <c r="T73810" s="10"/>
    </row>
    <row r="73811" spans="13:20" x14ac:dyDescent="0.2">
      <c r="M73811">
        <v>0</v>
      </c>
      <c r="P73811" s="10"/>
      <c r="R73811" s="10"/>
      <c r="S73811" s="10"/>
      <c r="T73811" s="10"/>
    </row>
    <row r="73812" spans="13:20" x14ac:dyDescent="0.2">
      <c r="M73812">
        <v>0</v>
      </c>
      <c r="P73812" s="10"/>
      <c r="R73812" s="10"/>
      <c r="S73812" s="10"/>
      <c r="T73812" s="10"/>
    </row>
    <row r="73813" spans="13:20" x14ac:dyDescent="0.2">
      <c r="M73813">
        <v>1</v>
      </c>
      <c r="P73813" s="10"/>
      <c r="R73813" s="10"/>
      <c r="S73813" s="10"/>
      <c r="T73813" s="10"/>
    </row>
    <row r="73814" spans="13:20" x14ac:dyDescent="0.2">
      <c r="M73814">
        <v>0</v>
      </c>
      <c r="P73814" s="10"/>
      <c r="R73814" s="10"/>
      <c r="S73814" s="10"/>
      <c r="T73814" s="10"/>
    </row>
    <row r="73815" spans="13:20" x14ac:dyDescent="0.2">
      <c r="M73815">
        <v>0</v>
      </c>
      <c r="P73815" s="10"/>
      <c r="R73815" s="10"/>
      <c r="S73815" s="10"/>
      <c r="T73815" s="10"/>
    </row>
    <row r="73816" spans="13:20" x14ac:dyDescent="0.2">
      <c r="M73816">
        <v>1</v>
      </c>
      <c r="P73816" s="10"/>
      <c r="R73816" s="10"/>
      <c r="S73816" s="10"/>
      <c r="T73816" s="10"/>
    </row>
    <row r="73817" spans="13:20" x14ac:dyDescent="0.2">
      <c r="M73817">
        <v>0</v>
      </c>
      <c r="P73817" s="10"/>
      <c r="R73817" s="10"/>
      <c r="S73817" s="10"/>
      <c r="T73817" s="10"/>
    </row>
    <row r="73818" spans="13:20" x14ac:dyDescent="0.2">
      <c r="M73818">
        <v>1</v>
      </c>
      <c r="P73818" s="10"/>
      <c r="R73818" s="10"/>
      <c r="S73818" s="10"/>
      <c r="T73818" s="10"/>
    </row>
    <row r="73819" spans="13:20" x14ac:dyDescent="0.2">
      <c r="M73819">
        <v>0</v>
      </c>
      <c r="P73819" s="10"/>
      <c r="R73819" s="10"/>
      <c r="S73819" s="10"/>
      <c r="T73819" s="10"/>
    </row>
    <row r="73820" spans="13:20" x14ac:dyDescent="0.2">
      <c r="M73820">
        <v>0</v>
      </c>
      <c r="P73820" s="10"/>
      <c r="R73820" s="10"/>
      <c r="S73820" s="10"/>
      <c r="T73820" s="10"/>
    </row>
    <row r="73821" spans="13:20" x14ac:dyDescent="0.2">
      <c r="M73821">
        <v>1</v>
      </c>
      <c r="P73821" s="10"/>
      <c r="R73821" s="10"/>
      <c r="S73821" s="10"/>
      <c r="T73821" s="10"/>
    </row>
    <row r="73822" spans="13:20" x14ac:dyDescent="0.2">
      <c r="M73822">
        <v>0</v>
      </c>
      <c r="P73822" s="10"/>
      <c r="R73822" s="10"/>
      <c r="S73822" s="10"/>
      <c r="T73822" s="10"/>
    </row>
    <row r="73823" spans="13:20" x14ac:dyDescent="0.2">
      <c r="M73823">
        <v>0</v>
      </c>
      <c r="P73823" s="10"/>
      <c r="R73823" s="10"/>
      <c r="S73823" s="10"/>
      <c r="T73823" s="10"/>
    </row>
    <row r="73824" spans="13:20" x14ac:dyDescent="0.2">
      <c r="M73824">
        <v>1</v>
      </c>
      <c r="P73824" s="10"/>
      <c r="R73824" s="10"/>
      <c r="S73824" s="10"/>
      <c r="T73824" s="10"/>
    </row>
    <row r="73825" spans="13:20" x14ac:dyDescent="0.2">
      <c r="M73825">
        <v>0</v>
      </c>
      <c r="P73825" s="10"/>
      <c r="R73825" s="10"/>
      <c r="S73825" s="10"/>
      <c r="T73825" s="10"/>
    </row>
    <row r="73826" spans="13:20" x14ac:dyDescent="0.2">
      <c r="M73826">
        <v>0</v>
      </c>
      <c r="P73826" s="10"/>
      <c r="R73826" s="10"/>
      <c r="S73826" s="10"/>
      <c r="T73826" s="10"/>
    </row>
    <row r="73827" spans="13:20" x14ac:dyDescent="0.2">
      <c r="M73827">
        <v>1</v>
      </c>
      <c r="P73827" s="10"/>
      <c r="R73827" s="10"/>
      <c r="S73827" s="10"/>
      <c r="T73827" s="10"/>
    </row>
    <row r="73828" spans="13:20" x14ac:dyDescent="0.2">
      <c r="M73828">
        <v>0</v>
      </c>
      <c r="P73828" s="10"/>
      <c r="R73828" s="10"/>
      <c r="S73828" s="10"/>
      <c r="T73828" s="10"/>
    </row>
    <row r="73829" spans="13:20" x14ac:dyDescent="0.2">
      <c r="M73829">
        <v>0</v>
      </c>
      <c r="P73829" s="10"/>
      <c r="R73829" s="10"/>
      <c r="S73829" s="10"/>
      <c r="T73829" s="10"/>
    </row>
    <row r="73830" spans="13:20" x14ac:dyDescent="0.2">
      <c r="M73830">
        <v>1</v>
      </c>
      <c r="P73830" s="10"/>
      <c r="R73830" s="10"/>
      <c r="S73830" s="10"/>
      <c r="T73830" s="10"/>
    </row>
    <row r="73831" spans="13:20" x14ac:dyDescent="0.2">
      <c r="M73831">
        <v>0</v>
      </c>
      <c r="P73831" s="10"/>
      <c r="R73831" s="10"/>
      <c r="S73831" s="10"/>
      <c r="T73831" s="10"/>
    </row>
    <row r="73832" spans="13:20" x14ac:dyDescent="0.2">
      <c r="M73832">
        <v>1</v>
      </c>
      <c r="P73832" s="10"/>
      <c r="R73832" s="10"/>
      <c r="S73832" s="10"/>
      <c r="T73832" s="10"/>
    </row>
    <row r="73833" spans="13:20" x14ac:dyDescent="0.2">
      <c r="M73833">
        <v>0</v>
      </c>
      <c r="P73833" s="10"/>
      <c r="R73833" s="10"/>
      <c r="S73833" s="10"/>
      <c r="T73833" s="10"/>
    </row>
    <row r="73834" spans="13:20" x14ac:dyDescent="0.2">
      <c r="M73834">
        <v>0</v>
      </c>
      <c r="P73834" s="10"/>
      <c r="R73834" s="10"/>
      <c r="S73834" s="10"/>
      <c r="T73834" s="10"/>
    </row>
    <row r="73835" spans="13:20" x14ac:dyDescent="0.2">
      <c r="M73835">
        <v>1</v>
      </c>
      <c r="P73835" s="10"/>
      <c r="R73835" s="10"/>
      <c r="S73835" s="10"/>
      <c r="T73835" s="10"/>
    </row>
    <row r="73836" spans="13:20" x14ac:dyDescent="0.2">
      <c r="M73836">
        <v>0</v>
      </c>
      <c r="P73836" s="10"/>
      <c r="R73836" s="10"/>
      <c r="S73836" s="10"/>
      <c r="T73836" s="10"/>
    </row>
    <row r="73837" spans="13:20" x14ac:dyDescent="0.2">
      <c r="M73837">
        <v>0</v>
      </c>
      <c r="P73837" s="10"/>
      <c r="R73837" s="10"/>
      <c r="S73837" s="10"/>
      <c r="T73837" s="10"/>
    </row>
    <row r="73838" spans="13:20" x14ac:dyDescent="0.2">
      <c r="M73838">
        <v>1</v>
      </c>
      <c r="P73838" s="10"/>
      <c r="R73838" s="10"/>
      <c r="S73838" s="10"/>
      <c r="T73838" s="10"/>
    </row>
    <row r="73839" spans="13:20" x14ac:dyDescent="0.2">
      <c r="M73839">
        <v>0</v>
      </c>
      <c r="P73839" s="10"/>
      <c r="R73839" s="10"/>
      <c r="S73839" s="10"/>
      <c r="T73839" s="10"/>
    </row>
    <row r="73840" spans="13:20" x14ac:dyDescent="0.2">
      <c r="M73840">
        <v>0</v>
      </c>
      <c r="P73840" s="10"/>
      <c r="R73840" s="10"/>
      <c r="S73840" s="10"/>
      <c r="T73840" s="10"/>
    </row>
    <row r="73841" spans="13:20" x14ac:dyDescent="0.2">
      <c r="M73841">
        <v>1</v>
      </c>
      <c r="P73841" s="10"/>
      <c r="R73841" s="10"/>
      <c r="S73841" s="10"/>
      <c r="T73841" s="10"/>
    </row>
    <row r="73842" spans="13:20" x14ac:dyDescent="0.2">
      <c r="M73842">
        <v>0</v>
      </c>
      <c r="P73842" s="10"/>
      <c r="R73842" s="10"/>
      <c r="S73842" s="10"/>
      <c r="T73842" s="10"/>
    </row>
    <row r="73843" spans="13:20" x14ac:dyDescent="0.2">
      <c r="M73843">
        <v>1</v>
      </c>
      <c r="P73843" s="10"/>
      <c r="R73843" s="10"/>
      <c r="S73843" s="10"/>
      <c r="T73843" s="10"/>
    </row>
    <row r="73844" spans="13:20" x14ac:dyDescent="0.2">
      <c r="M73844">
        <v>0</v>
      </c>
      <c r="P73844" s="10"/>
      <c r="R73844" s="10"/>
      <c r="S73844" s="10"/>
      <c r="T73844" s="10"/>
    </row>
    <row r="73845" spans="13:20" x14ac:dyDescent="0.2">
      <c r="M73845">
        <v>1</v>
      </c>
      <c r="P73845" s="10"/>
      <c r="R73845" s="10"/>
      <c r="S73845" s="10"/>
      <c r="T73845" s="10"/>
    </row>
    <row r="73846" spans="13:20" x14ac:dyDescent="0.2">
      <c r="M73846">
        <v>0</v>
      </c>
      <c r="P73846" s="10"/>
      <c r="R73846" s="10"/>
      <c r="S73846" s="10"/>
      <c r="T73846" s="10"/>
    </row>
    <row r="73847" spans="13:20" x14ac:dyDescent="0.2">
      <c r="M73847">
        <v>0</v>
      </c>
      <c r="P73847" s="10"/>
      <c r="R73847" s="10"/>
      <c r="S73847" s="10"/>
      <c r="T73847" s="10"/>
    </row>
    <row r="73848" spans="13:20" x14ac:dyDescent="0.2">
      <c r="M73848">
        <v>1</v>
      </c>
      <c r="P73848" s="10"/>
      <c r="R73848" s="10"/>
      <c r="S73848" s="10"/>
      <c r="T73848" s="10"/>
    </row>
    <row r="73849" spans="13:20" x14ac:dyDescent="0.2">
      <c r="M73849">
        <v>0</v>
      </c>
      <c r="P73849" s="10"/>
      <c r="R73849" s="10"/>
      <c r="S73849" s="10"/>
      <c r="T73849" s="10"/>
    </row>
    <row r="73850" spans="13:20" x14ac:dyDescent="0.2">
      <c r="M73850">
        <v>1</v>
      </c>
      <c r="P73850" s="10"/>
      <c r="R73850" s="10"/>
      <c r="S73850" s="10"/>
      <c r="T73850" s="10"/>
    </row>
    <row r="73851" spans="13:20" x14ac:dyDescent="0.2">
      <c r="M73851">
        <v>0</v>
      </c>
      <c r="P73851" s="10"/>
      <c r="R73851" s="10"/>
      <c r="S73851" s="10"/>
      <c r="T73851" s="10"/>
    </row>
    <row r="73852" spans="13:20" x14ac:dyDescent="0.2">
      <c r="M73852">
        <v>1</v>
      </c>
      <c r="P73852" s="10"/>
      <c r="R73852" s="10"/>
      <c r="S73852" s="10"/>
      <c r="T73852" s="10"/>
    </row>
    <row r="73853" spans="13:20" x14ac:dyDescent="0.2">
      <c r="M73853">
        <v>0</v>
      </c>
      <c r="P73853" s="10"/>
      <c r="R73853" s="10"/>
      <c r="S73853" s="10"/>
      <c r="T73853" s="10"/>
    </row>
    <row r="73854" spans="13:20" x14ac:dyDescent="0.2">
      <c r="M73854">
        <v>0</v>
      </c>
      <c r="P73854" s="10"/>
      <c r="R73854" s="10"/>
      <c r="S73854" s="10"/>
      <c r="T73854" s="10"/>
    </row>
    <row r="73855" spans="13:20" x14ac:dyDescent="0.2">
      <c r="M73855">
        <v>1</v>
      </c>
      <c r="P73855" s="10"/>
      <c r="R73855" s="10"/>
      <c r="S73855" s="10"/>
      <c r="T73855" s="10"/>
    </row>
    <row r="73856" spans="13:20" x14ac:dyDescent="0.2">
      <c r="M73856">
        <v>0</v>
      </c>
      <c r="P73856" s="10"/>
      <c r="R73856" s="10"/>
      <c r="S73856" s="10"/>
      <c r="T73856" s="10"/>
    </row>
    <row r="73857" spans="13:20" x14ac:dyDescent="0.2">
      <c r="M73857">
        <v>0</v>
      </c>
      <c r="P73857" s="10"/>
      <c r="R73857" s="10"/>
      <c r="S73857" s="10"/>
      <c r="T73857" s="10"/>
    </row>
    <row r="73858" spans="13:20" x14ac:dyDescent="0.2">
      <c r="M73858">
        <v>1</v>
      </c>
      <c r="P73858" s="10"/>
      <c r="R73858" s="10"/>
      <c r="S73858" s="10"/>
      <c r="T73858" s="10"/>
    </row>
    <row r="73859" spans="13:20" x14ac:dyDescent="0.2">
      <c r="M73859">
        <v>0</v>
      </c>
      <c r="P73859" s="10"/>
      <c r="R73859" s="10"/>
      <c r="S73859" s="10"/>
      <c r="T73859" s="10"/>
    </row>
    <row r="73860" spans="13:20" x14ac:dyDescent="0.2">
      <c r="M73860">
        <v>1</v>
      </c>
      <c r="P73860" s="10"/>
      <c r="R73860" s="10"/>
      <c r="S73860" s="10"/>
      <c r="T73860" s="10"/>
    </row>
    <row r="73861" spans="13:20" x14ac:dyDescent="0.2">
      <c r="M73861">
        <v>0</v>
      </c>
      <c r="P73861" s="10"/>
      <c r="R73861" s="10"/>
      <c r="S73861" s="10"/>
      <c r="T73861" s="10"/>
    </row>
    <row r="73862" spans="13:20" x14ac:dyDescent="0.2">
      <c r="M73862">
        <v>0</v>
      </c>
      <c r="P73862" s="10"/>
      <c r="R73862" s="10"/>
      <c r="S73862" s="10"/>
      <c r="T73862" s="10"/>
    </row>
    <row r="73863" spans="13:20" x14ac:dyDescent="0.2">
      <c r="M73863">
        <v>0</v>
      </c>
      <c r="P73863" s="10"/>
      <c r="R73863" s="10"/>
      <c r="S73863" s="10"/>
      <c r="T73863" s="10"/>
    </row>
    <row r="73864" spans="13:20" x14ac:dyDescent="0.2">
      <c r="M73864">
        <v>1</v>
      </c>
      <c r="P73864" s="10"/>
      <c r="R73864" s="10"/>
      <c r="S73864" s="10"/>
      <c r="T73864" s="10"/>
    </row>
    <row r="73865" spans="13:20" x14ac:dyDescent="0.2">
      <c r="M73865">
        <v>0</v>
      </c>
      <c r="P73865" s="10"/>
      <c r="R73865" s="10"/>
      <c r="S73865" s="10"/>
      <c r="T73865" s="10"/>
    </row>
    <row r="73866" spans="13:20" x14ac:dyDescent="0.2">
      <c r="M73866">
        <v>1</v>
      </c>
      <c r="P73866" s="10"/>
      <c r="R73866" s="10"/>
      <c r="S73866" s="10"/>
      <c r="T73866" s="10"/>
    </row>
    <row r="73867" spans="13:20" x14ac:dyDescent="0.2">
      <c r="M73867">
        <v>0</v>
      </c>
      <c r="P73867" s="10"/>
      <c r="R73867" s="10"/>
      <c r="S73867" s="10"/>
      <c r="T73867" s="10"/>
    </row>
    <row r="73868" spans="13:20" x14ac:dyDescent="0.2">
      <c r="M73868">
        <v>0</v>
      </c>
      <c r="P73868" s="10"/>
      <c r="R73868" s="10"/>
      <c r="S73868" s="10"/>
      <c r="T73868" s="10"/>
    </row>
    <row r="73869" spans="13:20" x14ac:dyDescent="0.2">
      <c r="M73869">
        <v>0</v>
      </c>
      <c r="P73869" s="10"/>
      <c r="R73869" s="10"/>
      <c r="S73869" s="10"/>
      <c r="T73869" s="10"/>
    </row>
    <row r="73870" spans="13:20" x14ac:dyDescent="0.2">
      <c r="M73870">
        <v>1</v>
      </c>
      <c r="P73870" s="10"/>
      <c r="R73870" s="10"/>
      <c r="S73870" s="10"/>
      <c r="T73870" s="10"/>
    </row>
    <row r="73871" spans="13:20" x14ac:dyDescent="0.2">
      <c r="M73871">
        <v>0</v>
      </c>
      <c r="P73871" s="10"/>
      <c r="R73871" s="10"/>
      <c r="S73871" s="10"/>
      <c r="T73871" s="10"/>
    </row>
    <row r="73872" spans="13:20" x14ac:dyDescent="0.2">
      <c r="M73872">
        <v>0</v>
      </c>
      <c r="P73872" s="10"/>
      <c r="R73872" s="10"/>
      <c r="S73872" s="10"/>
      <c r="T73872" s="10"/>
    </row>
    <row r="73873" spans="13:20" x14ac:dyDescent="0.2">
      <c r="M73873">
        <v>0</v>
      </c>
      <c r="P73873" s="10"/>
      <c r="R73873" s="10"/>
      <c r="S73873" s="10"/>
      <c r="T73873" s="10"/>
    </row>
    <row r="73874" spans="13:20" x14ac:dyDescent="0.2">
      <c r="M73874">
        <v>0</v>
      </c>
      <c r="P73874" s="10"/>
      <c r="R73874" s="10"/>
      <c r="S73874" s="10"/>
      <c r="T73874" s="10"/>
    </row>
    <row r="73875" spans="13:20" x14ac:dyDescent="0.2">
      <c r="M73875">
        <v>1</v>
      </c>
      <c r="P73875" s="10"/>
      <c r="R73875" s="10"/>
      <c r="S73875" s="10"/>
      <c r="T73875" s="10"/>
    </row>
    <row r="73876" spans="13:20" x14ac:dyDescent="0.2">
      <c r="M73876">
        <v>0</v>
      </c>
      <c r="P73876" s="10"/>
      <c r="R73876" s="10"/>
      <c r="S73876" s="10"/>
      <c r="T73876" s="10"/>
    </row>
    <row r="73877" spans="13:20" x14ac:dyDescent="0.2">
      <c r="M73877">
        <v>0</v>
      </c>
      <c r="P73877" s="10"/>
      <c r="R73877" s="10"/>
      <c r="S73877" s="10"/>
      <c r="T73877" s="10"/>
    </row>
    <row r="73878" spans="13:20" x14ac:dyDescent="0.2">
      <c r="M73878">
        <v>1</v>
      </c>
      <c r="P73878" s="10"/>
      <c r="R73878" s="10"/>
      <c r="S73878" s="10"/>
      <c r="T73878" s="10"/>
    </row>
    <row r="73879" spans="13:20" x14ac:dyDescent="0.2">
      <c r="M73879">
        <v>0</v>
      </c>
      <c r="P73879" s="10"/>
      <c r="R73879" s="10"/>
      <c r="S73879" s="10"/>
      <c r="T73879" s="10"/>
    </row>
    <row r="73880" spans="13:20" x14ac:dyDescent="0.2">
      <c r="M73880">
        <v>1</v>
      </c>
      <c r="P73880" s="10"/>
      <c r="R73880" s="10"/>
      <c r="S73880" s="10"/>
      <c r="T73880" s="10"/>
    </row>
    <row r="73881" spans="13:20" x14ac:dyDescent="0.2">
      <c r="M73881">
        <v>0</v>
      </c>
      <c r="P73881" s="10"/>
      <c r="R73881" s="10"/>
      <c r="S73881" s="10"/>
      <c r="T73881" s="10"/>
    </row>
    <row r="73882" spans="13:20" x14ac:dyDescent="0.2">
      <c r="M73882">
        <v>0</v>
      </c>
      <c r="P73882" s="10"/>
      <c r="R73882" s="10"/>
      <c r="S73882" s="10"/>
      <c r="T73882" s="10"/>
    </row>
    <row r="73883" spans="13:20" x14ac:dyDescent="0.2">
      <c r="M73883">
        <v>1</v>
      </c>
      <c r="P73883" s="10"/>
      <c r="R73883" s="10"/>
      <c r="S73883" s="10"/>
      <c r="T73883" s="10"/>
    </row>
    <row r="73884" spans="13:20" x14ac:dyDescent="0.2">
      <c r="M73884">
        <v>0</v>
      </c>
      <c r="P73884" s="10"/>
      <c r="R73884" s="10"/>
      <c r="S73884" s="10"/>
      <c r="T73884" s="10"/>
    </row>
    <row r="73885" spans="13:20" x14ac:dyDescent="0.2">
      <c r="M73885">
        <v>1</v>
      </c>
      <c r="P73885" s="10"/>
      <c r="R73885" s="10"/>
      <c r="S73885" s="10"/>
      <c r="T73885" s="10"/>
    </row>
    <row r="73886" spans="13:20" x14ac:dyDescent="0.2">
      <c r="M73886">
        <v>0</v>
      </c>
      <c r="P73886" s="10"/>
      <c r="R73886" s="10"/>
      <c r="S73886" s="10"/>
      <c r="T73886" s="10"/>
    </row>
    <row r="73887" spans="13:20" x14ac:dyDescent="0.2">
      <c r="M73887">
        <v>0</v>
      </c>
      <c r="P73887" s="10"/>
      <c r="R73887" s="10"/>
      <c r="S73887" s="10"/>
      <c r="T73887" s="10"/>
    </row>
    <row r="73888" spans="13:20" x14ac:dyDescent="0.2">
      <c r="M73888">
        <v>1</v>
      </c>
      <c r="P73888" s="10"/>
      <c r="R73888" s="10"/>
      <c r="S73888" s="10"/>
      <c r="T73888" s="10"/>
    </row>
    <row r="73889" spans="13:20" x14ac:dyDescent="0.2">
      <c r="M73889">
        <v>0</v>
      </c>
      <c r="P73889" s="10"/>
      <c r="R73889" s="10"/>
      <c r="S73889" s="10"/>
      <c r="T73889" s="10"/>
    </row>
    <row r="73890" spans="13:20" x14ac:dyDescent="0.2">
      <c r="M73890">
        <v>1</v>
      </c>
      <c r="P73890" s="10"/>
      <c r="R73890" s="10"/>
      <c r="S73890" s="10"/>
      <c r="T73890" s="10"/>
    </row>
    <row r="73891" spans="13:20" x14ac:dyDescent="0.2">
      <c r="M73891">
        <v>0</v>
      </c>
      <c r="P73891" s="10"/>
      <c r="R73891" s="10"/>
      <c r="S73891" s="10"/>
      <c r="T73891" s="10"/>
    </row>
    <row r="73892" spans="13:20" x14ac:dyDescent="0.2">
      <c r="M73892">
        <v>1</v>
      </c>
      <c r="P73892" s="10"/>
      <c r="R73892" s="10"/>
      <c r="S73892" s="10"/>
      <c r="T73892" s="10"/>
    </row>
    <row r="73893" spans="13:20" x14ac:dyDescent="0.2">
      <c r="M73893">
        <v>0</v>
      </c>
      <c r="P73893" s="10"/>
      <c r="R73893" s="10"/>
      <c r="S73893" s="10"/>
      <c r="T73893" s="10"/>
    </row>
    <row r="73894" spans="13:20" x14ac:dyDescent="0.2">
      <c r="M73894">
        <v>1</v>
      </c>
      <c r="P73894" s="10"/>
      <c r="R73894" s="10"/>
      <c r="S73894" s="10"/>
      <c r="T73894" s="10"/>
    </row>
    <row r="73895" spans="13:20" x14ac:dyDescent="0.2">
      <c r="M73895">
        <v>0</v>
      </c>
      <c r="P73895" s="10"/>
      <c r="R73895" s="10"/>
      <c r="S73895" s="10"/>
      <c r="T73895" s="10"/>
    </row>
    <row r="73896" spans="13:20" x14ac:dyDescent="0.2">
      <c r="M73896">
        <v>1</v>
      </c>
      <c r="P73896" s="10"/>
      <c r="R73896" s="10"/>
      <c r="S73896" s="10"/>
      <c r="T73896" s="10"/>
    </row>
    <row r="73897" spans="13:20" x14ac:dyDescent="0.2">
      <c r="M73897">
        <v>0</v>
      </c>
      <c r="P73897" s="10"/>
      <c r="R73897" s="10"/>
      <c r="S73897" s="10"/>
      <c r="T73897" s="10"/>
    </row>
    <row r="73898" spans="13:20" x14ac:dyDescent="0.2">
      <c r="M73898">
        <v>0</v>
      </c>
      <c r="P73898" s="10"/>
      <c r="R73898" s="10"/>
      <c r="S73898" s="10"/>
      <c r="T73898" s="10"/>
    </row>
    <row r="73899" spans="13:20" x14ac:dyDescent="0.2">
      <c r="M73899">
        <v>0</v>
      </c>
      <c r="P73899" s="10"/>
      <c r="R73899" s="10"/>
      <c r="S73899" s="10"/>
      <c r="T73899" s="10"/>
    </row>
    <row r="73900" spans="13:20" x14ac:dyDescent="0.2">
      <c r="M73900">
        <v>1</v>
      </c>
      <c r="P73900" s="10"/>
      <c r="R73900" s="10"/>
      <c r="S73900" s="10"/>
      <c r="T73900" s="10"/>
    </row>
    <row r="73901" spans="13:20" x14ac:dyDescent="0.2">
      <c r="M73901">
        <v>0</v>
      </c>
      <c r="P73901" s="10"/>
      <c r="R73901" s="10"/>
      <c r="S73901" s="10"/>
      <c r="T73901" s="10"/>
    </row>
    <row r="73902" spans="13:20" x14ac:dyDescent="0.2">
      <c r="M73902">
        <v>1</v>
      </c>
      <c r="P73902" s="10"/>
      <c r="R73902" s="10"/>
      <c r="S73902" s="10"/>
      <c r="T73902" s="10"/>
    </row>
    <row r="73903" spans="13:20" x14ac:dyDescent="0.2">
      <c r="M73903">
        <v>0</v>
      </c>
      <c r="P73903" s="10"/>
      <c r="R73903" s="10"/>
      <c r="S73903" s="10"/>
      <c r="T73903" s="10"/>
    </row>
    <row r="73904" spans="13:20" x14ac:dyDescent="0.2">
      <c r="M73904">
        <v>1</v>
      </c>
      <c r="P73904" s="10"/>
      <c r="R73904" s="10"/>
      <c r="S73904" s="10"/>
      <c r="T73904" s="10"/>
    </row>
    <row r="73905" spans="13:20" x14ac:dyDescent="0.2">
      <c r="M73905">
        <v>0</v>
      </c>
      <c r="P73905" s="10"/>
      <c r="R73905" s="10"/>
      <c r="S73905" s="10"/>
      <c r="T73905" s="10"/>
    </row>
    <row r="73906" spans="13:20" x14ac:dyDescent="0.2">
      <c r="M73906">
        <v>1</v>
      </c>
      <c r="P73906" s="10"/>
      <c r="R73906" s="10"/>
      <c r="S73906" s="10"/>
      <c r="T73906" s="10"/>
    </row>
    <row r="73907" spans="13:20" x14ac:dyDescent="0.2">
      <c r="M73907">
        <v>0</v>
      </c>
      <c r="P73907" s="10"/>
      <c r="R73907" s="10"/>
      <c r="S73907" s="10"/>
      <c r="T73907" s="10"/>
    </row>
    <row r="73908" spans="13:20" x14ac:dyDescent="0.2">
      <c r="M73908">
        <v>0</v>
      </c>
      <c r="P73908" s="10"/>
      <c r="R73908" s="10"/>
      <c r="S73908" s="10"/>
      <c r="T73908" s="10"/>
    </row>
    <row r="73909" spans="13:20" x14ac:dyDescent="0.2">
      <c r="M73909">
        <v>1</v>
      </c>
      <c r="P73909" s="10"/>
      <c r="R73909" s="10"/>
      <c r="S73909" s="10"/>
      <c r="T73909" s="10"/>
    </row>
    <row r="73910" spans="13:20" x14ac:dyDescent="0.2">
      <c r="M73910">
        <v>0</v>
      </c>
      <c r="P73910" s="10"/>
      <c r="R73910" s="10"/>
      <c r="S73910" s="10"/>
      <c r="T73910" s="10"/>
    </row>
    <row r="73911" spans="13:20" x14ac:dyDescent="0.2">
      <c r="M73911">
        <v>1</v>
      </c>
      <c r="P73911" s="10"/>
      <c r="R73911" s="10"/>
      <c r="S73911" s="10"/>
      <c r="T73911" s="10"/>
    </row>
    <row r="73912" spans="13:20" x14ac:dyDescent="0.2">
      <c r="M73912">
        <v>0</v>
      </c>
      <c r="P73912" s="10"/>
      <c r="R73912" s="10"/>
      <c r="S73912" s="10"/>
      <c r="T73912" s="10"/>
    </row>
    <row r="73913" spans="13:20" x14ac:dyDescent="0.2">
      <c r="M73913">
        <v>0</v>
      </c>
      <c r="P73913" s="10"/>
      <c r="R73913" s="10"/>
      <c r="S73913" s="10"/>
      <c r="T73913" s="10"/>
    </row>
    <row r="73914" spans="13:20" x14ac:dyDescent="0.2">
      <c r="M73914">
        <v>0</v>
      </c>
      <c r="P73914" s="10"/>
      <c r="R73914" s="10"/>
      <c r="S73914" s="10"/>
      <c r="T73914" s="10"/>
    </row>
    <row r="73915" spans="13:20" x14ac:dyDescent="0.2">
      <c r="M73915">
        <v>1</v>
      </c>
      <c r="P73915" s="10"/>
      <c r="R73915" s="10"/>
      <c r="S73915" s="10"/>
      <c r="T73915" s="10"/>
    </row>
    <row r="73916" spans="13:20" x14ac:dyDescent="0.2">
      <c r="M73916">
        <v>0</v>
      </c>
      <c r="P73916" s="10"/>
      <c r="R73916" s="10"/>
      <c r="S73916" s="10"/>
      <c r="T73916" s="10"/>
    </row>
    <row r="73917" spans="13:20" x14ac:dyDescent="0.2">
      <c r="M73917">
        <v>1</v>
      </c>
      <c r="P73917" s="10"/>
      <c r="R73917" s="10"/>
      <c r="S73917" s="10"/>
      <c r="T73917" s="10"/>
    </row>
    <row r="73918" spans="13:20" x14ac:dyDescent="0.2">
      <c r="M73918">
        <v>0</v>
      </c>
      <c r="P73918" s="10"/>
      <c r="R73918" s="10"/>
      <c r="S73918" s="10"/>
      <c r="T73918" s="10"/>
    </row>
    <row r="73919" spans="13:20" x14ac:dyDescent="0.2">
      <c r="M73919">
        <v>1</v>
      </c>
      <c r="P73919" s="10"/>
      <c r="R73919" s="10"/>
      <c r="S73919" s="10"/>
      <c r="T73919" s="10"/>
    </row>
    <row r="73920" spans="13:20" x14ac:dyDescent="0.2">
      <c r="M73920">
        <v>0</v>
      </c>
      <c r="P73920" s="10"/>
      <c r="R73920" s="10"/>
      <c r="S73920" s="10"/>
      <c r="T73920" s="10"/>
    </row>
    <row r="73921" spans="13:20" x14ac:dyDescent="0.2">
      <c r="M73921">
        <v>0</v>
      </c>
      <c r="P73921" s="10"/>
      <c r="R73921" s="10"/>
      <c r="S73921" s="10"/>
      <c r="T73921" s="10"/>
    </row>
    <row r="73922" spans="13:20" x14ac:dyDescent="0.2">
      <c r="M73922">
        <v>0</v>
      </c>
      <c r="P73922" s="10"/>
      <c r="R73922" s="10"/>
      <c r="S73922" s="10"/>
      <c r="T73922" s="10"/>
    </row>
    <row r="73923" spans="13:20" x14ac:dyDescent="0.2">
      <c r="M73923">
        <v>1</v>
      </c>
      <c r="P73923" s="10"/>
      <c r="R73923" s="10"/>
      <c r="S73923" s="10"/>
      <c r="T73923" s="10"/>
    </row>
    <row r="73924" spans="13:20" x14ac:dyDescent="0.2">
      <c r="M73924">
        <v>0</v>
      </c>
      <c r="P73924" s="10"/>
      <c r="R73924" s="10"/>
      <c r="S73924" s="10"/>
      <c r="T73924" s="10"/>
    </row>
    <row r="73925" spans="13:20" x14ac:dyDescent="0.2">
      <c r="M73925">
        <v>1</v>
      </c>
      <c r="P73925" s="10"/>
      <c r="R73925" s="10"/>
      <c r="S73925" s="10"/>
      <c r="T73925" s="10"/>
    </row>
    <row r="73926" spans="13:20" x14ac:dyDescent="0.2">
      <c r="M73926">
        <v>0</v>
      </c>
      <c r="P73926" s="10"/>
      <c r="R73926" s="10"/>
      <c r="S73926" s="10"/>
      <c r="T73926" s="10"/>
    </row>
    <row r="73927" spans="13:20" x14ac:dyDescent="0.2">
      <c r="M73927">
        <v>0</v>
      </c>
      <c r="P73927" s="10"/>
      <c r="R73927" s="10"/>
      <c r="S73927" s="10"/>
      <c r="T73927" s="10"/>
    </row>
    <row r="73928" spans="13:20" x14ac:dyDescent="0.2">
      <c r="M73928">
        <v>0</v>
      </c>
      <c r="P73928" s="10"/>
      <c r="R73928" s="10"/>
      <c r="S73928" s="10"/>
      <c r="T73928" s="10"/>
    </row>
    <row r="73929" spans="13:20" x14ac:dyDescent="0.2">
      <c r="M73929">
        <v>1</v>
      </c>
      <c r="P73929" s="10"/>
      <c r="R73929" s="10"/>
      <c r="S73929" s="10"/>
      <c r="T73929" s="10"/>
    </row>
    <row r="73930" spans="13:20" x14ac:dyDescent="0.2">
      <c r="M73930">
        <v>0</v>
      </c>
      <c r="P73930" s="10"/>
      <c r="R73930" s="10"/>
      <c r="S73930" s="10"/>
      <c r="T73930" s="10"/>
    </row>
    <row r="73931" spans="13:20" x14ac:dyDescent="0.2">
      <c r="M73931">
        <v>1</v>
      </c>
      <c r="P73931" s="10"/>
      <c r="R73931" s="10"/>
      <c r="S73931" s="10"/>
      <c r="T73931" s="10"/>
    </row>
    <row r="73932" spans="13:20" x14ac:dyDescent="0.2">
      <c r="M73932">
        <v>0</v>
      </c>
      <c r="P73932" s="10"/>
      <c r="R73932" s="10"/>
      <c r="S73932" s="10"/>
      <c r="T73932" s="10"/>
    </row>
    <row r="73933" spans="13:20" x14ac:dyDescent="0.2">
      <c r="M73933">
        <v>0</v>
      </c>
      <c r="P73933" s="10"/>
      <c r="R73933" s="10"/>
      <c r="S73933" s="10"/>
      <c r="T73933" s="10"/>
    </row>
    <row r="73934" spans="13:20" x14ac:dyDescent="0.2">
      <c r="M73934">
        <v>0</v>
      </c>
      <c r="P73934" s="10"/>
      <c r="R73934" s="10"/>
      <c r="S73934" s="10"/>
      <c r="T73934" s="10"/>
    </row>
    <row r="73935" spans="13:20" x14ac:dyDescent="0.2">
      <c r="M73935">
        <v>1</v>
      </c>
      <c r="P73935" s="10"/>
      <c r="R73935" s="10"/>
      <c r="S73935" s="10"/>
      <c r="T73935" s="10"/>
    </row>
    <row r="73936" spans="13:20" x14ac:dyDescent="0.2">
      <c r="M73936">
        <v>0</v>
      </c>
      <c r="P73936" s="10"/>
      <c r="R73936" s="10"/>
      <c r="S73936" s="10"/>
      <c r="T73936" s="10"/>
    </row>
    <row r="73937" spans="13:20" x14ac:dyDescent="0.2">
      <c r="M73937">
        <v>1</v>
      </c>
      <c r="P73937" s="10"/>
      <c r="R73937" s="10"/>
      <c r="S73937" s="10"/>
      <c r="T73937" s="10"/>
    </row>
    <row r="73938" spans="13:20" x14ac:dyDescent="0.2">
      <c r="M73938">
        <v>0</v>
      </c>
      <c r="P73938" s="10"/>
      <c r="R73938" s="10"/>
      <c r="S73938" s="10"/>
      <c r="T73938" s="10"/>
    </row>
    <row r="73939" spans="13:20" x14ac:dyDescent="0.2">
      <c r="M73939">
        <v>1</v>
      </c>
      <c r="P73939" s="10"/>
      <c r="R73939" s="10"/>
      <c r="S73939" s="10"/>
      <c r="T73939" s="10"/>
    </row>
    <row r="73940" spans="13:20" x14ac:dyDescent="0.2">
      <c r="M73940">
        <v>0</v>
      </c>
      <c r="P73940" s="10"/>
      <c r="R73940" s="10"/>
      <c r="S73940" s="10"/>
      <c r="T73940" s="10"/>
    </row>
    <row r="73941" spans="13:20" x14ac:dyDescent="0.2">
      <c r="M73941">
        <v>0</v>
      </c>
      <c r="P73941" s="10"/>
      <c r="R73941" s="10"/>
      <c r="S73941" s="10"/>
      <c r="T73941" s="10"/>
    </row>
    <row r="73942" spans="13:20" x14ac:dyDescent="0.2">
      <c r="M73942">
        <v>1</v>
      </c>
      <c r="P73942" s="10"/>
      <c r="R73942" s="10"/>
      <c r="S73942" s="10"/>
      <c r="T73942" s="10"/>
    </row>
    <row r="73943" spans="13:20" x14ac:dyDescent="0.2">
      <c r="M73943">
        <v>0</v>
      </c>
      <c r="P73943" s="10"/>
      <c r="R73943" s="10"/>
      <c r="S73943" s="10"/>
      <c r="T73943" s="10"/>
    </row>
    <row r="73944" spans="13:20" x14ac:dyDescent="0.2">
      <c r="M73944">
        <v>1</v>
      </c>
      <c r="P73944" s="10"/>
      <c r="R73944" s="10"/>
      <c r="S73944" s="10"/>
      <c r="T73944" s="10"/>
    </row>
    <row r="73945" spans="13:20" x14ac:dyDescent="0.2">
      <c r="M73945">
        <v>0</v>
      </c>
      <c r="P73945" s="10"/>
      <c r="R73945" s="10"/>
      <c r="S73945" s="10"/>
      <c r="T73945" s="10"/>
    </row>
    <row r="73946" spans="13:20" x14ac:dyDescent="0.2">
      <c r="M73946">
        <v>0</v>
      </c>
      <c r="P73946" s="10"/>
      <c r="R73946" s="10"/>
      <c r="S73946" s="10"/>
      <c r="T73946" s="10"/>
    </row>
    <row r="73947" spans="13:20" x14ac:dyDescent="0.2">
      <c r="M73947">
        <v>1</v>
      </c>
      <c r="P73947" s="10"/>
      <c r="R73947" s="10"/>
      <c r="S73947" s="10"/>
      <c r="T73947" s="10"/>
    </row>
    <row r="73948" spans="13:20" x14ac:dyDescent="0.2">
      <c r="M73948">
        <v>0</v>
      </c>
      <c r="P73948" s="10"/>
      <c r="R73948" s="10"/>
      <c r="S73948" s="10"/>
      <c r="T73948" s="10"/>
    </row>
    <row r="73949" spans="13:20" x14ac:dyDescent="0.2">
      <c r="M73949">
        <v>1</v>
      </c>
      <c r="P73949" s="10"/>
      <c r="R73949" s="10"/>
      <c r="S73949" s="10"/>
      <c r="T73949" s="10"/>
    </row>
    <row r="73950" spans="13:20" x14ac:dyDescent="0.2">
      <c r="M73950">
        <v>0</v>
      </c>
      <c r="P73950" s="10"/>
      <c r="R73950" s="10"/>
      <c r="S73950" s="10"/>
      <c r="T73950" s="10"/>
    </row>
    <row r="73951" spans="13:20" x14ac:dyDescent="0.2">
      <c r="M73951">
        <v>0</v>
      </c>
      <c r="P73951" s="10"/>
      <c r="R73951" s="10"/>
      <c r="S73951" s="10"/>
      <c r="T73951" s="10"/>
    </row>
    <row r="73952" spans="13:20" x14ac:dyDescent="0.2">
      <c r="M73952">
        <v>0</v>
      </c>
      <c r="P73952" s="10"/>
      <c r="R73952" s="10"/>
      <c r="S73952" s="10"/>
      <c r="T73952" s="10"/>
    </row>
    <row r="73953" spans="13:20" x14ac:dyDescent="0.2">
      <c r="M73953">
        <v>1</v>
      </c>
      <c r="P73953" s="10"/>
      <c r="R73953" s="10"/>
      <c r="S73953" s="10"/>
      <c r="T73953" s="10"/>
    </row>
    <row r="73954" spans="13:20" x14ac:dyDescent="0.2">
      <c r="M73954">
        <v>0</v>
      </c>
      <c r="P73954" s="10"/>
      <c r="R73954" s="10"/>
      <c r="S73954" s="10"/>
      <c r="T73954" s="10"/>
    </row>
    <row r="73955" spans="13:20" x14ac:dyDescent="0.2">
      <c r="M73955">
        <v>1</v>
      </c>
      <c r="P73955" s="10"/>
      <c r="R73955" s="10"/>
      <c r="S73955" s="10"/>
      <c r="T73955" s="10"/>
    </row>
    <row r="73956" spans="13:20" x14ac:dyDescent="0.2">
      <c r="M73956">
        <v>0</v>
      </c>
      <c r="P73956" s="10"/>
      <c r="R73956" s="10"/>
      <c r="S73956" s="10"/>
      <c r="T73956" s="10"/>
    </row>
    <row r="73957" spans="13:20" x14ac:dyDescent="0.2">
      <c r="M73957">
        <v>0</v>
      </c>
      <c r="P73957" s="10"/>
      <c r="R73957" s="10"/>
      <c r="S73957" s="10"/>
      <c r="T73957" s="10"/>
    </row>
    <row r="73958" spans="13:20" x14ac:dyDescent="0.2">
      <c r="M73958">
        <v>1</v>
      </c>
      <c r="P73958" s="10"/>
      <c r="R73958" s="10"/>
      <c r="S73958" s="10"/>
      <c r="T73958" s="10"/>
    </row>
    <row r="73959" spans="13:20" x14ac:dyDescent="0.2">
      <c r="M73959">
        <v>0</v>
      </c>
      <c r="P73959" s="10"/>
      <c r="R73959" s="10"/>
      <c r="S73959" s="10"/>
      <c r="T73959" s="10"/>
    </row>
    <row r="73960" spans="13:20" x14ac:dyDescent="0.2">
      <c r="M73960">
        <v>0</v>
      </c>
      <c r="P73960" s="10"/>
      <c r="R73960" s="10"/>
      <c r="S73960" s="10"/>
      <c r="T73960" s="10"/>
    </row>
    <row r="73961" spans="13:20" x14ac:dyDescent="0.2">
      <c r="M73961">
        <v>1</v>
      </c>
      <c r="P73961" s="10"/>
      <c r="R73961" s="10"/>
      <c r="S73961" s="10"/>
      <c r="T73961" s="10"/>
    </row>
    <row r="73962" spans="13:20" x14ac:dyDescent="0.2">
      <c r="M73962">
        <v>0</v>
      </c>
      <c r="P73962" s="10"/>
      <c r="R73962" s="10"/>
      <c r="S73962" s="10"/>
      <c r="T73962" s="10"/>
    </row>
    <row r="73963" spans="13:20" x14ac:dyDescent="0.2">
      <c r="M73963">
        <v>1</v>
      </c>
      <c r="P73963" s="10"/>
      <c r="R73963" s="10"/>
      <c r="S73963" s="10"/>
      <c r="T73963" s="10"/>
    </row>
    <row r="73964" spans="13:20" x14ac:dyDescent="0.2">
      <c r="M73964">
        <v>0</v>
      </c>
      <c r="P73964" s="10"/>
      <c r="R73964" s="10"/>
      <c r="S73964" s="10"/>
      <c r="T73964" s="10"/>
    </row>
    <row r="73965" spans="13:20" x14ac:dyDescent="0.2">
      <c r="M73965">
        <v>0</v>
      </c>
      <c r="P73965" s="10"/>
      <c r="R73965" s="10"/>
      <c r="S73965" s="10"/>
      <c r="T73965" s="10"/>
    </row>
    <row r="73966" spans="13:20" x14ac:dyDescent="0.2">
      <c r="M73966">
        <v>1</v>
      </c>
      <c r="P73966" s="10"/>
      <c r="R73966" s="10"/>
      <c r="S73966" s="10"/>
      <c r="T73966" s="10"/>
    </row>
    <row r="73967" spans="13:20" x14ac:dyDescent="0.2">
      <c r="M73967">
        <v>0</v>
      </c>
      <c r="P73967" s="10"/>
      <c r="R73967" s="10"/>
      <c r="S73967" s="10"/>
      <c r="T73967" s="10"/>
    </row>
    <row r="73968" spans="13:20" x14ac:dyDescent="0.2">
      <c r="M73968">
        <v>0</v>
      </c>
      <c r="P73968" s="10"/>
      <c r="R73968" s="10"/>
      <c r="S73968" s="10"/>
      <c r="T73968" s="10"/>
    </row>
    <row r="73969" spans="13:20" x14ac:dyDescent="0.2">
      <c r="M73969">
        <v>1</v>
      </c>
      <c r="P73969" s="10"/>
      <c r="R73969" s="10"/>
      <c r="S73969" s="10"/>
      <c r="T73969" s="10"/>
    </row>
    <row r="73970" spans="13:20" x14ac:dyDescent="0.2">
      <c r="M73970">
        <v>0</v>
      </c>
      <c r="P73970" s="10"/>
      <c r="R73970" s="10"/>
      <c r="S73970" s="10"/>
      <c r="T73970" s="10"/>
    </row>
    <row r="73971" spans="13:20" x14ac:dyDescent="0.2">
      <c r="M73971">
        <v>0</v>
      </c>
      <c r="P73971" s="10"/>
      <c r="R73971" s="10"/>
      <c r="S73971" s="10"/>
      <c r="T73971" s="10"/>
    </row>
    <row r="73972" spans="13:20" x14ac:dyDescent="0.2">
      <c r="M73972">
        <v>1</v>
      </c>
      <c r="P73972" s="10"/>
      <c r="R73972" s="10"/>
      <c r="S73972" s="10"/>
      <c r="T73972" s="10"/>
    </row>
    <row r="73973" spans="13:20" x14ac:dyDescent="0.2">
      <c r="M73973">
        <v>0</v>
      </c>
      <c r="P73973" s="10"/>
      <c r="R73973" s="10"/>
      <c r="S73973" s="10"/>
      <c r="T73973" s="10"/>
    </row>
    <row r="73974" spans="13:20" x14ac:dyDescent="0.2">
      <c r="M73974">
        <v>1</v>
      </c>
      <c r="P73974" s="10"/>
      <c r="R73974" s="10"/>
      <c r="S73974" s="10"/>
      <c r="T73974" s="10"/>
    </row>
    <row r="73975" spans="13:20" x14ac:dyDescent="0.2">
      <c r="M73975">
        <v>0</v>
      </c>
      <c r="P73975" s="10"/>
      <c r="R73975" s="10"/>
      <c r="S73975" s="10"/>
      <c r="T73975" s="10"/>
    </row>
    <row r="73976" spans="13:20" x14ac:dyDescent="0.2">
      <c r="M73976">
        <v>0</v>
      </c>
      <c r="P73976" s="10"/>
      <c r="R73976" s="10"/>
      <c r="S73976" s="10"/>
      <c r="T73976" s="10"/>
    </row>
    <row r="73977" spans="13:20" x14ac:dyDescent="0.2">
      <c r="M73977">
        <v>1</v>
      </c>
      <c r="P73977" s="10"/>
      <c r="R73977" s="10"/>
      <c r="S73977" s="10"/>
      <c r="T73977" s="10"/>
    </row>
    <row r="73978" spans="13:20" x14ac:dyDescent="0.2">
      <c r="M73978">
        <v>0</v>
      </c>
      <c r="P73978" s="10"/>
      <c r="R73978" s="10"/>
      <c r="S73978" s="10"/>
      <c r="T73978" s="10"/>
    </row>
    <row r="73979" spans="13:20" x14ac:dyDescent="0.2">
      <c r="M73979">
        <v>1</v>
      </c>
      <c r="P73979" s="10"/>
      <c r="R73979" s="10"/>
      <c r="S73979" s="10"/>
      <c r="T73979" s="10"/>
    </row>
    <row r="73980" spans="13:20" x14ac:dyDescent="0.2">
      <c r="M73980">
        <v>0</v>
      </c>
      <c r="P73980" s="10"/>
      <c r="R73980" s="10"/>
      <c r="S73980" s="10"/>
      <c r="T73980" s="10"/>
    </row>
    <row r="73981" spans="13:20" x14ac:dyDescent="0.2">
      <c r="M73981">
        <v>0</v>
      </c>
      <c r="P73981" s="10"/>
      <c r="R73981" s="10"/>
      <c r="S73981" s="10"/>
      <c r="T73981" s="10"/>
    </row>
    <row r="73982" spans="13:20" x14ac:dyDescent="0.2">
      <c r="M73982">
        <v>0</v>
      </c>
      <c r="P73982" s="10"/>
      <c r="R73982" s="10"/>
      <c r="S73982" s="10"/>
      <c r="T73982" s="10"/>
    </row>
    <row r="73983" spans="13:20" x14ac:dyDescent="0.2">
      <c r="M73983">
        <v>1</v>
      </c>
      <c r="P73983" s="10"/>
      <c r="R73983" s="10"/>
      <c r="S73983" s="10"/>
      <c r="T73983" s="10"/>
    </row>
    <row r="73984" spans="13:20" x14ac:dyDescent="0.2">
      <c r="M73984">
        <v>0</v>
      </c>
      <c r="P73984" s="10"/>
      <c r="R73984" s="10"/>
      <c r="S73984" s="10"/>
      <c r="T73984" s="10"/>
    </row>
    <row r="73985" spans="13:20" x14ac:dyDescent="0.2">
      <c r="M73985">
        <v>0</v>
      </c>
      <c r="P73985" s="10"/>
      <c r="R73985" s="10"/>
      <c r="S73985" s="10"/>
      <c r="T73985" s="10"/>
    </row>
    <row r="73986" spans="13:20" x14ac:dyDescent="0.2">
      <c r="M73986">
        <v>1</v>
      </c>
      <c r="P73986" s="10"/>
      <c r="R73986" s="10"/>
      <c r="S73986" s="10"/>
      <c r="T73986" s="10"/>
    </row>
    <row r="73987" spans="13:20" x14ac:dyDescent="0.2">
      <c r="M73987">
        <v>0</v>
      </c>
      <c r="P73987" s="10"/>
      <c r="R73987" s="10"/>
      <c r="S73987" s="10"/>
      <c r="T73987" s="10"/>
    </row>
    <row r="73988" spans="13:20" x14ac:dyDescent="0.2">
      <c r="M73988">
        <v>0</v>
      </c>
      <c r="P73988" s="10"/>
      <c r="R73988" s="10"/>
      <c r="S73988" s="10"/>
      <c r="T73988" s="10"/>
    </row>
    <row r="73989" spans="13:20" x14ac:dyDescent="0.2">
      <c r="M73989">
        <v>1</v>
      </c>
      <c r="P73989" s="10"/>
      <c r="R73989" s="10"/>
      <c r="S73989" s="10"/>
      <c r="T73989" s="10"/>
    </row>
    <row r="73990" spans="13:20" x14ac:dyDescent="0.2">
      <c r="M73990">
        <v>0</v>
      </c>
      <c r="P73990" s="10"/>
      <c r="R73990" s="10"/>
      <c r="S73990" s="10"/>
      <c r="T73990" s="10"/>
    </row>
    <row r="73991" spans="13:20" x14ac:dyDescent="0.2">
      <c r="M73991">
        <v>1</v>
      </c>
      <c r="P73991" s="10"/>
      <c r="R73991" s="10"/>
      <c r="S73991" s="10"/>
      <c r="T73991" s="10"/>
    </row>
    <row r="73992" spans="13:20" x14ac:dyDescent="0.2">
      <c r="M73992">
        <v>0</v>
      </c>
      <c r="P73992" s="10"/>
      <c r="R73992" s="10"/>
      <c r="S73992" s="10"/>
      <c r="T73992" s="10"/>
    </row>
    <row r="73993" spans="13:20" x14ac:dyDescent="0.2">
      <c r="M73993">
        <v>0</v>
      </c>
      <c r="P73993" s="10"/>
      <c r="R73993" s="10"/>
      <c r="S73993" s="10"/>
      <c r="T73993" s="10"/>
    </row>
    <row r="73994" spans="13:20" x14ac:dyDescent="0.2">
      <c r="M73994">
        <v>1</v>
      </c>
      <c r="P73994" s="10"/>
      <c r="R73994" s="10"/>
      <c r="S73994" s="10"/>
      <c r="T73994" s="10"/>
    </row>
    <row r="73995" spans="13:20" x14ac:dyDescent="0.2">
      <c r="M73995">
        <v>0</v>
      </c>
      <c r="P73995" s="10"/>
      <c r="R73995" s="10"/>
      <c r="S73995" s="10"/>
      <c r="T73995" s="10"/>
    </row>
    <row r="73996" spans="13:20" x14ac:dyDescent="0.2">
      <c r="M73996">
        <v>1</v>
      </c>
      <c r="P73996" s="10"/>
      <c r="R73996" s="10"/>
      <c r="S73996" s="10"/>
      <c r="T73996" s="10"/>
    </row>
    <row r="73997" spans="13:20" x14ac:dyDescent="0.2">
      <c r="M73997">
        <v>0</v>
      </c>
      <c r="P73997" s="10"/>
      <c r="R73997" s="10"/>
      <c r="S73997" s="10"/>
      <c r="T73997" s="10"/>
    </row>
    <row r="73998" spans="13:20" x14ac:dyDescent="0.2">
      <c r="M73998">
        <v>1</v>
      </c>
      <c r="P73998" s="10"/>
      <c r="R73998" s="10"/>
      <c r="S73998" s="10"/>
      <c r="T73998" s="10"/>
    </row>
    <row r="73999" spans="13:20" x14ac:dyDescent="0.2">
      <c r="M73999">
        <v>0</v>
      </c>
      <c r="P73999" s="10"/>
      <c r="R73999" s="10"/>
      <c r="S73999" s="10"/>
      <c r="T73999" s="10"/>
    </row>
    <row r="74000" spans="13:20" x14ac:dyDescent="0.2">
      <c r="M74000">
        <v>0</v>
      </c>
      <c r="P74000" s="10"/>
      <c r="R74000" s="10"/>
      <c r="S74000" s="10"/>
      <c r="T74000" s="10"/>
    </row>
    <row r="74001" spans="13:20" x14ac:dyDescent="0.2">
      <c r="M74001">
        <v>1</v>
      </c>
      <c r="P74001" s="10"/>
      <c r="R74001" s="10"/>
      <c r="S74001" s="10"/>
      <c r="T74001" s="10"/>
    </row>
    <row r="74002" spans="13:20" x14ac:dyDescent="0.2">
      <c r="M74002">
        <v>0</v>
      </c>
      <c r="P74002" s="10"/>
      <c r="R74002" s="10"/>
      <c r="S74002" s="10"/>
      <c r="T74002" s="10"/>
    </row>
    <row r="74003" spans="13:20" x14ac:dyDescent="0.2">
      <c r="M74003">
        <v>0</v>
      </c>
      <c r="P74003" s="10"/>
      <c r="R74003" s="10"/>
      <c r="S74003" s="10"/>
      <c r="T74003" s="10"/>
    </row>
    <row r="74004" spans="13:20" x14ac:dyDescent="0.2">
      <c r="M74004">
        <v>1</v>
      </c>
      <c r="P74004" s="10"/>
      <c r="R74004" s="10"/>
      <c r="S74004" s="10"/>
      <c r="T74004" s="10"/>
    </row>
    <row r="74005" spans="13:20" x14ac:dyDescent="0.2">
      <c r="M74005">
        <v>0</v>
      </c>
      <c r="P74005" s="10"/>
      <c r="R74005" s="10"/>
      <c r="S74005" s="10"/>
      <c r="T74005" s="10"/>
    </row>
    <row r="74006" spans="13:20" x14ac:dyDescent="0.2">
      <c r="M74006">
        <v>0</v>
      </c>
      <c r="P74006" s="10"/>
      <c r="R74006" s="10"/>
      <c r="S74006" s="10"/>
      <c r="T74006" s="10"/>
    </row>
    <row r="74007" spans="13:20" x14ac:dyDescent="0.2">
      <c r="M74007">
        <v>1</v>
      </c>
      <c r="P74007" s="10"/>
      <c r="R74007" s="10"/>
      <c r="S74007" s="10"/>
      <c r="T74007" s="10"/>
    </row>
    <row r="74008" spans="13:20" x14ac:dyDescent="0.2">
      <c r="M74008">
        <v>0</v>
      </c>
      <c r="P74008" s="10"/>
      <c r="R74008" s="10"/>
      <c r="S74008" s="10"/>
      <c r="T74008" s="10"/>
    </row>
    <row r="74009" spans="13:20" x14ac:dyDescent="0.2">
      <c r="M74009">
        <v>0</v>
      </c>
      <c r="P74009" s="10"/>
      <c r="R74009" s="10"/>
      <c r="S74009" s="10"/>
      <c r="T74009" s="10"/>
    </row>
    <row r="74010" spans="13:20" x14ac:dyDescent="0.2">
      <c r="M74010">
        <v>0</v>
      </c>
      <c r="P74010" s="10"/>
      <c r="R74010" s="10"/>
      <c r="S74010" s="10"/>
      <c r="T74010" s="10"/>
    </row>
    <row r="74011" spans="13:20" x14ac:dyDescent="0.2">
      <c r="M74011">
        <v>1</v>
      </c>
      <c r="P74011" s="10"/>
      <c r="R74011" s="10"/>
      <c r="S74011" s="10"/>
      <c r="T74011" s="10"/>
    </row>
    <row r="74012" spans="13:20" x14ac:dyDescent="0.2">
      <c r="M74012">
        <v>0</v>
      </c>
      <c r="P74012" s="10"/>
      <c r="R74012" s="10"/>
      <c r="S74012" s="10"/>
      <c r="T74012" s="10"/>
    </row>
    <row r="74013" spans="13:20" x14ac:dyDescent="0.2">
      <c r="M74013">
        <v>0</v>
      </c>
      <c r="P74013" s="10"/>
      <c r="R74013" s="10"/>
      <c r="S74013" s="10"/>
      <c r="T74013" s="10"/>
    </row>
    <row r="74014" spans="13:20" x14ac:dyDescent="0.2">
      <c r="M74014">
        <v>0</v>
      </c>
      <c r="P74014" s="10"/>
      <c r="R74014" s="10"/>
      <c r="S74014" s="10"/>
      <c r="T74014" s="10"/>
    </row>
    <row r="74015" spans="13:20" x14ac:dyDescent="0.2">
      <c r="M74015">
        <v>0</v>
      </c>
      <c r="P74015" s="10"/>
      <c r="R74015" s="10"/>
      <c r="S74015" s="10"/>
      <c r="T74015" s="10"/>
    </row>
    <row r="74016" spans="13:20" x14ac:dyDescent="0.2">
      <c r="M74016">
        <v>0</v>
      </c>
      <c r="P74016" s="10"/>
      <c r="R74016" s="10"/>
      <c r="S74016" s="10"/>
      <c r="T74016" s="10"/>
    </row>
    <row r="74017" spans="13:20" x14ac:dyDescent="0.2">
      <c r="M74017">
        <v>0</v>
      </c>
      <c r="P74017" s="10"/>
      <c r="R74017" s="10"/>
      <c r="S74017" s="10"/>
      <c r="T74017" s="10"/>
    </row>
    <row r="74018" spans="13:20" x14ac:dyDescent="0.2">
      <c r="M74018">
        <v>0</v>
      </c>
      <c r="P74018" s="10"/>
      <c r="R74018" s="10"/>
      <c r="S74018" s="10"/>
      <c r="T74018" s="10"/>
    </row>
    <row r="74019" spans="13:20" x14ac:dyDescent="0.2">
      <c r="M74019">
        <v>0</v>
      </c>
      <c r="P74019" s="10"/>
      <c r="R74019" s="10"/>
      <c r="S74019" s="10"/>
      <c r="T74019" s="10"/>
    </row>
    <row r="74020" spans="13:20" x14ac:dyDescent="0.2">
      <c r="M74020">
        <v>0</v>
      </c>
      <c r="P74020" s="10"/>
      <c r="R74020" s="10"/>
      <c r="S74020" s="10"/>
      <c r="T74020" s="10"/>
    </row>
    <row r="74021" spans="13:20" x14ac:dyDescent="0.2">
      <c r="M74021">
        <v>0</v>
      </c>
      <c r="P74021" s="10"/>
      <c r="R74021" s="10"/>
      <c r="S74021" s="10"/>
      <c r="T74021" s="10"/>
    </row>
    <row r="74022" spans="13:20" x14ac:dyDescent="0.2">
      <c r="M74022">
        <v>0</v>
      </c>
      <c r="P74022" s="10"/>
      <c r="R74022" s="10"/>
      <c r="S74022" s="10"/>
      <c r="T74022" s="10"/>
    </row>
    <row r="74023" spans="13:20" x14ac:dyDescent="0.2">
      <c r="M74023">
        <v>0</v>
      </c>
      <c r="P74023" s="10"/>
      <c r="R74023" s="10"/>
      <c r="S74023" s="10"/>
      <c r="T74023" s="10"/>
    </row>
    <row r="74024" spans="13:20" x14ac:dyDescent="0.2">
      <c r="M74024">
        <v>0</v>
      </c>
      <c r="P74024" s="10"/>
      <c r="R74024" s="10"/>
      <c r="S74024" s="10"/>
      <c r="T74024" s="10"/>
    </row>
    <row r="74025" spans="13:20" x14ac:dyDescent="0.2">
      <c r="M74025">
        <v>0</v>
      </c>
      <c r="P74025" s="10"/>
      <c r="R74025" s="10"/>
      <c r="S74025" s="10"/>
      <c r="T74025" s="10"/>
    </row>
    <row r="74026" spans="13:20" x14ac:dyDescent="0.2">
      <c r="M74026">
        <v>0</v>
      </c>
      <c r="P74026" s="10"/>
      <c r="R74026" s="10"/>
      <c r="S74026" s="10"/>
      <c r="T74026" s="10"/>
    </row>
    <row r="74027" spans="13:20" x14ac:dyDescent="0.2">
      <c r="M74027">
        <v>0</v>
      </c>
      <c r="P74027" s="10"/>
      <c r="R74027" s="10"/>
      <c r="S74027" s="10"/>
      <c r="T74027" s="10"/>
    </row>
    <row r="74028" spans="13:20" x14ac:dyDescent="0.2">
      <c r="M74028">
        <v>0</v>
      </c>
      <c r="P74028" s="10"/>
      <c r="R74028" s="10"/>
      <c r="S74028" s="10"/>
      <c r="T74028" s="10"/>
    </row>
    <row r="74029" spans="13:20" x14ac:dyDescent="0.2">
      <c r="M74029">
        <v>0</v>
      </c>
      <c r="P74029" s="10"/>
      <c r="R74029" s="10"/>
      <c r="S74029" s="10"/>
      <c r="T74029" s="10"/>
    </row>
    <row r="74030" spans="13:20" x14ac:dyDescent="0.2">
      <c r="M74030">
        <v>0</v>
      </c>
      <c r="P74030" s="10"/>
      <c r="R74030" s="10"/>
      <c r="S74030" s="10"/>
      <c r="T74030" s="10"/>
    </row>
    <row r="74031" spans="13:20" x14ac:dyDescent="0.2">
      <c r="M74031">
        <v>0</v>
      </c>
      <c r="P74031" s="10"/>
      <c r="R74031" s="10"/>
      <c r="S74031" s="10"/>
      <c r="T74031" s="10"/>
    </row>
    <row r="74032" spans="13:20" x14ac:dyDescent="0.2">
      <c r="M74032">
        <v>0</v>
      </c>
      <c r="P74032" s="10"/>
      <c r="R74032" s="10"/>
      <c r="S74032" s="10"/>
      <c r="T74032" s="10"/>
    </row>
    <row r="74033" spans="13:20" x14ac:dyDescent="0.2">
      <c r="M74033">
        <v>0</v>
      </c>
      <c r="P74033" s="10"/>
      <c r="R74033" s="10"/>
      <c r="S74033" s="10"/>
      <c r="T74033" s="10"/>
    </row>
    <row r="74034" spans="13:20" x14ac:dyDescent="0.2">
      <c r="M74034">
        <v>0</v>
      </c>
      <c r="P74034" s="10"/>
      <c r="R74034" s="10"/>
      <c r="S74034" s="10"/>
      <c r="T74034" s="10"/>
    </row>
    <row r="74035" spans="13:20" x14ac:dyDescent="0.2">
      <c r="M74035">
        <v>0</v>
      </c>
      <c r="P74035" s="10"/>
      <c r="R74035" s="10"/>
      <c r="S74035" s="10"/>
      <c r="T74035" s="10"/>
    </row>
    <row r="74036" spans="13:20" x14ac:dyDescent="0.2">
      <c r="M74036">
        <v>0</v>
      </c>
      <c r="P74036" s="10"/>
      <c r="R74036" s="10"/>
      <c r="S74036" s="10"/>
      <c r="T74036" s="10"/>
    </row>
    <row r="74037" spans="13:20" x14ac:dyDescent="0.2">
      <c r="M74037">
        <v>0</v>
      </c>
      <c r="P74037" s="10"/>
      <c r="R74037" s="10"/>
      <c r="S74037" s="10"/>
      <c r="T74037" s="10"/>
    </row>
    <row r="74038" spans="13:20" x14ac:dyDescent="0.2">
      <c r="M74038">
        <v>0</v>
      </c>
      <c r="P74038" s="10"/>
      <c r="R74038" s="10"/>
      <c r="S74038" s="10"/>
      <c r="T74038" s="10"/>
    </row>
    <row r="74039" spans="13:20" x14ac:dyDescent="0.2">
      <c r="M74039">
        <v>0</v>
      </c>
      <c r="P74039" s="10"/>
      <c r="R74039" s="10"/>
      <c r="S74039" s="10"/>
      <c r="T74039" s="10"/>
    </row>
    <row r="74040" spans="13:20" x14ac:dyDescent="0.2">
      <c r="M74040">
        <v>0</v>
      </c>
      <c r="P74040" s="10"/>
      <c r="R74040" s="10"/>
      <c r="S74040" s="10"/>
      <c r="T74040" s="10"/>
    </row>
    <row r="74041" spans="13:20" x14ac:dyDescent="0.2">
      <c r="M74041">
        <v>0</v>
      </c>
      <c r="P74041" s="10"/>
      <c r="R74041" s="10"/>
      <c r="S74041" s="10"/>
      <c r="T74041" s="10"/>
    </row>
    <row r="74042" spans="13:20" x14ac:dyDescent="0.2">
      <c r="M74042">
        <v>0</v>
      </c>
      <c r="P74042" s="10"/>
      <c r="R74042" s="10"/>
      <c r="S74042" s="10"/>
      <c r="T74042" s="10"/>
    </row>
    <row r="74043" spans="13:20" x14ac:dyDescent="0.2">
      <c r="M74043">
        <v>0</v>
      </c>
      <c r="P74043" s="10"/>
      <c r="R74043" s="10"/>
      <c r="S74043" s="10"/>
      <c r="T74043" s="10"/>
    </row>
    <row r="74044" spans="13:20" x14ac:dyDescent="0.2">
      <c r="M74044">
        <v>0</v>
      </c>
      <c r="P74044" s="10"/>
      <c r="R74044" s="10"/>
      <c r="S74044" s="10"/>
      <c r="T74044" s="10"/>
    </row>
    <row r="74045" spans="13:20" x14ac:dyDescent="0.2">
      <c r="M74045">
        <v>0</v>
      </c>
      <c r="P74045" s="10"/>
      <c r="R74045" s="10"/>
      <c r="S74045" s="10"/>
      <c r="T74045" s="10"/>
    </row>
    <row r="74046" spans="13:20" x14ac:dyDescent="0.2">
      <c r="M74046">
        <v>0</v>
      </c>
      <c r="P74046" s="10"/>
      <c r="R74046" s="10"/>
      <c r="S74046" s="10"/>
      <c r="T74046" s="10"/>
    </row>
    <row r="74047" spans="13:20" x14ac:dyDescent="0.2">
      <c r="M74047">
        <v>0</v>
      </c>
      <c r="P74047" s="10"/>
      <c r="R74047" s="10"/>
      <c r="S74047" s="10"/>
      <c r="T74047" s="10"/>
    </row>
    <row r="74048" spans="13:20" x14ac:dyDescent="0.2">
      <c r="M74048">
        <v>0</v>
      </c>
      <c r="P74048" s="10"/>
      <c r="R74048" s="10"/>
      <c r="S74048" s="10"/>
      <c r="T74048" s="10"/>
    </row>
    <row r="74049" spans="13:20" x14ac:dyDescent="0.2">
      <c r="M74049">
        <v>0</v>
      </c>
      <c r="P74049" s="10"/>
      <c r="R74049" s="10"/>
      <c r="S74049" s="10"/>
      <c r="T74049" s="10"/>
    </row>
    <row r="74050" spans="13:20" x14ac:dyDescent="0.2">
      <c r="M74050">
        <v>0</v>
      </c>
      <c r="P74050" s="10"/>
      <c r="R74050" s="10"/>
      <c r="S74050" s="10"/>
      <c r="T74050" s="10"/>
    </row>
    <row r="74051" spans="13:20" x14ac:dyDescent="0.2">
      <c r="M74051">
        <v>0</v>
      </c>
      <c r="P74051" s="10"/>
      <c r="R74051" s="10"/>
      <c r="S74051" s="10"/>
      <c r="T74051" s="10"/>
    </row>
    <row r="74052" spans="13:20" x14ac:dyDescent="0.2">
      <c r="M74052">
        <v>0</v>
      </c>
      <c r="P74052" s="10"/>
      <c r="R74052" s="10"/>
      <c r="S74052" s="10"/>
      <c r="T74052" s="10"/>
    </row>
    <row r="74053" spans="13:20" x14ac:dyDescent="0.2">
      <c r="M74053">
        <v>0</v>
      </c>
      <c r="P74053" s="10"/>
      <c r="R74053" s="10"/>
      <c r="S74053" s="10"/>
      <c r="T74053" s="10"/>
    </row>
    <row r="74054" spans="13:20" x14ac:dyDescent="0.2">
      <c r="M74054">
        <v>0</v>
      </c>
      <c r="P74054" s="10"/>
      <c r="R74054" s="10"/>
      <c r="S74054" s="10"/>
      <c r="T74054" s="10"/>
    </row>
    <row r="74055" spans="13:20" x14ac:dyDescent="0.2">
      <c r="M74055">
        <v>0</v>
      </c>
      <c r="P74055" s="10"/>
      <c r="R74055" s="10"/>
      <c r="S74055" s="10"/>
      <c r="T74055" s="10"/>
    </row>
    <row r="74056" spans="13:20" x14ac:dyDescent="0.2">
      <c r="M74056">
        <v>0</v>
      </c>
      <c r="P74056" s="10"/>
      <c r="R74056" s="10"/>
      <c r="S74056" s="10"/>
      <c r="T74056" s="10"/>
    </row>
    <row r="74057" spans="13:20" x14ac:dyDescent="0.2">
      <c r="M74057">
        <v>0</v>
      </c>
      <c r="P74057" s="10"/>
      <c r="R74057" s="10"/>
      <c r="S74057" s="10"/>
      <c r="T74057" s="10"/>
    </row>
    <row r="74058" spans="13:20" x14ac:dyDescent="0.2">
      <c r="M74058">
        <v>0</v>
      </c>
      <c r="P74058" s="10"/>
      <c r="R74058" s="10"/>
      <c r="S74058" s="10"/>
      <c r="T74058" s="10"/>
    </row>
    <row r="74059" spans="13:20" x14ac:dyDescent="0.2">
      <c r="M74059">
        <v>0</v>
      </c>
      <c r="P74059" s="10"/>
      <c r="R74059" s="10"/>
      <c r="S74059" s="10"/>
      <c r="T74059" s="10"/>
    </row>
    <row r="74060" spans="13:20" x14ac:dyDescent="0.2">
      <c r="M74060">
        <v>0</v>
      </c>
      <c r="P74060" s="10"/>
      <c r="R74060" s="10"/>
      <c r="S74060" s="10"/>
      <c r="T74060" s="10"/>
    </row>
    <row r="74061" spans="13:20" x14ac:dyDescent="0.2">
      <c r="M74061">
        <v>0</v>
      </c>
      <c r="P74061" s="10"/>
      <c r="R74061" s="10"/>
      <c r="S74061" s="10"/>
      <c r="T74061" s="10"/>
    </row>
    <row r="74062" spans="13:20" x14ac:dyDescent="0.2">
      <c r="M74062">
        <v>0</v>
      </c>
      <c r="P74062" s="10"/>
      <c r="R74062" s="10"/>
      <c r="S74062" s="10"/>
      <c r="T74062" s="10"/>
    </row>
    <row r="74063" spans="13:20" x14ac:dyDescent="0.2">
      <c r="M74063">
        <v>0</v>
      </c>
      <c r="P74063" s="10"/>
      <c r="R74063" s="10"/>
      <c r="S74063" s="10"/>
      <c r="T74063" s="10"/>
    </row>
    <row r="74064" spans="13:20" x14ac:dyDescent="0.2">
      <c r="M74064">
        <v>0</v>
      </c>
      <c r="P74064" s="10"/>
      <c r="R74064" s="10"/>
      <c r="S74064" s="10"/>
      <c r="T74064" s="10"/>
    </row>
    <row r="74065" spans="13:20" x14ac:dyDescent="0.2">
      <c r="M74065">
        <v>0</v>
      </c>
      <c r="P74065" s="10"/>
      <c r="R74065" s="10"/>
      <c r="S74065" s="10"/>
      <c r="T74065" s="10"/>
    </row>
    <row r="74066" spans="13:20" x14ac:dyDescent="0.2">
      <c r="M74066">
        <v>0</v>
      </c>
      <c r="P74066" s="10"/>
      <c r="R74066" s="10"/>
      <c r="S74066" s="10"/>
      <c r="T74066" s="10"/>
    </row>
    <row r="74067" spans="13:20" x14ac:dyDescent="0.2">
      <c r="M74067">
        <v>0</v>
      </c>
      <c r="P74067" s="10"/>
      <c r="R74067" s="10"/>
      <c r="S74067" s="10"/>
      <c r="T74067" s="10"/>
    </row>
    <row r="74068" spans="13:20" x14ac:dyDescent="0.2">
      <c r="M74068">
        <v>0</v>
      </c>
      <c r="P74068" s="10"/>
      <c r="R74068" s="10"/>
      <c r="S74068" s="10"/>
      <c r="T74068" s="10"/>
    </row>
    <row r="74069" spans="13:20" x14ac:dyDescent="0.2">
      <c r="M74069">
        <v>0</v>
      </c>
      <c r="P74069" s="10"/>
      <c r="R74069" s="10"/>
      <c r="S74069" s="10"/>
      <c r="T74069" s="10"/>
    </row>
    <row r="74070" spans="13:20" x14ac:dyDescent="0.2">
      <c r="M74070">
        <v>0</v>
      </c>
      <c r="P74070" s="10"/>
      <c r="R74070" s="10"/>
      <c r="S74070" s="10"/>
      <c r="T74070" s="10"/>
    </row>
    <row r="74071" spans="13:20" x14ac:dyDescent="0.2">
      <c r="M74071">
        <v>0</v>
      </c>
      <c r="P74071" s="10"/>
      <c r="R74071" s="10"/>
      <c r="S74071" s="10"/>
      <c r="T74071" s="10"/>
    </row>
    <row r="74072" spans="13:20" x14ac:dyDescent="0.2">
      <c r="M74072">
        <v>0</v>
      </c>
      <c r="P74072" s="10"/>
      <c r="R74072" s="10"/>
      <c r="S74072" s="10"/>
      <c r="T74072" s="10"/>
    </row>
    <row r="74073" spans="13:20" x14ac:dyDescent="0.2">
      <c r="M74073">
        <v>0</v>
      </c>
      <c r="P74073" s="10"/>
      <c r="R74073" s="10"/>
      <c r="S74073" s="10"/>
      <c r="T74073" s="10"/>
    </row>
    <row r="74074" spans="13:20" x14ac:dyDescent="0.2">
      <c r="M74074">
        <v>0</v>
      </c>
      <c r="P74074" s="10"/>
      <c r="R74074" s="10"/>
      <c r="S74074" s="10"/>
      <c r="T74074" s="10"/>
    </row>
    <row r="74075" spans="13:20" x14ac:dyDescent="0.2">
      <c r="M74075">
        <v>0</v>
      </c>
      <c r="P74075" s="10"/>
      <c r="R74075" s="10"/>
      <c r="S74075" s="10"/>
      <c r="T74075" s="10"/>
    </row>
    <row r="74076" spans="13:20" x14ac:dyDescent="0.2">
      <c r="M74076">
        <v>0</v>
      </c>
      <c r="P74076" s="10"/>
      <c r="R74076" s="10"/>
      <c r="S74076" s="10"/>
      <c r="T74076" s="10"/>
    </row>
    <row r="74077" spans="13:20" x14ac:dyDescent="0.2">
      <c r="M74077">
        <v>1</v>
      </c>
      <c r="P74077" s="10"/>
      <c r="R74077" s="10"/>
      <c r="S74077" s="10"/>
      <c r="T74077" s="10"/>
    </row>
    <row r="74078" spans="13:20" x14ac:dyDescent="0.2">
      <c r="M74078">
        <v>0</v>
      </c>
      <c r="P74078" s="10"/>
      <c r="R74078" s="10"/>
      <c r="S74078" s="10"/>
      <c r="T74078" s="10"/>
    </row>
    <row r="74079" spans="13:20" x14ac:dyDescent="0.2">
      <c r="M74079">
        <v>1</v>
      </c>
      <c r="P74079" s="10"/>
      <c r="R74079" s="10"/>
      <c r="S74079" s="10"/>
      <c r="T74079" s="10"/>
    </row>
    <row r="74080" spans="13:20" x14ac:dyDescent="0.2">
      <c r="M74080">
        <v>0</v>
      </c>
      <c r="P74080" s="10"/>
      <c r="R74080" s="10"/>
      <c r="S74080" s="10"/>
      <c r="T74080" s="10"/>
    </row>
    <row r="74081" spans="13:20" x14ac:dyDescent="0.2">
      <c r="M74081">
        <v>0</v>
      </c>
      <c r="P74081" s="10"/>
      <c r="R74081" s="10"/>
      <c r="S74081" s="10"/>
      <c r="T74081" s="10"/>
    </row>
    <row r="74082" spans="13:20" x14ac:dyDescent="0.2">
      <c r="M74082">
        <v>1</v>
      </c>
      <c r="P74082" s="10"/>
      <c r="R74082" s="10"/>
      <c r="S74082" s="10"/>
      <c r="T74082" s="10"/>
    </row>
    <row r="74083" spans="13:20" x14ac:dyDescent="0.2">
      <c r="M74083">
        <v>0</v>
      </c>
      <c r="P74083" s="10"/>
      <c r="R74083" s="10"/>
      <c r="S74083" s="10"/>
      <c r="T74083" s="10"/>
    </row>
    <row r="74084" spans="13:20" x14ac:dyDescent="0.2">
      <c r="M74084">
        <v>0</v>
      </c>
      <c r="P74084" s="10"/>
      <c r="R74084" s="10"/>
      <c r="S74084" s="10"/>
      <c r="T74084" s="10"/>
    </row>
    <row r="74085" spans="13:20" x14ac:dyDescent="0.2">
      <c r="M74085">
        <v>1</v>
      </c>
      <c r="P74085" s="10"/>
      <c r="R74085" s="10"/>
      <c r="S74085" s="10"/>
      <c r="T74085" s="10"/>
    </row>
    <row r="74086" spans="13:20" x14ac:dyDescent="0.2">
      <c r="M74086">
        <v>0</v>
      </c>
      <c r="P74086" s="10"/>
      <c r="R74086" s="10"/>
      <c r="S74086" s="10"/>
      <c r="T74086" s="10"/>
    </row>
    <row r="74087" spans="13:20" x14ac:dyDescent="0.2">
      <c r="M74087">
        <v>1</v>
      </c>
      <c r="P74087" s="10"/>
      <c r="R74087" s="10"/>
      <c r="S74087" s="10"/>
      <c r="T74087" s="10"/>
    </row>
    <row r="74088" spans="13:20" x14ac:dyDescent="0.2">
      <c r="M74088">
        <v>0</v>
      </c>
      <c r="P74088" s="10"/>
      <c r="R74088" s="10"/>
      <c r="S74088" s="10"/>
      <c r="T74088" s="10"/>
    </row>
    <row r="74089" spans="13:20" x14ac:dyDescent="0.2">
      <c r="M74089">
        <v>0</v>
      </c>
      <c r="P74089" s="10"/>
      <c r="R74089" s="10"/>
      <c r="S74089" s="10"/>
      <c r="T74089" s="10"/>
    </row>
    <row r="74090" spans="13:20" x14ac:dyDescent="0.2">
      <c r="M74090">
        <v>1</v>
      </c>
      <c r="P74090" s="10"/>
      <c r="R74090" s="10"/>
      <c r="S74090" s="10"/>
      <c r="T74090" s="10"/>
    </row>
    <row r="74091" spans="13:20" x14ac:dyDescent="0.2">
      <c r="M74091">
        <v>0</v>
      </c>
      <c r="P74091" s="10"/>
      <c r="R74091" s="10"/>
      <c r="S74091" s="10"/>
      <c r="T74091" s="10"/>
    </row>
    <row r="74092" spans="13:20" x14ac:dyDescent="0.2">
      <c r="M74092">
        <v>0</v>
      </c>
      <c r="P74092" s="10"/>
      <c r="R74092" s="10"/>
      <c r="S74092" s="10"/>
      <c r="T74092" s="10"/>
    </row>
    <row r="74093" spans="13:20" x14ac:dyDescent="0.2">
      <c r="M74093">
        <v>1</v>
      </c>
      <c r="P74093" s="10"/>
      <c r="R74093" s="10"/>
      <c r="S74093" s="10"/>
      <c r="T74093" s="10"/>
    </row>
    <row r="74094" spans="13:20" x14ac:dyDescent="0.2">
      <c r="M74094">
        <v>0</v>
      </c>
      <c r="P74094" s="10"/>
      <c r="R74094" s="10"/>
      <c r="S74094" s="10"/>
      <c r="T74094" s="10"/>
    </row>
    <row r="74095" spans="13:20" x14ac:dyDescent="0.2">
      <c r="M74095">
        <v>0</v>
      </c>
      <c r="P74095" s="10"/>
      <c r="R74095" s="10"/>
      <c r="S74095" s="10"/>
      <c r="T74095" s="10"/>
    </row>
    <row r="74096" spans="13:20" x14ac:dyDescent="0.2">
      <c r="M74096">
        <v>1</v>
      </c>
      <c r="P74096" s="10"/>
      <c r="R74096" s="10"/>
      <c r="S74096" s="10"/>
      <c r="T74096" s="10"/>
    </row>
    <row r="74097" spans="13:20" x14ac:dyDescent="0.2">
      <c r="M74097">
        <v>0</v>
      </c>
      <c r="P74097" s="10"/>
      <c r="R74097" s="10"/>
      <c r="S74097" s="10"/>
      <c r="T74097" s="10"/>
    </row>
    <row r="74098" spans="13:20" x14ac:dyDescent="0.2">
      <c r="M74098">
        <v>0</v>
      </c>
      <c r="P74098" s="10"/>
      <c r="R74098" s="10"/>
      <c r="S74098" s="10"/>
      <c r="T74098" s="10"/>
    </row>
    <row r="74099" spans="13:20" x14ac:dyDescent="0.2">
      <c r="M74099">
        <v>1</v>
      </c>
      <c r="P74099" s="10"/>
      <c r="R74099" s="10"/>
      <c r="S74099" s="10"/>
      <c r="T74099" s="10"/>
    </row>
    <row r="74100" spans="13:20" x14ac:dyDescent="0.2">
      <c r="M74100">
        <v>0</v>
      </c>
      <c r="P74100" s="10"/>
      <c r="R74100" s="10"/>
      <c r="S74100" s="10"/>
      <c r="T74100" s="10"/>
    </row>
    <row r="74101" spans="13:20" x14ac:dyDescent="0.2">
      <c r="M74101">
        <v>0</v>
      </c>
      <c r="P74101" s="10"/>
      <c r="R74101" s="10"/>
      <c r="S74101" s="10"/>
      <c r="T74101" s="10"/>
    </row>
    <row r="74102" spans="13:20" x14ac:dyDescent="0.2">
      <c r="M74102">
        <v>1</v>
      </c>
      <c r="P74102" s="10"/>
      <c r="R74102" s="10"/>
      <c r="S74102" s="10"/>
      <c r="T74102" s="10"/>
    </row>
    <row r="74103" spans="13:20" x14ac:dyDescent="0.2">
      <c r="M74103">
        <v>0</v>
      </c>
      <c r="P74103" s="10"/>
      <c r="R74103" s="10"/>
      <c r="S74103" s="10"/>
      <c r="T74103" s="10"/>
    </row>
    <row r="74104" spans="13:20" x14ac:dyDescent="0.2">
      <c r="M74104">
        <v>1</v>
      </c>
      <c r="P74104" s="10"/>
      <c r="R74104" s="10"/>
      <c r="S74104" s="10"/>
      <c r="T74104" s="10"/>
    </row>
    <row r="74105" spans="13:20" x14ac:dyDescent="0.2">
      <c r="M74105">
        <v>0</v>
      </c>
      <c r="P74105" s="10"/>
      <c r="R74105" s="10"/>
      <c r="S74105" s="10"/>
      <c r="T74105" s="10"/>
    </row>
    <row r="74106" spans="13:20" x14ac:dyDescent="0.2">
      <c r="M74106">
        <v>0</v>
      </c>
      <c r="P74106" s="10"/>
      <c r="R74106" s="10"/>
      <c r="S74106" s="10"/>
      <c r="T74106" s="10"/>
    </row>
    <row r="74107" spans="13:20" x14ac:dyDescent="0.2">
      <c r="M74107">
        <v>1</v>
      </c>
      <c r="P74107" s="10"/>
      <c r="R74107" s="10"/>
      <c r="S74107" s="10"/>
      <c r="T74107" s="10"/>
    </row>
    <row r="74108" spans="13:20" x14ac:dyDescent="0.2">
      <c r="M74108">
        <v>0</v>
      </c>
      <c r="P74108" s="10"/>
      <c r="R74108" s="10"/>
      <c r="S74108" s="10"/>
      <c r="T74108" s="10"/>
    </row>
    <row r="74109" spans="13:20" x14ac:dyDescent="0.2">
      <c r="M74109">
        <v>1</v>
      </c>
      <c r="P74109" s="10"/>
      <c r="R74109" s="10"/>
      <c r="S74109" s="10"/>
      <c r="T74109" s="10"/>
    </row>
    <row r="74110" spans="13:20" x14ac:dyDescent="0.2">
      <c r="M74110">
        <v>0</v>
      </c>
      <c r="P74110" s="10"/>
      <c r="R74110" s="10"/>
      <c r="S74110" s="10"/>
      <c r="T74110" s="10"/>
    </row>
    <row r="74111" spans="13:20" x14ac:dyDescent="0.2">
      <c r="M74111">
        <v>0</v>
      </c>
      <c r="P74111" s="10"/>
      <c r="R74111" s="10"/>
      <c r="S74111" s="10"/>
      <c r="T74111" s="10"/>
    </row>
    <row r="74112" spans="13:20" x14ac:dyDescent="0.2">
      <c r="M74112">
        <v>1</v>
      </c>
      <c r="P74112" s="10"/>
      <c r="R74112" s="10"/>
      <c r="S74112" s="10"/>
      <c r="T74112" s="10"/>
    </row>
    <row r="74113" spans="13:20" x14ac:dyDescent="0.2">
      <c r="M74113">
        <v>0</v>
      </c>
      <c r="P74113" s="10"/>
      <c r="R74113" s="10"/>
      <c r="S74113" s="10"/>
      <c r="T74113" s="10"/>
    </row>
    <row r="74114" spans="13:20" x14ac:dyDescent="0.2">
      <c r="M74114">
        <v>1</v>
      </c>
      <c r="P74114" s="10"/>
      <c r="R74114" s="10"/>
      <c r="S74114" s="10"/>
      <c r="T74114" s="10"/>
    </row>
    <row r="74115" spans="13:20" x14ac:dyDescent="0.2">
      <c r="M74115">
        <v>0</v>
      </c>
      <c r="P74115" s="10"/>
      <c r="R74115" s="10"/>
      <c r="S74115" s="10"/>
      <c r="T74115" s="10"/>
    </row>
    <row r="74116" spans="13:20" x14ac:dyDescent="0.2">
      <c r="M74116">
        <v>0</v>
      </c>
      <c r="P74116" s="10"/>
      <c r="R74116" s="10"/>
      <c r="S74116" s="10"/>
      <c r="T74116" s="10"/>
    </row>
    <row r="74117" spans="13:20" x14ac:dyDescent="0.2">
      <c r="M74117">
        <v>1</v>
      </c>
      <c r="P74117" s="10"/>
      <c r="R74117" s="10"/>
      <c r="S74117" s="10"/>
      <c r="T74117" s="10"/>
    </row>
    <row r="74118" spans="13:20" x14ac:dyDescent="0.2">
      <c r="M74118">
        <v>0</v>
      </c>
      <c r="P74118" s="10"/>
      <c r="R74118" s="10"/>
      <c r="S74118" s="10"/>
      <c r="T74118" s="10"/>
    </row>
    <row r="74119" spans="13:20" x14ac:dyDescent="0.2">
      <c r="M74119">
        <v>0</v>
      </c>
      <c r="P74119" s="10"/>
      <c r="R74119" s="10"/>
      <c r="S74119" s="10"/>
      <c r="T74119" s="10"/>
    </row>
    <row r="74120" spans="13:20" x14ac:dyDescent="0.2">
      <c r="M74120">
        <v>1</v>
      </c>
      <c r="P74120" s="10"/>
      <c r="R74120" s="10"/>
      <c r="S74120" s="10"/>
      <c r="T74120" s="10"/>
    </row>
    <row r="74121" spans="13:20" x14ac:dyDescent="0.2">
      <c r="M74121">
        <v>0</v>
      </c>
      <c r="P74121" s="10"/>
      <c r="R74121" s="10"/>
      <c r="S74121" s="10"/>
      <c r="T74121" s="10"/>
    </row>
    <row r="74122" spans="13:20" x14ac:dyDescent="0.2">
      <c r="M74122">
        <v>1</v>
      </c>
      <c r="P74122" s="10"/>
      <c r="R74122" s="10"/>
      <c r="S74122" s="10"/>
      <c r="T74122" s="10"/>
    </row>
    <row r="74123" spans="13:20" x14ac:dyDescent="0.2">
      <c r="M74123">
        <v>0</v>
      </c>
      <c r="P74123" s="10"/>
      <c r="R74123" s="10"/>
      <c r="S74123" s="10"/>
      <c r="T74123" s="10"/>
    </row>
    <row r="74124" spans="13:20" x14ac:dyDescent="0.2">
      <c r="M74124">
        <v>1</v>
      </c>
      <c r="P74124" s="10"/>
      <c r="R74124" s="10"/>
      <c r="S74124" s="10"/>
      <c r="T74124" s="10"/>
    </row>
    <row r="74125" spans="13:20" x14ac:dyDescent="0.2">
      <c r="M74125">
        <v>0</v>
      </c>
      <c r="P74125" s="10"/>
      <c r="R74125" s="10"/>
      <c r="S74125" s="10"/>
      <c r="T74125" s="10"/>
    </row>
    <row r="74126" spans="13:20" x14ac:dyDescent="0.2">
      <c r="M74126">
        <v>1</v>
      </c>
      <c r="P74126" s="10"/>
      <c r="R74126" s="10"/>
      <c r="S74126" s="10"/>
      <c r="T74126" s="10"/>
    </row>
    <row r="74127" spans="13:20" x14ac:dyDescent="0.2">
      <c r="M74127">
        <v>0</v>
      </c>
      <c r="P74127" s="10"/>
      <c r="R74127" s="10"/>
      <c r="S74127" s="10"/>
      <c r="T74127" s="10"/>
    </row>
    <row r="74128" spans="13:20" x14ac:dyDescent="0.2">
      <c r="M74128">
        <v>0</v>
      </c>
      <c r="P74128" s="10"/>
      <c r="R74128" s="10"/>
      <c r="S74128" s="10"/>
      <c r="T74128" s="10"/>
    </row>
    <row r="74129" spans="13:20" x14ac:dyDescent="0.2">
      <c r="M74129">
        <v>1</v>
      </c>
      <c r="P74129" s="10"/>
      <c r="R74129" s="10"/>
      <c r="S74129" s="10"/>
      <c r="T74129" s="10"/>
    </row>
    <row r="74130" spans="13:20" x14ac:dyDescent="0.2">
      <c r="M74130">
        <v>0</v>
      </c>
      <c r="P74130" s="10"/>
      <c r="R74130" s="10"/>
      <c r="S74130" s="10"/>
      <c r="T74130" s="10"/>
    </row>
    <row r="74131" spans="13:20" x14ac:dyDescent="0.2">
      <c r="M74131">
        <v>0</v>
      </c>
      <c r="P74131" s="10"/>
      <c r="R74131" s="10"/>
      <c r="S74131" s="10"/>
      <c r="T74131" s="10"/>
    </row>
    <row r="74132" spans="13:20" x14ac:dyDescent="0.2">
      <c r="M74132">
        <v>1</v>
      </c>
      <c r="P74132" s="10"/>
      <c r="R74132" s="10"/>
      <c r="S74132" s="10"/>
      <c r="T74132" s="10"/>
    </row>
    <row r="74133" spans="13:20" x14ac:dyDescent="0.2">
      <c r="M74133">
        <v>0</v>
      </c>
      <c r="P74133" s="10"/>
      <c r="R74133" s="10"/>
      <c r="S74133" s="10"/>
      <c r="T74133" s="10"/>
    </row>
    <row r="74134" spans="13:20" x14ac:dyDescent="0.2">
      <c r="M74134">
        <v>1</v>
      </c>
      <c r="P74134" s="10"/>
      <c r="R74134" s="10"/>
      <c r="S74134" s="10"/>
      <c r="T74134" s="10"/>
    </row>
    <row r="74135" spans="13:20" x14ac:dyDescent="0.2">
      <c r="M74135">
        <v>0</v>
      </c>
      <c r="P74135" s="10"/>
      <c r="R74135" s="10"/>
      <c r="S74135" s="10"/>
      <c r="T74135" s="10"/>
    </row>
    <row r="74136" spans="13:20" x14ac:dyDescent="0.2">
      <c r="M74136">
        <v>0</v>
      </c>
      <c r="P74136" s="10"/>
      <c r="R74136" s="10"/>
      <c r="S74136" s="10"/>
      <c r="T74136" s="10"/>
    </row>
    <row r="74137" spans="13:20" x14ac:dyDescent="0.2">
      <c r="M74137">
        <v>0</v>
      </c>
      <c r="P74137" s="10"/>
      <c r="R74137" s="10"/>
      <c r="S74137" s="10"/>
      <c r="T74137" s="10"/>
    </row>
    <row r="74138" spans="13:20" x14ac:dyDescent="0.2">
      <c r="M74138">
        <v>1</v>
      </c>
      <c r="P74138" s="10"/>
      <c r="R74138" s="10"/>
      <c r="S74138" s="10"/>
      <c r="T74138" s="10"/>
    </row>
    <row r="74139" spans="13:20" x14ac:dyDescent="0.2">
      <c r="M74139">
        <v>0</v>
      </c>
      <c r="P74139" s="10"/>
      <c r="R74139" s="10"/>
      <c r="S74139" s="10"/>
      <c r="T74139" s="10"/>
    </row>
    <row r="74140" spans="13:20" x14ac:dyDescent="0.2">
      <c r="M74140">
        <v>1</v>
      </c>
      <c r="P74140" s="10"/>
      <c r="R74140" s="10"/>
      <c r="S74140" s="10"/>
      <c r="T74140" s="10"/>
    </row>
    <row r="74141" spans="13:20" x14ac:dyDescent="0.2">
      <c r="M74141">
        <v>0</v>
      </c>
      <c r="P74141" s="10"/>
      <c r="R74141" s="10"/>
      <c r="S74141" s="10"/>
      <c r="T74141" s="10"/>
    </row>
    <row r="74142" spans="13:20" x14ac:dyDescent="0.2">
      <c r="M74142">
        <v>0</v>
      </c>
      <c r="P74142" s="10"/>
      <c r="R74142" s="10"/>
      <c r="S74142" s="10"/>
      <c r="T74142" s="10"/>
    </row>
    <row r="74143" spans="13:20" x14ac:dyDescent="0.2">
      <c r="M74143">
        <v>1</v>
      </c>
      <c r="P74143" s="10"/>
      <c r="R74143" s="10"/>
      <c r="S74143" s="10"/>
      <c r="T74143" s="10"/>
    </row>
    <row r="74144" spans="13:20" x14ac:dyDescent="0.2">
      <c r="M74144">
        <v>0</v>
      </c>
      <c r="P74144" s="10"/>
      <c r="R74144" s="10"/>
      <c r="S74144" s="10"/>
      <c r="T74144" s="10"/>
    </row>
    <row r="74145" spans="13:20" x14ac:dyDescent="0.2">
      <c r="M74145">
        <v>0</v>
      </c>
      <c r="P74145" s="10"/>
      <c r="R74145" s="10"/>
      <c r="S74145" s="10"/>
      <c r="T74145" s="10"/>
    </row>
    <row r="74146" spans="13:20" x14ac:dyDescent="0.2">
      <c r="M74146">
        <v>1</v>
      </c>
      <c r="P74146" s="10"/>
      <c r="R74146" s="10"/>
      <c r="S74146" s="10"/>
      <c r="T74146" s="10"/>
    </row>
    <row r="74147" spans="13:20" x14ac:dyDescent="0.2">
      <c r="M74147">
        <v>0</v>
      </c>
      <c r="P74147" s="10"/>
      <c r="R74147" s="10"/>
      <c r="S74147" s="10"/>
      <c r="T74147" s="10"/>
    </row>
    <row r="74148" spans="13:20" x14ac:dyDescent="0.2">
      <c r="M74148">
        <v>1</v>
      </c>
      <c r="P74148" s="10"/>
      <c r="R74148" s="10"/>
      <c r="S74148" s="10"/>
      <c r="T74148" s="10"/>
    </row>
    <row r="74149" spans="13:20" x14ac:dyDescent="0.2">
      <c r="M74149">
        <v>0</v>
      </c>
      <c r="P74149" s="10"/>
      <c r="R74149" s="10"/>
      <c r="S74149" s="10"/>
      <c r="T74149" s="10"/>
    </row>
    <row r="74150" spans="13:20" x14ac:dyDescent="0.2">
      <c r="M74150">
        <v>0</v>
      </c>
      <c r="P74150" s="10"/>
      <c r="R74150" s="10"/>
      <c r="S74150" s="10"/>
      <c r="T74150" s="10"/>
    </row>
    <row r="74151" spans="13:20" x14ac:dyDescent="0.2">
      <c r="M74151">
        <v>1</v>
      </c>
      <c r="P74151" s="10"/>
      <c r="R74151" s="10"/>
      <c r="S74151" s="10"/>
      <c r="T74151" s="10"/>
    </row>
    <row r="74152" spans="13:20" x14ac:dyDescent="0.2">
      <c r="M74152">
        <v>0</v>
      </c>
      <c r="P74152" s="10"/>
      <c r="R74152" s="10"/>
      <c r="S74152" s="10"/>
      <c r="T74152" s="10"/>
    </row>
    <row r="74153" spans="13:20" x14ac:dyDescent="0.2">
      <c r="M74153">
        <v>0</v>
      </c>
      <c r="P74153" s="10"/>
      <c r="R74153" s="10"/>
      <c r="S74153" s="10"/>
      <c r="T74153" s="10"/>
    </row>
    <row r="74154" spans="13:20" x14ac:dyDescent="0.2">
      <c r="M74154">
        <v>1</v>
      </c>
      <c r="P74154" s="10"/>
      <c r="R74154" s="10"/>
      <c r="S74154" s="10"/>
      <c r="T74154" s="10"/>
    </row>
    <row r="74155" spans="13:20" x14ac:dyDescent="0.2">
      <c r="M74155">
        <v>0</v>
      </c>
      <c r="P74155" s="10"/>
      <c r="R74155" s="10"/>
      <c r="S74155" s="10"/>
      <c r="T74155" s="10"/>
    </row>
    <row r="74156" spans="13:20" x14ac:dyDescent="0.2">
      <c r="M74156">
        <v>0</v>
      </c>
      <c r="P74156" s="10"/>
      <c r="R74156" s="10"/>
      <c r="S74156" s="10"/>
      <c r="T74156" s="10"/>
    </row>
    <row r="74157" spans="13:20" x14ac:dyDescent="0.2">
      <c r="M74157">
        <v>1</v>
      </c>
      <c r="P74157" s="10"/>
      <c r="R74157" s="10"/>
      <c r="S74157" s="10"/>
      <c r="T74157" s="10"/>
    </row>
    <row r="74158" spans="13:20" x14ac:dyDescent="0.2">
      <c r="M74158">
        <v>0</v>
      </c>
      <c r="P74158" s="10"/>
      <c r="R74158" s="10"/>
      <c r="S74158" s="10"/>
      <c r="T74158" s="10"/>
    </row>
    <row r="74159" spans="13:20" x14ac:dyDescent="0.2">
      <c r="M74159">
        <v>1</v>
      </c>
      <c r="P74159" s="10"/>
      <c r="R74159" s="10"/>
      <c r="S74159" s="10"/>
      <c r="T74159" s="10"/>
    </row>
    <row r="74160" spans="13:20" x14ac:dyDescent="0.2">
      <c r="M74160">
        <v>0</v>
      </c>
      <c r="P74160" s="10"/>
      <c r="R74160" s="10"/>
      <c r="S74160" s="10"/>
      <c r="T74160" s="10"/>
    </row>
    <row r="74161" spans="13:20" x14ac:dyDescent="0.2">
      <c r="M74161">
        <v>1</v>
      </c>
      <c r="P74161" s="10"/>
      <c r="R74161" s="10"/>
      <c r="S74161" s="10"/>
      <c r="T74161" s="10"/>
    </row>
    <row r="74162" spans="13:20" x14ac:dyDescent="0.2">
      <c r="M74162">
        <v>0</v>
      </c>
      <c r="P74162" s="10"/>
      <c r="R74162" s="10"/>
      <c r="S74162" s="10"/>
      <c r="T74162" s="10"/>
    </row>
    <row r="74163" spans="13:20" x14ac:dyDescent="0.2">
      <c r="M74163">
        <v>0</v>
      </c>
      <c r="P74163" s="10"/>
      <c r="R74163" s="10"/>
      <c r="S74163" s="10"/>
      <c r="T74163" s="10"/>
    </row>
    <row r="74164" spans="13:20" x14ac:dyDescent="0.2">
      <c r="M74164">
        <v>0</v>
      </c>
      <c r="P74164" s="10"/>
      <c r="R74164" s="10"/>
      <c r="S74164" s="10"/>
      <c r="T74164" s="10"/>
    </row>
    <row r="74165" spans="13:20" x14ac:dyDescent="0.2">
      <c r="M74165">
        <v>1</v>
      </c>
      <c r="P74165" s="10"/>
      <c r="R74165" s="10"/>
      <c r="S74165" s="10"/>
      <c r="T74165" s="10"/>
    </row>
    <row r="74166" spans="13:20" x14ac:dyDescent="0.2">
      <c r="M74166">
        <v>0</v>
      </c>
      <c r="P74166" s="10"/>
      <c r="R74166" s="10"/>
      <c r="S74166" s="10"/>
      <c r="T74166" s="10"/>
    </row>
    <row r="74167" spans="13:20" x14ac:dyDescent="0.2">
      <c r="M74167">
        <v>0</v>
      </c>
      <c r="P74167" s="10"/>
      <c r="R74167" s="10"/>
      <c r="S74167" s="10"/>
      <c r="T74167" s="10"/>
    </row>
    <row r="74168" spans="13:20" x14ac:dyDescent="0.2">
      <c r="M74168">
        <v>1</v>
      </c>
      <c r="P74168" s="10"/>
      <c r="R74168" s="10"/>
      <c r="S74168" s="10"/>
      <c r="T74168" s="10"/>
    </row>
    <row r="74169" spans="13:20" x14ac:dyDescent="0.2">
      <c r="M74169">
        <v>0</v>
      </c>
      <c r="P74169" s="10"/>
      <c r="R74169" s="10"/>
      <c r="S74169" s="10"/>
      <c r="T74169" s="10"/>
    </row>
    <row r="74170" spans="13:20" x14ac:dyDescent="0.2">
      <c r="M74170">
        <v>1</v>
      </c>
      <c r="P74170" s="10"/>
      <c r="R74170" s="10"/>
      <c r="S74170" s="10"/>
      <c r="T74170" s="10"/>
    </row>
    <row r="74171" spans="13:20" x14ac:dyDescent="0.2">
      <c r="M74171">
        <v>0</v>
      </c>
      <c r="P74171" s="10"/>
      <c r="R74171" s="10"/>
      <c r="S74171" s="10"/>
      <c r="T74171" s="10"/>
    </row>
    <row r="74172" spans="13:20" x14ac:dyDescent="0.2">
      <c r="M74172">
        <v>0</v>
      </c>
      <c r="P74172" s="10"/>
      <c r="R74172" s="10"/>
      <c r="S74172" s="10"/>
      <c r="T74172" s="10"/>
    </row>
    <row r="74173" spans="13:20" x14ac:dyDescent="0.2">
      <c r="M74173">
        <v>0</v>
      </c>
      <c r="P74173" s="10"/>
      <c r="R74173" s="10"/>
      <c r="S74173" s="10"/>
      <c r="T74173" s="10"/>
    </row>
    <row r="74174" spans="13:20" x14ac:dyDescent="0.2">
      <c r="M74174">
        <v>1</v>
      </c>
      <c r="P74174" s="10"/>
      <c r="R74174" s="10"/>
      <c r="S74174" s="10"/>
      <c r="T74174" s="10"/>
    </row>
    <row r="74175" spans="13:20" x14ac:dyDescent="0.2">
      <c r="M74175">
        <v>0</v>
      </c>
      <c r="P74175" s="10"/>
      <c r="R74175" s="10"/>
      <c r="S74175" s="10"/>
      <c r="T74175" s="10"/>
    </row>
    <row r="74176" spans="13:20" x14ac:dyDescent="0.2">
      <c r="M74176">
        <v>0</v>
      </c>
      <c r="P74176" s="10"/>
      <c r="R74176" s="10"/>
      <c r="S74176" s="10"/>
      <c r="T74176" s="10"/>
    </row>
    <row r="74177" spans="13:20" x14ac:dyDescent="0.2">
      <c r="M74177">
        <v>1</v>
      </c>
      <c r="P74177" s="10"/>
      <c r="R74177" s="10"/>
      <c r="S74177" s="10"/>
      <c r="T74177" s="10"/>
    </row>
    <row r="74178" spans="13:20" x14ac:dyDescent="0.2">
      <c r="M74178">
        <v>0</v>
      </c>
      <c r="P74178" s="10"/>
      <c r="R74178" s="10"/>
      <c r="S74178" s="10"/>
      <c r="T74178" s="10"/>
    </row>
    <row r="74179" spans="13:20" x14ac:dyDescent="0.2">
      <c r="M74179">
        <v>1</v>
      </c>
      <c r="P74179" s="10"/>
      <c r="R74179" s="10"/>
      <c r="S74179" s="10"/>
      <c r="T74179" s="10"/>
    </row>
    <row r="74180" spans="13:20" x14ac:dyDescent="0.2">
      <c r="M74180">
        <v>0</v>
      </c>
      <c r="P74180" s="10"/>
      <c r="R74180" s="10"/>
      <c r="S74180" s="10"/>
      <c r="T74180" s="10"/>
    </row>
    <row r="74181" spans="13:20" x14ac:dyDescent="0.2">
      <c r="M74181">
        <v>0</v>
      </c>
      <c r="P74181" s="10"/>
      <c r="R74181" s="10"/>
      <c r="S74181" s="10"/>
      <c r="T74181" s="10"/>
    </row>
    <row r="74182" spans="13:20" x14ac:dyDescent="0.2">
      <c r="M74182">
        <v>1</v>
      </c>
      <c r="P74182" s="10"/>
      <c r="R74182" s="10"/>
      <c r="S74182" s="10"/>
      <c r="T74182" s="10"/>
    </row>
    <row r="74183" spans="13:20" x14ac:dyDescent="0.2">
      <c r="M74183">
        <v>0</v>
      </c>
      <c r="P74183" s="10"/>
      <c r="R74183" s="10"/>
      <c r="S74183" s="10"/>
      <c r="T74183" s="10"/>
    </row>
    <row r="74184" spans="13:20" x14ac:dyDescent="0.2">
      <c r="M74184">
        <v>1</v>
      </c>
      <c r="P74184" s="10"/>
      <c r="R74184" s="10"/>
      <c r="S74184" s="10"/>
      <c r="T74184" s="10"/>
    </row>
    <row r="74185" spans="13:20" x14ac:dyDescent="0.2">
      <c r="M74185">
        <v>0</v>
      </c>
      <c r="P74185" s="10"/>
      <c r="R74185" s="10"/>
      <c r="S74185" s="10"/>
      <c r="T74185" s="10"/>
    </row>
    <row r="74186" spans="13:20" x14ac:dyDescent="0.2">
      <c r="M74186">
        <v>0</v>
      </c>
      <c r="P74186" s="10"/>
      <c r="R74186" s="10"/>
      <c r="S74186" s="10"/>
      <c r="T74186" s="10"/>
    </row>
    <row r="74187" spans="13:20" x14ac:dyDescent="0.2">
      <c r="M74187">
        <v>1</v>
      </c>
      <c r="P74187" s="10"/>
      <c r="R74187" s="10"/>
      <c r="S74187" s="10"/>
      <c r="T74187" s="10"/>
    </row>
    <row r="74188" spans="13:20" x14ac:dyDescent="0.2">
      <c r="M74188">
        <v>0</v>
      </c>
      <c r="P74188" s="10"/>
      <c r="R74188" s="10"/>
      <c r="S74188" s="10"/>
      <c r="T74188" s="10"/>
    </row>
    <row r="74189" spans="13:20" x14ac:dyDescent="0.2">
      <c r="M74189">
        <v>1</v>
      </c>
      <c r="P74189" s="10"/>
      <c r="R74189" s="10"/>
      <c r="S74189" s="10"/>
      <c r="T74189" s="10"/>
    </row>
    <row r="74190" spans="13:20" x14ac:dyDescent="0.2">
      <c r="M74190">
        <v>0</v>
      </c>
      <c r="P74190" s="10"/>
      <c r="R74190" s="10"/>
      <c r="S74190" s="10"/>
      <c r="T74190" s="10"/>
    </row>
    <row r="74191" spans="13:20" x14ac:dyDescent="0.2">
      <c r="M74191">
        <v>0</v>
      </c>
      <c r="P74191" s="10"/>
      <c r="R74191" s="10"/>
      <c r="S74191" s="10"/>
      <c r="T74191" s="10"/>
    </row>
    <row r="74192" spans="13:20" x14ac:dyDescent="0.2">
      <c r="M74192">
        <v>0</v>
      </c>
      <c r="P74192" s="10"/>
      <c r="R74192" s="10"/>
      <c r="S74192" s="10"/>
      <c r="T74192" s="10"/>
    </row>
    <row r="74193" spans="13:20" x14ac:dyDescent="0.2">
      <c r="M74193">
        <v>1</v>
      </c>
      <c r="P74193" s="10"/>
      <c r="R74193" s="10"/>
      <c r="S74193" s="10"/>
      <c r="T74193" s="10"/>
    </row>
    <row r="74194" spans="13:20" x14ac:dyDescent="0.2">
      <c r="M74194">
        <v>0</v>
      </c>
      <c r="P74194" s="10"/>
      <c r="R74194" s="10"/>
      <c r="S74194" s="10"/>
      <c r="T74194" s="10"/>
    </row>
    <row r="74195" spans="13:20" x14ac:dyDescent="0.2">
      <c r="M74195">
        <v>1</v>
      </c>
      <c r="P74195" s="10"/>
      <c r="R74195" s="10"/>
      <c r="S74195" s="10"/>
      <c r="T74195" s="10"/>
    </row>
    <row r="74196" spans="13:20" x14ac:dyDescent="0.2">
      <c r="M74196">
        <v>0</v>
      </c>
      <c r="P74196" s="10"/>
      <c r="R74196" s="10"/>
      <c r="S74196" s="10"/>
      <c r="T74196" s="10"/>
    </row>
    <row r="74197" spans="13:20" x14ac:dyDescent="0.2">
      <c r="M74197">
        <v>0</v>
      </c>
      <c r="P74197" s="10"/>
      <c r="R74197" s="10"/>
      <c r="S74197" s="10"/>
      <c r="T74197" s="10"/>
    </row>
    <row r="74198" spans="13:20" x14ac:dyDescent="0.2">
      <c r="M74198">
        <v>1</v>
      </c>
      <c r="P74198" s="10"/>
      <c r="R74198" s="10"/>
      <c r="S74198" s="10"/>
      <c r="T74198" s="10"/>
    </row>
    <row r="74199" spans="13:20" x14ac:dyDescent="0.2">
      <c r="M74199">
        <v>0</v>
      </c>
      <c r="P74199" s="10"/>
      <c r="R74199" s="10"/>
      <c r="S74199" s="10"/>
      <c r="T74199" s="10"/>
    </row>
    <row r="74200" spans="13:20" x14ac:dyDescent="0.2">
      <c r="M74200">
        <v>0</v>
      </c>
      <c r="P74200" s="10"/>
      <c r="R74200" s="10"/>
      <c r="S74200" s="10"/>
      <c r="T74200" s="10"/>
    </row>
    <row r="74201" spans="13:20" x14ac:dyDescent="0.2">
      <c r="M74201">
        <v>1</v>
      </c>
      <c r="P74201" s="10"/>
      <c r="R74201" s="10"/>
      <c r="S74201" s="10"/>
      <c r="T74201" s="10"/>
    </row>
    <row r="74202" spans="13:20" x14ac:dyDescent="0.2">
      <c r="M74202">
        <v>0</v>
      </c>
      <c r="P74202" s="10"/>
      <c r="R74202" s="10"/>
      <c r="S74202" s="10"/>
      <c r="T74202" s="10"/>
    </row>
    <row r="74203" spans="13:20" x14ac:dyDescent="0.2">
      <c r="M74203">
        <v>1</v>
      </c>
      <c r="P74203" s="10"/>
      <c r="R74203" s="10"/>
      <c r="S74203" s="10"/>
      <c r="T74203" s="10"/>
    </row>
    <row r="74204" spans="13:20" x14ac:dyDescent="0.2">
      <c r="M74204">
        <v>0</v>
      </c>
      <c r="P74204" s="10"/>
      <c r="R74204" s="10"/>
      <c r="S74204" s="10"/>
      <c r="T74204" s="10"/>
    </row>
    <row r="74205" spans="13:20" x14ac:dyDescent="0.2">
      <c r="M74205">
        <v>0</v>
      </c>
      <c r="P74205" s="10"/>
      <c r="R74205" s="10"/>
      <c r="S74205" s="10"/>
      <c r="T74205" s="10"/>
    </row>
    <row r="74206" spans="13:20" x14ac:dyDescent="0.2">
      <c r="M74206">
        <v>0</v>
      </c>
      <c r="P74206" s="10"/>
      <c r="R74206" s="10"/>
      <c r="S74206" s="10"/>
      <c r="T74206" s="10"/>
    </row>
    <row r="74207" spans="13:20" x14ac:dyDescent="0.2">
      <c r="M74207">
        <v>1</v>
      </c>
      <c r="P74207" s="10"/>
      <c r="R74207" s="10"/>
      <c r="S74207" s="10"/>
      <c r="T74207" s="10"/>
    </row>
    <row r="74208" spans="13:20" x14ac:dyDescent="0.2">
      <c r="M74208">
        <v>0</v>
      </c>
      <c r="P74208" s="10"/>
      <c r="R74208" s="10"/>
      <c r="S74208" s="10"/>
      <c r="T74208" s="10"/>
    </row>
    <row r="74209" spans="13:20" x14ac:dyDescent="0.2">
      <c r="M74209">
        <v>0</v>
      </c>
      <c r="P74209" s="10"/>
      <c r="R74209" s="10"/>
      <c r="S74209" s="10"/>
      <c r="T74209" s="10"/>
    </row>
    <row r="74210" spans="13:20" x14ac:dyDescent="0.2">
      <c r="M74210">
        <v>1</v>
      </c>
      <c r="P74210" s="10"/>
      <c r="R74210" s="10"/>
      <c r="S74210" s="10"/>
      <c r="T74210" s="10"/>
    </row>
    <row r="74211" spans="13:20" x14ac:dyDescent="0.2">
      <c r="M74211">
        <v>0</v>
      </c>
      <c r="P74211" s="10"/>
      <c r="R74211" s="10"/>
      <c r="S74211" s="10"/>
      <c r="T74211" s="10"/>
    </row>
    <row r="74212" spans="13:20" x14ac:dyDescent="0.2">
      <c r="M74212">
        <v>1</v>
      </c>
      <c r="P74212" s="10"/>
      <c r="R74212" s="10"/>
      <c r="S74212" s="10"/>
      <c r="T74212" s="10"/>
    </row>
    <row r="74213" spans="13:20" x14ac:dyDescent="0.2">
      <c r="M74213">
        <v>0</v>
      </c>
      <c r="P74213" s="10"/>
      <c r="R74213" s="10"/>
      <c r="S74213" s="10"/>
      <c r="T74213" s="10"/>
    </row>
    <row r="74214" spans="13:20" x14ac:dyDescent="0.2">
      <c r="M74214">
        <v>0</v>
      </c>
      <c r="P74214" s="10"/>
      <c r="R74214" s="10"/>
      <c r="S74214" s="10"/>
      <c r="T74214" s="10"/>
    </row>
    <row r="74215" spans="13:20" x14ac:dyDescent="0.2">
      <c r="M74215">
        <v>0</v>
      </c>
      <c r="P74215" s="10"/>
      <c r="R74215" s="10"/>
      <c r="S74215" s="10"/>
      <c r="T74215" s="10"/>
    </row>
    <row r="74216" spans="13:20" x14ac:dyDescent="0.2">
      <c r="M74216">
        <v>1</v>
      </c>
      <c r="P74216" s="10"/>
      <c r="R74216" s="10"/>
      <c r="S74216" s="10"/>
      <c r="T74216" s="10"/>
    </row>
    <row r="74217" spans="13:20" x14ac:dyDescent="0.2">
      <c r="M74217">
        <v>0</v>
      </c>
      <c r="P74217" s="10"/>
      <c r="R74217" s="10"/>
      <c r="S74217" s="10"/>
      <c r="T74217" s="10"/>
    </row>
    <row r="74218" spans="13:20" x14ac:dyDescent="0.2">
      <c r="M74218">
        <v>1</v>
      </c>
      <c r="P74218" s="10"/>
      <c r="R74218" s="10"/>
      <c r="S74218" s="10"/>
      <c r="T74218" s="10"/>
    </row>
    <row r="74219" spans="13:20" x14ac:dyDescent="0.2">
      <c r="M74219">
        <v>0</v>
      </c>
      <c r="P74219" s="10"/>
      <c r="R74219" s="10"/>
      <c r="S74219" s="10"/>
      <c r="T74219" s="10"/>
    </row>
    <row r="74220" spans="13:20" x14ac:dyDescent="0.2">
      <c r="M74220">
        <v>0</v>
      </c>
      <c r="P74220" s="10"/>
      <c r="R74220" s="10"/>
      <c r="S74220" s="10"/>
      <c r="T74220" s="10"/>
    </row>
    <row r="74221" spans="13:20" x14ac:dyDescent="0.2">
      <c r="M74221">
        <v>0</v>
      </c>
      <c r="P74221" s="10"/>
      <c r="R74221" s="10"/>
      <c r="S74221" s="10"/>
      <c r="T74221" s="10"/>
    </row>
    <row r="74222" spans="13:20" x14ac:dyDescent="0.2">
      <c r="M74222">
        <v>0</v>
      </c>
      <c r="P74222" s="10"/>
      <c r="R74222" s="10"/>
      <c r="S74222" s="10"/>
      <c r="T74222" s="10"/>
    </row>
    <row r="74223" spans="13:20" x14ac:dyDescent="0.2">
      <c r="M74223">
        <v>0</v>
      </c>
      <c r="P74223" s="10"/>
      <c r="R74223" s="10"/>
      <c r="S74223" s="10"/>
      <c r="T74223" s="10"/>
    </row>
    <row r="74224" spans="13:20" x14ac:dyDescent="0.2">
      <c r="M74224">
        <v>0</v>
      </c>
      <c r="P74224" s="10"/>
      <c r="R74224" s="10"/>
      <c r="S74224" s="10"/>
      <c r="T74224" s="10"/>
    </row>
    <row r="74225" spans="13:20" x14ac:dyDescent="0.2">
      <c r="M74225">
        <v>0</v>
      </c>
      <c r="P74225" s="10"/>
      <c r="R74225" s="10"/>
      <c r="S74225" s="10"/>
      <c r="T74225" s="10"/>
    </row>
    <row r="74226" spans="13:20" x14ac:dyDescent="0.2">
      <c r="M74226">
        <v>1</v>
      </c>
      <c r="P74226" s="10"/>
      <c r="R74226" s="10"/>
      <c r="S74226" s="10"/>
      <c r="T74226" s="10"/>
    </row>
    <row r="74227" spans="13:20" x14ac:dyDescent="0.2">
      <c r="M74227">
        <v>0</v>
      </c>
      <c r="P74227" s="10"/>
      <c r="R74227" s="10"/>
      <c r="S74227" s="10"/>
      <c r="T74227" s="10"/>
    </row>
    <row r="74228" spans="13:20" x14ac:dyDescent="0.2">
      <c r="M74228">
        <v>1</v>
      </c>
      <c r="P74228" s="10"/>
      <c r="R74228" s="10"/>
      <c r="S74228" s="10"/>
      <c r="T74228" s="10"/>
    </row>
    <row r="74229" spans="13:20" x14ac:dyDescent="0.2">
      <c r="M74229">
        <v>0</v>
      </c>
      <c r="P74229" s="10"/>
      <c r="R74229" s="10"/>
      <c r="S74229" s="10"/>
      <c r="T74229" s="10"/>
    </row>
    <row r="74230" spans="13:20" x14ac:dyDescent="0.2">
      <c r="M74230">
        <v>0</v>
      </c>
      <c r="P74230" s="10"/>
      <c r="R74230" s="10"/>
      <c r="S74230" s="10"/>
      <c r="T74230" s="10"/>
    </row>
    <row r="74231" spans="13:20" x14ac:dyDescent="0.2">
      <c r="M74231">
        <v>1</v>
      </c>
      <c r="P74231" s="10"/>
      <c r="R74231" s="10"/>
      <c r="S74231" s="10"/>
      <c r="T74231" s="10"/>
    </row>
    <row r="74232" spans="13:20" x14ac:dyDescent="0.2">
      <c r="M74232">
        <v>0</v>
      </c>
      <c r="P74232" s="10"/>
      <c r="R74232" s="10"/>
      <c r="S74232" s="10"/>
      <c r="T74232" s="10"/>
    </row>
    <row r="74233" spans="13:20" x14ac:dyDescent="0.2">
      <c r="M74233">
        <v>0</v>
      </c>
      <c r="P74233" s="10"/>
      <c r="R74233" s="10"/>
      <c r="S74233" s="10"/>
      <c r="T74233" s="10"/>
    </row>
    <row r="74234" spans="13:20" x14ac:dyDescent="0.2">
      <c r="M74234">
        <v>1</v>
      </c>
      <c r="P74234" s="10"/>
      <c r="R74234" s="10"/>
      <c r="S74234" s="10"/>
      <c r="T74234" s="10"/>
    </row>
    <row r="74235" spans="13:20" x14ac:dyDescent="0.2">
      <c r="M74235">
        <v>0</v>
      </c>
      <c r="P74235" s="10"/>
      <c r="R74235" s="10"/>
      <c r="S74235" s="10"/>
      <c r="T74235" s="10"/>
    </row>
    <row r="74236" spans="13:20" x14ac:dyDescent="0.2">
      <c r="M74236">
        <v>0</v>
      </c>
      <c r="P74236" s="10"/>
      <c r="R74236" s="10"/>
      <c r="S74236" s="10"/>
      <c r="T74236" s="10"/>
    </row>
    <row r="74237" spans="13:20" x14ac:dyDescent="0.2">
      <c r="M74237">
        <v>0</v>
      </c>
      <c r="P74237" s="10"/>
      <c r="R74237" s="10"/>
      <c r="S74237" s="10"/>
      <c r="T74237" s="10"/>
    </row>
    <row r="74238" spans="13:20" x14ac:dyDescent="0.2">
      <c r="M74238">
        <v>1</v>
      </c>
      <c r="P74238" s="10"/>
      <c r="R74238" s="10"/>
      <c r="S74238" s="10"/>
      <c r="T74238" s="10"/>
    </row>
    <row r="74239" spans="13:20" x14ac:dyDescent="0.2">
      <c r="M74239">
        <v>0</v>
      </c>
      <c r="P74239" s="10"/>
      <c r="R74239" s="10"/>
      <c r="S74239" s="10"/>
      <c r="T74239" s="10"/>
    </row>
    <row r="74240" spans="13:20" x14ac:dyDescent="0.2">
      <c r="M74240">
        <v>0</v>
      </c>
      <c r="P74240" s="10"/>
      <c r="R74240" s="10"/>
      <c r="S74240" s="10"/>
      <c r="T74240" s="10"/>
    </row>
    <row r="74241" spans="13:20" x14ac:dyDescent="0.2">
      <c r="M74241">
        <v>1</v>
      </c>
      <c r="P74241" s="10"/>
      <c r="R74241" s="10"/>
      <c r="S74241" s="10"/>
      <c r="T74241" s="10"/>
    </row>
    <row r="74242" spans="13:20" x14ac:dyDescent="0.2">
      <c r="M74242">
        <v>0</v>
      </c>
      <c r="P74242" s="10"/>
      <c r="R74242" s="10"/>
      <c r="S74242" s="10"/>
      <c r="T74242" s="10"/>
    </row>
    <row r="74243" spans="13:20" x14ac:dyDescent="0.2">
      <c r="M74243">
        <v>1</v>
      </c>
      <c r="P74243" s="10"/>
      <c r="R74243" s="10"/>
      <c r="S74243" s="10"/>
      <c r="T74243" s="10"/>
    </row>
    <row r="74244" spans="13:20" x14ac:dyDescent="0.2">
      <c r="M74244">
        <v>0</v>
      </c>
      <c r="P74244" s="10"/>
      <c r="R74244" s="10"/>
      <c r="S74244" s="10"/>
      <c r="T74244" s="10"/>
    </row>
    <row r="74245" spans="13:20" x14ac:dyDescent="0.2">
      <c r="M74245">
        <v>0</v>
      </c>
      <c r="P74245" s="10"/>
      <c r="R74245" s="10"/>
      <c r="S74245" s="10"/>
      <c r="T74245" s="10"/>
    </row>
    <row r="74246" spans="13:20" x14ac:dyDescent="0.2">
      <c r="M74246">
        <v>0</v>
      </c>
      <c r="P74246" s="10"/>
      <c r="R74246" s="10"/>
      <c r="S74246" s="10"/>
      <c r="T74246" s="10"/>
    </row>
    <row r="74247" spans="13:20" x14ac:dyDescent="0.2">
      <c r="M74247">
        <v>1</v>
      </c>
      <c r="P74247" s="10"/>
      <c r="R74247" s="10"/>
      <c r="S74247" s="10"/>
      <c r="T74247" s="10"/>
    </row>
    <row r="74248" spans="13:20" x14ac:dyDescent="0.2">
      <c r="M74248">
        <v>0</v>
      </c>
      <c r="P74248" s="10"/>
      <c r="R74248" s="10"/>
      <c r="S74248" s="10"/>
      <c r="T74248" s="10"/>
    </row>
    <row r="74249" spans="13:20" x14ac:dyDescent="0.2">
      <c r="M74249">
        <v>1</v>
      </c>
      <c r="P74249" s="10"/>
      <c r="R74249" s="10"/>
      <c r="S74249" s="10"/>
      <c r="T74249" s="10"/>
    </row>
    <row r="74250" spans="13:20" x14ac:dyDescent="0.2">
      <c r="M74250">
        <v>0</v>
      </c>
      <c r="P74250" s="10"/>
      <c r="R74250" s="10"/>
      <c r="S74250" s="10"/>
      <c r="T74250" s="10"/>
    </row>
    <row r="74251" spans="13:20" x14ac:dyDescent="0.2">
      <c r="M74251">
        <v>0</v>
      </c>
      <c r="P74251" s="10"/>
      <c r="R74251" s="10"/>
      <c r="S74251" s="10"/>
      <c r="T74251" s="10"/>
    </row>
    <row r="74252" spans="13:20" x14ac:dyDescent="0.2">
      <c r="M74252">
        <v>1</v>
      </c>
      <c r="P74252" s="10"/>
      <c r="R74252" s="10"/>
      <c r="S74252" s="10"/>
      <c r="T74252" s="10"/>
    </row>
    <row r="74253" spans="13:20" x14ac:dyDescent="0.2">
      <c r="M74253">
        <v>0</v>
      </c>
      <c r="P74253" s="10"/>
      <c r="R74253" s="10"/>
      <c r="S74253" s="10"/>
      <c r="T74253" s="10"/>
    </row>
    <row r="74254" spans="13:20" x14ac:dyDescent="0.2">
      <c r="M74254">
        <v>0</v>
      </c>
      <c r="P74254" s="10"/>
      <c r="R74254" s="10"/>
      <c r="S74254" s="10"/>
      <c r="T74254" s="10"/>
    </row>
    <row r="74255" spans="13:20" x14ac:dyDescent="0.2">
      <c r="M74255">
        <v>1</v>
      </c>
      <c r="P74255" s="10"/>
      <c r="R74255" s="10"/>
      <c r="S74255" s="10"/>
      <c r="T74255" s="10"/>
    </row>
    <row r="74256" spans="13:20" x14ac:dyDescent="0.2">
      <c r="M74256">
        <v>0</v>
      </c>
      <c r="P74256" s="10"/>
      <c r="R74256" s="10"/>
      <c r="S74256" s="10"/>
      <c r="T74256" s="10"/>
    </row>
    <row r="74257" spans="13:20" x14ac:dyDescent="0.2">
      <c r="M74257">
        <v>0</v>
      </c>
      <c r="P74257" s="10"/>
      <c r="R74257" s="10"/>
      <c r="S74257" s="10"/>
      <c r="T74257" s="10"/>
    </row>
    <row r="74258" spans="13:20" x14ac:dyDescent="0.2">
      <c r="M74258">
        <v>1</v>
      </c>
      <c r="P74258" s="10"/>
      <c r="R74258" s="10"/>
      <c r="S74258" s="10"/>
      <c r="T74258" s="10"/>
    </row>
    <row r="74259" spans="13:20" x14ac:dyDescent="0.2">
      <c r="M74259">
        <v>0</v>
      </c>
      <c r="P74259" s="10"/>
      <c r="R74259" s="10"/>
      <c r="S74259" s="10"/>
      <c r="T74259" s="10"/>
    </row>
    <row r="74260" spans="13:20" x14ac:dyDescent="0.2">
      <c r="M74260">
        <v>0</v>
      </c>
      <c r="P74260" s="10"/>
      <c r="R74260" s="10"/>
      <c r="S74260" s="10"/>
      <c r="T74260" s="10"/>
    </row>
    <row r="74261" spans="13:20" x14ac:dyDescent="0.2">
      <c r="M74261">
        <v>1</v>
      </c>
      <c r="P74261" s="10"/>
      <c r="R74261" s="10"/>
      <c r="S74261" s="10"/>
      <c r="T74261" s="10"/>
    </row>
    <row r="74262" spans="13:20" x14ac:dyDescent="0.2">
      <c r="M74262">
        <v>0</v>
      </c>
      <c r="P74262" s="10"/>
      <c r="R74262" s="10"/>
      <c r="S74262" s="10"/>
      <c r="T74262" s="10"/>
    </row>
    <row r="74263" spans="13:20" x14ac:dyDescent="0.2">
      <c r="M74263">
        <v>0</v>
      </c>
      <c r="P74263" s="10"/>
      <c r="R74263" s="10"/>
      <c r="S74263" s="10"/>
      <c r="T74263" s="10"/>
    </row>
    <row r="74264" spans="13:20" x14ac:dyDescent="0.2">
      <c r="M74264">
        <v>1</v>
      </c>
      <c r="P74264" s="10"/>
      <c r="R74264" s="10"/>
      <c r="S74264" s="10"/>
      <c r="T74264" s="10"/>
    </row>
    <row r="74265" spans="13:20" x14ac:dyDescent="0.2">
      <c r="M74265">
        <v>0</v>
      </c>
      <c r="P74265" s="10"/>
      <c r="R74265" s="10"/>
      <c r="S74265" s="10"/>
      <c r="T74265" s="10"/>
    </row>
    <row r="74266" spans="13:20" x14ac:dyDescent="0.2">
      <c r="M74266">
        <v>0</v>
      </c>
      <c r="P74266" s="10"/>
      <c r="R74266" s="10"/>
      <c r="S74266" s="10"/>
      <c r="T74266" s="10"/>
    </row>
    <row r="74267" spans="13:20" x14ac:dyDescent="0.2">
      <c r="M74267">
        <v>1</v>
      </c>
      <c r="P74267" s="10"/>
      <c r="R74267" s="10"/>
      <c r="S74267" s="10"/>
      <c r="T74267" s="10"/>
    </row>
    <row r="74268" spans="13:20" x14ac:dyDescent="0.2">
      <c r="M74268">
        <v>0</v>
      </c>
      <c r="P74268" s="10"/>
      <c r="R74268" s="10"/>
      <c r="S74268" s="10"/>
      <c r="T74268" s="10"/>
    </row>
    <row r="74269" spans="13:20" x14ac:dyDescent="0.2">
      <c r="M74269">
        <v>1</v>
      </c>
      <c r="P74269" s="10"/>
      <c r="R74269" s="10"/>
      <c r="S74269" s="10"/>
      <c r="T74269" s="10"/>
    </row>
    <row r="74270" spans="13:20" x14ac:dyDescent="0.2">
      <c r="M74270">
        <v>0</v>
      </c>
      <c r="P74270" s="10"/>
      <c r="R74270" s="10"/>
      <c r="S74270" s="10"/>
      <c r="T74270" s="10"/>
    </row>
    <row r="74271" spans="13:20" x14ac:dyDescent="0.2">
      <c r="M74271">
        <v>0</v>
      </c>
      <c r="P74271" s="10"/>
      <c r="R74271" s="10"/>
      <c r="S74271" s="10"/>
      <c r="T74271" s="10"/>
    </row>
    <row r="74272" spans="13:20" x14ac:dyDescent="0.2">
      <c r="M74272">
        <v>0</v>
      </c>
      <c r="P74272" s="10"/>
      <c r="R74272" s="10"/>
      <c r="S74272" s="10"/>
      <c r="T74272" s="10"/>
    </row>
    <row r="74273" spans="13:20" x14ac:dyDescent="0.2">
      <c r="M74273">
        <v>1</v>
      </c>
      <c r="P74273" s="10"/>
      <c r="R74273" s="10"/>
      <c r="S74273" s="10"/>
      <c r="T74273" s="10"/>
    </row>
    <row r="74274" spans="13:20" x14ac:dyDescent="0.2">
      <c r="M74274">
        <v>0</v>
      </c>
      <c r="P74274" s="10"/>
      <c r="R74274" s="10"/>
      <c r="S74274" s="10"/>
      <c r="T74274" s="10"/>
    </row>
    <row r="74275" spans="13:20" x14ac:dyDescent="0.2">
      <c r="M74275">
        <v>1</v>
      </c>
      <c r="P74275" s="10"/>
      <c r="R74275" s="10"/>
      <c r="S74275" s="10"/>
      <c r="T74275" s="10"/>
    </row>
    <row r="74276" spans="13:20" x14ac:dyDescent="0.2">
      <c r="M74276">
        <v>0</v>
      </c>
      <c r="P74276" s="10"/>
      <c r="R74276" s="10"/>
      <c r="S74276" s="10"/>
      <c r="T74276" s="10"/>
    </row>
    <row r="74277" spans="13:20" x14ac:dyDescent="0.2">
      <c r="M74277">
        <v>1</v>
      </c>
      <c r="P74277" s="10"/>
      <c r="R74277" s="10"/>
      <c r="S74277" s="10"/>
      <c r="T74277" s="10"/>
    </row>
    <row r="74278" spans="13:20" x14ac:dyDescent="0.2">
      <c r="M74278">
        <v>0</v>
      </c>
      <c r="P74278" s="10"/>
      <c r="R74278" s="10"/>
      <c r="S74278" s="10"/>
      <c r="T74278" s="10"/>
    </row>
    <row r="74279" spans="13:20" x14ac:dyDescent="0.2">
      <c r="M74279">
        <v>1</v>
      </c>
      <c r="P74279" s="10"/>
      <c r="R74279" s="10"/>
      <c r="S74279" s="10"/>
      <c r="T74279" s="10"/>
    </row>
    <row r="74280" spans="13:20" x14ac:dyDescent="0.2">
      <c r="M74280">
        <v>0</v>
      </c>
      <c r="P74280" s="10"/>
      <c r="R74280" s="10"/>
      <c r="S74280" s="10"/>
      <c r="T74280" s="10"/>
    </row>
    <row r="74281" spans="13:20" x14ac:dyDescent="0.2">
      <c r="M74281">
        <v>0</v>
      </c>
      <c r="P74281" s="10"/>
      <c r="R74281" s="10"/>
      <c r="S74281" s="10"/>
      <c r="T74281" s="10"/>
    </row>
    <row r="74282" spans="13:20" x14ac:dyDescent="0.2">
      <c r="M74282">
        <v>1</v>
      </c>
      <c r="P74282" s="10"/>
      <c r="R74282" s="10"/>
      <c r="S74282" s="10"/>
      <c r="T74282" s="10"/>
    </row>
    <row r="74283" spans="13:20" x14ac:dyDescent="0.2">
      <c r="M74283">
        <v>0</v>
      </c>
      <c r="P74283" s="10"/>
      <c r="R74283" s="10"/>
      <c r="S74283" s="10"/>
      <c r="T74283" s="10"/>
    </row>
    <row r="74284" spans="13:20" x14ac:dyDescent="0.2">
      <c r="M74284">
        <v>0</v>
      </c>
      <c r="P74284" s="10"/>
      <c r="R74284" s="10"/>
      <c r="S74284" s="10"/>
      <c r="T74284" s="10"/>
    </row>
    <row r="74285" spans="13:20" x14ac:dyDescent="0.2">
      <c r="M74285">
        <v>1</v>
      </c>
      <c r="P74285" s="10"/>
      <c r="R74285" s="10"/>
      <c r="S74285" s="10"/>
      <c r="T74285" s="10"/>
    </row>
    <row r="74286" spans="13:20" x14ac:dyDescent="0.2">
      <c r="M74286">
        <v>0</v>
      </c>
      <c r="P74286" s="10"/>
      <c r="R74286" s="10"/>
      <c r="S74286" s="10"/>
      <c r="T74286" s="10"/>
    </row>
    <row r="74287" spans="13:20" x14ac:dyDescent="0.2">
      <c r="M74287">
        <v>0</v>
      </c>
      <c r="P74287" s="10"/>
      <c r="R74287" s="10"/>
      <c r="S74287" s="10"/>
      <c r="T74287" s="10"/>
    </row>
    <row r="74288" spans="13:20" x14ac:dyDescent="0.2">
      <c r="M74288">
        <v>1</v>
      </c>
      <c r="P74288" s="10"/>
      <c r="R74288" s="10"/>
      <c r="S74288" s="10"/>
      <c r="T74288" s="10"/>
    </row>
    <row r="74289" spans="13:20" x14ac:dyDescent="0.2">
      <c r="M74289">
        <v>0</v>
      </c>
      <c r="P74289" s="10"/>
      <c r="R74289" s="10"/>
      <c r="S74289" s="10"/>
      <c r="T74289" s="10"/>
    </row>
    <row r="74290" spans="13:20" x14ac:dyDescent="0.2">
      <c r="M74290">
        <v>0</v>
      </c>
      <c r="P74290" s="10"/>
      <c r="R74290" s="10"/>
      <c r="S74290" s="10"/>
      <c r="T74290" s="10"/>
    </row>
    <row r="74291" spans="13:20" x14ac:dyDescent="0.2">
      <c r="M74291">
        <v>1</v>
      </c>
      <c r="P74291" s="10"/>
      <c r="R74291" s="10"/>
      <c r="S74291" s="10"/>
      <c r="T74291" s="10"/>
    </row>
    <row r="74292" spans="13:20" x14ac:dyDescent="0.2">
      <c r="M74292">
        <v>0</v>
      </c>
      <c r="P74292" s="10"/>
      <c r="R74292" s="10"/>
      <c r="S74292" s="10"/>
      <c r="T74292" s="10"/>
    </row>
    <row r="74293" spans="13:20" x14ac:dyDescent="0.2">
      <c r="M74293">
        <v>1</v>
      </c>
      <c r="P74293" s="10"/>
      <c r="R74293" s="10"/>
      <c r="S74293" s="10"/>
      <c r="T74293" s="10"/>
    </row>
    <row r="74294" spans="13:20" x14ac:dyDescent="0.2">
      <c r="M74294">
        <v>0</v>
      </c>
      <c r="P74294" s="10"/>
      <c r="R74294" s="10"/>
      <c r="S74294" s="10"/>
      <c r="T74294" s="10"/>
    </row>
    <row r="74295" spans="13:20" x14ac:dyDescent="0.2">
      <c r="M74295">
        <v>1</v>
      </c>
      <c r="P74295" s="10"/>
      <c r="R74295" s="10"/>
      <c r="S74295" s="10"/>
      <c r="T74295" s="10"/>
    </row>
    <row r="74296" spans="13:20" x14ac:dyDescent="0.2">
      <c r="M74296">
        <v>0</v>
      </c>
      <c r="P74296" s="10"/>
      <c r="R74296" s="10"/>
      <c r="S74296" s="10"/>
      <c r="T74296" s="10"/>
    </row>
    <row r="74297" spans="13:20" x14ac:dyDescent="0.2">
      <c r="M74297">
        <v>1</v>
      </c>
      <c r="P74297" s="10"/>
      <c r="R74297" s="10"/>
      <c r="S74297" s="10"/>
      <c r="T74297" s="10"/>
    </row>
    <row r="74298" spans="13:20" x14ac:dyDescent="0.2">
      <c r="M74298">
        <v>0</v>
      </c>
      <c r="P74298" s="10"/>
      <c r="R74298" s="10"/>
      <c r="S74298" s="10"/>
      <c r="T74298" s="10"/>
    </row>
    <row r="74299" spans="13:20" x14ac:dyDescent="0.2">
      <c r="M74299">
        <v>0</v>
      </c>
      <c r="P74299" s="10"/>
      <c r="R74299" s="10"/>
      <c r="S74299" s="10"/>
      <c r="T74299" s="10"/>
    </row>
    <row r="74300" spans="13:20" x14ac:dyDescent="0.2">
      <c r="M74300">
        <v>1</v>
      </c>
      <c r="P74300" s="10"/>
      <c r="R74300" s="10"/>
      <c r="S74300" s="10"/>
      <c r="T74300" s="10"/>
    </row>
    <row r="74301" spans="13:20" x14ac:dyDescent="0.2">
      <c r="M74301">
        <v>0</v>
      </c>
      <c r="P74301" s="10"/>
      <c r="R74301" s="10"/>
      <c r="S74301" s="10"/>
      <c r="T74301" s="10"/>
    </row>
    <row r="74302" spans="13:20" x14ac:dyDescent="0.2">
      <c r="M74302">
        <v>1</v>
      </c>
      <c r="P74302" s="10"/>
      <c r="R74302" s="10"/>
      <c r="S74302" s="10"/>
      <c r="T74302" s="10"/>
    </row>
    <row r="74303" spans="13:20" x14ac:dyDescent="0.2">
      <c r="M74303">
        <v>0</v>
      </c>
      <c r="P74303" s="10"/>
      <c r="R74303" s="10"/>
      <c r="S74303" s="10"/>
      <c r="T74303" s="10"/>
    </row>
    <row r="74304" spans="13:20" x14ac:dyDescent="0.2">
      <c r="M74304">
        <v>0</v>
      </c>
      <c r="P74304" s="10"/>
      <c r="R74304" s="10"/>
      <c r="S74304" s="10"/>
      <c r="T74304" s="10"/>
    </row>
    <row r="74305" spans="13:20" x14ac:dyDescent="0.2">
      <c r="M74305">
        <v>0</v>
      </c>
      <c r="P74305" s="10"/>
      <c r="R74305" s="10"/>
      <c r="S74305" s="10"/>
      <c r="T74305" s="10"/>
    </row>
    <row r="74306" spans="13:20" x14ac:dyDescent="0.2">
      <c r="M74306">
        <v>1</v>
      </c>
      <c r="P74306" s="10"/>
      <c r="R74306" s="10"/>
      <c r="S74306" s="10"/>
      <c r="T74306" s="10"/>
    </row>
    <row r="74307" spans="13:20" x14ac:dyDescent="0.2">
      <c r="M74307">
        <v>0</v>
      </c>
      <c r="P74307" s="10"/>
      <c r="R74307" s="10"/>
      <c r="S74307" s="10"/>
      <c r="T74307" s="10"/>
    </row>
    <row r="74308" spans="13:20" x14ac:dyDescent="0.2">
      <c r="M74308">
        <v>1</v>
      </c>
      <c r="P74308" s="10"/>
      <c r="R74308" s="10"/>
      <c r="S74308" s="10"/>
      <c r="T74308" s="10"/>
    </row>
    <row r="74309" spans="13:20" x14ac:dyDescent="0.2">
      <c r="M74309">
        <v>0</v>
      </c>
      <c r="P74309" s="10"/>
      <c r="R74309" s="10"/>
      <c r="S74309" s="10"/>
      <c r="T74309" s="10"/>
    </row>
    <row r="74310" spans="13:20" x14ac:dyDescent="0.2">
      <c r="M74310">
        <v>0</v>
      </c>
      <c r="P74310" s="10"/>
      <c r="R74310" s="10"/>
      <c r="S74310" s="10"/>
      <c r="T74310" s="10"/>
    </row>
    <row r="74311" spans="13:20" x14ac:dyDescent="0.2">
      <c r="M74311">
        <v>1</v>
      </c>
      <c r="P74311" s="10"/>
      <c r="R74311" s="10"/>
      <c r="S74311" s="10"/>
      <c r="T74311" s="10"/>
    </row>
    <row r="74312" spans="13:20" x14ac:dyDescent="0.2">
      <c r="M74312">
        <v>0</v>
      </c>
      <c r="P74312" s="10"/>
      <c r="R74312" s="10"/>
      <c r="S74312" s="10"/>
      <c r="T74312" s="10"/>
    </row>
    <row r="74313" spans="13:20" x14ac:dyDescent="0.2">
      <c r="M74313">
        <v>1</v>
      </c>
      <c r="P74313" s="10"/>
      <c r="R74313" s="10"/>
      <c r="S74313" s="10"/>
      <c r="T74313" s="10"/>
    </row>
    <row r="74314" spans="13:20" x14ac:dyDescent="0.2">
      <c r="M74314">
        <v>0</v>
      </c>
      <c r="P74314" s="10"/>
      <c r="R74314" s="10"/>
      <c r="S74314" s="10"/>
      <c r="T74314" s="10"/>
    </row>
    <row r="74315" spans="13:20" x14ac:dyDescent="0.2">
      <c r="M74315">
        <v>0</v>
      </c>
      <c r="P74315" s="10"/>
      <c r="R74315" s="10"/>
      <c r="S74315" s="10"/>
      <c r="T74315" s="10"/>
    </row>
    <row r="74316" spans="13:20" x14ac:dyDescent="0.2">
      <c r="M74316">
        <v>0</v>
      </c>
      <c r="P74316" s="10"/>
      <c r="R74316" s="10"/>
      <c r="S74316" s="10"/>
      <c r="T74316" s="10"/>
    </row>
    <row r="74317" spans="13:20" x14ac:dyDescent="0.2">
      <c r="M74317">
        <v>1</v>
      </c>
      <c r="P74317" s="10"/>
      <c r="R74317" s="10"/>
      <c r="S74317" s="10"/>
      <c r="T74317" s="10"/>
    </row>
    <row r="74318" spans="13:20" x14ac:dyDescent="0.2">
      <c r="M74318">
        <v>0</v>
      </c>
      <c r="P74318" s="10"/>
      <c r="R74318" s="10"/>
      <c r="S74318" s="10"/>
      <c r="T74318" s="10"/>
    </row>
    <row r="74319" spans="13:20" x14ac:dyDescent="0.2">
      <c r="M74319">
        <v>0</v>
      </c>
      <c r="P74319" s="10"/>
      <c r="R74319" s="10"/>
      <c r="S74319" s="10"/>
      <c r="T74319" s="10"/>
    </row>
    <row r="74320" spans="13:20" x14ac:dyDescent="0.2">
      <c r="M74320">
        <v>1</v>
      </c>
      <c r="P74320" s="10"/>
      <c r="R74320" s="10"/>
      <c r="S74320" s="10"/>
      <c r="T74320" s="10"/>
    </row>
    <row r="74321" spans="13:20" x14ac:dyDescent="0.2">
      <c r="M74321">
        <v>0</v>
      </c>
      <c r="P74321" s="10"/>
      <c r="R74321" s="10"/>
      <c r="S74321" s="10"/>
      <c r="T74321" s="10"/>
    </row>
    <row r="74322" spans="13:20" x14ac:dyDescent="0.2">
      <c r="M74322">
        <v>1</v>
      </c>
      <c r="P74322" s="10"/>
      <c r="R74322" s="10"/>
      <c r="S74322" s="10"/>
      <c r="T74322" s="10"/>
    </row>
    <row r="74323" spans="13:20" x14ac:dyDescent="0.2">
      <c r="M74323">
        <v>0</v>
      </c>
      <c r="P74323" s="10"/>
      <c r="R74323" s="10"/>
      <c r="S74323" s="10"/>
      <c r="T74323" s="10"/>
    </row>
    <row r="74324" spans="13:20" x14ac:dyDescent="0.2">
      <c r="M74324">
        <v>0</v>
      </c>
      <c r="P74324" s="10"/>
      <c r="R74324" s="10"/>
      <c r="S74324" s="10"/>
      <c r="T74324" s="10"/>
    </row>
    <row r="74325" spans="13:20" x14ac:dyDescent="0.2">
      <c r="M74325">
        <v>1</v>
      </c>
      <c r="P74325" s="10"/>
      <c r="R74325" s="10"/>
      <c r="S74325" s="10"/>
      <c r="T74325" s="10"/>
    </row>
    <row r="74326" spans="13:20" x14ac:dyDescent="0.2">
      <c r="M74326">
        <v>0</v>
      </c>
      <c r="P74326" s="10"/>
      <c r="R74326" s="10"/>
      <c r="S74326" s="10"/>
      <c r="T74326" s="10"/>
    </row>
    <row r="74327" spans="13:20" x14ac:dyDescent="0.2">
      <c r="M74327">
        <v>0</v>
      </c>
      <c r="P74327" s="10"/>
      <c r="R74327" s="10"/>
      <c r="S74327" s="10"/>
      <c r="T74327" s="10"/>
    </row>
    <row r="74328" spans="13:20" x14ac:dyDescent="0.2">
      <c r="M74328">
        <v>1</v>
      </c>
      <c r="P74328" s="10"/>
      <c r="R74328" s="10"/>
      <c r="S74328" s="10"/>
      <c r="T74328" s="10"/>
    </row>
    <row r="74329" spans="13:20" x14ac:dyDescent="0.2">
      <c r="M74329">
        <v>0</v>
      </c>
      <c r="P74329" s="10"/>
      <c r="R74329" s="10"/>
      <c r="S74329" s="10"/>
      <c r="T74329" s="10"/>
    </row>
    <row r="74330" spans="13:20" x14ac:dyDescent="0.2">
      <c r="M74330">
        <v>0</v>
      </c>
      <c r="P74330" s="10"/>
      <c r="R74330" s="10"/>
      <c r="S74330" s="10"/>
      <c r="T74330" s="10"/>
    </row>
    <row r="74331" spans="13:20" x14ac:dyDescent="0.2">
      <c r="M74331">
        <v>1</v>
      </c>
      <c r="P74331" s="10"/>
      <c r="R74331" s="10"/>
      <c r="S74331" s="10"/>
      <c r="T74331" s="10"/>
    </row>
    <row r="74332" spans="13:20" x14ac:dyDescent="0.2">
      <c r="M74332">
        <v>0</v>
      </c>
      <c r="P74332" s="10"/>
      <c r="R74332" s="10"/>
      <c r="S74332" s="10"/>
      <c r="T74332" s="10"/>
    </row>
    <row r="74333" spans="13:20" x14ac:dyDescent="0.2">
      <c r="M74333">
        <v>0</v>
      </c>
      <c r="P74333" s="10"/>
      <c r="R74333" s="10"/>
      <c r="S74333" s="10"/>
      <c r="T74333" s="10"/>
    </row>
    <row r="74334" spans="13:20" x14ac:dyDescent="0.2">
      <c r="M74334">
        <v>1</v>
      </c>
      <c r="P74334" s="10"/>
      <c r="R74334" s="10"/>
      <c r="S74334" s="10"/>
      <c r="T74334" s="10"/>
    </row>
    <row r="74335" spans="13:20" x14ac:dyDescent="0.2">
      <c r="M74335">
        <v>0</v>
      </c>
      <c r="P74335" s="10"/>
      <c r="R74335" s="10"/>
      <c r="S74335" s="10"/>
      <c r="T74335" s="10"/>
    </row>
    <row r="74336" spans="13:20" x14ac:dyDescent="0.2">
      <c r="M74336">
        <v>0</v>
      </c>
      <c r="P74336" s="10"/>
      <c r="R74336" s="10"/>
      <c r="S74336" s="10"/>
      <c r="T74336" s="10"/>
    </row>
    <row r="74337" spans="13:20" x14ac:dyDescent="0.2">
      <c r="M74337">
        <v>1</v>
      </c>
      <c r="P74337" s="10"/>
      <c r="R74337" s="10"/>
      <c r="S74337" s="10"/>
      <c r="T74337" s="10"/>
    </row>
    <row r="74338" spans="13:20" x14ac:dyDescent="0.2">
      <c r="M74338">
        <v>0</v>
      </c>
      <c r="P74338" s="10"/>
      <c r="R74338" s="10"/>
      <c r="S74338" s="10"/>
      <c r="T74338" s="10"/>
    </row>
    <row r="74339" spans="13:20" x14ac:dyDescent="0.2">
      <c r="M74339">
        <v>1</v>
      </c>
      <c r="P74339" s="10"/>
      <c r="R74339" s="10"/>
      <c r="S74339" s="10"/>
      <c r="T74339" s="10"/>
    </row>
    <row r="74340" spans="13:20" x14ac:dyDescent="0.2">
      <c r="M74340">
        <v>0</v>
      </c>
      <c r="P74340" s="10"/>
      <c r="R74340" s="10"/>
      <c r="S74340" s="10"/>
      <c r="T74340" s="10"/>
    </row>
    <row r="74341" spans="13:20" x14ac:dyDescent="0.2">
      <c r="M74341">
        <v>0</v>
      </c>
      <c r="P74341" s="10"/>
      <c r="R74341" s="10"/>
      <c r="S74341" s="10"/>
      <c r="T74341" s="10"/>
    </row>
    <row r="74342" spans="13:20" x14ac:dyDescent="0.2">
      <c r="M74342">
        <v>1</v>
      </c>
      <c r="P74342" s="10"/>
      <c r="R74342" s="10"/>
      <c r="S74342" s="10"/>
      <c r="T74342" s="10"/>
    </row>
    <row r="74343" spans="13:20" x14ac:dyDescent="0.2">
      <c r="M74343">
        <v>0</v>
      </c>
      <c r="P74343" s="10"/>
      <c r="R74343" s="10"/>
      <c r="S74343" s="10"/>
      <c r="T74343" s="10"/>
    </row>
    <row r="74344" spans="13:20" x14ac:dyDescent="0.2">
      <c r="M74344">
        <v>1</v>
      </c>
      <c r="P74344" s="10"/>
      <c r="R74344" s="10"/>
      <c r="S74344" s="10"/>
      <c r="T74344" s="10"/>
    </row>
    <row r="74345" spans="13:20" x14ac:dyDescent="0.2">
      <c r="M74345">
        <v>0</v>
      </c>
      <c r="P74345" s="10"/>
      <c r="R74345" s="10"/>
      <c r="S74345" s="10"/>
      <c r="T74345" s="10"/>
    </row>
    <row r="74346" spans="13:20" x14ac:dyDescent="0.2">
      <c r="M74346">
        <v>0</v>
      </c>
      <c r="P74346" s="10"/>
      <c r="R74346" s="10"/>
      <c r="S74346" s="10"/>
      <c r="T74346" s="10"/>
    </row>
    <row r="74347" spans="13:20" x14ac:dyDescent="0.2">
      <c r="M74347">
        <v>1</v>
      </c>
      <c r="P74347" s="10"/>
      <c r="R74347" s="10"/>
      <c r="S74347" s="10"/>
      <c r="T74347" s="10"/>
    </row>
    <row r="74348" spans="13:20" x14ac:dyDescent="0.2">
      <c r="M74348">
        <v>0</v>
      </c>
      <c r="P74348" s="10"/>
      <c r="R74348" s="10"/>
      <c r="S74348" s="10"/>
      <c r="T74348" s="10"/>
    </row>
    <row r="74349" spans="13:20" x14ac:dyDescent="0.2">
      <c r="M74349">
        <v>1</v>
      </c>
      <c r="P74349" s="10"/>
      <c r="R74349" s="10"/>
      <c r="S74349" s="10"/>
      <c r="T74349" s="10"/>
    </row>
    <row r="74350" spans="13:20" x14ac:dyDescent="0.2">
      <c r="M74350">
        <v>0</v>
      </c>
      <c r="P74350" s="10"/>
      <c r="R74350" s="10"/>
      <c r="S74350" s="10"/>
      <c r="T74350" s="10"/>
    </row>
    <row r="74351" spans="13:20" x14ac:dyDescent="0.2">
      <c r="M74351">
        <v>0</v>
      </c>
      <c r="P74351" s="10"/>
      <c r="R74351" s="10"/>
      <c r="S74351" s="10"/>
      <c r="T74351" s="10"/>
    </row>
    <row r="74352" spans="13:20" x14ac:dyDescent="0.2">
      <c r="M74352">
        <v>1</v>
      </c>
      <c r="P74352" s="10"/>
      <c r="R74352" s="10"/>
      <c r="S74352" s="10"/>
      <c r="T74352" s="10"/>
    </row>
    <row r="74353" spans="13:20" x14ac:dyDescent="0.2">
      <c r="M74353">
        <v>0</v>
      </c>
      <c r="P74353" s="10"/>
      <c r="R74353" s="10"/>
      <c r="S74353" s="10"/>
      <c r="T74353" s="10"/>
    </row>
    <row r="74354" spans="13:20" x14ac:dyDescent="0.2">
      <c r="M74354">
        <v>0</v>
      </c>
      <c r="P74354" s="10"/>
      <c r="R74354" s="10"/>
      <c r="S74354" s="10"/>
      <c r="T74354" s="10"/>
    </row>
    <row r="74355" spans="13:20" x14ac:dyDescent="0.2">
      <c r="M74355">
        <v>1</v>
      </c>
      <c r="P74355" s="10"/>
      <c r="R74355" s="10"/>
      <c r="S74355" s="10"/>
      <c r="T74355" s="10"/>
    </row>
    <row r="74356" spans="13:20" x14ac:dyDescent="0.2">
      <c r="M74356">
        <v>0</v>
      </c>
      <c r="P74356" s="10"/>
      <c r="R74356" s="10"/>
      <c r="S74356" s="10"/>
      <c r="T74356" s="10"/>
    </row>
    <row r="74357" spans="13:20" x14ac:dyDescent="0.2">
      <c r="M74357">
        <v>0</v>
      </c>
      <c r="P74357" s="10"/>
      <c r="R74357" s="10"/>
      <c r="S74357" s="10"/>
      <c r="T74357" s="10"/>
    </row>
    <row r="74358" spans="13:20" x14ac:dyDescent="0.2">
      <c r="M74358">
        <v>1</v>
      </c>
      <c r="P74358" s="10"/>
      <c r="R74358" s="10"/>
      <c r="S74358" s="10"/>
      <c r="T74358" s="10"/>
    </row>
    <row r="74359" spans="13:20" x14ac:dyDescent="0.2">
      <c r="M74359">
        <v>0</v>
      </c>
      <c r="P74359" s="10"/>
      <c r="R74359" s="10"/>
      <c r="S74359" s="10"/>
      <c r="T74359" s="10"/>
    </row>
    <row r="74360" spans="13:20" x14ac:dyDescent="0.2">
      <c r="M74360">
        <v>0</v>
      </c>
      <c r="P74360" s="10"/>
      <c r="R74360" s="10"/>
      <c r="S74360" s="10"/>
      <c r="T74360" s="10"/>
    </row>
    <row r="74361" spans="13:20" x14ac:dyDescent="0.2">
      <c r="M74361">
        <v>1</v>
      </c>
      <c r="P74361" s="10"/>
      <c r="R74361" s="10"/>
      <c r="S74361" s="10"/>
      <c r="T74361" s="10"/>
    </row>
    <row r="74362" spans="13:20" x14ac:dyDescent="0.2">
      <c r="M74362">
        <v>0</v>
      </c>
      <c r="P74362" s="10"/>
      <c r="R74362" s="10"/>
      <c r="S74362" s="10"/>
      <c r="T74362" s="10"/>
    </row>
    <row r="74363" spans="13:20" x14ac:dyDescent="0.2">
      <c r="M74363">
        <v>0</v>
      </c>
      <c r="P74363" s="10"/>
      <c r="R74363" s="10"/>
      <c r="S74363" s="10"/>
      <c r="T74363" s="10"/>
    </row>
    <row r="74364" spans="13:20" x14ac:dyDescent="0.2">
      <c r="M74364">
        <v>0</v>
      </c>
      <c r="P74364" s="10"/>
      <c r="R74364" s="10"/>
      <c r="S74364" s="10"/>
      <c r="T74364" s="10"/>
    </row>
    <row r="74365" spans="13:20" x14ac:dyDescent="0.2">
      <c r="M74365">
        <v>0</v>
      </c>
      <c r="P74365" s="10"/>
      <c r="R74365" s="10"/>
      <c r="S74365" s="10"/>
      <c r="T74365" s="10"/>
    </row>
    <row r="74366" spans="13:20" x14ac:dyDescent="0.2">
      <c r="M74366">
        <v>0</v>
      </c>
      <c r="P74366" s="10"/>
      <c r="R74366" s="10"/>
      <c r="S74366" s="10"/>
      <c r="T74366" s="10"/>
    </row>
    <row r="74367" spans="13:20" x14ac:dyDescent="0.2">
      <c r="M74367">
        <v>0</v>
      </c>
      <c r="P74367" s="10"/>
      <c r="R74367" s="10"/>
      <c r="S74367" s="10"/>
      <c r="T74367" s="10"/>
    </row>
    <row r="74368" spans="13:20" x14ac:dyDescent="0.2">
      <c r="M74368">
        <v>0</v>
      </c>
      <c r="P74368" s="10"/>
      <c r="R74368" s="10"/>
      <c r="S74368" s="10"/>
      <c r="T74368" s="10"/>
    </row>
    <row r="74369" spans="13:20" x14ac:dyDescent="0.2">
      <c r="M74369">
        <v>0</v>
      </c>
      <c r="P74369" s="10"/>
      <c r="R74369" s="10"/>
      <c r="S74369" s="10"/>
      <c r="T74369" s="10"/>
    </row>
    <row r="74370" spans="13:20" x14ac:dyDescent="0.2">
      <c r="M74370">
        <v>0</v>
      </c>
      <c r="P74370" s="10"/>
      <c r="R74370" s="10"/>
      <c r="S74370" s="10"/>
      <c r="T74370" s="10"/>
    </row>
    <row r="74371" spans="13:20" x14ac:dyDescent="0.2">
      <c r="M74371">
        <v>0</v>
      </c>
      <c r="P74371" s="10"/>
      <c r="R74371" s="10"/>
      <c r="S74371" s="10"/>
      <c r="T74371" s="10"/>
    </row>
    <row r="74372" spans="13:20" x14ac:dyDescent="0.2">
      <c r="M74372">
        <v>0</v>
      </c>
      <c r="P74372" s="10"/>
      <c r="R74372" s="10"/>
      <c r="S74372" s="10"/>
      <c r="T74372" s="10"/>
    </row>
    <row r="74373" spans="13:20" x14ac:dyDescent="0.2">
      <c r="M74373">
        <v>0</v>
      </c>
      <c r="P74373" s="10"/>
      <c r="R74373" s="10"/>
      <c r="S74373" s="10"/>
      <c r="T74373" s="10"/>
    </row>
    <row r="74374" spans="13:20" x14ac:dyDescent="0.2">
      <c r="M74374">
        <v>0</v>
      </c>
      <c r="P74374" s="10"/>
      <c r="R74374" s="10"/>
      <c r="S74374" s="10"/>
      <c r="T74374" s="10"/>
    </row>
    <row r="74375" spans="13:20" x14ac:dyDescent="0.2">
      <c r="M74375">
        <v>0</v>
      </c>
      <c r="P74375" s="10"/>
      <c r="R74375" s="10"/>
      <c r="S74375" s="10"/>
      <c r="T74375" s="10"/>
    </row>
    <row r="74376" spans="13:20" x14ac:dyDescent="0.2">
      <c r="M74376">
        <v>0</v>
      </c>
      <c r="P74376" s="10"/>
      <c r="R74376" s="10"/>
      <c r="S74376" s="10"/>
      <c r="T74376" s="10"/>
    </row>
    <row r="74377" spans="13:20" x14ac:dyDescent="0.2">
      <c r="M74377">
        <v>0</v>
      </c>
      <c r="P74377" s="10"/>
      <c r="R74377" s="10"/>
      <c r="S74377" s="10"/>
      <c r="T74377" s="10"/>
    </row>
    <row r="74378" spans="13:20" x14ac:dyDescent="0.2">
      <c r="M74378">
        <v>0</v>
      </c>
      <c r="P74378" s="10"/>
      <c r="R74378" s="10"/>
      <c r="S74378" s="10"/>
      <c r="T74378" s="10"/>
    </row>
    <row r="74379" spans="13:20" x14ac:dyDescent="0.2">
      <c r="M74379">
        <v>0</v>
      </c>
      <c r="P74379" s="10"/>
      <c r="R74379" s="10"/>
      <c r="S74379" s="10"/>
      <c r="T74379" s="10"/>
    </row>
    <row r="74380" spans="13:20" x14ac:dyDescent="0.2">
      <c r="M74380">
        <v>0</v>
      </c>
      <c r="P74380" s="10"/>
      <c r="R74380" s="10"/>
      <c r="S74380" s="10"/>
      <c r="T74380" s="10"/>
    </row>
    <row r="74381" spans="13:20" x14ac:dyDescent="0.2">
      <c r="M74381">
        <v>0</v>
      </c>
      <c r="P74381" s="10"/>
      <c r="R74381" s="10"/>
      <c r="S74381" s="10"/>
      <c r="T74381" s="10"/>
    </row>
    <row r="74382" spans="13:20" x14ac:dyDescent="0.2">
      <c r="M74382">
        <v>0</v>
      </c>
      <c r="P74382" s="10"/>
      <c r="R74382" s="10"/>
      <c r="S74382" s="10"/>
      <c r="T74382" s="10"/>
    </row>
    <row r="74383" spans="13:20" x14ac:dyDescent="0.2">
      <c r="M74383">
        <v>0</v>
      </c>
      <c r="P74383" s="10"/>
      <c r="R74383" s="10"/>
      <c r="S74383" s="10"/>
      <c r="T74383" s="10"/>
    </row>
    <row r="74384" spans="13:20" x14ac:dyDescent="0.2">
      <c r="M74384">
        <v>0</v>
      </c>
      <c r="P74384" s="10"/>
      <c r="R74384" s="10"/>
      <c r="S74384" s="10"/>
      <c r="T74384" s="10"/>
    </row>
    <row r="74385" spans="13:20" x14ac:dyDescent="0.2">
      <c r="M74385">
        <v>1</v>
      </c>
      <c r="P74385" s="10"/>
      <c r="R74385" s="10"/>
      <c r="S74385" s="10"/>
      <c r="T74385" s="10"/>
    </row>
    <row r="74386" spans="13:20" x14ac:dyDescent="0.2">
      <c r="M74386">
        <v>0</v>
      </c>
      <c r="P74386" s="10"/>
      <c r="R74386" s="10"/>
      <c r="S74386" s="10"/>
      <c r="T74386" s="10"/>
    </row>
    <row r="74387" spans="13:20" x14ac:dyDescent="0.2">
      <c r="M74387">
        <v>0</v>
      </c>
      <c r="P74387" s="10"/>
      <c r="R74387" s="10"/>
      <c r="S74387" s="10"/>
      <c r="T74387" s="10"/>
    </row>
    <row r="74388" spans="13:20" x14ac:dyDescent="0.2">
      <c r="M74388">
        <v>1</v>
      </c>
      <c r="P74388" s="10"/>
      <c r="R74388" s="10"/>
      <c r="S74388" s="10"/>
      <c r="T74388" s="10"/>
    </row>
    <row r="74389" spans="13:20" x14ac:dyDescent="0.2">
      <c r="M74389">
        <v>0</v>
      </c>
      <c r="P74389" s="10"/>
      <c r="R74389" s="10"/>
      <c r="S74389" s="10"/>
      <c r="T74389" s="10"/>
    </row>
    <row r="74390" spans="13:20" x14ac:dyDescent="0.2">
      <c r="M74390">
        <v>1</v>
      </c>
      <c r="P74390" s="10"/>
      <c r="R74390" s="10"/>
      <c r="S74390" s="10"/>
      <c r="T74390" s="10"/>
    </row>
    <row r="74391" spans="13:20" x14ac:dyDescent="0.2">
      <c r="M74391">
        <v>0</v>
      </c>
      <c r="P74391" s="10"/>
      <c r="R74391" s="10"/>
      <c r="S74391" s="10"/>
      <c r="T74391" s="10"/>
    </row>
    <row r="74392" spans="13:20" x14ac:dyDescent="0.2">
      <c r="M74392">
        <v>0</v>
      </c>
      <c r="P74392" s="10"/>
      <c r="R74392" s="10"/>
      <c r="S74392" s="10"/>
      <c r="T74392" s="10"/>
    </row>
    <row r="74393" spans="13:20" x14ac:dyDescent="0.2">
      <c r="M74393">
        <v>1</v>
      </c>
      <c r="P74393" s="10"/>
      <c r="R74393" s="10"/>
      <c r="S74393" s="10"/>
      <c r="T74393" s="10"/>
    </row>
    <row r="74394" spans="13:20" x14ac:dyDescent="0.2">
      <c r="M74394">
        <v>0</v>
      </c>
      <c r="P74394" s="10"/>
      <c r="R74394" s="10"/>
      <c r="S74394" s="10"/>
      <c r="T74394" s="10"/>
    </row>
    <row r="74395" spans="13:20" x14ac:dyDescent="0.2">
      <c r="M74395">
        <v>0</v>
      </c>
      <c r="P74395" s="10"/>
      <c r="R74395" s="10"/>
      <c r="S74395" s="10"/>
      <c r="T74395" s="10"/>
    </row>
    <row r="74396" spans="13:20" x14ac:dyDescent="0.2">
      <c r="M74396">
        <v>0</v>
      </c>
      <c r="P74396" s="10"/>
      <c r="R74396" s="10"/>
      <c r="S74396" s="10"/>
      <c r="T74396" s="10"/>
    </row>
    <row r="74397" spans="13:20" x14ac:dyDescent="0.2">
      <c r="M74397">
        <v>1</v>
      </c>
      <c r="P74397" s="10"/>
      <c r="R74397" s="10"/>
      <c r="S74397" s="10"/>
      <c r="T74397" s="10"/>
    </row>
    <row r="74398" spans="13:20" x14ac:dyDescent="0.2">
      <c r="M74398">
        <v>0</v>
      </c>
      <c r="P74398" s="10"/>
      <c r="R74398" s="10"/>
      <c r="S74398" s="10"/>
      <c r="T74398" s="10"/>
    </row>
    <row r="74399" spans="13:20" x14ac:dyDescent="0.2">
      <c r="M74399">
        <v>1</v>
      </c>
      <c r="P74399" s="10"/>
      <c r="R74399" s="10"/>
      <c r="S74399" s="10"/>
      <c r="T74399" s="10"/>
    </row>
    <row r="74400" spans="13:20" x14ac:dyDescent="0.2">
      <c r="M74400">
        <v>0</v>
      </c>
      <c r="P74400" s="10"/>
      <c r="R74400" s="10"/>
      <c r="S74400" s="10"/>
      <c r="T74400" s="10"/>
    </row>
    <row r="74401" spans="13:20" x14ac:dyDescent="0.2">
      <c r="M74401">
        <v>1</v>
      </c>
      <c r="P74401" s="10"/>
      <c r="R74401" s="10"/>
      <c r="S74401" s="10"/>
      <c r="T74401" s="10"/>
    </row>
    <row r="74402" spans="13:20" x14ac:dyDescent="0.2">
      <c r="M74402">
        <v>0</v>
      </c>
      <c r="P74402" s="10"/>
      <c r="R74402" s="10"/>
      <c r="S74402" s="10"/>
      <c r="T74402" s="10"/>
    </row>
    <row r="74403" spans="13:20" x14ac:dyDescent="0.2">
      <c r="M74403">
        <v>0</v>
      </c>
      <c r="P74403" s="10"/>
      <c r="R74403" s="10"/>
      <c r="S74403" s="10"/>
      <c r="T74403" s="10"/>
    </row>
    <row r="74404" spans="13:20" x14ac:dyDescent="0.2">
      <c r="M74404">
        <v>1</v>
      </c>
      <c r="P74404" s="10"/>
      <c r="R74404" s="10"/>
      <c r="S74404" s="10"/>
      <c r="T74404" s="10"/>
    </row>
    <row r="74405" spans="13:20" x14ac:dyDescent="0.2">
      <c r="M74405">
        <v>0</v>
      </c>
      <c r="P74405" s="10"/>
      <c r="R74405" s="10"/>
      <c r="S74405" s="10"/>
      <c r="T74405" s="10"/>
    </row>
    <row r="74406" spans="13:20" x14ac:dyDescent="0.2">
      <c r="M74406">
        <v>1</v>
      </c>
      <c r="P74406" s="10"/>
      <c r="R74406" s="10"/>
      <c r="S74406" s="10"/>
      <c r="T74406" s="10"/>
    </row>
    <row r="74407" spans="13:20" x14ac:dyDescent="0.2">
      <c r="M74407">
        <v>0</v>
      </c>
      <c r="P74407" s="10"/>
      <c r="R74407" s="10"/>
      <c r="S74407" s="10"/>
      <c r="T74407" s="10"/>
    </row>
    <row r="74408" spans="13:20" x14ac:dyDescent="0.2">
      <c r="M74408">
        <v>0</v>
      </c>
      <c r="P74408" s="10"/>
      <c r="R74408" s="10"/>
      <c r="S74408" s="10"/>
      <c r="T74408" s="10"/>
    </row>
    <row r="74409" spans="13:20" x14ac:dyDescent="0.2">
      <c r="M74409">
        <v>1</v>
      </c>
      <c r="P74409" s="10"/>
      <c r="R74409" s="10"/>
      <c r="S74409" s="10"/>
      <c r="T74409" s="10"/>
    </row>
    <row r="74410" spans="13:20" x14ac:dyDescent="0.2">
      <c r="M74410">
        <v>0</v>
      </c>
      <c r="P74410" s="10"/>
      <c r="R74410" s="10"/>
      <c r="S74410" s="10"/>
      <c r="T74410" s="10"/>
    </row>
    <row r="74411" spans="13:20" x14ac:dyDescent="0.2">
      <c r="M74411">
        <v>1</v>
      </c>
      <c r="P74411" s="10"/>
      <c r="R74411" s="10"/>
      <c r="S74411" s="10"/>
      <c r="T74411" s="10"/>
    </row>
    <row r="74412" spans="13:20" x14ac:dyDescent="0.2">
      <c r="M74412">
        <v>0</v>
      </c>
      <c r="P74412" s="10"/>
      <c r="R74412" s="10"/>
      <c r="S74412" s="10"/>
      <c r="T74412" s="10"/>
    </row>
    <row r="74413" spans="13:20" x14ac:dyDescent="0.2">
      <c r="M74413">
        <v>0</v>
      </c>
      <c r="P74413" s="10"/>
      <c r="R74413" s="10"/>
      <c r="S74413" s="10"/>
      <c r="T74413" s="10"/>
    </row>
    <row r="74414" spans="13:20" x14ac:dyDescent="0.2">
      <c r="M74414">
        <v>1</v>
      </c>
      <c r="P74414" s="10"/>
      <c r="R74414" s="10"/>
      <c r="S74414" s="10"/>
      <c r="T74414" s="10"/>
    </row>
    <row r="74415" spans="13:20" x14ac:dyDescent="0.2">
      <c r="M74415">
        <v>0</v>
      </c>
      <c r="P74415" s="10"/>
      <c r="R74415" s="10"/>
      <c r="S74415" s="10"/>
      <c r="T74415" s="10"/>
    </row>
    <row r="74416" spans="13:20" x14ac:dyDescent="0.2">
      <c r="M74416">
        <v>1</v>
      </c>
      <c r="P74416" s="10"/>
      <c r="R74416" s="10"/>
      <c r="S74416" s="10"/>
      <c r="T74416" s="10"/>
    </row>
    <row r="74417" spans="13:20" x14ac:dyDescent="0.2">
      <c r="M74417">
        <v>0</v>
      </c>
      <c r="P74417" s="10"/>
      <c r="R74417" s="10"/>
      <c r="S74417" s="10"/>
      <c r="T74417" s="10"/>
    </row>
    <row r="74418" spans="13:20" x14ac:dyDescent="0.2">
      <c r="M74418">
        <v>0</v>
      </c>
      <c r="P74418" s="10"/>
      <c r="R74418" s="10"/>
      <c r="S74418" s="10"/>
      <c r="T74418" s="10"/>
    </row>
    <row r="74419" spans="13:20" x14ac:dyDescent="0.2">
      <c r="M74419">
        <v>1</v>
      </c>
      <c r="P74419" s="10"/>
      <c r="R74419" s="10"/>
      <c r="S74419" s="10"/>
      <c r="T74419" s="10"/>
    </row>
    <row r="74420" spans="13:20" x14ac:dyDescent="0.2">
      <c r="M74420">
        <v>0</v>
      </c>
      <c r="P74420" s="10"/>
      <c r="R74420" s="10"/>
      <c r="S74420" s="10"/>
      <c r="T74420" s="10"/>
    </row>
    <row r="74421" spans="13:20" x14ac:dyDescent="0.2">
      <c r="M74421">
        <v>1</v>
      </c>
      <c r="P74421" s="10"/>
      <c r="R74421" s="10"/>
      <c r="S74421" s="10"/>
      <c r="T74421" s="10"/>
    </row>
    <row r="74422" spans="13:20" x14ac:dyDescent="0.2">
      <c r="M74422">
        <v>0</v>
      </c>
      <c r="P74422" s="10"/>
      <c r="R74422" s="10"/>
      <c r="S74422" s="10"/>
      <c r="T74422" s="10"/>
    </row>
    <row r="74423" spans="13:20" x14ac:dyDescent="0.2">
      <c r="M74423">
        <v>0</v>
      </c>
      <c r="P74423" s="10"/>
      <c r="R74423" s="10"/>
      <c r="S74423" s="10"/>
      <c r="T74423" s="10"/>
    </row>
    <row r="74424" spans="13:20" x14ac:dyDescent="0.2">
      <c r="M74424">
        <v>0</v>
      </c>
      <c r="P74424" s="10"/>
      <c r="R74424" s="10"/>
      <c r="S74424" s="10"/>
      <c r="T74424" s="10"/>
    </row>
    <row r="74425" spans="13:20" x14ac:dyDescent="0.2">
      <c r="M74425">
        <v>1</v>
      </c>
      <c r="P74425" s="10"/>
      <c r="R74425" s="10"/>
      <c r="S74425" s="10"/>
      <c r="T74425" s="10"/>
    </row>
    <row r="74426" spans="13:20" x14ac:dyDescent="0.2">
      <c r="M74426">
        <v>0</v>
      </c>
      <c r="P74426" s="10"/>
      <c r="R74426" s="10"/>
      <c r="S74426" s="10"/>
      <c r="T74426" s="10"/>
    </row>
    <row r="74427" spans="13:20" x14ac:dyDescent="0.2">
      <c r="M74427">
        <v>1</v>
      </c>
      <c r="P74427" s="10"/>
      <c r="R74427" s="10"/>
      <c r="S74427" s="10"/>
      <c r="T74427" s="10"/>
    </row>
    <row r="74428" spans="13:20" x14ac:dyDescent="0.2">
      <c r="M74428">
        <v>0</v>
      </c>
      <c r="P74428" s="10"/>
      <c r="R74428" s="10"/>
      <c r="S74428" s="10"/>
      <c r="T74428" s="10"/>
    </row>
    <row r="74429" spans="13:20" x14ac:dyDescent="0.2">
      <c r="M74429">
        <v>0</v>
      </c>
      <c r="P74429" s="10"/>
      <c r="R74429" s="10"/>
      <c r="S74429" s="10"/>
      <c r="T74429" s="10"/>
    </row>
    <row r="74430" spans="13:20" x14ac:dyDescent="0.2">
      <c r="M74430">
        <v>0</v>
      </c>
      <c r="P74430" s="10"/>
      <c r="R74430" s="10"/>
      <c r="S74430" s="10"/>
      <c r="T74430" s="10"/>
    </row>
    <row r="74431" spans="13:20" x14ac:dyDescent="0.2">
      <c r="M74431">
        <v>1</v>
      </c>
      <c r="P74431" s="10"/>
      <c r="R74431" s="10"/>
      <c r="S74431" s="10"/>
      <c r="T74431" s="10"/>
    </row>
    <row r="74432" spans="13:20" x14ac:dyDescent="0.2">
      <c r="M74432">
        <v>0</v>
      </c>
      <c r="P74432" s="10"/>
      <c r="R74432" s="10"/>
      <c r="S74432" s="10"/>
      <c r="T74432" s="10"/>
    </row>
    <row r="74433" spans="13:20" x14ac:dyDescent="0.2">
      <c r="M74433">
        <v>0</v>
      </c>
      <c r="P74433" s="10"/>
      <c r="R74433" s="10"/>
      <c r="S74433" s="10"/>
      <c r="T74433" s="10"/>
    </row>
    <row r="74434" spans="13:20" x14ac:dyDescent="0.2">
      <c r="M74434">
        <v>1</v>
      </c>
      <c r="P74434" s="10"/>
      <c r="R74434" s="10"/>
      <c r="S74434" s="10"/>
      <c r="T74434" s="10"/>
    </row>
    <row r="74435" spans="13:20" x14ac:dyDescent="0.2">
      <c r="M74435">
        <v>0</v>
      </c>
      <c r="P74435" s="10"/>
      <c r="R74435" s="10"/>
      <c r="S74435" s="10"/>
      <c r="T74435" s="10"/>
    </row>
    <row r="74436" spans="13:20" x14ac:dyDescent="0.2">
      <c r="M74436">
        <v>1</v>
      </c>
      <c r="P74436" s="10"/>
      <c r="R74436" s="10"/>
      <c r="S74436" s="10"/>
      <c r="T74436" s="10"/>
    </row>
    <row r="74437" spans="13:20" x14ac:dyDescent="0.2">
      <c r="M74437">
        <v>0</v>
      </c>
      <c r="P74437" s="10"/>
      <c r="R74437" s="10"/>
      <c r="S74437" s="10"/>
      <c r="T74437" s="10"/>
    </row>
    <row r="74438" spans="13:20" x14ac:dyDescent="0.2">
      <c r="M74438">
        <v>0</v>
      </c>
      <c r="P74438" s="10"/>
      <c r="R74438" s="10"/>
      <c r="S74438" s="10"/>
      <c r="T74438" s="10"/>
    </row>
    <row r="74439" spans="13:20" x14ac:dyDescent="0.2">
      <c r="M74439">
        <v>1</v>
      </c>
      <c r="P74439" s="10"/>
      <c r="R74439" s="10"/>
      <c r="S74439" s="10"/>
      <c r="T74439" s="10"/>
    </row>
    <row r="74440" spans="13:20" x14ac:dyDescent="0.2">
      <c r="M74440">
        <v>0</v>
      </c>
      <c r="P74440" s="10"/>
      <c r="R74440" s="10"/>
      <c r="S74440" s="10"/>
      <c r="T74440" s="10"/>
    </row>
    <row r="74441" spans="13:20" x14ac:dyDescent="0.2">
      <c r="M74441">
        <v>1</v>
      </c>
      <c r="P74441" s="10"/>
      <c r="R74441" s="10"/>
      <c r="S74441" s="10"/>
      <c r="T74441" s="10"/>
    </row>
    <row r="74442" spans="13:20" x14ac:dyDescent="0.2">
      <c r="M74442">
        <v>0</v>
      </c>
      <c r="P74442" s="10"/>
      <c r="R74442" s="10"/>
      <c r="S74442" s="10"/>
      <c r="T74442" s="10"/>
    </row>
    <row r="74443" spans="13:20" x14ac:dyDescent="0.2">
      <c r="M74443">
        <v>0</v>
      </c>
      <c r="P74443" s="10"/>
      <c r="R74443" s="10"/>
      <c r="S74443" s="10"/>
      <c r="T74443" s="10"/>
    </row>
    <row r="74444" spans="13:20" x14ac:dyDescent="0.2">
      <c r="M74444">
        <v>1</v>
      </c>
      <c r="P74444" s="10"/>
      <c r="R74444" s="10"/>
      <c r="S74444" s="10"/>
      <c r="T74444" s="10"/>
    </row>
    <row r="74445" spans="13:20" x14ac:dyDescent="0.2">
      <c r="M74445">
        <v>0</v>
      </c>
      <c r="P74445" s="10"/>
      <c r="R74445" s="10"/>
      <c r="S74445" s="10"/>
      <c r="T74445" s="10"/>
    </row>
    <row r="74446" spans="13:20" x14ac:dyDescent="0.2">
      <c r="M74446">
        <v>1</v>
      </c>
      <c r="P74446" s="10"/>
      <c r="R74446" s="10"/>
      <c r="S74446" s="10"/>
      <c r="T74446" s="10"/>
    </row>
    <row r="74447" spans="13:20" x14ac:dyDescent="0.2">
      <c r="M74447">
        <v>0</v>
      </c>
      <c r="P74447" s="10"/>
      <c r="R74447" s="10"/>
      <c r="S74447" s="10"/>
      <c r="T74447" s="10"/>
    </row>
    <row r="74448" spans="13:20" x14ac:dyDescent="0.2">
      <c r="M74448">
        <v>0</v>
      </c>
      <c r="P74448" s="10"/>
      <c r="R74448" s="10"/>
      <c r="S74448" s="10"/>
      <c r="T74448" s="10"/>
    </row>
    <row r="74449" spans="13:20" x14ac:dyDescent="0.2">
      <c r="M74449">
        <v>1</v>
      </c>
      <c r="P74449" s="10"/>
      <c r="R74449" s="10"/>
      <c r="S74449" s="10"/>
      <c r="T74449" s="10"/>
    </row>
    <row r="74450" spans="13:20" x14ac:dyDescent="0.2">
      <c r="M74450">
        <v>0</v>
      </c>
      <c r="P74450" s="10"/>
      <c r="R74450" s="10"/>
      <c r="S74450" s="10"/>
      <c r="T74450" s="10"/>
    </row>
    <row r="74451" spans="13:20" x14ac:dyDescent="0.2">
      <c r="M74451">
        <v>1</v>
      </c>
      <c r="P74451" s="10"/>
      <c r="R74451" s="10"/>
      <c r="S74451" s="10"/>
      <c r="T74451" s="10"/>
    </row>
    <row r="74452" spans="13:20" x14ac:dyDescent="0.2">
      <c r="M74452">
        <v>0</v>
      </c>
      <c r="P74452" s="10"/>
      <c r="R74452" s="10"/>
      <c r="S74452" s="10"/>
      <c r="T74452" s="10"/>
    </row>
    <row r="74453" spans="13:20" x14ac:dyDescent="0.2">
      <c r="M74453">
        <v>1</v>
      </c>
      <c r="P74453" s="10"/>
      <c r="R74453" s="10"/>
      <c r="S74453" s="10"/>
      <c r="T74453" s="10"/>
    </row>
    <row r="74454" spans="13:20" x14ac:dyDescent="0.2">
      <c r="M74454">
        <v>0</v>
      </c>
      <c r="P74454" s="10"/>
      <c r="R74454" s="10"/>
      <c r="S74454" s="10"/>
      <c r="T74454" s="10"/>
    </row>
    <row r="74455" spans="13:20" x14ac:dyDescent="0.2">
      <c r="M74455">
        <v>1</v>
      </c>
      <c r="P74455" s="10"/>
      <c r="R74455" s="10"/>
      <c r="S74455" s="10"/>
      <c r="T74455" s="10"/>
    </row>
    <row r="74456" spans="13:20" x14ac:dyDescent="0.2">
      <c r="M74456">
        <v>0</v>
      </c>
      <c r="P74456" s="10"/>
      <c r="R74456" s="10"/>
      <c r="S74456" s="10"/>
      <c r="T74456" s="10"/>
    </row>
    <row r="74457" spans="13:20" x14ac:dyDescent="0.2">
      <c r="M74457">
        <v>0</v>
      </c>
      <c r="P74457" s="10"/>
      <c r="R74457" s="10"/>
      <c r="S74457" s="10"/>
      <c r="T74457" s="10"/>
    </row>
    <row r="74458" spans="13:20" x14ac:dyDescent="0.2">
      <c r="M74458">
        <v>0</v>
      </c>
      <c r="P74458" s="10"/>
      <c r="R74458" s="10"/>
      <c r="S74458" s="10"/>
      <c r="T74458" s="10"/>
    </row>
    <row r="74459" spans="13:20" x14ac:dyDescent="0.2">
      <c r="M74459">
        <v>1</v>
      </c>
      <c r="P74459" s="10"/>
      <c r="R74459" s="10"/>
      <c r="S74459" s="10"/>
      <c r="T74459" s="10"/>
    </row>
    <row r="74460" spans="13:20" x14ac:dyDescent="0.2">
      <c r="M74460">
        <v>0</v>
      </c>
      <c r="P74460" s="10"/>
      <c r="R74460" s="10"/>
      <c r="S74460" s="10"/>
      <c r="T74460" s="10"/>
    </row>
    <row r="74461" spans="13:20" x14ac:dyDescent="0.2">
      <c r="M74461">
        <v>1</v>
      </c>
      <c r="P74461" s="10"/>
      <c r="R74461" s="10"/>
      <c r="S74461" s="10"/>
      <c r="T74461" s="10"/>
    </row>
    <row r="74462" spans="13:20" x14ac:dyDescent="0.2">
      <c r="M74462">
        <v>0</v>
      </c>
      <c r="P74462" s="10"/>
      <c r="R74462" s="10"/>
      <c r="S74462" s="10"/>
      <c r="T74462" s="10"/>
    </row>
    <row r="74463" spans="13:20" x14ac:dyDescent="0.2">
      <c r="M74463">
        <v>0</v>
      </c>
      <c r="P74463" s="10"/>
      <c r="R74463" s="10"/>
      <c r="S74463" s="10"/>
      <c r="T74463" s="10"/>
    </row>
    <row r="74464" spans="13:20" x14ac:dyDescent="0.2">
      <c r="M74464">
        <v>1</v>
      </c>
      <c r="P74464" s="10"/>
      <c r="R74464" s="10"/>
      <c r="S74464" s="10"/>
      <c r="T74464" s="10"/>
    </row>
    <row r="74465" spans="13:20" x14ac:dyDescent="0.2">
      <c r="M74465">
        <v>0</v>
      </c>
      <c r="P74465" s="10"/>
      <c r="R74465" s="10"/>
      <c r="S74465" s="10"/>
      <c r="T74465" s="10"/>
    </row>
    <row r="74466" spans="13:20" x14ac:dyDescent="0.2">
      <c r="M74466">
        <v>0</v>
      </c>
      <c r="P74466" s="10"/>
      <c r="R74466" s="10"/>
      <c r="S74466" s="10"/>
      <c r="T74466" s="10"/>
    </row>
    <row r="74467" spans="13:20" x14ac:dyDescent="0.2">
      <c r="M74467">
        <v>0</v>
      </c>
      <c r="P74467" s="10"/>
      <c r="R74467" s="10"/>
      <c r="S74467" s="10"/>
      <c r="T74467" s="10"/>
    </row>
    <row r="74468" spans="13:20" x14ac:dyDescent="0.2">
      <c r="M74468">
        <v>1</v>
      </c>
      <c r="P74468" s="10"/>
      <c r="R74468" s="10"/>
      <c r="S74468" s="10"/>
      <c r="T74468" s="10"/>
    </row>
    <row r="74469" spans="13:20" x14ac:dyDescent="0.2">
      <c r="M74469">
        <v>0</v>
      </c>
      <c r="P74469" s="10"/>
      <c r="R74469" s="10"/>
      <c r="S74469" s="10"/>
      <c r="T74469" s="10"/>
    </row>
    <row r="74470" spans="13:20" x14ac:dyDescent="0.2">
      <c r="M74470">
        <v>0</v>
      </c>
      <c r="P74470" s="10"/>
      <c r="R74470" s="10"/>
      <c r="S74470" s="10"/>
      <c r="T74470" s="10"/>
    </row>
    <row r="74471" spans="13:20" x14ac:dyDescent="0.2">
      <c r="M74471">
        <v>1</v>
      </c>
      <c r="P74471" s="10"/>
      <c r="R74471" s="10"/>
      <c r="S74471" s="10"/>
      <c r="T74471" s="10"/>
    </row>
    <row r="74472" spans="13:20" x14ac:dyDescent="0.2">
      <c r="M74472">
        <v>0</v>
      </c>
      <c r="P74472" s="10"/>
      <c r="R74472" s="10"/>
      <c r="S74472" s="10"/>
      <c r="T74472" s="10"/>
    </row>
    <row r="74473" spans="13:20" x14ac:dyDescent="0.2">
      <c r="M74473">
        <v>1</v>
      </c>
      <c r="P74473" s="10"/>
      <c r="R74473" s="10"/>
      <c r="S74473" s="10"/>
      <c r="T74473" s="10"/>
    </row>
    <row r="74474" spans="13:20" x14ac:dyDescent="0.2">
      <c r="M74474">
        <v>0</v>
      </c>
      <c r="P74474" s="10"/>
      <c r="R74474" s="10"/>
      <c r="S74474" s="10"/>
      <c r="T74474" s="10"/>
    </row>
    <row r="74475" spans="13:20" x14ac:dyDescent="0.2">
      <c r="M74475">
        <v>0</v>
      </c>
      <c r="P74475" s="10"/>
      <c r="R74475" s="10"/>
      <c r="S74475" s="10"/>
      <c r="T74475" s="10"/>
    </row>
    <row r="74476" spans="13:20" x14ac:dyDescent="0.2">
      <c r="M74476">
        <v>1</v>
      </c>
      <c r="P74476" s="10"/>
      <c r="R74476" s="10"/>
      <c r="S74476" s="10"/>
      <c r="T74476" s="10"/>
    </row>
    <row r="74477" spans="13:20" x14ac:dyDescent="0.2">
      <c r="M74477">
        <v>0</v>
      </c>
      <c r="P74477" s="10"/>
      <c r="R74477" s="10"/>
      <c r="S74477" s="10"/>
      <c r="T74477" s="10"/>
    </row>
    <row r="74478" spans="13:20" x14ac:dyDescent="0.2">
      <c r="M74478">
        <v>1</v>
      </c>
      <c r="P74478" s="10"/>
      <c r="R74478" s="10"/>
      <c r="S74478" s="10"/>
      <c r="T74478" s="10"/>
    </row>
    <row r="74479" spans="13:20" x14ac:dyDescent="0.2">
      <c r="M74479">
        <v>0</v>
      </c>
      <c r="P74479" s="10"/>
      <c r="R74479" s="10"/>
      <c r="S74479" s="10"/>
      <c r="T74479" s="10"/>
    </row>
    <row r="74480" spans="13:20" x14ac:dyDescent="0.2">
      <c r="M74480">
        <v>0</v>
      </c>
      <c r="P74480" s="10"/>
      <c r="R74480" s="10"/>
      <c r="S74480" s="10"/>
      <c r="T74480" s="10"/>
    </row>
    <row r="74481" spans="13:20" x14ac:dyDescent="0.2">
      <c r="M74481">
        <v>1</v>
      </c>
      <c r="P74481" s="10"/>
      <c r="R74481" s="10"/>
      <c r="S74481" s="10"/>
      <c r="T74481" s="10"/>
    </row>
    <row r="74482" spans="13:20" x14ac:dyDescent="0.2">
      <c r="M74482">
        <v>0</v>
      </c>
      <c r="P74482" s="10"/>
      <c r="R74482" s="10"/>
      <c r="S74482" s="10"/>
      <c r="T74482" s="10"/>
    </row>
    <row r="74483" spans="13:20" x14ac:dyDescent="0.2">
      <c r="M74483">
        <v>0</v>
      </c>
      <c r="P74483" s="10"/>
      <c r="R74483" s="10"/>
      <c r="S74483" s="10"/>
      <c r="T74483" s="10"/>
    </row>
    <row r="74484" spans="13:20" x14ac:dyDescent="0.2">
      <c r="M74484">
        <v>1</v>
      </c>
      <c r="P74484" s="10"/>
      <c r="R74484" s="10"/>
      <c r="S74484" s="10"/>
      <c r="T74484" s="10"/>
    </row>
    <row r="74485" spans="13:20" x14ac:dyDescent="0.2">
      <c r="M74485">
        <v>0</v>
      </c>
      <c r="P74485" s="10"/>
      <c r="R74485" s="10"/>
      <c r="S74485" s="10"/>
      <c r="T74485" s="10"/>
    </row>
    <row r="74486" spans="13:20" x14ac:dyDescent="0.2">
      <c r="M74486">
        <v>1</v>
      </c>
      <c r="P74486" s="10"/>
      <c r="R74486" s="10"/>
      <c r="S74486" s="10"/>
      <c r="T74486" s="10"/>
    </row>
    <row r="74487" spans="13:20" x14ac:dyDescent="0.2">
      <c r="M74487">
        <v>0</v>
      </c>
      <c r="P74487" s="10"/>
      <c r="R74487" s="10"/>
      <c r="S74487" s="10"/>
      <c r="T74487" s="10"/>
    </row>
    <row r="74488" spans="13:20" x14ac:dyDescent="0.2">
      <c r="M74488">
        <v>0</v>
      </c>
      <c r="P74488" s="10"/>
      <c r="R74488" s="10"/>
      <c r="S74488" s="10"/>
      <c r="T74488" s="10"/>
    </row>
    <row r="74489" spans="13:20" x14ac:dyDescent="0.2">
      <c r="M74489">
        <v>1</v>
      </c>
      <c r="P74489" s="10"/>
      <c r="R74489" s="10"/>
      <c r="S74489" s="10"/>
      <c r="T74489" s="10"/>
    </row>
    <row r="74490" spans="13:20" x14ac:dyDescent="0.2">
      <c r="M74490">
        <v>0</v>
      </c>
      <c r="P74490" s="10"/>
      <c r="R74490" s="10"/>
      <c r="S74490" s="10"/>
      <c r="T74490" s="10"/>
    </row>
    <row r="74491" spans="13:20" x14ac:dyDescent="0.2">
      <c r="M74491">
        <v>1</v>
      </c>
      <c r="P74491" s="10"/>
      <c r="R74491" s="10"/>
      <c r="S74491" s="10"/>
      <c r="T74491" s="10"/>
    </row>
    <row r="74492" spans="13:20" x14ac:dyDescent="0.2">
      <c r="M74492">
        <v>0</v>
      </c>
      <c r="P74492" s="10"/>
      <c r="R74492" s="10"/>
      <c r="S74492" s="10"/>
      <c r="T74492" s="10"/>
    </row>
    <row r="74493" spans="13:20" x14ac:dyDescent="0.2">
      <c r="M74493">
        <v>0</v>
      </c>
      <c r="P74493" s="10"/>
      <c r="R74493" s="10"/>
      <c r="S74493" s="10"/>
      <c r="T74493" s="10"/>
    </row>
    <row r="74494" spans="13:20" x14ac:dyDescent="0.2">
      <c r="M74494">
        <v>0</v>
      </c>
      <c r="P74494" s="10"/>
      <c r="R74494" s="10"/>
      <c r="S74494" s="10"/>
      <c r="T74494" s="10"/>
    </row>
    <row r="74495" spans="13:20" x14ac:dyDescent="0.2">
      <c r="M74495">
        <v>1</v>
      </c>
      <c r="P74495" s="10"/>
      <c r="R74495" s="10"/>
      <c r="S74495" s="10"/>
      <c r="T74495" s="10"/>
    </row>
    <row r="74496" spans="13:20" x14ac:dyDescent="0.2">
      <c r="M74496">
        <v>0</v>
      </c>
      <c r="P74496" s="10"/>
      <c r="R74496" s="10"/>
      <c r="S74496" s="10"/>
      <c r="T74496" s="10"/>
    </row>
    <row r="74497" spans="13:20" x14ac:dyDescent="0.2">
      <c r="M74497">
        <v>1</v>
      </c>
      <c r="P74497" s="10"/>
      <c r="R74497" s="10"/>
      <c r="S74497" s="10"/>
      <c r="T74497" s="10"/>
    </row>
    <row r="74498" spans="13:20" x14ac:dyDescent="0.2">
      <c r="M74498">
        <v>0</v>
      </c>
      <c r="P74498" s="10"/>
      <c r="R74498" s="10"/>
      <c r="S74498" s="10"/>
      <c r="T74498" s="10"/>
    </row>
    <row r="74499" spans="13:20" x14ac:dyDescent="0.2">
      <c r="M74499">
        <v>0</v>
      </c>
      <c r="P74499" s="10"/>
      <c r="R74499" s="10"/>
      <c r="S74499" s="10"/>
      <c r="T74499" s="10"/>
    </row>
    <row r="74500" spans="13:20" x14ac:dyDescent="0.2">
      <c r="M74500">
        <v>1</v>
      </c>
      <c r="P74500" s="10"/>
      <c r="R74500" s="10"/>
      <c r="S74500" s="10"/>
      <c r="T74500" s="10"/>
    </row>
    <row r="74501" spans="13:20" x14ac:dyDescent="0.2">
      <c r="M74501">
        <v>0</v>
      </c>
      <c r="P74501" s="10"/>
      <c r="R74501" s="10"/>
      <c r="S74501" s="10"/>
      <c r="T74501" s="10"/>
    </row>
    <row r="74502" spans="13:20" x14ac:dyDescent="0.2">
      <c r="M74502">
        <v>0</v>
      </c>
      <c r="P74502" s="10"/>
      <c r="R74502" s="10"/>
      <c r="S74502" s="10"/>
      <c r="T74502" s="10"/>
    </row>
    <row r="74503" spans="13:20" x14ac:dyDescent="0.2">
      <c r="M74503">
        <v>1</v>
      </c>
      <c r="P74503" s="10"/>
      <c r="R74503" s="10"/>
      <c r="S74503" s="10"/>
      <c r="T74503" s="10"/>
    </row>
    <row r="74504" spans="13:20" x14ac:dyDescent="0.2">
      <c r="M74504">
        <v>0</v>
      </c>
      <c r="P74504" s="10"/>
      <c r="R74504" s="10"/>
      <c r="S74504" s="10"/>
      <c r="T74504" s="10"/>
    </row>
    <row r="74505" spans="13:20" x14ac:dyDescent="0.2">
      <c r="M74505">
        <v>0</v>
      </c>
      <c r="P74505" s="10"/>
      <c r="R74505" s="10"/>
      <c r="S74505" s="10"/>
      <c r="T74505" s="10"/>
    </row>
    <row r="74506" spans="13:20" x14ac:dyDescent="0.2">
      <c r="M74506">
        <v>1</v>
      </c>
      <c r="P74506" s="10"/>
      <c r="R74506" s="10"/>
      <c r="S74506" s="10"/>
      <c r="T74506" s="10"/>
    </row>
    <row r="74507" spans="13:20" x14ac:dyDescent="0.2">
      <c r="M74507">
        <v>0</v>
      </c>
      <c r="P74507" s="10"/>
      <c r="R74507" s="10"/>
      <c r="S74507" s="10"/>
      <c r="T74507" s="10"/>
    </row>
    <row r="74508" spans="13:20" x14ac:dyDescent="0.2">
      <c r="M74508">
        <v>0</v>
      </c>
      <c r="P74508" s="10"/>
      <c r="R74508" s="10"/>
      <c r="S74508" s="10"/>
      <c r="T74508" s="10"/>
    </row>
    <row r="74509" spans="13:20" x14ac:dyDescent="0.2">
      <c r="M74509">
        <v>1</v>
      </c>
      <c r="P74509" s="10"/>
      <c r="R74509" s="10"/>
      <c r="S74509" s="10"/>
      <c r="T74509" s="10"/>
    </row>
    <row r="74510" spans="13:20" x14ac:dyDescent="0.2">
      <c r="M74510">
        <v>0</v>
      </c>
      <c r="P74510" s="10"/>
      <c r="R74510" s="10"/>
      <c r="S74510" s="10"/>
      <c r="T74510" s="10"/>
    </row>
    <row r="74511" spans="13:20" x14ac:dyDescent="0.2">
      <c r="M74511">
        <v>1</v>
      </c>
      <c r="P74511" s="10"/>
      <c r="R74511" s="10"/>
      <c r="S74511" s="10"/>
      <c r="T74511" s="10"/>
    </row>
    <row r="74512" spans="13:20" x14ac:dyDescent="0.2">
      <c r="M74512">
        <v>0</v>
      </c>
      <c r="P74512" s="10"/>
      <c r="R74512" s="10"/>
      <c r="S74512" s="10"/>
      <c r="T74512" s="10"/>
    </row>
    <row r="74513" spans="13:20" x14ac:dyDescent="0.2">
      <c r="M74513">
        <v>0</v>
      </c>
      <c r="P74513" s="10"/>
      <c r="R74513" s="10"/>
      <c r="S74513" s="10"/>
      <c r="T74513" s="10"/>
    </row>
    <row r="74514" spans="13:20" x14ac:dyDescent="0.2">
      <c r="M74514">
        <v>1</v>
      </c>
      <c r="P74514" s="10"/>
      <c r="R74514" s="10"/>
      <c r="S74514" s="10"/>
      <c r="T74514" s="10"/>
    </row>
    <row r="74515" spans="13:20" x14ac:dyDescent="0.2">
      <c r="M74515">
        <v>0</v>
      </c>
      <c r="P74515" s="10"/>
      <c r="R74515" s="10"/>
      <c r="S74515" s="10"/>
      <c r="T74515" s="10"/>
    </row>
    <row r="74516" spans="13:20" x14ac:dyDescent="0.2">
      <c r="M74516">
        <v>1</v>
      </c>
      <c r="P74516" s="10"/>
      <c r="R74516" s="10"/>
      <c r="S74516" s="10"/>
      <c r="T74516" s="10"/>
    </row>
    <row r="74517" spans="13:20" x14ac:dyDescent="0.2">
      <c r="M74517">
        <v>0</v>
      </c>
      <c r="P74517" s="10"/>
      <c r="R74517" s="10"/>
      <c r="S74517" s="10"/>
      <c r="T74517" s="10"/>
    </row>
    <row r="74518" spans="13:20" x14ac:dyDescent="0.2">
      <c r="M74518">
        <v>0</v>
      </c>
      <c r="P74518" s="10"/>
      <c r="R74518" s="10"/>
      <c r="S74518" s="10"/>
      <c r="T74518" s="10"/>
    </row>
    <row r="74519" spans="13:20" x14ac:dyDescent="0.2">
      <c r="M74519">
        <v>0</v>
      </c>
      <c r="P74519" s="10"/>
      <c r="R74519" s="10"/>
      <c r="S74519" s="10"/>
      <c r="T74519" s="10"/>
    </row>
    <row r="74520" spans="13:20" x14ac:dyDescent="0.2">
      <c r="M74520">
        <v>0</v>
      </c>
      <c r="P74520" s="10"/>
      <c r="R74520" s="10"/>
      <c r="S74520" s="10"/>
      <c r="T74520" s="10"/>
    </row>
    <row r="74521" spans="13:20" x14ac:dyDescent="0.2">
      <c r="M74521">
        <v>0</v>
      </c>
      <c r="P74521" s="10"/>
      <c r="R74521" s="10"/>
      <c r="S74521" s="10"/>
      <c r="T74521" s="10"/>
    </row>
    <row r="74522" spans="13:20" x14ac:dyDescent="0.2">
      <c r="M74522">
        <v>0</v>
      </c>
      <c r="P74522" s="10"/>
      <c r="R74522" s="10"/>
      <c r="S74522" s="10"/>
      <c r="T74522" s="10"/>
    </row>
    <row r="74523" spans="13:20" x14ac:dyDescent="0.2">
      <c r="M74523">
        <v>0</v>
      </c>
      <c r="P74523" s="10"/>
      <c r="R74523" s="10"/>
      <c r="S74523" s="10"/>
      <c r="T74523" s="10"/>
    </row>
    <row r="74524" spans="13:20" x14ac:dyDescent="0.2">
      <c r="M74524">
        <v>0</v>
      </c>
      <c r="P74524" s="10"/>
      <c r="R74524" s="10"/>
      <c r="S74524" s="10"/>
      <c r="T74524" s="10"/>
    </row>
    <row r="74525" spans="13:20" x14ac:dyDescent="0.2">
      <c r="M74525">
        <v>0</v>
      </c>
      <c r="P74525" s="10"/>
      <c r="R74525" s="10"/>
      <c r="S74525" s="10"/>
      <c r="T74525" s="10"/>
    </row>
    <row r="74526" spans="13:20" x14ac:dyDescent="0.2">
      <c r="M74526">
        <v>0</v>
      </c>
      <c r="P74526" s="10"/>
      <c r="R74526" s="10"/>
      <c r="S74526" s="10"/>
      <c r="T74526" s="10"/>
    </row>
    <row r="74527" spans="13:20" x14ac:dyDescent="0.2">
      <c r="M74527">
        <v>0</v>
      </c>
      <c r="P74527" s="10"/>
      <c r="R74527" s="10"/>
      <c r="S74527" s="10"/>
      <c r="T74527" s="10"/>
    </row>
    <row r="74528" spans="13:20" x14ac:dyDescent="0.2">
      <c r="M74528">
        <v>0</v>
      </c>
      <c r="P74528" s="10"/>
      <c r="R74528" s="10"/>
      <c r="S74528" s="10"/>
      <c r="T74528" s="10"/>
    </row>
    <row r="74529" spans="13:20" x14ac:dyDescent="0.2">
      <c r="M74529">
        <v>0</v>
      </c>
      <c r="P74529" s="10"/>
      <c r="R74529" s="10"/>
      <c r="S74529" s="10"/>
      <c r="T74529" s="10"/>
    </row>
    <row r="74530" spans="13:20" x14ac:dyDescent="0.2">
      <c r="M74530">
        <v>0</v>
      </c>
      <c r="P74530" s="10"/>
      <c r="R74530" s="10"/>
      <c r="S74530" s="10"/>
      <c r="T74530" s="10"/>
    </row>
    <row r="74531" spans="13:20" x14ac:dyDescent="0.2">
      <c r="M74531">
        <v>0</v>
      </c>
      <c r="P74531" s="10"/>
      <c r="R74531" s="10"/>
      <c r="S74531" s="10"/>
      <c r="T74531" s="10"/>
    </row>
    <row r="74532" spans="13:20" x14ac:dyDescent="0.2">
      <c r="M74532">
        <v>0</v>
      </c>
      <c r="P74532" s="10"/>
      <c r="R74532" s="10"/>
      <c r="S74532" s="10"/>
      <c r="T74532" s="10"/>
    </row>
    <row r="74533" spans="13:20" x14ac:dyDescent="0.2">
      <c r="M74533">
        <v>0</v>
      </c>
      <c r="P74533" s="10"/>
      <c r="R74533" s="10"/>
      <c r="S74533" s="10"/>
      <c r="T74533" s="10"/>
    </row>
    <row r="74534" spans="13:20" x14ac:dyDescent="0.2">
      <c r="M74534">
        <v>0</v>
      </c>
      <c r="P74534" s="10"/>
      <c r="R74534" s="10"/>
      <c r="S74534" s="10"/>
      <c r="T74534" s="10"/>
    </row>
    <row r="74535" spans="13:20" x14ac:dyDescent="0.2">
      <c r="M74535">
        <v>0</v>
      </c>
      <c r="P74535" s="10"/>
      <c r="R74535" s="10"/>
      <c r="S74535" s="10"/>
      <c r="T74535" s="10"/>
    </row>
    <row r="74536" spans="13:20" x14ac:dyDescent="0.2">
      <c r="M74536">
        <v>0</v>
      </c>
      <c r="P74536" s="10"/>
      <c r="R74536" s="10"/>
      <c r="S74536" s="10"/>
      <c r="T74536" s="10"/>
    </row>
    <row r="74537" spans="13:20" x14ac:dyDescent="0.2">
      <c r="M74537">
        <v>0</v>
      </c>
      <c r="P74537" s="10"/>
      <c r="R74537" s="10"/>
      <c r="S74537" s="10"/>
      <c r="T74537" s="10"/>
    </row>
    <row r="74538" spans="13:20" x14ac:dyDescent="0.2">
      <c r="M74538">
        <v>0</v>
      </c>
      <c r="P74538" s="10"/>
      <c r="R74538" s="10"/>
      <c r="S74538" s="10"/>
      <c r="T74538" s="10"/>
    </row>
    <row r="74539" spans="13:20" x14ac:dyDescent="0.2">
      <c r="M74539">
        <v>0</v>
      </c>
      <c r="P74539" s="10"/>
      <c r="R74539" s="10"/>
      <c r="S74539" s="10"/>
      <c r="T74539" s="10"/>
    </row>
    <row r="74540" spans="13:20" x14ac:dyDescent="0.2">
      <c r="M74540">
        <v>0</v>
      </c>
      <c r="P74540" s="10"/>
      <c r="R74540" s="10"/>
      <c r="S74540" s="10"/>
      <c r="T74540" s="10"/>
    </row>
    <row r="74541" spans="13:20" x14ac:dyDescent="0.2">
      <c r="M74541">
        <v>0</v>
      </c>
      <c r="P74541" s="10"/>
      <c r="R74541" s="10"/>
      <c r="S74541" s="10"/>
      <c r="T74541" s="10"/>
    </row>
    <row r="74542" spans="13:20" x14ac:dyDescent="0.2">
      <c r="M74542">
        <v>0</v>
      </c>
      <c r="P74542" s="10"/>
      <c r="R74542" s="10"/>
      <c r="S74542" s="10"/>
      <c r="T74542" s="10"/>
    </row>
    <row r="74543" spans="13:20" x14ac:dyDescent="0.2">
      <c r="M74543">
        <v>0</v>
      </c>
      <c r="P74543" s="10"/>
      <c r="R74543" s="10"/>
      <c r="S74543" s="10"/>
      <c r="T74543" s="10"/>
    </row>
    <row r="74544" spans="13:20" x14ac:dyDescent="0.2">
      <c r="M74544">
        <v>0</v>
      </c>
      <c r="P74544" s="10"/>
      <c r="R74544" s="10"/>
      <c r="S74544" s="10"/>
      <c r="T74544" s="10"/>
    </row>
    <row r="74545" spans="13:20" x14ac:dyDescent="0.2">
      <c r="M74545">
        <v>1</v>
      </c>
      <c r="P74545" s="10"/>
      <c r="R74545" s="10"/>
      <c r="S74545" s="10"/>
      <c r="T74545" s="10"/>
    </row>
    <row r="74546" spans="13:20" x14ac:dyDescent="0.2">
      <c r="M74546">
        <v>0</v>
      </c>
      <c r="P74546" s="10"/>
      <c r="R74546" s="10"/>
      <c r="S74546" s="10"/>
      <c r="T74546" s="10"/>
    </row>
    <row r="74547" spans="13:20" x14ac:dyDescent="0.2">
      <c r="M74547">
        <v>1</v>
      </c>
      <c r="P74547" s="10"/>
      <c r="R74547" s="10"/>
      <c r="S74547" s="10"/>
      <c r="T74547" s="10"/>
    </row>
    <row r="74548" spans="13:20" x14ac:dyDescent="0.2">
      <c r="M74548">
        <v>0</v>
      </c>
      <c r="P74548" s="10"/>
      <c r="R74548" s="10"/>
      <c r="S74548" s="10"/>
      <c r="T74548" s="10"/>
    </row>
    <row r="74549" spans="13:20" x14ac:dyDescent="0.2">
      <c r="M74549">
        <v>0</v>
      </c>
      <c r="P74549" s="10"/>
      <c r="R74549" s="10"/>
      <c r="S74549" s="10"/>
      <c r="T74549" s="10"/>
    </row>
    <row r="74550" spans="13:20" x14ac:dyDescent="0.2">
      <c r="M74550">
        <v>1</v>
      </c>
      <c r="P74550" s="10"/>
      <c r="R74550" s="10"/>
      <c r="S74550" s="10"/>
      <c r="T74550" s="10"/>
    </row>
    <row r="74551" spans="13:20" x14ac:dyDescent="0.2">
      <c r="M74551">
        <v>0</v>
      </c>
      <c r="P74551" s="10"/>
      <c r="R74551" s="10"/>
      <c r="S74551" s="10"/>
      <c r="T74551" s="10"/>
    </row>
    <row r="74552" spans="13:20" x14ac:dyDescent="0.2">
      <c r="M74552">
        <v>0</v>
      </c>
      <c r="P74552" s="10"/>
      <c r="R74552" s="10"/>
      <c r="S74552" s="10"/>
      <c r="T74552" s="10"/>
    </row>
    <row r="74553" spans="13:20" x14ac:dyDescent="0.2">
      <c r="M74553">
        <v>0</v>
      </c>
      <c r="P74553" s="10"/>
      <c r="R74553" s="10"/>
      <c r="S74553" s="10"/>
      <c r="T74553" s="10"/>
    </row>
    <row r="74554" spans="13:20" x14ac:dyDescent="0.2">
      <c r="M74554">
        <v>1</v>
      </c>
      <c r="P74554" s="10"/>
      <c r="R74554" s="10"/>
      <c r="S74554" s="10"/>
      <c r="T74554" s="10"/>
    </row>
    <row r="74555" spans="13:20" x14ac:dyDescent="0.2">
      <c r="M74555">
        <v>0</v>
      </c>
      <c r="P74555" s="10"/>
      <c r="R74555" s="10"/>
      <c r="S74555" s="10"/>
      <c r="T74555" s="10"/>
    </row>
    <row r="74556" spans="13:20" x14ac:dyDescent="0.2">
      <c r="M74556">
        <v>1</v>
      </c>
      <c r="P74556" s="10"/>
      <c r="R74556" s="10"/>
      <c r="S74556" s="10"/>
      <c r="T74556" s="10"/>
    </row>
    <row r="74557" spans="13:20" x14ac:dyDescent="0.2">
      <c r="M74557">
        <v>0</v>
      </c>
      <c r="P74557" s="10"/>
      <c r="R74557" s="10"/>
      <c r="S74557" s="10"/>
      <c r="T74557" s="10"/>
    </row>
    <row r="74558" spans="13:20" x14ac:dyDescent="0.2">
      <c r="M74558">
        <v>0</v>
      </c>
      <c r="P74558" s="10"/>
      <c r="R74558" s="10"/>
      <c r="S74558" s="10"/>
      <c r="T74558" s="10"/>
    </row>
    <row r="74559" spans="13:20" x14ac:dyDescent="0.2">
      <c r="M74559">
        <v>0</v>
      </c>
      <c r="P74559" s="10"/>
      <c r="R74559" s="10"/>
      <c r="S74559" s="10"/>
      <c r="T74559" s="10"/>
    </row>
    <row r="74560" spans="13:20" x14ac:dyDescent="0.2">
      <c r="M74560">
        <v>1</v>
      </c>
      <c r="P74560" s="10"/>
      <c r="R74560" s="10"/>
      <c r="S74560" s="10"/>
      <c r="T74560" s="10"/>
    </row>
    <row r="74561" spans="13:20" x14ac:dyDescent="0.2">
      <c r="M74561">
        <v>0</v>
      </c>
      <c r="P74561" s="10"/>
      <c r="R74561" s="10"/>
      <c r="S74561" s="10"/>
      <c r="T74561" s="10"/>
    </row>
    <row r="74562" spans="13:20" x14ac:dyDescent="0.2">
      <c r="M74562">
        <v>0</v>
      </c>
      <c r="P74562" s="10"/>
      <c r="R74562" s="10"/>
      <c r="S74562" s="10"/>
      <c r="T74562" s="10"/>
    </row>
    <row r="74563" spans="13:20" x14ac:dyDescent="0.2">
      <c r="M74563">
        <v>1</v>
      </c>
      <c r="P74563" s="10"/>
      <c r="R74563" s="10"/>
      <c r="S74563" s="10"/>
      <c r="T74563" s="10"/>
    </row>
    <row r="74564" spans="13:20" x14ac:dyDescent="0.2">
      <c r="M74564">
        <v>0</v>
      </c>
      <c r="P74564" s="10"/>
      <c r="R74564" s="10"/>
      <c r="S74564" s="10"/>
      <c r="T74564" s="10"/>
    </row>
    <row r="74565" spans="13:20" x14ac:dyDescent="0.2">
      <c r="M74565">
        <v>1</v>
      </c>
      <c r="P74565" s="10"/>
      <c r="R74565" s="10"/>
      <c r="S74565" s="10"/>
      <c r="T74565" s="10"/>
    </row>
    <row r="74566" spans="13:20" x14ac:dyDescent="0.2">
      <c r="M74566">
        <v>0</v>
      </c>
      <c r="P74566" s="10"/>
      <c r="R74566" s="10"/>
      <c r="S74566" s="10"/>
      <c r="T74566" s="10"/>
    </row>
    <row r="74567" spans="13:20" x14ac:dyDescent="0.2">
      <c r="M74567">
        <v>1</v>
      </c>
      <c r="P74567" s="10"/>
      <c r="R74567" s="10"/>
      <c r="S74567" s="10"/>
      <c r="T74567" s="10"/>
    </row>
    <row r="74568" spans="13:20" x14ac:dyDescent="0.2">
      <c r="M74568">
        <v>0</v>
      </c>
      <c r="P74568" s="10"/>
      <c r="R74568" s="10"/>
      <c r="S74568" s="10"/>
      <c r="T74568" s="10"/>
    </row>
    <row r="74569" spans="13:20" x14ac:dyDescent="0.2">
      <c r="M74569">
        <v>1</v>
      </c>
      <c r="P74569" s="10"/>
      <c r="R74569" s="10"/>
      <c r="S74569" s="10"/>
      <c r="T74569" s="10"/>
    </row>
    <row r="74570" spans="13:20" x14ac:dyDescent="0.2">
      <c r="M74570">
        <v>0</v>
      </c>
      <c r="P74570" s="10"/>
      <c r="R74570" s="10"/>
      <c r="S74570" s="10"/>
      <c r="T74570" s="10"/>
    </row>
    <row r="74571" spans="13:20" x14ac:dyDescent="0.2">
      <c r="M74571">
        <v>0</v>
      </c>
      <c r="P74571" s="10"/>
      <c r="R74571" s="10"/>
      <c r="S74571" s="10"/>
      <c r="T74571" s="10"/>
    </row>
    <row r="74572" spans="13:20" x14ac:dyDescent="0.2">
      <c r="M74572">
        <v>0</v>
      </c>
      <c r="P74572" s="10"/>
      <c r="R74572" s="10"/>
      <c r="S74572" s="10"/>
      <c r="T74572" s="10"/>
    </row>
    <row r="74573" spans="13:20" x14ac:dyDescent="0.2">
      <c r="M74573">
        <v>1</v>
      </c>
      <c r="P74573" s="10"/>
      <c r="R74573" s="10"/>
      <c r="S74573" s="10"/>
      <c r="T74573" s="10"/>
    </row>
    <row r="74574" spans="13:20" x14ac:dyDescent="0.2">
      <c r="M74574">
        <v>0</v>
      </c>
      <c r="P74574" s="10"/>
      <c r="R74574" s="10"/>
      <c r="S74574" s="10"/>
      <c r="T74574" s="10"/>
    </row>
    <row r="74575" spans="13:20" x14ac:dyDescent="0.2">
      <c r="M74575">
        <v>1</v>
      </c>
      <c r="P74575" s="10"/>
      <c r="R74575" s="10"/>
      <c r="S74575" s="10"/>
      <c r="T74575" s="10"/>
    </row>
    <row r="74576" spans="13:20" x14ac:dyDescent="0.2">
      <c r="M74576">
        <v>0</v>
      </c>
      <c r="P74576" s="10"/>
      <c r="R74576" s="10"/>
      <c r="S74576" s="10"/>
      <c r="T74576" s="10"/>
    </row>
    <row r="74577" spans="13:20" x14ac:dyDescent="0.2">
      <c r="M74577">
        <v>1</v>
      </c>
      <c r="P74577" s="10"/>
      <c r="R74577" s="10"/>
      <c r="S74577" s="10"/>
      <c r="T74577" s="10"/>
    </row>
    <row r="74578" spans="13:20" x14ac:dyDescent="0.2">
      <c r="M74578">
        <v>0</v>
      </c>
      <c r="P74578" s="10"/>
      <c r="R74578" s="10"/>
      <c r="S74578" s="10"/>
      <c r="T74578" s="10"/>
    </row>
    <row r="74579" spans="13:20" x14ac:dyDescent="0.2">
      <c r="M74579">
        <v>0</v>
      </c>
      <c r="P74579" s="10"/>
      <c r="R74579" s="10"/>
      <c r="S74579" s="10"/>
      <c r="T74579" s="10"/>
    </row>
    <row r="74580" spans="13:20" x14ac:dyDescent="0.2">
      <c r="M74580">
        <v>1</v>
      </c>
      <c r="P74580" s="10"/>
      <c r="R74580" s="10"/>
      <c r="S74580" s="10"/>
      <c r="T74580" s="10"/>
    </row>
    <row r="74581" spans="13:20" x14ac:dyDescent="0.2">
      <c r="M74581">
        <v>0</v>
      </c>
      <c r="P74581" s="10"/>
      <c r="R74581" s="10"/>
      <c r="S74581" s="10"/>
      <c r="T74581" s="10"/>
    </row>
    <row r="74582" spans="13:20" x14ac:dyDescent="0.2">
      <c r="M74582">
        <v>1</v>
      </c>
      <c r="P74582" s="10"/>
      <c r="R74582" s="10"/>
      <c r="S74582" s="10"/>
      <c r="T74582" s="10"/>
    </row>
    <row r="74583" spans="13:20" x14ac:dyDescent="0.2">
      <c r="M74583">
        <v>0</v>
      </c>
      <c r="P74583" s="10"/>
      <c r="R74583" s="10"/>
      <c r="S74583" s="10"/>
      <c r="T74583" s="10"/>
    </row>
    <row r="74584" spans="13:20" x14ac:dyDescent="0.2">
      <c r="M74584">
        <v>0</v>
      </c>
      <c r="P74584" s="10"/>
      <c r="R74584" s="10"/>
      <c r="S74584" s="10"/>
      <c r="T74584" s="10"/>
    </row>
    <row r="74585" spans="13:20" x14ac:dyDescent="0.2">
      <c r="M74585">
        <v>1</v>
      </c>
      <c r="P74585" s="10"/>
      <c r="R74585" s="10"/>
      <c r="S74585" s="10"/>
      <c r="T74585" s="10"/>
    </row>
    <row r="74586" spans="13:20" x14ac:dyDescent="0.2">
      <c r="M74586">
        <v>0</v>
      </c>
      <c r="P74586" s="10"/>
      <c r="R74586" s="10"/>
      <c r="S74586" s="10"/>
      <c r="T74586" s="10"/>
    </row>
    <row r="74587" spans="13:20" x14ac:dyDescent="0.2">
      <c r="M74587">
        <v>1</v>
      </c>
      <c r="P74587" s="10"/>
      <c r="R74587" s="10"/>
      <c r="S74587" s="10"/>
      <c r="T74587" s="10"/>
    </row>
    <row r="74588" spans="13:20" x14ac:dyDescent="0.2">
      <c r="M74588">
        <v>0</v>
      </c>
      <c r="P74588" s="10"/>
      <c r="R74588" s="10"/>
      <c r="S74588" s="10"/>
      <c r="T74588" s="10"/>
    </row>
    <row r="74589" spans="13:20" x14ac:dyDescent="0.2">
      <c r="M74589">
        <v>0</v>
      </c>
      <c r="P74589" s="10"/>
      <c r="R74589" s="10"/>
      <c r="S74589" s="10"/>
      <c r="T74589" s="10"/>
    </row>
    <row r="74590" spans="13:20" x14ac:dyDescent="0.2">
      <c r="M74590">
        <v>0</v>
      </c>
      <c r="P74590" s="10"/>
      <c r="R74590" s="10"/>
      <c r="S74590" s="10"/>
      <c r="T74590" s="10"/>
    </row>
    <row r="74591" spans="13:20" x14ac:dyDescent="0.2">
      <c r="M74591">
        <v>1</v>
      </c>
      <c r="P74591" s="10"/>
      <c r="R74591" s="10"/>
      <c r="S74591" s="10"/>
      <c r="T74591" s="10"/>
    </row>
    <row r="74592" spans="13:20" x14ac:dyDescent="0.2">
      <c r="M74592">
        <v>0</v>
      </c>
      <c r="P74592" s="10"/>
      <c r="R74592" s="10"/>
      <c r="S74592" s="10"/>
      <c r="T74592" s="10"/>
    </row>
    <row r="74593" spans="13:20" x14ac:dyDescent="0.2">
      <c r="M74593">
        <v>0</v>
      </c>
      <c r="P74593" s="10"/>
      <c r="R74593" s="10"/>
      <c r="S74593" s="10"/>
      <c r="T74593" s="10"/>
    </row>
    <row r="74594" spans="13:20" x14ac:dyDescent="0.2">
      <c r="M74594">
        <v>1</v>
      </c>
      <c r="P74594" s="10"/>
      <c r="R74594" s="10"/>
      <c r="S74594" s="10"/>
      <c r="T74594" s="10"/>
    </row>
    <row r="74595" spans="13:20" x14ac:dyDescent="0.2">
      <c r="M74595">
        <v>0</v>
      </c>
      <c r="P74595" s="10"/>
      <c r="R74595" s="10"/>
      <c r="S74595" s="10"/>
      <c r="T74595" s="10"/>
    </row>
    <row r="74596" spans="13:20" x14ac:dyDescent="0.2">
      <c r="M74596">
        <v>1</v>
      </c>
      <c r="P74596" s="10"/>
      <c r="R74596" s="10"/>
      <c r="S74596" s="10"/>
      <c r="T74596" s="10"/>
    </row>
    <row r="74597" spans="13:20" x14ac:dyDescent="0.2">
      <c r="M74597">
        <v>0</v>
      </c>
      <c r="P74597" s="10"/>
      <c r="R74597" s="10"/>
      <c r="S74597" s="10"/>
      <c r="T74597" s="10"/>
    </row>
    <row r="74598" spans="13:20" x14ac:dyDescent="0.2">
      <c r="M74598">
        <v>1</v>
      </c>
      <c r="P74598" s="10"/>
      <c r="R74598" s="10"/>
      <c r="S74598" s="10"/>
      <c r="T74598" s="10"/>
    </row>
    <row r="74599" spans="13:20" x14ac:dyDescent="0.2">
      <c r="M74599">
        <v>0</v>
      </c>
      <c r="P74599" s="10"/>
      <c r="R74599" s="10"/>
      <c r="S74599" s="10"/>
      <c r="T74599" s="10"/>
    </row>
    <row r="74600" spans="13:20" x14ac:dyDescent="0.2">
      <c r="M74600">
        <v>0</v>
      </c>
      <c r="P74600" s="10"/>
      <c r="R74600" s="10"/>
      <c r="S74600" s="10"/>
      <c r="T74600" s="10"/>
    </row>
    <row r="74601" spans="13:20" x14ac:dyDescent="0.2">
      <c r="M74601">
        <v>1</v>
      </c>
      <c r="P74601" s="10"/>
      <c r="R74601" s="10"/>
      <c r="S74601" s="10"/>
      <c r="T74601" s="10"/>
    </row>
    <row r="74602" spans="13:20" x14ac:dyDescent="0.2">
      <c r="M74602">
        <v>0</v>
      </c>
      <c r="P74602" s="10"/>
      <c r="R74602" s="10"/>
      <c r="S74602" s="10"/>
      <c r="T74602" s="10"/>
    </row>
    <row r="74603" spans="13:20" x14ac:dyDescent="0.2">
      <c r="M74603">
        <v>0</v>
      </c>
      <c r="P74603" s="10"/>
      <c r="R74603" s="10"/>
      <c r="S74603" s="10"/>
      <c r="T74603" s="10"/>
    </row>
    <row r="74604" spans="13:20" x14ac:dyDescent="0.2">
      <c r="M74604">
        <v>1</v>
      </c>
      <c r="P74604" s="10"/>
      <c r="R74604" s="10"/>
      <c r="S74604" s="10"/>
      <c r="T74604" s="10"/>
    </row>
    <row r="74605" spans="13:20" x14ac:dyDescent="0.2">
      <c r="M74605">
        <v>0</v>
      </c>
      <c r="P74605" s="10"/>
      <c r="R74605" s="10"/>
      <c r="S74605" s="10"/>
      <c r="T74605" s="10"/>
    </row>
    <row r="74606" spans="13:20" x14ac:dyDescent="0.2">
      <c r="M74606">
        <v>0</v>
      </c>
      <c r="P74606" s="10"/>
      <c r="R74606" s="10"/>
      <c r="S74606" s="10"/>
      <c r="T74606" s="10"/>
    </row>
    <row r="74607" spans="13:20" x14ac:dyDescent="0.2">
      <c r="M74607">
        <v>1</v>
      </c>
      <c r="P74607" s="10"/>
      <c r="R74607" s="10"/>
      <c r="S74607" s="10"/>
      <c r="T74607" s="10"/>
    </row>
    <row r="74608" spans="13:20" x14ac:dyDescent="0.2">
      <c r="M74608">
        <v>0</v>
      </c>
      <c r="P74608" s="10"/>
      <c r="R74608" s="10"/>
      <c r="S74608" s="10"/>
      <c r="T74608" s="10"/>
    </row>
    <row r="74609" spans="13:20" x14ac:dyDescent="0.2">
      <c r="M74609">
        <v>0</v>
      </c>
      <c r="P74609" s="10"/>
      <c r="R74609" s="10"/>
      <c r="S74609" s="10"/>
      <c r="T74609" s="10"/>
    </row>
    <row r="74610" spans="13:20" x14ac:dyDescent="0.2">
      <c r="M74610">
        <v>1</v>
      </c>
      <c r="P74610" s="10"/>
      <c r="R74610" s="10"/>
      <c r="S74610" s="10"/>
      <c r="T74610" s="10"/>
    </row>
    <row r="74611" spans="13:20" x14ac:dyDescent="0.2">
      <c r="M74611">
        <v>0</v>
      </c>
      <c r="P74611" s="10"/>
      <c r="R74611" s="10"/>
      <c r="S74611" s="10"/>
      <c r="T74611" s="10"/>
    </row>
    <row r="74612" spans="13:20" x14ac:dyDescent="0.2">
      <c r="M74612">
        <v>0</v>
      </c>
      <c r="P74612" s="10"/>
      <c r="R74612" s="10"/>
      <c r="S74612" s="10"/>
      <c r="T74612" s="10"/>
    </row>
    <row r="74613" spans="13:20" x14ac:dyDescent="0.2">
      <c r="M74613">
        <v>1</v>
      </c>
      <c r="P74613" s="10"/>
      <c r="R74613" s="10"/>
      <c r="S74613" s="10"/>
      <c r="T74613" s="10"/>
    </row>
    <row r="74614" spans="13:20" x14ac:dyDescent="0.2">
      <c r="M74614">
        <v>0</v>
      </c>
      <c r="P74614" s="10"/>
      <c r="R74614" s="10"/>
      <c r="S74614" s="10"/>
      <c r="T74614" s="10"/>
    </row>
    <row r="74615" spans="13:20" x14ac:dyDescent="0.2">
      <c r="M74615">
        <v>0</v>
      </c>
      <c r="P74615" s="10"/>
      <c r="R74615" s="10"/>
      <c r="S74615" s="10"/>
      <c r="T74615" s="10"/>
    </row>
    <row r="74616" spans="13:20" x14ac:dyDescent="0.2">
      <c r="M74616">
        <v>1</v>
      </c>
      <c r="P74616" s="10"/>
      <c r="R74616" s="10"/>
      <c r="S74616" s="10"/>
      <c r="T74616" s="10"/>
    </row>
    <row r="74617" spans="13:20" x14ac:dyDescent="0.2">
      <c r="M74617">
        <v>0</v>
      </c>
      <c r="P74617" s="10"/>
      <c r="R74617" s="10"/>
      <c r="S74617" s="10"/>
      <c r="T74617" s="10"/>
    </row>
    <row r="74618" spans="13:20" x14ac:dyDescent="0.2">
      <c r="M74618">
        <v>0</v>
      </c>
      <c r="P74618" s="10"/>
      <c r="R74618" s="10"/>
      <c r="S74618" s="10"/>
      <c r="T74618" s="10"/>
    </row>
    <row r="74619" spans="13:20" x14ac:dyDescent="0.2">
      <c r="M74619">
        <v>1</v>
      </c>
      <c r="P74619" s="10"/>
      <c r="R74619" s="10"/>
      <c r="S74619" s="10"/>
      <c r="T74619" s="10"/>
    </row>
    <row r="74620" spans="13:20" x14ac:dyDescent="0.2">
      <c r="M74620">
        <v>0</v>
      </c>
      <c r="P74620" s="10"/>
      <c r="R74620" s="10"/>
      <c r="S74620" s="10"/>
      <c r="T74620" s="10"/>
    </row>
    <row r="74621" spans="13:20" x14ac:dyDescent="0.2">
      <c r="M74621">
        <v>0</v>
      </c>
      <c r="P74621" s="10"/>
      <c r="R74621" s="10"/>
      <c r="S74621" s="10"/>
      <c r="T74621" s="10"/>
    </row>
    <row r="74622" spans="13:20" x14ac:dyDescent="0.2">
      <c r="M74622">
        <v>1</v>
      </c>
      <c r="P74622" s="10"/>
      <c r="R74622" s="10"/>
      <c r="S74622" s="10"/>
      <c r="T74622" s="10"/>
    </row>
    <row r="74623" spans="13:20" x14ac:dyDescent="0.2">
      <c r="M74623">
        <v>0</v>
      </c>
      <c r="P74623" s="10"/>
      <c r="R74623" s="10"/>
      <c r="S74623" s="10"/>
      <c r="T74623" s="10"/>
    </row>
    <row r="74624" spans="13:20" x14ac:dyDescent="0.2">
      <c r="M74624">
        <v>1</v>
      </c>
      <c r="P74624" s="10"/>
      <c r="R74624" s="10"/>
      <c r="S74624" s="10"/>
      <c r="T74624" s="10"/>
    </row>
    <row r="74625" spans="13:20" x14ac:dyDescent="0.2">
      <c r="M74625">
        <v>0</v>
      </c>
      <c r="P74625" s="10"/>
      <c r="R74625" s="10"/>
      <c r="S74625" s="10"/>
      <c r="T74625" s="10"/>
    </row>
    <row r="74626" spans="13:20" x14ac:dyDescent="0.2">
      <c r="M74626">
        <v>0</v>
      </c>
      <c r="P74626" s="10"/>
      <c r="R74626" s="10"/>
      <c r="S74626" s="10"/>
      <c r="T74626" s="10"/>
    </row>
    <row r="74627" spans="13:20" x14ac:dyDescent="0.2">
      <c r="M74627">
        <v>1</v>
      </c>
      <c r="P74627" s="10"/>
      <c r="R74627" s="10"/>
      <c r="S74627" s="10"/>
      <c r="T74627" s="10"/>
    </row>
    <row r="74628" spans="13:20" x14ac:dyDescent="0.2">
      <c r="M74628">
        <v>0</v>
      </c>
      <c r="P74628" s="10"/>
      <c r="R74628" s="10"/>
      <c r="S74628" s="10"/>
      <c r="T74628" s="10"/>
    </row>
    <row r="74629" spans="13:20" x14ac:dyDescent="0.2">
      <c r="M74629">
        <v>1</v>
      </c>
      <c r="P74629" s="10"/>
      <c r="R74629" s="10"/>
      <c r="S74629" s="10"/>
      <c r="T74629" s="10"/>
    </row>
    <row r="74630" spans="13:20" x14ac:dyDescent="0.2">
      <c r="M74630">
        <v>0</v>
      </c>
      <c r="P74630" s="10"/>
      <c r="R74630" s="10"/>
      <c r="S74630" s="10"/>
      <c r="T74630" s="10"/>
    </row>
    <row r="74631" spans="13:20" x14ac:dyDescent="0.2">
      <c r="M74631">
        <v>0</v>
      </c>
      <c r="P74631" s="10"/>
      <c r="R74631" s="10"/>
      <c r="S74631" s="10"/>
      <c r="T74631" s="10"/>
    </row>
    <row r="74632" spans="13:20" x14ac:dyDescent="0.2">
      <c r="M74632">
        <v>1</v>
      </c>
      <c r="P74632" s="10"/>
      <c r="R74632" s="10"/>
      <c r="S74632" s="10"/>
      <c r="T74632" s="10"/>
    </row>
    <row r="74633" spans="13:20" x14ac:dyDescent="0.2">
      <c r="M74633">
        <v>0</v>
      </c>
      <c r="P74633" s="10"/>
      <c r="R74633" s="10"/>
      <c r="S74633" s="10"/>
      <c r="T74633" s="10"/>
    </row>
    <row r="74634" spans="13:20" x14ac:dyDescent="0.2">
      <c r="M74634">
        <v>0</v>
      </c>
      <c r="P74634" s="10"/>
      <c r="R74634" s="10"/>
      <c r="S74634" s="10"/>
      <c r="T74634" s="10"/>
    </row>
    <row r="74635" spans="13:20" x14ac:dyDescent="0.2">
      <c r="M74635">
        <v>1</v>
      </c>
      <c r="P74635" s="10"/>
      <c r="R74635" s="10"/>
      <c r="S74635" s="10"/>
      <c r="T74635" s="10"/>
    </row>
    <row r="74636" spans="13:20" x14ac:dyDescent="0.2">
      <c r="M74636">
        <v>0</v>
      </c>
      <c r="P74636" s="10"/>
      <c r="R74636" s="10"/>
      <c r="S74636" s="10"/>
      <c r="T74636" s="10"/>
    </row>
    <row r="74637" spans="13:20" x14ac:dyDescent="0.2">
      <c r="M74637">
        <v>0</v>
      </c>
      <c r="P74637" s="10"/>
      <c r="R74637" s="10"/>
      <c r="S74637" s="10"/>
      <c r="T74637" s="10"/>
    </row>
    <row r="74638" spans="13:20" x14ac:dyDescent="0.2">
      <c r="M74638">
        <v>1</v>
      </c>
      <c r="P74638" s="10"/>
      <c r="R74638" s="10"/>
      <c r="S74638" s="10"/>
      <c r="T74638" s="10"/>
    </row>
    <row r="74639" spans="13:20" x14ac:dyDescent="0.2">
      <c r="M74639">
        <v>0</v>
      </c>
      <c r="P74639" s="10"/>
      <c r="R74639" s="10"/>
      <c r="S74639" s="10"/>
      <c r="T74639" s="10"/>
    </row>
    <row r="74640" spans="13:20" x14ac:dyDescent="0.2">
      <c r="M74640">
        <v>0</v>
      </c>
      <c r="P74640" s="10"/>
      <c r="R74640" s="10"/>
      <c r="S74640" s="10"/>
      <c r="T74640" s="10"/>
    </row>
    <row r="74641" spans="13:20" x14ac:dyDescent="0.2">
      <c r="M74641">
        <v>1</v>
      </c>
      <c r="P74641" s="10"/>
      <c r="R74641" s="10"/>
      <c r="S74641" s="10"/>
      <c r="T74641" s="10"/>
    </row>
    <row r="74642" spans="13:20" x14ac:dyDescent="0.2">
      <c r="M74642">
        <v>0</v>
      </c>
      <c r="P74642" s="10"/>
      <c r="R74642" s="10"/>
      <c r="S74642" s="10"/>
      <c r="T74642" s="10"/>
    </row>
    <row r="74643" spans="13:20" x14ac:dyDescent="0.2">
      <c r="M74643">
        <v>1</v>
      </c>
      <c r="P74643" s="10"/>
      <c r="R74643" s="10"/>
      <c r="S74643" s="10"/>
      <c r="T74643" s="10"/>
    </row>
    <row r="74644" spans="13:20" x14ac:dyDescent="0.2">
      <c r="M74644">
        <v>0</v>
      </c>
      <c r="P74644" s="10"/>
      <c r="R74644" s="10"/>
      <c r="S74644" s="10"/>
      <c r="T74644" s="10"/>
    </row>
    <row r="74645" spans="13:20" x14ac:dyDescent="0.2">
      <c r="M74645">
        <v>0</v>
      </c>
      <c r="P74645" s="10"/>
      <c r="R74645" s="10"/>
      <c r="S74645" s="10"/>
      <c r="T74645" s="10"/>
    </row>
    <row r="74646" spans="13:20" x14ac:dyDescent="0.2">
      <c r="M74646">
        <v>1</v>
      </c>
      <c r="P74646" s="10"/>
      <c r="R74646" s="10"/>
      <c r="S74646" s="10"/>
      <c r="T74646" s="10"/>
    </row>
    <row r="74647" spans="13:20" x14ac:dyDescent="0.2">
      <c r="M74647">
        <v>0</v>
      </c>
      <c r="P74647" s="10"/>
      <c r="R74647" s="10"/>
      <c r="S74647" s="10"/>
      <c r="T74647" s="10"/>
    </row>
    <row r="74648" spans="13:20" x14ac:dyDescent="0.2">
      <c r="M74648">
        <v>0</v>
      </c>
      <c r="P74648" s="10"/>
      <c r="R74648" s="10"/>
      <c r="S74648" s="10"/>
      <c r="T74648" s="10"/>
    </row>
    <row r="74649" spans="13:20" x14ac:dyDescent="0.2">
      <c r="M74649">
        <v>1</v>
      </c>
      <c r="P74649" s="10"/>
      <c r="R74649" s="10"/>
      <c r="S74649" s="10"/>
      <c r="T74649" s="10"/>
    </row>
    <row r="74650" spans="13:20" x14ac:dyDescent="0.2">
      <c r="M74650">
        <v>0</v>
      </c>
      <c r="P74650" s="10"/>
      <c r="R74650" s="10"/>
      <c r="S74650" s="10"/>
      <c r="T74650" s="10"/>
    </row>
    <row r="74651" spans="13:20" x14ac:dyDescent="0.2">
      <c r="M74651">
        <v>1</v>
      </c>
      <c r="P74651" s="10"/>
      <c r="R74651" s="10"/>
      <c r="S74651" s="10"/>
      <c r="T74651" s="10"/>
    </row>
    <row r="74652" spans="13:20" x14ac:dyDescent="0.2">
      <c r="M74652">
        <v>0</v>
      </c>
      <c r="P74652" s="10"/>
      <c r="R74652" s="10"/>
      <c r="S74652" s="10"/>
      <c r="T74652" s="10"/>
    </row>
    <row r="74653" spans="13:20" x14ac:dyDescent="0.2">
      <c r="M74653">
        <v>1</v>
      </c>
      <c r="P74653" s="10"/>
      <c r="R74653" s="10"/>
      <c r="S74653" s="10"/>
      <c r="T74653" s="10"/>
    </row>
    <row r="74654" spans="13:20" x14ac:dyDescent="0.2">
      <c r="M74654">
        <v>0</v>
      </c>
      <c r="P74654" s="10"/>
      <c r="R74654" s="10"/>
      <c r="S74654" s="10"/>
      <c r="T74654" s="10"/>
    </row>
    <row r="74655" spans="13:20" x14ac:dyDescent="0.2">
      <c r="M74655">
        <v>0</v>
      </c>
      <c r="P74655" s="10"/>
      <c r="R74655" s="10"/>
      <c r="S74655" s="10"/>
      <c r="T74655" s="10"/>
    </row>
    <row r="74656" spans="13:20" x14ac:dyDescent="0.2">
      <c r="M74656">
        <v>1</v>
      </c>
      <c r="P74656" s="10"/>
      <c r="R74656" s="10"/>
      <c r="S74656" s="10"/>
      <c r="T74656" s="10"/>
    </row>
    <row r="74657" spans="13:20" x14ac:dyDescent="0.2">
      <c r="M74657">
        <v>0</v>
      </c>
      <c r="P74657" s="10"/>
      <c r="R74657" s="10"/>
      <c r="S74657" s="10"/>
      <c r="T74657" s="10"/>
    </row>
    <row r="74658" spans="13:20" x14ac:dyDescent="0.2">
      <c r="M74658">
        <v>0</v>
      </c>
      <c r="P74658" s="10"/>
      <c r="R74658" s="10"/>
      <c r="S74658" s="10"/>
      <c r="T74658" s="10"/>
    </row>
    <row r="74659" spans="13:20" x14ac:dyDescent="0.2">
      <c r="M74659">
        <v>1</v>
      </c>
      <c r="P74659" s="10"/>
      <c r="R74659" s="10"/>
      <c r="S74659" s="10"/>
      <c r="T74659" s="10"/>
    </row>
    <row r="74660" spans="13:20" x14ac:dyDescent="0.2">
      <c r="M74660">
        <v>0</v>
      </c>
      <c r="P74660" s="10"/>
      <c r="R74660" s="10"/>
      <c r="S74660" s="10"/>
      <c r="T74660" s="10"/>
    </row>
    <row r="74661" spans="13:20" x14ac:dyDescent="0.2">
      <c r="M74661">
        <v>1</v>
      </c>
      <c r="P74661" s="10"/>
      <c r="R74661" s="10"/>
      <c r="S74661" s="10"/>
      <c r="T74661" s="10"/>
    </row>
    <row r="74662" spans="13:20" x14ac:dyDescent="0.2">
      <c r="M74662">
        <v>0</v>
      </c>
      <c r="P74662" s="10"/>
      <c r="R74662" s="10"/>
      <c r="S74662" s="10"/>
      <c r="T74662" s="10"/>
    </row>
    <row r="74663" spans="13:20" x14ac:dyDescent="0.2">
      <c r="M74663">
        <v>0</v>
      </c>
      <c r="P74663" s="10"/>
      <c r="R74663" s="10"/>
      <c r="S74663" s="10"/>
      <c r="T74663" s="10"/>
    </row>
    <row r="74664" spans="13:20" x14ac:dyDescent="0.2">
      <c r="M74664">
        <v>1</v>
      </c>
      <c r="P74664" s="10"/>
      <c r="R74664" s="10"/>
      <c r="S74664" s="10"/>
      <c r="T74664" s="10"/>
    </row>
    <row r="74665" spans="13:20" x14ac:dyDescent="0.2">
      <c r="M74665">
        <v>0</v>
      </c>
      <c r="P74665" s="10"/>
      <c r="R74665" s="10"/>
      <c r="S74665" s="10"/>
      <c r="T74665" s="10"/>
    </row>
    <row r="74666" spans="13:20" x14ac:dyDescent="0.2">
      <c r="M74666">
        <v>0</v>
      </c>
      <c r="P74666" s="10"/>
      <c r="R74666" s="10"/>
      <c r="S74666" s="10"/>
      <c r="T74666" s="10"/>
    </row>
    <row r="74667" spans="13:20" x14ac:dyDescent="0.2">
      <c r="M74667">
        <v>1</v>
      </c>
      <c r="P74667" s="10"/>
      <c r="R74667" s="10"/>
      <c r="S74667" s="10"/>
      <c r="T74667" s="10"/>
    </row>
    <row r="74668" spans="13:20" x14ac:dyDescent="0.2">
      <c r="M74668">
        <v>0</v>
      </c>
      <c r="P74668" s="10"/>
      <c r="R74668" s="10"/>
      <c r="S74668" s="10"/>
      <c r="T74668" s="10"/>
    </row>
    <row r="74669" spans="13:20" x14ac:dyDescent="0.2">
      <c r="M74669">
        <v>0</v>
      </c>
      <c r="P74669" s="10"/>
      <c r="R74669" s="10"/>
      <c r="S74669" s="10"/>
      <c r="T74669" s="10"/>
    </row>
    <row r="74670" spans="13:20" x14ac:dyDescent="0.2">
      <c r="M74670">
        <v>1</v>
      </c>
      <c r="P74670" s="10"/>
      <c r="R74670" s="10"/>
      <c r="S74670" s="10"/>
      <c r="T74670" s="10"/>
    </row>
    <row r="74671" spans="13:20" x14ac:dyDescent="0.2">
      <c r="M74671">
        <v>0</v>
      </c>
      <c r="P74671" s="10"/>
      <c r="R74671" s="10"/>
      <c r="S74671" s="10"/>
      <c r="T74671" s="10"/>
    </row>
    <row r="74672" spans="13:20" x14ac:dyDescent="0.2">
      <c r="M74672">
        <v>0</v>
      </c>
      <c r="P74672" s="10"/>
      <c r="R74672" s="10"/>
      <c r="S74672" s="10"/>
      <c r="T74672" s="10"/>
    </row>
    <row r="74673" spans="13:20" x14ac:dyDescent="0.2">
      <c r="M74673">
        <v>0</v>
      </c>
      <c r="P74673" s="10"/>
      <c r="R74673" s="10"/>
      <c r="S74673" s="10"/>
      <c r="T74673" s="10"/>
    </row>
    <row r="74674" spans="13:20" x14ac:dyDescent="0.2">
      <c r="M74674">
        <v>1</v>
      </c>
      <c r="P74674" s="10"/>
      <c r="R74674" s="10"/>
      <c r="S74674" s="10"/>
      <c r="T74674" s="10"/>
    </row>
    <row r="74675" spans="13:20" x14ac:dyDescent="0.2">
      <c r="M74675">
        <v>0</v>
      </c>
      <c r="P74675" s="10"/>
      <c r="R74675" s="10"/>
      <c r="S74675" s="10"/>
      <c r="T74675" s="10"/>
    </row>
    <row r="74676" spans="13:20" x14ac:dyDescent="0.2">
      <c r="M74676">
        <v>0</v>
      </c>
      <c r="P74676" s="10"/>
      <c r="R74676" s="10"/>
      <c r="S74676" s="10"/>
      <c r="T74676" s="10"/>
    </row>
    <row r="74677" spans="13:20" x14ac:dyDescent="0.2">
      <c r="M74677">
        <v>0</v>
      </c>
      <c r="P74677" s="10"/>
      <c r="R74677" s="10"/>
      <c r="S74677" s="10"/>
      <c r="T74677" s="10"/>
    </row>
    <row r="74678" spans="13:20" x14ac:dyDescent="0.2">
      <c r="M74678">
        <v>0</v>
      </c>
      <c r="P74678" s="10"/>
      <c r="R74678" s="10"/>
      <c r="S74678" s="10"/>
      <c r="T74678" s="10"/>
    </row>
    <row r="74679" spans="13:20" x14ac:dyDescent="0.2">
      <c r="M74679">
        <v>1</v>
      </c>
      <c r="P74679" s="10"/>
      <c r="R74679" s="10"/>
      <c r="S74679" s="10"/>
      <c r="T74679" s="10"/>
    </row>
    <row r="74680" spans="13:20" x14ac:dyDescent="0.2">
      <c r="M74680">
        <v>0</v>
      </c>
      <c r="P74680" s="10"/>
      <c r="R74680" s="10"/>
      <c r="S74680" s="10"/>
      <c r="T74680" s="10"/>
    </row>
    <row r="74681" spans="13:20" x14ac:dyDescent="0.2">
      <c r="M74681">
        <v>0</v>
      </c>
      <c r="P74681" s="10"/>
      <c r="R74681" s="10"/>
      <c r="S74681" s="10"/>
      <c r="T74681" s="10"/>
    </row>
    <row r="74682" spans="13:20" x14ac:dyDescent="0.2">
      <c r="M74682">
        <v>1</v>
      </c>
      <c r="P74682" s="10"/>
      <c r="R74682" s="10"/>
      <c r="S74682" s="10"/>
      <c r="T74682" s="10"/>
    </row>
    <row r="74683" spans="13:20" x14ac:dyDescent="0.2">
      <c r="M74683">
        <v>0</v>
      </c>
      <c r="P74683" s="10"/>
      <c r="R74683" s="10"/>
      <c r="S74683" s="10"/>
      <c r="T74683" s="10"/>
    </row>
    <row r="74684" spans="13:20" x14ac:dyDescent="0.2">
      <c r="M74684">
        <v>1</v>
      </c>
      <c r="P74684" s="10"/>
      <c r="R74684" s="10"/>
      <c r="S74684" s="10"/>
      <c r="T74684" s="10"/>
    </row>
    <row r="74685" spans="13:20" x14ac:dyDescent="0.2">
      <c r="M74685">
        <v>0</v>
      </c>
      <c r="P74685" s="10"/>
      <c r="R74685" s="10"/>
      <c r="S74685" s="10"/>
      <c r="T74685" s="10"/>
    </row>
    <row r="74686" spans="13:20" x14ac:dyDescent="0.2">
      <c r="M74686">
        <v>0</v>
      </c>
      <c r="P74686" s="10"/>
      <c r="R74686" s="10"/>
      <c r="S74686" s="10"/>
      <c r="T74686" s="10"/>
    </row>
    <row r="74687" spans="13:20" x14ac:dyDescent="0.2">
      <c r="M74687">
        <v>1</v>
      </c>
      <c r="P74687" s="10"/>
      <c r="R74687" s="10"/>
      <c r="S74687" s="10"/>
      <c r="T74687" s="10"/>
    </row>
    <row r="74688" spans="13:20" x14ac:dyDescent="0.2">
      <c r="M74688">
        <v>0</v>
      </c>
      <c r="P74688" s="10"/>
      <c r="R74688" s="10"/>
      <c r="S74688" s="10"/>
      <c r="T74688" s="10"/>
    </row>
    <row r="74689" spans="13:20" x14ac:dyDescent="0.2">
      <c r="M74689">
        <v>0</v>
      </c>
      <c r="P74689" s="10"/>
      <c r="R74689" s="10"/>
      <c r="S74689" s="10"/>
      <c r="T74689" s="10"/>
    </row>
    <row r="74690" spans="13:20" x14ac:dyDescent="0.2">
      <c r="M74690">
        <v>1</v>
      </c>
      <c r="P74690" s="10"/>
      <c r="R74690" s="10"/>
      <c r="S74690" s="10"/>
      <c r="T74690" s="10"/>
    </row>
    <row r="74691" spans="13:20" x14ac:dyDescent="0.2">
      <c r="M74691">
        <v>0</v>
      </c>
      <c r="P74691" s="10"/>
      <c r="R74691" s="10"/>
      <c r="S74691" s="10"/>
      <c r="T74691" s="10"/>
    </row>
    <row r="74692" spans="13:20" x14ac:dyDescent="0.2">
      <c r="M74692">
        <v>1</v>
      </c>
      <c r="P74692" s="10"/>
      <c r="R74692" s="10"/>
      <c r="S74692" s="10"/>
      <c r="T74692" s="10"/>
    </row>
    <row r="74693" spans="13:20" x14ac:dyDescent="0.2">
      <c r="M74693">
        <v>0</v>
      </c>
      <c r="P74693" s="10"/>
      <c r="R74693" s="10"/>
      <c r="S74693" s="10"/>
      <c r="T74693" s="10"/>
    </row>
    <row r="74694" spans="13:20" x14ac:dyDescent="0.2">
      <c r="M74694">
        <v>0</v>
      </c>
      <c r="P74694" s="10"/>
      <c r="R74694" s="10"/>
      <c r="S74694" s="10"/>
      <c r="T74694" s="10"/>
    </row>
    <row r="74695" spans="13:20" x14ac:dyDescent="0.2">
      <c r="M74695">
        <v>0</v>
      </c>
      <c r="P74695" s="10"/>
      <c r="R74695" s="10"/>
      <c r="S74695" s="10"/>
      <c r="T74695" s="10"/>
    </row>
    <row r="74696" spans="13:20" x14ac:dyDescent="0.2">
      <c r="M74696">
        <v>1</v>
      </c>
      <c r="P74696" s="10"/>
      <c r="R74696" s="10"/>
      <c r="S74696" s="10"/>
      <c r="T74696" s="10"/>
    </row>
    <row r="74697" spans="13:20" x14ac:dyDescent="0.2">
      <c r="M74697">
        <v>0</v>
      </c>
      <c r="P74697" s="10"/>
      <c r="R74697" s="10"/>
      <c r="S74697" s="10"/>
      <c r="T74697" s="10"/>
    </row>
    <row r="74698" spans="13:20" x14ac:dyDescent="0.2">
      <c r="M74698">
        <v>0</v>
      </c>
      <c r="P74698" s="10"/>
      <c r="R74698" s="10"/>
      <c r="S74698" s="10"/>
      <c r="T74698" s="10"/>
    </row>
    <row r="74699" spans="13:20" x14ac:dyDescent="0.2">
      <c r="M74699">
        <v>1</v>
      </c>
      <c r="P74699" s="10"/>
      <c r="R74699" s="10"/>
      <c r="S74699" s="10"/>
      <c r="T74699" s="10"/>
    </row>
    <row r="74700" spans="13:20" x14ac:dyDescent="0.2">
      <c r="M74700">
        <v>0</v>
      </c>
      <c r="P74700" s="10"/>
      <c r="R74700" s="10"/>
      <c r="S74700" s="10"/>
      <c r="T74700" s="10"/>
    </row>
    <row r="74701" spans="13:20" x14ac:dyDescent="0.2">
      <c r="M74701">
        <v>1</v>
      </c>
      <c r="P74701" s="10"/>
      <c r="R74701" s="10"/>
      <c r="S74701" s="10"/>
      <c r="T74701" s="10"/>
    </row>
    <row r="74702" spans="13:20" x14ac:dyDescent="0.2">
      <c r="M74702">
        <v>0</v>
      </c>
      <c r="P74702" s="10"/>
      <c r="R74702" s="10"/>
      <c r="S74702" s="10"/>
      <c r="T74702" s="10"/>
    </row>
    <row r="74703" spans="13:20" x14ac:dyDescent="0.2">
      <c r="M74703">
        <v>0</v>
      </c>
      <c r="P74703" s="10"/>
      <c r="R74703" s="10"/>
      <c r="S74703" s="10"/>
      <c r="T74703" s="10"/>
    </row>
    <row r="74704" spans="13:20" x14ac:dyDescent="0.2">
      <c r="M74704">
        <v>0</v>
      </c>
      <c r="P74704" s="10"/>
      <c r="R74704" s="10"/>
      <c r="S74704" s="10"/>
      <c r="T74704" s="10"/>
    </row>
    <row r="74705" spans="13:20" x14ac:dyDescent="0.2">
      <c r="M74705">
        <v>1</v>
      </c>
      <c r="P74705" s="10"/>
      <c r="R74705" s="10"/>
      <c r="S74705" s="10"/>
      <c r="T74705" s="10"/>
    </row>
    <row r="74706" spans="13:20" x14ac:dyDescent="0.2">
      <c r="M74706">
        <v>0</v>
      </c>
      <c r="P74706" s="10"/>
      <c r="R74706" s="10"/>
      <c r="S74706" s="10"/>
      <c r="T74706" s="10"/>
    </row>
    <row r="74707" spans="13:20" x14ac:dyDescent="0.2">
      <c r="M74707">
        <v>1</v>
      </c>
      <c r="P74707" s="10"/>
      <c r="R74707" s="10"/>
      <c r="S74707" s="10"/>
      <c r="T74707" s="10"/>
    </row>
    <row r="74708" spans="13:20" x14ac:dyDescent="0.2">
      <c r="M74708">
        <v>0</v>
      </c>
      <c r="P74708" s="10"/>
      <c r="R74708" s="10"/>
      <c r="S74708" s="10"/>
      <c r="T74708" s="10"/>
    </row>
    <row r="74709" spans="13:20" x14ac:dyDescent="0.2">
      <c r="M74709">
        <v>0</v>
      </c>
      <c r="P74709" s="10"/>
      <c r="R74709" s="10"/>
      <c r="S74709" s="10"/>
      <c r="T74709" s="10"/>
    </row>
    <row r="74710" spans="13:20" x14ac:dyDescent="0.2">
      <c r="M74710">
        <v>1</v>
      </c>
      <c r="P74710" s="10"/>
      <c r="R74710" s="10"/>
      <c r="S74710" s="10"/>
      <c r="T74710" s="10"/>
    </row>
    <row r="74711" spans="13:20" x14ac:dyDescent="0.2">
      <c r="M74711">
        <v>0</v>
      </c>
      <c r="P74711" s="10"/>
      <c r="R74711" s="10"/>
      <c r="S74711" s="10"/>
      <c r="T74711" s="10"/>
    </row>
    <row r="74712" spans="13:20" x14ac:dyDescent="0.2">
      <c r="M74712">
        <v>1</v>
      </c>
      <c r="P74712" s="10"/>
      <c r="R74712" s="10"/>
      <c r="S74712" s="10"/>
      <c r="T74712" s="10"/>
    </row>
    <row r="74713" spans="13:20" x14ac:dyDescent="0.2">
      <c r="M74713">
        <v>0</v>
      </c>
      <c r="P74713" s="10"/>
      <c r="R74713" s="10"/>
      <c r="S74713" s="10"/>
      <c r="T74713" s="10"/>
    </row>
    <row r="74714" spans="13:20" x14ac:dyDescent="0.2">
      <c r="M74714">
        <v>0</v>
      </c>
      <c r="P74714" s="10"/>
      <c r="R74714" s="10"/>
      <c r="S74714" s="10"/>
      <c r="T74714" s="10"/>
    </row>
    <row r="74715" spans="13:20" x14ac:dyDescent="0.2">
      <c r="M74715">
        <v>1</v>
      </c>
      <c r="P74715" s="10"/>
      <c r="R74715" s="10"/>
      <c r="S74715" s="10"/>
      <c r="T74715" s="10"/>
    </row>
    <row r="74716" spans="13:20" x14ac:dyDescent="0.2">
      <c r="M74716">
        <v>0</v>
      </c>
      <c r="P74716" s="10"/>
      <c r="R74716" s="10"/>
      <c r="S74716" s="10"/>
      <c r="T74716" s="10"/>
    </row>
    <row r="74717" spans="13:20" x14ac:dyDescent="0.2">
      <c r="M74717">
        <v>1</v>
      </c>
      <c r="P74717" s="10"/>
      <c r="R74717" s="10"/>
      <c r="S74717" s="10"/>
      <c r="T74717" s="10"/>
    </row>
    <row r="74718" spans="13:20" x14ac:dyDescent="0.2">
      <c r="M74718">
        <v>0</v>
      </c>
      <c r="P74718" s="10"/>
      <c r="R74718" s="10"/>
      <c r="S74718" s="10"/>
      <c r="T74718" s="10"/>
    </row>
    <row r="74719" spans="13:20" x14ac:dyDescent="0.2">
      <c r="M74719">
        <v>0</v>
      </c>
      <c r="P74719" s="10"/>
      <c r="R74719" s="10"/>
      <c r="S74719" s="10"/>
      <c r="T74719" s="10"/>
    </row>
    <row r="74720" spans="13:20" x14ac:dyDescent="0.2">
      <c r="M74720">
        <v>0</v>
      </c>
      <c r="P74720" s="10"/>
      <c r="R74720" s="10"/>
      <c r="S74720" s="10"/>
      <c r="T74720" s="10"/>
    </row>
    <row r="74721" spans="13:20" x14ac:dyDescent="0.2">
      <c r="M74721">
        <v>1</v>
      </c>
      <c r="P74721" s="10"/>
      <c r="R74721" s="10"/>
      <c r="S74721" s="10"/>
      <c r="T74721" s="10"/>
    </row>
    <row r="74722" spans="13:20" x14ac:dyDescent="0.2">
      <c r="M74722">
        <v>0</v>
      </c>
      <c r="P74722" s="10"/>
      <c r="R74722" s="10"/>
      <c r="S74722" s="10"/>
      <c r="T74722" s="10"/>
    </row>
    <row r="74723" spans="13:20" x14ac:dyDescent="0.2">
      <c r="M74723">
        <v>0</v>
      </c>
      <c r="P74723" s="10"/>
      <c r="R74723" s="10"/>
      <c r="S74723" s="10"/>
      <c r="T74723" s="10"/>
    </row>
    <row r="74724" spans="13:20" x14ac:dyDescent="0.2">
      <c r="M74724">
        <v>1</v>
      </c>
      <c r="P74724" s="10"/>
      <c r="R74724" s="10"/>
      <c r="S74724" s="10"/>
      <c r="T74724" s="10"/>
    </row>
    <row r="74725" spans="13:20" x14ac:dyDescent="0.2">
      <c r="M74725">
        <v>0</v>
      </c>
      <c r="P74725" s="10"/>
      <c r="R74725" s="10"/>
      <c r="S74725" s="10"/>
      <c r="T74725" s="10"/>
    </row>
    <row r="74726" spans="13:20" x14ac:dyDescent="0.2">
      <c r="M74726">
        <v>1</v>
      </c>
      <c r="P74726" s="10"/>
      <c r="R74726" s="10"/>
      <c r="S74726" s="10"/>
      <c r="T74726" s="10"/>
    </row>
    <row r="74727" spans="13:20" x14ac:dyDescent="0.2">
      <c r="M74727">
        <v>0</v>
      </c>
      <c r="P74727" s="10"/>
      <c r="R74727" s="10"/>
      <c r="S74727" s="10"/>
      <c r="T74727" s="10"/>
    </row>
    <row r="74728" spans="13:20" x14ac:dyDescent="0.2">
      <c r="M74728">
        <v>0</v>
      </c>
      <c r="P74728" s="10"/>
      <c r="R74728" s="10"/>
      <c r="S74728" s="10"/>
      <c r="T74728" s="10"/>
    </row>
    <row r="74729" spans="13:20" x14ac:dyDescent="0.2">
      <c r="M74729">
        <v>0</v>
      </c>
      <c r="P74729" s="10"/>
      <c r="R74729" s="10"/>
      <c r="S74729" s="10"/>
      <c r="T74729" s="10"/>
    </row>
    <row r="74730" spans="13:20" x14ac:dyDescent="0.2">
      <c r="M74730">
        <v>1</v>
      </c>
      <c r="P74730" s="10"/>
      <c r="R74730" s="10"/>
      <c r="S74730" s="10"/>
      <c r="T74730" s="10"/>
    </row>
    <row r="74731" spans="13:20" x14ac:dyDescent="0.2">
      <c r="M74731">
        <v>0</v>
      </c>
      <c r="P74731" s="10"/>
      <c r="R74731" s="10"/>
      <c r="S74731" s="10"/>
      <c r="T74731" s="10"/>
    </row>
    <row r="74732" spans="13:20" x14ac:dyDescent="0.2">
      <c r="M74732">
        <v>0</v>
      </c>
      <c r="P74732" s="10"/>
      <c r="R74732" s="10"/>
      <c r="S74732" s="10"/>
      <c r="T74732" s="10"/>
    </row>
    <row r="74733" spans="13:20" x14ac:dyDescent="0.2">
      <c r="M74733">
        <v>1</v>
      </c>
      <c r="P74733" s="10"/>
      <c r="R74733" s="10"/>
      <c r="S74733" s="10"/>
      <c r="T74733" s="10"/>
    </row>
    <row r="74734" spans="13:20" x14ac:dyDescent="0.2">
      <c r="M74734">
        <v>0</v>
      </c>
      <c r="P74734" s="10"/>
      <c r="R74734" s="10"/>
      <c r="S74734" s="10"/>
      <c r="T74734" s="10"/>
    </row>
    <row r="74735" spans="13:20" x14ac:dyDescent="0.2">
      <c r="M74735">
        <v>1</v>
      </c>
      <c r="P74735" s="10"/>
      <c r="R74735" s="10"/>
      <c r="S74735" s="10"/>
      <c r="T74735" s="10"/>
    </row>
    <row r="74736" spans="13:20" x14ac:dyDescent="0.2">
      <c r="M74736">
        <v>0</v>
      </c>
      <c r="P74736" s="10"/>
      <c r="R74736" s="10"/>
      <c r="S74736" s="10"/>
      <c r="T74736" s="10"/>
    </row>
    <row r="74737" spans="13:20" x14ac:dyDescent="0.2">
      <c r="M74737">
        <v>0</v>
      </c>
      <c r="P74737" s="10"/>
      <c r="R74737" s="10"/>
      <c r="S74737" s="10"/>
      <c r="T74737" s="10"/>
    </row>
    <row r="74738" spans="13:20" x14ac:dyDescent="0.2">
      <c r="M74738">
        <v>1</v>
      </c>
      <c r="P74738" s="10"/>
      <c r="R74738" s="10"/>
      <c r="S74738" s="10"/>
      <c r="T74738" s="10"/>
    </row>
    <row r="74739" spans="13:20" x14ac:dyDescent="0.2">
      <c r="M74739">
        <v>0</v>
      </c>
      <c r="P74739" s="10"/>
      <c r="R74739" s="10"/>
      <c r="S74739" s="10"/>
      <c r="T74739" s="10"/>
    </row>
    <row r="74740" spans="13:20" x14ac:dyDescent="0.2">
      <c r="M74740">
        <v>0</v>
      </c>
      <c r="P74740" s="10"/>
      <c r="R74740" s="10"/>
      <c r="S74740" s="10"/>
      <c r="T74740" s="10"/>
    </row>
    <row r="74741" spans="13:20" x14ac:dyDescent="0.2">
      <c r="M74741">
        <v>1</v>
      </c>
      <c r="P74741" s="10"/>
      <c r="R74741" s="10"/>
      <c r="S74741" s="10"/>
      <c r="T74741" s="10"/>
    </row>
    <row r="74742" spans="13:20" x14ac:dyDescent="0.2">
      <c r="M74742">
        <v>0</v>
      </c>
      <c r="P74742" s="10"/>
      <c r="R74742" s="10"/>
      <c r="S74742" s="10"/>
      <c r="T74742" s="10"/>
    </row>
    <row r="74743" spans="13:20" x14ac:dyDescent="0.2">
      <c r="M74743">
        <v>1</v>
      </c>
      <c r="P74743" s="10"/>
      <c r="R74743" s="10"/>
      <c r="S74743" s="10"/>
      <c r="T74743" s="10"/>
    </row>
    <row r="74744" spans="13:20" x14ac:dyDescent="0.2">
      <c r="M74744">
        <v>0</v>
      </c>
      <c r="P74744" s="10"/>
      <c r="R74744" s="10"/>
      <c r="S74744" s="10"/>
      <c r="T74744" s="10"/>
    </row>
    <row r="74745" spans="13:20" x14ac:dyDescent="0.2">
      <c r="M74745">
        <v>0</v>
      </c>
      <c r="P74745" s="10"/>
      <c r="R74745" s="10"/>
      <c r="S74745" s="10"/>
      <c r="T74745" s="10"/>
    </row>
    <row r="74746" spans="13:20" x14ac:dyDescent="0.2">
      <c r="M74746">
        <v>1</v>
      </c>
      <c r="P74746" s="10"/>
      <c r="R74746" s="10"/>
      <c r="S74746" s="10"/>
      <c r="T74746" s="10"/>
    </row>
    <row r="74747" spans="13:20" x14ac:dyDescent="0.2">
      <c r="M74747">
        <v>0</v>
      </c>
      <c r="P74747" s="10"/>
      <c r="R74747" s="10"/>
      <c r="S74747" s="10"/>
      <c r="T74747" s="10"/>
    </row>
    <row r="74748" spans="13:20" x14ac:dyDescent="0.2">
      <c r="M74748">
        <v>1</v>
      </c>
      <c r="P74748" s="10"/>
      <c r="R74748" s="10"/>
      <c r="S74748" s="10"/>
      <c r="T74748" s="10"/>
    </row>
    <row r="74749" spans="13:20" x14ac:dyDescent="0.2">
      <c r="M74749">
        <v>0</v>
      </c>
      <c r="P74749" s="10"/>
      <c r="R74749" s="10"/>
      <c r="S74749" s="10"/>
      <c r="T74749" s="10"/>
    </row>
    <row r="74750" spans="13:20" x14ac:dyDescent="0.2">
      <c r="M74750">
        <v>0</v>
      </c>
      <c r="P74750" s="10"/>
      <c r="R74750" s="10"/>
      <c r="S74750" s="10"/>
      <c r="T74750" s="10"/>
    </row>
    <row r="74751" spans="13:20" x14ac:dyDescent="0.2">
      <c r="M74751">
        <v>0</v>
      </c>
      <c r="P74751" s="10"/>
      <c r="R74751" s="10"/>
      <c r="S74751" s="10"/>
      <c r="T74751" s="10"/>
    </row>
    <row r="74752" spans="13:20" x14ac:dyDescent="0.2">
      <c r="M74752">
        <v>1</v>
      </c>
      <c r="P74752" s="10"/>
      <c r="R74752" s="10"/>
      <c r="S74752" s="10"/>
      <c r="T74752" s="10"/>
    </row>
    <row r="74753" spans="13:20" x14ac:dyDescent="0.2">
      <c r="M74753">
        <v>0</v>
      </c>
      <c r="P74753" s="10"/>
      <c r="R74753" s="10"/>
      <c r="S74753" s="10"/>
      <c r="T74753" s="10"/>
    </row>
    <row r="74754" spans="13:20" x14ac:dyDescent="0.2">
      <c r="M74754">
        <v>0</v>
      </c>
      <c r="P74754" s="10"/>
      <c r="R74754" s="10"/>
      <c r="S74754" s="10"/>
      <c r="T74754" s="10"/>
    </row>
    <row r="74755" spans="13:20" x14ac:dyDescent="0.2">
      <c r="M74755">
        <v>1</v>
      </c>
      <c r="P74755" s="10"/>
      <c r="R74755" s="10"/>
      <c r="S74755" s="10"/>
      <c r="T74755" s="10"/>
    </row>
    <row r="74756" spans="13:20" x14ac:dyDescent="0.2">
      <c r="M74756">
        <v>0</v>
      </c>
      <c r="P74756" s="10"/>
      <c r="R74756" s="10"/>
      <c r="S74756" s="10"/>
      <c r="T74756" s="10"/>
    </row>
    <row r="74757" spans="13:20" x14ac:dyDescent="0.2">
      <c r="M74757">
        <v>0</v>
      </c>
      <c r="P74757" s="10"/>
      <c r="R74757" s="10"/>
      <c r="S74757" s="10"/>
      <c r="T74757" s="10"/>
    </row>
    <row r="74758" spans="13:20" x14ac:dyDescent="0.2">
      <c r="M74758">
        <v>1</v>
      </c>
      <c r="P74758" s="10"/>
      <c r="R74758" s="10"/>
      <c r="S74758" s="10"/>
      <c r="T74758" s="10"/>
    </row>
    <row r="74759" spans="13:20" x14ac:dyDescent="0.2">
      <c r="M74759">
        <v>0</v>
      </c>
      <c r="P74759" s="10"/>
      <c r="R74759" s="10"/>
      <c r="S74759" s="10"/>
      <c r="T74759" s="10"/>
    </row>
    <row r="74760" spans="13:20" x14ac:dyDescent="0.2">
      <c r="M74760">
        <v>1</v>
      </c>
      <c r="P74760" s="10"/>
      <c r="R74760" s="10"/>
      <c r="S74760" s="10"/>
      <c r="T74760" s="10"/>
    </row>
    <row r="74761" spans="13:20" x14ac:dyDescent="0.2">
      <c r="M74761">
        <v>0</v>
      </c>
      <c r="P74761" s="10"/>
      <c r="R74761" s="10"/>
      <c r="S74761" s="10"/>
      <c r="T74761" s="10"/>
    </row>
    <row r="74762" spans="13:20" x14ac:dyDescent="0.2">
      <c r="M74762">
        <v>0</v>
      </c>
      <c r="P74762" s="10"/>
      <c r="R74762" s="10"/>
      <c r="S74762" s="10"/>
      <c r="T74762" s="10"/>
    </row>
    <row r="74763" spans="13:20" x14ac:dyDescent="0.2">
      <c r="M74763">
        <v>1</v>
      </c>
      <c r="P74763" s="10"/>
      <c r="R74763" s="10"/>
      <c r="S74763" s="10"/>
      <c r="T74763" s="10"/>
    </row>
    <row r="74764" spans="13:20" x14ac:dyDescent="0.2">
      <c r="M74764">
        <v>0</v>
      </c>
      <c r="P74764" s="10"/>
      <c r="R74764" s="10"/>
      <c r="S74764" s="10"/>
      <c r="T74764" s="10"/>
    </row>
    <row r="74765" spans="13:20" x14ac:dyDescent="0.2">
      <c r="M74765">
        <v>0</v>
      </c>
      <c r="P74765" s="10"/>
      <c r="R74765" s="10"/>
      <c r="S74765" s="10"/>
      <c r="T74765" s="10"/>
    </row>
    <row r="74766" spans="13:20" x14ac:dyDescent="0.2">
      <c r="M74766">
        <v>1</v>
      </c>
      <c r="P74766" s="10"/>
      <c r="R74766" s="10"/>
      <c r="S74766" s="10"/>
      <c r="T74766" s="10"/>
    </row>
    <row r="74767" spans="13:20" x14ac:dyDescent="0.2">
      <c r="M74767">
        <v>0</v>
      </c>
      <c r="P74767" s="10"/>
      <c r="R74767" s="10"/>
      <c r="S74767" s="10"/>
      <c r="T74767" s="10"/>
    </row>
    <row r="74768" spans="13:20" x14ac:dyDescent="0.2">
      <c r="M74768">
        <v>1</v>
      </c>
      <c r="P74768" s="10"/>
      <c r="R74768" s="10"/>
      <c r="S74768" s="10"/>
      <c r="T74768" s="10"/>
    </row>
    <row r="74769" spans="13:20" x14ac:dyDescent="0.2">
      <c r="M74769">
        <v>0</v>
      </c>
      <c r="P74769" s="10"/>
      <c r="R74769" s="10"/>
      <c r="S74769" s="10"/>
      <c r="T74769" s="10"/>
    </row>
    <row r="74770" spans="13:20" x14ac:dyDescent="0.2">
      <c r="M74770">
        <v>0</v>
      </c>
      <c r="P74770" s="10"/>
      <c r="R74770" s="10"/>
      <c r="S74770" s="10"/>
      <c r="T74770" s="10"/>
    </row>
    <row r="74771" spans="13:20" x14ac:dyDescent="0.2">
      <c r="M74771">
        <v>1</v>
      </c>
      <c r="P74771" s="10"/>
      <c r="R74771" s="10"/>
      <c r="S74771" s="10"/>
      <c r="T74771" s="10"/>
    </row>
    <row r="74772" spans="13:20" x14ac:dyDescent="0.2">
      <c r="M74772">
        <v>0</v>
      </c>
      <c r="P74772" s="10"/>
      <c r="R74772" s="10"/>
      <c r="S74772" s="10"/>
      <c r="T74772" s="10"/>
    </row>
    <row r="74773" spans="13:20" x14ac:dyDescent="0.2">
      <c r="M74773">
        <v>0</v>
      </c>
      <c r="P74773" s="10"/>
      <c r="R74773" s="10"/>
      <c r="S74773" s="10"/>
      <c r="T74773" s="10"/>
    </row>
    <row r="74774" spans="13:20" x14ac:dyDescent="0.2">
      <c r="M74774">
        <v>1</v>
      </c>
      <c r="P74774" s="10"/>
      <c r="R74774" s="10"/>
      <c r="S74774" s="10"/>
      <c r="T74774" s="10"/>
    </row>
    <row r="74775" spans="13:20" x14ac:dyDescent="0.2">
      <c r="M74775">
        <v>0</v>
      </c>
      <c r="P74775" s="10"/>
      <c r="R74775" s="10"/>
      <c r="S74775" s="10"/>
      <c r="T74775" s="10"/>
    </row>
    <row r="74776" spans="13:20" x14ac:dyDescent="0.2">
      <c r="M74776">
        <v>1</v>
      </c>
      <c r="P74776" s="10"/>
      <c r="R74776" s="10"/>
      <c r="S74776" s="10"/>
      <c r="T74776" s="10"/>
    </row>
    <row r="74777" spans="13:20" x14ac:dyDescent="0.2">
      <c r="M74777">
        <v>0</v>
      </c>
      <c r="P74777" s="10"/>
      <c r="R74777" s="10"/>
      <c r="S74777" s="10"/>
      <c r="T74777" s="10"/>
    </row>
    <row r="74778" spans="13:20" x14ac:dyDescent="0.2">
      <c r="M74778">
        <v>0</v>
      </c>
      <c r="P74778" s="10"/>
      <c r="R74778" s="10"/>
      <c r="S74778" s="10"/>
      <c r="T74778" s="10"/>
    </row>
    <row r="74779" spans="13:20" x14ac:dyDescent="0.2">
      <c r="M74779">
        <v>1</v>
      </c>
      <c r="P74779" s="10"/>
      <c r="R74779" s="10"/>
      <c r="S74779" s="10"/>
      <c r="T74779" s="10"/>
    </row>
    <row r="74780" spans="13:20" x14ac:dyDescent="0.2">
      <c r="M74780">
        <v>0</v>
      </c>
      <c r="P74780" s="10"/>
      <c r="R74780" s="10"/>
      <c r="S74780" s="10"/>
      <c r="T74780" s="10"/>
    </row>
    <row r="74781" spans="13:20" x14ac:dyDescent="0.2">
      <c r="M74781">
        <v>0</v>
      </c>
      <c r="P74781" s="10"/>
      <c r="R74781" s="10"/>
      <c r="S74781" s="10"/>
      <c r="T74781" s="10"/>
    </row>
    <row r="74782" spans="13:20" x14ac:dyDescent="0.2">
      <c r="M74782">
        <v>1</v>
      </c>
      <c r="P74782" s="10"/>
      <c r="R74782" s="10"/>
      <c r="S74782" s="10"/>
      <c r="T74782" s="10"/>
    </row>
    <row r="74783" spans="13:20" x14ac:dyDescent="0.2">
      <c r="M74783">
        <v>0</v>
      </c>
      <c r="P74783" s="10"/>
      <c r="R74783" s="10"/>
      <c r="S74783" s="10"/>
      <c r="T74783" s="10"/>
    </row>
    <row r="74784" spans="13:20" x14ac:dyDescent="0.2">
      <c r="M74784">
        <v>1</v>
      </c>
      <c r="P74784" s="10"/>
      <c r="R74784" s="10"/>
      <c r="S74784" s="10"/>
      <c r="T74784" s="10"/>
    </row>
    <row r="74785" spans="13:20" x14ac:dyDescent="0.2">
      <c r="M74785">
        <v>0</v>
      </c>
      <c r="P74785" s="10"/>
      <c r="R74785" s="10"/>
      <c r="S74785" s="10"/>
      <c r="T74785" s="10"/>
    </row>
    <row r="74786" spans="13:20" x14ac:dyDescent="0.2">
      <c r="M74786">
        <v>1</v>
      </c>
      <c r="P74786" s="10"/>
      <c r="R74786" s="10"/>
      <c r="S74786" s="10"/>
      <c r="T74786" s="10"/>
    </row>
    <row r="74787" spans="13:20" x14ac:dyDescent="0.2">
      <c r="M74787">
        <v>0</v>
      </c>
      <c r="P74787" s="10"/>
      <c r="R74787" s="10"/>
      <c r="S74787" s="10"/>
      <c r="T74787" s="10"/>
    </row>
    <row r="74788" spans="13:20" x14ac:dyDescent="0.2">
      <c r="M74788">
        <v>1</v>
      </c>
      <c r="P74788" s="10"/>
      <c r="R74788" s="10"/>
      <c r="S74788" s="10"/>
      <c r="T74788" s="10"/>
    </row>
    <row r="74789" spans="13:20" x14ac:dyDescent="0.2">
      <c r="M74789">
        <v>0</v>
      </c>
      <c r="P74789" s="10"/>
      <c r="R74789" s="10"/>
      <c r="S74789" s="10"/>
      <c r="T74789" s="10"/>
    </row>
    <row r="74790" spans="13:20" x14ac:dyDescent="0.2">
      <c r="M74790">
        <v>0</v>
      </c>
      <c r="P74790" s="10"/>
      <c r="R74790" s="10"/>
      <c r="S74790" s="10"/>
      <c r="T74790" s="10"/>
    </row>
    <row r="74791" spans="13:20" x14ac:dyDescent="0.2">
      <c r="M74791">
        <v>0</v>
      </c>
      <c r="P74791" s="10"/>
      <c r="R74791" s="10"/>
      <c r="S74791" s="10"/>
      <c r="T74791" s="10"/>
    </row>
    <row r="74792" spans="13:20" x14ac:dyDescent="0.2">
      <c r="M74792">
        <v>1</v>
      </c>
      <c r="P74792" s="10"/>
      <c r="R74792" s="10"/>
      <c r="S74792" s="10"/>
      <c r="T74792" s="10"/>
    </row>
    <row r="74793" spans="13:20" x14ac:dyDescent="0.2">
      <c r="M74793">
        <v>0</v>
      </c>
      <c r="P74793" s="10"/>
      <c r="R74793" s="10"/>
      <c r="S74793" s="10"/>
      <c r="T74793" s="10"/>
    </row>
    <row r="74794" spans="13:20" x14ac:dyDescent="0.2">
      <c r="M74794">
        <v>1</v>
      </c>
      <c r="P74794" s="10"/>
      <c r="R74794" s="10"/>
      <c r="S74794" s="10"/>
      <c r="T74794" s="10"/>
    </row>
    <row r="74795" spans="13:20" x14ac:dyDescent="0.2">
      <c r="M74795">
        <v>0</v>
      </c>
      <c r="P74795" s="10"/>
      <c r="R74795" s="10"/>
      <c r="S74795" s="10"/>
      <c r="T74795" s="10"/>
    </row>
    <row r="74796" spans="13:20" x14ac:dyDescent="0.2">
      <c r="M74796">
        <v>0</v>
      </c>
      <c r="P74796" s="10"/>
      <c r="R74796" s="10"/>
      <c r="S74796" s="10"/>
      <c r="T74796" s="10"/>
    </row>
    <row r="74797" spans="13:20" x14ac:dyDescent="0.2">
      <c r="M74797">
        <v>0</v>
      </c>
      <c r="P74797" s="10"/>
      <c r="R74797" s="10"/>
      <c r="S74797" s="10"/>
      <c r="T74797" s="10"/>
    </row>
    <row r="74798" spans="13:20" x14ac:dyDescent="0.2">
      <c r="M74798">
        <v>1</v>
      </c>
      <c r="P74798" s="10"/>
      <c r="R74798" s="10"/>
      <c r="S74798" s="10"/>
      <c r="T74798" s="10"/>
    </row>
    <row r="74799" spans="13:20" x14ac:dyDescent="0.2">
      <c r="M74799">
        <v>0</v>
      </c>
      <c r="P74799" s="10"/>
      <c r="R74799" s="10"/>
      <c r="S74799" s="10"/>
      <c r="T74799" s="10"/>
    </row>
    <row r="74800" spans="13:20" x14ac:dyDescent="0.2">
      <c r="M74800">
        <v>1</v>
      </c>
      <c r="P74800" s="10"/>
      <c r="R74800" s="10"/>
      <c r="S74800" s="10"/>
      <c r="T74800" s="10"/>
    </row>
    <row r="74801" spans="13:20" x14ac:dyDescent="0.2">
      <c r="M74801">
        <v>0</v>
      </c>
      <c r="P74801" s="10"/>
      <c r="R74801" s="10"/>
      <c r="S74801" s="10"/>
      <c r="T74801" s="10"/>
    </row>
    <row r="74802" spans="13:20" x14ac:dyDescent="0.2">
      <c r="M74802">
        <v>0</v>
      </c>
      <c r="P74802" s="10"/>
      <c r="R74802" s="10"/>
      <c r="S74802" s="10"/>
      <c r="T74802" s="10"/>
    </row>
    <row r="74803" spans="13:20" x14ac:dyDescent="0.2">
      <c r="M74803">
        <v>1</v>
      </c>
      <c r="P74803" s="10"/>
      <c r="R74803" s="10"/>
      <c r="S74803" s="10"/>
      <c r="T74803" s="10"/>
    </row>
    <row r="74804" spans="13:20" x14ac:dyDescent="0.2">
      <c r="M74804">
        <v>0</v>
      </c>
      <c r="P74804" s="10"/>
      <c r="R74804" s="10"/>
      <c r="S74804" s="10"/>
      <c r="T74804" s="10"/>
    </row>
    <row r="74805" spans="13:20" x14ac:dyDescent="0.2">
      <c r="M74805">
        <v>1</v>
      </c>
      <c r="P74805" s="10"/>
      <c r="R74805" s="10"/>
      <c r="S74805" s="10"/>
      <c r="T74805" s="10"/>
    </row>
    <row r="74806" spans="13:20" x14ac:dyDescent="0.2">
      <c r="M74806">
        <v>0</v>
      </c>
      <c r="P74806" s="10"/>
      <c r="R74806" s="10"/>
      <c r="S74806" s="10"/>
      <c r="T74806" s="10"/>
    </row>
    <row r="74807" spans="13:20" x14ac:dyDescent="0.2">
      <c r="M74807">
        <v>1</v>
      </c>
      <c r="P74807" s="10"/>
      <c r="R74807" s="10"/>
      <c r="S74807" s="10"/>
      <c r="T74807" s="10"/>
    </row>
    <row r="74808" spans="13:20" x14ac:dyDescent="0.2">
      <c r="M74808">
        <v>0</v>
      </c>
      <c r="P74808" s="10"/>
      <c r="R74808" s="10"/>
      <c r="S74808" s="10"/>
      <c r="T74808" s="10"/>
    </row>
    <row r="74809" spans="13:20" x14ac:dyDescent="0.2">
      <c r="M74809">
        <v>1</v>
      </c>
      <c r="P74809" s="10"/>
      <c r="R74809" s="10"/>
      <c r="S74809" s="10"/>
      <c r="T74809" s="10"/>
    </row>
    <row r="74810" spans="13:20" x14ac:dyDescent="0.2">
      <c r="M74810">
        <v>0</v>
      </c>
      <c r="P74810" s="10"/>
      <c r="R74810" s="10"/>
      <c r="S74810" s="10"/>
      <c r="T74810" s="10"/>
    </row>
    <row r="74811" spans="13:20" x14ac:dyDescent="0.2">
      <c r="M74811">
        <v>0</v>
      </c>
      <c r="P74811" s="10"/>
      <c r="R74811" s="10"/>
      <c r="S74811" s="10"/>
      <c r="T74811" s="10"/>
    </row>
    <row r="74812" spans="13:20" x14ac:dyDescent="0.2">
      <c r="M74812">
        <v>0</v>
      </c>
      <c r="P74812" s="10"/>
      <c r="R74812" s="10"/>
      <c r="S74812" s="10"/>
      <c r="T74812" s="10"/>
    </row>
    <row r="74813" spans="13:20" x14ac:dyDescent="0.2">
      <c r="M74813">
        <v>1</v>
      </c>
      <c r="P74813" s="10"/>
      <c r="R74813" s="10"/>
      <c r="S74813" s="10"/>
      <c r="T74813" s="10"/>
    </row>
    <row r="74814" spans="13:20" x14ac:dyDescent="0.2">
      <c r="M74814">
        <v>0</v>
      </c>
      <c r="P74814" s="10"/>
      <c r="R74814" s="10"/>
      <c r="S74814" s="10"/>
      <c r="T74814" s="10"/>
    </row>
    <row r="74815" spans="13:20" x14ac:dyDescent="0.2">
      <c r="M74815">
        <v>1</v>
      </c>
      <c r="P74815" s="10"/>
      <c r="R74815" s="10"/>
      <c r="S74815" s="10"/>
      <c r="T74815" s="10"/>
    </row>
    <row r="74816" spans="13:20" x14ac:dyDescent="0.2">
      <c r="M74816">
        <v>0</v>
      </c>
      <c r="P74816" s="10"/>
      <c r="R74816" s="10"/>
      <c r="S74816" s="10"/>
      <c r="T74816" s="10"/>
    </row>
    <row r="74817" spans="13:20" x14ac:dyDescent="0.2">
      <c r="M74817">
        <v>0</v>
      </c>
      <c r="P74817" s="10"/>
      <c r="R74817" s="10"/>
      <c r="S74817" s="10"/>
      <c r="T74817" s="10"/>
    </row>
    <row r="74818" spans="13:20" x14ac:dyDescent="0.2">
      <c r="M74818">
        <v>0</v>
      </c>
      <c r="P74818" s="10"/>
      <c r="R74818" s="10"/>
      <c r="S74818" s="10"/>
      <c r="T74818" s="10"/>
    </row>
    <row r="74819" spans="13:20" x14ac:dyDescent="0.2">
      <c r="M74819">
        <v>0</v>
      </c>
      <c r="P74819" s="10"/>
      <c r="R74819" s="10"/>
      <c r="S74819" s="10"/>
      <c r="T74819" s="10"/>
    </row>
    <row r="74820" spans="13:20" x14ac:dyDescent="0.2">
      <c r="M74820">
        <v>0</v>
      </c>
      <c r="P74820" s="10"/>
      <c r="R74820" s="10"/>
      <c r="S74820" s="10"/>
      <c r="T74820" s="10"/>
    </row>
    <row r="74821" spans="13:20" x14ac:dyDescent="0.2">
      <c r="M74821">
        <v>0</v>
      </c>
      <c r="P74821" s="10"/>
      <c r="R74821" s="10"/>
      <c r="S74821" s="10"/>
      <c r="T74821" s="10"/>
    </row>
    <row r="74822" spans="13:20" x14ac:dyDescent="0.2">
      <c r="M74822">
        <v>0</v>
      </c>
      <c r="P74822" s="10"/>
      <c r="R74822" s="10"/>
      <c r="S74822" s="10"/>
      <c r="T74822" s="10"/>
    </row>
    <row r="74823" spans="13:20" x14ac:dyDescent="0.2">
      <c r="M74823">
        <v>0</v>
      </c>
      <c r="P74823" s="10"/>
      <c r="R74823" s="10"/>
      <c r="S74823" s="10"/>
      <c r="T74823" s="10"/>
    </row>
    <row r="74824" spans="13:20" x14ac:dyDescent="0.2">
      <c r="M74824">
        <v>0</v>
      </c>
      <c r="P74824" s="10"/>
      <c r="R74824" s="10"/>
      <c r="S74824" s="10"/>
      <c r="T74824" s="10"/>
    </row>
    <row r="74825" spans="13:20" x14ac:dyDescent="0.2">
      <c r="M74825">
        <v>0</v>
      </c>
      <c r="P74825" s="10"/>
      <c r="R74825" s="10"/>
      <c r="S74825" s="10"/>
      <c r="T74825" s="10"/>
    </row>
    <row r="74826" spans="13:20" x14ac:dyDescent="0.2">
      <c r="M74826">
        <v>0</v>
      </c>
      <c r="P74826" s="10"/>
      <c r="R74826" s="10"/>
      <c r="S74826" s="10"/>
      <c r="T74826" s="10"/>
    </row>
    <row r="74827" spans="13:20" x14ac:dyDescent="0.2">
      <c r="M74827">
        <v>0</v>
      </c>
      <c r="P74827" s="10"/>
      <c r="R74827" s="10"/>
      <c r="S74827" s="10"/>
      <c r="T74827" s="10"/>
    </row>
    <row r="74828" spans="13:20" x14ac:dyDescent="0.2">
      <c r="M74828">
        <v>0</v>
      </c>
      <c r="P74828" s="10"/>
      <c r="R74828" s="10"/>
      <c r="S74828" s="10"/>
      <c r="T74828" s="10"/>
    </row>
    <row r="74829" spans="13:20" x14ac:dyDescent="0.2">
      <c r="M74829">
        <v>0</v>
      </c>
      <c r="P74829" s="10"/>
      <c r="R74829" s="10"/>
      <c r="S74829" s="10"/>
      <c r="T74829" s="10"/>
    </row>
    <row r="74830" spans="13:20" x14ac:dyDescent="0.2">
      <c r="M74830">
        <v>0</v>
      </c>
      <c r="P74830" s="10"/>
      <c r="R74830" s="10"/>
      <c r="S74830" s="10"/>
      <c r="T74830" s="10"/>
    </row>
    <row r="74831" spans="13:20" x14ac:dyDescent="0.2">
      <c r="M74831">
        <v>0</v>
      </c>
      <c r="P74831" s="10"/>
      <c r="R74831" s="10"/>
      <c r="S74831" s="10"/>
      <c r="T74831" s="10"/>
    </row>
    <row r="74832" spans="13:20" x14ac:dyDescent="0.2">
      <c r="M74832">
        <v>0</v>
      </c>
      <c r="P74832" s="10"/>
      <c r="R74832" s="10"/>
      <c r="S74832" s="10"/>
      <c r="T74832" s="10"/>
    </row>
    <row r="74833" spans="13:20" x14ac:dyDescent="0.2">
      <c r="M74833">
        <v>0</v>
      </c>
      <c r="P74833" s="10"/>
      <c r="R74833" s="10"/>
      <c r="S74833" s="10"/>
      <c r="T74833" s="10"/>
    </row>
    <row r="74834" spans="13:20" x14ac:dyDescent="0.2">
      <c r="M74834">
        <v>0</v>
      </c>
      <c r="P74834" s="10"/>
      <c r="R74834" s="10"/>
      <c r="S74834" s="10"/>
      <c r="T74834" s="10"/>
    </row>
    <row r="74835" spans="13:20" x14ac:dyDescent="0.2">
      <c r="M74835">
        <v>0</v>
      </c>
      <c r="P74835" s="10"/>
      <c r="R74835" s="10"/>
      <c r="S74835" s="10"/>
      <c r="T74835" s="10"/>
    </row>
    <row r="74836" spans="13:20" x14ac:dyDescent="0.2">
      <c r="M74836">
        <v>0</v>
      </c>
      <c r="P74836" s="10"/>
      <c r="R74836" s="10"/>
      <c r="S74836" s="10"/>
      <c r="T74836" s="10"/>
    </row>
    <row r="74837" spans="13:20" x14ac:dyDescent="0.2">
      <c r="M74837">
        <v>0</v>
      </c>
      <c r="P74837" s="10"/>
      <c r="R74837" s="10"/>
      <c r="S74837" s="10"/>
      <c r="T74837" s="10"/>
    </row>
    <row r="74838" spans="13:20" x14ac:dyDescent="0.2">
      <c r="M74838">
        <v>0</v>
      </c>
      <c r="P74838" s="10"/>
      <c r="R74838" s="10"/>
      <c r="S74838" s="10"/>
      <c r="T74838" s="10"/>
    </row>
    <row r="74839" spans="13:20" x14ac:dyDescent="0.2">
      <c r="M74839">
        <v>0</v>
      </c>
      <c r="P74839" s="10"/>
      <c r="R74839" s="10"/>
      <c r="S74839" s="10"/>
      <c r="T74839" s="10"/>
    </row>
    <row r="74840" spans="13:20" x14ac:dyDescent="0.2">
      <c r="M74840">
        <v>0</v>
      </c>
      <c r="P74840" s="10"/>
      <c r="R74840" s="10"/>
      <c r="S74840" s="10"/>
      <c r="T74840" s="10"/>
    </row>
    <row r="74841" spans="13:20" x14ac:dyDescent="0.2">
      <c r="M74841">
        <v>0</v>
      </c>
      <c r="P74841" s="10"/>
      <c r="R74841" s="10"/>
      <c r="S74841" s="10"/>
      <c r="T74841" s="10"/>
    </row>
    <row r="74842" spans="13:20" x14ac:dyDescent="0.2">
      <c r="M74842">
        <v>0</v>
      </c>
      <c r="P74842" s="10"/>
      <c r="R74842" s="10"/>
      <c r="S74842" s="10"/>
      <c r="T74842" s="10"/>
    </row>
    <row r="74843" spans="13:20" x14ac:dyDescent="0.2">
      <c r="M74843">
        <v>0</v>
      </c>
      <c r="P74843" s="10"/>
      <c r="R74843" s="10"/>
      <c r="S74843" s="10"/>
      <c r="T74843" s="10"/>
    </row>
    <row r="74844" spans="13:20" x14ac:dyDescent="0.2">
      <c r="M74844">
        <v>0</v>
      </c>
      <c r="P74844" s="10"/>
      <c r="R74844" s="10"/>
      <c r="S74844" s="10"/>
      <c r="T74844" s="10"/>
    </row>
    <row r="74845" spans="13:20" x14ac:dyDescent="0.2">
      <c r="M74845">
        <v>0</v>
      </c>
      <c r="P74845" s="10"/>
      <c r="R74845" s="10"/>
      <c r="S74845" s="10"/>
      <c r="T74845" s="10"/>
    </row>
    <row r="74846" spans="13:20" x14ac:dyDescent="0.2">
      <c r="M74846">
        <v>0</v>
      </c>
      <c r="P74846" s="10"/>
      <c r="R74846" s="10"/>
      <c r="S74846" s="10"/>
      <c r="T74846" s="10"/>
    </row>
    <row r="74847" spans="13:20" x14ac:dyDescent="0.2">
      <c r="M74847">
        <v>0</v>
      </c>
      <c r="P74847" s="10"/>
      <c r="R74847" s="10"/>
      <c r="S74847" s="10"/>
      <c r="T74847" s="10"/>
    </row>
    <row r="74848" spans="13:20" x14ac:dyDescent="0.2">
      <c r="M74848">
        <v>0</v>
      </c>
      <c r="P74848" s="10"/>
      <c r="R74848" s="10"/>
      <c r="S74848" s="10"/>
      <c r="T74848" s="10"/>
    </row>
    <row r="74849" spans="13:20" x14ac:dyDescent="0.2">
      <c r="M74849">
        <v>0</v>
      </c>
      <c r="P74849" s="10"/>
      <c r="R74849" s="10"/>
      <c r="S74849" s="10"/>
      <c r="T74849" s="10"/>
    </row>
    <row r="74850" spans="13:20" x14ac:dyDescent="0.2">
      <c r="M74850">
        <v>0</v>
      </c>
      <c r="P74850" s="10"/>
      <c r="R74850" s="10"/>
      <c r="S74850" s="10"/>
      <c r="T74850" s="10"/>
    </row>
    <row r="74851" spans="13:20" x14ac:dyDescent="0.2">
      <c r="M74851">
        <v>0</v>
      </c>
      <c r="P74851" s="10"/>
      <c r="R74851" s="10"/>
      <c r="S74851" s="10"/>
      <c r="T74851" s="10"/>
    </row>
    <row r="74852" spans="13:20" x14ac:dyDescent="0.2">
      <c r="M74852">
        <v>0</v>
      </c>
      <c r="P74852" s="10"/>
      <c r="R74852" s="10"/>
      <c r="S74852" s="10"/>
      <c r="T74852" s="10"/>
    </row>
    <row r="74853" spans="13:20" x14ac:dyDescent="0.2">
      <c r="M74853">
        <v>0</v>
      </c>
      <c r="P74853" s="10"/>
      <c r="R74853" s="10"/>
      <c r="S74853" s="10"/>
      <c r="T74853" s="10"/>
    </row>
    <row r="74854" spans="13:20" x14ac:dyDescent="0.2">
      <c r="M74854">
        <v>0</v>
      </c>
      <c r="P74854" s="10"/>
      <c r="R74854" s="10"/>
      <c r="S74854" s="10"/>
      <c r="T74854" s="10"/>
    </row>
    <row r="74855" spans="13:20" x14ac:dyDescent="0.2">
      <c r="M74855">
        <v>0</v>
      </c>
      <c r="P74855" s="10"/>
      <c r="R74855" s="10"/>
      <c r="S74855" s="10"/>
      <c r="T74855" s="10"/>
    </row>
    <row r="74856" spans="13:20" x14ac:dyDescent="0.2">
      <c r="M74856">
        <v>0</v>
      </c>
      <c r="P74856" s="10"/>
      <c r="R74856" s="10"/>
      <c r="S74856" s="10"/>
      <c r="T74856" s="10"/>
    </row>
    <row r="74857" spans="13:20" x14ac:dyDescent="0.2">
      <c r="M74857">
        <v>0</v>
      </c>
      <c r="P74857" s="10"/>
      <c r="R74857" s="10"/>
      <c r="S74857" s="10"/>
      <c r="T74857" s="10"/>
    </row>
    <row r="74858" spans="13:20" x14ac:dyDescent="0.2">
      <c r="M74858">
        <v>0</v>
      </c>
      <c r="P74858" s="10"/>
      <c r="R74858" s="10"/>
      <c r="S74858" s="10"/>
      <c r="T74858" s="10"/>
    </row>
    <row r="74859" spans="13:20" x14ac:dyDescent="0.2">
      <c r="M74859">
        <v>0</v>
      </c>
      <c r="P74859" s="10"/>
      <c r="R74859" s="10"/>
      <c r="S74859" s="10"/>
      <c r="T74859" s="10"/>
    </row>
    <row r="74860" spans="13:20" x14ac:dyDescent="0.2">
      <c r="M74860">
        <v>0</v>
      </c>
      <c r="P74860" s="10"/>
      <c r="R74860" s="10"/>
      <c r="S74860" s="10"/>
      <c r="T74860" s="10"/>
    </row>
    <row r="74861" spans="13:20" x14ac:dyDescent="0.2">
      <c r="M74861">
        <v>0</v>
      </c>
      <c r="P74861" s="10"/>
      <c r="R74861" s="10"/>
      <c r="S74861" s="10"/>
      <c r="T74861" s="10"/>
    </row>
    <row r="74862" spans="13:20" x14ac:dyDescent="0.2">
      <c r="M74862">
        <v>0</v>
      </c>
      <c r="P74862" s="10"/>
      <c r="R74862" s="10"/>
      <c r="S74862" s="10"/>
      <c r="T74862" s="10"/>
    </row>
    <row r="74863" spans="13:20" x14ac:dyDescent="0.2">
      <c r="M74863">
        <v>0</v>
      </c>
      <c r="P74863" s="10"/>
      <c r="R74863" s="10"/>
      <c r="S74863" s="10"/>
      <c r="T74863" s="10"/>
    </row>
    <row r="74864" spans="13:20" x14ac:dyDescent="0.2">
      <c r="M74864">
        <v>0</v>
      </c>
      <c r="P74864" s="10"/>
      <c r="R74864" s="10"/>
      <c r="S74864" s="10"/>
      <c r="T74864" s="10"/>
    </row>
    <row r="74865" spans="13:20" x14ac:dyDescent="0.2">
      <c r="M74865">
        <v>0</v>
      </c>
      <c r="P74865" s="10"/>
      <c r="R74865" s="10"/>
      <c r="S74865" s="10"/>
      <c r="T74865" s="10"/>
    </row>
    <row r="74866" spans="13:20" x14ac:dyDescent="0.2">
      <c r="M74866">
        <v>0</v>
      </c>
      <c r="P74866" s="10"/>
      <c r="R74866" s="10"/>
      <c r="S74866" s="10"/>
      <c r="T74866" s="10"/>
    </row>
    <row r="74867" spans="13:20" x14ac:dyDescent="0.2">
      <c r="M74867">
        <v>0</v>
      </c>
      <c r="P74867" s="10"/>
      <c r="R74867" s="10"/>
      <c r="S74867" s="10"/>
      <c r="T74867" s="10"/>
    </row>
    <row r="74868" spans="13:20" x14ac:dyDescent="0.2">
      <c r="M74868">
        <v>0</v>
      </c>
      <c r="P74868" s="10"/>
      <c r="R74868" s="10"/>
      <c r="S74868" s="10"/>
      <c r="T74868" s="10"/>
    </row>
    <row r="74869" spans="13:20" x14ac:dyDescent="0.2">
      <c r="M74869">
        <v>0</v>
      </c>
      <c r="P74869" s="10"/>
      <c r="R74869" s="10"/>
      <c r="S74869" s="10"/>
      <c r="T74869" s="10"/>
    </row>
    <row r="74870" spans="13:20" x14ac:dyDescent="0.2">
      <c r="M74870">
        <v>0</v>
      </c>
      <c r="P74870" s="10"/>
      <c r="R74870" s="10"/>
      <c r="S74870" s="10"/>
      <c r="T74870" s="10"/>
    </row>
    <row r="74871" spans="13:20" x14ac:dyDescent="0.2">
      <c r="M74871">
        <v>0</v>
      </c>
      <c r="P74871" s="10"/>
      <c r="R74871" s="10"/>
      <c r="S74871" s="10"/>
      <c r="T74871" s="10"/>
    </row>
    <row r="74872" spans="13:20" x14ac:dyDescent="0.2">
      <c r="M74872">
        <v>0</v>
      </c>
      <c r="P74872" s="10"/>
      <c r="R74872" s="10"/>
      <c r="S74872" s="10"/>
      <c r="T74872" s="10"/>
    </row>
    <row r="74873" spans="13:20" x14ac:dyDescent="0.2">
      <c r="M74873">
        <v>0</v>
      </c>
      <c r="P74873" s="10"/>
      <c r="R74873" s="10"/>
      <c r="S74873" s="10"/>
      <c r="T74873" s="10"/>
    </row>
    <row r="74874" spans="13:20" x14ac:dyDescent="0.2">
      <c r="M74874">
        <v>0</v>
      </c>
      <c r="P74874" s="10"/>
      <c r="R74874" s="10"/>
      <c r="S74874" s="10"/>
      <c r="T74874" s="10"/>
    </row>
    <row r="74875" spans="13:20" x14ac:dyDescent="0.2">
      <c r="M74875">
        <v>0</v>
      </c>
      <c r="P74875" s="10"/>
      <c r="R74875" s="10"/>
      <c r="S74875" s="10"/>
      <c r="T74875" s="10"/>
    </row>
    <row r="74876" spans="13:20" x14ac:dyDescent="0.2">
      <c r="M74876">
        <v>0</v>
      </c>
      <c r="P74876" s="10"/>
      <c r="R74876" s="10"/>
      <c r="S74876" s="10"/>
      <c r="T74876" s="10"/>
    </row>
    <row r="74877" spans="13:20" x14ac:dyDescent="0.2">
      <c r="M74877">
        <v>0</v>
      </c>
      <c r="P74877" s="10"/>
      <c r="R74877" s="10"/>
      <c r="S74877" s="10"/>
      <c r="T74877" s="10"/>
    </row>
    <row r="74878" spans="13:20" x14ac:dyDescent="0.2">
      <c r="M74878">
        <v>0</v>
      </c>
      <c r="P74878" s="10"/>
      <c r="R74878" s="10"/>
      <c r="S74878" s="10"/>
      <c r="T74878" s="10"/>
    </row>
    <row r="74879" spans="13:20" x14ac:dyDescent="0.2">
      <c r="M74879">
        <v>0</v>
      </c>
      <c r="P74879" s="10"/>
      <c r="R74879" s="10"/>
      <c r="S74879" s="10"/>
      <c r="T74879" s="10"/>
    </row>
    <row r="74880" spans="13:20" x14ac:dyDescent="0.2">
      <c r="M74880">
        <v>0</v>
      </c>
      <c r="P74880" s="10"/>
      <c r="R74880" s="10"/>
      <c r="S74880" s="10"/>
      <c r="T74880" s="10"/>
    </row>
    <row r="74881" spans="13:20" x14ac:dyDescent="0.2">
      <c r="M74881">
        <v>0</v>
      </c>
      <c r="P74881" s="10"/>
      <c r="R74881" s="10"/>
      <c r="S74881" s="10"/>
      <c r="T74881" s="10"/>
    </row>
    <row r="74882" spans="13:20" x14ac:dyDescent="0.2">
      <c r="M74882">
        <v>1</v>
      </c>
      <c r="P74882" s="10"/>
      <c r="R74882" s="10"/>
      <c r="S74882" s="10"/>
      <c r="T74882" s="10"/>
    </row>
    <row r="74883" spans="13:20" x14ac:dyDescent="0.2">
      <c r="M74883">
        <v>0</v>
      </c>
      <c r="P74883" s="10"/>
      <c r="R74883" s="10"/>
      <c r="S74883" s="10"/>
      <c r="T74883" s="10"/>
    </row>
    <row r="74884" spans="13:20" x14ac:dyDescent="0.2">
      <c r="M74884">
        <v>0</v>
      </c>
      <c r="P74884" s="10"/>
      <c r="R74884" s="10"/>
      <c r="S74884" s="10"/>
      <c r="T74884" s="10"/>
    </row>
    <row r="74885" spans="13:20" x14ac:dyDescent="0.2">
      <c r="M74885">
        <v>1</v>
      </c>
      <c r="P74885" s="10"/>
      <c r="R74885" s="10"/>
      <c r="S74885" s="10"/>
      <c r="T74885" s="10"/>
    </row>
    <row r="74886" spans="13:20" x14ac:dyDescent="0.2">
      <c r="M74886">
        <v>0</v>
      </c>
      <c r="P74886" s="10"/>
      <c r="R74886" s="10"/>
      <c r="S74886" s="10"/>
      <c r="T74886" s="10"/>
    </row>
    <row r="74887" spans="13:20" x14ac:dyDescent="0.2">
      <c r="M74887">
        <v>1</v>
      </c>
      <c r="P74887" s="10"/>
      <c r="R74887" s="10"/>
      <c r="S74887" s="10"/>
      <c r="T74887" s="10"/>
    </row>
    <row r="74888" spans="13:20" x14ac:dyDescent="0.2">
      <c r="M74888">
        <v>0</v>
      </c>
      <c r="P74888" s="10"/>
      <c r="R74888" s="10"/>
      <c r="S74888" s="10"/>
      <c r="T74888" s="10"/>
    </row>
    <row r="74889" spans="13:20" x14ac:dyDescent="0.2">
      <c r="M74889">
        <v>1</v>
      </c>
      <c r="P74889" s="10"/>
      <c r="R74889" s="10"/>
      <c r="S74889" s="10"/>
      <c r="T74889" s="10"/>
    </row>
    <row r="74890" spans="13:20" x14ac:dyDescent="0.2">
      <c r="M74890">
        <v>0</v>
      </c>
      <c r="P74890" s="10"/>
      <c r="R74890" s="10"/>
      <c r="S74890" s="10"/>
      <c r="T74890" s="10"/>
    </row>
    <row r="74891" spans="13:20" x14ac:dyDescent="0.2">
      <c r="M74891">
        <v>0</v>
      </c>
      <c r="P74891" s="10"/>
      <c r="R74891" s="10"/>
      <c r="S74891" s="10"/>
      <c r="T74891" s="10"/>
    </row>
    <row r="74892" spans="13:20" x14ac:dyDescent="0.2">
      <c r="M74892">
        <v>1</v>
      </c>
      <c r="P74892" s="10"/>
      <c r="R74892" s="10"/>
      <c r="S74892" s="10"/>
      <c r="T74892" s="10"/>
    </row>
    <row r="74893" spans="13:20" x14ac:dyDescent="0.2">
      <c r="M74893">
        <v>0</v>
      </c>
      <c r="P74893" s="10"/>
      <c r="R74893" s="10"/>
      <c r="S74893" s="10"/>
      <c r="T74893" s="10"/>
    </row>
    <row r="74894" spans="13:20" x14ac:dyDescent="0.2">
      <c r="M74894">
        <v>1</v>
      </c>
      <c r="P74894" s="10"/>
      <c r="R74894" s="10"/>
      <c r="S74894" s="10"/>
      <c r="T74894" s="10"/>
    </row>
    <row r="74895" spans="13:20" x14ac:dyDescent="0.2">
      <c r="M74895">
        <v>0</v>
      </c>
      <c r="P74895" s="10"/>
      <c r="R74895" s="10"/>
      <c r="S74895" s="10"/>
      <c r="T74895" s="10"/>
    </row>
    <row r="74896" spans="13:20" x14ac:dyDescent="0.2">
      <c r="M74896">
        <v>0</v>
      </c>
      <c r="P74896" s="10"/>
      <c r="R74896" s="10"/>
      <c r="S74896" s="10"/>
      <c r="T74896" s="10"/>
    </row>
    <row r="74897" spans="13:20" x14ac:dyDescent="0.2">
      <c r="M74897">
        <v>1</v>
      </c>
      <c r="P74897" s="10"/>
      <c r="R74897" s="10"/>
      <c r="S74897" s="10"/>
      <c r="T74897" s="10"/>
    </row>
    <row r="74898" spans="13:20" x14ac:dyDescent="0.2">
      <c r="M74898">
        <v>0</v>
      </c>
      <c r="P74898" s="10"/>
      <c r="R74898" s="10"/>
      <c r="S74898" s="10"/>
      <c r="T74898" s="10"/>
    </row>
    <row r="74899" spans="13:20" x14ac:dyDescent="0.2">
      <c r="M74899">
        <v>0</v>
      </c>
      <c r="P74899" s="10"/>
      <c r="R74899" s="10"/>
      <c r="S74899" s="10"/>
      <c r="T74899" s="10"/>
    </row>
    <row r="74900" spans="13:20" x14ac:dyDescent="0.2">
      <c r="M74900">
        <v>1</v>
      </c>
      <c r="P74900" s="10"/>
      <c r="R74900" s="10"/>
      <c r="S74900" s="10"/>
      <c r="T74900" s="10"/>
    </row>
    <row r="74901" spans="13:20" x14ac:dyDescent="0.2">
      <c r="M74901">
        <v>0</v>
      </c>
      <c r="P74901" s="10"/>
      <c r="R74901" s="10"/>
      <c r="S74901" s="10"/>
      <c r="T74901" s="10"/>
    </row>
    <row r="74902" spans="13:20" x14ac:dyDescent="0.2">
      <c r="M74902">
        <v>1</v>
      </c>
      <c r="P74902" s="10"/>
      <c r="R74902" s="10"/>
      <c r="S74902" s="10"/>
      <c r="T74902" s="10"/>
    </row>
    <row r="74903" spans="13:20" x14ac:dyDescent="0.2">
      <c r="M74903">
        <v>0</v>
      </c>
      <c r="P74903" s="10"/>
      <c r="R74903" s="10"/>
      <c r="S74903" s="10"/>
      <c r="T74903" s="10"/>
    </row>
    <row r="74904" spans="13:20" x14ac:dyDescent="0.2">
      <c r="M74904">
        <v>1</v>
      </c>
      <c r="P74904" s="10"/>
      <c r="R74904" s="10"/>
      <c r="S74904" s="10"/>
      <c r="T74904" s="10"/>
    </row>
    <row r="74905" spans="13:20" x14ac:dyDescent="0.2">
      <c r="M74905">
        <v>0</v>
      </c>
      <c r="P74905" s="10"/>
      <c r="R74905" s="10"/>
      <c r="S74905" s="10"/>
      <c r="T74905" s="10"/>
    </row>
    <row r="74906" spans="13:20" x14ac:dyDescent="0.2">
      <c r="M74906">
        <v>0</v>
      </c>
      <c r="P74906" s="10"/>
      <c r="R74906" s="10"/>
      <c r="S74906" s="10"/>
      <c r="T74906" s="10"/>
    </row>
    <row r="74907" spans="13:20" x14ac:dyDescent="0.2">
      <c r="M74907">
        <v>1</v>
      </c>
      <c r="P74907" s="10"/>
      <c r="R74907" s="10"/>
      <c r="S74907" s="10"/>
      <c r="T74907" s="10"/>
    </row>
    <row r="74908" spans="13:20" x14ac:dyDescent="0.2">
      <c r="M74908">
        <v>0</v>
      </c>
      <c r="P74908" s="10"/>
      <c r="R74908" s="10"/>
      <c r="S74908" s="10"/>
      <c r="T74908" s="10"/>
    </row>
    <row r="74909" spans="13:20" x14ac:dyDescent="0.2">
      <c r="M74909">
        <v>1</v>
      </c>
      <c r="P74909" s="10"/>
      <c r="R74909" s="10"/>
      <c r="S74909" s="10"/>
      <c r="T74909" s="10"/>
    </row>
    <row r="74910" spans="13:20" x14ac:dyDescent="0.2">
      <c r="M74910">
        <v>0</v>
      </c>
      <c r="P74910" s="10"/>
      <c r="R74910" s="10"/>
      <c r="S74910" s="10"/>
      <c r="T74910" s="10"/>
    </row>
    <row r="74911" spans="13:20" x14ac:dyDescent="0.2">
      <c r="M74911">
        <v>0</v>
      </c>
      <c r="P74911" s="10"/>
      <c r="R74911" s="10"/>
      <c r="S74911" s="10"/>
      <c r="T74911" s="10"/>
    </row>
    <row r="74912" spans="13:20" x14ac:dyDescent="0.2">
      <c r="M74912">
        <v>0</v>
      </c>
      <c r="P74912" s="10"/>
      <c r="R74912" s="10"/>
      <c r="S74912" s="10"/>
      <c r="T74912" s="10"/>
    </row>
    <row r="74913" spans="13:20" x14ac:dyDescent="0.2">
      <c r="M74913">
        <v>1</v>
      </c>
      <c r="P74913" s="10"/>
      <c r="R74913" s="10"/>
      <c r="S74913" s="10"/>
      <c r="T74913" s="10"/>
    </row>
    <row r="74914" spans="13:20" x14ac:dyDescent="0.2">
      <c r="M74914">
        <v>0</v>
      </c>
      <c r="P74914" s="10"/>
      <c r="R74914" s="10"/>
      <c r="S74914" s="10"/>
      <c r="T74914" s="10"/>
    </row>
    <row r="74915" spans="13:20" x14ac:dyDescent="0.2">
      <c r="M74915">
        <v>1</v>
      </c>
      <c r="P74915" s="10"/>
      <c r="R74915" s="10"/>
      <c r="S74915" s="10"/>
      <c r="T74915" s="10"/>
    </row>
    <row r="74916" spans="13:20" x14ac:dyDescent="0.2">
      <c r="M74916">
        <v>0</v>
      </c>
      <c r="P74916" s="10"/>
      <c r="R74916" s="10"/>
      <c r="S74916" s="10"/>
      <c r="T74916" s="10"/>
    </row>
    <row r="74917" spans="13:20" x14ac:dyDescent="0.2">
      <c r="M74917">
        <v>0</v>
      </c>
      <c r="P74917" s="10"/>
      <c r="R74917" s="10"/>
      <c r="S74917" s="10"/>
      <c r="T74917" s="10"/>
    </row>
    <row r="74918" spans="13:20" x14ac:dyDescent="0.2">
      <c r="M74918">
        <v>1</v>
      </c>
      <c r="P74918" s="10"/>
      <c r="R74918" s="10"/>
      <c r="S74918" s="10"/>
      <c r="T74918" s="10"/>
    </row>
    <row r="74919" spans="13:20" x14ac:dyDescent="0.2">
      <c r="M74919">
        <v>0</v>
      </c>
      <c r="P74919" s="10"/>
      <c r="R74919" s="10"/>
      <c r="S74919" s="10"/>
      <c r="T74919" s="10"/>
    </row>
    <row r="74920" spans="13:20" x14ac:dyDescent="0.2">
      <c r="M74920">
        <v>0</v>
      </c>
      <c r="P74920" s="10"/>
      <c r="R74920" s="10"/>
      <c r="S74920" s="10"/>
      <c r="T74920" s="10"/>
    </row>
    <row r="74921" spans="13:20" x14ac:dyDescent="0.2">
      <c r="M74921">
        <v>1</v>
      </c>
      <c r="P74921" s="10"/>
      <c r="R74921" s="10"/>
      <c r="S74921" s="10"/>
      <c r="T74921" s="10"/>
    </row>
    <row r="74922" spans="13:20" x14ac:dyDescent="0.2">
      <c r="M74922">
        <v>0</v>
      </c>
      <c r="P74922" s="10"/>
      <c r="R74922" s="10"/>
      <c r="S74922" s="10"/>
      <c r="T74922" s="10"/>
    </row>
    <row r="74923" spans="13:20" x14ac:dyDescent="0.2">
      <c r="M74923">
        <v>1</v>
      </c>
      <c r="P74923" s="10"/>
      <c r="R74923" s="10"/>
      <c r="S74923" s="10"/>
      <c r="T74923" s="10"/>
    </row>
    <row r="74924" spans="13:20" x14ac:dyDescent="0.2">
      <c r="M74924">
        <v>0</v>
      </c>
      <c r="P74924" s="10"/>
      <c r="R74924" s="10"/>
      <c r="S74924" s="10"/>
      <c r="T74924" s="10"/>
    </row>
    <row r="74925" spans="13:20" x14ac:dyDescent="0.2">
      <c r="M74925">
        <v>0</v>
      </c>
      <c r="P74925" s="10"/>
      <c r="R74925" s="10"/>
      <c r="S74925" s="10"/>
      <c r="T74925" s="10"/>
    </row>
    <row r="74926" spans="13:20" x14ac:dyDescent="0.2">
      <c r="M74926">
        <v>0</v>
      </c>
      <c r="P74926" s="10"/>
      <c r="R74926" s="10"/>
      <c r="S74926" s="10"/>
      <c r="T74926" s="10"/>
    </row>
    <row r="74927" spans="13:20" x14ac:dyDescent="0.2">
      <c r="M74927">
        <v>1</v>
      </c>
      <c r="P74927" s="10"/>
      <c r="R74927" s="10"/>
      <c r="S74927" s="10"/>
      <c r="T74927" s="10"/>
    </row>
    <row r="74928" spans="13:20" x14ac:dyDescent="0.2">
      <c r="M74928">
        <v>0</v>
      </c>
      <c r="P74928" s="10"/>
      <c r="R74928" s="10"/>
      <c r="S74928" s="10"/>
      <c r="T74928" s="10"/>
    </row>
    <row r="74929" spans="13:20" x14ac:dyDescent="0.2">
      <c r="M74929">
        <v>1</v>
      </c>
      <c r="P74929" s="10"/>
      <c r="R74929" s="10"/>
      <c r="S74929" s="10"/>
      <c r="T74929" s="10"/>
    </row>
    <row r="74930" spans="13:20" x14ac:dyDescent="0.2">
      <c r="M74930">
        <v>0</v>
      </c>
      <c r="P74930" s="10"/>
      <c r="R74930" s="10"/>
      <c r="S74930" s="10"/>
      <c r="T74930" s="10"/>
    </row>
    <row r="74931" spans="13:20" x14ac:dyDescent="0.2">
      <c r="M74931">
        <v>1</v>
      </c>
      <c r="P74931" s="10"/>
      <c r="R74931" s="10"/>
      <c r="S74931" s="10"/>
      <c r="T74931" s="10"/>
    </row>
    <row r="74932" spans="13:20" x14ac:dyDescent="0.2">
      <c r="M74932">
        <v>0</v>
      </c>
      <c r="P74932" s="10"/>
      <c r="R74932" s="10"/>
      <c r="S74932" s="10"/>
      <c r="T74932" s="10"/>
    </row>
    <row r="74933" spans="13:20" x14ac:dyDescent="0.2">
      <c r="M74933">
        <v>0</v>
      </c>
      <c r="P74933" s="10"/>
      <c r="R74933" s="10"/>
      <c r="S74933" s="10"/>
      <c r="T74933" s="10"/>
    </row>
    <row r="74934" spans="13:20" x14ac:dyDescent="0.2">
      <c r="M74934">
        <v>0</v>
      </c>
      <c r="P74934" s="10"/>
      <c r="R74934" s="10"/>
      <c r="S74934" s="10"/>
      <c r="T74934" s="10"/>
    </row>
    <row r="74935" spans="13:20" x14ac:dyDescent="0.2">
      <c r="M74935">
        <v>1</v>
      </c>
      <c r="P74935" s="10"/>
      <c r="R74935" s="10"/>
      <c r="S74935" s="10"/>
      <c r="T74935" s="10"/>
    </row>
    <row r="74936" spans="13:20" x14ac:dyDescent="0.2">
      <c r="M74936">
        <v>0</v>
      </c>
      <c r="P74936" s="10"/>
      <c r="R74936" s="10"/>
      <c r="S74936" s="10"/>
      <c r="T74936" s="10"/>
    </row>
    <row r="74937" spans="13:20" x14ac:dyDescent="0.2">
      <c r="M74937">
        <v>0</v>
      </c>
      <c r="P74937" s="10"/>
      <c r="R74937" s="10"/>
      <c r="S74937" s="10"/>
      <c r="T74937" s="10"/>
    </row>
    <row r="74938" spans="13:20" x14ac:dyDescent="0.2">
      <c r="M74938">
        <v>1</v>
      </c>
      <c r="P74938" s="10"/>
      <c r="R74938" s="10"/>
      <c r="S74938" s="10"/>
      <c r="T74938" s="10"/>
    </row>
    <row r="74939" spans="13:20" x14ac:dyDescent="0.2">
      <c r="M74939">
        <v>0</v>
      </c>
      <c r="P74939" s="10"/>
      <c r="R74939" s="10"/>
      <c r="S74939" s="10"/>
      <c r="T74939" s="10"/>
    </row>
    <row r="74940" spans="13:20" x14ac:dyDescent="0.2">
      <c r="M74940">
        <v>0</v>
      </c>
      <c r="P74940" s="10"/>
      <c r="R74940" s="10"/>
      <c r="S74940" s="10"/>
      <c r="T74940" s="10"/>
    </row>
    <row r="74941" spans="13:20" x14ac:dyDescent="0.2">
      <c r="M74941">
        <v>1</v>
      </c>
      <c r="P74941" s="10"/>
      <c r="R74941" s="10"/>
      <c r="S74941" s="10"/>
      <c r="T74941" s="10"/>
    </row>
    <row r="74942" spans="13:20" x14ac:dyDescent="0.2">
      <c r="M74942">
        <v>0</v>
      </c>
      <c r="P74942" s="10"/>
      <c r="R74942" s="10"/>
      <c r="S74942" s="10"/>
      <c r="T74942" s="10"/>
    </row>
    <row r="74943" spans="13:20" x14ac:dyDescent="0.2">
      <c r="M74943">
        <v>0</v>
      </c>
      <c r="P74943" s="10"/>
      <c r="R74943" s="10"/>
      <c r="S74943" s="10"/>
      <c r="T74943" s="10"/>
    </row>
    <row r="74944" spans="13:20" x14ac:dyDescent="0.2">
      <c r="M74944">
        <v>1</v>
      </c>
      <c r="P74944" s="10"/>
      <c r="R74944" s="10"/>
      <c r="S74944" s="10"/>
      <c r="T74944" s="10"/>
    </row>
    <row r="74945" spans="13:20" x14ac:dyDescent="0.2">
      <c r="M74945">
        <v>0</v>
      </c>
      <c r="P74945" s="10"/>
      <c r="R74945" s="10"/>
      <c r="S74945" s="10"/>
      <c r="T74945" s="10"/>
    </row>
    <row r="74946" spans="13:20" x14ac:dyDescent="0.2">
      <c r="M74946">
        <v>1</v>
      </c>
      <c r="P74946" s="10"/>
      <c r="R74946" s="10"/>
      <c r="S74946" s="10"/>
      <c r="T74946" s="10"/>
    </row>
    <row r="74947" spans="13:20" x14ac:dyDescent="0.2">
      <c r="M74947">
        <v>0</v>
      </c>
      <c r="P74947" s="10"/>
      <c r="R74947" s="10"/>
      <c r="S74947" s="10"/>
      <c r="T74947" s="10"/>
    </row>
    <row r="74948" spans="13:20" x14ac:dyDescent="0.2">
      <c r="M74948">
        <v>0</v>
      </c>
      <c r="P74948" s="10"/>
      <c r="R74948" s="10"/>
      <c r="S74948" s="10"/>
      <c r="T74948" s="10"/>
    </row>
    <row r="74949" spans="13:20" x14ac:dyDescent="0.2">
      <c r="M74949">
        <v>0</v>
      </c>
      <c r="P74949" s="10"/>
      <c r="R74949" s="10"/>
      <c r="S74949" s="10"/>
      <c r="T74949" s="10"/>
    </row>
    <row r="74950" spans="13:20" x14ac:dyDescent="0.2">
      <c r="M74950">
        <v>1</v>
      </c>
      <c r="P74950" s="10"/>
      <c r="R74950" s="10"/>
      <c r="S74950" s="10"/>
      <c r="T74950" s="10"/>
    </row>
    <row r="74951" spans="13:20" x14ac:dyDescent="0.2">
      <c r="M74951">
        <v>0</v>
      </c>
      <c r="P74951" s="10"/>
      <c r="R74951" s="10"/>
      <c r="S74951" s="10"/>
      <c r="T74951" s="10"/>
    </row>
    <row r="74952" spans="13:20" x14ac:dyDescent="0.2">
      <c r="M74952">
        <v>0</v>
      </c>
      <c r="P74952" s="10"/>
      <c r="R74952" s="10"/>
      <c r="S74952" s="10"/>
      <c r="T74952" s="10"/>
    </row>
    <row r="74953" spans="13:20" x14ac:dyDescent="0.2">
      <c r="M74953">
        <v>1</v>
      </c>
      <c r="P74953" s="10"/>
      <c r="R74953" s="10"/>
      <c r="S74953" s="10"/>
      <c r="T74953" s="10"/>
    </row>
    <row r="74954" spans="13:20" x14ac:dyDescent="0.2">
      <c r="M74954">
        <v>0</v>
      </c>
      <c r="P74954" s="10"/>
      <c r="R74954" s="10"/>
      <c r="S74954" s="10"/>
      <c r="T74954" s="10"/>
    </row>
    <row r="74955" spans="13:20" x14ac:dyDescent="0.2">
      <c r="M74955">
        <v>1</v>
      </c>
      <c r="P74955" s="10"/>
      <c r="R74955" s="10"/>
      <c r="S74955" s="10"/>
      <c r="T74955" s="10"/>
    </row>
    <row r="74956" spans="13:20" x14ac:dyDescent="0.2">
      <c r="M74956">
        <v>0</v>
      </c>
      <c r="P74956" s="10"/>
      <c r="R74956" s="10"/>
      <c r="S74956" s="10"/>
      <c r="T74956" s="10"/>
    </row>
    <row r="74957" spans="13:20" x14ac:dyDescent="0.2">
      <c r="M74957">
        <v>0</v>
      </c>
      <c r="P74957" s="10"/>
      <c r="R74957" s="10"/>
      <c r="S74957" s="10"/>
      <c r="T74957" s="10"/>
    </row>
    <row r="74958" spans="13:20" x14ac:dyDescent="0.2">
      <c r="M74958">
        <v>1</v>
      </c>
      <c r="P74958" s="10"/>
      <c r="R74958" s="10"/>
      <c r="S74958" s="10"/>
      <c r="T74958" s="10"/>
    </row>
    <row r="74959" spans="13:20" x14ac:dyDescent="0.2">
      <c r="M74959">
        <v>0</v>
      </c>
      <c r="P74959" s="10"/>
      <c r="R74959" s="10"/>
      <c r="S74959" s="10"/>
      <c r="T74959" s="10"/>
    </row>
    <row r="74960" spans="13:20" x14ac:dyDescent="0.2">
      <c r="M74960">
        <v>1</v>
      </c>
      <c r="P74960" s="10"/>
      <c r="R74960" s="10"/>
      <c r="S74960" s="10"/>
      <c r="T74960" s="10"/>
    </row>
    <row r="74961" spans="13:20" x14ac:dyDescent="0.2">
      <c r="M74961">
        <v>0</v>
      </c>
      <c r="P74961" s="10"/>
      <c r="R74961" s="10"/>
      <c r="S74961" s="10"/>
      <c r="T74961" s="10"/>
    </row>
    <row r="74962" spans="13:20" x14ac:dyDescent="0.2">
      <c r="M74962">
        <v>0</v>
      </c>
      <c r="P74962" s="10"/>
      <c r="R74962" s="10"/>
      <c r="S74962" s="10"/>
      <c r="T74962" s="10"/>
    </row>
    <row r="74963" spans="13:20" x14ac:dyDescent="0.2">
      <c r="M74963">
        <v>1</v>
      </c>
      <c r="P74963" s="10"/>
      <c r="R74963" s="10"/>
      <c r="S74963" s="10"/>
      <c r="T74963" s="10"/>
    </row>
    <row r="74964" spans="13:20" x14ac:dyDescent="0.2">
      <c r="M74964">
        <v>0</v>
      </c>
      <c r="P74964" s="10"/>
      <c r="R74964" s="10"/>
      <c r="S74964" s="10"/>
      <c r="T74964" s="10"/>
    </row>
    <row r="74965" spans="13:20" x14ac:dyDescent="0.2">
      <c r="M74965">
        <v>0</v>
      </c>
      <c r="P74965" s="10"/>
      <c r="R74965" s="10"/>
      <c r="S74965" s="10"/>
      <c r="T74965" s="10"/>
    </row>
    <row r="74966" spans="13:20" x14ac:dyDescent="0.2">
      <c r="M74966">
        <v>0</v>
      </c>
      <c r="P74966" s="10"/>
      <c r="R74966" s="10"/>
      <c r="S74966" s="10"/>
      <c r="T74966" s="10"/>
    </row>
    <row r="74967" spans="13:20" x14ac:dyDescent="0.2">
      <c r="M74967">
        <v>1</v>
      </c>
      <c r="P74967" s="10"/>
      <c r="R74967" s="10"/>
      <c r="S74967" s="10"/>
      <c r="T74967" s="10"/>
    </row>
    <row r="74968" spans="13:20" x14ac:dyDescent="0.2">
      <c r="M74968">
        <v>0</v>
      </c>
      <c r="P74968" s="10"/>
      <c r="R74968" s="10"/>
      <c r="S74968" s="10"/>
      <c r="T74968" s="10"/>
    </row>
    <row r="74969" spans="13:20" x14ac:dyDescent="0.2">
      <c r="M74969">
        <v>1</v>
      </c>
      <c r="P74969" s="10"/>
      <c r="R74969" s="10"/>
      <c r="S74969" s="10"/>
      <c r="T74969" s="10"/>
    </row>
    <row r="74970" spans="13:20" x14ac:dyDescent="0.2">
      <c r="M74970">
        <v>0</v>
      </c>
      <c r="P74970" s="10"/>
      <c r="R74970" s="10"/>
      <c r="S74970" s="10"/>
      <c r="T74970" s="10"/>
    </row>
    <row r="74971" spans="13:20" x14ac:dyDescent="0.2">
      <c r="M74971">
        <v>0</v>
      </c>
      <c r="P74971" s="10"/>
      <c r="R74971" s="10"/>
      <c r="S74971" s="10"/>
      <c r="T74971" s="10"/>
    </row>
    <row r="74972" spans="13:20" x14ac:dyDescent="0.2">
      <c r="M74972">
        <v>1</v>
      </c>
      <c r="P74972" s="10"/>
      <c r="R74972" s="10"/>
      <c r="S74972" s="10"/>
      <c r="T74972" s="10"/>
    </row>
    <row r="74973" spans="13:20" x14ac:dyDescent="0.2">
      <c r="M74973">
        <v>0</v>
      </c>
      <c r="P74973" s="10"/>
      <c r="R74973" s="10"/>
      <c r="S74973" s="10"/>
      <c r="T74973" s="10"/>
    </row>
    <row r="74974" spans="13:20" x14ac:dyDescent="0.2">
      <c r="M74974">
        <v>1</v>
      </c>
      <c r="P74974" s="10"/>
      <c r="R74974" s="10"/>
      <c r="S74974" s="10"/>
      <c r="T74974" s="10"/>
    </row>
    <row r="74975" spans="13:20" x14ac:dyDescent="0.2">
      <c r="M74975">
        <v>0</v>
      </c>
      <c r="P74975" s="10"/>
      <c r="R74975" s="10"/>
      <c r="S74975" s="10"/>
      <c r="T74975" s="10"/>
    </row>
    <row r="74976" spans="13:20" x14ac:dyDescent="0.2">
      <c r="M74976">
        <v>0</v>
      </c>
      <c r="P74976" s="10"/>
      <c r="R74976" s="10"/>
      <c r="S74976" s="10"/>
      <c r="T74976" s="10"/>
    </row>
    <row r="74977" spans="13:20" x14ac:dyDescent="0.2">
      <c r="M74977">
        <v>0</v>
      </c>
      <c r="P74977" s="10"/>
      <c r="R74977" s="10"/>
      <c r="S74977" s="10"/>
      <c r="T74977" s="10"/>
    </row>
    <row r="74978" spans="13:20" x14ac:dyDescent="0.2">
      <c r="M74978">
        <v>1</v>
      </c>
      <c r="P74978" s="10"/>
      <c r="R74978" s="10"/>
      <c r="S74978" s="10"/>
      <c r="T74978" s="10"/>
    </row>
    <row r="74979" spans="13:20" x14ac:dyDescent="0.2">
      <c r="M74979">
        <v>0</v>
      </c>
      <c r="P74979" s="10"/>
      <c r="R74979" s="10"/>
      <c r="S74979" s="10"/>
      <c r="T74979" s="10"/>
    </row>
    <row r="74980" spans="13:20" x14ac:dyDescent="0.2">
      <c r="M74980">
        <v>1</v>
      </c>
      <c r="P74980" s="10"/>
      <c r="R74980" s="10"/>
      <c r="S74980" s="10"/>
      <c r="T74980" s="10"/>
    </row>
    <row r="74981" spans="13:20" x14ac:dyDescent="0.2">
      <c r="M74981">
        <v>0</v>
      </c>
      <c r="P74981" s="10"/>
      <c r="R74981" s="10"/>
      <c r="S74981" s="10"/>
      <c r="T74981" s="10"/>
    </row>
    <row r="74982" spans="13:20" x14ac:dyDescent="0.2">
      <c r="M74982">
        <v>0</v>
      </c>
      <c r="P74982" s="10"/>
      <c r="R74982" s="10"/>
      <c r="S74982" s="10"/>
      <c r="T74982" s="10"/>
    </row>
    <row r="74983" spans="13:20" x14ac:dyDescent="0.2">
      <c r="M74983">
        <v>1</v>
      </c>
      <c r="P74983" s="10"/>
      <c r="R74983" s="10"/>
      <c r="S74983" s="10"/>
      <c r="T74983" s="10"/>
    </row>
    <row r="74984" spans="13:20" x14ac:dyDescent="0.2">
      <c r="M74984">
        <v>0</v>
      </c>
      <c r="P74984" s="10"/>
      <c r="R74984" s="10"/>
      <c r="S74984" s="10"/>
      <c r="T74984" s="10"/>
    </row>
    <row r="74985" spans="13:20" x14ac:dyDescent="0.2">
      <c r="M74985">
        <v>0</v>
      </c>
      <c r="P74985" s="10"/>
      <c r="R74985" s="10"/>
      <c r="S74985" s="10"/>
      <c r="T74985" s="10"/>
    </row>
    <row r="74986" spans="13:20" x14ac:dyDescent="0.2">
      <c r="M74986">
        <v>0</v>
      </c>
      <c r="P74986" s="10"/>
      <c r="R74986" s="10"/>
      <c r="S74986" s="10"/>
      <c r="T74986" s="10"/>
    </row>
    <row r="74987" spans="13:20" x14ac:dyDescent="0.2">
      <c r="M74987">
        <v>1</v>
      </c>
      <c r="P74987" s="10"/>
      <c r="R74987" s="10"/>
      <c r="S74987" s="10"/>
      <c r="T74987" s="10"/>
    </row>
    <row r="74988" spans="13:20" x14ac:dyDescent="0.2">
      <c r="M74988">
        <v>0</v>
      </c>
      <c r="P74988" s="10"/>
      <c r="R74988" s="10"/>
      <c r="S74988" s="10"/>
      <c r="T74988" s="10"/>
    </row>
    <row r="74989" spans="13:20" x14ac:dyDescent="0.2">
      <c r="M74989">
        <v>0</v>
      </c>
      <c r="P74989" s="10"/>
      <c r="R74989" s="10"/>
      <c r="S74989" s="10"/>
      <c r="T74989" s="10"/>
    </row>
    <row r="74990" spans="13:20" x14ac:dyDescent="0.2">
      <c r="M74990">
        <v>1</v>
      </c>
      <c r="P74990" s="10"/>
      <c r="R74990" s="10"/>
      <c r="S74990" s="10"/>
      <c r="T74990" s="10"/>
    </row>
    <row r="74991" spans="13:20" x14ac:dyDescent="0.2">
      <c r="M74991">
        <v>0</v>
      </c>
      <c r="P74991" s="10"/>
      <c r="R74991" s="10"/>
      <c r="S74991" s="10"/>
      <c r="T74991" s="10"/>
    </row>
    <row r="74992" spans="13:20" x14ac:dyDescent="0.2">
      <c r="M74992">
        <v>1</v>
      </c>
      <c r="P74992" s="10"/>
      <c r="R74992" s="10"/>
      <c r="S74992" s="10"/>
      <c r="T74992" s="10"/>
    </row>
    <row r="74993" spans="13:20" x14ac:dyDescent="0.2">
      <c r="M74993">
        <v>0</v>
      </c>
      <c r="P74993" s="10"/>
      <c r="R74993" s="10"/>
      <c r="S74993" s="10"/>
      <c r="T74993" s="10"/>
    </row>
    <row r="74994" spans="13:20" x14ac:dyDescent="0.2">
      <c r="M74994">
        <v>0</v>
      </c>
      <c r="P74994" s="10"/>
      <c r="R74994" s="10"/>
      <c r="S74994" s="10"/>
      <c r="T74994" s="10"/>
    </row>
    <row r="74995" spans="13:20" x14ac:dyDescent="0.2">
      <c r="M74995">
        <v>0</v>
      </c>
      <c r="P74995" s="10"/>
      <c r="R74995" s="10"/>
      <c r="S74995" s="10"/>
      <c r="T74995" s="10"/>
    </row>
    <row r="74996" spans="13:20" x14ac:dyDescent="0.2">
      <c r="M74996">
        <v>1</v>
      </c>
      <c r="P74996" s="10"/>
      <c r="R74996" s="10"/>
      <c r="S74996" s="10"/>
      <c r="T74996" s="10"/>
    </row>
    <row r="74997" spans="13:20" x14ac:dyDescent="0.2">
      <c r="M74997">
        <v>0</v>
      </c>
      <c r="P74997" s="10"/>
      <c r="R74997" s="10"/>
      <c r="S74997" s="10"/>
      <c r="T74997" s="10"/>
    </row>
    <row r="74998" spans="13:20" x14ac:dyDescent="0.2">
      <c r="M74998">
        <v>1</v>
      </c>
      <c r="P74998" s="10"/>
      <c r="R74998" s="10"/>
      <c r="S74998" s="10"/>
      <c r="T74998" s="10"/>
    </row>
    <row r="74999" spans="13:20" x14ac:dyDescent="0.2">
      <c r="M74999">
        <v>0</v>
      </c>
      <c r="P74999" s="10"/>
      <c r="R74999" s="10"/>
      <c r="S74999" s="10"/>
      <c r="T74999" s="10"/>
    </row>
    <row r="75000" spans="13:20" x14ac:dyDescent="0.2">
      <c r="M75000">
        <v>0</v>
      </c>
      <c r="P75000" s="10"/>
      <c r="R75000" s="10"/>
      <c r="S75000" s="10"/>
      <c r="T75000" s="10"/>
    </row>
    <row r="75001" spans="13:20" x14ac:dyDescent="0.2">
      <c r="M75001">
        <v>1</v>
      </c>
      <c r="P75001" s="10"/>
      <c r="R75001" s="10"/>
      <c r="S75001" s="10"/>
      <c r="T75001" s="10"/>
    </row>
    <row r="75002" spans="13:20" x14ac:dyDescent="0.2">
      <c r="M75002">
        <v>0</v>
      </c>
      <c r="P75002" s="10"/>
      <c r="R75002" s="10"/>
      <c r="S75002" s="10"/>
      <c r="T75002" s="10"/>
    </row>
    <row r="75003" spans="13:20" x14ac:dyDescent="0.2">
      <c r="M75003">
        <v>0</v>
      </c>
      <c r="P75003" s="10"/>
      <c r="R75003" s="10"/>
      <c r="S75003" s="10"/>
      <c r="T75003" s="10"/>
    </row>
    <row r="75004" spans="13:20" x14ac:dyDescent="0.2">
      <c r="M75004">
        <v>1</v>
      </c>
      <c r="P75004" s="10"/>
      <c r="R75004" s="10"/>
      <c r="S75004" s="10"/>
      <c r="T75004" s="10"/>
    </row>
    <row r="75005" spans="13:20" x14ac:dyDescent="0.2">
      <c r="M75005">
        <v>0</v>
      </c>
      <c r="P75005" s="10"/>
      <c r="R75005" s="10"/>
      <c r="S75005" s="10"/>
      <c r="T75005" s="10"/>
    </row>
    <row r="75006" spans="13:20" x14ac:dyDescent="0.2">
      <c r="M75006">
        <v>0</v>
      </c>
      <c r="P75006" s="10"/>
      <c r="R75006" s="10"/>
      <c r="S75006" s="10"/>
      <c r="T75006" s="10"/>
    </row>
    <row r="75007" spans="13:20" x14ac:dyDescent="0.2">
      <c r="M75007">
        <v>1</v>
      </c>
      <c r="P75007" s="10"/>
      <c r="R75007" s="10"/>
      <c r="S75007" s="10"/>
      <c r="T75007" s="10"/>
    </row>
    <row r="75008" spans="13:20" x14ac:dyDescent="0.2">
      <c r="M75008">
        <v>0</v>
      </c>
      <c r="P75008" s="10"/>
      <c r="R75008" s="10"/>
      <c r="S75008" s="10"/>
      <c r="T75008" s="10"/>
    </row>
    <row r="75009" spans="13:20" x14ac:dyDescent="0.2">
      <c r="M75009">
        <v>1</v>
      </c>
      <c r="P75009" s="10"/>
      <c r="R75009" s="10"/>
      <c r="S75009" s="10"/>
      <c r="T75009" s="10"/>
    </row>
    <row r="75010" spans="13:20" x14ac:dyDescent="0.2">
      <c r="M75010">
        <v>0</v>
      </c>
      <c r="P75010" s="10"/>
      <c r="R75010" s="10"/>
      <c r="S75010" s="10"/>
      <c r="T75010" s="10"/>
    </row>
    <row r="75011" spans="13:20" x14ac:dyDescent="0.2">
      <c r="M75011">
        <v>0</v>
      </c>
      <c r="P75011" s="10"/>
      <c r="R75011" s="10"/>
      <c r="S75011" s="10"/>
      <c r="T75011" s="10"/>
    </row>
    <row r="75012" spans="13:20" x14ac:dyDescent="0.2">
      <c r="M75012">
        <v>0</v>
      </c>
      <c r="P75012" s="10"/>
      <c r="R75012" s="10"/>
      <c r="S75012" s="10"/>
      <c r="T75012" s="10"/>
    </row>
    <row r="75013" spans="13:20" x14ac:dyDescent="0.2">
      <c r="M75013">
        <v>0</v>
      </c>
      <c r="P75013" s="10"/>
      <c r="R75013" s="10"/>
      <c r="S75013" s="10"/>
      <c r="T75013" s="10"/>
    </row>
    <row r="75014" spans="13:20" x14ac:dyDescent="0.2">
      <c r="M75014">
        <v>0</v>
      </c>
      <c r="P75014" s="10"/>
      <c r="R75014" s="10"/>
      <c r="S75014" s="10"/>
      <c r="T75014" s="10"/>
    </row>
    <row r="75015" spans="13:20" x14ac:dyDescent="0.2">
      <c r="M75015">
        <v>1</v>
      </c>
      <c r="P75015" s="10"/>
      <c r="R75015" s="10"/>
      <c r="S75015" s="10"/>
      <c r="T75015" s="10"/>
    </row>
    <row r="75016" spans="13:20" x14ac:dyDescent="0.2">
      <c r="M75016">
        <v>0</v>
      </c>
      <c r="P75016" s="10"/>
      <c r="R75016" s="10"/>
      <c r="S75016" s="10"/>
      <c r="T75016" s="10"/>
    </row>
    <row r="75017" spans="13:20" x14ac:dyDescent="0.2">
      <c r="M75017">
        <v>1</v>
      </c>
      <c r="P75017" s="10"/>
      <c r="R75017" s="10"/>
      <c r="S75017" s="10"/>
      <c r="T75017" s="10"/>
    </row>
    <row r="75018" spans="13:20" x14ac:dyDescent="0.2">
      <c r="M75018">
        <v>0</v>
      </c>
      <c r="P75018" s="10"/>
      <c r="R75018" s="10"/>
      <c r="S75018" s="10"/>
      <c r="T75018" s="10"/>
    </row>
    <row r="75019" spans="13:20" x14ac:dyDescent="0.2">
      <c r="M75019">
        <v>0</v>
      </c>
      <c r="P75019" s="10"/>
      <c r="R75019" s="10"/>
      <c r="S75019" s="10"/>
      <c r="T75019" s="10"/>
    </row>
    <row r="75020" spans="13:20" x14ac:dyDescent="0.2">
      <c r="M75020">
        <v>1</v>
      </c>
      <c r="P75020" s="10"/>
      <c r="R75020" s="10"/>
      <c r="S75020" s="10"/>
      <c r="T75020" s="10"/>
    </row>
    <row r="75021" spans="13:20" x14ac:dyDescent="0.2">
      <c r="M75021">
        <v>0</v>
      </c>
      <c r="P75021" s="10"/>
      <c r="R75021" s="10"/>
      <c r="S75021" s="10"/>
      <c r="T75021" s="10"/>
    </row>
    <row r="75022" spans="13:20" x14ac:dyDescent="0.2">
      <c r="M75022">
        <v>0</v>
      </c>
      <c r="P75022" s="10"/>
      <c r="R75022" s="10"/>
      <c r="S75022" s="10"/>
      <c r="T75022" s="10"/>
    </row>
    <row r="75023" spans="13:20" x14ac:dyDescent="0.2">
      <c r="M75023">
        <v>1</v>
      </c>
      <c r="P75023" s="10"/>
      <c r="R75023" s="10"/>
      <c r="S75023" s="10"/>
      <c r="T75023" s="10"/>
    </row>
    <row r="75024" spans="13:20" x14ac:dyDescent="0.2">
      <c r="M75024">
        <v>0</v>
      </c>
      <c r="P75024" s="10"/>
      <c r="R75024" s="10"/>
      <c r="S75024" s="10"/>
      <c r="T75024" s="10"/>
    </row>
    <row r="75025" spans="13:20" x14ac:dyDescent="0.2">
      <c r="M75025">
        <v>0</v>
      </c>
      <c r="P75025" s="10"/>
      <c r="R75025" s="10"/>
      <c r="S75025" s="10"/>
      <c r="T75025" s="10"/>
    </row>
    <row r="75026" spans="13:20" x14ac:dyDescent="0.2">
      <c r="M75026">
        <v>1</v>
      </c>
      <c r="P75026" s="10"/>
      <c r="R75026" s="10"/>
      <c r="S75026" s="10"/>
      <c r="T75026" s="10"/>
    </row>
    <row r="75027" spans="13:20" x14ac:dyDescent="0.2">
      <c r="M75027">
        <v>0</v>
      </c>
      <c r="P75027" s="10"/>
      <c r="R75027" s="10"/>
      <c r="S75027" s="10"/>
      <c r="T75027" s="10"/>
    </row>
    <row r="75028" spans="13:20" x14ac:dyDescent="0.2">
      <c r="M75028">
        <v>1</v>
      </c>
      <c r="P75028" s="10"/>
      <c r="R75028" s="10"/>
      <c r="S75028" s="10"/>
      <c r="T75028" s="10"/>
    </row>
    <row r="75029" spans="13:20" x14ac:dyDescent="0.2">
      <c r="M75029">
        <v>0</v>
      </c>
      <c r="P75029" s="10"/>
      <c r="R75029" s="10"/>
      <c r="S75029" s="10"/>
      <c r="T75029" s="10"/>
    </row>
    <row r="75030" spans="13:20" x14ac:dyDescent="0.2">
      <c r="M75030">
        <v>0</v>
      </c>
      <c r="P75030" s="10"/>
      <c r="R75030" s="10"/>
      <c r="S75030" s="10"/>
      <c r="T75030" s="10"/>
    </row>
    <row r="75031" spans="13:20" x14ac:dyDescent="0.2">
      <c r="M75031">
        <v>1</v>
      </c>
      <c r="P75031" s="10"/>
      <c r="R75031" s="10"/>
      <c r="S75031" s="10"/>
      <c r="T75031" s="10"/>
    </row>
    <row r="75032" spans="13:20" x14ac:dyDescent="0.2">
      <c r="M75032">
        <v>0</v>
      </c>
      <c r="P75032" s="10"/>
      <c r="R75032" s="10"/>
      <c r="S75032" s="10"/>
      <c r="T75032" s="10"/>
    </row>
    <row r="75033" spans="13:20" x14ac:dyDescent="0.2">
      <c r="M75033">
        <v>0</v>
      </c>
      <c r="P75033" s="10"/>
      <c r="R75033" s="10"/>
      <c r="S75033" s="10"/>
      <c r="T75033" s="10"/>
    </row>
    <row r="75034" spans="13:20" x14ac:dyDescent="0.2">
      <c r="M75034">
        <v>1</v>
      </c>
      <c r="P75034" s="10"/>
      <c r="R75034" s="10"/>
      <c r="S75034" s="10"/>
      <c r="T75034" s="10"/>
    </row>
    <row r="75035" spans="13:20" x14ac:dyDescent="0.2">
      <c r="M75035">
        <v>0</v>
      </c>
      <c r="P75035" s="10"/>
      <c r="R75035" s="10"/>
      <c r="S75035" s="10"/>
      <c r="T75035" s="10"/>
    </row>
    <row r="75036" spans="13:20" x14ac:dyDescent="0.2">
      <c r="M75036">
        <v>0</v>
      </c>
      <c r="P75036" s="10"/>
      <c r="R75036" s="10"/>
      <c r="S75036" s="10"/>
      <c r="T75036" s="10"/>
    </row>
    <row r="75037" spans="13:20" x14ac:dyDescent="0.2">
      <c r="M75037">
        <v>1</v>
      </c>
      <c r="P75037" s="10"/>
      <c r="R75037" s="10"/>
      <c r="S75037" s="10"/>
      <c r="T75037" s="10"/>
    </row>
    <row r="75038" spans="13:20" x14ac:dyDescent="0.2">
      <c r="M75038">
        <v>0</v>
      </c>
      <c r="P75038" s="10"/>
      <c r="R75038" s="10"/>
      <c r="S75038" s="10"/>
      <c r="T75038" s="10"/>
    </row>
    <row r="75039" spans="13:20" x14ac:dyDescent="0.2">
      <c r="M75039">
        <v>0</v>
      </c>
      <c r="P75039" s="10"/>
      <c r="R75039" s="10"/>
      <c r="S75039" s="10"/>
      <c r="T75039" s="10"/>
    </row>
    <row r="75040" spans="13:20" x14ac:dyDescent="0.2">
      <c r="M75040">
        <v>1</v>
      </c>
      <c r="P75040" s="10"/>
      <c r="R75040" s="10"/>
      <c r="S75040" s="10"/>
      <c r="T75040" s="10"/>
    </row>
    <row r="75041" spans="13:20" x14ac:dyDescent="0.2">
      <c r="M75041">
        <v>0</v>
      </c>
      <c r="P75041" s="10"/>
      <c r="R75041" s="10"/>
      <c r="S75041" s="10"/>
      <c r="T75041" s="10"/>
    </row>
    <row r="75042" spans="13:20" x14ac:dyDescent="0.2">
      <c r="M75042">
        <v>0</v>
      </c>
      <c r="P75042" s="10"/>
      <c r="R75042" s="10"/>
      <c r="S75042" s="10"/>
      <c r="T75042" s="10"/>
    </row>
    <row r="75043" spans="13:20" x14ac:dyDescent="0.2">
      <c r="M75043">
        <v>0</v>
      </c>
      <c r="P75043" s="10"/>
      <c r="R75043" s="10"/>
      <c r="S75043" s="10"/>
      <c r="T75043" s="10"/>
    </row>
    <row r="75044" spans="13:20" x14ac:dyDescent="0.2">
      <c r="M75044">
        <v>1</v>
      </c>
      <c r="P75044" s="10"/>
      <c r="R75044" s="10"/>
      <c r="S75044" s="10"/>
      <c r="T75044" s="10"/>
    </row>
    <row r="75045" spans="13:20" x14ac:dyDescent="0.2">
      <c r="M75045">
        <v>0</v>
      </c>
      <c r="P75045" s="10"/>
      <c r="R75045" s="10"/>
      <c r="S75045" s="10"/>
      <c r="T75045" s="10"/>
    </row>
    <row r="75046" spans="13:20" x14ac:dyDescent="0.2">
      <c r="M75046">
        <v>1</v>
      </c>
      <c r="P75046" s="10"/>
      <c r="R75046" s="10"/>
      <c r="S75046" s="10"/>
      <c r="T75046" s="10"/>
    </row>
    <row r="75047" spans="13:20" x14ac:dyDescent="0.2">
      <c r="M75047">
        <v>0</v>
      </c>
      <c r="P75047" s="10"/>
      <c r="R75047" s="10"/>
      <c r="S75047" s="10"/>
      <c r="T75047" s="10"/>
    </row>
    <row r="75048" spans="13:20" x14ac:dyDescent="0.2">
      <c r="M75048">
        <v>0</v>
      </c>
      <c r="P75048" s="10"/>
      <c r="R75048" s="10"/>
      <c r="S75048" s="10"/>
      <c r="T75048" s="10"/>
    </row>
    <row r="75049" spans="13:20" x14ac:dyDescent="0.2">
      <c r="M75049">
        <v>1</v>
      </c>
      <c r="P75049" s="10"/>
      <c r="R75049" s="10"/>
      <c r="S75049" s="10"/>
      <c r="T75049" s="10"/>
    </row>
    <row r="75050" spans="13:20" x14ac:dyDescent="0.2">
      <c r="M75050">
        <v>0</v>
      </c>
      <c r="P75050" s="10"/>
      <c r="R75050" s="10"/>
      <c r="S75050" s="10"/>
      <c r="T75050" s="10"/>
    </row>
    <row r="75051" spans="13:20" x14ac:dyDescent="0.2">
      <c r="M75051">
        <v>0</v>
      </c>
      <c r="P75051" s="10"/>
      <c r="R75051" s="10"/>
      <c r="S75051" s="10"/>
      <c r="T75051" s="10"/>
    </row>
    <row r="75052" spans="13:20" x14ac:dyDescent="0.2">
      <c r="M75052">
        <v>1</v>
      </c>
      <c r="P75052" s="10"/>
      <c r="R75052" s="10"/>
      <c r="S75052" s="10"/>
      <c r="T75052" s="10"/>
    </row>
    <row r="75053" spans="13:20" x14ac:dyDescent="0.2">
      <c r="M75053">
        <v>0</v>
      </c>
      <c r="P75053" s="10"/>
      <c r="R75053" s="10"/>
      <c r="S75053" s="10"/>
      <c r="T75053" s="10"/>
    </row>
    <row r="75054" spans="13:20" x14ac:dyDescent="0.2">
      <c r="M75054">
        <v>0</v>
      </c>
      <c r="P75054" s="10"/>
      <c r="R75054" s="10"/>
      <c r="S75054" s="10"/>
      <c r="T75054" s="10"/>
    </row>
    <row r="75055" spans="13:20" x14ac:dyDescent="0.2">
      <c r="M75055">
        <v>1</v>
      </c>
      <c r="P75055" s="10"/>
      <c r="R75055" s="10"/>
      <c r="S75055" s="10"/>
      <c r="T75055" s="10"/>
    </row>
    <row r="75056" spans="13:20" x14ac:dyDescent="0.2">
      <c r="M75056">
        <v>0</v>
      </c>
      <c r="P75056" s="10"/>
      <c r="R75056" s="10"/>
      <c r="S75056" s="10"/>
      <c r="T75056" s="10"/>
    </row>
    <row r="75057" spans="13:20" x14ac:dyDescent="0.2">
      <c r="M75057">
        <v>0</v>
      </c>
      <c r="P75057" s="10"/>
      <c r="R75057" s="10"/>
      <c r="S75057" s="10"/>
      <c r="T75057" s="10"/>
    </row>
    <row r="75058" spans="13:20" x14ac:dyDescent="0.2">
      <c r="M75058">
        <v>1</v>
      </c>
      <c r="P75058" s="10"/>
      <c r="R75058" s="10"/>
      <c r="S75058" s="10"/>
      <c r="T75058" s="10"/>
    </row>
    <row r="75059" spans="13:20" x14ac:dyDescent="0.2">
      <c r="M75059">
        <v>0</v>
      </c>
      <c r="P75059" s="10"/>
      <c r="R75059" s="10"/>
      <c r="S75059" s="10"/>
      <c r="T75059" s="10"/>
    </row>
    <row r="75060" spans="13:20" x14ac:dyDescent="0.2">
      <c r="M75060">
        <v>0</v>
      </c>
      <c r="P75060" s="10"/>
      <c r="R75060" s="10"/>
      <c r="S75060" s="10"/>
      <c r="T75060" s="10"/>
    </row>
    <row r="75061" spans="13:20" x14ac:dyDescent="0.2">
      <c r="M75061">
        <v>1</v>
      </c>
      <c r="P75061" s="10"/>
      <c r="R75061" s="10"/>
      <c r="S75061" s="10"/>
      <c r="T75061" s="10"/>
    </row>
    <row r="75062" spans="13:20" x14ac:dyDescent="0.2">
      <c r="M75062">
        <v>0</v>
      </c>
      <c r="P75062" s="10"/>
      <c r="R75062" s="10"/>
      <c r="S75062" s="10"/>
      <c r="T75062" s="10"/>
    </row>
    <row r="75063" spans="13:20" x14ac:dyDescent="0.2">
      <c r="M75063">
        <v>0</v>
      </c>
      <c r="P75063" s="10"/>
      <c r="R75063" s="10"/>
      <c r="S75063" s="10"/>
      <c r="T75063" s="10"/>
    </row>
    <row r="75064" spans="13:20" x14ac:dyDescent="0.2">
      <c r="M75064">
        <v>1</v>
      </c>
      <c r="P75064" s="10"/>
      <c r="R75064" s="10"/>
      <c r="S75064" s="10"/>
      <c r="T75064" s="10"/>
    </row>
    <row r="75065" spans="13:20" x14ac:dyDescent="0.2">
      <c r="M75065">
        <v>0</v>
      </c>
      <c r="P75065" s="10"/>
      <c r="R75065" s="10"/>
      <c r="S75065" s="10"/>
      <c r="T75065" s="10"/>
    </row>
    <row r="75066" spans="13:20" x14ac:dyDescent="0.2">
      <c r="M75066">
        <v>1</v>
      </c>
      <c r="P75066" s="10"/>
      <c r="R75066" s="10"/>
      <c r="S75066" s="10"/>
      <c r="T75066" s="10"/>
    </row>
    <row r="75067" spans="13:20" x14ac:dyDescent="0.2">
      <c r="M75067">
        <v>0</v>
      </c>
      <c r="P75067" s="10"/>
      <c r="R75067" s="10"/>
      <c r="S75067" s="10"/>
      <c r="T75067" s="10"/>
    </row>
    <row r="75068" spans="13:20" x14ac:dyDescent="0.2">
      <c r="M75068">
        <v>0</v>
      </c>
      <c r="P75068" s="10"/>
      <c r="R75068" s="10"/>
      <c r="S75068" s="10"/>
      <c r="T75068" s="10"/>
    </row>
    <row r="75069" spans="13:20" x14ac:dyDescent="0.2">
      <c r="M75069">
        <v>1</v>
      </c>
      <c r="P75069" s="10"/>
      <c r="R75069" s="10"/>
      <c r="S75069" s="10"/>
      <c r="T75069" s="10"/>
    </row>
    <row r="75070" spans="13:20" x14ac:dyDescent="0.2">
      <c r="M75070">
        <v>0</v>
      </c>
      <c r="P75070" s="10"/>
      <c r="R75070" s="10"/>
      <c r="S75070" s="10"/>
      <c r="T75070" s="10"/>
    </row>
    <row r="75071" spans="13:20" x14ac:dyDescent="0.2">
      <c r="M75071">
        <v>0</v>
      </c>
      <c r="P75071" s="10"/>
      <c r="R75071" s="10"/>
      <c r="S75071" s="10"/>
      <c r="T75071" s="10"/>
    </row>
    <row r="75072" spans="13:20" x14ac:dyDescent="0.2">
      <c r="M75072">
        <v>1</v>
      </c>
      <c r="P75072" s="10"/>
      <c r="R75072" s="10"/>
      <c r="S75072" s="10"/>
      <c r="T75072" s="10"/>
    </row>
    <row r="75073" spans="13:20" x14ac:dyDescent="0.2">
      <c r="M75073">
        <v>0</v>
      </c>
      <c r="P75073" s="10"/>
      <c r="R75073" s="10"/>
      <c r="S75073" s="10"/>
      <c r="T75073" s="10"/>
    </row>
    <row r="75074" spans="13:20" x14ac:dyDescent="0.2">
      <c r="M75074">
        <v>0</v>
      </c>
      <c r="P75074" s="10"/>
      <c r="R75074" s="10"/>
      <c r="S75074" s="10"/>
      <c r="T75074" s="10"/>
    </row>
    <row r="75075" spans="13:20" x14ac:dyDescent="0.2">
      <c r="M75075">
        <v>1</v>
      </c>
      <c r="P75075" s="10"/>
      <c r="R75075" s="10"/>
      <c r="S75075" s="10"/>
      <c r="T75075" s="10"/>
    </row>
    <row r="75076" spans="13:20" x14ac:dyDescent="0.2">
      <c r="M75076">
        <v>0</v>
      </c>
      <c r="P75076" s="10"/>
      <c r="R75076" s="10"/>
      <c r="S75076" s="10"/>
      <c r="T75076" s="10"/>
    </row>
    <row r="75077" spans="13:20" x14ac:dyDescent="0.2">
      <c r="M75077">
        <v>0</v>
      </c>
      <c r="P75077" s="10"/>
      <c r="R75077" s="10"/>
      <c r="S75077" s="10"/>
      <c r="T75077" s="10"/>
    </row>
    <row r="75078" spans="13:20" x14ac:dyDescent="0.2">
      <c r="M75078">
        <v>1</v>
      </c>
      <c r="P75078" s="10"/>
      <c r="R75078" s="10"/>
      <c r="S75078" s="10"/>
      <c r="T75078" s="10"/>
    </row>
    <row r="75079" spans="13:20" x14ac:dyDescent="0.2">
      <c r="M75079">
        <v>0</v>
      </c>
      <c r="P75079" s="10"/>
      <c r="R75079" s="10"/>
      <c r="S75079" s="10"/>
      <c r="T75079" s="10"/>
    </row>
    <row r="75080" spans="13:20" x14ac:dyDescent="0.2">
      <c r="M75080">
        <v>0</v>
      </c>
      <c r="P75080" s="10"/>
      <c r="R75080" s="10"/>
      <c r="S75080" s="10"/>
      <c r="T75080" s="10"/>
    </row>
    <row r="75081" spans="13:20" x14ac:dyDescent="0.2">
      <c r="M75081">
        <v>1</v>
      </c>
      <c r="P75081" s="10"/>
      <c r="R75081" s="10"/>
      <c r="S75081" s="10"/>
      <c r="T75081" s="10"/>
    </row>
    <row r="75082" spans="13:20" x14ac:dyDescent="0.2">
      <c r="M75082">
        <v>0</v>
      </c>
      <c r="P75082" s="10"/>
      <c r="R75082" s="10"/>
      <c r="S75082" s="10"/>
      <c r="T75082" s="10"/>
    </row>
    <row r="75083" spans="13:20" x14ac:dyDescent="0.2">
      <c r="M75083">
        <v>1</v>
      </c>
      <c r="P75083" s="10"/>
      <c r="R75083" s="10"/>
      <c r="S75083" s="10"/>
      <c r="T75083" s="10"/>
    </row>
    <row r="75084" spans="13:20" x14ac:dyDescent="0.2">
      <c r="M75084">
        <v>0</v>
      </c>
      <c r="P75084" s="10"/>
      <c r="R75084" s="10"/>
      <c r="S75084" s="10"/>
      <c r="T75084" s="10"/>
    </row>
    <row r="75085" spans="13:20" x14ac:dyDescent="0.2">
      <c r="M75085">
        <v>0</v>
      </c>
      <c r="P75085" s="10"/>
      <c r="R75085" s="10"/>
      <c r="S75085" s="10"/>
      <c r="T75085" s="10"/>
    </row>
    <row r="75086" spans="13:20" x14ac:dyDescent="0.2">
      <c r="M75086">
        <v>1</v>
      </c>
      <c r="P75086" s="10"/>
      <c r="R75086" s="10"/>
      <c r="S75086" s="10"/>
      <c r="T75086" s="10"/>
    </row>
    <row r="75087" spans="13:20" x14ac:dyDescent="0.2">
      <c r="M75087">
        <v>0</v>
      </c>
      <c r="P75087" s="10"/>
      <c r="R75087" s="10"/>
      <c r="S75087" s="10"/>
      <c r="T75087" s="10"/>
    </row>
    <row r="75088" spans="13:20" x14ac:dyDescent="0.2">
      <c r="M75088">
        <v>0</v>
      </c>
      <c r="P75088" s="10"/>
      <c r="R75088" s="10"/>
      <c r="S75088" s="10"/>
      <c r="T75088" s="10"/>
    </row>
    <row r="75089" spans="13:20" x14ac:dyDescent="0.2">
      <c r="M75089">
        <v>1</v>
      </c>
      <c r="P75089" s="10"/>
      <c r="R75089" s="10"/>
      <c r="S75089" s="10"/>
      <c r="T75089" s="10"/>
    </row>
    <row r="75090" spans="13:20" x14ac:dyDescent="0.2">
      <c r="M75090">
        <v>0</v>
      </c>
      <c r="P75090" s="10"/>
      <c r="R75090" s="10"/>
      <c r="S75090" s="10"/>
      <c r="T75090" s="10"/>
    </row>
    <row r="75091" spans="13:20" x14ac:dyDescent="0.2">
      <c r="M75091">
        <v>0</v>
      </c>
      <c r="P75091" s="10"/>
      <c r="R75091" s="10"/>
      <c r="S75091" s="10"/>
      <c r="T75091" s="10"/>
    </row>
    <row r="75092" spans="13:20" x14ac:dyDescent="0.2">
      <c r="M75092">
        <v>1</v>
      </c>
      <c r="P75092" s="10"/>
      <c r="R75092" s="10"/>
      <c r="S75092" s="10"/>
      <c r="T75092" s="10"/>
    </row>
    <row r="75093" spans="13:20" x14ac:dyDescent="0.2">
      <c r="M75093">
        <v>0</v>
      </c>
      <c r="P75093" s="10"/>
      <c r="R75093" s="10"/>
      <c r="S75093" s="10"/>
      <c r="T75093" s="10"/>
    </row>
    <row r="75094" spans="13:20" x14ac:dyDescent="0.2">
      <c r="M75094">
        <v>0</v>
      </c>
      <c r="P75094" s="10"/>
      <c r="R75094" s="10"/>
      <c r="S75094" s="10"/>
      <c r="T75094" s="10"/>
    </row>
    <row r="75095" spans="13:20" x14ac:dyDescent="0.2">
      <c r="M75095">
        <v>1</v>
      </c>
      <c r="P75095" s="10"/>
      <c r="R75095" s="10"/>
      <c r="S75095" s="10"/>
      <c r="T75095" s="10"/>
    </row>
    <row r="75096" spans="13:20" x14ac:dyDescent="0.2">
      <c r="M75096">
        <v>0</v>
      </c>
      <c r="P75096" s="10"/>
      <c r="R75096" s="10"/>
      <c r="S75096" s="10"/>
      <c r="T75096" s="10"/>
    </row>
    <row r="75097" spans="13:20" x14ac:dyDescent="0.2">
      <c r="M75097">
        <v>0</v>
      </c>
      <c r="P75097" s="10"/>
      <c r="R75097" s="10"/>
      <c r="S75097" s="10"/>
      <c r="T75097" s="10"/>
    </row>
    <row r="75098" spans="13:20" x14ac:dyDescent="0.2">
      <c r="M75098">
        <v>1</v>
      </c>
      <c r="P75098" s="10"/>
      <c r="R75098" s="10"/>
      <c r="S75098" s="10"/>
      <c r="T75098" s="10"/>
    </row>
    <row r="75099" spans="13:20" x14ac:dyDescent="0.2">
      <c r="M75099">
        <v>0</v>
      </c>
      <c r="P75099" s="10"/>
      <c r="R75099" s="10"/>
      <c r="S75099" s="10"/>
      <c r="T75099" s="10"/>
    </row>
    <row r="75100" spans="13:20" x14ac:dyDescent="0.2">
      <c r="M75100">
        <v>0</v>
      </c>
      <c r="P75100" s="10"/>
      <c r="R75100" s="10"/>
      <c r="S75100" s="10"/>
      <c r="T75100" s="10"/>
    </row>
    <row r="75101" spans="13:20" x14ac:dyDescent="0.2">
      <c r="M75101">
        <v>1</v>
      </c>
      <c r="P75101" s="10"/>
      <c r="R75101" s="10"/>
      <c r="S75101" s="10"/>
      <c r="T75101" s="10"/>
    </row>
    <row r="75102" spans="13:20" x14ac:dyDescent="0.2">
      <c r="M75102">
        <v>0</v>
      </c>
      <c r="P75102" s="10"/>
      <c r="R75102" s="10"/>
      <c r="S75102" s="10"/>
      <c r="T75102" s="10"/>
    </row>
    <row r="75103" spans="13:20" x14ac:dyDescent="0.2">
      <c r="M75103">
        <v>0</v>
      </c>
      <c r="P75103" s="10"/>
      <c r="R75103" s="10"/>
      <c r="S75103" s="10"/>
      <c r="T75103" s="10"/>
    </row>
    <row r="75104" spans="13:20" x14ac:dyDescent="0.2">
      <c r="M75104">
        <v>1</v>
      </c>
      <c r="P75104" s="10"/>
      <c r="R75104" s="10"/>
      <c r="S75104" s="10"/>
      <c r="T75104" s="10"/>
    </row>
    <row r="75105" spans="13:20" x14ac:dyDescent="0.2">
      <c r="M75105">
        <v>0</v>
      </c>
      <c r="P75105" s="10"/>
      <c r="R75105" s="10"/>
      <c r="S75105" s="10"/>
      <c r="T75105" s="10"/>
    </row>
    <row r="75106" spans="13:20" x14ac:dyDescent="0.2">
      <c r="M75106">
        <v>1</v>
      </c>
      <c r="P75106" s="10"/>
      <c r="R75106" s="10"/>
      <c r="S75106" s="10"/>
      <c r="T75106" s="10"/>
    </row>
    <row r="75107" spans="13:20" x14ac:dyDescent="0.2">
      <c r="M75107">
        <v>0</v>
      </c>
      <c r="P75107" s="10"/>
      <c r="R75107" s="10"/>
      <c r="S75107" s="10"/>
      <c r="T75107" s="10"/>
    </row>
    <row r="75108" spans="13:20" x14ac:dyDescent="0.2">
      <c r="M75108">
        <v>0</v>
      </c>
      <c r="P75108" s="10"/>
      <c r="R75108" s="10"/>
      <c r="S75108" s="10"/>
      <c r="T75108" s="10"/>
    </row>
    <row r="75109" spans="13:20" x14ac:dyDescent="0.2">
      <c r="M75109">
        <v>1</v>
      </c>
      <c r="P75109" s="10"/>
      <c r="R75109" s="10"/>
      <c r="S75109" s="10"/>
      <c r="T75109" s="10"/>
    </row>
    <row r="75110" spans="13:20" x14ac:dyDescent="0.2">
      <c r="M75110">
        <v>0</v>
      </c>
      <c r="P75110" s="10"/>
      <c r="R75110" s="10"/>
      <c r="S75110" s="10"/>
      <c r="T75110" s="10"/>
    </row>
    <row r="75111" spans="13:20" x14ac:dyDescent="0.2">
      <c r="M75111">
        <v>1</v>
      </c>
      <c r="P75111" s="10"/>
      <c r="R75111" s="10"/>
      <c r="S75111" s="10"/>
      <c r="T75111" s="10"/>
    </row>
    <row r="75112" spans="13:20" x14ac:dyDescent="0.2">
      <c r="M75112">
        <v>0</v>
      </c>
      <c r="P75112" s="10"/>
      <c r="R75112" s="10"/>
      <c r="S75112" s="10"/>
      <c r="T75112" s="10"/>
    </row>
    <row r="75113" spans="13:20" x14ac:dyDescent="0.2">
      <c r="M75113">
        <v>1</v>
      </c>
      <c r="P75113" s="10"/>
      <c r="R75113" s="10"/>
      <c r="S75113" s="10"/>
      <c r="T75113" s="10"/>
    </row>
    <row r="75114" spans="13:20" x14ac:dyDescent="0.2">
      <c r="M75114">
        <v>0</v>
      </c>
      <c r="P75114" s="10"/>
      <c r="R75114" s="10"/>
      <c r="S75114" s="10"/>
      <c r="T75114" s="10"/>
    </row>
    <row r="75115" spans="13:20" x14ac:dyDescent="0.2">
      <c r="M75115">
        <v>1</v>
      </c>
      <c r="P75115" s="10"/>
      <c r="R75115" s="10"/>
      <c r="S75115" s="10"/>
      <c r="T75115" s="10"/>
    </row>
    <row r="75116" spans="13:20" x14ac:dyDescent="0.2">
      <c r="M75116">
        <v>0</v>
      </c>
      <c r="P75116" s="10"/>
      <c r="R75116" s="10"/>
      <c r="S75116" s="10"/>
      <c r="T75116" s="10"/>
    </row>
    <row r="75117" spans="13:20" x14ac:dyDescent="0.2">
      <c r="M75117">
        <v>1</v>
      </c>
      <c r="P75117" s="10"/>
      <c r="R75117" s="10"/>
      <c r="S75117" s="10"/>
      <c r="T75117" s="10"/>
    </row>
    <row r="75118" spans="13:20" x14ac:dyDescent="0.2">
      <c r="M75118">
        <v>0</v>
      </c>
      <c r="P75118" s="10"/>
      <c r="R75118" s="10"/>
      <c r="S75118" s="10"/>
      <c r="T75118" s="10"/>
    </row>
    <row r="75119" spans="13:20" x14ac:dyDescent="0.2">
      <c r="M75119">
        <v>1</v>
      </c>
      <c r="P75119" s="10"/>
      <c r="R75119" s="10"/>
      <c r="S75119" s="10"/>
      <c r="T75119" s="10"/>
    </row>
    <row r="75120" spans="13:20" x14ac:dyDescent="0.2">
      <c r="M75120">
        <v>0</v>
      </c>
      <c r="P75120" s="10"/>
      <c r="R75120" s="10"/>
      <c r="S75120" s="10"/>
      <c r="T75120" s="10"/>
    </row>
    <row r="75121" spans="13:20" x14ac:dyDescent="0.2">
      <c r="M75121">
        <v>0</v>
      </c>
      <c r="P75121" s="10"/>
      <c r="R75121" s="10"/>
      <c r="S75121" s="10"/>
      <c r="T75121" s="10"/>
    </row>
    <row r="75122" spans="13:20" x14ac:dyDescent="0.2">
      <c r="M75122">
        <v>1</v>
      </c>
      <c r="P75122" s="10"/>
      <c r="R75122" s="10"/>
      <c r="S75122" s="10"/>
      <c r="T75122" s="10"/>
    </row>
    <row r="75123" spans="13:20" x14ac:dyDescent="0.2">
      <c r="M75123">
        <v>0</v>
      </c>
      <c r="P75123" s="10"/>
      <c r="R75123" s="10"/>
      <c r="S75123" s="10"/>
      <c r="T75123" s="10"/>
    </row>
    <row r="75124" spans="13:20" x14ac:dyDescent="0.2">
      <c r="M75124">
        <v>0</v>
      </c>
      <c r="P75124" s="10"/>
      <c r="R75124" s="10"/>
      <c r="S75124" s="10"/>
      <c r="T75124" s="10"/>
    </row>
    <row r="75125" spans="13:20" x14ac:dyDescent="0.2">
      <c r="M75125">
        <v>1</v>
      </c>
      <c r="P75125" s="10"/>
      <c r="R75125" s="10"/>
      <c r="S75125" s="10"/>
      <c r="T75125" s="10"/>
    </row>
    <row r="75126" spans="13:20" x14ac:dyDescent="0.2">
      <c r="M75126">
        <v>0</v>
      </c>
      <c r="P75126" s="10"/>
      <c r="R75126" s="10"/>
      <c r="S75126" s="10"/>
      <c r="T75126" s="10"/>
    </row>
    <row r="75127" spans="13:20" x14ac:dyDescent="0.2">
      <c r="M75127">
        <v>1</v>
      </c>
      <c r="P75127" s="10"/>
      <c r="R75127" s="10"/>
      <c r="S75127" s="10"/>
      <c r="T75127" s="10"/>
    </row>
    <row r="75128" spans="13:20" x14ac:dyDescent="0.2">
      <c r="M75128">
        <v>0</v>
      </c>
      <c r="P75128" s="10"/>
      <c r="R75128" s="10"/>
      <c r="S75128" s="10"/>
      <c r="T75128" s="10"/>
    </row>
    <row r="75129" spans="13:20" x14ac:dyDescent="0.2">
      <c r="M75129">
        <v>0</v>
      </c>
      <c r="P75129" s="10"/>
      <c r="R75129" s="10"/>
      <c r="S75129" s="10"/>
      <c r="T75129" s="10"/>
    </row>
    <row r="75130" spans="13:20" x14ac:dyDescent="0.2">
      <c r="M75130">
        <v>1</v>
      </c>
      <c r="P75130" s="10"/>
      <c r="R75130" s="10"/>
      <c r="S75130" s="10"/>
      <c r="T75130" s="10"/>
    </row>
    <row r="75131" spans="13:20" x14ac:dyDescent="0.2">
      <c r="M75131">
        <v>0</v>
      </c>
      <c r="P75131" s="10"/>
      <c r="R75131" s="10"/>
      <c r="S75131" s="10"/>
      <c r="T75131" s="10"/>
    </row>
    <row r="75132" spans="13:20" x14ac:dyDescent="0.2">
      <c r="M75132">
        <v>1</v>
      </c>
      <c r="P75132" s="10"/>
      <c r="R75132" s="10"/>
      <c r="S75132" s="10"/>
      <c r="T75132" s="10"/>
    </row>
    <row r="75133" spans="13:20" x14ac:dyDescent="0.2">
      <c r="M75133">
        <v>0</v>
      </c>
      <c r="P75133" s="10"/>
      <c r="R75133" s="10"/>
      <c r="S75133" s="10"/>
      <c r="T75133" s="10"/>
    </row>
    <row r="75134" spans="13:20" x14ac:dyDescent="0.2">
      <c r="M75134">
        <v>0</v>
      </c>
      <c r="P75134" s="10"/>
      <c r="R75134" s="10"/>
      <c r="S75134" s="10"/>
      <c r="T75134" s="10"/>
    </row>
    <row r="75135" spans="13:20" x14ac:dyDescent="0.2">
      <c r="M75135">
        <v>1</v>
      </c>
      <c r="P75135" s="10"/>
      <c r="R75135" s="10"/>
      <c r="S75135" s="10"/>
      <c r="T75135" s="10"/>
    </row>
    <row r="75136" spans="13:20" x14ac:dyDescent="0.2">
      <c r="M75136">
        <v>0</v>
      </c>
      <c r="P75136" s="10"/>
      <c r="R75136" s="10"/>
      <c r="S75136" s="10"/>
      <c r="T75136" s="10"/>
    </row>
    <row r="75137" spans="13:20" x14ac:dyDescent="0.2">
      <c r="M75137">
        <v>1</v>
      </c>
      <c r="P75137" s="10"/>
      <c r="R75137" s="10"/>
      <c r="S75137" s="10"/>
      <c r="T75137" s="10"/>
    </row>
    <row r="75138" spans="13:20" x14ac:dyDescent="0.2">
      <c r="M75138">
        <v>0</v>
      </c>
      <c r="P75138" s="10"/>
      <c r="R75138" s="10"/>
      <c r="S75138" s="10"/>
      <c r="T75138" s="10"/>
    </row>
    <row r="75139" spans="13:20" x14ac:dyDescent="0.2">
      <c r="M75139">
        <v>0</v>
      </c>
      <c r="P75139" s="10"/>
      <c r="R75139" s="10"/>
      <c r="S75139" s="10"/>
      <c r="T75139" s="10"/>
    </row>
    <row r="75140" spans="13:20" x14ac:dyDescent="0.2">
      <c r="M75140">
        <v>1</v>
      </c>
      <c r="P75140" s="10"/>
      <c r="R75140" s="10"/>
      <c r="S75140" s="10"/>
      <c r="T75140" s="10"/>
    </row>
    <row r="75141" spans="13:20" x14ac:dyDescent="0.2">
      <c r="M75141">
        <v>0</v>
      </c>
      <c r="P75141" s="10"/>
      <c r="R75141" s="10"/>
      <c r="S75141" s="10"/>
      <c r="T75141" s="10"/>
    </row>
    <row r="75142" spans="13:20" x14ac:dyDescent="0.2">
      <c r="M75142">
        <v>1</v>
      </c>
      <c r="P75142" s="10"/>
      <c r="R75142" s="10"/>
      <c r="S75142" s="10"/>
      <c r="T75142" s="10"/>
    </row>
    <row r="75143" spans="13:20" x14ac:dyDescent="0.2">
      <c r="M75143">
        <v>0</v>
      </c>
      <c r="P75143" s="10"/>
      <c r="R75143" s="10"/>
      <c r="S75143" s="10"/>
      <c r="T75143" s="10"/>
    </row>
    <row r="75144" spans="13:20" x14ac:dyDescent="0.2">
      <c r="M75144">
        <v>0</v>
      </c>
      <c r="P75144" s="10"/>
      <c r="R75144" s="10"/>
      <c r="S75144" s="10"/>
      <c r="T75144" s="10"/>
    </row>
    <row r="75145" spans="13:20" x14ac:dyDescent="0.2">
      <c r="M75145">
        <v>0</v>
      </c>
      <c r="P75145" s="10"/>
      <c r="R75145" s="10"/>
      <c r="S75145" s="10"/>
      <c r="T75145" s="10"/>
    </row>
    <row r="75146" spans="13:20" x14ac:dyDescent="0.2">
      <c r="M75146">
        <v>1</v>
      </c>
      <c r="P75146" s="10"/>
      <c r="R75146" s="10"/>
      <c r="S75146" s="10"/>
      <c r="T75146" s="10"/>
    </row>
    <row r="75147" spans="13:20" x14ac:dyDescent="0.2">
      <c r="M75147">
        <v>0</v>
      </c>
      <c r="P75147" s="10"/>
      <c r="R75147" s="10"/>
      <c r="S75147" s="10"/>
      <c r="T75147" s="10"/>
    </row>
    <row r="75148" spans="13:20" x14ac:dyDescent="0.2">
      <c r="M75148">
        <v>0</v>
      </c>
      <c r="P75148" s="10"/>
      <c r="R75148" s="10"/>
      <c r="S75148" s="10"/>
      <c r="T75148" s="10"/>
    </row>
    <row r="75149" spans="13:20" x14ac:dyDescent="0.2">
      <c r="M75149">
        <v>0</v>
      </c>
      <c r="P75149" s="10"/>
      <c r="R75149" s="10"/>
      <c r="S75149" s="10"/>
      <c r="T75149" s="10"/>
    </row>
    <row r="75150" spans="13:20" x14ac:dyDescent="0.2">
      <c r="M75150">
        <v>0</v>
      </c>
      <c r="P75150" s="10"/>
      <c r="R75150" s="10"/>
      <c r="S75150" s="10"/>
      <c r="T75150" s="10"/>
    </row>
    <row r="75151" spans="13:20" x14ac:dyDescent="0.2">
      <c r="M75151">
        <v>1</v>
      </c>
      <c r="P75151" s="10"/>
      <c r="R75151" s="10"/>
      <c r="S75151" s="10"/>
      <c r="T75151" s="10"/>
    </row>
    <row r="75152" spans="13:20" x14ac:dyDescent="0.2">
      <c r="M75152">
        <v>0</v>
      </c>
      <c r="P75152" s="10"/>
      <c r="R75152" s="10"/>
      <c r="S75152" s="10"/>
      <c r="T75152" s="10"/>
    </row>
    <row r="75153" spans="13:20" x14ac:dyDescent="0.2">
      <c r="M75153">
        <v>0</v>
      </c>
      <c r="P75153" s="10"/>
      <c r="R75153" s="10"/>
      <c r="S75153" s="10"/>
      <c r="T75153" s="10"/>
    </row>
    <row r="75154" spans="13:20" x14ac:dyDescent="0.2">
      <c r="M75154">
        <v>1</v>
      </c>
      <c r="P75154" s="10"/>
      <c r="R75154" s="10"/>
      <c r="S75154" s="10"/>
      <c r="T75154" s="10"/>
    </row>
    <row r="75155" spans="13:20" x14ac:dyDescent="0.2">
      <c r="M75155">
        <v>0</v>
      </c>
      <c r="P75155" s="10"/>
      <c r="R75155" s="10"/>
      <c r="S75155" s="10"/>
      <c r="T75155" s="10"/>
    </row>
    <row r="75156" spans="13:20" x14ac:dyDescent="0.2">
      <c r="M75156">
        <v>0</v>
      </c>
      <c r="P75156" s="10"/>
      <c r="R75156" s="10"/>
      <c r="S75156" s="10"/>
      <c r="T75156" s="10"/>
    </row>
    <row r="75157" spans="13:20" x14ac:dyDescent="0.2">
      <c r="M75157">
        <v>1</v>
      </c>
      <c r="P75157" s="10"/>
      <c r="R75157" s="10"/>
      <c r="S75157" s="10"/>
      <c r="T75157" s="10"/>
    </row>
    <row r="75158" spans="13:20" x14ac:dyDescent="0.2">
      <c r="M75158">
        <v>0</v>
      </c>
      <c r="P75158" s="10"/>
      <c r="R75158" s="10"/>
      <c r="S75158" s="10"/>
      <c r="T75158" s="10"/>
    </row>
    <row r="75159" spans="13:20" x14ac:dyDescent="0.2">
      <c r="M75159">
        <v>1</v>
      </c>
      <c r="P75159" s="10"/>
      <c r="R75159" s="10"/>
      <c r="S75159" s="10"/>
      <c r="T75159" s="10"/>
    </row>
    <row r="75160" spans="13:20" x14ac:dyDescent="0.2">
      <c r="M75160">
        <v>0</v>
      </c>
      <c r="P75160" s="10"/>
      <c r="R75160" s="10"/>
      <c r="S75160" s="10"/>
      <c r="T75160" s="10"/>
    </row>
    <row r="75161" spans="13:20" x14ac:dyDescent="0.2">
      <c r="M75161">
        <v>0</v>
      </c>
      <c r="P75161" s="10"/>
      <c r="R75161" s="10"/>
      <c r="S75161" s="10"/>
      <c r="T75161" s="10"/>
    </row>
    <row r="75162" spans="13:20" x14ac:dyDescent="0.2">
      <c r="M75162">
        <v>1</v>
      </c>
      <c r="P75162" s="10"/>
      <c r="R75162" s="10"/>
      <c r="S75162" s="10"/>
      <c r="T75162" s="10"/>
    </row>
    <row r="75163" spans="13:20" x14ac:dyDescent="0.2">
      <c r="M75163">
        <v>0</v>
      </c>
      <c r="P75163" s="10"/>
      <c r="R75163" s="10"/>
      <c r="S75163" s="10"/>
      <c r="T75163" s="10"/>
    </row>
    <row r="75164" spans="13:20" x14ac:dyDescent="0.2">
      <c r="M75164">
        <v>0</v>
      </c>
      <c r="P75164" s="10"/>
      <c r="R75164" s="10"/>
      <c r="S75164" s="10"/>
      <c r="T75164" s="10"/>
    </row>
    <row r="75165" spans="13:20" x14ac:dyDescent="0.2">
      <c r="M75165">
        <v>0</v>
      </c>
      <c r="P75165" s="10"/>
      <c r="R75165" s="10"/>
      <c r="S75165" s="10"/>
      <c r="T75165" s="10"/>
    </row>
    <row r="75166" spans="13:20" x14ac:dyDescent="0.2">
      <c r="M75166">
        <v>1</v>
      </c>
      <c r="P75166" s="10"/>
      <c r="R75166" s="10"/>
      <c r="S75166" s="10"/>
      <c r="T75166" s="10"/>
    </row>
    <row r="75167" spans="13:20" x14ac:dyDescent="0.2">
      <c r="M75167">
        <v>0</v>
      </c>
      <c r="P75167" s="10"/>
      <c r="R75167" s="10"/>
      <c r="S75167" s="10"/>
      <c r="T75167" s="10"/>
    </row>
    <row r="75168" spans="13:20" x14ac:dyDescent="0.2">
      <c r="M75168">
        <v>0</v>
      </c>
      <c r="P75168" s="10"/>
      <c r="R75168" s="10"/>
      <c r="S75168" s="10"/>
      <c r="T75168" s="10"/>
    </row>
    <row r="75169" spans="13:20" x14ac:dyDescent="0.2">
      <c r="M75169">
        <v>1</v>
      </c>
      <c r="P75169" s="10"/>
      <c r="R75169" s="10"/>
      <c r="S75169" s="10"/>
      <c r="T75169" s="10"/>
    </row>
    <row r="75170" spans="13:20" x14ac:dyDescent="0.2">
      <c r="M75170">
        <v>0</v>
      </c>
      <c r="P75170" s="10"/>
      <c r="R75170" s="10"/>
      <c r="S75170" s="10"/>
      <c r="T75170" s="10"/>
    </row>
    <row r="75171" spans="13:20" x14ac:dyDescent="0.2">
      <c r="M75171">
        <v>1</v>
      </c>
      <c r="P75171" s="10"/>
      <c r="R75171" s="10"/>
      <c r="S75171" s="10"/>
      <c r="T75171" s="10"/>
    </row>
    <row r="75172" spans="13:20" x14ac:dyDescent="0.2">
      <c r="M75172">
        <v>0</v>
      </c>
      <c r="P75172" s="10"/>
      <c r="R75172" s="10"/>
      <c r="S75172" s="10"/>
      <c r="T75172" s="10"/>
    </row>
    <row r="75173" spans="13:20" x14ac:dyDescent="0.2">
      <c r="M75173">
        <v>0</v>
      </c>
      <c r="P75173" s="10"/>
      <c r="R75173" s="10"/>
      <c r="S75173" s="10"/>
      <c r="T75173" s="10"/>
    </row>
    <row r="75174" spans="13:20" x14ac:dyDescent="0.2">
      <c r="M75174">
        <v>1</v>
      </c>
      <c r="P75174" s="10"/>
      <c r="R75174" s="10"/>
      <c r="S75174" s="10"/>
      <c r="T75174" s="10"/>
    </row>
    <row r="75175" spans="13:20" x14ac:dyDescent="0.2">
      <c r="M75175">
        <v>0</v>
      </c>
      <c r="P75175" s="10"/>
      <c r="R75175" s="10"/>
      <c r="S75175" s="10"/>
      <c r="T75175" s="10"/>
    </row>
    <row r="75176" spans="13:20" x14ac:dyDescent="0.2">
      <c r="M75176">
        <v>0</v>
      </c>
      <c r="P75176" s="10"/>
      <c r="R75176" s="10"/>
      <c r="S75176" s="10"/>
      <c r="T75176" s="10"/>
    </row>
    <row r="75177" spans="13:20" x14ac:dyDescent="0.2">
      <c r="M75177">
        <v>1</v>
      </c>
      <c r="P75177" s="10"/>
      <c r="R75177" s="10"/>
      <c r="S75177" s="10"/>
      <c r="T75177" s="10"/>
    </row>
    <row r="75178" spans="13:20" x14ac:dyDescent="0.2">
      <c r="M75178">
        <v>0</v>
      </c>
      <c r="P75178" s="10"/>
      <c r="R75178" s="10"/>
      <c r="S75178" s="10"/>
      <c r="T75178" s="10"/>
    </row>
    <row r="75179" spans="13:20" x14ac:dyDescent="0.2">
      <c r="M75179">
        <v>1</v>
      </c>
      <c r="P75179" s="10"/>
      <c r="R75179" s="10"/>
      <c r="S75179" s="10"/>
      <c r="T75179" s="10"/>
    </row>
    <row r="75180" spans="13:20" x14ac:dyDescent="0.2">
      <c r="M75180">
        <v>0</v>
      </c>
      <c r="P75180" s="10"/>
      <c r="R75180" s="10"/>
      <c r="S75180" s="10"/>
      <c r="T75180" s="10"/>
    </row>
    <row r="75181" spans="13:20" x14ac:dyDescent="0.2">
      <c r="M75181">
        <v>1</v>
      </c>
      <c r="P75181" s="10"/>
      <c r="R75181" s="10"/>
      <c r="S75181" s="10"/>
      <c r="T75181" s="10"/>
    </row>
    <row r="75182" spans="13:20" x14ac:dyDescent="0.2">
      <c r="M75182">
        <v>0</v>
      </c>
      <c r="P75182" s="10"/>
      <c r="R75182" s="10"/>
      <c r="S75182" s="10"/>
      <c r="T75182" s="10"/>
    </row>
    <row r="75183" spans="13:20" x14ac:dyDescent="0.2">
      <c r="M75183">
        <v>1</v>
      </c>
      <c r="P75183" s="10"/>
      <c r="R75183" s="10"/>
      <c r="S75183" s="10"/>
      <c r="T75183" s="10"/>
    </row>
    <row r="75184" spans="13:20" x14ac:dyDescent="0.2">
      <c r="M75184">
        <v>0</v>
      </c>
      <c r="P75184" s="10"/>
      <c r="R75184" s="10"/>
      <c r="S75184" s="10"/>
      <c r="T75184" s="10"/>
    </row>
    <row r="75185" spans="13:20" x14ac:dyDescent="0.2">
      <c r="M75185">
        <v>0</v>
      </c>
      <c r="P75185" s="10"/>
      <c r="R75185" s="10"/>
      <c r="S75185" s="10"/>
      <c r="T75185" s="10"/>
    </row>
    <row r="75186" spans="13:20" x14ac:dyDescent="0.2">
      <c r="M75186">
        <v>1</v>
      </c>
      <c r="P75186" s="10"/>
      <c r="R75186" s="10"/>
      <c r="S75186" s="10"/>
      <c r="T75186" s="10"/>
    </row>
    <row r="75187" spans="13:20" x14ac:dyDescent="0.2">
      <c r="M75187">
        <v>0</v>
      </c>
      <c r="P75187" s="10"/>
      <c r="R75187" s="10"/>
      <c r="S75187" s="10"/>
      <c r="T75187" s="10"/>
    </row>
    <row r="75188" spans="13:20" x14ac:dyDescent="0.2">
      <c r="M75188">
        <v>0</v>
      </c>
      <c r="P75188" s="10"/>
      <c r="R75188" s="10"/>
      <c r="S75188" s="10"/>
      <c r="T75188" s="10"/>
    </row>
    <row r="75189" spans="13:20" x14ac:dyDescent="0.2">
      <c r="M75189">
        <v>0</v>
      </c>
      <c r="P75189" s="10"/>
      <c r="R75189" s="10"/>
      <c r="S75189" s="10"/>
      <c r="T75189" s="10"/>
    </row>
    <row r="75190" spans="13:20" x14ac:dyDescent="0.2">
      <c r="M75190">
        <v>1</v>
      </c>
      <c r="P75190" s="10"/>
      <c r="R75190" s="10"/>
      <c r="S75190" s="10"/>
      <c r="T75190" s="10"/>
    </row>
    <row r="75191" spans="13:20" x14ac:dyDescent="0.2">
      <c r="M75191">
        <v>0</v>
      </c>
      <c r="P75191" s="10"/>
      <c r="R75191" s="10"/>
      <c r="S75191" s="10"/>
      <c r="T75191" s="10"/>
    </row>
    <row r="75192" spans="13:20" x14ac:dyDescent="0.2">
      <c r="M75192">
        <v>1</v>
      </c>
      <c r="P75192" s="10"/>
      <c r="R75192" s="10"/>
      <c r="S75192" s="10"/>
      <c r="T75192" s="10"/>
    </row>
    <row r="75193" spans="13:20" x14ac:dyDescent="0.2">
      <c r="M75193">
        <v>0</v>
      </c>
      <c r="P75193" s="10"/>
      <c r="R75193" s="10"/>
      <c r="S75193" s="10"/>
      <c r="T75193" s="10"/>
    </row>
    <row r="75194" spans="13:20" x14ac:dyDescent="0.2">
      <c r="M75194">
        <v>0</v>
      </c>
      <c r="P75194" s="10"/>
      <c r="R75194" s="10"/>
      <c r="S75194" s="10"/>
      <c r="T75194" s="10"/>
    </row>
    <row r="75195" spans="13:20" x14ac:dyDescent="0.2">
      <c r="M75195">
        <v>0</v>
      </c>
      <c r="P75195" s="10"/>
      <c r="R75195" s="10"/>
      <c r="S75195" s="10"/>
      <c r="T75195" s="10"/>
    </row>
    <row r="75196" spans="13:20" x14ac:dyDescent="0.2">
      <c r="M75196">
        <v>1</v>
      </c>
      <c r="P75196" s="10"/>
      <c r="R75196" s="10"/>
      <c r="S75196" s="10"/>
      <c r="T75196" s="10"/>
    </row>
    <row r="75197" spans="13:20" x14ac:dyDescent="0.2">
      <c r="M75197">
        <v>0</v>
      </c>
      <c r="P75197" s="10"/>
      <c r="R75197" s="10"/>
      <c r="S75197" s="10"/>
      <c r="T75197" s="10"/>
    </row>
    <row r="75198" spans="13:20" x14ac:dyDescent="0.2">
      <c r="M75198">
        <v>1</v>
      </c>
      <c r="P75198" s="10"/>
      <c r="R75198" s="10"/>
      <c r="S75198" s="10"/>
      <c r="T75198" s="10"/>
    </row>
    <row r="75199" spans="13:20" x14ac:dyDescent="0.2">
      <c r="M75199">
        <v>0</v>
      </c>
      <c r="P75199" s="10"/>
      <c r="R75199" s="10"/>
      <c r="S75199" s="10"/>
      <c r="T75199" s="10"/>
    </row>
    <row r="75200" spans="13:20" x14ac:dyDescent="0.2">
      <c r="M75200">
        <v>1</v>
      </c>
      <c r="P75200" s="10"/>
      <c r="R75200" s="10"/>
      <c r="S75200" s="10"/>
      <c r="T75200" s="10"/>
    </row>
    <row r="75201" spans="13:20" x14ac:dyDescent="0.2">
      <c r="M75201">
        <v>0</v>
      </c>
      <c r="P75201" s="10"/>
      <c r="R75201" s="10"/>
      <c r="S75201" s="10"/>
      <c r="T75201" s="10"/>
    </row>
    <row r="75202" spans="13:20" x14ac:dyDescent="0.2">
      <c r="M75202">
        <v>0</v>
      </c>
      <c r="P75202" s="10"/>
      <c r="R75202" s="10"/>
      <c r="S75202" s="10"/>
      <c r="T75202" s="10"/>
    </row>
    <row r="75203" spans="13:20" x14ac:dyDescent="0.2">
      <c r="M75203">
        <v>0</v>
      </c>
      <c r="P75203" s="10"/>
      <c r="R75203" s="10"/>
      <c r="S75203" s="10"/>
      <c r="T75203" s="10"/>
    </row>
    <row r="75204" spans="13:20" x14ac:dyDescent="0.2">
      <c r="M75204">
        <v>1</v>
      </c>
      <c r="P75204" s="10"/>
      <c r="R75204" s="10"/>
      <c r="S75204" s="10"/>
      <c r="T75204" s="10"/>
    </row>
    <row r="75205" spans="13:20" x14ac:dyDescent="0.2">
      <c r="M75205">
        <v>0</v>
      </c>
      <c r="P75205" s="10"/>
      <c r="R75205" s="10"/>
      <c r="S75205" s="10"/>
      <c r="T75205" s="10"/>
    </row>
    <row r="75206" spans="13:20" x14ac:dyDescent="0.2">
      <c r="M75206">
        <v>0</v>
      </c>
      <c r="P75206" s="10"/>
      <c r="R75206" s="10"/>
      <c r="S75206" s="10"/>
      <c r="T75206" s="10"/>
    </row>
    <row r="75207" spans="13:20" x14ac:dyDescent="0.2">
      <c r="M75207">
        <v>1</v>
      </c>
      <c r="P75207" s="10"/>
      <c r="R75207" s="10"/>
      <c r="S75207" s="10"/>
      <c r="T75207" s="10"/>
    </row>
    <row r="75208" spans="13:20" x14ac:dyDescent="0.2">
      <c r="M75208">
        <v>0</v>
      </c>
      <c r="P75208" s="10"/>
      <c r="R75208" s="10"/>
      <c r="S75208" s="10"/>
      <c r="T75208" s="10"/>
    </row>
    <row r="75209" spans="13:20" x14ac:dyDescent="0.2">
      <c r="M75209">
        <v>0</v>
      </c>
      <c r="P75209" s="10"/>
      <c r="R75209" s="10"/>
      <c r="S75209" s="10"/>
      <c r="T75209" s="10"/>
    </row>
    <row r="75210" spans="13:20" x14ac:dyDescent="0.2">
      <c r="M75210">
        <v>1</v>
      </c>
      <c r="P75210" s="10"/>
      <c r="R75210" s="10"/>
      <c r="S75210" s="10"/>
      <c r="T75210" s="10"/>
    </row>
    <row r="75211" spans="13:20" x14ac:dyDescent="0.2">
      <c r="M75211">
        <v>0</v>
      </c>
      <c r="P75211" s="10"/>
      <c r="R75211" s="10"/>
      <c r="S75211" s="10"/>
      <c r="T75211" s="10"/>
    </row>
    <row r="75212" spans="13:20" x14ac:dyDescent="0.2">
      <c r="M75212">
        <v>1</v>
      </c>
      <c r="P75212" s="10"/>
      <c r="R75212" s="10"/>
      <c r="S75212" s="10"/>
      <c r="T75212" s="10"/>
    </row>
    <row r="75213" spans="13:20" x14ac:dyDescent="0.2">
      <c r="M75213">
        <v>0</v>
      </c>
      <c r="P75213" s="10"/>
      <c r="R75213" s="10"/>
      <c r="S75213" s="10"/>
      <c r="T75213" s="10"/>
    </row>
    <row r="75214" spans="13:20" x14ac:dyDescent="0.2">
      <c r="M75214">
        <v>0</v>
      </c>
      <c r="P75214" s="10"/>
      <c r="R75214" s="10"/>
      <c r="S75214" s="10"/>
      <c r="T75214" s="10"/>
    </row>
    <row r="75215" spans="13:20" x14ac:dyDescent="0.2">
      <c r="M75215">
        <v>1</v>
      </c>
      <c r="P75215" s="10"/>
      <c r="R75215" s="10"/>
      <c r="S75215" s="10"/>
      <c r="T75215" s="10"/>
    </row>
    <row r="75216" spans="13:20" x14ac:dyDescent="0.2">
      <c r="M75216">
        <v>0</v>
      </c>
      <c r="P75216" s="10"/>
      <c r="R75216" s="10"/>
      <c r="S75216" s="10"/>
      <c r="T75216" s="10"/>
    </row>
    <row r="75217" spans="13:20" x14ac:dyDescent="0.2">
      <c r="M75217">
        <v>1</v>
      </c>
      <c r="P75217" s="10"/>
      <c r="R75217" s="10"/>
      <c r="S75217" s="10"/>
      <c r="T75217" s="10"/>
    </row>
    <row r="75218" spans="13:20" x14ac:dyDescent="0.2">
      <c r="M75218">
        <v>0</v>
      </c>
      <c r="P75218" s="10"/>
      <c r="R75218" s="10"/>
      <c r="S75218" s="10"/>
      <c r="T75218" s="10"/>
    </row>
    <row r="75219" spans="13:20" x14ac:dyDescent="0.2">
      <c r="M75219">
        <v>0</v>
      </c>
      <c r="P75219" s="10"/>
      <c r="R75219" s="10"/>
      <c r="S75219" s="10"/>
      <c r="T75219" s="10"/>
    </row>
    <row r="75220" spans="13:20" x14ac:dyDescent="0.2">
      <c r="M75220">
        <v>0</v>
      </c>
      <c r="P75220" s="10"/>
      <c r="R75220" s="10"/>
      <c r="S75220" s="10"/>
      <c r="T75220" s="10"/>
    </row>
    <row r="75221" spans="13:20" x14ac:dyDescent="0.2">
      <c r="M75221">
        <v>1</v>
      </c>
      <c r="P75221" s="10"/>
      <c r="R75221" s="10"/>
      <c r="S75221" s="10"/>
      <c r="T75221" s="10"/>
    </row>
    <row r="75222" spans="13:20" x14ac:dyDescent="0.2">
      <c r="M75222">
        <v>0</v>
      </c>
      <c r="P75222" s="10"/>
      <c r="R75222" s="10"/>
      <c r="S75222" s="10"/>
      <c r="T75222" s="10"/>
    </row>
    <row r="75223" spans="13:20" x14ac:dyDescent="0.2">
      <c r="M75223">
        <v>1</v>
      </c>
      <c r="P75223" s="10"/>
      <c r="R75223" s="10"/>
      <c r="S75223" s="10"/>
      <c r="T75223" s="10"/>
    </row>
    <row r="75224" spans="13:20" x14ac:dyDescent="0.2">
      <c r="M75224">
        <v>0</v>
      </c>
      <c r="P75224" s="10"/>
      <c r="R75224" s="10"/>
      <c r="S75224" s="10"/>
      <c r="T75224" s="10"/>
    </row>
    <row r="75225" spans="13:20" x14ac:dyDescent="0.2">
      <c r="M75225">
        <v>0</v>
      </c>
      <c r="P75225" s="10"/>
      <c r="R75225" s="10"/>
      <c r="S75225" s="10"/>
      <c r="T75225" s="10"/>
    </row>
    <row r="75226" spans="13:20" x14ac:dyDescent="0.2">
      <c r="M75226">
        <v>1</v>
      </c>
      <c r="P75226" s="10"/>
      <c r="R75226" s="10"/>
      <c r="S75226" s="10"/>
      <c r="T75226" s="10"/>
    </row>
    <row r="75227" spans="13:20" x14ac:dyDescent="0.2">
      <c r="M75227">
        <v>0</v>
      </c>
      <c r="P75227" s="10"/>
      <c r="R75227" s="10"/>
      <c r="S75227" s="10"/>
      <c r="T75227" s="10"/>
    </row>
    <row r="75228" spans="13:20" x14ac:dyDescent="0.2">
      <c r="M75228">
        <v>0</v>
      </c>
      <c r="P75228" s="10"/>
      <c r="R75228" s="10"/>
      <c r="S75228" s="10"/>
      <c r="T75228" s="10"/>
    </row>
    <row r="75229" spans="13:20" x14ac:dyDescent="0.2">
      <c r="M75229">
        <v>1</v>
      </c>
      <c r="P75229" s="10"/>
      <c r="R75229" s="10"/>
      <c r="S75229" s="10"/>
      <c r="T75229" s="10"/>
    </row>
    <row r="75230" spans="13:20" x14ac:dyDescent="0.2">
      <c r="M75230">
        <v>0</v>
      </c>
      <c r="P75230" s="10"/>
      <c r="R75230" s="10"/>
      <c r="S75230" s="10"/>
      <c r="T75230" s="10"/>
    </row>
    <row r="75231" spans="13:20" x14ac:dyDescent="0.2">
      <c r="M75231">
        <v>0</v>
      </c>
      <c r="P75231" s="10"/>
      <c r="R75231" s="10"/>
      <c r="S75231" s="10"/>
      <c r="T75231" s="10"/>
    </row>
    <row r="75232" spans="13:20" x14ac:dyDescent="0.2">
      <c r="M75232">
        <v>1</v>
      </c>
      <c r="P75232" s="10"/>
      <c r="R75232" s="10"/>
      <c r="S75232" s="10"/>
      <c r="T75232" s="10"/>
    </row>
    <row r="75233" spans="13:20" x14ac:dyDescent="0.2">
      <c r="M75233">
        <v>0</v>
      </c>
      <c r="P75233" s="10"/>
      <c r="R75233" s="10"/>
      <c r="S75233" s="10"/>
      <c r="T75233" s="10"/>
    </row>
    <row r="75234" spans="13:20" x14ac:dyDescent="0.2">
      <c r="M75234">
        <v>0</v>
      </c>
      <c r="P75234" s="10"/>
      <c r="R75234" s="10"/>
      <c r="S75234" s="10"/>
      <c r="T75234" s="10"/>
    </row>
    <row r="75235" spans="13:20" x14ac:dyDescent="0.2">
      <c r="M75235">
        <v>1</v>
      </c>
      <c r="P75235" s="10"/>
      <c r="R75235" s="10"/>
      <c r="S75235" s="10"/>
      <c r="T75235" s="10"/>
    </row>
    <row r="75236" spans="13:20" x14ac:dyDescent="0.2">
      <c r="M75236">
        <v>0</v>
      </c>
      <c r="P75236" s="10"/>
      <c r="R75236" s="10"/>
      <c r="S75236" s="10"/>
      <c r="T75236" s="10"/>
    </row>
    <row r="75237" spans="13:20" x14ac:dyDescent="0.2">
      <c r="M75237">
        <v>0</v>
      </c>
      <c r="P75237" s="10"/>
      <c r="R75237" s="10"/>
      <c r="S75237" s="10"/>
      <c r="T75237" s="10"/>
    </row>
    <row r="75238" spans="13:20" x14ac:dyDescent="0.2">
      <c r="M75238">
        <v>1</v>
      </c>
      <c r="P75238" s="10"/>
      <c r="R75238" s="10"/>
      <c r="S75238" s="10"/>
      <c r="T75238" s="10"/>
    </row>
    <row r="75239" spans="13:20" x14ac:dyDescent="0.2">
      <c r="M75239">
        <v>0</v>
      </c>
      <c r="P75239" s="10"/>
      <c r="R75239" s="10"/>
      <c r="S75239" s="10"/>
      <c r="T75239" s="10"/>
    </row>
    <row r="75240" spans="13:20" x14ac:dyDescent="0.2">
      <c r="M75240">
        <v>0</v>
      </c>
      <c r="P75240" s="10"/>
      <c r="R75240" s="10"/>
      <c r="S75240" s="10"/>
      <c r="T75240" s="10"/>
    </row>
    <row r="75241" spans="13:20" x14ac:dyDescent="0.2">
      <c r="M75241">
        <v>1</v>
      </c>
      <c r="P75241" s="10"/>
      <c r="R75241" s="10"/>
      <c r="S75241" s="10"/>
      <c r="T75241" s="10"/>
    </row>
    <row r="75242" spans="13:20" x14ac:dyDescent="0.2">
      <c r="M75242">
        <v>0</v>
      </c>
      <c r="P75242" s="10"/>
      <c r="R75242" s="10"/>
      <c r="S75242" s="10"/>
      <c r="T75242" s="10"/>
    </row>
    <row r="75243" spans="13:20" x14ac:dyDescent="0.2">
      <c r="M75243">
        <v>1</v>
      </c>
      <c r="P75243" s="10"/>
      <c r="R75243" s="10"/>
      <c r="S75243" s="10"/>
      <c r="T75243" s="10"/>
    </row>
    <row r="75244" spans="13:20" x14ac:dyDescent="0.2">
      <c r="M75244">
        <v>0</v>
      </c>
      <c r="P75244" s="10"/>
      <c r="R75244" s="10"/>
      <c r="S75244" s="10"/>
      <c r="T75244" s="10"/>
    </row>
    <row r="75245" spans="13:20" x14ac:dyDescent="0.2">
      <c r="M75245">
        <v>1</v>
      </c>
      <c r="P75245" s="10"/>
      <c r="R75245" s="10"/>
      <c r="S75245" s="10"/>
      <c r="T75245" s="10"/>
    </row>
    <row r="75246" spans="13:20" x14ac:dyDescent="0.2">
      <c r="M75246">
        <v>0</v>
      </c>
      <c r="P75246" s="10"/>
      <c r="R75246" s="10"/>
      <c r="S75246" s="10"/>
      <c r="T75246" s="10"/>
    </row>
    <row r="75247" spans="13:20" x14ac:dyDescent="0.2">
      <c r="M75247">
        <v>0</v>
      </c>
      <c r="P75247" s="10"/>
      <c r="R75247" s="10"/>
      <c r="S75247" s="10"/>
      <c r="T75247" s="10"/>
    </row>
    <row r="75248" spans="13:20" x14ac:dyDescent="0.2">
      <c r="M75248">
        <v>1</v>
      </c>
      <c r="P75248" s="10"/>
      <c r="R75248" s="10"/>
      <c r="S75248" s="10"/>
      <c r="T75248" s="10"/>
    </row>
    <row r="75249" spans="13:20" x14ac:dyDescent="0.2">
      <c r="M75249">
        <v>0</v>
      </c>
      <c r="P75249" s="10"/>
      <c r="R75249" s="10"/>
      <c r="S75249" s="10"/>
      <c r="T75249" s="10"/>
    </row>
    <row r="75250" spans="13:20" x14ac:dyDescent="0.2">
      <c r="M75250">
        <v>0</v>
      </c>
      <c r="P75250" s="10"/>
      <c r="R75250" s="10"/>
      <c r="S75250" s="10"/>
      <c r="T75250" s="10"/>
    </row>
    <row r="75251" spans="13:20" x14ac:dyDescent="0.2">
      <c r="M75251">
        <v>1</v>
      </c>
      <c r="P75251" s="10"/>
      <c r="R75251" s="10"/>
      <c r="S75251" s="10"/>
      <c r="T75251" s="10"/>
    </row>
    <row r="75252" spans="13:20" x14ac:dyDescent="0.2">
      <c r="M75252">
        <v>0</v>
      </c>
      <c r="P75252" s="10"/>
      <c r="R75252" s="10"/>
      <c r="S75252" s="10"/>
      <c r="T75252" s="10"/>
    </row>
    <row r="75253" spans="13:20" x14ac:dyDescent="0.2">
      <c r="M75253">
        <v>0</v>
      </c>
      <c r="P75253" s="10"/>
      <c r="R75253" s="10"/>
      <c r="S75253" s="10"/>
      <c r="T75253" s="10"/>
    </row>
    <row r="75254" spans="13:20" x14ac:dyDescent="0.2">
      <c r="M75254">
        <v>1</v>
      </c>
      <c r="P75254" s="10"/>
      <c r="R75254" s="10"/>
      <c r="S75254" s="10"/>
      <c r="T75254" s="10"/>
    </row>
    <row r="75255" spans="13:20" x14ac:dyDescent="0.2">
      <c r="M75255">
        <v>0</v>
      </c>
      <c r="P75255" s="10"/>
      <c r="R75255" s="10"/>
      <c r="S75255" s="10"/>
      <c r="T75255" s="10"/>
    </row>
    <row r="75256" spans="13:20" x14ac:dyDescent="0.2">
      <c r="M75256">
        <v>0</v>
      </c>
      <c r="P75256" s="10"/>
      <c r="R75256" s="10"/>
      <c r="S75256" s="10"/>
      <c r="T75256" s="10"/>
    </row>
    <row r="75257" spans="13:20" x14ac:dyDescent="0.2">
      <c r="M75257">
        <v>1</v>
      </c>
      <c r="P75257" s="10"/>
      <c r="R75257" s="10"/>
      <c r="S75257" s="10"/>
      <c r="T75257" s="10"/>
    </row>
    <row r="75258" spans="13:20" x14ac:dyDescent="0.2">
      <c r="M75258">
        <v>0</v>
      </c>
      <c r="P75258" s="10"/>
      <c r="R75258" s="10"/>
      <c r="S75258" s="10"/>
      <c r="T75258" s="10"/>
    </row>
    <row r="75259" spans="13:20" x14ac:dyDescent="0.2">
      <c r="M75259">
        <v>0</v>
      </c>
      <c r="P75259" s="10"/>
      <c r="R75259" s="10"/>
      <c r="S75259" s="10"/>
      <c r="T75259" s="10"/>
    </row>
    <row r="75260" spans="13:20" x14ac:dyDescent="0.2">
      <c r="M75260">
        <v>1</v>
      </c>
      <c r="P75260" s="10"/>
      <c r="R75260" s="10"/>
      <c r="S75260" s="10"/>
      <c r="T75260" s="10"/>
    </row>
    <row r="75261" spans="13:20" x14ac:dyDescent="0.2">
      <c r="M75261">
        <v>0</v>
      </c>
      <c r="P75261" s="10"/>
      <c r="R75261" s="10"/>
      <c r="S75261" s="10"/>
      <c r="T75261" s="10"/>
    </row>
    <row r="75262" spans="13:20" x14ac:dyDescent="0.2">
      <c r="M75262">
        <v>1</v>
      </c>
      <c r="P75262" s="10"/>
      <c r="R75262" s="10"/>
      <c r="S75262" s="10"/>
      <c r="T75262" s="10"/>
    </row>
    <row r="75263" spans="13:20" x14ac:dyDescent="0.2">
      <c r="M75263">
        <v>0</v>
      </c>
      <c r="P75263" s="10"/>
      <c r="R75263" s="10"/>
      <c r="S75263" s="10"/>
      <c r="T75263" s="10"/>
    </row>
    <row r="75264" spans="13:20" x14ac:dyDescent="0.2">
      <c r="M75264">
        <v>0</v>
      </c>
      <c r="P75264" s="10"/>
      <c r="R75264" s="10"/>
      <c r="S75264" s="10"/>
      <c r="T75264" s="10"/>
    </row>
    <row r="75265" spans="13:20" x14ac:dyDescent="0.2">
      <c r="M75265">
        <v>1</v>
      </c>
      <c r="P75265" s="10"/>
      <c r="R75265" s="10"/>
      <c r="S75265" s="10"/>
      <c r="T75265" s="10"/>
    </row>
    <row r="75266" spans="13:20" x14ac:dyDescent="0.2">
      <c r="M75266">
        <v>0</v>
      </c>
      <c r="P75266" s="10"/>
      <c r="R75266" s="10"/>
      <c r="S75266" s="10"/>
      <c r="T75266" s="10"/>
    </row>
    <row r="75267" spans="13:20" x14ac:dyDescent="0.2">
      <c r="M75267">
        <v>0</v>
      </c>
      <c r="P75267" s="10"/>
      <c r="R75267" s="10"/>
      <c r="S75267" s="10"/>
      <c r="T75267" s="10"/>
    </row>
    <row r="75268" spans="13:20" x14ac:dyDescent="0.2">
      <c r="M75268">
        <v>1</v>
      </c>
      <c r="P75268" s="10"/>
      <c r="R75268" s="10"/>
      <c r="S75268" s="10"/>
      <c r="T75268" s="10"/>
    </row>
    <row r="75269" spans="13:20" x14ac:dyDescent="0.2">
      <c r="M75269">
        <v>0</v>
      </c>
      <c r="P75269" s="10"/>
      <c r="R75269" s="10"/>
      <c r="S75269" s="10"/>
      <c r="T75269" s="10"/>
    </row>
    <row r="75270" spans="13:20" x14ac:dyDescent="0.2">
      <c r="M75270">
        <v>0</v>
      </c>
      <c r="P75270" s="10"/>
      <c r="R75270" s="10"/>
      <c r="S75270" s="10"/>
      <c r="T75270" s="10"/>
    </row>
    <row r="75271" spans="13:20" x14ac:dyDescent="0.2">
      <c r="M75271">
        <v>1</v>
      </c>
      <c r="P75271" s="10"/>
      <c r="R75271" s="10"/>
      <c r="S75271" s="10"/>
      <c r="T75271" s="10"/>
    </row>
    <row r="75272" spans="13:20" x14ac:dyDescent="0.2">
      <c r="M75272">
        <v>0</v>
      </c>
      <c r="P75272" s="10"/>
      <c r="R75272" s="10"/>
      <c r="S75272" s="10"/>
      <c r="T75272" s="10"/>
    </row>
    <row r="75273" spans="13:20" x14ac:dyDescent="0.2">
      <c r="M75273">
        <v>1</v>
      </c>
      <c r="P75273" s="10"/>
      <c r="R75273" s="10"/>
      <c r="S75273" s="10"/>
      <c r="T75273" s="10"/>
    </row>
    <row r="75274" spans="13:20" x14ac:dyDescent="0.2">
      <c r="M75274">
        <v>0</v>
      </c>
      <c r="P75274" s="10"/>
      <c r="R75274" s="10"/>
      <c r="S75274" s="10"/>
      <c r="T75274" s="10"/>
    </row>
    <row r="75275" spans="13:20" x14ac:dyDescent="0.2">
      <c r="M75275">
        <v>1</v>
      </c>
      <c r="P75275" s="10"/>
      <c r="R75275" s="10"/>
      <c r="S75275" s="10"/>
      <c r="T75275" s="10"/>
    </row>
    <row r="75276" spans="13:20" x14ac:dyDescent="0.2">
      <c r="M75276">
        <v>0</v>
      </c>
      <c r="P75276" s="10"/>
      <c r="R75276" s="10"/>
      <c r="S75276" s="10"/>
      <c r="T75276" s="10"/>
    </row>
    <row r="75277" spans="13:20" x14ac:dyDescent="0.2">
      <c r="M75277">
        <v>0</v>
      </c>
      <c r="P75277" s="10"/>
      <c r="R75277" s="10"/>
      <c r="S75277" s="10"/>
      <c r="T75277" s="10"/>
    </row>
    <row r="75278" spans="13:20" x14ac:dyDescent="0.2">
      <c r="M75278">
        <v>0</v>
      </c>
      <c r="P75278" s="10"/>
      <c r="R75278" s="10"/>
      <c r="S75278" s="10"/>
      <c r="T75278" s="10"/>
    </row>
    <row r="75279" spans="13:20" x14ac:dyDescent="0.2">
      <c r="M75279">
        <v>0</v>
      </c>
      <c r="P75279" s="10"/>
      <c r="R75279" s="10"/>
      <c r="S75279" s="10"/>
      <c r="T75279" s="10"/>
    </row>
    <row r="75280" spans="13:20" x14ac:dyDescent="0.2">
      <c r="M75280">
        <v>0</v>
      </c>
      <c r="P75280" s="10"/>
      <c r="R75280" s="10"/>
      <c r="S75280" s="10"/>
      <c r="T75280" s="10"/>
    </row>
    <row r="75281" spans="13:20" x14ac:dyDescent="0.2">
      <c r="M75281">
        <v>0</v>
      </c>
      <c r="P75281" s="10"/>
      <c r="R75281" s="10"/>
      <c r="S75281" s="10"/>
      <c r="T75281" s="10"/>
    </row>
    <row r="75282" spans="13:20" x14ac:dyDescent="0.2">
      <c r="M75282">
        <v>0</v>
      </c>
      <c r="P75282" s="10"/>
      <c r="R75282" s="10"/>
      <c r="S75282" s="10"/>
      <c r="T75282" s="10"/>
    </row>
    <row r="75283" spans="13:20" x14ac:dyDescent="0.2">
      <c r="M75283">
        <v>0</v>
      </c>
      <c r="P75283" s="10"/>
      <c r="R75283" s="10"/>
      <c r="S75283" s="10"/>
      <c r="T75283" s="10"/>
    </row>
    <row r="75284" spans="13:20" x14ac:dyDescent="0.2">
      <c r="M75284">
        <v>0</v>
      </c>
      <c r="P75284" s="10"/>
      <c r="R75284" s="10"/>
      <c r="S75284" s="10"/>
      <c r="T75284" s="10"/>
    </row>
    <row r="75285" spans="13:20" x14ac:dyDescent="0.2">
      <c r="M75285">
        <v>0</v>
      </c>
      <c r="P75285" s="10"/>
      <c r="R75285" s="10"/>
      <c r="S75285" s="10"/>
      <c r="T75285" s="10"/>
    </row>
    <row r="75286" spans="13:20" x14ac:dyDescent="0.2">
      <c r="M75286">
        <v>0</v>
      </c>
      <c r="P75286" s="10"/>
      <c r="R75286" s="10"/>
      <c r="S75286" s="10"/>
      <c r="T75286" s="10"/>
    </row>
    <row r="75287" spans="13:20" x14ac:dyDescent="0.2">
      <c r="M75287">
        <v>0</v>
      </c>
      <c r="P75287" s="10"/>
      <c r="R75287" s="10"/>
      <c r="S75287" s="10"/>
      <c r="T75287" s="10"/>
    </row>
    <row r="75288" spans="13:20" x14ac:dyDescent="0.2">
      <c r="M75288">
        <v>0</v>
      </c>
      <c r="P75288" s="10"/>
      <c r="R75288" s="10"/>
      <c r="S75288" s="10"/>
      <c r="T75288" s="10"/>
    </row>
    <row r="75289" spans="13:20" x14ac:dyDescent="0.2">
      <c r="M75289">
        <v>0</v>
      </c>
      <c r="P75289" s="10"/>
      <c r="R75289" s="10"/>
      <c r="S75289" s="10"/>
      <c r="T75289" s="10"/>
    </row>
    <row r="75290" spans="13:20" x14ac:dyDescent="0.2">
      <c r="M75290">
        <v>0</v>
      </c>
      <c r="P75290" s="10"/>
      <c r="R75290" s="10"/>
      <c r="S75290" s="10"/>
      <c r="T75290" s="10"/>
    </row>
    <row r="75291" spans="13:20" x14ac:dyDescent="0.2">
      <c r="M75291">
        <v>0</v>
      </c>
      <c r="P75291" s="10"/>
      <c r="R75291" s="10"/>
      <c r="S75291" s="10"/>
      <c r="T75291" s="10"/>
    </row>
    <row r="75292" spans="13:20" x14ac:dyDescent="0.2">
      <c r="M75292">
        <v>0</v>
      </c>
      <c r="P75292" s="10"/>
      <c r="R75292" s="10"/>
      <c r="S75292" s="10"/>
      <c r="T75292" s="10"/>
    </row>
    <row r="75293" spans="13:20" x14ac:dyDescent="0.2">
      <c r="M75293">
        <v>0</v>
      </c>
      <c r="P75293" s="10"/>
      <c r="R75293" s="10"/>
      <c r="S75293" s="10"/>
      <c r="T75293" s="10"/>
    </row>
    <row r="75294" spans="13:20" x14ac:dyDescent="0.2">
      <c r="M75294">
        <v>0</v>
      </c>
      <c r="P75294" s="10"/>
      <c r="R75294" s="10"/>
      <c r="S75294" s="10"/>
      <c r="T75294" s="10"/>
    </row>
    <row r="75295" spans="13:20" x14ac:dyDescent="0.2">
      <c r="M75295">
        <v>0</v>
      </c>
      <c r="P75295" s="10"/>
      <c r="R75295" s="10"/>
      <c r="S75295" s="10"/>
      <c r="T75295" s="10"/>
    </row>
    <row r="75296" spans="13:20" x14ac:dyDescent="0.2">
      <c r="M75296">
        <v>0</v>
      </c>
      <c r="P75296" s="10"/>
      <c r="R75296" s="10"/>
      <c r="S75296" s="10"/>
      <c r="T75296" s="10"/>
    </row>
    <row r="75297" spans="13:20" x14ac:dyDescent="0.2">
      <c r="M75297">
        <v>0</v>
      </c>
      <c r="P75297" s="10"/>
      <c r="R75297" s="10"/>
      <c r="S75297" s="10"/>
      <c r="T75297" s="10"/>
    </row>
    <row r="75298" spans="13:20" x14ac:dyDescent="0.2">
      <c r="M75298">
        <v>0</v>
      </c>
      <c r="P75298" s="10"/>
      <c r="R75298" s="10"/>
      <c r="S75298" s="10"/>
      <c r="T75298" s="10"/>
    </row>
    <row r="75299" spans="13:20" x14ac:dyDescent="0.2">
      <c r="M75299">
        <v>0</v>
      </c>
      <c r="P75299" s="10"/>
      <c r="R75299" s="10"/>
      <c r="S75299" s="10"/>
      <c r="T75299" s="10"/>
    </row>
    <row r="75300" spans="13:20" x14ac:dyDescent="0.2">
      <c r="M75300">
        <v>0</v>
      </c>
      <c r="P75300" s="10"/>
      <c r="R75300" s="10"/>
      <c r="S75300" s="10"/>
      <c r="T75300" s="10"/>
    </row>
    <row r="75301" spans="13:20" x14ac:dyDescent="0.2">
      <c r="M75301">
        <v>0</v>
      </c>
      <c r="P75301" s="10"/>
      <c r="R75301" s="10"/>
      <c r="S75301" s="10"/>
      <c r="T75301" s="10"/>
    </row>
    <row r="75302" spans="13:20" x14ac:dyDescent="0.2">
      <c r="M75302">
        <v>0</v>
      </c>
      <c r="P75302" s="10"/>
      <c r="R75302" s="10"/>
      <c r="S75302" s="10"/>
      <c r="T75302" s="10"/>
    </row>
    <row r="75303" spans="13:20" x14ac:dyDescent="0.2">
      <c r="M75303">
        <v>0</v>
      </c>
      <c r="P75303" s="10"/>
      <c r="R75303" s="10"/>
      <c r="S75303" s="10"/>
      <c r="T75303" s="10"/>
    </row>
    <row r="75304" spans="13:20" x14ac:dyDescent="0.2">
      <c r="M75304">
        <v>0</v>
      </c>
      <c r="P75304" s="10"/>
      <c r="R75304" s="10"/>
      <c r="S75304" s="10"/>
      <c r="T75304" s="10"/>
    </row>
    <row r="75305" spans="13:20" x14ac:dyDescent="0.2">
      <c r="M75305">
        <v>0</v>
      </c>
      <c r="P75305" s="10"/>
      <c r="R75305" s="10"/>
      <c r="S75305" s="10"/>
      <c r="T75305" s="10"/>
    </row>
    <row r="75306" spans="13:20" x14ac:dyDescent="0.2">
      <c r="M75306">
        <v>0</v>
      </c>
      <c r="P75306" s="10"/>
      <c r="R75306" s="10"/>
      <c r="S75306" s="10"/>
      <c r="T75306" s="10"/>
    </row>
    <row r="75307" spans="13:20" x14ac:dyDescent="0.2">
      <c r="M75307">
        <v>0</v>
      </c>
      <c r="P75307" s="10"/>
      <c r="R75307" s="10"/>
      <c r="S75307" s="10"/>
      <c r="T75307" s="10"/>
    </row>
    <row r="75308" spans="13:20" x14ac:dyDescent="0.2">
      <c r="M75308">
        <v>0</v>
      </c>
      <c r="P75308" s="10"/>
      <c r="R75308" s="10"/>
      <c r="S75308" s="10"/>
      <c r="T75308" s="10"/>
    </row>
    <row r="75309" spans="13:20" x14ac:dyDescent="0.2">
      <c r="M75309">
        <v>0</v>
      </c>
      <c r="P75309" s="10"/>
      <c r="R75309" s="10"/>
      <c r="S75309" s="10"/>
      <c r="T75309" s="10"/>
    </row>
    <row r="75310" spans="13:20" x14ac:dyDescent="0.2">
      <c r="M75310">
        <v>0</v>
      </c>
      <c r="P75310" s="10"/>
      <c r="R75310" s="10"/>
      <c r="S75310" s="10"/>
      <c r="T75310" s="10"/>
    </row>
    <row r="75311" spans="13:20" x14ac:dyDescent="0.2">
      <c r="M75311">
        <v>0</v>
      </c>
      <c r="P75311" s="10"/>
      <c r="R75311" s="10"/>
      <c r="S75311" s="10"/>
      <c r="T75311" s="10"/>
    </row>
    <row r="75312" spans="13:20" x14ac:dyDescent="0.2">
      <c r="M75312">
        <v>0</v>
      </c>
      <c r="P75312" s="10"/>
      <c r="R75312" s="10"/>
      <c r="S75312" s="10"/>
      <c r="T75312" s="10"/>
    </row>
    <row r="75313" spans="13:20" x14ac:dyDescent="0.2">
      <c r="M75313">
        <v>0</v>
      </c>
      <c r="P75313" s="10"/>
      <c r="R75313" s="10"/>
      <c r="S75313" s="10"/>
      <c r="T75313" s="10"/>
    </row>
    <row r="75314" spans="13:20" x14ac:dyDescent="0.2">
      <c r="M75314">
        <v>0</v>
      </c>
      <c r="P75314" s="10"/>
      <c r="R75314" s="10"/>
      <c r="S75314" s="10"/>
      <c r="T75314" s="10"/>
    </row>
    <row r="75315" spans="13:20" x14ac:dyDescent="0.2">
      <c r="M75315">
        <v>0</v>
      </c>
      <c r="P75315" s="10"/>
      <c r="R75315" s="10"/>
      <c r="S75315" s="10"/>
      <c r="T75315" s="10"/>
    </row>
    <row r="75316" spans="13:20" x14ac:dyDescent="0.2">
      <c r="M75316">
        <v>0</v>
      </c>
      <c r="P75316" s="10"/>
      <c r="R75316" s="10"/>
      <c r="S75316" s="10"/>
      <c r="T75316" s="10"/>
    </row>
    <row r="75317" spans="13:20" x14ac:dyDescent="0.2">
      <c r="M75317">
        <v>0</v>
      </c>
      <c r="P75317" s="10"/>
      <c r="R75317" s="10"/>
      <c r="S75317" s="10"/>
      <c r="T75317" s="10"/>
    </row>
    <row r="75318" spans="13:20" x14ac:dyDescent="0.2">
      <c r="M75318">
        <v>0</v>
      </c>
      <c r="P75318" s="10"/>
      <c r="R75318" s="10"/>
      <c r="S75318" s="10"/>
      <c r="T75318" s="10"/>
    </row>
    <row r="75319" spans="13:20" x14ac:dyDescent="0.2">
      <c r="M75319">
        <v>0</v>
      </c>
      <c r="P75319" s="10"/>
      <c r="R75319" s="10"/>
      <c r="S75319" s="10"/>
      <c r="T75319" s="10"/>
    </row>
    <row r="75320" spans="13:20" x14ac:dyDescent="0.2">
      <c r="M75320">
        <v>0</v>
      </c>
      <c r="P75320" s="10"/>
      <c r="R75320" s="10"/>
      <c r="S75320" s="10"/>
      <c r="T75320" s="10"/>
    </row>
    <row r="75321" spans="13:20" x14ac:dyDescent="0.2">
      <c r="M75321">
        <v>0</v>
      </c>
      <c r="P75321" s="10"/>
      <c r="R75321" s="10"/>
      <c r="S75321" s="10"/>
      <c r="T75321" s="10"/>
    </row>
    <row r="75322" spans="13:20" x14ac:dyDescent="0.2">
      <c r="M75322">
        <v>0</v>
      </c>
      <c r="P75322" s="10"/>
      <c r="R75322" s="10"/>
      <c r="S75322" s="10"/>
      <c r="T75322" s="10"/>
    </row>
    <row r="75323" spans="13:20" x14ac:dyDescent="0.2">
      <c r="M75323">
        <v>0</v>
      </c>
      <c r="P75323" s="10"/>
      <c r="R75323" s="10"/>
      <c r="S75323" s="10"/>
      <c r="T75323" s="10"/>
    </row>
    <row r="75324" spans="13:20" x14ac:dyDescent="0.2">
      <c r="M75324">
        <v>0</v>
      </c>
      <c r="P75324" s="10"/>
      <c r="R75324" s="10"/>
      <c r="S75324" s="10"/>
      <c r="T75324" s="10"/>
    </row>
    <row r="75325" spans="13:20" x14ac:dyDescent="0.2">
      <c r="M75325">
        <v>0</v>
      </c>
      <c r="P75325" s="10"/>
      <c r="R75325" s="10"/>
      <c r="S75325" s="10"/>
      <c r="T75325" s="10"/>
    </row>
    <row r="75326" spans="13:20" x14ac:dyDescent="0.2">
      <c r="M75326">
        <v>0</v>
      </c>
      <c r="P75326" s="10"/>
      <c r="R75326" s="10"/>
      <c r="S75326" s="10"/>
      <c r="T75326" s="10"/>
    </row>
    <row r="75327" spans="13:20" x14ac:dyDescent="0.2">
      <c r="M75327">
        <v>0</v>
      </c>
      <c r="P75327" s="10"/>
      <c r="R75327" s="10"/>
      <c r="S75327" s="10"/>
      <c r="T75327" s="10"/>
    </row>
    <row r="75328" spans="13:20" x14ac:dyDescent="0.2">
      <c r="M75328">
        <v>0</v>
      </c>
      <c r="P75328" s="10"/>
      <c r="R75328" s="10"/>
      <c r="S75328" s="10"/>
      <c r="T75328" s="10"/>
    </row>
    <row r="75329" spans="13:20" x14ac:dyDescent="0.2">
      <c r="M75329">
        <v>0</v>
      </c>
      <c r="P75329" s="10"/>
      <c r="R75329" s="10"/>
      <c r="S75329" s="10"/>
      <c r="T75329" s="10"/>
    </row>
    <row r="75330" spans="13:20" x14ac:dyDescent="0.2">
      <c r="M75330">
        <v>0</v>
      </c>
      <c r="P75330" s="10"/>
      <c r="R75330" s="10"/>
      <c r="S75330" s="10"/>
      <c r="T75330" s="10"/>
    </row>
    <row r="75331" spans="13:20" x14ac:dyDescent="0.2">
      <c r="M75331">
        <v>0</v>
      </c>
      <c r="P75331" s="10"/>
      <c r="R75331" s="10"/>
      <c r="S75331" s="10"/>
      <c r="T75331" s="10"/>
    </row>
    <row r="75332" spans="13:20" x14ac:dyDescent="0.2">
      <c r="M75332">
        <v>0</v>
      </c>
      <c r="P75332" s="10"/>
      <c r="R75332" s="10"/>
      <c r="S75332" s="10"/>
      <c r="T75332" s="10"/>
    </row>
    <row r="75333" spans="13:20" x14ac:dyDescent="0.2">
      <c r="M75333">
        <v>0</v>
      </c>
      <c r="P75333" s="10"/>
      <c r="R75333" s="10"/>
      <c r="S75333" s="10"/>
      <c r="T75333" s="10"/>
    </row>
    <row r="75334" spans="13:20" x14ac:dyDescent="0.2">
      <c r="M75334">
        <v>0</v>
      </c>
      <c r="P75334" s="10"/>
      <c r="R75334" s="10"/>
      <c r="S75334" s="10"/>
      <c r="T75334" s="10"/>
    </row>
    <row r="75335" spans="13:20" x14ac:dyDescent="0.2">
      <c r="M75335">
        <v>0</v>
      </c>
      <c r="P75335" s="10"/>
      <c r="R75335" s="10"/>
      <c r="S75335" s="10"/>
      <c r="T75335" s="10"/>
    </row>
    <row r="75336" spans="13:20" x14ac:dyDescent="0.2">
      <c r="M75336">
        <v>0</v>
      </c>
      <c r="P75336" s="10"/>
      <c r="R75336" s="10"/>
      <c r="S75336" s="10"/>
      <c r="T75336" s="10"/>
    </row>
    <row r="75337" spans="13:20" x14ac:dyDescent="0.2">
      <c r="M75337">
        <v>0</v>
      </c>
      <c r="P75337" s="10"/>
      <c r="R75337" s="10"/>
      <c r="S75337" s="10"/>
      <c r="T75337" s="10"/>
    </row>
    <row r="75338" spans="13:20" x14ac:dyDescent="0.2">
      <c r="M75338">
        <v>0</v>
      </c>
      <c r="P75338" s="10"/>
      <c r="R75338" s="10"/>
      <c r="S75338" s="10"/>
      <c r="T75338" s="10"/>
    </row>
    <row r="75339" spans="13:20" x14ac:dyDescent="0.2">
      <c r="M75339">
        <v>0</v>
      </c>
      <c r="P75339" s="10"/>
      <c r="R75339" s="10"/>
      <c r="S75339" s="10"/>
      <c r="T75339" s="10"/>
    </row>
    <row r="75340" spans="13:20" x14ac:dyDescent="0.2">
      <c r="M75340">
        <v>0</v>
      </c>
      <c r="P75340" s="10"/>
      <c r="R75340" s="10"/>
      <c r="S75340" s="10"/>
      <c r="T75340" s="10"/>
    </row>
    <row r="75341" spans="13:20" x14ac:dyDescent="0.2">
      <c r="M75341">
        <v>1</v>
      </c>
      <c r="P75341" s="10"/>
      <c r="R75341" s="10"/>
      <c r="S75341" s="10"/>
      <c r="T75341" s="10"/>
    </row>
    <row r="75342" spans="13:20" x14ac:dyDescent="0.2">
      <c r="M75342">
        <v>0</v>
      </c>
      <c r="P75342" s="10"/>
      <c r="R75342" s="10"/>
      <c r="S75342" s="10"/>
      <c r="T75342" s="10"/>
    </row>
    <row r="75343" spans="13:20" x14ac:dyDescent="0.2">
      <c r="M75343">
        <v>0</v>
      </c>
      <c r="P75343" s="10"/>
      <c r="R75343" s="10"/>
      <c r="S75343" s="10"/>
      <c r="T75343" s="10"/>
    </row>
    <row r="75344" spans="13:20" x14ac:dyDescent="0.2">
      <c r="M75344">
        <v>1</v>
      </c>
      <c r="P75344" s="10"/>
      <c r="R75344" s="10"/>
      <c r="S75344" s="10"/>
      <c r="T75344" s="10"/>
    </row>
    <row r="75345" spans="13:20" x14ac:dyDescent="0.2">
      <c r="M75345">
        <v>0</v>
      </c>
      <c r="P75345" s="10"/>
      <c r="R75345" s="10"/>
      <c r="S75345" s="10"/>
      <c r="T75345" s="10"/>
    </row>
    <row r="75346" spans="13:20" x14ac:dyDescent="0.2">
      <c r="M75346">
        <v>0</v>
      </c>
      <c r="P75346" s="10"/>
      <c r="R75346" s="10"/>
      <c r="S75346" s="10"/>
      <c r="T75346" s="10"/>
    </row>
    <row r="75347" spans="13:20" x14ac:dyDescent="0.2">
      <c r="M75347">
        <v>1</v>
      </c>
      <c r="P75347" s="10"/>
      <c r="R75347" s="10"/>
      <c r="S75347" s="10"/>
      <c r="T75347" s="10"/>
    </row>
    <row r="75348" spans="13:20" x14ac:dyDescent="0.2">
      <c r="M75348">
        <v>0</v>
      </c>
      <c r="P75348" s="10"/>
      <c r="R75348" s="10"/>
      <c r="S75348" s="10"/>
      <c r="T75348" s="10"/>
    </row>
    <row r="75349" spans="13:20" x14ac:dyDescent="0.2">
      <c r="M75349">
        <v>1</v>
      </c>
      <c r="P75349" s="10"/>
      <c r="R75349" s="10"/>
      <c r="S75349" s="10"/>
      <c r="T75349" s="10"/>
    </row>
    <row r="75350" spans="13:20" x14ac:dyDescent="0.2">
      <c r="M75350">
        <v>0</v>
      </c>
      <c r="P75350" s="10"/>
      <c r="R75350" s="10"/>
      <c r="S75350" s="10"/>
      <c r="T75350" s="10"/>
    </row>
    <row r="75351" spans="13:20" x14ac:dyDescent="0.2">
      <c r="M75351">
        <v>0</v>
      </c>
      <c r="P75351" s="10"/>
      <c r="R75351" s="10"/>
      <c r="S75351" s="10"/>
      <c r="T75351" s="10"/>
    </row>
    <row r="75352" spans="13:20" x14ac:dyDescent="0.2">
      <c r="M75352">
        <v>1</v>
      </c>
      <c r="P75352" s="10"/>
      <c r="R75352" s="10"/>
      <c r="S75352" s="10"/>
      <c r="T75352" s="10"/>
    </row>
    <row r="75353" spans="13:20" x14ac:dyDescent="0.2">
      <c r="M75353">
        <v>0</v>
      </c>
      <c r="P75353" s="10"/>
      <c r="R75353" s="10"/>
      <c r="S75353" s="10"/>
      <c r="T75353" s="10"/>
    </row>
    <row r="75354" spans="13:20" x14ac:dyDescent="0.2">
      <c r="M75354">
        <v>0</v>
      </c>
      <c r="P75354" s="10"/>
      <c r="R75354" s="10"/>
      <c r="S75354" s="10"/>
      <c r="T75354" s="10"/>
    </row>
    <row r="75355" spans="13:20" x14ac:dyDescent="0.2">
      <c r="M75355">
        <v>1</v>
      </c>
      <c r="P75355" s="10"/>
      <c r="R75355" s="10"/>
      <c r="S75355" s="10"/>
      <c r="T75355" s="10"/>
    </row>
    <row r="75356" spans="13:20" x14ac:dyDescent="0.2">
      <c r="M75356">
        <v>0</v>
      </c>
      <c r="P75356" s="10"/>
      <c r="R75356" s="10"/>
      <c r="S75356" s="10"/>
      <c r="T75356" s="10"/>
    </row>
    <row r="75357" spans="13:20" x14ac:dyDescent="0.2">
      <c r="M75357">
        <v>0</v>
      </c>
      <c r="P75357" s="10"/>
      <c r="R75357" s="10"/>
      <c r="S75357" s="10"/>
      <c r="T75357" s="10"/>
    </row>
    <row r="75358" spans="13:20" x14ac:dyDescent="0.2">
      <c r="M75358">
        <v>1</v>
      </c>
      <c r="P75358" s="10"/>
      <c r="R75358" s="10"/>
      <c r="S75358" s="10"/>
      <c r="T75358" s="10"/>
    </row>
    <row r="75359" spans="13:20" x14ac:dyDescent="0.2">
      <c r="M75359">
        <v>0</v>
      </c>
      <c r="P75359" s="10"/>
      <c r="R75359" s="10"/>
      <c r="S75359" s="10"/>
      <c r="T75359" s="10"/>
    </row>
    <row r="75360" spans="13:20" x14ac:dyDescent="0.2">
      <c r="M75360">
        <v>1</v>
      </c>
      <c r="P75360" s="10"/>
      <c r="R75360" s="10"/>
      <c r="S75360" s="10"/>
      <c r="T75360" s="10"/>
    </row>
    <row r="75361" spans="13:20" x14ac:dyDescent="0.2">
      <c r="M75361">
        <v>0</v>
      </c>
      <c r="P75361" s="10"/>
      <c r="R75361" s="10"/>
      <c r="S75361" s="10"/>
      <c r="T75361" s="10"/>
    </row>
    <row r="75362" spans="13:20" x14ac:dyDescent="0.2">
      <c r="M75362">
        <v>0</v>
      </c>
      <c r="P75362" s="10"/>
      <c r="R75362" s="10"/>
      <c r="S75362" s="10"/>
      <c r="T75362" s="10"/>
    </row>
    <row r="75363" spans="13:20" x14ac:dyDescent="0.2">
      <c r="M75363">
        <v>1</v>
      </c>
      <c r="P75363" s="10"/>
      <c r="R75363" s="10"/>
      <c r="S75363" s="10"/>
      <c r="T75363" s="10"/>
    </row>
    <row r="75364" spans="13:20" x14ac:dyDescent="0.2">
      <c r="M75364">
        <v>0</v>
      </c>
      <c r="P75364" s="10"/>
      <c r="R75364" s="10"/>
      <c r="S75364" s="10"/>
      <c r="T75364" s="10"/>
    </row>
    <row r="75365" spans="13:20" x14ac:dyDescent="0.2">
      <c r="M75365">
        <v>0</v>
      </c>
      <c r="P75365" s="10"/>
      <c r="R75365" s="10"/>
      <c r="S75365" s="10"/>
      <c r="T75365" s="10"/>
    </row>
    <row r="75366" spans="13:20" x14ac:dyDescent="0.2">
      <c r="M75366">
        <v>1</v>
      </c>
      <c r="P75366" s="10"/>
      <c r="R75366" s="10"/>
      <c r="S75366" s="10"/>
      <c r="T75366" s="10"/>
    </row>
    <row r="75367" spans="13:20" x14ac:dyDescent="0.2">
      <c r="M75367">
        <v>0</v>
      </c>
      <c r="P75367" s="10"/>
      <c r="R75367" s="10"/>
      <c r="S75367" s="10"/>
      <c r="T75367" s="10"/>
    </row>
    <row r="75368" spans="13:20" x14ac:dyDescent="0.2">
      <c r="M75368">
        <v>0</v>
      </c>
      <c r="P75368" s="10"/>
      <c r="R75368" s="10"/>
      <c r="S75368" s="10"/>
      <c r="T75368" s="10"/>
    </row>
    <row r="75369" spans="13:20" x14ac:dyDescent="0.2">
      <c r="M75369">
        <v>1</v>
      </c>
      <c r="P75369" s="10"/>
      <c r="R75369" s="10"/>
      <c r="S75369" s="10"/>
      <c r="T75369" s="10"/>
    </row>
    <row r="75370" spans="13:20" x14ac:dyDescent="0.2">
      <c r="M75370">
        <v>0</v>
      </c>
      <c r="P75370" s="10"/>
      <c r="R75370" s="10"/>
      <c r="S75370" s="10"/>
      <c r="T75370" s="10"/>
    </row>
    <row r="75371" spans="13:20" x14ac:dyDescent="0.2">
      <c r="M75371">
        <v>0</v>
      </c>
      <c r="P75371" s="10"/>
      <c r="R75371" s="10"/>
      <c r="S75371" s="10"/>
      <c r="T75371" s="10"/>
    </row>
    <row r="75372" spans="13:20" x14ac:dyDescent="0.2">
      <c r="M75372">
        <v>1</v>
      </c>
      <c r="P75372" s="10"/>
      <c r="R75372" s="10"/>
      <c r="S75372" s="10"/>
      <c r="T75372" s="10"/>
    </row>
    <row r="75373" spans="13:20" x14ac:dyDescent="0.2">
      <c r="M75373">
        <v>0</v>
      </c>
      <c r="P75373" s="10"/>
      <c r="R75373" s="10"/>
      <c r="S75373" s="10"/>
      <c r="T75373" s="10"/>
    </row>
    <row r="75374" spans="13:20" x14ac:dyDescent="0.2">
      <c r="M75374">
        <v>0</v>
      </c>
      <c r="P75374" s="10"/>
      <c r="R75374" s="10"/>
      <c r="S75374" s="10"/>
      <c r="T75374" s="10"/>
    </row>
    <row r="75375" spans="13:20" x14ac:dyDescent="0.2">
      <c r="M75375">
        <v>1</v>
      </c>
      <c r="P75375" s="10"/>
      <c r="R75375" s="10"/>
      <c r="S75375" s="10"/>
      <c r="T75375" s="10"/>
    </row>
    <row r="75376" spans="13:20" x14ac:dyDescent="0.2">
      <c r="M75376">
        <v>0</v>
      </c>
      <c r="P75376" s="10"/>
      <c r="R75376" s="10"/>
      <c r="S75376" s="10"/>
      <c r="T75376" s="10"/>
    </row>
    <row r="75377" spans="13:20" x14ac:dyDescent="0.2">
      <c r="M75377">
        <v>0</v>
      </c>
      <c r="P75377" s="10"/>
      <c r="R75377" s="10"/>
      <c r="S75377" s="10"/>
      <c r="T75377" s="10"/>
    </row>
    <row r="75378" spans="13:20" x14ac:dyDescent="0.2">
      <c r="M75378">
        <v>1</v>
      </c>
      <c r="P75378" s="10"/>
      <c r="R75378" s="10"/>
      <c r="S75378" s="10"/>
      <c r="T75378" s="10"/>
    </row>
    <row r="75379" spans="13:20" x14ac:dyDescent="0.2">
      <c r="M75379">
        <v>0</v>
      </c>
      <c r="P75379" s="10"/>
      <c r="R75379" s="10"/>
      <c r="S75379" s="10"/>
      <c r="T75379" s="10"/>
    </row>
    <row r="75380" spans="13:20" x14ac:dyDescent="0.2">
      <c r="M75380">
        <v>1</v>
      </c>
      <c r="P75380" s="10"/>
      <c r="R75380" s="10"/>
      <c r="S75380" s="10"/>
      <c r="T75380" s="10"/>
    </row>
    <row r="75381" spans="13:20" x14ac:dyDescent="0.2">
      <c r="M75381">
        <v>0</v>
      </c>
      <c r="P75381" s="10"/>
      <c r="R75381" s="10"/>
      <c r="S75381" s="10"/>
      <c r="T75381" s="10"/>
    </row>
    <row r="75382" spans="13:20" x14ac:dyDescent="0.2">
      <c r="M75382">
        <v>0</v>
      </c>
      <c r="P75382" s="10"/>
      <c r="R75382" s="10"/>
      <c r="S75382" s="10"/>
      <c r="T75382" s="10"/>
    </row>
    <row r="75383" spans="13:20" x14ac:dyDescent="0.2">
      <c r="M75383">
        <v>1</v>
      </c>
      <c r="P75383" s="10"/>
      <c r="R75383" s="10"/>
      <c r="S75383" s="10"/>
      <c r="T75383" s="10"/>
    </row>
    <row r="75384" spans="13:20" x14ac:dyDescent="0.2">
      <c r="M75384">
        <v>0</v>
      </c>
      <c r="P75384" s="10"/>
      <c r="R75384" s="10"/>
      <c r="S75384" s="10"/>
      <c r="T75384" s="10"/>
    </row>
    <row r="75385" spans="13:20" x14ac:dyDescent="0.2">
      <c r="M75385">
        <v>0</v>
      </c>
      <c r="P75385" s="10"/>
      <c r="R75385" s="10"/>
      <c r="S75385" s="10"/>
      <c r="T75385" s="10"/>
    </row>
    <row r="75386" spans="13:20" x14ac:dyDescent="0.2">
      <c r="M75386">
        <v>1</v>
      </c>
      <c r="P75386" s="10"/>
      <c r="R75386" s="10"/>
      <c r="S75386" s="10"/>
      <c r="T75386" s="10"/>
    </row>
    <row r="75387" spans="13:20" x14ac:dyDescent="0.2">
      <c r="M75387">
        <v>0</v>
      </c>
      <c r="P75387" s="10"/>
      <c r="R75387" s="10"/>
      <c r="S75387" s="10"/>
      <c r="T75387" s="10"/>
    </row>
    <row r="75388" spans="13:20" x14ac:dyDescent="0.2">
      <c r="M75388">
        <v>1</v>
      </c>
      <c r="P75388" s="10"/>
      <c r="R75388" s="10"/>
      <c r="S75388" s="10"/>
      <c r="T75388" s="10"/>
    </row>
    <row r="75389" spans="13:20" x14ac:dyDescent="0.2">
      <c r="M75389">
        <v>0</v>
      </c>
      <c r="P75389" s="10"/>
      <c r="R75389" s="10"/>
      <c r="S75389" s="10"/>
      <c r="T75389" s="10"/>
    </row>
    <row r="75390" spans="13:20" x14ac:dyDescent="0.2">
      <c r="M75390">
        <v>0</v>
      </c>
      <c r="P75390" s="10"/>
      <c r="R75390" s="10"/>
      <c r="S75390" s="10"/>
      <c r="T75390" s="10"/>
    </row>
    <row r="75391" spans="13:20" x14ac:dyDescent="0.2">
      <c r="M75391">
        <v>0</v>
      </c>
      <c r="P75391" s="10"/>
      <c r="R75391" s="10"/>
      <c r="S75391" s="10"/>
      <c r="T75391" s="10"/>
    </row>
    <row r="75392" spans="13:20" x14ac:dyDescent="0.2">
      <c r="M75392">
        <v>1</v>
      </c>
      <c r="P75392" s="10"/>
      <c r="R75392" s="10"/>
      <c r="S75392" s="10"/>
      <c r="T75392" s="10"/>
    </row>
    <row r="75393" spans="13:20" x14ac:dyDescent="0.2">
      <c r="M75393">
        <v>0</v>
      </c>
      <c r="P75393" s="10"/>
      <c r="R75393" s="10"/>
      <c r="S75393" s="10"/>
      <c r="T75393" s="10"/>
    </row>
    <row r="75394" spans="13:20" x14ac:dyDescent="0.2">
      <c r="M75394">
        <v>1</v>
      </c>
      <c r="P75394" s="10"/>
      <c r="R75394" s="10"/>
      <c r="S75394" s="10"/>
      <c r="T75394" s="10"/>
    </row>
    <row r="75395" spans="13:20" x14ac:dyDescent="0.2">
      <c r="M75395">
        <v>0</v>
      </c>
      <c r="P75395" s="10"/>
      <c r="R75395" s="10"/>
      <c r="S75395" s="10"/>
      <c r="T75395" s="10"/>
    </row>
    <row r="75396" spans="13:20" x14ac:dyDescent="0.2">
      <c r="M75396">
        <v>0</v>
      </c>
      <c r="P75396" s="10"/>
      <c r="R75396" s="10"/>
      <c r="S75396" s="10"/>
      <c r="T75396" s="10"/>
    </row>
    <row r="75397" spans="13:20" x14ac:dyDescent="0.2">
      <c r="M75397">
        <v>0</v>
      </c>
      <c r="P75397" s="10"/>
      <c r="R75397" s="10"/>
      <c r="S75397" s="10"/>
      <c r="T75397" s="10"/>
    </row>
    <row r="75398" spans="13:20" x14ac:dyDescent="0.2">
      <c r="M75398">
        <v>1</v>
      </c>
      <c r="P75398" s="10"/>
      <c r="R75398" s="10"/>
      <c r="S75398" s="10"/>
      <c r="T75398" s="10"/>
    </row>
    <row r="75399" spans="13:20" x14ac:dyDescent="0.2">
      <c r="M75399">
        <v>0</v>
      </c>
      <c r="P75399" s="10"/>
      <c r="R75399" s="10"/>
      <c r="S75399" s="10"/>
      <c r="T75399" s="10"/>
    </row>
    <row r="75400" spans="13:20" x14ac:dyDescent="0.2">
      <c r="M75400">
        <v>0</v>
      </c>
      <c r="P75400" s="10"/>
      <c r="R75400" s="10"/>
      <c r="S75400" s="10"/>
      <c r="T75400" s="10"/>
    </row>
    <row r="75401" spans="13:20" x14ac:dyDescent="0.2">
      <c r="M75401">
        <v>1</v>
      </c>
      <c r="P75401" s="10"/>
      <c r="R75401" s="10"/>
      <c r="S75401" s="10"/>
      <c r="T75401" s="10"/>
    </row>
    <row r="75402" spans="13:20" x14ac:dyDescent="0.2">
      <c r="M75402">
        <v>0</v>
      </c>
      <c r="P75402" s="10"/>
      <c r="R75402" s="10"/>
      <c r="S75402" s="10"/>
      <c r="T75402" s="10"/>
    </row>
    <row r="75403" spans="13:20" x14ac:dyDescent="0.2">
      <c r="M75403">
        <v>1</v>
      </c>
      <c r="P75403" s="10"/>
      <c r="R75403" s="10"/>
      <c r="S75403" s="10"/>
      <c r="T75403" s="10"/>
    </row>
    <row r="75404" spans="13:20" x14ac:dyDescent="0.2">
      <c r="M75404">
        <v>0</v>
      </c>
      <c r="P75404" s="10"/>
      <c r="R75404" s="10"/>
      <c r="S75404" s="10"/>
      <c r="T75404" s="10"/>
    </row>
    <row r="75405" spans="13:20" x14ac:dyDescent="0.2">
      <c r="M75405">
        <v>0</v>
      </c>
      <c r="P75405" s="10"/>
      <c r="R75405" s="10"/>
      <c r="S75405" s="10"/>
      <c r="T75405" s="10"/>
    </row>
    <row r="75406" spans="13:20" x14ac:dyDescent="0.2">
      <c r="M75406">
        <v>1</v>
      </c>
      <c r="P75406" s="10"/>
      <c r="R75406" s="10"/>
      <c r="S75406" s="10"/>
      <c r="T75406" s="10"/>
    </row>
    <row r="75407" spans="13:20" x14ac:dyDescent="0.2">
      <c r="M75407">
        <v>0</v>
      </c>
      <c r="P75407" s="10"/>
      <c r="R75407" s="10"/>
      <c r="S75407" s="10"/>
      <c r="T75407" s="10"/>
    </row>
    <row r="75408" spans="13:20" x14ac:dyDescent="0.2">
      <c r="M75408">
        <v>1</v>
      </c>
      <c r="P75408" s="10"/>
      <c r="R75408" s="10"/>
      <c r="S75408" s="10"/>
      <c r="T75408" s="10"/>
    </row>
    <row r="75409" spans="13:20" x14ac:dyDescent="0.2">
      <c r="M75409">
        <v>0</v>
      </c>
      <c r="P75409" s="10"/>
      <c r="R75409" s="10"/>
      <c r="S75409" s="10"/>
      <c r="T75409" s="10"/>
    </row>
    <row r="75410" spans="13:20" x14ac:dyDescent="0.2">
      <c r="M75410">
        <v>0</v>
      </c>
      <c r="P75410" s="10"/>
      <c r="R75410" s="10"/>
      <c r="S75410" s="10"/>
      <c r="T75410" s="10"/>
    </row>
    <row r="75411" spans="13:20" x14ac:dyDescent="0.2">
      <c r="M75411">
        <v>1</v>
      </c>
      <c r="P75411" s="10"/>
      <c r="R75411" s="10"/>
      <c r="S75411" s="10"/>
      <c r="T75411" s="10"/>
    </row>
    <row r="75412" spans="13:20" x14ac:dyDescent="0.2">
      <c r="M75412">
        <v>0</v>
      </c>
      <c r="P75412" s="10"/>
      <c r="R75412" s="10"/>
      <c r="S75412" s="10"/>
      <c r="T75412" s="10"/>
    </row>
    <row r="75413" spans="13:20" x14ac:dyDescent="0.2">
      <c r="M75413">
        <v>1</v>
      </c>
      <c r="P75413" s="10"/>
      <c r="R75413" s="10"/>
      <c r="S75413" s="10"/>
      <c r="T75413" s="10"/>
    </row>
    <row r="75414" spans="13:20" x14ac:dyDescent="0.2">
      <c r="M75414">
        <v>0</v>
      </c>
      <c r="P75414" s="10"/>
      <c r="R75414" s="10"/>
      <c r="S75414" s="10"/>
      <c r="T75414" s="10"/>
    </row>
    <row r="75415" spans="13:20" x14ac:dyDescent="0.2">
      <c r="M75415">
        <v>0</v>
      </c>
      <c r="P75415" s="10"/>
      <c r="R75415" s="10"/>
      <c r="S75415" s="10"/>
      <c r="T75415" s="10"/>
    </row>
    <row r="75416" spans="13:20" x14ac:dyDescent="0.2">
      <c r="M75416">
        <v>1</v>
      </c>
      <c r="P75416" s="10"/>
      <c r="R75416" s="10"/>
      <c r="S75416" s="10"/>
      <c r="T75416" s="10"/>
    </row>
    <row r="75417" spans="13:20" x14ac:dyDescent="0.2">
      <c r="M75417">
        <v>0</v>
      </c>
      <c r="P75417" s="10"/>
      <c r="R75417" s="10"/>
      <c r="S75417" s="10"/>
      <c r="T75417" s="10"/>
    </row>
    <row r="75418" spans="13:20" x14ac:dyDescent="0.2">
      <c r="M75418">
        <v>0</v>
      </c>
      <c r="P75418" s="10"/>
      <c r="R75418" s="10"/>
      <c r="S75418" s="10"/>
      <c r="T75418" s="10"/>
    </row>
    <row r="75419" spans="13:20" x14ac:dyDescent="0.2">
      <c r="M75419">
        <v>1</v>
      </c>
      <c r="P75419" s="10"/>
      <c r="R75419" s="10"/>
      <c r="S75419" s="10"/>
      <c r="T75419" s="10"/>
    </row>
    <row r="75420" spans="13:20" x14ac:dyDescent="0.2">
      <c r="M75420">
        <v>0</v>
      </c>
      <c r="P75420" s="10"/>
      <c r="R75420" s="10"/>
      <c r="S75420" s="10"/>
      <c r="T75420" s="10"/>
    </row>
    <row r="75421" spans="13:20" x14ac:dyDescent="0.2">
      <c r="M75421">
        <v>1</v>
      </c>
      <c r="P75421" s="10"/>
      <c r="R75421" s="10"/>
      <c r="S75421" s="10"/>
      <c r="T75421" s="10"/>
    </row>
    <row r="75422" spans="13:20" x14ac:dyDescent="0.2">
      <c r="M75422">
        <v>0</v>
      </c>
      <c r="P75422" s="10"/>
      <c r="R75422" s="10"/>
      <c r="S75422" s="10"/>
      <c r="T75422" s="10"/>
    </row>
    <row r="75423" spans="13:20" x14ac:dyDescent="0.2">
      <c r="M75423">
        <v>0</v>
      </c>
      <c r="P75423" s="10"/>
      <c r="R75423" s="10"/>
      <c r="S75423" s="10"/>
      <c r="T75423" s="10"/>
    </row>
    <row r="75424" spans="13:20" x14ac:dyDescent="0.2">
      <c r="M75424">
        <v>1</v>
      </c>
      <c r="P75424" s="10"/>
      <c r="R75424" s="10"/>
      <c r="S75424" s="10"/>
      <c r="T75424" s="10"/>
    </row>
    <row r="75425" spans="13:20" x14ac:dyDescent="0.2">
      <c r="M75425">
        <v>0</v>
      </c>
      <c r="P75425" s="10"/>
      <c r="R75425" s="10"/>
      <c r="S75425" s="10"/>
      <c r="T75425" s="10"/>
    </row>
    <row r="75426" spans="13:20" x14ac:dyDescent="0.2">
      <c r="M75426">
        <v>0</v>
      </c>
      <c r="P75426" s="10"/>
      <c r="R75426" s="10"/>
      <c r="S75426" s="10"/>
      <c r="T75426" s="10"/>
    </row>
    <row r="75427" spans="13:20" x14ac:dyDescent="0.2">
      <c r="M75427">
        <v>0</v>
      </c>
      <c r="P75427" s="10"/>
      <c r="R75427" s="10"/>
      <c r="S75427" s="10"/>
      <c r="T75427" s="10"/>
    </row>
    <row r="75428" spans="13:20" x14ac:dyDescent="0.2">
      <c r="M75428">
        <v>1</v>
      </c>
      <c r="P75428" s="10"/>
      <c r="R75428" s="10"/>
      <c r="S75428" s="10"/>
      <c r="T75428" s="10"/>
    </row>
    <row r="75429" spans="13:20" x14ac:dyDescent="0.2">
      <c r="M75429">
        <v>0</v>
      </c>
      <c r="P75429" s="10"/>
      <c r="R75429" s="10"/>
      <c r="S75429" s="10"/>
      <c r="T75429" s="10"/>
    </row>
    <row r="75430" spans="13:20" x14ac:dyDescent="0.2">
      <c r="M75430">
        <v>0</v>
      </c>
      <c r="P75430" s="10"/>
      <c r="R75430" s="10"/>
      <c r="S75430" s="10"/>
      <c r="T75430" s="10"/>
    </row>
    <row r="75431" spans="13:20" x14ac:dyDescent="0.2">
      <c r="M75431">
        <v>1</v>
      </c>
      <c r="P75431" s="10"/>
      <c r="R75431" s="10"/>
      <c r="S75431" s="10"/>
      <c r="T75431" s="10"/>
    </row>
    <row r="75432" spans="13:20" x14ac:dyDescent="0.2">
      <c r="M75432">
        <v>0</v>
      </c>
      <c r="P75432" s="10"/>
      <c r="R75432" s="10"/>
      <c r="S75432" s="10"/>
      <c r="T75432" s="10"/>
    </row>
    <row r="75433" spans="13:20" x14ac:dyDescent="0.2">
      <c r="M75433">
        <v>1</v>
      </c>
      <c r="P75433" s="10"/>
      <c r="R75433" s="10"/>
      <c r="S75433" s="10"/>
      <c r="T75433" s="10"/>
    </row>
    <row r="75434" spans="13:20" x14ac:dyDescent="0.2">
      <c r="M75434">
        <v>0</v>
      </c>
      <c r="P75434" s="10"/>
      <c r="R75434" s="10"/>
      <c r="S75434" s="10"/>
      <c r="T75434" s="10"/>
    </row>
    <row r="75435" spans="13:20" x14ac:dyDescent="0.2">
      <c r="M75435">
        <v>0</v>
      </c>
      <c r="P75435" s="10"/>
      <c r="R75435" s="10"/>
      <c r="S75435" s="10"/>
      <c r="T75435" s="10"/>
    </row>
    <row r="75436" spans="13:20" x14ac:dyDescent="0.2">
      <c r="M75436">
        <v>1</v>
      </c>
      <c r="P75436" s="10"/>
      <c r="R75436" s="10"/>
      <c r="S75436" s="10"/>
      <c r="T75436" s="10"/>
    </row>
    <row r="75437" spans="13:20" x14ac:dyDescent="0.2">
      <c r="M75437">
        <v>0</v>
      </c>
      <c r="P75437" s="10"/>
      <c r="R75437" s="10"/>
      <c r="S75437" s="10"/>
      <c r="T75437" s="10"/>
    </row>
    <row r="75438" spans="13:20" x14ac:dyDescent="0.2">
      <c r="M75438">
        <v>0</v>
      </c>
      <c r="P75438" s="10"/>
      <c r="R75438" s="10"/>
      <c r="S75438" s="10"/>
      <c r="T75438" s="10"/>
    </row>
    <row r="75439" spans="13:20" x14ac:dyDescent="0.2">
      <c r="M75439">
        <v>1</v>
      </c>
      <c r="P75439" s="10"/>
      <c r="R75439" s="10"/>
      <c r="S75439" s="10"/>
      <c r="T75439" s="10"/>
    </row>
    <row r="75440" spans="13:20" x14ac:dyDescent="0.2">
      <c r="M75440">
        <v>0</v>
      </c>
      <c r="P75440" s="10"/>
      <c r="R75440" s="10"/>
      <c r="S75440" s="10"/>
      <c r="T75440" s="10"/>
    </row>
    <row r="75441" spans="13:20" x14ac:dyDescent="0.2">
      <c r="M75441">
        <v>0</v>
      </c>
      <c r="P75441" s="10"/>
      <c r="R75441" s="10"/>
      <c r="S75441" s="10"/>
      <c r="T75441" s="10"/>
    </row>
    <row r="75442" spans="13:20" x14ac:dyDescent="0.2">
      <c r="M75442">
        <v>1</v>
      </c>
      <c r="P75442" s="10"/>
      <c r="R75442" s="10"/>
      <c r="S75442" s="10"/>
      <c r="T75442" s="10"/>
    </row>
    <row r="75443" spans="13:20" x14ac:dyDescent="0.2">
      <c r="M75443">
        <v>0</v>
      </c>
      <c r="P75443" s="10"/>
      <c r="R75443" s="10"/>
      <c r="S75443" s="10"/>
      <c r="T75443" s="10"/>
    </row>
    <row r="75444" spans="13:20" x14ac:dyDescent="0.2">
      <c r="M75444">
        <v>1</v>
      </c>
      <c r="P75444" s="10"/>
      <c r="R75444" s="10"/>
      <c r="S75444" s="10"/>
      <c r="T75444" s="10"/>
    </row>
    <row r="75445" spans="13:20" x14ac:dyDescent="0.2">
      <c r="M75445">
        <v>0</v>
      </c>
      <c r="P75445" s="10"/>
      <c r="R75445" s="10"/>
      <c r="S75445" s="10"/>
      <c r="T75445" s="10"/>
    </row>
    <row r="75446" spans="13:20" x14ac:dyDescent="0.2">
      <c r="M75446">
        <v>0</v>
      </c>
      <c r="P75446" s="10"/>
      <c r="R75446" s="10"/>
      <c r="S75446" s="10"/>
      <c r="T75446" s="10"/>
    </row>
    <row r="75447" spans="13:20" x14ac:dyDescent="0.2">
      <c r="M75447">
        <v>1</v>
      </c>
      <c r="P75447" s="10"/>
      <c r="R75447" s="10"/>
      <c r="S75447" s="10"/>
      <c r="T75447" s="10"/>
    </row>
    <row r="75448" spans="13:20" x14ac:dyDescent="0.2">
      <c r="M75448">
        <v>0</v>
      </c>
      <c r="P75448" s="10"/>
      <c r="R75448" s="10"/>
      <c r="S75448" s="10"/>
      <c r="T75448" s="10"/>
    </row>
    <row r="75449" spans="13:20" x14ac:dyDescent="0.2">
      <c r="M75449">
        <v>0</v>
      </c>
      <c r="P75449" s="10"/>
      <c r="R75449" s="10"/>
      <c r="S75449" s="10"/>
      <c r="T75449" s="10"/>
    </row>
    <row r="75450" spans="13:20" x14ac:dyDescent="0.2">
      <c r="M75450">
        <v>1</v>
      </c>
      <c r="P75450" s="10"/>
      <c r="R75450" s="10"/>
      <c r="S75450" s="10"/>
      <c r="T75450" s="10"/>
    </row>
    <row r="75451" spans="13:20" x14ac:dyDescent="0.2">
      <c r="M75451">
        <v>0</v>
      </c>
      <c r="P75451" s="10"/>
      <c r="R75451" s="10"/>
      <c r="S75451" s="10"/>
      <c r="T75451" s="10"/>
    </row>
    <row r="75452" spans="13:20" x14ac:dyDescent="0.2">
      <c r="M75452">
        <v>0</v>
      </c>
      <c r="P75452" s="10"/>
      <c r="R75452" s="10"/>
      <c r="S75452" s="10"/>
      <c r="T75452" s="10"/>
    </row>
    <row r="75453" spans="13:20" x14ac:dyDescent="0.2">
      <c r="M75453">
        <v>1</v>
      </c>
      <c r="P75453" s="10"/>
      <c r="R75453" s="10"/>
      <c r="S75453" s="10"/>
      <c r="T75453" s="10"/>
    </row>
    <row r="75454" spans="13:20" x14ac:dyDescent="0.2">
      <c r="M75454">
        <v>0</v>
      </c>
      <c r="P75454" s="10"/>
      <c r="R75454" s="10"/>
      <c r="S75454" s="10"/>
      <c r="T75454" s="10"/>
    </row>
    <row r="75455" spans="13:20" x14ac:dyDescent="0.2">
      <c r="M75455">
        <v>0</v>
      </c>
      <c r="P75455" s="10"/>
      <c r="R75455" s="10"/>
      <c r="S75455" s="10"/>
      <c r="T75455" s="10"/>
    </row>
    <row r="75456" spans="13:20" x14ac:dyDescent="0.2">
      <c r="M75456">
        <v>1</v>
      </c>
      <c r="P75456" s="10"/>
      <c r="R75456" s="10"/>
      <c r="S75456" s="10"/>
      <c r="T75456" s="10"/>
    </row>
    <row r="75457" spans="13:20" x14ac:dyDescent="0.2">
      <c r="M75457">
        <v>0</v>
      </c>
      <c r="P75457" s="10"/>
      <c r="R75457" s="10"/>
      <c r="S75457" s="10"/>
      <c r="T75457" s="10"/>
    </row>
    <row r="75458" spans="13:20" x14ac:dyDescent="0.2">
      <c r="M75458">
        <v>1</v>
      </c>
      <c r="P75458" s="10"/>
      <c r="R75458" s="10"/>
      <c r="S75458" s="10"/>
      <c r="T75458" s="10"/>
    </row>
    <row r="75459" spans="13:20" x14ac:dyDescent="0.2">
      <c r="M75459">
        <v>0</v>
      </c>
      <c r="P75459" s="10"/>
      <c r="R75459" s="10"/>
      <c r="S75459" s="10"/>
      <c r="T75459" s="10"/>
    </row>
    <row r="75460" spans="13:20" x14ac:dyDescent="0.2">
      <c r="M75460">
        <v>0</v>
      </c>
      <c r="P75460" s="10"/>
      <c r="R75460" s="10"/>
      <c r="S75460" s="10"/>
      <c r="T75460" s="10"/>
    </row>
    <row r="75461" spans="13:20" x14ac:dyDescent="0.2">
      <c r="M75461">
        <v>1</v>
      </c>
      <c r="P75461" s="10"/>
      <c r="R75461" s="10"/>
      <c r="S75461" s="10"/>
      <c r="T75461" s="10"/>
    </row>
    <row r="75462" spans="13:20" x14ac:dyDescent="0.2">
      <c r="M75462">
        <v>0</v>
      </c>
      <c r="P75462" s="10"/>
      <c r="R75462" s="10"/>
      <c r="S75462" s="10"/>
      <c r="T75462" s="10"/>
    </row>
    <row r="75463" spans="13:20" x14ac:dyDescent="0.2">
      <c r="M75463">
        <v>1</v>
      </c>
      <c r="P75463" s="10"/>
      <c r="R75463" s="10"/>
      <c r="S75463" s="10"/>
      <c r="T75463" s="10"/>
    </row>
    <row r="75464" spans="13:20" x14ac:dyDescent="0.2">
      <c r="M75464">
        <v>0</v>
      </c>
      <c r="P75464" s="10"/>
      <c r="R75464" s="10"/>
      <c r="S75464" s="10"/>
      <c r="T75464" s="10"/>
    </row>
    <row r="75465" spans="13:20" x14ac:dyDescent="0.2">
      <c r="M75465">
        <v>1</v>
      </c>
      <c r="P75465" s="10"/>
      <c r="R75465" s="10"/>
      <c r="S75465" s="10"/>
      <c r="T75465" s="10"/>
    </row>
    <row r="75466" spans="13:20" x14ac:dyDescent="0.2">
      <c r="M75466">
        <v>0</v>
      </c>
      <c r="P75466" s="10"/>
      <c r="R75466" s="10"/>
      <c r="S75466" s="10"/>
      <c r="T75466" s="10"/>
    </row>
    <row r="75467" spans="13:20" x14ac:dyDescent="0.2">
      <c r="M75467">
        <v>1</v>
      </c>
      <c r="P75467" s="10"/>
      <c r="R75467" s="10"/>
      <c r="S75467" s="10"/>
      <c r="T75467" s="10"/>
    </row>
    <row r="75468" spans="13:20" x14ac:dyDescent="0.2">
      <c r="M75468">
        <v>0</v>
      </c>
      <c r="P75468" s="10"/>
      <c r="R75468" s="10"/>
      <c r="S75468" s="10"/>
      <c r="T75468" s="10"/>
    </row>
    <row r="75469" spans="13:20" x14ac:dyDescent="0.2">
      <c r="M75469">
        <v>1</v>
      </c>
      <c r="P75469" s="10"/>
      <c r="R75469" s="10"/>
      <c r="S75469" s="10"/>
      <c r="T75469" s="10"/>
    </row>
    <row r="75470" spans="13:20" x14ac:dyDescent="0.2">
      <c r="M75470">
        <v>0</v>
      </c>
      <c r="P75470" s="10"/>
      <c r="R75470" s="10"/>
      <c r="S75470" s="10"/>
      <c r="T75470" s="10"/>
    </row>
    <row r="75471" spans="13:20" x14ac:dyDescent="0.2">
      <c r="M75471">
        <v>0</v>
      </c>
      <c r="P75471" s="10"/>
      <c r="R75471" s="10"/>
      <c r="S75471" s="10"/>
      <c r="T75471" s="10"/>
    </row>
    <row r="75472" spans="13:20" x14ac:dyDescent="0.2">
      <c r="M75472">
        <v>1</v>
      </c>
      <c r="P75472" s="10"/>
      <c r="R75472" s="10"/>
      <c r="S75472" s="10"/>
      <c r="T75472" s="10"/>
    </row>
    <row r="75473" spans="13:20" x14ac:dyDescent="0.2">
      <c r="M75473">
        <v>0</v>
      </c>
      <c r="P75473" s="10"/>
      <c r="R75473" s="10"/>
      <c r="S75473" s="10"/>
      <c r="T75473" s="10"/>
    </row>
    <row r="75474" spans="13:20" x14ac:dyDescent="0.2">
      <c r="M75474">
        <v>0</v>
      </c>
      <c r="P75474" s="10"/>
      <c r="R75474" s="10"/>
      <c r="S75474" s="10"/>
      <c r="T75474" s="10"/>
    </row>
    <row r="75475" spans="13:20" x14ac:dyDescent="0.2">
      <c r="M75475">
        <v>0</v>
      </c>
      <c r="P75475" s="10"/>
      <c r="R75475" s="10"/>
      <c r="S75475" s="10"/>
      <c r="T75475" s="10"/>
    </row>
    <row r="75476" spans="13:20" x14ac:dyDescent="0.2">
      <c r="M75476">
        <v>0</v>
      </c>
      <c r="P75476" s="10"/>
      <c r="R75476" s="10"/>
      <c r="S75476" s="10"/>
      <c r="T75476" s="10"/>
    </row>
    <row r="75477" spans="13:20" x14ac:dyDescent="0.2">
      <c r="M75477">
        <v>0</v>
      </c>
      <c r="P75477" s="10"/>
      <c r="R75477" s="10"/>
      <c r="S75477" s="10"/>
      <c r="T75477" s="10"/>
    </row>
    <row r="75478" spans="13:20" x14ac:dyDescent="0.2">
      <c r="M75478">
        <v>0</v>
      </c>
      <c r="P75478" s="10"/>
      <c r="R75478" s="10"/>
      <c r="S75478" s="10"/>
      <c r="T75478" s="10"/>
    </row>
    <row r="75479" spans="13:20" x14ac:dyDescent="0.2">
      <c r="M75479">
        <v>0</v>
      </c>
      <c r="P75479" s="10"/>
      <c r="R75479" s="10"/>
      <c r="S75479" s="10"/>
      <c r="T75479" s="10"/>
    </row>
    <row r="75480" spans="13:20" x14ac:dyDescent="0.2">
      <c r="M75480">
        <v>0</v>
      </c>
      <c r="P75480" s="10"/>
      <c r="R75480" s="10"/>
      <c r="S75480" s="10"/>
      <c r="T75480" s="10"/>
    </row>
    <row r="75481" spans="13:20" x14ac:dyDescent="0.2">
      <c r="M75481">
        <v>0</v>
      </c>
      <c r="P75481" s="10"/>
      <c r="R75481" s="10"/>
      <c r="S75481" s="10"/>
      <c r="T75481" s="10"/>
    </row>
    <row r="75482" spans="13:20" x14ac:dyDescent="0.2">
      <c r="M75482">
        <v>0</v>
      </c>
      <c r="P75482" s="10"/>
      <c r="R75482" s="10"/>
      <c r="S75482" s="10"/>
      <c r="T75482" s="10"/>
    </row>
    <row r="75483" spans="13:20" x14ac:dyDescent="0.2">
      <c r="M75483">
        <v>0</v>
      </c>
      <c r="P75483" s="10"/>
      <c r="R75483" s="10"/>
      <c r="S75483" s="10"/>
      <c r="T75483" s="10"/>
    </row>
    <row r="75484" spans="13:20" x14ac:dyDescent="0.2">
      <c r="M75484">
        <v>0</v>
      </c>
      <c r="P75484" s="10"/>
      <c r="R75484" s="10"/>
      <c r="S75484" s="10"/>
      <c r="T75484" s="10"/>
    </row>
    <row r="75485" spans="13:20" x14ac:dyDescent="0.2">
      <c r="M75485">
        <v>0</v>
      </c>
      <c r="P75485" s="10"/>
      <c r="R75485" s="10"/>
      <c r="S75485" s="10"/>
      <c r="T75485" s="10"/>
    </row>
    <row r="75486" spans="13:20" x14ac:dyDescent="0.2">
      <c r="M75486">
        <v>0</v>
      </c>
      <c r="P75486" s="10"/>
      <c r="R75486" s="10"/>
      <c r="S75486" s="10"/>
      <c r="T75486" s="10"/>
    </row>
    <row r="75487" spans="13:20" x14ac:dyDescent="0.2">
      <c r="M75487">
        <v>0</v>
      </c>
      <c r="P75487" s="10"/>
      <c r="R75487" s="10"/>
      <c r="S75487" s="10"/>
      <c r="T75487" s="10"/>
    </row>
    <row r="75488" spans="13:20" x14ac:dyDescent="0.2">
      <c r="M75488">
        <v>0</v>
      </c>
      <c r="P75488" s="10"/>
      <c r="R75488" s="10"/>
      <c r="S75488" s="10"/>
      <c r="T75488" s="10"/>
    </row>
    <row r="75489" spans="13:20" x14ac:dyDescent="0.2">
      <c r="M75489">
        <v>0</v>
      </c>
      <c r="P75489" s="10"/>
      <c r="R75489" s="10"/>
      <c r="S75489" s="10"/>
      <c r="T75489" s="10"/>
    </row>
    <row r="75490" spans="13:20" x14ac:dyDescent="0.2">
      <c r="M75490">
        <v>0</v>
      </c>
      <c r="P75490" s="10"/>
      <c r="R75490" s="10"/>
      <c r="S75490" s="10"/>
      <c r="T75490" s="10"/>
    </row>
    <row r="75491" spans="13:20" x14ac:dyDescent="0.2">
      <c r="M75491">
        <v>0</v>
      </c>
      <c r="P75491" s="10"/>
      <c r="R75491" s="10"/>
      <c r="S75491" s="10"/>
      <c r="T75491" s="10"/>
    </row>
    <row r="75492" spans="13:20" x14ac:dyDescent="0.2">
      <c r="M75492">
        <v>0</v>
      </c>
      <c r="P75492" s="10"/>
      <c r="R75492" s="10"/>
      <c r="S75492" s="10"/>
      <c r="T75492" s="10"/>
    </row>
    <row r="75493" spans="13:20" x14ac:dyDescent="0.2">
      <c r="M75493">
        <v>0</v>
      </c>
      <c r="P75493" s="10"/>
      <c r="R75493" s="10"/>
      <c r="S75493" s="10"/>
      <c r="T75493" s="10"/>
    </row>
    <row r="75494" spans="13:20" x14ac:dyDescent="0.2">
      <c r="M75494">
        <v>0</v>
      </c>
      <c r="P75494" s="10"/>
      <c r="R75494" s="10"/>
      <c r="S75494" s="10"/>
      <c r="T75494" s="10"/>
    </row>
    <row r="75495" spans="13:20" x14ac:dyDescent="0.2">
      <c r="M75495">
        <v>0</v>
      </c>
      <c r="P75495" s="10"/>
      <c r="R75495" s="10"/>
      <c r="S75495" s="10"/>
      <c r="T75495" s="10"/>
    </row>
    <row r="75496" spans="13:20" x14ac:dyDescent="0.2">
      <c r="M75496">
        <v>0</v>
      </c>
      <c r="P75496" s="10"/>
      <c r="R75496" s="10"/>
      <c r="S75496" s="10"/>
      <c r="T75496" s="10"/>
    </row>
    <row r="75497" spans="13:20" x14ac:dyDescent="0.2">
      <c r="M75497">
        <v>0</v>
      </c>
      <c r="P75497" s="10"/>
      <c r="R75497" s="10"/>
      <c r="S75497" s="10"/>
      <c r="T75497" s="10"/>
    </row>
    <row r="75498" spans="13:20" x14ac:dyDescent="0.2">
      <c r="M75498">
        <v>0</v>
      </c>
      <c r="P75498" s="10"/>
      <c r="R75498" s="10"/>
      <c r="S75498" s="10"/>
      <c r="T75498" s="10"/>
    </row>
    <row r="75499" spans="13:20" x14ac:dyDescent="0.2">
      <c r="M75499">
        <v>1</v>
      </c>
      <c r="P75499" s="10"/>
      <c r="R75499" s="10"/>
      <c r="S75499" s="10"/>
      <c r="T75499" s="10"/>
    </row>
    <row r="75500" spans="13:20" x14ac:dyDescent="0.2">
      <c r="M75500">
        <v>0</v>
      </c>
      <c r="P75500" s="10"/>
      <c r="R75500" s="10"/>
      <c r="S75500" s="10"/>
      <c r="T75500" s="10"/>
    </row>
    <row r="75501" spans="13:20" x14ac:dyDescent="0.2">
      <c r="M75501">
        <v>1</v>
      </c>
      <c r="P75501" s="10"/>
      <c r="R75501" s="10"/>
      <c r="S75501" s="10"/>
      <c r="T75501" s="10"/>
    </row>
    <row r="75502" spans="13:20" x14ac:dyDescent="0.2">
      <c r="M75502">
        <v>0</v>
      </c>
      <c r="P75502" s="10"/>
      <c r="R75502" s="10"/>
      <c r="S75502" s="10"/>
      <c r="T75502" s="10"/>
    </row>
    <row r="75503" spans="13:20" x14ac:dyDescent="0.2">
      <c r="M75503">
        <v>0</v>
      </c>
      <c r="P75503" s="10"/>
      <c r="R75503" s="10"/>
      <c r="S75503" s="10"/>
      <c r="T75503" s="10"/>
    </row>
    <row r="75504" spans="13:20" x14ac:dyDescent="0.2">
      <c r="M75504">
        <v>1</v>
      </c>
      <c r="P75504" s="10"/>
      <c r="R75504" s="10"/>
      <c r="S75504" s="10"/>
      <c r="T75504" s="10"/>
    </row>
    <row r="75505" spans="13:20" x14ac:dyDescent="0.2">
      <c r="M75505">
        <v>0</v>
      </c>
      <c r="P75505" s="10"/>
      <c r="R75505" s="10"/>
      <c r="S75505" s="10"/>
      <c r="T75505" s="10"/>
    </row>
    <row r="75506" spans="13:20" x14ac:dyDescent="0.2">
      <c r="M75506">
        <v>0</v>
      </c>
      <c r="P75506" s="10"/>
      <c r="R75506" s="10"/>
      <c r="S75506" s="10"/>
      <c r="T75506" s="10"/>
    </row>
    <row r="75507" spans="13:20" x14ac:dyDescent="0.2">
      <c r="M75507">
        <v>1</v>
      </c>
      <c r="P75507" s="10"/>
      <c r="R75507" s="10"/>
      <c r="S75507" s="10"/>
      <c r="T75507" s="10"/>
    </row>
    <row r="75508" spans="13:20" x14ac:dyDescent="0.2">
      <c r="M75508">
        <v>0</v>
      </c>
      <c r="P75508" s="10"/>
      <c r="R75508" s="10"/>
      <c r="S75508" s="10"/>
      <c r="T75508" s="10"/>
    </row>
    <row r="75509" spans="13:20" x14ac:dyDescent="0.2">
      <c r="M75509">
        <v>1</v>
      </c>
      <c r="P75509" s="10"/>
      <c r="R75509" s="10"/>
      <c r="S75509" s="10"/>
      <c r="T75509" s="10"/>
    </row>
    <row r="75510" spans="13:20" x14ac:dyDescent="0.2">
      <c r="M75510">
        <v>0</v>
      </c>
      <c r="P75510" s="10"/>
      <c r="R75510" s="10"/>
      <c r="S75510" s="10"/>
      <c r="T75510" s="10"/>
    </row>
    <row r="75511" spans="13:20" x14ac:dyDescent="0.2">
      <c r="M75511">
        <v>0</v>
      </c>
      <c r="P75511" s="10"/>
      <c r="R75511" s="10"/>
      <c r="S75511" s="10"/>
      <c r="T75511" s="10"/>
    </row>
    <row r="75512" spans="13:20" x14ac:dyDescent="0.2">
      <c r="M75512">
        <v>0</v>
      </c>
      <c r="P75512" s="10"/>
      <c r="R75512" s="10"/>
      <c r="S75512" s="10"/>
      <c r="T75512" s="10"/>
    </row>
    <row r="75513" spans="13:20" x14ac:dyDescent="0.2">
      <c r="M75513">
        <v>1</v>
      </c>
      <c r="P75513" s="10"/>
      <c r="R75513" s="10"/>
      <c r="S75513" s="10"/>
      <c r="T75513" s="10"/>
    </row>
    <row r="75514" spans="13:20" x14ac:dyDescent="0.2">
      <c r="M75514">
        <v>0</v>
      </c>
      <c r="P75514" s="10"/>
      <c r="R75514" s="10"/>
      <c r="S75514" s="10"/>
      <c r="T75514" s="10"/>
    </row>
    <row r="75515" spans="13:20" x14ac:dyDescent="0.2">
      <c r="M75515">
        <v>0</v>
      </c>
      <c r="P75515" s="10"/>
      <c r="R75515" s="10"/>
      <c r="S75515" s="10"/>
      <c r="T75515" s="10"/>
    </row>
    <row r="75516" spans="13:20" x14ac:dyDescent="0.2">
      <c r="M75516">
        <v>1</v>
      </c>
      <c r="P75516" s="10"/>
      <c r="R75516" s="10"/>
      <c r="S75516" s="10"/>
      <c r="T75516" s="10"/>
    </row>
    <row r="75517" spans="13:20" x14ac:dyDescent="0.2">
      <c r="M75517">
        <v>0</v>
      </c>
      <c r="P75517" s="10"/>
      <c r="R75517" s="10"/>
      <c r="S75517" s="10"/>
      <c r="T75517" s="10"/>
    </row>
    <row r="75518" spans="13:20" x14ac:dyDescent="0.2">
      <c r="M75518">
        <v>1</v>
      </c>
      <c r="P75518" s="10"/>
      <c r="R75518" s="10"/>
      <c r="S75518" s="10"/>
      <c r="T75518" s="10"/>
    </row>
    <row r="75519" spans="13:20" x14ac:dyDescent="0.2">
      <c r="M75519">
        <v>0</v>
      </c>
      <c r="P75519" s="10"/>
      <c r="R75519" s="10"/>
      <c r="S75519" s="10"/>
      <c r="T75519" s="10"/>
    </row>
    <row r="75520" spans="13:20" x14ac:dyDescent="0.2">
      <c r="M75520">
        <v>0</v>
      </c>
      <c r="P75520" s="10"/>
      <c r="R75520" s="10"/>
      <c r="S75520" s="10"/>
      <c r="T75520" s="10"/>
    </row>
    <row r="75521" spans="13:20" x14ac:dyDescent="0.2">
      <c r="M75521">
        <v>1</v>
      </c>
      <c r="P75521" s="10"/>
      <c r="R75521" s="10"/>
      <c r="S75521" s="10"/>
      <c r="T75521" s="10"/>
    </row>
    <row r="75522" spans="13:20" x14ac:dyDescent="0.2">
      <c r="M75522">
        <v>0</v>
      </c>
      <c r="P75522" s="10"/>
      <c r="R75522" s="10"/>
      <c r="S75522" s="10"/>
      <c r="T75522" s="10"/>
    </row>
    <row r="75523" spans="13:20" x14ac:dyDescent="0.2">
      <c r="M75523">
        <v>1</v>
      </c>
      <c r="P75523" s="10"/>
      <c r="R75523" s="10"/>
      <c r="S75523" s="10"/>
      <c r="T75523" s="10"/>
    </row>
    <row r="75524" spans="13:20" x14ac:dyDescent="0.2">
      <c r="M75524">
        <v>0</v>
      </c>
      <c r="P75524" s="10"/>
      <c r="R75524" s="10"/>
      <c r="S75524" s="10"/>
      <c r="T75524" s="10"/>
    </row>
    <row r="75525" spans="13:20" x14ac:dyDescent="0.2">
      <c r="M75525">
        <v>0</v>
      </c>
      <c r="P75525" s="10"/>
      <c r="R75525" s="10"/>
      <c r="S75525" s="10"/>
      <c r="T75525" s="10"/>
    </row>
    <row r="75526" spans="13:20" x14ac:dyDescent="0.2">
      <c r="M75526">
        <v>1</v>
      </c>
      <c r="P75526" s="10"/>
      <c r="R75526" s="10"/>
      <c r="S75526" s="10"/>
      <c r="T75526" s="10"/>
    </row>
    <row r="75527" spans="13:20" x14ac:dyDescent="0.2">
      <c r="M75527">
        <v>0</v>
      </c>
      <c r="P75527" s="10"/>
      <c r="R75527" s="10"/>
      <c r="S75527" s="10"/>
      <c r="T75527" s="10"/>
    </row>
    <row r="75528" spans="13:20" x14ac:dyDescent="0.2">
      <c r="M75528">
        <v>0</v>
      </c>
      <c r="P75528" s="10"/>
      <c r="R75528" s="10"/>
      <c r="S75528" s="10"/>
      <c r="T75528" s="10"/>
    </row>
    <row r="75529" spans="13:20" x14ac:dyDescent="0.2">
      <c r="M75529">
        <v>1</v>
      </c>
      <c r="P75529" s="10"/>
      <c r="R75529" s="10"/>
      <c r="S75529" s="10"/>
      <c r="T75529" s="10"/>
    </row>
    <row r="75530" spans="13:20" x14ac:dyDescent="0.2">
      <c r="M75530">
        <v>0</v>
      </c>
      <c r="P75530" s="10"/>
      <c r="R75530" s="10"/>
      <c r="S75530" s="10"/>
      <c r="T75530" s="10"/>
    </row>
    <row r="75531" spans="13:20" x14ac:dyDescent="0.2">
      <c r="M75531">
        <v>0</v>
      </c>
      <c r="P75531" s="10"/>
      <c r="R75531" s="10"/>
      <c r="S75531" s="10"/>
      <c r="T75531" s="10"/>
    </row>
    <row r="75532" spans="13:20" x14ac:dyDescent="0.2">
      <c r="M75532">
        <v>0</v>
      </c>
      <c r="P75532" s="10"/>
      <c r="R75532" s="10"/>
      <c r="S75532" s="10"/>
      <c r="T75532" s="10"/>
    </row>
    <row r="75533" spans="13:20" x14ac:dyDescent="0.2">
      <c r="M75533">
        <v>1</v>
      </c>
      <c r="P75533" s="10"/>
      <c r="R75533" s="10"/>
      <c r="S75533" s="10"/>
      <c r="T75533" s="10"/>
    </row>
    <row r="75534" spans="13:20" x14ac:dyDescent="0.2">
      <c r="M75534">
        <v>0</v>
      </c>
      <c r="P75534" s="10"/>
      <c r="R75534" s="10"/>
      <c r="S75534" s="10"/>
      <c r="T75534" s="10"/>
    </row>
    <row r="75535" spans="13:20" x14ac:dyDescent="0.2">
      <c r="M75535">
        <v>1</v>
      </c>
      <c r="P75535" s="10"/>
      <c r="R75535" s="10"/>
      <c r="S75535" s="10"/>
      <c r="T75535" s="10"/>
    </row>
    <row r="75536" spans="13:20" x14ac:dyDescent="0.2">
      <c r="M75536">
        <v>0</v>
      </c>
      <c r="P75536" s="10"/>
      <c r="R75536" s="10"/>
      <c r="S75536" s="10"/>
      <c r="T75536" s="10"/>
    </row>
    <row r="75537" spans="13:20" x14ac:dyDescent="0.2">
      <c r="M75537">
        <v>0</v>
      </c>
      <c r="P75537" s="10"/>
      <c r="R75537" s="10"/>
      <c r="S75537" s="10"/>
      <c r="T75537" s="10"/>
    </row>
    <row r="75538" spans="13:20" x14ac:dyDescent="0.2">
      <c r="M75538">
        <v>0</v>
      </c>
      <c r="P75538" s="10"/>
      <c r="R75538" s="10"/>
      <c r="S75538" s="10"/>
      <c r="T75538" s="10"/>
    </row>
    <row r="75539" spans="13:20" x14ac:dyDescent="0.2">
      <c r="M75539">
        <v>1</v>
      </c>
      <c r="P75539" s="10"/>
      <c r="R75539" s="10"/>
      <c r="S75539" s="10"/>
      <c r="T75539" s="10"/>
    </row>
    <row r="75540" spans="13:20" x14ac:dyDescent="0.2">
      <c r="M75540">
        <v>0</v>
      </c>
      <c r="P75540" s="10"/>
      <c r="R75540" s="10"/>
      <c r="S75540" s="10"/>
      <c r="T75540" s="10"/>
    </row>
    <row r="75541" spans="13:20" x14ac:dyDescent="0.2">
      <c r="M75541">
        <v>1</v>
      </c>
      <c r="P75541" s="10"/>
      <c r="R75541" s="10"/>
      <c r="S75541" s="10"/>
      <c r="T75541" s="10"/>
    </row>
    <row r="75542" spans="13:20" x14ac:dyDescent="0.2">
      <c r="M75542">
        <v>0</v>
      </c>
      <c r="P75542" s="10"/>
      <c r="R75542" s="10"/>
      <c r="S75542" s="10"/>
      <c r="T75542" s="10"/>
    </row>
    <row r="75543" spans="13:20" x14ac:dyDescent="0.2">
      <c r="M75543">
        <v>1</v>
      </c>
      <c r="P75543" s="10"/>
      <c r="R75543" s="10"/>
      <c r="S75543" s="10"/>
      <c r="T75543" s="10"/>
    </row>
    <row r="75544" spans="13:20" x14ac:dyDescent="0.2">
      <c r="M75544">
        <v>0</v>
      </c>
      <c r="P75544" s="10"/>
      <c r="R75544" s="10"/>
      <c r="S75544" s="10"/>
      <c r="T75544" s="10"/>
    </row>
    <row r="75545" spans="13:20" x14ac:dyDescent="0.2">
      <c r="M75545">
        <v>1</v>
      </c>
      <c r="P75545" s="10"/>
      <c r="R75545" s="10"/>
      <c r="S75545" s="10"/>
      <c r="T75545" s="10"/>
    </row>
    <row r="75546" spans="13:20" x14ac:dyDescent="0.2">
      <c r="M75546">
        <v>0</v>
      </c>
      <c r="P75546" s="10"/>
      <c r="R75546" s="10"/>
      <c r="S75546" s="10"/>
      <c r="T75546" s="10"/>
    </row>
    <row r="75547" spans="13:20" x14ac:dyDescent="0.2">
      <c r="M75547">
        <v>1</v>
      </c>
      <c r="P75547" s="10"/>
      <c r="R75547" s="10"/>
      <c r="S75547" s="10"/>
      <c r="T75547" s="10"/>
    </row>
    <row r="75548" spans="13:20" x14ac:dyDescent="0.2">
      <c r="M75548">
        <v>0</v>
      </c>
      <c r="P75548" s="10"/>
      <c r="R75548" s="10"/>
      <c r="S75548" s="10"/>
      <c r="T75548" s="10"/>
    </row>
    <row r="75549" spans="13:20" x14ac:dyDescent="0.2">
      <c r="M75549">
        <v>0</v>
      </c>
      <c r="P75549" s="10"/>
      <c r="R75549" s="10"/>
      <c r="S75549" s="10"/>
      <c r="T75549" s="10"/>
    </row>
    <row r="75550" spans="13:20" x14ac:dyDescent="0.2">
      <c r="M75550">
        <v>0</v>
      </c>
      <c r="P75550" s="10"/>
      <c r="R75550" s="10"/>
      <c r="S75550" s="10"/>
      <c r="T75550" s="10"/>
    </row>
    <row r="75551" spans="13:20" x14ac:dyDescent="0.2">
      <c r="M75551">
        <v>1</v>
      </c>
      <c r="P75551" s="10"/>
      <c r="R75551" s="10"/>
      <c r="S75551" s="10"/>
      <c r="T75551" s="10"/>
    </row>
    <row r="75552" spans="13:20" x14ac:dyDescent="0.2">
      <c r="M75552">
        <v>0</v>
      </c>
      <c r="P75552" s="10"/>
      <c r="R75552" s="10"/>
      <c r="S75552" s="10"/>
      <c r="T75552" s="10"/>
    </row>
    <row r="75553" spans="13:20" x14ac:dyDescent="0.2">
      <c r="M75553">
        <v>1</v>
      </c>
      <c r="P75553" s="10"/>
      <c r="R75553" s="10"/>
      <c r="S75553" s="10"/>
      <c r="T75553" s="10"/>
    </row>
    <row r="75554" spans="13:20" x14ac:dyDescent="0.2">
      <c r="M75554">
        <v>0</v>
      </c>
      <c r="P75554" s="10"/>
      <c r="R75554" s="10"/>
      <c r="S75554" s="10"/>
      <c r="T75554" s="10"/>
    </row>
    <row r="75555" spans="13:20" x14ac:dyDescent="0.2">
      <c r="M75555">
        <v>0</v>
      </c>
      <c r="P75555" s="10"/>
      <c r="R75555" s="10"/>
      <c r="S75555" s="10"/>
      <c r="T75555" s="10"/>
    </row>
    <row r="75556" spans="13:20" x14ac:dyDescent="0.2">
      <c r="M75556">
        <v>0</v>
      </c>
      <c r="P75556" s="10"/>
      <c r="R75556" s="10"/>
      <c r="S75556" s="10"/>
      <c r="T75556" s="10"/>
    </row>
    <row r="75557" spans="13:20" x14ac:dyDescent="0.2">
      <c r="M75557">
        <v>1</v>
      </c>
      <c r="P75557" s="10"/>
      <c r="R75557" s="10"/>
      <c r="S75557" s="10"/>
      <c r="T75557" s="10"/>
    </row>
    <row r="75558" spans="13:20" x14ac:dyDescent="0.2">
      <c r="M75558">
        <v>0</v>
      </c>
      <c r="P75558" s="10"/>
      <c r="R75558" s="10"/>
      <c r="S75558" s="10"/>
      <c r="T75558" s="10"/>
    </row>
    <row r="75559" spans="13:20" x14ac:dyDescent="0.2">
      <c r="M75559">
        <v>1</v>
      </c>
      <c r="P75559" s="10"/>
      <c r="R75559" s="10"/>
      <c r="S75559" s="10"/>
      <c r="T75559" s="10"/>
    </row>
    <row r="75560" spans="13:20" x14ac:dyDescent="0.2">
      <c r="M75560">
        <v>0</v>
      </c>
      <c r="P75560" s="10"/>
      <c r="R75560" s="10"/>
      <c r="S75560" s="10"/>
      <c r="T75560" s="10"/>
    </row>
    <row r="75561" spans="13:20" x14ac:dyDescent="0.2">
      <c r="M75561">
        <v>1</v>
      </c>
      <c r="P75561" s="10"/>
      <c r="R75561" s="10"/>
      <c r="S75561" s="10"/>
      <c r="T75561" s="10"/>
    </row>
    <row r="75562" spans="13:20" x14ac:dyDescent="0.2">
      <c r="M75562">
        <v>0</v>
      </c>
      <c r="P75562" s="10"/>
      <c r="R75562" s="10"/>
      <c r="S75562" s="10"/>
      <c r="T75562" s="10"/>
    </row>
    <row r="75563" spans="13:20" x14ac:dyDescent="0.2">
      <c r="M75563">
        <v>1</v>
      </c>
      <c r="P75563" s="10"/>
      <c r="R75563" s="10"/>
      <c r="S75563" s="10"/>
      <c r="T75563" s="10"/>
    </row>
    <row r="75564" spans="13:20" x14ac:dyDescent="0.2">
      <c r="M75564">
        <v>0</v>
      </c>
      <c r="P75564" s="10"/>
      <c r="R75564" s="10"/>
      <c r="S75564" s="10"/>
      <c r="T75564" s="10"/>
    </row>
    <row r="75565" spans="13:20" x14ac:dyDescent="0.2">
      <c r="M75565">
        <v>1</v>
      </c>
      <c r="P75565" s="10"/>
      <c r="R75565" s="10"/>
      <c r="S75565" s="10"/>
      <c r="T75565" s="10"/>
    </row>
    <row r="75566" spans="13:20" x14ac:dyDescent="0.2">
      <c r="M75566">
        <v>0</v>
      </c>
      <c r="P75566" s="10"/>
      <c r="R75566" s="10"/>
      <c r="S75566" s="10"/>
      <c r="T75566" s="10"/>
    </row>
    <row r="75567" spans="13:20" x14ac:dyDescent="0.2">
      <c r="M75567">
        <v>0</v>
      </c>
      <c r="P75567" s="10"/>
      <c r="R75567" s="10"/>
      <c r="S75567" s="10"/>
      <c r="T75567" s="10"/>
    </row>
    <row r="75568" spans="13:20" x14ac:dyDescent="0.2">
      <c r="M75568">
        <v>1</v>
      </c>
      <c r="P75568" s="10"/>
      <c r="R75568" s="10"/>
      <c r="S75568" s="10"/>
      <c r="T75568" s="10"/>
    </row>
    <row r="75569" spans="13:20" x14ac:dyDescent="0.2">
      <c r="M75569">
        <v>0</v>
      </c>
      <c r="P75569" s="10"/>
      <c r="R75569" s="10"/>
      <c r="S75569" s="10"/>
      <c r="T75569" s="10"/>
    </row>
    <row r="75570" spans="13:20" x14ac:dyDescent="0.2">
      <c r="M75570">
        <v>0</v>
      </c>
      <c r="P75570" s="10"/>
      <c r="R75570" s="10"/>
      <c r="S75570" s="10"/>
      <c r="T75570" s="10"/>
    </row>
    <row r="75571" spans="13:20" x14ac:dyDescent="0.2">
      <c r="M75571">
        <v>1</v>
      </c>
      <c r="P75571" s="10"/>
      <c r="R75571" s="10"/>
      <c r="S75571" s="10"/>
      <c r="T75571" s="10"/>
    </row>
    <row r="75572" spans="13:20" x14ac:dyDescent="0.2">
      <c r="M75572">
        <v>0</v>
      </c>
      <c r="P75572" s="10"/>
      <c r="R75572" s="10"/>
      <c r="S75572" s="10"/>
      <c r="T75572" s="10"/>
    </row>
    <row r="75573" spans="13:20" x14ac:dyDescent="0.2">
      <c r="M75573">
        <v>0</v>
      </c>
      <c r="P75573" s="10"/>
      <c r="R75573" s="10"/>
      <c r="S75573" s="10"/>
      <c r="T75573" s="10"/>
    </row>
    <row r="75574" spans="13:20" x14ac:dyDescent="0.2">
      <c r="M75574">
        <v>1</v>
      </c>
      <c r="P75574" s="10"/>
      <c r="R75574" s="10"/>
      <c r="S75574" s="10"/>
      <c r="T75574" s="10"/>
    </row>
    <row r="75575" spans="13:20" x14ac:dyDescent="0.2">
      <c r="M75575">
        <v>0</v>
      </c>
      <c r="P75575" s="10"/>
      <c r="R75575" s="10"/>
      <c r="S75575" s="10"/>
      <c r="T75575" s="10"/>
    </row>
    <row r="75576" spans="13:20" x14ac:dyDescent="0.2">
      <c r="M75576">
        <v>0</v>
      </c>
      <c r="P75576" s="10"/>
      <c r="R75576" s="10"/>
      <c r="S75576" s="10"/>
      <c r="T75576" s="10"/>
    </row>
    <row r="75577" spans="13:20" x14ac:dyDescent="0.2">
      <c r="M75577">
        <v>1</v>
      </c>
      <c r="P75577" s="10"/>
      <c r="R75577" s="10"/>
      <c r="S75577" s="10"/>
      <c r="T75577" s="10"/>
    </row>
    <row r="75578" spans="13:20" x14ac:dyDescent="0.2">
      <c r="M75578">
        <v>0</v>
      </c>
      <c r="P75578" s="10"/>
      <c r="R75578" s="10"/>
      <c r="S75578" s="10"/>
      <c r="T75578" s="10"/>
    </row>
    <row r="75579" spans="13:20" x14ac:dyDescent="0.2">
      <c r="M75579">
        <v>0</v>
      </c>
      <c r="P75579" s="10"/>
      <c r="R75579" s="10"/>
      <c r="S75579" s="10"/>
      <c r="T75579" s="10"/>
    </row>
    <row r="75580" spans="13:20" x14ac:dyDescent="0.2">
      <c r="M75580">
        <v>1</v>
      </c>
      <c r="P75580" s="10"/>
      <c r="R75580" s="10"/>
      <c r="S75580" s="10"/>
      <c r="T75580" s="10"/>
    </row>
    <row r="75581" spans="13:20" x14ac:dyDescent="0.2">
      <c r="M75581">
        <v>0</v>
      </c>
      <c r="P75581" s="10"/>
      <c r="R75581" s="10"/>
      <c r="S75581" s="10"/>
      <c r="T75581" s="10"/>
    </row>
    <row r="75582" spans="13:20" x14ac:dyDescent="0.2">
      <c r="M75582">
        <v>0</v>
      </c>
      <c r="P75582" s="10"/>
      <c r="R75582" s="10"/>
      <c r="S75582" s="10"/>
      <c r="T75582" s="10"/>
    </row>
    <row r="75583" spans="13:20" x14ac:dyDescent="0.2">
      <c r="M75583">
        <v>1</v>
      </c>
      <c r="P75583" s="10"/>
      <c r="R75583" s="10"/>
      <c r="S75583" s="10"/>
      <c r="T75583" s="10"/>
    </row>
    <row r="75584" spans="13:20" x14ac:dyDescent="0.2">
      <c r="M75584">
        <v>0</v>
      </c>
      <c r="P75584" s="10"/>
      <c r="R75584" s="10"/>
      <c r="S75584" s="10"/>
      <c r="T75584" s="10"/>
    </row>
    <row r="75585" spans="13:20" x14ac:dyDescent="0.2">
      <c r="M75585">
        <v>1</v>
      </c>
      <c r="P75585" s="10"/>
      <c r="R75585" s="10"/>
      <c r="S75585" s="10"/>
      <c r="T75585" s="10"/>
    </row>
    <row r="75586" spans="13:20" x14ac:dyDescent="0.2">
      <c r="M75586">
        <v>0</v>
      </c>
      <c r="P75586" s="10"/>
      <c r="R75586" s="10"/>
      <c r="S75586" s="10"/>
      <c r="T75586" s="10"/>
    </row>
    <row r="75587" spans="13:20" x14ac:dyDescent="0.2">
      <c r="M75587">
        <v>1</v>
      </c>
      <c r="P75587" s="10"/>
      <c r="R75587" s="10"/>
      <c r="S75587" s="10"/>
      <c r="T75587" s="10"/>
    </row>
    <row r="75588" spans="13:20" x14ac:dyDescent="0.2">
      <c r="M75588">
        <v>0</v>
      </c>
      <c r="P75588" s="10"/>
      <c r="R75588" s="10"/>
      <c r="S75588" s="10"/>
      <c r="T75588" s="10"/>
    </row>
    <row r="75589" spans="13:20" x14ac:dyDescent="0.2">
      <c r="M75589">
        <v>0</v>
      </c>
      <c r="P75589" s="10"/>
      <c r="R75589" s="10"/>
      <c r="S75589" s="10"/>
      <c r="T75589" s="10"/>
    </row>
    <row r="75590" spans="13:20" x14ac:dyDescent="0.2">
      <c r="M75590">
        <v>1</v>
      </c>
      <c r="P75590" s="10"/>
      <c r="R75590" s="10"/>
      <c r="S75590" s="10"/>
      <c r="T75590" s="10"/>
    </row>
    <row r="75591" spans="13:20" x14ac:dyDescent="0.2">
      <c r="M75591">
        <v>0</v>
      </c>
      <c r="P75591" s="10"/>
      <c r="R75591" s="10"/>
      <c r="S75591" s="10"/>
      <c r="T75591" s="10"/>
    </row>
    <row r="75592" spans="13:20" x14ac:dyDescent="0.2">
      <c r="M75592">
        <v>0</v>
      </c>
      <c r="P75592" s="10"/>
      <c r="R75592" s="10"/>
      <c r="S75592" s="10"/>
      <c r="T75592" s="10"/>
    </row>
    <row r="75593" spans="13:20" x14ac:dyDescent="0.2">
      <c r="M75593">
        <v>1</v>
      </c>
      <c r="P75593" s="10"/>
      <c r="R75593" s="10"/>
      <c r="S75593" s="10"/>
      <c r="T75593" s="10"/>
    </row>
    <row r="75594" spans="13:20" x14ac:dyDescent="0.2">
      <c r="M75594">
        <v>0</v>
      </c>
      <c r="P75594" s="10"/>
      <c r="R75594" s="10"/>
      <c r="S75594" s="10"/>
      <c r="T75594" s="10"/>
    </row>
    <row r="75595" spans="13:20" x14ac:dyDescent="0.2">
      <c r="M75595">
        <v>0</v>
      </c>
      <c r="P75595" s="10"/>
      <c r="R75595" s="10"/>
      <c r="S75595" s="10"/>
      <c r="T75595" s="10"/>
    </row>
    <row r="75596" spans="13:20" x14ac:dyDescent="0.2">
      <c r="M75596">
        <v>1</v>
      </c>
      <c r="P75596" s="10"/>
      <c r="R75596" s="10"/>
      <c r="S75596" s="10"/>
      <c r="T75596" s="10"/>
    </row>
    <row r="75597" spans="13:20" x14ac:dyDescent="0.2">
      <c r="M75597">
        <v>0</v>
      </c>
      <c r="P75597" s="10"/>
      <c r="R75597" s="10"/>
      <c r="S75597" s="10"/>
      <c r="T75597" s="10"/>
    </row>
    <row r="75598" spans="13:20" x14ac:dyDescent="0.2">
      <c r="M75598">
        <v>1</v>
      </c>
      <c r="P75598" s="10"/>
      <c r="R75598" s="10"/>
      <c r="S75598" s="10"/>
      <c r="T75598" s="10"/>
    </row>
    <row r="75599" spans="13:20" x14ac:dyDescent="0.2">
      <c r="M75599">
        <v>0</v>
      </c>
      <c r="P75599" s="10"/>
      <c r="R75599" s="10"/>
      <c r="S75599" s="10"/>
      <c r="T75599" s="10"/>
    </row>
    <row r="75600" spans="13:20" x14ac:dyDescent="0.2">
      <c r="M75600">
        <v>0</v>
      </c>
      <c r="P75600" s="10"/>
      <c r="R75600" s="10"/>
      <c r="S75600" s="10"/>
      <c r="T75600" s="10"/>
    </row>
    <row r="75601" spans="13:20" x14ac:dyDescent="0.2">
      <c r="M75601">
        <v>1</v>
      </c>
      <c r="P75601" s="10"/>
      <c r="R75601" s="10"/>
      <c r="S75601" s="10"/>
      <c r="T75601" s="10"/>
    </row>
    <row r="75602" spans="13:20" x14ac:dyDescent="0.2">
      <c r="M75602">
        <v>0</v>
      </c>
      <c r="P75602" s="10"/>
      <c r="R75602" s="10"/>
      <c r="S75602" s="10"/>
      <c r="T75602" s="10"/>
    </row>
    <row r="75603" spans="13:20" x14ac:dyDescent="0.2">
      <c r="M75603">
        <v>0</v>
      </c>
      <c r="P75603" s="10"/>
      <c r="R75603" s="10"/>
      <c r="S75603" s="10"/>
      <c r="T75603" s="10"/>
    </row>
    <row r="75604" spans="13:20" x14ac:dyDescent="0.2">
      <c r="M75604">
        <v>1</v>
      </c>
      <c r="P75604" s="10"/>
      <c r="R75604" s="10"/>
      <c r="S75604" s="10"/>
      <c r="T75604" s="10"/>
    </row>
    <row r="75605" spans="13:20" x14ac:dyDescent="0.2">
      <c r="M75605">
        <v>0</v>
      </c>
      <c r="P75605" s="10"/>
      <c r="R75605" s="10"/>
      <c r="S75605" s="10"/>
      <c r="T75605" s="10"/>
    </row>
    <row r="75606" spans="13:20" x14ac:dyDescent="0.2">
      <c r="M75606">
        <v>0</v>
      </c>
      <c r="P75606" s="10"/>
      <c r="R75606" s="10"/>
      <c r="S75606" s="10"/>
      <c r="T75606" s="10"/>
    </row>
    <row r="75607" spans="13:20" x14ac:dyDescent="0.2">
      <c r="M75607">
        <v>1</v>
      </c>
      <c r="P75607" s="10"/>
      <c r="R75607" s="10"/>
      <c r="S75607" s="10"/>
      <c r="T75607" s="10"/>
    </row>
    <row r="75608" spans="13:20" x14ac:dyDescent="0.2">
      <c r="M75608">
        <v>0</v>
      </c>
      <c r="P75608" s="10"/>
      <c r="R75608" s="10"/>
      <c r="S75608" s="10"/>
      <c r="T75608" s="10"/>
    </row>
    <row r="75609" spans="13:20" x14ac:dyDescent="0.2">
      <c r="M75609">
        <v>1</v>
      </c>
      <c r="P75609" s="10"/>
      <c r="R75609" s="10"/>
      <c r="S75609" s="10"/>
      <c r="T75609" s="10"/>
    </row>
    <row r="75610" spans="13:20" x14ac:dyDescent="0.2">
      <c r="M75610">
        <v>0</v>
      </c>
      <c r="P75610" s="10"/>
      <c r="R75610" s="10"/>
      <c r="S75610" s="10"/>
      <c r="T75610" s="10"/>
    </row>
    <row r="75611" spans="13:20" x14ac:dyDescent="0.2">
      <c r="M75611">
        <v>0</v>
      </c>
      <c r="P75611" s="10"/>
      <c r="R75611" s="10"/>
      <c r="S75611" s="10"/>
      <c r="T75611" s="10"/>
    </row>
    <row r="75612" spans="13:20" x14ac:dyDescent="0.2">
      <c r="M75612">
        <v>0</v>
      </c>
      <c r="P75612" s="10"/>
      <c r="R75612" s="10"/>
      <c r="S75612" s="10"/>
      <c r="T75612" s="10"/>
    </row>
    <row r="75613" spans="13:20" x14ac:dyDescent="0.2">
      <c r="M75613">
        <v>1</v>
      </c>
      <c r="P75613" s="10"/>
      <c r="R75613" s="10"/>
      <c r="S75613" s="10"/>
      <c r="T75613" s="10"/>
    </row>
    <row r="75614" spans="13:20" x14ac:dyDescent="0.2">
      <c r="M75614">
        <v>0</v>
      </c>
      <c r="P75614" s="10"/>
      <c r="R75614" s="10"/>
      <c r="S75614" s="10"/>
      <c r="T75614" s="10"/>
    </row>
    <row r="75615" spans="13:20" x14ac:dyDescent="0.2">
      <c r="M75615">
        <v>1</v>
      </c>
      <c r="P75615" s="10"/>
      <c r="R75615" s="10"/>
      <c r="S75615" s="10"/>
      <c r="T75615" s="10"/>
    </row>
    <row r="75616" spans="13:20" x14ac:dyDescent="0.2">
      <c r="M75616">
        <v>0</v>
      </c>
      <c r="P75616" s="10"/>
      <c r="R75616" s="10"/>
      <c r="S75616" s="10"/>
      <c r="T75616" s="10"/>
    </row>
    <row r="75617" spans="13:20" x14ac:dyDescent="0.2">
      <c r="M75617">
        <v>0</v>
      </c>
      <c r="P75617" s="10"/>
      <c r="R75617" s="10"/>
      <c r="S75617" s="10"/>
      <c r="T75617" s="10"/>
    </row>
    <row r="75618" spans="13:20" x14ac:dyDescent="0.2">
      <c r="M75618">
        <v>0</v>
      </c>
      <c r="P75618" s="10"/>
      <c r="R75618" s="10"/>
      <c r="S75618" s="10"/>
      <c r="T75618" s="10"/>
    </row>
    <row r="75619" spans="13:20" x14ac:dyDescent="0.2">
      <c r="M75619">
        <v>1</v>
      </c>
      <c r="P75619" s="10"/>
      <c r="R75619" s="10"/>
      <c r="S75619" s="10"/>
      <c r="T75619" s="10"/>
    </row>
    <row r="75620" spans="13:20" x14ac:dyDescent="0.2">
      <c r="M75620">
        <v>0</v>
      </c>
      <c r="P75620" s="10"/>
      <c r="R75620" s="10"/>
      <c r="S75620" s="10"/>
      <c r="T75620" s="10"/>
    </row>
    <row r="75621" spans="13:20" x14ac:dyDescent="0.2">
      <c r="M75621">
        <v>0</v>
      </c>
      <c r="P75621" s="10"/>
      <c r="R75621" s="10"/>
      <c r="S75621" s="10"/>
      <c r="T75621" s="10"/>
    </row>
    <row r="75622" spans="13:20" x14ac:dyDescent="0.2">
      <c r="M75622">
        <v>1</v>
      </c>
      <c r="P75622" s="10"/>
      <c r="R75622" s="10"/>
      <c r="S75622" s="10"/>
      <c r="T75622" s="10"/>
    </row>
    <row r="75623" spans="13:20" x14ac:dyDescent="0.2">
      <c r="M75623">
        <v>0</v>
      </c>
      <c r="P75623" s="10"/>
      <c r="R75623" s="10"/>
      <c r="S75623" s="10"/>
      <c r="T75623" s="10"/>
    </row>
    <row r="75624" spans="13:20" x14ac:dyDescent="0.2">
      <c r="M75624">
        <v>0</v>
      </c>
      <c r="P75624" s="10"/>
      <c r="R75624" s="10"/>
      <c r="S75624" s="10"/>
      <c r="T75624" s="10"/>
    </row>
    <row r="75625" spans="13:20" x14ac:dyDescent="0.2">
      <c r="M75625">
        <v>1</v>
      </c>
      <c r="P75625" s="10"/>
      <c r="R75625" s="10"/>
      <c r="S75625" s="10"/>
      <c r="T75625" s="10"/>
    </row>
    <row r="75626" spans="13:20" x14ac:dyDescent="0.2">
      <c r="M75626">
        <v>0</v>
      </c>
      <c r="P75626" s="10"/>
      <c r="R75626" s="10"/>
      <c r="S75626" s="10"/>
      <c r="T75626" s="10"/>
    </row>
    <row r="75627" spans="13:20" x14ac:dyDescent="0.2">
      <c r="M75627">
        <v>0</v>
      </c>
      <c r="P75627" s="10"/>
      <c r="R75627" s="10"/>
      <c r="S75627" s="10"/>
      <c r="T75627" s="10"/>
    </row>
    <row r="75628" spans="13:20" x14ac:dyDescent="0.2">
      <c r="M75628">
        <v>0</v>
      </c>
      <c r="P75628" s="10"/>
      <c r="R75628" s="10"/>
      <c r="S75628" s="10"/>
      <c r="T75628" s="10"/>
    </row>
    <row r="75629" spans="13:20" x14ac:dyDescent="0.2">
      <c r="M75629">
        <v>0</v>
      </c>
      <c r="P75629" s="10"/>
      <c r="R75629" s="10"/>
      <c r="S75629" s="10"/>
      <c r="T75629" s="10"/>
    </row>
    <row r="75630" spans="13:20" x14ac:dyDescent="0.2">
      <c r="M75630">
        <v>0</v>
      </c>
      <c r="P75630" s="10"/>
      <c r="R75630" s="10"/>
      <c r="S75630" s="10"/>
      <c r="T75630" s="10"/>
    </row>
    <row r="75631" spans="13:20" x14ac:dyDescent="0.2">
      <c r="M75631">
        <v>0</v>
      </c>
      <c r="P75631" s="10"/>
      <c r="R75631" s="10"/>
      <c r="S75631" s="10"/>
      <c r="T75631" s="10"/>
    </row>
    <row r="75632" spans="13:20" x14ac:dyDescent="0.2">
      <c r="M75632">
        <v>0</v>
      </c>
      <c r="P75632" s="10"/>
      <c r="R75632" s="10"/>
      <c r="S75632" s="10"/>
      <c r="T75632" s="10"/>
    </row>
    <row r="75633" spans="13:20" x14ac:dyDescent="0.2">
      <c r="M75633">
        <v>0</v>
      </c>
      <c r="P75633" s="10"/>
      <c r="R75633" s="10"/>
      <c r="S75633" s="10"/>
      <c r="T75633" s="10"/>
    </row>
    <row r="75634" spans="13:20" x14ac:dyDescent="0.2">
      <c r="M75634">
        <v>0</v>
      </c>
      <c r="P75634" s="10"/>
      <c r="R75634" s="10"/>
      <c r="S75634" s="10"/>
      <c r="T75634" s="10"/>
    </row>
    <row r="75635" spans="13:20" x14ac:dyDescent="0.2">
      <c r="M75635">
        <v>0</v>
      </c>
      <c r="P75635" s="10"/>
      <c r="R75635" s="10"/>
      <c r="S75635" s="10"/>
      <c r="T75635" s="10"/>
    </row>
    <row r="75636" spans="13:20" x14ac:dyDescent="0.2">
      <c r="M75636">
        <v>0</v>
      </c>
      <c r="P75636" s="10"/>
      <c r="R75636" s="10"/>
      <c r="S75636" s="10"/>
      <c r="T75636" s="10"/>
    </row>
    <row r="75637" spans="13:20" x14ac:dyDescent="0.2">
      <c r="M75637">
        <v>0</v>
      </c>
      <c r="P75637" s="10"/>
      <c r="R75637" s="10"/>
      <c r="S75637" s="10"/>
      <c r="T75637" s="10"/>
    </row>
    <row r="75638" spans="13:20" x14ac:dyDescent="0.2">
      <c r="M75638">
        <v>0</v>
      </c>
      <c r="P75638" s="10"/>
      <c r="R75638" s="10"/>
      <c r="S75638" s="10"/>
      <c r="T75638" s="10"/>
    </row>
    <row r="75639" spans="13:20" x14ac:dyDescent="0.2">
      <c r="M75639">
        <v>0</v>
      </c>
      <c r="P75639" s="10"/>
      <c r="R75639" s="10"/>
      <c r="S75639" s="10"/>
      <c r="T75639" s="10"/>
    </row>
    <row r="75640" spans="13:20" x14ac:dyDescent="0.2">
      <c r="M75640">
        <v>0</v>
      </c>
      <c r="P75640" s="10"/>
      <c r="R75640" s="10"/>
      <c r="S75640" s="10"/>
      <c r="T75640" s="10"/>
    </row>
    <row r="75641" spans="13:20" x14ac:dyDescent="0.2">
      <c r="M75641">
        <v>0</v>
      </c>
      <c r="P75641" s="10"/>
      <c r="R75641" s="10"/>
      <c r="S75641" s="10"/>
      <c r="T75641" s="10"/>
    </row>
    <row r="75642" spans="13:20" x14ac:dyDescent="0.2">
      <c r="M75642">
        <v>0</v>
      </c>
      <c r="P75642" s="10"/>
      <c r="R75642" s="10"/>
      <c r="S75642" s="10"/>
      <c r="T75642" s="10"/>
    </row>
    <row r="75643" spans="13:20" x14ac:dyDescent="0.2">
      <c r="M75643">
        <v>0</v>
      </c>
      <c r="P75643" s="10"/>
      <c r="R75643" s="10"/>
      <c r="S75643" s="10"/>
      <c r="T75643" s="10"/>
    </row>
    <row r="75644" spans="13:20" x14ac:dyDescent="0.2">
      <c r="M75644">
        <v>0</v>
      </c>
      <c r="P75644" s="10"/>
      <c r="R75644" s="10"/>
      <c r="S75644" s="10"/>
      <c r="T75644" s="10"/>
    </row>
    <row r="75645" spans="13:20" x14ac:dyDescent="0.2">
      <c r="M75645">
        <v>0</v>
      </c>
      <c r="P75645" s="10"/>
      <c r="R75645" s="10"/>
      <c r="S75645" s="10"/>
      <c r="T75645" s="10"/>
    </row>
    <row r="75646" spans="13:20" x14ac:dyDescent="0.2">
      <c r="M75646">
        <v>0</v>
      </c>
      <c r="P75646" s="10"/>
      <c r="R75646" s="10"/>
      <c r="S75646" s="10"/>
      <c r="T75646" s="10"/>
    </row>
    <row r="75647" spans="13:20" x14ac:dyDescent="0.2">
      <c r="M75647">
        <v>0</v>
      </c>
      <c r="P75647" s="10"/>
      <c r="R75647" s="10"/>
      <c r="S75647" s="10"/>
      <c r="T75647" s="10"/>
    </row>
    <row r="75648" spans="13:20" x14ac:dyDescent="0.2">
      <c r="M75648">
        <v>0</v>
      </c>
      <c r="P75648" s="10"/>
      <c r="R75648" s="10"/>
      <c r="S75648" s="10"/>
      <c r="T75648" s="10"/>
    </row>
    <row r="75649" spans="13:20" x14ac:dyDescent="0.2">
      <c r="M75649">
        <v>0</v>
      </c>
      <c r="P75649" s="10"/>
      <c r="R75649" s="10"/>
      <c r="S75649" s="10"/>
      <c r="T75649" s="10"/>
    </row>
    <row r="75650" spans="13:20" x14ac:dyDescent="0.2">
      <c r="M75650">
        <v>0</v>
      </c>
      <c r="P75650" s="10"/>
      <c r="R75650" s="10"/>
      <c r="S75650" s="10"/>
      <c r="T75650" s="10"/>
    </row>
    <row r="75651" spans="13:20" x14ac:dyDescent="0.2">
      <c r="M75651">
        <v>0</v>
      </c>
      <c r="P75651" s="10"/>
      <c r="R75651" s="10"/>
      <c r="S75651" s="10"/>
      <c r="T75651" s="10"/>
    </row>
    <row r="75652" spans="13:20" x14ac:dyDescent="0.2">
      <c r="M75652">
        <v>0</v>
      </c>
      <c r="P75652" s="10"/>
      <c r="R75652" s="10"/>
      <c r="S75652" s="10"/>
      <c r="T75652" s="10"/>
    </row>
    <row r="75653" spans="13:20" x14ac:dyDescent="0.2">
      <c r="M75653">
        <v>0</v>
      </c>
      <c r="P75653" s="10"/>
      <c r="R75653" s="10"/>
      <c r="S75653" s="10"/>
      <c r="T75653" s="10"/>
    </row>
    <row r="75654" spans="13:20" x14ac:dyDescent="0.2">
      <c r="M75654">
        <v>0</v>
      </c>
      <c r="P75654" s="10"/>
      <c r="R75654" s="10"/>
      <c r="S75654" s="10"/>
      <c r="T75654" s="10"/>
    </row>
    <row r="75655" spans="13:20" x14ac:dyDescent="0.2">
      <c r="M75655">
        <v>0</v>
      </c>
      <c r="P75655" s="10"/>
      <c r="R75655" s="10"/>
      <c r="S75655" s="10"/>
      <c r="T75655" s="10"/>
    </row>
    <row r="75656" spans="13:20" x14ac:dyDescent="0.2">
      <c r="M75656">
        <v>0</v>
      </c>
      <c r="P75656" s="10"/>
      <c r="R75656" s="10"/>
      <c r="S75656" s="10"/>
      <c r="T75656" s="10"/>
    </row>
    <row r="75657" spans="13:20" x14ac:dyDescent="0.2">
      <c r="M75657">
        <v>0</v>
      </c>
      <c r="P75657" s="10"/>
      <c r="R75657" s="10"/>
      <c r="S75657" s="10"/>
      <c r="T75657" s="10"/>
    </row>
    <row r="75658" spans="13:20" x14ac:dyDescent="0.2">
      <c r="M75658">
        <v>0</v>
      </c>
      <c r="P75658" s="10"/>
      <c r="R75658" s="10"/>
      <c r="S75658" s="10"/>
      <c r="T75658" s="10"/>
    </row>
    <row r="75659" spans="13:20" x14ac:dyDescent="0.2">
      <c r="M75659">
        <v>0</v>
      </c>
      <c r="P75659" s="10"/>
      <c r="R75659" s="10"/>
      <c r="S75659" s="10"/>
      <c r="T75659" s="10"/>
    </row>
    <row r="75660" spans="13:20" x14ac:dyDescent="0.2">
      <c r="M75660">
        <v>0</v>
      </c>
      <c r="P75660" s="10"/>
      <c r="R75660" s="10"/>
      <c r="S75660" s="10"/>
      <c r="T75660" s="10"/>
    </row>
    <row r="75661" spans="13:20" x14ac:dyDescent="0.2">
      <c r="M75661">
        <v>0</v>
      </c>
      <c r="P75661" s="10"/>
      <c r="R75661" s="10"/>
      <c r="S75661" s="10"/>
      <c r="T75661" s="10"/>
    </row>
    <row r="75662" spans="13:20" x14ac:dyDescent="0.2">
      <c r="M75662">
        <v>0</v>
      </c>
      <c r="P75662" s="10"/>
      <c r="R75662" s="10"/>
      <c r="S75662" s="10"/>
      <c r="T75662" s="10"/>
    </row>
    <row r="75663" spans="13:20" x14ac:dyDescent="0.2">
      <c r="M75663">
        <v>0</v>
      </c>
      <c r="P75663" s="10"/>
      <c r="R75663" s="10"/>
      <c r="S75663" s="10"/>
      <c r="T75663" s="10"/>
    </row>
    <row r="75664" spans="13:20" x14ac:dyDescent="0.2">
      <c r="M75664">
        <v>0</v>
      </c>
      <c r="P75664" s="10"/>
      <c r="R75664" s="10"/>
      <c r="S75664" s="10"/>
      <c r="T75664" s="10"/>
    </row>
    <row r="75665" spans="13:20" x14ac:dyDescent="0.2">
      <c r="M75665">
        <v>0</v>
      </c>
      <c r="P75665" s="10"/>
      <c r="R75665" s="10"/>
      <c r="S75665" s="10"/>
      <c r="T75665" s="10"/>
    </row>
    <row r="75666" spans="13:20" x14ac:dyDescent="0.2">
      <c r="M75666">
        <v>0</v>
      </c>
      <c r="P75666" s="10"/>
      <c r="R75666" s="10"/>
      <c r="S75666" s="10"/>
      <c r="T75666" s="10"/>
    </row>
    <row r="75667" spans="13:20" x14ac:dyDescent="0.2">
      <c r="M75667">
        <v>0</v>
      </c>
      <c r="P75667" s="10"/>
      <c r="R75667" s="10"/>
      <c r="S75667" s="10"/>
      <c r="T75667" s="10"/>
    </row>
    <row r="75668" spans="13:20" x14ac:dyDescent="0.2">
      <c r="M75668">
        <v>0</v>
      </c>
      <c r="P75668" s="10"/>
      <c r="R75668" s="10"/>
      <c r="S75668" s="10"/>
      <c r="T75668" s="10"/>
    </row>
    <row r="75669" spans="13:20" x14ac:dyDescent="0.2">
      <c r="M75669">
        <v>0</v>
      </c>
      <c r="P75669" s="10"/>
      <c r="R75669" s="10"/>
      <c r="S75669" s="10"/>
      <c r="T75669" s="10"/>
    </row>
    <row r="75670" spans="13:20" x14ac:dyDescent="0.2">
      <c r="M75670">
        <v>0</v>
      </c>
      <c r="P75670" s="10"/>
      <c r="R75670" s="10"/>
      <c r="S75670" s="10"/>
      <c r="T75670" s="10"/>
    </row>
    <row r="75671" spans="13:20" x14ac:dyDescent="0.2">
      <c r="M75671">
        <v>0</v>
      </c>
      <c r="P75671" s="10"/>
      <c r="R75671" s="10"/>
      <c r="S75671" s="10"/>
      <c r="T75671" s="10"/>
    </row>
    <row r="75672" spans="13:20" x14ac:dyDescent="0.2">
      <c r="M75672">
        <v>0</v>
      </c>
      <c r="P75672" s="10"/>
      <c r="R75672" s="10"/>
      <c r="S75672" s="10"/>
      <c r="T75672" s="10"/>
    </row>
    <row r="75673" spans="13:20" x14ac:dyDescent="0.2">
      <c r="M75673">
        <v>0</v>
      </c>
      <c r="P75673" s="10"/>
      <c r="R75673" s="10"/>
      <c r="S75673" s="10"/>
      <c r="T75673" s="10"/>
    </row>
    <row r="75674" spans="13:20" x14ac:dyDescent="0.2">
      <c r="M75674">
        <v>0</v>
      </c>
      <c r="P75674" s="10"/>
      <c r="R75674" s="10"/>
      <c r="S75674" s="10"/>
      <c r="T75674" s="10"/>
    </row>
    <row r="75675" spans="13:20" x14ac:dyDescent="0.2">
      <c r="M75675">
        <v>0</v>
      </c>
      <c r="P75675" s="10"/>
      <c r="R75675" s="10"/>
      <c r="S75675" s="10"/>
      <c r="T75675" s="10"/>
    </row>
    <row r="75676" spans="13:20" x14ac:dyDescent="0.2">
      <c r="M75676">
        <v>0</v>
      </c>
      <c r="P75676" s="10"/>
      <c r="R75676" s="10"/>
      <c r="S75676" s="10"/>
      <c r="T75676" s="10"/>
    </row>
    <row r="75677" spans="13:20" x14ac:dyDescent="0.2">
      <c r="M75677">
        <v>0</v>
      </c>
      <c r="P75677" s="10"/>
      <c r="R75677" s="10"/>
      <c r="S75677" s="10"/>
      <c r="T75677" s="10"/>
    </row>
    <row r="75678" spans="13:20" x14ac:dyDescent="0.2">
      <c r="M75678">
        <v>0</v>
      </c>
      <c r="P75678" s="10"/>
      <c r="R75678" s="10"/>
      <c r="S75678" s="10"/>
      <c r="T75678" s="10"/>
    </row>
    <row r="75679" spans="13:20" x14ac:dyDescent="0.2">
      <c r="M75679">
        <v>0</v>
      </c>
      <c r="P75679" s="10"/>
      <c r="R75679" s="10"/>
      <c r="S75679" s="10"/>
      <c r="T75679" s="10"/>
    </row>
    <row r="75680" spans="13:20" x14ac:dyDescent="0.2">
      <c r="M75680">
        <v>0</v>
      </c>
      <c r="P75680" s="10"/>
      <c r="R75680" s="10"/>
      <c r="S75680" s="10"/>
      <c r="T75680" s="10"/>
    </row>
    <row r="75681" spans="13:20" x14ac:dyDescent="0.2">
      <c r="M75681">
        <v>0</v>
      </c>
      <c r="P75681" s="10"/>
      <c r="R75681" s="10"/>
      <c r="S75681" s="10"/>
      <c r="T75681" s="10"/>
    </row>
    <row r="75682" spans="13:20" x14ac:dyDescent="0.2">
      <c r="M75682">
        <v>0</v>
      </c>
      <c r="P75682" s="10"/>
      <c r="R75682" s="10"/>
      <c r="S75682" s="10"/>
      <c r="T75682" s="10"/>
    </row>
    <row r="75683" spans="13:20" x14ac:dyDescent="0.2">
      <c r="M75683">
        <v>0</v>
      </c>
      <c r="P75683" s="10"/>
      <c r="R75683" s="10"/>
      <c r="S75683" s="10"/>
      <c r="T75683" s="10"/>
    </row>
    <row r="75684" spans="13:20" x14ac:dyDescent="0.2">
      <c r="M75684">
        <v>0</v>
      </c>
      <c r="P75684" s="10"/>
      <c r="R75684" s="10"/>
      <c r="S75684" s="10"/>
      <c r="T75684" s="10"/>
    </row>
    <row r="75685" spans="13:20" x14ac:dyDescent="0.2">
      <c r="M75685">
        <v>0</v>
      </c>
      <c r="P75685" s="10"/>
      <c r="R75685" s="10"/>
      <c r="S75685" s="10"/>
      <c r="T75685" s="10"/>
    </row>
    <row r="75686" spans="13:20" x14ac:dyDescent="0.2">
      <c r="M75686">
        <v>0</v>
      </c>
      <c r="P75686" s="10"/>
      <c r="R75686" s="10"/>
      <c r="S75686" s="10"/>
      <c r="T75686" s="10"/>
    </row>
    <row r="75687" spans="13:20" x14ac:dyDescent="0.2">
      <c r="M75687">
        <v>0</v>
      </c>
      <c r="P75687" s="10"/>
      <c r="R75687" s="10"/>
      <c r="S75687" s="10"/>
      <c r="T75687" s="10"/>
    </row>
    <row r="75688" spans="13:20" x14ac:dyDescent="0.2">
      <c r="M75688">
        <v>0</v>
      </c>
      <c r="P75688" s="10"/>
      <c r="R75688" s="10"/>
      <c r="S75688" s="10"/>
      <c r="T75688" s="10"/>
    </row>
    <row r="75689" spans="13:20" x14ac:dyDescent="0.2">
      <c r="M75689">
        <v>0</v>
      </c>
      <c r="P75689" s="10"/>
      <c r="R75689" s="10"/>
      <c r="S75689" s="10"/>
      <c r="T75689" s="10"/>
    </row>
    <row r="75690" spans="13:20" x14ac:dyDescent="0.2">
      <c r="M75690">
        <v>0</v>
      </c>
      <c r="P75690" s="10"/>
      <c r="R75690" s="10"/>
      <c r="S75690" s="10"/>
      <c r="T75690" s="10"/>
    </row>
    <row r="75691" spans="13:20" x14ac:dyDescent="0.2">
      <c r="M75691">
        <v>0</v>
      </c>
      <c r="P75691" s="10"/>
      <c r="R75691" s="10"/>
      <c r="S75691" s="10"/>
      <c r="T75691" s="10"/>
    </row>
    <row r="75692" spans="13:20" x14ac:dyDescent="0.2">
      <c r="M75692">
        <v>0</v>
      </c>
      <c r="P75692" s="10"/>
      <c r="R75692" s="10"/>
      <c r="S75692" s="10"/>
      <c r="T75692" s="10"/>
    </row>
    <row r="75693" spans="13:20" x14ac:dyDescent="0.2">
      <c r="M75693">
        <v>0</v>
      </c>
      <c r="P75693" s="10"/>
      <c r="R75693" s="10"/>
      <c r="S75693" s="10"/>
      <c r="T75693" s="10"/>
    </row>
    <row r="75694" spans="13:20" x14ac:dyDescent="0.2">
      <c r="M75694">
        <v>0</v>
      </c>
      <c r="P75694" s="10"/>
      <c r="R75694" s="10"/>
      <c r="S75694" s="10"/>
      <c r="T75694" s="10"/>
    </row>
    <row r="75695" spans="13:20" x14ac:dyDescent="0.2">
      <c r="M75695">
        <v>0</v>
      </c>
      <c r="P75695" s="10"/>
      <c r="R75695" s="10"/>
      <c r="S75695" s="10"/>
      <c r="T75695" s="10"/>
    </row>
    <row r="75696" spans="13:20" x14ac:dyDescent="0.2">
      <c r="M75696">
        <v>0</v>
      </c>
      <c r="P75696" s="10"/>
      <c r="R75696" s="10"/>
      <c r="S75696" s="10"/>
      <c r="T75696" s="10"/>
    </row>
    <row r="75697" spans="13:20" x14ac:dyDescent="0.2">
      <c r="M75697">
        <v>0</v>
      </c>
      <c r="P75697" s="10"/>
      <c r="R75697" s="10"/>
      <c r="S75697" s="10"/>
      <c r="T75697" s="10"/>
    </row>
    <row r="75698" spans="13:20" x14ac:dyDescent="0.2">
      <c r="M75698">
        <v>0</v>
      </c>
      <c r="P75698" s="10"/>
      <c r="R75698" s="10"/>
      <c r="S75698" s="10"/>
      <c r="T75698" s="10"/>
    </row>
    <row r="75699" spans="13:20" x14ac:dyDescent="0.2">
      <c r="M75699">
        <v>0</v>
      </c>
      <c r="P75699" s="10"/>
      <c r="R75699" s="10"/>
      <c r="S75699" s="10"/>
      <c r="T75699" s="10"/>
    </row>
    <row r="75700" spans="13:20" x14ac:dyDescent="0.2">
      <c r="M75700">
        <v>0</v>
      </c>
      <c r="P75700" s="10"/>
      <c r="R75700" s="10"/>
      <c r="S75700" s="10"/>
      <c r="T75700" s="10"/>
    </row>
    <row r="75701" spans="13:20" x14ac:dyDescent="0.2">
      <c r="M75701">
        <v>0</v>
      </c>
      <c r="P75701" s="10"/>
      <c r="R75701" s="10"/>
      <c r="S75701" s="10"/>
      <c r="T75701" s="10"/>
    </row>
    <row r="75702" spans="13:20" x14ac:dyDescent="0.2">
      <c r="M75702">
        <v>0</v>
      </c>
      <c r="P75702" s="10"/>
      <c r="R75702" s="10"/>
      <c r="S75702" s="10"/>
      <c r="T75702" s="10"/>
    </row>
    <row r="75703" spans="13:20" x14ac:dyDescent="0.2">
      <c r="M75703">
        <v>0</v>
      </c>
      <c r="P75703" s="10"/>
      <c r="R75703" s="10"/>
      <c r="S75703" s="10"/>
      <c r="T75703" s="10"/>
    </row>
    <row r="75704" spans="13:20" x14ac:dyDescent="0.2">
      <c r="M75704">
        <v>0</v>
      </c>
      <c r="P75704" s="10"/>
      <c r="R75704" s="10"/>
      <c r="S75704" s="10"/>
      <c r="T75704" s="10"/>
    </row>
    <row r="75705" spans="13:20" x14ac:dyDescent="0.2">
      <c r="M75705">
        <v>0</v>
      </c>
      <c r="P75705" s="10"/>
      <c r="R75705" s="10"/>
      <c r="S75705" s="10"/>
      <c r="T75705" s="10"/>
    </row>
    <row r="75706" spans="13:20" x14ac:dyDescent="0.2">
      <c r="M75706">
        <v>0</v>
      </c>
      <c r="P75706" s="10"/>
      <c r="R75706" s="10"/>
      <c r="S75706" s="10"/>
      <c r="T75706" s="10"/>
    </row>
    <row r="75707" spans="13:20" x14ac:dyDescent="0.2">
      <c r="M75707">
        <v>0</v>
      </c>
      <c r="P75707" s="10"/>
      <c r="R75707" s="10"/>
      <c r="S75707" s="10"/>
      <c r="T75707" s="10"/>
    </row>
    <row r="75708" spans="13:20" x14ac:dyDescent="0.2">
      <c r="M75708">
        <v>0</v>
      </c>
      <c r="P75708" s="10"/>
      <c r="R75708" s="10"/>
      <c r="S75708" s="10"/>
      <c r="T75708" s="10"/>
    </row>
    <row r="75709" spans="13:20" x14ac:dyDescent="0.2">
      <c r="M75709">
        <v>0</v>
      </c>
      <c r="P75709" s="10"/>
      <c r="R75709" s="10"/>
      <c r="S75709" s="10"/>
      <c r="T75709" s="10"/>
    </row>
    <row r="75710" spans="13:20" x14ac:dyDescent="0.2">
      <c r="M75710">
        <v>0</v>
      </c>
      <c r="P75710" s="10"/>
      <c r="R75710" s="10"/>
      <c r="S75710" s="10"/>
      <c r="T75710" s="10"/>
    </row>
    <row r="75711" spans="13:20" x14ac:dyDescent="0.2">
      <c r="M75711">
        <v>0</v>
      </c>
      <c r="P75711" s="10"/>
      <c r="R75711" s="10"/>
      <c r="S75711" s="10"/>
      <c r="T75711" s="10"/>
    </row>
    <row r="75712" spans="13:20" x14ac:dyDescent="0.2">
      <c r="M75712">
        <v>0</v>
      </c>
      <c r="P75712" s="10"/>
      <c r="R75712" s="10"/>
      <c r="S75712" s="10"/>
      <c r="T75712" s="10"/>
    </row>
    <row r="75713" spans="13:20" x14ac:dyDescent="0.2">
      <c r="M75713">
        <v>0</v>
      </c>
      <c r="P75713" s="10"/>
      <c r="R75713" s="10"/>
      <c r="S75713" s="10"/>
      <c r="T75713" s="10"/>
    </row>
    <row r="75714" spans="13:20" x14ac:dyDescent="0.2">
      <c r="M75714">
        <v>0</v>
      </c>
      <c r="P75714" s="10"/>
      <c r="R75714" s="10"/>
      <c r="S75714" s="10"/>
      <c r="T75714" s="10"/>
    </row>
    <row r="75715" spans="13:20" x14ac:dyDescent="0.2">
      <c r="M75715">
        <v>0</v>
      </c>
      <c r="P75715" s="10"/>
      <c r="R75715" s="10"/>
      <c r="S75715" s="10"/>
      <c r="T75715" s="10"/>
    </row>
    <row r="75716" spans="13:20" x14ac:dyDescent="0.2">
      <c r="M75716">
        <v>0</v>
      </c>
      <c r="P75716" s="10"/>
      <c r="R75716" s="10"/>
      <c r="S75716" s="10"/>
      <c r="T75716" s="10"/>
    </row>
    <row r="75717" spans="13:20" x14ac:dyDescent="0.2">
      <c r="M75717">
        <v>0</v>
      </c>
      <c r="P75717" s="10"/>
      <c r="R75717" s="10"/>
      <c r="S75717" s="10"/>
      <c r="T75717" s="10"/>
    </row>
    <row r="75718" spans="13:20" x14ac:dyDescent="0.2">
      <c r="M75718">
        <v>0</v>
      </c>
      <c r="P75718" s="10"/>
      <c r="R75718" s="10"/>
      <c r="S75718" s="10"/>
      <c r="T75718" s="10"/>
    </row>
    <row r="75719" spans="13:20" x14ac:dyDescent="0.2">
      <c r="M75719">
        <v>0</v>
      </c>
      <c r="P75719" s="10"/>
      <c r="R75719" s="10"/>
      <c r="S75719" s="10"/>
      <c r="T75719" s="10"/>
    </row>
    <row r="75720" spans="13:20" x14ac:dyDescent="0.2">
      <c r="M75720">
        <v>0</v>
      </c>
      <c r="P75720" s="10"/>
      <c r="R75720" s="10"/>
      <c r="S75720" s="10"/>
      <c r="T75720" s="10"/>
    </row>
    <row r="75721" spans="13:20" x14ac:dyDescent="0.2">
      <c r="M75721">
        <v>0</v>
      </c>
      <c r="P75721" s="10"/>
      <c r="R75721" s="10"/>
      <c r="S75721" s="10"/>
      <c r="T75721" s="10"/>
    </row>
    <row r="75722" spans="13:20" x14ac:dyDescent="0.2">
      <c r="M75722">
        <v>0</v>
      </c>
      <c r="P75722" s="10"/>
      <c r="R75722" s="10"/>
      <c r="S75722" s="10"/>
      <c r="T75722" s="10"/>
    </row>
    <row r="75723" spans="13:20" x14ac:dyDescent="0.2">
      <c r="M75723">
        <v>0</v>
      </c>
      <c r="P75723" s="10"/>
      <c r="R75723" s="10"/>
      <c r="S75723" s="10"/>
      <c r="T75723" s="10"/>
    </row>
    <row r="75724" spans="13:20" x14ac:dyDescent="0.2">
      <c r="M75724">
        <v>0</v>
      </c>
      <c r="P75724" s="10"/>
      <c r="R75724" s="10"/>
      <c r="S75724" s="10"/>
      <c r="T75724" s="10"/>
    </row>
    <row r="75725" spans="13:20" x14ac:dyDescent="0.2">
      <c r="M75725">
        <v>0</v>
      </c>
      <c r="P75725" s="10"/>
      <c r="R75725" s="10"/>
      <c r="S75725" s="10"/>
      <c r="T75725" s="10"/>
    </row>
    <row r="75726" spans="13:20" x14ac:dyDescent="0.2">
      <c r="M75726">
        <v>0</v>
      </c>
      <c r="P75726" s="10"/>
      <c r="R75726" s="10"/>
      <c r="S75726" s="10"/>
      <c r="T75726" s="10"/>
    </row>
    <row r="75727" spans="13:20" x14ac:dyDescent="0.2">
      <c r="M75727">
        <v>0</v>
      </c>
      <c r="P75727" s="10"/>
      <c r="R75727" s="10"/>
      <c r="S75727" s="10"/>
      <c r="T75727" s="10"/>
    </row>
    <row r="75728" spans="13:20" x14ac:dyDescent="0.2">
      <c r="M75728">
        <v>0</v>
      </c>
      <c r="P75728" s="10"/>
      <c r="R75728" s="10"/>
      <c r="S75728" s="10"/>
      <c r="T75728" s="10"/>
    </row>
    <row r="75729" spans="13:20" x14ac:dyDescent="0.2">
      <c r="M75729">
        <v>0</v>
      </c>
      <c r="P75729" s="10"/>
      <c r="R75729" s="10"/>
      <c r="S75729" s="10"/>
      <c r="T75729" s="10"/>
    </row>
    <row r="75730" spans="13:20" x14ac:dyDescent="0.2">
      <c r="M75730">
        <v>1</v>
      </c>
      <c r="P75730" s="10"/>
      <c r="R75730" s="10"/>
      <c r="S75730" s="10"/>
      <c r="T75730" s="10"/>
    </row>
    <row r="75731" spans="13:20" x14ac:dyDescent="0.2">
      <c r="M75731">
        <v>0</v>
      </c>
      <c r="P75731" s="10"/>
      <c r="R75731" s="10"/>
      <c r="S75731" s="10"/>
      <c r="T75731" s="10"/>
    </row>
    <row r="75732" spans="13:20" x14ac:dyDescent="0.2">
      <c r="M75732">
        <v>0</v>
      </c>
      <c r="P75732" s="10"/>
      <c r="R75732" s="10"/>
      <c r="S75732" s="10"/>
      <c r="T75732" s="10"/>
    </row>
    <row r="75733" spans="13:20" x14ac:dyDescent="0.2">
      <c r="M75733">
        <v>1</v>
      </c>
      <c r="P75733" s="10"/>
      <c r="R75733" s="10"/>
      <c r="S75733" s="10"/>
      <c r="T75733" s="10"/>
    </row>
    <row r="75734" spans="13:20" x14ac:dyDescent="0.2">
      <c r="M75734">
        <v>0</v>
      </c>
      <c r="P75734" s="10"/>
      <c r="R75734" s="10"/>
      <c r="S75734" s="10"/>
      <c r="T75734" s="10"/>
    </row>
    <row r="75735" spans="13:20" x14ac:dyDescent="0.2">
      <c r="M75735">
        <v>1</v>
      </c>
      <c r="P75735" s="10"/>
      <c r="R75735" s="10"/>
      <c r="S75735" s="10"/>
      <c r="T75735" s="10"/>
    </row>
    <row r="75736" spans="13:20" x14ac:dyDescent="0.2">
      <c r="M75736">
        <v>0</v>
      </c>
      <c r="P75736" s="10"/>
      <c r="R75736" s="10"/>
      <c r="S75736" s="10"/>
      <c r="T75736" s="10"/>
    </row>
    <row r="75737" spans="13:20" x14ac:dyDescent="0.2">
      <c r="M75737">
        <v>0</v>
      </c>
      <c r="P75737" s="10"/>
      <c r="R75737" s="10"/>
      <c r="S75737" s="10"/>
      <c r="T75737" s="10"/>
    </row>
    <row r="75738" spans="13:20" x14ac:dyDescent="0.2">
      <c r="M75738">
        <v>0</v>
      </c>
      <c r="P75738" s="10"/>
      <c r="R75738" s="10"/>
      <c r="S75738" s="10"/>
      <c r="T75738" s="10"/>
    </row>
    <row r="75739" spans="13:20" x14ac:dyDescent="0.2">
      <c r="M75739">
        <v>1</v>
      </c>
      <c r="P75739" s="10"/>
      <c r="R75739" s="10"/>
      <c r="S75739" s="10"/>
      <c r="T75739" s="10"/>
    </row>
    <row r="75740" spans="13:20" x14ac:dyDescent="0.2">
      <c r="M75740">
        <v>0</v>
      </c>
      <c r="P75740" s="10"/>
      <c r="R75740" s="10"/>
      <c r="S75740" s="10"/>
      <c r="T75740" s="10"/>
    </row>
    <row r="75741" spans="13:20" x14ac:dyDescent="0.2">
      <c r="M75741">
        <v>0</v>
      </c>
      <c r="P75741" s="10"/>
      <c r="R75741" s="10"/>
      <c r="S75741" s="10"/>
      <c r="T75741" s="10"/>
    </row>
    <row r="75742" spans="13:20" x14ac:dyDescent="0.2">
      <c r="M75742">
        <v>1</v>
      </c>
      <c r="P75742" s="10"/>
      <c r="R75742" s="10"/>
      <c r="S75742" s="10"/>
      <c r="T75742" s="10"/>
    </row>
    <row r="75743" spans="13:20" x14ac:dyDescent="0.2">
      <c r="M75743">
        <v>0</v>
      </c>
      <c r="P75743" s="10"/>
      <c r="R75743" s="10"/>
      <c r="S75743" s="10"/>
      <c r="T75743" s="10"/>
    </row>
    <row r="75744" spans="13:20" x14ac:dyDescent="0.2">
      <c r="M75744">
        <v>0</v>
      </c>
      <c r="P75744" s="10"/>
      <c r="R75744" s="10"/>
      <c r="S75744" s="10"/>
      <c r="T75744" s="10"/>
    </row>
    <row r="75745" spans="13:20" x14ac:dyDescent="0.2">
      <c r="M75745">
        <v>1</v>
      </c>
      <c r="P75745" s="10"/>
      <c r="R75745" s="10"/>
      <c r="S75745" s="10"/>
      <c r="T75745" s="10"/>
    </row>
    <row r="75746" spans="13:20" x14ac:dyDescent="0.2">
      <c r="M75746">
        <v>0</v>
      </c>
      <c r="P75746" s="10"/>
      <c r="R75746" s="10"/>
      <c r="S75746" s="10"/>
      <c r="T75746" s="10"/>
    </row>
    <row r="75747" spans="13:20" x14ac:dyDescent="0.2">
      <c r="M75747">
        <v>0</v>
      </c>
      <c r="P75747" s="10"/>
      <c r="R75747" s="10"/>
      <c r="S75747" s="10"/>
      <c r="T75747" s="10"/>
    </row>
    <row r="75748" spans="13:20" x14ac:dyDescent="0.2">
      <c r="M75748">
        <v>1</v>
      </c>
      <c r="P75748" s="10"/>
      <c r="R75748" s="10"/>
      <c r="S75748" s="10"/>
      <c r="T75748" s="10"/>
    </row>
    <row r="75749" spans="13:20" x14ac:dyDescent="0.2">
      <c r="M75749">
        <v>0</v>
      </c>
      <c r="P75749" s="10"/>
      <c r="R75749" s="10"/>
      <c r="S75749" s="10"/>
      <c r="T75749" s="10"/>
    </row>
    <row r="75750" spans="13:20" x14ac:dyDescent="0.2">
      <c r="M75750">
        <v>0</v>
      </c>
      <c r="P75750" s="10"/>
      <c r="R75750" s="10"/>
      <c r="S75750" s="10"/>
      <c r="T75750" s="10"/>
    </row>
    <row r="75751" spans="13:20" x14ac:dyDescent="0.2">
      <c r="M75751">
        <v>1</v>
      </c>
      <c r="P75751" s="10"/>
      <c r="R75751" s="10"/>
      <c r="S75751" s="10"/>
      <c r="T75751" s="10"/>
    </row>
    <row r="75752" spans="13:20" x14ac:dyDescent="0.2">
      <c r="M75752">
        <v>0</v>
      </c>
      <c r="P75752" s="10"/>
      <c r="R75752" s="10"/>
      <c r="S75752" s="10"/>
      <c r="T75752" s="10"/>
    </row>
    <row r="75753" spans="13:20" x14ac:dyDescent="0.2">
      <c r="M75753">
        <v>1</v>
      </c>
      <c r="P75753" s="10"/>
      <c r="R75753" s="10"/>
      <c r="S75753" s="10"/>
      <c r="T75753" s="10"/>
    </row>
    <row r="75754" spans="13:20" x14ac:dyDescent="0.2">
      <c r="M75754">
        <v>0</v>
      </c>
      <c r="P75754" s="10"/>
      <c r="R75754" s="10"/>
      <c r="S75754" s="10"/>
      <c r="T75754" s="10"/>
    </row>
    <row r="75755" spans="13:20" x14ac:dyDescent="0.2">
      <c r="M75755">
        <v>1</v>
      </c>
      <c r="P75755" s="10"/>
      <c r="R75755" s="10"/>
      <c r="S75755" s="10"/>
      <c r="T75755" s="10"/>
    </row>
    <row r="75756" spans="13:20" x14ac:dyDescent="0.2">
      <c r="M75756">
        <v>0</v>
      </c>
      <c r="P75756" s="10"/>
      <c r="R75756" s="10"/>
      <c r="S75756" s="10"/>
      <c r="T75756" s="10"/>
    </row>
    <row r="75757" spans="13:20" x14ac:dyDescent="0.2">
      <c r="M75757">
        <v>0</v>
      </c>
      <c r="P75757" s="10"/>
      <c r="R75757" s="10"/>
      <c r="S75757" s="10"/>
      <c r="T75757" s="10"/>
    </row>
    <row r="75758" spans="13:20" x14ac:dyDescent="0.2">
      <c r="M75758">
        <v>1</v>
      </c>
      <c r="P75758" s="10"/>
      <c r="R75758" s="10"/>
      <c r="S75758" s="10"/>
      <c r="T75758" s="10"/>
    </row>
    <row r="75759" spans="13:20" x14ac:dyDescent="0.2">
      <c r="M75759">
        <v>0</v>
      </c>
      <c r="P75759" s="10"/>
      <c r="R75759" s="10"/>
      <c r="S75759" s="10"/>
      <c r="T75759" s="10"/>
    </row>
    <row r="75760" spans="13:20" x14ac:dyDescent="0.2">
      <c r="M75760">
        <v>1</v>
      </c>
      <c r="P75760" s="10"/>
      <c r="R75760" s="10"/>
      <c r="S75760" s="10"/>
      <c r="T75760" s="10"/>
    </row>
    <row r="75761" spans="13:20" x14ac:dyDescent="0.2">
      <c r="M75761">
        <v>0</v>
      </c>
      <c r="P75761" s="10"/>
      <c r="R75761" s="10"/>
      <c r="S75761" s="10"/>
      <c r="T75761" s="10"/>
    </row>
    <row r="75762" spans="13:20" x14ac:dyDescent="0.2">
      <c r="M75762">
        <v>0</v>
      </c>
      <c r="P75762" s="10"/>
      <c r="R75762" s="10"/>
      <c r="S75762" s="10"/>
      <c r="T75762" s="10"/>
    </row>
    <row r="75763" spans="13:20" x14ac:dyDescent="0.2">
      <c r="M75763">
        <v>1</v>
      </c>
      <c r="P75763" s="10"/>
      <c r="R75763" s="10"/>
      <c r="S75763" s="10"/>
      <c r="T75763" s="10"/>
    </row>
    <row r="75764" spans="13:20" x14ac:dyDescent="0.2">
      <c r="M75764">
        <v>0</v>
      </c>
      <c r="P75764" s="10"/>
      <c r="R75764" s="10"/>
      <c r="S75764" s="10"/>
      <c r="T75764" s="10"/>
    </row>
    <row r="75765" spans="13:20" x14ac:dyDescent="0.2">
      <c r="M75765">
        <v>1</v>
      </c>
      <c r="P75765" s="10"/>
      <c r="R75765" s="10"/>
      <c r="S75765" s="10"/>
      <c r="T75765" s="10"/>
    </row>
    <row r="75766" spans="13:20" x14ac:dyDescent="0.2">
      <c r="M75766">
        <v>0</v>
      </c>
      <c r="P75766" s="10"/>
      <c r="R75766" s="10"/>
      <c r="S75766" s="10"/>
      <c r="T75766" s="10"/>
    </row>
    <row r="75767" spans="13:20" x14ac:dyDescent="0.2">
      <c r="M75767">
        <v>1</v>
      </c>
      <c r="P75767" s="10"/>
      <c r="R75767" s="10"/>
      <c r="S75767" s="10"/>
      <c r="T75767" s="10"/>
    </row>
    <row r="75768" spans="13:20" x14ac:dyDescent="0.2">
      <c r="M75768">
        <v>0</v>
      </c>
      <c r="P75768" s="10"/>
      <c r="R75768" s="10"/>
      <c r="S75768" s="10"/>
      <c r="T75768" s="10"/>
    </row>
    <row r="75769" spans="13:20" x14ac:dyDescent="0.2">
      <c r="M75769">
        <v>1</v>
      </c>
      <c r="P75769" s="10"/>
      <c r="R75769" s="10"/>
      <c r="S75769" s="10"/>
      <c r="T75769" s="10"/>
    </row>
    <row r="75770" spans="13:20" x14ac:dyDescent="0.2">
      <c r="M75770">
        <v>0</v>
      </c>
      <c r="P75770" s="10"/>
      <c r="R75770" s="10"/>
      <c r="S75770" s="10"/>
      <c r="T75770" s="10"/>
    </row>
    <row r="75771" spans="13:20" x14ac:dyDescent="0.2">
      <c r="M75771">
        <v>1</v>
      </c>
      <c r="P75771" s="10"/>
      <c r="R75771" s="10"/>
      <c r="S75771" s="10"/>
      <c r="T75771" s="10"/>
    </row>
    <row r="75772" spans="13:20" x14ac:dyDescent="0.2">
      <c r="M75772">
        <v>0</v>
      </c>
      <c r="P75772" s="10"/>
      <c r="R75772" s="10"/>
      <c r="S75772" s="10"/>
      <c r="T75772" s="10"/>
    </row>
    <row r="75773" spans="13:20" x14ac:dyDescent="0.2">
      <c r="M75773">
        <v>0</v>
      </c>
      <c r="P75773" s="10"/>
      <c r="R75773" s="10"/>
      <c r="S75773" s="10"/>
      <c r="T75773" s="10"/>
    </row>
    <row r="75774" spans="13:20" x14ac:dyDescent="0.2">
      <c r="M75774">
        <v>1</v>
      </c>
      <c r="P75774" s="10"/>
      <c r="R75774" s="10"/>
      <c r="S75774" s="10"/>
      <c r="T75774" s="10"/>
    </row>
    <row r="75775" spans="13:20" x14ac:dyDescent="0.2">
      <c r="M75775">
        <v>0</v>
      </c>
      <c r="P75775" s="10"/>
      <c r="R75775" s="10"/>
      <c r="S75775" s="10"/>
      <c r="T75775" s="10"/>
    </row>
    <row r="75776" spans="13:20" x14ac:dyDescent="0.2">
      <c r="M75776">
        <v>1</v>
      </c>
      <c r="P75776" s="10"/>
      <c r="R75776" s="10"/>
      <c r="S75776" s="10"/>
      <c r="T75776" s="10"/>
    </row>
    <row r="75777" spans="13:20" x14ac:dyDescent="0.2">
      <c r="M75777">
        <v>0</v>
      </c>
      <c r="P75777" s="10"/>
      <c r="R75777" s="10"/>
      <c r="S75777" s="10"/>
      <c r="T75777" s="10"/>
    </row>
    <row r="75778" spans="13:20" x14ac:dyDescent="0.2">
      <c r="M75778">
        <v>0</v>
      </c>
      <c r="P75778" s="10"/>
      <c r="R75778" s="10"/>
      <c r="S75778" s="10"/>
      <c r="T75778" s="10"/>
    </row>
    <row r="75779" spans="13:20" x14ac:dyDescent="0.2">
      <c r="M75779">
        <v>1</v>
      </c>
      <c r="P75779" s="10"/>
      <c r="R75779" s="10"/>
      <c r="S75779" s="10"/>
      <c r="T75779" s="10"/>
    </row>
    <row r="75780" spans="13:20" x14ac:dyDescent="0.2">
      <c r="M75780">
        <v>0</v>
      </c>
      <c r="P75780" s="10"/>
      <c r="R75780" s="10"/>
      <c r="S75780" s="10"/>
      <c r="T75780" s="10"/>
    </row>
    <row r="75781" spans="13:20" x14ac:dyDescent="0.2">
      <c r="M75781">
        <v>0</v>
      </c>
      <c r="P75781" s="10"/>
      <c r="R75781" s="10"/>
      <c r="S75781" s="10"/>
      <c r="T75781" s="10"/>
    </row>
    <row r="75782" spans="13:20" x14ac:dyDescent="0.2">
      <c r="M75782">
        <v>1</v>
      </c>
      <c r="P75782" s="10"/>
      <c r="R75782" s="10"/>
      <c r="S75782" s="10"/>
      <c r="T75782" s="10"/>
    </row>
    <row r="75783" spans="13:20" x14ac:dyDescent="0.2">
      <c r="M75783">
        <v>0</v>
      </c>
      <c r="P75783" s="10"/>
      <c r="R75783" s="10"/>
      <c r="S75783" s="10"/>
      <c r="T75783" s="10"/>
    </row>
    <row r="75784" spans="13:20" x14ac:dyDescent="0.2">
      <c r="M75784">
        <v>0</v>
      </c>
      <c r="P75784" s="10"/>
      <c r="R75784" s="10"/>
      <c r="S75784" s="10"/>
      <c r="T75784" s="10"/>
    </row>
    <row r="75785" spans="13:20" x14ac:dyDescent="0.2">
      <c r="M75785">
        <v>1</v>
      </c>
      <c r="P75785" s="10"/>
      <c r="R75785" s="10"/>
      <c r="S75785" s="10"/>
      <c r="T75785" s="10"/>
    </row>
    <row r="75786" spans="13:20" x14ac:dyDescent="0.2">
      <c r="M75786">
        <v>0</v>
      </c>
      <c r="P75786" s="10"/>
      <c r="R75786" s="10"/>
      <c r="S75786" s="10"/>
      <c r="T75786" s="10"/>
    </row>
    <row r="75787" spans="13:20" x14ac:dyDescent="0.2">
      <c r="M75787">
        <v>0</v>
      </c>
      <c r="P75787" s="10"/>
      <c r="R75787" s="10"/>
      <c r="S75787" s="10"/>
      <c r="T75787" s="10"/>
    </row>
    <row r="75788" spans="13:20" x14ac:dyDescent="0.2">
      <c r="M75788">
        <v>1</v>
      </c>
      <c r="P75788" s="10"/>
      <c r="R75788" s="10"/>
      <c r="S75788" s="10"/>
      <c r="T75788" s="10"/>
    </row>
    <row r="75789" spans="13:20" x14ac:dyDescent="0.2">
      <c r="M75789">
        <v>0</v>
      </c>
      <c r="P75789" s="10"/>
      <c r="R75789" s="10"/>
      <c r="S75789" s="10"/>
      <c r="T75789" s="10"/>
    </row>
    <row r="75790" spans="13:20" x14ac:dyDescent="0.2">
      <c r="M75790">
        <v>0</v>
      </c>
      <c r="P75790" s="10"/>
      <c r="R75790" s="10"/>
      <c r="S75790" s="10"/>
      <c r="T75790" s="10"/>
    </row>
    <row r="75791" spans="13:20" x14ac:dyDescent="0.2">
      <c r="M75791">
        <v>1</v>
      </c>
      <c r="P75791" s="10"/>
      <c r="R75791" s="10"/>
      <c r="S75791" s="10"/>
      <c r="T75791" s="10"/>
    </row>
    <row r="75792" spans="13:20" x14ac:dyDescent="0.2">
      <c r="M75792">
        <v>0</v>
      </c>
      <c r="P75792" s="10"/>
      <c r="R75792" s="10"/>
      <c r="S75792" s="10"/>
      <c r="T75792" s="10"/>
    </row>
    <row r="75793" spans="13:20" x14ac:dyDescent="0.2">
      <c r="M75793">
        <v>1</v>
      </c>
      <c r="P75793" s="10"/>
      <c r="R75793" s="10"/>
      <c r="S75793" s="10"/>
      <c r="T75793" s="10"/>
    </row>
    <row r="75794" spans="13:20" x14ac:dyDescent="0.2">
      <c r="M75794">
        <v>0</v>
      </c>
      <c r="P75794" s="10"/>
      <c r="R75794" s="10"/>
      <c r="S75794" s="10"/>
      <c r="T75794" s="10"/>
    </row>
    <row r="75795" spans="13:20" x14ac:dyDescent="0.2">
      <c r="M75795">
        <v>0</v>
      </c>
      <c r="P75795" s="10"/>
      <c r="R75795" s="10"/>
      <c r="S75795" s="10"/>
      <c r="T75795" s="10"/>
    </row>
    <row r="75796" spans="13:20" x14ac:dyDescent="0.2">
      <c r="M75796">
        <v>0</v>
      </c>
      <c r="P75796" s="10"/>
      <c r="R75796" s="10"/>
      <c r="S75796" s="10"/>
      <c r="T75796" s="10"/>
    </row>
    <row r="75797" spans="13:20" x14ac:dyDescent="0.2">
      <c r="M75797">
        <v>1</v>
      </c>
      <c r="P75797" s="10"/>
      <c r="R75797" s="10"/>
      <c r="S75797" s="10"/>
      <c r="T75797" s="10"/>
    </row>
    <row r="75798" spans="13:20" x14ac:dyDescent="0.2">
      <c r="M75798">
        <v>0</v>
      </c>
      <c r="P75798" s="10"/>
      <c r="R75798" s="10"/>
      <c r="S75798" s="10"/>
      <c r="T75798" s="10"/>
    </row>
    <row r="75799" spans="13:20" x14ac:dyDescent="0.2">
      <c r="M75799">
        <v>1</v>
      </c>
      <c r="P75799" s="10"/>
      <c r="R75799" s="10"/>
      <c r="S75799" s="10"/>
      <c r="T75799" s="10"/>
    </row>
    <row r="75800" spans="13:20" x14ac:dyDescent="0.2">
      <c r="M75800">
        <v>0</v>
      </c>
      <c r="P75800" s="10"/>
      <c r="R75800" s="10"/>
      <c r="S75800" s="10"/>
      <c r="T75800" s="10"/>
    </row>
    <row r="75801" spans="13:20" x14ac:dyDescent="0.2">
      <c r="M75801">
        <v>0</v>
      </c>
      <c r="P75801" s="10"/>
      <c r="R75801" s="10"/>
      <c r="S75801" s="10"/>
      <c r="T75801" s="10"/>
    </row>
    <row r="75802" spans="13:20" x14ac:dyDescent="0.2">
      <c r="M75802">
        <v>1</v>
      </c>
      <c r="P75802" s="10"/>
      <c r="R75802" s="10"/>
      <c r="S75802" s="10"/>
      <c r="T75802" s="10"/>
    </row>
    <row r="75803" spans="13:20" x14ac:dyDescent="0.2">
      <c r="M75803">
        <v>0</v>
      </c>
      <c r="P75803" s="10"/>
      <c r="R75803" s="10"/>
      <c r="S75803" s="10"/>
      <c r="T75803" s="10"/>
    </row>
    <row r="75804" spans="13:20" x14ac:dyDescent="0.2">
      <c r="M75804">
        <v>0</v>
      </c>
      <c r="P75804" s="10"/>
      <c r="R75804" s="10"/>
      <c r="S75804" s="10"/>
      <c r="T75804" s="10"/>
    </row>
    <row r="75805" spans="13:20" x14ac:dyDescent="0.2">
      <c r="M75805">
        <v>1</v>
      </c>
      <c r="P75805" s="10"/>
      <c r="R75805" s="10"/>
      <c r="S75805" s="10"/>
      <c r="T75805" s="10"/>
    </row>
    <row r="75806" spans="13:20" x14ac:dyDescent="0.2">
      <c r="M75806">
        <v>0</v>
      </c>
      <c r="P75806" s="10"/>
      <c r="R75806" s="10"/>
      <c r="S75806" s="10"/>
      <c r="T75806" s="10"/>
    </row>
    <row r="75807" spans="13:20" x14ac:dyDescent="0.2">
      <c r="M75807">
        <v>0</v>
      </c>
      <c r="P75807" s="10"/>
      <c r="R75807" s="10"/>
      <c r="S75807" s="10"/>
      <c r="T75807" s="10"/>
    </row>
    <row r="75808" spans="13:20" x14ac:dyDescent="0.2">
      <c r="M75808">
        <v>1</v>
      </c>
      <c r="P75808" s="10"/>
      <c r="R75808" s="10"/>
      <c r="S75808" s="10"/>
      <c r="T75808" s="10"/>
    </row>
    <row r="75809" spans="13:20" x14ac:dyDescent="0.2">
      <c r="M75809">
        <v>0</v>
      </c>
      <c r="P75809" s="10"/>
      <c r="R75809" s="10"/>
      <c r="S75809" s="10"/>
      <c r="T75809" s="10"/>
    </row>
    <row r="75810" spans="13:20" x14ac:dyDescent="0.2">
      <c r="M75810">
        <v>1</v>
      </c>
      <c r="P75810" s="10"/>
      <c r="R75810" s="10"/>
      <c r="S75810" s="10"/>
      <c r="T75810" s="10"/>
    </row>
    <row r="75811" spans="13:20" x14ac:dyDescent="0.2">
      <c r="M75811">
        <v>0</v>
      </c>
      <c r="P75811" s="10"/>
      <c r="R75811" s="10"/>
      <c r="S75811" s="10"/>
      <c r="T75811" s="10"/>
    </row>
    <row r="75812" spans="13:20" x14ac:dyDescent="0.2">
      <c r="M75812">
        <v>0</v>
      </c>
      <c r="P75812" s="10"/>
      <c r="R75812" s="10"/>
      <c r="S75812" s="10"/>
      <c r="T75812" s="10"/>
    </row>
    <row r="75813" spans="13:20" x14ac:dyDescent="0.2">
      <c r="M75813">
        <v>1</v>
      </c>
      <c r="P75813" s="10"/>
      <c r="R75813" s="10"/>
      <c r="S75813" s="10"/>
      <c r="T75813" s="10"/>
    </row>
    <row r="75814" spans="13:20" x14ac:dyDescent="0.2">
      <c r="M75814">
        <v>0</v>
      </c>
      <c r="P75814" s="10"/>
      <c r="R75814" s="10"/>
      <c r="S75814" s="10"/>
      <c r="T75814" s="10"/>
    </row>
    <row r="75815" spans="13:20" x14ac:dyDescent="0.2">
      <c r="M75815">
        <v>0</v>
      </c>
      <c r="P75815" s="10"/>
      <c r="R75815" s="10"/>
      <c r="S75815" s="10"/>
      <c r="T75815" s="10"/>
    </row>
    <row r="75816" spans="13:20" x14ac:dyDescent="0.2">
      <c r="M75816">
        <v>1</v>
      </c>
      <c r="P75816" s="10"/>
      <c r="R75816" s="10"/>
      <c r="S75816" s="10"/>
      <c r="T75816" s="10"/>
    </row>
    <row r="75817" spans="13:20" x14ac:dyDescent="0.2">
      <c r="M75817">
        <v>0</v>
      </c>
      <c r="P75817" s="10"/>
      <c r="R75817" s="10"/>
      <c r="S75817" s="10"/>
      <c r="T75817" s="10"/>
    </row>
    <row r="75818" spans="13:20" x14ac:dyDescent="0.2">
      <c r="M75818">
        <v>1</v>
      </c>
      <c r="P75818" s="10"/>
      <c r="R75818" s="10"/>
      <c r="S75818" s="10"/>
      <c r="T75818" s="10"/>
    </row>
    <row r="75819" spans="13:20" x14ac:dyDescent="0.2">
      <c r="M75819">
        <v>0</v>
      </c>
      <c r="P75819" s="10"/>
      <c r="R75819" s="10"/>
      <c r="S75819" s="10"/>
      <c r="T75819" s="10"/>
    </row>
    <row r="75820" spans="13:20" x14ac:dyDescent="0.2">
      <c r="M75820">
        <v>0</v>
      </c>
      <c r="P75820" s="10"/>
      <c r="R75820" s="10"/>
      <c r="S75820" s="10"/>
      <c r="T75820" s="10"/>
    </row>
    <row r="75821" spans="13:20" x14ac:dyDescent="0.2">
      <c r="M75821">
        <v>1</v>
      </c>
      <c r="P75821" s="10"/>
      <c r="R75821" s="10"/>
      <c r="S75821" s="10"/>
      <c r="T75821" s="10"/>
    </row>
    <row r="75822" spans="13:20" x14ac:dyDescent="0.2">
      <c r="M75822">
        <v>0</v>
      </c>
      <c r="P75822" s="10"/>
      <c r="R75822" s="10"/>
      <c r="S75822" s="10"/>
      <c r="T75822" s="10"/>
    </row>
    <row r="75823" spans="13:20" x14ac:dyDescent="0.2">
      <c r="M75823">
        <v>1</v>
      </c>
      <c r="P75823" s="10"/>
      <c r="R75823" s="10"/>
      <c r="S75823" s="10"/>
      <c r="T75823" s="10"/>
    </row>
    <row r="75824" spans="13:20" x14ac:dyDescent="0.2">
      <c r="M75824">
        <v>0</v>
      </c>
      <c r="P75824" s="10"/>
      <c r="R75824" s="10"/>
      <c r="S75824" s="10"/>
      <c r="T75824" s="10"/>
    </row>
    <row r="75825" spans="13:20" x14ac:dyDescent="0.2">
      <c r="M75825">
        <v>1</v>
      </c>
      <c r="P75825" s="10"/>
      <c r="R75825" s="10"/>
      <c r="S75825" s="10"/>
      <c r="T75825" s="10"/>
    </row>
    <row r="75826" spans="13:20" x14ac:dyDescent="0.2">
      <c r="M75826">
        <v>1</v>
      </c>
      <c r="P75826" s="10"/>
      <c r="R75826" s="10"/>
      <c r="S75826" s="10"/>
      <c r="T75826" s="10"/>
    </row>
    <row r="75827" spans="13:20" x14ac:dyDescent="0.2">
      <c r="M75827">
        <v>0</v>
      </c>
      <c r="P75827" s="10"/>
      <c r="R75827" s="10"/>
      <c r="S75827" s="10"/>
      <c r="T75827" s="10"/>
    </row>
    <row r="75828" spans="13:20" x14ac:dyDescent="0.2">
      <c r="M75828">
        <v>1</v>
      </c>
      <c r="P75828" s="10"/>
      <c r="R75828" s="10"/>
      <c r="S75828" s="10"/>
      <c r="T75828" s="10"/>
    </row>
    <row r="75829" spans="13:20" x14ac:dyDescent="0.2">
      <c r="M75829">
        <v>0</v>
      </c>
      <c r="P75829" s="10"/>
      <c r="R75829" s="10"/>
      <c r="S75829" s="10"/>
      <c r="T75829" s="10"/>
    </row>
    <row r="75830" spans="13:20" x14ac:dyDescent="0.2">
      <c r="M75830">
        <v>1</v>
      </c>
      <c r="P75830" s="10"/>
      <c r="R75830" s="10"/>
      <c r="S75830" s="10"/>
      <c r="T75830" s="10"/>
    </row>
    <row r="75831" spans="13:20" x14ac:dyDescent="0.2">
      <c r="M75831">
        <v>0</v>
      </c>
      <c r="P75831" s="10"/>
      <c r="R75831" s="10"/>
      <c r="S75831" s="10"/>
      <c r="T75831" s="10"/>
    </row>
    <row r="75832" spans="13:20" x14ac:dyDescent="0.2">
      <c r="M75832">
        <v>1</v>
      </c>
      <c r="P75832" s="10"/>
      <c r="R75832" s="10"/>
      <c r="S75832" s="10"/>
      <c r="T75832" s="10"/>
    </row>
    <row r="75833" spans="13:20" x14ac:dyDescent="0.2">
      <c r="M75833">
        <v>0</v>
      </c>
      <c r="P75833" s="10"/>
      <c r="R75833" s="10"/>
      <c r="S75833" s="10"/>
      <c r="T75833" s="10"/>
    </row>
    <row r="75834" spans="13:20" x14ac:dyDescent="0.2">
      <c r="M75834">
        <v>0</v>
      </c>
      <c r="P75834" s="10"/>
      <c r="R75834" s="10"/>
      <c r="S75834" s="10"/>
      <c r="T75834" s="10"/>
    </row>
    <row r="75835" spans="13:20" x14ac:dyDescent="0.2">
      <c r="M75835">
        <v>1</v>
      </c>
      <c r="P75835" s="10"/>
      <c r="R75835" s="10"/>
      <c r="S75835" s="10"/>
      <c r="T75835" s="10"/>
    </row>
    <row r="75836" spans="13:20" x14ac:dyDescent="0.2">
      <c r="M75836">
        <v>0</v>
      </c>
      <c r="P75836" s="10"/>
      <c r="R75836" s="10"/>
      <c r="S75836" s="10"/>
      <c r="T75836" s="10"/>
    </row>
    <row r="75837" spans="13:20" x14ac:dyDescent="0.2">
      <c r="M75837">
        <v>0</v>
      </c>
      <c r="P75837" s="10"/>
      <c r="R75837" s="10"/>
      <c r="S75837" s="10"/>
      <c r="T75837" s="10"/>
    </row>
    <row r="75838" spans="13:20" x14ac:dyDescent="0.2">
      <c r="M75838">
        <v>1</v>
      </c>
      <c r="P75838" s="10"/>
      <c r="R75838" s="10"/>
      <c r="S75838" s="10"/>
      <c r="T75838" s="10"/>
    </row>
    <row r="75839" spans="13:20" x14ac:dyDescent="0.2">
      <c r="M75839">
        <v>0</v>
      </c>
      <c r="P75839" s="10"/>
      <c r="R75839" s="10"/>
      <c r="S75839" s="10"/>
      <c r="T75839" s="10"/>
    </row>
    <row r="75840" spans="13:20" x14ac:dyDescent="0.2">
      <c r="M75840">
        <v>1</v>
      </c>
      <c r="P75840" s="10"/>
      <c r="R75840" s="10"/>
      <c r="S75840" s="10"/>
      <c r="T75840" s="10"/>
    </row>
    <row r="75841" spans="13:20" x14ac:dyDescent="0.2">
      <c r="M75841">
        <v>0</v>
      </c>
      <c r="P75841" s="10"/>
      <c r="R75841" s="10"/>
      <c r="S75841" s="10"/>
      <c r="T75841" s="10"/>
    </row>
    <row r="75842" spans="13:20" x14ac:dyDescent="0.2">
      <c r="M75842">
        <v>0</v>
      </c>
      <c r="P75842" s="10"/>
      <c r="R75842" s="10"/>
      <c r="S75842" s="10"/>
      <c r="T75842" s="10"/>
    </row>
    <row r="75843" spans="13:20" x14ac:dyDescent="0.2">
      <c r="M75843">
        <v>1</v>
      </c>
      <c r="P75843" s="10"/>
      <c r="R75843" s="10"/>
      <c r="S75843" s="10"/>
      <c r="T75843" s="10"/>
    </row>
    <row r="75844" spans="13:20" x14ac:dyDescent="0.2">
      <c r="M75844">
        <v>0</v>
      </c>
      <c r="P75844" s="10"/>
      <c r="R75844" s="10"/>
      <c r="S75844" s="10"/>
      <c r="T75844" s="10"/>
    </row>
    <row r="75845" spans="13:20" x14ac:dyDescent="0.2">
      <c r="M75845">
        <v>0</v>
      </c>
      <c r="P75845" s="10"/>
      <c r="R75845" s="10"/>
      <c r="S75845" s="10"/>
      <c r="T75845" s="10"/>
    </row>
    <row r="75846" spans="13:20" x14ac:dyDescent="0.2">
      <c r="M75846">
        <v>1</v>
      </c>
      <c r="P75846" s="10"/>
      <c r="R75846" s="10"/>
      <c r="S75846" s="10"/>
      <c r="T75846" s="10"/>
    </row>
    <row r="75847" spans="13:20" x14ac:dyDescent="0.2">
      <c r="M75847">
        <v>0</v>
      </c>
      <c r="P75847" s="10"/>
      <c r="R75847" s="10"/>
      <c r="S75847" s="10"/>
      <c r="T75847" s="10"/>
    </row>
    <row r="75848" spans="13:20" x14ac:dyDescent="0.2">
      <c r="M75848">
        <v>0</v>
      </c>
      <c r="P75848" s="10"/>
      <c r="R75848" s="10"/>
      <c r="S75848" s="10"/>
      <c r="T75848" s="10"/>
    </row>
    <row r="75849" spans="13:20" x14ac:dyDescent="0.2">
      <c r="M75849">
        <v>1</v>
      </c>
      <c r="P75849" s="10"/>
      <c r="R75849" s="10"/>
      <c r="S75849" s="10"/>
      <c r="T75849" s="10"/>
    </row>
    <row r="75850" spans="13:20" x14ac:dyDescent="0.2">
      <c r="M75850">
        <v>0</v>
      </c>
      <c r="P75850" s="10"/>
      <c r="R75850" s="10"/>
      <c r="S75850" s="10"/>
      <c r="T75850" s="10"/>
    </row>
    <row r="75851" spans="13:20" x14ac:dyDescent="0.2">
      <c r="M75851">
        <v>1</v>
      </c>
      <c r="P75851" s="10"/>
      <c r="R75851" s="10"/>
      <c r="S75851" s="10"/>
      <c r="T75851" s="10"/>
    </row>
    <row r="75852" spans="13:20" x14ac:dyDescent="0.2">
      <c r="M75852">
        <v>0</v>
      </c>
      <c r="P75852" s="10"/>
      <c r="R75852" s="10"/>
      <c r="S75852" s="10"/>
      <c r="T75852" s="10"/>
    </row>
    <row r="75853" spans="13:20" x14ac:dyDescent="0.2">
      <c r="M75853">
        <v>0</v>
      </c>
      <c r="P75853" s="10"/>
      <c r="R75853" s="10"/>
      <c r="S75853" s="10"/>
      <c r="T75853" s="10"/>
    </row>
    <row r="75854" spans="13:20" x14ac:dyDescent="0.2">
      <c r="M75854">
        <v>1</v>
      </c>
      <c r="P75854" s="10"/>
      <c r="R75854" s="10"/>
      <c r="S75854" s="10"/>
      <c r="T75854" s="10"/>
    </row>
    <row r="75855" spans="13:20" x14ac:dyDescent="0.2">
      <c r="M75855">
        <v>0</v>
      </c>
      <c r="P75855" s="10"/>
      <c r="R75855" s="10"/>
      <c r="S75855" s="10"/>
      <c r="T75855" s="10"/>
    </row>
    <row r="75856" spans="13:20" x14ac:dyDescent="0.2">
      <c r="M75856">
        <v>0</v>
      </c>
      <c r="P75856" s="10"/>
      <c r="R75856" s="10"/>
      <c r="S75856" s="10"/>
      <c r="T75856" s="10"/>
    </row>
    <row r="75857" spans="13:20" x14ac:dyDescent="0.2">
      <c r="M75857">
        <v>0</v>
      </c>
      <c r="P75857" s="10"/>
      <c r="R75857" s="10"/>
      <c r="S75857" s="10"/>
      <c r="T75857" s="10"/>
    </row>
    <row r="75858" spans="13:20" x14ac:dyDescent="0.2">
      <c r="M75858">
        <v>1</v>
      </c>
      <c r="P75858" s="10"/>
      <c r="R75858" s="10"/>
      <c r="S75858" s="10"/>
      <c r="T75858" s="10"/>
    </row>
    <row r="75859" spans="13:20" x14ac:dyDescent="0.2">
      <c r="M75859">
        <v>0</v>
      </c>
      <c r="P75859" s="10"/>
      <c r="R75859" s="10"/>
      <c r="S75859" s="10"/>
      <c r="T75859" s="10"/>
    </row>
    <row r="75860" spans="13:20" x14ac:dyDescent="0.2">
      <c r="M75860">
        <v>0</v>
      </c>
      <c r="P75860" s="10"/>
      <c r="R75860" s="10"/>
      <c r="S75860" s="10"/>
      <c r="T75860" s="10"/>
    </row>
    <row r="75861" spans="13:20" x14ac:dyDescent="0.2">
      <c r="M75861">
        <v>1</v>
      </c>
      <c r="P75861" s="10"/>
      <c r="R75861" s="10"/>
      <c r="S75861" s="10"/>
      <c r="T75861" s="10"/>
    </row>
    <row r="75862" spans="13:20" x14ac:dyDescent="0.2">
      <c r="M75862">
        <v>1</v>
      </c>
      <c r="P75862" s="10"/>
      <c r="R75862" s="10"/>
      <c r="S75862" s="10"/>
      <c r="T75862" s="10"/>
    </row>
    <row r="75863" spans="13:20" x14ac:dyDescent="0.2">
      <c r="M75863">
        <v>0</v>
      </c>
      <c r="P75863" s="10"/>
      <c r="R75863" s="10"/>
      <c r="S75863" s="10"/>
      <c r="T75863" s="10"/>
    </row>
    <row r="75864" spans="13:20" x14ac:dyDescent="0.2">
      <c r="M75864">
        <v>0</v>
      </c>
      <c r="P75864" s="10"/>
      <c r="R75864" s="10"/>
      <c r="S75864" s="10"/>
      <c r="T75864" s="10"/>
    </row>
    <row r="75865" spans="13:20" x14ac:dyDescent="0.2">
      <c r="M75865">
        <v>1</v>
      </c>
      <c r="P75865" s="10"/>
      <c r="R75865" s="10"/>
      <c r="S75865" s="10"/>
      <c r="T75865" s="10"/>
    </row>
    <row r="75866" spans="13:20" x14ac:dyDescent="0.2">
      <c r="M75866">
        <v>0</v>
      </c>
      <c r="P75866" s="10"/>
      <c r="R75866" s="10"/>
      <c r="S75866" s="10"/>
      <c r="T75866" s="10"/>
    </row>
    <row r="75867" spans="13:20" x14ac:dyDescent="0.2">
      <c r="M75867">
        <v>1</v>
      </c>
      <c r="P75867" s="10"/>
      <c r="R75867" s="10"/>
      <c r="S75867" s="10"/>
      <c r="T75867" s="10"/>
    </row>
    <row r="75868" spans="13:20" x14ac:dyDescent="0.2">
      <c r="M75868">
        <v>0</v>
      </c>
      <c r="P75868" s="10"/>
      <c r="R75868" s="10"/>
      <c r="S75868" s="10"/>
      <c r="T75868" s="10"/>
    </row>
    <row r="75869" spans="13:20" x14ac:dyDescent="0.2">
      <c r="M75869">
        <v>1</v>
      </c>
      <c r="P75869" s="10"/>
      <c r="R75869" s="10"/>
      <c r="S75869" s="10"/>
      <c r="T75869" s="10"/>
    </row>
    <row r="75870" spans="13:20" x14ac:dyDescent="0.2">
      <c r="M75870">
        <v>0</v>
      </c>
      <c r="P75870" s="10"/>
      <c r="R75870" s="10"/>
      <c r="S75870" s="10"/>
      <c r="T75870" s="10"/>
    </row>
    <row r="75871" spans="13:20" x14ac:dyDescent="0.2">
      <c r="M75871">
        <v>1</v>
      </c>
      <c r="P75871" s="10"/>
      <c r="R75871" s="10"/>
      <c r="S75871" s="10"/>
      <c r="T75871" s="10"/>
    </row>
    <row r="75872" spans="13:20" x14ac:dyDescent="0.2">
      <c r="M75872">
        <v>0</v>
      </c>
      <c r="P75872" s="10"/>
      <c r="R75872" s="10"/>
      <c r="S75872" s="10"/>
      <c r="T75872" s="10"/>
    </row>
    <row r="75873" spans="13:20" x14ac:dyDescent="0.2">
      <c r="M75873">
        <v>0</v>
      </c>
      <c r="P75873" s="10"/>
      <c r="R75873" s="10"/>
      <c r="S75873" s="10"/>
      <c r="T75873" s="10"/>
    </row>
    <row r="75874" spans="13:20" x14ac:dyDescent="0.2">
      <c r="M75874">
        <v>0</v>
      </c>
      <c r="P75874" s="10"/>
      <c r="R75874" s="10"/>
      <c r="S75874" s="10"/>
      <c r="T75874" s="10"/>
    </row>
    <row r="75875" spans="13:20" x14ac:dyDescent="0.2">
      <c r="M75875">
        <v>1</v>
      </c>
      <c r="P75875" s="10"/>
      <c r="R75875" s="10"/>
      <c r="S75875" s="10"/>
      <c r="T75875" s="10"/>
    </row>
    <row r="75876" spans="13:20" x14ac:dyDescent="0.2">
      <c r="M75876">
        <v>0</v>
      </c>
      <c r="P75876" s="10"/>
      <c r="R75876" s="10"/>
      <c r="S75876" s="10"/>
      <c r="T75876" s="10"/>
    </row>
    <row r="75877" spans="13:20" x14ac:dyDescent="0.2">
      <c r="M75877">
        <v>0</v>
      </c>
      <c r="P75877" s="10"/>
      <c r="R75877" s="10"/>
      <c r="S75877" s="10"/>
      <c r="T75877" s="10"/>
    </row>
    <row r="75878" spans="13:20" x14ac:dyDescent="0.2">
      <c r="M75878">
        <v>0</v>
      </c>
      <c r="P75878" s="10"/>
      <c r="R75878" s="10"/>
      <c r="S75878" s="10"/>
      <c r="T75878" s="10"/>
    </row>
    <row r="75879" spans="13:20" x14ac:dyDescent="0.2">
      <c r="M75879">
        <v>1</v>
      </c>
      <c r="P75879" s="10"/>
      <c r="R75879" s="10"/>
      <c r="S75879" s="10"/>
      <c r="T75879" s="10"/>
    </row>
    <row r="75880" spans="13:20" x14ac:dyDescent="0.2">
      <c r="M75880">
        <v>0</v>
      </c>
      <c r="P75880" s="10"/>
      <c r="R75880" s="10"/>
      <c r="S75880" s="10"/>
      <c r="T75880" s="10"/>
    </row>
    <row r="75881" spans="13:20" x14ac:dyDescent="0.2">
      <c r="M75881">
        <v>0</v>
      </c>
      <c r="P75881" s="10"/>
      <c r="R75881" s="10"/>
      <c r="S75881" s="10"/>
      <c r="T75881" s="10"/>
    </row>
    <row r="75882" spans="13:20" x14ac:dyDescent="0.2">
      <c r="M75882">
        <v>1</v>
      </c>
      <c r="P75882" s="10"/>
      <c r="R75882" s="10"/>
      <c r="S75882" s="10"/>
      <c r="T75882" s="10"/>
    </row>
    <row r="75883" spans="13:20" x14ac:dyDescent="0.2">
      <c r="M75883">
        <v>0</v>
      </c>
      <c r="P75883" s="10"/>
      <c r="R75883" s="10"/>
      <c r="S75883" s="10"/>
      <c r="T75883" s="10"/>
    </row>
    <row r="75884" spans="13:20" x14ac:dyDescent="0.2">
      <c r="M75884">
        <v>1</v>
      </c>
      <c r="P75884" s="10"/>
      <c r="R75884" s="10"/>
      <c r="S75884" s="10"/>
      <c r="T75884" s="10"/>
    </row>
    <row r="75885" spans="13:20" x14ac:dyDescent="0.2">
      <c r="M75885">
        <v>0</v>
      </c>
      <c r="P75885" s="10"/>
      <c r="R75885" s="10"/>
      <c r="S75885" s="10"/>
      <c r="T75885" s="10"/>
    </row>
    <row r="75886" spans="13:20" x14ac:dyDescent="0.2">
      <c r="M75886">
        <v>1</v>
      </c>
      <c r="P75886" s="10"/>
      <c r="R75886" s="10"/>
      <c r="S75886" s="10"/>
      <c r="T75886" s="10"/>
    </row>
    <row r="75887" spans="13:20" x14ac:dyDescent="0.2">
      <c r="M75887">
        <v>0</v>
      </c>
      <c r="P75887" s="10"/>
      <c r="R75887" s="10"/>
      <c r="S75887" s="10"/>
      <c r="T75887" s="10"/>
    </row>
    <row r="75888" spans="13:20" x14ac:dyDescent="0.2">
      <c r="M75888">
        <v>0</v>
      </c>
      <c r="P75888" s="10"/>
      <c r="R75888" s="10"/>
      <c r="S75888" s="10"/>
      <c r="T75888" s="10"/>
    </row>
    <row r="75889" spans="13:20" x14ac:dyDescent="0.2">
      <c r="M75889">
        <v>1</v>
      </c>
      <c r="P75889" s="10"/>
      <c r="R75889" s="10"/>
      <c r="S75889" s="10"/>
      <c r="T75889" s="10"/>
    </row>
    <row r="75890" spans="13:20" x14ac:dyDescent="0.2">
      <c r="M75890">
        <v>0</v>
      </c>
      <c r="P75890" s="10"/>
      <c r="R75890" s="10"/>
      <c r="S75890" s="10"/>
      <c r="T75890" s="10"/>
    </row>
    <row r="75891" spans="13:20" x14ac:dyDescent="0.2">
      <c r="M75891">
        <v>1</v>
      </c>
      <c r="P75891" s="10"/>
      <c r="R75891" s="10"/>
      <c r="S75891" s="10"/>
      <c r="T75891" s="10"/>
    </row>
    <row r="75892" spans="13:20" x14ac:dyDescent="0.2">
      <c r="M75892">
        <v>0</v>
      </c>
      <c r="P75892" s="10"/>
      <c r="R75892" s="10"/>
      <c r="S75892" s="10"/>
      <c r="T75892" s="10"/>
    </row>
    <row r="75893" spans="13:20" x14ac:dyDescent="0.2">
      <c r="M75893">
        <v>0</v>
      </c>
      <c r="P75893" s="10"/>
      <c r="R75893" s="10"/>
      <c r="S75893" s="10"/>
      <c r="T75893" s="10"/>
    </row>
    <row r="75894" spans="13:20" x14ac:dyDescent="0.2">
      <c r="M75894">
        <v>0</v>
      </c>
      <c r="P75894" s="10"/>
      <c r="R75894" s="10"/>
      <c r="S75894" s="10"/>
      <c r="T75894" s="10"/>
    </row>
    <row r="75895" spans="13:20" x14ac:dyDescent="0.2">
      <c r="M75895">
        <v>1</v>
      </c>
      <c r="P75895" s="10"/>
      <c r="R75895" s="10"/>
      <c r="S75895" s="10"/>
      <c r="T75895" s="10"/>
    </row>
    <row r="75896" spans="13:20" x14ac:dyDescent="0.2">
      <c r="M75896">
        <v>0</v>
      </c>
      <c r="P75896" s="10"/>
      <c r="R75896" s="10"/>
      <c r="S75896" s="10"/>
      <c r="T75896" s="10"/>
    </row>
    <row r="75897" spans="13:20" x14ac:dyDescent="0.2">
      <c r="M75897">
        <v>1</v>
      </c>
      <c r="P75897" s="10"/>
      <c r="R75897" s="10"/>
      <c r="S75897" s="10"/>
      <c r="T75897" s="10"/>
    </row>
    <row r="75898" spans="13:20" x14ac:dyDescent="0.2">
      <c r="M75898">
        <v>0</v>
      </c>
      <c r="P75898" s="10"/>
      <c r="R75898" s="10"/>
      <c r="S75898" s="10"/>
      <c r="T75898" s="10"/>
    </row>
    <row r="75899" spans="13:20" x14ac:dyDescent="0.2">
      <c r="M75899">
        <v>0</v>
      </c>
      <c r="P75899" s="10"/>
      <c r="R75899" s="10"/>
      <c r="S75899" s="10"/>
      <c r="T75899" s="10"/>
    </row>
    <row r="75900" spans="13:20" x14ac:dyDescent="0.2">
      <c r="M75900">
        <v>0</v>
      </c>
      <c r="P75900" s="10"/>
      <c r="R75900" s="10"/>
      <c r="S75900" s="10"/>
      <c r="T75900" s="10"/>
    </row>
    <row r="75901" spans="13:20" x14ac:dyDescent="0.2">
      <c r="M75901">
        <v>1</v>
      </c>
      <c r="P75901" s="10"/>
      <c r="R75901" s="10"/>
      <c r="S75901" s="10"/>
      <c r="T75901" s="10"/>
    </row>
    <row r="75902" spans="13:20" x14ac:dyDescent="0.2">
      <c r="M75902">
        <v>0</v>
      </c>
      <c r="P75902" s="10"/>
      <c r="R75902" s="10"/>
      <c r="S75902" s="10"/>
      <c r="T75902" s="10"/>
    </row>
    <row r="75903" spans="13:20" x14ac:dyDescent="0.2">
      <c r="M75903">
        <v>0</v>
      </c>
      <c r="P75903" s="10"/>
      <c r="R75903" s="10"/>
      <c r="S75903" s="10"/>
      <c r="T75903" s="10"/>
    </row>
    <row r="75904" spans="13:20" x14ac:dyDescent="0.2">
      <c r="M75904">
        <v>1</v>
      </c>
      <c r="P75904" s="10"/>
      <c r="R75904" s="10"/>
      <c r="S75904" s="10"/>
      <c r="T75904" s="10"/>
    </row>
    <row r="75905" spans="13:20" x14ac:dyDescent="0.2">
      <c r="M75905">
        <v>0</v>
      </c>
      <c r="P75905" s="10"/>
      <c r="R75905" s="10"/>
      <c r="S75905" s="10"/>
      <c r="T75905" s="10"/>
    </row>
    <row r="75906" spans="13:20" x14ac:dyDescent="0.2">
      <c r="M75906">
        <v>1</v>
      </c>
      <c r="P75906" s="10"/>
      <c r="R75906" s="10"/>
      <c r="S75906" s="10"/>
      <c r="T75906" s="10"/>
    </row>
    <row r="75907" spans="13:20" x14ac:dyDescent="0.2">
      <c r="M75907">
        <v>0</v>
      </c>
      <c r="P75907" s="10"/>
      <c r="R75907" s="10"/>
      <c r="S75907" s="10"/>
      <c r="T75907" s="10"/>
    </row>
    <row r="75908" spans="13:20" x14ac:dyDescent="0.2">
      <c r="M75908">
        <v>0</v>
      </c>
      <c r="P75908" s="10"/>
      <c r="R75908" s="10"/>
      <c r="S75908" s="10"/>
      <c r="T75908" s="10"/>
    </row>
    <row r="75909" spans="13:20" x14ac:dyDescent="0.2">
      <c r="M75909">
        <v>0</v>
      </c>
      <c r="P75909" s="10"/>
      <c r="R75909" s="10"/>
      <c r="S75909" s="10"/>
      <c r="T75909" s="10"/>
    </row>
    <row r="75910" spans="13:20" x14ac:dyDescent="0.2">
      <c r="M75910">
        <v>1</v>
      </c>
      <c r="P75910" s="10"/>
      <c r="R75910" s="10"/>
      <c r="S75910" s="10"/>
      <c r="T75910" s="10"/>
    </row>
    <row r="75911" spans="13:20" x14ac:dyDescent="0.2">
      <c r="M75911">
        <v>0</v>
      </c>
      <c r="P75911" s="10"/>
      <c r="R75911" s="10"/>
      <c r="S75911" s="10"/>
      <c r="T75911" s="10"/>
    </row>
    <row r="75912" spans="13:20" x14ac:dyDescent="0.2">
      <c r="M75912">
        <v>0</v>
      </c>
      <c r="P75912" s="10"/>
      <c r="R75912" s="10"/>
      <c r="S75912" s="10"/>
      <c r="T75912" s="10"/>
    </row>
    <row r="75913" spans="13:20" x14ac:dyDescent="0.2">
      <c r="M75913">
        <v>1</v>
      </c>
      <c r="P75913" s="10"/>
      <c r="R75913" s="10"/>
      <c r="S75913" s="10"/>
      <c r="T75913" s="10"/>
    </row>
    <row r="75914" spans="13:20" x14ac:dyDescent="0.2">
      <c r="M75914">
        <v>0</v>
      </c>
      <c r="P75914" s="10"/>
      <c r="R75914" s="10"/>
      <c r="S75914" s="10"/>
      <c r="T75914" s="10"/>
    </row>
    <row r="75915" spans="13:20" x14ac:dyDescent="0.2">
      <c r="M75915">
        <v>0</v>
      </c>
      <c r="P75915" s="10"/>
      <c r="R75915" s="10"/>
      <c r="S75915" s="10"/>
      <c r="T75915" s="10"/>
    </row>
    <row r="75916" spans="13:20" x14ac:dyDescent="0.2">
      <c r="M75916">
        <v>1</v>
      </c>
      <c r="P75916" s="10"/>
      <c r="R75916" s="10"/>
      <c r="S75916" s="10"/>
      <c r="T75916" s="10"/>
    </row>
    <row r="75917" spans="13:20" x14ac:dyDescent="0.2">
      <c r="M75917">
        <v>0</v>
      </c>
      <c r="P75917" s="10"/>
      <c r="R75917" s="10"/>
      <c r="S75917" s="10"/>
      <c r="T75917" s="10"/>
    </row>
    <row r="75918" spans="13:20" x14ac:dyDescent="0.2">
      <c r="M75918">
        <v>0</v>
      </c>
      <c r="P75918" s="10"/>
      <c r="R75918" s="10"/>
      <c r="S75918" s="10"/>
      <c r="T75918" s="10"/>
    </row>
    <row r="75919" spans="13:20" x14ac:dyDescent="0.2">
      <c r="M75919">
        <v>1</v>
      </c>
      <c r="P75919" s="10"/>
      <c r="R75919" s="10"/>
      <c r="S75919" s="10"/>
      <c r="T75919" s="10"/>
    </row>
    <row r="75920" spans="13:20" x14ac:dyDescent="0.2">
      <c r="M75920">
        <v>0</v>
      </c>
      <c r="P75920" s="10"/>
      <c r="R75920" s="10"/>
      <c r="S75920" s="10"/>
      <c r="T75920" s="10"/>
    </row>
    <row r="75921" spans="13:20" x14ac:dyDescent="0.2">
      <c r="M75921">
        <v>1</v>
      </c>
      <c r="P75921" s="10"/>
      <c r="R75921" s="10"/>
      <c r="S75921" s="10"/>
      <c r="T75921" s="10"/>
    </row>
    <row r="75922" spans="13:20" x14ac:dyDescent="0.2">
      <c r="M75922">
        <v>0</v>
      </c>
      <c r="P75922" s="10"/>
      <c r="R75922" s="10"/>
      <c r="S75922" s="10"/>
      <c r="T75922" s="10"/>
    </row>
    <row r="75923" spans="13:20" x14ac:dyDescent="0.2">
      <c r="M75923">
        <v>0</v>
      </c>
      <c r="P75923" s="10"/>
      <c r="R75923" s="10"/>
      <c r="S75923" s="10"/>
      <c r="T75923" s="10"/>
    </row>
    <row r="75924" spans="13:20" x14ac:dyDescent="0.2">
      <c r="M75924">
        <v>1</v>
      </c>
      <c r="P75924" s="10"/>
      <c r="R75924" s="10"/>
      <c r="S75924" s="10"/>
      <c r="T75924" s="10"/>
    </row>
    <row r="75925" spans="13:20" x14ac:dyDescent="0.2">
      <c r="M75925">
        <v>0</v>
      </c>
      <c r="P75925" s="10"/>
      <c r="R75925" s="10"/>
      <c r="S75925" s="10"/>
      <c r="T75925" s="10"/>
    </row>
    <row r="75926" spans="13:20" x14ac:dyDescent="0.2">
      <c r="M75926">
        <v>0</v>
      </c>
      <c r="P75926" s="10"/>
      <c r="R75926" s="10"/>
      <c r="S75926" s="10"/>
      <c r="T75926" s="10"/>
    </row>
    <row r="75927" spans="13:20" x14ac:dyDescent="0.2">
      <c r="M75927">
        <v>1</v>
      </c>
      <c r="P75927" s="10"/>
      <c r="R75927" s="10"/>
      <c r="S75927" s="10"/>
      <c r="T75927" s="10"/>
    </row>
    <row r="75928" spans="13:20" x14ac:dyDescent="0.2">
      <c r="M75928">
        <v>0</v>
      </c>
      <c r="P75928" s="10"/>
      <c r="R75928" s="10"/>
      <c r="S75928" s="10"/>
      <c r="T75928" s="10"/>
    </row>
    <row r="75929" spans="13:20" x14ac:dyDescent="0.2">
      <c r="M75929">
        <v>1</v>
      </c>
      <c r="P75929" s="10"/>
      <c r="R75929" s="10"/>
      <c r="S75929" s="10"/>
      <c r="T75929" s="10"/>
    </row>
    <row r="75930" spans="13:20" x14ac:dyDescent="0.2">
      <c r="M75930">
        <v>0</v>
      </c>
      <c r="P75930" s="10"/>
      <c r="R75930" s="10"/>
      <c r="S75930" s="10"/>
      <c r="T75930" s="10"/>
    </row>
    <row r="75931" spans="13:20" x14ac:dyDescent="0.2">
      <c r="M75931">
        <v>0</v>
      </c>
      <c r="P75931" s="10"/>
      <c r="R75931" s="10"/>
      <c r="S75931" s="10"/>
      <c r="T75931" s="10"/>
    </row>
    <row r="75932" spans="13:20" x14ac:dyDescent="0.2">
      <c r="M75932">
        <v>1</v>
      </c>
      <c r="P75932" s="10"/>
      <c r="R75932" s="10"/>
      <c r="S75932" s="10"/>
      <c r="T75932" s="10"/>
    </row>
    <row r="75933" spans="13:20" x14ac:dyDescent="0.2">
      <c r="M75933">
        <v>0</v>
      </c>
      <c r="P75933" s="10"/>
      <c r="R75933" s="10"/>
      <c r="S75933" s="10"/>
      <c r="T75933" s="10"/>
    </row>
    <row r="75934" spans="13:20" x14ac:dyDescent="0.2">
      <c r="M75934">
        <v>0</v>
      </c>
      <c r="P75934" s="10"/>
      <c r="R75934" s="10"/>
      <c r="S75934" s="10"/>
      <c r="T75934" s="10"/>
    </row>
    <row r="75935" spans="13:20" x14ac:dyDescent="0.2">
      <c r="M75935">
        <v>1</v>
      </c>
      <c r="P75935" s="10"/>
      <c r="R75935" s="10"/>
      <c r="S75935" s="10"/>
      <c r="T75935" s="10"/>
    </row>
    <row r="75936" spans="13:20" x14ac:dyDescent="0.2">
      <c r="M75936">
        <v>0</v>
      </c>
      <c r="P75936" s="10"/>
      <c r="R75936" s="10"/>
      <c r="S75936" s="10"/>
      <c r="T75936" s="10"/>
    </row>
    <row r="75937" spans="13:20" x14ac:dyDescent="0.2">
      <c r="M75937">
        <v>0</v>
      </c>
      <c r="P75937" s="10"/>
      <c r="R75937" s="10"/>
      <c r="S75937" s="10"/>
      <c r="T75937" s="10"/>
    </row>
    <row r="75938" spans="13:20" x14ac:dyDescent="0.2">
      <c r="M75938">
        <v>1</v>
      </c>
      <c r="P75938" s="10"/>
      <c r="R75938" s="10"/>
      <c r="S75938" s="10"/>
      <c r="T75938" s="10"/>
    </row>
    <row r="75939" spans="13:20" x14ac:dyDescent="0.2">
      <c r="M75939">
        <v>0</v>
      </c>
      <c r="P75939" s="10"/>
      <c r="R75939" s="10"/>
      <c r="S75939" s="10"/>
      <c r="T75939" s="10"/>
    </row>
    <row r="75940" spans="13:20" x14ac:dyDescent="0.2">
      <c r="M75940">
        <v>0</v>
      </c>
      <c r="P75940" s="10"/>
      <c r="R75940" s="10"/>
      <c r="S75940" s="10"/>
      <c r="T75940" s="10"/>
    </row>
    <row r="75941" spans="13:20" x14ac:dyDescent="0.2">
      <c r="M75941">
        <v>1</v>
      </c>
      <c r="P75941" s="10"/>
      <c r="R75941" s="10"/>
      <c r="S75941" s="10"/>
      <c r="T75941" s="10"/>
    </row>
    <row r="75942" spans="13:20" x14ac:dyDescent="0.2">
      <c r="M75942">
        <v>0</v>
      </c>
      <c r="P75942" s="10"/>
      <c r="R75942" s="10"/>
      <c r="S75942" s="10"/>
      <c r="T75942" s="10"/>
    </row>
    <row r="75943" spans="13:20" x14ac:dyDescent="0.2">
      <c r="M75943">
        <v>1</v>
      </c>
      <c r="P75943" s="10"/>
      <c r="R75943" s="10"/>
      <c r="S75943" s="10"/>
      <c r="T75943" s="10"/>
    </row>
    <row r="75944" spans="13:20" x14ac:dyDescent="0.2">
      <c r="M75944">
        <v>0</v>
      </c>
      <c r="P75944" s="10"/>
      <c r="R75944" s="10"/>
      <c r="S75944" s="10"/>
      <c r="T75944" s="10"/>
    </row>
    <row r="75945" spans="13:20" x14ac:dyDescent="0.2">
      <c r="M75945">
        <v>0</v>
      </c>
      <c r="P75945" s="10"/>
      <c r="R75945" s="10"/>
      <c r="S75945" s="10"/>
      <c r="T75945" s="10"/>
    </row>
    <row r="75946" spans="13:20" x14ac:dyDescent="0.2">
      <c r="M75946">
        <v>1</v>
      </c>
      <c r="P75946" s="10"/>
      <c r="R75946" s="10"/>
      <c r="S75946" s="10"/>
      <c r="T75946" s="10"/>
    </row>
    <row r="75947" spans="13:20" x14ac:dyDescent="0.2">
      <c r="M75947">
        <v>0</v>
      </c>
      <c r="P75947" s="10"/>
      <c r="R75947" s="10"/>
      <c r="S75947" s="10"/>
      <c r="T75947" s="10"/>
    </row>
    <row r="75948" spans="13:20" x14ac:dyDescent="0.2">
      <c r="M75948">
        <v>0</v>
      </c>
      <c r="P75948" s="10"/>
      <c r="R75948" s="10"/>
      <c r="S75948" s="10"/>
      <c r="T75948" s="10"/>
    </row>
    <row r="75949" spans="13:20" x14ac:dyDescent="0.2">
      <c r="M75949">
        <v>1</v>
      </c>
      <c r="P75949" s="10"/>
      <c r="R75949" s="10"/>
      <c r="S75949" s="10"/>
      <c r="T75949" s="10"/>
    </row>
    <row r="75950" spans="13:20" x14ac:dyDescent="0.2">
      <c r="M75950">
        <v>0</v>
      </c>
      <c r="P75950" s="10"/>
      <c r="R75950" s="10"/>
      <c r="S75950" s="10"/>
      <c r="T75950" s="10"/>
    </row>
    <row r="75951" spans="13:20" x14ac:dyDescent="0.2">
      <c r="M75951">
        <v>0</v>
      </c>
      <c r="P75951" s="10"/>
      <c r="R75951" s="10"/>
      <c r="S75951" s="10"/>
      <c r="T75951" s="10"/>
    </row>
    <row r="75952" spans="13:20" x14ac:dyDescent="0.2">
      <c r="M75952">
        <v>1</v>
      </c>
      <c r="P75952" s="10"/>
      <c r="R75952" s="10"/>
      <c r="S75952" s="10"/>
      <c r="T75952" s="10"/>
    </row>
    <row r="75953" spans="13:20" x14ac:dyDescent="0.2">
      <c r="M75953">
        <v>0</v>
      </c>
      <c r="P75953" s="10"/>
      <c r="R75953" s="10"/>
      <c r="S75953" s="10"/>
      <c r="T75953" s="10"/>
    </row>
    <row r="75954" spans="13:20" x14ac:dyDescent="0.2">
      <c r="M75954">
        <v>1</v>
      </c>
      <c r="P75954" s="10"/>
      <c r="R75954" s="10"/>
      <c r="S75954" s="10"/>
      <c r="T75954" s="10"/>
    </row>
    <row r="75955" spans="13:20" x14ac:dyDescent="0.2">
      <c r="M75955">
        <v>0</v>
      </c>
      <c r="P75955" s="10"/>
      <c r="R75955" s="10"/>
      <c r="S75955" s="10"/>
      <c r="T75955" s="10"/>
    </row>
    <row r="75956" spans="13:20" x14ac:dyDescent="0.2">
      <c r="M75956">
        <v>0</v>
      </c>
      <c r="P75956" s="10"/>
      <c r="R75956" s="10"/>
      <c r="S75956" s="10"/>
      <c r="T75956" s="10"/>
    </row>
    <row r="75957" spans="13:20" x14ac:dyDescent="0.2">
      <c r="M75957">
        <v>1</v>
      </c>
      <c r="P75957" s="10"/>
      <c r="R75957" s="10"/>
      <c r="S75957" s="10"/>
      <c r="T75957" s="10"/>
    </row>
    <row r="75958" spans="13:20" x14ac:dyDescent="0.2">
      <c r="M75958">
        <v>0</v>
      </c>
      <c r="P75958" s="10"/>
      <c r="R75958" s="10"/>
      <c r="S75958" s="10"/>
      <c r="T75958" s="10"/>
    </row>
    <row r="75959" spans="13:20" x14ac:dyDescent="0.2">
      <c r="M75959">
        <v>0</v>
      </c>
      <c r="P75959" s="10"/>
      <c r="R75959" s="10"/>
      <c r="S75959" s="10"/>
      <c r="T75959" s="10"/>
    </row>
    <row r="75960" spans="13:20" x14ac:dyDescent="0.2">
      <c r="M75960">
        <v>1</v>
      </c>
      <c r="P75960" s="10"/>
      <c r="R75960" s="10"/>
      <c r="S75960" s="10"/>
      <c r="T75960" s="10"/>
    </row>
    <row r="75961" spans="13:20" x14ac:dyDescent="0.2">
      <c r="M75961">
        <v>0</v>
      </c>
      <c r="P75961" s="10"/>
      <c r="R75961" s="10"/>
      <c r="S75961" s="10"/>
      <c r="T75961" s="10"/>
    </row>
    <row r="75962" spans="13:20" x14ac:dyDescent="0.2">
      <c r="M75962">
        <v>0</v>
      </c>
      <c r="P75962" s="10"/>
      <c r="R75962" s="10"/>
      <c r="S75962" s="10"/>
      <c r="T75962" s="10"/>
    </row>
    <row r="75963" spans="13:20" x14ac:dyDescent="0.2">
      <c r="M75963">
        <v>1</v>
      </c>
      <c r="P75963" s="10"/>
      <c r="R75963" s="10"/>
      <c r="S75963" s="10"/>
      <c r="T75963" s="10"/>
    </row>
    <row r="75964" spans="13:20" x14ac:dyDescent="0.2">
      <c r="M75964">
        <v>0</v>
      </c>
      <c r="P75964" s="10"/>
      <c r="R75964" s="10"/>
      <c r="S75964" s="10"/>
      <c r="T75964" s="10"/>
    </row>
    <row r="75965" spans="13:20" x14ac:dyDescent="0.2">
      <c r="M75965">
        <v>0</v>
      </c>
      <c r="P75965" s="10"/>
      <c r="R75965" s="10"/>
      <c r="S75965" s="10"/>
      <c r="T75965" s="10"/>
    </row>
    <row r="75966" spans="13:20" x14ac:dyDescent="0.2">
      <c r="M75966">
        <v>0</v>
      </c>
      <c r="P75966" s="10"/>
      <c r="R75966" s="10"/>
      <c r="S75966" s="10"/>
      <c r="T75966" s="10"/>
    </row>
    <row r="75967" spans="13:20" x14ac:dyDescent="0.2">
      <c r="M75967">
        <v>1</v>
      </c>
      <c r="P75967" s="10"/>
      <c r="R75967" s="10"/>
      <c r="S75967" s="10"/>
      <c r="T75967" s="10"/>
    </row>
    <row r="75968" spans="13:20" x14ac:dyDescent="0.2">
      <c r="M75968">
        <v>0</v>
      </c>
      <c r="P75968" s="10"/>
      <c r="R75968" s="10"/>
      <c r="S75968" s="10"/>
      <c r="T75968" s="10"/>
    </row>
    <row r="75969" spans="13:20" x14ac:dyDescent="0.2">
      <c r="M75969">
        <v>1</v>
      </c>
      <c r="P75969" s="10"/>
      <c r="R75969" s="10"/>
      <c r="S75969" s="10"/>
      <c r="T75969" s="10"/>
    </row>
    <row r="75970" spans="13:20" x14ac:dyDescent="0.2">
      <c r="M75970">
        <v>0</v>
      </c>
      <c r="P75970" s="10"/>
      <c r="R75970" s="10"/>
      <c r="S75970" s="10"/>
      <c r="T75970" s="10"/>
    </row>
    <row r="75971" spans="13:20" x14ac:dyDescent="0.2">
      <c r="M75971">
        <v>0</v>
      </c>
      <c r="P75971" s="10"/>
      <c r="R75971" s="10"/>
      <c r="S75971" s="10"/>
      <c r="T75971" s="10"/>
    </row>
    <row r="75972" spans="13:20" x14ac:dyDescent="0.2">
      <c r="M75972">
        <v>1</v>
      </c>
      <c r="P75972" s="10"/>
      <c r="R75972" s="10"/>
      <c r="S75972" s="10"/>
      <c r="T75972" s="10"/>
    </row>
    <row r="75973" spans="13:20" x14ac:dyDescent="0.2">
      <c r="M75973">
        <v>0</v>
      </c>
      <c r="P75973" s="10"/>
      <c r="R75973" s="10"/>
      <c r="S75973" s="10"/>
      <c r="T75973" s="10"/>
    </row>
    <row r="75974" spans="13:20" x14ac:dyDescent="0.2">
      <c r="M75974">
        <v>0</v>
      </c>
      <c r="P75974" s="10"/>
      <c r="R75974" s="10"/>
      <c r="S75974" s="10"/>
      <c r="T75974" s="10"/>
    </row>
    <row r="75975" spans="13:20" x14ac:dyDescent="0.2">
      <c r="M75975">
        <v>1</v>
      </c>
      <c r="P75975" s="10"/>
      <c r="R75975" s="10"/>
      <c r="S75975" s="10"/>
      <c r="T75975" s="10"/>
    </row>
    <row r="75976" spans="13:20" x14ac:dyDescent="0.2">
      <c r="M75976">
        <v>0</v>
      </c>
      <c r="P75976" s="10"/>
      <c r="R75976" s="10"/>
      <c r="S75976" s="10"/>
      <c r="T75976" s="10"/>
    </row>
    <row r="75977" spans="13:20" x14ac:dyDescent="0.2">
      <c r="M75977">
        <v>0</v>
      </c>
      <c r="P75977" s="10"/>
      <c r="R75977" s="10"/>
      <c r="S75977" s="10"/>
      <c r="T75977" s="10"/>
    </row>
    <row r="75978" spans="13:20" x14ac:dyDescent="0.2">
      <c r="M75978">
        <v>1</v>
      </c>
      <c r="P75978" s="10"/>
      <c r="R75978" s="10"/>
      <c r="S75978" s="10"/>
      <c r="T75978" s="10"/>
    </row>
    <row r="75979" spans="13:20" x14ac:dyDescent="0.2">
      <c r="M75979">
        <v>0</v>
      </c>
      <c r="P75979" s="10"/>
      <c r="R75979" s="10"/>
      <c r="S75979" s="10"/>
      <c r="T75979" s="10"/>
    </row>
    <row r="75980" spans="13:20" x14ac:dyDescent="0.2">
      <c r="M75980">
        <v>1</v>
      </c>
      <c r="P75980" s="10"/>
      <c r="R75980" s="10"/>
      <c r="S75980" s="10"/>
      <c r="T75980" s="10"/>
    </row>
    <row r="75981" spans="13:20" x14ac:dyDescent="0.2">
      <c r="M75981">
        <v>0</v>
      </c>
      <c r="P75981" s="10"/>
      <c r="R75981" s="10"/>
      <c r="S75981" s="10"/>
      <c r="T75981" s="10"/>
    </row>
    <row r="75982" spans="13:20" x14ac:dyDescent="0.2">
      <c r="M75982">
        <v>1</v>
      </c>
      <c r="P75982" s="10"/>
      <c r="R75982" s="10"/>
      <c r="S75982" s="10"/>
      <c r="T75982" s="10"/>
    </row>
    <row r="75983" spans="13:20" x14ac:dyDescent="0.2">
      <c r="M75983">
        <v>0</v>
      </c>
      <c r="P75983" s="10"/>
      <c r="R75983" s="10"/>
      <c r="S75983" s="10"/>
      <c r="T75983" s="10"/>
    </row>
    <row r="75984" spans="13:20" x14ac:dyDescent="0.2">
      <c r="M75984">
        <v>1</v>
      </c>
      <c r="P75984" s="10"/>
      <c r="R75984" s="10"/>
      <c r="S75984" s="10"/>
      <c r="T75984" s="10"/>
    </row>
    <row r="75985" spans="13:20" x14ac:dyDescent="0.2">
      <c r="M75985">
        <v>0</v>
      </c>
      <c r="P75985" s="10"/>
      <c r="R75985" s="10"/>
      <c r="S75985" s="10"/>
      <c r="T75985" s="10"/>
    </row>
    <row r="75986" spans="13:20" x14ac:dyDescent="0.2">
      <c r="M75986">
        <v>0</v>
      </c>
      <c r="P75986" s="10"/>
      <c r="R75986" s="10"/>
      <c r="S75986" s="10"/>
      <c r="T75986" s="10"/>
    </row>
    <row r="75987" spans="13:20" x14ac:dyDescent="0.2">
      <c r="M75987">
        <v>1</v>
      </c>
      <c r="P75987" s="10"/>
      <c r="R75987" s="10"/>
      <c r="S75987" s="10"/>
      <c r="T75987" s="10"/>
    </row>
    <row r="75988" spans="13:20" x14ac:dyDescent="0.2">
      <c r="M75988">
        <v>0</v>
      </c>
      <c r="P75988" s="10"/>
      <c r="R75988" s="10"/>
      <c r="S75988" s="10"/>
      <c r="T75988" s="10"/>
    </row>
    <row r="75989" spans="13:20" x14ac:dyDescent="0.2">
      <c r="M75989">
        <v>1</v>
      </c>
      <c r="P75989" s="10"/>
      <c r="R75989" s="10"/>
      <c r="S75989" s="10"/>
      <c r="T75989" s="10"/>
    </row>
    <row r="75990" spans="13:20" x14ac:dyDescent="0.2">
      <c r="M75990">
        <v>0</v>
      </c>
      <c r="P75990" s="10"/>
      <c r="R75990" s="10"/>
      <c r="S75990" s="10"/>
      <c r="T75990" s="10"/>
    </row>
    <row r="75991" spans="13:20" x14ac:dyDescent="0.2">
      <c r="M75991">
        <v>0</v>
      </c>
      <c r="P75991" s="10"/>
      <c r="R75991" s="10"/>
      <c r="S75991" s="10"/>
      <c r="T75991" s="10"/>
    </row>
    <row r="75992" spans="13:20" x14ac:dyDescent="0.2">
      <c r="M75992">
        <v>1</v>
      </c>
      <c r="P75992" s="10"/>
      <c r="R75992" s="10"/>
      <c r="S75992" s="10"/>
      <c r="T75992" s="10"/>
    </row>
    <row r="75993" spans="13:20" x14ac:dyDescent="0.2">
      <c r="M75993">
        <v>0</v>
      </c>
      <c r="P75993" s="10"/>
      <c r="R75993" s="10"/>
      <c r="S75993" s="10"/>
      <c r="T75993" s="10"/>
    </row>
    <row r="75994" spans="13:20" x14ac:dyDescent="0.2">
      <c r="M75994">
        <v>0</v>
      </c>
      <c r="P75994" s="10"/>
      <c r="R75994" s="10"/>
      <c r="S75994" s="10"/>
      <c r="T75994" s="10"/>
    </row>
    <row r="75995" spans="13:20" x14ac:dyDescent="0.2">
      <c r="M75995">
        <v>1</v>
      </c>
      <c r="P75995" s="10"/>
      <c r="R75995" s="10"/>
      <c r="S75995" s="10"/>
      <c r="T75995" s="10"/>
    </row>
    <row r="75996" spans="13:20" x14ac:dyDescent="0.2">
      <c r="M75996">
        <v>0</v>
      </c>
      <c r="P75996" s="10"/>
      <c r="R75996" s="10"/>
      <c r="S75996" s="10"/>
      <c r="T75996" s="10"/>
    </row>
    <row r="75997" spans="13:20" x14ac:dyDescent="0.2">
      <c r="M75997">
        <v>1</v>
      </c>
      <c r="P75997" s="10"/>
      <c r="R75997" s="10"/>
      <c r="S75997" s="10"/>
      <c r="T75997" s="10"/>
    </row>
    <row r="75998" spans="13:20" x14ac:dyDescent="0.2">
      <c r="M75998">
        <v>0</v>
      </c>
      <c r="P75998" s="10"/>
      <c r="R75998" s="10"/>
      <c r="S75998" s="10"/>
      <c r="T75998" s="10"/>
    </row>
    <row r="75999" spans="13:20" x14ac:dyDescent="0.2">
      <c r="M75999">
        <v>0</v>
      </c>
      <c r="P75999" s="10"/>
      <c r="R75999" s="10"/>
      <c r="S75999" s="10"/>
      <c r="T75999" s="10"/>
    </row>
    <row r="76000" spans="13:20" x14ac:dyDescent="0.2">
      <c r="M76000">
        <v>1</v>
      </c>
      <c r="P76000" s="10"/>
      <c r="R76000" s="10"/>
      <c r="S76000" s="10"/>
      <c r="T76000" s="10"/>
    </row>
    <row r="76001" spans="13:20" x14ac:dyDescent="0.2">
      <c r="M76001">
        <v>0</v>
      </c>
      <c r="P76001" s="10"/>
      <c r="R76001" s="10"/>
      <c r="S76001" s="10"/>
      <c r="T76001" s="10"/>
    </row>
    <row r="76002" spans="13:20" x14ac:dyDescent="0.2">
      <c r="M76002">
        <v>0</v>
      </c>
      <c r="P76002" s="10"/>
      <c r="R76002" s="10"/>
      <c r="S76002" s="10"/>
      <c r="T76002" s="10"/>
    </row>
    <row r="76003" spans="13:20" x14ac:dyDescent="0.2">
      <c r="M76003">
        <v>0</v>
      </c>
      <c r="P76003" s="10"/>
      <c r="R76003" s="10"/>
      <c r="S76003" s="10"/>
      <c r="T76003" s="10"/>
    </row>
    <row r="76004" spans="13:20" x14ac:dyDescent="0.2">
      <c r="M76004">
        <v>1</v>
      </c>
      <c r="P76004" s="10"/>
      <c r="R76004" s="10"/>
      <c r="S76004" s="10"/>
      <c r="T76004" s="10"/>
    </row>
    <row r="76005" spans="13:20" x14ac:dyDescent="0.2">
      <c r="M76005">
        <v>0</v>
      </c>
      <c r="P76005" s="10"/>
      <c r="R76005" s="10"/>
      <c r="S76005" s="10"/>
      <c r="T76005" s="10"/>
    </row>
    <row r="76006" spans="13:20" x14ac:dyDescent="0.2">
      <c r="M76006">
        <v>1</v>
      </c>
      <c r="P76006" s="10"/>
      <c r="R76006" s="10"/>
      <c r="S76006" s="10"/>
      <c r="T76006" s="10"/>
    </row>
    <row r="76007" spans="13:20" x14ac:dyDescent="0.2">
      <c r="M76007">
        <v>0</v>
      </c>
      <c r="P76007" s="10"/>
      <c r="R76007" s="10"/>
      <c r="S76007" s="10"/>
      <c r="T76007" s="10"/>
    </row>
    <row r="76008" spans="13:20" x14ac:dyDescent="0.2">
      <c r="M76008">
        <v>0</v>
      </c>
      <c r="P76008" s="10"/>
      <c r="R76008" s="10"/>
      <c r="S76008" s="10"/>
      <c r="T76008" s="10"/>
    </row>
    <row r="76009" spans="13:20" x14ac:dyDescent="0.2">
      <c r="M76009">
        <v>1</v>
      </c>
      <c r="P76009" s="10"/>
      <c r="R76009" s="10"/>
      <c r="S76009" s="10"/>
      <c r="T76009" s="10"/>
    </row>
    <row r="76010" spans="13:20" x14ac:dyDescent="0.2">
      <c r="M76010">
        <v>0</v>
      </c>
      <c r="P76010" s="10"/>
      <c r="R76010" s="10"/>
      <c r="S76010" s="10"/>
      <c r="T76010" s="10"/>
    </row>
    <row r="76011" spans="13:20" x14ac:dyDescent="0.2">
      <c r="M76011">
        <v>0</v>
      </c>
      <c r="P76011" s="10"/>
      <c r="R76011" s="10"/>
      <c r="S76011" s="10"/>
      <c r="T76011" s="10"/>
    </row>
    <row r="76012" spans="13:20" x14ac:dyDescent="0.2">
      <c r="M76012">
        <v>0</v>
      </c>
      <c r="P76012" s="10"/>
      <c r="R76012" s="10"/>
      <c r="S76012" s="10"/>
      <c r="T76012" s="10"/>
    </row>
    <row r="76013" spans="13:20" x14ac:dyDescent="0.2">
      <c r="M76013">
        <v>1</v>
      </c>
      <c r="P76013" s="10"/>
      <c r="R76013" s="10"/>
      <c r="S76013" s="10"/>
      <c r="T76013" s="10"/>
    </row>
    <row r="76014" spans="13:20" x14ac:dyDescent="0.2">
      <c r="M76014">
        <v>0</v>
      </c>
      <c r="P76014" s="10"/>
      <c r="R76014" s="10"/>
      <c r="S76014" s="10"/>
      <c r="T76014" s="10"/>
    </row>
    <row r="76015" spans="13:20" x14ac:dyDescent="0.2">
      <c r="M76015">
        <v>0</v>
      </c>
      <c r="P76015" s="10"/>
      <c r="R76015" s="10"/>
      <c r="S76015" s="10"/>
      <c r="T76015" s="10"/>
    </row>
    <row r="76016" spans="13:20" x14ac:dyDescent="0.2">
      <c r="M76016">
        <v>0</v>
      </c>
      <c r="P76016" s="10"/>
      <c r="R76016" s="10"/>
      <c r="S76016" s="10"/>
      <c r="T76016" s="10"/>
    </row>
    <row r="76017" spans="13:20" x14ac:dyDescent="0.2">
      <c r="M76017">
        <v>0</v>
      </c>
      <c r="P76017" s="10"/>
      <c r="R76017" s="10"/>
      <c r="S76017" s="10"/>
      <c r="T76017" s="10"/>
    </row>
    <row r="76018" spans="13:20" x14ac:dyDescent="0.2">
      <c r="M76018">
        <v>1</v>
      </c>
      <c r="P76018" s="10"/>
      <c r="R76018" s="10"/>
      <c r="S76018" s="10"/>
      <c r="T76018" s="10"/>
    </row>
    <row r="76019" spans="13:20" x14ac:dyDescent="0.2">
      <c r="M76019">
        <v>0</v>
      </c>
      <c r="P76019" s="10"/>
      <c r="R76019" s="10"/>
      <c r="S76019" s="10"/>
      <c r="T76019" s="10"/>
    </row>
    <row r="76020" spans="13:20" x14ac:dyDescent="0.2">
      <c r="M76020">
        <v>0</v>
      </c>
      <c r="P76020" s="10"/>
      <c r="R76020" s="10"/>
      <c r="S76020" s="10"/>
      <c r="T76020" s="10"/>
    </row>
    <row r="76021" spans="13:20" x14ac:dyDescent="0.2">
      <c r="M76021">
        <v>1</v>
      </c>
      <c r="P76021" s="10"/>
      <c r="R76021" s="10"/>
      <c r="S76021" s="10"/>
      <c r="T76021" s="10"/>
    </row>
    <row r="76022" spans="13:20" x14ac:dyDescent="0.2">
      <c r="M76022">
        <v>0</v>
      </c>
      <c r="P76022" s="10"/>
      <c r="R76022" s="10"/>
      <c r="S76022" s="10"/>
      <c r="T76022" s="10"/>
    </row>
    <row r="76023" spans="13:20" x14ac:dyDescent="0.2">
      <c r="M76023">
        <v>1</v>
      </c>
      <c r="P76023" s="10"/>
      <c r="R76023" s="10"/>
      <c r="S76023" s="10"/>
      <c r="T76023" s="10"/>
    </row>
    <row r="76024" spans="13:20" x14ac:dyDescent="0.2">
      <c r="M76024">
        <v>0</v>
      </c>
      <c r="P76024" s="10"/>
      <c r="R76024" s="10"/>
      <c r="S76024" s="10"/>
      <c r="T76024" s="10"/>
    </row>
    <row r="76025" spans="13:20" x14ac:dyDescent="0.2">
      <c r="M76025">
        <v>0</v>
      </c>
      <c r="P76025" s="10"/>
      <c r="R76025" s="10"/>
      <c r="S76025" s="10"/>
      <c r="T76025" s="10"/>
    </row>
    <row r="76026" spans="13:20" x14ac:dyDescent="0.2">
      <c r="M76026">
        <v>1</v>
      </c>
      <c r="P76026" s="10"/>
      <c r="R76026" s="10"/>
      <c r="S76026" s="10"/>
      <c r="T76026" s="10"/>
    </row>
    <row r="76027" spans="13:20" x14ac:dyDescent="0.2">
      <c r="M76027">
        <v>0</v>
      </c>
      <c r="P76027" s="10"/>
      <c r="R76027" s="10"/>
      <c r="S76027" s="10"/>
      <c r="T76027" s="10"/>
    </row>
    <row r="76028" spans="13:20" x14ac:dyDescent="0.2">
      <c r="M76028">
        <v>0</v>
      </c>
      <c r="P76028" s="10"/>
      <c r="R76028" s="10"/>
      <c r="S76028" s="10"/>
      <c r="T76028" s="10"/>
    </row>
    <row r="76029" spans="13:20" x14ac:dyDescent="0.2">
      <c r="M76029">
        <v>1</v>
      </c>
      <c r="P76029" s="10"/>
      <c r="R76029" s="10"/>
      <c r="S76029" s="10"/>
      <c r="T76029" s="10"/>
    </row>
    <row r="76030" spans="13:20" x14ac:dyDescent="0.2">
      <c r="M76030">
        <v>0</v>
      </c>
      <c r="P76030" s="10"/>
      <c r="R76030" s="10"/>
      <c r="S76030" s="10"/>
      <c r="T76030" s="10"/>
    </row>
    <row r="76031" spans="13:20" x14ac:dyDescent="0.2">
      <c r="M76031">
        <v>0</v>
      </c>
      <c r="P76031" s="10"/>
      <c r="R76031" s="10"/>
      <c r="S76031" s="10"/>
      <c r="T76031" s="10"/>
    </row>
    <row r="76032" spans="13:20" x14ac:dyDescent="0.2">
      <c r="M76032">
        <v>1</v>
      </c>
      <c r="P76032" s="10"/>
      <c r="R76032" s="10"/>
      <c r="S76032" s="10"/>
      <c r="T76032" s="10"/>
    </row>
    <row r="76033" spans="13:20" x14ac:dyDescent="0.2">
      <c r="M76033">
        <v>0</v>
      </c>
      <c r="P76033" s="10"/>
      <c r="R76033" s="10"/>
      <c r="S76033" s="10"/>
      <c r="T76033" s="10"/>
    </row>
    <row r="76034" spans="13:20" x14ac:dyDescent="0.2">
      <c r="M76034">
        <v>1</v>
      </c>
      <c r="P76034" s="10"/>
      <c r="R76034" s="10"/>
      <c r="S76034" s="10"/>
      <c r="T76034" s="10"/>
    </row>
    <row r="76035" spans="13:20" x14ac:dyDescent="0.2">
      <c r="M76035">
        <v>0</v>
      </c>
      <c r="P76035" s="10"/>
      <c r="R76035" s="10"/>
      <c r="S76035" s="10"/>
      <c r="T76035" s="10"/>
    </row>
    <row r="76036" spans="13:20" x14ac:dyDescent="0.2">
      <c r="M76036">
        <v>1</v>
      </c>
      <c r="P76036" s="10"/>
      <c r="R76036" s="10"/>
      <c r="S76036" s="10"/>
      <c r="T76036" s="10"/>
    </row>
    <row r="76037" spans="13:20" x14ac:dyDescent="0.2">
      <c r="M76037">
        <v>0</v>
      </c>
      <c r="P76037" s="10"/>
      <c r="R76037" s="10"/>
      <c r="S76037" s="10"/>
      <c r="T76037" s="10"/>
    </row>
    <row r="76038" spans="13:20" x14ac:dyDescent="0.2">
      <c r="M76038">
        <v>0</v>
      </c>
      <c r="P76038" s="10"/>
      <c r="R76038" s="10"/>
      <c r="S76038" s="10"/>
      <c r="T76038" s="10"/>
    </row>
    <row r="76039" spans="13:20" x14ac:dyDescent="0.2">
      <c r="M76039">
        <v>1</v>
      </c>
      <c r="P76039" s="10"/>
      <c r="R76039" s="10"/>
      <c r="S76039" s="10"/>
      <c r="T76039" s="10"/>
    </row>
    <row r="76040" spans="13:20" x14ac:dyDescent="0.2">
      <c r="M76040">
        <v>0</v>
      </c>
      <c r="P76040" s="10"/>
      <c r="R76040" s="10"/>
      <c r="S76040" s="10"/>
      <c r="T76040" s="10"/>
    </row>
    <row r="76041" spans="13:20" x14ac:dyDescent="0.2">
      <c r="M76041">
        <v>1</v>
      </c>
      <c r="P76041" s="10"/>
      <c r="R76041" s="10"/>
      <c r="S76041" s="10"/>
      <c r="T76041" s="10"/>
    </row>
    <row r="76042" spans="13:20" x14ac:dyDescent="0.2">
      <c r="M76042">
        <v>0</v>
      </c>
      <c r="P76042" s="10"/>
      <c r="R76042" s="10"/>
      <c r="S76042" s="10"/>
      <c r="T76042" s="10"/>
    </row>
    <row r="76043" spans="13:20" x14ac:dyDescent="0.2">
      <c r="M76043">
        <v>1</v>
      </c>
      <c r="P76043" s="10"/>
      <c r="R76043" s="10"/>
      <c r="S76043" s="10"/>
      <c r="T76043" s="10"/>
    </row>
    <row r="76044" spans="13:20" x14ac:dyDescent="0.2">
      <c r="M76044">
        <v>0</v>
      </c>
      <c r="P76044" s="10"/>
      <c r="R76044" s="10"/>
      <c r="S76044" s="10"/>
      <c r="T76044" s="10"/>
    </row>
    <row r="76045" spans="13:20" x14ac:dyDescent="0.2">
      <c r="M76045">
        <v>0</v>
      </c>
      <c r="P76045" s="10"/>
      <c r="R76045" s="10"/>
      <c r="S76045" s="10"/>
      <c r="T76045" s="10"/>
    </row>
    <row r="76046" spans="13:20" x14ac:dyDescent="0.2">
      <c r="M76046">
        <v>1</v>
      </c>
      <c r="P76046" s="10"/>
      <c r="R76046" s="10"/>
      <c r="S76046" s="10"/>
      <c r="T76046" s="10"/>
    </row>
    <row r="76047" spans="13:20" x14ac:dyDescent="0.2">
      <c r="M76047">
        <v>0</v>
      </c>
      <c r="P76047" s="10"/>
      <c r="R76047" s="10"/>
      <c r="S76047" s="10"/>
      <c r="T76047" s="10"/>
    </row>
    <row r="76048" spans="13:20" x14ac:dyDescent="0.2">
      <c r="M76048">
        <v>1</v>
      </c>
      <c r="P76048" s="10"/>
      <c r="R76048" s="10"/>
      <c r="S76048" s="10"/>
      <c r="T76048" s="10"/>
    </row>
    <row r="76049" spans="13:20" x14ac:dyDescent="0.2">
      <c r="M76049">
        <v>0</v>
      </c>
      <c r="P76049" s="10"/>
      <c r="R76049" s="10"/>
      <c r="S76049" s="10"/>
      <c r="T76049" s="10"/>
    </row>
    <row r="76050" spans="13:20" x14ac:dyDescent="0.2">
      <c r="M76050">
        <v>0</v>
      </c>
      <c r="P76050" s="10"/>
      <c r="R76050" s="10"/>
      <c r="S76050" s="10"/>
      <c r="T76050" s="10"/>
    </row>
    <row r="76051" spans="13:20" x14ac:dyDescent="0.2">
      <c r="M76051">
        <v>1</v>
      </c>
      <c r="P76051" s="10"/>
      <c r="R76051" s="10"/>
      <c r="S76051" s="10"/>
      <c r="T76051" s="10"/>
    </row>
    <row r="76052" spans="13:20" x14ac:dyDescent="0.2">
      <c r="M76052">
        <v>0</v>
      </c>
      <c r="P76052" s="10"/>
      <c r="R76052" s="10"/>
      <c r="S76052" s="10"/>
      <c r="T76052" s="10"/>
    </row>
    <row r="76053" spans="13:20" x14ac:dyDescent="0.2">
      <c r="M76053">
        <v>1</v>
      </c>
      <c r="P76053" s="10"/>
      <c r="R76053" s="10"/>
      <c r="S76053" s="10"/>
      <c r="T76053" s="10"/>
    </row>
    <row r="76054" spans="13:20" x14ac:dyDescent="0.2">
      <c r="M76054">
        <v>0</v>
      </c>
      <c r="P76054" s="10"/>
      <c r="R76054" s="10"/>
      <c r="S76054" s="10"/>
      <c r="T76054" s="10"/>
    </row>
    <row r="76055" spans="13:20" x14ac:dyDescent="0.2">
      <c r="M76055">
        <v>0</v>
      </c>
      <c r="P76055" s="10"/>
      <c r="R76055" s="10"/>
      <c r="S76055" s="10"/>
      <c r="T76055" s="10"/>
    </row>
    <row r="76056" spans="13:20" x14ac:dyDescent="0.2">
      <c r="M76056">
        <v>1</v>
      </c>
      <c r="P76056" s="10"/>
      <c r="R76056" s="10"/>
      <c r="S76056" s="10"/>
      <c r="T76056" s="10"/>
    </row>
    <row r="76057" spans="13:20" x14ac:dyDescent="0.2">
      <c r="M76057">
        <v>0</v>
      </c>
      <c r="P76057" s="10"/>
      <c r="R76057" s="10"/>
      <c r="S76057" s="10"/>
      <c r="T76057" s="10"/>
    </row>
    <row r="76058" spans="13:20" x14ac:dyDescent="0.2">
      <c r="M76058">
        <v>0</v>
      </c>
      <c r="P76058" s="10"/>
      <c r="R76058" s="10"/>
      <c r="S76058" s="10"/>
      <c r="T76058" s="10"/>
    </row>
    <row r="76059" spans="13:20" x14ac:dyDescent="0.2">
      <c r="M76059">
        <v>1</v>
      </c>
      <c r="P76059" s="10"/>
      <c r="R76059" s="10"/>
      <c r="S76059" s="10"/>
      <c r="T76059" s="10"/>
    </row>
    <row r="76060" spans="13:20" x14ac:dyDescent="0.2">
      <c r="M76060">
        <v>0</v>
      </c>
      <c r="P76060" s="10"/>
      <c r="R76060" s="10"/>
      <c r="S76060" s="10"/>
      <c r="T76060" s="10"/>
    </row>
    <row r="76061" spans="13:20" x14ac:dyDescent="0.2">
      <c r="M76061">
        <v>0</v>
      </c>
      <c r="P76061" s="10"/>
      <c r="R76061" s="10"/>
      <c r="S76061" s="10"/>
      <c r="T76061" s="10"/>
    </row>
    <row r="76062" spans="13:20" x14ac:dyDescent="0.2">
      <c r="M76062">
        <v>1</v>
      </c>
      <c r="P76062" s="10"/>
      <c r="R76062" s="10"/>
      <c r="S76062" s="10"/>
      <c r="T76062" s="10"/>
    </row>
    <row r="76063" spans="13:20" x14ac:dyDescent="0.2">
      <c r="M76063">
        <v>0</v>
      </c>
      <c r="P76063" s="10"/>
      <c r="R76063" s="10"/>
      <c r="S76063" s="10"/>
      <c r="T76063" s="10"/>
    </row>
    <row r="76064" spans="13:20" x14ac:dyDescent="0.2">
      <c r="M76064">
        <v>1</v>
      </c>
      <c r="P76064" s="10"/>
      <c r="R76064" s="10"/>
      <c r="S76064" s="10"/>
      <c r="T76064" s="10"/>
    </row>
    <row r="76065" spans="13:20" x14ac:dyDescent="0.2">
      <c r="M76065">
        <v>0</v>
      </c>
      <c r="P76065" s="10"/>
      <c r="R76065" s="10"/>
      <c r="S76065" s="10"/>
      <c r="T76065" s="10"/>
    </row>
    <row r="76066" spans="13:20" x14ac:dyDescent="0.2">
      <c r="M76066">
        <v>0</v>
      </c>
      <c r="P76066" s="10"/>
      <c r="R76066" s="10"/>
      <c r="S76066" s="10"/>
      <c r="T76066" s="10"/>
    </row>
    <row r="76067" spans="13:20" x14ac:dyDescent="0.2">
      <c r="M76067">
        <v>1</v>
      </c>
      <c r="P76067" s="10"/>
      <c r="R76067" s="10"/>
      <c r="S76067" s="10"/>
      <c r="T76067" s="10"/>
    </row>
    <row r="76068" spans="13:20" x14ac:dyDescent="0.2">
      <c r="M76068">
        <v>0</v>
      </c>
      <c r="P76068" s="10"/>
      <c r="R76068" s="10"/>
      <c r="S76068" s="10"/>
      <c r="T76068" s="10"/>
    </row>
    <row r="76069" spans="13:20" x14ac:dyDescent="0.2">
      <c r="M76069">
        <v>1</v>
      </c>
      <c r="P76069" s="10"/>
      <c r="R76069" s="10"/>
      <c r="S76069" s="10"/>
      <c r="T76069" s="10"/>
    </row>
    <row r="76070" spans="13:20" x14ac:dyDescent="0.2">
      <c r="M76070">
        <v>0</v>
      </c>
      <c r="P76070" s="10"/>
      <c r="R76070" s="10"/>
      <c r="S76070" s="10"/>
      <c r="T76070" s="10"/>
    </row>
    <row r="76071" spans="13:20" x14ac:dyDescent="0.2">
      <c r="M76071">
        <v>0</v>
      </c>
      <c r="P76071" s="10"/>
      <c r="R76071" s="10"/>
      <c r="S76071" s="10"/>
      <c r="T76071" s="10"/>
    </row>
    <row r="76072" spans="13:20" x14ac:dyDescent="0.2">
      <c r="M76072">
        <v>1</v>
      </c>
      <c r="P76072" s="10"/>
      <c r="R76072" s="10"/>
      <c r="S76072" s="10"/>
      <c r="T76072" s="10"/>
    </row>
    <row r="76073" spans="13:20" x14ac:dyDescent="0.2">
      <c r="M76073">
        <v>0</v>
      </c>
      <c r="P76073" s="10"/>
      <c r="R76073" s="10"/>
      <c r="S76073" s="10"/>
      <c r="T76073" s="10"/>
    </row>
    <row r="76074" spans="13:20" x14ac:dyDescent="0.2">
      <c r="M76074">
        <v>1</v>
      </c>
      <c r="P76074" s="10"/>
      <c r="R76074" s="10"/>
      <c r="S76074" s="10"/>
      <c r="T76074" s="10"/>
    </row>
    <row r="76075" spans="13:20" x14ac:dyDescent="0.2">
      <c r="M76075">
        <v>0</v>
      </c>
      <c r="P76075" s="10"/>
      <c r="R76075" s="10"/>
      <c r="S76075" s="10"/>
      <c r="T76075" s="10"/>
    </row>
    <row r="76076" spans="13:20" x14ac:dyDescent="0.2">
      <c r="M76076">
        <v>0</v>
      </c>
      <c r="P76076" s="10"/>
      <c r="R76076" s="10"/>
      <c r="S76076" s="10"/>
      <c r="T76076" s="10"/>
    </row>
    <row r="76077" spans="13:20" x14ac:dyDescent="0.2">
      <c r="M76077">
        <v>0</v>
      </c>
      <c r="P76077" s="10"/>
      <c r="R76077" s="10"/>
      <c r="S76077" s="10"/>
      <c r="T76077" s="10"/>
    </row>
    <row r="76078" spans="13:20" x14ac:dyDescent="0.2">
      <c r="M76078">
        <v>1</v>
      </c>
      <c r="P76078" s="10"/>
      <c r="R76078" s="10"/>
      <c r="S76078" s="10"/>
      <c r="T76078" s="10"/>
    </row>
    <row r="76079" spans="13:20" x14ac:dyDescent="0.2">
      <c r="M76079">
        <v>0</v>
      </c>
      <c r="P76079" s="10"/>
      <c r="R76079" s="10"/>
      <c r="S76079" s="10"/>
      <c r="T76079" s="10"/>
    </row>
    <row r="76080" spans="13:20" x14ac:dyDescent="0.2">
      <c r="M76080">
        <v>0</v>
      </c>
      <c r="P76080" s="10"/>
      <c r="R76080" s="10"/>
      <c r="S76080" s="10"/>
      <c r="T76080" s="10"/>
    </row>
    <row r="76081" spans="13:20" x14ac:dyDescent="0.2">
      <c r="M76081">
        <v>1</v>
      </c>
      <c r="P76081" s="10"/>
      <c r="R76081" s="10"/>
      <c r="S76081" s="10"/>
      <c r="T76081" s="10"/>
    </row>
    <row r="76082" spans="13:20" x14ac:dyDescent="0.2">
      <c r="M76082">
        <v>0</v>
      </c>
      <c r="P76082" s="10"/>
      <c r="R76082" s="10"/>
      <c r="S76082" s="10"/>
      <c r="T76082" s="10"/>
    </row>
    <row r="76083" spans="13:20" x14ac:dyDescent="0.2">
      <c r="M76083">
        <v>1</v>
      </c>
      <c r="P76083" s="10"/>
      <c r="R76083" s="10"/>
      <c r="S76083" s="10"/>
      <c r="T76083" s="10"/>
    </row>
    <row r="76084" spans="13:20" x14ac:dyDescent="0.2">
      <c r="M76084">
        <v>0</v>
      </c>
      <c r="P76084" s="10"/>
      <c r="R76084" s="10"/>
      <c r="S76084" s="10"/>
      <c r="T76084" s="10"/>
    </row>
    <row r="76085" spans="13:20" x14ac:dyDescent="0.2">
      <c r="M76085">
        <v>0</v>
      </c>
      <c r="P76085" s="10"/>
      <c r="R76085" s="10"/>
      <c r="S76085" s="10"/>
      <c r="T76085" s="10"/>
    </row>
    <row r="76086" spans="13:20" x14ac:dyDescent="0.2">
      <c r="M76086">
        <v>1</v>
      </c>
      <c r="P76086" s="10"/>
      <c r="R76086" s="10"/>
      <c r="S76086" s="10"/>
      <c r="T76086" s="10"/>
    </row>
    <row r="76087" spans="13:20" x14ac:dyDescent="0.2">
      <c r="M76087">
        <v>0</v>
      </c>
      <c r="P76087" s="10"/>
      <c r="R76087" s="10"/>
      <c r="S76087" s="10"/>
      <c r="T76087" s="10"/>
    </row>
    <row r="76088" spans="13:20" x14ac:dyDescent="0.2">
      <c r="M76088">
        <v>0</v>
      </c>
      <c r="P76088" s="10"/>
      <c r="R76088" s="10"/>
      <c r="S76088" s="10"/>
      <c r="T76088" s="10"/>
    </row>
    <row r="76089" spans="13:20" x14ac:dyDescent="0.2">
      <c r="M76089">
        <v>1</v>
      </c>
      <c r="P76089" s="10"/>
      <c r="R76089" s="10"/>
      <c r="S76089" s="10"/>
      <c r="T76089" s="10"/>
    </row>
    <row r="76090" spans="13:20" x14ac:dyDescent="0.2">
      <c r="M76090">
        <v>0</v>
      </c>
      <c r="P76090" s="10"/>
      <c r="R76090" s="10"/>
      <c r="S76090" s="10"/>
      <c r="T76090" s="10"/>
    </row>
    <row r="76091" spans="13:20" x14ac:dyDescent="0.2">
      <c r="M76091">
        <v>1</v>
      </c>
      <c r="P76091" s="10"/>
      <c r="R76091" s="10"/>
      <c r="S76091" s="10"/>
      <c r="T76091" s="10"/>
    </row>
    <row r="76092" spans="13:20" x14ac:dyDescent="0.2">
      <c r="M76092">
        <v>0</v>
      </c>
      <c r="P76092" s="10"/>
      <c r="R76092" s="10"/>
      <c r="S76092" s="10"/>
      <c r="T76092" s="10"/>
    </row>
    <row r="76093" spans="13:20" x14ac:dyDescent="0.2">
      <c r="M76093">
        <v>0</v>
      </c>
      <c r="P76093" s="10"/>
      <c r="R76093" s="10"/>
      <c r="S76093" s="10"/>
      <c r="T76093" s="10"/>
    </row>
    <row r="76094" spans="13:20" x14ac:dyDescent="0.2">
      <c r="M76094">
        <v>1</v>
      </c>
      <c r="P76094" s="10"/>
      <c r="R76094" s="10"/>
      <c r="S76094" s="10"/>
      <c r="T76094" s="10"/>
    </row>
    <row r="76095" spans="13:20" x14ac:dyDescent="0.2">
      <c r="M76095">
        <v>0</v>
      </c>
      <c r="P76095" s="10"/>
      <c r="R76095" s="10"/>
      <c r="S76095" s="10"/>
      <c r="T76095" s="10"/>
    </row>
    <row r="76096" spans="13:20" x14ac:dyDescent="0.2">
      <c r="M76096">
        <v>1</v>
      </c>
      <c r="P76096" s="10"/>
      <c r="R76096" s="10"/>
      <c r="S76096" s="10"/>
      <c r="T76096" s="10"/>
    </row>
    <row r="76097" spans="13:20" x14ac:dyDescent="0.2">
      <c r="M76097">
        <v>0</v>
      </c>
      <c r="P76097" s="10"/>
      <c r="R76097" s="10"/>
      <c r="S76097" s="10"/>
      <c r="T76097" s="10"/>
    </row>
    <row r="76098" spans="13:20" x14ac:dyDescent="0.2">
      <c r="M76098">
        <v>0</v>
      </c>
      <c r="P76098" s="10"/>
      <c r="R76098" s="10"/>
      <c r="S76098" s="10"/>
      <c r="T76098" s="10"/>
    </row>
    <row r="76099" spans="13:20" x14ac:dyDescent="0.2">
      <c r="M76099">
        <v>1</v>
      </c>
      <c r="P76099" s="10"/>
      <c r="R76099" s="10"/>
      <c r="S76099" s="10"/>
      <c r="T76099" s="10"/>
    </row>
    <row r="76100" spans="13:20" x14ac:dyDescent="0.2">
      <c r="M76100">
        <v>0</v>
      </c>
      <c r="P76100" s="10"/>
      <c r="R76100" s="10"/>
      <c r="S76100" s="10"/>
      <c r="T76100" s="10"/>
    </row>
    <row r="76101" spans="13:20" x14ac:dyDescent="0.2">
      <c r="M76101">
        <v>0</v>
      </c>
      <c r="P76101" s="10"/>
      <c r="R76101" s="10"/>
      <c r="S76101" s="10"/>
      <c r="T76101" s="10"/>
    </row>
    <row r="76102" spans="13:20" x14ac:dyDescent="0.2">
      <c r="M76102">
        <v>1</v>
      </c>
      <c r="P76102" s="10"/>
      <c r="R76102" s="10"/>
      <c r="S76102" s="10"/>
      <c r="T76102" s="10"/>
    </row>
    <row r="76103" spans="13:20" x14ac:dyDescent="0.2">
      <c r="M76103">
        <v>0</v>
      </c>
      <c r="P76103" s="10"/>
      <c r="R76103" s="10"/>
      <c r="S76103" s="10"/>
      <c r="T76103" s="10"/>
    </row>
    <row r="76104" spans="13:20" x14ac:dyDescent="0.2">
      <c r="M76104">
        <v>1</v>
      </c>
      <c r="P76104" s="10"/>
      <c r="R76104" s="10"/>
      <c r="S76104" s="10"/>
      <c r="T76104" s="10"/>
    </row>
    <row r="76105" spans="13:20" x14ac:dyDescent="0.2">
      <c r="M76105">
        <v>0</v>
      </c>
      <c r="P76105" s="10"/>
      <c r="R76105" s="10"/>
      <c r="S76105" s="10"/>
      <c r="T76105" s="10"/>
    </row>
    <row r="76106" spans="13:20" x14ac:dyDescent="0.2">
      <c r="M76106">
        <v>0</v>
      </c>
      <c r="P76106" s="10"/>
      <c r="R76106" s="10"/>
      <c r="S76106" s="10"/>
      <c r="T76106" s="10"/>
    </row>
    <row r="76107" spans="13:20" x14ac:dyDescent="0.2">
      <c r="M76107">
        <v>1</v>
      </c>
      <c r="P76107" s="10"/>
      <c r="R76107" s="10"/>
      <c r="S76107" s="10"/>
      <c r="T76107" s="10"/>
    </row>
    <row r="76108" spans="13:20" x14ac:dyDescent="0.2">
      <c r="M76108">
        <v>0</v>
      </c>
      <c r="P76108" s="10"/>
      <c r="R76108" s="10"/>
      <c r="S76108" s="10"/>
      <c r="T76108" s="10"/>
    </row>
    <row r="76109" spans="13:20" x14ac:dyDescent="0.2">
      <c r="M76109">
        <v>1</v>
      </c>
      <c r="P76109" s="10"/>
      <c r="R76109" s="10"/>
      <c r="S76109" s="10"/>
      <c r="T76109" s="10"/>
    </row>
    <row r="76110" spans="13:20" x14ac:dyDescent="0.2">
      <c r="M76110">
        <v>0</v>
      </c>
      <c r="P76110" s="10"/>
      <c r="R76110" s="10"/>
      <c r="S76110" s="10"/>
      <c r="T76110" s="10"/>
    </row>
    <row r="76111" spans="13:20" x14ac:dyDescent="0.2">
      <c r="M76111">
        <v>0</v>
      </c>
      <c r="P76111" s="10"/>
      <c r="R76111" s="10"/>
      <c r="S76111" s="10"/>
      <c r="T76111" s="10"/>
    </row>
    <row r="76112" spans="13:20" x14ac:dyDescent="0.2">
      <c r="M76112">
        <v>1</v>
      </c>
      <c r="P76112" s="10"/>
      <c r="R76112" s="10"/>
      <c r="S76112" s="10"/>
      <c r="T76112" s="10"/>
    </row>
    <row r="76113" spans="13:20" x14ac:dyDescent="0.2">
      <c r="M76113">
        <v>0</v>
      </c>
      <c r="P76113" s="10"/>
      <c r="R76113" s="10"/>
      <c r="S76113" s="10"/>
      <c r="T76113" s="10"/>
    </row>
    <row r="76114" spans="13:20" x14ac:dyDescent="0.2">
      <c r="M76114">
        <v>0</v>
      </c>
      <c r="P76114" s="10"/>
      <c r="R76114" s="10"/>
      <c r="S76114" s="10"/>
      <c r="T76114" s="10"/>
    </row>
    <row r="76115" spans="13:20" x14ac:dyDescent="0.2">
      <c r="M76115">
        <v>0</v>
      </c>
      <c r="P76115" s="10"/>
      <c r="R76115" s="10"/>
      <c r="S76115" s="10"/>
      <c r="T76115" s="10"/>
    </row>
    <row r="76116" spans="13:20" x14ac:dyDescent="0.2">
      <c r="M76116">
        <v>1</v>
      </c>
      <c r="P76116" s="10"/>
      <c r="R76116" s="10"/>
      <c r="S76116" s="10"/>
      <c r="T76116" s="10"/>
    </row>
    <row r="76117" spans="13:20" x14ac:dyDescent="0.2">
      <c r="M76117">
        <v>0</v>
      </c>
      <c r="P76117" s="10"/>
      <c r="R76117" s="10"/>
      <c r="S76117" s="10"/>
      <c r="T76117" s="10"/>
    </row>
    <row r="76118" spans="13:20" x14ac:dyDescent="0.2">
      <c r="M76118">
        <v>1</v>
      </c>
      <c r="P76118" s="10"/>
      <c r="R76118" s="10"/>
      <c r="S76118" s="10"/>
      <c r="T76118" s="10"/>
    </row>
    <row r="76119" spans="13:20" x14ac:dyDescent="0.2">
      <c r="M76119">
        <v>0</v>
      </c>
      <c r="P76119" s="10"/>
      <c r="R76119" s="10"/>
      <c r="S76119" s="10"/>
      <c r="T76119" s="10"/>
    </row>
    <row r="76120" spans="13:20" x14ac:dyDescent="0.2">
      <c r="M76120">
        <v>0</v>
      </c>
      <c r="P76120" s="10"/>
      <c r="R76120" s="10"/>
      <c r="S76120" s="10"/>
      <c r="T76120" s="10"/>
    </row>
    <row r="76121" spans="13:20" x14ac:dyDescent="0.2">
      <c r="M76121">
        <v>1</v>
      </c>
      <c r="P76121" s="10"/>
      <c r="R76121" s="10"/>
      <c r="S76121" s="10"/>
      <c r="T76121" s="10"/>
    </row>
    <row r="76122" spans="13:20" x14ac:dyDescent="0.2">
      <c r="M76122">
        <v>0</v>
      </c>
      <c r="P76122" s="10"/>
      <c r="R76122" s="10"/>
      <c r="S76122" s="10"/>
      <c r="T76122" s="10"/>
    </row>
    <row r="76123" spans="13:20" x14ac:dyDescent="0.2">
      <c r="M76123">
        <v>1</v>
      </c>
      <c r="P76123" s="10"/>
      <c r="R76123" s="10"/>
      <c r="S76123" s="10"/>
      <c r="T76123" s="10"/>
    </row>
    <row r="76124" spans="13:20" x14ac:dyDescent="0.2">
      <c r="M76124">
        <v>0</v>
      </c>
      <c r="P76124" s="10"/>
      <c r="R76124" s="10"/>
      <c r="S76124" s="10"/>
      <c r="T76124" s="10"/>
    </row>
    <row r="76125" spans="13:20" x14ac:dyDescent="0.2">
      <c r="M76125">
        <v>0</v>
      </c>
      <c r="P76125" s="10"/>
      <c r="R76125" s="10"/>
      <c r="S76125" s="10"/>
      <c r="T76125" s="10"/>
    </row>
    <row r="76126" spans="13:20" x14ac:dyDescent="0.2">
      <c r="M76126">
        <v>1</v>
      </c>
      <c r="P76126" s="10"/>
      <c r="R76126" s="10"/>
      <c r="S76126" s="10"/>
      <c r="T76126" s="10"/>
    </row>
    <row r="76127" spans="13:20" x14ac:dyDescent="0.2">
      <c r="M76127">
        <v>0</v>
      </c>
      <c r="P76127" s="10"/>
      <c r="R76127" s="10"/>
      <c r="S76127" s="10"/>
      <c r="T76127" s="10"/>
    </row>
    <row r="76128" spans="13:20" x14ac:dyDescent="0.2">
      <c r="M76128">
        <v>0</v>
      </c>
      <c r="P76128" s="10"/>
      <c r="R76128" s="10"/>
      <c r="S76128" s="10"/>
      <c r="T76128" s="10"/>
    </row>
    <row r="76129" spans="13:20" x14ac:dyDescent="0.2">
      <c r="M76129">
        <v>1</v>
      </c>
      <c r="P76129" s="10"/>
      <c r="R76129" s="10"/>
      <c r="S76129" s="10"/>
      <c r="T76129" s="10"/>
    </row>
    <row r="76130" spans="13:20" x14ac:dyDescent="0.2">
      <c r="M76130">
        <v>0</v>
      </c>
      <c r="P76130" s="10"/>
      <c r="R76130" s="10"/>
      <c r="S76130" s="10"/>
      <c r="T76130" s="10"/>
    </row>
    <row r="76131" spans="13:20" x14ac:dyDescent="0.2">
      <c r="M76131">
        <v>1</v>
      </c>
      <c r="P76131" s="10"/>
      <c r="R76131" s="10"/>
      <c r="S76131" s="10"/>
      <c r="T76131" s="10"/>
    </row>
    <row r="76132" spans="13:20" x14ac:dyDescent="0.2">
      <c r="M76132">
        <v>0</v>
      </c>
      <c r="P76132" s="10"/>
      <c r="R76132" s="10"/>
      <c r="S76132" s="10"/>
      <c r="T76132" s="10"/>
    </row>
    <row r="76133" spans="13:20" x14ac:dyDescent="0.2">
      <c r="M76133">
        <v>0</v>
      </c>
      <c r="P76133" s="10"/>
      <c r="R76133" s="10"/>
      <c r="S76133" s="10"/>
      <c r="T76133" s="10"/>
    </row>
    <row r="76134" spans="13:20" x14ac:dyDescent="0.2">
      <c r="M76134">
        <v>1</v>
      </c>
      <c r="P76134" s="10"/>
      <c r="R76134" s="10"/>
      <c r="S76134" s="10"/>
      <c r="T76134" s="10"/>
    </row>
    <row r="76135" spans="13:20" x14ac:dyDescent="0.2">
      <c r="M76135">
        <v>0</v>
      </c>
      <c r="P76135" s="10"/>
      <c r="R76135" s="10"/>
      <c r="S76135" s="10"/>
      <c r="T76135" s="10"/>
    </row>
    <row r="76136" spans="13:20" x14ac:dyDescent="0.2">
      <c r="M76136">
        <v>1</v>
      </c>
      <c r="P76136" s="10"/>
      <c r="R76136" s="10"/>
      <c r="S76136" s="10"/>
      <c r="T76136" s="10"/>
    </row>
    <row r="76137" spans="13:20" x14ac:dyDescent="0.2">
      <c r="M76137">
        <v>0</v>
      </c>
      <c r="P76137" s="10"/>
      <c r="R76137" s="10"/>
      <c r="S76137" s="10"/>
      <c r="T76137" s="10"/>
    </row>
    <row r="76138" spans="13:20" x14ac:dyDescent="0.2">
      <c r="M76138">
        <v>1</v>
      </c>
      <c r="P76138" s="10"/>
      <c r="R76138" s="10"/>
      <c r="S76138" s="10"/>
      <c r="T76138" s="10"/>
    </row>
    <row r="76139" spans="13:20" x14ac:dyDescent="0.2">
      <c r="M76139">
        <v>0</v>
      </c>
      <c r="P76139" s="10"/>
      <c r="R76139" s="10"/>
      <c r="S76139" s="10"/>
      <c r="T76139" s="10"/>
    </row>
    <row r="76140" spans="13:20" x14ac:dyDescent="0.2">
      <c r="M76140">
        <v>1</v>
      </c>
      <c r="P76140" s="10"/>
      <c r="R76140" s="10"/>
      <c r="S76140" s="10"/>
      <c r="T76140" s="10"/>
    </row>
    <row r="76141" spans="13:20" x14ac:dyDescent="0.2">
      <c r="M76141">
        <v>0</v>
      </c>
      <c r="P76141" s="10"/>
      <c r="R76141" s="10"/>
      <c r="S76141" s="10"/>
      <c r="T76141" s="10"/>
    </row>
    <row r="76142" spans="13:20" x14ac:dyDescent="0.2">
      <c r="M76142">
        <v>0</v>
      </c>
      <c r="P76142" s="10"/>
      <c r="R76142" s="10"/>
      <c r="S76142" s="10"/>
      <c r="T76142" s="10"/>
    </row>
    <row r="76143" spans="13:20" x14ac:dyDescent="0.2">
      <c r="M76143">
        <v>1</v>
      </c>
      <c r="P76143" s="10"/>
      <c r="R76143" s="10"/>
      <c r="S76143" s="10"/>
      <c r="T76143" s="10"/>
    </row>
    <row r="76144" spans="13:20" x14ac:dyDescent="0.2">
      <c r="M76144">
        <v>0</v>
      </c>
      <c r="P76144" s="10"/>
      <c r="R76144" s="10"/>
      <c r="S76144" s="10"/>
      <c r="T76144" s="10"/>
    </row>
    <row r="76145" spans="13:20" x14ac:dyDescent="0.2">
      <c r="M76145">
        <v>0</v>
      </c>
      <c r="P76145" s="10"/>
      <c r="R76145" s="10"/>
      <c r="S76145" s="10"/>
      <c r="T76145" s="10"/>
    </row>
    <row r="76146" spans="13:20" x14ac:dyDescent="0.2">
      <c r="M76146">
        <v>0</v>
      </c>
      <c r="P76146" s="10"/>
      <c r="R76146" s="10"/>
      <c r="S76146" s="10"/>
      <c r="T76146" s="10"/>
    </row>
    <row r="76147" spans="13:20" x14ac:dyDescent="0.2">
      <c r="M76147">
        <v>1</v>
      </c>
      <c r="P76147" s="10"/>
      <c r="R76147" s="10"/>
      <c r="S76147" s="10"/>
      <c r="T76147" s="10"/>
    </row>
    <row r="76148" spans="13:20" x14ac:dyDescent="0.2">
      <c r="M76148">
        <v>0</v>
      </c>
      <c r="P76148" s="10"/>
      <c r="R76148" s="10"/>
      <c r="S76148" s="10"/>
      <c r="T76148" s="10"/>
    </row>
    <row r="76149" spans="13:20" x14ac:dyDescent="0.2">
      <c r="M76149">
        <v>1</v>
      </c>
      <c r="P76149" s="10"/>
      <c r="R76149" s="10"/>
      <c r="S76149" s="10"/>
      <c r="T76149" s="10"/>
    </row>
    <row r="76150" spans="13:20" x14ac:dyDescent="0.2">
      <c r="M76150">
        <v>0</v>
      </c>
      <c r="P76150" s="10"/>
      <c r="R76150" s="10"/>
      <c r="S76150" s="10"/>
      <c r="T76150" s="10"/>
    </row>
    <row r="76151" spans="13:20" x14ac:dyDescent="0.2">
      <c r="M76151">
        <v>0</v>
      </c>
      <c r="P76151" s="10"/>
      <c r="R76151" s="10"/>
      <c r="S76151" s="10"/>
      <c r="T76151" s="10"/>
    </row>
    <row r="76152" spans="13:20" x14ac:dyDescent="0.2">
      <c r="M76152">
        <v>1</v>
      </c>
      <c r="P76152" s="10"/>
      <c r="R76152" s="10"/>
      <c r="S76152" s="10"/>
      <c r="T76152" s="10"/>
    </row>
    <row r="76153" spans="13:20" x14ac:dyDescent="0.2">
      <c r="M76153">
        <v>0</v>
      </c>
      <c r="P76153" s="10"/>
      <c r="R76153" s="10"/>
      <c r="S76153" s="10"/>
      <c r="T76153" s="10"/>
    </row>
    <row r="76154" spans="13:20" x14ac:dyDescent="0.2">
      <c r="M76154">
        <v>0</v>
      </c>
      <c r="P76154" s="10"/>
      <c r="R76154" s="10"/>
      <c r="S76154" s="10"/>
      <c r="T76154" s="10"/>
    </row>
    <row r="76155" spans="13:20" x14ac:dyDescent="0.2">
      <c r="M76155">
        <v>1</v>
      </c>
      <c r="P76155" s="10"/>
      <c r="R76155" s="10"/>
      <c r="S76155" s="10"/>
      <c r="T76155" s="10"/>
    </row>
    <row r="76156" spans="13:20" x14ac:dyDescent="0.2">
      <c r="M76156">
        <v>0</v>
      </c>
      <c r="P76156" s="10"/>
      <c r="R76156" s="10"/>
      <c r="S76156" s="10"/>
      <c r="T76156" s="10"/>
    </row>
    <row r="76157" spans="13:20" x14ac:dyDescent="0.2">
      <c r="M76157">
        <v>0</v>
      </c>
      <c r="P76157" s="10"/>
      <c r="R76157" s="10"/>
      <c r="S76157" s="10"/>
      <c r="T76157" s="10"/>
    </row>
    <row r="76158" spans="13:20" x14ac:dyDescent="0.2">
      <c r="M76158">
        <v>0</v>
      </c>
      <c r="P76158" s="10"/>
      <c r="R76158" s="10"/>
      <c r="S76158" s="10"/>
      <c r="T76158" s="10"/>
    </row>
    <row r="76159" spans="13:20" x14ac:dyDescent="0.2">
      <c r="M76159">
        <v>1</v>
      </c>
      <c r="P76159" s="10"/>
      <c r="R76159" s="10"/>
      <c r="S76159" s="10"/>
      <c r="T76159" s="10"/>
    </row>
    <row r="76160" spans="13:20" x14ac:dyDescent="0.2">
      <c r="M76160">
        <v>0</v>
      </c>
      <c r="P76160" s="10"/>
      <c r="R76160" s="10"/>
      <c r="S76160" s="10"/>
      <c r="T76160" s="10"/>
    </row>
    <row r="76161" spans="13:20" x14ac:dyDescent="0.2">
      <c r="M76161">
        <v>0</v>
      </c>
      <c r="P76161" s="10"/>
      <c r="R76161" s="10"/>
      <c r="S76161" s="10"/>
      <c r="T76161" s="10"/>
    </row>
    <row r="76162" spans="13:20" x14ac:dyDescent="0.2">
      <c r="M76162">
        <v>0</v>
      </c>
      <c r="P76162" s="10"/>
      <c r="R76162" s="10"/>
      <c r="S76162" s="10"/>
      <c r="T76162" s="10"/>
    </row>
    <row r="76163" spans="13:20" x14ac:dyDescent="0.2">
      <c r="M76163">
        <v>0</v>
      </c>
      <c r="P76163" s="10"/>
      <c r="R76163" s="10"/>
      <c r="S76163" s="10"/>
      <c r="T76163" s="10"/>
    </row>
    <row r="76164" spans="13:20" x14ac:dyDescent="0.2">
      <c r="M76164">
        <v>0</v>
      </c>
      <c r="P76164" s="10"/>
      <c r="R76164" s="10"/>
      <c r="S76164" s="10"/>
      <c r="T76164" s="10"/>
    </row>
    <row r="76165" spans="13:20" x14ac:dyDescent="0.2">
      <c r="M76165">
        <v>0</v>
      </c>
      <c r="P76165" s="10"/>
      <c r="R76165" s="10"/>
      <c r="S76165" s="10"/>
      <c r="T76165" s="10"/>
    </row>
    <row r="76166" spans="13:20" x14ac:dyDescent="0.2">
      <c r="M76166">
        <v>0</v>
      </c>
      <c r="P76166" s="10"/>
      <c r="R76166" s="10"/>
      <c r="S76166" s="10"/>
      <c r="T76166" s="10"/>
    </row>
    <row r="76167" spans="13:20" x14ac:dyDescent="0.2">
      <c r="M76167">
        <v>0</v>
      </c>
      <c r="P76167" s="10"/>
      <c r="R76167" s="10"/>
      <c r="S76167" s="10"/>
      <c r="T76167" s="10"/>
    </row>
    <row r="76168" spans="13:20" x14ac:dyDescent="0.2">
      <c r="M76168">
        <v>0</v>
      </c>
      <c r="P76168" s="10"/>
      <c r="R76168" s="10"/>
      <c r="S76168" s="10"/>
      <c r="T76168" s="10"/>
    </row>
    <row r="76169" spans="13:20" x14ac:dyDescent="0.2">
      <c r="M76169">
        <v>0</v>
      </c>
      <c r="P76169" s="10"/>
      <c r="R76169" s="10"/>
      <c r="S76169" s="10"/>
      <c r="T76169" s="10"/>
    </row>
    <row r="76170" spans="13:20" x14ac:dyDescent="0.2">
      <c r="M76170">
        <v>0</v>
      </c>
      <c r="P76170" s="10"/>
      <c r="R76170" s="10"/>
      <c r="S76170" s="10"/>
      <c r="T76170" s="10"/>
    </row>
    <row r="76171" spans="13:20" x14ac:dyDescent="0.2">
      <c r="M76171">
        <v>0</v>
      </c>
      <c r="P76171" s="10"/>
      <c r="R76171" s="10"/>
      <c r="S76171" s="10"/>
      <c r="T76171" s="10"/>
    </row>
    <row r="76172" spans="13:20" x14ac:dyDescent="0.2">
      <c r="M76172">
        <v>0</v>
      </c>
      <c r="P76172" s="10"/>
      <c r="R76172" s="10"/>
      <c r="S76172" s="10"/>
      <c r="T76172" s="10"/>
    </row>
    <row r="76173" spans="13:20" x14ac:dyDescent="0.2">
      <c r="M76173">
        <v>0</v>
      </c>
      <c r="P76173" s="10"/>
      <c r="R76173" s="10"/>
      <c r="S76173" s="10"/>
      <c r="T76173" s="10"/>
    </row>
    <row r="76174" spans="13:20" x14ac:dyDescent="0.2">
      <c r="M76174">
        <v>0</v>
      </c>
      <c r="P76174" s="10"/>
      <c r="R76174" s="10"/>
      <c r="S76174" s="10"/>
      <c r="T76174" s="10"/>
    </row>
    <row r="76175" spans="13:20" x14ac:dyDescent="0.2">
      <c r="M76175">
        <v>0</v>
      </c>
      <c r="P76175" s="10"/>
      <c r="R76175" s="10"/>
      <c r="S76175" s="10"/>
      <c r="T76175" s="10"/>
    </row>
    <row r="76176" spans="13:20" x14ac:dyDescent="0.2">
      <c r="M76176">
        <v>0</v>
      </c>
      <c r="P76176" s="10"/>
      <c r="R76176" s="10"/>
      <c r="S76176" s="10"/>
      <c r="T76176" s="10"/>
    </row>
    <row r="76177" spans="13:20" x14ac:dyDescent="0.2">
      <c r="M76177">
        <v>0</v>
      </c>
      <c r="P76177" s="10"/>
      <c r="R76177" s="10"/>
      <c r="S76177" s="10"/>
      <c r="T76177" s="10"/>
    </row>
    <row r="76178" spans="13:20" x14ac:dyDescent="0.2">
      <c r="M76178">
        <v>0</v>
      </c>
      <c r="P76178" s="10"/>
      <c r="R76178" s="10"/>
      <c r="S76178" s="10"/>
      <c r="T76178" s="10"/>
    </row>
    <row r="76179" spans="13:20" x14ac:dyDescent="0.2">
      <c r="M76179">
        <v>0</v>
      </c>
      <c r="P76179" s="10"/>
      <c r="R76179" s="10"/>
      <c r="S76179" s="10"/>
      <c r="T76179" s="10"/>
    </row>
    <row r="76180" spans="13:20" x14ac:dyDescent="0.2">
      <c r="M76180">
        <v>0</v>
      </c>
      <c r="P76180" s="10"/>
      <c r="R76180" s="10"/>
      <c r="S76180" s="10"/>
      <c r="T76180" s="10"/>
    </row>
    <row r="76181" spans="13:20" x14ac:dyDescent="0.2">
      <c r="M76181">
        <v>0</v>
      </c>
      <c r="P76181" s="10"/>
      <c r="R76181" s="10"/>
      <c r="S76181" s="10"/>
      <c r="T76181" s="10"/>
    </row>
    <row r="76182" spans="13:20" x14ac:dyDescent="0.2">
      <c r="M76182">
        <v>0</v>
      </c>
      <c r="P76182" s="10"/>
      <c r="R76182" s="10"/>
      <c r="S76182" s="10"/>
      <c r="T76182" s="10"/>
    </row>
    <row r="76183" spans="13:20" x14ac:dyDescent="0.2">
      <c r="M76183">
        <v>0</v>
      </c>
      <c r="P76183" s="10"/>
      <c r="R76183" s="10"/>
      <c r="S76183" s="10"/>
      <c r="T76183" s="10"/>
    </row>
    <row r="76184" spans="13:20" x14ac:dyDescent="0.2">
      <c r="M76184">
        <v>0</v>
      </c>
      <c r="P76184" s="10"/>
      <c r="R76184" s="10"/>
      <c r="S76184" s="10"/>
      <c r="T76184" s="10"/>
    </row>
    <row r="76185" spans="13:20" x14ac:dyDescent="0.2">
      <c r="M76185">
        <v>0</v>
      </c>
      <c r="P76185" s="10"/>
      <c r="R76185" s="10"/>
      <c r="S76185" s="10"/>
      <c r="T76185" s="10"/>
    </row>
    <row r="76186" spans="13:20" x14ac:dyDescent="0.2">
      <c r="M76186">
        <v>0</v>
      </c>
      <c r="P76186" s="10"/>
      <c r="R76186" s="10"/>
      <c r="S76186" s="10"/>
      <c r="T76186" s="10"/>
    </row>
    <row r="76187" spans="13:20" x14ac:dyDescent="0.2">
      <c r="M76187">
        <v>0</v>
      </c>
      <c r="P76187" s="10"/>
      <c r="R76187" s="10"/>
      <c r="S76187" s="10"/>
      <c r="T76187" s="10"/>
    </row>
    <row r="76188" spans="13:20" x14ac:dyDescent="0.2">
      <c r="M76188">
        <v>0</v>
      </c>
      <c r="P76188" s="10"/>
      <c r="R76188" s="10"/>
      <c r="S76188" s="10"/>
      <c r="T76188" s="10"/>
    </row>
    <row r="76189" spans="13:20" x14ac:dyDescent="0.2">
      <c r="M76189">
        <v>0</v>
      </c>
      <c r="P76189" s="10"/>
      <c r="R76189" s="10"/>
      <c r="S76189" s="10"/>
      <c r="T76189" s="10"/>
    </row>
    <row r="76190" spans="13:20" x14ac:dyDescent="0.2">
      <c r="M76190">
        <v>0</v>
      </c>
      <c r="P76190" s="10"/>
      <c r="R76190" s="10"/>
      <c r="S76190" s="10"/>
      <c r="T76190" s="10"/>
    </row>
    <row r="76191" spans="13:20" x14ac:dyDescent="0.2">
      <c r="M76191">
        <v>0</v>
      </c>
      <c r="P76191" s="10"/>
      <c r="R76191" s="10"/>
      <c r="S76191" s="10"/>
      <c r="T76191" s="10"/>
    </row>
    <row r="76192" spans="13:20" x14ac:dyDescent="0.2">
      <c r="M76192">
        <v>0</v>
      </c>
      <c r="P76192" s="10"/>
      <c r="R76192" s="10"/>
      <c r="S76192" s="10"/>
      <c r="T76192" s="10"/>
    </row>
    <row r="76193" spans="13:20" x14ac:dyDescent="0.2">
      <c r="M76193">
        <v>0</v>
      </c>
      <c r="P76193" s="10"/>
      <c r="R76193" s="10"/>
      <c r="S76193" s="10"/>
      <c r="T76193" s="10"/>
    </row>
    <row r="76194" spans="13:20" x14ac:dyDescent="0.2">
      <c r="M76194">
        <v>0</v>
      </c>
      <c r="P76194" s="10"/>
      <c r="R76194" s="10"/>
      <c r="S76194" s="10"/>
      <c r="T76194" s="10"/>
    </row>
    <row r="76195" spans="13:20" x14ac:dyDescent="0.2">
      <c r="M76195">
        <v>0</v>
      </c>
      <c r="P76195" s="10"/>
      <c r="R76195" s="10"/>
      <c r="S76195" s="10"/>
      <c r="T76195" s="10"/>
    </row>
    <row r="76196" spans="13:20" x14ac:dyDescent="0.2">
      <c r="M76196">
        <v>0</v>
      </c>
      <c r="P76196" s="10"/>
      <c r="R76196" s="10"/>
      <c r="S76196" s="10"/>
      <c r="T76196" s="10"/>
    </row>
    <row r="76197" spans="13:20" x14ac:dyDescent="0.2">
      <c r="M76197">
        <v>0</v>
      </c>
      <c r="P76197" s="10"/>
      <c r="R76197" s="10"/>
      <c r="S76197" s="10"/>
      <c r="T76197" s="10"/>
    </row>
    <row r="76198" spans="13:20" x14ac:dyDescent="0.2">
      <c r="M76198">
        <v>0</v>
      </c>
      <c r="P76198" s="10"/>
      <c r="R76198" s="10"/>
      <c r="S76198" s="10"/>
      <c r="T76198" s="10"/>
    </row>
    <row r="76199" spans="13:20" x14ac:dyDescent="0.2">
      <c r="M76199">
        <v>0</v>
      </c>
      <c r="P76199" s="10"/>
      <c r="R76199" s="10"/>
      <c r="S76199" s="10"/>
      <c r="T76199" s="10"/>
    </row>
    <row r="76200" spans="13:20" x14ac:dyDescent="0.2">
      <c r="M76200">
        <v>0</v>
      </c>
      <c r="P76200" s="10"/>
      <c r="R76200" s="10"/>
      <c r="S76200" s="10"/>
      <c r="T76200" s="10"/>
    </row>
    <row r="76201" spans="13:20" x14ac:dyDescent="0.2">
      <c r="M76201">
        <v>0</v>
      </c>
      <c r="P76201" s="10"/>
      <c r="R76201" s="10"/>
      <c r="S76201" s="10"/>
      <c r="T76201" s="10"/>
    </row>
    <row r="76202" spans="13:20" x14ac:dyDescent="0.2">
      <c r="M76202">
        <v>1</v>
      </c>
      <c r="P76202" s="10"/>
      <c r="R76202" s="10"/>
      <c r="S76202" s="10"/>
      <c r="T76202" s="10"/>
    </row>
    <row r="76203" spans="13:20" x14ac:dyDescent="0.2">
      <c r="M76203">
        <v>0</v>
      </c>
      <c r="P76203" s="10"/>
      <c r="R76203" s="10"/>
      <c r="S76203" s="10"/>
      <c r="T76203" s="10"/>
    </row>
    <row r="76204" spans="13:20" x14ac:dyDescent="0.2">
      <c r="M76204">
        <v>0</v>
      </c>
      <c r="P76204" s="10"/>
      <c r="R76204" s="10"/>
      <c r="S76204" s="10"/>
      <c r="T76204" s="10"/>
    </row>
    <row r="76205" spans="13:20" x14ac:dyDescent="0.2">
      <c r="M76205">
        <v>1</v>
      </c>
      <c r="P76205" s="10"/>
      <c r="R76205" s="10"/>
      <c r="S76205" s="10"/>
      <c r="T76205" s="10"/>
    </row>
    <row r="76206" spans="13:20" x14ac:dyDescent="0.2">
      <c r="M76206">
        <v>0</v>
      </c>
      <c r="P76206" s="10"/>
      <c r="R76206" s="10"/>
      <c r="S76206" s="10"/>
      <c r="T76206" s="10"/>
    </row>
    <row r="76207" spans="13:20" x14ac:dyDescent="0.2">
      <c r="M76207">
        <v>0</v>
      </c>
      <c r="P76207" s="10"/>
      <c r="R76207" s="10"/>
      <c r="S76207" s="10"/>
      <c r="T76207" s="10"/>
    </row>
    <row r="76208" spans="13:20" x14ac:dyDescent="0.2">
      <c r="M76208">
        <v>1</v>
      </c>
      <c r="P76208" s="10"/>
      <c r="R76208" s="10"/>
      <c r="S76208" s="10"/>
      <c r="T76208" s="10"/>
    </row>
    <row r="76209" spans="13:20" x14ac:dyDescent="0.2">
      <c r="M76209">
        <v>0</v>
      </c>
      <c r="P76209" s="10"/>
      <c r="R76209" s="10"/>
      <c r="S76209" s="10"/>
      <c r="T76209" s="10"/>
    </row>
    <row r="76210" spans="13:20" x14ac:dyDescent="0.2">
      <c r="M76210">
        <v>1</v>
      </c>
      <c r="P76210" s="10"/>
      <c r="R76210" s="10"/>
      <c r="S76210" s="10"/>
      <c r="T76210" s="10"/>
    </row>
    <row r="76211" spans="13:20" x14ac:dyDescent="0.2">
      <c r="M76211">
        <v>0</v>
      </c>
      <c r="P76211" s="10"/>
      <c r="R76211" s="10"/>
      <c r="S76211" s="10"/>
      <c r="T76211" s="10"/>
    </row>
    <row r="76212" spans="13:20" x14ac:dyDescent="0.2">
      <c r="M76212">
        <v>0</v>
      </c>
      <c r="P76212" s="10"/>
      <c r="R76212" s="10"/>
      <c r="S76212" s="10"/>
      <c r="T76212" s="10"/>
    </row>
    <row r="76213" spans="13:20" x14ac:dyDescent="0.2">
      <c r="M76213">
        <v>1</v>
      </c>
      <c r="P76213" s="10"/>
      <c r="R76213" s="10"/>
      <c r="S76213" s="10"/>
      <c r="T76213" s="10"/>
    </row>
    <row r="76214" spans="13:20" x14ac:dyDescent="0.2">
      <c r="M76214">
        <v>0</v>
      </c>
      <c r="P76214" s="10"/>
      <c r="R76214" s="10"/>
      <c r="S76214" s="10"/>
      <c r="T76214" s="10"/>
    </row>
    <row r="76215" spans="13:20" x14ac:dyDescent="0.2">
      <c r="M76215">
        <v>0</v>
      </c>
      <c r="P76215" s="10"/>
      <c r="R76215" s="10"/>
      <c r="S76215" s="10"/>
      <c r="T76215" s="10"/>
    </row>
    <row r="76216" spans="13:20" x14ac:dyDescent="0.2">
      <c r="M76216">
        <v>1</v>
      </c>
      <c r="P76216" s="10"/>
      <c r="R76216" s="10"/>
      <c r="S76216" s="10"/>
      <c r="T76216" s="10"/>
    </row>
    <row r="76217" spans="13:20" x14ac:dyDescent="0.2">
      <c r="M76217">
        <v>0</v>
      </c>
      <c r="P76217" s="10"/>
      <c r="R76217" s="10"/>
      <c r="S76217" s="10"/>
      <c r="T76217" s="10"/>
    </row>
    <row r="76218" spans="13:20" x14ac:dyDescent="0.2">
      <c r="M76218">
        <v>0</v>
      </c>
      <c r="P76218" s="10"/>
      <c r="R76218" s="10"/>
      <c r="S76218" s="10"/>
      <c r="T76218" s="10"/>
    </row>
    <row r="76219" spans="13:20" x14ac:dyDescent="0.2">
      <c r="M76219">
        <v>1</v>
      </c>
      <c r="P76219" s="10"/>
      <c r="R76219" s="10"/>
      <c r="S76219" s="10"/>
      <c r="T76219" s="10"/>
    </row>
    <row r="76220" spans="13:20" x14ac:dyDescent="0.2">
      <c r="M76220">
        <v>0</v>
      </c>
      <c r="P76220" s="10"/>
      <c r="R76220" s="10"/>
      <c r="S76220" s="10"/>
      <c r="T76220" s="10"/>
    </row>
    <row r="76221" spans="13:20" x14ac:dyDescent="0.2">
      <c r="M76221">
        <v>1</v>
      </c>
      <c r="P76221" s="10"/>
      <c r="R76221" s="10"/>
      <c r="S76221" s="10"/>
      <c r="T76221" s="10"/>
    </row>
    <row r="76222" spans="13:20" x14ac:dyDescent="0.2">
      <c r="M76222">
        <v>0</v>
      </c>
      <c r="P76222" s="10"/>
      <c r="R76222" s="10"/>
      <c r="S76222" s="10"/>
      <c r="T76222" s="10"/>
    </row>
    <row r="76223" spans="13:20" x14ac:dyDescent="0.2">
      <c r="M76223">
        <v>0</v>
      </c>
      <c r="P76223" s="10"/>
      <c r="R76223" s="10"/>
      <c r="S76223" s="10"/>
      <c r="T76223" s="10"/>
    </row>
    <row r="76224" spans="13:20" x14ac:dyDescent="0.2">
      <c r="M76224">
        <v>1</v>
      </c>
      <c r="P76224" s="10"/>
      <c r="R76224" s="10"/>
      <c r="S76224" s="10"/>
      <c r="T76224" s="10"/>
    </row>
    <row r="76225" spans="13:20" x14ac:dyDescent="0.2">
      <c r="M76225">
        <v>0</v>
      </c>
      <c r="P76225" s="10"/>
      <c r="R76225" s="10"/>
      <c r="S76225" s="10"/>
      <c r="T76225" s="10"/>
    </row>
    <row r="76226" spans="13:20" x14ac:dyDescent="0.2">
      <c r="M76226">
        <v>1</v>
      </c>
      <c r="P76226" s="10"/>
      <c r="R76226" s="10"/>
      <c r="S76226" s="10"/>
      <c r="T76226" s="10"/>
    </row>
    <row r="76227" spans="13:20" x14ac:dyDescent="0.2">
      <c r="M76227">
        <v>0</v>
      </c>
      <c r="P76227" s="10"/>
      <c r="R76227" s="10"/>
      <c r="S76227" s="10"/>
      <c r="T76227" s="10"/>
    </row>
    <row r="76228" spans="13:20" x14ac:dyDescent="0.2">
      <c r="M76228">
        <v>0</v>
      </c>
      <c r="P76228" s="10"/>
      <c r="R76228" s="10"/>
      <c r="S76228" s="10"/>
      <c r="T76228" s="10"/>
    </row>
    <row r="76229" spans="13:20" x14ac:dyDescent="0.2">
      <c r="M76229">
        <v>1</v>
      </c>
      <c r="P76229" s="10"/>
      <c r="R76229" s="10"/>
      <c r="S76229" s="10"/>
      <c r="T76229" s="10"/>
    </row>
    <row r="76230" spans="13:20" x14ac:dyDescent="0.2">
      <c r="M76230">
        <v>0</v>
      </c>
      <c r="P76230" s="10"/>
      <c r="R76230" s="10"/>
      <c r="S76230" s="10"/>
      <c r="T76230" s="10"/>
    </row>
    <row r="76231" spans="13:20" x14ac:dyDescent="0.2">
      <c r="M76231">
        <v>1</v>
      </c>
      <c r="P76231" s="10"/>
      <c r="R76231" s="10"/>
      <c r="S76231" s="10"/>
      <c r="T76231" s="10"/>
    </row>
    <row r="76232" spans="13:20" x14ac:dyDescent="0.2">
      <c r="M76232">
        <v>0</v>
      </c>
      <c r="P76232" s="10"/>
      <c r="R76232" s="10"/>
      <c r="S76232" s="10"/>
      <c r="T76232" s="10"/>
    </row>
    <row r="76233" spans="13:20" x14ac:dyDescent="0.2">
      <c r="M76233">
        <v>1</v>
      </c>
      <c r="P76233" s="10"/>
      <c r="R76233" s="10"/>
      <c r="S76233" s="10"/>
      <c r="T76233" s="10"/>
    </row>
    <row r="76234" spans="13:20" x14ac:dyDescent="0.2">
      <c r="M76234">
        <v>0</v>
      </c>
      <c r="P76234" s="10"/>
      <c r="R76234" s="10"/>
      <c r="S76234" s="10"/>
      <c r="T76234" s="10"/>
    </row>
    <row r="76235" spans="13:20" x14ac:dyDescent="0.2">
      <c r="M76235">
        <v>1</v>
      </c>
      <c r="P76235" s="10"/>
      <c r="R76235" s="10"/>
      <c r="S76235" s="10"/>
      <c r="T76235" s="10"/>
    </row>
    <row r="76236" spans="13:20" x14ac:dyDescent="0.2">
      <c r="M76236">
        <v>0</v>
      </c>
      <c r="P76236" s="10"/>
      <c r="R76236" s="10"/>
      <c r="S76236" s="10"/>
      <c r="T76236" s="10"/>
    </row>
    <row r="76237" spans="13:20" x14ac:dyDescent="0.2">
      <c r="M76237">
        <v>1</v>
      </c>
      <c r="P76237" s="10"/>
      <c r="R76237" s="10"/>
      <c r="S76237" s="10"/>
      <c r="T76237" s="10"/>
    </row>
    <row r="76238" spans="13:20" x14ac:dyDescent="0.2">
      <c r="M76238">
        <v>0</v>
      </c>
      <c r="P76238" s="10"/>
      <c r="R76238" s="10"/>
      <c r="S76238" s="10"/>
      <c r="T76238" s="10"/>
    </row>
    <row r="76239" spans="13:20" x14ac:dyDescent="0.2">
      <c r="M76239">
        <v>1</v>
      </c>
      <c r="P76239" s="10"/>
      <c r="R76239" s="10"/>
      <c r="S76239" s="10"/>
      <c r="T76239" s="10"/>
    </row>
    <row r="76240" spans="13:20" x14ac:dyDescent="0.2">
      <c r="M76240">
        <v>0</v>
      </c>
      <c r="P76240" s="10"/>
      <c r="R76240" s="10"/>
      <c r="S76240" s="10"/>
      <c r="T76240" s="10"/>
    </row>
    <row r="76241" spans="13:20" x14ac:dyDescent="0.2">
      <c r="M76241">
        <v>0</v>
      </c>
      <c r="P76241" s="10"/>
      <c r="R76241" s="10"/>
      <c r="S76241" s="10"/>
      <c r="T76241" s="10"/>
    </row>
    <row r="76242" spans="13:20" x14ac:dyDescent="0.2">
      <c r="M76242">
        <v>1</v>
      </c>
      <c r="P76242" s="10"/>
      <c r="R76242" s="10"/>
      <c r="S76242" s="10"/>
      <c r="T76242" s="10"/>
    </row>
    <row r="76243" spans="13:20" x14ac:dyDescent="0.2">
      <c r="M76243">
        <v>0</v>
      </c>
      <c r="P76243" s="10"/>
      <c r="R76243" s="10"/>
      <c r="S76243" s="10"/>
      <c r="T76243" s="10"/>
    </row>
    <row r="76244" spans="13:20" x14ac:dyDescent="0.2">
      <c r="M76244">
        <v>1</v>
      </c>
      <c r="P76244" s="10"/>
      <c r="R76244" s="10"/>
      <c r="S76244" s="10"/>
      <c r="T76244" s="10"/>
    </row>
    <row r="76245" spans="13:20" x14ac:dyDescent="0.2">
      <c r="M76245">
        <v>0</v>
      </c>
      <c r="P76245" s="10"/>
      <c r="R76245" s="10"/>
      <c r="S76245" s="10"/>
      <c r="T76245" s="10"/>
    </row>
    <row r="76246" spans="13:20" x14ac:dyDescent="0.2">
      <c r="M76246">
        <v>1</v>
      </c>
      <c r="P76246" s="10"/>
      <c r="R76246" s="10"/>
      <c r="S76246" s="10"/>
      <c r="T76246" s="10"/>
    </row>
    <row r="76247" spans="13:20" x14ac:dyDescent="0.2">
      <c r="M76247">
        <v>0</v>
      </c>
      <c r="P76247" s="10"/>
      <c r="R76247" s="10"/>
      <c r="S76247" s="10"/>
      <c r="T76247" s="10"/>
    </row>
    <row r="76248" spans="13:20" x14ac:dyDescent="0.2">
      <c r="M76248">
        <v>0</v>
      </c>
      <c r="P76248" s="10"/>
      <c r="R76248" s="10"/>
      <c r="S76248" s="10"/>
      <c r="T76248" s="10"/>
    </row>
    <row r="76249" spans="13:20" x14ac:dyDescent="0.2">
      <c r="M76249">
        <v>1</v>
      </c>
      <c r="P76249" s="10"/>
      <c r="R76249" s="10"/>
      <c r="S76249" s="10"/>
      <c r="T76249" s="10"/>
    </row>
    <row r="76250" spans="13:20" x14ac:dyDescent="0.2">
      <c r="M76250">
        <v>0</v>
      </c>
      <c r="P76250" s="10"/>
      <c r="R76250" s="10"/>
      <c r="S76250" s="10"/>
      <c r="T76250" s="10"/>
    </row>
    <row r="76251" spans="13:20" x14ac:dyDescent="0.2">
      <c r="M76251">
        <v>0</v>
      </c>
      <c r="P76251" s="10"/>
      <c r="R76251" s="10"/>
      <c r="S76251" s="10"/>
      <c r="T76251" s="10"/>
    </row>
    <row r="76252" spans="13:20" x14ac:dyDescent="0.2">
      <c r="M76252">
        <v>0</v>
      </c>
      <c r="P76252" s="10"/>
      <c r="R76252" s="10"/>
      <c r="S76252" s="10"/>
      <c r="T76252" s="10"/>
    </row>
    <row r="76253" spans="13:20" x14ac:dyDescent="0.2">
      <c r="M76253">
        <v>1</v>
      </c>
      <c r="P76253" s="10"/>
      <c r="R76253" s="10"/>
      <c r="S76253" s="10"/>
      <c r="T76253" s="10"/>
    </row>
    <row r="76254" spans="13:20" x14ac:dyDescent="0.2">
      <c r="M76254">
        <v>0</v>
      </c>
      <c r="P76254" s="10"/>
      <c r="R76254" s="10"/>
      <c r="S76254" s="10"/>
      <c r="T76254" s="10"/>
    </row>
    <row r="76255" spans="13:20" x14ac:dyDescent="0.2">
      <c r="M76255">
        <v>1</v>
      </c>
      <c r="P76255" s="10"/>
      <c r="R76255" s="10"/>
      <c r="S76255" s="10"/>
      <c r="T76255" s="10"/>
    </row>
    <row r="76256" spans="13:20" x14ac:dyDescent="0.2">
      <c r="M76256">
        <v>0</v>
      </c>
      <c r="P76256" s="10"/>
      <c r="R76256" s="10"/>
      <c r="S76256" s="10"/>
      <c r="T76256" s="10"/>
    </row>
    <row r="76257" spans="13:20" x14ac:dyDescent="0.2">
      <c r="M76257">
        <v>0</v>
      </c>
      <c r="P76257" s="10"/>
      <c r="R76257" s="10"/>
      <c r="S76257" s="10"/>
      <c r="T76257" s="10"/>
    </row>
    <row r="76258" spans="13:20" x14ac:dyDescent="0.2">
      <c r="M76258">
        <v>1</v>
      </c>
      <c r="P76258" s="10"/>
      <c r="R76258" s="10"/>
      <c r="S76258" s="10"/>
      <c r="T76258" s="10"/>
    </row>
    <row r="76259" spans="13:20" x14ac:dyDescent="0.2">
      <c r="M76259">
        <v>0</v>
      </c>
      <c r="P76259" s="10"/>
      <c r="R76259" s="10"/>
      <c r="S76259" s="10"/>
      <c r="T76259" s="10"/>
    </row>
    <row r="76260" spans="13:20" x14ac:dyDescent="0.2">
      <c r="M76260">
        <v>0</v>
      </c>
      <c r="P76260" s="10"/>
      <c r="R76260" s="10"/>
      <c r="S76260" s="10"/>
      <c r="T76260" s="10"/>
    </row>
    <row r="76261" spans="13:20" x14ac:dyDescent="0.2">
      <c r="M76261">
        <v>1</v>
      </c>
      <c r="P76261" s="10"/>
      <c r="R76261" s="10"/>
      <c r="S76261" s="10"/>
      <c r="T76261" s="10"/>
    </row>
    <row r="76262" spans="13:20" x14ac:dyDescent="0.2">
      <c r="M76262">
        <v>0</v>
      </c>
      <c r="P76262" s="10"/>
      <c r="R76262" s="10"/>
      <c r="S76262" s="10"/>
      <c r="T76262" s="10"/>
    </row>
    <row r="76263" spans="13:20" x14ac:dyDescent="0.2">
      <c r="M76263">
        <v>0</v>
      </c>
      <c r="P76263" s="10"/>
      <c r="R76263" s="10"/>
      <c r="S76263" s="10"/>
      <c r="T76263" s="10"/>
    </row>
    <row r="76264" spans="13:20" x14ac:dyDescent="0.2">
      <c r="M76264">
        <v>1</v>
      </c>
      <c r="P76264" s="10"/>
      <c r="R76264" s="10"/>
      <c r="S76264" s="10"/>
      <c r="T76264" s="10"/>
    </row>
    <row r="76265" spans="13:20" x14ac:dyDescent="0.2">
      <c r="M76265">
        <v>0</v>
      </c>
      <c r="P76265" s="10"/>
      <c r="R76265" s="10"/>
      <c r="S76265" s="10"/>
      <c r="T76265" s="10"/>
    </row>
    <row r="76266" spans="13:20" x14ac:dyDescent="0.2">
      <c r="M76266">
        <v>0</v>
      </c>
      <c r="P76266" s="10"/>
      <c r="R76266" s="10"/>
      <c r="S76266" s="10"/>
      <c r="T76266" s="10"/>
    </row>
    <row r="76267" spans="13:20" x14ac:dyDescent="0.2">
      <c r="M76267">
        <v>1</v>
      </c>
      <c r="P76267" s="10"/>
      <c r="R76267" s="10"/>
      <c r="S76267" s="10"/>
      <c r="T76267" s="10"/>
    </row>
    <row r="76268" spans="13:20" x14ac:dyDescent="0.2">
      <c r="M76268">
        <v>0</v>
      </c>
      <c r="P76268" s="10"/>
      <c r="R76268" s="10"/>
      <c r="S76268" s="10"/>
      <c r="T76268" s="10"/>
    </row>
    <row r="76269" spans="13:20" x14ac:dyDescent="0.2">
      <c r="M76269">
        <v>0</v>
      </c>
      <c r="P76269" s="10"/>
      <c r="R76269" s="10"/>
      <c r="S76269" s="10"/>
      <c r="T76269" s="10"/>
    </row>
    <row r="76270" spans="13:20" x14ac:dyDescent="0.2">
      <c r="M76270">
        <v>1</v>
      </c>
      <c r="P76270" s="10"/>
      <c r="R76270" s="10"/>
      <c r="S76270" s="10"/>
      <c r="T76270" s="10"/>
    </row>
    <row r="76271" spans="13:20" x14ac:dyDescent="0.2">
      <c r="M76271">
        <v>0</v>
      </c>
      <c r="P76271" s="10"/>
      <c r="R76271" s="10"/>
      <c r="S76271" s="10"/>
      <c r="T76271" s="10"/>
    </row>
    <row r="76272" spans="13:20" x14ac:dyDescent="0.2">
      <c r="M76272">
        <v>1</v>
      </c>
      <c r="P76272" s="10"/>
      <c r="R76272" s="10"/>
      <c r="S76272" s="10"/>
      <c r="T76272" s="10"/>
    </row>
    <row r="76273" spans="13:20" x14ac:dyDescent="0.2">
      <c r="M76273">
        <v>0</v>
      </c>
      <c r="P76273" s="10"/>
      <c r="R76273" s="10"/>
      <c r="S76273" s="10"/>
      <c r="T76273" s="10"/>
    </row>
    <row r="76274" spans="13:20" x14ac:dyDescent="0.2">
      <c r="M76274">
        <v>0</v>
      </c>
      <c r="P76274" s="10"/>
      <c r="R76274" s="10"/>
      <c r="S76274" s="10"/>
      <c r="T76274" s="10"/>
    </row>
    <row r="76275" spans="13:20" x14ac:dyDescent="0.2">
      <c r="M76275">
        <v>0</v>
      </c>
      <c r="P76275" s="10"/>
      <c r="R76275" s="10"/>
      <c r="S76275" s="10"/>
      <c r="T76275" s="10"/>
    </row>
    <row r="76276" spans="13:20" x14ac:dyDescent="0.2">
      <c r="M76276">
        <v>1</v>
      </c>
      <c r="P76276" s="10"/>
      <c r="R76276" s="10"/>
      <c r="S76276" s="10"/>
      <c r="T76276" s="10"/>
    </row>
    <row r="76277" spans="13:20" x14ac:dyDescent="0.2">
      <c r="M76277">
        <v>0</v>
      </c>
      <c r="P76277" s="10"/>
      <c r="R76277" s="10"/>
      <c r="S76277" s="10"/>
      <c r="T76277" s="10"/>
    </row>
    <row r="76278" spans="13:20" x14ac:dyDescent="0.2">
      <c r="M76278">
        <v>1</v>
      </c>
      <c r="P76278" s="10"/>
      <c r="R76278" s="10"/>
      <c r="S76278" s="10"/>
      <c r="T76278" s="10"/>
    </row>
    <row r="76279" spans="13:20" x14ac:dyDescent="0.2">
      <c r="M76279">
        <v>0</v>
      </c>
      <c r="P76279" s="10"/>
      <c r="R76279" s="10"/>
      <c r="S76279" s="10"/>
      <c r="T76279" s="10"/>
    </row>
    <row r="76280" spans="13:20" x14ac:dyDescent="0.2">
      <c r="M76280">
        <v>0</v>
      </c>
      <c r="P76280" s="10"/>
      <c r="R76280" s="10"/>
      <c r="S76280" s="10"/>
      <c r="T76280" s="10"/>
    </row>
    <row r="76281" spans="13:20" x14ac:dyDescent="0.2">
      <c r="M76281">
        <v>1</v>
      </c>
      <c r="P76281" s="10"/>
      <c r="R76281" s="10"/>
      <c r="S76281" s="10"/>
      <c r="T76281" s="10"/>
    </row>
    <row r="76282" spans="13:20" x14ac:dyDescent="0.2">
      <c r="M76282">
        <v>0</v>
      </c>
      <c r="P76282" s="10"/>
      <c r="R76282" s="10"/>
      <c r="S76282" s="10"/>
      <c r="T76282" s="10"/>
    </row>
    <row r="76283" spans="13:20" x14ac:dyDescent="0.2">
      <c r="M76283">
        <v>1</v>
      </c>
      <c r="P76283" s="10"/>
      <c r="R76283" s="10"/>
      <c r="S76283" s="10"/>
      <c r="T76283" s="10"/>
    </row>
    <row r="76284" spans="13:20" x14ac:dyDescent="0.2">
      <c r="M76284">
        <v>1</v>
      </c>
      <c r="P76284" s="10"/>
      <c r="R76284" s="10"/>
      <c r="S76284" s="10"/>
      <c r="T76284" s="10"/>
    </row>
    <row r="76285" spans="13:20" x14ac:dyDescent="0.2">
      <c r="M76285">
        <v>0</v>
      </c>
      <c r="P76285" s="10"/>
      <c r="R76285" s="10"/>
      <c r="S76285" s="10"/>
      <c r="T76285" s="10"/>
    </row>
    <row r="76286" spans="13:20" x14ac:dyDescent="0.2">
      <c r="M76286">
        <v>0</v>
      </c>
      <c r="P76286" s="10"/>
      <c r="R76286" s="10"/>
      <c r="S76286" s="10"/>
      <c r="T76286" s="10"/>
    </row>
    <row r="76287" spans="13:20" x14ac:dyDescent="0.2">
      <c r="M76287">
        <v>0</v>
      </c>
      <c r="P76287" s="10"/>
      <c r="R76287" s="10"/>
      <c r="S76287" s="10"/>
      <c r="T76287" s="10"/>
    </row>
    <row r="76288" spans="13:20" x14ac:dyDescent="0.2">
      <c r="M76288">
        <v>1</v>
      </c>
      <c r="P76288" s="10"/>
      <c r="R76288" s="10"/>
      <c r="S76288" s="10"/>
      <c r="T76288" s="10"/>
    </row>
    <row r="76289" spans="13:20" x14ac:dyDescent="0.2">
      <c r="M76289">
        <v>0</v>
      </c>
      <c r="P76289" s="10"/>
      <c r="R76289" s="10"/>
      <c r="S76289" s="10"/>
      <c r="T76289" s="10"/>
    </row>
    <row r="76290" spans="13:20" x14ac:dyDescent="0.2">
      <c r="M76290">
        <v>1</v>
      </c>
      <c r="P76290" s="10"/>
      <c r="R76290" s="10"/>
      <c r="S76290" s="10"/>
      <c r="T76290" s="10"/>
    </row>
    <row r="76291" spans="13:20" x14ac:dyDescent="0.2">
      <c r="M76291">
        <v>0</v>
      </c>
      <c r="P76291" s="10"/>
      <c r="R76291" s="10"/>
      <c r="S76291" s="10"/>
      <c r="T76291" s="10"/>
    </row>
    <row r="76292" spans="13:20" x14ac:dyDescent="0.2">
      <c r="M76292">
        <v>0</v>
      </c>
      <c r="P76292" s="10"/>
      <c r="R76292" s="10"/>
      <c r="S76292" s="10"/>
      <c r="T76292" s="10"/>
    </row>
    <row r="76293" spans="13:20" x14ac:dyDescent="0.2">
      <c r="M76293">
        <v>1</v>
      </c>
      <c r="P76293" s="10"/>
      <c r="R76293" s="10"/>
      <c r="S76293" s="10"/>
      <c r="T76293" s="10"/>
    </row>
    <row r="76294" spans="13:20" x14ac:dyDescent="0.2">
      <c r="M76294">
        <v>0</v>
      </c>
      <c r="P76294" s="10"/>
      <c r="R76294" s="10"/>
      <c r="S76294" s="10"/>
      <c r="T76294" s="10"/>
    </row>
    <row r="76295" spans="13:20" x14ac:dyDescent="0.2">
      <c r="M76295">
        <v>1</v>
      </c>
      <c r="P76295" s="10"/>
      <c r="R76295" s="10"/>
      <c r="S76295" s="10"/>
      <c r="T76295" s="10"/>
    </row>
    <row r="76296" spans="13:20" x14ac:dyDescent="0.2">
      <c r="M76296">
        <v>0</v>
      </c>
      <c r="P76296" s="10"/>
      <c r="R76296" s="10"/>
      <c r="S76296" s="10"/>
      <c r="T76296" s="10"/>
    </row>
    <row r="76297" spans="13:20" x14ac:dyDescent="0.2">
      <c r="M76297">
        <v>1</v>
      </c>
      <c r="P76297" s="10"/>
      <c r="R76297" s="10"/>
      <c r="S76297" s="10"/>
      <c r="T76297" s="10"/>
    </row>
    <row r="76298" spans="13:20" x14ac:dyDescent="0.2">
      <c r="M76298">
        <v>0</v>
      </c>
      <c r="P76298" s="10"/>
      <c r="R76298" s="10"/>
      <c r="S76298" s="10"/>
      <c r="T76298" s="10"/>
    </row>
    <row r="76299" spans="13:20" x14ac:dyDescent="0.2">
      <c r="M76299">
        <v>1</v>
      </c>
      <c r="P76299" s="10"/>
      <c r="R76299" s="10"/>
      <c r="S76299" s="10"/>
      <c r="T76299" s="10"/>
    </row>
    <row r="76300" spans="13:20" x14ac:dyDescent="0.2">
      <c r="M76300">
        <v>1</v>
      </c>
      <c r="P76300" s="10"/>
      <c r="R76300" s="10"/>
      <c r="S76300" s="10"/>
      <c r="T76300" s="10"/>
    </row>
    <row r="76301" spans="13:20" x14ac:dyDescent="0.2">
      <c r="M76301">
        <v>0</v>
      </c>
      <c r="P76301" s="10"/>
      <c r="R76301" s="10"/>
      <c r="S76301" s="10"/>
      <c r="T76301" s="10"/>
    </row>
    <row r="76302" spans="13:20" x14ac:dyDescent="0.2">
      <c r="M76302">
        <v>0</v>
      </c>
      <c r="P76302" s="10"/>
      <c r="R76302" s="10"/>
      <c r="S76302" s="10"/>
      <c r="T76302" s="10"/>
    </row>
    <row r="76303" spans="13:20" x14ac:dyDescent="0.2">
      <c r="M76303">
        <v>1</v>
      </c>
      <c r="P76303" s="10"/>
      <c r="R76303" s="10"/>
      <c r="S76303" s="10"/>
      <c r="T76303" s="10"/>
    </row>
    <row r="76304" spans="13:20" x14ac:dyDescent="0.2">
      <c r="M76304">
        <v>0</v>
      </c>
      <c r="P76304" s="10"/>
      <c r="R76304" s="10"/>
      <c r="S76304" s="10"/>
      <c r="T76304" s="10"/>
    </row>
    <row r="76305" spans="13:20" x14ac:dyDescent="0.2">
      <c r="M76305">
        <v>0</v>
      </c>
      <c r="P76305" s="10"/>
      <c r="R76305" s="10"/>
      <c r="S76305" s="10"/>
      <c r="T76305" s="10"/>
    </row>
    <row r="76306" spans="13:20" x14ac:dyDescent="0.2">
      <c r="M76306">
        <v>1</v>
      </c>
      <c r="P76306" s="10"/>
      <c r="R76306" s="10"/>
      <c r="S76306" s="10"/>
      <c r="T76306" s="10"/>
    </row>
    <row r="76307" spans="13:20" x14ac:dyDescent="0.2">
      <c r="M76307">
        <v>0</v>
      </c>
      <c r="P76307" s="10"/>
      <c r="R76307" s="10"/>
      <c r="S76307" s="10"/>
      <c r="T76307" s="10"/>
    </row>
    <row r="76308" spans="13:20" x14ac:dyDescent="0.2">
      <c r="M76308">
        <v>1</v>
      </c>
      <c r="P76308" s="10"/>
      <c r="R76308" s="10"/>
      <c r="S76308" s="10"/>
      <c r="T76308" s="10"/>
    </row>
    <row r="76309" spans="13:20" x14ac:dyDescent="0.2">
      <c r="M76309">
        <v>0</v>
      </c>
      <c r="P76309" s="10"/>
      <c r="R76309" s="10"/>
      <c r="S76309" s="10"/>
      <c r="T76309" s="10"/>
    </row>
    <row r="76310" spans="13:20" x14ac:dyDescent="0.2">
      <c r="M76310">
        <v>0</v>
      </c>
      <c r="P76310" s="10"/>
      <c r="R76310" s="10"/>
      <c r="S76310" s="10"/>
      <c r="T76310" s="10"/>
    </row>
    <row r="76311" spans="13:20" x14ac:dyDescent="0.2">
      <c r="M76311">
        <v>1</v>
      </c>
      <c r="P76311" s="10"/>
      <c r="R76311" s="10"/>
      <c r="S76311" s="10"/>
      <c r="T76311" s="10"/>
    </row>
    <row r="76312" spans="13:20" x14ac:dyDescent="0.2">
      <c r="M76312">
        <v>0</v>
      </c>
      <c r="P76312" s="10"/>
      <c r="R76312" s="10"/>
      <c r="S76312" s="10"/>
      <c r="T76312" s="10"/>
    </row>
    <row r="76313" spans="13:20" x14ac:dyDescent="0.2">
      <c r="M76313">
        <v>1</v>
      </c>
      <c r="P76313" s="10"/>
      <c r="R76313" s="10"/>
      <c r="S76313" s="10"/>
      <c r="T76313" s="10"/>
    </row>
    <row r="76314" spans="13:20" x14ac:dyDescent="0.2">
      <c r="M76314">
        <v>0</v>
      </c>
      <c r="P76314" s="10"/>
      <c r="R76314" s="10"/>
      <c r="S76314" s="10"/>
      <c r="T76314" s="10"/>
    </row>
    <row r="76315" spans="13:20" x14ac:dyDescent="0.2">
      <c r="M76315">
        <v>0</v>
      </c>
      <c r="P76315" s="10"/>
      <c r="R76315" s="10"/>
      <c r="S76315" s="10"/>
      <c r="T76315" s="10"/>
    </row>
    <row r="76316" spans="13:20" x14ac:dyDescent="0.2">
      <c r="M76316">
        <v>0</v>
      </c>
      <c r="P76316" s="10"/>
      <c r="R76316" s="10"/>
      <c r="S76316" s="10"/>
      <c r="T76316" s="10"/>
    </row>
    <row r="76317" spans="13:20" x14ac:dyDescent="0.2">
      <c r="M76317">
        <v>1</v>
      </c>
      <c r="P76317" s="10"/>
      <c r="R76317" s="10"/>
      <c r="S76317" s="10"/>
      <c r="T76317" s="10"/>
    </row>
    <row r="76318" spans="13:20" x14ac:dyDescent="0.2">
      <c r="M76318">
        <v>0</v>
      </c>
      <c r="P76318" s="10"/>
      <c r="R76318" s="10"/>
      <c r="S76318" s="10"/>
      <c r="T76318" s="10"/>
    </row>
    <row r="76319" spans="13:20" x14ac:dyDescent="0.2">
      <c r="M76319">
        <v>1</v>
      </c>
      <c r="P76319" s="10"/>
      <c r="R76319" s="10"/>
      <c r="S76319" s="10"/>
      <c r="T76319" s="10"/>
    </row>
    <row r="76320" spans="13:20" x14ac:dyDescent="0.2">
      <c r="M76320">
        <v>0</v>
      </c>
      <c r="P76320" s="10"/>
      <c r="R76320" s="10"/>
      <c r="S76320" s="10"/>
      <c r="T76320" s="10"/>
    </row>
    <row r="76321" spans="13:20" x14ac:dyDescent="0.2">
      <c r="M76321">
        <v>1</v>
      </c>
      <c r="P76321" s="10"/>
      <c r="R76321" s="10"/>
      <c r="S76321" s="10"/>
      <c r="T76321" s="10"/>
    </row>
    <row r="76322" spans="13:20" x14ac:dyDescent="0.2">
      <c r="M76322">
        <v>0</v>
      </c>
      <c r="P76322" s="10"/>
      <c r="R76322" s="10"/>
      <c r="S76322" s="10"/>
      <c r="T76322" s="10"/>
    </row>
    <row r="76323" spans="13:20" x14ac:dyDescent="0.2">
      <c r="M76323">
        <v>0</v>
      </c>
      <c r="P76323" s="10"/>
      <c r="R76323" s="10"/>
      <c r="S76323" s="10"/>
      <c r="T76323" s="10"/>
    </row>
    <row r="76324" spans="13:20" x14ac:dyDescent="0.2">
      <c r="M76324">
        <v>1</v>
      </c>
      <c r="P76324" s="10"/>
      <c r="R76324" s="10"/>
      <c r="S76324" s="10"/>
      <c r="T76324" s="10"/>
    </row>
    <row r="76325" spans="13:20" x14ac:dyDescent="0.2">
      <c r="M76325">
        <v>0</v>
      </c>
      <c r="P76325" s="10"/>
      <c r="R76325" s="10"/>
      <c r="S76325" s="10"/>
      <c r="T76325" s="10"/>
    </row>
    <row r="76326" spans="13:20" x14ac:dyDescent="0.2">
      <c r="M76326">
        <v>0</v>
      </c>
      <c r="P76326" s="10"/>
      <c r="R76326" s="10"/>
      <c r="S76326" s="10"/>
      <c r="T76326" s="10"/>
    </row>
    <row r="76327" spans="13:20" x14ac:dyDescent="0.2">
      <c r="M76327">
        <v>1</v>
      </c>
      <c r="P76327" s="10"/>
      <c r="R76327" s="10"/>
      <c r="S76327" s="10"/>
      <c r="T76327" s="10"/>
    </row>
    <row r="76328" spans="13:20" x14ac:dyDescent="0.2">
      <c r="M76328">
        <v>0</v>
      </c>
      <c r="P76328" s="10"/>
      <c r="R76328" s="10"/>
      <c r="S76328" s="10"/>
      <c r="T76328" s="10"/>
    </row>
    <row r="76329" spans="13:20" x14ac:dyDescent="0.2">
      <c r="M76329">
        <v>0</v>
      </c>
      <c r="P76329" s="10"/>
      <c r="R76329" s="10"/>
      <c r="S76329" s="10"/>
      <c r="T76329" s="10"/>
    </row>
    <row r="76330" spans="13:20" x14ac:dyDescent="0.2">
      <c r="M76330">
        <v>0</v>
      </c>
      <c r="P76330" s="10"/>
      <c r="R76330" s="10"/>
      <c r="S76330" s="10"/>
      <c r="T76330" s="10"/>
    </row>
    <row r="76331" spans="13:20" x14ac:dyDescent="0.2">
      <c r="M76331">
        <v>1</v>
      </c>
      <c r="P76331" s="10"/>
      <c r="R76331" s="10"/>
      <c r="S76331" s="10"/>
      <c r="T76331" s="10"/>
    </row>
    <row r="76332" spans="13:20" x14ac:dyDescent="0.2">
      <c r="M76332">
        <v>0</v>
      </c>
      <c r="P76332" s="10"/>
      <c r="R76332" s="10"/>
      <c r="S76332" s="10"/>
      <c r="T76332" s="10"/>
    </row>
    <row r="76333" spans="13:20" x14ac:dyDescent="0.2">
      <c r="M76333">
        <v>0</v>
      </c>
      <c r="P76333" s="10"/>
      <c r="R76333" s="10"/>
      <c r="S76333" s="10"/>
      <c r="T76333" s="10"/>
    </row>
    <row r="76334" spans="13:20" x14ac:dyDescent="0.2">
      <c r="M76334">
        <v>1</v>
      </c>
      <c r="P76334" s="10"/>
      <c r="R76334" s="10"/>
      <c r="S76334" s="10"/>
      <c r="T76334" s="10"/>
    </row>
    <row r="76335" spans="13:20" x14ac:dyDescent="0.2">
      <c r="M76335">
        <v>0</v>
      </c>
      <c r="P76335" s="10"/>
      <c r="R76335" s="10"/>
      <c r="S76335" s="10"/>
      <c r="T76335" s="10"/>
    </row>
    <row r="76336" spans="13:20" x14ac:dyDescent="0.2">
      <c r="M76336">
        <v>1</v>
      </c>
      <c r="P76336" s="10"/>
      <c r="R76336" s="10"/>
      <c r="S76336" s="10"/>
      <c r="T76336" s="10"/>
    </row>
    <row r="76337" spans="13:20" x14ac:dyDescent="0.2">
      <c r="M76337">
        <v>0</v>
      </c>
      <c r="P76337" s="10"/>
      <c r="R76337" s="10"/>
      <c r="S76337" s="10"/>
      <c r="T76337" s="10"/>
    </row>
    <row r="76338" spans="13:20" x14ac:dyDescent="0.2">
      <c r="M76338">
        <v>0</v>
      </c>
      <c r="P76338" s="10"/>
      <c r="R76338" s="10"/>
      <c r="S76338" s="10"/>
      <c r="T76338" s="10"/>
    </row>
    <row r="76339" spans="13:20" x14ac:dyDescent="0.2">
      <c r="M76339">
        <v>1</v>
      </c>
      <c r="P76339" s="10"/>
      <c r="R76339" s="10"/>
      <c r="S76339" s="10"/>
      <c r="T76339" s="10"/>
    </row>
    <row r="76340" spans="13:20" x14ac:dyDescent="0.2">
      <c r="M76340">
        <v>0</v>
      </c>
      <c r="P76340" s="10"/>
      <c r="R76340" s="10"/>
      <c r="S76340" s="10"/>
      <c r="T76340" s="10"/>
    </row>
    <row r="76341" spans="13:20" x14ac:dyDescent="0.2">
      <c r="M76341">
        <v>0</v>
      </c>
      <c r="P76341" s="10"/>
      <c r="R76341" s="10"/>
      <c r="S76341" s="10"/>
      <c r="T76341" s="10"/>
    </row>
    <row r="76342" spans="13:20" x14ac:dyDescent="0.2">
      <c r="M76342">
        <v>1</v>
      </c>
      <c r="P76342" s="10"/>
      <c r="R76342" s="10"/>
      <c r="S76342" s="10"/>
      <c r="T76342" s="10"/>
    </row>
    <row r="76343" spans="13:20" x14ac:dyDescent="0.2">
      <c r="M76343">
        <v>0</v>
      </c>
      <c r="P76343" s="10"/>
      <c r="R76343" s="10"/>
      <c r="S76343" s="10"/>
      <c r="T76343" s="10"/>
    </row>
    <row r="76344" spans="13:20" x14ac:dyDescent="0.2">
      <c r="M76344">
        <v>0</v>
      </c>
      <c r="P76344" s="10"/>
      <c r="R76344" s="10"/>
      <c r="S76344" s="10"/>
      <c r="T76344" s="10"/>
    </row>
    <row r="76345" spans="13:20" x14ac:dyDescent="0.2">
      <c r="M76345">
        <v>0</v>
      </c>
      <c r="P76345" s="10"/>
      <c r="R76345" s="10"/>
      <c r="S76345" s="10"/>
      <c r="T76345" s="10"/>
    </row>
    <row r="76346" spans="13:20" x14ac:dyDescent="0.2">
      <c r="M76346">
        <v>1</v>
      </c>
      <c r="P76346" s="10"/>
      <c r="R76346" s="10"/>
      <c r="S76346" s="10"/>
      <c r="T76346" s="10"/>
    </row>
    <row r="76347" spans="13:20" x14ac:dyDescent="0.2">
      <c r="M76347">
        <v>0</v>
      </c>
      <c r="P76347" s="10"/>
      <c r="R76347" s="10"/>
      <c r="S76347" s="10"/>
      <c r="T76347" s="10"/>
    </row>
    <row r="76348" spans="13:20" x14ac:dyDescent="0.2">
      <c r="M76348">
        <v>0</v>
      </c>
      <c r="P76348" s="10"/>
      <c r="R76348" s="10"/>
      <c r="S76348" s="10"/>
      <c r="T76348" s="10"/>
    </row>
    <row r="76349" spans="13:20" x14ac:dyDescent="0.2">
      <c r="M76349">
        <v>0</v>
      </c>
      <c r="P76349" s="10"/>
      <c r="R76349" s="10"/>
      <c r="S76349" s="10"/>
      <c r="T76349" s="10"/>
    </row>
    <row r="76350" spans="13:20" x14ac:dyDescent="0.2">
      <c r="M76350">
        <v>1</v>
      </c>
      <c r="P76350" s="10"/>
      <c r="R76350" s="10"/>
      <c r="S76350" s="10"/>
      <c r="T76350" s="10"/>
    </row>
    <row r="76351" spans="13:20" x14ac:dyDescent="0.2">
      <c r="M76351">
        <v>0</v>
      </c>
      <c r="P76351" s="10"/>
      <c r="R76351" s="10"/>
      <c r="S76351" s="10"/>
      <c r="T76351" s="10"/>
    </row>
    <row r="76352" spans="13:20" x14ac:dyDescent="0.2">
      <c r="M76352">
        <v>0</v>
      </c>
      <c r="P76352" s="10"/>
      <c r="R76352" s="10"/>
      <c r="S76352" s="10"/>
      <c r="T76352" s="10"/>
    </row>
    <row r="76353" spans="13:20" x14ac:dyDescent="0.2">
      <c r="M76353">
        <v>1</v>
      </c>
      <c r="P76353" s="10"/>
      <c r="R76353" s="10"/>
      <c r="S76353" s="10"/>
      <c r="T76353" s="10"/>
    </row>
    <row r="76354" spans="13:20" x14ac:dyDescent="0.2">
      <c r="M76354">
        <v>0</v>
      </c>
      <c r="P76354" s="10"/>
      <c r="R76354" s="10"/>
      <c r="S76354" s="10"/>
      <c r="T76354" s="10"/>
    </row>
    <row r="76355" spans="13:20" x14ac:dyDescent="0.2">
      <c r="M76355">
        <v>0</v>
      </c>
      <c r="P76355" s="10"/>
      <c r="R76355" s="10"/>
      <c r="S76355" s="10"/>
      <c r="T76355" s="10"/>
    </row>
    <row r="76356" spans="13:20" x14ac:dyDescent="0.2">
      <c r="M76356">
        <v>1</v>
      </c>
      <c r="P76356" s="10"/>
      <c r="R76356" s="10"/>
      <c r="S76356" s="10"/>
      <c r="T76356" s="10"/>
    </row>
    <row r="76357" spans="13:20" x14ac:dyDescent="0.2">
      <c r="M76357">
        <v>0</v>
      </c>
      <c r="P76357" s="10"/>
      <c r="R76357" s="10"/>
      <c r="S76357" s="10"/>
      <c r="T76357" s="10"/>
    </row>
    <row r="76358" spans="13:20" x14ac:dyDescent="0.2">
      <c r="M76358">
        <v>1</v>
      </c>
      <c r="P76358" s="10"/>
      <c r="R76358" s="10"/>
      <c r="S76358" s="10"/>
      <c r="T76358" s="10"/>
    </row>
    <row r="76359" spans="13:20" x14ac:dyDescent="0.2">
      <c r="M76359">
        <v>0</v>
      </c>
      <c r="P76359" s="10"/>
      <c r="R76359" s="10"/>
      <c r="S76359" s="10"/>
      <c r="T76359" s="10"/>
    </row>
    <row r="76360" spans="13:20" x14ac:dyDescent="0.2">
      <c r="M76360">
        <v>0</v>
      </c>
      <c r="P76360" s="10"/>
      <c r="R76360" s="10"/>
      <c r="S76360" s="10"/>
      <c r="T76360" s="10"/>
    </row>
    <row r="76361" spans="13:20" x14ac:dyDescent="0.2">
      <c r="M76361">
        <v>1</v>
      </c>
      <c r="P76361" s="10"/>
      <c r="R76361" s="10"/>
      <c r="S76361" s="10"/>
      <c r="T76361" s="10"/>
    </row>
    <row r="76362" spans="13:20" x14ac:dyDescent="0.2">
      <c r="M76362">
        <v>0</v>
      </c>
      <c r="P76362" s="10"/>
      <c r="R76362" s="10"/>
      <c r="S76362" s="10"/>
      <c r="T76362" s="10"/>
    </row>
    <row r="76363" spans="13:20" x14ac:dyDescent="0.2">
      <c r="M76363">
        <v>0</v>
      </c>
      <c r="P76363" s="10"/>
      <c r="R76363" s="10"/>
      <c r="S76363" s="10"/>
      <c r="T76363" s="10"/>
    </row>
    <row r="76364" spans="13:20" x14ac:dyDescent="0.2">
      <c r="M76364">
        <v>1</v>
      </c>
      <c r="P76364" s="10"/>
      <c r="R76364" s="10"/>
      <c r="S76364" s="10"/>
      <c r="T76364" s="10"/>
    </row>
    <row r="76365" spans="13:20" x14ac:dyDescent="0.2">
      <c r="M76365">
        <v>0</v>
      </c>
      <c r="P76365" s="10"/>
      <c r="R76365" s="10"/>
      <c r="S76365" s="10"/>
      <c r="T76365" s="10"/>
    </row>
    <row r="76366" spans="13:20" x14ac:dyDescent="0.2">
      <c r="M76366">
        <v>0</v>
      </c>
      <c r="P76366" s="10"/>
      <c r="R76366" s="10"/>
      <c r="S76366" s="10"/>
      <c r="T76366" s="10"/>
    </row>
    <row r="76367" spans="13:20" x14ac:dyDescent="0.2">
      <c r="M76367">
        <v>1</v>
      </c>
      <c r="P76367" s="10"/>
      <c r="R76367" s="10"/>
      <c r="S76367" s="10"/>
      <c r="T76367" s="10"/>
    </row>
    <row r="76368" spans="13:20" x14ac:dyDescent="0.2">
      <c r="M76368">
        <v>0</v>
      </c>
      <c r="P76368" s="10"/>
      <c r="R76368" s="10"/>
      <c r="S76368" s="10"/>
      <c r="T76368" s="10"/>
    </row>
    <row r="76369" spans="13:20" x14ac:dyDescent="0.2">
      <c r="M76369">
        <v>0</v>
      </c>
      <c r="P76369" s="10"/>
      <c r="R76369" s="10"/>
      <c r="S76369" s="10"/>
      <c r="T76369" s="10"/>
    </row>
    <row r="76370" spans="13:20" x14ac:dyDescent="0.2">
      <c r="M76370">
        <v>1</v>
      </c>
      <c r="P76370" s="10"/>
      <c r="R76370" s="10"/>
      <c r="S76370" s="10"/>
      <c r="T76370" s="10"/>
    </row>
    <row r="76371" spans="13:20" x14ac:dyDescent="0.2">
      <c r="M76371">
        <v>0</v>
      </c>
      <c r="P76371" s="10"/>
      <c r="R76371" s="10"/>
      <c r="S76371" s="10"/>
      <c r="T76371" s="10"/>
    </row>
    <row r="76372" spans="13:20" x14ac:dyDescent="0.2">
      <c r="M76372">
        <v>1</v>
      </c>
      <c r="P76372" s="10"/>
      <c r="R76372" s="10"/>
      <c r="S76372" s="10"/>
      <c r="T76372" s="10"/>
    </row>
    <row r="76373" spans="13:20" x14ac:dyDescent="0.2">
      <c r="M76373">
        <v>0</v>
      </c>
      <c r="P76373" s="10"/>
      <c r="R76373" s="10"/>
      <c r="S76373" s="10"/>
      <c r="T76373" s="10"/>
    </row>
    <row r="76374" spans="13:20" x14ac:dyDescent="0.2">
      <c r="M76374">
        <v>1</v>
      </c>
      <c r="P76374" s="10"/>
      <c r="R76374" s="10"/>
      <c r="S76374" s="10"/>
      <c r="T76374" s="10"/>
    </row>
    <row r="76375" spans="13:20" x14ac:dyDescent="0.2">
      <c r="M76375">
        <v>0</v>
      </c>
      <c r="P76375" s="10"/>
      <c r="R76375" s="10"/>
      <c r="S76375" s="10"/>
      <c r="T76375" s="10"/>
    </row>
    <row r="76376" spans="13:20" x14ac:dyDescent="0.2">
      <c r="M76376">
        <v>0</v>
      </c>
      <c r="P76376" s="10"/>
      <c r="R76376" s="10"/>
      <c r="S76376" s="10"/>
      <c r="T76376" s="10"/>
    </row>
    <row r="76377" spans="13:20" x14ac:dyDescent="0.2">
      <c r="M76377">
        <v>1</v>
      </c>
      <c r="P76377" s="10"/>
      <c r="R76377" s="10"/>
      <c r="S76377" s="10"/>
      <c r="T76377" s="10"/>
    </row>
    <row r="76378" spans="13:20" x14ac:dyDescent="0.2">
      <c r="M76378">
        <v>0</v>
      </c>
      <c r="P76378" s="10"/>
      <c r="R76378" s="10"/>
      <c r="S76378" s="10"/>
      <c r="T76378" s="10"/>
    </row>
    <row r="76379" spans="13:20" x14ac:dyDescent="0.2">
      <c r="M76379">
        <v>0</v>
      </c>
      <c r="P76379" s="10"/>
      <c r="R76379" s="10"/>
      <c r="S76379" s="10"/>
      <c r="T76379" s="10"/>
    </row>
    <row r="76380" spans="13:20" x14ac:dyDescent="0.2">
      <c r="M76380">
        <v>1</v>
      </c>
      <c r="P76380" s="10"/>
      <c r="R76380" s="10"/>
      <c r="S76380" s="10"/>
      <c r="T76380" s="10"/>
    </row>
    <row r="76381" spans="13:20" x14ac:dyDescent="0.2">
      <c r="M76381">
        <v>0</v>
      </c>
      <c r="P76381" s="10"/>
      <c r="R76381" s="10"/>
      <c r="S76381" s="10"/>
      <c r="T76381" s="10"/>
    </row>
    <row r="76382" spans="13:20" x14ac:dyDescent="0.2">
      <c r="M76382">
        <v>1</v>
      </c>
      <c r="P76382" s="10"/>
      <c r="R76382" s="10"/>
      <c r="S76382" s="10"/>
      <c r="T76382" s="10"/>
    </row>
    <row r="76383" spans="13:20" x14ac:dyDescent="0.2">
      <c r="M76383">
        <v>0</v>
      </c>
      <c r="P76383" s="10"/>
      <c r="R76383" s="10"/>
      <c r="S76383" s="10"/>
      <c r="T76383" s="10"/>
    </row>
    <row r="76384" spans="13:20" x14ac:dyDescent="0.2">
      <c r="M76384">
        <v>0</v>
      </c>
      <c r="P76384" s="10"/>
      <c r="R76384" s="10"/>
      <c r="S76384" s="10"/>
      <c r="T76384" s="10"/>
    </row>
    <row r="76385" spans="13:20" x14ac:dyDescent="0.2">
      <c r="M76385">
        <v>1</v>
      </c>
      <c r="P76385" s="10"/>
      <c r="R76385" s="10"/>
      <c r="S76385" s="10"/>
      <c r="T76385" s="10"/>
    </row>
    <row r="76386" spans="13:20" x14ac:dyDescent="0.2">
      <c r="M76386">
        <v>0</v>
      </c>
      <c r="P76386" s="10"/>
      <c r="R76386" s="10"/>
      <c r="S76386" s="10"/>
      <c r="T76386" s="10"/>
    </row>
    <row r="76387" spans="13:20" x14ac:dyDescent="0.2">
      <c r="M76387">
        <v>0</v>
      </c>
      <c r="P76387" s="10"/>
      <c r="R76387" s="10"/>
      <c r="S76387" s="10"/>
      <c r="T76387" s="10"/>
    </row>
    <row r="76388" spans="13:20" x14ac:dyDescent="0.2">
      <c r="M76388">
        <v>1</v>
      </c>
      <c r="P76388" s="10"/>
      <c r="R76388" s="10"/>
      <c r="S76388" s="10"/>
      <c r="T76388" s="10"/>
    </row>
    <row r="76389" spans="13:20" x14ac:dyDescent="0.2">
      <c r="M76389">
        <v>0</v>
      </c>
      <c r="P76389" s="10"/>
      <c r="R76389" s="10"/>
      <c r="S76389" s="10"/>
      <c r="T76389" s="10"/>
    </row>
    <row r="76390" spans="13:20" x14ac:dyDescent="0.2">
      <c r="M76390">
        <v>0</v>
      </c>
      <c r="P76390" s="10"/>
      <c r="R76390" s="10"/>
      <c r="S76390" s="10"/>
      <c r="T76390" s="10"/>
    </row>
    <row r="76391" spans="13:20" x14ac:dyDescent="0.2">
      <c r="M76391">
        <v>0</v>
      </c>
      <c r="P76391" s="10"/>
      <c r="R76391" s="10"/>
      <c r="S76391" s="10"/>
      <c r="T76391" s="10"/>
    </row>
    <row r="76392" spans="13:20" x14ac:dyDescent="0.2">
      <c r="M76392">
        <v>1</v>
      </c>
      <c r="P76392" s="10"/>
      <c r="R76392" s="10"/>
      <c r="S76392" s="10"/>
      <c r="T76392" s="10"/>
    </row>
    <row r="76393" spans="13:20" x14ac:dyDescent="0.2">
      <c r="M76393">
        <v>0</v>
      </c>
      <c r="P76393" s="10"/>
      <c r="R76393" s="10"/>
      <c r="S76393" s="10"/>
      <c r="T76393" s="10"/>
    </row>
    <row r="76394" spans="13:20" x14ac:dyDescent="0.2">
      <c r="M76394">
        <v>0</v>
      </c>
      <c r="P76394" s="10"/>
      <c r="R76394" s="10"/>
      <c r="S76394" s="10"/>
      <c r="T76394" s="10"/>
    </row>
    <row r="76395" spans="13:20" x14ac:dyDescent="0.2">
      <c r="M76395">
        <v>1</v>
      </c>
      <c r="P76395" s="10"/>
      <c r="R76395" s="10"/>
      <c r="S76395" s="10"/>
      <c r="T76395" s="10"/>
    </row>
    <row r="76396" spans="13:20" x14ac:dyDescent="0.2">
      <c r="M76396">
        <v>0</v>
      </c>
      <c r="P76396" s="10"/>
      <c r="R76396" s="10"/>
      <c r="S76396" s="10"/>
      <c r="T76396" s="10"/>
    </row>
    <row r="76397" spans="13:20" x14ac:dyDescent="0.2">
      <c r="M76397">
        <v>1</v>
      </c>
      <c r="P76397" s="10"/>
      <c r="R76397" s="10"/>
      <c r="S76397" s="10"/>
      <c r="T76397" s="10"/>
    </row>
    <row r="76398" spans="13:20" x14ac:dyDescent="0.2">
      <c r="M76398">
        <v>0</v>
      </c>
      <c r="P76398" s="10"/>
      <c r="R76398" s="10"/>
      <c r="S76398" s="10"/>
      <c r="T76398" s="10"/>
    </row>
    <row r="76399" spans="13:20" x14ac:dyDescent="0.2">
      <c r="M76399">
        <v>0</v>
      </c>
      <c r="P76399" s="10"/>
      <c r="R76399" s="10"/>
      <c r="S76399" s="10"/>
      <c r="T76399" s="10"/>
    </row>
    <row r="76400" spans="13:20" x14ac:dyDescent="0.2">
      <c r="M76400">
        <v>1</v>
      </c>
      <c r="P76400" s="10"/>
      <c r="R76400" s="10"/>
      <c r="S76400" s="10"/>
      <c r="T76400" s="10"/>
    </row>
    <row r="76401" spans="13:20" x14ac:dyDescent="0.2">
      <c r="M76401">
        <v>0</v>
      </c>
      <c r="P76401" s="10"/>
      <c r="R76401" s="10"/>
      <c r="S76401" s="10"/>
      <c r="T76401" s="10"/>
    </row>
    <row r="76402" spans="13:20" x14ac:dyDescent="0.2">
      <c r="M76402">
        <v>0</v>
      </c>
      <c r="P76402" s="10"/>
      <c r="R76402" s="10"/>
      <c r="S76402" s="10"/>
      <c r="T76402" s="10"/>
    </row>
    <row r="76403" spans="13:20" x14ac:dyDescent="0.2">
      <c r="M76403">
        <v>1</v>
      </c>
      <c r="P76403" s="10"/>
      <c r="R76403" s="10"/>
      <c r="S76403" s="10"/>
      <c r="T76403" s="10"/>
    </row>
    <row r="76404" spans="13:20" x14ac:dyDescent="0.2">
      <c r="M76404">
        <v>0</v>
      </c>
      <c r="P76404" s="10"/>
      <c r="R76404" s="10"/>
      <c r="S76404" s="10"/>
      <c r="T76404" s="10"/>
    </row>
    <row r="76405" spans="13:20" x14ac:dyDescent="0.2">
      <c r="M76405">
        <v>0</v>
      </c>
      <c r="P76405" s="10"/>
      <c r="R76405" s="10"/>
      <c r="S76405" s="10"/>
      <c r="T76405" s="10"/>
    </row>
    <row r="76406" spans="13:20" x14ac:dyDescent="0.2">
      <c r="M76406">
        <v>1</v>
      </c>
      <c r="P76406" s="10"/>
      <c r="R76406" s="10"/>
      <c r="S76406" s="10"/>
      <c r="T76406" s="10"/>
    </row>
    <row r="76407" spans="13:20" x14ac:dyDescent="0.2">
      <c r="M76407">
        <v>0</v>
      </c>
      <c r="P76407" s="10"/>
      <c r="R76407" s="10"/>
      <c r="S76407" s="10"/>
      <c r="T76407" s="10"/>
    </row>
    <row r="76408" spans="13:20" x14ac:dyDescent="0.2">
      <c r="M76408">
        <v>1</v>
      </c>
      <c r="P76408" s="10"/>
      <c r="R76408" s="10"/>
      <c r="S76408" s="10"/>
      <c r="T76408" s="10"/>
    </row>
    <row r="76409" spans="13:20" x14ac:dyDescent="0.2">
      <c r="M76409">
        <v>0</v>
      </c>
      <c r="P76409" s="10"/>
      <c r="R76409" s="10"/>
      <c r="S76409" s="10"/>
      <c r="T76409" s="10"/>
    </row>
    <row r="76410" spans="13:20" x14ac:dyDescent="0.2">
      <c r="M76410">
        <v>1</v>
      </c>
      <c r="P76410" s="10"/>
      <c r="R76410" s="10"/>
      <c r="S76410" s="10"/>
      <c r="T76410" s="10"/>
    </row>
    <row r="76411" spans="13:20" x14ac:dyDescent="0.2">
      <c r="M76411">
        <v>0</v>
      </c>
      <c r="P76411" s="10"/>
      <c r="R76411" s="10"/>
      <c r="S76411" s="10"/>
      <c r="T76411" s="10"/>
    </row>
    <row r="76412" spans="13:20" x14ac:dyDescent="0.2">
      <c r="M76412">
        <v>0</v>
      </c>
      <c r="P76412" s="10"/>
      <c r="R76412" s="10"/>
      <c r="S76412" s="10"/>
      <c r="T76412" s="10"/>
    </row>
    <row r="76413" spans="13:20" x14ac:dyDescent="0.2">
      <c r="M76413">
        <v>1</v>
      </c>
      <c r="P76413" s="10"/>
      <c r="R76413" s="10"/>
      <c r="S76413" s="10"/>
      <c r="T76413" s="10"/>
    </row>
    <row r="76414" spans="13:20" x14ac:dyDescent="0.2">
      <c r="M76414">
        <v>0</v>
      </c>
      <c r="P76414" s="10"/>
      <c r="R76414" s="10"/>
      <c r="S76414" s="10"/>
      <c r="T76414" s="10"/>
    </row>
    <row r="76415" spans="13:20" x14ac:dyDescent="0.2">
      <c r="M76415">
        <v>1</v>
      </c>
      <c r="P76415" s="10"/>
      <c r="R76415" s="10"/>
      <c r="S76415" s="10"/>
      <c r="T76415" s="10"/>
    </row>
    <row r="76416" spans="13:20" x14ac:dyDescent="0.2">
      <c r="M76416">
        <v>0</v>
      </c>
      <c r="P76416" s="10"/>
      <c r="R76416" s="10"/>
      <c r="S76416" s="10"/>
      <c r="T76416" s="10"/>
    </row>
    <row r="76417" spans="13:20" x14ac:dyDescent="0.2">
      <c r="M76417">
        <v>1</v>
      </c>
      <c r="P76417" s="10"/>
      <c r="R76417" s="10"/>
      <c r="S76417" s="10"/>
      <c r="T76417" s="10"/>
    </row>
    <row r="76418" spans="13:20" x14ac:dyDescent="0.2">
      <c r="M76418">
        <v>0</v>
      </c>
      <c r="P76418" s="10"/>
      <c r="R76418" s="10"/>
      <c r="S76418" s="10"/>
      <c r="T76418" s="10"/>
    </row>
    <row r="76419" spans="13:20" x14ac:dyDescent="0.2">
      <c r="M76419">
        <v>0</v>
      </c>
      <c r="P76419" s="10"/>
      <c r="R76419" s="10"/>
      <c r="S76419" s="10"/>
      <c r="T76419" s="10"/>
    </row>
    <row r="76420" spans="13:20" x14ac:dyDescent="0.2">
      <c r="M76420">
        <v>1</v>
      </c>
      <c r="P76420" s="10"/>
      <c r="R76420" s="10"/>
      <c r="S76420" s="10"/>
      <c r="T76420" s="10"/>
    </row>
    <row r="76421" spans="13:20" x14ac:dyDescent="0.2">
      <c r="M76421">
        <v>0</v>
      </c>
      <c r="P76421" s="10"/>
      <c r="R76421" s="10"/>
      <c r="S76421" s="10"/>
      <c r="T76421" s="10"/>
    </row>
    <row r="76422" spans="13:20" x14ac:dyDescent="0.2">
      <c r="M76422">
        <v>0</v>
      </c>
      <c r="P76422" s="10"/>
      <c r="R76422" s="10"/>
      <c r="S76422" s="10"/>
      <c r="T76422" s="10"/>
    </row>
    <row r="76423" spans="13:20" x14ac:dyDescent="0.2">
      <c r="M76423">
        <v>1</v>
      </c>
      <c r="P76423" s="10"/>
      <c r="R76423" s="10"/>
      <c r="S76423" s="10"/>
      <c r="T76423" s="10"/>
    </row>
    <row r="76424" spans="13:20" x14ac:dyDescent="0.2">
      <c r="M76424">
        <v>0</v>
      </c>
      <c r="P76424" s="10"/>
      <c r="R76424" s="10"/>
      <c r="S76424" s="10"/>
      <c r="T76424" s="10"/>
    </row>
    <row r="76425" spans="13:20" x14ac:dyDescent="0.2">
      <c r="M76425">
        <v>1</v>
      </c>
      <c r="P76425" s="10"/>
      <c r="R76425" s="10"/>
      <c r="S76425" s="10"/>
      <c r="T76425" s="10"/>
    </row>
    <row r="76426" spans="13:20" x14ac:dyDescent="0.2">
      <c r="M76426">
        <v>0</v>
      </c>
      <c r="P76426" s="10"/>
      <c r="R76426" s="10"/>
      <c r="S76426" s="10"/>
      <c r="T76426" s="10"/>
    </row>
    <row r="76427" spans="13:20" x14ac:dyDescent="0.2">
      <c r="M76427">
        <v>0</v>
      </c>
      <c r="P76427" s="10"/>
      <c r="R76427" s="10"/>
      <c r="S76427" s="10"/>
      <c r="T76427" s="10"/>
    </row>
    <row r="76428" spans="13:20" x14ac:dyDescent="0.2">
      <c r="M76428">
        <v>1</v>
      </c>
      <c r="P76428" s="10"/>
      <c r="R76428" s="10"/>
      <c r="S76428" s="10"/>
      <c r="T76428" s="10"/>
    </row>
    <row r="76429" spans="13:20" x14ac:dyDescent="0.2">
      <c r="M76429">
        <v>0</v>
      </c>
      <c r="P76429" s="10"/>
      <c r="R76429" s="10"/>
      <c r="S76429" s="10"/>
      <c r="T76429" s="10"/>
    </row>
    <row r="76430" spans="13:20" x14ac:dyDescent="0.2">
      <c r="M76430">
        <v>0</v>
      </c>
      <c r="P76430" s="10"/>
      <c r="R76430" s="10"/>
      <c r="S76430" s="10"/>
      <c r="T76430" s="10"/>
    </row>
    <row r="76431" spans="13:20" x14ac:dyDescent="0.2">
      <c r="M76431">
        <v>1</v>
      </c>
      <c r="P76431" s="10"/>
      <c r="R76431" s="10"/>
      <c r="S76431" s="10"/>
      <c r="T76431" s="10"/>
    </row>
    <row r="76432" spans="13:20" x14ac:dyDescent="0.2">
      <c r="M76432">
        <v>0</v>
      </c>
      <c r="P76432" s="10"/>
      <c r="R76432" s="10"/>
      <c r="S76432" s="10"/>
      <c r="T76432" s="10"/>
    </row>
    <row r="76433" spans="13:20" x14ac:dyDescent="0.2">
      <c r="M76433">
        <v>0</v>
      </c>
      <c r="P76433" s="10"/>
      <c r="R76433" s="10"/>
      <c r="S76433" s="10"/>
      <c r="T76433" s="10"/>
    </row>
    <row r="76434" spans="13:20" x14ac:dyDescent="0.2">
      <c r="M76434">
        <v>1</v>
      </c>
      <c r="P76434" s="10"/>
      <c r="R76434" s="10"/>
      <c r="S76434" s="10"/>
      <c r="T76434" s="10"/>
    </row>
    <row r="76435" spans="13:20" x14ac:dyDescent="0.2">
      <c r="M76435">
        <v>0</v>
      </c>
      <c r="P76435" s="10"/>
      <c r="R76435" s="10"/>
      <c r="S76435" s="10"/>
      <c r="T76435" s="10"/>
    </row>
    <row r="76436" spans="13:20" x14ac:dyDescent="0.2">
      <c r="M76436">
        <v>1</v>
      </c>
      <c r="P76436" s="10"/>
      <c r="R76436" s="10"/>
      <c r="S76436" s="10"/>
      <c r="T76436" s="10"/>
    </row>
    <row r="76437" spans="13:20" x14ac:dyDescent="0.2">
      <c r="M76437">
        <v>0</v>
      </c>
      <c r="P76437" s="10"/>
      <c r="R76437" s="10"/>
      <c r="S76437" s="10"/>
      <c r="T76437" s="10"/>
    </row>
    <row r="76438" spans="13:20" x14ac:dyDescent="0.2">
      <c r="M76438">
        <v>0</v>
      </c>
      <c r="P76438" s="10"/>
      <c r="R76438" s="10"/>
      <c r="S76438" s="10"/>
      <c r="T76438" s="10"/>
    </row>
    <row r="76439" spans="13:20" x14ac:dyDescent="0.2">
      <c r="M76439">
        <v>1</v>
      </c>
      <c r="P76439" s="10"/>
      <c r="R76439" s="10"/>
      <c r="S76439" s="10"/>
      <c r="T76439" s="10"/>
    </row>
    <row r="76440" spans="13:20" x14ac:dyDescent="0.2">
      <c r="M76440">
        <v>0</v>
      </c>
      <c r="P76440" s="10"/>
      <c r="R76440" s="10"/>
      <c r="S76440" s="10"/>
      <c r="T76440" s="10"/>
    </row>
    <row r="76441" spans="13:20" x14ac:dyDescent="0.2">
      <c r="M76441">
        <v>1</v>
      </c>
      <c r="P76441" s="10"/>
      <c r="R76441" s="10"/>
      <c r="S76441" s="10"/>
      <c r="T76441" s="10"/>
    </row>
    <row r="76442" spans="13:20" x14ac:dyDescent="0.2">
      <c r="M76442">
        <v>0</v>
      </c>
      <c r="P76442" s="10"/>
      <c r="R76442" s="10"/>
      <c r="S76442" s="10"/>
      <c r="T76442" s="10"/>
    </row>
    <row r="76443" spans="13:20" x14ac:dyDescent="0.2">
      <c r="M76443">
        <v>1</v>
      </c>
      <c r="P76443" s="10"/>
      <c r="R76443" s="10"/>
      <c r="S76443" s="10"/>
      <c r="T76443" s="10"/>
    </row>
    <row r="76444" spans="13:20" x14ac:dyDescent="0.2">
      <c r="M76444">
        <v>0</v>
      </c>
      <c r="P76444" s="10"/>
      <c r="R76444" s="10"/>
      <c r="S76444" s="10"/>
      <c r="T76444" s="10"/>
    </row>
    <row r="76445" spans="13:20" x14ac:dyDescent="0.2">
      <c r="M76445">
        <v>0</v>
      </c>
      <c r="P76445" s="10"/>
      <c r="R76445" s="10"/>
      <c r="S76445" s="10"/>
      <c r="T76445" s="10"/>
    </row>
    <row r="76446" spans="13:20" x14ac:dyDescent="0.2">
      <c r="M76446">
        <v>1</v>
      </c>
      <c r="P76446" s="10"/>
      <c r="R76446" s="10"/>
      <c r="S76446" s="10"/>
      <c r="T76446" s="10"/>
    </row>
    <row r="76447" spans="13:20" x14ac:dyDescent="0.2">
      <c r="M76447">
        <v>0</v>
      </c>
      <c r="P76447" s="10"/>
      <c r="R76447" s="10"/>
      <c r="S76447" s="10"/>
      <c r="T76447" s="10"/>
    </row>
    <row r="76448" spans="13:20" x14ac:dyDescent="0.2">
      <c r="M76448">
        <v>0</v>
      </c>
      <c r="P76448" s="10"/>
      <c r="R76448" s="10"/>
      <c r="S76448" s="10"/>
      <c r="T76448" s="10"/>
    </row>
    <row r="76449" spans="13:20" x14ac:dyDescent="0.2">
      <c r="M76449">
        <v>1</v>
      </c>
      <c r="P76449" s="10"/>
      <c r="R76449" s="10"/>
      <c r="S76449" s="10"/>
      <c r="T76449" s="10"/>
    </row>
    <row r="76450" spans="13:20" x14ac:dyDescent="0.2">
      <c r="M76450">
        <v>0</v>
      </c>
      <c r="P76450" s="10"/>
      <c r="R76450" s="10"/>
      <c r="S76450" s="10"/>
      <c r="T76450" s="10"/>
    </row>
    <row r="76451" spans="13:20" x14ac:dyDescent="0.2">
      <c r="M76451">
        <v>0</v>
      </c>
      <c r="P76451" s="10"/>
      <c r="R76451" s="10"/>
      <c r="S76451" s="10"/>
      <c r="T76451" s="10"/>
    </row>
    <row r="76452" spans="13:20" x14ac:dyDescent="0.2">
      <c r="M76452">
        <v>1</v>
      </c>
      <c r="P76452" s="10"/>
      <c r="R76452" s="10"/>
      <c r="S76452" s="10"/>
      <c r="T76452" s="10"/>
    </row>
    <row r="76453" spans="13:20" x14ac:dyDescent="0.2">
      <c r="M76453">
        <v>0</v>
      </c>
      <c r="P76453" s="10"/>
      <c r="R76453" s="10"/>
      <c r="S76453" s="10"/>
      <c r="T76453" s="10"/>
    </row>
    <row r="76454" spans="13:20" x14ac:dyDescent="0.2">
      <c r="M76454">
        <v>1</v>
      </c>
      <c r="P76454" s="10"/>
      <c r="R76454" s="10"/>
      <c r="S76454" s="10"/>
      <c r="T76454" s="10"/>
    </row>
    <row r="76455" spans="13:20" x14ac:dyDescent="0.2">
      <c r="M76455">
        <v>0</v>
      </c>
      <c r="P76455" s="10"/>
      <c r="R76455" s="10"/>
      <c r="S76455" s="10"/>
      <c r="T76455" s="10"/>
    </row>
    <row r="76456" spans="13:20" x14ac:dyDescent="0.2">
      <c r="M76456">
        <v>0</v>
      </c>
      <c r="P76456" s="10"/>
      <c r="R76456" s="10"/>
      <c r="S76456" s="10"/>
      <c r="T76456" s="10"/>
    </row>
    <row r="76457" spans="13:20" x14ac:dyDescent="0.2">
      <c r="M76457">
        <v>1</v>
      </c>
      <c r="P76457" s="10"/>
      <c r="R76457" s="10"/>
      <c r="S76457" s="10"/>
      <c r="T76457" s="10"/>
    </row>
    <row r="76458" spans="13:20" x14ac:dyDescent="0.2">
      <c r="M76458">
        <v>0</v>
      </c>
      <c r="P76458" s="10"/>
      <c r="R76458" s="10"/>
      <c r="S76458" s="10"/>
      <c r="T76458" s="10"/>
    </row>
    <row r="76459" spans="13:20" x14ac:dyDescent="0.2">
      <c r="M76459">
        <v>0</v>
      </c>
      <c r="P76459" s="10"/>
      <c r="R76459" s="10"/>
      <c r="S76459" s="10"/>
      <c r="T76459" s="10"/>
    </row>
    <row r="76460" spans="13:20" x14ac:dyDescent="0.2">
      <c r="M76460">
        <v>1</v>
      </c>
      <c r="P76460" s="10"/>
      <c r="R76460" s="10"/>
      <c r="S76460" s="10"/>
      <c r="T76460" s="10"/>
    </row>
    <row r="76461" spans="13:20" x14ac:dyDescent="0.2">
      <c r="M76461">
        <v>0</v>
      </c>
      <c r="P76461" s="10"/>
      <c r="R76461" s="10"/>
      <c r="S76461" s="10"/>
      <c r="T76461" s="10"/>
    </row>
    <row r="76462" spans="13:20" x14ac:dyDescent="0.2">
      <c r="M76462">
        <v>1</v>
      </c>
      <c r="P76462" s="10"/>
      <c r="R76462" s="10"/>
      <c r="S76462" s="10"/>
      <c r="T76462" s="10"/>
    </row>
    <row r="76463" spans="13:20" x14ac:dyDescent="0.2">
      <c r="M76463">
        <v>0</v>
      </c>
      <c r="P76463" s="10"/>
      <c r="R76463" s="10"/>
      <c r="S76463" s="10"/>
      <c r="T76463" s="10"/>
    </row>
    <row r="76464" spans="13:20" x14ac:dyDescent="0.2">
      <c r="M76464">
        <v>0</v>
      </c>
      <c r="P76464" s="10"/>
      <c r="R76464" s="10"/>
      <c r="S76464" s="10"/>
      <c r="T76464" s="10"/>
    </row>
    <row r="76465" spans="13:20" x14ac:dyDescent="0.2">
      <c r="M76465">
        <v>0</v>
      </c>
      <c r="P76465" s="10"/>
      <c r="R76465" s="10"/>
      <c r="S76465" s="10"/>
      <c r="T76465" s="10"/>
    </row>
    <row r="76466" spans="13:20" x14ac:dyDescent="0.2">
      <c r="M76466">
        <v>1</v>
      </c>
      <c r="P76466" s="10"/>
      <c r="R76466" s="10"/>
      <c r="S76466" s="10"/>
      <c r="T76466" s="10"/>
    </row>
    <row r="76467" spans="13:20" x14ac:dyDescent="0.2">
      <c r="M76467">
        <v>0</v>
      </c>
      <c r="P76467" s="10"/>
      <c r="R76467" s="10"/>
      <c r="S76467" s="10"/>
      <c r="T76467" s="10"/>
    </row>
    <row r="76468" spans="13:20" x14ac:dyDescent="0.2">
      <c r="M76468">
        <v>0</v>
      </c>
      <c r="P76468" s="10"/>
      <c r="R76468" s="10"/>
      <c r="S76468" s="10"/>
      <c r="T76468" s="10"/>
    </row>
    <row r="76469" spans="13:20" x14ac:dyDescent="0.2">
      <c r="M76469">
        <v>1</v>
      </c>
      <c r="P76469" s="10"/>
      <c r="R76469" s="10"/>
      <c r="S76469" s="10"/>
      <c r="T76469" s="10"/>
    </row>
    <row r="76470" spans="13:20" x14ac:dyDescent="0.2">
      <c r="M76470">
        <v>0</v>
      </c>
      <c r="P76470" s="10"/>
      <c r="R76470" s="10"/>
      <c r="S76470" s="10"/>
      <c r="T76470" s="10"/>
    </row>
    <row r="76471" spans="13:20" x14ac:dyDescent="0.2">
      <c r="M76471">
        <v>0</v>
      </c>
      <c r="P76471" s="10"/>
      <c r="R76471" s="10"/>
      <c r="S76471" s="10"/>
      <c r="T76471" s="10"/>
    </row>
    <row r="76472" spans="13:20" x14ac:dyDescent="0.2">
      <c r="M76472">
        <v>1</v>
      </c>
      <c r="P76472" s="10"/>
      <c r="R76472" s="10"/>
      <c r="S76472" s="10"/>
      <c r="T76472" s="10"/>
    </row>
    <row r="76473" spans="13:20" x14ac:dyDescent="0.2">
      <c r="M76473">
        <v>0</v>
      </c>
      <c r="P76473" s="10"/>
      <c r="R76473" s="10"/>
      <c r="S76473" s="10"/>
      <c r="T76473" s="10"/>
    </row>
    <row r="76474" spans="13:20" x14ac:dyDescent="0.2">
      <c r="M76474">
        <v>1</v>
      </c>
      <c r="P76474" s="10"/>
      <c r="R76474" s="10"/>
      <c r="S76474" s="10"/>
      <c r="T76474" s="10"/>
    </row>
    <row r="76475" spans="13:20" x14ac:dyDescent="0.2">
      <c r="M76475">
        <v>0</v>
      </c>
      <c r="P76475" s="10"/>
      <c r="R76475" s="10"/>
      <c r="S76475" s="10"/>
      <c r="T76475" s="10"/>
    </row>
    <row r="76476" spans="13:20" x14ac:dyDescent="0.2">
      <c r="M76476">
        <v>0</v>
      </c>
      <c r="P76476" s="10"/>
      <c r="R76476" s="10"/>
      <c r="S76476" s="10"/>
      <c r="T76476" s="10"/>
    </row>
    <row r="76477" spans="13:20" x14ac:dyDescent="0.2">
      <c r="M76477">
        <v>1</v>
      </c>
      <c r="P76477" s="10"/>
      <c r="R76477" s="10"/>
      <c r="S76477" s="10"/>
      <c r="T76477" s="10"/>
    </row>
    <row r="76478" spans="13:20" x14ac:dyDescent="0.2">
      <c r="M76478">
        <v>0</v>
      </c>
      <c r="P76478" s="10"/>
      <c r="R76478" s="10"/>
      <c r="S76478" s="10"/>
      <c r="T76478" s="10"/>
    </row>
    <row r="76479" spans="13:20" x14ac:dyDescent="0.2">
      <c r="M76479">
        <v>0</v>
      </c>
      <c r="P76479" s="10"/>
      <c r="R76479" s="10"/>
      <c r="S76479" s="10"/>
      <c r="T76479" s="10"/>
    </row>
    <row r="76480" spans="13:20" x14ac:dyDescent="0.2">
      <c r="M76480">
        <v>1</v>
      </c>
      <c r="P76480" s="10"/>
      <c r="R76480" s="10"/>
      <c r="S76480" s="10"/>
      <c r="T76480" s="10"/>
    </row>
    <row r="76481" spans="13:20" x14ac:dyDescent="0.2">
      <c r="M76481">
        <v>0</v>
      </c>
      <c r="P76481" s="10"/>
      <c r="R76481" s="10"/>
      <c r="S76481" s="10"/>
      <c r="T76481" s="10"/>
    </row>
    <row r="76482" spans="13:20" x14ac:dyDescent="0.2">
      <c r="M76482">
        <v>1</v>
      </c>
      <c r="P76482" s="10"/>
      <c r="R76482" s="10"/>
      <c r="S76482" s="10"/>
      <c r="T76482" s="10"/>
    </row>
    <row r="76483" spans="13:20" x14ac:dyDescent="0.2">
      <c r="M76483">
        <v>0</v>
      </c>
      <c r="P76483" s="10"/>
      <c r="R76483" s="10"/>
      <c r="S76483" s="10"/>
      <c r="T76483" s="10"/>
    </row>
    <row r="76484" spans="13:20" x14ac:dyDescent="0.2">
      <c r="M76484">
        <v>0</v>
      </c>
      <c r="P76484" s="10"/>
      <c r="R76484" s="10"/>
      <c r="S76484" s="10"/>
      <c r="T76484" s="10"/>
    </row>
    <row r="76485" spans="13:20" x14ac:dyDescent="0.2">
      <c r="M76485">
        <v>0</v>
      </c>
      <c r="P76485" s="10"/>
      <c r="R76485" s="10"/>
      <c r="S76485" s="10"/>
      <c r="T76485" s="10"/>
    </row>
    <row r="76486" spans="13:20" x14ac:dyDescent="0.2">
      <c r="M76486">
        <v>1</v>
      </c>
      <c r="P76486" s="10"/>
      <c r="R76486" s="10"/>
      <c r="S76486" s="10"/>
      <c r="T76486" s="10"/>
    </row>
    <row r="76487" spans="13:20" x14ac:dyDescent="0.2">
      <c r="M76487">
        <v>0</v>
      </c>
      <c r="P76487" s="10"/>
      <c r="R76487" s="10"/>
      <c r="S76487" s="10"/>
      <c r="T76487" s="10"/>
    </row>
    <row r="76488" spans="13:20" x14ac:dyDescent="0.2">
      <c r="M76488">
        <v>0</v>
      </c>
      <c r="P76488" s="10"/>
      <c r="R76488" s="10"/>
      <c r="S76488" s="10"/>
      <c r="T76488" s="10"/>
    </row>
    <row r="76489" spans="13:20" x14ac:dyDescent="0.2">
      <c r="M76489">
        <v>0</v>
      </c>
      <c r="P76489" s="10"/>
      <c r="R76489" s="10"/>
      <c r="S76489" s="10"/>
      <c r="T76489" s="10"/>
    </row>
    <row r="76490" spans="13:20" x14ac:dyDescent="0.2">
      <c r="M76490">
        <v>1</v>
      </c>
      <c r="P76490" s="10"/>
      <c r="R76490" s="10"/>
      <c r="S76490" s="10"/>
      <c r="T76490" s="10"/>
    </row>
    <row r="76491" spans="13:20" x14ac:dyDescent="0.2">
      <c r="M76491">
        <v>0</v>
      </c>
      <c r="P76491" s="10"/>
      <c r="R76491" s="10"/>
      <c r="S76491" s="10"/>
      <c r="T76491" s="10"/>
    </row>
    <row r="76492" spans="13:20" x14ac:dyDescent="0.2">
      <c r="M76492">
        <v>0</v>
      </c>
      <c r="P76492" s="10"/>
      <c r="R76492" s="10"/>
      <c r="S76492" s="10"/>
      <c r="T76492" s="10"/>
    </row>
    <row r="76493" spans="13:20" x14ac:dyDescent="0.2">
      <c r="M76493">
        <v>1</v>
      </c>
      <c r="P76493" s="10"/>
      <c r="R76493" s="10"/>
      <c r="S76493" s="10"/>
      <c r="T76493" s="10"/>
    </row>
    <row r="76494" spans="13:20" x14ac:dyDescent="0.2">
      <c r="M76494">
        <v>0</v>
      </c>
      <c r="P76494" s="10"/>
      <c r="R76494" s="10"/>
      <c r="S76494" s="10"/>
      <c r="T76494" s="10"/>
    </row>
    <row r="76495" spans="13:20" x14ac:dyDescent="0.2">
      <c r="M76495">
        <v>0</v>
      </c>
      <c r="P76495" s="10"/>
      <c r="R76495" s="10"/>
      <c r="S76495" s="10"/>
      <c r="T76495" s="10"/>
    </row>
    <row r="76496" spans="13:20" x14ac:dyDescent="0.2">
      <c r="M76496">
        <v>1</v>
      </c>
      <c r="P76496" s="10"/>
      <c r="R76496" s="10"/>
      <c r="S76496" s="10"/>
      <c r="T76496" s="10"/>
    </row>
    <row r="76497" spans="13:20" x14ac:dyDescent="0.2">
      <c r="M76497">
        <v>0</v>
      </c>
      <c r="P76497" s="10"/>
      <c r="R76497" s="10"/>
      <c r="S76497" s="10"/>
      <c r="T76497" s="10"/>
    </row>
    <row r="76498" spans="13:20" x14ac:dyDescent="0.2">
      <c r="M76498">
        <v>0</v>
      </c>
      <c r="P76498" s="10"/>
      <c r="R76498" s="10"/>
      <c r="S76498" s="10"/>
      <c r="T76498" s="10"/>
    </row>
    <row r="76499" spans="13:20" x14ac:dyDescent="0.2">
      <c r="M76499">
        <v>1</v>
      </c>
      <c r="P76499" s="10"/>
      <c r="R76499" s="10"/>
      <c r="S76499" s="10"/>
      <c r="T76499" s="10"/>
    </row>
    <row r="76500" spans="13:20" x14ac:dyDescent="0.2">
      <c r="M76500">
        <v>0</v>
      </c>
      <c r="P76500" s="10"/>
      <c r="R76500" s="10"/>
      <c r="S76500" s="10"/>
      <c r="T76500" s="10"/>
    </row>
    <row r="76501" spans="13:20" x14ac:dyDescent="0.2">
      <c r="M76501">
        <v>0</v>
      </c>
      <c r="P76501" s="10"/>
      <c r="R76501" s="10"/>
      <c r="S76501" s="10"/>
      <c r="T76501" s="10"/>
    </row>
    <row r="76502" spans="13:20" x14ac:dyDescent="0.2">
      <c r="M76502">
        <v>0</v>
      </c>
      <c r="P76502" s="10"/>
      <c r="R76502" s="10"/>
      <c r="S76502" s="10"/>
      <c r="T76502" s="10"/>
    </row>
    <row r="76503" spans="13:20" x14ac:dyDescent="0.2">
      <c r="M76503">
        <v>1</v>
      </c>
      <c r="P76503" s="10"/>
      <c r="R76503" s="10"/>
      <c r="S76503" s="10"/>
      <c r="T76503" s="10"/>
    </row>
    <row r="76504" spans="13:20" x14ac:dyDescent="0.2">
      <c r="M76504">
        <v>0</v>
      </c>
      <c r="P76504" s="10"/>
      <c r="R76504" s="10"/>
      <c r="S76504" s="10"/>
      <c r="T76504" s="10"/>
    </row>
    <row r="76505" spans="13:20" x14ac:dyDescent="0.2">
      <c r="M76505">
        <v>1</v>
      </c>
      <c r="P76505" s="10"/>
      <c r="R76505" s="10"/>
      <c r="S76505" s="10"/>
      <c r="T76505" s="10"/>
    </row>
    <row r="76506" spans="13:20" x14ac:dyDescent="0.2">
      <c r="M76506">
        <v>0</v>
      </c>
      <c r="P76506" s="10"/>
      <c r="R76506" s="10"/>
      <c r="S76506" s="10"/>
      <c r="T76506" s="10"/>
    </row>
    <row r="76507" spans="13:20" x14ac:dyDescent="0.2">
      <c r="M76507">
        <v>0</v>
      </c>
      <c r="P76507" s="10"/>
      <c r="R76507" s="10"/>
      <c r="S76507" s="10"/>
      <c r="T76507" s="10"/>
    </row>
    <row r="76508" spans="13:20" x14ac:dyDescent="0.2">
      <c r="M76508">
        <v>1</v>
      </c>
      <c r="P76508" s="10"/>
      <c r="R76508" s="10"/>
      <c r="S76508" s="10"/>
      <c r="T76508" s="10"/>
    </row>
    <row r="76509" spans="13:20" x14ac:dyDescent="0.2">
      <c r="M76509">
        <v>0</v>
      </c>
      <c r="P76509" s="10"/>
      <c r="R76509" s="10"/>
      <c r="S76509" s="10"/>
      <c r="T76509" s="10"/>
    </row>
    <row r="76510" spans="13:20" x14ac:dyDescent="0.2">
      <c r="M76510">
        <v>1</v>
      </c>
      <c r="P76510" s="10"/>
      <c r="R76510" s="10"/>
      <c r="S76510" s="10"/>
      <c r="T76510" s="10"/>
    </row>
    <row r="76511" spans="13:20" x14ac:dyDescent="0.2">
      <c r="M76511">
        <v>0</v>
      </c>
      <c r="P76511" s="10"/>
      <c r="R76511" s="10"/>
      <c r="S76511" s="10"/>
      <c r="T76511" s="10"/>
    </row>
    <row r="76512" spans="13:20" x14ac:dyDescent="0.2">
      <c r="M76512">
        <v>1</v>
      </c>
      <c r="P76512" s="10"/>
      <c r="R76512" s="10"/>
      <c r="S76512" s="10"/>
      <c r="T76512" s="10"/>
    </row>
    <row r="76513" spans="13:20" x14ac:dyDescent="0.2">
      <c r="M76513">
        <v>0</v>
      </c>
      <c r="P76513" s="10"/>
      <c r="R76513" s="10"/>
      <c r="S76513" s="10"/>
      <c r="T76513" s="10"/>
    </row>
    <row r="76514" spans="13:20" x14ac:dyDescent="0.2">
      <c r="M76514">
        <v>0</v>
      </c>
      <c r="P76514" s="10"/>
      <c r="R76514" s="10"/>
      <c r="S76514" s="10"/>
      <c r="T76514" s="10"/>
    </row>
    <row r="76515" spans="13:20" x14ac:dyDescent="0.2">
      <c r="M76515">
        <v>1</v>
      </c>
      <c r="P76515" s="10"/>
      <c r="R76515" s="10"/>
      <c r="S76515" s="10"/>
      <c r="T76515" s="10"/>
    </row>
    <row r="76516" spans="13:20" x14ac:dyDescent="0.2">
      <c r="M76516">
        <v>0</v>
      </c>
      <c r="P76516" s="10"/>
      <c r="R76516" s="10"/>
      <c r="S76516" s="10"/>
      <c r="T76516" s="10"/>
    </row>
    <row r="76517" spans="13:20" x14ac:dyDescent="0.2">
      <c r="M76517">
        <v>1</v>
      </c>
      <c r="P76517" s="10"/>
      <c r="R76517" s="10"/>
      <c r="S76517" s="10"/>
      <c r="T76517" s="10"/>
    </row>
    <row r="76518" spans="13:20" x14ac:dyDescent="0.2">
      <c r="M76518">
        <v>0</v>
      </c>
      <c r="P76518" s="10"/>
      <c r="R76518" s="10"/>
      <c r="S76518" s="10"/>
      <c r="T76518" s="10"/>
    </row>
    <row r="76519" spans="13:20" x14ac:dyDescent="0.2">
      <c r="M76519">
        <v>0</v>
      </c>
      <c r="P76519" s="10"/>
      <c r="R76519" s="10"/>
      <c r="S76519" s="10"/>
      <c r="T76519" s="10"/>
    </row>
    <row r="76520" spans="13:20" x14ac:dyDescent="0.2">
      <c r="M76520">
        <v>1</v>
      </c>
      <c r="P76520" s="10"/>
      <c r="R76520" s="10"/>
      <c r="S76520" s="10"/>
      <c r="T76520" s="10"/>
    </row>
    <row r="76521" spans="13:20" x14ac:dyDescent="0.2">
      <c r="M76521">
        <v>0</v>
      </c>
      <c r="P76521" s="10"/>
      <c r="R76521" s="10"/>
      <c r="S76521" s="10"/>
      <c r="T76521" s="10"/>
    </row>
    <row r="76522" spans="13:20" x14ac:dyDescent="0.2">
      <c r="M76522">
        <v>1</v>
      </c>
      <c r="P76522" s="10"/>
      <c r="R76522" s="10"/>
      <c r="S76522" s="10"/>
      <c r="T76522" s="10"/>
    </row>
    <row r="76523" spans="13:20" x14ac:dyDescent="0.2">
      <c r="M76523">
        <v>0</v>
      </c>
      <c r="P76523" s="10"/>
      <c r="R76523" s="10"/>
      <c r="S76523" s="10"/>
      <c r="T76523" s="10"/>
    </row>
    <row r="76524" spans="13:20" x14ac:dyDescent="0.2">
      <c r="M76524">
        <v>0</v>
      </c>
      <c r="P76524" s="10"/>
      <c r="R76524" s="10"/>
      <c r="S76524" s="10"/>
      <c r="T76524" s="10"/>
    </row>
    <row r="76525" spans="13:20" x14ac:dyDescent="0.2">
      <c r="M76525">
        <v>1</v>
      </c>
      <c r="P76525" s="10"/>
      <c r="R76525" s="10"/>
      <c r="S76525" s="10"/>
      <c r="T76525" s="10"/>
    </row>
    <row r="76526" spans="13:20" x14ac:dyDescent="0.2">
      <c r="M76526">
        <v>0</v>
      </c>
      <c r="P76526" s="10"/>
      <c r="R76526" s="10"/>
      <c r="S76526" s="10"/>
      <c r="T76526" s="10"/>
    </row>
    <row r="76527" spans="13:20" x14ac:dyDescent="0.2">
      <c r="M76527">
        <v>1</v>
      </c>
      <c r="P76527" s="10"/>
      <c r="R76527" s="10"/>
      <c r="S76527" s="10"/>
      <c r="T76527" s="10"/>
    </row>
    <row r="76528" spans="13:20" x14ac:dyDescent="0.2">
      <c r="M76528">
        <v>0</v>
      </c>
      <c r="P76528" s="10"/>
      <c r="R76528" s="10"/>
      <c r="S76528" s="10"/>
      <c r="T76528" s="10"/>
    </row>
    <row r="76529" spans="13:20" x14ac:dyDescent="0.2">
      <c r="M76529">
        <v>0</v>
      </c>
      <c r="P76529" s="10"/>
      <c r="R76529" s="10"/>
      <c r="S76529" s="10"/>
      <c r="T76529" s="10"/>
    </row>
    <row r="76530" spans="13:20" x14ac:dyDescent="0.2">
      <c r="M76530">
        <v>1</v>
      </c>
      <c r="P76530" s="10"/>
      <c r="R76530" s="10"/>
      <c r="S76530" s="10"/>
      <c r="T76530" s="10"/>
    </row>
    <row r="76531" spans="13:20" x14ac:dyDescent="0.2">
      <c r="M76531">
        <v>0</v>
      </c>
      <c r="P76531" s="10"/>
      <c r="R76531" s="10"/>
      <c r="S76531" s="10"/>
      <c r="T76531" s="10"/>
    </row>
    <row r="76532" spans="13:20" x14ac:dyDescent="0.2">
      <c r="M76532">
        <v>1</v>
      </c>
      <c r="P76532" s="10"/>
      <c r="R76532" s="10"/>
      <c r="S76532" s="10"/>
      <c r="T76532" s="10"/>
    </row>
    <row r="76533" spans="13:20" x14ac:dyDescent="0.2">
      <c r="M76533">
        <v>0</v>
      </c>
      <c r="P76533" s="10"/>
      <c r="R76533" s="10"/>
      <c r="S76533" s="10"/>
      <c r="T76533" s="10"/>
    </row>
    <row r="76534" spans="13:20" x14ac:dyDescent="0.2">
      <c r="M76534">
        <v>0</v>
      </c>
      <c r="P76534" s="10"/>
      <c r="R76534" s="10"/>
      <c r="S76534" s="10"/>
      <c r="T76534" s="10"/>
    </row>
    <row r="76535" spans="13:20" x14ac:dyDescent="0.2">
      <c r="M76535">
        <v>1</v>
      </c>
      <c r="P76535" s="10"/>
      <c r="R76535" s="10"/>
      <c r="S76535" s="10"/>
      <c r="T76535" s="10"/>
    </row>
    <row r="76536" spans="13:20" x14ac:dyDescent="0.2">
      <c r="M76536">
        <v>0</v>
      </c>
      <c r="P76536" s="10"/>
      <c r="R76536" s="10"/>
      <c r="S76536" s="10"/>
      <c r="T76536" s="10"/>
    </row>
    <row r="76537" spans="13:20" x14ac:dyDescent="0.2">
      <c r="M76537">
        <v>0</v>
      </c>
      <c r="P76537" s="10"/>
      <c r="R76537" s="10"/>
      <c r="S76537" s="10"/>
      <c r="T76537" s="10"/>
    </row>
    <row r="76538" spans="13:20" x14ac:dyDescent="0.2">
      <c r="M76538">
        <v>0</v>
      </c>
      <c r="P76538" s="10"/>
      <c r="R76538" s="10"/>
      <c r="S76538" s="10"/>
      <c r="T76538" s="10"/>
    </row>
    <row r="76539" spans="13:20" x14ac:dyDescent="0.2">
      <c r="M76539">
        <v>1</v>
      </c>
      <c r="P76539" s="10"/>
      <c r="R76539" s="10"/>
      <c r="S76539" s="10"/>
      <c r="T76539" s="10"/>
    </row>
    <row r="76540" spans="13:20" x14ac:dyDescent="0.2">
      <c r="M76540">
        <v>0</v>
      </c>
      <c r="P76540" s="10"/>
      <c r="R76540" s="10"/>
      <c r="S76540" s="10"/>
      <c r="T76540" s="10"/>
    </row>
    <row r="76541" spans="13:20" x14ac:dyDescent="0.2">
      <c r="M76541">
        <v>0</v>
      </c>
      <c r="P76541" s="10"/>
      <c r="R76541" s="10"/>
      <c r="S76541" s="10"/>
      <c r="T76541" s="10"/>
    </row>
    <row r="76542" spans="13:20" x14ac:dyDescent="0.2">
      <c r="M76542">
        <v>1</v>
      </c>
      <c r="P76542" s="10"/>
      <c r="R76542" s="10"/>
      <c r="S76542" s="10"/>
      <c r="T76542" s="10"/>
    </row>
    <row r="76543" spans="13:20" x14ac:dyDescent="0.2">
      <c r="M76543">
        <v>0</v>
      </c>
      <c r="P76543" s="10"/>
      <c r="R76543" s="10"/>
      <c r="S76543" s="10"/>
      <c r="T76543" s="10"/>
    </row>
    <row r="76544" spans="13:20" x14ac:dyDescent="0.2">
      <c r="M76544">
        <v>0</v>
      </c>
      <c r="P76544" s="10"/>
      <c r="R76544" s="10"/>
      <c r="S76544" s="10"/>
      <c r="T76544" s="10"/>
    </row>
    <row r="76545" spans="13:20" x14ac:dyDescent="0.2">
      <c r="M76545">
        <v>1</v>
      </c>
      <c r="P76545" s="10"/>
      <c r="R76545" s="10"/>
      <c r="S76545" s="10"/>
      <c r="T76545" s="10"/>
    </row>
    <row r="76546" spans="13:20" x14ac:dyDescent="0.2">
      <c r="M76546">
        <v>0</v>
      </c>
      <c r="P76546" s="10"/>
      <c r="R76546" s="10"/>
      <c r="S76546" s="10"/>
      <c r="T76546" s="10"/>
    </row>
    <row r="76547" spans="13:20" x14ac:dyDescent="0.2">
      <c r="M76547">
        <v>1</v>
      </c>
      <c r="P76547" s="10"/>
      <c r="R76547" s="10"/>
      <c r="S76547" s="10"/>
      <c r="T76547" s="10"/>
    </row>
    <row r="76548" spans="13:20" x14ac:dyDescent="0.2">
      <c r="M76548">
        <v>0</v>
      </c>
      <c r="P76548" s="10"/>
      <c r="R76548" s="10"/>
      <c r="S76548" s="10"/>
      <c r="T76548" s="10"/>
    </row>
    <row r="76549" spans="13:20" x14ac:dyDescent="0.2">
      <c r="M76549">
        <v>1</v>
      </c>
      <c r="P76549" s="10"/>
      <c r="R76549" s="10"/>
      <c r="S76549" s="10"/>
      <c r="T76549" s="10"/>
    </row>
    <row r="76550" spans="13:20" x14ac:dyDescent="0.2">
      <c r="M76550">
        <v>0</v>
      </c>
      <c r="P76550" s="10"/>
      <c r="R76550" s="10"/>
      <c r="S76550" s="10"/>
      <c r="T76550" s="10"/>
    </row>
    <row r="76551" spans="13:20" x14ac:dyDescent="0.2">
      <c r="M76551">
        <v>0</v>
      </c>
      <c r="P76551" s="10"/>
      <c r="R76551" s="10"/>
      <c r="S76551" s="10"/>
      <c r="T76551" s="10"/>
    </row>
    <row r="76552" spans="13:20" x14ac:dyDescent="0.2">
      <c r="M76552">
        <v>1</v>
      </c>
      <c r="P76552" s="10"/>
      <c r="R76552" s="10"/>
      <c r="S76552" s="10"/>
      <c r="T76552" s="10"/>
    </row>
    <row r="76553" spans="13:20" x14ac:dyDescent="0.2">
      <c r="M76553">
        <v>0</v>
      </c>
      <c r="P76553" s="10"/>
      <c r="R76553" s="10"/>
      <c r="S76553" s="10"/>
      <c r="T76553" s="10"/>
    </row>
    <row r="76554" spans="13:20" x14ac:dyDescent="0.2">
      <c r="M76554">
        <v>1</v>
      </c>
      <c r="P76554" s="10"/>
      <c r="R76554" s="10"/>
      <c r="S76554" s="10"/>
      <c r="T76554" s="10"/>
    </row>
    <row r="76555" spans="13:20" x14ac:dyDescent="0.2">
      <c r="M76555">
        <v>0</v>
      </c>
      <c r="P76555" s="10"/>
      <c r="R76555" s="10"/>
      <c r="S76555" s="10"/>
      <c r="T76555" s="10"/>
    </row>
    <row r="76556" spans="13:20" x14ac:dyDescent="0.2">
      <c r="M76556">
        <v>1</v>
      </c>
      <c r="P76556" s="10"/>
      <c r="R76556" s="10"/>
      <c r="S76556" s="10"/>
      <c r="T76556" s="10"/>
    </row>
    <row r="76557" spans="13:20" x14ac:dyDescent="0.2">
      <c r="M76557">
        <v>0</v>
      </c>
      <c r="P76557" s="10"/>
      <c r="R76557" s="10"/>
      <c r="S76557" s="10"/>
      <c r="T76557" s="10"/>
    </row>
    <row r="76558" spans="13:20" x14ac:dyDescent="0.2">
      <c r="M76558">
        <v>1</v>
      </c>
      <c r="P76558" s="10"/>
      <c r="R76558" s="10"/>
      <c r="S76558" s="10"/>
      <c r="T76558" s="10"/>
    </row>
    <row r="76559" spans="13:20" x14ac:dyDescent="0.2">
      <c r="M76559">
        <v>0</v>
      </c>
      <c r="P76559" s="10"/>
      <c r="R76559" s="10"/>
      <c r="S76559" s="10"/>
      <c r="T76559" s="10"/>
    </row>
    <row r="76560" spans="13:20" x14ac:dyDescent="0.2">
      <c r="M76560">
        <v>0</v>
      </c>
      <c r="P76560" s="10"/>
      <c r="R76560" s="10"/>
      <c r="S76560" s="10"/>
      <c r="T76560" s="10"/>
    </row>
    <row r="76561" spans="13:20" x14ac:dyDescent="0.2">
      <c r="M76561">
        <v>1</v>
      </c>
      <c r="P76561" s="10"/>
      <c r="R76561" s="10"/>
      <c r="S76561" s="10"/>
      <c r="T76561" s="10"/>
    </row>
    <row r="76562" spans="13:20" x14ac:dyDescent="0.2">
      <c r="M76562">
        <v>0</v>
      </c>
      <c r="P76562" s="10"/>
      <c r="R76562" s="10"/>
      <c r="S76562" s="10"/>
      <c r="T76562" s="10"/>
    </row>
    <row r="76563" spans="13:20" x14ac:dyDescent="0.2">
      <c r="M76563">
        <v>1</v>
      </c>
      <c r="P76563" s="10"/>
      <c r="R76563" s="10"/>
      <c r="S76563" s="10"/>
      <c r="T76563" s="10"/>
    </row>
    <row r="76564" spans="13:20" x14ac:dyDescent="0.2">
      <c r="M76564">
        <v>0</v>
      </c>
      <c r="P76564" s="10"/>
      <c r="R76564" s="10"/>
      <c r="S76564" s="10"/>
      <c r="T76564" s="10"/>
    </row>
    <row r="76565" spans="13:20" x14ac:dyDescent="0.2">
      <c r="M76565">
        <v>0</v>
      </c>
      <c r="P76565" s="10"/>
      <c r="R76565" s="10"/>
      <c r="S76565" s="10"/>
      <c r="T76565" s="10"/>
    </row>
    <row r="76566" spans="13:20" x14ac:dyDescent="0.2">
      <c r="M76566">
        <v>1</v>
      </c>
      <c r="P76566" s="10"/>
      <c r="R76566" s="10"/>
      <c r="S76566" s="10"/>
      <c r="T76566" s="10"/>
    </row>
    <row r="76567" spans="13:20" x14ac:dyDescent="0.2">
      <c r="M76567">
        <v>0</v>
      </c>
      <c r="P76567" s="10"/>
      <c r="R76567" s="10"/>
      <c r="S76567" s="10"/>
      <c r="T76567" s="10"/>
    </row>
    <row r="76568" spans="13:20" x14ac:dyDescent="0.2">
      <c r="M76568">
        <v>0</v>
      </c>
      <c r="P76568" s="10"/>
      <c r="R76568" s="10"/>
      <c r="S76568" s="10"/>
      <c r="T76568" s="10"/>
    </row>
    <row r="76569" spans="13:20" x14ac:dyDescent="0.2">
      <c r="M76569">
        <v>1</v>
      </c>
      <c r="P76569" s="10"/>
      <c r="R76569" s="10"/>
      <c r="S76569" s="10"/>
      <c r="T76569" s="10"/>
    </row>
    <row r="76570" spans="13:20" x14ac:dyDescent="0.2">
      <c r="M76570">
        <v>0</v>
      </c>
      <c r="P76570" s="10"/>
      <c r="R76570" s="10"/>
      <c r="S76570" s="10"/>
      <c r="T76570" s="10"/>
    </row>
    <row r="76571" spans="13:20" x14ac:dyDescent="0.2">
      <c r="M76571">
        <v>1</v>
      </c>
      <c r="P76571" s="10"/>
      <c r="R76571" s="10"/>
      <c r="S76571" s="10"/>
      <c r="T76571" s="10"/>
    </row>
    <row r="76572" spans="13:20" x14ac:dyDescent="0.2">
      <c r="M76572">
        <v>0</v>
      </c>
      <c r="P76572" s="10"/>
      <c r="R76572" s="10"/>
      <c r="S76572" s="10"/>
      <c r="T76572" s="10"/>
    </row>
    <row r="76573" spans="13:20" x14ac:dyDescent="0.2">
      <c r="M76573">
        <v>0</v>
      </c>
      <c r="P76573" s="10"/>
      <c r="R76573" s="10"/>
      <c r="S76573" s="10"/>
      <c r="T76573" s="10"/>
    </row>
    <row r="76574" spans="13:20" x14ac:dyDescent="0.2">
      <c r="M76574">
        <v>0</v>
      </c>
      <c r="P76574" s="10"/>
      <c r="R76574" s="10"/>
      <c r="S76574" s="10"/>
      <c r="T76574" s="10"/>
    </row>
    <row r="76575" spans="13:20" x14ac:dyDescent="0.2">
      <c r="M76575">
        <v>1</v>
      </c>
      <c r="P76575" s="10"/>
      <c r="R76575" s="10"/>
      <c r="S76575" s="10"/>
      <c r="T76575" s="10"/>
    </row>
    <row r="76576" spans="13:20" x14ac:dyDescent="0.2">
      <c r="M76576">
        <v>0</v>
      </c>
      <c r="P76576" s="10"/>
      <c r="R76576" s="10"/>
      <c r="S76576" s="10"/>
      <c r="T76576" s="10"/>
    </row>
    <row r="76577" spans="13:20" x14ac:dyDescent="0.2">
      <c r="M76577">
        <v>0</v>
      </c>
      <c r="P76577" s="10"/>
      <c r="R76577" s="10"/>
      <c r="S76577" s="10"/>
      <c r="T76577" s="10"/>
    </row>
    <row r="76578" spans="13:20" x14ac:dyDescent="0.2">
      <c r="M76578">
        <v>1</v>
      </c>
      <c r="P76578" s="10"/>
      <c r="R76578" s="10"/>
      <c r="S76578" s="10"/>
      <c r="T76578" s="10"/>
    </row>
    <row r="76579" spans="13:20" x14ac:dyDescent="0.2">
      <c r="M76579">
        <v>0</v>
      </c>
      <c r="P76579" s="10"/>
      <c r="R76579" s="10"/>
      <c r="S76579" s="10"/>
      <c r="T76579" s="10"/>
    </row>
    <row r="76580" spans="13:20" x14ac:dyDescent="0.2">
      <c r="M76580">
        <v>1</v>
      </c>
      <c r="P76580" s="10"/>
      <c r="R76580" s="10"/>
      <c r="S76580" s="10"/>
      <c r="T76580" s="10"/>
    </row>
    <row r="76581" spans="13:20" x14ac:dyDescent="0.2">
      <c r="M76581">
        <v>0</v>
      </c>
      <c r="P76581" s="10"/>
      <c r="R76581" s="10"/>
      <c r="S76581" s="10"/>
      <c r="T76581" s="10"/>
    </row>
    <row r="76582" spans="13:20" x14ac:dyDescent="0.2">
      <c r="M76582">
        <v>1</v>
      </c>
      <c r="P76582" s="10"/>
      <c r="R76582" s="10"/>
      <c r="S76582" s="10"/>
      <c r="T76582" s="10"/>
    </row>
    <row r="76583" spans="13:20" x14ac:dyDescent="0.2">
      <c r="M76583">
        <v>0</v>
      </c>
      <c r="P76583" s="10"/>
      <c r="R76583" s="10"/>
      <c r="S76583" s="10"/>
      <c r="T76583" s="10"/>
    </row>
    <row r="76584" spans="13:20" x14ac:dyDescent="0.2">
      <c r="M76584">
        <v>0</v>
      </c>
      <c r="P76584" s="10"/>
      <c r="R76584" s="10"/>
      <c r="S76584" s="10"/>
      <c r="T76584" s="10"/>
    </row>
    <row r="76585" spans="13:20" x14ac:dyDescent="0.2">
      <c r="M76585">
        <v>1</v>
      </c>
      <c r="P76585" s="10"/>
      <c r="R76585" s="10"/>
      <c r="S76585" s="10"/>
      <c r="T76585" s="10"/>
    </row>
    <row r="76586" spans="13:20" x14ac:dyDescent="0.2">
      <c r="M76586">
        <v>0</v>
      </c>
      <c r="P76586" s="10"/>
      <c r="R76586" s="10"/>
      <c r="S76586" s="10"/>
      <c r="T76586" s="10"/>
    </row>
    <row r="76587" spans="13:20" x14ac:dyDescent="0.2">
      <c r="M76587">
        <v>1</v>
      </c>
      <c r="P76587" s="10"/>
      <c r="R76587" s="10"/>
      <c r="S76587" s="10"/>
      <c r="T76587" s="10"/>
    </row>
    <row r="76588" spans="13:20" x14ac:dyDescent="0.2">
      <c r="M76588">
        <v>0</v>
      </c>
      <c r="P76588" s="10"/>
      <c r="R76588" s="10"/>
      <c r="S76588" s="10"/>
      <c r="T76588" s="10"/>
    </row>
    <row r="76589" spans="13:20" x14ac:dyDescent="0.2">
      <c r="M76589">
        <v>0</v>
      </c>
      <c r="P76589" s="10"/>
      <c r="R76589" s="10"/>
      <c r="S76589" s="10"/>
      <c r="T76589" s="10"/>
    </row>
    <row r="76590" spans="13:20" x14ac:dyDescent="0.2">
      <c r="M76590">
        <v>0</v>
      </c>
      <c r="P76590" s="10"/>
      <c r="R76590" s="10"/>
      <c r="S76590" s="10"/>
      <c r="T76590" s="10"/>
    </row>
    <row r="76591" spans="13:20" x14ac:dyDescent="0.2">
      <c r="M76591">
        <v>1</v>
      </c>
      <c r="P76591" s="10"/>
      <c r="R76591" s="10"/>
      <c r="S76591" s="10"/>
      <c r="T76591" s="10"/>
    </row>
    <row r="76592" spans="13:20" x14ac:dyDescent="0.2">
      <c r="M76592">
        <v>0</v>
      </c>
      <c r="P76592" s="10"/>
      <c r="R76592" s="10"/>
      <c r="S76592" s="10"/>
      <c r="T76592" s="10"/>
    </row>
    <row r="76593" spans="13:20" x14ac:dyDescent="0.2">
      <c r="M76593">
        <v>0</v>
      </c>
      <c r="P76593" s="10"/>
      <c r="R76593" s="10"/>
      <c r="S76593" s="10"/>
      <c r="T76593" s="10"/>
    </row>
    <row r="76594" spans="13:20" x14ac:dyDescent="0.2">
      <c r="M76594">
        <v>1</v>
      </c>
      <c r="P76594" s="10"/>
      <c r="R76594" s="10"/>
      <c r="S76594" s="10"/>
      <c r="T76594" s="10"/>
    </row>
    <row r="76595" spans="13:20" x14ac:dyDescent="0.2">
      <c r="M76595">
        <v>0</v>
      </c>
      <c r="P76595" s="10"/>
      <c r="R76595" s="10"/>
      <c r="S76595" s="10"/>
      <c r="T76595" s="10"/>
    </row>
    <row r="76596" spans="13:20" x14ac:dyDescent="0.2">
      <c r="M76596">
        <v>1</v>
      </c>
      <c r="P76596" s="10"/>
      <c r="R76596" s="10"/>
      <c r="S76596" s="10"/>
      <c r="T76596" s="10"/>
    </row>
    <row r="76597" spans="13:20" x14ac:dyDescent="0.2">
      <c r="M76597">
        <v>0</v>
      </c>
      <c r="P76597" s="10"/>
      <c r="R76597" s="10"/>
      <c r="S76597" s="10"/>
      <c r="T76597" s="10"/>
    </row>
    <row r="76598" spans="13:20" x14ac:dyDescent="0.2">
      <c r="M76598">
        <v>1</v>
      </c>
      <c r="P76598" s="10"/>
      <c r="R76598" s="10"/>
      <c r="S76598" s="10"/>
      <c r="T76598" s="10"/>
    </row>
    <row r="76599" spans="13:20" x14ac:dyDescent="0.2">
      <c r="M76599">
        <v>0</v>
      </c>
      <c r="P76599" s="10"/>
      <c r="R76599" s="10"/>
      <c r="S76599" s="10"/>
      <c r="T76599" s="10"/>
    </row>
    <row r="76600" spans="13:20" x14ac:dyDescent="0.2">
      <c r="M76600">
        <v>0</v>
      </c>
      <c r="P76600" s="10"/>
      <c r="R76600" s="10"/>
      <c r="S76600" s="10"/>
      <c r="T76600" s="10"/>
    </row>
    <row r="76601" spans="13:20" x14ac:dyDescent="0.2">
      <c r="M76601">
        <v>1</v>
      </c>
      <c r="P76601" s="10"/>
      <c r="R76601" s="10"/>
      <c r="S76601" s="10"/>
      <c r="T76601" s="10"/>
    </row>
    <row r="76602" spans="13:20" x14ac:dyDescent="0.2">
      <c r="M76602">
        <v>0</v>
      </c>
      <c r="P76602" s="10"/>
      <c r="R76602" s="10"/>
      <c r="S76602" s="10"/>
      <c r="T76602" s="10"/>
    </row>
    <row r="76603" spans="13:20" x14ac:dyDescent="0.2">
      <c r="M76603">
        <v>0</v>
      </c>
      <c r="P76603" s="10"/>
      <c r="R76603" s="10"/>
      <c r="S76603" s="10"/>
      <c r="T76603" s="10"/>
    </row>
    <row r="76604" spans="13:20" x14ac:dyDescent="0.2">
      <c r="M76604">
        <v>0</v>
      </c>
      <c r="P76604" s="10"/>
      <c r="R76604" s="10"/>
      <c r="S76604" s="10"/>
      <c r="T76604" s="10"/>
    </row>
    <row r="76605" spans="13:20" x14ac:dyDescent="0.2">
      <c r="M76605">
        <v>1</v>
      </c>
      <c r="P76605" s="10"/>
      <c r="R76605" s="10"/>
      <c r="S76605" s="10"/>
      <c r="T76605" s="10"/>
    </row>
    <row r="76606" spans="13:20" x14ac:dyDescent="0.2">
      <c r="M76606">
        <v>0</v>
      </c>
      <c r="P76606" s="10"/>
      <c r="R76606" s="10"/>
      <c r="S76606" s="10"/>
      <c r="T76606" s="10"/>
    </row>
    <row r="76607" spans="13:20" x14ac:dyDescent="0.2">
      <c r="M76607">
        <v>1</v>
      </c>
      <c r="P76607" s="10"/>
      <c r="R76607" s="10"/>
      <c r="S76607" s="10"/>
      <c r="T76607" s="10"/>
    </row>
    <row r="76608" spans="13:20" x14ac:dyDescent="0.2">
      <c r="M76608">
        <v>0</v>
      </c>
      <c r="P76608" s="10"/>
      <c r="R76608" s="10"/>
      <c r="S76608" s="10"/>
      <c r="T76608" s="10"/>
    </row>
    <row r="76609" spans="13:20" x14ac:dyDescent="0.2">
      <c r="M76609">
        <v>0</v>
      </c>
      <c r="P76609" s="10"/>
      <c r="R76609" s="10"/>
      <c r="S76609" s="10"/>
      <c r="T76609" s="10"/>
    </row>
    <row r="76610" spans="13:20" x14ac:dyDescent="0.2">
      <c r="M76610">
        <v>1</v>
      </c>
      <c r="P76610" s="10"/>
      <c r="R76610" s="10"/>
      <c r="S76610" s="10"/>
      <c r="T76610" s="10"/>
    </row>
    <row r="76611" spans="13:20" x14ac:dyDescent="0.2">
      <c r="M76611">
        <v>0</v>
      </c>
      <c r="P76611" s="10"/>
      <c r="R76611" s="10"/>
      <c r="S76611" s="10"/>
      <c r="T76611" s="10"/>
    </row>
    <row r="76612" spans="13:20" x14ac:dyDescent="0.2">
      <c r="M76612">
        <v>0</v>
      </c>
      <c r="P76612" s="10"/>
      <c r="R76612" s="10"/>
      <c r="S76612" s="10"/>
      <c r="T76612" s="10"/>
    </row>
    <row r="76613" spans="13:20" x14ac:dyDescent="0.2">
      <c r="M76613">
        <v>1</v>
      </c>
      <c r="P76613" s="10"/>
      <c r="R76613" s="10"/>
      <c r="S76613" s="10"/>
      <c r="T76613" s="10"/>
    </row>
    <row r="76614" spans="13:20" x14ac:dyDescent="0.2">
      <c r="M76614">
        <v>0</v>
      </c>
      <c r="P76614" s="10"/>
      <c r="R76614" s="10"/>
      <c r="S76614" s="10"/>
      <c r="T76614" s="10"/>
    </row>
    <row r="76615" spans="13:20" x14ac:dyDescent="0.2">
      <c r="M76615">
        <v>1</v>
      </c>
      <c r="P76615" s="10"/>
      <c r="R76615" s="10"/>
      <c r="S76615" s="10"/>
      <c r="T76615" s="10"/>
    </row>
    <row r="76616" spans="13:20" x14ac:dyDescent="0.2">
      <c r="M76616">
        <v>0</v>
      </c>
      <c r="P76616" s="10"/>
      <c r="R76616" s="10"/>
      <c r="S76616" s="10"/>
      <c r="T76616" s="10"/>
    </row>
    <row r="76617" spans="13:20" x14ac:dyDescent="0.2">
      <c r="M76617">
        <v>0</v>
      </c>
      <c r="P76617" s="10"/>
      <c r="R76617" s="10"/>
      <c r="S76617" s="10"/>
      <c r="T76617" s="10"/>
    </row>
    <row r="76618" spans="13:20" x14ac:dyDescent="0.2">
      <c r="M76618">
        <v>1</v>
      </c>
      <c r="P76618" s="10"/>
      <c r="R76618" s="10"/>
      <c r="S76618" s="10"/>
      <c r="T76618" s="10"/>
    </row>
    <row r="76619" spans="13:20" x14ac:dyDescent="0.2">
      <c r="M76619">
        <v>0</v>
      </c>
      <c r="P76619" s="10"/>
      <c r="R76619" s="10"/>
      <c r="S76619" s="10"/>
      <c r="T76619" s="10"/>
    </row>
    <row r="76620" spans="13:20" x14ac:dyDescent="0.2">
      <c r="M76620">
        <v>0</v>
      </c>
      <c r="P76620" s="10"/>
      <c r="R76620" s="10"/>
      <c r="S76620" s="10"/>
      <c r="T76620" s="10"/>
    </row>
    <row r="76621" spans="13:20" x14ac:dyDescent="0.2">
      <c r="M76621">
        <v>1</v>
      </c>
      <c r="P76621" s="10"/>
      <c r="R76621" s="10"/>
      <c r="S76621" s="10"/>
      <c r="T76621" s="10"/>
    </row>
    <row r="76622" spans="13:20" x14ac:dyDescent="0.2">
      <c r="M76622">
        <v>0</v>
      </c>
      <c r="P76622" s="10"/>
      <c r="R76622" s="10"/>
      <c r="S76622" s="10"/>
      <c r="T76622" s="10"/>
    </row>
    <row r="76623" spans="13:20" x14ac:dyDescent="0.2">
      <c r="M76623">
        <v>1</v>
      </c>
      <c r="P76623" s="10"/>
      <c r="R76623" s="10"/>
      <c r="S76623" s="10"/>
      <c r="T76623" s="10"/>
    </row>
    <row r="76624" spans="13:20" x14ac:dyDescent="0.2">
      <c r="M76624">
        <v>0</v>
      </c>
      <c r="P76624" s="10"/>
      <c r="R76624" s="10"/>
      <c r="S76624" s="10"/>
      <c r="T76624" s="10"/>
    </row>
    <row r="76625" spans="13:20" x14ac:dyDescent="0.2">
      <c r="M76625">
        <v>0</v>
      </c>
      <c r="P76625" s="10"/>
      <c r="R76625" s="10"/>
      <c r="S76625" s="10"/>
      <c r="T76625" s="10"/>
    </row>
    <row r="76626" spans="13:20" x14ac:dyDescent="0.2">
      <c r="M76626">
        <v>0</v>
      </c>
      <c r="P76626" s="10"/>
      <c r="R76626" s="10"/>
      <c r="S76626" s="10"/>
      <c r="T76626" s="10"/>
    </row>
    <row r="76627" spans="13:20" x14ac:dyDescent="0.2">
      <c r="M76627">
        <v>0</v>
      </c>
      <c r="P76627" s="10"/>
      <c r="R76627" s="10"/>
      <c r="S76627" s="10"/>
      <c r="T76627" s="10"/>
    </row>
    <row r="76628" spans="13:20" x14ac:dyDescent="0.2">
      <c r="M76628">
        <v>0</v>
      </c>
      <c r="P76628" s="10"/>
      <c r="R76628" s="10"/>
      <c r="S76628" s="10"/>
      <c r="T76628" s="10"/>
    </row>
    <row r="76629" spans="13:20" x14ac:dyDescent="0.2">
      <c r="M76629">
        <v>0</v>
      </c>
      <c r="P76629" s="10"/>
      <c r="R76629" s="10"/>
      <c r="S76629" s="10"/>
      <c r="T76629" s="10"/>
    </row>
    <row r="76630" spans="13:20" x14ac:dyDescent="0.2">
      <c r="M76630">
        <v>0</v>
      </c>
      <c r="P76630" s="10"/>
      <c r="R76630" s="10"/>
      <c r="S76630" s="10"/>
      <c r="T76630" s="10"/>
    </row>
    <row r="76631" spans="13:20" x14ac:dyDescent="0.2">
      <c r="M76631">
        <v>0</v>
      </c>
      <c r="P76631" s="10"/>
      <c r="R76631" s="10"/>
      <c r="S76631" s="10"/>
      <c r="T76631" s="10"/>
    </row>
    <row r="76632" spans="13:20" x14ac:dyDescent="0.2">
      <c r="M76632">
        <v>0</v>
      </c>
      <c r="P76632" s="10"/>
      <c r="R76632" s="10"/>
      <c r="S76632" s="10"/>
      <c r="T76632" s="10"/>
    </row>
    <row r="76633" spans="13:20" x14ac:dyDescent="0.2">
      <c r="M76633">
        <v>0</v>
      </c>
      <c r="P76633" s="10"/>
      <c r="R76633" s="10"/>
      <c r="S76633" s="10"/>
      <c r="T76633" s="10"/>
    </row>
    <row r="76634" spans="13:20" x14ac:dyDescent="0.2">
      <c r="M76634">
        <v>0</v>
      </c>
      <c r="P76634" s="10"/>
      <c r="R76634" s="10"/>
      <c r="S76634" s="10"/>
      <c r="T76634" s="10"/>
    </row>
    <row r="76635" spans="13:20" x14ac:dyDescent="0.2">
      <c r="M76635">
        <v>0</v>
      </c>
      <c r="P76635" s="10"/>
      <c r="R76635" s="10"/>
      <c r="S76635" s="10"/>
      <c r="T76635" s="10"/>
    </row>
    <row r="76636" spans="13:20" x14ac:dyDescent="0.2">
      <c r="M76636">
        <v>0</v>
      </c>
      <c r="P76636" s="10"/>
      <c r="R76636" s="10"/>
      <c r="S76636" s="10"/>
      <c r="T76636" s="10"/>
    </row>
    <row r="76637" spans="13:20" x14ac:dyDescent="0.2">
      <c r="M76637">
        <v>0</v>
      </c>
      <c r="P76637" s="10"/>
      <c r="R76637" s="10"/>
      <c r="S76637" s="10"/>
      <c r="T76637" s="10"/>
    </row>
    <row r="76638" spans="13:20" x14ac:dyDescent="0.2">
      <c r="M76638">
        <v>0</v>
      </c>
      <c r="P76638" s="10"/>
      <c r="R76638" s="10"/>
      <c r="S76638" s="10"/>
      <c r="T76638" s="10"/>
    </row>
    <row r="76639" spans="13:20" x14ac:dyDescent="0.2">
      <c r="M76639">
        <v>0</v>
      </c>
      <c r="P76639" s="10"/>
      <c r="R76639" s="10"/>
      <c r="S76639" s="10"/>
      <c r="T76639" s="10"/>
    </row>
    <row r="76640" spans="13:20" x14ac:dyDescent="0.2">
      <c r="M76640">
        <v>0</v>
      </c>
      <c r="P76640" s="10"/>
      <c r="R76640" s="10"/>
      <c r="S76640" s="10"/>
      <c r="T76640" s="10"/>
    </row>
    <row r="76641" spans="13:20" x14ac:dyDescent="0.2">
      <c r="M76641">
        <v>0</v>
      </c>
      <c r="P76641" s="10"/>
      <c r="R76641" s="10"/>
      <c r="S76641" s="10"/>
      <c r="T76641" s="10"/>
    </row>
    <row r="76642" spans="13:20" x14ac:dyDescent="0.2">
      <c r="M76642">
        <v>0</v>
      </c>
      <c r="P76642" s="10"/>
      <c r="R76642" s="10"/>
      <c r="S76642" s="10"/>
      <c r="T76642" s="10"/>
    </row>
    <row r="76643" spans="13:20" x14ac:dyDescent="0.2">
      <c r="M76643">
        <v>0</v>
      </c>
      <c r="P76643" s="10"/>
      <c r="R76643" s="10"/>
      <c r="S76643" s="10"/>
      <c r="T76643" s="10"/>
    </row>
    <row r="76644" spans="13:20" x14ac:dyDescent="0.2">
      <c r="M76644">
        <v>0</v>
      </c>
      <c r="P76644" s="10"/>
      <c r="R76644" s="10"/>
      <c r="S76644" s="10"/>
      <c r="T76644" s="10"/>
    </row>
    <row r="76645" spans="13:20" x14ac:dyDescent="0.2">
      <c r="M76645">
        <v>0</v>
      </c>
      <c r="P76645" s="10"/>
      <c r="R76645" s="10"/>
      <c r="S76645" s="10"/>
      <c r="T76645" s="10"/>
    </row>
    <row r="76646" spans="13:20" x14ac:dyDescent="0.2">
      <c r="M76646">
        <v>0</v>
      </c>
      <c r="P76646" s="10"/>
      <c r="R76646" s="10"/>
      <c r="S76646" s="10"/>
      <c r="T76646" s="10"/>
    </row>
    <row r="76647" spans="13:20" x14ac:dyDescent="0.2">
      <c r="M76647">
        <v>0</v>
      </c>
      <c r="P76647" s="10"/>
      <c r="R76647" s="10"/>
      <c r="S76647" s="10"/>
      <c r="T76647" s="10"/>
    </row>
    <row r="76648" spans="13:20" x14ac:dyDescent="0.2">
      <c r="M76648">
        <v>0</v>
      </c>
      <c r="P76648" s="10"/>
      <c r="R76648" s="10"/>
      <c r="S76648" s="10"/>
      <c r="T76648" s="10"/>
    </row>
    <row r="76649" spans="13:20" x14ac:dyDescent="0.2">
      <c r="M76649">
        <v>0</v>
      </c>
      <c r="P76649" s="10"/>
      <c r="R76649" s="10"/>
      <c r="S76649" s="10"/>
      <c r="T76649" s="10"/>
    </row>
    <row r="76650" spans="13:20" x14ac:dyDescent="0.2">
      <c r="M76650">
        <v>0</v>
      </c>
      <c r="P76650" s="10"/>
      <c r="R76650" s="10"/>
      <c r="S76650" s="10"/>
      <c r="T76650" s="10"/>
    </row>
    <row r="76651" spans="13:20" x14ac:dyDescent="0.2">
      <c r="M76651">
        <v>0</v>
      </c>
      <c r="P76651" s="10"/>
      <c r="R76651" s="10"/>
      <c r="S76651" s="10"/>
      <c r="T76651" s="10"/>
    </row>
    <row r="76652" spans="13:20" x14ac:dyDescent="0.2">
      <c r="M76652">
        <v>0</v>
      </c>
      <c r="P76652" s="10"/>
      <c r="R76652" s="10"/>
      <c r="S76652" s="10"/>
      <c r="T76652" s="10"/>
    </row>
    <row r="76653" spans="13:20" x14ac:dyDescent="0.2">
      <c r="M76653">
        <v>0</v>
      </c>
      <c r="P76653" s="10"/>
      <c r="R76653" s="10"/>
      <c r="S76653" s="10"/>
      <c r="T76653" s="10"/>
    </row>
    <row r="76654" spans="13:20" x14ac:dyDescent="0.2">
      <c r="M76654">
        <v>0</v>
      </c>
      <c r="P76654" s="10"/>
      <c r="R76654" s="10"/>
      <c r="S76654" s="10"/>
      <c r="T76654" s="10"/>
    </row>
    <row r="76655" spans="13:20" x14ac:dyDescent="0.2">
      <c r="M76655">
        <v>0</v>
      </c>
      <c r="P76655" s="10"/>
      <c r="R76655" s="10"/>
      <c r="S76655" s="10"/>
      <c r="T76655" s="10"/>
    </row>
    <row r="76656" spans="13:20" x14ac:dyDescent="0.2">
      <c r="M76656">
        <v>0</v>
      </c>
      <c r="P76656" s="10"/>
      <c r="R76656" s="10"/>
      <c r="S76656" s="10"/>
      <c r="T76656" s="10"/>
    </row>
    <row r="76657" spans="13:20" x14ac:dyDescent="0.2">
      <c r="M76657">
        <v>0</v>
      </c>
      <c r="P76657" s="10"/>
      <c r="R76657" s="10"/>
      <c r="S76657" s="10"/>
      <c r="T76657" s="10"/>
    </row>
    <row r="76658" spans="13:20" x14ac:dyDescent="0.2">
      <c r="M76658">
        <v>0</v>
      </c>
      <c r="P76658" s="10"/>
      <c r="R76658" s="10"/>
      <c r="S76658" s="10"/>
      <c r="T76658" s="10"/>
    </row>
    <row r="76659" spans="13:20" x14ac:dyDescent="0.2">
      <c r="M76659">
        <v>0</v>
      </c>
      <c r="P76659" s="10"/>
      <c r="R76659" s="10"/>
      <c r="S76659" s="10"/>
      <c r="T76659" s="10"/>
    </row>
    <row r="76660" spans="13:20" x14ac:dyDescent="0.2">
      <c r="M76660">
        <v>0</v>
      </c>
      <c r="P76660" s="10"/>
      <c r="R76660" s="10"/>
      <c r="S76660" s="10"/>
      <c r="T76660" s="10"/>
    </row>
    <row r="76661" spans="13:20" x14ac:dyDescent="0.2">
      <c r="M76661">
        <v>0</v>
      </c>
      <c r="P76661" s="10"/>
      <c r="R76661" s="10"/>
      <c r="S76661" s="10"/>
      <c r="T76661" s="10"/>
    </row>
    <row r="76662" spans="13:20" x14ac:dyDescent="0.2">
      <c r="M76662">
        <v>0</v>
      </c>
      <c r="P76662" s="10"/>
      <c r="R76662" s="10"/>
      <c r="S76662" s="10"/>
      <c r="T76662" s="10"/>
    </row>
    <row r="76663" spans="13:20" x14ac:dyDescent="0.2">
      <c r="M76663">
        <v>0</v>
      </c>
      <c r="P76663" s="10"/>
      <c r="R76663" s="10"/>
      <c r="S76663" s="10"/>
      <c r="T76663" s="10"/>
    </row>
    <row r="76664" spans="13:20" x14ac:dyDescent="0.2">
      <c r="M76664">
        <v>0</v>
      </c>
      <c r="P76664" s="10"/>
      <c r="R76664" s="10"/>
      <c r="S76664" s="10"/>
      <c r="T76664" s="10"/>
    </row>
    <row r="76665" spans="13:20" x14ac:dyDescent="0.2">
      <c r="M76665">
        <v>0</v>
      </c>
      <c r="P76665" s="10"/>
      <c r="R76665" s="10"/>
      <c r="S76665" s="10"/>
      <c r="T76665" s="10"/>
    </row>
    <row r="76666" spans="13:20" x14ac:dyDescent="0.2">
      <c r="M76666">
        <v>0</v>
      </c>
      <c r="P76666" s="10"/>
      <c r="R76666" s="10"/>
      <c r="S76666" s="10"/>
      <c r="T76666" s="10"/>
    </row>
    <row r="76667" spans="13:20" x14ac:dyDescent="0.2">
      <c r="M76667">
        <v>0</v>
      </c>
      <c r="P76667" s="10"/>
      <c r="R76667" s="10"/>
      <c r="S76667" s="10"/>
      <c r="T76667" s="10"/>
    </row>
    <row r="76668" spans="13:20" x14ac:dyDescent="0.2">
      <c r="M76668">
        <v>0</v>
      </c>
      <c r="P76668" s="10"/>
      <c r="R76668" s="10"/>
      <c r="S76668" s="10"/>
      <c r="T76668" s="10"/>
    </row>
    <row r="76669" spans="13:20" x14ac:dyDescent="0.2">
      <c r="M76669">
        <v>0</v>
      </c>
      <c r="P76669" s="10"/>
      <c r="R76669" s="10"/>
      <c r="S76669" s="10"/>
      <c r="T76669" s="10"/>
    </row>
    <row r="76670" spans="13:20" x14ac:dyDescent="0.2">
      <c r="M76670">
        <v>0</v>
      </c>
      <c r="P76670" s="10"/>
      <c r="R76670" s="10"/>
      <c r="S76670" s="10"/>
      <c r="T76670" s="10"/>
    </row>
    <row r="76671" spans="13:20" x14ac:dyDescent="0.2">
      <c r="M76671">
        <v>0</v>
      </c>
      <c r="P76671" s="10"/>
      <c r="R76671" s="10"/>
      <c r="S76671" s="10"/>
      <c r="T76671" s="10"/>
    </row>
    <row r="76672" spans="13:20" x14ac:dyDescent="0.2">
      <c r="M76672">
        <v>0</v>
      </c>
      <c r="P76672" s="10"/>
      <c r="R76672" s="10"/>
      <c r="S76672" s="10"/>
      <c r="T76672" s="10"/>
    </row>
    <row r="76673" spans="13:20" x14ac:dyDescent="0.2">
      <c r="M76673">
        <v>0</v>
      </c>
      <c r="P76673" s="10"/>
      <c r="R76673" s="10"/>
      <c r="S76673" s="10"/>
      <c r="T76673" s="10"/>
    </row>
    <row r="76674" spans="13:20" x14ac:dyDescent="0.2">
      <c r="M76674">
        <v>0</v>
      </c>
      <c r="P76674" s="10"/>
      <c r="R76674" s="10"/>
      <c r="S76674" s="10"/>
      <c r="T76674" s="10"/>
    </row>
    <row r="76675" spans="13:20" x14ac:dyDescent="0.2">
      <c r="M76675">
        <v>0</v>
      </c>
      <c r="P76675" s="10"/>
      <c r="R76675" s="10"/>
      <c r="S76675" s="10"/>
      <c r="T76675" s="10"/>
    </row>
    <row r="76676" spans="13:20" x14ac:dyDescent="0.2">
      <c r="M76676">
        <v>0</v>
      </c>
      <c r="P76676" s="10"/>
      <c r="R76676" s="10"/>
      <c r="S76676" s="10"/>
      <c r="T76676" s="10"/>
    </row>
    <row r="76677" spans="13:20" x14ac:dyDescent="0.2">
      <c r="M76677">
        <v>0</v>
      </c>
      <c r="P76677" s="10"/>
      <c r="R76677" s="10"/>
      <c r="S76677" s="10"/>
      <c r="T76677" s="10"/>
    </row>
    <row r="76678" spans="13:20" x14ac:dyDescent="0.2">
      <c r="M76678">
        <v>0</v>
      </c>
      <c r="P76678" s="10"/>
      <c r="R76678" s="10"/>
      <c r="S76678" s="10"/>
      <c r="T76678" s="10"/>
    </row>
    <row r="76679" spans="13:20" x14ac:dyDescent="0.2">
      <c r="M76679">
        <v>0</v>
      </c>
      <c r="P76679" s="10"/>
      <c r="R76679" s="10"/>
      <c r="S76679" s="10"/>
      <c r="T76679" s="10"/>
    </row>
    <row r="76680" spans="13:20" x14ac:dyDescent="0.2">
      <c r="M76680">
        <v>0</v>
      </c>
      <c r="P76680" s="10"/>
      <c r="R76680" s="10"/>
      <c r="S76680" s="10"/>
      <c r="T76680" s="10"/>
    </row>
    <row r="76681" spans="13:20" x14ac:dyDescent="0.2">
      <c r="M76681">
        <v>0</v>
      </c>
      <c r="P76681" s="10"/>
      <c r="R76681" s="10"/>
      <c r="S76681" s="10"/>
      <c r="T76681" s="10"/>
    </row>
    <row r="76682" spans="13:20" x14ac:dyDescent="0.2">
      <c r="M76682">
        <v>0</v>
      </c>
      <c r="P76682" s="10"/>
      <c r="R76682" s="10"/>
      <c r="S76682" s="10"/>
      <c r="T76682" s="10"/>
    </row>
    <row r="76683" spans="13:20" x14ac:dyDescent="0.2">
      <c r="M76683">
        <v>0</v>
      </c>
      <c r="P76683" s="10"/>
      <c r="R76683" s="10"/>
      <c r="S76683" s="10"/>
      <c r="T76683" s="10"/>
    </row>
    <row r="76684" spans="13:20" x14ac:dyDescent="0.2">
      <c r="M76684">
        <v>0</v>
      </c>
      <c r="P76684" s="10"/>
      <c r="R76684" s="10"/>
      <c r="S76684" s="10"/>
      <c r="T76684" s="10"/>
    </row>
    <row r="76685" spans="13:20" x14ac:dyDescent="0.2">
      <c r="M76685">
        <v>0</v>
      </c>
      <c r="P76685" s="10"/>
      <c r="R76685" s="10"/>
      <c r="S76685" s="10"/>
      <c r="T76685" s="10"/>
    </row>
    <row r="76686" spans="13:20" x14ac:dyDescent="0.2">
      <c r="M76686">
        <v>0</v>
      </c>
      <c r="P76686" s="10"/>
      <c r="R76686" s="10"/>
      <c r="S76686" s="10"/>
      <c r="T76686" s="10"/>
    </row>
    <row r="76687" spans="13:20" x14ac:dyDescent="0.2">
      <c r="M76687">
        <v>0</v>
      </c>
      <c r="P76687" s="10"/>
      <c r="R76687" s="10"/>
      <c r="S76687" s="10"/>
      <c r="T76687" s="10"/>
    </row>
    <row r="76688" spans="13:20" x14ac:dyDescent="0.2">
      <c r="M76688">
        <v>0</v>
      </c>
      <c r="P76688" s="10"/>
      <c r="R76688" s="10"/>
      <c r="S76688" s="10"/>
      <c r="T76688" s="10"/>
    </row>
    <row r="76689" spans="13:20" x14ac:dyDescent="0.2">
      <c r="M76689">
        <v>0</v>
      </c>
      <c r="P76689" s="10"/>
      <c r="R76689" s="10"/>
      <c r="S76689" s="10"/>
      <c r="T76689" s="10"/>
    </row>
    <row r="76690" spans="13:20" x14ac:dyDescent="0.2">
      <c r="M76690">
        <v>1</v>
      </c>
      <c r="P76690" s="10"/>
      <c r="R76690" s="10"/>
      <c r="S76690" s="10"/>
      <c r="T76690" s="10"/>
    </row>
    <row r="76691" spans="13:20" x14ac:dyDescent="0.2">
      <c r="M76691">
        <v>0</v>
      </c>
      <c r="P76691" s="10"/>
      <c r="R76691" s="10"/>
      <c r="S76691" s="10"/>
      <c r="T76691" s="10"/>
    </row>
    <row r="76692" spans="13:20" x14ac:dyDescent="0.2">
      <c r="M76692">
        <v>0</v>
      </c>
      <c r="P76692" s="10"/>
      <c r="R76692" s="10"/>
      <c r="S76692" s="10"/>
      <c r="T76692" s="10"/>
    </row>
    <row r="76693" spans="13:20" x14ac:dyDescent="0.2">
      <c r="M76693">
        <v>1</v>
      </c>
      <c r="P76693" s="10"/>
      <c r="R76693" s="10"/>
      <c r="S76693" s="10"/>
      <c r="T76693" s="10"/>
    </row>
    <row r="76694" spans="13:20" x14ac:dyDescent="0.2">
      <c r="M76694">
        <v>0</v>
      </c>
      <c r="P76694" s="10"/>
      <c r="R76694" s="10"/>
      <c r="S76694" s="10"/>
      <c r="T76694" s="10"/>
    </row>
    <row r="76695" spans="13:20" x14ac:dyDescent="0.2">
      <c r="M76695">
        <v>0</v>
      </c>
      <c r="P76695" s="10"/>
      <c r="R76695" s="10"/>
      <c r="S76695" s="10"/>
      <c r="T76695" s="10"/>
    </row>
    <row r="76696" spans="13:20" x14ac:dyDescent="0.2">
      <c r="M76696">
        <v>1</v>
      </c>
      <c r="P76696" s="10"/>
      <c r="R76696" s="10"/>
      <c r="S76696" s="10"/>
      <c r="T76696" s="10"/>
    </row>
    <row r="76697" spans="13:20" x14ac:dyDescent="0.2">
      <c r="M76697">
        <v>0</v>
      </c>
      <c r="P76697" s="10"/>
      <c r="R76697" s="10"/>
      <c r="S76697" s="10"/>
      <c r="T76697" s="10"/>
    </row>
    <row r="76698" spans="13:20" x14ac:dyDescent="0.2">
      <c r="M76698">
        <v>1</v>
      </c>
      <c r="P76698" s="10"/>
      <c r="R76698" s="10"/>
      <c r="S76698" s="10"/>
      <c r="T76698" s="10"/>
    </row>
    <row r="76699" spans="13:20" x14ac:dyDescent="0.2">
      <c r="M76699">
        <v>0</v>
      </c>
      <c r="P76699" s="10"/>
      <c r="R76699" s="10"/>
      <c r="S76699" s="10"/>
      <c r="T76699" s="10"/>
    </row>
    <row r="76700" spans="13:20" x14ac:dyDescent="0.2">
      <c r="M76700">
        <v>1</v>
      </c>
      <c r="P76700" s="10"/>
      <c r="R76700" s="10"/>
      <c r="S76700" s="10"/>
      <c r="T76700" s="10"/>
    </row>
    <row r="76701" spans="13:20" x14ac:dyDescent="0.2">
      <c r="M76701">
        <v>0</v>
      </c>
      <c r="P76701" s="10"/>
      <c r="R76701" s="10"/>
      <c r="S76701" s="10"/>
      <c r="T76701" s="10"/>
    </row>
    <row r="76702" spans="13:20" x14ac:dyDescent="0.2">
      <c r="M76702">
        <v>0</v>
      </c>
      <c r="P76702" s="10"/>
      <c r="R76702" s="10"/>
      <c r="S76702" s="10"/>
      <c r="T76702" s="10"/>
    </row>
    <row r="76703" spans="13:20" x14ac:dyDescent="0.2">
      <c r="M76703">
        <v>1</v>
      </c>
      <c r="P76703" s="10"/>
      <c r="R76703" s="10"/>
      <c r="S76703" s="10"/>
      <c r="T76703" s="10"/>
    </row>
    <row r="76704" spans="13:20" x14ac:dyDescent="0.2">
      <c r="M76704">
        <v>0</v>
      </c>
      <c r="P76704" s="10"/>
      <c r="R76704" s="10"/>
      <c r="S76704" s="10"/>
      <c r="T76704" s="10"/>
    </row>
    <row r="76705" spans="13:20" x14ac:dyDescent="0.2">
      <c r="M76705">
        <v>0</v>
      </c>
      <c r="P76705" s="10"/>
      <c r="R76705" s="10"/>
      <c r="S76705" s="10"/>
      <c r="T76705" s="10"/>
    </row>
    <row r="76706" spans="13:20" x14ac:dyDescent="0.2">
      <c r="M76706">
        <v>0</v>
      </c>
      <c r="P76706" s="10"/>
      <c r="R76706" s="10"/>
      <c r="S76706" s="10"/>
      <c r="T76706" s="10"/>
    </row>
    <row r="76707" spans="13:20" x14ac:dyDescent="0.2">
      <c r="M76707">
        <v>1</v>
      </c>
      <c r="P76707" s="10"/>
      <c r="R76707" s="10"/>
      <c r="S76707" s="10"/>
      <c r="T76707" s="10"/>
    </row>
    <row r="76708" spans="13:20" x14ac:dyDescent="0.2">
      <c r="M76708">
        <v>0</v>
      </c>
      <c r="P76708" s="10"/>
      <c r="R76708" s="10"/>
      <c r="S76708" s="10"/>
      <c r="T76708" s="10"/>
    </row>
    <row r="76709" spans="13:20" x14ac:dyDescent="0.2">
      <c r="M76709">
        <v>0</v>
      </c>
      <c r="P76709" s="10"/>
      <c r="R76709" s="10"/>
      <c r="S76709" s="10"/>
      <c r="T76709" s="10"/>
    </row>
    <row r="76710" spans="13:20" x14ac:dyDescent="0.2">
      <c r="M76710">
        <v>1</v>
      </c>
      <c r="P76710" s="10"/>
      <c r="R76710" s="10"/>
      <c r="S76710" s="10"/>
      <c r="T76710" s="10"/>
    </row>
    <row r="76711" spans="13:20" x14ac:dyDescent="0.2">
      <c r="M76711">
        <v>0</v>
      </c>
      <c r="P76711" s="10"/>
      <c r="R76711" s="10"/>
      <c r="S76711" s="10"/>
      <c r="T76711" s="10"/>
    </row>
    <row r="76712" spans="13:20" x14ac:dyDescent="0.2">
      <c r="M76712">
        <v>0</v>
      </c>
      <c r="P76712" s="10"/>
      <c r="R76712" s="10"/>
      <c r="S76712" s="10"/>
      <c r="T76712" s="10"/>
    </row>
    <row r="76713" spans="13:20" x14ac:dyDescent="0.2">
      <c r="M76713">
        <v>1</v>
      </c>
      <c r="P76713" s="10"/>
      <c r="R76713" s="10"/>
      <c r="S76713" s="10"/>
      <c r="T76713" s="10"/>
    </row>
    <row r="76714" spans="13:20" x14ac:dyDescent="0.2">
      <c r="M76714">
        <v>0</v>
      </c>
      <c r="P76714" s="10"/>
      <c r="R76714" s="10"/>
      <c r="S76714" s="10"/>
      <c r="T76714" s="10"/>
    </row>
    <row r="76715" spans="13:20" x14ac:dyDescent="0.2">
      <c r="M76715">
        <v>0</v>
      </c>
      <c r="P76715" s="10"/>
      <c r="R76715" s="10"/>
      <c r="S76715" s="10"/>
      <c r="T76715" s="10"/>
    </row>
    <row r="76716" spans="13:20" x14ac:dyDescent="0.2">
      <c r="M76716">
        <v>1</v>
      </c>
      <c r="P76716" s="10"/>
      <c r="R76716" s="10"/>
      <c r="S76716" s="10"/>
      <c r="T76716" s="10"/>
    </row>
    <row r="76717" spans="13:20" x14ac:dyDescent="0.2">
      <c r="M76717">
        <v>0</v>
      </c>
      <c r="P76717" s="10"/>
      <c r="R76717" s="10"/>
      <c r="S76717" s="10"/>
      <c r="T76717" s="10"/>
    </row>
    <row r="76718" spans="13:20" x14ac:dyDescent="0.2">
      <c r="M76718">
        <v>1</v>
      </c>
      <c r="P76718" s="10"/>
      <c r="R76718" s="10"/>
      <c r="S76718" s="10"/>
      <c r="T76718" s="10"/>
    </row>
    <row r="76719" spans="13:20" x14ac:dyDescent="0.2">
      <c r="M76719">
        <v>0</v>
      </c>
      <c r="P76719" s="10"/>
      <c r="R76719" s="10"/>
      <c r="S76719" s="10"/>
      <c r="T76719" s="10"/>
    </row>
    <row r="76720" spans="13:20" x14ac:dyDescent="0.2">
      <c r="M76720">
        <v>0</v>
      </c>
      <c r="P76720" s="10"/>
      <c r="R76720" s="10"/>
      <c r="S76720" s="10"/>
      <c r="T76720" s="10"/>
    </row>
    <row r="76721" spans="13:20" x14ac:dyDescent="0.2">
      <c r="M76721">
        <v>1</v>
      </c>
      <c r="P76721" s="10"/>
      <c r="R76721" s="10"/>
      <c r="S76721" s="10"/>
      <c r="T76721" s="10"/>
    </row>
    <row r="76722" spans="13:20" x14ac:dyDescent="0.2">
      <c r="M76722">
        <v>0</v>
      </c>
      <c r="P76722" s="10"/>
      <c r="R76722" s="10"/>
      <c r="S76722" s="10"/>
      <c r="T76722" s="10"/>
    </row>
    <row r="76723" spans="13:20" x14ac:dyDescent="0.2">
      <c r="M76723">
        <v>0</v>
      </c>
      <c r="P76723" s="10"/>
      <c r="R76723" s="10"/>
      <c r="S76723" s="10"/>
      <c r="T76723" s="10"/>
    </row>
    <row r="76724" spans="13:20" x14ac:dyDescent="0.2">
      <c r="M76724">
        <v>1</v>
      </c>
      <c r="P76724" s="10"/>
      <c r="R76724" s="10"/>
      <c r="S76724" s="10"/>
      <c r="T76724" s="10"/>
    </row>
    <row r="76725" spans="13:20" x14ac:dyDescent="0.2">
      <c r="M76725">
        <v>0</v>
      </c>
      <c r="P76725" s="10"/>
      <c r="R76725" s="10"/>
      <c r="S76725" s="10"/>
      <c r="T76725" s="10"/>
    </row>
    <row r="76726" spans="13:20" x14ac:dyDescent="0.2">
      <c r="M76726">
        <v>0</v>
      </c>
      <c r="P76726" s="10"/>
      <c r="R76726" s="10"/>
      <c r="S76726" s="10"/>
      <c r="T76726" s="10"/>
    </row>
    <row r="76727" spans="13:20" x14ac:dyDescent="0.2">
      <c r="M76727">
        <v>1</v>
      </c>
      <c r="P76727" s="10"/>
      <c r="R76727" s="10"/>
      <c r="S76727" s="10"/>
      <c r="T76727" s="10"/>
    </row>
    <row r="76728" spans="13:20" x14ac:dyDescent="0.2">
      <c r="M76728">
        <v>0</v>
      </c>
      <c r="P76728" s="10"/>
      <c r="R76728" s="10"/>
      <c r="S76728" s="10"/>
      <c r="T76728" s="10"/>
    </row>
    <row r="76729" spans="13:20" x14ac:dyDescent="0.2">
      <c r="M76729">
        <v>1</v>
      </c>
      <c r="P76729" s="10"/>
      <c r="R76729" s="10"/>
      <c r="S76729" s="10"/>
      <c r="T76729" s="10"/>
    </row>
    <row r="76730" spans="13:20" x14ac:dyDescent="0.2">
      <c r="M76730">
        <v>0</v>
      </c>
      <c r="P76730" s="10"/>
      <c r="R76730" s="10"/>
      <c r="S76730" s="10"/>
      <c r="T76730" s="10"/>
    </row>
    <row r="76731" spans="13:20" x14ac:dyDescent="0.2">
      <c r="M76731">
        <v>0</v>
      </c>
      <c r="P76731" s="10"/>
      <c r="R76731" s="10"/>
      <c r="S76731" s="10"/>
      <c r="T76731" s="10"/>
    </row>
    <row r="76732" spans="13:20" x14ac:dyDescent="0.2">
      <c r="M76732">
        <v>1</v>
      </c>
      <c r="P76732" s="10"/>
      <c r="R76732" s="10"/>
      <c r="S76732" s="10"/>
      <c r="T76732" s="10"/>
    </row>
    <row r="76733" spans="13:20" x14ac:dyDescent="0.2">
      <c r="M76733">
        <v>0</v>
      </c>
      <c r="P76733" s="10"/>
      <c r="R76733" s="10"/>
      <c r="S76733" s="10"/>
      <c r="T76733" s="10"/>
    </row>
    <row r="76734" spans="13:20" x14ac:dyDescent="0.2">
      <c r="M76734">
        <v>1</v>
      </c>
      <c r="P76734" s="10"/>
      <c r="R76734" s="10"/>
      <c r="S76734" s="10"/>
      <c r="T76734" s="10"/>
    </row>
    <row r="76735" spans="13:20" x14ac:dyDescent="0.2">
      <c r="M76735">
        <v>0</v>
      </c>
      <c r="P76735" s="10"/>
      <c r="R76735" s="10"/>
      <c r="S76735" s="10"/>
      <c r="T76735" s="10"/>
    </row>
    <row r="76736" spans="13:20" x14ac:dyDescent="0.2">
      <c r="M76736">
        <v>0</v>
      </c>
      <c r="P76736" s="10"/>
      <c r="R76736" s="10"/>
      <c r="S76736" s="10"/>
      <c r="T76736" s="10"/>
    </row>
    <row r="76737" spans="13:20" x14ac:dyDescent="0.2">
      <c r="M76737">
        <v>1</v>
      </c>
      <c r="P76737" s="10"/>
      <c r="R76737" s="10"/>
      <c r="S76737" s="10"/>
      <c r="T76737" s="10"/>
    </row>
    <row r="76738" spans="13:20" x14ac:dyDescent="0.2">
      <c r="M76738">
        <v>0</v>
      </c>
      <c r="P76738" s="10"/>
      <c r="R76738" s="10"/>
      <c r="S76738" s="10"/>
      <c r="T76738" s="10"/>
    </row>
    <row r="76739" spans="13:20" x14ac:dyDescent="0.2">
      <c r="M76739">
        <v>1</v>
      </c>
      <c r="P76739" s="10"/>
      <c r="R76739" s="10"/>
      <c r="S76739" s="10"/>
      <c r="T76739" s="10"/>
    </row>
    <row r="76740" spans="13:20" x14ac:dyDescent="0.2">
      <c r="M76740">
        <v>0</v>
      </c>
      <c r="P76740" s="10"/>
      <c r="R76740" s="10"/>
      <c r="S76740" s="10"/>
      <c r="T76740" s="10"/>
    </row>
    <row r="76741" spans="13:20" x14ac:dyDescent="0.2">
      <c r="M76741">
        <v>0</v>
      </c>
      <c r="P76741" s="10"/>
      <c r="R76741" s="10"/>
      <c r="S76741" s="10"/>
      <c r="T76741" s="10"/>
    </row>
    <row r="76742" spans="13:20" x14ac:dyDescent="0.2">
      <c r="M76742">
        <v>1</v>
      </c>
      <c r="P76742" s="10"/>
      <c r="R76742" s="10"/>
      <c r="S76742" s="10"/>
      <c r="T76742" s="10"/>
    </row>
    <row r="76743" spans="13:20" x14ac:dyDescent="0.2">
      <c r="M76743">
        <v>0</v>
      </c>
      <c r="P76743" s="10"/>
      <c r="R76743" s="10"/>
      <c r="S76743" s="10"/>
      <c r="T76743" s="10"/>
    </row>
    <row r="76744" spans="13:20" x14ac:dyDescent="0.2">
      <c r="M76744">
        <v>0</v>
      </c>
      <c r="P76744" s="10"/>
      <c r="R76744" s="10"/>
      <c r="S76744" s="10"/>
      <c r="T76744" s="10"/>
    </row>
    <row r="76745" spans="13:20" x14ac:dyDescent="0.2">
      <c r="M76745">
        <v>1</v>
      </c>
      <c r="P76745" s="10"/>
      <c r="R76745" s="10"/>
      <c r="S76745" s="10"/>
      <c r="T76745" s="10"/>
    </row>
    <row r="76746" spans="13:20" x14ac:dyDescent="0.2">
      <c r="M76746">
        <v>0</v>
      </c>
      <c r="P76746" s="10"/>
      <c r="R76746" s="10"/>
      <c r="S76746" s="10"/>
      <c r="T76746" s="10"/>
    </row>
    <row r="76747" spans="13:20" x14ac:dyDescent="0.2">
      <c r="M76747">
        <v>0</v>
      </c>
      <c r="P76747" s="10"/>
      <c r="R76747" s="10"/>
      <c r="S76747" s="10"/>
      <c r="T76747" s="10"/>
    </row>
    <row r="76748" spans="13:20" x14ac:dyDescent="0.2">
      <c r="M76748">
        <v>1</v>
      </c>
      <c r="P76748" s="10"/>
      <c r="R76748" s="10"/>
      <c r="S76748" s="10"/>
      <c r="T76748" s="10"/>
    </row>
    <row r="76749" spans="13:20" x14ac:dyDescent="0.2">
      <c r="M76749">
        <v>0</v>
      </c>
      <c r="P76749" s="10"/>
      <c r="R76749" s="10"/>
      <c r="S76749" s="10"/>
      <c r="T76749" s="10"/>
    </row>
    <row r="76750" spans="13:20" x14ac:dyDescent="0.2">
      <c r="M76750">
        <v>1</v>
      </c>
      <c r="P76750" s="10"/>
      <c r="R76750" s="10"/>
      <c r="S76750" s="10"/>
      <c r="T76750" s="10"/>
    </row>
    <row r="76751" spans="13:20" x14ac:dyDescent="0.2">
      <c r="M76751">
        <v>0</v>
      </c>
      <c r="P76751" s="10"/>
      <c r="R76751" s="10"/>
      <c r="S76751" s="10"/>
      <c r="T76751" s="10"/>
    </row>
    <row r="76752" spans="13:20" x14ac:dyDescent="0.2">
      <c r="M76752">
        <v>0</v>
      </c>
      <c r="P76752" s="10"/>
      <c r="R76752" s="10"/>
      <c r="S76752" s="10"/>
      <c r="T76752" s="10"/>
    </row>
    <row r="76753" spans="13:20" x14ac:dyDescent="0.2">
      <c r="M76753">
        <v>1</v>
      </c>
      <c r="P76753" s="10"/>
      <c r="R76753" s="10"/>
      <c r="S76753" s="10"/>
      <c r="T76753" s="10"/>
    </row>
    <row r="76754" spans="13:20" x14ac:dyDescent="0.2">
      <c r="M76754">
        <v>0</v>
      </c>
      <c r="P76754" s="10"/>
      <c r="R76754" s="10"/>
      <c r="S76754" s="10"/>
      <c r="T76754" s="10"/>
    </row>
    <row r="76755" spans="13:20" x14ac:dyDescent="0.2">
      <c r="M76755">
        <v>1</v>
      </c>
      <c r="P76755" s="10"/>
      <c r="R76755" s="10"/>
      <c r="S76755" s="10"/>
      <c r="T76755" s="10"/>
    </row>
    <row r="76756" spans="13:20" x14ac:dyDescent="0.2">
      <c r="M76756">
        <v>0</v>
      </c>
      <c r="P76756" s="10"/>
      <c r="R76756" s="10"/>
      <c r="S76756" s="10"/>
      <c r="T76756" s="10"/>
    </row>
    <row r="76757" spans="13:20" x14ac:dyDescent="0.2">
      <c r="M76757">
        <v>1</v>
      </c>
      <c r="P76757" s="10"/>
      <c r="R76757" s="10"/>
      <c r="S76757" s="10"/>
      <c r="T76757" s="10"/>
    </row>
    <row r="76758" spans="13:20" x14ac:dyDescent="0.2">
      <c r="M76758">
        <v>0</v>
      </c>
      <c r="P76758" s="10"/>
      <c r="R76758" s="10"/>
      <c r="S76758" s="10"/>
      <c r="T76758" s="10"/>
    </row>
    <row r="76759" spans="13:20" x14ac:dyDescent="0.2">
      <c r="M76759">
        <v>0</v>
      </c>
      <c r="P76759" s="10"/>
      <c r="R76759" s="10"/>
      <c r="S76759" s="10"/>
      <c r="T76759" s="10"/>
    </row>
    <row r="76760" spans="13:20" x14ac:dyDescent="0.2">
      <c r="M76760">
        <v>1</v>
      </c>
      <c r="P76760" s="10"/>
      <c r="R76760" s="10"/>
      <c r="S76760" s="10"/>
      <c r="T76760" s="10"/>
    </row>
    <row r="76761" spans="13:20" x14ac:dyDescent="0.2">
      <c r="M76761">
        <v>0</v>
      </c>
      <c r="P76761" s="10"/>
      <c r="R76761" s="10"/>
      <c r="S76761" s="10"/>
      <c r="T76761" s="10"/>
    </row>
    <row r="76762" spans="13:20" x14ac:dyDescent="0.2">
      <c r="M76762">
        <v>1</v>
      </c>
      <c r="P76762" s="10"/>
      <c r="R76762" s="10"/>
      <c r="S76762" s="10"/>
      <c r="T76762" s="10"/>
    </row>
    <row r="76763" spans="13:20" x14ac:dyDescent="0.2">
      <c r="M76763">
        <v>0</v>
      </c>
      <c r="P76763" s="10"/>
      <c r="R76763" s="10"/>
      <c r="S76763" s="10"/>
      <c r="T76763" s="10"/>
    </row>
    <row r="76764" spans="13:20" x14ac:dyDescent="0.2">
      <c r="M76764">
        <v>0</v>
      </c>
      <c r="P76764" s="10"/>
      <c r="R76764" s="10"/>
      <c r="S76764" s="10"/>
      <c r="T76764" s="10"/>
    </row>
    <row r="76765" spans="13:20" x14ac:dyDescent="0.2">
      <c r="M76765">
        <v>1</v>
      </c>
      <c r="P76765" s="10"/>
      <c r="R76765" s="10"/>
      <c r="S76765" s="10"/>
      <c r="T76765" s="10"/>
    </row>
    <row r="76766" spans="13:20" x14ac:dyDescent="0.2">
      <c r="M76766">
        <v>0</v>
      </c>
      <c r="P76766" s="10"/>
      <c r="R76766" s="10"/>
      <c r="S76766" s="10"/>
      <c r="T76766" s="10"/>
    </row>
    <row r="76767" spans="13:20" x14ac:dyDescent="0.2">
      <c r="M76767">
        <v>0</v>
      </c>
      <c r="P76767" s="10"/>
      <c r="R76767" s="10"/>
      <c r="S76767" s="10"/>
      <c r="T76767" s="10"/>
    </row>
    <row r="76768" spans="13:20" x14ac:dyDescent="0.2">
      <c r="M76768">
        <v>1</v>
      </c>
      <c r="P76768" s="10"/>
      <c r="R76768" s="10"/>
      <c r="S76768" s="10"/>
      <c r="T76768" s="10"/>
    </row>
    <row r="76769" spans="13:20" x14ac:dyDescent="0.2">
      <c r="M76769">
        <v>0</v>
      </c>
      <c r="P76769" s="10"/>
      <c r="R76769" s="10"/>
      <c r="S76769" s="10"/>
      <c r="T76769" s="10"/>
    </row>
    <row r="76770" spans="13:20" x14ac:dyDescent="0.2">
      <c r="M76770">
        <v>0</v>
      </c>
      <c r="P76770" s="10"/>
      <c r="R76770" s="10"/>
      <c r="S76770" s="10"/>
      <c r="T76770" s="10"/>
    </row>
    <row r="76771" spans="13:20" x14ac:dyDescent="0.2">
      <c r="M76771">
        <v>1</v>
      </c>
      <c r="P76771" s="10"/>
      <c r="R76771" s="10"/>
      <c r="S76771" s="10"/>
      <c r="T76771" s="10"/>
    </row>
    <row r="76772" spans="13:20" x14ac:dyDescent="0.2">
      <c r="M76772">
        <v>0</v>
      </c>
      <c r="P76772" s="10"/>
      <c r="R76772" s="10"/>
      <c r="S76772" s="10"/>
      <c r="T76772" s="10"/>
    </row>
    <row r="76773" spans="13:20" x14ac:dyDescent="0.2">
      <c r="M76773">
        <v>1</v>
      </c>
      <c r="P76773" s="10"/>
      <c r="R76773" s="10"/>
      <c r="S76773" s="10"/>
      <c r="T76773" s="10"/>
    </row>
    <row r="76774" spans="13:20" x14ac:dyDescent="0.2">
      <c r="M76774">
        <v>0</v>
      </c>
      <c r="P76774" s="10"/>
      <c r="R76774" s="10"/>
      <c r="S76774" s="10"/>
      <c r="T76774" s="10"/>
    </row>
    <row r="76775" spans="13:20" x14ac:dyDescent="0.2">
      <c r="M76775">
        <v>0</v>
      </c>
      <c r="P76775" s="10"/>
      <c r="R76775" s="10"/>
      <c r="S76775" s="10"/>
      <c r="T76775" s="10"/>
    </row>
    <row r="76776" spans="13:20" x14ac:dyDescent="0.2">
      <c r="M76776">
        <v>1</v>
      </c>
      <c r="P76776" s="10"/>
      <c r="R76776" s="10"/>
      <c r="S76776" s="10"/>
      <c r="T76776" s="10"/>
    </row>
    <row r="76777" spans="13:20" x14ac:dyDescent="0.2">
      <c r="M76777">
        <v>0</v>
      </c>
      <c r="P76777" s="10"/>
      <c r="R76777" s="10"/>
      <c r="S76777" s="10"/>
      <c r="T76777" s="10"/>
    </row>
    <row r="76778" spans="13:20" x14ac:dyDescent="0.2">
      <c r="M76778">
        <v>0</v>
      </c>
      <c r="P76778" s="10"/>
      <c r="R76778" s="10"/>
      <c r="S76778" s="10"/>
      <c r="T76778" s="10"/>
    </row>
    <row r="76779" spans="13:20" x14ac:dyDescent="0.2">
      <c r="M76779">
        <v>1</v>
      </c>
      <c r="P76779" s="10"/>
      <c r="R76779" s="10"/>
      <c r="S76779" s="10"/>
      <c r="T76779" s="10"/>
    </row>
    <row r="76780" spans="13:20" x14ac:dyDescent="0.2">
      <c r="M76780">
        <v>0</v>
      </c>
      <c r="P76780" s="10"/>
      <c r="R76780" s="10"/>
      <c r="S76780" s="10"/>
      <c r="T76780" s="10"/>
    </row>
    <row r="76781" spans="13:20" x14ac:dyDescent="0.2">
      <c r="M76781">
        <v>0</v>
      </c>
      <c r="P76781" s="10"/>
      <c r="R76781" s="10"/>
      <c r="S76781" s="10"/>
      <c r="T76781" s="10"/>
    </row>
    <row r="76782" spans="13:20" x14ac:dyDescent="0.2">
      <c r="M76782">
        <v>1</v>
      </c>
      <c r="P76782" s="10"/>
      <c r="R76782" s="10"/>
      <c r="S76782" s="10"/>
      <c r="T76782" s="10"/>
    </row>
    <row r="76783" spans="13:20" x14ac:dyDescent="0.2">
      <c r="M76783">
        <v>0</v>
      </c>
      <c r="P76783" s="10"/>
      <c r="R76783" s="10"/>
      <c r="S76783" s="10"/>
      <c r="T76783" s="10"/>
    </row>
    <row r="76784" spans="13:20" x14ac:dyDescent="0.2">
      <c r="M76784">
        <v>0</v>
      </c>
      <c r="P76784" s="10"/>
      <c r="R76784" s="10"/>
      <c r="S76784" s="10"/>
      <c r="T76784" s="10"/>
    </row>
    <row r="76785" spans="13:20" x14ac:dyDescent="0.2">
      <c r="M76785">
        <v>1</v>
      </c>
      <c r="P76785" s="10"/>
      <c r="R76785" s="10"/>
      <c r="S76785" s="10"/>
      <c r="T76785" s="10"/>
    </row>
    <row r="76786" spans="13:20" x14ac:dyDescent="0.2">
      <c r="M76786">
        <v>0</v>
      </c>
      <c r="P76786" s="10"/>
      <c r="R76786" s="10"/>
      <c r="S76786" s="10"/>
      <c r="T76786" s="10"/>
    </row>
    <row r="76787" spans="13:20" x14ac:dyDescent="0.2">
      <c r="M76787">
        <v>1</v>
      </c>
      <c r="P76787" s="10"/>
      <c r="R76787" s="10"/>
      <c r="S76787" s="10"/>
      <c r="T76787" s="10"/>
    </row>
    <row r="76788" spans="13:20" x14ac:dyDescent="0.2">
      <c r="M76788">
        <v>0</v>
      </c>
      <c r="P76788" s="10"/>
      <c r="R76788" s="10"/>
      <c r="S76788" s="10"/>
      <c r="T76788" s="10"/>
    </row>
    <row r="76789" spans="13:20" x14ac:dyDescent="0.2">
      <c r="M76789">
        <v>1</v>
      </c>
      <c r="P76789" s="10"/>
      <c r="R76789" s="10"/>
      <c r="S76789" s="10"/>
      <c r="T76789" s="10"/>
    </row>
    <row r="76790" spans="13:20" x14ac:dyDescent="0.2">
      <c r="M76790">
        <v>0</v>
      </c>
      <c r="P76790" s="10"/>
      <c r="R76790" s="10"/>
      <c r="S76790" s="10"/>
      <c r="T76790" s="10"/>
    </row>
    <row r="76791" spans="13:20" x14ac:dyDescent="0.2">
      <c r="M76791">
        <v>0</v>
      </c>
      <c r="P76791" s="10"/>
      <c r="R76791" s="10"/>
      <c r="S76791" s="10"/>
      <c r="T76791" s="10"/>
    </row>
    <row r="76792" spans="13:20" x14ac:dyDescent="0.2">
      <c r="M76792">
        <v>0</v>
      </c>
      <c r="P76792" s="10"/>
      <c r="R76792" s="10"/>
      <c r="S76792" s="10"/>
      <c r="T76792" s="10"/>
    </row>
    <row r="76793" spans="13:20" x14ac:dyDescent="0.2">
      <c r="M76793">
        <v>1</v>
      </c>
      <c r="P76793" s="10"/>
      <c r="R76793" s="10"/>
      <c r="S76793" s="10"/>
      <c r="T76793" s="10"/>
    </row>
    <row r="76794" spans="13:20" x14ac:dyDescent="0.2">
      <c r="M76794">
        <v>0</v>
      </c>
      <c r="P76794" s="10"/>
      <c r="R76794" s="10"/>
      <c r="S76794" s="10"/>
      <c r="T76794" s="10"/>
    </row>
    <row r="76795" spans="13:20" x14ac:dyDescent="0.2">
      <c r="M76795">
        <v>1</v>
      </c>
      <c r="P76795" s="10"/>
      <c r="R76795" s="10"/>
      <c r="S76795" s="10"/>
      <c r="T76795" s="10"/>
    </row>
    <row r="76796" spans="13:20" x14ac:dyDescent="0.2">
      <c r="M76796">
        <v>0</v>
      </c>
      <c r="P76796" s="10"/>
      <c r="R76796" s="10"/>
      <c r="S76796" s="10"/>
      <c r="T76796" s="10"/>
    </row>
    <row r="76797" spans="13:20" x14ac:dyDescent="0.2">
      <c r="M76797">
        <v>0</v>
      </c>
      <c r="P76797" s="10"/>
      <c r="R76797" s="10"/>
      <c r="S76797" s="10"/>
      <c r="T76797" s="10"/>
    </row>
    <row r="76798" spans="13:20" x14ac:dyDescent="0.2">
      <c r="M76798">
        <v>1</v>
      </c>
      <c r="P76798" s="10"/>
      <c r="R76798" s="10"/>
      <c r="S76798" s="10"/>
      <c r="T76798" s="10"/>
    </row>
    <row r="76799" spans="13:20" x14ac:dyDescent="0.2">
      <c r="M76799">
        <v>0</v>
      </c>
      <c r="P76799" s="10"/>
      <c r="R76799" s="10"/>
      <c r="S76799" s="10"/>
      <c r="T76799" s="10"/>
    </row>
    <row r="76800" spans="13:20" x14ac:dyDescent="0.2">
      <c r="M76800">
        <v>0</v>
      </c>
      <c r="P76800" s="10"/>
      <c r="R76800" s="10"/>
      <c r="S76800" s="10"/>
      <c r="T76800" s="10"/>
    </row>
    <row r="76801" spans="13:20" x14ac:dyDescent="0.2">
      <c r="M76801">
        <v>1</v>
      </c>
      <c r="P76801" s="10"/>
      <c r="R76801" s="10"/>
      <c r="S76801" s="10"/>
      <c r="T76801" s="10"/>
    </row>
    <row r="76802" spans="13:20" x14ac:dyDescent="0.2">
      <c r="M76802">
        <v>0</v>
      </c>
      <c r="P76802" s="10"/>
      <c r="R76802" s="10"/>
      <c r="S76802" s="10"/>
      <c r="T76802" s="10"/>
    </row>
    <row r="76803" spans="13:20" x14ac:dyDescent="0.2">
      <c r="M76803">
        <v>0</v>
      </c>
      <c r="P76803" s="10"/>
      <c r="R76803" s="10"/>
      <c r="S76803" s="10"/>
      <c r="T76803" s="10"/>
    </row>
    <row r="76804" spans="13:20" x14ac:dyDescent="0.2">
      <c r="M76804">
        <v>1</v>
      </c>
      <c r="P76804" s="10"/>
      <c r="R76804" s="10"/>
      <c r="S76804" s="10"/>
      <c r="T76804" s="10"/>
    </row>
    <row r="76805" spans="13:20" x14ac:dyDescent="0.2">
      <c r="M76805">
        <v>0</v>
      </c>
      <c r="P76805" s="10"/>
      <c r="R76805" s="10"/>
      <c r="S76805" s="10"/>
      <c r="T76805" s="10"/>
    </row>
    <row r="76806" spans="13:20" x14ac:dyDescent="0.2">
      <c r="M76806">
        <v>0</v>
      </c>
      <c r="P76806" s="10"/>
      <c r="R76806" s="10"/>
      <c r="S76806" s="10"/>
      <c r="T76806" s="10"/>
    </row>
    <row r="76807" spans="13:20" x14ac:dyDescent="0.2">
      <c r="M76807">
        <v>1</v>
      </c>
      <c r="P76807" s="10"/>
      <c r="R76807" s="10"/>
      <c r="S76807" s="10"/>
      <c r="T76807" s="10"/>
    </row>
    <row r="76808" spans="13:20" x14ac:dyDescent="0.2">
      <c r="M76808">
        <v>0</v>
      </c>
      <c r="P76808" s="10"/>
      <c r="R76808" s="10"/>
      <c r="S76808" s="10"/>
      <c r="T76808" s="10"/>
    </row>
    <row r="76809" spans="13:20" x14ac:dyDescent="0.2">
      <c r="M76809">
        <v>1</v>
      </c>
      <c r="P76809" s="10"/>
      <c r="R76809" s="10"/>
      <c r="S76809" s="10"/>
      <c r="T76809" s="10"/>
    </row>
    <row r="76810" spans="13:20" x14ac:dyDescent="0.2">
      <c r="M76810">
        <v>0</v>
      </c>
      <c r="P76810" s="10"/>
      <c r="R76810" s="10"/>
      <c r="S76810" s="10"/>
      <c r="T76810" s="10"/>
    </row>
    <row r="76811" spans="13:20" x14ac:dyDescent="0.2">
      <c r="M76811">
        <v>0</v>
      </c>
      <c r="P76811" s="10"/>
      <c r="R76811" s="10"/>
      <c r="S76811" s="10"/>
      <c r="T76811" s="10"/>
    </row>
    <row r="76812" spans="13:20" x14ac:dyDescent="0.2">
      <c r="M76812">
        <v>1</v>
      </c>
      <c r="P76812" s="10"/>
      <c r="R76812" s="10"/>
      <c r="S76812" s="10"/>
      <c r="T76812" s="10"/>
    </row>
    <row r="76813" spans="13:20" x14ac:dyDescent="0.2">
      <c r="M76813">
        <v>0</v>
      </c>
      <c r="P76813" s="10"/>
      <c r="R76813" s="10"/>
      <c r="S76813" s="10"/>
      <c r="T76813" s="10"/>
    </row>
    <row r="76814" spans="13:20" x14ac:dyDescent="0.2">
      <c r="M76814">
        <v>1</v>
      </c>
      <c r="P76814" s="10"/>
      <c r="R76814" s="10"/>
      <c r="S76814" s="10"/>
      <c r="T76814" s="10"/>
    </row>
    <row r="76815" spans="13:20" x14ac:dyDescent="0.2">
      <c r="M76815">
        <v>0</v>
      </c>
      <c r="P76815" s="10"/>
      <c r="R76815" s="10"/>
      <c r="S76815" s="10"/>
      <c r="T76815" s="10"/>
    </row>
    <row r="76816" spans="13:20" x14ac:dyDescent="0.2">
      <c r="M76816">
        <v>0</v>
      </c>
      <c r="P76816" s="10"/>
      <c r="R76816" s="10"/>
      <c r="S76816" s="10"/>
      <c r="T76816" s="10"/>
    </row>
    <row r="76817" spans="13:20" x14ac:dyDescent="0.2">
      <c r="M76817">
        <v>0</v>
      </c>
      <c r="P76817" s="10"/>
      <c r="R76817" s="10"/>
      <c r="S76817" s="10"/>
      <c r="T76817" s="10"/>
    </row>
    <row r="76818" spans="13:20" x14ac:dyDescent="0.2">
      <c r="M76818">
        <v>0</v>
      </c>
      <c r="P76818" s="10"/>
      <c r="R76818" s="10"/>
      <c r="S76818" s="10"/>
      <c r="T76818" s="10"/>
    </row>
    <row r="76819" spans="13:20" x14ac:dyDescent="0.2">
      <c r="M76819">
        <v>0</v>
      </c>
      <c r="P76819" s="10"/>
      <c r="R76819" s="10"/>
      <c r="S76819" s="10"/>
      <c r="T76819" s="10"/>
    </row>
    <row r="76820" spans="13:20" x14ac:dyDescent="0.2">
      <c r="M76820">
        <v>1</v>
      </c>
      <c r="P76820" s="10"/>
      <c r="R76820" s="10"/>
      <c r="S76820" s="10"/>
      <c r="T76820" s="10"/>
    </row>
    <row r="76821" spans="13:20" x14ac:dyDescent="0.2">
      <c r="M76821">
        <v>0</v>
      </c>
      <c r="P76821" s="10"/>
      <c r="R76821" s="10"/>
      <c r="S76821" s="10"/>
      <c r="T76821" s="10"/>
    </row>
    <row r="76822" spans="13:20" x14ac:dyDescent="0.2">
      <c r="M76822">
        <v>0</v>
      </c>
      <c r="P76822" s="10"/>
      <c r="R76822" s="10"/>
      <c r="S76822" s="10"/>
      <c r="T76822" s="10"/>
    </row>
    <row r="76823" spans="13:20" x14ac:dyDescent="0.2">
      <c r="M76823">
        <v>0</v>
      </c>
      <c r="P76823" s="10"/>
      <c r="R76823" s="10"/>
      <c r="S76823" s="10"/>
      <c r="T76823" s="10"/>
    </row>
    <row r="76824" spans="13:20" x14ac:dyDescent="0.2">
      <c r="M76824">
        <v>1</v>
      </c>
      <c r="P76824" s="10"/>
      <c r="R76824" s="10"/>
      <c r="S76824" s="10"/>
      <c r="T76824" s="10"/>
    </row>
    <row r="76825" spans="13:20" x14ac:dyDescent="0.2">
      <c r="M76825">
        <v>0</v>
      </c>
      <c r="P76825" s="10"/>
      <c r="R76825" s="10"/>
      <c r="S76825" s="10"/>
      <c r="T76825" s="10"/>
    </row>
    <row r="76826" spans="13:20" x14ac:dyDescent="0.2">
      <c r="M76826">
        <v>1</v>
      </c>
      <c r="P76826" s="10"/>
      <c r="R76826" s="10"/>
      <c r="S76826" s="10"/>
      <c r="T76826" s="10"/>
    </row>
    <row r="76827" spans="13:20" x14ac:dyDescent="0.2">
      <c r="M76827">
        <v>0</v>
      </c>
      <c r="P76827" s="10"/>
      <c r="R76827" s="10"/>
      <c r="S76827" s="10"/>
      <c r="T76827" s="10"/>
    </row>
    <row r="76828" spans="13:20" x14ac:dyDescent="0.2">
      <c r="M76828">
        <v>0</v>
      </c>
      <c r="P76828" s="10"/>
      <c r="R76828" s="10"/>
      <c r="S76828" s="10"/>
      <c r="T76828" s="10"/>
    </row>
    <row r="76829" spans="13:20" x14ac:dyDescent="0.2">
      <c r="M76829">
        <v>1</v>
      </c>
      <c r="P76829" s="10"/>
      <c r="R76829" s="10"/>
      <c r="S76829" s="10"/>
      <c r="T76829" s="10"/>
    </row>
    <row r="76830" spans="13:20" x14ac:dyDescent="0.2">
      <c r="M76830">
        <v>0</v>
      </c>
      <c r="P76830" s="10"/>
      <c r="R76830" s="10"/>
      <c r="S76830" s="10"/>
      <c r="T76830" s="10"/>
    </row>
    <row r="76831" spans="13:20" x14ac:dyDescent="0.2">
      <c r="M76831">
        <v>0</v>
      </c>
      <c r="P76831" s="10"/>
      <c r="R76831" s="10"/>
      <c r="S76831" s="10"/>
      <c r="T76831" s="10"/>
    </row>
    <row r="76832" spans="13:20" x14ac:dyDescent="0.2">
      <c r="M76832">
        <v>1</v>
      </c>
      <c r="P76832" s="10"/>
      <c r="R76832" s="10"/>
      <c r="S76832" s="10"/>
      <c r="T76832" s="10"/>
    </row>
    <row r="76833" spans="13:20" x14ac:dyDescent="0.2">
      <c r="M76833">
        <v>0</v>
      </c>
      <c r="P76833" s="10"/>
      <c r="R76833" s="10"/>
      <c r="S76833" s="10"/>
      <c r="T76833" s="10"/>
    </row>
    <row r="76834" spans="13:20" x14ac:dyDescent="0.2">
      <c r="M76834">
        <v>0</v>
      </c>
      <c r="P76834" s="10"/>
      <c r="R76834" s="10"/>
      <c r="S76834" s="10"/>
      <c r="T76834" s="10"/>
    </row>
    <row r="76835" spans="13:20" x14ac:dyDescent="0.2">
      <c r="M76835">
        <v>1</v>
      </c>
      <c r="P76835" s="10"/>
      <c r="R76835" s="10"/>
      <c r="S76835" s="10"/>
      <c r="T76835" s="10"/>
    </row>
    <row r="76836" spans="13:20" x14ac:dyDescent="0.2">
      <c r="M76836">
        <v>0</v>
      </c>
      <c r="P76836" s="10"/>
      <c r="R76836" s="10"/>
      <c r="S76836" s="10"/>
      <c r="T76836" s="10"/>
    </row>
    <row r="76837" spans="13:20" x14ac:dyDescent="0.2">
      <c r="M76837">
        <v>0</v>
      </c>
      <c r="P76837" s="10"/>
      <c r="R76837" s="10"/>
      <c r="S76837" s="10"/>
      <c r="T76837" s="10"/>
    </row>
    <row r="76838" spans="13:20" x14ac:dyDescent="0.2">
      <c r="M76838">
        <v>0</v>
      </c>
      <c r="P76838" s="10"/>
      <c r="R76838" s="10"/>
      <c r="S76838" s="10"/>
      <c r="T76838" s="10"/>
    </row>
    <row r="76839" spans="13:20" x14ac:dyDescent="0.2">
      <c r="M76839">
        <v>1</v>
      </c>
      <c r="P76839" s="10"/>
      <c r="R76839" s="10"/>
      <c r="S76839" s="10"/>
      <c r="T76839" s="10"/>
    </row>
    <row r="76840" spans="13:20" x14ac:dyDescent="0.2">
      <c r="M76840">
        <v>0</v>
      </c>
      <c r="P76840" s="10"/>
      <c r="R76840" s="10"/>
      <c r="S76840" s="10"/>
      <c r="T76840" s="10"/>
    </row>
    <row r="76841" spans="13:20" x14ac:dyDescent="0.2">
      <c r="M76841">
        <v>1</v>
      </c>
      <c r="P76841" s="10"/>
      <c r="R76841" s="10"/>
      <c r="S76841" s="10"/>
      <c r="T76841" s="10"/>
    </row>
    <row r="76842" spans="13:20" x14ac:dyDescent="0.2">
      <c r="M76842">
        <v>0</v>
      </c>
      <c r="P76842" s="10"/>
      <c r="R76842" s="10"/>
      <c r="S76842" s="10"/>
      <c r="T76842" s="10"/>
    </row>
    <row r="76843" spans="13:20" x14ac:dyDescent="0.2">
      <c r="M76843">
        <v>0</v>
      </c>
      <c r="P76843" s="10"/>
      <c r="R76843" s="10"/>
      <c r="S76843" s="10"/>
      <c r="T76843" s="10"/>
    </row>
    <row r="76844" spans="13:20" x14ac:dyDescent="0.2">
      <c r="M76844">
        <v>1</v>
      </c>
      <c r="P76844" s="10"/>
      <c r="R76844" s="10"/>
      <c r="S76844" s="10"/>
      <c r="T76844" s="10"/>
    </row>
    <row r="76845" spans="13:20" x14ac:dyDescent="0.2">
      <c r="M76845">
        <v>0</v>
      </c>
      <c r="P76845" s="10"/>
      <c r="R76845" s="10"/>
      <c r="S76845" s="10"/>
      <c r="T76845" s="10"/>
    </row>
    <row r="76846" spans="13:20" x14ac:dyDescent="0.2">
      <c r="M76846">
        <v>0</v>
      </c>
      <c r="P76846" s="10"/>
      <c r="R76846" s="10"/>
      <c r="S76846" s="10"/>
      <c r="T76846" s="10"/>
    </row>
    <row r="76847" spans="13:20" x14ac:dyDescent="0.2">
      <c r="M76847">
        <v>1</v>
      </c>
      <c r="P76847" s="10"/>
      <c r="R76847" s="10"/>
      <c r="S76847" s="10"/>
      <c r="T76847" s="10"/>
    </row>
    <row r="76848" spans="13:20" x14ac:dyDescent="0.2">
      <c r="M76848">
        <v>0</v>
      </c>
      <c r="P76848" s="10"/>
      <c r="R76848" s="10"/>
      <c r="S76848" s="10"/>
      <c r="T76848" s="10"/>
    </row>
    <row r="76849" spans="13:20" x14ac:dyDescent="0.2">
      <c r="M76849">
        <v>0</v>
      </c>
      <c r="P76849" s="10"/>
      <c r="R76849" s="10"/>
      <c r="S76849" s="10"/>
      <c r="T76849" s="10"/>
    </row>
    <row r="76850" spans="13:20" x14ac:dyDescent="0.2">
      <c r="M76850">
        <v>1</v>
      </c>
      <c r="P76850" s="10"/>
      <c r="R76850" s="10"/>
      <c r="S76850" s="10"/>
      <c r="T76850" s="10"/>
    </row>
    <row r="76851" spans="13:20" x14ac:dyDescent="0.2">
      <c r="M76851">
        <v>0</v>
      </c>
      <c r="P76851" s="10"/>
      <c r="R76851" s="10"/>
      <c r="S76851" s="10"/>
      <c r="T76851" s="10"/>
    </row>
    <row r="76852" spans="13:20" x14ac:dyDescent="0.2">
      <c r="M76852">
        <v>0</v>
      </c>
      <c r="P76852" s="10"/>
      <c r="R76852" s="10"/>
      <c r="S76852" s="10"/>
      <c r="T76852" s="10"/>
    </row>
    <row r="76853" spans="13:20" x14ac:dyDescent="0.2">
      <c r="M76853">
        <v>1</v>
      </c>
      <c r="P76853" s="10"/>
      <c r="R76853" s="10"/>
      <c r="S76853" s="10"/>
      <c r="T76853" s="10"/>
    </row>
    <row r="76854" spans="13:20" x14ac:dyDescent="0.2">
      <c r="M76854">
        <v>0</v>
      </c>
      <c r="P76854" s="10"/>
      <c r="R76854" s="10"/>
      <c r="S76854" s="10"/>
      <c r="T76854" s="10"/>
    </row>
    <row r="76855" spans="13:20" x14ac:dyDescent="0.2">
      <c r="M76855">
        <v>1</v>
      </c>
      <c r="P76855" s="10"/>
      <c r="R76855" s="10"/>
      <c r="S76855" s="10"/>
      <c r="T76855" s="10"/>
    </row>
    <row r="76856" spans="13:20" x14ac:dyDescent="0.2">
      <c r="M76856">
        <v>0</v>
      </c>
      <c r="P76856" s="10"/>
      <c r="R76856" s="10"/>
      <c r="S76856" s="10"/>
      <c r="T76856" s="10"/>
    </row>
    <row r="76857" spans="13:20" x14ac:dyDescent="0.2">
      <c r="M76857">
        <v>0</v>
      </c>
      <c r="P76857" s="10"/>
      <c r="R76857" s="10"/>
      <c r="S76857" s="10"/>
      <c r="T76857" s="10"/>
    </row>
    <row r="76858" spans="13:20" x14ac:dyDescent="0.2">
      <c r="M76858">
        <v>1</v>
      </c>
      <c r="P76858" s="10"/>
      <c r="R76858" s="10"/>
      <c r="S76858" s="10"/>
      <c r="T76858" s="10"/>
    </row>
    <row r="76859" spans="13:20" x14ac:dyDescent="0.2">
      <c r="M76859">
        <v>0</v>
      </c>
      <c r="P76859" s="10"/>
      <c r="R76859" s="10"/>
      <c r="S76859" s="10"/>
      <c r="T76859" s="10"/>
    </row>
    <row r="76860" spans="13:20" x14ac:dyDescent="0.2">
      <c r="M76860">
        <v>0</v>
      </c>
      <c r="P76860" s="10"/>
      <c r="R76860" s="10"/>
      <c r="S76860" s="10"/>
      <c r="T76860" s="10"/>
    </row>
    <row r="76861" spans="13:20" x14ac:dyDescent="0.2">
      <c r="M76861">
        <v>1</v>
      </c>
      <c r="P76861" s="10"/>
      <c r="R76861" s="10"/>
      <c r="S76861" s="10"/>
      <c r="T76861" s="10"/>
    </row>
    <row r="76862" spans="13:20" x14ac:dyDescent="0.2">
      <c r="M76862">
        <v>0</v>
      </c>
      <c r="P76862" s="10"/>
      <c r="R76862" s="10"/>
      <c r="S76862" s="10"/>
      <c r="T76862" s="10"/>
    </row>
    <row r="76863" spans="13:20" x14ac:dyDescent="0.2">
      <c r="M76863">
        <v>0</v>
      </c>
      <c r="P76863" s="10"/>
      <c r="R76863" s="10"/>
      <c r="S76863" s="10"/>
      <c r="T76863" s="10"/>
    </row>
    <row r="76864" spans="13:20" x14ac:dyDescent="0.2">
      <c r="M76864">
        <v>1</v>
      </c>
      <c r="P76864" s="10"/>
      <c r="R76864" s="10"/>
      <c r="S76864" s="10"/>
      <c r="T76864" s="10"/>
    </row>
    <row r="76865" spans="13:20" x14ac:dyDescent="0.2">
      <c r="M76865">
        <v>0</v>
      </c>
      <c r="P76865" s="10"/>
      <c r="R76865" s="10"/>
      <c r="S76865" s="10"/>
      <c r="T76865" s="10"/>
    </row>
    <row r="76866" spans="13:20" x14ac:dyDescent="0.2">
      <c r="M76866">
        <v>1</v>
      </c>
      <c r="P76866" s="10"/>
      <c r="R76866" s="10"/>
      <c r="S76866" s="10"/>
      <c r="T76866" s="10"/>
    </row>
    <row r="76867" spans="13:20" x14ac:dyDescent="0.2">
      <c r="M76867">
        <v>0</v>
      </c>
      <c r="P76867" s="10"/>
      <c r="R76867" s="10"/>
      <c r="S76867" s="10"/>
      <c r="T76867" s="10"/>
    </row>
    <row r="76868" spans="13:20" x14ac:dyDescent="0.2">
      <c r="M76868">
        <v>0</v>
      </c>
      <c r="P76868" s="10"/>
      <c r="R76868" s="10"/>
      <c r="S76868" s="10"/>
      <c r="T76868" s="10"/>
    </row>
    <row r="76869" spans="13:20" x14ac:dyDescent="0.2">
      <c r="M76869">
        <v>1</v>
      </c>
      <c r="P76869" s="10"/>
      <c r="R76869" s="10"/>
      <c r="S76869" s="10"/>
      <c r="T76869" s="10"/>
    </row>
    <row r="76870" spans="13:20" x14ac:dyDescent="0.2">
      <c r="M76870">
        <v>0</v>
      </c>
      <c r="P76870" s="10"/>
      <c r="R76870" s="10"/>
      <c r="S76870" s="10"/>
      <c r="T76870" s="10"/>
    </row>
    <row r="76871" spans="13:20" x14ac:dyDescent="0.2">
      <c r="M76871">
        <v>0</v>
      </c>
      <c r="P76871" s="10"/>
      <c r="R76871" s="10"/>
      <c r="S76871" s="10"/>
      <c r="T76871" s="10"/>
    </row>
    <row r="76872" spans="13:20" x14ac:dyDescent="0.2">
      <c r="M76872">
        <v>1</v>
      </c>
      <c r="P76872" s="10"/>
      <c r="R76872" s="10"/>
      <c r="S76872" s="10"/>
      <c r="T76872" s="10"/>
    </row>
    <row r="76873" spans="13:20" x14ac:dyDescent="0.2">
      <c r="M76873">
        <v>0</v>
      </c>
      <c r="P76873" s="10"/>
      <c r="R76873" s="10"/>
      <c r="S76873" s="10"/>
      <c r="T76873" s="10"/>
    </row>
    <row r="76874" spans="13:20" x14ac:dyDescent="0.2">
      <c r="M76874">
        <v>1</v>
      </c>
      <c r="P76874" s="10"/>
      <c r="R76874" s="10"/>
      <c r="S76874" s="10"/>
      <c r="T76874" s="10"/>
    </row>
    <row r="76875" spans="13:20" x14ac:dyDescent="0.2">
      <c r="M76875">
        <v>0</v>
      </c>
      <c r="P76875" s="10"/>
      <c r="R76875" s="10"/>
      <c r="S76875" s="10"/>
      <c r="T76875" s="10"/>
    </row>
    <row r="76876" spans="13:20" x14ac:dyDescent="0.2">
      <c r="M76876">
        <v>0</v>
      </c>
      <c r="P76876" s="10"/>
      <c r="R76876" s="10"/>
      <c r="S76876" s="10"/>
      <c r="T76876" s="10"/>
    </row>
    <row r="76877" spans="13:20" x14ac:dyDescent="0.2">
      <c r="M76877">
        <v>1</v>
      </c>
      <c r="P76877" s="10"/>
      <c r="R76877" s="10"/>
      <c r="S76877" s="10"/>
      <c r="T76877" s="10"/>
    </row>
    <row r="76878" spans="13:20" x14ac:dyDescent="0.2">
      <c r="M76878">
        <v>0</v>
      </c>
      <c r="P76878" s="10"/>
      <c r="R76878" s="10"/>
      <c r="S76878" s="10"/>
      <c r="T76878" s="10"/>
    </row>
    <row r="76879" spans="13:20" x14ac:dyDescent="0.2">
      <c r="M76879">
        <v>0</v>
      </c>
      <c r="P76879" s="10"/>
      <c r="R76879" s="10"/>
      <c r="S76879" s="10"/>
      <c r="T76879" s="10"/>
    </row>
    <row r="76880" spans="13:20" x14ac:dyDescent="0.2">
      <c r="M76880">
        <v>1</v>
      </c>
      <c r="P76880" s="10"/>
      <c r="R76880" s="10"/>
      <c r="S76880" s="10"/>
      <c r="T76880" s="10"/>
    </row>
    <row r="76881" spans="13:20" x14ac:dyDescent="0.2">
      <c r="M76881">
        <v>0</v>
      </c>
      <c r="P76881" s="10"/>
      <c r="R76881" s="10"/>
      <c r="S76881" s="10"/>
      <c r="T76881" s="10"/>
    </row>
    <row r="76882" spans="13:20" x14ac:dyDescent="0.2">
      <c r="M76882">
        <v>0</v>
      </c>
      <c r="P76882" s="10"/>
      <c r="R76882" s="10"/>
      <c r="S76882" s="10"/>
      <c r="T76882" s="10"/>
    </row>
    <row r="76883" spans="13:20" x14ac:dyDescent="0.2">
      <c r="M76883">
        <v>1</v>
      </c>
      <c r="P76883" s="10"/>
      <c r="R76883" s="10"/>
      <c r="S76883" s="10"/>
      <c r="T76883" s="10"/>
    </row>
    <row r="76884" spans="13:20" x14ac:dyDescent="0.2">
      <c r="M76884">
        <v>0</v>
      </c>
      <c r="P76884" s="10"/>
      <c r="R76884" s="10"/>
      <c r="S76884" s="10"/>
      <c r="T76884" s="10"/>
    </row>
    <row r="76885" spans="13:20" x14ac:dyDescent="0.2">
      <c r="M76885">
        <v>0</v>
      </c>
      <c r="P76885" s="10"/>
      <c r="R76885" s="10"/>
      <c r="S76885" s="10"/>
      <c r="T76885" s="10"/>
    </row>
    <row r="76886" spans="13:20" x14ac:dyDescent="0.2">
      <c r="M76886">
        <v>1</v>
      </c>
      <c r="P76886" s="10"/>
      <c r="R76886" s="10"/>
      <c r="S76886" s="10"/>
      <c r="T76886" s="10"/>
    </row>
    <row r="76887" spans="13:20" x14ac:dyDescent="0.2">
      <c r="M76887">
        <v>0</v>
      </c>
      <c r="P76887" s="10"/>
      <c r="R76887" s="10"/>
      <c r="S76887" s="10"/>
      <c r="T76887" s="10"/>
    </row>
    <row r="76888" spans="13:20" x14ac:dyDescent="0.2">
      <c r="M76888">
        <v>1</v>
      </c>
      <c r="P76888" s="10"/>
      <c r="R76888" s="10"/>
      <c r="S76888" s="10"/>
      <c r="T76888" s="10"/>
    </row>
    <row r="76889" spans="13:20" x14ac:dyDescent="0.2">
      <c r="M76889">
        <v>0</v>
      </c>
      <c r="P76889" s="10"/>
      <c r="R76889" s="10"/>
      <c r="S76889" s="10"/>
      <c r="T76889" s="10"/>
    </row>
    <row r="76890" spans="13:20" x14ac:dyDescent="0.2">
      <c r="M76890">
        <v>0</v>
      </c>
      <c r="P76890" s="10"/>
      <c r="R76890" s="10"/>
      <c r="S76890" s="10"/>
      <c r="T76890" s="10"/>
    </row>
    <row r="76891" spans="13:20" x14ac:dyDescent="0.2">
      <c r="M76891">
        <v>1</v>
      </c>
      <c r="P76891" s="10"/>
      <c r="R76891" s="10"/>
      <c r="S76891" s="10"/>
      <c r="T76891" s="10"/>
    </row>
    <row r="76892" spans="13:20" x14ac:dyDescent="0.2">
      <c r="M76892">
        <v>0</v>
      </c>
      <c r="P76892" s="10"/>
      <c r="R76892" s="10"/>
      <c r="S76892" s="10"/>
      <c r="T76892" s="10"/>
    </row>
    <row r="76893" spans="13:20" x14ac:dyDescent="0.2">
      <c r="M76893">
        <v>0</v>
      </c>
      <c r="P76893" s="10"/>
      <c r="R76893" s="10"/>
      <c r="S76893" s="10"/>
      <c r="T76893" s="10"/>
    </row>
    <row r="76894" spans="13:20" x14ac:dyDescent="0.2">
      <c r="M76894">
        <v>0</v>
      </c>
      <c r="P76894" s="10"/>
      <c r="R76894" s="10"/>
      <c r="S76894" s="10"/>
      <c r="T76894" s="10"/>
    </row>
    <row r="76895" spans="13:20" x14ac:dyDescent="0.2">
      <c r="M76895">
        <v>1</v>
      </c>
      <c r="P76895" s="10"/>
      <c r="R76895" s="10"/>
      <c r="S76895" s="10"/>
      <c r="T76895" s="10"/>
    </row>
    <row r="76896" spans="13:20" x14ac:dyDescent="0.2">
      <c r="M76896">
        <v>0</v>
      </c>
      <c r="P76896" s="10"/>
      <c r="R76896" s="10"/>
      <c r="S76896" s="10"/>
      <c r="T76896" s="10"/>
    </row>
    <row r="76897" spans="13:20" x14ac:dyDescent="0.2">
      <c r="M76897">
        <v>1</v>
      </c>
      <c r="P76897" s="10"/>
      <c r="R76897" s="10"/>
      <c r="S76897" s="10"/>
      <c r="T76897" s="10"/>
    </row>
    <row r="76898" spans="13:20" x14ac:dyDescent="0.2">
      <c r="M76898">
        <v>0</v>
      </c>
      <c r="P76898" s="10"/>
      <c r="R76898" s="10"/>
      <c r="S76898" s="10"/>
      <c r="T76898" s="10"/>
    </row>
    <row r="76899" spans="13:20" x14ac:dyDescent="0.2">
      <c r="M76899">
        <v>0</v>
      </c>
      <c r="P76899" s="10"/>
      <c r="R76899" s="10"/>
      <c r="S76899" s="10"/>
      <c r="T76899" s="10"/>
    </row>
    <row r="76900" spans="13:20" x14ac:dyDescent="0.2">
      <c r="M76900">
        <v>1</v>
      </c>
      <c r="P76900" s="10"/>
      <c r="R76900" s="10"/>
      <c r="S76900" s="10"/>
      <c r="T76900" s="10"/>
    </row>
    <row r="76901" spans="13:20" x14ac:dyDescent="0.2">
      <c r="M76901">
        <v>0</v>
      </c>
      <c r="P76901" s="10"/>
      <c r="R76901" s="10"/>
      <c r="S76901" s="10"/>
      <c r="T76901" s="10"/>
    </row>
    <row r="76902" spans="13:20" x14ac:dyDescent="0.2">
      <c r="M76902">
        <v>1</v>
      </c>
      <c r="P76902" s="10"/>
      <c r="R76902" s="10"/>
      <c r="S76902" s="10"/>
      <c r="T76902" s="10"/>
    </row>
    <row r="76903" spans="13:20" x14ac:dyDescent="0.2">
      <c r="M76903">
        <v>0</v>
      </c>
      <c r="P76903" s="10"/>
      <c r="R76903" s="10"/>
      <c r="S76903" s="10"/>
      <c r="T76903" s="10"/>
    </row>
    <row r="76904" spans="13:20" x14ac:dyDescent="0.2">
      <c r="M76904">
        <v>1</v>
      </c>
      <c r="P76904" s="10"/>
      <c r="R76904" s="10"/>
      <c r="S76904" s="10"/>
      <c r="T76904" s="10"/>
    </row>
    <row r="76905" spans="13:20" x14ac:dyDescent="0.2">
      <c r="M76905">
        <v>0</v>
      </c>
      <c r="P76905" s="10"/>
      <c r="R76905" s="10"/>
      <c r="S76905" s="10"/>
      <c r="T76905" s="10"/>
    </row>
    <row r="76906" spans="13:20" x14ac:dyDescent="0.2">
      <c r="M76906">
        <v>1</v>
      </c>
      <c r="P76906" s="10"/>
      <c r="R76906" s="10"/>
      <c r="S76906" s="10"/>
      <c r="T76906" s="10"/>
    </row>
    <row r="76907" spans="13:20" x14ac:dyDescent="0.2">
      <c r="M76907">
        <v>0</v>
      </c>
      <c r="P76907" s="10"/>
      <c r="R76907" s="10"/>
      <c r="S76907" s="10"/>
      <c r="T76907" s="10"/>
    </row>
    <row r="76908" spans="13:20" x14ac:dyDescent="0.2">
      <c r="M76908">
        <v>1</v>
      </c>
      <c r="P76908" s="10"/>
      <c r="R76908" s="10"/>
      <c r="S76908" s="10"/>
      <c r="T76908" s="10"/>
    </row>
    <row r="76909" spans="13:20" x14ac:dyDescent="0.2">
      <c r="M76909">
        <v>0</v>
      </c>
      <c r="P76909" s="10"/>
      <c r="R76909" s="10"/>
      <c r="S76909" s="10"/>
      <c r="T76909" s="10"/>
    </row>
    <row r="76910" spans="13:20" x14ac:dyDescent="0.2">
      <c r="M76910">
        <v>0</v>
      </c>
      <c r="P76910" s="10"/>
      <c r="R76910" s="10"/>
      <c r="S76910" s="10"/>
      <c r="T76910" s="10"/>
    </row>
    <row r="76911" spans="13:20" x14ac:dyDescent="0.2">
      <c r="M76911">
        <v>1</v>
      </c>
      <c r="P76911" s="10"/>
      <c r="R76911" s="10"/>
      <c r="S76911" s="10"/>
      <c r="T76911" s="10"/>
    </row>
    <row r="76912" spans="13:20" x14ac:dyDescent="0.2">
      <c r="M76912">
        <v>0</v>
      </c>
      <c r="P76912" s="10"/>
      <c r="R76912" s="10"/>
      <c r="S76912" s="10"/>
      <c r="T76912" s="10"/>
    </row>
    <row r="76913" spans="13:20" x14ac:dyDescent="0.2">
      <c r="M76913">
        <v>1</v>
      </c>
      <c r="P76913" s="10"/>
      <c r="R76913" s="10"/>
      <c r="S76913" s="10"/>
      <c r="T76913" s="10"/>
    </row>
    <row r="76914" spans="13:20" x14ac:dyDescent="0.2">
      <c r="M76914">
        <v>0</v>
      </c>
      <c r="P76914" s="10"/>
      <c r="R76914" s="10"/>
      <c r="S76914" s="10"/>
      <c r="T76914" s="10"/>
    </row>
    <row r="76915" spans="13:20" x14ac:dyDescent="0.2">
      <c r="M76915">
        <v>0</v>
      </c>
      <c r="P76915" s="10"/>
      <c r="R76915" s="10"/>
      <c r="S76915" s="10"/>
      <c r="T76915" s="10"/>
    </row>
    <row r="76916" spans="13:20" x14ac:dyDescent="0.2">
      <c r="M76916">
        <v>1</v>
      </c>
      <c r="P76916" s="10"/>
      <c r="R76916" s="10"/>
      <c r="S76916" s="10"/>
      <c r="T76916" s="10"/>
    </row>
    <row r="76917" spans="13:20" x14ac:dyDescent="0.2">
      <c r="M76917">
        <v>0</v>
      </c>
      <c r="P76917" s="10"/>
      <c r="R76917" s="10"/>
      <c r="S76917" s="10"/>
      <c r="T76917" s="10"/>
    </row>
    <row r="76918" spans="13:20" x14ac:dyDescent="0.2">
      <c r="M76918">
        <v>0</v>
      </c>
      <c r="P76918" s="10"/>
      <c r="R76918" s="10"/>
      <c r="S76918" s="10"/>
      <c r="T76918" s="10"/>
    </row>
    <row r="76919" spans="13:20" x14ac:dyDescent="0.2">
      <c r="M76919">
        <v>1</v>
      </c>
      <c r="P76919" s="10"/>
      <c r="R76919" s="10"/>
      <c r="S76919" s="10"/>
      <c r="T76919" s="10"/>
    </row>
    <row r="76920" spans="13:20" x14ac:dyDescent="0.2">
      <c r="M76920">
        <v>0</v>
      </c>
      <c r="P76920" s="10"/>
      <c r="R76920" s="10"/>
      <c r="S76920" s="10"/>
      <c r="T76920" s="10"/>
    </row>
    <row r="76921" spans="13:20" x14ac:dyDescent="0.2">
      <c r="M76921">
        <v>0</v>
      </c>
      <c r="P76921" s="10"/>
      <c r="R76921" s="10"/>
      <c r="S76921" s="10"/>
      <c r="T76921" s="10"/>
    </row>
    <row r="76922" spans="13:20" x14ac:dyDescent="0.2">
      <c r="M76922">
        <v>1</v>
      </c>
      <c r="P76922" s="10"/>
      <c r="R76922" s="10"/>
      <c r="S76922" s="10"/>
      <c r="T76922" s="10"/>
    </row>
    <row r="76923" spans="13:20" x14ac:dyDescent="0.2">
      <c r="M76923">
        <v>0</v>
      </c>
      <c r="P76923" s="10"/>
      <c r="R76923" s="10"/>
      <c r="S76923" s="10"/>
      <c r="T76923" s="10"/>
    </row>
    <row r="76924" spans="13:20" x14ac:dyDescent="0.2">
      <c r="M76924">
        <v>0</v>
      </c>
      <c r="P76924" s="10"/>
      <c r="R76924" s="10"/>
      <c r="S76924" s="10"/>
      <c r="T76924" s="10"/>
    </row>
    <row r="76925" spans="13:20" x14ac:dyDescent="0.2">
      <c r="M76925">
        <v>1</v>
      </c>
      <c r="P76925" s="10"/>
      <c r="R76925" s="10"/>
      <c r="S76925" s="10"/>
      <c r="T76925" s="10"/>
    </row>
    <row r="76926" spans="13:20" x14ac:dyDescent="0.2">
      <c r="M76926">
        <v>0</v>
      </c>
      <c r="P76926" s="10"/>
      <c r="R76926" s="10"/>
      <c r="S76926" s="10"/>
      <c r="T76926" s="10"/>
    </row>
    <row r="76927" spans="13:20" x14ac:dyDescent="0.2">
      <c r="M76927">
        <v>0</v>
      </c>
      <c r="P76927" s="10"/>
      <c r="R76927" s="10"/>
      <c r="S76927" s="10"/>
      <c r="T76927" s="10"/>
    </row>
    <row r="76928" spans="13:20" x14ac:dyDescent="0.2">
      <c r="M76928">
        <v>1</v>
      </c>
      <c r="P76928" s="10"/>
      <c r="R76928" s="10"/>
      <c r="S76928" s="10"/>
      <c r="T76928" s="10"/>
    </row>
    <row r="76929" spans="13:20" x14ac:dyDescent="0.2">
      <c r="M76929">
        <v>0</v>
      </c>
      <c r="P76929" s="10"/>
      <c r="R76929" s="10"/>
      <c r="S76929" s="10"/>
      <c r="T76929" s="10"/>
    </row>
    <row r="76930" spans="13:20" x14ac:dyDescent="0.2">
      <c r="M76930">
        <v>1</v>
      </c>
      <c r="P76930" s="10"/>
      <c r="R76930" s="10"/>
      <c r="S76930" s="10"/>
      <c r="T76930" s="10"/>
    </row>
    <row r="76931" spans="13:20" x14ac:dyDescent="0.2">
      <c r="M76931">
        <v>0</v>
      </c>
      <c r="P76931" s="10"/>
      <c r="R76931" s="10"/>
      <c r="S76931" s="10"/>
      <c r="T76931" s="10"/>
    </row>
    <row r="76932" spans="13:20" x14ac:dyDescent="0.2">
      <c r="M76932">
        <v>1</v>
      </c>
      <c r="P76932" s="10"/>
      <c r="R76932" s="10"/>
      <c r="S76932" s="10"/>
      <c r="T76932" s="10"/>
    </row>
    <row r="76933" spans="13:20" x14ac:dyDescent="0.2">
      <c r="M76933">
        <v>0</v>
      </c>
      <c r="P76933" s="10"/>
      <c r="R76933" s="10"/>
      <c r="S76933" s="10"/>
      <c r="T76933" s="10"/>
    </row>
    <row r="76934" spans="13:20" x14ac:dyDescent="0.2">
      <c r="M76934">
        <v>1</v>
      </c>
      <c r="P76934" s="10"/>
      <c r="R76934" s="10"/>
      <c r="S76934" s="10"/>
      <c r="T76934" s="10"/>
    </row>
    <row r="76935" spans="13:20" x14ac:dyDescent="0.2">
      <c r="M76935">
        <v>0</v>
      </c>
      <c r="P76935" s="10"/>
      <c r="R76935" s="10"/>
      <c r="S76935" s="10"/>
      <c r="T76935" s="10"/>
    </row>
    <row r="76936" spans="13:20" x14ac:dyDescent="0.2">
      <c r="M76936">
        <v>1</v>
      </c>
      <c r="P76936" s="10"/>
      <c r="R76936" s="10"/>
      <c r="S76936" s="10"/>
      <c r="T76936" s="10"/>
    </row>
    <row r="76937" spans="13:20" x14ac:dyDescent="0.2">
      <c r="M76937">
        <v>0</v>
      </c>
      <c r="P76937" s="10"/>
      <c r="R76937" s="10"/>
      <c r="S76937" s="10"/>
      <c r="T76937" s="10"/>
    </row>
    <row r="76938" spans="13:20" x14ac:dyDescent="0.2">
      <c r="M76938">
        <v>1</v>
      </c>
      <c r="P76938" s="10"/>
      <c r="R76938" s="10"/>
      <c r="S76938" s="10"/>
      <c r="T76938" s="10"/>
    </row>
    <row r="76939" spans="13:20" x14ac:dyDescent="0.2">
      <c r="M76939">
        <v>0</v>
      </c>
      <c r="P76939" s="10"/>
      <c r="R76939" s="10"/>
      <c r="S76939" s="10"/>
      <c r="T76939" s="10"/>
    </row>
    <row r="76940" spans="13:20" x14ac:dyDescent="0.2">
      <c r="M76940">
        <v>0</v>
      </c>
      <c r="P76940" s="10"/>
      <c r="R76940" s="10"/>
      <c r="S76940" s="10"/>
      <c r="T76940" s="10"/>
    </row>
    <row r="76941" spans="13:20" x14ac:dyDescent="0.2">
      <c r="M76941">
        <v>1</v>
      </c>
      <c r="P76941" s="10"/>
      <c r="R76941" s="10"/>
      <c r="S76941" s="10"/>
      <c r="T76941" s="10"/>
    </row>
    <row r="76942" spans="13:20" x14ac:dyDescent="0.2">
      <c r="M76942">
        <v>0</v>
      </c>
      <c r="P76942" s="10"/>
      <c r="R76942" s="10"/>
      <c r="S76942" s="10"/>
      <c r="T76942" s="10"/>
    </row>
    <row r="76943" spans="13:20" x14ac:dyDescent="0.2">
      <c r="M76943">
        <v>0</v>
      </c>
      <c r="P76943" s="10"/>
      <c r="R76943" s="10"/>
      <c r="S76943" s="10"/>
      <c r="T76943" s="10"/>
    </row>
    <row r="76944" spans="13:20" x14ac:dyDescent="0.2">
      <c r="M76944">
        <v>1</v>
      </c>
      <c r="P76944" s="10"/>
      <c r="R76944" s="10"/>
      <c r="S76944" s="10"/>
      <c r="T76944" s="10"/>
    </row>
    <row r="76945" spans="13:20" x14ac:dyDescent="0.2">
      <c r="M76945">
        <v>0</v>
      </c>
      <c r="P76945" s="10"/>
      <c r="R76945" s="10"/>
      <c r="S76945" s="10"/>
      <c r="T76945" s="10"/>
    </row>
    <row r="76946" spans="13:20" x14ac:dyDescent="0.2">
      <c r="M76946">
        <v>1</v>
      </c>
      <c r="P76946" s="10"/>
      <c r="R76946" s="10"/>
      <c r="S76946" s="10"/>
      <c r="T76946" s="10"/>
    </row>
    <row r="76947" spans="13:20" x14ac:dyDescent="0.2">
      <c r="M76947">
        <v>0</v>
      </c>
      <c r="P76947" s="10"/>
      <c r="R76947" s="10"/>
      <c r="S76947" s="10"/>
      <c r="T76947" s="10"/>
    </row>
    <row r="76948" spans="13:20" x14ac:dyDescent="0.2">
      <c r="M76948">
        <v>0</v>
      </c>
      <c r="P76948" s="10"/>
      <c r="R76948" s="10"/>
      <c r="S76948" s="10"/>
      <c r="T76948" s="10"/>
    </row>
    <row r="76949" spans="13:20" x14ac:dyDescent="0.2">
      <c r="M76949">
        <v>1</v>
      </c>
      <c r="P76949" s="10"/>
      <c r="R76949" s="10"/>
      <c r="S76949" s="10"/>
      <c r="T76949" s="10"/>
    </row>
    <row r="76950" spans="13:20" x14ac:dyDescent="0.2">
      <c r="M76950">
        <v>0</v>
      </c>
      <c r="P76950" s="10"/>
      <c r="R76950" s="10"/>
      <c r="S76950" s="10"/>
      <c r="T76950" s="10"/>
    </row>
    <row r="76951" spans="13:20" x14ac:dyDescent="0.2">
      <c r="M76951">
        <v>0</v>
      </c>
      <c r="P76951" s="10"/>
      <c r="R76951" s="10"/>
      <c r="S76951" s="10"/>
      <c r="T76951" s="10"/>
    </row>
    <row r="76952" spans="13:20" x14ac:dyDescent="0.2">
      <c r="M76952">
        <v>1</v>
      </c>
      <c r="P76952" s="10"/>
      <c r="R76952" s="10"/>
      <c r="S76952" s="10"/>
      <c r="T76952" s="10"/>
    </row>
    <row r="76953" spans="13:20" x14ac:dyDescent="0.2">
      <c r="M76953">
        <v>0</v>
      </c>
      <c r="P76953" s="10"/>
      <c r="R76953" s="10"/>
      <c r="S76953" s="10"/>
      <c r="T76953" s="10"/>
    </row>
    <row r="76954" spans="13:20" x14ac:dyDescent="0.2">
      <c r="M76954">
        <v>1</v>
      </c>
      <c r="P76954" s="10"/>
      <c r="R76954" s="10"/>
      <c r="S76954" s="10"/>
      <c r="T76954" s="10"/>
    </row>
    <row r="76955" spans="13:20" x14ac:dyDescent="0.2">
      <c r="M76955">
        <v>0</v>
      </c>
      <c r="P76955" s="10"/>
      <c r="R76955" s="10"/>
      <c r="S76955" s="10"/>
      <c r="T76955" s="10"/>
    </row>
    <row r="76956" spans="13:20" x14ac:dyDescent="0.2">
      <c r="M76956">
        <v>0</v>
      </c>
      <c r="P76956" s="10"/>
      <c r="R76956" s="10"/>
      <c r="S76956" s="10"/>
      <c r="T76956" s="10"/>
    </row>
    <row r="76957" spans="13:20" x14ac:dyDescent="0.2">
      <c r="M76957">
        <v>1</v>
      </c>
      <c r="P76957" s="10"/>
      <c r="R76957" s="10"/>
      <c r="S76957" s="10"/>
      <c r="T76957" s="10"/>
    </row>
    <row r="76958" spans="13:20" x14ac:dyDescent="0.2">
      <c r="M76958">
        <v>0</v>
      </c>
      <c r="P76958" s="10"/>
      <c r="R76958" s="10"/>
      <c r="S76958" s="10"/>
      <c r="T76958" s="10"/>
    </row>
    <row r="76959" spans="13:20" x14ac:dyDescent="0.2">
      <c r="M76959">
        <v>1</v>
      </c>
      <c r="P76959" s="10"/>
      <c r="R76959" s="10"/>
      <c r="S76959" s="10"/>
      <c r="T76959" s="10"/>
    </row>
    <row r="76960" spans="13:20" x14ac:dyDescent="0.2">
      <c r="M76960">
        <v>0</v>
      </c>
      <c r="P76960" s="10"/>
      <c r="R76960" s="10"/>
      <c r="S76960" s="10"/>
      <c r="T76960" s="10"/>
    </row>
    <row r="76961" spans="13:20" x14ac:dyDescent="0.2">
      <c r="M76961">
        <v>0</v>
      </c>
      <c r="P76961" s="10"/>
      <c r="R76961" s="10"/>
      <c r="S76961" s="10"/>
      <c r="T76961" s="10"/>
    </row>
    <row r="76962" spans="13:20" x14ac:dyDescent="0.2">
      <c r="M76962">
        <v>0</v>
      </c>
      <c r="P76962" s="10"/>
      <c r="R76962" s="10"/>
      <c r="S76962" s="10"/>
      <c r="T76962" s="10"/>
    </row>
    <row r="76963" spans="13:20" x14ac:dyDescent="0.2">
      <c r="M76963">
        <v>1</v>
      </c>
      <c r="P76963" s="10"/>
      <c r="R76963" s="10"/>
      <c r="S76963" s="10"/>
      <c r="T76963" s="10"/>
    </row>
    <row r="76964" spans="13:20" x14ac:dyDescent="0.2">
      <c r="M76964">
        <v>0</v>
      </c>
      <c r="P76964" s="10"/>
      <c r="R76964" s="10"/>
      <c r="S76964" s="10"/>
      <c r="T76964" s="10"/>
    </row>
    <row r="76965" spans="13:20" x14ac:dyDescent="0.2">
      <c r="M76965">
        <v>0</v>
      </c>
      <c r="P76965" s="10"/>
      <c r="R76965" s="10"/>
      <c r="S76965" s="10"/>
      <c r="T76965" s="10"/>
    </row>
    <row r="76966" spans="13:20" x14ac:dyDescent="0.2">
      <c r="M76966">
        <v>0</v>
      </c>
      <c r="P76966" s="10"/>
      <c r="R76966" s="10"/>
      <c r="S76966" s="10"/>
      <c r="T76966" s="10"/>
    </row>
    <row r="76967" spans="13:20" x14ac:dyDescent="0.2">
      <c r="M76967">
        <v>1</v>
      </c>
      <c r="P76967" s="10"/>
      <c r="R76967" s="10"/>
      <c r="S76967" s="10"/>
      <c r="T76967" s="10"/>
    </row>
    <row r="76968" spans="13:20" x14ac:dyDescent="0.2">
      <c r="M76968">
        <v>0</v>
      </c>
      <c r="P76968" s="10"/>
      <c r="R76968" s="10"/>
      <c r="S76968" s="10"/>
      <c r="T76968" s="10"/>
    </row>
    <row r="76969" spans="13:20" x14ac:dyDescent="0.2">
      <c r="M76969">
        <v>0</v>
      </c>
      <c r="P76969" s="10"/>
      <c r="R76969" s="10"/>
      <c r="S76969" s="10"/>
      <c r="T76969" s="10"/>
    </row>
    <row r="76970" spans="13:20" x14ac:dyDescent="0.2">
      <c r="M76970">
        <v>1</v>
      </c>
      <c r="P76970" s="10"/>
      <c r="R76970" s="10"/>
      <c r="S76970" s="10"/>
      <c r="T76970" s="10"/>
    </row>
    <row r="76971" spans="13:20" x14ac:dyDescent="0.2">
      <c r="M76971">
        <v>0</v>
      </c>
      <c r="P76971" s="10"/>
      <c r="R76971" s="10"/>
      <c r="S76971" s="10"/>
      <c r="T76971" s="10"/>
    </row>
    <row r="76972" spans="13:20" x14ac:dyDescent="0.2">
      <c r="M76972">
        <v>0</v>
      </c>
      <c r="P76972" s="10"/>
      <c r="R76972" s="10"/>
      <c r="S76972" s="10"/>
      <c r="T76972" s="10"/>
    </row>
    <row r="76973" spans="13:20" x14ac:dyDescent="0.2">
      <c r="M76973">
        <v>1</v>
      </c>
      <c r="P76973" s="10"/>
      <c r="R76973" s="10"/>
      <c r="S76973" s="10"/>
      <c r="T76973" s="10"/>
    </row>
    <row r="76974" spans="13:20" x14ac:dyDescent="0.2">
      <c r="M76974">
        <v>0</v>
      </c>
      <c r="P76974" s="10"/>
      <c r="R76974" s="10"/>
      <c r="S76974" s="10"/>
      <c r="T76974" s="10"/>
    </row>
    <row r="76975" spans="13:20" x14ac:dyDescent="0.2">
      <c r="M76975">
        <v>1</v>
      </c>
      <c r="P76975" s="10"/>
      <c r="R76975" s="10"/>
      <c r="S76975" s="10"/>
      <c r="T76975" s="10"/>
    </row>
    <row r="76976" spans="13:20" x14ac:dyDescent="0.2">
      <c r="M76976">
        <v>0</v>
      </c>
      <c r="P76976" s="10"/>
      <c r="R76976" s="10"/>
      <c r="S76976" s="10"/>
      <c r="T76976" s="10"/>
    </row>
    <row r="76977" spans="13:20" x14ac:dyDescent="0.2">
      <c r="M76977">
        <v>0</v>
      </c>
      <c r="P76977" s="10"/>
      <c r="R76977" s="10"/>
      <c r="S76977" s="10"/>
      <c r="T76977" s="10"/>
    </row>
    <row r="76978" spans="13:20" x14ac:dyDescent="0.2">
      <c r="M76978">
        <v>0</v>
      </c>
      <c r="P76978" s="10"/>
      <c r="R76978" s="10"/>
      <c r="S76978" s="10"/>
      <c r="T76978" s="10"/>
    </row>
    <row r="76979" spans="13:20" x14ac:dyDescent="0.2">
      <c r="M76979">
        <v>1</v>
      </c>
      <c r="P76979" s="10"/>
      <c r="R76979" s="10"/>
      <c r="S76979" s="10"/>
      <c r="T76979" s="10"/>
    </row>
    <row r="76980" spans="13:20" x14ac:dyDescent="0.2">
      <c r="M76980">
        <v>0</v>
      </c>
      <c r="P76980" s="10"/>
      <c r="R76980" s="10"/>
      <c r="S76980" s="10"/>
      <c r="T76980" s="10"/>
    </row>
    <row r="76981" spans="13:20" x14ac:dyDescent="0.2">
      <c r="M76981">
        <v>1</v>
      </c>
      <c r="P76981" s="10"/>
      <c r="R76981" s="10"/>
      <c r="S76981" s="10"/>
      <c r="T76981" s="10"/>
    </row>
    <row r="76982" spans="13:20" x14ac:dyDescent="0.2">
      <c r="M76982">
        <v>0</v>
      </c>
      <c r="P76982" s="10"/>
      <c r="R76982" s="10"/>
      <c r="S76982" s="10"/>
      <c r="T76982" s="10"/>
    </row>
    <row r="76983" spans="13:20" x14ac:dyDescent="0.2">
      <c r="M76983">
        <v>0</v>
      </c>
      <c r="P76983" s="10"/>
      <c r="R76983" s="10"/>
      <c r="S76983" s="10"/>
      <c r="T76983" s="10"/>
    </row>
    <row r="76984" spans="13:20" x14ac:dyDescent="0.2">
      <c r="M76984">
        <v>0</v>
      </c>
      <c r="P76984" s="10"/>
      <c r="R76984" s="10"/>
      <c r="S76984" s="10"/>
      <c r="T76984" s="10"/>
    </row>
    <row r="76985" spans="13:20" x14ac:dyDescent="0.2">
      <c r="M76985">
        <v>1</v>
      </c>
      <c r="P76985" s="10"/>
      <c r="R76985" s="10"/>
      <c r="S76985" s="10"/>
      <c r="T76985" s="10"/>
    </row>
    <row r="76986" spans="13:20" x14ac:dyDescent="0.2">
      <c r="M76986">
        <v>0</v>
      </c>
      <c r="P76986" s="10"/>
      <c r="R76986" s="10"/>
      <c r="S76986" s="10"/>
      <c r="T76986" s="10"/>
    </row>
    <row r="76987" spans="13:20" x14ac:dyDescent="0.2">
      <c r="M76987">
        <v>0</v>
      </c>
      <c r="P76987" s="10"/>
      <c r="R76987" s="10"/>
      <c r="S76987" s="10"/>
      <c r="T76987" s="10"/>
    </row>
    <row r="76988" spans="13:20" x14ac:dyDescent="0.2">
      <c r="M76988">
        <v>1</v>
      </c>
      <c r="P76988" s="10"/>
      <c r="R76988" s="10"/>
      <c r="S76988" s="10"/>
      <c r="T76988" s="10"/>
    </row>
    <row r="76989" spans="13:20" x14ac:dyDescent="0.2">
      <c r="M76989">
        <v>0</v>
      </c>
      <c r="P76989" s="10"/>
      <c r="R76989" s="10"/>
      <c r="S76989" s="10"/>
      <c r="T76989" s="10"/>
    </row>
    <row r="76990" spans="13:20" x14ac:dyDescent="0.2">
      <c r="M76990">
        <v>1</v>
      </c>
      <c r="P76990" s="10"/>
      <c r="R76990" s="10"/>
      <c r="S76990" s="10"/>
      <c r="T76990" s="10"/>
    </row>
    <row r="76991" spans="13:20" x14ac:dyDescent="0.2">
      <c r="M76991">
        <v>0</v>
      </c>
      <c r="P76991" s="10"/>
      <c r="R76991" s="10"/>
      <c r="S76991" s="10"/>
      <c r="T76991" s="10"/>
    </row>
    <row r="76992" spans="13:20" x14ac:dyDescent="0.2">
      <c r="M76992">
        <v>0</v>
      </c>
      <c r="P76992" s="10"/>
      <c r="R76992" s="10"/>
      <c r="S76992" s="10"/>
      <c r="T76992" s="10"/>
    </row>
    <row r="76993" spans="13:20" x14ac:dyDescent="0.2">
      <c r="M76993">
        <v>1</v>
      </c>
      <c r="P76993" s="10"/>
      <c r="R76993" s="10"/>
      <c r="S76993" s="10"/>
      <c r="T76993" s="10"/>
    </row>
    <row r="76994" spans="13:20" x14ac:dyDescent="0.2">
      <c r="M76994">
        <v>0</v>
      </c>
      <c r="P76994" s="10"/>
      <c r="R76994" s="10"/>
      <c r="S76994" s="10"/>
      <c r="T76994" s="10"/>
    </row>
    <row r="76995" spans="13:20" x14ac:dyDescent="0.2">
      <c r="M76995">
        <v>0</v>
      </c>
      <c r="P76995" s="10"/>
      <c r="R76995" s="10"/>
      <c r="S76995" s="10"/>
      <c r="T76995" s="10"/>
    </row>
    <row r="76996" spans="13:20" x14ac:dyDescent="0.2">
      <c r="M76996">
        <v>0</v>
      </c>
      <c r="P76996" s="10"/>
      <c r="R76996" s="10"/>
      <c r="S76996" s="10"/>
      <c r="T76996" s="10"/>
    </row>
    <row r="76997" spans="13:20" x14ac:dyDescent="0.2">
      <c r="M76997">
        <v>1</v>
      </c>
      <c r="P76997" s="10"/>
      <c r="R76997" s="10"/>
      <c r="S76997" s="10"/>
      <c r="T76997" s="10"/>
    </row>
    <row r="76998" spans="13:20" x14ac:dyDescent="0.2">
      <c r="M76998">
        <v>0</v>
      </c>
      <c r="P76998" s="10"/>
      <c r="R76998" s="10"/>
      <c r="S76998" s="10"/>
      <c r="T76998" s="10"/>
    </row>
    <row r="76999" spans="13:20" x14ac:dyDescent="0.2">
      <c r="M76999">
        <v>0</v>
      </c>
      <c r="P76999" s="10"/>
      <c r="R76999" s="10"/>
      <c r="S76999" s="10"/>
      <c r="T76999" s="10"/>
    </row>
    <row r="77000" spans="13:20" x14ac:dyDescent="0.2">
      <c r="M77000">
        <v>1</v>
      </c>
      <c r="P77000" s="10"/>
      <c r="R77000" s="10"/>
      <c r="S77000" s="10"/>
      <c r="T77000" s="10"/>
    </row>
    <row r="77001" spans="13:20" x14ac:dyDescent="0.2">
      <c r="M77001">
        <v>0</v>
      </c>
      <c r="P77001" s="10"/>
      <c r="R77001" s="10"/>
      <c r="S77001" s="10"/>
      <c r="T77001" s="10"/>
    </row>
    <row r="77002" spans="13:20" x14ac:dyDescent="0.2">
      <c r="M77002">
        <v>0</v>
      </c>
      <c r="P77002" s="10"/>
      <c r="R77002" s="10"/>
      <c r="S77002" s="10"/>
      <c r="T77002" s="10"/>
    </row>
    <row r="77003" spans="13:20" x14ac:dyDescent="0.2">
      <c r="M77003">
        <v>1</v>
      </c>
      <c r="P77003" s="10"/>
      <c r="R77003" s="10"/>
      <c r="S77003" s="10"/>
      <c r="T77003" s="10"/>
    </row>
    <row r="77004" spans="13:20" x14ac:dyDescent="0.2">
      <c r="M77004">
        <v>0</v>
      </c>
      <c r="P77004" s="10"/>
      <c r="R77004" s="10"/>
      <c r="S77004" s="10"/>
      <c r="T77004" s="10"/>
    </row>
    <row r="77005" spans="13:20" x14ac:dyDescent="0.2">
      <c r="M77005">
        <v>1</v>
      </c>
      <c r="P77005" s="10"/>
      <c r="R77005" s="10"/>
      <c r="S77005" s="10"/>
      <c r="T77005" s="10"/>
    </row>
    <row r="77006" spans="13:20" x14ac:dyDescent="0.2">
      <c r="M77006">
        <v>0</v>
      </c>
      <c r="P77006" s="10"/>
      <c r="R77006" s="10"/>
      <c r="S77006" s="10"/>
      <c r="T77006" s="10"/>
    </row>
    <row r="77007" spans="13:20" x14ac:dyDescent="0.2">
      <c r="M77007">
        <v>0</v>
      </c>
      <c r="P77007" s="10"/>
      <c r="R77007" s="10"/>
      <c r="S77007" s="10"/>
      <c r="T77007" s="10"/>
    </row>
    <row r="77008" spans="13:20" x14ac:dyDescent="0.2">
      <c r="M77008">
        <v>0</v>
      </c>
      <c r="P77008" s="10"/>
      <c r="R77008" s="10"/>
      <c r="S77008" s="10"/>
      <c r="T77008" s="10"/>
    </row>
    <row r="77009" spans="13:20" x14ac:dyDescent="0.2">
      <c r="M77009">
        <v>1</v>
      </c>
      <c r="P77009" s="10"/>
      <c r="R77009" s="10"/>
      <c r="S77009" s="10"/>
      <c r="T77009" s="10"/>
    </row>
    <row r="77010" spans="13:20" x14ac:dyDescent="0.2">
      <c r="M77010">
        <v>0</v>
      </c>
      <c r="P77010" s="10"/>
      <c r="R77010" s="10"/>
      <c r="S77010" s="10"/>
      <c r="T77010" s="10"/>
    </row>
    <row r="77011" spans="13:20" x14ac:dyDescent="0.2">
      <c r="M77011">
        <v>1</v>
      </c>
      <c r="P77011" s="10"/>
      <c r="R77011" s="10"/>
      <c r="S77011" s="10"/>
      <c r="T77011" s="10"/>
    </row>
    <row r="77012" spans="13:20" x14ac:dyDescent="0.2">
      <c r="M77012">
        <v>0</v>
      </c>
      <c r="P77012" s="10"/>
      <c r="R77012" s="10"/>
      <c r="S77012" s="10"/>
      <c r="T77012" s="10"/>
    </row>
    <row r="77013" spans="13:20" x14ac:dyDescent="0.2">
      <c r="M77013">
        <v>1</v>
      </c>
      <c r="P77013" s="10"/>
      <c r="R77013" s="10"/>
      <c r="S77013" s="10"/>
      <c r="T77013" s="10"/>
    </row>
    <row r="77014" spans="13:20" x14ac:dyDescent="0.2">
      <c r="M77014">
        <v>0</v>
      </c>
      <c r="P77014" s="10"/>
      <c r="R77014" s="10"/>
      <c r="S77014" s="10"/>
      <c r="T77014" s="10"/>
    </row>
    <row r="77015" spans="13:20" x14ac:dyDescent="0.2">
      <c r="M77015">
        <v>0</v>
      </c>
      <c r="P77015" s="10"/>
      <c r="R77015" s="10"/>
      <c r="S77015" s="10"/>
      <c r="T77015" s="10"/>
    </row>
    <row r="77016" spans="13:20" x14ac:dyDescent="0.2">
      <c r="M77016">
        <v>1</v>
      </c>
      <c r="P77016" s="10"/>
      <c r="R77016" s="10"/>
      <c r="S77016" s="10"/>
      <c r="T77016" s="10"/>
    </row>
    <row r="77017" spans="13:20" x14ac:dyDescent="0.2">
      <c r="M77017">
        <v>0</v>
      </c>
      <c r="P77017" s="10"/>
      <c r="R77017" s="10"/>
      <c r="S77017" s="10"/>
      <c r="T77017" s="10"/>
    </row>
    <row r="77018" spans="13:20" x14ac:dyDescent="0.2">
      <c r="M77018">
        <v>1</v>
      </c>
      <c r="P77018" s="10"/>
      <c r="R77018" s="10"/>
      <c r="S77018" s="10"/>
      <c r="T77018" s="10"/>
    </row>
    <row r="77019" spans="13:20" x14ac:dyDescent="0.2">
      <c r="M77019">
        <v>0</v>
      </c>
      <c r="P77019" s="10"/>
      <c r="R77019" s="10"/>
      <c r="S77019" s="10"/>
      <c r="T77019" s="10"/>
    </row>
    <row r="77020" spans="13:20" x14ac:dyDescent="0.2">
      <c r="M77020">
        <v>0</v>
      </c>
      <c r="P77020" s="10"/>
      <c r="R77020" s="10"/>
      <c r="S77020" s="10"/>
      <c r="T77020" s="10"/>
    </row>
    <row r="77021" spans="13:20" x14ac:dyDescent="0.2">
      <c r="M77021">
        <v>1</v>
      </c>
      <c r="P77021" s="10"/>
      <c r="R77021" s="10"/>
      <c r="S77021" s="10"/>
      <c r="T77021" s="10"/>
    </row>
    <row r="77022" spans="13:20" x14ac:dyDescent="0.2">
      <c r="M77022">
        <v>0</v>
      </c>
      <c r="P77022" s="10"/>
      <c r="R77022" s="10"/>
      <c r="S77022" s="10"/>
      <c r="T77022" s="10"/>
    </row>
    <row r="77023" spans="13:20" x14ac:dyDescent="0.2">
      <c r="M77023">
        <v>0</v>
      </c>
      <c r="P77023" s="10"/>
      <c r="R77023" s="10"/>
      <c r="S77023" s="10"/>
      <c r="T77023" s="10"/>
    </row>
    <row r="77024" spans="13:20" x14ac:dyDescent="0.2">
      <c r="M77024">
        <v>1</v>
      </c>
      <c r="P77024" s="10"/>
      <c r="R77024" s="10"/>
      <c r="S77024" s="10"/>
      <c r="T77024" s="10"/>
    </row>
    <row r="77025" spans="13:20" x14ac:dyDescent="0.2">
      <c r="M77025">
        <v>0</v>
      </c>
      <c r="P77025" s="10"/>
      <c r="R77025" s="10"/>
      <c r="S77025" s="10"/>
      <c r="T77025" s="10"/>
    </row>
    <row r="77026" spans="13:20" x14ac:dyDescent="0.2">
      <c r="M77026">
        <v>0</v>
      </c>
      <c r="P77026" s="10"/>
      <c r="R77026" s="10"/>
      <c r="S77026" s="10"/>
      <c r="T77026" s="10"/>
    </row>
    <row r="77027" spans="13:20" x14ac:dyDescent="0.2">
      <c r="M77027">
        <v>1</v>
      </c>
      <c r="P77027" s="10"/>
      <c r="R77027" s="10"/>
      <c r="S77027" s="10"/>
      <c r="T77027" s="10"/>
    </row>
    <row r="77028" spans="13:20" x14ac:dyDescent="0.2">
      <c r="M77028">
        <v>0</v>
      </c>
      <c r="P77028" s="10"/>
      <c r="R77028" s="10"/>
      <c r="S77028" s="10"/>
      <c r="T77028" s="10"/>
    </row>
    <row r="77029" spans="13:20" x14ac:dyDescent="0.2">
      <c r="M77029">
        <v>0</v>
      </c>
      <c r="P77029" s="10"/>
      <c r="R77029" s="10"/>
      <c r="S77029" s="10"/>
      <c r="T77029" s="10"/>
    </row>
    <row r="77030" spans="13:20" x14ac:dyDescent="0.2">
      <c r="M77030">
        <v>0</v>
      </c>
      <c r="P77030" s="10"/>
      <c r="R77030" s="10"/>
      <c r="S77030" s="10"/>
      <c r="T77030" s="10"/>
    </row>
    <row r="77031" spans="13:20" x14ac:dyDescent="0.2">
      <c r="M77031">
        <v>1</v>
      </c>
      <c r="P77031" s="10"/>
      <c r="R77031" s="10"/>
      <c r="S77031" s="10"/>
      <c r="T77031" s="10"/>
    </row>
    <row r="77032" spans="13:20" x14ac:dyDescent="0.2">
      <c r="M77032">
        <v>0</v>
      </c>
      <c r="P77032" s="10"/>
      <c r="R77032" s="10"/>
      <c r="S77032" s="10"/>
      <c r="T77032" s="10"/>
    </row>
    <row r="77033" spans="13:20" x14ac:dyDescent="0.2">
      <c r="M77033">
        <v>0</v>
      </c>
      <c r="P77033" s="10"/>
      <c r="R77033" s="10"/>
      <c r="S77033" s="10"/>
      <c r="T77033" s="10"/>
    </row>
    <row r="77034" spans="13:20" x14ac:dyDescent="0.2">
      <c r="M77034">
        <v>1</v>
      </c>
      <c r="P77034" s="10"/>
      <c r="R77034" s="10"/>
      <c r="S77034" s="10"/>
      <c r="T77034" s="10"/>
    </row>
    <row r="77035" spans="13:20" x14ac:dyDescent="0.2">
      <c r="M77035">
        <v>0</v>
      </c>
      <c r="P77035" s="10"/>
      <c r="R77035" s="10"/>
      <c r="S77035" s="10"/>
      <c r="T77035" s="10"/>
    </row>
    <row r="77036" spans="13:20" x14ac:dyDescent="0.2">
      <c r="M77036">
        <v>1</v>
      </c>
      <c r="P77036" s="10"/>
      <c r="R77036" s="10"/>
      <c r="S77036" s="10"/>
      <c r="T77036" s="10"/>
    </row>
    <row r="77037" spans="13:20" x14ac:dyDescent="0.2">
      <c r="M77037">
        <v>0</v>
      </c>
      <c r="P77037" s="10"/>
      <c r="R77037" s="10"/>
      <c r="S77037" s="10"/>
      <c r="T77037" s="10"/>
    </row>
    <row r="77038" spans="13:20" x14ac:dyDescent="0.2">
      <c r="M77038">
        <v>1</v>
      </c>
      <c r="P77038" s="10"/>
      <c r="R77038" s="10"/>
      <c r="S77038" s="10"/>
      <c r="T77038" s="10"/>
    </row>
    <row r="77039" spans="13:20" x14ac:dyDescent="0.2">
      <c r="M77039">
        <v>0</v>
      </c>
      <c r="P77039" s="10"/>
      <c r="R77039" s="10"/>
      <c r="S77039" s="10"/>
      <c r="T77039" s="10"/>
    </row>
    <row r="77040" spans="13:20" x14ac:dyDescent="0.2">
      <c r="M77040">
        <v>1</v>
      </c>
      <c r="P77040" s="10"/>
      <c r="R77040" s="10"/>
      <c r="S77040" s="10"/>
      <c r="T77040" s="10"/>
    </row>
    <row r="77041" spans="13:20" x14ac:dyDescent="0.2">
      <c r="M77041">
        <v>0</v>
      </c>
      <c r="P77041" s="10"/>
      <c r="R77041" s="10"/>
      <c r="S77041" s="10"/>
      <c r="T77041" s="10"/>
    </row>
    <row r="77042" spans="13:20" x14ac:dyDescent="0.2">
      <c r="M77042">
        <v>0</v>
      </c>
      <c r="P77042" s="10"/>
      <c r="R77042" s="10"/>
      <c r="S77042" s="10"/>
      <c r="T77042" s="10"/>
    </row>
    <row r="77043" spans="13:20" x14ac:dyDescent="0.2">
      <c r="M77043">
        <v>1</v>
      </c>
      <c r="P77043" s="10"/>
      <c r="R77043" s="10"/>
      <c r="S77043" s="10"/>
      <c r="T77043" s="10"/>
    </row>
    <row r="77044" spans="13:20" x14ac:dyDescent="0.2">
      <c r="M77044">
        <v>0</v>
      </c>
      <c r="P77044" s="10"/>
      <c r="R77044" s="10"/>
      <c r="S77044" s="10"/>
      <c r="T77044" s="10"/>
    </row>
    <row r="77045" spans="13:20" x14ac:dyDescent="0.2">
      <c r="M77045">
        <v>0</v>
      </c>
      <c r="P77045" s="10"/>
      <c r="R77045" s="10"/>
      <c r="S77045" s="10"/>
      <c r="T77045" s="10"/>
    </row>
    <row r="77046" spans="13:20" x14ac:dyDescent="0.2">
      <c r="M77046">
        <v>1</v>
      </c>
      <c r="P77046" s="10"/>
      <c r="R77046" s="10"/>
      <c r="S77046" s="10"/>
      <c r="T77046" s="10"/>
    </row>
    <row r="77047" spans="13:20" x14ac:dyDescent="0.2">
      <c r="M77047">
        <v>0</v>
      </c>
      <c r="P77047" s="10"/>
      <c r="R77047" s="10"/>
      <c r="S77047" s="10"/>
      <c r="T77047" s="10"/>
    </row>
    <row r="77048" spans="13:20" x14ac:dyDescent="0.2">
      <c r="M77048">
        <v>1</v>
      </c>
      <c r="P77048" s="10"/>
      <c r="R77048" s="10"/>
      <c r="S77048" s="10"/>
      <c r="T77048" s="10"/>
    </row>
    <row r="77049" spans="13:20" x14ac:dyDescent="0.2">
      <c r="M77049">
        <v>0</v>
      </c>
      <c r="P77049" s="10"/>
      <c r="R77049" s="10"/>
      <c r="S77049" s="10"/>
      <c r="T77049" s="10"/>
    </row>
    <row r="77050" spans="13:20" x14ac:dyDescent="0.2">
      <c r="M77050">
        <v>1</v>
      </c>
      <c r="P77050" s="10"/>
      <c r="R77050" s="10"/>
      <c r="S77050" s="10"/>
      <c r="T77050" s="10"/>
    </row>
    <row r="77051" spans="13:20" x14ac:dyDescent="0.2">
      <c r="M77051">
        <v>0</v>
      </c>
      <c r="P77051" s="10"/>
      <c r="R77051" s="10"/>
      <c r="S77051" s="10"/>
      <c r="T77051" s="10"/>
    </row>
    <row r="77052" spans="13:20" x14ac:dyDescent="0.2">
      <c r="M77052">
        <v>1</v>
      </c>
      <c r="P77052" s="10"/>
      <c r="R77052" s="10"/>
      <c r="S77052" s="10"/>
      <c r="T77052" s="10"/>
    </row>
    <row r="77053" spans="13:20" x14ac:dyDescent="0.2">
      <c r="M77053">
        <v>0</v>
      </c>
      <c r="P77053" s="10"/>
      <c r="R77053" s="10"/>
      <c r="S77053" s="10"/>
      <c r="T77053" s="10"/>
    </row>
    <row r="77054" spans="13:20" x14ac:dyDescent="0.2">
      <c r="M77054">
        <v>0</v>
      </c>
      <c r="P77054" s="10"/>
      <c r="R77054" s="10"/>
      <c r="S77054" s="10"/>
      <c r="T77054" s="10"/>
    </row>
    <row r="77055" spans="13:20" x14ac:dyDescent="0.2">
      <c r="M77055">
        <v>1</v>
      </c>
      <c r="P77055" s="10"/>
      <c r="R77055" s="10"/>
      <c r="S77055" s="10"/>
      <c r="T77055" s="10"/>
    </row>
    <row r="77056" spans="13:20" x14ac:dyDescent="0.2">
      <c r="M77056">
        <v>0</v>
      </c>
      <c r="P77056" s="10"/>
      <c r="R77056" s="10"/>
      <c r="S77056" s="10"/>
      <c r="T77056" s="10"/>
    </row>
    <row r="77057" spans="13:20" x14ac:dyDescent="0.2">
      <c r="M77057">
        <v>0</v>
      </c>
      <c r="P77057" s="10"/>
      <c r="R77057" s="10"/>
      <c r="S77057" s="10"/>
      <c r="T77057" s="10"/>
    </row>
    <row r="77058" spans="13:20" x14ac:dyDescent="0.2">
      <c r="M77058">
        <v>1</v>
      </c>
      <c r="P77058" s="10"/>
      <c r="R77058" s="10"/>
      <c r="S77058" s="10"/>
      <c r="T77058" s="10"/>
    </row>
    <row r="77059" spans="13:20" x14ac:dyDescent="0.2">
      <c r="M77059">
        <v>0</v>
      </c>
      <c r="P77059" s="10"/>
      <c r="R77059" s="10"/>
      <c r="S77059" s="10"/>
      <c r="T77059" s="10"/>
    </row>
    <row r="77060" spans="13:20" x14ac:dyDescent="0.2">
      <c r="M77060">
        <v>0</v>
      </c>
      <c r="P77060" s="10"/>
      <c r="R77060" s="10"/>
      <c r="S77060" s="10"/>
      <c r="T77060" s="10"/>
    </row>
    <row r="77061" spans="13:20" x14ac:dyDescent="0.2">
      <c r="M77061">
        <v>0</v>
      </c>
      <c r="P77061" s="10"/>
      <c r="R77061" s="10"/>
      <c r="S77061" s="10"/>
      <c r="T77061" s="10"/>
    </row>
    <row r="77062" spans="13:20" x14ac:dyDescent="0.2">
      <c r="M77062">
        <v>1</v>
      </c>
      <c r="P77062" s="10"/>
      <c r="R77062" s="10"/>
      <c r="S77062" s="10"/>
      <c r="T77062" s="10"/>
    </row>
    <row r="77063" spans="13:20" x14ac:dyDescent="0.2">
      <c r="M77063">
        <v>0</v>
      </c>
      <c r="P77063" s="10"/>
      <c r="R77063" s="10"/>
      <c r="S77063" s="10"/>
      <c r="T77063" s="10"/>
    </row>
    <row r="77064" spans="13:20" x14ac:dyDescent="0.2">
      <c r="M77064">
        <v>1</v>
      </c>
      <c r="P77064" s="10"/>
      <c r="R77064" s="10"/>
      <c r="S77064" s="10"/>
      <c r="T77064" s="10"/>
    </row>
    <row r="77065" spans="13:20" x14ac:dyDescent="0.2">
      <c r="M77065">
        <v>0</v>
      </c>
      <c r="P77065" s="10"/>
      <c r="R77065" s="10"/>
      <c r="S77065" s="10"/>
      <c r="T77065" s="10"/>
    </row>
    <row r="77066" spans="13:20" x14ac:dyDescent="0.2">
      <c r="M77066">
        <v>0</v>
      </c>
      <c r="P77066" s="10"/>
      <c r="R77066" s="10"/>
      <c r="S77066" s="10"/>
      <c r="T77066" s="10"/>
    </row>
    <row r="77067" spans="13:20" x14ac:dyDescent="0.2">
      <c r="M77067">
        <v>0</v>
      </c>
      <c r="P77067" s="10"/>
      <c r="R77067" s="10"/>
      <c r="S77067" s="10"/>
      <c r="T77067" s="10"/>
    </row>
    <row r="77068" spans="13:20" x14ac:dyDescent="0.2">
      <c r="M77068">
        <v>1</v>
      </c>
      <c r="P77068" s="10"/>
      <c r="R77068" s="10"/>
      <c r="S77068" s="10"/>
      <c r="T77068" s="10"/>
    </row>
    <row r="77069" spans="13:20" x14ac:dyDescent="0.2">
      <c r="M77069">
        <v>0</v>
      </c>
      <c r="P77069" s="10"/>
      <c r="R77069" s="10"/>
      <c r="S77069" s="10"/>
      <c r="T77069" s="10"/>
    </row>
    <row r="77070" spans="13:20" x14ac:dyDescent="0.2">
      <c r="M77070">
        <v>1</v>
      </c>
      <c r="P77070" s="10"/>
      <c r="R77070" s="10"/>
      <c r="S77070" s="10"/>
      <c r="T77070" s="10"/>
    </row>
    <row r="77071" spans="13:20" x14ac:dyDescent="0.2">
      <c r="M77071">
        <v>0</v>
      </c>
      <c r="P77071" s="10"/>
      <c r="R77071" s="10"/>
      <c r="S77071" s="10"/>
      <c r="T77071" s="10"/>
    </row>
    <row r="77072" spans="13:20" x14ac:dyDescent="0.2">
      <c r="M77072">
        <v>1</v>
      </c>
      <c r="P77072" s="10"/>
      <c r="R77072" s="10"/>
      <c r="S77072" s="10"/>
      <c r="T77072" s="10"/>
    </row>
    <row r="77073" spans="13:20" x14ac:dyDescent="0.2">
      <c r="M77073">
        <v>0</v>
      </c>
      <c r="P77073" s="10"/>
      <c r="R77073" s="10"/>
      <c r="S77073" s="10"/>
      <c r="T77073" s="10"/>
    </row>
    <row r="77074" spans="13:20" x14ac:dyDescent="0.2">
      <c r="M77074">
        <v>1</v>
      </c>
      <c r="P77074" s="10"/>
      <c r="R77074" s="10"/>
      <c r="S77074" s="10"/>
      <c r="T77074" s="10"/>
    </row>
    <row r="77075" spans="13:20" x14ac:dyDescent="0.2">
      <c r="M77075">
        <v>0</v>
      </c>
      <c r="P77075" s="10"/>
      <c r="R77075" s="10"/>
      <c r="S77075" s="10"/>
      <c r="T77075" s="10"/>
    </row>
    <row r="77076" spans="13:20" x14ac:dyDescent="0.2">
      <c r="M77076">
        <v>0</v>
      </c>
      <c r="P77076" s="10"/>
      <c r="R77076" s="10"/>
      <c r="S77076" s="10"/>
      <c r="T77076" s="10"/>
    </row>
    <row r="77077" spans="13:20" x14ac:dyDescent="0.2">
      <c r="M77077">
        <v>1</v>
      </c>
      <c r="P77077" s="10"/>
      <c r="R77077" s="10"/>
      <c r="S77077" s="10"/>
      <c r="T77077" s="10"/>
    </row>
    <row r="77078" spans="13:20" x14ac:dyDescent="0.2">
      <c r="M77078">
        <v>0</v>
      </c>
      <c r="P77078" s="10"/>
      <c r="R77078" s="10"/>
      <c r="S77078" s="10"/>
      <c r="T77078" s="10"/>
    </row>
    <row r="77079" spans="13:20" x14ac:dyDescent="0.2">
      <c r="M77079">
        <v>1</v>
      </c>
      <c r="P77079" s="10"/>
      <c r="R77079" s="10"/>
      <c r="S77079" s="10"/>
      <c r="T77079" s="10"/>
    </row>
    <row r="77080" spans="13:20" x14ac:dyDescent="0.2">
      <c r="M77080">
        <v>0</v>
      </c>
      <c r="P77080" s="10"/>
      <c r="R77080" s="10"/>
      <c r="S77080" s="10"/>
      <c r="T77080" s="10"/>
    </row>
    <row r="77081" spans="13:20" x14ac:dyDescent="0.2">
      <c r="M77081">
        <v>0</v>
      </c>
      <c r="P77081" s="10"/>
      <c r="R77081" s="10"/>
      <c r="S77081" s="10"/>
      <c r="T77081" s="10"/>
    </row>
    <row r="77082" spans="13:20" x14ac:dyDescent="0.2">
      <c r="M77082">
        <v>1</v>
      </c>
      <c r="P77082" s="10"/>
      <c r="R77082" s="10"/>
      <c r="S77082" s="10"/>
      <c r="T77082" s="10"/>
    </row>
    <row r="77083" spans="13:20" x14ac:dyDescent="0.2">
      <c r="M77083">
        <v>0</v>
      </c>
      <c r="P77083" s="10"/>
      <c r="R77083" s="10"/>
      <c r="S77083" s="10"/>
      <c r="T77083" s="10"/>
    </row>
    <row r="77084" spans="13:20" x14ac:dyDescent="0.2">
      <c r="M77084">
        <v>0</v>
      </c>
      <c r="P77084" s="10"/>
      <c r="R77084" s="10"/>
      <c r="S77084" s="10"/>
      <c r="T77084" s="10"/>
    </row>
    <row r="77085" spans="13:20" x14ac:dyDescent="0.2">
      <c r="M77085">
        <v>1</v>
      </c>
      <c r="P77085" s="10"/>
      <c r="R77085" s="10"/>
      <c r="S77085" s="10"/>
      <c r="T77085" s="10"/>
    </row>
    <row r="77086" spans="13:20" x14ac:dyDescent="0.2">
      <c r="M77086">
        <v>0</v>
      </c>
      <c r="P77086" s="10"/>
      <c r="R77086" s="10"/>
      <c r="S77086" s="10"/>
      <c r="T77086" s="10"/>
    </row>
    <row r="77087" spans="13:20" x14ac:dyDescent="0.2">
      <c r="M77087">
        <v>0</v>
      </c>
      <c r="P77087" s="10"/>
      <c r="R77087" s="10"/>
      <c r="S77087" s="10"/>
      <c r="T77087" s="10"/>
    </row>
    <row r="77088" spans="13:20" x14ac:dyDescent="0.2">
      <c r="M77088">
        <v>1</v>
      </c>
      <c r="P77088" s="10"/>
      <c r="R77088" s="10"/>
      <c r="S77088" s="10"/>
      <c r="T77088" s="10"/>
    </row>
    <row r="77089" spans="13:20" x14ac:dyDescent="0.2">
      <c r="M77089">
        <v>0</v>
      </c>
      <c r="P77089" s="10"/>
      <c r="R77089" s="10"/>
      <c r="S77089" s="10"/>
      <c r="T77089" s="10"/>
    </row>
    <row r="77090" spans="13:20" x14ac:dyDescent="0.2">
      <c r="M77090">
        <v>0</v>
      </c>
      <c r="P77090" s="10"/>
      <c r="R77090" s="10"/>
      <c r="S77090" s="10"/>
      <c r="T77090" s="10"/>
    </row>
    <row r="77091" spans="13:20" x14ac:dyDescent="0.2">
      <c r="M77091">
        <v>1</v>
      </c>
      <c r="P77091" s="10"/>
      <c r="R77091" s="10"/>
      <c r="S77091" s="10"/>
      <c r="T77091" s="10"/>
    </row>
    <row r="77092" spans="13:20" x14ac:dyDescent="0.2">
      <c r="M77092">
        <v>0</v>
      </c>
      <c r="P77092" s="10"/>
      <c r="R77092" s="10"/>
      <c r="S77092" s="10"/>
      <c r="T77092" s="10"/>
    </row>
    <row r="77093" spans="13:20" x14ac:dyDescent="0.2">
      <c r="M77093">
        <v>0</v>
      </c>
      <c r="P77093" s="10"/>
      <c r="R77093" s="10"/>
      <c r="S77093" s="10"/>
      <c r="T77093" s="10"/>
    </row>
    <row r="77094" spans="13:20" x14ac:dyDescent="0.2">
      <c r="M77094">
        <v>1</v>
      </c>
      <c r="P77094" s="10"/>
      <c r="R77094" s="10"/>
      <c r="S77094" s="10"/>
      <c r="T77094" s="10"/>
    </row>
    <row r="77095" spans="13:20" x14ac:dyDescent="0.2">
      <c r="M77095">
        <v>0</v>
      </c>
      <c r="P77095" s="10"/>
      <c r="R77095" s="10"/>
      <c r="S77095" s="10"/>
      <c r="T77095" s="10"/>
    </row>
    <row r="77096" spans="13:20" x14ac:dyDescent="0.2">
      <c r="M77096">
        <v>1</v>
      </c>
      <c r="P77096" s="10"/>
      <c r="R77096" s="10"/>
      <c r="S77096" s="10"/>
      <c r="T77096" s="10"/>
    </row>
    <row r="77097" spans="13:20" x14ac:dyDescent="0.2">
      <c r="M77097">
        <v>0</v>
      </c>
      <c r="P77097" s="10"/>
      <c r="R77097" s="10"/>
      <c r="S77097" s="10"/>
      <c r="T77097" s="10"/>
    </row>
    <row r="77098" spans="13:20" x14ac:dyDescent="0.2">
      <c r="M77098">
        <v>0</v>
      </c>
      <c r="P77098" s="10"/>
      <c r="R77098" s="10"/>
      <c r="S77098" s="10"/>
      <c r="T77098" s="10"/>
    </row>
    <row r="77099" spans="13:20" x14ac:dyDescent="0.2">
      <c r="M77099">
        <v>0</v>
      </c>
      <c r="P77099" s="10"/>
      <c r="R77099" s="10"/>
      <c r="S77099" s="10"/>
      <c r="T77099" s="10"/>
    </row>
    <row r="77100" spans="13:20" x14ac:dyDescent="0.2">
      <c r="M77100">
        <v>0</v>
      </c>
      <c r="P77100" s="10"/>
      <c r="R77100" s="10"/>
      <c r="S77100" s="10"/>
      <c r="T77100" s="10"/>
    </row>
    <row r="77101" spans="13:20" x14ac:dyDescent="0.2">
      <c r="M77101">
        <v>0</v>
      </c>
      <c r="P77101" s="10"/>
      <c r="R77101" s="10"/>
      <c r="S77101" s="10"/>
      <c r="T77101" s="10"/>
    </row>
    <row r="77102" spans="13:20" x14ac:dyDescent="0.2">
      <c r="M77102">
        <v>0</v>
      </c>
      <c r="P77102" s="10"/>
      <c r="R77102" s="10"/>
      <c r="S77102" s="10"/>
      <c r="T77102" s="10"/>
    </row>
    <row r="77103" spans="13:20" x14ac:dyDescent="0.2">
      <c r="M77103">
        <v>0</v>
      </c>
      <c r="P77103" s="10"/>
      <c r="R77103" s="10"/>
      <c r="S77103" s="10"/>
      <c r="T77103" s="10"/>
    </row>
    <row r="77104" spans="13:20" x14ac:dyDescent="0.2">
      <c r="M77104">
        <v>0</v>
      </c>
      <c r="P77104" s="10"/>
      <c r="R77104" s="10"/>
      <c r="S77104" s="10"/>
      <c r="T77104" s="10"/>
    </row>
    <row r="77105" spans="13:20" x14ac:dyDescent="0.2">
      <c r="M77105">
        <v>0</v>
      </c>
      <c r="P77105" s="10"/>
      <c r="R77105" s="10"/>
      <c r="S77105" s="10"/>
      <c r="T77105" s="10"/>
    </row>
    <row r="77106" spans="13:20" x14ac:dyDescent="0.2">
      <c r="M77106">
        <v>0</v>
      </c>
      <c r="P77106" s="10"/>
      <c r="R77106" s="10"/>
      <c r="S77106" s="10"/>
      <c r="T77106" s="10"/>
    </row>
    <row r="77107" spans="13:20" x14ac:dyDescent="0.2">
      <c r="M77107">
        <v>0</v>
      </c>
      <c r="P77107" s="10"/>
      <c r="R77107" s="10"/>
      <c r="S77107" s="10"/>
      <c r="T77107" s="10"/>
    </row>
    <row r="77108" spans="13:20" x14ac:dyDescent="0.2">
      <c r="M77108">
        <v>0</v>
      </c>
      <c r="P77108" s="10"/>
      <c r="R77108" s="10"/>
      <c r="S77108" s="10"/>
      <c r="T77108" s="10"/>
    </row>
    <row r="77109" spans="13:20" x14ac:dyDescent="0.2">
      <c r="M77109">
        <v>0</v>
      </c>
      <c r="P77109" s="10"/>
      <c r="R77109" s="10"/>
      <c r="S77109" s="10"/>
      <c r="T77109" s="10"/>
    </row>
    <row r="77110" spans="13:20" x14ac:dyDescent="0.2">
      <c r="M77110">
        <v>0</v>
      </c>
      <c r="P77110" s="10"/>
      <c r="R77110" s="10"/>
      <c r="S77110" s="10"/>
      <c r="T77110" s="10"/>
    </row>
    <row r="77111" spans="13:20" x14ac:dyDescent="0.2">
      <c r="M77111">
        <v>0</v>
      </c>
      <c r="P77111" s="10"/>
      <c r="R77111" s="10"/>
      <c r="S77111" s="10"/>
      <c r="T77111" s="10"/>
    </row>
    <row r="77112" spans="13:20" x14ac:dyDescent="0.2">
      <c r="M77112">
        <v>0</v>
      </c>
      <c r="P77112" s="10"/>
      <c r="R77112" s="10"/>
      <c r="S77112" s="10"/>
      <c r="T77112" s="10"/>
    </row>
    <row r="77113" spans="13:20" x14ac:dyDescent="0.2">
      <c r="M77113">
        <v>0</v>
      </c>
      <c r="P77113" s="10"/>
      <c r="R77113" s="10"/>
      <c r="S77113" s="10"/>
      <c r="T77113" s="10"/>
    </row>
    <row r="77114" spans="13:20" x14ac:dyDescent="0.2">
      <c r="M77114">
        <v>0</v>
      </c>
      <c r="P77114" s="10"/>
      <c r="R77114" s="10"/>
      <c r="S77114" s="10"/>
      <c r="T77114" s="10"/>
    </row>
    <row r="77115" spans="13:20" x14ac:dyDescent="0.2">
      <c r="M77115">
        <v>0</v>
      </c>
      <c r="P77115" s="10"/>
      <c r="R77115" s="10"/>
      <c r="S77115" s="10"/>
      <c r="T77115" s="10"/>
    </row>
    <row r="77116" spans="13:20" x14ac:dyDescent="0.2">
      <c r="M77116">
        <v>0</v>
      </c>
      <c r="P77116" s="10"/>
      <c r="R77116" s="10"/>
      <c r="S77116" s="10"/>
      <c r="T77116" s="10"/>
    </row>
    <row r="77117" spans="13:20" x14ac:dyDescent="0.2">
      <c r="M77117">
        <v>0</v>
      </c>
      <c r="P77117" s="10"/>
      <c r="R77117" s="10"/>
      <c r="S77117" s="10"/>
      <c r="T77117" s="10"/>
    </row>
    <row r="77118" spans="13:20" x14ac:dyDescent="0.2">
      <c r="M77118">
        <v>0</v>
      </c>
      <c r="P77118" s="10"/>
      <c r="R77118" s="10"/>
      <c r="S77118" s="10"/>
      <c r="T77118" s="10"/>
    </row>
    <row r="77119" spans="13:20" x14ac:dyDescent="0.2">
      <c r="M77119">
        <v>0</v>
      </c>
      <c r="P77119" s="10"/>
      <c r="R77119" s="10"/>
      <c r="S77119" s="10"/>
      <c r="T77119" s="10"/>
    </row>
    <row r="77120" spans="13:20" x14ac:dyDescent="0.2">
      <c r="M77120">
        <v>0</v>
      </c>
      <c r="P77120" s="10"/>
      <c r="R77120" s="10"/>
      <c r="S77120" s="10"/>
      <c r="T77120" s="10"/>
    </row>
    <row r="77121" spans="13:20" x14ac:dyDescent="0.2">
      <c r="M77121">
        <v>0</v>
      </c>
      <c r="P77121" s="10"/>
      <c r="R77121" s="10"/>
      <c r="S77121" s="10"/>
      <c r="T77121" s="10"/>
    </row>
    <row r="77122" spans="13:20" x14ac:dyDescent="0.2">
      <c r="M77122">
        <v>0</v>
      </c>
      <c r="P77122" s="10"/>
      <c r="R77122" s="10"/>
      <c r="S77122" s="10"/>
      <c r="T77122" s="10"/>
    </row>
    <row r="77123" spans="13:20" x14ac:dyDescent="0.2">
      <c r="M77123">
        <v>0</v>
      </c>
      <c r="P77123" s="10"/>
      <c r="R77123" s="10"/>
      <c r="S77123" s="10"/>
      <c r="T77123" s="10"/>
    </row>
    <row r="77124" spans="13:20" x14ac:dyDescent="0.2">
      <c r="M77124">
        <v>0</v>
      </c>
      <c r="P77124" s="10"/>
      <c r="R77124" s="10"/>
      <c r="S77124" s="10"/>
      <c r="T77124" s="10"/>
    </row>
    <row r="77125" spans="13:20" x14ac:dyDescent="0.2">
      <c r="M77125">
        <v>0</v>
      </c>
      <c r="P77125" s="10"/>
      <c r="R77125" s="10"/>
      <c r="S77125" s="10"/>
      <c r="T77125" s="10"/>
    </row>
    <row r="77126" spans="13:20" x14ac:dyDescent="0.2">
      <c r="M77126">
        <v>0</v>
      </c>
      <c r="P77126" s="10"/>
      <c r="R77126" s="10"/>
      <c r="S77126" s="10"/>
      <c r="T77126" s="10"/>
    </row>
    <row r="77127" spans="13:20" x14ac:dyDescent="0.2">
      <c r="M77127">
        <v>0</v>
      </c>
      <c r="P77127" s="10"/>
      <c r="R77127" s="10"/>
      <c r="S77127" s="10"/>
      <c r="T77127" s="10"/>
    </row>
    <row r="77128" spans="13:20" x14ac:dyDescent="0.2">
      <c r="M77128">
        <v>0</v>
      </c>
      <c r="P77128" s="10"/>
      <c r="R77128" s="10"/>
      <c r="S77128" s="10"/>
      <c r="T77128" s="10"/>
    </row>
    <row r="77129" spans="13:20" x14ac:dyDescent="0.2">
      <c r="M77129">
        <v>0</v>
      </c>
      <c r="P77129" s="10"/>
      <c r="R77129" s="10"/>
      <c r="S77129" s="10"/>
      <c r="T77129" s="10"/>
    </row>
    <row r="77130" spans="13:20" x14ac:dyDescent="0.2">
      <c r="M77130">
        <v>0</v>
      </c>
      <c r="P77130" s="10"/>
      <c r="R77130" s="10"/>
      <c r="S77130" s="10"/>
      <c r="T77130" s="10"/>
    </row>
    <row r="77131" spans="13:20" x14ac:dyDescent="0.2">
      <c r="M77131">
        <v>0</v>
      </c>
      <c r="P77131" s="10"/>
      <c r="R77131" s="10"/>
      <c r="S77131" s="10"/>
      <c r="T77131" s="10"/>
    </row>
    <row r="77132" spans="13:20" x14ac:dyDescent="0.2">
      <c r="M77132">
        <v>0</v>
      </c>
      <c r="P77132" s="10"/>
      <c r="R77132" s="10"/>
      <c r="S77132" s="10"/>
      <c r="T77132" s="10"/>
    </row>
    <row r="77133" spans="13:20" x14ac:dyDescent="0.2">
      <c r="M77133">
        <v>0</v>
      </c>
      <c r="P77133" s="10"/>
      <c r="R77133" s="10"/>
      <c r="S77133" s="10"/>
      <c r="T77133" s="10"/>
    </row>
    <row r="77134" spans="13:20" x14ac:dyDescent="0.2">
      <c r="M77134">
        <v>0</v>
      </c>
      <c r="P77134" s="10"/>
      <c r="R77134" s="10"/>
      <c r="S77134" s="10"/>
      <c r="T77134" s="10"/>
    </row>
    <row r="77135" spans="13:20" x14ac:dyDescent="0.2">
      <c r="M77135">
        <v>0</v>
      </c>
      <c r="P77135" s="10"/>
      <c r="R77135" s="10"/>
      <c r="S77135" s="10"/>
      <c r="T77135" s="10"/>
    </row>
    <row r="77136" spans="13:20" x14ac:dyDescent="0.2">
      <c r="M77136">
        <v>0</v>
      </c>
      <c r="P77136" s="10"/>
      <c r="R77136" s="10"/>
      <c r="S77136" s="10"/>
      <c r="T77136" s="10"/>
    </row>
    <row r="77137" spans="13:20" x14ac:dyDescent="0.2">
      <c r="M77137">
        <v>0</v>
      </c>
      <c r="P77137" s="10"/>
      <c r="R77137" s="10"/>
      <c r="S77137" s="10"/>
      <c r="T77137" s="10"/>
    </row>
    <row r="77138" spans="13:20" x14ac:dyDescent="0.2">
      <c r="M77138">
        <v>0</v>
      </c>
      <c r="P77138" s="10"/>
      <c r="R77138" s="10"/>
      <c r="S77138" s="10"/>
      <c r="T77138" s="10"/>
    </row>
    <row r="77139" spans="13:20" x14ac:dyDescent="0.2">
      <c r="M77139">
        <v>0</v>
      </c>
      <c r="P77139" s="10"/>
      <c r="R77139" s="10"/>
      <c r="S77139" s="10"/>
      <c r="T77139" s="10"/>
    </row>
    <row r="77140" spans="13:20" x14ac:dyDescent="0.2">
      <c r="M77140">
        <v>0</v>
      </c>
      <c r="P77140" s="10"/>
      <c r="R77140" s="10"/>
      <c r="S77140" s="10"/>
      <c r="T77140" s="10"/>
    </row>
    <row r="77141" spans="13:20" x14ac:dyDescent="0.2">
      <c r="M77141">
        <v>0</v>
      </c>
      <c r="P77141" s="10"/>
      <c r="R77141" s="10"/>
      <c r="S77141" s="10"/>
      <c r="T77141" s="10"/>
    </row>
    <row r="77142" spans="13:20" x14ac:dyDescent="0.2">
      <c r="M77142">
        <v>0</v>
      </c>
      <c r="P77142" s="10"/>
      <c r="R77142" s="10"/>
      <c r="S77142" s="10"/>
      <c r="T77142" s="10"/>
    </row>
    <row r="77143" spans="13:20" x14ac:dyDescent="0.2">
      <c r="M77143">
        <v>0</v>
      </c>
      <c r="P77143" s="10"/>
      <c r="R77143" s="10"/>
      <c r="S77143" s="10"/>
      <c r="T77143" s="10"/>
    </row>
    <row r="77144" spans="13:20" x14ac:dyDescent="0.2">
      <c r="M77144">
        <v>0</v>
      </c>
      <c r="P77144" s="10"/>
      <c r="R77144" s="10"/>
      <c r="S77144" s="10"/>
      <c r="T77144" s="10"/>
    </row>
    <row r="77145" spans="13:20" x14ac:dyDescent="0.2">
      <c r="M77145">
        <v>0</v>
      </c>
      <c r="P77145" s="10"/>
      <c r="R77145" s="10"/>
      <c r="S77145" s="10"/>
      <c r="T77145" s="10"/>
    </row>
    <row r="77146" spans="13:20" x14ac:dyDescent="0.2">
      <c r="M77146">
        <v>0</v>
      </c>
      <c r="P77146" s="10"/>
      <c r="R77146" s="10"/>
      <c r="S77146" s="10"/>
      <c r="T77146" s="10"/>
    </row>
    <row r="77147" spans="13:20" x14ac:dyDescent="0.2">
      <c r="M77147">
        <v>0</v>
      </c>
      <c r="P77147" s="10"/>
      <c r="R77147" s="10"/>
      <c r="S77147" s="10"/>
      <c r="T77147" s="10"/>
    </row>
    <row r="77148" spans="13:20" x14ac:dyDescent="0.2">
      <c r="M77148">
        <v>0</v>
      </c>
      <c r="P77148" s="10"/>
      <c r="R77148" s="10"/>
      <c r="S77148" s="10"/>
      <c r="T77148" s="10"/>
    </row>
    <row r="77149" spans="13:20" x14ac:dyDescent="0.2">
      <c r="M77149">
        <v>0</v>
      </c>
      <c r="P77149" s="10"/>
      <c r="R77149" s="10"/>
      <c r="S77149" s="10"/>
      <c r="T77149" s="10"/>
    </row>
    <row r="77150" spans="13:20" x14ac:dyDescent="0.2">
      <c r="M77150">
        <v>0</v>
      </c>
      <c r="P77150" s="10"/>
      <c r="R77150" s="10"/>
      <c r="S77150" s="10"/>
      <c r="T77150" s="10"/>
    </row>
    <row r="77151" spans="13:20" x14ac:dyDescent="0.2">
      <c r="M77151">
        <v>0</v>
      </c>
      <c r="P77151" s="10"/>
      <c r="R77151" s="10"/>
      <c r="S77151" s="10"/>
      <c r="T77151" s="10"/>
    </row>
    <row r="77152" spans="13:20" x14ac:dyDescent="0.2">
      <c r="M77152">
        <v>0</v>
      </c>
      <c r="P77152" s="10"/>
      <c r="R77152" s="10"/>
      <c r="S77152" s="10"/>
      <c r="T77152" s="10"/>
    </row>
    <row r="77153" spans="13:20" x14ac:dyDescent="0.2">
      <c r="M77153">
        <v>0</v>
      </c>
      <c r="P77153" s="10"/>
      <c r="R77153" s="10"/>
      <c r="S77153" s="10"/>
      <c r="T77153" s="10"/>
    </row>
    <row r="77154" spans="13:20" x14ac:dyDescent="0.2">
      <c r="M77154">
        <v>0</v>
      </c>
      <c r="P77154" s="10"/>
      <c r="R77154" s="10"/>
      <c r="S77154" s="10"/>
      <c r="T77154" s="10"/>
    </row>
    <row r="77155" spans="13:20" x14ac:dyDescent="0.2">
      <c r="M77155">
        <v>0</v>
      </c>
      <c r="P77155" s="10"/>
      <c r="R77155" s="10"/>
      <c r="S77155" s="10"/>
      <c r="T77155" s="10"/>
    </row>
    <row r="77156" spans="13:20" x14ac:dyDescent="0.2">
      <c r="M77156">
        <v>0</v>
      </c>
      <c r="P77156" s="10"/>
      <c r="R77156" s="10"/>
      <c r="S77156" s="10"/>
      <c r="T77156" s="10"/>
    </row>
    <row r="77157" spans="13:20" x14ac:dyDescent="0.2">
      <c r="M77157">
        <v>0</v>
      </c>
      <c r="P77157" s="10"/>
      <c r="R77157" s="10"/>
      <c r="S77157" s="10"/>
      <c r="T77157" s="10"/>
    </row>
    <row r="77158" spans="13:20" x14ac:dyDescent="0.2">
      <c r="M77158">
        <v>0</v>
      </c>
      <c r="P77158" s="10"/>
      <c r="R77158" s="10"/>
      <c r="S77158" s="10"/>
      <c r="T77158" s="10"/>
    </row>
    <row r="77159" spans="13:20" x14ac:dyDescent="0.2">
      <c r="M77159">
        <v>1</v>
      </c>
      <c r="P77159" s="10"/>
      <c r="R77159" s="10"/>
      <c r="S77159" s="10"/>
      <c r="T77159" s="10"/>
    </row>
    <row r="77160" spans="13:20" x14ac:dyDescent="0.2">
      <c r="M77160">
        <v>0</v>
      </c>
      <c r="P77160" s="10"/>
      <c r="R77160" s="10"/>
      <c r="S77160" s="10"/>
      <c r="T77160" s="10"/>
    </row>
    <row r="77161" spans="13:20" x14ac:dyDescent="0.2">
      <c r="M77161">
        <v>0</v>
      </c>
      <c r="P77161" s="10"/>
      <c r="R77161" s="10"/>
      <c r="S77161" s="10"/>
      <c r="T77161" s="10"/>
    </row>
    <row r="77162" spans="13:20" x14ac:dyDescent="0.2">
      <c r="M77162">
        <v>1</v>
      </c>
      <c r="P77162" s="10"/>
      <c r="R77162" s="10"/>
      <c r="S77162" s="10"/>
      <c r="T77162" s="10"/>
    </row>
    <row r="77163" spans="13:20" x14ac:dyDescent="0.2">
      <c r="M77163">
        <v>0</v>
      </c>
      <c r="P77163" s="10"/>
      <c r="R77163" s="10"/>
      <c r="S77163" s="10"/>
      <c r="T77163" s="10"/>
    </row>
    <row r="77164" spans="13:20" x14ac:dyDescent="0.2">
      <c r="M77164">
        <v>0</v>
      </c>
      <c r="P77164" s="10"/>
      <c r="R77164" s="10"/>
      <c r="S77164" s="10"/>
      <c r="T77164" s="10"/>
    </row>
    <row r="77165" spans="13:20" x14ac:dyDescent="0.2">
      <c r="M77165">
        <v>1</v>
      </c>
      <c r="P77165" s="10"/>
      <c r="R77165" s="10"/>
      <c r="S77165" s="10"/>
      <c r="T77165" s="10"/>
    </row>
    <row r="77166" spans="13:20" x14ac:dyDescent="0.2">
      <c r="M77166">
        <v>0</v>
      </c>
      <c r="P77166" s="10"/>
      <c r="R77166" s="10"/>
      <c r="S77166" s="10"/>
      <c r="T77166" s="10"/>
    </row>
    <row r="77167" spans="13:20" x14ac:dyDescent="0.2">
      <c r="M77167">
        <v>1</v>
      </c>
      <c r="P77167" s="10"/>
      <c r="R77167" s="10"/>
      <c r="S77167" s="10"/>
      <c r="T77167" s="10"/>
    </row>
    <row r="77168" spans="13:20" x14ac:dyDescent="0.2">
      <c r="M77168">
        <v>0</v>
      </c>
      <c r="P77168" s="10"/>
      <c r="R77168" s="10"/>
      <c r="S77168" s="10"/>
      <c r="T77168" s="10"/>
    </row>
    <row r="77169" spans="13:20" x14ac:dyDescent="0.2">
      <c r="M77169">
        <v>0</v>
      </c>
      <c r="P77169" s="10"/>
      <c r="R77169" s="10"/>
      <c r="S77169" s="10"/>
      <c r="T77169" s="10"/>
    </row>
    <row r="77170" spans="13:20" x14ac:dyDescent="0.2">
      <c r="M77170">
        <v>1</v>
      </c>
      <c r="P77170" s="10"/>
      <c r="R77170" s="10"/>
      <c r="S77170" s="10"/>
      <c r="T77170" s="10"/>
    </row>
    <row r="77171" spans="13:20" x14ac:dyDescent="0.2">
      <c r="M77171">
        <v>0</v>
      </c>
      <c r="P77171" s="10"/>
      <c r="R77171" s="10"/>
      <c r="S77171" s="10"/>
      <c r="T77171" s="10"/>
    </row>
    <row r="77172" spans="13:20" x14ac:dyDescent="0.2">
      <c r="M77172">
        <v>0</v>
      </c>
      <c r="P77172" s="10"/>
      <c r="R77172" s="10"/>
      <c r="S77172" s="10"/>
      <c r="T77172" s="10"/>
    </row>
    <row r="77173" spans="13:20" x14ac:dyDescent="0.2">
      <c r="M77173">
        <v>0</v>
      </c>
      <c r="P77173" s="10"/>
      <c r="R77173" s="10"/>
      <c r="S77173" s="10"/>
      <c r="T77173" s="10"/>
    </row>
    <row r="77174" spans="13:20" x14ac:dyDescent="0.2">
      <c r="M77174">
        <v>1</v>
      </c>
      <c r="P77174" s="10"/>
      <c r="R77174" s="10"/>
      <c r="S77174" s="10"/>
      <c r="T77174" s="10"/>
    </row>
    <row r="77175" spans="13:20" x14ac:dyDescent="0.2">
      <c r="M77175">
        <v>0</v>
      </c>
      <c r="P77175" s="10"/>
      <c r="R77175" s="10"/>
      <c r="S77175" s="10"/>
      <c r="T77175" s="10"/>
    </row>
    <row r="77176" spans="13:20" x14ac:dyDescent="0.2">
      <c r="M77176">
        <v>1</v>
      </c>
      <c r="P77176" s="10"/>
      <c r="R77176" s="10"/>
      <c r="S77176" s="10"/>
      <c r="T77176" s="10"/>
    </row>
    <row r="77177" spans="13:20" x14ac:dyDescent="0.2">
      <c r="M77177">
        <v>0</v>
      </c>
      <c r="P77177" s="10"/>
      <c r="R77177" s="10"/>
      <c r="S77177" s="10"/>
      <c r="T77177" s="10"/>
    </row>
    <row r="77178" spans="13:20" x14ac:dyDescent="0.2">
      <c r="M77178">
        <v>1</v>
      </c>
      <c r="P77178" s="10"/>
      <c r="R77178" s="10"/>
      <c r="S77178" s="10"/>
      <c r="T77178" s="10"/>
    </row>
    <row r="77179" spans="13:20" x14ac:dyDescent="0.2">
      <c r="M77179">
        <v>0</v>
      </c>
      <c r="P77179" s="10"/>
      <c r="R77179" s="10"/>
      <c r="S77179" s="10"/>
      <c r="T77179" s="10"/>
    </row>
    <row r="77180" spans="13:20" x14ac:dyDescent="0.2">
      <c r="M77180">
        <v>0</v>
      </c>
      <c r="P77180" s="10"/>
      <c r="R77180" s="10"/>
      <c r="S77180" s="10"/>
      <c r="T77180" s="10"/>
    </row>
    <row r="77181" spans="13:20" x14ac:dyDescent="0.2">
      <c r="M77181">
        <v>0</v>
      </c>
      <c r="P77181" s="10"/>
      <c r="R77181" s="10"/>
      <c r="S77181" s="10"/>
      <c r="T77181" s="10"/>
    </row>
    <row r="77182" spans="13:20" x14ac:dyDescent="0.2">
      <c r="M77182">
        <v>1</v>
      </c>
      <c r="P77182" s="10"/>
      <c r="R77182" s="10"/>
      <c r="S77182" s="10"/>
      <c r="T77182" s="10"/>
    </row>
    <row r="77183" spans="13:20" x14ac:dyDescent="0.2">
      <c r="M77183">
        <v>0</v>
      </c>
      <c r="P77183" s="10"/>
      <c r="R77183" s="10"/>
      <c r="S77183" s="10"/>
      <c r="T77183" s="10"/>
    </row>
    <row r="77184" spans="13:20" x14ac:dyDescent="0.2">
      <c r="M77184">
        <v>1</v>
      </c>
      <c r="P77184" s="10"/>
      <c r="R77184" s="10"/>
      <c r="S77184" s="10"/>
      <c r="T77184" s="10"/>
    </row>
    <row r="77185" spans="13:20" x14ac:dyDescent="0.2">
      <c r="M77185">
        <v>0</v>
      </c>
      <c r="P77185" s="10"/>
      <c r="R77185" s="10"/>
      <c r="S77185" s="10"/>
      <c r="T77185" s="10"/>
    </row>
    <row r="77186" spans="13:20" x14ac:dyDescent="0.2">
      <c r="M77186">
        <v>1</v>
      </c>
      <c r="P77186" s="10"/>
      <c r="R77186" s="10"/>
      <c r="S77186" s="10"/>
      <c r="T77186" s="10"/>
    </row>
    <row r="77187" spans="13:20" x14ac:dyDescent="0.2">
      <c r="M77187">
        <v>0</v>
      </c>
      <c r="P77187" s="10"/>
      <c r="R77187" s="10"/>
      <c r="S77187" s="10"/>
      <c r="T77187" s="10"/>
    </row>
    <row r="77188" spans="13:20" x14ac:dyDescent="0.2">
      <c r="M77188">
        <v>1</v>
      </c>
      <c r="P77188" s="10"/>
      <c r="R77188" s="10"/>
      <c r="S77188" s="10"/>
      <c r="T77188" s="10"/>
    </row>
    <row r="77189" spans="13:20" x14ac:dyDescent="0.2">
      <c r="M77189">
        <v>0</v>
      </c>
      <c r="P77189" s="10"/>
      <c r="R77189" s="10"/>
      <c r="S77189" s="10"/>
      <c r="T77189" s="10"/>
    </row>
    <row r="77190" spans="13:20" x14ac:dyDescent="0.2">
      <c r="M77190">
        <v>0</v>
      </c>
      <c r="P77190" s="10"/>
      <c r="R77190" s="10"/>
      <c r="S77190" s="10"/>
      <c r="T77190" s="10"/>
    </row>
    <row r="77191" spans="13:20" x14ac:dyDescent="0.2">
      <c r="M77191">
        <v>1</v>
      </c>
      <c r="P77191" s="10"/>
      <c r="R77191" s="10"/>
      <c r="S77191" s="10"/>
      <c r="T77191" s="10"/>
    </row>
    <row r="77192" spans="13:20" x14ac:dyDescent="0.2">
      <c r="M77192">
        <v>0</v>
      </c>
      <c r="P77192" s="10"/>
      <c r="R77192" s="10"/>
      <c r="S77192" s="10"/>
      <c r="T77192" s="10"/>
    </row>
    <row r="77193" spans="13:20" x14ac:dyDescent="0.2">
      <c r="M77193">
        <v>0</v>
      </c>
      <c r="P77193" s="10"/>
      <c r="R77193" s="10"/>
      <c r="S77193" s="10"/>
      <c r="T77193" s="10"/>
    </row>
    <row r="77194" spans="13:20" x14ac:dyDescent="0.2">
      <c r="M77194">
        <v>1</v>
      </c>
      <c r="P77194" s="10"/>
      <c r="R77194" s="10"/>
      <c r="S77194" s="10"/>
      <c r="T77194" s="10"/>
    </row>
    <row r="77195" spans="13:20" x14ac:dyDescent="0.2">
      <c r="M77195">
        <v>0</v>
      </c>
      <c r="P77195" s="10"/>
      <c r="R77195" s="10"/>
      <c r="S77195" s="10"/>
      <c r="T77195" s="10"/>
    </row>
    <row r="77196" spans="13:20" x14ac:dyDescent="0.2">
      <c r="M77196">
        <v>0</v>
      </c>
      <c r="P77196" s="10"/>
      <c r="R77196" s="10"/>
      <c r="S77196" s="10"/>
      <c r="T77196" s="10"/>
    </row>
    <row r="77197" spans="13:20" x14ac:dyDescent="0.2">
      <c r="M77197">
        <v>1</v>
      </c>
      <c r="P77197" s="10"/>
      <c r="R77197" s="10"/>
      <c r="S77197" s="10"/>
      <c r="T77197" s="10"/>
    </row>
    <row r="77198" spans="13:20" x14ac:dyDescent="0.2">
      <c r="M77198">
        <v>0</v>
      </c>
      <c r="P77198" s="10"/>
      <c r="R77198" s="10"/>
      <c r="S77198" s="10"/>
      <c r="T77198" s="10"/>
    </row>
    <row r="77199" spans="13:20" x14ac:dyDescent="0.2">
      <c r="M77199">
        <v>0</v>
      </c>
      <c r="P77199" s="10"/>
      <c r="R77199" s="10"/>
      <c r="S77199" s="10"/>
      <c r="T77199" s="10"/>
    </row>
    <row r="77200" spans="13:20" x14ac:dyDescent="0.2">
      <c r="M77200">
        <v>1</v>
      </c>
      <c r="P77200" s="10"/>
      <c r="R77200" s="10"/>
      <c r="S77200" s="10"/>
      <c r="T77200" s="10"/>
    </row>
    <row r="77201" spans="13:20" x14ac:dyDescent="0.2">
      <c r="M77201">
        <v>0</v>
      </c>
      <c r="P77201" s="10"/>
      <c r="R77201" s="10"/>
      <c r="S77201" s="10"/>
      <c r="T77201" s="10"/>
    </row>
    <row r="77202" spans="13:20" x14ac:dyDescent="0.2">
      <c r="M77202">
        <v>1</v>
      </c>
      <c r="P77202" s="10"/>
      <c r="R77202" s="10"/>
      <c r="S77202" s="10"/>
      <c r="T77202" s="10"/>
    </row>
    <row r="77203" spans="13:20" x14ac:dyDescent="0.2">
      <c r="M77203">
        <v>0</v>
      </c>
      <c r="P77203" s="10"/>
      <c r="R77203" s="10"/>
      <c r="S77203" s="10"/>
      <c r="T77203" s="10"/>
    </row>
    <row r="77204" spans="13:20" x14ac:dyDescent="0.2">
      <c r="M77204">
        <v>1</v>
      </c>
      <c r="P77204" s="10"/>
      <c r="R77204" s="10"/>
      <c r="S77204" s="10"/>
      <c r="T77204" s="10"/>
    </row>
    <row r="77205" spans="13:20" x14ac:dyDescent="0.2">
      <c r="M77205">
        <v>0</v>
      </c>
      <c r="P77205" s="10"/>
      <c r="R77205" s="10"/>
      <c r="S77205" s="10"/>
      <c r="T77205" s="10"/>
    </row>
    <row r="77206" spans="13:20" x14ac:dyDescent="0.2">
      <c r="M77206">
        <v>0</v>
      </c>
      <c r="P77206" s="10"/>
      <c r="R77206" s="10"/>
      <c r="S77206" s="10"/>
      <c r="T77206" s="10"/>
    </row>
    <row r="77207" spans="13:20" x14ac:dyDescent="0.2">
      <c r="M77207">
        <v>1</v>
      </c>
      <c r="P77207" s="10"/>
      <c r="R77207" s="10"/>
      <c r="S77207" s="10"/>
      <c r="T77207" s="10"/>
    </row>
    <row r="77208" spans="13:20" x14ac:dyDescent="0.2">
      <c r="M77208">
        <v>0</v>
      </c>
      <c r="P77208" s="10"/>
      <c r="R77208" s="10"/>
      <c r="S77208" s="10"/>
      <c r="T77208" s="10"/>
    </row>
    <row r="77209" spans="13:20" x14ac:dyDescent="0.2">
      <c r="M77209">
        <v>0</v>
      </c>
      <c r="P77209" s="10"/>
      <c r="R77209" s="10"/>
      <c r="S77209" s="10"/>
      <c r="T77209" s="10"/>
    </row>
    <row r="77210" spans="13:20" x14ac:dyDescent="0.2">
      <c r="M77210">
        <v>0</v>
      </c>
      <c r="P77210" s="10"/>
      <c r="R77210" s="10"/>
      <c r="S77210" s="10"/>
      <c r="T77210" s="10"/>
    </row>
    <row r="77211" spans="13:20" x14ac:dyDescent="0.2">
      <c r="M77211">
        <v>1</v>
      </c>
      <c r="P77211" s="10"/>
      <c r="R77211" s="10"/>
      <c r="S77211" s="10"/>
      <c r="T77211" s="10"/>
    </row>
    <row r="77212" spans="13:20" x14ac:dyDescent="0.2">
      <c r="M77212">
        <v>0</v>
      </c>
      <c r="P77212" s="10"/>
      <c r="R77212" s="10"/>
      <c r="S77212" s="10"/>
      <c r="T77212" s="10"/>
    </row>
    <row r="77213" spans="13:20" x14ac:dyDescent="0.2">
      <c r="M77213">
        <v>1</v>
      </c>
      <c r="P77213" s="10"/>
      <c r="R77213" s="10"/>
      <c r="S77213" s="10"/>
      <c r="T77213" s="10"/>
    </row>
    <row r="77214" spans="13:20" x14ac:dyDescent="0.2">
      <c r="M77214">
        <v>0</v>
      </c>
      <c r="P77214" s="10"/>
      <c r="R77214" s="10"/>
      <c r="S77214" s="10"/>
      <c r="T77214" s="10"/>
    </row>
    <row r="77215" spans="13:20" x14ac:dyDescent="0.2">
      <c r="M77215">
        <v>1</v>
      </c>
      <c r="P77215" s="10"/>
      <c r="R77215" s="10"/>
      <c r="S77215" s="10"/>
      <c r="T77215" s="10"/>
    </row>
    <row r="77216" spans="13:20" x14ac:dyDescent="0.2">
      <c r="M77216">
        <v>0</v>
      </c>
      <c r="P77216" s="10"/>
      <c r="R77216" s="10"/>
      <c r="S77216" s="10"/>
      <c r="T77216" s="10"/>
    </row>
    <row r="77217" spans="13:20" x14ac:dyDescent="0.2">
      <c r="M77217">
        <v>0</v>
      </c>
      <c r="P77217" s="10"/>
      <c r="R77217" s="10"/>
      <c r="S77217" s="10"/>
      <c r="T77217" s="10"/>
    </row>
    <row r="77218" spans="13:20" x14ac:dyDescent="0.2">
      <c r="M77218">
        <v>1</v>
      </c>
      <c r="P77218" s="10"/>
      <c r="R77218" s="10"/>
      <c r="S77218" s="10"/>
      <c r="T77218" s="10"/>
    </row>
    <row r="77219" spans="13:20" x14ac:dyDescent="0.2">
      <c r="M77219">
        <v>0</v>
      </c>
      <c r="P77219" s="10"/>
      <c r="R77219" s="10"/>
      <c r="S77219" s="10"/>
      <c r="T77219" s="10"/>
    </row>
    <row r="77220" spans="13:20" x14ac:dyDescent="0.2">
      <c r="M77220">
        <v>1</v>
      </c>
      <c r="P77220" s="10"/>
      <c r="R77220" s="10"/>
      <c r="S77220" s="10"/>
      <c r="T77220" s="10"/>
    </row>
    <row r="77221" spans="13:20" x14ac:dyDescent="0.2">
      <c r="M77221">
        <v>0</v>
      </c>
      <c r="P77221" s="10"/>
      <c r="R77221" s="10"/>
      <c r="S77221" s="10"/>
      <c r="T77221" s="10"/>
    </row>
    <row r="77222" spans="13:20" x14ac:dyDescent="0.2">
      <c r="M77222">
        <v>0</v>
      </c>
      <c r="P77222" s="10"/>
      <c r="R77222" s="10"/>
      <c r="S77222" s="10"/>
      <c r="T77222" s="10"/>
    </row>
    <row r="77223" spans="13:20" x14ac:dyDescent="0.2">
      <c r="M77223">
        <v>1</v>
      </c>
      <c r="P77223" s="10"/>
      <c r="R77223" s="10"/>
      <c r="S77223" s="10"/>
      <c r="T77223" s="10"/>
    </row>
    <row r="77224" spans="13:20" x14ac:dyDescent="0.2">
      <c r="M77224">
        <v>0</v>
      </c>
      <c r="P77224" s="10"/>
      <c r="R77224" s="10"/>
      <c r="S77224" s="10"/>
      <c r="T77224" s="10"/>
    </row>
    <row r="77225" spans="13:20" x14ac:dyDescent="0.2">
      <c r="M77225">
        <v>0</v>
      </c>
      <c r="P77225" s="10"/>
      <c r="R77225" s="10"/>
      <c r="S77225" s="10"/>
      <c r="T77225" s="10"/>
    </row>
    <row r="77226" spans="13:20" x14ac:dyDescent="0.2">
      <c r="M77226">
        <v>0</v>
      </c>
      <c r="P77226" s="10"/>
      <c r="R77226" s="10"/>
      <c r="S77226" s="10"/>
      <c r="T77226" s="10"/>
    </row>
    <row r="77227" spans="13:20" x14ac:dyDescent="0.2">
      <c r="M77227">
        <v>1</v>
      </c>
      <c r="P77227" s="10"/>
      <c r="R77227" s="10"/>
      <c r="S77227" s="10"/>
      <c r="T77227" s="10"/>
    </row>
    <row r="77228" spans="13:20" x14ac:dyDescent="0.2">
      <c r="M77228">
        <v>0</v>
      </c>
      <c r="P77228" s="10"/>
      <c r="R77228" s="10"/>
      <c r="S77228" s="10"/>
      <c r="T77228" s="10"/>
    </row>
    <row r="77229" spans="13:20" x14ac:dyDescent="0.2">
      <c r="M77229">
        <v>1</v>
      </c>
      <c r="P77229" s="10"/>
      <c r="R77229" s="10"/>
      <c r="S77229" s="10"/>
      <c r="T77229" s="10"/>
    </row>
    <row r="77230" spans="13:20" x14ac:dyDescent="0.2">
      <c r="M77230">
        <v>0</v>
      </c>
      <c r="P77230" s="10"/>
      <c r="R77230" s="10"/>
      <c r="S77230" s="10"/>
      <c r="T77230" s="10"/>
    </row>
    <row r="77231" spans="13:20" x14ac:dyDescent="0.2">
      <c r="M77231">
        <v>1</v>
      </c>
      <c r="P77231" s="10"/>
      <c r="R77231" s="10"/>
      <c r="S77231" s="10"/>
      <c r="T77231" s="10"/>
    </row>
    <row r="77232" spans="13:20" x14ac:dyDescent="0.2">
      <c r="M77232">
        <v>0</v>
      </c>
      <c r="P77232" s="10"/>
      <c r="R77232" s="10"/>
      <c r="S77232" s="10"/>
      <c r="T77232" s="10"/>
    </row>
    <row r="77233" spans="13:20" x14ac:dyDescent="0.2">
      <c r="M77233">
        <v>1</v>
      </c>
      <c r="P77233" s="10"/>
      <c r="R77233" s="10"/>
      <c r="S77233" s="10"/>
      <c r="T77233" s="10"/>
    </row>
    <row r="77234" spans="13:20" x14ac:dyDescent="0.2">
      <c r="M77234">
        <v>0</v>
      </c>
      <c r="P77234" s="10"/>
      <c r="R77234" s="10"/>
      <c r="S77234" s="10"/>
      <c r="T77234" s="10"/>
    </row>
    <row r="77235" spans="13:20" x14ac:dyDescent="0.2">
      <c r="M77235">
        <v>0</v>
      </c>
      <c r="P77235" s="10"/>
      <c r="R77235" s="10"/>
      <c r="S77235" s="10"/>
      <c r="T77235" s="10"/>
    </row>
    <row r="77236" spans="13:20" x14ac:dyDescent="0.2">
      <c r="M77236">
        <v>1</v>
      </c>
      <c r="P77236" s="10"/>
      <c r="R77236" s="10"/>
      <c r="S77236" s="10"/>
      <c r="T77236" s="10"/>
    </row>
    <row r="77237" spans="13:20" x14ac:dyDescent="0.2">
      <c r="M77237">
        <v>0</v>
      </c>
      <c r="P77237" s="10"/>
      <c r="R77237" s="10"/>
      <c r="S77237" s="10"/>
      <c r="T77237" s="10"/>
    </row>
    <row r="77238" spans="13:20" x14ac:dyDescent="0.2">
      <c r="M77238">
        <v>0</v>
      </c>
      <c r="P77238" s="10"/>
      <c r="R77238" s="10"/>
      <c r="S77238" s="10"/>
      <c r="T77238" s="10"/>
    </row>
    <row r="77239" spans="13:20" x14ac:dyDescent="0.2">
      <c r="M77239">
        <v>0</v>
      </c>
      <c r="P77239" s="10"/>
      <c r="R77239" s="10"/>
      <c r="S77239" s="10"/>
      <c r="T77239" s="10"/>
    </row>
    <row r="77240" spans="13:20" x14ac:dyDescent="0.2">
      <c r="M77240">
        <v>1</v>
      </c>
      <c r="P77240" s="10"/>
      <c r="R77240" s="10"/>
      <c r="S77240" s="10"/>
      <c r="T77240" s="10"/>
    </row>
    <row r="77241" spans="13:20" x14ac:dyDescent="0.2">
      <c r="M77241">
        <v>0</v>
      </c>
      <c r="P77241" s="10"/>
      <c r="R77241" s="10"/>
      <c r="S77241" s="10"/>
      <c r="T77241" s="10"/>
    </row>
    <row r="77242" spans="13:20" x14ac:dyDescent="0.2">
      <c r="M77242">
        <v>1</v>
      </c>
      <c r="P77242" s="10"/>
      <c r="R77242" s="10"/>
      <c r="S77242" s="10"/>
      <c r="T77242" s="10"/>
    </row>
    <row r="77243" spans="13:20" x14ac:dyDescent="0.2">
      <c r="M77243">
        <v>0</v>
      </c>
      <c r="P77243" s="10"/>
      <c r="R77243" s="10"/>
      <c r="S77243" s="10"/>
      <c r="T77243" s="10"/>
    </row>
    <row r="77244" spans="13:20" x14ac:dyDescent="0.2">
      <c r="M77244">
        <v>0</v>
      </c>
      <c r="P77244" s="10"/>
      <c r="R77244" s="10"/>
      <c r="S77244" s="10"/>
      <c r="T77244" s="10"/>
    </row>
    <row r="77245" spans="13:20" x14ac:dyDescent="0.2">
      <c r="M77245">
        <v>1</v>
      </c>
      <c r="P77245" s="10"/>
      <c r="R77245" s="10"/>
      <c r="S77245" s="10"/>
      <c r="T77245" s="10"/>
    </row>
    <row r="77246" spans="13:20" x14ac:dyDescent="0.2">
      <c r="M77246">
        <v>0</v>
      </c>
      <c r="P77246" s="10"/>
      <c r="R77246" s="10"/>
      <c r="S77246" s="10"/>
      <c r="T77246" s="10"/>
    </row>
    <row r="77247" spans="13:20" x14ac:dyDescent="0.2">
      <c r="M77247">
        <v>0</v>
      </c>
      <c r="P77247" s="10"/>
      <c r="R77247" s="10"/>
      <c r="S77247" s="10"/>
      <c r="T77247" s="10"/>
    </row>
    <row r="77248" spans="13:20" x14ac:dyDescent="0.2">
      <c r="M77248">
        <v>1</v>
      </c>
      <c r="P77248" s="10"/>
      <c r="R77248" s="10"/>
      <c r="S77248" s="10"/>
      <c r="T77248" s="10"/>
    </row>
    <row r="77249" spans="13:20" x14ac:dyDescent="0.2">
      <c r="M77249">
        <v>0</v>
      </c>
      <c r="P77249" s="10"/>
      <c r="R77249" s="10"/>
      <c r="S77249" s="10"/>
      <c r="T77249" s="10"/>
    </row>
    <row r="77250" spans="13:20" x14ac:dyDescent="0.2">
      <c r="M77250">
        <v>0</v>
      </c>
      <c r="P77250" s="10"/>
      <c r="R77250" s="10"/>
      <c r="S77250" s="10"/>
      <c r="T77250" s="10"/>
    </row>
    <row r="77251" spans="13:20" x14ac:dyDescent="0.2">
      <c r="M77251">
        <v>1</v>
      </c>
      <c r="P77251" s="10"/>
      <c r="R77251" s="10"/>
      <c r="S77251" s="10"/>
      <c r="T77251" s="10"/>
    </row>
    <row r="77252" spans="13:20" x14ac:dyDescent="0.2">
      <c r="M77252">
        <v>0</v>
      </c>
      <c r="P77252" s="10"/>
      <c r="R77252" s="10"/>
      <c r="S77252" s="10"/>
      <c r="T77252" s="10"/>
    </row>
    <row r="77253" spans="13:20" x14ac:dyDescent="0.2">
      <c r="M77253">
        <v>1</v>
      </c>
      <c r="P77253" s="10"/>
      <c r="R77253" s="10"/>
      <c r="S77253" s="10"/>
      <c r="T77253" s="10"/>
    </row>
    <row r="77254" spans="13:20" x14ac:dyDescent="0.2">
      <c r="M77254">
        <v>0</v>
      </c>
      <c r="P77254" s="10"/>
      <c r="R77254" s="10"/>
      <c r="S77254" s="10"/>
      <c r="T77254" s="10"/>
    </row>
    <row r="77255" spans="13:20" x14ac:dyDescent="0.2">
      <c r="M77255">
        <v>1</v>
      </c>
      <c r="P77255" s="10"/>
      <c r="R77255" s="10"/>
      <c r="S77255" s="10"/>
      <c r="T77255" s="10"/>
    </row>
    <row r="77256" spans="13:20" x14ac:dyDescent="0.2">
      <c r="M77256">
        <v>0</v>
      </c>
      <c r="P77256" s="10"/>
      <c r="R77256" s="10"/>
      <c r="S77256" s="10"/>
      <c r="T77256" s="10"/>
    </row>
    <row r="77257" spans="13:20" x14ac:dyDescent="0.2">
      <c r="M77257">
        <v>0</v>
      </c>
      <c r="P77257" s="10"/>
      <c r="R77257" s="10"/>
      <c r="S77257" s="10"/>
      <c r="T77257" s="10"/>
    </row>
    <row r="77258" spans="13:20" x14ac:dyDescent="0.2">
      <c r="M77258">
        <v>1</v>
      </c>
      <c r="P77258" s="10"/>
      <c r="R77258" s="10"/>
      <c r="S77258" s="10"/>
      <c r="T77258" s="10"/>
    </row>
    <row r="77259" spans="13:20" x14ac:dyDescent="0.2">
      <c r="M77259">
        <v>0</v>
      </c>
      <c r="P77259" s="10"/>
      <c r="R77259" s="10"/>
      <c r="S77259" s="10"/>
      <c r="T77259" s="10"/>
    </row>
    <row r="77260" spans="13:20" x14ac:dyDescent="0.2">
      <c r="M77260">
        <v>0</v>
      </c>
      <c r="P77260" s="10"/>
      <c r="R77260" s="10"/>
      <c r="S77260" s="10"/>
      <c r="T77260" s="10"/>
    </row>
    <row r="77261" spans="13:20" x14ac:dyDescent="0.2">
      <c r="M77261">
        <v>1</v>
      </c>
      <c r="P77261" s="10"/>
      <c r="R77261" s="10"/>
      <c r="S77261" s="10"/>
      <c r="T77261" s="10"/>
    </row>
    <row r="77262" spans="13:20" x14ac:dyDescent="0.2">
      <c r="M77262">
        <v>0</v>
      </c>
      <c r="P77262" s="10"/>
      <c r="R77262" s="10"/>
      <c r="S77262" s="10"/>
      <c r="T77262" s="10"/>
    </row>
    <row r="77263" spans="13:20" x14ac:dyDescent="0.2">
      <c r="M77263">
        <v>1</v>
      </c>
      <c r="P77263" s="10"/>
      <c r="R77263" s="10"/>
      <c r="S77263" s="10"/>
      <c r="T77263" s="10"/>
    </row>
    <row r="77264" spans="13:20" x14ac:dyDescent="0.2">
      <c r="M77264">
        <v>0</v>
      </c>
      <c r="P77264" s="10"/>
      <c r="R77264" s="10"/>
      <c r="S77264" s="10"/>
      <c r="T77264" s="10"/>
    </row>
    <row r="77265" spans="13:20" x14ac:dyDescent="0.2">
      <c r="M77265">
        <v>1</v>
      </c>
      <c r="P77265" s="10"/>
      <c r="R77265" s="10"/>
      <c r="S77265" s="10"/>
      <c r="T77265" s="10"/>
    </row>
    <row r="77266" spans="13:20" x14ac:dyDescent="0.2">
      <c r="M77266">
        <v>0</v>
      </c>
      <c r="P77266" s="10"/>
      <c r="R77266" s="10"/>
      <c r="S77266" s="10"/>
      <c r="T77266" s="10"/>
    </row>
    <row r="77267" spans="13:20" x14ac:dyDescent="0.2">
      <c r="M77267">
        <v>0</v>
      </c>
      <c r="P77267" s="10"/>
      <c r="R77267" s="10"/>
      <c r="S77267" s="10"/>
      <c r="T77267" s="10"/>
    </row>
    <row r="77268" spans="13:20" x14ac:dyDescent="0.2">
      <c r="M77268">
        <v>0</v>
      </c>
      <c r="P77268" s="10"/>
      <c r="R77268" s="10"/>
      <c r="S77268" s="10"/>
      <c r="T77268" s="10"/>
    </row>
    <row r="77269" spans="13:20" x14ac:dyDescent="0.2">
      <c r="M77269">
        <v>1</v>
      </c>
      <c r="P77269" s="10"/>
      <c r="R77269" s="10"/>
      <c r="S77269" s="10"/>
      <c r="T77269" s="10"/>
    </row>
    <row r="77270" spans="13:20" x14ac:dyDescent="0.2">
      <c r="M77270">
        <v>0</v>
      </c>
      <c r="P77270" s="10"/>
      <c r="R77270" s="10"/>
      <c r="S77270" s="10"/>
      <c r="T77270" s="10"/>
    </row>
    <row r="77271" spans="13:20" x14ac:dyDescent="0.2">
      <c r="M77271">
        <v>1</v>
      </c>
      <c r="P77271" s="10"/>
      <c r="R77271" s="10"/>
      <c r="S77271" s="10"/>
      <c r="T77271" s="10"/>
    </row>
    <row r="77272" spans="13:20" x14ac:dyDescent="0.2">
      <c r="M77272">
        <v>0</v>
      </c>
      <c r="P77272" s="10"/>
      <c r="R77272" s="10"/>
      <c r="S77272" s="10"/>
      <c r="T77272" s="10"/>
    </row>
    <row r="77273" spans="13:20" x14ac:dyDescent="0.2">
      <c r="M77273">
        <v>0</v>
      </c>
      <c r="P77273" s="10"/>
      <c r="R77273" s="10"/>
      <c r="S77273" s="10"/>
      <c r="T77273" s="10"/>
    </row>
    <row r="77274" spans="13:20" x14ac:dyDescent="0.2">
      <c r="M77274">
        <v>0</v>
      </c>
      <c r="P77274" s="10"/>
      <c r="R77274" s="10"/>
      <c r="S77274" s="10"/>
      <c r="T77274" s="10"/>
    </row>
    <row r="77275" spans="13:20" x14ac:dyDescent="0.2">
      <c r="M77275">
        <v>1</v>
      </c>
      <c r="P77275" s="10"/>
      <c r="R77275" s="10"/>
      <c r="S77275" s="10"/>
      <c r="T77275" s="10"/>
    </row>
    <row r="77276" spans="13:20" x14ac:dyDescent="0.2">
      <c r="M77276">
        <v>0</v>
      </c>
      <c r="P77276" s="10"/>
      <c r="R77276" s="10"/>
      <c r="S77276" s="10"/>
      <c r="T77276" s="10"/>
    </row>
    <row r="77277" spans="13:20" x14ac:dyDescent="0.2">
      <c r="M77277">
        <v>1</v>
      </c>
      <c r="P77277" s="10"/>
      <c r="R77277" s="10"/>
      <c r="S77277" s="10"/>
      <c r="T77277" s="10"/>
    </row>
    <row r="77278" spans="13:20" x14ac:dyDescent="0.2">
      <c r="M77278">
        <v>0</v>
      </c>
      <c r="P77278" s="10"/>
      <c r="R77278" s="10"/>
      <c r="S77278" s="10"/>
      <c r="T77278" s="10"/>
    </row>
    <row r="77279" spans="13:20" x14ac:dyDescent="0.2">
      <c r="M77279">
        <v>0</v>
      </c>
      <c r="P77279" s="10"/>
      <c r="R77279" s="10"/>
      <c r="S77279" s="10"/>
      <c r="T77279" s="10"/>
    </row>
    <row r="77280" spans="13:20" x14ac:dyDescent="0.2">
      <c r="M77280">
        <v>1</v>
      </c>
      <c r="P77280" s="10"/>
      <c r="R77280" s="10"/>
      <c r="S77280" s="10"/>
      <c r="T77280" s="10"/>
    </row>
    <row r="77281" spans="13:20" x14ac:dyDescent="0.2">
      <c r="M77281">
        <v>0</v>
      </c>
      <c r="P77281" s="10"/>
      <c r="R77281" s="10"/>
      <c r="S77281" s="10"/>
      <c r="T77281" s="10"/>
    </row>
    <row r="77282" spans="13:20" x14ac:dyDescent="0.2">
      <c r="M77282">
        <v>1</v>
      </c>
      <c r="P77282" s="10"/>
      <c r="R77282" s="10"/>
      <c r="S77282" s="10"/>
      <c r="T77282" s="10"/>
    </row>
    <row r="77283" spans="13:20" x14ac:dyDescent="0.2">
      <c r="M77283">
        <v>0</v>
      </c>
      <c r="P77283" s="10"/>
      <c r="R77283" s="10"/>
      <c r="S77283" s="10"/>
      <c r="T77283" s="10"/>
    </row>
    <row r="77284" spans="13:20" x14ac:dyDescent="0.2">
      <c r="M77284">
        <v>0</v>
      </c>
      <c r="P77284" s="10"/>
      <c r="R77284" s="10"/>
      <c r="S77284" s="10"/>
      <c r="T77284" s="10"/>
    </row>
    <row r="77285" spans="13:20" x14ac:dyDescent="0.2">
      <c r="M77285">
        <v>1</v>
      </c>
      <c r="P77285" s="10"/>
      <c r="R77285" s="10"/>
      <c r="S77285" s="10"/>
      <c r="T77285" s="10"/>
    </row>
    <row r="77286" spans="13:20" x14ac:dyDescent="0.2">
      <c r="M77286">
        <v>0</v>
      </c>
      <c r="P77286" s="10"/>
      <c r="R77286" s="10"/>
      <c r="S77286" s="10"/>
      <c r="T77286" s="10"/>
    </row>
    <row r="77287" spans="13:20" x14ac:dyDescent="0.2">
      <c r="M77287">
        <v>0</v>
      </c>
      <c r="P77287" s="10"/>
      <c r="R77287" s="10"/>
      <c r="S77287" s="10"/>
      <c r="T77287" s="10"/>
    </row>
    <row r="77288" spans="13:20" x14ac:dyDescent="0.2">
      <c r="M77288">
        <v>1</v>
      </c>
      <c r="P77288" s="10"/>
      <c r="R77288" s="10"/>
      <c r="S77288" s="10"/>
      <c r="T77288" s="10"/>
    </row>
    <row r="77289" spans="13:20" x14ac:dyDescent="0.2">
      <c r="M77289">
        <v>0</v>
      </c>
      <c r="P77289" s="10"/>
      <c r="R77289" s="10"/>
      <c r="S77289" s="10"/>
      <c r="T77289" s="10"/>
    </row>
    <row r="77290" spans="13:20" x14ac:dyDescent="0.2">
      <c r="M77290">
        <v>0</v>
      </c>
      <c r="P77290" s="10"/>
      <c r="R77290" s="10"/>
      <c r="S77290" s="10"/>
      <c r="T77290" s="10"/>
    </row>
    <row r="77291" spans="13:20" x14ac:dyDescent="0.2">
      <c r="M77291">
        <v>0</v>
      </c>
      <c r="P77291" s="10"/>
      <c r="R77291" s="10"/>
      <c r="S77291" s="10"/>
      <c r="T77291" s="10"/>
    </row>
    <row r="77292" spans="13:20" x14ac:dyDescent="0.2">
      <c r="M77292">
        <v>0</v>
      </c>
      <c r="P77292" s="10"/>
      <c r="R77292" s="10"/>
      <c r="S77292" s="10"/>
      <c r="T77292" s="10"/>
    </row>
    <row r="77293" spans="13:20" x14ac:dyDescent="0.2">
      <c r="M77293">
        <v>0</v>
      </c>
      <c r="P77293" s="10"/>
      <c r="R77293" s="10"/>
      <c r="S77293" s="10"/>
      <c r="T77293" s="10"/>
    </row>
    <row r="77294" spans="13:20" x14ac:dyDescent="0.2">
      <c r="M77294">
        <v>0</v>
      </c>
      <c r="P77294" s="10"/>
      <c r="R77294" s="10"/>
      <c r="S77294" s="10"/>
      <c r="T77294" s="10"/>
    </row>
    <row r="77295" spans="13:20" x14ac:dyDescent="0.2">
      <c r="M77295">
        <v>0</v>
      </c>
      <c r="P77295" s="10"/>
      <c r="R77295" s="10"/>
      <c r="S77295" s="10"/>
      <c r="T77295" s="10"/>
    </row>
    <row r="77296" spans="13:20" x14ac:dyDescent="0.2">
      <c r="M77296">
        <v>0</v>
      </c>
      <c r="P77296" s="10"/>
      <c r="R77296" s="10"/>
      <c r="S77296" s="10"/>
      <c r="T77296" s="10"/>
    </row>
    <row r="77297" spans="13:20" x14ac:dyDescent="0.2">
      <c r="M77297">
        <v>0</v>
      </c>
      <c r="P77297" s="10"/>
      <c r="R77297" s="10"/>
      <c r="S77297" s="10"/>
      <c r="T77297" s="10"/>
    </row>
    <row r="77298" spans="13:20" x14ac:dyDescent="0.2">
      <c r="M77298">
        <v>0</v>
      </c>
      <c r="P77298" s="10"/>
      <c r="R77298" s="10"/>
      <c r="S77298" s="10"/>
      <c r="T77298" s="10"/>
    </row>
    <row r="77299" spans="13:20" x14ac:dyDescent="0.2">
      <c r="M77299">
        <v>0</v>
      </c>
      <c r="P77299" s="10"/>
      <c r="R77299" s="10"/>
      <c r="S77299" s="10"/>
      <c r="T77299" s="10"/>
    </row>
    <row r="77300" spans="13:20" x14ac:dyDescent="0.2">
      <c r="M77300">
        <v>0</v>
      </c>
      <c r="P77300" s="10"/>
      <c r="R77300" s="10"/>
      <c r="S77300" s="10"/>
      <c r="T77300" s="10"/>
    </row>
    <row r="77301" spans="13:20" x14ac:dyDescent="0.2">
      <c r="M77301">
        <v>0</v>
      </c>
      <c r="P77301" s="10"/>
      <c r="R77301" s="10"/>
      <c r="S77301" s="10"/>
      <c r="T77301" s="10"/>
    </row>
    <row r="77302" spans="13:20" x14ac:dyDescent="0.2">
      <c r="M77302">
        <v>0</v>
      </c>
      <c r="P77302" s="10"/>
      <c r="R77302" s="10"/>
      <c r="S77302" s="10"/>
      <c r="T77302" s="10"/>
    </row>
    <row r="77303" spans="13:20" x14ac:dyDescent="0.2">
      <c r="M77303">
        <v>0</v>
      </c>
      <c r="P77303" s="10"/>
      <c r="R77303" s="10"/>
      <c r="S77303" s="10"/>
      <c r="T77303" s="10"/>
    </row>
    <row r="77304" spans="13:20" x14ac:dyDescent="0.2">
      <c r="M77304">
        <v>0</v>
      </c>
      <c r="P77304" s="10"/>
      <c r="R77304" s="10"/>
      <c r="S77304" s="10"/>
      <c r="T77304" s="10"/>
    </row>
    <row r="77305" spans="13:20" x14ac:dyDescent="0.2">
      <c r="M77305">
        <v>0</v>
      </c>
      <c r="P77305" s="10"/>
      <c r="R77305" s="10"/>
      <c r="S77305" s="10"/>
      <c r="T77305" s="10"/>
    </row>
    <row r="77306" spans="13:20" x14ac:dyDescent="0.2">
      <c r="M77306">
        <v>0</v>
      </c>
      <c r="P77306" s="10"/>
      <c r="R77306" s="10"/>
      <c r="S77306" s="10"/>
      <c r="T77306" s="10"/>
    </row>
    <row r="77307" spans="13:20" x14ac:dyDescent="0.2">
      <c r="M77307">
        <v>0</v>
      </c>
      <c r="P77307" s="10"/>
      <c r="R77307" s="10"/>
      <c r="S77307" s="10"/>
      <c r="T77307" s="10"/>
    </row>
    <row r="77308" spans="13:20" x14ac:dyDescent="0.2">
      <c r="M77308">
        <v>0</v>
      </c>
      <c r="P77308" s="10"/>
      <c r="R77308" s="10"/>
      <c r="S77308" s="10"/>
      <c r="T77308" s="10"/>
    </row>
    <row r="77309" spans="13:20" x14ac:dyDescent="0.2">
      <c r="M77309">
        <v>0</v>
      </c>
      <c r="P77309" s="10"/>
      <c r="R77309" s="10"/>
      <c r="S77309" s="10"/>
      <c r="T77309" s="10"/>
    </row>
    <row r="77310" spans="13:20" x14ac:dyDescent="0.2">
      <c r="M77310">
        <v>0</v>
      </c>
      <c r="P77310" s="10"/>
      <c r="R77310" s="10"/>
      <c r="S77310" s="10"/>
      <c r="T77310" s="10"/>
    </row>
    <row r="77311" spans="13:20" x14ac:dyDescent="0.2">
      <c r="M77311">
        <v>0</v>
      </c>
      <c r="P77311" s="10"/>
      <c r="R77311" s="10"/>
      <c r="S77311" s="10"/>
      <c r="T77311" s="10"/>
    </row>
    <row r="77312" spans="13:20" x14ac:dyDescent="0.2">
      <c r="M77312">
        <v>1</v>
      </c>
      <c r="P77312" s="10"/>
      <c r="R77312" s="10"/>
      <c r="S77312" s="10"/>
      <c r="T77312" s="10"/>
    </row>
    <row r="77313" spans="13:20" x14ac:dyDescent="0.2">
      <c r="M77313">
        <v>0</v>
      </c>
      <c r="P77313" s="10"/>
      <c r="R77313" s="10"/>
      <c r="S77313" s="10"/>
      <c r="T77313" s="10"/>
    </row>
    <row r="77314" spans="13:20" x14ac:dyDescent="0.2">
      <c r="M77314">
        <v>0</v>
      </c>
      <c r="P77314" s="10"/>
      <c r="R77314" s="10"/>
      <c r="S77314" s="10"/>
      <c r="T77314" s="10"/>
    </row>
    <row r="77315" spans="13:20" x14ac:dyDescent="0.2">
      <c r="M77315">
        <v>1</v>
      </c>
      <c r="P77315" s="10"/>
      <c r="R77315" s="10"/>
      <c r="S77315" s="10"/>
      <c r="T77315" s="10"/>
    </row>
    <row r="77316" spans="13:20" x14ac:dyDescent="0.2">
      <c r="M77316">
        <v>0</v>
      </c>
      <c r="P77316" s="10"/>
      <c r="R77316" s="10"/>
      <c r="S77316" s="10"/>
      <c r="T77316" s="10"/>
    </row>
    <row r="77317" spans="13:20" x14ac:dyDescent="0.2">
      <c r="M77317">
        <v>0</v>
      </c>
      <c r="P77317" s="10"/>
      <c r="R77317" s="10"/>
      <c r="S77317" s="10"/>
      <c r="T77317" s="10"/>
    </row>
    <row r="77318" spans="13:20" x14ac:dyDescent="0.2">
      <c r="M77318">
        <v>1</v>
      </c>
      <c r="P77318" s="10"/>
      <c r="R77318" s="10"/>
      <c r="S77318" s="10"/>
      <c r="T77318" s="10"/>
    </row>
    <row r="77319" spans="13:20" x14ac:dyDescent="0.2">
      <c r="M77319">
        <v>0</v>
      </c>
      <c r="P77319" s="10"/>
      <c r="R77319" s="10"/>
      <c r="S77319" s="10"/>
      <c r="T77319" s="10"/>
    </row>
    <row r="77320" spans="13:20" x14ac:dyDescent="0.2">
      <c r="M77320">
        <v>0</v>
      </c>
      <c r="P77320" s="10"/>
      <c r="R77320" s="10"/>
      <c r="S77320" s="10"/>
      <c r="T77320" s="10"/>
    </row>
    <row r="77321" spans="13:20" x14ac:dyDescent="0.2">
      <c r="M77321">
        <v>1</v>
      </c>
      <c r="P77321" s="10"/>
      <c r="R77321" s="10"/>
      <c r="S77321" s="10"/>
      <c r="T77321" s="10"/>
    </row>
    <row r="77322" spans="13:20" x14ac:dyDescent="0.2">
      <c r="M77322">
        <v>0</v>
      </c>
      <c r="P77322" s="10"/>
      <c r="R77322" s="10"/>
      <c r="S77322" s="10"/>
      <c r="T77322" s="10"/>
    </row>
    <row r="77323" spans="13:20" x14ac:dyDescent="0.2">
      <c r="M77323">
        <v>1</v>
      </c>
      <c r="P77323" s="10"/>
      <c r="R77323" s="10"/>
      <c r="S77323" s="10"/>
      <c r="T77323" s="10"/>
    </row>
    <row r="77324" spans="13:20" x14ac:dyDescent="0.2">
      <c r="M77324">
        <v>0</v>
      </c>
      <c r="P77324" s="10"/>
      <c r="R77324" s="10"/>
      <c r="S77324" s="10"/>
      <c r="T77324" s="10"/>
    </row>
    <row r="77325" spans="13:20" x14ac:dyDescent="0.2">
      <c r="M77325">
        <v>0</v>
      </c>
      <c r="P77325" s="10"/>
      <c r="R77325" s="10"/>
      <c r="S77325" s="10"/>
      <c r="T77325" s="10"/>
    </row>
    <row r="77326" spans="13:20" x14ac:dyDescent="0.2">
      <c r="M77326">
        <v>1</v>
      </c>
      <c r="P77326" s="10"/>
      <c r="R77326" s="10"/>
      <c r="S77326" s="10"/>
      <c r="T77326" s="10"/>
    </row>
    <row r="77327" spans="13:20" x14ac:dyDescent="0.2">
      <c r="M77327">
        <v>0</v>
      </c>
      <c r="P77327" s="10"/>
      <c r="R77327" s="10"/>
      <c r="S77327" s="10"/>
      <c r="T77327" s="10"/>
    </row>
    <row r="77328" spans="13:20" x14ac:dyDescent="0.2">
      <c r="M77328">
        <v>0</v>
      </c>
      <c r="P77328" s="10"/>
      <c r="R77328" s="10"/>
      <c r="S77328" s="10"/>
      <c r="T77328" s="10"/>
    </row>
    <row r="77329" spans="13:20" x14ac:dyDescent="0.2">
      <c r="M77329">
        <v>1</v>
      </c>
      <c r="P77329" s="10"/>
      <c r="R77329" s="10"/>
      <c r="S77329" s="10"/>
      <c r="T77329" s="10"/>
    </row>
    <row r="77330" spans="13:20" x14ac:dyDescent="0.2">
      <c r="M77330">
        <v>0</v>
      </c>
      <c r="P77330" s="10"/>
      <c r="R77330" s="10"/>
      <c r="S77330" s="10"/>
      <c r="T77330" s="10"/>
    </row>
    <row r="77331" spans="13:20" x14ac:dyDescent="0.2">
      <c r="M77331">
        <v>1</v>
      </c>
      <c r="P77331" s="10"/>
      <c r="R77331" s="10"/>
      <c r="S77331" s="10"/>
      <c r="T77331" s="10"/>
    </row>
    <row r="77332" spans="13:20" x14ac:dyDescent="0.2">
      <c r="M77332">
        <v>0</v>
      </c>
      <c r="P77332" s="10"/>
      <c r="R77332" s="10"/>
      <c r="S77332" s="10"/>
      <c r="T77332" s="10"/>
    </row>
    <row r="77333" spans="13:20" x14ac:dyDescent="0.2">
      <c r="M77333">
        <v>0</v>
      </c>
      <c r="P77333" s="10"/>
      <c r="R77333" s="10"/>
      <c r="S77333" s="10"/>
      <c r="T77333" s="10"/>
    </row>
    <row r="77334" spans="13:20" x14ac:dyDescent="0.2">
      <c r="M77334">
        <v>1</v>
      </c>
      <c r="P77334" s="10"/>
      <c r="R77334" s="10"/>
      <c r="S77334" s="10"/>
      <c r="T77334" s="10"/>
    </row>
    <row r="77335" spans="13:20" x14ac:dyDescent="0.2">
      <c r="M77335">
        <v>0</v>
      </c>
      <c r="P77335" s="10"/>
      <c r="R77335" s="10"/>
      <c r="S77335" s="10"/>
      <c r="T77335" s="10"/>
    </row>
    <row r="77336" spans="13:20" x14ac:dyDescent="0.2">
      <c r="M77336">
        <v>0</v>
      </c>
      <c r="P77336" s="10"/>
      <c r="R77336" s="10"/>
      <c r="S77336" s="10"/>
      <c r="T77336" s="10"/>
    </row>
    <row r="77337" spans="13:20" x14ac:dyDescent="0.2">
      <c r="M77337">
        <v>0</v>
      </c>
      <c r="P77337" s="10"/>
      <c r="R77337" s="10"/>
      <c r="S77337" s="10"/>
      <c r="T77337" s="10"/>
    </row>
    <row r="77338" spans="13:20" x14ac:dyDescent="0.2">
      <c r="M77338">
        <v>1</v>
      </c>
      <c r="P77338" s="10"/>
      <c r="R77338" s="10"/>
      <c r="S77338" s="10"/>
      <c r="T77338" s="10"/>
    </row>
    <row r="77339" spans="13:20" x14ac:dyDescent="0.2">
      <c r="M77339">
        <v>0</v>
      </c>
      <c r="P77339" s="10"/>
      <c r="R77339" s="10"/>
      <c r="S77339" s="10"/>
      <c r="T77339" s="10"/>
    </row>
    <row r="77340" spans="13:20" x14ac:dyDescent="0.2">
      <c r="M77340">
        <v>0</v>
      </c>
      <c r="P77340" s="10"/>
      <c r="R77340" s="10"/>
      <c r="S77340" s="10"/>
      <c r="T77340" s="10"/>
    </row>
    <row r="77341" spans="13:20" x14ac:dyDescent="0.2">
      <c r="M77341">
        <v>1</v>
      </c>
      <c r="P77341" s="10"/>
      <c r="R77341" s="10"/>
      <c r="S77341" s="10"/>
      <c r="T77341" s="10"/>
    </row>
    <row r="77342" spans="13:20" x14ac:dyDescent="0.2">
      <c r="M77342">
        <v>0</v>
      </c>
      <c r="P77342" s="10"/>
      <c r="R77342" s="10"/>
      <c r="S77342" s="10"/>
      <c r="T77342" s="10"/>
    </row>
    <row r="77343" spans="13:20" x14ac:dyDescent="0.2">
      <c r="M77343">
        <v>1</v>
      </c>
      <c r="P77343" s="10"/>
      <c r="R77343" s="10"/>
      <c r="S77343" s="10"/>
      <c r="T77343" s="10"/>
    </row>
    <row r="77344" spans="13:20" x14ac:dyDescent="0.2">
      <c r="M77344">
        <v>0</v>
      </c>
      <c r="P77344" s="10"/>
      <c r="R77344" s="10"/>
      <c r="S77344" s="10"/>
      <c r="T77344" s="10"/>
    </row>
    <row r="77345" spans="13:20" x14ac:dyDescent="0.2">
      <c r="M77345">
        <v>1</v>
      </c>
      <c r="P77345" s="10"/>
      <c r="R77345" s="10"/>
      <c r="S77345" s="10"/>
      <c r="T77345" s="10"/>
    </row>
    <row r="77346" spans="13:20" x14ac:dyDescent="0.2">
      <c r="M77346">
        <v>0</v>
      </c>
      <c r="P77346" s="10"/>
      <c r="R77346" s="10"/>
      <c r="S77346" s="10"/>
      <c r="T77346" s="10"/>
    </row>
    <row r="77347" spans="13:20" x14ac:dyDescent="0.2">
      <c r="M77347">
        <v>0</v>
      </c>
      <c r="P77347" s="10"/>
      <c r="R77347" s="10"/>
      <c r="S77347" s="10"/>
      <c r="T77347" s="10"/>
    </row>
    <row r="77348" spans="13:20" x14ac:dyDescent="0.2">
      <c r="M77348">
        <v>1</v>
      </c>
      <c r="P77348" s="10"/>
      <c r="R77348" s="10"/>
      <c r="S77348" s="10"/>
      <c r="T77348" s="10"/>
    </row>
    <row r="77349" spans="13:20" x14ac:dyDescent="0.2">
      <c r="M77349">
        <v>0</v>
      </c>
      <c r="P77349" s="10"/>
      <c r="R77349" s="10"/>
      <c r="S77349" s="10"/>
      <c r="T77349" s="10"/>
    </row>
    <row r="77350" spans="13:20" x14ac:dyDescent="0.2">
      <c r="M77350">
        <v>0</v>
      </c>
      <c r="P77350" s="10"/>
      <c r="R77350" s="10"/>
      <c r="S77350" s="10"/>
      <c r="T77350" s="10"/>
    </row>
    <row r="77351" spans="13:20" x14ac:dyDescent="0.2">
      <c r="M77351">
        <v>1</v>
      </c>
      <c r="P77351" s="10"/>
      <c r="R77351" s="10"/>
      <c r="S77351" s="10"/>
      <c r="T77351" s="10"/>
    </row>
    <row r="77352" spans="13:20" x14ac:dyDescent="0.2">
      <c r="M77352">
        <v>0</v>
      </c>
      <c r="P77352" s="10"/>
      <c r="R77352" s="10"/>
      <c r="S77352" s="10"/>
      <c r="T77352" s="10"/>
    </row>
    <row r="77353" spans="13:20" x14ac:dyDescent="0.2">
      <c r="M77353">
        <v>0</v>
      </c>
      <c r="P77353" s="10"/>
      <c r="R77353" s="10"/>
      <c r="S77353" s="10"/>
      <c r="T77353" s="10"/>
    </row>
    <row r="77354" spans="13:20" x14ac:dyDescent="0.2">
      <c r="M77354">
        <v>1</v>
      </c>
      <c r="P77354" s="10"/>
      <c r="R77354" s="10"/>
      <c r="S77354" s="10"/>
      <c r="T77354" s="10"/>
    </row>
    <row r="77355" spans="13:20" x14ac:dyDescent="0.2">
      <c r="M77355">
        <v>0</v>
      </c>
      <c r="P77355" s="10"/>
      <c r="R77355" s="10"/>
      <c r="S77355" s="10"/>
      <c r="T77355" s="10"/>
    </row>
    <row r="77356" spans="13:20" x14ac:dyDescent="0.2">
      <c r="M77356">
        <v>0</v>
      </c>
      <c r="P77356" s="10"/>
      <c r="R77356" s="10"/>
      <c r="S77356" s="10"/>
      <c r="T77356" s="10"/>
    </row>
    <row r="77357" spans="13:20" x14ac:dyDescent="0.2">
      <c r="M77357">
        <v>1</v>
      </c>
      <c r="P77357" s="10"/>
      <c r="R77357" s="10"/>
      <c r="S77357" s="10"/>
      <c r="T77357" s="10"/>
    </row>
    <row r="77358" spans="13:20" x14ac:dyDescent="0.2">
      <c r="M77358">
        <v>0</v>
      </c>
      <c r="P77358" s="10"/>
      <c r="R77358" s="10"/>
      <c r="S77358" s="10"/>
      <c r="T77358" s="10"/>
    </row>
    <row r="77359" spans="13:20" x14ac:dyDescent="0.2">
      <c r="M77359">
        <v>1</v>
      </c>
      <c r="P77359" s="10"/>
      <c r="R77359" s="10"/>
      <c r="S77359" s="10"/>
      <c r="T77359" s="10"/>
    </row>
    <row r="77360" spans="13:20" x14ac:dyDescent="0.2">
      <c r="M77360">
        <v>0</v>
      </c>
      <c r="P77360" s="10"/>
      <c r="R77360" s="10"/>
      <c r="S77360" s="10"/>
      <c r="T77360" s="10"/>
    </row>
    <row r="77361" spans="13:20" x14ac:dyDescent="0.2">
      <c r="M77361">
        <v>1</v>
      </c>
      <c r="P77361" s="10"/>
      <c r="R77361" s="10"/>
      <c r="S77361" s="10"/>
      <c r="T77361" s="10"/>
    </row>
    <row r="77362" spans="13:20" x14ac:dyDescent="0.2">
      <c r="M77362">
        <v>0</v>
      </c>
      <c r="P77362" s="10"/>
      <c r="R77362" s="10"/>
      <c r="S77362" s="10"/>
      <c r="T77362" s="10"/>
    </row>
    <row r="77363" spans="13:20" x14ac:dyDescent="0.2">
      <c r="M77363">
        <v>1</v>
      </c>
      <c r="P77363" s="10"/>
      <c r="R77363" s="10"/>
      <c r="S77363" s="10"/>
      <c r="T77363" s="10"/>
    </row>
    <row r="77364" spans="13:20" x14ac:dyDescent="0.2">
      <c r="M77364">
        <v>0</v>
      </c>
      <c r="P77364" s="10"/>
      <c r="R77364" s="10"/>
      <c r="S77364" s="10"/>
      <c r="T77364" s="10"/>
    </row>
    <row r="77365" spans="13:20" x14ac:dyDescent="0.2">
      <c r="M77365">
        <v>0</v>
      </c>
      <c r="P77365" s="10"/>
      <c r="R77365" s="10"/>
      <c r="S77365" s="10"/>
      <c r="T77365" s="10"/>
    </row>
    <row r="77366" spans="13:20" x14ac:dyDescent="0.2">
      <c r="M77366">
        <v>1</v>
      </c>
      <c r="P77366" s="10"/>
      <c r="R77366" s="10"/>
      <c r="S77366" s="10"/>
      <c r="T77366" s="10"/>
    </row>
    <row r="77367" spans="13:20" x14ac:dyDescent="0.2">
      <c r="M77367">
        <v>0</v>
      </c>
      <c r="P77367" s="10"/>
      <c r="R77367" s="10"/>
      <c r="S77367" s="10"/>
      <c r="T77367" s="10"/>
    </row>
    <row r="77368" spans="13:20" x14ac:dyDescent="0.2">
      <c r="M77368">
        <v>0</v>
      </c>
      <c r="P77368" s="10"/>
      <c r="R77368" s="10"/>
      <c r="S77368" s="10"/>
      <c r="T77368" s="10"/>
    </row>
    <row r="77369" spans="13:20" x14ac:dyDescent="0.2">
      <c r="M77369">
        <v>1</v>
      </c>
      <c r="P77369" s="10"/>
      <c r="R77369" s="10"/>
      <c r="S77369" s="10"/>
      <c r="T77369" s="10"/>
    </row>
    <row r="77370" spans="13:20" x14ac:dyDescent="0.2">
      <c r="M77370">
        <v>0</v>
      </c>
      <c r="P77370" s="10"/>
      <c r="R77370" s="10"/>
      <c r="S77370" s="10"/>
      <c r="T77370" s="10"/>
    </row>
    <row r="77371" spans="13:20" x14ac:dyDescent="0.2">
      <c r="M77371">
        <v>1</v>
      </c>
      <c r="P77371" s="10"/>
      <c r="R77371" s="10"/>
      <c r="S77371" s="10"/>
      <c r="T77371" s="10"/>
    </row>
    <row r="77372" spans="13:20" x14ac:dyDescent="0.2">
      <c r="M77372">
        <v>0</v>
      </c>
      <c r="P77372" s="10"/>
      <c r="R77372" s="10"/>
      <c r="S77372" s="10"/>
      <c r="T77372" s="10"/>
    </row>
    <row r="77373" spans="13:20" x14ac:dyDescent="0.2">
      <c r="M77373">
        <v>0</v>
      </c>
      <c r="P77373" s="10"/>
      <c r="R77373" s="10"/>
      <c r="S77373" s="10"/>
      <c r="T77373" s="10"/>
    </row>
    <row r="77374" spans="13:20" x14ac:dyDescent="0.2">
      <c r="M77374">
        <v>1</v>
      </c>
      <c r="P77374" s="10"/>
      <c r="R77374" s="10"/>
      <c r="S77374" s="10"/>
      <c r="T77374" s="10"/>
    </row>
    <row r="77375" spans="13:20" x14ac:dyDescent="0.2">
      <c r="M77375">
        <v>0</v>
      </c>
      <c r="P77375" s="10"/>
      <c r="R77375" s="10"/>
      <c r="S77375" s="10"/>
      <c r="T77375" s="10"/>
    </row>
    <row r="77376" spans="13:20" x14ac:dyDescent="0.2">
      <c r="M77376">
        <v>1</v>
      </c>
      <c r="P77376" s="10"/>
      <c r="R77376" s="10"/>
      <c r="S77376" s="10"/>
      <c r="T77376" s="10"/>
    </row>
    <row r="77377" spans="13:20" x14ac:dyDescent="0.2">
      <c r="M77377">
        <v>0</v>
      </c>
      <c r="P77377" s="10"/>
      <c r="R77377" s="10"/>
      <c r="S77377" s="10"/>
      <c r="T77377" s="10"/>
    </row>
    <row r="77378" spans="13:20" x14ac:dyDescent="0.2">
      <c r="M77378">
        <v>0</v>
      </c>
      <c r="P77378" s="10"/>
      <c r="R77378" s="10"/>
      <c r="S77378" s="10"/>
      <c r="T77378" s="10"/>
    </row>
    <row r="77379" spans="13:20" x14ac:dyDescent="0.2">
      <c r="M77379">
        <v>0</v>
      </c>
      <c r="P77379" s="10"/>
      <c r="R77379" s="10"/>
      <c r="S77379" s="10"/>
      <c r="T77379" s="10"/>
    </row>
    <row r="77380" spans="13:20" x14ac:dyDescent="0.2">
      <c r="M77380">
        <v>1</v>
      </c>
      <c r="P77380" s="10"/>
      <c r="R77380" s="10"/>
      <c r="S77380" s="10"/>
      <c r="T77380" s="10"/>
    </row>
    <row r="77381" spans="13:20" x14ac:dyDescent="0.2">
      <c r="M77381">
        <v>0</v>
      </c>
      <c r="P77381" s="10"/>
      <c r="R77381" s="10"/>
      <c r="S77381" s="10"/>
      <c r="T77381" s="10"/>
    </row>
    <row r="77382" spans="13:20" x14ac:dyDescent="0.2">
      <c r="M77382">
        <v>0</v>
      </c>
      <c r="P77382" s="10"/>
      <c r="R77382" s="10"/>
      <c r="S77382" s="10"/>
      <c r="T77382" s="10"/>
    </row>
    <row r="77383" spans="13:20" x14ac:dyDescent="0.2">
      <c r="M77383">
        <v>1</v>
      </c>
      <c r="P77383" s="10"/>
      <c r="R77383" s="10"/>
      <c r="S77383" s="10"/>
      <c r="T77383" s="10"/>
    </row>
    <row r="77384" spans="13:20" x14ac:dyDescent="0.2">
      <c r="M77384">
        <v>0</v>
      </c>
      <c r="P77384" s="10"/>
      <c r="R77384" s="10"/>
      <c r="S77384" s="10"/>
      <c r="T77384" s="10"/>
    </row>
    <row r="77385" spans="13:20" x14ac:dyDescent="0.2">
      <c r="M77385">
        <v>0</v>
      </c>
      <c r="P77385" s="10"/>
      <c r="R77385" s="10"/>
      <c r="S77385" s="10"/>
      <c r="T77385" s="10"/>
    </row>
    <row r="77386" spans="13:20" x14ac:dyDescent="0.2">
      <c r="M77386">
        <v>1</v>
      </c>
      <c r="P77386" s="10"/>
      <c r="R77386" s="10"/>
      <c r="S77386" s="10"/>
      <c r="T77386" s="10"/>
    </row>
    <row r="77387" spans="13:20" x14ac:dyDescent="0.2">
      <c r="M77387">
        <v>0</v>
      </c>
      <c r="P77387" s="10"/>
      <c r="R77387" s="10"/>
      <c r="S77387" s="10"/>
      <c r="T77387" s="10"/>
    </row>
    <row r="77388" spans="13:20" x14ac:dyDescent="0.2">
      <c r="M77388">
        <v>0</v>
      </c>
      <c r="P77388" s="10"/>
      <c r="R77388" s="10"/>
      <c r="S77388" s="10"/>
      <c r="T77388" s="10"/>
    </row>
    <row r="77389" spans="13:20" x14ac:dyDescent="0.2">
      <c r="M77389">
        <v>1</v>
      </c>
      <c r="P77389" s="10"/>
      <c r="R77389" s="10"/>
      <c r="S77389" s="10"/>
      <c r="T77389" s="10"/>
    </row>
    <row r="77390" spans="13:20" x14ac:dyDescent="0.2">
      <c r="M77390">
        <v>0</v>
      </c>
      <c r="P77390" s="10"/>
      <c r="R77390" s="10"/>
      <c r="S77390" s="10"/>
      <c r="T77390" s="10"/>
    </row>
    <row r="77391" spans="13:20" x14ac:dyDescent="0.2">
      <c r="M77391">
        <v>1</v>
      </c>
      <c r="P77391" s="10"/>
      <c r="R77391" s="10"/>
      <c r="S77391" s="10"/>
      <c r="T77391" s="10"/>
    </row>
    <row r="77392" spans="13:20" x14ac:dyDescent="0.2">
      <c r="M77392">
        <v>0</v>
      </c>
      <c r="P77392" s="10"/>
      <c r="R77392" s="10"/>
      <c r="S77392" s="10"/>
      <c r="T77392" s="10"/>
    </row>
    <row r="77393" spans="13:20" x14ac:dyDescent="0.2">
      <c r="M77393">
        <v>0</v>
      </c>
      <c r="P77393" s="10"/>
      <c r="R77393" s="10"/>
      <c r="S77393" s="10"/>
      <c r="T77393" s="10"/>
    </row>
    <row r="77394" spans="13:20" x14ac:dyDescent="0.2">
      <c r="M77394">
        <v>0</v>
      </c>
      <c r="P77394" s="10"/>
      <c r="R77394" s="10"/>
      <c r="S77394" s="10"/>
      <c r="T77394" s="10"/>
    </row>
    <row r="77395" spans="13:20" x14ac:dyDescent="0.2">
      <c r="M77395">
        <v>1</v>
      </c>
      <c r="P77395" s="10"/>
      <c r="R77395" s="10"/>
      <c r="S77395" s="10"/>
      <c r="T77395" s="10"/>
    </row>
    <row r="77396" spans="13:20" x14ac:dyDescent="0.2">
      <c r="M77396">
        <v>0</v>
      </c>
      <c r="P77396" s="10"/>
      <c r="R77396" s="10"/>
      <c r="S77396" s="10"/>
      <c r="T77396" s="10"/>
    </row>
    <row r="77397" spans="13:20" x14ac:dyDescent="0.2">
      <c r="M77397">
        <v>1</v>
      </c>
      <c r="P77397" s="10"/>
      <c r="R77397" s="10"/>
      <c r="S77397" s="10"/>
      <c r="T77397" s="10"/>
    </row>
    <row r="77398" spans="13:20" x14ac:dyDescent="0.2">
      <c r="M77398">
        <v>0</v>
      </c>
      <c r="P77398" s="10"/>
      <c r="R77398" s="10"/>
      <c r="S77398" s="10"/>
      <c r="T77398" s="10"/>
    </row>
    <row r="77399" spans="13:20" x14ac:dyDescent="0.2">
      <c r="M77399">
        <v>0</v>
      </c>
      <c r="P77399" s="10"/>
      <c r="R77399" s="10"/>
      <c r="S77399" s="10"/>
      <c r="T77399" s="10"/>
    </row>
    <row r="77400" spans="13:20" x14ac:dyDescent="0.2">
      <c r="M77400">
        <v>1</v>
      </c>
      <c r="P77400" s="10"/>
      <c r="R77400" s="10"/>
      <c r="S77400" s="10"/>
      <c r="T77400" s="10"/>
    </row>
    <row r="77401" spans="13:20" x14ac:dyDescent="0.2">
      <c r="M77401">
        <v>0</v>
      </c>
      <c r="P77401" s="10"/>
      <c r="R77401" s="10"/>
      <c r="S77401" s="10"/>
      <c r="T77401" s="10"/>
    </row>
    <row r="77402" spans="13:20" x14ac:dyDescent="0.2">
      <c r="M77402">
        <v>0</v>
      </c>
      <c r="P77402" s="10"/>
      <c r="R77402" s="10"/>
      <c r="S77402" s="10"/>
      <c r="T77402" s="10"/>
    </row>
    <row r="77403" spans="13:20" x14ac:dyDescent="0.2">
      <c r="M77403">
        <v>1</v>
      </c>
      <c r="P77403" s="10"/>
      <c r="R77403" s="10"/>
      <c r="S77403" s="10"/>
      <c r="T77403" s="10"/>
    </row>
    <row r="77404" spans="13:20" x14ac:dyDescent="0.2">
      <c r="M77404">
        <v>0</v>
      </c>
      <c r="P77404" s="10"/>
      <c r="R77404" s="10"/>
      <c r="S77404" s="10"/>
      <c r="T77404" s="10"/>
    </row>
    <row r="77405" spans="13:20" x14ac:dyDescent="0.2">
      <c r="M77405">
        <v>1</v>
      </c>
      <c r="P77405" s="10"/>
      <c r="R77405" s="10"/>
      <c r="S77405" s="10"/>
      <c r="T77405" s="10"/>
    </row>
    <row r="77406" spans="13:20" x14ac:dyDescent="0.2">
      <c r="M77406">
        <v>0</v>
      </c>
      <c r="P77406" s="10"/>
      <c r="R77406" s="10"/>
      <c r="S77406" s="10"/>
      <c r="T77406" s="10"/>
    </row>
    <row r="77407" spans="13:20" x14ac:dyDescent="0.2">
      <c r="M77407">
        <v>1</v>
      </c>
      <c r="P77407" s="10"/>
      <c r="R77407" s="10"/>
      <c r="S77407" s="10"/>
      <c r="T77407" s="10"/>
    </row>
    <row r="77408" spans="13:20" x14ac:dyDescent="0.2">
      <c r="M77408">
        <v>0</v>
      </c>
      <c r="P77408" s="10"/>
      <c r="R77408" s="10"/>
      <c r="S77408" s="10"/>
      <c r="T77408" s="10"/>
    </row>
    <row r="77409" spans="13:20" x14ac:dyDescent="0.2">
      <c r="M77409">
        <v>0</v>
      </c>
      <c r="P77409" s="10"/>
      <c r="R77409" s="10"/>
      <c r="S77409" s="10"/>
      <c r="T77409" s="10"/>
    </row>
    <row r="77410" spans="13:20" x14ac:dyDescent="0.2">
      <c r="M77410">
        <v>1</v>
      </c>
      <c r="P77410" s="10"/>
      <c r="R77410" s="10"/>
      <c r="S77410" s="10"/>
      <c r="T77410" s="10"/>
    </row>
    <row r="77411" spans="13:20" x14ac:dyDescent="0.2">
      <c r="M77411">
        <v>0</v>
      </c>
      <c r="P77411" s="10"/>
      <c r="R77411" s="10"/>
      <c r="S77411" s="10"/>
      <c r="T77411" s="10"/>
    </row>
    <row r="77412" spans="13:20" x14ac:dyDescent="0.2">
      <c r="M77412">
        <v>1</v>
      </c>
      <c r="P77412" s="10"/>
      <c r="R77412" s="10"/>
      <c r="S77412" s="10"/>
      <c r="T77412" s="10"/>
    </row>
    <row r="77413" spans="13:20" x14ac:dyDescent="0.2">
      <c r="M77413">
        <v>0</v>
      </c>
      <c r="P77413" s="10"/>
      <c r="R77413" s="10"/>
      <c r="S77413" s="10"/>
      <c r="T77413" s="10"/>
    </row>
    <row r="77414" spans="13:20" x14ac:dyDescent="0.2">
      <c r="M77414">
        <v>0</v>
      </c>
      <c r="P77414" s="10"/>
      <c r="R77414" s="10"/>
      <c r="S77414" s="10"/>
      <c r="T77414" s="10"/>
    </row>
    <row r="77415" spans="13:20" x14ac:dyDescent="0.2">
      <c r="M77415">
        <v>0</v>
      </c>
      <c r="P77415" s="10"/>
      <c r="R77415" s="10"/>
      <c r="S77415" s="10"/>
      <c r="T77415" s="10"/>
    </row>
    <row r="77416" spans="13:20" x14ac:dyDescent="0.2">
      <c r="M77416">
        <v>1</v>
      </c>
      <c r="P77416" s="10"/>
      <c r="R77416" s="10"/>
      <c r="S77416" s="10"/>
      <c r="T77416" s="10"/>
    </row>
    <row r="77417" spans="13:20" x14ac:dyDescent="0.2">
      <c r="M77417">
        <v>0</v>
      </c>
      <c r="P77417" s="10"/>
      <c r="R77417" s="10"/>
      <c r="S77417" s="10"/>
      <c r="T77417" s="10"/>
    </row>
    <row r="77418" spans="13:20" x14ac:dyDescent="0.2">
      <c r="M77418">
        <v>0</v>
      </c>
      <c r="P77418" s="10"/>
      <c r="R77418" s="10"/>
      <c r="S77418" s="10"/>
      <c r="T77418" s="10"/>
    </row>
    <row r="77419" spans="13:20" x14ac:dyDescent="0.2">
      <c r="M77419">
        <v>1</v>
      </c>
      <c r="P77419" s="10"/>
      <c r="R77419" s="10"/>
      <c r="S77419" s="10"/>
      <c r="T77419" s="10"/>
    </row>
    <row r="77420" spans="13:20" x14ac:dyDescent="0.2">
      <c r="M77420">
        <v>0</v>
      </c>
      <c r="P77420" s="10"/>
      <c r="R77420" s="10"/>
      <c r="S77420" s="10"/>
      <c r="T77420" s="10"/>
    </row>
    <row r="77421" spans="13:20" x14ac:dyDescent="0.2">
      <c r="M77421">
        <v>0</v>
      </c>
      <c r="P77421" s="10"/>
      <c r="R77421" s="10"/>
      <c r="S77421" s="10"/>
      <c r="T77421" s="10"/>
    </row>
    <row r="77422" spans="13:20" x14ac:dyDescent="0.2">
      <c r="M77422">
        <v>1</v>
      </c>
      <c r="P77422" s="10"/>
      <c r="R77422" s="10"/>
      <c r="S77422" s="10"/>
      <c r="T77422" s="10"/>
    </row>
    <row r="77423" spans="13:20" x14ac:dyDescent="0.2">
      <c r="M77423">
        <v>0</v>
      </c>
      <c r="P77423" s="10"/>
      <c r="R77423" s="10"/>
      <c r="S77423" s="10"/>
      <c r="T77423" s="10"/>
    </row>
    <row r="77424" spans="13:20" x14ac:dyDescent="0.2">
      <c r="M77424">
        <v>1</v>
      </c>
      <c r="P77424" s="10"/>
      <c r="R77424" s="10"/>
      <c r="S77424" s="10"/>
      <c r="T77424" s="10"/>
    </row>
    <row r="77425" spans="13:20" x14ac:dyDescent="0.2">
      <c r="M77425">
        <v>0</v>
      </c>
      <c r="P77425" s="10"/>
      <c r="R77425" s="10"/>
      <c r="S77425" s="10"/>
      <c r="T77425" s="10"/>
    </row>
    <row r="77426" spans="13:20" x14ac:dyDescent="0.2">
      <c r="M77426">
        <v>0</v>
      </c>
      <c r="P77426" s="10"/>
      <c r="R77426" s="10"/>
      <c r="S77426" s="10"/>
      <c r="T77426" s="10"/>
    </row>
    <row r="77427" spans="13:20" x14ac:dyDescent="0.2">
      <c r="M77427">
        <v>1</v>
      </c>
      <c r="P77427" s="10"/>
      <c r="R77427" s="10"/>
      <c r="S77427" s="10"/>
      <c r="T77427" s="10"/>
    </row>
    <row r="77428" spans="13:20" x14ac:dyDescent="0.2">
      <c r="M77428">
        <v>0</v>
      </c>
      <c r="P77428" s="10"/>
      <c r="R77428" s="10"/>
      <c r="S77428" s="10"/>
      <c r="T77428" s="10"/>
    </row>
    <row r="77429" spans="13:20" x14ac:dyDescent="0.2">
      <c r="M77429">
        <v>0</v>
      </c>
      <c r="P77429" s="10"/>
      <c r="R77429" s="10"/>
      <c r="S77429" s="10"/>
      <c r="T77429" s="10"/>
    </row>
    <row r="77430" spans="13:20" x14ac:dyDescent="0.2">
      <c r="M77430">
        <v>1</v>
      </c>
      <c r="P77430" s="10"/>
      <c r="R77430" s="10"/>
      <c r="S77430" s="10"/>
      <c r="T77430" s="10"/>
    </row>
    <row r="77431" spans="13:20" x14ac:dyDescent="0.2">
      <c r="M77431">
        <v>0</v>
      </c>
      <c r="P77431" s="10"/>
      <c r="R77431" s="10"/>
      <c r="S77431" s="10"/>
      <c r="T77431" s="10"/>
    </row>
    <row r="77432" spans="13:20" x14ac:dyDescent="0.2">
      <c r="M77432">
        <v>1</v>
      </c>
      <c r="P77432" s="10"/>
      <c r="R77432" s="10"/>
      <c r="S77432" s="10"/>
      <c r="T77432" s="10"/>
    </row>
    <row r="77433" spans="13:20" x14ac:dyDescent="0.2">
      <c r="M77433">
        <v>0</v>
      </c>
      <c r="P77433" s="10"/>
      <c r="R77433" s="10"/>
      <c r="S77433" s="10"/>
      <c r="T77433" s="10"/>
    </row>
    <row r="77434" spans="13:20" x14ac:dyDescent="0.2">
      <c r="M77434">
        <v>1</v>
      </c>
      <c r="P77434" s="10"/>
      <c r="R77434" s="10"/>
      <c r="S77434" s="10"/>
      <c r="T77434" s="10"/>
    </row>
    <row r="77435" spans="13:20" x14ac:dyDescent="0.2">
      <c r="M77435">
        <v>0</v>
      </c>
      <c r="P77435" s="10"/>
      <c r="R77435" s="10"/>
      <c r="S77435" s="10"/>
      <c r="T77435" s="10"/>
    </row>
    <row r="77436" spans="13:20" x14ac:dyDescent="0.2">
      <c r="M77436">
        <v>1</v>
      </c>
      <c r="P77436" s="10"/>
      <c r="R77436" s="10"/>
      <c r="S77436" s="10"/>
      <c r="T77436" s="10"/>
    </row>
    <row r="77437" spans="13:20" x14ac:dyDescent="0.2">
      <c r="M77437">
        <v>0</v>
      </c>
      <c r="P77437" s="10"/>
      <c r="R77437" s="10"/>
      <c r="S77437" s="10"/>
      <c r="T77437" s="10"/>
    </row>
    <row r="77438" spans="13:20" x14ac:dyDescent="0.2">
      <c r="M77438">
        <v>0</v>
      </c>
      <c r="P77438" s="10"/>
      <c r="R77438" s="10"/>
      <c r="S77438" s="10"/>
      <c r="T77438" s="10"/>
    </row>
    <row r="77439" spans="13:20" x14ac:dyDescent="0.2">
      <c r="M77439">
        <v>0</v>
      </c>
      <c r="P77439" s="10"/>
      <c r="R77439" s="10"/>
      <c r="S77439" s="10"/>
      <c r="T77439" s="10"/>
    </row>
    <row r="77440" spans="13:20" x14ac:dyDescent="0.2">
      <c r="M77440">
        <v>1</v>
      </c>
      <c r="P77440" s="10"/>
      <c r="R77440" s="10"/>
      <c r="S77440" s="10"/>
      <c r="T77440" s="10"/>
    </row>
    <row r="77441" spans="13:20" x14ac:dyDescent="0.2">
      <c r="M77441">
        <v>0</v>
      </c>
      <c r="P77441" s="10"/>
      <c r="R77441" s="10"/>
      <c r="S77441" s="10"/>
      <c r="T77441" s="10"/>
    </row>
    <row r="77442" spans="13:20" x14ac:dyDescent="0.2">
      <c r="M77442">
        <v>1</v>
      </c>
      <c r="P77442" s="10"/>
      <c r="R77442" s="10"/>
      <c r="S77442" s="10"/>
      <c r="T77442" s="10"/>
    </row>
    <row r="77443" spans="13:20" x14ac:dyDescent="0.2">
      <c r="M77443">
        <v>0</v>
      </c>
      <c r="P77443" s="10"/>
      <c r="R77443" s="10"/>
      <c r="S77443" s="10"/>
      <c r="T77443" s="10"/>
    </row>
    <row r="77444" spans="13:20" x14ac:dyDescent="0.2">
      <c r="M77444">
        <v>0</v>
      </c>
      <c r="P77444" s="10"/>
      <c r="R77444" s="10"/>
      <c r="S77444" s="10"/>
      <c r="T77444" s="10"/>
    </row>
    <row r="77445" spans="13:20" x14ac:dyDescent="0.2">
      <c r="M77445">
        <v>1</v>
      </c>
      <c r="P77445" s="10"/>
      <c r="R77445" s="10"/>
      <c r="S77445" s="10"/>
      <c r="T77445" s="10"/>
    </row>
    <row r="77446" spans="13:20" x14ac:dyDescent="0.2">
      <c r="M77446">
        <v>0</v>
      </c>
      <c r="P77446" s="10"/>
      <c r="R77446" s="10"/>
      <c r="S77446" s="10"/>
      <c r="T77446" s="10"/>
    </row>
    <row r="77447" spans="13:20" x14ac:dyDescent="0.2">
      <c r="M77447">
        <v>1</v>
      </c>
      <c r="P77447" s="10"/>
      <c r="R77447" s="10"/>
      <c r="S77447" s="10"/>
      <c r="T77447" s="10"/>
    </row>
    <row r="77448" spans="13:20" x14ac:dyDescent="0.2">
      <c r="M77448">
        <v>0</v>
      </c>
      <c r="P77448" s="10"/>
      <c r="R77448" s="10"/>
      <c r="S77448" s="10"/>
      <c r="T77448" s="10"/>
    </row>
    <row r="77449" spans="13:20" x14ac:dyDescent="0.2">
      <c r="M77449">
        <v>0</v>
      </c>
      <c r="P77449" s="10"/>
      <c r="R77449" s="10"/>
      <c r="S77449" s="10"/>
      <c r="T77449" s="10"/>
    </row>
    <row r="77450" spans="13:20" x14ac:dyDescent="0.2">
      <c r="M77450">
        <v>1</v>
      </c>
      <c r="P77450" s="10"/>
      <c r="R77450" s="10"/>
      <c r="S77450" s="10"/>
      <c r="T77450" s="10"/>
    </row>
    <row r="77451" spans="13:20" x14ac:dyDescent="0.2">
      <c r="M77451">
        <v>0</v>
      </c>
      <c r="P77451" s="10"/>
      <c r="R77451" s="10"/>
      <c r="S77451" s="10"/>
      <c r="T77451" s="10"/>
    </row>
    <row r="77452" spans="13:20" x14ac:dyDescent="0.2">
      <c r="M77452">
        <v>0</v>
      </c>
      <c r="P77452" s="10"/>
      <c r="R77452" s="10"/>
      <c r="S77452" s="10"/>
      <c r="T77452" s="10"/>
    </row>
    <row r="77453" spans="13:20" x14ac:dyDescent="0.2">
      <c r="M77453">
        <v>1</v>
      </c>
      <c r="P77453" s="10"/>
      <c r="R77453" s="10"/>
      <c r="S77453" s="10"/>
      <c r="T77453" s="10"/>
    </row>
    <row r="77454" spans="13:20" x14ac:dyDescent="0.2">
      <c r="M77454">
        <v>0</v>
      </c>
      <c r="P77454" s="10"/>
      <c r="R77454" s="10"/>
      <c r="S77454" s="10"/>
      <c r="T77454" s="10"/>
    </row>
    <row r="77455" spans="13:20" x14ac:dyDescent="0.2">
      <c r="M77455">
        <v>0</v>
      </c>
      <c r="P77455" s="10"/>
      <c r="R77455" s="10"/>
      <c r="S77455" s="10"/>
      <c r="T77455" s="10"/>
    </row>
    <row r="77456" spans="13:20" x14ac:dyDescent="0.2">
      <c r="M77456">
        <v>0</v>
      </c>
      <c r="P77456" s="10"/>
      <c r="R77456" s="10"/>
      <c r="S77456" s="10"/>
      <c r="T77456" s="10"/>
    </row>
    <row r="77457" spans="13:20" x14ac:dyDescent="0.2">
      <c r="M77457">
        <v>0</v>
      </c>
      <c r="P77457" s="10"/>
      <c r="R77457" s="10"/>
      <c r="S77457" s="10"/>
      <c r="T77457" s="10"/>
    </row>
    <row r="77458" spans="13:20" x14ac:dyDescent="0.2">
      <c r="M77458">
        <v>0</v>
      </c>
      <c r="P77458" s="10"/>
      <c r="R77458" s="10"/>
      <c r="S77458" s="10"/>
      <c r="T77458" s="10"/>
    </row>
    <row r="77459" spans="13:20" x14ac:dyDescent="0.2">
      <c r="M77459">
        <v>1</v>
      </c>
      <c r="P77459" s="10"/>
      <c r="R77459" s="10"/>
      <c r="S77459" s="10"/>
      <c r="T77459" s="10"/>
    </row>
    <row r="77460" spans="13:20" x14ac:dyDescent="0.2">
      <c r="M77460">
        <v>0</v>
      </c>
      <c r="P77460" s="10"/>
      <c r="R77460" s="10"/>
      <c r="S77460" s="10"/>
      <c r="T77460" s="10"/>
    </row>
    <row r="77461" spans="13:20" x14ac:dyDescent="0.2">
      <c r="M77461">
        <v>1</v>
      </c>
      <c r="P77461" s="10"/>
      <c r="R77461" s="10"/>
      <c r="S77461" s="10"/>
      <c r="T77461" s="10"/>
    </row>
    <row r="77462" spans="13:20" x14ac:dyDescent="0.2">
      <c r="M77462">
        <v>0</v>
      </c>
      <c r="P77462" s="10"/>
      <c r="R77462" s="10"/>
      <c r="S77462" s="10"/>
      <c r="T77462" s="10"/>
    </row>
    <row r="77463" spans="13:20" x14ac:dyDescent="0.2">
      <c r="M77463">
        <v>1</v>
      </c>
      <c r="P77463" s="10"/>
      <c r="R77463" s="10"/>
      <c r="S77463" s="10"/>
      <c r="T77463" s="10"/>
    </row>
    <row r="77464" spans="13:20" x14ac:dyDescent="0.2">
      <c r="M77464">
        <v>0</v>
      </c>
      <c r="P77464" s="10"/>
      <c r="R77464" s="10"/>
      <c r="S77464" s="10"/>
      <c r="T77464" s="10"/>
    </row>
    <row r="77465" spans="13:20" x14ac:dyDescent="0.2">
      <c r="M77465">
        <v>1</v>
      </c>
      <c r="P77465" s="10"/>
      <c r="R77465" s="10"/>
      <c r="S77465" s="10"/>
      <c r="T77465" s="10"/>
    </row>
    <row r="77466" spans="13:20" x14ac:dyDescent="0.2">
      <c r="M77466">
        <v>0</v>
      </c>
      <c r="P77466" s="10"/>
      <c r="R77466" s="10"/>
      <c r="S77466" s="10"/>
      <c r="T77466" s="10"/>
    </row>
    <row r="77467" spans="13:20" x14ac:dyDescent="0.2">
      <c r="M77467">
        <v>0</v>
      </c>
      <c r="P77467" s="10"/>
      <c r="R77467" s="10"/>
      <c r="S77467" s="10"/>
      <c r="T77467" s="10"/>
    </row>
    <row r="77468" spans="13:20" x14ac:dyDescent="0.2">
      <c r="M77468">
        <v>1</v>
      </c>
      <c r="P77468" s="10"/>
      <c r="R77468" s="10"/>
      <c r="S77468" s="10"/>
      <c r="T77468" s="10"/>
    </row>
    <row r="77469" spans="13:20" x14ac:dyDescent="0.2">
      <c r="M77469">
        <v>0</v>
      </c>
      <c r="P77469" s="10"/>
      <c r="R77469" s="10"/>
      <c r="S77469" s="10"/>
      <c r="T77469" s="10"/>
    </row>
    <row r="77470" spans="13:20" x14ac:dyDescent="0.2">
      <c r="M77470">
        <v>1</v>
      </c>
      <c r="P77470" s="10"/>
      <c r="R77470" s="10"/>
      <c r="S77470" s="10"/>
      <c r="T77470" s="10"/>
    </row>
    <row r="77471" spans="13:20" x14ac:dyDescent="0.2">
      <c r="M77471">
        <v>0</v>
      </c>
      <c r="P77471" s="10"/>
      <c r="R77471" s="10"/>
      <c r="S77471" s="10"/>
      <c r="T77471" s="10"/>
    </row>
    <row r="77472" spans="13:20" x14ac:dyDescent="0.2">
      <c r="M77472">
        <v>0</v>
      </c>
      <c r="P77472" s="10"/>
      <c r="R77472" s="10"/>
      <c r="S77472" s="10"/>
      <c r="T77472" s="10"/>
    </row>
    <row r="77473" spans="13:20" x14ac:dyDescent="0.2">
      <c r="M77473">
        <v>1</v>
      </c>
      <c r="P77473" s="10"/>
      <c r="R77473" s="10"/>
      <c r="S77473" s="10"/>
      <c r="T77473" s="10"/>
    </row>
    <row r="77474" spans="13:20" x14ac:dyDescent="0.2">
      <c r="M77474">
        <v>0</v>
      </c>
      <c r="P77474" s="10"/>
      <c r="R77474" s="10"/>
      <c r="S77474" s="10"/>
      <c r="T77474" s="10"/>
    </row>
    <row r="77475" spans="13:20" x14ac:dyDescent="0.2">
      <c r="M77475">
        <v>0</v>
      </c>
      <c r="P77475" s="10"/>
      <c r="R77475" s="10"/>
      <c r="S77475" s="10"/>
      <c r="T77475" s="10"/>
    </row>
    <row r="77476" spans="13:20" x14ac:dyDescent="0.2">
      <c r="M77476">
        <v>1</v>
      </c>
      <c r="P77476" s="10"/>
      <c r="R77476" s="10"/>
      <c r="S77476" s="10"/>
      <c r="T77476" s="10"/>
    </row>
    <row r="77477" spans="13:20" x14ac:dyDescent="0.2">
      <c r="M77477">
        <v>0</v>
      </c>
      <c r="P77477" s="10"/>
      <c r="R77477" s="10"/>
      <c r="S77477" s="10"/>
      <c r="T77477" s="10"/>
    </row>
    <row r="77478" spans="13:20" x14ac:dyDescent="0.2">
      <c r="M77478">
        <v>0</v>
      </c>
      <c r="P77478" s="10"/>
      <c r="R77478" s="10"/>
      <c r="S77478" s="10"/>
      <c r="T77478" s="10"/>
    </row>
    <row r="77479" spans="13:20" x14ac:dyDescent="0.2">
      <c r="M77479">
        <v>1</v>
      </c>
      <c r="P77479" s="10"/>
      <c r="R77479" s="10"/>
      <c r="S77479" s="10"/>
      <c r="T77479" s="10"/>
    </row>
    <row r="77480" spans="13:20" x14ac:dyDescent="0.2">
      <c r="M77480">
        <v>0</v>
      </c>
      <c r="P77480" s="10"/>
      <c r="R77480" s="10"/>
      <c r="S77480" s="10"/>
      <c r="T77480" s="10"/>
    </row>
    <row r="77481" spans="13:20" x14ac:dyDescent="0.2">
      <c r="M77481">
        <v>0</v>
      </c>
      <c r="P77481" s="10"/>
      <c r="R77481" s="10"/>
      <c r="S77481" s="10"/>
      <c r="T77481" s="10"/>
    </row>
    <row r="77482" spans="13:20" x14ac:dyDescent="0.2">
      <c r="M77482">
        <v>0</v>
      </c>
      <c r="P77482" s="10"/>
      <c r="R77482" s="10"/>
      <c r="S77482" s="10"/>
      <c r="T77482" s="10"/>
    </row>
    <row r="77483" spans="13:20" x14ac:dyDescent="0.2">
      <c r="M77483">
        <v>1</v>
      </c>
      <c r="P77483" s="10"/>
      <c r="R77483" s="10"/>
      <c r="S77483" s="10"/>
      <c r="T77483" s="10"/>
    </row>
    <row r="77484" spans="13:20" x14ac:dyDescent="0.2">
      <c r="M77484">
        <v>0</v>
      </c>
      <c r="P77484" s="10"/>
      <c r="R77484" s="10"/>
      <c r="S77484" s="10"/>
      <c r="T77484" s="10"/>
    </row>
    <row r="77485" spans="13:20" x14ac:dyDescent="0.2">
      <c r="M77485">
        <v>0</v>
      </c>
      <c r="P77485" s="10"/>
      <c r="R77485" s="10"/>
      <c r="S77485" s="10"/>
      <c r="T77485" s="10"/>
    </row>
    <row r="77486" spans="13:20" x14ac:dyDescent="0.2">
      <c r="M77486">
        <v>1</v>
      </c>
      <c r="P77486" s="10"/>
      <c r="R77486" s="10"/>
      <c r="S77486" s="10"/>
      <c r="T77486" s="10"/>
    </row>
    <row r="77487" spans="13:20" x14ac:dyDescent="0.2">
      <c r="M77487">
        <v>0</v>
      </c>
      <c r="P77487" s="10"/>
      <c r="R77487" s="10"/>
      <c r="S77487" s="10"/>
      <c r="T77487" s="10"/>
    </row>
    <row r="77488" spans="13:20" x14ac:dyDescent="0.2">
      <c r="M77488">
        <v>1</v>
      </c>
      <c r="P77488" s="10"/>
      <c r="R77488" s="10"/>
      <c r="S77488" s="10"/>
      <c r="T77488" s="10"/>
    </row>
    <row r="77489" spans="13:20" x14ac:dyDescent="0.2">
      <c r="M77489">
        <v>0</v>
      </c>
      <c r="P77489" s="10"/>
      <c r="R77489" s="10"/>
      <c r="S77489" s="10"/>
      <c r="T77489" s="10"/>
    </row>
    <row r="77490" spans="13:20" x14ac:dyDescent="0.2">
      <c r="M77490">
        <v>0</v>
      </c>
      <c r="P77490" s="10"/>
      <c r="R77490" s="10"/>
      <c r="S77490" s="10"/>
      <c r="T77490" s="10"/>
    </row>
    <row r="77491" spans="13:20" x14ac:dyDescent="0.2">
      <c r="M77491">
        <v>1</v>
      </c>
      <c r="P77491" s="10"/>
      <c r="R77491" s="10"/>
      <c r="S77491" s="10"/>
      <c r="T77491" s="10"/>
    </row>
    <row r="77492" spans="13:20" x14ac:dyDescent="0.2">
      <c r="M77492">
        <v>0</v>
      </c>
      <c r="P77492" s="10"/>
      <c r="R77492" s="10"/>
      <c r="S77492" s="10"/>
      <c r="T77492" s="10"/>
    </row>
    <row r="77493" spans="13:20" x14ac:dyDescent="0.2">
      <c r="M77493">
        <v>0</v>
      </c>
      <c r="P77493" s="10"/>
      <c r="R77493" s="10"/>
      <c r="S77493" s="10"/>
      <c r="T77493" s="10"/>
    </row>
    <row r="77494" spans="13:20" x14ac:dyDescent="0.2">
      <c r="M77494">
        <v>1</v>
      </c>
      <c r="P77494" s="10"/>
      <c r="R77494" s="10"/>
      <c r="S77494" s="10"/>
      <c r="T77494" s="10"/>
    </row>
    <row r="77495" spans="13:20" x14ac:dyDescent="0.2">
      <c r="M77495">
        <v>0</v>
      </c>
      <c r="P77495" s="10"/>
      <c r="R77495" s="10"/>
      <c r="S77495" s="10"/>
      <c r="T77495" s="10"/>
    </row>
    <row r="77496" spans="13:20" x14ac:dyDescent="0.2">
      <c r="M77496">
        <v>1</v>
      </c>
      <c r="P77496" s="10"/>
      <c r="R77496" s="10"/>
      <c r="S77496" s="10"/>
      <c r="T77496" s="10"/>
    </row>
    <row r="77497" spans="13:20" x14ac:dyDescent="0.2">
      <c r="M77497">
        <v>0</v>
      </c>
      <c r="P77497" s="10"/>
      <c r="R77497" s="10"/>
      <c r="S77497" s="10"/>
      <c r="T77497" s="10"/>
    </row>
    <row r="77498" spans="13:20" x14ac:dyDescent="0.2">
      <c r="M77498">
        <v>0</v>
      </c>
      <c r="P77498" s="10"/>
      <c r="R77498" s="10"/>
      <c r="S77498" s="10"/>
      <c r="T77498" s="10"/>
    </row>
    <row r="77499" spans="13:20" x14ac:dyDescent="0.2">
      <c r="M77499">
        <v>0</v>
      </c>
      <c r="P77499" s="10"/>
      <c r="R77499" s="10"/>
      <c r="S77499" s="10"/>
      <c r="T77499" s="10"/>
    </row>
    <row r="77500" spans="13:20" x14ac:dyDescent="0.2">
      <c r="M77500">
        <v>1</v>
      </c>
      <c r="P77500" s="10"/>
      <c r="R77500" s="10"/>
      <c r="S77500" s="10"/>
      <c r="T77500" s="10"/>
    </row>
    <row r="77501" spans="13:20" x14ac:dyDescent="0.2">
      <c r="M77501">
        <v>0</v>
      </c>
      <c r="P77501" s="10"/>
      <c r="R77501" s="10"/>
      <c r="S77501" s="10"/>
      <c r="T77501" s="10"/>
    </row>
    <row r="77502" spans="13:20" x14ac:dyDescent="0.2">
      <c r="M77502">
        <v>0</v>
      </c>
      <c r="P77502" s="10"/>
      <c r="R77502" s="10"/>
      <c r="S77502" s="10"/>
      <c r="T77502" s="10"/>
    </row>
    <row r="77503" spans="13:20" x14ac:dyDescent="0.2">
      <c r="M77503">
        <v>1</v>
      </c>
      <c r="P77503" s="10"/>
      <c r="R77503" s="10"/>
      <c r="S77503" s="10"/>
      <c r="T77503" s="10"/>
    </row>
    <row r="77504" spans="13:20" x14ac:dyDescent="0.2">
      <c r="M77504">
        <v>0</v>
      </c>
      <c r="P77504" s="10"/>
      <c r="R77504" s="10"/>
      <c r="S77504" s="10"/>
      <c r="T77504" s="10"/>
    </row>
    <row r="77505" spans="13:20" x14ac:dyDescent="0.2">
      <c r="M77505">
        <v>1</v>
      </c>
      <c r="P77505" s="10"/>
      <c r="R77505" s="10"/>
      <c r="S77505" s="10"/>
      <c r="T77505" s="10"/>
    </row>
    <row r="77506" spans="13:20" x14ac:dyDescent="0.2">
      <c r="M77506">
        <v>0</v>
      </c>
      <c r="P77506" s="10"/>
      <c r="R77506" s="10"/>
      <c r="S77506" s="10"/>
      <c r="T77506" s="10"/>
    </row>
    <row r="77507" spans="13:20" x14ac:dyDescent="0.2">
      <c r="M77507">
        <v>0</v>
      </c>
      <c r="P77507" s="10"/>
      <c r="R77507" s="10"/>
      <c r="S77507" s="10"/>
      <c r="T77507" s="10"/>
    </row>
    <row r="77508" spans="13:20" x14ac:dyDescent="0.2">
      <c r="M77508">
        <v>0</v>
      </c>
      <c r="P77508" s="10"/>
      <c r="R77508" s="10"/>
      <c r="S77508" s="10"/>
      <c r="T77508" s="10"/>
    </row>
    <row r="77509" spans="13:20" x14ac:dyDescent="0.2">
      <c r="M77509">
        <v>1</v>
      </c>
      <c r="P77509" s="10"/>
      <c r="R77509" s="10"/>
      <c r="S77509" s="10"/>
      <c r="T77509" s="10"/>
    </row>
    <row r="77510" spans="13:20" x14ac:dyDescent="0.2">
      <c r="M77510">
        <v>0</v>
      </c>
      <c r="P77510" s="10"/>
      <c r="R77510" s="10"/>
      <c r="S77510" s="10"/>
      <c r="T77510" s="10"/>
    </row>
    <row r="77511" spans="13:20" x14ac:dyDescent="0.2">
      <c r="M77511">
        <v>0</v>
      </c>
      <c r="P77511" s="10"/>
      <c r="R77511" s="10"/>
      <c r="S77511" s="10"/>
      <c r="T77511" s="10"/>
    </row>
    <row r="77512" spans="13:20" x14ac:dyDescent="0.2">
      <c r="M77512">
        <v>1</v>
      </c>
      <c r="P77512" s="10"/>
      <c r="R77512" s="10"/>
      <c r="S77512" s="10"/>
      <c r="T77512" s="10"/>
    </row>
    <row r="77513" spans="13:20" x14ac:dyDescent="0.2">
      <c r="M77513">
        <v>0</v>
      </c>
      <c r="P77513" s="10"/>
      <c r="R77513" s="10"/>
      <c r="S77513" s="10"/>
      <c r="T77513" s="10"/>
    </row>
    <row r="77514" spans="13:20" x14ac:dyDescent="0.2">
      <c r="M77514">
        <v>0</v>
      </c>
      <c r="P77514" s="10"/>
      <c r="R77514" s="10"/>
      <c r="S77514" s="10"/>
      <c r="T77514" s="10"/>
    </row>
    <row r="77515" spans="13:20" x14ac:dyDescent="0.2">
      <c r="M77515">
        <v>1</v>
      </c>
      <c r="P77515" s="10"/>
      <c r="R77515" s="10"/>
      <c r="S77515" s="10"/>
      <c r="T77515" s="10"/>
    </row>
    <row r="77516" spans="13:20" x14ac:dyDescent="0.2">
      <c r="M77516">
        <v>0</v>
      </c>
      <c r="P77516" s="10"/>
      <c r="R77516" s="10"/>
      <c r="S77516" s="10"/>
      <c r="T77516" s="10"/>
    </row>
    <row r="77517" spans="13:20" x14ac:dyDescent="0.2">
      <c r="M77517">
        <v>1</v>
      </c>
      <c r="P77517" s="10"/>
      <c r="R77517" s="10"/>
      <c r="S77517" s="10"/>
      <c r="T77517" s="10"/>
    </row>
    <row r="77518" spans="13:20" x14ac:dyDescent="0.2">
      <c r="M77518">
        <v>0</v>
      </c>
      <c r="P77518" s="10"/>
      <c r="R77518" s="10"/>
      <c r="S77518" s="10"/>
      <c r="T77518" s="10"/>
    </row>
    <row r="77519" spans="13:20" x14ac:dyDescent="0.2">
      <c r="M77519">
        <v>0</v>
      </c>
      <c r="P77519" s="10"/>
      <c r="R77519" s="10"/>
      <c r="S77519" s="10"/>
      <c r="T77519" s="10"/>
    </row>
    <row r="77520" spans="13:20" x14ac:dyDescent="0.2">
      <c r="M77520">
        <v>1</v>
      </c>
      <c r="P77520" s="10"/>
      <c r="R77520" s="10"/>
      <c r="S77520" s="10"/>
      <c r="T77520" s="10"/>
    </row>
    <row r="77521" spans="13:20" x14ac:dyDescent="0.2">
      <c r="M77521">
        <v>0</v>
      </c>
      <c r="P77521" s="10"/>
      <c r="R77521" s="10"/>
      <c r="S77521" s="10"/>
      <c r="T77521" s="10"/>
    </row>
    <row r="77522" spans="13:20" x14ac:dyDescent="0.2">
      <c r="M77522">
        <v>0</v>
      </c>
      <c r="P77522" s="10"/>
      <c r="R77522" s="10"/>
      <c r="S77522" s="10"/>
      <c r="T77522" s="10"/>
    </row>
    <row r="77523" spans="13:20" x14ac:dyDescent="0.2">
      <c r="M77523">
        <v>1</v>
      </c>
      <c r="P77523" s="10"/>
      <c r="R77523" s="10"/>
      <c r="S77523" s="10"/>
      <c r="T77523" s="10"/>
    </row>
    <row r="77524" spans="13:20" x14ac:dyDescent="0.2">
      <c r="M77524">
        <v>0</v>
      </c>
      <c r="P77524" s="10"/>
      <c r="R77524" s="10"/>
      <c r="S77524" s="10"/>
      <c r="T77524" s="10"/>
    </row>
    <row r="77525" spans="13:20" x14ac:dyDescent="0.2">
      <c r="M77525">
        <v>1</v>
      </c>
      <c r="P77525" s="10"/>
      <c r="R77525" s="10"/>
      <c r="S77525" s="10"/>
      <c r="T77525" s="10"/>
    </row>
    <row r="77526" spans="13:20" x14ac:dyDescent="0.2">
      <c r="M77526">
        <v>0</v>
      </c>
      <c r="P77526" s="10"/>
      <c r="R77526" s="10"/>
      <c r="S77526" s="10"/>
      <c r="T77526" s="10"/>
    </row>
    <row r="77527" spans="13:20" x14ac:dyDescent="0.2">
      <c r="M77527">
        <v>0</v>
      </c>
      <c r="P77527" s="10"/>
      <c r="R77527" s="10"/>
      <c r="S77527" s="10"/>
      <c r="T77527" s="10"/>
    </row>
    <row r="77528" spans="13:20" x14ac:dyDescent="0.2">
      <c r="M77528">
        <v>1</v>
      </c>
      <c r="P77528" s="10"/>
      <c r="R77528" s="10"/>
      <c r="S77528" s="10"/>
      <c r="T77528" s="10"/>
    </row>
    <row r="77529" spans="13:20" x14ac:dyDescent="0.2">
      <c r="M77529">
        <v>0</v>
      </c>
      <c r="P77529" s="10"/>
      <c r="R77529" s="10"/>
      <c r="S77529" s="10"/>
      <c r="T77529" s="10"/>
    </row>
    <row r="77530" spans="13:20" x14ac:dyDescent="0.2">
      <c r="M77530">
        <v>1</v>
      </c>
      <c r="P77530" s="10"/>
      <c r="R77530" s="10"/>
      <c r="S77530" s="10"/>
      <c r="T77530" s="10"/>
    </row>
    <row r="77531" spans="13:20" x14ac:dyDescent="0.2">
      <c r="M77531">
        <v>0</v>
      </c>
      <c r="P77531" s="10"/>
      <c r="R77531" s="10"/>
      <c r="S77531" s="10"/>
      <c r="T77531" s="10"/>
    </row>
    <row r="77532" spans="13:20" x14ac:dyDescent="0.2">
      <c r="M77532">
        <v>0</v>
      </c>
      <c r="P77532" s="10"/>
      <c r="R77532" s="10"/>
      <c r="S77532" s="10"/>
      <c r="T77532" s="10"/>
    </row>
    <row r="77533" spans="13:20" x14ac:dyDescent="0.2">
      <c r="M77533">
        <v>1</v>
      </c>
      <c r="P77533" s="10"/>
      <c r="R77533" s="10"/>
      <c r="S77533" s="10"/>
      <c r="T77533" s="10"/>
    </row>
    <row r="77534" spans="13:20" x14ac:dyDescent="0.2">
      <c r="M77534">
        <v>0</v>
      </c>
      <c r="P77534" s="10"/>
      <c r="R77534" s="10"/>
      <c r="S77534" s="10"/>
      <c r="T77534" s="10"/>
    </row>
    <row r="77535" spans="13:20" x14ac:dyDescent="0.2">
      <c r="M77535">
        <v>0</v>
      </c>
      <c r="P77535" s="10"/>
      <c r="R77535" s="10"/>
      <c r="S77535" s="10"/>
      <c r="T77535" s="10"/>
    </row>
    <row r="77536" spans="13:20" x14ac:dyDescent="0.2">
      <c r="M77536">
        <v>1</v>
      </c>
      <c r="P77536" s="10"/>
      <c r="R77536" s="10"/>
      <c r="S77536" s="10"/>
      <c r="T77536" s="10"/>
    </row>
    <row r="77537" spans="13:20" x14ac:dyDescent="0.2">
      <c r="M77537">
        <v>0</v>
      </c>
      <c r="P77537" s="10"/>
      <c r="R77537" s="10"/>
      <c r="S77537" s="10"/>
      <c r="T77537" s="10"/>
    </row>
    <row r="77538" spans="13:20" x14ac:dyDescent="0.2">
      <c r="M77538">
        <v>0</v>
      </c>
      <c r="P77538" s="10"/>
      <c r="R77538" s="10"/>
      <c r="S77538" s="10"/>
      <c r="T77538" s="10"/>
    </row>
    <row r="77539" spans="13:20" x14ac:dyDescent="0.2">
      <c r="M77539">
        <v>1</v>
      </c>
      <c r="P77539" s="10"/>
      <c r="R77539" s="10"/>
      <c r="S77539" s="10"/>
      <c r="T77539" s="10"/>
    </row>
    <row r="77540" spans="13:20" x14ac:dyDescent="0.2">
      <c r="M77540">
        <v>0</v>
      </c>
      <c r="P77540" s="10"/>
      <c r="R77540" s="10"/>
      <c r="S77540" s="10"/>
      <c r="T77540" s="10"/>
    </row>
    <row r="77541" spans="13:20" x14ac:dyDescent="0.2">
      <c r="M77541">
        <v>0</v>
      </c>
      <c r="P77541" s="10"/>
      <c r="R77541" s="10"/>
      <c r="S77541" s="10"/>
      <c r="T77541" s="10"/>
    </row>
    <row r="77542" spans="13:20" x14ac:dyDescent="0.2">
      <c r="M77542">
        <v>1</v>
      </c>
      <c r="P77542" s="10"/>
      <c r="R77542" s="10"/>
      <c r="S77542" s="10"/>
      <c r="T77542" s="10"/>
    </row>
    <row r="77543" spans="13:20" x14ac:dyDescent="0.2">
      <c r="M77543">
        <v>0</v>
      </c>
      <c r="P77543" s="10"/>
      <c r="R77543" s="10"/>
      <c r="S77543" s="10"/>
      <c r="T77543" s="10"/>
    </row>
    <row r="77544" spans="13:20" x14ac:dyDescent="0.2">
      <c r="M77544">
        <v>0</v>
      </c>
      <c r="P77544" s="10"/>
      <c r="R77544" s="10"/>
      <c r="S77544" s="10"/>
      <c r="T77544" s="10"/>
    </row>
    <row r="77545" spans="13:20" x14ac:dyDescent="0.2">
      <c r="M77545">
        <v>1</v>
      </c>
      <c r="P77545" s="10"/>
      <c r="R77545" s="10"/>
      <c r="S77545" s="10"/>
      <c r="T77545" s="10"/>
    </row>
    <row r="77546" spans="13:20" x14ac:dyDescent="0.2">
      <c r="M77546">
        <v>0</v>
      </c>
      <c r="P77546" s="10"/>
      <c r="R77546" s="10"/>
      <c r="S77546" s="10"/>
      <c r="T77546" s="10"/>
    </row>
    <row r="77547" spans="13:20" x14ac:dyDescent="0.2">
      <c r="M77547">
        <v>1</v>
      </c>
      <c r="P77547" s="10"/>
      <c r="R77547" s="10"/>
      <c r="S77547" s="10"/>
      <c r="T77547" s="10"/>
    </row>
    <row r="77548" spans="13:20" x14ac:dyDescent="0.2">
      <c r="M77548">
        <v>0</v>
      </c>
      <c r="P77548" s="10"/>
      <c r="R77548" s="10"/>
      <c r="S77548" s="10"/>
      <c r="T77548" s="10"/>
    </row>
    <row r="77549" spans="13:20" x14ac:dyDescent="0.2">
      <c r="M77549">
        <v>0</v>
      </c>
      <c r="P77549" s="10"/>
      <c r="R77549" s="10"/>
      <c r="S77549" s="10"/>
      <c r="T77549" s="10"/>
    </row>
    <row r="77550" spans="13:20" x14ac:dyDescent="0.2">
      <c r="M77550">
        <v>1</v>
      </c>
      <c r="P77550" s="10"/>
      <c r="R77550" s="10"/>
      <c r="S77550" s="10"/>
      <c r="T77550" s="10"/>
    </row>
    <row r="77551" spans="13:20" x14ac:dyDescent="0.2">
      <c r="M77551">
        <v>0</v>
      </c>
      <c r="P77551" s="10"/>
      <c r="R77551" s="10"/>
      <c r="S77551" s="10"/>
      <c r="T77551" s="10"/>
    </row>
    <row r="77552" spans="13:20" x14ac:dyDescent="0.2">
      <c r="M77552">
        <v>0</v>
      </c>
      <c r="P77552" s="10"/>
      <c r="R77552" s="10"/>
      <c r="S77552" s="10"/>
      <c r="T77552" s="10"/>
    </row>
    <row r="77553" spans="13:20" x14ac:dyDescent="0.2">
      <c r="M77553">
        <v>1</v>
      </c>
      <c r="P77553" s="10"/>
      <c r="R77553" s="10"/>
      <c r="S77553" s="10"/>
      <c r="T77553" s="10"/>
    </row>
    <row r="77554" spans="13:20" x14ac:dyDescent="0.2">
      <c r="M77554">
        <v>0</v>
      </c>
      <c r="P77554" s="10"/>
      <c r="R77554" s="10"/>
      <c r="S77554" s="10"/>
      <c r="T77554" s="10"/>
    </row>
    <row r="77555" spans="13:20" x14ac:dyDescent="0.2">
      <c r="M77555">
        <v>0</v>
      </c>
      <c r="P77555" s="10"/>
      <c r="R77555" s="10"/>
      <c r="S77555" s="10"/>
      <c r="T77555" s="10"/>
    </row>
    <row r="77556" spans="13:20" x14ac:dyDescent="0.2">
      <c r="M77556">
        <v>1</v>
      </c>
      <c r="P77556" s="10"/>
      <c r="R77556" s="10"/>
      <c r="S77556" s="10"/>
      <c r="T77556" s="10"/>
    </row>
    <row r="77557" spans="13:20" x14ac:dyDescent="0.2">
      <c r="M77557">
        <v>0</v>
      </c>
      <c r="P77557" s="10"/>
      <c r="R77557" s="10"/>
      <c r="S77557" s="10"/>
      <c r="T77557" s="10"/>
    </row>
    <row r="77558" spans="13:20" x14ac:dyDescent="0.2">
      <c r="M77558">
        <v>1</v>
      </c>
      <c r="P77558" s="10"/>
      <c r="R77558" s="10"/>
      <c r="S77558" s="10"/>
      <c r="T77558" s="10"/>
    </row>
    <row r="77559" spans="13:20" x14ac:dyDescent="0.2">
      <c r="M77559">
        <v>0</v>
      </c>
      <c r="P77559" s="10"/>
      <c r="R77559" s="10"/>
      <c r="S77559" s="10"/>
      <c r="T77559" s="10"/>
    </row>
    <row r="77560" spans="13:20" x14ac:dyDescent="0.2">
      <c r="M77560">
        <v>0</v>
      </c>
      <c r="P77560" s="10"/>
      <c r="R77560" s="10"/>
      <c r="S77560" s="10"/>
      <c r="T77560" s="10"/>
    </row>
    <row r="77561" spans="13:20" x14ac:dyDescent="0.2">
      <c r="M77561">
        <v>1</v>
      </c>
      <c r="P77561" s="10"/>
      <c r="R77561" s="10"/>
      <c r="S77561" s="10"/>
      <c r="T77561" s="10"/>
    </row>
    <row r="77562" spans="13:20" x14ac:dyDescent="0.2">
      <c r="M77562">
        <v>0</v>
      </c>
      <c r="P77562" s="10"/>
      <c r="R77562" s="10"/>
      <c r="S77562" s="10"/>
      <c r="T77562" s="10"/>
    </row>
    <row r="77563" spans="13:20" x14ac:dyDescent="0.2">
      <c r="M77563">
        <v>0</v>
      </c>
      <c r="P77563" s="10"/>
      <c r="R77563" s="10"/>
      <c r="S77563" s="10"/>
      <c r="T77563" s="10"/>
    </row>
    <row r="77564" spans="13:20" x14ac:dyDescent="0.2">
      <c r="M77564">
        <v>1</v>
      </c>
      <c r="P77564" s="10"/>
      <c r="R77564" s="10"/>
      <c r="S77564" s="10"/>
      <c r="T77564" s="10"/>
    </row>
    <row r="77565" spans="13:20" x14ac:dyDescent="0.2">
      <c r="M77565">
        <v>0</v>
      </c>
      <c r="P77565" s="10"/>
      <c r="R77565" s="10"/>
      <c r="S77565" s="10"/>
      <c r="T77565" s="10"/>
    </row>
    <row r="77566" spans="13:20" x14ac:dyDescent="0.2">
      <c r="M77566">
        <v>0</v>
      </c>
      <c r="P77566" s="10"/>
      <c r="R77566" s="10"/>
      <c r="S77566" s="10"/>
      <c r="T77566" s="10"/>
    </row>
    <row r="77567" spans="13:20" x14ac:dyDescent="0.2">
      <c r="M77567">
        <v>1</v>
      </c>
      <c r="P77567" s="10"/>
      <c r="R77567" s="10"/>
      <c r="S77567" s="10"/>
      <c r="T77567" s="10"/>
    </row>
    <row r="77568" spans="13:20" x14ac:dyDescent="0.2">
      <c r="M77568">
        <v>0</v>
      </c>
      <c r="P77568" s="10"/>
      <c r="R77568" s="10"/>
      <c r="S77568" s="10"/>
      <c r="T77568" s="10"/>
    </row>
    <row r="77569" spans="13:20" x14ac:dyDescent="0.2">
      <c r="M77569">
        <v>1</v>
      </c>
      <c r="P77569" s="10"/>
      <c r="R77569" s="10"/>
      <c r="S77569" s="10"/>
      <c r="T77569" s="10"/>
    </row>
    <row r="77570" spans="13:20" x14ac:dyDescent="0.2">
      <c r="M77570">
        <v>0</v>
      </c>
      <c r="P77570" s="10"/>
      <c r="R77570" s="10"/>
      <c r="S77570" s="10"/>
      <c r="T77570" s="10"/>
    </row>
    <row r="77571" spans="13:20" x14ac:dyDescent="0.2">
      <c r="M77571">
        <v>1</v>
      </c>
      <c r="P77571" s="10"/>
      <c r="R77571" s="10"/>
      <c r="S77571" s="10"/>
      <c r="T77571" s="10"/>
    </row>
    <row r="77572" spans="13:20" x14ac:dyDescent="0.2">
      <c r="M77572">
        <v>0</v>
      </c>
      <c r="P77572" s="10"/>
      <c r="R77572" s="10"/>
      <c r="S77572" s="10"/>
      <c r="T77572" s="10"/>
    </row>
    <row r="77573" spans="13:20" x14ac:dyDescent="0.2">
      <c r="M77573">
        <v>0</v>
      </c>
      <c r="P77573" s="10"/>
      <c r="R77573" s="10"/>
      <c r="S77573" s="10"/>
      <c r="T77573" s="10"/>
    </row>
    <row r="77574" spans="13:20" x14ac:dyDescent="0.2">
      <c r="M77574">
        <v>1</v>
      </c>
      <c r="P77574" s="10"/>
      <c r="R77574" s="10"/>
      <c r="S77574" s="10"/>
      <c r="T77574" s="10"/>
    </row>
    <row r="77575" spans="13:20" x14ac:dyDescent="0.2">
      <c r="M77575">
        <v>0</v>
      </c>
      <c r="P77575" s="10"/>
      <c r="R77575" s="10"/>
      <c r="S77575" s="10"/>
      <c r="T77575" s="10"/>
    </row>
    <row r="77576" spans="13:20" x14ac:dyDescent="0.2">
      <c r="M77576">
        <v>0</v>
      </c>
      <c r="P77576" s="10"/>
      <c r="R77576" s="10"/>
      <c r="S77576" s="10"/>
      <c r="T77576" s="10"/>
    </row>
    <row r="77577" spans="13:20" x14ac:dyDescent="0.2">
      <c r="M77577">
        <v>1</v>
      </c>
      <c r="P77577" s="10"/>
      <c r="R77577" s="10"/>
      <c r="S77577" s="10"/>
      <c r="T77577" s="10"/>
    </row>
    <row r="77578" spans="13:20" x14ac:dyDescent="0.2">
      <c r="M77578">
        <v>0</v>
      </c>
      <c r="P77578" s="10"/>
      <c r="R77578" s="10"/>
      <c r="S77578" s="10"/>
      <c r="T77578" s="10"/>
    </row>
    <row r="77579" spans="13:20" x14ac:dyDescent="0.2">
      <c r="M77579">
        <v>1</v>
      </c>
      <c r="P77579" s="10"/>
      <c r="R77579" s="10"/>
      <c r="S77579" s="10"/>
      <c r="T77579" s="10"/>
    </row>
    <row r="77580" spans="13:20" x14ac:dyDescent="0.2">
      <c r="M77580">
        <v>0</v>
      </c>
      <c r="P77580" s="10"/>
      <c r="R77580" s="10"/>
      <c r="S77580" s="10"/>
      <c r="T77580" s="10"/>
    </row>
    <row r="77581" spans="13:20" x14ac:dyDescent="0.2">
      <c r="M77581">
        <v>0</v>
      </c>
      <c r="P77581" s="10"/>
      <c r="R77581" s="10"/>
      <c r="S77581" s="10"/>
      <c r="T77581" s="10"/>
    </row>
    <row r="77582" spans="13:20" x14ac:dyDescent="0.2">
      <c r="M77582">
        <v>1</v>
      </c>
      <c r="P77582" s="10"/>
      <c r="R77582" s="10"/>
      <c r="S77582" s="10"/>
      <c r="T77582" s="10"/>
    </row>
    <row r="77583" spans="13:20" x14ac:dyDescent="0.2">
      <c r="M77583">
        <v>0</v>
      </c>
      <c r="P77583" s="10"/>
      <c r="R77583" s="10"/>
      <c r="S77583" s="10"/>
      <c r="T77583" s="10"/>
    </row>
    <row r="77584" spans="13:20" x14ac:dyDescent="0.2">
      <c r="M77584">
        <v>0</v>
      </c>
      <c r="P77584" s="10"/>
      <c r="R77584" s="10"/>
      <c r="S77584" s="10"/>
      <c r="T77584" s="10"/>
    </row>
    <row r="77585" spans="13:20" x14ac:dyDescent="0.2">
      <c r="M77585">
        <v>1</v>
      </c>
      <c r="P77585" s="10"/>
      <c r="R77585" s="10"/>
      <c r="S77585" s="10"/>
      <c r="T77585" s="10"/>
    </row>
    <row r="77586" spans="13:20" x14ac:dyDescent="0.2">
      <c r="M77586">
        <v>0</v>
      </c>
      <c r="P77586" s="10"/>
      <c r="R77586" s="10"/>
      <c r="S77586" s="10"/>
      <c r="T77586" s="10"/>
    </row>
    <row r="77587" spans="13:20" x14ac:dyDescent="0.2">
      <c r="M77587">
        <v>0</v>
      </c>
      <c r="P77587" s="10"/>
      <c r="R77587" s="10"/>
      <c r="S77587" s="10"/>
      <c r="T77587" s="10"/>
    </row>
    <row r="77588" spans="13:20" x14ac:dyDescent="0.2">
      <c r="M77588">
        <v>1</v>
      </c>
      <c r="P77588" s="10"/>
      <c r="R77588" s="10"/>
      <c r="S77588" s="10"/>
      <c r="T77588" s="10"/>
    </row>
    <row r="77589" spans="13:20" x14ac:dyDescent="0.2">
      <c r="M77589">
        <v>0</v>
      </c>
      <c r="P77589" s="10"/>
      <c r="R77589" s="10"/>
      <c r="S77589" s="10"/>
      <c r="T77589" s="10"/>
    </row>
    <row r="77590" spans="13:20" x14ac:dyDescent="0.2">
      <c r="M77590">
        <v>0</v>
      </c>
      <c r="P77590" s="10"/>
      <c r="R77590" s="10"/>
      <c r="S77590" s="10"/>
      <c r="T77590" s="10"/>
    </row>
    <row r="77591" spans="13:20" x14ac:dyDescent="0.2">
      <c r="M77591">
        <v>0</v>
      </c>
      <c r="P77591" s="10"/>
      <c r="R77591" s="10"/>
      <c r="S77591" s="10"/>
      <c r="T77591" s="10"/>
    </row>
    <row r="77592" spans="13:20" x14ac:dyDescent="0.2">
      <c r="M77592">
        <v>0</v>
      </c>
      <c r="P77592" s="10"/>
      <c r="R77592" s="10"/>
      <c r="S77592" s="10"/>
      <c r="T77592" s="10"/>
    </row>
    <row r="77593" spans="13:20" x14ac:dyDescent="0.2">
      <c r="M77593">
        <v>0</v>
      </c>
      <c r="P77593" s="10"/>
      <c r="R77593" s="10"/>
      <c r="S77593" s="10"/>
      <c r="T77593" s="10"/>
    </row>
    <row r="77594" spans="13:20" x14ac:dyDescent="0.2">
      <c r="M77594">
        <v>0</v>
      </c>
      <c r="P77594" s="10"/>
      <c r="R77594" s="10"/>
      <c r="S77594" s="10"/>
      <c r="T77594" s="10"/>
    </row>
    <row r="77595" spans="13:20" x14ac:dyDescent="0.2">
      <c r="M77595">
        <v>0</v>
      </c>
      <c r="P77595" s="10"/>
      <c r="R77595" s="10"/>
      <c r="S77595" s="10"/>
      <c r="T77595" s="10"/>
    </row>
    <row r="77596" spans="13:20" x14ac:dyDescent="0.2">
      <c r="M77596">
        <v>0</v>
      </c>
      <c r="P77596" s="10"/>
      <c r="R77596" s="10"/>
      <c r="S77596" s="10"/>
      <c r="T77596" s="10"/>
    </row>
    <row r="77597" spans="13:20" x14ac:dyDescent="0.2">
      <c r="M77597">
        <v>0</v>
      </c>
      <c r="P77597" s="10"/>
      <c r="R77597" s="10"/>
      <c r="S77597" s="10"/>
      <c r="T77597" s="10"/>
    </row>
    <row r="77598" spans="13:20" x14ac:dyDescent="0.2">
      <c r="M77598">
        <v>0</v>
      </c>
      <c r="P77598" s="10"/>
      <c r="R77598" s="10"/>
      <c r="S77598" s="10"/>
      <c r="T77598" s="10"/>
    </row>
    <row r="77599" spans="13:20" x14ac:dyDescent="0.2">
      <c r="M77599">
        <v>0</v>
      </c>
      <c r="P77599" s="10"/>
      <c r="R77599" s="10"/>
      <c r="S77599" s="10"/>
      <c r="T77599" s="10"/>
    </row>
    <row r="77600" spans="13:20" x14ac:dyDescent="0.2">
      <c r="M77600">
        <v>0</v>
      </c>
      <c r="P77600" s="10"/>
      <c r="R77600" s="10"/>
      <c r="S77600" s="10"/>
      <c r="T77600" s="10"/>
    </row>
    <row r="77601" spans="13:20" x14ac:dyDescent="0.2">
      <c r="M77601">
        <v>0</v>
      </c>
      <c r="P77601" s="10"/>
      <c r="R77601" s="10"/>
      <c r="S77601" s="10"/>
      <c r="T77601" s="10"/>
    </row>
    <row r="77602" spans="13:20" x14ac:dyDescent="0.2">
      <c r="M77602">
        <v>0</v>
      </c>
      <c r="P77602" s="10"/>
      <c r="R77602" s="10"/>
      <c r="S77602" s="10"/>
      <c r="T77602" s="10"/>
    </row>
    <row r="77603" spans="13:20" x14ac:dyDescent="0.2">
      <c r="M77603">
        <v>0</v>
      </c>
      <c r="P77603" s="10"/>
      <c r="R77603" s="10"/>
      <c r="S77603" s="10"/>
      <c r="T77603" s="10"/>
    </row>
    <row r="77604" spans="13:20" x14ac:dyDescent="0.2">
      <c r="M77604">
        <v>0</v>
      </c>
      <c r="P77604" s="10"/>
      <c r="R77604" s="10"/>
      <c r="S77604" s="10"/>
      <c r="T77604" s="10"/>
    </row>
    <row r="77605" spans="13:20" x14ac:dyDescent="0.2">
      <c r="M77605">
        <v>0</v>
      </c>
      <c r="P77605" s="10"/>
      <c r="R77605" s="10"/>
      <c r="S77605" s="10"/>
      <c r="T77605" s="10"/>
    </row>
    <row r="77606" spans="13:20" x14ac:dyDescent="0.2">
      <c r="M77606">
        <v>0</v>
      </c>
      <c r="P77606" s="10"/>
      <c r="R77606" s="10"/>
      <c r="S77606" s="10"/>
      <c r="T77606" s="10"/>
    </row>
    <row r="77607" spans="13:20" x14ac:dyDescent="0.2">
      <c r="M77607">
        <v>0</v>
      </c>
      <c r="P77607" s="10"/>
      <c r="R77607" s="10"/>
      <c r="S77607" s="10"/>
      <c r="T77607" s="10"/>
    </row>
    <row r="77608" spans="13:20" x14ac:dyDescent="0.2">
      <c r="M77608">
        <v>0</v>
      </c>
      <c r="P77608" s="10"/>
      <c r="R77608" s="10"/>
      <c r="S77608" s="10"/>
      <c r="T77608" s="10"/>
    </row>
    <row r="77609" spans="13:20" x14ac:dyDescent="0.2">
      <c r="M77609">
        <v>0</v>
      </c>
      <c r="P77609" s="10"/>
      <c r="R77609" s="10"/>
      <c r="S77609" s="10"/>
      <c r="T77609" s="10"/>
    </row>
    <row r="77610" spans="13:20" x14ac:dyDescent="0.2">
      <c r="M77610">
        <v>0</v>
      </c>
      <c r="P77610" s="10"/>
      <c r="R77610" s="10"/>
      <c r="S77610" s="10"/>
      <c r="T77610" s="10"/>
    </row>
    <row r="77611" spans="13:20" x14ac:dyDescent="0.2">
      <c r="M77611">
        <v>1</v>
      </c>
      <c r="P77611" s="10"/>
      <c r="R77611" s="10"/>
      <c r="S77611" s="10"/>
      <c r="T77611" s="10"/>
    </row>
    <row r="77612" spans="13:20" x14ac:dyDescent="0.2">
      <c r="M77612">
        <v>0</v>
      </c>
      <c r="P77612" s="10"/>
      <c r="R77612" s="10"/>
      <c r="S77612" s="10"/>
      <c r="T77612" s="10"/>
    </row>
    <row r="77613" spans="13:20" x14ac:dyDescent="0.2">
      <c r="M77613">
        <v>1</v>
      </c>
      <c r="P77613" s="10"/>
      <c r="R77613" s="10"/>
      <c r="S77613" s="10"/>
      <c r="T77613" s="10"/>
    </row>
    <row r="77614" spans="13:20" x14ac:dyDescent="0.2">
      <c r="M77614">
        <v>0</v>
      </c>
      <c r="P77614" s="10"/>
      <c r="R77614" s="10"/>
      <c r="S77614" s="10"/>
      <c r="T77614" s="10"/>
    </row>
    <row r="77615" spans="13:20" x14ac:dyDescent="0.2">
      <c r="M77615">
        <v>0</v>
      </c>
      <c r="P77615" s="10"/>
      <c r="R77615" s="10"/>
      <c r="S77615" s="10"/>
      <c r="T77615" s="10"/>
    </row>
    <row r="77616" spans="13:20" x14ac:dyDescent="0.2">
      <c r="M77616">
        <v>1</v>
      </c>
      <c r="P77616" s="10"/>
      <c r="R77616" s="10"/>
      <c r="S77616" s="10"/>
      <c r="T77616" s="10"/>
    </row>
    <row r="77617" spans="13:20" x14ac:dyDescent="0.2">
      <c r="M77617">
        <v>0</v>
      </c>
      <c r="P77617" s="10"/>
      <c r="R77617" s="10"/>
      <c r="S77617" s="10"/>
      <c r="T77617" s="10"/>
    </row>
    <row r="77618" spans="13:20" x14ac:dyDescent="0.2">
      <c r="M77618">
        <v>0</v>
      </c>
      <c r="P77618" s="10"/>
      <c r="R77618" s="10"/>
      <c r="S77618" s="10"/>
      <c r="T77618" s="10"/>
    </row>
    <row r="77619" spans="13:20" x14ac:dyDescent="0.2">
      <c r="M77619">
        <v>1</v>
      </c>
      <c r="P77619" s="10"/>
      <c r="R77619" s="10"/>
      <c r="S77619" s="10"/>
      <c r="T77619" s="10"/>
    </row>
    <row r="77620" spans="13:20" x14ac:dyDescent="0.2">
      <c r="M77620">
        <v>0</v>
      </c>
      <c r="P77620" s="10"/>
      <c r="R77620" s="10"/>
      <c r="S77620" s="10"/>
      <c r="T77620" s="10"/>
    </row>
    <row r="77621" spans="13:20" x14ac:dyDescent="0.2">
      <c r="M77621">
        <v>0</v>
      </c>
      <c r="P77621" s="10"/>
      <c r="R77621" s="10"/>
      <c r="S77621" s="10"/>
      <c r="T77621" s="10"/>
    </row>
    <row r="77622" spans="13:20" x14ac:dyDescent="0.2">
      <c r="M77622">
        <v>1</v>
      </c>
      <c r="P77622" s="10"/>
      <c r="R77622" s="10"/>
      <c r="S77622" s="10"/>
      <c r="T77622" s="10"/>
    </row>
    <row r="77623" spans="13:20" x14ac:dyDescent="0.2">
      <c r="M77623">
        <v>0</v>
      </c>
      <c r="P77623" s="10"/>
      <c r="R77623" s="10"/>
      <c r="S77623" s="10"/>
      <c r="T77623" s="10"/>
    </row>
    <row r="77624" spans="13:20" x14ac:dyDescent="0.2">
      <c r="M77624">
        <v>1</v>
      </c>
      <c r="P77624" s="10"/>
      <c r="R77624" s="10"/>
      <c r="S77624" s="10"/>
      <c r="T77624" s="10"/>
    </row>
    <row r="77625" spans="13:20" x14ac:dyDescent="0.2">
      <c r="M77625">
        <v>0</v>
      </c>
      <c r="P77625" s="10"/>
      <c r="R77625" s="10"/>
      <c r="S77625" s="10"/>
      <c r="T77625" s="10"/>
    </row>
    <row r="77626" spans="13:20" x14ac:dyDescent="0.2">
      <c r="M77626">
        <v>0</v>
      </c>
      <c r="P77626" s="10"/>
      <c r="R77626" s="10"/>
      <c r="S77626" s="10"/>
      <c r="T77626" s="10"/>
    </row>
    <row r="77627" spans="13:20" x14ac:dyDescent="0.2">
      <c r="M77627">
        <v>1</v>
      </c>
      <c r="P77627" s="10"/>
      <c r="R77627" s="10"/>
      <c r="S77627" s="10"/>
      <c r="T77627" s="10"/>
    </row>
    <row r="77628" spans="13:20" x14ac:dyDescent="0.2">
      <c r="M77628">
        <v>0</v>
      </c>
      <c r="P77628" s="10"/>
      <c r="R77628" s="10"/>
      <c r="S77628" s="10"/>
      <c r="T77628" s="10"/>
    </row>
    <row r="77629" spans="13:20" x14ac:dyDescent="0.2">
      <c r="M77629">
        <v>0</v>
      </c>
      <c r="P77629" s="10"/>
      <c r="R77629" s="10"/>
      <c r="S77629" s="10"/>
      <c r="T77629" s="10"/>
    </row>
    <row r="77630" spans="13:20" x14ac:dyDescent="0.2">
      <c r="M77630">
        <v>1</v>
      </c>
      <c r="P77630" s="10"/>
      <c r="R77630" s="10"/>
      <c r="S77630" s="10"/>
      <c r="T77630" s="10"/>
    </row>
    <row r="77631" spans="13:20" x14ac:dyDescent="0.2">
      <c r="M77631">
        <v>0</v>
      </c>
      <c r="P77631" s="10"/>
      <c r="R77631" s="10"/>
      <c r="S77631" s="10"/>
      <c r="T77631" s="10"/>
    </row>
    <row r="77632" spans="13:20" x14ac:dyDescent="0.2">
      <c r="M77632">
        <v>0</v>
      </c>
      <c r="P77632" s="10"/>
      <c r="R77632" s="10"/>
      <c r="S77632" s="10"/>
      <c r="T77632" s="10"/>
    </row>
    <row r="77633" spans="13:20" x14ac:dyDescent="0.2">
      <c r="M77633">
        <v>1</v>
      </c>
      <c r="P77633" s="10"/>
      <c r="R77633" s="10"/>
      <c r="S77633" s="10"/>
      <c r="T77633" s="10"/>
    </row>
    <row r="77634" spans="13:20" x14ac:dyDescent="0.2">
      <c r="M77634">
        <v>0</v>
      </c>
      <c r="P77634" s="10"/>
      <c r="R77634" s="10"/>
      <c r="S77634" s="10"/>
      <c r="T77634" s="10"/>
    </row>
    <row r="77635" spans="13:20" x14ac:dyDescent="0.2">
      <c r="M77635">
        <v>0</v>
      </c>
      <c r="P77635" s="10"/>
      <c r="R77635" s="10"/>
      <c r="S77635" s="10"/>
      <c r="T77635" s="10"/>
    </row>
    <row r="77636" spans="13:20" x14ac:dyDescent="0.2">
      <c r="M77636">
        <v>1</v>
      </c>
      <c r="P77636" s="10"/>
      <c r="R77636" s="10"/>
      <c r="S77636" s="10"/>
      <c r="T77636" s="10"/>
    </row>
    <row r="77637" spans="13:20" x14ac:dyDescent="0.2">
      <c r="M77637">
        <v>0</v>
      </c>
      <c r="P77637" s="10"/>
      <c r="R77637" s="10"/>
      <c r="S77637" s="10"/>
      <c r="T77637" s="10"/>
    </row>
    <row r="77638" spans="13:20" x14ac:dyDescent="0.2">
      <c r="M77638">
        <v>1</v>
      </c>
      <c r="P77638" s="10"/>
      <c r="R77638" s="10"/>
      <c r="S77638" s="10"/>
      <c r="T77638" s="10"/>
    </row>
    <row r="77639" spans="13:20" x14ac:dyDescent="0.2">
      <c r="M77639">
        <v>0</v>
      </c>
      <c r="P77639" s="10"/>
      <c r="R77639" s="10"/>
      <c r="S77639" s="10"/>
      <c r="T77639" s="10"/>
    </row>
    <row r="77640" spans="13:20" x14ac:dyDescent="0.2">
      <c r="M77640">
        <v>1</v>
      </c>
      <c r="P77640" s="10"/>
      <c r="R77640" s="10"/>
      <c r="S77640" s="10"/>
      <c r="T77640" s="10"/>
    </row>
    <row r="77641" spans="13:20" x14ac:dyDescent="0.2">
      <c r="M77641">
        <v>0</v>
      </c>
      <c r="P77641" s="10"/>
      <c r="R77641" s="10"/>
      <c r="S77641" s="10"/>
      <c r="T77641" s="10"/>
    </row>
    <row r="77642" spans="13:20" x14ac:dyDescent="0.2">
      <c r="M77642">
        <v>1</v>
      </c>
      <c r="P77642" s="10"/>
      <c r="R77642" s="10"/>
      <c r="S77642" s="10"/>
      <c r="T77642" s="10"/>
    </row>
    <row r="77643" spans="13:20" x14ac:dyDescent="0.2">
      <c r="M77643">
        <v>0</v>
      </c>
      <c r="P77643" s="10"/>
      <c r="R77643" s="10"/>
      <c r="S77643" s="10"/>
      <c r="T77643" s="10"/>
    </row>
    <row r="77644" spans="13:20" x14ac:dyDescent="0.2">
      <c r="M77644">
        <v>0</v>
      </c>
      <c r="P77644" s="10"/>
      <c r="R77644" s="10"/>
      <c r="S77644" s="10"/>
      <c r="T77644" s="10"/>
    </row>
    <row r="77645" spans="13:20" x14ac:dyDescent="0.2">
      <c r="M77645">
        <v>1</v>
      </c>
      <c r="P77645" s="10"/>
      <c r="R77645" s="10"/>
      <c r="S77645" s="10"/>
      <c r="T77645" s="10"/>
    </row>
    <row r="77646" spans="13:20" x14ac:dyDescent="0.2">
      <c r="M77646">
        <v>0</v>
      </c>
      <c r="P77646" s="10"/>
      <c r="R77646" s="10"/>
      <c r="S77646" s="10"/>
      <c r="T77646" s="10"/>
    </row>
    <row r="77647" spans="13:20" x14ac:dyDescent="0.2">
      <c r="M77647">
        <v>1</v>
      </c>
      <c r="P77647" s="10"/>
      <c r="R77647" s="10"/>
      <c r="S77647" s="10"/>
      <c r="T77647" s="10"/>
    </row>
    <row r="77648" spans="13:20" x14ac:dyDescent="0.2">
      <c r="M77648">
        <v>0</v>
      </c>
      <c r="P77648" s="10"/>
      <c r="R77648" s="10"/>
      <c r="S77648" s="10"/>
      <c r="T77648" s="10"/>
    </row>
    <row r="77649" spans="13:20" x14ac:dyDescent="0.2">
      <c r="M77649">
        <v>0</v>
      </c>
      <c r="P77649" s="10"/>
      <c r="R77649" s="10"/>
      <c r="S77649" s="10"/>
      <c r="T77649" s="10"/>
    </row>
    <row r="77650" spans="13:20" x14ac:dyDescent="0.2">
      <c r="M77650">
        <v>0</v>
      </c>
      <c r="P77650" s="10"/>
      <c r="R77650" s="10"/>
      <c r="S77650" s="10"/>
      <c r="T77650" s="10"/>
    </row>
    <row r="77651" spans="13:20" x14ac:dyDescent="0.2">
      <c r="M77651">
        <v>1</v>
      </c>
      <c r="P77651" s="10"/>
      <c r="R77651" s="10"/>
      <c r="S77651" s="10"/>
      <c r="T77651" s="10"/>
    </row>
    <row r="77652" spans="13:20" x14ac:dyDescent="0.2">
      <c r="M77652">
        <v>0</v>
      </c>
      <c r="P77652" s="10"/>
      <c r="R77652" s="10"/>
      <c r="S77652" s="10"/>
      <c r="T77652" s="10"/>
    </row>
    <row r="77653" spans="13:20" x14ac:dyDescent="0.2">
      <c r="M77653">
        <v>1</v>
      </c>
      <c r="P77653" s="10"/>
      <c r="R77653" s="10"/>
      <c r="S77653" s="10"/>
      <c r="T77653" s="10"/>
    </row>
    <row r="77654" spans="13:20" x14ac:dyDescent="0.2">
      <c r="M77654">
        <v>0</v>
      </c>
      <c r="P77654" s="10"/>
      <c r="R77654" s="10"/>
      <c r="S77654" s="10"/>
      <c r="T77654" s="10"/>
    </row>
    <row r="77655" spans="13:20" x14ac:dyDescent="0.2">
      <c r="M77655">
        <v>0</v>
      </c>
      <c r="P77655" s="10"/>
      <c r="R77655" s="10"/>
      <c r="S77655" s="10"/>
      <c r="T77655" s="10"/>
    </row>
    <row r="77656" spans="13:20" x14ac:dyDescent="0.2">
      <c r="M77656">
        <v>1</v>
      </c>
      <c r="P77656" s="10"/>
      <c r="R77656" s="10"/>
      <c r="S77656" s="10"/>
      <c r="T77656" s="10"/>
    </row>
    <row r="77657" spans="13:20" x14ac:dyDescent="0.2">
      <c r="M77657">
        <v>0</v>
      </c>
      <c r="P77657" s="10"/>
      <c r="R77657" s="10"/>
      <c r="S77657" s="10"/>
      <c r="T77657" s="10"/>
    </row>
    <row r="77658" spans="13:20" x14ac:dyDescent="0.2">
      <c r="M77658">
        <v>1</v>
      </c>
      <c r="P77658" s="10"/>
      <c r="R77658" s="10"/>
      <c r="S77658" s="10"/>
      <c r="T77658" s="10"/>
    </row>
    <row r="77659" spans="13:20" x14ac:dyDescent="0.2">
      <c r="M77659">
        <v>0</v>
      </c>
      <c r="P77659" s="10"/>
      <c r="R77659" s="10"/>
      <c r="S77659" s="10"/>
      <c r="T77659" s="10"/>
    </row>
    <row r="77660" spans="13:20" x14ac:dyDescent="0.2">
      <c r="M77660">
        <v>0</v>
      </c>
      <c r="P77660" s="10"/>
      <c r="R77660" s="10"/>
      <c r="S77660" s="10"/>
      <c r="T77660" s="10"/>
    </row>
    <row r="77661" spans="13:20" x14ac:dyDescent="0.2">
      <c r="M77661">
        <v>0</v>
      </c>
      <c r="P77661" s="10"/>
      <c r="R77661" s="10"/>
      <c r="S77661" s="10"/>
      <c r="T77661" s="10"/>
    </row>
    <row r="77662" spans="13:20" x14ac:dyDescent="0.2">
      <c r="M77662">
        <v>1</v>
      </c>
      <c r="P77662" s="10"/>
      <c r="R77662" s="10"/>
      <c r="S77662" s="10"/>
      <c r="T77662" s="10"/>
    </row>
    <row r="77663" spans="13:20" x14ac:dyDescent="0.2">
      <c r="M77663">
        <v>0</v>
      </c>
      <c r="P77663" s="10"/>
      <c r="R77663" s="10"/>
      <c r="S77663" s="10"/>
      <c r="T77663" s="10"/>
    </row>
    <row r="77664" spans="13:20" x14ac:dyDescent="0.2">
      <c r="M77664">
        <v>0</v>
      </c>
      <c r="P77664" s="10"/>
      <c r="R77664" s="10"/>
      <c r="S77664" s="10"/>
      <c r="T77664" s="10"/>
    </row>
    <row r="77665" spans="13:20" x14ac:dyDescent="0.2">
      <c r="M77665">
        <v>1</v>
      </c>
      <c r="P77665" s="10"/>
      <c r="R77665" s="10"/>
      <c r="S77665" s="10"/>
      <c r="T77665" s="10"/>
    </row>
    <row r="77666" spans="13:20" x14ac:dyDescent="0.2">
      <c r="M77666">
        <v>0</v>
      </c>
      <c r="P77666" s="10"/>
      <c r="R77666" s="10"/>
      <c r="S77666" s="10"/>
      <c r="T77666" s="10"/>
    </row>
    <row r="77667" spans="13:20" x14ac:dyDescent="0.2">
      <c r="M77667">
        <v>0</v>
      </c>
      <c r="P77667" s="10"/>
      <c r="R77667" s="10"/>
      <c r="S77667" s="10"/>
      <c r="T77667" s="10"/>
    </row>
    <row r="77668" spans="13:20" x14ac:dyDescent="0.2">
      <c r="M77668">
        <v>1</v>
      </c>
      <c r="P77668" s="10"/>
      <c r="R77668" s="10"/>
      <c r="S77668" s="10"/>
      <c r="T77668" s="10"/>
    </row>
    <row r="77669" spans="13:20" x14ac:dyDescent="0.2">
      <c r="M77669">
        <v>0</v>
      </c>
      <c r="P77669" s="10"/>
      <c r="R77669" s="10"/>
      <c r="S77669" s="10"/>
      <c r="T77669" s="10"/>
    </row>
    <row r="77670" spans="13:20" x14ac:dyDescent="0.2">
      <c r="M77670">
        <v>0</v>
      </c>
      <c r="P77670" s="10"/>
      <c r="R77670" s="10"/>
      <c r="S77670" s="10"/>
      <c r="T77670" s="10"/>
    </row>
    <row r="77671" spans="13:20" x14ac:dyDescent="0.2">
      <c r="M77671">
        <v>1</v>
      </c>
      <c r="P77671" s="10"/>
      <c r="R77671" s="10"/>
      <c r="S77671" s="10"/>
      <c r="T77671" s="10"/>
    </row>
    <row r="77672" spans="13:20" x14ac:dyDescent="0.2">
      <c r="M77672">
        <v>0</v>
      </c>
      <c r="P77672" s="10"/>
      <c r="R77672" s="10"/>
      <c r="S77672" s="10"/>
      <c r="T77672" s="10"/>
    </row>
    <row r="77673" spans="13:20" x14ac:dyDescent="0.2">
      <c r="M77673">
        <v>0</v>
      </c>
      <c r="P77673" s="10"/>
      <c r="R77673" s="10"/>
      <c r="S77673" s="10"/>
      <c r="T77673" s="10"/>
    </row>
    <row r="77674" spans="13:20" x14ac:dyDescent="0.2">
      <c r="M77674">
        <v>1</v>
      </c>
      <c r="P77674" s="10"/>
      <c r="R77674" s="10"/>
      <c r="S77674" s="10"/>
      <c r="T77674" s="10"/>
    </row>
    <row r="77675" spans="13:20" x14ac:dyDescent="0.2">
      <c r="M77675">
        <v>0</v>
      </c>
      <c r="P77675" s="10"/>
      <c r="R77675" s="10"/>
      <c r="S77675" s="10"/>
      <c r="T77675" s="10"/>
    </row>
    <row r="77676" spans="13:20" x14ac:dyDescent="0.2">
      <c r="M77676">
        <v>0</v>
      </c>
      <c r="P77676" s="10"/>
      <c r="R77676" s="10"/>
      <c r="S77676" s="10"/>
      <c r="T77676" s="10"/>
    </row>
    <row r="77677" spans="13:20" x14ac:dyDescent="0.2">
      <c r="M77677">
        <v>1</v>
      </c>
      <c r="P77677" s="10"/>
      <c r="R77677" s="10"/>
      <c r="S77677" s="10"/>
      <c r="T77677" s="10"/>
    </row>
    <row r="77678" spans="13:20" x14ac:dyDescent="0.2">
      <c r="M77678">
        <v>0</v>
      </c>
      <c r="P77678" s="10"/>
      <c r="R77678" s="10"/>
      <c r="S77678" s="10"/>
      <c r="T77678" s="10"/>
    </row>
    <row r="77679" spans="13:20" x14ac:dyDescent="0.2">
      <c r="M77679">
        <v>1</v>
      </c>
      <c r="P77679" s="10"/>
      <c r="R77679" s="10"/>
      <c r="S77679" s="10"/>
      <c r="T77679" s="10"/>
    </row>
    <row r="77680" spans="13:20" x14ac:dyDescent="0.2">
      <c r="M77680">
        <v>0</v>
      </c>
      <c r="P77680" s="10"/>
      <c r="R77680" s="10"/>
      <c r="S77680" s="10"/>
      <c r="T77680" s="10"/>
    </row>
    <row r="77681" spans="13:20" x14ac:dyDescent="0.2">
      <c r="M77681">
        <v>0</v>
      </c>
      <c r="P77681" s="10"/>
      <c r="R77681" s="10"/>
      <c r="S77681" s="10"/>
      <c r="T77681" s="10"/>
    </row>
    <row r="77682" spans="13:20" x14ac:dyDescent="0.2">
      <c r="M77682">
        <v>1</v>
      </c>
      <c r="P77682" s="10"/>
      <c r="R77682" s="10"/>
      <c r="S77682" s="10"/>
      <c r="T77682" s="10"/>
    </row>
    <row r="77683" spans="13:20" x14ac:dyDescent="0.2">
      <c r="M77683">
        <v>0</v>
      </c>
      <c r="P77683" s="10"/>
      <c r="R77683" s="10"/>
      <c r="S77683" s="10"/>
      <c r="T77683" s="10"/>
    </row>
    <row r="77684" spans="13:20" x14ac:dyDescent="0.2">
      <c r="M77684">
        <v>0</v>
      </c>
      <c r="P77684" s="10"/>
      <c r="R77684" s="10"/>
      <c r="S77684" s="10"/>
      <c r="T77684" s="10"/>
    </row>
    <row r="77685" spans="13:20" x14ac:dyDescent="0.2">
      <c r="M77685">
        <v>1</v>
      </c>
      <c r="P77685" s="10"/>
      <c r="R77685" s="10"/>
      <c r="S77685" s="10"/>
      <c r="T77685" s="10"/>
    </row>
    <row r="77686" spans="13:20" x14ac:dyDescent="0.2">
      <c r="M77686">
        <v>0</v>
      </c>
      <c r="P77686" s="10"/>
      <c r="R77686" s="10"/>
      <c r="S77686" s="10"/>
      <c r="T77686" s="10"/>
    </row>
    <row r="77687" spans="13:20" x14ac:dyDescent="0.2">
      <c r="M77687">
        <v>0</v>
      </c>
      <c r="P77687" s="10"/>
      <c r="R77687" s="10"/>
      <c r="S77687" s="10"/>
      <c r="T77687" s="10"/>
    </row>
    <row r="77688" spans="13:20" x14ac:dyDescent="0.2">
      <c r="M77688">
        <v>1</v>
      </c>
      <c r="P77688" s="10"/>
      <c r="R77688" s="10"/>
      <c r="S77688" s="10"/>
      <c r="T77688" s="10"/>
    </row>
    <row r="77689" spans="13:20" x14ac:dyDescent="0.2">
      <c r="M77689">
        <v>0</v>
      </c>
      <c r="P77689" s="10"/>
      <c r="R77689" s="10"/>
      <c r="S77689" s="10"/>
      <c r="T77689" s="10"/>
    </row>
    <row r="77690" spans="13:20" x14ac:dyDescent="0.2">
      <c r="M77690">
        <v>0</v>
      </c>
      <c r="P77690" s="10"/>
      <c r="R77690" s="10"/>
      <c r="S77690" s="10"/>
      <c r="T77690" s="10"/>
    </row>
    <row r="77691" spans="13:20" x14ac:dyDescent="0.2">
      <c r="M77691">
        <v>1</v>
      </c>
      <c r="P77691" s="10"/>
      <c r="R77691" s="10"/>
      <c r="S77691" s="10"/>
      <c r="T77691" s="10"/>
    </row>
    <row r="77692" spans="13:20" x14ac:dyDescent="0.2">
      <c r="M77692">
        <v>0</v>
      </c>
      <c r="P77692" s="10"/>
      <c r="R77692" s="10"/>
      <c r="S77692" s="10"/>
      <c r="T77692" s="10"/>
    </row>
    <row r="77693" spans="13:20" x14ac:dyDescent="0.2">
      <c r="M77693">
        <v>1</v>
      </c>
      <c r="P77693" s="10"/>
      <c r="R77693" s="10"/>
      <c r="S77693" s="10"/>
      <c r="T77693" s="10"/>
    </row>
    <row r="77694" spans="13:20" x14ac:dyDescent="0.2">
      <c r="M77694">
        <v>0</v>
      </c>
      <c r="P77694" s="10"/>
      <c r="R77694" s="10"/>
      <c r="S77694" s="10"/>
      <c r="T77694" s="10"/>
    </row>
    <row r="77695" spans="13:20" x14ac:dyDescent="0.2">
      <c r="M77695">
        <v>0</v>
      </c>
      <c r="P77695" s="10"/>
      <c r="R77695" s="10"/>
      <c r="S77695" s="10"/>
      <c r="T77695" s="10"/>
    </row>
    <row r="77696" spans="13:20" x14ac:dyDescent="0.2">
      <c r="M77696">
        <v>1</v>
      </c>
      <c r="P77696" s="10"/>
      <c r="R77696" s="10"/>
      <c r="S77696" s="10"/>
      <c r="T77696" s="10"/>
    </row>
    <row r="77697" spans="13:20" x14ac:dyDescent="0.2">
      <c r="M77697">
        <v>0</v>
      </c>
      <c r="P77697" s="10"/>
      <c r="R77697" s="10"/>
      <c r="S77697" s="10"/>
      <c r="T77697" s="10"/>
    </row>
    <row r="77698" spans="13:20" x14ac:dyDescent="0.2">
      <c r="M77698">
        <v>1</v>
      </c>
      <c r="P77698" s="10"/>
      <c r="R77698" s="10"/>
      <c r="S77698" s="10"/>
      <c r="T77698" s="10"/>
    </row>
    <row r="77699" spans="13:20" x14ac:dyDescent="0.2">
      <c r="M77699">
        <v>0</v>
      </c>
      <c r="P77699" s="10"/>
      <c r="R77699" s="10"/>
      <c r="S77699" s="10"/>
      <c r="T77699" s="10"/>
    </row>
    <row r="77700" spans="13:20" x14ac:dyDescent="0.2">
      <c r="M77700">
        <v>0</v>
      </c>
      <c r="P77700" s="10"/>
      <c r="R77700" s="10"/>
      <c r="S77700" s="10"/>
      <c r="T77700" s="10"/>
    </row>
    <row r="77701" spans="13:20" x14ac:dyDescent="0.2">
      <c r="M77701">
        <v>1</v>
      </c>
      <c r="P77701" s="10"/>
      <c r="R77701" s="10"/>
      <c r="S77701" s="10"/>
      <c r="T77701" s="10"/>
    </row>
    <row r="77702" spans="13:20" x14ac:dyDescent="0.2">
      <c r="M77702">
        <v>0</v>
      </c>
      <c r="P77702" s="10"/>
      <c r="R77702" s="10"/>
      <c r="S77702" s="10"/>
      <c r="T77702" s="10"/>
    </row>
    <row r="77703" spans="13:20" x14ac:dyDescent="0.2">
      <c r="M77703">
        <v>1</v>
      </c>
      <c r="P77703" s="10"/>
      <c r="R77703" s="10"/>
      <c r="S77703" s="10"/>
      <c r="T77703" s="10"/>
    </row>
    <row r="77704" spans="13:20" x14ac:dyDescent="0.2">
      <c r="M77704">
        <v>0</v>
      </c>
      <c r="P77704" s="10"/>
      <c r="R77704" s="10"/>
      <c r="S77704" s="10"/>
      <c r="T77704" s="10"/>
    </row>
    <row r="77705" spans="13:20" x14ac:dyDescent="0.2">
      <c r="M77705">
        <v>1</v>
      </c>
      <c r="P77705" s="10"/>
      <c r="R77705" s="10"/>
      <c r="S77705" s="10"/>
      <c r="T77705" s="10"/>
    </row>
    <row r="77706" spans="13:20" x14ac:dyDescent="0.2">
      <c r="M77706">
        <v>0</v>
      </c>
      <c r="P77706" s="10"/>
      <c r="R77706" s="10"/>
      <c r="S77706" s="10"/>
      <c r="T77706" s="10"/>
    </row>
    <row r="77707" spans="13:20" x14ac:dyDescent="0.2">
      <c r="M77707">
        <v>1</v>
      </c>
      <c r="P77707" s="10"/>
      <c r="R77707" s="10"/>
      <c r="S77707" s="10"/>
      <c r="T77707" s="10"/>
    </row>
    <row r="77708" spans="13:20" x14ac:dyDescent="0.2">
      <c r="M77708">
        <v>0</v>
      </c>
      <c r="P77708" s="10"/>
      <c r="R77708" s="10"/>
      <c r="S77708" s="10"/>
      <c r="T77708" s="10"/>
    </row>
    <row r="77709" spans="13:20" x14ac:dyDescent="0.2">
      <c r="M77709">
        <v>1</v>
      </c>
      <c r="P77709" s="10"/>
      <c r="R77709" s="10"/>
      <c r="S77709" s="10"/>
      <c r="T77709" s="10"/>
    </row>
    <row r="77710" spans="13:20" x14ac:dyDescent="0.2">
      <c r="M77710">
        <v>0</v>
      </c>
      <c r="P77710" s="10"/>
      <c r="R77710" s="10"/>
      <c r="S77710" s="10"/>
      <c r="T77710" s="10"/>
    </row>
    <row r="77711" spans="13:20" x14ac:dyDescent="0.2">
      <c r="M77711">
        <v>1</v>
      </c>
      <c r="P77711" s="10"/>
      <c r="R77711" s="10"/>
      <c r="S77711" s="10"/>
      <c r="T77711" s="10"/>
    </row>
    <row r="77712" spans="13:20" x14ac:dyDescent="0.2">
      <c r="M77712">
        <v>0</v>
      </c>
      <c r="P77712" s="10"/>
      <c r="R77712" s="10"/>
      <c r="S77712" s="10"/>
      <c r="T77712" s="10"/>
    </row>
    <row r="77713" spans="13:20" x14ac:dyDescent="0.2">
      <c r="M77713">
        <v>0</v>
      </c>
      <c r="P77713" s="10"/>
      <c r="R77713" s="10"/>
      <c r="S77713" s="10"/>
      <c r="T77713" s="10"/>
    </row>
    <row r="77714" spans="13:20" x14ac:dyDescent="0.2">
      <c r="M77714">
        <v>1</v>
      </c>
      <c r="P77714" s="10"/>
      <c r="R77714" s="10"/>
      <c r="S77714" s="10"/>
      <c r="T77714" s="10"/>
    </row>
    <row r="77715" spans="13:20" x14ac:dyDescent="0.2">
      <c r="M77715">
        <v>0</v>
      </c>
      <c r="P77715" s="10"/>
      <c r="R77715" s="10"/>
      <c r="S77715" s="10"/>
      <c r="T77715" s="10"/>
    </row>
    <row r="77716" spans="13:20" x14ac:dyDescent="0.2">
      <c r="M77716">
        <v>0</v>
      </c>
      <c r="P77716" s="10"/>
      <c r="R77716" s="10"/>
      <c r="S77716" s="10"/>
      <c r="T77716" s="10"/>
    </row>
    <row r="77717" spans="13:20" x14ac:dyDescent="0.2">
      <c r="M77717">
        <v>0</v>
      </c>
      <c r="P77717" s="10"/>
      <c r="R77717" s="10"/>
      <c r="S77717" s="10"/>
      <c r="T77717" s="10"/>
    </row>
    <row r="77718" spans="13:20" x14ac:dyDescent="0.2">
      <c r="M77718">
        <v>1</v>
      </c>
      <c r="P77718" s="10"/>
      <c r="R77718" s="10"/>
      <c r="S77718" s="10"/>
      <c r="T77718" s="10"/>
    </row>
    <row r="77719" spans="13:20" x14ac:dyDescent="0.2">
      <c r="M77719">
        <v>0</v>
      </c>
      <c r="P77719" s="10"/>
      <c r="R77719" s="10"/>
      <c r="S77719" s="10"/>
      <c r="T77719" s="10"/>
    </row>
    <row r="77720" spans="13:20" x14ac:dyDescent="0.2">
      <c r="M77720">
        <v>0</v>
      </c>
      <c r="P77720" s="10"/>
      <c r="R77720" s="10"/>
      <c r="S77720" s="10"/>
      <c r="T77720" s="10"/>
    </row>
    <row r="77721" spans="13:20" x14ac:dyDescent="0.2">
      <c r="M77721">
        <v>1</v>
      </c>
      <c r="P77721" s="10"/>
      <c r="R77721" s="10"/>
      <c r="S77721" s="10"/>
      <c r="T77721" s="10"/>
    </row>
    <row r="77722" spans="13:20" x14ac:dyDescent="0.2">
      <c r="M77722">
        <v>0</v>
      </c>
      <c r="P77722" s="10"/>
      <c r="R77722" s="10"/>
      <c r="S77722" s="10"/>
      <c r="T77722" s="10"/>
    </row>
    <row r="77723" spans="13:20" x14ac:dyDescent="0.2">
      <c r="M77723">
        <v>0</v>
      </c>
      <c r="P77723" s="10"/>
      <c r="R77723" s="10"/>
      <c r="S77723" s="10"/>
      <c r="T77723" s="10"/>
    </row>
    <row r="77724" spans="13:20" x14ac:dyDescent="0.2">
      <c r="M77724">
        <v>1</v>
      </c>
      <c r="P77724" s="10"/>
      <c r="R77724" s="10"/>
      <c r="S77724" s="10"/>
      <c r="T77724" s="10"/>
    </row>
    <row r="77725" spans="13:20" x14ac:dyDescent="0.2">
      <c r="M77725">
        <v>0</v>
      </c>
      <c r="P77725" s="10"/>
      <c r="R77725" s="10"/>
      <c r="S77725" s="10"/>
      <c r="T77725" s="10"/>
    </row>
    <row r="77726" spans="13:20" x14ac:dyDescent="0.2">
      <c r="M77726">
        <v>1</v>
      </c>
      <c r="P77726" s="10"/>
      <c r="R77726" s="10"/>
      <c r="S77726" s="10"/>
      <c r="T77726" s="10"/>
    </row>
    <row r="77727" spans="13:20" x14ac:dyDescent="0.2">
      <c r="M77727">
        <v>0</v>
      </c>
      <c r="P77727" s="10"/>
      <c r="R77727" s="10"/>
      <c r="S77727" s="10"/>
      <c r="T77727" s="10"/>
    </row>
    <row r="77728" spans="13:20" x14ac:dyDescent="0.2">
      <c r="M77728">
        <v>0</v>
      </c>
      <c r="P77728" s="10"/>
      <c r="R77728" s="10"/>
      <c r="S77728" s="10"/>
      <c r="T77728" s="10"/>
    </row>
    <row r="77729" spans="13:20" x14ac:dyDescent="0.2">
      <c r="M77729">
        <v>1</v>
      </c>
      <c r="P77729" s="10"/>
      <c r="R77729" s="10"/>
      <c r="S77729" s="10"/>
      <c r="T77729" s="10"/>
    </row>
    <row r="77730" spans="13:20" x14ac:dyDescent="0.2">
      <c r="M77730">
        <v>0</v>
      </c>
      <c r="P77730" s="10"/>
      <c r="R77730" s="10"/>
      <c r="S77730" s="10"/>
      <c r="T77730" s="10"/>
    </row>
    <row r="77731" spans="13:20" x14ac:dyDescent="0.2">
      <c r="M77731">
        <v>1</v>
      </c>
      <c r="P77731" s="10"/>
      <c r="R77731" s="10"/>
      <c r="S77731" s="10"/>
      <c r="T77731" s="10"/>
    </row>
    <row r="77732" spans="13:20" x14ac:dyDescent="0.2">
      <c r="M77732">
        <v>0</v>
      </c>
      <c r="P77732" s="10"/>
      <c r="R77732" s="10"/>
      <c r="S77732" s="10"/>
      <c r="T77732" s="10"/>
    </row>
    <row r="77733" spans="13:20" x14ac:dyDescent="0.2">
      <c r="M77733">
        <v>0</v>
      </c>
      <c r="P77733" s="10"/>
      <c r="R77733" s="10"/>
      <c r="S77733" s="10"/>
      <c r="T77733" s="10"/>
    </row>
    <row r="77734" spans="13:20" x14ac:dyDescent="0.2">
      <c r="M77734">
        <v>0</v>
      </c>
      <c r="P77734" s="10"/>
      <c r="R77734" s="10"/>
      <c r="S77734" s="10"/>
      <c r="T77734" s="10"/>
    </row>
    <row r="77735" spans="13:20" x14ac:dyDescent="0.2">
      <c r="M77735">
        <v>1</v>
      </c>
      <c r="P77735" s="10"/>
      <c r="R77735" s="10"/>
      <c r="S77735" s="10"/>
      <c r="T77735" s="10"/>
    </row>
    <row r="77736" spans="13:20" x14ac:dyDescent="0.2">
      <c r="M77736">
        <v>0</v>
      </c>
      <c r="P77736" s="10"/>
      <c r="R77736" s="10"/>
      <c r="S77736" s="10"/>
      <c r="T77736" s="10"/>
    </row>
    <row r="77737" spans="13:20" x14ac:dyDescent="0.2">
      <c r="M77737">
        <v>0</v>
      </c>
      <c r="P77737" s="10"/>
      <c r="R77737" s="10"/>
      <c r="S77737" s="10"/>
      <c r="T77737" s="10"/>
    </row>
    <row r="77738" spans="13:20" x14ac:dyDescent="0.2">
      <c r="M77738">
        <v>1</v>
      </c>
      <c r="P77738" s="10"/>
      <c r="R77738" s="10"/>
      <c r="S77738" s="10"/>
      <c r="T77738" s="10"/>
    </row>
    <row r="77739" spans="13:20" x14ac:dyDescent="0.2">
      <c r="M77739">
        <v>0</v>
      </c>
      <c r="P77739" s="10"/>
      <c r="R77739" s="10"/>
      <c r="S77739" s="10"/>
      <c r="T77739" s="10"/>
    </row>
    <row r="77740" spans="13:20" x14ac:dyDescent="0.2">
      <c r="M77740">
        <v>1</v>
      </c>
      <c r="P77740" s="10"/>
      <c r="R77740" s="10"/>
      <c r="S77740" s="10"/>
      <c r="T77740" s="10"/>
    </row>
    <row r="77741" spans="13:20" x14ac:dyDescent="0.2">
      <c r="M77741">
        <v>0</v>
      </c>
      <c r="P77741" s="10"/>
      <c r="R77741" s="10"/>
      <c r="S77741" s="10"/>
      <c r="T77741" s="10"/>
    </row>
    <row r="77742" spans="13:20" x14ac:dyDescent="0.2">
      <c r="M77742">
        <v>0</v>
      </c>
      <c r="P77742" s="10"/>
      <c r="R77742" s="10"/>
      <c r="S77742" s="10"/>
      <c r="T77742" s="10"/>
    </row>
    <row r="77743" spans="13:20" x14ac:dyDescent="0.2">
      <c r="M77743">
        <v>1</v>
      </c>
      <c r="P77743" s="10"/>
      <c r="R77743" s="10"/>
      <c r="S77743" s="10"/>
      <c r="T77743" s="10"/>
    </row>
    <row r="77744" spans="13:20" x14ac:dyDescent="0.2">
      <c r="M77744">
        <v>0</v>
      </c>
      <c r="P77744" s="10"/>
      <c r="R77744" s="10"/>
      <c r="S77744" s="10"/>
      <c r="T77744" s="10"/>
    </row>
    <row r="77745" spans="13:20" x14ac:dyDescent="0.2">
      <c r="M77745">
        <v>1</v>
      </c>
      <c r="P77745" s="10"/>
      <c r="R77745" s="10"/>
      <c r="S77745" s="10"/>
      <c r="T77745" s="10"/>
    </row>
    <row r="77746" spans="13:20" x14ac:dyDescent="0.2">
      <c r="M77746">
        <v>0</v>
      </c>
      <c r="P77746" s="10"/>
      <c r="R77746" s="10"/>
      <c r="S77746" s="10"/>
      <c r="T77746" s="10"/>
    </row>
    <row r="77747" spans="13:20" x14ac:dyDescent="0.2">
      <c r="M77747">
        <v>0</v>
      </c>
      <c r="P77747" s="10"/>
      <c r="R77747" s="10"/>
      <c r="S77747" s="10"/>
      <c r="T77747" s="10"/>
    </row>
    <row r="77748" spans="13:20" x14ac:dyDescent="0.2">
      <c r="M77748">
        <v>0</v>
      </c>
      <c r="P77748" s="10"/>
      <c r="R77748" s="10"/>
      <c r="S77748" s="10"/>
      <c r="T77748" s="10"/>
    </row>
    <row r="77749" spans="13:20" x14ac:dyDescent="0.2">
      <c r="M77749">
        <v>0</v>
      </c>
      <c r="P77749" s="10"/>
      <c r="R77749" s="10"/>
      <c r="S77749" s="10"/>
      <c r="T77749" s="10"/>
    </row>
    <row r="77750" spans="13:20" x14ac:dyDescent="0.2">
      <c r="M77750">
        <v>0</v>
      </c>
      <c r="P77750" s="10"/>
      <c r="R77750" s="10"/>
      <c r="S77750" s="10"/>
      <c r="T77750" s="10"/>
    </row>
    <row r="77751" spans="13:20" x14ac:dyDescent="0.2">
      <c r="M77751">
        <v>0</v>
      </c>
      <c r="P77751" s="10"/>
      <c r="R77751" s="10"/>
      <c r="S77751" s="10"/>
      <c r="T77751" s="10"/>
    </row>
    <row r="77752" spans="13:20" x14ac:dyDescent="0.2">
      <c r="M77752">
        <v>1</v>
      </c>
      <c r="P77752" s="10"/>
      <c r="R77752" s="10"/>
      <c r="S77752" s="10"/>
      <c r="T77752" s="10"/>
    </row>
    <row r="77753" spans="13:20" x14ac:dyDescent="0.2">
      <c r="M77753">
        <v>0</v>
      </c>
      <c r="P77753" s="10"/>
      <c r="R77753" s="10"/>
      <c r="S77753" s="10"/>
      <c r="T77753" s="10"/>
    </row>
    <row r="77754" spans="13:20" x14ac:dyDescent="0.2">
      <c r="M77754">
        <v>0</v>
      </c>
      <c r="P77754" s="10"/>
      <c r="R77754" s="10"/>
      <c r="S77754" s="10"/>
      <c r="T77754" s="10"/>
    </row>
    <row r="77755" spans="13:20" x14ac:dyDescent="0.2">
      <c r="M77755">
        <v>1</v>
      </c>
      <c r="P77755" s="10"/>
      <c r="R77755" s="10"/>
      <c r="S77755" s="10"/>
      <c r="T77755" s="10"/>
    </row>
    <row r="77756" spans="13:20" x14ac:dyDescent="0.2">
      <c r="M77756">
        <v>0</v>
      </c>
      <c r="P77756" s="10"/>
      <c r="R77756" s="10"/>
      <c r="S77756" s="10"/>
      <c r="T77756" s="10"/>
    </row>
    <row r="77757" spans="13:20" x14ac:dyDescent="0.2">
      <c r="M77757">
        <v>0</v>
      </c>
      <c r="P77757" s="10"/>
      <c r="R77757" s="10"/>
      <c r="S77757" s="10"/>
      <c r="T77757" s="10"/>
    </row>
    <row r="77758" spans="13:20" x14ac:dyDescent="0.2">
      <c r="M77758">
        <v>1</v>
      </c>
      <c r="P77758" s="10"/>
      <c r="R77758" s="10"/>
      <c r="S77758" s="10"/>
      <c r="T77758" s="10"/>
    </row>
    <row r="77759" spans="13:20" x14ac:dyDescent="0.2">
      <c r="M77759">
        <v>0</v>
      </c>
      <c r="P77759" s="10"/>
      <c r="R77759" s="10"/>
      <c r="S77759" s="10"/>
      <c r="T77759" s="10"/>
    </row>
    <row r="77760" spans="13:20" x14ac:dyDescent="0.2">
      <c r="M77760">
        <v>0</v>
      </c>
      <c r="P77760" s="10"/>
      <c r="R77760" s="10"/>
      <c r="S77760" s="10"/>
      <c r="T77760" s="10"/>
    </row>
    <row r="77761" spans="13:20" x14ac:dyDescent="0.2">
      <c r="M77761">
        <v>1</v>
      </c>
      <c r="P77761" s="10"/>
      <c r="R77761" s="10"/>
      <c r="S77761" s="10"/>
      <c r="T77761" s="10"/>
    </row>
    <row r="77762" spans="13:20" x14ac:dyDescent="0.2">
      <c r="M77762">
        <v>0</v>
      </c>
      <c r="P77762" s="10"/>
      <c r="R77762" s="10"/>
      <c r="S77762" s="10"/>
      <c r="T77762" s="10"/>
    </row>
    <row r="77763" spans="13:20" x14ac:dyDescent="0.2">
      <c r="M77763">
        <v>0</v>
      </c>
      <c r="P77763" s="10"/>
      <c r="R77763" s="10"/>
      <c r="S77763" s="10"/>
      <c r="T77763" s="10"/>
    </row>
    <row r="77764" spans="13:20" x14ac:dyDescent="0.2">
      <c r="M77764">
        <v>1</v>
      </c>
      <c r="P77764" s="10"/>
      <c r="R77764" s="10"/>
      <c r="S77764" s="10"/>
      <c r="T77764" s="10"/>
    </row>
    <row r="77765" spans="13:20" x14ac:dyDescent="0.2">
      <c r="M77765">
        <v>0</v>
      </c>
      <c r="P77765" s="10"/>
      <c r="R77765" s="10"/>
      <c r="S77765" s="10"/>
      <c r="T77765" s="10"/>
    </row>
    <row r="77766" spans="13:20" x14ac:dyDescent="0.2">
      <c r="M77766">
        <v>1</v>
      </c>
      <c r="P77766" s="10"/>
      <c r="R77766" s="10"/>
      <c r="S77766" s="10"/>
      <c r="T77766" s="10"/>
    </row>
    <row r="77767" spans="13:20" x14ac:dyDescent="0.2">
      <c r="M77767">
        <v>0</v>
      </c>
      <c r="P77767" s="10"/>
      <c r="R77767" s="10"/>
      <c r="S77767" s="10"/>
      <c r="T77767" s="10"/>
    </row>
    <row r="77768" spans="13:20" x14ac:dyDescent="0.2">
      <c r="M77768">
        <v>1</v>
      </c>
      <c r="P77768" s="10"/>
      <c r="R77768" s="10"/>
      <c r="S77768" s="10"/>
      <c r="T77768" s="10"/>
    </row>
    <row r="77769" spans="13:20" x14ac:dyDescent="0.2">
      <c r="M77769">
        <v>0</v>
      </c>
      <c r="P77769" s="10"/>
      <c r="R77769" s="10"/>
      <c r="S77769" s="10"/>
      <c r="T77769" s="10"/>
    </row>
    <row r="77770" spans="13:20" x14ac:dyDescent="0.2">
      <c r="M77770">
        <v>0</v>
      </c>
      <c r="P77770" s="10"/>
      <c r="R77770" s="10"/>
      <c r="S77770" s="10"/>
      <c r="T77770" s="10"/>
    </row>
    <row r="77771" spans="13:20" x14ac:dyDescent="0.2">
      <c r="M77771">
        <v>1</v>
      </c>
      <c r="P77771" s="10"/>
      <c r="R77771" s="10"/>
      <c r="S77771" s="10"/>
      <c r="T77771" s="10"/>
    </row>
    <row r="77772" spans="13:20" x14ac:dyDescent="0.2">
      <c r="M77772">
        <v>0</v>
      </c>
      <c r="P77772" s="10"/>
      <c r="R77772" s="10"/>
      <c r="S77772" s="10"/>
      <c r="T77772" s="10"/>
    </row>
    <row r="77773" spans="13:20" x14ac:dyDescent="0.2">
      <c r="M77773">
        <v>1</v>
      </c>
      <c r="P77773" s="10"/>
      <c r="R77773" s="10"/>
      <c r="S77773" s="10"/>
      <c r="T77773" s="10"/>
    </row>
    <row r="77774" spans="13:20" x14ac:dyDescent="0.2">
      <c r="M77774">
        <v>0</v>
      </c>
      <c r="P77774" s="10"/>
      <c r="R77774" s="10"/>
      <c r="S77774" s="10"/>
      <c r="T77774" s="10"/>
    </row>
    <row r="77775" spans="13:20" x14ac:dyDescent="0.2">
      <c r="M77775">
        <v>1</v>
      </c>
      <c r="P77775" s="10"/>
      <c r="R77775" s="10"/>
      <c r="S77775" s="10"/>
      <c r="T77775" s="10"/>
    </row>
    <row r="77776" spans="13:20" x14ac:dyDescent="0.2">
      <c r="M77776">
        <v>0</v>
      </c>
      <c r="P77776" s="10"/>
      <c r="R77776" s="10"/>
      <c r="S77776" s="10"/>
      <c r="T77776" s="10"/>
    </row>
    <row r="77777" spans="13:20" x14ac:dyDescent="0.2">
      <c r="M77777">
        <v>0</v>
      </c>
      <c r="P77777" s="10"/>
      <c r="R77777" s="10"/>
      <c r="S77777" s="10"/>
      <c r="T77777" s="10"/>
    </row>
    <row r="77778" spans="13:20" x14ac:dyDescent="0.2">
      <c r="M77778">
        <v>1</v>
      </c>
      <c r="P77778" s="10"/>
      <c r="R77778" s="10"/>
      <c r="S77778" s="10"/>
      <c r="T77778" s="10"/>
    </row>
    <row r="77779" spans="13:20" x14ac:dyDescent="0.2">
      <c r="M77779">
        <v>0</v>
      </c>
      <c r="P77779" s="10"/>
      <c r="R77779" s="10"/>
      <c r="S77779" s="10"/>
      <c r="T77779" s="10"/>
    </row>
    <row r="77780" spans="13:20" x14ac:dyDescent="0.2">
      <c r="M77780">
        <v>0</v>
      </c>
      <c r="P77780" s="10"/>
      <c r="R77780" s="10"/>
      <c r="S77780" s="10"/>
      <c r="T77780" s="10"/>
    </row>
    <row r="77781" spans="13:20" x14ac:dyDescent="0.2">
      <c r="M77781">
        <v>1</v>
      </c>
      <c r="P77781" s="10"/>
      <c r="R77781" s="10"/>
      <c r="S77781" s="10"/>
      <c r="T77781" s="10"/>
    </row>
    <row r="77782" spans="13:20" x14ac:dyDescent="0.2">
      <c r="M77782">
        <v>0</v>
      </c>
      <c r="P77782" s="10"/>
      <c r="R77782" s="10"/>
      <c r="S77782" s="10"/>
      <c r="T77782" s="10"/>
    </row>
    <row r="77783" spans="13:20" x14ac:dyDescent="0.2">
      <c r="M77783">
        <v>0</v>
      </c>
      <c r="P77783" s="10"/>
      <c r="R77783" s="10"/>
      <c r="S77783" s="10"/>
      <c r="T77783" s="10"/>
    </row>
    <row r="77784" spans="13:20" x14ac:dyDescent="0.2">
      <c r="M77784">
        <v>1</v>
      </c>
      <c r="P77784" s="10"/>
      <c r="R77784" s="10"/>
      <c r="S77784" s="10"/>
      <c r="T77784" s="10"/>
    </row>
    <row r="77785" spans="13:20" x14ac:dyDescent="0.2">
      <c r="M77785">
        <v>0</v>
      </c>
      <c r="P77785" s="10"/>
      <c r="R77785" s="10"/>
      <c r="S77785" s="10"/>
      <c r="T77785" s="10"/>
    </row>
    <row r="77786" spans="13:20" x14ac:dyDescent="0.2">
      <c r="M77786">
        <v>1</v>
      </c>
      <c r="P77786" s="10"/>
      <c r="R77786" s="10"/>
      <c r="S77786" s="10"/>
      <c r="T77786" s="10"/>
    </row>
    <row r="77787" spans="13:20" x14ac:dyDescent="0.2">
      <c r="M77787">
        <v>0</v>
      </c>
      <c r="P77787" s="10"/>
      <c r="R77787" s="10"/>
      <c r="S77787" s="10"/>
      <c r="T77787" s="10"/>
    </row>
    <row r="77788" spans="13:20" x14ac:dyDescent="0.2">
      <c r="M77788">
        <v>0</v>
      </c>
      <c r="P77788" s="10"/>
      <c r="R77788" s="10"/>
      <c r="S77788" s="10"/>
      <c r="T77788" s="10"/>
    </row>
    <row r="77789" spans="13:20" x14ac:dyDescent="0.2">
      <c r="M77789">
        <v>1</v>
      </c>
      <c r="P77789" s="10"/>
      <c r="R77789" s="10"/>
      <c r="S77789" s="10"/>
      <c r="T77789" s="10"/>
    </row>
    <row r="77790" spans="13:20" x14ac:dyDescent="0.2">
      <c r="M77790">
        <v>0</v>
      </c>
      <c r="P77790" s="10"/>
      <c r="R77790" s="10"/>
      <c r="S77790" s="10"/>
      <c r="T77790" s="10"/>
    </row>
    <row r="77791" spans="13:20" x14ac:dyDescent="0.2">
      <c r="M77791">
        <v>1</v>
      </c>
      <c r="P77791" s="10"/>
      <c r="R77791" s="10"/>
      <c r="S77791" s="10"/>
      <c r="T77791" s="10"/>
    </row>
    <row r="77792" spans="13:20" x14ac:dyDescent="0.2">
      <c r="M77792">
        <v>0</v>
      </c>
      <c r="P77792" s="10"/>
      <c r="R77792" s="10"/>
      <c r="S77792" s="10"/>
      <c r="T77792" s="10"/>
    </row>
    <row r="77793" spans="13:20" x14ac:dyDescent="0.2">
      <c r="M77793">
        <v>0</v>
      </c>
      <c r="P77793" s="10"/>
      <c r="R77793" s="10"/>
      <c r="S77793" s="10"/>
      <c r="T77793" s="10"/>
    </row>
    <row r="77794" spans="13:20" x14ac:dyDescent="0.2">
      <c r="M77794">
        <v>1</v>
      </c>
      <c r="P77794" s="10"/>
      <c r="R77794" s="10"/>
      <c r="S77794" s="10"/>
      <c r="T77794" s="10"/>
    </row>
    <row r="77795" spans="13:20" x14ac:dyDescent="0.2">
      <c r="M77795">
        <v>0</v>
      </c>
      <c r="P77795" s="10"/>
      <c r="R77795" s="10"/>
      <c r="S77795" s="10"/>
      <c r="T77795" s="10"/>
    </row>
    <row r="77796" spans="13:20" x14ac:dyDescent="0.2">
      <c r="M77796">
        <v>0</v>
      </c>
      <c r="P77796" s="10"/>
      <c r="R77796" s="10"/>
      <c r="S77796" s="10"/>
      <c r="T77796" s="10"/>
    </row>
    <row r="77797" spans="13:20" x14ac:dyDescent="0.2">
      <c r="M77797">
        <v>1</v>
      </c>
      <c r="P77797" s="10"/>
      <c r="R77797" s="10"/>
      <c r="S77797" s="10"/>
      <c r="T77797" s="10"/>
    </row>
    <row r="77798" spans="13:20" x14ac:dyDescent="0.2">
      <c r="M77798">
        <v>0</v>
      </c>
      <c r="P77798" s="10"/>
      <c r="R77798" s="10"/>
      <c r="S77798" s="10"/>
      <c r="T77798" s="10"/>
    </row>
    <row r="77799" spans="13:20" x14ac:dyDescent="0.2">
      <c r="M77799">
        <v>0</v>
      </c>
      <c r="P77799" s="10"/>
      <c r="R77799" s="10"/>
      <c r="S77799" s="10"/>
      <c r="T77799" s="10"/>
    </row>
    <row r="77800" spans="13:20" x14ac:dyDescent="0.2">
      <c r="M77800">
        <v>1</v>
      </c>
      <c r="P77800" s="10"/>
      <c r="R77800" s="10"/>
      <c r="S77800" s="10"/>
      <c r="T77800" s="10"/>
    </row>
    <row r="77801" spans="13:20" x14ac:dyDescent="0.2">
      <c r="M77801">
        <v>0</v>
      </c>
      <c r="P77801" s="10"/>
      <c r="R77801" s="10"/>
      <c r="S77801" s="10"/>
      <c r="T77801" s="10"/>
    </row>
    <row r="77802" spans="13:20" x14ac:dyDescent="0.2">
      <c r="M77802">
        <v>1</v>
      </c>
      <c r="P77802" s="10"/>
      <c r="R77802" s="10"/>
      <c r="S77802" s="10"/>
      <c r="T77802" s="10"/>
    </row>
    <row r="77803" spans="13:20" x14ac:dyDescent="0.2">
      <c r="M77803">
        <v>0</v>
      </c>
      <c r="P77803" s="10"/>
      <c r="R77803" s="10"/>
      <c r="S77803" s="10"/>
      <c r="T77803" s="10"/>
    </row>
    <row r="77804" spans="13:20" x14ac:dyDescent="0.2">
      <c r="M77804">
        <v>0</v>
      </c>
      <c r="P77804" s="10"/>
      <c r="R77804" s="10"/>
      <c r="S77804" s="10"/>
      <c r="T77804" s="10"/>
    </row>
    <row r="77805" spans="13:20" x14ac:dyDescent="0.2">
      <c r="M77805">
        <v>0</v>
      </c>
      <c r="P77805" s="10"/>
      <c r="R77805" s="10"/>
      <c r="S77805" s="10"/>
      <c r="T77805" s="10"/>
    </row>
    <row r="77806" spans="13:20" x14ac:dyDescent="0.2">
      <c r="M77806">
        <v>1</v>
      </c>
      <c r="P77806" s="10"/>
      <c r="R77806" s="10"/>
      <c r="S77806" s="10"/>
      <c r="T77806" s="10"/>
    </row>
    <row r="77807" spans="13:20" x14ac:dyDescent="0.2">
      <c r="M77807">
        <v>0</v>
      </c>
      <c r="P77807" s="10"/>
      <c r="R77807" s="10"/>
      <c r="S77807" s="10"/>
      <c r="T77807" s="10"/>
    </row>
    <row r="77808" spans="13:20" x14ac:dyDescent="0.2">
      <c r="M77808">
        <v>0</v>
      </c>
      <c r="P77808" s="10"/>
      <c r="R77808" s="10"/>
      <c r="S77808" s="10"/>
      <c r="T77808" s="10"/>
    </row>
    <row r="77809" spans="13:20" x14ac:dyDescent="0.2">
      <c r="M77809">
        <v>1</v>
      </c>
      <c r="P77809" s="10"/>
      <c r="R77809" s="10"/>
      <c r="S77809" s="10"/>
      <c r="T77809" s="10"/>
    </row>
    <row r="77810" spans="13:20" x14ac:dyDescent="0.2">
      <c r="M77810">
        <v>0</v>
      </c>
      <c r="P77810" s="10"/>
      <c r="R77810" s="10"/>
      <c r="S77810" s="10"/>
      <c r="T77810" s="10"/>
    </row>
    <row r="77811" spans="13:20" x14ac:dyDescent="0.2">
      <c r="M77811">
        <v>0</v>
      </c>
      <c r="P77811" s="10"/>
      <c r="R77811" s="10"/>
      <c r="S77811" s="10"/>
      <c r="T77811" s="10"/>
    </row>
    <row r="77812" spans="13:20" x14ac:dyDescent="0.2">
      <c r="M77812">
        <v>1</v>
      </c>
      <c r="P77812" s="10"/>
      <c r="R77812" s="10"/>
      <c r="S77812" s="10"/>
      <c r="T77812" s="10"/>
    </row>
    <row r="77813" spans="13:20" x14ac:dyDescent="0.2">
      <c r="M77813">
        <v>0</v>
      </c>
      <c r="P77813" s="10"/>
      <c r="R77813" s="10"/>
      <c r="S77813" s="10"/>
      <c r="T77813" s="10"/>
    </row>
    <row r="77814" spans="13:20" x14ac:dyDescent="0.2">
      <c r="M77814">
        <v>0</v>
      </c>
      <c r="P77814" s="10"/>
      <c r="R77814" s="10"/>
      <c r="S77814" s="10"/>
      <c r="T77814" s="10"/>
    </row>
    <row r="77815" spans="13:20" x14ac:dyDescent="0.2">
      <c r="M77815">
        <v>1</v>
      </c>
      <c r="P77815" s="10"/>
      <c r="R77815" s="10"/>
      <c r="S77815" s="10"/>
      <c r="T77815" s="10"/>
    </row>
    <row r="77816" spans="13:20" x14ac:dyDescent="0.2">
      <c r="M77816">
        <v>0</v>
      </c>
      <c r="P77816" s="10"/>
      <c r="R77816" s="10"/>
      <c r="S77816" s="10"/>
      <c r="T77816" s="10"/>
    </row>
    <row r="77817" spans="13:20" x14ac:dyDescent="0.2">
      <c r="M77817">
        <v>0</v>
      </c>
      <c r="P77817" s="10"/>
      <c r="R77817" s="10"/>
      <c r="S77817" s="10"/>
      <c r="T77817" s="10"/>
    </row>
    <row r="77818" spans="13:20" x14ac:dyDescent="0.2">
      <c r="M77818">
        <v>1</v>
      </c>
      <c r="P77818" s="10"/>
      <c r="R77818" s="10"/>
      <c r="S77818" s="10"/>
      <c r="T77818" s="10"/>
    </row>
    <row r="77819" spans="13:20" x14ac:dyDescent="0.2">
      <c r="M77819">
        <v>0</v>
      </c>
      <c r="P77819" s="10"/>
      <c r="R77819" s="10"/>
      <c r="S77819" s="10"/>
      <c r="T77819" s="10"/>
    </row>
    <row r="77820" spans="13:20" x14ac:dyDescent="0.2">
      <c r="M77820">
        <v>0</v>
      </c>
      <c r="P77820" s="10"/>
      <c r="R77820" s="10"/>
      <c r="S77820" s="10"/>
      <c r="T77820" s="10"/>
    </row>
    <row r="77821" spans="13:20" x14ac:dyDescent="0.2">
      <c r="M77821">
        <v>1</v>
      </c>
      <c r="P77821" s="10"/>
      <c r="R77821" s="10"/>
      <c r="S77821" s="10"/>
      <c r="T77821" s="10"/>
    </row>
    <row r="77822" spans="13:20" x14ac:dyDescent="0.2">
      <c r="M77822">
        <v>0</v>
      </c>
      <c r="P77822" s="10"/>
      <c r="R77822" s="10"/>
      <c r="S77822" s="10"/>
      <c r="T77822" s="10"/>
    </row>
    <row r="77823" spans="13:20" x14ac:dyDescent="0.2">
      <c r="M77823">
        <v>1</v>
      </c>
      <c r="P77823" s="10"/>
      <c r="R77823" s="10"/>
      <c r="S77823" s="10"/>
      <c r="T77823" s="10"/>
    </row>
    <row r="77824" spans="13:20" x14ac:dyDescent="0.2">
      <c r="M77824">
        <v>0</v>
      </c>
      <c r="P77824" s="10"/>
      <c r="R77824" s="10"/>
      <c r="S77824" s="10"/>
      <c r="T77824" s="10"/>
    </row>
    <row r="77825" spans="13:20" x14ac:dyDescent="0.2">
      <c r="M77825">
        <v>0</v>
      </c>
      <c r="P77825" s="10"/>
      <c r="R77825" s="10"/>
      <c r="S77825" s="10"/>
      <c r="T77825" s="10"/>
    </row>
    <row r="77826" spans="13:20" x14ac:dyDescent="0.2">
      <c r="M77826">
        <v>1</v>
      </c>
      <c r="P77826" s="10"/>
      <c r="R77826" s="10"/>
      <c r="S77826" s="10"/>
      <c r="T77826" s="10"/>
    </row>
    <row r="77827" spans="13:20" x14ac:dyDescent="0.2">
      <c r="M77827">
        <v>0</v>
      </c>
      <c r="P77827" s="10"/>
      <c r="R77827" s="10"/>
      <c r="S77827" s="10"/>
      <c r="T77827" s="10"/>
    </row>
    <row r="77828" spans="13:20" x14ac:dyDescent="0.2">
      <c r="M77828">
        <v>1</v>
      </c>
      <c r="P77828" s="10"/>
      <c r="R77828" s="10"/>
      <c r="S77828" s="10"/>
      <c r="T77828" s="10"/>
    </row>
    <row r="77829" spans="13:20" x14ac:dyDescent="0.2">
      <c r="M77829">
        <v>0</v>
      </c>
      <c r="P77829" s="10"/>
      <c r="R77829" s="10"/>
      <c r="S77829" s="10"/>
      <c r="T77829" s="10"/>
    </row>
    <row r="77830" spans="13:20" x14ac:dyDescent="0.2">
      <c r="M77830">
        <v>0</v>
      </c>
      <c r="P77830" s="10"/>
      <c r="R77830" s="10"/>
      <c r="S77830" s="10"/>
      <c r="T77830" s="10"/>
    </row>
    <row r="77831" spans="13:20" x14ac:dyDescent="0.2">
      <c r="M77831">
        <v>1</v>
      </c>
      <c r="P77831" s="10"/>
      <c r="R77831" s="10"/>
      <c r="S77831" s="10"/>
      <c r="T77831" s="10"/>
    </row>
    <row r="77832" spans="13:20" x14ac:dyDescent="0.2">
      <c r="M77832">
        <v>0</v>
      </c>
      <c r="P77832" s="10"/>
      <c r="R77832" s="10"/>
      <c r="S77832" s="10"/>
      <c r="T77832" s="10"/>
    </row>
    <row r="77833" spans="13:20" x14ac:dyDescent="0.2">
      <c r="M77833">
        <v>1</v>
      </c>
      <c r="P77833" s="10"/>
      <c r="R77833" s="10"/>
      <c r="S77833" s="10"/>
      <c r="T77833" s="10"/>
    </row>
    <row r="77834" spans="13:20" x14ac:dyDescent="0.2">
      <c r="M77834">
        <v>0</v>
      </c>
      <c r="P77834" s="10"/>
      <c r="R77834" s="10"/>
      <c r="S77834" s="10"/>
      <c r="T77834" s="10"/>
    </row>
    <row r="77835" spans="13:20" x14ac:dyDescent="0.2">
      <c r="M77835">
        <v>0</v>
      </c>
      <c r="P77835" s="10"/>
      <c r="R77835" s="10"/>
      <c r="S77835" s="10"/>
      <c r="T77835" s="10"/>
    </row>
    <row r="77836" spans="13:20" x14ac:dyDescent="0.2">
      <c r="M77836">
        <v>1</v>
      </c>
      <c r="P77836" s="10"/>
      <c r="R77836" s="10"/>
      <c r="S77836" s="10"/>
      <c r="T77836" s="10"/>
    </row>
    <row r="77837" spans="13:20" x14ac:dyDescent="0.2">
      <c r="M77837">
        <v>0</v>
      </c>
      <c r="P77837" s="10"/>
      <c r="R77837" s="10"/>
      <c r="S77837" s="10"/>
      <c r="T77837" s="10"/>
    </row>
    <row r="77838" spans="13:20" x14ac:dyDescent="0.2">
      <c r="M77838">
        <v>1</v>
      </c>
      <c r="P77838" s="10"/>
      <c r="R77838" s="10"/>
      <c r="S77838" s="10"/>
      <c r="T77838" s="10"/>
    </row>
    <row r="77839" spans="13:20" x14ac:dyDescent="0.2">
      <c r="M77839">
        <v>0</v>
      </c>
      <c r="P77839" s="10"/>
      <c r="R77839" s="10"/>
      <c r="S77839" s="10"/>
      <c r="T77839" s="10"/>
    </row>
    <row r="77840" spans="13:20" x14ac:dyDescent="0.2">
      <c r="M77840">
        <v>0</v>
      </c>
      <c r="P77840" s="10"/>
      <c r="R77840" s="10"/>
      <c r="S77840" s="10"/>
      <c r="T77840" s="10"/>
    </row>
    <row r="77841" spans="13:20" x14ac:dyDescent="0.2">
      <c r="M77841">
        <v>1</v>
      </c>
      <c r="P77841" s="10"/>
      <c r="R77841" s="10"/>
      <c r="S77841" s="10"/>
      <c r="T77841" s="10"/>
    </row>
    <row r="77842" spans="13:20" x14ac:dyDescent="0.2">
      <c r="M77842">
        <v>0</v>
      </c>
      <c r="P77842" s="10"/>
      <c r="R77842" s="10"/>
      <c r="S77842" s="10"/>
      <c r="T77842" s="10"/>
    </row>
    <row r="77843" spans="13:20" x14ac:dyDescent="0.2">
      <c r="M77843">
        <v>0</v>
      </c>
      <c r="P77843" s="10"/>
      <c r="R77843" s="10"/>
      <c r="S77843" s="10"/>
      <c r="T77843" s="10"/>
    </row>
    <row r="77844" spans="13:20" x14ac:dyDescent="0.2">
      <c r="M77844">
        <v>1</v>
      </c>
      <c r="P77844" s="10"/>
      <c r="R77844" s="10"/>
      <c r="S77844" s="10"/>
      <c r="T77844" s="10"/>
    </row>
    <row r="77845" spans="13:20" x14ac:dyDescent="0.2">
      <c r="M77845">
        <v>0</v>
      </c>
      <c r="P77845" s="10"/>
      <c r="R77845" s="10"/>
      <c r="S77845" s="10"/>
      <c r="T77845" s="10"/>
    </row>
    <row r="77846" spans="13:20" x14ac:dyDescent="0.2">
      <c r="M77846">
        <v>1</v>
      </c>
      <c r="P77846" s="10"/>
      <c r="R77846" s="10"/>
      <c r="S77846" s="10"/>
      <c r="T77846" s="10"/>
    </row>
    <row r="77847" spans="13:20" x14ac:dyDescent="0.2">
      <c r="M77847">
        <v>0</v>
      </c>
      <c r="P77847" s="10"/>
      <c r="R77847" s="10"/>
      <c r="S77847" s="10"/>
      <c r="T77847" s="10"/>
    </row>
    <row r="77848" spans="13:20" x14ac:dyDescent="0.2">
      <c r="M77848">
        <v>0</v>
      </c>
      <c r="P77848" s="10"/>
      <c r="R77848" s="10"/>
      <c r="S77848" s="10"/>
      <c r="T77848" s="10"/>
    </row>
    <row r="77849" spans="13:20" x14ac:dyDescent="0.2">
      <c r="M77849">
        <v>0</v>
      </c>
      <c r="P77849" s="10"/>
      <c r="R77849" s="10"/>
      <c r="S77849" s="10"/>
      <c r="T77849" s="10"/>
    </row>
    <row r="77850" spans="13:20" x14ac:dyDescent="0.2">
      <c r="M77850">
        <v>1</v>
      </c>
      <c r="P77850" s="10"/>
      <c r="R77850" s="10"/>
      <c r="S77850" s="10"/>
      <c r="T77850" s="10"/>
    </row>
    <row r="77851" spans="13:20" x14ac:dyDescent="0.2">
      <c r="M77851">
        <v>0</v>
      </c>
      <c r="P77851" s="10"/>
      <c r="R77851" s="10"/>
      <c r="S77851" s="10"/>
      <c r="T77851" s="10"/>
    </row>
    <row r="77852" spans="13:20" x14ac:dyDescent="0.2">
      <c r="M77852">
        <v>1</v>
      </c>
      <c r="P77852" s="10"/>
      <c r="R77852" s="10"/>
      <c r="S77852" s="10"/>
      <c r="T77852" s="10"/>
    </row>
    <row r="77853" spans="13:20" x14ac:dyDescent="0.2">
      <c r="M77853">
        <v>0</v>
      </c>
      <c r="P77853" s="10"/>
      <c r="R77853" s="10"/>
      <c r="S77853" s="10"/>
      <c r="T77853" s="10"/>
    </row>
    <row r="77854" spans="13:20" x14ac:dyDescent="0.2">
      <c r="M77854">
        <v>0</v>
      </c>
      <c r="P77854" s="10"/>
      <c r="R77854" s="10"/>
      <c r="S77854" s="10"/>
      <c r="T77854" s="10"/>
    </row>
    <row r="77855" spans="13:20" x14ac:dyDescent="0.2">
      <c r="M77855">
        <v>1</v>
      </c>
      <c r="P77855" s="10"/>
      <c r="R77855" s="10"/>
      <c r="S77855" s="10"/>
      <c r="T77855" s="10"/>
    </row>
    <row r="77856" spans="13:20" x14ac:dyDescent="0.2">
      <c r="M77856">
        <v>0</v>
      </c>
      <c r="P77856" s="10"/>
      <c r="R77856" s="10"/>
      <c r="S77856" s="10"/>
      <c r="T77856" s="10"/>
    </row>
    <row r="77857" spans="13:20" x14ac:dyDescent="0.2">
      <c r="M77857">
        <v>1</v>
      </c>
      <c r="P77857" s="10"/>
      <c r="R77857" s="10"/>
      <c r="S77857" s="10"/>
      <c r="T77857" s="10"/>
    </row>
    <row r="77858" spans="13:20" x14ac:dyDescent="0.2">
      <c r="M77858">
        <v>0</v>
      </c>
      <c r="P77858" s="10"/>
      <c r="R77858" s="10"/>
      <c r="S77858" s="10"/>
      <c r="T77858" s="10"/>
    </row>
    <row r="77859" spans="13:20" x14ac:dyDescent="0.2">
      <c r="M77859">
        <v>0</v>
      </c>
      <c r="P77859" s="10"/>
      <c r="R77859" s="10"/>
      <c r="S77859" s="10"/>
      <c r="T77859" s="10"/>
    </row>
    <row r="77860" spans="13:20" x14ac:dyDescent="0.2">
      <c r="M77860">
        <v>0</v>
      </c>
      <c r="P77860" s="10"/>
      <c r="R77860" s="10"/>
      <c r="S77860" s="10"/>
      <c r="T77860" s="10"/>
    </row>
    <row r="77861" spans="13:20" x14ac:dyDescent="0.2">
      <c r="M77861">
        <v>1</v>
      </c>
      <c r="P77861" s="10"/>
      <c r="R77861" s="10"/>
      <c r="S77861" s="10"/>
      <c r="T77861" s="10"/>
    </row>
    <row r="77862" spans="13:20" x14ac:dyDescent="0.2">
      <c r="M77862">
        <v>0</v>
      </c>
      <c r="P77862" s="10"/>
      <c r="R77862" s="10"/>
      <c r="S77862" s="10"/>
      <c r="T77862" s="10"/>
    </row>
    <row r="77863" spans="13:20" x14ac:dyDescent="0.2">
      <c r="M77863">
        <v>0</v>
      </c>
      <c r="P77863" s="10"/>
      <c r="R77863" s="10"/>
      <c r="S77863" s="10"/>
      <c r="T77863" s="10"/>
    </row>
    <row r="77864" spans="13:20" x14ac:dyDescent="0.2">
      <c r="M77864">
        <v>1</v>
      </c>
      <c r="P77864" s="10"/>
      <c r="R77864" s="10"/>
      <c r="S77864" s="10"/>
      <c r="T77864" s="10"/>
    </row>
    <row r="77865" spans="13:20" x14ac:dyDescent="0.2">
      <c r="M77865">
        <v>0</v>
      </c>
      <c r="P77865" s="10"/>
      <c r="R77865" s="10"/>
      <c r="S77865" s="10"/>
      <c r="T77865" s="10"/>
    </row>
    <row r="77866" spans="13:20" x14ac:dyDescent="0.2">
      <c r="M77866">
        <v>1</v>
      </c>
      <c r="P77866" s="10"/>
      <c r="R77866" s="10"/>
      <c r="S77866" s="10"/>
      <c r="T77866" s="10"/>
    </row>
    <row r="77867" spans="13:20" x14ac:dyDescent="0.2">
      <c r="M77867">
        <v>0</v>
      </c>
      <c r="P77867" s="10"/>
      <c r="R77867" s="10"/>
      <c r="S77867" s="10"/>
      <c r="T77867" s="10"/>
    </row>
    <row r="77868" spans="13:20" x14ac:dyDescent="0.2">
      <c r="M77868">
        <v>1</v>
      </c>
      <c r="P77868" s="10"/>
      <c r="R77868" s="10"/>
      <c r="S77868" s="10"/>
      <c r="T77868" s="10"/>
    </row>
    <row r="77869" spans="13:20" x14ac:dyDescent="0.2">
      <c r="M77869">
        <v>0</v>
      </c>
      <c r="P77869" s="10"/>
      <c r="R77869" s="10"/>
      <c r="S77869" s="10"/>
      <c r="T77869" s="10"/>
    </row>
    <row r="77870" spans="13:20" x14ac:dyDescent="0.2">
      <c r="M77870">
        <v>1</v>
      </c>
      <c r="P77870" s="10"/>
      <c r="R77870" s="10"/>
      <c r="S77870" s="10"/>
      <c r="T77870" s="10"/>
    </row>
    <row r="77871" spans="13:20" x14ac:dyDescent="0.2">
      <c r="M77871">
        <v>0</v>
      </c>
      <c r="P77871" s="10"/>
      <c r="R77871" s="10"/>
      <c r="S77871" s="10"/>
      <c r="T77871" s="10"/>
    </row>
    <row r="77872" spans="13:20" x14ac:dyDescent="0.2">
      <c r="M77872">
        <v>0</v>
      </c>
      <c r="P77872" s="10"/>
      <c r="R77872" s="10"/>
      <c r="S77872" s="10"/>
      <c r="T77872" s="10"/>
    </row>
    <row r="77873" spans="13:20" x14ac:dyDescent="0.2">
      <c r="M77873">
        <v>1</v>
      </c>
      <c r="P77873" s="10"/>
      <c r="R77873" s="10"/>
      <c r="S77873" s="10"/>
      <c r="T77873" s="10"/>
    </row>
    <row r="77874" spans="13:20" x14ac:dyDescent="0.2">
      <c r="M77874">
        <v>0</v>
      </c>
      <c r="P77874" s="10"/>
      <c r="R77874" s="10"/>
      <c r="S77874" s="10"/>
      <c r="T77874" s="10"/>
    </row>
    <row r="77875" spans="13:20" x14ac:dyDescent="0.2">
      <c r="M77875">
        <v>0</v>
      </c>
      <c r="P77875" s="10"/>
      <c r="R77875" s="10"/>
      <c r="S77875" s="10"/>
      <c r="T77875" s="10"/>
    </row>
    <row r="77876" spans="13:20" x14ac:dyDescent="0.2">
      <c r="M77876">
        <v>1</v>
      </c>
      <c r="P77876" s="10"/>
      <c r="R77876" s="10"/>
      <c r="S77876" s="10"/>
      <c r="T77876" s="10"/>
    </row>
    <row r="77877" spans="13:20" x14ac:dyDescent="0.2">
      <c r="M77877">
        <v>0</v>
      </c>
      <c r="P77877" s="10"/>
      <c r="R77877" s="10"/>
      <c r="S77877" s="10"/>
      <c r="T77877" s="10"/>
    </row>
    <row r="77878" spans="13:20" x14ac:dyDescent="0.2">
      <c r="M77878">
        <v>0</v>
      </c>
      <c r="P77878" s="10"/>
      <c r="R77878" s="10"/>
      <c r="S77878" s="10"/>
      <c r="T77878" s="10"/>
    </row>
    <row r="77879" spans="13:20" x14ac:dyDescent="0.2">
      <c r="M77879">
        <v>1</v>
      </c>
      <c r="P77879" s="10"/>
      <c r="R77879" s="10"/>
      <c r="S77879" s="10"/>
      <c r="T77879" s="10"/>
    </row>
    <row r="77880" spans="13:20" x14ac:dyDescent="0.2">
      <c r="M77880">
        <v>0</v>
      </c>
      <c r="P77880" s="10"/>
      <c r="R77880" s="10"/>
      <c r="S77880" s="10"/>
      <c r="T77880" s="10"/>
    </row>
    <row r="77881" spans="13:20" x14ac:dyDescent="0.2">
      <c r="M77881">
        <v>0</v>
      </c>
      <c r="P77881" s="10"/>
      <c r="R77881" s="10"/>
      <c r="S77881" s="10"/>
      <c r="T77881" s="10"/>
    </row>
    <row r="77882" spans="13:20" x14ac:dyDescent="0.2">
      <c r="M77882">
        <v>1</v>
      </c>
      <c r="P77882" s="10"/>
      <c r="R77882" s="10"/>
      <c r="S77882" s="10"/>
      <c r="T77882" s="10"/>
    </row>
    <row r="77883" spans="13:20" x14ac:dyDescent="0.2">
      <c r="M77883">
        <v>0</v>
      </c>
      <c r="P77883" s="10"/>
      <c r="R77883" s="10"/>
      <c r="S77883" s="10"/>
      <c r="T77883" s="10"/>
    </row>
    <row r="77884" spans="13:20" x14ac:dyDescent="0.2">
      <c r="M77884">
        <v>0</v>
      </c>
      <c r="P77884" s="10"/>
      <c r="R77884" s="10"/>
      <c r="S77884" s="10"/>
      <c r="T77884" s="10"/>
    </row>
    <row r="77885" spans="13:20" x14ac:dyDescent="0.2">
      <c r="M77885">
        <v>1</v>
      </c>
      <c r="P77885" s="10"/>
      <c r="R77885" s="10"/>
      <c r="S77885" s="10"/>
      <c r="T77885" s="10"/>
    </row>
    <row r="77886" spans="13:20" x14ac:dyDescent="0.2">
      <c r="M77886">
        <v>0</v>
      </c>
      <c r="P77886" s="10"/>
      <c r="R77886" s="10"/>
      <c r="S77886" s="10"/>
      <c r="T77886" s="10"/>
    </row>
    <row r="77887" spans="13:20" x14ac:dyDescent="0.2">
      <c r="M77887">
        <v>1</v>
      </c>
      <c r="P77887" s="10"/>
      <c r="R77887" s="10"/>
      <c r="S77887" s="10"/>
      <c r="T77887" s="10"/>
    </row>
    <row r="77888" spans="13:20" x14ac:dyDescent="0.2">
      <c r="M77888">
        <v>0</v>
      </c>
      <c r="P77888" s="10"/>
      <c r="R77888" s="10"/>
      <c r="S77888" s="10"/>
      <c r="T77888" s="10"/>
    </row>
    <row r="77889" spans="13:20" x14ac:dyDescent="0.2">
      <c r="M77889">
        <v>0</v>
      </c>
      <c r="P77889" s="10"/>
      <c r="R77889" s="10"/>
      <c r="S77889" s="10"/>
      <c r="T77889" s="10"/>
    </row>
    <row r="77890" spans="13:20" x14ac:dyDescent="0.2">
      <c r="M77890">
        <v>0</v>
      </c>
      <c r="P77890" s="10"/>
      <c r="R77890" s="10"/>
      <c r="S77890" s="10"/>
      <c r="T77890" s="10"/>
    </row>
    <row r="77891" spans="13:20" x14ac:dyDescent="0.2">
      <c r="M77891">
        <v>1</v>
      </c>
      <c r="P77891" s="10"/>
      <c r="R77891" s="10"/>
      <c r="S77891" s="10"/>
      <c r="T77891" s="10"/>
    </row>
    <row r="77892" spans="13:20" x14ac:dyDescent="0.2">
      <c r="M77892">
        <v>0</v>
      </c>
      <c r="P77892" s="10"/>
      <c r="R77892" s="10"/>
      <c r="S77892" s="10"/>
      <c r="T77892" s="10"/>
    </row>
    <row r="77893" spans="13:20" x14ac:dyDescent="0.2">
      <c r="M77893">
        <v>0</v>
      </c>
      <c r="P77893" s="10"/>
      <c r="R77893" s="10"/>
      <c r="S77893" s="10"/>
      <c r="T77893" s="10"/>
    </row>
    <row r="77894" spans="13:20" x14ac:dyDescent="0.2">
      <c r="M77894">
        <v>0</v>
      </c>
      <c r="P77894" s="10"/>
      <c r="R77894" s="10"/>
      <c r="S77894" s="10"/>
      <c r="T77894" s="10"/>
    </row>
    <row r="77895" spans="13:20" x14ac:dyDescent="0.2">
      <c r="M77895">
        <v>0</v>
      </c>
      <c r="P77895" s="10"/>
      <c r="R77895" s="10"/>
      <c r="S77895" s="10"/>
      <c r="T77895" s="10"/>
    </row>
    <row r="77896" spans="13:20" x14ac:dyDescent="0.2">
      <c r="M77896">
        <v>0</v>
      </c>
      <c r="P77896" s="10"/>
      <c r="R77896" s="10"/>
      <c r="S77896" s="10"/>
      <c r="T77896" s="10"/>
    </row>
    <row r="77897" spans="13:20" x14ac:dyDescent="0.2">
      <c r="M77897">
        <v>0</v>
      </c>
      <c r="P77897" s="10"/>
      <c r="R77897" s="10"/>
      <c r="S77897" s="10"/>
      <c r="T77897" s="10"/>
    </row>
    <row r="77898" spans="13:20" x14ac:dyDescent="0.2">
      <c r="M77898">
        <v>0</v>
      </c>
      <c r="P77898" s="10"/>
      <c r="R77898" s="10"/>
      <c r="S77898" s="10"/>
      <c r="T77898" s="10"/>
    </row>
    <row r="77899" spans="13:20" x14ac:dyDescent="0.2">
      <c r="M77899">
        <v>0</v>
      </c>
      <c r="P77899" s="10"/>
      <c r="R77899" s="10"/>
      <c r="S77899" s="10"/>
      <c r="T77899" s="10"/>
    </row>
    <row r="77900" spans="13:20" x14ac:dyDescent="0.2">
      <c r="M77900">
        <v>0</v>
      </c>
      <c r="P77900" s="10"/>
      <c r="R77900" s="10"/>
      <c r="S77900" s="10"/>
      <c r="T77900" s="10"/>
    </row>
    <row r="77901" spans="13:20" x14ac:dyDescent="0.2">
      <c r="M77901">
        <v>0</v>
      </c>
      <c r="P77901" s="10"/>
      <c r="R77901" s="10"/>
      <c r="S77901" s="10"/>
      <c r="T77901" s="10"/>
    </row>
    <row r="77902" spans="13:20" x14ac:dyDescent="0.2">
      <c r="M77902">
        <v>0</v>
      </c>
      <c r="P77902" s="10"/>
      <c r="R77902" s="10"/>
      <c r="S77902" s="10"/>
      <c r="T77902" s="10"/>
    </row>
    <row r="77903" spans="13:20" x14ac:dyDescent="0.2">
      <c r="M77903">
        <v>0</v>
      </c>
      <c r="P77903" s="10"/>
      <c r="R77903" s="10"/>
      <c r="S77903" s="10"/>
      <c r="T77903" s="10"/>
    </row>
    <row r="77904" spans="13:20" x14ac:dyDescent="0.2">
      <c r="M77904">
        <v>0</v>
      </c>
      <c r="P77904" s="10"/>
      <c r="R77904" s="10"/>
      <c r="S77904" s="10"/>
      <c r="T77904" s="10"/>
    </row>
    <row r="77905" spans="13:20" x14ac:dyDescent="0.2">
      <c r="M77905">
        <v>0</v>
      </c>
      <c r="P77905" s="10"/>
      <c r="R77905" s="10"/>
      <c r="S77905" s="10"/>
      <c r="T77905" s="10"/>
    </row>
    <row r="77906" spans="13:20" x14ac:dyDescent="0.2">
      <c r="M77906">
        <v>0</v>
      </c>
      <c r="P77906" s="10"/>
      <c r="R77906" s="10"/>
      <c r="S77906" s="10"/>
      <c r="T77906" s="10"/>
    </row>
    <row r="77907" spans="13:20" x14ac:dyDescent="0.2">
      <c r="M77907">
        <v>0</v>
      </c>
      <c r="P77907" s="10"/>
      <c r="R77907" s="10"/>
      <c r="S77907" s="10"/>
      <c r="T77907" s="10"/>
    </row>
    <row r="77908" spans="13:20" x14ac:dyDescent="0.2">
      <c r="M77908">
        <v>0</v>
      </c>
      <c r="P77908" s="10"/>
      <c r="R77908" s="10"/>
      <c r="S77908" s="10"/>
      <c r="T77908" s="10"/>
    </row>
    <row r="77909" spans="13:20" x14ac:dyDescent="0.2">
      <c r="M77909">
        <v>0</v>
      </c>
      <c r="P77909" s="10"/>
      <c r="R77909" s="10"/>
      <c r="S77909" s="10"/>
      <c r="T77909" s="10"/>
    </row>
    <row r="77910" spans="13:20" x14ac:dyDescent="0.2">
      <c r="M77910">
        <v>0</v>
      </c>
      <c r="P77910" s="10"/>
      <c r="R77910" s="10"/>
      <c r="S77910" s="10"/>
      <c r="T77910" s="10"/>
    </row>
    <row r="77911" spans="13:20" x14ac:dyDescent="0.2">
      <c r="M77911">
        <v>0</v>
      </c>
      <c r="P77911" s="10"/>
      <c r="R77911" s="10"/>
      <c r="S77911" s="10"/>
      <c r="T77911" s="10"/>
    </row>
    <row r="77912" spans="13:20" x14ac:dyDescent="0.2">
      <c r="M77912">
        <v>0</v>
      </c>
      <c r="P77912" s="10"/>
      <c r="R77912" s="10"/>
      <c r="S77912" s="10"/>
      <c r="T77912" s="10"/>
    </row>
    <row r="77913" spans="13:20" x14ac:dyDescent="0.2">
      <c r="M77913">
        <v>0</v>
      </c>
      <c r="P77913" s="10"/>
      <c r="R77913" s="10"/>
      <c r="S77913" s="10"/>
      <c r="T77913" s="10"/>
    </row>
    <row r="77914" spans="13:20" x14ac:dyDescent="0.2">
      <c r="M77914">
        <v>0</v>
      </c>
      <c r="P77914" s="10"/>
      <c r="R77914" s="10"/>
      <c r="S77914" s="10"/>
      <c r="T77914" s="10"/>
    </row>
    <row r="77915" spans="13:20" x14ac:dyDescent="0.2">
      <c r="M77915">
        <v>0</v>
      </c>
      <c r="P77915" s="10"/>
      <c r="R77915" s="10"/>
      <c r="S77915" s="10"/>
      <c r="T77915" s="10"/>
    </row>
    <row r="77916" spans="13:20" x14ac:dyDescent="0.2">
      <c r="M77916">
        <v>0</v>
      </c>
      <c r="P77916" s="10"/>
      <c r="R77916" s="10"/>
      <c r="S77916" s="10"/>
      <c r="T77916" s="10"/>
    </row>
    <row r="77917" spans="13:20" x14ac:dyDescent="0.2">
      <c r="M77917">
        <v>0</v>
      </c>
      <c r="P77917" s="10"/>
      <c r="R77917" s="10"/>
      <c r="S77917" s="10"/>
      <c r="T77917" s="10"/>
    </row>
    <row r="77918" spans="13:20" x14ac:dyDescent="0.2">
      <c r="M77918">
        <v>0</v>
      </c>
      <c r="P77918" s="10"/>
      <c r="R77918" s="10"/>
      <c r="S77918" s="10"/>
      <c r="T77918" s="10"/>
    </row>
    <row r="77919" spans="13:20" x14ac:dyDescent="0.2">
      <c r="M77919">
        <v>0</v>
      </c>
      <c r="P77919" s="10"/>
      <c r="R77919" s="10"/>
      <c r="S77919" s="10"/>
      <c r="T77919" s="10"/>
    </row>
    <row r="77920" spans="13:20" x14ac:dyDescent="0.2">
      <c r="M77920">
        <v>0</v>
      </c>
      <c r="P77920" s="10"/>
      <c r="R77920" s="10"/>
      <c r="S77920" s="10"/>
      <c r="T77920" s="10"/>
    </row>
    <row r="77921" spans="13:20" x14ac:dyDescent="0.2">
      <c r="M77921">
        <v>0</v>
      </c>
      <c r="P77921" s="10"/>
      <c r="R77921" s="10"/>
      <c r="S77921" s="10"/>
      <c r="T77921" s="10"/>
    </row>
    <row r="77922" spans="13:20" x14ac:dyDescent="0.2">
      <c r="M77922">
        <v>0</v>
      </c>
      <c r="P77922" s="10"/>
      <c r="R77922" s="10"/>
      <c r="S77922" s="10"/>
      <c r="T77922" s="10"/>
    </row>
    <row r="77923" spans="13:20" x14ac:dyDescent="0.2">
      <c r="M77923">
        <v>0</v>
      </c>
      <c r="P77923" s="10"/>
      <c r="R77923" s="10"/>
      <c r="S77923" s="10"/>
      <c r="T77923" s="10"/>
    </row>
    <row r="77924" spans="13:20" x14ac:dyDescent="0.2">
      <c r="M77924">
        <v>0</v>
      </c>
      <c r="P77924" s="10"/>
      <c r="R77924" s="10"/>
      <c r="S77924" s="10"/>
      <c r="T77924" s="10"/>
    </row>
    <row r="77925" spans="13:20" x14ac:dyDescent="0.2">
      <c r="M77925">
        <v>0</v>
      </c>
      <c r="P77925" s="10"/>
      <c r="R77925" s="10"/>
      <c r="S77925" s="10"/>
      <c r="T77925" s="10"/>
    </row>
    <row r="77926" spans="13:20" x14ac:dyDescent="0.2">
      <c r="M77926">
        <v>0</v>
      </c>
      <c r="P77926" s="10"/>
      <c r="R77926" s="10"/>
      <c r="S77926" s="10"/>
      <c r="T77926" s="10"/>
    </row>
    <row r="77927" spans="13:20" x14ac:dyDescent="0.2">
      <c r="M77927">
        <v>0</v>
      </c>
      <c r="P77927" s="10"/>
      <c r="R77927" s="10"/>
      <c r="S77927" s="10"/>
      <c r="T77927" s="10"/>
    </row>
    <row r="77928" spans="13:20" x14ac:dyDescent="0.2">
      <c r="M77928">
        <v>0</v>
      </c>
      <c r="P77928" s="10"/>
      <c r="R77928" s="10"/>
      <c r="S77928" s="10"/>
      <c r="T77928" s="10"/>
    </row>
    <row r="77929" spans="13:20" x14ac:dyDescent="0.2">
      <c r="M77929">
        <v>0</v>
      </c>
      <c r="P77929" s="10"/>
      <c r="R77929" s="10"/>
      <c r="S77929" s="10"/>
      <c r="T77929" s="10"/>
    </row>
    <row r="77930" spans="13:20" x14ac:dyDescent="0.2">
      <c r="M77930">
        <v>0</v>
      </c>
      <c r="P77930" s="10"/>
      <c r="R77930" s="10"/>
      <c r="S77930" s="10"/>
      <c r="T77930" s="10"/>
    </row>
    <row r="77931" spans="13:20" x14ac:dyDescent="0.2">
      <c r="M77931">
        <v>1</v>
      </c>
      <c r="P77931" s="10"/>
      <c r="R77931" s="10"/>
      <c r="S77931" s="10"/>
      <c r="T77931" s="10"/>
    </row>
    <row r="77932" spans="13:20" x14ac:dyDescent="0.2">
      <c r="M77932">
        <v>0</v>
      </c>
      <c r="P77932" s="10"/>
      <c r="R77932" s="10"/>
      <c r="S77932" s="10"/>
      <c r="T77932" s="10"/>
    </row>
    <row r="77933" spans="13:20" x14ac:dyDescent="0.2">
      <c r="M77933">
        <v>0</v>
      </c>
      <c r="P77933" s="10"/>
      <c r="R77933" s="10"/>
      <c r="S77933" s="10"/>
      <c r="T77933" s="10"/>
    </row>
    <row r="77934" spans="13:20" x14ac:dyDescent="0.2">
      <c r="M77934">
        <v>1</v>
      </c>
      <c r="P77934" s="10"/>
      <c r="R77934" s="10"/>
      <c r="S77934" s="10"/>
      <c r="T77934" s="10"/>
    </row>
    <row r="77935" spans="13:20" x14ac:dyDescent="0.2">
      <c r="M77935">
        <v>0</v>
      </c>
      <c r="P77935" s="10"/>
      <c r="R77935" s="10"/>
      <c r="S77935" s="10"/>
      <c r="T77935" s="10"/>
    </row>
    <row r="77936" spans="13:20" x14ac:dyDescent="0.2">
      <c r="M77936">
        <v>1</v>
      </c>
      <c r="P77936" s="10"/>
      <c r="R77936" s="10"/>
      <c r="S77936" s="10"/>
      <c r="T77936" s="10"/>
    </row>
    <row r="77937" spans="13:20" x14ac:dyDescent="0.2">
      <c r="M77937">
        <v>0</v>
      </c>
      <c r="P77937" s="10"/>
      <c r="R77937" s="10"/>
      <c r="S77937" s="10"/>
      <c r="T77937" s="10"/>
    </row>
    <row r="77938" spans="13:20" x14ac:dyDescent="0.2">
      <c r="M77938">
        <v>0</v>
      </c>
      <c r="P77938" s="10"/>
      <c r="R77938" s="10"/>
      <c r="S77938" s="10"/>
      <c r="T77938" s="10"/>
    </row>
    <row r="77939" spans="13:20" x14ac:dyDescent="0.2">
      <c r="M77939">
        <v>1</v>
      </c>
      <c r="P77939" s="10"/>
      <c r="R77939" s="10"/>
      <c r="S77939" s="10"/>
      <c r="T77939" s="10"/>
    </row>
    <row r="77940" spans="13:20" x14ac:dyDescent="0.2">
      <c r="M77940">
        <v>0</v>
      </c>
      <c r="P77940" s="10"/>
      <c r="R77940" s="10"/>
      <c r="S77940" s="10"/>
      <c r="T77940" s="10"/>
    </row>
    <row r="77941" spans="13:20" x14ac:dyDescent="0.2">
      <c r="M77941">
        <v>0</v>
      </c>
      <c r="P77941" s="10"/>
      <c r="R77941" s="10"/>
      <c r="S77941" s="10"/>
      <c r="T77941" s="10"/>
    </row>
    <row r="77942" spans="13:20" x14ac:dyDescent="0.2">
      <c r="M77942">
        <v>0</v>
      </c>
      <c r="P77942" s="10"/>
      <c r="R77942" s="10"/>
      <c r="S77942" s="10"/>
      <c r="T77942" s="10"/>
    </row>
    <row r="77943" spans="13:20" x14ac:dyDescent="0.2">
      <c r="M77943">
        <v>1</v>
      </c>
      <c r="P77943" s="10"/>
      <c r="R77943" s="10"/>
      <c r="S77943" s="10"/>
      <c r="T77943" s="10"/>
    </row>
    <row r="77944" spans="13:20" x14ac:dyDescent="0.2">
      <c r="M77944">
        <v>0</v>
      </c>
      <c r="P77944" s="10"/>
      <c r="R77944" s="10"/>
      <c r="S77944" s="10"/>
      <c r="T77944" s="10"/>
    </row>
    <row r="77945" spans="13:20" x14ac:dyDescent="0.2">
      <c r="M77945">
        <v>1</v>
      </c>
      <c r="P77945" s="10"/>
      <c r="R77945" s="10"/>
      <c r="S77945" s="10"/>
      <c r="T77945" s="10"/>
    </row>
    <row r="77946" spans="13:20" x14ac:dyDescent="0.2">
      <c r="M77946">
        <v>0</v>
      </c>
      <c r="P77946" s="10"/>
      <c r="R77946" s="10"/>
      <c r="S77946" s="10"/>
      <c r="T77946" s="10"/>
    </row>
    <row r="77947" spans="13:20" x14ac:dyDescent="0.2">
      <c r="M77947">
        <v>1</v>
      </c>
      <c r="P77947" s="10"/>
      <c r="R77947" s="10"/>
      <c r="S77947" s="10"/>
      <c r="T77947" s="10"/>
    </row>
    <row r="77948" spans="13:20" x14ac:dyDescent="0.2">
      <c r="M77948">
        <v>0</v>
      </c>
      <c r="P77948" s="10"/>
      <c r="R77948" s="10"/>
      <c r="S77948" s="10"/>
      <c r="T77948" s="10"/>
    </row>
    <row r="77949" spans="13:20" x14ac:dyDescent="0.2">
      <c r="M77949">
        <v>0</v>
      </c>
      <c r="P77949" s="10"/>
      <c r="R77949" s="10"/>
      <c r="S77949" s="10"/>
      <c r="T77949" s="10"/>
    </row>
    <row r="77950" spans="13:20" x14ac:dyDescent="0.2">
      <c r="M77950">
        <v>1</v>
      </c>
      <c r="P77950" s="10"/>
      <c r="R77950" s="10"/>
      <c r="S77950" s="10"/>
      <c r="T77950" s="10"/>
    </row>
    <row r="77951" spans="13:20" x14ac:dyDescent="0.2">
      <c r="M77951">
        <v>0</v>
      </c>
      <c r="P77951" s="10"/>
      <c r="R77951" s="10"/>
      <c r="S77951" s="10"/>
      <c r="T77951" s="10"/>
    </row>
    <row r="77952" spans="13:20" x14ac:dyDescent="0.2">
      <c r="M77952">
        <v>0</v>
      </c>
      <c r="P77952" s="10"/>
      <c r="R77952" s="10"/>
      <c r="S77952" s="10"/>
      <c r="T77952" s="10"/>
    </row>
    <row r="77953" spans="13:20" x14ac:dyDescent="0.2">
      <c r="M77953">
        <v>1</v>
      </c>
      <c r="P77953" s="10"/>
      <c r="R77953" s="10"/>
      <c r="S77953" s="10"/>
      <c r="T77953" s="10"/>
    </row>
    <row r="77954" spans="13:20" x14ac:dyDescent="0.2">
      <c r="M77954">
        <v>0</v>
      </c>
      <c r="P77954" s="10"/>
      <c r="R77954" s="10"/>
      <c r="S77954" s="10"/>
      <c r="T77954" s="10"/>
    </row>
    <row r="77955" spans="13:20" x14ac:dyDescent="0.2">
      <c r="M77955">
        <v>0</v>
      </c>
      <c r="P77955" s="10"/>
      <c r="R77955" s="10"/>
      <c r="S77955" s="10"/>
      <c r="T77955" s="10"/>
    </row>
    <row r="77956" spans="13:20" x14ac:dyDescent="0.2">
      <c r="M77956">
        <v>1</v>
      </c>
      <c r="P77956" s="10"/>
      <c r="R77956" s="10"/>
      <c r="S77956" s="10"/>
      <c r="T77956" s="10"/>
    </row>
    <row r="77957" spans="13:20" x14ac:dyDescent="0.2">
      <c r="M77957">
        <v>0</v>
      </c>
      <c r="P77957" s="10"/>
      <c r="R77957" s="10"/>
      <c r="S77957" s="10"/>
      <c r="T77957" s="10"/>
    </row>
    <row r="77958" spans="13:20" x14ac:dyDescent="0.2">
      <c r="M77958">
        <v>1</v>
      </c>
      <c r="P77958" s="10"/>
      <c r="R77958" s="10"/>
      <c r="S77958" s="10"/>
      <c r="T77958" s="10"/>
    </row>
    <row r="77959" spans="13:20" x14ac:dyDescent="0.2">
      <c r="M77959">
        <v>0</v>
      </c>
      <c r="P77959" s="10"/>
      <c r="R77959" s="10"/>
      <c r="S77959" s="10"/>
      <c r="T77959" s="10"/>
    </row>
    <row r="77960" spans="13:20" x14ac:dyDescent="0.2">
      <c r="M77960">
        <v>0</v>
      </c>
      <c r="P77960" s="10"/>
      <c r="R77960" s="10"/>
      <c r="S77960" s="10"/>
      <c r="T77960" s="10"/>
    </row>
    <row r="77961" spans="13:20" x14ac:dyDescent="0.2">
      <c r="M77961">
        <v>1</v>
      </c>
      <c r="P77961" s="10"/>
      <c r="R77961" s="10"/>
      <c r="S77961" s="10"/>
      <c r="T77961" s="10"/>
    </row>
    <row r="77962" spans="13:20" x14ac:dyDescent="0.2">
      <c r="M77962">
        <v>0</v>
      </c>
      <c r="P77962" s="10"/>
      <c r="R77962" s="10"/>
      <c r="S77962" s="10"/>
      <c r="T77962" s="10"/>
    </row>
    <row r="77963" spans="13:20" x14ac:dyDescent="0.2">
      <c r="M77963">
        <v>0</v>
      </c>
      <c r="P77963" s="10"/>
      <c r="R77963" s="10"/>
      <c r="S77963" s="10"/>
      <c r="T77963" s="10"/>
    </row>
    <row r="77964" spans="13:20" x14ac:dyDescent="0.2">
      <c r="M77964">
        <v>1</v>
      </c>
      <c r="P77964" s="10"/>
      <c r="R77964" s="10"/>
      <c r="S77964" s="10"/>
      <c r="T77964" s="10"/>
    </row>
    <row r="77965" spans="13:20" x14ac:dyDescent="0.2">
      <c r="M77965">
        <v>0</v>
      </c>
      <c r="P77965" s="10"/>
      <c r="R77965" s="10"/>
      <c r="S77965" s="10"/>
      <c r="T77965" s="10"/>
    </row>
    <row r="77966" spans="13:20" x14ac:dyDescent="0.2">
      <c r="M77966">
        <v>0</v>
      </c>
      <c r="P77966" s="10"/>
      <c r="R77966" s="10"/>
      <c r="S77966" s="10"/>
      <c r="T77966" s="10"/>
    </row>
    <row r="77967" spans="13:20" x14ac:dyDescent="0.2">
      <c r="M77967">
        <v>1</v>
      </c>
      <c r="P77967" s="10"/>
      <c r="R77967" s="10"/>
      <c r="S77967" s="10"/>
      <c r="T77967" s="10"/>
    </row>
    <row r="77968" spans="13:20" x14ac:dyDescent="0.2">
      <c r="M77968">
        <v>0</v>
      </c>
      <c r="P77968" s="10"/>
      <c r="R77968" s="10"/>
      <c r="S77968" s="10"/>
      <c r="T77968" s="10"/>
    </row>
    <row r="77969" spans="13:20" x14ac:dyDescent="0.2">
      <c r="M77969">
        <v>1</v>
      </c>
      <c r="P77969" s="10"/>
      <c r="R77969" s="10"/>
      <c r="S77969" s="10"/>
      <c r="T77969" s="10"/>
    </row>
    <row r="77970" spans="13:20" x14ac:dyDescent="0.2">
      <c r="M77970">
        <v>0</v>
      </c>
      <c r="P77970" s="10"/>
      <c r="R77970" s="10"/>
      <c r="S77970" s="10"/>
      <c r="T77970" s="10"/>
    </row>
    <row r="77971" spans="13:20" x14ac:dyDescent="0.2">
      <c r="M77971">
        <v>0</v>
      </c>
      <c r="P77971" s="10"/>
      <c r="R77971" s="10"/>
      <c r="S77971" s="10"/>
      <c r="T77971" s="10"/>
    </row>
    <row r="77972" spans="13:20" x14ac:dyDescent="0.2">
      <c r="M77972">
        <v>0</v>
      </c>
      <c r="P77972" s="10"/>
      <c r="R77972" s="10"/>
      <c r="S77972" s="10"/>
      <c r="T77972" s="10"/>
    </row>
    <row r="77973" spans="13:20" x14ac:dyDescent="0.2">
      <c r="M77973">
        <v>1</v>
      </c>
      <c r="P77973" s="10"/>
      <c r="R77973" s="10"/>
      <c r="S77973" s="10"/>
      <c r="T77973" s="10"/>
    </row>
    <row r="77974" spans="13:20" x14ac:dyDescent="0.2">
      <c r="M77974">
        <v>0</v>
      </c>
      <c r="P77974" s="10"/>
      <c r="R77974" s="10"/>
      <c r="S77974" s="10"/>
      <c r="T77974" s="10"/>
    </row>
    <row r="77975" spans="13:20" x14ac:dyDescent="0.2">
      <c r="M77975">
        <v>1</v>
      </c>
      <c r="P77975" s="10"/>
      <c r="R77975" s="10"/>
      <c r="S77975" s="10"/>
      <c r="T77975" s="10"/>
    </row>
    <row r="77976" spans="13:20" x14ac:dyDescent="0.2">
      <c r="M77976">
        <v>0</v>
      </c>
      <c r="P77976" s="10"/>
      <c r="R77976" s="10"/>
      <c r="S77976" s="10"/>
      <c r="T77976" s="10"/>
    </row>
    <row r="77977" spans="13:20" x14ac:dyDescent="0.2">
      <c r="M77977">
        <v>0</v>
      </c>
      <c r="P77977" s="10"/>
      <c r="R77977" s="10"/>
      <c r="S77977" s="10"/>
      <c r="T77977" s="10"/>
    </row>
    <row r="77978" spans="13:20" x14ac:dyDescent="0.2">
      <c r="M77978">
        <v>0</v>
      </c>
      <c r="P77978" s="10"/>
      <c r="R77978" s="10"/>
      <c r="S77978" s="10"/>
      <c r="T77978" s="10"/>
    </row>
    <row r="77979" spans="13:20" x14ac:dyDescent="0.2">
      <c r="M77979">
        <v>1</v>
      </c>
      <c r="P77979" s="10"/>
      <c r="R77979" s="10"/>
      <c r="S77979" s="10"/>
      <c r="T77979" s="10"/>
    </row>
    <row r="77980" spans="13:20" x14ac:dyDescent="0.2">
      <c r="M77980">
        <v>0</v>
      </c>
      <c r="P77980" s="10"/>
      <c r="R77980" s="10"/>
      <c r="S77980" s="10"/>
      <c r="T77980" s="10"/>
    </row>
    <row r="77981" spans="13:20" x14ac:dyDescent="0.2">
      <c r="M77981">
        <v>1</v>
      </c>
      <c r="P77981" s="10"/>
      <c r="R77981" s="10"/>
      <c r="S77981" s="10"/>
      <c r="T77981" s="10"/>
    </row>
    <row r="77982" spans="13:20" x14ac:dyDescent="0.2">
      <c r="M77982">
        <v>0</v>
      </c>
      <c r="P77982" s="10"/>
      <c r="R77982" s="10"/>
      <c r="S77982" s="10"/>
      <c r="T77982" s="10"/>
    </row>
    <row r="77983" spans="13:20" x14ac:dyDescent="0.2">
      <c r="M77983">
        <v>0</v>
      </c>
      <c r="P77983" s="10"/>
      <c r="R77983" s="10"/>
      <c r="S77983" s="10"/>
      <c r="T77983" s="10"/>
    </row>
    <row r="77984" spans="13:20" x14ac:dyDescent="0.2">
      <c r="M77984">
        <v>0</v>
      </c>
      <c r="P77984" s="10"/>
      <c r="R77984" s="10"/>
      <c r="S77984" s="10"/>
      <c r="T77984" s="10"/>
    </row>
    <row r="77985" spans="13:20" x14ac:dyDescent="0.2">
      <c r="M77985">
        <v>1</v>
      </c>
      <c r="P77985" s="10"/>
      <c r="R77985" s="10"/>
      <c r="S77985" s="10"/>
      <c r="T77985" s="10"/>
    </row>
    <row r="77986" spans="13:20" x14ac:dyDescent="0.2">
      <c r="M77986">
        <v>0</v>
      </c>
      <c r="P77986" s="10"/>
      <c r="R77986" s="10"/>
      <c r="S77986" s="10"/>
      <c r="T77986" s="10"/>
    </row>
    <row r="77987" spans="13:20" x14ac:dyDescent="0.2">
      <c r="M77987">
        <v>1</v>
      </c>
      <c r="P77987" s="10"/>
      <c r="R77987" s="10"/>
      <c r="S77987" s="10"/>
      <c r="T77987" s="10"/>
    </row>
    <row r="77988" spans="13:20" x14ac:dyDescent="0.2">
      <c r="M77988">
        <v>0</v>
      </c>
      <c r="P77988" s="10"/>
      <c r="R77988" s="10"/>
      <c r="S77988" s="10"/>
      <c r="T77988" s="10"/>
    </row>
    <row r="77989" spans="13:20" x14ac:dyDescent="0.2">
      <c r="M77989">
        <v>0</v>
      </c>
      <c r="P77989" s="10"/>
      <c r="R77989" s="10"/>
      <c r="S77989" s="10"/>
      <c r="T77989" s="10"/>
    </row>
    <row r="77990" spans="13:20" x14ac:dyDescent="0.2">
      <c r="M77990">
        <v>0</v>
      </c>
      <c r="P77990" s="10"/>
      <c r="R77990" s="10"/>
      <c r="S77990" s="10"/>
      <c r="T77990" s="10"/>
    </row>
    <row r="77991" spans="13:20" x14ac:dyDescent="0.2">
      <c r="M77991">
        <v>1</v>
      </c>
      <c r="P77991" s="10"/>
      <c r="R77991" s="10"/>
      <c r="S77991" s="10"/>
      <c r="T77991" s="10"/>
    </row>
    <row r="77992" spans="13:20" x14ac:dyDescent="0.2">
      <c r="M77992">
        <v>0</v>
      </c>
      <c r="P77992" s="10"/>
      <c r="R77992" s="10"/>
      <c r="S77992" s="10"/>
      <c r="T77992" s="10"/>
    </row>
    <row r="77993" spans="13:20" x14ac:dyDescent="0.2">
      <c r="M77993">
        <v>0</v>
      </c>
      <c r="P77993" s="10"/>
      <c r="R77993" s="10"/>
      <c r="S77993" s="10"/>
      <c r="T77993" s="10"/>
    </row>
    <row r="77994" spans="13:20" x14ac:dyDescent="0.2">
      <c r="M77994">
        <v>1</v>
      </c>
      <c r="P77994" s="10"/>
      <c r="R77994" s="10"/>
      <c r="S77994" s="10"/>
      <c r="T77994" s="10"/>
    </row>
    <row r="77995" spans="13:20" x14ac:dyDescent="0.2">
      <c r="M77995">
        <v>0</v>
      </c>
      <c r="P77995" s="10"/>
      <c r="R77995" s="10"/>
      <c r="S77995" s="10"/>
      <c r="T77995" s="10"/>
    </row>
    <row r="77996" spans="13:20" x14ac:dyDescent="0.2">
      <c r="M77996">
        <v>1</v>
      </c>
      <c r="P77996" s="10"/>
      <c r="R77996" s="10"/>
      <c r="S77996" s="10"/>
      <c r="T77996" s="10"/>
    </row>
    <row r="77997" spans="13:20" x14ac:dyDescent="0.2">
      <c r="M77997">
        <v>0</v>
      </c>
      <c r="P77997" s="10"/>
      <c r="R77997" s="10"/>
      <c r="S77997" s="10"/>
      <c r="T77997" s="10"/>
    </row>
    <row r="77998" spans="13:20" x14ac:dyDescent="0.2">
      <c r="M77998">
        <v>0</v>
      </c>
      <c r="P77998" s="10"/>
      <c r="R77998" s="10"/>
      <c r="S77998" s="10"/>
      <c r="T77998" s="10"/>
    </row>
    <row r="77999" spans="13:20" x14ac:dyDescent="0.2">
      <c r="M77999">
        <v>1</v>
      </c>
      <c r="P77999" s="10"/>
      <c r="R77999" s="10"/>
      <c r="S77999" s="10"/>
      <c r="T77999" s="10"/>
    </row>
    <row r="78000" spans="13:20" x14ac:dyDescent="0.2">
      <c r="M78000">
        <v>0</v>
      </c>
      <c r="P78000" s="10"/>
      <c r="R78000" s="10"/>
      <c r="S78000" s="10"/>
      <c r="T78000" s="10"/>
    </row>
    <row r="78001" spans="13:20" x14ac:dyDescent="0.2">
      <c r="M78001">
        <v>0</v>
      </c>
      <c r="P78001" s="10"/>
      <c r="R78001" s="10"/>
      <c r="S78001" s="10"/>
      <c r="T78001" s="10"/>
    </row>
    <row r="78002" spans="13:20" x14ac:dyDescent="0.2">
      <c r="M78002">
        <v>1</v>
      </c>
      <c r="P78002" s="10"/>
      <c r="R78002" s="10"/>
      <c r="S78002" s="10"/>
      <c r="T78002" s="10"/>
    </row>
    <row r="78003" spans="13:20" x14ac:dyDescent="0.2">
      <c r="M78003">
        <v>0</v>
      </c>
      <c r="P78003" s="10"/>
      <c r="R78003" s="10"/>
      <c r="S78003" s="10"/>
      <c r="T78003" s="10"/>
    </row>
    <row r="78004" spans="13:20" x14ac:dyDescent="0.2">
      <c r="M78004">
        <v>0</v>
      </c>
      <c r="P78004" s="10"/>
      <c r="R78004" s="10"/>
      <c r="S78004" s="10"/>
      <c r="T78004" s="10"/>
    </row>
    <row r="78005" spans="13:20" x14ac:dyDescent="0.2">
      <c r="M78005">
        <v>1</v>
      </c>
      <c r="P78005" s="10"/>
      <c r="R78005" s="10"/>
      <c r="S78005" s="10"/>
      <c r="T78005" s="10"/>
    </row>
    <row r="78006" spans="13:20" x14ac:dyDescent="0.2">
      <c r="M78006">
        <v>0</v>
      </c>
      <c r="P78006" s="10"/>
      <c r="R78006" s="10"/>
      <c r="S78006" s="10"/>
      <c r="T78006" s="10"/>
    </row>
    <row r="78007" spans="13:20" x14ac:dyDescent="0.2">
      <c r="M78007">
        <v>1</v>
      </c>
      <c r="P78007" s="10"/>
      <c r="R78007" s="10"/>
      <c r="S78007" s="10"/>
      <c r="T78007" s="10"/>
    </row>
    <row r="78008" spans="13:20" x14ac:dyDescent="0.2">
      <c r="M78008">
        <v>0</v>
      </c>
      <c r="P78008" s="10"/>
      <c r="R78008" s="10"/>
      <c r="S78008" s="10"/>
      <c r="T78008" s="10"/>
    </row>
    <row r="78009" spans="13:20" x14ac:dyDescent="0.2">
      <c r="M78009">
        <v>1</v>
      </c>
      <c r="P78009" s="10"/>
      <c r="R78009" s="10"/>
      <c r="S78009" s="10"/>
      <c r="T78009" s="10"/>
    </row>
    <row r="78010" spans="13:20" x14ac:dyDescent="0.2">
      <c r="M78010">
        <v>0</v>
      </c>
      <c r="P78010" s="10"/>
      <c r="R78010" s="10"/>
      <c r="S78010" s="10"/>
      <c r="T78010" s="10"/>
    </row>
    <row r="78011" spans="13:20" x14ac:dyDescent="0.2">
      <c r="M78011">
        <v>0</v>
      </c>
      <c r="P78011" s="10"/>
      <c r="R78011" s="10"/>
      <c r="S78011" s="10"/>
      <c r="T78011" s="10"/>
    </row>
    <row r="78012" spans="13:20" x14ac:dyDescent="0.2">
      <c r="M78012">
        <v>0</v>
      </c>
      <c r="P78012" s="10"/>
      <c r="R78012" s="10"/>
      <c r="S78012" s="10"/>
      <c r="T78012" s="10"/>
    </row>
    <row r="78013" spans="13:20" x14ac:dyDescent="0.2">
      <c r="M78013">
        <v>1</v>
      </c>
      <c r="P78013" s="10"/>
      <c r="R78013" s="10"/>
      <c r="S78013" s="10"/>
      <c r="T78013" s="10"/>
    </row>
    <row r="78014" spans="13:20" x14ac:dyDescent="0.2">
      <c r="M78014">
        <v>0</v>
      </c>
      <c r="P78014" s="10"/>
      <c r="R78014" s="10"/>
      <c r="S78014" s="10"/>
      <c r="T78014" s="10"/>
    </row>
    <row r="78015" spans="13:20" x14ac:dyDescent="0.2">
      <c r="M78015">
        <v>1</v>
      </c>
      <c r="P78015" s="10"/>
      <c r="R78015" s="10"/>
      <c r="S78015" s="10"/>
      <c r="T78015" s="10"/>
    </row>
    <row r="78016" spans="13:20" x14ac:dyDescent="0.2">
      <c r="M78016">
        <v>0</v>
      </c>
      <c r="P78016" s="10"/>
      <c r="R78016" s="10"/>
      <c r="S78016" s="10"/>
      <c r="T78016" s="10"/>
    </row>
    <row r="78017" spans="13:20" x14ac:dyDescent="0.2">
      <c r="M78017">
        <v>0</v>
      </c>
      <c r="P78017" s="10"/>
      <c r="R78017" s="10"/>
      <c r="S78017" s="10"/>
      <c r="T78017" s="10"/>
    </row>
    <row r="78018" spans="13:20" x14ac:dyDescent="0.2">
      <c r="M78018">
        <v>1</v>
      </c>
      <c r="P78018" s="10"/>
      <c r="R78018" s="10"/>
      <c r="S78018" s="10"/>
      <c r="T78018" s="10"/>
    </row>
    <row r="78019" spans="13:20" x14ac:dyDescent="0.2">
      <c r="M78019">
        <v>0</v>
      </c>
      <c r="P78019" s="10"/>
      <c r="R78019" s="10"/>
      <c r="S78019" s="10"/>
      <c r="T78019" s="10"/>
    </row>
    <row r="78020" spans="13:20" x14ac:dyDescent="0.2">
      <c r="M78020">
        <v>1</v>
      </c>
      <c r="P78020" s="10"/>
      <c r="R78020" s="10"/>
      <c r="S78020" s="10"/>
      <c r="T78020" s="10"/>
    </row>
    <row r="78021" spans="13:20" x14ac:dyDescent="0.2">
      <c r="M78021">
        <v>0</v>
      </c>
      <c r="P78021" s="10"/>
      <c r="R78021" s="10"/>
      <c r="S78021" s="10"/>
      <c r="T78021" s="10"/>
    </row>
    <row r="78022" spans="13:20" x14ac:dyDescent="0.2">
      <c r="M78022">
        <v>0</v>
      </c>
      <c r="P78022" s="10"/>
      <c r="R78022" s="10"/>
      <c r="S78022" s="10"/>
      <c r="T78022" s="10"/>
    </row>
    <row r="78023" spans="13:20" x14ac:dyDescent="0.2">
      <c r="M78023">
        <v>1</v>
      </c>
      <c r="P78023" s="10"/>
      <c r="R78023" s="10"/>
      <c r="S78023" s="10"/>
      <c r="T78023" s="10"/>
    </row>
    <row r="78024" spans="13:20" x14ac:dyDescent="0.2">
      <c r="M78024">
        <v>0</v>
      </c>
      <c r="P78024" s="10"/>
      <c r="R78024" s="10"/>
      <c r="S78024" s="10"/>
      <c r="T78024" s="10"/>
    </row>
    <row r="78025" spans="13:20" x14ac:dyDescent="0.2">
      <c r="M78025">
        <v>0</v>
      </c>
      <c r="P78025" s="10"/>
      <c r="R78025" s="10"/>
      <c r="S78025" s="10"/>
      <c r="T78025" s="10"/>
    </row>
    <row r="78026" spans="13:20" x14ac:dyDescent="0.2">
      <c r="M78026">
        <v>1</v>
      </c>
      <c r="P78026" s="10"/>
      <c r="R78026" s="10"/>
      <c r="S78026" s="10"/>
      <c r="T78026" s="10"/>
    </row>
    <row r="78027" spans="13:20" x14ac:dyDescent="0.2">
      <c r="M78027">
        <v>0</v>
      </c>
      <c r="P78027" s="10"/>
      <c r="R78027" s="10"/>
      <c r="S78027" s="10"/>
      <c r="T78027" s="10"/>
    </row>
    <row r="78028" spans="13:20" x14ac:dyDescent="0.2">
      <c r="M78028">
        <v>1</v>
      </c>
      <c r="P78028" s="10"/>
      <c r="R78028" s="10"/>
      <c r="S78028" s="10"/>
      <c r="T78028" s="10"/>
    </row>
    <row r="78029" spans="13:20" x14ac:dyDescent="0.2">
      <c r="M78029">
        <v>0</v>
      </c>
      <c r="P78029" s="10"/>
      <c r="R78029" s="10"/>
      <c r="S78029" s="10"/>
      <c r="T78029" s="10"/>
    </row>
    <row r="78030" spans="13:20" x14ac:dyDescent="0.2">
      <c r="M78030">
        <v>0</v>
      </c>
      <c r="P78030" s="10"/>
      <c r="R78030" s="10"/>
      <c r="S78030" s="10"/>
      <c r="T78030" s="10"/>
    </row>
    <row r="78031" spans="13:20" x14ac:dyDescent="0.2">
      <c r="M78031">
        <v>1</v>
      </c>
      <c r="P78031" s="10"/>
      <c r="R78031" s="10"/>
      <c r="S78031" s="10"/>
      <c r="T78031" s="10"/>
    </row>
    <row r="78032" spans="13:20" x14ac:dyDescent="0.2">
      <c r="M78032">
        <v>0</v>
      </c>
      <c r="P78032" s="10"/>
      <c r="R78032" s="10"/>
      <c r="S78032" s="10"/>
      <c r="T78032" s="10"/>
    </row>
    <row r="78033" spans="13:20" x14ac:dyDescent="0.2">
      <c r="M78033">
        <v>1</v>
      </c>
      <c r="P78033" s="10"/>
      <c r="R78033" s="10"/>
      <c r="S78033" s="10"/>
      <c r="T78033" s="10"/>
    </row>
    <row r="78034" spans="13:20" x14ac:dyDescent="0.2">
      <c r="M78034">
        <v>0</v>
      </c>
      <c r="P78034" s="10"/>
      <c r="R78034" s="10"/>
      <c r="S78034" s="10"/>
      <c r="T78034" s="10"/>
    </row>
    <row r="78035" spans="13:20" x14ac:dyDescent="0.2">
      <c r="M78035">
        <v>1</v>
      </c>
      <c r="P78035" s="10"/>
      <c r="R78035" s="10"/>
      <c r="S78035" s="10"/>
      <c r="T78035" s="10"/>
    </row>
    <row r="78036" spans="13:20" x14ac:dyDescent="0.2">
      <c r="M78036">
        <v>0</v>
      </c>
      <c r="P78036" s="10"/>
      <c r="R78036" s="10"/>
      <c r="S78036" s="10"/>
      <c r="T78036" s="10"/>
    </row>
    <row r="78037" spans="13:20" x14ac:dyDescent="0.2">
      <c r="M78037">
        <v>1</v>
      </c>
      <c r="P78037" s="10"/>
      <c r="R78037" s="10"/>
      <c r="S78037" s="10"/>
      <c r="T78037" s="10"/>
    </row>
    <row r="78038" spans="13:20" x14ac:dyDescent="0.2">
      <c r="M78038">
        <v>0</v>
      </c>
      <c r="P78038" s="10"/>
      <c r="R78038" s="10"/>
      <c r="S78038" s="10"/>
      <c r="T78038" s="10"/>
    </row>
    <row r="78039" spans="13:20" x14ac:dyDescent="0.2">
      <c r="M78039">
        <v>1</v>
      </c>
      <c r="P78039" s="10"/>
      <c r="R78039" s="10"/>
      <c r="S78039" s="10"/>
      <c r="T78039" s="10"/>
    </row>
    <row r="78040" spans="13:20" x14ac:dyDescent="0.2">
      <c r="M78040">
        <v>0</v>
      </c>
      <c r="P78040" s="10"/>
      <c r="R78040" s="10"/>
      <c r="S78040" s="10"/>
      <c r="T78040" s="10"/>
    </row>
    <row r="78041" spans="13:20" x14ac:dyDescent="0.2">
      <c r="M78041">
        <v>0</v>
      </c>
      <c r="P78041" s="10"/>
      <c r="R78041" s="10"/>
      <c r="S78041" s="10"/>
      <c r="T78041" s="10"/>
    </row>
    <row r="78042" spans="13:20" x14ac:dyDescent="0.2">
      <c r="M78042">
        <v>1</v>
      </c>
      <c r="P78042" s="10"/>
      <c r="R78042" s="10"/>
      <c r="S78042" s="10"/>
      <c r="T78042" s="10"/>
    </row>
    <row r="78043" spans="13:20" x14ac:dyDescent="0.2">
      <c r="M78043">
        <v>0</v>
      </c>
      <c r="P78043" s="10"/>
      <c r="R78043" s="10"/>
      <c r="S78043" s="10"/>
      <c r="T78043" s="10"/>
    </row>
    <row r="78044" spans="13:20" x14ac:dyDescent="0.2">
      <c r="M78044">
        <v>1</v>
      </c>
      <c r="P78044" s="10"/>
      <c r="R78044" s="10"/>
      <c r="S78044" s="10"/>
      <c r="T78044" s="10"/>
    </row>
    <row r="78045" spans="13:20" x14ac:dyDescent="0.2">
      <c r="M78045">
        <v>0</v>
      </c>
      <c r="P78045" s="10"/>
      <c r="R78045" s="10"/>
      <c r="S78045" s="10"/>
      <c r="T78045" s="10"/>
    </row>
    <row r="78046" spans="13:20" x14ac:dyDescent="0.2">
      <c r="M78046">
        <v>1</v>
      </c>
      <c r="P78046" s="10"/>
      <c r="R78046" s="10"/>
      <c r="S78046" s="10"/>
      <c r="T78046" s="10"/>
    </row>
    <row r="78047" spans="13:20" x14ac:dyDescent="0.2">
      <c r="M78047">
        <v>0</v>
      </c>
      <c r="P78047" s="10"/>
      <c r="R78047" s="10"/>
      <c r="S78047" s="10"/>
      <c r="T78047" s="10"/>
    </row>
    <row r="78048" spans="13:20" x14ac:dyDescent="0.2">
      <c r="M78048">
        <v>0</v>
      </c>
      <c r="P78048" s="10"/>
      <c r="R78048" s="10"/>
      <c r="S78048" s="10"/>
      <c r="T78048" s="10"/>
    </row>
    <row r="78049" spans="13:20" x14ac:dyDescent="0.2">
      <c r="M78049">
        <v>1</v>
      </c>
      <c r="P78049" s="10"/>
      <c r="R78049" s="10"/>
      <c r="S78049" s="10"/>
      <c r="T78049" s="10"/>
    </row>
    <row r="78050" spans="13:20" x14ac:dyDescent="0.2">
      <c r="M78050">
        <v>0</v>
      </c>
      <c r="P78050" s="10"/>
      <c r="R78050" s="10"/>
      <c r="S78050" s="10"/>
      <c r="T78050" s="10"/>
    </row>
    <row r="78051" spans="13:20" x14ac:dyDescent="0.2">
      <c r="M78051">
        <v>1</v>
      </c>
      <c r="P78051" s="10"/>
      <c r="R78051" s="10"/>
      <c r="S78051" s="10"/>
      <c r="T78051" s="10"/>
    </row>
    <row r="78052" spans="13:20" x14ac:dyDescent="0.2">
      <c r="M78052">
        <v>0</v>
      </c>
      <c r="P78052" s="10"/>
      <c r="R78052" s="10"/>
      <c r="S78052" s="10"/>
      <c r="T78052" s="10"/>
    </row>
    <row r="78053" spans="13:20" x14ac:dyDescent="0.2">
      <c r="M78053">
        <v>0</v>
      </c>
      <c r="P78053" s="10"/>
      <c r="R78053" s="10"/>
      <c r="S78053" s="10"/>
      <c r="T78053" s="10"/>
    </row>
    <row r="78054" spans="13:20" x14ac:dyDescent="0.2">
      <c r="M78054">
        <v>1</v>
      </c>
      <c r="P78054" s="10"/>
      <c r="R78054" s="10"/>
      <c r="S78054" s="10"/>
      <c r="T78054" s="10"/>
    </row>
    <row r="78055" spans="13:20" x14ac:dyDescent="0.2">
      <c r="M78055">
        <v>0</v>
      </c>
      <c r="P78055" s="10"/>
      <c r="R78055" s="10"/>
      <c r="S78055" s="10"/>
      <c r="T78055" s="10"/>
    </row>
    <row r="78056" spans="13:20" x14ac:dyDescent="0.2">
      <c r="M78056">
        <v>0</v>
      </c>
      <c r="P78056" s="10"/>
      <c r="R78056" s="10"/>
      <c r="S78056" s="10"/>
      <c r="T78056" s="10"/>
    </row>
    <row r="78057" spans="13:20" x14ac:dyDescent="0.2">
      <c r="M78057">
        <v>1</v>
      </c>
      <c r="P78057" s="10"/>
      <c r="R78057" s="10"/>
      <c r="S78057" s="10"/>
      <c r="T78057" s="10"/>
    </row>
    <row r="78058" spans="13:20" x14ac:dyDescent="0.2">
      <c r="M78058">
        <v>0</v>
      </c>
      <c r="P78058" s="10"/>
      <c r="R78058" s="10"/>
      <c r="S78058" s="10"/>
      <c r="T78058" s="10"/>
    </row>
    <row r="78059" spans="13:20" x14ac:dyDescent="0.2">
      <c r="M78059">
        <v>0</v>
      </c>
      <c r="P78059" s="10"/>
      <c r="R78059" s="10"/>
      <c r="S78059" s="10"/>
      <c r="T78059" s="10"/>
    </row>
    <row r="78060" spans="13:20" x14ac:dyDescent="0.2">
      <c r="M78060">
        <v>0</v>
      </c>
      <c r="P78060" s="10"/>
      <c r="R78060" s="10"/>
      <c r="S78060" s="10"/>
      <c r="T78060" s="10"/>
    </row>
    <row r="78061" spans="13:20" x14ac:dyDescent="0.2">
      <c r="M78061">
        <v>1</v>
      </c>
      <c r="P78061" s="10"/>
      <c r="R78061" s="10"/>
      <c r="S78061" s="10"/>
      <c r="T78061" s="10"/>
    </row>
    <row r="78062" spans="13:20" x14ac:dyDescent="0.2">
      <c r="M78062">
        <v>0</v>
      </c>
      <c r="P78062" s="10"/>
      <c r="R78062" s="10"/>
      <c r="S78062" s="10"/>
      <c r="T78062" s="10"/>
    </row>
    <row r="78063" spans="13:20" x14ac:dyDescent="0.2">
      <c r="M78063">
        <v>0</v>
      </c>
      <c r="P78063" s="10"/>
      <c r="R78063" s="10"/>
      <c r="S78063" s="10"/>
      <c r="T78063" s="10"/>
    </row>
    <row r="78064" spans="13:20" x14ac:dyDescent="0.2">
      <c r="M78064">
        <v>0</v>
      </c>
      <c r="P78064" s="10"/>
      <c r="R78064" s="10"/>
      <c r="S78064" s="10"/>
      <c r="T78064" s="10"/>
    </row>
    <row r="78065" spans="13:20" x14ac:dyDescent="0.2">
      <c r="M78065">
        <v>1</v>
      </c>
      <c r="P78065" s="10"/>
      <c r="R78065" s="10"/>
      <c r="S78065" s="10"/>
      <c r="T78065" s="10"/>
    </row>
    <row r="78066" spans="13:20" x14ac:dyDescent="0.2">
      <c r="M78066">
        <v>0</v>
      </c>
      <c r="P78066" s="10"/>
      <c r="R78066" s="10"/>
      <c r="S78066" s="10"/>
      <c r="T78066" s="10"/>
    </row>
    <row r="78067" spans="13:20" x14ac:dyDescent="0.2">
      <c r="M78067">
        <v>0</v>
      </c>
      <c r="P78067" s="10"/>
      <c r="R78067" s="10"/>
      <c r="S78067" s="10"/>
      <c r="T78067" s="10"/>
    </row>
    <row r="78068" spans="13:20" x14ac:dyDescent="0.2">
      <c r="M78068">
        <v>0</v>
      </c>
      <c r="P78068" s="10"/>
      <c r="R78068" s="10"/>
      <c r="S78068" s="10"/>
      <c r="T78068" s="10"/>
    </row>
    <row r="78069" spans="13:20" x14ac:dyDescent="0.2">
      <c r="M78069">
        <v>0</v>
      </c>
      <c r="P78069" s="10"/>
      <c r="R78069" s="10"/>
      <c r="S78069" s="10"/>
      <c r="T78069" s="10"/>
    </row>
    <row r="78070" spans="13:20" x14ac:dyDescent="0.2">
      <c r="M78070">
        <v>0</v>
      </c>
      <c r="P78070" s="10"/>
      <c r="R78070" s="10"/>
      <c r="S78070" s="10"/>
      <c r="T78070" s="10"/>
    </row>
    <row r="78071" spans="13:20" x14ac:dyDescent="0.2">
      <c r="M78071">
        <v>0</v>
      </c>
      <c r="P78071" s="10"/>
      <c r="R78071" s="10"/>
      <c r="S78071" s="10"/>
      <c r="T78071" s="10"/>
    </row>
    <row r="78072" spans="13:20" x14ac:dyDescent="0.2">
      <c r="M78072">
        <v>0</v>
      </c>
      <c r="P78072" s="10"/>
      <c r="R78072" s="10"/>
      <c r="S78072" s="10"/>
      <c r="T78072" s="10"/>
    </row>
    <row r="78073" spans="13:20" x14ac:dyDescent="0.2">
      <c r="M78073">
        <v>0</v>
      </c>
      <c r="P78073" s="10"/>
      <c r="R78073" s="10"/>
      <c r="S78073" s="10"/>
      <c r="T78073" s="10"/>
    </row>
    <row r="78074" spans="13:20" x14ac:dyDescent="0.2">
      <c r="M78074">
        <v>0</v>
      </c>
      <c r="P78074" s="10"/>
      <c r="R78074" s="10"/>
      <c r="S78074" s="10"/>
      <c r="T78074" s="10"/>
    </row>
    <row r="78075" spans="13:20" x14ac:dyDescent="0.2">
      <c r="M78075">
        <v>0</v>
      </c>
      <c r="P78075" s="10"/>
      <c r="R78075" s="10"/>
      <c r="S78075" s="10"/>
      <c r="T78075" s="10"/>
    </row>
    <row r="78076" spans="13:20" x14ac:dyDescent="0.2">
      <c r="M78076">
        <v>0</v>
      </c>
      <c r="P78076" s="10"/>
      <c r="R78076" s="10"/>
      <c r="S78076" s="10"/>
      <c r="T78076" s="10"/>
    </row>
    <row r="78077" spans="13:20" x14ac:dyDescent="0.2">
      <c r="M78077">
        <v>0</v>
      </c>
      <c r="P78077" s="10"/>
      <c r="R78077" s="10"/>
      <c r="S78077" s="10"/>
      <c r="T78077" s="10"/>
    </row>
    <row r="78078" spans="13:20" x14ac:dyDescent="0.2">
      <c r="M78078">
        <v>0</v>
      </c>
      <c r="P78078" s="10"/>
      <c r="R78078" s="10"/>
      <c r="S78078" s="10"/>
      <c r="T78078" s="10"/>
    </row>
    <row r="78079" spans="13:20" x14ac:dyDescent="0.2">
      <c r="M78079">
        <v>0</v>
      </c>
      <c r="P78079" s="10"/>
      <c r="R78079" s="10"/>
      <c r="S78079" s="10"/>
      <c r="T78079" s="10"/>
    </row>
    <row r="78080" spans="13:20" x14ac:dyDescent="0.2">
      <c r="M78080">
        <v>0</v>
      </c>
      <c r="P78080" s="10"/>
      <c r="R78080" s="10"/>
      <c r="S78080" s="10"/>
      <c r="T78080" s="10"/>
    </row>
    <row r="78081" spans="13:20" x14ac:dyDescent="0.2">
      <c r="M78081">
        <v>0</v>
      </c>
      <c r="P78081" s="10"/>
      <c r="R78081" s="10"/>
      <c r="S78081" s="10"/>
      <c r="T78081" s="10"/>
    </row>
    <row r="78082" spans="13:20" x14ac:dyDescent="0.2">
      <c r="M78082">
        <v>0</v>
      </c>
      <c r="P78082" s="10"/>
      <c r="R78082" s="10"/>
      <c r="S78082" s="10"/>
      <c r="T78082" s="10"/>
    </row>
    <row r="78083" spans="13:20" x14ac:dyDescent="0.2">
      <c r="M78083">
        <v>0</v>
      </c>
      <c r="P78083" s="10"/>
      <c r="R78083" s="10"/>
      <c r="S78083" s="10"/>
      <c r="T78083" s="10"/>
    </row>
    <row r="78084" spans="13:20" x14ac:dyDescent="0.2">
      <c r="M78084">
        <v>0</v>
      </c>
      <c r="P78084" s="10"/>
      <c r="R78084" s="10"/>
      <c r="S78084" s="10"/>
      <c r="T78084" s="10"/>
    </row>
    <row r="78085" spans="13:20" x14ac:dyDescent="0.2">
      <c r="M78085">
        <v>0</v>
      </c>
      <c r="P78085" s="10"/>
      <c r="R78085" s="10"/>
      <c r="S78085" s="10"/>
      <c r="T78085" s="10"/>
    </row>
    <row r="78086" spans="13:20" x14ac:dyDescent="0.2">
      <c r="M78086">
        <v>1</v>
      </c>
      <c r="P78086" s="10"/>
      <c r="R78086" s="10"/>
      <c r="S78086" s="10"/>
      <c r="T78086" s="10"/>
    </row>
    <row r="78087" spans="13:20" x14ac:dyDescent="0.2">
      <c r="M78087">
        <v>0</v>
      </c>
      <c r="P78087" s="10"/>
      <c r="R78087" s="10"/>
      <c r="S78087" s="10"/>
      <c r="T78087" s="10"/>
    </row>
    <row r="78088" spans="13:20" x14ac:dyDescent="0.2">
      <c r="M78088">
        <v>0</v>
      </c>
      <c r="P78088" s="10"/>
      <c r="R78088" s="10"/>
      <c r="S78088" s="10"/>
      <c r="T78088" s="10"/>
    </row>
    <row r="78089" spans="13:20" x14ac:dyDescent="0.2">
      <c r="M78089">
        <v>1</v>
      </c>
      <c r="P78089" s="10"/>
      <c r="R78089" s="10"/>
      <c r="S78089" s="10"/>
      <c r="T78089" s="10"/>
    </row>
    <row r="78090" spans="13:20" x14ac:dyDescent="0.2">
      <c r="M78090">
        <v>0</v>
      </c>
      <c r="P78090" s="10"/>
      <c r="R78090" s="10"/>
      <c r="S78090" s="10"/>
      <c r="T78090" s="10"/>
    </row>
    <row r="78091" spans="13:20" x14ac:dyDescent="0.2">
      <c r="M78091">
        <v>1</v>
      </c>
      <c r="P78091" s="10"/>
      <c r="R78091" s="10"/>
      <c r="S78091" s="10"/>
      <c r="T78091" s="10"/>
    </row>
    <row r="78092" spans="13:20" x14ac:dyDescent="0.2">
      <c r="M78092">
        <v>0</v>
      </c>
      <c r="P78092" s="10"/>
      <c r="R78092" s="10"/>
      <c r="S78092" s="10"/>
      <c r="T78092" s="10"/>
    </row>
    <row r="78093" spans="13:20" x14ac:dyDescent="0.2">
      <c r="M78093">
        <v>0</v>
      </c>
      <c r="P78093" s="10"/>
      <c r="R78093" s="10"/>
      <c r="S78093" s="10"/>
      <c r="T78093" s="10"/>
    </row>
    <row r="78094" spans="13:20" x14ac:dyDescent="0.2">
      <c r="M78094">
        <v>0</v>
      </c>
      <c r="P78094" s="10"/>
      <c r="R78094" s="10"/>
      <c r="S78094" s="10"/>
      <c r="T78094" s="10"/>
    </row>
    <row r="78095" spans="13:20" x14ac:dyDescent="0.2">
      <c r="M78095">
        <v>1</v>
      </c>
      <c r="P78095" s="10"/>
      <c r="R78095" s="10"/>
      <c r="S78095" s="10"/>
      <c r="T78095" s="10"/>
    </row>
    <row r="78096" spans="13:20" x14ac:dyDescent="0.2">
      <c r="M78096">
        <v>0</v>
      </c>
      <c r="P78096" s="10"/>
      <c r="R78096" s="10"/>
      <c r="S78096" s="10"/>
      <c r="T78096" s="10"/>
    </row>
    <row r="78097" spans="13:20" x14ac:dyDescent="0.2">
      <c r="M78097">
        <v>0</v>
      </c>
      <c r="P78097" s="10"/>
      <c r="R78097" s="10"/>
      <c r="S78097" s="10"/>
      <c r="T78097" s="10"/>
    </row>
    <row r="78098" spans="13:20" x14ac:dyDescent="0.2">
      <c r="M78098">
        <v>1</v>
      </c>
      <c r="P78098" s="10"/>
      <c r="R78098" s="10"/>
      <c r="S78098" s="10"/>
      <c r="T78098" s="10"/>
    </row>
    <row r="78099" spans="13:20" x14ac:dyDescent="0.2">
      <c r="M78099">
        <v>0</v>
      </c>
      <c r="P78099" s="10"/>
      <c r="R78099" s="10"/>
      <c r="S78099" s="10"/>
      <c r="T78099" s="10"/>
    </row>
    <row r="78100" spans="13:20" x14ac:dyDescent="0.2">
      <c r="M78100">
        <v>0</v>
      </c>
      <c r="P78100" s="10"/>
      <c r="R78100" s="10"/>
      <c r="S78100" s="10"/>
      <c r="T78100" s="10"/>
    </row>
    <row r="78101" spans="13:20" x14ac:dyDescent="0.2">
      <c r="M78101">
        <v>1</v>
      </c>
      <c r="P78101" s="10"/>
      <c r="R78101" s="10"/>
      <c r="S78101" s="10"/>
      <c r="T78101" s="10"/>
    </row>
    <row r="78102" spans="13:20" x14ac:dyDescent="0.2">
      <c r="M78102">
        <v>0</v>
      </c>
      <c r="P78102" s="10"/>
      <c r="R78102" s="10"/>
      <c r="S78102" s="10"/>
      <c r="T78102" s="10"/>
    </row>
    <row r="78103" spans="13:20" x14ac:dyDescent="0.2">
      <c r="M78103">
        <v>0</v>
      </c>
      <c r="P78103" s="10"/>
      <c r="R78103" s="10"/>
      <c r="S78103" s="10"/>
      <c r="T78103" s="10"/>
    </row>
    <row r="78104" spans="13:20" x14ac:dyDescent="0.2">
      <c r="M78104">
        <v>1</v>
      </c>
      <c r="P78104" s="10"/>
      <c r="R78104" s="10"/>
      <c r="S78104" s="10"/>
      <c r="T78104" s="10"/>
    </row>
    <row r="78105" spans="13:20" x14ac:dyDescent="0.2">
      <c r="M78105">
        <v>0</v>
      </c>
      <c r="P78105" s="10"/>
      <c r="R78105" s="10"/>
      <c r="S78105" s="10"/>
      <c r="T78105" s="10"/>
    </row>
    <row r="78106" spans="13:20" x14ac:dyDescent="0.2">
      <c r="M78106">
        <v>1</v>
      </c>
      <c r="P78106" s="10"/>
      <c r="R78106" s="10"/>
      <c r="S78106" s="10"/>
      <c r="T78106" s="10"/>
    </row>
    <row r="78107" spans="13:20" x14ac:dyDescent="0.2">
      <c r="M78107">
        <v>0</v>
      </c>
      <c r="P78107" s="10"/>
      <c r="R78107" s="10"/>
      <c r="S78107" s="10"/>
      <c r="T78107" s="10"/>
    </row>
    <row r="78108" spans="13:20" x14ac:dyDescent="0.2">
      <c r="M78108">
        <v>0</v>
      </c>
      <c r="P78108" s="10"/>
      <c r="R78108" s="10"/>
      <c r="S78108" s="10"/>
      <c r="T78108" s="10"/>
    </row>
    <row r="78109" spans="13:20" x14ac:dyDescent="0.2">
      <c r="M78109">
        <v>0</v>
      </c>
      <c r="P78109" s="10"/>
      <c r="R78109" s="10"/>
      <c r="S78109" s="10"/>
      <c r="T78109" s="10"/>
    </row>
    <row r="78110" spans="13:20" x14ac:dyDescent="0.2">
      <c r="M78110">
        <v>1</v>
      </c>
      <c r="P78110" s="10"/>
      <c r="R78110" s="10"/>
      <c r="S78110" s="10"/>
      <c r="T78110" s="10"/>
    </row>
    <row r="78111" spans="13:20" x14ac:dyDescent="0.2">
      <c r="M78111">
        <v>0</v>
      </c>
      <c r="P78111" s="10"/>
      <c r="R78111" s="10"/>
      <c r="S78111" s="10"/>
      <c r="T78111" s="10"/>
    </row>
    <row r="78112" spans="13:20" x14ac:dyDescent="0.2">
      <c r="M78112">
        <v>1</v>
      </c>
      <c r="P78112" s="10"/>
      <c r="R78112" s="10"/>
      <c r="S78112" s="10"/>
      <c r="T78112" s="10"/>
    </row>
    <row r="78113" spans="13:20" x14ac:dyDescent="0.2">
      <c r="M78113">
        <v>0</v>
      </c>
      <c r="P78113" s="10"/>
      <c r="R78113" s="10"/>
      <c r="S78113" s="10"/>
      <c r="T78113" s="10"/>
    </row>
    <row r="78114" spans="13:20" x14ac:dyDescent="0.2">
      <c r="M78114">
        <v>0</v>
      </c>
      <c r="P78114" s="10"/>
      <c r="R78114" s="10"/>
      <c r="S78114" s="10"/>
      <c r="T78114" s="10"/>
    </row>
    <row r="78115" spans="13:20" x14ac:dyDescent="0.2">
      <c r="M78115">
        <v>1</v>
      </c>
      <c r="P78115" s="10"/>
      <c r="R78115" s="10"/>
      <c r="S78115" s="10"/>
      <c r="T78115" s="10"/>
    </row>
    <row r="78116" spans="13:20" x14ac:dyDescent="0.2">
      <c r="M78116">
        <v>0</v>
      </c>
      <c r="P78116" s="10"/>
      <c r="R78116" s="10"/>
      <c r="S78116" s="10"/>
      <c r="T78116" s="10"/>
    </row>
    <row r="78117" spans="13:20" x14ac:dyDescent="0.2">
      <c r="M78117">
        <v>0</v>
      </c>
      <c r="P78117" s="10"/>
      <c r="R78117" s="10"/>
      <c r="S78117" s="10"/>
      <c r="T78117" s="10"/>
    </row>
    <row r="78118" spans="13:20" x14ac:dyDescent="0.2">
      <c r="M78118">
        <v>1</v>
      </c>
      <c r="P78118" s="10"/>
      <c r="R78118" s="10"/>
      <c r="S78118" s="10"/>
      <c r="T78118" s="10"/>
    </row>
    <row r="78119" spans="13:20" x14ac:dyDescent="0.2">
      <c r="M78119">
        <v>0</v>
      </c>
      <c r="P78119" s="10"/>
      <c r="R78119" s="10"/>
      <c r="S78119" s="10"/>
      <c r="T78119" s="10"/>
    </row>
    <row r="78120" spans="13:20" x14ac:dyDescent="0.2">
      <c r="M78120">
        <v>1</v>
      </c>
      <c r="P78120" s="10"/>
      <c r="R78120" s="10"/>
      <c r="S78120" s="10"/>
      <c r="T78120" s="10"/>
    </row>
    <row r="78121" spans="13:20" x14ac:dyDescent="0.2">
      <c r="M78121">
        <v>0</v>
      </c>
      <c r="P78121" s="10"/>
      <c r="R78121" s="10"/>
      <c r="S78121" s="10"/>
      <c r="T78121" s="10"/>
    </row>
    <row r="78122" spans="13:20" x14ac:dyDescent="0.2">
      <c r="M78122">
        <v>0</v>
      </c>
      <c r="P78122" s="10"/>
      <c r="R78122" s="10"/>
      <c r="S78122" s="10"/>
      <c r="T78122" s="10"/>
    </row>
    <row r="78123" spans="13:20" x14ac:dyDescent="0.2">
      <c r="M78123">
        <v>0</v>
      </c>
      <c r="P78123" s="10"/>
      <c r="R78123" s="10"/>
      <c r="S78123" s="10"/>
      <c r="T78123" s="10"/>
    </row>
    <row r="78124" spans="13:20" x14ac:dyDescent="0.2">
      <c r="M78124">
        <v>1</v>
      </c>
      <c r="P78124" s="10"/>
      <c r="R78124" s="10"/>
      <c r="S78124" s="10"/>
      <c r="T78124" s="10"/>
    </row>
    <row r="78125" spans="13:20" x14ac:dyDescent="0.2">
      <c r="M78125">
        <v>0</v>
      </c>
      <c r="P78125" s="10"/>
      <c r="R78125" s="10"/>
      <c r="S78125" s="10"/>
      <c r="T78125" s="10"/>
    </row>
    <row r="78126" spans="13:20" x14ac:dyDescent="0.2">
      <c r="M78126">
        <v>0</v>
      </c>
      <c r="P78126" s="10"/>
      <c r="R78126" s="10"/>
      <c r="S78126" s="10"/>
      <c r="T78126" s="10"/>
    </row>
    <row r="78127" spans="13:20" x14ac:dyDescent="0.2">
      <c r="M78127">
        <v>1</v>
      </c>
      <c r="P78127" s="10"/>
      <c r="R78127" s="10"/>
      <c r="S78127" s="10"/>
      <c r="T78127" s="10"/>
    </row>
    <row r="78128" spans="13:20" x14ac:dyDescent="0.2">
      <c r="M78128">
        <v>0</v>
      </c>
      <c r="P78128" s="10"/>
      <c r="R78128" s="10"/>
      <c r="S78128" s="10"/>
      <c r="T78128" s="10"/>
    </row>
    <row r="78129" spans="13:20" x14ac:dyDescent="0.2">
      <c r="M78129">
        <v>0</v>
      </c>
      <c r="P78129" s="10"/>
      <c r="R78129" s="10"/>
      <c r="S78129" s="10"/>
      <c r="T78129" s="10"/>
    </row>
    <row r="78130" spans="13:20" x14ac:dyDescent="0.2">
      <c r="M78130">
        <v>1</v>
      </c>
      <c r="P78130" s="10"/>
      <c r="R78130" s="10"/>
      <c r="S78130" s="10"/>
      <c r="T78130" s="10"/>
    </row>
    <row r="78131" spans="13:20" x14ac:dyDescent="0.2">
      <c r="M78131">
        <v>0</v>
      </c>
      <c r="P78131" s="10"/>
      <c r="R78131" s="10"/>
      <c r="S78131" s="10"/>
      <c r="T78131" s="10"/>
    </row>
    <row r="78132" spans="13:20" x14ac:dyDescent="0.2">
      <c r="M78132">
        <v>1</v>
      </c>
      <c r="P78132" s="10"/>
      <c r="R78132" s="10"/>
      <c r="S78132" s="10"/>
      <c r="T78132" s="10"/>
    </row>
    <row r="78133" spans="13:20" x14ac:dyDescent="0.2">
      <c r="M78133">
        <v>0</v>
      </c>
      <c r="P78133" s="10"/>
      <c r="R78133" s="10"/>
      <c r="S78133" s="10"/>
      <c r="T78133" s="10"/>
    </row>
    <row r="78134" spans="13:20" x14ac:dyDescent="0.2">
      <c r="M78134">
        <v>0</v>
      </c>
      <c r="P78134" s="10"/>
      <c r="R78134" s="10"/>
      <c r="S78134" s="10"/>
      <c r="T78134" s="10"/>
    </row>
    <row r="78135" spans="13:20" x14ac:dyDescent="0.2">
      <c r="M78135">
        <v>1</v>
      </c>
      <c r="P78135" s="10"/>
      <c r="R78135" s="10"/>
      <c r="S78135" s="10"/>
      <c r="T78135" s="10"/>
    </row>
    <row r="78136" spans="13:20" x14ac:dyDescent="0.2">
      <c r="M78136">
        <v>0</v>
      </c>
      <c r="P78136" s="10"/>
      <c r="R78136" s="10"/>
      <c r="S78136" s="10"/>
      <c r="T78136" s="10"/>
    </row>
    <row r="78137" spans="13:20" x14ac:dyDescent="0.2">
      <c r="M78137">
        <v>1</v>
      </c>
      <c r="P78137" s="10"/>
      <c r="R78137" s="10"/>
      <c r="S78137" s="10"/>
      <c r="T78137" s="10"/>
    </row>
    <row r="78138" spans="13:20" x14ac:dyDescent="0.2">
      <c r="M78138">
        <v>0</v>
      </c>
      <c r="P78138" s="10"/>
      <c r="R78138" s="10"/>
      <c r="S78138" s="10"/>
      <c r="T78138" s="10"/>
    </row>
    <row r="78139" spans="13:20" x14ac:dyDescent="0.2">
      <c r="M78139">
        <v>0</v>
      </c>
      <c r="P78139" s="10"/>
      <c r="R78139" s="10"/>
      <c r="S78139" s="10"/>
      <c r="T78139" s="10"/>
    </row>
    <row r="78140" spans="13:20" x14ac:dyDescent="0.2">
      <c r="M78140">
        <v>0</v>
      </c>
      <c r="P78140" s="10"/>
      <c r="R78140" s="10"/>
      <c r="S78140" s="10"/>
      <c r="T78140" s="10"/>
    </row>
    <row r="78141" spans="13:20" x14ac:dyDescent="0.2">
      <c r="M78141">
        <v>1</v>
      </c>
      <c r="P78141" s="10"/>
      <c r="R78141" s="10"/>
      <c r="S78141" s="10"/>
      <c r="T78141" s="10"/>
    </row>
    <row r="78142" spans="13:20" x14ac:dyDescent="0.2">
      <c r="M78142">
        <v>0</v>
      </c>
      <c r="P78142" s="10"/>
      <c r="R78142" s="10"/>
      <c r="S78142" s="10"/>
      <c r="T78142" s="10"/>
    </row>
    <row r="78143" spans="13:20" x14ac:dyDescent="0.2">
      <c r="M78143">
        <v>1</v>
      </c>
      <c r="P78143" s="10"/>
      <c r="R78143" s="10"/>
      <c r="S78143" s="10"/>
      <c r="T78143" s="10"/>
    </row>
    <row r="78144" spans="13:20" x14ac:dyDescent="0.2">
      <c r="M78144">
        <v>0</v>
      </c>
      <c r="P78144" s="10"/>
      <c r="R78144" s="10"/>
      <c r="S78144" s="10"/>
      <c r="T78144" s="10"/>
    </row>
    <row r="78145" spans="13:20" x14ac:dyDescent="0.2">
      <c r="M78145">
        <v>0</v>
      </c>
      <c r="P78145" s="10"/>
      <c r="R78145" s="10"/>
      <c r="S78145" s="10"/>
      <c r="T78145" s="10"/>
    </row>
    <row r="78146" spans="13:20" x14ac:dyDescent="0.2">
      <c r="M78146">
        <v>1</v>
      </c>
      <c r="P78146" s="10"/>
      <c r="R78146" s="10"/>
      <c r="S78146" s="10"/>
      <c r="T78146" s="10"/>
    </row>
    <row r="78147" spans="13:20" x14ac:dyDescent="0.2">
      <c r="M78147">
        <v>0</v>
      </c>
      <c r="P78147" s="10"/>
      <c r="R78147" s="10"/>
      <c r="S78147" s="10"/>
      <c r="T78147" s="10"/>
    </row>
    <row r="78148" spans="13:20" x14ac:dyDescent="0.2">
      <c r="M78148">
        <v>0</v>
      </c>
      <c r="P78148" s="10"/>
      <c r="R78148" s="10"/>
      <c r="S78148" s="10"/>
      <c r="T78148" s="10"/>
    </row>
    <row r="78149" spans="13:20" x14ac:dyDescent="0.2">
      <c r="M78149">
        <v>1</v>
      </c>
      <c r="P78149" s="10"/>
      <c r="R78149" s="10"/>
      <c r="S78149" s="10"/>
      <c r="T78149" s="10"/>
    </row>
    <row r="78150" spans="13:20" x14ac:dyDescent="0.2">
      <c r="M78150">
        <v>0</v>
      </c>
      <c r="P78150" s="10"/>
      <c r="R78150" s="10"/>
      <c r="S78150" s="10"/>
      <c r="T78150" s="10"/>
    </row>
    <row r="78151" spans="13:20" x14ac:dyDescent="0.2">
      <c r="M78151">
        <v>1</v>
      </c>
      <c r="P78151" s="10"/>
      <c r="R78151" s="10"/>
      <c r="S78151" s="10"/>
      <c r="T78151" s="10"/>
    </row>
    <row r="78152" spans="13:20" x14ac:dyDescent="0.2">
      <c r="M78152">
        <v>0</v>
      </c>
      <c r="P78152" s="10"/>
      <c r="R78152" s="10"/>
      <c r="S78152" s="10"/>
      <c r="T78152" s="10"/>
    </row>
    <row r="78153" spans="13:20" x14ac:dyDescent="0.2">
      <c r="M78153">
        <v>1</v>
      </c>
      <c r="P78153" s="10"/>
      <c r="R78153" s="10"/>
      <c r="S78153" s="10"/>
      <c r="T78153" s="10"/>
    </row>
    <row r="78154" spans="13:20" x14ac:dyDescent="0.2">
      <c r="M78154">
        <v>0</v>
      </c>
      <c r="P78154" s="10"/>
      <c r="R78154" s="10"/>
      <c r="S78154" s="10"/>
      <c r="T78154" s="10"/>
    </row>
    <row r="78155" spans="13:20" x14ac:dyDescent="0.2">
      <c r="M78155">
        <v>1</v>
      </c>
      <c r="P78155" s="10"/>
      <c r="R78155" s="10"/>
      <c r="S78155" s="10"/>
      <c r="T78155" s="10"/>
    </row>
    <row r="78156" spans="13:20" x14ac:dyDescent="0.2">
      <c r="M78156">
        <v>0</v>
      </c>
      <c r="P78156" s="10"/>
      <c r="R78156" s="10"/>
      <c r="S78156" s="10"/>
      <c r="T78156" s="10"/>
    </row>
    <row r="78157" spans="13:20" x14ac:dyDescent="0.2">
      <c r="M78157">
        <v>0</v>
      </c>
      <c r="P78157" s="10"/>
      <c r="R78157" s="10"/>
      <c r="S78157" s="10"/>
      <c r="T78157" s="10"/>
    </row>
    <row r="78158" spans="13:20" x14ac:dyDescent="0.2">
      <c r="M78158">
        <v>1</v>
      </c>
      <c r="P78158" s="10"/>
      <c r="R78158" s="10"/>
      <c r="S78158" s="10"/>
      <c r="T78158" s="10"/>
    </row>
    <row r="78159" spans="13:20" x14ac:dyDescent="0.2">
      <c r="M78159">
        <v>0</v>
      </c>
      <c r="P78159" s="10"/>
      <c r="R78159" s="10"/>
      <c r="S78159" s="10"/>
      <c r="T78159" s="10"/>
    </row>
    <row r="78160" spans="13:20" x14ac:dyDescent="0.2">
      <c r="M78160">
        <v>0</v>
      </c>
      <c r="P78160" s="10"/>
      <c r="R78160" s="10"/>
      <c r="S78160" s="10"/>
      <c r="T78160" s="10"/>
    </row>
    <row r="78161" spans="13:20" x14ac:dyDescent="0.2">
      <c r="M78161">
        <v>1</v>
      </c>
      <c r="P78161" s="10"/>
      <c r="R78161" s="10"/>
      <c r="S78161" s="10"/>
      <c r="T78161" s="10"/>
    </row>
    <row r="78162" spans="13:20" x14ac:dyDescent="0.2">
      <c r="M78162">
        <v>0</v>
      </c>
      <c r="P78162" s="10"/>
      <c r="R78162" s="10"/>
      <c r="S78162" s="10"/>
      <c r="T78162" s="10"/>
    </row>
    <row r="78163" spans="13:20" x14ac:dyDescent="0.2">
      <c r="M78163">
        <v>0</v>
      </c>
      <c r="P78163" s="10"/>
      <c r="R78163" s="10"/>
      <c r="S78163" s="10"/>
      <c r="T78163" s="10"/>
    </row>
    <row r="78164" spans="13:20" x14ac:dyDescent="0.2">
      <c r="M78164">
        <v>1</v>
      </c>
      <c r="P78164" s="10"/>
      <c r="R78164" s="10"/>
      <c r="S78164" s="10"/>
      <c r="T78164" s="10"/>
    </row>
    <row r="78165" spans="13:20" x14ac:dyDescent="0.2">
      <c r="M78165">
        <v>0</v>
      </c>
      <c r="P78165" s="10"/>
      <c r="R78165" s="10"/>
      <c r="S78165" s="10"/>
      <c r="T78165" s="10"/>
    </row>
    <row r="78166" spans="13:20" x14ac:dyDescent="0.2">
      <c r="M78166">
        <v>0</v>
      </c>
      <c r="P78166" s="10"/>
      <c r="R78166" s="10"/>
      <c r="S78166" s="10"/>
      <c r="T78166" s="10"/>
    </row>
    <row r="78167" spans="13:20" x14ac:dyDescent="0.2">
      <c r="M78167">
        <v>1</v>
      </c>
      <c r="P78167" s="10"/>
      <c r="R78167" s="10"/>
      <c r="S78167" s="10"/>
      <c r="T78167" s="10"/>
    </row>
    <row r="78168" spans="13:20" x14ac:dyDescent="0.2">
      <c r="M78168">
        <v>0</v>
      </c>
      <c r="P78168" s="10"/>
      <c r="R78168" s="10"/>
      <c r="S78168" s="10"/>
      <c r="T78168" s="10"/>
    </row>
    <row r="78169" spans="13:20" x14ac:dyDescent="0.2">
      <c r="M78169">
        <v>1</v>
      </c>
      <c r="P78169" s="10"/>
      <c r="R78169" s="10"/>
      <c r="S78169" s="10"/>
      <c r="T78169" s="10"/>
    </row>
    <row r="78170" spans="13:20" x14ac:dyDescent="0.2">
      <c r="M78170">
        <v>0</v>
      </c>
      <c r="P78170" s="10"/>
      <c r="R78170" s="10"/>
      <c r="S78170" s="10"/>
      <c r="T78170" s="10"/>
    </row>
    <row r="78171" spans="13:20" x14ac:dyDescent="0.2">
      <c r="M78171">
        <v>0</v>
      </c>
      <c r="P78171" s="10"/>
      <c r="R78171" s="10"/>
      <c r="S78171" s="10"/>
      <c r="T78171" s="10"/>
    </row>
    <row r="78172" spans="13:20" x14ac:dyDescent="0.2">
      <c r="M78172">
        <v>1</v>
      </c>
      <c r="P78172" s="10"/>
      <c r="R78172" s="10"/>
      <c r="S78172" s="10"/>
      <c r="T78172" s="10"/>
    </row>
    <row r="78173" spans="13:20" x14ac:dyDescent="0.2">
      <c r="M78173">
        <v>0</v>
      </c>
      <c r="P78173" s="10"/>
      <c r="R78173" s="10"/>
      <c r="S78173" s="10"/>
      <c r="T78173" s="10"/>
    </row>
    <row r="78174" spans="13:20" x14ac:dyDescent="0.2">
      <c r="M78174">
        <v>0</v>
      </c>
      <c r="P78174" s="10"/>
      <c r="R78174" s="10"/>
      <c r="S78174" s="10"/>
      <c r="T78174" s="10"/>
    </row>
    <row r="78175" spans="13:20" x14ac:dyDescent="0.2">
      <c r="M78175">
        <v>0</v>
      </c>
      <c r="P78175" s="10"/>
      <c r="R78175" s="10"/>
      <c r="S78175" s="10"/>
      <c r="T78175" s="10"/>
    </row>
    <row r="78176" spans="13:20" x14ac:dyDescent="0.2">
      <c r="M78176">
        <v>1</v>
      </c>
      <c r="P78176" s="10"/>
      <c r="R78176" s="10"/>
      <c r="S78176" s="10"/>
      <c r="T78176" s="10"/>
    </row>
    <row r="78177" spans="13:20" x14ac:dyDescent="0.2">
      <c r="M78177">
        <v>0</v>
      </c>
      <c r="P78177" s="10"/>
      <c r="R78177" s="10"/>
      <c r="S78177" s="10"/>
      <c r="T78177" s="10"/>
    </row>
    <row r="78178" spans="13:20" x14ac:dyDescent="0.2">
      <c r="M78178">
        <v>1</v>
      </c>
      <c r="P78178" s="10"/>
      <c r="R78178" s="10"/>
      <c r="S78178" s="10"/>
      <c r="T78178" s="10"/>
    </row>
    <row r="78179" spans="13:20" x14ac:dyDescent="0.2">
      <c r="M78179">
        <v>0</v>
      </c>
      <c r="P78179" s="10"/>
      <c r="R78179" s="10"/>
      <c r="S78179" s="10"/>
      <c r="T78179" s="10"/>
    </row>
    <row r="78180" spans="13:20" x14ac:dyDescent="0.2">
      <c r="M78180">
        <v>0</v>
      </c>
      <c r="P78180" s="10"/>
      <c r="R78180" s="10"/>
      <c r="S78180" s="10"/>
      <c r="T78180" s="10"/>
    </row>
    <row r="78181" spans="13:20" x14ac:dyDescent="0.2">
      <c r="M78181">
        <v>1</v>
      </c>
      <c r="P78181" s="10"/>
      <c r="R78181" s="10"/>
      <c r="S78181" s="10"/>
      <c r="T78181" s="10"/>
    </row>
    <row r="78182" spans="13:20" x14ac:dyDescent="0.2">
      <c r="M78182">
        <v>0</v>
      </c>
      <c r="P78182" s="10"/>
      <c r="R78182" s="10"/>
      <c r="S78182" s="10"/>
      <c r="T78182" s="10"/>
    </row>
    <row r="78183" spans="13:20" x14ac:dyDescent="0.2">
      <c r="M78183">
        <v>0</v>
      </c>
      <c r="P78183" s="10"/>
      <c r="R78183" s="10"/>
      <c r="S78183" s="10"/>
      <c r="T78183" s="10"/>
    </row>
    <row r="78184" spans="13:20" x14ac:dyDescent="0.2">
      <c r="M78184">
        <v>1</v>
      </c>
      <c r="P78184" s="10"/>
      <c r="R78184" s="10"/>
      <c r="S78184" s="10"/>
      <c r="T78184" s="10"/>
    </row>
    <row r="78185" spans="13:20" x14ac:dyDescent="0.2">
      <c r="M78185">
        <v>0</v>
      </c>
      <c r="P78185" s="10"/>
      <c r="R78185" s="10"/>
      <c r="S78185" s="10"/>
      <c r="T78185" s="10"/>
    </row>
    <row r="78186" spans="13:20" x14ac:dyDescent="0.2">
      <c r="M78186">
        <v>0</v>
      </c>
      <c r="P78186" s="10"/>
      <c r="R78186" s="10"/>
      <c r="S78186" s="10"/>
      <c r="T78186" s="10"/>
    </row>
    <row r="78187" spans="13:20" x14ac:dyDescent="0.2">
      <c r="M78187">
        <v>1</v>
      </c>
      <c r="P78187" s="10"/>
      <c r="R78187" s="10"/>
      <c r="S78187" s="10"/>
      <c r="T78187" s="10"/>
    </row>
    <row r="78188" spans="13:20" x14ac:dyDescent="0.2">
      <c r="M78188">
        <v>0</v>
      </c>
      <c r="P78188" s="10"/>
      <c r="R78188" s="10"/>
      <c r="S78188" s="10"/>
      <c r="T78188" s="10"/>
    </row>
    <row r="78189" spans="13:20" x14ac:dyDescent="0.2">
      <c r="M78189">
        <v>1</v>
      </c>
      <c r="P78189" s="10"/>
      <c r="R78189" s="10"/>
      <c r="S78189" s="10"/>
      <c r="T78189" s="10"/>
    </row>
    <row r="78190" spans="13:20" x14ac:dyDescent="0.2">
      <c r="M78190">
        <v>0</v>
      </c>
      <c r="P78190" s="10"/>
      <c r="R78190" s="10"/>
      <c r="S78190" s="10"/>
      <c r="T78190" s="10"/>
    </row>
    <row r="78191" spans="13:20" x14ac:dyDescent="0.2">
      <c r="M78191">
        <v>0</v>
      </c>
      <c r="P78191" s="10"/>
      <c r="R78191" s="10"/>
      <c r="S78191" s="10"/>
      <c r="T78191" s="10"/>
    </row>
    <row r="78192" spans="13:20" x14ac:dyDescent="0.2">
      <c r="M78192">
        <v>0</v>
      </c>
      <c r="P78192" s="10"/>
      <c r="R78192" s="10"/>
      <c r="S78192" s="10"/>
      <c r="T78192" s="10"/>
    </row>
    <row r="78193" spans="13:20" x14ac:dyDescent="0.2">
      <c r="M78193">
        <v>1</v>
      </c>
      <c r="P78193" s="10"/>
      <c r="R78193" s="10"/>
      <c r="S78193" s="10"/>
      <c r="T78193" s="10"/>
    </row>
    <row r="78194" spans="13:20" x14ac:dyDescent="0.2">
      <c r="M78194">
        <v>0</v>
      </c>
      <c r="P78194" s="10"/>
      <c r="R78194" s="10"/>
      <c r="S78194" s="10"/>
      <c r="T78194" s="10"/>
    </row>
    <row r="78195" spans="13:20" x14ac:dyDescent="0.2">
      <c r="M78195">
        <v>1</v>
      </c>
      <c r="P78195" s="10"/>
      <c r="R78195" s="10"/>
      <c r="S78195" s="10"/>
      <c r="T78195" s="10"/>
    </row>
    <row r="78196" spans="13:20" x14ac:dyDescent="0.2">
      <c r="M78196">
        <v>0</v>
      </c>
      <c r="P78196" s="10"/>
      <c r="R78196" s="10"/>
      <c r="S78196" s="10"/>
      <c r="T78196" s="10"/>
    </row>
    <row r="78197" spans="13:20" x14ac:dyDescent="0.2">
      <c r="M78197">
        <v>0</v>
      </c>
      <c r="P78197" s="10"/>
      <c r="R78197" s="10"/>
      <c r="S78197" s="10"/>
      <c r="T78197" s="10"/>
    </row>
    <row r="78198" spans="13:20" x14ac:dyDescent="0.2">
      <c r="M78198">
        <v>1</v>
      </c>
      <c r="P78198" s="10"/>
      <c r="R78198" s="10"/>
      <c r="S78198" s="10"/>
      <c r="T78198" s="10"/>
    </row>
    <row r="78199" spans="13:20" x14ac:dyDescent="0.2">
      <c r="M78199">
        <v>0</v>
      </c>
      <c r="P78199" s="10"/>
      <c r="R78199" s="10"/>
      <c r="S78199" s="10"/>
      <c r="T78199" s="10"/>
    </row>
    <row r="78200" spans="13:20" x14ac:dyDescent="0.2">
      <c r="M78200">
        <v>0</v>
      </c>
      <c r="P78200" s="10"/>
      <c r="R78200" s="10"/>
      <c r="S78200" s="10"/>
      <c r="T78200" s="10"/>
    </row>
    <row r="78201" spans="13:20" x14ac:dyDescent="0.2">
      <c r="M78201">
        <v>1</v>
      </c>
      <c r="P78201" s="10"/>
      <c r="R78201" s="10"/>
      <c r="S78201" s="10"/>
      <c r="T78201" s="10"/>
    </row>
    <row r="78202" spans="13:20" x14ac:dyDescent="0.2">
      <c r="M78202">
        <v>0</v>
      </c>
      <c r="P78202" s="10"/>
      <c r="R78202" s="10"/>
      <c r="S78202" s="10"/>
      <c r="T78202" s="10"/>
    </row>
    <row r="78203" spans="13:20" x14ac:dyDescent="0.2">
      <c r="M78203">
        <v>0</v>
      </c>
      <c r="P78203" s="10"/>
      <c r="R78203" s="10"/>
      <c r="S78203" s="10"/>
      <c r="T78203" s="10"/>
    </row>
    <row r="78204" spans="13:20" x14ac:dyDescent="0.2">
      <c r="M78204">
        <v>0</v>
      </c>
      <c r="P78204" s="10"/>
      <c r="R78204" s="10"/>
      <c r="S78204" s="10"/>
      <c r="T78204" s="10"/>
    </row>
    <row r="78205" spans="13:20" x14ac:dyDescent="0.2">
      <c r="M78205">
        <v>1</v>
      </c>
      <c r="P78205" s="10"/>
      <c r="R78205" s="10"/>
      <c r="S78205" s="10"/>
      <c r="T78205" s="10"/>
    </row>
    <row r="78206" spans="13:20" x14ac:dyDescent="0.2">
      <c r="M78206">
        <v>0</v>
      </c>
      <c r="P78206" s="10"/>
      <c r="R78206" s="10"/>
      <c r="S78206" s="10"/>
      <c r="T78206" s="10"/>
    </row>
    <row r="78207" spans="13:20" x14ac:dyDescent="0.2">
      <c r="M78207">
        <v>1</v>
      </c>
      <c r="P78207" s="10"/>
      <c r="R78207" s="10"/>
      <c r="S78207" s="10"/>
      <c r="T78207" s="10"/>
    </row>
    <row r="78208" spans="13:20" x14ac:dyDescent="0.2">
      <c r="M78208">
        <v>0</v>
      </c>
      <c r="P78208" s="10"/>
      <c r="R78208" s="10"/>
      <c r="S78208" s="10"/>
      <c r="T78208" s="10"/>
    </row>
    <row r="78209" spans="13:20" x14ac:dyDescent="0.2">
      <c r="M78209">
        <v>0</v>
      </c>
      <c r="P78209" s="10"/>
      <c r="R78209" s="10"/>
      <c r="S78209" s="10"/>
      <c r="T78209" s="10"/>
    </row>
    <row r="78210" spans="13:20" x14ac:dyDescent="0.2">
      <c r="M78210">
        <v>1</v>
      </c>
      <c r="P78210" s="10"/>
      <c r="R78210" s="10"/>
      <c r="S78210" s="10"/>
      <c r="T78210" s="10"/>
    </row>
    <row r="78211" spans="13:20" x14ac:dyDescent="0.2">
      <c r="M78211">
        <v>0</v>
      </c>
      <c r="P78211" s="10"/>
      <c r="R78211" s="10"/>
      <c r="S78211" s="10"/>
      <c r="T78211" s="10"/>
    </row>
    <row r="78212" spans="13:20" x14ac:dyDescent="0.2">
      <c r="M78212">
        <v>0</v>
      </c>
      <c r="P78212" s="10"/>
      <c r="R78212" s="10"/>
      <c r="S78212" s="10"/>
      <c r="T78212" s="10"/>
    </row>
    <row r="78213" spans="13:20" x14ac:dyDescent="0.2">
      <c r="M78213">
        <v>1</v>
      </c>
      <c r="P78213" s="10"/>
      <c r="R78213" s="10"/>
      <c r="S78213" s="10"/>
      <c r="T78213" s="10"/>
    </row>
    <row r="78214" spans="13:20" x14ac:dyDescent="0.2">
      <c r="M78214">
        <v>0</v>
      </c>
      <c r="P78214" s="10"/>
      <c r="R78214" s="10"/>
      <c r="S78214" s="10"/>
      <c r="T78214" s="10"/>
    </row>
    <row r="78215" spans="13:20" x14ac:dyDescent="0.2">
      <c r="M78215">
        <v>1</v>
      </c>
      <c r="P78215" s="10"/>
      <c r="R78215" s="10"/>
      <c r="S78215" s="10"/>
      <c r="T78215" s="10"/>
    </row>
    <row r="78216" spans="13:20" x14ac:dyDescent="0.2">
      <c r="M78216">
        <v>0</v>
      </c>
      <c r="P78216" s="10"/>
      <c r="R78216" s="10"/>
      <c r="S78216" s="10"/>
      <c r="T78216" s="10"/>
    </row>
    <row r="78217" spans="13:20" x14ac:dyDescent="0.2">
      <c r="M78217">
        <v>0</v>
      </c>
      <c r="P78217" s="10"/>
      <c r="R78217" s="10"/>
      <c r="S78217" s="10"/>
      <c r="T78217" s="10"/>
    </row>
    <row r="78218" spans="13:20" x14ac:dyDescent="0.2">
      <c r="M78218">
        <v>0</v>
      </c>
      <c r="P78218" s="10"/>
      <c r="R78218" s="10"/>
      <c r="S78218" s="10"/>
      <c r="T78218" s="10"/>
    </row>
    <row r="78219" spans="13:20" x14ac:dyDescent="0.2">
      <c r="M78219">
        <v>0</v>
      </c>
      <c r="P78219" s="10"/>
      <c r="R78219" s="10"/>
      <c r="S78219" s="10"/>
      <c r="T78219" s="10"/>
    </row>
    <row r="78220" spans="13:20" x14ac:dyDescent="0.2">
      <c r="M78220">
        <v>0</v>
      </c>
      <c r="P78220" s="10"/>
      <c r="R78220" s="10"/>
      <c r="S78220" s="10"/>
      <c r="T78220" s="10"/>
    </row>
    <row r="78221" spans="13:20" x14ac:dyDescent="0.2">
      <c r="M78221">
        <v>0</v>
      </c>
      <c r="P78221" s="10"/>
      <c r="R78221" s="10"/>
      <c r="S78221" s="10"/>
      <c r="T78221" s="10"/>
    </row>
    <row r="78222" spans="13:20" x14ac:dyDescent="0.2">
      <c r="M78222">
        <v>0</v>
      </c>
      <c r="P78222" s="10"/>
      <c r="R78222" s="10"/>
      <c r="S78222" s="10"/>
      <c r="T78222" s="10"/>
    </row>
    <row r="78223" spans="13:20" x14ac:dyDescent="0.2">
      <c r="M78223">
        <v>0</v>
      </c>
      <c r="P78223" s="10"/>
      <c r="R78223" s="10"/>
      <c r="S78223" s="10"/>
      <c r="T78223" s="10"/>
    </row>
    <row r="78224" spans="13:20" x14ac:dyDescent="0.2">
      <c r="M78224">
        <v>0</v>
      </c>
      <c r="P78224" s="10"/>
      <c r="R78224" s="10"/>
      <c r="S78224" s="10"/>
      <c r="T78224" s="10"/>
    </row>
    <row r="78225" spans="13:20" x14ac:dyDescent="0.2">
      <c r="M78225">
        <v>0</v>
      </c>
      <c r="P78225" s="10"/>
      <c r="R78225" s="10"/>
      <c r="S78225" s="10"/>
      <c r="T78225" s="10"/>
    </row>
    <row r="78226" spans="13:20" x14ac:dyDescent="0.2">
      <c r="M78226">
        <v>0</v>
      </c>
      <c r="P78226" s="10"/>
      <c r="R78226" s="10"/>
      <c r="S78226" s="10"/>
      <c r="T78226" s="10"/>
    </row>
    <row r="78227" spans="13:20" x14ac:dyDescent="0.2">
      <c r="M78227">
        <v>0</v>
      </c>
      <c r="P78227" s="10"/>
      <c r="R78227" s="10"/>
      <c r="S78227" s="10"/>
      <c r="T78227" s="10"/>
    </row>
    <row r="78228" spans="13:20" x14ac:dyDescent="0.2">
      <c r="M78228">
        <v>0</v>
      </c>
      <c r="P78228" s="10"/>
      <c r="R78228" s="10"/>
      <c r="S78228" s="10"/>
      <c r="T78228" s="10"/>
    </row>
    <row r="78229" spans="13:20" x14ac:dyDescent="0.2">
      <c r="M78229">
        <v>0</v>
      </c>
      <c r="P78229" s="10"/>
      <c r="R78229" s="10"/>
      <c r="S78229" s="10"/>
      <c r="T78229" s="10"/>
    </row>
    <row r="78230" spans="13:20" x14ac:dyDescent="0.2">
      <c r="M78230">
        <v>0</v>
      </c>
      <c r="P78230" s="10"/>
      <c r="R78230" s="10"/>
      <c r="S78230" s="10"/>
      <c r="T78230" s="10"/>
    </row>
    <row r="78231" spans="13:20" x14ac:dyDescent="0.2">
      <c r="M78231">
        <v>0</v>
      </c>
      <c r="P78231" s="10"/>
      <c r="R78231" s="10"/>
      <c r="S78231" s="10"/>
      <c r="T78231" s="10"/>
    </row>
    <row r="78232" spans="13:20" x14ac:dyDescent="0.2">
      <c r="M78232">
        <v>0</v>
      </c>
      <c r="P78232" s="10"/>
      <c r="R78232" s="10"/>
      <c r="S78232" s="10"/>
      <c r="T78232" s="10"/>
    </row>
    <row r="78233" spans="13:20" x14ac:dyDescent="0.2">
      <c r="M78233">
        <v>0</v>
      </c>
      <c r="P78233" s="10"/>
      <c r="R78233" s="10"/>
      <c r="S78233" s="10"/>
      <c r="T78233" s="10"/>
    </row>
    <row r="78234" spans="13:20" x14ac:dyDescent="0.2">
      <c r="M78234">
        <v>0</v>
      </c>
      <c r="P78234" s="10"/>
      <c r="R78234" s="10"/>
      <c r="S78234" s="10"/>
      <c r="T78234" s="10"/>
    </row>
    <row r="78235" spans="13:20" x14ac:dyDescent="0.2">
      <c r="M78235">
        <v>0</v>
      </c>
      <c r="P78235" s="10"/>
      <c r="R78235" s="10"/>
      <c r="S78235" s="10"/>
      <c r="T78235" s="10"/>
    </row>
    <row r="78236" spans="13:20" x14ac:dyDescent="0.2">
      <c r="M78236">
        <v>0</v>
      </c>
      <c r="P78236" s="10"/>
      <c r="R78236" s="10"/>
      <c r="S78236" s="10"/>
      <c r="T78236" s="10"/>
    </row>
    <row r="78237" spans="13:20" x14ac:dyDescent="0.2">
      <c r="M78237">
        <v>0</v>
      </c>
      <c r="P78237" s="10"/>
      <c r="R78237" s="10"/>
      <c r="S78237" s="10"/>
      <c r="T78237" s="10"/>
    </row>
    <row r="78238" spans="13:20" x14ac:dyDescent="0.2">
      <c r="M78238">
        <v>0</v>
      </c>
      <c r="P78238" s="10"/>
      <c r="R78238" s="10"/>
      <c r="S78238" s="10"/>
      <c r="T78238" s="10"/>
    </row>
    <row r="78239" spans="13:20" x14ac:dyDescent="0.2">
      <c r="M78239">
        <v>0</v>
      </c>
      <c r="P78239" s="10"/>
      <c r="R78239" s="10"/>
      <c r="S78239" s="10"/>
      <c r="T78239" s="10"/>
    </row>
    <row r="78240" spans="13:20" x14ac:dyDescent="0.2">
      <c r="M78240">
        <v>0</v>
      </c>
      <c r="P78240" s="10"/>
      <c r="R78240" s="10"/>
      <c r="S78240" s="10"/>
      <c r="T78240" s="10"/>
    </row>
    <row r="78241" spans="13:20" x14ac:dyDescent="0.2">
      <c r="M78241">
        <v>0</v>
      </c>
      <c r="P78241" s="10"/>
      <c r="R78241" s="10"/>
      <c r="S78241" s="10"/>
      <c r="T78241" s="10"/>
    </row>
    <row r="78242" spans="13:20" x14ac:dyDescent="0.2">
      <c r="M78242">
        <v>1</v>
      </c>
      <c r="P78242" s="10"/>
      <c r="R78242" s="10"/>
      <c r="S78242" s="10"/>
      <c r="T78242" s="10"/>
    </row>
    <row r="78243" spans="13:20" x14ac:dyDescent="0.2">
      <c r="M78243">
        <v>0</v>
      </c>
      <c r="P78243" s="10"/>
      <c r="R78243" s="10"/>
      <c r="S78243" s="10"/>
      <c r="T78243" s="10"/>
    </row>
    <row r="78244" spans="13:20" x14ac:dyDescent="0.2">
      <c r="M78244">
        <v>0</v>
      </c>
      <c r="P78244" s="10"/>
      <c r="R78244" s="10"/>
      <c r="S78244" s="10"/>
      <c r="T78244" s="10"/>
    </row>
    <row r="78245" spans="13:20" x14ac:dyDescent="0.2">
      <c r="M78245">
        <v>1</v>
      </c>
      <c r="P78245" s="10"/>
      <c r="R78245" s="10"/>
      <c r="S78245" s="10"/>
      <c r="T78245" s="10"/>
    </row>
    <row r="78246" spans="13:20" x14ac:dyDescent="0.2">
      <c r="M78246">
        <v>0</v>
      </c>
      <c r="P78246" s="10"/>
      <c r="R78246" s="10"/>
      <c r="S78246" s="10"/>
      <c r="T78246" s="10"/>
    </row>
    <row r="78247" spans="13:20" x14ac:dyDescent="0.2">
      <c r="M78247">
        <v>1</v>
      </c>
      <c r="P78247" s="10"/>
      <c r="R78247" s="10"/>
      <c r="S78247" s="10"/>
      <c r="T78247" s="10"/>
    </row>
    <row r="78248" spans="13:20" x14ac:dyDescent="0.2">
      <c r="M78248">
        <v>0</v>
      </c>
      <c r="P78248" s="10"/>
      <c r="R78248" s="10"/>
      <c r="S78248" s="10"/>
      <c r="T78248" s="10"/>
    </row>
    <row r="78249" spans="13:20" x14ac:dyDescent="0.2">
      <c r="M78249">
        <v>0</v>
      </c>
      <c r="P78249" s="10"/>
      <c r="R78249" s="10"/>
      <c r="S78249" s="10"/>
      <c r="T78249" s="10"/>
    </row>
    <row r="78250" spans="13:20" x14ac:dyDescent="0.2">
      <c r="M78250">
        <v>1</v>
      </c>
      <c r="P78250" s="10"/>
      <c r="R78250" s="10"/>
      <c r="S78250" s="10"/>
      <c r="T78250" s="10"/>
    </row>
    <row r="78251" spans="13:20" x14ac:dyDescent="0.2">
      <c r="M78251">
        <v>0</v>
      </c>
      <c r="P78251" s="10"/>
      <c r="R78251" s="10"/>
      <c r="S78251" s="10"/>
      <c r="T78251" s="10"/>
    </row>
    <row r="78252" spans="13:20" x14ac:dyDescent="0.2">
      <c r="M78252">
        <v>1</v>
      </c>
      <c r="P78252" s="10"/>
      <c r="R78252" s="10"/>
      <c r="S78252" s="10"/>
      <c r="T78252" s="10"/>
    </row>
    <row r="78253" spans="13:20" x14ac:dyDescent="0.2">
      <c r="M78253">
        <v>0</v>
      </c>
      <c r="P78253" s="10"/>
      <c r="R78253" s="10"/>
      <c r="S78253" s="10"/>
      <c r="T78253" s="10"/>
    </row>
    <row r="78254" spans="13:20" x14ac:dyDescent="0.2">
      <c r="M78254">
        <v>0</v>
      </c>
      <c r="P78254" s="10"/>
      <c r="R78254" s="10"/>
      <c r="S78254" s="10"/>
      <c r="T78254" s="10"/>
    </row>
    <row r="78255" spans="13:20" x14ac:dyDescent="0.2">
      <c r="M78255">
        <v>0</v>
      </c>
      <c r="P78255" s="10"/>
      <c r="R78255" s="10"/>
      <c r="S78255" s="10"/>
      <c r="T78255" s="10"/>
    </row>
    <row r="78256" spans="13:20" x14ac:dyDescent="0.2">
      <c r="M78256">
        <v>1</v>
      </c>
      <c r="P78256" s="10"/>
      <c r="R78256" s="10"/>
      <c r="S78256" s="10"/>
      <c r="T78256" s="10"/>
    </row>
    <row r="78257" spans="13:20" x14ac:dyDescent="0.2">
      <c r="M78257">
        <v>0</v>
      </c>
      <c r="P78257" s="10"/>
      <c r="R78257" s="10"/>
      <c r="S78257" s="10"/>
      <c r="T78257" s="10"/>
    </row>
    <row r="78258" spans="13:20" x14ac:dyDescent="0.2">
      <c r="M78258">
        <v>0</v>
      </c>
      <c r="P78258" s="10"/>
      <c r="R78258" s="10"/>
      <c r="S78258" s="10"/>
      <c r="T78258" s="10"/>
    </row>
    <row r="78259" spans="13:20" x14ac:dyDescent="0.2">
      <c r="M78259">
        <v>1</v>
      </c>
      <c r="P78259" s="10"/>
      <c r="R78259" s="10"/>
      <c r="S78259" s="10"/>
      <c r="T78259" s="10"/>
    </row>
    <row r="78260" spans="13:20" x14ac:dyDescent="0.2">
      <c r="M78260">
        <v>0</v>
      </c>
      <c r="P78260" s="10"/>
      <c r="R78260" s="10"/>
      <c r="S78260" s="10"/>
      <c r="T78260" s="10"/>
    </row>
    <row r="78261" spans="13:20" x14ac:dyDescent="0.2">
      <c r="M78261">
        <v>0</v>
      </c>
      <c r="P78261" s="10"/>
      <c r="R78261" s="10"/>
      <c r="S78261" s="10"/>
      <c r="T78261" s="10"/>
    </row>
    <row r="78262" spans="13:20" x14ac:dyDescent="0.2">
      <c r="M78262">
        <v>1</v>
      </c>
      <c r="P78262" s="10"/>
      <c r="R78262" s="10"/>
      <c r="S78262" s="10"/>
      <c r="T78262" s="10"/>
    </row>
    <row r="78263" spans="13:20" x14ac:dyDescent="0.2">
      <c r="M78263">
        <v>0</v>
      </c>
      <c r="P78263" s="10"/>
      <c r="R78263" s="10"/>
      <c r="S78263" s="10"/>
      <c r="T78263" s="10"/>
    </row>
    <row r="78264" spans="13:20" x14ac:dyDescent="0.2">
      <c r="M78264">
        <v>1</v>
      </c>
      <c r="P78264" s="10"/>
      <c r="R78264" s="10"/>
      <c r="S78264" s="10"/>
      <c r="T78264" s="10"/>
    </row>
    <row r="78265" spans="13:20" x14ac:dyDescent="0.2">
      <c r="M78265">
        <v>0</v>
      </c>
      <c r="P78265" s="10"/>
      <c r="R78265" s="10"/>
      <c r="S78265" s="10"/>
      <c r="T78265" s="10"/>
    </row>
    <row r="78266" spans="13:20" x14ac:dyDescent="0.2">
      <c r="M78266">
        <v>0</v>
      </c>
      <c r="P78266" s="10"/>
      <c r="R78266" s="10"/>
      <c r="S78266" s="10"/>
      <c r="T78266" s="10"/>
    </row>
    <row r="78267" spans="13:20" x14ac:dyDescent="0.2">
      <c r="M78267">
        <v>0</v>
      </c>
      <c r="P78267" s="10"/>
      <c r="R78267" s="10"/>
      <c r="S78267" s="10"/>
      <c r="T78267" s="10"/>
    </row>
    <row r="78268" spans="13:20" x14ac:dyDescent="0.2">
      <c r="M78268">
        <v>1</v>
      </c>
      <c r="P78268" s="10"/>
      <c r="R78268" s="10"/>
      <c r="S78268" s="10"/>
      <c r="T78268" s="10"/>
    </row>
    <row r="78269" spans="13:20" x14ac:dyDescent="0.2">
      <c r="M78269">
        <v>0</v>
      </c>
      <c r="P78269" s="10"/>
      <c r="R78269" s="10"/>
      <c r="S78269" s="10"/>
      <c r="T78269" s="10"/>
    </row>
    <row r="78270" spans="13:20" x14ac:dyDescent="0.2">
      <c r="M78270">
        <v>1</v>
      </c>
      <c r="P78270" s="10"/>
      <c r="R78270" s="10"/>
      <c r="S78270" s="10"/>
      <c r="T78270" s="10"/>
    </row>
    <row r="78271" spans="13:20" x14ac:dyDescent="0.2">
      <c r="M78271">
        <v>0</v>
      </c>
      <c r="P78271" s="10"/>
      <c r="R78271" s="10"/>
      <c r="S78271" s="10"/>
      <c r="T78271" s="10"/>
    </row>
    <row r="78272" spans="13:20" x14ac:dyDescent="0.2">
      <c r="M78272">
        <v>0</v>
      </c>
      <c r="P78272" s="10"/>
      <c r="R78272" s="10"/>
      <c r="S78272" s="10"/>
      <c r="T78272" s="10"/>
    </row>
    <row r="78273" spans="13:20" x14ac:dyDescent="0.2">
      <c r="M78273">
        <v>0</v>
      </c>
      <c r="P78273" s="10"/>
      <c r="R78273" s="10"/>
      <c r="S78273" s="10"/>
      <c r="T78273" s="10"/>
    </row>
    <row r="78274" spans="13:20" x14ac:dyDescent="0.2">
      <c r="M78274">
        <v>1</v>
      </c>
      <c r="P78274" s="10"/>
      <c r="R78274" s="10"/>
      <c r="S78274" s="10"/>
      <c r="T78274" s="10"/>
    </row>
    <row r="78275" spans="13:20" x14ac:dyDescent="0.2">
      <c r="M78275">
        <v>0</v>
      </c>
      <c r="P78275" s="10"/>
      <c r="R78275" s="10"/>
      <c r="S78275" s="10"/>
      <c r="T78275" s="10"/>
    </row>
    <row r="78276" spans="13:20" x14ac:dyDescent="0.2">
      <c r="M78276">
        <v>1</v>
      </c>
      <c r="P78276" s="10"/>
      <c r="R78276" s="10"/>
      <c r="S78276" s="10"/>
      <c r="T78276" s="10"/>
    </row>
    <row r="78277" spans="13:20" x14ac:dyDescent="0.2">
      <c r="M78277">
        <v>0</v>
      </c>
      <c r="P78277" s="10"/>
      <c r="R78277" s="10"/>
      <c r="S78277" s="10"/>
      <c r="T78277" s="10"/>
    </row>
    <row r="78278" spans="13:20" x14ac:dyDescent="0.2">
      <c r="M78278">
        <v>1</v>
      </c>
      <c r="P78278" s="10"/>
      <c r="R78278" s="10"/>
      <c r="S78278" s="10"/>
      <c r="T78278" s="10"/>
    </row>
    <row r="78279" spans="13:20" x14ac:dyDescent="0.2">
      <c r="M78279">
        <v>0</v>
      </c>
      <c r="P78279" s="10"/>
      <c r="R78279" s="10"/>
      <c r="S78279" s="10"/>
      <c r="T78279" s="10"/>
    </row>
    <row r="78280" spans="13:20" x14ac:dyDescent="0.2">
      <c r="M78280">
        <v>0</v>
      </c>
      <c r="P78280" s="10"/>
      <c r="R78280" s="10"/>
      <c r="S78280" s="10"/>
      <c r="T78280" s="10"/>
    </row>
    <row r="78281" spans="13:20" x14ac:dyDescent="0.2">
      <c r="M78281">
        <v>1</v>
      </c>
      <c r="P78281" s="10"/>
      <c r="R78281" s="10"/>
      <c r="S78281" s="10"/>
      <c r="T78281" s="10"/>
    </row>
    <row r="78282" spans="13:20" x14ac:dyDescent="0.2">
      <c r="M78282">
        <v>0</v>
      </c>
      <c r="P78282" s="10"/>
      <c r="R78282" s="10"/>
      <c r="S78282" s="10"/>
      <c r="T78282" s="10"/>
    </row>
    <row r="78283" spans="13:20" x14ac:dyDescent="0.2">
      <c r="M78283">
        <v>1</v>
      </c>
      <c r="P78283" s="10"/>
      <c r="R78283" s="10"/>
      <c r="S78283" s="10"/>
      <c r="T78283" s="10"/>
    </row>
    <row r="78284" spans="13:20" x14ac:dyDescent="0.2">
      <c r="M78284">
        <v>0</v>
      </c>
      <c r="P78284" s="10"/>
      <c r="R78284" s="10"/>
      <c r="S78284" s="10"/>
      <c r="T78284" s="10"/>
    </row>
    <row r="78285" spans="13:20" x14ac:dyDescent="0.2">
      <c r="M78285">
        <v>0</v>
      </c>
      <c r="P78285" s="10"/>
      <c r="R78285" s="10"/>
      <c r="S78285" s="10"/>
      <c r="T78285" s="10"/>
    </row>
    <row r="78286" spans="13:20" x14ac:dyDescent="0.2">
      <c r="M78286">
        <v>1</v>
      </c>
      <c r="P78286" s="10"/>
      <c r="R78286" s="10"/>
      <c r="S78286" s="10"/>
      <c r="T78286" s="10"/>
    </row>
    <row r="78287" spans="13:20" x14ac:dyDescent="0.2">
      <c r="M78287">
        <v>0</v>
      </c>
      <c r="P78287" s="10"/>
      <c r="R78287" s="10"/>
      <c r="S78287" s="10"/>
      <c r="T78287" s="10"/>
    </row>
    <row r="78288" spans="13:20" x14ac:dyDescent="0.2">
      <c r="M78288">
        <v>1</v>
      </c>
      <c r="P78288" s="10"/>
      <c r="R78288" s="10"/>
      <c r="S78288" s="10"/>
      <c r="T78288" s="10"/>
    </row>
    <row r="78289" spans="13:20" x14ac:dyDescent="0.2">
      <c r="M78289">
        <v>0</v>
      </c>
      <c r="P78289" s="10"/>
      <c r="R78289" s="10"/>
      <c r="S78289" s="10"/>
      <c r="T78289" s="10"/>
    </row>
    <row r="78290" spans="13:20" x14ac:dyDescent="0.2">
      <c r="M78290">
        <v>0</v>
      </c>
      <c r="P78290" s="10"/>
      <c r="R78290" s="10"/>
      <c r="S78290" s="10"/>
      <c r="T78290" s="10"/>
    </row>
    <row r="78291" spans="13:20" x14ac:dyDescent="0.2">
      <c r="M78291">
        <v>0</v>
      </c>
      <c r="P78291" s="10"/>
      <c r="R78291" s="10"/>
      <c r="S78291" s="10"/>
      <c r="T78291" s="10"/>
    </row>
    <row r="78292" spans="13:20" x14ac:dyDescent="0.2">
      <c r="M78292">
        <v>1</v>
      </c>
      <c r="P78292" s="10"/>
      <c r="R78292" s="10"/>
      <c r="S78292" s="10"/>
      <c r="T78292" s="10"/>
    </row>
    <row r="78293" spans="13:20" x14ac:dyDescent="0.2">
      <c r="M78293">
        <v>0</v>
      </c>
      <c r="P78293" s="10"/>
      <c r="R78293" s="10"/>
      <c r="S78293" s="10"/>
      <c r="T78293" s="10"/>
    </row>
    <row r="78294" spans="13:20" x14ac:dyDescent="0.2">
      <c r="M78294">
        <v>0</v>
      </c>
      <c r="P78294" s="10"/>
      <c r="R78294" s="10"/>
      <c r="S78294" s="10"/>
      <c r="T78294" s="10"/>
    </row>
    <row r="78295" spans="13:20" x14ac:dyDescent="0.2">
      <c r="M78295">
        <v>1</v>
      </c>
      <c r="P78295" s="10"/>
      <c r="R78295" s="10"/>
      <c r="S78295" s="10"/>
      <c r="T78295" s="10"/>
    </row>
    <row r="78296" spans="13:20" x14ac:dyDescent="0.2">
      <c r="M78296">
        <v>0</v>
      </c>
      <c r="P78296" s="10"/>
      <c r="R78296" s="10"/>
      <c r="S78296" s="10"/>
      <c r="T78296" s="10"/>
    </row>
    <row r="78297" spans="13:20" x14ac:dyDescent="0.2">
      <c r="M78297">
        <v>0</v>
      </c>
      <c r="P78297" s="10"/>
      <c r="R78297" s="10"/>
      <c r="S78297" s="10"/>
      <c r="T78297" s="10"/>
    </row>
    <row r="78298" spans="13:20" x14ac:dyDescent="0.2">
      <c r="M78298">
        <v>1</v>
      </c>
      <c r="P78298" s="10"/>
      <c r="R78298" s="10"/>
      <c r="S78298" s="10"/>
      <c r="T78298" s="10"/>
    </row>
    <row r="78299" spans="13:20" x14ac:dyDescent="0.2">
      <c r="M78299">
        <v>0</v>
      </c>
      <c r="P78299" s="10"/>
      <c r="R78299" s="10"/>
      <c r="S78299" s="10"/>
      <c r="T78299" s="10"/>
    </row>
    <row r="78300" spans="13:20" x14ac:dyDescent="0.2">
      <c r="M78300">
        <v>1</v>
      </c>
      <c r="P78300" s="10"/>
      <c r="R78300" s="10"/>
      <c r="S78300" s="10"/>
      <c r="T78300" s="10"/>
    </row>
    <row r="78301" spans="13:20" x14ac:dyDescent="0.2">
      <c r="M78301">
        <v>0</v>
      </c>
      <c r="P78301" s="10"/>
      <c r="R78301" s="10"/>
      <c r="S78301" s="10"/>
      <c r="T78301" s="10"/>
    </row>
    <row r="78302" spans="13:20" x14ac:dyDescent="0.2">
      <c r="M78302">
        <v>1</v>
      </c>
      <c r="P78302" s="10"/>
      <c r="R78302" s="10"/>
      <c r="S78302" s="10"/>
      <c r="T78302" s="10"/>
    </row>
    <row r="78303" spans="13:20" x14ac:dyDescent="0.2">
      <c r="M78303">
        <v>0</v>
      </c>
      <c r="P78303" s="10"/>
      <c r="R78303" s="10"/>
      <c r="S78303" s="10"/>
      <c r="T78303" s="10"/>
    </row>
    <row r="78304" spans="13:20" x14ac:dyDescent="0.2">
      <c r="M78304">
        <v>0</v>
      </c>
      <c r="P78304" s="10"/>
      <c r="R78304" s="10"/>
      <c r="S78304" s="10"/>
      <c r="T78304" s="10"/>
    </row>
    <row r="78305" spans="13:20" x14ac:dyDescent="0.2">
      <c r="M78305">
        <v>0</v>
      </c>
      <c r="P78305" s="10"/>
      <c r="R78305" s="10"/>
      <c r="S78305" s="10"/>
      <c r="T78305" s="10"/>
    </row>
    <row r="78306" spans="13:20" x14ac:dyDescent="0.2">
      <c r="M78306">
        <v>1</v>
      </c>
      <c r="P78306" s="10"/>
      <c r="R78306" s="10"/>
      <c r="S78306" s="10"/>
      <c r="T78306" s="10"/>
    </row>
    <row r="78307" spans="13:20" x14ac:dyDescent="0.2">
      <c r="M78307">
        <v>0</v>
      </c>
      <c r="P78307" s="10"/>
      <c r="R78307" s="10"/>
      <c r="S78307" s="10"/>
      <c r="T78307" s="10"/>
    </row>
    <row r="78308" spans="13:20" x14ac:dyDescent="0.2">
      <c r="M78308">
        <v>1</v>
      </c>
      <c r="P78308" s="10"/>
      <c r="R78308" s="10"/>
      <c r="S78308" s="10"/>
      <c r="T78308" s="10"/>
    </row>
    <row r="78309" spans="13:20" x14ac:dyDescent="0.2">
      <c r="M78309">
        <v>0</v>
      </c>
      <c r="P78309" s="10"/>
      <c r="R78309" s="10"/>
      <c r="S78309" s="10"/>
      <c r="T78309" s="10"/>
    </row>
    <row r="78310" spans="13:20" x14ac:dyDescent="0.2">
      <c r="M78310">
        <v>0</v>
      </c>
      <c r="P78310" s="10"/>
      <c r="R78310" s="10"/>
      <c r="S78310" s="10"/>
      <c r="T78310" s="10"/>
    </row>
    <row r="78311" spans="13:20" x14ac:dyDescent="0.2">
      <c r="M78311">
        <v>1</v>
      </c>
      <c r="P78311" s="10"/>
      <c r="R78311" s="10"/>
      <c r="S78311" s="10"/>
      <c r="T78311" s="10"/>
    </row>
    <row r="78312" spans="13:20" x14ac:dyDescent="0.2">
      <c r="M78312">
        <v>0</v>
      </c>
      <c r="P78312" s="10"/>
      <c r="R78312" s="10"/>
      <c r="S78312" s="10"/>
      <c r="T78312" s="10"/>
    </row>
    <row r="78313" spans="13:20" x14ac:dyDescent="0.2">
      <c r="M78313">
        <v>0</v>
      </c>
      <c r="P78313" s="10"/>
      <c r="R78313" s="10"/>
      <c r="S78313" s="10"/>
      <c r="T78313" s="10"/>
    </row>
    <row r="78314" spans="13:20" x14ac:dyDescent="0.2">
      <c r="M78314">
        <v>1</v>
      </c>
      <c r="P78314" s="10"/>
      <c r="R78314" s="10"/>
      <c r="S78314" s="10"/>
      <c r="T78314" s="10"/>
    </row>
    <row r="78315" spans="13:20" x14ac:dyDescent="0.2">
      <c r="M78315">
        <v>0</v>
      </c>
      <c r="P78315" s="10"/>
      <c r="R78315" s="10"/>
      <c r="S78315" s="10"/>
      <c r="T78315" s="10"/>
    </row>
    <row r="78316" spans="13:20" x14ac:dyDescent="0.2">
      <c r="M78316">
        <v>0</v>
      </c>
      <c r="P78316" s="10"/>
      <c r="R78316" s="10"/>
      <c r="S78316" s="10"/>
      <c r="T78316" s="10"/>
    </row>
    <row r="78317" spans="13:20" x14ac:dyDescent="0.2">
      <c r="M78317">
        <v>1</v>
      </c>
      <c r="P78317" s="10"/>
      <c r="R78317" s="10"/>
      <c r="S78317" s="10"/>
      <c r="T78317" s="10"/>
    </row>
    <row r="78318" spans="13:20" x14ac:dyDescent="0.2">
      <c r="M78318">
        <v>0</v>
      </c>
      <c r="P78318" s="10"/>
      <c r="R78318" s="10"/>
      <c r="S78318" s="10"/>
      <c r="T78318" s="10"/>
    </row>
    <row r="78319" spans="13:20" x14ac:dyDescent="0.2">
      <c r="M78319">
        <v>0</v>
      </c>
      <c r="P78319" s="10"/>
      <c r="R78319" s="10"/>
      <c r="S78319" s="10"/>
      <c r="T78319" s="10"/>
    </row>
    <row r="78320" spans="13:20" x14ac:dyDescent="0.2">
      <c r="M78320">
        <v>0</v>
      </c>
      <c r="P78320" s="10"/>
      <c r="R78320" s="10"/>
      <c r="S78320" s="10"/>
      <c r="T78320" s="10"/>
    </row>
    <row r="78321" spans="13:20" x14ac:dyDescent="0.2">
      <c r="M78321">
        <v>1</v>
      </c>
      <c r="P78321" s="10"/>
      <c r="R78321" s="10"/>
      <c r="S78321" s="10"/>
      <c r="T78321" s="10"/>
    </row>
    <row r="78322" spans="13:20" x14ac:dyDescent="0.2">
      <c r="M78322">
        <v>0</v>
      </c>
      <c r="P78322" s="10"/>
      <c r="R78322" s="10"/>
      <c r="S78322" s="10"/>
      <c r="T78322" s="10"/>
    </row>
    <row r="78323" spans="13:20" x14ac:dyDescent="0.2">
      <c r="M78323">
        <v>0</v>
      </c>
      <c r="P78323" s="10"/>
      <c r="R78323" s="10"/>
      <c r="S78323" s="10"/>
      <c r="T78323" s="10"/>
    </row>
    <row r="78324" spans="13:20" x14ac:dyDescent="0.2">
      <c r="M78324">
        <v>1</v>
      </c>
      <c r="P78324" s="10"/>
      <c r="R78324" s="10"/>
      <c r="S78324" s="10"/>
      <c r="T78324" s="10"/>
    </row>
    <row r="78325" spans="13:20" x14ac:dyDescent="0.2">
      <c r="M78325">
        <v>0</v>
      </c>
      <c r="P78325" s="10"/>
      <c r="R78325" s="10"/>
      <c r="S78325" s="10"/>
      <c r="T78325" s="10"/>
    </row>
    <row r="78326" spans="13:20" x14ac:dyDescent="0.2">
      <c r="M78326">
        <v>0</v>
      </c>
      <c r="P78326" s="10"/>
      <c r="R78326" s="10"/>
      <c r="S78326" s="10"/>
      <c r="T78326" s="10"/>
    </row>
    <row r="78327" spans="13:20" x14ac:dyDescent="0.2">
      <c r="M78327">
        <v>1</v>
      </c>
      <c r="P78327" s="10"/>
      <c r="R78327" s="10"/>
      <c r="S78327" s="10"/>
      <c r="T78327" s="10"/>
    </row>
    <row r="78328" spans="13:20" x14ac:dyDescent="0.2">
      <c r="M78328">
        <v>0</v>
      </c>
      <c r="P78328" s="10"/>
      <c r="R78328" s="10"/>
      <c r="S78328" s="10"/>
      <c r="T78328" s="10"/>
    </row>
    <row r="78329" spans="13:20" x14ac:dyDescent="0.2">
      <c r="M78329">
        <v>1</v>
      </c>
      <c r="P78329" s="10"/>
      <c r="R78329" s="10"/>
      <c r="S78329" s="10"/>
      <c r="T78329" s="10"/>
    </row>
    <row r="78330" spans="13:20" x14ac:dyDescent="0.2">
      <c r="M78330">
        <v>0</v>
      </c>
      <c r="P78330" s="10"/>
      <c r="R78330" s="10"/>
      <c r="S78330" s="10"/>
      <c r="T78330" s="10"/>
    </row>
    <row r="78331" spans="13:20" x14ac:dyDescent="0.2">
      <c r="M78331">
        <v>0</v>
      </c>
      <c r="P78331" s="10"/>
      <c r="R78331" s="10"/>
      <c r="S78331" s="10"/>
      <c r="T78331" s="10"/>
    </row>
    <row r="78332" spans="13:20" x14ac:dyDescent="0.2">
      <c r="M78332">
        <v>0</v>
      </c>
      <c r="P78332" s="10"/>
      <c r="R78332" s="10"/>
      <c r="S78332" s="10"/>
      <c r="T78332" s="10"/>
    </row>
    <row r="78333" spans="13:20" x14ac:dyDescent="0.2">
      <c r="M78333">
        <v>1</v>
      </c>
      <c r="P78333" s="10"/>
      <c r="R78333" s="10"/>
      <c r="S78333" s="10"/>
      <c r="T78333" s="10"/>
    </row>
    <row r="78334" spans="13:20" x14ac:dyDescent="0.2">
      <c r="M78334">
        <v>0</v>
      </c>
      <c r="P78334" s="10"/>
      <c r="R78334" s="10"/>
      <c r="S78334" s="10"/>
      <c r="T78334" s="10"/>
    </row>
    <row r="78335" spans="13:20" x14ac:dyDescent="0.2">
      <c r="M78335">
        <v>0</v>
      </c>
      <c r="P78335" s="10"/>
      <c r="R78335" s="10"/>
      <c r="S78335" s="10"/>
      <c r="T78335" s="10"/>
    </row>
    <row r="78336" spans="13:20" x14ac:dyDescent="0.2">
      <c r="M78336">
        <v>1</v>
      </c>
      <c r="P78336" s="10"/>
      <c r="R78336" s="10"/>
      <c r="S78336" s="10"/>
      <c r="T78336" s="10"/>
    </row>
    <row r="78337" spans="13:20" x14ac:dyDescent="0.2">
      <c r="M78337">
        <v>0</v>
      </c>
      <c r="P78337" s="10"/>
      <c r="R78337" s="10"/>
      <c r="S78337" s="10"/>
      <c r="T78337" s="10"/>
    </row>
    <row r="78338" spans="13:20" x14ac:dyDescent="0.2">
      <c r="M78338">
        <v>0</v>
      </c>
      <c r="P78338" s="10"/>
      <c r="R78338" s="10"/>
      <c r="S78338" s="10"/>
      <c r="T78338" s="10"/>
    </row>
    <row r="78339" spans="13:20" x14ac:dyDescent="0.2">
      <c r="M78339">
        <v>1</v>
      </c>
      <c r="P78339" s="10"/>
      <c r="R78339" s="10"/>
      <c r="S78339" s="10"/>
      <c r="T78339" s="10"/>
    </row>
    <row r="78340" spans="13:20" x14ac:dyDescent="0.2">
      <c r="M78340">
        <v>0</v>
      </c>
      <c r="P78340" s="10"/>
      <c r="R78340" s="10"/>
      <c r="S78340" s="10"/>
      <c r="T78340" s="10"/>
    </row>
    <row r="78341" spans="13:20" x14ac:dyDescent="0.2">
      <c r="M78341">
        <v>0</v>
      </c>
      <c r="P78341" s="10"/>
      <c r="R78341" s="10"/>
      <c r="S78341" s="10"/>
      <c r="T78341" s="10"/>
    </row>
    <row r="78342" spans="13:20" x14ac:dyDescent="0.2">
      <c r="M78342">
        <v>1</v>
      </c>
      <c r="P78342" s="10"/>
      <c r="R78342" s="10"/>
      <c r="S78342" s="10"/>
      <c r="T78342" s="10"/>
    </row>
    <row r="78343" spans="13:20" x14ac:dyDescent="0.2">
      <c r="M78343">
        <v>0</v>
      </c>
      <c r="P78343" s="10"/>
      <c r="R78343" s="10"/>
      <c r="S78343" s="10"/>
      <c r="T78343" s="10"/>
    </row>
    <row r="78344" spans="13:20" x14ac:dyDescent="0.2">
      <c r="M78344">
        <v>1</v>
      </c>
      <c r="P78344" s="10"/>
      <c r="R78344" s="10"/>
      <c r="S78344" s="10"/>
      <c r="T78344" s="10"/>
    </row>
    <row r="78345" spans="13:20" x14ac:dyDescent="0.2">
      <c r="M78345">
        <v>0</v>
      </c>
      <c r="P78345" s="10"/>
      <c r="R78345" s="10"/>
      <c r="S78345" s="10"/>
      <c r="T78345" s="10"/>
    </row>
    <row r="78346" spans="13:20" x14ac:dyDescent="0.2">
      <c r="M78346">
        <v>0</v>
      </c>
      <c r="P78346" s="10"/>
      <c r="R78346" s="10"/>
      <c r="S78346" s="10"/>
      <c r="T78346" s="10"/>
    </row>
    <row r="78347" spans="13:20" x14ac:dyDescent="0.2">
      <c r="M78347">
        <v>1</v>
      </c>
      <c r="P78347" s="10"/>
      <c r="R78347" s="10"/>
      <c r="S78347" s="10"/>
      <c r="T78347" s="10"/>
    </row>
    <row r="78348" spans="13:20" x14ac:dyDescent="0.2">
      <c r="M78348">
        <v>0</v>
      </c>
      <c r="P78348" s="10"/>
      <c r="R78348" s="10"/>
      <c r="S78348" s="10"/>
      <c r="T78348" s="10"/>
    </row>
    <row r="78349" spans="13:20" x14ac:dyDescent="0.2">
      <c r="M78349">
        <v>1</v>
      </c>
      <c r="P78349" s="10"/>
      <c r="R78349" s="10"/>
      <c r="S78349" s="10"/>
      <c r="T78349" s="10"/>
    </row>
    <row r="78350" spans="13:20" x14ac:dyDescent="0.2">
      <c r="M78350">
        <v>0</v>
      </c>
      <c r="P78350" s="10"/>
      <c r="R78350" s="10"/>
      <c r="S78350" s="10"/>
      <c r="T78350" s="10"/>
    </row>
    <row r="78351" spans="13:20" x14ac:dyDescent="0.2">
      <c r="M78351">
        <v>0</v>
      </c>
      <c r="P78351" s="10"/>
      <c r="R78351" s="10"/>
      <c r="S78351" s="10"/>
      <c r="T78351" s="10"/>
    </row>
    <row r="78352" spans="13:20" x14ac:dyDescent="0.2">
      <c r="M78352">
        <v>0</v>
      </c>
      <c r="P78352" s="10"/>
      <c r="R78352" s="10"/>
      <c r="S78352" s="10"/>
      <c r="T78352" s="10"/>
    </row>
    <row r="78353" spans="13:20" x14ac:dyDescent="0.2">
      <c r="M78353">
        <v>1</v>
      </c>
      <c r="P78353" s="10"/>
      <c r="R78353" s="10"/>
      <c r="S78353" s="10"/>
      <c r="T78353" s="10"/>
    </row>
    <row r="78354" spans="13:20" x14ac:dyDescent="0.2">
      <c r="M78354">
        <v>0</v>
      </c>
      <c r="P78354" s="10"/>
      <c r="R78354" s="10"/>
      <c r="S78354" s="10"/>
      <c r="T78354" s="10"/>
    </row>
    <row r="78355" spans="13:20" x14ac:dyDescent="0.2">
      <c r="M78355">
        <v>1</v>
      </c>
      <c r="P78355" s="10"/>
      <c r="R78355" s="10"/>
      <c r="S78355" s="10"/>
      <c r="T78355" s="10"/>
    </row>
    <row r="78356" spans="13:20" x14ac:dyDescent="0.2">
      <c r="M78356">
        <v>0</v>
      </c>
      <c r="P78356" s="10"/>
      <c r="R78356" s="10"/>
      <c r="S78356" s="10"/>
      <c r="T78356" s="10"/>
    </row>
    <row r="78357" spans="13:20" x14ac:dyDescent="0.2">
      <c r="M78357">
        <v>0</v>
      </c>
      <c r="P78357" s="10"/>
      <c r="R78357" s="10"/>
      <c r="S78357" s="10"/>
      <c r="T78357" s="10"/>
    </row>
    <row r="78358" spans="13:20" x14ac:dyDescent="0.2">
      <c r="M78358">
        <v>1</v>
      </c>
      <c r="P78358" s="10"/>
      <c r="R78358" s="10"/>
      <c r="S78358" s="10"/>
      <c r="T78358" s="10"/>
    </row>
    <row r="78359" spans="13:20" x14ac:dyDescent="0.2">
      <c r="M78359">
        <v>0</v>
      </c>
      <c r="P78359" s="10"/>
      <c r="R78359" s="10"/>
      <c r="S78359" s="10"/>
      <c r="T78359" s="10"/>
    </row>
    <row r="78360" spans="13:20" x14ac:dyDescent="0.2">
      <c r="M78360">
        <v>0</v>
      </c>
      <c r="P78360" s="10"/>
      <c r="R78360" s="10"/>
      <c r="S78360" s="10"/>
      <c r="T78360" s="10"/>
    </row>
    <row r="78361" spans="13:20" x14ac:dyDescent="0.2">
      <c r="M78361">
        <v>1</v>
      </c>
      <c r="P78361" s="10"/>
      <c r="R78361" s="10"/>
      <c r="S78361" s="10"/>
      <c r="T78361" s="10"/>
    </row>
    <row r="78362" spans="13:20" x14ac:dyDescent="0.2">
      <c r="M78362">
        <v>0</v>
      </c>
      <c r="P78362" s="10"/>
      <c r="R78362" s="10"/>
      <c r="S78362" s="10"/>
      <c r="T78362" s="10"/>
    </row>
    <row r="78363" spans="13:20" x14ac:dyDescent="0.2">
      <c r="M78363">
        <v>0</v>
      </c>
      <c r="P78363" s="10"/>
      <c r="R78363" s="10"/>
      <c r="S78363" s="10"/>
      <c r="T78363" s="10"/>
    </row>
    <row r="78364" spans="13:20" x14ac:dyDescent="0.2">
      <c r="M78364">
        <v>0</v>
      </c>
      <c r="P78364" s="10"/>
      <c r="R78364" s="10"/>
      <c r="S78364" s="10"/>
      <c r="T78364" s="10"/>
    </row>
    <row r="78365" spans="13:20" x14ac:dyDescent="0.2">
      <c r="M78365">
        <v>1</v>
      </c>
      <c r="P78365" s="10"/>
      <c r="R78365" s="10"/>
      <c r="S78365" s="10"/>
      <c r="T78365" s="10"/>
    </row>
    <row r="78366" spans="13:20" x14ac:dyDescent="0.2">
      <c r="M78366">
        <v>0</v>
      </c>
      <c r="P78366" s="10"/>
      <c r="R78366" s="10"/>
      <c r="S78366" s="10"/>
      <c r="T78366" s="10"/>
    </row>
    <row r="78367" spans="13:20" x14ac:dyDescent="0.2">
      <c r="M78367">
        <v>1</v>
      </c>
      <c r="P78367" s="10"/>
      <c r="R78367" s="10"/>
      <c r="S78367" s="10"/>
      <c r="T78367" s="10"/>
    </row>
    <row r="78368" spans="13:20" x14ac:dyDescent="0.2">
      <c r="M78368">
        <v>0</v>
      </c>
      <c r="P78368" s="10"/>
      <c r="R78368" s="10"/>
      <c r="S78368" s="10"/>
      <c r="T78368" s="10"/>
    </row>
    <row r="78369" spans="13:20" x14ac:dyDescent="0.2">
      <c r="M78369">
        <v>0</v>
      </c>
      <c r="P78369" s="10"/>
      <c r="R78369" s="10"/>
      <c r="S78369" s="10"/>
      <c r="T78369" s="10"/>
    </row>
    <row r="78370" spans="13:20" x14ac:dyDescent="0.2">
      <c r="M78370">
        <v>1</v>
      </c>
      <c r="P78370" s="10"/>
      <c r="R78370" s="10"/>
      <c r="S78370" s="10"/>
      <c r="T78370" s="10"/>
    </row>
    <row r="78371" spans="13:20" x14ac:dyDescent="0.2">
      <c r="M78371">
        <v>0</v>
      </c>
      <c r="P78371" s="10"/>
      <c r="R78371" s="10"/>
      <c r="S78371" s="10"/>
      <c r="T78371" s="10"/>
    </row>
    <row r="78372" spans="13:20" x14ac:dyDescent="0.2">
      <c r="M78372">
        <v>0</v>
      </c>
      <c r="P78372" s="10"/>
      <c r="R78372" s="10"/>
      <c r="S78372" s="10"/>
      <c r="T78372" s="10"/>
    </row>
    <row r="78373" spans="13:20" x14ac:dyDescent="0.2">
      <c r="M78373">
        <v>0</v>
      </c>
      <c r="P78373" s="10"/>
      <c r="R78373" s="10"/>
      <c r="S78373" s="10"/>
      <c r="T78373" s="10"/>
    </row>
    <row r="78374" spans="13:20" x14ac:dyDescent="0.2">
      <c r="M78374">
        <v>1</v>
      </c>
      <c r="P78374" s="10"/>
      <c r="R78374" s="10"/>
      <c r="S78374" s="10"/>
      <c r="T78374" s="10"/>
    </row>
    <row r="78375" spans="13:20" x14ac:dyDescent="0.2">
      <c r="M78375">
        <v>0</v>
      </c>
      <c r="P78375" s="10"/>
      <c r="R78375" s="10"/>
      <c r="S78375" s="10"/>
      <c r="T78375" s="10"/>
    </row>
    <row r="78376" spans="13:20" x14ac:dyDescent="0.2">
      <c r="M78376">
        <v>0</v>
      </c>
      <c r="P78376" s="10"/>
      <c r="R78376" s="10"/>
      <c r="S78376" s="10"/>
      <c r="T78376" s="10"/>
    </row>
    <row r="78377" spans="13:20" x14ac:dyDescent="0.2">
      <c r="M78377">
        <v>0</v>
      </c>
      <c r="P78377" s="10"/>
      <c r="R78377" s="10"/>
      <c r="S78377" s="10"/>
      <c r="T78377" s="10"/>
    </row>
    <row r="78378" spans="13:20" x14ac:dyDescent="0.2">
      <c r="M78378">
        <v>0</v>
      </c>
      <c r="P78378" s="10"/>
      <c r="R78378" s="10"/>
      <c r="S78378" s="10"/>
      <c r="T78378" s="10"/>
    </row>
    <row r="78379" spans="13:20" x14ac:dyDescent="0.2">
      <c r="M78379">
        <v>1</v>
      </c>
      <c r="P78379" s="10"/>
      <c r="R78379" s="10"/>
      <c r="S78379" s="10"/>
      <c r="T78379" s="10"/>
    </row>
    <row r="78380" spans="13:20" x14ac:dyDescent="0.2">
      <c r="M78380">
        <v>0</v>
      </c>
      <c r="P78380" s="10"/>
      <c r="R78380" s="10"/>
      <c r="S78380" s="10"/>
      <c r="T78380" s="10"/>
    </row>
    <row r="78381" spans="13:20" x14ac:dyDescent="0.2">
      <c r="M78381">
        <v>0</v>
      </c>
      <c r="P78381" s="10"/>
      <c r="R78381" s="10"/>
      <c r="S78381" s="10"/>
      <c r="T78381" s="10"/>
    </row>
    <row r="78382" spans="13:20" x14ac:dyDescent="0.2">
      <c r="M78382">
        <v>1</v>
      </c>
      <c r="P78382" s="10"/>
      <c r="R78382" s="10"/>
      <c r="S78382" s="10"/>
      <c r="T78382" s="10"/>
    </row>
    <row r="78383" spans="13:20" x14ac:dyDescent="0.2">
      <c r="M78383">
        <v>0</v>
      </c>
      <c r="P78383" s="10"/>
      <c r="R78383" s="10"/>
      <c r="S78383" s="10"/>
      <c r="T78383" s="10"/>
    </row>
    <row r="78384" spans="13:20" x14ac:dyDescent="0.2">
      <c r="M78384">
        <v>0</v>
      </c>
      <c r="P78384" s="10"/>
      <c r="R78384" s="10"/>
      <c r="S78384" s="10"/>
      <c r="T78384" s="10"/>
    </row>
    <row r="78385" spans="13:20" x14ac:dyDescent="0.2">
      <c r="M78385">
        <v>1</v>
      </c>
      <c r="P78385" s="10"/>
      <c r="R78385" s="10"/>
      <c r="S78385" s="10"/>
      <c r="T78385" s="10"/>
    </row>
    <row r="78386" spans="13:20" x14ac:dyDescent="0.2">
      <c r="M78386">
        <v>0</v>
      </c>
      <c r="P78386" s="10"/>
      <c r="R78386" s="10"/>
      <c r="S78386" s="10"/>
      <c r="T78386" s="10"/>
    </row>
    <row r="78387" spans="13:20" x14ac:dyDescent="0.2">
      <c r="M78387">
        <v>0</v>
      </c>
      <c r="P78387" s="10"/>
      <c r="R78387" s="10"/>
      <c r="S78387" s="10"/>
      <c r="T78387" s="10"/>
    </row>
    <row r="78388" spans="13:20" x14ac:dyDescent="0.2">
      <c r="M78388">
        <v>1</v>
      </c>
      <c r="P78388" s="10"/>
      <c r="R78388" s="10"/>
      <c r="S78388" s="10"/>
      <c r="T78388" s="10"/>
    </row>
    <row r="78389" spans="13:20" x14ac:dyDescent="0.2">
      <c r="M78389">
        <v>0</v>
      </c>
      <c r="P78389" s="10"/>
      <c r="R78389" s="10"/>
      <c r="S78389" s="10"/>
      <c r="T78389" s="10"/>
    </row>
    <row r="78390" spans="13:20" x14ac:dyDescent="0.2">
      <c r="M78390">
        <v>0</v>
      </c>
      <c r="P78390" s="10"/>
      <c r="R78390" s="10"/>
      <c r="S78390" s="10"/>
      <c r="T78390" s="10"/>
    </row>
    <row r="78391" spans="13:20" x14ac:dyDescent="0.2">
      <c r="M78391">
        <v>1</v>
      </c>
      <c r="P78391" s="10"/>
      <c r="R78391" s="10"/>
      <c r="S78391" s="10"/>
      <c r="T78391" s="10"/>
    </row>
    <row r="78392" spans="13:20" x14ac:dyDescent="0.2">
      <c r="M78392">
        <v>0</v>
      </c>
      <c r="P78392" s="10"/>
      <c r="R78392" s="10"/>
      <c r="S78392" s="10"/>
      <c r="T78392" s="10"/>
    </row>
    <row r="78393" spans="13:20" x14ac:dyDescent="0.2">
      <c r="M78393">
        <v>0</v>
      </c>
      <c r="P78393" s="10"/>
      <c r="R78393" s="10"/>
      <c r="S78393" s="10"/>
      <c r="T78393" s="10"/>
    </row>
    <row r="78394" spans="13:20" x14ac:dyDescent="0.2">
      <c r="M78394">
        <v>1</v>
      </c>
      <c r="P78394" s="10"/>
      <c r="R78394" s="10"/>
      <c r="S78394" s="10"/>
      <c r="T78394" s="10"/>
    </row>
    <row r="78395" spans="13:20" x14ac:dyDescent="0.2">
      <c r="M78395">
        <v>0</v>
      </c>
      <c r="P78395" s="10"/>
      <c r="R78395" s="10"/>
      <c r="S78395" s="10"/>
      <c r="T78395" s="10"/>
    </row>
    <row r="78396" spans="13:20" x14ac:dyDescent="0.2">
      <c r="M78396">
        <v>0</v>
      </c>
      <c r="P78396" s="10"/>
      <c r="R78396" s="10"/>
      <c r="S78396" s="10"/>
      <c r="T78396" s="10"/>
    </row>
    <row r="78397" spans="13:20" x14ac:dyDescent="0.2">
      <c r="M78397">
        <v>1</v>
      </c>
      <c r="P78397" s="10"/>
      <c r="R78397" s="10"/>
      <c r="S78397" s="10"/>
      <c r="T78397" s="10"/>
    </row>
    <row r="78398" spans="13:20" x14ac:dyDescent="0.2">
      <c r="M78398">
        <v>0</v>
      </c>
      <c r="P78398" s="10"/>
      <c r="R78398" s="10"/>
      <c r="S78398" s="10"/>
      <c r="T78398" s="10"/>
    </row>
    <row r="78399" spans="13:20" x14ac:dyDescent="0.2">
      <c r="M78399">
        <v>1</v>
      </c>
      <c r="P78399" s="10"/>
      <c r="R78399" s="10"/>
      <c r="S78399" s="10"/>
      <c r="T78399" s="10"/>
    </row>
    <row r="78400" spans="13:20" x14ac:dyDescent="0.2">
      <c r="M78400">
        <v>0</v>
      </c>
      <c r="P78400" s="10"/>
      <c r="R78400" s="10"/>
      <c r="S78400" s="10"/>
      <c r="T78400" s="10"/>
    </row>
    <row r="78401" spans="13:20" x14ac:dyDescent="0.2">
      <c r="M78401">
        <v>0</v>
      </c>
      <c r="P78401" s="10"/>
      <c r="R78401" s="10"/>
      <c r="S78401" s="10"/>
      <c r="T78401" s="10"/>
    </row>
    <row r="78402" spans="13:20" x14ac:dyDescent="0.2">
      <c r="M78402">
        <v>0</v>
      </c>
      <c r="P78402" s="10"/>
      <c r="R78402" s="10"/>
      <c r="S78402" s="10"/>
      <c r="T78402" s="10"/>
    </row>
    <row r="78403" spans="13:20" x14ac:dyDescent="0.2">
      <c r="M78403">
        <v>1</v>
      </c>
      <c r="P78403" s="10"/>
      <c r="R78403" s="10"/>
      <c r="S78403" s="10"/>
      <c r="T78403" s="10"/>
    </row>
    <row r="78404" spans="13:20" x14ac:dyDescent="0.2">
      <c r="M78404">
        <v>0</v>
      </c>
      <c r="P78404" s="10"/>
      <c r="R78404" s="10"/>
      <c r="S78404" s="10"/>
      <c r="T78404" s="10"/>
    </row>
    <row r="78405" spans="13:20" x14ac:dyDescent="0.2">
      <c r="M78405">
        <v>1</v>
      </c>
      <c r="P78405" s="10"/>
      <c r="R78405" s="10"/>
      <c r="S78405" s="10"/>
      <c r="T78405" s="10"/>
    </row>
    <row r="78406" spans="13:20" x14ac:dyDescent="0.2">
      <c r="M78406">
        <v>0</v>
      </c>
      <c r="P78406" s="10"/>
      <c r="R78406" s="10"/>
      <c r="S78406" s="10"/>
      <c r="T78406" s="10"/>
    </row>
    <row r="78407" spans="13:20" x14ac:dyDescent="0.2">
      <c r="M78407">
        <v>1</v>
      </c>
      <c r="P78407" s="10"/>
      <c r="R78407" s="10"/>
      <c r="S78407" s="10"/>
      <c r="T78407" s="10"/>
    </row>
    <row r="78408" spans="13:20" x14ac:dyDescent="0.2">
      <c r="M78408">
        <v>0</v>
      </c>
      <c r="P78408" s="10"/>
      <c r="R78408" s="10"/>
      <c r="S78408" s="10"/>
      <c r="T78408" s="10"/>
    </row>
    <row r="78409" spans="13:20" x14ac:dyDescent="0.2">
      <c r="M78409">
        <v>0</v>
      </c>
      <c r="P78409" s="10"/>
      <c r="R78409" s="10"/>
      <c r="S78409" s="10"/>
      <c r="T78409" s="10"/>
    </row>
    <row r="78410" spans="13:20" x14ac:dyDescent="0.2">
      <c r="M78410">
        <v>0</v>
      </c>
      <c r="P78410" s="10"/>
      <c r="R78410" s="10"/>
      <c r="S78410" s="10"/>
      <c r="T78410" s="10"/>
    </row>
    <row r="78411" spans="13:20" x14ac:dyDescent="0.2">
      <c r="M78411">
        <v>1</v>
      </c>
      <c r="P78411" s="10"/>
      <c r="R78411" s="10"/>
      <c r="S78411" s="10"/>
      <c r="T78411" s="10"/>
    </row>
    <row r="78412" spans="13:20" x14ac:dyDescent="0.2">
      <c r="M78412">
        <v>0</v>
      </c>
      <c r="P78412" s="10"/>
      <c r="R78412" s="10"/>
      <c r="S78412" s="10"/>
      <c r="T78412" s="10"/>
    </row>
    <row r="78413" spans="13:20" x14ac:dyDescent="0.2">
      <c r="M78413">
        <v>1</v>
      </c>
      <c r="P78413" s="10"/>
      <c r="R78413" s="10"/>
      <c r="S78413" s="10"/>
      <c r="T78413" s="10"/>
    </row>
    <row r="78414" spans="13:20" x14ac:dyDescent="0.2">
      <c r="M78414">
        <v>0</v>
      </c>
      <c r="P78414" s="10"/>
      <c r="R78414" s="10"/>
      <c r="S78414" s="10"/>
      <c r="T78414" s="10"/>
    </row>
    <row r="78415" spans="13:20" x14ac:dyDescent="0.2">
      <c r="M78415">
        <v>0</v>
      </c>
      <c r="P78415" s="10"/>
      <c r="R78415" s="10"/>
      <c r="S78415" s="10"/>
      <c r="T78415" s="10"/>
    </row>
    <row r="78416" spans="13:20" x14ac:dyDescent="0.2">
      <c r="M78416">
        <v>1</v>
      </c>
      <c r="P78416" s="10"/>
      <c r="R78416" s="10"/>
      <c r="S78416" s="10"/>
      <c r="T78416" s="10"/>
    </row>
    <row r="78417" spans="13:20" x14ac:dyDescent="0.2">
      <c r="M78417">
        <v>0</v>
      </c>
      <c r="P78417" s="10"/>
      <c r="R78417" s="10"/>
      <c r="S78417" s="10"/>
      <c r="T78417" s="10"/>
    </row>
    <row r="78418" spans="13:20" x14ac:dyDescent="0.2">
      <c r="M78418">
        <v>0</v>
      </c>
      <c r="P78418" s="10"/>
      <c r="R78418" s="10"/>
      <c r="S78418" s="10"/>
      <c r="T78418" s="10"/>
    </row>
    <row r="78419" spans="13:20" x14ac:dyDescent="0.2">
      <c r="M78419">
        <v>1</v>
      </c>
      <c r="P78419" s="10"/>
      <c r="R78419" s="10"/>
      <c r="S78419" s="10"/>
      <c r="T78419" s="10"/>
    </row>
    <row r="78420" spans="13:20" x14ac:dyDescent="0.2">
      <c r="M78420">
        <v>0</v>
      </c>
      <c r="P78420" s="10"/>
      <c r="R78420" s="10"/>
      <c r="S78420" s="10"/>
      <c r="T78420" s="10"/>
    </row>
    <row r="78421" spans="13:20" x14ac:dyDescent="0.2">
      <c r="M78421">
        <v>0</v>
      </c>
      <c r="P78421" s="10"/>
      <c r="R78421" s="10"/>
      <c r="S78421" s="10"/>
      <c r="T78421" s="10"/>
    </row>
    <row r="78422" spans="13:20" x14ac:dyDescent="0.2">
      <c r="M78422">
        <v>0</v>
      </c>
      <c r="P78422" s="10"/>
      <c r="R78422" s="10"/>
      <c r="S78422" s="10"/>
      <c r="T78422" s="10"/>
    </row>
    <row r="78423" spans="13:20" x14ac:dyDescent="0.2">
      <c r="M78423">
        <v>1</v>
      </c>
      <c r="P78423" s="10"/>
      <c r="R78423" s="10"/>
      <c r="S78423" s="10"/>
      <c r="T78423" s="10"/>
    </row>
    <row r="78424" spans="13:20" x14ac:dyDescent="0.2">
      <c r="M78424">
        <v>0</v>
      </c>
      <c r="P78424" s="10"/>
      <c r="R78424" s="10"/>
      <c r="S78424" s="10"/>
      <c r="T78424" s="10"/>
    </row>
    <row r="78425" spans="13:20" x14ac:dyDescent="0.2">
      <c r="M78425">
        <v>0</v>
      </c>
      <c r="P78425" s="10"/>
      <c r="R78425" s="10"/>
      <c r="S78425" s="10"/>
      <c r="T78425" s="10"/>
    </row>
    <row r="78426" spans="13:20" x14ac:dyDescent="0.2">
      <c r="M78426">
        <v>1</v>
      </c>
      <c r="P78426" s="10"/>
      <c r="R78426" s="10"/>
      <c r="S78426" s="10"/>
      <c r="T78426" s="10"/>
    </row>
    <row r="78427" spans="13:20" x14ac:dyDescent="0.2">
      <c r="M78427">
        <v>0</v>
      </c>
      <c r="P78427" s="10"/>
      <c r="R78427" s="10"/>
      <c r="S78427" s="10"/>
      <c r="T78427" s="10"/>
    </row>
    <row r="78428" spans="13:20" x14ac:dyDescent="0.2">
      <c r="M78428">
        <v>1</v>
      </c>
      <c r="P78428" s="10"/>
      <c r="R78428" s="10"/>
      <c r="S78428" s="10"/>
      <c r="T78428" s="10"/>
    </row>
    <row r="78429" spans="13:20" x14ac:dyDescent="0.2">
      <c r="M78429">
        <v>0</v>
      </c>
      <c r="P78429" s="10"/>
      <c r="R78429" s="10"/>
      <c r="S78429" s="10"/>
      <c r="T78429" s="10"/>
    </row>
    <row r="78430" spans="13:20" x14ac:dyDescent="0.2">
      <c r="M78430">
        <v>0</v>
      </c>
      <c r="P78430" s="10"/>
      <c r="R78430" s="10"/>
      <c r="S78430" s="10"/>
      <c r="T78430" s="10"/>
    </row>
    <row r="78431" spans="13:20" x14ac:dyDescent="0.2">
      <c r="M78431">
        <v>0</v>
      </c>
      <c r="P78431" s="10"/>
      <c r="R78431" s="10"/>
      <c r="S78431" s="10"/>
      <c r="T78431" s="10"/>
    </row>
    <row r="78432" spans="13:20" x14ac:dyDescent="0.2">
      <c r="M78432">
        <v>1</v>
      </c>
      <c r="P78432" s="10"/>
      <c r="R78432" s="10"/>
      <c r="S78432" s="10"/>
      <c r="T78432" s="10"/>
    </row>
    <row r="78433" spans="13:20" x14ac:dyDescent="0.2">
      <c r="M78433">
        <v>0</v>
      </c>
      <c r="P78433" s="10"/>
      <c r="R78433" s="10"/>
      <c r="S78433" s="10"/>
      <c r="T78433" s="10"/>
    </row>
    <row r="78434" spans="13:20" x14ac:dyDescent="0.2">
      <c r="M78434">
        <v>0</v>
      </c>
      <c r="P78434" s="10"/>
      <c r="R78434" s="10"/>
      <c r="S78434" s="10"/>
      <c r="T78434" s="10"/>
    </row>
    <row r="78435" spans="13:20" x14ac:dyDescent="0.2">
      <c r="M78435">
        <v>1</v>
      </c>
      <c r="P78435" s="10"/>
      <c r="R78435" s="10"/>
      <c r="S78435" s="10"/>
      <c r="T78435" s="10"/>
    </row>
    <row r="78436" spans="13:20" x14ac:dyDescent="0.2">
      <c r="M78436">
        <v>0</v>
      </c>
      <c r="P78436" s="10"/>
      <c r="R78436" s="10"/>
      <c r="S78436" s="10"/>
      <c r="T78436" s="10"/>
    </row>
    <row r="78437" spans="13:20" x14ac:dyDescent="0.2">
      <c r="M78437">
        <v>0</v>
      </c>
      <c r="P78437" s="10"/>
      <c r="R78437" s="10"/>
      <c r="S78437" s="10"/>
      <c r="T78437" s="10"/>
    </row>
    <row r="78438" spans="13:20" x14ac:dyDescent="0.2">
      <c r="M78438">
        <v>1</v>
      </c>
      <c r="P78438" s="10"/>
      <c r="R78438" s="10"/>
      <c r="S78438" s="10"/>
      <c r="T78438" s="10"/>
    </row>
    <row r="78439" spans="13:20" x14ac:dyDescent="0.2">
      <c r="M78439">
        <v>0</v>
      </c>
      <c r="P78439" s="10"/>
      <c r="R78439" s="10"/>
      <c r="S78439" s="10"/>
      <c r="T78439" s="10"/>
    </row>
    <row r="78440" spans="13:20" x14ac:dyDescent="0.2">
      <c r="M78440">
        <v>1</v>
      </c>
      <c r="P78440" s="10"/>
      <c r="R78440" s="10"/>
      <c r="S78440" s="10"/>
      <c r="T78440" s="10"/>
    </row>
    <row r="78441" spans="13:20" x14ac:dyDescent="0.2">
      <c r="M78441">
        <v>0</v>
      </c>
      <c r="P78441" s="10"/>
      <c r="R78441" s="10"/>
      <c r="S78441" s="10"/>
      <c r="T78441" s="10"/>
    </row>
    <row r="78442" spans="13:20" x14ac:dyDescent="0.2">
      <c r="M78442">
        <v>0</v>
      </c>
      <c r="P78442" s="10"/>
      <c r="R78442" s="10"/>
      <c r="S78442" s="10"/>
      <c r="T78442" s="10"/>
    </row>
    <row r="78443" spans="13:20" x14ac:dyDescent="0.2">
      <c r="M78443">
        <v>1</v>
      </c>
      <c r="P78443" s="10"/>
      <c r="R78443" s="10"/>
      <c r="S78443" s="10"/>
      <c r="T78443" s="10"/>
    </row>
    <row r="78444" spans="13:20" x14ac:dyDescent="0.2">
      <c r="M78444">
        <v>0</v>
      </c>
      <c r="P78444" s="10"/>
      <c r="R78444" s="10"/>
      <c r="S78444" s="10"/>
      <c r="T78444" s="10"/>
    </row>
    <row r="78445" spans="13:20" x14ac:dyDescent="0.2">
      <c r="M78445">
        <v>0</v>
      </c>
      <c r="P78445" s="10"/>
      <c r="R78445" s="10"/>
      <c r="S78445" s="10"/>
      <c r="T78445" s="10"/>
    </row>
    <row r="78446" spans="13:20" x14ac:dyDescent="0.2">
      <c r="M78446">
        <v>1</v>
      </c>
      <c r="P78446" s="10"/>
      <c r="R78446" s="10"/>
      <c r="S78446" s="10"/>
      <c r="T78446" s="10"/>
    </row>
    <row r="78447" spans="13:20" x14ac:dyDescent="0.2">
      <c r="M78447">
        <v>0</v>
      </c>
      <c r="P78447" s="10"/>
      <c r="R78447" s="10"/>
      <c r="S78447" s="10"/>
      <c r="T78447" s="10"/>
    </row>
    <row r="78448" spans="13:20" x14ac:dyDescent="0.2">
      <c r="M78448">
        <v>0</v>
      </c>
      <c r="P78448" s="10"/>
      <c r="R78448" s="10"/>
      <c r="S78448" s="10"/>
      <c r="T78448" s="10"/>
    </row>
    <row r="78449" spans="13:20" x14ac:dyDescent="0.2">
      <c r="M78449">
        <v>1</v>
      </c>
      <c r="P78449" s="10"/>
      <c r="R78449" s="10"/>
      <c r="S78449" s="10"/>
      <c r="T78449" s="10"/>
    </row>
    <row r="78450" spans="13:20" x14ac:dyDescent="0.2">
      <c r="M78450">
        <v>0</v>
      </c>
      <c r="P78450" s="10"/>
      <c r="R78450" s="10"/>
      <c r="S78450" s="10"/>
      <c r="T78450" s="10"/>
    </row>
    <row r="78451" spans="13:20" x14ac:dyDescent="0.2">
      <c r="M78451">
        <v>1</v>
      </c>
      <c r="P78451" s="10"/>
      <c r="R78451" s="10"/>
      <c r="S78451" s="10"/>
      <c r="T78451" s="10"/>
    </row>
    <row r="78452" spans="13:20" x14ac:dyDescent="0.2">
      <c r="M78452">
        <v>0</v>
      </c>
      <c r="P78452" s="10"/>
      <c r="R78452" s="10"/>
      <c r="S78452" s="10"/>
      <c r="T78452" s="10"/>
    </row>
    <row r="78453" spans="13:20" x14ac:dyDescent="0.2">
      <c r="M78453">
        <v>0</v>
      </c>
      <c r="P78453" s="10"/>
      <c r="R78453" s="10"/>
      <c r="S78453" s="10"/>
      <c r="T78453" s="10"/>
    </row>
    <row r="78454" spans="13:20" x14ac:dyDescent="0.2">
      <c r="M78454">
        <v>0</v>
      </c>
      <c r="P78454" s="10"/>
      <c r="R78454" s="10"/>
      <c r="S78454" s="10"/>
      <c r="T78454" s="10"/>
    </row>
    <row r="78455" spans="13:20" x14ac:dyDescent="0.2">
      <c r="M78455">
        <v>1</v>
      </c>
      <c r="P78455" s="10"/>
      <c r="R78455" s="10"/>
      <c r="S78455" s="10"/>
      <c r="T78455" s="10"/>
    </row>
    <row r="78456" spans="13:20" x14ac:dyDescent="0.2">
      <c r="M78456">
        <v>0</v>
      </c>
      <c r="P78456" s="10"/>
      <c r="R78456" s="10"/>
      <c r="S78456" s="10"/>
      <c r="T78456" s="10"/>
    </row>
    <row r="78457" spans="13:20" x14ac:dyDescent="0.2">
      <c r="M78457">
        <v>0</v>
      </c>
      <c r="P78457" s="10"/>
      <c r="R78457" s="10"/>
      <c r="S78457" s="10"/>
      <c r="T78457" s="10"/>
    </row>
    <row r="78458" spans="13:20" x14ac:dyDescent="0.2">
      <c r="M78458">
        <v>1</v>
      </c>
      <c r="P78458" s="10"/>
      <c r="R78458" s="10"/>
      <c r="S78458" s="10"/>
      <c r="T78458" s="10"/>
    </row>
    <row r="78459" spans="13:20" x14ac:dyDescent="0.2">
      <c r="M78459">
        <v>0</v>
      </c>
      <c r="P78459" s="10"/>
      <c r="R78459" s="10"/>
      <c r="S78459" s="10"/>
      <c r="T78459" s="10"/>
    </row>
    <row r="78460" spans="13:20" x14ac:dyDescent="0.2">
      <c r="M78460">
        <v>1</v>
      </c>
      <c r="P78460" s="10"/>
      <c r="R78460" s="10"/>
      <c r="S78460" s="10"/>
      <c r="T78460" s="10"/>
    </row>
    <row r="78461" spans="13:20" x14ac:dyDescent="0.2">
      <c r="M78461">
        <v>0</v>
      </c>
      <c r="P78461" s="10"/>
      <c r="R78461" s="10"/>
      <c r="S78461" s="10"/>
      <c r="T78461" s="10"/>
    </row>
    <row r="78462" spans="13:20" x14ac:dyDescent="0.2">
      <c r="M78462">
        <v>1</v>
      </c>
      <c r="P78462" s="10"/>
      <c r="R78462" s="10"/>
      <c r="S78462" s="10"/>
      <c r="T78462" s="10"/>
    </row>
    <row r="78463" spans="13:20" x14ac:dyDescent="0.2">
      <c r="M78463">
        <v>0</v>
      </c>
      <c r="P78463" s="10"/>
      <c r="R78463" s="10"/>
      <c r="S78463" s="10"/>
      <c r="T78463" s="10"/>
    </row>
    <row r="78464" spans="13:20" x14ac:dyDescent="0.2">
      <c r="M78464">
        <v>0</v>
      </c>
      <c r="P78464" s="10"/>
      <c r="R78464" s="10"/>
      <c r="S78464" s="10"/>
      <c r="T78464" s="10"/>
    </row>
    <row r="78465" spans="13:20" x14ac:dyDescent="0.2">
      <c r="M78465">
        <v>1</v>
      </c>
      <c r="P78465" s="10"/>
      <c r="R78465" s="10"/>
      <c r="S78465" s="10"/>
      <c r="T78465" s="10"/>
    </row>
    <row r="78466" spans="13:20" x14ac:dyDescent="0.2">
      <c r="M78466">
        <v>0</v>
      </c>
      <c r="P78466" s="10"/>
      <c r="R78466" s="10"/>
      <c r="S78466" s="10"/>
      <c r="T78466" s="10"/>
    </row>
    <row r="78467" spans="13:20" x14ac:dyDescent="0.2">
      <c r="M78467">
        <v>0</v>
      </c>
      <c r="P78467" s="10"/>
      <c r="R78467" s="10"/>
      <c r="S78467" s="10"/>
      <c r="T78467" s="10"/>
    </row>
    <row r="78468" spans="13:20" x14ac:dyDescent="0.2">
      <c r="M78468">
        <v>1</v>
      </c>
      <c r="P78468" s="10"/>
      <c r="R78468" s="10"/>
      <c r="S78468" s="10"/>
      <c r="T78468" s="10"/>
    </row>
    <row r="78469" spans="13:20" x14ac:dyDescent="0.2">
      <c r="M78469">
        <v>0</v>
      </c>
      <c r="P78469" s="10"/>
      <c r="R78469" s="10"/>
      <c r="S78469" s="10"/>
      <c r="T78469" s="10"/>
    </row>
    <row r="78470" spans="13:20" x14ac:dyDescent="0.2">
      <c r="M78470">
        <v>1</v>
      </c>
      <c r="P78470" s="10"/>
      <c r="R78470" s="10"/>
      <c r="S78470" s="10"/>
      <c r="T78470" s="10"/>
    </row>
    <row r="78471" spans="13:20" x14ac:dyDescent="0.2">
      <c r="M78471">
        <v>0</v>
      </c>
      <c r="P78471" s="10"/>
      <c r="R78471" s="10"/>
      <c r="S78471" s="10"/>
      <c r="T78471" s="10"/>
    </row>
    <row r="78472" spans="13:20" x14ac:dyDescent="0.2">
      <c r="M78472">
        <v>0</v>
      </c>
      <c r="P78472" s="10"/>
      <c r="R78472" s="10"/>
      <c r="S78472" s="10"/>
      <c r="T78472" s="10"/>
    </row>
    <row r="78473" spans="13:20" x14ac:dyDescent="0.2">
      <c r="M78473">
        <v>1</v>
      </c>
      <c r="P78473" s="10"/>
      <c r="R78473" s="10"/>
      <c r="S78473" s="10"/>
      <c r="T78473" s="10"/>
    </row>
    <row r="78474" spans="13:20" x14ac:dyDescent="0.2">
      <c r="M78474">
        <v>0</v>
      </c>
      <c r="P78474" s="10"/>
      <c r="R78474" s="10"/>
      <c r="S78474" s="10"/>
      <c r="T78474" s="10"/>
    </row>
    <row r="78475" spans="13:20" x14ac:dyDescent="0.2">
      <c r="M78475">
        <v>0</v>
      </c>
      <c r="P78475" s="10"/>
      <c r="R78475" s="10"/>
      <c r="S78475" s="10"/>
      <c r="T78475" s="10"/>
    </row>
    <row r="78476" spans="13:20" x14ac:dyDescent="0.2">
      <c r="M78476">
        <v>1</v>
      </c>
      <c r="P78476" s="10"/>
      <c r="R78476" s="10"/>
      <c r="S78476" s="10"/>
      <c r="T78476" s="10"/>
    </row>
    <row r="78477" spans="13:20" x14ac:dyDescent="0.2">
      <c r="M78477">
        <v>0</v>
      </c>
      <c r="P78477" s="10"/>
      <c r="R78477" s="10"/>
      <c r="S78477" s="10"/>
      <c r="T78477" s="10"/>
    </row>
    <row r="78478" spans="13:20" x14ac:dyDescent="0.2">
      <c r="M78478">
        <v>0</v>
      </c>
      <c r="P78478" s="10"/>
      <c r="R78478" s="10"/>
      <c r="S78478" s="10"/>
      <c r="T78478" s="10"/>
    </row>
    <row r="78479" spans="13:20" x14ac:dyDescent="0.2">
      <c r="M78479">
        <v>1</v>
      </c>
      <c r="P78479" s="10"/>
      <c r="R78479" s="10"/>
      <c r="S78479" s="10"/>
      <c r="T78479" s="10"/>
    </row>
    <row r="78480" spans="13:20" x14ac:dyDescent="0.2">
      <c r="M78480">
        <v>0</v>
      </c>
      <c r="P78480" s="10"/>
      <c r="R78480" s="10"/>
      <c r="S78480" s="10"/>
      <c r="T78480" s="10"/>
    </row>
    <row r="78481" spans="13:20" x14ac:dyDescent="0.2">
      <c r="M78481">
        <v>0</v>
      </c>
      <c r="P78481" s="10"/>
      <c r="R78481" s="10"/>
      <c r="S78481" s="10"/>
      <c r="T78481" s="10"/>
    </row>
    <row r="78482" spans="13:20" x14ac:dyDescent="0.2">
      <c r="M78482">
        <v>1</v>
      </c>
      <c r="P78482" s="10"/>
      <c r="R78482" s="10"/>
      <c r="S78482" s="10"/>
      <c r="T78482" s="10"/>
    </row>
    <row r="78483" spans="13:20" x14ac:dyDescent="0.2">
      <c r="M78483">
        <v>0</v>
      </c>
      <c r="P78483" s="10"/>
      <c r="R78483" s="10"/>
      <c r="S78483" s="10"/>
      <c r="T78483" s="10"/>
    </row>
    <row r="78484" spans="13:20" x14ac:dyDescent="0.2">
      <c r="M78484">
        <v>0</v>
      </c>
      <c r="P78484" s="10"/>
      <c r="R78484" s="10"/>
      <c r="S78484" s="10"/>
      <c r="T78484" s="10"/>
    </row>
    <row r="78485" spans="13:20" x14ac:dyDescent="0.2">
      <c r="M78485">
        <v>1</v>
      </c>
      <c r="P78485" s="10"/>
      <c r="R78485" s="10"/>
      <c r="S78485" s="10"/>
      <c r="T78485" s="10"/>
    </row>
    <row r="78486" spans="13:20" x14ac:dyDescent="0.2">
      <c r="M78486">
        <v>0</v>
      </c>
      <c r="P78486" s="10"/>
      <c r="R78486" s="10"/>
      <c r="S78486" s="10"/>
      <c r="T78486" s="10"/>
    </row>
    <row r="78487" spans="13:20" x14ac:dyDescent="0.2">
      <c r="M78487">
        <v>1</v>
      </c>
      <c r="P78487" s="10"/>
      <c r="R78487" s="10"/>
      <c r="S78487" s="10"/>
      <c r="T78487" s="10"/>
    </row>
    <row r="78488" spans="13:20" x14ac:dyDescent="0.2">
      <c r="M78488">
        <v>0</v>
      </c>
      <c r="P78488" s="10"/>
      <c r="R78488" s="10"/>
      <c r="S78488" s="10"/>
      <c r="T78488" s="10"/>
    </row>
    <row r="78489" spans="13:20" x14ac:dyDescent="0.2">
      <c r="M78489">
        <v>1</v>
      </c>
      <c r="P78489" s="10"/>
      <c r="R78489" s="10"/>
      <c r="S78489" s="10"/>
      <c r="T78489" s="10"/>
    </row>
    <row r="78490" spans="13:20" x14ac:dyDescent="0.2">
      <c r="M78490">
        <v>0</v>
      </c>
      <c r="P78490" s="10"/>
      <c r="R78490" s="10"/>
      <c r="S78490" s="10"/>
      <c r="T78490" s="10"/>
    </row>
    <row r="78491" spans="13:20" x14ac:dyDescent="0.2">
      <c r="M78491">
        <v>1</v>
      </c>
      <c r="P78491" s="10"/>
      <c r="R78491" s="10"/>
      <c r="S78491" s="10"/>
      <c r="T78491" s="10"/>
    </row>
    <row r="78492" spans="13:20" x14ac:dyDescent="0.2">
      <c r="M78492">
        <v>0</v>
      </c>
      <c r="P78492" s="10"/>
      <c r="R78492" s="10"/>
      <c r="S78492" s="10"/>
      <c r="T78492" s="10"/>
    </row>
    <row r="78493" spans="13:20" x14ac:dyDescent="0.2">
      <c r="M78493">
        <v>0</v>
      </c>
      <c r="P78493" s="10"/>
      <c r="R78493" s="10"/>
      <c r="S78493" s="10"/>
      <c r="T78493" s="10"/>
    </row>
    <row r="78494" spans="13:20" x14ac:dyDescent="0.2">
      <c r="M78494">
        <v>1</v>
      </c>
      <c r="P78494" s="10"/>
      <c r="R78494" s="10"/>
      <c r="S78494" s="10"/>
      <c r="T78494" s="10"/>
    </row>
    <row r="78495" spans="13:20" x14ac:dyDescent="0.2">
      <c r="M78495">
        <v>0</v>
      </c>
      <c r="P78495" s="10"/>
      <c r="R78495" s="10"/>
      <c r="S78495" s="10"/>
      <c r="T78495" s="10"/>
    </row>
    <row r="78496" spans="13:20" x14ac:dyDescent="0.2">
      <c r="M78496">
        <v>0</v>
      </c>
      <c r="P78496" s="10"/>
      <c r="R78496" s="10"/>
      <c r="S78496" s="10"/>
      <c r="T78496" s="10"/>
    </row>
    <row r="78497" spans="13:20" x14ac:dyDescent="0.2">
      <c r="M78497">
        <v>0</v>
      </c>
      <c r="P78497" s="10"/>
      <c r="R78497" s="10"/>
      <c r="S78497" s="10"/>
      <c r="T78497" s="10"/>
    </row>
    <row r="78498" spans="13:20" x14ac:dyDescent="0.2">
      <c r="M78498">
        <v>1</v>
      </c>
      <c r="P78498" s="10"/>
      <c r="R78498" s="10"/>
      <c r="S78498" s="10"/>
      <c r="T78498" s="10"/>
    </row>
    <row r="78499" spans="13:20" x14ac:dyDescent="0.2">
      <c r="M78499">
        <v>0</v>
      </c>
      <c r="P78499" s="10"/>
      <c r="R78499" s="10"/>
      <c r="S78499" s="10"/>
      <c r="T78499" s="10"/>
    </row>
    <row r="78500" spans="13:20" x14ac:dyDescent="0.2">
      <c r="M78500">
        <v>0</v>
      </c>
      <c r="P78500" s="10"/>
      <c r="R78500" s="10"/>
      <c r="S78500" s="10"/>
      <c r="T78500" s="10"/>
    </row>
    <row r="78501" spans="13:20" x14ac:dyDescent="0.2">
      <c r="M78501">
        <v>1</v>
      </c>
      <c r="P78501" s="10"/>
      <c r="R78501" s="10"/>
      <c r="S78501" s="10"/>
      <c r="T78501" s="10"/>
    </row>
    <row r="78502" spans="13:20" x14ac:dyDescent="0.2">
      <c r="M78502">
        <v>0</v>
      </c>
      <c r="P78502" s="10"/>
      <c r="R78502" s="10"/>
      <c r="S78502" s="10"/>
      <c r="T78502" s="10"/>
    </row>
    <row r="78503" spans="13:20" x14ac:dyDescent="0.2">
      <c r="M78503">
        <v>1</v>
      </c>
      <c r="P78503" s="10"/>
      <c r="R78503" s="10"/>
      <c r="S78503" s="10"/>
      <c r="T78503" s="10"/>
    </row>
    <row r="78504" spans="13:20" x14ac:dyDescent="0.2">
      <c r="M78504">
        <v>0</v>
      </c>
      <c r="P78504" s="10"/>
      <c r="R78504" s="10"/>
      <c r="S78504" s="10"/>
      <c r="T78504" s="10"/>
    </row>
    <row r="78505" spans="13:20" x14ac:dyDescent="0.2">
      <c r="M78505">
        <v>0</v>
      </c>
      <c r="P78505" s="10"/>
      <c r="R78505" s="10"/>
      <c r="S78505" s="10"/>
      <c r="T78505" s="10"/>
    </row>
    <row r="78506" spans="13:20" x14ac:dyDescent="0.2">
      <c r="M78506">
        <v>0</v>
      </c>
      <c r="P78506" s="10"/>
      <c r="R78506" s="10"/>
      <c r="S78506" s="10"/>
      <c r="T78506" s="10"/>
    </row>
    <row r="78507" spans="13:20" x14ac:dyDescent="0.2">
      <c r="M78507">
        <v>0</v>
      </c>
      <c r="P78507" s="10"/>
      <c r="R78507" s="10"/>
      <c r="S78507" s="10"/>
      <c r="T78507" s="10"/>
    </row>
    <row r="78508" spans="13:20" x14ac:dyDescent="0.2">
      <c r="M78508">
        <v>1</v>
      </c>
      <c r="P78508" s="10"/>
      <c r="R78508" s="10"/>
      <c r="S78508" s="10"/>
      <c r="T78508" s="10"/>
    </row>
    <row r="78509" spans="13:20" x14ac:dyDescent="0.2">
      <c r="M78509">
        <v>0</v>
      </c>
      <c r="P78509" s="10"/>
      <c r="R78509" s="10"/>
      <c r="S78509" s="10"/>
      <c r="T78509" s="10"/>
    </row>
    <row r="78510" spans="13:20" x14ac:dyDescent="0.2">
      <c r="M78510">
        <v>0</v>
      </c>
      <c r="P78510" s="10"/>
      <c r="R78510" s="10"/>
      <c r="S78510" s="10"/>
      <c r="T78510" s="10"/>
    </row>
    <row r="78511" spans="13:20" x14ac:dyDescent="0.2">
      <c r="M78511">
        <v>0</v>
      </c>
      <c r="P78511" s="10"/>
      <c r="R78511" s="10"/>
      <c r="S78511" s="10"/>
      <c r="T78511" s="10"/>
    </row>
    <row r="78512" spans="13:20" x14ac:dyDescent="0.2">
      <c r="M78512">
        <v>0</v>
      </c>
      <c r="P78512" s="10"/>
      <c r="R78512" s="10"/>
      <c r="S78512" s="10"/>
      <c r="T78512" s="10"/>
    </row>
    <row r="78513" spans="13:20" x14ac:dyDescent="0.2">
      <c r="M78513">
        <v>0</v>
      </c>
      <c r="P78513" s="10"/>
      <c r="R78513" s="10"/>
      <c r="S78513" s="10"/>
      <c r="T78513" s="10"/>
    </row>
    <row r="78514" spans="13:20" x14ac:dyDescent="0.2">
      <c r="M78514">
        <v>0</v>
      </c>
      <c r="P78514" s="10"/>
      <c r="R78514" s="10"/>
      <c r="S78514" s="10"/>
      <c r="T78514" s="10"/>
    </row>
    <row r="78515" spans="13:20" x14ac:dyDescent="0.2">
      <c r="M78515">
        <v>0</v>
      </c>
      <c r="P78515" s="10"/>
      <c r="R78515" s="10"/>
      <c r="S78515" s="10"/>
      <c r="T78515" s="10"/>
    </row>
    <row r="78516" spans="13:20" x14ac:dyDescent="0.2">
      <c r="M78516">
        <v>0</v>
      </c>
      <c r="P78516" s="10"/>
      <c r="R78516" s="10"/>
      <c r="S78516" s="10"/>
      <c r="T78516" s="10"/>
    </row>
    <row r="78517" spans="13:20" x14ac:dyDescent="0.2">
      <c r="M78517">
        <v>0</v>
      </c>
      <c r="P78517" s="10"/>
      <c r="R78517" s="10"/>
      <c r="S78517" s="10"/>
      <c r="T78517" s="10"/>
    </row>
    <row r="78518" spans="13:20" x14ac:dyDescent="0.2">
      <c r="M78518">
        <v>0</v>
      </c>
      <c r="P78518" s="10"/>
      <c r="R78518" s="10"/>
      <c r="S78518" s="10"/>
      <c r="T78518" s="10"/>
    </row>
    <row r="78519" spans="13:20" x14ac:dyDescent="0.2">
      <c r="M78519">
        <v>0</v>
      </c>
      <c r="P78519" s="10"/>
      <c r="R78519" s="10"/>
      <c r="S78519" s="10"/>
      <c r="T78519" s="10"/>
    </row>
    <row r="78520" spans="13:20" x14ac:dyDescent="0.2">
      <c r="M78520">
        <v>0</v>
      </c>
      <c r="P78520" s="10"/>
      <c r="R78520" s="10"/>
      <c r="S78520" s="10"/>
      <c r="T78520" s="10"/>
    </row>
    <row r="78521" spans="13:20" x14ac:dyDescent="0.2">
      <c r="M78521">
        <v>0</v>
      </c>
      <c r="P78521" s="10"/>
      <c r="R78521" s="10"/>
      <c r="S78521" s="10"/>
      <c r="T78521" s="10"/>
    </row>
    <row r="78522" spans="13:20" x14ac:dyDescent="0.2">
      <c r="M78522">
        <v>0</v>
      </c>
      <c r="P78522" s="10"/>
      <c r="R78522" s="10"/>
      <c r="S78522" s="10"/>
      <c r="T78522" s="10"/>
    </row>
    <row r="78523" spans="13:20" x14ac:dyDescent="0.2">
      <c r="M78523">
        <v>0</v>
      </c>
      <c r="P78523" s="10"/>
      <c r="R78523" s="10"/>
      <c r="S78523" s="10"/>
      <c r="T78523" s="10"/>
    </row>
    <row r="78524" spans="13:20" x14ac:dyDescent="0.2">
      <c r="M78524">
        <v>0</v>
      </c>
      <c r="P78524" s="10"/>
      <c r="R78524" s="10"/>
      <c r="S78524" s="10"/>
      <c r="T78524" s="10"/>
    </row>
    <row r="78525" spans="13:20" x14ac:dyDescent="0.2">
      <c r="M78525">
        <v>0</v>
      </c>
      <c r="P78525" s="10"/>
      <c r="R78525" s="10"/>
      <c r="S78525" s="10"/>
      <c r="T78525" s="10"/>
    </row>
    <row r="78526" spans="13:20" x14ac:dyDescent="0.2">
      <c r="M78526">
        <v>0</v>
      </c>
      <c r="P78526" s="10"/>
      <c r="R78526" s="10"/>
      <c r="S78526" s="10"/>
      <c r="T78526" s="10"/>
    </row>
    <row r="78527" spans="13:20" x14ac:dyDescent="0.2">
      <c r="M78527">
        <v>0</v>
      </c>
      <c r="P78527" s="10"/>
      <c r="R78527" s="10"/>
      <c r="S78527" s="10"/>
      <c r="T78527" s="10"/>
    </row>
    <row r="78528" spans="13:20" x14ac:dyDescent="0.2">
      <c r="M78528">
        <v>0</v>
      </c>
      <c r="P78528" s="10"/>
      <c r="R78528" s="10"/>
      <c r="S78528" s="10"/>
      <c r="T78528" s="10"/>
    </row>
    <row r="78529" spans="13:20" x14ac:dyDescent="0.2">
      <c r="M78529">
        <v>0</v>
      </c>
      <c r="P78529" s="10"/>
      <c r="R78529" s="10"/>
      <c r="S78529" s="10"/>
      <c r="T78529" s="10"/>
    </row>
    <row r="78530" spans="13:20" x14ac:dyDescent="0.2">
      <c r="M78530">
        <v>0</v>
      </c>
      <c r="P78530" s="10"/>
      <c r="R78530" s="10"/>
      <c r="S78530" s="10"/>
      <c r="T78530" s="10"/>
    </row>
    <row r="78531" spans="13:20" x14ac:dyDescent="0.2">
      <c r="M78531">
        <v>0</v>
      </c>
      <c r="P78531" s="10"/>
      <c r="R78531" s="10"/>
      <c r="S78531" s="10"/>
      <c r="T78531" s="10"/>
    </row>
    <row r="78532" spans="13:20" x14ac:dyDescent="0.2">
      <c r="M78532">
        <v>0</v>
      </c>
      <c r="P78532" s="10"/>
      <c r="R78532" s="10"/>
      <c r="S78532" s="10"/>
      <c r="T78532" s="10"/>
    </row>
    <row r="78533" spans="13:20" x14ac:dyDescent="0.2">
      <c r="M78533">
        <v>0</v>
      </c>
      <c r="P78533" s="10"/>
      <c r="R78533" s="10"/>
      <c r="S78533" s="10"/>
      <c r="T78533" s="10"/>
    </row>
    <row r="78534" spans="13:20" x14ac:dyDescent="0.2">
      <c r="M78534">
        <v>0</v>
      </c>
      <c r="P78534" s="10"/>
      <c r="R78534" s="10"/>
      <c r="S78534" s="10"/>
      <c r="T78534" s="10"/>
    </row>
    <row r="78535" spans="13:20" x14ac:dyDescent="0.2">
      <c r="M78535">
        <v>0</v>
      </c>
      <c r="P78535" s="10"/>
      <c r="R78535" s="10"/>
      <c r="S78535" s="10"/>
      <c r="T78535" s="10"/>
    </row>
    <row r="78536" spans="13:20" x14ac:dyDescent="0.2">
      <c r="M78536">
        <v>0</v>
      </c>
      <c r="P78536" s="10"/>
      <c r="R78536" s="10"/>
      <c r="S78536" s="10"/>
      <c r="T78536" s="10"/>
    </row>
    <row r="78537" spans="13:20" x14ac:dyDescent="0.2">
      <c r="M78537">
        <v>0</v>
      </c>
      <c r="P78537" s="10"/>
      <c r="R78537" s="10"/>
      <c r="S78537" s="10"/>
      <c r="T78537" s="10"/>
    </row>
    <row r="78538" spans="13:20" x14ac:dyDescent="0.2">
      <c r="M78538">
        <v>0</v>
      </c>
      <c r="P78538" s="10"/>
      <c r="R78538" s="10"/>
      <c r="S78538" s="10"/>
      <c r="T78538" s="10"/>
    </row>
    <row r="78539" spans="13:20" x14ac:dyDescent="0.2">
      <c r="M78539">
        <v>0</v>
      </c>
      <c r="P78539" s="10"/>
      <c r="R78539" s="10"/>
      <c r="S78539" s="10"/>
      <c r="T78539" s="10"/>
    </row>
    <row r="78540" spans="13:20" x14ac:dyDescent="0.2">
      <c r="M78540">
        <v>0</v>
      </c>
      <c r="P78540" s="10"/>
      <c r="R78540" s="10"/>
      <c r="S78540" s="10"/>
      <c r="T78540" s="10"/>
    </row>
    <row r="78541" spans="13:20" x14ac:dyDescent="0.2">
      <c r="M78541">
        <v>0</v>
      </c>
      <c r="P78541" s="10"/>
      <c r="R78541" s="10"/>
      <c r="S78541" s="10"/>
      <c r="T78541" s="10"/>
    </row>
    <row r="78542" spans="13:20" x14ac:dyDescent="0.2">
      <c r="M78542">
        <v>0</v>
      </c>
      <c r="P78542" s="10"/>
      <c r="R78542" s="10"/>
      <c r="S78542" s="10"/>
      <c r="T78542" s="10"/>
    </row>
    <row r="78543" spans="13:20" x14ac:dyDescent="0.2">
      <c r="M78543">
        <v>0</v>
      </c>
      <c r="P78543" s="10"/>
      <c r="R78543" s="10"/>
      <c r="S78543" s="10"/>
      <c r="T78543" s="10"/>
    </row>
    <row r="78544" spans="13:20" x14ac:dyDescent="0.2">
      <c r="M78544">
        <v>0</v>
      </c>
      <c r="P78544" s="10"/>
      <c r="R78544" s="10"/>
      <c r="S78544" s="10"/>
      <c r="T78544" s="10"/>
    </row>
    <row r="78545" spans="13:20" x14ac:dyDescent="0.2">
      <c r="M78545">
        <v>0</v>
      </c>
      <c r="P78545" s="10"/>
      <c r="R78545" s="10"/>
      <c r="S78545" s="10"/>
      <c r="T78545" s="10"/>
    </row>
    <row r="78546" spans="13:20" x14ac:dyDescent="0.2">
      <c r="M78546">
        <v>0</v>
      </c>
      <c r="P78546" s="10"/>
      <c r="R78546" s="10"/>
      <c r="S78546" s="10"/>
      <c r="T78546" s="10"/>
    </row>
    <row r="78547" spans="13:20" x14ac:dyDescent="0.2">
      <c r="M78547">
        <v>0</v>
      </c>
      <c r="P78547" s="10"/>
      <c r="R78547" s="10"/>
      <c r="S78547" s="10"/>
      <c r="T78547" s="10"/>
    </row>
    <row r="78548" spans="13:20" x14ac:dyDescent="0.2">
      <c r="M78548">
        <v>0</v>
      </c>
      <c r="P78548" s="10"/>
      <c r="R78548" s="10"/>
      <c r="S78548" s="10"/>
      <c r="T78548" s="10"/>
    </row>
    <row r="78549" spans="13:20" x14ac:dyDescent="0.2">
      <c r="M78549">
        <v>0</v>
      </c>
      <c r="P78549" s="10"/>
      <c r="R78549" s="10"/>
      <c r="S78549" s="10"/>
      <c r="T78549" s="10"/>
    </row>
    <row r="78550" spans="13:20" x14ac:dyDescent="0.2">
      <c r="M78550">
        <v>0</v>
      </c>
      <c r="P78550" s="10"/>
      <c r="R78550" s="10"/>
      <c r="S78550" s="10"/>
      <c r="T78550" s="10"/>
    </row>
    <row r="78551" spans="13:20" x14ac:dyDescent="0.2">
      <c r="M78551">
        <v>0</v>
      </c>
      <c r="P78551" s="10"/>
      <c r="R78551" s="10"/>
      <c r="S78551" s="10"/>
      <c r="T78551" s="10"/>
    </row>
    <row r="78552" spans="13:20" x14ac:dyDescent="0.2">
      <c r="M78552">
        <v>0</v>
      </c>
      <c r="P78552" s="10"/>
      <c r="R78552" s="10"/>
      <c r="S78552" s="10"/>
      <c r="T78552" s="10"/>
    </row>
    <row r="78553" spans="13:20" x14ac:dyDescent="0.2">
      <c r="M78553">
        <v>0</v>
      </c>
      <c r="P78553" s="10"/>
      <c r="R78553" s="10"/>
      <c r="S78553" s="10"/>
      <c r="T78553" s="10"/>
    </row>
    <row r="78554" spans="13:20" x14ac:dyDescent="0.2">
      <c r="M78554">
        <v>0</v>
      </c>
      <c r="P78554" s="10"/>
      <c r="R78554" s="10"/>
      <c r="S78554" s="10"/>
      <c r="T78554" s="10"/>
    </row>
    <row r="78555" spans="13:20" x14ac:dyDescent="0.2">
      <c r="M78555">
        <v>0</v>
      </c>
      <c r="P78555" s="10"/>
      <c r="R78555" s="10"/>
      <c r="S78555" s="10"/>
      <c r="T78555" s="10"/>
    </row>
    <row r="78556" spans="13:20" x14ac:dyDescent="0.2">
      <c r="M78556">
        <v>0</v>
      </c>
      <c r="P78556" s="10"/>
      <c r="R78556" s="10"/>
      <c r="S78556" s="10"/>
      <c r="T78556" s="10"/>
    </row>
    <row r="78557" spans="13:20" x14ac:dyDescent="0.2">
      <c r="M78557">
        <v>0</v>
      </c>
      <c r="P78557" s="10"/>
      <c r="R78557" s="10"/>
      <c r="S78557" s="10"/>
      <c r="T78557" s="10"/>
    </row>
    <row r="78558" spans="13:20" x14ac:dyDescent="0.2">
      <c r="M78558">
        <v>0</v>
      </c>
      <c r="P78558" s="10"/>
      <c r="R78558" s="10"/>
      <c r="S78558" s="10"/>
      <c r="T78558" s="10"/>
    </row>
    <row r="78559" spans="13:20" x14ac:dyDescent="0.2">
      <c r="M78559">
        <v>0</v>
      </c>
      <c r="P78559" s="10"/>
      <c r="R78559" s="10"/>
      <c r="S78559" s="10"/>
      <c r="T78559" s="10"/>
    </row>
    <row r="78560" spans="13:20" x14ac:dyDescent="0.2">
      <c r="M78560">
        <v>0</v>
      </c>
      <c r="P78560" s="10"/>
      <c r="R78560" s="10"/>
      <c r="S78560" s="10"/>
      <c r="T78560" s="10"/>
    </row>
    <row r="78561" spans="13:20" x14ac:dyDescent="0.2">
      <c r="M78561">
        <v>0</v>
      </c>
      <c r="P78561" s="10"/>
      <c r="R78561" s="10"/>
      <c r="S78561" s="10"/>
      <c r="T78561" s="10"/>
    </row>
    <row r="78562" spans="13:20" x14ac:dyDescent="0.2">
      <c r="M78562">
        <v>0</v>
      </c>
      <c r="P78562" s="10"/>
      <c r="R78562" s="10"/>
      <c r="S78562" s="10"/>
      <c r="T78562" s="10"/>
    </row>
    <row r="78563" spans="13:20" x14ac:dyDescent="0.2">
      <c r="M78563">
        <v>0</v>
      </c>
      <c r="P78563" s="10"/>
      <c r="R78563" s="10"/>
      <c r="S78563" s="10"/>
      <c r="T78563" s="10"/>
    </row>
    <row r="78564" spans="13:20" x14ac:dyDescent="0.2">
      <c r="M78564">
        <v>0</v>
      </c>
      <c r="P78564" s="10"/>
      <c r="R78564" s="10"/>
      <c r="S78564" s="10"/>
      <c r="T78564" s="10"/>
    </row>
    <row r="78565" spans="13:20" x14ac:dyDescent="0.2">
      <c r="M78565">
        <v>0</v>
      </c>
      <c r="P78565" s="10"/>
      <c r="R78565" s="10"/>
      <c r="S78565" s="10"/>
      <c r="T78565" s="10"/>
    </row>
    <row r="78566" spans="13:20" x14ac:dyDescent="0.2">
      <c r="M78566">
        <v>0</v>
      </c>
      <c r="P78566" s="10"/>
      <c r="R78566" s="10"/>
      <c r="S78566" s="10"/>
      <c r="T78566" s="10"/>
    </row>
    <row r="78567" spans="13:20" x14ac:dyDescent="0.2">
      <c r="M78567">
        <v>0</v>
      </c>
      <c r="P78567" s="10"/>
      <c r="R78567" s="10"/>
      <c r="S78567" s="10"/>
      <c r="T78567" s="10"/>
    </row>
    <row r="78568" spans="13:20" x14ac:dyDescent="0.2">
      <c r="M78568">
        <v>0</v>
      </c>
      <c r="P78568" s="10"/>
      <c r="R78568" s="10"/>
      <c r="S78568" s="10"/>
      <c r="T78568" s="10"/>
    </row>
    <row r="78569" spans="13:20" x14ac:dyDescent="0.2">
      <c r="M78569">
        <v>0</v>
      </c>
      <c r="P78569" s="10"/>
      <c r="R78569" s="10"/>
      <c r="S78569" s="10"/>
      <c r="T78569" s="10"/>
    </row>
    <row r="78570" spans="13:20" x14ac:dyDescent="0.2">
      <c r="M78570">
        <v>0</v>
      </c>
      <c r="P78570" s="10"/>
      <c r="R78570" s="10"/>
      <c r="S78570" s="10"/>
      <c r="T78570" s="10"/>
    </row>
    <row r="78571" spans="13:20" x14ac:dyDescent="0.2">
      <c r="M78571">
        <v>0</v>
      </c>
      <c r="P78571" s="10"/>
      <c r="R78571" s="10"/>
      <c r="S78571" s="10"/>
      <c r="T78571" s="10"/>
    </row>
    <row r="78572" spans="13:20" x14ac:dyDescent="0.2">
      <c r="M78572">
        <v>1</v>
      </c>
      <c r="P78572" s="10"/>
      <c r="R78572" s="10"/>
      <c r="S78572" s="10"/>
      <c r="T78572" s="10"/>
    </row>
    <row r="78573" spans="13:20" x14ac:dyDescent="0.2">
      <c r="M78573">
        <v>0</v>
      </c>
      <c r="P78573" s="10"/>
      <c r="R78573" s="10"/>
      <c r="S78573" s="10"/>
      <c r="T78573" s="10"/>
    </row>
    <row r="78574" spans="13:20" x14ac:dyDescent="0.2">
      <c r="M78574">
        <v>0</v>
      </c>
      <c r="P78574" s="10"/>
      <c r="R78574" s="10"/>
      <c r="S78574" s="10"/>
      <c r="T78574" s="10"/>
    </row>
    <row r="78575" spans="13:20" x14ac:dyDescent="0.2">
      <c r="M78575">
        <v>1</v>
      </c>
      <c r="P78575" s="10"/>
      <c r="R78575" s="10"/>
      <c r="S78575" s="10"/>
      <c r="T78575" s="10"/>
    </row>
    <row r="78576" spans="13:20" x14ac:dyDescent="0.2">
      <c r="M78576">
        <v>0</v>
      </c>
      <c r="P78576" s="10"/>
      <c r="R78576" s="10"/>
      <c r="S78576" s="10"/>
      <c r="T78576" s="10"/>
    </row>
    <row r="78577" spans="13:20" x14ac:dyDescent="0.2">
      <c r="M78577">
        <v>1</v>
      </c>
      <c r="P78577" s="10"/>
      <c r="R78577" s="10"/>
      <c r="S78577" s="10"/>
      <c r="T78577" s="10"/>
    </row>
    <row r="78578" spans="13:20" x14ac:dyDescent="0.2">
      <c r="M78578">
        <v>0</v>
      </c>
      <c r="P78578" s="10"/>
      <c r="R78578" s="10"/>
      <c r="S78578" s="10"/>
      <c r="T78578" s="10"/>
    </row>
    <row r="78579" spans="13:20" x14ac:dyDescent="0.2">
      <c r="M78579">
        <v>1</v>
      </c>
      <c r="P78579" s="10"/>
      <c r="R78579" s="10"/>
      <c r="S78579" s="10"/>
      <c r="T78579" s="10"/>
    </row>
    <row r="78580" spans="13:20" x14ac:dyDescent="0.2">
      <c r="M78580">
        <v>0</v>
      </c>
      <c r="P78580" s="10"/>
      <c r="R78580" s="10"/>
      <c r="S78580" s="10"/>
      <c r="T78580" s="10"/>
    </row>
    <row r="78581" spans="13:20" x14ac:dyDescent="0.2">
      <c r="M78581">
        <v>0</v>
      </c>
      <c r="P78581" s="10"/>
      <c r="R78581" s="10"/>
      <c r="S78581" s="10"/>
      <c r="T78581" s="10"/>
    </row>
    <row r="78582" spans="13:20" x14ac:dyDescent="0.2">
      <c r="M78582">
        <v>1</v>
      </c>
      <c r="P78582" s="10"/>
      <c r="R78582" s="10"/>
      <c r="S78582" s="10"/>
      <c r="T78582" s="10"/>
    </row>
    <row r="78583" spans="13:20" x14ac:dyDescent="0.2">
      <c r="M78583">
        <v>0</v>
      </c>
      <c r="P78583" s="10"/>
      <c r="R78583" s="10"/>
      <c r="S78583" s="10"/>
      <c r="T78583" s="10"/>
    </row>
    <row r="78584" spans="13:20" x14ac:dyDescent="0.2">
      <c r="M78584">
        <v>1</v>
      </c>
      <c r="P78584" s="10"/>
      <c r="R78584" s="10"/>
      <c r="S78584" s="10"/>
      <c r="T78584" s="10"/>
    </row>
    <row r="78585" spans="13:20" x14ac:dyDescent="0.2">
      <c r="M78585">
        <v>0</v>
      </c>
      <c r="P78585" s="10"/>
      <c r="R78585" s="10"/>
      <c r="S78585" s="10"/>
      <c r="T78585" s="10"/>
    </row>
    <row r="78586" spans="13:20" x14ac:dyDescent="0.2">
      <c r="M78586">
        <v>0</v>
      </c>
      <c r="P78586" s="10"/>
      <c r="R78586" s="10"/>
      <c r="S78586" s="10"/>
      <c r="T78586" s="10"/>
    </row>
    <row r="78587" spans="13:20" x14ac:dyDescent="0.2">
      <c r="M78587">
        <v>0</v>
      </c>
      <c r="P78587" s="10"/>
      <c r="R78587" s="10"/>
      <c r="S78587" s="10"/>
      <c r="T78587" s="10"/>
    </row>
    <row r="78588" spans="13:20" x14ac:dyDescent="0.2">
      <c r="M78588">
        <v>1</v>
      </c>
      <c r="P78588" s="10"/>
      <c r="R78588" s="10"/>
      <c r="S78588" s="10"/>
      <c r="T78588" s="10"/>
    </row>
    <row r="78589" spans="13:20" x14ac:dyDescent="0.2">
      <c r="M78589">
        <v>0</v>
      </c>
      <c r="P78589" s="10"/>
      <c r="R78589" s="10"/>
      <c r="S78589" s="10"/>
      <c r="T78589" s="10"/>
    </row>
    <row r="78590" spans="13:20" x14ac:dyDescent="0.2">
      <c r="M78590">
        <v>1</v>
      </c>
      <c r="P78590" s="10"/>
      <c r="R78590" s="10"/>
      <c r="S78590" s="10"/>
      <c r="T78590" s="10"/>
    </row>
    <row r="78591" spans="13:20" x14ac:dyDescent="0.2">
      <c r="M78591">
        <v>0</v>
      </c>
      <c r="P78591" s="10"/>
      <c r="R78591" s="10"/>
      <c r="S78591" s="10"/>
      <c r="T78591" s="10"/>
    </row>
    <row r="78592" spans="13:20" x14ac:dyDescent="0.2">
      <c r="M78592">
        <v>0</v>
      </c>
      <c r="P78592" s="10"/>
      <c r="R78592" s="10"/>
      <c r="S78592" s="10"/>
      <c r="T78592" s="10"/>
    </row>
    <row r="78593" spans="13:20" x14ac:dyDescent="0.2">
      <c r="M78593">
        <v>0</v>
      </c>
      <c r="P78593" s="10"/>
      <c r="R78593" s="10"/>
      <c r="S78593" s="10"/>
      <c r="T78593" s="10"/>
    </row>
    <row r="78594" spans="13:20" x14ac:dyDescent="0.2">
      <c r="M78594">
        <v>1</v>
      </c>
      <c r="P78594" s="10"/>
      <c r="R78594" s="10"/>
      <c r="S78594" s="10"/>
      <c r="T78594" s="10"/>
    </row>
    <row r="78595" spans="13:20" x14ac:dyDescent="0.2">
      <c r="M78595">
        <v>0</v>
      </c>
      <c r="P78595" s="10"/>
      <c r="R78595" s="10"/>
      <c r="S78595" s="10"/>
      <c r="T78595" s="10"/>
    </row>
    <row r="78596" spans="13:20" x14ac:dyDescent="0.2">
      <c r="M78596">
        <v>1</v>
      </c>
      <c r="P78596" s="10"/>
      <c r="R78596" s="10"/>
      <c r="S78596" s="10"/>
      <c r="T78596" s="10"/>
    </row>
    <row r="78597" spans="13:20" x14ac:dyDescent="0.2">
      <c r="M78597">
        <v>0</v>
      </c>
      <c r="P78597" s="10"/>
      <c r="R78597" s="10"/>
      <c r="S78597" s="10"/>
      <c r="T78597" s="10"/>
    </row>
    <row r="78598" spans="13:20" x14ac:dyDescent="0.2">
      <c r="M78598">
        <v>0</v>
      </c>
      <c r="P78598" s="10"/>
      <c r="R78598" s="10"/>
      <c r="S78598" s="10"/>
      <c r="T78598" s="10"/>
    </row>
    <row r="78599" spans="13:20" x14ac:dyDescent="0.2">
      <c r="M78599">
        <v>0</v>
      </c>
      <c r="P78599" s="10"/>
      <c r="R78599" s="10"/>
      <c r="S78599" s="10"/>
      <c r="T78599" s="10"/>
    </row>
    <row r="78600" spans="13:20" x14ac:dyDescent="0.2">
      <c r="M78600">
        <v>1</v>
      </c>
      <c r="P78600" s="10"/>
      <c r="R78600" s="10"/>
      <c r="S78600" s="10"/>
      <c r="T78600" s="10"/>
    </row>
    <row r="78601" spans="13:20" x14ac:dyDescent="0.2">
      <c r="M78601">
        <v>0</v>
      </c>
      <c r="P78601" s="10"/>
      <c r="R78601" s="10"/>
      <c r="S78601" s="10"/>
      <c r="T78601" s="10"/>
    </row>
    <row r="78602" spans="13:20" x14ac:dyDescent="0.2">
      <c r="M78602">
        <v>1</v>
      </c>
      <c r="P78602" s="10"/>
      <c r="R78602" s="10"/>
      <c r="S78602" s="10"/>
      <c r="T78602" s="10"/>
    </row>
    <row r="78603" spans="13:20" x14ac:dyDescent="0.2">
      <c r="M78603">
        <v>0</v>
      </c>
      <c r="P78603" s="10"/>
      <c r="R78603" s="10"/>
      <c r="S78603" s="10"/>
      <c r="T78603" s="10"/>
    </row>
    <row r="78604" spans="13:20" x14ac:dyDescent="0.2">
      <c r="M78604">
        <v>1</v>
      </c>
      <c r="P78604" s="10"/>
      <c r="R78604" s="10"/>
      <c r="S78604" s="10"/>
      <c r="T78604" s="10"/>
    </row>
    <row r="78605" spans="13:20" x14ac:dyDescent="0.2">
      <c r="M78605">
        <v>0</v>
      </c>
      <c r="P78605" s="10"/>
      <c r="R78605" s="10"/>
      <c r="S78605" s="10"/>
      <c r="T78605" s="10"/>
    </row>
    <row r="78606" spans="13:20" x14ac:dyDescent="0.2">
      <c r="M78606">
        <v>1</v>
      </c>
      <c r="P78606" s="10"/>
      <c r="R78606" s="10"/>
      <c r="S78606" s="10"/>
      <c r="T78606" s="10"/>
    </row>
    <row r="78607" spans="13:20" x14ac:dyDescent="0.2">
      <c r="M78607">
        <v>0</v>
      </c>
      <c r="P78607" s="10"/>
      <c r="R78607" s="10"/>
      <c r="S78607" s="10"/>
      <c r="T78607" s="10"/>
    </row>
    <row r="78608" spans="13:20" x14ac:dyDescent="0.2">
      <c r="M78608">
        <v>0</v>
      </c>
      <c r="P78608" s="10"/>
      <c r="R78608" s="10"/>
      <c r="S78608" s="10"/>
      <c r="T78608" s="10"/>
    </row>
    <row r="78609" spans="13:20" x14ac:dyDescent="0.2">
      <c r="M78609">
        <v>1</v>
      </c>
      <c r="P78609" s="10"/>
      <c r="R78609" s="10"/>
      <c r="S78609" s="10"/>
      <c r="T78609" s="10"/>
    </row>
    <row r="78610" spans="13:20" x14ac:dyDescent="0.2">
      <c r="M78610">
        <v>0</v>
      </c>
      <c r="P78610" s="10"/>
      <c r="R78610" s="10"/>
      <c r="S78610" s="10"/>
      <c r="T78610" s="10"/>
    </row>
    <row r="78611" spans="13:20" x14ac:dyDescent="0.2">
      <c r="M78611">
        <v>0</v>
      </c>
      <c r="P78611" s="10"/>
      <c r="R78611" s="10"/>
      <c r="S78611" s="10"/>
      <c r="T78611" s="10"/>
    </row>
    <row r="78612" spans="13:20" x14ac:dyDescent="0.2">
      <c r="M78612">
        <v>0</v>
      </c>
      <c r="P78612" s="10"/>
      <c r="R78612" s="10"/>
      <c r="S78612" s="10"/>
      <c r="T78612" s="10"/>
    </row>
    <row r="78613" spans="13:20" x14ac:dyDescent="0.2">
      <c r="M78613">
        <v>1</v>
      </c>
      <c r="P78613" s="10"/>
      <c r="R78613" s="10"/>
      <c r="S78613" s="10"/>
      <c r="T78613" s="10"/>
    </row>
    <row r="78614" spans="13:20" x14ac:dyDescent="0.2">
      <c r="M78614">
        <v>0</v>
      </c>
      <c r="P78614" s="10"/>
      <c r="R78614" s="10"/>
      <c r="S78614" s="10"/>
      <c r="T78614" s="10"/>
    </row>
    <row r="78615" spans="13:20" x14ac:dyDescent="0.2">
      <c r="M78615">
        <v>1</v>
      </c>
      <c r="P78615" s="10"/>
      <c r="R78615" s="10"/>
      <c r="S78615" s="10"/>
      <c r="T78615" s="10"/>
    </row>
    <row r="78616" spans="13:20" x14ac:dyDescent="0.2">
      <c r="M78616">
        <v>0</v>
      </c>
      <c r="P78616" s="10"/>
      <c r="R78616" s="10"/>
      <c r="S78616" s="10"/>
      <c r="T78616" s="10"/>
    </row>
    <row r="78617" spans="13:20" x14ac:dyDescent="0.2">
      <c r="M78617">
        <v>0</v>
      </c>
      <c r="P78617" s="10"/>
      <c r="R78617" s="10"/>
      <c r="S78617" s="10"/>
      <c r="T78617" s="10"/>
    </row>
    <row r="78618" spans="13:20" x14ac:dyDescent="0.2">
      <c r="M78618">
        <v>1</v>
      </c>
      <c r="P78618" s="10"/>
      <c r="R78618" s="10"/>
      <c r="S78618" s="10"/>
      <c r="T78618" s="10"/>
    </row>
    <row r="78619" spans="13:20" x14ac:dyDescent="0.2">
      <c r="M78619">
        <v>0</v>
      </c>
      <c r="P78619" s="10"/>
      <c r="R78619" s="10"/>
      <c r="S78619" s="10"/>
      <c r="T78619" s="10"/>
    </row>
    <row r="78620" spans="13:20" x14ac:dyDescent="0.2">
      <c r="M78620">
        <v>1</v>
      </c>
      <c r="P78620" s="10"/>
      <c r="R78620" s="10"/>
      <c r="S78620" s="10"/>
      <c r="T78620" s="10"/>
    </row>
    <row r="78621" spans="13:20" x14ac:dyDescent="0.2">
      <c r="M78621">
        <v>0</v>
      </c>
      <c r="P78621" s="10"/>
      <c r="R78621" s="10"/>
      <c r="S78621" s="10"/>
      <c r="T78621" s="10"/>
    </row>
    <row r="78622" spans="13:20" x14ac:dyDescent="0.2">
      <c r="M78622">
        <v>0</v>
      </c>
      <c r="P78622" s="10"/>
      <c r="R78622" s="10"/>
      <c r="S78622" s="10"/>
      <c r="T78622" s="10"/>
    </row>
    <row r="78623" spans="13:20" x14ac:dyDescent="0.2">
      <c r="M78623">
        <v>0</v>
      </c>
      <c r="P78623" s="10"/>
      <c r="R78623" s="10"/>
      <c r="S78623" s="10"/>
      <c r="T78623" s="10"/>
    </row>
    <row r="78624" spans="13:20" x14ac:dyDescent="0.2">
      <c r="M78624">
        <v>1</v>
      </c>
      <c r="P78624" s="10"/>
      <c r="R78624" s="10"/>
      <c r="S78624" s="10"/>
      <c r="T78624" s="10"/>
    </row>
    <row r="78625" spans="13:20" x14ac:dyDescent="0.2">
      <c r="M78625">
        <v>0</v>
      </c>
      <c r="P78625" s="10"/>
      <c r="R78625" s="10"/>
      <c r="S78625" s="10"/>
      <c r="T78625" s="10"/>
    </row>
    <row r="78626" spans="13:20" x14ac:dyDescent="0.2">
      <c r="M78626">
        <v>1</v>
      </c>
      <c r="P78626" s="10"/>
      <c r="R78626" s="10"/>
      <c r="S78626" s="10"/>
      <c r="T78626" s="10"/>
    </row>
    <row r="78627" spans="13:20" x14ac:dyDescent="0.2">
      <c r="M78627">
        <v>0</v>
      </c>
      <c r="P78627" s="10"/>
      <c r="R78627" s="10"/>
      <c r="S78627" s="10"/>
      <c r="T78627" s="10"/>
    </row>
    <row r="78628" spans="13:20" x14ac:dyDescent="0.2">
      <c r="M78628">
        <v>0</v>
      </c>
      <c r="P78628" s="10"/>
      <c r="R78628" s="10"/>
      <c r="S78628" s="10"/>
      <c r="T78628" s="10"/>
    </row>
    <row r="78629" spans="13:20" x14ac:dyDescent="0.2">
      <c r="M78629">
        <v>1</v>
      </c>
      <c r="P78629" s="10"/>
      <c r="R78629" s="10"/>
      <c r="S78629" s="10"/>
      <c r="T78629" s="10"/>
    </row>
    <row r="78630" spans="13:20" x14ac:dyDescent="0.2">
      <c r="M78630">
        <v>0</v>
      </c>
      <c r="P78630" s="10"/>
      <c r="R78630" s="10"/>
      <c r="S78630" s="10"/>
      <c r="T78630" s="10"/>
    </row>
    <row r="78631" spans="13:20" x14ac:dyDescent="0.2">
      <c r="M78631">
        <v>1</v>
      </c>
      <c r="P78631" s="10"/>
      <c r="R78631" s="10"/>
      <c r="S78631" s="10"/>
      <c r="T78631" s="10"/>
    </row>
    <row r="78632" spans="13:20" x14ac:dyDescent="0.2">
      <c r="M78632">
        <v>0</v>
      </c>
      <c r="P78632" s="10"/>
      <c r="R78632" s="10"/>
      <c r="S78632" s="10"/>
      <c r="T78632" s="10"/>
    </row>
    <row r="78633" spans="13:20" x14ac:dyDescent="0.2">
      <c r="M78633">
        <v>0</v>
      </c>
      <c r="P78633" s="10"/>
      <c r="R78633" s="10"/>
      <c r="S78633" s="10"/>
      <c r="T78633" s="10"/>
    </row>
    <row r="78634" spans="13:20" x14ac:dyDescent="0.2">
      <c r="M78634">
        <v>1</v>
      </c>
      <c r="P78634" s="10"/>
      <c r="R78634" s="10"/>
      <c r="S78634" s="10"/>
      <c r="T78634" s="10"/>
    </row>
    <row r="78635" spans="13:20" x14ac:dyDescent="0.2">
      <c r="M78635">
        <v>0</v>
      </c>
      <c r="P78635" s="10"/>
      <c r="R78635" s="10"/>
      <c r="S78635" s="10"/>
      <c r="T78635" s="10"/>
    </row>
    <row r="78636" spans="13:20" x14ac:dyDescent="0.2">
      <c r="M78636">
        <v>1</v>
      </c>
      <c r="P78636" s="10"/>
      <c r="R78636" s="10"/>
      <c r="S78636" s="10"/>
      <c r="T78636" s="10"/>
    </row>
    <row r="78637" spans="13:20" x14ac:dyDescent="0.2">
      <c r="M78637">
        <v>0</v>
      </c>
      <c r="P78637" s="10"/>
      <c r="R78637" s="10"/>
      <c r="S78637" s="10"/>
      <c r="T78637" s="10"/>
    </row>
    <row r="78638" spans="13:20" x14ac:dyDescent="0.2">
      <c r="M78638">
        <v>0</v>
      </c>
      <c r="P78638" s="10"/>
      <c r="R78638" s="10"/>
      <c r="S78638" s="10"/>
      <c r="T78638" s="10"/>
    </row>
    <row r="78639" spans="13:20" x14ac:dyDescent="0.2">
      <c r="M78639">
        <v>1</v>
      </c>
      <c r="P78639" s="10"/>
      <c r="R78639" s="10"/>
      <c r="S78639" s="10"/>
      <c r="T78639" s="10"/>
    </row>
    <row r="78640" spans="13:20" x14ac:dyDescent="0.2">
      <c r="M78640">
        <v>0</v>
      </c>
      <c r="P78640" s="10"/>
      <c r="R78640" s="10"/>
      <c r="S78640" s="10"/>
      <c r="T78640" s="10"/>
    </row>
    <row r="78641" spans="13:20" x14ac:dyDescent="0.2">
      <c r="M78641">
        <v>0</v>
      </c>
      <c r="P78641" s="10"/>
      <c r="R78641" s="10"/>
      <c r="S78641" s="10"/>
      <c r="T78641" s="10"/>
    </row>
    <row r="78642" spans="13:20" x14ac:dyDescent="0.2">
      <c r="M78642">
        <v>1</v>
      </c>
      <c r="P78642" s="10"/>
      <c r="R78642" s="10"/>
      <c r="S78642" s="10"/>
      <c r="T78642" s="10"/>
    </row>
    <row r="78643" spans="13:20" x14ac:dyDescent="0.2">
      <c r="M78643">
        <v>0</v>
      </c>
      <c r="P78643" s="10"/>
      <c r="R78643" s="10"/>
      <c r="S78643" s="10"/>
      <c r="T78643" s="10"/>
    </row>
    <row r="78644" spans="13:20" x14ac:dyDescent="0.2">
      <c r="M78644">
        <v>0</v>
      </c>
      <c r="P78644" s="10"/>
      <c r="R78644" s="10"/>
      <c r="S78644" s="10"/>
      <c r="T78644" s="10"/>
    </row>
    <row r="78645" spans="13:20" x14ac:dyDescent="0.2">
      <c r="M78645">
        <v>1</v>
      </c>
      <c r="P78645" s="10"/>
      <c r="R78645" s="10"/>
      <c r="S78645" s="10"/>
      <c r="T78645" s="10"/>
    </row>
    <row r="78646" spans="13:20" x14ac:dyDescent="0.2">
      <c r="M78646">
        <v>0</v>
      </c>
      <c r="P78646" s="10"/>
      <c r="R78646" s="10"/>
      <c r="S78646" s="10"/>
      <c r="T78646" s="10"/>
    </row>
    <row r="78647" spans="13:20" x14ac:dyDescent="0.2">
      <c r="M78647">
        <v>0</v>
      </c>
      <c r="P78647" s="10"/>
      <c r="R78647" s="10"/>
      <c r="S78647" s="10"/>
      <c r="T78647" s="10"/>
    </row>
    <row r="78648" spans="13:20" x14ac:dyDescent="0.2">
      <c r="M78648">
        <v>0</v>
      </c>
      <c r="P78648" s="10"/>
      <c r="R78648" s="10"/>
      <c r="S78648" s="10"/>
      <c r="T78648" s="10"/>
    </row>
    <row r="78649" spans="13:20" x14ac:dyDescent="0.2">
      <c r="M78649">
        <v>1</v>
      </c>
      <c r="P78649" s="10"/>
      <c r="R78649" s="10"/>
      <c r="S78649" s="10"/>
      <c r="T78649" s="10"/>
    </row>
    <row r="78650" spans="13:20" x14ac:dyDescent="0.2">
      <c r="M78650">
        <v>0</v>
      </c>
      <c r="P78650" s="10"/>
      <c r="R78650" s="10"/>
      <c r="S78650" s="10"/>
      <c r="T78650" s="10"/>
    </row>
    <row r="78651" spans="13:20" x14ac:dyDescent="0.2">
      <c r="M78651">
        <v>0</v>
      </c>
      <c r="P78651" s="10"/>
      <c r="R78651" s="10"/>
      <c r="S78651" s="10"/>
      <c r="T78651" s="10"/>
    </row>
    <row r="78652" spans="13:20" x14ac:dyDescent="0.2">
      <c r="M78652">
        <v>1</v>
      </c>
      <c r="P78652" s="10"/>
      <c r="R78652" s="10"/>
      <c r="S78652" s="10"/>
      <c r="T78652" s="10"/>
    </row>
    <row r="78653" spans="13:20" x14ac:dyDescent="0.2">
      <c r="M78653">
        <v>0</v>
      </c>
      <c r="P78653" s="10"/>
      <c r="R78653" s="10"/>
      <c r="S78653" s="10"/>
      <c r="T78653" s="10"/>
    </row>
    <row r="78654" spans="13:20" x14ac:dyDescent="0.2">
      <c r="M78654">
        <v>1</v>
      </c>
      <c r="P78654" s="10"/>
      <c r="R78654" s="10"/>
      <c r="S78654" s="10"/>
      <c r="T78654" s="10"/>
    </row>
    <row r="78655" spans="13:20" x14ac:dyDescent="0.2">
      <c r="M78655">
        <v>0</v>
      </c>
      <c r="P78655" s="10"/>
      <c r="R78655" s="10"/>
      <c r="S78655" s="10"/>
      <c r="T78655" s="10"/>
    </row>
    <row r="78656" spans="13:20" x14ac:dyDescent="0.2">
      <c r="M78656">
        <v>0</v>
      </c>
      <c r="P78656" s="10"/>
      <c r="R78656" s="10"/>
      <c r="S78656" s="10"/>
      <c r="T78656" s="10"/>
    </row>
    <row r="78657" spans="13:20" x14ac:dyDescent="0.2">
      <c r="M78657">
        <v>1</v>
      </c>
      <c r="P78657" s="10"/>
      <c r="R78657" s="10"/>
      <c r="S78657" s="10"/>
      <c r="T78657" s="10"/>
    </row>
    <row r="78658" spans="13:20" x14ac:dyDescent="0.2">
      <c r="M78658">
        <v>0</v>
      </c>
      <c r="P78658" s="10"/>
      <c r="R78658" s="10"/>
      <c r="S78658" s="10"/>
      <c r="T78658" s="10"/>
    </row>
    <row r="78659" spans="13:20" x14ac:dyDescent="0.2">
      <c r="M78659">
        <v>1</v>
      </c>
      <c r="P78659" s="10"/>
      <c r="R78659" s="10"/>
      <c r="S78659" s="10"/>
      <c r="T78659" s="10"/>
    </row>
    <row r="78660" spans="13:20" x14ac:dyDescent="0.2">
      <c r="M78660">
        <v>0</v>
      </c>
      <c r="P78660" s="10"/>
      <c r="R78660" s="10"/>
      <c r="S78660" s="10"/>
      <c r="T78660" s="10"/>
    </row>
    <row r="78661" spans="13:20" x14ac:dyDescent="0.2">
      <c r="M78661">
        <v>0</v>
      </c>
      <c r="P78661" s="10"/>
      <c r="R78661" s="10"/>
      <c r="S78661" s="10"/>
      <c r="T78661" s="10"/>
    </row>
    <row r="78662" spans="13:20" x14ac:dyDescent="0.2">
      <c r="M78662">
        <v>1</v>
      </c>
      <c r="P78662" s="10"/>
      <c r="R78662" s="10"/>
      <c r="S78662" s="10"/>
      <c r="T78662" s="10"/>
    </row>
    <row r="78663" spans="13:20" x14ac:dyDescent="0.2">
      <c r="M78663">
        <v>0</v>
      </c>
      <c r="P78663" s="10"/>
      <c r="R78663" s="10"/>
      <c r="S78663" s="10"/>
      <c r="T78663" s="10"/>
    </row>
    <row r="78664" spans="13:20" x14ac:dyDescent="0.2">
      <c r="M78664">
        <v>0</v>
      </c>
      <c r="P78664" s="10"/>
      <c r="R78664" s="10"/>
      <c r="S78664" s="10"/>
      <c r="T78664" s="10"/>
    </row>
    <row r="78665" spans="13:20" x14ac:dyDescent="0.2">
      <c r="M78665">
        <v>1</v>
      </c>
      <c r="P78665" s="10"/>
      <c r="R78665" s="10"/>
      <c r="S78665" s="10"/>
      <c r="T78665" s="10"/>
    </row>
    <row r="78666" spans="13:20" x14ac:dyDescent="0.2">
      <c r="M78666">
        <v>0</v>
      </c>
      <c r="P78666" s="10"/>
      <c r="R78666" s="10"/>
      <c r="S78666" s="10"/>
      <c r="T78666" s="10"/>
    </row>
    <row r="78667" spans="13:20" x14ac:dyDescent="0.2">
      <c r="M78667">
        <v>1</v>
      </c>
      <c r="P78667" s="10"/>
      <c r="R78667" s="10"/>
      <c r="S78667" s="10"/>
      <c r="T78667" s="10"/>
    </row>
    <row r="78668" spans="13:20" x14ac:dyDescent="0.2">
      <c r="M78668">
        <v>0</v>
      </c>
      <c r="P78668" s="10"/>
      <c r="R78668" s="10"/>
      <c r="S78668" s="10"/>
      <c r="T78668" s="10"/>
    </row>
    <row r="78669" spans="13:20" x14ac:dyDescent="0.2">
      <c r="M78669">
        <v>1</v>
      </c>
      <c r="P78669" s="10"/>
      <c r="R78669" s="10"/>
      <c r="S78669" s="10"/>
      <c r="T78669" s="10"/>
    </row>
    <row r="78670" spans="13:20" x14ac:dyDescent="0.2">
      <c r="M78670">
        <v>0</v>
      </c>
      <c r="P78670" s="10"/>
      <c r="R78670" s="10"/>
      <c r="S78670" s="10"/>
      <c r="T78670" s="10"/>
    </row>
    <row r="78671" spans="13:20" x14ac:dyDescent="0.2">
      <c r="M78671">
        <v>0</v>
      </c>
      <c r="P78671" s="10"/>
      <c r="R78671" s="10"/>
      <c r="S78671" s="10"/>
      <c r="T78671" s="10"/>
    </row>
    <row r="78672" spans="13:20" x14ac:dyDescent="0.2">
      <c r="M78672">
        <v>1</v>
      </c>
      <c r="P78672" s="10"/>
      <c r="R78672" s="10"/>
      <c r="S78672" s="10"/>
      <c r="T78672" s="10"/>
    </row>
    <row r="78673" spans="13:20" x14ac:dyDescent="0.2">
      <c r="M78673">
        <v>0</v>
      </c>
      <c r="P78673" s="10"/>
      <c r="R78673" s="10"/>
      <c r="S78673" s="10"/>
      <c r="T78673" s="10"/>
    </row>
    <row r="78674" spans="13:20" x14ac:dyDescent="0.2">
      <c r="M78674">
        <v>0</v>
      </c>
      <c r="P78674" s="10"/>
      <c r="R78674" s="10"/>
      <c r="S78674" s="10"/>
      <c r="T78674" s="10"/>
    </row>
    <row r="78675" spans="13:20" x14ac:dyDescent="0.2">
      <c r="M78675">
        <v>1</v>
      </c>
      <c r="P78675" s="10"/>
      <c r="R78675" s="10"/>
      <c r="S78675" s="10"/>
      <c r="T78675" s="10"/>
    </row>
    <row r="78676" spans="13:20" x14ac:dyDescent="0.2">
      <c r="M78676">
        <v>0</v>
      </c>
      <c r="P78676" s="10"/>
      <c r="R78676" s="10"/>
      <c r="S78676" s="10"/>
      <c r="T78676" s="10"/>
    </row>
    <row r="78677" spans="13:20" x14ac:dyDescent="0.2">
      <c r="M78677">
        <v>0</v>
      </c>
      <c r="P78677" s="10"/>
      <c r="R78677" s="10"/>
      <c r="S78677" s="10"/>
      <c r="T78677" s="10"/>
    </row>
    <row r="78678" spans="13:20" x14ac:dyDescent="0.2">
      <c r="M78678">
        <v>0</v>
      </c>
      <c r="P78678" s="10"/>
      <c r="R78678" s="10"/>
      <c r="S78678" s="10"/>
      <c r="T78678" s="10"/>
    </row>
    <row r="78679" spans="13:20" x14ac:dyDescent="0.2">
      <c r="M78679">
        <v>1</v>
      </c>
      <c r="P78679" s="10"/>
      <c r="R78679" s="10"/>
      <c r="S78679" s="10"/>
      <c r="T78679" s="10"/>
    </row>
    <row r="78680" spans="13:20" x14ac:dyDescent="0.2">
      <c r="M78680">
        <v>0</v>
      </c>
      <c r="P78680" s="10"/>
      <c r="R78680" s="10"/>
      <c r="S78680" s="10"/>
      <c r="T78680" s="10"/>
    </row>
    <row r="78681" spans="13:20" x14ac:dyDescent="0.2">
      <c r="M78681">
        <v>1</v>
      </c>
      <c r="P78681" s="10"/>
      <c r="R78681" s="10"/>
      <c r="S78681" s="10"/>
      <c r="T78681" s="10"/>
    </row>
    <row r="78682" spans="13:20" x14ac:dyDescent="0.2">
      <c r="M78682">
        <v>0</v>
      </c>
      <c r="P78682" s="10"/>
      <c r="R78682" s="10"/>
      <c r="S78682" s="10"/>
      <c r="T78682" s="10"/>
    </row>
    <row r="78683" spans="13:20" x14ac:dyDescent="0.2">
      <c r="M78683">
        <v>0</v>
      </c>
      <c r="P78683" s="10"/>
      <c r="R78683" s="10"/>
      <c r="S78683" s="10"/>
      <c r="T78683" s="10"/>
    </row>
    <row r="78684" spans="13:20" x14ac:dyDescent="0.2">
      <c r="M78684">
        <v>0</v>
      </c>
      <c r="P78684" s="10"/>
      <c r="R78684" s="10"/>
      <c r="S78684" s="10"/>
      <c r="T78684" s="10"/>
    </row>
    <row r="78685" spans="13:20" x14ac:dyDescent="0.2">
      <c r="M78685">
        <v>1</v>
      </c>
      <c r="P78685" s="10"/>
      <c r="R78685" s="10"/>
      <c r="S78685" s="10"/>
      <c r="T78685" s="10"/>
    </row>
    <row r="78686" spans="13:20" x14ac:dyDescent="0.2">
      <c r="M78686">
        <v>0</v>
      </c>
      <c r="P78686" s="10"/>
      <c r="R78686" s="10"/>
      <c r="S78686" s="10"/>
      <c r="T78686" s="10"/>
    </row>
    <row r="78687" spans="13:20" x14ac:dyDescent="0.2">
      <c r="M78687">
        <v>0</v>
      </c>
      <c r="P78687" s="10"/>
      <c r="R78687" s="10"/>
      <c r="S78687" s="10"/>
      <c r="T78687" s="10"/>
    </row>
    <row r="78688" spans="13:20" x14ac:dyDescent="0.2">
      <c r="M78688">
        <v>1</v>
      </c>
      <c r="P78688" s="10"/>
      <c r="R78688" s="10"/>
      <c r="S78688" s="10"/>
      <c r="T78688" s="10"/>
    </row>
    <row r="78689" spans="13:20" x14ac:dyDescent="0.2">
      <c r="M78689">
        <v>0</v>
      </c>
      <c r="P78689" s="10"/>
      <c r="R78689" s="10"/>
      <c r="S78689" s="10"/>
      <c r="T78689" s="10"/>
    </row>
    <row r="78690" spans="13:20" x14ac:dyDescent="0.2">
      <c r="M78690">
        <v>0</v>
      </c>
      <c r="P78690" s="10"/>
      <c r="R78690" s="10"/>
      <c r="S78690" s="10"/>
      <c r="T78690" s="10"/>
    </row>
    <row r="78691" spans="13:20" x14ac:dyDescent="0.2">
      <c r="M78691">
        <v>1</v>
      </c>
      <c r="P78691" s="10"/>
      <c r="R78691" s="10"/>
      <c r="S78691" s="10"/>
      <c r="T78691" s="10"/>
    </row>
    <row r="78692" spans="13:20" x14ac:dyDescent="0.2">
      <c r="M78692">
        <v>0</v>
      </c>
      <c r="P78692" s="10"/>
      <c r="R78692" s="10"/>
      <c r="S78692" s="10"/>
      <c r="T78692" s="10"/>
    </row>
    <row r="78693" spans="13:20" x14ac:dyDescent="0.2">
      <c r="M78693">
        <v>0</v>
      </c>
      <c r="P78693" s="10"/>
      <c r="R78693" s="10"/>
      <c r="S78693" s="10"/>
      <c r="T78693" s="10"/>
    </row>
    <row r="78694" spans="13:20" x14ac:dyDescent="0.2">
      <c r="M78694">
        <v>1</v>
      </c>
      <c r="P78694" s="10"/>
      <c r="R78694" s="10"/>
      <c r="S78694" s="10"/>
      <c r="T78694" s="10"/>
    </row>
    <row r="78695" spans="13:20" x14ac:dyDescent="0.2">
      <c r="M78695">
        <v>0</v>
      </c>
      <c r="P78695" s="10"/>
      <c r="R78695" s="10"/>
      <c r="S78695" s="10"/>
      <c r="T78695" s="10"/>
    </row>
    <row r="78696" spans="13:20" x14ac:dyDescent="0.2">
      <c r="M78696">
        <v>1</v>
      </c>
      <c r="P78696" s="10"/>
      <c r="R78696" s="10"/>
      <c r="S78696" s="10"/>
      <c r="T78696" s="10"/>
    </row>
    <row r="78697" spans="13:20" x14ac:dyDescent="0.2">
      <c r="M78697">
        <v>0</v>
      </c>
      <c r="P78697" s="10"/>
      <c r="R78697" s="10"/>
      <c r="S78697" s="10"/>
      <c r="T78697" s="10"/>
    </row>
    <row r="78698" spans="13:20" x14ac:dyDescent="0.2">
      <c r="M78698">
        <v>0</v>
      </c>
      <c r="P78698" s="10"/>
      <c r="R78698" s="10"/>
      <c r="S78698" s="10"/>
      <c r="T78698" s="10"/>
    </row>
    <row r="78699" spans="13:20" x14ac:dyDescent="0.2">
      <c r="M78699">
        <v>1</v>
      </c>
      <c r="P78699" s="10"/>
      <c r="R78699" s="10"/>
      <c r="S78699" s="10"/>
      <c r="T78699" s="10"/>
    </row>
    <row r="78700" spans="13:20" x14ac:dyDescent="0.2">
      <c r="M78700">
        <v>0</v>
      </c>
      <c r="P78700" s="10"/>
      <c r="R78700" s="10"/>
      <c r="S78700" s="10"/>
      <c r="T78700" s="10"/>
    </row>
    <row r="78701" spans="13:20" x14ac:dyDescent="0.2">
      <c r="M78701">
        <v>1</v>
      </c>
      <c r="P78701" s="10"/>
      <c r="R78701" s="10"/>
      <c r="S78701" s="10"/>
      <c r="T78701" s="10"/>
    </row>
    <row r="78702" spans="13:20" x14ac:dyDescent="0.2">
      <c r="M78702">
        <v>0</v>
      </c>
      <c r="P78702" s="10"/>
      <c r="R78702" s="10"/>
      <c r="S78702" s="10"/>
      <c r="T78702" s="10"/>
    </row>
    <row r="78703" spans="13:20" x14ac:dyDescent="0.2">
      <c r="M78703">
        <v>0</v>
      </c>
      <c r="P78703" s="10"/>
      <c r="R78703" s="10"/>
      <c r="S78703" s="10"/>
      <c r="T78703" s="10"/>
    </row>
    <row r="78704" spans="13:20" x14ac:dyDescent="0.2">
      <c r="M78704">
        <v>0</v>
      </c>
      <c r="P78704" s="10"/>
      <c r="R78704" s="10"/>
      <c r="S78704" s="10"/>
      <c r="T78704" s="10"/>
    </row>
    <row r="78705" spans="13:20" x14ac:dyDescent="0.2">
      <c r="M78705">
        <v>0</v>
      </c>
      <c r="P78705" s="10"/>
      <c r="R78705" s="10"/>
      <c r="S78705" s="10"/>
      <c r="T78705" s="10"/>
    </row>
    <row r="78706" spans="13:20" x14ac:dyDescent="0.2">
      <c r="M78706">
        <v>0</v>
      </c>
      <c r="P78706" s="10"/>
      <c r="R78706" s="10"/>
      <c r="S78706" s="10"/>
      <c r="T78706" s="10"/>
    </row>
    <row r="78707" spans="13:20" x14ac:dyDescent="0.2">
      <c r="M78707">
        <v>1</v>
      </c>
      <c r="P78707" s="10"/>
      <c r="R78707" s="10"/>
      <c r="S78707" s="10"/>
      <c r="T78707" s="10"/>
    </row>
    <row r="78708" spans="13:20" x14ac:dyDescent="0.2">
      <c r="M78708">
        <v>0</v>
      </c>
      <c r="P78708" s="10"/>
      <c r="R78708" s="10"/>
      <c r="S78708" s="10"/>
      <c r="T78708" s="10"/>
    </row>
    <row r="78709" spans="13:20" x14ac:dyDescent="0.2">
      <c r="M78709">
        <v>0</v>
      </c>
      <c r="P78709" s="10"/>
      <c r="R78709" s="10"/>
      <c r="S78709" s="10"/>
      <c r="T78709" s="10"/>
    </row>
    <row r="78710" spans="13:20" x14ac:dyDescent="0.2">
      <c r="M78710">
        <v>1</v>
      </c>
      <c r="P78710" s="10"/>
      <c r="R78710" s="10"/>
      <c r="S78710" s="10"/>
      <c r="T78710" s="10"/>
    </row>
    <row r="78711" spans="13:20" x14ac:dyDescent="0.2">
      <c r="M78711">
        <v>0</v>
      </c>
      <c r="P78711" s="10"/>
      <c r="R78711" s="10"/>
      <c r="S78711" s="10"/>
      <c r="T78711" s="10"/>
    </row>
    <row r="78712" spans="13:20" x14ac:dyDescent="0.2">
      <c r="M78712">
        <v>0</v>
      </c>
      <c r="P78712" s="10"/>
      <c r="R78712" s="10"/>
      <c r="S78712" s="10"/>
      <c r="T78712" s="10"/>
    </row>
    <row r="78713" spans="13:20" x14ac:dyDescent="0.2">
      <c r="M78713">
        <v>0</v>
      </c>
      <c r="P78713" s="10"/>
      <c r="R78713" s="10"/>
      <c r="S78713" s="10"/>
      <c r="T78713" s="10"/>
    </row>
    <row r="78714" spans="13:20" x14ac:dyDescent="0.2">
      <c r="M78714">
        <v>1</v>
      </c>
      <c r="P78714" s="10"/>
      <c r="R78714" s="10"/>
      <c r="S78714" s="10"/>
      <c r="T78714" s="10"/>
    </row>
    <row r="78715" spans="13:20" x14ac:dyDescent="0.2">
      <c r="M78715">
        <v>0</v>
      </c>
      <c r="P78715" s="10"/>
      <c r="R78715" s="10"/>
      <c r="S78715" s="10"/>
      <c r="T78715" s="10"/>
    </row>
    <row r="78716" spans="13:20" x14ac:dyDescent="0.2">
      <c r="M78716">
        <v>0</v>
      </c>
      <c r="P78716" s="10"/>
      <c r="R78716" s="10"/>
      <c r="S78716" s="10"/>
      <c r="T78716" s="10"/>
    </row>
    <row r="78717" spans="13:20" x14ac:dyDescent="0.2">
      <c r="M78717">
        <v>1</v>
      </c>
      <c r="P78717" s="10"/>
      <c r="R78717" s="10"/>
      <c r="S78717" s="10"/>
      <c r="T78717" s="10"/>
    </row>
    <row r="78718" spans="13:20" x14ac:dyDescent="0.2">
      <c r="M78718">
        <v>0</v>
      </c>
      <c r="P78718" s="10"/>
      <c r="R78718" s="10"/>
      <c r="S78718" s="10"/>
      <c r="T78718" s="10"/>
    </row>
    <row r="78719" spans="13:20" x14ac:dyDescent="0.2">
      <c r="M78719">
        <v>0</v>
      </c>
      <c r="P78719" s="10"/>
      <c r="R78719" s="10"/>
      <c r="S78719" s="10"/>
      <c r="T78719" s="10"/>
    </row>
    <row r="78720" spans="13:20" x14ac:dyDescent="0.2">
      <c r="M78720">
        <v>1</v>
      </c>
      <c r="P78720" s="10"/>
      <c r="R78720" s="10"/>
      <c r="S78720" s="10"/>
      <c r="T78720" s="10"/>
    </row>
    <row r="78721" spans="13:20" x14ac:dyDescent="0.2">
      <c r="M78721">
        <v>0</v>
      </c>
      <c r="P78721" s="10"/>
      <c r="R78721" s="10"/>
      <c r="S78721" s="10"/>
      <c r="T78721" s="10"/>
    </row>
    <row r="78722" spans="13:20" x14ac:dyDescent="0.2">
      <c r="M78722">
        <v>1</v>
      </c>
      <c r="P78722" s="10"/>
      <c r="R78722" s="10"/>
      <c r="S78722" s="10"/>
      <c r="T78722" s="10"/>
    </row>
    <row r="78723" spans="13:20" x14ac:dyDescent="0.2">
      <c r="M78723">
        <v>0</v>
      </c>
      <c r="P78723" s="10"/>
      <c r="R78723" s="10"/>
      <c r="S78723" s="10"/>
      <c r="T78723" s="10"/>
    </row>
    <row r="78724" spans="13:20" x14ac:dyDescent="0.2">
      <c r="M78724">
        <v>0</v>
      </c>
      <c r="P78724" s="10"/>
      <c r="R78724" s="10"/>
      <c r="S78724" s="10"/>
      <c r="T78724" s="10"/>
    </row>
    <row r="78725" spans="13:20" x14ac:dyDescent="0.2">
      <c r="M78725">
        <v>1</v>
      </c>
      <c r="P78725" s="10"/>
      <c r="R78725" s="10"/>
      <c r="S78725" s="10"/>
      <c r="T78725" s="10"/>
    </row>
    <row r="78726" spans="13:20" x14ac:dyDescent="0.2">
      <c r="M78726">
        <v>0</v>
      </c>
      <c r="P78726" s="10"/>
      <c r="R78726" s="10"/>
      <c r="S78726" s="10"/>
      <c r="T78726" s="10"/>
    </row>
    <row r="78727" spans="13:20" x14ac:dyDescent="0.2">
      <c r="M78727">
        <v>0</v>
      </c>
      <c r="P78727" s="10"/>
      <c r="R78727" s="10"/>
      <c r="S78727" s="10"/>
      <c r="T78727" s="10"/>
    </row>
    <row r="78728" spans="13:20" x14ac:dyDescent="0.2">
      <c r="M78728">
        <v>0</v>
      </c>
      <c r="P78728" s="10"/>
      <c r="R78728" s="10"/>
      <c r="S78728" s="10"/>
      <c r="T78728" s="10"/>
    </row>
    <row r="78729" spans="13:20" x14ac:dyDescent="0.2">
      <c r="M78729">
        <v>1</v>
      </c>
      <c r="P78729" s="10"/>
      <c r="R78729" s="10"/>
      <c r="S78729" s="10"/>
      <c r="T78729" s="10"/>
    </row>
    <row r="78730" spans="13:20" x14ac:dyDescent="0.2">
      <c r="M78730">
        <v>0</v>
      </c>
      <c r="P78730" s="10"/>
      <c r="R78730" s="10"/>
      <c r="S78730" s="10"/>
      <c r="T78730" s="10"/>
    </row>
    <row r="78731" spans="13:20" x14ac:dyDescent="0.2">
      <c r="M78731">
        <v>1</v>
      </c>
      <c r="P78731" s="10"/>
      <c r="R78731" s="10"/>
      <c r="S78731" s="10"/>
      <c r="T78731" s="10"/>
    </row>
    <row r="78732" spans="13:20" x14ac:dyDescent="0.2">
      <c r="M78732">
        <v>0</v>
      </c>
      <c r="P78732" s="10"/>
      <c r="R78732" s="10"/>
      <c r="S78732" s="10"/>
      <c r="T78732" s="10"/>
    </row>
    <row r="78733" spans="13:20" x14ac:dyDescent="0.2">
      <c r="M78733">
        <v>1</v>
      </c>
      <c r="P78733" s="10"/>
      <c r="R78733" s="10"/>
      <c r="S78733" s="10"/>
      <c r="T78733" s="10"/>
    </row>
    <row r="78734" spans="13:20" x14ac:dyDescent="0.2">
      <c r="M78734">
        <v>0</v>
      </c>
      <c r="P78734" s="10"/>
      <c r="R78734" s="10"/>
      <c r="S78734" s="10"/>
      <c r="T78734" s="10"/>
    </row>
    <row r="78735" spans="13:20" x14ac:dyDescent="0.2">
      <c r="M78735">
        <v>0</v>
      </c>
      <c r="P78735" s="10"/>
      <c r="R78735" s="10"/>
      <c r="S78735" s="10"/>
      <c r="T78735" s="10"/>
    </row>
    <row r="78736" spans="13:20" x14ac:dyDescent="0.2">
      <c r="M78736">
        <v>1</v>
      </c>
      <c r="P78736" s="10"/>
      <c r="R78736" s="10"/>
      <c r="S78736" s="10"/>
      <c r="T78736" s="10"/>
    </row>
    <row r="78737" spans="13:20" x14ac:dyDescent="0.2">
      <c r="M78737">
        <v>0</v>
      </c>
      <c r="P78737" s="10"/>
      <c r="R78737" s="10"/>
      <c r="S78737" s="10"/>
      <c r="T78737" s="10"/>
    </row>
    <row r="78738" spans="13:20" x14ac:dyDescent="0.2">
      <c r="M78738">
        <v>1</v>
      </c>
      <c r="P78738" s="10"/>
      <c r="R78738" s="10"/>
      <c r="S78738" s="10"/>
      <c r="T78738" s="10"/>
    </row>
    <row r="78739" spans="13:20" x14ac:dyDescent="0.2">
      <c r="M78739">
        <v>0</v>
      </c>
      <c r="P78739" s="10"/>
      <c r="R78739" s="10"/>
      <c r="S78739" s="10"/>
      <c r="T78739" s="10"/>
    </row>
    <row r="78740" spans="13:20" x14ac:dyDescent="0.2">
      <c r="M78740">
        <v>0</v>
      </c>
      <c r="P78740" s="10"/>
      <c r="R78740" s="10"/>
      <c r="S78740" s="10"/>
      <c r="T78740" s="10"/>
    </row>
    <row r="78741" spans="13:20" x14ac:dyDescent="0.2">
      <c r="M78741">
        <v>0</v>
      </c>
      <c r="P78741" s="10"/>
      <c r="R78741" s="10"/>
      <c r="S78741" s="10"/>
      <c r="T78741" s="10"/>
    </row>
    <row r="78742" spans="13:20" x14ac:dyDescent="0.2">
      <c r="M78742">
        <v>1</v>
      </c>
      <c r="P78742" s="10"/>
      <c r="R78742" s="10"/>
      <c r="S78742" s="10"/>
      <c r="T78742" s="10"/>
    </row>
    <row r="78743" spans="13:20" x14ac:dyDescent="0.2">
      <c r="M78743">
        <v>0</v>
      </c>
      <c r="P78743" s="10"/>
      <c r="R78743" s="10"/>
      <c r="S78743" s="10"/>
      <c r="T78743" s="10"/>
    </row>
    <row r="78744" spans="13:20" x14ac:dyDescent="0.2">
      <c r="M78744">
        <v>1</v>
      </c>
      <c r="P78744" s="10"/>
      <c r="R78744" s="10"/>
      <c r="S78744" s="10"/>
      <c r="T78744" s="10"/>
    </row>
    <row r="78745" spans="13:20" x14ac:dyDescent="0.2">
      <c r="M78745">
        <v>0</v>
      </c>
      <c r="P78745" s="10"/>
      <c r="R78745" s="10"/>
      <c r="S78745" s="10"/>
      <c r="T78745" s="10"/>
    </row>
    <row r="78746" spans="13:20" x14ac:dyDescent="0.2">
      <c r="M78746">
        <v>0</v>
      </c>
      <c r="P78746" s="10"/>
      <c r="R78746" s="10"/>
      <c r="S78746" s="10"/>
      <c r="T78746" s="10"/>
    </row>
    <row r="78747" spans="13:20" x14ac:dyDescent="0.2">
      <c r="M78747">
        <v>1</v>
      </c>
      <c r="P78747" s="10"/>
      <c r="R78747" s="10"/>
      <c r="S78747" s="10"/>
      <c r="T78747" s="10"/>
    </row>
    <row r="78748" spans="13:20" x14ac:dyDescent="0.2">
      <c r="M78748">
        <v>0</v>
      </c>
      <c r="P78748" s="10"/>
      <c r="R78748" s="10"/>
      <c r="S78748" s="10"/>
      <c r="T78748" s="10"/>
    </row>
    <row r="78749" spans="13:20" x14ac:dyDescent="0.2">
      <c r="M78749">
        <v>1</v>
      </c>
      <c r="P78749" s="10"/>
      <c r="R78749" s="10"/>
      <c r="S78749" s="10"/>
      <c r="T78749" s="10"/>
    </row>
    <row r="78750" spans="13:20" x14ac:dyDescent="0.2">
      <c r="M78750">
        <v>0</v>
      </c>
      <c r="P78750" s="10"/>
      <c r="R78750" s="10"/>
      <c r="S78750" s="10"/>
      <c r="T78750" s="10"/>
    </row>
    <row r="78751" spans="13:20" x14ac:dyDescent="0.2">
      <c r="M78751">
        <v>0</v>
      </c>
      <c r="P78751" s="10"/>
      <c r="R78751" s="10"/>
      <c r="S78751" s="10"/>
      <c r="T78751" s="10"/>
    </row>
    <row r="78752" spans="13:20" x14ac:dyDescent="0.2">
      <c r="M78752">
        <v>1</v>
      </c>
      <c r="P78752" s="10"/>
      <c r="R78752" s="10"/>
      <c r="S78752" s="10"/>
      <c r="T78752" s="10"/>
    </row>
    <row r="78753" spans="13:20" x14ac:dyDescent="0.2">
      <c r="M78753">
        <v>0</v>
      </c>
      <c r="P78753" s="10"/>
      <c r="R78753" s="10"/>
      <c r="S78753" s="10"/>
      <c r="T78753" s="10"/>
    </row>
    <row r="78754" spans="13:20" x14ac:dyDescent="0.2">
      <c r="M78754">
        <v>0</v>
      </c>
      <c r="P78754" s="10"/>
      <c r="R78754" s="10"/>
      <c r="S78754" s="10"/>
      <c r="T78754" s="10"/>
    </row>
    <row r="78755" spans="13:20" x14ac:dyDescent="0.2">
      <c r="M78755">
        <v>1</v>
      </c>
      <c r="P78755" s="10"/>
      <c r="R78755" s="10"/>
      <c r="S78755" s="10"/>
      <c r="T78755" s="10"/>
    </row>
    <row r="78756" spans="13:20" x14ac:dyDescent="0.2">
      <c r="M78756">
        <v>0</v>
      </c>
      <c r="P78756" s="10"/>
      <c r="R78756" s="10"/>
      <c r="S78756" s="10"/>
      <c r="T78756" s="10"/>
    </row>
    <row r="78757" spans="13:20" x14ac:dyDescent="0.2">
      <c r="M78757">
        <v>1</v>
      </c>
      <c r="P78757" s="10"/>
      <c r="R78757" s="10"/>
      <c r="S78757" s="10"/>
      <c r="T78757" s="10"/>
    </row>
    <row r="78758" spans="13:20" x14ac:dyDescent="0.2">
      <c r="M78758">
        <v>0</v>
      </c>
      <c r="P78758" s="10"/>
      <c r="R78758" s="10"/>
      <c r="S78758" s="10"/>
      <c r="T78758" s="10"/>
    </row>
    <row r="78759" spans="13:20" x14ac:dyDescent="0.2">
      <c r="M78759">
        <v>0</v>
      </c>
      <c r="P78759" s="10"/>
      <c r="R78759" s="10"/>
      <c r="S78759" s="10"/>
      <c r="T78759" s="10"/>
    </row>
    <row r="78760" spans="13:20" x14ac:dyDescent="0.2">
      <c r="M78760">
        <v>1</v>
      </c>
      <c r="P78760" s="10"/>
      <c r="R78760" s="10"/>
      <c r="S78760" s="10"/>
      <c r="T78760" s="10"/>
    </row>
    <row r="78761" spans="13:20" x14ac:dyDescent="0.2">
      <c r="M78761">
        <v>0</v>
      </c>
      <c r="P78761" s="10"/>
      <c r="R78761" s="10"/>
      <c r="S78761" s="10"/>
      <c r="T78761" s="10"/>
    </row>
    <row r="78762" spans="13:20" x14ac:dyDescent="0.2">
      <c r="M78762">
        <v>1</v>
      </c>
      <c r="P78762" s="10"/>
      <c r="R78762" s="10"/>
      <c r="S78762" s="10"/>
      <c r="T78762" s="10"/>
    </row>
    <row r="78763" spans="13:20" x14ac:dyDescent="0.2">
      <c r="M78763">
        <v>0</v>
      </c>
      <c r="P78763" s="10"/>
      <c r="R78763" s="10"/>
      <c r="S78763" s="10"/>
      <c r="T78763" s="10"/>
    </row>
    <row r="78764" spans="13:20" x14ac:dyDescent="0.2">
      <c r="M78764">
        <v>0</v>
      </c>
      <c r="P78764" s="10"/>
      <c r="R78764" s="10"/>
      <c r="S78764" s="10"/>
      <c r="T78764" s="10"/>
    </row>
    <row r="78765" spans="13:20" x14ac:dyDescent="0.2">
      <c r="M78765">
        <v>0</v>
      </c>
      <c r="P78765" s="10"/>
      <c r="R78765" s="10"/>
      <c r="S78765" s="10"/>
      <c r="T78765" s="10"/>
    </row>
    <row r="78766" spans="13:20" x14ac:dyDescent="0.2">
      <c r="M78766">
        <v>1</v>
      </c>
      <c r="P78766" s="10"/>
      <c r="R78766" s="10"/>
      <c r="S78766" s="10"/>
      <c r="T78766" s="10"/>
    </row>
    <row r="78767" spans="13:20" x14ac:dyDescent="0.2">
      <c r="M78767">
        <v>0</v>
      </c>
      <c r="P78767" s="10"/>
      <c r="R78767" s="10"/>
      <c r="S78767" s="10"/>
      <c r="T78767" s="10"/>
    </row>
    <row r="78768" spans="13:20" x14ac:dyDescent="0.2">
      <c r="M78768">
        <v>1</v>
      </c>
      <c r="P78768" s="10"/>
      <c r="R78768" s="10"/>
      <c r="S78768" s="10"/>
      <c r="T78768" s="10"/>
    </row>
    <row r="78769" spans="13:20" x14ac:dyDescent="0.2">
      <c r="M78769">
        <v>0</v>
      </c>
      <c r="P78769" s="10"/>
      <c r="R78769" s="10"/>
      <c r="S78769" s="10"/>
      <c r="T78769" s="10"/>
    </row>
    <row r="78770" spans="13:20" x14ac:dyDescent="0.2">
      <c r="M78770">
        <v>0</v>
      </c>
      <c r="P78770" s="10"/>
      <c r="R78770" s="10"/>
      <c r="S78770" s="10"/>
      <c r="T78770" s="10"/>
    </row>
    <row r="78771" spans="13:20" x14ac:dyDescent="0.2">
      <c r="M78771">
        <v>1</v>
      </c>
      <c r="P78771" s="10"/>
      <c r="R78771" s="10"/>
      <c r="S78771" s="10"/>
      <c r="T78771" s="10"/>
    </row>
    <row r="78772" spans="13:20" x14ac:dyDescent="0.2">
      <c r="M78772">
        <v>0</v>
      </c>
      <c r="P78772" s="10"/>
      <c r="R78772" s="10"/>
      <c r="S78772" s="10"/>
      <c r="T78772" s="10"/>
    </row>
    <row r="78773" spans="13:20" x14ac:dyDescent="0.2">
      <c r="M78773">
        <v>1</v>
      </c>
      <c r="P78773" s="10"/>
      <c r="R78773" s="10"/>
      <c r="S78773" s="10"/>
      <c r="T78773" s="10"/>
    </row>
    <row r="78774" spans="13:20" x14ac:dyDescent="0.2">
      <c r="M78774">
        <v>0</v>
      </c>
      <c r="P78774" s="10"/>
      <c r="R78774" s="10"/>
      <c r="S78774" s="10"/>
      <c r="T78774" s="10"/>
    </row>
    <row r="78775" spans="13:20" x14ac:dyDescent="0.2">
      <c r="M78775">
        <v>0</v>
      </c>
      <c r="P78775" s="10"/>
      <c r="R78775" s="10"/>
      <c r="S78775" s="10"/>
      <c r="T78775" s="10"/>
    </row>
    <row r="78776" spans="13:20" x14ac:dyDescent="0.2">
      <c r="M78776">
        <v>0</v>
      </c>
      <c r="P78776" s="10"/>
      <c r="R78776" s="10"/>
      <c r="S78776" s="10"/>
      <c r="T78776" s="10"/>
    </row>
    <row r="78777" spans="13:20" x14ac:dyDescent="0.2">
      <c r="M78777">
        <v>1</v>
      </c>
      <c r="P78777" s="10"/>
      <c r="R78777" s="10"/>
      <c r="S78777" s="10"/>
      <c r="T78777" s="10"/>
    </row>
    <row r="78778" spans="13:20" x14ac:dyDescent="0.2">
      <c r="M78778">
        <v>0</v>
      </c>
      <c r="P78778" s="10"/>
      <c r="R78778" s="10"/>
      <c r="S78778" s="10"/>
      <c r="T78778" s="10"/>
    </row>
    <row r="78779" spans="13:20" x14ac:dyDescent="0.2">
      <c r="M78779">
        <v>1</v>
      </c>
      <c r="P78779" s="10"/>
      <c r="R78779" s="10"/>
      <c r="S78779" s="10"/>
      <c r="T78779" s="10"/>
    </row>
    <row r="78780" spans="13:20" x14ac:dyDescent="0.2">
      <c r="M78780">
        <v>0</v>
      </c>
      <c r="P78780" s="10"/>
      <c r="R78780" s="10"/>
      <c r="S78780" s="10"/>
      <c r="T78780" s="10"/>
    </row>
    <row r="78781" spans="13:20" x14ac:dyDescent="0.2">
      <c r="M78781">
        <v>0</v>
      </c>
      <c r="P78781" s="10"/>
      <c r="R78781" s="10"/>
      <c r="S78781" s="10"/>
      <c r="T78781" s="10"/>
    </row>
    <row r="78782" spans="13:20" x14ac:dyDescent="0.2">
      <c r="M78782">
        <v>1</v>
      </c>
      <c r="P78782" s="10"/>
      <c r="R78782" s="10"/>
      <c r="S78782" s="10"/>
      <c r="T78782" s="10"/>
    </row>
    <row r="78783" spans="13:20" x14ac:dyDescent="0.2">
      <c r="M78783">
        <v>0</v>
      </c>
      <c r="P78783" s="10"/>
      <c r="R78783" s="10"/>
      <c r="S78783" s="10"/>
      <c r="T78783" s="10"/>
    </row>
    <row r="78784" spans="13:20" x14ac:dyDescent="0.2">
      <c r="M78784">
        <v>1</v>
      </c>
      <c r="P78784" s="10"/>
      <c r="R78784" s="10"/>
      <c r="S78784" s="10"/>
      <c r="T78784" s="10"/>
    </row>
    <row r="78785" spans="13:20" x14ac:dyDescent="0.2">
      <c r="M78785">
        <v>0</v>
      </c>
      <c r="P78785" s="10"/>
      <c r="R78785" s="10"/>
      <c r="S78785" s="10"/>
      <c r="T78785" s="10"/>
    </row>
    <row r="78786" spans="13:20" x14ac:dyDescent="0.2">
      <c r="M78786">
        <v>0</v>
      </c>
      <c r="P78786" s="10"/>
      <c r="R78786" s="10"/>
      <c r="S78786" s="10"/>
      <c r="T78786" s="10"/>
    </row>
    <row r="78787" spans="13:20" x14ac:dyDescent="0.2">
      <c r="M78787">
        <v>0</v>
      </c>
      <c r="P78787" s="10"/>
      <c r="R78787" s="10"/>
      <c r="S78787" s="10"/>
      <c r="T78787" s="10"/>
    </row>
    <row r="78788" spans="13:20" x14ac:dyDescent="0.2">
      <c r="M78788">
        <v>1</v>
      </c>
      <c r="P78788" s="10"/>
      <c r="R78788" s="10"/>
      <c r="S78788" s="10"/>
      <c r="T78788" s="10"/>
    </row>
    <row r="78789" spans="13:20" x14ac:dyDescent="0.2">
      <c r="M78789">
        <v>0</v>
      </c>
      <c r="P78789" s="10"/>
      <c r="R78789" s="10"/>
      <c r="S78789" s="10"/>
      <c r="T78789" s="10"/>
    </row>
    <row r="78790" spans="13:20" x14ac:dyDescent="0.2">
      <c r="M78790">
        <v>0</v>
      </c>
      <c r="P78790" s="10"/>
      <c r="R78790" s="10"/>
      <c r="S78790" s="10"/>
      <c r="T78790" s="10"/>
    </row>
    <row r="78791" spans="13:20" x14ac:dyDescent="0.2">
      <c r="M78791">
        <v>1</v>
      </c>
      <c r="P78791" s="10"/>
      <c r="R78791" s="10"/>
      <c r="S78791" s="10"/>
      <c r="T78791" s="10"/>
    </row>
    <row r="78792" spans="13:20" x14ac:dyDescent="0.2">
      <c r="M78792">
        <v>0</v>
      </c>
      <c r="P78792" s="10"/>
      <c r="R78792" s="10"/>
      <c r="S78792" s="10"/>
      <c r="T78792" s="10"/>
    </row>
    <row r="78793" spans="13:20" x14ac:dyDescent="0.2">
      <c r="M78793">
        <v>0</v>
      </c>
      <c r="P78793" s="10"/>
      <c r="R78793" s="10"/>
      <c r="S78793" s="10"/>
      <c r="T78793" s="10"/>
    </row>
    <row r="78794" spans="13:20" x14ac:dyDescent="0.2">
      <c r="M78794">
        <v>1</v>
      </c>
      <c r="P78794" s="10"/>
      <c r="R78794" s="10"/>
      <c r="S78794" s="10"/>
      <c r="T78794" s="10"/>
    </row>
    <row r="78795" spans="13:20" x14ac:dyDescent="0.2">
      <c r="M78795">
        <v>0</v>
      </c>
      <c r="P78795" s="10"/>
      <c r="R78795" s="10"/>
      <c r="S78795" s="10"/>
      <c r="T78795" s="10"/>
    </row>
    <row r="78796" spans="13:20" x14ac:dyDescent="0.2">
      <c r="M78796">
        <v>1</v>
      </c>
      <c r="P78796" s="10"/>
      <c r="R78796" s="10"/>
      <c r="S78796" s="10"/>
      <c r="T78796" s="10"/>
    </row>
    <row r="78797" spans="13:20" x14ac:dyDescent="0.2">
      <c r="M78797">
        <v>0</v>
      </c>
      <c r="P78797" s="10"/>
      <c r="R78797" s="10"/>
      <c r="S78797" s="10"/>
      <c r="T78797" s="10"/>
    </row>
    <row r="78798" spans="13:20" x14ac:dyDescent="0.2">
      <c r="M78798">
        <v>0</v>
      </c>
      <c r="P78798" s="10"/>
      <c r="R78798" s="10"/>
      <c r="S78798" s="10"/>
      <c r="T78798" s="10"/>
    </row>
    <row r="78799" spans="13:20" x14ac:dyDescent="0.2">
      <c r="M78799">
        <v>1</v>
      </c>
      <c r="P78799" s="10"/>
      <c r="R78799" s="10"/>
      <c r="S78799" s="10"/>
      <c r="T78799" s="10"/>
    </row>
    <row r="78800" spans="13:20" x14ac:dyDescent="0.2">
      <c r="M78800">
        <v>0</v>
      </c>
      <c r="P78800" s="10"/>
      <c r="R78800" s="10"/>
      <c r="S78800" s="10"/>
      <c r="T78800" s="10"/>
    </row>
    <row r="78801" spans="13:20" x14ac:dyDescent="0.2">
      <c r="M78801">
        <v>1</v>
      </c>
      <c r="P78801" s="10"/>
      <c r="R78801" s="10"/>
      <c r="S78801" s="10"/>
      <c r="T78801" s="10"/>
    </row>
    <row r="78802" spans="13:20" x14ac:dyDescent="0.2">
      <c r="M78802">
        <v>0</v>
      </c>
      <c r="P78802" s="10"/>
      <c r="R78802" s="10"/>
      <c r="S78802" s="10"/>
      <c r="T78802" s="10"/>
    </row>
    <row r="78803" spans="13:20" x14ac:dyDescent="0.2">
      <c r="M78803">
        <v>0</v>
      </c>
      <c r="P78803" s="10"/>
      <c r="R78803" s="10"/>
      <c r="S78803" s="10"/>
      <c r="T78803" s="10"/>
    </row>
    <row r="78804" spans="13:20" x14ac:dyDescent="0.2">
      <c r="M78804">
        <v>1</v>
      </c>
      <c r="P78804" s="10"/>
      <c r="R78804" s="10"/>
      <c r="S78804" s="10"/>
      <c r="T78804" s="10"/>
    </row>
    <row r="78805" spans="13:20" x14ac:dyDescent="0.2">
      <c r="M78805">
        <v>0</v>
      </c>
      <c r="P78805" s="10"/>
      <c r="R78805" s="10"/>
      <c r="S78805" s="10"/>
      <c r="T78805" s="10"/>
    </row>
    <row r="78806" spans="13:20" x14ac:dyDescent="0.2">
      <c r="M78806">
        <v>0</v>
      </c>
      <c r="P78806" s="10"/>
      <c r="R78806" s="10"/>
      <c r="S78806" s="10"/>
      <c r="T78806" s="10"/>
    </row>
    <row r="78807" spans="13:20" x14ac:dyDescent="0.2">
      <c r="M78807">
        <v>1</v>
      </c>
      <c r="P78807" s="10"/>
      <c r="R78807" s="10"/>
      <c r="S78807" s="10"/>
      <c r="T78807" s="10"/>
    </row>
    <row r="78808" spans="13:20" x14ac:dyDescent="0.2">
      <c r="M78808">
        <v>0</v>
      </c>
      <c r="P78808" s="10"/>
      <c r="R78808" s="10"/>
      <c r="S78808" s="10"/>
      <c r="T78808" s="10"/>
    </row>
    <row r="78809" spans="13:20" x14ac:dyDescent="0.2">
      <c r="M78809">
        <v>0</v>
      </c>
      <c r="P78809" s="10"/>
      <c r="R78809" s="10"/>
      <c r="S78809" s="10"/>
      <c r="T78809" s="10"/>
    </row>
    <row r="78810" spans="13:20" x14ac:dyDescent="0.2">
      <c r="M78810">
        <v>1</v>
      </c>
      <c r="P78810" s="10"/>
      <c r="R78810" s="10"/>
      <c r="S78810" s="10"/>
      <c r="T78810" s="10"/>
    </row>
    <row r="78811" spans="13:20" x14ac:dyDescent="0.2">
      <c r="M78811">
        <v>0</v>
      </c>
      <c r="P78811" s="10"/>
      <c r="R78811" s="10"/>
      <c r="S78811" s="10"/>
      <c r="T78811" s="10"/>
    </row>
    <row r="78812" spans="13:20" x14ac:dyDescent="0.2">
      <c r="M78812">
        <v>0</v>
      </c>
      <c r="P78812" s="10"/>
      <c r="R78812" s="10"/>
      <c r="S78812" s="10"/>
      <c r="T78812" s="10"/>
    </row>
    <row r="78813" spans="13:20" x14ac:dyDescent="0.2">
      <c r="M78813">
        <v>1</v>
      </c>
      <c r="P78813" s="10"/>
      <c r="R78813" s="10"/>
      <c r="S78813" s="10"/>
      <c r="T78813" s="10"/>
    </row>
    <row r="78814" spans="13:20" x14ac:dyDescent="0.2">
      <c r="M78814">
        <v>0</v>
      </c>
      <c r="P78814" s="10"/>
      <c r="R78814" s="10"/>
      <c r="S78814" s="10"/>
      <c r="T78814" s="10"/>
    </row>
    <row r="78815" spans="13:20" x14ac:dyDescent="0.2">
      <c r="M78815">
        <v>1</v>
      </c>
      <c r="P78815" s="10"/>
      <c r="R78815" s="10"/>
      <c r="S78815" s="10"/>
      <c r="T78815" s="10"/>
    </row>
    <row r="78816" spans="13:20" x14ac:dyDescent="0.2">
      <c r="M78816">
        <v>0</v>
      </c>
      <c r="P78816" s="10"/>
      <c r="R78816" s="10"/>
      <c r="S78816" s="10"/>
      <c r="T78816" s="10"/>
    </row>
    <row r="78817" spans="13:20" x14ac:dyDescent="0.2">
      <c r="M78817">
        <v>1</v>
      </c>
      <c r="P78817" s="10"/>
      <c r="R78817" s="10"/>
      <c r="S78817" s="10"/>
      <c r="T78817" s="10"/>
    </row>
    <row r="78818" spans="13:20" x14ac:dyDescent="0.2">
      <c r="M78818">
        <v>0</v>
      </c>
      <c r="P78818" s="10"/>
      <c r="R78818" s="10"/>
      <c r="S78818" s="10"/>
      <c r="T78818" s="10"/>
    </row>
    <row r="78819" spans="13:20" x14ac:dyDescent="0.2">
      <c r="M78819">
        <v>0</v>
      </c>
      <c r="P78819" s="10"/>
      <c r="R78819" s="10"/>
      <c r="S78819" s="10"/>
      <c r="T78819" s="10"/>
    </row>
    <row r="78820" spans="13:20" x14ac:dyDescent="0.2">
      <c r="M78820">
        <v>1</v>
      </c>
      <c r="P78820" s="10"/>
      <c r="R78820" s="10"/>
      <c r="S78820" s="10"/>
      <c r="T78820" s="10"/>
    </row>
    <row r="78821" spans="13:20" x14ac:dyDescent="0.2">
      <c r="M78821">
        <v>0</v>
      </c>
      <c r="P78821" s="10"/>
      <c r="R78821" s="10"/>
      <c r="S78821" s="10"/>
      <c r="T78821" s="10"/>
    </row>
    <row r="78822" spans="13:20" x14ac:dyDescent="0.2">
      <c r="M78822">
        <v>1</v>
      </c>
      <c r="P78822" s="10"/>
      <c r="R78822" s="10"/>
      <c r="S78822" s="10"/>
      <c r="T78822" s="10"/>
    </row>
    <row r="78823" spans="13:20" x14ac:dyDescent="0.2">
      <c r="M78823">
        <v>0</v>
      </c>
      <c r="P78823" s="10"/>
      <c r="R78823" s="10"/>
      <c r="S78823" s="10"/>
      <c r="T78823" s="10"/>
    </row>
    <row r="78824" spans="13:20" x14ac:dyDescent="0.2">
      <c r="M78824">
        <v>0</v>
      </c>
      <c r="P78824" s="10"/>
      <c r="R78824" s="10"/>
      <c r="S78824" s="10"/>
      <c r="T78824" s="10"/>
    </row>
    <row r="78825" spans="13:20" x14ac:dyDescent="0.2">
      <c r="M78825">
        <v>0</v>
      </c>
      <c r="P78825" s="10"/>
      <c r="R78825" s="10"/>
      <c r="S78825" s="10"/>
      <c r="T78825" s="10"/>
    </row>
    <row r="78826" spans="13:20" x14ac:dyDescent="0.2">
      <c r="M78826">
        <v>1</v>
      </c>
      <c r="P78826" s="10"/>
      <c r="R78826" s="10"/>
      <c r="S78826" s="10"/>
      <c r="T78826" s="10"/>
    </row>
    <row r="78827" spans="13:20" x14ac:dyDescent="0.2">
      <c r="M78827">
        <v>0</v>
      </c>
      <c r="P78827" s="10"/>
      <c r="R78827" s="10"/>
      <c r="S78827" s="10"/>
      <c r="T78827" s="10"/>
    </row>
    <row r="78828" spans="13:20" x14ac:dyDescent="0.2">
      <c r="M78828">
        <v>1</v>
      </c>
      <c r="P78828" s="10"/>
      <c r="R78828" s="10"/>
      <c r="S78828" s="10"/>
      <c r="T78828" s="10"/>
    </row>
    <row r="78829" spans="13:20" x14ac:dyDescent="0.2">
      <c r="M78829">
        <v>0</v>
      </c>
      <c r="P78829" s="10"/>
      <c r="R78829" s="10"/>
      <c r="S78829" s="10"/>
      <c r="T78829" s="10"/>
    </row>
    <row r="78830" spans="13:20" x14ac:dyDescent="0.2">
      <c r="M78830">
        <v>1</v>
      </c>
      <c r="P78830" s="10"/>
      <c r="R78830" s="10"/>
      <c r="S78830" s="10"/>
      <c r="T78830" s="10"/>
    </row>
    <row r="78831" spans="13:20" x14ac:dyDescent="0.2">
      <c r="M78831">
        <v>0</v>
      </c>
      <c r="P78831" s="10"/>
      <c r="R78831" s="10"/>
      <c r="S78831" s="10"/>
      <c r="T78831" s="10"/>
    </row>
    <row r="78832" spans="13:20" x14ac:dyDescent="0.2">
      <c r="M78832">
        <v>1</v>
      </c>
      <c r="P78832" s="10"/>
      <c r="R78832" s="10"/>
      <c r="S78832" s="10"/>
      <c r="T78832" s="10"/>
    </row>
    <row r="78833" spans="13:20" x14ac:dyDescent="0.2">
      <c r="M78833">
        <v>0</v>
      </c>
      <c r="P78833" s="10"/>
      <c r="R78833" s="10"/>
      <c r="S78833" s="10"/>
      <c r="T78833" s="10"/>
    </row>
    <row r="78834" spans="13:20" x14ac:dyDescent="0.2">
      <c r="M78834">
        <v>1</v>
      </c>
      <c r="P78834" s="10"/>
      <c r="R78834" s="10"/>
      <c r="S78834" s="10"/>
      <c r="T78834" s="10"/>
    </row>
    <row r="78835" spans="13:20" x14ac:dyDescent="0.2">
      <c r="M78835">
        <v>0</v>
      </c>
      <c r="P78835" s="10"/>
      <c r="R78835" s="10"/>
      <c r="S78835" s="10"/>
      <c r="T78835" s="10"/>
    </row>
    <row r="78836" spans="13:20" x14ac:dyDescent="0.2">
      <c r="M78836">
        <v>0</v>
      </c>
      <c r="P78836" s="10"/>
      <c r="R78836" s="10"/>
      <c r="S78836" s="10"/>
      <c r="T78836" s="10"/>
    </row>
    <row r="78837" spans="13:20" x14ac:dyDescent="0.2">
      <c r="M78837">
        <v>1</v>
      </c>
      <c r="P78837" s="10"/>
      <c r="R78837" s="10"/>
      <c r="S78837" s="10"/>
      <c r="T78837" s="10"/>
    </row>
    <row r="78838" spans="13:20" x14ac:dyDescent="0.2">
      <c r="M78838">
        <v>0</v>
      </c>
      <c r="P78838" s="10"/>
      <c r="R78838" s="10"/>
      <c r="S78838" s="10"/>
      <c r="T78838" s="10"/>
    </row>
    <row r="78839" spans="13:20" x14ac:dyDescent="0.2">
      <c r="M78839">
        <v>0</v>
      </c>
      <c r="P78839" s="10"/>
      <c r="R78839" s="10"/>
      <c r="S78839" s="10"/>
      <c r="T78839" s="10"/>
    </row>
    <row r="78840" spans="13:20" x14ac:dyDescent="0.2">
      <c r="M78840">
        <v>1</v>
      </c>
      <c r="P78840" s="10"/>
      <c r="R78840" s="10"/>
      <c r="S78840" s="10"/>
      <c r="T78840" s="10"/>
    </row>
    <row r="78841" spans="13:20" x14ac:dyDescent="0.2">
      <c r="M78841">
        <v>0</v>
      </c>
      <c r="P78841" s="10"/>
      <c r="R78841" s="10"/>
      <c r="S78841" s="10"/>
      <c r="T78841" s="10"/>
    </row>
    <row r="78842" spans="13:20" x14ac:dyDescent="0.2">
      <c r="M78842">
        <v>1</v>
      </c>
      <c r="P78842" s="10"/>
      <c r="R78842" s="10"/>
      <c r="S78842" s="10"/>
      <c r="T78842" s="10"/>
    </row>
    <row r="78843" spans="13:20" x14ac:dyDescent="0.2">
      <c r="M78843">
        <v>0</v>
      </c>
      <c r="P78843" s="10"/>
      <c r="R78843" s="10"/>
      <c r="S78843" s="10"/>
      <c r="T78843" s="10"/>
    </row>
    <row r="78844" spans="13:20" x14ac:dyDescent="0.2">
      <c r="M78844">
        <v>0</v>
      </c>
      <c r="P78844" s="10"/>
      <c r="R78844" s="10"/>
      <c r="S78844" s="10"/>
      <c r="T78844" s="10"/>
    </row>
    <row r="78845" spans="13:20" x14ac:dyDescent="0.2">
      <c r="M78845">
        <v>1</v>
      </c>
      <c r="P78845" s="10"/>
      <c r="R78845" s="10"/>
      <c r="S78845" s="10"/>
      <c r="T78845" s="10"/>
    </row>
    <row r="78846" spans="13:20" x14ac:dyDescent="0.2">
      <c r="M78846">
        <v>0</v>
      </c>
      <c r="P78846" s="10"/>
      <c r="R78846" s="10"/>
      <c r="S78846" s="10"/>
      <c r="T78846" s="10"/>
    </row>
    <row r="78847" spans="13:20" x14ac:dyDescent="0.2">
      <c r="M78847">
        <v>0</v>
      </c>
      <c r="P78847" s="10"/>
      <c r="R78847" s="10"/>
      <c r="S78847" s="10"/>
      <c r="T78847" s="10"/>
    </row>
    <row r="78848" spans="13:20" x14ac:dyDescent="0.2">
      <c r="M78848">
        <v>1</v>
      </c>
      <c r="P78848" s="10"/>
      <c r="R78848" s="10"/>
      <c r="S78848" s="10"/>
      <c r="T78848" s="10"/>
    </row>
    <row r="78849" spans="13:20" x14ac:dyDescent="0.2">
      <c r="M78849">
        <v>0</v>
      </c>
      <c r="P78849" s="10"/>
      <c r="R78849" s="10"/>
      <c r="S78849" s="10"/>
      <c r="T78849" s="10"/>
    </row>
    <row r="78850" spans="13:20" x14ac:dyDescent="0.2">
      <c r="M78850">
        <v>0</v>
      </c>
      <c r="P78850" s="10"/>
      <c r="R78850" s="10"/>
      <c r="S78850" s="10"/>
      <c r="T78850" s="10"/>
    </row>
    <row r="78851" spans="13:20" x14ac:dyDescent="0.2">
      <c r="M78851">
        <v>0</v>
      </c>
      <c r="P78851" s="10"/>
      <c r="R78851" s="10"/>
      <c r="S78851" s="10"/>
      <c r="T78851" s="10"/>
    </row>
    <row r="78852" spans="13:20" x14ac:dyDescent="0.2">
      <c r="M78852">
        <v>0</v>
      </c>
      <c r="P78852" s="10"/>
      <c r="R78852" s="10"/>
      <c r="S78852" s="10"/>
      <c r="T78852" s="10"/>
    </row>
    <row r="78853" spans="13:20" x14ac:dyDescent="0.2">
      <c r="M78853">
        <v>0</v>
      </c>
      <c r="P78853" s="10"/>
      <c r="R78853" s="10"/>
      <c r="S78853" s="10"/>
      <c r="T78853" s="10"/>
    </row>
    <row r="78854" spans="13:20" x14ac:dyDescent="0.2">
      <c r="M78854">
        <v>0</v>
      </c>
      <c r="P78854" s="10"/>
      <c r="R78854" s="10"/>
      <c r="S78854" s="10"/>
      <c r="T78854" s="10"/>
    </row>
    <row r="78855" spans="13:20" x14ac:dyDescent="0.2">
      <c r="M78855">
        <v>0</v>
      </c>
      <c r="P78855" s="10"/>
      <c r="R78855" s="10"/>
      <c r="S78855" s="10"/>
      <c r="T78855" s="10"/>
    </row>
    <row r="78856" spans="13:20" x14ac:dyDescent="0.2">
      <c r="M78856">
        <v>0</v>
      </c>
      <c r="P78856" s="10"/>
      <c r="R78856" s="10"/>
      <c r="S78856" s="10"/>
      <c r="T78856" s="10"/>
    </row>
    <row r="78857" spans="13:20" x14ac:dyDescent="0.2">
      <c r="M78857">
        <v>0</v>
      </c>
      <c r="P78857" s="10"/>
      <c r="R78857" s="10"/>
      <c r="S78857" s="10"/>
      <c r="T78857" s="10"/>
    </row>
    <row r="78858" spans="13:20" x14ac:dyDescent="0.2">
      <c r="M78858">
        <v>0</v>
      </c>
      <c r="P78858" s="10"/>
      <c r="R78858" s="10"/>
      <c r="S78858" s="10"/>
      <c r="T78858" s="10"/>
    </row>
    <row r="78859" spans="13:20" x14ac:dyDescent="0.2">
      <c r="M78859">
        <v>0</v>
      </c>
      <c r="P78859" s="10"/>
      <c r="R78859" s="10"/>
      <c r="S78859" s="10"/>
      <c r="T78859" s="10"/>
    </row>
    <row r="78860" spans="13:20" x14ac:dyDescent="0.2">
      <c r="M78860">
        <v>0</v>
      </c>
      <c r="P78860" s="10"/>
      <c r="R78860" s="10"/>
      <c r="S78860" s="10"/>
      <c r="T78860" s="10"/>
    </row>
    <row r="78861" spans="13:20" x14ac:dyDescent="0.2">
      <c r="M78861">
        <v>0</v>
      </c>
      <c r="P78861" s="10"/>
      <c r="R78861" s="10"/>
      <c r="S78861" s="10"/>
      <c r="T78861" s="10"/>
    </row>
    <row r="78862" spans="13:20" x14ac:dyDescent="0.2">
      <c r="M78862">
        <v>0</v>
      </c>
      <c r="P78862" s="10"/>
      <c r="R78862" s="10"/>
      <c r="S78862" s="10"/>
      <c r="T78862" s="10"/>
    </row>
    <row r="78863" spans="13:20" x14ac:dyDescent="0.2">
      <c r="M78863">
        <v>0</v>
      </c>
      <c r="P78863" s="10"/>
      <c r="R78863" s="10"/>
      <c r="S78863" s="10"/>
      <c r="T78863" s="10"/>
    </row>
    <row r="78864" spans="13:20" x14ac:dyDescent="0.2">
      <c r="M78864">
        <v>0</v>
      </c>
      <c r="P78864" s="10"/>
      <c r="R78864" s="10"/>
      <c r="S78864" s="10"/>
      <c r="T78864" s="10"/>
    </row>
    <row r="78865" spans="13:20" x14ac:dyDescent="0.2">
      <c r="M78865">
        <v>0</v>
      </c>
      <c r="P78865" s="10"/>
      <c r="R78865" s="10"/>
      <c r="S78865" s="10"/>
      <c r="T78865" s="10"/>
    </row>
    <row r="78866" spans="13:20" x14ac:dyDescent="0.2">
      <c r="M78866">
        <v>0</v>
      </c>
      <c r="P78866" s="10"/>
      <c r="R78866" s="10"/>
      <c r="S78866" s="10"/>
      <c r="T78866" s="10"/>
    </row>
    <row r="78867" spans="13:20" x14ac:dyDescent="0.2">
      <c r="M78867">
        <v>0</v>
      </c>
      <c r="P78867" s="10"/>
      <c r="R78867" s="10"/>
      <c r="S78867" s="10"/>
      <c r="T78867" s="10"/>
    </row>
    <row r="78868" spans="13:20" x14ac:dyDescent="0.2">
      <c r="M78868">
        <v>0</v>
      </c>
      <c r="P78868" s="10"/>
      <c r="R78868" s="10"/>
      <c r="S78868" s="10"/>
      <c r="T78868" s="10"/>
    </row>
    <row r="78869" spans="13:20" x14ac:dyDescent="0.2">
      <c r="M78869">
        <v>0</v>
      </c>
      <c r="P78869" s="10"/>
      <c r="R78869" s="10"/>
      <c r="S78869" s="10"/>
      <c r="T78869" s="10"/>
    </row>
    <row r="78870" spans="13:20" x14ac:dyDescent="0.2">
      <c r="M78870">
        <v>0</v>
      </c>
      <c r="P78870" s="10"/>
      <c r="R78870" s="10"/>
      <c r="S78870" s="10"/>
      <c r="T78870" s="10"/>
    </row>
    <row r="78871" spans="13:20" x14ac:dyDescent="0.2">
      <c r="M78871">
        <v>0</v>
      </c>
      <c r="P78871" s="10"/>
      <c r="R78871" s="10"/>
      <c r="S78871" s="10"/>
      <c r="T78871" s="10"/>
    </row>
    <row r="78872" spans="13:20" x14ac:dyDescent="0.2">
      <c r="M78872">
        <v>1</v>
      </c>
      <c r="P78872" s="10"/>
      <c r="R78872" s="10"/>
      <c r="S78872" s="10"/>
      <c r="T78872" s="10"/>
    </row>
    <row r="78873" spans="13:20" x14ac:dyDescent="0.2">
      <c r="M78873">
        <v>0</v>
      </c>
      <c r="P78873" s="10"/>
      <c r="R78873" s="10"/>
      <c r="S78873" s="10"/>
      <c r="T78873" s="10"/>
    </row>
    <row r="78874" spans="13:20" x14ac:dyDescent="0.2">
      <c r="M78874">
        <v>1</v>
      </c>
      <c r="P78874" s="10"/>
      <c r="R78874" s="10"/>
      <c r="S78874" s="10"/>
      <c r="T78874" s="10"/>
    </row>
    <row r="78875" spans="13:20" x14ac:dyDescent="0.2">
      <c r="M78875">
        <v>0</v>
      </c>
      <c r="P78875" s="10"/>
      <c r="R78875" s="10"/>
      <c r="S78875" s="10"/>
      <c r="T78875" s="10"/>
    </row>
    <row r="78876" spans="13:20" x14ac:dyDescent="0.2">
      <c r="M78876">
        <v>1</v>
      </c>
      <c r="P78876" s="10"/>
      <c r="R78876" s="10"/>
      <c r="S78876" s="10"/>
      <c r="T78876" s="10"/>
    </row>
    <row r="78877" spans="13:20" x14ac:dyDescent="0.2">
      <c r="M78877">
        <v>0</v>
      </c>
      <c r="P78877" s="10"/>
      <c r="R78877" s="10"/>
      <c r="S78877" s="10"/>
      <c r="T78877" s="10"/>
    </row>
    <row r="78878" spans="13:20" x14ac:dyDescent="0.2">
      <c r="M78878">
        <v>0</v>
      </c>
      <c r="P78878" s="10"/>
      <c r="R78878" s="10"/>
      <c r="S78878" s="10"/>
      <c r="T78878" s="10"/>
    </row>
    <row r="78879" spans="13:20" x14ac:dyDescent="0.2">
      <c r="M78879">
        <v>1</v>
      </c>
      <c r="P78879" s="10"/>
      <c r="R78879" s="10"/>
      <c r="S78879" s="10"/>
      <c r="T78879" s="10"/>
    </row>
    <row r="78880" spans="13:20" x14ac:dyDescent="0.2">
      <c r="M78880">
        <v>0</v>
      </c>
      <c r="P78880" s="10"/>
      <c r="R78880" s="10"/>
      <c r="S78880" s="10"/>
      <c r="T78880" s="10"/>
    </row>
    <row r="78881" spans="13:20" x14ac:dyDescent="0.2">
      <c r="M78881">
        <v>1</v>
      </c>
      <c r="P78881" s="10"/>
      <c r="R78881" s="10"/>
      <c r="S78881" s="10"/>
      <c r="T78881" s="10"/>
    </row>
    <row r="78882" spans="13:20" x14ac:dyDescent="0.2">
      <c r="M78882">
        <v>0</v>
      </c>
      <c r="P78882" s="10"/>
      <c r="R78882" s="10"/>
      <c r="S78882" s="10"/>
      <c r="T78882" s="10"/>
    </row>
    <row r="78883" spans="13:20" x14ac:dyDescent="0.2">
      <c r="M78883">
        <v>1</v>
      </c>
      <c r="P78883" s="10"/>
      <c r="R78883" s="10"/>
      <c r="S78883" s="10"/>
      <c r="T78883" s="10"/>
    </row>
    <row r="78884" spans="13:20" x14ac:dyDescent="0.2">
      <c r="M78884">
        <v>0</v>
      </c>
      <c r="P78884" s="10"/>
      <c r="R78884" s="10"/>
      <c r="S78884" s="10"/>
      <c r="T78884" s="10"/>
    </row>
    <row r="78885" spans="13:20" x14ac:dyDescent="0.2">
      <c r="M78885">
        <v>0</v>
      </c>
      <c r="P78885" s="10"/>
      <c r="R78885" s="10"/>
      <c r="S78885" s="10"/>
      <c r="T78885" s="10"/>
    </row>
    <row r="78886" spans="13:20" x14ac:dyDescent="0.2">
      <c r="M78886">
        <v>1</v>
      </c>
      <c r="P78886" s="10"/>
      <c r="R78886" s="10"/>
      <c r="S78886" s="10"/>
      <c r="T78886" s="10"/>
    </row>
    <row r="78887" spans="13:20" x14ac:dyDescent="0.2">
      <c r="M78887">
        <v>0</v>
      </c>
      <c r="P78887" s="10"/>
      <c r="R78887" s="10"/>
      <c r="S78887" s="10"/>
      <c r="T78887" s="10"/>
    </row>
    <row r="78888" spans="13:20" x14ac:dyDescent="0.2">
      <c r="M78888">
        <v>0</v>
      </c>
      <c r="P78888" s="10"/>
      <c r="R78888" s="10"/>
      <c r="S78888" s="10"/>
      <c r="T78888" s="10"/>
    </row>
    <row r="78889" spans="13:20" x14ac:dyDescent="0.2">
      <c r="M78889">
        <v>1</v>
      </c>
      <c r="P78889" s="10"/>
      <c r="R78889" s="10"/>
      <c r="S78889" s="10"/>
      <c r="T78889" s="10"/>
    </row>
    <row r="78890" spans="13:20" x14ac:dyDescent="0.2">
      <c r="M78890">
        <v>0</v>
      </c>
      <c r="P78890" s="10"/>
      <c r="R78890" s="10"/>
      <c r="S78890" s="10"/>
      <c r="T78890" s="10"/>
    </row>
    <row r="78891" spans="13:20" x14ac:dyDescent="0.2">
      <c r="M78891">
        <v>0</v>
      </c>
      <c r="P78891" s="10"/>
      <c r="R78891" s="10"/>
      <c r="S78891" s="10"/>
      <c r="T78891" s="10"/>
    </row>
    <row r="78892" spans="13:20" x14ac:dyDescent="0.2">
      <c r="M78892">
        <v>1</v>
      </c>
      <c r="P78892" s="10"/>
      <c r="R78892" s="10"/>
      <c r="S78892" s="10"/>
      <c r="T78892" s="10"/>
    </row>
    <row r="78893" spans="13:20" x14ac:dyDescent="0.2">
      <c r="M78893">
        <v>0</v>
      </c>
      <c r="P78893" s="10"/>
      <c r="R78893" s="10"/>
      <c r="S78893" s="10"/>
      <c r="T78893" s="10"/>
    </row>
    <row r="78894" spans="13:20" x14ac:dyDescent="0.2">
      <c r="M78894">
        <v>1</v>
      </c>
      <c r="P78894" s="10"/>
      <c r="R78894" s="10"/>
      <c r="S78894" s="10"/>
      <c r="T78894" s="10"/>
    </row>
    <row r="78895" spans="13:20" x14ac:dyDescent="0.2">
      <c r="M78895">
        <v>0</v>
      </c>
      <c r="P78895" s="10"/>
      <c r="R78895" s="10"/>
      <c r="S78895" s="10"/>
      <c r="T78895" s="10"/>
    </row>
    <row r="78896" spans="13:20" x14ac:dyDescent="0.2">
      <c r="M78896">
        <v>1</v>
      </c>
      <c r="P78896" s="10"/>
      <c r="R78896" s="10"/>
      <c r="S78896" s="10"/>
      <c r="T78896" s="10"/>
    </row>
    <row r="78897" spans="13:20" x14ac:dyDescent="0.2">
      <c r="M78897">
        <v>0</v>
      </c>
      <c r="P78897" s="10"/>
      <c r="R78897" s="10"/>
      <c r="S78897" s="10"/>
      <c r="T78897" s="10"/>
    </row>
    <row r="78898" spans="13:20" x14ac:dyDescent="0.2">
      <c r="M78898">
        <v>0</v>
      </c>
      <c r="P78898" s="10"/>
      <c r="R78898" s="10"/>
      <c r="S78898" s="10"/>
      <c r="T78898" s="10"/>
    </row>
    <row r="78899" spans="13:20" x14ac:dyDescent="0.2">
      <c r="M78899">
        <v>1</v>
      </c>
      <c r="P78899" s="10"/>
      <c r="R78899" s="10"/>
      <c r="S78899" s="10"/>
      <c r="T78899" s="10"/>
    </row>
    <row r="78900" spans="13:20" x14ac:dyDescent="0.2">
      <c r="M78900">
        <v>0</v>
      </c>
      <c r="P78900" s="10"/>
      <c r="R78900" s="10"/>
      <c r="S78900" s="10"/>
      <c r="T78900" s="10"/>
    </row>
    <row r="78901" spans="13:20" x14ac:dyDescent="0.2">
      <c r="M78901">
        <v>0</v>
      </c>
      <c r="P78901" s="10"/>
      <c r="R78901" s="10"/>
      <c r="S78901" s="10"/>
      <c r="T78901" s="10"/>
    </row>
    <row r="78902" spans="13:20" x14ac:dyDescent="0.2">
      <c r="M78902">
        <v>1</v>
      </c>
      <c r="P78902" s="10"/>
      <c r="R78902" s="10"/>
      <c r="S78902" s="10"/>
      <c r="T78902" s="10"/>
    </row>
    <row r="78903" spans="13:20" x14ac:dyDescent="0.2">
      <c r="M78903">
        <v>0</v>
      </c>
      <c r="P78903" s="10"/>
      <c r="R78903" s="10"/>
      <c r="S78903" s="10"/>
      <c r="T78903" s="10"/>
    </row>
    <row r="78904" spans="13:20" x14ac:dyDescent="0.2">
      <c r="M78904">
        <v>0</v>
      </c>
      <c r="P78904" s="10"/>
      <c r="R78904" s="10"/>
      <c r="S78904" s="10"/>
      <c r="T78904" s="10"/>
    </row>
    <row r="78905" spans="13:20" x14ac:dyDescent="0.2">
      <c r="M78905">
        <v>1</v>
      </c>
      <c r="P78905" s="10"/>
      <c r="R78905" s="10"/>
      <c r="S78905" s="10"/>
      <c r="T78905" s="10"/>
    </row>
    <row r="78906" spans="13:20" x14ac:dyDescent="0.2">
      <c r="M78906">
        <v>0</v>
      </c>
      <c r="P78906" s="10"/>
      <c r="R78906" s="10"/>
      <c r="S78906" s="10"/>
      <c r="T78906" s="10"/>
    </row>
    <row r="78907" spans="13:20" x14ac:dyDescent="0.2">
      <c r="M78907">
        <v>0</v>
      </c>
      <c r="P78907" s="10"/>
      <c r="R78907" s="10"/>
      <c r="S78907" s="10"/>
      <c r="T78907" s="10"/>
    </row>
    <row r="78908" spans="13:20" x14ac:dyDescent="0.2">
      <c r="M78908">
        <v>1</v>
      </c>
      <c r="P78908" s="10"/>
      <c r="R78908" s="10"/>
      <c r="S78908" s="10"/>
      <c r="T78908" s="10"/>
    </row>
    <row r="78909" spans="13:20" x14ac:dyDescent="0.2">
      <c r="M78909">
        <v>0</v>
      </c>
      <c r="P78909" s="10"/>
      <c r="R78909" s="10"/>
      <c r="S78909" s="10"/>
      <c r="T78909" s="10"/>
    </row>
    <row r="78910" spans="13:20" x14ac:dyDescent="0.2">
      <c r="M78910">
        <v>1</v>
      </c>
      <c r="P78910" s="10"/>
      <c r="R78910" s="10"/>
      <c r="S78910" s="10"/>
      <c r="T78910" s="10"/>
    </row>
    <row r="78911" spans="13:20" x14ac:dyDescent="0.2">
      <c r="M78911">
        <v>0</v>
      </c>
      <c r="P78911" s="10"/>
      <c r="R78911" s="10"/>
      <c r="S78911" s="10"/>
      <c r="T78911" s="10"/>
    </row>
    <row r="78912" spans="13:20" x14ac:dyDescent="0.2">
      <c r="M78912">
        <v>0</v>
      </c>
      <c r="P78912" s="10"/>
      <c r="R78912" s="10"/>
      <c r="S78912" s="10"/>
      <c r="T78912" s="10"/>
    </row>
    <row r="78913" spans="13:20" x14ac:dyDescent="0.2">
      <c r="M78913">
        <v>1</v>
      </c>
      <c r="P78913" s="10"/>
      <c r="R78913" s="10"/>
      <c r="S78913" s="10"/>
      <c r="T78913" s="10"/>
    </row>
    <row r="78914" spans="13:20" x14ac:dyDescent="0.2">
      <c r="M78914">
        <v>0</v>
      </c>
      <c r="P78914" s="10"/>
      <c r="R78914" s="10"/>
      <c r="S78914" s="10"/>
      <c r="T78914" s="10"/>
    </row>
    <row r="78915" spans="13:20" x14ac:dyDescent="0.2">
      <c r="M78915">
        <v>0</v>
      </c>
      <c r="P78915" s="10"/>
      <c r="R78915" s="10"/>
      <c r="S78915" s="10"/>
      <c r="T78915" s="10"/>
    </row>
    <row r="78916" spans="13:20" x14ac:dyDescent="0.2">
      <c r="M78916">
        <v>1</v>
      </c>
      <c r="P78916" s="10"/>
      <c r="R78916" s="10"/>
      <c r="S78916" s="10"/>
      <c r="T78916" s="10"/>
    </row>
    <row r="78917" spans="13:20" x14ac:dyDescent="0.2">
      <c r="M78917">
        <v>0</v>
      </c>
      <c r="P78917" s="10"/>
      <c r="R78917" s="10"/>
      <c r="S78917" s="10"/>
      <c r="T78917" s="10"/>
    </row>
    <row r="78918" spans="13:20" x14ac:dyDescent="0.2">
      <c r="M78918">
        <v>1</v>
      </c>
      <c r="P78918" s="10"/>
      <c r="R78918" s="10"/>
      <c r="S78918" s="10"/>
      <c r="T78918" s="10"/>
    </row>
    <row r="78919" spans="13:20" x14ac:dyDescent="0.2">
      <c r="M78919">
        <v>0</v>
      </c>
      <c r="P78919" s="10"/>
      <c r="R78919" s="10"/>
      <c r="S78919" s="10"/>
      <c r="T78919" s="10"/>
    </row>
    <row r="78920" spans="13:20" x14ac:dyDescent="0.2">
      <c r="M78920">
        <v>1</v>
      </c>
      <c r="P78920" s="10"/>
      <c r="R78920" s="10"/>
      <c r="S78920" s="10"/>
      <c r="T78920" s="10"/>
    </row>
    <row r="78921" spans="13:20" x14ac:dyDescent="0.2">
      <c r="M78921">
        <v>0</v>
      </c>
      <c r="P78921" s="10"/>
      <c r="R78921" s="10"/>
      <c r="S78921" s="10"/>
      <c r="T78921" s="10"/>
    </row>
    <row r="78922" spans="13:20" x14ac:dyDescent="0.2">
      <c r="M78922">
        <v>0</v>
      </c>
      <c r="P78922" s="10"/>
      <c r="R78922" s="10"/>
      <c r="S78922" s="10"/>
      <c r="T78922" s="10"/>
    </row>
    <row r="78923" spans="13:20" x14ac:dyDescent="0.2">
      <c r="M78923">
        <v>1</v>
      </c>
      <c r="P78923" s="10"/>
      <c r="R78923" s="10"/>
      <c r="S78923" s="10"/>
      <c r="T78923" s="10"/>
    </row>
    <row r="78924" spans="13:20" x14ac:dyDescent="0.2">
      <c r="M78924">
        <v>0</v>
      </c>
      <c r="P78924" s="10"/>
      <c r="R78924" s="10"/>
      <c r="S78924" s="10"/>
      <c r="T78924" s="10"/>
    </row>
    <row r="78925" spans="13:20" x14ac:dyDescent="0.2">
      <c r="M78925">
        <v>1</v>
      </c>
      <c r="P78925" s="10"/>
      <c r="R78925" s="10"/>
      <c r="S78925" s="10"/>
      <c r="T78925" s="10"/>
    </row>
    <row r="78926" spans="13:20" x14ac:dyDescent="0.2">
      <c r="M78926">
        <v>0</v>
      </c>
      <c r="P78926" s="10"/>
      <c r="R78926" s="10"/>
      <c r="S78926" s="10"/>
      <c r="T78926" s="10"/>
    </row>
    <row r="78927" spans="13:20" x14ac:dyDescent="0.2">
      <c r="M78927">
        <v>0</v>
      </c>
      <c r="P78927" s="10"/>
      <c r="R78927" s="10"/>
      <c r="S78927" s="10"/>
      <c r="T78927" s="10"/>
    </row>
    <row r="78928" spans="13:20" x14ac:dyDescent="0.2">
      <c r="M78928">
        <v>1</v>
      </c>
      <c r="P78928" s="10"/>
      <c r="R78928" s="10"/>
      <c r="S78928" s="10"/>
      <c r="T78928" s="10"/>
    </row>
    <row r="78929" spans="13:20" x14ac:dyDescent="0.2">
      <c r="M78929">
        <v>0</v>
      </c>
      <c r="P78929" s="10"/>
      <c r="R78929" s="10"/>
      <c r="S78929" s="10"/>
      <c r="T78929" s="10"/>
    </row>
    <row r="78930" spans="13:20" x14ac:dyDescent="0.2">
      <c r="M78930">
        <v>1</v>
      </c>
      <c r="P78930" s="10"/>
      <c r="R78930" s="10"/>
      <c r="S78930" s="10"/>
      <c r="T78930" s="10"/>
    </row>
    <row r="78931" spans="13:20" x14ac:dyDescent="0.2">
      <c r="M78931">
        <v>0</v>
      </c>
      <c r="P78931" s="10"/>
      <c r="R78931" s="10"/>
      <c r="S78931" s="10"/>
      <c r="T78931" s="10"/>
    </row>
    <row r="78932" spans="13:20" x14ac:dyDescent="0.2">
      <c r="M78932">
        <v>0</v>
      </c>
      <c r="P78932" s="10"/>
      <c r="R78932" s="10"/>
      <c r="S78932" s="10"/>
      <c r="T78932" s="10"/>
    </row>
    <row r="78933" spans="13:20" x14ac:dyDescent="0.2">
      <c r="M78933">
        <v>1</v>
      </c>
      <c r="P78933" s="10"/>
      <c r="R78933" s="10"/>
      <c r="S78933" s="10"/>
      <c r="T78933" s="10"/>
    </row>
    <row r="78934" spans="13:20" x14ac:dyDescent="0.2">
      <c r="M78934">
        <v>0</v>
      </c>
      <c r="P78934" s="10"/>
      <c r="R78934" s="10"/>
      <c r="S78934" s="10"/>
      <c r="T78934" s="10"/>
    </row>
    <row r="78935" spans="13:20" x14ac:dyDescent="0.2">
      <c r="M78935">
        <v>0</v>
      </c>
      <c r="P78935" s="10"/>
      <c r="R78935" s="10"/>
      <c r="S78935" s="10"/>
      <c r="T78935" s="10"/>
    </row>
    <row r="78936" spans="13:20" x14ac:dyDescent="0.2">
      <c r="M78936">
        <v>0</v>
      </c>
      <c r="P78936" s="10"/>
      <c r="R78936" s="10"/>
      <c r="S78936" s="10"/>
      <c r="T78936" s="10"/>
    </row>
    <row r="78937" spans="13:20" x14ac:dyDescent="0.2">
      <c r="M78937">
        <v>1</v>
      </c>
      <c r="P78937" s="10"/>
      <c r="R78937" s="10"/>
      <c r="S78937" s="10"/>
      <c r="T78937" s="10"/>
    </row>
    <row r="78938" spans="13:20" x14ac:dyDescent="0.2">
      <c r="M78938">
        <v>0</v>
      </c>
      <c r="P78938" s="10"/>
      <c r="R78938" s="10"/>
      <c r="S78938" s="10"/>
      <c r="T78938" s="10"/>
    </row>
    <row r="78939" spans="13:20" x14ac:dyDescent="0.2">
      <c r="M78939">
        <v>0</v>
      </c>
      <c r="P78939" s="10"/>
      <c r="R78939" s="10"/>
      <c r="S78939" s="10"/>
      <c r="T78939" s="10"/>
    </row>
    <row r="78940" spans="13:20" x14ac:dyDescent="0.2">
      <c r="M78940">
        <v>1</v>
      </c>
      <c r="P78940" s="10"/>
      <c r="R78940" s="10"/>
      <c r="S78940" s="10"/>
      <c r="T78940" s="10"/>
    </row>
    <row r="78941" spans="13:20" x14ac:dyDescent="0.2">
      <c r="M78941">
        <v>0</v>
      </c>
      <c r="P78941" s="10"/>
      <c r="R78941" s="10"/>
      <c r="S78941" s="10"/>
      <c r="T78941" s="10"/>
    </row>
    <row r="78942" spans="13:20" x14ac:dyDescent="0.2">
      <c r="M78942">
        <v>1</v>
      </c>
      <c r="P78942" s="10"/>
      <c r="R78942" s="10"/>
      <c r="S78942" s="10"/>
      <c r="T78942" s="10"/>
    </row>
    <row r="78943" spans="13:20" x14ac:dyDescent="0.2">
      <c r="M78943">
        <v>0</v>
      </c>
      <c r="P78943" s="10"/>
      <c r="R78943" s="10"/>
      <c r="S78943" s="10"/>
      <c r="T78943" s="10"/>
    </row>
    <row r="78944" spans="13:20" x14ac:dyDescent="0.2">
      <c r="M78944">
        <v>0</v>
      </c>
      <c r="P78944" s="10"/>
      <c r="R78944" s="10"/>
      <c r="S78944" s="10"/>
      <c r="T78944" s="10"/>
    </row>
    <row r="78945" spans="13:20" x14ac:dyDescent="0.2">
      <c r="M78945">
        <v>0</v>
      </c>
      <c r="P78945" s="10"/>
      <c r="R78945" s="10"/>
      <c r="S78945" s="10"/>
      <c r="T78945" s="10"/>
    </row>
    <row r="78946" spans="13:20" x14ac:dyDescent="0.2">
      <c r="M78946">
        <v>1</v>
      </c>
      <c r="P78946" s="10"/>
      <c r="R78946" s="10"/>
      <c r="S78946" s="10"/>
      <c r="T78946" s="10"/>
    </row>
    <row r="78947" spans="13:20" x14ac:dyDescent="0.2">
      <c r="M78947">
        <v>0</v>
      </c>
      <c r="P78947" s="10"/>
      <c r="R78947" s="10"/>
      <c r="S78947" s="10"/>
      <c r="T78947" s="10"/>
    </row>
    <row r="78948" spans="13:20" x14ac:dyDescent="0.2">
      <c r="M78948">
        <v>1</v>
      </c>
      <c r="P78948" s="10"/>
      <c r="R78948" s="10"/>
      <c r="S78948" s="10"/>
      <c r="T78948" s="10"/>
    </row>
    <row r="78949" spans="13:20" x14ac:dyDescent="0.2">
      <c r="M78949">
        <v>0</v>
      </c>
      <c r="P78949" s="10"/>
      <c r="R78949" s="10"/>
      <c r="S78949" s="10"/>
      <c r="T78949" s="10"/>
    </row>
    <row r="78950" spans="13:20" x14ac:dyDescent="0.2">
      <c r="M78950">
        <v>0</v>
      </c>
      <c r="P78950" s="10"/>
      <c r="R78950" s="10"/>
      <c r="S78950" s="10"/>
      <c r="T78950" s="10"/>
    </row>
    <row r="78951" spans="13:20" x14ac:dyDescent="0.2">
      <c r="M78951">
        <v>1</v>
      </c>
      <c r="P78951" s="10"/>
      <c r="R78951" s="10"/>
      <c r="S78951" s="10"/>
      <c r="T78951" s="10"/>
    </row>
    <row r="78952" spans="13:20" x14ac:dyDescent="0.2">
      <c r="M78952">
        <v>0</v>
      </c>
      <c r="P78952" s="10"/>
      <c r="R78952" s="10"/>
      <c r="S78952" s="10"/>
      <c r="T78952" s="10"/>
    </row>
    <row r="78953" spans="13:20" x14ac:dyDescent="0.2">
      <c r="M78953">
        <v>0</v>
      </c>
      <c r="P78953" s="10"/>
      <c r="R78953" s="10"/>
      <c r="S78953" s="10"/>
      <c r="T78953" s="10"/>
    </row>
    <row r="78954" spans="13:20" x14ac:dyDescent="0.2">
      <c r="M78954">
        <v>1</v>
      </c>
      <c r="P78954" s="10"/>
      <c r="R78954" s="10"/>
      <c r="S78954" s="10"/>
      <c r="T78954" s="10"/>
    </row>
    <row r="78955" spans="13:20" x14ac:dyDescent="0.2">
      <c r="M78955">
        <v>0</v>
      </c>
      <c r="P78955" s="10"/>
      <c r="R78955" s="10"/>
      <c r="S78955" s="10"/>
      <c r="T78955" s="10"/>
    </row>
    <row r="78956" spans="13:20" x14ac:dyDescent="0.2">
      <c r="M78956">
        <v>1</v>
      </c>
      <c r="P78956" s="10"/>
      <c r="R78956" s="10"/>
      <c r="S78956" s="10"/>
      <c r="T78956" s="10"/>
    </row>
    <row r="78957" spans="13:20" x14ac:dyDescent="0.2">
      <c r="M78957">
        <v>0</v>
      </c>
      <c r="P78957" s="10"/>
      <c r="R78957" s="10"/>
      <c r="S78957" s="10"/>
      <c r="T78957" s="10"/>
    </row>
    <row r="78958" spans="13:20" x14ac:dyDescent="0.2">
      <c r="M78958">
        <v>0</v>
      </c>
      <c r="P78958" s="10"/>
      <c r="R78958" s="10"/>
      <c r="S78958" s="10"/>
      <c r="T78958" s="10"/>
    </row>
    <row r="78959" spans="13:20" x14ac:dyDescent="0.2">
      <c r="M78959">
        <v>0</v>
      </c>
      <c r="P78959" s="10"/>
      <c r="R78959" s="10"/>
      <c r="S78959" s="10"/>
      <c r="T78959" s="10"/>
    </row>
    <row r="78960" spans="13:20" x14ac:dyDescent="0.2">
      <c r="M78960">
        <v>1</v>
      </c>
      <c r="P78960" s="10"/>
      <c r="R78960" s="10"/>
      <c r="S78960" s="10"/>
      <c r="T78960" s="10"/>
    </row>
    <row r="78961" spans="13:20" x14ac:dyDescent="0.2">
      <c r="M78961">
        <v>0</v>
      </c>
      <c r="P78961" s="10"/>
      <c r="R78961" s="10"/>
      <c r="S78961" s="10"/>
      <c r="T78961" s="10"/>
    </row>
    <row r="78962" spans="13:20" x14ac:dyDescent="0.2">
      <c r="M78962">
        <v>0</v>
      </c>
      <c r="P78962" s="10"/>
      <c r="R78962" s="10"/>
      <c r="S78962" s="10"/>
      <c r="T78962" s="10"/>
    </row>
    <row r="78963" spans="13:20" x14ac:dyDescent="0.2">
      <c r="M78963">
        <v>1</v>
      </c>
      <c r="P78963" s="10"/>
      <c r="R78963" s="10"/>
      <c r="S78963" s="10"/>
      <c r="T78963" s="10"/>
    </row>
    <row r="78964" spans="13:20" x14ac:dyDescent="0.2">
      <c r="M78964">
        <v>0</v>
      </c>
      <c r="P78964" s="10"/>
      <c r="R78964" s="10"/>
      <c r="S78964" s="10"/>
      <c r="T78964" s="10"/>
    </row>
    <row r="78965" spans="13:20" x14ac:dyDescent="0.2">
      <c r="M78965">
        <v>1</v>
      </c>
      <c r="P78965" s="10"/>
      <c r="R78965" s="10"/>
      <c r="S78965" s="10"/>
      <c r="T78965" s="10"/>
    </row>
    <row r="78966" spans="13:20" x14ac:dyDescent="0.2">
      <c r="M78966">
        <v>0</v>
      </c>
      <c r="P78966" s="10"/>
      <c r="R78966" s="10"/>
      <c r="S78966" s="10"/>
      <c r="T78966" s="10"/>
    </row>
    <row r="78967" spans="13:20" x14ac:dyDescent="0.2">
      <c r="M78967">
        <v>0</v>
      </c>
      <c r="P78967" s="10"/>
      <c r="R78967" s="10"/>
      <c r="S78967" s="10"/>
      <c r="T78967" s="10"/>
    </row>
    <row r="78968" spans="13:20" x14ac:dyDescent="0.2">
      <c r="M78968">
        <v>1</v>
      </c>
      <c r="P78968" s="10"/>
      <c r="R78968" s="10"/>
      <c r="S78968" s="10"/>
      <c r="T78968" s="10"/>
    </row>
    <row r="78969" spans="13:20" x14ac:dyDescent="0.2">
      <c r="M78969">
        <v>0</v>
      </c>
      <c r="P78969" s="10"/>
      <c r="R78969" s="10"/>
      <c r="S78969" s="10"/>
      <c r="T78969" s="10"/>
    </row>
    <row r="78970" spans="13:20" x14ac:dyDescent="0.2">
      <c r="M78970">
        <v>0</v>
      </c>
      <c r="P78970" s="10"/>
      <c r="R78970" s="10"/>
      <c r="S78970" s="10"/>
      <c r="T78970" s="10"/>
    </row>
    <row r="78971" spans="13:20" x14ac:dyDescent="0.2">
      <c r="M78971">
        <v>1</v>
      </c>
      <c r="P78971" s="10"/>
      <c r="R78971" s="10"/>
      <c r="S78971" s="10"/>
      <c r="T78971" s="10"/>
    </row>
    <row r="78972" spans="13:20" x14ac:dyDescent="0.2">
      <c r="M78972">
        <v>0</v>
      </c>
      <c r="P78972" s="10"/>
      <c r="R78972" s="10"/>
      <c r="S78972" s="10"/>
      <c r="T78972" s="10"/>
    </row>
    <row r="78973" spans="13:20" x14ac:dyDescent="0.2">
      <c r="M78973">
        <v>0</v>
      </c>
      <c r="P78973" s="10"/>
      <c r="R78973" s="10"/>
      <c r="S78973" s="10"/>
      <c r="T78973" s="10"/>
    </row>
    <row r="78974" spans="13:20" x14ac:dyDescent="0.2">
      <c r="M78974">
        <v>1</v>
      </c>
      <c r="P78974" s="10"/>
      <c r="R78974" s="10"/>
      <c r="S78974" s="10"/>
      <c r="T78974" s="10"/>
    </row>
    <row r="78975" spans="13:20" x14ac:dyDescent="0.2">
      <c r="M78975">
        <v>0</v>
      </c>
      <c r="P78975" s="10"/>
      <c r="R78975" s="10"/>
      <c r="S78975" s="10"/>
      <c r="T78975" s="10"/>
    </row>
    <row r="78976" spans="13:20" x14ac:dyDescent="0.2">
      <c r="M78976">
        <v>0</v>
      </c>
      <c r="P78976" s="10"/>
      <c r="R78976" s="10"/>
      <c r="S78976" s="10"/>
      <c r="T78976" s="10"/>
    </row>
    <row r="78977" spans="13:20" x14ac:dyDescent="0.2">
      <c r="M78977">
        <v>1</v>
      </c>
      <c r="P78977" s="10"/>
      <c r="R78977" s="10"/>
      <c r="S78977" s="10"/>
      <c r="T78977" s="10"/>
    </row>
    <row r="78978" spans="13:20" x14ac:dyDescent="0.2">
      <c r="M78978">
        <v>0</v>
      </c>
      <c r="P78978" s="10"/>
      <c r="R78978" s="10"/>
      <c r="S78978" s="10"/>
      <c r="T78978" s="10"/>
    </row>
    <row r="78979" spans="13:20" x14ac:dyDescent="0.2">
      <c r="M78979">
        <v>1</v>
      </c>
      <c r="P78979" s="10"/>
      <c r="R78979" s="10"/>
      <c r="S78979" s="10"/>
      <c r="T78979" s="10"/>
    </row>
    <row r="78980" spans="13:20" x14ac:dyDescent="0.2">
      <c r="M78980">
        <v>0</v>
      </c>
      <c r="P78980" s="10"/>
      <c r="R78980" s="10"/>
      <c r="S78980" s="10"/>
      <c r="T78980" s="10"/>
    </row>
    <row r="78981" spans="13:20" x14ac:dyDescent="0.2">
      <c r="M78981">
        <v>0</v>
      </c>
      <c r="P78981" s="10"/>
      <c r="R78981" s="10"/>
      <c r="S78981" s="10"/>
      <c r="T78981" s="10"/>
    </row>
    <row r="78982" spans="13:20" x14ac:dyDescent="0.2">
      <c r="M78982">
        <v>1</v>
      </c>
      <c r="P78982" s="10"/>
      <c r="R78982" s="10"/>
      <c r="S78982" s="10"/>
      <c r="T78982" s="10"/>
    </row>
    <row r="78983" spans="13:20" x14ac:dyDescent="0.2">
      <c r="M78983">
        <v>0</v>
      </c>
      <c r="P78983" s="10"/>
      <c r="R78983" s="10"/>
      <c r="S78983" s="10"/>
      <c r="T78983" s="10"/>
    </row>
    <row r="78984" spans="13:20" x14ac:dyDescent="0.2">
      <c r="M78984">
        <v>0</v>
      </c>
      <c r="P78984" s="10"/>
      <c r="R78984" s="10"/>
      <c r="S78984" s="10"/>
      <c r="T78984" s="10"/>
    </row>
    <row r="78985" spans="13:20" x14ac:dyDescent="0.2">
      <c r="M78985">
        <v>1</v>
      </c>
      <c r="P78985" s="10"/>
      <c r="R78985" s="10"/>
      <c r="S78985" s="10"/>
      <c r="T78985" s="10"/>
    </row>
    <row r="78986" spans="13:20" x14ac:dyDescent="0.2">
      <c r="M78986">
        <v>0</v>
      </c>
      <c r="P78986" s="10"/>
      <c r="R78986" s="10"/>
      <c r="S78986" s="10"/>
      <c r="T78986" s="10"/>
    </row>
    <row r="78987" spans="13:20" x14ac:dyDescent="0.2">
      <c r="M78987">
        <v>0</v>
      </c>
      <c r="P78987" s="10"/>
      <c r="R78987" s="10"/>
      <c r="S78987" s="10"/>
      <c r="T78987" s="10"/>
    </row>
    <row r="78988" spans="13:20" x14ac:dyDescent="0.2">
      <c r="M78988">
        <v>1</v>
      </c>
      <c r="P78988" s="10"/>
      <c r="R78988" s="10"/>
      <c r="S78988" s="10"/>
      <c r="T78988" s="10"/>
    </row>
    <row r="78989" spans="13:20" x14ac:dyDescent="0.2">
      <c r="M78989">
        <v>0</v>
      </c>
      <c r="P78989" s="10"/>
      <c r="R78989" s="10"/>
      <c r="S78989" s="10"/>
      <c r="T78989" s="10"/>
    </row>
    <row r="78990" spans="13:20" x14ac:dyDescent="0.2">
      <c r="M78990">
        <v>0</v>
      </c>
      <c r="P78990" s="10"/>
      <c r="R78990" s="10"/>
      <c r="S78990" s="10"/>
      <c r="T78990" s="10"/>
    </row>
    <row r="78991" spans="13:20" x14ac:dyDescent="0.2">
      <c r="M78991">
        <v>1</v>
      </c>
      <c r="P78991" s="10"/>
      <c r="R78991" s="10"/>
      <c r="S78991" s="10"/>
      <c r="T78991" s="10"/>
    </row>
    <row r="78992" spans="13:20" x14ac:dyDescent="0.2">
      <c r="M78992">
        <v>0</v>
      </c>
      <c r="P78992" s="10"/>
      <c r="R78992" s="10"/>
      <c r="S78992" s="10"/>
      <c r="T78992" s="10"/>
    </row>
    <row r="78993" spans="13:20" x14ac:dyDescent="0.2">
      <c r="M78993">
        <v>0</v>
      </c>
      <c r="P78993" s="10"/>
      <c r="R78993" s="10"/>
      <c r="S78993" s="10"/>
      <c r="T78993" s="10"/>
    </row>
    <row r="78994" spans="13:20" x14ac:dyDescent="0.2">
      <c r="M78994">
        <v>1</v>
      </c>
      <c r="P78994" s="10"/>
      <c r="R78994" s="10"/>
      <c r="S78994" s="10"/>
      <c r="T78994" s="10"/>
    </row>
    <row r="78995" spans="13:20" x14ac:dyDescent="0.2">
      <c r="M78995">
        <v>0</v>
      </c>
      <c r="P78995" s="10"/>
      <c r="R78995" s="10"/>
      <c r="S78995" s="10"/>
      <c r="T78995" s="10"/>
    </row>
    <row r="78996" spans="13:20" x14ac:dyDescent="0.2">
      <c r="M78996">
        <v>1</v>
      </c>
      <c r="P78996" s="10"/>
      <c r="R78996" s="10"/>
      <c r="S78996" s="10"/>
      <c r="T78996" s="10"/>
    </row>
    <row r="78997" spans="13:20" x14ac:dyDescent="0.2">
      <c r="M78997">
        <v>0</v>
      </c>
      <c r="P78997" s="10"/>
      <c r="R78997" s="10"/>
      <c r="S78997" s="10"/>
      <c r="T78997" s="10"/>
    </row>
    <row r="78998" spans="13:20" x14ac:dyDescent="0.2">
      <c r="M78998">
        <v>1</v>
      </c>
      <c r="P78998" s="10"/>
      <c r="R78998" s="10"/>
      <c r="S78998" s="10"/>
      <c r="T78998" s="10"/>
    </row>
    <row r="78999" spans="13:20" x14ac:dyDescent="0.2">
      <c r="M78999">
        <v>0</v>
      </c>
      <c r="P78999" s="10"/>
      <c r="R78999" s="10"/>
      <c r="S78999" s="10"/>
      <c r="T78999" s="10"/>
    </row>
    <row r="79000" spans="13:20" x14ac:dyDescent="0.2">
      <c r="M79000">
        <v>1</v>
      </c>
      <c r="P79000" s="10"/>
      <c r="R79000" s="10"/>
      <c r="S79000" s="10"/>
      <c r="T79000" s="10"/>
    </row>
    <row r="79001" spans="13:20" x14ac:dyDescent="0.2">
      <c r="M79001">
        <v>0</v>
      </c>
      <c r="P79001" s="10"/>
      <c r="R79001" s="10"/>
      <c r="S79001" s="10"/>
      <c r="T79001" s="10"/>
    </row>
    <row r="79002" spans="13:20" x14ac:dyDescent="0.2">
      <c r="M79002">
        <v>0</v>
      </c>
      <c r="P79002" s="10"/>
      <c r="R79002" s="10"/>
      <c r="S79002" s="10"/>
      <c r="T79002" s="10"/>
    </row>
    <row r="79003" spans="13:20" x14ac:dyDescent="0.2">
      <c r="M79003">
        <v>1</v>
      </c>
      <c r="P79003" s="10"/>
      <c r="R79003" s="10"/>
      <c r="S79003" s="10"/>
      <c r="T79003" s="10"/>
    </row>
    <row r="79004" spans="13:20" x14ac:dyDescent="0.2">
      <c r="M79004">
        <v>0</v>
      </c>
      <c r="P79004" s="10"/>
      <c r="R79004" s="10"/>
      <c r="S79004" s="10"/>
      <c r="T79004" s="10"/>
    </row>
    <row r="79005" spans="13:20" x14ac:dyDescent="0.2">
      <c r="M79005">
        <v>1</v>
      </c>
      <c r="P79005" s="10"/>
      <c r="R79005" s="10"/>
      <c r="S79005" s="10"/>
      <c r="T79005" s="10"/>
    </row>
    <row r="79006" spans="13:20" x14ac:dyDescent="0.2">
      <c r="M79006">
        <v>0</v>
      </c>
      <c r="P79006" s="10"/>
      <c r="R79006" s="10"/>
      <c r="S79006" s="10"/>
      <c r="T79006" s="10"/>
    </row>
    <row r="79007" spans="13:20" x14ac:dyDescent="0.2">
      <c r="M79007">
        <v>1</v>
      </c>
      <c r="P79007" s="10"/>
      <c r="R79007" s="10"/>
      <c r="S79007" s="10"/>
      <c r="T79007" s="10"/>
    </row>
    <row r="79008" spans="13:20" x14ac:dyDescent="0.2">
      <c r="M79008">
        <v>0</v>
      </c>
      <c r="P79008" s="10"/>
      <c r="R79008" s="10"/>
      <c r="S79008" s="10"/>
      <c r="T79008" s="10"/>
    </row>
    <row r="79009" spans="13:20" x14ac:dyDescent="0.2">
      <c r="M79009">
        <v>1</v>
      </c>
      <c r="P79009" s="10"/>
      <c r="R79009" s="10"/>
      <c r="S79009" s="10"/>
      <c r="T79009" s="10"/>
    </row>
    <row r="79010" spans="13:20" x14ac:dyDescent="0.2">
      <c r="M79010">
        <v>0</v>
      </c>
      <c r="P79010" s="10"/>
      <c r="R79010" s="10"/>
      <c r="S79010" s="10"/>
      <c r="T79010" s="10"/>
    </row>
    <row r="79011" spans="13:20" x14ac:dyDescent="0.2">
      <c r="M79011">
        <v>0</v>
      </c>
      <c r="P79011" s="10"/>
      <c r="R79011" s="10"/>
      <c r="S79011" s="10"/>
      <c r="T79011" s="10"/>
    </row>
    <row r="79012" spans="13:20" x14ac:dyDescent="0.2">
      <c r="M79012">
        <v>1</v>
      </c>
      <c r="P79012" s="10"/>
      <c r="R79012" s="10"/>
      <c r="S79012" s="10"/>
      <c r="T79012" s="10"/>
    </row>
    <row r="79013" spans="13:20" x14ac:dyDescent="0.2">
      <c r="M79013">
        <v>0</v>
      </c>
      <c r="P79013" s="10"/>
      <c r="R79013" s="10"/>
      <c r="S79013" s="10"/>
      <c r="T79013" s="10"/>
    </row>
    <row r="79014" spans="13:20" x14ac:dyDescent="0.2">
      <c r="M79014">
        <v>1</v>
      </c>
      <c r="P79014" s="10"/>
      <c r="R79014" s="10"/>
      <c r="S79014" s="10"/>
      <c r="T79014" s="10"/>
    </row>
    <row r="79015" spans="13:20" x14ac:dyDescent="0.2">
      <c r="M79015">
        <v>0</v>
      </c>
      <c r="P79015" s="10"/>
      <c r="R79015" s="10"/>
      <c r="S79015" s="10"/>
      <c r="T79015" s="10"/>
    </row>
    <row r="79016" spans="13:20" x14ac:dyDescent="0.2">
      <c r="M79016">
        <v>0</v>
      </c>
      <c r="P79016" s="10"/>
      <c r="R79016" s="10"/>
      <c r="S79016" s="10"/>
      <c r="T79016" s="10"/>
    </row>
    <row r="79017" spans="13:20" x14ac:dyDescent="0.2">
      <c r="M79017">
        <v>1</v>
      </c>
      <c r="P79017" s="10"/>
      <c r="R79017" s="10"/>
      <c r="S79017" s="10"/>
      <c r="T79017" s="10"/>
    </row>
    <row r="79018" spans="13:20" x14ac:dyDescent="0.2">
      <c r="M79018">
        <v>0</v>
      </c>
      <c r="P79018" s="10"/>
      <c r="R79018" s="10"/>
      <c r="S79018" s="10"/>
      <c r="T79018" s="10"/>
    </row>
    <row r="79019" spans="13:20" x14ac:dyDescent="0.2">
      <c r="M79019">
        <v>1</v>
      </c>
      <c r="P79019" s="10"/>
      <c r="R79019" s="10"/>
      <c r="S79019" s="10"/>
      <c r="T79019" s="10"/>
    </row>
    <row r="79020" spans="13:20" x14ac:dyDescent="0.2">
      <c r="M79020">
        <v>0</v>
      </c>
      <c r="P79020" s="10"/>
      <c r="R79020" s="10"/>
      <c r="S79020" s="10"/>
      <c r="T79020" s="10"/>
    </row>
    <row r="79021" spans="13:20" x14ac:dyDescent="0.2">
      <c r="M79021">
        <v>0</v>
      </c>
      <c r="P79021" s="10"/>
      <c r="R79021" s="10"/>
      <c r="S79021" s="10"/>
      <c r="T79021" s="10"/>
    </row>
    <row r="79022" spans="13:20" x14ac:dyDescent="0.2">
      <c r="M79022">
        <v>0</v>
      </c>
      <c r="P79022" s="10"/>
      <c r="R79022" s="10"/>
      <c r="S79022" s="10"/>
      <c r="T79022" s="10"/>
    </row>
    <row r="79023" spans="13:20" x14ac:dyDescent="0.2">
      <c r="M79023">
        <v>0</v>
      </c>
      <c r="P79023" s="10"/>
      <c r="R79023" s="10"/>
      <c r="S79023" s="10"/>
      <c r="T79023" s="10"/>
    </row>
    <row r="79024" spans="13:20" x14ac:dyDescent="0.2">
      <c r="M79024">
        <v>0</v>
      </c>
      <c r="P79024" s="10"/>
      <c r="R79024" s="10"/>
      <c r="S79024" s="10"/>
      <c r="T79024" s="10"/>
    </row>
    <row r="79025" spans="13:20" x14ac:dyDescent="0.2">
      <c r="M79025">
        <v>0</v>
      </c>
      <c r="P79025" s="10"/>
      <c r="R79025" s="10"/>
      <c r="S79025" s="10"/>
      <c r="T79025" s="10"/>
    </row>
    <row r="79026" spans="13:20" x14ac:dyDescent="0.2">
      <c r="M79026">
        <v>0</v>
      </c>
      <c r="P79026" s="10"/>
      <c r="R79026" s="10"/>
      <c r="S79026" s="10"/>
      <c r="T79026" s="10"/>
    </row>
    <row r="79027" spans="13:20" x14ac:dyDescent="0.2">
      <c r="M79027">
        <v>0</v>
      </c>
      <c r="P79027" s="10"/>
      <c r="R79027" s="10"/>
      <c r="S79027" s="10"/>
      <c r="T79027" s="10"/>
    </row>
    <row r="79028" spans="13:20" x14ac:dyDescent="0.2">
      <c r="M79028">
        <v>0</v>
      </c>
      <c r="P79028" s="10"/>
      <c r="R79028" s="10"/>
      <c r="S79028" s="10"/>
      <c r="T79028" s="10"/>
    </row>
    <row r="79029" spans="13:20" x14ac:dyDescent="0.2">
      <c r="M79029">
        <v>0</v>
      </c>
      <c r="P79029" s="10"/>
      <c r="R79029" s="10"/>
      <c r="S79029" s="10"/>
      <c r="T79029" s="10"/>
    </row>
    <row r="79030" spans="13:20" x14ac:dyDescent="0.2">
      <c r="M79030">
        <v>0</v>
      </c>
      <c r="P79030" s="10"/>
      <c r="R79030" s="10"/>
      <c r="S79030" s="10"/>
      <c r="T79030" s="10"/>
    </row>
    <row r="79031" spans="13:20" x14ac:dyDescent="0.2">
      <c r="M79031">
        <v>0</v>
      </c>
      <c r="P79031" s="10"/>
      <c r="R79031" s="10"/>
      <c r="S79031" s="10"/>
      <c r="T79031" s="10"/>
    </row>
    <row r="79032" spans="13:20" x14ac:dyDescent="0.2">
      <c r="M79032">
        <v>0</v>
      </c>
      <c r="P79032" s="10"/>
      <c r="R79032" s="10"/>
      <c r="S79032" s="10"/>
      <c r="T79032" s="10"/>
    </row>
    <row r="79033" spans="13:20" x14ac:dyDescent="0.2">
      <c r="M79033">
        <v>0</v>
      </c>
      <c r="P79033" s="10"/>
      <c r="R79033" s="10"/>
      <c r="S79033" s="10"/>
      <c r="T79033" s="10"/>
    </row>
    <row r="79034" spans="13:20" x14ac:dyDescent="0.2">
      <c r="M79034">
        <v>0</v>
      </c>
      <c r="P79034" s="10"/>
      <c r="R79034" s="10"/>
      <c r="S79034" s="10"/>
      <c r="T79034" s="10"/>
    </row>
    <row r="79035" spans="13:20" x14ac:dyDescent="0.2">
      <c r="M79035">
        <v>0</v>
      </c>
      <c r="P79035" s="10"/>
      <c r="R79035" s="10"/>
      <c r="S79035" s="10"/>
      <c r="T79035" s="10"/>
    </row>
    <row r="79036" spans="13:20" x14ac:dyDescent="0.2">
      <c r="M79036">
        <v>0</v>
      </c>
      <c r="P79036" s="10"/>
      <c r="R79036" s="10"/>
      <c r="S79036" s="10"/>
      <c r="T79036" s="10"/>
    </row>
    <row r="79037" spans="13:20" x14ac:dyDescent="0.2">
      <c r="M79037">
        <v>0</v>
      </c>
      <c r="P79037" s="10"/>
      <c r="R79037" s="10"/>
      <c r="S79037" s="10"/>
      <c r="T79037" s="10"/>
    </row>
    <row r="79038" spans="13:20" x14ac:dyDescent="0.2">
      <c r="M79038">
        <v>0</v>
      </c>
      <c r="P79038" s="10"/>
      <c r="R79038" s="10"/>
      <c r="S79038" s="10"/>
      <c r="T79038" s="10"/>
    </row>
    <row r="79039" spans="13:20" x14ac:dyDescent="0.2">
      <c r="M79039">
        <v>0</v>
      </c>
      <c r="P79039" s="10"/>
      <c r="R79039" s="10"/>
      <c r="S79039" s="10"/>
      <c r="T79039" s="10"/>
    </row>
    <row r="79040" spans="13:20" x14ac:dyDescent="0.2">
      <c r="M79040">
        <v>0</v>
      </c>
      <c r="P79040" s="10"/>
      <c r="R79040" s="10"/>
      <c r="S79040" s="10"/>
      <c r="T79040" s="10"/>
    </row>
    <row r="79041" spans="13:20" x14ac:dyDescent="0.2">
      <c r="M79041">
        <v>0</v>
      </c>
      <c r="P79041" s="10"/>
      <c r="R79041" s="10"/>
      <c r="S79041" s="10"/>
      <c r="T79041" s="10"/>
    </row>
    <row r="79042" spans="13:20" x14ac:dyDescent="0.2">
      <c r="M79042">
        <v>0</v>
      </c>
      <c r="P79042" s="10"/>
      <c r="R79042" s="10"/>
      <c r="S79042" s="10"/>
      <c r="T79042" s="10"/>
    </row>
    <row r="79043" spans="13:20" x14ac:dyDescent="0.2">
      <c r="M79043">
        <v>0</v>
      </c>
      <c r="P79043" s="10"/>
      <c r="R79043" s="10"/>
      <c r="S79043" s="10"/>
      <c r="T79043" s="10"/>
    </row>
    <row r="79044" spans="13:20" x14ac:dyDescent="0.2">
      <c r="M79044">
        <v>0</v>
      </c>
      <c r="P79044" s="10"/>
      <c r="R79044" s="10"/>
      <c r="S79044" s="10"/>
      <c r="T79044" s="10"/>
    </row>
    <row r="79045" spans="13:20" x14ac:dyDescent="0.2">
      <c r="M79045">
        <v>1</v>
      </c>
      <c r="P79045" s="10"/>
      <c r="R79045" s="10"/>
      <c r="S79045" s="10"/>
      <c r="T79045" s="10"/>
    </row>
    <row r="79046" spans="13:20" x14ac:dyDescent="0.2">
      <c r="M79046">
        <v>0</v>
      </c>
      <c r="P79046" s="10"/>
      <c r="R79046" s="10"/>
      <c r="S79046" s="10"/>
      <c r="T79046" s="10"/>
    </row>
    <row r="79047" spans="13:20" x14ac:dyDescent="0.2">
      <c r="M79047">
        <v>1</v>
      </c>
      <c r="P79047" s="10"/>
      <c r="R79047" s="10"/>
      <c r="S79047" s="10"/>
      <c r="T79047" s="10"/>
    </row>
    <row r="79048" spans="13:20" x14ac:dyDescent="0.2">
      <c r="M79048">
        <v>0</v>
      </c>
      <c r="P79048" s="10"/>
      <c r="R79048" s="10"/>
      <c r="S79048" s="10"/>
      <c r="T79048" s="10"/>
    </row>
    <row r="79049" spans="13:20" x14ac:dyDescent="0.2">
      <c r="M79049">
        <v>0</v>
      </c>
      <c r="P79049" s="10"/>
      <c r="R79049" s="10"/>
      <c r="S79049" s="10"/>
      <c r="T79049" s="10"/>
    </row>
    <row r="79050" spans="13:20" x14ac:dyDescent="0.2">
      <c r="M79050">
        <v>1</v>
      </c>
      <c r="P79050" s="10"/>
      <c r="R79050" s="10"/>
      <c r="S79050" s="10"/>
      <c r="T79050" s="10"/>
    </row>
    <row r="79051" spans="13:20" x14ac:dyDescent="0.2">
      <c r="M79051">
        <v>0</v>
      </c>
      <c r="P79051" s="10"/>
      <c r="R79051" s="10"/>
      <c r="S79051" s="10"/>
      <c r="T79051" s="10"/>
    </row>
    <row r="79052" spans="13:20" x14ac:dyDescent="0.2">
      <c r="M79052">
        <v>1</v>
      </c>
      <c r="P79052" s="10"/>
      <c r="R79052" s="10"/>
      <c r="S79052" s="10"/>
      <c r="T79052" s="10"/>
    </row>
    <row r="79053" spans="13:20" x14ac:dyDescent="0.2">
      <c r="M79053">
        <v>0</v>
      </c>
      <c r="P79053" s="10"/>
      <c r="R79053" s="10"/>
      <c r="S79053" s="10"/>
      <c r="T79053" s="10"/>
    </row>
    <row r="79054" spans="13:20" x14ac:dyDescent="0.2">
      <c r="M79054">
        <v>0</v>
      </c>
      <c r="P79054" s="10"/>
      <c r="R79054" s="10"/>
      <c r="S79054" s="10"/>
      <c r="T79054" s="10"/>
    </row>
    <row r="79055" spans="13:20" x14ac:dyDescent="0.2">
      <c r="M79055">
        <v>1</v>
      </c>
      <c r="P79055" s="10"/>
      <c r="R79055" s="10"/>
      <c r="S79055" s="10"/>
      <c r="T79055" s="10"/>
    </row>
    <row r="79056" spans="13:20" x14ac:dyDescent="0.2">
      <c r="M79056">
        <v>0</v>
      </c>
      <c r="P79056" s="10"/>
      <c r="R79056" s="10"/>
      <c r="S79056" s="10"/>
      <c r="T79056" s="10"/>
    </row>
    <row r="79057" spans="13:20" x14ac:dyDescent="0.2">
      <c r="M79057">
        <v>0</v>
      </c>
      <c r="P79057" s="10"/>
      <c r="R79057" s="10"/>
      <c r="S79057" s="10"/>
      <c r="T79057" s="10"/>
    </row>
    <row r="79058" spans="13:20" x14ac:dyDescent="0.2">
      <c r="M79058">
        <v>0</v>
      </c>
      <c r="P79058" s="10"/>
      <c r="R79058" s="10"/>
      <c r="S79058" s="10"/>
      <c r="T79058" s="10"/>
    </row>
    <row r="79059" spans="13:20" x14ac:dyDescent="0.2">
      <c r="M79059">
        <v>1</v>
      </c>
      <c r="P79059" s="10"/>
      <c r="R79059" s="10"/>
      <c r="S79059" s="10"/>
      <c r="T79059" s="10"/>
    </row>
    <row r="79060" spans="13:20" x14ac:dyDescent="0.2">
      <c r="M79060">
        <v>0</v>
      </c>
      <c r="P79060" s="10"/>
      <c r="R79060" s="10"/>
      <c r="S79060" s="10"/>
      <c r="T79060" s="10"/>
    </row>
    <row r="79061" spans="13:20" x14ac:dyDescent="0.2">
      <c r="M79061">
        <v>1</v>
      </c>
      <c r="P79061" s="10"/>
      <c r="R79061" s="10"/>
      <c r="S79061" s="10"/>
      <c r="T79061" s="10"/>
    </row>
    <row r="79062" spans="13:20" x14ac:dyDescent="0.2">
      <c r="M79062">
        <v>0</v>
      </c>
      <c r="P79062" s="10"/>
      <c r="R79062" s="10"/>
      <c r="S79062" s="10"/>
      <c r="T79062" s="10"/>
    </row>
    <row r="79063" spans="13:20" x14ac:dyDescent="0.2">
      <c r="M79063">
        <v>0</v>
      </c>
      <c r="P79063" s="10"/>
      <c r="R79063" s="10"/>
      <c r="S79063" s="10"/>
      <c r="T79063" s="10"/>
    </row>
    <row r="79064" spans="13:20" x14ac:dyDescent="0.2">
      <c r="M79064">
        <v>1</v>
      </c>
      <c r="P79064" s="10"/>
      <c r="R79064" s="10"/>
      <c r="S79064" s="10"/>
      <c r="T79064" s="10"/>
    </row>
    <row r="79065" spans="13:20" x14ac:dyDescent="0.2">
      <c r="M79065">
        <v>0</v>
      </c>
      <c r="P79065" s="10"/>
      <c r="R79065" s="10"/>
      <c r="S79065" s="10"/>
      <c r="T79065" s="10"/>
    </row>
    <row r="79066" spans="13:20" x14ac:dyDescent="0.2">
      <c r="M79066">
        <v>0</v>
      </c>
      <c r="P79066" s="10"/>
      <c r="R79066" s="10"/>
      <c r="S79066" s="10"/>
      <c r="T79066" s="10"/>
    </row>
    <row r="79067" spans="13:20" x14ac:dyDescent="0.2">
      <c r="M79067">
        <v>1</v>
      </c>
      <c r="P79067" s="10"/>
      <c r="R79067" s="10"/>
      <c r="S79067" s="10"/>
      <c r="T79067" s="10"/>
    </row>
    <row r="79068" spans="13:20" x14ac:dyDescent="0.2">
      <c r="M79068">
        <v>0</v>
      </c>
      <c r="P79068" s="10"/>
      <c r="R79068" s="10"/>
      <c r="S79068" s="10"/>
      <c r="T79068" s="10"/>
    </row>
    <row r="79069" spans="13:20" x14ac:dyDescent="0.2">
      <c r="M79069">
        <v>1</v>
      </c>
      <c r="P79069" s="10"/>
      <c r="R79069" s="10"/>
      <c r="S79069" s="10"/>
      <c r="T79069" s="10"/>
    </row>
    <row r="79070" spans="13:20" x14ac:dyDescent="0.2">
      <c r="M79070">
        <v>0</v>
      </c>
      <c r="P79070" s="10"/>
      <c r="R79070" s="10"/>
      <c r="S79070" s="10"/>
      <c r="T79070" s="10"/>
    </row>
    <row r="79071" spans="13:20" x14ac:dyDescent="0.2">
      <c r="M79071">
        <v>0</v>
      </c>
      <c r="P79071" s="10"/>
      <c r="R79071" s="10"/>
      <c r="S79071" s="10"/>
      <c r="T79071" s="10"/>
    </row>
    <row r="79072" spans="13:20" x14ac:dyDescent="0.2">
      <c r="M79072">
        <v>0</v>
      </c>
      <c r="P79072" s="10"/>
      <c r="R79072" s="10"/>
      <c r="S79072" s="10"/>
      <c r="T79072" s="10"/>
    </row>
    <row r="79073" spans="13:20" x14ac:dyDescent="0.2">
      <c r="M79073">
        <v>1</v>
      </c>
      <c r="P79073" s="10"/>
      <c r="R79073" s="10"/>
      <c r="S79073" s="10"/>
      <c r="T79073" s="10"/>
    </row>
    <row r="79074" spans="13:20" x14ac:dyDescent="0.2">
      <c r="M79074">
        <v>0</v>
      </c>
      <c r="P79074" s="10"/>
      <c r="R79074" s="10"/>
      <c r="S79074" s="10"/>
      <c r="T79074" s="10"/>
    </row>
    <row r="79075" spans="13:20" x14ac:dyDescent="0.2">
      <c r="M79075">
        <v>0</v>
      </c>
      <c r="P79075" s="10"/>
      <c r="R79075" s="10"/>
      <c r="S79075" s="10"/>
      <c r="T79075" s="10"/>
    </row>
    <row r="79076" spans="13:20" x14ac:dyDescent="0.2">
      <c r="M79076">
        <v>1</v>
      </c>
      <c r="P79076" s="10"/>
      <c r="R79076" s="10"/>
      <c r="S79076" s="10"/>
      <c r="T79076" s="10"/>
    </row>
    <row r="79077" spans="13:20" x14ac:dyDescent="0.2">
      <c r="M79077">
        <v>0</v>
      </c>
      <c r="P79077" s="10"/>
      <c r="R79077" s="10"/>
      <c r="S79077" s="10"/>
      <c r="T79077" s="10"/>
    </row>
    <row r="79078" spans="13:20" x14ac:dyDescent="0.2">
      <c r="M79078">
        <v>0</v>
      </c>
      <c r="P79078" s="10"/>
      <c r="R79078" s="10"/>
      <c r="S79078" s="10"/>
      <c r="T79078" s="10"/>
    </row>
    <row r="79079" spans="13:20" x14ac:dyDescent="0.2">
      <c r="M79079">
        <v>1</v>
      </c>
      <c r="P79079" s="10"/>
      <c r="R79079" s="10"/>
      <c r="S79079" s="10"/>
      <c r="T79079" s="10"/>
    </row>
    <row r="79080" spans="13:20" x14ac:dyDescent="0.2">
      <c r="M79080">
        <v>0</v>
      </c>
      <c r="P79080" s="10"/>
      <c r="R79080" s="10"/>
      <c r="S79080" s="10"/>
      <c r="T79080" s="10"/>
    </row>
    <row r="79081" spans="13:20" x14ac:dyDescent="0.2">
      <c r="M79081">
        <v>1</v>
      </c>
      <c r="P79081" s="10"/>
      <c r="R79081" s="10"/>
      <c r="S79081" s="10"/>
      <c r="T79081" s="10"/>
    </row>
    <row r="79082" spans="13:20" x14ac:dyDescent="0.2">
      <c r="M79082">
        <v>0</v>
      </c>
      <c r="P79082" s="10"/>
      <c r="R79082" s="10"/>
      <c r="S79082" s="10"/>
      <c r="T79082" s="10"/>
    </row>
    <row r="79083" spans="13:20" x14ac:dyDescent="0.2">
      <c r="M79083">
        <v>0</v>
      </c>
      <c r="P79083" s="10"/>
      <c r="R79083" s="10"/>
      <c r="S79083" s="10"/>
      <c r="T79083" s="10"/>
    </row>
    <row r="79084" spans="13:20" x14ac:dyDescent="0.2">
      <c r="M79084">
        <v>1</v>
      </c>
      <c r="P79084" s="10"/>
      <c r="R79084" s="10"/>
      <c r="S79084" s="10"/>
      <c r="T79084" s="10"/>
    </row>
    <row r="79085" spans="13:20" x14ac:dyDescent="0.2">
      <c r="M79085">
        <v>0</v>
      </c>
      <c r="P79085" s="10"/>
      <c r="R79085" s="10"/>
      <c r="S79085" s="10"/>
      <c r="T79085" s="10"/>
    </row>
    <row r="79086" spans="13:20" x14ac:dyDescent="0.2">
      <c r="M79086">
        <v>0</v>
      </c>
      <c r="P79086" s="10"/>
      <c r="R79086" s="10"/>
      <c r="S79086" s="10"/>
      <c r="T79086" s="10"/>
    </row>
    <row r="79087" spans="13:20" x14ac:dyDescent="0.2">
      <c r="M79087">
        <v>0</v>
      </c>
      <c r="P79087" s="10"/>
      <c r="R79087" s="10"/>
      <c r="S79087" s="10"/>
      <c r="T79087" s="10"/>
    </row>
    <row r="79088" spans="13:20" x14ac:dyDescent="0.2">
      <c r="M79088">
        <v>1</v>
      </c>
      <c r="P79088" s="10"/>
      <c r="R79088" s="10"/>
      <c r="S79088" s="10"/>
      <c r="T79088" s="10"/>
    </row>
    <row r="79089" spans="13:20" x14ac:dyDescent="0.2">
      <c r="M79089">
        <v>0</v>
      </c>
      <c r="P79089" s="10"/>
      <c r="R79089" s="10"/>
      <c r="S79089" s="10"/>
      <c r="T79089" s="10"/>
    </row>
    <row r="79090" spans="13:20" x14ac:dyDescent="0.2">
      <c r="M79090">
        <v>1</v>
      </c>
      <c r="P79090" s="10"/>
      <c r="R79090" s="10"/>
      <c r="S79090" s="10"/>
      <c r="T79090" s="10"/>
    </row>
    <row r="79091" spans="13:20" x14ac:dyDescent="0.2">
      <c r="M79091">
        <v>0</v>
      </c>
      <c r="P79091" s="10"/>
      <c r="R79091" s="10"/>
      <c r="S79091" s="10"/>
      <c r="T79091" s="10"/>
    </row>
    <row r="79092" spans="13:20" x14ac:dyDescent="0.2">
      <c r="M79092">
        <v>0</v>
      </c>
      <c r="P79092" s="10"/>
      <c r="R79092" s="10"/>
      <c r="S79092" s="10"/>
      <c r="T79092" s="10"/>
    </row>
    <row r="79093" spans="13:20" x14ac:dyDescent="0.2">
      <c r="M79093">
        <v>1</v>
      </c>
      <c r="P79093" s="10"/>
      <c r="R79093" s="10"/>
      <c r="S79093" s="10"/>
      <c r="T79093" s="10"/>
    </row>
    <row r="79094" spans="13:20" x14ac:dyDescent="0.2">
      <c r="M79094">
        <v>0</v>
      </c>
      <c r="P79094" s="10"/>
      <c r="R79094" s="10"/>
      <c r="S79094" s="10"/>
      <c r="T79094" s="10"/>
    </row>
    <row r="79095" spans="13:20" x14ac:dyDescent="0.2">
      <c r="M79095">
        <v>0</v>
      </c>
      <c r="P79095" s="10"/>
      <c r="R79095" s="10"/>
      <c r="S79095" s="10"/>
      <c r="T79095" s="10"/>
    </row>
    <row r="79096" spans="13:20" x14ac:dyDescent="0.2">
      <c r="M79096">
        <v>1</v>
      </c>
      <c r="P79096" s="10"/>
      <c r="R79096" s="10"/>
      <c r="S79096" s="10"/>
      <c r="T79096" s="10"/>
    </row>
    <row r="79097" spans="13:20" x14ac:dyDescent="0.2">
      <c r="M79097">
        <v>0</v>
      </c>
      <c r="P79097" s="10"/>
      <c r="R79097" s="10"/>
      <c r="S79097" s="10"/>
      <c r="T79097" s="10"/>
    </row>
    <row r="79098" spans="13:20" x14ac:dyDescent="0.2">
      <c r="M79098">
        <v>0</v>
      </c>
      <c r="P79098" s="10"/>
      <c r="R79098" s="10"/>
      <c r="S79098" s="10"/>
      <c r="T79098" s="10"/>
    </row>
    <row r="79099" spans="13:20" x14ac:dyDescent="0.2">
      <c r="M79099">
        <v>1</v>
      </c>
      <c r="P79099" s="10"/>
      <c r="R79099" s="10"/>
      <c r="S79099" s="10"/>
      <c r="T79099" s="10"/>
    </row>
    <row r="79100" spans="13:20" x14ac:dyDescent="0.2">
      <c r="M79100">
        <v>0</v>
      </c>
      <c r="P79100" s="10"/>
      <c r="R79100" s="10"/>
      <c r="S79100" s="10"/>
      <c r="T79100" s="10"/>
    </row>
    <row r="79101" spans="13:20" x14ac:dyDescent="0.2">
      <c r="M79101">
        <v>0</v>
      </c>
      <c r="P79101" s="10"/>
      <c r="R79101" s="10"/>
      <c r="S79101" s="10"/>
      <c r="T79101" s="10"/>
    </row>
    <row r="79102" spans="13:20" x14ac:dyDescent="0.2">
      <c r="M79102">
        <v>1</v>
      </c>
      <c r="P79102" s="10"/>
      <c r="R79102" s="10"/>
      <c r="S79102" s="10"/>
      <c r="T79102" s="10"/>
    </row>
    <row r="79103" spans="13:20" x14ac:dyDescent="0.2">
      <c r="M79103">
        <v>0</v>
      </c>
      <c r="P79103" s="10"/>
      <c r="R79103" s="10"/>
      <c r="S79103" s="10"/>
      <c r="T79103" s="10"/>
    </row>
    <row r="79104" spans="13:20" x14ac:dyDescent="0.2">
      <c r="M79104">
        <v>1</v>
      </c>
      <c r="P79104" s="10"/>
      <c r="R79104" s="10"/>
      <c r="S79104" s="10"/>
      <c r="T79104" s="10"/>
    </row>
    <row r="79105" spans="13:20" x14ac:dyDescent="0.2">
      <c r="M79105">
        <v>0</v>
      </c>
      <c r="P79105" s="10"/>
      <c r="R79105" s="10"/>
      <c r="S79105" s="10"/>
      <c r="T79105" s="10"/>
    </row>
    <row r="79106" spans="13:20" x14ac:dyDescent="0.2">
      <c r="M79106">
        <v>1</v>
      </c>
      <c r="P79106" s="10"/>
      <c r="R79106" s="10"/>
      <c r="S79106" s="10"/>
      <c r="T79106" s="10"/>
    </row>
    <row r="79107" spans="13:20" x14ac:dyDescent="0.2">
      <c r="M79107">
        <v>0</v>
      </c>
      <c r="P79107" s="10"/>
      <c r="R79107" s="10"/>
      <c r="S79107" s="10"/>
      <c r="T79107" s="10"/>
    </row>
    <row r="79108" spans="13:20" x14ac:dyDescent="0.2">
      <c r="M79108">
        <v>0</v>
      </c>
      <c r="P79108" s="10"/>
      <c r="R79108" s="10"/>
      <c r="S79108" s="10"/>
      <c r="T79108" s="10"/>
    </row>
    <row r="79109" spans="13:20" x14ac:dyDescent="0.2">
      <c r="M79109">
        <v>1</v>
      </c>
      <c r="P79109" s="10"/>
      <c r="R79109" s="10"/>
      <c r="S79109" s="10"/>
      <c r="T79109" s="10"/>
    </row>
    <row r="79110" spans="13:20" x14ac:dyDescent="0.2">
      <c r="M79110">
        <v>0</v>
      </c>
      <c r="P79110" s="10"/>
      <c r="R79110" s="10"/>
      <c r="S79110" s="10"/>
      <c r="T79110" s="10"/>
    </row>
    <row r="79111" spans="13:20" x14ac:dyDescent="0.2">
      <c r="M79111">
        <v>1</v>
      </c>
      <c r="P79111" s="10"/>
      <c r="R79111" s="10"/>
      <c r="S79111" s="10"/>
      <c r="T79111" s="10"/>
    </row>
    <row r="79112" spans="13:20" x14ac:dyDescent="0.2">
      <c r="M79112">
        <v>0</v>
      </c>
      <c r="P79112" s="10"/>
      <c r="R79112" s="10"/>
      <c r="S79112" s="10"/>
      <c r="T79112" s="10"/>
    </row>
    <row r="79113" spans="13:20" x14ac:dyDescent="0.2">
      <c r="M79113">
        <v>0</v>
      </c>
      <c r="P79113" s="10"/>
      <c r="R79113" s="10"/>
      <c r="S79113" s="10"/>
      <c r="T79113" s="10"/>
    </row>
    <row r="79114" spans="13:20" x14ac:dyDescent="0.2">
      <c r="M79114">
        <v>1</v>
      </c>
      <c r="P79114" s="10"/>
      <c r="R79114" s="10"/>
      <c r="S79114" s="10"/>
      <c r="T79114" s="10"/>
    </row>
    <row r="79115" spans="13:20" x14ac:dyDescent="0.2">
      <c r="M79115">
        <v>0</v>
      </c>
      <c r="P79115" s="10"/>
      <c r="R79115" s="10"/>
      <c r="S79115" s="10"/>
      <c r="T79115" s="10"/>
    </row>
    <row r="79116" spans="13:20" x14ac:dyDescent="0.2">
      <c r="M79116">
        <v>1</v>
      </c>
      <c r="P79116" s="10"/>
      <c r="R79116" s="10"/>
      <c r="S79116" s="10"/>
      <c r="T79116" s="10"/>
    </row>
    <row r="79117" spans="13:20" x14ac:dyDescent="0.2">
      <c r="M79117">
        <v>0</v>
      </c>
      <c r="P79117" s="10"/>
      <c r="R79117" s="10"/>
      <c r="S79117" s="10"/>
      <c r="T79117" s="10"/>
    </row>
    <row r="79118" spans="13:20" x14ac:dyDescent="0.2">
      <c r="M79118">
        <v>0</v>
      </c>
      <c r="P79118" s="10"/>
      <c r="R79118" s="10"/>
      <c r="S79118" s="10"/>
      <c r="T79118" s="10"/>
    </row>
    <row r="79119" spans="13:20" x14ac:dyDescent="0.2">
      <c r="M79119">
        <v>1</v>
      </c>
      <c r="P79119" s="10"/>
      <c r="R79119" s="10"/>
      <c r="S79119" s="10"/>
      <c r="T79119" s="10"/>
    </row>
    <row r="79120" spans="13:20" x14ac:dyDescent="0.2">
      <c r="M79120">
        <v>0</v>
      </c>
      <c r="P79120" s="10"/>
      <c r="R79120" s="10"/>
      <c r="S79120" s="10"/>
      <c r="T79120" s="10"/>
    </row>
    <row r="79121" spans="13:20" x14ac:dyDescent="0.2">
      <c r="M79121">
        <v>0</v>
      </c>
      <c r="P79121" s="10"/>
      <c r="R79121" s="10"/>
      <c r="S79121" s="10"/>
      <c r="T79121" s="10"/>
    </row>
    <row r="79122" spans="13:20" x14ac:dyDescent="0.2">
      <c r="M79122">
        <v>1</v>
      </c>
      <c r="P79122" s="10"/>
      <c r="R79122" s="10"/>
      <c r="S79122" s="10"/>
      <c r="T79122" s="10"/>
    </row>
    <row r="79123" spans="13:20" x14ac:dyDescent="0.2">
      <c r="M79123">
        <v>0</v>
      </c>
      <c r="P79123" s="10"/>
      <c r="R79123" s="10"/>
      <c r="S79123" s="10"/>
      <c r="T79123" s="10"/>
    </row>
    <row r="79124" spans="13:20" x14ac:dyDescent="0.2">
      <c r="M79124">
        <v>0</v>
      </c>
      <c r="P79124" s="10"/>
      <c r="R79124" s="10"/>
      <c r="S79124" s="10"/>
      <c r="T79124" s="10"/>
    </row>
    <row r="79125" spans="13:20" x14ac:dyDescent="0.2">
      <c r="M79125">
        <v>1</v>
      </c>
      <c r="P79125" s="10"/>
      <c r="R79125" s="10"/>
      <c r="S79125" s="10"/>
      <c r="T79125" s="10"/>
    </row>
    <row r="79126" spans="13:20" x14ac:dyDescent="0.2">
      <c r="M79126">
        <v>0</v>
      </c>
      <c r="P79126" s="10"/>
      <c r="R79126" s="10"/>
      <c r="S79126" s="10"/>
      <c r="T79126" s="10"/>
    </row>
    <row r="79127" spans="13:20" x14ac:dyDescent="0.2">
      <c r="M79127">
        <v>1</v>
      </c>
      <c r="P79127" s="10"/>
      <c r="R79127" s="10"/>
      <c r="S79127" s="10"/>
      <c r="T79127" s="10"/>
    </row>
    <row r="79128" spans="13:20" x14ac:dyDescent="0.2">
      <c r="M79128">
        <v>0</v>
      </c>
      <c r="P79128" s="10"/>
      <c r="R79128" s="10"/>
      <c r="S79128" s="10"/>
      <c r="T79128" s="10"/>
    </row>
    <row r="79129" spans="13:20" x14ac:dyDescent="0.2">
      <c r="M79129">
        <v>1</v>
      </c>
      <c r="P79129" s="10"/>
      <c r="R79129" s="10"/>
      <c r="S79129" s="10"/>
      <c r="T79129" s="10"/>
    </row>
    <row r="79130" spans="13:20" x14ac:dyDescent="0.2">
      <c r="M79130">
        <v>0</v>
      </c>
      <c r="P79130" s="10"/>
      <c r="R79130" s="10"/>
      <c r="S79130" s="10"/>
      <c r="T79130" s="10"/>
    </row>
    <row r="79131" spans="13:20" x14ac:dyDescent="0.2">
      <c r="M79131">
        <v>0</v>
      </c>
      <c r="P79131" s="10"/>
      <c r="R79131" s="10"/>
      <c r="S79131" s="10"/>
      <c r="T79131" s="10"/>
    </row>
    <row r="79132" spans="13:20" x14ac:dyDescent="0.2">
      <c r="M79132">
        <v>1</v>
      </c>
      <c r="P79132" s="10"/>
      <c r="R79132" s="10"/>
      <c r="S79132" s="10"/>
      <c r="T79132" s="10"/>
    </row>
    <row r="79133" spans="13:20" x14ac:dyDescent="0.2">
      <c r="M79133">
        <v>0</v>
      </c>
      <c r="P79133" s="10"/>
      <c r="R79133" s="10"/>
      <c r="S79133" s="10"/>
      <c r="T79133" s="10"/>
    </row>
    <row r="79134" spans="13:20" x14ac:dyDescent="0.2">
      <c r="M79134">
        <v>1</v>
      </c>
      <c r="P79134" s="10"/>
      <c r="R79134" s="10"/>
      <c r="S79134" s="10"/>
      <c r="T79134" s="10"/>
    </row>
    <row r="79135" spans="13:20" x14ac:dyDescent="0.2">
      <c r="M79135">
        <v>0</v>
      </c>
      <c r="P79135" s="10"/>
      <c r="R79135" s="10"/>
      <c r="S79135" s="10"/>
      <c r="T79135" s="10"/>
    </row>
    <row r="79136" spans="13:20" x14ac:dyDescent="0.2">
      <c r="M79136">
        <v>0</v>
      </c>
      <c r="P79136" s="10"/>
      <c r="R79136" s="10"/>
      <c r="S79136" s="10"/>
      <c r="T79136" s="10"/>
    </row>
    <row r="79137" spans="13:20" x14ac:dyDescent="0.2">
      <c r="M79137">
        <v>0</v>
      </c>
      <c r="P79137" s="10"/>
      <c r="R79137" s="10"/>
      <c r="S79137" s="10"/>
      <c r="T79137" s="10"/>
    </row>
    <row r="79138" spans="13:20" x14ac:dyDescent="0.2">
      <c r="M79138">
        <v>1</v>
      </c>
      <c r="P79138" s="10"/>
      <c r="R79138" s="10"/>
      <c r="S79138" s="10"/>
      <c r="T79138" s="10"/>
    </row>
    <row r="79139" spans="13:20" x14ac:dyDescent="0.2">
      <c r="M79139">
        <v>0</v>
      </c>
      <c r="P79139" s="10"/>
      <c r="R79139" s="10"/>
      <c r="S79139" s="10"/>
      <c r="T79139" s="10"/>
    </row>
    <row r="79140" spans="13:20" x14ac:dyDescent="0.2">
      <c r="M79140">
        <v>0</v>
      </c>
      <c r="P79140" s="10"/>
      <c r="R79140" s="10"/>
      <c r="S79140" s="10"/>
      <c r="T79140" s="10"/>
    </row>
    <row r="79141" spans="13:20" x14ac:dyDescent="0.2">
      <c r="M79141">
        <v>1</v>
      </c>
      <c r="P79141" s="10"/>
      <c r="R79141" s="10"/>
      <c r="S79141" s="10"/>
      <c r="T79141" s="10"/>
    </row>
    <row r="79142" spans="13:20" x14ac:dyDescent="0.2">
      <c r="M79142">
        <v>0</v>
      </c>
      <c r="P79142" s="10"/>
      <c r="R79142" s="10"/>
      <c r="S79142" s="10"/>
      <c r="T79142" s="10"/>
    </row>
    <row r="79143" spans="13:20" x14ac:dyDescent="0.2">
      <c r="M79143">
        <v>1</v>
      </c>
      <c r="P79143" s="10"/>
      <c r="R79143" s="10"/>
      <c r="S79143" s="10"/>
      <c r="T79143" s="10"/>
    </row>
    <row r="79144" spans="13:20" x14ac:dyDescent="0.2">
      <c r="M79144">
        <v>0</v>
      </c>
      <c r="P79144" s="10"/>
      <c r="R79144" s="10"/>
      <c r="S79144" s="10"/>
      <c r="T79144" s="10"/>
    </row>
    <row r="79145" spans="13:20" x14ac:dyDescent="0.2">
      <c r="M79145">
        <v>0</v>
      </c>
      <c r="P79145" s="10"/>
      <c r="R79145" s="10"/>
      <c r="S79145" s="10"/>
      <c r="T79145" s="10"/>
    </row>
    <row r="79146" spans="13:20" x14ac:dyDescent="0.2">
      <c r="M79146">
        <v>1</v>
      </c>
      <c r="P79146" s="10"/>
      <c r="R79146" s="10"/>
      <c r="S79146" s="10"/>
      <c r="T79146" s="10"/>
    </row>
    <row r="79147" spans="13:20" x14ac:dyDescent="0.2">
      <c r="M79147">
        <v>0</v>
      </c>
      <c r="P79147" s="10"/>
      <c r="R79147" s="10"/>
      <c r="S79147" s="10"/>
      <c r="T79147" s="10"/>
    </row>
    <row r="79148" spans="13:20" x14ac:dyDescent="0.2">
      <c r="M79148">
        <v>1</v>
      </c>
      <c r="P79148" s="10"/>
      <c r="R79148" s="10"/>
      <c r="S79148" s="10"/>
      <c r="T79148" s="10"/>
    </row>
    <row r="79149" spans="13:20" x14ac:dyDescent="0.2">
      <c r="M79149">
        <v>0</v>
      </c>
      <c r="P79149" s="10"/>
      <c r="R79149" s="10"/>
      <c r="S79149" s="10"/>
      <c r="T79149" s="10"/>
    </row>
    <row r="79150" spans="13:20" x14ac:dyDescent="0.2">
      <c r="M79150">
        <v>1</v>
      </c>
      <c r="P79150" s="10"/>
      <c r="R79150" s="10"/>
      <c r="S79150" s="10"/>
      <c r="T79150" s="10"/>
    </row>
    <row r="79151" spans="13:20" x14ac:dyDescent="0.2">
      <c r="M79151">
        <v>0</v>
      </c>
      <c r="P79151" s="10"/>
      <c r="R79151" s="10"/>
      <c r="S79151" s="10"/>
      <c r="T79151" s="10"/>
    </row>
    <row r="79152" spans="13:20" x14ac:dyDescent="0.2">
      <c r="M79152">
        <v>0</v>
      </c>
      <c r="P79152" s="10"/>
      <c r="R79152" s="10"/>
      <c r="S79152" s="10"/>
      <c r="T79152" s="10"/>
    </row>
    <row r="79153" spans="13:20" x14ac:dyDescent="0.2">
      <c r="M79153">
        <v>1</v>
      </c>
      <c r="P79153" s="10"/>
      <c r="R79153" s="10"/>
      <c r="S79153" s="10"/>
      <c r="T79153" s="10"/>
    </row>
    <row r="79154" spans="13:20" x14ac:dyDescent="0.2">
      <c r="M79154">
        <v>0</v>
      </c>
      <c r="P79154" s="10"/>
      <c r="R79154" s="10"/>
      <c r="S79154" s="10"/>
      <c r="T79154" s="10"/>
    </row>
    <row r="79155" spans="13:20" x14ac:dyDescent="0.2">
      <c r="M79155">
        <v>0</v>
      </c>
      <c r="P79155" s="10"/>
      <c r="R79155" s="10"/>
      <c r="S79155" s="10"/>
      <c r="T79155" s="10"/>
    </row>
    <row r="79156" spans="13:20" x14ac:dyDescent="0.2">
      <c r="M79156">
        <v>1</v>
      </c>
      <c r="P79156" s="10"/>
      <c r="R79156" s="10"/>
      <c r="S79156" s="10"/>
      <c r="T79156" s="10"/>
    </row>
    <row r="79157" spans="13:20" x14ac:dyDescent="0.2">
      <c r="M79157">
        <v>0</v>
      </c>
      <c r="P79157" s="10"/>
      <c r="R79157" s="10"/>
      <c r="S79157" s="10"/>
      <c r="T79157" s="10"/>
    </row>
    <row r="79158" spans="13:20" x14ac:dyDescent="0.2">
      <c r="M79158">
        <v>0</v>
      </c>
      <c r="P79158" s="10"/>
      <c r="R79158" s="10"/>
      <c r="S79158" s="10"/>
      <c r="T79158" s="10"/>
    </row>
    <row r="79159" spans="13:20" x14ac:dyDescent="0.2">
      <c r="M79159">
        <v>1</v>
      </c>
      <c r="P79159" s="10"/>
      <c r="R79159" s="10"/>
      <c r="S79159" s="10"/>
      <c r="T79159" s="10"/>
    </row>
    <row r="79160" spans="13:20" x14ac:dyDescent="0.2">
      <c r="M79160">
        <v>0</v>
      </c>
      <c r="P79160" s="10"/>
      <c r="R79160" s="10"/>
      <c r="S79160" s="10"/>
      <c r="T79160" s="10"/>
    </row>
    <row r="79161" spans="13:20" x14ac:dyDescent="0.2">
      <c r="M79161">
        <v>0</v>
      </c>
      <c r="P79161" s="10"/>
      <c r="R79161" s="10"/>
      <c r="S79161" s="10"/>
      <c r="T79161" s="10"/>
    </row>
    <row r="79162" spans="13:20" x14ac:dyDescent="0.2">
      <c r="M79162">
        <v>0</v>
      </c>
      <c r="P79162" s="10"/>
      <c r="R79162" s="10"/>
      <c r="S79162" s="10"/>
      <c r="T79162" s="10"/>
    </row>
    <row r="79163" spans="13:20" x14ac:dyDescent="0.2">
      <c r="M79163">
        <v>1</v>
      </c>
      <c r="P79163" s="10"/>
      <c r="R79163" s="10"/>
      <c r="S79163" s="10"/>
      <c r="T79163" s="10"/>
    </row>
    <row r="79164" spans="13:20" x14ac:dyDescent="0.2">
      <c r="M79164">
        <v>0</v>
      </c>
      <c r="P79164" s="10"/>
      <c r="R79164" s="10"/>
      <c r="S79164" s="10"/>
      <c r="T79164" s="10"/>
    </row>
    <row r="79165" spans="13:20" x14ac:dyDescent="0.2">
      <c r="M79165">
        <v>1</v>
      </c>
      <c r="P79165" s="10"/>
      <c r="R79165" s="10"/>
      <c r="S79165" s="10"/>
      <c r="T79165" s="10"/>
    </row>
    <row r="79166" spans="13:20" x14ac:dyDescent="0.2">
      <c r="M79166">
        <v>0</v>
      </c>
      <c r="P79166" s="10"/>
      <c r="R79166" s="10"/>
      <c r="S79166" s="10"/>
      <c r="T79166" s="10"/>
    </row>
    <row r="79167" spans="13:20" x14ac:dyDescent="0.2">
      <c r="M79167">
        <v>0</v>
      </c>
      <c r="P79167" s="10"/>
      <c r="R79167" s="10"/>
      <c r="S79167" s="10"/>
      <c r="T79167" s="10"/>
    </row>
    <row r="79168" spans="13:20" x14ac:dyDescent="0.2">
      <c r="M79168">
        <v>1</v>
      </c>
      <c r="P79168" s="10"/>
      <c r="R79168" s="10"/>
      <c r="S79168" s="10"/>
      <c r="T79168" s="10"/>
    </row>
    <row r="79169" spans="13:20" x14ac:dyDescent="0.2">
      <c r="M79169">
        <v>0</v>
      </c>
      <c r="P79169" s="10"/>
      <c r="R79169" s="10"/>
      <c r="S79169" s="10"/>
      <c r="T79169" s="10"/>
    </row>
    <row r="79170" spans="13:20" x14ac:dyDescent="0.2">
      <c r="M79170">
        <v>1</v>
      </c>
      <c r="P79170" s="10"/>
      <c r="R79170" s="10"/>
      <c r="S79170" s="10"/>
      <c r="T79170" s="10"/>
    </row>
    <row r="79171" spans="13:20" x14ac:dyDescent="0.2">
      <c r="M79171">
        <v>0</v>
      </c>
      <c r="P79171" s="10"/>
      <c r="R79171" s="10"/>
      <c r="S79171" s="10"/>
      <c r="T79171" s="10"/>
    </row>
    <row r="79172" spans="13:20" x14ac:dyDescent="0.2">
      <c r="M79172">
        <v>0</v>
      </c>
      <c r="P79172" s="10"/>
      <c r="R79172" s="10"/>
      <c r="S79172" s="10"/>
      <c r="T79172" s="10"/>
    </row>
    <row r="79173" spans="13:20" x14ac:dyDescent="0.2">
      <c r="M79173">
        <v>1</v>
      </c>
      <c r="P79173" s="10"/>
      <c r="R79173" s="10"/>
      <c r="S79173" s="10"/>
      <c r="T79173" s="10"/>
    </row>
    <row r="79174" spans="13:20" x14ac:dyDescent="0.2">
      <c r="M79174">
        <v>0</v>
      </c>
      <c r="P79174" s="10"/>
      <c r="R79174" s="10"/>
      <c r="S79174" s="10"/>
      <c r="T79174" s="10"/>
    </row>
    <row r="79175" spans="13:20" x14ac:dyDescent="0.2">
      <c r="M79175">
        <v>1</v>
      </c>
      <c r="P79175" s="10"/>
      <c r="R79175" s="10"/>
      <c r="S79175" s="10"/>
      <c r="T79175" s="10"/>
    </row>
    <row r="79176" spans="13:20" x14ac:dyDescent="0.2">
      <c r="M79176">
        <v>0</v>
      </c>
      <c r="P79176" s="10"/>
      <c r="R79176" s="10"/>
      <c r="S79176" s="10"/>
      <c r="T79176" s="10"/>
    </row>
    <row r="79177" spans="13:20" x14ac:dyDescent="0.2">
      <c r="M79177">
        <v>1</v>
      </c>
      <c r="P79177" s="10"/>
      <c r="R79177" s="10"/>
      <c r="S79177" s="10"/>
      <c r="T79177" s="10"/>
    </row>
    <row r="79178" spans="13:20" x14ac:dyDescent="0.2">
      <c r="M79178">
        <v>0</v>
      </c>
      <c r="P79178" s="10"/>
      <c r="R79178" s="10"/>
      <c r="S79178" s="10"/>
      <c r="T79178" s="10"/>
    </row>
    <row r="79179" spans="13:20" x14ac:dyDescent="0.2">
      <c r="M79179">
        <v>0</v>
      </c>
      <c r="P79179" s="10"/>
      <c r="R79179" s="10"/>
      <c r="S79179" s="10"/>
      <c r="T79179" s="10"/>
    </row>
    <row r="79180" spans="13:20" x14ac:dyDescent="0.2">
      <c r="M79180">
        <v>1</v>
      </c>
      <c r="P79180" s="10"/>
      <c r="R79180" s="10"/>
      <c r="S79180" s="10"/>
      <c r="T79180" s="10"/>
    </row>
    <row r="79181" spans="13:20" x14ac:dyDescent="0.2">
      <c r="M79181">
        <v>0</v>
      </c>
      <c r="P79181" s="10"/>
      <c r="R79181" s="10"/>
      <c r="S79181" s="10"/>
      <c r="T79181" s="10"/>
    </row>
    <row r="79182" spans="13:20" x14ac:dyDescent="0.2">
      <c r="M79182">
        <v>0</v>
      </c>
      <c r="P79182" s="10"/>
      <c r="R79182" s="10"/>
      <c r="S79182" s="10"/>
      <c r="T79182" s="10"/>
    </row>
    <row r="79183" spans="13:20" x14ac:dyDescent="0.2">
      <c r="M79183">
        <v>1</v>
      </c>
      <c r="P79183" s="10"/>
      <c r="R79183" s="10"/>
      <c r="S79183" s="10"/>
      <c r="T79183" s="10"/>
    </row>
    <row r="79184" spans="13:20" x14ac:dyDescent="0.2">
      <c r="M79184">
        <v>0</v>
      </c>
      <c r="P79184" s="10"/>
      <c r="R79184" s="10"/>
      <c r="S79184" s="10"/>
      <c r="T79184" s="10"/>
    </row>
    <row r="79185" spans="13:20" x14ac:dyDescent="0.2">
      <c r="M79185">
        <v>0</v>
      </c>
      <c r="P79185" s="10"/>
      <c r="R79185" s="10"/>
      <c r="S79185" s="10"/>
      <c r="T79185" s="10"/>
    </row>
    <row r="79186" spans="13:20" x14ac:dyDescent="0.2">
      <c r="M79186">
        <v>0</v>
      </c>
      <c r="P79186" s="10"/>
      <c r="R79186" s="10"/>
      <c r="S79186" s="10"/>
      <c r="T79186" s="10"/>
    </row>
    <row r="79187" spans="13:20" x14ac:dyDescent="0.2">
      <c r="M79187">
        <v>0</v>
      </c>
      <c r="P79187" s="10"/>
      <c r="R79187" s="10"/>
      <c r="S79187" s="10"/>
      <c r="T79187" s="10"/>
    </row>
    <row r="79188" spans="13:20" x14ac:dyDescent="0.2">
      <c r="M79188">
        <v>0</v>
      </c>
      <c r="P79188" s="10"/>
      <c r="R79188" s="10"/>
      <c r="S79188" s="10"/>
      <c r="T79188" s="10"/>
    </row>
    <row r="79189" spans="13:20" x14ac:dyDescent="0.2">
      <c r="M79189">
        <v>0</v>
      </c>
      <c r="P79189" s="10"/>
      <c r="R79189" s="10"/>
      <c r="S79189" s="10"/>
      <c r="T79189" s="10"/>
    </row>
    <row r="79190" spans="13:20" x14ac:dyDescent="0.2">
      <c r="M79190">
        <v>0</v>
      </c>
      <c r="P79190" s="10"/>
      <c r="R79190" s="10"/>
      <c r="S79190" s="10"/>
      <c r="T79190" s="10"/>
    </row>
    <row r="79191" spans="13:20" x14ac:dyDescent="0.2">
      <c r="M79191">
        <v>0</v>
      </c>
      <c r="P79191" s="10"/>
      <c r="R79191" s="10"/>
      <c r="S79191" s="10"/>
      <c r="T79191" s="10"/>
    </row>
    <row r="79192" spans="13:20" x14ac:dyDescent="0.2">
      <c r="M79192">
        <v>0</v>
      </c>
      <c r="P79192" s="10"/>
      <c r="R79192" s="10"/>
      <c r="S79192" s="10"/>
      <c r="T79192" s="10"/>
    </row>
    <row r="79193" spans="13:20" x14ac:dyDescent="0.2">
      <c r="M79193">
        <v>0</v>
      </c>
      <c r="P79193" s="10"/>
      <c r="R79193" s="10"/>
      <c r="S79193" s="10"/>
      <c r="T79193" s="10"/>
    </row>
    <row r="79194" spans="13:20" x14ac:dyDescent="0.2">
      <c r="M79194">
        <v>0</v>
      </c>
      <c r="P79194" s="10"/>
      <c r="R79194" s="10"/>
      <c r="S79194" s="10"/>
      <c r="T79194" s="10"/>
    </row>
    <row r="79195" spans="13:20" x14ac:dyDescent="0.2">
      <c r="M79195">
        <v>0</v>
      </c>
      <c r="P79195" s="10"/>
      <c r="R79195" s="10"/>
      <c r="S79195" s="10"/>
      <c r="T79195" s="10"/>
    </row>
    <row r="79196" spans="13:20" x14ac:dyDescent="0.2">
      <c r="M79196">
        <v>0</v>
      </c>
      <c r="P79196" s="10"/>
      <c r="R79196" s="10"/>
      <c r="S79196" s="10"/>
      <c r="T79196" s="10"/>
    </row>
    <row r="79197" spans="13:20" x14ac:dyDescent="0.2">
      <c r="M79197">
        <v>0</v>
      </c>
      <c r="P79197" s="10"/>
      <c r="R79197" s="10"/>
      <c r="S79197" s="10"/>
      <c r="T79197" s="10"/>
    </row>
    <row r="79198" spans="13:20" x14ac:dyDescent="0.2">
      <c r="M79198">
        <v>0</v>
      </c>
      <c r="P79198" s="10"/>
      <c r="R79198" s="10"/>
      <c r="S79198" s="10"/>
      <c r="T79198" s="10"/>
    </row>
    <row r="79199" spans="13:20" x14ac:dyDescent="0.2">
      <c r="M79199">
        <v>0</v>
      </c>
      <c r="P79199" s="10"/>
      <c r="R79199" s="10"/>
      <c r="S79199" s="10"/>
      <c r="T79199" s="10"/>
    </row>
    <row r="79200" spans="13:20" x14ac:dyDescent="0.2">
      <c r="M79200">
        <v>0</v>
      </c>
      <c r="P79200" s="10"/>
      <c r="R79200" s="10"/>
      <c r="S79200" s="10"/>
      <c r="T79200" s="10"/>
    </row>
    <row r="79201" spans="13:20" x14ac:dyDescent="0.2">
      <c r="M79201">
        <v>0</v>
      </c>
      <c r="P79201" s="10"/>
      <c r="R79201" s="10"/>
      <c r="S79201" s="10"/>
      <c r="T79201" s="10"/>
    </row>
    <row r="79202" spans="13:20" x14ac:dyDescent="0.2">
      <c r="M79202">
        <v>0</v>
      </c>
      <c r="P79202" s="10"/>
      <c r="R79202" s="10"/>
      <c r="S79202" s="10"/>
      <c r="T79202" s="10"/>
    </row>
    <row r="79203" spans="13:20" x14ac:dyDescent="0.2">
      <c r="M79203">
        <v>0</v>
      </c>
      <c r="P79203" s="10"/>
      <c r="R79203" s="10"/>
      <c r="S79203" s="10"/>
      <c r="T79203" s="10"/>
    </row>
    <row r="79204" spans="13:20" x14ac:dyDescent="0.2">
      <c r="M79204">
        <v>0</v>
      </c>
      <c r="P79204" s="10"/>
      <c r="R79204" s="10"/>
      <c r="S79204" s="10"/>
      <c r="T79204" s="10"/>
    </row>
    <row r="79205" spans="13:20" x14ac:dyDescent="0.2">
      <c r="M79205">
        <v>0</v>
      </c>
      <c r="P79205" s="10"/>
      <c r="R79205" s="10"/>
      <c r="S79205" s="10"/>
      <c r="T79205" s="10"/>
    </row>
    <row r="79206" spans="13:20" x14ac:dyDescent="0.2">
      <c r="M79206">
        <v>0</v>
      </c>
      <c r="P79206" s="10"/>
      <c r="R79206" s="10"/>
      <c r="S79206" s="10"/>
      <c r="T79206" s="10"/>
    </row>
    <row r="79207" spans="13:20" x14ac:dyDescent="0.2">
      <c r="M79207">
        <v>0</v>
      </c>
      <c r="P79207" s="10"/>
      <c r="R79207" s="10"/>
      <c r="S79207" s="10"/>
      <c r="T79207" s="10"/>
    </row>
    <row r="79208" spans="13:20" x14ac:dyDescent="0.2">
      <c r="M79208">
        <v>0</v>
      </c>
      <c r="P79208" s="10"/>
      <c r="R79208" s="10"/>
      <c r="S79208" s="10"/>
      <c r="T79208" s="10"/>
    </row>
    <row r="79209" spans="13:20" x14ac:dyDescent="0.2">
      <c r="M79209">
        <v>0</v>
      </c>
      <c r="P79209" s="10"/>
      <c r="R79209" s="10"/>
      <c r="S79209" s="10"/>
      <c r="T79209" s="10"/>
    </row>
    <row r="79210" spans="13:20" x14ac:dyDescent="0.2">
      <c r="M79210">
        <v>0</v>
      </c>
      <c r="P79210" s="10"/>
      <c r="R79210" s="10"/>
      <c r="S79210" s="10"/>
      <c r="T79210" s="10"/>
    </row>
    <row r="79211" spans="13:20" x14ac:dyDescent="0.2">
      <c r="M79211">
        <v>0</v>
      </c>
      <c r="P79211" s="10"/>
      <c r="R79211" s="10"/>
      <c r="S79211" s="10"/>
      <c r="T79211" s="10"/>
    </row>
    <row r="79212" spans="13:20" x14ac:dyDescent="0.2">
      <c r="M79212">
        <v>0</v>
      </c>
      <c r="P79212" s="10"/>
      <c r="R79212" s="10"/>
      <c r="S79212" s="10"/>
      <c r="T79212" s="10"/>
    </row>
    <row r="79213" spans="13:20" x14ac:dyDescent="0.2">
      <c r="M79213">
        <v>0</v>
      </c>
      <c r="P79213" s="10"/>
      <c r="R79213" s="10"/>
      <c r="S79213" s="10"/>
      <c r="T79213" s="10"/>
    </row>
    <row r="79214" spans="13:20" x14ac:dyDescent="0.2">
      <c r="M79214">
        <v>0</v>
      </c>
      <c r="P79214" s="10"/>
      <c r="R79214" s="10"/>
      <c r="S79214" s="10"/>
      <c r="T79214" s="10"/>
    </row>
    <row r="79215" spans="13:20" x14ac:dyDescent="0.2">
      <c r="M79215">
        <v>0</v>
      </c>
      <c r="P79215" s="10"/>
      <c r="R79215" s="10"/>
      <c r="S79215" s="10"/>
      <c r="T79215" s="10"/>
    </row>
    <row r="79216" spans="13:20" x14ac:dyDescent="0.2">
      <c r="M79216">
        <v>0</v>
      </c>
      <c r="P79216" s="10"/>
      <c r="R79216" s="10"/>
      <c r="S79216" s="10"/>
      <c r="T79216" s="10"/>
    </row>
    <row r="79217" spans="13:20" x14ac:dyDescent="0.2">
      <c r="M79217">
        <v>0</v>
      </c>
      <c r="P79217" s="10"/>
      <c r="R79217" s="10"/>
      <c r="S79217" s="10"/>
      <c r="T79217" s="10"/>
    </row>
    <row r="79218" spans="13:20" x14ac:dyDescent="0.2">
      <c r="M79218">
        <v>0</v>
      </c>
      <c r="P79218" s="10"/>
      <c r="R79218" s="10"/>
      <c r="S79218" s="10"/>
      <c r="T79218" s="10"/>
    </row>
    <row r="79219" spans="13:20" x14ac:dyDescent="0.2">
      <c r="M79219">
        <v>0</v>
      </c>
      <c r="P79219" s="10"/>
      <c r="R79219" s="10"/>
      <c r="S79219" s="10"/>
      <c r="T79219" s="10"/>
    </row>
    <row r="79220" spans="13:20" x14ac:dyDescent="0.2">
      <c r="M79220">
        <v>0</v>
      </c>
      <c r="P79220" s="10"/>
      <c r="R79220" s="10"/>
      <c r="S79220" s="10"/>
      <c r="T79220" s="10"/>
    </row>
    <row r="79221" spans="13:20" x14ac:dyDescent="0.2">
      <c r="M79221">
        <v>0</v>
      </c>
      <c r="P79221" s="10"/>
      <c r="R79221" s="10"/>
      <c r="S79221" s="10"/>
      <c r="T79221" s="10"/>
    </row>
    <row r="79222" spans="13:20" x14ac:dyDescent="0.2">
      <c r="M79222">
        <v>0</v>
      </c>
      <c r="P79222" s="10"/>
      <c r="R79222" s="10"/>
      <c r="S79222" s="10"/>
      <c r="T79222" s="10"/>
    </row>
    <row r="79223" spans="13:20" x14ac:dyDescent="0.2">
      <c r="M79223">
        <v>0</v>
      </c>
      <c r="P79223" s="10"/>
      <c r="R79223" s="10"/>
      <c r="S79223" s="10"/>
      <c r="T79223" s="10"/>
    </row>
    <row r="79224" spans="13:20" x14ac:dyDescent="0.2">
      <c r="M79224">
        <v>0</v>
      </c>
      <c r="P79224" s="10"/>
      <c r="R79224" s="10"/>
      <c r="S79224" s="10"/>
      <c r="T79224" s="10"/>
    </row>
    <row r="79225" spans="13:20" x14ac:dyDescent="0.2">
      <c r="M79225">
        <v>0</v>
      </c>
      <c r="P79225" s="10"/>
      <c r="R79225" s="10"/>
      <c r="S79225" s="10"/>
      <c r="T79225" s="10"/>
    </row>
    <row r="79226" spans="13:20" x14ac:dyDescent="0.2">
      <c r="M79226">
        <v>0</v>
      </c>
      <c r="P79226" s="10"/>
      <c r="R79226" s="10"/>
      <c r="S79226" s="10"/>
      <c r="T79226" s="10"/>
    </row>
    <row r="79227" spans="13:20" x14ac:dyDescent="0.2">
      <c r="M79227">
        <v>0</v>
      </c>
      <c r="P79227" s="10"/>
      <c r="R79227" s="10"/>
      <c r="S79227" s="10"/>
      <c r="T79227" s="10"/>
    </row>
    <row r="79228" spans="13:20" x14ac:dyDescent="0.2">
      <c r="M79228">
        <v>0</v>
      </c>
      <c r="P79228" s="10"/>
      <c r="R79228" s="10"/>
      <c r="S79228" s="10"/>
      <c r="T79228" s="10"/>
    </row>
    <row r="79229" spans="13:20" x14ac:dyDescent="0.2">
      <c r="M79229">
        <v>0</v>
      </c>
      <c r="P79229" s="10"/>
      <c r="R79229" s="10"/>
      <c r="S79229" s="10"/>
      <c r="T79229" s="10"/>
    </row>
    <row r="79230" spans="13:20" x14ac:dyDescent="0.2">
      <c r="M79230">
        <v>0</v>
      </c>
      <c r="P79230" s="10"/>
      <c r="R79230" s="10"/>
      <c r="S79230" s="10"/>
      <c r="T79230" s="10"/>
    </row>
    <row r="79231" spans="13:20" x14ac:dyDescent="0.2">
      <c r="M79231">
        <v>0</v>
      </c>
      <c r="P79231" s="10"/>
      <c r="R79231" s="10"/>
      <c r="S79231" s="10"/>
      <c r="T79231" s="10"/>
    </row>
    <row r="79232" spans="13:20" x14ac:dyDescent="0.2">
      <c r="M79232">
        <v>0</v>
      </c>
      <c r="P79232" s="10"/>
      <c r="R79232" s="10"/>
      <c r="S79232" s="10"/>
      <c r="T79232" s="10"/>
    </row>
    <row r="79233" spans="13:20" x14ac:dyDescent="0.2">
      <c r="M79233">
        <v>0</v>
      </c>
      <c r="P79233" s="10"/>
      <c r="R79233" s="10"/>
      <c r="S79233" s="10"/>
      <c r="T79233" s="10"/>
    </row>
    <row r="79234" spans="13:20" x14ac:dyDescent="0.2">
      <c r="M79234">
        <v>0</v>
      </c>
      <c r="P79234" s="10"/>
      <c r="R79234" s="10"/>
      <c r="S79234" s="10"/>
      <c r="T79234" s="10"/>
    </row>
    <row r="79235" spans="13:20" x14ac:dyDescent="0.2">
      <c r="M79235">
        <v>0</v>
      </c>
      <c r="P79235" s="10"/>
      <c r="R79235" s="10"/>
      <c r="S79235" s="10"/>
      <c r="T79235" s="10"/>
    </row>
    <row r="79236" spans="13:20" x14ac:dyDescent="0.2">
      <c r="M79236">
        <v>0</v>
      </c>
      <c r="P79236" s="10"/>
      <c r="R79236" s="10"/>
      <c r="S79236" s="10"/>
      <c r="T79236" s="10"/>
    </row>
    <row r="79237" spans="13:20" x14ac:dyDescent="0.2">
      <c r="M79237">
        <v>0</v>
      </c>
      <c r="P79237" s="10"/>
      <c r="R79237" s="10"/>
      <c r="S79237" s="10"/>
      <c r="T79237" s="10"/>
    </row>
    <row r="79238" spans="13:20" x14ac:dyDescent="0.2">
      <c r="M79238">
        <v>0</v>
      </c>
      <c r="P79238" s="10"/>
      <c r="R79238" s="10"/>
      <c r="S79238" s="10"/>
      <c r="T79238" s="10"/>
    </row>
    <row r="79239" spans="13:20" x14ac:dyDescent="0.2">
      <c r="M79239">
        <v>0</v>
      </c>
      <c r="P79239" s="10"/>
      <c r="R79239" s="10"/>
      <c r="S79239" s="10"/>
      <c r="T79239" s="10"/>
    </row>
    <row r="79240" spans="13:20" x14ac:dyDescent="0.2">
      <c r="M79240">
        <v>0</v>
      </c>
      <c r="P79240" s="10"/>
      <c r="R79240" s="10"/>
      <c r="S79240" s="10"/>
      <c r="T79240" s="10"/>
    </row>
    <row r="79241" spans="13:20" x14ac:dyDescent="0.2">
      <c r="M79241">
        <v>0</v>
      </c>
      <c r="P79241" s="10"/>
      <c r="R79241" s="10"/>
      <c r="S79241" s="10"/>
      <c r="T79241" s="10"/>
    </row>
    <row r="79242" spans="13:20" x14ac:dyDescent="0.2">
      <c r="M79242">
        <v>0</v>
      </c>
      <c r="P79242" s="10"/>
      <c r="R79242" s="10"/>
      <c r="S79242" s="10"/>
      <c r="T79242" s="10"/>
    </row>
    <row r="79243" spans="13:20" x14ac:dyDescent="0.2">
      <c r="M79243">
        <v>0</v>
      </c>
      <c r="P79243" s="10"/>
      <c r="R79243" s="10"/>
      <c r="S79243" s="10"/>
      <c r="T79243" s="10"/>
    </row>
    <row r="79244" spans="13:20" x14ac:dyDescent="0.2">
      <c r="M79244">
        <v>0</v>
      </c>
      <c r="P79244" s="10"/>
      <c r="R79244" s="10"/>
      <c r="S79244" s="10"/>
      <c r="T79244" s="10"/>
    </row>
    <row r="79245" spans="13:20" x14ac:dyDescent="0.2">
      <c r="M79245">
        <v>0</v>
      </c>
      <c r="P79245" s="10"/>
      <c r="R79245" s="10"/>
      <c r="S79245" s="10"/>
      <c r="T79245" s="10"/>
    </row>
    <row r="79246" spans="13:20" x14ac:dyDescent="0.2">
      <c r="M79246">
        <v>0</v>
      </c>
      <c r="P79246" s="10"/>
      <c r="R79246" s="10"/>
      <c r="S79246" s="10"/>
      <c r="T79246" s="10"/>
    </row>
    <row r="79247" spans="13:20" x14ac:dyDescent="0.2">
      <c r="M79247">
        <v>0</v>
      </c>
      <c r="P79247" s="10"/>
      <c r="R79247" s="10"/>
      <c r="S79247" s="10"/>
      <c r="T79247" s="10"/>
    </row>
    <row r="79248" spans="13:20" x14ac:dyDescent="0.2">
      <c r="M79248">
        <v>0</v>
      </c>
      <c r="P79248" s="10"/>
      <c r="R79248" s="10"/>
      <c r="S79248" s="10"/>
      <c r="T79248" s="10"/>
    </row>
    <row r="79249" spans="13:20" x14ac:dyDescent="0.2">
      <c r="M79249">
        <v>1</v>
      </c>
      <c r="P79249" s="10"/>
      <c r="R79249" s="10"/>
      <c r="S79249" s="10"/>
      <c r="T79249" s="10"/>
    </row>
    <row r="79250" spans="13:20" x14ac:dyDescent="0.2">
      <c r="M79250">
        <v>0</v>
      </c>
      <c r="P79250" s="10"/>
      <c r="R79250" s="10"/>
      <c r="S79250" s="10"/>
      <c r="T79250" s="10"/>
    </row>
    <row r="79251" spans="13:20" x14ac:dyDescent="0.2">
      <c r="M79251">
        <v>1</v>
      </c>
      <c r="P79251" s="10"/>
      <c r="R79251" s="10"/>
      <c r="S79251" s="10"/>
      <c r="T79251" s="10"/>
    </row>
    <row r="79252" spans="13:20" x14ac:dyDescent="0.2">
      <c r="M79252">
        <v>0</v>
      </c>
      <c r="P79252" s="10"/>
      <c r="R79252" s="10"/>
      <c r="S79252" s="10"/>
      <c r="T79252" s="10"/>
    </row>
    <row r="79253" spans="13:20" x14ac:dyDescent="0.2">
      <c r="M79253">
        <v>0</v>
      </c>
      <c r="P79253" s="10"/>
      <c r="R79253" s="10"/>
      <c r="S79253" s="10"/>
      <c r="T79253" s="10"/>
    </row>
    <row r="79254" spans="13:20" x14ac:dyDescent="0.2">
      <c r="M79254">
        <v>1</v>
      </c>
      <c r="P79254" s="10"/>
      <c r="R79254" s="10"/>
      <c r="S79254" s="10"/>
      <c r="T79254" s="10"/>
    </row>
    <row r="79255" spans="13:20" x14ac:dyDescent="0.2">
      <c r="M79255">
        <v>0</v>
      </c>
      <c r="P79255" s="10"/>
      <c r="R79255" s="10"/>
      <c r="S79255" s="10"/>
      <c r="T79255" s="10"/>
    </row>
    <row r="79256" spans="13:20" x14ac:dyDescent="0.2">
      <c r="M79256">
        <v>0</v>
      </c>
      <c r="P79256" s="10"/>
      <c r="R79256" s="10"/>
      <c r="S79256" s="10"/>
      <c r="T79256" s="10"/>
    </row>
    <row r="79257" spans="13:20" x14ac:dyDescent="0.2">
      <c r="M79257">
        <v>1</v>
      </c>
      <c r="P79257" s="10"/>
      <c r="R79257" s="10"/>
      <c r="S79257" s="10"/>
      <c r="T79257" s="10"/>
    </row>
    <row r="79258" spans="13:20" x14ac:dyDescent="0.2">
      <c r="M79258">
        <v>0</v>
      </c>
      <c r="P79258" s="10"/>
      <c r="R79258" s="10"/>
      <c r="S79258" s="10"/>
      <c r="T79258" s="10"/>
    </row>
    <row r="79259" spans="13:20" x14ac:dyDescent="0.2">
      <c r="M79259">
        <v>0</v>
      </c>
      <c r="P79259" s="10"/>
      <c r="R79259" s="10"/>
      <c r="S79259" s="10"/>
      <c r="T79259" s="10"/>
    </row>
    <row r="79260" spans="13:20" x14ac:dyDescent="0.2">
      <c r="M79260">
        <v>1</v>
      </c>
      <c r="P79260" s="10"/>
      <c r="R79260" s="10"/>
      <c r="S79260" s="10"/>
      <c r="T79260" s="10"/>
    </row>
    <row r="79261" spans="13:20" x14ac:dyDescent="0.2">
      <c r="M79261">
        <v>0</v>
      </c>
      <c r="P79261" s="10"/>
      <c r="R79261" s="10"/>
      <c r="S79261" s="10"/>
      <c r="T79261" s="10"/>
    </row>
    <row r="79262" spans="13:20" x14ac:dyDescent="0.2">
      <c r="M79262">
        <v>0</v>
      </c>
      <c r="P79262" s="10"/>
      <c r="R79262" s="10"/>
      <c r="S79262" s="10"/>
      <c r="T79262" s="10"/>
    </row>
    <row r="79263" spans="13:20" x14ac:dyDescent="0.2">
      <c r="M79263">
        <v>0</v>
      </c>
      <c r="P79263" s="10"/>
      <c r="R79263" s="10"/>
      <c r="S79263" s="10"/>
      <c r="T79263" s="10"/>
    </row>
    <row r="79264" spans="13:20" x14ac:dyDescent="0.2">
      <c r="M79264">
        <v>1</v>
      </c>
      <c r="P79264" s="10"/>
      <c r="R79264" s="10"/>
      <c r="S79264" s="10"/>
      <c r="T79264" s="10"/>
    </row>
    <row r="79265" spans="13:20" x14ac:dyDescent="0.2">
      <c r="M79265">
        <v>0</v>
      </c>
      <c r="P79265" s="10"/>
      <c r="R79265" s="10"/>
      <c r="S79265" s="10"/>
      <c r="T79265" s="10"/>
    </row>
    <row r="79266" spans="13:20" x14ac:dyDescent="0.2">
      <c r="M79266">
        <v>0</v>
      </c>
      <c r="P79266" s="10"/>
      <c r="R79266" s="10"/>
      <c r="S79266" s="10"/>
      <c r="T79266" s="10"/>
    </row>
    <row r="79267" spans="13:20" x14ac:dyDescent="0.2">
      <c r="M79267">
        <v>1</v>
      </c>
      <c r="P79267" s="10"/>
      <c r="R79267" s="10"/>
      <c r="S79267" s="10"/>
      <c r="T79267" s="10"/>
    </row>
    <row r="79268" spans="13:20" x14ac:dyDescent="0.2">
      <c r="M79268">
        <v>0</v>
      </c>
      <c r="P79268" s="10"/>
      <c r="R79268" s="10"/>
      <c r="S79268" s="10"/>
      <c r="T79268" s="10"/>
    </row>
    <row r="79269" spans="13:20" x14ac:dyDescent="0.2">
      <c r="M79269">
        <v>1</v>
      </c>
      <c r="P79269" s="10"/>
      <c r="R79269" s="10"/>
      <c r="S79269" s="10"/>
      <c r="T79269" s="10"/>
    </row>
    <row r="79270" spans="13:20" x14ac:dyDescent="0.2">
      <c r="M79270">
        <v>0</v>
      </c>
      <c r="P79270" s="10"/>
      <c r="R79270" s="10"/>
      <c r="S79270" s="10"/>
      <c r="T79270" s="10"/>
    </row>
    <row r="79271" spans="13:20" x14ac:dyDescent="0.2">
      <c r="M79271">
        <v>0</v>
      </c>
      <c r="P79271" s="10"/>
      <c r="R79271" s="10"/>
      <c r="S79271" s="10"/>
      <c r="T79271" s="10"/>
    </row>
    <row r="79272" spans="13:20" x14ac:dyDescent="0.2">
      <c r="M79272">
        <v>1</v>
      </c>
      <c r="P79272" s="10"/>
      <c r="R79272" s="10"/>
      <c r="S79272" s="10"/>
      <c r="T79272" s="10"/>
    </row>
    <row r="79273" spans="13:20" x14ac:dyDescent="0.2">
      <c r="M79273">
        <v>0</v>
      </c>
      <c r="P79273" s="10"/>
      <c r="R79273" s="10"/>
      <c r="S79273" s="10"/>
      <c r="T79273" s="10"/>
    </row>
    <row r="79274" spans="13:20" x14ac:dyDescent="0.2">
      <c r="M79274">
        <v>0</v>
      </c>
      <c r="P79274" s="10"/>
      <c r="R79274" s="10"/>
      <c r="S79274" s="10"/>
      <c r="T79274" s="10"/>
    </row>
    <row r="79275" spans="13:20" x14ac:dyDescent="0.2">
      <c r="M79275">
        <v>1</v>
      </c>
      <c r="P79275" s="10"/>
      <c r="R79275" s="10"/>
      <c r="S79275" s="10"/>
      <c r="T79275" s="10"/>
    </row>
    <row r="79276" spans="13:20" x14ac:dyDescent="0.2">
      <c r="M79276">
        <v>0</v>
      </c>
      <c r="P79276" s="10"/>
      <c r="R79276" s="10"/>
      <c r="S79276" s="10"/>
      <c r="T79276" s="10"/>
    </row>
    <row r="79277" spans="13:20" x14ac:dyDescent="0.2">
      <c r="M79277">
        <v>1</v>
      </c>
      <c r="P79277" s="10"/>
      <c r="R79277" s="10"/>
      <c r="S79277" s="10"/>
      <c r="T79277" s="10"/>
    </row>
    <row r="79278" spans="13:20" x14ac:dyDescent="0.2">
      <c r="M79278">
        <v>0</v>
      </c>
      <c r="P79278" s="10"/>
      <c r="R79278" s="10"/>
      <c r="S79278" s="10"/>
      <c r="T79278" s="10"/>
    </row>
    <row r="79279" spans="13:20" x14ac:dyDescent="0.2">
      <c r="M79279">
        <v>0</v>
      </c>
      <c r="P79279" s="10"/>
      <c r="R79279" s="10"/>
      <c r="S79279" s="10"/>
      <c r="T79279" s="10"/>
    </row>
    <row r="79280" spans="13:20" x14ac:dyDescent="0.2">
      <c r="M79280">
        <v>1</v>
      </c>
      <c r="P79280" s="10"/>
      <c r="R79280" s="10"/>
      <c r="S79280" s="10"/>
      <c r="T79280" s="10"/>
    </row>
    <row r="79281" spans="13:20" x14ac:dyDescent="0.2">
      <c r="M79281">
        <v>0</v>
      </c>
      <c r="P79281" s="10"/>
      <c r="R79281" s="10"/>
      <c r="S79281" s="10"/>
      <c r="T79281" s="10"/>
    </row>
    <row r="79282" spans="13:20" x14ac:dyDescent="0.2">
      <c r="M79282">
        <v>0</v>
      </c>
      <c r="P79282" s="10"/>
      <c r="R79282" s="10"/>
      <c r="S79282" s="10"/>
      <c r="T79282" s="10"/>
    </row>
    <row r="79283" spans="13:20" x14ac:dyDescent="0.2">
      <c r="M79283">
        <v>1</v>
      </c>
      <c r="P79283" s="10"/>
      <c r="R79283" s="10"/>
      <c r="S79283" s="10"/>
      <c r="T79283" s="10"/>
    </row>
    <row r="79284" spans="13:20" x14ac:dyDescent="0.2">
      <c r="M79284">
        <v>0</v>
      </c>
      <c r="P79284" s="10"/>
      <c r="R79284" s="10"/>
      <c r="S79284" s="10"/>
      <c r="T79284" s="10"/>
    </row>
    <row r="79285" spans="13:20" x14ac:dyDescent="0.2">
      <c r="M79285">
        <v>1</v>
      </c>
      <c r="P79285" s="10"/>
      <c r="R79285" s="10"/>
      <c r="S79285" s="10"/>
      <c r="T79285" s="10"/>
    </row>
    <row r="79286" spans="13:20" x14ac:dyDescent="0.2">
      <c r="M79286">
        <v>0</v>
      </c>
      <c r="P79286" s="10"/>
      <c r="R79286" s="10"/>
      <c r="S79286" s="10"/>
      <c r="T79286" s="10"/>
    </row>
    <row r="79287" spans="13:20" x14ac:dyDescent="0.2">
      <c r="M79287">
        <v>0</v>
      </c>
      <c r="P79287" s="10"/>
      <c r="R79287" s="10"/>
      <c r="S79287" s="10"/>
      <c r="T79287" s="10"/>
    </row>
    <row r="79288" spans="13:20" x14ac:dyDescent="0.2">
      <c r="M79288">
        <v>1</v>
      </c>
      <c r="P79288" s="10"/>
      <c r="R79288" s="10"/>
      <c r="S79288" s="10"/>
      <c r="T79288" s="10"/>
    </row>
    <row r="79289" spans="13:20" x14ac:dyDescent="0.2">
      <c r="M79289">
        <v>0</v>
      </c>
      <c r="P79289" s="10"/>
      <c r="R79289" s="10"/>
      <c r="S79289" s="10"/>
      <c r="T79289" s="10"/>
    </row>
    <row r="79290" spans="13:20" x14ac:dyDescent="0.2">
      <c r="M79290">
        <v>0</v>
      </c>
      <c r="P79290" s="10"/>
      <c r="R79290" s="10"/>
      <c r="S79290" s="10"/>
      <c r="T79290" s="10"/>
    </row>
    <row r="79291" spans="13:20" x14ac:dyDescent="0.2">
      <c r="M79291">
        <v>1</v>
      </c>
      <c r="P79291" s="10"/>
      <c r="R79291" s="10"/>
      <c r="S79291" s="10"/>
      <c r="T79291" s="10"/>
    </row>
    <row r="79292" spans="13:20" x14ac:dyDescent="0.2">
      <c r="M79292">
        <v>0</v>
      </c>
      <c r="P79292" s="10"/>
      <c r="R79292" s="10"/>
      <c r="S79292" s="10"/>
      <c r="T79292" s="10"/>
    </row>
    <row r="79293" spans="13:20" x14ac:dyDescent="0.2">
      <c r="M79293">
        <v>0</v>
      </c>
      <c r="P79293" s="10"/>
      <c r="R79293" s="10"/>
      <c r="S79293" s="10"/>
      <c r="T79293" s="10"/>
    </row>
    <row r="79294" spans="13:20" x14ac:dyDescent="0.2">
      <c r="M79294">
        <v>1</v>
      </c>
      <c r="P79294" s="10"/>
      <c r="R79294" s="10"/>
      <c r="S79294" s="10"/>
      <c r="T79294" s="10"/>
    </row>
    <row r="79295" spans="13:20" x14ac:dyDescent="0.2">
      <c r="M79295">
        <v>0</v>
      </c>
      <c r="P79295" s="10"/>
      <c r="R79295" s="10"/>
      <c r="S79295" s="10"/>
      <c r="T79295" s="10"/>
    </row>
    <row r="79296" spans="13:20" x14ac:dyDescent="0.2">
      <c r="M79296">
        <v>1</v>
      </c>
      <c r="P79296" s="10"/>
      <c r="R79296" s="10"/>
      <c r="S79296" s="10"/>
      <c r="T79296" s="10"/>
    </row>
    <row r="79297" spans="13:20" x14ac:dyDescent="0.2">
      <c r="M79297">
        <v>0</v>
      </c>
      <c r="P79297" s="10"/>
      <c r="R79297" s="10"/>
      <c r="S79297" s="10"/>
      <c r="T79297" s="10"/>
    </row>
    <row r="79298" spans="13:20" x14ac:dyDescent="0.2">
      <c r="M79298">
        <v>0</v>
      </c>
      <c r="P79298" s="10"/>
      <c r="R79298" s="10"/>
      <c r="S79298" s="10"/>
      <c r="T79298" s="10"/>
    </row>
    <row r="79299" spans="13:20" x14ac:dyDescent="0.2">
      <c r="M79299">
        <v>1</v>
      </c>
      <c r="P79299" s="10"/>
      <c r="R79299" s="10"/>
      <c r="S79299" s="10"/>
      <c r="T79299" s="10"/>
    </row>
    <row r="79300" spans="13:20" x14ac:dyDescent="0.2">
      <c r="M79300">
        <v>0</v>
      </c>
      <c r="P79300" s="10"/>
      <c r="R79300" s="10"/>
      <c r="S79300" s="10"/>
      <c r="T79300" s="10"/>
    </row>
    <row r="79301" spans="13:20" x14ac:dyDescent="0.2">
      <c r="M79301">
        <v>0</v>
      </c>
      <c r="P79301" s="10"/>
      <c r="R79301" s="10"/>
      <c r="S79301" s="10"/>
      <c r="T79301" s="10"/>
    </row>
    <row r="79302" spans="13:20" x14ac:dyDescent="0.2">
      <c r="M79302">
        <v>1</v>
      </c>
      <c r="P79302" s="10"/>
      <c r="R79302" s="10"/>
      <c r="S79302" s="10"/>
      <c r="T79302" s="10"/>
    </row>
    <row r="79303" spans="13:20" x14ac:dyDescent="0.2">
      <c r="M79303">
        <v>0</v>
      </c>
      <c r="P79303" s="10"/>
      <c r="R79303" s="10"/>
      <c r="S79303" s="10"/>
      <c r="T79303" s="10"/>
    </row>
    <row r="79304" spans="13:20" x14ac:dyDescent="0.2">
      <c r="M79304">
        <v>0</v>
      </c>
      <c r="P79304" s="10"/>
      <c r="R79304" s="10"/>
      <c r="S79304" s="10"/>
      <c r="T79304" s="10"/>
    </row>
    <row r="79305" spans="13:20" x14ac:dyDescent="0.2">
      <c r="M79305">
        <v>1</v>
      </c>
      <c r="P79305" s="10"/>
      <c r="R79305" s="10"/>
      <c r="S79305" s="10"/>
      <c r="T79305" s="10"/>
    </row>
    <row r="79306" spans="13:20" x14ac:dyDescent="0.2">
      <c r="M79306">
        <v>0</v>
      </c>
      <c r="P79306" s="10"/>
      <c r="R79306" s="10"/>
      <c r="S79306" s="10"/>
      <c r="T79306" s="10"/>
    </row>
    <row r="79307" spans="13:20" x14ac:dyDescent="0.2">
      <c r="M79307">
        <v>0</v>
      </c>
      <c r="P79307" s="10"/>
      <c r="R79307" s="10"/>
      <c r="S79307" s="10"/>
      <c r="T79307" s="10"/>
    </row>
    <row r="79308" spans="13:20" x14ac:dyDescent="0.2">
      <c r="M79308">
        <v>0</v>
      </c>
      <c r="P79308" s="10"/>
      <c r="R79308" s="10"/>
      <c r="S79308" s="10"/>
      <c r="T79308" s="10"/>
    </row>
    <row r="79309" spans="13:20" x14ac:dyDescent="0.2">
      <c r="M79309">
        <v>1</v>
      </c>
      <c r="P79309" s="10"/>
      <c r="R79309" s="10"/>
      <c r="S79309" s="10"/>
      <c r="T79309" s="10"/>
    </row>
    <row r="79310" spans="13:20" x14ac:dyDescent="0.2">
      <c r="M79310">
        <v>0</v>
      </c>
      <c r="P79310" s="10"/>
      <c r="R79310" s="10"/>
      <c r="S79310" s="10"/>
      <c r="T79310" s="10"/>
    </row>
    <row r="79311" spans="13:20" x14ac:dyDescent="0.2">
      <c r="M79311">
        <v>1</v>
      </c>
      <c r="P79311" s="10"/>
      <c r="R79311" s="10"/>
      <c r="S79311" s="10"/>
      <c r="T79311" s="10"/>
    </row>
    <row r="79312" spans="13:20" x14ac:dyDescent="0.2">
      <c r="M79312">
        <v>0</v>
      </c>
      <c r="P79312" s="10"/>
      <c r="R79312" s="10"/>
      <c r="S79312" s="10"/>
      <c r="T79312" s="10"/>
    </row>
    <row r="79313" spans="13:20" x14ac:dyDescent="0.2">
      <c r="M79313">
        <v>0</v>
      </c>
      <c r="P79313" s="10"/>
      <c r="R79313" s="10"/>
      <c r="S79313" s="10"/>
      <c r="T79313" s="10"/>
    </row>
    <row r="79314" spans="13:20" x14ac:dyDescent="0.2">
      <c r="M79314">
        <v>1</v>
      </c>
      <c r="P79314" s="10"/>
      <c r="R79314" s="10"/>
      <c r="S79314" s="10"/>
      <c r="T79314" s="10"/>
    </row>
    <row r="79315" spans="13:20" x14ac:dyDescent="0.2">
      <c r="M79315">
        <v>0</v>
      </c>
      <c r="P79315" s="10"/>
      <c r="R79315" s="10"/>
      <c r="S79315" s="10"/>
      <c r="T79315" s="10"/>
    </row>
    <row r="79316" spans="13:20" x14ac:dyDescent="0.2">
      <c r="M79316">
        <v>0</v>
      </c>
      <c r="P79316" s="10"/>
      <c r="R79316" s="10"/>
      <c r="S79316" s="10"/>
      <c r="T79316" s="10"/>
    </row>
    <row r="79317" spans="13:20" x14ac:dyDescent="0.2">
      <c r="M79317">
        <v>1</v>
      </c>
      <c r="P79317" s="10"/>
      <c r="R79317" s="10"/>
      <c r="S79317" s="10"/>
      <c r="T79317" s="10"/>
    </row>
    <row r="79318" spans="13:20" x14ac:dyDescent="0.2">
      <c r="M79318">
        <v>0</v>
      </c>
      <c r="P79318" s="10"/>
      <c r="R79318" s="10"/>
      <c r="S79318" s="10"/>
      <c r="T79318" s="10"/>
    </row>
    <row r="79319" spans="13:20" x14ac:dyDescent="0.2">
      <c r="M79319">
        <v>0</v>
      </c>
      <c r="P79319" s="10"/>
      <c r="R79319" s="10"/>
      <c r="S79319" s="10"/>
      <c r="T79319" s="10"/>
    </row>
    <row r="79320" spans="13:20" x14ac:dyDescent="0.2">
      <c r="M79320">
        <v>1</v>
      </c>
      <c r="P79320" s="10"/>
      <c r="R79320" s="10"/>
      <c r="S79320" s="10"/>
      <c r="T79320" s="10"/>
    </row>
    <row r="79321" spans="13:20" x14ac:dyDescent="0.2">
      <c r="M79321">
        <v>0</v>
      </c>
      <c r="P79321" s="10"/>
      <c r="R79321" s="10"/>
      <c r="S79321" s="10"/>
      <c r="T79321" s="10"/>
    </row>
    <row r="79322" spans="13:20" x14ac:dyDescent="0.2">
      <c r="M79322">
        <v>0</v>
      </c>
      <c r="P79322" s="10"/>
      <c r="R79322" s="10"/>
      <c r="S79322" s="10"/>
      <c r="T79322" s="10"/>
    </row>
    <row r="79323" spans="13:20" x14ac:dyDescent="0.2">
      <c r="M79323">
        <v>1</v>
      </c>
      <c r="P79323" s="10"/>
      <c r="R79323" s="10"/>
      <c r="S79323" s="10"/>
      <c r="T79323" s="10"/>
    </row>
    <row r="79324" spans="13:20" x14ac:dyDescent="0.2">
      <c r="M79324">
        <v>0</v>
      </c>
      <c r="P79324" s="10"/>
      <c r="R79324" s="10"/>
      <c r="S79324" s="10"/>
      <c r="T79324" s="10"/>
    </row>
    <row r="79325" spans="13:20" x14ac:dyDescent="0.2">
      <c r="M79325">
        <v>0</v>
      </c>
      <c r="P79325" s="10"/>
      <c r="R79325" s="10"/>
      <c r="S79325" s="10"/>
      <c r="T79325" s="10"/>
    </row>
    <row r="79326" spans="13:20" x14ac:dyDescent="0.2">
      <c r="M79326">
        <v>1</v>
      </c>
      <c r="P79326" s="10"/>
      <c r="R79326" s="10"/>
      <c r="S79326" s="10"/>
      <c r="T79326" s="10"/>
    </row>
    <row r="79327" spans="13:20" x14ac:dyDescent="0.2">
      <c r="M79327">
        <v>0</v>
      </c>
      <c r="P79327" s="10"/>
      <c r="R79327" s="10"/>
      <c r="S79327" s="10"/>
      <c r="T79327" s="10"/>
    </row>
    <row r="79328" spans="13:20" x14ac:dyDescent="0.2">
      <c r="M79328">
        <v>1</v>
      </c>
      <c r="P79328" s="10"/>
      <c r="R79328" s="10"/>
      <c r="S79328" s="10"/>
      <c r="T79328" s="10"/>
    </row>
    <row r="79329" spans="13:20" x14ac:dyDescent="0.2">
      <c r="M79329">
        <v>0</v>
      </c>
      <c r="P79329" s="10"/>
      <c r="R79329" s="10"/>
      <c r="S79329" s="10"/>
      <c r="T79329" s="10"/>
    </row>
    <row r="79330" spans="13:20" x14ac:dyDescent="0.2">
      <c r="M79330">
        <v>0</v>
      </c>
      <c r="P79330" s="10"/>
      <c r="R79330" s="10"/>
      <c r="S79330" s="10"/>
      <c r="T79330" s="10"/>
    </row>
    <row r="79331" spans="13:20" x14ac:dyDescent="0.2">
      <c r="M79331">
        <v>1</v>
      </c>
      <c r="P79331" s="10"/>
      <c r="R79331" s="10"/>
      <c r="S79331" s="10"/>
      <c r="T79331" s="10"/>
    </row>
    <row r="79332" spans="13:20" x14ac:dyDescent="0.2">
      <c r="M79332">
        <v>0</v>
      </c>
      <c r="P79332" s="10"/>
      <c r="R79332" s="10"/>
      <c r="S79332" s="10"/>
      <c r="T79332" s="10"/>
    </row>
    <row r="79333" spans="13:20" x14ac:dyDescent="0.2">
      <c r="M79333">
        <v>0</v>
      </c>
      <c r="P79333" s="10"/>
      <c r="R79333" s="10"/>
      <c r="S79333" s="10"/>
      <c r="T79333" s="10"/>
    </row>
    <row r="79334" spans="13:20" x14ac:dyDescent="0.2">
      <c r="M79334">
        <v>0</v>
      </c>
      <c r="P79334" s="10"/>
      <c r="R79334" s="10"/>
      <c r="S79334" s="10"/>
      <c r="T79334" s="10"/>
    </row>
    <row r="79335" spans="13:20" x14ac:dyDescent="0.2">
      <c r="M79335">
        <v>1</v>
      </c>
      <c r="P79335" s="10"/>
      <c r="R79335" s="10"/>
      <c r="S79335" s="10"/>
      <c r="T79335" s="10"/>
    </row>
    <row r="79336" spans="13:20" x14ac:dyDescent="0.2">
      <c r="M79336">
        <v>0</v>
      </c>
      <c r="P79336" s="10"/>
      <c r="R79336" s="10"/>
      <c r="S79336" s="10"/>
      <c r="T79336" s="10"/>
    </row>
    <row r="79337" spans="13:20" x14ac:dyDescent="0.2">
      <c r="M79337">
        <v>1</v>
      </c>
      <c r="P79337" s="10"/>
      <c r="R79337" s="10"/>
      <c r="S79337" s="10"/>
      <c r="T79337" s="10"/>
    </row>
    <row r="79338" spans="13:20" x14ac:dyDescent="0.2">
      <c r="M79338">
        <v>0</v>
      </c>
      <c r="P79338" s="10"/>
      <c r="R79338" s="10"/>
      <c r="S79338" s="10"/>
      <c r="T79338" s="10"/>
    </row>
    <row r="79339" spans="13:20" x14ac:dyDescent="0.2">
      <c r="M79339">
        <v>0</v>
      </c>
      <c r="P79339" s="10"/>
      <c r="R79339" s="10"/>
      <c r="S79339" s="10"/>
      <c r="T79339" s="10"/>
    </row>
    <row r="79340" spans="13:20" x14ac:dyDescent="0.2">
      <c r="M79340">
        <v>1</v>
      </c>
      <c r="P79340" s="10"/>
      <c r="R79340" s="10"/>
      <c r="S79340" s="10"/>
      <c r="T79340" s="10"/>
    </row>
    <row r="79341" spans="13:20" x14ac:dyDescent="0.2">
      <c r="M79341">
        <v>0</v>
      </c>
      <c r="P79341" s="10"/>
      <c r="R79341" s="10"/>
      <c r="S79341" s="10"/>
      <c r="T79341" s="10"/>
    </row>
    <row r="79342" spans="13:20" x14ac:dyDescent="0.2">
      <c r="M79342">
        <v>0</v>
      </c>
      <c r="P79342" s="10"/>
      <c r="R79342" s="10"/>
      <c r="S79342" s="10"/>
      <c r="T79342" s="10"/>
    </row>
    <row r="79343" spans="13:20" x14ac:dyDescent="0.2">
      <c r="M79343">
        <v>1</v>
      </c>
      <c r="P79343" s="10"/>
      <c r="R79343" s="10"/>
      <c r="S79343" s="10"/>
      <c r="T79343" s="10"/>
    </row>
    <row r="79344" spans="13:20" x14ac:dyDescent="0.2">
      <c r="M79344">
        <v>0</v>
      </c>
      <c r="P79344" s="10"/>
      <c r="R79344" s="10"/>
      <c r="S79344" s="10"/>
      <c r="T79344" s="10"/>
    </row>
    <row r="79345" spans="13:20" x14ac:dyDescent="0.2">
      <c r="M79345">
        <v>1</v>
      </c>
      <c r="P79345" s="10"/>
      <c r="R79345" s="10"/>
      <c r="S79345" s="10"/>
      <c r="T79345" s="10"/>
    </row>
    <row r="79346" spans="13:20" x14ac:dyDescent="0.2">
      <c r="M79346">
        <v>0</v>
      </c>
      <c r="P79346" s="10"/>
      <c r="R79346" s="10"/>
      <c r="S79346" s="10"/>
      <c r="T79346" s="10"/>
    </row>
    <row r="79347" spans="13:20" x14ac:dyDescent="0.2">
      <c r="M79347">
        <v>0</v>
      </c>
      <c r="P79347" s="10"/>
      <c r="R79347" s="10"/>
      <c r="S79347" s="10"/>
      <c r="T79347" s="10"/>
    </row>
    <row r="79348" spans="13:20" x14ac:dyDescent="0.2">
      <c r="M79348">
        <v>0</v>
      </c>
      <c r="P79348" s="10"/>
      <c r="R79348" s="10"/>
      <c r="S79348" s="10"/>
      <c r="T79348" s="10"/>
    </row>
    <row r="79349" spans="13:20" x14ac:dyDescent="0.2">
      <c r="M79349">
        <v>1</v>
      </c>
      <c r="P79349" s="10"/>
      <c r="R79349" s="10"/>
      <c r="S79349" s="10"/>
      <c r="T79349" s="10"/>
    </row>
    <row r="79350" spans="13:20" x14ac:dyDescent="0.2">
      <c r="M79350">
        <v>0</v>
      </c>
      <c r="P79350" s="10"/>
      <c r="R79350" s="10"/>
      <c r="S79350" s="10"/>
      <c r="T79350" s="10"/>
    </row>
    <row r="79351" spans="13:20" x14ac:dyDescent="0.2">
      <c r="M79351">
        <v>0</v>
      </c>
      <c r="P79351" s="10"/>
      <c r="R79351" s="10"/>
      <c r="S79351" s="10"/>
      <c r="T79351" s="10"/>
    </row>
    <row r="79352" spans="13:20" x14ac:dyDescent="0.2">
      <c r="M79352">
        <v>1</v>
      </c>
      <c r="P79352" s="10"/>
      <c r="R79352" s="10"/>
      <c r="S79352" s="10"/>
      <c r="T79352" s="10"/>
    </row>
    <row r="79353" spans="13:20" x14ac:dyDescent="0.2">
      <c r="M79353">
        <v>0</v>
      </c>
      <c r="P79353" s="10"/>
      <c r="R79353" s="10"/>
      <c r="S79353" s="10"/>
      <c r="T79353" s="10"/>
    </row>
    <row r="79354" spans="13:20" x14ac:dyDescent="0.2">
      <c r="M79354">
        <v>1</v>
      </c>
      <c r="P79354" s="10"/>
      <c r="R79354" s="10"/>
      <c r="S79354" s="10"/>
      <c r="T79354" s="10"/>
    </row>
    <row r="79355" spans="13:20" x14ac:dyDescent="0.2">
      <c r="M79355">
        <v>0</v>
      </c>
      <c r="P79355" s="10"/>
      <c r="R79355" s="10"/>
      <c r="S79355" s="10"/>
      <c r="T79355" s="10"/>
    </row>
    <row r="79356" spans="13:20" x14ac:dyDescent="0.2">
      <c r="M79356">
        <v>0</v>
      </c>
      <c r="P79356" s="10"/>
      <c r="R79356" s="10"/>
      <c r="S79356" s="10"/>
      <c r="T79356" s="10"/>
    </row>
    <row r="79357" spans="13:20" x14ac:dyDescent="0.2">
      <c r="M79357">
        <v>1</v>
      </c>
      <c r="P79357" s="10"/>
      <c r="R79357" s="10"/>
      <c r="S79357" s="10"/>
      <c r="T79357" s="10"/>
    </row>
    <row r="79358" spans="13:20" x14ac:dyDescent="0.2">
      <c r="M79358">
        <v>0</v>
      </c>
      <c r="P79358" s="10"/>
      <c r="R79358" s="10"/>
      <c r="S79358" s="10"/>
      <c r="T79358" s="10"/>
    </row>
    <row r="79359" spans="13:20" x14ac:dyDescent="0.2">
      <c r="M79359">
        <v>0</v>
      </c>
      <c r="P79359" s="10"/>
      <c r="R79359" s="10"/>
      <c r="S79359" s="10"/>
      <c r="T79359" s="10"/>
    </row>
    <row r="79360" spans="13:20" x14ac:dyDescent="0.2">
      <c r="M79360">
        <v>1</v>
      </c>
      <c r="P79360" s="10"/>
      <c r="R79360" s="10"/>
      <c r="S79360" s="10"/>
      <c r="T79360" s="10"/>
    </row>
    <row r="79361" spans="13:20" x14ac:dyDescent="0.2">
      <c r="M79361">
        <v>0</v>
      </c>
      <c r="P79361" s="10"/>
      <c r="R79361" s="10"/>
      <c r="S79361" s="10"/>
      <c r="T79361" s="10"/>
    </row>
    <row r="79362" spans="13:20" x14ac:dyDescent="0.2">
      <c r="M79362">
        <v>0</v>
      </c>
      <c r="P79362" s="10"/>
      <c r="R79362" s="10"/>
      <c r="S79362" s="10"/>
      <c r="T79362" s="10"/>
    </row>
    <row r="79363" spans="13:20" x14ac:dyDescent="0.2">
      <c r="M79363">
        <v>0</v>
      </c>
      <c r="P79363" s="10"/>
      <c r="R79363" s="10"/>
      <c r="S79363" s="10"/>
      <c r="T79363" s="10"/>
    </row>
    <row r="79364" spans="13:20" x14ac:dyDescent="0.2">
      <c r="M79364">
        <v>1</v>
      </c>
      <c r="P79364" s="10"/>
      <c r="R79364" s="10"/>
      <c r="S79364" s="10"/>
      <c r="T79364" s="10"/>
    </row>
    <row r="79365" spans="13:20" x14ac:dyDescent="0.2">
      <c r="M79365">
        <v>0</v>
      </c>
      <c r="P79365" s="10"/>
      <c r="R79365" s="10"/>
      <c r="S79365" s="10"/>
      <c r="T79365" s="10"/>
    </row>
    <row r="79366" spans="13:20" x14ac:dyDescent="0.2">
      <c r="M79366">
        <v>1</v>
      </c>
      <c r="P79366" s="10"/>
      <c r="R79366" s="10"/>
      <c r="S79366" s="10"/>
      <c r="T79366" s="10"/>
    </row>
    <row r="79367" spans="13:20" x14ac:dyDescent="0.2">
      <c r="M79367">
        <v>0</v>
      </c>
      <c r="P79367" s="10"/>
      <c r="R79367" s="10"/>
      <c r="S79367" s="10"/>
      <c r="T79367" s="10"/>
    </row>
    <row r="79368" spans="13:20" x14ac:dyDescent="0.2">
      <c r="M79368">
        <v>0</v>
      </c>
      <c r="P79368" s="10"/>
      <c r="R79368" s="10"/>
      <c r="S79368" s="10"/>
      <c r="T79368" s="10"/>
    </row>
    <row r="79369" spans="13:20" x14ac:dyDescent="0.2">
      <c r="M79369">
        <v>1</v>
      </c>
      <c r="P79369" s="10"/>
      <c r="R79369" s="10"/>
      <c r="S79369" s="10"/>
      <c r="T79369" s="10"/>
    </row>
    <row r="79370" spans="13:20" x14ac:dyDescent="0.2">
      <c r="M79370">
        <v>0</v>
      </c>
      <c r="P79370" s="10"/>
      <c r="R79370" s="10"/>
      <c r="S79370" s="10"/>
      <c r="T79370" s="10"/>
    </row>
    <row r="79371" spans="13:20" x14ac:dyDescent="0.2">
      <c r="M79371">
        <v>1</v>
      </c>
      <c r="P79371" s="10"/>
      <c r="R79371" s="10"/>
      <c r="S79371" s="10"/>
      <c r="T79371" s="10"/>
    </row>
    <row r="79372" spans="13:20" x14ac:dyDescent="0.2">
      <c r="M79372">
        <v>0</v>
      </c>
      <c r="P79372" s="10"/>
      <c r="R79372" s="10"/>
      <c r="S79372" s="10"/>
      <c r="T79372" s="10"/>
    </row>
    <row r="79373" spans="13:20" x14ac:dyDescent="0.2">
      <c r="M79373">
        <v>1</v>
      </c>
      <c r="P79373" s="10"/>
      <c r="R79373" s="10"/>
      <c r="S79373" s="10"/>
      <c r="T79373" s="10"/>
    </row>
    <row r="79374" spans="13:20" x14ac:dyDescent="0.2">
      <c r="M79374">
        <v>0</v>
      </c>
      <c r="P79374" s="10"/>
      <c r="R79374" s="10"/>
      <c r="S79374" s="10"/>
      <c r="T79374" s="10"/>
    </row>
    <row r="79375" spans="13:20" x14ac:dyDescent="0.2">
      <c r="M79375">
        <v>0</v>
      </c>
      <c r="P79375" s="10"/>
      <c r="R79375" s="10"/>
      <c r="S79375" s="10"/>
      <c r="T79375" s="10"/>
    </row>
    <row r="79376" spans="13:20" x14ac:dyDescent="0.2">
      <c r="M79376">
        <v>0</v>
      </c>
      <c r="P79376" s="10"/>
      <c r="R79376" s="10"/>
      <c r="S79376" s="10"/>
      <c r="T79376" s="10"/>
    </row>
    <row r="79377" spans="13:20" x14ac:dyDescent="0.2">
      <c r="M79377">
        <v>0</v>
      </c>
      <c r="P79377" s="10"/>
      <c r="R79377" s="10"/>
      <c r="S79377" s="10"/>
      <c r="T79377" s="10"/>
    </row>
    <row r="79378" spans="13:20" x14ac:dyDescent="0.2">
      <c r="M79378">
        <v>0</v>
      </c>
      <c r="P79378" s="10"/>
      <c r="R79378" s="10"/>
      <c r="S79378" s="10"/>
      <c r="T79378" s="10"/>
    </row>
    <row r="79379" spans="13:20" x14ac:dyDescent="0.2">
      <c r="M79379">
        <v>1</v>
      </c>
      <c r="P79379" s="10"/>
      <c r="R79379" s="10"/>
      <c r="S79379" s="10"/>
      <c r="T79379" s="10"/>
    </row>
    <row r="79380" spans="13:20" x14ac:dyDescent="0.2">
      <c r="M79380">
        <v>0</v>
      </c>
      <c r="P79380" s="10"/>
      <c r="R79380" s="10"/>
      <c r="S79380" s="10"/>
      <c r="T79380" s="10"/>
    </row>
    <row r="79381" spans="13:20" x14ac:dyDescent="0.2">
      <c r="M79381">
        <v>0</v>
      </c>
      <c r="P79381" s="10"/>
      <c r="R79381" s="10"/>
      <c r="S79381" s="10"/>
      <c r="T79381" s="10"/>
    </row>
    <row r="79382" spans="13:20" x14ac:dyDescent="0.2">
      <c r="M79382">
        <v>1</v>
      </c>
      <c r="P79382" s="10"/>
      <c r="R79382" s="10"/>
      <c r="S79382" s="10"/>
      <c r="T79382" s="10"/>
    </row>
    <row r="79383" spans="13:20" x14ac:dyDescent="0.2">
      <c r="M79383">
        <v>0</v>
      </c>
      <c r="P79383" s="10"/>
      <c r="R79383" s="10"/>
      <c r="S79383" s="10"/>
      <c r="T79383" s="10"/>
    </row>
    <row r="79384" spans="13:20" x14ac:dyDescent="0.2">
      <c r="M79384">
        <v>0</v>
      </c>
      <c r="P79384" s="10"/>
      <c r="R79384" s="10"/>
      <c r="S79384" s="10"/>
      <c r="T79384" s="10"/>
    </row>
    <row r="79385" spans="13:20" x14ac:dyDescent="0.2">
      <c r="M79385">
        <v>0</v>
      </c>
      <c r="P79385" s="10"/>
      <c r="R79385" s="10"/>
      <c r="S79385" s="10"/>
      <c r="T79385" s="10"/>
    </row>
    <row r="79386" spans="13:20" x14ac:dyDescent="0.2">
      <c r="M79386">
        <v>1</v>
      </c>
      <c r="P79386" s="10"/>
      <c r="R79386" s="10"/>
      <c r="S79386" s="10"/>
      <c r="T79386" s="10"/>
    </row>
    <row r="79387" spans="13:20" x14ac:dyDescent="0.2">
      <c r="M79387">
        <v>0</v>
      </c>
      <c r="P79387" s="10"/>
      <c r="R79387" s="10"/>
      <c r="S79387" s="10"/>
      <c r="T79387" s="10"/>
    </row>
    <row r="79388" spans="13:20" x14ac:dyDescent="0.2">
      <c r="M79388">
        <v>1</v>
      </c>
      <c r="P79388" s="10"/>
      <c r="R79388" s="10"/>
      <c r="S79388" s="10"/>
      <c r="T79388" s="10"/>
    </row>
    <row r="79389" spans="13:20" x14ac:dyDescent="0.2">
      <c r="M79389">
        <v>0</v>
      </c>
      <c r="P79389" s="10"/>
      <c r="R79389" s="10"/>
      <c r="S79389" s="10"/>
      <c r="T79389" s="10"/>
    </row>
    <row r="79390" spans="13:20" x14ac:dyDescent="0.2">
      <c r="M79390">
        <v>0</v>
      </c>
      <c r="P79390" s="10"/>
      <c r="R79390" s="10"/>
      <c r="S79390" s="10"/>
      <c r="T79390" s="10"/>
    </row>
    <row r="79391" spans="13:20" x14ac:dyDescent="0.2">
      <c r="M79391">
        <v>1</v>
      </c>
      <c r="P79391" s="10"/>
      <c r="R79391" s="10"/>
      <c r="S79391" s="10"/>
      <c r="T79391" s="10"/>
    </row>
    <row r="79392" spans="13:20" x14ac:dyDescent="0.2">
      <c r="M79392">
        <v>0</v>
      </c>
      <c r="P79392" s="10"/>
      <c r="R79392" s="10"/>
      <c r="S79392" s="10"/>
      <c r="T79392" s="10"/>
    </row>
    <row r="79393" spans="13:20" x14ac:dyDescent="0.2">
      <c r="M79393">
        <v>0</v>
      </c>
      <c r="P79393" s="10"/>
      <c r="R79393" s="10"/>
      <c r="S79393" s="10"/>
      <c r="T79393" s="10"/>
    </row>
    <row r="79394" spans="13:20" x14ac:dyDescent="0.2">
      <c r="M79394">
        <v>0</v>
      </c>
      <c r="P79394" s="10"/>
      <c r="R79394" s="10"/>
      <c r="S79394" s="10"/>
      <c r="T79394" s="10"/>
    </row>
    <row r="79395" spans="13:20" x14ac:dyDescent="0.2">
      <c r="M79395">
        <v>1</v>
      </c>
      <c r="P79395" s="10"/>
      <c r="R79395" s="10"/>
      <c r="S79395" s="10"/>
      <c r="T79395" s="10"/>
    </row>
    <row r="79396" spans="13:20" x14ac:dyDescent="0.2">
      <c r="M79396">
        <v>0</v>
      </c>
      <c r="P79396" s="10"/>
      <c r="R79396" s="10"/>
      <c r="S79396" s="10"/>
      <c r="T79396" s="10"/>
    </row>
    <row r="79397" spans="13:20" x14ac:dyDescent="0.2">
      <c r="M79397">
        <v>0</v>
      </c>
      <c r="P79397" s="10"/>
      <c r="R79397" s="10"/>
      <c r="S79397" s="10"/>
      <c r="T79397" s="10"/>
    </row>
    <row r="79398" spans="13:20" x14ac:dyDescent="0.2">
      <c r="M79398">
        <v>1</v>
      </c>
      <c r="P79398" s="10"/>
      <c r="R79398" s="10"/>
      <c r="S79398" s="10"/>
      <c r="T79398" s="10"/>
    </row>
    <row r="79399" spans="13:20" x14ac:dyDescent="0.2">
      <c r="M79399">
        <v>0</v>
      </c>
      <c r="P79399" s="10"/>
      <c r="R79399" s="10"/>
      <c r="S79399" s="10"/>
      <c r="T79399" s="10"/>
    </row>
    <row r="79400" spans="13:20" x14ac:dyDescent="0.2">
      <c r="M79400">
        <v>1</v>
      </c>
      <c r="P79400" s="10"/>
      <c r="R79400" s="10"/>
      <c r="S79400" s="10"/>
      <c r="T79400" s="10"/>
    </row>
    <row r="79401" spans="13:20" x14ac:dyDescent="0.2">
      <c r="M79401">
        <v>0</v>
      </c>
      <c r="P79401" s="10"/>
      <c r="R79401" s="10"/>
      <c r="S79401" s="10"/>
      <c r="T79401" s="10"/>
    </row>
    <row r="79402" spans="13:20" x14ac:dyDescent="0.2">
      <c r="M79402">
        <v>0</v>
      </c>
      <c r="P79402" s="10"/>
      <c r="R79402" s="10"/>
      <c r="S79402" s="10"/>
      <c r="T79402" s="10"/>
    </row>
    <row r="79403" spans="13:20" x14ac:dyDescent="0.2">
      <c r="M79403">
        <v>1</v>
      </c>
      <c r="P79403" s="10"/>
      <c r="R79403" s="10"/>
      <c r="S79403" s="10"/>
      <c r="T79403" s="10"/>
    </row>
    <row r="79404" spans="13:20" x14ac:dyDescent="0.2">
      <c r="M79404">
        <v>0</v>
      </c>
      <c r="P79404" s="10"/>
      <c r="R79404" s="10"/>
      <c r="S79404" s="10"/>
      <c r="T79404" s="10"/>
    </row>
    <row r="79405" spans="13:20" x14ac:dyDescent="0.2">
      <c r="M79405">
        <v>0</v>
      </c>
      <c r="P79405" s="10"/>
      <c r="R79405" s="10"/>
      <c r="S79405" s="10"/>
      <c r="T79405" s="10"/>
    </row>
    <row r="79406" spans="13:20" x14ac:dyDescent="0.2">
      <c r="M79406">
        <v>0</v>
      </c>
      <c r="P79406" s="10"/>
      <c r="R79406" s="10"/>
      <c r="S79406" s="10"/>
      <c r="T79406" s="10"/>
    </row>
    <row r="79407" spans="13:20" x14ac:dyDescent="0.2">
      <c r="M79407">
        <v>1</v>
      </c>
      <c r="P79407" s="10"/>
      <c r="R79407" s="10"/>
      <c r="S79407" s="10"/>
      <c r="T79407" s="10"/>
    </row>
    <row r="79408" spans="13:20" x14ac:dyDescent="0.2">
      <c r="M79408">
        <v>0</v>
      </c>
      <c r="P79408" s="10"/>
      <c r="R79408" s="10"/>
      <c r="S79408" s="10"/>
      <c r="T79408" s="10"/>
    </row>
    <row r="79409" spans="13:20" x14ac:dyDescent="0.2">
      <c r="M79409">
        <v>0</v>
      </c>
      <c r="P79409" s="10"/>
      <c r="R79409" s="10"/>
      <c r="S79409" s="10"/>
      <c r="T79409" s="10"/>
    </row>
    <row r="79410" spans="13:20" x14ac:dyDescent="0.2">
      <c r="M79410">
        <v>1</v>
      </c>
      <c r="P79410" s="10"/>
      <c r="R79410" s="10"/>
      <c r="S79410" s="10"/>
      <c r="T79410" s="10"/>
    </row>
    <row r="79411" spans="13:20" x14ac:dyDescent="0.2">
      <c r="M79411">
        <v>0</v>
      </c>
      <c r="P79411" s="10"/>
      <c r="R79411" s="10"/>
      <c r="S79411" s="10"/>
      <c r="T79411" s="10"/>
    </row>
    <row r="79412" spans="13:20" x14ac:dyDescent="0.2">
      <c r="M79412">
        <v>1</v>
      </c>
      <c r="P79412" s="10"/>
      <c r="R79412" s="10"/>
      <c r="S79412" s="10"/>
      <c r="T79412" s="10"/>
    </row>
    <row r="79413" spans="13:20" x14ac:dyDescent="0.2">
      <c r="M79413">
        <v>0</v>
      </c>
      <c r="P79413" s="10"/>
      <c r="R79413" s="10"/>
      <c r="S79413" s="10"/>
      <c r="T79413" s="10"/>
    </row>
    <row r="79414" spans="13:20" x14ac:dyDescent="0.2">
      <c r="M79414">
        <v>0</v>
      </c>
      <c r="P79414" s="10"/>
      <c r="R79414" s="10"/>
      <c r="S79414" s="10"/>
      <c r="T79414" s="10"/>
    </row>
    <row r="79415" spans="13:20" x14ac:dyDescent="0.2">
      <c r="M79415">
        <v>1</v>
      </c>
      <c r="P79415" s="10"/>
      <c r="R79415" s="10"/>
      <c r="S79415" s="10"/>
      <c r="T79415" s="10"/>
    </row>
    <row r="79416" spans="13:20" x14ac:dyDescent="0.2">
      <c r="M79416">
        <v>0</v>
      </c>
      <c r="P79416" s="10"/>
      <c r="R79416" s="10"/>
      <c r="S79416" s="10"/>
      <c r="T79416" s="10"/>
    </row>
    <row r="79417" spans="13:20" x14ac:dyDescent="0.2">
      <c r="M79417">
        <v>1</v>
      </c>
      <c r="P79417" s="10"/>
      <c r="R79417" s="10"/>
      <c r="S79417" s="10"/>
      <c r="T79417" s="10"/>
    </row>
    <row r="79418" spans="13:20" x14ac:dyDescent="0.2">
      <c r="M79418">
        <v>0</v>
      </c>
      <c r="P79418" s="10"/>
      <c r="R79418" s="10"/>
      <c r="S79418" s="10"/>
      <c r="T79418" s="10"/>
    </row>
    <row r="79419" spans="13:20" x14ac:dyDescent="0.2">
      <c r="M79419">
        <v>0</v>
      </c>
      <c r="P79419" s="10"/>
      <c r="R79419" s="10"/>
      <c r="S79419" s="10"/>
      <c r="T79419" s="10"/>
    </row>
    <row r="79420" spans="13:20" x14ac:dyDescent="0.2">
      <c r="M79420">
        <v>0</v>
      </c>
      <c r="P79420" s="10"/>
      <c r="R79420" s="10"/>
      <c r="S79420" s="10"/>
      <c r="T79420" s="10"/>
    </row>
    <row r="79421" spans="13:20" x14ac:dyDescent="0.2">
      <c r="M79421">
        <v>1</v>
      </c>
      <c r="P79421" s="10"/>
      <c r="R79421" s="10"/>
      <c r="S79421" s="10"/>
      <c r="T79421" s="10"/>
    </row>
    <row r="79422" spans="13:20" x14ac:dyDescent="0.2">
      <c r="M79422">
        <v>0</v>
      </c>
      <c r="P79422" s="10"/>
      <c r="R79422" s="10"/>
      <c r="S79422" s="10"/>
      <c r="T79422" s="10"/>
    </row>
    <row r="79423" spans="13:20" x14ac:dyDescent="0.2">
      <c r="M79423">
        <v>1</v>
      </c>
      <c r="P79423" s="10"/>
      <c r="R79423" s="10"/>
      <c r="S79423" s="10"/>
      <c r="T79423" s="10"/>
    </row>
    <row r="79424" spans="13:20" x14ac:dyDescent="0.2">
      <c r="M79424">
        <v>0</v>
      </c>
      <c r="P79424" s="10"/>
      <c r="R79424" s="10"/>
      <c r="S79424" s="10"/>
      <c r="T79424" s="10"/>
    </row>
    <row r="79425" spans="13:20" x14ac:dyDescent="0.2">
      <c r="M79425">
        <v>0</v>
      </c>
      <c r="P79425" s="10"/>
      <c r="R79425" s="10"/>
      <c r="S79425" s="10"/>
      <c r="T79425" s="10"/>
    </row>
    <row r="79426" spans="13:20" x14ac:dyDescent="0.2">
      <c r="M79426">
        <v>1</v>
      </c>
      <c r="P79426" s="10"/>
      <c r="R79426" s="10"/>
      <c r="S79426" s="10"/>
      <c r="T79426" s="10"/>
    </row>
    <row r="79427" spans="13:20" x14ac:dyDescent="0.2">
      <c r="M79427">
        <v>0</v>
      </c>
      <c r="P79427" s="10"/>
      <c r="R79427" s="10"/>
      <c r="S79427" s="10"/>
      <c r="T79427" s="10"/>
    </row>
    <row r="79428" spans="13:20" x14ac:dyDescent="0.2">
      <c r="M79428">
        <v>0</v>
      </c>
      <c r="P79428" s="10"/>
      <c r="R79428" s="10"/>
      <c r="S79428" s="10"/>
      <c r="T79428" s="10"/>
    </row>
    <row r="79429" spans="13:20" x14ac:dyDescent="0.2">
      <c r="M79429">
        <v>1</v>
      </c>
      <c r="P79429" s="10"/>
      <c r="R79429" s="10"/>
      <c r="S79429" s="10"/>
      <c r="T79429" s="10"/>
    </row>
    <row r="79430" spans="13:20" x14ac:dyDescent="0.2">
      <c r="M79430">
        <v>0</v>
      </c>
      <c r="P79430" s="10"/>
      <c r="R79430" s="10"/>
      <c r="S79430" s="10"/>
      <c r="T79430" s="10"/>
    </row>
    <row r="79431" spans="13:20" x14ac:dyDescent="0.2">
      <c r="M79431">
        <v>1</v>
      </c>
      <c r="P79431" s="10"/>
      <c r="R79431" s="10"/>
      <c r="S79431" s="10"/>
      <c r="T79431" s="10"/>
    </row>
    <row r="79432" spans="13:20" x14ac:dyDescent="0.2">
      <c r="M79432">
        <v>0</v>
      </c>
      <c r="P79432" s="10"/>
      <c r="R79432" s="10"/>
      <c r="S79432" s="10"/>
      <c r="T79432" s="10"/>
    </row>
    <row r="79433" spans="13:20" x14ac:dyDescent="0.2">
      <c r="M79433">
        <v>0</v>
      </c>
      <c r="P79433" s="10"/>
      <c r="R79433" s="10"/>
      <c r="S79433" s="10"/>
      <c r="T79433" s="10"/>
    </row>
    <row r="79434" spans="13:20" x14ac:dyDescent="0.2">
      <c r="M79434">
        <v>1</v>
      </c>
      <c r="P79434" s="10"/>
      <c r="R79434" s="10"/>
      <c r="S79434" s="10"/>
      <c r="T79434" s="10"/>
    </row>
    <row r="79435" spans="13:20" x14ac:dyDescent="0.2">
      <c r="M79435">
        <v>0</v>
      </c>
      <c r="P79435" s="10"/>
      <c r="R79435" s="10"/>
      <c r="S79435" s="10"/>
      <c r="T79435" s="10"/>
    </row>
    <row r="79436" spans="13:20" x14ac:dyDescent="0.2">
      <c r="M79436">
        <v>1</v>
      </c>
      <c r="P79436" s="10"/>
      <c r="R79436" s="10"/>
      <c r="S79436" s="10"/>
      <c r="T79436" s="10"/>
    </row>
    <row r="79437" spans="13:20" x14ac:dyDescent="0.2">
      <c r="M79437">
        <v>0</v>
      </c>
      <c r="P79437" s="10"/>
      <c r="R79437" s="10"/>
      <c r="S79437" s="10"/>
      <c r="T79437" s="10"/>
    </row>
    <row r="79438" spans="13:20" x14ac:dyDescent="0.2">
      <c r="M79438">
        <v>0</v>
      </c>
      <c r="P79438" s="10"/>
      <c r="R79438" s="10"/>
      <c r="S79438" s="10"/>
      <c r="T79438" s="10"/>
    </row>
    <row r="79439" spans="13:20" x14ac:dyDescent="0.2">
      <c r="M79439">
        <v>1</v>
      </c>
      <c r="P79439" s="10"/>
      <c r="R79439" s="10"/>
      <c r="S79439" s="10"/>
      <c r="T79439" s="10"/>
    </row>
    <row r="79440" spans="13:20" x14ac:dyDescent="0.2">
      <c r="M79440">
        <v>0</v>
      </c>
      <c r="P79440" s="10"/>
      <c r="R79440" s="10"/>
      <c r="S79440" s="10"/>
      <c r="T79440" s="10"/>
    </row>
    <row r="79441" spans="13:20" x14ac:dyDescent="0.2">
      <c r="M79441">
        <v>1</v>
      </c>
      <c r="P79441" s="10"/>
      <c r="R79441" s="10"/>
      <c r="S79441" s="10"/>
      <c r="T79441" s="10"/>
    </row>
    <row r="79442" spans="13:20" x14ac:dyDescent="0.2">
      <c r="M79442">
        <v>0</v>
      </c>
      <c r="P79442" s="10"/>
      <c r="R79442" s="10"/>
      <c r="S79442" s="10"/>
      <c r="T79442" s="10"/>
    </row>
    <row r="79443" spans="13:20" x14ac:dyDescent="0.2">
      <c r="M79443">
        <v>0</v>
      </c>
      <c r="P79443" s="10"/>
      <c r="R79443" s="10"/>
      <c r="S79443" s="10"/>
      <c r="T79443" s="10"/>
    </row>
    <row r="79444" spans="13:20" x14ac:dyDescent="0.2">
      <c r="M79444">
        <v>1</v>
      </c>
      <c r="P79444" s="10"/>
      <c r="R79444" s="10"/>
      <c r="S79444" s="10"/>
      <c r="T79444" s="10"/>
    </row>
    <row r="79445" spans="13:20" x14ac:dyDescent="0.2">
      <c r="M79445">
        <v>0</v>
      </c>
      <c r="P79445" s="10"/>
      <c r="R79445" s="10"/>
      <c r="S79445" s="10"/>
      <c r="T79445" s="10"/>
    </row>
    <row r="79446" spans="13:20" x14ac:dyDescent="0.2">
      <c r="M79446">
        <v>1</v>
      </c>
      <c r="P79446" s="10"/>
      <c r="R79446" s="10"/>
      <c r="S79446" s="10"/>
      <c r="T79446" s="10"/>
    </row>
    <row r="79447" spans="13:20" x14ac:dyDescent="0.2">
      <c r="M79447">
        <v>0</v>
      </c>
      <c r="P79447" s="10"/>
      <c r="R79447" s="10"/>
      <c r="S79447" s="10"/>
      <c r="T79447" s="10"/>
    </row>
    <row r="79448" spans="13:20" x14ac:dyDescent="0.2">
      <c r="M79448">
        <v>1</v>
      </c>
      <c r="P79448" s="10"/>
      <c r="R79448" s="10"/>
      <c r="S79448" s="10"/>
      <c r="T79448" s="10"/>
    </row>
    <row r="79449" spans="13:20" x14ac:dyDescent="0.2">
      <c r="M79449">
        <v>0</v>
      </c>
      <c r="P79449" s="10"/>
      <c r="R79449" s="10"/>
      <c r="S79449" s="10"/>
      <c r="T79449" s="10"/>
    </row>
    <row r="79450" spans="13:20" x14ac:dyDescent="0.2">
      <c r="M79450">
        <v>1</v>
      </c>
      <c r="P79450" s="10"/>
      <c r="R79450" s="10"/>
      <c r="S79450" s="10"/>
      <c r="T79450" s="10"/>
    </row>
    <row r="79451" spans="13:20" x14ac:dyDescent="0.2">
      <c r="M79451">
        <v>0</v>
      </c>
      <c r="P79451" s="10"/>
      <c r="R79451" s="10"/>
      <c r="S79451" s="10"/>
      <c r="T79451" s="10"/>
    </row>
    <row r="79452" spans="13:20" x14ac:dyDescent="0.2">
      <c r="M79452">
        <v>0</v>
      </c>
      <c r="P79452" s="10"/>
      <c r="R79452" s="10"/>
      <c r="S79452" s="10"/>
      <c r="T79452" s="10"/>
    </row>
    <row r="79453" spans="13:20" x14ac:dyDescent="0.2">
      <c r="M79453">
        <v>1</v>
      </c>
      <c r="P79453" s="10"/>
      <c r="R79453" s="10"/>
      <c r="S79453" s="10"/>
      <c r="T79453" s="10"/>
    </row>
    <row r="79454" spans="13:20" x14ac:dyDescent="0.2">
      <c r="M79454">
        <v>0</v>
      </c>
      <c r="P79454" s="10"/>
      <c r="R79454" s="10"/>
      <c r="S79454" s="10"/>
      <c r="T79454" s="10"/>
    </row>
    <row r="79455" spans="13:20" x14ac:dyDescent="0.2">
      <c r="M79455">
        <v>0</v>
      </c>
      <c r="P79455" s="10"/>
      <c r="R79455" s="10"/>
      <c r="S79455" s="10"/>
      <c r="T79455" s="10"/>
    </row>
    <row r="79456" spans="13:20" x14ac:dyDescent="0.2">
      <c r="M79456">
        <v>1</v>
      </c>
      <c r="P79456" s="10"/>
      <c r="R79456" s="10"/>
      <c r="S79456" s="10"/>
      <c r="T79456" s="10"/>
    </row>
    <row r="79457" spans="13:20" x14ac:dyDescent="0.2">
      <c r="M79457">
        <v>0</v>
      </c>
      <c r="P79457" s="10"/>
      <c r="R79457" s="10"/>
      <c r="S79457" s="10"/>
      <c r="T79457" s="10"/>
    </row>
    <row r="79458" spans="13:20" x14ac:dyDescent="0.2">
      <c r="M79458">
        <v>0</v>
      </c>
      <c r="P79458" s="10"/>
      <c r="R79458" s="10"/>
      <c r="S79458" s="10"/>
      <c r="T79458" s="10"/>
    </row>
    <row r="79459" spans="13:20" x14ac:dyDescent="0.2">
      <c r="M79459">
        <v>1</v>
      </c>
      <c r="P79459" s="10"/>
      <c r="R79459" s="10"/>
      <c r="S79459" s="10"/>
      <c r="T79459" s="10"/>
    </row>
    <row r="79460" spans="13:20" x14ac:dyDescent="0.2">
      <c r="M79460">
        <v>0</v>
      </c>
      <c r="P79460" s="10"/>
      <c r="R79460" s="10"/>
      <c r="S79460" s="10"/>
      <c r="T79460" s="10"/>
    </row>
    <row r="79461" spans="13:20" x14ac:dyDescent="0.2">
      <c r="M79461">
        <v>1</v>
      </c>
      <c r="P79461" s="10"/>
      <c r="R79461" s="10"/>
      <c r="S79461" s="10"/>
      <c r="T79461" s="10"/>
    </row>
    <row r="79462" spans="13:20" x14ac:dyDescent="0.2">
      <c r="M79462">
        <v>0</v>
      </c>
      <c r="P79462" s="10"/>
      <c r="R79462" s="10"/>
      <c r="S79462" s="10"/>
      <c r="T79462" s="10"/>
    </row>
    <row r="79463" spans="13:20" x14ac:dyDescent="0.2">
      <c r="M79463">
        <v>0</v>
      </c>
      <c r="P79463" s="10"/>
      <c r="R79463" s="10"/>
      <c r="S79463" s="10"/>
      <c r="T79463" s="10"/>
    </row>
    <row r="79464" spans="13:20" x14ac:dyDescent="0.2">
      <c r="M79464">
        <v>1</v>
      </c>
      <c r="P79464" s="10"/>
      <c r="R79464" s="10"/>
      <c r="S79464" s="10"/>
      <c r="T79464" s="10"/>
    </row>
    <row r="79465" spans="13:20" x14ac:dyDescent="0.2">
      <c r="M79465">
        <v>0</v>
      </c>
      <c r="P79465" s="10"/>
      <c r="R79465" s="10"/>
      <c r="S79465" s="10"/>
      <c r="T79465" s="10"/>
    </row>
    <row r="79466" spans="13:20" x14ac:dyDescent="0.2">
      <c r="M79466">
        <v>1</v>
      </c>
      <c r="P79466" s="10"/>
      <c r="R79466" s="10"/>
      <c r="S79466" s="10"/>
      <c r="T79466" s="10"/>
    </row>
    <row r="79467" spans="13:20" x14ac:dyDescent="0.2">
      <c r="M79467">
        <v>0</v>
      </c>
      <c r="P79467" s="10"/>
      <c r="R79467" s="10"/>
      <c r="S79467" s="10"/>
      <c r="T79467" s="10"/>
    </row>
    <row r="79468" spans="13:20" x14ac:dyDescent="0.2">
      <c r="M79468">
        <v>0</v>
      </c>
      <c r="P79468" s="10"/>
      <c r="R79468" s="10"/>
      <c r="S79468" s="10"/>
      <c r="T79468" s="10"/>
    </row>
    <row r="79469" spans="13:20" x14ac:dyDescent="0.2">
      <c r="M79469">
        <v>1</v>
      </c>
      <c r="P79469" s="10"/>
      <c r="R79469" s="10"/>
      <c r="S79469" s="10"/>
      <c r="T79469" s="10"/>
    </row>
    <row r="79470" spans="13:20" x14ac:dyDescent="0.2">
      <c r="M79470">
        <v>0</v>
      </c>
      <c r="P79470" s="10"/>
      <c r="R79470" s="10"/>
      <c r="S79470" s="10"/>
      <c r="T79470" s="10"/>
    </row>
    <row r="79471" spans="13:20" x14ac:dyDescent="0.2">
      <c r="M79471">
        <v>1</v>
      </c>
      <c r="P79471" s="10"/>
      <c r="R79471" s="10"/>
      <c r="S79471" s="10"/>
      <c r="T79471" s="10"/>
    </row>
    <row r="79472" spans="13:20" x14ac:dyDescent="0.2">
      <c r="M79472">
        <v>0</v>
      </c>
      <c r="P79472" s="10"/>
      <c r="R79472" s="10"/>
      <c r="S79472" s="10"/>
      <c r="T79472" s="10"/>
    </row>
    <row r="79473" spans="13:20" x14ac:dyDescent="0.2">
      <c r="M79473">
        <v>1</v>
      </c>
      <c r="P79473" s="10"/>
      <c r="R79473" s="10"/>
      <c r="S79473" s="10"/>
      <c r="T79473" s="10"/>
    </row>
    <row r="79474" spans="13:20" x14ac:dyDescent="0.2">
      <c r="M79474">
        <v>0</v>
      </c>
      <c r="P79474" s="10"/>
      <c r="R79474" s="10"/>
      <c r="S79474" s="10"/>
      <c r="T79474" s="10"/>
    </row>
    <row r="79475" spans="13:20" x14ac:dyDescent="0.2">
      <c r="M79475">
        <v>0</v>
      </c>
      <c r="P79475" s="10"/>
      <c r="R79475" s="10"/>
      <c r="S79475" s="10"/>
      <c r="T79475" s="10"/>
    </row>
    <row r="79476" spans="13:20" x14ac:dyDescent="0.2">
      <c r="M79476">
        <v>1</v>
      </c>
      <c r="P79476" s="10"/>
      <c r="R79476" s="10"/>
      <c r="S79476" s="10"/>
      <c r="T79476" s="10"/>
    </row>
    <row r="79477" spans="13:20" x14ac:dyDescent="0.2">
      <c r="M79477">
        <v>0</v>
      </c>
      <c r="P79477" s="10"/>
      <c r="R79477" s="10"/>
      <c r="S79477" s="10"/>
      <c r="T79477" s="10"/>
    </row>
    <row r="79478" spans="13:20" x14ac:dyDescent="0.2">
      <c r="M79478">
        <v>0</v>
      </c>
      <c r="P79478" s="10"/>
      <c r="R79478" s="10"/>
      <c r="S79478" s="10"/>
      <c r="T79478" s="10"/>
    </row>
    <row r="79479" spans="13:20" x14ac:dyDescent="0.2">
      <c r="M79479">
        <v>1</v>
      </c>
      <c r="P79479" s="10"/>
      <c r="R79479" s="10"/>
      <c r="S79479" s="10"/>
      <c r="T79479" s="10"/>
    </row>
    <row r="79480" spans="13:20" x14ac:dyDescent="0.2">
      <c r="M79480">
        <v>0</v>
      </c>
      <c r="P79480" s="10"/>
      <c r="R79480" s="10"/>
      <c r="S79480" s="10"/>
      <c r="T79480" s="10"/>
    </row>
    <row r="79481" spans="13:20" x14ac:dyDescent="0.2">
      <c r="M79481">
        <v>1</v>
      </c>
      <c r="P79481" s="10"/>
      <c r="R79481" s="10"/>
      <c r="S79481" s="10"/>
      <c r="T79481" s="10"/>
    </row>
    <row r="79482" spans="13:20" x14ac:dyDescent="0.2">
      <c r="M79482">
        <v>0</v>
      </c>
      <c r="P79482" s="10"/>
      <c r="R79482" s="10"/>
      <c r="S79482" s="10"/>
      <c r="T79482" s="10"/>
    </row>
    <row r="79483" spans="13:20" x14ac:dyDescent="0.2">
      <c r="M79483">
        <v>1</v>
      </c>
      <c r="P79483" s="10"/>
      <c r="R79483" s="10"/>
      <c r="S79483" s="10"/>
      <c r="T79483" s="10"/>
    </row>
    <row r="79484" spans="13:20" x14ac:dyDescent="0.2">
      <c r="M79484">
        <v>0</v>
      </c>
      <c r="P79484" s="10"/>
      <c r="R79484" s="10"/>
      <c r="S79484" s="10"/>
      <c r="T79484" s="10"/>
    </row>
    <row r="79485" spans="13:20" x14ac:dyDescent="0.2">
      <c r="M79485">
        <v>0</v>
      </c>
      <c r="P79485" s="10"/>
      <c r="R79485" s="10"/>
      <c r="S79485" s="10"/>
      <c r="T79485" s="10"/>
    </row>
    <row r="79486" spans="13:20" x14ac:dyDescent="0.2">
      <c r="M79486">
        <v>1</v>
      </c>
      <c r="P79486" s="10"/>
      <c r="R79486" s="10"/>
      <c r="S79486" s="10"/>
      <c r="T79486" s="10"/>
    </row>
    <row r="79487" spans="13:20" x14ac:dyDescent="0.2">
      <c r="M79487">
        <v>0</v>
      </c>
      <c r="P79487" s="10"/>
      <c r="R79487" s="10"/>
      <c r="S79487" s="10"/>
      <c r="T79487" s="10"/>
    </row>
    <row r="79488" spans="13:20" x14ac:dyDescent="0.2">
      <c r="M79488">
        <v>1</v>
      </c>
      <c r="P79488" s="10"/>
      <c r="R79488" s="10"/>
      <c r="S79488" s="10"/>
      <c r="T79488" s="10"/>
    </row>
    <row r="79489" spans="13:20" x14ac:dyDescent="0.2">
      <c r="M79489">
        <v>0</v>
      </c>
      <c r="P79489" s="10"/>
      <c r="R79489" s="10"/>
      <c r="S79489" s="10"/>
      <c r="T79489" s="10"/>
    </row>
    <row r="79490" spans="13:20" x14ac:dyDescent="0.2">
      <c r="M79490">
        <v>0</v>
      </c>
      <c r="P79490" s="10"/>
      <c r="R79490" s="10"/>
      <c r="S79490" s="10"/>
      <c r="T79490" s="10"/>
    </row>
    <row r="79491" spans="13:20" x14ac:dyDescent="0.2">
      <c r="M79491">
        <v>0</v>
      </c>
      <c r="P79491" s="10"/>
      <c r="R79491" s="10"/>
      <c r="S79491" s="10"/>
      <c r="T79491" s="10"/>
    </row>
    <row r="79492" spans="13:20" x14ac:dyDescent="0.2">
      <c r="M79492">
        <v>1</v>
      </c>
      <c r="P79492" s="10"/>
      <c r="R79492" s="10"/>
      <c r="S79492" s="10"/>
      <c r="T79492" s="10"/>
    </row>
    <row r="79493" spans="13:20" x14ac:dyDescent="0.2">
      <c r="M79493">
        <v>0</v>
      </c>
      <c r="P79493" s="10"/>
      <c r="R79493" s="10"/>
      <c r="S79493" s="10"/>
      <c r="T79493" s="10"/>
    </row>
    <row r="79494" spans="13:20" x14ac:dyDescent="0.2">
      <c r="M79494">
        <v>1</v>
      </c>
      <c r="P79494" s="10"/>
      <c r="R79494" s="10"/>
      <c r="S79494" s="10"/>
      <c r="T79494" s="10"/>
    </row>
    <row r="79495" spans="13:20" x14ac:dyDescent="0.2">
      <c r="M79495">
        <v>0</v>
      </c>
      <c r="P79495" s="10"/>
      <c r="R79495" s="10"/>
      <c r="S79495" s="10"/>
      <c r="T79495" s="10"/>
    </row>
    <row r="79496" spans="13:20" x14ac:dyDescent="0.2">
      <c r="M79496">
        <v>1</v>
      </c>
      <c r="P79496" s="10"/>
      <c r="R79496" s="10"/>
      <c r="S79496" s="10"/>
      <c r="T79496" s="10"/>
    </row>
    <row r="79497" spans="13:20" x14ac:dyDescent="0.2">
      <c r="M79497">
        <v>0</v>
      </c>
      <c r="P79497" s="10"/>
      <c r="R79497" s="10"/>
      <c r="S79497" s="10"/>
      <c r="T79497" s="10"/>
    </row>
    <row r="79498" spans="13:20" x14ac:dyDescent="0.2">
      <c r="M79498">
        <v>0</v>
      </c>
      <c r="P79498" s="10"/>
      <c r="R79498" s="10"/>
      <c r="S79498" s="10"/>
      <c r="T79498" s="10"/>
    </row>
    <row r="79499" spans="13:20" x14ac:dyDescent="0.2">
      <c r="M79499">
        <v>1</v>
      </c>
      <c r="P79499" s="10"/>
      <c r="R79499" s="10"/>
      <c r="S79499" s="10"/>
      <c r="T79499" s="10"/>
    </row>
    <row r="79500" spans="13:20" x14ac:dyDescent="0.2">
      <c r="M79500">
        <v>0</v>
      </c>
      <c r="P79500" s="10"/>
      <c r="R79500" s="10"/>
      <c r="S79500" s="10"/>
      <c r="T79500" s="10"/>
    </row>
    <row r="79501" spans="13:20" x14ac:dyDescent="0.2">
      <c r="M79501">
        <v>0</v>
      </c>
      <c r="P79501" s="10"/>
      <c r="R79501" s="10"/>
      <c r="S79501" s="10"/>
      <c r="T79501" s="10"/>
    </row>
    <row r="79502" spans="13:20" x14ac:dyDescent="0.2">
      <c r="M79502">
        <v>1</v>
      </c>
      <c r="P79502" s="10"/>
      <c r="R79502" s="10"/>
      <c r="S79502" s="10"/>
      <c r="T79502" s="10"/>
    </row>
    <row r="79503" spans="13:20" x14ac:dyDescent="0.2">
      <c r="M79503">
        <v>0</v>
      </c>
      <c r="P79503" s="10"/>
      <c r="R79503" s="10"/>
      <c r="S79503" s="10"/>
      <c r="T79503" s="10"/>
    </row>
    <row r="79504" spans="13:20" x14ac:dyDescent="0.2">
      <c r="M79504">
        <v>1</v>
      </c>
      <c r="P79504" s="10"/>
      <c r="R79504" s="10"/>
      <c r="S79504" s="10"/>
      <c r="T79504" s="10"/>
    </row>
    <row r="79505" spans="13:20" x14ac:dyDescent="0.2">
      <c r="M79505">
        <v>0</v>
      </c>
      <c r="P79505" s="10"/>
      <c r="R79505" s="10"/>
      <c r="S79505" s="10"/>
      <c r="T79505" s="10"/>
    </row>
    <row r="79506" spans="13:20" x14ac:dyDescent="0.2">
      <c r="M79506">
        <v>0</v>
      </c>
      <c r="P79506" s="10"/>
      <c r="R79506" s="10"/>
      <c r="S79506" s="10"/>
      <c r="T79506" s="10"/>
    </row>
    <row r="79507" spans="13:20" x14ac:dyDescent="0.2">
      <c r="M79507">
        <v>0</v>
      </c>
      <c r="P79507" s="10"/>
      <c r="R79507" s="10"/>
      <c r="S79507" s="10"/>
      <c r="T79507" s="10"/>
    </row>
    <row r="79508" spans="13:20" x14ac:dyDescent="0.2">
      <c r="M79508">
        <v>1</v>
      </c>
      <c r="P79508" s="10"/>
      <c r="R79508" s="10"/>
      <c r="S79508" s="10"/>
      <c r="T79508" s="10"/>
    </row>
    <row r="79509" spans="13:20" x14ac:dyDescent="0.2">
      <c r="M79509">
        <v>0</v>
      </c>
      <c r="P79509" s="10"/>
      <c r="R79509" s="10"/>
      <c r="S79509" s="10"/>
      <c r="T79509" s="10"/>
    </row>
    <row r="79510" spans="13:20" x14ac:dyDescent="0.2">
      <c r="M79510">
        <v>1</v>
      </c>
      <c r="P79510" s="10"/>
      <c r="R79510" s="10"/>
      <c r="S79510" s="10"/>
      <c r="T79510" s="10"/>
    </row>
    <row r="79511" spans="13:20" x14ac:dyDescent="0.2">
      <c r="M79511">
        <v>0</v>
      </c>
      <c r="P79511" s="10"/>
      <c r="R79511" s="10"/>
      <c r="S79511" s="10"/>
      <c r="T79511" s="10"/>
    </row>
    <row r="79512" spans="13:20" x14ac:dyDescent="0.2">
      <c r="M79512">
        <v>0</v>
      </c>
      <c r="P79512" s="10"/>
      <c r="R79512" s="10"/>
      <c r="S79512" s="10"/>
      <c r="T79512" s="10"/>
    </row>
    <row r="79513" spans="13:20" x14ac:dyDescent="0.2">
      <c r="M79513">
        <v>1</v>
      </c>
      <c r="P79513" s="10"/>
      <c r="R79513" s="10"/>
      <c r="S79513" s="10"/>
      <c r="T79513" s="10"/>
    </row>
    <row r="79514" spans="13:20" x14ac:dyDescent="0.2">
      <c r="M79514">
        <v>0</v>
      </c>
      <c r="P79514" s="10"/>
      <c r="R79514" s="10"/>
      <c r="S79514" s="10"/>
      <c r="T79514" s="10"/>
    </row>
    <row r="79515" spans="13:20" x14ac:dyDescent="0.2">
      <c r="M79515">
        <v>1</v>
      </c>
      <c r="P79515" s="10"/>
      <c r="R79515" s="10"/>
      <c r="S79515" s="10"/>
      <c r="T79515" s="10"/>
    </row>
    <row r="79516" spans="13:20" x14ac:dyDescent="0.2">
      <c r="M79516">
        <v>0</v>
      </c>
      <c r="P79516" s="10"/>
      <c r="R79516" s="10"/>
      <c r="S79516" s="10"/>
      <c r="T79516" s="10"/>
    </row>
    <row r="79517" spans="13:20" x14ac:dyDescent="0.2">
      <c r="M79517">
        <v>0</v>
      </c>
      <c r="P79517" s="10"/>
      <c r="R79517" s="10"/>
      <c r="S79517" s="10"/>
      <c r="T79517" s="10"/>
    </row>
    <row r="79518" spans="13:20" x14ac:dyDescent="0.2">
      <c r="M79518">
        <v>0</v>
      </c>
      <c r="P79518" s="10"/>
      <c r="R79518" s="10"/>
      <c r="S79518" s="10"/>
      <c r="T79518" s="10"/>
    </row>
    <row r="79519" spans="13:20" x14ac:dyDescent="0.2">
      <c r="M79519">
        <v>0</v>
      </c>
      <c r="P79519" s="10"/>
      <c r="R79519" s="10"/>
      <c r="S79519" s="10"/>
      <c r="T79519" s="10"/>
    </row>
    <row r="79520" spans="13:20" x14ac:dyDescent="0.2">
      <c r="M79520">
        <v>1</v>
      </c>
      <c r="P79520" s="10"/>
      <c r="R79520" s="10"/>
      <c r="S79520" s="10"/>
      <c r="T79520" s="10"/>
    </row>
    <row r="79521" spans="13:20" x14ac:dyDescent="0.2">
      <c r="M79521">
        <v>0</v>
      </c>
      <c r="P79521" s="10"/>
      <c r="R79521" s="10"/>
      <c r="S79521" s="10"/>
      <c r="T79521" s="10"/>
    </row>
    <row r="79522" spans="13:20" x14ac:dyDescent="0.2">
      <c r="M79522">
        <v>0</v>
      </c>
      <c r="P79522" s="10"/>
      <c r="R79522" s="10"/>
      <c r="S79522" s="10"/>
      <c r="T79522" s="10"/>
    </row>
    <row r="79523" spans="13:20" x14ac:dyDescent="0.2">
      <c r="M79523">
        <v>0</v>
      </c>
      <c r="P79523" s="10"/>
      <c r="R79523" s="10"/>
      <c r="S79523" s="10"/>
      <c r="T79523" s="10"/>
    </row>
    <row r="79524" spans="13:20" x14ac:dyDescent="0.2">
      <c r="M79524">
        <v>0</v>
      </c>
      <c r="P79524" s="10"/>
      <c r="R79524" s="10"/>
      <c r="S79524" s="10"/>
      <c r="T79524" s="10"/>
    </row>
    <row r="79525" spans="13:20" x14ac:dyDescent="0.2">
      <c r="M79525">
        <v>0</v>
      </c>
      <c r="P79525" s="10"/>
      <c r="R79525" s="10"/>
      <c r="S79525" s="10"/>
      <c r="T79525" s="10"/>
    </row>
    <row r="79526" spans="13:20" x14ac:dyDescent="0.2">
      <c r="M79526">
        <v>0</v>
      </c>
      <c r="P79526" s="10"/>
      <c r="R79526" s="10"/>
      <c r="S79526" s="10"/>
      <c r="T79526" s="10"/>
    </row>
    <row r="79527" spans="13:20" x14ac:dyDescent="0.2">
      <c r="M79527">
        <v>0</v>
      </c>
      <c r="P79527" s="10"/>
      <c r="R79527" s="10"/>
      <c r="S79527" s="10"/>
      <c r="T79527" s="10"/>
    </row>
    <row r="79528" spans="13:20" x14ac:dyDescent="0.2">
      <c r="M79528">
        <v>0</v>
      </c>
      <c r="P79528" s="10"/>
      <c r="R79528" s="10"/>
      <c r="S79528" s="10"/>
      <c r="T79528" s="10"/>
    </row>
    <row r="79529" spans="13:20" x14ac:dyDescent="0.2">
      <c r="M79529">
        <v>0</v>
      </c>
      <c r="P79529" s="10"/>
      <c r="R79529" s="10"/>
      <c r="S79529" s="10"/>
      <c r="T79529" s="10"/>
    </row>
    <row r="79530" spans="13:20" x14ac:dyDescent="0.2">
      <c r="M79530">
        <v>0</v>
      </c>
      <c r="P79530" s="10"/>
      <c r="R79530" s="10"/>
      <c r="S79530" s="10"/>
      <c r="T79530" s="10"/>
    </row>
    <row r="79531" spans="13:20" x14ac:dyDescent="0.2">
      <c r="M79531">
        <v>0</v>
      </c>
      <c r="P79531" s="10"/>
      <c r="R79531" s="10"/>
      <c r="S79531" s="10"/>
      <c r="T79531" s="10"/>
    </row>
    <row r="79532" spans="13:20" x14ac:dyDescent="0.2">
      <c r="M79532">
        <v>0</v>
      </c>
      <c r="P79532" s="10"/>
      <c r="R79532" s="10"/>
      <c r="S79532" s="10"/>
      <c r="T79532" s="10"/>
    </row>
    <row r="79533" spans="13:20" x14ac:dyDescent="0.2">
      <c r="M79533">
        <v>0</v>
      </c>
      <c r="P79533" s="10"/>
      <c r="R79533" s="10"/>
      <c r="S79533" s="10"/>
      <c r="T79533" s="10"/>
    </row>
    <row r="79534" spans="13:20" x14ac:dyDescent="0.2">
      <c r="M79534">
        <v>0</v>
      </c>
      <c r="P79534" s="10"/>
      <c r="R79534" s="10"/>
      <c r="S79534" s="10"/>
      <c r="T79534" s="10"/>
    </row>
    <row r="79535" spans="13:20" x14ac:dyDescent="0.2">
      <c r="M79535">
        <v>0</v>
      </c>
      <c r="P79535" s="10"/>
      <c r="R79535" s="10"/>
      <c r="S79535" s="10"/>
      <c r="T79535" s="10"/>
    </row>
    <row r="79536" spans="13:20" x14ac:dyDescent="0.2">
      <c r="M79536">
        <v>0</v>
      </c>
      <c r="P79536" s="10"/>
      <c r="R79536" s="10"/>
      <c r="S79536" s="10"/>
      <c r="T79536" s="10"/>
    </row>
    <row r="79537" spans="13:20" x14ac:dyDescent="0.2">
      <c r="M79537">
        <v>0</v>
      </c>
      <c r="P79537" s="10"/>
      <c r="R79537" s="10"/>
      <c r="S79537" s="10"/>
      <c r="T79537" s="10"/>
    </row>
    <row r="79538" spans="13:20" x14ac:dyDescent="0.2">
      <c r="M79538">
        <v>0</v>
      </c>
      <c r="P79538" s="10"/>
      <c r="R79538" s="10"/>
      <c r="S79538" s="10"/>
      <c r="T79538" s="10"/>
    </row>
    <row r="79539" spans="13:20" x14ac:dyDescent="0.2">
      <c r="M79539">
        <v>0</v>
      </c>
      <c r="P79539" s="10"/>
      <c r="R79539" s="10"/>
      <c r="S79539" s="10"/>
      <c r="T79539" s="10"/>
    </row>
    <row r="79540" spans="13:20" x14ac:dyDescent="0.2">
      <c r="M79540">
        <v>0</v>
      </c>
      <c r="P79540" s="10"/>
      <c r="R79540" s="10"/>
      <c r="S79540" s="10"/>
      <c r="T79540" s="10"/>
    </row>
    <row r="79541" spans="13:20" x14ac:dyDescent="0.2">
      <c r="M79541">
        <v>0</v>
      </c>
      <c r="P79541" s="10"/>
      <c r="R79541" s="10"/>
      <c r="S79541" s="10"/>
      <c r="T79541" s="10"/>
    </row>
    <row r="79542" spans="13:20" x14ac:dyDescent="0.2">
      <c r="M79542">
        <v>0</v>
      </c>
      <c r="P79542" s="10"/>
      <c r="R79542" s="10"/>
      <c r="S79542" s="10"/>
      <c r="T79542" s="10"/>
    </row>
    <row r="79543" spans="13:20" x14ac:dyDescent="0.2">
      <c r="M79543">
        <v>0</v>
      </c>
      <c r="P79543" s="10"/>
      <c r="R79543" s="10"/>
      <c r="S79543" s="10"/>
      <c r="T79543" s="10"/>
    </row>
    <row r="79544" spans="13:20" x14ac:dyDescent="0.2">
      <c r="M79544">
        <v>0</v>
      </c>
      <c r="P79544" s="10"/>
      <c r="R79544" s="10"/>
      <c r="S79544" s="10"/>
      <c r="T79544" s="10"/>
    </row>
    <row r="79545" spans="13:20" x14ac:dyDescent="0.2">
      <c r="M79545">
        <v>1</v>
      </c>
      <c r="P79545" s="10"/>
      <c r="R79545" s="10"/>
      <c r="S79545" s="10"/>
      <c r="T79545" s="10"/>
    </row>
    <row r="79546" spans="13:20" x14ac:dyDescent="0.2">
      <c r="M79546">
        <v>0</v>
      </c>
      <c r="P79546" s="10"/>
      <c r="R79546" s="10"/>
      <c r="S79546" s="10"/>
      <c r="T79546" s="10"/>
    </row>
    <row r="79547" spans="13:20" x14ac:dyDescent="0.2">
      <c r="M79547">
        <v>0</v>
      </c>
      <c r="P79547" s="10"/>
      <c r="R79547" s="10"/>
      <c r="S79547" s="10"/>
      <c r="T79547" s="10"/>
    </row>
    <row r="79548" spans="13:20" x14ac:dyDescent="0.2">
      <c r="M79548">
        <v>1</v>
      </c>
      <c r="P79548" s="10"/>
      <c r="R79548" s="10"/>
      <c r="S79548" s="10"/>
      <c r="T79548" s="10"/>
    </row>
    <row r="79549" spans="13:20" x14ac:dyDescent="0.2">
      <c r="M79549">
        <v>0</v>
      </c>
      <c r="P79549" s="10"/>
      <c r="R79549" s="10"/>
      <c r="S79549" s="10"/>
      <c r="T79549" s="10"/>
    </row>
    <row r="79550" spans="13:20" x14ac:dyDescent="0.2">
      <c r="M79550">
        <v>1</v>
      </c>
      <c r="P79550" s="10"/>
      <c r="R79550" s="10"/>
      <c r="S79550" s="10"/>
      <c r="T79550" s="10"/>
    </row>
    <row r="79551" spans="13:20" x14ac:dyDescent="0.2">
      <c r="M79551">
        <v>0</v>
      </c>
      <c r="P79551" s="10"/>
      <c r="R79551" s="10"/>
      <c r="S79551" s="10"/>
      <c r="T79551" s="10"/>
    </row>
    <row r="79552" spans="13:20" x14ac:dyDescent="0.2">
      <c r="M79552">
        <v>0</v>
      </c>
      <c r="P79552" s="10"/>
      <c r="R79552" s="10"/>
      <c r="S79552" s="10"/>
      <c r="T79552" s="10"/>
    </row>
    <row r="79553" spans="13:20" x14ac:dyDescent="0.2">
      <c r="M79553">
        <v>1</v>
      </c>
      <c r="P79553" s="10"/>
      <c r="R79553" s="10"/>
      <c r="S79553" s="10"/>
      <c r="T79553" s="10"/>
    </row>
    <row r="79554" spans="13:20" x14ac:dyDescent="0.2">
      <c r="M79554">
        <v>0</v>
      </c>
      <c r="P79554" s="10"/>
      <c r="R79554" s="10"/>
      <c r="S79554" s="10"/>
      <c r="T79554" s="10"/>
    </row>
    <row r="79555" spans="13:20" x14ac:dyDescent="0.2">
      <c r="M79555">
        <v>0</v>
      </c>
      <c r="P79555" s="10"/>
      <c r="R79555" s="10"/>
      <c r="S79555" s="10"/>
      <c r="T79555" s="10"/>
    </row>
    <row r="79556" spans="13:20" x14ac:dyDescent="0.2">
      <c r="M79556">
        <v>1</v>
      </c>
      <c r="P79556" s="10"/>
      <c r="R79556" s="10"/>
      <c r="S79556" s="10"/>
      <c r="T79556" s="10"/>
    </row>
    <row r="79557" spans="13:20" x14ac:dyDescent="0.2">
      <c r="M79557">
        <v>0</v>
      </c>
      <c r="P79557" s="10"/>
      <c r="R79557" s="10"/>
      <c r="S79557" s="10"/>
      <c r="T79557" s="10"/>
    </row>
    <row r="79558" spans="13:20" x14ac:dyDescent="0.2">
      <c r="M79558">
        <v>1</v>
      </c>
      <c r="P79558" s="10"/>
      <c r="R79558" s="10"/>
      <c r="S79558" s="10"/>
      <c r="T79558" s="10"/>
    </row>
    <row r="79559" spans="13:20" x14ac:dyDescent="0.2">
      <c r="M79559">
        <v>0</v>
      </c>
      <c r="P79559" s="10"/>
      <c r="R79559" s="10"/>
      <c r="S79559" s="10"/>
      <c r="T79559" s="10"/>
    </row>
    <row r="79560" spans="13:20" x14ac:dyDescent="0.2">
      <c r="M79560">
        <v>0</v>
      </c>
      <c r="P79560" s="10"/>
      <c r="R79560" s="10"/>
      <c r="S79560" s="10"/>
      <c r="T79560" s="10"/>
    </row>
    <row r="79561" spans="13:20" x14ac:dyDescent="0.2">
      <c r="M79561">
        <v>1</v>
      </c>
      <c r="P79561" s="10"/>
      <c r="R79561" s="10"/>
      <c r="S79561" s="10"/>
      <c r="T79561" s="10"/>
    </row>
    <row r="79562" spans="13:20" x14ac:dyDescent="0.2">
      <c r="M79562">
        <v>0</v>
      </c>
      <c r="P79562" s="10"/>
      <c r="R79562" s="10"/>
      <c r="S79562" s="10"/>
      <c r="T79562" s="10"/>
    </row>
    <row r="79563" spans="13:20" x14ac:dyDescent="0.2">
      <c r="M79563">
        <v>1</v>
      </c>
      <c r="P79563" s="10"/>
      <c r="R79563" s="10"/>
      <c r="S79563" s="10"/>
      <c r="T79563" s="10"/>
    </row>
    <row r="79564" spans="13:20" x14ac:dyDescent="0.2">
      <c r="M79564">
        <v>0</v>
      </c>
      <c r="P79564" s="10"/>
      <c r="R79564" s="10"/>
      <c r="S79564" s="10"/>
      <c r="T79564" s="10"/>
    </row>
    <row r="79565" spans="13:20" x14ac:dyDescent="0.2">
      <c r="M79565">
        <v>0</v>
      </c>
      <c r="P79565" s="10"/>
      <c r="R79565" s="10"/>
      <c r="S79565" s="10"/>
      <c r="T79565" s="10"/>
    </row>
    <row r="79566" spans="13:20" x14ac:dyDescent="0.2">
      <c r="M79566">
        <v>1</v>
      </c>
      <c r="P79566" s="10"/>
      <c r="R79566" s="10"/>
      <c r="S79566" s="10"/>
      <c r="T79566" s="10"/>
    </row>
    <row r="79567" spans="13:20" x14ac:dyDescent="0.2">
      <c r="M79567">
        <v>0</v>
      </c>
      <c r="P79567" s="10"/>
      <c r="R79567" s="10"/>
      <c r="S79567" s="10"/>
      <c r="T79567" s="10"/>
    </row>
    <row r="79568" spans="13:20" x14ac:dyDescent="0.2">
      <c r="M79568">
        <v>1</v>
      </c>
      <c r="P79568" s="10"/>
      <c r="R79568" s="10"/>
      <c r="S79568" s="10"/>
      <c r="T79568" s="10"/>
    </row>
    <row r="79569" spans="13:20" x14ac:dyDescent="0.2">
      <c r="M79569">
        <v>0</v>
      </c>
      <c r="P79569" s="10"/>
      <c r="R79569" s="10"/>
      <c r="S79569" s="10"/>
      <c r="T79569" s="10"/>
    </row>
    <row r="79570" spans="13:20" x14ac:dyDescent="0.2">
      <c r="M79570">
        <v>0</v>
      </c>
      <c r="P79570" s="10"/>
      <c r="R79570" s="10"/>
      <c r="S79570" s="10"/>
      <c r="T79570" s="10"/>
    </row>
    <row r="79571" spans="13:20" x14ac:dyDescent="0.2">
      <c r="M79571">
        <v>0</v>
      </c>
      <c r="P79571" s="10"/>
      <c r="R79571" s="10"/>
      <c r="S79571" s="10"/>
      <c r="T79571" s="10"/>
    </row>
    <row r="79572" spans="13:20" x14ac:dyDescent="0.2">
      <c r="M79572">
        <v>1</v>
      </c>
      <c r="P79572" s="10"/>
      <c r="R79572" s="10"/>
      <c r="S79572" s="10"/>
      <c r="T79572" s="10"/>
    </row>
    <row r="79573" spans="13:20" x14ac:dyDescent="0.2">
      <c r="M79573">
        <v>0</v>
      </c>
      <c r="P79573" s="10"/>
      <c r="R79573" s="10"/>
      <c r="S79573" s="10"/>
      <c r="T79573" s="10"/>
    </row>
    <row r="79574" spans="13:20" x14ac:dyDescent="0.2">
      <c r="M79574">
        <v>0</v>
      </c>
      <c r="P79574" s="10"/>
      <c r="R79574" s="10"/>
      <c r="S79574" s="10"/>
      <c r="T79574" s="10"/>
    </row>
    <row r="79575" spans="13:20" x14ac:dyDescent="0.2">
      <c r="M79575">
        <v>1</v>
      </c>
      <c r="P79575" s="10"/>
      <c r="R79575" s="10"/>
      <c r="S79575" s="10"/>
      <c r="T79575" s="10"/>
    </row>
    <row r="79576" spans="13:20" x14ac:dyDescent="0.2">
      <c r="M79576">
        <v>0</v>
      </c>
      <c r="P79576" s="10"/>
      <c r="R79576" s="10"/>
      <c r="S79576" s="10"/>
      <c r="T79576" s="10"/>
    </row>
    <row r="79577" spans="13:20" x14ac:dyDescent="0.2">
      <c r="M79577">
        <v>0</v>
      </c>
      <c r="P79577" s="10"/>
      <c r="R79577" s="10"/>
      <c r="S79577" s="10"/>
      <c r="T79577" s="10"/>
    </row>
    <row r="79578" spans="13:20" x14ac:dyDescent="0.2">
      <c r="M79578">
        <v>1</v>
      </c>
      <c r="P79578" s="10"/>
      <c r="R79578" s="10"/>
      <c r="S79578" s="10"/>
      <c r="T79578" s="10"/>
    </row>
    <row r="79579" spans="13:20" x14ac:dyDescent="0.2">
      <c r="M79579">
        <v>0</v>
      </c>
      <c r="P79579" s="10"/>
      <c r="R79579" s="10"/>
      <c r="S79579" s="10"/>
      <c r="T79579" s="10"/>
    </row>
    <row r="79580" spans="13:20" x14ac:dyDescent="0.2">
      <c r="M79580">
        <v>0</v>
      </c>
      <c r="P79580" s="10"/>
      <c r="R79580" s="10"/>
      <c r="S79580" s="10"/>
      <c r="T79580" s="10"/>
    </row>
    <row r="79581" spans="13:20" x14ac:dyDescent="0.2">
      <c r="M79581">
        <v>1</v>
      </c>
      <c r="P79581" s="10"/>
      <c r="R79581" s="10"/>
      <c r="S79581" s="10"/>
      <c r="T79581" s="10"/>
    </row>
    <row r="79582" spans="13:20" x14ac:dyDescent="0.2">
      <c r="M79582">
        <v>0</v>
      </c>
      <c r="P79582" s="10"/>
      <c r="R79582" s="10"/>
      <c r="S79582" s="10"/>
      <c r="T79582" s="10"/>
    </row>
    <row r="79583" spans="13:20" x14ac:dyDescent="0.2">
      <c r="M79583">
        <v>0</v>
      </c>
      <c r="P79583" s="10"/>
      <c r="R79583" s="10"/>
      <c r="S79583" s="10"/>
      <c r="T79583" s="10"/>
    </row>
    <row r="79584" spans="13:20" x14ac:dyDescent="0.2">
      <c r="M79584">
        <v>1</v>
      </c>
      <c r="P79584" s="10"/>
      <c r="R79584" s="10"/>
      <c r="S79584" s="10"/>
      <c r="T79584" s="10"/>
    </row>
    <row r="79585" spans="13:20" x14ac:dyDescent="0.2">
      <c r="M79585">
        <v>0</v>
      </c>
      <c r="P79585" s="10"/>
      <c r="R79585" s="10"/>
      <c r="S79585" s="10"/>
      <c r="T79585" s="10"/>
    </row>
    <row r="79586" spans="13:20" x14ac:dyDescent="0.2">
      <c r="M79586">
        <v>1</v>
      </c>
      <c r="P79586" s="10"/>
      <c r="R79586" s="10"/>
      <c r="S79586" s="10"/>
      <c r="T79586" s="10"/>
    </row>
    <row r="79587" spans="13:20" x14ac:dyDescent="0.2">
      <c r="M79587">
        <v>0</v>
      </c>
      <c r="P79587" s="10"/>
      <c r="R79587" s="10"/>
      <c r="S79587" s="10"/>
      <c r="T79587" s="10"/>
    </row>
    <row r="79588" spans="13:20" x14ac:dyDescent="0.2">
      <c r="M79588">
        <v>0</v>
      </c>
      <c r="P79588" s="10"/>
      <c r="R79588" s="10"/>
      <c r="S79588" s="10"/>
      <c r="T79588" s="10"/>
    </row>
    <row r="79589" spans="13:20" x14ac:dyDescent="0.2">
      <c r="M79589">
        <v>0</v>
      </c>
      <c r="P79589" s="10"/>
      <c r="R79589" s="10"/>
      <c r="S79589" s="10"/>
      <c r="T79589" s="10"/>
    </row>
    <row r="79590" spans="13:20" x14ac:dyDescent="0.2">
      <c r="M79590">
        <v>1</v>
      </c>
      <c r="P79590" s="10"/>
      <c r="R79590" s="10"/>
      <c r="S79590" s="10"/>
      <c r="T79590" s="10"/>
    </row>
    <row r="79591" spans="13:20" x14ac:dyDescent="0.2">
      <c r="M79591">
        <v>0</v>
      </c>
      <c r="P79591" s="10"/>
      <c r="R79591" s="10"/>
      <c r="S79591" s="10"/>
      <c r="T79591" s="10"/>
    </row>
    <row r="79592" spans="13:20" x14ac:dyDescent="0.2">
      <c r="M79592">
        <v>1</v>
      </c>
      <c r="P79592" s="10"/>
      <c r="R79592" s="10"/>
      <c r="S79592" s="10"/>
      <c r="T79592" s="10"/>
    </row>
    <row r="79593" spans="13:20" x14ac:dyDescent="0.2">
      <c r="M79593">
        <v>0</v>
      </c>
      <c r="P79593" s="10"/>
      <c r="R79593" s="10"/>
      <c r="S79593" s="10"/>
      <c r="T79593" s="10"/>
    </row>
    <row r="79594" spans="13:20" x14ac:dyDescent="0.2">
      <c r="M79594">
        <v>0</v>
      </c>
      <c r="P79594" s="10"/>
      <c r="R79594" s="10"/>
      <c r="S79594" s="10"/>
      <c r="T79594" s="10"/>
    </row>
    <row r="79595" spans="13:20" x14ac:dyDescent="0.2">
      <c r="M79595">
        <v>1</v>
      </c>
      <c r="P79595" s="10"/>
      <c r="R79595" s="10"/>
      <c r="S79595" s="10"/>
      <c r="T79595" s="10"/>
    </row>
    <row r="79596" spans="13:20" x14ac:dyDescent="0.2">
      <c r="M79596">
        <v>0</v>
      </c>
      <c r="P79596" s="10"/>
      <c r="R79596" s="10"/>
      <c r="S79596" s="10"/>
      <c r="T79596" s="10"/>
    </row>
    <row r="79597" spans="13:20" x14ac:dyDescent="0.2">
      <c r="M79597">
        <v>0</v>
      </c>
      <c r="P79597" s="10"/>
      <c r="R79597" s="10"/>
      <c r="S79597" s="10"/>
      <c r="T79597" s="10"/>
    </row>
    <row r="79598" spans="13:20" x14ac:dyDescent="0.2">
      <c r="M79598">
        <v>0</v>
      </c>
      <c r="P79598" s="10"/>
      <c r="R79598" s="10"/>
      <c r="S79598" s="10"/>
      <c r="T79598" s="10"/>
    </row>
    <row r="79599" spans="13:20" x14ac:dyDescent="0.2">
      <c r="M79599">
        <v>1</v>
      </c>
      <c r="P79599" s="10"/>
      <c r="R79599" s="10"/>
      <c r="S79599" s="10"/>
      <c r="T79599" s="10"/>
    </row>
    <row r="79600" spans="13:20" x14ac:dyDescent="0.2">
      <c r="M79600">
        <v>0</v>
      </c>
      <c r="P79600" s="10"/>
      <c r="R79600" s="10"/>
      <c r="S79600" s="10"/>
      <c r="T79600" s="10"/>
    </row>
    <row r="79601" spans="13:20" x14ac:dyDescent="0.2">
      <c r="M79601">
        <v>1</v>
      </c>
      <c r="P79601" s="10"/>
      <c r="R79601" s="10"/>
      <c r="S79601" s="10"/>
      <c r="T79601" s="10"/>
    </row>
    <row r="79602" spans="13:20" x14ac:dyDescent="0.2">
      <c r="M79602">
        <v>0</v>
      </c>
      <c r="P79602" s="10"/>
      <c r="R79602" s="10"/>
      <c r="S79602" s="10"/>
      <c r="T79602" s="10"/>
    </row>
    <row r="79603" spans="13:20" x14ac:dyDescent="0.2">
      <c r="M79603">
        <v>0</v>
      </c>
      <c r="P79603" s="10"/>
      <c r="R79603" s="10"/>
      <c r="S79603" s="10"/>
      <c r="T79603" s="10"/>
    </row>
    <row r="79604" spans="13:20" x14ac:dyDescent="0.2">
      <c r="M79604">
        <v>1</v>
      </c>
      <c r="P79604" s="10"/>
      <c r="R79604" s="10"/>
      <c r="S79604" s="10"/>
      <c r="T79604" s="10"/>
    </row>
    <row r="79605" spans="13:20" x14ac:dyDescent="0.2">
      <c r="M79605">
        <v>0</v>
      </c>
      <c r="P79605" s="10"/>
      <c r="R79605" s="10"/>
      <c r="S79605" s="10"/>
      <c r="T79605" s="10"/>
    </row>
    <row r="79606" spans="13:20" x14ac:dyDescent="0.2">
      <c r="M79606">
        <v>1</v>
      </c>
      <c r="P79606" s="10"/>
      <c r="R79606" s="10"/>
      <c r="S79606" s="10"/>
      <c r="T79606" s="10"/>
    </row>
    <row r="79607" spans="13:20" x14ac:dyDescent="0.2">
      <c r="M79607">
        <v>0</v>
      </c>
      <c r="P79607" s="10"/>
      <c r="R79607" s="10"/>
      <c r="S79607" s="10"/>
      <c r="T79607" s="10"/>
    </row>
    <row r="79608" spans="13:20" x14ac:dyDescent="0.2">
      <c r="M79608">
        <v>0</v>
      </c>
      <c r="P79608" s="10"/>
      <c r="R79608" s="10"/>
      <c r="S79608" s="10"/>
      <c r="T79608" s="10"/>
    </row>
    <row r="79609" spans="13:20" x14ac:dyDescent="0.2">
      <c r="M79609">
        <v>1</v>
      </c>
      <c r="P79609" s="10"/>
      <c r="R79609" s="10"/>
      <c r="S79609" s="10"/>
      <c r="T79609" s="10"/>
    </row>
    <row r="79610" spans="13:20" x14ac:dyDescent="0.2">
      <c r="M79610">
        <v>0</v>
      </c>
      <c r="P79610" s="10"/>
      <c r="R79610" s="10"/>
      <c r="S79610" s="10"/>
      <c r="T79610" s="10"/>
    </row>
    <row r="79611" spans="13:20" x14ac:dyDescent="0.2">
      <c r="M79611">
        <v>0</v>
      </c>
      <c r="P79611" s="10"/>
      <c r="R79611" s="10"/>
      <c r="S79611" s="10"/>
      <c r="T79611" s="10"/>
    </row>
    <row r="79612" spans="13:20" x14ac:dyDescent="0.2">
      <c r="M79612">
        <v>1</v>
      </c>
      <c r="P79612" s="10"/>
      <c r="R79612" s="10"/>
      <c r="S79612" s="10"/>
      <c r="T79612" s="10"/>
    </row>
    <row r="79613" spans="13:20" x14ac:dyDescent="0.2">
      <c r="M79613">
        <v>0</v>
      </c>
      <c r="P79613" s="10"/>
      <c r="R79613" s="10"/>
      <c r="S79613" s="10"/>
      <c r="T79613" s="10"/>
    </row>
    <row r="79614" spans="13:20" x14ac:dyDescent="0.2">
      <c r="M79614">
        <v>1</v>
      </c>
      <c r="P79614" s="10"/>
      <c r="R79614" s="10"/>
      <c r="S79614" s="10"/>
      <c r="T79614" s="10"/>
    </row>
    <row r="79615" spans="13:20" x14ac:dyDescent="0.2">
      <c r="M79615">
        <v>0</v>
      </c>
      <c r="P79615" s="10"/>
      <c r="R79615" s="10"/>
      <c r="S79615" s="10"/>
      <c r="T79615" s="10"/>
    </row>
    <row r="79616" spans="13:20" x14ac:dyDescent="0.2">
      <c r="M79616">
        <v>0</v>
      </c>
      <c r="P79616" s="10"/>
      <c r="R79616" s="10"/>
      <c r="S79616" s="10"/>
      <c r="T79616" s="10"/>
    </row>
    <row r="79617" spans="13:20" x14ac:dyDescent="0.2">
      <c r="M79617">
        <v>1</v>
      </c>
      <c r="P79617" s="10"/>
      <c r="R79617" s="10"/>
      <c r="S79617" s="10"/>
      <c r="T79617" s="10"/>
    </row>
    <row r="79618" spans="13:20" x14ac:dyDescent="0.2">
      <c r="M79618">
        <v>0</v>
      </c>
      <c r="P79618" s="10"/>
      <c r="R79618" s="10"/>
      <c r="S79618" s="10"/>
      <c r="T79618" s="10"/>
    </row>
    <row r="79619" spans="13:20" x14ac:dyDescent="0.2">
      <c r="M79619">
        <v>0</v>
      </c>
      <c r="P79619" s="10"/>
      <c r="R79619" s="10"/>
      <c r="S79619" s="10"/>
      <c r="T79619" s="10"/>
    </row>
    <row r="79620" spans="13:20" x14ac:dyDescent="0.2">
      <c r="M79620">
        <v>1</v>
      </c>
      <c r="P79620" s="10"/>
      <c r="R79620" s="10"/>
      <c r="S79620" s="10"/>
      <c r="T79620" s="10"/>
    </row>
    <row r="79621" spans="13:20" x14ac:dyDescent="0.2">
      <c r="M79621">
        <v>0</v>
      </c>
      <c r="P79621" s="10"/>
      <c r="R79621" s="10"/>
      <c r="S79621" s="10"/>
      <c r="T79621" s="10"/>
    </row>
    <row r="79622" spans="13:20" x14ac:dyDescent="0.2">
      <c r="M79622">
        <v>0</v>
      </c>
      <c r="P79622" s="10"/>
      <c r="R79622" s="10"/>
      <c r="S79622" s="10"/>
      <c r="T79622" s="10"/>
    </row>
    <row r="79623" spans="13:20" x14ac:dyDescent="0.2">
      <c r="M79623">
        <v>1</v>
      </c>
      <c r="P79623" s="10"/>
      <c r="R79623" s="10"/>
      <c r="S79623" s="10"/>
      <c r="T79623" s="10"/>
    </row>
    <row r="79624" spans="13:20" x14ac:dyDescent="0.2">
      <c r="M79624">
        <v>0</v>
      </c>
      <c r="P79624" s="10"/>
      <c r="R79624" s="10"/>
      <c r="S79624" s="10"/>
      <c r="T79624" s="10"/>
    </row>
    <row r="79625" spans="13:20" x14ac:dyDescent="0.2">
      <c r="M79625">
        <v>0</v>
      </c>
      <c r="P79625" s="10"/>
      <c r="R79625" s="10"/>
      <c r="S79625" s="10"/>
      <c r="T79625" s="10"/>
    </row>
    <row r="79626" spans="13:20" x14ac:dyDescent="0.2">
      <c r="M79626">
        <v>1</v>
      </c>
      <c r="P79626" s="10"/>
      <c r="R79626" s="10"/>
      <c r="S79626" s="10"/>
      <c r="T79626" s="10"/>
    </row>
    <row r="79627" spans="13:20" x14ac:dyDescent="0.2">
      <c r="M79627">
        <v>0</v>
      </c>
      <c r="P79627" s="10"/>
      <c r="R79627" s="10"/>
      <c r="S79627" s="10"/>
      <c r="T79627" s="10"/>
    </row>
    <row r="79628" spans="13:20" x14ac:dyDescent="0.2">
      <c r="M79628">
        <v>1</v>
      </c>
      <c r="P79628" s="10"/>
      <c r="R79628" s="10"/>
      <c r="S79628" s="10"/>
      <c r="T79628" s="10"/>
    </row>
    <row r="79629" spans="13:20" x14ac:dyDescent="0.2">
      <c r="M79629">
        <v>0</v>
      </c>
      <c r="P79629" s="10"/>
      <c r="R79629" s="10"/>
      <c r="S79629" s="10"/>
      <c r="T79629" s="10"/>
    </row>
    <row r="79630" spans="13:20" x14ac:dyDescent="0.2">
      <c r="M79630">
        <v>0</v>
      </c>
      <c r="P79630" s="10"/>
      <c r="R79630" s="10"/>
      <c r="S79630" s="10"/>
      <c r="T79630" s="10"/>
    </row>
    <row r="79631" spans="13:20" x14ac:dyDescent="0.2">
      <c r="M79631">
        <v>1</v>
      </c>
      <c r="P79631" s="10"/>
      <c r="R79631" s="10"/>
      <c r="S79631" s="10"/>
      <c r="T79631" s="10"/>
    </row>
    <row r="79632" spans="13:20" x14ac:dyDescent="0.2">
      <c r="M79632">
        <v>0</v>
      </c>
      <c r="P79632" s="10"/>
      <c r="R79632" s="10"/>
      <c r="S79632" s="10"/>
      <c r="T79632" s="10"/>
    </row>
    <row r="79633" spans="13:20" x14ac:dyDescent="0.2">
      <c r="M79633">
        <v>0</v>
      </c>
      <c r="P79633" s="10"/>
      <c r="R79633" s="10"/>
      <c r="S79633" s="10"/>
      <c r="T79633" s="10"/>
    </row>
    <row r="79634" spans="13:20" x14ac:dyDescent="0.2">
      <c r="M79634">
        <v>1</v>
      </c>
      <c r="P79634" s="10"/>
      <c r="R79634" s="10"/>
      <c r="S79634" s="10"/>
      <c r="T79634" s="10"/>
    </row>
    <row r="79635" spans="13:20" x14ac:dyDescent="0.2">
      <c r="M79635">
        <v>0</v>
      </c>
      <c r="P79635" s="10"/>
      <c r="R79635" s="10"/>
      <c r="S79635" s="10"/>
      <c r="T79635" s="10"/>
    </row>
    <row r="79636" spans="13:20" x14ac:dyDescent="0.2">
      <c r="M79636">
        <v>0</v>
      </c>
      <c r="P79636" s="10"/>
      <c r="R79636" s="10"/>
      <c r="S79636" s="10"/>
      <c r="T79636" s="10"/>
    </row>
    <row r="79637" spans="13:20" x14ac:dyDescent="0.2">
      <c r="M79637">
        <v>1</v>
      </c>
      <c r="P79637" s="10"/>
      <c r="R79637" s="10"/>
      <c r="S79637" s="10"/>
      <c r="T79637" s="10"/>
    </row>
    <row r="79638" spans="13:20" x14ac:dyDescent="0.2">
      <c r="M79638">
        <v>0</v>
      </c>
      <c r="P79638" s="10"/>
      <c r="R79638" s="10"/>
      <c r="S79638" s="10"/>
      <c r="T79638" s="10"/>
    </row>
    <row r="79639" spans="13:20" x14ac:dyDescent="0.2">
      <c r="M79639">
        <v>0</v>
      </c>
      <c r="P79639" s="10"/>
      <c r="R79639" s="10"/>
      <c r="S79639" s="10"/>
      <c r="T79639" s="10"/>
    </row>
    <row r="79640" spans="13:20" x14ac:dyDescent="0.2">
      <c r="M79640">
        <v>1</v>
      </c>
      <c r="P79640" s="10"/>
      <c r="R79640" s="10"/>
      <c r="S79640" s="10"/>
      <c r="T79640" s="10"/>
    </row>
    <row r="79641" spans="13:20" x14ac:dyDescent="0.2">
      <c r="M79641">
        <v>0</v>
      </c>
      <c r="P79641" s="10"/>
      <c r="R79641" s="10"/>
      <c r="S79641" s="10"/>
      <c r="T79641" s="10"/>
    </row>
    <row r="79642" spans="13:20" x14ac:dyDescent="0.2">
      <c r="M79642">
        <v>0</v>
      </c>
      <c r="P79642" s="10"/>
      <c r="R79642" s="10"/>
      <c r="S79642" s="10"/>
      <c r="T79642" s="10"/>
    </row>
    <row r="79643" spans="13:20" x14ac:dyDescent="0.2">
      <c r="M79643">
        <v>0</v>
      </c>
      <c r="P79643" s="10"/>
      <c r="R79643" s="10"/>
      <c r="S79643" s="10"/>
      <c r="T79643" s="10"/>
    </row>
    <row r="79644" spans="13:20" x14ac:dyDescent="0.2">
      <c r="M79644">
        <v>1</v>
      </c>
      <c r="P79644" s="10"/>
      <c r="R79644" s="10"/>
      <c r="S79644" s="10"/>
      <c r="T79644" s="10"/>
    </row>
    <row r="79645" spans="13:20" x14ac:dyDescent="0.2">
      <c r="M79645">
        <v>0</v>
      </c>
      <c r="P79645" s="10"/>
      <c r="R79645" s="10"/>
      <c r="S79645" s="10"/>
      <c r="T79645" s="10"/>
    </row>
    <row r="79646" spans="13:20" x14ac:dyDescent="0.2">
      <c r="M79646">
        <v>1</v>
      </c>
      <c r="P79646" s="10"/>
      <c r="R79646" s="10"/>
      <c r="S79646" s="10"/>
      <c r="T79646" s="10"/>
    </row>
    <row r="79647" spans="13:20" x14ac:dyDescent="0.2">
      <c r="M79647">
        <v>0</v>
      </c>
      <c r="P79647" s="10"/>
      <c r="R79647" s="10"/>
      <c r="S79647" s="10"/>
      <c r="T79647" s="10"/>
    </row>
    <row r="79648" spans="13:20" x14ac:dyDescent="0.2">
      <c r="M79648">
        <v>1</v>
      </c>
      <c r="P79648" s="10"/>
      <c r="R79648" s="10"/>
      <c r="S79648" s="10"/>
      <c r="T79648" s="10"/>
    </row>
    <row r="79649" spans="13:20" x14ac:dyDescent="0.2">
      <c r="M79649">
        <v>0</v>
      </c>
      <c r="P79649" s="10"/>
      <c r="R79649" s="10"/>
      <c r="S79649" s="10"/>
      <c r="T79649" s="10"/>
    </row>
    <row r="79650" spans="13:20" x14ac:dyDescent="0.2">
      <c r="M79650">
        <v>0</v>
      </c>
      <c r="P79650" s="10"/>
      <c r="R79650" s="10"/>
      <c r="S79650" s="10"/>
      <c r="T79650" s="10"/>
    </row>
    <row r="79651" spans="13:20" x14ac:dyDescent="0.2">
      <c r="M79651">
        <v>1</v>
      </c>
      <c r="P79651" s="10"/>
      <c r="R79651" s="10"/>
      <c r="S79651" s="10"/>
      <c r="T79651" s="10"/>
    </row>
    <row r="79652" spans="13:20" x14ac:dyDescent="0.2">
      <c r="M79652">
        <v>0</v>
      </c>
      <c r="P79652" s="10"/>
      <c r="R79652" s="10"/>
      <c r="S79652" s="10"/>
      <c r="T79652" s="10"/>
    </row>
    <row r="79653" spans="13:20" x14ac:dyDescent="0.2">
      <c r="M79653">
        <v>0</v>
      </c>
      <c r="P79653" s="10"/>
      <c r="R79653" s="10"/>
      <c r="S79653" s="10"/>
      <c r="T79653" s="10"/>
    </row>
    <row r="79654" spans="13:20" x14ac:dyDescent="0.2">
      <c r="M79654">
        <v>0</v>
      </c>
      <c r="P79654" s="10"/>
      <c r="R79654" s="10"/>
      <c r="S79654" s="10"/>
      <c r="T79654" s="10"/>
    </row>
    <row r="79655" spans="13:20" x14ac:dyDescent="0.2">
      <c r="M79655">
        <v>1</v>
      </c>
      <c r="P79655" s="10"/>
      <c r="R79655" s="10"/>
      <c r="S79655" s="10"/>
      <c r="T79655" s="10"/>
    </row>
    <row r="79656" spans="13:20" x14ac:dyDescent="0.2">
      <c r="M79656">
        <v>0</v>
      </c>
      <c r="P79656" s="10"/>
      <c r="R79656" s="10"/>
      <c r="S79656" s="10"/>
      <c r="T79656" s="10"/>
    </row>
    <row r="79657" spans="13:20" x14ac:dyDescent="0.2">
      <c r="M79657">
        <v>1</v>
      </c>
      <c r="P79657" s="10"/>
      <c r="R79657" s="10"/>
      <c r="S79657" s="10"/>
      <c r="T79657" s="10"/>
    </row>
    <row r="79658" spans="13:20" x14ac:dyDescent="0.2">
      <c r="M79658">
        <v>0</v>
      </c>
      <c r="P79658" s="10"/>
      <c r="R79658" s="10"/>
      <c r="S79658" s="10"/>
      <c r="T79658" s="10"/>
    </row>
    <row r="79659" spans="13:20" x14ac:dyDescent="0.2">
      <c r="M79659">
        <v>1</v>
      </c>
      <c r="P79659" s="10"/>
      <c r="R79659" s="10"/>
      <c r="S79659" s="10"/>
      <c r="T79659" s="10"/>
    </row>
    <row r="79660" spans="13:20" x14ac:dyDescent="0.2">
      <c r="M79660">
        <v>0</v>
      </c>
      <c r="P79660" s="10"/>
      <c r="R79660" s="10"/>
      <c r="S79660" s="10"/>
      <c r="T79660" s="10"/>
    </row>
    <row r="79661" spans="13:20" x14ac:dyDescent="0.2">
      <c r="M79661">
        <v>0</v>
      </c>
      <c r="P79661" s="10"/>
      <c r="R79661" s="10"/>
      <c r="S79661" s="10"/>
      <c r="T79661" s="10"/>
    </row>
    <row r="79662" spans="13:20" x14ac:dyDescent="0.2">
      <c r="M79662">
        <v>1</v>
      </c>
      <c r="P79662" s="10"/>
      <c r="R79662" s="10"/>
      <c r="S79662" s="10"/>
      <c r="T79662" s="10"/>
    </row>
    <row r="79663" spans="13:20" x14ac:dyDescent="0.2">
      <c r="M79663">
        <v>0</v>
      </c>
      <c r="P79663" s="10"/>
      <c r="R79663" s="10"/>
      <c r="S79663" s="10"/>
      <c r="T79663" s="10"/>
    </row>
    <row r="79664" spans="13:20" x14ac:dyDescent="0.2">
      <c r="M79664">
        <v>1</v>
      </c>
      <c r="P79664" s="10"/>
      <c r="R79664" s="10"/>
      <c r="S79664" s="10"/>
      <c r="T79664" s="10"/>
    </row>
    <row r="79665" spans="13:20" x14ac:dyDescent="0.2">
      <c r="M79665">
        <v>0</v>
      </c>
      <c r="P79665" s="10"/>
      <c r="R79665" s="10"/>
      <c r="S79665" s="10"/>
      <c r="T79665" s="10"/>
    </row>
    <row r="79666" spans="13:20" x14ac:dyDescent="0.2">
      <c r="M79666">
        <v>1</v>
      </c>
      <c r="P79666" s="10"/>
      <c r="R79666" s="10"/>
      <c r="S79666" s="10"/>
      <c r="T79666" s="10"/>
    </row>
    <row r="79667" spans="13:20" x14ac:dyDescent="0.2">
      <c r="M79667">
        <v>0</v>
      </c>
      <c r="P79667" s="10"/>
      <c r="R79667" s="10"/>
      <c r="S79667" s="10"/>
      <c r="T79667" s="10"/>
    </row>
    <row r="79668" spans="13:20" x14ac:dyDescent="0.2">
      <c r="M79668">
        <v>1</v>
      </c>
      <c r="P79668" s="10"/>
      <c r="R79668" s="10"/>
      <c r="S79668" s="10"/>
      <c r="T79668" s="10"/>
    </row>
    <row r="79669" spans="13:20" x14ac:dyDescent="0.2">
      <c r="M79669">
        <v>0</v>
      </c>
      <c r="P79669" s="10"/>
      <c r="R79669" s="10"/>
      <c r="S79669" s="10"/>
      <c r="T79669" s="10"/>
    </row>
    <row r="79670" spans="13:20" x14ac:dyDescent="0.2">
      <c r="M79670">
        <v>1</v>
      </c>
      <c r="P79670" s="10"/>
      <c r="R79670" s="10"/>
      <c r="S79670" s="10"/>
      <c r="T79670" s="10"/>
    </row>
    <row r="79671" spans="13:20" x14ac:dyDescent="0.2">
      <c r="M79671">
        <v>0</v>
      </c>
      <c r="P79671" s="10"/>
      <c r="R79671" s="10"/>
      <c r="S79671" s="10"/>
      <c r="T79671" s="10"/>
    </row>
    <row r="79672" spans="13:20" x14ac:dyDescent="0.2">
      <c r="M79672">
        <v>0</v>
      </c>
      <c r="P79672" s="10"/>
      <c r="R79672" s="10"/>
      <c r="S79672" s="10"/>
      <c r="T79672" s="10"/>
    </row>
    <row r="79673" spans="13:20" x14ac:dyDescent="0.2">
      <c r="M79673">
        <v>0</v>
      </c>
      <c r="P79673" s="10"/>
      <c r="R79673" s="10"/>
      <c r="S79673" s="10"/>
      <c r="T79673" s="10"/>
    </row>
    <row r="79674" spans="13:20" x14ac:dyDescent="0.2">
      <c r="M79674">
        <v>0</v>
      </c>
      <c r="P79674" s="10"/>
      <c r="R79674" s="10"/>
      <c r="S79674" s="10"/>
      <c r="T79674" s="10"/>
    </row>
    <row r="79675" spans="13:20" x14ac:dyDescent="0.2">
      <c r="M79675">
        <v>0</v>
      </c>
      <c r="P79675" s="10"/>
      <c r="R79675" s="10"/>
      <c r="S79675" s="10"/>
      <c r="T79675" s="10"/>
    </row>
    <row r="79676" spans="13:20" x14ac:dyDescent="0.2">
      <c r="M79676">
        <v>0</v>
      </c>
      <c r="P79676" s="10"/>
      <c r="R79676" s="10"/>
      <c r="S79676" s="10"/>
      <c r="T79676" s="10"/>
    </row>
    <row r="79677" spans="13:20" x14ac:dyDescent="0.2">
      <c r="M79677">
        <v>0</v>
      </c>
      <c r="P79677" s="10"/>
      <c r="R79677" s="10"/>
      <c r="S79677" s="10"/>
      <c r="T79677" s="10"/>
    </row>
    <row r="79678" spans="13:20" x14ac:dyDescent="0.2">
      <c r="M79678">
        <v>0</v>
      </c>
      <c r="P79678" s="10"/>
      <c r="R79678" s="10"/>
      <c r="S79678" s="10"/>
      <c r="T79678" s="10"/>
    </row>
    <row r="79679" spans="13:20" x14ac:dyDescent="0.2">
      <c r="M79679">
        <v>0</v>
      </c>
      <c r="P79679" s="10"/>
      <c r="R79679" s="10"/>
      <c r="S79679" s="10"/>
      <c r="T79679" s="10"/>
    </row>
    <row r="79680" spans="13:20" x14ac:dyDescent="0.2">
      <c r="M79680">
        <v>0</v>
      </c>
      <c r="P79680" s="10"/>
      <c r="R79680" s="10"/>
      <c r="S79680" s="10"/>
      <c r="T79680" s="10"/>
    </row>
    <row r="79681" spans="13:20" x14ac:dyDescent="0.2">
      <c r="M79681">
        <v>0</v>
      </c>
      <c r="P79681" s="10"/>
      <c r="R79681" s="10"/>
      <c r="S79681" s="10"/>
      <c r="T79681" s="10"/>
    </row>
    <row r="79682" spans="13:20" x14ac:dyDescent="0.2">
      <c r="M79682">
        <v>0</v>
      </c>
      <c r="P79682" s="10"/>
      <c r="R79682" s="10"/>
      <c r="S79682" s="10"/>
      <c r="T79682" s="10"/>
    </row>
    <row r="79683" spans="13:20" x14ac:dyDescent="0.2">
      <c r="M79683">
        <v>0</v>
      </c>
      <c r="P79683" s="10"/>
      <c r="R79683" s="10"/>
      <c r="S79683" s="10"/>
      <c r="T79683" s="10"/>
    </row>
    <row r="79684" spans="13:20" x14ac:dyDescent="0.2">
      <c r="M79684">
        <v>0</v>
      </c>
      <c r="P79684" s="10"/>
      <c r="R79684" s="10"/>
      <c r="S79684" s="10"/>
      <c r="T79684" s="10"/>
    </row>
    <row r="79685" spans="13:20" x14ac:dyDescent="0.2">
      <c r="M79685">
        <v>0</v>
      </c>
      <c r="P79685" s="10"/>
      <c r="R79685" s="10"/>
      <c r="S79685" s="10"/>
      <c r="T79685" s="10"/>
    </row>
    <row r="79686" spans="13:20" x14ac:dyDescent="0.2">
      <c r="M79686">
        <v>0</v>
      </c>
      <c r="P79686" s="10"/>
      <c r="R79686" s="10"/>
      <c r="S79686" s="10"/>
      <c r="T79686" s="10"/>
    </row>
    <row r="79687" spans="13:20" x14ac:dyDescent="0.2">
      <c r="M79687">
        <v>0</v>
      </c>
      <c r="P79687" s="10"/>
      <c r="R79687" s="10"/>
      <c r="S79687" s="10"/>
      <c r="T79687" s="10"/>
    </row>
    <row r="79688" spans="13:20" x14ac:dyDescent="0.2">
      <c r="M79688">
        <v>0</v>
      </c>
      <c r="P79688" s="10"/>
      <c r="R79688" s="10"/>
      <c r="S79688" s="10"/>
      <c r="T79688" s="10"/>
    </row>
    <row r="79689" spans="13:20" x14ac:dyDescent="0.2">
      <c r="M79689">
        <v>0</v>
      </c>
      <c r="P79689" s="10"/>
      <c r="R79689" s="10"/>
      <c r="S79689" s="10"/>
      <c r="T79689" s="10"/>
    </row>
    <row r="79690" spans="13:20" x14ac:dyDescent="0.2">
      <c r="M79690">
        <v>0</v>
      </c>
      <c r="P79690" s="10"/>
      <c r="R79690" s="10"/>
      <c r="S79690" s="10"/>
      <c r="T79690" s="10"/>
    </row>
    <row r="79691" spans="13:20" x14ac:dyDescent="0.2">
      <c r="M79691">
        <v>0</v>
      </c>
      <c r="P79691" s="10"/>
      <c r="R79691" s="10"/>
      <c r="S79691" s="10"/>
      <c r="T79691" s="10"/>
    </row>
    <row r="79692" spans="13:20" x14ac:dyDescent="0.2">
      <c r="M79692">
        <v>0</v>
      </c>
      <c r="P79692" s="10"/>
      <c r="R79692" s="10"/>
      <c r="S79692" s="10"/>
      <c r="T79692" s="10"/>
    </row>
    <row r="79693" spans="13:20" x14ac:dyDescent="0.2">
      <c r="M79693">
        <v>0</v>
      </c>
      <c r="P79693" s="10"/>
      <c r="R79693" s="10"/>
      <c r="S79693" s="10"/>
      <c r="T79693" s="10"/>
    </row>
    <row r="79694" spans="13:20" x14ac:dyDescent="0.2">
      <c r="M79694">
        <v>0</v>
      </c>
      <c r="P79694" s="10"/>
      <c r="R79694" s="10"/>
      <c r="S79694" s="10"/>
      <c r="T79694" s="10"/>
    </row>
    <row r="79695" spans="13:20" x14ac:dyDescent="0.2">
      <c r="M79695">
        <v>0</v>
      </c>
      <c r="P79695" s="10"/>
      <c r="R79695" s="10"/>
      <c r="S79695" s="10"/>
      <c r="T79695" s="10"/>
    </row>
    <row r="79696" spans="13:20" x14ac:dyDescent="0.2">
      <c r="M79696">
        <v>0</v>
      </c>
      <c r="P79696" s="10"/>
      <c r="R79696" s="10"/>
      <c r="S79696" s="10"/>
      <c r="T79696" s="10"/>
    </row>
    <row r="79697" spans="13:20" x14ac:dyDescent="0.2">
      <c r="M79697">
        <v>0</v>
      </c>
      <c r="P79697" s="10"/>
      <c r="R79697" s="10"/>
      <c r="S79697" s="10"/>
      <c r="T79697" s="10"/>
    </row>
    <row r="79698" spans="13:20" x14ac:dyDescent="0.2">
      <c r="M79698">
        <v>0</v>
      </c>
      <c r="P79698" s="10"/>
      <c r="R79698" s="10"/>
      <c r="S79698" s="10"/>
      <c r="T79698" s="10"/>
    </row>
    <row r="79699" spans="13:20" x14ac:dyDescent="0.2">
      <c r="M79699">
        <v>0</v>
      </c>
      <c r="P79699" s="10"/>
      <c r="R79699" s="10"/>
      <c r="S79699" s="10"/>
      <c r="T79699" s="10"/>
    </row>
    <row r="79700" spans="13:20" x14ac:dyDescent="0.2">
      <c r="M79700">
        <v>0</v>
      </c>
      <c r="P79700" s="10"/>
      <c r="R79700" s="10"/>
      <c r="S79700" s="10"/>
      <c r="T79700" s="10"/>
    </row>
    <row r="79701" spans="13:20" x14ac:dyDescent="0.2">
      <c r="M79701">
        <v>0</v>
      </c>
      <c r="P79701" s="10"/>
      <c r="R79701" s="10"/>
      <c r="S79701" s="10"/>
      <c r="T79701" s="10"/>
    </row>
    <row r="79702" spans="13:20" x14ac:dyDescent="0.2">
      <c r="M79702">
        <v>0</v>
      </c>
      <c r="P79702" s="10"/>
      <c r="R79702" s="10"/>
      <c r="S79702" s="10"/>
      <c r="T79702" s="10"/>
    </row>
    <row r="79703" spans="13:20" x14ac:dyDescent="0.2">
      <c r="M79703">
        <v>0</v>
      </c>
      <c r="P79703" s="10"/>
      <c r="R79703" s="10"/>
      <c r="S79703" s="10"/>
      <c r="T79703" s="10"/>
    </row>
    <row r="79704" spans="13:20" x14ac:dyDescent="0.2">
      <c r="M79704">
        <v>0</v>
      </c>
      <c r="P79704" s="10"/>
      <c r="R79704" s="10"/>
      <c r="S79704" s="10"/>
      <c r="T79704" s="10"/>
    </row>
    <row r="79705" spans="13:20" x14ac:dyDescent="0.2">
      <c r="M79705">
        <v>0</v>
      </c>
      <c r="P79705" s="10"/>
      <c r="R79705" s="10"/>
      <c r="S79705" s="10"/>
      <c r="T79705" s="10"/>
    </row>
    <row r="79706" spans="13:20" x14ac:dyDescent="0.2">
      <c r="M79706">
        <v>0</v>
      </c>
      <c r="P79706" s="10"/>
      <c r="R79706" s="10"/>
      <c r="S79706" s="10"/>
      <c r="T79706" s="10"/>
    </row>
    <row r="79707" spans="13:20" x14ac:dyDescent="0.2">
      <c r="M79707">
        <v>0</v>
      </c>
      <c r="P79707" s="10"/>
      <c r="R79707" s="10"/>
      <c r="S79707" s="10"/>
      <c r="T79707" s="10"/>
    </row>
    <row r="79708" spans="13:20" x14ac:dyDescent="0.2">
      <c r="M79708">
        <v>0</v>
      </c>
      <c r="P79708" s="10"/>
      <c r="R79708" s="10"/>
      <c r="S79708" s="10"/>
      <c r="T79708" s="10"/>
    </row>
    <row r="79709" spans="13:20" x14ac:dyDescent="0.2">
      <c r="M79709">
        <v>0</v>
      </c>
      <c r="P79709" s="10"/>
      <c r="R79709" s="10"/>
      <c r="S79709" s="10"/>
      <c r="T79709" s="10"/>
    </row>
    <row r="79710" spans="13:20" x14ac:dyDescent="0.2">
      <c r="M79710">
        <v>0</v>
      </c>
      <c r="P79710" s="10"/>
      <c r="R79710" s="10"/>
      <c r="S79710" s="10"/>
      <c r="T79710" s="10"/>
    </row>
    <row r="79711" spans="13:20" x14ac:dyDescent="0.2">
      <c r="M79711">
        <v>0</v>
      </c>
      <c r="P79711" s="10"/>
      <c r="R79711" s="10"/>
      <c r="S79711" s="10"/>
      <c r="T79711" s="10"/>
    </row>
    <row r="79712" spans="13:20" x14ac:dyDescent="0.2">
      <c r="M79712">
        <v>0</v>
      </c>
      <c r="P79712" s="10"/>
      <c r="R79712" s="10"/>
      <c r="S79712" s="10"/>
      <c r="T79712" s="10"/>
    </row>
    <row r="79713" spans="13:20" x14ac:dyDescent="0.2">
      <c r="M79713">
        <v>0</v>
      </c>
      <c r="P79713" s="10"/>
      <c r="R79713" s="10"/>
      <c r="S79713" s="10"/>
      <c r="T79713" s="10"/>
    </row>
    <row r="79714" spans="13:20" x14ac:dyDescent="0.2">
      <c r="M79714">
        <v>0</v>
      </c>
      <c r="P79714" s="10"/>
      <c r="R79714" s="10"/>
      <c r="S79714" s="10"/>
      <c r="T79714" s="10"/>
    </row>
    <row r="79715" spans="13:20" x14ac:dyDescent="0.2">
      <c r="M79715">
        <v>0</v>
      </c>
      <c r="P79715" s="10"/>
      <c r="R79715" s="10"/>
      <c r="S79715" s="10"/>
      <c r="T79715" s="10"/>
    </row>
    <row r="79716" spans="13:20" x14ac:dyDescent="0.2">
      <c r="M79716">
        <v>0</v>
      </c>
      <c r="P79716" s="10"/>
      <c r="R79716" s="10"/>
      <c r="S79716" s="10"/>
      <c r="T79716" s="10"/>
    </row>
    <row r="79717" spans="13:20" x14ac:dyDescent="0.2">
      <c r="M79717">
        <v>0</v>
      </c>
      <c r="P79717" s="10"/>
      <c r="R79717" s="10"/>
      <c r="S79717" s="10"/>
      <c r="T79717" s="10"/>
    </row>
    <row r="79718" spans="13:20" x14ac:dyDescent="0.2">
      <c r="M79718">
        <v>0</v>
      </c>
      <c r="P79718" s="10"/>
      <c r="R79718" s="10"/>
      <c r="S79718" s="10"/>
      <c r="T79718" s="10"/>
    </row>
    <row r="79719" spans="13:20" x14ac:dyDescent="0.2">
      <c r="M79719">
        <v>0</v>
      </c>
      <c r="P79719" s="10"/>
      <c r="R79719" s="10"/>
      <c r="S79719" s="10"/>
      <c r="T79719" s="10"/>
    </row>
    <row r="79720" spans="13:20" x14ac:dyDescent="0.2">
      <c r="M79720">
        <v>0</v>
      </c>
      <c r="P79720" s="10"/>
      <c r="R79720" s="10"/>
      <c r="S79720" s="10"/>
      <c r="T79720" s="10"/>
    </row>
    <row r="79721" spans="13:20" x14ac:dyDescent="0.2">
      <c r="M79721">
        <v>0</v>
      </c>
      <c r="P79721" s="10"/>
      <c r="R79721" s="10"/>
      <c r="S79721" s="10"/>
      <c r="T79721" s="10"/>
    </row>
    <row r="79722" spans="13:20" x14ac:dyDescent="0.2">
      <c r="M79722">
        <v>0</v>
      </c>
      <c r="P79722" s="10"/>
      <c r="R79722" s="10"/>
      <c r="S79722" s="10"/>
      <c r="T79722" s="10"/>
    </row>
    <row r="79723" spans="13:20" x14ac:dyDescent="0.2">
      <c r="M79723">
        <v>0</v>
      </c>
      <c r="P79723" s="10"/>
      <c r="R79723" s="10"/>
      <c r="S79723" s="10"/>
      <c r="T79723" s="10"/>
    </row>
    <row r="79724" spans="13:20" x14ac:dyDescent="0.2">
      <c r="M79724">
        <v>0</v>
      </c>
      <c r="P79724" s="10"/>
      <c r="R79724" s="10"/>
      <c r="S79724" s="10"/>
      <c r="T79724" s="10"/>
    </row>
    <row r="79725" spans="13:20" x14ac:dyDescent="0.2">
      <c r="M79725">
        <v>0</v>
      </c>
      <c r="P79725" s="10"/>
      <c r="R79725" s="10"/>
      <c r="S79725" s="10"/>
      <c r="T79725" s="10"/>
    </row>
    <row r="79726" spans="13:20" x14ac:dyDescent="0.2">
      <c r="M79726">
        <v>0</v>
      </c>
      <c r="P79726" s="10"/>
      <c r="R79726" s="10"/>
      <c r="S79726" s="10"/>
      <c r="T79726" s="10"/>
    </row>
    <row r="79727" spans="13:20" x14ac:dyDescent="0.2">
      <c r="M79727">
        <v>0</v>
      </c>
      <c r="P79727" s="10"/>
      <c r="R79727" s="10"/>
      <c r="S79727" s="10"/>
      <c r="T79727" s="10"/>
    </row>
    <row r="79728" spans="13:20" x14ac:dyDescent="0.2">
      <c r="M79728">
        <v>0</v>
      </c>
      <c r="P79728" s="10"/>
      <c r="R79728" s="10"/>
      <c r="S79728" s="10"/>
      <c r="T79728" s="10"/>
    </row>
    <row r="79729" spans="13:20" x14ac:dyDescent="0.2">
      <c r="M79729">
        <v>0</v>
      </c>
      <c r="P79729" s="10"/>
      <c r="R79729" s="10"/>
      <c r="S79729" s="10"/>
      <c r="T79729" s="10"/>
    </row>
    <row r="79730" spans="13:20" x14ac:dyDescent="0.2">
      <c r="M79730">
        <v>1</v>
      </c>
      <c r="P79730" s="10"/>
      <c r="R79730" s="10"/>
      <c r="S79730" s="10"/>
      <c r="T79730" s="10"/>
    </row>
    <row r="79731" spans="13:20" x14ac:dyDescent="0.2">
      <c r="M79731">
        <v>0</v>
      </c>
      <c r="P79731" s="10"/>
      <c r="R79731" s="10"/>
      <c r="S79731" s="10"/>
      <c r="T79731" s="10"/>
    </row>
    <row r="79732" spans="13:20" x14ac:dyDescent="0.2">
      <c r="M79732">
        <v>0</v>
      </c>
      <c r="P79732" s="10"/>
      <c r="R79732" s="10"/>
      <c r="S79732" s="10"/>
      <c r="T79732" s="10"/>
    </row>
    <row r="79733" spans="13:20" x14ac:dyDescent="0.2">
      <c r="M79733">
        <v>1</v>
      </c>
      <c r="P79733" s="10"/>
      <c r="R79733" s="10"/>
      <c r="S79733" s="10"/>
      <c r="T79733" s="10"/>
    </row>
    <row r="79734" spans="13:20" x14ac:dyDescent="0.2">
      <c r="M79734">
        <v>0</v>
      </c>
      <c r="P79734" s="10"/>
      <c r="R79734" s="10"/>
      <c r="S79734" s="10"/>
      <c r="T79734" s="10"/>
    </row>
    <row r="79735" spans="13:20" x14ac:dyDescent="0.2">
      <c r="M79735">
        <v>0</v>
      </c>
      <c r="P79735" s="10"/>
      <c r="R79735" s="10"/>
      <c r="S79735" s="10"/>
      <c r="T79735" s="10"/>
    </row>
    <row r="79736" spans="13:20" x14ac:dyDescent="0.2">
      <c r="M79736">
        <v>1</v>
      </c>
      <c r="P79736" s="10"/>
      <c r="R79736" s="10"/>
      <c r="S79736" s="10"/>
      <c r="T79736" s="10"/>
    </row>
    <row r="79737" spans="13:20" x14ac:dyDescent="0.2">
      <c r="M79737">
        <v>0</v>
      </c>
      <c r="P79737" s="10"/>
      <c r="R79737" s="10"/>
      <c r="S79737" s="10"/>
      <c r="T79737" s="10"/>
    </row>
    <row r="79738" spans="13:20" x14ac:dyDescent="0.2">
      <c r="M79738">
        <v>1</v>
      </c>
      <c r="P79738" s="10"/>
      <c r="R79738" s="10"/>
      <c r="S79738" s="10"/>
      <c r="T79738" s="10"/>
    </row>
    <row r="79739" spans="13:20" x14ac:dyDescent="0.2">
      <c r="M79739">
        <v>0</v>
      </c>
      <c r="P79739" s="10"/>
      <c r="R79739" s="10"/>
      <c r="S79739" s="10"/>
      <c r="T79739" s="10"/>
    </row>
    <row r="79740" spans="13:20" x14ac:dyDescent="0.2">
      <c r="M79740">
        <v>0</v>
      </c>
      <c r="P79740" s="10"/>
      <c r="R79740" s="10"/>
      <c r="S79740" s="10"/>
      <c r="T79740" s="10"/>
    </row>
    <row r="79741" spans="13:20" x14ac:dyDescent="0.2">
      <c r="M79741">
        <v>0</v>
      </c>
      <c r="P79741" s="10"/>
      <c r="R79741" s="10"/>
      <c r="S79741" s="10"/>
      <c r="T79741" s="10"/>
    </row>
    <row r="79742" spans="13:20" x14ac:dyDescent="0.2">
      <c r="M79742">
        <v>1</v>
      </c>
      <c r="P79742" s="10"/>
      <c r="R79742" s="10"/>
      <c r="S79742" s="10"/>
      <c r="T79742" s="10"/>
    </row>
    <row r="79743" spans="13:20" x14ac:dyDescent="0.2">
      <c r="M79743">
        <v>0</v>
      </c>
      <c r="P79743" s="10"/>
      <c r="R79743" s="10"/>
      <c r="S79743" s="10"/>
      <c r="T79743" s="10"/>
    </row>
    <row r="79744" spans="13:20" x14ac:dyDescent="0.2">
      <c r="M79744">
        <v>1</v>
      </c>
      <c r="P79744" s="10"/>
      <c r="R79744" s="10"/>
      <c r="S79744" s="10"/>
      <c r="T79744" s="10"/>
    </row>
    <row r="79745" spans="13:20" x14ac:dyDescent="0.2">
      <c r="M79745">
        <v>0</v>
      </c>
      <c r="P79745" s="10"/>
      <c r="R79745" s="10"/>
      <c r="S79745" s="10"/>
      <c r="T79745" s="10"/>
    </row>
    <row r="79746" spans="13:20" x14ac:dyDescent="0.2">
      <c r="M79746">
        <v>0</v>
      </c>
      <c r="P79746" s="10"/>
      <c r="R79746" s="10"/>
      <c r="S79746" s="10"/>
      <c r="T79746" s="10"/>
    </row>
    <row r="79747" spans="13:20" x14ac:dyDescent="0.2">
      <c r="M79747">
        <v>0</v>
      </c>
      <c r="P79747" s="10"/>
      <c r="R79747" s="10"/>
      <c r="S79747" s="10"/>
      <c r="T79747" s="10"/>
    </row>
    <row r="79748" spans="13:20" x14ac:dyDescent="0.2">
      <c r="M79748">
        <v>1</v>
      </c>
      <c r="P79748" s="10"/>
      <c r="R79748" s="10"/>
      <c r="S79748" s="10"/>
      <c r="T79748" s="10"/>
    </row>
    <row r="79749" spans="13:20" x14ac:dyDescent="0.2">
      <c r="M79749">
        <v>0</v>
      </c>
      <c r="P79749" s="10"/>
      <c r="R79749" s="10"/>
      <c r="S79749" s="10"/>
      <c r="T79749" s="10"/>
    </row>
    <row r="79750" spans="13:20" x14ac:dyDescent="0.2">
      <c r="M79750">
        <v>1</v>
      </c>
      <c r="P79750" s="10"/>
      <c r="R79750" s="10"/>
      <c r="S79750" s="10"/>
      <c r="T79750" s="10"/>
    </row>
    <row r="79751" spans="13:20" x14ac:dyDescent="0.2">
      <c r="M79751">
        <v>0</v>
      </c>
      <c r="P79751" s="10"/>
      <c r="R79751" s="10"/>
      <c r="S79751" s="10"/>
      <c r="T79751" s="10"/>
    </row>
    <row r="79752" spans="13:20" x14ac:dyDescent="0.2">
      <c r="M79752">
        <v>0</v>
      </c>
      <c r="P79752" s="10"/>
      <c r="R79752" s="10"/>
      <c r="S79752" s="10"/>
      <c r="T79752" s="10"/>
    </row>
    <row r="79753" spans="13:20" x14ac:dyDescent="0.2">
      <c r="M79753">
        <v>1</v>
      </c>
      <c r="P79753" s="10"/>
      <c r="R79753" s="10"/>
      <c r="S79753" s="10"/>
      <c r="T79753" s="10"/>
    </row>
    <row r="79754" spans="13:20" x14ac:dyDescent="0.2">
      <c r="M79754">
        <v>0</v>
      </c>
      <c r="P79754" s="10"/>
      <c r="R79754" s="10"/>
      <c r="S79754" s="10"/>
      <c r="T79754" s="10"/>
    </row>
    <row r="79755" spans="13:20" x14ac:dyDescent="0.2">
      <c r="M79755">
        <v>0</v>
      </c>
      <c r="P79755" s="10"/>
      <c r="R79755" s="10"/>
      <c r="S79755" s="10"/>
      <c r="T79755" s="10"/>
    </row>
    <row r="79756" spans="13:20" x14ac:dyDescent="0.2">
      <c r="M79756">
        <v>1</v>
      </c>
      <c r="P79756" s="10"/>
      <c r="R79756" s="10"/>
      <c r="S79756" s="10"/>
      <c r="T79756" s="10"/>
    </row>
    <row r="79757" spans="13:20" x14ac:dyDescent="0.2">
      <c r="M79757">
        <v>0</v>
      </c>
      <c r="P79757" s="10"/>
      <c r="R79757" s="10"/>
      <c r="S79757" s="10"/>
      <c r="T79757" s="10"/>
    </row>
    <row r="79758" spans="13:20" x14ac:dyDescent="0.2">
      <c r="M79758">
        <v>1</v>
      </c>
      <c r="P79758" s="10"/>
      <c r="R79758" s="10"/>
      <c r="S79758" s="10"/>
      <c r="T79758" s="10"/>
    </row>
    <row r="79759" spans="13:20" x14ac:dyDescent="0.2">
      <c r="M79759">
        <v>0</v>
      </c>
      <c r="P79759" s="10"/>
      <c r="R79759" s="10"/>
      <c r="S79759" s="10"/>
      <c r="T79759" s="10"/>
    </row>
    <row r="79760" spans="13:20" x14ac:dyDescent="0.2">
      <c r="M79760">
        <v>0</v>
      </c>
      <c r="P79760" s="10"/>
      <c r="R79760" s="10"/>
      <c r="S79760" s="10"/>
      <c r="T79760" s="10"/>
    </row>
    <row r="79761" spans="13:20" x14ac:dyDescent="0.2">
      <c r="M79761">
        <v>1</v>
      </c>
      <c r="P79761" s="10"/>
      <c r="R79761" s="10"/>
      <c r="S79761" s="10"/>
      <c r="T79761" s="10"/>
    </row>
    <row r="79762" spans="13:20" x14ac:dyDescent="0.2">
      <c r="M79762">
        <v>0</v>
      </c>
      <c r="P79762" s="10"/>
      <c r="R79762" s="10"/>
      <c r="S79762" s="10"/>
      <c r="T79762" s="10"/>
    </row>
    <row r="79763" spans="13:20" x14ac:dyDescent="0.2">
      <c r="M79763">
        <v>1</v>
      </c>
      <c r="P79763" s="10"/>
      <c r="R79763" s="10"/>
      <c r="S79763" s="10"/>
      <c r="T79763" s="10"/>
    </row>
    <row r="79764" spans="13:20" x14ac:dyDescent="0.2">
      <c r="M79764">
        <v>0</v>
      </c>
      <c r="P79764" s="10"/>
      <c r="R79764" s="10"/>
      <c r="S79764" s="10"/>
      <c r="T79764" s="10"/>
    </row>
    <row r="79765" spans="13:20" x14ac:dyDescent="0.2">
      <c r="M79765">
        <v>1</v>
      </c>
      <c r="P79765" s="10"/>
      <c r="R79765" s="10"/>
      <c r="S79765" s="10"/>
      <c r="T79765" s="10"/>
    </row>
    <row r="79766" spans="13:20" x14ac:dyDescent="0.2">
      <c r="M79766">
        <v>0</v>
      </c>
      <c r="P79766" s="10"/>
      <c r="R79766" s="10"/>
      <c r="S79766" s="10"/>
      <c r="T79766" s="10"/>
    </row>
    <row r="79767" spans="13:20" x14ac:dyDescent="0.2">
      <c r="M79767">
        <v>0</v>
      </c>
      <c r="P79767" s="10"/>
      <c r="R79767" s="10"/>
      <c r="S79767" s="10"/>
      <c r="T79767" s="10"/>
    </row>
    <row r="79768" spans="13:20" x14ac:dyDescent="0.2">
      <c r="M79768">
        <v>1</v>
      </c>
      <c r="P79768" s="10"/>
      <c r="R79768" s="10"/>
      <c r="S79768" s="10"/>
      <c r="T79768" s="10"/>
    </row>
    <row r="79769" spans="13:20" x14ac:dyDescent="0.2">
      <c r="M79769">
        <v>0</v>
      </c>
      <c r="P79769" s="10"/>
      <c r="R79769" s="10"/>
      <c r="S79769" s="10"/>
      <c r="T79769" s="10"/>
    </row>
    <row r="79770" spans="13:20" x14ac:dyDescent="0.2">
      <c r="M79770">
        <v>1</v>
      </c>
      <c r="P79770" s="10"/>
      <c r="R79770" s="10"/>
      <c r="S79770" s="10"/>
      <c r="T79770" s="10"/>
    </row>
    <row r="79771" spans="13:20" x14ac:dyDescent="0.2">
      <c r="M79771">
        <v>0</v>
      </c>
      <c r="P79771" s="10"/>
      <c r="R79771" s="10"/>
      <c r="S79771" s="10"/>
      <c r="T79771" s="10"/>
    </row>
    <row r="79772" spans="13:20" x14ac:dyDescent="0.2">
      <c r="M79772">
        <v>0</v>
      </c>
      <c r="P79772" s="10"/>
      <c r="R79772" s="10"/>
      <c r="S79772" s="10"/>
      <c r="T79772" s="10"/>
    </row>
    <row r="79773" spans="13:20" x14ac:dyDescent="0.2">
      <c r="M79773">
        <v>1</v>
      </c>
      <c r="P79773" s="10"/>
      <c r="R79773" s="10"/>
      <c r="S79773" s="10"/>
      <c r="T79773" s="10"/>
    </row>
    <row r="79774" spans="13:20" x14ac:dyDescent="0.2">
      <c r="M79774">
        <v>0</v>
      </c>
      <c r="P79774" s="10"/>
      <c r="R79774" s="10"/>
      <c r="S79774" s="10"/>
      <c r="T79774" s="10"/>
    </row>
    <row r="79775" spans="13:20" x14ac:dyDescent="0.2">
      <c r="M79775">
        <v>1</v>
      </c>
      <c r="P79775" s="10"/>
      <c r="R79775" s="10"/>
      <c r="S79775" s="10"/>
      <c r="T79775" s="10"/>
    </row>
    <row r="79776" spans="13:20" x14ac:dyDescent="0.2">
      <c r="M79776">
        <v>0</v>
      </c>
      <c r="P79776" s="10"/>
      <c r="R79776" s="10"/>
      <c r="S79776" s="10"/>
      <c r="T79776" s="10"/>
    </row>
    <row r="79777" spans="13:20" x14ac:dyDescent="0.2">
      <c r="M79777">
        <v>0</v>
      </c>
      <c r="P79777" s="10"/>
      <c r="R79777" s="10"/>
      <c r="S79777" s="10"/>
      <c r="T79777" s="10"/>
    </row>
    <row r="79778" spans="13:20" x14ac:dyDescent="0.2">
      <c r="M79778">
        <v>1</v>
      </c>
      <c r="P79778" s="10"/>
      <c r="R79778" s="10"/>
      <c r="S79778" s="10"/>
      <c r="T79778" s="10"/>
    </row>
    <row r="79779" spans="13:20" x14ac:dyDescent="0.2">
      <c r="M79779">
        <v>0</v>
      </c>
      <c r="P79779" s="10"/>
      <c r="R79779" s="10"/>
      <c r="S79779" s="10"/>
      <c r="T79779" s="10"/>
    </row>
    <row r="79780" spans="13:20" x14ac:dyDescent="0.2">
      <c r="M79780">
        <v>0</v>
      </c>
      <c r="P79780" s="10"/>
      <c r="R79780" s="10"/>
      <c r="S79780" s="10"/>
      <c r="T79780" s="10"/>
    </row>
    <row r="79781" spans="13:20" x14ac:dyDescent="0.2">
      <c r="M79781">
        <v>1</v>
      </c>
      <c r="P79781" s="10"/>
      <c r="R79781" s="10"/>
      <c r="S79781" s="10"/>
      <c r="T79781" s="10"/>
    </row>
    <row r="79782" spans="13:20" x14ac:dyDescent="0.2">
      <c r="M79782">
        <v>0</v>
      </c>
      <c r="P79782" s="10"/>
      <c r="R79782" s="10"/>
      <c r="S79782" s="10"/>
      <c r="T79782" s="10"/>
    </row>
    <row r="79783" spans="13:20" x14ac:dyDescent="0.2">
      <c r="M79783">
        <v>0</v>
      </c>
      <c r="P79783" s="10"/>
      <c r="R79783" s="10"/>
      <c r="S79783" s="10"/>
      <c r="T79783" s="10"/>
    </row>
    <row r="79784" spans="13:20" x14ac:dyDescent="0.2">
      <c r="M79784">
        <v>1</v>
      </c>
      <c r="P79784" s="10"/>
      <c r="R79784" s="10"/>
      <c r="S79784" s="10"/>
      <c r="T79784" s="10"/>
    </row>
    <row r="79785" spans="13:20" x14ac:dyDescent="0.2">
      <c r="M79785">
        <v>0</v>
      </c>
      <c r="P79785" s="10"/>
      <c r="R79785" s="10"/>
      <c r="S79785" s="10"/>
      <c r="T79785" s="10"/>
    </row>
    <row r="79786" spans="13:20" x14ac:dyDescent="0.2">
      <c r="M79786">
        <v>0</v>
      </c>
      <c r="P79786" s="10"/>
      <c r="R79786" s="10"/>
      <c r="S79786" s="10"/>
      <c r="T79786" s="10"/>
    </row>
    <row r="79787" spans="13:20" x14ac:dyDescent="0.2">
      <c r="M79787">
        <v>1</v>
      </c>
      <c r="P79787" s="10"/>
      <c r="R79787" s="10"/>
      <c r="S79787" s="10"/>
      <c r="T79787" s="10"/>
    </row>
    <row r="79788" spans="13:20" x14ac:dyDescent="0.2">
      <c r="M79788">
        <v>0</v>
      </c>
      <c r="P79788" s="10"/>
      <c r="R79788" s="10"/>
      <c r="S79788" s="10"/>
      <c r="T79788" s="10"/>
    </row>
    <row r="79789" spans="13:20" x14ac:dyDescent="0.2">
      <c r="M79789">
        <v>1</v>
      </c>
      <c r="P79789" s="10"/>
      <c r="R79789" s="10"/>
      <c r="S79789" s="10"/>
      <c r="T79789" s="10"/>
    </row>
    <row r="79790" spans="13:20" x14ac:dyDescent="0.2">
      <c r="M79790">
        <v>0</v>
      </c>
      <c r="P79790" s="10"/>
      <c r="R79790" s="10"/>
      <c r="S79790" s="10"/>
      <c r="T79790" s="10"/>
    </row>
    <row r="79791" spans="13:20" x14ac:dyDescent="0.2">
      <c r="M79791">
        <v>0</v>
      </c>
      <c r="P79791" s="10"/>
      <c r="R79791" s="10"/>
      <c r="S79791" s="10"/>
      <c r="T79791" s="10"/>
    </row>
    <row r="79792" spans="13:20" x14ac:dyDescent="0.2">
      <c r="M79792">
        <v>0</v>
      </c>
      <c r="P79792" s="10"/>
      <c r="R79792" s="10"/>
      <c r="S79792" s="10"/>
      <c r="T79792" s="10"/>
    </row>
    <row r="79793" spans="13:20" x14ac:dyDescent="0.2">
      <c r="M79793">
        <v>1</v>
      </c>
      <c r="P79793" s="10"/>
      <c r="R79793" s="10"/>
      <c r="S79793" s="10"/>
      <c r="T79793" s="10"/>
    </row>
    <row r="79794" spans="13:20" x14ac:dyDescent="0.2">
      <c r="M79794">
        <v>0</v>
      </c>
      <c r="P79794" s="10"/>
      <c r="R79794" s="10"/>
      <c r="S79794" s="10"/>
      <c r="T79794" s="10"/>
    </row>
    <row r="79795" spans="13:20" x14ac:dyDescent="0.2">
      <c r="M79795">
        <v>0</v>
      </c>
      <c r="P79795" s="10"/>
      <c r="R79795" s="10"/>
      <c r="S79795" s="10"/>
      <c r="T79795" s="10"/>
    </row>
    <row r="79796" spans="13:20" x14ac:dyDescent="0.2">
      <c r="M79796">
        <v>1</v>
      </c>
      <c r="P79796" s="10"/>
      <c r="R79796" s="10"/>
      <c r="S79796" s="10"/>
      <c r="T79796" s="10"/>
    </row>
    <row r="79797" spans="13:20" x14ac:dyDescent="0.2">
      <c r="M79797">
        <v>0</v>
      </c>
      <c r="P79797" s="10"/>
      <c r="R79797" s="10"/>
      <c r="S79797" s="10"/>
      <c r="T79797" s="10"/>
    </row>
    <row r="79798" spans="13:20" x14ac:dyDescent="0.2">
      <c r="M79798">
        <v>0</v>
      </c>
      <c r="P79798" s="10"/>
      <c r="R79798" s="10"/>
      <c r="S79798" s="10"/>
      <c r="T79798" s="10"/>
    </row>
    <row r="79799" spans="13:20" x14ac:dyDescent="0.2">
      <c r="M79799">
        <v>1</v>
      </c>
      <c r="P79799" s="10"/>
      <c r="R79799" s="10"/>
      <c r="S79799" s="10"/>
      <c r="T79799" s="10"/>
    </row>
    <row r="79800" spans="13:20" x14ac:dyDescent="0.2">
      <c r="M79800">
        <v>0</v>
      </c>
      <c r="P79800" s="10"/>
      <c r="R79800" s="10"/>
      <c r="S79800" s="10"/>
      <c r="T79800" s="10"/>
    </row>
    <row r="79801" spans="13:20" x14ac:dyDescent="0.2">
      <c r="M79801">
        <v>1</v>
      </c>
      <c r="P79801" s="10"/>
      <c r="R79801" s="10"/>
      <c r="S79801" s="10"/>
      <c r="T79801" s="10"/>
    </row>
    <row r="79802" spans="13:20" x14ac:dyDescent="0.2">
      <c r="M79802">
        <v>0</v>
      </c>
      <c r="P79802" s="10"/>
      <c r="R79802" s="10"/>
      <c r="S79802" s="10"/>
      <c r="T79802" s="10"/>
    </row>
    <row r="79803" spans="13:20" x14ac:dyDescent="0.2">
      <c r="M79803">
        <v>1</v>
      </c>
      <c r="P79803" s="10"/>
      <c r="R79803" s="10"/>
      <c r="S79803" s="10"/>
      <c r="T79803" s="10"/>
    </row>
    <row r="79804" spans="13:20" x14ac:dyDescent="0.2">
      <c r="M79804">
        <v>0</v>
      </c>
      <c r="P79804" s="10"/>
      <c r="R79804" s="10"/>
      <c r="S79804" s="10"/>
      <c r="T79804" s="10"/>
    </row>
    <row r="79805" spans="13:20" x14ac:dyDescent="0.2">
      <c r="M79805">
        <v>0</v>
      </c>
      <c r="P79805" s="10"/>
      <c r="R79805" s="10"/>
      <c r="S79805" s="10"/>
      <c r="T79805" s="10"/>
    </row>
    <row r="79806" spans="13:20" x14ac:dyDescent="0.2">
      <c r="M79806">
        <v>1</v>
      </c>
      <c r="P79806" s="10"/>
      <c r="R79806" s="10"/>
      <c r="S79806" s="10"/>
      <c r="T79806" s="10"/>
    </row>
    <row r="79807" spans="13:20" x14ac:dyDescent="0.2">
      <c r="M79807">
        <v>0</v>
      </c>
      <c r="P79807" s="10"/>
      <c r="R79807" s="10"/>
      <c r="S79807" s="10"/>
      <c r="T79807" s="10"/>
    </row>
    <row r="79808" spans="13:20" x14ac:dyDescent="0.2">
      <c r="M79808">
        <v>1</v>
      </c>
      <c r="P79808" s="10"/>
      <c r="R79808" s="10"/>
      <c r="S79808" s="10"/>
      <c r="T79808" s="10"/>
    </row>
    <row r="79809" spans="13:20" x14ac:dyDescent="0.2">
      <c r="M79809">
        <v>0</v>
      </c>
      <c r="P79809" s="10"/>
      <c r="R79809" s="10"/>
      <c r="S79809" s="10"/>
      <c r="T79809" s="10"/>
    </row>
    <row r="79810" spans="13:20" x14ac:dyDescent="0.2">
      <c r="M79810">
        <v>1</v>
      </c>
      <c r="P79810" s="10"/>
      <c r="R79810" s="10"/>
      <c r="S79810" s="10"/>
      <c r="T79810" s="10"/>
    </row>
    <row r="79811" spans="13:20" x14ac:dyDescent="0.2">
      <c r="M79811">
        <v>0</v>
      </c>
      <c r="P79811" s="10"/>
      <c r="R79811" s="10"/>
      <c r="S79811" s="10"/>
      <c r="T79811" s="10"/>
    </row>
    <row r="79812" spans="13:20" x14ac:dyDescent="0.2">
      <c r="M79812">
        <v>0</v>
      </c>
      <c r="P79812" s="10"/>
      <c r="R79812" s="10"/>
      <c r="S79812" s="10"/>
      <c r="T79812" s="10"/>
    </row>
    <row r="79813" spans="13:20" x14ac:dyDescent="0.2">
      <c r="M79813">
        <v>0</v>
      </c>
      <c r="P79813" s="10"/>
      <c r="R79813" s="10"/>
      <c r="S79813" s="10"/>
      <c r="T79813" s="10"/>
    </row>
    <row r="79814" spans="13:20" x14ac:dyDescent="0.2">
      <c r="M79814">
        <v>1</v>
      </c>
      <c r="P79814" s="10"/>
      <c r="R79814" s="10"/>
      <c r="S79814" s="10"/>
      <c r="T79814" s="10"/>
    </row>
    <row r="79815" spans="13:20" x14ac:dyDescent="0.2">
      <c r="M79815">
        <v>0</v>
      </c>
      <c r="P79815" s="10"/>
      <c r="R79815" s="10"/>
      <c r="S79815" s="10"/>
      <c r="T79815" s="10"/>
    </row>
    <row r="79816" spans="13:20" x14ac:dyDescent="0.2">
      <c r="M79816">
        <v>1</v>
      </c>
      <c r="P79816" s="10"/>
      <c r="R79816" s="10"/>
      <c r="S79816" s="10"/>
      <c r="T79816" s="10"/>
    </row>
    <row r="79817" spans="13:20" x14ac:dyDescent="0.2">
      <c r="M79817">
        <v>0</v>
      </c>
      <c r="P79817" s="10"/>
      <c r="R79817" s="10"/>
      <c r="S79817" s="10"/>
      <c r="T79817" s="10"/>
    </row>
    <row r="79818" spans="13:20" x14ac:dyDescent="0.2">
      <c r="M79818">
        <v>0</v>
      </c>
      <c r="P79818" s="10"/>
      <c r="R79818" s="10"/>
      <c r="S79818" s="10"/>
      <c r="T79818" s="10"/>
    </row>
    <row r="79819" spans="13:20" x14ac:dyDescent="0.2">
      <c r="M79819">
        <v>0</v>
      </c>
      <c r="P79819" s="10"/>
      <c r="R79819" s="10"/>
      <c r="S79819" s="10"/>
      <c r="T79819" s="10"/>
    </row>
    <row r="79820" spans="13:20" x14ac:dyDescent="0.2">
      <c r="M79820">
        <v>1</v>
      </c>
      <c r="P79820" s="10"/>
      <c r="R79820" s="10"/>
      <c r="S79820" s="10"/>
      <c r="T79820" s="10"/>
    </row>
    <row r="79821" spans="13:20" x14ac:dyDescent="0.2">
      <c r="M79821">
        <v>0</v>
      </c>
      <c r="P79821" s="10"/>
      <c r="R79821" s="10"/>
      <c r="S79821" s="10"/>
      <c r="T79821" s="10"/>
    </row>
    <row r="79822" spans="13:20" x14ac:dyDescent="0.2">
      <c r="M79822">
        <v>1</v>
      </c>
      <c r="P79822" s="10"/>
      <c r="R79822" s="10"/>
      <c r="S79822" s="10"/>
      <c r="T79822" s="10"/>
    </row>
    <row r="79823" spans="13:20" x14ac:dyDescent="0.2">
      <c r="M79823">
        <v>0</v>
      </c>
      <c r="P79823" s="10"/>
      <c r="R79823" s="10"/>
      <c r="S79823" s="10"/>
      <c r="T79823" s="10"/>
    </row>
    <row r="79824" spans="13:20" x14ac:dyDescent="0.2">
      <c r="M79824">
        <v>0</v>
      </c>
      <c r="P79824" s="10"/>
      <c r="R79824" s="10"/>
      <c r="S79824" s="10"/>
      <c r="T79824" s="10"/>
    </row>
    <row r="79825" spans="13:20" x14ac:dyDescent="0.2">
      <c r="M79825">
        <v>0</v>
      </c>
      <c r="P79825" s="10"/>
      <c r="R79825" s="10"/>
      <c r="S79825" s="10"/>
      <c r="T79825" s="10"/>
    </row>
    <row r="79826" spans="13:20" x14ac:dyDescent="0.2">
      <c r="M79826">
        <v>1</v>
      </c>
      <c r="P79826" s="10"/>
      <c r="R79826" s="10"/>
      <c r="S79826" s="10"/>
      <c r="T79826" s="10"/>
    </row>
    <row r="79827" spans="13:20" x14ac:dyDescent="0.2">
      <c r="M79827">
        <v>0</v>
      </c>
      <c r="P79827" s="10"/>
      <c r="R79827" s="10"/>
      <c r="S79827" s="10"/>
      <c r="T79827" s="10"/>
    </row>
    <row r="79828" spans="13:20" x14ac:dyDescent="0.2">
      <c r="M79828">
        <v>1</v>
      </c>
      <c r="P79828" s="10"/>
      <c r="R79828" s="10"/>
      <c r="S79828" s="10"/>
      <c r="T79828" s="10"/>
    </row>
    <row r="79829" spans="13:20" x14ac:dyDescent="0.2">
      <c r="M79829">
        <v>1</v>
      </c>
      <c r="P79829" s="10"/>
      <c r="R79829" s="10"/>
      <c r="S79829" s="10"/>
      <c r="T79829" s="10"/>
    </row>
    <row r="79830" spans="13:20" x14ac:dyDescent="0.2">
      <c r="M79830">
        <v>0</v>
      </c>
      <c r="P79830" s="10"/>
      <c r="R79830" s="10"/>
      <c r="S79830" s="10"/>
      <c r="T79830" s="10"/>
    </row>
    <row r="79831" spans="13:20" x14ac:dyDescent="0.2">
      <c r="M79831">
        <v>0</v>
      </c>
      <c r="P79831" s="10"/>
      <c r="R79831" s="10"/>
      <c r="S79831" s="10"/>
      <c r="T79831" s="10"/>
    </row>
    <row r="79832" spans="13:20" x14ac:dyDescent="0.2">
      <c r="M79832">
        <v>1</v>
      </c>
      <c r="P79832" s="10"/>
      <c r="R79832" s="10"/>
      <c r="S79832" s="10"/>
      <c r="T79832" s="10"/>
    </row>
    <row r="79833" spans="13:20" x14ac:dyDescent="0.2">
      <c r="M79833">
        <v>0</v>
      </c>
      <c r="P79833" s="10"/>
      <c r="R79833" s="10"/>
      <c r="S79833" s="10"/>
      <c r="T79833" s="10"/>
    </row>
    <row r="79834" spans="13:20" x14ac:dyDescent="0.2">
      <c r="M79834">
        <v>0</v>
      </c>
      <c r="P79834" s="10"/>
      <c r="R79834" s="10"/>
      <c r="S79834" s="10"/>
      <c r="T79834" s="10"/>
    </row>
    <row r="79835" spans="13:20" x14ac:dyDescent="0.2">
      <c r="M79835">
        <v>1</v>
      </c>
      <c r="P79835" s="10"/>
      <c r="R79835" s="10"/>
      <c r="S79835" s="10"/>
      <c r="T79835" s="10"/>
    </row>
    <row r="79836" spans="13:20" x14ac:dyDescent="0.2">
      <c r="M79836">
        <v>0</v>
      </c>
      <c r="P79836" s="10"/>
      <c r="R79836" s="10"/>
      <c r="S79836" s="10"/>
      <c r="T79836" s="10"/>
    </row>
    <row r="79837" spans="13:20" x14ac:dyDescent="0.2">
      <c r="M79837">
        <v>0</v>
      </c>
      <c r="P79837" s="10"/>
      <c r="R79837" s="10"/>
      <c r="S79837" s="10"/>
      <c r="T79837" s="10"/>
    </row>
    <row r="79838" spans="13:20" x14ac:dyDescent="0.2">
      <c r="M79838">
        <v>1</v>
      </c>
      <c r="P79838" s="10"/>
      <c r="R79838" s="10"/>
      <c r="S79838" s="10"/>
      <c r="T79838" s="10"/>
    </row>
    <row r="79839" spans="13:20" x14ac:dyDescent="0.2">
      <c r="M79839">
        <v>0</v>
      </c>
      <c r="P79839" s="10"/>
      <c r="R79839" s="10"/>
      <c r="S79839" s="10"/>
      <c r="T79839" s="10"/>
    </row>
    <row r="79840" spans="13:20" x14ac:dyDescent="0.2">
      <c r="M79840">
        <v>1</v>
      </c>
      <c r="P79840" s="10"/>
      <c r="R79840" s="10"/>
      <c r="S79840" s="10"/>
      <c r="T79840" s="10"/>
    </row>
    <row r="79841" spans="13:20" x14ac:dyDescent="0.2">
      <c r="M79841">
        <v>0</v>
      </c>
      <c r="P79841" s="10"/>
      <c r="R79841" s="10"/>
      <c r="S79841" s="10"/>
      <c r="T79841" s="10"/>
    </row>
    <row r="79842" spans="13:20" x14ac:dyDescent="0.2">
      <c r="M79842">
        <v>0</v>
      </c>
      <c r="P79842" s="10"/>
      <c r="R79842" s="10"/>
      <c r="S79842" s="10"/>
      <c r="T79842" s="10"/>
    </row>
    <row r="79843" spans="13:20" x14ac:dyDescent="0.2">
      <c r="M79843">
        <v>0</v>
      </c>
      <c r="P79843" s="10"/>
      <c r="R79843" s="10"/>
      <c r="S79843" s="10"/>
      <c r="T79843" s="10"/>
    </row>
    <row r="79844" spans="13:20" x14ac:dyDescent="0.2">
      <c r="M79844">
        <v>1</v>
      </c>
      <c r="P79844" s="10"/>
      <c r="R79844" s="10"/>
      <c r="S79844" s="10"/>
      <c r="T79844" s="10"/>
    </row>
    <row r="79845" spans="13:20" x14ac:dyDescent="0.2">
      <c r="M79845">
        <v>0</v>
      </c>
      <c r="P79845" s="10"/>
      <c r="R79845" s="10"/>
      <c r="S79845" s="10"/>
      <c r="T79845" s="10"/>
    </row>
    <row r="79846" spans="13:20" x14ac:dyDescent="0.2">
      <c r="M79846">
        <v>1</v>
      </c>
      <c r="P79846" s="10"/>
      <c r="R79846" s="10"/>
      <c r="S79846" s="10"/>
      <c r="T79846" s="10"/>
    </row>
    <row r="79847" spans="13:20" x14ac:dyDescent="0.2">
      <c r="M79847">
        <v>0</v>
      </c>
      <c r="P79847" s="10"/>
      <c r="R79847" s="10"/>
      <c r="S79847" s="10"/>
      <c r="T79847" s="10"/>
    </row>
    <row r="79848" spans="13:20" x14ac:dyDescent="0.2">
      <c r="M79848">
        <v>0</v>
      </c>
      <c r="P79848" s="10"/>
      <c r="R79848" s="10"/>
      <c r="S79848" s="10"/>
      <c r="T79848" s="10"/>
    </row>
    <row r="79849" spans="13:20" x14ac:dyDescent="0.2">
      <c r="M79849">
        <v>1</v>
      </c>
      <c r="P79849" s="10"/>
      <c r="R79849" s="10"/>
      <c r="S79849" s="10"/>
      <c r="T79849" s="10"/>
    </row>
    <row r="79850" spans="13:20" x14ac:dyDescent="0.2">
      <c r="M79850">
        <v>0</v>
      </c>
      <c r="P79850" s="10"/>
      <c r="R79850" s="10"/>
      <c r="S79850" s="10"/>
      <c r="T79850" s="10"/>
    </row>
    <row r="79851" spans="13:20" x14ac:dyDescent="0.2">
      <c r="M79851">
        <v>0</v>
      </c>
      <c r="P79851" s="10"/>
      <c r="R79851" s="10"/>
      <c r="S79851" s="10"/>
      <c r="T79851" s="10"/>
    </row>
    <row r="79852" spans="13:20" x14ac:dyDescent="0.2">
      <c r="M79852">
        <v>1</v>
      </c>
      <c r="P79852" s="10"/>
      <c r="R79852" s="10"/>
      <c r="S79852" s="10"/>
      <c r="T79852" s="10"/>
    </row>
    <row r="79853" spans="13:20" x14ac:dyDescent="0.2">
      <c r="M79853">
        <v>0</v>
      </c>
      <c r="P79853" s="10"/>
      <c r="R79853" s="10"/>
      <c r="S79853" s="10"/>
      <c r="T79853" s="10"/>
    </row>
    <row r="79854" spans="13:20" x14ac:dyDescent="0.2">
      <c r="M79854">
        <v>0</v>
      </c>
      <c r="P79854" s="10"/>
      <c r="R79854" s="10"/>
      <c r="S79854" s="10"/>
      <c r="T79854" s="10"/>
    </row>
    <row r="79855" spans="13:20" x14ac:dyDescent="0.2">
      <c r="M79855">
        <v>1</v>
      </c>
      <c r="P79855" s="10"/>
      <c r="R79855" s="10"/>
      <c r="S79855" s="10"/>
      <c r="T79855" s="10"/>
    </row>
    <row r="79856" spans="13:20" x14ac:dyDescent="0.2">
      <c r="M79856">
        <v>0</v>
      </c>
      <c r="P79856" s="10"/>
      <c r="R79856" s="10"/>
      <c r="S79856" s="10"/>
      <c r="T79856" s="10"/>
    </row>
    <row r="79857" spans="13:20" x14ac:dyDescent="0.2">
      <c r="M79857">
        <v>1</v>
      </c>
      <c r="P79857" s="10"/>
      <c r="R79857" s="10"/>
      <c r="S79857" s="10"/>
      <c r="T79857" s="10"/>
    </row>
    <row r="79858" spans="13:20" x14ac:dyDescent="0.2">
      <c r="M79858">
        <v>0</v>
      </c>
      <c r="P79858" s="10"/>
      <c r="R79858" s="10"/>
      <c r="S79858" s="10"/>
      <c r="T79858" s="10"/>
    </row>
    <row r="79859" spans="13:20" x14ac:dyDescent="0.2">
      <c r="M79859">
        <v>0</v>
      </c>
      <c r="P79859" s="10"/>
      <c r="R79859" s="10"/>
      <c r="S79859" s="10"/>
      <c r="T79859" s="10"/>
    </row>
    <row r="79860" spans="13:20" x14ac:dyDescent="0.2">
      <c r="M79860">
        <v>1</v>
      </c>
      <c r="P79860" s="10"/>
      <c r="R79860" s="10"/>
      <c r="S79860" s="10"/>
      <c r="T79860" s="10"/>
    </row>
    <row r="79861" spans="13:20" x14ac:dyDescent="0.2">
      <c r="M79861">
        <v>0</v>
      </c>
      <c r="P79861" s="10"/>
      <c r="R79861" s="10"/>
      <c r="S79861" s="10"/>
      <c r="T79861" s="10"/>
    </row>
    <row r="79862" spans="13:20" x14ac:dyDescent="0.2">
      <c r="M79862">
        <v>0</v>
      </c>
      <c r="P79862" s="10"/>
      <c r="R79862" s="10"/>
      <c r="S79862" s="10"/>
      <c r="T79862" s="10"/>
    </row>
    <row r="79863" spans="13:20" x14ac:dyDescent="0.2">
      <c r="M79863">
        <v>0</v>
      </c>
      <c r="P79863" s="10"/>
      <c r="R79863" s="10"/>
      <c r="S79863" s="10"/>
      <c r="T79863" s="10"/>
    </row>
    <row r="79864" spans="13:20" x14ac:dyDescent="0.2">
      <c r="M79864">
        <v>1</v>
      </c>
      <c r="P79864" s="10"/>
      <c r="R79864" s="10"/>
      <c r="S79864" s="10"/>
      <c r="T79864" s="10"/>
    </row>
    <row r="79865" spans="13:20" x14ac:dyDescent="0.2">
      <c r="M79865">
        <v>0</v>
      </c>
      <c r="P79865" s="10"/>
      <c r="R79865" s="10"/>
      <c r="S79865" s="10"/>
      <c r="T79865" s="10"/>
    </row>
    <row r="79866" spans="13:20" x14ac:dyDescent="0.2">
      <c r="M79866">
        <v>0</v>
      </c>
      <c r="P79866" s="10"/>
      <c r="R79866" s="10"/>
      <c r="S79866" s="10"/>
      <c r="T79866" s="10"/>
    </row>
    <row r="79867" spans="13:20" x14ac:dyDescent="0.2">
      <c r="M79867">
        <v>0</v>
      </c>
      <c r="P79867" s="10"/>
      <c r="R79867" s="10"/>
      <c r="S79867" s="10"/>
      <c r="T79867" s="10"/>
    </row>
    <row r="79868" spans="13:20" x14ac:dyDescent="0.2">
      <c r="M79868">
        <v>0</v>
      </c>
      <c r="P79868" s="10"/>
      <c r="R79868" s="10"/>
      <c r="S79868" s="10"/>
      <c r="T79868" s="10"/>
    </row>
    <row r="79869" spans="13:20" x14ac:dyDescent="0.2">
      <c r="M79869">
        <v>0</v>
      </c>
      <c r="P79869" s="10"/>
      <c r="R79869" s="10"/>
      <c r="S79869" s="10"/>
      <c r="T79869" s="10"/>
    </row>
    <row r="79870" spans="13:20" x14ac:dyDescent="0.2">
      <c r="M79870">
        <v>0</v>
      </c>
      <c r="P79870" s="10"/>
      <c r="R79870" s="10"/>
      <c r="S79870" s="10"/>
      <c r="T79870" s="10"/>
    </row>
    <row r="79871" spans="13:20" x14ac:dyDescent="0.2">
      <c r="M79871">
        <v>1</v>
      </c>
      <c r="P79871" s="10"/>
      <c r="R79871" s="10"/>
      <c r="S79871" s="10"/>
      <c r="T79871" s="10"/>
    </row>
    <row r="79872" spans="13:20" x14ac:dyDescent="0.2">
      <c r="M79872">
        <v>0</v>
      </c>
      <c r="P79872" s="10"/>
      <c r="R79872" s="10"/>
      <c r="S79872" s="10"/>
      <c r="T79872" s="10"/>
    </row>
    <row r="79873" spans="13:20" x14ac:dyDescent="0.2">
      <c r="M79873">
        <v>1</v>
      </c>
      <c r="P79873" s="10"/>
      <c r="R79873" s="10"/>
      <c r="S79873" s="10"/>
      <c r="T79873" s="10"/>
    </row>
    <row r="79874" spans="13:20" x14ac:dyDescent="0.2">
      <c r="M79874">
        <v>0</v>
      </c>
      <c r="P79874" s="10"/>
      <c r="R79874" s="10"/>
      <c r="S79874" s="10"/>
      <c r="T79874" s="10"/>
    </row>
    <row r="79875" spans="13:20" x14ac:dyDescent="0.2">
      <c r="M79875">
        <v>1</v>
      </c>
      <c r="P79875" s="10"/>
      <c r="R79875" s="10"/>
      <c r="S79875" s="10"/>
      <c r="T79875" s="10"/>
    </row>
    <row r="79876" spans="13:20" x14ac:dyDescent="0.2">
      <c r="M79876">
        <v>0</v>
      </c>
      <c r="P79876" s="10"/>
      <c r="R79876" s="10"/>
      <c r="S79876" s="10"/>
      <c r="T79876" s="10"/>
    </row>
    <row r="79877" spans="13:20" x14ac:dyDescent="0.2">
      <c r="M79877">
        <v>0</v>
      </c>
      <c r="P79877" s="10"/>
      <c r="R79877" s="10"/>
      <c r="S79877" s="10"/>
      <c r="T79877" s="10"/>
    </row>
    <row r="79878" spans="13:20" x14ac:dyDescent="0.2">
      <c r="M79878">
        <v>0</v>
      </c>
      <c r="P79878" s="10"/>
      <c r="R79878" s="10"/>
      <c r="S79878" s="10"/>
      <c r="T79878" s="10"/>
    </row>
    <row r="79879" spans="13:20" x14ac:dyDescent="0.2">
      <c r="M79879">
        <v>1</v>
      </c>
      <c r="P79879" s="10"/>
      <c r="R79879" s="10"/>
      <c r="S79879" s="10"/>
      <c r="T79879" s="10"/>
    </row>
    <row r="79880" spans="13:20" x14ac:dyDescent="0.2">
      <c r="M79880">
        <v>0</v>
      </c>
      <c r="P79880" s="10"/>
      <c r="R79880" s="10"/>
      <c r="S79880" s="10"/>
      <c r="T79880" s="10"/>
    </row>
    <row r="79881" spans="13:20" x14ac:dyDescent="0.2">
      <c r="M79881">
        <v>1</v>
      </c>
      <c r="P79881" s="10"/>
      <c r="R79881" s="10"/>
      <c r="S79881" s="10"/>
      <c r="T79881" s="10"/>
    </row>
    <row r="79882" spans="13:20" x14ac:dyDescent="0.2">
      <c r="M79882">
        <v>0</v>
      </c>
      <c r="P79882" s="10"/>
      <c r="R79882" s="10"/>
      <c r="S79882" s="10"/>
      <c r="T79882" s="10"/>
    </row>
    <row r="79883" spans="13:20" x14ac:dyDescent="0.2">
      <c r="M79883">
        <v>0</v>
      </c>
      <c r="P79883" s="10"/>
      <c r="R79883" s="10"/>
      <c r="S79883" s="10"/>
      <c r="T79883" s="10"/>
    </row>
    <row r="79884" spans="13:20" x14ac:dyDescent="0.2">
      <c r="M79884">
        <v>0</v>
      </c>
      <c r="P79884" s="10"/>
      <c r="R79884" s="10"/>
      <c r="S79884" s="10"/>
      <c r="T79884" s="10"/>
    </row>
    <row r="79885" spans="13:20" x14ac:dyDescent="0.2">
      <c r="M79885">
        <v>1</v>
      </c>
      <c r="P79885" s="10"/>
      <c r="R79885" s="10"/>
      <c r="S79885" s="10"/>
      <c r="T79885" s="10"/>
    </row>
    <row r="79886" spans="13:20" x14ac:dyDescent="0.2">
      <c r="M79886">
        <v>0</v>
      </c>
      <c r="P79886" s="10"/>
      <c r="R79886" s="10"/>
      <c r="S79886" s="10"/>
      <c r="T79886" s="10"/>
    </row>
    <row r="79887" spans="13:20" x14ac:dyDescent="0.2">
      <c r="M79887">
        <v>1</v>
      </c>
      <c r="P79887" s="10"/>
      <c r="R79887" s="10"/>
      <c r="S79887" s="10"/>
      <c r="T79887" s="10"/>
    </row>
    <row r="79888" spans="13:20" x14ac:dyDescent="0.2">
      <c r="M79888">
        <v>0</v>
      </c>
      <c r="P79888" s="10"/>
      <c r="R79888" s="10"/>
      <c r="S79888" s="10"/>
      <c r="T79888" s="10"/>
    </row>
    <row r="79889" spans="13:20" x14ac:dyDescent="0.2">
      <c r="M79889">
        <v>0</v>
      </c>
      <c r="P79889" s="10"/>
      <c r="R79889" s="10"/>
      <c r="S79889" s="10"/>
      <c r="T79889" s="10"/>
    </row>
    <row r="79890" spans="13:20" x14ac:dyDescent="0.2">
      <c r="M79890">
        <v>1</v>
      </c>
      <c r="P79890" s="10"/>
      <c r="R79890" s="10"/>
      <c r="S79890" s="10"/>
      <c r="T79890" s="10"/>
    </row>
    <row r="79891" spans="13:20" x14ac:dyDescent="0.2">
      <c r="M79891">
        <v>0</v>
      </c>
      <c r="P79891" s="10"/>
      <c r="R79891" s="10"/>
      <c r="S79891" s="10"/>
      <c r="T79891" s="10"/>
    </row>
    <row r="79892" spans="13:20" x14ac:dyDescent="0.2">
      <c r="M79892">
        <v>0</v>
      </c>
      <c r="P79892" s="10"/>
      <c r="R79892" s="10"/>
      <c r="S79892" s="10"/>
      <c r="T79892" s="10"/>
    </row>
    <row r="79893" spans="13:20" x14ac:dyDescent="0.2">
      <c r="M79893">
        <v>1</v>
      </c>
      <c r="P79893" s="10"/>
      <c r="R79893" s="10"/>
      <c r="S79893" s="10"/>
      <c r="T79893" s="10"/>
    </row>
    <row r="79894" spans="13:20" x14ac:dyDescent="0.2">
      <c r="M79894">
        <v>0</v>
      </c>
      <c r="P79894" s="10"/>
      <c r="R79894" s="10"/>
      <c r="S79894" s="10"/>
      <c r="T79894" s="10"/>
    </row>
    <row r="79895" spans="13:20" x14ac:dyDescent="0.2">
      <c r="M79895">
        <v>1</v>
      </c>
      <c r="P79895" s="10"/>
      <c r="R79895" s="10"/>
      <c r="S79895" s="10"/>
      <c r="T79895" s="10"/>
    </row>
    <row r="79896" spans="13:20" x14ac:dyDescent="0.2">
      <c r="M79896">
        <v>0</v>
      </c>
      <c r="P79896" s="10"/>
      <c r="R79896" s="10"/>
      <c r="S79896" s="10"/>
      <c r="T79896" s="10"/>
    </row>
    <row r="79897" spans="13:20" x14ac:dyDescent="0.2">
      <c r="M79897">
        <v>0</v>
      </c>
      <c r="P79897" s="10"/>
      <c r="R79897" s="10"/>
      <c r="S79897" s="10"/>
      <c r="T79897" s="10"/>
    </row>
    <row r="79898" spans="13:20" x14ac:dyDescent="0.2">
      <c r="M79898">
        <v>1</v>
      </c>
      <c r="P79898" s="10"/>
      <c r="R79898" s="10"/>
      <c r="S79898" s="10"/>
      <c r="T79898" s="10"/>
    </row>
    <row r="79899" spans="13:20" x14ac:dyDescent="0.2">
      <c r="M79899">
        <v>0</v>
      </c>
      <c r="P79899" s="10"/>
      <c r="R79899" s="10"/>
      <c r="S79899" s="10"/>
      <c r="T79899" s="10"/>
    </row>
    <row r="79900" spans="13:20" x14ac:dyDescent="0.2">
      <c r="M79900">
        <v>0</v>
      </c>
      <c r="P79900" s="10"/>
      <c r="R79900" s="10"/>
      <c r="S79900" s="10"/>
      <c r="T79900" s="10"/>
    </row>
    <row r="79901" spans="13:20" x14ac:dyDescent="0.2">
      <c r="M79901">
        <v>1</v>
      </c>
      <c r="P79901" s="10"/>
      <c r="R79901" s="10"/>
      <c r="S79901" s="10"/>
      <c r="T79901" s="10"/>
    </row>
    <row r="79902" spans="13:20" x14ac:dyDescent="0.2">
      <c r="M79902">
        <v>0</v>
      </c>
      <c r="P79902" s="10"/>
      <c r="R79902" s="10"/>
      <c r="S79902" s="10"/>
      <c r="T79902" s="10"/>
    </row>
    <row r="79903" spans="13:20" x14ac:dyDescent="0.2">
      <c r="M79903">
        <v>1</v>
      </c>
      <c r="P79903" s="10"/>
      <c r="R79903" s="10"/>
      <c r="S79903" s="10"/>
      <c r="T79903" s="10"/>
    </row>
    <row r="79904" spans="13:20" x14ac:dyDescent="0.2">
      <c r="M79904">
        <v>0</v>
      </c>
      <c r="P79904" s="10"/>
      <c r="R79904" s="10"/>
      <c r="S79904" s="10"/>
      <c r="T79904" s="10"/>
    </row>
    <row r="79905" spans="13:20" x14ac:dyDescent="0.2">
      <c r="M79905">
        <v>1</v>
      </c>
      <c r="P79905" s="10"/>
      <c r="R79905" s="10"/>
      <c r="S79905" s="10"/>
      <c r="T79905" s="10"/>
    </row>
    <row r="79906" spans="13:20" x14ac:dyDescent="0.2">
      <c r="M79906">
        <v>0</v>
      </c>
      <c r="P79906" s="10"/>
      <c r="R79906" s="10"/>
      <c r="S79906" s="10"/>
      <c r="T79906" s="10"/>
    </row>
    <row r="79907" spans="13:20" x14ac:dyDescent="0.2">
      <c r="M79907">
        <v>0</v>
      </c>
      <c r="P79907" s="10"/>
      <c r="R79907" s="10"/>
      <c r="S79907" s="10"/>
      <c r="T79907" s="10"/>
    </row>
    <row r="79908" spans="13:20" x14ac:dyDescent="0.2">
      <c r="M79908">
        <v>1</v>
      </c>
      <c r="P79908" s="10"/>
      <c r="R79908" s="10"/>
      <c r="S79908" s="10"/>
      <c r="T79908" s="10"/>
    </row>
    <row r="79909" spans="13:20" x14ac:dyDescent="0.2">
      <c r="M79909">
        <v>0</v>
      </c>
      <c r="P79909" s="10"/>
      <c r="R79909" s="10"/>
      <c r="S79909" s="10"/>
      <c r="T79909" s="10"/>
    </row>
    <row r="79910" spans="13:20" x14ac:dyDescent="0.2">
      <c r="M79910">
        <v>0</v>
      </c>
      <c r="P79910" s="10"/>
      <c r="R79910" s="10"/>
      <c r="S79910" s="10"/>
      <c r="T79910" s="10"/>
    </row>
    <row r="79911" spans="13:20" x14ac:dyDescent="0.2">
      <c r="M79911">
        <v>1</v>
      </c>
      <c r="P79911" s="10"/>
      <c r="R79911" s="10"/>
      <c r="S79911" s="10"/>
      <c r="T79911" s="10"/>
    </row>
    <row r="79912" spans="13:20" x14ac:dyDescent="0.2">
      <c r="M79912">
        <v>0</v>
      </c>
      <c r="P79912" s="10"/>
      <c r="R79912" s="10"/>
      <c r="S79912" s="10"/>
      <c r="T79912" s="10"/>
    </row>
    <row r="79913" spans="13:20" x14ac:dyDescent="0.2">
      <c r="M79913">
        <v>0</v>
      </c>
      <c r="P79913" s="10"/>
      <c r="R79913" s="10"/>
      <c r="S79913" s="10"/>
      <c r="T79913" s="10"/>
    </row>
    <row r="79914" spans="13:20" x14ac:dyDescent="0.2">
      <c r="M79914">
        <v>1</v>
      </c>
      <c r="P79914" s="10"/>
      <c r="R79914" s="10"/>
      <c r="S79914" s="10"/>
      <c r="T79914" s="10"/>
    </row>
    <row r="79915" spans="13:20" x14ac:dyDescent="0.2">
      <c r="M79915">
        <v>0</v>
      </c>
      <c r="P79915" s="10"/>
      <c r="R79915" s="10"/>
      <c r="S79915" s="10"/>
      <c r="T79915" s="10"/>
    </row>
    <row r="79916" spans="13:20" x14ac:dyDescent="0.2">
      <c r="M79916">
        <v>1</v>
      </c>
      <c r="P79916" s="10"/>
      <c r="R79916" s="10"/>
      <c r="S79916" s="10"/>
      <c r="T79916" s="10"/>
    </row>
    <row r="79917" spans="13:20" x14ac:dyDescent="0.2">
      <c r="M79917">
        <v>0</v>
      </c>
      <c r="P79917" s="10"/>
      <c r="R79917" s="10"/>
      <c r="S79917" s="10"/>
      <c r="T79917" s="10"/>
    </row>
    <row r="79918" spans="13:20" x14ac:dyDescent="0.2">
      <c r="M79918">
        <v>0</v>
      </c>
      <c r="P79918" s="10"/>
      <c r="R79918" s="10"/>
      <c r="S79918" s="10"/>
      <c r="T79918" s="10"/>
    </row>
    <row r="79919" spans="13:20" x14ac:dyDescent="0.2">
      <c r="M79919">
        <v>0</v>
      </c>
      <c r="P79919" s="10"/>
      <c r="R79919" s="10"/>
      <c r="S79919" s="10"/>
      <c r="T79919" s="10"/>
    </row>
    <row r="79920" spans="13:20" x14ac:dyDescent="0.2">
      <c r="M79920">
        <v>1</v>
      </c>
      <c r="P79920" s="10"/>
      <c r="R79920" s="10"/>
      <c r="S79920" s="10"/>
      <c r="T79920" s="10"/>
    </row>
    <row r="79921" spans="13:20" x14ac:dyDescent="0.2">
      <c r="M79921">
        <v>0</v>
      </c>
      <c r="P79921" s="10"/>
      <c r="R79921" s="10"/>
      <c r="S79921" s="10"/>
      <c r="T79921" s="10"/>
    </row>
    <row r="79922" spans="13:20" x14ac:dyDescent="0.2">
      <c r="M79922">
        <v>0</v>
      </c>
      <c r="P79922" s="10"/>
      <c r="R79922" s="10"/>
      <c r="S79922" s="10"/>
      <c r="T79922" s="10"/>
    </row>
    <row r="79923" spans="13:20" x14ac:dyDescent="0.2">
      <c r="M79923">
        <v>1</v>
      </c>
      <c r="P79923" s="10"/>
      <c r="R79923" s="10"/>
      <c r="S79923" s="10"/>
      <c r="T79923" s="10"/>
    </row>
    <row r="79924" spans="13:20" x14ac:dyDescent="0.2">
      <c r="M79924">
        <v>0</v>
      </c>
      <c r="P79924" s="10"/>
      <c r="R79924" s="10"/>
      <c r="S79924" s="10"/>
      <c r="T79924" s="10"/>
    </row>
    <row r="79925" spans="13:20" x14ac:dyDescent="0.2">
      <c r="M79925">
        <v>0</v>
      </c>
      <c r="P79925" s="10"/>
      <c r="R79925" s="10"/>
      <c r="S79925" s="10"/>
      <c r="T79925" s="10"/>
    </row>
    <row r="79926" spans="13:20" x14ac:dyDescent="0.2">
      <c r="M79926">
        <v>1</v>
      </c>
      <c r="P79926" s="10"/>
      <c r="R79926" s="10"/>
      <c r="S79926" s="10"/>
      <c r="T79926" s="10"/>
    </row>
    <row r="79927" spans="13:20" x14ac:dyDescent="0.2">
      <c r="M79927">
        <v>0</v>
      </c>
      <c r="P79927" s="10"/>
      <c r="R79927" s="10"/>
      <c r="S79927" s="10"/>
      <c r="T79927" s="10"/>
    </row>
    <row r="79928" spans="13:20" x14ac:dyDescent="0.2">
      <c r="M79928">
        <v>1</v>
      </c>
      <c r="P79928" s="10"/>
      <c r="R79928" s="10"/>
      <c r="S79928" s="10"/>
      <c r="T79928" s="10"/>
    </row>
    <row r="79929" spans="13:20" x14ac:dyDescent="0.2">
      <c r="M79929">
        <v>0</v>
      </c>
      <c r="P79929" s="10"/>
      <c r="R79929" s="10"/>
      <c r="S79929" s="10"/>
      <c r="T79929" s="10"/>
    </row>
    <row r="79930" spans="13:20" x14ac:dyDescent="0.2">
      <c r="M79930">
        <v>0</v>
      </c>
      <c r="P79930" s="10"/>
      <c r="R79930" s="10"/>
      <c r="S79930" s="10"/>
      <c r="T79930" s="10"/>
    </row>
    <row r="79931" spans="13:20" x14ac:dyDescent="0.2">
      <c r="M79931">
        <v>0</v>
      </c>
      <c r="P79931" s="10"/>
      <c r="R79931" s="10"/>
      <c r="S79931" s="10"/>
      <c r="T79931" s="10"/>
    </row>
    <row r="79932" spans="13:20" x14ac:dyDescent="0.2">
      <c r="M79932">
        <v>1</v>
      </c>
      <c r="P79932" s="10"/>
      <c r="R79932" s="10"/>
      <c r="S79932" s="10"/>
      <c r="T79932" s="10"/>
    </row>
    <row r="79933" spans="13:20" x14ac:dyDescent="0.2">
      <c r="M79933">
        <v>0</v>
      </c>
      <c r="P79933" s="10"/>
      <c r="R79933" s="10"/>
      <c r="S79933" s="10"/>
      <c r="T79933" s="10"/>
    </row>
    <row r="79934" spans="13:20" x14ac:dyDescent="0.2">
      <c r="M79934">
        <v>1</v>
      </c>
      <c r="P79934" s="10"/>
      <c r="R79934" s="10"/>
      <c r="S79934" s="10"/>
      <c r="T79934" s="10"/>
    </row>
    <row r="79935" spans="13:20" x14ac:dyDescent="0.2">
      <c r="M79935">
        <v>0</v>
      </c>
      <c r="P79935" s="10"/>
      <c r="R79935" s="10"/>
      <c r="S79935" s="10"/>
      <c r="T79935" s="10"/>
    </row>
    <row r="79936" spans="13:20" x14ac:dyDescent="0.2">
      <c r="M79936">
        <v>0</v>
      </c>
      <c r="P79936" s="10"/>
      <c r="R79936" s="10"/>
      <c r="S79936" s="10"/>
      <c r="T79936" s="10"/>
    </row>
    <row r="79937" spans="13:20" x14ac:dyDescent="0.2">
      <c r="M79937">
        <v>1</v>
      </c>
      <c r="P79937" s="10"/>
      <c r="R79937" s="10"/>
      <c r="S79937" s="10"/>
      <c r="T79937" s="10"/>
    </row>
    <row r="79938" spans="13:20" x14ac:dyDescent="0.2">
      <c r="M79938">
        <v>0</v>
      </c>
      <c r="P79938" s="10"/>
      <c r="R79938" s="10"/>
      <c r="S79938" s="10"/>
      <c r="T79938" s="10"/>
    </row>
    <row r="79939" spans="13:20" x14ac:dyDescent="0.2">
      <c r="M79939">
        <v>0</v>
      </c>
      <c r="P79939" s="10"/>
      <c r="R79939" s="10"/>
      <c r="S79939" s="10"/>
      <c r="T79939" s="10"/>
    </row>
    <row r="79940" spans="13:20" x14ac:dyDescent="0.2">
      <c r="M79940">
        <v>1</v>
      </c>
      <c r="P79940" s="10"/>
      <c r="R79940" s="10"/>
      <c r="S79940" s="10"/>
      <c r="T79940" s="10"/>
    </row>
    <row r="79941" spans="13:20" x14ac:dyDescent="0.2">
      <c r="M79941">
        <v>0</v>
      </c>
      <c r="P79941" s="10"/>
      <c r="R79941" s="10"/>
      <c r="S79941" s="10"/>
      <c r="T79941" s="10"/>
    </row>
    <row r="79942" spans="13:20" x14ac:dyDescent="0.2">
      <c r="M79942">
        <v>1</v>
      </c>
      <c r="P79942" s="10"/>
      <c r="R79942" s="10"/>
      <c r="S79942" s="10"/>
      <c r="T79942" s="10"/>
    </row>
    <row r="79943" spans="13:20" x14ac:dyDescent="0.2">
      <c r="M79943">
        <v>0</v>
      </c>
      <c r="P79943" s="10"/>
      <c r="R79943" s="10"/>
      <c r="S79943" s="10"/>
      <c r="T79943" s="10"/>
    </row>
    <row r="79944" spans="13:20" x14ac:dyDescent="0.2">
      <c r="M79944">
        <v>0</v>
      </c>
      <c r="P79944" s="10"/>
      <c r="R79944" s="10"/>
      <c r="S79944" s="10"/>
      <c r="T79944" s="10"/>
    </row>
    <row r="79945" spans="13:20" x14ac:dyDescent="0.2">
      <c r="M79945">
        <v>1</v>
      </c>
      <c r="P79945" s="10"/>
      <c r="R79945" s="10"/>
      <c r="S79945" s="10"/>
      <c r="T79945" s="10"/>
    </row>
    <row r="79946" spans="13:20" x14ac:dyDescent="0.2">
      <c r="M79946">
        <v>0</v>
      </c>
      <c r="P79946" s="10"/>
      <c r="R79946" s="10"/>
      <c r="S79946" s="10"/>
      <c r="T79946" s="10"/>
    </row>
    <row r="79947" spans="13:20" x14ac:dyDescent="0.2">
      <c r="M79947">
        <v>1</v>
      </c>
      <c r="P79947" s="10"/>
      <c r="R79947" s="10"/>
      <c r="S79947" s="10"/>
      <c r="T79947" s="10"/>
    </row>
    <row r="79948" spans="13:20" x14ac:dyDescent="0.2">
      <c r="M79948">
        <v>0</v>
      </c>
      <c r="P79948" s="10"/>
      <c r="R79948" s="10"/>
      <c r="S79948" s="10"/>
      <c r="T79948" s="10"/>
    </row>
    <row r="79949" spans="13:20" x14ac:dyDescent="0.2">
      <c r="M79949">
        <v>0</v>
      </c>
      <c r="P79949" s="10"/>
      <c r="R79949" s="10"/>
      <c r="S79949" s="10"/>
      <c r="T79949" s="10"/>
    </row>
    <row r="79950" spans="13:20" x14ac:dyDescent="0.2">
      <c r="M79950">
        <v>1</v>
      </c>
      <c r="P79950" s="10"/>
      <c r="R79950" s="10"/>
      <c r="S79950" s="10"/>
      <c r="T79950" s="10"/>
    </row>
    <row r="79951" spans="13:20" x14ac:dyDescent="0.2">
      <c r="M79951">
        <v>0</v>
      </c>
      <c r="P79951" s="10"/>
      <c r="R79951" s="10"/>
      <c r="S79951" s="10"/>
      <c r="T79951" s="10"/>
    </row>
    <row r="79952" spans="13:20" x14ac:dyDescent="0.2">
      <c r="M79952">
        <v>0</v>
      </c>
      <c r="P79952" s="10"/>
      <c r="R79952" s="10"/>
      <c r="S79952" s="10"/>
      <c r="T79952" s="10"/>
    </row>
    <row r="79953" spans="13:20" x14ac:dyDescent="0.2">
      <c r="M79953">
        <v>1</v>
      </c>
      <c r="P79953" s="10"/>
      <c r="R79953" s="10"/>
      <c r="S79953" s="10"/>
      <c r="T79953" s="10"/>
    </row>
    <row r="79954" spans="13:20" x14ac:dyDescent="0.2">
      <c r="M79954">
        <v>0</v>
      </c>
      <c r="P79954" s="10"/>
      <c r="R79954" s="10"/>
      <c r="S79954" s="10"/>
      <c r="T79954" s="10"/>
    </row>
    <row r="79955" spans="13:20" x14ac:dyDescent="0.2">
      <c r="M79955">
        <v>0</v>
      </c>
      <c r="P79955" s="10"/>
      <c r="R79955" s="10"/>
      <c r="S79955" s="10"/>
      <c r="T79955" s="10"/>
    </row>
    <row r="79956" spans="13:20" x14ac:dyDescent="0.2">
      <c r="M79956">
        <v>1</v>
      </c>
      <c r="P79956" s="10"/>
      <c r="R79956" s="10"/>
      <c r="S79956" s="10"/>
      <c r="T79956" s="10"/>
    </row>
    <row r="79957" spans="13:20" x14ac:dyDescent="0.2">
      <c r="M79957">
        <v>0</v>
      </c>
      <c r="P79957" s="10"/>
      <c r="R79957" s="10"/>
      <c r="S79957" s="10"/>
      <c r="T79957" s="10"/>
    </row>
    <row r="79958" spans="13:20" x14ac:dyDescent="0.2">
      <c r="M79958">
        <v>0</v>
      </c>
      <c r="P79958" s="10"/>
      <c r="R79958" s="10"/>
      <c r="S79958" s="10"/>
      <c r="T79958" s="10"/>
    </row>
    <row r="79959" spans="13:20" x14ac:dyDescent="0.2">
      <c r="M79959">
        <v>1</v>
      </c>
      <c r="P79959" s="10"/>
      <c r="R79959" s="10"/>
      <c r="S79959" s="10"/>
      <c r="T79959" s="10"/>
    </row>
    <row r="79960" spans="13:20" x14ac:dyDescent="0.2">
      <c r="M79960">
        <v>0</v>
      </c>
      <c r="P79960" s="10"/>
      <c r="R79960" s="10"/>
      <c r="S79960" s="10"/>
      <c r="T79960" s="10"/>
    </row>
    <row r="79961" spans="13:20" x14ac:dyDescent="0.2">
      <c r="M79961">
        <v>1</v>
      </c>
      <c r="P79961" s="10"/>
      <c r="R79961" s="10"/>
      <c r="S79961" s="10"/>
      <c r="T79961" s="10"/>
    </row>
    <row r="79962" spans="13:20" x14ac:dyDescent="0.2">
      <c r="M79962">
        <v>0</v>
      </c>
      <c r="P79962" s="10"/>
      <c r="R79962" s="10"/>
      <c r="S79962" s="10"/>
      <c r="T79962" s="10"/>
    </row>
    <row r="79963" spans="13:20" x14ac:dyDescent="0.2">
      <c r="M79963">
        <v>1</v>
      </c>
      <c r="P79963" s="10"/>
      <c r="R79963" s="10"/>
      <c r="S79963" s="10"/>
      <c r="T79963" s="10"/>
    </row>
    <row r="79964" spans="13:20" x14ac:dyDescent="0.2">
      <c r="M79964">
        <v>0</v>
      </c>
      <c r="P79964" s="10"/>
      <c r="R79964" s="10"/>
      <c r="S79964" s="10"/>
      <c r="T79964" s="10"/>
    </row>
    <row r="79965" spans="13:20" x14ac:dyDescent="0.2">
      <c r="M79965">
        <v>0</v>
      </c>
      <c r="P79965" s="10"/>
      <c r="R79965" s="10"/>
      <c r="S79965" s="10"/>
      <c r="T79965" s="10"/>
    </row>
    <row r="79966" spans="13:20" x14ac:dyDescent="0.2">
      <c r="M79966">
        <v>1</v>
      </c>
      <c r="P79966" s="10"/>
      <c r="R79966" s="10"/>
      <c r="S79966" s="10"/>
      <c r="T79966" s="10"/>
    </row>
    <row r="79967" spans="13:20" x14ac:dyDescent="0.2">
      <c r="M79967">
        <v>0</v>
      </c>
      <c r="P79967" s="10"/>
      <c r="R79967" s="10"/>
      <c r="S79967" s="10"/>
      <c r="T79967" s="10"/>
    </row>
    <row r="79968" spans="13:20" x14ac:dyDescent="0.2">
      <c r="M79968">
        <v>1</v>
      </c>
      <c r="P79968" s="10"/>
      <c r="R79968" s="10"/>
      <c r="S79968" s="10"/>
      <c r="T79968" s="10"/>
    </row>
    <row r="79969" spans="13:20" x14ac:dyDescent="0.2">
      <c r="M79969">
        <v>0</v>
      </c>
      <c r="P79969" s="10"/>
      <c r="R79969" s="10"/>
      <c r="S79969" s="10"/>
      <c r="T79969" s="10"/>
    </row>
    <row r="79970" spans="13:20" x14ac:dyDescent="0.2">
      <c r="M79970">
        <v>1</v>
      </c>
      <c r="P79970" s="10"/>
      <c r="R79970" s="10"/>
      <c r="S79970" s="10"/>
      <c r="T79970" s="10"/>
    </row>
    <row r="79971" spans="13:20" x14ac:dyDescent="0.2">
      <c r="M79971">
        <v>0</v>
      </c>
      <c r="P79971" s="10"/>
      <c r="R79971" s="10"/>
      <c r="S79971" s="10"/>
      <c r="T79971" s="10"/>
    </row>
    <row r="79972" spans="13:20" x14ac:dyDescent="0.2">
      <c r="M79972">
        <v>1</v>
      </c>
      <c r="P79972" s="10"/>
      <c r="R79972" s="10"/>
      <c r="S79972" s="10"/>
      <c r="T79972" s="10"/>
    </row>
    <row r="79973" spans="13:20" x14ac:dyDescent="0.2">
      <c r="M79973">
        <v>0</v>
      </c>
      <c r="P79973" s="10"/>
      <c r="R79973" s="10"/>
      <c r="S79973" s="10"/>
      <c r="T79973" s="10"/>
    </row>
    <row r="79974" spans="13:20" x14ac:dyDescent="0.2">
      <c r="M79974">
        <v>0</v>
      </c>
      <c r="P79974" s="10"/>
      <c r="R79974" s="10"/>
      <c r="S79974" s="10"/>
      <c r="T79974" s="10"/>
    </row>
    <row r="79975" spans="13:20" x14ac:dyDescent="0.2">
      <c r="M79975">
        <v>0</v>
      </c>
      <c r="P79975" s="10"/>
      <c r="R79975" s="10"/>
      <c r="S79975" s="10"/>
      <c r="T79975" s="10"/>
    </row>
    <row r="79976" spans="13:20" x14ac:dyDescent="0.2">
      <c r="M79976">
        <v>1</v>
      </c>
      <c r="P79976" s="10"/>
      <c r="R79976" s="10"/>
      <c r="S79976" s="10"/>
      <c r="T79976" s="10"/>
    </row>
    <row r="79977" spans="13:20" x14ac:dyDescent="0.2">
      <c r="M79977">
        <v>0</v>
      </c>
      <c r="P79977" s="10"/>
      <c r="R79977" s="10"/>
      <c r="S79977" s="10"/>
      <c r="T79977" s="10"/>
    </row>
    <row r="79978" spans="13:20" x14ac:dyDescent="0.2">
      <c r="M79978">
        <v>0</v>
      </c>
      <c r="P79978" s="10"/>
      <c r="R79978" s="10"/>
      <c r="S79978" s="10"/>
      <c r="T79978" s="10"/>
    </row>
    <row r="79979" spans="13:20" x14ac:dyDescent="0.2">
      <c r="M79979">
        <v>1</v>
      </c>
      <c r="P79979" s="10"/>
      <c r="R79979" s="10"/>
      <c r="S79979" s="10"/>
      <c r="T79979" s="10"/>
    </row>
    <row r="79980" spans="13:20" x14ac:dyDescent="0.2">
      <c r="M79980">
        <v>0</v>
      </c>
      <c r="P79980" s="10"/>
      <c r="R79980" s="10"/>
      <c r="S79980" s="10"/>
      <c r="T79980" s="10"/>
    </row>
    <row r="79981" spans="13:20" x14ac:dyDescent="0.2">
      <c r="M79981">
        <v>1</v>
      </c>
      <c r="P79981" s="10"/>
      <c r="R79981" s="10"/>
      <c r="S79981" s="10"/>
      <c r="T79981" s="10"/>
    </row>
    <row r="79982" spans="13:20" x14ac:dyDescent="0.2">
      <c r="M79982">
        <v>0</v>
      </c>
      <c r="P79982" s="10"/>
      <c r="R79982" s="10"/>
      <c r="S79982" s="10"/>
      <c r="T79982" s="10"/>
    </row>
    <row r="79983" spans="13:20" x14ac:dyDescent="0.2">
      <c r="M79983">
        <v>0</v>
      </c>
      <c r="P79983" s="10"/>
      <c r="R79983" s="10"/>
      <c r="S79983" s="10"/>
      <c r="T79983" s="10"/>
    </row>
    <row r="79984" spans="13:20" x14ac:dyDescent="0.2">
      <c r="M79984">
        <v>1</v>
      </c>
      <c r="P79984" s="10"/>
      <c r="R79984" s="10"/>
      <c r="S79984" s="10"/>
      <c r="T79984" s="10"/>
    </row>
    <row r="79985" spans="13:20" x14ac:dyDescent="0.2">
      <c r="M79985">
        <v>0</v>
      </c>
      <c r="P79985" s="10"/>
      <c r="R79985" s="10"/>
      <c r="S79985" s="10"/>
      <c r="T79985" s="10"/>
    </row>
    <row r="79986" spans="13:20" x14ac:dyDescent="0.2">
      <c r="M79986">
        <v>1</v>
      </c>
      <c r="P79986" s="10"/>
      <c r="R79986" s="10"/>
      <c r="S79986" s="10"/>
      <c r="T79986" s="10"/>
    </row>
    <row r="79987" spans="13:20" x14ac:dyDescent="0.2">
      <c r="M79987">
        <v>0</v>
      </c>
      <c r="P79987" s="10"/>
      <c r="R79987" s="10"/>
      <c r="S79987" s="10"/>
      <c r="T79987" s="10"/>
    </row>
    <row r="79988" spans="13:20" x14ac:dyDescent="0.2">
      <c r="M79988">
        <v>0</v>
      </c>
      <c r="P79988" s="10"/>
      <c r="R79988" s="10"/>
      <c r="S79988" s="10"/>
      <c r="T79988" s="10"/>
    </row>
    <row r="79989" spans="13:20" x14ac:dyDescent="0.2">
      <c r="M79989">
        <v>1</v>
      </c>
      <c r="P79989" s="10"/>
      <c r="R79989" s="10"/>
      <c r="S79989" s="10"/>
      <c r="T79989" s="10"/>
    </row>
    <row r="79990" spans="13:20" x14ac:dyDescent="0.2">
      <c r="M79990">
        <v>0</v>
      </c>
      <c r="P79990" s="10"/>
      <c r="R79990" s="10"/>
      <c r="S79990" s="10"/>
      <c r="T79990" s="10"/>
    </row>
    <row r="79991" spans="13:20" x14ac:dyDescent="0.2">
      <c r="M79991">
        <v>1</v>
      </c>
      <c r="P79991" s="10"/>
      <c r="R79991" s="10"/>
      <c r="S79991" s="10"/>
      <c r="T79991" s="10"/>
    </row>
    <row r="79992" spans="13:20" x14ac:dyDescent="0.2">
      <c r="M79992">
        <v>0</v>
      </c>
      <c r="P79992" s="10"/>
      <c r="R79992" s="10"/>
      <c r="S79992" s="10"/>
      <c r="T79992" s="10"/>
    </row>
    <row r="79993" spans="13:20" x14ac:dyDescent="0.2">
      <c r="M79993">
        <v>0</v>
      </c>
      <c r="P79993" s="10"/>
      <c r="R79993" s="10"/>
      <c r="S79993" s="10"/>
      <c r="T79993" s="10"/>
    </row>
    <row r="79994" spans="13:20" x14ac:dyDescent="0.2">
      <c r="M79994">
        <v>1</v>
      </c>
      <c r="P79994" s="10"/>
      <c r="R79994" s="10"/>
      <c r="S79994" s="10"/>
      <c r="T79994" s="10"/>
    </row>
    <row r="79995" spans="13:20" x14ac:dyDescent="0.2">
      <c r="M79995">
        <v>0</v>
      </c>
      <c r="P79995" s="10"/>
      <c r="R79995" s="10"/>
      <c r="S79995" s="10"/>
      <c r="T79995" s="10"/>
    </row>
    <row r="79996" spans="13:20" x14ac:dyDescent="0.2">
      <c r="M79996">
        <v>0</v>
      </c>
      <c r="P79996" s="10"/>
      <c r="R79996" s="10"/>
      <c r="S79996" s="10"/>
      <c r="T79996" s="10"/>
    </row>
    <row r="79997" spans="13:20" x14ac:dyDescent="0.2">
      <c r="M79997">
        <v>0</v>
      </c>
      <c r="P79997" s="10"/>
      <c r="R79997" s="10"/>
      <c r="S79997" s="10"/>
      <c r="T79997" s="10"/>
    </row>
    <row r="79998" spans="13:20" x14ac:dyDescent="0.2">
      <c r="M79998">
        <v>0</v>
      </c>
      <c r="P79998" s="10"/>
      <c r="R79998" s="10"/>
      <c r="S79998" s="10"/>
      <c r="T79998" s="10"/>
    </row>
    <row r="79999" spans="13:20" x14ac:dyDescent="0.2">
      <c r="M79999">
        <v>0</v>
      </c>
      <c r="P79999" s="10"/>
      <c r="R79999" s="10"/>
      <c r="S79999" s="10"/>
      <c r="T79999" s="10"/>
    </row>
    <row r="80000" spans="13:20" x14ac:dyDescent="0.2">
      <c r="M80000">
        <v>1</v>
      </c>
      <c r="P80000" s="10"/>
      <c r="R80000" s="10"/>
      <c r="S80000" s="10"/>
      <c r="T80000" s="10"/>
    </row>
    <row r="80001" spans="13:20" x14ac:dyDescent="0.2">
      <c r="M80001">
        <v>0</v>
      </c>
      <c r="P80001" s="10"/>
      <c r="R80001" s="10"/>
      <c r="S80001" s="10"/>
      <c r="T80001" s="10"/>
    </row>
    <row r="80002" spans="13:20" x14ac:dyDescent="0.2">
      <c r="M80002">
        <v>0</v>
      </c>
      <c r="P80002" s="10"/>
      <c r="R80002" s="10"/>
      <c r="S80002" s="10"/>
      <c r="T80002" s="10"/>
    </row>
    <row r="80003" spans="13:20" x14ac:dyDescent="0.2">
      <c r="M80003">
        <v>0</v>
      </c>
      <c r="P80003" s="10"/>
      <c r="R80003" s="10"/>
      <c r="S80003" s="10"/>
      <c r="T80003" s="10"/>
    </row>
    <row r="80004" spans="13:20" x14ac:dyDescent="0.2">
      <c r="M80004">
        <v>1</v>
      </c>
      <c r="P80004" s="10"/>
      <c r="R80004" s="10"/>
      <c r="S80004" s="10"/>
      <c r="T80004" s="10"/>
    </row>
    <row r="80005" spans="13:20" x14ac:dyDescent="0.2">
      <c r="M80005">
        <v>0</v>
      </c>
      <c r="P80005" s="10"/>
      <c r="R80005" s="10"/>
      <c r="S80005" s="10"/>
      <c r="T80005" s="10"/>
    </row>
    <row r="80006" spans="13:20" x14ac:dyDescent="0.2">
      <c r="M80006">
        <v>1</v>
      </c>
      <c r="P80006" s="10"/>
      <c r="R80006" s="10"/>
      <c r="S80006" s="10"/>
      <c r="T80006" s="10"/>
    </row>
    <row r="80007" spans="13:20" x14ac:dyDescent="0.2">
      <c r="M80007">
        <v>0</v>
      </c>
      <c r="P80007" s="10"/>
      <c r="R80007" s="10"/>
      <c r="S80007" s="10"/>
      <c r="T80007" s="10"/>
    </row>
    <row r="80008" spans="13:20" x14ac:dyDescent="0.2">
      <c r="M80008">
        <v>0</v>
      </c>
      <c r="P80008" s="10"/>
      <c r="R80008" s="10"/>
      <c r="S80008" s="10"/>
      <c r="T80008" s="10"/>
    </row>
    <row r="80009" spans="13:20" x14ac:dyDescent="0.2">
      <c r="M80009">
        <v>1</v>
      </c>
      <c r="P80009" s="10"/>
      <c r="R80009" s="10"/>
      <c r="S80009" s="10"/>
      <c r="T80009" s="10"/>
    </row>
    <row r="80010" spans="13:20" x14ac:dyDescent="0.2">
      <c r="M80010">
        <v>0</v>
      </c>
      <c r="P80010" s="10"/>
      <c r="R80010" s="10"/>
      <c r="S80010" s="10"/>
      <c r="T80010" s="10"/>
    </row>
    <row r="80011" spans="13:20" x14ac:dyDescent="0.2">
      <c r="M80011">
        <v>1</v>
      </c>
      <c r="P80011" s="10"/>
      <c r="R80011" s="10"/>
      <c r="S80011" s="10"/>
      <c r="T80011" s="10"/>
    </row>
    <row r="80012" spans="13:20" x14ac:dyDescent="0.2">
      <c r="M80012">
        <v>0</v>
      </c>
      <c r="P80012" s="10"/>
      <c r="R80012" s="10"/>
      <c r="S80012" s="10"/>
      <c r="T80012" s="10"/>
    </row>
    <row r="80013" spans="13:20" x14ac:dyDescent="0.2">
      <c r="M80013">
        <v>1</v>
      </c>
      <c r="P80013" s="10"/>
      <c r="R80013" s="10"/>
      <c r="S80013" s="10"/>
      <c r="T80013" s="10"/>
    </row>
    <row r="80014" spans="13:20" x14ac:dyDescent="0.2">
      <c r="M80014">
        <v>0</v>
      </c>
      <c r="P80014" s="10"/>
      <c r="R80014" s="10"/>
      <c r="S80014" s="10"/>
      <c r="T80014" s="10"/>
    </row>
    <row r="80015" spans="13:20" x14ac:dyDescent="0.2">
      <c r="M80015">
        <v>0</v>
      </c>
      <c r="P80015" s="10"/>
      <c r="R80015" s="10"/>
      <c r="S80015" s="10"/>
      <c r="T80015" s="10"/>
    </row>
    <row r="80016" spans="13:20" x14ac:dyDescent="0.2">
      <c r="M80016">
        <v>1</v>
      </c>
      <c r="P80016" s="10"/>
      <c r="R80016" s="10"/>
      <c r="S80016" s="10"/>
      <c r="T80016" s="10"/>
    </row>
    <row r="80017" spans="13:20" x14ac:dyDescent="0.2">
      <c r="M80017">
        <v>0</v>
      </c>
      <c r="P80017" s="10"/>
      <c r="R80017" s="10"/>
      <c r="S80017" s="10"/>
      <c r="T80017" s="10"/>
    </row>
    <row r="80018" spans="13:20" x14ac:dyDescent="0.2">
      <c r="M80018">
        <v>1</v>
      </c>
      <c r="P80018" s="10"/>
      <c r="R80018" s="10"/>
      <c r="S80018" s="10"/>
      <c r="T80018" s="10"/>
    </row>
    <row r="80019" spans="13:20" x14ac:dyDescent="0.2">
      <c r="M80019">
        <v>0</v>
      </c>
      <c r="P80019" s="10"/>
      <c r="R80019" s="10"/>
      <c r="S80019" s="10"/>
      <c r="T80019" s="10"/>
    </row>
    <row r="80020" spans="13:20" x14ac:dyDescent="0.2">
      <c r="M80020">
        <v>0</v>
      </c>
      <c r="P80020" s="10"/>
      <c r="R80020" s="10"/>
      <c r="S80020" s="10"/>
      <c r="T80020" s="10"/>
    </row>
    <row r="80021" spans="13:20" x14ac:dyDescent="0.2">
      <c r="M80021">
        <v>0</v>
      </c>
      <c r="P80021" s="10"/>
      <c r="R80021" s="10"/>
      <c r="S80021" s="10"/>
      <c r="T80021" s="10"/>
    </row>
    <row r="80022" spans="13:20" x14ac:dyDescent="0.2">
      <c r="M80022">
        <v>1</v>
      </c>
      <c r="P80022" s="10"/>
      <c r="R80022" s="10"/>
      <c r="S80022" s="10"/>
      <c r="T80022" s="10"/>
    </row>
    <row r="80023" spans="13:20" x14ac:dyDescent="0.2">
      <c r="M80023">
        <v>0</v>
      </c>
      <c r="P80023" s="10"/>
      <c r="R80023" s="10"/>
      <c r="S80023" s="10"/>
      <c r="T80023" s="10"/>
    </row>
    <row r="80024" spans="13:20" x14ac:dyDescent="0.2">
      <c r="M80024">
        <v>0</v>
      </c>
      <c r="P80024" s="10"/>
      <c r="R80024" s="10"/>
      <c r="S80024" s="10"/>
      <c r="T80024" s="10"/>
    </row>
    <row r="80025" spans="13:20" x14ac:dyDescent="0.2">
      <c r="M80025">
        <v>1</v>
      </c>
      <c r="P80025" s="10"/>
      <c r="R80025" s="10"/>
      <c r="S80025" s="10"/>
      <c r="T80025" s="10"/>
    </row>
    <row r="80026" spans="13:20" x14ac:dyDescent="0.2">
      <c r="M80026">
        <v>0</v>
      </c>
      <c r="P80026" s="10"/>
      <c r="R80026" s="10"/>
      <c r="S80026" s="10"/>
      <c r="T80026" s="10"/>
    </row>
    <row r="80027" spans="13:20" x14ac:dyDescent="0.2">
      <c r="M80027">
        <v>0</v>
      </c>
      <c r="P80027" s="10"/>
      <c r="R80027" s="10"/>
      <c r="S80027" s="10"/>
      <c r="T80027" s="10"/>
    </row>
    <row r="80028" spans="13:20" x14ac:dyDescent="0.2">
      <c r="M80028">
        <v>1</v>
      </c>
      <c r="P80028" s="10"/>
      <c r="R80028" s="10"/>
      <c r="S80028" s="10"/>
      <c r="T80028" s="10"/>
    </row>
    <row r="80029" spans="13:20" x14ac:dyDescent="0.2">
      <c r="M80029">
        <v>0</v>
      </c>
      <c r="P80029" s="10"/>
      <c r="R80029" s="10"/>
      <c r="S80029" s="10"/>
      <c r="T80029" s="10"/>
    </row>
    <row r="80030" spans="13:20" x14ac:dyDescent="0.2">
      <c r="M80030">
        <v>1</v>
      </c>
      <c r="P80030" s="10"/>
      <c r="R80030" s="10"/>
      <c r="S80030" s="10"/>
      <c r="T80030" s="10"/>
    </row>
    <row r="80031" spans="13:20" x14ac:dyDescent="0.2">
      <c r="M80031">
        <v>0</v>
      </c>
      <c r="P80031" s="10"/>
      <c r="R80031" s="10"/>
      <c r="S80031" s="10"/>
      <c r="T80031" s="10"/>
    </row>
    <row r="80032" spans="13:20" x14ac:dyDescent="0.2">
      <c r="M80032">
        <v>0</v>
      </c>
      <c r="P80032" s="10"/>
      <c r="R80032" s="10"/>
      <c r="S80032" s="10"/>
      <c r="T80032" s="10"/>
    </row>
    <row r="80033" spans="13:20" x14ac:dyDescent="0.2">
      <c r="M80033">
        <v>1</v>
      </c>
      <c r="P80033" s="10"/>
      <c r="R80033" s="10"/>
      <c r="S80033" s="10"/>
      <c r="T80033" s="10"/>
    </row>
    <row r="80034" spans="13:20" x14ac:dyDescent="0.2">
      <c r="M80034">
        <v>0</v>
      </c>
      <c r="P80034" s="10"/>
      <c r="R80034" s="10"/>
      <c r="S80034" s="10"/>
      <c r="T80034" s="10"/>
    </row>
    <row r="80035" spans="13:20" x14ac:dyDescent="0.2">
      <c r="M80035">
        <v>0</v>
      </c>
      <c r="P80035" s="10"/>
      <c r="R80035" s="10"/>
      <c r="S80035" s="10"/>
      <c r="T80035" s="10"/>
    </row>
    <row r="80036" spans="13:20" x14ac:dyDescent="0.2">
      <c r="M80036">
        <v>1</v>
      </c>
      <c r="P80036" s="10"/>
      <c r="R80036" s="10"/>
      <c r="S80036" s="10"/>
      <c r="T80036" s="10"/>
    </row>
    <row r="80037" spans="13:20" x14ac:dyDescent="0.2">
      <c r="M80037">
        <v>0</v>
      </c>
      <c r="P80037" s="10"/>
      <c r="R80037" s="10"/>
      <c r="S80037" s="10"/>
      <c r="T80037" s="10"/>
    </row>
    <row r="80038" spans="13:20" x14ac:dyDescent="0.2">
      <c r="M80038">
        <v>1</v>
      </c>
      <c r="P80038" s="10"/>
      <c r="R80038" s="10"/>
      <c r="S80038" s="10"/>
      <c r="T80038" s="10"/>
    </row>
    <row r="80039" spans="13:20" x14ac:dyDescent="0.2">
      <c r="M80039">
        <v>0</v>
      </c>
      <c r="P80039" s="10"/>
      <c r="R80039" s="10"/>
      <c r="S80039" s="10"/>
      <c r="T80039" s="10"/>
    </row>
    <row r="80040" spans="13:20" x14ac:dyDescent="0.2">
      <c r="M80040">
        <v>0</v>
      </c>
      <c r="P80040" s="10"/>
      <c r="R80040" s="10"/>
      <c r="S80040" s="10"/>
      <c r="T80040" s="10"/>
    </row>
    <row r="80041" spans="13:20" x14ac:dyDescent="0.2">
      <c r="M80041">
        <v>0</v>
      </c>
      <c r="P80041" s="10"/>
      <c r="R80041" s="10"/>
      <c r="S80041" s="10"/>
      <c r="T80041" s="10"/>
    </row>
    <row r="80042" spans="13:20" x14ac:dyDescent="0.2">
      <c r="M80042">
        <v>1</v>
      </c>
      <c r="P80042" s="10"/>
      <c r="R80042" s="10"/>
      <c r="S80042" s="10"/>
      <c r="T80042" s="10"/>
    </row>
    <row r="80043" spans="13:20" x14ac:dyDescent="0.2">
      <c r="M80043">
        <v>0</v>
      </c>
      <c r="P80043" s="10"/>
      <c r="R80043" s="10"/>
      <c r="S80043" s="10"/>
      <c r="T80043" s="10"/>
    </row>
    <row r="80044" spans="13:20" x14ac:dyDescent="0.2">
      <c r="M80044">
        <v>1</v>
      </c>
      <c r="P80044" s="10"/>
      <c r="R80044" s="10"/>
      <c r="S80044" s="10"/>
      <c r="T80044" s="10"/>
    </row>
    <row r="80045" spans="13:20" x14ac:dyDescent="0.2">
      <c r="M80045">
        <v>0</v>
      </c>
      <c r="P80045" s="10"/>
      <c r="R80045" s="10"/>
      <c r="S80045" s="10"/>
      <c r="T80045" s="10"/>
    </row>
    <row r="80046" spans="13:20" x14ac:dyDescent="0.2">
      <c r="M80046">
        <v>0</v>
      </c>
      <c r="P80046" s="10"/>
      <c r="R80046" s="10"/>
      <c r="S80046" s="10"/>
      <c r="T80046" s="10"/>
    </row>
    <row r="80047" spans="13:20" x14ac:dyDescent="0.2">
      <c r="M80047">
        <v>1</v>
      </c>
      <c r="P80047" s="10"/>
      <c r="R80047" s="10"/>
      <c r="S80047" s="10"/>
      <c r="T80047" s="10"/>
    </row>
    <row r="80048" spans="13:20" x14ac:dyDescent="0.2">
      <c r="M80048">
        <v>0</v>
      </c>
      <c r="P80048" s="10"/>
      <c r="R80048" s="10"/>
      <c r="S80048" s="10"/>
      <c r="T80048" s="10"/>
    </row>
    <row r="80049" spans="13:20" x14ac:dyDescent="0.2">
      <c r="M80049">
        <v>0</v>
      </c>
      <c r="P80049" s="10"/>
      <c r="R80049" s="10"/>
      <c r="S80049" s="10"/>
      <c r="T80049" s="10"/>
    </row>
    <row r="80050" spans="13:20" x14ac:dyDescent="0.2">
      <c r="M80050">
        <v>1</v>
      </c>
      <c r="P80050" s="10"/>
      <c r="R80050" s="10"/>
      <c r="S80050" s="10"/>
      <c r="T80050" s="10"/>
    </row>
    <row r="80051" spans="13:20" x14ac:dyDescent="0.2">
      <c r="M80051">
        <v>0</v>
      </c>
      <c r="P80051" s="10"/>
      <c r="R80051" s="10"/>
      <c r="S80051" s="10"/>
      <c r="T80051" s="10"/>
    </row>
    <row r="80052" spans="13:20" x14ac:dyDescent="0.2">
      <c r="M80052">
        <v>1</v>
      </c>
      <c r="P80052" s="10"/>
      <c r="R80052" s="10"/>
      <c r="S80052" s="10"/>
      <c r="T80052" s="10"/>
    </row>
    <row r="80053" spans="13:20" x14ac:dyDescent="0.2">
      <c r="M80053">
        <v>0</v>
      </c>
      <c r="P80053" s="10"/>
      <c r="R80053" s="10"/>
      <c r="S80053" s="10"/>
      <c r="T80053" s="10"/>
    </row>
    <row r="80054" spans="13:20" x14ac:dyDescent="0.2">
      <c r="M80054">
        <v>0</v>
      </c>
      <c r="P80054" s="10"/>
      <c r="R80054" s="10"/>
      <c r="S80054" s="10"/>
      <c r="T80054" s="10"/>
    </row>
    <row r="80055" spans="13:20" x14ac:dyDescent="0.2">
      <c r="M80055">
        <v>1</v>
      </c>
      <c r="P80055" s="10"/>
      <c r="R80055" s="10"/>
      <c r="S80055" s="10"/>
      <c r="T80055" s="10"/>
    </row>
    <row r="80056" spans="13:20" x14ac:dyDescent="0.2">
      <c r="M80056">
        <v>0</v>
      </c>
      <c r="P80056" s="10"/>
      <c r="R80056" s="10"/>
      <c r="S80056" s="10"/>
      <c r="T80056" s="10"/>
    </row>
    <row r="80057" spans="13:20" x14ac:dyDescent="0.2">
      <c r="M80057">
        <v>1</v>
      </c>
      <c r="P80057" s="10"/>
      <c r="R80057" s="10"/>
      <c r="S80057" s="10"/>
      <c r="T80057" s="10"/>
    </row>
    <row r="80058" spans="13:20" x14ac:dyDescent="0.2">
      <c r="M80058">
        <v>0</v>
      </c>
      <c r="P80058" s="10"/>
      <c r="R80058" s="10"/>
      <c r="S80058" s="10"/>
      <c r="T80058" s="10"/>
    </row>
    <row r="80059" spans="13:20" x14ac:dyDescent="0.2">
      <c r="M80059">
        <v>1</v>
      </c>
      <c r="P80059" s="10"/>
      <c r="R80059" s="10"/>
      <c r="S80059" s="10"/>
      <c r="T80059" s="10"/>
    </row>
    <row r="80060" spans="13:20" x14ac:dyDescent="0.2">
      <c r="M80060">
        <v>0</v>
      </c>
      <c r="P80060" s="10"/>
      <c r="R80060" s="10"/>
      <c r="S80060" s="10"/>
      <c r="T80060" s="10"/>
    </row>
    <row r="80061" spans="13:20" x14ac:dyDescent="0.2">
      <c r="M80061">
        <v>0</v>
      </c>
      <c r="P80061" s="10"/>
      <c r="R80061" s="10"/>
      <c r="S80061" s="10"/>
      <c r="T80061" s="10"/>
    </row>
    <row r="80062" spans="13:20" x14ac:dyDescent="0.2">
      <c r="M80062">
        <v>1</v>
      </c>
      <c r="P80062" s="10"/>
      <c r="R80062" s="10"/>
      <c r="S80062" s="10"/>
      <c r="T80062" s="10"/>
    </row>
    <row r="80063" spans="13:20" x14ac:dyDescent="0.2">
      <c r="M80063">
        <v>0</v>
      </c>
      <c r="P80063" s="10"/>
      <c r="R80063" s="10"/>
      <c r="S80063" s="10"/>
      <c r="T80063" s="10"/>
    </row>
    <row r="80064" spans="13:20" x14ac:dyDescent="0.2">
      <c r="M80064">
        <v>0</v>
      </c>
      <c r="P80064" s="10"/>
      <c r="R80064" s="10"/>
      <c r="S80064" s="10"/>
      <c r="T80064" s="10"/>
    </row>
    <row r="80065" spans="13:20" x14ac:dyDescent="0.2">
      <c r="M80065">
        <v>0</v>
      </c>
      <c r="P80065" s="10"/>
      <c r="R80065" s="10"/>
      <c r="S80065" s="10"/>
      <c r="T80065" s="10"/>
    </row>
    <row r="80066" spans="13:20" x14ac:dyDescent="0.2">
      <c r="M80066">
        <v>1</v>
      </c>
      <c r="P80066" s="10"/>
      <c r="R80066" s="10"/>
      <c r="S80066" s="10"/>
      <c r="T80066" s="10"/>
    </row>
    <row r="80067" spans="13:20" x14ac:dyDescent="0.2">
      <c r="M80067">
        <v>0</v>
      </c>
      <c r="P80067" s="10"/>
      <c r="R80067" s="10"/>
      <c r="S80067" s="10"/>
      <c r="T80067" s="10"/>
    </row>
    <row r="80068" spans="13:20" x14ac:dyDescent="0.2">
      <c r="M80068">
        <v>1</v>
      </c>
      <c r="P80068" s="10"/>
      <c r="R80068" s="10"/>
      <c r="S80068" s="10"/>
      <c r="T80068" s="10"/>
    </row>
    <row r="80069" spans="13:20" x14ac:dyDescent="0.2">
      <c r="M80069">
        <v>0</v>
      </c>
      <c r="P80069" s="10"/>
      <c r="R80069" s="10"/>
      <c r="S80069" s="10"/>
      <c r="T80069" s="10"/>
    </row>
    <row r="80070" spans="13:20" x14ac:dyDescent="0.2">
      <c r="M80070">
        <v>0</v>
      </c>
      <c r="P80070" s="10"/>
      <c r="R80070" s="10"/>
      <c r="S80070" s="10"/>
      <c r="T80070" s="10"/>
    </row>
    <row r="80071" spans="13:20" x14ac:dyDescent="0.2">
      <c r="M80071">
        <v>1</v>
      </c>
      <c r="P80071" s="10"/>
      <c r="R80071" s="10"/>
      <c r="S80071" s="10"/>
      <c r="T80071" s="10"/>
    </row>
    <row r="80072" spans="13:20" x14ac:dyDescent="0.2">
      <c r="M80072">
        <v>0</v>
      </c>
      <c r="P80072" s="10"/>
      <c r="R80072" s="10"/>
      <c r="S80072" s="10"/>
      <c r="T80072" s="10"/>
    </row>
    <row r="80073" spans="13:20" x14ac:dyDescent="0.2">
      <c r="M80073">
        <v>0</v>
      </c>
      <c r="P80073" s="10"/>
      <c r="R80073" s="10"/>
      <c r="S80073" s="10"/>
      <c r="T80073" s="10"/>
    </row>
    <row r="80074" spans="13:20" x14ac:dyDescent="0.2">
      <c r="M80074">
        <v>1</v>
      </c>
      <c r="P80074" s="10"/>
      <c r="R80074" s="10"/>
      <c r="S80074" s="10"/>
      <c r="T80074" s="10"/>
    </row>
    <row r="80075" spans="13:20" x14ac:dyDescent="0.2">
      <c r="M80075">
        <v>0</v>
      </c>
      <c r="P80075" s="10"/>
      <c r="R80075" s="10"/>
      <c r="S80075" s="10"/>
      <c r="T80075" s="10"/>
    </row>
    <row r="80076" spans="13:20" x14ac:dyDescent="0.2">
      <c r="M80076">
        <v>1</v>
      </c>
      <c r="P80076" s="10"/>
      <c r="R80076" s="10"/>
      <c r="S80076" s="10"/>
      <c r="T80076" s="10"/>
    </row>
    <row r="80077" spans="13:20" x14ac:dyDescent="0.2">
      <c r="M80077">
        <v>0</v>
      </c>
      <c r="P80077" s="10"/>
      <c r="R80077" s="10"/>
      <c r="S80077" s="10"/>
      <c r="T80077" s="10"/>
    </row>
    <row r="80078" spans="13:20" x14ac:dyDescent="0.2">
      <c r="M80078">
        <v>0</v>
      </c>
      <c r="P80078" s="10"/>
      <c r="R80078" s="10"/>
      <c r="S80078" s="10"/>
      <c r="T80078" s="10"/>
    </row>
    <row r="80079" spans="13:20" x14ac:dyDescent="0.2">
      <c r="M80079">
        <v>0</v>
      </c>
      <c r="P80079" s="10"/>
      <c r="R80079" s="10"/>
      <c r="S80079" s="10"/>
      <c r="T80079" s="10"/>
    </row>
    <row r="80080" spans="13:20" x14ac:dyDescent="0.2">
      <c r="M80080">
        <v>1</v>
      </c>
      <c r="P80080" s="10"/>
      <c r="R80080" s="10"/>
      <c r="S80080" s="10"/>
      <c r="T80080" s="10"/>
    </row>
    <row r="80081" spans="13:20" x14ac:dyDescent="0.2">
      <c r="M80081">
        <v>0</v>
      </c>
      <c r="P80081" s="10"/>
      <c r="R80081" s="10"/>
      <c r="S80081" s="10"/>
      <c r="T80081" s="10"/>
    </row>
    <row r="80082" spans="13:20" x14ac:dyDescent="0.2">
      <c r="M80082">
        <v>1</v>
      </c>
      <c r="P80082" s="10"/>
      <c r="R80082" s="10"/>
      <c r="S80082" s="10"/>
      <c r="T80082" s="10"/>
    </row>
    <row r="80083" spans="13:20" x14ac:dyDescent="0.2">
      <c r="M80083">
        <v>0</v>
      </c>
      <c r="P80083" s="10"/>
      <c r="R80083" s="10"/>
      <c r="S80083" s="10"/>
      <c r="T80083" s="10"/>
    </row>
    <row r="80084" spans="13:20" x14ac:dyDescent="0.2">
      <c r="M80084">
        <v>0</v>
      </c>
      <c r="P80084" s="10"/>
      <c r="R80084" s="10"/>
      <c r="S80084" s="10"/>
      <c r="T80084" s="10"/>
    </row>
    <row r="80085" spans="13:20" x14ac:dyDescent="0.2">
      <c r="M80085">
        <v>0</v>
      </c>
      <c r="P80085" s="10"/>
      <c r="R80085" s="10"/>
      <c r="S80085" s="10"/>
      <c r="T80085" s="10"/>
    </row>
    <row r="80086" spans="13:20" x14ac:dyDescent="0.2">
      <c r="M80086">
        <v>1</v>
      </c>
      <c r="P80086" s="10"/>
      <c r="R80086" s="10"/>
      <c r="S80086" s="10"/>
      <c r="T80086" s="10"/>
    </row>
    <row r="80087" spans="13:20" x14ac:dyDescent="0.2">
      <c r="M80087">
        <v>0</v>
      </c>
      <c r="P80087" s="10"/>
      <c r="R80087" s="10"/>
      <c r="S80087" s="10"/>
      <c r="T80087" s="10"/>
    </row>
    <row r="80088" spans="13:20" x14ac:dyDescent="0.2">
      <c r="M80088">
        <v>0</v>
      </c>
      <c r="P80088" s="10"/>
      <c r="R80088" s="10"/>
      <c r="S80088" s="10"/>
      <c r="T80088" s="10"/>
    </row>
    <row r="80089" spans="13:20" x14ac:dyDescent="0.2">
      <c r="M80089">
        <v>1</v>
      </c>
      <c r="P80089" s="10"/>
      <c r="R80089" s="10"/>
      <c r="S80089" s="10"/>
      <c r="T80089" s="10"/>
    </row>
    <row r="80090" spans="13:20" x14ac:dyDescent="0.2">
      <c r="M80090">
        <v>0</v>
      </c>
      <c r="P80090" s="10"/>
      <c r="R80090" s="10"/>
      <c r="S80090" s="10"/>
      <c r="T80090" s="10"/>
    </row>
    <row r="80091" spans="13:20" x14ac:dyDescent="0.2">
      <c r="M80091">
        <v>1</v>
      </c>
      <c r="P80091" s="10"/>
      <c r="R80091" s="10"/>
      <c r="S80091" s="10"/>
      <c r="T80091" s="10"/>
    </row>
    <row r="80092" spans="13:20" x14ac:dyDescent="0.2">
      <c r="M80092">
        <v>0</v>
      </c>
      <c r="P80092" s="10"/>
      <c r="R80092" s="10"/>
      <c r="S80092" s="10"/>
      <c r="T80092" s="10"/>
    </row>
    <row r="80093" spans="13:20" x14ac:dyDescent="0.2">
      <c r="M80093">
        <v>0</v>
      </c>
      <c r="P80093" s="10"/>
      <c r="R80093" s="10"/>
      <c r="S80093" s="10"/>
      <c r="T80093" s="10"/>
    </row>
    <row r="80094" spans="13:20" x14ac:dyDescent="0.2">
      <c r="M80094">
        <v>1</v>
      </c>
      <c r="P80094" s="10"/>
      <c r="R80094" s="10"/>
      <c r="S80094" s="10"/>
      <c r="T80094" s="10"/>
    </row>
    <row r="80095" spans="13:20" x14ac:dyDescent="0.2">
      <c r="M80095">
        <v>0</v>
      </c>
      <c r="P80095" s="10"/>
      <c r="R80095" s="10"/>
      <c r="S80095" s="10"/>
      <c r="T80095" s="10"/>
    </row>
    <row r="80096" spans="13:20" x14ac:dyDescent="0.2">
      <c r="M80096">
        <v>0</v>
      </c>
      <c r="P80096" s="10"/>
      <c r="R80096" s="10"/>
      <c r="S80096" s="10"/>
      <c r="T80096" s="10"/>
    </row>
    <row r="80097" spans="13:20" x14ac:dyDescent="0.2">
      <c r="M80097">
        <v>1</v>
      </c>
      <c r="P80097" s="10"/>
      <c r="R80097" s="10"/>
      <c r="S80097" s="10"/>
      <c r="T80097" s="10"/>
    </row>
    <row r="80098" spans="13:20" x14ac:dyDescent="0.2">
      <c r="M80098">
        <v>0</v>
      </c>
      <c r="P80098" s="10"/>
      <c r="R80098" s="10"/>
      <c r="S80098" s="10"/>
      <c r="T80098" s="10"/>
    </row>
    <row r="80099" spans="13:20" x14ac:dyDescent="0.2">
      <c r="M80099">
        <v>1</v>
      </c>
      <c r="P80099" s="10"/>
      <c r="R80099" s="10"/>
      <c r="S80099" s="10"/>
      <c r="T80099" s="10"/>
    </row>
    <row r="80100" spans="13:20" x14ac:dyDescent="0.2">
      <c r="M80100">
        <v>0</v>
      </c>
      <c r="P80100" s="10"/>
      <c r="R80100" s="10"/>
      <c r="S80100" s="10"/>
      <c r="T80100" s="10"/>
    </row>
    <row r="80101" spans="13:20" x14ac:dyDescent="0.2">
      <c r="M80101">
        <v>0</v>
      </c>
      <c r="P80101" s="10"/>
      <c r="R80101" s="10"/>
      <c r="S80101" s="10"/>
      <c r="T80101" s="10"/>
    </row>
    <row r="80102" spans="13:20" x14ac:dyDescent="0.2">
      <c r="M80102">
        <v>0</v>
      </c>
      <c r="P80102" s="10"/>
      <c r="R80102" s="10"/>
      <c r="S80102" s="10"/>
      <c r="T80102" s="10"/>
    </row>
    <row r="80103" spans="13:20" x14ac:dyDescent="0.2">
      <c r="M80103">
        <v>1</v>
      </c>
      <c r="P80103" s="10"/>
      <c r="R80103" s="10"/>
      <c r="S80103" s="10"/>
      <c r="T80103" s="10"/>
    </row>
    <row r="80104" spans="13:20" x14ac:dyDescent="0.2">
      <c r="M80104">
        <v>0</v>
      </c>
      <c r="P80104" s="10"/>
      <c r="R80104" s="10"/>
      <c r="S80104" s="10"/>
      <c r="T80104" s="10"/>
    </row>
    <row r="80105" spans="13:20" x14ac:dyDescent="0.2">
      <c r="M80105">
        <v>0</v>
      </c>
      <c r="P80105" s="10"/>
      <c r="R80105" s="10"/>
      <c r="S80105" s="10"/>
      <c r="T80105" s="10"/>
    </row>
    <row r="80106" spans="13:20" x14ac:dyDescent="0.2">
      <c r="M80106">
        <v>1</v>
      </c>
      <c r="P80106" s="10"/>
      <c r="R80106" s="10"/>
      <c r="S80106" s="10"/>
      <c r="T80106" s="10"/>
    </row>
    <row r="80107" spans="13:20" x14ac:dyDescent="0.2">
      <c r="M80107">
        <v>0</v>
      </c>
      <c r="P80107" s="10"/>
      <c r="R80107" s="10"/>
      <c r="S80107" s="10"/>
      <c r="T80107" s="10"/>
    </row>
    <row r="80108" spans="13:20" x14ac:dyDescent="0.2">
      <c r="M80108">
        <v>1</v>
      </c>
      <c r="P80108" s="10"/>
      <c r="R80108" s="10"/>
      <c r="S80108" s="10"/>
      <c r="T80108" s="10"/>
    </row>
    <row r="80109" spans="13:20" x14ac:dyDescent="0.2">
      <c r="M80109">
        <v>0</v>
      </c>
      <c r="P80109" s="10"/>
      <c r="R80109" s="10"/>
      <c r="S80109" s="10"/>
      <c r="T80109" s="10"/>
    </row>
    <row r="80110" spans="13:20" x14ac:dyDescent="0.2">
      <c r="M80110">
        <v>0</v>
      </c>
      <c r="P80110" s="10"/>
      <c r="R80110" s="10"/>
      <c r="S80110" s="10"/>
      <c r="T80110" s="10"/>
    </row>
    <row r="80111" spans="13:20" x14ac:dyDescent="0.2">
      <c r="M80111">
        <v>1</v>
      </c>
      <c r="P80111" s="10"/>
      <c r="R80111" s="10"/>
      <c r="S80111" s="10"/>
      <c r="T80111" s="10"/>
    </row>
    <row r="80112" spans="13:20" x14ac:dyDescent="0.2">
      <c r="M80112">
        <v>0</v>
      </c>
      <c r="P80112" s="10"/>
      <c r="R80112" s="10"/>
      <c r="S80112" s="10"/>
      <c r="T80112" s="10"/>
    </row>
    <row r="80113" spans="13:20" x14ac:dyDescent="0.2">
      <c r="M80113">
        <v>0</v>
      </c>
      <c r="P80113" s="10"/>
      <c r="R80113" s="10"/>
      <c r="S80113" s="10"/>
      <c r="T80113" s="10"/>
    </row>
    <row r="80114" spans="13:20" x14ac:dyDescent="0.2">
      <c r="M80114">
        <v>1</v>
      </c>
      <c r="P80114" s="10"/>
      <c r="R80114" s="10"/>
      <c r="S80114" s="10"/>
      <c r="T80114" s="10"/>
    </row>
    <row r="80115" spans="13:20" x14ac:dyDescent="0.2">
      <c r="M80115">
        <v>0</v>
      </c>
      <c r="P80115" s="10"/>
      <c r="R80115" s="10"/>
      <c r="S80115" s="10"/>
      <c r="T80115" s="10"/>
    </row>
    <row r="80116" spans="13:20" x14ac:dyDescent="0.2">
      <c r="M80116">
        <v>0</v>
      </c>
      <c r="P80116" s="10"/>
      <c r="R80116" s="10"/>
      <c r="S80116" s="10"/>
      <c r="T80116" s="10"/>
    </row>
    <row r="80117" spans="13:20" x14ac:dyDescent="0.2">
      <c r="M80117">
        <v>1</v>
      </c>
      <c r="P80117" s="10"/>
      <c r="R80117" s="10"/>
      <c r="S80117" s="10"/>
      <c r="T80117" s="10"/>
    </row>
    <row r="80118" spans="13:20" x14ac:dyDescent="0.2">
      <c r="M80118">
        <v>0</v>
      </c>
      <c r="P80118" s="10"/>
      <c r="R80118" s="10"/>
      <c r="S80118" s="10"/>
      <c r="T80118" s="10"/>
    </row>
    <row r="80119" spans="13:20" x14ac:dyDescent="0.2">
      <c r="M80119">
        <v>0</v>
      </c>
      <c r="P80119" s="10"/>
      <c r="R80119" s="10"/>
      <c r="S80119" s="10"/>
      <c r="T80119" s="10"/>
    </row>
    <row r="80120" spans="13:20" x14ac:dyDescent="0.2">
      <c r="M80120">
        <v>1</v>
      </c>
      <c r="P80120" s="10"/>
      <c r="R80120" s="10"/>
      <c r="S80120" s="10"/>
      <c r="T80120" s="10"/>
    </row>
    <row r="80121" spans="13:20" x14ac:dyDescent="0.2">
      <c r="M80121">
        <v>0</v>
      </c>
      <c r="P80121" s="10"/>
      <c r="R80121" s="10"/>
      <c r="S80121" s="10"/>
      <c r="T80121" s="10"/>
    </row>
    <row r="80122" spans="13:20" x14ac:dyDescent="0.2">
      <c r="M80122">
        <v>1</v>
      </c>
      <c r="P80122" s="10"/>
      <c r="R80122" s="10"/>
      <c r="S80122" s="10"/>
      <c r="T80122" s="10"/>
    </row>
    <row r="80123" spans="13:20" x14ac:dyDescent="0.2">
      <c r="M80123">
        <v>0</v>
      </c>
      <c r="P80123" s="10"/>
      <c r="R80123" s="10"/>
      <c r="S80123" s="10"/>
      <c r="T80123" s="10"/>
    </row>
    <row r="80124" spans="13:20" x14ac:dyDescent="0.2">
      <c r="M80124">
        <v>0</v>
      </c>
      <c r="P80124" s="10"/>
      <c r="R80124" s="10"/>
      <c r="S80124" s="10"/>
      <c r="T80124" s="10"/>
    </row>
    <row r="80125" spans="13:20" x14ac:dyDescent="0.2">
      <c r="M80125">
        <v>1</v>
      </c>
      <c r="P80125" s="10"/>
      <c r="R80125" s="10"/>
      <c r="S80125" s="10"/>
      <c r="T80125" s="10"/>
    </row>
    <row r="80126" spans="13:20" x14ac:dyDescent="0.2">
      <c r="M80126">
        <v>0</v>
      </c>
      <c r="P80126" s="10"/>
      <c r="R80126" s="10"/>
      <c r="S80126" s="10"/>
      <c r="T80126" s="10"/>
    </row>
    <row r="80127" spans="13:20" x14ac:dyDescent="0.2">
      <c r="M80127">
        <v>0</v>
      </c>
      <c r="P80127" s="10"/>
      <c r="R80127" s="10"/>
      <c r="S80127" s="10"/>
      <c r="T80127" s="10"/>
    </row>
    <row r="80128" spans="13:20" x14ac:dyDescent="0.2">
      <c r="M80128">
        <v>0</v>
      </c>
      <c r="P80128" s="10"/>
      <c r="R80128" s="10"/>
      <c r="S80128" s="10"/>
      <c r="T80128" s="10"/>
    </row>
    <row r="80129" spans="13:20" x14ac:dyDescent="0.2">
      <c r="M80129">
        <v>1</v>
      </c>
      <c r="P80129" s="10"/>
      <c r="R80129" s="10"/>
      <c r="S80129" s="10"/>
      <c r="T80129" s="10"/>
    </row>
    <row r="80130" spans="13:20" x14ac:dyDescent="0.2">
      <c r="M80130">
        <v>0</v>
      </c>
      <c r="P80130" s="10"/>
      <c r="R80130" s="10"/>
      <c r="S80130" s="10"/>
      <c r="T80130" s="10"/>
    </row>
    <row r="80131" spans="13:20" x14ac:dyDescent="0.2">
      <c r="M80131">
        <v>0</v>
      </c>
      <c r="P80131" s="10"/>
      <c r="R80131" s="10"/>
      <c r="S80131" s="10"/>
      <c r="T80131" s="10"/>
    </row>
    <row r="80132" spans="13:20" x14ac:dyDescent="0.2">
      <c r="M80132">
        <v>0</v>
      </c>
      <c r="P80132" s="10"/>
      <c r="R80132" s="10"/>
      <c r="S80132" s="10"/>
      <c r="T80132" s="10"/>
    </row>
    <row r="80133" spans="13:20" x14ac:dyDescent="0.2">
      <c r="M80133">
        <v>0</v>
      </c>
      <c r="P80133" s="10"/>
      <c r="R80133" s="10"/>
      <c r="S80133" s="10"/>
      <c r="T80133" s="10"/>
    </row>
    <row r="80134" spans="13:20" x14ac:dyDescent="0.2">
      <c r="M80134">
        <v>0</v>
      </c>
      <c r="P80134" s="10"/>
      <c r="R80134" s="10"/>
      <c r="S80134" s="10"/>
      <c r="T80134" s="10"/>
    </row>
    <row r="80135" spans="13:20" x14ac:dyDescent="0.2">
      <c r="M80135">
        <v>0</v>
      </c>
      <c r="P80135" s="10"/>
      <c r="R80135" s="10"/>
      <c r="S80135" s="10"/>
      <c r="T80135" s="10"/>
    </row>
    <row r="80136" spans="13:20" x14ac:dyDescent="0.2">
      <c r="M80136">
        <v>0</v>
      </c>
      <c r="P80136" s="10"/>
      <c r="R80136" s="10"/>
      <c r="S80136" s="10"/>
      <c r="T80136" s="10"/>
    </row>
    <row r="80137" spans="13:20" x14ac:dyDescent="0.2">
      <c r="M80137">
        <v>0</v>
      </c>
      <c r="P80137" s="10"/>
      <c r="R80137" s="10"/>
      <c r="S80137" s="10"/>
      <c r="T80137" s="10"/>
    </row>
    <row r="80138" spans="13:20" x14ac:dyDescent="0.2">
      <c r="M80138">
        <v>0</v>
      </c>
      <c r="P80138" s="10"/>
      <c r="R80138" s="10"/>
      <c r="S80138" s="10"/>
      <c r="T80138" s="10"/>
    </row>
    <row r="80139" spans="13:20" x14ac:dyDescent="0.2">
      <c r="M80139">
        <v>0</v>
      </c>
      <c r="P80139" s="10"/>
      <c r="R80139" s="10"/>
      <c r="S80139" s="10"/>
      <c r="T80139" s="10"/>
    </row>
    <row r="80140" spans="13:20" x14ac:dyDescent="0.2">
      <c r="M80140">
        <v>0</v>
      </c>
      <c r="P80140" s="10"/>
      <c r="R80140" s="10"/>
      <c r="S80140" s="10"/>
      <c r="T80140" s="10"/>
    </row>
    <row r="80141" spans="13:20" x14ac:dyDescent="0.2">
      <c r="M80141">
        <v>0</v>
      </c>
      <c r="P80141" s="10"/>
      <c r="R80141" s="10"/>
      <c r="S80141" s="10"/>
      <c r="T80141" s="10"/>
    </row>
    <row r="80142" spans="13:20" x14ac:dyDescent="0.2">
      <c r="M80142">
        <v>0</v>
      </c>
      <c r="P80142" s="10"/>
      <c r="R80142" s="10"/>
      <c r="S80142" s="10"/>
      <c r="T80142" s="10"/>
    </row>
    <row r="80143" spans="13:20" x14ac:dyDescent="0.2">
      <c r="M80143">
        <v>0</v>
      </c>
      <c r="P80143" s="10"/>
      <c r="R80143" s="10"/>
      <c r="S80143" s="10"/>
      <c r="T80143" s="10"/>
    </row>
    <row r="80144" spans="13:20" x14ac:dyDescent="0.2">
      <c r="M80144">
        <v>0</v>
      </c>
      <c r="P80144" s="10"/>
      <c r="R80144" s="10"/>
      <c r="S80144" s="10"/>
      <c r="T80144" s="10"/>
    </row>
    <row r="80145" spans="13:20" x14ac:dyDescent="0.2">
      <c r="M80145">
        <v>0</v>
      </c>
      <c r="P80145" s="10"/>
      <c r="R80145" s="10"/>
      <c r="S80145" s="10"/>
      <c r="T80145" s="10"/>
    </row>
    <row r="80146" spans="13:20" x14ac:dyDescent="0.2">
      <c r="M80146">
        <v>0</v>
      </c>
      <c r="P80146" s="10"/>
      <c r="R80146" s="10"/>
      <c r="S80146" s="10"/>
      <c r="T80146" s="10"/>
    </row>
    <row r="80147" spans="13:20" x14ac:dyDescent="0.2">
      <c r="M80147">
        <v>0</v>
      </c>
      <c r="P80147" s="10"/>
      <c r="R80147" s="10"/>
      <c r="S80147" s="10"/>
      <c r="T80147" s="10"/>
    </row>
    <row r="80148" spans="13:20" x14ac:dyDescent="0.2">
      <c r="M80148">
        <v>0</v>
      </c>
      <c r="P80148" s="10"/>
      <c r="R80148" s="10"/>
      <c r="S80148" s="10"/>
      <c r="T80148" s="10"/>
    </row>
    <row r="80149" spans="13:20" x14ac:dyDescent="0.2">
      <c r="M80149">
        <v>0</v>
      </c>
      <c r="P80149" s="10"/>
      <c r="R80149" s="10"/>
      <c r="S80149" s="10"/>
      <c r="T80149" s="10"/>
    </row>
    <row r="80150" spans="13:20" x14ac:dyDescent="0.2">
      <c r="M80150">
        <v>0</v>
      </c>
      <c r="P80150" s="10"/>
      <c r="R80150" s="10"/>
      <c r="S80150" s="10"/>
      <c r="T80150" s="10"/>
    </row>
    <row r="80151" spans="13:20" x14ac:dyDescent="0.2">
      <c r="M80151">
        <v>0</v>
      </c>
      <c r="P80151" s="10"/>
      <c r="R80151" s="10"/>
      <c r="S80151" s="10"/>
      <c r="T80151" s="10"/>
    </row>
    <row r="80152" spans="13:20" x14ac:dyDescent="0.2">
      <c r="M80152">
        <v>0</v>
      </c>
      <c r="P80152" s="10"/>
      <c r="R80152" s="10"/>
      <c r="S80152" s="10"/>
      <c r="T80152" s="10"/>
    </row>
    <row r="80153" spans="13:20" x14ac:dyDescent="0.2">
      <c r="M80153">
        <v>0</v>
      </c>
      <c r="P80153" s="10"/>
      <c r="R80153" s="10"/>
      <c r="S80153" s="10"/>
      <c r="T80153" s="10"/>
    </row>
    <row r="80154" spans="13:20" x14ac:dyDescent="0.2">
      <c r="M80154">
        <v>0</v>
      </c>
      <c r="P80154" s="10"/>
      <c r="R80154" s="10"/>
      <c r="S80154" s="10"/>
      <c r="T80154" s="10"/>
    </row>
    <row r="80155" spans="13:20" x14ac:dyDescent="0.2">
      <c r="M80155">
        <v>0</v>
      </c>
      <c r="P80155" s="10"/>
      <c r="R80155" s="10"/>
      <c r="S80155" s="10"/>
      <c r="T80155" s="10"/>
    </row>
    <row r="80156" spans="13:20" x14ac:dyDescent="0.2">
      <c r="M80156">
        <v>0</v>
      </c>
      <c r="P80156" s="10"/>
      <c r="R80156" s="10"/>
      <c r="S80156" s="10"/>
      <c r="T80156" s="10"/>
    </row>
    <row r="80157" spans="13:20" x14ac:dyDescent="0.2">
      <c r="M80157">
        <v>0</v>
      </c>
      <c r="P80157" s="10"/>
      <c r="R80157" s="10"/>
      <c r="S80157" s="10"/>
      <c r="T80157" s="10"/>
    </row>
    <row r="80158" spans="13:20" x14ac:dyDescent="0.2">
      <c r="M80158">
        <v>0</v>
      </c>
      <c r="P80158" s="10"/>
      <c r="R80158" s="10"/>
      <c r="S80158" s="10"/>
      <c r="T80158" s="10"/>
    </row>
    <row r="80159" spans="13:20" x14ac:dyDescent="0.2">
      <c r="M80159">
        <v>0</v>
      </c>
      <c r="P80159" s="10"/>
      <c r="R80159" s="10"/>
      <c r="S80159" s="10"/>
      <c r="T80159" s="10"/>
    </row>
    <row r="80160" spans="13:20" x14ac:dyDescent="0.2">
      <c r="M80160">
        <v>0</v>
      </c>
      <c r="P80160" s="10"/>
      <c r="R80160" s="10"/>
      <c r="S80160" s="10"/>
      <c r="T80160" s="10"/>
    </row>
    <row r="80161" spans="13:20" x14ac:dyDescent="0.2">
      <c r="M80161">
        <v>0</v>
      </c>
      <c r="P80161" s="10"/>
      <c r="R80161" s="10"/>
      <c r="S80161" s="10"/>
      <c r="T80161" s="10"/>
    </row>
    <row r="80162" spans="13:20" x14ac:dyDescent="0.2">
      <c r="M80162">
        <v>0</v>
      </c>
      <c r="P80162" s="10"/>
      <c r="R80162" s="10"/>
      <c r="S80162" s="10"/>
      <c r="T80162" s="10"/>
    </row>
    <row r="80163" spans="13:20" x14ac:dyDescent="0.2">
      <c r="M80163">
        <v>0</v>
      </c>
      <c r="P80163" s="10"/>
      <c r="R80163" s="10"/>
      <c r="S80163" s="10"/>
      <c r="T80163" s="10"/>
    </row>
    <row r="80164" spans="13:20" x14ac:dyDescent="0.2">
      <c r="M80164">
        <v>0</v>
      </c>
      <c r="P80164" s="10"/>
      <c r="R80164" s="10"/>
      <c r="S80164" s="10"/>
      <c r="T80164" s="10"/>
    </row>
    <row r="80165" spans="13:20" x14ac:dyDescent="0.2">
      <c r="M80165">
        <v>0</v>
      </c>
      <c r="P80165" s="10"/>
      <c r="R80165" s="10"/>
      <c r="S80165" s="10"/>
      <c r="T80165" s="10"/>
    </row>
    <row r="80166" spans="13:20" x14ac:dyDescent="0.2">
      <c r="M80166">
        <v>0</v>
      </c>
      <c r="P80166" s="10"/>
      <c r="R80166" s="10"/>
      <c r="S80166" s="10"/>
      <c r="T80166" s="10"/>
    </row>
    <row r="80167" spans="13:20" x14ac:dyDescent="0.2">
      <c r="M80167">
        <v>0</v>
      </c>
      <c r="P80167" s="10"/>
      <c r="R80167" s="10"/>
      <c r="S80167" s="10"/>
      <c r="T80167" s="10"/>
    </row>
    <row r="80168" spans="13:20" x14ac:dyDescent="0.2">
      <c r="M80168">
        <v>0</v>
      </c>
      <c r="P80168" s="10"/>
      <c r="R80168" s="10"/>
      <c r="S80168" s="10"/>
      <c r="T80168" s="10"/>
    </row>
    <row r="80169" spans="13:20" x14ac:dyDescent="0.2">
      <c r="M80169">
        <v>0</v>
      </c>
      <c r="P80169" s="10"/>
      <c r="R80169" s="10"/>
      <c r="S80169" s="10"/>
      <c r="T80169" s="10"/>
    </row>
    <row r="80170" spans="13:20" x14ac:dyDescent="0.2">
      <c r="M80170">
        <v>0</v>
      </c>
      <c r="P80170" s="10"/>
      <c r="R80170" s="10"/>
      <c r="S80170" s="10"/>
      <c r="T80170" s="10"/>
    </row>
    <row r="80171" spans="13:20" x14ac:dyDescent="0.2">
      <c r="M80171">
        <v>0</v>
      </c>
      <c r="P80171" s="10"/>
      <c r="R80171" s="10"/>
      <c r="S80171" s="10"/>
      <c r="T80171" s="10"/>
    </row>
    <row r="80172" spans="13:20" x14ac:dyDescent="0.2">
      <c r="M80172">
        <v>0</v>
      </c>
      <c r="P80172" s="10"/>
      <c r="R80172" s="10"/>
      <c r="S80172" s="10"/>
      <c r="T80172" s="10"/>
    </row>
    <row r="80173" spans="13:20" x14ac:dyDescent="0.2">
      <c r="M80173">
        <v>1</v>
      </c>
      <c r="P80173" s="10"/>
      <c r="R80173" s="10"/>
      <c r="S80173" s="10"/>
      <c r="T80173" s="10"/>
    </row>
    <row r="80174" spans="13:20" x14ac:dyDescent="0.2">
      <c r="M80174">
        <v>0</v>
      </c>
      <c r="P80174" s="10"/>
      <c r="R80174" s="10"/>
      <c r="S80174" s="10"/>
      <c r="T80174" s="10"/>
    </row>
    <row r="80175" spans="13:20" x14ac:dyDescent="0.2">
      <c r="M80175">
        <v>0</v>
      </c>
      <c r="P80175" s="10"/>
      <c r="R80175" s="10"/>
      <c r="S80175" s="10"/>
      <c r="T80175" s="10"/>
    </row>
    <row r="80176" spans="13:20" x14ac:dyDescent="0.2">
      <c r="M80176">
        <v>1</v>
      </c>
      <c r="P80176" s="10"/>
      <c r="R80176" s="10"/>
      <c r="S80176" s="10"/>
      <c r="T80176" s="10"/>
    </row>
    <row r="80177" spans="13:20" x14ac:dyDescent="0.2">
      <c r="M80177">
        <v>0</v>
      </c>
      <c r="P80177" s="10"/>
      <c r="R80177" s="10"/>
      <c r="S80177" s="10"/>
      <c r="T80177" s="10"/>
    </row>
    <row r="80178" spans="13:20" x14ac:dyDescent="0.2">
      <c r="M80178">
        <v>1</v>
      </c>
      <c r="P80178" s="10"/>
      <c r="R80178" s="10"/>
      <c r="S80178" s="10"/>
      <c r="T80178" s="10"/>
    </row>
    <row r="80179" spans="13:20" x14ac:dyDescent="0.2">
      <c r="M80179">
        <v>0</v>
      </c>
      <c r="P80179" s="10"/>
      <c r="R80179" s="10"/>
      <c r="S80179" s="10"/>
      <c r="T80179" s="10"/>
    </row>
    <row r="80180" spans="13:20" x14ac:dyDescent="0.2">
      <c r="M80180">
        <v>0</v>
      </c>
      <c r="P80180" s="10"/>
      <c r="R80180" s="10"/>
      <c r="S80180" s="10"/>
      <c r="T80180" s="10"/>
    </row>
    <row r="80181" spans="13:20" x14ac:dyDescent="0.2">
      <c r="M80181">
        <v>1</v>
      </c>
      <c r="P80181" s="10"/>
      <c r="R80181" s="10"/>
      <c r="S80181" s="10"/>
      <c r="T80181" s="10"/>
    </row>
    <row r="80182" spans="13:20" x14ac:dyDescent="0.2">
      <c r="M80182">
        <v>0</v>
      </c>
      <c r="P80182" s="10"/>
      <c r="R80182" s="10"/>
      <c r="S80182" s="10"/>
      <c r="T80182" s="10"/>
    </row>
    <row r="80183" spans="13:20" x14ac:dyDescent="0.2">
      <c r="M80183">
        <v>0</v>
      </c>
      <c r="P80183" s="10"/>
      <c r="R80183" s="10"/>
      <c r="S80183" s="10"/>
      <c r="T80183" s="10"/>
    </row>
    <row r="80184" spans="13:20" x14ac:dyDescent="0.2">
      <c r="M80184">
        <v>0</v>
      </c>
      <c r="P80184" s="10"/>
      <c r="R80184" s="10"/>
      <c r="S80184" s="10"/>
      <c r="T80184" s="10"/>
    </row>
    <row r="80185" spans="13:20" x14ac:dyDescent="0.2">
      <c r="M80185">
        <v>1</v>
      </c>
      <c r="P80185" s="10"/>
      <c r="R80185" s="10"/>
      <c r="S80185" s="10"/>
      <c r="T80185" s="10"/>
    </row>
    <row r="80186" spans="13:20" x14ac:dyDescent="0.2">
      <c r="M80186">
        <v>0</v>
      </c>
      <c r="P80186" s="10"/>
      <c r="R80186" s="10"/>
      <c r="S80186" s="10"/>
      <c r="T80186" s="10"/>
    </row>
    <row r="80187" spans="13:20" x14ac:dyDescent="0.2">
      <c r="M80187">
        <v>1</v>
      </c>
      <c r="P80187" s="10"/>
      <c r="R80187" s="10"/>
      <c r="S80187" s="10"/>
      <c r="T80187" s="10"/>
    </row>
    <row r="80188" spans="13:20" x14ac:dyDescent="0.2">
      <c r="M80188">
        <v>0</v>
      </c>
      <c r="P80188" s="10"/>
      <c r="R80188" s="10"/>
      <c r="S80188" s="10"/>
      <c r="T80188" s="10"/>
    </row>
    <row r="80189" spans="13:20" x14ac:dyDescent="0.2">
      <c r="M80189">
        <v>1</v>
      </c>
      <c r="P80189" s="10"/>
      <c r="R80189" s="10"/>
      <c r="S80189" s="10"/>
      <c r="T80189" s="10"/>
    </row>
    <row r="80190" spans="13:20" x14ac:dyDescent="0.2">
      <c r="M80190">
        <v>0</v>
      </c>
      <c r="P80190" s="10"/>
      <c r="R80190" s="10"/>
      <c r="S80190" s="10"/>
      <c r="T80190" s="10"/>
    </row>
    <row r="80191" spans="13:20" x14ac:dyDescent="0.2">
      <c r="M80191">
        <v>1</v>
      </c>
      <c r="P80191" s="10"/>
      <c r="R80191" s="10"/>
      <c r="S80191" s="10"/>
      <c r="T80191" s="10"/>
    </row>
    <row r="80192" spans="13:20" x14ac:dyDescent="0.2">
      <c r="M80192">
        <v>0</v>
      </c>
      <c r="P80192" s="10"/>
      <c r="R80192" s="10"/>
      <c r="S80192" s="10"/>
      <c r="T80192" s="10"/>
    </row>
    <row r="80193" spans="13:20" x14ac:dyDescent="0.2">
      <c r="M80193">
        <v>0</v>
      </c>
      <c r="P80193" s="10"/>
      <c r="R80193" s="10"/>
      <c r="S80193" s="10"/>
      <c r="T80193" s="10"/>
    </row>
    <row r="80194" spans="13:20" x14ac:dyDescent="0.2">
      <c r="M80194">
        <v>1</v>
      </c>
      <c r="P80194" s="10"/>
      <c r="R80194" s="10"/>
      <c r="S80194" s="10"/>
      <c r="T80194" s="10"/>
    </row>
    <row r="80195" spans="13:20" x14ac:dyDescent="0.2">
      <c r="M80195">
        <v>0</v>
      </c>
      <c r="P80195" s="10"/>
      <c r="R80195" s="10"/>
      <c r="S80195" s="10"/>
      <c r="T80195" s="10"/>
    </row>
    <row r="80196" spans="13:20" x14ac:dyDescent="0.2">
      <c r="M80196">
        <v>0</v>
      </c>
      <c r="P80196" s="10"/>
      <c r="R80196" s="10"/>
      <c r="S80196" s="10"/>
      <c r="T80196" s="10"/>
    </row>
    <row r="80197" spans="13:20" x14ac:dyDescent="0.2">
      <c r="M80197">
        <v>1</v>
      </c>
      <c r="P80197" s="10"/>
      <c r="R80197" s="10"/>
      <c r="S80197" s="10"/>
      <c r="T80197" s="10"/>
    </row>
    <row r="80198" spans="13:20" x14ac:dyDescent="0.2">
      <c r="M80198">
        <v>0</v>
      </c>
      <c r="P80198" s="10"/>
      <c r="R80198" s="10"/>
      <c r="S80198" s="10"/>
      <c r="T80198" s="10"/>
    </row>
    <row r="80199" spans="13:20" x14ac:dyDescent="0.2">
      <c r="M80199">
        <v>1</v>
      </c>
      <c r="P80199" s="10"/>
      <c r="R80199" s="10"/>
      <c r="S80199" s="10"/>
      <c r="T80199" s="10"/>
    </row>
    <row r="80200" spans="13:20" x14ac:dyDescent="0.2">
      <c r="M80200">
        <v>0</v>
      </c>
      <c r="P80200" s="10"/>
      <c r="R80200" s="10"/>
      <c r="S80200" s="10"/>
      <c r="T80200" s="10"/>
    </row>
    <row r="80201" spans="13:20" x14ac:dyDescent="0.2">
      <c r="M80201">
        <v>1</v>
      </c>
      <c r="P80201" s="10"/>
      <c r="R80201" s="10"/>
      <c r="S80201" s="10"/>
      <c r="T80201" s="10"/>
    </row>
    <row r="80202" spans="13:20" x14ac:dyDescent="0.2">
      <c r="M80202">
        <v>0</v>
      </c>
      <c r="P80202" s="10"/>
      <c r="R80202" s="10"/>
      <c r="S80202" s="10"/>
      <c r="T80202" s="10"/>
    </row>
    <row r="80203" spans="13:20" x14ac:dyDescent="0.2">
      <c r="M80203">
        <v>0</v>
      </c>
      <c r="P80203" s="10"/>
      <c r="R80203" s="10"/>
      <c r="S80203" s="10"/>
      <c r="T80203" s="10"/>
    </row>
    <row r="80204" spans="13:20" x14ac:dyDescent="0.2">
      <c r="M80204">
        <v>1</v>
      </c>
      <c r="P80204" s="10"/>
      <c r="R80204" s="10"/>
      <c r="S80204" s="10"/>
      <c r="T80204" s="10"/>
    </row>
    <row r="80205" spans="13:20" x14ac:dyDescent="0.2">
      <c r="M80205">
        <v>0</v>
      </c>
      <c r="P80205" s="10"/>
      <c r="R80205" s="10"/>
      <c r="S80205" s="10"/>
      <c r="T80205" s="10"/>
    </row>
    <row r="80206" spans="13:20" x14ac:dyDescent="0.2">
      <c r="M80206">
        <v>1</v>
      </c>
      <c r="P80206" s="10"/>
      <c r="R80206" s="10"/>
      <c r="S80206" s="10"/>
      <c r="T80206" s="10"/>
    </row>
    <row r="80207" spans="13:20" x14ac:dyDescent="0.2">
      <c r="M80207">
        <v>0</v>
      </c>
      <c r="P80207" s="10"/>
      <c r="R80207" s="10"/>
      <c r="S80207" s="10"/>
      <c r="T80207" s="10"/>
    </row>
    <row r="80208" spans="13:20" x14ac:dyDescent="0.2">
      <c r="M80208">
        <v>0</v>
      </c>
      <c r="P80208" s="10"/>
      <c r="R80208" s="10"/>
      <c r="S80208" s="10"/>
      <c r="T80208" s="10"/>
    </row>
    <row r="80209" spans="13:20" x14ac:dyDescent="0.2">
      <c r="M80209">
        <v>1</v>
      </c>
      <c r="P80209" s="10"/>
      <c r="R80209" s="10"/>
      <c r="S80209" s="10"/>
      <c r="T80209" s="10"/>
    </row>
    <row r="80210" spans="13:20" x14ac:dyDescent="0.2">
      <c r="M80210">
        <v>0</v>
      </c>
      <c r="P80210" s="10"/>
      <c r="R80210" s="10"/>
      <c r="S80210" s="10"/>
      <c r="T80210" s="10"/>
    </row>
    <row r="80211" spans="13:20" x14ac:dyDescent="0.2">
      <c r="M80211">
        <v>0</v>
      </c>
      <c r="P80211" s="10"/>
      <c r="R80211" s="10"/>
      <c r="S80211" s="10"/>
      <c r="T80211" s="10"/>
    </row>
    <row r="80212" spans="13:20" x14ac:dyDescent="0.2">
      <c r="M80212">
        <v>1</v>
      </c>
      <c r="P80212" s="10"/>
      <c r="R80212" s="10"/>
      <c r="S80212" s="10"/>
      <c r="T80212" s="10"/>
    </row>
    <row r="80213" spans="13:20" x14ac:dyDescent="0.2">
      <c r="M80213">
        <v>0</v>
      </c>
      <c r="P80213" s="10"/>
      <c r="R80213" s="10"/>
      <c r="S80213" s="10"/>
      <c r="T80213" s="10"/>
    </row>
    <row r="80214" spans="13:20" x14ac:dyDescent="0.2">
      <c r="M80214">
        <v>0</v>
      </c>
      <c r="P80214" s="10"/>
      <c r="R80214" s="10"/>
      <c r="S80214" s="10"/>
      <c r="T80214" s="10"/>
    </row>
    <row r="80215" spans="13:20" x14ac:dyDescent="0.2">
      <c r="M80215">
        <v>1</v>
      </c>
      <c r="P80215" s="10"/>
      <c r="R80215" s="10"/>
      <c r="S80215" s="10"/>
      <c r="T80215" s="10"/>
    </row>
    <row r="80216" spans="13:20" x14ac:dyDescent="0.2">
      <c r="M80216">
        <v>0</v>
      </c>
      <c r="P80216" s="10"/>
      <c r="R80216" s="10"/>
      <c r="S80216" s="10"/>
      <c r="T80216" s="10"/>
    </row>
    <row r="80217" spans="13:20" x14ac:dyDescent="0.2">
      <c r="M80217">
        <v>1</v>
      </c>
      <c r="P80217" s="10"/>
      <c r="R80217" s="10"/>
      <c r="S80217" s="10"/>
      <c r="T80217" s="10"/>
    </row>
    <row r="80218" spans="13:20" x14ac:dyDescent="0.2">
      <c r="M80218">
        <v>0</v>
      </c>
      <c r="P80218" s="10"/>
      <c r="R80218" s="10"/>
      <c r="S80218" s="10"/>
      <c r="T80218" s="10"/>
    </row>
    <row r="80219" spans="13:20" x14ac:dyDescent="0.2">
      <c r="M80219">
        <v>0</v>
      </c>
      <c r="P80219" s="10"/>
      <c r="R80219" s="10"/>
      <c r="S80219" s="10"/>
      <c r="T80219" s="10"/>
    </row>
    <row r="80220" spans="13:20" x14ac:dyDescent="0.2">
      <c r="M80220">
        <v>0</v>
      </c>
      <c r="P80220" s="10"/>
      <c r="R80220" s="10"/>
      <c r="S80220" s="10"/>
      <c r="T80220" s="10"/>
    </row>
    <row r="80221" spans="13:20" x14ac:dyDescent="0.2">
      <c r="M80221">
        <v>1</v>
      </c>
      <c r="P80221" s="10"/>
      <c r="R80221" s="10"/>
      <c r="S80221" s="10"/>
      <c r="T80221" s="10"/>
    </row>
    <row r="80222" spans="13:20" x14ac:dyDescent="0.2">
      <c r="M80222">
        <v>0</v>
      </c>
      <c r="P80222" s="10"/>
      <c r="R80222" s="10"/>
      <c r="S80222" s="10"/>
      <c r="T80222" s="10"/>
    </row>
    <row r="80223" spans="13:20" x14ac:dyDescent="0.2">
      <c r="M80223">
        <v>1</v>
      </c>
      <c r="P80223" s="10"/>
      <c r="R80223" s="10"/>
      <c r="S80223" s="10"/>
      <c r="T80223" s="10"/>
    </row>
    <row r="80224" spans="13:20" x14ac:dyDescent="0.2">
      <c r="M80224">
        <v>0</v>
      </c>
      <c r="P80224" s="10"/>
      <c r="R80224" s="10"/>
      <c r="S80224" s="10"/>
      <c r="T80224" s="10"/>
    </row>
    <row r="80225" spans="13:20" x14ac:dyDescent="0.2">
      <c r="M80225">
        <v>0</v>
      </c>
      <c r="P80225" s="10"/>
      <c r="R80225" s="10"/>
      <c r="S80225" s="10"/>
      <c r="T80225" s="10"/>
    </row>
    <row r="80226" spans="13:20" x14ac:dyDescent="0.2">
      <c r="M80226">
        <v>0</v>
      </c>
      <c r="P80226" s="10"/>
      <c r="R80226" s="10"/>
      <c r="S80226" s="10"/>
      <c r="T80226" s="10"/>
    </row>
    <row r="80227" spans="13:20" x14ac:dyDescent="0.2">
      <c r="M80227">
        <v>1</v>
      </c>
      <c r="P80227" s="10"/>
      <c r="R80227" s="10"/>
      <c r="S80227" s="10"/>
      <c r="T80227" s="10"/>
    </row>
    <row r="80228" spans="13:20" x14ac:dyDescent="0.2">
      <c r="M80228">
        <v>0</v>
      </c>
      <c r="P80228" s="10"/>
      <c r="R80228" s="10"/>
      <c r="S80228" s="10"/>
      <c r="T80228" s="10"/>
    </row>
    <row r="80229" spans="13:20" x14ac:dyDescent="0.2">
      <c r="M80229">
        <v>1</v>
      </c>
      <c r="P80229" s="10"/>
      <c r="R80229" s="10"/>
      <c r="S80229" s="10"/>
      <c r="T80229" s="10"/>
    </row>
    <row r="80230" spans="13:20" x14ac:dyDescent="0.2">
      <c r="M80230">
        <v>0</v>
      </c>
      <c r="P80230" s="10"/>
      <c r="R80230" s="10"/>
      <c r="S80230" s="10"/>
      <c r="T80230" s="10"/>
    </row>
    <row r="80231" spans="13:20" x14ac:dyDescent="0.2">
      <c r="M80231">
        <v>0</v>
      </c>
      <c r="P80231" s="10"/>
      <c r="R80231" s="10"/>
      <c r="S80231" s="10"/>
      <c r="T80231" s="10"/>
    </row>
    <row r="80232" spans="13:20" x14ac:dyDescent="0.2">
      <c r="M80232">
        <v>1</v>
      </c>
      <c r="P80232" s="10"/>
      <c r="R80232" s="10"/>
      <c r="S80232" s="10"/>
      <c r="T80232" s="10"/>
    </row>
    <row r="80233" spans="13:20" x14ac:dyDescent="0.2">
      <c r="M80233">
        <v>0</v>
      </c>
      <c r="P80233" s="10"/>
      <c r="R80233" s="10"/>
      <c r="S80233" s="10"/>
      <c r="T80233" s="10"/>
    </row>
    <row r="80234" spans="13:20" x14ac:dyDescent="0.2">
      <c r="M80234">
        <v>1</v>
      </c>
      <c r="P80234" s="10"/>
      <c r="R80234" s="10"/>
      <c r="S80234" s="10"/>
      <c r="T80234" s="10"/>
    </row>
    <row r="80235" spans="13:20" x14ac:dyDescent="0.2">
      <c r="M80235">
        <v>0</v>
      </c>
      <c r="P80235" s="10"/>
      <c r="R80235" s="10"/>
      <c r="S80235" s="10"/>
      <c r="T80235" s="10"/>
    </row>
    <row r="80236" spans="13:20" x14ac:dyDescent="0.2">
      <c r="M80236">
        <v>0</v>
      </c>
      <c r="P80236" s="10"/>
      <c r="R80236" s="10"/>
      <c r="S80236" s="10"/>
      <c r="T80236" s="10"/>
    </row>
    <row r="80237" spans="13:20" x14ac:dyDescent="0.2">
      <c r="M80237">
        <v>1</v>
      </c>
      <c r="P80237" s="10"/>
      <c r="R80237" s="10"/>
      <c r="S80237" s="10"/>
      <c r="T80237" s="10"/>
    </row>
    <row r="80238" spans="13:20" x14ac:dyDescent="0.2">
      <c r="M80238">
        <v>0</v>
      </c>
      <c r="P80238" s="10"/>
      <c r="R80238" s="10"/>
      <c r="S80238" s="10"/>
      <c r="T80238" s="10"/>
    </row>
    <row r="80239" spans="13:20" x14ac:dyDescent="0.2">
      <c r="M80239">
        <v>0</v>
      </c>
      <c r="P80239" s="10"/>
      <c r="R80239" s="10"/>
      <c r="S80239" s="10"/>
      <c r="T80239" s="10"/>
    </row>
    <row r="80240" spans="13:20" x14ac:dyDescent="0.2">
      <c r="M80240">
        <v>1</v>
      </c>
      <c r="P80240" s="10"/>
      <c r="R80240" s="10"/>
      <c r="S80240" s="10"/>
      <c r="T80240" s="10"/>
    </row>
    <row r="80241" spans="13:20" x14ac:dyDescent="0.2">
      <c r="M80241">
        <v>0</v>
      </c>
      <c r="P80241" s="10"/>
      <c r="R80241" s="10"/>
      <c r="S80241" s="10"/>
      <c r="T80241" s="10"/>
    </row>
    <row r="80242" spans="13:20" x14ac:dyDescent="0.2">
      <c r="M80242">
        <v>1</v>
      </c>
      <c r="P80242" s="10"/>
      <c r="R80242" s="10"/>
      <c r="S80242" s="10"/>
      <c r="T80242" s="10"/>
    </row>
    <row r="80243" spans="13:20" x14ac:dyDescent="0.2">
      <c r="M80243">
        <v>0</v>
      </c>
      <c r="P80243" s="10"/>
      <c r="R80243" s="10"/>
      <c r="S80243" s="10"/>
      <c r="T80243" s="10"/>
    </row>
    <row r="80244" spans="13:20" x14ac:dyDescent="0.2">
      <c r="M80244">
        <v>0</v>
      </c>
      <c r="P80244" s="10"/>
      <c r="R80244" s="10"/>
      <c r="S80244" s="10"/>
      <c r="T80244" s="10"/>
    </row>
    <row r="80245" spans="13:20" x14ac:dyDescent="0.2">
      <c r="M80245">
        <v>1</v>
      </c>
      <c r="P80245" s="10"/>
      <c r="R80245" s="10"/>
      <c r="S80245" s="10"/>
      <c r="T80245" s="10"/>
    </row>
    <row r="80246" spans="13:20" x14ac:dyDescent="0.2">
      <c r="M80246">
        <v>0</v>
      </c>
      <c r="P80246" s="10"/>
      <c r="R80246" s="10"/>
      <c r="S80246" s="10"/>
      <c r="T80246" s="10"/>
    </row>
    <row r="80247" spans="13:20" x14ac:dyDescent="0.2">
      <c r="M80247">
        <v>0</v>
      </c>
      <c r="P80247" s="10"/>
      <c r="R80247" s="10"/>
      <c r="S80247" s="10"/>
      <c r="T80247" s="10"/>
    </row>
    <row r="80248" spans="13:20" x14ac:dyDescent="0.2">
      <c r="M80248">
        <v>1</v>
      </c>
      <c r="P80248" s="10"/>
      <c r="R80248" s="10"/>
      <c r="S80248" s="10"/>
      <c r="T80248" s="10"/>
    </row>
    <row r="80249" spans="13:20" x14ac:dyDescent="0.2">
      <c r="M80249">
        <v>0</v>
      </c>
      <c r="P80249" s="10"/>
      <c r="R80249" s="10"/>
      <c r="S80249" s="10"/>
      <c r="T80249" s="10"/>
    </row>
    <row r="80250" spans="13:20" x14ac:dyDescent="0.2">
      <c r="M80250">
        <v>0</v>
      </c>
      <c r="P80250" s="10"/>
      <c r="R80250" s="10"/>
      <c r="S80250" s="10"/>
      <c r="T80250" s="10"/>
    </row>
    <row r="80251" spans="13:20" x14ac:dyDescent="0.2">
      <c r="M80251">
        <v>1</v>
      </c>
      <c r="P80251" s="10"/>
      <c r="R80251" s="10"/>
      <c r="S80251" s="10"/>
      <c r="T80251" s="10"/>
    </row>
    <row r="80252" spans="13:20" x14ac:dyDescent="0.2">
      <c r="M80252">
        <v>0</v>
      </c>
      <c r="P80252" s="10"/>
      <c r="R80252" s="10"/>
      <c r="S80252" s="10"/>
      <c r="T80252" s="10"/>
    </row>
    <row r="80253" spans="13:20" x14ac:dyDescent="0.2">
      <c r="M80253">
        <v>1</v>
      </c>
      <c r="P80253" s="10"/>
      <c r="R80253" s="10"/>
      <c r="S80253" s="10"/>
      <c r="T80253" s="10"/>
    </row>
    <row r="80254" spans="13:20" x14ac:dyDescent="0.2">
      <c r="M80254">
        <v>0</v>
      </c>
      <c r="P80254" s="10"/>
      <c r="R80254" s="10"/>
      <c r="S80254" s="10"/>
      <c r="T80254" s="10"/>
    </row>
    <row r="80255" spans="13:20" x14ac:dyDescent="0.2">
      <c r="M80255">
        <v>0</v>
      </c>
      <c r="P80255" s="10"/>
      <c r="R80255" s="10"/>
      <c r="S80255" s="10"/>
      <c r="T80255" s="10"/>
    </row>
    <row r="80256" spans="13:20" x14ac:dyDescent="0.2">
      <c r="M80256">
        <v>0</v>
      </c>
      <c r="P80256" s="10"/>
      <c r="R80256" s="10"/>
      <c r="S80256" s="10"/>
      <c r="T80256" s="10"/>
    </row>
    <row r="80257" spans="13:20" x14ac:dyDescent="0.2">
      <c r="M80257">
        <v>1</v>
      </c>
      <c r="P80257" s="10"/>
      <c r="R80257" s="10"/>
      <c r="S80257" s="10"/>
      <c r="T80257" s="10"/>
    </row>
    <row r="80258" spans="13:20" x14ac:dyDescent="0.2">
      <c r="M80258">
        <v>0</v>
      </c>
      <c r="P80258" s="10"/>
      <c r="R80258" s="10"/>
      <c r="S80258" s="10"/>
      <c r="T80258" s="10"/>
    </row>
    <row r="80259" spans="13:20" x14ac:dyDescent="0.2">
      <c r="M80259">
        <v>0</v>
      </c>
      <c r="P80259" s="10"/>
      <c r="R80259" s="10"/>
      <c r="S80259" s="10"/>
      <c r="T80259" s="10"/>
    </row>
    <row r="80260" spans="13:20" x14ac:dyDescent="0.2">
      <c r="M80260">
        <v>1</v>
      </c>
      <c r="P80260" s="10"/>
      <c r="R80260" s="10"/>
      <c r="S80260" s="10"/>
      <c r="T80260" s="10"/>
    </row>
    <row r="80261" spans="13:20" x14ac:dyDescent="0.2">
      <c r="M80261">
        <v>0</v>
      </c>
      <c r="P80261" s="10"/>
      <c r="R80261" s="10"/>
      <c r="S80261" s="10"/>
      <c r="T80261" s="10"/>
    </row>
    <row r="80262" spans="13:20" x14ac:dyDescent="0.2">
      <c r="M80262">
        <v>0</v>
      </c>
      <c r="P80262" s="10"/>
      <c r="R80262" s="10"/>
      <c r="S80262" s="10"/>
      <c r="T80262" s="10"/>
    </row>
    <row r="80263" spans="13:20" x14ac:dyDescent="0.2">
      <c r="M80263">
        <v>1</v>
      </c>
      <c r="P80263" s="10"/>
      <c r="R80263" s="10"/>
      <c r="S80263" s="10"/>
      <c r="T80263" s="10"/>
    </row>
    <row r="80264" spans="13:20" x14ac:dyDescent="0.2">
      <c r="M80264">
        <v>0</v>
      </c>
      <c r="P80264" s="10"/>
      <c r="R80264" s="10"/>
      <c r="S80264" s="10"/>
      <c r="T80264" s="10"/>
    </row>
    <row r="80265" spans="13:20" x14ac:dyDescent="0.2">
      <c r="M80265">
        <v>0</v>
      </c>
      <c r="P80265" s="10"/>
      <c r="R80265" s="10"/>
      <c r="S80265" s="10"/>
      <c r="T80265" s="10"/>
    </row>
    <row r="80266" spans="13:20" x14ac:dyDescent="0.2">
      <c r="M80266">
        <v>1</v>
      </c>
      <c r="P80266" s="10"/>
      <c r="R80266" s="10"/>
      <c r="S80266" s="10"/>
      <c r="T80266" s="10"/>
    </row>
    <row r="80267" spans="13:20" x14ac:dyDescent="0.2">
      <c r="M80267">
        <v>0</v>
      </c>
      <c r="P80267" s="10"/>
      <c r="R80267" s="10"/>
      <c r="S80267" s="10"/>
      <c r="T80267" s="10"/>
    </row>
    <row r="80268" spans="13:20" x14ac:dyDescent="0.2">
      <c r="M80268">
        <v>0</v>
      </c>
      <c r="P80268" s="10"/>
      <c r="R80268" s="10"/>
      <c r="S80268" s="10"/>
      <c r="T80268" s="10"/>
    </row>
    <row r="80269" spans="13:20" x14ac:dyDescent="0.2">
      <c r="M80269">
        <v>1</v>
      </c>
      <c r="P80269" s="10"/>
      <c r="R80269" s="10"/>
      <c r="S80269" s="10"/>
      <c r="T80269" s="10"/>
    </row>
    <row r="80270" spans="13:20" x14ac:dyDescent="0.2">
      <c r="M80270">
        <v>0</v>
      </c>
      <c r="P80270" s="10"/>
      <c r="R80270" s="10"/>
      <c r="S80270" s="10"/>
      <c r="T80270" s="10"/>
    </row>
    <row r="80271" spans="13:20" x14ac:dyDescent="0.2">
      <c r="M80271">
        <v>1</v>
      </c>
      <c r="P80271" s="10"/>
      <c r="R80271" s="10"/>
      <c r="S80271" s="10"/>
      <c r="T80271" s="10"/>
    </row>
    <row r="80272" spans="13:20" x14ac:dyDescent="0.2">
      <c r="M80272">
        <v>0</v>
      </c>
      <c r="P80272" s="10"/>
      <c r="R80272" s="10"/>
      <c r="S80272" s="10"/>
      <c r="T80272" s="10"/>
    </row>
    <row r="80273" spans="13:20" x14ac:dyDescent="0.2">
      <c r="M80273">
        <v>0</v>
      </c>
      <c r="P80273" s="10"/>
      <c r="R80273" s="10"/>
      <c r="S80273" s="10"/>
      <c r="T80273" s="10"/>
    </row>
    <row r="80274" spans="13:20" x14ac:dyDescent="0.2">
      <c r="M80274">
        <v>1</v>
      </c>
      <c r="P80274" s="10"/>
      <c r="R80274" s="10"/>
      <c r="S80274" s="10"/>
      <c r="T80274" s="10"/>
    </row>
    <row r="80275" spans="13:20" x14ac:dyDescent="0.2">
      <c r="M80275">
        <v>0</v>
      </c>
      <c r="P80275" s="10"/>
      <c r="R80275" s="10"/>
      <c r="S80275" s="10"/>
      <c r="T80275" s="10"/>
    </row>
    <row r="80276" spans="13:20" x14ac:dyDescent="0.2">
      <c r="M80276">
        <v>0</v>
      </c>
      <c r="P80276" s="10"/>
      <c r="R80276" s="10"/>
      <c r="S80276" s="10"/>
      <c r="T80276" s="10"/>
    </row>
    <row r="80277" spans="13:20" x14ac:dyDescent="0.2">
      <c r="M80277">
        <v>1</v>
      </c>
      <c r="P80277" s="10"/>
      <c r="R80277" s="10"/>
      <c r="S80277" s="10"/>
      <c r="T80277" s="10"/>
    </row>
    <row r="80278" spans="13:20" x14ac:dyDescent="0.2">
      <c r="M80278">
        <v>0</v>
      </c>
      <c r="P80278" s="10"/>
      <c r="R80278" s="10"/>
      <c r="S80278" s="10"/>
      <c r="T80278" s="10"/>
    </row>
    <row r="80279" spans="13:20" x14ac:dyDescent="0.2">
      <c r="M80279">
        <v>0</v>
      </c>
      <c r="P80279" s="10"/>
      <c r="R80279" s="10"/>
      <c r="S80279" s="10"/>
      <c r="T80279" s="10"/>
    </row>
    <row r="80280" spans="13:20" x14ac:dyDescent="0.2">
      <c r="M80280">
        <v>1</v>
      </c>
      <c r="P80280" s="10"/>
      <c r="R80280" s="10"/>
      <c r="S80280" s="10"/>
      <c r="T80280" s="10"/>
    </row>
    <row r="80281" spans="13:20" x14ac:dyDescent="0.2">
      <c r="M80281">
        <v>0</v>
      </c>
      <c r="P80281" s="10"/>
      <c r="R80281" s="10"/>
      <c r="S80281" s="10"/>
      <c r="T80281" s="10"/>
    </row>
    <row r="80282" spans="13:20" x14ac:dyDescent="0.2">
      <c r="M80282">
        <v>0</v>
      </c>
      <c r="P80282" s="10"/>
      <c r="R80282" s="10"/>
      <c r="S80282" s="10"/>
      <c r="T80282" s="10"/>
    </row>
    <row r="80283" spans="13:20" x14ac:dyDescent="0.2">
      <c r="M80283">
        <v>1</v>
      </c>
      <c r="P80283" s="10"/>
      <c r="R80283" s="10"/>
      <c r="S80283" s="10"/>
      <c r="T80283" s="10"/>
    </row>
    <row r="80284" spans="13:20" x14ac:dyDescent="0.2">
      <c r="M80284">
        <v>0</v>
      </c>
      <c r="P80284" s="10"/>
      <c r="R80284" s="10"/>
      <c r="S80284" s="10"/>
      <c r="T80284" s="10"/>
    </row>
    <row r="80285" spans="13:20" x14ac:dyDescent="0.2">
      <c r="M80285">
        <v>1</v>
      </c>
      <c r="P80285" s="10"/>
      <c r="R80285" s="10"/>
      <c r="S80285" s="10"/>
      <c r="T80285" s="10"/>
    </row>
    <row r="80286" spans="13:20" x14ac:dyDescent="0.2">
      <c r="M80286">
        <v>0</v>
      </c>
      <c r="P80286" s="10"/>
      <c r="R80286" s="10"/>
      <c r="S80286" s="10"/>
      <c r="T80286" s="10"/>
    </row>
    <row r="80287" spans="13:20" x14ac:dyDescent="0.2">
      <c r="M80287">
        <v>0</v>
      </c>
      <c r="P80287" s="10"/>
      <c r="R80287" s="10"/>
      <c r="S80287" s="10"/>
      <c r="T80287" s="10"/>
    </row>
    <row r="80288" spans="13:20" x14ac:dyDescent="0.2">
      <c r="M80288">
        <v>0</v>
      </c>
      <c r="P80288" s="10"/>
      <c r="R80288" s="10"/>
      <c r="S80288" s="10"/>
      <c r="T80288" s="10"/>
    </row>
    <row r="80289" spans="13:20" x14ac:dyDescent="0.2">
      <c r="M80289">
        <v>1</v>
      </c>
      <c r="P80289" s="10"/>
      <c r="R80289" s="10"/>
      <c r="S80289" s="10"/>
      <c r="T80289" s="10"/>
    </row>
    <row r="80290" spans="13:20" x14ac:dyDescent="0.2">
      <c r="M80290">
        <v>0</v>
      </c>
      <c r="P80290" s="10"/>
      <c r="R80290" s="10"/>
      <c r="S80290" s="10"/>
      <c r="T80290" s="10"/>
    </row>
    <row r="80291" spans="13:20" x14ac:dyDescent="0.2">
      <c r="M80291">
        <v>1</v>
      </c>
      <c r="P80291" s="10"/>
      <c r="R80291" s="10"/>
      <c r="S80291" s="10"/>
      <c r="T80291" s="10"/>
    </row>
    <row r="80292" spans="13:20" x14ac:dyDescent="0.2">
      <c r="M80292">
        <v>0</v>
      </c>
      <c r="P80292" s="10"/>
      <c r="R80292" s="10"/>
      <c r="S80292" s="10"/>
      <c r="T80292" s="10"/>
    </row>
    <row r="80293" spans="13:20" x14ac:dyDescent="0.2">
      <c r="M80293">
        <v>0</v>
      </c>
      <c r="P80293" s="10"/>
      <c r="R80293" s="10"/>
      <c r="S80293" s="10"/>
      <c r="T80293" s="10"/>
    </row>
    <row r="80294" spans="13:20" x14ac:dyDescent="0.2">
      <c r="M80294">
        <v>1</v>
      </c>
      <c r="P80294" s="10"/>
      <c r="R80294" s="10"/>
      <c r="S80294" s="10"/>
      <c r="T80294" s="10"/>
    </row>
    <row r="80295" spans="13:20" x14ac:dyDescent="0.2">
      <c r="M80295">
        <v>0</v>
      </c>
      <c r="P80295" s="10"/>
      <c r="R80295" s="10"/>
      <c r="S80295" s="10"/>
      <c r="T80295" s="10"/>
    </row>
    <row r="80296" spans="13:20" x14ac:dyDescent="0.2">
      <c r="M80296">
        <v>0</v>
      </c>
      <c r="P80296" s="10"/>
      <c r="R80296" s="10"/>
      <c r="S80296" s="10"/>
      <c r="T80296" s="10"/>
    </row>
    <row r="80297" spans="13:20" x14ac:dyDescent="0.2">
      <c r="M80297">
        <v>1</v>
      </c>
      <c r="P80297" s="10"/>
      <c r="R80297" s="10"/>
      <c r="S80297" s="10"/>
      <c r="T80297" s="10"/>
    </row>
    <row r="80298" spans="13:20" x14ac:dyDescent="0.2">
      <c r="M80298">
        <v>0</v>
      </c>
      <c r="P80298" s="10"/>
      <c r="R80298" s="10"/>
      <c r="S80298" s="10"/>
      <c r="T80298" s="10"/>
    </row>
    <row r="80299" spans="13:20" x14ac:dyDescent="0.2">
      <c r="M80299">
        <v>0</v>
      </c>
      <c r="P80299" s="10"/>
      <c r="R80299" s="10"/>
      <c r="S80299" s="10"/>
      <c r="T80299" s="10"/>
    </row>
    <row r="80300" spans="13:20" x14ac:dyDescent="0.2">
      <c r="M80300">
        <v>1</v>
      </c>
      <c r="P80300" s="10"/>
      <c r="R80300" s="10"/>
      <c r="S80300" s="10"/>
      <c r="T80300" s="10"/>
    </row>
    <row r="80301" spans="13:20" x14ac:dyDescent="0.2">
      <c r="M80301">
        <v>0</v>
      </c>
      <c r="P80301" s="10"/>
      <c r="R80301" s="10"/>
      <c r="S80301" s="10"/>
      <c r="T80301" s="10"/>
    </row>
    <row r="80302" spans="13:20" x14ac:dyDescent="0.2">
      <c r="M80302">
        <v>0</v>
      </c>
      <c r="P80302" s="10"/>
      <c r="R80302" s="10"/>
      <c r="S80302" s="10"/>
      <c r="T80302" s="10"/>
    </row>
    <row r="80303" spans="13:20" x14ac:dyDescent="0.2">
      <c r="M80303">
        <v>1</v>
      </c>
      <c r="P80303" s="10"/>
      <c r="R80303" s="10"/>
      <c r="S80303" s="10"/>
      <c r="T80303" s="10"/>
    </row>
    <row r="80304" spans="13:20" x14ac:dyDescent="0.2">
      <c r="M80304">
        <v>0</v>
      </c>
      <c r="P80304" s="10"/>
      <c r="R80304" s="10"/>
      <c r="S80304" s="10"/>
      <c r="T80304" s="10"/>
    </row>
    <row r="80305" spans="13:20" x14ac:dyDescent="0.2">
      <c r="M80305">
        <v>0</v>
      </c>
      <c r="P80305" s="10"/>
      <c r="R80305" s="10"/>
      <c r="S80305" s="10"/>
      <c r="T80305" s="10"/>
    </row>
    <row r="80306" spans="13:20" x14ac:dyDescent="0.2">
      <c r="M80306">
        <v>0</v>
      </c>
      <c r="P80306" s="10"/>
      <c r="R80306" s="10"/>
      <c r="S80306" s="10"/>
      <c r="T80306" s="10"/>
    </row>
    <row r="80307" spans="13:20" x14ac:dyDescent="0.2">
      <c r="M80307">
        <v>0</v>
      </c>
      <c r="P80307" s="10"/>
      <c r="R80307" s="10"/>
      <c r="S80307" s="10"/>
      <c r="T80307" s="10"/>
    </row>
    <row r="80308" spans="13:20" x14ac:dyDescent="0.2">
      <c r="M80308">
        <v>1</v>
      </c>
      <c r="P80308" s="10"/>
      <c r="R80308" s="10"/>
      <c r="S80308" s="10"/>
      <c r="T80308" s="10"/>
    </row>
    <row r="80309" spans="13:20" x14ac:dyDescent="0.2">
      <c r="M80309">
        <v>0</v>
      </c>
      <c r="P80309" s="10"/>
      <c r="R80309" s="10"/>
      <c r="S80309" s="10"/>
      <c r="T80309" s="10"/>
    </row>
    <row r="80310" spans="13:20" x14ac:dyDescent="0.2">
      <c r="M80310">
        <v>0</v>
      </c>
      <c r="P80310" s="10"/>
      <c r="R80310" s="10"/>
      <c r="S80310" s="10"/>
      <c r="T80310" s="10"/>
    </row>
    <row r="80311" spans="13:20" x14ac:dyDescent="0.2">
      <c r="M80311">
        <v>1</v>
      </c>
      <c r="P80311" s="10"/>
      <c r="R80311" s="10"/>
      <c r="S80311" s="10"/>
      <c r="T80311" s="10"/>
    </row>
    <row r="80312" spans="13:20" x14ac:dyDescent="0.2">
      <c r="M80312">
        <v>0</v>
      </c>
      <c r="P80312" s="10"/>
      <c r="R80312" s="10"/>
      <c r="S80312" s="10"/>
      <c r="T80312" s="10"/>
    </row>
    <row r="80313" spans="13:20" x14ac:dyDescent="0.2">
      <c r="M80313">
        <v>0</v>
      </c>
      <c r="P80313" s="10"/>
      <c r="R80313" s="10"/>
      <c r="S80313" s="10"/>
      <c r="T80313" s="10"/>
    </row>
    <row r="80314" spans="13:20" x14ac:dyDescent="0.2">
      <c r="M80314">
        <v>1</v>
      </c>
      <c r="P80314" s="10"/>
      <c r="R80314" s="10"/>
      <c r="S80314" s="10"/>
      <c r="T80314" s="10"/>
    </row>
    <row r="80315" spans="13:20" x14ac:dyDescent="0.2">
      <c r="M80315">
        <v>0</v>
      </c>
      <c r="P80315" s="10"/>
      <c r="R80315" s="10"/>
      <c r="S80315" s="10"/>
      <c r="T80315" s="10"/>
    </row>
    <row r="80316" spans="13:20" x14ac:dyDescent="0.2">
      <c r="M80316">
        <v>0</v>
      </c>
      <c r="P80316" s="10"/>
      <c r="R80316" s="10"/>
      <c r="S80316" s="10"/>
      <c r="T80316" s="10"/>
    </row>
    <row r="80317" spans="13:20" x14ac:dyDescent="0.2">
      <c r="M80317">
        <v>1</v>
      </c>
      <c r="P80317" s="10"/>
      <c r="R80317" s="10"/>
      <c r="S80317" s="10"/>
      <c r="T80317" s="10"/>
    </row>
    <row r="80318" spans="13:20" x14ac:dyDescent="0.2">
      <c r="M80318">
        <v>0</v>
      </c>
      <c r="P80318" s="10"/>
      <c r="R80318" s="10"/>
      <c r="S80318" s="10"/>
      <c r="T80318" s="10"/>
    </row>
    <row r="80319" spans="13:20" x14ac:dyDescent="0.2">
      <c r="M80319">
        <v>1</v>
      </c>
      <c r="P80319" s="10"/>
      <c r="R80319" s="10"/>
      <c r="S80319" s="10"/>
      <c r="T80319" s="10"/>
    </row>
    <row r="80320" spans="13:20" x14ac:dyDescent="0.2">
      <c r="M80320">
        <v>0</v>
      </c>
      <c r="P80320" s="10"/>
      <c r="R80320" s="10"/>
      <c r="S80320" s="10"/>
      <c r="T80320" s="10"/>
    </row>
    <row r="80321" spans="13:20" x14ac:dyDescent="0.2">
      <c r="M80321">
        <v>0</v>
      </c>
      <c r="P80321" s="10"/>
      <c r="R80321" s="10"/>
      <c r="S80321" s="10"/>
      <c r="T80321" s="10"/>
    </row>
    <row r="80322" spans="13:20" x14ac:dyDescent="0.2">
      <c r="M80322">
        <v>1</v>
      </c>
      <c r="P80322" s="10"/>
      <c r="R80322" s="10"/>
      <c r="S80322" s="10"/>
      <c r="T80322" s="10"/>
    </row>
    <row r="80323" spans="13:20" x14ac:dyDescent="0.2">
      <c r="M80323">
        <v>0</v>
      </c>
      <c r="P80323" s="10"/>
      <c r="R80323" s="10"/>
      <c r="S80323" s="10"/>
      <c r="T80323" s="10"/>
    </row>
    <row r="80324" spans="13:20" x14ac:dyDescent="0.2">
      <c r="M80324">
        <v>0</v>
      </c>
      <c r="P80324" s="10"/>
      <c r="R80324" s="10"/>
      <c r="S80324" s="10"/>
      <c r="T80324" s="10"/>
    </row>
    <row r="80325" spans="13:20" x14ac:dyDescent="0.2">
      <c r="M80325">
        <v>1</v>
      </c>
      <c r="P80325" s="10"/>
      <c r="R80325" s="10"/>
      <c r="S80325" s="10"/>
      <c r="T80325" s="10"/>
    </row>
    <row r="80326" spans="13:20" x14ac:dyDescent="0.2">
      <c r="M80326">
        <v>0</v>
      </c>
      <c r="P80326" s="10"/>
      <c r="R80326" s="10"/>
      <c r="S80326" s="10"/>
      <c r="T80326" s="10"/>
    </row>
    <row r="80327" spans="13:20" x14ac:dyDescent="0.2">
      <c r="M80327">
        <v>1</v>
      </c>
      <c r="P80327" s="10"/>
      <c r="R80327" s="10"/>
      <c r="S80327" s="10"/>
      <c r="T80327" s="10"/>
    </row>
    <row r="80328" spans="13:20" x14ac:dyDescent="0.2">
      <c r="M80328">
        <v>0</v>
      </c>
      <c r="P80328" s="10"/>
      <c r="R80328" s="10"/>
      <c r="S80328" s="10"/>
      <c r="T80328" s="10"/>
    </row>
    <row r="80329" spans="13:20" x14ac:dyDescent="0.2">
      <c r="M80329">
        <v>1</v>
      </c>
      <c r="P80329" s="10"/>
      <c r="R80329" s="10"/>
      <c r="S80329" s="10"/>
      <c r="T80329" s="10"/>
    </row>
    <row r="80330" spans="13:20" x14ac:dyDescent="0.2">
      <c r="M80330">
        <v>0</v>
      </c>
      <c r="P80330" s="10"/>
      <c r="R80330" s="10"/>
      <c r="S80330" s="10"/>
      <c r="T80330" s="10"/>
    </row>
    <row r="80331" spans="13:20" x14ac:dyDescent="0.2">
      <c r="M80331">
        <v>1</v>
      </c>
      <c r="P80331" s="10"/>
      <c r="R80331" s="10"/>
      <c r="S80331" s="10"/>
      <c r="T80331" s="10"/>
    </row>
    <row r="80332" spans="13:20" x14ac:dyDescent="0.2">
      <c r="M80332">
        <v>0</v>
      </c>
      <c r="P80332" s="10"/>
      <c r="R80332" s="10"/>
      <c r="S80332" s="10"/>
      <c r="T80332" s="10"/>
    </row>
    <row r="80333" spans="13:20" x14ac:dyDescent="0.2">
      <c r="M80333">
        <v>0</v>
      </c>
      <c r="P80333" s="10"/>
      <c r="R80333" s="10"/>
      <c r="S80333" s="10"/>
      <c r="T80333" s="10"/>
    </row>
    <row r="80334" spans="13:20" x14ac:dyDescent="0.2">
      <c r="M80334">
        <v>1</v>
      </c>
      <c r="P80334" s="10"/>
      <c r="R80334" s="10"/>
      <c r="S80334" s="10"/>
      <c r="T80334" s="10"/>
    </row>
    <row r="80335" spans="13:20" x14ac:dyDescent="0.2">
      <c r="M80335">
        <v>0</v>
      </c>
      <c r="P80335" s="10"/>
      <c r="R80335" s="10"/>
      <c r="S80335" s="10"/>
      <c r="T80335" s="10"/>
    </row>
    <row r="80336" spans="13:20" x14ac:dyDescent="0.2">
      <c r="M80336">
        <v>0</v>
      </c>
      <c r="P80336" s="10"/>
      <c r="R80336" s="10"/>
      <c r="S80336" s="10"/>
      <c r="T80336" s="10"/>
    </row>
    <row r="80337" spans="13:20" x14ac:dyDescent="0.2">
      <c r="M80337">
        <v>1</v>
      </c>
      <c r="P80337" s="10"/>
      <c r="R80337" s="10"/>
      <c r="S80337" s="10"/>
      <c r="T80337" s="10"/>
    </row>
    <row r="80338" spans="13:20" x14ac:dyDescent="0.2">
      <c r="M80338">
        <v>0</v>
      </c>
      <c r="P80338" s="10"/>
      <c r="R80338" s="10"/>
      <c r="S80338" s="10"/>
      <c r="T80338" s="10"/>
    </row>
    <row r="80339" spans="13:20" x14ac:dyDescent="0.2">
      <c r="M80339">
        <v>1</v>
      </c>
      <c r="P80339" s="10"/>
      <c r="R80339" s="10"/>
      <c r="S80339" s="10"/>
      <c r="T80339" s="10"/>
    </row>
    <row r="80340" spans="13:20" x14ac:dyDescent="0.2">
      <c r="M80340">
        <v>0</v>
      </c>
      <c r="P80340" s="10"/>
      <c r="R80340" s="10"/>
      <c r="S80340" s="10"/>
      <c r="T80340" s="10"/>
    </row>
    <row r="80341" spans="13:20" x14ac:dyDescent="0.2">
      <c r="M80341">
        <v>1</v>
      </c>
      <c r="P80341" s="10"/>
      <c r="R80341" s="10"/>
      <c r="S80341" s="10"/>
      <c r="T80341" s="10"/>
    </row>
    <row r="80342" spans="13:20" x14ac:dyDescent="0.2">
      <c r="M80342">
        <v>0</v>
      </c>
      <c r="P80342" s="10"/>
      <c r="R80342" s="10"/>
      <c r="S80342" s="10"/>
      <c r="T80342" s="10"/>
    </row>
    <row r="80343" spans="13:20" x14ac:dyDescent="0.2">
      <c r="M80343">
        <v>0</v>
      </c>
      <c r="P80343" s="10"/>
      <c r="R80343" s="10"/>
      <c r="S80343" s="10"/>
      <c r="T80343" s="10"/>
    </row>
    <row r="80344" spans="13:20" x14ac:dyDescent="0.2">
      <c r="M80344">
        <v>1</v>
      </c>
      <c r="P80344" s="10"/>
      <c r="R80344" s="10"/>
      <c r="S80344" s="10"/>
      <c r="T80344" s="10"/>
    </row>
    <row r="80345" spans="13:20" x14ac:dyDescent="0.2">
      <c r="M80345">
        <v>0</v>
      </c>
      <c r="P80345" s="10"/>
      <c r="R80345" s="10"/>
      <c r="S80345" s="10"/>
      <c r="T80345" s="10"/>
    </row>
    <row r="80346" spans="13:20" x14ac:dyDescent="0.2">
      <c r="M80346">
        <v>1</v>
      </c>
      <c r="P80346" s="10"/>
      <c r="R80346" s="10"/>
      <c r="S80346" s="10"/>
      <c r="T80346" s="10"/>
    </row>
    <row r="80347" spans="13:20" x14ac:dyDescent="0.2">
      <c r="M80347">
        <v>0</v>
      </c>
      <c r="P80347" s="10"/>
      <c r="R80347" s="10"/>
      <c r="S80347" s="10"/>
      <c r="T80347" s="10"/>
    </row>
    <row r="80348" spans="13:20" x14ac:dyDescent="0.2">
      <c r="M80348">
        <v>0</v>
      </c>
      <c r="P80348" s="10"/>
      <c r="R80348" s="10"/>
      <c r="S80348" s="10"/>
      <c r="T80348" s="10"/>
    </row>
    <row r="80349" spans="13:20" x14ac:dyDescent="0.2">
      <c r="M80349">
        <v>0</v>
      </c>
      <c r="P80349" s="10"/>
      <c r="R80349" s="10"/>
      <c r="S80349" s="10"/>
      <c r="T80349" s="10"/>
    </row>
    <row r="80350" spans="13:20" x14ac:dyDescent="0.2">
      <c r="M80350">
        <v>1</v>
      </c>
      <c r="P80350" s="10"/>
      <c r="R80350" s="10"/>
      <c r="S80350" s="10"/>
      <c r="T80350" s="10"/>
    </row>
    <row r="80351" spans="13:20" x14ac:dyDescent="0.2">
      <c r="M80351">
        <v>0</v>
      </c>
      <c r="P80351" s="10"/>
      <c r="R80351" s="10"/>
      <c r="S80351" s="10"/>
      <c r="T80351" s="10"/>
    </row>
    <row r="80352" spans="13:20" x14ac:dyDescent="0.2">
      <c r="M80352">
        <v>1</v>
      </c>
      <c r="P80352" s="10"/>
      <c r="R80352" s="10"/>
      <c r="S80352" s="10"/>
      <c r="T80352" s="10"/>
    </row>
    <row r="80353" spans="13:20" x14ac:dyDescent="0.2">
      <c r="M80353">
        <v>0</v>
      </c>
      <c r="P80353" s="10"/>
      <c r="R80353" s="10"/>
      <c r="S80353" s="10"/>
      <c r="T80353" s="10"/>
    </row>
    <row r="80354" spans="13:20" x14ac:dyDescent="0.2">
      <c r="M80354">
        <v>0</v>
      </c>
      <c r="P80354" s="10"/>
      <c r="R80354" s="10"/>
      <c r="S80354" s="10"/>
      <c r="T80354" s="10"/>
    </row>
    <row r="80355" spans="13:20" x14ac:dyDescent="0.2">
      <c r="M80355">
        <v>1</v>
      </c>
      <c r="P80355" s="10"/>
      <c r="R80355" s="10"/>
      <c r="S80355" s="10"/>
      <c r="T80355" s="10"/>
    </row>
    <row r="80356" spans="13:20" x14ac:dyDescent="0.2">
      <c r="M80356">
        <v>0</v>
      </c>
      <c r="P80356" s="10"/>
      <c r="R80356" s="10"/>
      <c r="S80356" s="10"/>
      <c r="T80356" s="10"/>
    </row>
    <row r="80357" spans="13:20" x14ac:dyDescent="0.2">
      <c r="M80357">
        <v>0</v>
      </c>
      <c r="P80357" s="10"/>
      <c r="R80357" s="10"/>
      <c r="S80357" s="10"/>
      <c r="T80357" s="10"/>
    </row>
    <row r="80358" spans="13:20" x14ac:dyDescent="0.2">
      <c r="M80358">
        <v>1</v>
      </c>
      <c r="P80358" s="10"/>
      <c r="R80358" s="10"/>
      <c r="S80358" s="10"/>
      <c r="T80358" s="10"/>
    </row>
    <row r="80359" spans="13:20" x14ac:dyDescent="0.2">
      <c r="M80359">
        <v>0</v>
      </c>
      <c r="P80359" s="10"/>
      <c r="R80359" s="10"/>
      <c r="S80359" s="10"/>
      <c r="T80359" s="10"/>
    </row>
    <row r="80360" spans="13:20" x14ac:dyDescent="0.2">
      <c r="M80360">
        <v>1</v>
      </c>
      <c r="P80360" s="10"/>
      <c r="R80360" s="10"/>
      <c r="S80360" s="10"/>
      <c r="T80360" s="10"/>
    </row>
    <row r="80361" spans="13:20" x14ac:dyDescent="0.2">
      <c r="M80361">
        <v>0</v>
      </c>
      <c r="P80361" s="10"/>
      <c r="R80361" s="10"/>
      <c r="S80361" s="10"/>
      <c r="T80361" s="10"/>
    </row>
    <row r="80362" spans="13:20" x14ac:dyDescent="0.2">
      <c r="M80362">
        <v>1</v>
      </c>
      <c r="P80362" s="10"/>
      <c r="R80362" s="10"/>
      <c r="S80362" s="10"/>
      <c r="T80362" s="10"/>
    </row>
    <row r="80363" spans="13:20" x14ac:dyDescent="0.2">
      <c r="M80363">
        <v>0</v>
      </c>
      <c r="P80363" s="10"/>
      <c r="R80363" s="10"/>
      <c r="S80363" s="10"/>
      <c r="T80363" s="10"/>
    </row>
    <row r="80364" spans="13:20" x14ac:dyDescent="0.2">
      <c r="M80364">
        <v>0</v>
      </c>
      <c r="P80364" s="10"/>
      <c r="R80364" s="10"/>
      <c r="S80364" s="10"/>
      <c r="T80364" s="10"/>
    </row>
    <row r="80365" spans="13:20" x14ac:dyDescent="0.2">
      <c r="M80365">
        <v>1</v>
      </c>
      <c r="P80365" s="10"/>
      <c r="R80365" s="10"/>
      <c r="S80365" s="10"/>
      <c r="T80365" s="10"/>
    </row>
    <row r="80366" spans="13:20" x14ac:dyDescent="0.2">
      <c r="M80366">
        <v>1</v>
      </c>
      <c r="P80366" s="10"/>
      <c r="R80366" s="10"/>
      <c r="S80366" s="10"/>
      <c r="T80366" s="10"/>
    </row>
    <row r="80367" spans="13:20" x14ac:dyDescent="0.2">
      <c r="M80367">
        <v>0</v>
      </c>
      <c r="P80367" s="10"/>
      <c r="R80367" s="10"/>
      <c r="S80367" s="10"/>
      <c r="T80367" s="10"/>
    </row>
    <row r="80368" spans="13:20" x14ac:dyDescent="0.2">
      <c r="M80368">
        <v>0</v>
      </c>
      <c r="P80368" s="10"/>
      <c r="R80368" s="10"/>
      <c r="S80368" s="10"/>
      <c r="T80368" s="10"/>
    </row>
    <row r="80369" spans="13:20" x14ac:dyDescent="0.2">
      <c r="M80369">
        <v>1</v>
      </c>
      <c r="P80369" s="10"/>
      <c r="R80369" s="10"/>
      <c r="S80369" s="10"/>
      <c r="T80369" s="10"/>
    </row>
    <row r="80370" spans="13:20" x14ac:dyDescent="0.2">
      <c r="M80370">
        <v>0</v>
      </c>
      <c r="P80370" s="10"/>
      <c r="R80370" s="10"/>
      <c r="S80370" s="10"/>
      <c r="T80370" s="10"/>
    </row>
    <row r="80371" spans="13:20" x14ac:dyDescent="0.2">
      <c r="M80371">
        <v>1</v>
      </c>
      <c r="P80371" s="10"/>
      <c r="R80371" s="10"/>
      <c r="S80371" s="10"/>
      <c r="T80371" s="10"/>
    </row>
    <row r="80372" spans="13:20" x14ac:dyDescent="0.2">
      <c r="M80372">
        <v>0</v>
      </c>
      <c r="P80372" s="10"/>
      <c r="R80372" s="10"/>
      <c r="S80372" s="10"/>
      <c r="T80372" s="10"/>
    </row>
    <row r="80373" spans="13:20" x14ac:dyDescent="0.2">
      <c r="M80373">
        <v>0</v>
      </c>
      <c r="P80373" s="10"/>
      <c r="R80373" s="10"/>
      <c r="S80373" s="10"/>
      <c r="T80373" s="10"/>
    </row>
    <row r="80374" spans="13:20" x14ac:dyDescent="0.2">
      <c r="M80374">
        <v>1</v>
      </c>
      <c r="P80374" s="10"/>
      <c r="R80374" s="10"/>
      <c r="S80374" s="10"/>
      <c r="T80374" s="10"/>
    </row>
    <row r="80375" spans="13:20" x14ac:dyDescent="0.2">
      <c r="M80375">
        <v>0</v>
      </c>
      <c r="P80375" s="10"/>
      <c r="R80375" s="10"/>
      <c r="S80375" s="10"/>
      <c r="T80375" s="10"/>
    </row>
    <row r="80376" spans="13:20" x14ac:dyDescent="0.2">
      <c r="M80376">
        <v>1</v>
      </c>
      <c r="P80376" s="10"/>
      <c r="R80376" s="10"/>
      <c r="S80376" s="10"/>
      <c r="T80376" s="10"/>
    </row>
    <row r="80377" spans="13:20" x14ac:dyDescent="0.2">
      <c r="M80377">
        <v>0</v>
      </c>
      <c r="P80377" s="10"/>
      <c r="R80377" s="10"/>
      <c r="S80377" s="10"/>
      <c r="T80377" s="10"/>
    </row>
    <row r="80378" spans="13:20" x14ac:dyDescent="0.2">
      <c r="M80378">
        <v>0</v>
      </c>
      <c r="P80378" s="10"/>
      <c r="R80378" s="10"/>
      <c r="S80378" s="10"/>
      <c r="T80378" s="10"/>
    </row>
    <row r="80379" spans="13:20" x14ac:dyDescent="0.2">
      <c r="M80379">
        <v>0</v>
      </c>
      <c r="P80379" s="10"/>
      <c r="R80379" s="10"/>
      <c r="S80379" s="10"/>
      <c r="T80379" s="10"/>
    </row>
    <row r="80380" spans="13:20" x14ac:dyDescent="0.2">
      <c r="M80380">
        <v>1</v>
      </c>
      <c r="P80380" s="10"/>
      <c r="R80380" s="10"/>
      <c r="S80380" s="10"/>
      <c r="T80380" s="10"/>
    </row>
    <row r="80381" spans="13:20" x14ac:dyDescent="0.2">
      <c r="M80381">
        <v>0</v>
      </c>
      <c r="P80381" s="10"/>
      <c r="R80381" s="10"/>
      <c r="S80381" s="10"/>
      <c r="T80381" s="10"/>
    </row>
    <row r="80382" spans="13:20" x14ac:dyDescent="0.2">
      <c r="M80382">
        <v>0</v>
      </c>
      <c r="P80382" s="10"/>
      <c r="R80382" s="10"/>
      <c r="S80382" s="10"/>
      <c r="T80382" s="10"/>
    </row>
    <row r="80383" spans="13:20" x14ac:dyDescent="0.2">
      <c r="M80383">
        <v>1</v>
      </c>
      <c r="P80383" s="10"/>
      <c r="R80383" s="10"/>
      <c r="S80383" s="10"/>
      <c r="T80383" s="10"/>
    </row>
    <row r="80384" spans="13:20" x14ac:dyDescent="0.2">
      <c r="M80384">
        <v>0</v>
      </c>
      <c r="P80384" s="10"/>
      <c r="R80384" s="10"/>
      <c r="S80384" s="10"/>
      <c r="T80384" s="10"/>
    </row>
    <row r="80385" spans="13:20" x14ac:dyDescent="0.2">
      <c r="M80385">
        <v>1</v>
      </c>
      <c r="P80385" s="10"/>
      <c r="R80385" s="10"/>
      <c r="S80385" s="10"/>
      <c r="T80385" s="10"/>
    </row>
    <row r="80386" spans="13:20" x14ac:dyDescent="0.2">
      <c r="M80386">
        <v>0</v>
      </c>
      <c r="P80386" s="10"/>
      <c r="R80386" s="10"/>
      <c r="S80386" s="10"/>
      <c r="T80386" s="10"/>
    </row>
    <row r="80387" spans="13:20" x14ac:dyDescent="0.2">
      <c r="M80387">
        <v>0</v>
      </c>
      <c r="P80387" s="10"/>
      <c r="R80387" s="10"/>
      <c r="S80387" s="10"/>
      <c r="T80387" s="10"/>
    </row>
    <row r="80388" spans="13:20" x14ac:dyDescent="0.2">
      <c r="M80388">
        <v>1</v>
      </c>
      <c r="P80388" s="10"/>
      <c r="R80388" s="10"/>
      <c r="S80388" s="10"/>
      <c r="T80388" s="10"/>
    </row>
    <row r="80389" spans="13:20" x14ac:dyDescent="0.2">
      <c r="M80389">
        <v>0</v>
      </c>
      <c r="P80389" s="10"/>
      <c r="R80389" s="10"/>
      <c r="S80389" s="10"/>
      <c r="T80389" s="10"/>
    </row>
    <row r="80390" spans="13:20" x14ac:dyDescent="0.2">
      <c r="M80390">
        <v>0</v>
      </c>
      <c r="P80390" s="10"/>
      <c r="R80390" s="10"/>
      <c r="S80390" s="10"/>
      <c r="T80390" s="10"/>
    </row>
    <row r="80391" spans="13:20" x14ac:dyDescent="0.2">
      <c r="M80391">
        <v>0</v>
      </c>
      <c r="P80391" s="10"/>
      <c r="R80391" s="10"/>
      <c r="S80391" s="10"/>
      <c r="T80391" s="10"/>
    </row>
    <row r="80392" spans="13:20" x14ac:dyDescent="0.2">
      <c r="M80392">
        <v>1</v>
      </c>
      <c r="P80392" s="10"/>
      <c r="R80392" s="10"/>
      <c r="S80392" s="10"/>
      <c r="T80392" s="10"/>
    </row>
    <row r="80393" spans="13:20" x14ac:dyDescent="0.2">
      <c r="M80393">
        <v>0</v>
      </c>
      <c r="P80393" s="10"/>
      <c r="R80393" s="10"/>
      <c r="S80393" s="10"/>
      <c r="T80393" s="10"/>
    </row>
    <row r="80394" spans="13:20" x14ac:dyDescent="0.2">
      <c r="M80394">
        <v>1</v>
      </c>
      <c r="P80394" s="10"/>
      <c r="R80394" s="10"/>
      <c r="S80394" s="10"/>
      <c r="T80394" s="10"/>
    </row>
    <row r="80395" spans="13:20" x14ac:dyDescent="0.2">
      <c r="M80395">
        <v>0</v>
      </c>
      <c r="P80395" s="10"/>
      <c r="R80395" s="10"/>
      <c r="S80395" s="10"/>
      <c r="T80395" s="10"/>
    </row>
    <row r="80396" spans="13:20" x14ac:dyDescent="0.2">
      <c r="M80396">
        <v>0</v>
      </c>
      <c r="P80396" s="10"/>
      <c r="R80396" s="10"/>
      <c r="S80396" s="10"/>
      <c r="T80396" s="10"/>
    </row>
    <row r="80397" spans="13:20" x14ac:dyDescent="0.2">
      <c r="M80397">
        <v>1</v>
      </c>
      <c r="P80397" s="10"/>
      <c r="R80397" s="10"/>
      <c r="S80397" s="10"/>
      <c r="T80397" s="10"/>
    </row>
    <row r="80398" spans="13:20" x14ac:dyDescent="0.2">
      <c r="M80398">
        <v>0</v>
      </c>
      <c r="P80398" s="10"/>
      <c r="R80398" s="10"/>
      <c r="S80398" s="10"/>
      <c r="T80398" s="10"/>
    </row>
    <row r="80399" spans="13:20" x14ac:dyDescent="0.2">
      <c r="M80399">
        <v>0</v>
      </c>
      <c r="P80399" s="10"/>
      <c r="R80399" s="10"/>
      <c r="S80399" s="10"/>
      <c r="T80399" s="10"/>
    </row>
    <row r="80400" spans="13:20" x14ac:dyDescent="0.2">
      <c r="M80400">
        <v>1</v>
      </c>
      <c r="P80400" s="10"/>
      <c r="R80400" s="10"/>
      <c r="S80400" s="10"/>
      <c r="T80400" s="10"/>
    </row>
    <row r="80401" spans="13:20" x14ac:dyDescent="0.2">
      <c r="M80401">
        <v>0</v>
      </c>
      <c r="P80401" s="10"/>
      <c r="R80401" s="10"/>
      <c r="S80401" s="10"/>
      <c r="T80401" s="10"/>
    </row>
    <row r="80402" spans="13:20" x14ac:dyDescent="0.2">
      <c r="M80402">
        <v>1</v>
      </c>
      <c r="P80402" s="10"/>
      <c r="R80402" s="10"/>
      <c r="S80402" s="10"/>
      <c r="T80402" s="10"/>
    </row>
    <row r="80403" spans="13:20" x14ac:dyDescent="0.2">
      <c r="M80403">
        <v>0</v>
      </c>
      <c r="P80403" s="10"/>
      <c r="R80403" s="10"/>
      <c r="S80403" s="10"/>
      <c r="T80403" s="10"/>
    </row>
    <row r="80404" spans="13:20" x14ac:dyDescent="0.2">
      <c r="M80404">
        <v>0</v>
      </c>
      <c r="P80404" s="10"/>
      <c r="R80404" s="10"/>
      <c r="S80404" s="10"/>
      <c r="T80404" s="10"/>
    </row>
    <row r="80405" spans="13:20" x14ac:dyDescent="0.2">
      <c r="M80405">
        <v>1</v>
      </c>
      <c r="P80405" s="10"/>
      <c r="R80405" s="10"/>
      <c r="S80405" s="10"/>
      <c r="T80405" s="10"/>
    </row>
    <row r="80406" spans="13:20" x14ac:dyDescent="0.2">
      <c r="M80406">
        <v>0</v>
      </c>
      <c r="P80406" s="10"/>
      <c r="R80406" s="10"/>
      <c r="S80406" s="10"/>
      <c r="T80406" s="10"/>
    </row>
    <row r="80407" spans="13:20" x14ac:dyDescent="0.2">
      <c r="M80407">
        <v>1</v>
      </c>
      <c r="P80407" s="10"/>
      <c r="R80407" s="10"/>
      <c r="S80407" s="10"/>
      <c r="T80407" s="10"/>
    </row>
    <row r="80408" spans="13:20" x14ac:dyDescent="0.2">
      <c r="M80408">
        <v>0</v>
      </c>
      <c r="P80408" s="10"/>
      <c r="R80408" s="10"/>
      <c r="S80408" s="10"/>
      <c r="T80408" s="10"/>
    </row>
    <row r="80409" spans="13:20" x14ac:dyDescent="0.2">
      <c r="M80409">
        <v>1</v>
      </c>
      <c r="P80409" s="10"/>
      <c r="R80409" s="10"/>
      <c r="S80409" s="10"/>
      <c r="T80409" s="10"/>
    </row>
    <row r="80410" spans="13:20" x14ac:dyDescent="0.2">
      <c r="M80410">
        <v>0</v>
      </c>
      <c r="P80410" s="10"/>
      <c r="R80410" s="10"/>
      <c r="S80410" s="10"/>
      <c r="T80410" s="10"/>
    </row>
    <row r="80411" spans="13:20" x14ac:dyDescent="0.2">
      <c r="M80411">
        <v>0</v>
      </c>
      <c r="P80411" s="10"/>
      <c r="R80411" s="10"/>
      <c r="S80411" s="10"/>
      <c r="T80411" s="10"/>
    </row>
    <row r="80412" spans="13:20" x14ac:dyDescent="0.2">
      <c r="M80412">
        <v>1</v>
      </c>
      <c r="P80412" s="10"/>
      <c r="R80412" s="10"/>
      <c r="S80412" s="10"/>
      <c r="T80412" s="10"/>
    </row>
    <row r="80413" spans="13:20" x14ac:dyDescent="0.2">
      <c r="M80413">
        <v>0</v>
      </c>
      <c r="P80413" s="10"/>
      <c r="R80413" s="10"/>
      <c r="S80413" s="10"/>
      <c r="T80413" s="10"/>
    </row>
    <row r="80414" spans="13:20" x14ac:dyDescent="0.2">
      <c r="M80414">
        <v>0</v>
      </c>
      <c r="P80414" s="10"/>
      <c r="R80414" s="10"/>
      <c r="S80414" s="10"/>
      <c r="T80414" s="10"/>
    </row>
    <row r="80415" spans="13:20" x14ac:dyDescent="0.2">
      <c r="M80415">
        <v>1</v>
      </c>
      <c r="P80415" s="10"/>
      <c r="R80415" s="10"/>
      <c r="S80415" s="10"/>
      <c r="T80415" s="10"/>
    </row>
    <row r="80416" spans="13:20" x14ac:dyDescent="0.2">
      <c r="M80416">
        <v>0</v>
      </c>
      <c r="P80416" s="10"/>
      <c r="R80416" s="10"/>
      <c r="S80416" s="10"/>
      <c r="T80416" s="10"/>
    </row>
    <row r="80417" spans="13:20" x14ac:dyDescent="0.2">
      <c r="M80417">
        <v>0</v>
      </c>
      <c r="P80417" s="10"/>
      <c r="R80417" s="10"/>
      <c r="S80417" s="10"/>
      <c r="T80417" s="10"/>
    </row>
    <row r="80418" spans="13:20" x14ac:dyDescent="0.2">
      <c r="M80418">
        <v>1</v>
      </c>
      <c r="P80418" s="10"/>
      <c r="R80418" s="10"/>
      <c r="S80418" s="10"/>
      <c r="T80418" s="10"/>
    </row>
    <row r="80419" spans="13:20" x14ac:dyDescent="0.2">
      <c r="M80419">
        <v>0</v>
      </c>
      <c r="P80419" s="10"/>
      <c r="R80419" s="10"/>
      <c r="S80419" s="10"/>
      <c r="T80419" s="10"/>
    </row>
    <row r="80420" spans="13:20" x14ac:dyDescent="0.2">
      <c r="M80420">
        <v>1</v>
      </c>
      <c r="P80420" s="10"/>
      <c r="R80420" s="10"/>
      <c r="S80420" s="10"/>
      <c r="T80420" s="10"/>
    </row>
    <row r="80421" spans="13:20" x14ac:dyDescent="0.2">
      <c r="M80421">
        <v>0</v>
      </c>
      <c r="P80421" s="10"/>
      <c r="R80421" s="10"/>
      <c r="S80421" s="10"/>
      <c r="T80421" s="10"/>
    </row>
    <row r="80422" spans="13:20" x14ac:dyDescent="0.2">
      <c r="M80422">
        <v>0</v>
      </c>
      <c r="P80422" s="10"/>
      <c r="R80422" s="10"/>
      <c r="S80422" s="10"/>
      <c r="T80422" s="10"/>
    </row>
    <row r="80423" spans="13:20" x14ac:dyDescent="0.2">
      <c r="M80423">
        <v>0</v>
      </c>
      <c r="P80423" s="10"/>
      <c r="R80423" s="10"/>
      <c r="S80423" s="10"/>
      <c r="T80423" s="10"/>
    </row>
    <row r="80424" spans="13:20" x14ac:dyDescent="0.2">
      <c r="M80424">
        <v>1</v>
      </c>
      <c r="P80424" s="10"/>
      <c r="R80424" s="10"/>
      <c r="S80424" s="10"/>
      <c r="T80424" s="10"/>
    </row>
    <row r="80425" spans="13:20" x14ac:dyDescent="0.2">
      <c r="M80425">
        <v>0</v>
      </c>
      <c r="P80425" s="10"/>
      <c r="R80425" s="10"/>
      <c r="S80425" s="10"/>
      <c r="T80425" s="10"/>
    </row>
    <row r="80426" spans="13:20" x14ac:dyDescent="0.2">
      <c r="M80426">
        <v>1</v>
      </c>
      <c r="P80426" s="10"/>
      <c r="R80426" s="10"/>
      <c r="S80426" s="10"/>
      <c r="T80426" s="10"/>
    </row>
    <row r="80427" spans="13:20" x14ac:dyDescent="0.2">
      <c r="M80427">
        <v>0</v>
      </c>
      <c r="P80427" s="10"/>
      <c r="R80427" s="10"/>
      <c r="S80427" s="10"/>
      <c r="T80427" s="10"/>
    </row>
    <row r="80428" spans="13:20" x14ac:dyDescent="0.2">
      <c r="M80428">
        <v>0</v>
      </c>
      <c r="P80428" s="10"/>
      <c r="R80428" s="10"/>
      <c r="S80428" s="10"/>
      <c r="T80428" s="10"/>
    </row>
    <row r="80429" spans="13:20" x14ac:dyDescent="0.2">
      <c r="M80429">
        <v>1</v>
      </c>
      <c r="P80429" s="10"/>
      <c r="R80429" s="10"/>
      <c r="S80429" s="10"/>
      <c r="T80429" s="10"/>
    </row>
    <row r="80430" spans="13:20" x14ac:dyDescent="0.2">
      <c r="M80430">
        <v>0</v>
      </c>
      <c r="P80430" s="10"/>
      <c r="R80430" s="10"/>
      <c r="S80430" s="10"/>
      <c r="T80430" s="10"/>
    </row>
    <row r="80431" spans="13:20" x14ac:dyDescent="0.2">
      <c r="M80431">
        <v>0</v>
      </c>
      <c r="P80431" s="10"/>
      <c r="R80431" s="10"/>
      <c r="S80431" s="10"/>
      <c r="T80431" s="10"/>
    </row>
    <row r="80432" spans="13:20" x14ac:dyDescent="0.2">
      <c r="M80432">
        <v>1</v>
      </c>
      <c r="P80432" s="10"/>
      <c r="R80432" s="10"/>
      <c r="S80432" s="10"/>
      <c r="T80432" s="10"/>
    </row>
    <row r="80433" spans="13:20" x14ac:dyDescent="0.2">
      <c r="M80433">
        <v>0</v>
      </c>
      <c r="P80433" s="10"/>
      <c r="R80433" s="10"/>
      <c r="S80433" s="10"/>
      <c r="T80433" s="10"/>
    </row>
    <row r="80434" spans="13:20" x14ac:dyDescent="0.2">
      <c r="M80434">
        <v>0</v>
      </c>
      <c r="P80434" s="10"/>
      <c r="R80434" s="10"/>
      <c r="S80434" s="10"/>
      <c r="T80434" s="10"/>
    </row>
    <row r="80435" spans="13:20" x14ac:dyDescent="0.2">
      <c r="M80435">
        <v>1</v>
      </c>
      <c r="P80435" s="10"/>
      <c r="R80435" s="10"/>
      <c r="S80435" s="10"/>
      <c r="T80435" s="10"/>
    </row>
    <row r="80436" spans="13:20" x14ac:dyDescent="0.2">
      <c r="M80436">
        <v>0</v>
      </c>
      <c r="P80436" s="10"/>
      <c r="R80436" s="10"/>
      <c r="S80436" s="10"/>
      <c r="T80436" s="10"/>
    </row>
    <row r="80437" spans="13:20" x14ac:dyDescent="0.2">
      <c r="M80437">
        <v>0</v>
      </c>
      <c r="P80437" s="10"/>
      <c r="R80437" s="10"/>
      <c r="S80437" s="10"/>
      <c r="T80437" s="10"/>
    </row>
    <row r="80438" spans="13:20" x14ac:dyDescent="0.2">
      <c r="M80438">
        <v>1</v>
      </c>
      <c r="P80438" s="10"/>
      <c r="R80438" s="10"/>
      <c r="S80438" s="10"/>
      <c r="T80438" s="10"/>
    </row>
    <row r="80439" spans="13:20" x14ac:dyDescent="0.2">
      <c r="M80439">
        <v>0</v>
      </c>
      <c r="P80439" s="10"/>
      <c r="R80439" s="10"/>
      <c r="S80439" s="10"/>
      <c r="T80439" s="10"/>
    </row>
    <row r="80440" spans="13:20" x14ac:dyDescent="0.2">
      <c r="M80440">
        <v>0</v>
      </c>
      <c r="P80440" s="10"/>
      <c r="R80440" s="10"/>
      <c r="S80440" s="10"/>
      <c r="T80440" s="10"/>
    </row>
    <row r="80441" spans="13:20" x14ac:dyDescent="0.2">
      <c r="M80441">
        <v>1</v>
      </c>
      <c r="P80441" s="10"/>
      <c r="R80441" s="10"/>
      <c r="S80441" s="10"/>
      <c r="T80441" s="10"/>
    </row>
    <row r="80442" spans="13:20" x14ac:dyDescent="0.2">
      <c r="M80442">
        <v>0</v>
      </c>
      <c r="P80442" s="10"/>
      <c r="R80442" s="10"/>
      <c r="S80442" s="10"/>
      <c r="T80442" s="10"/>
    </row>
    <row r="80443" spans="13:20" x14ac:dyDescent="0.2">
      <c r="M80443">
        <v>0</v>
      </c>
      <c r="P80443" s="10"/>
      <c r="R80443" s="10"/>
      <c r="S80443" s="10"/>
      <c r="T80443" s="10"/>
    </row>
    <row r="80444" spans="13:20" x14ac:dyDescent="0.2">
      <c r="M80444">
        <v>0</v>
      </c>
      <c r="P80444" s="10"/>
      <c r="R80444" s="10"/>
      <c r="S80444" s="10"/>
      <c r="T80444" s="10"/>
    </row>
    <row r="80445" spans="13:20" x14ac:dyDescent="0.2">
      <c r="M80445">
        <v>0</v>
      </c>
      <c r="P80445" s="10"/>
      <c r="R80445" s="10"/>
      <c r="S80445" s="10"/>
      <c r="T80445" s="10"/>
    </row>
    <row r="80446" spans="13:20" x14ac:dyDescent="0.2">
      <c r="M80446">
        <v>0</v>
      </c>
      <c r="P80446" s="10"/>
      <c r="R80446" s="10"/>
      <c r="S80446" s="10"/>
      <c r="T80446" s="10"/>
    </row>
    <row r="80447" spans="13:20" x14ac:dyDescent="0.2">
      <c r="M80447">
        <v>0</v>
      </c>
      <c r="P80447" s="10"/>
      <c r="R80447" s="10"/>
      <c r="S80447" s="10"/>
      <c r="T80447" s="10"/>
    </row>
    <row r="80448" spans="13:20" x14ac:dyDescent="0.2">
      <c r="M80448">
        <v>0</v>
      </c>
      <c r="P80448" s="10"/>
      <c r="R80448" s="10"/>
      <c r="S80448" s="10"/>
      <c r="T80448" s="10"/>
    </row>
    <row r="80449" spans="13:20" x14ac:dyDescent="0.2">
      <c r="M80449">
        <v>0</v>
      </c>
      <c r="P80449" s="10"/>
      <c r="R80449" s="10"/>
      <c r="S80449" s="10"/>
      <c r="T80449" s="10"/>
    </row>
    <row r="80450" spans="13:20" x14ac:dyDescent="0.2">
      <c r="M80450">
        <v>0</v>
      </c>
      <c r="P80450" s="10"/>
      <c r="R80450" s="10"/>
      <c r="S80450" s="10"/>
      <c r="T80450" s="10"/>
    </row>
    <row r="80451" spans="13:20" x14ac:dyDescent="0.2">
      <c r="M80451">
        <v>0</v>
      </c>
      <c r="P80451" s="10"/>
      <c r="R80451" s="10"/>
      <c r="S80451" s="10"/>
      <c r="T80451" s="10"/>
    </row>
    <row r="80452" spans="13:20" x14ac:dyDescent="0.2">
      <c r="M80452">
        <v>0</v>
      </c>
      <c r="P80452" s="10"/>
      <c r="R80452" s="10"/>
      <c r="S80452" s="10"/>
      <c r="T80452" s="10"/>
    </row>
    <row r="80453" spans="13:20" x14ac:dyDescent="0.2">
      <c r="M80453">
        <v>0</v>
      </c>
      <c r="P80453" s="10"/>
      <c r="R80453" s="10"/>
      <c r="S80453" s="10"/>
      <c r="T80453" s="10"/>
    </row>
    <row r="80454" spans="13:20" x14ac:dyDescent="0.2">
      <c r="M80454">
        <v>0</v>
      </c>
      <c r="P80454" s="10"/>
      <c r="R80454" s="10"/>
      <c r="S80454" s="10"/>
      <c r="T80454" s="10"/>
    </row>
    <row r="80455" spans="13:20" x14ac:dyDescent="0.2">
      <c r="M80455">
        <v>0</v>
      </c>
      <c r="P80455" s="10"/>
      <c r="R80455" s="10"/>
      <c r="S80455" s="10"/>
      <c r="T80455" s="10"/>
    </row>
    <row r="80456" spans="13:20" x14ac:dyDescent="0.2">
      <c r="M80456">
        <v>0</v>
      </c>
      <c r="P80456" s="10"/>
      <c r="R80456" s="10"/>
      <c r="S80456" s="10"/>
      <c r="T80456" s="10"/>
    </row>
    <row r="80457" spans="13:20" x14ac:dyDescent="0.2">
      <c r="M80457">
        <v>0</v>
      </c>
      <c r="P80457" s="10"/>
      <c r="R80457" s="10"/>
      <c r="S80457" s="10"/>
      <c r="T80457" s="10"/>
    </row>
    <row r="80458" spans="13:20" x14ac:dyDescent="0.2">
      <c r="M80458">
        <v>0</v>
      </c>
      <c r="P80458" s="10"/>
      <c r="R80458" s="10"/>
      <c r="S80458" s="10"/>
      <c r="T80458" s="10"/>
    </row>
    <row r="80459" spans="13:20" x14ac:dyDescent="0.2">
      <c r="M80459">
        <v>0</v>
      </c>
      <c r="P80459" s="10"/>
      <c r="R80459" s="10"/>
      <c r="S80459" s="10"/>
      <c r="T80459" s="10"/>
    </row>
    <row r="80460" spans="13:20" x14ac:dyDescent="0.2">
      <c r="M80460">
        <v>0</v>
      </c>
      <c r="P80460" s="10"/>
      <c r="R80460" s="10"/>
      <c r="S80460" s="10"/>
      <c r="T80460" s="10"/>
    </row>
    <row r="80461" spans="13:20" x14ac:dyDescent="0.2">
      <c r="M80461">
        <v>0</v>
      </c>
      <c r="P80461" s="10"/>
      <c r="R80461" s="10"/>
      <c r="S80461" s="10"/>
      <c r="T80461" s="10"/>
    </row>
    <row r="80462" spans="13:20" x14ac:dyDescent="0.2">
      <c r="M80462">
        <v>0</v>
      </c>
      <c r="P80462" s="10"/>
      <c r="R80462" s="10"/>
      <c r="S80462" s="10"/>
      <c r="T80462" s="10"/>
    </row>
    <row r="80463" spans="13:20" x14ac:dyDescent="0.2">
      <c r="M80463">
        <v>0</v>
      </c>
      <c r="P80463" s="10"/>
      <c r="R80463" s="10"/>
      <c r="S80463" s="10"/>
      <c r="T80463" s="10"/>
    </row>
    <row r="80464" spans="13:20" x14ac:dyDescent="0.2">
      <c r="M80464">
        <v>0</v>
      </c>
      <c r="P80464" s="10"/>
      <c r="R80464" s="10"/>
      <c r="S80464" s="10"/>
      <c r="T80464" s="10"/>
    </row>
    <row r="80465" spans="13:20" x14ac:dyDescent="0.2">
      <c r="M80465">
        <v>0</v>
      </c>
      <c r="P80465" s="10"/>
      <c r="R80465" s="10"/>
      <c r="S80465" s="10"/>
      <c r="T80465" s="10"/>
    </row>
    <row r="80466" spans="13:20" x14ac:dyDescent="0.2">
      <c r="M80466">
        <v>0</v>
      </c>
      <c r="P80466" s="10"/>
      <c r="R80466" s="10"/>
      <c r="S80466" s="10"/>
      <c r="T80466" s="10"/>
    </row>
    <row r="80467" spans="13:20" x14ac:dyDescent="0.2">
      <c r="M80467">
        <v>0</v>
      </c>
      <c r="P80467" s="10"/>
      <c r="R80467" s="10"/>
      <c r="S80467" s="10"/>
      <c r="T80467" s="10"/>
    </row>
    <row r="80468" spans="13:20" x14ac:dyDescent="0.2">
      <c r="M80468">
        <v>0</v>
      </c>
      <c r="P80468" s="10"/>
      <c r="R80468" s="10"/>
      <c r="S80468" s="10"/>
      <c r="T80468" s="10"/>
    </row>
    <row r="80469" spans="13:20" x14ac:dyDescent="0.2">
      <c r="M80469">
        <v>0</v>
      </c>
      <c r="P80469" s="10"/>
      <c r="R80469" s="10"/>
      <c r="S80469" s="10"/>
      <c r="T80469" s="10"/>
    </row>
    <row r="80470" spans="13:20" x14ac:dyDescent="0.2">
      <c r="M80470">
        <v>0</v>
      </c>
      <c r="P80470" s="10"/>
      <c r="R80470" s="10"/>
      <c r="S80470" s="10"/>
      <c r="T80470" s="10"/>
    </row>
    <row r="80471" spans="13:20" x14ac:dyDescent="0.2">
      <c r="M80471">
        <v>0</v>
      </c>
      <c r="P80471" s="10"/>
      <c r="R80471" s="10"/>
      <c r="S80471" s="10"/>
      <c r="T80471" s="10"/>
    </row>
    <row r="80472" spans="13:20" x14ac:dyDescent="0.2">
      <c r="M80472">
        <v>0</v>
      </c>
      <c r="P80472" s="10"/>
      <c r="R80472" s="10"/>
      <c r="S80472" s="10"/>
      <c r="T80472" s="10"/>
    </row>
    <row r="80473" spans="13:20" x14ac:dyDescent="0.2">
      <c r="M80473">
        <v>0</v>
      </c>
      <c r="P80473" s="10"/>
      <c r="R80473" s="10"/>
      <c r="S80473" s="10"/>
      <c r="T80473" s="10"/>
    </row>
    <row r="80474" spans="13:20" x14ac:dyDescent="0.2">
      <c r="M80474">
        <v>0</v>
      </c>
      <c r="P80474" s="10"/>
      <c r="R80474" s="10"/>
      <c r="S80474" s="10"/>
      <c r="T80474" s="10"/>
    </row>
    <row r="80475" spans="13:20" x14ac:dyDescent="0.2">
      <c r="M80475">
        <v>0</v>
      </c>
      <c r="P80475" s="10"/>
      <c r="R80475" s="10"/>
      <c r="S80475" s="10"/>
      <c r="T80475" s="10"/>
    </row>
    <row r="80476" spans="13:20" x14ac:dyDescent="0.2">
      <c r="M80476">
        <v>0</v>
      </c>
      <c r="P80476" s="10"/>
      <c r="R80476" s="10"/>
      <c r="S80476" s="10"/>
      <c r="T80476" s="10"/>
    </row>
    <row r="80477" spans="13:20" x14ac:dyDescent="0.2">
      <c r="M80477">
        <v>0</v>
      </c>
      <c r="P80477" s="10"/>
      <c r="R80477" s="10"/>
      <c r="S80477" s="10"/>
      <c r="T80477" s="10"/>
    </row>
    <row r="80478" spans="13:20" x14ac:dyDescent="0.2">
      <c r="M80478">
        <v>0</v>
      </c>
      <c r="P80478" s="10"/>
      <c r="R80478" s="10"/>
      <c r="S80478" s="10"/>
      <c r="T80478" s="10"/>
    </row>
    <row r="80479" spans="13:20" x14ac:dyDescent="0.2">
      <c r="M80479">
        <v>0</v>
      </c>
      <c r="P80479" s="10"/>
      <c r="R80479" s="10"/>
      <c r="S80479" s="10"/>
      <c r="T80479" s="10"/>
    </row>
    <row r="80480" spans="13:20" x14ac:dyDescent="0.2">
      <c r="M80480">
        <v>0</v>
      </c>
      <c r="P80480" s="10"/>
      <c r="R80480" s="10"/>
      <c r="S80480" s="10"/>
      <c r="T80480" s="10"/>
    </row>
    <row r="80481" spans="13:20" x14ac:dyDescent="0.2">
      <c r="M80481">
        <v>0</v>
      </c>
      <c r="P80481" s="10"/>
      <c r="R80481" s="10"/>
      <c r="S80481" s="10"/>
      <c r="T80481" s="10"/>
    </row>
    <row r="80482" spans="13:20" x14ac:dyDescent="0.2">
      <c r="M80482">
        <v>0</v>
      </c>
      <c r="P80482" s="10"/>
      <c r="R80482" s="10"/>
      <c r="S80482" s="10"/>
      <c r="T80482" s="10"/>
    </row>
    <row r="80483" spans="13:20" x14ac:dyDescent="0.2">
      <c r="M80483">
        <v>0</v>
      </c>
      <c r="P80483" s="10"/>
      <c r="R80483" s="10"/>
      <c r="S80483" s="10"/>
      <c r="T80483" s="10"/>
    </row>
    <row r="80484" spans="13:20" x14ac:dyDescent="0.2">
      <c r="M80484">
        <v>0</v>
      </c>
      <c r="P80484" s="10"/>
      <c r="R80484" s="10"/>
      <c r="S80484" s="10"/>
      <c r="T80484" s="10"/>
    </row>
    <row r="80485" spans="13:20" x14ac:dyDescent="0.2">
      <c r="M80485">
        <v>0</v>
      </c>
      <c r="P80485" s="10"/>
      <c r="R80485" s="10"/>
      <c r="S80485" s="10"/>
      <c r="T80485" s="10"/>
    </row>
    <row r="80486" spans="13:20" x14ac:dyDescent="0.2">
      <c r="M80486">
        <v>0</v>
      </c>
      <c r="P80486" s="10"/>
      <c r="R80486" s="10"/>
      <c r="S80486" s="10"/>
      <c r="T80486" s="10"/>
    </row>
    <row r="80487" spans="13:20" x14ac:dyDescent="0.2">
      <c r="M80487">
        <v>0</v>
      </c>
      <c r="P80487" s="10"/>
      <c r="R80487" s="10"/>
      <c r="S80487" s="10"/>
      <c r="T80487" s="10"/>
    </row>
    <row r="80488" spans="13:20" x14ac:dyDescent="0.2">
      <c r="M80488">
        <v>0</v>
      </c>
      <c r="P80488" s="10"/>
      <c r="R80488" s="10"/>
      <c r="S80488" s="10"/>
      <c r="T80488" s="10"/>
    </row>
    <row r="80489" spans="13:20" x14ac:dyDescent="0.2">
      <c r="M80489">
        <v>0</v>
      </c>
      <c r="P80489" s="10"/>
      <c r="R80489" s="10"/>
      <c r="S80489" s="10"/>
      <c r="T80489" s="10"/>
    </row>
    <row r="80490" spans="13:20" x14ac:dyDescent="0.2">
      <c r="M80490">
        <v>0</v>
      </c>
      <c r="P80490" s="10"/>
      <c r="R80490" s="10"/>
      <c r="S80490" s="10"/>
      <c r="T80490" s="10"/>
    </row>
    <row r="80491" spans="13:20" x14ac:dyDescent="0.2">
      <c r="M80491">
        <v>0</v>
      </c>
      <c r="P80491" s="10"/>
      <c r="R80491" s="10"/>
      <c r="S80491" s="10"/>
      <c r="T80491" s="10"/>
    </row>
    <row r="80492" spans="13:20" x14ac:dyDescent="0.2">
      <c r="M80492">
        <v>0</v>
      </c>
      <c r="P80492" s="10"/>
      <c r="R80492" s="10"/>
      <c r="S80492" s="10"/>
      <c r="T80492" s="10"/>
    </row>
    <row r="80493" spans="13:20" x14ac:dyDescent="0.2">
      <c r="M80493">
        <v>0</v>
      </c>
      <c r="P80493" s="10"/>
      <c r="R80493" s="10"/>
      <c r="S80493" s="10"/>
      <c r="T80493" s="10"/>
    </row>
    <row r="80494" spans="13:20" x14ac:dyDescent="0.2">
      <c r="M80494">
        <v>0</v>
      </c>
      <c r="P80494" s="10"/>
      <c r="R80494" s="10"/>
      <c r="S80494" s="10"/>
      <c r="T80494" s="10"/>
    </row>
    <row r="80495" spans="13:20" x14ac:dyDescent="0.2">
      <c r="M80495">
        <v>0</v>
      </c>
      <c r="P80495" s="10"/>
      <c r="R80495" s="10"/>
      <c r="S80495" s="10"/>
      <c r="T80495" s="10"/>
    </row>
    <row r="80496" spans="13:20" x14ac:dyDescent="0.2">
      <c r="M80496">
        <v>0</v>
      </c>
      <c r="P80496" s="10"/>
      <c r="R80496" s="10"/>
      <c r="S80496" s="10"/>
      <c r="T80496" s="10"/>
    </row>
    <row r="80497" spans="13:20" x14ac:dyDescent="0.2">
      <c r="M80497">
        <v>0</v>
      </c>
      <c r="P80497" s="10"/>
      <c r="R80497" s="10"/>
      <c r="S80497" s="10"/>
      <c r="T80497" s="10"/>
    </row>
    <row r="80498" spans="13:20" x14ac:dyDescent="0.2">
      <c r="M80498">
        <v>0</v>
      </c>
      <c r="P80498" s="10"/>
      <c r="R80498" s="10"/>
      <c r="S80498" s="10"/>
      <c r="T80498" s="10"/>
    </row>
    <row r="80499" spans="13:20" x14ac:dyDescent="0.2">
      <c r="M80499">
        <v>0</v>
      </c>
      <c r="P80499" s="10"/>
      <c r="R80499" s="10"/>
      <c r="S80499" s="10"/>
      <c r="T80499" s="10"/>
    </row>
    <row r="80500" spans="13:20" x14ac:dyDescent="0.2">
      <c r="M80500">
        <v>1</v>
      </c>
      <c r="P80500" s="10"/>
      <c r="R80500" s="10"/>
      <c r="S80500" s="10"/>
      <c r="T80500" s="10"/>
    </row>
    <row r="80501" spans="13:20" x14ac:dyDescent="0.2">
      <c r="M80501">
        <v>0</v>
      </c>
      <c r="P80501" s="10"/>
      <c r="R80501" s="10"/>
      <c r="S80501" s="10"/>
      <c r="T80501" s="10"/>
    </row>
    <row r="80502" spans="13:20" x14ac:dyDescent="0.2">
      <c r="M80502">
        <v>1</v>
      </c>
      <c r="P80502" s="10"/>
      <c r="R80502" s="10"/>
      <c r="S80502" s="10"/>
      <c r="T80502" s="10"/>
    </row>
    <row r="80503" spans="13:20" x14ac:dyDescent="0.2">
      <c r="M80503">
        <v>0</v>
      </c>
      <c r="P80503" s="10"/>
      <c r="R80503" s="10"/>
      <c r="S80503" s="10"/>
      <c r="T80503" s="10"/>
    </row>
    <row r="80504" spans="13:20" x14ac:dyDescent="0.2">
      <c r="M80504">
        <v>0</v>
      </c>
      <c r="P80504" s="10"/>
      <c r="R80504" s="10"/>
      <c r="S80504" s="10"/>
      <c r="T80504" s="10"/>
    </row>
    <row r="80505" spans="13:20" x14ac:dyDescent="0.2">
      <c r="M80505">
        <v>1</v>
      </c>
      <c r="P80505" s="10"/>
      <c r="R80505" s="10"/>
      <c r="S80505" s="10"/>
      <c r="T80505" s="10"/>
    </row>
    <row r="80506" spans="13:20" x14ac:dyDescent="0.2">
      <c r="M80506">
        <v>0</v>
      </c>
      <c r="P80506" s="10"/>
      <c r="R80506" s="10"/>
      <c r="S80506" s="10"/>
      <c r="T80506" s="10"/>
    </row>
    <row r="80507" spans="13:20" x14ac:dyDescent="0.2">
      <c r="M80507">
        <v>0</v>
      </c>
      <c r="P80507" s="10"/>
      <c r="R80507" s="10"/>
      <c r="S80507" s="10"/>
      <c r="T80507" s="10"/>
    </row>
    <row r="80508" spans="13:20" x14ac:dyDescent="0.2">
      <c r="M80508">
        <v>0</v>
      </c>
      <c r="P80508" s="10"/>
      <c r="R80508" s="10"/>
      <c r="S80508" s="10"/>
      <c r="T80508" s="10"/>
    </row>
    <row r="80509" spans="13:20" x14ac:dyDescent="0.2">
      <c r="M80509">
        <v>1</v>
      </c>
      <c r="P80509" s="10"/>
      <c r="R80509" s="10"/>
      <c r="S80509" s="10"/>
      <c r="T80509" s="10"/>
    </row>
    <row r="80510" spans="13:20" x14ac:dyDescent="0.2">
      <c r="M80510">
        <v>0</v>
      </c>
      <c r="P80510" s="10"/>
      <c r="R80510" s="10"/>
      <c r="S80510" s="10"/>
      <c r="T80510" s="10"/>
    </row>
    <row r="80511" spans="13:20" x14ac:dyDescent="0.2">
      <c r="M80511">
        <v>0</v>
      </c>
      <c r="P80511" s="10"/>
      <c r="R80511" s="10"/>
      <c r="S80511" s="10"/>
      <c r="T80511" s="10"/>
    </row>
    <row r="80512" spans="13:20" x14ac:dyDescent="0.2">
      <c r="M80512">
        <v>1</v>
      </c>
      <c r="P80512" s="10"/>
      <c r="R80512" s="10"/>
      <c r="S80512" s="10"/>
      <c r="T80512" s="10"/>
    </row>
    <row r="80513" spans="13:20" x14ac:dyDescent="0.2">
      <c r="M80513">
        <v>0</v>
      </c>
      <c r="P80513" s="10"/>
      <c r="R80513" s="10"/>
      <c r="S80513" s="10"/>
      <c r="T80513" s="10"/>
    </row>
    <row r="80514" spans="13:20" x14ac:dyDescent="0.2">
      <c r="M80514">
        <v>1</v>
      </c>
      <c r="P80514" s="10"/>
      <c r="R80514" s="10"/>
      <c r="S80514" s="10"/>
      <c r="T80514" s="10"/>
    </row>
    <row r="80515" spans="13:20" x14ac:dyDescent="0.2">
      <c r="M80515">
        <v>0</v>
      </c>
      <c r="P80515" s="10"/>
      <c r="R80515" s="10"/>
      <c r="S80515" s="10"/>
      <c r="T80515" s="10"/>
    </row>
    <row r="80516" spans="13:20" x14ac:dyDescent="0.2">
      <c r="M80516">
        <v>1</v>
      </c>
      <c r="P80516" s="10"/>
      <c r="R80516" s="10"/>
      <c r="S80516" s="10"/>
      <c r="T80516" s="10"/>
    </row>
    <row r="80517" spans="13:20" x14ac:dyDescent="0.2">
      <c r="M80517">
        <v>0</v>
      </c>
      <c r="P80517" s="10"/>
      <c r="R80517" s="10"/>
      <c r="S80517" s="10"/>
      <c r="T80517" s="10"/>
    </row>
    <row r="80518" spans="13:20" x14ac:dyDescent="0.2">
      <c r="M80518">
        <v>0</v>
      </c>
      <c r="P80518" s="10"/>
      <c r="R80518" s="10"/>
      <c r="S80518" s="10"/>
      <c r="T80518" s="10"/>
    </row>
    <row r="80519" spans="13:20" x14ac:dyDescent="0.2">
      <c r="M80519">
        <v>1</v>
      </c>
      <c r="P80519" s="10"/>
      <c r="R80519" s="10"/>
      <c r="S80519" s="10"/>
      <c r="T80519" s="10"/>
    </row>
    <row r="80520" spans="13:20" x14ac:dyDescent="0.2">
      <c r="M80520">
        <v>0</v>
      </c>
      <c r="P80520" s="10"/>
      <c r="R80520" s="10"/>
      <c r="S80520" s="10"/>
      <c r="T80520" s="10"/>
    </row>
    <row r="80521" spans="13:20" x14ac:dyDescent="0.2">
      <c r="M80521">
        <v>1</v>
      </c>
      <c r="P80521" s="10"/>
      <c r="R80521" s="10"/>
      <c r="S80521" s="10"/>
      <c r="T80521" s="10"/>
    </row>
    <row r="80522" spans="13:20" x14ac:dyDescent="0.2">
      <c r="M80522">
        <v>0</v>
      </c>
      <c r="P80522" s="10"/>
      <c r="R80522" s="10"/>
      <c r="S80522" s="10"/>
      <c r="T80522" s="10"/>
    </row>
    <row r="80523" spans="13:20" x14ac:dyDescent="0.2">
      <c r="M80523">
        <v>0</v>
      </c>
      <c r="P80523" s="10"/>
      <c r="R80523" s="10"/>
      <c r="S80523" s="10"/>
      <c r="T80523" s="10"/>
    </row>
    <row r="80524" spans="13:20" x14ac:dyDescent="0.2">
      <c r="M80524">
        <v>1</v>
      </c>
      <c r="P80524" s="10"/>
      <c r="R80524" s="10"/>
      <c r="S80524" s="10"/>
      <c r="T80524" s="10"/>
    </row>
    <row r="80525" spans="13:20" x14ac:dyDescent="0.2">
      <c r="M80525">
        <v>0</v>
      </c>
      <c r="P80525" s="10"/>
      <c r="R80525" s="10"/>
      <c r="S80525" s="10"/>
      <c r="T80525" s="10"/>
    </row>
    <row r="80526" spans="13:20" x14ac:dyDescent="0.2">
      <c r="M80526">
        <v>0</v>
      </c>
      <c r="P80526" s="10"/>
      <c r="R80526" s="10"/>
      <c r="S80526" s="10"/>
      <c r="T80526" s="10"/>
    </row>
    <row r="80527" spans="13:20" x14ac:dyDescent="0.2">
      <c r="M80527">
        <v>1</v>
      </c>
      <c r="P80527" s="10"/>
      <c r="R80527" s="10"/>
      <c r="S80527" s="10"/>
      <c r="T80527" s="10"/>
    </row>
    <row r="80528" spans="13:20" x14ac:dyDescent="0.2">
      <c r="M80528">
        <v>0</v>
      </c>
      <c r="P80528" s="10"/>
      <c r="R80528" s="10"/>
      <c r="S80528" s="10"/>
      <c r="T80528" s="10"/>
    </row>
    <row r="80529" spans="13:20" x14ac:dyDescent="0.2">
      <c r="M80529">
        <v>1</v>
      </c>
      <c r="P80529" s="10"/>
      <c r="R80529" s="10"/>
      <c r="S80529" s="10"/>
      <c r="T80529" s="10"/>
    </row>
    <row r="80530" spans="13:20" x14ac:dyDescent="0.2">
      <c r="M80530">
        <v>0</v>
      </c>
      <c r="P80530" s="10"/>
      <c r="R80530" s="10"/>
      <c r="S80530" s="10"/>
      <c r="T80530" s="10"/>
    </row>
    <row r="80531" spans="13:20" x14ac:dyDescent="0.2">
      <c r="M80531">
        <v>0</v>
      </c>
      <c r="P80531" s="10"/>
      <c r="R80531" s="10"/>
      <c r="S80531" s="10"/>
      <c r="T80531" s="10"/>
    </row>
    <row r="80532" spans="13:20" x14ac:dyDescent="0.2">
      <c r="M80532">
        <v>1</v>
      </c>
      <c r="P80532" s="10"/>
      <c r="R80532" s="10"/>
      <c r="S80532" s="10"/>
      <c r="T80532" s="10"/>
    </row>
    <row r="80533" spans="13:20" x14ac:dyDescent="0.2">
      <c r="M80533">
        <v>0</v>
      </c>
      <c r="P80533" s="10"/>
      <c r="R80533" s="10"/>
      <c r="S80533" s="10"/>
      <c r="T80533" s="10"/>
    </row>
    <row r="80534" spans="13:20" x14ac:dyDescent="0.2">
      <c r="M80534">
        <v>1</v>
      </c>
      <c r="P80534" s="10"/>
      <c r="R80534" s="10"/>
      <c r="S80534" s="10"/>
      <c r="T80534" s="10"/>
    </row>
    <row r="80535" spans="13:20" x14ac:dyDescent="0.2">
      <c r="M80535">
        <v>0</v>
      </c>
      <c r="P80535" s="10"/>
      <c r="R80535" s="10"/>
      <c r="S80535" s="10"/>
      <c r="T80535" s="10"/>
    </row>
    <row r="80536" spans="13:20" x14ac:dyDescent="0.2">
      <c r="M80536">
        <v>0</v>
      </c>
      <c r="P80536" s="10"/>
      <c r="R80536" s="10"/>
      <c r="S80536" s="10"/>
      <c r="T80536" s="10"/>
    </row>
    <row r="80537" spans="13:20" x14ac:dyDescent="0.2">
      <c r="M80537">
        <v>0</v>
      </c>
      <c r="P80537" s="10"/>
      <c r="R80537" s="10"/>
      <c r="S80537" s="10"/>
      <c r="T80537" s="10"/>
    </row>
    <row r="80538" spans="13:20" x14ac:dyDescent="0.2">
      <c r="M80538">
        <v>1</v>
      </c>
      <c r="P80538" s="10"/>
      <c r="R80538" s="10"/>
      <c r="S80538" s="10"/>
      <c r="T80538" s="10"/>
    </row>
    <row r="80539" spans="13:20" x14ac:dyDescent="0.2">
      <c r="M80539">
        <v>0</v>
      </c>
      <c r="P80539" s="10"/>
      <c r="R80539" s="10"/>
      <c r="S80539" s="10"/>
      <c r="T80539" s="10"/>
    </row>
    <row r="80540" spans="13:20" x14ac:dyDescent="0.2">
      <c r="M80540">
        <v>1</v>
      </c>
      <c r="P80540" s="10"/>
      <c r="R80540" s="10"/>
      <c r="S80540" s="10"/>
      <c r="T80540" s="10"/>
    </row>
    <row r="80541" spans="13:20" x14ac:dyDescent="0.2">
      <c r="M80541">
        <v>0</v>
      </c>
      <c r="P80541" s="10"/>
      <c r="R80541" s="10"/>
      <c r="S80541" s="10"/>
      <c r="T80541" s="10"/>
    </row>
    <row r="80542" spans="13:20" x14ac:dyDescent="0.2">
      <c r="M80542">
        <v>0</v>
      </c>
      <c r="P80542" s="10"/>
      <c r="R80542" s="10"/>
      <c r="S80542" s="10"/>
      <c r="T80542" s="10"/>
    </row>
    <row r="80543" spans="13:20" x14ac:dyDescent="0.2">
      <c r="M80543">
        <v>1</v>
      </c>
      <c r="P80543" s="10"/>
      <c r="R80543" s="10"/>
      <c r="S80543" s="10"/>
      <c r="T80543" s="10"/>
    </row>
    <row r="80544" spans="13:20" x14ac:dyDescent="0.2">
      <c r="M80544">
        <v>0</v>
      </c>
      <c r="P80544" s="10"/>
      <c r="R80544" s="10"/>
      <c r="S80544" s="10"/>
      <c r="T80544" s="10"/>
    </row>
    <row r="80545" spans="13:20" x14ac:dyDescent="0.2">
      <c r="M80545">
        <v>0</v>
      </c>
      <c r="P80545" s="10"/>
      <c r="R80545" s="10"/>
      <c r="S80545" s="10"/>
      <c r="T80545" s="10"/>
    </row>
    <row r="80546" spans="13:20" x14ac:dyDescent="0.2">
      <c r="M80546">
        <v>1</v>
      </c>
      <c r="P80546" s="10"/>
      <c r="R80546" s="10"/>
      <c r="S80546" s="10"/>
      <c r="T80546" s="10"/>
    </row>
    <row r="80547" spans="13:20" x14ac:dyDescent="0.2">
      <c r="M80547">
        <v>0</v>
      </c>
      <c r="P80547" s="10"/>
      <c r="R80547" s="10"/>
      <c r="S80547" s="10"/>
      <c r="T80547" s="10"/>
    </row>
    <row r="80548" spans="13:20" x14ac:dyDescent="0.2">
      <c r="M80548">
        <v>1</v>
      </c>
      <c r="P80548" s="10"/>
      <c r="R80548" s="10"/>
      <c r="S80548" s="10"/>
      <c r="T80548" s="10"/>
    </row>
    <row r="80549" spans="13:20" x14ac:dyDescent="0.2">
      <c r="M80549">
        <v>0</v>
      </c>
      <c r="P80549" s="10"/>
      <c r="R80549" s="10"/>
      <c r="S80549" s="10"/>
      <c r="T80549" s="10"/>
    </row>
    <row r="80550" spans="13:20" x14ac:dyDescent="0.2">
      <c r="M80550">
        <v>0</v>
      </c>
      <c r="P80550" s="10"/>
      <c r="R80550" s="10"/>
      <c r="S80550" s="10"/>
      <c r="T80550" s="10"/>
    </row>
    <row r="80551" spans="13:20" x14ac:dyDescent="0.2">
      <c r="M80551">
        <v>1</v>
      </c>
      <c r="P80551" s="10"/>
      <c r="R80551" s="10"/>
      <c r="S80551" s="10"/>
      <c r="T80551" s="10"/>
    </row>
    <row r="80552" spans="13:20" x14ac:dyDescent="0.2">
      <c r="M80552">
        <v>0</v>
      </c>
      <c r="P80552" s="10"/>
      <c r="R80552" s="10"/>
      <c r="S80552" s="10"/>
      <c r="T80552" s="10"/>
    </row>
    <row r="80553" spans="13:20" x14ac:dyDescent="0.2">
      <c r="M80553">
        <v>1</v>
      </c>
      <c r="P80553" s="10"/>
      <c r="R80553" s="10"/>
      <c r="S80553" s="10"/>
      <c r="T80553" s="10"/>
    </row>
    <row r="80554" spans="13:20" x14ac:dyDescent="0.2">
      <c r="M80554">
        <v>0</v>
      </c>
      <c r="P80554" s="10"/>
      <c r="R80554" s="10"/>
      <c r="S80554" s="10"/>
      <c r="T80554" s="10"/>
    </row>
    <row r="80555" spans="13:20" x14ac:dyDescent="0.2">
      <c r="M80555">
        <v>0</v>
      </c>
      <c r="P80555" s="10"/>
      <c r="R80555" s="10"/>
      <c r="S80555" s="10"/>
      <c r="T80555" s="10"/>
    </row>
    <row r="80556" spans="13:20" x14ac:dyDescent="0.2">
      <c r="M80556">
        <v>0</v>
      </c>
      <c r="P80556" s="10"/>
      <c r="R80556" s="10"/>
      <c r="S80556" s="10"/>
      <c r="T80556" s="10"/>
    </row>
    <row r="80557" spans="13:20" x14ac:dyDescent="0.2">
      <c r="M80557">
        <v>1</v>
      </c>
      <c r="P80557" s="10"/>
      <c r="R80557" s="10"/>
      <c r="S80557" s="10"/>
      <c r="T80557" s="10"/>
    </row>
    <row r="80558" spans="13:20" x14ac:dyDescent="0.2">
      <c r="M80558">
        <v>0</v>
      </c>
      <c r="P80558" s="10"/>
      <c r="R80558" s="10"/>
      <c r="S80558" s="10"/>
      <c r="T80558" s="10"/>
    </row>
    <row r="80559" spans="13:20" x14ac:dyDescent="0.2">
      <c r="M80559">
        <v>1</v>
      </c>
      <c r="P80559" s="10"/>
      <c r="R80559" s="10"/>
      <c r="S80559" s="10"/>
      <c r="T80559" s="10"/>
    </row>
    <row r="80560" spans="13:20" x14ac:dyDescent="0.2">
      <c r="M80560">
        <v>0</v>
      </c>
      <c r="P80560" s="10"/>
      <c r="R80560" s="10"/>
      <c r="S80560" s="10"/>
      <c r="T80560" s="10"/>
    </row>
    <row r="80561" spans="13:20" x14ac:dyDescent="0.2">
      <c r="M80561">
        <v>0</v>
      </c>
      <c r="P80561" s="10"/>
      <c r="R80561" s="10"/>
      <c r="S80561" s="10"/>
      <c r="T80561" s="10"/>
    </row>
    <row r="80562" spans="13:20" x14ac:dyDescent="0.2">
      <c r="M80562">
        <v>0</v>
      </c>
      <c r="P80562" s="10"/>
      <c r="R80562" s="10"/>
      <c r="S80562" s="10"/>
      <c r="T80562" s="10"/>
    </row>
    <row r="80563" spans="13:20" x14ac:dyDescent="0.2">
      <c r="M80563">
        <v>1</v>
      </c>
      <c r="P80563" s="10"/>
      <c r="R80563" s="10"/>
      <c r="S80563" s="10"/>
      <c r="T80563" s="10"/>
    </row>
    <row r="80564" spans="13:20" x14ac:dyDescent="0.2">
      <c r="M80564">
        <v>0</v>
      </c>
      <c r="P80564" s="10"/>
      <c r="R80564" s="10"/>
      <c r="S80564" s="10"/>
      <c r="T80564" s="10"/>
    </row>
    <row r="80565" spans="13:20" x14ac:dyDescent="0.2">
      <c r="M80565">
        <v>1</v>
      </c>
      <c r="P80565" s="10"/>
      <c r="R80565" s="10"/>
      <c r="S80565" s="10"/>
      <c r="T80565" s="10"/>
    </row>
    <row r="80566" spans="13:20" x14ac:dyDescent="0.2">
      <c r="M80566">
        <v>0</v>
      </c>
      <c r="P80566" s="10"/>
      <c r="R80566" s="10"/>
      <c r="S80566" s="10"/>
      <c r="T80566" s="10"/>
    </row>
    <row r="80567" spans="13:20" x14ac:dyDescent="0.2">
      <c r="M80567">
        <v>0</v>
      </c>
      <c r="P80567" s="10"/>
      <c r="R80567" s="10"/>
      <c r="S80567" s="10"/>
      <c r="T80567" s="10"/>
    </row>
    <row r="80568" spans="13:20" x14ac:dyDescent="0.2">
      <c r="M80568">
        <v>1</v>
      </c>
      <c r="P80568" s="10"/>
      <c r="R80568" s="10"/>
      <c r="S80568" s="10"/>
      <c r="T80568" s="10"/>
    </row>
    <row r="80569" spans="13:20" x14ac:dyDescent="0.2">
      <c r="M80569">
        <v>0</v>
      </c>
      <c r="P80569" s="10"/>
      <c r="R80569" s="10"/>
      <c r="S80569" s="10"/>
      <c r="T80569" s="10"/>
    </row>
    <row r="80570" spans="13:20" x14ac:dyDescent="0.2">
      <c r="M80570">
        <v>0</v>
      </c>
      <c r="P80570" s="10"/>
      <c r="R80570" s="10"/>
      <c r="S80570" s="10"/>
      <c r="T80570" s="10"/>
    </row>
    <row r="80571" spans="13:20" x14ac:dyDescent="0.2">
      <c r="M80571">
        <v>1</v>
      </c>
      <c r="P80571" s="10"/>
      <c r="R80571" s="10"/>
      <c r="S80571" s="10"/>
      <c r="T80571" s="10"/>
    </row>
    <row r="80572" spans="13:20" x14ac:dyDescent="0.2">
      <c r="M80572">
        <v>0</v>
      </c>
      <c r="P80572" s="10"/>
      <c r="R80572" s="10"/>
      <c r="S80572" s="10"/>
      <c r="T80572" s="10"/>
    </row>
    <row r="80573" spans="13:20" x14ac:dyDescent="0.2">
      <c r="M80573">
        <v>0</v>
      </c>
      <c r="P80573" s="10"/>
      <c r="R80573" s="10"/>
      <c r="S80573" s="10"/>
      <c r="T80573" s="10"/>
    </row>
    <row r="80574" spans="13:20" x14ac:dyDescent="0.2">
      <c r="M80574">
        <v>1</v>
      </c>
      <c r="P80574" s="10"/>
      <c r="R80574" s="10"/>
      <c r="S80574" s="10"/>
      <c r="T80574" s="10"/>
    </row>
    <row r="80575" spans="13:20" x14ac:dyDescent="0.2">
      <c r="M80575">
        <v>0</v>
      </c>
      <c r="P80575" s="10"/>
      <c r="R80575" s="10"/>
      <c r="S80575" s="10"/>
      <c r="T80575" s="10"/>
    </row>
    <row r="80576" spans="13:20" x14ac:dyDescent="0.2">
      <c r="M80576">
        <v>1</v>
      </c>
      <c r="P80576" s="10"/>
      <c r="R80576" s="10"/>
      <c r="S80576" s="10"/>
      <c r="T80576" s="10"/>
    </row>
    <row r="80577" spans="13:20" x14ac:dyDescent="0.2">
      <c r="M80577">
        <v>0</v>
      </c>
      <c r="P80577" s="10"/>
      <c r="R80577" s="10"/>
      <c r="S80577" s="10"/>
      <c r="T80577" s="10"/>
    </row>
    <row r="80578" spans="13:20" x14ac:dyDescent="0.2">
      <c r="M80578">
        <v>1</v>
      </c>
      <c r="P80578" s="10"/>
      <c r="R80578" s="10"/>
      <c r="S80578" s="10"/>
      <c r="T80578" s="10"/>
    </row>
    <row r="80579" spans="13:20" x14ac:dyDescent="0.2">
      <c r="M80579">
        <v>0</v>
      </c>
      <c r="P80579" s="10"/>
      <c r="R80579" s="10"/>
      <c r="S80579" s="10"/>
      <c r="T80579" s="10"/>
    </row>
    <row r="80580" spans="13:20" x14ac:dyDescent="0.2">
      <c r="M80580">
        <v>0</v>
      </c>
      <c r="P80580" s="10"/>
      <c r="R80580" s="10"/>
      <c r="S80580" s="10"/>
      <c r="T80580" s="10"/>
    </row>
    <row r="80581" spans="13:20" x14ac:dyDescent="0.2">
      <c r="M80581">
        <v>1</v>
      </c>
      <c r="P80581" s="10"/>
      <c r="R80581" s="10"/>
      <c r="S80581" s="10"/>
      <c r="T80581" s="10"/>
    </row>
    <row r="80582" spans="13:20" x14ac:dyDescent="0.2">
      <c r="M80582">
        <v>0</v>
      </c>
      <c r="P80582" s="10"/>
      <c r="R80582" s="10"/>
      <c r="S80582" s="10"/>
      <c r="T80582" s="10"/>
    </row>
    <row r="80583" spans="13:20" x14ac:dyDescent="0.2">
      <c r="M80583">
        <v>0</v>
      </c>
      <c r="P80583" s="10"/>
      <c r="R80583" s="10"/>
      <c r="S80583" s="10"/>
      <c r="T80583" s="10"/>
    </row>
    <row r="80584" spans="13:20" x14ac:dyDescent="0.2">
      <c r="M80584">
        <v>1</v>
      </c>
      <c r="P80584" s="10"/>
      <c r="R80584" s="10"/>
      <c r="S80584" s="10"/>
      <c r="T80584" s="10"/>
    </row>
    <row r="80585" spans="13:20" x14ac:dyDescent="0.2">
      <c r="M80585">
        <v>0</v>
      </c>
      <c r="P80585" s="10"/>
      <c r="R80585" s="10"/>
      <c r="S80585" s="10"/>
      <c r="T80585" s="10"/>
    </row>
    <row r="80586" spans="13:20" x14ac:dyDescent="0.2">
      <c r="M80586">
        <v>1</v>
      </c>
      <c r="P80586" s="10"/>
      <c r="R80586" s="10"/>
      <c r="S80586" s="10"/>
      <c r="T80586" s="10"/>
    </row>
    <row r="80587" spans="13:20" x14ac:dyDescent="0.2">
      <c r="M80587">
        <v>0</v>
      </c>
      <c r="P80587" s="10"/>
      <c r="R80587" s="10"/>
      <c r="S80587" s="10"/>
      <c r="T80587" s="10"/>
    </row>
    <row r="80588" spans="13:20" x14ac:dyDescent="0.2">
      <c r="M80588">
        <v>0</v>
      </c>
      <c r="P80588" s="10"/>
      <c r="R80588" s="10"/>
      <c r="S80588" s="10"/>
      <c r="T80588" s="10"/>
    </row>
    <row r="80589" spans="13:20" x14ac:dyDescent="0.2">
      <c r="M80589">
        <v>0</v>
      </c>
      <c r="P80589" s="10"/>
      <c r="R80589" s="10"/>
      <c r="S80589" s="10"/>
      <c r="T80589" s="10"/>
    </row>
    <row r="80590" spans="13:20" x14ac:dyDescent="0.2">
      <c r="M80590">
        <v>1</v>
      </c>
      <c r="P80590" s="10"/>
      <c r="R80590" s="10"/>
      <c r="S80590" s="10"/>
      <c r="T80590" s="10"/>
    </row>
    <row r="80591" spans="13:20" x14ac:dyDescent="0.2">
      <c r="M80591">
        <v>0</v>
      </c>
      <c r="P80591" s="10"/>
      <c r="R80591" s="10"/>
      <c r="S80591" s="10"/>
      <c r="T80591" s="10"/>
    </row>
    <row r="80592" spans="13:20" x14ac:dyDescent="0.2">
      <c r="M80592">
        <v>1</v>
      </c>
      <c r="P80592" s="10"/>
      <c r="R80592" s="10"/>
      <c r="S80592" s="10"/>
      <c r="T80592" s="10"/>
    </row>
    <row r="80593" spans="13:20" x14ac:dyDescent="0.2">
      <c r="M80593">
        <v>0</v>
      </c>
      <c r="P80593" s="10"/>
      <c r="R80593" s="10"/>
      <c r="S80593" s="10"/>
      <c r="T80593" s="10"/>
    </row>
    <row r="80594" spans="13:20" x14ac:dyDescent="0.2">
      <c r="M80594">
        <v>0</v>
      </c>
      <c r="P80594" s="10"/>
      <c r="R80594" s="10"/>
      <c r="S80594" s="10"/>
      <c r="T80594" s="10"/>
    </row>
    <row r="80595" spans="13:20" x14ac:dyDescent="0.2">
      <c r="M80595">
        <v>1</v>
      </c>
      <c r="P80595" s="10"/>
      <c r="R80595" s="10"/>
      <c r="S80595" s="10"/>
      <c r="T80595" s="10"/>
    </row>
    <row r="80596" spans="13:20" x14ac:dyDescent="0.2">
      <c r="M80596">
        <v>0</v>
      </c>
      <c r="P80596" s="10"/>
      <c r="R80596" s="10"/>
      <c r="S80596" s="10"/>
      <c r="T80596" s="10"/>
    </row>
    <row r="80597" spans="13:20" x14ac:dyDescent="0.2">
      <c r="M80597">
        <v>1</v>
      </c>
      <c r="P80597" s="10"/>
      <c r="R80597" s="10"/>
      <c r="S80597" s="10"/>
      <c r="T80597" s="10"/>
    </row>
    <row r="80598" spans="13:20" x14ac:dyDescent="0.2">
      <c r="M80598">
        <v>0</v>
      </c>
      <c r="P80598" s="10"/>
      <c r="R80598" s="10"/>
      <c r="S80598" s="10"/>
      <c r="T80598" s="10"/>
    </row>
    <row r="80599" spans="13:20" x14ac:dyDescent="0.2">
      <c r="M80599">
        <v>0</v>
      </c>
      <c r="P80599" s="10"/>
      <c r="R80599" s="10"/>
      <c r="S80599" s="10"/>
      <c r="T80599" s="10"/>
    </row>
    <row r="80600" spans="13:20" x14ac:dyDescent="0.2">
      <c r="M80600">
        <v>1</v>
      </c>
      <c r="P80600" s="10"/>
      <c r="R80600" s="10"/>
      <c r="S80600" s="10"/>
      <c r="T80600" s="10"/>
    </row>
    <row r="80601" spans="13:20" x14ac:dyDescent="0.2">
      <c r="M80601">
        <v>0</v>
      </c>
      <c r="P80601" s="10"/>
      <c r="R80601" s="10"/>
      <c r="S80601" s="10"/>
      <c r="T80601" s="10"/>
    </row>
    <row r="80602" spans="13:20" x14ac:dyDescent="0.2">
      <c r="M80602">
        <v>1</v>
      </c>
      <c r="P80602" s="10"/>
      <c r="R80602" s="10"/>
      <c r="S80602" s="10"/>
      <c r="T80602" s="10"/>
    </row>
    <row r="80603" spans="13:20" x14ac:dyDescent="0.2">
      <c r="M80603">
        <v>0</v>
      </c>
      <c r="P80603" s="10"/>
      <c r="R80603" s="10"/>
      <c r="S80603" s="10"/>
      <c r="T80603" s="10"/>
    </row>
    <row r="80604" spans="13:20" x14ac:dyDescent="0.2">
      <c r="M80604">
        <v>0</v>
      </c>
      <c r="P80604" s="10"/>
      <c r="R80604" s="10"/>
      <c r="S80604" s="10"/>
      <c r="T80604" s="10"/>
    </row>
    <row r="80605" spans="13:20" x14ac:dyDescent="0.2">
      <c r="M80605">
        <v>1</v>
      </c>
      <c r="P80605" s="10"/>
      <c r="R80605" s="10"/>
      <c r="S80605" s="10"/>
      <c r="T80605" s="10"/>
    </row>
    <row r="80606" spans="13:20" x14ac:dyDescent="0.2">
      <c r="M80606">
        <v>0</v>
      </c>
      <c r="P80606" s="10"/>
      <c r="R80606" s="10"/>
      <c r="S80606" s="10"/>
      <c r="T80606" s="10"/>
    </row>
    <row r="80607" spans="13:20" x14ac:dyDescent="0.2">
      <c r="M80607">
        <v>0</v>
      </c>
      <c r="P80607" s="10"/>
      <c r="R80607" s="10"/>
      <c r="S80607" s="10"/>
      <c r="T80607" s="10"/>
    </row>
    <row r="80608" spans="13:20" x14ac:dyDescent="0.2">
      <c r="M80608">
        <v>1</v>
      </c>
      <c r="P80608" s="10"/>
      <c r="R80608" s="10"/>
      <c r="S80608" s="10"/>
      <c r="T80608" s="10"/>
    </row>
    <row r="80609" spans="13:20" x14ac:dyDescent="0.2">
      <c r="M80609">
        <v>0</v>
      </c>
      <c r="P80609" s="10"/>
      <c r="R80609" s="10"/>
      <c r="S80609" s="10"/>
      <c r="T80609" s="10"/>
    </row>
    <row r="80610" spans="13:20" x14ac:dyDescent="0.2">
      <c r="M80610">
        <v>1</v>
      </c>
      <c r="P80610" s="10"/>
      <c r="R80610" s="10"/>
      <c r="S80610" s="10"/>
      <c r="T80610" s="10"/>
    </row>
    <row r="80611" spans="13:20" x14ac:dyDescent="0.2">
      <c r="M80611">
        <v>0</v>
      </c>
      <c r="P80611" s="10"/>
      <c r="R80611" s="10"/>
      <c r="S80611" s="10"/>
      <c r="T80611" s="10"/>
    </row>
    <row r="80612" spans="13:20" x14ac:dyDescent="0.2">
      <c r="M80612">
        <v>0</v>
      </c>
      <c r="P80612" s="10"/>
      <c r="R80612" s="10"/>
      <c r="S80612" s="10"/>
      <c r="T80612" s="10"/>
    </row>
    <row r="80613" spans="13:20" x14ac:dyDescent="0.2">
      <c r="M80613">
        <v>1</v>
      </c>
      <c r="P80613" s="10"/>
      <c r="R80613" s="10"/>
      <c r="S80613" s="10"/>
      <c r="T80613" s="10"/>
    </row>
    <row r="80614" spans="13:20" x14ac:dyDescent="0.2">
      <c r="M80614">
        <v>0</v>
      </c>
      <c r="P80614" s="10"/>
      <c r="R80614" s="10"/>
      <c r="S80614" s="10"/>
      <c r="T80614" s="10"/>
    </row>
    <row r="80615" spans="13:20" x14ac:dyDescent="0.2">
      <c r="M80615">
        <v>0</v>
      </c>
      <c r="P80615" s="10"/>
      <c r="R80615" s="10"/>
      <c r="S80615" s="10"/>
      <c r="T80615" s="10"/>
    </row>
    <row r="80616" spans="13:20" x14ac:dyDescent="0.2">
      <c r="M80616">
        <v>1</v>
      </c>
      <c r="P80616" s="10"/>
      <c r="R80616" s="10"/>
      <c r="S80616" s="10"/>
      <c r="T80616" s="10"/>
    </row>
    <row r="80617" spans="13:20" x14ac:dyDescent="0.2">
      <c r="M80617">
        <v>0</v>
      </c>
      <c r="P80617" s="10"/>
      <c r="R80617" s="10"/>
      <c r="S80617" s="10"/>
      <c r="T80617" s="10"/>
    </row>
    <row r="80618" spans="13:20" x14ac:dyDescent="0.2">
      <c r="M80618">
        <v>0</v>
      </c>
      <c r="P80618" s="10"/>
      <c r="R80618" s="10"/>
      <c r="S80618" s="10"/>
      <c r="T80618" s="10"/>
    </row>
    <row r="80619" spans="13:20" x14ac:dyDescent="0.2">
      <c r="M80619">
        <v>1</v>
      </c>
      <c r="P80619" s="10"/>
      <c r="R80619" s="10"/>
      <c r="S80619" s="10"/>
      <c r="T80619" s="10"/>
    </row>
    <row r="80620" spans="13:20" x14ac:dyDescent="0.2">
      <c r="M80620">
        <v>0</v>
      </c>
      <c r="P80620" s="10"/>
      <c r="R80620" s="10"/>
      <c r="S80620" s="10"/>
      <c r="T80620" s="10"/>
    </row>
    <row r="80621" spans="13:20" x14ac:dyDescent="0.2">
      <c r="M80621">
        <v>0</v>
      </c>
      <c r="P80621" s="10"/>
      <c r="R80621" s="10"/>
      <c r="S80621" s="10"/>
      <c r="T80621" s="10"/>
    </row>
    <row r="80622" spans="13:20" x14ac:dyDescent="0.2">
      <c r="M80622">
        <v>1</v>
      </c>
      <c r="P80622" s="10"/>
      <c r="R80622" s="10"/>
      <c r="S80622" s="10"/>
      <c r="T80622" s="10"/>
    </row>
    <row r="80623" spans="13:20" x14ac:dyDescent="0.2">
      <c r="M80623">
        <v>0</v>
      </c>
      <c r="P80623" s="10"/>
      <c r="R80623" s="10"/>
      <c r="S80623" s="10"/>
      <c r="T80623" s="10"/>
    </row>
    <row r="80624" spans="13:20" x14ac:dyDescent="0.2">
      <c r="M80624">
        <v>0</v>
      </c>
      <c r="P80624" s="10"/>
      <c r="R80624" s="10"/>
      <c r="S80624" s="10"/>
      <c r="T80624" s="10"/>
    </row>
    <row r="80625" spans="13:20" x14ac:dyDescent="0.2">
      <c r="M80625">
        <v>1</v>
      </c>
      <c r="P80625" s="10"/>
      <c r="R80625" s="10"/>
      <c r="S80625" s="10"/>
      <c r="T80625" s="10"/>
    </row>
    <row r="80626" spans="13:20" x14ac:dyDescent="0.2">
      <c r="M80626">
        <v>0</v>
      </c>
      <c r="P80626" s="10"/>
      <c r="R80626" s="10"/>
      <c r="S80626" s="10"/>
      <c r="T80626" s="10"/>
    </row>
    <row r="80627" spans="13:20" x14ac:dyDescent="0.2">
      <c r="M80627">
        <v>1</v>
      </c>
      <c r="P80627" s="10"/>
      <c r="R80627" s="10"/>
      <c r="S80627" s="10"/>
      <c r="T80627" s="10"/>
    </row>
    <row r="80628" spans="13:20" x14ac:dyDescent="0.2">
      <c r="M80628">
        <v>0</v>
      </c>
      <c r="P80628" s="10"/>
      <c r="R80628" s="10"/>
      <c r="S80628" s="10"/>
      <c r="T80628" s="10"/>
    </row>
    <row r="80629" spans="13:20" x14ac:dyDescent="0.2">
      <c r="M80629">
        <v>1</v>
      </c>
      <c r="P80629" s="10"/>
      <c r="R80629" s="10"/>
      <c r="S80629" s="10"/>
      <c r="T80629" s="10"/>
    </row>
    <row r="80630" spans="13:20" x14ac:dyDescent="0.2">
      <c r="M80630">
        <v>0</v>
      </c>
      <c r="P80630" s="10"/>
      <c r="R80630" s="10"/>
      <c r="S80630" s="10"/>
      <c r="T80630" s="10"/>
    </row>
    <row r="80631" spans="13:20" x14ac:dyDescent="0.2">
      <c r="M80631">
        <v>0</v>
      </c>
      <c r="P80631" s="10"/>
      <c r="R80631" s="10"/>
      <c r="S80631" s="10"/>
      <c r="T80631" s="10"/>
    </row>
    <row r="80632" spans="13:20" x14ac:dyDescent="0.2">
      <c r="M80632">
        <v>0</v>
      </c>
      <c r="P80632" s="10"/>
      <c r="R80632" s="10"/>
      <c r="S80632" s="10"/>
      <c r="T80632" s="10"/>
    </row>
    <row r="80633" spans="13:20" x14ac:dyDescent="0.2">
      <c r="M80633">
        <v>1</v>
      </c>
      <c r="P80633" s="10"/>
      <c r="R80633" s="10"/>
      <c r="S80633" s="10"/>
      <c r="T80633" s="10"/>
    </row>
    <row r="80634" spans="13:20" x14ac:dyDescent="0.2">
      <c r="M80634">
        <v>0</v>
      </c>
      <c r="P80634" s="10"/>
      <c r="R80634" s="10"/>
      <c r="S80634" s="10"/>
      <c r="T80634" s="10"/>
    </row>
    <row r="80635" spans="13:20" x14ac:dyDescent="0.2">
      <c r="M80635">
        <v>0</v>
      </c>
      <c r="P80635" s="10"/>
      <c r="R80635" s="10"/>
      <c r="S80635" s="10"/>
      <c r="T80635" s="10"/>
    </row>
    <row r="80636" spans="13:20" x14ac:dyDescent="0.2">
      <c r="M80636">
        <v>0</v>
      </c>
      <c r="P80636" s="10"/>
      <c r="R80636" s="10"/>
      <c r="S80636" s="10"/>
      <c r="T80636" s="10"/>
    </row>
    <row r="80637" spans="13:20" x14ac:dyDescent="0.2">
      <c r="M80637">
        <v>0</v>
      </c>
      <c r="P80637" s="10"/>
      <c r="R80637" s="10"/>
      <c r="S80637" s="10"/>
      <c r="T80637" s="10"/>
    </row>
    <row r="80638" spans="13:20" x14ac:dyDescent="0.2">
      <c r="M80638">
        <v>1</v>
      </c>
      <c r="P80638" s="10"/>
      <c r="R80638" s="10"/>
      <c r="S80638" s="10"/>
      <c r="T80638" s="10"/>
    </row>
    <row r="80639" spans="13:20" x14ac:dyDescent="0.2">
      <c r="M80639">
        <v>0</v>
      </c>
      <c r="P80639" s="10"/>
      <c r="R80639" s="10"/>
      <c r="S80639" s="10"/>
      <c r="T80639" s="10"/>
    </row>
    <row r="80640" spans="13:20" x14ac:dyDescent="0.2">
      <c r="M80640">
        <v>0</v>
      </c>
      <c r="P80640" s="10"/>
      <c r="R80640" s="10"/>
      <c r="S80640" s="10"/>
      <c r="T80640" s="10"/>
    </row>
    <row r="80641" spans="13:20" x14ac:dyDescent="0.2">
      <c r="M80641">
        <v>1</v>
      </c>
      <c r="P80641" s="10"/>
      <c r="R80641" s="10"/>
      <c r="S80641" s="10"/>
      <c r="T80641" s="10"/>
    </row>
    <row r="80642" spans="13:20" x14ac:dyDescent="0.2">
      <c r="M80642">
        <v>0</v>
      </c>
      <c r="P80642" s="10"/>
      <c r="R80642" s="10"/>
      <c r="S80642" s="10"/>
      <c r="T80642" s="10"/>
    </row>
    <row r="80643" spans="13:20" x14ac:dyDescent="0.2">
      <c r="M80643">
        <v>0</v>
      </c>
      <c r="P80643" s="10"/>
      <c r="R80643" s="10"/>
      <c r="S80643" s="10"/>
      <c r="T80643" s="10"/>
    </row>
    <row r="80644" spans="13:20" x14ac:dyDescent="0.2">
      <c r="M80644">
        <v>1</v>
      </c>
      <c r="P80644" s="10"/>
      <c r="R80644" s="10"/>
      <c r="S80644" s="10"/>
      <c r="T80644" s="10"/>
    </row>
    <row r="80645" spans="13:20" x14ac:dyDescent="0.2">
      <c r="M80645">
        <v>0</v>
      </c>
      <c r="P80645" s="10"/>
      <c r="R80645" s="10"/>
      <c r="S80645" s="10"/>
      <c r="T80645" s="10"/>
    </row>
    <row r="80646" spans="13:20" x14ac:dyDescent="0.2">
      <c r="M80646">
        <v>1</v>
      </c>
      <c r="P80646" s="10"/>
      <c r="R80646" s="10"/>
      <c r="S80646" s="10"/>
      <c r="T80646" s="10"/>
    </row>
    <row r="80647" spans="13:20" x14ac:dyDescent="0.2">
      <c r="M80647">
        <v>0</v>
      </c>
      <c r="P80647" s="10"/>
      <c r="R80647" s="10"/>
      <c r="S80647" s="10"/>
      <c r="T80647" s="10"/>
    </row>
    <row r="80648" spans="13:20" x14ac:dyDescent="0.2">
      <c r="M80648">
        <v>0</v>
      </c>
      <c r="P80648" s="10"/>
      <c r="R80648" s="10"/>
      <c r="S80648" s="10"/>
      <c r="T80648" s="10"/>
    </row>
    <row r="80649" spans="13:20" x14ac:dyDescent="0.2">
      <c r="M80649">
        <v>1</v>
      </c>
      <c r="P80649" s="10"/>
      <c r="R80649" s="10"/>
      <c r="S80649" s="10"/>
      <c r="T80649" s="10"/>
    </row>
    <row r="80650" spans="13:20" x14ac:dyDescent="0.2">
      <c r="M80650">
        <v>0</v>
      </c>
      <c r="P80650" s="10"/>
      <c r="R80650" s="10"/>
      <c r="S80650" s="10"/>
      <c r="T80650" s="10"/>
    </row>
    <row r="80651" spans="13:20" x14ac:dyDescent="0.2">
      <c r="M80651">
        <v>0</v>
      </c>
      <c r="P80651" s="10"/>
      <c r="R80651" s="10"/>
      <c r="S80651" s="10"/>
      <c r="T80651" s="10"/>
    </row>
    <row r="80652" spans="13:20" x14ac:dyDescent="0.2">
      <c r="M80652">
        <v>1</v>
      </c>
      <c r="P80652" s="10"/>
      <c r="R80652" s="10"/>
      <c r="S80652" s="10"/>
      <c r="T80652" s="10"/>
    </row>
    <row r="80653" spans="13:20" x14ac:dyDescent="0.2">
      <c r="M80653">
        <v>0</v>
      </c>
      <c r="P80653" s="10"/>
      <c r="R80653" s="10"/>
      <c r="S80653" s="10"/>
      <c r="T80653" s="10"/>
    </row>
    <row r="80654" spans="13:20" x14ac:dyDescent="0.2">
      <c r="M80654">
        <v>1</v>
      </c>
      <c r="P80654" s="10"/>
      <c r="R80654" s="10"/>
      <c r="S80654" s="10"/>
      <c r="T80654" s="10"/>
    </row>
    <row r="80655" spans="13:20" x14ac:dyDescent="0.2">
      <c r="M80655">
        <v>0</v>
      </c>
      <c r="P80655" s="10"/>
      <c r="R80655" s="10"/>
      <c r="S80655" s="10"/>
      <c r="T80655" s="10"/>
    </row>
    <row r="80656" spans="13:20" x14ac:dyDescent="0.2">
      <c r="M80656">
        <v>0</v>
      </c>
      <c r="P80656" s="10"/>
      <c r="R80656" s="10"/>
      <c r="S80656" s="10"/>
      <c r="T80656" s="10"/>
    </row>
    <row r="80657" spans="13:20" x14ac:dyDescent="0.2">
      <c r="M80657">
        <v>0</v>
      </c>
      <c r="P80657" s="10"/>
      <c r="R80657" s="10"/>
      <c r="S80657" s="10"/>
      <c r="T80657" s="10"/>
    </row>
    <row r="80658" spans="13:20" x14ac:dyDescent="0.2">
      <c r="M80658">
        <v>1</v>
      </c>
      <c r="P80658" s="10"/>
      <c r="R80658" s="10"/>
      <c r="S80658" s="10"/>
      <c r="T80658" s="10"/>
    </row>
    <row r="80659" spans="13:20" x14ac:dyDescent="0.2">
      <c r="M80659">
        <v>0</v>
      </c>
      <c r="P80659" s="10"/>
      <c r="R80659" s="10"/>
      <c r="S80659" s="10"/>
      <c r="T80659" s="10"/>
    </row>
    <row r="80660" spans="13:20" x14ac:dyDescent="0.2">
      <c r="M80660">
        <v>1</v>
      </c>
      <c r="P80660" s="10"/>
      <c r="R80660" s="10"/>
      <c r="S80660" s="10"/>
      <c r="T80660" s="10"/>
    </row>
    <row r="80661" spans="13:20" x14ac:dyDescent="0.2">
      <c r="M80661">
        <v>0</v>
      </c>
      <c r="P80661" s="10"/>
      <c r="R80661" s="10"/>
      <c r="S80661" s="10"/>
      <c r="T80661" s="10"/>
    </row>
    <row r="80662" spans="13:20" x14ac:dyDescent="0.2">
      <c r="M80662">
        <v>0</v>
      </c>
      <c r="P80662" s="10"/>
      <c r="R80662" s="10"/>
      <c r="S80662" s="10"/>
      <c r="T80662" s="10"/>
    </row>
    <row r="80663" spans="13:20" x14ac:dyDescent="0.2">
      <c r="M80663">
        <v>0</v>
      </c>
      <c r="P80663" s="10"/>
      <c r="R80663" s="10"/>
      <c r="S80663" s="10"/>
      <c r="T80663" s="10"/>
    </row>
    <row r="80664" spans="13:20" x14ac:dyDescent="0.2">
      <c r="M80664">
        <v>1</v>
      </c>
      <c r="P80664" s="10"/>
      <c r="R80664" s="10"/>
      <c r="S80664" s="10"/>
      <c r="T80664" s="10"/>
    </row>
    <row r="80665" spans="13:20" x14ac:dyDescent="0.2">
      <c r="M80665">
        <v>0</v>
      </c>
      <c r="P80665" s="10"/>
      <c r="R80665" s="10"/>
      <c r="S80665" s="10"/>
      <c r="T80665" s="10"/>
    </row>
    <row r="80666" spans="13:20" x14ac:dyDescent="0.2">
      <c r="M80666">
        <v>0</v>
      </c>
      <c r="P80666" s="10"/>
      <c r="R80666" s="10"/>
      <c r="S80666" s="10"/>
      <c r="T80666" s="10"/>
    </row>
    <row r="80667" spans="13:20" x14ac:dyDescent="0.2">
      <c r="M80667">
        <v>1</v>
      </c>
      <c r="P80667" s="10"/>
      <c r="R80667" s="10"/>
      <c r="S80667" s="10"/>
      <c r="T80667" s="10"/>
    </row>
    <row r="80668" spans="13:20" x14ac:dyDescent="0.2">
      <c r="M80668">
        <v>0</v>
      </c>
      <c r="P80668" s="10"/>
      <c r="R80668" s="10"/>
      <c r="S80668" s="10"/>
      <c r="T80668" s="10"/>
    </row>
    <row r="80669" spans="13:20" x14ac:dyDescent="0.2">
      <c r="M80669">
        <v>0</v>
      </c>
      <c r="P80669" s="10"/>
      <c r="R80669" s="10"/>
      <c r="S80669" s="10"/>
      <c r="T80669" s="10"/>
    </row>
    <row r="80670" spans="13:20" x14ac:dyDescent="0.2">
      <c r="M80670">
        <v>1</v>
      </c>
      <c r="P80670" s="10"/>
      <c r="R80670" s="10"/>
      <c r="S80670" s="10"/>
      <c r="T80670" s="10"/>
    </row>
    <row r="80671" spans="13:20" x14ac:dyDescent="0.2">
      <c r="M80671">
        <v>0</v>
      </c>
      <c r="P80671" s="10"/>
      <c r="R80671" s="10"/>
      <c r="S80671" s="10"/>
      <c r="T80671" s="10"/>
    </row>
    <row r="80672" spans="13:20" x14ac:dyDescent="0.2">
      <c r="M80672">
        <v>0</v>
      </c>
      <c r="P80672" s="10"/>
      <c r="R80672" s="10"/>
      <c r="S80672" s="10"/>
      <c r="T80672" s="10"/>
    </row>
    <row r="80673" spans="13:20" x14ac:dyDescent="0.2">
      <c r="M80673">
        <v>1</v>
      </c>
      <c r="P80673" s="10"/>
      <c r="R80673" s="10"/>
      <c r="S80673" s="10"/>
      <c r="T80673" s="10"/>
    </row>
    <row r="80674" spans="13:20" x14ac:dyDescent="0.2">
      <c r="M80674">
        <v>0</v>
      </c>
      <c r="P80674" s="10"/>
      <c r="R80674" s="10"/>
      <c r="S80674" s="10"/>
      <c r="T80674" s="10"/>
    </row>
    <row r="80675" spans="13:20" x14ac:dyDescent="0.2">
      <c r="M80675">
        <v>0</v>
      </c>
      <c r="P80675" s="10"/>
      <c r="R80675" s="10"/>
      <c r="S80675" s="10"/>
      <c r="T80675" s="10"/>
    </row>
    <row r="80676" spans="13:20" x14ac:dyDescent="0.2">
      <c r="M80676">
        <v>1</v>
      </c>
      <c r="P80676" s="10"/>
      <c r="R80676" s="10"/>
      <c r="S80676" s="10"/>
      <c r="T80676" s="10"/>
    </row>
    <row r="80677" spans="13:20" x14ac:dyDescent="0.2">
      <c r="M80677">
        <v>0</v>
      </c>
      <c r="P80677" s="10"/>
      <c r="R80677" s="10"/>
      <c r="S80677" s="10"/>
      <c r="T80677" s="10"/>
    </row>
    <row r="80678" spans="13:20" x14ac:dyDescent="0.2">
      <c r="M80678">
        <v>0</v>
      </c>
      <c r="P80678" s="10"/>
      <c r="R80678" s="10"/>
      <c r="S80678" s="10"/>
      <c r="T80678" s="10"/>
    </row>
    <row r="80679" spans="13:20" x14ac:dyDescent="0.2">
      <c r="M80679">
        <v>1</v>
      </c>
      <c r="P80679" s="10"/>
      <c r="R80679" s="10"/>
      <c r="S80679" s="10"/>
      <c r="T80679" s="10"/>
    </row>
    <row r="80680" spans="13:20" x14ac:dyDescent="0.2">
      <c r="M80680">
        <v>0</v>
      </c>
      <c r="P80680" s="10"/>
      <c r="R80680" s="10"/>
      <c r="S80680" s="10"/>
      <c r="T80680" s="10"/>
    </row>
    <row r="80681" spans="13:20" x14ac:dyDescent="0.2">
      <c r="M80681">
        <v>1</v>
      </c>
      <c r="P80681" s="10"/>
      <c r="R80681" s="10"/>
      <c r="S80681" s="10"/>
      <c r="T80681" s="10"/>
    </row>
    <row r="80682" spans="13:20" x14ac:dyDescent="0.2">
      <c r="M80682">
        <v>0</v>
      </c>
      <c r="P80682" s="10"/>
      <c r="R80682" s="10"/>
      <c r="S80682" s="10"/>
      <c r="T80682" s="10"/>
    </row>
    <row r="80683" spans="13:20" x14ac:dyDescent="0.2">
      <c r="M80683">
        <v>0</v>
      </c>
      <c r="P80683" s="10"/>
      <c r="R80683" s="10"/>
      <c r="S80683" s="10"/>
      <c r="T80683" s="10"/>
    </row>
    <row r="80684" spans="13:20" x14ac:dyDescent="0.2">
      <c r="M80684">
        <v>1</v>
      </c>
      <c r="P80684" s="10"/>
      <c r="R80684" s="10"/>
      <c r="S80684" s="10"/>
      <c r="T80684" s="10"/>
    </row>
    <row r="80685" spans="13:20" x14ac:dyDescent="0.2">
      <c r="M80685">
        <v>0</v>
      </c>
      <c r="P80685" s="10"/>
      <c r="R80685" s="10"/>
      <c r="S80685" s="10"/>
      <c r="T80685" s="10"/>
    </row>
    <row r="80686" spans="13:20" x14ac:dyDescent="0.2">
      <c r="M80686">
        <v>0</v>
      </c>
      <c r="P80686" s="10"/>
      <c r="R80686" s="10"/>
      <c r="S80686" s="10"/>
      <c r="T80686" s="10"/>
    </row>
    <row r="80687" spans="13:20" x14ac:dyDescent="0.2">
      <c r="M80687">
        <v>1</v>
      </c>
      <c r="P80687" s="10"/>
      <c r="R80687" s="10"/>
      <c r="S80687" s="10"/>
      <c r="T80687" s="10"/>
    </row>
    <row r="80688" spans="13:20" x14ac:dyDescent="0.2">
      <c r="M80688">
        <v>0</v>
      </c>
      <c r="P80688" s="10"/>
      <c r="R80688" s="10"/>
      <c r="S80688" s="10"/>
      <c r="T80688" s="10"/>
    </row>
    <row r="80689" spans="13:20" x14ac:dyDescent="0.2">
      <c r="M80689">
        <v>0</v>
      </c>
      <c r="P80689" s="10"/>
      <c r="R80689" s="10"/>
      <c r="S80689" s="10"/>
      <c r="T80689" s="10"/>
    </row>
    <row r="80690" spans="13:20" x14ac:dyDescent="0.2">
      <c r="M80690">
        <v>1</v>
      </c>
      <c r="P80690" s="10"/>
      <c r="R80690" s="10"/>
      <c r="S80690" s="10"/>
      <c r="T80690" s="10"/>
    </row>
    <row r="80691" spans="13:20" x14ac:dyDescent="0.2">
      <c r="M80691">
        <v>0</v>
      </c>
      <c r="P80691" s="10"/>
      <c r="R80691" s="10"/>
      <c r="S80691" s="10"/>
      <c r="T80691" s="10"/>
    </row>
    <row r="80692" spans="13:20" x14ac:dyDescent="0.2">
      <c r="M80692">
        <v>1</v>
      </c>
      <c r="P80692" s="10"/>
      <c r="R80692" s="10"/>
      <c r="S80692" s="10"/>
      <c r="T80692" s="10"/>
    </row>
    <row r="80693" spans="13:20" x14ac:dyDescent="0.2">
      <c r="M80693">
        <v>0</v>
      </c>
      <c r="P80693" s="10"/>
      <c r="R80693" s="10"/>
      <c r="S80693" s="10"/>
      <c r="T80693" s="10"/>
    </row>
    <row r="80694" spans="13:20" x14ac:dyDescent="0.2">
      <c r="M80694">
        <v>0</v>
      </c>
      <c r="P80694" s="10"/>
      <c r="R80694" s="10"/>
      <c r="S80694" s="10"/>
      <c r="T80694" s="10"/>
    </row>
    <row r="80695" spans="13:20" x14ac:dyDescent="0.2">
      <c r="M80695">
        <v>1</v>
      </c>
      <c r="P80695" s="10"/>
      <c r="R80695" s="10"/>
      <c r="S80695" s="10"/>
      <c r="T80695" s="10"/>
    </row>
    <row r="80696" spans="13:20" x14ac:dyDescent="0.2">
      <c r="M80696">
        <v>0</v>
      </c>
      <c r="P80696" s="10"/>
      <c r="R80696" s="10"/>
      <c r="S80696" s="10"/>
      <c r="T80696" s="10"/>
    </row>
    <row r="80697" spans="13:20" x14ac:dyDescent="0.2">
      <c r="M80697">
        <v>0</v>
      </c>
      <c r="P80697" s="10"/>
      <c r="R80697" s="10"/>
      <c r="S80697" s="10"/>
      <c r="T80697" s="10"/>
    </row>
    <row r="80698" spans="13:20" x14ac:dyDescent="0.2">
      <c r="M80698">
        <v>1</v>
      </c>
      <c r="P80698" s="10"/>
      <c r="R80698" s="10"/>
      <c r="S80698" s="10"/>
      <c r="T80698" s="10"/>
    </row>
    <row r="80699" spans="13:20" x14ac:dyDescent="0.2">
      <c r="M80699">
        <v>0</v>
      </c>
      <c r="P80699" s="10"/>
      <c r="R80699" s="10"/>
      <c r="S80699" s="10"/>
      <c r="T80699" s="10"/>
    </row>
    <row r="80700" spans="13:20" x14ac:dyDescent="0.2">
      <c r="M80700">
        <v>0</v>
      </c>
      <c r="P80700" s="10"/>
      <c r="R80700" s="10"/>
      <c r="S80700" s="10"/>
      <c r="T80700" s="10"/>
    </row>
    <row r="80701" spans="13:20" x14ac:dyDescent="0.2">
      <c r="M80701">
        <v>1</v>
      </c>
      <c r="P80701" s="10"/>
      <c r="R80701" s="10"/>
      <c r="S80701" s="10"/>
      <c r="T80701" s="10"/>
    </row>
    <row r="80702" spans="13:20" x14ac:dyDescent="0.2">
      <c r="M80702">
        <v>0</v>
      </c>
      <c r="P80702" s="10"/>
      <c r="R80702" s="10"/>
      <c r="S80702" s="10"/>
      <c r="T80702" s="10"/>
    </row>
    <row r="80703" spans="13:20" x14ac:dyDescent="0.2">
      <c r="M80703">
        <v>0</v>
      </c>
      <c r="P80703" s="10"/>
      <c r="R80703" s="10"/>
      <c r="S80703" s="10"/>
      <c r="T80703" s="10"/>
    </row>
    <row r="80704" spans="13:20" x14ac:dyDescent="0.2">
      <c r="M80704">
        <v>1</v>
      </c>
      <c r="P80704" s="10"/>
      <c r="R80704" s="10"/>
      <c r="S80704" s="10"/>
      <c r="T80704" s="10"/>
    </row>
    <row r="80705" spans="13:20" x14ac:dyDescent="0.2">
      <c r="M80705">
        <v>0</v>
      </c>
      <c r="P80705" s="10"/>
      <c r="R80705" s="10"/>
      <c r="S80705" s="10"/>
      <c r="T80705" s="10"/>
    </row>
    <row r="80706" spans="13:20" x14ac:dyDescent="0.2">
      <c r="M80706">
        <v>0</v>
      </c>
      <c r="P80706" s="10"/>
      <c r="R80706" s="10"/>
      <c r="S80706" s="10"/>
      <c r="T80706" s="10"/>
    </row>
    <row r="80707" spans="13:20" x14ac:dyDescent="0.2">
      <c r="M80707">
        <v>1</v>
      </c>
      <c r="P80707" s="10"/>
      <c r="R80707" s="10"/>
      <c r="S80707" s="10"/>
      <c r="T80707" s="10"/>
    </row>
    <row r="80708" spans="13:20" x14ac:dyDescent="0.2">
      <c r="M80708">
        <v>0</v>
      </c>
      <c r="P80708" s="10"/>
      <c r="R80708" s="10"/>
      <c r="S80708" s="10"/>
      <c r="T80708" s="10"/>
    </row>
    <row r="80709" spans="13:20" x14ac:dyDescent="0.2">
      <c r="M80709">
        <v>1</v>
      </c>
      <c r="P80709" s="10"/>
      <c r="R80709" s="10"/>
      <c r="S80709" s="10"/>
      <c r="T80709" s="10"/>
    </row>
    <row r="80710" spans="13:20" x14ac:dyDescent="0.2">
      <c r="M80710">
        <v>0</v>
      </c>
      <c r="P80710" s="10"/>
      <c r="R80710" s="10"/>
      <c r="S80710" s="10"/>
      <c r="T80710" s="10"/>
    </row>
    <row r="80711" spans="13:20" x14ac:dyDescent="0.2">
      <c r="M80711">
        <v>0</v>
      </c>
      <c r="P80711" s="10"/>
      <c r="R80711" s="10"/>
      <c r="S80711" s="10"/>
      <c r="T80711" s="10"/>
    </row>
    <row r="80712" spans="13:20" x14ac:dyDescent="0.2">
      <c r="M80712">
        <v>1</v>
      </c>
      <c r="P80712" s="10"/>
      <c r="R80712" s="10"/>
      <c r="S80712" s="10"/>
      <c r="T80712" s="10"/>
    </row>
    <row r="80713" spans="13:20" x14ac:dyDescent="0.2">
      <c r="M80713">
        <v>0</v>
      </c>
      <c r="P80713" s="10"/>
      <c r="R80713" s="10"/>
      <c r="S80713" s="10"/>
      <c r="T80713" s="10"/>
    </row>
    <row r="80714" spans="13:20" x14ac:dyDescent="0.2">
      <c r="M80714">
        <v>1</v>
      </c>
      <c r="P80714" s="10"/>
      <c r="R80714" s="10"/>
      <c r="S80714" s="10"/>
      <c r="T80714" s="10"/>
    </row>
    <row r="80715" spans="13:20" x14ac:dyDescent="0.2">
      <c r="M80715">
        <v>0</v>
      </c>
      <c r="P80715" s="10"/>
      <c r="R80715" s="10"/>
      <c r="S80715" s="10"/>
      <c r="T80715" s="10"/>
    </row>
    <row r="80716" spans="13:20" x14ac:dyDescent="0.2">
      <c r="M80716">
        <v>0</v>
      </c>
      <c r="P80716" s="10"/>
      <c r="R80716" s="10"/>
      <c r="S80716" s="10"/>
      <c r="T80716" s="10"/>
    </row>
    <row r="80717" spans="13:20" x14ac:dyDescent="0.2">
      <c r="M80717">
        <v>1</v>
      </c>
      <c r="P80717" s="10"/>
      <c r="R80717" s="10"/>
      <c r="S80717" s="10"/>
      <c r="T80717" s="10"/>
    </row>
    <row r="80718" spans="13:20" x14ac:dyDescent="0.2">
      <c r="M80718">
        <v>0</v>
      </c>
      <c r="P80718" s="10"/>
      <c r="R80718" s="10"/>
      <c r="S80718" s="10"/>
      <c r="T80718" s="10"/>
    </row>
    <row r="80719" spans="13:20" x14ac:dyDescent="0.2">
      <c r="M80719">
        <v>0</v>
      </c>
      <c r="P80719" s="10"/>
      <c r="R80719" s="10"/>
      <c r="S80719" s="10"/>
      <c r="T80719" s="10"/>
    </row>
    <row r="80720" spans="13:20" x14ac:dyDescent="0.2">
      <c r="M80720">
        <v>1</v>
      </c>
      <c r="P80720" s="10"/>
      <c r="R80720" s="10"/>
      <c r="S80720" s="10"/>
      <c r="T80720" s="10"/>
    </row>
    <row r="80721" spans="13:20" x14ac:dyDescent="0.2">
      <c r="M80721">
        <v>0</v>
      </c>
      <c r="P80721" s="10"/>
      <c r="R80721" s="10"/>
      <c r="S80721" s="10"/>
      <c r="T80721" s="10"/>
    </row>
    <row r="80722" spans="13:20" x14ac:dyDescent="0.2">
      <c r="M80722">
        <v>1</v>
      </c>
      <c r="P80722" s="10"/>
      <c r="R80722" s="10"/>
      <c r="S80722" s="10"/>
      <c r="T80722" s="10"/>
    </row>
    <row r="80723" spans="13:20" x14ac:dyDescent="0.2">
      <c r="M80723">
        <v>0</v>
      </c>
      <c r="P80723" s="10"/>
      <c r="R80723" s="10"/>
      <c r="S80723" s="10"/>
      <c r="T80723" s="10"/>
    </row>
    <row r="80724" spans="13:20" x14ac:dyDescent="0.2">
      <c r="M80724">
        <v>0</v>
      </c>
      <c r="P80724" s="10"/>
      <c r="R80724" s="10"/>
      <c r="S80724" s="10"/>
      <c r="T80724" s="10"/>
    </row>
    <row r="80725" spans="13:20" x14ac:dyDescent="0.2">
      <c r="M80725">
        <v>0</v>
      </c>
      <c r="P80725" s="10"/>
      <c r="R80725" s="10"/>
      <c r="S80725" s="10"/>
      <c r="T80725" s="10"/>
    </row>
    <row r="80726" spans="13:20" x14ac:dyDescent="0.2">
      <c r="M80726">
        <v>1</v>
      </c>
      <c r="P80726" s="10"/>
      <c r="R80726" s="10"/>
      <c r="S80726" s="10"/>
      <c r="T80726" s="10"/>
    </row>
    <row r="80727" spans="13:20" x14ac:dyDescent="0.2">
      <c r="M80727">
        <v>0</v>
      </c>
      <c r="P80727" s="10"/>
      <c r="R80727" s="10"/>
      <c r="S80727" s="10"/>
      <c r="T80727" s="10"/>
    </row>
    <row r="80728" spans="13:20" x14ac:dyDescent="0.2">
      <c r="M80728">
        <v>1</v>
      </c>
      <c r="P80728" s="10"/>
      <c r="R80728" s="10"/>
      <c r="S80728" s="10"/>
      <c r="T80728" s="10"/>
    </row>
    <row r="80729" spans="13:20" x14ac:dyDescent="0.2">
      <c r="M80729">
        <v>0</v>
      </c>
      <c r="P80729" s="10"/>
      <c r="R80729" s="10"/>
      <c r="S80729" s="10"/>
      <c r="T80729" s="10"/>
    </row>
    <row r="80730" spans="13:20" x14ac:dyDescent="0.2">
      <c r="M80730">
        <v>0</v>
      </c>
      <c r="P80730" s="10"/>
      <c r="R80730" s="10"/>
      <c r="S80730" s="10"/>
      <c r="T80730" s="10"/>
    </row>
    <row r="80731" spans="13:20" x14ac:dyDescent="0.2">
      <c r="M80731">
        <v>1</v>
      </c>
      <c r="P80731" s="10"/>
      <c r="R80731" s="10"/>
      <c r="S80731" s="10"/>
      <c r="T80731" s="10"/>
    </row>
    <row r="80732" spans="13:20" x14ac:dyDescent="0.2">
      <c r="M80732">
        <v>0</v>
      </c>
      <c r="P80732" s="10"/>
      <c r="R80732" s="10"/>
      <c r="S80732" s="10"/>
      <c r="T80732" s="10"/>
    </row>
    <row r="80733" spans="13:20" x14ac:dyDescent="0.2">
      <c r="M80733">
        <v>0</v>
      </c>
      <c r="P80733" s="10"/>
      <c r="R80733" s="10"/>
      <c r="S80733" s="10"/>
      <c r="T80733" s="10"/>
    </row>
    <row r="80734" spans="13:20" x14ac:dyDescent="0.2">
      <c r="M80734">
        <v>1</v>
      </c>
      <c r="P80734" s="10"/>
      <c r="R80734" s="10"/>
      <c r="S80734" s="10"/>
      <c r="T80734" s="10"/>
    </row>
    <row r="80735" spans="13:20" x14ac:dyDescent="0.2">
      <c r="M80735">
        <v>0</v>
      </c>
      <c r="P80735" s="10"/>
      <c r="R80735" s="10"/>
      <c r="S80735" s="10"/>
      <c r="T80735" s="10"/>
    </row>
    <row r="80736" spans="13:20" x14ac:dyDescent="0.2">
      <c r="M80736">
        <v>0</v>
      </c>
      <c r="P80736" s="10"/>
      <c r="R80736" s="10"/>
      <c r="S80736" s="10"/>
      <c r="T80736" s="10"/>
    </row>
    <row r="80737" spans="13:20" x14ac:dyDescent="0.2">
      <c r="M80737">
        <v>1</v>
      </c>
      <c r="P80737" s="10"/>
      <c r="R80737" s="10"/>
      <c r="S80737" s="10"/>
      <c r="T80737" s="10"/>
    </row>
    <row r="80738" spans="13:20" x14ac:dyDescent="0.2">
      <c r="M80738">
        <v>0</v>
      </c>
      <c r="P80738" s="10"/>
      <c r="R80738" s="10"/>
      <c r="S80738" s="10"/>
      <c r="T80738" s="10"/>
    </row>
    <row r="80739" spans="13:20" x14ac:dyDescent="0.2">
      <c r="M80739">
        <v>0</v>
      </c>
      <c r="P80739" s="10"/>
      <c r="R80739" s="10"/>
      <c r="S80739" s="10"/>
      <c r="T80739" s="10"/>
    </row>
    <row r="80740" spans="13:20" x14ac:dyDescent="0.2">
      <c r="M80740">
        <v>1</v>
      </c>
      <c r="P80740" s="10"/>
      <c r="R80740" s="10"/>
      <c r="S80740" s="10"/>
      <c r="T80740" s="10"/>
    </row>
    <row r="80741" spans="13:20" x14ac:dyDescent="0.2">
      <c r="M80741">
        <v>0</v>
      </c>
      <c r="P80741" s="10"/>
      <c r="R80741" s="10"/>
      <c r="S80741" s="10"/>
      <c r="T80741" s="10"/>
    </row>
    <row r="80742" spans="13:20" x14ac:dyDescent="0.2">
      <c r="M80742">
        <v>0</v>
      </c>
      <c r="P80742" s="10"/>
      <c r="R80742" s="10"/>
      <c r="S80742" s="10"/>
      <c r="T80742" s="10"/>
    </row>
    <row r="80743" spans="13:20" x14ac:dyDescent="0.2">
      <c r="M80743">
        <v>1</v>
      </c>
      <c r="P80743" s="10"/>
      <c r="R80743" s="10"/>
      <c r="S80743" s="10"/>
      <c r="T80743" s="10"/>
    </row>
    <row r="80744" spans="13:20" x14ac:dyDescent="0.2">
      <c r="M80744">
        <v>0</v>
      </c>
      <c r="P80744" s="10"/>
      <c r="R80744" s="10"/>
      <c r="S80744" s="10"/>
      <c r="T80744" s="10"/>
    </row>
    <row r="80745" spans="13:20" x14ac:dyDescent="0.2">
      <c r="M80745">
        <v>0</v>
      </c>
      <c r="P80745" s="10"/>
      <c r="R80745" s="10"/>
      <c r="S80745" s="10"/>
      <c r="T80745" s="10"/>
    </row>
    <row r="80746" spans="13:20" x14ac:dyDescent="0.2">
      <c r="M80746">
        <v>0</v>
      </c>
      <c r="P80746" s="10"/>
      <c r="R80746" s="10"/>
      <c r="S80746" s="10"/>
      <c r="T80746" s="10"/>
    </row>
    <row r="80747" spans="13:20" x14ac:dyDescent="0.2">
      <c r="M80747">
        <v>1</v>
      </c>
      <c r="P80747" s="10"/>
      <c r="R80747" s="10"/>
      <c r="S80747" s="10"/>
      <c r="T80747" s="10"/>
    </row>
    <row r="80748" spans="13:20" x14ac:dyDescent="0.2">
      <c r="M80748">
        <v>0</v>
      </c>
      <c r="P80748" s="10"/>
      <c r="R80748" s="10"/>
      <c r="S80748" s="10"/>
      <c r="T80748" s="10"/>
    </row>
    <row r="80749" spans="13:20" x14ac:dyDescent="0.2">
      <c r="M80749">
        <v>0</v>
      </c>
      <c r="P80749" s="10"/>
      <c r="R80749" s="10"/>
      <c r="S80749" s="10"/>
      <c r="T80749" s="10"/>
    </row>
    <row r="80750" spans="13:20" x14ac:dyDescent="0.2">
      <c r="M80750">
        <v>1</v>
      </c>
      <c r="P80750" s="10"/>
      <c r="R80750" s="10"/>
      <c r="S80750" s="10"/>
      <c r="T80750" s="10"/>
    </row>
    <row r="80751" spans="13:20" x14ac:dyDescent="0.2">
      <c r="M80751">
        <v>0</v>
      </c>
      <c r="P80751" s="10"/>
      <c r="R80751" s="10"/>
      <c r="S80751" s="10"/>
      <c r="T80751" s="10"/>
    </row>
    <row r="80752" spans="13:20" x14ac:dyDescent="0.2">
      <c r="M80752">
        <v>1</v>
      </c>
      <c r="P80752" s="10"/>
      <c r="R80752" s="10"/>
      <c r="S80752" s="10"/>
      <c r="T80752" s="10"/>
    </row>
    <row r="80753" spans="13:20" x14ac:dyDescent="0.2">
      <c r="M80753">
        <v>0</v>
      </c>
      <c r="P80753" s="10"/>
      <c r="R80753" s="10"/>
      <c r="S80753" s="10"/>
      <c r="T80753" s="10"/>
    </row>
    <row r="80754" spans="13:20" x14ac:dyDescent="0.2">
      <c r="M80754">
        <v>0</v>
      </c>
      <c r="P80754" s="10"/>
      <c r="R80754" s="10"/>
      <c r="S80754" s="10"/>
      <c r="T80754" s="10"/>
    </row>
    <row r="80755" spans="13:20" x14ac:dyDescent="0.2">
      <c r="M80755">
        <v>1</v>
      </c>
      <c r="P80755" s="10"/>
      <c r="R80755" s="10"/>
      <c r="S80755" s="10"/>
      <c r="T80755" s="10"/>
    </row>
    <row r="80756" spans="13:20" x14ac:dyDescent="0.2">
      <c r="M80756">
        <v>0</v>
      </c>
      <c r="P80756" s="10"/>
      <c r="R80756" s="10"/>
      <c r="S80756" s="10"/>
      <c r="T80756" s="10"/>
    </row>
    <row r="80757" spans="13:20" x14ac:dyDescent="0.2">
      <c r="M80757">
        <v>1</v>
      </c>
      <c r="P80757" s="10"/>
      <c r="R80757" s="10"/>
      <c r="S80757" s="10"/>
      <c r="T80757" s="10"/>
    </row>
    <row r="80758" spans="13:20" x14ac:dyDescent="0.2">
      <c r="M80758">
        <v>0</v>
      </c>
      <c r="P80758" s="10"/>
      <c r="R80758" s="10"/>
      <c r="S80758" s="10"/>
      <c r="T80758" s="10"/>
    </row>
    <row r="80759" spans="13:20" x14ac:dyDescent="0.2">
      <c r="M80759">
        <v>0</v>
      </c>
      <c r="P80759" s="10"/>
      <c r="R80759" s="10"/>
      <c r="S80759" s="10"/>
      <c r="T80759" s="10"/>
    </row>
    <row r="80760" spans="13:20" x14ac:dyDescent="0.2">
      <c r="M80760">
        <v>1</v>
      </c>
      <c r="P80760" s="10"/>
      <c r="R80760" s="10"/>
      <c r="S80760" s="10"/>
      <c r="T80760" s="10"/>
    </row>
    <row r="80761" spans="13:20" x14ac:dyDescent="0.2">
      <c r="M80761">
        <v>0</v>
      </c>
      <c r="P80761" s="10"/>
      <c r="R80761" s="10"/>
      <c r="S80761" s="10"/>
      <c r="T80761" s="10"/>
    </row>
    <row r="80762" spans="13:20" x14ac:dyDescent="0.2">
      <c r="M80762">
        <v>0</v>
      </c>
      <c r="P80762" s="10"/>
      <c r="R80762" s="10"/>
      <c r="S80762" s="10"/>
      <c r="T80762" s="10"/>
    </row>
    <row r="80763" spans="13:20" x14ac:dyDescent="0.2">
      <c r="M80763">
        <v>0</v>
      </c>
      <c r="P80763" s="10"/>
      <c r="R80763" s="10"/>
      <c r="S80763" s="10"/>
      <c r="T80763" s="10"/>
    </row>
    <row r="80764" spans="13:20" x14ac:dyDescent="0.2">
      <c r="M80764">
        <v>0</v>
      </c>
      <c r="P80764" s="10"/>
      <c r="R80764" s="10"/>
      <c r="S80764" s="10"/>
      <c r="T80764" s="10"/>
    </row>
    <row r="80765" spans="13:20" x14ac:dyDescent="0.2">
      <c r="M80765">
        <v>0</v>
      </c>
      <c r="P80765" s="10"/>
      <c r="R80765" s="10"/>
      <c r="S80765" s="10"/>
      <c r="T80765" s="10"/>
    </row>
    <row r="80766" spans="13:20" x14ac:dyDescent="0.2">
      <c r="M80766">
        <v>0</v>
      </c>
      <c r="P80766" s="10"/>
      <c r="R80766" s="10"/>
      <c r="S80766" s="10"/>
      <c r="T80766" s="10"/>
    </row>
    <row r="80767" spans="13:20" x14ac:dyDescent="0.2">
      <c r="M80767">
        <v>1</v>
      </c>
      <c r="P80767" s="10"/>
      <c r="R80767" s="10"/>
      <c r="S80767" s="10"/>
      <c r="T80767" s="10"/>
    </row>
    <row r="80768" spans="13:20" x14ac:dyDescent="0.2">
      <c r="M80768">
        <v>0</v>
      </c>
      <c r="P80768" s="10"/>
      <c r="R80768" s="10"/>
      <c r="S80768" s="10"/>
      <c r="T80768" s="10"/>
    </row>
    <row r="80769" spans="13:20" x14ac:dyDescent="0.2">
      <c r="M80769">
        <v>1</v>
      </c>
      <c r="P80769" s="10"/>
      <c r="R80769" s="10"/>
      <c r="S80769" s="10"/>
      <c r="T80769" s="10"/>
    </row>
    <row r="80770" spans="13:20" x14ac:dyDescent="0.2">
      <c r="M80770">
        <v>0</v>
      </c>
      <c r="P80770" s="10"/>
      <c r="R80770" s="10"/>
      <c r="S80770" s="10"/>
      <c r="T80770" s="10"/>
    </row>
    <row r="80771" spans="13:20" x14ac:dyDescent="0.2">
      <c r="M80771">
        <v>1</v>
      </c>
      <c r="P80771" s="10"/>
      <c r="R80771" s="10"/>
      <c r="S80771" s="10"/>
      <c r="T80771" s="10"/>
    </row>
    <row r="80772" spans="13:20" x14ac:dyDescent="0.2">
      <c r="M80772">
        <v>0</v>
      </c>
      <c r="P80772" s="10"/>
      <c r="R80772" s="10"/>
      <c r="S80772" s="10"/>
      <c r="T80772" s="10"/>
    </row>
    <row r="80773" spans="13:20" x14ac:dyDescent="0.2">
      <c r="M80773">
        <v>0</v>
      </c>
      <c r="P80773" s="10"/>
      <c r="R80773" s="10"/>
      <c r="S80773" s="10"/>
      <c r="T80773" s="10"/>
    </row>
    <row r="80774" spans="13:20" x14ac:dyDescent="0.2">
      <c r="M80774">
        <v>1</v>
      </c>
      <c r="P80774" s="10"/>
      <c r="R80774" s="10"/>
      <c r="S80774" s="10"/>
      <c r="T80774" s="10"/>
    </row>
    <row r="80775" spans="13:20" x14ac:dyDescent="0.2">
      <c r="M80775">
        <v>0</v>
      </c>
      <c r="P80775" s="10"/>
      <c r="R80775" s="10"/>
      <c r="S80775" s="10"/>
      <c r="T80775" s="10"/>
    </row>
    <row r="80776" spans="13:20" x14ac:dyDescent="0.2">
      <c r="M80776">
        <v>0</v>
      </c>
      <c r="P80776" s="10"/>
      <c r="R80776" s="10"/>
      <c r="S80776" s="10"/>
      <c r="T80776" s="10"/>
    </row>
    <row r="80777" spans="13:20" x14ac:dyDescent="0.2">
      <c r="M80777">
        <v>1</v>
      </c>
      <c r="P80777" s="10"/>
      <c r="R80777" s="10"/>
      <c r="S80777" s="10"/>
      <c r="T80777" s="10"/>
    </row>
    <row r="80778" spans="13:20" x14ac:dyDescent="0.2">
      <c r="M80778">
        <v>0</v>
      </c>
      <c r="P80778" s="10"/>
      <c r="R80778" s="10"/>
      <c r="S80778" s="10"/>
      <c r="T80778" s="10"/>
    </row>
    <row r="80779" spans="13:20" x14ac:dyDescent="0.2">
      <c r="M80779">
        <v>0</v>
      </c>
      <c r="P80779" s="10"/>
      <c r="R80779" s="10"/>
      <c r="S80779" s="10"/>
      <c r="T80779" s="10"/>
    </row>
    <row r="80780" spans="13:20" x14ac:dyDescent="0.2">
      <c r="M80780">
        <v>1</v>
      </c>
      <c r="P80780" s="10"/>
      <c r="R80780" s="10"/>
      <c r="S80780" s="10"/>
      <c r="T80780" s="10"/>
    </row>
    <row r="80781" spans="13:20" x14ac:dyDescent="0.2">
      <c r="M80781">
        <v>0</v>
      </c>
      <c r="P80781" s="10"/>
      <c r="R80781" s="10"/>
      <c r="S80781" s="10"/>
      <c r="T80781" s="10"/>
    </row>
    <row r="80782" spans="13:20" x14ac:dyDescent="0.2">
      <c r="M80782">
        <v>1</v>
      </c>
      <c r="P80782" s="10"/>
      <c r="R80782" s="10"/>
      <c r="S80782" s="10"/>
      <c r="T80782" s="10"/>
    </row>
    <row r="80783" spans="13:20" x14ac:dyDescent="0.2">
      <c r="M80783">
        <v>0</v>
      </c>
      <c r="P80783" s="10"/>
      <c r="R80783" s="10"/>
      <c r="S80783" s="10"/>
      <c r="T80783" s="10"/>
    </row>
    <row r="80784" spans="13:20" x14ac:dyDescent="0.2">
      <c r="M80784">
        <v>0</v>
      </c>
      <c r="P80784" s="10"/>
      <c r="R80784" s="10"/>
      <c r="S80784" s="10"/>
      <c r="T80784" s="10"/>
    </row>
    <row r="80785" spans="13:20" x14ac:dyDescent="0.2">
      <c r="M80785">
        <v>0</v>
      </c>
      <c r="P80785" s="10"/>
      <c r="R80785" s="10"/>
      <c r="S80785" s="10"/>
      <c r="T80785" s="10"/>
    </row>
    <row r="80786" spans="13:20" x14ac:dyDescent="0.2">
      <c r="M80786">
        <v>1</v>
      </c>
      <c r="P80786" s="10"/>
      <c r="R80786" s="10"/>
      <c r="S80786" s="10"/>
      <c r="T80786" s="10"/>
    </row>
    <row r="80787" spans="13:20" x14ac:dyDescent="0.2">
      <c r="M80787">
        <v>0</v>
      </c>
      <c r="P80787" s="10"/>
      <c r="R80787" s="10"/>
      <c r="S80787" s="10"/>
      <c r="T80787" s="10"/>
    </row>
    <row r="80788" spans="13:20" x14ac:dyDescent="0.2">
      <c r="M80788">
        <v>1</v>
      </c>
      <c r="P80788" s="10"/>
      <c r="R80788" s="10"/>
      <c r="S80788" s="10"/>
      <c r="T80788" s="10"/>
    </row>
    <row r="80789" spans="13:20" x14ac:dyDescent="0.2">
      <c r="M80789">
        <v>0</v>
      </c>
      <c r="P80789" s="10"/>
      <c r="R80789" s="10"/>
      <c r="S80789" s="10"/>
      <c r="T80789" s="10"/>
    </row>
    <row r="80790" spans="13:20" x14ac:dyDescent="0.2">
      <c r="M80790">
        <v>0</v>
      </c>
      <c r="P80790" s="10"/>
      <c r="R80790" s="10"/>
      <c r="S80790" s="10"/>
      <c r="T80790" s="10"/>
    </row>
    <row r="80791" spans="13:20" x14ac:dyDescent="0.2">
      <c r="M80791">
        <v>0</v>
      </c>
      <c r="P80791" s="10"/>
      <c r="R80791" s="10"/>
      <c r="S80791" s="10"/>
      <c r="T80791" s="10"/>
    </row>
    <row r="80792" spans="13:20" x14ac:dyDescent="0.2">
      <c r="M80792">
        <v>1</v>
      </c>
      <c r="P80792" s="10"/>
      <c r="R80792" s="10"/>
      <c r="S80792" s="10"/>
      <c r="T80792" s="10"/>
    </row>
    <row r="80793" spans="13:20" x14ac:dyDescent="0.2">
      <c r="M80793">
        <v>0</v>
      </c>
      <c r="P80793" s="10"/>
      <c r="R80793" s="10"/>
      <c r="S80793" s="10"/>
      <c r="T80793" s="10"/>
    </row>
    <row r="80794" spans="13:20" x14ac:dyDescent="0.2">
      <c r="M80794">
        <v>1</v>
      </c>
      <c r="P80794" s="10"/>
      <c r="R80794" s="10"/>
      <c r="S80794" s="10"/>
      <c r="T80794" s="10"/>
    </row>
    <row r="80795" spans="13:20" x14ac:dyDescent="0.2">
      <c r="M80795">
        <v>0</v>
      </c>
      <c r="P80795" s="10"/>
      <c r="R80795" s="10"/>
      <c r="S80795" s="10"/>
      <c r="T80795" s="10"/>
    </row>
    <row r="80796" spans="13:20" x14ac:dyDescent="0.2">
      <c r="M80796">
        <v>1</v>
      </c>
      <c r="P80796" s="10"/>
      <c r="R80796" s="10"/>
      <c r="S80796" s="10"/>
      <c r="T80796" s="10"/>
    </row>
    <row r="80797" spans="13:20" x14ac:dyDescent="0.2">
      <c r="M80797">
        <v>0</v>
      </c>
      <c r="P80797" s="10"/>
      <c r="R80797" s="10"/>
      <c r="S80797" s="10"/>
      <c r="T80797" s="10"/>
    </row>
    <row r="80798" spans="13:20" x14ac:dyDescent="0.2">
      <c r="M80798">
        <v>1</v>
      </c>
      <c r="P80798" s="10"/>
      <c r="R80798" s="10"/>
      <c r="S80798" s="10"/>
      <c r="T80798" s="10"/>
    </row>
    <row r="80799" spans="13:20" x14ac:dyDescent="0.2">
      <c r="M80799">
        <v>0</v>
      </c>
      <c r="P80799" s="10"/>
      <c r="R80799" s="10"/>
      <c r="S80799" s="10"/>
      <c r="T80799" s="10"/>
    </row>
    <row r="80800" spans="13:20" x14ac:dyDescent="0.2">
      <c r="M80800">
        <v>0</v>
      </c>
      <c r="P80800" s="10"/>
      <c r="R80800" s="10"/>
      <c r="S80800" s="10"/>
      <c r="T80800" s="10"/>
    </row>
    <row r="80801" spans="13:20" x14ac:dyDescent="0.2">
      <c r="M80801">
        <v>0</v>
      </c>
      <c r="P80801" s="10"/>
      <c r="R80801" s="10"/>
      <c r="S80801" s="10"/>
      <c r="T80801" s="10"/>
    </row>
    <row r="80802" spans="13:20" x14ac:dyDescent="0.2">
      <c r="M80802">
        <v>1</v>
      </c>
      <c r="P80802" s="10"/>
      <c r="R80802" s="10"/>
      <c r="S80802" s="10"/>
      <c r="T80802" s="10"/>
    </row>
    <row r="80803" spans="13:20" x14ac:dyDescent="0.2">
      <c r="M80803">
        <v>0</v>
      </c>
      <c r="P80803" s="10"/>
      <c r="R80803" s="10"/>
      <c r="S80803" s="10"/>
      <c r="T80803" s="10"/>
    </row>
    <row r="80804" spans="13:20" x14ac:dyDescent="0.2">
      <c r="M80804">
        <v>1</v>
      </c>
      <c r="P80804" s="10"/>
      <c r="R80804" s="10"/>
      <c r="S80804" s="10"/>
      <c r="T80804" s="10"/>
    </row>
    <row r="80805" spans="13:20" x14ac:dyDescent="0.2">
      <c r="M80805">
        <v>0</v>
      </c>
      <c r="P80805" s="10"/>
      <c r="R80805" s="10"/>
      <c r="S80805" s="10"/>
      <c r="T80805" s="10"/>
    </row>
    <row r="80806" spans="13:20" x14ac:dyDescent="0.2">
      <c r="M80806">
        <v>0</v>
      </c>
      <c r="P80806" s="10"/>
      <c r="R80806" s="10"/>
      <c r="S80806" s="10"/>
      <c r="T80806" s="10"/>
    </row>
    <row r="80807" spans="13:20" x14ac:dyDescent="0.2">
      <c r="M80807">
        <v>1</v>
      </c>
      <c r="P80807" s="10"/>
      <c r="R80807" s="10"/>
      <c r="S80807" s="10"/>
      <c r="T80807" s="10"/>
    </row>
    <row r="80808" spans="13:20" x14ac:dyDescent="0.2">
      <c r="M80808">
        <v>0</v>
      </c>
      <c r="P80808" s="10"/>
      <c r="R80808" s="10"/>
      <c r="S80808" s="10"/>
      <c r="T80808" s="10"/>
    </row>
    <row r="80809" spans="13:20" x14ac:dyDescent="0.2">
      <c r="M80809">
        <v>1</v>
      </c>
      <c r="P80809" s="10"/>
      <c r="R80809" s="10"/>
      <c r="S80809" s="10"/>
      <c r="T80809" s="10"/>
    </row>
    <row r="80810" spans="13:20" x14ac:dyDescent="0.2">
      <c r="M80810">
        <v>0</v>
      </c>
      <c r="P80810" s="10"/>
      <c r="R80810" s="10"/>
      <c r="S80810" s="10"/>
      <c r="T80810" s="10"/>
    </row>
    <row r="80811" spans="13:20" x14ac:dyDescent="0.2">
      <c r="M80811">
        <v>0</v>
      </c>
      <c r="P80811" s="10"/>
      <c r="R80811" s="10"/>
      <c r="S80811" s="10"/>
      <c r="T80811" s="10"/>
    </row>
    <row r="80812" spans="13:20" x14ac:dyDescent="0.2">
      <c r="M80812">
        <v>1</v>
      </c>
      <c r="P80812" s="10"/>
      <c r="R80812" s="10"/>
      <c r="S80812" s="10"/>
      <c r="T80812" s="10"/>
    </row>
    <row r="80813" spans="13:20" x14ac:dyDescent="0.2">
      <c r="M80813">
        <v>0</v>
      </c>
      <c r="P80813" s="10"/>
      <c r="R80813" s="10"/>
      <c r="S80813" s="10"/>
      <c r="T80813" s="10"/>
    </row>
    <row r="80814" spans="13:20" x14ac:dyDescent="0.2">
      <c r="M80814">
        <v>0</v>
      </c>
      <c r="P80814" s="10"/>
      <c r="R80814" s="10"/>
      <c r="S80814" s="10"/>
      <c r="T80814" s="10"/>
    </row>
    <row r="80815" spans="13:20" x14ac:dyDescent="0.2">
      <c r="M80815">
        <v>1</v>
      </c>
      <c r="P80815" s="10"/>
      <c r="R80815" s="10"/>
      <c r="S80815" s="10"/>
      <c r="T80815" s="10"/>
    </row>
    <row r="80816" spans="13:20" x14ac:dyDescent="0.2">
      <c r="M80816">
        <v>0</v>
      </c>
      <c r="P80816" s="10"/>
      <c r="R80816" s="10"/>
      <c r="S80816" s="10"/>
      <c r="T80816" s="10"/>
    </row>
    <row r="80817" spans="13:20" x14ac:dyDescent="0.2">
      <c r="M80817">
        <v>0</v>
      </c>
      <c r="P80817" s="10"/>
      <c r="R80817" s="10"/>
      <c r="S80817" s="10"/>
      <c r="T80817" s="10"/>
    </row>
    <row r="80818" spans="13:20" x14ac:dyDescent="0.2">
      <c r="M80818">
        <v>1</v>
      </c>
      <c r="P80818" s="10"/>
      <c r="R80818" s="10"/>
      <c r="S80818" s="10"/>
      <c r="T80818" s="10"/>
    </row>
    <row r="80819" spans="13:20" x14ac:dyDescent="0.2">
      <c r="M80819">
        <v>0</v>
      </c>
      <c r="P80819" s="10"/>
      <c r="R80819" s="10"/>
      <c r="S80819" s="10"/>
      <c r="T80819" s="10"/>
    </row>
    <row r="80820" spans="13:20" x14ac:dyDescent="0.2">
      <c r="M80820">
        <v>0</v>
      </c>
      <c r="P80820" s="10"/>
      <c r="R80820" s="10"/>
      <c r="S80820" s="10"/>
      <c r="T80820" s="10"/>
    </row>
    <row r="80821" spans="13:20" x14ac:dyDescent="0.2">
      <c r="M80821">
        <v>1</v>
      </c>
      <c r="P80821" s="10"/>
      <c r="R80821" s="10"/>
      <c r="S80821" s="10"/>
      <c r="T80821" s="10"/>
    </row>
    <row r="80822" spans="13:20" x14ac:dyDescent="0.2">
      <c r="M80822">
        <v>0</v>
      </c>
      <c r="P80822" s="10"/>
      <c r="R80822" s="10"/>
      <c r="S80822" s="10"/>
      <c r="T80822" s="10"/>
    </row>
    <row r="80823" spans="13:20" x14ac:dyDescent="0.2">
      <c r="M80823">
        <v>1</v>
      </c>
      <c r="P80823" s="10"/>
      <c r="R80823" s="10"/>
      <c r="S80823" s="10"/>
      <c r="T80823" s="10"/>
    </row>
    <row r="80824" spans="13:20" x14ac:dyDescent="0.2">
      <c r="M80824">
        <v>0</v>
      </c>
      <c r="P80824" s="10"/>
      <c r="R80824" s="10"/>
      <c r="S80824" s="10"/>
      <c r="T80824" s="10"/>
    </row>
    <row r="80825" spans="13:20" x14ac:dyDescent="0.2">
      <c r="M80825">
        <v>0</v>
      </c>
      <c r="P80825" s="10"/>
      <c r="R80825" s="10"/>
      <c r="S80825" s="10"/>
      <c r="T80825" s="10"/>
    </row>
    <row r="80826" spans="13:20" x14ac:dyDescent="0.2">
      <c r="M80826">
        <v>1</v>
      </c>
      <c r="P80826" s="10"/>
      <c r="R80826" s="10"/>
      <c r="S80826" s="10"/>
      <c r="T80826" s="10"/>
    </row>
    <row r="80827" spans="13:20" x14ac:dyDescent="0.2">
      <c r="M80827">
        <v>0</v>
      </c>
      <c r="P80827" s="10"/>
      <c r="R80827" s="10"/>
      <c r="S80827" s="10"/>
      <c r="T80827" s="10"/>
    </row>
    <row r="80828" spans="13:20" x14ac:dyDescent="0.2">
      <c r="M80828">
        <v>1</v>
      </c>
      <c r="P80828" s="10"/>
      <c r="R80828" s="10"/>
      <c r="S80828" s="10"/>
      <c r="T80828" s="10"/>
    </row>
    <row r="80829" spans="13:20" x14ac:dyDescent="0.2">
      <c r="M80829">
        <v>0</v>
      </c>
      <c r="P80829" s="10"/>
      <c r="R80829" s="10"/>
      <c r="S80829" s="10"/>
      <c r="T80829" s="10"/>
    </row>
    <row r="80830" spans="13:20" x14ac:dyDescent="0.2">
      <c r="M80830">
        <v>1</v>
      </c>
      <c r="P80830" s="10"/>
      <c r="R80830" s="10"/>
      <c r="S80830" s="10"/>
      <c r="T80830" s="10"/>
    </row>
    <row r="80831" spans="13:20" x14ac:dyDescent="0.2">
      <c r="M80831">
        <v>0</v>
      </c>
      <c r="P80831" s="10"/>
      <c r="R80831" s="10"/>
      <c r="S80831" s="10"/>
      <c r="T80831" s="10"/>
    </row>
    <row r="80832" spans="13:20" x14ac:dyDescent="0.2">
      <c r="M80832">
        <v>0</v>
      </c>
      <c r="P80832" s="10"/>
      <c r="R80832" s="10"/>
      <c r="S80832" s="10"/>
      <c r="T80832" s="10"/>
    </row>
    <row r="80833" spans="13:20" x14ac:dyDescent="0.2">
      <c r="M80833">
        <v>1</v>
      </c>
      <c r="P80833" s="10"/>
      <c r="R80833" s="10"/>
      <c r="S80833" s="10"/>
      <c r="T80833" s="10"/>
    </row>
    <row r="80834" spans="13:20" x14ac:dyDescent="0.2">
      <c r="M80834">
        <v>0</v>
      </c>
      <c r="P80834" s="10"/>
      <c r="R80834" s="10"/>
      <c r="S80834" s="10"/>
      <c r="T80834" s="10"/>
    </row>
    <row r="80835" spans="13:20" x14ac:dyDescent="0.2">
      <c r="M80835">
        <v>1</v>
      </c>
      <c r="P80835" s="10"/>
      <c r="R80835" s="10"/>
      <c r="S80835" s="10"/>
      <c r="T80835" s="10"/>
    </row>
    <row r="80836" spans="13:20" x14ac:dyDescent="0.2">
      <c r="M80836">
        <v>0</v>
      </c>
      <c r="P80836" s="10"/>
      <c r="R80836" s="10"/>
      <c r="S80836" s="10"/>
      <c r="T80836" s="10"/>
    </row>
    <row r="80837" spans="13:20" x14ac:dyDescent="0.2">
      <c r="M80837">
        <v>0</v>
      </c>
      <c r="P80837" s="10"/>
      <c r="R80837" s="10"/>
      <c r="S80837" s="10"/>
      <c r="T80837" s="10"/>
    </row>
    <row r="80838" spans="13:20" x14ac:dyDescent="0.2">
      <c r="M80838">
        <v>1</v>
      </c>
      <c r="P80838" s="10"/>
      <c r="R80838" s="10"/>
      <c r="S80838" s="10"/>
      <c r="T80838" s="10"/>
    </row>
    <row r="80839" spans="13:20" x14ac:dyDescent="0.2">
      <c r="M80839">
        <v>0</v>
      </c>
      <c r="P80839" s="10"/>
      <c r="R80839" s="10"/>
      <c r="S80839" s="10"/>
      <c r="T80839" s="10"/>
    </row>
    <row r="80840" spans="13:20" x14ac:dyDescent="0.2">
      <c r="M80840">
        <v>0</v>
      </c>
      <c r="P80840" s="10"/>
      <c r="R80840" s="10"/>
      <c r="S80840" s="10"/>
      <c r="T80840" s="10"/>
    </row>
    <row r="80841" spans="13:20" x14ac:dyDescent="0.2">
      <c r="M80841">
        <v>1</v>
      </c>
      <c r="P80841" s="10"/>
      <c r="R80841" s="10"/>
      <c r="S80841" s="10"/>
      <c r="T80841" s="10"/>
    </row>
    <row r="80842" spans="13:20" x14ac:dyDescent="0.2">
      <c r="M80842">
        <v>0</v>
      </c>
      <c r="P80842" s="10"/>
      <c r="R80842" s="10"/>
      <c r="S80842" s="10"/>
      <c r="T80842" s="10"/>
    </row>
    <row r="80843" spans="13:20" x14ac:dyDescent="0.2">
      <c r="M80843">
        <v>1</v>
      </c>
      <c r="P80843" s="10"/>
      <c r="R80843" s="10"/>
      <c r="S80843" s="10"/>
      <c r="T80843" s="10"/>
    </row>
    <row r="80844" spans="13:20" x14ac:dyDescent="0.2">
      <c r="M80844">
        <v>0</v>
      </c>
      <c r="P80844" s="10"/>
      <c r="R80844" s="10"/>
      <c r="S80844" s="10"/>
      <c r="T80844" s="10"/>
    </row>
    <row r="80845" spans="13:20" x14ac:dyDescent="0.2">
      <c r="M80845">
        <v>0</v>
      </c>
      <c r="P80845" s="10"/>
      <c r="R80845" s="10"/>
      <c r="S80845" s="10"/>
      <c r="T80845" s="10"/>
    </row>
    <row r="80846" spans="13:20" x14ac:dyDescent="0.2">
      <c r="M80846">
        <v>1</v>
      </c>
      <c r="P80846" s="10"/>
      <c r="R80846" s="10"/>
      <c r="S80846" s="10"/>
      <c r="T80846" s="10"/>
    </row>
    <row r="80847" spans="13:20" x14ac:dyDescent="0.2">
      <c r="M80847">
        <v>0</v>
      </c>
      <c r="P80847" s="10"/>
      <c r="R80847" s="10"/>
      <c r="S80847" s="10"/>
      <c r="T80847" s="10"/>
    </row>
    <row r="80848" spans="13:20" x14ac:dyDescent="0.2">
      <c r="M80848">
        <v>0</v>
      </c>
      <c r="P80848" s="10"/>
      <c r="R80848" s="10"/>
      <c r="S80848" s="10"/>
      <c r="T80848" s="10"/>
    </row>
    <row r="80849" spans="13:20" x14ac:dyDescent="0.2">
      <c r="M80849">
        <v>1</v>
      </c>
      <c r="P80849" s="10"/>
      <c r="R80849" s="10"/>
      <c r="S80849" s="10"/>
      <c r="T80849" s="10"/>
    </row>
    <row r="80850" spans="13:20" x14ac:dyDescent="0.2">
      <c r="M80850">
        <v>0</v>
      </c>
      <c r="P80850" s="10"/>
      <c r="R80850" s="10"/>
      <c r="S80850" s="10"/>
      <c r="T80850" s="10"/>
    </row>
    <row r="80851" spans="13:20" x14ac:dyDescent="0.2">
      <c r="M80851">
        <v>1</v>
      </c>
      <c r="P80851" s="10"/>
      <c r="R80851" s="10"/>
      <c r="S80851" s="10"/>
      <c r="T80851" s="10"/>
    </row>
    <row r="80852" spans="13:20" x14ac:dyDescent="0.2">
      <c r="M80852">
        <v>0</v>
      </c>
      <c r="P80852" s="10"/>
      <c r="R80852" s="10"/>
      <c r="S80852" s="10"/>
      <c r="T80852" s="10"/>
    </row>
    <row r="80853" spans="13:20" x14ac:dyDescent="0.2">
      <c r="M80853">
        <v>0</v>
      </c>
      <c r="P80853" s="10"/>
      <c r="R80853" s="10"/>
      <c r="S80853" s="10"/>
      <c r="T80853" s="10"/>
    </row>
    <row r="80854" spans="13:20" x14ac:dyDescent="0.2">
      <c r="M80854">
        <v>0</v>
      </c>
      <c r="P80854" s="10"/>
      <c r="R80854" s="10"/>
      <c r="S80854" s="10"/>
      <c r="T80854" s="10"/>
    </row>
    <row r="80855" spans="13:20" x14ac:dyDescent="0.2">
      <c r="M80855">
        <v>1</v>
      </c>
      <c r="P80855" s="10"/>
      <c r="R80855" s="10"/>
      <c r="S80855" s="10"/>
      <c r="T80855" s="10"/>
    </row>
    <row r="80856" spans="13:20" x14ac:dyDescent="0.2">
      <c r="M80856">
        <v>0</v>
      </c>
      <c r="P80856" s="10"/>
      <c r="R80856" s="10"/>
      <c r="S80856" s="10"/>
      <c r="T80856" s="10"/>
    </row>
    <row r="80857" spans="13:20" x14ac:dyDescent="0.2">
      <c r="M80857">
        <v>1</v>
      </c>
      <c r="P80857" s="10"/>
      <c r="R80857" s="10"/>
      <c r="S80857" s="10"/>
      <c r="T80857" s="10"/>
    </row>
    <row r="80858" spans="13:20" x14ac:dyDescent="0.2">
      <c r="M80858">
        <v>0</v>
      </c>
      <c r="P80858" s="10"/>
      <c r="R80858" s="10"/>
      <c r="S80858" s="10"/>
      <c r="T80858" s="10"/>
    </row>
    <row r="80859" spans="13:20" x14ac:dyDescent="0.2">
      <c r="M80859">
        <v>0</v>
      </c>
      <c r="P80859" s="10"/>
      <c r="R80859" s="10"/>
      <c r="S80859" s="10"/>
      <c r="T80859" s="10"/>
    </row>
    <row r="80860" spans="13:20" x14ac:dyDescent="0.2">
      <c r="M80860">
        <v>0</v>
      </c>
      <c r="P80860" s="10"/>
      <c r="R80860" s="10"/>
      <c r="S80860" s="10"/>
      <c r="T80860" s="10"/>
    </row>
    <row r="80861" spans="13:20" x14ac:dyDescent="0.2">
      <c r="M80861">
        <v>1</v>
      </c>
      <c r="P80861" s="10"/>
      <c r="R80861" s="10"/>
      <c r="S80861" s="10"/>
      <c r="T80861" s="10"/>
    </row>
    <row r="80862" spans="13:20" x14ac:dyDescent="0.2">
      <c r="M80862">
        <v>0</v>
      </c>
      <c r="P80862" s="10"/>
      <c r="R80862" s="10"/>
      <c r="S80862" s="10"/>
      <c r="T80862" s="10"/>
    </row>
    <row r="80863" spans="13:20" x14ac:dyDescent="0.2">
      <c r="M80863">
        <v>1</v>
      </c>
      <c r="P80863" s="10"/>
      <c r="R80863" s="10"/>
      <c r="S80863" s="10"/>
      <c r="T80863" s="10"/>
    </row>
    <row r="80864" spans="13:20" x14ac:dyDescent="0.2">
      <c r="M80864">
        <v>0</v>
      </c>
      <c r="P80864" s="10"/>
      <c r="R80864" s="10"/>
      <c r="S80864" s="10"/>
      <c r="T80864" s="10"/>
    </row>
    <row r="80865" spans="13:20" x14ac:dyDescent="0.2">
      <c r="M80865">
        <v>1</v>
      </c>
      <c r="P80865" s="10"/>
      <c r="R80865" s="10"/>
      <c r="S80865" s="10"/>
      <c r="T80865" s="10"/>
    </row>
    <row r="80866" spans="13:20" x14ac:dyDescent="0.2">
      <c r="M80866">
        <v>0</v>
      </c>
      <c r="P80866" s="10"/>
      <c r="R80866" s="10"/>
      <c r="S80866" s="10"/>
      <c r="T80866" s="10"/>
    </row>
    <row r="80867" spans="13:20" x14ac:dyDescent="0.2">
      <c r="M80867">
        <v>1</v>
      </c>
      <c r="P80867" s="10"/>
      <c r="R80867" s="10"/>
      <c r="S80867" s="10"/>
      <c r="T80867" s="10"/>
    </row>
    <row r="80868" spans="13:20" x14ac:dyDescent="0.2">
      <c r="M80868">
        <v>0</v>
      </c>
      <c r="P80868" s="10"/>
      <c r="R80868" s="10"/>
      <c r="S80868" s="10"/>
      <c r="T80868" s="10"/>
    </row>
    <row r="80869" spans="13:20" x14ac:dyDescent="0.2">
      <c r="M80869">
        <v>1</v>
      </c>
      <c r="P80869" s="10"/>
      <c r="R80869" s="10"/>
      <c r="S80869" s="10"/>
      <c r="T80869" s="10"/>
    </row>
    <row r="80870" spans="13:20" x14ac:dyDescent="0.2">
      <c r="M80870">
        <v>0</v>
      </c>
      <c r="P80870" s="10"/>
      <c r="R80870" s="10"/>
      <c r="S80870" s="10"/>
      <c r="T80870" s="10"/>
    </row>
    <row r="80871" spans="13:20" x14ac:dyDescent="0.2">
      <c r="M80871">
        <v>1</v>
      </c>
      <c r="P80871" s="10"/>
      <c r="R80871" s="10"/>
      <c r="S80871" s="10"/>
      <c r="T80871" s="10"/>
    </row>
    <row r="80872" spans="13:20" x14ac:dyDescent="0.2">
      <c r="M80872">
        <v>0</v>
      </c>
      <c r="P80872" s="10"/>
      <c r="R80872" s="10"/>
      <c r="S80872" s="10"/>
      <c r="T80872" s="10"/>
    </row>
    <row r="80873" spans="13:20" x14ac:dyDescent="0.2">
      <c r="M80873">
        <v>1</v>
      </c>
      <c r="P80873" s="10"/>
      <c r="R80873" s="10"/>
      <c r="S80873" s="10"/>
      <c r="T80873" s="10"/>
    </row>
    <row r="80874" spans="13:20" x14ac:dyDescent="0.2">
      <c r="M80874">
        <v>0</v>
      </c>
      <c r="P80874" s="10"/>
      <c r="R80874" s="10"/>
      <c r="S80874" s="10"/>
      <c r="T80874" s="10"/>
    </row>
    <row r="80875" spans="13:20" x14ac:dyDescent="0.2">
      <c r="M80875">
        <v>0</v>
      </c>
      <c r="P80875" s="10"/>
      <c r="R80875" s="10"/>
      <c r="S80875" s="10"/>
      <c r="T80875" s="10"/>
    </row>
    <row r="80876" spans="13:20" x14ac:dyDescent="0.2">
      <c r="M80876">
        <v>1</v>
      </c>
      <c r="P80876" s="10"/>
      <c r="R80876" s="10"/>
      <c r="S80876" s="10"/>
      <c r="T80876" s="10"/>
    </row>
    <row r="80877" spans="13:20" x14ac:dyDescent="0.2">
      <c r="M80877">
        <v>0</v>
      </c>
      <c r="P80877" s="10"/>
      <c r="R80877" s="10"/>
      <c r="S80877" s="10"/>
      <c r="T80877" s="10"/>
    </row>
    <row r="80878" spans="13:20" x14ac:dyDescent="0.2">
      <c r="M80878">
        <v>0</v>
      </c>
      <c r="P80878" s="10"/>
      <c r="R80878" s="10"/>
      <c r="S80878" s="10"/>
      <c r="T80878" s="10"/>
    </row>
    <row r="80879" spans="13:20" x14ac:dyDescent="0.2">
      <c r="M80879">
        <v>1</v>
      </c>
      <c r="P80879" s="10"/>
      <c r="R80879" s="10"/>
      <c r="S80879" s="10"/>
      <c r="T80879" s="10"/>
    </row>
    <row r="80880" spans="13:20" x14ac:dyDescent="0.2">
      <c r="M80880">
        <v>0</v>
      </c>
      <c r="P80880" s="10"/>
      <c r="R80880" s="10"/>
      <c r="S80880" s="10"/>
      <c r="T80880" s="10"/>
    </row>
    <row r="80881" spans="13:20" x14ac:dyDescent="0.2">
      <c r="M80881">
        <v>0</v>
      </c>
      <c r="P80881" s="10"/>
      <c r="R80881" s="10"/>
      <c r="S80881" s="10"/>
      <c r="T80881" s="10"/>
    </row>
    <row r="80882" spans="13:20" x14ac:dyDescent="0.2">
      <c r="M80882">
        <v>1</v>
      </c>
      <c r="P80882" s="10"/>
      <c r="R80882" s="10"/>
      <c r="S80882" s="10"/>
      <c r="T80882" s="10"/>
    </row>
    <row r="80883" spans="13:20" x14ac:dyDescent="0.2">
      <c r="M80883">
        <v>0</v>
      </c>
      <c r="P80883" s="10"/>
      <c r="R80883" s="10"/>
      <c r="S80883" s="10"/>
      <c r="T80883" s="10"/>
    </row>
    <row r="80884" spans="13:20" x14ac:dyDescent="0.2">
      <c r="M80884">
        <v>1</v>
      </c>
      <c r="P80884" s="10"/>
      <c r="R80884" s="10"/>
      <c r="S80884" s="10"/>
      <c r="T80884" s="10"/>
    </row>
    <row r="80885" spans="13:20" x14ac:dyDescent="0.2">
      <c r="M80885">
        <v>1</v>
      </c>
      <c r="P80885" s="10"/>
      <c r="R80885" s="10"/>
      <c r="S80885" s="10"/>
      <c r="T80885" s="10"/>
    </row>
    <row r="80886" spans="13:20" x14ac:dyDescent="0.2">
      <c r="M80886">
        <v>0</v>
      </c>
      <c r="P80886" s="10"/>
      <c r="R80886" s="10"/>
      <c r="S80886" s="10"/>
      <c r="T80886" s="10"/>
    </row>
    <row r="80887" spans="13:20" x14ac:dyDescent="0.2">
      <c r="M80887">
        <v>0</v>
      </c>
      <c r="P80887" s="10"/>
      <c r="R80887" s="10"/>
      <c r="S80887" s="10"/>
      <c r="T80887" s="10"/>
    </row>
    <row r="80888" spans="13:20" x14ac:dyDescent="0.2">
      <c r="M80888">
        <v>1</v>
      </c>
      <c r="P80888" s="10"/>
      <c r="R80888" s="10"/>
      <c r="S80888" s="10"/>
      <c r="T80888" s="10"/>
    </row>
    <row r="80889" spans="13:20" x14ac:dyDescent="0.2">
      <c r="M80889">
        <v>0</v>
      </c>
      <c r="P80889" s="10"/>
      <c r="R80889" s="10"/>
      <c r="S80889" s="10"/>
      <c r="T80889" s="10"/>
    </row>
    <row r="80890" spans="13:20" x14ac:dyDescent="0.2">
      <c r="M80890">
        <v>1</v>
      </c>
      <c r="P80890" s="10"/>
      <c r="R80890" s="10"/>
      <c r="S80890" s="10"/>
      <c r="T80890" s="10"/>
    </row>
    <row r="80891" spans="13:20" x14ac:dyDescent="0.2">
      <c r="M80891">
        <v>0</v>
      </c>
      <c r="P80891" s="10"/>
      <c r="R80891" s="10"/>
      <c r="S80891" s="10"/>
      <c r="T80891" s="10"/>
    </row>
    <row r="80892" spans="13:20" x14ac:dyDescent="0.2">
      <c r="M80892">
        <v>0</v>
      </c>
      <c r="P80892" s="10"/>
      <c r="R80892" s="10"/>
      <c r="S80892" s="10"/>
      <c r="T80892" s="10"/>
    </row>
    <row r="80893" spans="13:20" x14ac:dyDescent="0.2">
      <c r="M80893">
        <v>1</v>
      </c>
      <c r="P80893" s="10"/>
      <c r="R80893" s="10"/>
      <c r="S80893" s="10"/>
      <c r="T80893" s="10"/>
    </row>
    <row r="80894" spans="13:20" x14ac:dyDescent="0.2">
      <c r="M80894">
        <v>0</v>
      </c>
      <c r="P80894" s="10"/>
      <c r="R80894" s="10"/>
      <c r="S80894" s="10"/>
      <c r="T80894" s="10"/>
    </row>
    <row r="80895" spans="13:20" x14ac:dyDescent="0.2">
      <c r="M80895">
        <v>1</v>
      </c>
      <c r="P80895" s="10"/>
      <c r="R80895" s="10"/>
      <c r="S80895" s="10"/>
      <c r="T80895" s="10"/>
    </row>
    <row r="80896" spans="13:20" x14ac:dyDescent="0.2">
      <c r="M80896">
        <v>0</v>
      </c>
      <c r="P80896" s="10"/>
      <c r="R80896" s="10"/>
      <c r="S80896" s="10"/>
      <c r="T80896" s="10"/>
    </row>
    <row r="80897" spans="13:20" x14ac:dyDescent="0.2">
      <c r="M80897">
        <v>0</v>
      </c>
      <c r="P80897" s="10"/>
      <c r="R80897" s="10"/>
      <c r="S80897" s="10"/>
      <c r="T80897" s="10"/>
    </row>
    <row r="80898" spans="13:20" x14ac:dyDescent="0.2">
      <c r="M80898">
        <v>1</v>
      </c>
      <c r="P80898" s="10"/>
      <c r="R80898" s="10"/>
      <c r="S80898" s="10"/>
      <c r="T80898" s="10"/>
    </row>
    <row r="80899" spans="13:20" x14ac:dyDescent="0.2">
      <c r="M80899">
        <v>0</v>
      </c>
      <c r="P80899" s="10"/>
      <c r="R80899" s="10"/>
      <c r="S80899" s="10"/>
      <c r="T80899" s="10"/>
    </row>
    <row r="80900" spans="13:20" x14ac:dyDescent="0.2">
      <c r="M80900">
        <v>0</v>
      </c>
      <c r="P80900" s="10"/>
      <c r="R80900" s="10"/>
      <c r="S80900" s="10"/>
      <c r="T80900" s="10"/>
    </row>
    <row r="80901" spans="13:20" x14ac:dyDescent="0.2">
      <c r="M80901">
        <v>0</v>
      </c>
      <c r="P80901" s="10"/>
      <c r="R80901" s="10"/>
      <c r="S80901" s="10"/>
      <c r="T80901" s="10"/>
    </row>
    <row r="80902" spans="13:20" x14ac:dyDescent="0.2">
      <c r="M80902">
        <v>1</v>
      </c>
      <c r="P80902" s="10"/>
      <c r="R80902" s="10"/>
      <c r="S80902" s="10"/>
      <c r="T80902" s="10"/>
    </row>
    <row r="80903" spans="13:20" x14ac:dyDescent="0.2">
      <c r="M80903">
        <v>0</v>
      </c>
      <c r="P80903" s="10"/>
      <c r="R80903" s="10"/>
      <c r="S80903" s="10"/>
      <c r="T80903" s="10"/>
    </row>
    <row r="80904" spans="13:20" x14ac:dyDescent="0.2">
      <c r="M80904">
        <v>0</v>
      </c>
      <c r="P80904" s="10"/>
      <c r="R80904" s="10"/>
      <c r="S80904" s="10"/>
      <c r="T80904" s="10"/>
    </row>
    <row r="80905" spans="13:20" x14ac:dyDescent="0.2">
      <c r="M80905">
        <v>0</v>
      </c>
      <c r="P80905" s="10"/>
      <c r="R80905" s="10"/>
      <c r="S80905" s="10"/>
      <c r="T80905" s="10"/>
    </row>
    <row r="80906" spans="13:20" x14ac:dyDescent="0.2">
      <c r="M80906">
        <v>0</v>
      </c>
      <c r="P80906" s="10"/>
      <c r="R80906" s="10"/>
      <c r="S80906" s="10"/>
      <c r="T80906" s="10"/>
    </row>
    <row r="80907" spans="13:20" x14ac:dyDescent="0.2">
      <c r="M80907">
        <v>0</v>
      </c>
      <c r="P80907" s="10"/>
      <c r="R80907" s="10"/>
      <c r="S80907" s="10"/>
      <c r="T80907" s="10"/>
    </row>
    <row r="80908" spans="13:20" x14ac:dyDescent="0.2">
      <c r="M80908">
        <v>0</v>
      </c>
      <c r="P80908" s="10"/>
      <c r="R80908" s="10"/>
      <c r="S80908" s="10"/>
      <c r="T80908" s="10"/>
    </row>
    <row r="80909" spans="13:20" x14ac:dyDescent="0.2">
      <c r="M80909">
        <v>0</v>
      </c>
      <c r="P80909" s="10"/>
      <c r="R80909" s="10"/>
      <c r="S80909" s="10"/>
      <c r="T80909" s="10"/>
    </row>
    <row r="80910" spans="13:20" x14ac:dyDescent="0.2">
      <c r="M80910">
        <v>0</v>
      </c>
      <c r="P80910" s="10"/>
      <c r="R80910" s="10"/>
      <c r="S80910" s="10"/>
      <c r="T80910" s="10"/>
    </row>
    <row r="80911" spans="13:20" x14ac:dyDescent="0.2">
      <c r="M80911">
        <v>0</v>
      </c>
      <c r="P80911" s="10"/>
      <c r="R80911" s="10"/>
      <c r="S80911" s="10"/>
      <c r="T80911" s="10"/>
    </row>
    <row r="80912" spans="13:20" x14ac:dyDescent="0.2">
      <c r="M80912">
        <v>0</v>
      </c>
      <c r="P80912" s="10"/>
      <c r="R80912" s="10"/>
      <c r="S80912" s="10"/>
      <c r="T80912" s="10"/>
    </row>
    <row r="80913" spans="13:20" x14ac:dyDescent="0.2">
      <c r="M80913">
        <v>0</v>
      </c>
      <c r="P80913" s="10"/>
      <c r="R80913" s="10"/>
      <c r="S80913" s="10"/>
      <c r="T80913" s="10"/>
    </row>
    <row r="80914" spans="13:20" x14ac:dyDescent="0.2">
      <c r="M80914">
        <v>0</v>
      </c>
      <c r="P80914" s="10"/>
      <c r="R80914" s="10"/>
      <c r="S80914" s="10"/>
      <c r="T80914" s="10"/>
    </row>
    <row r="80915" spans="13:20" x14ac:dyDescent="0.2">
      <c r="M80915">
        <v>0</v>
      </c>
      <c r="P80915" s="10"/>
      <c r="R80915" s="10"/>
      <c r="S80915" s="10"/>
      <c r="T80915" s="10"/>
    </row>
    <row r="80916" spans="13:20" x14ac:dyDescent="0.2">
      <c r="M80916">
        <v>0</v>
      </c>
      <c r="P80916" s="10"/>
      <c r="R80916" s="10"/>
      <c r="S80916" s="10"/>
      <c r="T80916" s="10"/>
    </row>
    <row r="80917" spans="13:20" x14ac:dyDescent="0.2">
      <c r="M80917">
        <v>0</v>
      </c>
      <c r="P80917" s="10"/>
      <c r="R80917" s="10"/>
      <c r="S80917" s="10"/>
      <c r="T80917" s="10"/>
    </row>
    <row r="80918" spans="13:20" x14ac:dyDescent="0.2">
      <c r="M80918">
        <v>0</v>
      </c>
      <c r="P80918" s="10"/>
      <c r="R80918" s="10"/>
      <c r="S80918" s="10"/>
      <c r="T80918" s="10"/>
    </row>
    <row r="80919" spans="13:20" x14ac:dyDescent="0.2">
      <c r="M80919">
        <v>0</v>
      </c>
      <c r="P80919" s="10"/>
      <c r="R80919" s="10"/>
      <c r="S80919" s="10"/>
      <c r="T80919" s="10"/>
    </row>
    <row r="80920" spans="13:20" x14ac:dyDescent="0.2">
      <c r="M80920">
        <v>0</v>
      </c>
      <c r="P80920" s="10"/>
      <c r="R80920" s="10"/>
      <c r="S80920" s="10"/>
      <c r="T80920" s="10"/>
    </row>
    <row r="80921" spans="13:20" x14ac:dyDescent="0.2">
      <c r="M80921">
        <v>0</v>
      </c>
      <c r="P80921" s="10"/>
      <c r="R80921" s="10"/>
      <c r="S80921" s="10"/>
      <c r="T80921" s="10"/>
    </row>
    <row r="80922" spans="13:20" x14ac:dyDescent="0.2">
      <c r="M80922">
        <v>0</v>
      </c>
      <c r="P80922" s="10"/>
      <c r="R80922" s="10"/>
      <c r="S80922" s="10"/>
      <c r="T80922" s="10"/>
    </row>
    <row r="80923" spans="13:20" x14ac:dyDescent="0.2">
      <c r="M80923">
        <v>0</v>
      </c>
      <c r="P80923" s="10"/>
      <c r="R80923" s="10"/>
      <c r="S80923" s="10"/>
      <c r="T80923" s="10"/>
    </row>
    <row r="80924" spans="13:20" x14ac:dyDescent="0.2">
      <c r="M80924">
        <v>0</v>
      </c>
      <c r="P80924" s="10"/>
      <c r="R80924" s="10"/>
      <c r="S80924" s="10"/>
      <c r="T80924" s="10"/>
    </row>
    <row r="80925" spans="13:20" x14ac:dyDescent="0.2">
      <c r="M80925">
        <v>0</v>
      </c>
      <c r="P80925" s="10"/>
      <c r="R80925" s="10"/>
      <c r="S80925" s="10"/>
      <c r="T80925" s="10"/>
    </row>
    <row r="80926" spans="13:20" x14ac:dyDescent="0.2">
      <c r="M80926">
        <v>0</v>
      </c>
      <c r="P80926" s="10"/>
      <c r="R80926" s="10"/>
      <c r="S80926" s="10"/>
      <c r="T80926" s="10"/>
    </row>
    <row r="80927" spans="13:20" x14ac:dyDescent="0.2">
      <c r="M80927">
        <v>0</v>
      </c>
      <c r="P80927" s="10"/>
      <c r="R80927" s="10"/>
      <c r="S80927" s="10"/>
      <c r="T80927" s="10"/>
    </row>
    <row r="80928" spans="13:20" x14ac:dyDescent="0.2">
      <c r="M80928">
        <v>0</v>
      </c>
      <c r="P80928" s="10"/>
      <c r="R80928" s="10"/>
      <c r="S80928" s="10"/>
      <c r="T80928" s="10"/>
    </row>
    <row r="80929" spans="13:20" x14ac:dyDescent="0.2">
      <c r="M80929">
        <v>0</v>
      </c>
      <c r="P80929" s="10"/>
      <c r="R80929" s="10"/>
      <c r="S80929" s="10"/>
      <c r="T80929" s="10"/>
    </row>
    <row r="80930" spans="13:20" x14ac:dyDescent="0.2">
      <c r="M80930">
        <v>0</v>
      </c>
      <c r="P80930" s="10"/>
      <c r="R80930" s="10"/>
      <c r="S80930" s="10"/>
      <c r="T80930" s="10"/>
    </row>
    <row r="80931" spans="13:20" x14ac:dyDescent="0.2">
      <c r="M80931">
        <v>0</v>
      </c>
      <c r="P80931" s="10"/>
      <c r="R80931" s="10"/>
      <c r="S80931" s="10"/>
      <c r="T80931" s="10"/>
    </row>
    <row r="80932" spans="13:20" x14ac:dyDescent="0.2">
      <c r="M80932">
        <v>0</v>
      </c>
      <c r="P80932" s="10"/>
      <c r="R80932" s="10"/>
      <c r="S80932" s="10"/>
      <c r="T80932" s="10"/>
    </row>
    <row r="80933" spans="13:20" x14ac:dyDescent="0.2">
      <c r="M80933">
        <v>0</v>
      </c>
      <c r="P80933" s="10"/>
      <c r="R80933" s="10"/>
      <c r="S80933" s="10"/>
      <c r="T80933" s="10"/>
    </row>
    <row r="80934" spans="13:20" x14ac:dyDescent="0.2">
      <c r="M80934">
        <v>0</v>
      </c>
      <c r="P80934" s="10"/>
      <c r="R80934" s="10"/>
      <c r="S80934" s="10"/>
      <c r="T80934" s="10"/>
    </row>
    <row r="80935" spans="13:20" x14ac:dyDescent="0.2">
      <c r="M80935">
        <v>0</v>
      </c>
      <c r="P80935" s="10"/>
      <c r="R80935" s="10"/>
      <c r="S80935" s="10"/>
      <c r="T80935" s="10"/>
    </row>
    <row r="80936" spans="13:20" x14ac:dyDescent="0.2">
      <c r="M80936">
        <v>0</v>
      </c>
      <c r="P80936" s="10"/>
      <c r="R80936" s="10"/>
      <c r="S80936" s="10"/>
      <c r="T80936" s="10"/>
    </row>
    <row r="80937" spans="13:20" x14ac:dyDescent="0.2">
      <c r="M80937">
        <v>0</v>
      </c>
      <c r="P80937" s="10"/>
      <c r="R80937" s="10"/>
      <c r="S80937" s="10"/>
      <c r="T80937" s="10"/>
    </row>
    <row r="80938" spans="13:20" x14ac:dyDescent="0.2">
      <c r="M80938">
        <v>0</v>
      </c>
      <c r="P80938" s="10"/>
      <c r="R80938" s="10"/>
      <c r="S80938" s="10"/>
      <c r="T80938" s="10"/>
    </row>
    <row r="80939" spans="13:20" x14ac:dyDescent="0.2">
      <c r="M80939">
        <v>0</v>
      </c>
      <c r="P80939" s="10"/>
      <c r="R80939" s="10"/>
      <c r="S80939" s="10"/>
      <c r="T80939" s="10"/>
    </row>
    <row r="80940" spans="13:20" x14ac:dyDescent="0.2">
      <c r="M80940">
        <v>0</v>
      </c>
      <c r="P80940" s="10"/>
      <c r="R80940" s="10"/>
      <c r="S80940" s="10"/>
      <c r="T80940" s="10"/>
    </row>
    <row r="80941" spans="13:20" x14ac:dyDescent="0.2">
      <c r="M80941">
        <v>0</v>
      </c>
      <c r="P80941" s="10"/>
      <c r="R80941" s="10"/>
      <c r="S80941" s="10"/>
      <c r="T80941" s="10"/>
    </row>
    <row r="80942" spans="13:20" x14ac:dyDescent="0.2">
      <c r="M80942">
        <v>0</v>
      </c>
      <c r="P80942" s="10"/>
      <c r="R80942" s="10"/>
      <c r="S80942" s="10"/>
      <c r="T80942" s="10"/>
    </row>
    <row r="80943" spans="13:20" x14ac:dyDescent="0.2">
      <c r="M80943">
        <v>0</v>
      </c>
      <c r="P80943" s="10"/>
      <c r="R80943" s="10"/>
      <c r="S80943" s="10"/>
      <c r="T80943" s="10"/>
    </row>
    <row r="80944" spans="13:20" x14ac:dyDescent="0.2">
      <c r="M80944">
        <v>0</v>
      </c>
      <c r="P80944" s="10"/>
      <c r="R80944" s="10"/>
      <c r="S80944" s="10"/>
      <c r="T80944" s="10"/>
    </row>
    <row r="80945" spans="13:20" x14ac:dyDescent="0.2">
      <c r="M80945">
        <v>0</v>
      </c>
      <c r="P80945" s="10"/>
      <c r="R80945" s="10"/>
      <c r="S80945" s="10"/>
      <c r="T80945" s="10"/>
    </row>
    <row r="80946" spans="13:20" x14ac:dyDescent="0.2">
      <c r="M80946">
        <v>0</v>
      </c>
      <c r="P80946" s="10"/>
      <c r="R80946" s="10"/>
      <c r="S80946" s="10"/>
      <c r="T80946" s="10"/>
    </row>
    <row r="80947" spans="13:20" x14ac:dyDescent="0.2">
      <c r="M80947">
        <v>0</v>
      </c>
      <c r="P80947" s="10"/>
      <c r="R80947" s="10"/>
      <c r="S80947" s="10"/>
      <c r="T80947" s="10"/>
    </row>
    <row r="80948" spans="13:20" x14ac:dyDescent="0.2">
      <c r="M80948">
        <v>0</v>
      </c>
      <c r="P80948" s="10"/>
      <c r="R80948" s="10"/>
      <c r="S80948" s="10"/>
      <c r="T80948" s="10"/>
    </row>
    <row r="80949" spans="13:20" x14ac:dyDescent="0.2">
      <c r="M80949">
        <v>0</v>
      </c>
      <c r="P80949" s="10"/>
      <c r="R80949" s="10"/>
      <c r="S80949" s="10"/>
      <c r="T80949" s="10"/>
    </row>
    <row r="80950" spans="13:20" x14ac:dyDescent="0.2">
      <c r="M80950">
        <v>0</v>
      </c>
      <c r="P80950" s="10"/>
      <c r="R80950" s="10"/>
      <c r="S80950" s="10"/>
      <c r="T80950" s="10"/>
    </row>
    <row r="80951" spans="13:20" x14ac:dyDescent="0.2">
      <c r="M80951">
        <v>0</v>
      </c>
      <c r="P80951" s="10"/>
      <c r="R80951" s="10"/>
      <c r="S80951" s="10"/>
      <c r="T80951" s="10"/>
    </row>
    <row r="80952" spans="13:20" x14ac:dyDescent="0.2">
      <c r="M80952">
        <v>0</v>
      </c>
      <c r="P80952" s="10"/>
      <c r="R80952" s="10"/>
      <c r="S80952" s="10"/>
      <c r="T80952" s="10"/>
    </row>
    <row r="80953" spans="13:20" x14ac:dyDescent="0.2">
      <c r="M80953">
        <v>0</v>
      </c>
      <c r="P80953" s="10"/>
      <c r="R80953" s="10"/>
      <c r="S80953" s="10"/>
      <c r="T80953" s="10"/>
    </row>
    <row r="80954" spans="13:20" x14ac:dyDescent="0.2">
      <c r="M80954">
        <v>0</v>
      </c>
      <c r="P80954" s="10"/>
      <c r="R80954" s="10"/>
      <c r="S80954" s="10"/>
      <c r="T80954" s="10"/>
    </row>
    <row r="80955" spans="13:20" x14ac:dyDescent="0.2">
      <c r="M80955">
        <v>0</v>
      </c>
      <c r="P80955" s="10"/>
      <c r="R80955" s="10"/>
      <c r="S80955" s="10"/>
      <c r="T80955" s="10"/>
    </row>
    <row r="80956" spans="13:20" x14ac:dyDescent="0.2">
      <c r="M80956">
        <v>0</v>
      </c>
      <c r="P80956" s="10"/>
      <c r="R80956" s="10"/>
      <c r="S80956" s="10"/>
      <c r="T80956" s="10"/>
    </row>
    <row r="80957" spans="13:20" x14ac:dyDescent="0.2">
      <c r="M80957">
        <v>0</v>
      </c>
      <c r="P80957" s="10"/>
      <c r="R80957" s="10"/>
      <c r="S80957" s="10"/>
      <c r="T80957" s="10"/>
    </row>
    <row r="80958" spans="13:20" x14ac:dyDescent="0.2">
      <c r="M80958">
        <v>0</v>
      </c>
      <c r="P80958" s="10"/>
      <c r="R80958" s="10"/>
      <c r="S80958" s="10"/>
      <c r="T80958" s="10"/>
    </row>
    <row r="80959" spans="13:20" x14ac:dyDescent="0.2">
      <c r="M80959">
        <v>0</v>
      </c>
      <c r="P80959" s="10"/>
      <c r="R80959" s="10"/>
      <c r="S80959" s="10"/>
      <c r="T80959" s="10"/>
    </row>
    <row r="80960" spans="13:20" x14ac:dyDescent="0.2">
      <c r="M80960">
        <v>0</v>
      </c>
      <c r="P80960" s="10"/>
      <c r="R80960" s="10"/>
      <c r="S80960" s="10"/>
      <c r="T80960" s="10"/>
    </row>
    <row r="80961" spans="13:20" x14ac:dyDescent="0.2">
      <c r="M80961">
        <v>0</v>
      </c>
      <c r="P80961" s="10"/>
      <c r="R80961" s="10"/>
      <c r="S80961" s="10"/>
      <c r="T80961" s="10"/>
    </row>
    <row r="80962" spans="13:20" x14ac:dyDescent="0.2">
      <c r="M80962">
        <v>0</v>
      </c>
      <c r="P80962" s="10"/>
      <c r="R80962" s="10"/>
      <c r="S80962" s="10"/>
      <c r="T80962" s="10"/>
    </row>
    <row r="80963" spans="13:20" x14ac:dyDescent="0.2">
      <c r="M80963">
        <v>1</v>
      </c>
      <c r="P80963" s="10"/>
      <c r="R80963" s="10"/>
      <c r="S80963" s="10"/>
      <c r="T80963" s="10"/>
    </row>
    <row r="80964" spans="13:20" x14ac:dyDescent="0.2">
      <c r="M80964">
        <v>0</v>
      </c>
      <c r="P80964" s="10"/>
      <c r="R80964" s="10"/>
      <c r="S80964" s="10"/>
      <c r="T80964" s="10"/>
    </row>
    <row r="80965" spans="13:20" x14ac:dyDescent="0.2">
      <c r="M80965">
        <v>1</v>
      </c>
      <c r="P80965" s="10"/>
      <c r="R80965" s="10"/>
      <c r="S80965" s="10"/>
      <c r="T80965" s="10"/>
    </row>
    <row r="80966" spans="13:20" x14ac:dyDescent="0.2">
      <c r="M80966">
        <v>0</v>
      </c>
      <c r="P80966" s="10"/>
      <c r="R80966" s="10"/>
      <c r="S80966" s="10"/>
      <c r="T80966" s="10"/>
    </row>
    <row r="80967" spans="13:20" x14ac:dyDescent="0.2">
      <c r="M80967">
        <v>0</v>
      </c>
      <c r="P80967" s="10"/>
      <c r="R80967" s="10"/>
      <c r="S80967" s="10"/>
      <c r="T80967" s="10"/>
    </row>
    <row r="80968" spans="13:20" x14ac:dyDescent="0.2">
      <c r="M80968">
        <v>1</v>
      </c>
      <c r="P80968" s="10"/>
      <c r="R80968" s="10"/>
      <c r="S80968" s="10"/>
      <c r="T80968" s="10"/>
    </row>
    <row r="80969" spans="13:20" x14ac:dyDescent="0.2">
      <c r="M80969">
        <v>0</v>
      </c>
      <c r="P80969" s="10"/>
      <c r="R80969" s="10"/>
      <c r="S80969" s="10"/>
      <c r="T80969" s="10"/>
    </row>
    <row r="80970" spans="13:20" x14ac:dyDescent="0.2">
      <c r="M80970">
        <v>0</v>
      </c>
      <c r="P80970" s="10"/>
      <c r="R80970" s="10"/>
      <c r="S80970" s="10"/>
      <c r="T80970" s="10"/>
    </row>
    <row r="80971" spans="13:20" x14ac:dyDescent="0.2">
      <c r="M80971">
        <v>1</v>
      </c>
      <c r="P80971" s="10"/>
      <c r="R80971" s="10"/>
      <c r="S80971" s="10"/>
      <c r="T80971" s="10"/>
    </row>
    <row r="80972" spans="13:20" x14ac:dyDescent="0.2">
      <c r="M80972">
        <v>0</v>
      </c>
      <c r="P80972" s="10"/>
      <c r="R80972" s="10"/>
      <c r="S80972" s="10"/>
      <c r="T80972" s="10"/>
    </row>
    <row r="80973" spans="13:20" x14ac:dyDescent="0.2">
      <c r="M80973">
        <v>0</v>
      </c>
      <c r="P80973" s="10"/>
      <c r="R80973" s="10"/>
      <c r="S80973" s="10"/>
      <c r="T80973" s="10"/>
    </row>
    <row r="80974" spans="13:20" x14ac:dyDescent="0.2">
      <c r="M80974">
        <v>0</v>
      </c>
      <c r="P80974" s="10"/>
      <c r="R80974" s="10"/>
      <c r="S80974" s="10"/>
      <c r="T80974" s="10"/>
    </row>
    <row r="80975" spans="13:20" x14ac:dyDescent="0.2">
      <c r="M80975">
        <v>1</v>
      </c>
      <c r="P80975" s="10"/>
      <c r="R80975" s="10"/>
      <c r="S80975" s="10"/>
      <c r="T80975" s="10"/>
    </row>
    <row r="80976" spans="13:20" x14ac:dyDescent="0.2">
      <c r="M80976">
        <v>0</v>
      </c>
      <c r="P80976" s="10"/>
      <c r="R80976" s="10"/>
      <c r="S80976" s="10"/>
      <c r="T80976" s="10"/>
    </row>
    <row r="80977" spans="13:20" x14ac:dyDescent="0.2">
      <c r="M80977">
        <v>0</v>
      </c>
      <c r="P80977" s="10"/>
      <c r="R80977" s="10"/>
      <c r="S80977" s="10"/>
      <c r="T80977" s="10"/>
    </row>
    <row r="80978" spans="13:20" x14ac:dyDescent="0.2">
      <c r="M80978">
        <v>1</v>
      </c>
      <c r="P80978" s="10"/>
      <c r="R80978" s="10"/>
      <c r="S80978" s="10"/>
      <c r="T80978" s="10"/>
    </row>
    <row r="80979" spans="13:20" x14ac:dyDescent="0.2">
      <c r="M80979">
        <v>0</v>
      </c>
      <c r="P80979" s="10"/>
      <c r="R80979" s="10"/>
      <c r="S80979" s="10"/>
      <c r="T80979" s="10"/>
    </row>
    <row r="80980" spans="13:20" x14ac:dyDescent="0.2">
      <c r="M80980">
        <v>1</v>
      </c>
      <c r="P80980" s="10"/>
      <c r="R80980" s="10"/>
      <c r="S80980" s="10"/>
      <c r="T80980" s="10"/>
    </row>
    <row r="80981" spans="13:20" x14ac:dyDescent="0.2">
      <c r="M80981">
        <v>0</v>
      </c>
      <c r="P80981" s="10"/>
      <c r="R80981" s="10"/>
      <c r="S80981" s="10"/>
      <c r="T80981" s="10"/>
    </row>
    <row r="80982" spans="13:20" x14ac:dyDescent="0.2">
      <c r="M80982">
        <v>0</v>
      </c>
      <c r="P80982" s="10"/>
      <c r="R80982" s="10"/>
      <c r="S80982" s="10"/>
      <c r="T80982" s="10"/>
    </row>
    <row r="80983" spans="13:20" x14ac:dyDescent="0.2">
      <c r="M80983">
        <v>1</v>
      </c>
      <c r="P80983" s="10"/>
      <c r="R80983" s="10"/>
      <c r="S80983" s="10"/>
      <c r="T80983" s="10"/>
    </row>
    <row r="80984" spans="13:20" x14ac:dyDescent="0.2">
      <c r="M80984">
        <v>0</v>
      </c>
      <c r="P80984" s="10"/>
      <c r="R80984" s="10"/>
      <c r="S80984" s="10"/>
      <c r="T80984" s="10"/>
    </row>
    <row r="80985" spans="13:20" x14ac:dyDescent="0.2">
      <c r="M80985">
        <v>0</v>
      </c>
      <c r="P80985" s="10"/>
      <c r="R80985" s="10"/>
      <c r="S80985" s="10"/>
      <c r="T80985" s="10"/>
    </row>
    <row r="80986" spans="13:20" x14ac:dyDescent="0.2">
      <c r="M80986">
        <v>1</v>
      </c>
      <c r="P80986" s="10"/>
      <c r="R80986" s="10"/>
      <c r="S80986" s="10"/>
      <c r="T80986" s="10"/>
    </row>
    <row r="80987" spans="13:20" x14ac:dyDescent="0.2">
      <c r="M80987">
        <v>0</v>
      </c>
      <c r="P80987" s="10"/>
      <c r="R80987" s="10"/>
      <c r="S80987" s="10"/>
      <c r="T80987" s="10"/>
    </row>
    <row r="80988" spans="13:20" x14ac:dyDescent="0.2">
      <c r="M80988">
        <v>0</v>
      </c>
      <c r="P80988" s="10"/>
      <c r="R80988" s="10"/>
      <c r="S80988" s="10"/>
      <c r="T80988" s="10"/>
    </row>
    <row r="80989" spans="13:20" x14ac:dyDescent="0.2">
      <c r="M80989">
        <v>1</v>
      </c>
      <c r="P80989" s="10"/>
      <c r="R80989" s="10"/>
      <c r="S80989" s="10"/>
      <c r="T80989" s="10"/>
    </row>
    <row r="80990" spans="13:20" x14ac:dyDescent="0.2">
      <c r="M80990">
        <v>0</v>
      </c>
      <c r="P80990" s="10"/>
      <c r="R80990" s="10"/>
      <c r="S80990" s="10"/>
      <c r="T80990" s="10"/>
    </row>
    <row r="80991" spans="13:20" x14ac:dyDescent="0.2">
      <c r="M80991">
        <v>0</v>
      </c>
      <c r="P80991" s="10"/>
      <c r="R80991" s="10"/>
      <c r="S80991" s="10"/>
      <c r="T80991" s="10"/>
    </row>
    <row r="80992" spans="13:20" x14ac:dyDescent="0.2">
      <c r="M80992">
        <v>1</v>
      </c>
      <c r="P80992" s="10"/>
      <c r="R80992" s="10"/>
      <c r="S80992" s="10"/>
      <c r="T80992" s="10"/>
    </row>
    <row r="80993" spans="13:20" x14ac:dyDescent="0.2">
      <c r="M80993">
        <v>0</v>
      </c>
      <c r="P80993" s="10"/>
      <c r="R80993" s="10"/>
      <c r="S80993" s="10"/>
      <c r="T80993" s="10"/>
    </row>
    <row r="80994" spans="13:20" x14ac:dyDescent="0.2">
      <c r="M80994">
        <v>0</v>
      </c>
      <c r="P80994" s="10"/>
      <c r="R80994" s="10"/>
      <c r="S80994" s="10"/>
      <c r="T80994" s="10"/>
    </row>
    <row r="80995" spans="13:20" x14ac:dyDescent="0.2">
      <c r="M80995">
        <v>1</v>
      </c>
      <c r="P80995" s="10"/>
      <c r="R80995" s="10"/>
      <c r="S80995" s="10"/>
      <c r="T80995" s="10"/>
    </row>
    <row r="80996" spans="13:20" x14ac:dyDescent="0.2">
      <c r="M80996">
        <v>0</v>
      </c>
      <c r="P80996" s="10"/>
      <c r="R80996" s="10"/>
      <c r="S80996" s="10"/>
      <c r="T80996" s="10"/>
    </row>
    <row r="80997" spans="13:20" x14ac:dyDescent="0.2">
      <c r="M80997">
        <v>1</v>
      </c>
      <c r="P80997" s="10"/>
      <c r="R80997" s="10"/>
      <c r="S80997" s="10"/>
      <c r="T80997" s="10"/>
    </row>
    <row r="80998" spans="13:20" x14ac:dyDescent="0.2">
      <c r="M80998">
        <v>0</v>
      </c>
      <c r="P80998" s="10"/>
      <c r="R80998" s="10"/>
      <c r="S80998" s="10"/>
      <c r="T80998" s="10"/>
    </row>
    <row r="80999" spans="13:20" x14ac:dyDescent="0.2">
      <c r="M80999">
        <v>1</v>
      </c>
      <c r="P80999" s="10"/>
      <c r="R80999" s="10"/>
      <c r="S80999" s="10"/>
      <c r="T80999" s="10"/>
    </row>
    <row r="81000" spans="13:20" x14ac:dyDescent="0.2">
      <c r="M81000">
        <v>0</v>
      </c>
      <c r="P81000" s="10"/>
      <c r="R81000" s="10"/>
      <c r="S81000" s="10"/>
      <c r="T81000" s="10"/>
    </row>
    <row r="81001" spans="13:20" x14ac:dyDescent="0.2">
      <c r="M81001">
        <v>1</v>
      </c>
      <c r="P81001" s="10"/>
      <c r="R81001" s="10"/>
      <c r="S81001" s="10"/>
      <c r="T81001" s="10"/>
    </row>
    <row r="81002" spans="13:20" x14ac:dyDescent="0.2">
      <c r="M81002">
        <v>0</v>
      </c>
      <c r="P81002" s="10"/>
      <c r="R81002" s="10"/>
      <c r="S81002" s="10"/>
      <c r="T81002" s="10"/>
    </row>
    <row r="81003" spans="13:20" x14ac:dyDescent="0.2">
      <c r="M81003">
        <v>0</v>
      </c>
      <c r="P81003" s="10"/>
      <c r="R81003" s="10"/>
      <c r="S81003" s="10"/>
      <c r="T81003" s="10"/>
    </row>
    <row r="81004" spans="13:20" x14ac:dyDescent="0.2">
      <c r="M81004">
        <v>1</v>
      </c>
      <c r="P81004" s="10"/>
      <c r="R81004" s="10"/>
      <c r="S81004" s="10"/>
      <c r="T81004" s="10"/>
    </row>
    <row r="81005" spans="13:20" x14ac:dyDescent="0.2">
      <c r="M81005">
        <v>0</v>
      </c>
      <c r="P81005" s="10"/>
      <c r="R81005" s="10"/>
      <c r="S81005" s="10"/>
      <c r="T81005" s="10"/>
    </row>
    <row r="81006" spans="13:20" x14ac:dyDescent="0.2">
      <c r="M81006">
        <v>0</v>
      </c>
      <c r="P81006" s="10"/>
      <c r="R81006" s="10"/>
      <c r="S81006" s="10"/>
      <c r="T81006" s="10"/>
    </row>
    <row r="81007" spans="13:20" x14ac:dyDescent="0.2">
      <c r="M81007">
        <v>1</v>
      </c>
      <c r="P81007" s="10"/>
      <c r="R81007" s="10"/>
      <c r="S81007" s="10"/>
      <c r="T81007" s="10"/>
    </row>
    <row r="81008" spans="13:20" x14ac:dyDescent="0.2">
      <c r="M81008">
        <v>0</v>
      </c>
      <c r="P81008" s="10"/>
      <c r="R81008" s="10"/>
      <c r="S81008" s="10"/>
      <c r="T81008" s="10"/>
    </row>
    <row r="81009" spans="13:20" x14ac:dyDescent="0.2">
      <c r="M81009">
        <v>0</v>
      </c>
      <c r="P81009" s="10"/>
      <c r="R81009" s="10"/>
      <c r="S81009" s="10"/>
      <c r="T81009" s="10"/>
    </row>
    <row r="81010" spans="13:20" x14ac:dyDescent="0.2">
      <c r="M81010">
        <v>1</v>
      </c>
      <c r="P81010" s="10"/>
      <c r="R81010" s="10"/>
      <c r="S81010" s="10"/>
      <c r="T81010" s="10"/>
    </row>
    <row r="81011" spans="13:20" x14ac:dyDescent="0.2">
      <c r="M81011">
        <v>0</v>
      </c>
      <c r="P81011" s="10"/>
      <c r="R81011" s="10"/>
      <c r="S81011" s="10"/>
      <c r="T81011" s="10"/>
    </row>
    <row r="81012" spans="13:20" x14ac:dyDescent="0.2">
      <c r="M81012">
        <v>1</v>
      </c>
      <c r="P81012" s="10"/>
      <c r="R81012" s="10"/>
      <c r="S81012" s="10"/>
      <c r="T81012" s="10"/>
    </row>
    <row r="81013" spans="13:20" x14ac:dyDescent="0.2">
      <c r="M81013">
        <v>0</v>
      </c>
      <c r="P81013" s="10"/>
      <c r="R81013" s="10"/>
      <c r="S81013" s="10"/>
      <c r="T81013" s="10"/>
    </row>
    <row r="81014" spans="13:20" x14ac:dyDescent="0.2">
      <c r="M81014">
        <v>0</v>
      </c>
      <c r="P81014" s="10"/>
      <c r="R81014" s="10"/>
      <c r="S81014" s="10"/>
      <c r="T81014" s="10"/>
    </row>
    <row r="81015" spans="13:20" x14ac:dyDescent="0.2">
      <c r="M81015">
        <v>1</v>
      </c>
      <c r="P81015" s="10"/>
      <c r="R81015" s="10"/>
      <c r="S81015" s="10"/>
      <c r="T81015" s="10"/>
    </row>
    <row r="81016" spans="13:20" x14ac:dyDescent="0.2">
      <c r="M81016">
        <v>0</v>
      </c>
      <c r="P81016" s="10"/>
      <c r="R81016" s="10"/>
      <c r="S81016" s="10"/>
      <c r="T81016" s="10"/>
    </row>
    <row r="81017" spans="13:20" x14ac:dyDescent="0.2">
      <c r="M81017">
        <v>0</v>
      </c>
      <c r="P81017" s="10"/>
      <c r="R81017" s="10"/>
      <c r="S81017" s="10"/>
      <c r="T81017" s="10"/>
    </row>
    <row r="81018" spans="13:20" x14ac:dyDescent="0.2">
      <c r="M81018">
        <v>0</v>
      </c>
      <c r="P81018" s="10"/>
      <c r="R81018" s="10"/>
      <c r="S81018" s="10"/>
      <c r="T81018" s="10"/>
    </row>
    <row r="81019" spans="13:20" x14ac:dyDescent="0.2">
      <c r="M81019">
        <v>1</v>
      </c>
      <c r="P81019" s="10"/>
      <c r="R81019" s="10"/>
      <c r="S81019" s="10"/>
      <c r="T81019" s="10"/>
    </row>
    <row r="81020" spans="13:20" x14ac:dyDescent="0.2">
      <c r="M81020">
        <v>0</v>
      </c>
      <c r="P81020" s="10"/>
      <c r="R81020" s="10"/>
      <c r="S81020" s="10"/>
      <c r="T81020" s="10"/>
    </row>
    <row r="81021" spans="13:20" x14ac:dyDescent="0.2">
      <c r="M81021">
        <v>1</v>
      </c>
      <c r="P81021" s="10"/>
      <c r="R81021" s="10"/>
      <c r="S81021" s="10"/>
      <c r="T81021" s="10"/>
    </row>
    <row r="81022" spans="13:20" x14ac:dyDescent="0.2">
      <c r="M81022">
        <v>0</v>
      </c>
      <c r="P81022" s="10"/>
      <c r="R81022" s="10"/>
      <c r="S81022" s="10"/>
      <c r="T81022" s="10"/>
    </row>
    <row r="81023" spans="13:20" x14ac:dyDescent="0.2">
      <c r="M81023">
        <v>0</v>
      </c>
      <c r="P81023" s="10"/>
      <c r="R81023" s="10"/>
      <c r="S81023" s="10"/>
      <c r="T81023" s="10"/>
    </row>
    <row r="81024" spans="13:20" x14ac:dyDescent="0.2">
      <c r="M81024">
        <v>1</v>
      </c>
      <c r="P81024" s="10"/>
      <c r="R81024" s="10"/>
      <c r="S81024" s="10"/>
      <c r="T81024" s="10"/>
    </row>
    <row r="81025" spans="13:20" x14ac:dyDescent="0.2">
      <c r="M81025">
        <v>0</v>
      </c>
      <c r="P81025" s="10"/>
      <c r="R81025" s="10"/>
      <c r="S81025" s="10"/>
      <c r="T81025" s="10"/>
    </row>
    <row r="81026" spans="13:20" x14ac:dyDescent="0.2">
      <c r="M81026">
        <v>1</v>
      </c>
      <c r="P81026" s="10"/>
      <c r="R81026" s="10"/>
      <c r="S81026" s="10"/>
      <c r="T81026" s="10"/>
    </row>
    <row r="81027" spans="13:20" x14ac:dyDescent="0.2">
      <c r="M81027">
        <v>0</v>
      </c>
      <c r="P81027" s="10"/>
      <c r="R81027" s="10"/>
      <c r="S81027" s="10"/>
      <c r="T81027" s="10"/>
    </row>
    <row r="81028" spans="13:20" x14ac:dyDescent="0.2">
      <c r="M81028">
        <v>0</v>
      </c>
      <c r="P81028" s="10"/>
      <c r="R81028" s="10"/>
      <c r="S81028" s="10"/>
      <c r="T81028" s="10"/>
    </row>
    <row r="81029" spans="13:20" x14ac:dyDescent="0.2">
      <c r="M81029">
        <v>1</v>
      </c>
      <c r="P81029" s="10"/>
      <c r="R81029" s="10"/>
      <c r="S81029" s="10"/>
      <c r="T81029" s="10"/>
    </row>
    <row r="81030" spans="13:20" x14ac:dyDescent="0.2">
      <c r="M81030">
        <v>0</v>
      </c>
      <c r="P81030" s="10"/>
      <c r="R81030" s="10"/>
      <c r="S81030" s="10"/>
      <c r="T81030" s="10"/>
    </row>
    <row r="81031" spans="13:20" x14ac:dyDescent="0.2">
      <c r="M81031">
        <v>0</v>
      </c>
      <c r="P81031" s="10"/>
      <c r="R81031" s="10"/>
      <c r="S81031" s="10"/>
      <c r="T81031" s="10"/>
    </row>
    <row r="81032" spans="13:20" x14ac:dyDescent="0.2">
      <c r="M81032">
        <v>1</v>
      </c>
      <c r="P81032" s="10"/>
      <c r="R81032" s="10"/>
      <c r="S81032" s="10"/>
      <c r="T81032" s="10"/>
    </row>
    <row r="81033" spans="13:20" x14ac:dyDescent="0.2">
      <c r="M81033">
        <v>0</v>
      </c>
      <c r="P81033" s="10"/>
      <c r="R81033" s="10"/>
      <c r="S81033" s="10"/>
      <c r="T81033" s="10"/>
    </row>
    <row r="81034" spans="13:20" x14ac:dyDescent="0.2">
      <c r="M81034">
        <v>0</v>
      </c>
      <c r="P81034" s="10"/>
      <c r="R81034" s="10"/>
      <c r="S81034" s="10"/>
      <c r="T81034" s="10"/>
    </row>
    <row r="81035" spans="13:20" x14ac:dyDescent="0.2">
      <c r="M81035">
        <v>1</v>
      </c>
      <c r="P81035" s="10"/>
      <c r="R81035" s="10"/>
      <c r="S81035" s="10"/>
      <c r="T81035" s="10"/>
    </row>
    <row r="81036" spans="13:20" x14ac:dyDescent="0.2">
      <c r="M81036">
        <v>0</v>
      </c>
      <c r="P81036" s="10"/>
      <c r="R81036" s="10"/>
      <c r="S81036" s="10"/>
      <c r="T81036" s="10"/>
    </row>
    <row r="81037" spans="13:20" x14ac:dyDescent="0.2">
      <c r="M81037">
        <v>0</v>
      </c>
      <c r="P81037" s="10"/>
      <c r="R81037" s="10"/>
      <c r="S81037" s="10"/>
      <c r="T81037" s="10"/>
    </row>
    <row r="81038" spans="13:20" x14ac:dyDescent="0.2">
      <c r="M81038">
        <v>1</v>
      </c>
      <c r="P81038" s="10"/>
      <c r="R81038" s="10"/>
      <c r="S81038" s="10"/>
      <c r="T81038" s="10"/>
    </row>
    <row r="81039" spans="13:20" x14ac:dyDescent="0.2">
      <c r="M81039">
        <v>0</v>
      </c>
      <c r="P81039" s="10"/>
      <c r="R81039" s="10"/>
      <c r="S81039" s="10"/>
      <c r="T81039" s="10"/>
    </row>
    <row r="81040" spans="13:20" x14ac:dyDescent="0.2">
      <c r="M81040">
        <v>0</v>
      </c>
      <c r="P81040" s="10"/>
      <c r="R81040" s="10"/>
      <c r="S81040" s="10"/>
      <c r="T81040" s="10"/>
    </row>
    <row r="81041" spans="13:20" x14ac:dyDescent="0.2">
      <c r="M81041">
        <v>1</v>
      </c>
      <c r="P81041" s="10"/>
      <c r="R81041" s="10"/>
      <c r="S81041" s="10"/>
      <c r="T81041" s="10"/>
    </row>
    <row r="81042" spans="13:20" x14ac:dyDescent="0.2">
      <c r="M81042">
        <v>0</v>
      </c>
      <c r="P81042" s="10"/>
      <c r="R81042" s="10"/>
      <c r="S81042" s="10"/>
      <c r="T81042" s="10"/>
    </row>
    <row r="81043" spans="13:20" x14ac:dyDescent="0.2">
      <c r="M81043">
        <v>1</v>
      </c>
      <c r="P81043" s="10"/>
      <c r="R81043" s="10"/>
      <c r="S81043" s="10"/>
      <c r="T81043" s="10"/>
    </row>
    <row r="81044" spans="13:20" x14ac:dyDescent="0.2">
      <c r="M81044">
        <v>0</v>
      </c>
      <c r="P81044" s="10"/>
      <c r="R81044" s="10"/>
      <c r="S81044" s="10"/>
      <c r="T81044" s="10"/>
    </row>
    <row r="81045" spans="13:20" x14ac:dyDescent="0.2">
      <c r="M81045">
        <v>0</v>
      </c>
      <c r="P81045" s="10"/>
      <c r="R81045" s="10"/>
      <c r="S81045" s="10"/>
      <c r="T81045" s="10"/>
    </row>
    <row r="81046" spans="13:20" x14ac:dyDescent="0.2">
      <c r="M81046">
        <v>1</v>
      </c>
      <c r="P81046" s="10"/>
      <c r="R81046" s="10"/>
      <c r="S81046" s="10"/>
      <c r="T81046" s="10"/>
    </row>
    <row r="81047" spans="13:20" x14ac:dyDescent="0.2">
      <c r="M81047">
        <v>0</v>
      </c>
      <c r="P81047" s="10"/>
      <c r="R81047" s="10"/>
      <c r="S81047" s="10"/>
      <c r="T81047" s="10"/>
    </row>
    <row r="81048" spans="13:20" x14ac:dyDescent="0.2">
      <c r="M81048">
        <v>0</v>
      </c>
      <c r="P81048" s="10"/>
      <c r="R81048" s="10"/>
      <c r="S81048" s="10"/>
      <c r="T81048" s="10"/>
    </row>
    <row r="81049" spans="13:20" x14ac:dyDescent="0.2">
      <c r="M81049">
        <v>1</v>
      </c>
      <c r="P81049" s="10"/>
      <c r="R81049" s="10"/>
      <c r="S81049" s="10"/>
      <c r="T81049" s="10"/>
    </row>
    <row r="81050" spans="13:20" x14ac:dyDescent="0.2">
      <c r="M81050">
        <v>0</v>
      </c>
      <c r="P81050" s="10"/>
      <c r="R81050" s="10"/>
      <c r="S81050" s="10"/>
      <c r="T81050" s="10"/>
    </row>
    <row r="81051" spans="13:20" x14ac:dyDescent="0.2">
      <c r="M81051">
        <v>1</v>
      </c>
      <c r="P81051" s="10"/>
      <c r="R81051" s="10"/>
      <c r="S81051" s="10"/>
      <c r="T81051" s="10"/>
    </row>
    <row r="81052" spans="13:20" x14ac:dyDescent="0.2">
      <c r="M81052">
        <v>0</v>
      </c>
      <c r="P81052" s="10"/>
      <c r="R81052" s="10"/>
      <c r="S81052" s="10"/>
      <c r="T81052" s="10"/>
    </row>
    <row r="81053" spans="13:20" x14ac:dyDescent="0.2">
      <c r="M81053">
        <v>1</v>
      </c>
      <c r="P81053" s="10"/>
      <c r="R81053" s="10"/>
      <c r="S81053" s="10"/>
      <c r="T81053" s="10"/>
    </row>
    <row r="81054" spans="13:20" x14ac:dyDescent="0.2">
      <c r="M81054">
        <v>0</v>
      </c>
      <c r="P81054" s="10"/>
      <c r="R81054" s="10"/>
      <c r="S81054" s="10"/>
      <c r="T81054" s="10"/>
    </row>
    <row r="81055" spans="13:20" x14ac:dyDescent="0.2">
      <c r="M81055">
        <v>0</v>
      </c>
      <c r="P81055" s="10"/>
      <c r="R81055" s="10"/>
      <c r="S81055" s="10"/>
      <c r="T81055" s="10"/>
    </row>
    <row r="81056" spans="13:20" x14ac:dyDescent="0.2">
      <c r="M81056">
        <v>1</v>
      </c>
      <c r="P81056" s="10"/>
      <c r="R81056" s="10"/>
      <c r="S81056" s="10"/>
      <c r="T81056" s="10"/>
    </row>
    <row r="81057" spans="13:20" x14ac:dyDescent="0.2">
      <c r="M81057">
        <v>0</v>
      </c>
      <c r="P81057" s="10"/>
      <c r="R81057" s="10"/>
      <c r="S81057" s="10"/>
      <c r="T81057" s="10"/>
    </row>
    <row r="81058" spans="13:20" x14ac:dyDescent="0.2">
      <c r="M81058">
        <v>1</v>
      </c>
      <c r="P81058" s="10"/>
      <c r="R81058" s="10"/>
      <c r="S81058" s="10"/>
      <c r="T81058" s="10"/>
    </row>
    <row r="81059" spans="13:20" x14ac:dyDescent="0.2">
      <c r="M81059">
        <v>0</v>
      </c>
      <c r="P81059" s="10"/>
      <c r="R81059" s="10"/>
      <c r="S81059" s="10"/>
      <c r="T81059" s="10"/>
    </row>
    <row r="81060" spans="13:20" x14ac:dyDescent="0.2">
      <c r="M81060">
        <v>0</v>
      </c>
      <c r="P81060" s="10"/>
      <c r="R81060" s="10"/>
      <c r="S81060" s="10"/>
      <c r="T81060" s="10"/>
    </row>
    <row r="81061" spans="13:20" x14ac:dyDescent="0.2">
      <c r="M81061">
        <v>1</v>
      </c>
      <c r="P81061" s="10"/>
      <c r="R81061" s="10"/>
      <c r="S81061" s="10"/>
      <c r="T81061" s="10"/>
    </row>
    <row r="81062" spans="13:20" x14ac:dyDescent="0.2">
      <c r="M81062">
        <v>0</v>
      </c>
      <c r="P81062" s="10"/>
      <c r="R81062" s="10"/>
      <c r="S81062" s="10"/>
      <c r="T81062" s="10"/>
    </row>
    <row r="81063" spans="13:20" x14ac:dyDescent="0.2">
      <c r="M81063">
        <v>0</v>
      </c>
      <c r="P81063" s="10"/>
      <c r="R81063" s="10"/>
      <c r="S81063" s="10"/>
      <c r="T81063" s="10"/>
    </row>
    <row r="81064" spans="13:20" x14ac:dyDescent="0.2">
      <c r="M81064">
        <v>1</v>
      </c>
      <c r="P81064" s="10"/>
      <c r="R81064" s="10"/>
      <c r="S81064" s="10"/>
      <c r="T81064" s="10"/>
    </row>
    <row r="81065" spans="13:20" x14ac:dyDescent="0.2">
      <c r="M81065">
        <v>0</v>
      </c>
      <c r="P81065" s="10"/>
      <c r="R81065" s="10"/>
      <c r="S81065" s="10"/>
      <c r="T81065" s="10"/>
    </row>
    <row r="81066" spans="13:20" x14ac:dyDescent="0.2">
      <c r="M81066">
        <v>1</v>
      </c>
      <c r="P81066" s="10"/>
      <c r="R81066" s="10"/>
      <c r="S81066" s="10"/>
      <c r="T81066" s="10"/>
    </row>
    <row r="81067" spans="13:20" x14ac:dyDescent="0.2">
      <c r="M81067">
        <v>0</v>
      </c>
      <c r="P81067" s="10"/>
      <c r="R81067" s="10"/>
      <c r="S81067" s="10"/>
      <c r="T81067" s="10"/>
    </row>
    <row r="81068" spans="13:20" x14ac:dyDescent="0.2">
      <c r="M81068">
        <v>0</v>
      </c>
      <c r="P81068" s="10"/>
      <c r="R81068" s="10"/>
      <c r="S81068" s="10"/>
      <c r="T81068" s="10"/>
    </row>
    <row r="81069" spans="13:20" x14ac:dyDescent="0.2">
      <c r="M81069">
        <v>1</v>
      </c>
      <c r="P81069" s="10"/>
      <c r="R81069" s="10"/>
      <c r="S81069" s="10"/>
      <c r="T81069" s="10"/>
    </row>
    <row r="81070" spans="13:20" x14ac:dyDescent="0.2">
      <c r="M81070">
        <v>0</v>
      </c>
      <c r="P81070" s="10"/>
      <c r="R81070" s="10"/>
      <c r="S81070" s="10"/>
      <c r="T81070" s="10"/>
    </row>
    <row r="81071" spans="13:20" x14ac:dyDescent="0.2">
      <c r="M81071">
        <v>0</v>
      </c>
      <c r="P81071" s="10"/>
      <c r="R81071" s="10"/>
      <c r="S81071" s="10"/>
      <c r="T81071" s="10"/>
    </row>
    <row r="81072" spans="13:20" x14ac:dyDescent="0.2">
      <c r="M81072">
        <v>0</v>
      </c>
      <c r="P81072" s="10"/>
      <c r="R81072" s="10"/>
      <c r="S81072" s="10"/>
      <c r="T81072" s="10"/>
    </row>
    <row r="81073" spans="13:20" x14ac:dyDescent="0.2">
      <c r="M81073">
        <v>1</v>
      </c>
      <c r="P81073" s="10"/>
      <c r="R81073" s="10"/>
      <c r="S81073" s="10"/>
      <c r="T81073" s="10"/>
    </row>
    <row r="81074" spans="13:20" x14ac:dyDescent="0.2">
      <c r="M81074">
        <v>0</v>
      </c>
      <c r="P81074" s="10"/>
      <c r="R81074" s="10"/>
      <c r="S81074" s="10"/>
      <c r="T81074" s="10"/>
    </row>
    <row r="81075" spans="13:20" x14ac:dyDescent="0.2">
      <c r="M81075">
        <v>0</v>
      </c>
      <c r="P81075" s="10"/>
      <c r="R81075" s="10"/>
      <c r="S81075" s="10"/>
      <c r="T81075" s="10"/>
    </row>
    <row r="81076" spans="13:20" x14ac:dyDescent="0.2">
      <c r="M81076">
        <v>1</v>
      </c>
      <c r="P81076" s="10"/>
      <c r="R81076" s="10"/>
      <c r="S81076" s="10"/>
      <c r="T81076" s="10"/>
    </row>
    <row r="81077" spans="13:20" x14ac:dyDescent="0.2">
      <c r="M81077">
        <v>0</v>
      </c>
      <c r="P81077" s="10"/>
      <c r="R81077" s="10"/>
      <c r="S81077" s="10"/>
      <c r="T81077" s="10"/>
    </row>
    <row r="81078" spans="13:20" x14ac:dyDescent="0.2">
      <c r="M81078">
        <v>0</v>
      </c>
      <c r="P81078" s="10"/>
      <c r="R81078" s="10"/>
      <c r="S81078" s="10"/>
      <c r="T81078" s="10"/>
    </row>
    <row r="81079" spans="13:20" x14ac:dyDescent="0.2">
      <c r="M81079">
        <v>1</v>
      </c>
      <c r="P81079" s="10"/>
      <c r="R81079" s="10"/>
      <c r="S81079" s="10"/>
      <c r="T81079" s="10"/>
    </row>
    <row r="81080" spans="13:20" x14ac:dyDescent="0.2">
      <c r="M81080">
        <v>0</v>
      </c>
      <c r="P81080" s="10"/>
      <c r="R81080" s="10"/>
      <c r="S81080" s="10"/>
      <c r="T81080" s="10"/>
    </row>
    <row r="81081" spans="13:20" x14ac:dyDescent="0.2">
      <c r="M81081">
        <v>1</v>
      </c>
      <c r="P81081" s="10"/>
      <c r="R81081" s="10"/>
      <c r="S81081" s="10"/>
      <c r="T81081" s="10"/>
    </row>
    <row r="81082" spans="13:20" x14ac:dyDescent="0.2">
      <c r="M81082">
        <v>0</v>
      </c>
      <c r="P81082" s="10"/>
      <c r="R81082" s="10"/>
      <c r="S81082" s="10"/>
      <c r="T81082" s="10"/>
    </row>
    <row r="81083" spans="13:20" x14ac:dyDescent="0.2">
      <c r="M81083">
        <v>0</v>
      </c>
      <c r="P81083" s="10"/>
      <c r="R81083" s="10"/>
      <c r="S81083" s="10"/>
      <c r="T81083" s="10"/>
    </row>
    <row r="81084" spans="13:20" x14ac:dyDescent="0.2">
      <c r="M81084">
        <v>0</v>
      </c>
      <c r="P81084" s="10"/>
      <c r="R81084" s="10"/>
      <c r="S81084" s="10"/>
      <c r="T81084" s="10"/>
    </row>
    <row r="81085" spans="13:20" x14ac:dyDescent="0.2">
      <c r="M81085">
        <v>1</v>
      </c>
      <c r="P81085" s="10"/>
      <c r="R81085" s="10"/>
      <c r="S81085" s="10"/>
      <c r="T81085" s="10"/>
    </row>
    <row r="81086" spans="13:20" x14ac:dyDescent="0.2">
      <c r="M81086">
        <v>0</v>
      </c>
      <c r="P81086" s="10"/>
      <c r="R81086" s="10"/>
      <c r="S81086" s="10"/>
      <c r="T81086" s="10"/>
    </row>
    <row r="81087" spans="13:20" x14ac:dyDescent="0.2">
      <c r="M81087">
        <v>0</v>
      </c>
      <c r="P81087" s="10"/>
      <c r="R81087" s="10"/>
      <c r="S81087" s="10"/>
      <c r="T81087" s="10"/>
    </row>
    <row r="81088" spans="13:20" x14ac:dyDescent="0.2">
      <c r="M81088">
        <v>1</v>
      </c>
      <c r="P81088" s="10"/>
      <c r="R81088" s="10"/>
      <c r="S81088" s="10"/>
      <c r="T81088" s="10"/>
    </row>
    <row r="81089" spans="13:20" x14ac:dyDescent="0.2">
      <c r="M81089">
        <v>0</v>
      </c>
      <c r="P81089" s="10"/>
      <c r="R81089" s="10"/>
      <c r="S81089" s="10"/>
      <c r="T81089" s="10"/>
    </row>
    <row r="81090" spans="13:20" x14ac:dyDescent="0.2">
      <c r="M81090">
        <v>1</v>
      </c>
      <c r="P81090" s="10"/>
      <c r="R81090" s="10"/>
      <c r="S81090" s="10"/>
      <c r="T81090" s="10"/>
    </row>
    <row r="81091" spans="13:20" x14ac:dyDescent="0.2">
      <c r="M81091">
        <v>0</v>
      </c>
      <c r="P81091" s="10"/>
      <c r="R81091" s="10"/>
      <c r="S81091" s="10"/>
      <c r="T81091" s="10"/>
    </row>
    <row r="81092" spans="13:20" x14ac:dyDescent="0.2">
      <c r="M81092">
        <v>0</v>
      </c>
      <c r="P81092" s="10"/>
      <c r="R81092" s="10"/>
      <c r="S81092" s="10"/>
      <c r="T81092" s="10"/>
    </row>
    <row r="81093" spans="13:20" x14ac:dyDescent="0.2">
      <c r="M81093">
        <v>1</v>
      </c>
      <c r="P81093" s="10"/>
      <c r="R81093" s="10"/>
      <c r="S81093" s="10"/>
      <c r="T81093" s="10"/>
    </row>
    <row r="81094" spans="13:20" x14ac:dyDescent="0.2">
      <c r="M81094">
        <v>0</v>
      </c>
      <c r="P81094" s="10"/>
      <c r="R81094" s="10"/>
      <c r="S81094" s="10"/>
      <c r="T81094" s="10"/>
    </row>
    <row r="81095" spans="13:20" x14ac:dyDescent="0.2">
      <c r="M81095">
        <v>0</v>
      </c>
      <c r="P81095" s="10"/>
      <c r="R81095" s="10"/>
      <c r="S81095" s="10"/>
      <c r="T81095" s="10"/>
    </row>
    <row r="81096" spans="13:20" x14ac:dyDescent="0.2">
      <c r="M81096">
        <v>0</v>
      </c>
      <c r="P81096" s="10"/>
      <c r="R81096" s="10"/>
      <c r="S81096" s="10"/>
      <c r="T81096" s="10"/>
    </row>
    <row r="81097" spans="13:20" x14ac:dyDescent="0.2">
      <c r="M81097">
        <v>0</v>
      </c>
      <c r="P81097" s="10"/>
      <c r="R81097" s="10"/>
      <c r="S81097" s="10"/>
      <c r="T81097" s="10"/>
    </row>
    <row r="81098" spans="13:20" x14ac:dyDescent="0.2">
      <c r="M81098">
        <v>1</v>
      </c>
      <c r="P81098" s="10"/>
      <c r="R81098" s="10"/>
      <c r="S81098" s="10"/>
      <c r="T81098" s="10"/>
    </row>
    <row r="81099" spans="13:20" x14ac:dyDescent="0.2">
      <c r="M81099">
        <v>0</v>
      </c>
      <c r="P81099" s="10"/>
      <c r="R81099" s="10"/>
      <c r="S81099" s="10"/>
      <c r="T81099" s="10"/>
    </row>
    <row r="81100" spans="13:20" x14ac:dyDescent="0.2">
      <c r="M81100">
        <v>0</v>
      </c>
      <c r="P81100" s="10"/>
      <c r="R81100" s="10"/>
      <c r="S81100" s="10"/>
      <c r="T81100" s="10"/>
    </row>
    <row r="81101" spans="13:20" x14ac:dyDescent="0.2">
      <c r="M81101">
        <v>0</v>
      </c>
      <c r="P81101" s="10"/>
      <c r="R81101" s="10"/>
      <c r="S81101" s="10"/>
      <c r="T81101" s="10"/>
    </row>
    <row r="81102" spans="13:20" x14ac:dyDescent="0.2">
      <c r="M81102">
        <v>1</v>
      </c>
      <c r="P81102" s="10"/>
      <c r="R81102" s="10"/>
      <c r="S81102" s="10"/>
      <c r="T81102" s="10"/>
    </row>
    <row r="81103" spans="13:20" x14ac:dyDescent="0.2">
      <c r="M81103">
        <v>0</v>
      </c>
      <c r="P81103" s="10"/>
      <c r="R81103" s="10"/>
      <c r="S81103" s="10"/>
      <c r="T81103" s="10"/>
    </row>
    <row r="81104" spans="13:20" x14ac:dyDescent="0.2">
      <c r="M81104">
        <v>0</v>
      </c>
      <c r="P81104" s="10"/>
      <c r="R81104" s="10"/>
      <c r="S81104" s="10"/>
      <c r="T81104" s="10"/>
    </row>
    <row r="81105" spans="13:20" x14ac:dyDescent="0.2">
      <c r="M81105">
        <v>1</v>
      </c>
      <c r="P81105" s="10"/>
      <c r="R81105" s="10"/>
      <c r="S81105" s="10"/>
      <c r="T81105" s="10"/>
    </row>
    <row r="81106" spans="13:20" x14ac:dyDescent="0.2">
      <c r="M81106">
        <v>0</v>
      </c>
      <c r="P81106" s="10"/>
      <c r="R81106" s="10"/>
      <c r="S81106" s="10"/>
      <c r="T81106" s="10"/>
    </row>
    <row r="81107" spans="13:20" x14ac:dyDescent="0.2">
      <c r="M81107">
        <v>0</v>
      </c>
      <c r="P81107" s="10"/>
      <c r="R81107" s="10"/>
      <c r="S81107" s="10"/>
      <c r="T81107" s="10"/>
    </row>
    <row r="81108" spans="13:20" x14ac:dyDescent="0.2">
      <c r="M81108">
        <v>1</v>
      </c>
      <c r="P81108" s="10"/>
      <c r="R81108" s="10"/>
      <c r="S81108" s="10"/>
      <c r="T81108" s="10"/>
    </row>
    <row r="81109" spans="13:20" x14ac:dyDescent="0.2">
      <c r="M81109">
        <v>0</v>
      </c>
      <c r="P81109" s="10"/>
      <c r="R81109" s="10"/>
      <c r="S81109" s="10"/>
      <c r="T81109" s="10"/>
    </row>
    <row r="81110" spans="13:20" x14ac:dyDescent="0.2">
      <c r="M81110">
        <v>1</v>
      </c>
      <c r="P81110" s="10"/>
      <c r="R81110" s="10"/>
      <c r="S81110" s="10"/>
      <c r="T81110" s="10"/>
    </row>
    <row r="81111" spans="13:20" x14ac:dyDescent="0.2">
      <c r="M81111">
        <v>0</v>
      </c>
      <c r="P81111" s="10"/>
      <c r="R81111" s="10"/>
      <c r="S81111" s="10"/>
      <c r="T81111" s="10"/>
    </row>
    <row r="81112" spans="13:20" x14ac:dyDescent="0.2">
      <c r="M81112">
        <v>0</v>
      </c>
      <c r="P81112" s="10"/>
      <c r="R81112" s="10"/>
      <c r="S81112" s="10"/>
      <c r="T81112" s="10"/>
    </row>
    <row r="81113" spans="13:20" x14ac:dyDescent="0.2">
      <c r="M81113">
        <v>0</v>
      </c>
      <c r="P81113" s="10"/>
      <c r="R81113" s="10"/>
      <c r="S81113" s="10"/>
      <c r="T81113" s="10"/>
    </row>
    <row r="81114" spans="13:20" x14ac:dyDescent="0.2">
      <c r="M81114">
        <v>1</v>
      </c>
      <c r="P81114" s="10"/>
      <c r="R81114" s="10"/>
      <c r="S81114" s="10"/>
      <c r="T81114" s="10"/>
    </row>
    <row r="81115" spans="13:20" x14ac:dyDescent="0.2">
      <c r="M81115">
        <v>0</v>
      </c>
      <c r="P81115" s="10"/>
      <c r="R81115" s="10"/>
      <c r="S81115" s="10"/>
      <c r="T81115" s="10"/>
    </row>
    <row r="81116" spans="13:20" x14ac:dyDescent="0.2">
      <c r="M81116">
        <v>0</v>
      </c>
      <c r="P81116" s="10"/>
      <c r="R81116" s="10"/>
      <c r="S81116" s="10"/>
      <c r="T81116" s="10"/>
    </row>
    <row r="81117" spans="13:20" x14ac:dyDescent="0.2">
      <c r="M81117">
        <v>1</v>
      </c>
      <c r="P81117" s="10"/>
      <c r="R81117" s="10"/>
      <c r="S81117" s="10"/>
      <c r="T81117" s="10"/>
    </row>
    <row r="81118" spans="13:20" x14ac:dyDescent="0.2">
      <c r="M81118">
        <v>0</v>
      </c>
      <c r="P81118" s="10"/>
      <c r="R81118" s="10"/>
      <c r="S81118" s="10"/>
      <c r="T81118" s="10"/>
    </row>
    <row r="81119" spans="13:20" x14ac:dyDescent="0.2">
      <c r="M81119">
        <v>1</v>
      </c>
      <c r="P81119" s="10"/>
      <c r="R81119" s="10"/>
      <c r="S81119" s="10"/>
      <c r="T81119" s="10"/>
    </row>
    <row r="81120" spans="13:20" x14ac:dyDescent="0.2">
      <c r="M81120">
        <v>0</v>
      </c>
      <c r="P81120" s="10"/>
      <c r="R81120" s="10"/>
      <c r="S81120" s="10"/>
      <c r="T81120" s="10"/>
    </row>
    <row r="81121" spans="13:20" x14ac:dyDescent="0.2">
      <c r="M81121">
        <v>0</v>
      </c>
      <c r="P81121" s="10"/>
      <c r="R81121" s="10"/>
      <c r="S81121" s="10"/>
      <c r="T81121" s="10"/>
    </row>
    <row r="81122" spans="13:20" x14ac:dyDescent="0.2">
      <c r="M81122">
        <v>0</v>
      </c>
      <c r="P81122" s="10"/>
      <c r="R81122" s="10"/>
      <c r="S81122" s="10"/>
      <c r="T81122" s="10"/>
    </row>
    <row r="81123" spans="13:20" x14ac:dyDescent="0.2">
      <c r="M81123">
        <v>1</v>
      </c>
      <c r="P81123" s="10"/>
      <c r="R81123" s="10"/>
      <c r="S81123" s="10"/>
      <c r="T81123" s="10"/>
    </row>
    <row r="81124" spans="13:20" x14ac:dyDescent="0.2">
      <c r="M81124">
        <v>0</v>
      </c>
      <c r="P81124" s="10"/>
      <c r="R81124" s="10"/>
      <c r="S81124" s="10"/>
      <c r="T81124" s="10"/>
    </row>
    <row r="81125" spans="13:20" x14ac:dyDescent="0.2">
      <c r="M81125">
        <v>1</v>
      </c>
      <c r="P81125" s="10"/>
      <c r="R81125" s="10"/>
      <c r="S81125" s="10"/>
      <c r="T81125" s="10"/>
    </row>
    <row r="81126" spans="13:20" x14ac:dyDescent="0.2">
      <c r="M81126">
        <v>0</v>
      </c>
      <c r="P81126" s="10"/>
      <c r="R81126" s="10"/>
      <c r="S81126" s="10"/>
      <c r="T81126" s="10"/>
    </row>
    <row r="81127" spans="13:20" x14ac:dyDescent="0.2">
      <c r="M81127">
        <v>0</v>
      </c>
      <c r="P81127" s="10"/>
      <c r="R81127" s="10"/>
      <c r="S81127" s="10"/>
      <c r="T81127" s="10"/>
    </row>
    <row r="81128" spans="13:20" x14ac:dyDescent="0.2">
      <c r="M81128">
        <v>0</v>
      </c>
      <c r="P81128" s="10"/>
      <c r="R81128" s="10"/>
      <c r="S81128" s="10"/>
      <c r="T81128" s="10"/>
    </row>
    <row r="81129" spans="13:20" x14ac:dyDescent="0.2">
      <c r="M81129">
        <v>1</v>
      </c>
      <c r="P81129" s="10"/>
      <c r="R81129" s="10"/>
      <c r="S81129" s="10"/>
      <c r="T81129" s="10"/>
    </row>
    <row r="81130" spans="13:20" x14ac:dyDescent="0.2">
      <c r="M81130">
        <v>0</v>
      </c>
      <c r="P81130" s="10"/>
      <c r="R81130" s="10"/>
      <c r="S81130" s="10"/>
      <c r="T81130" s="10"/>
    </row>
    <row r="81131" spans="13:20" x14ac:dyDescent="0.2">
      <c r="M81131">
        <v>1</v>
      </c>
      <c r="P81131" s="10"/>
      <c r="R81131" s="10"/>
      <c r="S81131" s="10"/>
      <c r="T81131" s="10"/>
    </row>
    <row r="81132" spans="13:20" x14ac:dyDescent="0.2">
      <c r="M81132">
        <v>0</v>
      </c>
      <c r="P81132" s="10"/>
      <c r="R81132" s="10"/>
      <c r="S81132" s="10"/>
      <c r="T81132" s="10"/>
    </row>
    <row r="81133" spans="13:20" x14ac:dyDescent="0.2">
      <c r="M81133">
        <v>0</v>
      </c>
      <c r="P81133" s="10"/>
      <c r="R81133" s="10"/>
      <c r="S81133" s="10"/>
      <c r="T81133" s="10"/>
    </row>
    <row r="81134" spans="13:20" x14ac:dyDescent="0.2">
      <c r="M81134">
        <v>1</v>
      </c>
      <c r="P81134" s="10"/>
      <c r="R81134" s="10"/>
      <c r="S81134" s="10"/>
      <c r="T81134" s="10"/>
    </row>
    <row r="81135" spans="13:20" x14ac:dyDescent="0.2">
      <c r="M81135">
        <v>0</v>
      </c>
      <c r="P81135" s="10"/>
      <c r="R81135" s="10"/>
      <c r="S81135" s="10"/>
      <c r="T81135" s="10"/>
    </row>
    <row r="81136" spans="13:20" x14ac:dyDescent="0.2">
      <c r="M81136">
        <v>0</v>
      </c>
      <c r="P81136" s="10"/>
      <c r="R81136" s="10"/>
      <c r="S81136" s="10"/>
      <c r="T81136" s="10"/>
    </row>
    <row r="81137" spans="13:20" x14ac:dyDescent="0.2">
      <c r="M81137">
        <v>1</v>
      </c>
      <c r="P81137" s="10"/>
      <c r="R81137" s="10"/>
      <c r="S81137" s="10"/>
      <c r="T81137" s="10"/>
    </row>
    <row r="81138" spans="13:20" x14ac:dyDescent="0.2">
      <c r="M81138">
        <v>0</v>
      </c>
      <c r="P81138" s="10"/>
      <c r="R81138" s="10"/>
      <c r="S81138" s="10"/>
      <c r="T81138" s="10"/>
    </row>
    <row r="81139" spans="13:20" x14ac:dyDescent="0.2">
      <c r="M81139">
        <v>0</v>
      </c>
      <c r="P81139" s="10"/>
      <c r="R81139" s="10"/>
      <c r="S81139" s="10"/>
      <c r="T81139" s="10"/>
    </row>
    <row r="81140" spans="13:20" x14ac:dyDescent="0.2">
      <c r="M81140">
        <v>1</v>
      </c>
      <c r="P81140" s="10"/>
      <c r="R81140" s="10"/>
      <c r="S81140" s="10"/>
      <c r="T81140" s="10"/>
    </row>
    <row r="81141" spans="13:20" x14ac:dyDescent="0.2">
      <c r="M81141">
        <v>0</v>
      </c>
      <c r="P81141" s="10"/>
      <c r="R81141" s="10"/>
      <c r="S81141" s="10"/>
      <c r="T81141" s="10"/>
    </row>
    <row r="81142" spans="13:20" x14ac:dyDescent="0.2">
      <c r="M81142">
        <v>1</v>
      </c>
      <c r="P81142" s="10"/>
      <c r="R81142" s="10"/>
      <c r="S81142" s="10"/>
      <c r="T81142" s="10"/>
    </row>
    <row r="81143" spans="13:20" x14ac:dyDescent="0.2">
      <c r="M81143">
        <v>0</v>
      </c>
      <c r="P81143" s="10"/>
      <c r="R81143" s="10"/>
      <c r="S81143" s="10"/>
      <c r="T81143" s="10"/>
    </row>
    <row r="81144" spans="13:20" x14ac:dyDescent="0.2">
      <c r="M81144">
        <v>0</v>
      </c>
      <c r="P81144" s="10"/>
      <c r="R81144" s="10"/>
      <c r="S81144" s="10"/>
      <c r="T81144" s="10"/>
    </row>
    <row r="81145" spans="13:20" x14ac:dyDescent="0.2">
      <c r="M81145">
        <v>1</v>
      </c>
      <c r="P81145" s="10"/>
      <c r="R81145" s="10"/>
      <c r="S81145" s="10"/>
      <c r="T81145" s="10"/>
    </row>
    <row r="81146" spans="13:20" x14ac:dyDescent="0.2">
      <c r="M81146">
        <v>0</v>
      </c>
      <c r="P81146" s="10"/>
      <c r="R81146" s="10"/>
      <c r="S81146" s="10"/>
      <c r="T81146" s="10"/>
    </row>
    <row r="81147" spans="13:20" x14ac:dyDescent="0.2">
      <c r="M81147">
        <v>1</v>
      </c>
      <c r="P81147" s="10"/>
      <c r="R81147" s="10"/>
      <c r="S81147" s="10"/>
      <c r="T81147" s="10"/>
    </row>
    <row r="81148" spans="13:20" x14ac:dyDescent="0.2">
      <c r="M81148">
        <v>0</v>
      </c>
      <c r="P81148" s="10"/>
      <c r="R81148" s="10"/>
      <c r="S81148" s="10"/>
      <c r="T81148" s="10"/>
    </row>
    <row r="81149" spans="13:20" x14ac:dyDescent="0.2">
      <c r="M81149">
        <v>1</v>
      </c>
      <c r="P81149" s="10"/>
      <c r="R81149" s="10"/>
      <c r="S81149" s="10"/>
      <c r="T81149" s="10"/>
    </row>
    <row r="81150" spans="13:20" x14ac:dyDescent="0.2">
      <c r="M81150">
        <v>0</v>
      </c>
      <c r="P81150" s="10"/>
      <c r="R81150" s="10"/>
      <c r="S81150" s="10"/>
      <c r="T81150" s="10"/>
    </row>
    <row r="81151" spans="13:20" x14ac:dyDescent="0.2">
      <c r="M81151">
        <v>0</v>
      </c>
      <c r="P81151" s="10"/>
      <c r="R81151" s="10"/>
      <c r="S81151" s="10"/>
      <c r="T81151" s="10"/>
    </row>
    <row r="81152" spans="13:20" x14ac:dyDescent="0.2">
      <c r="M81152">
        <v>1</v>
      </c>
      <c r="P81152" s="10"/>
      <c r="R81152" s="10"/>
      <c r="S81152" s="10"/>
      <c r="T81152" s="10"/>
    </row>
    <row r="81153" spans="13:20" x14ac:dyDescent="0.2">
      <c r="M81153">
        <v>0</v>
      </c>
      <c r="P81153" s="10"/>
      <c r="R81153" s="10"/>
      <c r="S81153" s="10"/>
      <c r="T81153" s="10"/>
    </row>
    <row r="81154" spans="13:20" x14ac:dyDescent="0.2">
      <c r="M81154">
        <v>0</v>
      </c>
      <c r="P81154" s="10"/>
      <c r="R81154" s="10"/>
      <c r="S81154" s="10"/>
      <c r="T81154" s="10"/>
    </row>
    <row r="81155" spans="13:20" x14ac:dyDescent="0.2">
      <c r="M81155">
        <v>0</v>
      </c>
      <c r="P81155" s="10"/>
      <c r="R81155" s="10"/>
      <c r="S81155" s="10"/>
      <c r="T81155" s="10"/>
    </row>
    <row r="81156" spans="13:20" x14ac:dyDescent="0.2">
      <c r="M81156">
        <v>1</v>
      </c>
      <c r="P81156" s="10"/>
      <c r="R81156" s="10"/>
      <c r="S81156" s="10"/>
      <c r="T81156" s="10"/>
    </row>
    <row r="81157" spans="13:20" x14ac:dyDescent="0.2">
      <c r="M81157">
        <v>0</v>
      </c>
      <c r="P81157" s="10"/>
      <c r="R81157" s="10"/>
      <c r="S81157" s="10"/>
      <c r="T81157" s="10"/>
    </row>
    <row r="81158" spans="13:20" x14ac:dyDescent="0.2">
      <c r="M81158">
        <v>1</v>
      </c>
      <c r="P81158" s="10"/>
      <c r="R81158" s="10"/>
      <c r="S81158" s="10"/>
      <c r="T81158" s="10"/>
    </row>
    <row r="81159" spans="13:20" x14ac:dyDescent="0.2">
      <c r="M81159">
        <v>0</v>
      </c>
      <c r="P81159" s="10"/>
      <c r="R81159" s="10"/>
      <c r="S81159" s="10"/>
      <c r="T81159" s="10"/>
    </row>
    <row r="81160" spans="13:20" x14ac:dyDescent="0.2">
      <c r="M81160">
        <v>1</v>
      </c>
      <c r="P81160" s="10"/>
      <c r="R81160" s="10"/>
      <c r="S81160" s="10"/>
      <c r="T81160" s="10"/>
    </row>
    <row r="81161" spans="13:20" x14ac:dyDescent="0.2">
      <c r="M81161">
        <v>0</v>
      </c>
      <c r="P81161" s="10"/>
      <c r="R81161" s="10"/>
      <c r="S81161" s="10"/>
      <c r="T81161" s="10"/>
    </row>
    <row r="81162" spans="13:20" x14ac:dyDescent="0.2">
      <c r="M81162">
        <v>0</v>
      </c>
      <c r="P81162" s="10"/>
      <c r="R81162" s="10"/>
      <c r="S81162" s="10"/>
      <c r="T81162" s="10"/>
    </row>
    <row r="81163" spans="13:20" x14ac:dyDescent="0.2">
      <c r="M81163">
        <v>1</v>
      </c>
      <c r="P81163" s="10"/>
      <c r="R81163" s="10"/>
      <c r="S81163" s="10"/>
      <c r="T81163" s="10"/>
    </row>
    <row r="81164" spans="13:20" x14ac:dyDescent="0.2">
      <c r="M81164">
        <v>0</v>
      </c>
      <c r="P81164" s="10"/>
      <c r="R81164" s="10"/>
      <c r="S81164" s="10"/>
      <c r="T81164" s="10"/>
    </row>
    <row r="81165" spans="13:20" x14ac:dyDescent="0.2">
      <c r="M81165">
        <v>1</v>
      </c>
      <c r="P81165" s="10"/>
      <c r="R81165" s="10"/>
      <c r="S81165" s="10"/>
      <c r="T81165" s="10"/>
    </row>
    <row r="81166" spans="13:20" x14ac:dyDescent="0.2">
      <c r="M81166">
        <v>0</v>
      </c>
      <c r="P81166" s="10"/>
      <c r="R81166" s="10"/>
      <c r="S81166" s="10"/>
      <c r="T81166" s="10"/>
    </row>
    <row r="81167" spans="13:20" x14ac:dyDescent="0.2">
      <c r="M81167">
        <v>1</v>
      </c>
      <c r="P81167" s="10"/>
      <c r="R81167" s="10"/>
      <c r="S81167" s="10"/>
      <c r="T81167" s="10"/>
    </row>
    <row r="81168" spans="13:20" x14ac:dyDescent="0.2">
      <c r="M81168">
        <v>0</v>
      </c>
      <c r="P81168" s="10"/>
      <c r="R81168" s="10"/>
      <c r="S81168" s="10"/>
      <c r="T81168" s="10"/>
    </row>
    <row r="81169" spans="13:20" x14ac:dyDescent="0.2">
      <c r="M81169">
        <v>1</v>
      </c>
      <c r="P81169" s="10"/>
      <c r="R81169" s="10"/>
      <c r="S81169" s="10"/>
      <c r="T81169" s="10"/>
    </row>
    <row r="81170" spans="13:20" x14ac:dyDescent="0.2">
      <c r="M81170">
        <v>0</v>
      </c>
      <c r="P81170" s="10"/>
      <c r="R81170" s="10"/>
      <c r="S81170" s="10"/>
      <c r="T81170" s="10"/>
    </row>
    <row r="81171" spans="13:20" x14ac:dyDescent="0.2">
      <c r="M81171">
        <v>0</v>
      </c>
      <c r="P81171" s="10"/>
      <c r="R81171" s="10"/>
      <c r="S81171" s="10"/>
      <c r="T81171" s="10"/>
    </row>
    <row r="81172" spans="13:20" x14ac:dyDescent="0.2">
      <c r="M81172">
        <v>1</v>
      </c>
      <c r="P81172" s="10"/>
      <c r="R81172" s="10"/>
      <c r="S81172" s="10"/>
      <c r="T81172" s="10"/>
    </row>
    <row r="81173" spans="13:20" x14ac:dyDescent="0.2">
      <c r="M81173">
        <v>0</v>
      </c>
      <c r="P81173" s="10"/>
      <c r="R81173" s="10"/>
      <c r="S81173" s="10"/>
      <c r="T81173" s="10"/>
    </row>
    <row r="81174" spans="13:20" x14ac:dyDescent="0.2">
      <c r="M81174">
        <v>0</v>
      </c>
      <c r="P81174" s="10"/>
      <c r="R81174" s="10"/>
      <c r="S81174" s="10"/>
      <c r="T81174" s="10"/>
    </row>
    <row r="81175" spans="13:20" x14ac:dyDescent="0.2">
      <c r="M81175">
        <v>0</v>
      </c>
      <c r="P81175" s="10"/>
      <c r="R81175" s="10"/>
      <c r="S81175" s="10"/>
      <c r="T81175" s="10"/>
    </row>
    <row r="81176" spans="13:20" x14ac:dyDescent="0.2">
      <c r="M81176">
        <v>1</v>
      </c>
      <c r="P81176" s="10"/>
      <c r="R81176" s="10"/>
      <c r="S81176" s="10"/>
      <c r="T81176" s="10"/>
    </row>
    <row r="81177" spans="13:20" x14ac:dyDescent="0.2">
      <c r="M81177">
        <v>0</v>
      </c>
      <c r="P81177" s="10"/>
      <c r="R81177" s="10"/>
      <c r="S81177" s="10"/>
      <c r="T81177" s="10"/>
    </row>
    <row r="81178" spans="13:20" x14ac:dyDescent="0.2">
      <c r="M81178">
        <v>1</v>
      </c>
      <c r="P81178" s="10"/>
      <c r="R81178" s="10"/>
      <c r="S81178" s="10"/>
      <c r="T81178" s="10"/>
    </row>
    <row r="81179" spans="13:20" x14ac:dyDescent="0.2">
      <c r="M81179">
        <v>0</v>
      </c>
      <c r="P81179" s="10"/>
      <c r="R81179" s="10"/>
      <c r="S81179" s="10"/>
      <c r="T81179" s="10"/>
    </row>
    <row r="81180" spans="13:20" x14ac:dyDescent="0.2">
      <c r="M81180">
        <v>0</v>
      </c>
      <c r="P81180" s="10"/>
      <c r="R81180" s="10"/>
      <c r="S81180" s="10"/>
      <c r="T81180" s="10"/>
    </row>
    <row r="81181" spans="13:20" x14ac:dyDescent="0.2">
      <c r="M81181">
        <v>1</v>
      </c>
      <c r="P81181" s="10"/>
      <c r="R81181" s="10"/>
      <c r="S81181" s="10"/>
      <c r="T81181" s="10"/>
    </row>
    <row r="81182" spans="13:20" x14ac:dyDescent="0.2">
      <c r="M81182">
        <v>0</v>
      </c>
      <c r="P81182" s="10"/>
      <c r="R81182" s="10"/>
      <c r="S81182" s="10"/>
      <c r="T81182" s="10"/>
    </row>
    <row r="81183" spans="13:20" x14ac:dyDescent="0.2">
      <c r="M81183">
        <v>0</v>
      </c>
      <c r="P81183" s="10"/>
      <c r="R81183" s="10"/>
      <c r="S81183" s="10"/>
      <c r="T81183" s="10"/>
    </row>
    <row r="81184" spans="13:20" x14ac:dyDescent="0.2">
      <c r="M81184">
        <v>1</v>
      </c>
      <c r="P81184" s="10"/>
      <c r="R81184" s="10"/>
      <c r="S81184" s="10"/>
      <c r="T81184" s="10"/>
    </row>
    <row r="81185" spans="13:20" x14ac:dyDescent="0.2">
      <c r="M81185">
        <v>0</v>
      </c>
      <c r="P81185" s="10"/>
      <c r="R81185" s="10"/>
      <c r="S81185" s="10"/>
      <c r="T81185" s="10"/>
    </row>
    <row r="81186" spans="13:20" x14ac:dyDescent="0.2">
      <c r="M81186">
        <v>1</v>
      </c>
      <c r="P81186" s="10"/>
      <c r="R81186" s="10"/>
      <c r="S81186" s="10"/>
      <c r="T81186" s="10"/>
    </row>
    <row r="81187" spans="13:20" x14ac:dyDescent="0.2">
      <c r="M81187">
        <v>0</v>
      </c>
      <c r="P81187" s="10"/>
      <c r="R81187" s="10"/>
      <c r="S81187" s="10"/>
      <c r="T81187" s="10"/>
    </row>
    <row r="81188" spans="13:20" x14ac:dyDescent="0.2">
      <c r="M81188">
        <v>0</v>
      </c>
      <c r="P81188" s="10"/>
      <c r="R81188" s="10"/>
      <c r="S81188" s="10"/>
      <c r="T81188" s="10"/>
    </row>
    <row r="81189" spans="13:20" x14ac:dyDescent="0.2">
      <c r="M81189">
        <v>1</v>
      </c>
      <c r="P81189" s="10"/>
      <c r="R81189" s="10"/>
      <c r="S81189" s="10"/>
      <c r="T81189" s="10"/>
    </row>
    <row r="81190" spans="13:20" x14ac:dyDescent="0.2">
      <c r="M81190">
        <v>0</v>
      </c>
      <c r="P81190" s="10"/>
      <c r="R81190" s="10"/>
      <c r="S81190" s="10"/>
      <c r="T81190" s="10"/>
    </row>
    <row r="81191" spans="13:20" x14ac:dyDescent="0.2">
      <c r="M81191">
        <v>0</v>
      </c>
      <c r="P81191" s="10"/>
      <c r="R81191" s="10"/>
      <c r="S81191" s="10"/>
      <c r="T81191" s="10"/>
    </row>
    <row r="81192" spans="13:20" x14ac:dyDescent="0.2">
      <c r="M81192">
        <v>1</v>
      </c>
      <c r="P81192" s="10"/>
      <c r="R81192" s="10"/>
      <c r="S81192" s="10"/>
      <c r="T81192" s="10"/>
    </row>
    <row r="81193" spans="13:20" x14ac:dyDescent="0.2">
      <c r="M81193">
        <v>0</v>
      </c>
      <c r="P81193" s="10"/>
      <c r="R81193" s="10"/>
      <c r="S81193" s="10"/>
      <c r="T81193" s="10"/>
    </row>
    <row r="81194" spans="13:20" x14ac:dyDescent="0.2">
      <c r="M81194">
        <v>1</v>
      </c>
      <c r="P81194" s="10"/>
      <c r="R81194" s="10"/>
      <c r="S81194" s="10"/>
      <c r="T81194" s="10"/>
    </row>
    <row r="81195" spans="13:20" x14ac:dyDescent="0.2">
      <c r="M81195">
        <v>0</v>
      </c>
      <c r="P81195" s="10"/>
      <c r="R81195" s="10"/>
      <c r="S81195" s="10"/>
      <c r="T81195" s="10"/>
    </row>
    <row r="81196" spans="13:20" x14ac:dyDescent="0.2">
      <c r="M81196">
        <v>0</v>
      </c>
      <c r="P81196" s="10"/>
      <c r="R81196" s="10"/>
      <c r="S81196" s="10"/>
      <c r="T81196" s="10"/>
    </row>
    <row r="81197" spans="13:20" x14ac:dyDescent="0.2">
      <c r="M81197">
        <v>1</v>
      </c>
      <c r="P81197" s="10"/>
      <c r="R81197" s="10"/>
      <c r="S81197" s="10"/>
      <c r="T81197" s="10"/>
    </row>
    <row r="81198" spans="13:20" x14ac:dyDescent="0.2">
      <c r="M81198">
        <v>0</v>
      </c>
      <c r="P81198" s="10"/>
      <c r="R81198" s="10"/>
      <c r="S81198" s="10"/>
      <c r="T81198" s="10"/>
    </row>
    <row r="81199" spans="13:20" x14ac:dyDescent="0.2">
      <c r="M81199">
        <v>1</v>
      </c>
      <c r="P81199" s="10"/>
      <c r="R81199" s="10"/>
      <c r="S81199" s="10"/>
      <c r="T81199" s="10"/>
    </row>
    <row r="81200" spans="13:20" x14ac:dyDescent="0.2">
      <c r="M81200">
        <v>0</v>
      </c>
      <c r="P81200" s="10"/>
      <c r="R81200" s="10"/>
      <c r="S81200" s="10"/>
      <c r="T81200" s="10"/>
    </row>
    <row r="81201" spans="13:20" x14ac:dyDescent="0.2">
      <c r="M81201">
        <v>0</v>
      </c>
      <c r="P81201" s="10"/>
      <c r="R81201" s="10"/>
      <c r="S81201" s="10"/>
      <c r="T81201" s="10"/>
    </row>
    <row r="81202" spans="13:20" x14ac:dyDescent="0.2">
      <c r="M81202">
        <v>1</v>
      </c>
      <c r="P81202" s="10"/>
      <c r="R81202" s="10"/>
      <c r="S81202" s="10"/>
      <c r="T81202" s="10"/>
    </row>
    <row r="81203" spans="13:20" x14ac:dyDescent="0.2">
      <c r="M81203">
        <v>0</v>
      </c>
      <c r="P81203" s="10"/>
      <c r="R81203" s="10"/>
      <c r="S81203" s="10"/>
      <c r="T81203" s="10"/>
    </row>
    <row r="81204" spans="13:20" x14ac:dyDescent="0.2">
      <c r="M81204">
        <v>1</v>
      </c>
      <c r="P81204" s="10"/>
      <c r="R81204" s="10"/>
      <c r="S81204" s="10"/>
      <c r="T81204" s="10"/>
    </row>
    <row r="81205" spans="13:20" x14ac:dyDescent="0.2">
      <c r="M81205">
        <v>0</v>
      </c>
      <c r="P81205" s="10"/>
      <c r="R81205" s="10"/>
      <c r="S81205" s="10"/>
      <c r="T81205" s="10"/>
    </row>
    <row r="81206" spans="13:20" x14ac:dyDescent="0.2">
      <c r="M81206">
        <v>0</v>
      </c>
      <c r="P81206" s="10"/>
      <c r="R81206" s="10"/>
      <c r="S81206" s="10"/>
      <c r="T81206" s="10"/>
    </row>
    <row r="81207" spans="13:20" x14ac:dyDescent="0.2">
      <c r="M81207">
        <v>1</v>
      </c>
      <c r="P81207" s="10"/>
      <c r="R81207" s="10"/>
      <c r="S81207" s="10"/>
      <c r="T81207" s="10"/>
    </row>
    <row r="81208" spans="13:20" x14ac:dyDescent="0.2">
      <c r="M81208">
        <v>0</v>
      </c>
      <c r="P81208" s="10"/>
      <c r="R81208" s="10"/>
      <c r="S81208" s="10"/>
      <c r="T81208" s="10"/>
    </row>
    <row r="81209" spans="13:20" x14ac:dyDescent="0.2">
      <c r="M81209">
        <v>0</v>
      </c>
      <c r="P81209" s="10"/>
      <c r="R81209" s="10"/>
      <c r="S81209" s="10"/>
      <c r="T81209" s="10"/>
    </row>
    <row r="81210" spans="13:20" x14ac:dyDescent="0.2">
      <c r="M81210">
        <v>1</v>
      </c>
      <c r="P81210" s="10"/>
      <c r="R81210" s="10"/>
      <c r="S81210" s="10"/>
      <c r="T81210" s="10"/>
    </row>
    <row r="81211" spans="13:20" x14ac:dyDescent="0.2">
      <c r="M81211">
        <v>0</v>
      </c>
      <c r="P81211" s="10"/>
      <c r="R81211" s="10"/>
      <c r="S81211" s="10"/>
      <c r="T81211" s="10"/>
    </row>
    <row r="81212" spans="13:20" x14ac:dyDescent="0.2">
      <c r="M81212">
        <v>0</v>
      </c>
      <c r="P81212" s="10"/>
      <c r="R81212" s="10"/>
      <c r="S81212" s="10"/>
      <c r="T81212" s="10"/>
    </row>
    <row r="81213" spans="13:20" x14ac:dyDescent="0.2">
      <c r="M81213">
        <v>0</v>
      </c>
      <c r="P81213" s="10"/>
      <c r="R81213" s="10"/>
      <c r="S81213" s="10"/>
      <c r="T81213" s="10"/>
    </row>
    <row r="81214" spans="13:20" x14ac:dyDescent="0.2">
      <c r="M81214">
        <v>1</v>
      </c>
      <c r="P81214" s="10"/>
      <c r="R81214" s="10"/>
      <c r="S81214" s="10"/>
      <c r="T81214" s="10"/>
    </row>
    <row r="81215" spans="13:20" x14ac:dyDescent="0.2">
      <c r="M81215">
        <v>0</v>
      </c>
      <c r="P81215" s="10"/>
      <c r="R81215" s="10"/>
      <c r="S81215" s="10"/>
      <c r="T81215" s="10"/>
    </row>
    <row r="81216" spans="13:20" x14ac:dyDescent="0.2">
      <c r="M81216">
        <v>0</v>
      </c>
      <c r="P81216" s="10"/>
      <c r="R81216" s="10"/>
      <c r="S81216" s="10"/>
      <c r="T81216" s="10"/>
    </row>
    <row r="81217" spans="13:20" x14ac:dyDescent="0.2">
      <c r="M81217">
        <v>1</v>
      </c>
      <c r="P81217" s="10"/>
      <c r="R81217" s="10"/>
      <c r="S81217" s="10"/>
      <c r="T81217" s="10"/>
    </row>
    <row r="81218" spans="13:20" x14ac:dyDescent="0.2">
      <c r="M81218">
        <v>0</v>
      </c>
      <c r="P81218" s="10"/>
      <c r="R81218" s="10"/>
      <c r="S81218" s="10"/>
      <c r="T81218" s="10"/>
    </row>
    <row r="81219" spans="13:20" x14ac:dyDescent="0.2">
      <c r="M81219">
        <v>0</v>
      </c>
      <c r="P81219" s="10"/>
      <c r="R81219" s="10"/>
      <c r="S81219" s="10"/>
      <c r="T81219" s="10"/>
    </row>
    <row r="81220" spans="13:20" x14ac:dyDescent="0.2">
      <c r="M81220">
        <v>1</v>
      </c>
      <c r="P81220" s="10"/>
      <c r="R81220" s="10"/>
      <c r="S81220" s="10"/>
      <c r="T81220" s="10"/>
    </row>
    <row r="81221" spans="13:20" x14ac:dyDescent="0.2">
      <c r="M81221">
        <v>0</v>
      </c>
      <c r="P81221" s="10"/>
      <c r="R81221" s="10"/>
      <c r="S81221" s="10"/>
      <c r="T81221" s="10"/>
    </row>
    <row r="81222" spans="13:20" x14ac:dyDescent="0.2">
      <c r="M81222">
        <v>1</v>
      </c>
      <c r="P81222" s="10"/>
      <c r="R81222" s="10"/>
      <c r="S81222" s="10"/>
      <c r="T81222" s="10"/>
    </row>
    <row r="81223" spans="13:20" x14ac:dyDescent="0.2">
      <c r="M81223">
        <v>0</v>
      </c>
      <c r="P81223" s="10"/>
      <c r="R81223" s="10"/>
      <c r="S81223" s="10"/>
      <c r="T81223" s="10"/>
    </row>
    <row r="81224" spans="13:20" x14ac:dyDescent="0.2">
      <c r="M81224">
        <v>0</v>
      </c>
      <c r="P81224" s="10"/>
      <c r="R81224" s="10"/>
      <c r="S81224" s="10"/>
      <c r="T81224" s="10"/>
    </row>
    <row r="81225" spans="13:20" x14ac:dyDescent="0.2">
      <c r="M81225">
        <v>1</v>
      </c>
      <c r="P81225" s="10"/>
      <c r="R81225" s="10"/>
      <c r="S81225" s="10"/>
      <c r="T81225" s="10"/>
    </row>
    <row r="81226" spans="13:20" x14ac:dyDescent="0.2">
      <c r="M81226">
        <v>0</v>
      </c>
      <c r="P81226" s="10"/>
      <c r="R81226" s="10"/>
      <c r="S81226" s="10"/>
      <c r="T81226" s="10"/>
    </row>
    <row r="81227" spans="13:20" x14ac:dyDescent="0.2">
      <c r="M81227">
        <v>1</v>
      </c>
      <c r="P81227" s="10"/>
      <c r="R81227" s="10"/>
      <c r="S81227" s="10"/>
      <c r="T81227" s="10"/>
    </row>
    <row r="81228" spans="13:20" x14ac:dyDescent="0.2">
      <c r="M81228">
        <v>0</v>
      </c>
      <c r="P81228" s="10"/>
      <c r="R81228" s="10"/>
      <c r="S81228" s="10"/>
      <c r="T81228" s="10"/>
    </row>
    <row r="81229" spans="13:20" x14ac:dyDescent="0.2">
      <c r="M81229">
        <v>0</v>
      </c>
      <c r="P81229" s="10"/>
      <c r="R81229" s="10"/>
      <c r="S81229" s="10"/>
      <c r="T81229" s="10"/>
    </row>
    <row r="81230" spans="13:20" x14ac:dyDescent="0.2">
      <c r="M81230">
        <v>0</v>
      </c>
      <c r="P81230" s="10"/>
      <c r="R81230" s="10"/>
      <c r="S81230" s="10"/>
      <c r="T81230" s="10"/>
    </row>
    <row r="81231" spans="13:20" x14ac:dyDescent="0.2">
      <c r="M81231">
        <v>0</v>
      </c>
      <c r="P81231" s="10"/>
      <c r="R81231" s="10"/>
      <c r="S81231" s="10"/>
      <c r="T81231" s="10"/>
    </row>
    <row r="81232" spans="13:20" x14ac:dyDescent="0.2">
      <c r="M81232">
        <v>1</v>
      </c>
      <c r="P81232" s="10"/>
      <c r="R81232" s="10"/>
      <c r="S81232" s="10"/>
      <c r="T81232" s="10"/>
    </row>
    <row r="81233" spans="13:20" x14ac:dyDescent="0.2">
      <c r="M81233">
        <v>0</v>
      </c>
      <c r="P81233" s="10"/>
      <c r="R81233" s="10"/>
      <c r="S81233" s="10"/>
      <c r="T81233" s="10"/>
    </row>
    <row r="81234" spans="13:20" x14ac:dyDescent="0.2">
      <c r="M81234">
        <v>1</v>
      </c>
      <c r="P81234" s="10"/>
      <c r="R81234" s="10"/>
      <c r="S81234" s="10"/>
      <c r="T81234" s="10"/>
    </row>
    <row r="81235" spans="13:20" x14ac:dyDescent="0.2">
      <c r="M81235">
        <v>0</v>
      </c>
      <c r="P81235" s="10"/>
      <c r="R81235" s="10"/>
      <c r="S81235" s="10"/>
      <c r="T81235" s="10"/>
    </row>
    <row r="81236" spans="13:20" x14ac:dyDescent="0.2">
      <c r="M81236">
        <v>0</v>
      </c>
      <c r="P81236" s="10"/>
      <c r="R81236" s="10"/>
      <c r="S81236" s="10"/>
      <c r="T81236" s="10"/>
    </row>
    <row r="81237" spans="13:20" x14ac:dyDescent="0.2">
      <c r="M81237">
        <v>1</v>
      </c>
      <c r="P81237" s="10"/>
      <c r="R81237" s="10"/>
      <c r="S81237" s="10"/>
      <c r="T81237" s="10"/>
    </row>
    <row r="81238" spans="13:20" x14ac:dyDescent="0.2">
      <c r="M81238">
        <v>0</v>
      </c>
      <c r="P81238" s="10"/>
      <c r="R81238" s="10"/>
      <c r="S81238" s="10"/>
      <c r="T81238" s="10"/>
    </row>
    <row r="81239" spans="13:20" x14ac:dyDescent="0.2">
      <c r="M81239">
        <v>0</v>
      </c>
      <c r="P81239" s="10"/>
      <c r="R81239" s="10"/>
      <c r="S81239" s="10"/>
      <c r="T81239" s="10"/>
    </row>
    <row r="81240" spans="13:20" x14ac:dyDescent="0.2">
      <c r="M81240">
        <v>1</v>
      </c>
      <c r="P81240" s="10"/>
      <c r="R81240" s="10"/>
      <c r="S81240" s="10"/>
      <c r="T81240" s="10"/>
    </row>
    <row r="81241" spans="13:20" x14ac:dyDescent="0.2">
      <c r="M81241">
        <v>0</v>
      </c>
      <c r="P81241" s="10"/>
      <c r="R81241" s="10"/>
      <c r="S81241" s="10"/>
      <c r="T81241" s="10"/>
    </row>
    <row r="81242" spans="13:20" x14ac:dyDescent="0.2">
      <c r="M81242">
        <v>0</v>
      </c>
      <c r="P81242" s="10"/>
      <c r="R81242" s="10"/>
      <c r="S81242" s="10"/>
      <c r="T81242" s="10"/>
    </row>
    <row r="81243" spans="13:20" x14ac:dyDescent="0.2">
      <c r="M81243">
        <v>1</v>
      </c>
      <c r="P81243" s="10"/>
      <c r="R81243" s="10"/>
      <c r="S81243" s="10"/>
      <c r="T81243" s="10"/>
    </row>
    <row r="81244" spans="13:20" x14ac:dyDescent="0.2">
      <c r="M81244">
        <v>0</v>
      </c>
      <c r="P81244" s="10"/>
      <c r="R81244" s="10"/>
      <c r="S81244" s="10"/>
      <c r="T81244" s="10"/>
    </row>
    <row r="81245" spans="13:20" x14ac:dyDescent="0.2">
      <c r="M81245">
        <v>0</v>
      </c>
      <c r="P81245" s="10"/>
      <c r="R81245" s="10"/>
      <c r="S81245" s="10"/>
      <c r="T81245" s="10"/>
    </row>
    <row r="81246" spans="13:20" x14ac:dyDescent="0.2">
      <c r="M81246">
        <v>1</v>
      </c>
      <c r="P81246" s="10"/>
      <c r="R81246" s="10"/>
      <c r="S81246" s="10"/>
      <c r="T81246" s="10"/>
    </row>
    <row r="81247" spans="13:20" x14ac:dyDescent="0.2">
      <c r="M81247">
        <v>0</v>
      </c>
      <c r="P81247" s="10"/>
      <c r="R81247" s="10"/>
      <c r="S81247" s="10"/>
      <c r="T81247" s="10"/>
    </row>
    <row r="81248" spans="13:20" x14ac:dyDescent="0.2">
      <c r="M81248">
        <v>1</v>
      </c>
      <c r="P81248" s="10"/>
      <c r="R81248" s="10"/>
      <c r="S81248" s="10"/>
      <c r="T81248" s="10"/>
    </row>
    <row r="81249" spans="13:20" x14ac:dyDescent="0.2">
      <c r="M81249">
        <v>0</v>
      </c>
      <c r="P81249" s="10"/>
      <c r="R81249" s="10"/>
      <c r="S81249" s="10"/>
      <c r="T81249" s="10"/>
    </row>
    <row r="81250" spans="13:20" x14ac:dyDescent="0.2">
      <c r="M81250">
        <v>0</v>
      </c>
      <c r="P81250" s="10"/>
      <c r="R81250" s="10"/>
      <c r="S81250" s="10"/>
      <c r="T81250" s="10"/>
    </row>
    <row r="81251" spans="13:20" x14ac:dyDescent="0.2">
      <c r="M81251">
        <v>0</v>
      </c>
      <c r="P81251" s="10"/>
      <c r="R81251" s="10"/>
      <c r="S81251" s="10"/>
      <c r="T81251" s="10"/>
    </row>
    <row r="81252" spans="13:20" x14ac:dyDescent="0.2">
      <c r="M81252">
        <v>1</v>
      </c>
      <c r="P81252" s="10"/>
      <c r="R81252" s="10"/>
      <c r="S81252" s="10"/>
      <c r="T81252" s="10"/>
    </row>
    <row r="81253" spans="13:20" x14ac:dyDescent="0.2">
      <c r="M81253">
        <v>0</v>
      </c>
      <c r="P81253" s="10"/>
      <c r="R81253" s="10"/>
      <c r="S81253" s="10"/>
      <c r="T81253" s="10"/>
    </row>
    <row r="81254" spans="13:20" x14ac:dyDescent="0.2">
      <c r="M81254">
        <v>1</v>
      </c>
      <c r="P81254" s="10"/>
      <c r="R81254" s="10"/>
      <c r="S81254" s="10"/>
      <c r="T81254" s="10"/>
    </row>
    <row r="81255" spans="13:20" x14ac:dyDescent="0.2">
      <c r="M81255">
        <v>0</v>
      </c>
      <c r="P81255" s="10"/>
      <c r="R81255" s="10"/>
      <c r="S81255" s="10"/>
      <c r="T81255" s="10"/>
    </row>
    <row r="81256" spans="13:20" x14ac:dyDescent="0.2">
      <c r="M81256">
        <v>0</v>
      </c>
      <c r="P81256" s="10"/>
      <c r="R81256" s="10"/>
      <c r="S81256" s="10"/>
      <c r="T81256" s="10"/>
    </row>
    <row r="81257" spans="13:20" x14ac:dyDescent="0.2">
      <c r="M81257">
        <v>0</v>
      </c>
      <c r="P81257" s="10"/>
      <c r="R81257" s="10"/>
      <c r="S81257" s="10"/>
      <c r="T81257" s="10"/>
    </row>
    <row r="81258" spans="13:20" x14ac:dyDescent="0.2">
      <c r="M81258">
        <v>1</v>
      </c>
      <c r="P81258" s="10"/>
      <c r="R81258" s="10"/>
      <c r="S81258" s="10"/>
      <c r="T81258" s="10"/>
    </row>
    <row r="81259" spans="13:20" x14ac:dyDescent="0.2">
      <c r="M81259">
        <v>0</v>
      </c>
      <c r="P81259" s="10"/>
      <c r="R81259" s="10"/>
      <c r="S81259" s="10"/>
      <c r="T81259" s="10"/>
    </row>
    <row r="81260" spans="13:20" x14ac:dyDescent="0.2">
      <c r="M81260">
        <v>0</v>
      </c>
      <c r="P81260" s="10"/>
      <c r="R81260" s="10"/>
      <c r="S81260" s="10"/>
      <c r="T81260" s="10"/>
    </row>
    <row r="81261" spans="13:20" x14ac:dyDescent="0.2">
      <c r="M81261">
        <v>1</v>
      </c>
      <c r="P81261" s="10"/>
      <c r="R81261" s="10"/>
      <c r="S81261" s="10"/>
      <c r="T81261" s="10"/>
    </row>
    <row r="81262" spans="13:20" x14ac:dyDescent="0.2">
      <c r="M81262">
        <v>0</v>
      </c>
      <c r="P81262" s="10"/>
      <c r="R81262" s="10"/>
      <c r="S81262" s="10"/>
      <c r="T81262" s="10"/>
    </row>
    <row r="81263" spans="13:20" x14ac:dyDescent="0.2">
      <c r="M81263">
        <v>0</v>
      </c>
      <c r="P81263" s="10"/>
      <c r="R81263" s="10"/>
      <c r="S81263" s="10"/>
      <c r="T81263" s="10"/>
    </row>
    <row r="81264" spans="13:20" x14ac:dyDescent="0.2">
      <c r="M81264">
        <v>1</v>
      </c>
      <c r="P81264" s="10"/>
      <c r="R81264" s="10"/>
      <c r="S81264" s="10"/>
      <c r="T81264" s="10"/>
    </row>
    <row r="81265" spans="13:20" x14ac:dyDescent="0.2">
      <c r="M81265">
        <v>0</v>
      </c>
      <c r="P81265" s="10"/>
      <c r="R81265" s="10"/>
      <c r="S81265" s="10"/>
      <c r="T81265" s="10"/>
    </row>
    <row r="81266" spans="13:20" x14ac:dyDescent="0.2">
      <c r="M81266">
        <v>0</v>
      </c>
      <c r="P81266" s="10"/>
      <c r="R81266" s="10"/>
      <c r="S81266" s="10"/>
      <c r="T81266" s="10"/>
    </row>
    <row r="81267" spans="13:20" x14ac:dyDescent="0.2">
      <c r="M81267">
        <v>1</v>
      </c>
      <c r="P81267" s="10"/>
      <c r="R81267" s="10"/>
      <c r="S81267" s="10"/>
      <c r="T81267" s="10"/>
    </row>
    <row r="81268" spans="13:20" x14ac:dyDescent="0.2">
      <c r="M81268">
        <v>0</v>
      </c>
      <c r="P81268" s="10"/>
      <c r="R81268" s="10"/>
      <c r="S81268" s="10"/>
      <c r="T81268" s="10"/>
    </row>
    <row r="81269" spans="13:20" x14ac:dyDescent="0.2">
      <c r="M81269">
        <v>0</v>
      </c>
      <c r="P81269" s="10"/>
      <c r="R81269" s="10"/>
      <c r="S81269" s="10"/>
      <c r="T81269" s="10"/>
    </row>
    <row r="81270" spans="13:20" x14ac:dyDescent="0.2">
      <c r="M81270">
        <v>1</v>
      </c>
      <c r="P81270" s="10"/>
      <c r="R81270" s="10"/>
      <c r="S81270" s="10"/>
      <c r="T81270" s="10"/>
    </row>
    <row r="81271" spans="13:20" x14ac:dyDescent="0.2">
      <c r="M81271">
        <v>0</v>
      </c>
      <c r="P81271" s="10"/>
      <c r="R81271" s="10"/>
      <c r="S81271" s="10"/>
      <c r="T81271" s="10"/>
    </row>
    <row r="81272" spans="13:20" x14ac:dyDescent="0.2">
      <c r="M81272">
        <v>1</v>
      </c>
      <c r="P81272" s="10"/>
      <c r="R81272" s="10"/>
      <c r="S81272" s="10"/>
      <c r="T81272" s="10"/>
    </row>
    <row r="81273" spans="13:20" x14ac:dyDescent="0.2">
      <c r="M81273">
        <v>0</v>
      </c>
      <c r="P81273" s="10"/>
      <c r="R81273" s="10"/>
      <c r="S81273" s="10"/>
      <c r="T81273" s="10"/>
    </row>
    <row r="81274" spans="13:20" x14ac:dyDescent="0.2">
      <c r="M81274">
        <v>0</v>
      </c>
      <c r="P81274" s="10"/>
      <c r="R81274" s="10"/>
      <c r="S81274" s="10"/>
      <c r="T81274" s="10"/>
    </row>
    <row r="81275" spans="13:20" x14ac:dyDescent="0.2">
      <c r="M81275">
        <v>1</v>
      </c>
      <c r="P81275" s="10"/>
      <c r="R81275" s="10"/>
      <c r="S81275" s="10"/>
      <c r="T81275" s="10"/>
    </row>
    <row r="81276" spans="13:20" x14ac:dyDescent="0.2">
      <c r="M81276">
        <v>0</v>
      </c>
      <c r="P81276" s="10"/>
      <c r="R81276" s="10"/>
      <c r="S81276" s="10"/>
      <c r="T81276" s="10"/>
    </row>
    <row r="81277" spans="13:20" x14ac:dyDescent="0.2">
      <c r="M81277">
        <v>1</v>
      </c>
      <c r="P81277" s="10"/>
      <c r="R81277" s="10"/>
      <c r="S81277" s="10"/>
      <c r="T81277" s="10"/>
    </row>
    <row r="81278" spans="13:20" x14ac:dyDescent="0.2">
      <c r="M81278">
        <v>0</v>
      </c>
      <c r="P81278" s="10"/>
      <c r="R81278" s="10"/>
      <c r="S81278" s="10"/>
      <c r="T81278" s="10"/>
    </row>
    <row r="81279" spans="13:20" x14ac:dyDescent="0.2">
      <c r="M81279">
        <v>0</v>
      </c>
      <c r="P81279" s="10"/>
      <c r="R81279" s="10"/>
      <c r="S81279" s="10"/>
      <c r="T81279" s="10"/>
    </row>
    <row r="81280" spans="13:20" x14ac:dyDescent="0.2">
      <c r="M81280">
        <v>0</v>
      </c>
      <c r="P81280" s="10"/>
      <c r="R81280" s="10"/>
      <c r="S81280" s="10"/>
      <c r="T81280" s="10"/>
    </row>
    <row r="81281" spans="13:20" x14ac:dyDescent="0.2">
      <c r="M81281">
        <v>1</v>
      </c>
      <c r="P81281" s="10"/>
      <c r="R81281" s="10"/>
      <c r="S81281" s="10"/>
      <c r="T81281" s="10"/>
    </row>
    <row r="81282" spans="13:20" x14ac:dyDescent="0.2">
      <c r="M81282">
        <v>0</v>
      </c>
      <c r="P81282" s="10"/>
      <c r="R81282" s="10"/>
      <c r="S81282" s="10"/>
      <c r="T81282" s="10"/>
    </row>
    <row r="81283" spans="13:20" x14ac:dyDescent="0.2">
      <c r="M81283">
        <v>0</v>
      </c>
      <c r="P81283" s="10"/>
      <c r="R81283" s="10"/>
      <c r="S81283" s="10"/>
      <c r="T81283" s="10"/>
    </row>
    <row r="81284" spans="13:20" x14ac:dyDescent="0.2">
      <c r="M81284">
        <v>1</v>
      </c>
      <c r="P81284" s="10"/>
      <c r="R81284" s="10"/>
      <c r="S81284" s="10"/>
      <c r="T81284" s="10"/>
    </row>
    <row r="81285" spans="13:20" x14ac:dyDescent="0.2">
      <c r="M81285">
        <v>0</v>
      </c>
      <c r="P81285" s="10"/>
      <c r="R81285" s="10"/>
      <c r="S81285" s="10"/>
      <c r="T81285" s="10"/>
    </row>
    <row r="81286" spans="13:20" x14ac:dyDescent="0.2">
      <c r="M81286">
        <v>1</v>
      </c>
      <c r="P81286" s="10"/>
      <c r="R81286" s="10"/>
      <c r="S81286" s="10"/>
      <c r="T81286" s="10"/>
    </row>
    <row r="81287" spans="13:20" x14ac:dyDescent="0.2">
      <c r="M81287">
        <v>0</v>
      </c>
      <c r="P81287" s="10"/>
      <c r="R81287" s="10"/>
      <c r="S81287" s="10"/>
      <c r="T81287" s="10"/>
    </row>
    <row r="81288" spans="13:20" x14ac:dyDescent="0.2">
      <c r="M81288">
        <v>0</v>
      </c>
      <c r="P81288" s="10"/>
      <c r="R81288" s="10"/>
      <c r="S81288" s="10"/>
      <c r="T81288" s="10"/>
    </row>
    <row r="81289" spans="13:20" x14ac:dyDescent="0.2">
      <c r="M81289">
        <v>0</v>
      </c>
      <c r="P81289" s="10"/>
      <c r="R81289" s="10"/>
      <c r="S81289" s="10"/>
      <c r="T81289" s="10"/>
    </row>
    <row r="81290" spans="13:20" x14ac:dyDescent="0.2">
      <c r="M81290">
        <v>1</v>
      </c>
      <c r="P81290" s="10"/>
      <c r="R81290" s="10"/>
      <c r="S81290" s="10"/>
      <c r="T81290" s="10"/>
    </row>
    <row r="81291" spans="13:20" x14ac:dyDescent="0.2">
      <c r="M81291">
        <v>0</v>
      </c>
      <c r="P81291" s="10"/>
      <c r="R81291" s="10"/>
      <c r="S81291" s="10"/>
      <c r="T81291" s="10"/>
    </row>
    <row r="81292" spans="13:20" x14ac:dyDescent="0.2">
      <c r="M81292">
        <v>0</v>
      </c>
      <c r="P81292" s="10"/>
      <c r="R81292" s="10"/>
      <c r="S81292" s="10"/>
      <c r="T81292" s="10"/>
    </row>
    <row r="81293" spans="13:20" x14ac:dyDescent="0.2">
      <c r="M81293">
        <v>1</v>
      </c>
      <c r="P81293" s="10"/>
      <c r="R81293" s="10"/>
      <c r="S81293" s="10"/>
      <c r="T81293" s="10"/>
    </row>
    <row r="81294" spans="13:20" x14ac:dyDescent="0.2">
      <c r="M81294">
        <v>0</v>
      </c>
      <c r="P81294" s="10"/>
      <c r="R81294" s="10"/>
      <c r="S81294" s="10"/>
      <c r="T81294" s="10"/>
    </row>
    <row r="81295" spans="13:20" x14ac:dyDescent="0.2">
      <c r="M81295">
        <v>0</v>
      </c>
      <c r="P81295" s="10"/>
      <c r="R81295" s="10"/>
      <c r="S81295" s="10"/>
      <c r="T81295" s="10"/>
    </row>
    <row r="81296" spans="13:20" x14ac:dyDescent="0.2">
      <c r="M81296">
        <v>1</v>
      </c>
      <c r="P81296" s="10"/>
      <c r="R81296" s="10"/>
      <c r="S81296" s="10"/>
      <c r="T81296" s="10"/>
    </row>
    <row r="81297" spans="13:20" x14ac:dyDescent="0.2">
      <c r="M81297">
        <v>0</v>
      </c>
      <c r="P81297" s="10"/>
      <c r="R81297" s="10"/>
      <c r="S81297" s="10"/>
      <c r="T81297" s="10"/>
    </row>
    <row r="81298" spans="13:20" x14ac:dyDescent="0.2">
      <c r="M81298">
        <v>1</v>
      </c>
      <c r="P81298" s="10"/>
      <c r="R81298" s="10"/>
      <c r="S81298" s="10"/>
      <c r="T81298" s="10"/>
    </row>
    <row r="81299" spans="13:20" x14ac:dyDescent="0.2">
      <c r="M81299">
        <v>0</v>
      </c>
      <c r="P81299" s="10"/>
      <c r="R81299" s="10"/>
      <c r="S81299" s="10"/>
      <c r="T81299" s="10"/>
    </row>
    <row r="81300" spans="13:20" x14ac:dyDescent="0.2">
      <c r="M81300">
        <v>0</v>
      </c>
      <c r="P81300" s="10"/>
      <c r="R81300" s="10"/>
      <c r="S81300" s="10"/>
      <c r="T81300" s="10"/>
    </row>
    <row r="81301" spans="13:20" x14ac:dyDescent="0.2">
      <c r="M81301">
        <v>0</v>
      </c>
      <c r="P81301" s="10"/>
      <c r="R81301" s="10"/>
      <c r="S81301" s="10"/>
      <c r="T81301" s="10"/>
    </row>
    <row r="81302" spans="13:20" x14ac:dyDescent="0.2">
      <c r="M81302">
        <v>1</v>
      </c>
      <c r="P81302" s="10"/>
      <c r="R81302" s="10"/>
      <c r="S81302" s="10"/>
      <c r="T81302" s="10"/>
    </row>
    <row r="81303" spans="13:20" x14ac:dyDescent="0.2">
      <c r="M81303">
        <v>0</v>
      </c>
      <c r="P81303" s="10"/>
      <c r="R81303" s="10"/>
      <c r="S81303" s="10"/>
      <c r="T81303" s="10"/>
    </row>
    <row r="81304" spans="13:20" x14ac:dyDescent="0.2">
      <c r="M81304">
        <v>0</v>
      </c>
      <c r="P81304" s="10"/>
      <c r="R81304" s="10"/>
      <c r="S81304" s="10"/>
      <c r="T81304" s="10"/>
    </row>
    <row r="81305" spans="13:20" x14ac:dyDescent="0.2">
      <c r="M81305">
        <v>1</v>
      </c>
      <c r="P81305" s="10"/>
      <c r="R81305" s="10"/>
      <c r="S81305" s="10"/>
      <c r="T81305" s="10"/>
    </row>
    <row r="81306" spans="13:20" x14ac:dyDescent="0.2">
      <c r="M81306">
        <v>0</v>
      </c>
      <c r="P81306" s="10"/>
      <c r="R81306" s="10"/>
      <c r="S81306" s="10"/>
      <c r="T81306" s="10"/>
    </row>
    <row r="81307" spans="13:20" x14ac:dyDescent="0.2">
      <c r="M81307">
        <v>0</v>
      </c>
      <c r="P81307" s="10"/>
      <c r="R81307" s="10"/>
      <c r="S81307" s="10"/>
      <c r="T81307" s="10"/>
    </row>
    <row r="81308" spans="13:20" x14ac:dyDescent="0.2">
      <c r="M81308">
        <v>1</v>
      </c>
      <c r="P81308" s="10"/>
      <c r="R81308" s="10"/>
      <c r="S81308" s="10"/>
      <c r="T81308" s="10"/>
    </row>
    <row r="81309" spans="13:20" x14ac:dyDescent="0.2">
      <c r="M81309">
        <v>0</v>
      </c>
      <c r="P81309" s="10"/>
      <c r="R81309" s="10"/>
      <c r="S81309" s="10"/>
      <c r="T81309" s="10"/>
    </row>
    <row r="81310" spans="13:20" x14ac:dyDescent="0.2">
      <c r="M81310">
        <v>1</v>
      </c>
      <c r="P81310" s="10"/>
      <c r="R81310" s="10"/>
      <c r="S81310" s="10"/>
      <c r="T81310" s="10"/>
    </row>
    <row r="81311" spans="13:20" x14ac:dyDescent="0.2">
      <c r="M81311">
        <v>0</v>
      </c>
      <c r="P81311" s="10"/>
      <c r="R81311" s="10"/>
      <c r="S81311" s="10"/>
      <c r="T81311" s="10"/>
    </row>
    <row r="81312" spans="13:20" x14ac:dyDescent="0.2">
      <c r="M81312">
        <v>0</v>
      </c>
      <c r="P81312" s="10"/>
      <c r="R81312" s="10"/>
      <c r="S81312" s="10"/>
      <c r="T81312" s="10"/>
    </row>
    <row r="81313" spans="13:20" x14ac:dyDescent="0.2">
      <c r="M81313">
        <v>1</v>
      </c>
      <c r="P81313" s="10"/>
      <c r="R81313" s="10"/>
      <c r="S81313" s="10"/>
      <c r="T81313" s="10"/>
    </row>
    <row r="81314" spans="13:20" x14ac:dyDescent="0.2">
      <c r="M81314">
        <v>0</v>
      </c>
      <c r="P81314" s="10"/>
      <c r="R81314" s="10"/>
      <c r="S81314" s="10"/>
      <c r="T81314" s="10"/>
    </row>
    <row r="81315" spans="13:20" x14ac:dyDescent="0.2">
      <c r="M81315">
        <v>0</v>
      </c>
      <c r="P81315" s="10"/>
      <c r="R81315" s="10"/>
      <c r="S81315" s="10"/>
      <c r="T81315" s="10"/>
    </row>
    <row r="81316" spans="13:20" x14ac:dyDescent="0.2">
      <c r="M81316">
        <v>0</v>
      </c>
      <c r="P81316" s="10"/>
      <c r="R81316" s="10"/>
      <c r="S81316" s="10"/>
      <c r="T81316" s="10"/>
    </row>
    <row r="81317" spans="13:20" x14ac:dyDescent="0.2">
      <c r="M81317">
        <v>1</v>
      </c>
      <c r="P81317" s="10"/>
      <c r="R81317" s="10"/>
      <c r="S81317" s="10"/>
      <c r="T81317" s="10"/>
    </row>
    <row r="81318" spans="13:20" x14ac:dyDescent="0.2">
      <c r="M81318">
        <v>0</v>
      </c>
      <c r="P81318" s="10"/>
      <c r="R81318" s="10"/>
      <c r="S81318" s="10"/>
      <c r="T81318" s="10"/>
    </row>
    <row r="81319" spans="13:20" x14ac:dyDescent="0.2">
      <c r="M81319">
        <v>0</v>
      </c>
      <c r="P81319" s="10"/>
      <c r="R81319" s="10"/>
      <c r="S81319" s="10"/>
      <c r="T81319" s="10"/>
    </row>
    <row r="81320" spans="13:20" x14ac:dyDescent="0.2">
      <c r="M81320">
        <v>1</v>
      </c>
      <c r="P81320" s="10"/>
      <c r="R81320" s="10"/>
      <c r="S81320" s="10"/>
      <c r="T81320" s="10"/>
    </row>
    <row r="81321" spans="13:20" x14ac:dyDescent="0.2">
      <c r="M81321">
        <v>0</v>
      </c>
      <c r="P81321" s="10"/>
      <c r="R81321" s="10"/>
      <c r="S81321" s="10"/>
      <c r="T81321" s="10"/>
    </row>
    <row r="81322" spans="13:20" x14ac:dyDescent="0.2">
      <c r="M81322">
        <v>1</v>
      </c>
      <c r="P81322" s="10"/>
      <c r="R81322" s="10"/>
      <c r="S81322" s="10"/>
      <c r="T81322" s="10"/>
    </row>
    <row r="81323" spans="13:20" x14ac:dyDescent="0.2">
      <c r="M81323">
        <v>0</v>
      </c>
      <c r="P81323" s="10"/>
      <c r="R81323" s="10"/>
      <c r="S81323" s="10"/>
      <c r="T81323" s="10"/>
    </row>
    <row r="81324" spans="13:20" x14ac:dyDescent="0.2">
      <c r="M81324">
        <v>1</v>
      </c>
      <c r="P81324" s="10"/>
      <c r="R81324" s="10"/>
      <c r="S81324" s="10"/>
      <c r="T81324" s="10"/>
    </row>
    <row r="81325" spans="13:20" x14ac:dyDescent="0.2">
      <c r="M81325">
        <v>0</v>
      </c>
      <c r="P81325" s="10"/>
      <c r="R81325" s="10"/>
      <c r="S81325" s="10"/>
      <c r="T81325" s="10"/>
    </row>
    <row r="81326" spans="13:20" x14ac:dyDescent="0.2">
      <c r="M81326">
        <v>1</v>
      </c>
      <c r="P81326" s="10"/>
      <c r="R81326" s="10"/>
      <c r="S81326" s="10"/>
      <c r="T81326" s="10"/>
    </row>
    <row r="81327" spans="13:20" x14ac:dyDescent="0.2">
      <c r="M81327">
        <v>0</v>
      </c>
      <c r="P81327" s="10"/>
      <c r="R81327" s="10"/>
      <c r="S81327" s="10"/>
      <c r="T81327" s="10"/>
    </row>
    <row r="81328" spans="13:20" x14ac:dyDescent="0.2">
      <c r="M81328">
        <v>1</v>
      </c>
      <c r="P81328" s="10"/>
      <c r="R81328" s="10"/>
      <c r="S81328" s="10"/>
      <c r="T81328" s="10"/>
    </row>
    <row r="81329" spans="13:20" x14ac:dyDescent="0.2">
      <c r="M81329">
        <v>0</v>
      </c>
      <c r="P81329" s="10"/>
      <c r="R81329" s="10"/>
      <c r="S81329" s="10"/>
      <c r="T81329" s="10"/>
    </row>
    <row r="81330" spans="13:20" x14ac:dyDescent="0.2">
      <c r="M81330">
        <v>1</v>
      </c>
      <c r="P81330" s="10"/>
      <c r="R81330" s="10"/>
      <c r="S81330" s="10"/>
      <c r="T81330" s="10"/>
    </row>
    <row r="81331" spans="13:20" x14ac:dyDescent="0.2">
      <c r="M81331">
        <v>0</v>
      </c>
      <c r="P81331" s="10"/>
      <c r="R81331" s="10"/>
      <c r="S81331" s="10"/>
      <c r="T81331" s="10"/>
    </row>
    <row r="81332" spans="13:20" x14ac:dyDescent="0.2">
      <c r="M81332">
        <v>0</v>
      </c>
      <c r="P81332" s="10"/>
      <c r="R81332" s="10"/>
      <c r="S81332" s="10"/>
      <c r="T81332" s="10"/>
    </row>
    <row r="81333" spans="13:20" x14ac:dyDescent="0.2">
      <c r="M81333">
        <v>1</v>
      </c>
      <c r="P81333" s="10"/>
      <c r="R81333" s="10"/>
      <c r="S81333" s="10"/>
      <c r="T81333" s="10"/>
    </row>
    <row r="81334" spans="13:20" x14ac:dyDescent="0.2">
      <c r="M81334">
        <v>0</v>
      </c>
      <c r="P81334" s="10"/>
      <c r="R81334" s="10"/>
      <c r="S81334" s="10"/>
      <c r="T81334" s="10"/>
    </row>
    <row r="81335" spans="13:20" x14ac:dyDescent="0.2">
      <c r="M81335">
        <v>0</v>
      </c>
      <c r="P81335" s="10"/>
      <c r="R81335" s="10"/>
      <c r="S81335" s="10"/>
      <c r="T81335" s="10"/>
    </row>
    <row r="81336" spans="13:20" x14ac:dyDescent="0.2">
      <c r="M81336">
        <v>1</v>
      </c>
      <c r="P81336" s="10"/>
      <c r="R81336" s="10"/>
      <c r="S81336" s="10"/>
      <c r="T81336" s="10"/>
    </row>
    <row r="81337" spans="13:20" x14ac:dyDescent="0.2">
      <c r="M81337">
        <v>0</v>
      </c>
      <c r="P81337" s="10"/>
      <c r="R81337" s="10"/>
      <c r="S81337" s="10"/>
      <c r="T81337" s="10"/>
    </row>
    <row r="81338" spans="13:20" x14ac:dyDescent="0.2">
      <c r="M81338">
        <v>0</v>
      </c>
      <c r="P81338" s="10"/>
      <c r="R81338" s="10"/>
      <c r="S81338" s="10"/>
      <c r="T81338" s="10"/>
    </row>
    <row r="81339" spans="13:20" x14ac:dyDescent="0.2">
      <c r="M81339">
        <v>1</v>
      </c>
      <c r="P81339" s="10"/>
      <c r="R81339" s="10"/>
      <c r="S81339" s="10"/>
      <c r="T81339" s="10"/>
    </row>
    <row r="81340" spans="13:20" x14ac:dyDescent="0.2">
      <c r="M81340">
        <v>0</v>
      </c>
      <c r="P81340" s="10"/>
      <c r="R81340" s="10"/>
      <c r="S81340" s="10"/>
      <c r="T81340" s="10"/>
    </row>
    <row r="81341" spans="13:20" x14ac:dyDescent="0.2">
      <c r="M81341">
        <v>0</v>
      </c>
      <c r="P81341" s="10"/>
      <c r="R81341" s="10"/>
      <c r="S81341" s="10"/>
      <c r="T81341" s="10"/>
    </row>
    <row r="81342" spans="13:20" x14ac:dyDescent="0.2">
      <c r="M81342">
        <v>1</v>
      </c>
      <c r="P81342" s="10"/>
      <c r="R81342" s="10"/>
      <c r="S81342" s="10"/>
      <c r="T81342" s="10"/>
    </row>
    <row r="81343" spans="13:20" x14ac:dyDescent="0.2">
      <c r="M81343">
        <v>0</v>
      </c>
      <c r="P81343" s="10"/>
      <c r="R81343" s="10"/>
      <c r="S81343" s="10"/>
      <c r="T81343" s="10"/>
    </row>
    <row r="81344" spans="13:20" x14ac:dyDescent="0.2">
      <c r="M81344">
        <v>0</v>
      </c>
      <c r="P81344" s="10"/>
      <c r="R81344" s="10"/>
      <c r="S81344" s="10"/>
      <c r="T81344" s="10"/>
    </row>
    <row r="81345" spans="13:20" x14ac:dyDescent="0.2">
      <c r="M81345">
        <v>1</v>
      </c>
      <c r="P81345" s="10"/>
      <c r="R81345" s="10"/>
      <c r="S81345" s="10"/>
      <c r="T81345" s="10"/>
    </row>
    <row r="81346" spans="13:20" x14ac:dyDescent="0.2">
      <c r="M81346">
        <v>0</v>
      </c>
      <c r="P81346" s="10"/>
      <c r="R81346" s="10"/>
      <c r="S81346" s="10"/>
      <c r="T81346" s="10"/>
    </row>
    <row r="81347" spans="13:20" x14ac:dyDescent="0.2">
      <c r="M81347">
        <v>1</v>
      </c>
      <c r="P81347" s="10"/>
      <c r="R81347" s="10"/>
      <c r="S81347" s="10"/>
      <c r="T81347" s="10"/>
    </row>
    <row r="81348" spans="13:20" x14ac:dyDescent="0.2">
      <c r="M81348">
        <v>0</v>
      </c>
      <c r="P81348" s="10"/>
      <c r="R81348" s="10"/>
      <c r="S81348" s="10"/>
      <c r="T81348" s="10"/>
    </row>
    <row r="81349" spans="13:20" x14ac:dyDescent="0.2">
      <c r="M81349">
        <v>0</v>
      </c>
      <c r="P81349" s="10"/>
      <c r="R81349" s="10"/>
      <c r="S81349" s="10"/>
      <c r="T81349" s="10"/>
    </row>
    <row r="81350" spans="13:20" x14ac:dyDescent="0.2">
      <c r="M81350">
        <v>1</v>
      </c>
      <c r="P81350" s="10"/>
      <c r="R81350" s="10"/>
      <c r="S81350" s="10"/>
      <c r="T81350" s="10"/>
    </row>
    <row r="81351" spans="13:20" x14ac:dyDescent="0.2">
      <c r="M81351">
        <v>0</v>
      </c>
      <c r="P81351" s="10"/>
      <c r="R81351" s="10"/>
      <c r="S81351" s="10"/>
      <c r="T81351" s="10"/>
    </row>
    <row r="81352" spans="13:20" x14ac:dyDescent="0.2">
      <c r="M81352">
        <v>1</v>
      </c>
      <c r="P81352" s="10"/>
      <c r="R81352" s="10"/>
      <c r="S81352" s="10"/>
      <c r="T81352" s="10"/>
    </row>
    <row r="81353" spans="13:20" x14ac:dyDescent="0.2">
      <c r="M81353">
        <v>0</v>
      </c>
      <c r="P81353" s="10"/>
      <c r="R81353" s="10"/>
      <c r="S81353" s="10"/>
      <c r="T81353" s="10"/>
    </row>
    <row r="81354" spans="13:20" x14ac:dyDescent="0.2">
      <c r="M81354">
        <v>0</v>
      </c>
      <c r="P81354" s="10"/>
      <c r="R81354" s="10"/>
      <c r="S81354" s="10"/>
      <c r="T81354" s="10"/>
    </row>
    <row r="81355" spans="13:20" x14ac:dyDescent="0.2">
      <c r="M81355">
        <v>1</v>
      </c>
      <c r="P81355" s="10"/>
      <c r="R81355" s="10"/>
      <c r="S81355" s="10"/>
      <c r="T81355" s="10"/>
    </row>
    <row r="81356" spans="13:20" x14ac:dyDescent="0.2">
      <c r="M81356">
        <v>0</v>
      </c>
      <c r="P81356" s="10"/>
      <c r="R81356" s="10"/>
      <c r="S81356" s="10"/>
      <c r="T81356" s="10"/>
    </row>
    <row r="81357" spans="13:20" x14ac:dyDescent="0.2">
      <c r="M81357">
        <v>1</v>
      </c>
      <c r="P81357" s="10"/>
      <c r="R81357" s="10"/>
      <c r="S81357" s="10"/>
      <c r="T81357" s="10"/>
    </row>
    <row r="81358" spans="13:20" x14ac:dyDescent="0.2">
      <c r="M81358">
        <v>0</v>
      </c>
      <c r="P81358" s="10"/>
      <c r="R81358" s="10"/>
      <c r="S81358" s="10"/>
      <c r="T81358" s="10"/>
    </row>
    <row r="81359" spans="13:20" x14ac:dyDescent="0.2">
      <c r="M81359">
        <v>0</v>
      </c>
      <c r="P81359" s="10"/>
      <c r="R81359" s="10"/>
      <c r="S81359" s="10"/>
      <c r="T81359" s="10"/>
    </row>
    <row r="81360" spans="13:20" x14ac:dyDescent="0.2">
      <c r="M81360">
        <v>1</v>
      </c>
      <c r="P81360" s="10"/>
      <c r="R81360" s="10"/>
      <c r="S81360" s="10"/>
      <c r="T81360" s="10"/>
    </row>
    <row r="81361" spans="13:20" x14ac:dyDescent="0.2">
      <c r="M81361">
        <v>0</v>
      </c>
      <c r="P81361" s="10"/>
      <c r="R81361" s="10"/>
      <c r="S81361" s="10"/>
      <c r="T81361" s="10"/>
    </row>
    <row r="81362" spans="13:20" x14ac:dyDescent="0.2">
      <c r="M81362">
        <v>0</v>
      </c>
      <c r="P81362" s="10"/>
      <c r="R81362" s="10"/>
      <c r="S81362" s="10"/>
      <c r="T81362" s="10"/>
    </row>
    <row r="81363" spans="13:20" x14ac:dyDescent="0.2">
      <c r="M81363">
        <v>0</v>
      </c>
      <c r="P81363" s="10"/>
      <c r="R81363" s="10"/>
      <c r="S81363" s="10"/>
      <c r="T81363" s="10"/>
    </row>
    <row r="81364" spans="13:20" x14ac:dyDescent="0.2">
      <c r="M81364">
        <v>0</v>
      </c>
      <c r="P81364" s="10"/>
      <c r="R81364" s="10"/>
      <c r="S81364" s="10"/>
      <c r="T81364" s="10"/>
    </row>
    <row r="81365" spans="13:20" x14ac:dyDescent="0.2">
      <c r="M81365">
        <v>0</v>
      </c>
      <c r="P81365" s="10"/>
      <c r="R81365" s="10"/>
      <c r="S81365" s="10"/>
      <c r="T81365" s="10"/>
    </row>
    <row r="81366" spans="13:20" x14ac:dyDescent="0.2">
      <c r="M81366">
        <v>0</v>
      </c>
      <c r="P81366" s="10"/>
      <c r="R81366" s="10"/>
      <c r="S81366" s="10"/>
      <c r="T81366" s="10"/>
    </row>
    <row r="81367" spans="13:20" x14ac:dyDescent="0.2">
      <c r="M81367">
        <v>0</v>
      </c>
      <c r="P81367" s="10"/>
      <c r="R81367" s="10"/>
      <c r="S81367" s="10"/>
      <c r="T81367" s="10"/>
    </row>
    <row r="81368" spans="13:20" x14ac:dyDescent="0.2">
      <c r="M81368">
        <v>0</v>
      </c>
      <c r="P81368" s="10"/>
      <c r="R81368" s="10"/>
      <c r="S81368" s="10"/>
      <c r="T81368" s="10"/>
    </row>
    <row r="81369" spans="13:20" x14ac:dyDescent="0.2">
      <c r="M81369">
        <v>0</v>
      </c>
      <c r="P81369" s="10"/>
      <c r="R81369" s="10"/>
      <c r="S81369" s="10"/>
      <c r="T81369" s="10"/>
    </row>
    <row r="81370" spans="13:20" x14ac:dyDescent="0.2">
      <c r="M81370">
        <v>0</v>
      </c>
      <c r="P81370" s="10"/>
      <c r="R81370" s="10"/>
      <c r="S81370" s="10"/>
      <c r="T81370" s="10"/>
    </row>
    <row r="81371" spans="13:20" x14ac:dyDescent="0.2">
      <c r="M81371">
        <v>0</v>
      </c>
      <c r="P81371" s="10"/>
      <c r="R81371" s="10"/>
      <c r="S81371" s="10"/>
      <c r="T81371" s="10"/>
    </row>
    <row r="81372" spans="13:20" x14ac:dyDescent="0.2">
      <c r="M81372">
        <v>0</v>
      </c>
      <c r="P81372" s="10"/>
      <c r="R81372" s="10"/>
      <c r="S81372" s="10"/>
      <c r="T81372" s="10"/>
    </row>
    <row r="81373" spans="13:20" x14ac:dyDescent="0.2">
      <c r="M81373">
        <v>0</v>
      </c>
      <c r="P81373" s="10"/>
      <c r="R81373" s="10"/>
      <c r="S81373" s="10"/>
      <c r="T81373" s="10"/>
    </row>
    <row r="81374" spans="13:20" x14ac:dyDescent="0.2">
      <c r="M81374">
        <v>0</v>
      </c>
      <c r="P81374" s="10"/>
      <c r="R81374" s="10"/>
      <c r="S81374" s="10"/>
      <c r="T81374" s="10"/>
    </row>
    <row r="81375" spans="13:20" x14ac:dyDescent="0.2">
      <c r="M81375">
        <v>0</v>
      </c>
      <c r="P81375" s="10"/>
      <c r="R81375" s="10"/>
      <c r="S81375" s="10"/>
      <c r="T81375" s="10"/>
    </row>
    <row r="81376" spans="13:20" x14ac:dyDescent="0.2">
      <c r="M81376">
        <v>0</v>
      </c>
      <c r="P81376" s="10"/>
      <c r="R81376" s="10"/>
      <c r="S81376" s="10"/>
      <c r="T81376" s="10"/>
    </row>
    <row r="81377" spans="13:20" x14ac:dyDescent="0.2">
      <c r="M81377">
        <v>0</v>
      </c>
      <c r="P81377" s="10"/>
      <c r="R81377" s="10"/>
      <c r="S81377" s="10"/>
      <c r="T81377" s="10"/>
    </row>
    <row r="81378" spans="13:20" x14ac:dyDescent="0.2">
      <c r="M81378">
        <v>0</v>
      </c>
      <c r="P81378" s="10"/>
      <c r="R81378" s="10"/>
      <c r="S81378" s="10"/>
      <c r="T81378" s="10"/>
    </row>
    <row r="81379" spans="13:20" x14ac:dyDescent="0.2">
      <c r="M81379">
        <v>0</v>
      </c>
      <c r="P81379" s="10"/>
      <c r="R81379" s="10"/>
      <c r="S81379" s="10"/>
      <c r="T81379" s="10"/>
    </row>
    <row r="81380" spans="13:20" x14ac:dyDescent="0.2">
      <c r="M81380">
        <v>0</v>
      </c>
      <c r="P81380" s="10"/>
      <c r="R81380" s="10"/>
      <c r="S81380" s="10"/>
      <c r="T81380" s="10"/>
    </row>
    <row r="81381" spans="13:20" x14ac:dyDescent="0.2">
      <c r="M81381">
        <v>0</v>
      </c>
      <c r="P81381" s="10"/>
      <c r="R81381" s="10"/>
      <c r="S81381" s="10"/>
      <c r="T81381" s="10"/>
    </row>
    <row r="81382" spans="13:20" x14ac:dyDescent="0.2">
      <c r="M81382">
        <v>0</v>
      </c>
      <c r="P81382" s="10"/>
      <c r="R81382" s="10"/>
      <c r="S81382" s="10"/>
      <c r="T81382" s="10"/>
    </row>
    <row r="81383" spans="13:20" x14ac:dyDescent="0.2">
      <c r="M81383">
        <v>0</v>
      </c>
      <c r="P81383" s="10"/>
      <c r="R81383" s="10"/>
      <c r="S81383" s="10"/>
      <c r="T81383" s="10"/>
    </row>
    <row r="81384" spans="13:20" x14ac:dyDescent="0.2">
      <c r="M81384">
        <v>0</v>
      </c>
      <c r="P81384" s="10"/>
      <c r="R81384" s="10"/>
      <c r="S81384" s="10"/>
      <c r="T81384" s="10"/>
    </row>
    <row r="81385" spans="13:20" x14ac:dyDescent="0.2">
      <c r="M81385">
        <v>0</v>
      </c>
      <c r="P81385" s="10"/>
      <c r="R81385" s="10"/>
      <c r="S81385" s="10"/>
      <c r="T81385" s="10"/>
    </row>
    <row r="81386" spans="13:20" x14ac:dyDescent="0.2">
      <c r="M81386">
        <v>0</v>
      </c>
      <c r="P81386" s="10"/>
      <c r="R81386" s="10"/>
      <c r="S81386" s="10"/>
      <c r="T81386" s="10"/>
    </row>
    <row r="81387" spans="13:20" x14ac:dyDescent="0.2">
      <c r="M81387">
        <v>1</v>
      </c>
      <c r="P81387" s="10"/>
      <c r="R81387" s="10"/>
      <c r="S81387" s="10"/>
      <c r="T81387" s="10"/>
    </row>
    <row r="81388" spans="13:20" x14ac:dyDescent="0.2">
      <c r="M81388">
        <v>0</v>
      </c>
      <c r="P81388" s="10"/>
      <c r="R81388" s="10"/>
      <c r="S81388" s="10"/>
      <c r="T81388" s="10"/>
    </row>
    <row r="81389" spans="13:20" x14ac:dyDescent="0.2">
      <c r="M81389">
        <v>1</v>
      </c>
      <c r="P81389" s="10"/>
      <c r="R81389" s="10"/>
      <c r="S81389" s="10"/>
      <c r="T81389" s="10"/>
    </row>
    <row r="81390" spans="13:20" x14ac:dyDescent="0.2">
      <c r="M81390">
        <v>0</v>
      </c>
      <c r="P81390" s="10"/>
      <c r="R81390" s="10"/>
      <c r="S81390" s="10"/>
      <c r="T81390" s="10"/>
    </row>
    <row r="81391" spans="13:20" x14ac:dyDescent="0.2">
      <c r="M81391">
        <v>0</v>
      </c>
      <c r="P81391" s="10"/>
      <c r="R81391" s="10"/>
      <c r="S81391" s="10"/>
      <c r="T81391" s="10"/>
    </row>
    <row r="81392" spans="13:20" x14ac:dyDescent="0.2">
      <c r="M81392">
        <v>1</v>
      </c>
      <c r="P81392" s="10"/>
      <c r="R81392" s="10"/>
      <c r="S81392" s="10"/>
      <c r="T81392" s="10"/>
    </row>
    <row r="81393" spans="13:20" x14ac:dyDescent="0.2">
      <c r="M81393">
        <v>0</v>
      </c>
      <c r="P81393" s="10"/>
      <c r="R81393" s="10"/>
      <c r="S81393" s="10"/>
      <c r="T81393" s="10"/>
    </row>
    <row r="81394" spans="13:20" x14ac:dyDescent="0.2">
      <c r="M81394">
        <v>0</v>
      </c>
      <c r="P81394" s="10"/>
      <c r="R81394" s="10"/>
      <c r="S81394" s="10"/>
      <c r="T81394" s="10"/>
    </row>
    <row r="81395" spans="13:20" x14ac:dyDescent="0.2">
      <c r="M81395">
        <v>1</v>
      </c>
      <c r="P81395" s="10"/>
      <c r="R81395" s="10"/>
      <c r="S81395" s="10"/>
      <c r="T81395" s="10"/>
    </row>
    <row r="81396" spans="13:20" x14ac:dyDescent="0.2">
      <c r="M81396">
        <v>0</v>
      </c>
      <c r="P81396" s="10"/>
      <c r="R81396" s="10"/>
      <c r="S81396" s="10"/>
      <c r="T81396" s="10"/>
    </row>
    <row r="81397" spans="13:20" x14ac:dyDescent="0.2">
      <c r="M81397">
        <v>0</v>
      </c>
      <c r="P81397" s="10"/>
      <c r="R81397" s="10"/>
      <c r="S81397" s="10"/>
      <c r="T81397" s="10"/>
    </row>
    <row r="81398" spans="13:20" x14ac:dyDescent="0.2">
      <c r="M81398">
        <v>0</v>
      </c>
      <c r="P81398" s="10"/>
      <c r="R81398" s="10"/>
      <c r="S81398" s="10"/>
      <c r="T81398" s="10"/>
    </row>
    <row r="81399" spans="13:20" x14ac:dyDescent="0.2">
      <c r="M81399">
        <v>1</v>
      </c>
      <c r="P81399" s="10"/>
      <c r="R81399" s="10"/>
      <c r="S81399" s="10"/>
      <c r="T81399" s="10"/>
    </row>
    <row r="81400" spans="13:20" x14ac:dyDescent="0.2">
      <c r="M81400">
        <v>0</v>
      </c>
      <c r="P81400" s="10"/>
      <c r="R81400" s="10"/>
      <c r="S81400" s="10"/>
      <c r="T81400" s="10"/>
    </row>
    <row r="81401" spans="13:20" x14ac:dyDescent="0.2">
      <c r="M81401">
        <v>0</v>
      </c>
      <c r="P81401" s="10"/>
      <c r="R81401" s="10"/>
      <c r="S81401" s="10"/>
      <c r="T81401" s="10"/>
    </row>
    <row r="81402" spans="13:20" x14ac:dyDescent="0.2">
      <c r="M81402">
        <v>1</v>
      </c>
      <c r="P81402" s="10"/>
      <c r="R81402" s="10"/>
      <c r="S81402" s="10"/>
      <c r="T81402" s="10"/>
    </row>
    <row r="81403" spans="13:20" x14ac:dyDescent="0.2">
      <c r="M81403">
        <v>0</v>
      </c>
      <c r="P81403" s="10"/>
      <c r="R81403" s="10"/>
      <c r="S81403" s="10"/>
      <c r="T81403" s="10"/>
    </row>
    <row r="81404" spans="13:20" x14ac:dyDescent="0.2">
      <c r="M81404">
        <v>1</v>
      </c>
      <c r="P81404" s="10"/>
      <c r="R81404" s="10"/>
      <c r="S81404" s="10"/>
      <c r="T81404" s="10"/>
    </row>
    <row r="81405" spans="13:20" x14ac:dyDescent="0.2">
      <c r="M81405">
        <v>0</v>
      </c>
      <c r="P81405" s="10"/>
      <c r="R81405" s="10"/>
      <c r="S81405" s="10"/>
      <c r="T81405" s="10"/>
    </row>
    <row r="81406" spans="13:20" x14ac:dyDescent="0.2">
      <c r="M81406">
        <v>1</v>
      </c>
      <c r="P81406" s="10"/>
      <c r="R81406" s="10"/>
      <c r="S81406" s="10"/>
      <c r="T81406" s="10"/>
    </row>
    <row r="81407" spans="13:20" x14ac:dyDescent="0.2">
      <c r="M81407">
        <v>0</v>
      </c>
      <c r="P81407" s="10"/>
      <c r="R81407" s="10"/>
      <c r="S81407" s="10"/>
      <c r="T81407" s="10"/>
    </row>
    <row r="81408" spans="13:20" x14ac:dyDescent="0.2">
      <c r="M81408">
        <v>0</v>
      </c>
      <c r="P81408" s="10"/>
      <c r="R81408" s="10"/>
      <c r="S81408" s="10"/>
      <c r="T81408" s="10"/>
    </row>
    <row r="81409" spans="13:20" x14ac:dyDescent="0.2">
      <c r="M81409">
        <v>1</v>
      </c>
      <c r="P81409" s="10"/>
      <c r="R81409" s="10"/>
      <c r="S81409" s="10"/>
      <c r="T81409" s="10"/>
    </row>
    <row r="81410" spans="13:20" x14ac:dyDescent="0.2">
      <c r="M81410">
        <v>0</v>
      </c>
      <c r="P81410" s="10"/>
      <c r="R81410" s="10"/>
      <c r="S81410" s="10"/>
      <c r="T81410" s="10"/>
    </row>
    <row r="81411" spans="13:20" x14ac:dyDescent="0.2">
      <c r="M81411">
        <v>0</v>
      </c>
      <c r="P81411" s="10"/>
      <c r="R81411" s="10"/>
      <c r="S81411" s="10"/>
      <c r="T81411" s="10"/>
    </row>
    <row r="81412" spans="13:20" x14ac:dyDescent="0.2">
      <c r="M81412">
        <v>0</v>
      </c>
      <c r="P81412" s="10"/>
      <c r="R81412" s="10"/>
      <c r="S81412" s="10"/>
      <c r="T81412" s="10"/>
    </row>
    <row r="81413" spans="13:20" x14ac:dyDescent="0.2">
      <c r="M81413">
        <v>1</v>
      </c>
      <c r="P81413" s="10"/>
      <c r="R81413" s="10"/>
      <c r="S81413" s="10"/>
      <c r="T81413" s="10"/>
    </row>
    <row r="81414" spans="13:20" x14ac:dyDescent="0.2">
      <c r="M81414">
        <v>0</v>
      </c>
      <c r="P81414" s="10"/>
      <c r="R81414" s="10"/>
      <c r="S81414" s="10"/>
      <c r="T81414" s="10"/>
    </row>
    <row r="81415" spans="13:20" x14ac:dyDescent="0.2">
      <c r="M81415">
        <v>1</v>
      </c>
      <c r="P81415" s="10"/>
      <c r="R81415" s="10"/>
      <c r="S81415" s="10"/>
      <c r="T81415" s="10"/>
    </row>
    <row r="81416" spans="13:20" x14ac:dyDescent="0.2">
      <c r="M81416">
        <v>0</v>
      </c>
      <c r="P81416" s="10"/>
      <c r="R81416" s="10"/>
      <c r="S81416" s="10"/>
      <c r="T81416" s="10"/>
    </row>
    <row r="81417" spans="13:20" x14ac:dyDescent="0.2">
      <c r="M81417">
        <v>0</v>
      </c>
      <c r="P81417" s="10"/>
      <c r="R81417" s="10"/>
      <c r="S81417" s="10"/>
      <c r="T81417" s="10"/>
    </row>
    <row r="81418" spans="13:20" x14ac:dyDescent="0.2">
      <c r="M81418">
        <v>0</v>
      </c>
      <c r="P81418" s="10"/>
      <c r="R81418" s="10"/>
      <c r="S81418" s="10"/>
      <c r="T81418" s="10"/>
    </row>
    <row r="81419" spans="13:20" x14ac:dyDescent="0.2">
      <c r="M81419">
        <v>1</v>
      </c>
      <c r="P81419" s="10"/>
      <c r="R81419" s="10"/>
      <c r="S81419" s="10"/>
      <c r="T81419" s="10"/>
    </row>
    <row r="81420" spans="13:20" x14ac:dyDescent="0.2">
      <c r="M81420">
        <v>0</v>
      </c>
      <c r="P81420" s="10"/>
      <c r="R81420" s="10"/>
      <c r="S81420" s="10"/>
      <c r="T81420" s="10"/>
    </row>
    <row r="81421" spans="13:20" x14ac:dyDescent="0.2">
      <c r="M81421">
        <v>0</v>
      </c>
      <c r="P81421" s="10"/>
      <c r="R81421" s="10"/>
      <c r="S81421" s="10"/>
      <c r="T81421" s="10"/>
    </row>
    <row r="81422" spans="13:20" x14ac:dyDescent="0.2">
      <c r="M81422">
        <v>1</v>
      </c>
      <c r="P81422" s="10"/>
      <c r="R81422" s="10"/>
      <c r="S81422" s="10"/>
      <c r="T81422" s="10"/>
    </row>
    <row r="81423" spans="13:20" x14ac:dyDescent="0.2">
      <c r="M81423">
        <v>0</v>
      </c>
      <c r="P81423" s="10"/>
      <c r="R81423" s="10"/>
      <c r="S81423" s="10"/>
      <c r="T81423" s="10"/>
    </row>
    <row r="81424" spans="13:20" x14ac:dyDescent="0.2">
      <c r="M81424">
        <v>1</v>
      </c>
      <c r="P81424" s="10"/>
      <c r="R81424" s="10"/>
      <c r="S81424" s="10"/>
      <c r="T81424" s="10"/>
    </row>
    <row r="81425" spans="13:20" x14ac:dyDescent="0.2">
      <c r="M81425">
        <v>0</v>
      </c>
      <c r="P81425" s="10"/>
      <c r="R81425" s="10"/>
      <c r="S81425" s="10"/>
      <c r="T81425" s="10"/>
    </row>
    <row r="81426" spans="13:20" x14ac:dyDescent="0.2">
      <c r="M81426">
        <v>1</v>
      </c>
      <c r="P81426" s="10"/>
      <c r="R81426" s="10"/>
      <c r="S81426" s="10"/>
      <c r="T81426" s="10"/>
    </row>
    <row r="81427" spans="13:20" x14ac:dyDescent="0.2">
      <c r="M81427">
        <v>0</v>
      </c>
      <c r="P81427" s="10"/>
      <c r="R81427" s="10"/>
      <c r="S81427" s="10"/>
      <c r="T81427" s="10"/>
    </row>
    <row r="81428" spans="13:20" x14ac:dyDescent="0.2">
      <c r="M81428">
        <v>0</v>
      </c>
      <c r="P81428" s="10"/>
      <c r="R81428" s="10"/>
      <c r="S81428" s="10"/>
      <c r="T81428" s="10"/>
    </row>
    <row r="81429" spans="13:20" x14ac:dyDescent="0.2">
      <c r="M81429">
        <v>1</v>
      </c>
      <c r="P81429" s="10"/>
      <c r="R81429" s="10"/>
      <c r="S81429" s="10"/>
      <c r="T81429" s="10"/>
    </row>
    <row r="81430" spans="13:20" x14ac:dyDescent="0.2">
      <c r="M81430">
        <v>0</v>
      </c>
      <c r="P81430" s="10"/>
      <c r="R81430" s="10"/>
      <c r="S81430" s="10"/>
      <c r="T81430" s="10"/>
    </row>
    <row r="81431" spans="13:20" x14ac:dyDescent="0.2">
      <c r="M81431">
        <v>0</v>
      </c>
      <c r="P81431" s="10"/>
      <c r="R81431" s="10"/>
      <c r="S81431" s="10"/>
      <c r="T81431" s="10"/>
    </row>
    <row r="81432" spans="13:20" x14ac:dyDescent="0.2">
      <c r="M81432">
        <v>1</v>
      </c>
      <c r="P81432" s="10"/>
      <c r="R81432" s="10"/>
      <c r="S81432" s="10"/>
      <c r="T81432" s="10"/>
    </row>
    <row r="81433" spans="13:20" x14ac:dyDescent="0.2">
      <c r="M81433">
        <v>0</v>
      </c>
      <c r="P81433" s="10"/>
      <c r="R81433" s="10"/>
      <c r="S81433" s="10"/>
      <c r="T81433" s="10"/>
    </row>
    <row r="81434" spans="13:20" x14ac:dyDescent="0.2">
      <c r="M81434">
        <v>1</v>
      </c>
      <c r="P81434" s="10"/>
      <c r="R81434" s="10"/>
      <c r="S81434" s="10"/>
      <c r="T81434" s="10"/>
    </row>
    <row r="81435" spans="13:20" x14ac:dyDescent="0.2">
      <c r="M81435">
        <v>0</v>
      </c>
      <c r="P81435" s="10"/>
      <c r="R81435" s="10"/>
      <c r="S81435" s="10"/>
      <c r="T81435" s="10"/>
    </row>
    <row r="81436" spans="13:20" x14ac:dyDescent="0.2">
      <c r="M81436">
        <v>0</v>
      </c>
      <c r="P81436" s="10"/>
      <c r="R81436" s="10"/>
      <c r="S81436" s="10"/>
      <c r="T81436" s="10"/>
    </row>
    <row r="81437" spans="13:20" x14ac:dyDescent="0.2">
      <c r="M81437">
        <v>1</v>
      </c>
      <c r="P81437" s="10"/>
      <c r="R81437" s="10"/>
      <c r="S81437" s="10"/>
      <c r="T81437" s="10"/>
    </row>
    <row r="81438" spans="13:20" x14ac:dyDescent="0.2">
      <c r="M81438">
        <v>0</v>
      </c>
      <c r="P81438" s="10"/>
      <c r="R81438" s="10"/>
      <c r="S81438" s="10"/>
      <c r="T81438" s="10"/>
    </row>
    <row r="81439" spans="13:20" x14ac:dyDescent="0.2">
      <c r="M81439">
        <v>1</v>
      </c>
      <c r="P81439" s="10"/>
      <c r="R81439" s="10"/>
      <c r="S81439" s="10"/>
      <c r="T81439" s="10"/>
    </row>
    <row r="81440" spans="13:20" x14ac:dyDescent="0.2">
      <c r="M81440">
        <v>0</v>
      </c>
      <c r="P81440" s="10"/>
      <c r="R81440" s="10"/>
      <c r="S81440" s="10"/>
      <c r="T81440" s="10"/>
    </row>
    <row r="81441" spans="13:20" x14ac:dyDescent="0.2">
      <c r="M81441">
        <v>0</v>
      </c>
      <c r="P81441" s="10"/>
      <c r="R81441" s="10"/>
      <c r="S81441" s="10"/>
      <c r="T81441" s="10"/>
    </row>
    <row r="81442" spans="13:20" x14ac:dyDescent="0.2">
      <c r="M81442">
        <v>0</v>
      </c>
      <c r="P81442" s="10"/>
      <c r="R81442" s="10"/>
      <c r="S81442" s="10"/>
      <c r="T81442" s="10"/>
    </row>
    <row r="81443" spans="13:20" x14ac:dyDescent="0.2">
      <c r="M81443">
        <v>1</v>
      </c>
      <c r="P81443" s="10"/>
      <c r="R81443" s="10"/>
      <c r="S81443" s="10"/>
      <c r="T81443" s="10"/>
    </row>
    <row r="81444" spans="13:20" x14ac:dyDescent="0.2">
      <c r="M81444">
        <v>0</v>
      </c>
      <c r="P81444" s="10"/>
      <c r="R81444" s="10"/>
      <c r="S81444" s="10"/>
      <c r="T81444" s="10"/>
    </row>
    <row r="81445" spans="13:20" x14ac:dyDescent="0.2">
      <c r="M81445">
        <v>0</v>
      </c>
      <c r="P81445" s="10"/>
      <c r="R81445" s="10"/>
      <c r="S81445" s="10"/>
      <c r="T81445" s="10"/>
    </row>
    <row r="81446" spans="13:20" x14ac:dyDescent="0.2">
      <c r="M81446">
        <v>1</v>
      </c>
      <c r="P81446" s="10"/>
      <c r="R81446" s="10"/>
      <c r="S81446" s="10"/>
      <c r="T81446" s="10"/>
    </row>
    <row r="81447" spans="13:20" x14ac:dyDescent="0.2">
      <c r="M81447">
        <v>0</v>
      </c>
      <c r="P81447" s="10"/>
      <c r="R81447" s="10"/>
      <c r="S81447" s="10"/>
      <c r="T81447" s="10"/>
    </row>
    <row r="81448" spans="13:20" x14ac:dyDescent="0.2">
      <c r="M81448">
        <v>1</v>
      </c>
      <c r="P81448" s="10"/>
      <c r="R81448" s="10"/>
      <c r="S81448" s="10"/>
      <c r="T81448" s="10"/>
    </row>
    <row r="81449" spans="13:20" x14ac:dyDescent="0.2">
      <c r="M81449">
        <v>0</v>
      </c>
      <c r="P81449" s="10"/>
      <c r="R81449" s="10"/>
      <c r="S81449" s="10"/>
      <c r="T81449" s="10"/>
    </row>
    <row r="81450" spans="13:20" x14ac:dyDescent="0.2">
      <c r="M81450">
        <v>0</v>
      </c>
      <c r="P81450" s="10"/>
      <c r="R81450" s="10"/>
      <c r="S81450" s="10"/>
      <c r="T81450" s="10"/>
    </row>
    <row r="81451" spans="13:20" x14ac:dyDescent="0.2">
      <c r="M81451">
        <v>1</v>
      </c>
      <c r="P81451" s="10"/>
      <c r="R81451" s="10"/>
      <c r="S81451" s="10"/>
      <c r="T81451" s="10"/>
    </row>
    <row r="81452" spans="13:20" x14ac:dyDescent="0.2">
      <c r="M81452">
        <v>0</v>
      </c>
      <c r="P81452" s="10"/>
      <c r="R81452" s="10"/>
      <c r="S81452" s="10"/>
      <c r="T81452" s="10"/>
    </row>
    <row r="81453" spans="13:20" x14ac:dyDescent="0.2">
      <c r="M81453">
        <v>0</v>
      </c>
      <c r="P81453" s="10"/>
      <c r="R81453" s="10"/>
      <c r="S81453" s="10"/>
      <c r="T81453" s="10"/>
    </row>
    <row r="81454" spans="13:20" x14ac:dyDescent="0.2">
      <c r="M81454">
        <v>1</v>
      </c>
      <c r="P81454" s="10"/>
      <c r="R81454" s="10"/>
      <c r="S81454" s="10"/>
      <c r="T81454" s="10"/>
    </row>
    <row r="81455" spans="13:20" x14ac:dyDescent="0.2">
      <c r="M81455">
        <v>0</v>
      </c>
      <c r="P81455" s="10"/>
      <c r="R81455" s="10"/>
      <c r="S81455" s="10"/>
      <c r="T81455" s="10"/>
    </row>
    <row r="81456" spans="13:20" x14ac:dyDescent="0.2">
      <c r="M81456">
        <v>1</v>
      </c>
      <c r="P81456" s="10"/>
      <c r="R81456" s="10"/>
      <c r="S81456" s="10"/>
      <c r="T81456" s="10"/>
    </row>
    <row r="81457" spans="13:20" x14ac:dyDescent="0.2">
      <c r="M81457">
        <v>0</v>
      </c>
      <c r="P81457" s="10"/>
      <c r="R81457" s="10"/>
      <c r="S81457" s="10"/>
      <c r="T81457" s="10"/>
    </row>
    <row r="81458" spans="13:20" x14ac:dyDescent="0.2">
      <c r="M81458">
        <v>0</v>
      </c>
      <c r="P81458" s="10"/>
      <c r="R81458" s="10"/>
      <c r="S81458" s="10"/>
      <c r="T81458" s="10"/>
    </row>
    <row r="81459" spans="13:20" x14ac:dyDescent="0.2">
      <c r="M81459">
        <v>0</v>
      </c>
      <c r="P81459" s="10"/>
      <c r="R81459" s="10"/>
      <c r="S81459" s="10"/>
      <c r="T81459" s="10"/>
    </row>
    <row r="81460" spans="13:20" x14ac:dyDescent="0.2">
      <c r="M81460">
        <v>1</v>
      </c>
      <c r="P81460" s="10"/>
      <c r="R81460" s="10"/>
      <c r="S81460" s="10"/>
      <c r="T81460" s="10"/>
    </row>
    <row r="81461" spans="13:20" x14ac:dyDescent="0.2">
      <c r="M81461">
        <v>0</v>
      </c>
      <c r="P81461" s="10"/>
      <c r="R81461" s="10"/>
      <c r="S81461" s="10"/>
      <c r="T81461" s="10"/>
    </row>
    <row r="81462" spans="13:20" x14ac:dyDescent="0.2">
      <c r="M81462">
        <v>0</v>
      </c>
      <c r="P81462" s="10"/>
      <c r="R81462" s="10"/>
      <c r="S81462" s="10"/>
      <c r="T81462" s="10"/>
    </row>
    <row r="81463" spans="13:20" x14ac:dyDescent="0.2">
      <c r="M81463">
        <v>1</v>
      </c>
      <c r="P81463" s="10"/>
      <c r="R81463" s="10"/>
      <c r="S81463" s="10"/>
      <c r="T81463" s="10"/>
    </row>
    <row r="81464" spans="13:20" x14ac:dyDescent="0.2">
      <c r="M81464">
        <v>0</v>
      </c>
      <c r="P81464" s="10"/>
      <c r="R81464" s="10"/>
      <c r="S81464" s="10"/>
      <c r="T81464" s="10"/>
    </row>
    <row r="81465" spans="13:20" x14ac:dyDescent="0.2">
      <c r="M81465">
        <v>0</v>
      </c>
      <c r="P81465" s="10"/>
      <c r="R81465" s="10"/>
      <c r="S81465" s="10"/>
      <c r="T81465" s="10"/>
    </row>
    <row r="81466" spans="13:20" x14ac:dyDescent="0.2">
      <c r="M81466">
        <v>1</v>
      </c>
      <c r="P81466" s="10"/>
      <c r="R81466" s="10"/>
      <c r="S81466" s="10"/>
      <c r="T81466" s="10"/>
    </row>
    <row r="81467" spans="13:20" x14ac:dyDescent="0.2">
      <c r="M81467">
        <v>0</v>
      </c>
      <c r="P81467" s="10"/>
      <c r="R81467" s="10"/>
      <c r="S81467" s="10"/>
      <c r="T81467" s="10"/>
    </row>
    <row r="81468" spans="13:20" x14ac:dyDescent="0.2">
      <c r="M81468">
        <v>1</v>
      </c>
      <c r="P81468" s="10"/>
      <c r="R81468" s="10"/>
      <c r="S81468" s="10"/>
      <c r="T81468" s="10"/>
    </row>
    <row r="81469" spans="13:20" x14ac:dyDescent="0.2">
      <c r="M81469">
        <v>0</v>
      </c>
      <c r="P81469" s="10"/>
      <c r="R81469" s="10"/>
      <c r="S81469" s="10"/>
      <c r="T81469" s="10"/>
    </row>
    <row r="81470" spans="13:20" x14ac:dyDescent="0.2">
      <c r="M81470">
        <v>0</v>
      </c>
      <c r="P81470" s="10"/>
      <c r="R81470" s="10"/>
      <c r="S81470" s="10"/>
      <c r="T81470" s="10"/>
    </row>
    <row r="81471" spans="13:20" x14ac:dyDescent="0.2">
      <c r="M81471">
        <v>1</v>
      </c>
      <c r="P81471" s="10"/>
      <c r="R81471" s="10"/>
      <c r="S81471" s="10"/>
      <c r="T81471" s="10"/>
    </row>
    <row r="81472" spans="13:20" x14ac:dyDescent="0.2">
      <c r="M81472">
        <v>0</v>
      </c>
      <c r="P81472" s="10"/>
      <c r="R81472" s="10"/>
      <c r="S81472" s="10"/>
      <c r="T81472" s="10"/>
    </row>
    <row r="81473" spans="13:20" x14ac:dyDescent="0.2">
      <c r="M81473">
        <v>0</v>
      </c>
      <c r="P81473" s="10"/>
      <c r="R81473" s="10"/>
      <c r="S81473" s="10"/>
      <c r="T81473" s="10"/>
    </row>
    <row r="81474" spans="13:20" x14ac:dyDescent="0.2">
      <c r="M81474">
        <v>1</v>
      </c>
      <c r="P81474" s="10"/>
      <c r="R81474" s="10"/>
      <c r="S81474" s="10"/>
      <c r="T81474" s="10"/>
    </row>
    <row r="81475" spans="13:20" x14ac:dyDescent="0.2">
      <c r="M81475">
        <v>0</v>
      </c>
      <c r="P81475" s="10"/>
      <c r="R81475" s="10"/>
      <c r="S81475" s="10"/>
      <c r="T81475" s="10"/>
    </row>
    <row r="81476" spans="13:20" x14ac:dyDescent="0.2">
      <c r="M81476">
        <v>0</v>
      </c>
      <c r="P81476" s="10"/>
      <c r="R81476" s="10"/>
      <c r="S81476" s="10"/>
      <c r="T81476" s="10"/>
    </row>
    <row r="81477" spans="13:20" x14ac:dyDescent="0.2">
      <c r="M81477">
        <v>1</v>
      </c>
      <c r="P81477" s="10"/>
      <c r="R81477" s="10"/>
      <c r="S81477" s="10"/>
      <c r="T81477" s="10"/>
    </row>
    <row r="81478" spans="13:20" x14ac:dyDescent="0.2">
      <c r="M81478">
        <v>0</v>
      </c>
      <c r="P81478" s="10"/>
      <c r="R81478" s="10"/>
      <c r="S81478" s="10"/>
      <c r="T81478" s="10"/>
    </row>
    <row r="81479" spans="13:20" x14ac:dyDescent="0.2">
      <c r="M81479">
        <v>0</v>
      </c>
      <c r="P81479" s="10"/>
      <c r="R81479" s="10"/>
      <c r="S81479" s="10"/>
      <c r="T81479" s="10"/>
    </row>
    <row r="81480" spans="13:20" x14ac:dyDescent="0.2">
      <c r="M81480">
        <v>1</v>
      </c>
      <c r="P81480" s="10"/>
      <c r="R81480" s="10"/>
      <c r="S81480" s="10"/>
      <c r="T81480" s="10"/>
    </row>
    <row r="81481" spans="13:20" x14ac:dyDescent="0.2">
      <c r="M81481">
        <v>0</v>
      </c>
      <c r="P81481" s="10"/>
      <c r="R81481" s="10"/>
      <c r="S81481" s="10"/>
      <c r="T81481" s="10"/>
    </row>
    <row r="81482" spans="13:20" x14ac:dyDescent="0.2">
      <c r="M81482">
        <v>0</v>
      </c>
      <c r="P81482" s="10"/>
      <c r="R81482" s="10"/>
      <c r="S81482" s="10"/>
      <c r="T81482" s="10"/>
    </row>
    <row r="81483" spans="13:20" x14ac:dyDescent="0.2">
      <c r="M81483">
        <v>1</v>
      </c>
      <c r="P81483" s="10"/>
      <c r="R81483" s="10"/>
      <c r="S81483" s="10"/>
      <c r="T81483" s="10"/>
    </row>
    <row r="81484" spans="13:20" x14ac:dyDescent="0.2">
      <c r="M81484">
        <v>0</v>
      </c>
      <c r="P81484" s="10"/>
      <c r="R81484" s="10"/>
      <c r="S81484" s="10"/>
      <c r="T81484" s="10"/>
    </row>
    <row r="81485" spans="13:20" x14ac:dyDescent="0.2">
      <c r="M81485">
        <v>0</v>
      </c>
      <c r="P81485" s="10"/>
      <c r="R81485" s="10"/>
      <c r="S81485" s="10"/>
      <c r="T81485" s="10"/>
    </row>
    <row r="81486" spans="13:20" x14ac:dyDescent="0.2">
      <c r="M81486">
        <v>1</v>
      </c>
      <c r="P81486" s="10"/>
      <c r="R81486" s="10"/>
      <c r="S81486" s="10"/>
      <c r="T81486" s="10"/>
    </row>
    <row r="81487" spans="13:20" x14ac:dyDescent="0.2">
      <c r="M81487">
        <v>0</v>
      </c>
      <c r="P81487" s="10"/>
      <c r="R81487" s="10"/>
      <c r="S81487" s="10"/>
      <c r="T81487" s="10"/>
    </row>
    <row r="81488" spans="13:20" x14ac:dyDescent="0.2">
      <c r="M81488">
        <v>0</v>
      </c>
      <c r="P81488" s="10"/>
      <c r="R81488" s="10"/>
      <c r="S81488" s="10"/>
      <c r="T81488" s="10"/>
    </row>
    <row r="81489" spans="13:20" x14ac:dyDescent="0.2">
      <c r="M81489">
        <v>1</v>
      </c>
      <c r="P81489" s="10"/>
      <c r="R81489" s="10"/>
      <c r="S81489" s="10"/>
      <c r="T81489" s="10"/>
    </row>
    <row r="81490" spans="13:20" x14ac:dyDescent="0.2">
      <c r="M81490">
        <v>0</v>
      </c>
      <c r="P81490" s="10"/>
      <c r="R81490" s="10"/>
      <c r="S81490" s="10"/>
      <c r="T81490" s="10"/>
    </row>
    <row r="81491" spans="13:20" x14ac:dyDescent="0.2">
      <c r="M81491">
        <v>0</v>
      </c>
      <c r="P81491" s="10"/>
      <c r="R81491" s="10"/>
      <c r="S81491" s="10"/>
      <c r="T81491" s="10"/>
    </row>
    <row r="81492" spans="13:20" x14ac:dyDescent="0.2">
      <c r="M81492">
        <v>1</v>
      </c>
      <c r="P81492" s="10"/>
      <c r="R81492" s="10"/>
      <c r="S81492" s="10"/>
      <c r="T81492" s="10"/>
    </row>
    <row r="81493" spans="13:20" x14ac:dyDescent="0.2">
      <c r="M81493">
        <v>0</v>
      </c>
      <c r="P81493" s="10"/>
      <c r="R81493" s="10"/>
      <c r="S81493" s="10"/>
      <c r="T81493" s="10"/>
    </row>
    <row r="81494" spans="13:20" x14ac:dyDescent="0.2">
      <c r="M81494">
        <v>0</v>
      </c>
      <c r="P81494" s="10"/>
      <c r="R81494" s="10"/>
      <c r="S81494" s="10"/>
      <c r="T81494" s="10"/>
    </row>
    <row r="81495" spans="13:20" x14ac:dyDescent="0.2">
      <c r="M81495">
        <v>1</v>
      </c>
      <c r="P81495" s="10"/>
      <c r="R81495" s="10"/>
      <c r="S81495" s="10"/>
      <c r="T81495" s="10"/>
    </row>
    <row r="81496" spans="13:20" x14ac:dyDescent="0.2">
      <c r="M81496">
        <v>0</v>
      </c>
      <c r="P81496" s="10"/>
      <c r="R81496" s="10"/>
      <c r="S81496" s="10"/>
      <c r="T81496" s="10"/>
    </row>
    <row r="81497" spans="13:20" x14ac:dyDescent="0.2">
      <c r="M81497">
        <v>1</v>
      </c>
      <c r="P81497" s="10"/>
      <c r="R81497" s="10"/>
      <c r="S81497" s="10"/>
      <c r="T81497" s="10"/>
    </row>
    <row r="81498" spans="13:20" x14ac:dyDescent="0.2">
      <c r="M81498">
        <v>0</v>
      </c>
      <c r="P81498" s="10"/>
      <c r="R81498" s="10"/>
      <c r="S81498" s="10"/>
      <c r="T81498" s="10"/>
    </row>
    <row r="81499" spans="13:20" x14ac:dyDescent="0.2">
      <c r="M81499">
        <v>0</v>
      </c>
      <c r="P81499" s="10"/>
      <c r="R81499" s="10"/>
      <c r="S81499" s="10"/>
      <c r="T81499" s="10"/>
    </row>
    <row r="81500" spans="13:20" x14ac:dyDescent="0.2">
      <c r="M81500">
        <v>1</v>
      </c>
      <c r="P81500" s="10"/>
      <c r="R81500" s="10"/>
      <c r="S81500" s="10"/>
      <c r="T81500" s="10"/>
    </row>
    <row r="81501" spans="13:20" x14ac:dyDescent="0.2">
      <c r="M81501">
        <v>0</v>
      </c>
      <c r="P81501" s="10"/>
      <c r="R81501" s="10"/>
      <c r="S81501" s="10"/>
      <c r="T81501" s="10"/>
    </row>
    <row r="81502" spans="13:20" x14ac:dyDescent="0.2">
      <c r="M81502">
        <v>0</v>
      </c>
      <c r="P81502" s="10"/>
      <c r="R81502" s="10"/>
      <c r="S81502" s="10"/>
      <c r="T81502" s="10"/>
    </row>
    <row r="81503" spans="13:20" x14ac:dyDescent="0.2">
      <c r="M81503">
        <v>0</v>
      </c>
      <c r="P81503" s="10"/>
      <c r="R81503" s="10"/>
      <c r="S81503" s="10"/>
      <c r="T81503" s="10"/>
    </row>
    <row r="81504" spans="13:20" x14ac:dyDescent="0.2">
      <c r="M81504">
        <v>1</v>
      </c>
      <c r="P81504" s="10"/>
      <c r="R81504" s="10"/>
      <c r="S81504" s="10"/>
      <c r="T81504" s="10"/>
    </row>
    <row r="81505" spans="13:20" x14ac:dyDescent="0.2">
      <c r="M81505">
        <v>0</v>
      </c>
      <c r="P81505" s="10"/>
      <c r="R81505" s="10"/>
      <c r="S81505" s="10"/>
      <c r="T81505" s="10"/>
    </row>
    <row r="81506" spans="13:20" x14ac:dyDescent="0.2">
      <c r="M81506">
        <v>0</v>
      </c>
      <c r="P81506" s="10"/>
      <c r="R81506" s="10"/>
      <c r="S81506" s="10"/>
      <c r="T81506" s="10"/>
    </row>
    <row r="81507" spans="13:20" x14ac:dyDescent="0.2">
      <c r="M81507">
        <v>0</v>
      </c>
      <c r="P81507" s="10"/>
      <c r="R81507" s="10"/>
      <c r="S81507" s="10"/>
      <c r="T81507" s="10"/>
    </row>
    <row r="81508" spans="13:20" x14ac:dyDescent="0.2">
      <c r="M81508">
        <v>0</v>
      </c>
      <c r="P81508" s="10"/>
      <c r="R81508" s="10"/>
      <c r="S81508" s="10"/>
      <c r="T81508" s="10"/>
    </row>
    <row r="81509" spans="13:20" x14ac:dyDescent="0.2">
      <c r="M81509">
        <v>0</v>
      </c>
      <c r="P81509" s="10"/>
      <c r="R81509" s="10"/>
      <c r="S81509" s="10"/>
      <c r="T81509" s="10"/>
    </row>
    <row r="81510" spans="13:20" x14ac:dyDescent="0.2">
      <c r="M81510">
        <v>0</v>
      </c>
      <c r="P81510" s="10"/>
      <c r="R81510" s="10"/>
      <c r="S81510" s="10"/>
      <c r="T81510" s="10"/>
    </row>
    <row r="81511" spans="13:20" x14ac:dyDescent="0.2">
      <c r="M81511">
        <v>0</v>
      </c>
      <c r="P81511" s="10"/>
      <c r="R81511" s="10"/>
      <c r="S81511" s="10"/>
      <c r="T81511" s="10"/>
    </row>
    <row r="81512" spans="13:20" x14ac:dyDescent="0.2">
      <c r="M81512">
        <v>0</v>
      </c>
      <c r="P81512" s="10"/>
      <c r="R81512" s="10"/>
      <c r="S81512" s="10"/>
      <c r="T81512" s="10"/>
    </row>
    <row r="81513" spans="13:20" x14ac:dyDescent="0.2">
      <c r="M81513">
        <v>0</v>
      </c>
      <c r="P81513" s="10"/>
      <c r="R81513" s="10"/>
      <c r="S81513" s="10"/>
      <c r="T81513" s="10"/>
    </row>
    <row r="81514" spans="13:20" x14ac:dyDescent="0.2">
      <c r="M81514">
        <v>0</v>
      </c>
      <c r="P81514" s="10"/>
      <c r="R81514" s="10"/>
      <c r="S81514" s="10"/>
      <c r="T81514" s="10"/>
    </row>
    <row r="81515" spans="13:20" x14ac:dyDescent="0.2">
      <c r="M81515">
        <v>0</v>
      </c>
      <c r="P81515" s="10"/>
      <c r="R81515" s="10"/>
      <c r="S81515" s="10"/>
      <c r="T81515" s="10"/>
    </row>
    <row r="81516" spans="13:20" x14ac:dyDescent="0.2">
      <c r="M81516">
        <v>0</v>
      </c>
      <c r="P81516" s="10"/>
      <c r="R81516" s="10"/>
      <c r="S81516" s="10"/>
      <c r="T81516" s="10"/>
    </row>
    <row r="81517" spans="13:20" x14ac:dyDescent="0.2">
      <c r="M81517">
        <v>0</v>
      </c>
      <c r="P81517" s="10"/>
      <c r="R81517" s="10"/>
      <c r="S81517" s="10"/>
      <c r="T81517" s="10"/>
    </row>
    <row r="81518" spans="13:20" x14ac:dyDescent="0.2">
      <c r="M81518">
        <v>0</v>
      </c>
      <c r="P81518" s="10"/>
      <c r="R81518" s="10"/>
      <c r="S81518" s="10"/>
      <c r="T81518" s="10"/>
    </row>
    <row r="81519" spans="13:20" x14ac:dyDescent="0.2">
      <c r="M81519">
        <v>0</v>
      </c>
      <c r="P81519" s="10"/>
      <c r="R81519" s="10"/>
      <c r="S81519" s="10"/>
      <c r="T81519" s="10"/>
    </row>
    <row r="81520" spans="13:20" x14ac:dyDescent="0.2">
      <c r="M81520">
        <v>0</v>
      </c>
      <c r="P81520" s="10"/>
      <c r="R81520" s="10"/>
      <c r="S81520" s="10"/>
      <c r="T81520" s="10"/>
    </row>
    <row r="81521" spans="13:20" x14ac:dyDescent="0.2">
      <c r="M81521">
        <v>0</v>
      </c>
      <c r="P81521" s="10"/>
      <c r="R81521" s="10"/>
      <c r="S81521" s="10"/>
      <c r="T81521" s="10"/>
    </row>
    <row r="81522" spans="13:20" x14ac:dyDescent="0.2">
      <c r="M81522">
        <v>0</v>
      </c>
      <c r="P81522" s="10"/>
      <c r="R81522" s="10"/>
      <c r="S81522" s="10"/>
      <c r="T81522" s="10"/>
    </row>
    <row r="81523" spans="13:20" x14ac:dyDescent="0.2">
      <c r="M81523">
        <v>0</v>
      </c>
      <c r="P81523" s="10"/>
      <c r="R81523" s="10"/>
      <c r="S81523" s="10"/>
      <c r="T81523" s="10"/>
    </row>
    <row r="81524" spans="13:20" x14ac:dyDescent="0.2">
      <c r="M81524">
        <v>0</v>
      </c>
      <c r="P81524" s="10"/>
      <c r="R81524" s="10"/>
      <c r="S81524" s="10"/>
      <c r="T81524" s="10"/>
    </row>
    <row r="81525" spans="13:20" x14ac:dyDescent="0.2">
      <c r="M81525">
        <v>0</v>
      </c>
      <c r="P81525" s="10"/>
      <c r="R81525" s="10"/>
      <c r="S81525" s="10"/>
      <c r="T81525" s="10"/>
    </row>
    <row r="81526" spans="13:20" x14ac:dyDescent="0.2">
      <c r="M81526">
        <v>0</v>
      </c>
      <c r="P81526" s="10"/>
      <c r="R81526" s="10"/>
      <c r="S81526" s="10"/>
      <c r="T81526" s="10"/>
    </row>
    <row r="81527" spans="13:20" x14ac:dyDescent="0.2">
      <c r="M81527">
        <v>1</v>
      </c>
      <c r="P81527" s="10"/>
      <c r="R81527" s="10"/>
      <c r="S81527" s="10"/>
      <c r="T81527" s="10"/>
    </row>
    <row r="81528" spans="13:20" x14ac:dyDescent="0.2">
      <c r="M81528">
        <v>0</v>
      </c>
      <c r="P81528" s="10"/>
      <c r="R81528" s="10"/>
      <c r="S81528" s="10"/>
      <c r="T81528" s="10"/>
    </row>
    <row r="81529" spans="13:20" x14ac:dyDescent="0.2">
      <c r="M81529">
        <v>1</v>
      </c>
      <c r="P81529" s="10"/>
      <c r="R81529" s="10"/>
      <c r="S81529" s="10"/>
      <c r="T81529" s="10"/>
    </row>
    <row r="81530" spans="13:20" x14ac:dyDescent="0.2">
      <c r="M81530">
        <v>0</v>
      </c>
      <c r="P81530" s="10"/>
      <c r="R81530" s="10"/>
      <c r="S81530" s="10"/>
      <c r="T81530" s="10"/>
    </row>
    <row r="81531" spans="13:20" x14ac:dyDescent="0.2">
      <c r="M81531">
        <v>0</v>
      </c>
      <c r="P81531" s="10"/>
      <c r="R81531" s="10"/>
      <c r="S81531" s="10"/>
      <c r="T81531" s="10"/>
    </row>
    <row r="81532" spans="13:20" x14ac:dyDescent="0.2">
      <c r="M81532">
        <v>1</v>
      </c>
      <c r="P81532" s="10"/>
      <c r="R81532" s="10"/>
      <c r="S81532" s="10"/>
      <c r="T81532" s="10"/>
    </row>
    <row r="81533" spans="13:20" x14ac:dyDescent="0.2">
      <c r="M81533">
        <v>0</v>
      </c>
      <c r="P81533" s="10"/>
      <c r="R81533" s="10"/>
      <c r="S81533" s="10"/>
      <c r="T81533" s="10"/>
    </row>
    <row r="81534" spans="13:20" x14ac:dyDescent="0.2">
      <c r="M81534">
        <v>0</v>
      </c>
      <c r="P81534" s="10"/>
      <c r="R81534" s="10"/>
      <c r="S81534" s="10"/>
      <c r="T81534" s="10"/>
    </row>
    <row r="81535" spans="13:20" x14ac:dyDescent="0.2">
      <c r="M81535">
        <v>0</v>
      </c>
      <c r="P81535" s="10"/>
      <c r="R81535" s="10"/>
      <c r="S81535" s="10"/>
      <c r="T81535" s="10"/>
    </row>
    <row r="81536" spans="13:20" x14ac:dyDescent="0.2">
      <c r="M81536">
        <v>1</v>
      </c>
      <c r="P81536" s="10"/>
      <c r="R81536" s="10"/>
      <c r="S81536" s="10"/>
      <c r="T81536" s="10"/>
    </row>
    <row r="81537" spans="13:20" x14ac:dyDescent="0.2">
      <c r="M81537">
        <v>0</v>
      </c>
      <c r="P81537" s="10"/>
      <c r="R81537" s="10"/>
      <c r="S81537" s="10"/>
      <c r="T81537" s="10"/>
    </row>
    <row r="81538" spans="13:20" x14ac:dyDescent="0.2">
      <c r="M81538">
        <v>1</v>
      </c>
      <c r="P81538" s="10"/>
      <c r="R81538" s="10"/>
      <c r="S81538" s="10"/>
      <c r="T81538" s="10"/>
    </row>
    <row r="81539" spans="13:20" x14ac:dyDescent="0.2">
      <c r="M81539">
        <v>0</v>
      </c>
      <c r="P81539" s="10"/>
      <c r="R81539" s="10"/>
      <c r="S81539" s="10"/>
      <c r="T81539" s="10"/>
    </row>
    <row r="81540" spans="13:20" x14ac:dyDescent="0.2">
      <c r="M81540">
        <v>0</v>
      </c>
      <c r="P81540" s="10"/>
      <c r="R81540" s="10"/>
      <c r="S81540" s="10"/>
      <c r="T81540" s="10"/>
    </row>
    <row r="81541" spans="13:20" x14ac:dyDescent="0.2">
      <c r="M81541">
        <v>0</v>
      </c>
      <c r="P81541" s="10"/>
      <c r="R81541" s="10"/>
      <c r="S81541" s="10"/>
      <c r="T81541" s="10"/>
    </row>
    <row r="81542" spans="13:20" x14ac:dyDescent="0.2">
      <c r="M81542">
        <v>1</v>
      </c>
      <c r="P81542" s="10"/>
      <c r="R81542" s="10"/>
      <c r="S81542" s="10"/>
      <c r="T81542" s="10"/>
    </row>
    <row r="81543" spans="13:20" x14ac:dyDescent="0.2">
      <c r="M81543">
        <v>0</v>
      </c>
      <c r="P81543" s="10"/>
      <c r="R81543" s="10"/>
      <c r="S81543" s="10"/>
      <c r="T81543" s="10"/>
    </row>
    <row r="81544" spans="13:20" x14ac:dyDescent="0.2">
      <c r="M81544">
        <v>1</v>
      </c>
      <c r="P81544" s="10"/>
      <c r="R81544" s="10"/>
      <c r="S81544" s="10"/>
      <c r="T81544" s="10"/>
    </row>
    <row r="81545" spans="13:20" x14ac:dyDescent="0.2">
      <c r="M81545">
        <v>0</v>
      </c>
      <c r="P81545" s="10"/>
      <c r="R81545" s="10"/>
      <c r="S81545" s="10"/>
      <c r="T81545" s="10"/>
    </row>
    <row r="81546" spans="13:20" x14ac:dyDescent="0.2">
      <c r="M81546">
        <v>0</v>
      </c>
      <c r="P81546" s="10"/>
      <c r="R81546" s="10"/>
      <c r="S81546" s="10"/>
      <c r="T81546" s="10"/>
    </row>
    <row r="81547" spans="13:20" x14ac:dyDescent="0.2">
      <c r="M81547">
        <v>0</v>
      </c>
      <c r="P81547" s="10"/>
      <c r="R81547" s="10"/>
      <c r="S81547" s="10"/>
      <c r="T81547" s="10"/>
    </row>
    <row r="81548" spans="13:20" x14ac:dyDescent="0.2">
      <c r="M81548">
        <v>1</v>
      </c>
      <c r="P81548" s="10"/>
      <c r="R81548" s="10"/>
      <c r="S81548" s="10"/>
      <c r="T81548" s="10"/>
    </row>
    <row r="81549" spans="13:20" x14ac:dyDescent="0.2">
      <c r="M81549">
        <v>0</v>
      </c>
      <c r="P81549" s="10"/>
      <c r="R81549" s="10"/>
      <c r="S81549" s="10"/>
      <c r="T81549" s="10"/>
    </row>
    <row r="81550" spans="13:20" x14ac:dyDescent="0.2">
      <c r="M81550">
        <v>0</v>
      </c>
      <c r="P81550" s="10"/>
      <c r="R81550" s="10"/>
      <c r="S81550" s="10"/>
      <c r="T81550" s="10"/>
    </row>
    <row r="81551" spans="13:20" x14ac:dyDescent="0.2">
      <c r="M81551">
        <v>1</v>
      </c>
      <c r="P81551" s="10"/>
      <c r="R81551" s="10"/>
      <c r="S81551" s="10"/>
      <c r="T81551" s="10"/>
    </row>
    <row r="81552" spans="13:20" x14ac:dyDescent="0.2">
      <c r="M81552">
        <v>0</v>
      </c>
      <c r="P81552" s="10"/>
      <c r="R81552" s="10"/>
      <c r="S81552" s="10"/>
      <c r="T81552" s="10"/>
    </row>
    <row r="81553" spans="13:20" x14ac:dyDescent="0.2">
      <c r="M81553">
        <v>1</v>
      </c>
      <c r="P81553" s="10"/>
      <c r="R81553" s="10"/>
      <c r="S81553" s="10"/>
      <c r="T81553" s="10"/>
    </row>
    <row r="81554" spans="13:20" x14ac:dyDescent="0.2">
      <c r="M81554">
        <v>0</v>
      </c>
      <c r="P81554" s="10"/>
      <c r="R81554" s="10"/>
      <c r="S81554" s="10"/>
      <c r="T81554" s="10"/>
    </row>
    <row r="81555" spans="13:20" x14ac:dyDescent="0.2">
      <c r="M81555">
        <v>0</v>
      </c>
      <c r="P81555" s="10"/>
      <c r="R81555" s="10"/>
      <c r="S81555" s="10"/>
      <c r="T81555" s="10"/>
    </row>
    <row r="81556" spans="13:20" x14ac:dyDescent="0.2">
      <c r="M81556">
        <v>1</v>
      </c>
      <c r="P81556" s="10"/>
      <c r="R81556" s="10"/>
      <c r="S81556" s="10"/>
      <c r="T81556" s="10"/>
    </row>
    <row r="81557" spans="13:20" x14ac:dyDescent="0.2">
      <c r="M81557">
        <v>0</v>
      </c>
      <c r="P81557" s="10"/>
      <c r="R81557" s="10"/>
      <c r="S81557" s="10"/>
      <c r="T81557" s="10"/>
    </row>
    <row r="81558" spans="13:20" x14ac:dyDescent="0.2">
      <c r="M81558">
        <v>0</v>
      </c>
      <c r="P81558" s="10"/>
      <c r="R81558" s="10"/>
      <c r="S81558" s="10"/>
      <c r="T81558" s="10"/>
    </row>
    <row r="81559" spans="13:20" x14ac:dyDescent="0.2">
      <c r="M81559">
        <v>1</v>
      </c>
      <c r="P81559" s="10"/>
      <c r="R81559" s="10"/>
      <c r="S81559" s="10"/>
      <c r="T81559" s="10"/>
    </row>
    <row r="81560" spans="13:20" x14ac:dyDescent="0.2">
      <c r="M81560">
        <v>0</v>
      </c>
      <c r="P81560" s="10"/>
      <c r="R81560" s="10"/>
      <c r="S81560" s="10"/>
      <c r="T81560" s="10"/>
    </row>
    <row r="81561" spans="13:20" x14ac:dyDescent="0.2">
      <c r="M81561">
        <v>1</v>
      </c>
      <c r="P81561" s="10"/>
      <c r="R81561" s="10"/>
      <c r="S81561" s="10"/>
      <c r="T81561" s="10"/>
    </row>
    <row r="81562" spans="13:20" x14ac:dyDescent="0.2">
      <c r="M81562">
        <v>0</v>
      </c>
      <c r="P81562" s="10"/>
      <c r="R81562" s="10"/>
      <c r="S81562" s="10"/>
      <c r="T81562" s="10"/>
    </row>
    <row r="81563" spans="13:20" x14ac:dyDescent="0.2">
      <c r="M81563">
        <v>0</v>
      </c>
      <c r="P81563" s="10"/>
      <c r="R81563" s="10"/>
      <c r="S81563" s="10"/>
      <c r="T81563" s="10"/>
    </row>
    <row r="81564" spans="13:20" x14ac:dyDescent="0.2">
      <c r="M81564">
        <v>0</v>
      </c>
      <c r="P81564" s="10"/>
      <c r="R81564" s="10"/>
      <c r="S81564" s="10"/>
      <c r="T81564" s="10"/>
    </row>
    <row r="81565" spans="13:20" x14ac:dyDescent="0.2">
      <c r="M81565">
        <v>1</v>
      </c>
      <c r="P81565" s="10"/>
      <c r="R81565" s="10"/>
      <c r="S81565" s="10"/>
      <c r="T81565" s="10"/>
    </row>
    <row r="81566" spans="13:20" x14ac:dyDescent="0.2">
      <c r="M81566">
        <v>0</v>
      </c>
      <c r="P81566" s="10"/>
      <c r="R81566" s="10"/>
      <c r="S81566" s="10"/>
      <c r="T81566" s="10"/>
    </row>
    <row r="81567" spans="13:20" x14ac:dyDescent="0.2">
      <c r="M81567">
        <v>1</v>
      </c>
      <c r="P81567" s="10"/>
      <c r="R81567" s="10"/>
      <c r="S81567" s="10"/>
      <c r="T81567" s="10"/>
    </row>
    <row r="81568" spans="13:20" x14ac:dyDescent="0.2">
      <c r="M81568">
        <v>0</v>
      </c>
      <c r="P81568" s="10"/>
      <c r="R81568" s="10"/>
      <c r="S81568" s="10"/>
      <c r="T81568" s="10"/>
    </row>
    <row r="81569" spans="13:20" x14ac:dyDescent="0.2">
      <c r="M81569">
        <v>0</v>
      </c>
      <c r="P81569" s="10"/>
      <c r="R81569" s="10"/>
      <c r="S81569" s="10"/>
      <c r="T81569" s="10"/>
    </row>
    <row r="81570" spans="13:20" x14ac:dyDescent="0.2">
      <c r="M81570">
        <v>1</v>
      </c>
      <c r="P81570" s="10"/>
      <c r="R81570" s="10"/>
      <c r="S81570" s="10"/>
      <c r="T81570" s="10"/>
    </row>
    <row r="81571" spans="13:20" x14ac:dyDescent="0.2">
      <c r="M81571">
        <v>0</v>
      </c>
      <c r="P81571" s="10"/>
      <c r="R81571" s="10"/>
      <c r="S81571" s="10"/>
      <c r="T81571" s="10"/>
    </row>
    <row r="81572" spans="13:20" x14ac:dyDescent="0.2">
      <c r="M81572">
        <v>0</v>
      </c>
      <c r="P81572" s="10"/>
      <c r="R81572" s="10"/>
      <c r="S81572" s="10"/>
      <c r="T81572" s="10"/>
    </row>
    <row r="81573" spans="13:20" x14ac:dyDescent="0.2">
      <c r="M81573">
        <v>1</v>
      </c>
      <c r="P81573" s="10"/>
      <c r="R81573" s="10"/>
      <c r="S81573" s="10"/>
      <c r="T81573" s="10"/>
    </row>
    <row r="81574" spans="13:20" x14ac:dyDescent="0.2">
      <c r="M81574">
        <v>0</v>
      </c>
      <c r="P81574" s="10"/>
      <c r="R81574" s="10"/>
      <c r="S81574" s="10"/>
      <c r="T81574" s="10"/>
    </row>
    <row r="81575" spans="13:20" x14ac:dyDescent="0.2">
      <c r="M81575">
        <v>1</v>
      </c>
      <c r="P81575" s="10"/>
      <c r="R81575" s="10"/>
      <c r="S81575" s="10"/>
      <c r="T81575" s="10"/>
    </row>
    <row r="81576" spans="13:20" x14ac:dyDescent="0.2">
      <c r="M81576">
        <v>0</v>
      </c>
      <c r="P81576" s="10"/>
      <c r="R81576" s="10"/>
      <c r="S81576" s="10"/>
      <c r="T81576" s="10"/>
    </row>
    <row r="81577" spans="13:20" x14ac:dyDescent="0.2">
      <c r="M81577">
        <v>0</v>
      </c>
      <c r="P81577" s="10"/>
      <c r="R81577" s="10"/>
      <c r="S81577" s="10"/>
      <c r="T81577" s="10"/>
    </row>
    <row r="81578" spans="13:20" x14ac:dyDescent="0.2">
      <c r="M81578">
        <v>1</v>
      </c>
      <c r="P81578" s="10"/>
      <c r="R81578" s="10"/>
      <c r="S81578" s="10"/>
      <c r="T81578" s="10"/>
    </row>
    <row r="81579" spans="13:20" x14ac:dyDescent="0.2">
      <c r="M81579">
        <v>0</v>
      </c>
      <c r="P81579" s="10"/>
      <c r="R81579" s="10"/>
      <c r="S81579" s="10"/>
      <c r="T81579" s="10"/>
    </row>
    <row r="81580" spans="13:20" x14ac:dyDescent="0.2">
      <c r="M81580">
        <v>1</v>
      </c>
      <c r="P81580" s="10"/>
      <c r="R81580" s="10"/>
      <c r="S81580" s="10"/>
      <c r="T81580" s="10"/>
    </row>
    <row r="81581" spans="13:20" x14ac:dyDescent="0.2">
      <c r="M81581">
        <v>0</v>
      </c>
      <c r="P81581" s="10"/>
      <c r="R81581" s="10"/>
      <c r="S81581" s="10"/>
      <c r="T81581" s="10"/>
    </row>
    <row r="81582" spans="13:20" x14ac:dyDescent="0.2">
      <c r="M81582">
        <v>1</v>
      </c>
      <c r="P81582" s="10"/>
      <c r="R81582" s="10"/>
      <c r="S81582" s="10"/>
      <c r="T81582" s="10"/>
    </row>
    <row r="81583" spans="13:20" x14ac:dyDescent="0.2">
      <c r="M81583">
        <v>0</v>
      </c>
      <c r="P81583" s="10"/>
      <c r="R81583" s="10"/>
      <c r="S81583" s="10"/>
      <c r="T81583" s="10"/>
    </row>
    <row r="81584" spans="13:20" x14ac:dyDescent="0.2">
      <c r="M81584">
        <v>0</v>
      </c>
      <c r="P81584" s="10"/>
      <c r="R81584" s="10"/>
      <c r="S81584" s="10"/>
      <c r="T81584" s="10"/>
    </row>
    <row r="81585" spans="13:20" x14ac:dyDescent="0.2">
      <c r="M81585">
        <v>0</v>
      </c>
      <c r="P81585" s="10"/>
      <c r="R81585" s="10"/>
      <c r="S81585" s="10"/>
      <c r="T81585" s="10"/>
    </row>
    <row r="81586" spans="13:20" x14ac:dyDescent="0.2">
      <c r="M81586">
        <v>1</v>
      </c>
      <c r="P81586" s="10"/>
      <c r="R81586" s="10"/>
      <c r="S81586" s="10"/>
      <c r="T81586" s="10"/>
    </row>
    <row r="81587" spans="13:20" x14ac:dyDescent="0.2">
      <c r="M81587">
        <v>0</v>
      </c>
      <c r="P81587" s="10"/>
      <c r="R81587" s="10"/>
      <c r="S81587" s="10"/>
      <c r="T81587" s="10"/>
    </row>
    <row r="81588" spans="13:20" x14ac:dyDescent="0.2">
      <c r="M81588">
        <v>1</v>
      </c>
      <c r="P81588" s="10"/>
      <c r="R81588" s="10"/>
      <c r="S81588" s="10"/>
      <c r="T81588" s="10"/>
    </row>
    <row r="81589" spans="13:20" x14ac:dyDescent="0.2">
      <c r="M81589">
        <v>0</v>
      </c>
      <c r="P81589" s="10"/>
      <c r="R81589" s="10"/>
      <c r="S81589" s="10"/>
      <c r="T81589" s="10"/>
    </row>
    <row r="81590" spans="13:20" x14ac:dyDescent="0.2">
      <c r="M81590">
        <v>0</v>
      </c>
      <c r="P81590" s="10"/>
      <c r="R81590" s="10"/>
      <c r="S81590" s="10"/>
      <c r="T81590" s="10"/>
    </row>
    <row r="81591" spans="13:20" x14ac:dyDescent="0.2">
      <c r="M81591">
        <v>1</v>
      </c>
      <c r="P81591" s="10"/>
      <c r="R81591" s="10"/>
      <c r="S81591" s="10"/>
      <c r="T81591" s="10"/>
    </row>
    <row r="81592" spans="13:20" x14ac:dyDescent="0.2">
      <c r="M81592">
        <v>0</v>
      </c>
      <c r="P81592" s="10"/>
      <c r="R81592" s="10"/>
      <c r="S81592" s="10"/>
      <c r="T81592" s="10"/>
    </row>
    <row r="81593" spans="13:20" x14ac:dyDescent="0.2">
      <c r="M81593">
        <v>1</v>
      </c>
      <c r="P81593" s="10"/>
      <c r="R81593" s="10"/>
      <c r="S81593" s="10"/>
      <c r="T81593" s="10"/>
    </row>
    <row r="81594" spans="13:20" x14ac:dyDescent="0.2">
      <c r="M81594">
        <v>0</v>
      </c>
      <c r="P81594" s="10"/>
      <c r="R81594" s="10"/>
      <c r="S81594" s="10"/>
      <c r="T81594" s="10"/>
    </row>
    <row r="81595" spans="13:20" x14ac:dyDescent="0.2">
      <c r="M81595">
        <v>1</v>
      </c>
      <c r="P81595" s="10"/>
      <c r="R81595" s="10"/>
      <c r="S81595" s="10"/>
      <c r="T81595" s="10"/>
    </row>
    <row r="81596" spans="13:20" x14ac:dyDescent="0.2">
      <c r="M81596">
        <v>0</v>
      </c>
      <c r="P81596" s="10"/>
      <c r="R81596" s="10"/>
      <c r="S81596" s="10"/>
      <c r="T81596" s="10"/>
    </row>
    <row r="81597" spans="13:20" x14ac:dyDescent="0.2">
      <c r="M81597">
        <v>0</v>
      </c>
      <c r="P81597" s="10"/>
      <c r="R81597" s="10"/>
      <c r="S81597" s="10"/>
      <c r="T81597" s="10"/>
    </row>
    <row r="81598" spans="13:20" x14ac:dyDescent="0.2">
      <c r="M81598">
        <v>1</v>
      </c>
      <c r="P81598" s="10"/>
      <c r="R81598" s="10"/>
      <c r="S81598" s="10"/>
      <c r="T81598" s="10"/>
    </row>
    <row r="81599" spans="13:20" x14ac:dyDescent="0.2">
      <c r="M81599">
        <v>0</v>
      </c>
      <c r="P81599" s="10"/>
      <c r="R81599" s="10"/>
      <c r="S81599" s="10"/>
      <c r="T81599" s="10"/>
    </row>
    <row r="81600" spans="13:20" x14ac:dyDescent="0.2">
      <c r="M81600">
        <v>1</v>
      </c>
      <c r="P81600" s="10"/>
      <c r="R81600" s="10"/>
      <c r="S81600" s="10"/>
      <c r="T81600" s="10"/>
    </row>
    <row r="81601" spans="13:20" x14ac:dyDescent="0.2">
      <c r="M81601">
        <v>0</v>
      </c>
      <c r="P81601" s="10"/>
      <c r="R81601" s="10"/>
      <c r="S81601" s="10"/>
      <c r="T81601" s="10"/>
    </row>
    <row r="81602" spans="13:20" x14ac:dyDescent="0.2">
      <c r="M81602">
        <v>1</v>
      </c>
      <c r="P81602" s="10"/>
      <c r="R81602" s="10"/>
      <c r="S81602" s="10"/>
      <c r="T81602" s="10"/>
    </row>
    <row r="81603" spans="13:20" x14ac:dyDescent="0.2">
      <c r="M81603">
        <v>0</v>
      </c>
      <c r="P81603" s="10"/>
      <c r="R81603" s="10"/>
      <c r="S81603" s="10"/>
      <c r="T81603" s="10"/>
    </row>
    <row r="81604" spans="13:20" x14ac:dyDescent="0.2">
      <c r="M81604">
        <v>1</v>
      </c>
      <c r="P81604" s="10"/>
      <c r="R81604" s="10"/>
      <c r="S81604" s="10"/>
      <c r="T81604" s="10"/>
    </row>
    <row r="81605" spans="13:20" x14ac:dyDescent="0.2">
      <c r="M81605">
        <v>0</v>
      </c>
      <c r="P81605" s="10"/>
      <c r="R81605" s="10"/>
      <c r="S81605" s="10"/>
      <c r="T81605" s="10"/>
    </row>
    <row r="81606" spans="13:20" x14ac:dyDescent="0.2">
      <c r="M81606">
        <v>1</v>
      </c>
      <c r="P81606" s="10"/>
      <c r="R81606" s="10"/>
      <c r="S81606" s="10"/>
      <c r="T81606" s="10"/>
    </row>
    <row r="81607" spans="13:20" x14ac:dyDescent="0.2">
      <c r="M81607">
        <v>0</v>
      </c>
      <c r="P81607" s="10"/>
      <c r="R81607" s="10"/>
      <c r="S81607" s="10"/>
      <c r="T81607" s="10"/>
    </row>
    <row r="81608" spans="13:20" x14ac:dyDescent="0.2">
      <c r="M81608">
        <v>1</v>
      </c>
      <c r="P81608" s="10"/>
      <c r="R81608" s="10"/>
      <c r="S81608" s="10"/>
      <c r="T81608" s="10"/>
    </row>
    <row r="81609" spans="13:20" x14ac:dyDescent="0.2">
      <c r="M81609">
        <v>0</v>
      </c>
      <c r="P81609" s="10"/>
      <c r="R81609" s="10"/>
      <c r="S81609" s="10"/>
      <c r="T81609" s="10"/>
    </row>
    <row r="81610" spans="13:20" x14ac:dyDescent="0.2">
      <c r="M81610">
        <v>0</v>
      </c>
      <c r="P81610" s="10"/>
      <c r="R81610" s="10"/>
      <c r="S81610" s="10"/>
      <c r="T81610" s="10"/>
    </row>
    <row r="81611" spans="13:20" x14ac:dyDescent="0.2">
      <c r="M81611">
        <v>1</v>
      </c>
      <c r="P81611" s="10"/>
      <c r="R81611" s="10"/>
      <c r="S81611" s="10"/>
      <c r="T81611" s="10"/>
    </row>
    <row r="81612" spans="13:20" x14ac:dyDescent="0.2">
      <c r="M81612">
        <v>0</v>
      </c>
      <c r="P81612" s="10"/>
      <c r="R81612" s="10"/>
      <c r="S81612" s="10"/>
      <c r="T81612" s="10"/>
    </row>
    <row r="81613" spans="13:20" x14ac:dyDescent="0.2">
      <c r="M81613">
        <v>1</v>
      </c>
      <c r="P81613" s="10"/>
      <c r="R81613" s="10"/>
      <c r="S81613" s="10"/>
      <c r="T81613" s="10"/>
    </row>
    <row r="81614" spans="13:20" x14ac:dyDescent="0.2">
      <c r="M81614">
        <v>0</v>
      </c>
      <c r="P81614" s="10"/>
      <c r="R81614" s="10"/>
      <c r="S81614" s="10"/>
      <c r="T81614" s="10"/>
    </row>
    <row r="81615" spans="13:20" x14ac:dyDescent="0.2">
      <c r="M81615">
        <v>0</v>
      </c>
      <c r="P81615" s="10"/>
      <c r="R81615" s="10"/>
      <c r="S81615" s="10"/>
      <c r="T81615" s="10"/>
    </row>
    <row r="81616" spans="13:20" x14ac:dyDescent="0.2">
      <c r="M81616">
        <v>1</v>
      </c>
      <c r="P81616" s="10"/>
      <c r="R81616" s="10"/>
      <c r="S81616" s="10"/>
      <c r="T81616" s="10"/>
    </row>
    <row r="81617" spans="13:20" x14ac:dyDescent="0.2">
      <c r="M81617">
        <v>0</v>
      </c>
      <c r="P81617" s="10"/>
      <c r="R81617" s="10"/>
      <c r="S81617" s="10"/>
      <c r="T81617" s="10"/>
    </row>
    <row r="81618" spans="13:20" x14ac:dyDescent="0.2">
      <c r="M81618">
        <v>0</v>
      </c>
      <c r="P81618" s="10"/>
      <c r="R81618" s="10"/>
      <c r="S81618" s="10"/>
      <c r="T81618" s="10"/>
    </row>
    <row r="81619" spans="13:20" x14ac:dyDescent="0.2">
      <c r="M81619">
        <v>1</v>
      </c>
      <c r="P81619" s="10"/>
      <c r="R81619" s="10"/>
      <c r="S81619" s="10"/>
      <c r="T81619" s="10"/>
    </row>
    <row r="81620" spans="13:20" x14ac:dyDescent="0.2">
      <c r="M81620">
        <v>0</v>
      </c>
      <c r="P81620" s="10"/>
      <c r="R81620" s="10"/>
      <c r="S81620" s="10"/>
      <c r="T81620" s="10"/>
    </row>
    <row r="81621" spans="13:20" x14ac:dyDescent="0.2">
      <c r="M81621">
        <v>1</v>
      </c>
      <c r="P81621" s="10"/>
      <c r="R81621" s="10"/>
      <c r="S81621" s="10"/>
      <c r="T81621" s="10"/>
    </row>
    <row r="81622" spans="13:20" x14ac:dyDescent="0.2">
      <c r="M81622">
        <v>0</v>
      </c>
      <c r="P81622" s="10"/>
      <c r="R81622" s="10"/>
      <c r="S81622" s="10"/>
      <c r="T81622" s="10"/>
    </row>
    <row r="81623" spans="13:20" x14ac:dyDescent="0.2">
      <c r="M81623">
        <v>1</v>
      </c>
      <c r="P81623" s="10"/>
      <c r="R81623" s="10"/>
      <c r="S81623" s="10"/>
      <c r="T81623" s="10"/>
    </row>
    <row r="81624" spans="13:20" x14ac:dyDescent="0.2">
      <c r="M81624">
        <v>0</v>
      </c>
      <c r="P81624" s="10"/>
      <c r="R81624" s="10"/>
      <c r="S81624" s="10"/>
      <c r="T81624" s="10"/>
    </row>
    <row r="81625" spans="13:20" x14ac:dyDescent="0.2">
      <c r="M81625">
        <v>0</v>
      </c>
      <c r="P81625" s="10"/>
      <c r="R81625" s="10"/>
      <c r="S81625" s="10"/>
      <c r="T81625" s="10"/>
    </row>
    <row r="81626" spans="13:20" x14ac:dyDescent="0.2">
      <c r="M81626">
        <v>1</v>
      </c>
      <c r="P81626" s="10"/>
      <c r="R81626" s="10"/>
      <c r="S81626" s="10"/>
      <c r="T81626" s="10"/>
    </row>
    <row r="81627" spans="13:20" x14ac:dyDescent="0.2">
      <c r="M81627">
        <v>0</v>
      </c>
      <c r="P81627" s="10"/>
      <c r="R81627" s="10"/>
      <c r="S81627" s="10"/>
      <c r="T81627" s="10"/>
    </row>
    <row r="81628" spans="13:20" x14ac:dyDescent="0.2">
      <c r="M81628">
        <v>0</v>
      </c>
      <c r="P81628" s="10"/>
      <c r="R81628" s="10"/>
      <c r="S81628" s="10"/>
      <c r="T81628" s="10"/>
    </row>
    <row r="81629" spans="13:20" x14ac:dyDescent="0.2">
      <c r="M81629">
        <v>1</v>
      </c>
      <c r="P81629" s="10"/>
      <c r="R81629" s="10"/>
      <c r="S81629" s="10"/>
      <c r="T81629" s="10"/>
    </row>
    <row r="81630" spans="13:20" x14ac:dyDescent="0.2">
      <c r="M81630">
        <v>0</v>
      </c>
      <c r="P81630" s="10"/>
      <c r="R81630" s="10"/>
      <c r="S81630" s="10"/>
      <c r="T81630" s="10"/>
    </row>
    <row r="81631" spans="13:20" x14ac:dyDescent="0.2">
      <c r="M81631">
        <v>1</v>
      </c>
      <c r="P81631" s="10"/>
      <c r="R81631" s="10"/>
      <c r="S81631" s="10"/>
      <c r="T81631" s="10"/>
    </row>
    <row r="81632" spans="13:20" x14ac:dyDescent="0.2">
      <c r="M81632">
        <v>0</v>
      </c>
      <c r="P81632" s="10"/>
      <c r="R81632" s="10"/>
      <c r="S81632" s="10"/>
      <c r="T81632" s="10"/>
    </row>
    <row r="81633" spans="13:20" x14ac:dyDescent="0.2">
      <c r="M81633">
        <v>1</v>
      </c>
      <c r="P81633" s="10"/>
      <c r="R81633" s="10"/>
      <c r="S81633" s="10"/>
      <c r="T81633" s="10"/>
    </row>
    <row r="81634" spans="13:20" x14ac:dyDescent="0.2">
      <c r="M81634">
        <v>0</v>
      </c>
      <c r="P81634" s="10"/>
      <c r="R81634" s="10"/>
      <c r="S81634" s="10"/>
      <c r="T81634" s="10"/>
    </row>
    <row r="81635" spans="13:20" x14ac:dyDescent="0.2">
      <c r="M81635">
        <v>1</v>
      </c>
      <c r="P81635" s="10"/>
      <c r="R81635" s="10"/>
      <c r="S81635" s="10"/>
      <c r="T81635" s="10"/>
    </row>
    <row r="81636" spans="13:20" x14ac:dyDescent="0.2">
      <c r="M81636">
        <v>0</v>
      </c>
      <c r="P81636" s="10"/>
      <c r="R81636" s="10"/>
      <c r="S81636" s="10"/>
      <c r="T81636" s="10"/>
    </row>
    <row r="81637" spans="13:20" x14ac:dyDescent="0.2">
      <c r="M81637">
        <v>1</v>
      </c>
      <c r="P81637" s="10"/>
      <c r="R81637" s="10"/>
      <c r="S81637" s="10"/>
      <c r="T81637" s="10"/>
    </row>
    <row r="81638" spans="13:20" x14ac:dyDescent="0.2">
      <c r="M81638">
        <v>0</v>
      </c>
      <c r="P81638" s="10"/>
      <c r="R81638" s="10"/>
      <c r="S81638" s="10"/>
      <c r="T81638" s="10"/>
    </row>
    <row r="81639" spans="13:20" x14ac:dyDescent="0.2">
      <c r="M81639">
        <v>1</v>
      </c>
      <c r="P81639" s="10"/>
      <c r="R81639" s="10"/>
      <c r="S81639" s="10"/>
      <c r="T81639" s="10"/>
    </row>
    <row r="81640" spans="13:20" x14ac:dyDescent="0.2">
      <c r="M81640">
        <v>0</v>
      </c>
      <c r="P81640" s="10"/>
      <c r="R81640" s="10"/>
      <c r="S81640" s="10"/>
      <c r="T81640" s="10"/>
    </row>
    <row r="81641" spans="13:20" x14ac:dyDescent="0.2">
      <c r="M81641">
        <v>0</v>
      </c>
      <c r="P81641" s="10"/>
      <c r="R81641" s="10"/>
      <c r="S81641" s="10"/>
      <c r="T81641" s="10"/>
    </row>
    <row r="81642" spans="13:20" x14ac:dyDescent="0.2">
      <c r="M81642">
        <v>1</v>
      </c>
      <c r="P81642" s="10"/>
      <c r="R81642" s="10"/>
      <c r="S81642" s="10"/>
      <c r="T81642" s="10"/>
    </row>
    <row r="81643" spans="13:20" x14ac:dyDescent="0.2">
      <c r="M81643">
        <v>0</v>
      </c>
      <c r="P81643" s="10"/>
      <c r="R81643" s="10"/>
      <c r="S81643" s="10"/>
      <c r="T81643" s="10"/>
    </row>
    <row r="81644" spans="13:20" x14ac:dyDescent="0.2">
      <c r="M81644">
        <v>0</v>
      </c>
      <c r="P81644" s="10"/>
      <c r="R81644" s="10"/>
      <c r="S81644" s="10"/>
      <c r="T81644" s="10"/>
    </row>
    <row r="81645" spans="13:20" x14ac:dyDescent="0.2">
      <c r="M81645">
        <v>1</v>
      </c>
      <c r="P81645" s="10"/>
      <c r="R81645" s="10"/>
      <c r="S81645" s="10"/>
      <c r="T81645" s="10"/>
    </row>
    <row r="81646" spans="13:20" x14ac:dyDescent="0.2">
      <c r="M81646">
        <v>0</v>
      </c>
      <c r="P81646" s="10"/>
      <c r="R81646" s="10"/>
      <c r="S81646" s="10"/>
      <c r="T81646" s="10"/>
    </row>
    <row r="81647" spans="13:20" x14ac:dyDescent="0.2">
      <c r="M81647">
        <v>1</v>
      </c>
      <c r="P81647" s="10"/>
      <c r="R81647" s="10"/>
      <c r="S81647" s="10"/>
      <c r="T81647" s="10"/>
    </row>
    <row r="81648" spans="13:20" x14ac:dyDescent="0.2">
      <c r="M81648">
        <v>0</v>
      </c>
      <c r="P81648" s="10"/>
      <c r="R81648" s="10"/>
      <c r="S81648" s="10"/>
      <c r="T81648" s="10"/>
    </row>
    <row r="81649" spans="13:20" x14ac:dyDescent="0.2">
      <c r="M81649">
        <v>0</v>
      </c>
      <c r="P81649" s="10"/>
      <c r="R81649" s="10"/>
      <c r="S81649" s="10"/>
      <c r="T81649" s="10"/>
    </row>
    <row r="81650" spans="13:20" x14ac:dyDescent="0.2">
      <c r="M81650">
        <v>1</v>
      </c>
      <c r="P81650" s="10"/>
      <c r="R81650" s="10"/>
      <c r="S81650" s="10"/>
      <c r="T81650" s="10"/>
    </row>
    <row r="81651" spans="13:20" x14ac:dyDescent="0.2">
      <c r="M81651">
        <v>0</v>
      </c>
      <c r="P81651" s="10"/>
      <c r="R81651" s="10"/>
      <c r="S81651" s="10"/>
      <c r="T81651" s="10"/>
    </row>
    <row r="81652" spans="13:20" x14ac:dyDescent="0.2">
      <c r="M81652">
        <v>0</v>
      </c>
      <c r="P81652" s="10"/>
      <c r="R81652" s="10"/>
      <c r="S81652" s="10"/>
      <c r="T81652" s="10"/>
    </row>
    <row r="81653" spans="13:20" x14ac:dyDescent="0.2">
      <c r="M81653">
        <v>1</v>
      </c>
      <c r="P81653" s="10"/>
      <c r="R81653" s="10"/>
      <c r="S81653" s="10"/>
      <c r="T81653" s="10"/>
    </row>
    <row r="81654" spans="13:20" x14ac:dyDescent="0.2">
      <c r="M81654">
        <v>0</v>
      </c>
      <c r="P81654" s="10"/>
      <c r="R81654" s="10"/>
      <c r="S81654" s="10"/>
      <c r="T81654" s="10"/>
    </row>
    <row r="81655" spans="13:20" x14ac:dyDescent="0.2">
      <c r="M81655">
        <v>1</v>
      </c>
      <c r="P81655" s="10"/>
      <c r="R81655" s="10"/>
      <c r="S81655" s="10"/>
      <c r="T81655" s="10"/>
    </row>
    <row r="81656" spans="13:20" x14ac:dyDescent="0.2">
      <c r="M81656">
        <v>0</v>
      </c>
      <c r="P81656" s="10"/>
      <c r="R81656" s="10"/>
      <c r="S81656" s="10"/>
      <c r="T81656" s="10"/>
    </row>
    <row r="81657" spans="13:20" x14ac:dyDescent="0.2">
      <c r="M81657">
        <v>0</v>
      </c>
      <c r="P81657" s="10"/>
      <c r="R81657" s="10"/>
      <c r="S81657" s="10"/>
      <c r="T81657" s="10"/>
    </row>
    <row r="81658" spans="13:20" x14ac:dyDescent="0.2">
      <c r="M81658">
        <v>1</v>
      </c>
      <c r="P81658" s="10"/>
      <c r="R81658" s="10"/>
      <c r="S81658" s="10"/>
      <c r="T81658" s="10"/>
    </row>
    <row r="81659" spans="13:20" x14ac:dyDescent="0.2">
      <c r="M81659">
        <v>0</v>
      </c>
      <c r="P81659" s="10"/>
      <c r="R81659" s="10"/>
      <c r="S81659" s="10"/>
      <c r="T81659" s="10"/>
    </row>
    <row r="81660" spans="13:20" x14ac:dyDescent="0.2">
      <c r="M81660">
        <v>0</v>
      </c>
      <c r="P81660" s="10"/>
      <c r="R81660" s="10"/>
      <c r="S81660" s="10"/>
      <c r="T81660" s="10"/>
    </row>
    <row r="81661" spans="13:20" x14ac:dyDescent="0.2">
      <c r="M81661">
        <v>1</v>
      </c>
      <c r="P81661" s="10"/>
      <c r="R81661" s="10"/>
      <c r="S81661" s="10"/>
      <c r="T81661" s="10"/>
    </row>
    <row r="81662" spans="13:20" x14ac:dyDescent="0.2">
      <c r="M81662">
        <v>0</v>
      </c>
      <c r="P81662" s="10"/>
      <c r="R81662" s="10"/>
      <c r="S81662" s="10"/>
      <c r="T81662" s="10"/>
    </row>
    <row r="81663" spans="13:20" x14ac:dyDescent="0.2">
      <c r="M81663">
        <v>1</v>
      </c>
      <c r="P81663" s="10"/>
      <c r="R81663" s="10"/>
      <c r="S81663" s="10"/>
      <c r="T81663" s="10"/>
    </row>
    <row r="81664" spans="13:20" x14ac:dyDescent="0.2">
      <c r="M81664">
        <v>0</v>
      </c>
      <c r="P81664" s="10"/>
      <c r="R81664" s="10"/>
      <c r="S81664" s="10"/>
      <c r="T81664" s="10"/>
    </row>
    <row r="81665" spans="13:20" x14ac:dyDescent="0.2">
      <c r="M81665">
        <v>0</v>
      </c>
      <c r="P81665" s="10"/>
      <c r="R81665" s="10"/>
      <c r="S81665" s="10"/>
      <c r="T81665" s="10"/>
    </row>
    <row r="81666" spans="13:20" x14ac:dyDescent="0.2">
      <c r="M81666">
        <v>1</v>
      </c>
      <c r="P81666" s="10"/>
      <c r="R81666" s="10"/>
      <c r="S81666" s="10"/>
      <c r="T81666" s="10"/>
    </row>
    <row r="81667" spans="13:20" x14ac:dyDescent="0.2">
      <c r="M81667">
        <v>0</v>
      </c>
      <c r="P81667" s="10"/>
      <c r="R81667" s="10"/>
      <c r="S81667" s="10"/>
      <c r="T81667" s="10"/>
    </row>
    <row r="81668" spans="13:20" x14ac:dyDescent="0.2">
      <c r="M81668">
        <v>0</v>
      </c>
      <c r="P81668" s="10"/>
      <c r="R81668" s="10"/>
      <c r="S81668" s="10"/>
      <c r="T81668" s="10"/>
    </row>
    <row r="81669" spans="13:20" x14ac:dyDescent="0.2">
      <c r="M81669">
        <v>0</v>
      </c>
      <c r="P81669" s="10"/>
      <c r="R81669" s="10"/>
      <c r="S81669" s="10"/>
      <c r="T81669" s="10"/>
    </row>
    <row r="81670" spans="13:20" x14ac:dyDescent="0.2">
      <c r="M81670">
        <v>0</v>
      </c>
      <c r="P81670" s="10"/>
      <c r="R81670" s="10"/>
      <c r="S81670" s="10"/>
      <c r="T81670" s="10"/>
    </row>
    <row r="81671" spans="13:20" x14ac:dyDescent="0.2">
      <c r="M81671">
        <v>0</v>
      </c>
      <c r="P81671" s="10"/>
      <c r="R81671" s="10"/>
      <c r="S81671" s="10"/>
      <c r="T81671" s="10"/>
    </row>
    <row r="81672" spans="13:20" x14ac:dyDescent="0.2">
      <c r="M81672">
        <v>0</v>
      </c>
      <c r="P81672" s="10"/>
      <c r="R81672" s="10"/>
      <c r="S81672" s="10"/>
      <c r="T81672" s="10"/>
    </row>
    <row r="81673" spans="13:20" x14ac:dyDescent="0.2">
      <c r="M81673">
        <v>0</v>
      </c>
      <c r="P81673" s="10"/>
      <c r="R81673" s="10"/>
      <c r="S81673" s="10"/>
      <c r="T81673" s="10"/>
    </row>
    <row r="81674" spans="13:20" x14ac:dyDescent="0.2">
      <c r="M81674">
        <v>0</v>
      </c>
      <c r="P81674" s="10"/>
      <c r="R81674" s="10"/>
      <c r="S81674" s="10"/>
      <c r="T81674" s="10"/>
    </row>
    <row r="81675" spans="13:20" x14ac:dyDescent="0.2">
      <c r="M81675">
        <v>0</v>
      </c>
      <c r="P81675" s="10"/>
      <c r="R81675" s="10"/>
      <c r="S81675" s="10"/>
      <c r="T81675" s="10"/>
    </row>
    <row r="81676" spans="13:20" x14ac:dyDescent="0.2">
      <c r="M81676">
        <v>0</v>
      </c>
      <c r="P81676" s="10"/>
      <c r="R81676" s="10"/>
      <c r="S81676" s="10"/>
      <c r="T81676" s="10"/>
    </row>
    <row r="81677" spans="13:20" x14ac:dyDescent="0.2">
      <c r="M81677">
        <v>0</v>
      </c>
      <c r="P81677" s="10"/>
      <c r="R81677" s="10"/>
      <c r="S81677" s="10"/>
      <c r="T81677" s="10"/>
    </row>
    <row r="81678" spans="13:20" x14ac:dyDescent="0.2">
      <c r="M81678">
        <v>0</v>
      </c>
      <c r="P81678" s="10"/>
      <c r="R81678" s="10"/>
      <c r="S81678" s="10"/>
      <c r="T81678" s="10"/>
    </row>
    <row r="81679" spans="13:20" x14ac:dyDescent="0.2">
      <c r="M81679">
        <v>0</v>
      </c>
      <c r="P81679" s="10"/>
      <c r="R81679" s="10"/>
      <c r="S81679" s="10"/>
      <c r="T81679" s="10"/>
    </row>
    <row r="81680" spans="13:20" x14ac:dyDescent="0.2">
      <c r="M81680">
        <v>0</v>
      </c>
      <c r="P81680" s="10"/>
      <c r="R81680" s="10"/>
      <c r="S81680" s="10"/>
      <c r="T81680" s="10"/>
    </row>
    <row r="81681" spans="13:20" x14ac:dyDescent="0.2">
      <c r="M81681">
        <v>0</v>
      </c>
      <c r="P81681" s="10"/>
      <c r="R81681" s="10"/>
      <c r="S81681" s="10"/>
      <c r="T81681" s="10"/>
    </row>
    <row r="81682" spans="13:20" x14ac:dyDescent="0.2">
      <c r="M81682">
        <v>0</v>
      </c>
      <c r="P81682" s="10"/>
      <c r="R81682" s="10"/>
      <c r="S81682" s="10"/>
      <c r="T81682" s="10"/>
    </row>
    <row r="81683" spans="13:20" x14ac:dyDescent="0.2">
      <c r="M81683">
        <v>0</v>
      </c>
      <c r="P81683" s="10"/>
      <c r="R81683" s="10"/>
      <c r="S81683" s="10"/>
      <c r="T81683" s="10"/>
    </row>
    <row r="81684" spans="13:20" x14ac:dyDescent="0.2">
      <c r="M81684">
        <v>0</v>
      </c>
      <c r="P81684" s="10"/>
      <c r="R81684" s="10"/>
      <c r="S81684" s="10"/>
      <c r="T81684" s="10"/>
    </row>
    <row r="81685" spans="13:20" x14ac:dyDescent="0.2">
      <c r="M81685">
        <v>0</v>
      </c>
      <c r="P81685" s="10"/>
      <c r="R81685" s="10"/>
      <c r="S81685" s="10"/>
      <c r="T81685" s="10"/>
    </row>
    <row r="81686" spans="13:20" x14ac:dyDescent="0.2">
      <c r="M81686">
        <v>0</v>
      </c>
      <c r="P81686" s="10"/>
      <c r="R81686" s="10"/>
      <c r="S81686" s="10"/>
      <c r="T81686" s="10"/>
    </row>
    <row r="81687" spans="13:20" x14ac:dyDescent="0.2">
      <c r="M81687">
        <v>0</v>
      </c>
      <c r="P81687" s="10"/>
      <c r="R81687" s="10"/>
      <c r="S81687" s="10"/>
      <c r="T81687" s="10"/>
    </row>
    <row r="81688" spans="13:20" x14ac:dyDescent="0.2">
      <c r="M81688">
        <v>0</v>
      </c>
      <c r="P81688" s="10"/>
      <c r="R81688" s="10"/>
      <c r="S81688" s="10"/>
      <c r="T81688" s="10"/>
    </row>
    <row r="81689" spans="13:20" x14ac:dyDescent="0.2">
      <c r="M81689">
        <v>0</v>
      </c>
      <c r="P81689" s="10"/>
      <c r="R81689" s="10"/>
      <c r="S81689" s="10"/>
      <c r="T81689" s="10"/>
    </row>
    <row r="81690" spans="13:20" x14ac:dyDescent="0.2">
      <c r="M81690">
        <v>0</v>
      </c>
      <c r="P81690" s="10"/>
      <c r="R81690" s="10"/>
      <c r="S81690" s="10"/>
      <c r="T81690" s="10"/>
    </row>
    <row r="81691" spans="13:20" x14ac:dyDescent="0.2">
      <c r="M81691">
        <v>0</v>
      </c>
      <c r="P81691" s="10"/>
      <c r="R81691" s="10"/>
      <c r="S81691" s="10"/>
      <c r="T81691" s="10"/>
    </row>
    <row r="81692" spans="13:20" x14ac:dyDescent="0.2">
      <c r="M81692">
        <v>0</v>
      </c>
      <c r="P81692" s="10"/>
      <c r="R81692" s="10"/>
      <c r="S81692" s="10"/>
      <c r="T81692" s="10"/>
    </row>
    <row r="81693" spans="13:20" x14ac:dyDescent="0.2">
      <c r="M81693">
        <v>0</v>
      </c>
      <c r="P81693" s="10"/>
      <c r="R81693" s="10"/>
      <c r="S81693" s="10"/>
      <c r="T81693" s="10"/>
    </row>
    <row r="81694" spans="13:20" x14ac:dyDescent="0.2">
      <c r="M81694">
        <v>0</v>
      </c>
      <c r="P81694" s="10"/>
      <c r="R81694" s="10"/>
      <c r="S81694" s="10"/>
      <c r="T81694" s="10"/>
    </row>
    <row r="81695" spans="13:20" x14ac:dyDescent="0.2">
      <c r="M81695">
        <v>0</v>
      </c>
      <c r="P81695" s="10"/>
      <c r="R81695" s="10"/>
      <c r="S81695" s="10"/>
      <c r="T81695" s="10"/>
    </row>
    <row r="81696" spans="13:20" x14ac:dyDescent="0.2">
      <c r="M81696">
        <v>0</v>
      </c>
      <c r="P81696" s="10"/>
      <c r="R81696" s="10"/>
      <c r="S81696" s="10"/>
      <c r="T81696" s="10"/>
    </row>
    <row r="81697" spans="13:20" x14ac:dyDescent="0.2">
      <c r="M81697">
        <v>0</v>
      </c>
      <c r="P81697" s="10"/>
      <c r="R81697" s="10"/>
      <c r="S81697" s="10"/>
      <c r="T81697" s="10"/>
    </row>
    <row r="81698" spans="13:20" x14ac:dyDescent="0.2">
      <c r="M81698">
        <v>0</v>
      </c>
      <c r="P81698" s="10"/>
      <c r="R81698" s="10"/>
      <c r="S81698" s="10"/>
      <c r="T81698" s="10"/>
    </row>
    <row r="81699" spans="13:20" x14ac:dyDescent="0.2">
      <c r="M81699">
        <v>0</v>
      </c>
      <c r="P81699" s="10"/>
      <c r="R81699" s="10"/>
      <c r="S81699" s="10"/>
      <c r="T81699" s="10"/>
    </row>
    <row r="81700" spans="13:20" x14ac:dyDescent="0.2">
      <c r="M81700">
        <v>0</v>
      </c>
      <c r="P81700" s="10"/>
      <c r="R81700" s="10"/>
      <c r="S81700" s="10"/>
      <c r="T81700" s="10"/>
    </row>
    <row r="81701" spans="13:20" x14ac:dyDescent="0.2">
      <c r="M81701">
        <v>0</v>
      </c>
      <c r="P81701" s="10"/>
      <c r="R81701" s="10"/>
      <c r="S81701" s="10"/>
      <c r="T81701" s="10"/>
    </row>
    <row r="81702" spans="13:20" x14ac:dyDescent="0.2">
      <c r="M81702">
        <v>0</v>
      </c>
      <c r="P81702" s="10"/>
      <c r="R81702" s="10"/>
      <c r="S81702" s="10"/>
      <c r="T81702" s="10"/>
    </row>
    <row r="81703" spans="13:20" x14ac:dyDescent="0.2">
      <c r="M81703">
        <v>0</v>
      </c>
      <c r="P81703" s="10"/>
      <c r="R81703" s="10"/>
      <c r="S81703" s="10"/>
      <c r="T81703" s="10"/>
    </row>
    <row r="81704" spans="13:20" x14ac:dyDescent="0.2">
      <c r="M81704">
        <v>0</v>
      </c>
      <c r="P81704" s="10"/>
      <c r="R81704" s="10"/>
      <c r="S81704" s="10"/>
      <c r="T81704" s="10"/>
    </row>
    <row r="81705" spans="13:20" x14ac:dyDescent="0.2">
      <c r="M81705">
        <v>0</v>
      </c>
      <c r="P81705" s="10"/>
      <c r="R81705" s="10"/>
      <c r="S81705" s="10"/>
      <c r="T81705" s="10"/>
    </row>
    <row r="81706" spans="13:20" x14ac:dyDescent="0.2">
      <c r="M81706">
        <v>0</v>
      </c>
      <c r="P81706" s="10"/>
      <c r="R81706" s="10"/>
      <c r="S81706" s="10"/>
      <c r="T81706" s="10"/>
    </row>
    <row r="81707" spans="13:20" x14ac:dyDescent="0.2">
      <c r="M81707">
        <v>0</v>
      </c>
      <c r="P81707" s="10"/>
      <c r="R81707" s="10"/>
      <c r="S81707" s="10"/>
      <c r="T81707" s="10"/>
    </row>
    <row r="81708" spans="13:20" x14ac:dyDescent="0.2">
      <c r="M81708">
        <v>0</v>
      </c>
      <c r="P81708" s="10"/>
      <c r="R81708" s="10"/>
      <c r="S81708" s="10"/>
      <c r="T81708" s="10"/>
    </row>
    <row r="81709" spans="13:20" x14ac:dyDescent="0.2">
      <c r="M81709">
        <v>0</v>
      </c>
      <c r="P81709" s="10"/>
      <c r="R81709" s="10"/>
      <c r="S81709" s="10"/>
      <c r="T81709" s="10"/>
    </row>
    <row r="81710" spans="13:20" x14ac:dyDescent="0.2">
      <c r="M81710">
        <v>0</v>
      </c>
      <c r="P81710" s="10"/>
      <c r="R81710" s="10"/>
      <c r="S81710" s="10"/>
      <c r="T81710" s="10"/>
    </row>
    <row r="81711" spans="13:20" x14ac:dyDescent="0.2">
      <c r="M81711">
        <v>0</v>
      </c>
      <c r="P81711" s="10"/>
      <c r="R81711" s="10"/>
      <c r="S81711" s="10"/>
      <c r="T81711" s="10"/>
    </row>
    <row r="81712" spans="13:20" x14ac:dyDescent="0.2">
      <c r="M81712">
        <v>0</v>
      </c>
      <c r="P81712" s="10"/>
      <c r="R81712" s="10"/>
      <c r="S81712" s="10"/>
      <c r="T81712" s="10"/>
    </row>
    <row r="81713" spans="13:20" x14ac:dyDescent="0.2">
      <c r="M81713">
        <v>1</v>
      </c>
      <c r="P81713" s="10"/>
      <c r="R81713" s="10"/>
      <c r="S81713" s="10"/>
      <c r="T81713" s="10"/>
    </row>
    <row r="81714" spans="13:20" x14ac:dyDescent="0.2">
      <c r="M81714">
        <v>0</v>
      </c>
      <c r="P81714" s="10"/>
      <c r="R81714" s="10"/>
      <c r="S81714" s="10"/>
      <c r="T81714" s="10"/>
    </row>
    <row r="81715" spans="13:20" x14ac:dyDescent="0.2">
      <c r="M81715">
        <v>0</v>
      </c>
      <c r="P81715" s="10"/>
      <c r="R81715" s="10"/>
      <c r="S81715" s="10"/>
      <c r="T81715" s="10"/>
    </row>
    <row r="81716" spans="13:20" x14ac:dyDescent="0.2">
      <c r="M81716">
        <v>1</v>
      </c>
      <c r="P81716" s="10"/>
      <c r="R81716" s="10"/>
      <c r="S81716" s="10"/>
      <c r="T81716" s="10"/>
    </row>
    <row r="81717" spans="13:20" x14ac:dyDescent="0.2">
      <c r="M81717">
        <v>0</v>
      </c>
      <c r="P81717" s="10"/>
      <c r="R81717" s="10"/>
      <c r="S81717" s="10"/>
      <c r="T81717" s="10"/>
    </row>
    <row r="81718" spans="13:20" x14ac:dyDescent="0.2">
      <c r="M81718">
        <v>1</v>
      </c>
      <c r="P81718" s="10"/>
      <c r="R81718" s="10"/>
      <c r="S81718" s="10"/>
      <c r="T81718" s="10"/>
    </row>
    <row r="81719" spans="13:20" x14ac:dyDescent="0.2">
      <c r="M81719">
        <v>0</v>
      </c>
      <c r="P81719" s="10"/>
      <c r="R81719" s="10"/>
      <c r="S81719" s="10"/>
      <c r="T81719" s="10"/>
    </row>
    <row r="81720" spans="13:20" x14ac:dyDescent="0.2">
      <c r="M81720">
        <v>0</v>
      </c>
      <c r="P81720" s="10"/>
      <c r="R81720" s="10"/>
      <c r="S81720" s="10"/>
      <c r="T81720" s="10"/>
    </row>
    <row r="81721" spans="13:20" x14ac:dyDescent="0.2">
      <c r="M81721">
        <v>1</v>
      </c>
      <c r="P81721" s="10"/>
      <c r="R81721" s="10"/>
      <c r="S81721" s="10"/>
      <c r="T81721" s="10"/>
    </row>
    <row r="81722" spans="13:20" x14ac:dyDescent="0.2">
      <c r="M81722">
        <v>0</v>
      </c>
      <c r="P81722" s="10"/>
      <c r="R81722" s="10"/>
      <c r="S81722" s="10"/>
      <c r="T81722" s="10"/>
    </row>
    <row r="81723" spans="13:20" x14ac:dyDescent="0.2">
      <c r="M81723">
        <v>0</v>
      </c>
      <c r="P81723" s="10"/>
      <c r="R81723" s="10"/>
      <c r="S81723" s="10"/>
      <c r="T81723" s="10"/>
    </row>
    <row r="81724" spans="13:20" x14ac:dyDescent="0.2">
      <c r="M81724">
        <v>0</v>
      </c>
      <c r="P81724" s="10"/>
      <c r="R81724" s="10"/>
      <c r="S81724" s="10"/>
      <c r="T81724" s="10"/>
    </row>
    <row r="81725" spans="13:20" x14ac:dyDescent="0.2">
      <c r="M81725">
        <v>1</v>
      </c>
      <c r="P81725" s="10"/>
      <c r="R81725" s="10"/>
      <c r="S81725" s="10"/>
      <c r="T81725" s="10"/>
    </row>
    <row r="81726" spans="13:20" x14ac:dyDescent="0.2">
      <c r="M81726">
        <v>0</v>
      </c>
      <c r="P81726" s="10"/>
      <c r="R81726" s="10"/>
      <c r="S81726" s="10"/>
      <c r="T81726" s="10"/>
    </row>
    <row r="81727" spans="13:20" x14ac:dyDescent="0.2">
      <c r="M81727">
        <v>0</v>
      </c>
      <c r="P81727" s="10"/>
      <c r="R81727" s="10"/>
      <c r="S81727" s="10"/>
      <c r="T81727" s="10"/>
    </row>
    <row r="81728" spans="13:20" x14ac:dyDescent="0.2">
      <c r="M81728">
        <v>1</v>
      </c>
      <c r="P81728" s="10"/>
      <c r="R81728" s="10"/>
      <c r="S81728" s="10"/>
      <c r="T81728" s="10"/>
    </row>
    <row r="81729" spans="13:20" x14ac:dyDescent="0.2">
      <c r="M81729">
        <v>0</v>
      </c>
      <c r="P81729" s="10"/>
      <c r="R81729" s="10"/>
      <c r="S81729" s="10"/>
      <c r="T81729" s="10"/>
    </row>
    <row r="81730" spans="13:20" x14ac:dyDescent="0.2">
      <c r="M81730">
        <v>0</v>
      </c>
      <c r="P81730" s="10"/>
      <c r="R81730" s="10"/>
      <c r="S81730" s="10"/>
      <c r="T81730" s="10"/>
    </row>
    <row r="81731" spans="13:20" x14ac:dyDescent="0.2">
      <c r="M81731">
        <v>1</v>
      </c>
      <c r="P81731" s="10"/>
      <c r="R81731" s="10"/>
      <c r="S81731" s="10"/>
      <c r="T81731" s="10"/>
    </row>
    <row r="81732" spans="13:20" x14ac:dyDescent="0.2">
      <c r="M81732">
        <v>0</v>
      </c>
      <c r="P81732" s="10"/>
      <c r="R81732" s="10"/>
      <c r="S81732" s="10"/>
      <c r="T81732" s="10"/>
    </row>
    <row r="81733" spans="13:20" x14ac:dyDescent="0.2">
      <c r="M81733">
        <v>0</v>
      </c>
      <c r="P81733" s="10"/>
      <c r="R81733" s="10"/>
      <c r="S81733" s="10"/>
      <c r="T81733" s="10"/>
    </row>
    <row r="81734" spans="13:20" x14ac:dyDescent="0.2">
      <c r="M81734">
        <v>1</v>
      </c>
      <c r="P81734" s="10"/>
      <c r="R81734" s="10"/>
      <c r="S81734" s="10"/>
      <c r="T81734" s="10"/>
    </row>
    <row r="81735" spans="13:20" x14ac:dyDescent="0.2">
      <c r="M81735">
        <v>0</v>
      </c>
      <c r="P81735" s="10"/>
      <c r="R81735" s="10"/>
      <c r="S81735" s="10"/>
      <c r="T81735" s="10"/>
    </row>
    <row r="81736" spans="13:20" x14ac:dyDescent="0.2">
      <c r="M81736">
        <v>0</v>
      </c>
      <c r="P81736" s="10"/>
      <c r="R81736" s="10"/>
      <c r="S81736" s="10"/>
      <c r="T81736" s="10"/>
    </row>
    <row r="81737" spans="13:20" x14ac:dyDescent="0.2">
      <c r="M81737">
        <v>1</v>
      </c>
      <c r="P81737" s="10"/>
      <c r="R81737" s="10"/>
      <c r="S81737" s="10"/>
      <c r="T81737" s="10"/>
    </row>
    <row r="81738" spans="13:20" x14ac:dyDescent="0.2">
      <c r="M81738">
        <v>0</v>
      </c>
      <c r="P81738" s="10"/>
      <c r="R81738" s="10"/>
      <c r="S81738" s="10"/>
      <c r="T81738" s="10"/>
    </row>
    <row r="81739" spans="13:20" x14ac:dyDescent="0.2">
      <c r="M81739">
        <v>0</v>
      </c>
      <c r="P81739" s="10"/>
      <c r="R81739" s="10"/>
      <c r="S81739" s="10"/>
      <c r="T81739" s="10"/>
    </row>
    <row r="81740" spans="13:20" x14ac:dyDescent="0.2">
      <c r="M81740">
        <v>1</v>
      </c>
      <c r="P81740" s="10"/>
      <c r="R81740" s="10"/>
      <c r="S81740" s="10"/>
      <c r="T81740" s="10"/>
    </row>
    <row r="81741" spans="13:20" x14ac:dyDescent="0.2">
      <c r="M81741">
        <v>0</v>
      </c>
      <c r="P81741" s="10"/>
      <c r="R81741" s="10"/>
      <c r="S81741" s="10"/>
      <c r="T81741" s="10"/>
    </row>
    <row r="81742" spans="13:20" x14ac:dyDescent="0.2">
      <c r="M81742">
        <v>1</v>
      </c>
      <c r="P81742" s="10"/>
      <c r="R81742" s="10"/>
      <c r="S81742" s="10"/>
      <c r="T81742" s="10"/>
    </row>
    <row r="81743" spans="13:20" x14ac:dyDescent="0.2">
      <c r="M81743">
        <v>0</v>
      </c>
      <c r="P81743" s="10"/>
      <c r="R81743" s="10"/>
      <c r="S81743" s="10"/>
      <c r="T81743" s="10"/>
    </row>
    <row r="81744" spans="13:20" x14ac:dyDescent="0.2">
      <c r="M81744">
        <v>0</v>
      </c>
      <c r="P81744" s="10"/>
      <c r="R81744" s="10"/>
      <c r="S81744" s="10"/>
      <c r="T81744" s="10"/>
    </row>
    <row r="81745" spans="13:20" x14ac:dyDescent="0.2">
      <c r="M81745">
        <v>0</v>
      </c>
      <c r="P81745" s="10"/>
      <c r="R81745" s="10"/>
      <c r="S81745" s="10"/>
      <c r="T81745" s="10"/>
    </row>
    <row r="81746" spans="13:20" x14ac:dyDescent="0.2">
      <c r="M81746">
        <v>1</v>
      </c>
      <c r="P81746" s="10"/>
      <c r="R81746" s="10"/>
      <c r="S81746" s="10"/>
      <c r="T81746" s="10"/>
    </row>
    <row r="81747" spans="13:20" x14ac:dyDescent="0.2">
      <c r="M81747">
        <v>0</v>
      </c>
      <c r="P81747" s="10"/>
      <c r="R81747" s="10"/>
      <c r="S81747" s="10"/>
      <c r="T81747" s="10"/>
    </row>
    <row r="81748" spans="13:20" x14ac:dyDescent="0.2">
      <c r="M81748">
        <v>1</v>
      </c>
      <c r="P81748" s="10"/>
      <c r="R81748" s="10"/>
      <c r="S81748" s="10"/>
      <c r="T81748" s="10"/>
    </row>
    <row r="81749" spans="13:20" x14ac:dyDescent="0.2">
      <c r="M81749">
        <v>0</v>
      </c>
      <c r="P81749" s="10"/>
      <c r="R81749" s="10"/>
      <c r="S81749" s="10"/>
      <c r="T81749" s="10"/>
    </row>
    <row r="81750" spans="13:20" x14ac:dyDescent="0.2">
      <c r="M81750">
        <v>0</v>
      </c>
      <c r="P81750" s="10"/>
      <c r="R81750" s="10"/>
      <c r="S81750" s="10"/>
      <c r="T81750" s="10"/>
    </row>
    <row r="81751" spans="13:20" x14ac:dyDescent="0.2">
      <c r="M81751">
        <v>1</v>
      </c>
      <c r="P81751" s="10"/>
      <c r="R81751" s="10"/>
      <c r="S81751" s="10"/>
      <c r="T81751" s="10"/>
    </row>
    <row r="81752" spans="13:20" x14ac:dyDescent="0.2">
      <c r="M81752">
        <v>0</v>
      </c>
      <c r="P81752" s="10"/>
      <c r="R81752" s="10"/>
      <c r="S81752" s="10"/>
      <c r="T81752" s="10"/>
    </row>
    <row r="81753" spans="13:20" x14ac:dyDescent="0.2">
      <c r="M81753">
        <v>1</v>
      </c>
      <c r="P81753" s="10"/>
      <c r="R81753" s="10"/>
      <c r="S81753" s="10"/>
      <c r="T81753" s="10"/>
    </row>
    <row r="81754" spans="13:20" x14ac:dyDescent="0.2">
      <c r="M81754">
        <v>0</v>
      </c>
      <c r="P81754" s="10"/>
      <c r="R81754" s="10"/>
      <c r="S81754" s="10"/>
      <c r="T81754" s="10"/>
    </row>
    <row r="81755" spans="13:20" x14ac:dyDescent="0.2">
      <c r="M81755">
        <v>0</v>
      </c>
      <c r="P81755" s="10"/>
      <c r="R81755" s="10"/>
      <c r="S81755" s="10"/>
      <c r="T81755" s="10"/>
    </row>
    <row r="81756" spans="13:20" x14ac:dyDescent="0.2">
      <c r="M81756">
        <v>0</v>
      </c>
      <c r="P81756" s="10"/>
      <c r="R81756" s="10"/>
      <c r="S81756" s="10"/>
      <c r="T81756" s="10"/>
    </row>
    <row r="81757" spans="13:20" x14ac:dyDescent="0.2">
      <c r="M81757">
        <v>1</v>
      </c>
      <c r="P81757" s="10"/>
      <c r="R81757" s="10"/>
      <c r="S81757" s="10"/>
      <c r="T81757" s="10"/>
    </row>
    <row r="81758" spans="13:20" x14ac:dyDescent="0.2">
      <c r="M81758">
        <v>0</v>
      </c>
      <c r="P81758" s="10"/>
      <c r="R81758" s="10"/>
      <c r="S81758" s="10"/>
      <c r="T81758" s="10"/>
    </row>
    <row r="81759" spans="13:20" x14ac:dyDescent="0.2">
      <c r="M81759">
        <v>1</v>
      </c>
      <c r="P81759" s="10"/>
      <c r="R81759" s="10"/>
      <c r="S81759" s="10"/>
      <c r="T81759" s="10"/>
    </row>
    <row r="81760" spans="13:20" x14ac:dyDescent="0.2">
      <c r="M81760">
        <v>0</v>
      </c>
      <c r="P81760" s="10"/>
      <c r="R81760" s="10"/>
      <c r="S81760" s="10"/>
      <c r="T81760" s="10"/>
    </row>
    <row r="81761" spans="13:20" x14ac:dyDescent="0.2">
      <c r="M81761">
        <v>0</v>
      </c>
      <c r="P81761" s="10"/>
      <c r="R81761" s="10"/>
      <c r="S81761" s="10"/>
      <c r="T81761" s="10"/>
    </row>
    <row r="81762" spans="13:20" x14ac:dyDescent="0.2">
      <c r="M81762">
        <v>1</v>
      </c>
      <c r="P81762" s="10"/>
      <c r="R81762" s="10"/>
      <c r="S81762" s="10"/>
      <c r="T81762" s="10"/>
    </row>
    <row r="81763" spans="13:20" x14ac:dyDescent="0.2">
      <c r="M81763">
        <v>0</v>
      </c>
      <c r="P81763" s="10"/>
      <c r="R81763" s="10"/>
      <c r="S81763" s="10"/>
      <c r="T81763" s="10"/>
    </row>
    <row r="81764" spans="13:20" x14ac:dyDescent="0.2">
      <c r="M81764">
        <v>0</v>
      </c>
      <c r="P81764" s="10"/>
      <c r="R81764" s="10"/>
      <c r="S81764" s="10"/>
      <c r="T81764" s="10"/>
    </row>
    <row r="81765" spans="13:20" x14ac:dyDescent="0.2">
      <c r="M81765">
        <v>1</v>
      </c>
      <c r="P81765" s="10"/>
      <c r="R81765" s="10"/>
      <c r="S81765" s="10"/>
      <c r="T81765" s="10"/>
    </row>
    <row r="81766" spans="13:20" x14ac:dyDescent="0.2">
      <c r="M81766">
        <v>0</v>
      </c>
      <c r="P81766" s="10"/>
      <c r="R81766" s="10"/>
      <c r="S81766" s="10"/>
      <c r="T81766" s="10"/>
    </row>
    <row r="81767" spans="13:20" x14ac:dyDescent="0.2">
      <c r="M81767">
        <v>1</v>
      </c>
      <c r="P81767" s="10"/>
      <c r="R81767" s="10"/>
      <c r="S81767" s="10"/>
      <c r="T81767" s="10"/>
    </row>
    <row r="81768" spans="13:20" x14ac:dyDescent="0.2">
      <c r="M81768">
        <v>0</v>
      </c>
      <c r="P81768" s="10"/>
      <c r="R81768" s="10"/>
      <c r="S81768" s="10"/>
      <c r="T81768" s="10"/>
    </row>
    <row r="81769" spans="13:20" x14ac:dyDescent="0.2">
      <c r="M81769">
        <v>1</v>
      </c>
      <c r="P81769" s="10"/>
      <c r="R81769" s="10"/>
      <c r="S81769" s="10"/>
      <c r="T81769" s="10"/>
    </row>
    <row r="81770" spans="13:20" x14ac:dyDescent="0.2">
      <c r="M81770">
        <v>0</v>
      </c>
      <c r="P81770" s="10"/>
      <c r="R81770" s="10"/>
      <c r="S81770" s="10"/>
      <c r="T81770" s="10"/>
    </row>
    <row r="81771" spans="13:20" x14ac:dyDescent="0.2">
      <c r="M81771">
        <v>1</v>
      </c>
      <c r="P81771" s="10"/>
      <c r="R81771" s="10"/>
      <c r="S81771" s="10"/>
      <c r="T81771" s="10"/>
    </row>
    <row r="81772" spans="13:20" x14ac:dyDescent="0.2">
      <c r="M81772">
        <v>0</v>
      </c>
      <c r="P81772" s="10"/>
      <c r="R81772" s="10"/>
      <c r="S81772" s="10"/>
      <c r="T81772" s="10"/>
    </row>
    <row r="81773" spans="13:20" x14ac:dyDescent="0.2">
      <c r="M81773">
        <v>1</v>
      </c>
      <c r="P81773" s="10"/>
      <c r="R81773" s="10"/>
      <c r="S81773" s="10"/>
      <c r="T81773" s="10"/>
    </row>
    <row r="81774" spans="13:20" x14ac:dyDescent="0.2">
      <c r="M81774">
        <v>0</v>
      </c>
      <c r="P81774" s="10"/>
      <c r="R81774" s="10"/>
      <c r="S81774" s="10"/>
      <c r="T81774" s="10"/>
    </row>
    <row r="81775" spans="13:20" x14ac:dyDescent="0.2">
      <c r="M81775">
        <v>1</v>
      </c>
      <c r="P81775" s="10"/>
      <c r="R81775" s="10"/>
      <c r="S81775" s="10"/>
      <c r="T81775" s="10"/>
    </row>
    <row r="81776" spans="13:20" x14ac:dyDescent="0.2">
      <c r="M81776">
        <v>0</v>
      </c>
      <c r="P81776" s="10"/>
      <c r="R81776" s="10"/>
      <c r="S81776" s="10"/>
      <c r="T81776" s="10"/>
    </row>
    <row r="81777" spans="13:20" x14ac:dyDescent="0.2">
      <c r="M81777">
        <v>0</v>
      </c>
      <c r="P81777" s="10"/>
      <c r="R81777" s="10"/>
      <c r="S81777" s="10"/>
      <c r="T81777" s="10"/>
    </row>
    <row r="81778" spans="13:20" x14ac:dyDescent="0.2">
      <c r="M81778">
        <v>1</v>
      </c>
      <c r="P81778" s="10"/>
      <c r="R81778" s="10"/>
      <c r="S81778" s="10"/>
      <c r="T81778" s="10"/>
    </row>
    <row r="81779" spans="13:20" x14ac:dyDescent="0.2">
      <c r="M81779">
        <v>0</v>
      </c>
      <c r="P81779" s="10"/>
      <c r="R81779" s="10"/>
      <c r="S81779" s="10"/>
      <c r="T81779" s="10"/>
    </row>
    <row r="81780" spans="13:20" x14ac:dyDescent="0.2">
      <c r="M81780">
        <v>1</v>
      </c>
      <c r="P81780" s="10"/>
      <c r="R81780" s="10"/>
      <c r="S81780" s="10"/>
      <c r="T81780" s="10"/>
    </row>
    <row r="81781" spans="13:20" x14ac:dyDescent="0.2">
      <c r="M81781">
        <v>0</v>
      </c>
      <c r="P81781" s="10"/>
      <c r="R81781" s="10"/>
      <c r="S81781" s="10"/>
      <c r="T81781" s="10"/>
    </row>
    <row r="81782" spans="13:20" x14ac:dyDescent="0.2">
      <c r="M81782">
        <v>0</v>
      </c>
      <c r="P81782" s="10"/>
      <c r="R81782" s="10"/>
      <c r="S81782" s="10"/>
      <c r="T81782" s="10"/>
    </row>
    <row r="81783" spans="13:20" x14ac:dyDescent="0.2">
      <c r="M81783">
        <v>0</v>
      </c>
      <c r="P81783" s="10"/>
      <c r="R81783" s="10"/>
      <c r="S81783" s="10"/>
      <c r="T81783" s="10"/>
    </row>
    <row r="81784" spans="13:20" x14ac:dyDescent="0.2">
      <c r="M81784">
        <v>1</v>
      </c>
      <c r="P81784" s="10"/>
      <c r="R81784" s="10"/>
      <c r="S81784" s="10"/>
      <c r="T81784" s="10"/>
    </row>
    <row r="81785" spans="13:20" x14ac:dyDescent="0.2">
      <c r="M81785">
        <v>0</v>
      </c>
      <c r="P81785" s="10"/>
      <c r="R81785" s="10"/>
      <c r="S81785" s="10"/>
      <c r="T81785" s="10"/>
    </row>
    <row r="81786" spans="13:20" x14ac:dyDescent="0.2">
      <c r="M81786">
        <v>0</v>
      </c>
      <c r="P81786" s="10"/>
      <c r="R81786" s="10"/>
      <c r="S81786" s="10"/>
      <c r="T81786" s="10"/>
    </row>
    <row r="81787" spans="13:20" x14ac:dyDescent="0.2">
      <c r="M81787">
        <v>1</v>
      </c>
      <c r="P81787" s="10"/>
      <c r="R81787" s="10"/>
      <c r="S81787" s="10"/>
      <c r="T81787" s="10"/>
    </row>
    <row r="81788" spans="13:20" x14ac:dyDescent="0.2">
      <c r="M81788">
        <v>0</v>
      </c>
      <c r="P81788" s="10"/>
      <c r="R81788" s="10"/>
      <c r="S81788" s="10"/>
      <c r="T81788" s="10"/>
    </row>
    <row r="81789" spans="13:20" x14ac:dyDescent="0.2">
      <c r="M81789">
        <v>0</v>
      </c>
      <c r="P81789" s="10"/>
      <c r="R81789" s="10"/>
      <c r="S81789" s="10"/>
      <c r="T81789" s="10"/>
    </row>
    <row r="81790" spans="13:20" x14ac:dyDescent="0.2">
      <c r="M81790">
        <v>1</v>
      </c>
      <c r="P81790" s="10"/>
      <c r="R81790" s="10"/>
      <c r="S81790" s="10"/>
      <c r="T81790" s="10"/>
    </row>
    <row r="81791" spans="13:20" x14ac:dyDescent="0.2">
      <c r="M81791">
        <v>0</v>
      </c>
      <c r="P81791" s="10"/>
      <c r="R81791" s="10"/>
      <c r="S81791" s="10"/>
      <c r="T81791" s="10"/>
    </row>
    <row r="81792" spans="13:20" x14ac:dyDescent="0.2">
      <c r="M81792">
        <v>0</v>
      </c>
      <c r="P81792" s="10"/>
      <c r="R81792" s="10"/>
      <c r="S81792" s="10"/>
      <c r="T81792" s="10"/>
    </row>
    <row r="81793" spans="13:20" x14ac:dyDescent="0.2">
      <c r="M81793">
        <v>1</v>
      </c>
      <c r="P81793" s="10"/>
      <c r="R81793" s="10"/>
      <c r="S81793" s="10"/>
      <c r="T81793" s="10"/>
    </row>
    <row r="81794" spans="13:20" x14ac:dyDescent="0.2">
      <c r="M81794">
        <v>0</v>
      </c>
      <c r="P81794" s="10"/>
      <c r="R81794" s="10"/>
      <c r="S81794" s="10"/>
      <c r="T81794" s="10"/>
    </row>
    <row r="81795" spans="13:20" x14ac:dyDescent="0.2">
      <c r="M81795">
        <v>0</v>
      </c>
      <c r="P81795" s="10"/>
      <c r="R81795" s="10"/>
      <c r="S81795" s="10"/>
      <c r="T81795" s="10"/>
    </row>
    <row r="81796" spans="13:20" x14ac:dyDescent="0.2">
      <c r="M81796">
        <v>1</v>
      </c>
      <c r="P81796" s="10"/>
      <c r="R81796" s="10"/>
      <c r="S81796" s="10"/>
      <c r="T81796" s="10"/>
    </row>
    <row r="81797" spans="13:20" x14ac:dyDescent="0.2">
      <c r="M81797">
        <v>0</v>
      </c>
      <c r="P81797" s="10"/>
      <c r="R81797" s="10"/>
      <c r="S81797" s="10"/>
      <c r="T81797" s="10"/>
    </row>
    <row r="81798" spans="13:20" x14ac:dyDescent="0.2">
      <c r="M81798">
        <v>0</v>
      </c>
      <c r="P81798" s="10"/>
      <c r="R81798" s="10"/>
      <c r="S81798" s="10"/>
      <c r="T81798" s="10"/>
    </row>
    <row r="81799" spans="13:20" x14ac:dyDescent="0.2">
      <c r="M81799">
        <v>1</v>
      </c>
      <c r="P81799" s="10"/>
      <c r="R81799" s="10"/>
      <c r="S81799" s="10"/>
      <c r="T81799" s="10"/>
    </row>
    <row r="81800" spans="13:20" x14ac:dyDescent="0.2">
      <c r="M81800">
        <v>0</v>
      </c>
      <c r="P81800" s="10"/>
      <c r="R81800" s="10"/>
      <c r="S81800" s="10"/>
      <c r="T81800" s="10"/>
    </row>
    <row r="81801" spans="13:20" x14ac:dyDescent="0.2">
      <c r="M81801">
        <v>1</v>
      </c>
      <c r="P81801" s="10"/>
      <c r="R81801" s="10"/>
      <c r="S81801" s="10"/>
      <c r="T81801" s="10"/>
    </row>
    <row r="81802" spans="13:20" x14ac:dyDescent="0.2">
      <c r="M81802">
        <v>0</v>
      </c>
      <c r="P81802" s="10"/>
      <c r="R81802" s="10"/>
      <c r="S81802" s="10"/>
      <c r="T81802" s="10"/>
    </row>
    <row r="81803" spans="13:20" x14ac:dyDescent="0.2">
      <c r="M81803">
        <v>0</v>
      </c>
      <c r="P81803" s="10"/>
      <c r="R81803" s="10"/>
      <c r="S81803" s="10"/>
      <c r="T81803" s="10"/>
    </row>
    <row r="81804" spans="13:20" x14ac:dyDescent="0.2">
      <c r="M81804">
        <v>1</v>
      </c>
      <c r="P81804" s="10"/>
      <c r="R81804" s="10"/>
      <c r="S81804" s="10"/>
      <c r="T81804" s="10"/>
    </row>
    <row r="81805" spans="13:20" x14ac:dyDescent="0.2">
      <c r="M81805">
        <v>0</v>
      </c>
      <c r="P81805" s="10"/>
      <c r="R81805" s="10"/>
      <c r="S81805" s="10"/>
      <c r="T81805" s="10"/>
    </row>
    <row r="81806" spans="13:20" x14ac:dyDescent="0.2">
      <c r="M81806">
        <v>0</v>
      </c>
      <c r="P81806" s="10"/>
      <c r="R81806" s="10"/>
      <c r="S81806" s="10"/>
      <c r="T81806" s="10"/>
    </row>
    <row r="81807" spans="13:20" x14ac:dyDescent="0.2">
      <c r="M81807">
        <v>1</v>
      </c>
      <c r="P81807" s="10"/>
      <c r="R81807" s="10"/>
      <c r="S81807" s="10"/>
      <c r="T81807" s="10"/>
    </row>
    <row r="81808" spans="13:20" x14ac:dyDescent="0.2">
      <c r="M81808">
        <v>0</v>
      </c>
      <c r="P81808" s="10"/>
      <c r="R81808" s="10"/>
      <c r="S81808" s="10"/>
      <c r="T81808" s="10"/>
    </row>
    <row r="81809" spans="13:20" x14ac:dyDescent="0.2">
      <c r="M81809">
        <v>0</v>
      </c>
      <c r="P81809" s="10"/>
      <c r="R81809" s="10"/>
      <c r="S81809" s="10"/>
      <c r="T81809" s="10"/>
    </row>
    <row r="81810" spans="13:20" x14ac:dyDescent="0.2">
      <c r="M81810">
        <v>1</v>
      </c>
      <c r="P81810" s="10"/>
      <c r="R81810" s="10"/>
      <c r="S81810" s="10"/>
      <c r="T81810" s="10"/>
    </row>
    <row r="81811" spans="13:20" x14ac:dyDescent="0.2">
      <c r="M81811">
        <v>0</v>
      </c>
      <c r="P81811" s="10"/>
      <c r="R81811" s="10"/>
      <c r="S81811" s="10"/>
      <c r="T81811" s="10"/>
    </row>
    <row r="81812" spans="13:20" x14ac:dyDescent="0.2">
      <c r="M81812">
        <v>1</v>
      </c>
      <c r="P81812" s="10"/>
      <c r="R81812" s="10"/>
      <c r="S81812" s="10"/>
      <c r="T81812" s="10"/>
    </row>
    <row r="81813" spans="13:20" x14ac:dyDescent="0.2">
      <c r="M81813">
        <v>0</v>
      </c>
      <c r="P81813" s="10"/>
      <c r="R81813" s="10"/>
      <c r="S81813" s="10"/>
      <c r="T81813" s="10"/>
    </row>
    <row r="81814" spans="13:20" x14ac:dyDescent="0.2">
      <c r="M81814">
        <v>0</v>
      </c>
      <c r="P81814" s="10"/>
      <c r="R81814" s="10"/>
      <c r="S81814" s="10"/>
      <c r="T81814" s="10"/>
    </row>
    <row r="81815" spans="13:20" x14ac:dyDescent="0.2">
      <c r="M81815">
        <v>0</v>
      </c>
      <c r="P81815" s="10"/>
      <c r="R81815" s="10"/>
      <c r="S81815" s="10"/>
      <c r="T81815" s="10"/>
    </row>
    <row r="81816" spans="13:20" x14ac:dyDescent="0.2">
      <c r="M81816">
        <v>1</v>
      </c>
      <c r="P81816" s="10"/>
      <c r="R81816" s="10"/>
      <c r="S81816" s="10"/>
      <c r="T81816" s="10"/>
    </row>
    <row r="81817" spans="13:20" x14ac:dyDescent="0.2">
      <c r="M81817">
        <v>0</v>
      </c>
      <c r="P81817" s="10"/>
      <c r="R81817" s="10"/>
      <c r="S81817" s="10"/>
      <c r="T81817" s="10"/>
    </row>
    <row r="81818" spans="13:20" x14ac:dyDescent="0.2">
      <c r="M81818">
        <v>1</v>
      </c>
      <c r="P81818" s="10"/>
      <c r="R81818" s="10"/>
      <c r="S81818" s="10"/>
      <c r="T81818" s="10"/>
    </row>
    <row r="81819" spans="13:20" x14ac:dyDescent="0.2">
      <c r="M81819">
        <v>0</v>
      </c>
      <c r="P81819" s="10"/>
      <c r="R81819" s="10"/>
      <c r="S81819" s="10"/>
      <c r="T81819" s="10"/>
    </row>
    <row r="81820" spans="13:20" x14ac:dyDescent="0.2">
      <c r="M81820">
        <v>0</v>
      </c>
      <c r="P81820" s="10"/>
      <c r="R81820" s="10"/>
      <c r="S81820" s="10"/>
      <c r="T81820" s="10"/>
    </row>
    <row r="81821" spans="13:20" x14ac:dyDescent="0.2">
      <c r="M81821">
        <v>1</v>
      </c>
      <c r="P81821" s="10"/>
      <c r="R81821" s="10"/>
      <c r="S81821" s="10"/>
      <c r="T81821" s="10"/>
    </row>
    <row r="81822" spans="13:20" x14ac:dyDescent="0.2">
      <c r="M81822">
        <v>0</v>
      </c>
      <c r="P81822" s="10"/>
      <c r="R81822" s="10"/>
      <c r="S81822" s="10"/>
      <c r="T81822" s="10"/>
    </row>
    <row r="81823" spans="13:20" x14ac:dyDescent="0.2">
      <c r="M81823">
        <v>1</v>
      </c>
      <c r="P81823" s="10"/>
      <c r="R81823" s="10"/>
      <c r="S81823" s="10"/>
      <c r="T81823" s="10"/>
    </row>
    <row r="81824" spans="13:20" x14ac:dyDescent="0.2">
      <c r="M81824">
        <v>0</v>
      </c>
      <c r="P81824" s="10"/>
      <c r="R81824" s="10"/>
      <c r="S81824" s="10"/>
      <c r="T81824" s="10"/>
    </row>
    <row r="81825" spans="13:20" x14ac:dyDescent="0.2">
      <c r="M81825">
        <v>1</v>
      </c>
      <c r="P81825" s="10"/>
      <c r="R81825" s="10"/>
      <c r="S81825" s="10"/>
      <c r="T81825" s="10"/>
    </row>
    <row r="81826" spans="13:20" x14ac:dyDescent="0.2">
      <c r="M81826">
        <v>0</v>
      </c>
      <c r="P81826" s="10"/>
      <c r="R81826" s="10"/>
      <c r="S81826" s="10"/>
      <c r="T81826" s="10"/>
    </row>
    <row r="81827" spans="13:20" x14ac:dyDescent="0.2">
      <c r="M81827">
        <v>0</v>
      </c>
      <c r="P81827" s="10"/>
      <c r="R81827" s="10"/>
      <c r="S81827" s="10"/>
      <c r="T81827" s="10"/>
    </row>
    <row r="81828" spans="13:20" x14ac:dyDescent="0.2">
      <c r="M81828">
        <v>1</v>
      </c>
      <c r="P81828" s="10"/>
      <c r="R81828" s="10"/>
      <c r="S81828" s="10"/>
      <c r="T81828" s="10"/>
    </row>
    <row r="81829" spans="13:20" x14ac:dyDescent="0.2">
      <c r="M81829">
        <v>0</v>
      </c>
      <c r="P81829" s="10"/>
      <c r="R81829" s="10"/>
      <c r="S81829" s="10"/>
      <c r="T81829" s="10"/>
    </row>
    <row r="81830" spans="13:20" x14ac:dyDescent="0.2">
      <c r="M81830">
        <v>0</v>
      </c>
      <c r="P81830" s="10"/>
      <c r="R81830" s="10"/>
      <c r="S81830" s="10"/>
      <c r="T81830" s="10"/>
    </row>
    <row r="81831" spans="13:20" x14ac:dyDescent="0.2">
      <c r="M81831">
        <v>1</v>
      </c>
      <c r="P81831" s="10"/>
      <c r="R81831" s="10"/>
      <c r="S81831" s="10"/>
      <c r="T81831" s="10"/>
    </row>
    <row r="81832" spans="13:20" x14ac:dyDescent="0.2">
      <c r="M81832">
        <v>0</v>
      </c>
      <c r="P81832" s="10"/>
      <c r="R81832" s="10"/>
      <c r="S81832" s="10"/>
      <c r="T81832" s="10"/>
    </row>
    <row r="81833" spans="13:20" x14ac:dyDescent="0.2">
      <c r="M81833">
        <v>0</v>
      </c>
      <c r="P81833" s="10"/>
      <c r="R81833" s="10"/>
      <c r="S81833" s="10"/>
      <c r="T81833" s="10"/>
    </row>
    <row r="81834" spans="13:20" x14ac:dyDescent="0.2">
      <c r="M81834">
        <v>1</v>
      </c>
      <c r="P81834" s="10"/>
      <c r="R81834" s="10"/>
      <c r="S81834" s="10"/>
      <c r="T81834" s="10"/>
    </row>
    <row r="81835" spans="13:20" x14ac:dyDescent="0.2">
      <c r="M81835">
        <v>0</v>
      </c>
      <c r="P81835" s="10"/>
      <c r="R81835" s="10"/>
      <c r="S81835" s="10"/>
      <c r="T81835" s="10"/>
    </row>
    <row r="81836" spans="13:20" x14ac:dyDescent="0.2">
      <c r="M81836">
        <v>0</v>
      </c>
      <c r="P81836" s="10"/>
      <c r="R81836" s="10"/>
      <c r="S81836" s="10"/>
      <c r="T81836" s="10"/>
    </row>
    <row r="81837" spans="13:20" x14ac:dyDescent="0.2">
      <c r="M81837">
        <v>1</v>
      </c>
      <c r="P81837" s="10"/>
      <c r="R81837" s="10"/>
      <c r="S81837" s="10"/>
      <c r="T81837" s="10"/>
    </row>
    <row r="81838" spans="13:20" x14ac:dyDescent="0.2">
      <c r="M81838">
        <v>0</v>
      </c>
      <c r="P81838" s="10"/>
      <c r="R81838" s="10"/>
      <c r="S81838" s="10"/>
      <c r="T81838" s="10"/>
    </row>
    <row r="81839" spans="13:20" x14ac:dyDescent="0.2">
      <c r="M81839">
        <v>0</v>
      </c>
      <c r="P81839" s="10"/>
      <c r="R81839" s="10"/>
      <c r="S81839" s="10"/>
      <c r="T81839" s="10"/>
    </row>
    <row r="81840" spans="13:20" x14ac:dyDescent="0.2">
      <c r="M81840">
        <v>1</v>
      </c>
      <c r="P81840" s="10"/>
      <c r="R81840" s="10"/>
      <c r="S81840" s="10"/>
      <c r="T81840" s="10"/>
    </row>
    <row r="81841" spans="13:20" x14ac:dyDescent="0.2">
      <c r="M81841">
        <v>0</v>
      </c>
      <c r="P81841" s="10"/>
      <c r="R81841" s="10"/>
      <c r="S81841" s="10"/>
      <c r="T81841" s="10"/>
    </row>
    <row r="81842" spans="13:20" x14ac:dyDescent="0.2">
      <c r="M81842">
        <v>0</v>
      </c>
      <c r="P81842" s="10"/>
      <c r="R81842" s="10"/>
      <c r="S81842" s="10"/>
      <c r="T81842" s="10"/>
    </row>
    <row r="81843" spans="13:20" x14ac:dyDescent="0.2">
      <c r="M81843">
        <v>0</v>
      </c>
      <c r="P81843" s="10"/>
      <c r="R81843" s="10"/>
      <c r="S81843" s="10"/>
      <c r="T81843" s="10"/>
    </row>
    <row r="81844" spans="13:20" x14ac:dyDescent="0.2">
      <c r="M81844">
        <v>0</v>
      </c>
      <c r="P81844" s="10"/>
      <c r="R81844" s="10"/>
      <c r="S81844" s="10"/>
      <c r="T81844" s="10"/>
    </row>
    <row r="81845" spans="13:20" x14ac:dyDescent="0.2">
      <c r="M81845">
        <v>1</v>
      </c>
      <c r="P81845" s="10"/>
      <c r="R81845" s="10"/>
      <c r="S81845" s="10"/>
      <c r="T81845" s="10"/>
    </row>
    <row r="81846" spans="13:20" x14ac:dyDescent="0.2">
      <c r="M81846">
        <v>0</v>
      </c>
      <c r="P81846" s="10"/>
      <c r="R81846" s="10"/>
      <c r="S81846" s="10"/>
      <c r="T81846" s="10"/>
    </row>
    <row r="81847" spans="13:20" x14ac:dyDescent="0.2">
      <c r="M81847">
        <v>1</v>
      </c>
      <c r="P81847" s="10"/>
      <c r="R81847" s="10"/>
      <c r="S81847" s="10"/>
      <c r="T81847" s="10"/>
    </row>
    <row r="81848" spans="13:20" x14ac:dyDescent="0.2">
      <c r="M81848">
        <v>0</v>
      </c>
      <c r="P81848" s="10"/>
      <c r="R81848" s="10"/>
      <c r="S81848" s="10"/>
      <c r="T81848" s="10"/>
    </row>
    <row r="81849" spans="13:20" x14ac:dyDescent="0.2">
      <c r="M81849">
        <v>0</v>
      </c>
      <c r="P81849" s="10"/>
      <c r="R81849" s="10"/>
      <c r="S81849" s="10"/>
      <c r="T81849" s="10"/>
    </row>
    <row r="81850" spans="13:20" x14ac:dyDescent="0.2">
      <c r="M81850">
        <v>1</v>
      </c>
      <c r="P81850" s="10"/>
      <c r="R81850" s="10"/>
      <c r="S81850" s="10"/>
      <c r="T81850" s="10"/>
    </row>
    <row r="81851" spans="13:20" x14ac:dyDescent="0.2">
      <c r="M81851">
        <v>0</v>
      </c>
      <c r="P81851" s="10"/>
      <c r="R81851" s="10"/>
      <c r="S81851" s="10"/>
      <c r="T81851" s="10"/>
    </row>
    <row r="81852" spans="13:20" x14ac:dyDescent="0.2">
      <c r="M81852">
        <v>1</v>
      </c>
      <c r="P81852" s="10"/>
      <c r="R81852" s="10"/>
      <c r="S81852" s="10"/>
      <c r="T81852" s="10"/>
    </row>
    <row r="81853" spans="13:20" x14ac:dyDescent="0.2">
      <c r="M81853">
        <v>0</v>
      </c>
      <c r="P81853" s="10"/>
      <c r="R81853" s="10"/>
      <c r="S81853" s="10"/>
      <c r="T81853" s="10"/>
    </row>
    <row r="81854" spans="13:20" x14ac:dyDescent="0.2">
      <c r="M81854">
        <v>0</v>
      </c>
      <c r="P81854" s="10"/>
      <c r="R81854" s="10"/>
      <c r="S81854" s="10"/>
      <c r="T81854" s="10"/>
    </row>
    <row r="81855" spans="13:20" x14ac:dyDescent="0.2">
      <c r="M81855">
        <v>1</v>
      </c>
      <c r="P81855" s="10"/>
      <c r="R81855" s="10"/>
      <c r="S81855" s="10"/>
      <c r="T81855" s="10"/>
    </row>
    <row r="81856" spans="13:20" x14ac:dyDescent="0.2">
      <c r="M81856">
        <v>0</v>
      </c>
      <c r="P81856" s="10"/>
      <c r="R81856" s="10"/>
      <c r="S81856" s="10"/>
      <c r="T81856" s="10"/>
    </row>
    <row r="81857" spans="13:20" x14ac:dyDescent="0.2">
      <c r="M81857">
        <v>0</v>
      </c>
      <c r="P81857" s="10"/>
      <c r="R81857" s="10"/>
      <c r="S81857" s="10"/>
      <c r="T81857" s="10"/>
    </row>
    <row r="81858" spans="13:20" x14ac:dyDescent="0.2">
      <c r="M81858">
        <v>1</v>
      </c>
      <c r="P81858" s="10"/>
      <c r="R81858" s="10"/>
      <c r="S81858" s="10"/>
      <c r="T81858" s="10"/>
    </row>
    <row r="81859" spans="13:20" x14ac:dyDescent="0.2">
      <c r="M81859">
        <v>0</v>
      </c>
      <c r="P81859" s="10"/>
      <c r="R81859" s="10"/>
      <c r="S81859" s="10"/>
      <c r="T81859" s="10"/>
    </row>
    <row r="81860" spans="13:20" x14ac:dyDescent="0.2">
      <c r="M81860">
        <v>0</v>
      </c>
      <c r="P81860" s="10"/>
      <c r="R81860" s="10"/>
      <c r="S81860" s="10"/>
      <c r="T81860" s="10"/>
    </row>
    <row r="81861" spans="13:20" x14ac:dyDescent="0.2">
      <c r="M81861">
        <v>1</v>
      </c>
      <c r="P81861" s="10"/>
      <c r="R81861" s="10"/>
      <c r="S81861" s="10"/>
      <c r="T81861" s="10"/>
    </row>
    <row r="81862" spans="13:20" x14ac:dyDescent="0.2">
      <c r="M81862">
        <v>0</v>
      </c>
      <c r="P81862" s="10"/>
      <c r="R81862" s="10"/>
      <c r="S81862" s="10"/>
      <c r="T81862" s="10"/>
    </row>
    <row r="81863" spans="13:20" x14ac:dyDescent="0.2">
      <c r="M81863">
        <v>0</v>
      </c>
      <c r="P81863" s="10"/>
      <c r="R81863" s="10"/>
      <c r="S81863" s="10"/>
      <c r="T81863" s="10"/>
    </row>
    <row r="81864" spans="13:20" x14ac:dyDescent="0.2">
      <c r="M81864">
        <v>1</v>
      </c>
      <c r="P81864" s="10"/>
      <c r="R81864" s="10"/>
      <c r="S81864" s="10"/>
      <c r="T81864" s="10"/>
    </row>
    <row r="81865" spans="13:20" x14ac:dyDescent="0.2">
      <c r="M81865">
        <v>0</v>
      </c>
      <c r="P81865" s="10"/>
      <c r="R81865" s="10"/>
      <c r="S81865" s="10"/>
      <c r="T81865" s="10"/>
    </row>
    <row r="81866" spans="13:20" x14ac:dyDescent="0.2">
      <c r="M81866">
        <v>0</v>
      </c>
      <c r="P81866" s="10"/>
      <c r="R81866" s="10"/>
      <c r="S81866" s="10"/>
      <c r="T81866" s="10"/>
    </row>
    <row r="81867" spans="13:20" x14ac:dyDescent="0.2">
      <c r="M81867">
        <v>1</v>
      </c>
      <c r="P81867" s="10"/>
      <c r="R81867" s="10"/>
      <c r="S81867" s="10"/>
      <c r="T81867" s="10"/>
    </row>
    <row r="81868" spans="13:20" x14ac:dyDescent="0.2">
      <c r="M81868">
        <v>0</v>
      </c>
      <c r="P81868" s="10"/>
      <c r="R81868" s="10"/>
      <c r="S81868" s="10"/>
      <c r="T81868" s="10"/>
    </row>
    <row r="81869" spans="13:20" x14ac:dyDescent="0.2">
      <c r="M81869">
        <v>0</v>
      </c>
      <c r="P81869" s="10"/>
      <c r="R81869" s="10"/>
      <c r="S81869" s="10"/>
      <c r="T81869" s="10"/>
    </row>
    <row r="81870" spans="13:20" x14ac:dyDescent="0.2">
      <c r="M81870">
        <v>1</v>
      </c>
      <c r="P81870" s="10"/>
      <c r="R81870" s="10"/>
      <c r="S81870" s="10"/>
      <c r="T81870" s="10"/>
    </row>
    <row r="81871" spans="13:20" x14ac:dyDescent="0.2">
      <c r="M81871">
        <v>0</v>
      </c>
      <c r="P81871" s="10"/>
      <c r="R81871" s="10"/>
      <c r="S81871" s="10"/>
      <c r="T81871" s="10"/>
    </row>
    <row r="81872" spans="13:20" x14ac:dyDescent="0.2">
      <c r="M81872">
        <v>1</v>
      </c>
      <c r="P81872" s="10"/>
      <c r="R81872" s="10"/>
      <c r="S81872" s="10"/>
      <c r="T81872" s="10"/>
    </row>
    <row r="81873" spans="13:20" x14ac:dyDescent="0.2">
      <c r="M81873">
        <v>0</v>
      </c>
      <c r="P81873" s="10"/>
      <c r="R81873" s="10"/>
      <c r="S81873" s="10"/>
      <c r="T81873" s="10"/>
    </row>
    <row r="81874" spans="13:20" x14ac:dyDescent="0.2">
      <c r="M81874">
        <v>0</v>
      </c>
      <c r="P81874" s="10"/>
      <c r="R81874" s="10"/>
      <c r="S81874" s="10"/>
      <c r="T81874" s="10"/>
    </row>
    <row r="81875" spans="13:20" x14ac:dyDescent="0.2">
      <c r="M81875">
        <v>1</v>
      </c>
      <c r="P81875" s="10"/>
      <c r="R81875" s="10"/>
      <c r="S81875" s="10"/>
      <c r="T81875" s="10"/>
    </row>
    <row r="81876" spans="13:20" x14ac:dyDescent="0.2">
      <c r="M81876">
        <v>0</v>
      </c>
      <c r="P81876" s="10"/>
      <c r="R81876" s="10"/>
      <c r="S81876" s="10"/>
      <c r="T81876" s="10"/>
    </row>
    <row r="81877" spans="13:20" x14ac:dyDescent="0.2">
      <c r="M81877">
        <v>1</v>
      </c>
      <c r="P81877" s="10"/>
      <c r="R81877" s="10"/>
      <c r="S81877" s="10"/>
      <c r="T81877" s="10"/>
    </row>
    <row r="81878" spans="13:20" x14ac:dyDescent="0.2">
      <c r="M81878">
        <v>0</v>
      </c>
      <c r="P81878" s="10"/>
      <c r="R81878" s="10"/>
      <c r="S81878" s="10"/>
      <c r="T81878" s="10"/>
    </row>
    <row r="81879" spans="13:20" x14ac:dyDescent="0.2">
      <c r="M81879">
        <v>0</v>
      </c>
      <c r="P81879" s="10"/>
      <c r="R81879" s="10"/>
      <c r="S81879" s="10"/>
      <c r="T81879" s="10"/>
    </row>
    <row r="81880" spans="13:20" x14ac:dyDescent="0.2">
      <c r="M81880">
        <v>0</v>
      </c>
      <c r="P81880" s="10"/>
      <c r="R81880" s="10"/>
      <c r="S81880" s="10"/>
      <c r="T81880" s="10"/>
    </row>
    <row r="81881" spans="13:20" x14ac:dyDescent="0.2">
      <c r="M81881">
        <v>1</v>
      </c>
      <c r="P81881" s="10"/>
      <c r="R81881" s="10"/>
      <c r="S81881" s="10"/>
      <c r="T81881" s="10"/>
    </row>
    <row r="81882" spans="13:20" x14ac:dyDescent="0.2">
      <c r="M81882">
        <v>0</v>
      </c>
      <c r="P81882" s="10"/>
      <c r="R81882" s="10"/>
      <c r="S81882" s="10"/>
      <c r="T81882" s="10"/>
    </row>
    <row r="81883" spans="13:20" x14ac:dyDescent="0.2">
      <c r="M81883">
        <v>1</v>
      </c>
      <c r="P81883" s="10"/>
      <c r="R81883" s="10"/>
      <c r="S81883" s="10"/>
      <c r="T81883" s="10"/>
    </row>
    <row r="81884" spans="13:20" x14ac:dyDescent="0.2">
      <c r="M81884">
        <v>0</v>
      </c>
      <c r="P81884" s="10"/>
      <c r="R81884" s="10"/>
      <c r="S81884" s="10"/>
      <c r="T81884" s="10"/>
    </row>
    <row r="81885" spans="13:20" x14ac:dyDescent="0.2">
      <c r="M81885">
        <v>0</v>
      </c>
      <c r="P81885" s="10"/>
      <c r="R81885" s="10"/>
      <c r="S81885" s="10"/>
      <c r="T81885" s="10"/>
    </row>
    <row r="81886" spans="13:20" x14ac:dyDescent="0.2">
      <c r="M81886">
        <v>1</v>
      </c>
      <c r="P81886" s="10"/>
      <c r="R81886" s="10"/>
      <c r="S81886" s="10"/>
      <c r="T81886" s="10"/>
    </row>
    <row r="81887" spans="13:20" x14ac:dyDescent="0.2">
      <c r="M81887">
        <v>0</v>
      </c>
      <c r="P81887" s="10"/>
      <c r="R81887" s="10"/>
      <c r="S81887" s="10"/>
      <c r="T81887" s="10"/>
    </row>
    <row r="81888" spans="13:20" x14ac:dyDescent="0.2">
      <c r="M81888">
        <v>0</v>
      </c>
      <c r="P81888" s="10"/>
      <c r="R81888" s="10"/>
      <c r="S81888" s="10"/>
      <c r="T81888" s="10"/>
    </row>
    <row r="81889" spans="13:20" x14ac:dyDescent="0.2">
      <c r="M81889">
        <v>1</v>
      </c>
      <c r="P81889" s="10"/>
      <c r="R81889" s="10"/>
      <c r="S81889" s="10"/>
      <c r="T81889" s="10"/>
    </row>
    <row r="81890" spans="13:20" x14ac:dyDescent="0.2">
      <c r="M81890">
        <v>0</v>
      </c>
      <c r="P81890" s="10"/>
      <c r="R81890" s="10"/>
      <c r="S81890" s="10"/>
      <c r="T81890" s="10"/>
    </row>
    <row r="81891" spans="13:20" x14ac:dyDescent="0.2">
      <c r="M81891">
        <v>1</v>
      </c>
      <c r="P81891" s="10"/>
      <c r="R81891" s="10"/>
      <c r="S81891" s="10"/>
      <c r="T81891" s="10"/>
    </row>
    <row r="81892" spans="13:20" x14ac:dyDescent="0.2">
      <c r="M81892">
        <v>0</v>
      </c>
      <c r="P81892" s="10"/>
      <c r="R81892" s="10"/>
      <c r="S81892" s="10"/>
      <c r="T81892" s="10"/>
    </row>
    <row r="81893" spans="13:20" x14ac:dyDescent="0.2">
      <c r="M81893">
        <v>0</v>
      </c>
      <c r="P81893" s="10"/>
      <c r="R81893" s="10"/>
      <c r="S81893" s="10"/>
      <c r="T81893" s="10"/>
    </row>
    <row r="81894" spans="13:20" x14ac:dyDescent="0.2">
      <c r="M81894">
        <v>1</v>
      </c>
      <c r="P81894" s="10"/>
      <c r="R81894" s="10"/>
      <c r="S81894" s="10"/>
      <c r="T81894" s="10"/>
    </row>
    <row r="81895" spans="13:20" x14ac:dyDescent="0.2">
      <c r="M81895">
        <v>0</v>
      </c>
      <c r="P81895" s="10"/>
      <c r="R81895" s="10"/>
      <c r="S81895" s="10"/>
      <c r="T81895" s="10"/>
    </row>
    <row r="81896" spans="13:20" x14ac:dyDescent="0.2">
      <c r="M81896">
        <v>1</v>
      </c>
      <c r="P81896" s="10"/>
      <c r="R81896" s="10"/>
      <c r="S81896" s="10"/>
      <c r="T81896" s="10"/>
    </row>
    <row r="81897" spans="13:20" x14ac:dyDescent="0.2">
      <c r="M81897">
        <v>0</v>
      </c>
      <c r="P81897" s="10"/>
      <c r="R81897" s="10"/>
      <c r="S81897" s="10"/>
      <c r="T81897" s="10"/>
    </row>
    <row r="81898" spans="13:20" x14ac:dyDescent="0.2">
      <c r="M81898">
        <v>0</v>
      </c>
      <c r="P81898" s="10"/>
      <c r="R81898" s="10"/>
      <c r="S81898" s="10"/>
      <c r="T81898" s="10"/>
    </row>
    <row r="81899" spans="13:20" x14ac:dyDescent="0.2">
      <c r="M81899">
        <v>1</v>
      </c>
      <c r="P81899" s="10"/>
      <c r="R81899" s="10"/>
      <c r="S81899" s="10"/>
      <c r="T81899" s="10"/>
    </row>
    <row r="81900" spans="13:20" x14ac:dyDescent="0.2">
      <c r="M81900">
        <v>0</v>
      </c>
      <c r="P81900" s="10"/>
      <c r="R81900" s="10"/>
      <c r="S81900" s="10"/>
      <c r="T81900" s="10"/>
    </row>
    <row r="81901" spans="13:20" x14ac:dyDescent="0.2">
      <c r="M81901">
        <v>0</v>
      </c>
      <c r="P81901" s="10"/>
      <c r="R81901" s="10"/>
      <c r="S81901" s="10"/>
      <c r="T81901" s="10"/>
    </row>
    <row r="81902" spans="13:20" x14ac:dyDescent="0.2">
      <c r="M81902">
        <v>0</v>
      </c>
      <c r="P81902" s="10"/>
      <c r="R81902" s="10"/>
      <c r="S81902" s="10"/>
      <c r="T81902" s="10"/>
    </row>
    <row r="81903" spans="13:20" x14ac:dyDescent="0.2">
      <c r="M81903">
        <v>1</v>
      </c>
      <c r="P81903" s="10"/>
      <c r="R81903" s="10"/>
      <c r="S81903" s="10"/>
      <c r="T81903" s="10"/>
    </row>
    <row r="81904" spans="13:20" x14ac:dyDescent="0.2">
      <c r="M81904">
        <v>0</v>
      </c>
      <c r="P81904" s="10"/>
      <c r="R81904" s="10"/>
      <c r="S81904" s="10"/>
      <c r="T81904" s="10"/>
    </row>
    <row r="81905" spans="13:20" x14ac:dyDescent="0.2">
      <c r="M81905">
        <v>1</v>
      </c>
      <c r="P81905" s="10"/>
      <c r="R81905" s="10"/>
      <c r="S81905" s="10"/>
      <c r="T81905" s="10"/>
    </row>
    <row r="81906" spans="13:20" x14ac:dyDescent="0.2">
      <c r="M81906">
        <v>0</v>
      </c>
      <c r="P81906" s="10"/>
      <c r="R81906" s="10"/>
      <c r="S81906" s="10"/>
      <c r="T81906" s="10"/>
    </row>
    <row r="81907" spans="13:20" x14ac:dyDescent="0.2">
      <c r="M81907">
        <v>0</v>
      </c>
      <c r="P81907" s="10"/>
      <c r="R81907" s="10"/>
      <c r="S81907" s="10"/>
      <c r="T81907" s="10"/>
    </row>
    <row r="81908" spans="13:20" x14ac:dyDescent="0.2">
      <c r="M81908">
        <v>1</v>
      </c>
      <c r="P81908" s="10"/>
      <c r="R81908" s="10"/>
      <c r="S81908" s="10"/>
      <c r="T81908" s="10"/>
    </row>
    <row r="81909" spans="13:20" x14ac:dyDescent="0.2">
      <c r="M81909">
        <v>0</v>
      </c>
      <c r="P81909" s="10"/>
      <c r="R81909" s="10"/>
      <c r="S81909" s="10"/>
      <c r="T81909" s="10"/>
    </row>
    <row r="81910" spans="13:20" x14ac:dyDescent="0.2">
      <c r="M81910">
        <v>0</v>
      </c>
      <c r="P81910" s="10"/>
      <c r="R81910" s="10"/>
      <c r="S81910" s="10"/>
      <c r="T81910" s="10"/>
    </row>
    <row r="81911" spans="13:20" x14ac:dyDescent="0.2">
      <c r="M81911">
        <v>1</v>
      </c>
      <c r="P81911" s="10"/>
      <c r="R81911" s="10"/>
      <c r="S81911" s="10"/>
      <c r="T81911" s="10"/>
    </row>
    <row r="81912" spans="13:20" x14ac:dyDescent="0.2">
      <c r="M81912">
        <v>0</v>
      </c>
      <c r="P81912" s="10"/>
      <c r="R81912" s="10"/>
      <c r="S81912" s="10"/>
      <c r="T81912" s="10"/>
    </row>
    <row r="81913" spans="13:20" x14ac:dyDescent="0.2">
      <c r="M81913">
        <v>0</v>
      </c>
      <c r="P81913" s="10"/>
      <c r="R81913" s="10"/>
      <c r="S81913" s="10"/>
      <c r="T81913" s="10"/>
    </row>
    <row r="81914" spans="13:20" x14ac:dyDescent="0.2">
      <c r="M81914">
        <v>1</v>
      </c>
      <c r="P81914" s="10"/>
      <c r="R81914" s="10"/>
      <c r="S81914" s="10"/>
      <c r="T81914" s="10"/>
    </row>
    <row r="81915" spans="13:20" x14ac:dyDescent="0.2">
      <c r="M81915">
        <v>0</v>
      </c>
      <c r="P81915" s="10"/>
      <c r="R81915" s="10"/>
      <c r="S81915" s="10"/>
      <c r="T81915" s="10"/>
    </row>
    <row r="81916" spans="13:20" x14ac:dyDescent="0.2">
      <c r="M81916">
        <v>0</v>
      </c>
      <c r="P81916" s="10"/>
      <c r="R81916" s="10"/>
      <c r="S81916" s="10"/>
      <c r="T81916" s="10"/>
    </row>
    <row r="81917" spans="13:20" x14ac:dyDescent="0.2">
      <c r="M81917">
        <v>0</v>
      </c>
      <c r="P81917" s="10"/>
      <c r="R81917" s="10"/>
      <c r="S81917" s="10"/>
      <c r="T81917" s="10"/>
    </row>
    <row r="81918" spans="13:20" x14ac:dyDescent="0.2">
      <c r="M81918">
        <v>1</v>
      </c>
      <c r="P81918" s="10"/>
      <c r="R81918" s="10"/>
      <c r="S81918" s="10"/>
      <c r="T81918" s="10"/>
    </row>
    <row r="81919" spans="13:20" x14ac:dyDescent="0.2">
      <c r="M81919">
        <v>0</v>
      </c>
      <c r="P81919" s="10"/>
      <c r="R81919" s="10"/>
      <c r="S81919" s="10"/>
      <c r="T81919" s="10"/>
    </row>
    <row r="81920" spans="13:20" x14ac:dyDescent="0.2">
      <c r="M81920">
        <v>0</v>
      </c>
      <c r="P81920" s="10"/>
      <c r="R81920" s="10"/>
      <c r="S81920" s="10"/>
      <c r="T81920" s="10"/>
    </row>
    <row r="81921" spans="13:20" x14ac:dyDescent="0.2">
      <c r="M81921">
        <v>1</v>
      </c>
      <c r="P81921" s="10"/>
      <c r="R81921" s="10"/>
      <c r="S81921" s="10"/>
      <c r="T81921" s="10"/>
    </row>
    <row r="81922" spans="13:20" x14ac:dyDescent="0.2">
      <c r="M81922">
        <v>0</v>
      </c>
      <c r="P81922" s="10"/>
      <c r="R81922" s="10"/>
      <c r="S81922" s="10"/>
      <c r="T81922" s="10"/>
    </row>
    <row r="81923" spans="13:20" x14ac:dyDescent="0.2">
      <c r="M81923">
        <v>0</v>
      </c>
      <c r="P81923" s="10"/>
      <c r="R81923" s="10"/>
      <c r="S81923" s="10"/>
      <c r="T81923" s="10"/>
    </row>
    <row r="81924" spans="13:20" x14ac:dyDescent="0.2">
      <c r="M81924">
        <v>1</v>
      </c>
      <c r="P81924" s="10"/>
      <c r="R81924" s="10"/>
      <c r="S81924" s="10"/>
      <c r="T81924" s="10"/>
    </row>
    <row r="81925" spans="13:20" x14ac:dyDescent="0.2">
      <c r="M81925">
        <v>0</v>
      </c>
      <c r="P81925" s="10"/>
      <c r="R81925" s="10"/>
      <c r="S81925" s="10"/>
      <c r="T81925" s="10"/>
    </row>
    <row r="81926" spans="13:20" x14ac:dyDescent="0.2">
      <c r="M81926">
        <v>1</v>
      </c>
      <c r="P81926" s="10"/>
      <c r="R81926" s="10"/>
      <c r="S81926" s="10"/>
      <c r="T81926" s="10"/>
    </row>
    <row r="81927" spans="13:20" x14ac:dyDescent="0.2">
      <c r="M81927">
        <v>0</v>
      </c>
      <c r="P81927" s="10"/>
      <c r="R81927" s="10"/>
      <c r="S81927" s="10"/>
      <c r="T81927" s="10"/>
    </row>
    <row r="81928" spans="13:20" x14ac:dyDescent="0.2">
      <c r="M81928">
        <v>0</v>
      </c>
      <c r="P81928" s="10"/>
      <c r="R81928" s="10"/>
      <c r="S81928" s="10"/>
      <c r="T81928" s="10"/>
    </row>
    <row r="81929" spans="13:20" x14ac:dyDescent="0.2">
      <c r="M81929">
        <v>1</v>
      </c>
      <c r="P81929" s="10"/>
      <c r="R81929" s="10"/>
      <c r="S81929" s="10"/>
      <c r="T81929" s="10"/>
    </row>
    <row r="81930" spans="13:20" x14ac:dyDescent="0.2">
      <c r="M81930">
        <v>0</v>
      </c>
      <c r="P81930" s="10"/>
      <c r="R81930" s="10"/>
      <c r="S81930" s="10"/>
      <c r="T81930" s="10"/>
    </row>
    <row r="81931" spans="13:20" x14ac:dyDescent="0.2">
      <c r="M81931">
        <v>1</v>
      </c>
      <c r="P81931" s="10"/>
      <c r="R81931" s="10"/>
      <c r="S81931" s="10"/>
      <c r="T81931" s="10"/>
    </row>
    <row r="81932" spans="13:20" x14ac:dyDescent="0.2">
      <c r="M81932">
        <v>0</v>
      </c>
      <c r="P81932" s="10"/>
      <c r="R81932" s="10"/>
      <c r="S81932" s="10"/>
      <c r="T81932" s="10"/>
    </row>
    <row r="81933" spans="13:20" x14ac:dyDescent="0.2">
      <c r="M81933">
        <v>0</v>
      </c>
      <c r="P81933" s="10"/>
      <c r="R81933" s="10"/>
      <c r="S81933" s="10"/>
      <c r="T81933" s="10"/>
    </row>
    <row r="81934" spans="13:20" x14ac:dyDescent="0.2">
      <c r="M81934">
        <v>0</v>
      </c>
      <c r="P81934" s="10"/>
      <c r="R81934" s="10"/>
      <c r="S81934" s="10"/>
      <c r="T81934" s="10"/>
    </row>
    <row r="81935" spans="13:20" x14ac:dyDescent="0.2">
      <c r="M81935">
        <v>1</v>
      </c>
      <c r="P81935" s="10"/>
      <c r="R81935" s="10"/>
      <c r="S81935" s="10"/>
      <c r="T81935" s="10"/>
    </row>
    <row r="81936" spans="13:20" x14ac:dyDescent="0.2">
      <c r="M81936">
        <v>0</v>
      </c>
      <c r="P81936" s="10"/>
      <c r="R81936" s="10"/>
      <c r="S81936" s="10"/>
      <c r="T81936" s="10"/>
    </row>
    <row r="81937" spans="13:20" x14ac:dyDescent="0.2">
      <c r="M81937">
        <v>0</v>
      </c>
      <c r="P81937" s="10"/>
      <c r="R81937" s="10"/>
      <c r="S81937" s="10"/>
      <c r="T81937" s="10"/>
    </row>
    <row r="81938" spans="13:20" x14ac:dyDescent="0.2">
      <c r="M81938">
        <v>1</v>
      </c>
      <c r="P81938" s="10"/>
      <c r="R81938" s="10"/>
      <c r="S81938" s="10"/>
      <c r="T81938" s="10"/>
    </row>
    <row r="81939" spans="13:20" x14ac:dyDescent="0.2">
      <c r="M81939">
        <v>0</v>
      </c>
      <c r="P81939" s="10"/>
      <c r="R81939" s="10"/>
      <c r="S81939" s="10"/>
      <c r="T81939" s="10"/>
    </row>
    <row r="81940" spans="13:20" x14ac:dyDescent="0.2">
      <c r="M81940">
        <v>1</v>
      </c>
      <c r="P81940" s="10"/>
      <c r="R81940" s="10"/>
      <c r="S81940" s="10"/>
      <c r="T81940" s="10"/>
    </row>
    <row r="81941" spans="13:20" x14ac:dyDescent="0.2">
      <c r="M81941">
        <v>0</v>
      </c>
      <c r="P81941" s="10"/>
      <c r="R81941" s="10"/>
      <c r="S81941" s="10"/>
      <c r="T81941" s="10"/>
    </row>
    <row r="81942" spans="13:20" x14ac:dyDescent="0.2">
      <c r="M81942">
        <v>1</v>
      </c>
      <c r="P81942" s="10"/>
      <c r="R81942" s="10"/>
      <c r="S81942" s="10"/>
      <c r="T81942" s="10"/>
    </row>
    <row r="81943" spans="13:20" x14ac:dyDescent="0.2">
      <c r="M81943">
        <v>0</v>
      </c>
      <c r="P81943" s="10"/>
      <c r="R81943" s="10"/>
      <c r="S81943" s="10"/>
      <c r="T81943" s="10"/>
    </row>
    <row r="81944" spans="13:20" x14ac:dyDescent="0.2">
      <c r="M81944">
        <v>1</v>
      </c>
      <c r="P81944" s="10"/>
      <c r="R81944" s="10"/>
      <c r="S81944" s="10"/>
      <c r="T81944" s="10"/>
    </row>
    <row r="81945" spans="13:20" x14ac:dyDescent="0.2">
      <c r="M81945">
        <v>0</v>
      </c>
      <c r="P81945" s="10"/>
      <c r="R81945" s="10"/>
      <c r="S81945" s="10"/>
      <c r="T81945" s="10"/>
    </row>
    <row r="81946" spans="13:20" x14ac:dyDescent="0.2">
      <c r="M81946">
        <v>0</v>
      </c>
      <c r="P81946" s="10"/>
      <c r="R81946" s="10"/>
      <c r="S81946" s="10"/>
      <c r="T81946" s="10"/>
    </row>
    <row r="81947" spans="13:20" x14ac:dyDescent="0.2">
      <c r="M81947">
        <v>1</v>
      </c>
      <c r="P81947" s="10"/>
      <c r="R81947" s="10"/>
      <c r="S81947" s="10"/>
      <c r="T81947" s="10"/>
    </row>
    <row r="81948" spans="13:20" x14ac:dyDescent="0.2">
      <c r="M81948">
        <v>0</v>
      </c>
      <c r="P81948" s="10"/>
      <c r="R81948" s="10"/>
      <c r="S81948" s="10"/>
      <c r="T81948" s="10"/>
    </row>
    <row r="81949" spans="13:20" x14ac:dyDescent="0.2">
      <c r="M81949">
        <v>0</v>
      </c>
      <c r="P81949" s="10"/>
      <c r="R81949" s="10"/>
      <c r="S81949" s="10"/>
      <c r="T81949" s="10"/>
    </row>
    <row r="81950" spans="13:20" x14ac:dyDescent="0.2">
      <c r="M81950">
        <v>1</v>
      </c>
      <c r="P81950" s="10"/>
      <c r="R81950" s="10"/>
      <c r="S81950" s="10"/>
      <c r="T81950" s="10"/>
    </row>
    <row r="81951" spans="13:20" x14ac:dyDescent="0.2">
      <c r="M81951">
        <v>0</v>
      </c>
      <c r="P81951" s="10"/>
      <c r="R81951" s="10"/>
      <c r="S81951" s="10"/>
      <c r="T81951" s="10"/>
    </row>
    <row r="81952" spans="13:20" x14ac:dyDescent="0.2">
      <c r="M81952">
        <v>0</v>
      </c>
      <c r="P81952" s="10"/>
      <c r="R81952" s="10"/>
      <c r="S81952" s="10"/>
      <c r="T81952" s="10"/>
    </row>
    <row r="81953" spans="13:20" x14ac:dyDescent="0.2">
      <c r="M81953">
        <v>1</v>
      </c>
      <c r="P81953" s="10"/>
      <c r="R81953" s="10"/>
      <c r="S81953" s="10"/>
      <c r="T81953" s="10"/>
    </row>
    <row r="81954" spans="13:20" x14ac:dyDescent="0.2">
      <c r="M81954">
        <v>0</v>
      </c>
      <c r="P81954" s="10"/>
      <c r="R81954" s="10"/>
      <c r="S81954" s="10"/>
      <c r="T81954" s="10"/>
    </row>
    <row r="81955" spans="13:20" x14ac:dyDescent="0.2">
      <c r="M81955">
        <v>0</v>
      </c>
      <c r="P81955" s="10"/>
      <c r="R81955" s="10"/>
      <c r="S81955" s="10"/>
      <c r="T81955" s="10"/>
    </row>
    <row r="81956" spans="13:20" x14ac:dyDescent="0.2">
      <c r="M81956">
        <v>1</v>
      </c>
      <c r="P81956" s="10"/>
      <c r="R81956" s="10"/>
      <c r="S81956" s="10"/>
      <c r="T81956" s="10"/>
    </row>
    <row r="81957" spans="13:20" x14ac:dyDescent="0.2">
      <c r="M81957">
        <v>0</v>
      </c>
      <c r="P81957" s="10"/>
      <c r="R81957" s="10"/>
      <c r="S81957" s="10"/>
      <c r="T81957" s="10"/>
    </row>
    <row r="81958" spans="13:20" x14ac:dyDescent="0.2">
      <c r="M81958">
        <v>1</v>
      </c>
      <c r="P81958" s="10"/>
      <c r="R81958" s="10"/>
      <c r="S81958" s="10"/>
      <c r="T81958" s="10"/>
    </row>
    <row r="81959" spans="13:20" x14ac:dyDescent="0.2">
      <c r="M81959">
        <v>0</v>
      </c>
      <c r="P81959" s="10"/>
      <c r="R81959" s="10"/>
      <c r="S81959" s="10"/>
      <c r="T81959" s="10"/>
    </row>
    <row r="81960" spans="13:20" x14ac:dyDescent="0.2">
      <c r="M81960">
        <v>1</v>
      </c>
      <c r="P81960" s="10"/>
      <c r="R81960" s="10"/>
      <c r="S81960" s="10"/>
      <c r="T81960" s="10"/>
    </row>
    <row r="81961" spans="13:20" x14ac:dyDescent="0.2">
      <c r="M81961">
        <v>0</v>
      </c>
      <c r="P81961" s="10"/>
      <c r="R81961" s="10"/>
      <c r="S81961" s="10"/>
      <c r="T81961" s="10"/>
    </row>
    <row r="81962" spans="13:20" x14ac:dyDescent="0.2">
      <c r="M81962">
        <v>0</v>
      </c>
      <c r="P81962" s="10"/>
      <c r="R81962" s="10"/>
      <c r="S81962" s="10"/>
      <c r="T81962" s="10"/>
    </row>
    <row r="81963" spans="13:20" x14ac:dyDescent="0.2">
      <c r="M81963">
        <v>0</v>
      </c>
      <c r="P81963" s="10"/>
      <c r="R81963" s="10"/>
      <c r="S81963" s="10"/>
      <c r="T81963" s="10"/>
    </row>
    <row r="81964" spans="13:20" x14ac:dyDescent="0.2">
      <c r="M81964">
        <v>1</v>
      </c>
      <c r="P81964" s="10"/>
      <c r="R81964" s="10"/>
      <c r="S81964" s="10"/>
      <c r="T81964" s="10"/>
    </row>
    <row r="81965" spans="13:20" x14ac:dyDescent="0.2">
      <c r="M81965">
        <v>0</v>
      </c>
      <c r="P81965" s="10"/>
      <c r="R81965" s="10"/>
      <c r="S81965" s="10"/>
      <c r="T81965" s="10"/>
    </row>
    <row r="81966" spans="13:20" x14ac:dyDescent="0.2">
      <c r="M81966">
        <v>0</v>
      </c>
      <c r="P81966" s="10"/>
      <c r="R81966" s="10"/>
      <c r="S81966" s="10"/>
      <c r="T81966" s="10"/>
    </row>
    <row r="81967" spans="13:20" x14ac:dyDescent="0.2">
      <c r="M81967">
        <v>1</v>
      </c>
      <c r="P81967" s="10"/>
      <c r="R81967" s="10"/>
      <c r="S81967" s="10"/>
      <c r="T81967" s="10"/>
    </row>
    <row r="81968" spans="13:20" x14ac:dyDescent="0.2">
      <c r="M81968">
        <v>0</v>
      </c>
      <c r="P81968" s="10"/>
      <c r="R81968" s="10"/>
      <c r="S81968" s="10"/>
      <c r="T81968" s="10"/>
    </row>
    <row r="81969" spans="13:20" x14ac:dyDescent="0.2">
      <c r="M81969">
        <v>0</v>
      </c>
      <c r="P81969" s="10"/>
      <c r="R81969" s="10"/>
      <c r="S81969" s="10"/>
      <c r="T81969" s="10"/>
    </row>
    <row r="81970" spans="13:20" x14ac:dyDescent="0.2">
      <c r="M81970">
        <v>1</v>
      </c>
      <c r="P81970" s="10"/>
      <c r="R81970" s="10"/>
      <c r="S81970" s="10"/>
      <c r="T81970" s="10"/>
    </row>
    <row r="81971" spans="13:20" x14ac:dyDescent="0.2">
      <c r="M81971">
        <v>0</v>
      </c>
      <c r="P81971" s="10"/>
      <c r="R81971" s="10"/>
      <c r="S81971" s="10"/>
      <c r="T81971" s="10"/>
    </row>
    <row r="81972" spans="13:20" x14ac:dyDescent="0.2">
      <c r="M81972">
        <v>0</v>
      </c>
      <c r="P81972" s="10"/>
      <c r="R81972" s="10"/>
      <c r="S81972" s="10"/>
      <c r="T81972" s="10"/>
    </row>
    <row r="81973" spans="13:20" x14ac:dyDescent="0.2">
      <c r="M81973">
        <v>1</v>
      </c>
      <c r="P81973" s="10"/>
      <c r="R81973" s="10"/>
      <c r="S81973" s="10"/>
      <c r="T81973" s="10"/>
    </row>
    <row r="81974" spans="13:20" x14ac:dyDescent="0.2">
      <c r="M81974">
        <v>0</v>
      </c>
      <c r="P81974" s="10"/>
      <c r="R81974" s="10"/>
      <c r="S81974" s="10"/>
      <c r="T81974" s="10"/>
    </row>
    <row r="81975" spans="13:20" x14ac:dyDescent="0.2">
      <c r="M81975">
        <v>0</v>
      </c>
      <c r="P81975" s="10"/>
      <c r="R81975" s="10"/>
      <c r="S81975" s="10"/>
      <c r="T81975" s="10"/>
    </row>
    <row r="81976" spans="13:20" x14ac:dyDescent="0.2">
      <c r="M81976">
        <v>0</v>
      </c>
      <c r="P81976" s="10"/>
      <c r="R81976" s="10"/>
      <c r="S81976" s="10"/>
      <c r="T81976" s="10"/>
    </row>
    <row r="81977" spans="13:20" x14ac:dyDescent="0.2">
      <c r="M81977">
        <v>0</v>
      </c>
      <c r="P81977" s="10"/>
      <c r="R81977" s="10"/>
      <c r="S81977" s="10"/>
      <c r="T81977" s="10"/>
    </row>
    <row r="81978" spans="13:20" x14ac:dyDescent="0.2">
      <c r="M81978">
        <v>1</v>
      </c>
      <c r="P81978" s="10"/>
      <c r="R81978" s="10"/>
      <c r="S81978" s="10"/>
      <c r="T81978" s="10"/>
    </row>
    <row r="81979" spans="13:20" x14ac:dyDescent="0.2">
      <c r="M81979">
        <v>0</v>
      </c>
      <c r="P81979" s="10"/>
      <c r="R81979" s="10"/>
      <c r="S81979" s="10"/>
      <c r="T81979" s="10"/>
    </row>
    <row r="81980" spans="13:20" x14ac:dyDescent="0.2">
      <c r="M81980">
        <v>0</v>
      </c>
      <c r="P81980" s="10"/>
      <c r="R81980" s="10"/>
      <c r="S81980" s="10"/>
      <c r="T81980" s="10"/>
    </row>
    <row r="81981" spans="13:20" x14ac:dyDescent="0.2">
      <c r="M81981">
        <v>1</v>
      </c>
      <c r="P81981" s="10"/>
      <c r="R81981" s="10"/>
      <c r="S81981" s="10"/>
      <c r="T81981" s="10"/>
    </row>
    <row r="81982" spans="13:20" x14ac:dyDescent="0.2">
      <c r="M81982">
        <v>0</v>
      </c>
      <c r="P81982" s="10"/>
      <c r="R81982" s="10"/>
      <c r="S81982" s="10"/>
      <c r="T81982" s="10"/>
    </row>
    <row r="81983" spans="13:20" x14ac:dyDescent="0.2">
      <c r="M81983">
        <v>1</v>
      </c>
      <c r="P81983" s="10"/>
      <c r="R81983" s="10"/>
      <c r="S81983" s="10"/>
      <c r="T81983" s="10"/>
    </row>
    <row r="81984" spans="13:20" x14ac:dyDescent="0.2">
      <c r="M81984">
        <v>0</v>
      </c>
      <c r="P81984" s="10"/>
      <c r="R81984" s="10"/>
      <c r="S81984" s="10"/>
      <c r="T81984" s="10"/>
    </row>
    <row r="81985" spans="13:20" x14ac:dyDescent="0.2">
      <c r="M81985">
        <v>1</v>
      </c>
      <c r="P81985" s="10"/>
      <c r="R81985" s="10"/>
      <c r="S81985" s="10"/>
      <c r="T81985" s="10"/>
    </row>
    <row r="81986" spans="13:20" x14ac:dyDescent="0.2">
      <c r="M81986">
        <v>0</v>
      </c>
      <c r="P81986" s="10"/>
      <c r="R81986" s="10"/>
      <c r="S81986" s="10"/>
      <c r="T81986" s="10"/>
    </row>
    <row r="81987" spans="13:20" x14ac:dyDescent="0.2">
      <c r="M81987">
        <v>1</v>
      </c>
      <c r="P81987" s="10"/>
      <c r="R81987" s="10"/>
      <c r="S81987" s="10"/>
      <c r="T81987" s="10"/>
    </row>
    <row r="81988" spans="13:20" x14ac:dyDescent="0.2">
      <c r="M81988">
        <v>0</v>
      </c>
      <c r="P81988" s="10"/>
      <c r="R81988" s="10"/>
      <c r="S81988" s="10"/>
      <c r="T81988" s="10"/>
    </row>
    <row r="81989" spans="13:20" x14ac:dyDescent="0.2">
      <c r="M81989">
        <v>0</v>
      </c>
      <c r="P81989" s="10"/>
      <c r="R81989" s="10"/>
      <c r="S81989" s="10"/>
      <c r="T81989" s="10"/>
    </row>
    <row r="81990" spans="13:20" x14ac:dyDescent="0.2">
      <c r="M81990">
        <v>1</v>
      </c>
      <c r="P81990" s="10"/>
      <c r="R81990" s="10"/>
      <c r="S81990" s="10"/>
      <c r="T81990" s="10"/>
    </row>
    <row r="81991" spans="13:20" x14ac:dyDescent="0.2">
      <c r="M81991">
        <v>0</v>
      </c>
      <c r="P81991" s="10"/>
      <c r="R81991" s="10"/>
      <c r="S81991" s="10"/>
      <c r="T81991" s="10"/>
    </row>
    <row r="81992" spans="13:20" x14ac:dyDescent="0.2">
      <c r="M81992">
        <v>0</v>
      </c>
      <c r="P81992" s="10"/>
      <c r="R81992" s="10"/>
      <c r="S81992" s="10"/>
      <c r="T81992" s="10"/>
    </row>
    <row r="81993" spans="13:20" x14ac:dyDescent="0.2">
      <c r="M81993">
        <v>0</v>
      </c>
      <c r="P81993" s="10"/>
      <c r="R81993" s="10"/>
      <c r="S81993" s="10"/>
      <c r="T81993" s="10"/>
    </row>
    <row r="81994" spans="13:20" x14ac:dyDescent="0.2">
      <c r="M81994">
        <v>1</v>
      </c>
      <c r="P81994" s="10"/>
      <c r="R81994" s="10"/>
      <c r="S81994" s="10"/>
      <c r="T81994" s="10"/>
    </row>
    <row r="81995" spans="13:20" x14ac:dyDescent="0.2">
      <c r="M81995">
        <v>0</v>
      </c>
      <c r="P81995" s="10"/>
      <c r="R81995" s="10"/>
      <c r="S81995" s="10"/>
      <c r="T81995" s="10"/>
    </row>
    <row r="81996" spans="13:20" x14ac:dyDescent="0.2">
      <c r="M81996">
        <v>0</v>
      </c>
      <c r="P81996" s="10"/>
      <c r="R81996" s="10"/>
      <c r="S81996" s="10"/>
      <c r="T81996" s="10"/>
    </row>
    <row r="81997" spans="13:20" x14ac:dyDescent="0.2">
      <c r="M81997">
        <v>1</v>
      </c>
      <c r="P81997" s="10"/>
      <c r="R81997" s="10"/>
      <c r="S81997" s="10"/>
      <c r="T81997" s="10"/>
    </row>
    <row r="81998" spans="13:20" x14ac:dyDescent="0.2">
      <c r="M81998">
        <v>0</v>
      </c>
      <c r="P81998" s="10"/>
      <c r="R81998" s="10"/>
      <c r="S81998" s="10"/>
      <c r="T81998" s="10"/>
    </row>
    <row r="81999" spans="13:20" x14ac:dyDescent="0.2">
      <c r="M81999">
        <v>1</v>
      </c>
      <c r="P81999" s="10"/>
      <c r="R81999" s="10"/>
      <c r="S81999" s="10"/>
      <c r="T81999" s="10"/>
    </row>
    <row r="82000" spans="13:20" x14ac:dyDescent="0.2">
      <c r="M82000">
        <v>0</v>
      </c>
      <c r="P82000" s="10"/>
      <c r="R82000" s="10"/>
      <c r="S82000" s="10"/>
      <c r="T82000" s="10"/>
    </row>
    <row r="82001" spans="13:20" x14ac:dyDescent="0.2">
      <c r="M82001">
        <v>0</v>
      </c>
      <c r="P82001" s="10"/>
      <c r="R82001" s="10"/>
      <c r="S82001" s="10"/>
      <c r="T82001" s="10"/>
    </row>
    <row r="82002" spans="13:20" x14ac:dyDescent="0.2">
      <c r="M82002">
        <v>1</v>
      </c>
      <c r="P82002" s="10"/>
      <c r="R82002" s="10"/>
      <c r="S82002" s="10"/>
      <c r="T82002" s="10"/>
    </row>
    <row r="82003" spans="13:20" x14ac:dyDescent="0.2">
      <c r="M82003">
        <v>0</v>
      </c>
      <c r="P82003" s="10"/>
      <c r="R82003" s="10"/>
      <c r="S82003" s="10"/>
      <c r="T82003" s="10"/>
    </row>
    <row r="82004" spans="13:20" x14ac:dyDescent="0.2">
      <c r="M82004">
        <v>0</v>
      </c>
      <c r="P82004" s="10"/>
      <c r="R82004" s="10"/>
      <c r="S82004" s="10"/>
      <c r="T82004" s="10"/>
    </row>
    <row r="82005" spans="13:20" x14ac:dyDescent="0.2">
      <c r="M82005">
        <v>0</v>
      </c>
      <c r="P82005" s="10"/>
      <c r="R82005" s="10"/>
      <c r="S82005" s="10"/>
      <c r="T82005" s="10"/>
    </row>
    <row r="82006" spans="13:20" x14ac:dyDescent="0.2">
      <c r="M82006">
        <v>1</v>
      </c>
      <c r="P82006" s="10"/>
      <c r="R82006" s="10"/>
      <c r="S82006" s="10"/>
      <c r="T82006" s="10"/>
    </row>
    <row r="82007" spans="13:20" x14ac:dyDescent="0.2">
      <c r="M82007">
        <v>0</v>
      </c>
      <c r="P82007" s="10"/>
      <c r="R82007" s="10"/>
      <c r="S82007" s="10"/>
      <c r="T82007" s="10"/>
    </row>
    <row r="82008" spans="13:20" x14ac:dyDescent="0.2">
      <c r="M82008">
        <v>1</v>
      </c>
      <c r="P82008" s="10"/>
      <c r="R82008" s="10"/>
      <c r="S82008" s="10"/>
      <c r="T82008" s="10"/>
    </row>
    <row r="82009" spans="13:20" x14ac:dyDescent="0.2">
      <c r="M82009">
        <v>0</v>
      </c>
      <c r="P82009" s="10"/>
      <c r="R82009" s="10"/>
      <c r="S82009" s="10"/>
      <c r="T82009" s="10"/>
    </row>
    <row r="82010" spans="13:20" x14ac:dyDescent="0.2">
      <c r="M82010">
        <v>0</v>
      </c>
      <c r="P82010" s="10"/>
      <c r="R82010" s="10"/>
      <c r="S82010" s="10"/>
      <c r="T82010" s="10"/>
    </row>
    <row r="82011" spans="13:20" x14ac:dyDescent="0.2">
      <c r="M82011">
        <v>1</v>
      </c>
      <c r="P82011" s="10"/>
      <c r="R82011" s="10"/>
      <c r="S82011" s="10"/>
      <c r="T82011" s="10"/>
    </row>
    <row r="82012" spans="13:20" x14ac:dyDescent="0.2">
      <c r="M82012">
        <v>0</v>
      </c>
      <c r="P82012" s="10"/>
      <c r="R82012" s="10"/>
      <c r="S82012" s="10"/>
      <c r="T82012" s="10"/>
    </row>
    <row r="82013" spans="13:20" x14ac:dyDescent="0.2">
      <c r="M82013">
        <v>0</v>
      </c>
      <c r="P82013" s="10"/>
      <c r="R82013" s="10"/>
      <c r="S82013" s="10"/>
      <c r="T82013" s="10"/>
    </row>
    <row r="82014" spans="13:20" x14ac:dyDescent="0.2">
      <c r="M82014">
        <v>1</v>
      </c>
      <c r="P82014" s="10"/>
      <c r="R82014" s="10"/>
      <c r="S82014" s="10"/>
      <c r="T82014" s="10"/>
    </row>
    <row r="82015" spans="13:20" x14ac:dyDescent="0.2">
      <c r="M82015">
        <v>0</v>
      </c>
      <c r="P82015" s="10"/>
      <c r="R82015" s="10"/>
      <c r="S82015" s="10"/>
      <c r="T82015" s="10"/>
    </row>
    <row r="82016" spans="13:20" x14ac:dyDescent="0.2">
      <c r="M82016">
        <v>0</v>
      </c>
      <c r="P82016" s="10"/>
      <c r="R82016" s="10"/>
      <c r="S82016" s="10"/>
      <c r="T82016" s="10"/>
    </row>
    <row r="82017" spans="13:20" x14ac:dyDescent="0.2">
      <c r="M82017">
        <v>0</v>
      </c>
      <c r="P82017" s="10"/>
      <c r="R82017" s="10"/>
      <c r="S82017" s="10"/>
      <c r="T82017" s="10"/>
    </row>
    <row r="82018" spans="13:20" x14ac:dyDescent="0.2">
      <c r="M82018">
        <v>1</v>
      </c>
      <c r="P82018" s="10"/>
      <c r="R82018" s="10"/>
      <c r="S82018" s="10"/>
      <c r="T82018" s="10"/>
    </row>
    <row r="82019" spans="13:20" x14ac:dyDescent="0.2">
      <c r="M82019">
        <v>0</v>
      </c>
      <c r="P82019" s="10"/>
      <c r="R82019" s="10"/>
      <c r="S82019" s="10"/>
      <c r="T82019" s="10"/>
    </row>
    <row r="82020" spans="13:20" x14ac:dyDescent="0.2">
      <c r="M82020">
        <v>0</v>
      </c>
      <c r="P82020" s="10"/>
      <c r="R82020" s="10"/>
      <c r="S82020" s="10"/>
      <c r="T82020" s="10"/>
    </row>
    <row r="82021" spans="13:20" x14ac:dyDescent="0.2">
      <c r="M82021">
        <v>1</v>
      </c>
      <c r="P82021" s="10"/>
      <c r="R82021" s="10"/>
      <c r="S82021" s="10"/>
      <c r="T82021" s="10"/>
    </row>
    <row r="82022" spans="13:20" x14ac:dyDescent="0.2">
      <c r="M82022">
        <v>0</v>
      </c>
      <c r="P82022" s="10"/>
      <c r="R82022" s="10"/>
      <c r="S82022" s="10"/>
      <c r="T82022" s="10"/>
    </row>
    <row r="82023" spans="13:20" x14ac:dyDescent="0.2">
      <c r="M82023">
        <v>1</v>
      </c>
      <c r="P82023" s="10"/>
      <c r="R82023" s="10"/>
      <c r="S82023" s="10"/>
      <c r="T82023" s="10"/>
    </row>
    <row r="82024" spans="13:20" x14ac:dyDescent="0.2">
      <c r="M82024">
        <v>0</v>
      </c>
      <c r="P82024" s="10"/>
      <c r="R82024" s="10"/>
      <c r="S82024" s="10"/>
      <c r="T82024" s="10"/>
    </row>
    <row r="82025" spans="13:20" x14ac:dyDescent="0.2">
      <c r="M82025">
        <v>0</v>
      </c>
      <c r="P82025" s="10"/>
      <c r="R82025" s="10"/>
      <c r="S82025" s="10"/>
      <c r="T82025" s="10"/>
    </row>
    <row r="82026" spans="13:20" x14ac:dyDescent="0.2">
      <c r="M82026">
        <v>1</v>
      </c>
      <c r="P82026" s="10"/>
      <c r="R82026" s="10"/>
      <c r="S82026" s="10"/>
      <c r="T82026" s="10"/>
    </row>
    <row r="82027" spans="13:20" x14ac:dyDescent="0.2">
      <c r="M82027">
        <v>0</v>
      </c>
      <c r="P82027" s="10"/>
      <c r="R82027" s="10"/>
      <c r="S82027" s="10"/>
      <c r="T82027" s="10"/>
    </row>
    <row r="82028" spans="13:20" x14ac:dyDescent="0.2">
      <c r="M82028">
        <v>1</v>
      </c>
      <c r="P82028" s="10"/>
      <c r="R82028" s="10"/>
      <c r="S82028" s="10"/>
      <c r="T82028" s="10"/>
    </row>
    <row r="82029" spans="13:20" x14ac:dyDescent="0.2">
      <c r="M82029">
        <v>0</v>
      </c>
      <c r="P82029" s="10"/>
      <c r="R82029" s="10"/>
      <c r="S82029" s="10"/>
      <c r="T82029" s="10"/>
    </row>
    <row r="82030" spans="13:20" x14ac:dyDescent="0.2">
      <c r="M82030">
        <v>0</v>
      </c>
      <c r="P82030" s="10"/>
      <c r="R82030" s="10"/>
      <c r="S82030" s="10"/>
      <c r="T82030" s="10"/>
    </row>
    <row r="82031" spans="13:20" x14ac:dyDescent="0.2">
      <c r="M82031">
        <v>1</v>
      </c>
      <c r="P82031" s="10"/>
      <c r="R82031" s="10"/>
      <c r="S82031" s="10"/>
      <c r="T82031" s="10"/>
    </row>
    <row r="82032" spans="13:20" x14ac:dyDescent="0.2">
      <c r="M82032">
        <v>0</v>
      </c>
      <c r="P82032" s="10"/>
      <c r="R82032" s="10"/>
      <c r="S82032" s="10"/>
      <c r="T82032" s="10"/>
    </row>
    <row r="82033" spans="13:20" x14ac:dyDescent="0.2">
      <c r="M82033">
        <v>1</v>
      </c>
      <c r="P82033" s="10"/>
      <c r="R82033" s="10"/>
      <c r="S82033" s="10"/>
      <c r="T82033" s="10"/>
    </row>
    <row r="82034" spans="13:20" x14ac:dyDescent="0.2">
      <c r="M82034">
        <v>0</v>
      </c>
      <c r="P82034" s="10"/>
      <c r="R82034" s="10"/>
      <c r="S82034" s="10"/>
      <c r="T82034" s="10"/>
    </row>
    <row r="82035" spans="13:20" x14ac:dyDescent="0.2">
      <c r="M82035">
        <v>0</v>
      </c>
      <c r="P82035" s="10"/>
      <c r="R82035" s="10"/>
      <c r="S82035" s="10"/>
      <c r="T82035" s="10"/>
    </row>
    <row r="82036" spans="13:20" x14ac:dyDescent="0.2">
      <c r="M82036">
        <v>1</v>
      </c>
      <c r="P82036" s="10"/>
      <c r="R82036" s="10"/>
      <c r="S82036" s="10"/>
      <c r="T82036" s="10"/>
    </row>
    <row r="82037" spans="13:20" x14ac:dyDescent="0.2">
      <c r="M82037">
        <v>0</v>
      </c>
      <c r="P82037" s="10"/>
      <c r="R82037" s="10"/>
      <c r="S82037" s="10"/>
      <c r="T82037" s="10"/>
    </row>
    <row r="82038" spans="13:20" x14ac:dyDescent="0.2">
      <c r="M82038">
        <v>1</v>
      </c>
      <c r="P82038" s="10"/>
      <c r="R82038" s="10"/>
      <c r="S82038" s="10"/>
      <c r="T82038" s="10"/>
    </row>
    <row r="82039" spans="13:20" x14ac:dyDescent="0.2">
      <c r="M82039">
        <v>0</v>
      </c>
      <c r="P82039" s="10"/>
      <c r="R82039" s="10"/>
      <c r="S82039" s="10"/>
      <c r="T82039" s="10"/>
    </row>
    <row r="82040" spans="13:20" x14ac:dyDescent="0.2">
      <c r="M82040">
        <v>0</v>
      </c>
      <c r="P82040" s="10"/>
      <c r="R82040" s="10"/>
      <c r="S82040" s="10"/>
      <c r="T82040" s="10"/>
    </row>
    <row r="82041" spans="13:20" x14ac:dyDescent="0.2">
      <c r="M82041">
        <v>0</v>
      </c>
      <c r="P82041" s="10"/>
      <c r="R82041" s="10"/>
      <c r="S82041" s="10"/>
      <c r="T82041" s="10"/>
    </row>
    <row r="82042" spans="13:20" x14ac:dyDescent="0.2">
      <c r="M82042">
        <v>1</v>
      </c>
      <c r="P82042" s="10"/>
      <c r="R82042" s="10"/>
      <c r="S82042" s="10"/>
      <c r="T82042" s="10"/>
    </row>
    <row r="82043" spans="13:20" x14ac:dyDescent="0.2">
      <c r="M82043">
        <v>0</v>
      </c>
      <c r="P82043" s="10"/>
      <c r="R82043" s="10"/>
      <c r="S82043" s="10"/>
      <c r="T82043" s="10"/>
    </row>
    <row r="82044" spans="13:20" x14ac:dyDescent="0.2">
      <c r="M82044">
        <v>1</v>
      </c>
      <c r="P82044" s="10"/>
      <c r="R82044" s="10"/>
      <c r="S82044" s="10"/>
      <c r="T82044" s="10"/>
    </row>
    <row r="82045" spans="13:20" x14ac:dyDescent="0.2">
      <c r="M82045">
        <v>0</v>
      </c>
      <c r="P82045" s="10"/>
      <c r="R82045" s="10"/>
      <c r="S82045" s="10"/>
      <c r="T82045" s="10"/>
    </row>
    <row r="82046" spans="13:20" x14ac:dyDescent="0.2">
      <c r="M82046">
        <v>0</v>
      </c>
      <c r="P82046" s="10"/>
      <c r="R82046" s="10"/>
      <c r="S82046" s="10"/>
      <c r="T82046" s="10"/>
    </row>
    <row r="82047" spans="13:20" x14ac:dyDescent="0.2">
      <c r="M82047">
        <v>0</v>
      </c>
      <c r="P82047" s="10"/>
      <c r="R82047" s="10"/>
      <c r="S82047" s="10"/>
      <c r="T82047" s="10"/>
    </row>
    <row r="82048" spans="13:20" x14ac:dyDescent="0.2">
      <c r="M82048">
        <v>1</v>
      </c>
      <c r="P82048" s="10"/>
      <c r="R82048" s="10"/>
      <c r="S82048" s="10"/>
      <c r="T82048" s="10"/>
    </row>
    <row r="82049" spans="13:20" x14ac:dyDescent="0.2">
      <c r="M82049">
        <v>0</v>
      </c>
      <c r="P82049" s="10"/>
      <c r="R82049" s="10"/>
      <c r="S82049" s="10"/>
      <c r="T82049" s="10"/>
    </row>
    <row r="82050" spans="13:20" x14ac:dyDescent="0.2">
      <c r="M82050">
        <v>1</v>
      </c>
      <c r="P82050" s="10"/>
      <c r="R82050" s="10"/>
      <c r="S82050" s="10"/>
      <c r="T82050" s="10"/>
    </row>
    <row r="82051" spans="13:20" x14ac:dyDescent="0.2">
      <c r="M82051">
        <v>0</v>
      </c>
      <c r="P82051" s="10"/>
      <c r="R82051" s="10"/>
      <c r="S82051" s="10"/>
      <c r="T82051" s="10"/>
    </row>
    <row r="82052" spans="13:20" x14ac:dyDescent="0.2">
      <c r="M82052">
        <v>1</v>
      </c>
      <c r="P82052" s="10"/>
      <c r="R82052" s="10"/>
      <c r="S82052" s="10"/>
      <c r="T82052" s="10"/>
    </row>
    <row r="82053" spans="13:20" x14ac:dyDescent="0.2">
      <c r="M82053">
        <v>0</v>
      </c>
      <c r="P82053" s="10"/>
      <c r="R82053" s="10"/>
      <c r="S82053" s="10"/>
      <c r="T82053" s="10"/>
    </row>
    <row r="82054" spans="13:20" x14ac:dyDescent="0.2">
      <c r="M82054">
        <v>0</v>
      </c>
      <c r="P82054" s="10"/>
      <c r="R82054" s="10"/>
      <c r="S82054" s="10"/>
      <c r="T82054" s="10"/>
    </row>
    <row r="82055" spans="13:20" x14ac:dyDescent="0.2">
      <c r="M82055">
        <v>1</v>
      </c>
      <c r="P82055" s="10"/>
      <c r="R82055" s="10"/>
      <c r="S82055" s="10"/>
      <c r="T82055" s="10"/>
    </row>
    <row r="82056" spans="13:20" x14ac:dyDescent="0.2">
      <c r="M82056">
        <v>0</v>
      </c>
      <c r="P82056" s="10"/>
      <c r="R82056" s="10"/>
      <c r="S82056" s="10"/>
      <c r="T82056" s="10"/>
    </row>
    <row r="82057" spans="13:20" x14ac:dyDescent="0.2">
      <c r="M82057">
        <v>0</v>
      </c>
      <c r="P82057" s="10"/>
      <c r="R82057" s="10"/>
      <c r="S82057" s="10"/>
      <c r="T82057" s="10"/>
    </row>
    <row r="82058" spans="13:20" x14ac:dyDescent="0.2">
      <c r="M82058">
        <v>1</v>
      </c>
      <c r="P82058" s="10"/>
      <c r="R82058" s="10"/>
      <c r="S82058" s="10"/>
      <c r="T82058" s="10"/>
    </row>
    <row r="82059" spans="13:20" x14ac:dyDescent="0.2">
      <c r="M82059">
        <v>0</v>
      </c>
      <c r="P82059" s="10"/>
      <c r="R82059" s="10"/>
      <c r="S82059" s="10"/>
      <c r="T82059" s="10"/>
    </row>
    <row r="82060" spans="13:20" x14ac:dyDescent="0.2">
      <c r="M82060">
        <v>1</v>
      </c>
      <c r="P82060" s="10"/>
      <c r="R82060" s="10"/>
      <c r="S82060" s="10"/>
      <c r="T82060" s="10"/>
    </row>
    <row r="82061" spans="13:20" x14ac:dyDescent="0.2">
      <c r="M82061">
        <v>0</v>
      </c>
      <c r="P82061" s="10"/>
      <c r="R82061" s="10"/>
      <c r="S82061" s="10"/>
      <c r="T82061" s="10"/>
    </row>
    <row r="82062" spans="13:20" x14ac:dyDescent="0.2">
      <c r="M82062">
        <v>1</v>
      </c>
      <c r="P82062" s="10"/>
      <c r="R82062" s="10"/>
      <c r="S82062" s="10"/>
      <c r="T82062" s="10"/>
    </row>
    <row r="82063" spans="13:20" x14ac:dyDescent="0.2">
      <c r="M82063">
        <v>0</v>
      </c>
      <c r="P82063" s="10"/>
      <c r="R82063" s="10"/>
      <c r="S82063" s="10"/>
      <c r="T82063" s="10"/>
    </row>
    <row r="82064" spans="13:20" x14ac:dyDescent="0.2">
      <c r="M82064">
        <v>1</v>
      </c>
      <c r="P82064" s="10"/>
      <c r="R82064" s="10"/>
      <c r="S82064" s="10"/>
      <c r="T82064" s="10"/>
    </row>
    <row r="82065" spans="13:20" x14ac:dyDescent="0.2">
      <c r="M82065">
        <v>0</v>
      </c>
      <c r="P82065" s="10"/>
      <c r="R82065" s="10"/>
      <c r="S82065" s="10"/>
      <c r="T82065" s="10"/>
    </row>
    <row r="82066" spans="13:20" x14ac:dyDescent="0.2">
      <c r="M82066">
        <v>0</v>
      </c>
      <c r="P82066" s="10"/>
      <c r="R82066" s="10"/>
      <c r="S82066" s="10"/>
      <c r="T82066" s="10"/>
    </row>
    <row r="82067" spans="13:20" x14ac:dyDescent="0.2">
      <c r="M82067">
        <v>1</v>
      </c>
      <c r="P82067" s="10"/>
      <c r="R82067" s="10"/>
      <c r="S82067" s="10"/>
      <c r="T82067" s="10"/>
    </row>
    <row r="82068" spans="13:20" x14ac:dyDescent="0.2">
      <c r="M82068">
        <v>0</v>
      </c>
      <c r="P82068" s="10"/>
      <c r="R82068" s="10"/>
      <c r="S82068" s="10"/>
      <c r="T82068" s="10"/>
    </row>
    <row r="82069" spans="13:20" x14ac:dyDescent="0.2">
      <c r="M82069">
        <v>1</v>
      </c>
      <c r="P82069" s="10"/>
      <c r="R82069" s="10"/>
      <c r="S82069" s="10"/>
      <c r="T82069" s="10"/>
    </row>
    <row r="82070" spans="13:20" x14ac:dyDescent="0.2">
      <c r="M82070">
        <v>0</v>
      </c>
      <c r="P82070" s="10"/>
      <c r="R82070" s="10"/>
      <c r="S82070" s="10"/>
      <c r="T82070" s="10"/>
    </row>
    <row r="82071" spans="13:20" x14ac:dyDescent="0.2">
      <c r="M82071">
        <v>0</v>
      </c>
      <c r="P82071" s="10"/>
      <c r="R82071" s="10"/>
      <c r="S82071" s="10"/>
      <c r="T82071" s="10"/>
    </row>
    <row r="82072" spans="13:20" x14ac:dyDescent="0.2">
      <c r="M82072">
        <v>1</v>
      </c>
      <c r="P82072" s="10"/>
      <c r="R82072" s="10"/>
      <c r="S82072" s="10"/>
      <c r="T82072" s="10"/>
    </row>
    <row r="82073" spans="13:20" x14ac:dyDescent="0.2">
      <c r="M82073">
        <v>0</v>
      </c>
      <c r="P82073" s="10"/>
      <c r="R82073" s="10"/>
      <c r="S82073" s="10"/>
      <c r="T82073" s="10"/>
    </row>
    <row r="82074" spans="13:20" x14ac:dyDescent="0.2">
      <c r="M82074">
        <v>1</v>
      </c>
      <c r="P82074" s="10"/>
      <c r="R82074" s="10"/>
      <c r="S82074" s="10"/>
      <c r="T82074" s="10"/>
    </row>
    <row r="82075" spans="13:20" x14ac:dyDescent="0.2">
      <c r="M82075">
        <v>0</v>
      </c>
      <c r="P82075" s="10"/>
      <c r="R82075" s="10"/>
      <c r="S82075" s="10"/>
      <c r="T82075" s="10"/>
    </row>
    <row r="82076" spans="13:20" x14ac:dyDescent="0.2">
      <c r="M82076">
        <v>0</v>
      </c>
      <c r="P82076" s="10"/>
      <c r="R82076" s="10"/>
      <c r="S82076" s="10"/>
      <c r="T82076" s="10"/>
    </row>
    <row r="82077" spans="13:20" x14ac:dyDescent="0.2">
      <c r="M82077">
        <v>0</v>
      </c>
      <c r="P82077" s="10"/>
      <c r="R82077" s="10"/>
      <c r="S82077" s="10"/>
      <c r="T82077" s="10"/>
    </row>
    <row r="82078" spans="13:20" x14ac:dyDescent="0.2">
      <c r="M82078">
        <v>1</v>
      </c>
      <c r="P82078" s="10"/>
      <c r="R82078" s="10"/>
      <c r="S82078" s="10"/>
      <c r="T82078" s="10"/>
    </row>
    <row r="82079" spans="13:20" x14ac:dyDescent="0.2">
      <c r="M82079">
        <v>0</v>
      </c>
      <c r="P82079" s="10"/>
      <c r="R82079" s="10"/>
      <c r="S82079" s="10"/>
      <c r="T82079" s="10"/>
    </row>
    <row r="82080" spans="13:20" x14ac:dyDescent="0.2">
      <c r="M82080">
        <v>0</v>
      </c>
      <c r="P82080" s="10"/>
      <c r="R82080" s="10"/>
      <c r="S82080" s="10"/>
      <c r="T82080" s="10"/>
    </row>
    <row r="82081" spans="13:20" x14ac:dyDescent="0.2">
      <c r="M82081">
        <v>1</v>
      </c>
      <c r="P82081" s="10"/>
      <c r="R82081" s="10"/>
      <c r="S82081" s="10"/>
      <c r="T82081" s="10"/>
    </row>
    <row r="82082" spans="13:20" x14ac:dyDescent="0.2">
      <c r="M82082">
        <v>0</v>
      </c>
      <c r="P82082" s="10"/>
      <c r="R82082" s="10"/>
      <c r="S82082" s="10"/>
      <c r="T82082" s="10"/>
    </row>
    <row r="82083" spans="13:20" x14ac:dyDescent="0.2">
      <c r="M82083">
        <v>0</v>
      </c>
      <c r="P82083" s="10"/>
      <c r="R82083" s="10"/>
      <c r="S82083" s="10"/>
      <c r="T82083" s="10"/>
    </row>
    <row r="82084" spans="13:20" x14ac:dyDescent="0.2">
      <c r="M82084">
        <v>1</v>
      </c>
      <c r="P82084" s="10"/>
      <c r="R82084" s="10"/>
      <c r="S82084" s="10"/>
      <c r="T82084" s="10"/>
    </row>
    <row r="82085" spans="13:20" x14ac:dyDescent="0.2">
      <c r="M82085">
        <v>0</v>
      </c>
      <c r="P82085" s="10"/>
      <c r="R82085" s="10"/>
      <c r="S82085" s="10"/>
      <c r="T82085" s="10"/>
    </row>
    <row r="82086" spans="13:20" x14ac:dyDescent="0.2">
      <c r="M82086">
        <v>0</v>
      </c>
      <c r="P82086" s="10"/>
      <c r="R82086" s="10"/>
      <c r="S82086" s="10"/>
      <c r="T82086" s="10"/>
    </row>
    <row r="82087" spans="13:20" x14ac:dyDescent="0.2">
      <c r="M82087">
        <v>1</v>
      </c>
      <c r="P82087" s="10"/>
      <c r="R82087" s="10"/>
      <c r="S82087" s="10"/>
      <c r="T82087" s="10"/>
    </row>
    <row r="82088" spans="13:20" x14ac:dyDescent="0.2">
      <c r="M82088">
        <v>0</v>
      </c>
      <c r="P82088" s="10"/>
      <c r="R82088" s="10"/>
      <c r="S82088" s="10"/>
      <c r="T82088" s="10"/>
    </row>
    <row r="82089" spans="13:20" x14ac:dyDescent="0.2">
      <c r="M82089">
        <v>1</v>
      </c>
      <c r="P82089" s="10"/>
      <c r="R82089" s="10"/>
      <c r="S82089" s="10"/>
      <c r="T82089" s="10"/>
    </row>
    <row r="82090" spans="13:20" x14ac:dyDescent="0.2">
      <c r="M82090">
        <v>0</v>
      </c>
      <c r="P82090" s="10"/>
      <c r="R82090" s="10"/>
      <c r="S82090" s="10"/>
      <c r="T82090" s="10"/>
    </row>
    <row r="82091" spans="13:20" x14ac:dyDescent="0.2">
      <c r="M82091">
        <v>0</v>
      </c>
      <c r="P82091" s="10"/>
      <c r="R82091" s="10"/>
      <c r="S82091" s="10"/>
      <c r="T82091" s="10"/>
    </row>
    <row r="82092" spans="13:20" x14ac:dyDescent="0.2">
      <c r="M82092">
        <v>1</v>
      </c>
      <c r="P82092" s="10"/>
      <c r="R82092" s="10"/>
      <c r="S82092" s="10"/>
      <c r="T82092" s="10"/>
    </row>
    <row r="82093" spans="13:20" x14ac:dyDescent="0.2">
      <c r="M82093">
        <v>0</v>
      </c>
      <c r="P82093" s="10"/>
      <c r="R82093" s="10"/>
      <c r="S82093" s="10"/>
      <c r="T82093" s="10"/>
    </row>
    <row r="82094" spans="13:20" x14ac:dyDescent="0.2">
      <c r="M82094">
        <v>1</v>
      </c>
      <c r="P82094" s="10"/>
      <c r="R82094" s="10"/>
      <c r="S82094" s="10"/>
      <c r="T82094" s="10"/>
    </row>
    <row r="82095" spans="13:20" x14ac:dyDescent="0.2">
      <c r="M82095">
        <v>0</v>
      </c>
      <c r="P82095" s="10"/>
      <c r="R82095" s="10"/>
      <c r="S82095" s="10"/>
      <c r="T82095" s="10"/>
    </row>
    <row r="82096" spans="13:20" x14ac:dyDescent="0.2">
      <c r="M82096">
        <v>0</v>
      </c>
      <c r="P82096" s="10"/>
      <c r="R82096" s="10"/>
      <c r="S82096" s="10"/>
      <c r="T82096" s="10"/>
    </row>
    <row r="82097" spans="13:20" x14ac:dyDescent="0.2">
      <c r="M82097">
        <v>1</v>
      </c>
      <c r="P82097" s="10"/>
      <c r="R82097" s="10"/>
      <c r="S82097" s="10"/>
      <c r="T82097" s="10"/>
    </row>
    <row r="82098" spans="13:20" x14ac:dyDescent="0.2">
      <c r="M82098">
        <v>0</v>
      </c>
      <c r="P82098" s="10"/>
      <c r="R82098" s="10"/>
      <c r="S82098" s="10"/>
      <c r="T82098" s="10"/>
    </row>
    <row r="82099" spans="13:20" x14ac:dyDescent="0.2">
      <c r="M82099">
        <v>1</v>
      </c>
      <c r="P82099" s="10"/>
      <c r="R82099" s="10"/>
      <c r="S82099" s="10"/>
      <c r="T82099" s="10"/>
    </row>
    <row r="82100" spans="13:20" x14ac:dyDescent="0.2">
      <c r="M82100">
        <v>0</v>
      </c>
      <c r="P82100" s="10"/>
      <c r="R82100" s="10"/>
      <c r="S82100" s="10"/>
      <c r="T82100" s="10"/>
    </row>
    <row r="82101" spans="13:20" x14ac:dyDescent="0.2">
      <c r="M82101">
        <v>0</v>
      </c>
      <c r="P82101" s="10"/>
      <c r="R82101" s="10"/>
      <c r="S82101" s="10"/>
      <c r="T82101" s="10"/>
    </row>
    <row r="82102" spans="13:20" x14ac:dyDescent="0.2">
      <c r="M82102">
        <v>0</v>
      </c>
      <c r="P82102" s="10"/>
      <c r="R82102" s="10"/>
      <c r="S82102" s="10"/>
      <c r="T82102" s="10"/>
    </row>
    <row r="82103" spans="13:20" x14ac:dyDescent="0.2">
      <c r="M82103">
        <v>1</v>
      </c>
      <c r="P82103" s="10"/>
      <c r="R82103" s="10"/>
      <c r="S82103" s="10"/>
      <c r="T82103" s="10"/>
    </row>
    <row r="82104" spans="13:20" x14ac:dyDescent="0.2">
      <c r="M82104">
        <v>0</v>
      </c>
      <c r="P82104" s="10"/>
      <c r="R82104" s="10"/>
      <c r="S82104" s="10"/>
      <c r="T82104" s="10"/>
    </row>
    <row r="82105" spans="13:20" x14ac:dyDescent="0.2">
      <c r="M82105">
        <v>0</v>
      </c>
      <c r="P82105" s="10"/>
      <c r="R82105" s="10"/>
      <c r="S82105" s="10"/>
      <c r="T82105" s="10"/>
    </row>
    <row r="82106" spans="13:20" x14ac:dyDescent="0.2">
      <c r="M82106">
        <v>1</v>
      </c>
      <c r="P82106" s="10"/>
      <c r="R82106" s="10"/>
      <c r="S82106" s="10"/>
      <c r="T82106" s="10"/>
    </row>
    <row r="82107" spans="13:20" x14ac:dyDescent="0.2">
      <c r="M82107">
        <v>0</v>
      </c>
      <c r="P82107" s="10"/>
      <c r="R82107" s="10"/>
      <c r="S82107" s="10"/>
      <c r="T82107" s="10"/>
    </row>
    <row r="82108" spans="13:20" x14ac:dyDescent="0.2">
      <c r="M82108">
        <v>1</v>
      </c>
      <c r="P82108" s="10"/>
      <c r="R82108" s="10"/>
      <c r="S82108" s="10"/>
      <c r="T82108" s="10"/>
    </row>
    <row r="82109" spans="13:20" x14ac:dyDescent="0.2">
      <c r="M82109">
        <v>0</v>
      </c>
      <c r="P82109" s="10"/>
      <c r="R82109" s="10"/>
      <c r="S82109" s="10"/>
      <c r="T82109" s="10"/>
    </row>
    <row r="82110" spans="13:20" x14ac:dyDescent="0.2">
      <c r="M82110">
        <v>0</v>
      </c>
      <c r="P82110" s="10"/>
      <c r="R82110" s="10"/>
      <c r="S82110" s="10"/>
      <c r="T82110" s="10"/>
    </row>
    <row r="82111" spans="13:20" x14ac:dyDescent="0.2">
      <c r="M82111">
        <v>0</v>
      </c>
      <c r="P82111" s="10"/>
      <c r="R82111" s="10"/>
      <c r="S82111" s="10"/>
      <c r="T82111" s="10"/>
    </row>
    <row r="82112" spans="13:20" x14ac:dyDescent="0.2">
      <c r="M82112">
        <v>0</v>
      </c>
      <c r="P82112" s="10"/>
      <c r="R82112" s="10"/>
      <c r="S82112" s="10"/>
      <c r="T82112" s="10"/>
    </row>
    <row r="82113" spans="13:20" x14ac:dyDescent="0.2">
      <c r="M82113">
        <v>0</v>
      </c>
      <c r="P82113" s="10"/>
      <c r="R82113" s="10"/>
      <c r="S82113" s="10"/>
      <c r="T82113" s="10"/>
    </row>
    <row r="82114" spans="13:20" x14ac:dyDescent="0.2">
      <c r="M82114">
        <v>0</v>
      </c>
      <c r="P82114" s="10"/>
      <c r="R82114" s="10"/>
      <c r="S82114" s="10"/>
      <c r="T82114" s="10"/>
    </row>
    <row r="82115" spans="13:20" x14ac:dyDescent="0.2">
      <c r="M82115">
        <v>0</v>
      </c>
      <c r="P82115" s="10"/>
      <c r="R82115" s="10"/>
      <c r="S82115" s="10"/>
      <c r="T82115" s="10"/>
    </row>
    <row r="82116" spans="13:20" x14ac:dyDescent="0.2">
      <c r="M82116">
        <v>0</v>
      </c>
      <c r="P82116" s="10"/>
      <c r="R82116" s="10"/>
      <c r="S82116" s="10"/>
      <c r="T82116" s="10"/>
    </row>
    <row r="82117" spans="13:20" x14ac:dyDescent="0.2">
      <c r="M82117">
        <v>0</v>
      </c>
      <c r="P82117" s="10"/>
      <c r="R82117" s="10"/>
      <c r="S82117" s="10"/>
      <c r="T82117" s="10"/>
    </row>
    <row r="82118" spans="13:20" x14ac:dyDescent="0.2">
      <c r="M82118">
        <v>0</v>
      </c>
      <c r="P82118" s="10"/>
      <c r="R82118" s="10"/>
      <c r="S82118" s="10"/>
      <c r="T82118" s="10"/>
    </row>
    <row r="82119" spans="13:20" x14ac:dyDescent="0.2">
      <c r="M82119">
        <v>0</v>
      </c>
      <c r="P82119" s="10"/>
      <c r="R82119" s="10"/>
      <c r="S82119" s="10"/>
      <c r="T82119" s="10"/>
    </row>
    <row r="82120" spans="13:20" x14ac:dyDescent="0.2">
      <c r="M82120">
        <v>0</v>
      </c>
      <c r="P82120" s="10"/>
      <c r="R82120" s="10"/>
      <c r="S82120" s="10"/>
      <c r="T82120" s="10"/>
    </row>
    <row r="82121" spans="13:20" x14ac:dyDescent="0.2">
      <c r="M82121">
        <v>0</v>
      </c>
      <c r="P82121" s="10"/>
      <c r="R82121" s="10"/>
      <c r="S82121" s="10"/>
      <c r="T82121" s="10"/>
    </row>
    <row r="82122" spans="13:20" x14ac:dyDescent="0.2">
      <c r="M82122">
        <v>0</v>
      </c>
      <c r="P82122" s="10"/>
      <c r="R82122" s="10"/>
      <c r="S82122" s="10"/>
      <c r="T82122" s="10"/>
    </row>
    <row r="82123" spans="13:20" x14ac:dyDescent="0.2">
      <c r="M82123">
        <v>0</v>
      </c>
      <c r="P82123" s="10"/>
      <c r="R82123" s="10"/>
      <c r="S82123" s="10"/>
      <c r="T82123" s="10"/>
    </row>
    <row r="82124" spans="13:20" x14ac:dyDescent="0.2">
      <c r="M82124">
        <v>0</v>
      </c>
      <c r="P82124" s="10"/>
      <c r="R82124" s="10"/>
      <c r="S82124" s="10"/>
      <c r="T82124" s="10"/>
    </row>
    <row r="82125" spans="13:20" x14ac:dyDescent="0.2">
      <c r="M82125">
        <v>0</v>
      </c>
      <c r="P82125" s="10"/>
      <c r="R82125" s="10"/>
      <c r="S82125" s="10"/>
      <c r="T82125" s="10"/>
    </row>
    <row r="82126" spans="13:20" x14ac:dyDescent="0.2">
      <c r="M82126">
        <v>0</v>
      </c>
      <c r="P82126" s="10"/>
      <c r="R82126" s="10"/>
      <c r="S82126" s="10"/>
      <c r="T82126" s="10"/>
    </row>
    <row r="82127" spans="13:20" x14ac:dyDescent="0.2">
      <c r="M82127">
        <v>0</v>
      </c>
      <c r="P82127" s="10"/>
      <c r="R82127" s="10"/>
      <c r="S82127" s="10"/>
      <c r="T82127" s="10"/>
    </row>
    <row r="82128" spans="13:20" x14ac:dyDescent="0.2">
      <c r="M82128">
        <v>0</v>
      </c>
      <c r="P82128" s="10"/>
      <c r="R82128" s="10"/>
      <c r="S82128" s="10"/>
      <c r="T82128" s="10"/>
    </row>
    <row r="82129" spans="13:20" x14ac:dyDescent="0.2">
      <c r="M82129">
        <v>0</v>
      </c>
      <c r="P82129" s="10"/>
      <c r="R82129" s="10"/>
      <c r="S82129" s="10"/>
      <c r="T82129" s="10"/>
    </row>
    <row r="82130" spans="13:20" x14ac:dyDescent="0.2">
      <c r="M82130">
        <v>0</v>
      </c>
      <c r="P82130" s="10"/>
      <c r="R82130" s="10"/>
      <c r="S82130" s="10"/>
      <c r="T82130" s="10"/>
    </row>
    <row r="82131" spans="13:20" x14ac:dyDescent="0.2">
      <c r="M82131">
        <v>0</v>
      </c>
      <c r="P82131" s="10"/>
      <c r="R82131" s="10"/>
      <c r="S82131" s="10"/>
      <c r="T82131" s="10"/>
    </row>
    <row r="82132" spans="13:20" x14ac:dyDescent="0.2">
      <c r="M82132">
        <v>0</v>
      </c>
      <c r="P82132" s="10"/>
      <c r="R82132" s="10"/>
      <c r="S82132" s="10"/>
      <c r="T82132" s="10"/>
    </row>
    <row r="82133" spans="13:20" x14ac:dyDescent="0.2">
      <c r="M82133">
        <v>0</v>
      </c>
      <c r="P82133" s="10"/>
      <c r="R82133" s="10"/>
      <c r="S82133" s="10"/>
      <c r="T82133" s="10"/>
    </row>
    <row r="82134" spans="13:20" x14ac:dyDescent="0.2">
      <c r="M82134">
        <v>1</v>
      </c>
      <c r="P82134" s="10"/>
      <c r="R82134" s="10"/>
      <c r="S82134" s="10"/>
      <c r="T82134" s="10"/>
    </row>
    <row r="82135" spans="13:20" x14ac:dyDescent="0.2">
      <c r="M82135">
        <v>0</v>
      </c>
      <c r="P82135" s="10"/>
      <c r="R82135" s="10"/>
      <c r="S82135" s="10"/>
      <c r="T82135" s="10"/>
    </row>
    <row r="82136" spans="13:20" x14ac:dyDescent="0.2">
      <c r="M82136">
        <v>0</v>
      </c>
      <c r="P82136" s="10"/>
      <c r="R82136" s="10"/>
      <c r="S82136" s="10"/>
      <c r="T82136" s="10"/>
    </row>
    <row r="82137" spans="13:20" x14ac:dyDescent="0.2">
      <c r="M82137">
        <v>1</v>
      </c>
      <c r="P82137" s="10"/>
      <c r="R82137" s="10"/>
      <c r="S82137" s="10"/>
      <c r="T82137" s="10"/>
    </row>
    <row r="82138" spans="13:20" x14ac:dyDescent="0.2">
      <c r="M82138">
        <v>0</v>
      </c>
      <c r="P82138" s="10"/>
      <c r="R82138" s="10"/>
      <c r="S82138" s="10"/>
      <c r="T82138" s="10"/>
    </row>
    <row r="82139" spans="13:20" x14ac:dyDescent="0.2">
      <c r="M82139">
        <v>0</v>
      </c>
      <c r="P82139" s="10"/>
      <c r="R82139" s="10"/>
      <c r="S82139" s="10"/>
      <c r="T82139" s="10"/>
    </row>
    <row r="82140" spans="13:20" x14ac:dyDescent="0.2">
      <c r="M82140">
        <v>0</v>
      </c>
      <c r="P82140" s="10"/>
      <c r="R82140" s="10"/>
      <c r="S82140" s="10"/>
      <c r="T82140" s="10"/>
    </row>
    <row r="82141" spans="13:20" x14ac:dyDescent="0.2">
      <c r="M82141">
        <v>1</v>
      </c>
      <c r="P82141" s="10"/>
      <c r="R82141" s="10"/>
      <c r="S82141" s="10"/>
      <c r="T82141" s="10"/>
    </row>
    <row r="82142" spans="13:20" x14ac:dyDescent="0.2">
      <c r="M82142">
        <v>0</v>
      </c>
      <c r="P82142" s="10"/>
      <c r="R82142" s="10"/>
      <c r="S82142" s="10"/>
      <c r="T82142" s="10"/>
    </row>
    <row r="82143" spans="13:20" x14ac:dyDescent="0.2">
      <c r="M82143">
        <v>1</v>
      </c>
      <c r="P82143" s="10"/>
      <c r="R82143" s="10"/>
      <c r="S82143" s="10"/>
      <c r="T82143" s="10"/>
    </row>
    <row r="82144" spans="13:20" x14ac:dyDescent="0.2">
      <c r="M82144">
        <v>0</v>
      </c>
      <c r="P82144" s="10"/>
      <c r="R82144" s="10"/>
      <c r="S82144" s="10"/>
      <c r="T82144" s="10"/>
    </row>
    <row r="82145" spans="13:20" x14ac:dyDescent="0.2">
      <c r="M82145">
        <v>0</v>
      </c>
      <c r="P82145" s="10"/>
      <c r="R82145" s="10"/>
      <c r="S82145" s="10"/>
      <c r="T82145" s="10"/>
    </row>
    <row r="82146" spans="13:20" x14ac:dyDescent="0.2">
      <c r="M82146">
        <v>1</v>
      </c>
      <c r="P82146" s="10"/>
      <c r="R82146" s="10"/>
      <c r="S82146" s="10"/>
      <c r="T82146" s="10"/>
    </row>
    <row r="82147" spans="13:20" x14ac:dyDescent="0.2">
      <c r="M82147">
        <v>0</v>
      </c>
      <c r="P82147" s="10"/>
      <c r="R82147" s="10"/>
      <c r="S82147" s="10"/>
      <c r="T82147" s="10"/>
    </row>
    <row r="82148" spans="13:20" x14ac:dyDescent="0.2">
      <c r="M82148">
        <v>0</v>
      </c>
      <c r="P82148" s="10"/>
      <c r="R82148" s="10"/>
      <c r="S82148" s="10"/>
      <c r="T82148" s="10"/>
    </row>
    <row r="82149" spans="13:20" x14ac:dyDescent="0.2">
      <c r="M82149">
        <v>1</v>
      </c>
      <c r="P82149" s="10"/>
      <c r="R82149" s="10"/>
      <c r="S82149" s="10"/>
      <c r="T82149" s="10"/>
    </row>
    <row r="82150" spans="13:20" x14ac:dyDescent="0.2">
      <c r="M82150">
        <v>0</v>
      </c>
      <c r="P82150" s="10"/>
      <c r="R82150" s="10"/>
      <c r="S82150" s="10"/>
      <c r="T82150" s="10"/>
    </row>
    <row r="82151" spans="13:20" x14ac:dyDescent="0.2">
      <c r="M82151">
        <v>0</v>
      </c>
      <c r="P82151" s="10"/>
      <c r="R82151" s="10"/>
      <c r="S82151" s="10"/>
      <c r="T82151" s="10"/>
    </row>
    <row r="82152" spans="13:20" x14ac:dyDescent="0.2">
      <c r="M82152">
        <v>1</v>
      </c>
      <c r="P82152" s="10"/>
      <c r="R82152" s="10"/>
      <c r="S82152" s="10"/>
      <c r="T82152" s="10"/>
    </row>
    <row r="82153" spans="13:20" x14ac:dyDescent="0.2">
      <c r="M82153">
        <v>0</v>
      </c>
      <c r="P82153" s="10"/>
      <c r="R82153" s="10"/>
      <c r="S82153" s="10"/>
      <c r="T82153" s="10"/>
    </row>
    <row r="82154" spans="13:20" x14ac:dyDescent="0.2">
      <c r="M82154">
        <v>0</v>
      </c>
      <c r="P82154" s="10"/>
      <c r="R82154" s="10"/>
      <c r="S82154" s="10"/>
      <c r="T82154" s="10"/>
    </row>
    <row r="82155" spans="13:20" x14ac:dyDescent="0.2">
      <c r="M82155">
        <v>1</v>
      </c>
      <c r="P82155" s="10"/>
      <c r="R82155" s="10"/>
      <c r="S82155" s="10"/>
      <c r="T82155" s="10"/>
    </row>
    <row r="82156" spans="13:20" x14ac:dyDescent="0.2">
      <c r="M82156">
        <v>0</v>
      </c>
      <c r="P82156" s="10"/>
      <c r="R82156" s="10"/>
      <c r="S82156" s="10"/>
      <c r="T82156" s="10"/>
    </row>
    <row r="82157" spans="13:20" x14ac:dyDescent="0.2">
      <c r="M82157">
        <v>0</v>
      </c>
      <c r="P82157" s="10"/>
      <c r="R82157" s="10"/>
      <c r="S82157" s="10"/>
      <c r="T82157" s="10"/>
    </row>
    <row r="82158" spans="13:20" x14ac:dyDescent="0.2">
      <c r="M82158">
        <v>1</v>
      </c>
      <c r="P82158" s="10"/>
      <c r="R82158" s="10"/>
      <c r="S82158" s="10"/>
      <c r="T82158" s="10"/>
    </row>
    <row r="82159" spans="13:20" x14ac:dyDescent="0.2">
      <c r="M82159">
        <v>0</v>
      </c>
      <c r="P82159" s="10"/>
      <c r="R82159" s="10"/>
      <c r="S82159" s="10"/>
      <c r="T82159" s="10"/>
    </row>
    <row r="82160" spans="13:20" x14ac:dyDescent="0.2">
      <c r="M82160">
        <v>0</v>
      </c>
      <c r="P82160" s="10"/>
      <c r="R82160" s="10"/>
      <c r="S82160" s="10"/>
      <c r="T82160" s="10"/>
    </row>
    <row r="82161" spans="13:20" x14ac:dyDescent="0.2">
      <c r="M82161">
        <v>1</v>
      </c>
      <c r="P82161" s="10"/>
      <c r="R82161" s="10"/>
      <c r="S82161" s="10"/>
      <c r="T82161" s="10"/>
    </row>
    <row r="82162" spans="13:20" x14ac:dyDescent="0.2">
      <c r="M82162">
        <v>0</v>
      </c>
      <c r="P82162" s="10"/>
      <c r="R82162" s="10"/>
      <c r="S82162" s="10"/>
      <c r="T82162" s="10"/>
    </row>
    <row r="82163" spans="13:20" x14ac:dyDescent="0.2">
      <c r="M82163">
        <v>1</v>
      </c>
      <c r="P82163" s="10"/>
      <c r="R82163" s="10"/>
      <c r="S82163" s="10"/>
      <c r="T82163" s="10"/>
    </row>
    <row r="82164" spans="13:20" x14ac:dyDescent="0.2">
      <c r="M82164">
        <v>0</v>
      </c>
      <c r="P82164" s="10"/>
      <c r="R82164" s="10"/>
      <c r="S82164" s="10"/>
      <c r="T82164" s="10"/>
    </row>
    <row r="82165" spans="13:20" x14ac:dyDescent="0.2">
      <c r="M82165">
        <v>0</v>
      </c>
      <c r="P82165" s="10"/>
      <c r="R82165" s="10"/>
      <c r="S82165" s="10"/>
      <c r="T82165" s="10"/>
    </row>
    <row r="82166" spans="13:20" x14ac:dyDescent="0.2">
      <c r="M82166">
        <v>1</v>
      </c>
      <c r="P82166" s="10"/>
      <c r="R82166" s="10"/>
      <c r="S82166" s="10"/>
      <c r="T82166" s="10"/>
    </row>
    <row r="82167" spans="13:20" x14ac:dyDescent="0.2">
      <c r="M82167">
        <v>0</v>
      </c>
      <c r="P82167" s="10"/>
      <c r="R82167" s="10"/>
      <c r="S82167" s="10"/>
      <c r="T82167" s="10"/>
    </row>
    <row r="82168" spans="13:20" x14ac:dyDescent="0.2">
      <c r="M82168">
        <v>1</v>
      </c>
      <c r="P82168" s="10"/>
      <c r="R82168" s="10"/>
      <c r="S82168" s="10"/>
      <c r="T82168" s="10"/>
    </row>
    <row r="82169" spans="13:20" x14ac:dyDescent="0.2">
      <c r="M82169">
        <v>0</v>
      </c>
      <c r="P82169" s="10"/>
      <c r="R82169" s="10"/>
      <c r="S82169" s="10"/>
      <c r="T82169" s="10"/>
    </row>
    <row r="82170" spans="13:20" x14ac:dyDescent="0.2">
      <c r="M82170">
        <v>0</v>
      </c>
      <c r="P82170" s="10"/>
      <c r="R82170" s="10"/>
      <c r="S82170" s="10"/>
      <c r="T82170" s="10"/>
    </row>
    <row r="82171" spans="13:20" x14ac:dyDescent="0.2">
      <c r="M82171">
        <v>1</v>
      </c>
      <c r="P82171" s="10"/>
      <c r="R82171" s="10"/>
      <c r="S82171" s="10"/>
      <c r="T82171" s="10"/>
    </row>
    <row r="82172" spans="13:20" x14ac:dyDescent="0.2">
      <c r="M82172">
        <v>0</v>
      </c>
      <c r="P82172" s="10"/>
      <c r="R82172" s="10"/>
      <c r="S82172" s="10"/>
      <c r="T82172" s="10"/>
    </row>
    <row r="82173" spans="13:20" x14ac:dyDescent="0.2">
      <c r="M82173">
        <v>1</v>
      </c>
      <c r="P82173" s="10"/>
      <c r="R82173" s="10"/>
      <c r="S82173" s="10"/>
      <c r="T82173" s="10"/>
    </row>
    <row r="82174" spans="13:20" x14ac:dyDescent="0.2">
      <c r="M82174">
        <v>0</v>
      </c>
      <c r="P82174" s="10"/>
      <c r="R82174" s="10"/>
      <c r="S82174" s="10"/>
      <c r="T82174" s="10"/>
    </row>
    <row r="82175" spans="13:20" x14ac:dyDescent="0.2">
      <c r="M82175">
        <v>1</v>
      </c>
      <c r="P82175" s="10"/>
      <c r="R82175" s="10"/>
      <c r="S82175" s="10"/>
      <c r="T82175" s="10"/>
    </row>
    <row r="82176" spans="13:20" x14ac:dyDescent="0.2">
      <c r="M82176">
        <v>0</v>
      </c>
      <c r="P82176" s="10"/>
      <c r="R82176" s="10"/>
      <c r="S82176" s="10"/>
      <c r="T82176" s="10"/>
    </row>
    <row r="82177" spans="13:20" x14ac:dyDescent="0.2">
      <c r="M82177">
        <v>1</v>
      </c>
      <c r="P82177" s="10"/>
      <c r="R82177" s="10"/>
      <c r="S82177" s="10"/>
      <c r="T82177" s="10"/>
    </row>
    <row r="82178" spans="13:20" x14ac:dyDescent="0.2">
      <c r="M82178">
        <v>0</v>
      </c>
      <c r="P82178" s="10"/>
      <c r="R82178" s="10"/>
      <c r="S82178" s="10"/>
      <c r="T82178" s="10"/>
    </row>
    <row r="82179" spans="13:20" x14ac:dyDescent="0.2">
      <c r="M82179">
        <v>0</v>
      </c>
      <c r="P82179" s="10"/>
      <c r="R82179" s="10"/>
      <c r="S82179" s="10"/>
      <c r="T82179" s="10"/>
    </row>
    <row r="82180" spans="13:20" x14ac:dyDescent="0.2">
      <c r="M82180">
        <v>1</v>
      </c>
      <c r="P82180" s="10"/>
      <c r="R82180" s="10"/>
      <c r="S82180" s="10"/>
      <c r="T82180" s="10"/>
    </row>
    <row r="82181" spans="13:20" x14ac:dyDescent="0.2">
      <c r="M82181">
        <v>0</v>
      </c>
      <c r="P82181" s="10"/>
      <c r="R82181" s="10"/>
      <c r="S82181" s="10"/>
      <c r="T82181" s="10"/>
    </row>
    <row r="82182" spans="13:20" x14ac:dyDescent="0.2">
      <c r="M82182">
        <v>1</v>
      </c>
      <c r="P82182" s="10"/>
      <c r="R82182" s="10"/>
      <c r="S82182" s="10"/>
      <c r="T82182" s="10"/>
    </row>
    <row r="82183" spans="13:20" x14ac:dyDescent="0.2">
      <c r="M82183">
        <v>0</v>
      </c>
      <c r="P82183" s="10"/>
      <c r="R82183" s="10"/>
      <c r="S82183" s="10"/>
      <c r="T82183" s="10"/>
    </row>
    <row r="82184" spans="13:20" x14ac:dyDescent="0.2">
      <c r="M82184">
        <v>0</v>
      </c>
      <c r="P82184" s="10"/>
      <c r="R82184" s="10"/>
      <c r="S82184" s="10"/>
      <c r="T82184" s="10"/>
    </row>
    <row r="82185" spans="13:20" x14ac:dyDescent="0.2">
      <c r="M82185">
        <v>1</v>
      </c>
      <c r="P82185" s="10"/>
      <c r="R82185" s="10"/>
      <c r="S82185" s="10"/>
      <c r="T82185" s="10"/>
    </row>
    <row r="82186" spans="13:20" x14ac:dyDescent="0.2">
      <c r="M82186">
        <v>0</v>
      </c>
      <c r="P82186" s="10"/>
      <c r="R82186" s="10"/>
      <c r="S82186" s="10"/>
      <c r="T82186" s="10"/>
    </row>
    <row r="82187" spans="13:20" x14ac:dyDescent="0.2">
      <c r="M82187">
        <v>1</v>
      </c>
      <c r="P82187" s="10"/>
      <c r="R82187" s="10"/>
      <c r="S82187" s="10"/>
      <c r="T82187" s="10"/>
    </row>
    <row r="82188" spans="13:20" x14ac:dyDescent="0.2">
      <c r="M82188">
        <v>0</v>
      </c>
      <c r="P82188" s="10"/>
      <c r="R82188" s="10"/>
      <c r="S82188" s="10"/>
      <c r="T82188" s="10"/>
    </row>
    <row r="82189" spans="13:20" x14ac:dyDescent="0.2">
      <c r="M82189">
        <v>0</v>
      </c>
      <c r="P82189" s="10"/>
      <c r="R82189" s="10"/>
      <c r="S82189" s="10"/>
      <c r="T82189" s="10"/>
    </row>
    <row r="82190" spans="13:20" x14ac:dyDescent="0.2">
      <c r="M82190">
        <v>0</v>
      </c>
      <c r="P82190" s="10"/>
      <c r="R82190" s="10"/>
      <c r="S82190" s="10"/>
      <c r="T82190" s="10"/>
    </row>
    <row r="82191" spans="13:20" x14ac:dyDescent="0.2">
      <c r="M82191">
        <v>1</v>
      </c>
      <c r="P82191" s="10"/>
      <c r="R82191" s="10"/>
      <c r="S82191" s="10"/>
      <c r="T82191" s="10"/>
    </row>
    <row r="82192" spans="13:20" x14ac:dyDescent="0.2">
      <c r="M82192">
        <v>0</v>
      </c>
      <c r="P82192" s="10"/>
      <c r="R82192" s="10"/>
      <c r="S82192" s="10"/>
      <c r="T82192" s="10"/>
    </row>
    <row r="82193" spans="13:20" x14ac:dyDescent="0.2">
      <c r="M82193">
        <v>1</v>
      </c>
      <c r="P82193" s="10"/>
      <c r="R82193" s="10"/>
      <c r="S82193" s="10"/>
      <c r="T82193" s="10"/>
    </row>
    <row r="82194" spans="13:20" x14ac:dyDescent="0.2">
      <c r="M82194">
        <v>0</v>
      </c>
      <c r="P82194" s="10"/>
      <c r="R82194" s="10"/>
      <c r="S82194" s="10"/>
      <c r="T82194" s="10"/>
    </row>
    <row r="82195" spans="13:20" x14ac:dyDescent="0.2">
      <c r="M82195">
        <v>0</v>
      </c>
      <c r="P82195" s="10"/>
      <c r="R82195" s="10"/>
      <c r="S82195" s="10"/>
      <c r="T82195" s="10"/>
    </row>
    <row r="82196" spans="13:20" x14ac:dyDescent="0.2">
      <c r="M82196">
        <v>0</v>
      </c>
      <c r="P82196" s="10"/>
      <c r="R82196" s="10"/>
      <c r="S82196" s="10"/>
      <c r="T82196" s="10"/>
    </row>
    <row r="82197" spans="13:20" x14ac:dyDescent="0.2">
      <c r="M82197">
        <v>1</v>
      </c>
      <c r="P82197" s="10"/>
      <c r="R82197" s="10"/>
      <c r="S82197" s="10"/>
      <c r="T82197" s="10"/>
    </row>
    <row r="82198" spans="13:20" x14ac:dyDescent="0.2">
      <c r="M82198">
        <v>0</v>
      </c>
      <c r="P82198" s="10"/>
      <c r="R82198" s="10"/>
      <c r="S82198" s="10"/>
      <c r="T82198" s="10"/>
    </row>
    <row r="82199" spans="13:20" x14ac:dyDescent="0.2">
      <c r="M82199">
        <v>0</v>
      </c>
      <c r="P82199" s="10"/>
      <c r="R82199" s="10"/>
      <c r="S82199" s="10"/>
      <c r="T82199" s="10"/>
    </row>
    <row r="82200" spans="13:20" x14ac:dyDescent="0.2">
      <c r="M82200">
        <v>1</v>
      </c>
      <c r="P82200" s="10"/>
      <c r="R82200" s="10"/>
      <c r="S82200" s="10"/>
      <c r="T82200" s="10"/>
    </row>
    <row r="82201" spans="13:20" x14ac:dyDescent="0.2">
      <c r="M82201">
        <v>0</v>
      </c>
      <c r="P82201" s="10"/>
      <c r="R82201" s="10"/>
      <c r="S82201" s="10"/>
      <c r="T82201" s="10"/>
    </row>
    <row r="82202" spans="13:20" x14ac:dyDescent="0.2">
      <c r="M82202">
        <v>1</v>
      </c>
      <c r="P82202" s="10"/>
      <c r="R82202" s="10"/>
      <c r="S82202" s="10"/>
      <c r="T82202" s="10"/>
    </row>
    <row r="82203" spans="13:20" x14ac:dyDescent="0.2">
      <c r="M82203">
        <v>0</v>
      </c>
      <c r="P82203" s="10"/>
      <c r="R82203" s="10"/>
      <c r="S82203" s="10"/>
      <c r="T82203" s="10"/>
    </row>
    <row r="82204" spans="13:20" x14ac:dyDescent="0.2">
      <c r="M82204">
        <v>0</v>
      </c>
      <c r="P82204" s="10"/>
      <c r="R82204" s="10"/>
      <c r="S82204" s="10"/>
      <c r="T82204" s="10"/>
    </row>
    <row r="82205" spans="13:20" x14ac:dyDescent="0.2">
      <c r="M82205">
        <v>1</v>
      </c>
      <c r="P82205" s="10"/>
      <c r="R82205" s="10"/>
      <c r="S82205" s="10"/>
      <c r="T82205" s="10"/>
    </row>
    <row r="82206" spans="13:20" x14ac:dyDescent="0.2">
      <c r="M82206">
        <v>1</v>
      </c>
      <c r="P82206" s="10"/>
      <c r="R82206" s="10"/>
      <c r="S82206" s="10"/>
      <c r="T82206" s="10"/>
    </row>
    <row r="82207" spans="13:20" x14ac:dyDescent="0.2">
      <c r="M82207">
        <v>1</v>
      </c>
      <c r="P82207" s="10"/>
      <c r="R82207" s="10"/>
      <c r="S82207" s="10"/>
      <c r="T82207" s="10"/>
    </row>
    <row r="82208" spans="13:20" x14ac:dyDescent="0.2">
      <c r="M82208">
        <v>0</v>
      </c>
      <c r="P82208" s="10"/>
      <c r="R82208" s="10"/>
      <c r="S82208" s="10"/>
      <c r="T82208" s="10"/>
    </row>
    <row r="82209" spans="13:20" x14ac:dyDescent="0.2">
      <c r="M82209">
        <v>0</v>
      </c>
      <c r="P82209" s="10"/>
      <c r="R82209" s="10"/>
      <c r="S82209" s="10"/>
      <c r="T82209" s="10"/>
    </row>
    <row r="82210" spans="13:20" x14ac:dyDescent="0.2">
      <c r="M82210">
        <v>1</v>
      </c>
      <c r="P82210" s="10"/>
      <c r="R82210" s="10"/>
      <c r="S82210" s="10"/>
      <c r="T82210" s="10"/>
    </row>
    <row r="82211" spans="13:20" x14ac:dyDescent="0.2">
      <c r="M82211">
        <v>0</v>
      </c>
      <c r="P82211" s="10"/>
      <c r="R82211" s="10"/>
      <c r="S82211" s="10"/>
      <c r="T82211" s="10"/>
    </row>
    <row r="82212" spans="13:20" x14ac:dyDescent="0.2">
      <c r="M82212">
        <v>1</v>
      </c>
      <c r="P82212" s="10"/>
      <c r="R82212" s="10"/>
      <c r="S82212" s="10"/>
      <c r="T82212" s="10"/>
    </row>
    <row r="82213" spans="13:20" x14ac:dyDescent="0.2">
      <c r="M82213">
        <v>0</v>
      </c>
      <c r="P82213" s="10"/>
      <c r="R82213" s="10"/>
      <c r="S82213" s="10"/>
      <c r="T82213" s="10"/>
    </row>
    <row r="82214" spans="13:20" x14ac:dyDescent="0.2">
      <c r="M82214">
        <v>0</v>
      </c>
      <c r="P82214" s="10"/>
      <c r="R82214" s="10"/>
      <c r="S82214" s="10"/>
      <c r="T82214" s="10"/>
    </row>
    <row r="82215" spans="13:20" x14ac:dyDescent="0.2">
      <c r="M82215">
        <v>1</v>
      </c>
      <c r="P82215" s="10"/>
      <c r="R82215" s="10"/>
      <c r="S82215" s="10"/>
      <c r="T82215" s="10"/>
    </row>
    <row r="82216" spans="13:20" x14ac:dyDescent="0.2">
      <c r="M82216">
        <v>0</v>
      </c>
      <c r="P82216" s="10"/>
      <c r="R82216" s="10"/>
      <c r="S82216" s="10"/>
      <c r="T82216" s="10"/>
    </row>
    <row r="82217" spans="13:20" x14ac:dyDescent="0.2">
      <c r="M82217">
        <v>0</v>
      </c>
      <c r="P82217" s="10"/>
      <c r="R82217" s="10"/>
      <c r="S82217" s="10"/>
      <c r="T82217" s="10"/>
    </row>
    <row r="82218" spans="13:20" x14ac:dyDescent="0.2">
      <c r="M82218">
        <v>1</v>
      </c>
      <c r="P82218" s="10"/>
      <c r="R82218" s="10"/>
      <c r="S82218" s="10"/>
      <c r="T82218" s="10"/>
    </row>
    <row r="82219" spans="13:20" x14ac:dyDescent="0.2">
      <c r="M82219">
        <v>0</v>
      </c>
      <c r="P82219" s="10"/>
      <c r="R82219" s="10"/>
      <c r="S82219" s="10"/>
      <c r="T82219" s="10"/>
    </row>
    <row r="82220" spans="13:20" x14ac:dyDescent="0.2">
      <c r="M82220">
        <v>0</v>
      </c>
      <c r="P82220" s="10"/>
      <c r="R82220" s="10"/>
      <c r="S82220" s="10"/>
      <c r="T82220" s="10"/>
    </row>
    <row r="82221" spans="13:20" x14ac:dyDescent="0.2">
      <c r="M82221">
        <v>1</v>
      </c>
      <c r="P82221" s="10"/>
      <c r="R82221" s="10"/>
      <c r="S82221" s="10"/>
      <c r="T82221" s="10"/>
    </row>
    <row r="82222" spans="13:20" x14ac:dyDescent="0.2">
      <c r="M82222">
        <v>0</v>
      </c>
      <c r="P82222" s="10"/>
      <c r="R82222" s="10"/>
      <c r="S82222" s="10"/>
      <c r="T82222" s="10"/>
    </row>
    <row r="82223" spans="13:20" x14ac:dyDescent="0.2">
      <c r="M82223">
        <v>1</v>
      </c>
      <c r="P82223" s="10"/>
      <c r="R82223" s="10"/>
      <c r="S82223" s="10"/>
      <c r="T82223" s="10"/>
    </row>
    <row r="82224" spans="13:20" x14ac:dyDescent="0.2">
      <c r="M82224">
        <v>0</v>
      </c>
      <c r="P82224" s="10"/>
      <c r="R82224" s="10"/>
      <c r="S82224" s="10"/>
      <c r="T82224" s="10"/>
    </row>
    <row r="82225" spans="13:20" x14ac:dyDescent="0.2">
      <c r="M82225">
        <v>0</v>
      </c>
      <c r="P82225" s="10"/>
      <c r="R82225" s="10"/>
      <c r="S82225" s="10"/>
      <c r="T82225" s="10"/>
    </row>
    <row r="82226" spans="13:20" x14ac:dyDescent="0.2">
      <c r="M82226">
        <v>1</v>
      </c>
      <c r="P82226" s="10"/>
      <c r="R82226" s="10"/>
      <c r="S82226" s="10"/>
      <c r="T82226" s="10"/>
    </row>
    <row r="82227" spans="13:20" x14ac:dyDescent="0.2">
      <c r="M82227">
        <v>0</v>
      </c>
      <c r="P82227" s="10"/>
      <c r="R82227" s="10"/>
      <c r="S82227" s="10"/>
      <c r="T82227" s="10"/>
    </row>
    <row r="82228" spans="13:20" x14ac:dyDescent="0.2">
      <c r="M82228">
        <v>1</v>
      </c>
      <c r="P82228" s="10"/>
      <c r="R82228" s="10"/>
      <c r="S82228" s="10"/>
      <c r="T82228" s="10"/>
    </row>
    <row r="82229" spans="13:20" x14ac:dyDescent="0.2">
      <c r="M82229">
        <v>0</v>
      </c>
      <c r="P82229" s="10"/>
      <c r="R82229" s="10"/>
      <c r="S82229" s="10"/>
      <c r="T82229" s="10"/>
    </row>
    <row r="82230" spans="13:20" x14ac:dyDescent="0.2">
      <c r="M82230">
        <v>0</v>
      </c>
      <c r="P82230" s="10"/>
      <c r="R82230" s="10"/>
      <c r="S82230" s="10"/>
      <c r="T82230" s="10"/>
    </row>
    <row r="82231" spans="13:20" x14ac:dyDescent="0.2">
      <c r="M82231">
        <v>1</v>
      </c>
      <c r="P82231" s="10"/>
      <c r="R82231" s="10"/>
      <c r="S82231" s="10"/>
      <c r="T82231" s="10"/>
    </row>
    <row r="82232" spans="13:20" x14ac:dyDescent="0.2">
      <c r="M82232">
        <v>0</v>
      </c>
      <c r="P82232" s="10"/>
      <c r="R82232" s="10"/>
      <c r="S82232" s="10"/>
      <c r="T82232" s="10"/>
    </row>
    <row r="82233" spans="13:20" x14ac:dyDescent="0.2">
      <c r="M82233">
        <v>0</v>
      </c>
      <c r="P82233" s="10"/>
      <c r="R82233" s="10"/>
      <c r="S82233" s="10"/>
      <c r="T82233" s="10"/>
    </row>
    <row r="82234" spans="13:20" x14ac:dyDescent="0.2">
      <c r="M82234">
        <v>1</v>
      </c>
      <c r="P82234" s="10"/>
      <c r="R82234" s="10"/>
      <c r="S82234" s="10"/>
      <c r="T82234" s="10"/>
    </row>
    <row r="82235" spans="13:20" x14ac:dyDescent="0.2">
      <c r="M82235">
        <v>0</v>
      </c>
      <c r="P82235" s="10"/>
      <c r="R82235" s="10"/>
      <c r="S82235" s="10"/>
      <c r="T82235" s="10"/>
    </row>
    <row r="82236" spans="13:20" x14ac:dyDescent="0.2">
      <c r="M82236">
        <v>1</v>
      </c>
      <c r="P82236" s="10"/>
      <c r="R82236" s="10"/>
      <c r="S82236" s="10"/>
      <c r="T82236" s="10"/>
    </row>
    <row r="82237" spans="13:20" x14ac:dyDescent="0.2">
      <c r="M82237">
        <v>0</v>
      </c>
      <c r="P82237" s="10"/>
      <c r="R82237" s="10"/>
      <c r="S82237" s="10"/>
      <c r="T82237" s="10"/>
    </row>
    <row r="82238" spans="13:20" x14ac:dyDescent="0.2">
      <c r="M82238">
        <v>1</v>
      </c>
      <c r="P82238" s="10"/>
      <c r="R82238" s="10"/>
      <c r="S82238" s="10"/>
      <c r="T82238" s="10"/>
    </row>
    <row r="82239" spans="13:20" x14ac:dyDescent="0.2">
      <c r="M82239">
        <v>0</v>
      </c>
      <c r="P82239" s="10"/>
      <c r="R82239" s="10"/>
      <c r="S82239" s="10"/>
      <c r="T82239" s="10"/>
    </row>
    <row r="82240" spans="13:20" x14ac:dyDescent="0.2">
      <c r="M82240">
        <v>1</v>
      </c>
      <c r="P82240" s="10"/>
      <c r="R82240" s="10"/>
      <c r="S82240" s="10"/>
      <c r="T82240" s="10"/>
    </row>
    <row r="82241" spans="13:20" x14ac:dyDescent="0.2">
      <c r="M82241">
        <v>0</v>
      </c>
      <c r="P82241" s="10"/>
      <c r="R82241" s="10"/>
      <c r="S82241" s="10"/>
      <c r="T82241" s="10"/>
    </row>
    <row r="82242" spans="13:20" x14ac:dyDescent="0.2">
      <c r="M82242">
        <v>1</v>
      </c>
      <c r="P82242" s="10"/>
      <c r="R82242" s="10"/>
      <c r="S82242" s="10"/>
      <c r="T82242" s="10"/>
    </row>
    <row r="82243" spans="13:20" x14ac:dyDescent="0.2">
      <c r="M82243">
        <v>0</v>
      </c>
      <c r="P82243" s="10"/>
      <c r="R82243" s="10"/>
      <c r="S82243" s="10"/>
      <c r="T82243" s="10"/>
    </row>
    <row r="82244" spans="13:20" x14ac:dyDescent="0.2">
      <c r="M82244">
        <v>0</v>
      </c>
      <c r="P82244" s="10"/>
      <c r="R82244" s="10"/>
      <c r="S82244" s="10"/>
      <c r="T82244" s="10"/>
    </row>
    <row r="82245" spans="13:20" x14ac:dyDescent="0.2">
      <c r="M82245">
        <v>1</v>
      </c>
      <c r="P82245" s="10"/>
      <c r="R82245" s="10"/>
      <c r="S82245" s="10"/>
      <c r="T82245" s="10"/>
    </row>
    <row r="82246" spans="13:20" x14ac:dyDescent="0.2">
      <c r="M82246">
        <v>0</v>
      </c>
      <c r="P82246" s="10"/>
      <c r="R82246" s="10"/>
      <c r="S82246" s="10"/>
      <c r="T82246" s="10"/>
    </row>
    <row r="82247" spans="13:20" x14ac:dyDescent="0.2">
      <c r="M82247">
        <v>1</v>
      </c>
      <c r="P82247" s="10"/>
      <c r="R82247" s="10"/>
      <c r="S82247" s="10"/>
      <c r="T82247" s="10"/>
    </row>
    <row r="82248" spans="13:20" x14ac:dyDescent="0.2">
      <c r="M82248">
        <v>0</v>
      </c>
      <c r="P82248" s="10"/>
      <c r="R82248" s="10"/>
      <c r="S82248" s="10"/>
      <c r="T82248" s="10"/>
    </row>
    <row r="82249" spans="13:20" x14ac:dyDescent="0.2">
      <c r="M82249">
        <v>0</v>
      </c>
      <c r="P82249" s="10"/>
      <c r="R82249" s="10"/>
      <c r="S82249" s="10"/>
      <c r="T82249" s="10"/>
    </row>
    <row r="82250" spans="13:20" x14ac:dyDescent="0.2">
      <c r="M82250">
        <v>1</v>
      </c>
      <c r="P82250" s="10"/>
      <c r="R82250" s="10"/>
      <c r="S82250" s="10"/>
      <c r="T82250" s="10"/>
    </row>
    <row r="82251" spans="13:20" x14ac:dyDescent="0.2">
      <c r="M82251">
        <v>0</v>
      </c>
      <c r="P82251" s="10"/>
      <c r="R82251" s="10"/>
      <c r="S82251" s="10"/>
      <c r="T82251" s="10"/>
    </row>
    <row r="82252" spans="13:20" x14ac:dyDescent="0.2">
      <c r="M82252">
        <v>1</v>
      </c>
      <c r="P82252" s="10"/>
      <c r="R82252" s="10"/>
      <c r="S82252" s="10"/>
      <c r="T82252" s="10"/>
    </row>
    <row r="82253" spans="13:20" x14ac:dyDescent="0.2">
      <c r="M82253">
        <v>0</v>
      </c>
      <c r="P82253" s="10"/>
      <c r="R82253" s="10"/>
      <c r="S82253" s="10"/>
      <c r="T82253" s="10"/>
    </row>
    <row r="82254" spans="13:20" x14ac:dyDescent="0.2">
      <c r="M82254">
        <v>0</v>
      </c>
      <c r="P82254" s="10"/>
      <c r="R82254" s="10"/>
      <c r="S82254" s="10"/>
      <c r="T82254" s="10"/>
    </row>
    <row r="82255" spans="13:20" x14ac:dyDescent="0.2">
      <c r="M82255">
        <v>1</v>
      </c>
      <c r="P82255" s="10"/>
      <c r="R82255" s="10"/>
      <c r="S82255" s="10"/>
      <c r="T82255" s="10"/>
    </row>
    <row r="82256" spans="13:20" x14ac:dyDescent="0.2">
      <c r="M82256">
        <v>0</v>
      </c>
      <c r="P82256" s="10"/>
      <c r="R82256" s="10"/>
      <c r="S82256" s="10"/>
      <c r="T82256" s="10"/>
    </row>
    <row r="82257" spans="13:20" x14ac:dyDescent="0.2">
      <c r="M82257">
        <v>0</v>
      </c>
      <c r="P82257" s="10"/>
      <c r="R82257" s="10"/>
      <c r="S82257" s="10"/>
      <c r="T82257" s="10"/>
    </row>
    <row r="82258" spans="13:20" x14ac:dyDescent="0.2">
      <c r="M82258">
        <v>1</v>
      </c>
      <c r="P82258" s="10"/>
      <c r="R82258" s="10"/>
      <c r="S82258" s="10"/>
      <c r="T82258" s="10"/>
    </row>
    <row r="82259" spans="13:20" x14ac:dyDescent="0.2">
      <c r="M82259">
        <v>0</v>
      </c>
      <c r="P82259" s="10"/>
      <c r="R82259" s="10"/>
      <c r="S82259" s="10"/>
      <c r="T82259" s="10"/>
    </row>
    <row r="82260" spans="13:20" x14ac:dyDescent="0.2">
      <c r="M82260">
        <v>0</v>
      </c>
      <c r="P82260" s="10"/>
      <c r="R82260" s="10"/>
      <c r="S82260" s="10"/>
      <c r="T82260" s="10"/>
    </row>
    <row r="82261" spans="13:20" x14ac:dyDescent="0.2">
      <c r="M82261">
        <v>1</v>
      </c>
      <c r="P82261" s="10"/>
      <c r="R82261" s="10"/>
      <c r="S82261" s="10"/>
      <c r="T82261" s="10"/>
    </row>
    <row r="82262" spans="13:20" x14ac:dyDescent="0.2">
      <c r="M82262">
        <v>0</v>
      </c>
      <c r="P82262" s="10"/>
      <c r="R82262" s="10"/>
      <c r="S82262" s="10"/>
      <c r="T82262" s="10"/>
    </row>
    <row r="82263" spans="13:20" x14ac:dyDescent="0.2">
      <c r="M82263">
        <v>1</v>
      </c>
      <c r="P82263" s="10"/>
      <c r="R82263" s="10"/>
      <c r="S82263" s="10"/>
      <c r="T82263" s="10"/>
    </row>
    <row r="82264" spans="13:20" x14ac:dyDescent="0.2">
      <c r="M82264">
        <v>0</v>
      </c>
      <c r="P82264" s="10"/>
      <c r="R82264" s="10"/>
      <c r="S82264" s="10"/>
      <c r="T82264" s="10"/>
    </row>
    <row r="82265" spans="13:20" x14ac:dyDescent="0.2">
      <c r="M82265">
        <v>0</v>
      </c>
      <c r="P82265" s="10"/>
      <c r="R82265" s="10"/>
      <c r="S82265" s="10"/>
      <c r="T82265" s="10"/>
    </row>
    <row r="82266" spans="13:20" x14ac:dyDescent="0.2">
      <c r="M82266">
        <v>1</v>
      </c>
      <c r="P82266" s="10"/>
      <c r="R82266" s="10"/>
      <c r="S82266" s="10"/>
      <c r="T82266" s="10"/>
    </row>
    <row r="82267" spans="13:20" x14ac:dyDescent="0.2">
      <c r="M82267">
        <v>0</v>
      </c>
      <c r="P82267" s="10"/>
      <c r="R82267" s="10"/>
      <c r="S82267" s="10"/>
      <c r="T82267" s="10"/>
    </row>
    <row r="82268" spans="13:20" x14ac:dyDescent="0.2">
      <c r="M82268">
        <v>0</v>
      </c>
      <c r="P82268" s="10"/>
      <c r="R82268" s="10"/>
      <c r="S82268" s="10"/>
      <c r="T82268" s="10"/>
    </row>
    <row r="82269" spans="13:20" x14ac:dyDescent="0.2">
      <c r="M82269">
        <v>1</v>
      </c>
      <c r="P82269" s="10"/>
      <c r="R82269" s="10"/>
      <c r="S82269" s="10"/>
      <c r="T82269" s="10"/>
    </row>
    <row r="82270" spans="13:20" x14ac:dyDescent="0.2">
      <c r="M82270">
        <v>0</v>
      </c>
      <c r="P82270" s="10"/>
      <c r="R82270" s="10"/>
      <c r="S82270" s="10"/>
      <c r="T82270" s="10"/>
    </row>
    <row r="82271" spans="13:20" x14ac:dyDescent="0.2">
      <c r="M82271">
        <v>0</v>
      </c>
      <c r="P82271" s="10"/>
      <c r="R82271" s="10"/>
      <c r="S82271" s="10"/>
      <c r="T82271" s="10"/>
    </row>
    <row r="82272" spans="13:20" x14ac:dyDescent="0.2">
      <c r="M82272">
        <v>1</v>
      </c>
      <c r="P82272" s="10"/>
      <c r="R82272" s="10"/>
      <c r="S82272" s="10"/>
      <c r="T82272" s="10"/>
    </row>
    <row r="82273" spans="13:20" x14ac:dyDescent="0.2">
      <c r="M82273">
        <v>0</v>
      </c>
      <c r="P82273" s="10"/>
      <c r="R82273" s="10"/>
      <c r="S82273" s="10"/>
      <c r="T82273" s="10"/>
    </row>
    <row r="82274" spans="13:20" x14ac:dyDescent="0.2">
      <c r="M82274">
        <v>1</v>
      </c>
      <c r="P82274" s="10"/>
      <c r="R82274" s="10"/>
      <c r="S82274" s="10"/>
      <c r="T82274" s="10"/>
    </row>
    <row r="82275" spans="13:20" x14ac:dyDescent="0.2">
      <c r="M82275">
        <v>0</v>
      </c>
      <c r="P82275" s="10"/>
      <c r="R82275" s="10"/>
      <c r="S82275" s="10"/>
      <c r="T82275" s="10"/>
    </row>
    <row r="82276" spans="13:20" x14ac:dyDescent="0.2">
      <c r="M82276">
        <v>0</v>
      </c>
      <c r="P82276" s="10"/>
      <c r="R82276" s="10"/>
      <c r="S82276" s="10"/>
      <c r="T82276" s="10"/>
    </row>
    <row r="82277" spans="13:20" x14ac:dyDescent="0.2">
      <c r="M82277">
        <v>0</v>
      </c>
      <c r="P82277" s="10"/>
      <c r="R82277" s="10"/>
      <c r="S82277" s="10"/>
      <c r="T82277" s="10"/>
    </row>
    <row r="82278" spans="13:20" x14ac:dyDescent="0.2">
      <c r="M82278">
        <v>1</v>
      </c>
      <c r="P82278" s="10"/>
      <c r="R82278" s="10"/>
      <c r="S82278" s="10"/>
      <c r="T82278" s="10"/>
    </row>
    <row r="82279" spans="13:20" x14ac:dyDescent="0.2">
      <c r="M82279">
        <v>0</v>
      </c>
      <c r="P82279" s="10"/>
      <c r="R82279" s="10"/>
      <c r="S82279" s="10"/>
      <c r="T82279" s="10"/>
    </row>
    <row r="82280" spans="13:20" x14ac:dyDescent="0.2">
      <c r="M82280">
        <v>0</v>
      </c>
      <c r="P82280" s="10"/>
      <c r="R82280" s="10"/>
      <c r="S82280" s="10"/>
      <c r="T82280" s="10"/>
    </row>
    <row r="82281" spans="13:20" x14ac:dyDescent="0.2">
      <c r="M82281">
        <v>0</v>
      </c>
      <c r="P82281" s="10"/>
      <c r="R82281" s="10"/>
      <c r="S82281" s="10"/>
      <c r="T82281" s="10"/>
    </row>
    <row r="82282" spans="13:20" x14ac:dyDescent="0.2">
      <c r="M82282">
        <v>1</v>
      </c>
      <c r="P82282" s="10"/>
      <c r="R82282" s="10"/>
      <c r="S82282" s="10"/>
      <c r="T82282" s="10"/>
    </row>
    <row r="82283" spans="13:20" x14ac:dyDescent="0.2">
      <c r="M82283">
        <v>0</v>
      </c>
      <c r="P82283" s="10"/>
      <c r="R82283" s="10"/>
      <c r="S82283" s="10"/>
      <c r="T82283" s="10"/>
    </row>
    <row r="82284" spans="13:20" x14ac:dyDescent="0.2">
      <c r="M82284">
        <v>0</v>
      </c>
      <c r="P82284" s="10"/>
      <c r="R82284" s="10"/>
      <c r="S82284" s="10"/>
      <c r="T82284" s="10"/>
    </row>
    <row r="82285" spans="13:20" x14ac:dyDescent="0.2">
      <c r="M82285">
        <v>1</v>
      </c>
      <c r="P82285" s="10"/>
      <c r="R82285" s="10"/>
      <c r="S82285" s="10"/>
      <c r="T82285" s="10"/>
    </row>
    <row r="82286" spans="13:20" x14ac:dyDescent="0.2">
      <c r="M82286">
        <v>0</v>
      </c>
      <c r="P82286" s="10"/>
      <c r="R82286" s="10"/>
      <c r="S82286" s="10"/>
      <c r="T82286" s="10"/>
    </row>
    <row r="82287" spans="13:20" x14ac:dyDescent="0.2">
      <c r="M82287">
        <v>0</v>
      </c>
      <c r="P82287" s="10"/>
      <c r="R82287" s="10"/>
      <c r="S82287" s="10"/>
      <c r="T82287" s="10"/>
    </row>
    <row r="82288" spans="13:20" x14ac:dyDescent="0.2">
      <c r="M82288">
        <v>1</v>
      </c>
      <c r="P82288" s="10"/>
      <c r="R82288" s="10"/>
      <c r="S82288" s="10"/>
      <c r="T82288" s="10"/>
    </row>
    <row r="82289" spans="13:20" x14ac:dyDescent="0.2">
      <c r="M82289">
        <v>0</v>
      </c>
      <c r="P82289" s="10"/>
      <c r="R82289" s="10"/>
      <c r="S82289" s="10"/>
      <c r="T82289" s="10"/>
    </row>
    <row r="82290" spans="13:20" x14ac:dyDescent="0.2">
      <c r="M82290">
        <v>1</v>
      </c>
      <c r="P82290" s="10"/>
      <c r="R82290" s="10"/>
      <c r="S82290" s="10"/>
      <c r="T82290" s="10"/>
    </row>
    <row r="82291" spans="13:20" x14ac:dyDescent="0.2">
      <c r="M82291">
        <v>0</v>
      </c>
      <c r="P82291" s="10"/>
      <c r="R82291" s="10"/>
      <c r="S82291" s="10"/>
      <c r="T82291" s="10"/>
    </row>
    <row r="82292" spans="13:20" x14ac:dyDescent="0.2">
      <c r="M82292">
        <v>0</v>
      </c>
      <c r="P82292" s="10"/>
      <c r="R82292" s="10"/>
      <c r="S82292" s="10"/>
      <c r="T82292" s="10"/>
    </row>
    <row r="82293" spans="13:20" x14ac:dyDescent="0.2">
      <c r="M82293">
        <v>1</v>
      </c>
      <c r="P82293" s="10"/>
      <c r="R82293" s="10"/>
      <c r="S82293" s="10"/>
      <c r="T82293" s="10"/>
    </row>
    <row r="82294" spans="13:20" x14ac:dyDescent="0.2">
      <c r="M82294">
        <v>0</v>
      </c>
      <c r="P82294" s="10"/>
      <c r="R82294" s="10"/>
      <c r="S82294" s="10"/>
      <c r="T82294" s="10"/>
    </row>
    <row r="82295" spans="13:20" x14ac:dyDescent="0.2">
      <c r="M82295">
        <v>0</v>
      </c>
      <c r="P82295" s="10"/>
      <c r="R82295" s="10"/>
      <c r="S82295" s="10"/>
      <c r="T82295" s="10"/>
    </row>
    <row r="82296" spans="13:20" x14ac:dyDescent="0.2">
      <c r="M82296">
        <v>1</v>
      </c>
      <c r="P82296" s="10"/>
      <c r="R82296" s="10"/>
      <c r="S82296" s="10"/>
      <c r="T82296" s="10"/>
    </row>
    <row r="82297" spans="13:20" x14ac:dyDescent="0.2">
      <c r="M82297">
        <v>0</v>
      </c>
      <c r="P82297" s="10"/>
      <c r="R82297" s="10"/>
      <c r="S82297" s="10"/>
      <c r="T82297" s="10"/>
    </row>
    <row r="82298" spans="13:20" x14ac:dyDescent="0.2">
      <c r="M82298">
        <v>0</v>
      </c>
      <c r="P82298" s="10"/>
      <c r="R82298" s="10"/>
      <c r="S82298" s="10"/>
      <c r="T82298" s="10"/>
    </row>
    <row r="82299" spans="13:20" x14ac:dyDescent="0.2">
      <c r="M82299">
        <v>1</v>
      </c>
      <c r="P82299" s="10"/>
      <c r="R82299" s="10"/>
      <c r="S82299" s="10"/>
      <c r="T82299" s="10"/>
    </row>
    <row r="82300" spans="13:20" x14ac:dyDescent="0.2">
      <c r="M82300">
        <v>0</v>
      </c>
      <c r="P82300" s="10"/>
      <c r="R82300" s="10"/>
      <c r="S82300" s="10"/>
      <c r="T82300" s="10"/>
    </row>
    <row r="82301" spans="13:20" x14ac:dyDescent="0.2">
      <c r="M82301">
        <v>0</v>
      </c>
      <c r="P82301" s="10"/>
      <c r="R82301" s="10"/>
      <c r="S82301" s="10"/>
      <c r="T82301" s="10"/>
    </row>
    <row r="82302" spans="13:20" x14ac:dyDescent="0.2">
      <c r="M82302">
        <v>1</v>
      </c>
      <c r="P82302" s="10"/>
      <c r="R82302" s="10"/>
      <c r="S82302" s="10"/>
      <c r="T82302" s="10"/>
    </row>
    <row r="82303" spans="13:20" x14ac:dyDescent="0.2">
      <c r="M82303">
        <v>1</v>
      </c>
      <c r="P82303" s="10"/>
      <c r="R82303" s="10"/>
      <c r="S82303" s="10"/>
      <c r="T82303" s="10"/>
    </row>
    <row r="82304" spans="13:20" x14ac:dyDescent="0.2">
      <c r="M82304">
        <v>0</v>
      </c>
      <c r="P82304" s="10"/>
      <c r="R82304" s="10"/>
      <c r="S82304" s="10"/>
      <c r="T82304" s="10"/>
    </row>
    <row r="82305" spans="13:20" x14ac:dyDescent="0.2">
      <c r="M82305">
        <v>1</v>
      </c>
      <c r="P82305" s="10"/>
      <c r="R82305" s="10"/>
      <c r="S82305" s="10"/>
      <c r="T82305" s="10"/>
    </row>
    <row r="82306" spans="13:20" x14ac:dyDescent="0.2">
      <c r="M82306">
        <v>0</v>
      </c>
      <c r="P82306" s="10"/>
      <c r="R82306" s="10"/>
      <c r="S82306" s="10"/>
      <c r="T82306" s="10"/>
    </row>
    <row r="82307" spans="13:20" x14ac:dyDescent="0.2">
      <c r="M82307">
        <v>1</v>
      </c>
      <c r="P82307" s="10"/>
      <c r="R82307" s="10"/>
      <c r="S82307" s="10"/>
      <c r="T82307" s="10"/>
    </row>
    <row r="82308" spans="13:20" x14ac:dyDescent="0.2">
      <c r="M82308">
        <v>0</v>
      </c>
      <c r="P82308" s="10"/>
      <c r="R82308" s="10"/>
      <c r="S82308" s="10"/>
      <c r="T82308" s="10"/>
    </row>
    <row r="82309" spans="13:20" x14ac:dyDescent="0.2">
      <c r="M82309">
        <v>1</v>
      </c>
      <c r="P82309" s="10"/>
      <c r="R82309" s="10"/>
      <c r="S82309" s="10"/>
      <c r="T82309" s="10"/>
    </row>
    <row r="82310" spans="13:20" x14ac:dyDescent="0.2">
      <c r="M82310">
        <v>1</v>
      </c>
      <c r="P82310" s="10"/>
      <c r="R82310" s="10"/>
      <c r="S82310" s="10"/>
      <c r="T82310" s="10"/>
    </row>
    <row r="82311" spans="13:20" x14ac:dyDescent="0.2">
      <c r="M82311">
        <v>0</v>
      </c>
      <c r="P82311" s="10"/>
      <c r="R82311" s="10"/>
      <c r="S82311" s="10"/>
      <c r="T82311" s="10"/>
    </row>
    <row r="82312" spans="13:20" x14ac:dyDescent="0.2">
      <c r="M82312">
        <v>1</v>
      </c>
      <c r="P82312" s="10"/>
      <c r="R82312" s="10"/>
      <c r="S82312" s="10"/>
      <c r="T82312" s="10"/>
    </row>
    <row r="82313" spans="13:20" x14ac:dyDescent="0.2">
      <c r="M82313">
        <v>0</v>
      </c>
      <c r="P82313" s="10"/>
      <c r="R82313" s="10"/>
      <c r="S82313" s="10"/>
      <c r="T82313" s="10"/>
    </row>
    <row r="82314" spans="13:20" x14ac:dyDescent="0.2">
      <c r="M82314">
        <v>0</v>
      </c>
      <c r="P82314" s="10"/>
      <c r="R82314" s="10"/>
      <c r="S82314" s="10"/>
      <c r="T82314" s="10"/>
    </row>
    <row r="82315" spans="13:20" x14ac:dyDescent="0.2">
      <c r="M82315">
        <v>1</v>
      </c>
      <c r="P82315" s="10"/>
      <c r="R82315" s="10"/>
      <c r="S82315" s="10"/>
      <c r="T82315" s="10"/>
    </row>
    <row r="82316" spans="13:20" x14ac:dyDescent="0.2">
      <c r="M82316">
        <v>0</v>
      </c>
      <c r="P82316" s="10"/>
      <c r="R82316" s="10"/>
      <c r="S82316" s="10"/>
      <c r="T82316" s="10"/>
    </row>
    <row r="82317" spans="13:20" x14ac:dyDescent="0.2">
      <c r="M82317">
        <v>0</v>
      </c>
      <c r="P82317" s="10"/>
      <c r="R82317" s="10"/>
      <c r="S82317" s="10"/>
      <c r="T82317" s="10"/>
    </row>
    <row r="82318" spans="13:20" x14ac:dyDescent="0.2">
      <c r="M82318">
        <v>1</v>
      </c>
      <c r="P82318" s="10"/>
      <c r="R82318" s="10"/>
      <c r="S82318" s="10"/>
      <c r="T82318" s="10"/>
    </row>
    <row r="82319" spans="13:20" x14ac:dyDescent="0.2">
      <c r="M82319">
        <v>0</v>
      </c>
      <c r="P82319" s="10"/>
      <c r="R82319" s="10"/>
      <c r="S82319" s="10"/>
      <c r="T82319" s="10"/>
    </row>
    <row r="82320" spans="13:20" x14ac:dyDescent="0.2">
      <c r="M82320">
        <v>0</v>
      </c>
      <c r="P82320" s="10"/>
      <c r="R82320" s="10"/>
      <c r="S82320" s="10"/>
      <c r="T82320" s="10"/>
    </row>
    <row r="82321" spans="13:20" x14ac:dyDescent="0.2">
      <c r="M82321">
        <v>1</v>
      </c>
      <c r="P82321" s="10"/>
      <c r="R82321" s="10"/>
      <c r="S82321" s="10"/>
      <c r="T82321" s="10"/>
    </row>
    <row r="82322" spans="13:20" x14ac:dyDescent="0.2">
      <c r="M82322">
        <v>0</v>
      </c>
      <c r="P82322" s="10"/>
      <c r="R82322" s="10"/>
      <c r="S82322" s="10"/>
      <c r="T82322" s="10"/>
    </row>
    <row r="82323" spans="13:20" x14ac:dyDescent="0.2">
      <c r="M82323">
        <v>0</v>
      </c>
      <c r="P82323" s="10"/>
      <c r="R82323" s="10"/>
      <c r="S82323" s="10"/>
      <c r="T82323" s="10"/>
    </row>
    <row r="82324" spans="13:20" x14ac:dyDescent="0.2">
      <c r="M82324">
        <v>1</v>
      </c>
      <c r="P82324" s="10"/>
      <c r="R82324" s="10"/>
      <c r="S82324" s="10"/>
      <c r="T82324" s="10"/>
    </row>
    <row r="82325" spans="13:20" x14ac:dyDescent="0.2">
      <c r="M82325">
        <v>0</v>
      </c>
      <c r="P82325" s="10"/>
      <c r="R82325" s="10"/>
      <c r="S82325" s="10"/>
      <c r="T82325" s="10"/>
    </row>
    <row r="82326" spans="13:20" x14ac:dyDescent="0.2">
      <c r="M82326">
        <v>1</v>
      </c>
      <c r="P82326" s="10"/>
      <c r="R82326" s="10"/>
      <c r="S82326" s="10"/>
      <c r="T82326" s="10"/>
    </row>
    <row r="82327" spans="13:20" x14ac:dyDescent="0.2">
      <c r="M82327">
        <v>0</v>
      </c>
      <c r="P82327" s="10"/>
      <c r="R82327" s="10"/>
      <c r="S82327" s="10"/>
      <c r="T82327" s="10"/>
    </row>
    <row r="82328" spans="13:20" x14ac:dyDescent="0.2">
      <c r="M82328">
        <v>0</v>
      </c>
      <c r="P82328" s="10"/>
      <c r="R82328" s="10"/>
      <c r="S82328" s="10"/>
      <c r="T82328" s="10"/>
    </row>
    <row r="82329" spans="13:20" x14ac:dyDescent="0.2">
      <c r="M82329">
        <v>0</v>
      </c>
      <c r="P82329" s="10"/>
      <c r="R82329" s="10"/>
      <c r="S82329" s="10"/>
      <c r="T82329" s="10"/>
    </row>
    <row r="82330" spans="13:20" x14ac:dyDescent="0.2">
      <c r="M82330">
        <v>1</v>
      </c>
      <c r="P82330" s="10"/>
      <c r="R82330" s="10"/>
      <c r="S82330" s="10"/>
      <c r="T82330" s="10"/>
    </row>
    <row r="82331" spans="13:20" x14ac:dyDescent="0.2">
      <c r="M82331">
        <v>0</v>
      </c>
      <c r="P82331" s="10"/>
      <c r="R82331" s="10"/>
      <c r="S82331" s="10"/>
      <c r="T82331" s="10"/>
    </row>
    <row r="82332" spans="13:20" x14ac:dyDescent="0.2">
      <c r="M82332">
        <v>1</v>
      </c>
      <c r="P82332" s="10"/>
      <c r="R82332" s="10"/>
      <c r="S82332" s="10"/>
      <c r="T82332" s="10"/>
    </row>
    <row r="82333" spans="13:20" x14ac:dyDescent="0.2">
      <c r="M82333">
        <v>0</v>
      </c>
      <c r="P82333" s="10"/>
      <c r="R82333" s="10"/>
      <c r="S82333" s="10"/>
      <c r="T82333" s="10"/>
    </row>
    <row r="82334" spans="13:20" x14ac:dyDescent="0.2">
      <c r="M82334">
        <v>0</v>
      </c>
      <c r="P82334" s="10"/>
      <c r="R82334" s="10"/>
      <c r="S82334" s="10"/>
      <c r="T82334" s="10"/>
    </row>
    <row r="82335" spans="13:20" x14ac:dyDescent="0.2">
      <c r="M82335">
        <v>1</v>
      </c>
      <c r="P82335" s="10"/>
      <c r="R82335" s="10"/>
      <c r="S82335" s="10"/>
      <c r="T82335" s="10"/>
    </row>
    <row r="82336" spans="13:20" x14ac:dyDescent="0.2">
      <c r="M82336">
        <v>0</v>
      </c>
      <c r="P82336" s="10"/>
      <c r="R82336" s="10"/>
      <c r="S82336" s="10"/>
      <c r="T82336" s="10"/>
    </row>
    <row r="82337" spans="13:20" x14ac:dyDescent="0.2">
      <c r="M82337">
        <v>0</v>
      </c>
      <c r="P82337" s="10"/>
      <c r="R82337" s="10"/>
      <c r="S82337" s="10"/>
      <c r="T82337" s="10"/>
    </row>
    <row r="82338" spans="13:20" x14ac:dyDescent="0.2">
      <c r="M82338">
        <v>1</v>
      </c>
      <c r="P82338" s="10"/>
      <c r="R82338" s="10"/>
      <c r="S82338" s="10"/>
      <c r="T82338" s="10"/>
    </row>
    <row r="82339" spans="13:20" x14ac:dyDescent="0.2">
      <c r="M82339">
        <v>1</v>
      </c>
      <c r="P82339" s="10"/>
      <c r="R82339" s="10"/>
      <c r="S82339" s="10"/>
      <c r="T82339" s="10"/>
    </row>
    <row r="82340" spans="13:20" x14ac:dyDescent="0.2">
      <c r="M82340">
        <v>0</v>
      </c>
      <c r="P82340" s="10"/>
      <c r="R82340" s="10"/>
      <c r="S82340" s="10"/>
      <c r="T82340" s="10"/>
    </row>
    <row r="82341" spans="13:20" x14ac:dyDescent="0.2">
      <c r="M82341">
        <v>0</v>
      </c>
      <c r="P82341" s="10"/>
      <c r="R82341" s="10"/>
      <c r="S82341" s="10"/>
      <c r="T82341" s="10"/>
    </row>
    <row r="82342" spans="13:20" x14ac:dyDescent="0.2">
      <c r="M82342">
        <v>1</v>
      </c>
      <c r="P82342" s="10"/>
      <c r="R82342" s="10"/>
      <c r="S82342" s="10"/>
      <c r="T82342" s="10"/>
    </row>
    <row r="82343" spans="13:20" x14ac:dyDescent="0.2">
      <c r="M82343">
        <v>0</v>
      </c>
      <c r="P82343" s="10"/>
      <c r="R82343" s="10"/>
      <c r="S82343" s="10"/>
      <c r="T82343" s="10"/>
    </row>
    <row r="82344" spans="13:20" x14ac:dyDescent="0.2">
      <c r="M82344">
        <v>0</v>
      </c>
      <c r="P82344" s="10"/>
      <c r="R82344" s="10"/>
      <c r="S82344" s="10"/>
      <c r="T82344" s="10"/>
    </row>
    <row r="82345" spans="13:20" x14ac:dyDescent="0.2">
      <c r="M82345">
        <v>1</v>
      </c>
      <c r="P82345" s="10"/>
      <c r="R82345" s="10"/>
      <c r="S82345" s="10"/>
      <c r="T82345" s="10"/>
    </row>
    <row r="82346" spans="13:20" x14ac:dyDescent="0.2">
      <c r="M82346">
        <v>0</v>
      </c>
      <c r="P82346" s="10"/>
      <c r="R82346" s="10"/>
      <c r="S82346" s="10"/>
      <c r="T82346" s="10"/>
    </row>
    <row r="82347" spans="13:20" x14ac:dyDescent="0.2">
      <c r="M82347">
        <v>0</v>
      </c>
      <c r="P82347" s="10"/>
      <c r="R82347" s="10"/>
      <c r="S82347" s="10"/>
      <c r="T82347" s="10"/>
    </row>
    <row r="82348" spans="13:20" x14ac:dyDescent="0.2">
      <c r="M82348">
        <v>1</v>
      </c>
      <c r="P82348" s="10"/>
      <c r="R82348" s="10"/>
      <c r="S82348" s="10"/>
      <c r="T82348" s="10"/>
    </row>
    <row r="82349" spans="13:20" x14ac:dyDescent="0.2">
      <c r="M82349">
        <v>0</v>
      </c>
      <c r="P82349" s="10"/>
      <c r="R82349" s="10"/>
      <c r="S82349" s="10"/>
      <c r="T82349" s="10"/>
    </row>
    <row r="82350" spans="13:20" x14ac:dyDescent="0.2">
      <c r="M82350">
        <v>1</v>
      </c>
      <c r="P82350" s="10"/>
      <c r="R82350" s="10"/>
      <c r="S82350" s="10"/>
      <c r="T82350" s="10"/>
    </row>
    <row r="82351" spans="13:20" x14ac:dyDescent="0.2">
      <c r="M82351">
        <v>0</v>
      </c>
      <c r="P82351" s="10"/>
      <c r="R82351" s="10"/>
      <c r="S82351" s="10"/>
      <c r="T82351" s="10"/>
    </row>
    <row r="82352" spans="13:20" x14ac:dyDescent="0.2">
      <c r="M82352">
        <v>0</v>
      </c>
      <c r="P82352" s="10"/>
      <c r="R82352" s="10"/>
      <c r="S82352" s="10"/>
      <c r="T82352" s="10"/>
    </row>
    <row r="82353" spans="13:20" x14ac:dyDescent="0.2">
      <c r="M82353">
        <v>1</v>
      </c>
      <c r="P82353" s="10"/>
      <c r="R82353" s="10"/>
      <c r="S82353" s="10"/>
      <c r="T82353" s="10"/>
    </row>
    <row r="82354" spans="13:20" x14ac:dyDescent="0.2">
      <c r="M82354">
        <v>0</v>
      </c>
      <c r="P82354" s="10"/>
      <c r="R82354" s="10"/>
      <c r="S82354" s="10"/>
      <c r="T82354" s="10"/>
    </row>
    <row r="82355" spans="13:20" x14ac:dyDescent="0.2">
      <c r="M82355">
        <v>1</v>
      </c>
      <c r="P82355" s="10"/>
      <c r="R82355" s="10"/>
      <c r="S82355" s="10"/>
      <c r="T82355" s="10"/>
    </row>
    <row r="82356" spans="13:20" x14ac:dyDescent="0.2">
      <c r="M82356">
        <v>0</v>
      </c>
      <c r="P82356" s="10"/>
      <c r="R82356" s="10"/>
      <c r="S82356" s="10"/>
      <c r="T82356" s="10"/>
    </row>
    <row r="82357" spans="13:20" x14ac:dyDescent="0.2">
      <c r="M82357">
        <v>0</v>
      </c>
      <c r="P82357" s="10"/>
      <c r="R82357" s="10"/>
      <c r="S82357" s="10"/>
      <c r="T82357" s="10"/>
    </row>
    <row r="82358" spans="13:20" x14ac:dyDescent="0.2">
      <c r="M82358">
        <v>1</v>
      </c>
      <c r="P82358" s="10"/>
      <c r="R82358" s="10"/>
      <c r="S82358" s="10"/>
      <c r="T82358" s="10"/>
    </row>
    <row r="82359" spans="13:20" x14ac:dyDescent="0.2">
      <c r="M82359">
        <v>0</v>
      </c>
      <c r="P82359" s="10"/>
      <c r="R82359" s="10"/>
      <c r="S82359" s="10"/>
      <c r="T82359" s="10"/>
    </row>
    <row r="82360" spans="13:20" x14ac:dyDescent="0.2">
      <c r="M82360">
        <v>0</v>
      </c>
      <c r="P82360" s="10"/>
      <c r="R82360" s="10"/>
      <c r="S82360" s="10"/>
      <c r="T82360" s="10"/>
    </row>
    <row r="82361" spans="13:20" x14ac:dyDescent="0.2">
      <c r="M82361">
        <v>1</v>
      </c>
      <c r="P82361" s="10"/>
      <c r="R82361" s="10"/>
      <c r="S82361" s="10"/>
      <c r="T82361" s="10"/>
    </row>
    <row r="82362" spans="13:20" x14ac:dyDescent="0.2">
      <c r="M82362">
        <v>0</v>
      </c>
      <c r="P82362" s="10"/>
      <c r="R82362" s="10"/>
      <c r="S82362" s="10"/>
      <c r="T82362" s="10"/>
    </row>
    <row r="82363" spans="13:20" x14ac:dyDescent="0.2">
      <c r="M82363">
        <v>1</v>
      </c>
      <c r="P82363" s="10"/>
      <c r="R82363" s="10"/>
      <c r="S82363" s="10"/>
      <c r="T82363" s="10"/>
    </row>
    <row r="82364" spans="13:20" x14ac:dyDescent="0.2">
      <c r="M82364">
        <v>0</v>
      </c>
      <c r="P82364" s="10"/>
      <c r="R82364" s="10"/>
      <c r="S82364" s="10"/>
      <c r="T82364" s="10"/>
    </row>
    <row r="82365" spans="13:20" x14ac:dyDescent="0.2">
      <c r="M82365">
        <v>0</v>
      </c>
      <c r="P82365" s="10"/>
      <c r="R82365" s="10"/>
      <c r="S82365" s="10"/>
      <c r="T82365" s="10"/>
    </row>
    <row r="82366" spans="13:20" x14ac:dyDescent="0.2">
      <c r="M82366">
        <v>1</v>
      </c>
      <c r="P82366" s="10"/>
      <c r="R82366" s="10"/>
      <c r="S82366" s="10"/>
      <c r="T82366" s="10"/>
    </row>
    <row r="82367" spans="13:20" x14ac:dyDescent="0.2">
      <c r="M82367">
        <v>0</v>
      </c>
      <c r="P82367" s="10"/>
      <c r="R82367" s="10"/>
      <c r="S82367" s="10"/>
      <c r="T82367" s="10"/>
    </row>
    <row r="82368" spans="13:20" x14ac:dyDescent="0.2">
      <c r="M82368">
        <v>1</v>
      </c>
      <c r="P82368" s="10"/>
      <c r="R82368" s="10"/>
      <c r="S82368" s="10"/>
      <c r="T82368" s="10"/>
    </row>
    <row r="82369" spans="13:20" x14ac:dyDescent="0.2">
      <c r="M82369">
        <v>0</v>
      </c>
      <c r="P82369" s="10"/>
      <c r="R82369" s="10"/>
      <c r="S82369" s="10"/>
      <c r="T82369" s="10"/>
    </row>
    <row r="82370" spans="13:20" x14ac:dyDescent="0.2">
      <c r="M82370">
        <v>0</v>
      </c>
      <c r="P82370" s="10"/>
      <c r="R82370" s="10"/>
      <c r="S82370" s="10"/>
      <c r="T82370" s="10"/>
    </row>
    <row r="82371" spans="13:20" x14ac:dyDescent="0.2">
      <c r="M82371">
        <v>1</v>
      </c>
      <c r="P82371" s="10"/>
      <c r="R82371" s="10"/>
      <c r="S82371" s="10"/>
      <c r="T82371" s="10"/>
    </row>
    <row r="82372" spans="13:20" x14ac:dyDescent="0.2">
      <c r="M82372">
        <v>0</v>
      </c>
      <c r="P82372" s="10"/>
      <c r="R82372" s="10"/>
      <c r="S82372" s="10"/>
      <c r="T82372" s="10"/>
    </row>
    <row r="82373" spans="13:20" x14ac:dyDescent="0.2">
      <c r="M82373">
        <v>0</v>
      </c>
      <c r="P82373" s="10"/>
      <c r="R82373" s="10"/>
      <c r="S82373" s="10"/>
      <c r="T82373" s="10"/>
    </row>
    <row r="82374" spans="13:20" x14ac:dyDescent="0.2">
      <c r="M82374">
        <v>0</v>
      </c>
      <c r="P82374" s="10"/>
      <c r="R82374" s="10"/>
      <c r="S82374" s="10"/>
      <c r="T82374" s="10"/>
    </row>
    <row r="82375" spans="13:20" x14ac:dyDescent="0.2">
      <c r="M82375">
        <v>1</v>
      </c>
      <c r="P82375" s="10"/>
      <c r="R82375" s="10"/>
      <c r="S82375" s="10"/>
      <c r="T82375" s="10"/>
    </row>
    <row r="82376" spans="13:20" x14ac:dyDescent="0.2">
      <c r="M82376">
        <v>0</v>
      </c>
      <c r="P82376" s="10"/>
      <c r="R82376" s="10"/>
      <c r="S82376" s="10"/>
      <c r="T82376" s="10"/>
    </row>
    <row r="82377" spans="13:20" x14ac:dyDescent="0.2">
      <c r="M82377">
        <v>1</v>
      </c>
      <c r="P82377" s="10"/>
      <c r="R82377" s="10"/>
      <c r="S82377" s="10"/>
      <c r="T82377" s="10"/>
    </row>
    <row r="82378" spans="13:20" x14ac:dyDescent="0.2">
      <c r="M82378">
        <v>0</v>
      </c>
      <c r="P82378" s="10"/>
      <c r="R82378" s="10"/>
      <c r="S82378" s="10"/>
      <c r="T82378" s="10"/>
    </row>
    <row r="82379" spans="13:20" x14ac:dyDescent="0.2">
      <c r="M82379">
        <v>0</v>
      </c>
      <c r="P82379" s="10"/>
      <c r="R82379" s="10"/>
      <c r="S82379" s="10"/>
      <c r="T82379" s="10"/>
    </row>
    <row r="82380" spans="13:20" x14ac:dyDescent="0.2">
      <c r="M82380">
        <v>0</v>
      </c>
      <c r="P82380" s="10"/>
      <c r="R82380" s="10"/>
      <c r="S82380" s="10"/>
      <c r="T82380" s="10"/>
    </row>
    <row r="82381" spans="13:20" x14ac:dyDescent="0.2">
      <c r="M82381">
        <v>1</v>
      </c>
      <c r="P82381" s="10"/>
      <c r="R82381" s="10"/>
      <c r="S82381" s="10"/>
      <c r="T82381" s="10"/>
    </row>
    <row r="82382" spans="13:20" x14ac:dyDescent="0.2">
      <c r="M82382">
        <v>0</v>
      </c>
      <c r="P82382" s="10"/>
      <c r="R82382" s="10"/>
      <c r="S82382" s="10"/>
      <c r="T82382" s="10"/>
    </row>
    <row r="82383" spans="13:20" x14ac:dyDescent="0.2">
      <c r="M82383">
        <v>1</v>
      </c>
      <c r="P82383" s="10"/>
      <c r="R82383" s="10"/>
      <c r="S82383" s="10"/>
      <c r="T82383" s="10"/>
    </row>
    <row r="82384" spans="13:20" x14ac:dyDescent="0.2">
      <c r="M82384">
        <v>0</v>
      </c>
      <c r="P82384" s="10"/>
      <c r="R82384" s="10"/>
      <c r="S82384" s="10"/>
      <c r="T82384" s="10"/>
    </row>
    <row r="82385" spans="13:20" x14ac:dyDescent="0.2">
      <c r="M82385">
        <v>0</v>
      </c>
      <c r="P82385" s="10"/>
      <c r="R82385" s="10"/>
      <c r="S82385" s="10"/>
      <c r="T82385" s="10"/>
    </row>
    <row r="82386" spans="13:20" x14ac:dyDescent="0.2">
      <c r="M82386">
        <v>1</v>
      </c>
      <c r="P82386" s="10"/>
      <c r="R82386" s="10"/>
      <c r="S82386" s="10"/>
      <c r="T82386" s="10"/>
    </row>
    <row r="82387" spans="13:20" x14ac:dyDescent="0.2">
      <c r="M82387">
        <v>0</v>
      </c>
      <c r="P82387" s="10"/>
      <c r="R82387" s="10"/>
      <c r="S82387" s="10"/>
      <c r="T82387" s="10"/>
    </row>
    <row r="82388" spans="13:20" x14ac:dyDescent="0.2">
      <c r="M82388">
        <v>1</v>
      </c>
      <c r="P82388" s="10"/>
      <c r="R82388" s="10"/>
      <c r="S82388" s="10"/>
      <c r="T82388" s="10"/>
    </row>
    <row r="82389" spans="13:20" x14ac:dyDescent="0.2">
      <c r="M82389">
        <v>0</v>
      </c>
      <c r="P82389" s="10"/>
      <c r="R82389" s="10"/>
      <c r="S82389" s="10"/>
      <c r="T82389" s="10"/>
    </row>
    <row r="82390" spans="13:20" x14ac:dyDescent="0.2">
      <c r="M82390">
        <v>0</v>
      </c>
      <c r="P82390" s="10"/>
      <c r="R82390" s="10"/>
      <c r="S82390" s="10"/>
      <c r="T82390" s="10"/>
    </row>
    <row r="82391" spans="13:20" x14ac:dyDescent="0.2">
      <c r="M82391">
        <v>1</v>
      </c>
      <c r="P82391" s="10"/>
      <c r="R82391" s="10"/>
      <c r="S82391" s="10"/>
      <c r="T82391" s="10"/>
    </row>
    <row r="82392" spans="13:20" x14ac:dyDescent="0.2">
      <c r="M82392">
        <v>0</v>
      </c>
      <c r="P82392" s="10"/>
      <c r="R82392" s="10"/>
      <c r="S82392" s="10"/>
      <c r="T82392" s="10"/>
    </row>
    <row r="82393" spans="13:20" x14ac:dyDescent="0.2">
      <c r="M82393">
        <v>0</v>
      </c>
      <c r="P82393" s="10"/>
      <c r="R82393" s="10"/>
      <c r="S82393" s="10"/>
      <c r="T82393" s="10"/>
    </row>
    <row r="82394" spans="13:20" x14ac:dyDescent="0.2">
      <c r="M82394">
        <v>1</v>
      </c>
      <c r="P82394" s="10"/>
      <c r="R82394" s="10"/>
      <c r="S82394" s="10"/>
      <c r="T82394" s="10"/>
    </row>
    <row r="82395" spans="13:20" x14ac:dyDescent="0.2">
      <c r="M82395">
        <v>0</v>
      </c>
      <c r="P82395" s="10"/>
      <c r="R82395" s="10"/>
      <c r="S82395" s="10"/>
      <c r="T82395" s="10"/>
    </row>
    <row r="82396" spans="13:20" x14ac:dyDescent="0.2">
      <c r="M82396">
        <v>0</v>
      </c>
      <c r="P82396" s="10"/>
      <c r="R82396" s="10"/>
      <c r="S82396" s="10"/>
      <c r="T82396" s="10"/>
    </row>
    <row r="82397" spans="13:20" x14ac:dyDescent="0.2">
      <c r="M82397">
        <v>1</v>
      </c>
      <c r="P82397" s="10"/>
      <c r="R82397" s="10"/>
      <c r="S82397" s="10"/>
      <c r="T82397" s="10"/>
    </row>
    <row r="82398" spans="13:20" x14ac:dyDescent="0.2">
      <c r="M82398">
        <v>0</v>
      </c>
      <c r="P82398" s="10"/>
      <c r="R82398" s="10"/>
      <c r="S82398" s="10"/>
      <c r="T82398" s="10"/>
    </row>
    <row r="82399" spans="13:20" x14ac:dyDescent="0.2">
      <c r="M82399">
        <v>0</v>
      </c>
      <c r="P82399" s="10"/>
      <c r="R82399" s="10"/>
      <c r="S82399" s="10"/>
      <c r="T82399" s="10"/>
    </row>
    <row r="82400" spans="13:20" x14ac:dyDescent="0.2">
      <c r="M82400">
        <v>1</v>
      </c>
      <c r="P82400" s="10"/>
      <c r="R82400" s="10"/>
      <c r="S82400" s="10"/>
      <c r="T82400" s="10"/>
    </row>
    <row r="82401" spans="13:20" x14ac:dyDescent="0.2">
      <c r="M82401">
        <v>0</v>
      </c>
      <c r="P82401" s="10"/>
      <c r="R82401" s="10"/>
      <c r="S82401" s="10"/>
      <c r="T82401" s="10"/>
    </row>
    <row r="82402" spans="13:20" x14ac:dyDescent="0.2">
      <c r="M82402">
        <v>0</v>
      </c>
      <c r="P82402" s="10"/>
      <c r="R82402" s="10"/>
      <c r="S82402" s="10"/>
      <c r="T82402" s="10"/>
    </row>
    <row r="82403" spans="13:20" x14ac:dyDescent="0.2">
      <c r="M82403">
        <v>1</v>
      </c>
      <c r="P82403" s="10"/>
      <c r="R82403" s="10"/>
      <c r="S82403" s="10"/>
      <c r="T82403" s="10"/>
    </row>
    <row r="82404" spans="13:20" x14ac:dyDescent="0.2">
      <c r="M82404">
        <v>0</v>
      </c>
      <c r="P82404" s="10"/>
      <c r="R82404" s="10"/>
      <c r="S82404" s="10"/>
      <c r="T82404" s="10"/>
    </row>
    <row r="82405" spans="13:20" x14ac:dyDescent="0.2">
      <c r="M82405">
        <v>1</v>
      </c>
      <c r="P82405" s="10"/>
      <c r="R82405" s="10"/>
      <c r="S82405" s="10"/>
      <c r="T82405" s="10"/>
    </row>
    <row r="82406" spans="13:20" x14ac:dyDescent="0.2">
      <c r="M82406">
        <v>0</v>
      </c>
      <c r="P82406" s="10"/>
      <c r="R82406" s="10"/>
      <c r="S82406" s="10"/>
      <c r="T82406" s="10"/>
    </row>
    <row r="82407" spans="13:20" x14ac:dyDescent="0.2">
      <c r="M82407">
        <v>0</v>
      </c>
      <c r="P82407" s="10"/>
      <c r="R82407" s="10"/>
      <c r="S82407" s="10"/>
      <c r="T82407" s="10"/>
    </row>
    <row r="82408" spans="13:20" x14ac:dyDescent="0.2">
      <c r="M82408">
        <v>1</v>
      </c>
      <c r="P82408" s="10"/>
      <c r="R82408" s="10"/>
      <c r="S82408" s="10"/>
      <c r="T82408" s="10"/>
    </row>
    <row r="82409" spans="13:20" x14ac:dyDescent="0.2">
      <c r="M82409">
        <v>0</v>
      </c>
      <c r="P82409" s="10"/>
      <c r="R82409" s="10"/>
      <c r="S82409" s="10"/>
      <c r="T82409" s="10"/>
    </row>
    <row r="82410" spans="13:20" x14ac:dyDescent="0.2">
      <c r="M82410">
        <v>0</v>
      </c>
      <c r="P82410" s="10"/>
      <c r="R82410" s="10"/>
      <c r="S82410" s="10"/>
      <c r="T82410" s="10"/>
    </row>
    <row r="82411" spans="13:20" x14ac:dyDescent="0.2">
      <c r="M82411">
        <v>0</v>
      </c>
      <c r="P82411" s="10"/>
      <c r="R82411" s="10"/>
      <c r="S82411" s="10"/>
      <c r="T82411" s="10"/>
    </row>
    <row r="82412" spans="13:20" x14ac:dyDescent="0.2">
      <c r="M82412">
        <v>1</v>
      </c>
      <c r="P82412" s="10"/>
      <c r="R82412" s="10"/>
      <c r="S82412" s="10"/>
      <c r="T82412" s="10"/>
    </row>
    <row r="82413" spans="13:20" x14ac:dyDescent="0.2">
      <c r="M82413">
        <v>0</v>
      </c>
      <c r="P82413" s="10"/>
      <c r="R82413" s="10"/>
      <c r="S82413" s="10"/>
      <c r="T82413" s="10"/>
    </row>
    <row r="82414" spans="13:20" x14ac:dyDescent="0.2">
      <c r="M82414">
        <v>1</v>
      </c>
      <c r="P82414" s="10"/>
      <c r="R82414" s="10"/>
      <c r="S82414" s="10"/>
      <c r="T82414" s="10"/>
    </row>
    <row r="82415" spans="13:20" x14ac:dyDescent="0.2">
      <c r="M82415">
        <v>0</v>
      </c>
      <c r="P82415" s="10"/>
      <c r="R82415" s="10"/>
      <c r="S82415" s="10"/>
      <c r="T82415" s="10"/>
    </row>
    <row r="82416" spans="13:20" x14ac:dyDescent="0.2">
      <c r="M82416">
        <v>0</v>
      </c>
      <c r="P82416" s="10"/>
      <c r="R82416" s="10"/>
      <c r="S82416" s="10"/>
      <c r="T82416" s="10"/>
    </row>
    <row r="82417" spans="13:20" x14ac:dyDescent="0.2">
      <c r="M82417">
        <v>1</v>
      </c>
      <c r="P82417" s="10"/>
      <c r="R82417" s="10"/>
      <c r="S82417" s="10"/>
      <c r="T82417" s="10"/>
    </row>
    <row r="82418" spans="13:20" x14ac:dyDescent="0.2">
      <c r="M82418">
        <v>0</v>
      </c>
      <c r="P82418" s="10"/>
      <c r="R82418" s="10"/>
      <c r="S82418" s="10"/>
      <c r="T82418" s="10"/>
    </row>
    <row r="82419" spans="13:20" x14ac:dyDescent="0.2">
      <c r="M82419">
        <v>0</v>
      </c>
      <c r="P82419" s="10"/>
      <c r="R82419" s="10"/>
      <c r="S82419" s="10"/>
      <c r="T82419" s="10"/>
    </row>
    <row r="82420" spans="13:20" x14ac:dyDescent="0.2">
      <c r="M82420">
        <v>1</v>
      </c>
      <c r="P82420" s="10"/>
      <c r="R82420" s="10"/>
      <c r="S82420" s="10"/>
      <c r="T82420" s="10"/>
    </row>
    <row r="82421" spans="13:20" x14ac:dyDescent="0.2">
      <c r="M82421">
        <v>0</v>
      </c>
      <c r="P82421" s="10"/>
      <c r="R82421" s="10"/>
      <c r="S82421" s="10"/>
      <c r="T82421" s="10"/>
    </row>
    <row r="82422" spans="13:20" x14ac:dyDescent="0.2">
      <c r="M82422">
        <v>1</v>
      </c>
      <c r="P82422" s="10"/>
      <c r="R82422" s="10"/>
      <c r="S82422" s="10"/>
      <c r="T82422" s="10"/>
    </row>
    <row r="82423" spans="13:20" x14ac:dyDescent="0.2">
      <c r="M82423">
        <v>0</v>
      </c>
      <c r="P82423" s="10"/>
      <c r="R82423" s="10"/>
      <c r="S82423" s="10"/>
      <c r="T82423" s="10"/>
    </row>
    <row r="82424" spans="13:20" x14ac:dyDescent="0.2">
      <c r="M82424">
        <v>0</v>
      </c>
      <c r="P82424" s="10"/>
      <c r="R82424" s="10"/>
      <c r="S82424" s="10"/>
      <c r="T82424" s="10"/>
    </row>
    <row r="82425" spans="13:20" x14ac:dyDescent="0.2">
      <c r="M82425">
        <v>0</v>
      </c>
      <c r="P82425" s="10"/>
      <c r="R82425" s="10"/>
      <c r="S82425" s="10"/>
      <c r="T82425" s="10"/>
    </row>
    <row r="82426" spans="13:20" x14ac:dyDescent="0.2">
      <c r="M82426">
        <v>0</v>
      </c>
      <c r="P82426" s="10"/>
      <c r="R82426" s="10"/>
      <c r="S82426" s="10"/>
      <c r="T82426" s="10"/>
    </row>
    <row r="82427" spans="13:20" x14ac:dyDescent="0.2">
      <c r="M82427">
        <v>0</v>
      </c>
      <c r="P82427" s="10"/>
      <c r="R82427" s="10"/>
      <c r="S82427" s="10"/>
      <c r="T82427" s="10"/>
    </row>
    <row r="82428" spans="13:20" x14ac:dyDescent="0.2">
      <c r="M82428">
        <v>1</v>
      </c>
      <c r="P82428" s="10"/>
      <c r="R82428" s="10"/>
      <c r="S82428" s="10"/>
      <c r="T82428" s="10"/>
    </row>
    <row r="82429" spans="13:20" x14ac:dyDescent="0.2">
      <c r="M82429">
        <v>0</v>
      </c>
      <c r="P82429" s="10"/>
      <c r="R82429" s="10"/>
      <c r="S82429" s="10"/>
      <c r="T82429" s="10"/>
    </row>
    <row r="82430" spans="13:20" x14ac:dyDescent="0.2">
      <c r="M82430">
        <v>0</v>
      </c>
      <c r="P82430" s="10"/>
      <c r="R82430" s="10"/>
      <c r="S82430" s="10"/>
      <c r="T82430" s="10"/>
    </row>
    <row r="82431" spans="13:20" x14ac:dyDescent="0.2">
      <c r="M82431">
        <v>1</v>
      </c>
      <c r="P82431" s="10"/>
      <c r="R82431" s="10"/>
      <c r="S82431" s="10"/>
      <c r="T82431" s="10"/>
    </row>
    <row r="82432" spans="13:20" x14ac:dyDescent="0.2">
      <c r="M82432">
        <v>0</v>
      </c>
      <c r="P82432" s="10"/>
      <c r="R82432" s="10"/>
      <c r="S82432" s="10"/>
      <c r="T82432" s="10"/>
    </row>
    <row r="82433" spans="13:20" x14ac:dyDescent="0.2">
      <c r="M82433">
        <v>1</v>
      </c>
      <c r="P82433" s="10"/>
      <c r="R82433" s="10"/>
      <c r="S82433" s="10"/>
      <c r="T82433" s="10"/>
    </row>
    <row r="82434" spans="13:20" x14ac:dyDescent="0.2">
      <c r="M82434">
        <v>0</v>
      </c>
      <c r="P82434" s="10"/>
      <c r="R82434" s="10"/>
      <c r="S82434" s="10"/>
      <c r="T82434" s="10"/>
    </row>
    <row r="82435" spans="13:20" x14ac:dyDescent="0.2">
      <c r="M82435">
        <v>1</v>
      </c>
      <c r="P82435" s="10"/>
      <c r="R82435" s="10"/>
      <c r="S82435" s="10"/>
      <c r="T82435" s="10"/>
    </row>
    <row r="82436" spans="13:20" x14ac:dyDescent="0.2">
      <c r="M82436">
        <v>0</v>
      </c>
      <c r="P82436" s="10"/>
      <c r="R82436" s="10"/>
      <c r="S82436" s="10"/>
      <c r="T82436" s="10"/>
    </row>
    <row r="82437" spans="13:20" x14ac:dyDescent="0.2">
      <c r="M82437">
        <v>1</v>
      </c>
      <c r="P82437" s="10"/>
      <c r="R82437" s="10"/>
      <c r="S82437" s="10"/>
      <c r="T82437" s="10"/>
    </row>
    <row r="82438" spans="13:20" x14ac:dyDescent="0.2">
      <c r="M82438">
        <v>0</v>
      </c>
      <c r="P82438" s="10"/>
      <c r="R82438" s="10"/>
      <c r="S82438" s="10"/>
      <c r="T82438" s="10"/>
    </row>
    <row r="82439" spans="13:20" x14ac:dyDescent="0.2">
      <c r="M82439">
        <v>0</v>
      </c>
      <c r="P82439" s="10"/>
      <c r="R82439" s="10"/>
      <c r="S82439" s="10"/>
      <c r="T82439" s="10"/>
    </row>
    <row r="82440" spans="13:20" x14ac:dyDescent="0.2">
      <c r="M82440">
        <v>1</v>
      </c>
      <c r="P82440" s="10"/>
      <c r="R82440" s="10"/>
      <c r="S82440" s="10"/>
      <c r="T82440" s="10"/>
    </row>
    <row r="82441" spans="13:20" x14ac:dyDescent="0.2">
      <c r="M82441">
        <v>0</v>
      </c>
      <c r="P82441" s="10"/>
      <c r="R82441" s="10"/>
      <c r="S82441" s="10"/>
      <c r="T82441" s="10"/>
    </row>
    <row r="82442" spans="13:20" x14ac:dyDescent="0.2">
      <c r="M82442">
        <v>0</v>
      </c>
      <c r="P82442" s="10"/>
      <c r="R82442" s="10"/>
      <c r="S82442" s="10"/>
      <c r="T82442" s="10"/>
    </row>
    <row r="82443" spans="13:20" x14ac:dyDescent="0.2">
      <c r="M82443">
        <v>0</v>
      </c>
      <c r="P82443" s="10"/>
      <c r="R82443" s="10"/>
      <c r="S82443" s="10"/>
      <c r="T82443" s="10"/>
    </row>
    <row r="82444" spans="13:20" x14ac:dyDescent="0.2">
      <c r="M82444">
        <v>1</v>
      </c>
      <c r="P82444" s="10"/>
      <c r="R82444" s="10"/>
      <c r="S82444" s="10"/>
      <c r="T82444" s="10"/>
    </row>
    <row r="82445" spans="13:20" x14ac:dyDescent="0.2">
      <c r="M82445">
        <v>0</v>
      </c>
      <c r="P82445" s="10"/>
      <c r="R82445" s="10"/>
      <c r="S82445" s="10"/>
      <c r="T82445" s="10"/>
    </row>
    <row r="82446" spans="13:20" x14ac:dyDescent="0.2">
      <c r="M82446">
        <v>1</v>
      </c>
      <c r="P82446" s="10"/>
      <c r="R82446" s="10"/>
      <c r="S82446" s="10"/>
      <c r="T82446" s="10"/>
    </row>
    <row r="82447" spans="13:20" x14ac:dyDescent="0.2">
      <c r="M82447">
        <v>0</v>
      </c>
      <c r="P82447" s="10"/>
      <c r="R82447" s="10"/>
      <c r="S82447" s="10"/>
      <c r="T82447" s="10"/>
    </row>
    <row r="82448" spans="13:20" x14ac:dyDescent="0.2">
      <c r="M82448">
        <v>0</v>
      </c>
      <c r="P82448" s="10"/>
      <c r="R82448" s="10"/>
      <c r="S82448" s="10"/>
      <c r="T82448" s="10"/>
    </row>
    <row r="82449" spans="13:20" x14ac:dyDescent="0.2">
      <c r="M82449">
        <v>1</v>
      </c>
      <c r="P82449" s="10"/>
      <c r="R82449" s="10"/>
      <c r="S82449" s="10"/>
      <c r="T82449" s="10"/>
    </row>
    <row r="82450" spans="13:20" x14ac:dyDescent="0.2">
      <c r="M82450">
        <v>0</v>
      </c>
      <c r="P82450" s="10"/>
      <c r="R82450" s="10"/>
      <c r="S82450" s="10"/>
      <c r="T82450" s="10"/>
    </row>
    <row r="82451" spans="13:20" x14ac:dyDescent="0.2">
      <c r="M82451">
        <v>1</v>
      </c>
      <c r="P82451" s="10"/>
      <c r="R82451" s="10"/>
      <c r="S82451" s="10"/>
      <c r="T82451" s="10"/>
    </row>
    <row r="82452" spans="13:20" x14ac:dyDescent="0.2">
      <c r="M82452">
        <v>0</v>
      </c>
      <c r="P82452" s="10"/>
      <c r="R82452" s="10"/>
      <c r="S82452" s="10"/>
      <c r="T82452" s="10"/>
    </row>
    <row r="82453" spans="13:20" x14ac:dyDescent="0.2">
      <c r="M82453">
        <v>0</v>
      </c>
      <c r="P82453" s="10"/>
      <c r="R82453" s="10"/>
      <c r="S82453" s="10"/>
      <c r="T82453" s="10"/>
    </row>
    <row r="82454" spans="13:20" x14ac:dyDescent="0.2">
      <c r="M82454">
        <v>0</v>
      </c>
      <c r="P82454" s="10"/>
      <c r="R82454" s="10"/>
      <c r="S82454" s="10"/>
      <c r="T82454" s="10"/>
    </row>
    <row r="82455" spans="13:20" x14ac:dyDescent="0.2">
      <c r="M82455">
        <v>1</v>
      </c>
      <c r="P82455" s="10"/>
      <c r="R82455" s="10"/>
      <c r="S82455" s="10"/>
      <c r="T82455" s="10"/>
    </row>
    <row r="82456" spans="13:20" x14ac:dyDescent="0.2">
      <c r="M82456">
        <v>0</v>
      </c>
      <c r="P82456" s="10"/>
      <c r="R82456" s="10"/>
      <c r="S82456" s="10"/>
      <c r="T82456" s="10"/>
    </row>
    <row r="82457" spans="13:20" x14ac:dyDescent="0.2">
      <c r="M82457">
        <v>1</v>
      </c>
      <c r="P82457" s="10"/>
      <c r="R82457" s="10"/>
      <c r="S82457" s="10"/>
      <c r="T82457" s="10"/>
    </row>
    <row r="82458" spans="13:20" x14ac:dyDescent="0.2">
      <c r="M82458">
        <v>0</v>
      </c>
      <c r="P82458" s="10"/>
      <c r="R82458" s="10"/>
      <c r="S82458" s="10"/>
      <c r="T82458" s="10"/>
    </row>
    <row r="82459" spans="13:20" x14ac:dyDescent="0.2">
      <c r="M82459">
        <v>0</v>
      </c>
      <c r="P82459" s="10"/>
      <c r="R82459" s="10"/>
      <c r="S82459" s="10"/>
      <c r="T82459" s="10"/>
    </row>
    <row r="82460" spans="13:20" x14ac:dyDescent="0.2">
      <c r="M82460">
        <v>0</v>
      </c>
      <c r="P82460" s="10"/>
      <c r="R82460" s="10"/>
      <c r="S82460" s="10"/>
      <c r="T82460" s="10"/>
    </row>
    <row r="82461" spans="13:20" x14ac:dyDescent="0.2">
      <c r="M82461">
        <v>1</v>
      </c>
      <c r="P82461" s="10"/>
      <c r="R82461" s="10"/>
      <c r="S82461" s="10"/>
      <c r="T82461" s="10"/>
    </row>
    <row r="82462" spans="13:20" x14ac:dyDescent="0.2">
      <c r="M82462">
        <v>0</v>
      </c>
      <c r="P82462" s="10"/>
      <c r="R82462" s="10"/>
      <c r="S82462" s="10"/>
      <c r="T82462" s="10"/>
    </row>
    <row r="82463" spans="13:20" x14ac:dyDescent="0.2">
      <c r="M82463">
        <v>0</v>
      </c>
      <c r="P82463" s="10"/>
      <c r="R82463" s="10"/>
      <c r="S82463" s="10"/>
      <c r="T82463" s="10"/>
    </row>
    <row r="82464" spans="13:20" x14ac:dyDescent="0.2">
      <c r="M82464">
        <v>1</v>
      </c>
      <c r="P82464" s="10"/>
      <c r="R82464" s="10"/>
      <c r="S82464" s="10"/>
      <c r="T82464" s="10"/>
    </row>
    <row r="82465" spans="13:20" x14ac:dyDescent="0.2">
      <c r="M82465">
        <v>0</v>
      </c>
      <c r="P82465" s="10"/>
      <c r="R82465" s="10"/>
      <c r="S82465" s="10"/>
      <c r="T82465" s="10"/>
    </row>
    <row r="82466" spans="13:20" x14ac:dyDescent="0.2">
      <c r="M82466">
        <v>0</v>
      </c>
      <c r="P82466" s="10"/>
      <c r="R82466" s="10"/>
      <c r="S82466" s="10"/>
      <c r="T82466" s="10"/>
    </row>
    <row r="82467" spans="13:20" x14ac:dyDescent="0.2">
      <c r="M82467">
        <v>1</v>
      </c>
      <c r="P82467" s="10"/>
      <c r="R82467" s="10"/>
      <c r="S82467" s="10"/>
      <c r="T82467" s="10"/>
    </row>
    <row r="82468" spans="13:20" x14ac:dyDescent="0.2">
      <c r="M82468">
        <v>0</v>
      </c>
      <c r="P82468" s="10"/>
      <c r="R82468" s="10"/>
      <c r="S82468" s="10"/>
      <c r="T82468" s="10"/>
    </row>
    <row r="82469" spans="13:20" x14ac:dyDescent="0.2">
      <c r="M82469">
        <v>1</v>
      </c>
      <c r="P82469" s="10"/>
      <c r="R82469" s="10"/>
      <c r="S82469" s="10"/>
      <c r="T82469" s="10"/>
    </row>
    <row r="82470" spans="13:20" x14ac:dyDescent="0.2">
      <c r="M82470">
        <v>0</v>
      </c>
      <c r="P82470" s="10"/>
      <c r="R82470" s="10"/>
      <c r="S82470" s="10"/>
      <c r="T82470" s="10"/>
    </row>
    <row r="82471" spans="13:20" x14ac:dyDescent="0.2">
      <c r="M82471">
        <v>0</v>
      </c>
      <c r="P82471" s="10"/>
      <c r="R82471" s="10"/>
      <c r="S82471" s="10"/>
      <c r="T82471" s="10"/>
    </row>
    <row r="82472" spans="13:20" x14ac:dyDescent="0.2">
      <c r="M82472">
        <v>1</v>
      </c>
      <c r="P82472" s="10"/>
      <c r="R82472" s="10"/>
      <c r="S82472" s="10"/>
      <c r="T82472" s="10"/>
    </row>
    <row r="82473" spans="13:20" x14ac:dyDescent="0.2">
      <c r="M82473">
        <v>0</v>
      </c>
      <c r="P82473" s="10"/>
      <c r="R82473" s="10"/>
      <c r="S82473" s="10"/>
      <c r="T82473" s="10"/>
    </row>
    <row r="82474" spans="13:20" x14ac:dyDescent="0.2">
      <c r="M82474">
        <v>1</v>
      </c>
      <c r="P82474" s="10"/>
      <c r="R82474" s="10"/>
      <c r="S82474" s="10"/>
      <c r="T82474" s="10"/>
    </row>
    <row r="82475" spans="13:20" x14ac:dyDescent="0.2">
      <c r="M82475">
        <v>0</v>
      </c>
      <c r="P82475" s="10"/>
      <c r="R82475" s="10"/>
      <c r="S82475" s="10"/>
      <c r="T82475" s="10"/>
    </row>
    <row r="82476" spans="13:20" x14ac:dyDescent="0.2">
      <c r="M82476">
        <v>0</v>
      </c>
      <c r="P82476" s="10"/>
      <c r="R82476" s="10"/>
      <c r="S82476" s="10"/>
      <c r="T82476" s="10"/>
    </row>
    <row r="82477" spans="13:20" x14ac:dyDescent="0.2">
      <c r="M82477">
        <v>1</v>
      </c>
      <c r="P82477" s="10"/>
      <c r="R82477" s="10"/>
      <c r="S82477" s="10"/>
      <c r="T82477" s="10"/>
    </row>
    <row r="82478" spans="13:20" x14ac:dyDescent="0.2">
      <c r="M82478">
        <v>0</v>
      </c>
      <c r="P82478" s="10"/>
      <c r="R82478" s="10"/>
      <c r="S82478" s="10"/>
      <c r="T82478" s="10"/>
    </row>
    <row r="82479" spans="13:20" x14ac:dyDescent="0.2">
      <c r="M82479">
        <v>0</v>
      </c>
      <c r="P82479" s="10"/>
      <c r="R82479" s="10"/>
      <c r="S82479" s="10"/>
      <c r="T82479" s="10"/>
    </row>
    <row r="82480" spans="13:20" x14ac:dyDescent="0.2">
      <c r="M82480">
        <v>1</v>
      </c>
      <c r="P82480" s="10"/>
      <c r="R82480" s="10"/>
      <c r="S82480" s="10"/>
      <c r="T82480" s="10"/>
    </row>
    <row r="82481" spans="13:20" x14ac:dyDescent="0.2">
      <c r="M82481">
        <v>0</v>
      </c>
      <c r="P82481" s="10"/>
      <c r="R82481" s="10"/>
      <c r="S82481" s="10"/>
      <c r="T82481" s="10"/>
    </row>
    <row r="82482" spans="13:20" x14ac:dyDescent="0.2">
      <c r="M82482">
        <v>1</v>
      </c>
      <c r="P82482" s="10"/>
      <c r="R82482" s="10"/>
      <c r="S82482" s="10"/>
      <c r="T82482" s="10"/>
    </row>
    <row r="82483" spans="13:20" x14ac:dyDescent="0.2">
      <c r="M82483">
        <v>0</v>
      </c>
      <c r="P82483" s="10"/>
      <c r="R82483" s="10"/>
      <c r="S82483" s="10"/>
      <c r="T82483" s="10"/>
    </row>
    <row r="82484" spans="13:20" x14ac:dyDescent="0.2">
      <c r="M82484">
        <v>1</v>
      </c>
      <c r="P82484" s="10"/>
      <c r="R82484" s="10"/>
      <c r="S82484" s="10"/>
      <c r="T82484" s="10"/>
    </row>
    <row r="82485" spans="13:20" x14ac:dyDescent="0.2">
      <c r="M82485">
        <v>0</v>
      </c>
      <c r="P82485" s="10"/>
      <c r="R82485" s="10"/>
      <c r="S82485" s="10"/>
      <c r="T82485" s="10"/>
    </row>
    <row r="82486" spans="13:20" x14ac:dyDescent="0.2">
      <c r="M82486">
        <v>1</v>
      </c>
      <c r="P82486" s="10"/>
      <c r="R82486" s="10"/>
      <c r="S82486" s="10"/>
      <c r="T82486" s="10"/>
    </row>
    <row r="82487" spans="13:20" x14ac:dyDescent="0.2">
      <c r="M82487">
        <v>0</v>
      </c>
      <c r="P82487" s="10"/>
      <c r="R82487" s="10"/>
      <c r="S82487" s="10"/>
      <c r="T82487" s="10"/>
    </row>
    <row r="82488" spans="13:20" x14ac:dyDescent="0.2">
      <c r="M82488">
        <v>1</v>
      </c>
      <c r="P82488" s="10"/>
      <c r="R82488" s="10"/>
      <c r="S82488" s="10"/>
      <c r="T82488" s="10"/>
    </row>
    <row r="82489" spans="13:20" x14ac:dyDescent="0.2">
      <c r="M82489">
        <v>0</v>
      </c>
      <c r="P82489" s="10"/>
      <c r="R82489" s="10"/>
      <c r="S82489" s="10"/>
      <c r="T82489" s="10"/>
    </row>
    <row r="82490" spans="13:20" x14ac:dyDescent="0.2">
      <c r="M82490">
        <v>0</v>
      </c>
      <c r="P82490" s="10"/>
      <c r="R82490" s="10"/>
      <c r="S82490" s="10"/>
      <c r="T82490" s="10"/>
    </row>
    <row r="82491" spans="13:20" x14ac:dyDescent="0.2">
      <c r="M82491">
        <v>1</v>
      </c>
      <c r="P82491" s="10"/>
      <c r="R82491" s="10"/>
      <c r="S82491" s="10"/>
      <c r="T82491" s="10"/>
    </row>
    <row r="82492" spans="13:20" x14ac:dyDescent="0.2">
      <c r="M82492">
        <v>0</v>
      </c>
      <c r="P82492" s="10"/>
      <c r="R82492" s="10"/>
      <c r="S82492" s="10"/>
      <c r="T82492" s="10"/>
    </row>
    <row r="82493" spans="13:20" x14ac:dyDescent="0.2">
      <c r="M82493">
        <v>0</v>
      </c>
      <c r="P82493" s="10"/>
      <c r="R82493" s="10"/>
      <c r="S82493" s="10"/>
      <c r="T82493" s="10"/>
    </row>
    <row r="82494" spans="13:20" x14ac:dyDescent="0.2">
      <c r="M82494">
        <v>1</v>
      </c>
      <c r="P82494" s="10"/>
      <c r="R82494" s="10"/>
      <c r="S82494" s="10"/>
      <c r="T82494" s="10"/>
    </row>
    <row r="82495" spans="13:20" x14ac:dyDescent="0.2">
      <c r="M82495">
        <v>0</v>
      </c>
      <c r="P82495" s="10"/>
      <c r="R82495" s="10"/>
      <c r="S82495" s="10"/>
      <c r="T82495" s="10"/>
    </row>
    <row r="82496" spans="13:20" x14ac:dyDescent="0.2">
      <c r="M82496">
        <v>1</v>
      </c>
      <c r="P82496" s="10"/>
      <c r="R82496" s="10"/>
      <c r="S82496" s="10"/>
      <c r="T82496" s="10"/>
    </row>
    <row r="82497" spans="13:20" x14ac:dyDescent="0.2">
      <c r="M82497">
        <v>0</v>
      </c>
      <c r="P82497" s="10"/>
      <c r="R82497" s="10"/>
      <c r="S82497" s="10"/>
      <c r="T82497" s="10"/>
    </row>
    <row r="82498" spans="13:20" x14ac:dyDescent="0.2">
      <c r="M82498">
        <v>0</v>
      </c>
      <c r="P82498" s="10"/>
      <c r="R82498" s="10"/>
      <c r="S82498" s="10"/>
      <c r="T82498" s="10"/>
    </row>
    <row r="82499" spans="13:20" x14ac:dyDescent="0.2">
      <c r="M82499">
        <v>1</v>
      </c>
      <c r="P82499" s="10"/>
      <c r="R82499" s="10"/>
      <c r="S82499" s="10"/>
      <c r="T82499" s="10"/>
    </row>
    <row r="82500" spans="13:20" x14ac:dyDescent="0.2">
      <c r="M82500">
        <v>0</v>
      </c>
      <c r="P82500" s="10"/>
      <c r="R82500" s="10"/>
      <c r="S82500" s="10"/>
      <c r="T82500" s="10"/>
    </row>
    <row r="82501" spans="13:20" x14ac:dyDescent="0.2">
      <c r="M82501">
        <v>1</v>
      </c>
      <c r="P82501" s="10"/>
      <c r="R82501" s="10"/>
      <c r="S82501" s="10"/>
      <c r="T82501" s="10"/>
    </row>
    <row r="82502" spans="13:20" x14ac:dyDescent="0.2">
      <c r="M82502">
        <v>0</v>
      </c>
      <c r="P82502" s="10"/>
      <c r="R82502" s="10"/>
      <c r="S82502" s="10"/>
      <c r="T82502" s="10"/>
    </row>
    <row r="82503" spans="13:20" x14ac:dyDescent="0.2">
      <c r="M82503">
        <v>0</v>
      </c>
      <c r="P82503" s="10"/>
      <c r="R82503" s="10"/>
      <c r="S82503" s="10"/>
      <c r="T82503" s="10"/>
    </row>
    <row r="82504" spans="13:20" x14ac:dyDescent="0.2">
      <c r="M82504">
        <v>1</v>
      </c>
      <c r="P82504" s="10"/>
      <c r="R82504" s="10"/>
      <c r="S82504" s="10"/>
      <c r="T82504" s="10"/>
    </row>
    <row r="82505" spans="13:20" x14ac:dyDescent="0.2">
      <c r="M82505">
        <v>0</v>
      </c>
      <c r="P82505" s="10"/>
      <c r="R82505" s="10"/>
      <c r="S82505" s="10"/>
      <c r="T82505" s="10"/>
    </row>
    <row r="82506" spans="13:20" x14ac:dyDescent="0.2">
      <c r="M82506">
        <v>1</v>
      </c>
      <c r="P82506" s="10"/>
      <c r="R82506" s="10"/>
      <c r="S82506" s="10"/>
      <c r="T82506" s="10"/>
    </row>
    <row r="82507" spans="13:20" x14ac:dyDescent="0.2">
      <c r="M82507">
        <v>0</v>
      </c>
      <c r="P82507" s="10"/>
      <c r="R82507" s="10"/>
      <c r="S82507" s="10"/>
      <c r="T82507" s="10"/>
    </row>
    <row r="82508" spans="13:20" x14ac:dyDescent="0.2">
      <c r="M82508">
        <v>0</v>
      </c>
      <c r="P82508" s="10"/>
      <c r="R82508" s="10"/>
      <c r="S82508" s="10"/>
      <c r="T82508" s="10"/>
    </row>
    <row r="82509" spans="13:20" x14ac:dyDescent="0.2">
      <c r="M82509">
        <v>1</v>
      </c>
      <c r="P82509" s="10"/>
      <c r="R82509" s="10"/>
      <c r="S82509" s="10"/>
      <c r="T82509" s="10"/>
    </row>
    <row r="82510" spans="13:20" x14ac:dyDescent="0.2">
      <c r="M82510">
        <v>0</v>
      </c>
      <c r="P82510" s="10"/>
      <c r="R82510" s="10"/>
      <c r="S82510" s="10"/>
      <c r="T82510" s="10"/>
    </row>
    <row r="82511" spans="13:20" x14ac:dyDescent="0.2">
      <c r="M82511">
        <v>1</v>
      </c>
      <c r="P82511" s="10"/>
      <c r="R82511" s="10"/>
      <c r="S82511" s="10"/>
      <c r="T82511" s="10"/>
    </row>
    <row r="82512" spans="13:20" x14ac:dyDescent="0.2">
      <c r="M82512">
        <v>0</v>
      </c>
      <c r="P82512" s="10"/>
      <c r="R82512" s="10"/>
      <c r="S82512" s="10"/>
      <c r="T82512" s="10"/>
    </row>
    <row r="82513" spans="13:20" x14ac:dyDescent="0.2">
      <c r="M82513">
        <v>1</v>
      </c>
      <c r="P82513" s="10"/>
      <c r="R82513" s="10"/>
      <c r="S82513" s="10"/>
      <c r="T82513" s="10"/>
    </row>
    <row r="82514" spans="13:20" x14ac:dyDescent="0.2">
      <c r="M82514">
        <v>0</v>
      </c>
      <c r="P82514" s="10"/>
      <c r="R82514" s="10"/>
      <c r="S82514" s="10"/>
      <c r="T82514" s="10"/>
    </row>
    <row r="82515" spans="13:20" x14ac:dyDescent="0.2">
      <c r="M82515">
        <v>0</v>
      </c>
      <c r="P82515" s="10"/>
      <c r="R82515" s="10"/>
      <c r="S82515" s="10"/>
      <c r="T82515" s="10"/>
    </row>
    <row r="82516" spans="13:20" x14ac:dyDescent="0.2">
      <c r="M82516">
        <v>0</v>
      </c>
      <c r="P82516" s="10"/>
      <c r="R82516" s="10"/>
      <c r="S82516" s="10"/>
      <c r="T82516" s="10"/>
    </row>
    <row r="82517" spans="13:20" x14ac:dyDescent="0.2">
      <c r="M82517">
        <v>1</v>
      </c>
      <c r="P82517" s="10"/>
      <c r="R82517" s="10"/>
      <c r="S82517" s="10"/>
      <c r="T82517" s="10"/>
    </row>
    <row r="82518" spans="13:20" x14ac:dyDescent="0.2">
      <c r="M82518">
        <v>0</v>
      </c>
      <c r="P82518" s="10"/>
      <c r="R82518" s="10"/>
      <c r="S82518" s="10"/>
      <c r="T82518" s="10"/>
    </row>
    <row r="82519" spans="13:20" x14ac:dyDescent="0.2">
      <c r="M82519">
        <v>0</v>
      </c>
      <c r="P82519" s="10"/>
      <c r="R82519" s="10"/>
      <c r="S82519" s="10"/>
      <c r="T82519" s="10"/>
    </row>
    <row r="82520" spans="13:20" x14ac:dyDescent="0.2">
      <c r="M82520">
        <v>1</v>
      </c>
      <c r="P82520" s="10"/>
      <c r="R82520" s="10"/>
      <c r="S82520" s="10"/>
      <c r="T82520" s="10"/>
    </row>
    <row r="82521" spans="13:20" x14ac:dyDescent="0.2">
      <c r="M82521">
        <v>0</v>
      </c>
      <c r="P82521" s="10"/>
      <c r="R82521" s="10"/>
      <c r="S82521" s="10"/>
      <c r="T82521" s="10"/>
    </row>
    <row r="82522" spans="13:20" x14ac:dyDescent="0.2">
      <c r="M82522">
        <v>1</v>
      </c>
      <c r="P82522" s="10"/>
      <c r="R82522" s="10"/>
      <c r="S82522" s="10"/>
      <c r="T82522" s="10"/>
    </row>
    <row r="82523" spans="13:20" x14ac:dyDescent="0.2">
      <c r="M82523">
        <v>0</v>
      </c>
      <c r="P82523" s="10"/>
      <c r="R82523" s="10"/>
      <c r="S82523" s="10"/>
      <c r="T82523" s="10"/>
    </row>
    <row r="82524" spans="13:20" x14ac:dyDescent="0.2">
      <c r="M82524">
        <v>0</v>
      </c>
      <c r="P82524" s="10"/>
      <c r="R82524" s="10"/>
      <c r="S82524" s="10"/>
      <c r="T82524" s="10"/>
    </row>
    <row r="82525" spans="13:20" x14ac:dyDescent="0.2">
      <c r="M82525">
        <v>0</v>
      </c>
      <c r="P82525" s="10"/>
      <c r="R82525" s="10"/>
      <c r="S82525" s="10"/>
      <c r="T82525" s="10"/>
    </row>
    <row r="82526" spans="13:20" x14ac:dyDescent="0.2">
      <c r="M82526">
        <v>1</v>
      </c>
      <c r="P82526" s="10"/>
      <c r="R82526" s="10"/>
      <c r="S82526" s="10"/>
      <c r="T82526" s="10"/>
    </row>
    <row r="82527" spans="13:20" x14ac:dyDescent="0.2">
      <c r="M82527">
        <v>0</v>
      </c>
      <c r="P82527" s="10"/>
      <c r="R82527" s="10"/>
      <c r="S82527" s="10"/>
      <c r="T82527" s="10"/>
    </row>
    <row r="82528" spans="13:20" x14ac:dyDescent="0.2">
      <c r="M82528">
        <v>1</v>
      </c>
      <c r="P82528" s="10"/>
      <c r="R82528" s="10"/>
      <c r="S82528" s="10"/>
      <c r="T82528" s="10"/>
    </row>
    <row r="82529" spans="13:20" x14ac:dyDescent="0.2">
      <c r="M82529">
        <v>0</v>
      </c>
      <c r="P82529" s="10"/>
      <c r="R82529" s="10"/>
      <c r="S82529" s="10"/>
      <c r="T82529" s="10"/>
    </row>
    <row r="82530" spans="13:20" x14ac:dyDescent="0.2">
      <c r="M82530">
        <v>0</v>
      </c>
      <c r="P82530" s="10"/>
      <c r="R82530" s="10"/>
      <c r="S82530" s="10"/>
      <c r="T82530" s="10"/>
    </row>
    <row r="82531" spans="13:20" x14ac:dyDescent="0.2">
      <c r="M82531">
        <v>1</v>
      </c>
      <c r="P82531" s="10"/>
      <c r="R82531" s="10"/>
      <c r="S82531" s="10"/>
      <c r="T82531" s="10"/>
    </row>
    <row r="82532" spans="13:20" x14ac:dyDescent="0.2">
      <c r="M82532">
        <v>0</v>
      </c>
      <c r="P82532" s="10"/>
      <c r="R82532" s="10"/>
      <c r="S82532" s="10"/>
      <c r="T82532" s="10"/>
    </row>
    <row r="82533" spans="13:20" x14ac:dyDescent="0.2">
      <c r="M82533">
        <v>1</v>
      </c>
      <c r="P82533" s="10"/>
      <c r="R82533" s="10"/>
      <c r="S82533" s="10"/>
      <c r="T82533" s="10"/>
    </row>
    <row r="82534" spans="13:20" x14ac:dyDescent="0.2">
      <c r="M82534">
        <v>0</v>
      </c>
      <c r="P82534" s="10"/>
      <c r="R82534" s="10"/>
      <c r="S82534" s="10"/>
      <c r="T82534" s="10"/>
    </row>
    <row r="82535" spans="13:20" x14ac:dyDescent="0.2">
      <c r="M82535">
        <v>0</v>
      </c>
      <c r="P82535" s="10"/>
      <c r="R82535" s="10"/>
      <c r="S82535" s="10"/>
      <c r="T82535" s="10"/>
    </row>
    <row r="82536" spans="13:20" x14ac:dyDescent="0.2">
      <c r="M82536">
        <v>1</v>
      </c>
      <c r="P82536" s="10"/>
      <c r="R82536" s="10"/>
      <c r="S82536" s="10"/>
      <c r="T82536" s="10"/>
    </row>
    <row r="82537" spans="13:20" x14ac:dyDescent="0.2">
      <c r="M82537">
        <v>0</v>
      </c>
      <c r="P82537" s="10"/>
      <c r="R82537" s="10"/>
      <c r="S82537" s="10"/>
      <c r="T82537" s="10"/>
    </row>
    <row r="82538" spans="13:20" x14ac:dyDescent="0.2">
      <c r="M82538">
        <v>1</v>
      </c>
      <c r="P82538" s="10"/>
      <c r="R82538" s="10"/>
      <c r="S82538" s="10"/>
      <c r="T82538" s="10"/>
    </row>
    <row r="82539" spans="13:20" x14ac:dyDescent="0.2">
      <c r="M82539">
        <v>0</v>
      </c>
      <c r="P82539" s="10"/>
      <c r="R82539" s="10"/>
      <c r="S82539" s="10"/>
      <c r="T82539" s="10"/>
    </row>
    <row r="82540" spans="13:20" x14ac:dyDescent="0.2">
      <c r="M82540">
        <v>1</v>
      </c>
      <c r="P82540" s="10"/>
      <c r="R82540" s="10"/>
      <c r="S82540" s="10"/>
      <c r="T82540" s="10"/>
    </row>
    <row r="82541" spans="13:20" x14ac:dyDescent="0.2">
      <c r="M82541">
        <v>0</v>
      </c>
      <c r="P82541" s="10"/>
      <c r="R82541" s="10"/>
      <c r="S82541" s="10"/>
      <c r="T82541" s="10"/>
    </row>
    <row r="82542" spans="13:20" x14ac:dyDescent="0.2">
      <c r="M82542">
        <v>0</v>
      </c>
      <c r="P82542" s="10"/>
      <c r="R82542" s="10"/>
      <c r="S82542" s="10"/>
      <c r="T82542" s="10"/>
    </row>
    <row r="82543" spans="13:20" x14ac:dyDescent="0.2">
      <c r="M82543">
        <v>1</v>
      </c>
      <c r="P82543" s="10"/>
      <c r="R82543" s="10"/>
      <c r="S82543" s="10"/>
      <c r="T82543" s="10"/>
    </row>
    <row r="82544" spans="13:20" x14ac:dyDescent="0.2">
      <c r="M82544">
        <v>0</v>
      </c>
      <c r="P82544" s="10"/>
      <c r="R82544" s="10"/>
      <c r="S82544" s="10"/>
      <c r="T82544" s="10"/>
    </row>
    <row r="82545" spans="13:20" x14ac:dyDescent="0.2">
      <c r="M82545">
        <v>0</v>
      </c>
      <c r="P82545" s="10"/>
      <c r="R82545" s="10"/>
      <c r="S82545" s="10"/>
      <c r="T82545" s="10"/>
    </row>
    <row r="82546" spans="13:20" x14ac:dyDescent="0.2">
      <c r="M82546">
        <v>1</v>
      </c>
      <c r="P82546" s="10"/>
      <c r="R82546" s="10"/>
      <c r="S82546" s="10"/>
      <c r="T82546" s="10"/>
    </row>
    <row r="82547" spans="13:20" x14ac:dyDescent="0.2">
      <c r="M82547">
        <v>0</v>
      </c>
      <c r="P82547" s="10"/>
      <c r="R82547" s="10"/>
      <c r="S82547" s="10"/>
      <c r="T82547" s="10"/>
    </row>
    <row r="82548" spans="13:20" x14ac:dyDescent="0.2">
      <c r="M82548">
        <v>1</v>
      </c>
      <c r="P82548" s="10"/>
      <c r="R82548" s="10"/>
      <c r="S82548" s="10"/>
      <c r="T82548" s="10"/>
    </row>
    <row r="82549" spans="13:20" x14ac:dyDescent="0.2">
      <c r="M82549">
        <v>0</v>
      </c>
      <c r="P82549" s="10"/>
      <c r="R82549" s="10"/>
      <c r="S82549" s="10"/>
      <c r="T82549" s="10"/>
    </row>
    <row r="82550" spans="13:20" x14ac:dyDescent="0.2">
      <c r="M82550">
        <v>0</v>
      </c>
      <c r="P82550" s="10"/>
      <c r="R82550" s="10"/>
      <c r="S82550" s="10"/>
      <c r="T82550" s="10"/>
    </row>
    <row r="82551" spans="13:20" x14ac:dyDescent="0.2">
      <c r="M82551">
        <v>1</v>
      </c>
      <c r="P82551" s="10"/>
      <c r="R82551" s="10"/>
      <c r="S82551" s="10"/>
      <c r="T82551" s="10"/>
    </row>
    <row r="82552" spans="13:20" x14ac:dyDescent="0.2">
      <c r="M82552">
        <v>0</v>
      </c>
      <c r="P82552" s="10"/>
      <c r="R82552" s="10"/>
      <c r="S82552" s="10"/>
      <c r="T82552" s="10"/>
    </row>
    <row r="82553" spans="13:20" x14ac:dyDescent="0.2">
      <c r="M82553">
        <v>0</v>
      </c>
      <c r="P82553" s="10"/>
      <c r="R82553" s="10"/>
      <c r="S82553" s="10"/>
      <c r="T82553" s="10"/>
    </row>
    <row r="82554" spans="13:20" x14ac:dyDescent="0.2">
      <c r="M82554">
        <v>1</v>
      </c>
      <c r="P82554" s="10"/>
      <c r="R82554" s="10"/>
      <c r="S82554" s="10"/>
      <c r="T82554" s="10"/>
    </row>
    <row r="82555" spans="13:20" x14ac:dyDescent="0.2">
      <c r="M82555">
        <v>0</v>
      </c>
      <c r="P82555" s="10"/>
      <c r="R82555" s="10"/>
      <c r="S82555" s="10"/>
      <c r="T82555" s="10"/>
    </row>
    <row r="82556" spans="13:20" x14ac:dyDescent="0.2">
      <c r="M82556">
        <v>0</v>
      </c>
      <c r="P82556" s="10"/>
      <c r="R82556" s="10"/>
      <c r="S82556" s="10"/>
      <c r="T82556" s="10"/>
    </row>
    <row r="82557" spans="13:20" x14ac:dyDescent="0.2">
      <c r="M82557">
        <v>1</v>
      </c>
      <c r="P82557" s="10"/>
      <c r="R82557" s="10"/>
      <c r="S82557" s="10"/>
      <c r="T82557" s="10"/>
    </row>
    <row r="82558" spans="13:20" x14ac:dyDescent="0.2">
      <c r="M82558">
        <v>0</v>
      </c>
      <c r="P82558" s="10"/>
      <c r="R82558" s="10"/>
      <c r="S82558" s="10"/>
      <c r="T82558" s="10"/>
    </row>
    <row r="82559" spans="13:20" x14ac:dyDescent="0.2">
      <c r="M82559">
        <v>1</v>
      </c>
      <c r="P82559" s="10"/>
      <c r="R82559" s="10"/>
      <c r="S82559" s="10"/>
      <c r="T82559" s="10"/>
    </row>
    <row r="82560" spans="13:20" x14ac:dyDescent="0.2">
      <c r="M82560">
        <v>0</v>
      </c>
      <c r="P82560" s="10"/>
      <c r="R82560" s="10"/>
      <c r="S82560" s="10"/>
      <c r="T82560" s="10"/>
    </row>
    <row r="82561" spans="13:20" x14ac:dyDescent="0.2">
      <c r="M82561">
        <v>1</v>
      </c>
      <c r="P82561" s="10"/>
      <c r="R82561" s="10"/>
      <c r="S82561" s="10"/>
      <c r="T82561" s="10"/>
    </row>
    <row r="82562" spans="13:20" x14ac:dyDescent="0.2">
      <c r="M82562">
        <v>0</v>
      </c>
      <c r="P82562" s="10"/>
      <c r="R82562" s="10"/>
      <c r="S82562" s="10"/>
      <c r="T82562" s="10"/>
    </row>
    <row r="82563" spans="13:20" x14ac:dyDescent="0.2">
      <c r="M82563">
        <v>0</v>
      </c>
      <c r="P82563" s="10"/>
      <c r="R82563" s="10"/>
      <c r="S82563" s="10"/>
      <c r="T82563" s="10"/>
    </row>
    <row r="82564" spans="13:20" x14ac:dyDescent="0.2">
      <c r="M82564">
        <v>0</v>
      </c>
      <c r="P82564" s="10"/>
      <c r="R82564" s="10"/>
      <c r="S82564" s="10"/>
      <c r="T82564" s="10"/>
    </row>
    <row r="82565" spans="13:20" x14ac:dyDescent="0.2">
      <c r="M82565">
        <v>1</v>
      </c>
      <c r="P82565" s="10"/>
      <c r="R82565" s="10"/>
      <c r="S82565" s="10"/>
      <c r="T82565" s="10"/>
    </row>
    <row r="82566" spans="13:20" x14ac:dyDescent="0.2">
      <c r="M82566">
        <v>0</v>
      </c>
      <c r="P82566" s="10"/>
      <c r="R82566" s="10"/>
      <c r="S82566" s="10"/>
      <c r="T82566" s="10"/>
    </row>
    <row r="82567" spans="13:20" x14ac:dyDescent="0.2">
      <c r="M82567">
        <v>0</v>
      </c>
      <c r="P82567" s="10"/>
      <c r="R82567" s="10"/>
      <c r="S82567" s="10"/>
      <c r="T82567" s="10"/>
    </row>
    <row r="82568" spans="13:20" x14ac:dyDescent="0.2">
      <c r="M82568">
        <v>0</v>
      </c>
      <c r="P82568" s="10"/>
      <c r="R82568" s="10"/>
      <c r="S82568" s="10"/>
      <c r="T82568" s="10"/>
    </row>
    <row r="82569" spans="13:20" x14ac:dyDescent="0.2">
      <c r="M82569">
        <v>0</v>
      </c>
      <c r="P82569" s="10"/>
      <c r="R82569" s="10"/>
      <c r="S82569" s="10"/>
      <c r="T82569" s="10"/>
    </row>
    <row r="82570" spans="13:20" x14ac:dyDescent="0.2">
      <c r="M82570">
        <v>0</v>
      </c>
      <c r="P82570" s="10"/>
      <c r="R82570" s="10"/>
      <c r="S82570" s="10"/>
      <c r="T82570" s="10"/>
    </row>
    <row r="82571" spans="13:20" x14ac:dyDescent="0.2">
      <c r="M82571">
        <v>0</v>
      </c>
      <c r="P82571" s="10"/>
      <c r="R82571" s="10"/>
      <c r="S82571" s="10"/>
      <c r="T82571" s="10"/>
    </row>
    <row r="82572" spans="13:20" x14ac:dyDescent="0.2">
      <c r="M82572">
        <v>0</v>
      </c>
      <c r="P82572" s="10"/>
      <c r="R82572" s="10"/>
      <c r="S82572" s="10"/>
      <c r="T82572" s="10"/>
    </row>
    <row r="82573" spans="13:20" x14ac:dyDescent="0.2">
      <c r="M82573">
        <v>0</v>
      </c>
      <c r="P82573" s="10"/>
      <c r="R82573" s="10"/>
      <c r="S82573" s="10"/>
      <c r="T82573" s="10"/>
    </row>
    <row r="82574" spans="13:20" x14ac:dyDescent="0.2">
      <c r="M82574">
        <v>0</v>
      </c>
      <c r="P82574" s="10"/>
      <c r="R82574" s="10"/>
      <c r="S82574" s="10"/>
      <c r="T82574" s="10"/>
    </row>
    <row r="82575" spans="13:20" x14ac:dyDescent="0.2">
      <c r="M82575">
        <v>0</v>
      </c>
      <c r="P82575" s="10"/>
      <c r="R82575" s="10"/>
      <c r="S82575" s="10"/>
      <c r="T82575" s="10"/>
    </row>
    <row r="82576" spans="13:20" x14ac:dyDescent="0.2">
      <c r="M82576">
        <v>0</v>
      </c>
      <c r="P82576" s="10"/>
      <c r="R82576" s="10"/>
      <c r="S82576" s="10"/>
      <c r="T82576" s="10"/>
    </row>
    <row r="82577" spans="13:20" x14ac:dyDescent="0.2">
      <c r="M82577">
        <v>0</v>
      </c>
      <c r="P82577" s="10"/>
      <c r="R82577" s="10"/>
      <c r="S82577" s="10"/>
      <c r="T82577" s="10"/>
    </row>
    <row r="82578" spans="13:20" x14ac:dyDescent="0.2">
      <c r="M82578">
        <v>0</v>
      </c>
      <c r="P82578" s="10"/>
      <c r="R82578" s="10"/>
      <c r="S82578" s="10"/>
      <c r="T82578" s="10"/>
    </row>
    <row r="82579" spans="13:20" x14ac:dyDescent="0.2">
      <c r="M82579">
        <v>0</v>
      </c>
      <c r="P82579" s="10"/>
      <c r="R82579" s="10"/>
      <c r="S82579" s="10"/>
      <c r="T82579" s="10"/>
    </row>
    <row r="82580" spans="13:20" x14ac:dyDescent="0.2">
      <c r="M82580">
        <v>0</v>
      </c>
      <c r="P82580" s="10"/>
      <c r="R82580" s="10"/>
      <c r="S82580" s="10"/>
      <c r="T82580" s="10"/>
    </row>
    <row r="82581" spans="13:20" x14ac:dyDescent="0.2">
      <c r="M82581">
        <v>0</v>
      </c>
      <c r="P82581" s="10"/>
      <c r="R82581" s="10"/>
      <c r="S82581" s="10"/>
      <c r="T82581" s="10"/>
    </row>
    <row r="82582" spans="13:20" x14ac:dyDescent="0.2">
      <c r="M82582">
        <v>0</v>
      </c>
      <c r="P82582" s="10"/>
      <c r="R82582" s="10"/>
      <c r="S82582" s="10"/>
      <c r="T82582" s="10"/>
    </row>
    <row r="82583" spans="13:20" x14ac:dyDescent="0.2">
      <c r="M82583">
        <v>0</v>
      </c>
      <c r="P82583" s="10"/>
      <c r="R82583" s="10"/>
      <c r="S82583" s="10"/>
      <c r="T82583" s="10"/>
    </row>
    <row r="82584" spans="13:20" x14ac:dyDescent="0.2">
      <c r="M82584">
        <v>0</v>
      </c>
      <c r="P82584" s="10"/>
      <c r="R82584" s="10"/>
      <c r="S82584" s="10"/>
      <c r="T82584" s="10"/>
    </row>
    <row r="82585" spans="13:20" x14ac:dyDescent="0.2">
      <c r="M82585">
        <v>0</v>
      </c>
      <c r="P82585" s="10"/>
      <c r="R82585" s="10"/>
      <c r="S82585" s="10"/>
      <c r="T82585" s="10"/>
    </row>
    <row r="82586" spans="13:20" x14ac:dyDescent="0.2">
      <c r="M82586">
        <v>0</v>
      </c>
      <c r="P82586" s="10"/>
      <c r="R82586" s="10"/>
      <c r="S82586" s="10"/>
      <c r="T82586" s="10"/>
    </row>
    <row r="82587" spans="13:20" x14ac:dyDescent="0.2">
      <c r="M82587">
        <v>0</v>
      </c>
      <c r="P82587" s="10"/>
      <c r="R82587" s="10"/>
      <c r="S82587" s="10"/>
      <c r="T82587" s="10"/>
    </row>
    <row r="82588" spans="13:20" x14ac:dyDescent="0.2">
      <c r="M82588">
        <v>0</v>
      </c>
      <c r="P82588" s="10"/>
      <c r="R82588" s="10"/>
      <c r="S82588" s="10"/>
      <c r="T82588" s="10"/>
    </row>
    <row r="82589" spans="13:20" x14ac:dyDescent="0.2">
      <c r="M82589">
        <v>0</v>
      </c>
      <c r="P82589" s="10"/>
      <c r="R82589" s="10"/>
      <c r="S82589" s="10"/>
      <c r="T82589" s="10"/>
    </row>
    <row r="82590" spans="13:20" x14ac:dyDescent="0.2">
      <c r="M82590">
        <v>0</v>
      </c>
      <c r="P82590" s="10"/>
      <c r="R82590" s="10"/>
      <c r="S82590" s="10"/>
      <c r="T82590" s="10"/>
    </row>
    <row r="82591" spans="13:20" x14ac:dyDescent="0.2">
      <c r="M82591">
        <v>0</v>
      </c>
      <c r="P82591" s="10"/>
      <c r="R82591" s="10"/>
      <c r="S82591" s="10"/>
      <c r="T82591" s="10"/>
    </row>
    <row r="82592" spans="13:20" x14ac:dyDescent="0.2">
      <c r="M82592">
        <v>0</v>
      </c>
      <c r="P82592" s="10"/>
      <c r="R82592" s="10"/>
      <c r="S82592" s="10"/>
      <c r="T82592" s="10"/>
    </row>
    <row r="82593" spans="13:20" x14ac:dyDescent="0.2">
      <c r="M82593">
        <v>0</v>
      </c>
      <c r="P82593" s="10"/>
      <c r="R82593" s="10"/>
      <c r="S82593" s="10"/>
      <c r="T82593" s="10"/>
    </row>
    <row r="82594" spans="13:20" x14ac:dyDescent="0.2">
      <c r="M82594">
        <v>0</v>
      </c>
      <c r="P82594" s="10"/>
      <c r="R82594" s="10"/>
      <c r="S82594" s="10"/>
      <c r="T82594" s="10"/>
    </row>
    <row r="82595" spans="13:20" x14ac:dyDescent="0.2">
      <c r="M82595">
        <v>0</v>
      </c>
      <c r="P82595" s="10"/>
      <c r="R82595" s="10"/>
      <c r="S82595" s="10"/>
      <c r="T82595" s="10"/>
    </row>
    <row r="82596" spans="13:20" x14ac:dyDescent="0.2">
      <c r="M82596">
        <v>0</v>
      </c>
      <c r="P82596" s="10"/>
      <c r="R82596" s="10"/>
      <c r="S82596" s="10"/>
      <c r="T82596" s="10"/>
    </row>
    <row r="82597" spans="13:20" x14ac:dyDescent="0.2">
      <c r="M82597">
        <v>0</v>
      </c>
      <c r="P82597" s="10"/>
      <c r="R82597" s="10"/>
      <c r="S82597" s="10"/>
      <c r="T82597" s="10"/>
    </row>
    <row r="82598" spans="13:20" x14ac:dyDescent="0.2">
      <c r="M82598">
        <v>0</v>
      </c>
      <c r="P82598" s="10"/>
      <c r="R82598" s="10"/>
      <c r="S82598" s="10"/>
      <c r="T82598" s="10"/>
    </row>
    <row r="82599" spans="13:20" x14ac:dyDescent="0.2">
      <c r="M82599">
        <v>0</v>
      </c>
      <c r="P82599" s="10"/>
      <c r="R82599" s="10"/>
      <c r="S82599" s="10"/>
      <c r="T82599" s="10"/>
    </row>
    <row r="82600" spans="13:20" x14ac:dyDescent="0.2">
      <c r="M82600">
        <v>0</v>
      </c>
      <c r="P82600" s="10"/>
      <c r="R82600" s="10"/>
      <c r="S82600" s="10"/>
      <c r="T82600" s="10"/>
    </row>
    <row r="82601" spans="13:20" x14ac:dyDescent="0.2">
      <c r="M82601">
        <v>0</v>
      </c>
      <c r="P82601" s="10"/>
      <c r="R82601" s="10"/>
      <c r="S82601" s="10"/>
      <c r="T82601" s="10"/>
    </row>
    <row r="82602" spans="13:20" x14ac:dyDescent="0.2">
      <c r="M82602">
        <v>0</v>
      </c>
      <c r="P82602" s="10"/>
      <c r="R82602" s="10"/>
      <c r="S82602" s="10"/>
      <c r="T82602" s="10"/>
    </row>
    <row r="82603" spans="13:20" x14ac:dyDescent="0.2">
      <c r="M82603">
        <v>0</v>
      </c>
      <c r="P82603" s="10"/>
      <c r="R82603" s="10"/>
      <c r="S82603" s="10"/>
      <c r="T82603" s="10"/>
    </row>
    <row r="82604" spans="13:20" x14ac:dyDescent="0.2">
      <c r="M82604">
        <v>0</v>
      </c>
      <c r="P82604" s="10"/>
      <c r="R82604" s="10"/>
      <c r="S82604" s="10"/>
      <c r="T82604" s="10"/>
    </row>
    <row r="82605" spans="13:20" x14ac:dyDescent="0.2">
      <c r="M82605">
        <v>0</v>
      </c>
      <c r="P82605" s="10"/>
      <c r="R82605" s="10"/>
      <c r="S82605" s="10"/>
      <c r="T82605" s="10"/>
    </row>
    <row r="82606" spans="13:20" x14ac:dyDescent="0.2">
      <c r="M82606">
        <v>0</v>
      </c>
      <c r="P82606" s="10"/>
      <c r="R82606" s="10"/>
      <c r="S82606" s="10"/>
      <c r="T82606" s="10"/>
    </row>
    <row r="82607" spans="13:20" x14ac:dyDescent="0.2">
      <c r="M82607">
        <v>1</v>
      </c>
      <c r="P82607" s="10"/>
      <c r="R82607" s="10"/>
      <c r="S82607" s="10"/>
      <c r="T82607" s="10"/>
    </row>
    <row r="82608" spans="13:20" x14ac:dyDescent="0.2">
      <c r="M82608">
        <v>0</v>
      </c>
      <c r="P82608" s="10"/>
      <c r="R82608" s="10"/>
      <c r="S82608" s="10"/>
      <c r="T82608" s="10"/>
    </row>
    <row r="82609" spans="13:20" x14ac:dyDescent="0.2">
      <c r="M82609">
        <v>0</v>
      </c>
      <c r="P82609" s="10"/>
      <c r="R82609" s="10"/>
      <c r="S82609" s="10"/>
      <c r="T82609" s="10"/>
    </row>
    <row r="82610" spans="13:20" x14ac:dyDescent="0.2">
      <c r="M82610">
        <v>1</v>
      </c>
      <c r="P82610" s="10"/>
      <c r="R82610" s="10"/>
      <c r="S82610" s="10"/>
      <c r="T82610" s="10"/>
    </row>
    <row r="82611" spans="13:20" x14ac:dyDescent="0.2">
      <c r="M82611">
        <v>0</v>
      </c>
      <c r="P82611" s="10"/>
      <c r="R82611" s="10"/>
      <c r="S82611" s="10"/>
      <c r="T82611" s="10"/>
    </row>
    <row r="82612" spans="13:20" x14ac:dyDescent="0.2">
      <c r="M82612">
        <v>1</v>
      </c>
      <c r="P82612" s="10"/>
      <c r="R82612" s="10"/>
      <c r="S82612" s="10"/>
      <c r="T82612" s="10"/>
    </row>
    <row r="82613" spans="13:20" x14ac:dyDescent="0.2">
      <c r="M82613">
        <v>0</v>
      </c>
      <c r="P82613" s="10"/>
      <c r="R82613" s="10"/>
      <c r="S82613" s="10"/>
      <c r="T82613" s="10"/>
    </row>
    <row r="82614" spans="13:20" x14ac:dyDescent="0.2">
      <c r="M82614">
        <v>1</v>
      </c>
      <c r="P82614" s="10"/>
      <c r="R82614" s="10"/>
      <c r="S82614" s="10"/>
      <c r="T82614" s="10"/>
    </row>
    <row r="82615" spans="13:20" x14ac:dyDescent="0.2">
      <c r="M82615">
        <v>0</v>
      </c>
      <c r="P82615" s="10"/>
      <c r="R82615" s="10"/>
      <c r="S82615" s="10"/>
      <c r="T82615" s="10"/>
    </row>
    <row r="82616" spans="13:20" x14ac:dyDescent="0.2">
      <c r="M82616">
        <v>1</v>
      </c>
      <c r="P82616" s="10"/>
      <c r="R82616" s="10"/>
      <c r="S82616" s="10"/>
      <c r="T82616" s="10"/>
    </row>
    <row r="82617" spans="13:20" x14ac:dyDescent="0.2">
      <c r="M82617">
        <v>0</v>
      </c>
      <c r="P82617" s="10"/>
      <c r="R82617" s="10"/>
      <c r="S82617" s="10"/>
      <c r="T82617" s="10"/>
    </row>
    <row r="82618" spans="13:20" x14ac:dyDescent="0.2">
      <c r="M82618">
        <v>1</v>
      </c>
      <c r="P82618" s="10"/>
      <c r="R82618" s="10"/>
      <c r="S82618" s="10"/>
      <c r="T82618" s="10"/>
    </row>
    <row r="82619" spans="13:20" x14ac:dyDescent="0.2">
      <c r="M82619">
        <v>0</v>
      </c>
      <c r="P82619" s="10"/>
      <c r="R82619" s="10"/>
      <c r="S82619" s="10"/>
      <c r="T82619" s="10"/>
    </row>
    <row r="82620" spans="13:20" x14ac:dyDescent="0.2">
      <c r="M82620">
        <v>0</v>
      </c>
      <c r="P82620" s="10"/>
      <c r="R82620" s="10"/>
      <c r="S82620" s="10"/>
      <c r="T82620" s="10"/>
    </row>
    <row r="82621" spans="13:20" x14ac:dyDescent="0.2">
      <c r="M82621">
        <v>1</v>
      </c>
      <c r="P82621" s="10"/>
      <c r="R82621" s="10"/>
      <c r="S82621" s="10"/>
      <c r="T82621" s="10"/>
    </row>
    <row r="82622" spans="13:20" x14ac:dyDescent="0.2">
      <c r="M82622">
        <v>0</v>
      </c>
      <c r="P82622" s="10"/>
      <c r="R82622" s="10"/>
      <c r="S82622" s="10"/>
      <c r="T82622" s="10"/>
    </row>
    <row r="82623" spans="13:20" x14ac:dyDescent="0.2">
      <c r="M82623">
        <v>0</v>
      </c>
      <c r="P82623" s="10"/>
      <c r="R82623" s="10"/>
      <c r="S82623" s="10"/>
      <c r="T82623" s="10"/>
    </row>
    <row r="82624" spans="13:20" x14ac:dyDescent="0.2">
      <c r="M82624">
        <v>1</v>
      </c>
      <c r="P82624" s="10"/>
      <c r="R82624" s="10"/>
      <c r="S82624" s="10"/>
      <c r="T82624" s="10"/>
    </row>
    <row r="82625" spans="13:20" x14ac:dyDescent="0.2">
      <c r="M82625">
        <v>0</v>
      </c>
      <c r="P82625" s="10"/>
      <c r="R82625" s="10"/>
      <c r="S82625" s="10"/>
      <c r="T82625" s="10"/>
    </row>
    <row r="82626" spans="13:20" x14ac:dyDescent="0.2">
      <c r="M82626">
        <v>1</v>
      </c>
      <c r="P82626" s="10"/>
      <c r="R82626" s="10"/>
      <c r="S82626" s="10"/>
      <c r="T82626" s="10"/>
    </row>
    <row r="82627" spans="13:20" x14ac:dyDescent="0.2">
      <c r="M82627">
        <v>0</v>
      </c>
      <c r="P82627" s="10"/>
      <c r="R82627" s="10"/>
      <c r="S82627" s="10"/>
      <c r="T82627" s="10"/>
    </row>
    <row r="82628" spans="13:20" x14ac:dyDescent="0.2">
      <c r="M82628">
        <v>1</v>
      </c>
      <c r="P82628" s="10"/>
      <c r="R82628" s="10"/>
      <c r="S82628" s="10"/>
      <c r="T82628" s="10"/>
    </row>
    <row r="82629" spans="13:20" x14ac:dyDescent="0.2">
      <c r="M82629">
        <v>0</v>
      </c>
      <c r="P82629" s="10"/>
      <c r="R82629" s="10"/>
      <c r="S82629" s="10"/>
      <c r="T82629" s="10"/>
    </row>
    <row r="82630" spans="13:20" x14ac:dyDescent="0.2">
      <c r="M82630">
        <v>0</v>
      </c>
      <c r="P82630" s="10"/>
      <c r="R82630" s="10"/>
      <c r="S82630" s="10"/>
      <c r="T82630" s="10"/>
    </row>
    <row r="82631" spans="13:20" x14ac:dyDescent="0.2">
      <c r="M82631">
        <v>1</v>
      </c>
      <c r="P82631" s="10"/>
      <c r="R82631" s="10"/>
      <c r="S82631" s="10"/>
      <c r="T82631" s="10"/>
    </row>
    <row r="82632" spans="13:20" x14ac:dyDescent="0.2">
      <c r="M82632">
        <v>0</v>
      </c>
      <c r="P82632" s="10"/>
      <c r="R82632" s="10"/>
      <c r="S82632" s="10"/>
      <c r="T82632" s="10"/>
    </row>
    <row r="82633" spans="13:20" x14ac:dyDescent="0.2">
      <c r="M82633">
        <v>1</v>
      </c>
      <c r="P82633" s="10"/>
      <c r="R82633" s="10"/>
      <c r="S82633" s="10"/>
      <c r="T82633" s="10"/>
    </row>
    <row r="82634" spans="13:20" x14ac:dyDescent="0.2">
      <c r="M82634">
        <v>0</v>
      </c>
      <c r="P82634" s="10"/>
      <c r="R82634" s="10"/>
      <c r="S82634" s="10"/>
      <c r="T82634" s="10"/>
    </row>
    <row r="82635" spans="13:20" x14ac:dyDescent="0.2">
      <c r="M82635">
        <v>0</v>
      </c>
      <c r="P82635" s="10"/>
      <c r="R82635" s="10"/>
      <c r="S82635" s="10"/>
      <c r="T82635" s="10"/>
    </row>
    <row r="82636" spans="13:20" x14ac:dyDescent="0.2">
      <c r="M82636">
        <v>1</v>
      </c>
      <c r="P82636" s="10"/>
      <c r="R82636" s="10"/>
      <c r="S82636" s="10"/>
      <c r="T82636" s="10"/>
    </row>
    <row r="82637" spans="13:20" x14ac:dyDescent="0.2">
      <c r="M82637">
        <v>0</v>
      </c>
      <c r="P82637" s="10"/>
      <c r="R82637" s="10"/>
      <c r="S82637" s="10"/>
      <c r="T82637" s="10"/>
    </row>
    <row r="82638" spans="13:20" x14ac:dyDescent="0.2">
      <c r="M82638">
        <v>0</v>
      </c>
      <c r="P82638" s="10"/>
      <c r="R82638" s="10"/>
      <c r="S82638" s="10"/>
      <c r="T82638" s="10"/>
    </row>
    <row r="82639" spans="13:20" x14ac:dyDescent="0.2">
      <c r="M82639">
        <v>0</v>
      </c>
      <c r="P82639" s="10"/>
      <c r="R82639" s="10"/>
      <c r="S82639" s="10"/>
      <c r="T82639" s="10"/>
    </row>
    <row r="82640" spans="13:20" x14ac:dyDescent="0.2">
      <c r="M82640">
        <v>1</v>
      </c>
      <c r="P82640" s="10"/>
      <c r="R82640" s="10"/>
      <c r="S82640" s="10"/>
      <c r="T82640" s="10"/>
    </row>
    <row r="82641" spans="13:20" x14ac:dyDescent="0.2">
      <c r="M82641">
        <v>0</v>
      </c>
      <c r="P82641" s="10"/>
      <c r="R82641" s="10"/>
      <c r="S82641" s="10"/>
      <c r="T82641" s="10"/>
    </row>
    <row r="82642" spans="13:20" x14ac:dyDescent="0.2">
      <c r="M82642">
        <v>0</v>
      </c>
      <c r="P82642" s="10"/>
      <c r="R82642" s="10"/>
      <c r="S82642" s="10"/>
      <c r="T82642" s="10"/>
    </row>
    <row r="82643" spans="13:20" x14ac:dyDescent="0.2">
      <c r="M82643">
        <v>1</v>
      </c>
      <c r="P82643" s="10"/>
      <c r="R82643" s="10"/>
      <c r="S82643" s="10"/>
      <c r="T82643" s="10"/>
    </row>
    <row r="82644" spans="13:20" x14ac:dyDescent="0.2">
      <c r="M82644">
        <v>0</v>
      </c>
      <c r="P82644" s="10"/>
      <c r="R82644" s="10"/>
      <c r="S82644" s="10"/>
      <c r="T82644" s="10"/>
    </row>
    <row r="82645" spans="13:20" x14ac:dyDescent="0.2">
      <c r="M82645">
        <v>1</v>
      </c>
      <c r="P82645" s="10"/>
      <c r="R82645" s="10"/>
      <c r="S82645" s="10"/>
      <c r="T82645" s="10"/>
    </row>
    <row r="82646" spans="13:20" x14ac:dyDescent="0.2">
      <c r="M82646">
        <v>0</v>
      </c>
      <c r="P82646" s="10"/>
      <c r="R82646" s="10"/>
      <c r="S82646" s="10"/>
      <c r="T82646" s="10"/>
    </row>
    <row r="82647" spans="13:20" x14ac:dyDescent="0.2">
      <c r="M82647">
        <v>1</v>
      </c>
      <c r="P82647" s="10"/>
      <c r="R82647" s="10"/>
      <c r="S82647" s="10"/>
      <c r="T82647" s="10"/>
    </row>
    <row r="82648" spans="13:20" x14ac:dyDescent="0.2">
      <c r="M82648">
        <v>0</v>
      </c>
      <c r="P82648" s="10"/>
      <c r="R82648" s="10"/>
      <c r="S82648" s="10"/>
      <c r="T82648" s="10"/>
    </row>
    <row r="82649" spans="13:20" x14ac:dyDescent="0.2">
      <c r="M82649">
        <v>1</v>
      </c>
      <c r="P82649" s="10"/>
      <c r="R82649" s="10"/>
      <c r="S82649" s="10"/>
      <c r="T82649" s="10"/>
    </row>
    <row r="82650" spans="13:20" x14ac:dyDescent="0.2">
      <c r="M82650">
        <v>0</v>
      </c>
      <c r="P82650" s="10"/>
      <c r="R82650" s="10"/>
      <c r="S82650" s="10"/>
      <c r="T82650" s="10"/>
    </row>
    <row r="82651" spans="13:20" x14ac:dyDescent="0.2">
      <c r="M82651">
        <v>0</v>
      </c>
      <c r="P82651" s="10"/>
      <c r="R82651" s="10"/>
      <c r="S82651" s="10"/>
      <c r="T82651" s="10"/>
    </row>
    <row r="82652" spans="13:20" x14ac:dyDescent="0.2">
      <c r="M82652">
        <v>1</v>
      </c>
      <c r="P82652" s="10"/>
      <c r="R82652" s="10"/>
      <c r="S82652" s="10"/>
      <c r="T82652" s="10"/>
    </row>
    <row r="82653" spans="13:20" x14ac:dyDescent="0.2">
      <c r="M82653">
        <v>0</v>
      </c>
      <c r="P82653" s="10"/>
      <c r="R82653" s="10"/>
      <c r="S82653" s="10"/>
      <c r="T82653" s="10"/>
    </row>
    <row r="82654" spans="13:20" x14ac:dyDescent="0.2">
      <c r="M82654">
        <v>0</v>
      </c>
      <c r="P82654" s="10"/>
      <c r="R82654" s="10"/>
      <c r="S82654" s="10"/>
      <c r="T82654" s="10"/>
    </row>
    <row r="82655" spans="13:20" x14ac:dyDescent="0.2">
      <c r="M82655">
        <v>1</v>
      </c>
      <c r="P82655" s="10"/>
      <c r="R82655" s="10"/>
      <c r="S82655" s="10"/>
      <c r="T82655" s="10"/>
    </row>
    <row r="82656" spans="13:20" x14ac:dyDescent="0.2">
      <c r="M82656">
        <v>0</v>
      </c>
      <c r="P82656" s="10"/>
      <c r="R82656" s="10"/>
      <c r="S82656" s="10"/>
      <c r="T82656" s="10"/>
    </row>
    <row r="82657" spans="13:20" x14ac:dyDescent="0.2">
      <c r="M82657">
        <v>0</v>
      </c>
      <c r="P82657" s="10"/>
      <c r="R82657" s="10"/>
      <c r="S82657" s="10"/>
      <c r="T82657" s="10"/>
    </row>
    <row r="82658" spans="13:20" x14ac:dyDescent="0.2">
      <c r="M82658">
        <v>1</v>
      </c>
      <c r="P82658" s="10"/>
      <c r="R82658" s="10"/>
      <c r="S82658" s="10"/>
      <c r="T82658" s="10"/>
    </row>
    <row r="82659" spans="13:20" x14ac:dyDescent="0.2">
      <c r="M82659">
        <v>0</v>
      </c>
      <c r="P82659" s="10"/>
      <c r="R82659" s="10"/>
      <c r="S82659" s="10"/>
      <c r="T82659" s="10"/>
    </row>
    <row r="82660" spans="13:20" x14ac:dyDescent="0.2">
      <c r="M82660">
        <v>0</v>
      </c>
      <c r="P82660" s="10"/>
      <c r="R82660" s="10"/>
      <c r="S82660" s="10"/>
      <c r="T82660" s="10"/>
    </row>
    <row r="82661" spans="13:20" x14ac:dyDescent="0.2">
      <c r="M82661">
        <v>0</v>
      </c>
      <c r="P82661" s="10"/>
      <c r="R82661" s="10"/>
      <c r="S82661" s="10"/>
      <c r="T82661" s="10"/>
    </row>
    <row r="82662" spans="13:20" x14ac:dyDescent="0.2">
      <c r="M82662">
        <v>1</v>
      </c>
      <c r="P82662" s="10"/>
      <c r="R82662" s="10"/>
      <c r="S82662" s="10"/>
      <c r="T82662" s="10"/>
    </row>
    <row r="82663" spans="13:20" x14ac:dyDescent="0.2">
      <c r="M82663">
        <v>0</v>
      </c>
      <c r="P82663" s="10"/>
      <c r="R82663" s="10"/>
      <c r="S82663" s="10"/>
      <c r="T82663" s="10"/>
    </row>
    <row r="82664" spans="13:20" x14ac:dyDescent="0.2">
      <c r="M82664">
        <v>1</v>
      </c>
      <c r="P82664" s="10"/>
      <c r="R82664" s="10"/>
      <c r="S82664" s="10"/>
      <c r="T82664" s="10"/>
    </row>
    <row r="82665" spans="13:20" x14ac:dyDescent="0.2">
      <c r="M82665">
        <v>0</v>
      </c>
      <c r="P82665" s="10"/>
      <c r="R82665" s="10"/>
      <c r="S82665" s="10"/>
      <c r="T82665" s="10"/>
    </row>
    <row r="82666" spans="13:20" x14ac:dyDescent="0.2">
      <c r="M82666">
        <v>0</v>
      </c>
      <c r="P82666" s="10"/>
      <c r="R82666" s="10"/>
      <c r="S82666" s="10"/>
      <c r="T82666" s="10"/>
    </row>
    <row r="82667" spans="13:20" x14ac:dyDescent="0.2">
      <c r="M82667">
        <v>0</v>
      </c>
      <c r="P82667" s="10"/>
      <c r="R82667" s="10"/>
      <c r="S82667" s="10"/>
      <c r="T82667" s="10"/>
    </row>
    <row r="82668" spans="13:20" x14ac:dyDescent="0.2">
      <c r="M82668">
        <v>1</v>
      </c>
      <c r="P82668" s="10"/>
      <c r="R82668" s="10"/>
      <c r="S82668" s="10"/>
      <c r="T82668" s="10"/>
    </row>
    <row r="82669" spans="13:20" x14ac:dyDescent="0.2">
      <c r="M82669">
        <v>0</v>
      </c>
      <c r="P82669" s="10"/>
      <c r="R82669" s="10"/>
      <c r="S82669" s="10"/>
      <c r="T82669" s="10"/>
    </row>
    <row r="82670" spans="13:20" x14ac:dyDescent="0.2">
      <c r="M82670">
        <v>0</v>
      </c>
      <c r="P82670" s="10"/>
      <c r="R82670" s="10"/>
      <c r="S82670" s="10"/>
      <c r="T82670" s="10"/>
    </row>
    <row r="82671" spans="13:20" x14ac:dyDescent="0.2">
      <c r="M82671">
        <v>1</v>
      </c>
      <c r="P82671" s="10"/>
      <c r="R82671" s="10"/>
      <c r="S82671" s="10"/>
      <c r="T82671" s="10"/>
    </row>
    <row r="82672" spans="13:20" x14ac:dyDescent="0.2">
      <c r="M82672">
        <v>0</v>
      </c>
      <c r="P82672" s="10"/>
      <c r="R82672" s="10"/>
      <c r="S82672" s="10"/>
      <c r="T82672" s="10"/>
    </row>
    <row r="82673" spans="13:20" x14ac:dyDescent="0.2">
      <c r="M82673">
        <v>1</v>
      </c>
      <c r="P82673" s="10"/>
      <c r="R82673" s="10"/>
      <c r="S82673" s="10"/>
      <c r="T82673" s="10"/>
    </row>
    <row r="82674" spans="13:20" x14ac:dyDescent="0.2">
      <c r="M82674">
        <v>0</v>
      </c>
      <c r="P82674" s="10"/>
      <c r="R82674" s="10"/>
      <c r="S82674" s="10"/>
      <c r="T82674" s="10"/>
    </row>
    <row r="82675" spans="13:20" x14ac:dyDescent="0.2">
      <c r="M82675">
        <v>0</v>
      </c>
      <c r="P82675" s="10"/>
      <c r="R82675" s="10"/>
      <c r="S82675" s="10"/>
      <c r="T82675" s="10"/>
    </row>
    <row r="82676" spans="13:20" x14ac:dyDescent="0.2">
      <c r="M82676">
        <v>1</v>
      </c>
      <c r="P82676" s="10"/>
      <c r="R82676" s="10"/>
      <c r="S82676" s="10"/>
      <c r="T82676" s="10"/>
    </row>
    <row r="82677" spans="13:20" x14ac:dyDescent="0.2">
      <c r="M82677">
        <v>0</v>
      </c>
      <c r="P82677" s="10"/>
      <c r="R82677" s="10"/>
      <c r="S82677" s="10"/>
      <c r="T82677" s="10"/>
    </row>
    <row r="82678" spans="13:20" x14ac:dyDescent="0.2">
      <c r="M82678">
        <v>1</v>
      </c>
      <c r="P82678" s="10"/>
      <c r="R82678" s="10"/>
      <c r="S82678" s="10"/>
      <c r="T82678" s="10"/>
    </row>
    <row r="82679" spans="13:20" x14ac:dyDescent="0.2">
      <c r="M82679">
        <v>0</v>
      </c>
      <c r="P82679" s="10"/>
      <c r="R82679" s="10"/>
      <c r="S82679" s="10"/>
      <c r="T82679" s="10"/>
    </row>
    <row r="82680" spans="13:20" x14ac:dyDescent="0.2">
      <c r="M82680">
        <v>1</v>
      </c>
      <c r="P82680" s="10"/>
      <c r="R82680" s="10"/>
      <c r="S82680" s="10"/>
      <c r="T82680" s="10"/>
    </row>
    <row r="82681" spans="13:20" x14ac:dyDescent="0.2">
      <c r="M82681">
        <v>0</v>
      </c>
      <c r="P82681" s="10"/>
      <c r="R82681" s="10"/>
      <c r="S82681" s="10"/>
      <c r="T82681" s="10"/>
    </row>
    <row r="82682" spans="13:20" x14ac:dyDescent="0.2">
      <c r="M82682">
        <v>1</v>
      </c>
      <c r="P82682" s="10"/>
      <c r="R82682" s="10"/>
      <c r="S82682" s="10"/>
      <c r="T82682" s="10"/>
    </row>
    <row r="82683" spans="13:20" x14ac:dyDescent="0.2">
      <c r="M82683">
        <v>0</v>
      </c>
      <c r="P82683" s="10"/>
      <c r="R82683" s="10"/>
      <c r="S82683" s="10"/>
      <c r="T82683" s="10"/>
    </row>
    <row r="82684" spans="13:20" x14ac:dyDescent="0.2">
      <c r="M82684">
        <v>1</v>
      </c>
      <c r="P82684" s="10"/>
      <c r="R82684" s="10"/>
      <c r="S82684" s="10"/>
      <c r="T82684" s="10"/>
    </row>
    <row r="82685" spans="13:20" x14ac:dyDescent="0.2">
      <c r="M82685">
        <v>0</v>
      </c>
      <c r="P82685" s="10"/>
      <c r="R82685" s="10"/>
      <c r="S82685" s="10"/>
      <c r="T82685" s="10"/>
    </row>
    <row r="82686" spans="13:20" x14ac:dyDescent="0.2">
      <c r="M82686">
        <v>1</v>
      </c>
      <c r="P82686" s="10"/>
      <c r="R82686" s="10"/>
      <c r="S82686" s="10"/>
      <c r="T82686" s="10"/>
    </row>
    <row r="82687" spans="13:20" x14ac:dyDescent="0.2">
      <c r="M82687">
        <v>0</v>
      </c>
      <c r="P82687" s="10"/>
      <c r="R82687" s="10"/>
      <c r="S82687" s="10"/>
      <c r="T82687" s="10"/>
    </row>
    <row r="82688" spans="13:20" x14ac:dyDescent="0.2">
      <c r="M82688">
        <v>0</v>
      </c>
      <c r="P82688" s="10"/>
      <c r="R82688" s="10"/>
      <c r="S82688" s="10"/>
      <c r="T82688" s="10"/>
    </row>
    <row r="82689" spans="13:20" x14ac:dyDescent="0.2">
      <c r="M82689">
        <v>1</v>
      </c>
      <c r="P82689" s="10"/>
      <c r="R82689" s="10"/>
      <c r="S82689" s="10"/>
      <c r="T82689" s="10"/>
    </row>
    <row r="82690" spans="13:20" x14ac:dyDescent="0.2">
      <c r="M82690">
        <v>0</v>
      </c>
      <c r="P82690" s="10"/>
      <c r="R82690" s="10"/>
      <c r="S82690" s="10"/>
      <c r="T82690" s="10"/>
    </row>
    <row r="82691" spans="13:20" x14ac:dyDescent="0.2">
      <c r="M82691">
        <v>1</v>
      </c>
      <c r="P82691" s="10"/>
      <c r="R82691" s="10"/>
      <c r="S82691" s="10"/>
      <c r="T82691" s="10"/>
    </row>
    <row r="82692" spans="13:20" x14ac:dyDescent="0.2">
      <c r="M82692">
        <v>0</v>
      </c>
      <c r="P82692" s="10"/>
      <c r="R82692" s="10"/>
      <c r="S82692" s="10"/>
      <c r="T82692" s="10"/>
    </row>
    <row r="82693" spans="13:20" x14ac:dyDescent="0.2">
      <c r="M82693">
        <v>1</v>
      </c>
      <c r="P82693" s="10"/>
      <c r="R82693" s="10"/>
      <c r="S82693" s="10"/>
      <c r="T82693" s="10"/>
    </row>
    <row r="82694" spans="13:20" x14ac:dyDescent="0.2">
      <c r="M82694">
        <v>0</v>
      </c>
      <c r="P82694" s="10"/>
      <c r="R82694" s="10"/>
      <c r="S82694" s="10"/>
      <c r="T82694" s="10"/>
    </row>
    <row r="82695" spans="13:20" x14ac:dyDescent="0.2">
      <c r="M82695">
        <v>1</v>
      </c>
      <c r="P82695" s="10"/>
      <c r="R82695" s="10"/>
      <c r="S82695" s="10"/>
      <c r="T82695" s="10"/>
    </row>
    <row r="82696" spans="13:20" x14ac:dyDescent="0.2">
      <c r="M82696">
        <v>0</v>
      </c>
      <c r="P82696" s="10"/>
      <c r="R82696" s="10"/>
      <c r="S82696" s="10"/>
      <c r="T82696" s="10"/>
    </row>
    <row r="82697" spans="13:20" x14ac:dyDescent="0.2">
      <c r="M82697">
        <v>1</v>
      </c>
      <c r="P82697" s="10"/>
      <c r="R82697" s="10"/>
      <c r="S82697" s="10"/>
      <c r="T82697" s="10"/>
    </row>
    <row r="82698" spans="13:20" x14ac:dyDescent="0.2">
      <c r="M82698">
        <v>0</v>
      </c>
      <c r="P82698" s="10"/>
      <c r="R82698" s="10"/>
      <c r="S82698" s="10"/>
      <c r="T82698" s="10"/>
    </row>
    <row r="82699" spans="13:20" x14ac:dyDescent="0.2">
      <c r="M82699">
        <v>0</v>
      </c>
      <c r="P82699" s="10"/>
      <c r="R82699" s="10"/>
      <c r="S82699" s="10"/>
      <c r="T82699" s="10"/>
    </row>
    <row r="82700" spans="13:20" x14ac:dyDescent="0.2">
      <c r="M82700">
        <v>1</v>
      </c>
      <c r="P82700" s="10"/>
      <c r="R82700" s="10"/>
      <c r="S82700" s="10"/>
      <c r="T82700" s="10"/>
    </row>
    <row r="82701" spans="13:20" x14ac:dyDescent="0.2">
      <c r="M82701">
        <v>0</v>
      </c>
      <c r="P82701" s="10"/>
      <c r="R82701" s="10"/>
      <c r="S82701" s="10"/>
      <c r="T82701" s="10"/>
    </row>
    <row r="82702" spans="13:20" x14ac:dyDescent="0.2">
      <c r="M82702">
        <v>0</v>
      </c>
      <c r="P82702" s="10"/>
      <c r="R82702" s="10"/>
      <c r="S82702" s="10"/>
      <c r="T82702" s="10"/>
    </row>
    <row r="82703" spans="13:20" x14ac:dyDescent="0.2">
      <c r="M82703">
        <v>1</v>
      </c>
      <c r="P82703" s="10"/>
      <c r="R82703" s="10"/>
      <c r="S82703" s="10"/>
      <c r="T82703" s="10"/>
    </row>
    <row r="82704" spans="13:20" x14ac:dyDescent="0.2">
      <c r="M82704">
        <v>0</v>
      </c>
      <c r="P82704" s="10"/>
      <c r="R82704" s="10"/>
      <c r="S82704" s="10"/>
      <c r="T82704" s="10"/>
    </row>
    <row r="82705" spans="13:20" x14ac:dyDescent="0.2">
      <c r="M82705">
        <v>0</v>
      </c>
      <c r="P82705" s="10"/>
      <c r="R82705" s="10"/>
      <c r="S82705" s="10"/>
      <c r="T82705" s="10"/>
    </row>
    <row r="82706" spans="13:20" x14ac:dyDescent="0.2">
      <c r="M82706">
        <v>1</v>
      </c>
      <c r="P82706" s="10"/>
      <c r="R82706" s="10"/>
      <c r="S82706" s="10"/>
      <c r="T82706" s="10"/>
    </row>
    <row r="82707" spans="13:20" x14ac:dyDescent="0.2">
      <c r="M82707">
        <v>0</v>
      </c>
      <c r="P82707" s="10"/>
      <c r="R82707" s="10"/>
      <c r="S82707" s="10"/>
      <c r="T82707" s="10"/>
    </row>
    <row r="82708" spans="13:20" x14ac:dyDescent="0.2">
      <c r="M82708">
        <v>1</v>
      </c>
      <c r="P82708" s="10"/>
      <c r="R82708" s="10"/>
      <c r="S82708" s="10"/>
      <c r="T82708" s="10"/>
    </row>
    <row r="82709" spans="13:20" x14ac:dyDescent="0.2">
      <c r="M82709">
        <v>0</v>
      </c>
      <c r="P82709" s="10"/>
      <c r="R82709" s="10"/>
      <c r="S82709" s="10"/>
      <c r="T82709" s="10"/>
    </row>
    <row r="82710" spans="13:20" x14ac:dyDescent="0.2">
      <c r="M82710">
        <v>0</v>
      </c>
      <c r="P82710" s="10"/>
      <c r="R82710" s="10"/>
      <c r="S82710" s="10"/>
      <c r="T82710" s="10"/>
    </row>
    <row r="82711" spans="13:20" x14ac:dyDescent="0.2">
      <c r="M82711">
        <v>1</v>
      </c>
      <c r="P82711" s="10"/>
      <c r="R82711" s="10"/>
      <c r="S82711" s="10"/>
      <c r="T82711" s="10"/>
    </row>
    <row r="82712" spans="13:20" x14ac:dyDescent="0.2">
      <c r="M82712">
        <v>0</v>
      </c>
      <c r="P82712" s="10"/>
      <c r="R82712" s="10"/>
      <c r="S82712" s="10"/>
      <c r="T82712" s="10"/>
    </row>
    <row r="82713" spans="13:20" x14ac:dyDescent="0.2">
      <c r="M82713">
        <v>0</v>
      </c>
      <c r="P82713" s="10"/>
      <c r="R82713" s="10"/>
      <c r="S82713" s="10"/>
      <c r="T82713" s="10"/>
    </row>
    <row r="82714" spans="13:20" x14ac:dyDescent="0.2">
      <c r="M82714">
        <v>1</v>
      </c>
      <c r="P82714" s="10"/>
      <c r="R82714" s="10"/>
      <c r="S82714" s="10"/>
      <c r="T82714" s="10"/>
    </row>
    <row r="82715" spans="13:20" x14ac:dyDescent="0.2">
      <c r="M82715">
        <v>0</v>
      </c>
      <c r="P82715" s="10"/>
      <c r="R82715" s="10"/>
      <c r="S82715" s="10"/>
      <c r="T82715" s="10"/>
    </row>
    <row r="82716" spans="13:20" x14ac:dyDescent="0.2">
      <c r="M82716">
        <v>1</v>
      </c>
      <c r="P82716" s="10"/>
      <c r="R82716" s="10"/>
      <c r="S82716" s="10"/>
      <c r="T82716" s="10"/>
    </row>
    <row r="82717" spans="13:20" x14ac:dyDescent="0.2">
      <c r="M82717">
        <v>0</v>
      </c>
      <c r="P82717" s="10"/>
      <c r="R82717" s="10"/>
      <c r="S82717" s="10"/>
      <c r="T82717" s="10"/>
    </row>
    <row r="82718" spans="13:20" x14ac:dyDescent="0.2">
      <c r="M82718">
        <v>0</v>
      </c>
      <c r="P82718" s="10"/>
      <c r="R82718" s="10"/>
      <c r="S82718" s="10"/>
      <c r="T82718" s="10"/>
    </row>
    <row r="82719" spans="13:20" x14ac:dyDescent="0.2">
      <c r="M82719">
        <v>1</v>
      </c>
      <c r="P82719" s="10"/>
      <c r="R82719" s="10"/>
      <c r="S82719" s="10"/>
      <c r="T82719" s="10"/>
    </row>
    <row r="82720" spans="13:20" x14ac:dyDescent="0.2">
      <c r="M82720">
        <v>0</v>
      </c>
      <c r="P82720" s="10"/>
      <c r="R82720" s="10"/>
      <c r="S82720" s="10"/>
      <c r="T82720" s="10"/>
    </row>
    <row r="82721" spans="13:20" x14ac:dyDescent="0.2">
      <c r="M82721">
        <v>1</v>
      </c>
      <c r="P82721" s="10"/>
      <c r="R82721" s="10"/>
      <c r="S82721" s="10"/>
      <c r="T82721" s="10"/>
    </row>
    <row r="82722" spans="13:20" x14ac:dyDescent="0.2">
      <c r="M82722">
        <v>0</v>
      </c>
      <c r="P82722" s="10"/>
      <c r="R82722" s="10"/>
      <c r="S82722" s="10"/>
      <c r="T82722" s="10"/>
    </row>
    <row r="82723" spans="13:20" x14ac:dyDescent="0.2">
      <c r="M82723">
        <v>0</v>
      </c>
      <c r="P82723" s="10"/>
      <c r="R82723" s="10"/>
      <c r="S82723" s="10"/>
      <c r="T82723" s="10"/>
    </row>
    <row r="82724" spans="13:20" x14ac:dyDescent="0.2">
      <c r="M82724">
        <v>0</v>
      </c>
      <c r="P82724" s="10"/>
      <c r="R82724" s="10"/>
      <c r="S82724" s="10"/>
      <c r="T82724" s="10"/>
    </row>
    <row r="82725" spans="13:20" x14ac:dyDescent="0.2">
      <c r="M82725">
        <v>1</v>
      </c>
      <c r="P82725" s="10"/>
      <c r="R82725" s="10"/>
      <c r="S82725" s="10"/>
      <c r="T82725" s="10"/>
    </row>
    <row r="82726" spans="13:20" x14ac:dyDescent="0.2">
      <c r="M82726">
        <v>0</v>
      </c>
      <c r="P82726" s="10"/>
      <c r="R82726" s="10"/>
      <c r="S82726" s="10"/>
      <c r="T82726" s="10"/>
    </row>
    <row r="82727" spans="13:20" x14ac:dyDescent="0.2">
      <c r="M82727">
        <v>1</v>
      </c>
      <c r="P82727" s="10"/>
      <c r="R82727" s="10"/>
      <c r="S82727" s="10"/>
      <c r="T82727" s="10"/>
    </row>
    <row r="82728" spans="13:20" x14ac:dyDescent="0.2">
      <c r="M82728">
        <v>0</v>
      </c>
      <c r="P82728" s="10"/>
      <c r="R82728" s="10"/>
      <c r="S82728" s="10"/>
      <c r="T82728" s="10"/>
    </row>
    <row r="82729" spans="13:20" x14ac:dyDescent="0.2">
      <c r="M82729">
        <v>1</v>
      </c>
      <c r="P82729" s="10"/>
      <c r="R82729" s="10"/>
      <c r="S82729" s="10"/>
      <c r="T82729" s="10"/>
    </row>
    <row r="82730" spans="13:20" x14ac:dyDescent="0.2">
      <c r="M82730">
        <v>0</v>
      </c>
      <c r="P82730" s="10"/>
      <c r="R82730" s="10"/>
      <c r="S82730" s="10"/>
      <c r="T82730" s="10"/>
    </row>
    <row r="82731" spans="13:20" x14ac:dyDescent="0.2">
      <c r="M82731">
        <v>0</v>
      </c>
      <c r="P82731" s="10"/>
      <c r="R82731" s="10"/>
      <c r="S82731" s="10"/>
      <c r="T82731" s="10"/>
    </row>
    <row r="82732" spans="13:20" x14ac:dyDescent="0.2">
      <c r="M82732">
        <v>1</v>
      </c>
      <c r="P82732" s="10"/>
      <c r="R82732" s="10"/>
      <c r="S82732" s="10"/>
      <c r="T82732" s="10"/>
    </row>
    <row r="82733" spans="13:20" x14ac:dyDescent="0.2">
      <c r="M82733">
        <v>0</v>
      </c>
      <c r="P82733" s="10"/>
      <c r="R82733" s="10"/>
      <c r="S82733" s="10"/>
      <c r="T82733" s="10"/>
    </row>
    <row r="82734" spans="13:20" x14ac:dyDescent="0.2">
      <c r="M82734">
        <v>1</v>
      </c>
      <c r="P82734" s="10"/>
      <c r="R82734" s="10"/>
      <c r="S82734" s="10"/>
      <c r="T82734" s="10"/>
    </row>
    <row r="82735" spans="13:20" x14ac:dyDescent="0.2">
      <c r="M82735">
        <v>0</v>
      </c>
      <c r="P82735" s="10"/>
      <c r="R82735" s="10"/>
      <c r="S82735" s="10"/>
      <c r="T82735" s="10"/>
    </row>
    <row r="82736" spans="13:20" x14ac:dyDescent="0.2">
      <c r="M82736">
        <v>0</v>
      </c>
      <c r="P82736" s="10"/>
      <c r="R82736" s="10"/>
      <c r="S82736" s="10"/>
      <c r="T82736" s="10"/>
    </row>
    <row r="82737" spans="13:20" x14ac:dyDescent="0.2">
      <c r="M82737">
        <v>0</v>
      </c>
      <c r="P82737" s="10"/>
      <c r="R82737" s="10"/>
      <c r="S82737" s="10"/>
      <c r="T82737" s="10"/>
    </row>
    <row r="82738" spans="13:20" x14ac:dyDescent="0.2">
      <c r="M82738">
        <v>1</v>
      </c>
      <c r="P82738" s="10"/>
      <c r="R82738" s="10"/>
      <c r="S82738" s="10"/>
      <c r="T82738" s="10"/>
    </row>
    <row r="82739" spans="13:20" x14ac:dyDescent="0.2">
      <c r="M82739">
        <v>0</v>
      </c>
      <c r="P82739" s="10"/>
      <c r="R82739" s="10"/>
      <c r="S82739" s="10"/>
      <c r="T82739" s="10"/>
    </row>
    <row r="82740" spans="13:20" x14ac:dyDescent="0.2">
      <c r="M82740">
        <v>0</v>
      </c>
      <c r="P82740" s="10"/>
      <c r="R82740" s="10"/>
      <c r="S82740" s="10"/>
      <c r="T82740" s="10"/>
    </row>
    <row r="82741" spans="13:20" x14ac:dyDescent="0.2">
      <c r="M82741">
        <v>0</v>
      </c>
      <c r="P82741" s="10"/>
      <c r="R82741" s="10"/>
      <c r="S82741" s="10"/>
      <c r="T82741" s="10"/>
    </row>
    <row r="82742" spans="13:20" x14ac:dyDescent="0.2">
      <c r="M82742">
        <v>0</v>
      </c>
      <c r="P82742" s="10"/>
      <c r="R82742" s="10"/>
      <c r="S82742" s="10"/>
      <c r="T82742" s="10"/>
    </row>
    <row r="82743" spans="13:20" x14ac:dyDescent="0.2">
      <c r="M82743">
        <v>1</v>
      </c>
      <c r="P82743" s="10"/>
      <c r="R82743" s="10"/>
      <c r="S82743" s="10"/>
      <c r="T82743" s="10"/>
    </row>
    <row r="82744" spans="13:20" x14ac:dyDescent="0.2">
      <c r="M82744">
        <v>0</v>
      </c>
      <c r="P82744" s="10"/>
      <c r="R82744" s="10"/>
      <c r="S82744" s="10"/>
      <c r="T82744" s="10"/>
    </row>
    <row r="82745" spans="13:20" x14ac:dyDescent="0.2">
      <c r="M82745">
        <v>0</v>
      </c>
      <c r="P82745" s="10"/>
      <c r="R82745" s="10"/>
      <c r="S82745" s="10"/>
      <c r="T82745" s="10"/>
    </row>
    <row r="82746" spans="13:20" x14ac:dyDescent="0.2">
      <c r="M82746">
        <v>1</v>
      </c>
      <c r="P82746" s="10"/>
      <c r="R82746" s="10"/>
      <c r="S82746" s="10"/>
      <c r="T82746" s="10"/>
    </row>
    <row r="82747" spans="13:20" x14ac:dyDescent="0.2">
      <c r="M82747">
        <v>0</v>
      </c>
      <c r="P82747" s="10"/>
      <c r="R82747" s="10"/>
      <c r="S82747" s="10"/>
      <c r="T82747" s="10"/>
    </row>
    <row r="82748" spans="13:20" x14ac:dyDescent="0.2">
      <c r="M82748">
        <v>1</v>
      </c>
      <c r="P82748" s="10"/>
      <c r="R82748" s="10"/>
      <c r="S82748" s="10"/>
      <c r="T82748" s="10"/>
    </row>
    <row r="82749" spans="13:20" x14ac:dyDescent="0.2">
      <c r="M82749">
        <v>0</v>
      </c>
      <c r="P82749" s="10"/>
      <c r="R82749" s="10"/>
      <c r="S82749" s="10"/>
      <c r="T82749" s="10"/>
    </row>
    <row r="82750" spans="13:20" x14ac:dyDescent="0.2">
      <c r="M82750">
        <v>0</v>
      </c>
      <c r="P82750" s="10"/>
      <c r="R82750" s="10"/>
      <c r="S82750" s="10"/>
      <c r="T82750" s="10"/>
    </row>
    <row r="82751" spans="13:20" x14ac:dyDescent="0.2">
      <c r="M82751">
        <v>0</v>
      </c>
      <c r="P82751" s="10"/>
      <c r="R82751" s="10"/>
      <c r="S82751" s="10"/>
      <c r="T82751" s="10"/>
    </row>
    <row r="82752" spans="13:20" x14ac:dyDescent="0.2">
      <c r="M82752">
        <v>1</v>
      </c>
      <c r="P82752" s="10"/>
      <c r="R82752" s="10"/>
      <c r="S82752" s="10"/>
      <c r="T82752" s="10"/>
    </row>
    <row r="82753" spans="13:20" x14ac:dyDescent="0.2">
      <c r="M82753">
        <v>0</v>
      </c>
      <c r="P82753" s="10"/>
      <c r="R82753" s="10"/>
      <c r="S82753" s="10"/>
      <c r="T82753" s="10"/>
    </row>
    <row r="82754" spans="13:20" x14ac:dyDescent="0.2">
      <c r="M82754">
        <v>1</v>
      </c>
      <c r="P82754" s="10"/>
      <c r="R82754" s="10"/>
      <c r="S82754" s="10"/>
      <c r="T82754" s="10"/>
    </row>
    <row r="82755" spans="13:20" x14ac:dyDescent="0.2">
      <c r="M82755">
        <v>0</v>
      </c>
      <c r="P82755" s="10"/>
      <c r="R82755" s="10"/>
      <c r="S82755" s="10"/>
      <c r="T82755" s="10"/>
    </row>
    <row r="82756" spans="13:20" x14ac:dyDescent="0.2">
      <c r="M82756">
        <v>0</v>
      </c>
      <c r="P82756" s="10"/>
      <c r="R82756" s="10"/>
      <c r="S82756" s="10"/>
      <c r="T82756" s="10"/>
    </row>
    <row r="82757" spans="13:20" x14ac:dyDescent="0.2">
      <c r="M82757">
        <v>0</v>
      </c>
      <c r="P82757" s="10"/>
      <c r="R82757" s="10"/>
      <c r="S82757" s="10"/>
      <c r="T82757" s="10"/>
    </row>
    <row r="82758" spans="13:20" x14ac:dyDescent="0.2">
      <c r="M82758">
        <v>1</v>
      </c>
      <c r="P82758" s="10"/>
      <c r="R82758" s="10"/>
      <c r="S82758" s="10"/>
      <c r="T82758" s="10"/>
    </row>
    <row r="82759" spans="13:20" x14ac:dyDescent="0.2">
      <c r="M82759">
        <v>0</v>
      </c>
      <c r="P82759" s="10"/>
      <c r="R82759" s="10"/>
      <c r="S82759" s="10"/>
      <c r="T82759" s="10"/>
    </row>
    <row r="82760" spans="13:20" x14ac:dyDescent="0.2">
      <c r="M82760">
        <v>0</v>
      </c>
      <c r="P82760" s="10"/>
      <c r="R82760" s="10"/>
      <c r="S82760" s="10"/>
      <c r="T82760" s="10"/>
    </row>
    <row r="82761" spans="13:20" x14ac:dyDescent="0.2">
      <c r="M82761">
        <v>1</v>
      </c>
      <c r="P82761" s="10"/>
      <c r="R82761" s="10"/>
      <c r="S82761" s="10"/>
      <c r="T82761" s="10"/>
    </row>
    <row r="82762" spans="13:20" x14ac:dyDescent="0.2">
      <c r="M82762">
        <v>0</v>
      </c>
      <c r="P82762" s="10"/>
      <c r="R82762" s="10"/>
      <c r="S82762" s="10"/>
      <c r="T82762" s="10"/>
    </row>
    <row r="82763" spans="13:20" x14ac:dyDescent="0.2">
      <c r="M82763">
        <v>0</v>
      </c>
      <c r="P82763" s="10"/>
      <c r="R82763" s="10"/>
      <c r="S82763" s="10"/>
      <c r="T82763" s="10"/>
    </row>
    <row r="82764" spans="13:20" x14ac:dyDescent="0.2">
      <c r="M82764">
        <v>1</v>
      </c>
      <c r="P82764" s="10"/>
      <c r="R82764" s="10"/>
      <c r="S82764" s="10"/>
      <c r="T82764" s="10"/>
    </row>
    <row r="82765" spans="13:20" x14ac:dyDescent="0.2">
      <c r="M82765">
        <v>0</v>
      </c>
      <c r="P82765" s="10"/>
      <c r="R82765" s="10"/>
      <c r="S82765" s="10"/>
      <c r="T82765" s="10"/>
    </row>
    <row r="82766" spans="13:20" x14ac:dyDescent="0.2">
      <c r="M82766">
        <v>0</v>
      </c>
      <c r="P82766" s="10"/>
      <c r="R82766" s="10"/>
      <c r="S82766" s="10"/>
      <c r="T82766" s="10"/>
    </row>
    <row r="82767" spans="13:20" x14ac:dyDescent="0.2">
      <c r="M82767">
        <v>1</v>
      </c>
      <c r="P82767" s="10"/>
      <c r="R82767" s="10"/>
      <c r="S82767" s="10"/>
      <c r="T82767" s="10"/>
    </row>
    <row r="82768" spans="13:20" x14ac:dyDescent="0.2">
      <c r="M82768">
        <v>0</v>
      </c>
      <c r="P82768" s="10"/>
      <c r="R82768" s="10"/>
      <c r="S82768" s="10"/>
      <c r="T82768" s="10"/>
    </row>
    <row r="82769" spans="13:20" x14ac:dyDescent="0.2">
      <c r="M82769">
        <v>1</v>
      </c>
      <c r="P82769" s="10"/>
      <c r="R82769" s="10"/>
      <c r="S82769" s="10"/>
      <c r="T82769" s="10"/>
    </row>
    <row r="82770" spans="13:20" x14ac:dyDescent="0.2">
      <c r="M82770">
        <v>0</v>
      </c>
      <c r="P82770" s="10"/>
      <c r="R82770" s="10"/>
      <c r="S82770" s="10"/>
      <c r="T82770" s="10"/>
    </row>
    <row r="82771" spans="13:20" x14ac:dyDescent="0.2">
      <c r="M82771">
        <v>1</v>
      </c>
      <c r="P82771" s="10"/>
      <c r="R82771" s="10"/>
      <c r="S82771" s="10"/>
      <c r="T82771" s="10"/>
    </row>
    <row r="82772" spans="13:20" x14ac:dyDescent="0.2">
      <c r="M82772">
        <v>0</v>
      </c>
      <c r="P82772" s="10"/>
      <c r="R82772" s="10"/>
      <c r="S82772" s="10"/>
      <c r="T82772" s="10"/>
    </row>
    <row r="82773" spans="13:20" x14ac:dyDescent="0.2">
      <c r="M82773">
        <v>1</v>
      </c>
      <c r="P82773" s="10"/>
      <c r="R82773" s="10"/>
      <c r="S82773" s="10"/>
      <c r="T82773" s="10"/>
    </row>
    <row r="82774" spans="13:20" x14ac:dyDescent="0.2">
      <c r="M82774">
        <v>0</v>
      </c>
      <c r="P82774" s="10"/>
      <c r="R82774" s="10"/>
      <c r="S82774" s="10"/>
      <c r="T82774" s="10"/>
    </row>
    <row r="82775" spans="13:20" x14ac:dyDescent="0.2">
      <c r="M82775">
        <v>1</v>
      </c>
      <c r="P82775" s="10"/>
      <c r="R82775" s="10"/>
      <c r="S82775" s="10"/>
      <c r="T82775" s="10"/>
    </row>
    <row r="82776" spans="13:20" x14ac:dyDescent="0.2">
      <c r="M82776">
        <v>0</v>
      </c>
      <c r="P82776" s="10"/>
      <c r="R82776" s="10"/>
      <c r="S82776" s="10"/>
      <c r="T82776" s="10"/>
    </row>
    <row r="82777" spans="13:20" x14ac:dyDescent="0.2">
      <c r="M82777">
        <v>0</v>
      </c>
      <c r="P82777" s="10"/>
      <c r="R82777" s="10"/>
      <c r="S82777" s="10"/>
      <c r="T82777" s="10"/>
    </row>
    <row r="82778" spans="13:20" x14ac:dyDescent="0.2">
      <c r="M82778">
        <v>1</v>
      </c>
      <c r="P82778" s="10"/>
      <c r="R82778" s="10"/>
      <c r="S82778" s="10"/>
      <c r="T82778" s="10"/>
    </row>
    <row r="82779" spans="13:20" x14ac:dyDescent="0.2">
      <c r="M82779">
        <v>0</v>
      </c>
      <c r="P82779" s="10"/>
      <c r="R82779" s="10"/>
      <c r="S82779" s="10"/>
      <c r="T82779" s="10"/>
    </row>
    <row r="82780" spans="13:20" x14ac:dyDescent="0.2">
      <c r="M82780">
        <v>1</v>
      </c>
      <c r="P82780" s="10"/>
      <c r="R82780" s="10"/>
      <c r="S82780" s="10"/>
      <c r="T82780" s="10"/>
    </row>
    <row r="82781" spans="13:20" x14ac:dyDescent="0.2">
      <c r="M82781">
        <v>0</v>
      </c>
      <c r="P82781" s="10"/>
      <c r="R82781" s="10"/>
      <c r="S82781" s="10"/>
      <c r="T82781" s="10"/>
    </row>
    <row r="82782" spans="13:20" x14ac:dyDescent="0.2">
      <c r="M82782">
        <v>0</v>
      </c>
      <c r="P82782" s="10"/>
      <c r="R82782" s="10"/>
      <c r="S82782" s="10"/>
      <c r="T82782" s="10"/>
    </row>
    <row r="82783" spans="13:20" x14ac:dyDescent="0.2">
      <c r="M82783">
        <v>0</v>
      </c>
      <c r="P82783" s="10"/>
      <c r="R82783" s="10"/>
      <c r="S82783" s="10"/>
      <c r="T82783" s="10"/>
    </row>
    <row r="82784" spans="13:20" x14ac:dyDescent="0.2">
      <c r="M82784">
        <v>1</v>
      </c>
      <c r="P82784" s="10"/>
      <c r="R82784" s="10"/>
      <c r="S82784" s="10"/>
      <c r="T82784" s="10"/>
    </row>
    <row r="82785" spans="13:20" x14ac:dyDescent="0.2">
      <c r="M82785">
        <v>0</v>
      </c>
      <c r="P82785" s="10"/>
      <c r="R82785" s="10"/>
      <c r="S82785" s="10"/>
      <c r="T82785" s="10"/>
    </row>
    <row r="82786" spans="13:20" x14ac:dyDescent="0.2">
      <c r="M82786">
        <v>1</v>
      </c>
      <c r="P82786" s="10"/>
      <c r="R82786" s="10"/>
      <c r="S82786" s="10"/>
      <c r="T82786" s="10"/>
    </row>
    <row r="82787" spans="13:20" x14ac:dyDescent="0.2">
      <c r="M82787">
        <v>0</v>
      </c>
      <c r="P82787" s="10"/>
      <c r="R82787" s="10"/>
      <c r="S82787" s="10"/>
      <c r="T82787" s="10"/>
    </row>
    <row r="82788" spans="13:20" x14ac:dyDescent="0.2">
      <c r="M82788">
        <v>1</v>
      </c>
      <c r="P82788" s="10"/>
      <c r="R82788" s="10"/>
      <c r="S82788" s="10"/>
      <c r="T82788" s="10"/>
    </row>
    <row r="82789" spans="13:20" x14ac:dyDescent="0.2">
      <c r="M82789">
        <v>0</v>
      </c>
      <c r="P82789" s="10"/>
      <c r="R82789" s="10"/>
      <c r="S82789" s="10"/>
      <c r="T82789" s="10"/>
    </row>
    <row r="82790" spans="13:20" x14ac:dyDescent="0.2">
      <c r="M82790">
        <v>1</v>
      </c>
      <c r="P82790" s="10"/>
      <c r="R82790" s="10"/>
      <c r="S82790" s="10"/>
      <c r="T82790" s="10"/>
    </row>
    <row r="82791" spans="13:20" x14ac:dyDescent="0.2">
      <c r="M82791">
        <v>0</v>
      </c>
      <c r="P82791" s="10"/>
      <c r="R82791" s="10"/>
      <c r="S82791" s="10"/>
      <c r="T82791" s="10"/>
    </row>
    <row r="82792" spans="13:20" x14ac:dyDescent="0.2">
      <c r="M82792">
        <v>0</v>
      </c>
      <c r="P82792" s="10"/>
      <c r="R82792" s="10"/>
      <c r="S82792" s="10"/>
      <c r="T82792" s="10"/>
    </row>
    <row r="82793" spans="13:20" x14ac:dyDescent="0.2">
      <c r="M82793">
        <v>1</v>
      </c>
      <c r="P82793" s="10"/>
      <c r="R82793" s="10"/>
      <c r="S82793" s="10"/>
      <c r="T82793" s="10"/>
    </row>
    <row r="82794" spans="13:20" x14ac:dyDescent="0.2">
      <c r="M82794">
        <v>0</v>
      </c>
      <c r="P82794" s="10"/>
      <c r="R82794" s="10"/>
      <c r="S82794" s="10"/>
      <c r="T82794" s="10"/>
    </row>
    <row r="82795" spans="13:20" x14ac:dyDescent="0.2">
      <c r="M82795">
        <v>1</v>
      </c>
      <c r="P82795" s="10"/>
      <c r="R82795" s="10"/>
      <c r="S82795" s="10"/>
      <c r="T82795" s="10"/>
    </row>
    <row r="82796" spans="13:20" x14ac:dyDescent="0.2">
      <c r="M82796">
        <v>0</v>
      </c>
      <c r="P82796" s="10"/>
      <c r="R82796" s="10"/>
      <c r="S82796" s="10"/>
      <c r="T82796" s="10"/>
    </row>
    <row r="82797" spans="13:20" x14ac:dyDescent="0.2">
      <c r="M82797">
        <v>0</v>
      </c>
      <c r="P82797" s="10"/>
      <c r="R82797" s="10"/>
      <c r="S82797" s="10"/>
      <c r="T82797" s="10"/>
    </row>
    <row r="82798" spans="13:20" x14ac:dyDescent="0.2">
      <c r="M82798">
        <v>1</v>
      </c>
      <c r="P82798" s="10"/>
      <c r="R82798" s="10"/>
      <c r="S82798" s="10"/>
      <c r="T82798" s="10"/>
    </row>
    <row r="82799" spans="13:20" x14ac:dyDescent="0.2">
      <c r="M82799">
        <v>0</v>
      </c>
      <c r="P82799" s="10"/>
      <c r="R82799" s="10"/>
      <c r="S82799" s="10"/>
      <c r="T82799" s="10"/>
    </row>
    <row r="82800" spans="13:20" x14ac:dyDescent="0.2">
      <c r="M82800">
        <v>0</v>
      </c>
      <c r="P82800" s="10"/>
      <c r="R82800" s="10"/>
      <c r="S82800" s="10"/>
      <c r="T82800" s="10"/>
    </row>
    <row r="82801" spans="13:20" x14ac:dyDescent="0.2">
      <c r="M82801">
        <v>1</v>
      </c>
      <c r="P82801" s="10"/>
      <c r="R82801" s="10"/>
      <c r="S82801" s="10"/>
      <c r="T82801" s="10"/>
    </row>
    <row r="82802" spans="13:20" x14ac:dyDescent="0.2">
      <c r="M82802">
        <v>0</v>
      </c>
      <c r="P82802" s="10"/>
      <c r="R82802" s="10"/>
      <c r="S82802" s="10"/>
      <c r="T82802" s="10"/>
    </row>
    <row r="82803" spans="13:20" x14ac:dyDescent="0.2">
      <c r="M82803">
        <v>0</v>
      </c>
      <c r="P82803" s="10"/>
      <c r="R82803" s="10"/>
      <c r="S82803" s="10"/>
      <c r="T82803" s="10"/>
    </row>
    <row r="82804" spans="13:20" x14ac:dyDescent="0.2">
      <c r="M82804">
        <v>0</v>
      </c>
      <c r="P82804" s="10"/>
      <c r="R82804" s="10"/>
      <c r="S82804" s="10"/>
      <c r="T82804" s="10"/>
    </row>
    <row r="82805" spans="13:20" x14ac:dyDescent="0.2">
      <c r="M82805">
        <v>1</v>
      </c>
      <c r="P82805" s="10"/>
      <c r="R82805" s="10"/>
      <c r="S82805" s="10"/>
      <c r="T82805" s="10"/>
    </row>
    <row r="82806" spans="13:20" x14ac:dyDescent="0.2">
      <c r="M82806">
        <v>0</v>
      </c>
      <c r="P82806" s="10"/>
      <c r="R82806" s="10"/>
      <c r="S82806" s="10"/>
      <c r="T82806" s="10"/>
    </row>
    <row r="82807" spans="13:20" x14ac:dyDescent="0.2">
      <c r="M82807">
        <v>1</v>
      </c>
      <c r="P82807" s="10"/>
      <c r="R82807" s="10"/>
      <c r="S82807" s="10"/>
      <c r="T82807" s="10"/>
    </row>
    <row r="82808" spans="13:20" x14ac:dyDescent="0.2">
      <c r="M82808">
        <v>0</v>
      </c>
      <c r="P82808" s="10"/>
      <c r="R82808" s="10"/>
      <c r="S82808" s="10"/>
      <c r="T82808" s="10"/>
    </row>
    <row r="82809" spans="13:20" x14ac:dyDescent="0.2">
      <c r="M82809">
        <v>0</v>
      </c>
      <c r="P82809" s="10"/>
      <c r="R82809" s="10"/>
      <c r="S82809" s="10"/>
      <c r="T82809" s="10"/>
    </row>
    <row r="82810" spans="13:20" x14ac:dyDescent="0.2">
      <c r="M82810">
        <v>1</v>
      </c>
      <c r="P82810" s="10"/>
      <c r="R82810" s="10"/>
      <c r="S82810" s="10"/>
      <c r="T82810" s="10"/>
    </row>
    <row r="82811" spans="13:20" x14ac:dyDescent="0.2">
      <c r="M82811">
        <v>0</v>
      </c>
      <c r="P82811" s="10"/>
      <c r="R82811" s="10"/>
      <c r="S82811" s="10"/>
      <c r="T82811" s="10"/>
    </row>
    <row r="82812" spans="13:20" x14ac:dyDescent="0.2">
      <c r="M82812">
        <v>1</v>
      </c>
      <c r="P82812" s="10"/>
      <c r="R82812" s="10"/>
      <c r="S82812" s="10"/>
      <c r="T82812" s="10"/>
    </row>
    <row r="82813" spans="13:20" x14ac:dyDescent="0.2">
      <c r="M82813">
        <v>0</v>
      </c>
      <c r="P82813" s="10"/>
      <c r="R82813" s="10"/>
      <c r="S82813" s="10"/>
      <c r="T82813" s="10"/>
    </row>
    <row r="82814" spans="13:20" x14ac:dyDescent="0.2">
      <c r="M82814">
        <v>0</v>
      </c>
      <c r="P82814" s="10"/>
      <c r="R82814" s="10"/>
      <c r="S82814" s="10"/>
      <c r="T82814" s="10"/>
    </row>
    <row r="82815" spans="13:20" x14ac:dyDescent="0.2">
      <c r="M82815">
        <v>0</v>
      </c>
      <c r="P82815" s="10"/>
      <c r="R82815" s="10"/>
      <c r="S82815" s="10"/>
      <c r="T82815" s="10"/>
    </row>
    <row r="82816" spans="13:20" x14ac:dyDescent="0.2">
      <c r="M82816">
        <v>1</v>
      </c>
      <c r="P82816" s="10"/>
      <c r="R82816" s="10"/>
      <c r="S82816" s="10"/>
      <c r="T82816" s="10"/>
    </row>
    <row r="82817" spans="13:20" x14ac:dyDescent="0.2">
      <c r="M82817">
        <v>0</v>
      </c>
      <c r="P82817" s="10"/>
      <c r="R82817" s="10"/>
      <c r="S82817" s="10"/>
      <c r="T82817" s="10"/>
    </row>
    <row r="82818" spans="13:20" x14ac:dyDescent="0.2">
      <c r="M82818">
        <v>0</v>
      </c>
      <c r="P82818" s="10"/>
      <c r="R82818" s="10"/>
      <c r="S82818" s="10"/>
      <c r="T82818" s="10"/>
    </row>
    <row r="82819" spans="13:20" x14ac:dyDescent="0.2">
      <c r="M82819">
        <v>1</v>
      </c>
      <c r="P82819" s="10"/>
      <c r="R82819" s="10"/>
      <c r="S82819" s="10"/>
      <c r="T82819" s="10"/>
    </row>
    <row r="82820" spans="13:20" x14ac:dyDescent="0.2">
      <c r="M82820">
        <v>0</v>
      </c>
      <c r="P82820" s="10"/>
      <c r="R82820" s="10"/>
      <c r="S82820" s="10"/>
      <c r="T82820" s="10"/>
    </row>
    <row r="82821" spans="13:20" x14ac:dyDescent="0.2">
      <c r="M82821">
        <v>1</v>
      </c>
      <c r="P82821" s="10"/>
      <c r="R82821" s="10"/>
      <c r="S82821" s="10"/>
      <c r="T82821" s="10"/>
    </row>
    <row r="82822" spans="13:20" x14ac:dyDescent="0.2">
      <c r="M82822">
        <v>0</v>
      </c>
      <c r="P82822" s="10"/>
      <c r="R82822" s="10"/>
      <c r="S82822" s="10"/>
      <c r="T82822" s="10"/>
    </row>
    <row r="82823" spans="13:20" x14ac:dyDescent="0.2">
      <c r="M82823">
        <v>0</v>
      </c>
      <c r="P82823" s="10"/>
      <c r="R82823" s="10"/>
      <c r="S82823" s="10"/>
      <c r="T82823" s="10"/>
    </row>
    <row r="82824" spans="13:20" x14ac:dyDescent="0.2">
      <c r="M82824">
        <v>1</v>
      </c>
      <c r="P82824" s="10"/>
      <c r="R82824" s="10"/>
      <c r="S82824" s="10"/>
      <c r="T82824" s="10"/>
    </row>
    <row r="82825" spans="13:20" x14ac:dyDescent="0.2">
      <c r="M82825">
        <v>0</v>
      </c>
      <c r="P82825" s="10"/>
      <c r="R82825" s="10"/>
      <c r="S82825" s="10"/>
      <c r="T82825" s="10"/>
    </row>
    <row r="82826" spans="13:20" x14ac:dyDescent="0.2">
      <c r="M82826">
        <v>1</v>
      </c>
      <c r="P82826" s="10"/>
      <c r="R82826" s="10"/>
      <c r="S82826" s="10"/>
      <c r="T82826" s="10"/>
    </row>
    <row r="82827" spans="13:20" x14ac:dyDescent="0.2">
      <c r="M82827">
        <v>0</v>
      </c>
      <c r="P82827" s="10"/>
      <c r="R82827" s="10"/>
      <c r="S82827" s="10"/>
      <c r="T82827" s="10"/>
    </row>
    <row r="82828" spans="13:20" x14ac:dyDescent="0.2">
      <c r="M82828">
        <v>1</v>
      </c>
      <c r="P82828" s="10"/>
      <c r="R82828" s="10"/>
      <c r="S82828" s="10"/>
      <c r="T82828" s="10"/>
    </row>
    <row r="82829" spans="13:20" x14ac:dyDescent="0.2">
      <c r="M82829">
        <v>0</v>
      </c>
      <c r="P82829" s="10"/>
      <c r="R82829" s="10"/>
      <c r="S82829" s="10"/>
      <c r="T82829" s="10"/>
    </row>
    <row r="82830" spans="13:20" x14ac:dyDescent="0.2">
      <c r="M82830">
        <v>0</v>
      </c>
      <c r="P82830" s="10"/>
      <c r="R82830" s="10"/>
      <c r="S82830" s="10"/>
      <c r="T82830" s="10"/>
    </row>
    <row r="82831" spans="13:20" x14ac:dyDescent="0.2">
      <c r="M82831">
        <v>1</v>
      </c>
      <c r="P82831" s="10"/>
      <c r="R82831" s="10"/>
      <c r="S82831" s="10"/>
      <c r="T82831" s="10"/>
    </row>
    <row r="82832" spans="13:20" x14ac:dyDescent="0.2">
      <c r="M82832">
        <v>0</v>
      </c>
      <c r="P82832" s="10"/>
      <c r="R82832" s="10"/>
      <c r="S82832" s="10"/>
      <c r="T82832" s="10"/>
    </row>
    <row r="82833" spans="13:20" x14ac:dyDescent="0.2">
      <c r="M82833">
        <v>1</v>
      </c>
      <c r="P82833" s="10"/>
      <c r="R82833" s="10"/>
      <c r="S82833" s="10"/>
      <c r="T82833" s="10"/>
    </row>
    <row r="82834" spans="13:20" x14ac:dyDescent="0.2">
      <c r="M82834">
        <v>0</v>
      </c>
      <c r="P82834" s="10"/>
      <c r="R82834" s="10"/>
      <c r="S82834" s="10"/>
      <c r="T82834" s="10"/>
    </row>
    <row r="82835" spans="13:20" x14ac:dyDescent="0.2">
      <c r="M82835">
        <v>0</v>
      </c>
      <c r="P82835" s="10"/>
      <c r="R82835" s="10"/>
      <c r="S82835" s="10"/>
      <c r="T82835" s="10"/>
    </row>
    <row r="82836" spans="13:20" x14ac:dyDescent="0.2">
      <c r="M82836">
        <v>1</v>
      </c>
      <c r="P82836" s="10"/>
      <c r="R82836" s="10"/>
      <c r="S82836" s="10"/>
      <c r="T82836" s="10"/>
    </row>
    <row r="82837" spans="13:20" x14ac:dyDescent="0.2">
      <c r="M82837">
        <v>0</v>
      </c>
      <c r="P82837" s="10"/>
      <c r="R82837" s="10"/>
      <c r="S82837" s="10"/>
      <c r="T82837" s="10"/>
    </row>
    <row r="82838" spans="13:20" x14ac:dyDescent="0.2">
      <c r="M82838">
        <v>0</v>
      </c>
      <c r="P82838" s="10"/>
      <c r="R82838" s="10"/>
      <c r="S82838" s="10"/>
      <c r="T82838" s="10"/>
    </row>
    <row r="82839" spans="13:20" x14ac:dyDescent="0.2">
      <c r="M82839">
        <v>1</v>
      </c>
      <c r="P82839" s="10"/>
      <c r="R82839" s="10"/>
      <c r="S82839" s="10"/>
      <c r="T82839" s="10"/>
    </row>
    <row r="82840" spans="13:20" x14ac:dyDescent="0.2">
      <c r="M82840">
        <v>0</v>
      </c>
      <c r="P82840" s="10"/>
      <c r="R82840" s="10"/>
      <c r="S82840" s="10"/>
      <c r="T82840" s="10"/>
    </row>
    <row r="82841" spans="13:20" x14ac:dyDescent="0.2">
      <c r="M82841">
        <v>1</v>
      </c>
      <c r="P82841" s="10"/>
      <c r="R82841" s="10"/>
      <c r="S82841" s="10"/>
      <c r="T82841" s="10"/>
    </row>
    <row r="82842" spans="13:20" x14ac:dyDescent="0.2">
      <c r="M82842">
        <v>0</v>
      </c>
      <c r="P82842" s="10"/>
      <c r="R82842" s="10"/>
      <c r="S82842" s="10"/>
      <c r="T82842" s="10"/>
    </row>
    <row r="82843" spans="13:20" x14ac:dyDescent="0.2">
      <c r="M82843">
        <v>0</v>
      </c>
      <c r="P82843" s="10"/>
      <c r="R82843" s="10"/>
      <c r="S82843" s="10"/>
      <c r="T82843" s="10"/>
    </row>
    <row r="82844" spans="13:20" x14ac:dyDescent="0.2">
      <c r="M82844">
        <v>1</v>
      </c>
      <c r="P82844" s="10"/>
      <c r="R82844" s="10"/>
      <c r="S82844" s="10"/>
      <c r="T82844" s="10"/>
    </row>
    <row r="82845" spans="13:20" x14ac:dyDescent="0.2">
      <c r="M82845">
        <v>0</v>
      </c>
      <c r="P82845" s="10"/>
      <c r="R82845" s="10"/>
      <c r="S82845" s="10"/>
      <c r="T82845" s="10"/>
    </row>
    <row r="82846" spans="13:20" x14ac:dyDescent="0.2">
      <c r="M82846">
        <v>1</v>
      </c>
      <c r="P82846" s="10"/>
      <c r="R82846" s="10"/>
      <c r="S82846" s="10"/>
      <c r="T82846" s="10"/>
    </row>
    <row r="82847" spans="13:20" x14ac:dyDescent="0.2">
      <c r="M82847">
        <v>0</v>
      </c>
      <c r="P82847" s="10"/>
      <c r="R82847" s="10"/>
      <c r="S82847" s="10"/>
      <c r="T82847" s="10"/>
    </row>
    <row r="82848" spans="13:20" x14ac:dyDescent="0.2">
      <c r="M82848">
        <v>0</v>
      </c>
      <c r="P82848" s="10"/>
      <c r="R82848" s="10"/>
      <c r="S82848" s="10"/>
      <c r="T82848" s="10"/>
    </row>
    <row r="82849" spans="13:20" x14ac:dyDescent="0.2">
      <c r="M82849">
        <v>1</v>
      </c>
      <c r="P82849" s="10"/>
      <c r="R82849" s="10"/>
      <c r="S82849" s="10"/>
      <c r="T82849" s="10"/>
    </row>
    <row r="82850" spans="13:20" x14ac:dyDescent="0.2">
      <c r="M82850">
        <v>0</v>
      </c>
      <c r="P82850" s="10"/>
      <c r="R82850" s="10"/>
      <c r="S82850" s="10"/>
      <c r="T82850" s="10"/>
    </row>
    <row r="82851" spans="13:20" x14ac:dyDescent="0.2">
      <c r="M82851">
        <v>0</v>
      </c>
      <c r="P82851" s="10"/>
      <c r="R82851" s="10"/>
      <c r="S82851" s="10"/>
      <c r="T82851" s="10"/>
    </row>
    <row r="82852" spans="13:20" x14ac:dyDescent="0.2">
      <c r="M82852">
        <v>1</v>
      </c>
      <c r="P82852" s="10"/>
      <c r="R82852" s="10"/>
      <c r="S82852" s="10"/>
      <c r="T82852" s="10"/>
    </row>
    <row r="82853" spans="13:20" x14ac:dyDescent="0.2">
      <c r="M82853">
        <v>0</v>
      </c>
      <c r="P82853" s="10"/>
      <c r="R82853" s="10"/>
      <c r="S82853" s="10"/>
      <c r="T82853" s="10"/>
    </row>
    <row r="82854" spans="13:20" x14ac:dyDescent="0.2">
      <c r="M82854">
        <v>1</v>
      </c>
      <c r="P82854" s="10"/>
      <c r="R82854" s="10"/>
      <c r="S82854" s="10"/>
      <c r="T82854" s="10"/>
    </row>
    <row r="82855" spans="13:20" x14ac:dyDescent="0.2">
      <c r="M82855">
        <v>0</v>
      </c>
      <c r="P82855" s="10"/>
      <c r="R82855" s="10"/>
      <c r="S82855" s="10"/>
      <c r="T82855" s="10"/>
    </row>
    <row r="82856" spans="13:20" x14ac:dyDescent="0.2">
      <c r="M82856">
        <v>0</v>
      </c>
      <c r="P82856" s="10"/>
      <c r="R82856" s="10"/>
      <c r="S82856" s="10"/>
      <c r="T82856" s="10"/>
    </row>
    <row r="82857" spans="13:20" x14ac:dyDescent="0.2">
      <c r="M82857">
        <v>1</v>
      </c>
      <c r="P82857" s="10"/>
      <c r="R82857" s="10"/>
      <c r="S82857" s="10"/>
      <c r="T82857" s="10"/>
    </row>
    <row r="82858" spans="13:20" x14ac:dyDescent="0.2">
      <c r="M82858">
        <v>0</v>
      </c>
      <c r="P82858" s="10"/>
      <c r="R82858" s="10"/>
      <c r="S82858" s="10"/>
      <c r="T82858" s="10"/>
    </row>
    <row r="82859" spans="13:20" x14ac:dyDescent="0.2">
      <c r="M82859">
        <v>1</v>
      </c>
      <c r="P82859" s="10"/>
      <c r="R82859" s="10"/>
      <c r="S82859" s="10"/>
      <c r="T82859" s="10"/>
    </row>
    <row r="82860" spans="13:20" x14ac:dyDescent="0.2">
      <c r="M82860">
        <v>0</v>
      </c>
      <c r="P82860" s="10"/>
      <c r="R82860" s="10"/>
      <c r="S82860" s="10"/>
      <c r="T82860" s="10"/>
    </row>
    <row r="82861" spans="13:20" x14ac:dyDescent="0.2">
      <c r="M82861">
        <v>0</v>
      </c>
      <c r="P82861" s="10"/>
      <c r="R82861" s="10"/>
      <c r="S82861" s="10"/>
      <c r="T82861" s="10"/>
    </row>
    <row r="82862" spans="13:20" x14ac:dyDescent="0.2">
      <c r="M82862">
        <v>1</v>
      </c>
      <c r="P82862" s="10"/>
      <c r="R82862" s="10"/>
      <c r="S82862" s="10"/>
      <c r="T82862" s="10"/>
    </row>
    <row r="82863" spans="13:20" x14ac:dyDescent="0.2">
      <c r="M82863">
        <v>0</v>
      </c>
      <c r="P82863" s="10"/>
      <c r="R82863" s="10"/>
      <c r="S82863" s="10"/>
      <c r="T82863" s="10"/>
    </row>
    <row r="82864" spans="13:20" x14ac:dyDescent="0.2">
      <c r="M82864">
        <v>1</v>
      </c>
      <c r="P82864" s="10"/>
      <c r="R82864" s="10"/>
      <c r="S82864" s="10"/>
      <c r="T82864" s="10"/>
    </row>
    <row r="82865" spans="13:20" x14ac:dyDescent="0.2">
      <c r="M82865">
        <v>0</v>
      </c>
      <c r="P82865" s="10"/>
      <c r="R82865" s="10"/>
      <c r="S82865" s="10"/>
      <c r="T82865" s="10"/>
    </row>
    <row r="82866" spans="13:20" x14ac:dyDescent="0.2">
      <c r="M82866">
        <v>0</v>
      </c>
      <c r="P82866" s="10"/>
      <c r="R82866" s="10"/>
      <c r="S82866" s="10"/>
      <c r="T82866" s="10"/>
    </row>
    <row r="82867" spans="13:20" x14ac:dyDescent="0.2">
      <c r="M82867">
        <v>1</v>
      </c>
      <c r="P82867" s="10"/>
      <c r="R82867" s="10"/>
      <c r="S82867" s="10"/>
      <c r="T82867" s="10"/>
    </row>
    <row r="82868" spans="13:20" x14ac:dyDescent="0.2">
      <c r="M82868">
        <v>0</v>
      </c>
      <c r="P82868" s="10"/>
      <c r="R82868" s="10"/>
      <c r="S82868" s="10"/>
      <c r="T82868" s="10"/>
    </row>
    <row r="82869" spans="13:20" x14ac:dyDescent="0.2">
      <c r="M82869">
        <v>0</v>
      </c>
      <c r="P82869" s="10"/>
      <c r="R82869" s="10"/>
      <c r="S82869" s="10"/>
      <c r="T82869" s="10"/>
    </row>
    <row r="82870" spans="13:20" x14ac:dyDescent="0.2">
      <c r="M82870">
        <v>1</v>
      </c>
      <c r="P82870" s="10"/>
      <c r="R82870" s="10"/>
      <c r="S82870" s="10"/>
      <c r="T82870" s="10"/>
    </row>
    <row r="82871" spans="13:20" x14ac:dyDescent="0.2">
      <c r="M82871">
        <v>0</v>
      </c>
      <c r="P82871" s="10"/>
      <c r="R82871" s="10"/>
      <c r="S82871" s="10"/>
      <c r="T82871" s="10"/>
    </row>
    <row r="82872" spans="13:20" x14ac:dyDescent="0.2">
      <c r="M82872">
        <v>1</v>
      </c>
      <c r="P82872" s="10"/>
      <c r="R82872" s="10"/>
      <c r="S82872" s="10"/>
      <c r="T82872" s="10"/>
    </row>
    <row r="82873" spans="13:20" x14ac:dyDescent="0.2">
      <c r="M82873">
        <v>0</v>
      </c>
      <c r="P82873" s="10"/>
      <c r="R82873" s="10"/>
      <c r="S82873" s="10"/>
      <c r="T82873" s="10"/>
    </row>
    <row r="82874" spans="13:20" x14ac:dyDescent="0.2">
      <c r="M82874">
        <v>0</v>
      </c>
      <c r="P82874" s="10"/>
      <c r="R82874" s="10"/>
      <c r="S82874" s="10"/>
      <c r="T82874" s="10"/>
    </row>
    <row r="82875" spans="13:20" x14ac:dyDescent="0.2">
      <c r="M82875">
        <v>0</v>
      </c>
      <c r="P82875" s="10"/>
      <c r="R82875" s="10"/>
      <c r="S82875" s="10"/>
      <c r="T82875" s="10"/>
    </row>
    <row r="82876" spans="13:20" x14ac:dyDescent="0.2">
      <c r="M82876">
        <v>1</v>
      </c>
      <c r="P82876" s="10"/>
      <c r="R82876" s="10"/>
      <c r="S82876" s="10"/>
      <c r="T82876" s="10"/>
    </row>
    <row r="82877" spans="13:20" x14ac:dyDescent="0.2">
      <c r="M82877">
        <v>0</v>
      </c>
      <c r="P82877" s="10"/>
      <c r="R82877" s="10"/>
      <c r="S82877" s="10"/>
      <c r="T82877" s="10"/>
    </row>
    <row r="82878" spans="13:20" x14ac:dyDescent="0.2">
      <c r="M82878">
        <v>0</v>
      </c>
      <c r="P82878" s="10"/>
      <c r="R82878" s="10"/>
      <c r="S82878" s="10"/>
      <c r="T82878" s="10"/>
    </row>
    <row r="82879" spans="13:20" x14ac:dyDescent="0.2">
      <c r="M82879">
        <v>1</v>
      </c>
      <c r="P82879" s="10"/>
      <c r="R82879" s="10"/>
      <c r="S82879" s="10"/>
      <c r="T82879" s="10"/>
    </row>
    <row r="82880" spans="13:20" x14ac:dyDescent="0.2">
      <c r="M82880">
        <v>0</v>
      </c>
      <c r="P82880" s="10"/>
      <c r="R82880" s="10"/>
      <c r="S82880" s="10"/>
      <c r="T82880" s="10"/>
    </row>
    <row r="82881" spans="13:20" x14ac:dyDescent="0.2">
      <c r="M82881">
        <v>0</v>
      </c>
      <c r="P82881" s="10"/>
      <c r="R82881" s="10"/>
      <c r="S82881" s="10"/>
      <c r="T82881" s="10"/>
    </row>
    <row r="82882" spans="13:20" x14ac:dyDescent="0.2">
      <c r="M82882">
        <v>0</v>
      </c>
      <c r="P82882" s="10"/>
      <c r="R82882" s="10"/>
      <c r="S82882" s="10"/>
      <c r="T82882" s="10"/>
    </row>
    <row r="82883" spans="13:20" x14ac:dyDescent="0.2">
      <c r="M82883">
        <v>0</v>
      </c>
      <c r="P82883" s="10"/>
      <c r="R82883" s="10"/>
      <c r="S82883" s="10"/>
      <c r="T82883" s="10"/>
    </row>
    <row r="82884" spans="13:20" x14ac:dyDescent="0.2">
      <c r="M82884">
        <v>1</v>
      </c>
      <c r="P82884" s="10"/>
      <c r="R82884" s="10"/>
      <c r="S82884" s="10"/>
      <c r="T82884" s="10"/>
    </row>
    <row r="82885" spans="13:20" x14ac:dyDescent="0.2">
      <c r="M82885">
        <v>0</v>
      </c>
      <c r="P82885" s="10"/>
      <c r="R82885" s="10"/>
      <c r="S82885" s="10"/>
      <c r="T82885" s="10"/>
    </row>
    <row r="82886" spans="13:20" x14ac:dyDescent="0.2">
      <c r="M82886">
        <v>0</v>
      </c>
      <c r="P82886" s="10"/>
      <c r="R82886" s="10"/>
      <c r="S82886" s="10"/>
      <c r="T82886" s="10"/>
    </row>
    <row r="82887" spans="13:20" x14ac:dyDescent="0.2">
      <c r="M82887">
        <v>1</v>
      </c>
      <c r="P82887" s="10"/>
      <c r="R82887" s="10"/>
      <c r="S82887" s="10"/>
      <c r="T82887" s="10"/>
    </row>
    <row r="82888" spans="13:20" x14ac:dyDescent="0.2">
      <c r="M82888">
        <v>0</v>
      </c>
      <c r="P82888" s="10"/>
      <c r="R82888" s="10"/>
      <c r="S82888" s="10"/>
      <c r="T82888" s="10"/>
    </row>
    <row r="82889" spans="13:20" x14ac:dyDescent="0.2">
      <c r="M82889">
        <v>1</v>
      </c>
      <c r="P82889" s="10"/>
      <c r="R82889" s="10"/>
      <c r="S82889" s="10"/>
      <c r="T82889" s="10"/>
    </row>
    <row r="82890" spans="13:20" x14ac:dyDescent="0.2">
      <c r="M82890">
        <v>0</v>
      </c>
      <c r="P82890" s="10"/>
      <c r="R82890" s="10"/>
      <c r="S82890" s="10"/>
      <c r="T82890" s="10"/>
    </row>
    <row r="82891" spans="13:20" x14ac:dyDescent="0.2">
      <c r="M82891">
        <v>0</v>
      </c>
      <c r="P82891" s="10"/>
      <c r="R82891" s="10"/>
      <c r="S82891" s="10"/>
      <c r="T82891" s="10"/>
    </row>
    <row r="82892" spans="13:20" x14ac:dyDescent="0.2">
      <c r="M82892">
        <v>1</v>
      </c>
      <c r="P82892" s="10"/>
      <c r="R82892" s="10"/>
      <c r="S82892" s="10"/>
      <c r="T82892" s="10"/>
    </row>
    <row r="82893" spans="13:20" x14ac:dyDescent="0.2">
      <c r="M82893">
        <v>0</v>
      </c>
      <c r="P82893" s="10"/>
      <c r="R82893" s="10"/>
      <c r="S82893" s="10"/>
      <c r="T82893" s="10"/>
    </row>
    <row r="82894" spans="13:20" x14ac:dyDescent="0.2">
      <c r="M82894">
        <v>0</v>
      </c>
      <c r="P82894" s="10"/>
      <c r="R82894" s="10"/>
      <c r="S82894" s="10"/>
      <c r="T82894" s="10"/>
    </row>
    <row r="82895" spans="13:20" x14ac:dyDescent="0.2">
      <c r="M82895">
        <v>1</v>
      </c>
      <c r="P82895" s="10"/>
      <c r="R82895" s="10"/>
      <c r="S82895" s="10"/>
      <c r="T82895" s="10"/>
    </row>
    <row r="82896" spans="13:20" x14ac:dyDescent="0.2">
      <c r="M82896">
        <v>0</v>
      </c>
      <c r="P82896" s="10"/>
      <c r="R82896" s="10"/>
      <c r="S82896" s="10"/>
      <c r="T82896" s="10"/>
    </row>
    <row r="82897" spans="13:20" x14ac:dyDescent="0.2">
      <c r="M82897">
        <v>0</v>
      </c>
      <c r="P82897" s="10"/>
      <c r="R82897" s="10"/>
      <c r="S82897" s="10"/>
      <c r="T82897" s="10"/>
    </row>
    <row r="82898" spans="13:20" x14ac:dyDescent="0.2">
      <c r="M82898">
        <v>1</v>
      </c>
      <c r="P82898" s="10"/>
      <c r="R82898" s="10"/>
      <c r="S82898" s="10"/>
      <c r="T82898" s="10"/>
    </row>
    <row r="82899" spans="13:20" x14ac:dyDescent="0.2">
      <c r="M82899">
        <v>0</v>
      </c>
      <c r="P82899" s="10"/>
      <c r="R82899" s="10"/>
      <c r="S82899" s="10"/>
      <c r="T82899" s="10"/>
    </row>
    <row r="82900" spans="13:20" x14ac:dyDescent="0.2">
      <c r="M82900">
        <v>1</v>
      </c>
      <c r="P82900" s="10"/>
      <c r="R82900" s="10"/>
      <c r="S82900" s="10"/>
      <c r="T82900" s="10"/>
    </row>
    <row r="82901" spans="13:20" x14ac:dyDescent="0.2">
      <c r="M82901">
        <v>0</v>
      </c>
      <c r="P82901" s="10"/>
      <c r="R82901" s="10"/>
      <c r="S82901" s="10"/>
      <c r="T82901" s="10"/>
    </row>
    <row r="82902" spans="13:20" x14ac:dyDescent="0.2">
      <c r="M82902">
        <v>0</v>
      </c>
      <c r="P82902" s="10"/>
      <c r="R82902" s="10"/>
      <c r="S82902" s="10"/>
      <c r="T82902" s="10"/>
    </row>
    <row r="82903" spans="13:20" x14ac:dyDescent="0.2">
      <c r="M82903">
        <v>0</v>
      </c>
      <c r="P82903" s="10"/>
      <c r="R82903" s="10"/>
      <c r="S82903" s="10"/>
      <c r="T82903" s="10"/>
    </row>
    <row r="82904" spans="13:20" x14ac:dyDescent="0.2">
      <c r="M82904">
        <v>1</v>
      </c>
      <c r="P82904" s="10"/>
      <c r="R82904" s="10"/>
      <c r="S82904" s="10"/>
      <c r="T82904" s="10"/>
    </row>
    <row r="82905" spans="13:20" x14ac:dyDescent="0.2">
      <c r="M82905">
        <v>0</v>
      </c>
      <c r="P82905" s="10"/>
      <c r="R82905" s="10"/>
      <c r="S82905" s="10"/>
      <c r="T82905" s="10"/>
    </row>
    <row r="82906" spans="13:20" x14ac:dyDescent="0.2">
      <c r="M82906">
        <v>0</v>
      </c>
      <c r="P82906" s="10"/>
      <c r="R82906" s="10"/>
      <c r="S82906" s="10"/>
      <c r="T82906" s="10"/>
    </row>
    <row r="82907" spans="13:20" x14ac:dyDescent="0.2">
      <c r="M82907">
        <v>1</v>
      </c>
      <c r="P82907" s="10"/>
      <c r="R82907" s="10"/>
      <c r="S82907" s="10"/>
      <c r="T82907" s="10"/>
    </row>
    <row r="82908" spans="13:20" x14ac:dyDescent="0.2">
      <c r="M82908">
        <v>0</v>
      </c>
      <c r="P82908" s="10"/>
      <c r="R82908" s="10"/>
      <c r="S82908" s="10"/>
      <c r="T82908" s="10"/>
    </row>
    <row r="82909" spans="13:20" x14ac:dyDescent="0.2">
      <c r="M82909">
        <v>0</v>
      </c>
      <c r="P82909" s="10"/>
      <c r="R82909" s="10"/>
      <c r="S82909" s="10"/>
      <c r="T82909" s="10"/>
    </row>
    <row r="82910" spans="13:20" x14ac:dyDescent="0.2">
      <c r="M82910">
        <v>1</v>
      </c>
      <c r="P82910" s="10"/>
      <c r="R82910" s="10"/>
      <c r="S82910" s="10"/>
      <c r="T82910" s="10"/>
    </row>
    <row r="82911" spans="13:20" x14ac:dyDescent="0.2">
      <c r="M82911">
        <v>0</v>
      </c>
      <c r="P82911" s="10"/>
      <c r="R82911" s="10"/>
      <c r="S82911" s="10"/>
      <c r="T82911" s="10"/>
    </row>
    <row r="82912" spans="13:20" x14ac:dyDescent="0.2">
      <c r="M82912">
        <v>1</v>
      </c>
      <c r="P82912" s="10"/>
      <c r="R82912" s="10"/>
      <c r="S82912" s="10"/>
      <c r="T82912" s="10"/>
    </row>
    <row r="82913" spans="13:20" x14ac:dyDescent="0.2">
      <c r="M82913">
        <v>0</v>
      </c>
      <c r="P82913" s="10"/>
      <c r="R82913" s="10"/>
      <c r="S82913" s="10"/>
      <c r="T82913" s="10"/>
    </row>
    <row r="82914" spans="13:20" x14ac:dyDescent="0.2">
      <c r="M82914">
        <v>0</v>
      </c>
      <c r="P82914" s="10"/>
      <c r="R82914" s="10"/>
      <c r="S82914" s="10"/>
      <c r="T82914" s="10"/>
    </row>
    <row r="82915" spans="13:20" x14ac:dyDescent="0.2">
      <c r="M82915">
        <v>1</v>
      </c>
      <c r="P82915" s="10"/>
      <c r="R82915" s="10"/>
      <c r="S82915" s="10"/>
      <c r="T82915" s="10"/>
    </row>
    <row r="82916" spans="13:20" x14ac:dyDescent="0.2">
      <c r="M82916">
        <v>0</v>
      </c>
      <c r="P82916" s="10"/>
      <c r="R82916" s="10"/>
      <c r="S82916" s="10"/>
      <c r="T82916" s="10"/>
    </row>
    <row r="82917" spans="13:20" x14ac:dyDescent="0.2">
      <c r="M82917">
        <v>0</v>
      </c>
      <c r="P82917" s="10"/>
      <c r="R82917" s="10"/>
      <c r="S82917" s="10"/>
      <c r="T82917" s="10"/>
    </row>
    <row r="82918" spans="13:20" x14ac:dyDescent="0.2">
      <c r="M82918">
        <v>1</v>
      </c>
      <c r="P82918" s="10"/>
      <c r="R82918" s="10"/>
      <c r="S82918" s="10"/>
      <c r="T82918" s="10"/>
    </row>
    <row r="82919" spans="13:20" x14ac:dyDescent="0.2">
      <c r="M82919">
        <v>0</v>
      </c>
      <c r="P82919" s="10"/>
      <c r="R82919" s="10"/>
      <c r="S82919" s="10"/>
      <c r="T82919" s="10"/>
    </row>
    <row r="82920" spans="13:20" x14ac:dyDescent="0.2">
      <c r="M82920">
        <v>1</v>
      </c>
      <c r="P82920" s="10"/>
      <c r="R82920" s="10"/>
      <c r="S82920" s="10"/>
      <c r="T82920" s="10"/>
    </row>
    <row r="82921" spans="13:20" x14ac:dyDescent="0.2">
      <c r="M82921">
        <v>0</v>
      </c>
      <c r="P82921" s="10"/>
      <c r="R82921" s="10"/>
      <c r="S82921" s="10"/>
      <c r="T82921" s="10"/>
    </row>
    <row r="82922" spans="13:20" x14ac:dyDescent="0.2">
      <c r="M82922">
        <v>1</v>
      </c>
      <c r="P82922" s="10"/>
      <c r="R82922" s="10"/>
      <c r="S82922" s="10"/>
      <c r="T82922" s="10"/>
    </row>
    <row r="82923" spans="13:20" x14ac:dyDescent="0.2">
      <c r="M82923">
        <v>0</v>
      </c>
      <c r="P82923" s="10"/>
      <c r="R82923" s="10"/>
      <c r="S82923" s="10"/>
      <c r="T82923" s="10"/>
    </row>
    <row r="82924" spans="13:20" x14ac:dyDescent="0.2">
      <c r="M82924">
        <v>0</v>
      </c>
      <c r="P82924" s="10"/>
      <c r="R82924" s="10"/>
      <c r="S82924" s="10"/>
      <c r="T82924" s="10"/>
    </row>
    <row r="82925" spans="13:20" x14ac:dyDescent="0.2">
      <c r="M82925">
        <v>1</v>
      </c>
      <c r="P82925" s="10"/>
      <c r="R82925" s="10"/>
      <c r="S82925" s="10"/>
      <c r="T82925" s="10"/>
    </row>
    <row r="82926" spans="13:20" x14ac:dyDescent="0.2">
      <c r="M82926">
        <v>0</v>
      </c>
      <c r="P82926" s="10"/>
      <c r="R82926" s="10"/>
      <c r="S82926" s="10"/>
      <c r="T82926" s="10"/>
    </row>
    <row r="82927" spans="13:20" x14ac:dyDescent="0.2">
      <c r="M82927">
        <v>0</v>
      </c>
      <c r="P82927" s="10"/>
      <c r="R82927" s="10"/>
      <c r="S82927" s="10"/>
      <c r="T82927" s="10"/>
    </row>
    <row r="82928" spans="13:20" x14ac:dyDescent="0.2">
      <c r="M82928">
        <v>1</v>
      </c>
      <c r="P82928" s="10"/>
      <c r="R82928" s="10"/>
      <c r="S82928" s="10"/>
      <c r="T82928" s="10"/>
    </row>
    <row r="82929" spans="13:20" x14ac:dyDescent="0.2">
      <c r="M82929">
        <v>0</v>
      </c>
      <c r="P82929" s="10"/>
      <c r="R82929" s="10"/>
      <c r="S82929" s="10"/>
      <c r="T82929" s="10"/>
    </row>
    <row r="82930" spans="13:20" x14ac:dyDescent="0.2">
      <c r="M82930">
        <v>0</v>
      </c>
      <c r="P82930" s="10"/>
      <c r="R82930" s="10"/>
      <c r="S82930" s="10"/>
      <c r="T82930" s="10"/>
    </row>
    <row r="82931" spans="13:20" x14ac:dyDescent="0.2">
      <c r="M82931">
        <v>1</v>
      </c>
      <c r="P82931" s="10"/>
      <c r="R82931" s="10"/>
      <c r="S82931" s="10"/>
      <c r="T82931" s="10"/>
    </row>
    <row r="82932" spans="13:20" x14ac:dyDescent="0.2">
      <c r="M82932">
        <v>0</v>
      </c>
      <c r="P82932" s="10"/>
      <c r="R82932" s="10"/>
      <c r="S82932" s="10"/>
      <c r="T82932" s="10"/>
    </row>
    <row r="82933" spans="13:20" x14ac:dyDescent="0.2">
      <c r="M82933">
        <v>0</v>
      </c>
      <c r="P82933" s="10"/>
      <c r="R82933" s="10"/>
      <c r="S82933" s="10"/>
      <c r="T82933" s="10"/>
    </row>
    <row r="82934" spans="13:20" x14ac:dyDescent="0.2">
      <c r="M82934">
        <v>1</v>
      </c>
      <c r="P82934" s="10"/>
      <c r="R82934" s="10"/>
      <c r="S82934" s="10"/>
      <c r="T82934" s="10"/>
    </row>
    <row r="82935" spans="13:20" x14ac:dyDescent="0.2">
      <c r="M82935">
        <v>0</v>
      </c>
      <c r="P82935" s="10"/>
      <c r="R82935" s="10"/>
      <c r="S82935" s="10"/>
      <c r="T82935" s="10"/>
    </row>
    <row r="82936" spans="13:20" x14ac:dyDescent="0.2">
      <c r="M82936">
        <v>0</v>
      </c>
      <c r="P82936" s="10"/>
      <c r="R82936" s="10"/>
      <c r="S82936" s="10"/>
      <c r="T82936" s="10"/>
    </row>
    <row r="82937" spans="13:20" x14ac:dyDescent="0.2">
      <c r="M82937">
        <v>1</v>
      </c>
      <c r="P82937" s="10"/>
      <c r="R82937" s="10"/>
      <c r="S82937" s="10"/>
      <c r="T82937" s="10"/>
    </row>
    <row r="82938" spans="13:20" x14ac:dyDescent="0.2">
      <c r="M82938">
        <v>0</v>
      </c>
      <c r="P82938" s="10"/>
      <c r="R82938" s="10"/>
      <c r="S82938" s="10"/>
      <c r="T82938" s="10"/>
    </row>
    <row r="82939" spans="13:20" x14ac:dyDescent="0.2">
      <c r="M82939">
        <v>0</v>
      </c>
      <c r="P82939" s="10"/>
      <c r="R82939" s="10"/>
      <c r="S82939" s="10"/>
      <c r="T82939" s="10"/>
    </row>
    <row r="82940" spans="13:20" x14ac:dyDescent="0.2">
      <c r="M82940">
        <v>0</v>
      </c>
      <c r="P82940" s="10"/>
      <c r="R82940" s="10"/>
      <c r="S82940" s="10"/>
      <c r="T82940" s="10"/>
    </row>
    <row r="82941" spans="13:20" x14ac:dyDescent="0.2">
      <c r="M82941">
        <v>1</v>
      </c>
      <c r="P82941" s="10"/>
      <c r="R82941" s="10"/>
      <c r="S82941" s="10"/>
      <c r="T82941" s="10"/>
    </row>
    <row r="82942" spans="13:20" x14ac:dyDescent="0.2">
      <c r="M82942">
        <v>0</v>
      </c>
      <c r="P82942" s="10"/>
      <c r="R82942" s="10"/>
      <c r="S82942" s="10"/>
      <c r="T82942" s="10"/>
    </row>
    <row r="82943" spans="13:20" x14ac:dyDescent="0.2">
      <c r="M82943">
        <v>1</v>
      </c>
      <c r="P82943" s="10"/>
      <c r="R82943" s="10"/>
      <c r="S82943" s="10"/>
      <c r="T82943" s="10"/>
    </row>
    <row r="82944" spans="13:20" x14ac:dyDescent="0.2">
      <c r="M82944">
        <v>0</v>
      </c>
      <c r="P82944" s="10"/>
      <c r="R82944" s="10"/>
      <c r="S82944" s="10"/>
      <c r="T82944" s="10"/>
    </row>
    <row r="82945" spans="13:20" x14ac:dyDescent="0.2">
      <c r="M82945">
        <v>0</v>
      </c>
      <c r="P82945" s="10"/>
      <c r="R82945" s="10"/>
      <c r="S82945" s="10"/>
      <c r="T82945" s="10"/>
    </row>
    <row r="82946" spans="13:20" x14ac:dyDescent="0.2">
      <c r="M82946">
        <v>1</v>
      </c>
      <c r="P82946" s="10"/>
      <c r="R82946" s="10"/>
      <c r="S82946" s="10"/>
      <c r="T82946" s="10"/>
    </row>
    <row r="82947" spans="13:20" x14ac:dyDescent="0.2">
      <c r="M82947">
        <v>0</v>
      </c>
      <c r="P82947" s="10"/>
      <c r="R82947" s="10"/>
      <c r="S82947" s="10"/>
      <c r="T82947" s="10"/>
    </row>
    <row r="82948" spans="13:20" x14ac:dyDescent="0.2">
      <c r="M82948">
        <v>1</v>
      </c>
      <c r="P82948" s="10"/>
      <c r="R82948" s="10"/>
      <c r="S82948" s="10"/>
      <c r="T82948" s="10"/>
    </row>
    <row r="82949" spans="13:20" x14ac:dyDescent="0.2">
      <c r="M82949">
        <v>0</v>
      </c>
      <c r="P82949" s="10"/>
      <c r="R82949" s="10"/>
      <c r="S82949" s="10"/>
      <c r="T82949" s="10"/>
    </row>
    <row r="82950" spans="13:20" x14ac:dyDescent="0.2">
      <c r="M82950">
        <v>0</v>
      </c>
      <c r="P82950" s="10"/>
      <c r="R82950" s="10"/>
      <c r="S82950" s="10"/>
      <c r="T82950" s="10"/>
    </row>
    <row r="82951" spans="13:20" x14ac:dyDescent="0.2">
      <c r="M82951">
        <v>1</v>
      </c>
      <c r="P82951" s="10"/>
      <c r="R82951" s="10"/>
      <c r="S82951" s="10"/>
      <c r="T82951" s="10"/>
    </row>
    <row r="82952" spans="13:20" x14ac:dyDescent="0.2">
      <c r="M82952">
        <v>0</v>
      </c>
      <c r="P82952" s="10"/>
      <c r="R82952" s="10"/>
      <c r="S82952" s="10"/>
      <c r="T82952" s="10"/>
    </row>
    <row r="82953" spans="13:20" x14ac:dyDescent="0.2">
      <c r="M82953">
        <v>0</v>
      </c>
      <c r="P82953" s="10"/>
      <c r="R82953" s="10"/>
      <c r="S82953" s="10"/>
      <c r="T82953" s="10"/>
    </row>
    <row r="82954" spans="13:20" x14ac:dyDescent="0.2">
      <c r="M82954">
        <v>1</v>
      </c>
      <c r="P82954" s="10"/>
      <c r="R82954" s="10"/>
      <c r="S82954" s="10"/>
      <c r="T82954" s="10"/>
    </row>
    <row r="82955" spans="13:20" x14ac:dyDescent="0.2">
      <c r="M82955">
        <v>0</v>
      </c>
      <c r="P82955" s="10"/>
      <c r="R82955" s="10"/>
      <c r="S82955" s="10"/>
      <c r="T82955" s="10"/>
    </row>
    <row r="82956" spans="13:20" x14ac:dyDescent="0.2">
      <c r="M82956">
        <v>0</v>
      </c>
      <c r="P82956" s="10"/>
      <c r="R82956" s="10"/>
      <c r="S82956" s="10"/>
      <c r="T82956" s="10"/>
    </row>
    <row r="82957" spans="13:20" x14ac:dyDescent="0.2">
      <c r="M82957">
        <v>1</v>
      </c>
      <c r="P82957" s="10"/>
      <c r="R82957" s="10"/>
      <c r="S82957" s="10"/>
      <c r="T82957" s="10"/>
    </row>
    <row r="82958" spans="13:20" x14ac:dyDescent="0.2">
      <c r="M82958">
        <v>0</v>
      </c>
      <c r="P82958" s="10"/>
      <c r="R82958" s="10"/>
      <c r="S82958" s="10"/>
      <c r="T82958" s="10"/>
    </row>
    <row r="82959" spans="13:20" x14ac:dyDescent="0.2">
      <c r="M82959">
        <v>1</v>
      </c>
      <c r="P82959" s="10"/>
      <c r="R82959" s="10"/>
      <c r="S82959" s="10"/>
      <c r="T82959" s="10"/>
    </row>
    <row r="82960" spans="13:20" x14ac:dyDescent="0.2">
      <c r="M82960">
        <v>0</v>
      </c>
      <c r="P82960" s="10"/>
      <c r="R82960" s="10"/>
      <c r="S82960" s="10"/>
      <c r="T82960" s="10"/>
    </row>
    <row r="82961" spans="13:20" x14ac:dyDescent="0.2">
      <c r="M82961">
        <v>1</v>
      </c>
      <c r="P82961" s="10"/>
      <c r="R82961" s="10"/>
      <c r="S82961" s="10"/>
      <c r="T82961" s="10"/>
    </row>
    <row r="82962" spans="13:20" x14ac:dyDescent="0.2">
      <c r="M82962">
        <v>0</v>
      </c>
      <c r="P82962" s="10"/>
      <c r="R82962" s="10"/>
      <c r="S82962" s="10"/>
      <c r="T82962" s="10"/>
    </row>
    <row r="82963" spans="13:20" x14ac:dyDescent="0.2">
      <c r="M82963">
        <v>0</v>
      </c>
      <c r="P82963" s="10"/>
      <c r="R82963" s="10"/>
      <c r="S82963" s="10"/>
      <c r="T82963" s="10"/>
    </row>
    <row r="82964" spans="13:20" x14ac:dyDescent="0.2">
      <c r="M82964">
        <v>1</v>
      </c>
      <c r="P82964" s="10"/>
      <c r="R82964" s="10"/>
      <c r="S82964" s="10"/>
      <c r="T82964" s="10"/>
    </row>
    <row r="82965" spans="13:20" x14ac:dyDescent="0.2">
      <c r="M82965">
        <v>0</v>
      </c>
      <c r="P82965" s="10"/>
      <c r="R82965" s="10"/>
      <c r="S82965" s="10"/>
      <c r="T82965" s="10"/>
    </row>
    <row r="82966" spans="13:20" x14ac:dyDescent="0.2">
      <c r="M82966">
        <v>0</v>
      </c>
      <c r="P82966" s="10"/>
      <c r="R82966" s="10"/>
      <c r="S82966" s="10"/>
      <c r="T82966" s="10"/>
    </row>
    <row r="82967" spans="13:20" x14ac:dyDescent="0.2">
      <c r="M82967">
        <v>1</v>
      </c>
      <c r="P82967" s="10"/>
      <c r="R82967" s="10"/>
      <c r="S82967" s="10"/>
      <c r="T82967" s="10"/>
    </row>
    <row r="82968" spans="13:20" x14ac:dyDescent="0.2">
      <c r="M82968">
        <v>0</v>
      </c>
      <c r="P82968" s="10"/>
      <c r="R82968" s="10"/>
      <c r="S82968" s="10"/>
      <c r="T82968" s="10"/>
    </row>
    <row r="82969" spans="13:20" x14ac:dyDescent="0.2">
      <c r="M82969">
        <v>0</v>
      </c>
      <c r="P82969" s="10"/>
      <c r="R82969" s="10"/>
      <c r="S82969" s="10"/>
      <c r="T82969" s="10"/>
    </row>
    <row r="82970" spans="13:20" x14ac:dyDescent="0.2">
      <c r="M82970">
        <v>1</v>
      </c>
      <c r="P82970" s="10"/>
      <c r="R82970" s="10"/>
      <c r="S82970" s="10"/>
      <c r="T82970" s="10"/>
    </row>
    <row r="82971" spans="13:20" x14ac:dyDescent="0.2">
      <c r="M82971">
        <v>0</v>
      </c>
      <c r="P82971" s="10"/>
      <c r="R82971" s="10"/>
      <c r="S82971" s="10"/>
      <c r="T82971" s="10"/>
    </row>
    <row r="82972" spans="13:20" x14ac:dyDescent="0.2">
      <c r="M82972">
        <v>0</v>
      </c>
      <c r="P82972" s="10"/>
      <c r="R82972" s="10"/>
      <c r="S82972" s="10"/>
      <c r="T82972" s="10"/>
    </row>
    <row r="82973" spans="13:20" x14ac:dyDescent="0.2">
      <c r="M82973">
        <v>1</v>
      </c>
      <c r="P82973" s="10"/>
      <c r="R82973" s="10"/>
      <c r="S82973" s="10"/>
      <c r="T82973" s="10"/>
    </row>
    <row r="82974" spans="13:20" x14ac:dyDescent="0.2">
      <c r="M82974">
        <v>0</v>
      </c>
      <c r="P82974" s="10"/>
      <c r="R82974" s="10"/>
      <c r="S82974" s="10"/>
      <c r="T82974" s="10"/>
    </row>
    <row r="82975" spans="13:20" x14ac:dyDescent="0.2">
      <c r="M82975">
        <v>0</v>
      </c>
      <c r="P82975" s="10"/>
      <c r="R82975" s="10"/>
      <c r="S82975" s="10"/>
      <c r="T82975" s="10"/>
    </row>
    <row r="82976" spans="13:20" x14ac:dyDescent="0.2">
      <c r="M82976">
        <v>1</v>
      </c>
      <c r="P82976" s="10"/>
      <c r="R82976" s="10"/>
      <c r="S82976" s="10"/>
      <c r="T82976" s="10"/>
    </row>
    <row r="82977" spans="13:20" x14ac:dyDescent="0.2">
      <c r="M82977">
        <v>0</v>
      </c>
      <c r="P82977" s="10"/>
      <c r="R82977" s="10"/>
      <c r="S82977" s="10"/>
      <c r="T82977" s="10"/>
    </row>
    <row r="82978" spans="13:20" x14ac:dyDescent="0.2">
      <c r="M82978">
        <v>1</v>
      </c>
      <c r="P82978" s="10"/>
      <c r="R82978" s="10"/>
      <c r="S82978" s="10"/>
      <c r="T82978" s="10"/>
    </row>
    <row r="82979" spans="13:20" x14ac:dyDescent="0.2">
      <c r="M82979">
        <v>0</v>
      </c>
      <c r="P82979" s="10"/>
      <c r="R82979" s="10"/>
      <c r="S82979" s="10"/>
      <c r="T82979" s="10"/>
    </row>
    <row r="82980" spans="13:20" x14ac:dyDescent="0.2">
      <c r="M82980">
        <v>1</v>
      </c>
      <c r="P82980" s="10"/>
      <c r="R82980" s="10"/>
      <c r="S82980" s="10"/>
      <c r="T82980" s="10"/>
    </row>
    <row r="82981" spans="13:20" x14ac:dyDescent="0.2">
      <c r="M82981">
        <v>0</v>
      </c>
      <c r="P82981" s="10"/>
      <c r="R82981" s="10"/>
      <c r="S82981" s="10"/>
      <c r="T82981" s="10"/>
    </row>
    <row r="82982" spans="13:20" x14ac:dyDescent="0.2">
      <c r="M82982">
        <v>0</v>
      </c>
      <c r="P82982" s="10"/>
      <c r="R82982" s="10"/>
      <c r="S82982" s="10"/>
      <c r="T82982" s="10"/>
    </row>
    <row r="82983" spans="13:20" x14ac:dyDescent="0.2">
      <c r="M82983">
        <v>1</v>
      </c>
      <c r="P82983" s="10"/>
      <c r="R82983" s="10"/>
      <c r="S82983" s="10"/>
      <c r="T82983" s="10"/>
    </row>
    <row r="82984" spans="13:20" x14ac:dyDescent="0.2">
      <c r="M82984">
        <v>0</v>
      </c>
      <c r="P82984" s="10"/>
      <c r="R82984" s="10"/>
      <c r="S82984" s="10"/>
      <c r="T82984" s="10"/>
    </row>
    <row r="82985" spans="13:20" x14ac:dyDescent="0.2">
      <c r="M82985">
        <v>0</v>
      </c>
      <c r="P82985" s="10"/>
      <c r="R82985" s="10"/>
      <c r="S82985" s="10"/>
      <c r="T82985" s="10"/>
    </row>
    <row r="82986" spans="13:20" x14ac:dyDescent="0.2">
      <c r="M82986">
        <v>1</v>
      </c>
      <c r="P82986" s="10"/>
      <c r="R82986" s="10"/>
      <c r="S82986" s="10"/>
      <c r="T82986" s="10"/>
    </row>
    <row r="82987" spans="13:20" x14ac:dyDescent="0.2">
      <c r="M82987">
        <v>0</v>
      </c>
      <c r="P82987" s="10"/>
      <c r="R82987" s="10"/>
      <c r="S82987" s="10"/>
      <c r="T82987" s="10"/>
    </row>
    <row r="82988" spans="13:20" x14ac:dyDescent="0.2">
      <c r="M82988">
        <v>1</v>
      </c>
      <c r="P82988" s="10"/>
      <c r="R82988" s="10"/>
      <c r="S82988" s="10"/>
      <c r="T82988" s="10"/>
    </row>
    <row r="82989" spans="13:20" x14ac:dyDescent="0.2">
      <c r="M82989">
        <v>0</v>
      </c>
      <c r="P82989" s="10"/>
      <c r="R82989" s="10"/>
      <c r="S82989" s="10"/>
      <c r="T82989" s="10"/>
    </row>
    <row r="82990" spans="13:20" x14ac:dyDescent="0.2">
      <c r="M82990">
        <v>0</v>
      </c>
      <c r="P82990" s="10"/>
      <c r="R82990" s="10"/>
      <c r="S82990" s="10"/>
      <c r="T82990" s="10"/>
    </row>
    <row r="82991" spans="13:20" x14ac:dyDescent="0.2">
      <c r="M82991">
        <v>1</v>
      </c>
      <c r="P82991" s="10"/>
      <c r="R82991" s="10"/>
      <c r="S82991" s="10"/>
      <c r="T82991" s="10"/>
    </row>
    <row r="82992" spans="13:20" x14ac:dyDescent="0.2">
      <c r="M82992">
        <v>0</v>
      </c>
      <c r="P82992" s="10"/>
      <c r="R82992" s="10"/>
      <c r="S82992" s="10"/>
      <c r="T82992" s="10"/>
    </row>
    <row r="82993" spans="13:20" x14ac:dyDescent="0.2">
      <c r="M82993">
        <v>0</v>
      </c>
      <c r="P82993" s="10"/>
      <c r="R82993" s="10"/>
      <c r="S82993" s="10"/>
      <c r="T82993" s="10"/>
    </row>
    <row r="82994" spans="13:20" x14ac:dyDescent="0.2">
      <c r="M82994">
        <v>1</v>
      </c>
      <c r="P82994" s="10"/>
      <c r="R82994" s="10"/>
      <c r="S82994" s="10"/>
      <c r="T82994" s="10"/>
    </row>
    <row r="82995" spans="13:20" x14ac:dyDescent="0.2">
      <c r="M82995">
        <v>0</v>
      </c>
      <c r="P82995" s="10"/>
      <c r="R82995" s="10"/>
      <c r="S82995" s="10"/>
      <c r="T82995" s="10"/>
    </row>
    <row r="82996" spans="13:20" x14ac:dyDescent="0.2">
      <c r="M82996">
        <v>0</v>
      </c>
      <c r="P82996" s="10"/>
      <c r="R82996" s="10"/>
      <c r="S82996" s="10"/>
      <c r="T82996" s="10"/>
    </row>
    <row r="82997" spans="13:20" x14ac:dyDescent="0.2">
      <c r="M82997">
        <v>1</v>
      </c>
      <c r="P82997" s="10"/>
      <c r="R82997" s="10"/>
      <c r="S82997" s="10"/>
      <c r="T82997" s="10"/>
    </row>
    <row r="82998" spans="13:20" x14ac:dyDescent="0.2">
      <c r="M82998">
        <v>0</v>
      </c>
      <c r="P82998" s="10"/>
      <c r="R82998" s="10"/>
      <c r="S82998" s="10"/>
      <c r="T82998" s="10"/>
    </row>
    <row r="82999" spans="13:20" x14ac:dyDescent="0.2">
      <c r="M82999">
        <v>0</v>
      </c>
      <c r="P82999" s="10"/>
      <c r="R82999" s="10"/>
      <c r="S82999" s="10"/>
      <c r="T82999" s="10"/>
    </row>
    <row r="83000" spans="13:20" x14ac:dyDescent="0.2">
      <c r="M83000">
        <v>1</v>
      </c>
      <c r="P83000" s="10"/>
      <c r="R83000" s="10"/>
      <c r="S83000" s="10"/>
      <c r="T83000" s="10"/>
    </row>
    <row r="83001" spans="13:20" x14ac:dyDescent="0.2">
      <c r="M83001">
        <v>0</v>
      </c>
      <c r="P83001" s="10"/>
      <c r="R83001" s="10"/>
      <c r="S83001" s="10"/>
      <c r="T83001" s="10"/>
    </row>
    <row r="83002" spans="13:20" x14ac:dyDescent="0.2">
      <c r="M83002">
        <v>0</v>
      </c>
      <c r="P83002" s="10"/>
      <c r="R83002" s="10"/>
      <c r="S83002" s="10"/>
      <c r="T83002" s="10"/>
    </row>
    <row r="83003" spans="13:20" x14ac:dyDescent="0.2">
      <c r="M83003">
        <v>1</v>
      </c>
      <c r="P83003" s="10"/>
      <c r="R83003" s="10"/>
      <c r="S83003" s="10"/>
      <c r="T83003" s="10"/>
    </row>
    <row r="83004" spans="13:20" x14ac:dyDescent="0.2">
      <c r="M83004">
        <v>0</v>
      </c>
      <c r="P83004" s="10"/>
      <c r="R83004" s="10"/>
      <c r="S83004" s="10"/>
      <c r="T83004" s="10"/>
    </row>
    <row r="83005" spans="13:20" x14ac:dyDescent="0.2">
      <c r="M83005">
        <v>1</v>
      </c>
      <c r="P83005" s="10"/>
      <c r="R83005" s="10"/>
      <c r="S83005" s="10"/>
      <c r="T83005" s="10"/>
    </row>
    <row r="83006" spans="13:20" x14ac:dyDescent="0.2">
      <c r="M83006">
        <v>0</v>
      </c>
      <c r="P83006" s="10"/>
      <c r="R83006" s="10"/>
      <c r="S83006" s="10"/>
      <c r="T83006" s="10"/>
    </row>
    <row r="83007" spans="13:20" x14ac:dyDescent="0.2">
      <c r="M83007">
        <v>0</v>
      </c>
      <c r="P83007" s="10"/>
      <c r="R83007" s="10"/>
      <c r="S83007" s="10"/>
      <c r="T83007" s="10"/>
    </row>
    <row r="83008" spans="13:20" x14ac:dyDescent="0.2">
      <c r="M83008">
        <v>1</v>
      </c>
      <c r="P83008" s="10"/>
      <c r="R83008" s="10"/>
      <c r="S83008" s="10"/>
      <c r="T83008" s="10"/>
    </row>
    <row r="83009" spans="13:20" x14ac:dyDescent="0.2">
      <c r="M83009">
        <v>0</v>
      </c>
      <c r="P83009" s="10"/>
      <c r="R83009" s="10"/>
      <c r="S83009" s="10"/>
      <c r="T83009" s="10"/>
    </row>
    <row r="83010" spans="13:20" x14ac:dyDescent="0.2">
      <c r="M83010">
        <v>1</v>
      </c>
      <c r="P83010" s="10"/>
      <c r="R83010" s="10"/>
      <c r="S83010" s="10"/>
      <c r="T83010" s="10"/>
    </row>
    <row r="83011" spans="13:20" x14ac:dyDescent="0.2">
      <c r="M83011">
        <v>0</v>
      </c>
      <c r="P83011" s="10"/>
      <c r="R83011" s="10"/>
      <c r="S83011" s="10"/>
      <c r="T83011" s="10"/>
    </row>
    <row r="83012" spans="13:20" x14ac:dyDescent="0.2">
      <c r="M83012">
        <v>0</v>
      </c>
      <c r="P83012" s="10"/>
      <c r="R83012" s="10"/>
      <c r="S83012" s="10"/>
      <c r="T83012" s="10"/>
    </row>
    <row r="83013" spans="13:20" x14ac:dyDescent="0.2">
      <c r="M83013">
        <v>0</v>
      </c>
      <c r="P83013" s="10"/>
      <c r="R83013" s="10"/>
      <c r="S83013" s="10"/>
      <c r="T83013" s="10"/>
    </row>
    <row r="83014" spans="13:20" x14ac:dyDescent="0.2">
      <c r="M83014">
        <v>1</v>
      </c>
      <c r="P83014" s="10"/>
      <c r="R83014" s="10"/>
      <c r="S83014" s="10"/>
      <c r="T83014" s="10"/>
    </row>
    <row r="83015" spans="13:20" x14ac:dyDescent="0.2">
      <c r="M83015">
        <v>0</v>
      </c>
      <c r="P83015" s="10"/>
      <c r="R83015" s="10"/>
      <c r="S83015" s="10"/>
      <c r="T83015" s="10"/>
    </row>
    <row r="83016" spans="13:20" x14ac:dyDescent="0.2">
      <c r="M83016">
        <v>0</v>
      </c>
      <c r="P83016" s="10"/>
      <c r="R83016" s="10"/>
      <c r="S83016" s="10"/>
      <c r="T83016" s="10"/>
    </row>
    <row r="83017" spans="13:20" x14ac:dyDescent="0.2">
      <c r="M83017">
        <v>1</v>
      </c>
      <c r="P83017" s="10"/>
      <c r="R83017" s="10"/>
      <c r="S83017" s="10"/>
      <c r="T83017" s="10"/>
    </row>
    <row r="83018" spans="13:20" x14ac:dyDescent="0.2">
      <c r="M83018">
        <v>0</v>
      </c>
      <c r="P83018" s="10"/>
      <c r="R83018" s="10"/>
      <c r="S83018" s="10"/>
      <c r="T83018" s="10"/>
    </row>
    <row r="83019" spans="13:20" x14ac:dyDescent="0.2">
      <c r="M83019">
        <v>0</v>
      </c>
      <c r="P83019" s="10"/>
      <c r="R83019" s="10"/>
      <c r="S83019" s="10"/>
      <c r="T83019" s="10"/>
    </row>
    <row r="83020" spans="13:20" x14ac:dyDescent="0.2">
      <c r="M83020">
        <v>1</v>
      </c>
      <c r="P83020" s="10"/>
      <c r="R83020" s="10"/>
      <c r="S83020" s="10"/>
      <c r="T83020" s="10"/>
    </row>
    <row r="83021" spans="13:20" x14ac:dyDescent="0.2">
      <c r="M83021">
        <v>0</v>
      </c>
      <c r="P83021" s="10"/>
      <c r="R83021" s="10"/>
      <c r="S83021" s="10"/>
      <c r="T83021" s="10"/>
    </row>
    <row r="83022" spans="13:20" x14ac:dyDescent="0.2">
      <c r="M83022">
        <v>0</v>
      </c>
      <c r="P83022" s="10"/>
      <c r="R83022" s="10"/>
      <c r="S83022" s="10"/>
      <c r="T83022" s="10"/>
    </row>
    <row r="83023" spans="13:20" x14ac:dyDescent="0.2">
      <c r="M83023">
        <v>0</v>
      </c>
      <c r="P83023" s="10"/>
      <c r="R83023" s="10"/>
      <c r="S83023" s="10"/>
      <c r="T83023" s="10"/>
    </row>
    <row r="83024" spans="13:20" x14ac:dyDescent="0.2">
      <c r="M83024">
        <v>0</v>
      </c>
      <c r="P83024" s="10"/>
      <c r="R83024" s="10"/>
      <c r="S83024" s="10"/>
      <c r="T83024" s="10"/>
    </row>
    <row r="83025" spans="13:20" x14ac:dyDescent="0.2">
      <c r="M83025">
        <v>0</v>
      </c>
      <c r="P83025" s="10"/>
      <c r="R83025" s="10"/>
      <c r="S83025" s="10"/>
      <c r="T83025" s="10"/>
    </row>
    <row r="83026" spans="13:20" x14ac:dyDescent="0.2">
      <c r="M83026">
        <v>0</v>
      </c>
      <c r="P83026" s="10"/>
      <c r="R83026" s="10"/>
      <c r="S83026" s="10"/>
      <c r="T83026" s="10"/>
    </row>
    <row r="83027" spans="13:20" x14ac:dyDescent="0.2">
      <c r="M83027">
        <v>0</v>
      </c>
      <c r="P83027" s="10"/>
      <c r="R83027" s="10"/>
      <c r="S83027" s="10"/>
      <c r="T83027" s="10"/>
    </row>
    <row r="83028" spans="13:20" x14ac:dyDescent="0.2">
      <c r="M83028">
        <v>0</v>
      </c>
      <c r="P83028" s="10"/>
      <c r="R83028" s="10"/>
      <c r="S83028" s="10"/>
      <c r="T83028" s="10"/>
    </row>
    <row r="83029" spans="13:20" x14ac:dyDescent="0.2">
      <c r="M83029">
        <v>0</v>
      </c>
      <c r="P83029" s="10"/>
      <c r="R83029" s="10"/>
      <c r="S83029" s="10"/>
      <c r="T83029" s="10"/>
    </row>
    <row r="83030" spans="13:20" x14ac:dyDescent="0.2">
      <c r="M83030">
        <v>0</v>
      </c>
      <c r="P83030" s="10"/>
      <c r="R83030" s="10"/>
      <c r="S83030" s="10"/>
      <c r="T83030" s="10"/>
    </row>
    <row r="83031" spans="13:20" x14ac:dyDescent="0.2">
      <c r="M83031">
        <v>0</v>
      </c>
      <c r="P83031" s="10"/>
      <c r="R83031" s="10"/>
      <c r="S83031" s="10"/>
      <c r="T83031" s="10"/>
    </row>
    <row r="83032" spans="13:20" x14ac:dyDescent="0.2">
      <c r="M83032">
        <v>0</v>
      </c>
      <c r="P83032" s="10"/>
      <c r="R83032" s="10"/>
      <c r="S83032" s="10"/>
      <c r="T83032" s="10"/>
    </row>
    <row r="83033" spans="13:20" x14ac:dyDescent="0.2">
      <c r="M83033">
        <v>0</v>
      </c>
      <c r="P83033" s="10"/>
      <c r="R83033" s="10"/>
      <c r="S83033" s="10"/>
      <c r="T83033" s="10"/>
    </row>
    <row r="83034" spans="13:20" x14ac:dyDescent="0.2">
      <c r="M83034">
        <v>0</v>
      </c>
      <c r="P83034" s="10"/>
      <c r="R83034" s="10"/>
      <c r="S83034" s="10"/>
      <c r="T83034" s="10"/>
    </row>
    <row r="83035" spans="13:20" x14ac:dyDescent="0.2">
      <c r="M83035">
        <v>0</v>
      </c>
      <c r="P83035" s="10"/>
      <c r="R83035" s="10"/>
      <c r="S83035" s="10"/>
      <c r="T83035" s="10"/>
    </row>
    <row r="83036" spans="13:20" x14ac:dyDescent="0.2">
      <c r="M83036">
        <v>0</v>
      </c>
      <c r="P83036" s="10"/>
      <c r="R83036" s="10"/>
      <c r="S83036" s="10"/>
      <c r="T83036" s="10"/>
    </row>
    <row r="83037" spans="13:20" x14ac:dyDescent="0.2">
      <c r="M83037">
        <v>0</v>
      </c>
      <c r="P83037" s="10"/>
      <c r="R83037" s="10"/>
      <c r="S83037" s="10"/>
      <c r="T83037" s="10"/>
    </row>
    <row r="83038" spans="13:20" x14ac:dyDescent="0.2">
      <c r="M83038">
        <v>0</v>
      </c>
      <c r="P83038" s="10"/>
      <c r="R83038" s="10"/>
      <c r="S83038" s="10"/>
      <c r="T83038" s="10"/>
    </row>
    <row r="83039" spans="13:20" x14ac:dyDescent="0.2">
      <c r="M83039">
        <v>0</v>
      </c>
      <c r="P83039" s="10"/>
      <c r="R83039" s="10"/>
      <c r="S83039" s="10"/>
      <c r="T83039" s="10"/>
    </row>
    <row r="83040" spans="13:20" x14ac:dyDescent="0.2">
      <c r="M83040">
        <v>0</v>
      </c>
      <c r="P83040" s="10"/>
      <c r="R83040" s="10"/>
      <c r="S83040" s="10"/>
      <c r="T83040" s="10"/>
    </row>
    <row r="83041" spans="13:20" x14ac:dyDescent="0.2">
      <c r="M83041">
        <v>0</v>
      </c>
      <c r="P83041" s="10"/>
      <c r="R83041" s="10"/>
      <c r="S83041" s="10"/>
      <c r="T83041" s="10"/>
    </row>
    <row r="83042" spans="13:20" x14ac:dyDescent="0.2">
      <c r="M83042">
        <v>0</v>
      </c>
      <c r="P83042" s="10"/>
      <c r="R83042" s="10"/>
      <c r="S83042" s="10"/>
      <c r="T83042" s="10"/>
    </row>
    <row r="83043" spans="13:20" x14ac:dyDescent="0.2">
      <c r="M83043">
        <v>0</v>
      </c>
      <c r="P83043" s="10"/>
      <c r="R83043" s="10"/>
      <c r="S83043" s="10"/>
      <c r="T83043" s="10"/>
    </row>
    <row r="83044" spans="13:20" x14ac:dyDescent="0.2">
      <c r="M83044">
        <v>0</v>
      </c>
      <c r="P83044" s="10"/>
      <c r="R83044" s="10"/>
      <c r="S83044" s="10"/>
      <c r="T83044" s="10"/>
    </row>
    <row r="83045" spans="13:20" x14ac:dyDescent="0.2">
      <c r="M83045">
        <v>0</v>
      </c>
      <c r="P83045" s="10"/>
      <c r="R83045" s="10"/>
      <c r="S83045" s="10"/>
      <c r="T83045" s="10"/>
    </row>
    <row r="83046" spans="13:20" x14ac:dyDescent="0.2">
      <c r="M83046">
        <v>0</v>
      </c>
      <c r="P83046" s="10"/>
      <c r="R83046" s="10"/>
      <c r="S83046" s="10"/>
      <c r="T83046" s="10"/>
    </row>
    <row r="83047" spans="13:20" x14ac:dyDescent="0.2">
      <c r="M83047">
        <v>1</v>
      </c>
      <c r="P83047" s="10"/>
      <c r="R83047" s="10"/>
      <c r="S83047" s="10"/>
      <c r="T83047" s="10"/>
    </row>
    <row r="83048" spans="13:20" x14ac:dyDescent="0.2">
      <c r="M83048">
        <v>0</v>
      </c>
      <c r="P83048" s="10"/>
      <c r="R83048" s="10"/>
      <c r="S83048" s="10"/>
      <c r="T83048" s="10"/>
    </row>
    <row r="83049" spans="13:20" x14ac:dyDescent="0.2">
      <c r="M83049">
        <v>1</v>
      </c>
      <c r="P83049" s="10"/>
      <c r="R83049" s="10"/>
      <c r="S83049" s="10"/>
      <c r="T83049" s="10"/>
    </row>
    <row r="83050" spans="13:20" x14ac:dyDescent="0.2">
      <c r="M83050">
        <v>0</v>
      </c>
      <c r="P83050" s="10"/>
      <c r="R83050" s="10"/>
      <c r="S83050" s="10"/>
      <c r="T83050" s="10"/>
    </row>
    <row r="83051" spans="13:20" x14ac:dyDescent="0.2">
      <c r="M83051">
        <v>1</v>
      </c>
      <c r="P83051" s="10"/>
      <c r="R83051" s="10"/>
      <c r="S83051" s="10"/>
      <c r="T83051" s="10"/>
    </row>
    <row r="83052" spans="13:20" x14ac:dyDescent="0.2">
      <c r="M83052">
        <v>0</v>
      </c>
      <c r="P83052" s="10"/>
      <c r="R83052" s="10"/>
      <c r="S83052" s="10"/>
      <c r="T83052" s="10"/>
    </row>
    <row r="83053" spans="13:20" x14ac:dyDescent="0.2">
      <c r="M83053">
        <v>1</v>
      </c>
      <c r="P83053" s="10"/>
      <c r="R83053" s="10"/>
      <c r="S83053" s="10"/>
      <c r="T83053" s="10"/>
    </row>
    <row r="83054" spans="13:20" x14ac:dyDescent="0.2">
      <c r="M83054">
        <v>0</v>
      </c>
      <c r="P83054" s="10"/>
      <c r="R83054" s="10"/>
      <c r="S83054" s="10"/>
      <c r="T83054" s="10"/>
    </row>
    <row r="83055" spans="13:20" x14ac:dyDescent="0.2">
      <c r="M83055">
        <v>0</v>
      </c>
      <c r="P83055" s="10"/>
      <c r="R83055" s="10"/>
      <c r="S83055" s="10"/>
      <c r="T83055" s="10"/>
    </row>
    <row r="83056" spans="13:20" x14ac:dyDescent="0.2">
      <c r="M83056">
        <v>0</v>
      </c>
      <c r="P83056" s="10"/>
      <c r="R83056" s="10"/>
      <c r="S83056" s="10"/>
      <c r="T83056" s="10"/>
    </row>
    <row r="83057" spans="13:20" x14ac:dyDescent="0.2">
      <c r="M83057">
        <v>1</v>
      </c>
      <c r="P83057" s="10"/>
      <c r="R83057" s="10"/>
      <c r="S83057" s="10"/>
      <c r="T83057" s="10"/>
    </row>
    <row r="83058" spans="13:20" x14ac:dyDescent="0.2">
      <c r="M83058">
        <v>0</v>
      </c>
      <c r="P83058" s="10"/>
      <c r="R83058" s="10"/>
      <c r="S83058" s="10"/>
      <c r="T83058" s="10"/>
    </row>
    <row r="83059" spans="13:20" x14ac:dyDescent="0.2">
      <c r="M83059">
        <v>1</v>
      </c>
      <c r="P83059" s="10"/>
      <c r="R83059" s="10"/>
      <c r="S83059" s="10"/>
      <c r="T83059" s="10"/>
    </row>
    <row r="83060" spans="13:20" x14ac:dyDescent="0.2">
      <c r="M83060">
        <v>0</v>
      </c>
      <c r="P83060" s="10"/>
      <c r="R83060" s="10"/>
      <c r="S83060" s="10"/>
      <c r="T83060" s="10"/>
    </row>
    <row r="83061" spans="13:20" x14ac:dyDescent="0.2">
      <c r="M83061">
        <v>1</v>
      </c>
      <c r="P83061" s="10"/>
      <c r="R83061" s="10"/>
      <c r="S83061" s="10"/>
      <c r="T83061" s="10"/>
    </row>
    <row r="83062" spans="13:20" x14ac:dyDescent="0.2">
      <c r="M83062">
        <v>0</v>
      </c>
      <c r="P83062" s="10"/>
      <c r="R83062" s="10"/>
      <c r="S83062" s="10"/>
      <c r="T83062" s="10"/>
    </row>
    <row r="83063" spans="13:20" x14ac:dyDescent="0.2">
      <c r="M83063">
        <v>1</v>
      </c>
      <c r="P83063" s="10"/>
      <c r="R83063" s="10"/>
      <c r="S83063" s="10"/>
      <c r="T83063" s="10"/>
    </row>
    <row r="83064" spans="13:20" x14ac:dyDescent="0.2">
      <c r="M83064">
        <v>0</v>
      </c>
      <c r="P83064" s="10"/>
      <c r="R83064" s="10"/>
      <c r="S83064" s="10"/>
      <c r="T83064" s="10"/>
    </row>
    <row r="83065" spans="13:20" x14ac:dyDescent="0.2">
      <c r="M83065">
        <v>0</v>
      </c>
      <c r="P83065" s="10"/>
      <c r="R83065" s="10"/>
      <c r="S83065" s="10"/>
      <c r="T83065" s="10"/>
    </row>
    <row r="83066" spans="13:20" x14ac:dyDescent="0.2">
      <c r="M83066">
        <v>1</v>
      </c>
      <c r="P83066" s="10"/>
      <c r="R83066" s="10"/>
      <c r="S83066" s="10"/>
      <c r="T83066" s="10"/>
    </row>
    <row r="83067" spans="13:20" x14ac:dyDescent="0.2">
      <c r="M83067">
        <v>0</v>
      </c>
      <c r="P83067" s="10"/>
      <c r="R83067" s="10"/>
      <c r="S83067" s="10"/>
      <c r="T83067" s="10"/>
    </row>
    <row r="83068" spans="13:20" x14ac:dyDescent="0.2">
      <c r="M83068">
        <v>0</v>
      </c>
      <c r="P83068" s="10"/>
      <c r="R83068" s="10"/>
      <c r="S83068" s="10"/>
      <c r="T83068" s="10"/>
    </row>
    <row r="83069" spans="13:20" x14ac:dyDescent="0.2">
      <c r="M83069">
        <v>1</v>
      </c>
      <c r="P83069" s="10"/>
      <c r="R83069" s="10"/>
      <c r="S83069" s="10"/>
      <c r="T83069" s="10"/>
    </row>
    <row r="83070" spans="13:20" x14ac:dyDescent="0.2">
      <c r="M83070">
        <v>0</v>
      </c>
      <c r="P83070" s="10"/>
      <c r="R83070" s="10"/>
      <c r="S83070" s="10"/>
      <c r="T83070" s="10"/>
    </row>
    <row r="83071" spans="13:20" x14ac:dyDescent="0.2">
      <c r="M83071">
        <v>0</v>
      </c>
      <c r="P83071" s="10"/>
      <c r="R83071" s="10"/>
      <c r="S83071" s="10"/>
      <c r="T83071" s="10"/>
    </row>
    <row r="83072" spans="13:20" x14ac:dyDescent="0.2">
      <c r="M83072">
        <v>1</v>
      </c>
      <c r="P83072" s="10"/>
      <c r="R83072" s="10"/>
      <c r="S83072" s="10"/>
      <c r="T83072" s="10"/>
    </row>
    <row r="83073" spans="13:20" x14ac:dyDescent="0.2">
      <c r="M83073">
        <v>0</v>
      </c>
      <c r="P83073" s="10"/>
      <c r="R83073" s="10"/>
      <c r="S83073" s="10"/>
      <c r="T83073" s="10"/>
    </row>
    <row r="83074" spans="13:20" x14ac:dyDescent="0.2">
      <c r="M83074">
        <v>0</v>
      </c>
      <c r="P83074" s="10"/>
      <c r="R83074" s="10"/>
      <c r="S83074" s="10"/>
      <c r="T83074" s="10"/>
    </row>
    <row r="83075" spans="13:20" x14ac:dyDescent="0.2">
      <c r="M83075">
        <v>1</v>
      </c>
      <c r="P83075" s="10"/>
      <c r="R83075" s="10"/>
      <c r="S83075" s="10"/>
      <c r="T83075" s="10"/>
    </row>
    <row r="83076" spans="13:20" x14ac:dyDescent="0.2">
      <c r="M83076">
        <v>0</v>
      </c>
      <c r="P83076" s="10"/>
      <c r="R83076" s="10"/>
      <c r="S83076" s="10"/>
      <c r="T83076" s="10"/>
    </row>
    <row r="83077" spans="13:20" x14ac:dyDescent="0.2">
      <c r="M83077">
        <v>0</v>
      </c>
      <c r="P83077" s="10"/>
      <c r="R83077" s="10"/>
      <c r="S83077" s="10"/>
      <c r="T83077" s="10"/>
    </row>
    <row r="83078" spans="13:20" x14ac:dyDescent="0.2">
      <c r="M83078">
        <v>1</v>
      </c>
      <c r="P83078" s="10"/>
      <c r="R83078" s="10"/>
      <c r="S83078" s="10"/>
      <c r="T83078" s="10"/>
    </row>
    <row r="83079" spans="13:20" x14ac:dyDescent="0.2">
      <c r="M83079">
        <v>0</v>
      </c>
      <c r="P83079" s="10"/>
      <c r="R83079" s="10"/>
      <c r="S83079" s="10"/>
      <c r="T83079" s="10"/>
    </row>
    <row r="83080" spans="13:20" x14ac:dyDescent="0.2">
      <c r="M83080">
        <v>1</v>
      </c>
      <c r="P83080" s="10"/>
      <c r="R83080" s="10"/>
      <c r="S83080" s="10"/>
      <c r="T83080" s="10"/>
    </row>
    <row r="83081" spans="13:20" x14ac:dyDescent="0.2">
      <c r="M83081">
        <v>0</v>
      </c>
      <c r="P83081" s="10"/>
      <c r="R83081" s="10"/>
      <c r="S83081" s="10"/>
      <c r="T83081" s="10"/>
    </row>
    <row r="83082" spans="13:20" x14ac:dyDescent="0.2">
      <c r="M83082">
        <v>0</v>
      </c>
      <c r="P83082" s="10"/>
      <c r="R83082" s="10"/>
      <c r="S83082" s="10"/>
      <c r="T83082" s="10"/>
    </row>
    <row r="83083" spans="13:20" x14ac:dyDescent="0.2">
      <c r="M83083">
        <v>1</v>
      </c>
      <c r="P83083" s="10"/>
      <c r="R83083" s="10"/>
      <c r="S83083" s="10"/>
      <c r="T83083" s="10"/>
    </row>
    <row r="83084" spans="13:20" x14ac:dyDescent="0.2">
      <c r="M83084">
        <v>0</v>
      </c>
      <c r="P83084" s="10"/>
      <c r="R83084" s="10"/>
      <c r="S83084" s="10"/>
      <c r="T83084" s="10"/>
    </row>
    <row r="83085" spans="13:20" x14ac:dyDescent="0.2">
      <c r="M83085">
        <v>1</v>
      </c>
      <c r="P83085" s="10"/>
      <c r="R83085" s="10"/>
      <c r="S83085" s="10"/>
      <c r="T83085" s="10"/>
    </row>
    <row r="83086" spans="13:20" x14ac:dyDescent="0.2">
      <c r="M83086">
        <v>0</v>
      </c>
      <c r="P83086" s="10"/>
      <c r="R83086" s="10"/>
      <c r="S83086" s="10"/>
      <c r="T83086" s="10"/>
    </row>
    <row r="83087" spans="13:20" x14ac:dyDescent="0.2">
      <c r="M83087">
        <v>1</v>
      </c>
      <c r="P83087" s="10"/>
      <c r="R83087" s="10"/>
      <c r="S83087" s="10"/>
      <c r="T83087" s="10"/>
    </row>
    <row r="83088" spans="13:20" x14ac:dyDescent="0.2">
      <c r="M83088">
        <v>0</v>
      </c>
      <c r="P83088" s="10"/>
      <c r="R83088" s="10"/>
      <c r="S83088" s="10"/>
      <c r="T83088" s="10"/>
    </row>
    <row r="83089" spans="13:20" x14ac:dyDescent="0.2">
      <c r="M83089">
        <v>1</v>
      </c>
      <c r="P83089" s="10"/>
      <c r="R83089" s="10"/>
      <c r="S83089" s="10"/>
      <c r="T83089" s="10"/>
    </row>
    <row r="83090" spans="13:20" x14ac:dyDescent="0.2">
      <c r="M83090">
        <v>0</v>
      </c>
      <c r="P83090" s="10"/>
      <c r="R83090" s="10"/>
      <c r="S83090" s="10"/>
      <c r="T83090" s="10"/>
    </row>
    <row r="83091" spans="13:20" x14ac:dyDescent="0.2">
      <c r="M83091">
        <v>0</v>
      </c>
      <c r="P83091" s="10"/>
      <c r="R83091" s="10"/>
      <c r="S83091" s="10"/>
      <c r="T83091" s="10"/>
    </row>
    <row r="83092" spans="13:20" x14ac:dyDescent="0.2">
      <c r="M83092">
        <v>0</v>
      </c>
      <c r="P83092" s="10"/>
      <c r="R83092" s="10"/>
      <c r="S83092" s="10"/>
      <c r="T83092" s="10"/>
    </row>
    <row r="83093" spans="13:20" x14ac:dyDescent="0.2">
      <c r="M83093">
        <v>1</v>
      </c>
      <c r="P83093" s="10"/>
      <c r="R83093" s="10"/>
      <c r="S83093" s="10"/>
      <c r="T83093" s="10"/>
    </row>
    <row r="83094" spans="13:20" x14ac:dyDescent="0.2">
      <c r="M83094">
        <v>0</v>
      </c>
      <c r="P83094" s="10"/>
      <c r="R83094" s="10"/>
      <c r="S83094" s="10"/>
      <c r="T83094" s="10"/>
    </row>
    <row r="83095" spans="13:20" x14ac:dyDescent="0.2">
      <c r="M83095">
        <v>1</v>
      </c>
      <c r="P83095" s="10"/>
      <c r="R83095" s="10"/>
      <c r="S83095" s="10"/>
      <c r="T83095" s="10"/>
    </row>
    <row r="83096" spans="13:20" x14ac:dyDescent="0.2">
      <c r="M83096">
        <v>0</v>
      </c>
      <c r="P83096" s="10"/>
      <c r="R83096" s="10"/>
      <c r="S83096" s="10"/>
      <c r="T83096" s="10"/>
    </row>
    <row r="83097" spans="13:20" x14ac:dyDescent="0.2">
      <c r="M83097">
        <v>0</v>
      </c>
      <c r="P83097" s="10"/>
      <c r="R83097" s="10"/>
      <c r="S83097" s="10"/>
      <c r="T83097" s="10"/>
    </row>
    <row r="83098" spans="13:20" x14ac:dyDescent="0.2">
      <c r="M83098">
        <v>1</v>
      </c>
      <c r="P83098" s="10"/>
      <c r="R83098" s="10"/>
      <c r="S83098" s="10"/>
      <c r="T83098" s="10"/>
    </row>
    <row r="83099" spans="13:20" x14ac:dyDescent="0.2">
      <c r="M83099">
        <v>0</v>
      </c>
      <c r="P83099" s="10"/>
      <c r="R83099" s="10"/>
      <c r="S83099" s="10"/>
      <c r="T83099" s="10"/>
    </row>
    <row r="83100" spans="13:20" x14ac:dyDescent="0.2">
      <c r="M83100">
        <v>0</v>
      </c>
      <c r="P83100" s="10"/>
      <c r="R83100" s="10"/>
      <c r="S83100" s="10"/>
      <c r="T83100" s="10"/>
    </row>
    <row r="83101" spans="13:20" x14ac:dyDescent="0.2">
      <c r="M83101">
        <v>1</v>
      </c>
      <c r="P83101" s="10"/>
      <c r="R83101" s="10"/>
      <c r="S83101" s="10"/>
      <c r="T83101" s="10"/>
    </row>
    <row r="83102" spans="13:20" x14ac:dyDescent="0.2">
      <c r="M83102">
        <v>0</v>
      </c>
      <c r="P83102" s="10"/>
      <c r="R83102" s="10"/>
      <c r="S83102" s="10"/>
      <c r="T83102" s="10"/>
    </row>
    <row r="83103" spans="13:20" x14ac:dyDescent="0.2">
      <c r="M83103">
        <v>1</v>
      </c>
      <c r="P83103" s="10"/>
      <c r="R83103" s="10"/>
      <c r="S83103" s="10"/>
      <c r="T83103" s="10"/>
    </row>
    <row r="83104" spans="13:20" x14ac:dyDescent="0.2">
      <c r="M83104">
        <v>0</v>
      </c>
      <c r="P83104" s="10"/>
      <c r="R83104" s="10"/>
      <c r="S83104" s="10"/>
      <c r="T83104" s="10"/>
    </row>
    <row r="83105" spans="13:20" x14ac:dyDescent="0.2">
      <c r="M83105">
        <v>0</v>
      </c>
      <c r="P83105" s="10"/>
      <c r="R83105" s="10"/>
      <c r="S83105" s="10"/>
      <c r="T83105" s="10"/>
    </row>
    <row r="83106" spans="13:20" x14ac:dyDescent="0.2">
      <c r="M83106">
        <v>1</v>
      </c>
      <c r="P83106" s="10"/>
      <c r="R83106" s="10"/>
      <c r="S83106" s="10"/>
      <c r="T83106" s="10"/>
    </row>
    <row r="83107" spans="13:20" x14ac:dyDescent="0.2">
      <c r="M83107">
        <v>0</v>
      </c>
      <c r="P83107" s="10"/>
      <c r="R83107" s="10"/>
      <c r="S83107" s="10"/>
      <c r="T83107" s="10"/>
    </row>
    <row r="83108" spans="13:20" x14ac:dyDescent="0.2">
      <c r="M83108">
        <v>0</v>
      </c>
      <c r="P83108" s="10"/>
      <c r="R83108" s="10"/>
      <c r="S83108" s="10"/>
      <c r="T83108" s="10"/>
    </row>
    <row r="83109" spans="13:20" x14ac:dyDescent="0.2">
      <c r="M83109">
        <v>1</v>
      </c>
      <c r="P83109" s="10"/>
      <c r="R83109" s="10"/>
      <c r="S83109" s="10"/>
      <c r="T83109" s="10"/>
    </row>
    <row r="83110" spans="13:20" x14ac:dyDescent="0.2">
      <c r="M83110">
        <v>0</v>
      </c>
      <c r="P83110" s="10"/>
      <c r="R83110" s="10"/>
      <c r="S83110" s="10"/>
      <c r="T83110" s="10"/>
    </row>
    <row r="83111" spans="13:20" x14ac:dyDescent="0.2">
      <c r="M83111">
        <v>0</v>
      </c>
      <c r="P83111" s="10"/>
      <c r="R83111" s="10"/>
      <c r="S83111" s="10"/>
      <c r="T83111" s="10"/>
    </row>
    <row r="83112" spans="13:20" x14ac:dyDescent="0.2">
      <c r="M83112">
        <v>1</v>
      </c>
      <c r="P83112" s="10"/>
      <c r="R83112" s="10"/>
      <c r="S83112" s="10"/>
      <c r="T83112" s="10"/>
    </row>
    <row r="83113" spans="13:20" x14ac:dyDescent="0.2">
      <c r="M83113">
        <v>0</v>
      </c>
      <c r="P83113" s="10"/>
      <c r="R83113" s="10"/>
      <c r="S83113" s="10"/>
      <c r="T83113" s="10"/>
    </row>
    <row r="83114" spans="13:20" x14ac:dyDescent="0.2">
      <c r="M83114">
        <v>0</v>
      </c>
      <c r="P83114" s="10"/>
      <c r="R83114" s="10"/>
      <c r="S83114" s="10"/>
      <c r="T83114" s="10"/>
    </row>
    <row r="83115" spans="13:20" x14ac:dyDescent="0.2">
      <c r="M83115">
        <v>1</v>
      </c>
      <c r="P83115" s="10"/>
      <c r="R83115" s="10"/>
      <c r="S83115" s="10"/>
      <c r="T83115" s="10"/>
    </row>
    <row r="83116" spans="13:20" x14ac:dyDescent="0.2">
      <c r="M83116">
        <v>0</v>
      </c>
      <c r="P83116" s="10"/>
      <c r="R83116" s="10"/>
      <c r="S83116" s="10"/>
      <c r="T83116" s="10"/>
    </row>
    <row r="83117" spans="13:20" x14ac:dyDescent="0.2">
      <c r="M83117">
        <v>0</v>
      </c>
      <c r="P83117" s="10"/>
      <c r="R83117" s="10"/>
      <c r="S83117" s="10"/>
      <c r="T83117" s="10"/>
    </row>
    <row r="83118" spans="13:20" x14ac:dyDescent="0.2">
      <c r="M83118">
        <v>1</v>
      </c>
      <c r="P83118" s="10"/>
      <c r="R83118" s="10"/>
      <c r="S83118" s="10"/>
      <c r="T83118" s="10"/>
    </row>
    <row r="83119" spans="13:20" x14ac:dyDescent="0.2">
      <c r="M83119">
        <v>0</v>
      </c>
      <c r="P83119" s="10"/>
      <c r="R83119" s="10"/>
      <c r="S83119" s="10"/>
      <c r="T83119" s="10"/>
    </row>
    <row r="83120" spans="13:20" x14ac:dyDescent="0.2">
      <c r="M83120">
        <v>0</v>
      </c>
      <c r="P83120" s="10"/>
      <c r="R83120" s="10"/>
      <c r="S83120" s="10"/>
      <c r="T83120" s="10"/>
    </row>
    <row r="83121" spans="13:20" x14ac:dyDescent="0.2">
      <c r="M83121">
        <v>1</v>
      </c>
      <c r="P83121" s="10"/>
      <c r="R83121" s="10"/>
      <c r="S83121" s="10"/>
      <c r="T83121" s="10"/>
    </row>
    <row r="83122" spans="13:20" x14ac:dyDescent="0.2">
      <c r="M83122">
        <v>0</v>
      </c>
      <c r="P83122" s="10"/>
      <c r="R83122" s="10"/>
      <c r="S83122" s="10"/>
      <c r="T83122" s="10"/>
    </row>
    <row r="83123" spans="13:20" x14ac:dyDescent="0.2">
      <c r="M83123">
        <v>0</v>
      </c>
      <c r="P83123" s="10"/>
      <c r="R83123" s="10"/>
      <c r="S83123" s="10"/>
      <c r="T83123" s="10"/>
    </row>
    <row r="83124" spans="13:20" x14ac:dyDescent="0.2">
      <c r="M83124">
        <v>1</v>
      </c>
      <c r="P83124" s="10"/>
      <c r="R83124" s="10"/>
      <c r="S83124" s="10"/>
      <c r="T83124" s="10"/>
    </row>
    <row r="83125" spans="13:20" x14ac:dyDescent="0.2">
      <c r="M83125">
        <v>0</v>
      </c>
      <c r="P83125" s="10"/>
      <c r="R83125" s="10"/>
      <c r="S83125" s="10"/>
      <c r="T83125" s="10"/>
    </row>
    <row r="83126" spans="13:20" x14ac:dyDescent="0.2">
      <c r="M83126">
        <v>0</v>
      </c>
      <c r="P83126" s="10"/>
      <c r="R83126" s="10"/>
      <c r="S83126" s="10"/>
      <c r="T83126" s="10"/>
    </row>
    <row r="83127" spans="13:20" x14ac:dyDescent="0.2">
      <c r="M83127">
        <v>1</v>
      </c>
      <c r="P83127" s="10"/>
      <c r="R83127" s="10"/>
      <c r="S83127" s="10"/>
      <c r="T83127" s="10"/>
    </row>
    <row r="83128" spans="13:20" x14ac:dyDescent="0.2">
      <c r="M83128">
        <v>0</v>
      </c>
      <c r="P83128" s="10"/>
      <c r="R83128" s="10"/>
      <c r="S83128" s="10"/>
      <c r="T83128" s="10"/>
    </row>
    <row r="83129" spans="13:20" x14ac:dyDescent="0.2">
      <c r="M83129">
        <v>1</v>
      </c>
      <c r="P83129" s="10"/>
      <c r="R83129" s="10"/>
      <c r="S83129" s="10"/>
      <c r="T83129" s="10"/>
    </row>
    <row r="83130" spans="13:20" x14ac:dyDescent="0.2">
      <c r="M83130">
        <v>0</v>
      </c>
      <c r="P83130" s="10"/>
      <c r="R83130" s="10"/>
      <c r="S83130" s="10"/>
      <c r="T83130" s="10"/>
    </row>
    <row r="83131" spans="13:20" x14ac:dyDescent="0.2">
      <c r="M83131">
        <v>1</v>
      </c>
      <c r="P83131" s="10"/>
      <c r="R83131" s="10"/>
      <c r="S83131" s="10"/>
      <c r="T83131" s="10"/>
    </row>
    <row r="83132" spans="13:20" x14ac:dyDescent="0.2">
      <c r="M83132">
        <v>0</v>
      </c>
      <c r="P83132" s="10"/>
      <c r="R83132" s="10"/>
      <c r="S83132" s="10"/>
      <c r="T83132" s="10"/>
    </row>
    <row r="83133" spans="13:20" x14ac:dyDescent="0.2">
      <c r="M83133">
        <v>0</v>
      </c>
      <c r="P83133" s="10"/>
      <c r="R83133" s="10"/>
      <c r="S83133" s="10"/>
      <c r="T83133" s="10"/>
    </row>
    <row r="83134" spans="13:20" x14ac:dyDescent="0.2">
      <c r="M83134">
        <v>0</v>
      </c>
      <c r="P83134" s="10"/>
      <c r="R83134" s="10"/>
      <c r="S83134" s="10"/>
      <c r="T83134" s="10"/>
    </row>
    <row r="83135" spans="13:20" x14ac:dyDescent="0.2">
      <c r="M83135">
        <v>1</v>
      </c>
      <c r="P83135" s="10"/>
      <c r="R83135" s="10"/>
      <c r="S83135" s="10"/>
      <c r="T83135" s="10"/>
    </row>
    <row r="83136" spans="13:20" x14ac:dyDescent="0.2">
      <c r="M83136">
        <v>0</v>
      </c>
      <c r="P83136" s="10"/>
      <c r="R83136" s="10"/>
      <c r="S83136" s="10"/>
      <c r="T83136" s="10"/>
    </row>
    <row r="83137" spans="13:20" x14ac:dyDescent="0.2">
      <c r="M83137">
        <v>1</v>
      </c>
      <c r="P83137" s="10"/>
      <c r="R83137" s="10"/>
      <c r="S83137" s="10"/>
      <c r="T83137" s="10"/>
    </row>
    <row r="83138" spans="13:20" x14ac:dyDescent="0.2">
      <c r="M83138">
        <v>0</v>
      </c>
      <c r="P83138" s="10"/>
      <c r="R83138" s="10"/>
      <c r="S83138" s="10"/>
      <c r="T83138" s="10"/>
    </row>
    <row r="83139" spans="13:20" x14ac:dyDescent="0.2">
      <c r="M83139">
        <v>0</v>
      </c>
      <c r="P83139" s="10"/>
      <c r="R83139" s="10"/>
      <c r="S83139" s="10"/>
      <c r="T83139" s="10"/>
    </row>
    <row r="83140" spans="13:20" x14ac:dyDescent="0.2">
      <c r="M83140">
        <v>0</v>
      </c>
      <c r="P83140" s="10"/>
      <c r="R83140" s="10"/>
      <c r="S83140" s="10"/>
      <c r="T83140" s="10"/>
    </row>
    <row r="83141" spans="13:20" x14ac:dyDescent="0.2">
      <c r="M83141">
        <v>1</v>
      </c>
      <c r="P83141" s="10"/>
      <c r="R83141" s="10"/>
      <c r="S83141" s="10"/>
      <c r="T83141" s="10"/>
    </row>
    <row r="83142" spans="13:20" x14ac:dyDescent="0.2">
      <c r="M83142">
        <v>0</v>
      </c>
      <c r="P83142" s="10"/>
      <c r="R83142" s="10"/>
      <c r="S83142" s="10"/>
      <c r="T83142" s="10"/>
    </row>
    <row r="83143" spans="13:20" x14ac:dyDescent="0.2">
      <c r="M83143">
        <v>1</v>
      </c>
      <c r="P83143" s="10"/>
      <c r="R83143" s="10"/>
      <c r="S83143" s="10"/>
      <c r="T83143" s="10"/>
    </row>
    <row r="83144" spans="13:20" x14ac:dyDescent="0.2">
      <c r="M83144">
        <v>0</v>
      </c>
      <c r="P83144" s="10"/>
      <c r="R83144" s="10"/>
      <c r="S83144" s="10"/>
      <c r="T83144" s="10"/>
    </row>
    <row r="83145" spans="13:20" x14ac:dyDescent="0.2">
      <c r="M83145">
        <v>0</v>
      </c>
      <c r="P83145" s="10"/>
      <c r="R83145" s="10"/>
      <c r="S83145" s="10"/>
      <c r="T83145" s="10"/>
    </row>
    <row r="83146" spans="13:20" x14ac:dyDescent="0.2">
      <c r="M83146">
        <v>1</v>
      </c>
      <c r="P83146" s="10"/>
      <c r="R83146" s="10"/>
      <c r="S83146" s="10"/>
      <c r="T83146" s="10"/>
    </row>
    <row r="83147" spans="13:20" x14ac:dyDescent="0.2">
      <c r="M83147">
        <v>0</v>
      </c>
      <c r="P83147" s="10"/>
      <c r="R83147" s="10"/>
      <c r="S83147" s="10"/>
      <c r="T83147" s="10"/>
    </row>
    <row r="83148" spans="13:20" x14ac:dyDescent="0.2">
      <c r="M83148">
        <v>0</v>
      </c>
      <c r="P83148" s="10"/>
      <c r="R83148" s="10"/>
      <c r="S83148" s="10"/>
      <c r="T83148" s="10"/>
    </row>
    <row r="83149" spans="13:20" x14ac:dyDescent="0.2">
      <c r="M83149">
        <v>1</v>
      </c>
      <c r="P83149" s="10"/>
      <c r="R83149" s="10"/>
      <c r="S83149" s="10"/>
      <c r="T83149" s="10"/>
    </row>
    <row r="83150" spans="13:20" x14ac:dyDescent="0.2">
      <c r="M83150">
        <v>0</v>
      </c>
      <c r="P83150" s="10"/>
      <c r="R83150" s="10"/>
      <c r="S83150" s="10"/>
      <c r="T83150" s="10"/>
    </row>
    <row r="83151" spans="13:20" x14ac:dyDescent="0.2">
      <c r="M83151">
        <v>0</v>
      </c>
      <c r="P83151" s="10"/>
      <c r="R83151" s="10"/>
      <c r="S83151" s="10"/>
      <c r="T83151" s="10"/>
    </row>
    <row r="83152" spans="13:20" x14ac:dyDescent="0.2">
      <c r="M83152">
        <v>1</v>
      </c>
      <c r="P83152" s="10"/>
      <c r="R83152" s="10"/>
      <c r="S83152" s="10"/>
      <c r="T83152" s="10"/>
    </row>
    <row r="83153" spans="13:20" x14ac:dyDescent="0.2">
      <c r="M83153">
        <v>0</v>
      </c>
      <c r="P83153" s="10"/>
      <c r="R83153" s="10"/>
      <c r="S83153" s="10"/>
      <c r="T83153" s="10"/>
    </row>
    <row r="83154" spans="13:20" x14ac:dyDescent="0.2">
      <c r="M83154">
        <v>0</v>
      </c>
      <c r="P83154" s="10"/>
      <c r="R83154" s="10"/>
      <c r="S83154" s="10"/>
      <c r="T83154" s="10"/>
    </row>
    <row r="83155" spans="13:20" x14ac:dyDescent="0.2">
      <c r="M83155">
        <v>0</v>
      </c>
      <c r="P83155" s="10"/>
      <c r="R83155" s="10"/>
      <c r="S83155" s="10"/>
      <c r="T83155" s="10"/>
    </row>
    <row r="83156" spans="13:20" x14ac:dyDescent="0.2">
      <c r="M83156">
        <v>1</v>
      </c>
      <c r="P83156" s="10"/>
      <c r="R83156" s="10"/>
      <c r="S83156" s="10"/>
      <c r="T83156" s="10"/>
    </row>
    <row r="83157" spans="13:20" x14ac:dyDescent="0.2">
      <c r="M83157">
        <v>0</v>
      </c>
      <c r="P83157" s="10"/>
      <c r="R83157" s="10"/>
      <c r="S83157" s="10"/>
      <c r="T83157" s="10"/>
    </row>
    <row r="83158" spans="13:20" x14ac:dyDescent="0.2">
      <c r="M83158">
        <v>1</v>
      </c>
      <c r="P83158" s="10"/>
      <c r="R83158" s="10"/>
      <c r="S83158" s="10"/>
      <c r="T83158" s="10"/>
    </row>
    <row r="83159" spans="13:20" x14ac:dyDescent="0.2">
      <c r="M83159">
        <v>0</v>
      </c>
      <c r="P83159" s="10"/>
      <c r="R83159" s="10"/>
      <c r="S83159" s="10"/>
      <c r="T83159" s="10"/>
    </row>
    <row r="83160" spans="13:20" x14ac:dyDescent="0.2">
      <c r="M83160">
        <v>0</v>
      </c>
      <c r="P83160" s="10"/>
      <c r="R83160" s="10"/>
      <c r="S83160" s="10"/>
      <c r="T83160" s="10"/>
    </row>
    <row r="83161" spans="13:20" x14ac:dyDescent="0.2">
      <c r="M83161">
        <v>1</v>
      </c>
      <c r="P83161" s="10"/>
      <c r="R83161" s="10"/>
      <c r="S83161" s="10"/>
      <c r="T83161" s="10"/>
    </row>
    <row r="83162" spans="13:20" x14ac:dyDescent="0.2">
      <c r="M83162">
        <v>0</v>
      </c>
      <c r="P83162" s="10"/>
      <c r="R83162" s="10"/>
      <c r="S83162" s="10"/>
      <c r="T83162" s="10"/>
    </row>
    <row r="83163" spans="13:20" x14ac:dyDescent="0.2">
      <c r="M83163">
        <v>0</v>
      </c>
      <c r="P83163" s="10"/>
      <c r="R83163" s="10"/>
      <c r="S83163" s="10"/>
      <c r="T83163" s="10"/>
    </row>
    <row r="83164" spans="13:20" x14ac:dyDescent="0.2">
      <c r="M83164">
        <v>1</v>
      </c>
      <c r="P83164" s="10"/>
      <c r="R83164" s="10"/>
      <c r="S83164" s="10"/>
      <c r="T83164" s="10"/>
    </row>
    <row r="83165" spans="13:20" x14ac:dyDescent="0.2">
      <c r="M83165">
        <v>0</v>
      </c>
      <c r="P83165" s="10"/>
      <c r="R83165" s="10"/>
      <c r="S83165" s="10"/>
      <c r="T83165" s="10"/>
    </row>
    <row r="83166" spans="13:20" x14ac:dyDescent="0.2">
      <c r="M83166">
        <v>1</v>
      </c>
      <c r="P83166" s="10"/>
      <c r="R83166" s="10"/>
      <c r="S83166" s="10"/>
      <c r="T83166" s="10"/>
    </row>
    <row r="83167" spans="13:20" x14ac:dyDescent="0.2">
      <c r="M83167">
        <v>0</v>
      </c>
      <c r="P83167" s="10"/>
      <c r="R83167" s="10"/>
      <c r="S83167" s="10"/>
      <c r="T83167" s="10"/>
    </row>
    <row r="83168" spans="13:20" x14ac:dyDescent="0.2">
      <c r="M83168">
        <v>0</v>
      </c>
      <c r="P83168" s="10"/>
      <c r="R83168" s="10"/>
      <c r="S83168" s="10"/>
      <c r="T83168" s="10"/>
    </row>
    <row r="83169" spans="13:20" x14ac:dyDescent="0.2">
      <c r="M83169">
        <v>1</v>
      </c>
      <c r="P83169" s="10"/>
      <c r="R83169" s="10"/>
      <c r="S83169" s="10"/>
      <c r="T83169" s="10"/>
    </row>
    <row r="83170" spans="13:20" x14ac:dyDescent="0.2">
      <c r="M83170">
        <v>0</v>
      </c>
      <c r="P83170" s="10"/>
      <c r="R83170" s="10"/>
      <c r="S83170" s="10"/>
      <c r="T83170" s="10"/>
    </row>
    <row r="83171" spans="13:20" x14ac:dyDescent="0.2">
      <c r="M83171">
        <v>0</v>
      </c>
      <c r="P83171" s="10"/>
      <c r="R83171" s="10"/>
      <c r="S83171" s="10"/>
      <c r="T83171" s="10"/>
    </row>
    <row r="83172" spans="13:20" x14ac:dyDescent="0.2">
      <c r="M83172">
        <v>1</v>
      </c>
      <c r="P83172" s="10"/>
      <c r="R83172" s="10"/>
      <c r="S83172" s="10"/>
      <c r="T83172" s="10"/>
    </row>
    <row r="83173" spans="13:20" x14ac:dyDescent="0.2">
      <c r="M83173">
        <v>0</v>
      </c>
      <c r="P83173" s="10"/>
      <c r="R83173" s="10"/>
      <c r="S83173" s="10"/>
      <c r="T83173" s="10"/>
    </row>
    <row r="83174" spans="13:20" x14ac:dyDescent="0.2">
      <c r="M83174">
        <v>1</v>
      </c>
      <c r="P83174" s="10"/>
      <c r="R83174" s="10"/>
      <c r="S83174" s="10"/>
      <c r="T83174" s="10"/>
    </row>
    <row r="83175" spans="13:20" x14ac:dyDescent="0.2">
      <c r="M83175">
        <v>0</v>
      </c>
      <c r="P83175" s="10"/>
      <c r="R83175" s="10"/>
      <c r="S83175" s="10"/>
      <c r="T83175" s="10"/>
    </row>
    <row r="83176" spans="13:20" x14ac:dyDescent="0.2">
      <c r="M83176">
        <v>1</v>
      </c>
      <c r="P83176" s="10"/>
      <c r="R83176" s="10"/>
      <c r="S83176" s="10"/>
      <c r="T83176" s="10"/>
    </row>
    <row r="83177" spans="13:20" x14ac:dyDescent="0.2">
      <c r="M83177">
        <v>0</v>
      </c>
      <c r="P83177" s="10"/>
      <c r="R83177" s="10"/>
      <c r="S83177" s="10"/>
      <c r="T83177" s="10"/>
    </row>
    <row r="83178" spans="13:20" x14ac:dyDescent="0.2">
      <c r="M83178">
        <v>0</v>
      </c>
      <c r="P83178" s="10"/>
      <c r="R83178" s="10"/>
      <c r="S83178" s="10"/>
      <c r="T83178" s="10"/>
    </row>
    <row r="83179" spans="13:20" x14ac:dyDescent="0.2">
      <c r="M83179">
        <v>0</v>
      </c>
      <c r="P83179" s="10"/>
      <c r="R83179" s="10"/>
      <c r="S83179" s="10"/>
      <c r="T83179" s="10"/>
    </row>
    <row r="83180" spans="13:20" x14ac:dyDescent="0.2">
      <c r="M83180">
        <v>0</v>
      </c>
      <c r="P83180" s="10"/>
      <c r="R83180" s="10"/>
      <c r="S83180" s="10"/>
      <c r="T83180" s="10"/>
    </row>
    <row r="83181" spans="13:20" x14ac:dyDescent="0.2">
      <c r="M83181">
        <v>0</v>
      </c>
      <c r="P83181" s="10"/>
      <c r="R83181" s="10"/>
      <c r="S83181" s="10"/>
      <c r="T83181" s="10"/>
    </row>
    <row r="83182" spans="13:20" x14ac:dyDescent="0.2">
      <c r="M83182">
        <v>0</v>
      </c>
      <c r="P83182" s="10"/>
      <c r="R83182" s="10"/>
      <c r="S83182" s="10"/>
      <c r="T83182" s="10"/>
    </row>
    <row r="83183" spans="13:20" x14ac:dyDescent="0.2">
      <c r="M83183">
        <v>0</v>
      </c>
      <c r="P83183" s="10"/>
      <c r="R83183" s="10"/>
      <c r="S83183" s="10"/>
      <c r="T83183" s="10"/>
    </row>
    <row r="83184" spans="13:20" x14ac:dyDescent="0.2">
      <c r="M83184">
        <v>0</v>
      </c>
      <c r="P83184" s="10"/>
      <c r="R83184" s="10"/>
      <c r="S83184" s="10"/>
      <c r="T83184" s="10"/>
    </row>
    <row r="83185" spans="13:20" x14ac:dyDescent="0.2">
      <c r="M83185">
        <v>0</v>
      </c>
      <c r="P83185" s="10"/>
      <c r="R83185" s="10"/>
      <c r="S83185" s="10"/>
      <c r="T83185" s="10"/>
    </row>
    <row r="83186" spans="13:20" x14ac:dyDescent="0.2">
      <c r="M83186">
        <v>0</v>
      </c>
      <c r="P83186" s="10"/>
      <c r="R83186" s="10"/>
      <c r="S83186" s="10"/>
      <c r="T83186" s="10"/>
    </row>
    <row r="83187" spans="13:20" x14ac:dyDescent="0.2">
      <c r="M83187">
        <v>0</v>
      </c>
      <c r="P83187" s="10"/>
      <c r="R83187" s="10"/>
      <c r="S83187" s="10"/>
      <c r="T83187" s="10"/>
    </row>
    <row r="83188" spans="13:20" x14ac:dyDescent="0.2">
      <c r="M83188">
        <v>0</v>
      </c>
      <c r="P83188" s="10"/>
      <c r="R83188" s="10"/>
      <c r="S83188" s="10"/>
      <c r="T83188" s="10"/>
    </row>
    <row r="83189" spans="13:20" x14ac:dyDescent="0.2">
      <c r="M83189">
        <v>0</v>
      </c>
      <c r="P83189" s="10"/>
      <c r="R83189" s="10"/>
      <c r="S83189" s="10"/>
      <c r="T83189" s="10"/>
    </row>
    <row r="83190" spans="13:20" x14ac:dyDescent="0.2">
      <c r="M83190">
        <v>0</v>
      </c>
      <c r="P83190" s="10"/>
      <c r="R83190" s="10"/>
      <c r="S83190" s="10"/>
      <c r="T83190" s="10"/>
    </row>
    <row r="83191" spans="13:20" x14ac:dyDescent="0.2">
      <c r="M83191">
        <v>0</v>
      </c>
      <c r="P83191" s="10"/>
      <c r="R83191" s="10"/>
      <c r="S83191" s="10"/>
      <c r="T83191" s="10"/>
    </row>
    <row r="83192" spans="13:20" x14ac:dyDescent="0.2">
      <c r="M83192">
        <v>0</v>
      </c>
      <c r="P83192" s="10"/>
      <c r="R83192" s="10"/>
      <c r="S83192" s="10"/>
      <c r="T83192" s="10"/>
    </row>
    <row r="83193" spans="13:20" x14ac:dyDescent="0.2">
      <c r="M83193">
        <v>0</v>
      </c>
      <c r="P83193" s="10"/>
      <c r="R83193" s="10"/>
      <c r="S83193" s="10"/>
      <c r="T83193" s="10"/>
    </row>
    <row r="83194" spans="13:20" x14ac:dyDescent="0.2">
      <c r="M83194">
        <v>0</v>
      </c>
      <c r="P83194" s="10"/>
      <c r="R83194" s="10"/>
      <c r="S83194" s="10"/>
      <c r="T83194" s="10"/>
    </row>
    <row r="83195" spans="13:20" x14ac:dyDescent="0.2">
      <c r="M83195">
        <v>0</v>
      </c>
      <c r="P83195" s="10"/>
      <c r="R83195" s="10"/>
      <c r="S83195" s="10"/>
      <c r="T83195" s="10"/>
    </row>
    <row r="83196" spans="13:20" x14ac:dyDescent="0.2">
      <c r="M83196">
        <v>0</v>
      </c>
      <c r="P83196" s="10"/>
      <c r="R83196" s="10"/>
      <c r="S83196" s="10"/>
      <c r="T83196" s="10"/>
    </row>
    <row r="83197" spans="13:20" x14ac:dyDescent="0.2">
      <c r="M83197">
        <v>0</v>
      </c>
      <c r="P83197" s="10"/>
      <c r="R83197" s="10"/>
      <c r="S83197" s="10"/>
      <c r="T83197" s="10"/>
    </row>
    <row r="83198" spans="13:20" x14ac:dyDescent="0.2">
      <c r="M83198">
        <v>0</v>
      </c>
      <c r="P83198" s="10"/>
      <c r="R83198" s="10"/>
      <c r="S83198" s="10"/>
      <c r="T83198" s="10"/>
    </row>
    <row r="83199" spans="13:20" x14ac:dyDescent="0.2">
      <c r="M83199">
        <v>0</v>
      </c>
      <c r="P83199" s="10"/>
      <c r="R83199" s="10"/>
      <c r="S83199" s="10"/>
      <c r="T83199" s="10"/>
    </row>
    <row r="83200" spans="13:20" x14ac:dyDescent="0.2">
      <c r="M83200">
        <v>0</v>
      </c>
      <c r="P83200" s="10"/>
      <c r="R83200" s="10"/>
      <c r="S83200" s="10"/>
      <c r="T83200" s="10"/>
    </row>
    <row r="83201" spans="13:20" x14ac:dyDescent="0.2">
      <c r="M83201">
        <v>0</v>
      </c>
      <c r="P83201" s="10"/>
      <c r="R83201" s="10"/>
      <c r="S83201" s="10"/>
      <c r="T83201" s="10"/>
    </row>
    <row r="83202" spans="13:20" x14ac:dyDescent="0.2">
      <c r="M83202">
        <v>0</v>
      </c>
      <c r="P83202" s="10"/>
      <c r="R83202" s="10"/>
      <c r="S83202" s="10"/>
      <c r="T83202" s="10"/>
    </row>
    <row r="83203" spans="13:20" x14ac:dyDescent="0.2">
      <c r="M83203">
        <v>0</v>
      </c>
      <c r="P83203" s="10"/>
      <c r="R83203" s="10"/>
      <c r="S83203" s="10"/>
      <c r="T83203" s="10"/>
    </row>
    <row r="83204" spans="13:20" x14ac:dyDescent="0.2">
      <c r="M83204">
        <v>0</v>
      </c>
      <c r="P83204" s="10"/>
      <c r="R83204" s="10"/>
      <c r="S83204" s="10"/>
      <c r="T83204" s="10"/>
    </row>
    <row r="83205" spans="13:20" x14ac:dyDescent="0.2">
      <c r="M83205">
        <v>0</v>
      </c>
      <c r="P83205" s="10"/>
      <c r="R83205" s="10"/>
      <c r="S83205" s="10"/>
      <c r="T83205" s="10"/>
    </row>
    <row r="83206" spans="13:20" x14ac:dyDescent="0.2">
      <c r="M83206">
        <v>0</v>
      </c>
      <c r="P83206" s="10"/>
      <c r="R83206" s="10"/>
      <c r="S83206" s="10"/>
      <c r="T83206" s="10"/>
    </row>
    <row r="83207" spans="13:20" x14ac:dyDescent="0.2">
      <c r="M83207">
        <v>0</v>
      </c>
      <c r="P83207" s="10"/>
      <c r="R83207" s="10"/>
      <c r="S83207" s="10"/>
      <c r="T83207" s="10"/>
    </row>
    <row r="83208" spans="13:20" x14ac:dyDescent="0.2">
      <c r="M83208">
        <v>0</v>
      </c>
      <c r="P83208" s="10"/>
      <c r="R83208" s="10"/>
      <c r="S83208" s="10"/>
      <c r="T83208" s="10"/>
    </row>
    <row r="83209" spans="13:20" x14ac:dyDescent="0.2">
      <c r="M83209">
        <v>0</v>
      </c>
      <c r="P83209" s="10"/>
      <c r="R83209" s="10"/>
      <c r="S83209" s="10"/>
      <c r="T83209" s="10"/>
    </row>
    <row r="83210" spans="13:20" x14ac:dyDescent="0.2">
      <c r="M83210">
        <v>0</v>
      </c>
      <c r="P83210" s="10"/>
      <c r="R83210" s="10"/>
      <c r="S83210" s="10"/>
      <c r="T83210" s="10"/>
    </row>
    <row r="83211" spans="13:20" x14ac:dyDescent="0.2">
      <c r="M83211">
        <v>0</v>
      </c>
      <c r="P83211" s="10"/>
      <c r="R83211" s="10"/>
      <c r="S83211" s="10"/>
      <c r="T83211" s="10"/>
    </row>
    <row r="83212" spans="13:20" x14ac:dyDescent="0.2">
      <c r="M83212">
        <v>0</v>
      </c>
      <c r="P83212" s="10"/>
      <c r="R83212" s="10"/>
      <c r="S83212" s="10"/>
      <c r="T83212" s="10"/>
    </row>
    <row r="83213" spans="13:20" x14ac:dyDescent="0.2">
      <c r="M83213">
        <v>0</v>
      </c>
      <c r="P83213" s="10"/>
      <c r="R83213" s="10"/>
      <c r="S83213" s="10"/>
      <c r="T83213" s="10"/>
    </row>
    <row r="83214" spans="13:20" x14ac:dyDescent="0.2">
      <c r="M83214">
        <v>0</v>
      </c>
      <c r="P83214" s="10"/>
      <c r="R83214" s="10"/>
      <c r="S83214" s="10"/>
      <c r="T83214" s="10"/>
    </row>
    <row r="83215" spans="13:20" x14ac:dyDescent="0.2">
      <c r="M83215">
        <v>0</v>
      </c>
      <c r="P83215" s="10"/>
      <c r="R83215" s="10"/>
      <c r="S83215" s="10"/>
      <c r="T83215" s="10"/>
    </row>
    <row r="83216" spans="13:20" x14ac:dyDescent="0.2">
      <c r="M83216">
        <v>0</v>
      </c>
      <c r="P83216" s="10"/>
      <c r="R83216" s="10"/>
      <c r="S83216" s="10"/>
      <c r="T83216" s="10"/>
    </row>
    <row r="83217" spans="13:20" x14ac:dyDescent="0.2">
      <c r="M83217">
        <v>0</v>
      </c>
      <c r="P83217" s="10"/>
      <c r="R83217" s="10"/>
      <c r="S83217" s="10"/>
      <c r="T83217" s="10"/>
    </row>
    <row r="83218" spans="13:20" x14ac:dyDescent="0.2">
      <c r="M83218">
        <v>0</v>
      </c>
      <c r="P83218" s="10"/>
      <c r="R83218" s="10"/>
      <c r="S83218" s="10"/>
      <c r="T83218" s="10"/>
    </row>
    <row r="83219" spans="13:20" x14ac:dyDescent="0.2">
      <c r="M83219">
        <v>0</v>
      </c>
      <c r="P83219" s="10"/>
      <c r="R83219" s="10"/>
      <c r="S83219" s="10"/>
      <c r="T83219" s="10"/>
    </row>
    <row r="83220" spans="13:20" x14ac:dyDescent="0.2">
      <c r="M83220">
        <v>0</v>
      </c>
      <c r="P83220" s="10"/>
      <c r="R83220" s="10"/>
      <c r="S83220" s="10"/>
      <c r="T83220" s="10"/>
    </row>
    <row r="83221" spans="13:20" x14ac:dyDescent="0.2">
      <c r="M83221">
        <v>0</v>
      </c>
      <c r="P83221" s="10"/>
      <c r="R83221" s="10"/>
      <c r="S83221" s="10"/>
      <c r="T83221" s="10"/>
    </row>
    <row r="83222" spans="13:20" x14ac:dyDescent="0.2">
      <c r="M83222">
        <v>0</v>
      </c>
      <c r="P83222" s="10"/>
      <c r="R83222" s="10"/>
      <c r="S83222" s="10"/>
      <c r="T83222" s="10"/>
    </row>
    <row r="83223" spans="13:20" x14ac:dyDescent="0.2">
      <c r="M83223">
        <v>0</v>
      </c>
      <c r="P83223" s="10"/>
      <c r="R83223" s="10"/>
      <c r="S83223" s="10"/>
      <c r="T83223" s="10"/>
    </row>
    <row r="83224" spans="13:20" x14ac:dyDescent="0.2">
      <c r="M83224">
        <v>0</v>
      </c>
      <c r="P83224" s="10"/>
      <c r="R83224" s="10"/>
      <c r="S83224" s="10"/>
      <c r="T83224" s="10"/>
    </row>
    <row r="83225" spans="13:20" x14ac:dyDescent="0.2">
      <c r="M83225">
        <v>0</v>
      </c>
      <c r="P83225" s="10"/>
      <c r="R83225" s="10"/>
      <c r="S83225" s="10"/>
      <c r="T83225" s="10"/>
    </row>
    <row r="83226" spans="13:20" x14ac:dyDescent="0.2">
      <c r="M83226">
        <v>0</v>
      </c>
      <c r="P83226" s="10"/>
      <c r="R83226" s="10"/>
      <c r="S83226" s="10"/>
      <c r="T83226" s="10"/>
    </row>
    <row r="83227" spans="13:20" x14ac:dyDescent="0.2">
      <c r="M83227">
        <v>0</v>
      </c>
      <c r="P83227" s="10"/>
      <c r="R83227" s="10"/>
      <c r="S83227" s="10"/>
      <c r="T83227" s="10"/>
    </row>
    <row r="83228" spans="13:20" x14ac:dyDescent="0.2">
      <c r="M83228">
        <v>0</v>
      </c>
      <c r="P83228" s="10"/>
      <c r="R83228" s="10"/>
      <c r="S83228" s="10"/>
      <c r="T83228" s="10"/>
    </row>
    <row r="83229" spans="13:20" x14ac:dyDescent="0.2">
      <c r="M83229">
        <v>0</v>
      </c>
      <c r="P83229" s="10"/>
      <c r="R83229" s="10"/>
      <c r="S83229" s="10"/>
      <c r="T83229" s="10"/>
    </row>
    <row r="83230" spans="13:20" x14ac:dyDescent="0.2">
      <c r="M83230">
        <v>0</v>
      </c>
      <c r="P83230" s="10"/>
      <c r="R83230" s="10"/>
      <c r="S83230" s="10"/>
      <c r="T83230" s="10"/>
    </row>
    <row r="83231" spans="13:20" x14ac:dyDescent="0.2">
      <c r="M83231">
        <v>0</v>
      </c>
      <c r="P83231" s="10"/>
      <c r="R83231" s="10"/>
      <c r="S83231" s="10"/>
      <c r="T83231" s="10"/>
    </row>
    <row r="83232" spans="13:20" x14ac:dyDescent="0.2">
      <c r="M83232">
        <v>0</v>
      </c>
      <c r="P83232" s="10"/>
      <c r="R83232" s="10"/>
      <c r="S83232" s="10"/>
      <c r="T83232" s="10"/>
    </row>
    <row r="83233" spans="13:20" x14ac:dyDescent="0.2">
      <c r="M83233">
        <v>0</v>
      </c>
      <c r="P83233" s="10"/>
      <c r="R83233" s="10"/>
      <c r="S83233" s="10"/>
      <c r="T83233" s="10"/>
    </row>
    <row r="83234" spans="13:20" x14ac:dyDescent="0.2">
      <c r="M83234">
        <v>0</v>
      </c>
      <c r="P83234" s="10"/>
      <c r="R83234" s="10"/>
      <c r="S83234" s="10"/>
      <c r="T83234" s="10"/>
    </row>
    <row r="83235" spans="13:20" x14ac:dyDescent="0.2">
      <c r="M83235">
        <v>0</v>
      </c>
      <c r="P83235" s="10"/>
      <c r="R83235" s="10"/>
      <c r="S83235" s="10"/>
      <c r="T83235" s="10"/>
    </row>
    <row r="83236" spans="13:20" x14ac:dyDescent="0.2">
      <c r="M83236">
        <v>0</v>
      </c>
      <c r="P83236" s="10"/>
      <c r="R83236" s="10"/>
      <c r="S83236" s="10"/>
      <c r="T83236" s="10"/>
    </row>
    <row r="83237" spans="13:20" x14ac:dyDescent="0.2">
      <c r="M83237">
        <v>0</v>
      </c>
      <c r="P83237" s="10"/>
      <c r="R83237" s="10"/>
      <c r="S83237" s="10"/>
      <c r="T83237" s="10"/>
    </row>
    <row r="83238" spans="13:20" x14ac:dyDescent="0.2">
      <c r="M83238">
        <v>0</v>
      </c>
      <c r="P83238" s="10"/>
      <c r="R83238" s="10"/>
      <c r="S83238" s="10"/>
      <c r="T83238" s="10"/>
    </row>
    <row r="83239" spans="13:20" x14ac:dyDescent="0.2">
      <c r="M83239">
        <v>0</v>
      </c>
      <c r="P83239" s="10"/>
      <c r="R83239" s="10"/>
      <c r="S83239" s="10"/>
      <c r="T83239" s="10"/>
    </row>
    <row r="83240" spans="13:20" x14ac:dyDescent="0.2">
      <c r="M83240">
        <v>0</v>
      </c>
      <c r="P83240" s="10"/>
      <c r="R83240" s="10"/>
      <c r="S83240" s="10"/>
      <c r="T83240" s="10"/>
    </row>
    <row r="83241" spans="13:20" x14ac:dyDescent="0.2">
      <c r="M83241">
        <v>0</v>
      </c>
      <c r="P83241" s="10"/>
      <c r="R83241" s="10"/>
      <c r="S83241" s="10"/>
      <c r="T83241" s="10"/>
    </row>
    <row r="83242" spans="13:20" x14ac:dyDescent="0.2">
      <c r="M83242">
        <v>0</v>
      </c>
      <c r="P83242" s="10"/>
      <c r="R83242" s="10"/>
      <c r="S83242" s="10"/>
      <c r="T83242" s="10"/>
    </row>
    <row r="83243" spans="13:20" x14ac:dyDescent="0.2">
      <c r="M83243">
        <v>0</v>
      </c>
      <c r="P83243" s="10"/>
      <c r="R83243" s="10"/>
      <c r="S83243" s="10"/>
      <c r="T83243" s="10"/>
    </row>
    <row r="83244" spans="13:20" x14ac:dyDescent="0.2">
      <c r="M83244">
        <v>0</v>
      </c>
      <c r="P83244" s="10"/>
      <c r="R83244" s="10"/>
      <c r="S83244" s="10"/>
      <c r="T83244" s="10"/>
    </row>
    <row r="83245" spans="13:20" x14ac:dyDescent="0.2">
      <c r="M83245">
        <v>0</v>
      </c>
      <c r="P83245" s="10"/>
      <c r="R83245" s="10"/>
      <c r="S83245" s="10"/>
      <c r="T83245" s="10"/>
    </row>
    <row r="83246" spans="13:20" x14ac:dyDescent="0.2">
      <c r="M83246">
        <v>0</v>
      </c>
      <c r="P83246" s="10"/>
      <c r="R83246" s="10"/>
      <c r="S83246" s="10"/>
      <c r="T83246" s="10"/>
    </row>
    <row r="83247" spans="13:20" x14ac:dyDescent="0.2">
      <c r="M83247">
        <v>0</v>
      </c>
      <c r="P83247" s="10"/>
      <c r="R83247" s="10"/>
      <c r="S83247" s="10"/>
      <c r="T83247" s="10"/>
    </row>
    <row r="83248" spans="13:20" x14ac:dyDescent="0.2">
      <c r="M83248">
        <v>0</v>
      </c>
      <c r="P83248" s="10"/>
      <c r="R83248" s="10"/>
      <c r="S83248" s="10"/>
      <c r="T83248" s="10"/>
    </row>
    <row r="83249" spans="13:20" x14ac:dyDescent="0.2">
      <c r="M83249">
        <v>1</v>
      </c>
      <c r="P83249" s="10"/>
      <c r="R83249" s="10"/>
      <c r="S83249" s="10"/>
      <c r="T83249" s="10"/>
    </row>
    <row r="83250" spans="13:20" x14ac:dyDescent="0.2">
      <c r="M83250">
        <v>0</v>
      </c>
      <c r="P83250" s="10"/>
      <c r="R83250" s="10"/>
      <c r="S83250" s="10"/>
      <c r="T83250" s="10"/>
    </row>
    <row r="83251" spans="13:20" x14ac:dyDescent="0.2">
      <c r="M83251">
        <v>1</v>
      </c>
      <c r="P83251" s="10"/>
      <c r="R83251" s="10"/>
      <c r="S83251" s="10"/>
      <c r="T83251" s="10"/>
    </row>
    <row r="83252" spans="13:20" x14ac:dyDescent="0.2">
      <c r="M83252">
        <v>0</v>
      </c>
      <c r="P83252" s="10"/>
      <c r="R83252" s="10"/>
      <c r="S83252" s="10"/>
      <c r="T83252" s="10"/>
    </row>
    <row r="83253" spans="13:20" x14ac:dyDescent="0.2">
      <c r="M83253">
        <v>0</v>
      </c>
      <c r="P83253" s="10"/>
      <c r="R83253" s="10"/>
      <c r="S83253" s="10"/>
      <c r="T83253" s="10"/>
    </row>
    <row r="83254" spans="13:20" x14ac:dyDescent="0.2">
      <c r="M83254">
        <v>0</v>
      </c>
      <c r="P83254" s="10"/>
      <c r="R83254" s="10"/>
      <c r="S83254" s="10"/>
      <c r="T83254" s="10"/>
    </row>
    <row r="83255" spans="13:20" x14ac:dyDescent="0.2">
      <c r="M83255">
        <v>1</v>
      </c>
      <c r="P83255" s="10"/>
      <c r="R83255" s="10"/>
      <c r="S83255" s="10"/>
      <c r="T83255" s="10"/>
    </row>
    <row r="83256" spans="13:20" x14ac:dyDescent="0.2">
      <c r="M83256">
        <v>0</v>
      </c>
      <c r="P83256" s="10"/>
      <c r="R83256" s="10"/>
      <c r="S83256" s="10"/>
      <c r="T83256" s="10"/>
    </row>
    <row r="83257" spans="13:20" x14ac:dyDescent="0.2">
      <c r="M83257">
        <v>1</v>
      </c>
      <c r="P83257" s="10"/>
      <c r="R83257" s="10"/>
      <c r="S83257" s="10"/>
      <c r="T83257" s="10"/>
    </row>
    <row r="83258" spans="13:20" x14ac:dyDescent="0.2">
      <c r="M83258">
        <v>0</v>
      </c>
      <c r="P83258" s="10"/>
      <c r="R83258" s="10"/>
      <c r="S83258" s="10"/>
      <c r="T83258" s="10"/>
    </row>
    <row r="83259" spans="13:20" x14ac:dyDescent="0.2">
      <c r="M83259">
        <v>0</v>
      </c>
      <c r="P83259" s="10"/>
      <c r="R83259" s="10"/>
      <c r="S83259" s="10"/>
      <c r="T83259" s="10"/>
    </row>
    <row r="83260" spans="13:20" x14ac:dyDescent="0.2">
      <c r="M83260">
        <v>1</v>
      </c>
      <c r="P83260" s="10"/>
      <c r="R83260" s="10"/>
      <c r="S83260" s="10"/>
      <c r="T83260" s="10"/>
    </row>
    <row r="83261" spans="13:20" x14ac:dyDescent="0.2">
      <c r="M83261">
        <v>0</v>
      </c>
      <c r="P83261" s="10"/>
      <c r="R83261" s="10"/>
      <c r="S83261" s="10"/>
      <c r="T83261" s="10"/>
    </row>
    <row r="83262" spans="13:20" x14ac:dyDescent="0.2">
      <c r="M83262">
        <v>0</v>
      </c>
      <c r="P83262" s="10"/>
      <c r="R83262" s="10"/>
      <c r="S83262" s="10"/>
      <c r="T83262" s="10"/>
    </row>
    <row r="83263" spans="13:20" x14ac:dyDescent="0.2">
      <c r="M83263">
        <v>1</v>
      </c>
      <c r="P83263" s="10"/>
      <c r="R83263" s="10"/>
      <c r="S83263" s="10"/>
      <c r="T83263" s="10"/>
    </row>
    <row r="83264" spans="13:20" x14ac:dyDescent="0.2">
      <c r="M83264">
        <v>0</v>
      </c>
      <c r="P83264" s="10"/>
      <c r="R83264" s="10"/>
      <c r="S83264" s="10"/>
      <c r="T83264" s="10"/>
    </row>
    <row r="83265" spans="13:20" x14ac:dyDescent="0.2">
      <c r="M83265">
        <v>0</v>
      </c>
      <c r="P83265" s="10"/>
      <c r="R83265" s="10"/>
      <c r="S83265" s="10"/>
      <c r="T83265" s="10"/>
    </row>
    <row r="83266" spans="13:20" x14ac:dyDescent="0.2">
      <c r="M83266">
        <v>1</v>
      </c>
      <c r="P83266" s="10"/>
      <c r="R83266" s="10"/>
      <c r="S83266" s="10"/>
      <c r="T83266" s="10"/>
    </row>
    <row r="83267" spans="13:20" x14ac:dyDescent="0.2">
      <c r="M83267">
        <v>0</v>
      </c>
      <c r="P83267" s="10"/>
      <c r="R83267" s="10"/>
      <c r="S83267" s="10"/>
      <c r="T83267" s="10"/>
    </row>
    <row r="83268" spans="13:20" x14ac:dyDescent="0.2">
      <c r="M83268">
        <v>0</v>
      </c>
      <c r="P83268" s="10"/>
      <c r="R83268" s="10"/>
      <c r="S83268" s="10"/>
      <c r="T83268" s="10"/>
    </row>
    <row r="83269" spans="13:20" x14ac:dyDescent="0.2">
      <c r="M83269">
        <v>1</v>
      </c>
      <c r="P83269" s="10"/>
      <c r="R83269" s="10"/>
      <c r="S83269" s="10"/>
      <c r="T83269" s="10"/>
    </row>
    <row r="83270" spans="13:20" x14ac:dyDescent="0.2">
      <c r="M83270">
        <v>0</v>
      </c>
      <c r="P83270" s="10"/>
      <c r="R83270" s="10"/>
      <c r="S83270" s="10"/>
      <c r="T83270" s="10"/>
    </row>
    <row r="83271" spans="13:20" x14ac:dyDescent="0.2">
      <c r="M83271">
        <v>0</v>
      </c>
      <c r="P83271" s="10"/>
      <c r="R83271" s="10"/>
      <c r="S83271" s="10"/>
      <c r="T83271" s="10"/>
    </row>
    <row r="83272" spans="13:20" x14ac:dyDescent="0.2">
      <c r="M83272">
        <v>1</v>
      </c>
      <c r="P83272" s="10"/>
      <c r="R83272" s="10"/>
      <c r="S83272" s="10"/>
      <c r="T83272" s="10"/>
    </row>
    <row r="83273" spans="13:20" x14ac:dyDescent="0.2">
      <c r="M83273">
        <v>0</v>
      </c>
      <c r="P83273" s="10"/>
      <c r="R83273" s="10"/>
      <c r="S83273" s="10"/>
      <c r="T83273" s="10"/>
    </row>
    <row r="83274" spans="13:20" x14ac:dyDescent="0.2">
      <c r="M83274">
        <v>1</v>
      </c>
      <c r="P83274" s="10"/>
      <c r="R83274" s="10"/>
      <c r="S83274" s="10"/>
      <c r="T83274" s="10"/>
    </row>
    <row r="83275" spans="13:20" x14ac:dyDescent="0.2">
      <c r="M83275">
        <v>0</v>
      </c>
      <c r="P83275" s="10"/>
      <c r="R83275" s="10"/>
      <c r="S83275" s="10"/>
      <c r="T83275" s="10"/>
    </row>
    <row r="83276" spans="13:20" x14ac:dyDescent="0.2">
      <c r="M83276">
        <v>0</v>
      </c>
      <c r="P83276" s="10"/>
      <c r="R83276" s="10"/>
      <c r="S83276" s="10"/>
      <c r="T83276" s="10"/>
    </row>
    <row r="83277" spans="13:20" x14ac:dyDescent="0.2">
      <c r="M83277">
        <v>1</v>
      </c>
      <c r="P83277" s="10"/>
      <c r="R83277" s="10"/>
      <c r="S83277" s="10"/>
      <c r="T83277" s="10"/>
    </row>
    <row r="83278" spans="13:20" x14ac:dyDescent="0.2">
      <c r="M83278">
        <v>0</v>
      </c>
      <c r="P83278" s="10"/>
      <c r="R83278" s="10"/>
      <c r="S83278" s="10"/>
      <c r="T83278" s="10"/>
    </row>
    <row r="83279" spans="13:20" x14ac:dyDescent="0.2">
      <c r="M83279">
        <v>0</v>
      </c>
      <c r="P83279" s="10"/>
      <c r="R83279" s="10"/>
      <c r="S83279" s="10"/>
      <c r="T83279" s="10"/>
    </row>
    <row r="83280" spans="13:20" x14ac:dyDescent="0.2">
      <c r="M83280">
        <v>1</v>
      </c>
      <c r="P83280" s="10"/>
      <c r="R83280" s="10"/>
      <c r="S83280" s="10"/>
      <c r="T83280" s="10"/>
    </row>
    <row r="83281" spans="13:20" x14ac:dyDescent="0.2">
      <c r="M83281">
        <v>0</v>
      </c>
      <c r="P83281" s="10"/>
      <c r="R83281" s="10"/>
      <c r="S83281" s="10"/>
      <c r="T83281" s="10"/>
    </row>
    <row r="83282" spans="13:20" x14ac:dyDescent="0.2">
      <c r="M83282">
        <v>0</v>
      </c>
      <c r="P83282" s="10"/>
      <c r="R83282" s="10"/>
      <c r="S83282" s="10"/>
      <c r="T83282" s="10"/>
    </row>
    <row r="83283" spans="13:20" x14ac:dyDescent="0.2">
      <c r="M83283">
        <v>1</v>
      </c>
      <c r="P83283" s="10"/>
      <c r="R83283" s="10"/>
      <c r="S83283" s="10"/>
      <c r="T83283" s="10"/>
    </row>
    <row r="83284" spans="13:20" x14ac:dyDescent="0.2">
      <c r="M83284">
        <v>0</v>
      </c>
      <c r="P83284" s="10"/>
      <c r="R83284" s="10"/>
      <c r="S83284" s="10"/>
      <c r="T83284" s="10"/>
    </row>
    <row r="83285" spans="13:20" x14ac:dyDescent="0.2">
      <c r="M83285">
        <v>0</v>
      </c>
      <c r="P83285" s="10"/>
      <c r="R83285" s="10"/>
      <c r="S83285" s="10"/>
      <c r="T83285" s="10"/>
    </row>
    <row r="83286" spans="13:20" x14ac:dyDescent="0.2">
      <c r="M83286">
        <v>1</v>
      </c>
      <c r="P83286" s="10"/>
      <c r="R83286" s="10"/>
      <c r="S83286" s="10"/>
      <c r="T83286" s="10"/>
    </row>
    <row r="83287" spans="13:20" x14ac:dyDescent="0.2">
      <c r="M83287">
        <v>0</v>
      </c>
      <c r="P83287" s="10"/>
      <c r="R83287" s="10"/>
      <c r="S83287" s="10"/>
      <c r="T83287" s="10"/>
    </row>
    <row r="83288" spans="13:20" x14ac:dyDescent="0.2">
      <c r="M83288">
        <v>0</v>
      </c>
      <c r="P83288" s="10"/>
      <c r="R83288" s="10"/>
      <c r="S83288" s="10"/>
      <c r="T83288" s="10"/>
    </row>
    <row r="83289" spans="13:20" x14ac:dyDescent="0.2">
      <c r="M83289">
        <v>1</v>
      </c>
      <c r="P83289" s="10"/>
      <c r="R83289" s="10"/>
      <c r="S83289" s="10"/>
      <c r="T83289" s="10"/>
    </row>
    <row r="83290" spans="13:20" x14ac:dyDescent="0.2">
      <c r="M83290">
        <v>0</v>
      </c>
      <c r="P83290" s="10"/>
      <c r="R83290" s="10"/>
      <c r="S83290" s="10"/>
      <c r="T83290" s="10"/>
    </row>
    <row r="83291" spans="13:20" x14ac:dyDescent="0.2">
      <c r="M83291">
        <v>1</v>
      </c>
      <c r="P83291" s="10"/>
      <c r="R83291" s="10"/>
      <c r="S83291" s="10"/>
      <c r="T83291" s="10"/>
    </row>
    <row r="83292" spans="13:20" x14ac:dyDescent="0.2">
      <c r="M83292">
        <v>0</v>
      </c>
      <c r="P83292" s="10"/>
      <c r="R83292" s="10"/>
      <c r="S83292" s="10"/>
      <c r="T83292" s="10"/>
    </row>
    <row r="83293" spans="13:20" x14ac:dyDescent="0.2">
      <c r="M83293">
        <v>0</v>
      </c>
      <c r="P83293" s="10"/>
      <c r="R83293" s="10"/>
      <c r="S83293" s="10"/>
      <c r="T83293" s="10"/>
    </row>
    <row r="83294" spans="13:20" x14ac:dyDescent="0.2">
      <c r="M83294">
        <v>1</v>
      </c>
      <c r="P83294" s="10"/>
      <c r="R83294" s="10"/>
      <c r="S83294" s="10"/>
      <c r="T83294" s="10"/>
    </row>
    <row r="83295" spans="13:20" x14ac:dyDescent="0.2">
      <c r="M83295">
        <v>0</v>
      </c>
      <c r="P83295" s="10"/>
      <c r="R83295" s="10"/>
      <c r="S83295" s="10"/>
      <c r="T83295" s="10"/>
    </row>
    <row r="83296" spans="13:20" x14ac:dyDescent="0.2">
      <c r="M83296">
        <v>0</v>
      </c>
      <c r="P83296" s="10"/>
      <c r="R83296" s="10"/>
      <c r="S83296" s="10"/>
      <c r="T83296" s="10"/>
    </row>
    <row r="83297" spans="13:20" x14ac:dyDescent="0.2">
      <c r="M83297">
        <v>1</v>
      </c>
      <c r="P83297" s="10"/>
      <c r="R83297" s="10"/>
      <c r="S83297" s="10"/>
      <c r="T83297" s="10"/>
    </row>
    <row r="83298" spans="13:20" x14ac:dyDescent="0.2">
      <c r="M83298">
        <v>0</v>
      </c>
      <c r="P83298" s="10"/>
      <c r="R83298" s="10"/>
      <c r="S83298" s="10"/>
      <c r="T83298" s="10"/>
    </row>
    <row r="83299" spans="13:20" x14ac:dyDescent="0.2">
      <c r="M83299">
        <v>1</v>
      </c>
      <c r="P83299" s="10"/>
      <c r="R83299" s="10"/>
      <c r="S83299" s="10"/>
      <c r="T83299" s="10"/>
    </row>
    <row r="83300" spans="13:20" x14ac:dyDescent="0.2">
      <c r="M83300">
        <v>0</v>
      </c>
      <c r="P83300" s="10"/>
      <c r="R83300" s="10"/>
      <c r="S83300" s="10"/>
      <c r="T83300" s="10"/>
    </row>
    <row r="83301" spans="13:20" x14ac:dyDescent="0.2">
      <c r="M83301">
        <v>0</v>
      </c>
      <c r="P83301" s="10"/>
      <c r="R83301" s="10"/>
      <c r="S83301" s="10"/>
      <c r="T83301" s="10"/>
    </row>
    <row r="83302" spans="13:20" x14ac:dyDescent="0.2">
      <c r="M83302">
        <v>1</v>
      </c>
      <c r="P83302" s="10"/>
      <c r="R83302" s="10"/>
      <c r="S83302" s="10"/>
      <c r="T83302" s="10"/>
    </row>
    <row r="83303" spans="13:20" x14ac:dyDescent="0.2">
      <c r="M83303">
        <v>0</v>
      </c>
      <c r="P83303" s="10"/>
      <c r="R83303" s="10"/>
      <c r="S83303" s="10"/>
      <c r="T83303" s="10"/>
    </row>
    <row r="83304" spans="13:20" x14ac:dyDescent="0.2">
      <c r="M83304">
        <v>0</v>
      </c>
      <c r="P83304" s="10"/>
      <c r="R83304" s="10"/>
      <c r="S83304" s="10"/>
      <c r="T83304" s="10"/>
    </row>
    <row r="83305" spans="13:20" x14ac:dyDescent="0.2">
      <c r="M83305">
        <v>1</v>
      </c>
      <c r="P83305" s="10"/>
      <c r="R83305" s="10"/>
      <c r="S83305" s="10"/>
      <c r="T83305" s="10"/>
    </row>
    <row r="83306" spans="13:20" x14ac:dyDescent="0.2">
      <c r="M83306">
        <v>0</v>
      </c>
      <c r="P83306" s="10"/>
      <c r="R83306" s="10"/>
      <c r="S83306" s="10"/>
      <c r="T83306" s="10"/>
    </row>
    <row r="83307" spans="13:20" x14ac:dyDescent="0.2">
      <c r="M83307">
        <v>1</v>
      </c>
      <c r="P83307" s="10"/>
      <c r="R83307" s="10"/>
      <c r="S83307" s="10"/>
      <c r="T83307" s="10"/>
    </row>
    <row r="83308" spans="13:20" x14ac:dyDescent="0.2">
      <c r="M83308">
        <v>0</v>
      </c>
      <c r="P83308" s="10"/>
      <c r="R83308" s="10"/>
      <c r="S83308" s="10"/>
      <c r="T83308" s="10"/>
    </row>
    <row r="83309" spans="13:20" x14ac:dyDescent="0.2">
      <c r="M83309">
        <v>0</v>
      </c>
      <c r="P83309" s="10"/>
      <c r="R83309" s="10"/>
      <c r="S83309" s="10"/>
      <c r="T83309" s="10"/>
    </row>
    <row r="83310" spans="13:20" x14ac:dyDescent="0.2">
      <c r="M83310">
        <v>0</v>
      </c>
      <c r="P83310" s="10"/>
      <c r="R83310" s="10"/>
      <c r="S83310" s="10"/>
      <c r="T83310" s="10"/>
    </row>
    <row r="83311" spans="13:20" x14ac:dyDescent="0.2">
      <c r="M83311">
        <v>1</v>
      </c>
      <c r="P83311" s="10"/>
      <c r="R83311" s="10"/>
      <c r="S83311" s="10"/>
      <c r="T83311" s="10"/>
    </row>
    <row r="83312" spans="13:20" x14ac:dyDescent="0.2">
      <c r="M83312">
        <v>0</v>
      </c>
      <c r="P83312" s="10"/>
      <c r="R83312" s="10"/>
      <c r="S83312" s="10"/>
      <c r="T83312" s="10"/>
    </row>
    <row r="83313" spans="13:20" x14ac:dyDescent="0.2">
      <c r="M83313">
        <v>1</v>
      </c>
      <c r="P83313" s="10"/>
      <c r="R83313" s="10"/>
      <c r="S83313" s="10"/>
      <c r="T83313" s="10"/>
    </row>
    <row r="83314" spans="13:20" x14ac:dyDescent="0.2">
      <c r="M83314">
        <v>0</v>
      </c>
      <c r="P83314" s="10"/>
      <c r="R83314" s="10"/>
      <c r="S83314" s="10"/>
      <c r="T83314" s="10"/>
    </row>
    <row r="83315" spans="13:20" x14ac:dyDescent="0.2">
      <c r="M83315">
        <v>0</v>
      </c>
      <c r="P83315" s="10"/>
      <c r="R83315" s="10"/>
      <c r="S83315" s="10"/>
      <c r="T83315" s="10"/>
    </row>
    <row r="83316" spans="13:20" x14ac:dyDescent="0.2">
      <c r="M83316">
        <v>1</v>
      </c>
      <c r="P83316" s="10"/>
      <c r="R83316" s="10"/>
      <c r="S83316" s="10"/>
      <c r="T83316" s="10"/>
    </row>
    <row r="83317" spans="13:20" x14ac:dyDescent="0.2">
      <c r="M83317">
        <v>0</v>
      </c>
      <c r="P83317" s="10"/>
      <c r="R83317" s="10"/>
      <c r="S83317" s="10"/>
      <c r="T83317" s="10"/>
    </row>
    <row r="83318" spans="13:20" x14ac:dyDescent="0.2">
      <c r="M83318">
        <v>0</v>
      </c>
      <c r="P83318" s="10"/>
      <c r="R83318" s="10"/>
      <c r="S83318" s="10"/>
      <c r="T83318" s="10"/>
    </row>
    <row r="83319" spans="13:20" x14ac:dyDescent="0.2">
      <c r="M83319">
        <v>1</v>
      </c>
      <c r="P83319" s="10"/>
      <c r="R83319" s="10"/>
      <c r="S83319" s="10"/>
      <c r="T83319" s="10"/>
    </row>
    <row r="83320" spans="13:20" x14ac:dyDescent="0.2">
      <c r="M83320">
        <v>0</v>
      </c>
      <c r="P83320" s="10"/>
      <c r="R83320" s="10"/>
      <c r="S83320" s="10"/>
      <c r="T83320" s="10"/>
    </row>
    <row r="83321" spans="13:20" x14ac:dyDescent="0.2">
      <c r="M83321">
        <v>1</v>
      </c>
      <c r="P83321" s="10"/>
      <c r="R83321" s="10"/>
      <c r="S83321" s="10"/>
      <c r="T83321" s="10"/>
    </row>
    <row r="83322" spans="13:20" x14ac:dyDescent="0.2">
      <c r="M83322">
        <v>0</v>
      </c>
      <c r="P83322" s="10"/>
      <c r="R83322" s="10"/>
      <c r="S83322" s="10"/>
      <c r="T83322" s="10"/>
    </row>
    <row r="83323" spans="13:20" x14ac:dyDescent="0.2">
      <c r="M83323">
        <v>0</v>
      </c>
      <c r="P83323" s="10"/>
      <c r="R83323" s="10"/>
      <c r="S83323" s="10"/>
      <c r="T83323" s="10"/>
    </row>
    <row r="83324" spans="13:20" x14ac:dyDescent="0.2">
      <c r="M83324">
        <v>1</v>
      </c>
      <c r="P83324" s="10"/>
      <c r="R83324" s="10"/>
      <c r="S83324" s="10"/>
      <c r="T83324" s="10"/>
    </row>
    <row r="83325" spans="13:20" x14ac:dyDescent="0.2">
      <c r="M83325">
        <v>0</v>
      </c>
      <c r="P83325" s="10"/>
      <c r="R83325" s="10"/>
      <c r="S83325" s="10"/>
      <c r="T83325" s="10"/>
    </row>
    <row r="83326" spans="13:20" x14ac:dyDescent="0.2">
      <c r="M83326">
        <v>1</v>
      </c>
      <c r="P83326" s="10"/>
      <c r="R83326" s="10"/>
      <c r="S83326" s="10"/>
      <c r="T83326" s="10"/>
    </row>
    <row r="83327" spans="13:20" x14ac:dyDescent="0.2">
      <c r="M83327">
        <v>0</v>
      </c>
      <c r="P83327" s="10"/>
      <c r="R83327" s="10"/>
      <c r="S83327" s="10"/>
      <c r="T83327" s="10"/>
    </row>
    <row r="83328" spans="13:20" x14ac:dyDescent="0.2">
      <c r="M83328">
        <v>0</v>
      </c>
      <c r="P83328" s="10"/>
      <c r="R83328" s="10"/>
      <c r="S83328" s="10"/>
      <c r="T83328" s="10"/>
    </row>
    <row r="83329" spans="13:20" x14ac:dyDescent="0.2">
      <c r="M83329">
        <v>1</v>
      </c>
      <c r="P83329" s="10"/>
      <c r="R83329" s="10"/>
      <c r="S83329" s="10"/>
      <c r="T83329" s="10"/>
    </row>
    <row r="83330" spans="13:20" x14ac:dyDescent="0.2">
      <c r="M83330">
        <v>0</v>
      </c>
      <c r="P83330" s="10"/>
      <c r="R83330" s="10"/>
      <c r="S83330" s="10"/>
      <c r="T83330" s="10"/>
    </row>
    <row r="83331" spans="13:20" x14ac:dyDescent="0.2">
      <c r="M83331">
        <v>1</v>
      </c>
      <c r="P83331" s="10"/>
      <c r="R83331" s="10"/>
      <c r="S83331" s="10"/>
      <c r="T83331" s="10"/>
    </row>
    <row r="83332" spans="13:20" x14ac:dyDescent="0.2">
      <c r="M83332">
        <v>0</v>
      </c>
      <c r="P83332" s="10"/>
      <c r="R83332" s="10"/>
      <c r="S83332" s="10"/>
      <c r="T83332" s="10"/>
    </row>
    <row r="83333" spans="13:20" x14ac:dyDescent="0.2">
      <c r="M83333">
        <v>0</v>
      </c>
      <c r="P83333" s="10"/>
      <c r="R83333" s="10"/>
      <c r="S83333" s="10"/>
      <c r="T83333" s="10"/>
    </row>
    <row r="83334" spans="13:20" x14ac:dyDescent="0.2">
      <c r="M83334">
        <v>1</v>
      </c>
      <c r="P83334" s="10"/>
      <c r="R83334" s="10"/>
      <c r="S83334" s="10"/>
      <c r="T83334" s="10"/>
    </row>
    <row r="83335" spans="13:20" x14ac:dyDescent="0.2">
      <c r="M83335">
        <v>0</v>
      </c>
      <c r="P83335" s="10"/>
      <c r="R83335" s="10"/>
      <c r="S83335" s="10"/>
      <c r="T83335" s="10"/>
    </row>
    <row r="83336" spans="13:20" x14ac:dyDescent="0.2">
      <c r="M83336">
        <v>0</v>
      </c>
      <c r="P83336" s="10"/>
      <c r="R83336" s="10"/>
      <c r="S83336" s="10"/>
      <c r="T83336" s="10"/>
    </row>
    <row r="83337" spans="13:20" x14ac:dyDescent="0.2">
      <c r="M83337">
        <v>1</v>
      </c>
      <c r="P83337" s="10"/>
      <c r="R83337" s="10"/>
      <c r="S83337" s="10"/>
      <c r="T83337" s="10"/>
    </row>
    <row r="83338" spans="13:20" x14ac:dyDescent="0.2">
      <c r="M83338">
        <v>0</v>
      </c>
      <c r="P83338" s="10"/>
      <c r="R83338" s="10"/>
      <c r="S83338" s="10"/>
      <c r="T83338" s="10"/>
    </row>
    <row r="83339" spans="13:20" x14ac:dyDescent="0.2">
      <c r="M83339">
        <v>1</v>
      </c>
      <c r="P83339" s="10"/>
      <c r="R83339" s="10"/>
      <c r="S83339" s="10"/>
      <c r="T83339" s="10"/>
    </row>
    <row r="83340" spans="13:20" x14ac:dyDescent="0.2">
      <c r="M83340">
        <v>0</v>
      </c>
      <c r="P83340" s="10"/>
      <c r="R83340" s="10"/>
      <c r="S83340" s="10"/>
      <c r="T83340" s="10"/>
    </row>
    <row r="83341" spans="13:20" x14ac:dyDescent="0.2">
      <c r="M83341">
        <v>0</v>
      </c>
      <c r="P83341" s="10"/>
      <c r="R83341" s="10"/>
      <c r="S83341" s="10"/>
      <c r="T83341" s="10"/>
    </row>
    <row r="83342" spans="13:20" x14ac:dyDescent="0.2">
      <c r="M83342">
        <v>1</v>
      </c>
      <c r="P83342" s="10"/>
      <c r="R83342" s="10"/>
      <c r="S83342" s="10"/>
      <c r="T83342" s="10"/>
    </row>
    <row r="83343" spans="13:20" x14ac:dyDescent="0.2">
      <c r="M83343">
        <v>0</v>
      </c>
      <c r="P83343" s="10"/>
      <c r="R83343" s="10"/>
      <c r="S83343" s="10"/>
      <c r="T83343" s="10"/>
    </row>
    <row r="83344" spans="13:20" x14ac:dyDescent="0.2">
      <c r="M83344">
        <v>0</v>
      </c>
      <c r="P83344" s="10"/>
      <c r="R83344" s="10"/>
      <c r="S83344" s="10"/>
      <c r="T83344" s="10"/>
    </row>
    <row r="83345" spans="13:20" x14ac:dyDescent="0.2">
      <c r="M83345">
        <v>1</v>
      </c>
      <c r="P83345" s="10"/>
      <c r="R83345" s="10"/>
      <c r="S83345" s="10"/>
      <c r="T83345" s="10"/>
    </row>
    <row r="83346" spans="13:20" x14ac:dyDescent="0.2">
      <c r="M83346">
        <v>0</v>
      </c>
      <c r="P83346" s="10"/>
      <c r="R83346" s="10"/>
      <c r="S83346" s="10"/>
      <c r="T83346" s="10"/>
    </row>
    <row r="83347" spans="13:20" x14ac:dyDescent="0.2">
      <c r="M83347">
        <v>0</v>
      </c>
      <c r="P83347" s="10"/>
      <c r="R83347" s="10"/>
      <c r="S83347" s="10"/>
      <c r="T83347" s="10"/>
    </row>
    <row r="83348" spans="13:20" x14ac:dyDescent="0.2">
      <c r="M83348">
        <v>1</v>
      </c>
      <c r="P83348" s="10"/>
      <c r="R83348" s="10"/>
      <c r="S83348" s="10"/>
      <c r="T83348" s="10"/>
    </row>
    <row r="83349" spans="13:20" x14ac:dyDescent="0.2">
      <c r="M83349">
        <v>0</v>
      </c>
      <c r="P83349" s="10"/>
      <c r="R83349" s="10"/>
      <c r="S83349" s="10"/>
      <c r="T83349" s="10"/>
    </row>
    <row r="83350" spans="13:20" x14ac:dyDescent="0.2">
      <c r="M83350">
        <v>0</v>
      </c>
      <c r="P83350" s="10"/>
      <c r="R83350" s="10"/>
      <c r="S83350" s="10"/>
      <c r="T83350" s="10"/>
    </row>
    <row r="83351" spans="13:20" x14ac:dyDescent="0.2">
      <c r="M83351">
        <v>1</v>
      </c>
      <c r="P83351" s="10"/>
      <c r="R83351" s="10"/>
      <c r="S83351" s="10"/>
      <c r="T83351" s="10"/>
    </row>
    <row r="83352" spans="13:20" x14ac:dyDescent="0.2">
      <c r="M83352">
        <v>0</v>
      </c>
      <c r="P83352" s="10"/>
      <c r="R83352" s="10"/>
      <c r="S83352" s="10"/>
      <c r="T83352" s="10"/>
    </row>
    <row r="83353" spans="13:20" x14ac:dyDescent="0.2">
      <c r="M83353">
        <v>1</v>
      </c>
      <c r="P83353" s="10"/>
      <c r="R83353" s="10"/>
      <c r="S83353" s="10"/>
      <c r="T83353" s="10"/>
    </row>
    <row r="83354" spans="13:20" x14ac:dyDescent="0.2">
      <c r="M83354">
        <v>0</v>
      </c>
      <c r="P83354" s="10"/>
      <c r="R83354" s="10"/>
      <c r="S83354" s="10"/>
      <c r="T83354" s="10"/>
    </row>
    <row r="83355" spans="13:20" x14ac:dyDescent="0.2">
      <c r="M83355">
        <v>0</v>
      </c>
      <c r="P83355" s="10"/>
      <c r="R83355" s="10"/>
      <c r="S83355" s="10"/>
      <c r="T83355" s="10"/>
    </row>
    <row r="83356" spans="13:20" x14ac:dyDescent="0.2">
      <c r="M83356">
        <v>0</v>
      </c>
      <c r="P83356" s="10"/>
      <c r="R83356" s="10"/>
      <c r="S83356" s="10"/>
      <c r="T83356" s="10"/>
    </row>
    <row r="83357" spans="13:20" x14ac:dyDescent="0.2">
      <c r="M83357">
        <v>1</v>
      </c>
      <c r="P83357" s="10"/>
      <c r="R83357" s="10"/>
      <c r="S83357" s="10"/>
      <c r="T83357" s="10"/>
    </row>
    <row r="83358" spans="13:20" x14ac:dyDescent="0.2">
      <c r="M83358">
        <v>0</v>
      </c>
      <c r="P83358" s="10"/>
      <c r="R83358" s="10"/>
      <c r="S83358" s="10"/>
      <c r="T83358" s="10"/>
    </row>
    <row r="83359" spans="13:20" x14ac:dyDescent="0.2">
      <c r="M83359">
        <v>1</v>
      </c>
      <c r="P83359" s="10"/>
      <c r="R83359" s="10"/>
      <c r="S83359" s="10"/>
      <c r="T83359" s="10"/>
    </row>
    <row r="83360" spans="13:20" x14ac:dyDescent="0.2">
      <c r="M83360">
        <v>0</v>
      </c>
      <c r="P83360" s="10"/>
      <c r="R83360" s="10"/>
      <c r="S83360" s="10"/>
      <c r="T83360" s="10"/>
    </row>
    <row r="83361" spans="13:20" x14ac:dyDescent="0.2">
      <c r="M83361">
        <v>1</v>
      </c>
      <c r="P83361" s="10"/>
      <c r="R83361" s="10"/>
      <c r="S83361" s="10"/>
      <c r="T83361" s="10"/>
    </row>
    <row r="83362" spans="13:20" x14ac:dyDescent="0.2">
      <c r="M83362">
        <v>0</v>
      </c>
      <c r="P83362" s="10"/>
      <c r="R83362" s="10"/>
      <c r="S83362" s="10"/>
      <c r="T83362" s="10"/>
    </row>
    <row r="83363" spans="13:20" x14ac:dyDescent="0.2">
      <c r="M83363">
        <v>0</v>
      </c>
      <c r="P83363" s="10"/>
      <c r="R83363" s="10"/>
      <c r="S83363" s="10"/>
      <c r="T83363" s="10"/>
    </row>
    <row r="83364" spans="13:20" x14ac:dyDescent="0.2">
      <c r="M83364">
        <v>1</v>
      </c>
      <c r="P83364" s="10"/>
      <c r="R83364" s="10"/>
      <c r="S83364" s="10"/>
      <c r="T83364" s="10"/>
    </row>
    <row r="83365" spans="13:20" x14ac:dyDescent="0.2">
      <c r="M83365">
        <v>0</v>
      </c>
      <c r="P83365" s="10"/>
      <c r="R83365" s="10"/>
      <c r="S83365" s="10"/>
      <c r="T83365" s="10"/>
    </row>
    <row r="83366" spans="13:20" x14ac:dyDescent="0.2">
      <c r="M83366">
        <v>0</v>
      </c>
      <c r="P83366" s="10"/>
      <c r="R83366" s="10"/>
      <c r="S83366" s="10"/>
      <c r="T83366" s="10"/>
    </row>
    <row r="83367" spans="13:20" x14ac:dyDescent="0.2">
      <c r="M83367">
        <v>1</v>
      </c>
      <c r="P83367" s="10"/>
      <c r="R83367" s="10"/>
      <c r="S83367" s="10"/>
      <c r="T83367" s="10"/>
    </row>
    <row r="83368" spans="13:20" x14ac:dyDescent="0.2">
      <c r="M83368">
        <v>0</v>
      </c>
      <c r="P83368" s="10"/>
      <c r="R83368" s="10"/>
      <c r="S83368" s="10"/>
      <c r="T83368" s="10"/>
    </row>
    <row r="83369" spans="13:20" x14ac:dyDescent="0.2">
      <c r="M83369">
        <v>1</v>
      </c>
      <c r="P83369" s="10"/>
      <c r="R83369" s="10"/>
      <c r="S83369" s="10"/>
      <c r="T83369" s="10"/>
    </row>
    <row r="83370" spans="13:20" x14ac:dyDescent="0.2">
      <c r="M83370">
        <v>0</v>
      </c>
      <c r="P83370" s="10"/>
      <c r="R83370" s="10"/>
      <c r="S83370" s="10"/>
      <c r="T83370" s="10"/>
    </row>
    <row r="83371" spans="13:20" x14ac:dyDescent="0.2">
      <c r="M83371">
        <v>1</v>
      </c>
      <c r="P83371" s="10"/>
      <c r="R83371" s="10"/>
      <c r="S83371" s="10"/>
      <c r="T83371" s="10"/>
    </row>
    <row r="83372" spans="13:20" x14ac:dyDescent="0.2">
      <c r="M83372">
        <v>0</v>
      </c>
      <c r="P83372" s="10"/>
      <c r="R83372" s="10"/>
      <c r="S83372" s="10"/>
      <c r="T83372" s="10"/>
    </row>
    <row r="83373" spans="13:20" x14ac:dyDescent="0.2">
      <c r="M83373">
        <v>0</v>
      </c>
      <c r="P83373" s="10"/>
      <c r="R83373" s="10"/>
      <c r="S83373" s="10"/>
      <c r="T83373" s="10"/>
    </row>
    <row r="83374" spans="13:20" x14ac:dyDescent="0.2">
      <c r="M83374">
        <v>1</v>
      </c>
      <c r="P83374" s="10"/>
      <c r="R83374" s="10"/>
      <c r="S83374" s="10"/>
      <c r="T83374" s="10"/>
    </row>
    <row r="83375" spans="13:20" x14ac:dyDescent="0.2">
      <c r="M83375">
        <v>0</v>
      </c>
      <c r="P83375" s="10"/>
      <c r="R83375" s="10"/>
      <c r="S83375" s="10"/>
      <c r="T83375" s="10"/>
    </row>
    <row r="83376" spans="13:20" x14ac:dyDescent="0.2">
      <c r="M83376">
        <v>0</v>
      </c>
      <c r="P83376" s="10"/>
      <c r="R83376" s="10"/>
      <c r="S83376" s="10"/>
      <c r="T83376" s="10"/>
    </row>
    <row r="83377" spans="13:20" x14ac:dyDescent="0.2">
      <c r="M83377">
        <v>1</v>
      </c>
      <c r="P83377" s="10"/>
      <c r="R83377" s="10"/>
      <c r="S83377" s="10"/>
      <c r="T83377" s="10"/>
    </row>
    <row r="83378" spans="13:20" x14ac:dyDescent="0.2">
      <c r="M83378">
        <v>0</v>
      </c>
      <c r="P83378" s="10"/>
      <c r="R83378" s="10"/>
      <c r="S83378" s="10"/>
      <c r="T83378" s="10"/>
    </row>
    <row r="83379" spans="13:20" x14ac:dyDescent="0.2">
      <c r="M83379">
        <v>0</v>
      </c>
      <c r="P83379" s="10"/>
      <c r="R83379" s="10"/>
      <c r="S83379" s="10"/>
      <c r="T83379" s="10"/>
    </row>
    <row r="83380" spans="13:20" x14ac:dyDescent="0.2">
      <c r="M83380">
        <v>1</v>
      </c>
      <c r="P83380" s="10"/>
      <c r="R83380" s="10"/>
      <c r="S83380" s="10"/>
      <c r="T83380" s="10"/>
    </row>
    <row r="83381" spans="13:20" x14ac:dyDescent="0.2">
      <c r="M83381">
        <v>0</v>
      </c>
      <c r="P83381" s="10"/>
      <c r="R83381" s="10"/>
      <c r="S83381" s="10"/>
      <c r="T83381" s="10"/>
    </row>
    <row r="83382" spans="13:20" x14ac:dyDescent="0.2">
      <c r="M83382">
        <v>0</v>
      </c>
      <c r="P83382" s="10"/>
      <c r="R83382" s="10"/>
      <c r="S83382" s="10"/>
      <c r="T83382" s="10"/>
    </row>
    <row r="83383" spans="13:20" x14ac:dyDescent="0.2">
      <c r="M83383">
        <v>1</v>
      </c>
      <c r="P83383" s="10"/>
      <c r="R83383" s="10"/>
      <c r="S83383" s="10"/>
      <c r="T83383" s="10"/>
    </row>
    <row r="83384" spans="13:20" x14ac:dyDescent="0.2">
      <c r="M83384">
        <v>0</v>
      </c>
      <c r="P83384" s="10"/>
      <c r="R83384" s="10"/>
      <c r="S83384" s="10"/>
      <c r="T83384" s="10"/>
    </row>
    <row r="83385" spans="13:20" x14ac:dyDescent="0.2">
      <c r="M83385">
        <v>0</v>
      </c>
      <c r="P83385" s="10"/>
      <c r="R83385" s="10"/>
      <c r="S83385" s="10"/>
      <c r="T83385" s="10"/>
    </row>
    <row r="83386" spans="13:20" x14ac:dyDescent="0.2">
      <c r="M83386">
        <v>1</v>
      </c>
      <c r="P83386" s="10"/>
      <c r="R83386" s="10"/>
      <c r="S83386" s="10"/>
      <c r="T83386" s="10"/>
    </row>
    <row r="83387" spans="13:20" x14ac:dyDescent="0.2">
      <c r="M83387">
        <v>0</v>
      </c>
      <c r="P83387" s="10"/>
      <c r="R83387" s="10"/>
      <c r="S83387" s="10"/>
      <c r="T83387" s="10"/>
    </row>
    <row r="83388" spans="13:20" x14ac:dyDescent="0.2">
      <c r="M83388">
        <v>0</v>
      </c>
      <c r="P83388" s="10"/>
      <c r="R83388" s="10"/>
      <c r="S83388" s="10"/>
      <c r="T83388" s="10"/>
    </row>
    <row r="83389" spans="13:20" x14ac:dyDescent="0.2">
      <c r="M83389">
        <v>0</v>
      </c>
      <c r="P83389" s="10"/>
      <c r="R83389" s="10"/>
      <c r="S83389" s="10"/>
      <c r="T83389" s="10"/>
    </row>
    <row r="83390" spans="13:20" x14ac:dyDescent="0.2">
      <c r="M83390">
        <v>1</v>
      </c>
      <c r="P83390" s="10"/>
      <c r="R83390" s="10"/>
      <c r="S83390" s="10"/>
      <c r="T83390" s="10"/>
    </row>
    <row r="83391" spans="13:20" x14ac:dyDescent="0.2">
      <c r="M83391">
        <v>0</v>
      </c>
      <c r="P83391" s="10"/>
      <c r="R83391" s="10"/>
      <c r="S83391" s="10"/>
      <c r="T83391" s="10"/>
    </row>
    <row r="83392" spans="13:20" x14ac:dyDescent="0.2">
      <c r="M83392">
        <v>1</v>
      </c>
      <c r="P83392" s="10"/>
      <c r="R83392" s="10"/>
      <c r="S83392" s="10"/>
      <c r="T83392" s="10"/>
    </row>
    <row r="83393" spans="13:20" x14ac:dyDescent="0.2">
      <c r="M83393">
        <v>0</v>
      </c>
      <c r="P83393" s="10"/>
      <c r="R83393" s="10"/>
      <c r="S83393" s="10"/>
      <c r="T83393" s="10"/>
    </row>
    <row r="83394" spans="13:20" x14ac:dyDescent="0.2">
      <c r="M83394">
        <v>1</v>
      </c>
      <c r="P83394" s="10"/>
      <c r="R83394" s="10"/>
      <c r="S83394" s="10"/>
      <c r="T83394" s="10"/>
    </row>
    <row r="83395" spans="13:20" x14ac:dyDescent="0.2">
      <c r="M83395">
        <v>0</v>
      </c>
      <c r="P83395" s="10"/>
      <c r="R83395" s="10"/>
      <c r="S83395" s="10"/>
      <c r="T83395" s="10"/>
    </row>
    <row r="83396" spans="13:20" x14ac:dyDescent="0.2">
      <c r="M83396">
        <v>0</v>
      </c>
      <c r="P83396" s="10"/>
      <c r="R83396" s="10"/>
      <c r="S83396" s="10"/>
      <c r="T83396" s="10"/>
    </row>
    <row r="83397" spans="13:20" x14ac:dyDescent="0.2">
      <c r="M83397">
        <v>1</v>
      </c>
      <c r="P83397" s="10"/>
      <c r="R83397" s="10"/>
      <c r="S83397" s="10"/>
      <c r="T83397" s="10"/>
    </row>
    <row r="83398" spans="13:20" x14ac:dyDescent="0.2">
      <c r="M83398">
        <v>0</v>
      </c>
      <c r="P83398" s="10"/>
      <c r="R83398" s="10"/>
      <c r="S83398" s="10"/>
      <c r="T83398" s="10"/>
    </row>
    <row r="83399" spans="13:20" x14ac:dyDescent="0.2">
      <c r="M83399">
        <v>1</v>
      </c>
      <c r="P83399" s="10"/>
      <c r="R83399" s="10"/>
      <c r="S83399" s="10"/>
      <c r="T83399" s="10"/>
    </row>
    <row r="83400" spans="13:20" x14ac:dyDescent="0.2">
      <c r="M83400">
        <v>0</v>
      </c>
      <c r="P83400" s="10"/>
      <c r="R83400" s="10"/>
      <c r="S83400" s="10"/>
      <c r="T83400" s="10"/>
    </row>
    <row r="83401" spans="13:20" x14ac:dyDescent="0.2">
      <c r="M83401">
        <v>0</v>
      </c>
      <c r="P83401" s="10"/>
      <c r="R83401" s="10"/>
      <c r="S83401" s="10"/>
      <c r="T83401" s="10"/>
    </row>
    <row r="83402" spans="13:20" x14ac:dyDescent="0.2">
      <c r="M83402">
        <v>1</v>
      </c>
      <c r="P83402" s="10"/>
      <c r="R83402" s="10"/>
      <c r="S83402" s="10"/>
      <c r="T83402" s="10"/>
    </row>
    <row r="83403" spans="13:20" x14ac:dyDescent="0.2">
      <c r="M83403">
        <v>0</v>
      </c>
      <c r="P83403" s="10"/>
      <c r="R83403" s="10"/>
      <c r="S83403" s="10"/>
      <c r="T83403" s="10"/>
    </row>
    <row r="83404" spans="13:20" x14ac:dyDescent="0.2">
      <c r="M83404">
        <v>1</v>
      </c>
      <c r="P83404" s="10"/>
      <c r="R83404" s="10"/>
      <c r="S83404" s="10"/>
      <c r="T83404" s="10"/>
    </row>
    <row r="83405" spans="13:20" x14ac:dyDescent="0.2">
      <c r="M83405">
        <v>0</v>
      </c>
      <c r="P83405" s="10"/>
      <c r="R83405" s="10"/>
      <c r="S83405" s="10"/>
      <c r="T83405" s="10"/>
    </row>
    <row r="83406" spans="13:20" x14ac:dyDescent="0.2">
      <c r="M83406">
        <v>0</v>
      </c>
      <c r="P83406" s="10"/>
      <c r="R83406" s="10"/>
      <c r="S83406" s="10"/>
      <c r="T83406" s="10"/>
    </row>
    <row r="83407" spans="13:20" x14ac:dyDescent="0.2">
      <c r="M83407">
        <v>1</v>
      </c>
      <c r="P83407" s="10"/>
      <c r="R83407" s="10"/>
      <c r="S83407" s="10"/>
      <c r="T83407" s="10"/>
    </row>
    <row r="83408" spans="13:20" x14ac:dyDescent="0.2">
      <c r="M83408">
        <v>0</v>
      </c>
      <c r="P83408" s="10"/>
      <c r="R83408" s="10"/>
      <c r="S83408" s="10"/>
      <c r="T83408" s="10"/>
    </row>
    <row r="83409" spans="13:20" x14ac:dyDescent="0.2">
      <c r="M83409">
        <v>0</v>
      </c>
      <c r="P83409" s="10"/>
      <c r="R83409" s="10"/>
      <c r="S83409" s="10"/>
      <c r="T83409" s="10"/>
    </row>
    <row r="83410" spans="13:20" x14ac:dyDescent="0.2">
      <c r="M83410">
        <v>0</v>
      </c>
      <c r="P83410" s="10"/>
      <c r="R83410" s="10"/>
      <c r="S83410" s="10"/>
      <c r="T83410" s="10"/>
    </row>
    <row r="83411" spans="13:20" x14ac:dyDescent="0.2">
      <c r="M83411">
        <v>1</v>
      </c>
      <c r="P83411" s="10"/>
      <c r="R83411" s="10"/>
      <c r="S83411" s="10"/>
      <c r="T83411" s="10"/>
    </row>
    <row r="83412" spans="13:20" x14ac:dyDescent="0.2">
      <c r="M83412">
        <v>0</v>
      </c>
      <c r="P83412" s="10"/>
      <c r="R83412" s="10"/>
      <c r="S83412" s="10"/>
      <c r="T83412" s="10"/>
    </row>
    <row r="83413" spans="13:20" x14ac:dyDescent="0.2">
      <c r="M83413">
        <v>1</v>
      </c>
      <c r="P83413" s="10"/>
      <c r="R83413" s="10"/>
      <c r="S83413" s="10"/>
      <c r="T83413" s="10"/>
    </row>
    <row r="83414" spans="13:20" x14ac:dyDescent="0.2">
      <c r="M83414">
        <v>0</v>
      </c>
      <c r="P83414" s="10"/>
      <c r="R83414" s="10"/>
      <c r="S83414" s="10"/>
      <c r="T83414" s="10"/>
    </row>
    <row r="83415" spans="13:20" x14ac:dyDescent="0.2">
      <c r="M83415">
        <v>1</v>
      </c>
      <c r="P83415" s="10"/>
      <c r="R83415" s="10"/>
      <c r="S83415" s="10"/>
      <c r="T83415" s="10"/>
    </row>
    <row r="83416" spans="13:20" x14ac:dyDescent="0.2">
      <c r="M83416">
        <v>0</v>
      </c>
      <c r="P83416" s="10"/>
      <c r="R83416" s="10"/>
      <c r="S83416" s="10"/>
      <c r="T83416" s="10"/>
    </row>
    <row r="83417" spans="13:20" x14ac:dyDescent="0.2">
      <c r="M83417">
        <v>0</v>
      </c>
      <c r="P83417" s="10"/>
      <c r="R83417" s="10"/>
      <c r="S83417" s="10"/>
      <c r="T83417" s="10"/>
    </row>
    <row r="83418" spans="13:20" x14ac:dyDescent="0.2">
      <c r="M83418">
        <v>1</v>
      </c>
      <c r="P83418" s="10"/>
      <c r="R83418" s="10"/>
      <c r="S83418" s="10"/>
      <c r="T83418" s="10"/>
    </row>
    <row r="83419" spans="13:20" x14ac:dyDescent="0.2">
      <c r="M83419">
        <v>0</v>
      </c>
      <c r="P83419" s="10"/>
      <c r="R83419" s="10"/>
      <c r="S83419" s="10"/>
      <c r="T83419" s="10"/>
    </row>
    <row r="83420" spans="13:20" x14ac:dyDescent="0.2">
      <c r="M83420">
        <v>0</v>
      </c>
      <c r="P83420" s="10"/>
      <c r="R83420" s="10"/>
      <c r="S83420" s="10"/>
      <c r="T83420" s="10"/>
    </row>
    <row r="83421" spans="13:20" x14ac:dyDescent="0.2">
      <c r="M83421">
        <v>1</v>
      </c>
      <c r="P83421" s="10"/>
      <c r="R83421" s="10"/>
      <c r="S83421" s="10"/>
      <c r="T83421" s="10"/>
    </row>
    <row r="83422" spans="13:20" x14ac:dyDescent="0.2">
      <c r="M83422">
        <v>0</v>
      </c>
      <c r="P83422" s="10"/>
      <c r="R83422" s="10"/>
      <c r="S83422" s="10"/>
      <c r="T83422" s="10"/>
    </row>
    <row r="83423" spans="13:20" x14ac:dyDescent="0.2">
      <c r="M83423">
        <v>1</v>
      </c>
      <c r="P83423" s="10"/>
      <c r="R83423" s="10"/>
      <c r="S83423" s="10"/>
      <c r="T83423" s="10"/>
    </row>
    <row r="83424" spans="13:20" x14ac:dyDescent="0.2">
      <c r="M83424">
        <v>0</v>
      </c>
      <c r="P83424" s="10"/>
      <c r="R83424" s="10"/>
      <c r="S83424" s="10"/>
      <c r="T83424" s="10"/>
    </row>
    <row r="83425" spans="13:20" x14ac:dyDescent="0.2">
      <c r="M83425">
        <v>0</v>
      </c>
      <c r="P83425" s="10"/>
      <c r="R83425" s="10"/>
      <c r="S83425" s="10"/>
      <c r="T83425" s="10"/>
    </row>
    <row r="83426" spans="13:20" x14ac:dyDescent="0.2">
      <c r="M83426">
        <v>1</v>
      </c>
      <c r="P83426" s="10"/>
      <c r="R83426" s="10"/>
      <c r="S83426" s="10"/>
      <c r="T83426" s="10"/>
    </row>
    <row r="83427" spans="13:20" x14ac:dyDescent="0.2">
      <c r="M83427">
        <v>0</v>
      </c>
      <c r="P83427" s="10"/>
      <c r="R83427" s="10"/>
      <c r="S83427" s="10"/>
      <c r="T83427" s="10"/>
    </row>
    <row r="83428" spans="13:20" x14ac:dyDescent="0.2">
      <c r="M83428">
        <v>0</v>
      </c>
      <c r="P83428" s="10"/>
      <c r="R83428" s="10"/>
      <c r="S83428" s="10"/>
      <c r="T83428" s="10"/>
    </row>
    <row r="83429" spans="13:20" x14ac:dyDescent="0.2">
      <c r="M83429">
        <v>1</v>
      </c>
      <c r="P83429" s="10"/>
      <c r="R83429" s="10"/>
      <c r="S83429" s="10"/>
      <c r="T83429" s="10"/>
    </row>
    <row r="83430" spans="13:20" x14ac:dyDescent="0.2">
      <c r="M83430">
        <v>0</v>
      </c>
      <c r="P83430" s="10"/>
      <c r="R83430" s="10"/>
      <c r="S83430" s="10"/>
      <c r="T83430" s="10"/>
    </row>
    <row r="83431" spans="13:20" x14ac:dyDescent="0.2">
      <c r="M83431">
        <v>0</v>
      </c>
      <c r="P83431" s="10"/>
      <c r="R83431" s="10"/>
      <c r="S83431" s="10"/>
      <c r="T83431" s="10"/>
    </row>
    <row r="83432" spans="13:20" x14ac:dyDescent="0.2">
      <c r="M83432">
        <v>1</v>
      </c>
      <c r="P83432" s="10"/>
      <c r="R83432" s="10"/>
      <c r="S83432" s="10"/>
      <c r="T83432" s="10"/>
    </row>
    <row r="83433" spans="13:20" x14ac:dyDescent="0.2">
      <c r="M83433">
        <v>0</v>
      </c>
      <c r="P83433" s="10"/>
      <c r="R83433" s="10"/>
      <c r="S83433" s="10"/>
      <c r="T83433" s="10"/>
    </row>
    <row r="83434" spans="13:20" x14ac:dyDescent="0.2">
      <c r="M83434">
        <v>1</v>
      </c>
      <c r="P83434" s="10"/>
      <c r="R83434" s="10"/>
      <c r="S83434" s="10"/>
      <c r="T83434" s="10"/>
    </row>
    <row r="83435" spans="13:20" x14ac:dyDescent="0.2">
      <c r="M83435">
        <v>0</v>
      </c>
      <c r="P83435" s="10"/>
      <c r="R83435" s="10"/>
      <c r="S83435" s="10"/>
      <c r="T83435" s="10"/>
    </row>
    <row r="83436" spans="13:20" x14ac:dyDescent="0.2">
      <c r="M83436">
        <v>0</v>
      </c>
      <c r="P83436" s="10"/>
      <c r="R83436" s="10"/>
      <c r="S83436" s="10"/>
      <c r="T83436" s="10"/>
    </row>
    <row r="83437" spans="13:20" x14ac:dyDescent="0.2">
      <c r="M83437">
        <v>1</v>
      </c>
      <c r="P83437" s="10"/>
      <c r="R83437" s="10"/>
      <c r="S83437" s="10"/>
      <c r="T83437" s="10"/>
    </row>
    <row r="83438" spans="13:20" x14ac:dyDescent="0.2">
      <c r="M83438">
        <v>0</v>
      </c>
      <c r="P83438" s="10"/>
      <c r="R83438" s="10"/>
      <c r="S83438" s="10"/>
      <c r="T83438" s="10"/>
    </row>
    <row r="83439" spans="13:20" x14ac:dyDescent="0.2">
      <c r="M83439">
        <v>0</v>
      </c>
      <c r="P83439" s="10"/>
      <c r="R83439" s="10"/>
      <c r="S83439" s="10"/>
      <c r="T83439" s="10"/>
    </row>
    <row r="83440" spans="13:20" x14ac:dyDescent="0.2">
      <c r="M83440">
        <v>1</v>
      </c>
      <c r="P83440" s="10"/>
      <c r="R83440" s="10"/>
      <c r="S83440" s="10"/>
      <c r="T83440" s="10"/>
    </row>
    <row r="83441" spans="13:20" x14ac:dyDescent="0.2">
      <c r="M83441">
        <v>0</v>
      </c>
      <c r="P83441" s="10"/>
      <c r="R83441" s="10"/>
      <c r="S83441" s="10"/>
      <c r="T83441" s="10"/>
    </row>
    <row r="83442" spans="13:20" x14ac:dyDescent="0.2">
      <c r="M83442">
        <v>1</v>
      </c>
      <c r="P83442" s="10"/>
      <c r="R83442" s="10"/>
      <c r="S83442" s="10"/>
      <c r="T83442" s="10"/>
    </row>
    <row r="83443" spans="13:20" x14ac:dyDescent="0.2">
      <c r="M83443">
        <v>0</v>
      </c>
      <c r="P83443" s="10"/>
      <c r="R83443" s="10"/>
      <c r="S83443" s="10"/>
      <c r="T83443" s="10"/>
    </row>
    <row r="83444" spans="13:20" x14ac:dyDescent="0.2">
      <c r="M83444">
        <v>0</v>
      </c>
      <c r="P83444" s="10"/>
      <c r="R83444" s="10"/>
      <c r="S83444" s="10"/>
      <c r="T83444" s="10"/>
    </row>
    <row r="83445" spans="13:20" x14ac:dyDescent="0.2">
      <c r="M83445">
        <v>1</v>
      </c>
      <c r="P83445" s="10"/>
      <c r="R83445" s="10"/>
      <c r="S83445" s="10"/>
      <c r="T83445" s="10"/>
    </row>
    <row r="83446" spans="13:20" x14ac:dyDescent="0.2">
      <c r="M83446">
        <v>0</v>
      </c>
      <c r="P83446" s="10"/>
      <c r="R83446" s="10"/>
      <c r="S83446" s="10"/>
      <c r="T83446" s="10"/>
    </row>
    <row r="83447" spans="13:20" x14ac:dyDescent="0.2">
      <c r="M83447">
        <v>1</v>
      </c>
      <c r="P83447" s="10"/>
      <c r="R83447" s="10"/>
      <c r="S83447" s="10"/>
      <c r="T83447" s="10"/>
    </row>
    <row r="83448" spans="13:20" x14ac:dyDescent="0.2">
      <c r="M83448">
        <v>0</v>
      </c>
      <c r="P83448" s="10"/>
      <c r="R83448" s="10"/>
      <c r="S83448" s="10"/>
      <c r="T83448" s="10"/>
    </row>
    <row r="83449" spans="13:20" x14ac:dyDescent="0.2">
      <c r="M83449">
        <v>0</v>
      </c>
      <c r="P83449" s="10"/>
      <c r="R83449" s="10"/>
      <c r="S83449" s="10"/>
      <c r="T83449" s="10"/>
    </row>
    <row r="83450" spans="13:20" x14ac:dyDescent="0.2">
      <c r="M83450">
        <v>0</v>
      </c>
      <c r="P83450" s="10"/>
      <c r="R83450" s="10"/>
      <c r="S83450" s="10"/>
      <c r="T83450" s="10"/>
    </row>
    <row r="83451" spans="13:20" x14ac:dyDescent="0.2">
      <c r="M83451">
        <v>1</v>
      </c>
      <c r="P83451" s="10"/>
      <c r="R83451" s="10"/>
      <c r="S83451" s="10"/>
      <c r="T83451" s="10"/>
    </row>
    <row r="83452" spans="13:20" x14ac:dyDescent="0.2">
      <c r="M83452">
        <v>0</v>
      </c>
      <c r="P83452" s="10"/>
      <c r="R83452" s="10"/>
      <c r="S83452" s="10"/>
      <c r="T83452" s="10"/>
    </row>
    <row r="83453" spans="13:20" x14ac:dyDescent="0.2">
      <c r="M83453">
        <v>1</v>
      </c>
      <c r="P83453" s="10"/>
      <c r="R83453" s="10"/>
      <c r="S83453" s="10"/>
      <c r="T83453" s="10"/>
    </row>
    <row r="83454" spans="13:20" x14ac:dyDescent="0.2">
      <c r="M83454">
        <v>0</v>
      </c>
      <c r="P83454" s="10"/>
      <c r="R83454" s="10"/>
      <c r="S83454" s="10"/>
      <c r="T83454" s="10"/>
    </row>
    <row r="83455" spans="13:20" x14ac:dyDescent="0.2">
      <c r="M83455">
        <v>0</v>
      </c>
      <c r="P83455" s="10"/>
      <c r="R83455" s="10"/>
      <c r="S83455" s="10"/>
      <c r="T83455" s="10"/>
    </row>
    <row r="83456" spans="13:20" x14ac:dyDescent="0.2">
      <c r="M83456">
        <v>1</v>
      </c>
      <c r="P83456" s="10"/>
      <c r="R83456" s="10"/>
      <c r="S83456" s="10"/>
      <c r="T83456" s="10"/>
    </row>
    <row r="83457" spans="13:20" x14ac:dyDescent="0.2">
      <c r="M83457">
        <v>0</v>
      </c>
      <c r="P83457" s="10"/>
      <c r="R83457" s="10"/>
      <c r="S83457" s="10"/>
      <c r="T83457" s="10"/>
    </row>
    <row r="83458" spans="13:20" x14ac:dyDescent="0.2">
      <c r="M83458">
        <v>0</v>
      </c>
      <c r="P83458" s="10"/>
      <c r="R83458" s="10"/>
      <c r="S83458" s="10"/>
      <c r="T83458" s="10"/>
    </row>
    <row r="83459" spans="13:20" x14ac:dyDescent="0.2">
      <c r="M83459">
        <v>1</v>
      </c>
      <c r="P83459" s="10"/>
      <c r="R83459" s="10"/>
      <c r="S83459" s="10"/>
      <c r="T83459" s="10"/>
    </row>
    <row r="83460" spans="13:20" x14ac:dyDescent="0.2">
      <c r="M83460">
        <v>0</v>
      </c>
      <c r="P83460" s="10"/>
      <c r="R83460" s="10"/>
      <c r="S83460" s="10"/>
      <c r="T83460" s="10"/>
    </row>
    <row r="83461" spans="13:20" x14ac:dyDescent="0.2">
      <c r="M83461">
        <v>0</v>
      </c>
      <c r="P83461" s="10"/>
      <c r="R83461" s="10"/>
      <c r="S83461" s="10"/>
      <c r="T83461" s="10"/>
    </row>
    <row r="83462" spans="13:20" x14ac:dyDescent="0.2">
      <c r="M83462">
        <v>1</v>
      </c>
      <c r="P83462" s="10"/>
      <c r="R83462" s="10"/>
      <c r="S83462" s="10"/>
      <c r="T83462" s="10"/>
    </row>
    <row r="83463" spans="13:20" x14ac:dyDescent="0.2">
      <c r="M83463">
        <v>0</v>
      </c>
      <c r="P83463" s="10"/>
      <c r="R83463" s="10"/>
      <c r="S83463" s="10"/>
      <c r="T83463" s="10"/>
    </row>
    <row r="83464" spans="13:20" x14ac:dyDescent="0.2">
      <c r="M83464">
        <v>1</v>
      </c>
      <c r="P83464" s="10"/>
      <c r="R83464" s="10"/>
      <c r="S83464" s="10"/>
      <c r="T83464" s="10"/>
    </row>
    <row r="83465" spans="13:20" x14ac:dyDescent="0.2">
      <c r="M83465">
        <v>0</v>
      </c>
      <c r="P83465" s="10"/>
      <c r="R83465" s="10"/>
      <c r="S83465" s="10"/>
      <c r="T83465" s="10"/>
    </row>
    <row r="83466" spans="13:20" x14ac:dyDescent="0.2">
      <c r="M83466">
        <v>0</v>
      </c>
      <c r="P83466" s="10"/>
      <c r="R83466" s="10"/>
      <c r="S83466" s="10"/>
      <c r="T83466" s="10"/>
    </row>
    <row r="83467" spans="13:20" x14ac:dyDescent="0.2">
      <c r="M83467">
        <v>1</v>
      </c>
      <c r="P83467" s="10"/>
      <c r="R83467" s="10"/>
      <c r="S83467" s="10"/>
      <c r="T83467" s="10"/>
    </row>
    <row r="83468" spans="13:20" x14ac:dyDescent="0.2">
      <c r="M83468">
        <v>0</v>
      </c>
      <c r="P83468" s="10"/>
      <c r="R83468" s="10"/>
      <c r="S83468" s="10"/>
      <c r="T83468" s="10"/>
    </row>
    <row r="83469" spans="13:20" x14ac:dyDescent="0.2">
      <c r="M83469">
        <v>1</v>
      </c>
      <c r="P83469" s="10"/>
      <c r="R83469" s="10"/>
      <c r="S83469" s="10"/>
      <c r="T83469" s="10"/>
    </row>
    <row r="83470" spans="13:20" x14ac:dyDescent="0.2">
      <c r="M83470">
        <v>0</v>
      </c>
      <c r="P83470" s="10"/>
      <c r="R83470" s="10"/>
      <c r="S83470" s="10"/>
      <c r="T83470" s="10"/>
    </row>
    <row r="83471" spans="13:20" x14ac:dyDescent="0.2">
      <c r="M83471">
        <v>0</v>
      </c>
      <c r="P83471" s="10"/>
      <c r="R83471" s="10"/>
      <c r="S83471" s="10"/>
      <c r="T83471" s="10"/>
    </row>
    <row r="83472" spans="13:20" x14ac:dyDescent="0.2">
      <c r="M83472">
        <v>0</v>
      </c>
      <c r="P83472" s="10"/>
      <c r="R83472" s="10"/>
      <c r="S83472" s="10"/>
      <c r="T83472" s="10"/>
    </row>
    <row r="83473" spans="13:20" x14ac:dyDescent="0.2">
      <c r="M83473">
        <v>1</v>
      </c>
      <c r="P83473" s="10"/>
      <c r="R83473" s="10"/>
      <c r="S83473" s="10"/>
      <c r="T83473" s="10"/>
    </row>
    <row r="83474" spans="13:20" x14ac:dyDescent="0.2">
      <c r="M83474">
        <v>0</v>
      </c>
      <c r="P83474" s="10"/>
      <c r="R83474" s="10"/>
      <c r="S83474" s="10"/>
      <c r="T83474" s="10"/>
    </row>
    <row r="83475" spans="13:20" x14ac:dyDescent="0.2">
      <c r="M83475">
        <v>1</v>
      </c>
      <c r="P83475" s="10"/>
      <c r="R83475" s="10"/>
      <c r="S83475" s="10"/>
      <c r="T83475" s="10"/>
    </row>
    <row r="83476" spans="13:20" x14ac:dyDescent="0.2">
      <c r="M83476">
        <v>0</v>
      </c>
      <c r="P83476" s="10"/>
      <c r="R83476" s="10"/>
      <c r="S83476" s="10"/>
      <c r="T83476" s="10"/>
    </row>
    <row r="83477" spans="13:20" x14ac:dyDescent="0.2">
      <c r="M83477">
        <v>0</v>
      </c>
      <c r="P83477" s="10"/>
      <c r="R83477" s="10"/>
      <c r="S83477" s="10"/>
      <c r="T83477" s="10"/>
    </row>
    <row r="83478" spans="13:20" x14ac:dyDescent="0.2">
      <c r="M83478">
        <v>1</v>
      </c>
      <c r="P83478" s="10"/>
      <c r="R83478" s="10"/>
      <c r="S83478" s="10"/>
      <c r="T83478" s="10"/>
    </row>
    <row r="83479" spans="13:20" x14ac:dyDescent="0.2">
      <c r="M83479">
        <v>0</v>
      </c>
      <c r="P83479" s="10"/>
      <c r="R83479" s="10"/>
      <c r="S83479" s="10"/>
      <c r="T83479" s="10"/>
    </row>
    <row r="83480" spans="13:20" x14ac:dyDescent="0.2">
      <c r="M83480">
        <v>0</v>
      </c>
      <c r="P83480" s="10"/>
      <c r="R83480" s="10"/>
      <c r="S83480" s="10"/>
      <c r="T83480" s="10"/>
    </row>
    <row r="83481" spans="13:20" x14ac:dyDescent="0.2">
      <c r="M83481">
        <v>1</v>
      </c>
      <c r="P83481" s="10"/>
      <c r="R83481" s="10"/>
      <c r="S83481" s="10"/>
      <c r="T83481" s="10"/>
    </row>
    <row r="83482" spans="13:20" x14ac:dyDescent="0.2">
      <c r="M83482">
        <v>0</v>
      </c>
      <c r="P83482" s="10"/>
      <c r="R83482" s="10"/>
      <c r="S83482" s="10"/>
      <c r="T83482" s="10"/>
    </row>
    <row r="83483" spans="13:20" x14ac:dyDescent="0.2">
      <c r="M83483">
        <v>1</v>
      </c>
      <c r="P83483" s="10"/>
      <c r="R83483" s="10"/>
      <c r="S83483" s="10"/>
      <c r="T83483" s="10"/>
    </row>
    <row r="83484" spans="13:20" x14ac:dyDescent="0.2">
      <c r="M83484">
        <v>0</v>
      </c>
      <c r="P83484" s="10"/>
      <c r="R83484" s="10"/>
      <c r="S83484" s="10"/>
      <c r="T83484" s="10"/>
    </row>
    <row r="83485" spans="13:20" x14ac:dyDescent="0.2">
      <c r="M83485">
        <v>0</v>
      </c>
      <c r="P83485" s="10"/>
      <c r="R83485" s="10"/>
      <c r="S83485" s="10"/>
      <c r="T83485" s="10"/>
    </row>
    <row r="83486" spans="13:20" x14ac:dyDescent="0.2">
      <c r="M83486">
        <v>1</v>
      </c>
      <c r="P83486" s="10"/>
      <c r="R83486" s="10"/>
      <c r="S83486" s="10"/>
      <c r="T83486" s="10"/>
    </row>
    <row r="83487" spans="13:20" x14ac:dyDescent="0.2">
      <c r="M83487">
        <v>0</v>
      </c>
      <c r="P83487" s="10"/>
      <c r="R83487" s="10"/>
      <c r="S83487" s="10"/>
      <c r="T83487" s="10"/>
    </row>
    <row r="83488" spans="13:20" x14ac:dyDescent="0.2">
      <c r="M83488">
        <v>0</v>
      </c>
      <c r="P83488" s="10"/>
      <c r="R83488" s="10"/>
      <c r="S83488" s="10"/>
      <c r="T83488" s="10"/>
    </row>
    <row r="83489" spans="13:20" x14ac:dyDescent="0.2">
      <c r="M83489">
        <v>1</v>
      </c>
      <c r="P83489" s="10"/>
      <c r="R83489" s="10"/>
      <c r="S83489" s="10"/>
      <c r="T83489" s="10"/>
    </row>
    <row r="83490" spans="13:20" x14ac:dyDescent="0.2">
      <c r="M83490">
        <v>0</v>
      </c>
      <c r="P83490" s="10"/>
      <c r="R83490" s="10"/>
      <c r="S83490" s="10"/>
      <c r="T83490" s="10"/>
    </row>
    <row r="83491" spans="13:20" x14ac:dyDescent="0.2">
      <c r="M83491">
        <v>0</v>
      </c>
      <c r="P83491" s="10"/>
      <c r="R83491" s="10"/>
      <c r="S83491" s="10"/>
      <c r="T83491" s="10"/>
    </row>
    <row r="83492" spans="13:20" x14ac:dyDescent="0.2">
      <c r="M83492">
        <v>0</v>
      </c>
      <c r="P83492" s="10"/>
      <c r="R83492" s="10"/>
      <c r="S83492" s="10"/>
      <c r="T83492" s="10"/>
    </row>
    <row r="83493" spans="13:20" x14ac:dyDescent="0.2">
      <c r="M83493">
        <v>1</v>
      </c>
      <c r="P83493" s="10"/>
      <c r="R83493" s="10"/>
      <c r="S83493" s="10"/>
      <c r="T83493" s="10"/>
    </row>
    <row r="83494" spans="13:20" x14ac:dyDescent="0.2">
      <c r="M83494">
        <v>0</v>
      </c>
      <c r="P83494" s="10"/>
      <c r="R83494" s="10"/>
      <c r="S83494" s="10"/>
      <c r="T83494" s="10"/>
    </row>
    <row r="83495" spans="13:20" x14ac:dyDescent="0.2">
      <c r="M83495">
        <v>0</v>
      </c>
      <c r="P83495" s="10"/>
      <c r="R83495" s="10"/>
      <c r="S83495" s="10"/>
      <c r="T83495" s="10"/>
    </row>
    <row r="83496" spans="13:20" x14ac:dyDescent="0.2">
      <c r="M83496">
        <v>1</v>
      </c>
      <c r="P83496" s="10"/>
      <c r="R83496" s="10"/>
      <c r="S83496" s="10"/>
      <c r="T83496" s="10"/>
    </row>
    <row r="83497" spans="13:20" x14ac:dyDescent="0.2">
      <c r="M83497">
        <v>0</v>
      </c>
      <c r="P83497" s="10"/>
      <c r="R83497" s="10"/>
      <c r="S83497" s="10"/>
      <c r="T83497" s="10"/>
    </row>
    <row r="83498" spans="13:20" x14ac:dyDescent="0.2">
      <c r="M83498">
        <v>0</v>
      </c>
      <c r="P83498" s="10"/>
      <c r="R83498" s="10"/>
      <c r="S83498" s="10"/>
      <c r="T83498" s="10"/>
    </row>
    <row r="83499" spans="13:20" x14ac:dyDescent="0.2">
      <c r="M83499">
        <v>1</v>
      </c>
      <c r="P83499" s="10"/>
      <c r="R83499" s="10"/>
      <c r="S83499" s="10"/>
      <c r="T83499" s="10"/>
    </row>
    <row r="83500" spans="13:20" x14ac:dyDescent="0.2">
      <c r="M83500">
        <v>0</v>
      </c>
      <c r="P83500" s="10"/>
      <c r="R83500" s="10"/>
      <c r="S83500" s="10"/>
      <c r="T83500" s="10"/>
    </row>
    <row r="83501" spans="13:20" x14ac:dyDescent="0.2">
      <c r="M83501">
        <v>0</v>
      </c>
      <c r="P83501" s="10"/>
      <c r="R83501" s="10"/>
      <c r="S83501" s="10"/>
      <c r="T83501" s="10"/>
    </row>
    <row r="83502" spans="13:20" x14ac:dyDescent="0.2">
      <c r="M83502">
        <v>1</v>
      </c>
      <c r="P83502" s="10"/>
      <c r="R83502" s="10"/>
      <c r="S83502" s="10"/>
      <c r="T83502" s="10"/>
    </row>
    <row r="83503" spans="13:20" x14ac:dyDescent="0.2">
      <c r="M83503">
        <v>0</v>
      </c>
      <c r="P83503" s="10"/>
      <c r="R83503" s="10"/>
      <c r="S83503" s="10"/>
      <c r="T83503" s="10"/>
    </row>
    <row r="83504" spans="13:20" x14ac:dyDescent="0.2">
      <c r="M83504">
        <v>0</v>
      </c>
      <c r="P83504" s="10"/>
      <c r="R83504" s="10"/>
      <c r="S83504" s="10"/>
      <c r="T83504" s="10"/>
    </row>
    <row r="83505" spans="13:20" x14ac:dyDescent="0.2">
      <c r="M83505">
        <v>1</v>
      </c>
      <c r="P83505" s="10"/>
      <c r="R83505" s="10"/>
      <c r="S83505" s="10"/>
      <c r="T83505" s="10"/>
    </row>
    <row r="83506" spans="13:20" x14ac:dyDescent="0.2">
      <c r="M83506">
        <v>0</v>
      </c>
      <c r="P83506" s="10"/>
      <c r="R83506" s="10"/>
      <c r="S83506" s="10"/>
      <c r="T83506" s="10"/>
    </row>
    <row r="83507" spans="13:20" x14ac:dyDescent="0.2">
      <c r="M83507">
        <v>0</v>
      </c>
      <c r="P83507" s="10"/>
      <c r="R83507" s="10"/>
      <c r="S83507" s="10"/>
      <c r="T83507" s="10"/>
    </row>
    <row r="83508" spans="13:20" x14ac:dyDescent="0.2">
      <c r="M83508">
        <v>1</v>
      </c>
      <c r="P83508" s="10"/>
      <c r="R83508" s="10"/>
      <c r="S83508" s="10"/>
      <c r="T83508" s="10"/>
    </row>
    <row r="83509" spans="13:20" x14ac:dyDescent="0.2">
      <c r="M83509">
        <v>0</v>
      </c>
      <c r="P83509" s="10"/>
      <c r="R83509" s="10"/>
      <c r="S83509" s="10"/>
      <c r="T83509" s="10"/>
    </row>
    <row r="83510" spans="13:20" x14ac:dyDescent="0.2">
      <c r="M83510">
        <v>1</v>
      </c>
      <c r="P83510" s="10"/>
      <c r="R83510" s="10"/>
      <c r="S83510" s="10"/>
      <c r="T83510" s="10"/>
    </row>
    <row r="83511" spans="13:20" x14ac:dyDescent="0.2">
      <c r="M83511">
        <v>0</v>
      </c>
      <c r="P83511" s="10"/>
      <c r="R83511" s="10"/>
      <c r="S83511" s="10"/>
      <c r="T83511" s="10"/>
    </row>
    <row r="83512" spans="13:20" x14ac:dyDescent="0.2">
      <c r="M83512">
        <v>0</v>
      </c>
      <c r="P83512" s="10"/>
      <c r="R83512" s="10"/>
      <c r="S83512" s="10"/>
      <c r="T83512" s="10"/>
    </row>
    <row r="83513" spans="13:20" x14ac:dyDescent="0.2">
      <c r="M83513">
        <v>1</v>
      </c>
      <c r="P83513" s="10"/>
      <c r="R83513" s="10"/>
      <c r="S83513" s="10"/>
      <c r="T83513" s="10"/>
    </row>
    <row r="83514" spans="13:20" x14ac:dyDescent="0.2">
      <c r="M83514">
        <v>0</v>
      </c>
      <c r="P83514" s="10"/>
      <c r="R83514" s="10"/>
      <c r="S83514" s="10"/>
      <c r="T83514" s="10"/>
    </row>
    <row r="83515" spans="13:20" x14ac:dyDescent="0.2">
      <c r="M83515">
        <v>1</v>
      </c>
      <c r="P83515" s="10"/>
      <c r="R83515" s="10"/>
      <c r="S83515" s="10"/>
      <c r="T83515" s="10"/>
    </row>
    <row r="83516" spans="13:20" x14ac:dyDescent="0.2">
      <c r="M83516">
        <v>0</v>
      </c>
      <c r="P83516" s="10"/>
      <c r="R83516" s="10"/>
      <c r="S83516" s="10"/>
      <c r="T83516" s="10"/>
    </row>
    <row r="83517" spans="13:20" x14ac:dyDescent="0.2">
      <c r="M83517">
        <v>1</v>
      </c>
      <c r="P83517" s="10"/>
      <c r="R83517" s="10"/>
      <c r="S83517" s="10"/>
      <c r="T83517" s="10"/>
    </row>
    <row r="83518" spans="13:20" x14ac:dyDescent="0.2">
      <c r="M83518">
        <v>0</v>
      </c>
      <c r="P83518" s="10"/>
      <c r="R83518" s="10"/>
      <c r="S83518" s="10"/>
      <c r="T83518" s="10"/>
    </row>
    <row r="83519" spans="13:20" x14ac:dyDescent="0.2">
      <c r="M83519">
        <v>0</v>
      </c>
      <c r="P83519" s="10"/>
      <c r="R83519" s="10"/>
      <c r="S83519" s="10"/>
      <c r="T83519" s="10"/>
    </row>
    <row r="83520" spans="13:20" x14ac:dyDescent="0.2">
      <c r="M83520">
        <v>1</v>
      </c>
      <c r="P83520" s="10"/>
      <c r="R83520" s="10"/>
      <c r="S83520" s="10"/>
      <c r="T83520" s="10"/>
    </row>
    <row r="83521" spans="13:20" x14ac:dyDescent="0.2">
      <c r="M83521">
        <v>0</v>
      </c>
      <c r="P83521" s="10"/>
      <c r="R83521" s="10"/>
      <c r="S83521" s="10"/>
      <c r="T83521" s="10"/>
    </row>
    <row r="83522" spans="13:20" x14ac:dyDescent="0.2">
      <c r="M83522">
        <v>0</v>
      </c>
      <c r="P83522" s="10"/>
      <c r="R83522" s="10"/>
      <c r="S83522" s="10"/>
      <c r="T83522" s="10"/>
    </row>
    <row r="83523" spans="13:20" x14ac:dyDescent="0.2">
      <c r="M83523">
        <v>0</v>
      </c>
      <c r="P83523" s="10"/>
      <c r="R83523" s="10"/>
      <c r="S83523" s="10"/>
      <c r="T83523" s="10"/>
    </row>
    <row r="83524" spans="13:20" x14ac:dyDescent="0.2">
      <c r="M83524">
        <v>1</v>
      </c>
      <c r="P83524" s="10"/>
      <c r="R83524" s="10"/>
      <c r="S83524" s="10"/>
      <c r="T83524" s="10"/>
    </row>
    <row r="83525" spans="13:20" x14ac:dyDescent="0.2">
      <c r="M83525">
        <v>0</v>
      </c>
      <c r="P83525" s="10"/>
      <c r="R83525" s="10"/>
      <c r="S83525" s="10"/>
      <c r="T83525" s="10"/>
    </row>
    <row r="83526" spans="13:20" x14ac:dyDescent="0.2">
      <c r="M83526">
        <v>1</v>
      </c>
      <c r="P83526" s="10"/>
      <c r="R83526" s="10"/>
      <c r="S83526" s="10"/>
      <c r="T83526" s="10"/>
    </row>
    <row r="83527" spans="13:20" x14ac:dyDescent="0.2">
      <c r="M83527">
        <v>0</v>
      </c>
      <c r="P83527" s="10"/>
      <c r="R83527" s="10"/>
      <c r="S83527" s="10"/>
      <c r="T83527" s="10"/>
    </row>
    <row r="83528" spans="13:20" x14ac:dyDescent="0.2">
      <c r="M83528">
        <v>0</v>
      </c>
      <c r="P83528" s="10"/>
      <c r="R83528" s="10"/>
      <c r="S83528" s="10"/>
      <c r="T83528" s="10"/>
    </row>
    <row r="83529" spans="13:20" x14ac:dyDescent="0.2">
      <c r="M83529">
        <v>0</v>
      </c>
      <c r="P83529" s="10"/>
      <c r="R83529" s="10"/>
      <c r="S83529" s="10"/>
      <c r="T83529" s="10"/>
    </row>
    <row r="83530" spans="13:20" x14ac:dyDescent="0.2">
      <c r="M83530">
        <v>1</v>
      </c>
      <c r="P83530" s="10"/>
      <c r="R83530" s="10"/>
      <c r="S83530" s="10"/>
      <c r="T83530" s="10"/>
    </row>
    <row r="83531" spans="13:20" x14ac:dyDescent="0.2">
      <c r="M83531">
        <v>0</v>
      </c>
      <c r="P83531" s="10"/>
      <c r="R83531" s="10"/>
      <c r="S83531" s="10"/>
      <c r="T83531" s="10"/>
    </row>
    <row r="83532" spans="13:20" x14ac:dyDescent="0.2">
      <c r="M83532">
        <v>0</v>
      </c>
      <c r="P83532" s="10"/>
      <c r="R83532" s="10"/>
      <c r="S83532" s="10"/>
      <c r="T83532" s="10"/>
    </row>
    <row r="83533" spans="13:20" x14ac:dyDescent="0.2">
      <c r="M83533">
        <v>0</v>
      </c>
      <c r="P83533" s="10"/>
      <c r="R83533" s="10"/>
      <c r="S83533" s="10"/>
      <c r="T83533" s="10"/>
    </row>
    <row r="83534" spans="13:20" x14ac:dyDescent="0.2">
      <c r="M83534">
        <v>1</v>
      </c>
      <c r="P83534" s="10"/>
      <c r="R83534" s="10"/>
      <c r="S83534" s="10"/>
      <c r="T83534" s="10"/>
    </row>
    <row r="83535" spans="13:20" x14ac:dyDescent="0.2">
      <c r="M83535">
        <v>0</v>
      </c>
      <c r="P83535" s="10"/>
      <c r="R83535" s="10"/>
      <c r="S83535" s="10"/>
      <c r="T83535" s="10"/>
    </row>
    <row r="83536" spans="13:20" x14ac:dyDescent="0.2">
      <c r="M83536">
        <v>0</v>
      </c>
      <c r="P83536" s="10"/>
      <c r="R83536" s="10"/>
      <c r="S83536" s="10"/>
      <c r="T83536" s="10"/>
    </row>
    <row r="83537" spans="13:20" x14ac:dyDescent="0.2">
      <c r="M83537">
        <v>1</v>
      </c>
      <c r="P83537" s="10"/>
      <c r="R83537" s="10"/>
      <c r="S83537" s="10"/>
      <c r="T83537" s="10"/>
    </row>
    <row r="83538" spans="13:20" x14ac:dyDescent="0.2">
      <c r="M83538">
        <v>0</v>
      </c>
      <c r="P83538" s="10"/>
      <c r="R83538" s="10"/>
      <c r="S83538" s="10"/>
      <c r="T83538" s="10"/>
    </row>
    <row r="83539" spans="13:20" x14ac:dyDescent="0.2">
      <c r="M83539">
        <v>1</v>
      </c>
      <c r="P83539" s="10"/>
      <c r="R83539" s="10"/>
      <c r="S83539" s="10"/>
      <c r="T83539" s="10"/>
    </row>
    <row r="83540" spans="13:20" x14ac:dyDescent="0.2">
      <c r="M83540">
        <v>0</v>
      </c>
      <c r="P83540" s="10"/>
      <c r="R83540" s="10"/>
      <c r="S83540" s="10"/>
      <c r="T83540" s="10"/>
    </row>
    <row r="83541" spans="13:20" x14ac:dyDescent="0.2">
      <c r="M83541">
        <v>0</v>
      </c>
      <c r="P83541" s="10"/>
      <c r="R83541" s="10"/>
      <c r="S83541" s="10"/>
      <c r="T83541" s="10"/>
    </row>
    <row r="83542" spans="13:20" x14ac:dyDescent="0.2">
      <c r="M83542">
        <v>0</v>
      </c>
      <c r="P83542" s="10"/>
      <c r="R83542" s="10"/>
      <c r="S83542" s="10"/>
      <c r="T83542" s="10"/>
    </row>
    <row r="83543" spans="13:20" x14ac:dyDescent="0.2">
      <c r="M83543">
        <v>1</v>
      </c>
      <c r="P83543" s="10"/>
      <c r="R83543" s="10"/>
      <c r="S83543" s="10"/>
      <c r="T83543" s="10"/>
    </row>
    <row r="83544" spans="13:20" x14ac:dyDescent="0.2">
      <c r="M83544">
        <v>0</v>
      </c>
      <c r="P83544" s="10"/>
      <c r="R83544" s="10"/>
      <c r="S83544" s="10"/>
      <c r="T83544" s="10"/>
    </row>
    <row r="83545" spans="13:20" x14ac:dyDescent="0.2">
      <c r="M83545">
        <v>0</v>
      </c>
      <c r="P83545" s="10"/>
      <c r="R83545" s="10"/>
      <c r="S83545" s="10"/>
      <c r="T83545" s="10"/>
    </row>
    <row r="83546" spans="13:20" x14ac:dyDescent="0.2">
      <c r="M83546">
        <v>1</v>
      </c>
      <c r="P83546" s="10"/>
      <c r="R83546" s="10"/>
      <c r="S83546" s="10"/>
      <c r="T83546" s="10"/>
    </row>
    <row r="83547" spans="13:20" x14ac:dyDescent="0.2">
      <c r="M83547">
        <v>0</v>
      </c>
      <c r="P83547" s="10"/>
      <c r="R83547" s="10"/>
      <c r="S83547" s="10"/>
      <c r="T83547" s="10"/>
    </row>
    <row r="83548" spans="13:20" x14ac:dyDescent="0.2">
      <c r="M83548">
        <v>1</v>
      </c>
      <c r="P83548" s="10"/>
      <c r="R83548" s="10"/>
      <c r="S83548" s="10"/>
      <c r="T83548" s="10"/>
    </row>
    <row r="83549" spans="13:20" x14ac:dyDescent="0.2">
      <c r="M83549">
        <v>0</v>
      </c>
      <c r="P83549" s="10"/>
      <c r="R83549" s="10"/>
      <c r="S83549" s="10"/>
      <c r="T83549" s="10"/>
    </row>
    <row r="83550" spans="13:20" x14ac:dyDescent="0.2">
      <c r="M83550">
        <v>0</v>
      </c>
      <c r="P83550" s="10"/>
      <c r="R83550" s="10"/>
      <c r="S83550" s="10"/>
      <c r="T83550" s="10"/>
    </row>
    <row r="83551" spans="13:20" x14ac:dyDescent="0.2">
      <c r="M83551">
        <v>0</v>
      </c>
      <c r="P83551" s="10"/>
      <c r="R83551" s="10"/>
      <c r="S83551" s="10"/>
      <c r="T83551" s="10"/>
    </row>
    <row r="83552" spans="13:20" x14ac:dyDescent="0.2">
      <c r="M83552">
        <v>1</v>
      </c>
      <c r="P83552" s="10"/>
      <c r="R83552" s="10"/>
      <c r="S83552" s="10"/>
      <c r="T83552" s="10"/>
    </row>
    <row r="83553" spans="13:20" x14ac:dyDescent="0.2">
      <c r="M83553">
        <v>0</v>
      </c>
      <c r="P83553" s="10"/>
      <c r="R83553" s="10"/>
      <c r="S83553" s="10"/>
      <c r="T83553" s="10"/>
    </row>
    <row r="83554" spans="13:20" x14ac:dyDescent="0.2">
      <c r="M83554">
        <v>0</v>
      </c>
      <c r="P83554" s="10"/>
      <c r="R83554" s="10"/>
      <c r="S83554" s="10"/>
      <c r="T83554" s="10"/>
    </row>
    <row r="83555" spans="13:20" x14ac:dyDescent="0.2">
      <c r="M83555">
        <v>1</v>
      </c>
      <c r="P83555" s="10"/>
      <c r="R83555" s="10"/>
      <c r="S83555" s="10"/>
      <c r="T83555" s="10"/>
    </row>
    <row r="83556" spans="13:20" x14ac:dyDescent="0.2">
      <c r="M83556">
        <v>0</v>
      </c>
      <c r="P83556" s="10"/>
      <c r="R83556" s="10"/>
      <c r="S83556" s="10"/>
      <c r="T83556" s="10"/>
    </row>
    <row r="83557" spans="13:20" x14ac:dyDescent="0.2">
      <c r="M83557">
        <v>0</v>
      </c>
      <c r="P83557" s="10"/>
      <c r="R83557" s="10"/>
      <c r="S83557" s="10"/>
      <c r="T83557" s="10"/>
    </row>
    <row r="83558" spans="13:20" x14ac:dyDescent="0.2">
      <c r="M83558">
        <v>1</v>
      </c>
      <c r="P83558" s="10"/>
      <c r="R83558" s="10"/>
      <c r="S83558" s="10"/>
      <c r="T83558" s="10"/>
    </row>
    <row r="83559" spans="13:20" x14ac:dyDescent="0.2">
      <c r="M83559">
        <v>0</v>
      </c>
      <c r="P83559" s="10"/>
      <c r="R83559" s="10"/>
      <c r="S83559" s="10"/>
      <c r="T83559" s="10"/>
    </row>
    <row r="83560" spans="13:20" x14ac:dyDescent="0.2">
      <c r="M83560">
        <v>0</v>
      </c>
      <c r="P83560" s="10"/>
      <c r="R83560" s="10"/>
      <c r="S83560" s="10"/>
      <c r="T83560" s="10"/>
    </row>
    <row r="83561" spans="13:20" x14ac:dyDescent="0.2">
      <c r="M83561">
        <v>1</v>
      </c>
      <c r="P83561" s="10"/>
      <c r="R83561" s="10"/>
      <c r="S83561" s="10"/>
      <c r="T83561" s="10"/>
    </row>
    <row r="83562" spans="13:20" x14ac:dyDescent="0.2">
      <c r="M83562">
        <v>0</v>
      </c>
      <c r="P83562" s="10"/>
      <c r="R83562" s="10"/>
      <c r="S83562" s="10"/>
      <c r="T83562" s="10"/>
    </row>
    <row r="83563" spans="13:20" x14ac:dyDescent="0.2">
      <c r="M83563">
        <v>1</v>
      </c>
      <c r="P83563" s="10"/>
      <c r="R83563" s="10"/>
      <c r="S83563" s="10"/>
      <c r="T83563" s="10"/>
    </row>
    <row r="83564" spans="13:20" x14ac:dyDescent="0.2">
      <c r="M83564">
        <v>0</v>
      </c>
      <c r="P83564" s="10"/>
      <c r="R83564" s="10"/>
      <c r="S83564" s="10"/>
      <c r="T83564" s="10"/>
    </row>
    <row r="83565" spans="13:20" x14ac:dyDescent="0.2">
      <c r="M83565">
        <v>0</v>
      </c>
      <c r="P83565" s="10"/>
      <c r="R83565" s="10"/>
      <c r="S83565" s="10"/>
      <c r="T83565" s="10"/>
    </row>
    <row r="83566" spans="13:20" x14ac:dyDescent="0.2">
      <c r="M83566">
        <v>1</v>
      </c>
      <c r="P83566" s="10"/>
      <c r="R83566" s="10"/>
      <c r="S83566" s="10"/>
      <c r="T83566" s="10"/>
    </row>
    <row r="83567" spans="13:20" x14ac:dyDescent="0.2">
      <c r="M83567">
        <v>0</v>
      </c>
      <c r="P83567" s="10"/>
      <c r="R83567" s="10"/>
      <c r="S83567" s="10"/>
      <c r="T83567" s="10"/>
    </row>
    <row r="83568" spans="13:20" x14ac:dyDescent="0.2">
      <c r="M83568">
        <v>0</v>
      </c>
      <c r="P83568" s="10"/>
      <c r="R83568" s="10"/>
      <c r="S83568" s="10"/>
      <c r="T83568" s="10"/>
    </row>
    <row r="83569" spans="13:20" x14ac:dyDescent="0.2">
      <c r="M83569">
        <v>0</v>
      </c>
      <c r="P83569" s="10"/>
      <c r="R83569" s="10"/>
      <c r="S83569" s="10"/>
      <c r="T83569" s="10"/>
    </row>
    <row r="83570" spans="13:20" x14ac:dyDescent="0.2">
      <c r="M83570">
        <v>1</v>
      </c>
      <c r="P83570" s="10"/>
      <c r="R83570" s="10"/>
      <c r="S83570" s="10"/>
      <c r="T83570" s="10"/>
    </row>
    <row r="83571" spans="13:20" x14ac:dyDescent="0.2">
      <c r="M83571">
        <v>0</v>
      </c>
      <c r="P83571" s="10"/>
      <c r="R83571" s="10"/>
      <c r="S83571" s="10"/>
      <c r="T83571" s="10"/>
    </row>
    <row r="83572" spans="13:20" x14ac:dyDescent="0.2">
      <c r="M83572">
        <v>1</v>
      </c>
      <c r="P83572" s="10"/>
      <c r="R83572" s="10"/>
      <c r="S83572" s="10"/>
      <c r="T83572" s="10"/>
    </row>
    <row r="83573" spans="13:20" x14ac:dyDescent="0.2">
      <c r="M83573">
        <v>0</v>
      </c>
      <c r="P83573" s="10"/>
      <c r="R83573" s="10"/>
      <c r="S83573" s="10"/>
      <c r="T83573" s="10"/>
    </row>
    <row r="83574" spans="13:20" x14ac:dyDescent="0.2">
      <c r="M83574">
        <v>0</v>
      </c>
      <c r="P83574" s="10"/>
      <c r="R83574" s="10"/>
      <c r="S83574" s="10"/>
      <c r="T83574" s="10"/>
    </row>
    <row r="83575" spans="13:20" x14ac:dyDescent="0.2">
      <c r="M83575">
        <v>1</v>
      </c>
      <c r="P83575" s="10"/>
      <c r="R83575" s="10"/>
      <c r="S83575" s="10"/>
      <c r="T83575" s="10"/>
    </row>
    <row r="83576" spans="13:20" x14ac:dyDescent="0.2">
      <c r="M83576">
        <v>0</v>
      </c>
      <c r="P83576" s="10"/>
      <c r="R83576" s="10"/>
      <c r="S83576" s="10"/>
      <c r="T83576" s="10"/>
    </row>
    <row r="83577" spans="13:20" x14ac:dyDescent="0.2">
      <c r="M83577">
        <v>0</v>
      </c>
      <c r="P83577" s="10"/>
      <c r="R83577" s="10"/>
      <c r="S83577" s="10"/>
      <c r="T83577" s="10"/>
    </row>
    <row r="83578" spans="13:20" x14ac:dyDescent="0.2">
      <c r="M83578">
        <v>0</v>
      </c>
      <c r="P83578" s="10"/>
      <c r="R83578" s="10"/>
      <c r="S83578" s="10"/>
      <c r="T83578" s="10"/>
    </row>
    <row r="83579" spans="13:20" x14ac:dyDescent="0.2">
      <c r="M83579">
        <v>1</v>
      </c>
      <c r="P83579" s="10"/>
      <c r="R83579" s="10"/>
      <c r="S83579" s="10"/>
      <c r="T83579" s="10"/>
    </row>
    <row r="83580" spans="13:20" x14ac:dyDescent="0.2">
      <c r="M83580">
        <v>0</v>
      </c>
      <c r="P83580" s="10"/>
      <c r="R83580" s="10"/>
      <c r="S83580" s="10"/>
      <c r="T83580" s="10"/>
    </row>
    <row r="83581" spans="13:20" x14ac:dyDescent="0.2">
      <c r="M83581">
        <v>0</v>
      </c>
      <c r="P83581" s="10"/>
      <c r="R83581" s="10"/>
      <c r="S83581" s="10"/>
      <c r="T83581" s="10"/>
    </row>
    <row r="83582" spans="13:20" x14ac:dyDescent="0.2">
      <c r="M83582">
        <v>1</v>
      </c>
      <c r="P83582" s="10"/>
      <c r="R83582" s="10"/>
      <c r="S83582" s="10"/>
      <c r="T83582" s="10"/>
    </row>
    <row r="83583" spans="13:20" x14ac:dyDescent="0.2">
      <c r="M83583">
        <v>0</v>
      </c>
      <c r="P83583" s="10"/>
      <c r="R83583" s="10"/>
      <c r="S83583" s="10"/>
      <c r="T83583" s="10"/>
    </row>
    <row r="83584" spans="13:20" x14ac:dyDescent="0.2">
      <c r="M83584">
        <v>0</v>
      </c>
      <c r="P83584" s="10"/>
      <c r="R83584" s="10"/>
      <c r="S83584" s="10"/>
      <c r="T83584" s="10"/>
    </row>
    <row r="83585" spans="13:20" x14ac:dyDescent="0.2">
      <c r="M83585">
        <v>1</v>
      </c>
      <c r="P83585" s="10"/>
      <c r="R83585" s="10"/>
      <c r="S83585" s="10"/>
      <c r="T83585" s="10"/>
    </row>
    <row r="83586" spans="13:20" x14ac:dyDescent="0.2">
      <c r="M83586">
        <v>0</v>
      </c>
      <c r="P83586" s="10"/>
      <c r="R83586" s="10"/>
      <c r="S83586" s="10"/>
      <c r="T83586" s="10"/>
    </row>
    <row r="83587" spans="13:20" x14ac:dyDescent="0.2">
      <c r="M83587">
        <v>1</v>
      </c>
      <c r="P83587" s="10"/>
      <c r="R83587" s="10"/>
      <c r="S83587" s="10"/>
      <c r="T83587" s="10"/>
    </row>
    <row r="83588" spans="13:20" x14ac:dyDescent="0.2">
      <c r="M83588">
        <v>0</v>
      </c>
      <c r="P83588" s="10"/>
      <c r="R83588" s="10"/>
      <c r="S83588" s="10"/>
      <c r="T83588" s="10"/>
    </row>
    <row r="83589" spans="13:20" x14ac:dyDescent="0.2">
      <c r="M83589">
        <v>0</v>
      </c>
      <c r="P83589" s="10"/>
      <c r="R83589" s="10"/>
      <c r="S83589" s="10"/>
      <c r="T83589" s="10"/>
    </row>
    <row r="83590" spans="13:20" x14ac:dyDescent="0.2">
      <c r="M83590">
        <v>1</v>
      </c>
      <c r="P83590" s="10"/>
      <c r="R83590" s="10"/>
      <c r="S83590" s="10"/>
      <c r="T83590" s="10"/>
    </row>
    <row r="83591" spans="13:20" x14ac:dyDescent="0.2">
      <c r="M83591">
        <v>0</v>
      </c>
      <c r="P83591" s="10"/>
      <c r="R83591" s="10"/>
      <c r="S83591" s="10"/>
      <c r="T83591" s="10"/>
    </row>
    <row r="83592" spans="13:20" x14ac:dyDescent="0.2">
      <c r="M83592">
        <v>1</v>
      </c>
      <c r="P83592" s="10"/>
      <c r="R83592" s="10"/>
      <c r="S83592" s="10"/>
      <c r="T83592" s="10"/>
    </row>
    <row r="83593" spans="13:20" x14ac:dyDescent="0.2">
      <c r="M83593">
        <v>0</v>
      </c>
      <c r="P83593" s="10"/>
      <c r="R83593" s="10"/>
      <c r="S83593" s="10"/>
      <c r="T83593" s="10"/>
    </row>
    <row r="83594" spans="13:20" x14ac:dyDescent="0.2">
      <c r="M83594">
        <v>1</v>
      </c>
      <c r="P83594" s="10"/>
      <c r="R83594" s="10"/>
      <c r="S83594" s="10"/>
      <c r="T83594" s="10"/>
    </row>
    <row r="83595" spans="13:20" x14ac:dyDescent="0.2">
      <c r="M83595">
        <v>0</v>
      </c>
      <c r="P83595" s="10"/>
      <c r="R83595" s="10"/>
      <c r="S83595" s="10"/>
      <c r="T83595" s="10"/>
    </row>
    <row r="83596" spans="13:20" x14ac:dyDescent="0.2">
      <c r="M83596">
        <v>1</v>
      </c>
      <c r="P83596" s="10"/>
      <c r="R83596" s="10"/>
      <c r="S83596" s="10"/>
      <c r="T83596" s="10"/>
    </row>
    <row r="83597" spans="13:20" x14ac:dyDescent="0.2">
      <c r="M83597">
        <v>0</v>
      </c>
      <c r="P83597" s="10"/>
      <c r="R83597" s="10"/>
      <c r="S83597" s="10"/>
      <c r="T83597" s="10"/>
    </row>
    <row r="83598" spans="13:20" x14ac:dyDescent="0.2">
      <c r="M83598">
        <v>1</v>
      </c>
      <c r="P83598" s="10"/>
      <c r="R83598" s="10"/>
      <c r="S83598" s="10"/>
      <c r="T83598" s="10"/>
    </row>
    <row r="83599" spans="13:20" x14ac:dyDescent="0.2">
      <c r="M83599">
        <v>0</v>
      </c>
      <c r="P83599" s="10"/>
      <c r="R83599" s="10"/>
      <c r="S83599" s="10"/>
      <c r="T83599" s="10"/>
    </row>
    <row r="83600" spans="13:20" x14ac:dyDescent="0.2">
      <c r="M83600">
        <v>1</v>
      </c>
      <c r="P83600" s="10"/>
      <c r="R83600" s="10"/>
      <c r="S83600" s="10"/>
      <c r="T83600" s="10"/>
    </row>
    <row r="83601" spans="13:20" x14ac:dyDescent="0.2">
      <c r="M83601">
        <v>0</v>
      </c>
      <c r="P83601" s="10"/>
      <c r="R83601" s="10"/>
      <c r="S83601" s="10"/>
      <c r="T83601" s="10"/>
    </row>
    <row r="83602" spans="13:20" x14ac:dyDescent="0.2">
      <c r="M83602">
        <v>1</v>
      </c>
      <c r="P83602" s="10"/>
      <c r="R83602" s="10"/>
      <c r="S83602" s="10"/>
      <c r="T83602" s="10"/>
    </row>
    <row r="83603" spans="13:20" x14ac:dyDescent="0.2">
      <c r="M83603">
        <v>0</v>
      </c>
      <c r="P83603" s="10"/>
      <c r="R83603" s="10"/>
      <c r="S83603" s="10"/>
      <c r="T83603" s="10"/>
    </row>
    <row r="83604" spans="13:20" x14ac:dyDescent="0.2">
      <c r="M83604">
        <v>0</v>
      </c>
      <c r="P83604" s="10"/>
      <c r="R83604" s="10"/>
      <c r="S83604" s="10"/>
      <c r="T83604" s="10"/>
    </row>
    <row r="83605" spans="13:20" x14ac:dyDescent="0.2">
      <c r="M83605">
        <v>1</v>
      </c>
      <c r="P83605" s="10"/>
      <c r="R83605" s="10"/>
      <c r="S83605" s="10"/>
      <c r="T83605" s="10"/>
    </row>
    <row r="83606" spans="13:20" x14ac:dyDescent="0.2">
      <c r="M83606">
        <v>0</v>
      </c>
      <c r="P83606" s="10"/>
      <c r="R83606" s="10"/>
      <c r="S83606" s="10"/>
      <c r="T83606" s="10"/>
    </row>
    <row r="83607" spans="13:20" x14ac:dyDescent="0.2">
      <c r="M83607">
        <v>0</v>
      </c>
      <c r="P83607" s="10"/>
      <c r="R83607" s="10"/>
      <c r="S83607" s="10"/>
      <c r="T83607" s="10"/>
    </row>
    <row r="83608" spans="13:20" x14ac:dyDescent="0.2">
      <c r="M83608">
        <v>1</v>
      </c>
      <c r="P83608" s="10"/>
      <c r="R83608" s="10"/>
      <c r="S83608" s="10"/>
      <c r="T83608" s="10"/>
    </row>
    <row r="83609" spans="13:20" x14ac:dyDescent="0.2">
      <c r="M83609">
        <v>0</v>
      </c>
      <c r="P83609" s="10"/>
      <c r="R83609" s="10"/>
      <c r="S83609" s="10"/>
      <c r="T83609" s="10"/>
    </row>
    <row r="83610" spans="13:20" x14ac:dyDescent="0.2">
      <c r="M83610">
        <v>0</v>
      </c>
      <c r="P83610" s="10"/>
      <c r="R83610" s="10"/>
      <c r="S83610" s="10"/>
      <c r="T83610" s="10"/>
    </row>
    <row r="83611" spans="13:20" x14ac:dyDescent="0.2">
      <c r="M83611">
        <v>1</v>
      </c>
      <c r="P83611" s="10"/>
      <c r="R83611" s="10"/>
      <c r="S83611" s="10"/>
      <c r="T83611" s="10"/>
    </row>
    <row r="83612" spans="13:20" x14ac:dyDescent="0.2">
      <c r="M83612">
        <v>0</v>
      </c>
      <c r="P83612" s="10"/>
      <c r="R83612" s="10"/>
      <c r="S83612" s="10"/>
      <c r="T83612" s="10"/>
    </row>
    <row r="83613" spans="13:20" x14ac:dyDescent="0.2">
      <c r="M83613">
        <v>1</v>
      </c>
      <c r="P83613" s="10"/>
      <c r="R83613" s="10"/>
      <c r="S83613" s="10"/>
      <c r="T83613" s="10"/>
    </row>
    <row r="83614" spans="13:20" x14ac:dyDescent="0.2">
      <c r="M83614">
        <v>0</v>
      </c>
      <c r="P83614" s="10"/>
      <c r="R83614" s="10"/>
      <c r="S83614" s="10"/>
      <c r="T83614" s="10"/>
    </row>
    <row r="83615" spans="13:20" x14ac:dyDescent="0.2">
      <c r="M83615">
        <v>0</v>
      </c>
      <c r="P83615" s="10"/>
      <c r="R83615" s="10"/>
      <c r="S83615" s="10"/>
      <c r="T83615" s="10"/>
    </row>
    <row r="83616" spans="13:20" x14ac:dyDescent="0.2">
      <c r="M83616">
        <v>0</v>
      </c>
      <c r="P83616" s="10"/>
      <c r="R83616" s="10"/>
      <c r="S83616" s="10"/>
      <c r="T83616" s="10"/>
    </row>
    <row r="83617" spans="13:20" x14ac:dyDescent="0.2">
      <c r="M83617">
        <v>1</v>
      </c>
      <c r="P83617" s="10"/>
      <c r="R83617" s="10"/>
      <c r="S83617" s="10"/>
      <c r="T83617" s="10"/>
    </row>
    <row r="83618" spans="13:20" x14ac:dyDescent="0.2">
      <c r="M83618">
        <v>0</v>
      </c>
      <c r="P83618" s="10"/>
      <c r="R83618" s="10"/>
      <c r="S83618" s="10"/>
      <c r="T83618" s="10"/>
    </row>
    <row r="83619" spans="13:20" x14ac:dyDescent="0.2">
      <c r="M83619">
        <v>1</v>
      </c>
      <c r="P83619" s="10"/>
      <c r="R83619" s="10"/>
      <c r="S83619" s="10"/>
      <c r="T83619" s="10"/>
    </row>
    <row r="83620" spans="13:20" x14ac:dyDescent="0.2">
      <c r="M83620">
        <v>0</v>
      </c>
      <c r="P83620" s="10"/>
      <c r="R83620" s="10"/>
      <c r="S83620" s="10"/>
      <c r="T83620" s="10"/>
    </row>
    <row r="83621" spans="13:20" x14ac:dyDescent="0.2">
      <c r="M83621">
        <v>1</v>
      </c>
      <c r="P83621" s="10"/>
      <c r="R83621" s="10"/>
      <c r="S83621" s="10"/>
      <c r="T83621" s="10"/>
    </row>
    <row r="83622" spans="13:20" x14ac:dyDescent="0.2">
      <c r="M83622">
        <v>0</v>
      </c>
      <c r="P83622" s="10"/>
      <c r="R83622" s="10"/>
      <c r="S83622" s="10"/>
      <c r="T83622" s="10"/>
    </row>
    <row r="83623" spans="13:20" x14ac:dyDescent="0.2">
      <c r="M83623">
        <v>0</v>
      </c>
      <c r="P83623" s="10"/>
      <c r="R83623" s="10"/>
      <c r="S83623" s="10"/>
      <c r="T83623" s="10"/>
    </row>
    <row r="83624" spans="13:20" x14ac:dyDescent="0.2">
      <c r="M83624">
        <v>1</v>
      </c>
      <c r="P83624" s="10"/>
      <c r="R83624" s="10"/>
      <c r="S83624" s="10"/>
      <c r="T83624" s="10"/>
    </row>
    <row r="83625" spans="13:20" x14ac:dyDescent="0.2">
      <c r="M83625">
        <v>0</v>
      </c>
      <c r="P83625" s="10"/>
      <c r="R83625" s="10"/>
      <c r="S83625" s="10"/>
      <c r="T83625" s="10"/>
    </row>
    <row r="83626" spans="13:20" x14ac:dyDescent="0.2">
      <c r="M83626">
        <v>1</v>
      </c>
      <c r="P83626" s="10"/>
      <c r="R83626" s="10"/>
      <c r="S83626" s="10"/>
      <c r="T83626" s="10"/>
    </row>
    <row r="83627" spans="13:20" x14ac:dyDescent="0.2">
      <c r="M83627">
        <v>0</v>
      </c>
      <c r="P83627" s="10"/>
      <c r="R83627" s="10"/>
      <c r="S83627" s="10"/>
      <c r="T83627" s="10"/>
    </row>
    <row r="83628" spans="13:20" x14ac:dyDescent="0.2">
      <c r="M83628">
        <v>1</v>
      </c>
      <c r="P83628" s="10"/>
      <c r="R83628" s="10"/>
      <c r="S83628" s="10"/>
      <c r="T83628" s="10"/>
    </row>
    <row r="83629" spans="13:20" x14ac:dyDescent="0.2">
      <c r="M83629">
        <v>0</v>
      </c>
      <c r="P83629" s="10"/>
      <c r="R83629" s="10"/>
      <c r="S83629" s="10"/>
      <c r="T83629" s="10"/>
    </row>
    <row r="83630" spans="13:20" x14ac:dyDescent="0.2">
      <c r="M83630">
        <v>0</v>
      </c>
      <c r="P83630" s="10"/>
      <c r="R83630" s="10"/>
      <c r="S83630" s="10"/>
      <c r="T83630" s="10"/>
    </row>
    <row r="83631" spans="13:20" x14ac:dyDescent="0.2">
      <c r="M83631">
        <v>1</v>
      </c>
      <c r="P83631" s="10"/>
      <c r="R83631" s="10"/>
      <c r="S83631" s="10"/>
      <c r="T83631" s="10"/>
    </row>
    <row r="83632" spans="13:20" x14ac:dyDescent="0.2">
      <c r="M83632">
        <v>0</v>
      </c>
      <c r="P83632" s="10"/>
      <c r="R83632" s="10"/>
      <c r="S83632" s="10"/>
      <c r="T83632" s="10"/>
    </row>
    <row r="83633" spans="13:20" x14ac:dyDescent="0.2">
      <c r="M83633">
        <v>1</v>
      </c>
      <c r="P83633" s="10"/>
      <c r="R83633" s="10"/>
      <c r="S83633" s="10"/>
      <c r="T83633" s="10"/>
    </row>
    <row r="83634" spans="13:20" x14ac:dyDescent="0.2">
      <c r="M83634">
        <v>0</v>
      </c>
      <c r="P83634" s="10"/>
      <c r="R83634" s="10"/>
      <c r="S83634" s="10"/>
      <c r="T83634" s="10"/>
    </row>
    <row r="83635" spans="13:20" x14ac:dyDescent="0.2">
      <c r="M83635">
        <v>0</v>
      </c>
      <c r="P83635" s="10"/>
      <c r="R83635" s="10"/>
      <c r="S83635" s="10"/>
      <c r="T83635" s="10"/>
    </row>
    <row r="83636" spans="13:20" x14ac:dyDescent="0.2">
      <c r="M83636">
        <v>1</v>
      </c>
      <c r="P83636" s="10"/>
      <c r="R83636" s="10"/>
      <c r="S83636" s="10"/>
      <c r="T83636" s="10"/>
    </row>
    <row r="83637" spans="13:20" x14ac:dyDescent="0.2">
      <c r="M83637">
        <v>0</v>
      </c>
      <c r="P83637" s="10"/>
      <c r="R83637" s="10"/>
      <c r="S83637" s="10"/>
      <c r="T83637" s="10"/>
    </row>
    <row r="83638" spans="13:20" x14ac:dyDescent="0.2">
      <c r="M83638">
        <v>0</v>
      </c>
      <c r="P83638" s="10"/>
      <c r="R83638" s="10"/>
      <c r="S83638" s="10"/>
      <c r="T83638" s="10"/>
    </row>
    <row r="83639" spans="13:20" x14ac:dyDescent="0.2">
      <c r="M83639">
        <v>1</v>
      </c>
      <c r="P83639" s="10"/>
      <c r="R83639" s="10"/>
      <c r="S83639" s="10"/>
      <c r="T83639" s="10"/>
    </row>
    <row r="83640" spans="13:20" x14ac:dyDescent="0.2">
      <c r="M83640">
        <v>0</v>
      </c>
      <c r="P83640" s="10"/>
      <c r="R83640" s="10"/>
      <c r="S83640" s="10"/>
      <c r="T83640" s="10"/>
    </row>
    <row r="83641" spans="13:20" x14ac:dyDescent="0.2">
      <c r="M83641">
        <v>1</v>
      </c>
      <c r="P83641" s="10"/>
      <c r="R83641" s="10"/>
      <c r="S83641" s="10"/>
      <c r="T83641" s="10"/>
    </row>
    <row r="83642" spans="13:20" x14ac:dyDescent="0.2">
      <c r="M83642">
        <v>0</v>
      </c>
      <c r="P83642" s="10"/>
      <c r="R83642" s="10"/>
      <c r="S83642" s="10"/>
      <c r="T83642" s="10"/>
    </row>
    <row r="83643" spans="13:20" x14ac:dyDescent="0.2">
      <c r="M83643">
        <v>0</v>
      </c>
      <c r="P83643" s="10"/>
      <c r="R83643" s="10"/>
      <c r="S83643" s="10"/>
      <c r="T83643" s="10"/>
    </row>
    <row r="83644" spans="13:20" x14ac:dyDescent="0.2">
      <c r="M83644">
        <v>1</v>
      </c>
      <c r="P83644" s="10"/>
      <c r="R83644" s="10"/>
      <c r="S83644" s="10"/>
      <c r="T83644" s="10"/>
    </row>
    <row r="83645" spans="13:20" x14ac:dyDescent="0.2">
      <c r="M83645">
        <v>0</v>
      </c>
      <c r="P83645" s="10"/>
      <c r="R83645" s="10"/>
      <c r="S83645" s="10"/>
      <c r="T83645" s="10"/>
    </row>
    <row r="83646" spans="13:20" x14ac:dyDescent="0.2">
      <c r="M83646">
        <v>1</v>
      </c>
      <c r="P83646" s="10"/>
      <c r="R83646" s="10"/>
      <c r="S83646" s="10"/>
      <c r="T83646" s="10"/>
    </row>
    <row r="83647" spans="13:20" x14ac:dyDescent="0.2">
      <c r="M83647">
        <v>0</v>
      </c>
      <c r="P83647" s="10"/>
      <c r="R83647" s="10"/>
      <c r="S83647" s="10"/>
      <c r="T83647" s="10"/>
    </row>
    <row r="83648" spans="13:20" x14ac:dyDescent="0.2">
      <c r="M83648">
        <v>0</v>
      </c>
      <c r="P83648" s="10"/>
      <c r="R83648" s="10"/>
      <c r="S83648" s="10"/>
      <c r="T83648" s="10"/>
    </row>
    <row r="83649" spans="13:20" x14ac:dyDescent="0.2">
      <c r="M83649">
        <v>1</v>
      </c>
      <c r="P83649" s="10"/>
      <c r="R83649" s="10"/>
      <c r="S83649" s="10"/>
      <c r="T83649" s="10"/>
    </row>
    <row r="83650" spans="13:20" x14ac:dyDescent="0.2">
      <c r="M83650">
        <v>0</v>
      </c>
      <c r="P83650" s="10"/>
      <c r="R83650" s="10"/>
      <c r="S83650" s="10"/>
      <c r="T83650" s="10"/>
    </row>
    <row r="83651" spans="13:20" x14ac:dyDescent="0.2">
      <c r="M83651">
        <v>0</v>
      </c>
      <c r="P83651" s="10"/>
      <c r="R83651" s="10"/>
      <c r="S83651" s="10"/>
      <c r="T83651" s="10"/>
    </row>
    <row r="83652" spans="13:20" x14ac:dyDescent="0.2">
      <c r="M83652">
        <v>1</v>
      </c>
      <c r="P83652" s="10"/>
      <c r="R83652" s="10"/>
      <c r="S83652" s="10"/>
      <c r="T83652" s="10"/>
    </row>
    <row r="83653" spans="13:20" x14ac:dyDescent="0.2">
      <c r="M83653">
        <v>0</v>
      </c>
      <c r="P83653" s="10"/>
      <c r="R83653" s="10"/>
      <c r="S83653" s="10"/>
      <c r="T83653" s="10"/>
    </row>
    <row r="83654" spans="13:20" x14ac:dyDescent="0.2">
      <c r="M83654">
        <v>0</v>
      </c>
      <c r="P83654" s="10"/>
      <c r="R83654" s="10"/>
      <c r="S83654" s="10"/>
      <c r="T83654" s="10"/>
    </row>
    <row r="83655" spans="13:20" x14ac:dyDescent="0.2">
      <c r="M83655">
        <v>1</v>
      </c>
      <c r="P83655" s="10"/>
      <c r="R83655" s="10"/>
      <c r="S83655" s="10"/>
      <c r="T83655" s="10"/>
    </row>
    <row r="83656" spans="13:20" x14ac:dyDescent="0.2">
      <c r="M83656">
        <v>0</v>
      </c>
      <c r="P83656" s="10"/>
      <c r="R83656" s="10"/>
      <c r="S83656" s="10"/>
      <c r="T83656" s="10"/>
    </row>
    <row r="83657" spans="13:20" x14ac:dyDescent="0.2">
      <c r="M83657">
        <v>1</v>
      </c>
      <c r="P83657" s="10"/>
      <c r="R83657" s="10"/>
      <c r="S83657" s="10"/>
      <c r="T83657" s="10"/>
    </row>
    <row r="83658" spans="13:20" x14ac:dyDescent="0.2">
      <c r="M83658">
        <v>0</v>
      </c>
      <c r="P83658" s="10"/>
      <c r="R83658" s="10"/>
      <c r="S83658" s="10"/>
      <c r="T83658" s="10"/>
    </row>
    <row r="83659" spans="13:20" x14ac:dyDescent="0.2">
      <c r="M83659">
        <v>0</v>
      </c>
      <c r="P83659" s="10"/>
      <c r="R83659" s="10"/>
      <c r="S83659" s="10"/>
      <c r="T83659" s="10"/>
    </row>
    <row r="83660" spans="13:20" x14ac:dyDescent="0.2">
      <c r="M83660">
        <v>1</v>
      </c>
      <c r="P83660" s="10"/>
      <c r="R83660" s="10"/>
      <c r="S83660" s="10"/>
      <c r="T83660" s="10"/>
    </row>
    <row r="83661" spans="13:20" x14ac:dyDescent="0.2">
      <c r="M83661">
        <v>0</v>
      </c>
      <c r="P83661" s="10"/>
      <c r="R83661" s="10"/>
      <c r="S83661" s="10"/>
      <c r="T83661" s="10"/>
    </row>
    <row r="83662" spans="13:20" x14ac:dyDescent="0.2">
      <c r="M83662">
        <v>0</v>
      </c>
      <c r="P83662" s="10"/>
      <c r="R83662" s="10"/>
      <c r="S83662" s="10"/>
      <c r="T83662" s="10"/>
    </row>
    <row r="83663" spans="13:20" x14ac:dyDescent="0.2">
      <c r="M83663">
        <v>0</v>
      </c>
      <c r="P83663" s="10"/>
      <c r="R83663" s="10"/>
      <c r="S83663" s="10"/>
      <c r="T83663" s="10"/>
    </row>
    <row r="83664" spans="13:20" x14ac:dyDescent="0.2">
      <c r="M83664">
        <v>1</v>
      </c>
      <c r="P83664" s="10"/>
      <c r="R83664" s="10"/>
      <c r="S83664" s="10"/>
      <c r="T83664" s="10"/>
    </row>
    <row r="83665" spans="13:20" x14ac:dyDescent="0.2">
      <c r="M83665">
        <v>0</v>
      </c>
      <c r="P83665" s="10"/>
      <c r="R83665" s="10"/>
      <c r="S83665" s="10"/>
      <c r="T83665" s="10"/>
    </row>
    <row r="83666" spans="13:20" x14ac:dyDescent="0.2">
      <c r="M83666">
        <v>1</v>
      </c>
      <c r="P83666" s="10"/>
      <c r="R83666" s="10"/>
      <c r="S83666" s="10"/>
      <c r="T83666" s="10"/>
    </row>
    <row r="83667" spans="13:20" x14ac:dyDescent="0.2">
      <c r="M83667">
        <v>0</v>
      </c>
      <c r="P83667" s="10"/>
      <c r="R83667" s="10"/>
      <c r="S83667" s="10"/>
      <c r="T83667" s="10"/>
    </row>
    <row r="83668" spans="13:20" x14ac:dyDescent="0.2">
      <c r="M83668">
        <v>1</v>
      </c>
      <c r="P83668" s="10"/>
      <c r="R83668" s="10"/>
      <c r="S83668" s="10"/>
      <c r="T83668" s="10"/>
    </row>
    <row r="83669" spans="13:20" x14ac:dyDescent="0.2">
      <c r="M83669">
        <v>0</v>
      </c>
      <c r="P83669" s="10"/>
      <c r="R83669" s="10"/>
      <c r="S83669" s="10"/>
      <c r="T83669" s="10"/>
    </row>
    <row r="83670" spans="13:20" x14ac:dyDescent="0.2">
      <c r="M83670">
        <v>1</v>
      </c>
      <c r="P83670" s="10"/>
      <c r="R83670" s="10"/>
      <c r="S83670" s="10"/>
      <c r="T83670" s="10"/>
    </row>
    <row r="83671" spans="13:20" x14ac:dyDescent="0.2">
      <c r="M83671">
        <v>0</v>
      </c>
      <c r="P83671" s="10"/>
      <c r="R83671" s="10"/>
      <c r="S83671" s="10"/>
      <c r="T83671" s="10"/>
    </row>
    <row r="83672" spans="13:20" x14ac:dyDescent="0.2">
      <c r="M83672">
        <v>0</v>
      </c>
      <c r="P83672" s="10"/>
      <c r="R83672" s="10"/>
      <c r="S83672" s="10"/>
      <c r="T83672" s="10"/>
    </row>
    <row r="83673" spans="13:20" x14ac:dyDescent="0.2">
      <c r="M83673">
        <v>0</v>
      </c>
      <c r="P83673" s="10"/>
      <c r="R83673" s="10"/>
      <c r="S83673" s="10"/>
      <c r="T83673" s="10"/>
    </row>
    <row r="83674" spans="13:20" x14ac:dyDescent="0.2">
      <c r="M83674">
        <v>0</v>
      </c>
      <c r="P83674" s="10"/>
      <c r="R83674" s="10"/>
      <c r="S83674" s="10"/>
      <c r="T83674" s="10"/>
    </row>
    <row r="83675" spans="13:20" x14ac:dyDescent="0.2">
      <c r="M83675">
        <v>0</v>
      </c>
      <c r="P83675" s="10"/>
      <c r="R83675" s="10"/>
      <c r="S83675" s="10"/>
      <c r="T83675" s="10"/>
    </row>
    <row r="83676" spans="13:20" x14ac:dyDescent="0.2">
      <c r="M83676">
        <v>0</v>
      </c>
      <c r="P83676" s="10"/>
      <c r="R83676" s="10"/>
      <c r="S83676" s="10"/>
      <c r="T83676" s="10"/>
    </row>
    <row r="83677" spans="13:20" x14ac:dyDescent="0.2">
      <c r="M83677">
        <v>0</v>
      </c>
      <c r="P83677" s="10"/>
      <c r="R83677" s="10"/>
      <c r="S83677" s="10"/>
      <c r="T83677" s="10"/>
    </row>
    <row r="83678" spans="13:20" x14ac:dyDescent="0.2">
      <c r="M83678">
        <v>0</v>
      </c>
      <c r="P83678" s="10"/>
      <c r="R83678" s="10"/>
      <c r="S83678" s="10"/>
      <c r="T83678" s="10"/>
    </row>
    <row r="83679" spans="13:20" x14ac:dyDescent="0.2">
      <c r="M83679">
        <v>0</v>
      </c>
      <c r="P83679" s="10"/>
      <c r="R83679" s="10"/>
      <c r="S83679" s="10"/>
      <c r="T83679" s="10"/>
    </row>
    <row r="83680" spans="13:20" x14ac:dyDescent="0.2">
      <c r="M83680">
        <v>0</v>
      </c>
      <c r="P83680" s="10"/>
      <c r="R83680" s="10"/>
      <c r="S83680" s="10"/>
      <c r="T83680" s="10"/>
    </row>
    <row r="83681" spans="13:20" x14ac:dyDescent="0.2">
      <c r="M83681">
        <v>0</v>
      </c>
      <c r="P83681" s="10"/>
      <c r="R83681" s="10"/>
      <c r="S83681" s="10"/>
      <c r="T83681" s="10"/>
    </row>
    <row r="83682" spans="13:20" x14ac:dyDescent="0.2">
      <c r="M83682">
        <v>0</v>
      </c>
      <c r="P83682" s="10"/>
      <c r="R83682" s="10"/>
      <c r="S83682" s="10"/>
      <c r="T83682" s="10"/>
    </row>
    <row r="83683" spans="13:20" x14ac:dyDescent="0.2">
      <c r="M83683">
        <v>0</v>
      </c>
      <c r="P83683" s="10"/>
      <c r="R83683" s="10"/>
      <c r="S83683" s="10"/>
      <c r="T83683" s="10"/>
    </row>
    <row r="83684" spans="13:20" x14ac:dyDescent="0.2">
      <c r="M83684">
        <v>0</v>
      </c>
      <c r="P83684" s="10"/>
      <c r="R83684" s="10"/>
      <c r="S83684" s="10"/>
      <c r="T83684" s="10"/>
    </row>
    <row r="83685" spans="13:20" x14ac:dyDescent="0.2">
      <c r="M83685">
        <v>0</v>
      </c>
      <c r="P83685" s="10"/>
      <c r="R83685" s="10"/>
      <c r="S83685" s="10"/>
      <c r="T83685" s="10"/>
    </row>
    <row r="83686" spans="13:20" x14ac:dyDescent="0.2">
      <c r="M83686">
        <v>0</v>
      </c>
      <c r="P83686" s="10"/>
      <c r="R83686" s="10"/>
      <c r="S83686" s="10"/>
      <c r="T83686" s="10"/>
    </row>
    <row r="83687" spans="13:20" x14ac:dyDescent="0.2">
      <c r="M83687">
        <v>0</v>
      </c>
      <c r="P83687" s="10"/>
      <c r="R83687" s="10"/>
      <c r="S83687" s="10"/>
      <c r="T83687" s="10"/>
    </row>
    <row r="83688" spans="13:20" x14ac:dyDescent="0.2">
      <c r="M83688">
        <v>0</v>
      </c>
      <c r="P83688" s="10"/>
      <c r="R83688" s="10"/>
      <c r="S83688" s="10"/>
      <c r="T83688" s="10"/>
    </row>
    <row r="83689" spans="13:20" x14ac:dyDescent="0.2">
      <c r="M83689">
        <v>0</v>
      </c>
      <c r="P83689" s="10"/>
      <c r="R83689" s="10"/>
      <c r="S83689" s="10"/>
      <c r="T83689" s="10"/>
    </row>
    <row r="83690" spans="13:20" x14ac:dyDescent="0.2">
      <c r="M83690">
        <v>0</v>
      </c>
      <c r="P83690" s="10"/>
      <c r="R83690" s="10"/>
      <c r="S83690" s="10"/>
      <c r="T83690" s="10"/>
    </row>
    <row r="83691" spans="13:20" x14ac:dyDescent="0.2">
      <c r="M83691">
        <v>0</v>
      </c>
      <c r="P83691" s="10"/>
      <c r="R83691" s="10"/>
      <c r="S83691" s="10"/>
      <c r="T83691" s="10"/>
    </row>
    <row r="83692" spans="13:20" x14ac:dyDescent="0.2">
      <c r="M83692">
        <v>0</v>
      </c>
      <c r="P83692" s="10"/>
      <c r="R83692" s="10"/>
      <c r="S83692" s="10"/>
      <c r="T83692" s="10"/>
    </row>
    <row r="83693" spans="13:20" x14ac:dyDescent="0.2">
      <c r="M83693">
        <v>0</v>
      </c>
      <c r="P83693" s="10"/>
      <c r="R83693" s="10"/>
      <c r="S83693" s="10"/>
      <c r="T83693" s="10"/>
    </row>
    <row r="83694" spans="13:20" x14ac:dyDescent="0.2">
      <c r="M83694">
        <v>0</v>
      </c>
      <c r="P83694" s="10"/>
      <c r="R83694" s="10"/>
      <c r="S83694" s="10"/>
      <c r="T83694" s="10"/>
    </row>
    <row r="83695" spans="13:20" x14ac:dyDescent="0.2">
      <c r="M83695">
        <v>0</v>
      </c>
      <c r="P83695" s="10"/>
      <c r="R83695" s="10"/>
      <c r="S83695" s="10"/>
      <c r="T83695" s="10"/>
    </row>
    <row r="83696" spans="13:20" x14ac:dyDescent="0.2">
      <c r="M83696">
        <v>0</v>
      </c>
      <c r="P83696" s="10"/>
      <c r="R83696" s="10"/>
      <c r="S83696" s="10"/>
      <c r="T83696" s="10"/>
    </row>
    <row r="83697" spans="13:20" x14ac:dyDescent="0.2">
      <c r="M83697">
        <v>0</v>
      </c>
      <c r="P83697" s="10"/>
      <c r="R83697" s="10"/>
      <c r="S83697" s="10"/>
      <c r="T83697" s="10"/>
    </row>
    <row r="83698" spans="13:20" x14ac:dyDescent="0.2">
      <c r="M83698">
        <v>0</v>
      </c>
      <c r="P83698" s="10"/>
      <c r="R83698" s="10"/>
      <c r="S83698" s="10"/>
      <c r="T83698" s="10"/>
    </row>
    <row r="83699" spans="13:20" x14ac:dyDescent="0.2">
      <c r="M83699">
        <v>0</v>
      </c>
      <c r="P83699" s="10"/>
      <c r="R83699" s="10"/>
      <c r="S83699" s="10"/>
      <c r="T83699" s="10"/>
    </row>
    <row r="83700" spans="13:20" x14ac:dyDescent="0.2">
      <c r="M83700">
        <v>0</v>
      </c>
      <c r="P83700" s="10"/>
      <c r="R83700" s="10"/>
      <c r="S83700" s="10"/>
      <c r="T83700" s="10"/>
    </row>
    <row r="83701" spans="13:20" x14ac:dyDescent="0.2">
      <c r="M83701">
        <v>0</v>
      </c>
      <c r="P83701" s="10"/>
      <c r="R83701" s="10"/>
      <c r="S83701" s="10"/>
      <c r="T83701" s="10"/>
    </row>
    <row r="83702" spans="13:20" x14ac:dyDescent="0.2">
      <c r="M83702">
        <v>0</v>
      </c>
      <c r="P83702" s="10"/>
      <c r="R83702" s="10"/>
      <c r="S83702" s="10"/>
      <c r="T83702" s="10"/>
    </row>
    <row r="83703" spans="13:20" x14ac:dyDescent="0.2">
      <c r="M83703">
        <v>0</v>
      </c>
      <c r="P83703" s="10"/>
      <c r="R83703" s="10"/>
      <c r="S83703" s="10"/>
      <c r="T83703" s="10"/>
    </row>
    <row r="83704" spans="13:20" x14ac:dyDescent="0.2">
      <c r="M83704">
        <v>0</v>
      </c>
      <c r="P83704" s="10"/>
      <c r="R83704" s="10"/>
      <c r="S83704" s="10"/>
      <c r="T83704" s="10"/>
    </row>
    <row r="83705" spans="13:20" x14ac:dyDescent="0.2">
      <c r="M83705">
        <v>0</v>
      </c>
      <c r="P83705" s="10"/>
      <c r="R83705" s="10"/>
      <c r="S83705" s="10"/>
      <c r="T83705" s="10"/>
    </row>
    <row r="83706" spans="13:20" x14ac:dyDescent="0.2">
      <c r="M83706">
        <v>0</v>
      </c>
      <c r="P83706" s="10"/>
      <c r="R83706" s="10"/>
      <c r="S83706" s="10"/>
      <c r="T83706" s="10"/>
    </row>
    <row r="83707" spans="13:20" x14ac:dyDescent="0.2">
      <c r="M83707">
        <v>0</v>
      </c>
      <c r="P83707" s="10"/>
      <c r="R83707" s="10"/>
      <c r="S83707" s="10"/>
      <c r="T83707" s="10"/>
    </row>
    <row r="83708" spans="13:20" x14ac:dyDescent="0.2">
      <c r="M83708">
        <v>0</v>
      </c>
      <c r="P83708" s="10"/>
      <c r="R83708" s="10"/>
      <c r="S83708" s="10"/>
      <c r="T83708" s="10"/>
    </row>
    <row r="83709" spans="13:20" x14ac:dyDescent="0.2">
      <c r="M83709">
        <v>0</v>
      </c>
      <c r="P83709" s="10"/>
      <c r="R83709" s="10"/>
      <c r="S83709" s="10"/>
      <c r="T83709" s="10"/>
    </row>
    <row r="83710" spans="13:20" x14ac:dyDescent="0.2">
      <c r="M83710">
        <v>0</v>
      </c>
      <c r="P83710" s="10"/>
      <c r="R83710" s="10"/>
      <c r="S83710" s="10"/>
      <c r="T83710" s="10"/>
    </row>
    <row r="83711" spans="13:20" x14ac:dyDescent="0.2">
      <c r="M83711">
        <v>0</v>
      </c>
      <c r="P83711" s="10"/>
      <c r="R83711" s="10"/>
      <c r="S83711" s="10"/>
      <c r="T83711" s="10"/>
    </row>
    <row r="83712" spans="13:20" x14ac:dyDescent="0.2">
      <c r="M83712">
        <v>0</v>
      </c>
      <c r="P83712" s="10"/>
      <c r="R83712" s="10"/>
      <c r="S83712" s="10"/>
      <c r="T83712" s="10"/>
    </row>
    <row r="83713" spans="13:20" x14ac:dyDescent="0.2">
      <c r="M83713">
        <v>0</v>
      </c>
      <c r="P83713" s="10"/>
      <c r="R83713" s="10"/>
      <c r="S83713" s="10"/>
      <c r="T83713" s="10"/>
    </row>
    <row r="83714" spans="13:20" x14ac:dyDescent="0.2">
      <c r="M83714">
        <v>0</v>
      </c>
      <c r="P83714" s="10"/>
      <c r="R83714" s="10"/>
      <c r="S83714" s="10"/>
      <c r="T83714" s="10"/>
    </row>
    <row r="83715" spans="13:20" x14ac:dyDescent="0.2">
      <c r="M83715">
        <v>0</v>
      </c>
      <c r="P83715" s="10"/>
      <c r="R83715" s="10"/>
      <c r="S83715" s="10"/>
      <c r="T83715" s="10"/>
    </row>
    <row r="83716" spans="13:20" x14ac:dyDescent="0.2">
      <c r="M83716">
        <v>0</v>
      </c>
      <c r="P83716" s="10"/>
      <c r="R83716" s="10"/>
      <c r="S83716" s="10"/>
      <c r="T83716" s="10"/>
    </row>
    <row r="83717" spans="13:20" x14ac:dyDescent="0.2">
      <c r="M83717">
        <v>0</v>
      </c>
      <c r="P83717" s="10"/>
      <c r="R83717" s="10"/>
      <c r="S83717" s="10"/>
      <c r="T83717" s="10"/>
    </row>
    <row r="83718" spans="13:20" x14ac:dyDescent="0.2">
      <c r="M83718">
        <v>0</v>
      </c>
      <c r="P83718" s="10"/>
      <c r="R83718" s="10"/>
      <c r="S83718" s="10"/>
      <c r="T83718" s="10"/>
    </row>
    <row r="83719" spans="13:20" x14ac:dyDescent="0.2">
      <c r="M83719">
        <v>0</v>
      </c>
      <c r="P83719" s="10"/>
      <c r="R83719" s="10"/>
      <c r="S83719" s="10"/>
      <c r="T83719" s="10"/>
    </row>
    <row r="83720" spans="13:20" x14ac:dyDescent="0.2">
      <c r="M83720">
        <v>0</v>
      </c>
      <c r="P83720" s="10"/>
      <c r="R83720" s="10"/>
      <c r="S83720" s="10"/>
      <c r="T83720" s="10"/>
    </row>
    <row r="83721" spans="13:20" x14ac:dyDescent="0.2">
      <c r="M83721">
        <v>0</v>
      </c>
      <c r="P83721" s="10"/>
      <c r="R83721" s="10"/>
      <c r="S83721" s="10"/>
      <c r="T83721" s="10"/>
    </row>
    <row r="83722" spans="13:20" x14ac:dyDescent="0.2">
      <c r="M83722">
        <v>0</v>
      </c>
      <c r="P83722" s="10"/>
      <c r="R83722" s="10"/>
      <c r="S83722" s="10"/>
      <c r="T83722" s="10"/>
    </row>
    <row r="83723" spans="13:20" x14ac:dyDescent="0.2">
      <c r="M83723">
        <v>0</v>
      </c>
      <c r="P83723" s="10"/>
      <c r="R83723" s="10"/>
      <c r="S83723" s="10"/>
      <c r="T83723" s="10"/>
    </row>
    <row r="83724" spans="13:20" x14ac:dyDescent="0.2">
      <c r="M83724">
        <v>0</v>
      </c>
      <c r="P83724" s="10"/>
      <c r="R83724" s="10"/>
      <c r="S83724" s="10"/>
      <c r="T83724" s="10"/>
    </row>
    <row r="83725" spans="13:20" x14ac:dyDescent="0.2">
      <c r="M83725">
        <v>0</v>
      </c>
      <c r="P83725" s="10"/>
      <c r="R83725" s="10"/>
      <c r="S83725" s="10"/>
      <c r="T83725" s="10"/>
    </row>
    <row r="83726" spans="13:20" x14ac:dyDescent="0.2">
      <c r="M83726">
        <v>0</v>
      </c>
      <c r="P83726" s="10"/>
      <c r="R83726" s="10"/>
      <c r="S83726" s="10"/>
      <c r="T83726" s="10"/>
    </row>
    <row r="83727" spans="13:20" x14ac:dyDescent="0.2">
      <c r="M83727">
        <v>0</v>
      </c>
      <c r="P83727" s="10"/>
      <c r="R83727" s="10"/>
      <c r="S83727" s="10"/>
      <c r="T83727" s="10"/>
    </row>
    <row r="83728" spans="13:20" x14ac:dyDescent="0.2">
      <c r="M83728">
        <v>0</v>
      </c>
      <c r="P83728" s="10"/>
      <c r="R83728" s="10"/>
      <c r="S83728" s="10"/>
      <c r="T83728" s="10"/>
    </row>
    <row r="83729" spans="13:20" x14ac:dyDescent="0.2">
      <c r="M83729">
        <v>0</v>
      </c>
      <c r="P83729" s="10"/>
      <c r="R83729" s="10"/>
      <c r="S83729" s="10"/>
      <c r="T83729" s="10"/>
    </row>
    <row r="83730" spans="13:20" x14ac:dyDescent="0.2">
      <c r="M83730">
        <v>0</v>
      </c>
      <c r="P83730" s="10"/>
      <c r="R83730" s="10"/>
      <c r="S83730" s="10"/>
      <c r="T83730" s="10"/>
    </row>
    <row r="83731" spans="13:20" x14ac:dyDescent="0.2">
      <c r="M83731">
        <v>0</v>
      </c>
      <c r="P83731" s="10"/>
      <c r="R83731" s="10"/>
      <c r="S83731" s="10"/>
      <c r="T83731" s="10"/>
    </row>
    <row r="83732" spans="13:20" x14ac:dyDescent="0.2">
      <c r="M83732">
        <v>0</v>
      </c>
      <c r="P83732" s="10"/>
      <c r="R83732" s="10"/>
      <c r="S83732" s="10"/>
      <c r="T83732" s="10"/>
    </row>
    <row r="83733" spans="13:20" x14ac:dyDescent="0.2">
      <c r="M83733">
        <v>0</v>
      </c>
      <c r="P83733" s="10"/>
      <c r="R83733" s="10"/>
      <c r="S83733" s="10"/>
      <c r="T83733" s="10"/>
    </row>
    <row r="83734" spans="13:20" x14ac:dyDescent="0.2">
      <c r="M83734">
        <v>0</v>
      </c>
      <c r="P83734" s="10"/>
      <c r="R83734" s="10"/>
      <c r="S83734" s="10"/>
      <c r="T83734" s="10"/>
    </row>
    <row r="83735" spans="13:20" x14ac:dyDescent="0.2">
      <c r="M83735">
        <v>0</v>
      </c>
      <c r="P83735" s="10"/>
      <c r="R83735" s="10"/>
      <c r="S83735" s="10"/>
      <c r="T83735" s="10"/>
    </row>
    <row r="83736" spans="13:20" x14ac:dyDescent="0.2">
      <c r="M83736">
        <v>1</v>
      </c>
      <c r="P83736" s="10"/>
      <c r="R83736" s="10"/>
      <c r="S83736" s="10"/>
      <c r="T83736" s="10"/>
    </row>
    <row r="83737" spans="13:20" x14ac:dyDescent="0.2">
      <c r="M83737">
        <v>0</v>
      </c>
      <c r="P83737" s="10"/>
      <c r="R83737" s="10"/>
      <c r="S83737" s="10"/>
      <c r="T83737" s="10"/>
    </row>
    <row r="83738" spans="13:20" x14ac:dyDescent="0.2">
      <c r="M83738">
        <v>0</v>
      </c>
      <c r="P83738" s="10"/>
      <c r="R83738" s="10"/>
      <c r="S83738" s="10"/>
      <c r="T83738" s="10"/>
    </row>
    <row r="83739" spans="13:20" x14ac:dyDescent="0.2">
      <c r="M83739">
        <v>1</v>
      </c>
      <c r="P83739" s="10"/>
      <c r="R83739" s="10"/>
      <c r="S83739" s="10"/>
      <c r="T83739" s="10"/>
    </row>
    <row r="83740" spans="13:20" x14ac:dyDescent="0.2">
      <c r="M83740">
        <v>0</v>
      </c>
      <c r="P83740" s="10"/>
      <c r="R83740" s="10"/>
      <c r="S83740" s="10"/>
      <c r="T83740" s="10"/>
    </row>
    <row r="83741" spans="13:20" x14ac:dyDescent="0.2">
      <c r="M83741">
        <v>0</v>
      </c>
      <c r="P83741" s="10"/>
      <c r="R83741" s="10"/>
      <c r="S83741" s="10"/>
      <c r="T83741" s="10"/>
    </row>
    <row r="83742" spans="13:20" x14ac:dyDescent="0.2">
      <c r="M83742">
        <v>1</v>
      </c>
      <c r="P83742" s="10"/>
      <c r="R83742" s="10"/>
      <c r="S83742" s="10"/>
      <c r="T83742" s="10"/>
    </row>
    <row r="83743" spans="13:20" x14ac:dyDescent="0.2">
      <c r="M83743">
        <v>0</v>
      </c>
      <c r="P83743" s="10"/>
      <c r="R83743" s="10"/>
      <c r="S83743" s="10"/>
      <c r="T83743" s="10"/>
    </row>
    <row r="83744" spans="13:20" x14ac:dyDescent="0.2">
      <c r="M83744">
        <v>0</v>
      </c>
      <c r="P83744" s="10"/>
      <c r="R83744" s="10"/>
      <c r="S83744" s="10"/>
      <c r="T83744" s="10"/>
    </row>
    <row r="83745" spans="13:20" x14ac:dyDescent="0.2">
      <c r="M83745">
        <v>1</v>
      </c>
      <c r="P83745" s="10"/>
      <c r="R83745" s="10"/>
      <c r="S83745" s="10"/>
      <c r="T83745" s="10"/>
    </row>
    <row r="83746" spans="13:20" x14ac:dyDescent="0.2">
      <c r="M83746">
        <v>0</v>
      </c>
      <c r="P83746" s="10"/>
      <c r="R83746" s="10"/>
      <c r="S83746" s="10"/>
      <c r="T83746" s="10"/>
    </row>
    <row r="83747" spans="13:20" x14ac:dyDescent="0.2">
      <c r="M83747">
        <v>1</v>
      </c>
      <c r="P83747" s="10"/>
      <c r="R83747" s="10"/>
      <c r="S83747" s="10"/>
      <c r="T83747" s="10"/>
    </row>
    <row r="83748" spans="13:20" x14ac:dyDescent="0.2">
      <c r="M83748">
        <v>0</v>
      </c>
      <c r="P83748" s="10"/>
      <c r="R83748" s="10"/>
      <c r="S83748" s="10"/>
      <c r="T83748" s="10"/>
    </row>
    <row r="83749" spans="13:20" x14ac:dyDescent="0.2">
      <c r="M83749">
        <v>0</v>
      </c>
      <c r="P83749" s="10"/>
      <c r="R83749" s="10"/>
      <c r="S83749" s="10"/>
      <c r="T83749" s="10"/>
    </row>
    <row r="83750" spans="13:20" x14ac:dyDescent="0.2">
      <c r="M83750">
        <v>1</v>
      </c>
      <c r="P83750" s="10"/>
      <c r="R83750" s="10"/>
      <c r="S83750" s="10"/>
      <c r="T83750" s="10"/>
    </row>
    <row r="83751" spans="13:20" x14ac:dyDescent="0.2">
      <c r="M83751">
        <v>0</v>
      </c>
      <c r="P83751" s="10"/>
      <c r="R83751" s="10"/>
      <c r="S83751" s="10"/>
      <c r="T83751" s="10"/>
    </row>
    <row r="83752" spans="13:20" x14ac:dyDescent="0.2">
      <c r="M83752">
        <v>0</v>
      </c>
      <c r="P83752" s="10"/>
      <c r="R83752" s="10"/>
      <c r="S83752" s="10"/>
      <c r="T83752" s="10"/>
    </row>
    <row r="83753" spans="13:20" x14ac:dyDescent="0.2">
      <c r="M83753">
        <v>0</v>
      </c>
      <c r="P83753" s="10"/>
      <c r="R83753" s="10"/>
      <c r="S83753" s="10"/>
      <c r="T83753" s="10"/>
    </row>
    <row r="83754" spans="13:20" x14ac:dyDescent="0.2">
      <c r="M83754">
        <v>1</v>
      </c>
      <c r="P83754" s="10"/>
      <c r="R83754" s="10"/>
      <c r="S83754" s="10"/>
      <c r="T83754" s="10"/>
    </row>
    <row r="83755" spans="13:20" x14ac:dyDescent="0.2">
      <c r="M83755">
        <v>0</v>
      </c>
      <c r="P83755" s="10"/>
      <c r="R83755" s="10"/>
      <c r="S83755" s="10"/>
      <c r="T83755" s="10"/>
    </row>
    <row r="83756" spans="13:20" x14ac:dyDescent="0.2">
      <c r="M83756">
        <v>0</v>
      </c>
      <c r="P83756" s="10"/>
      <c r="R83756" s="10"/>
      <c r="S83756" s="10"/>
      <c r="T83756" s="10"/>
    </row>
    <row r="83757" spans="13:20" x14ac:dyDescent="0.2">
      <c r="M83757">
        <v>1</v>
      </c>
      <c r="P83757" s="10"/>
      <c r="R83757" s="10"/>
      <c r="S83757" s="10"/>
      <c r="T83757" s="10"/>
    </row>
    <row r="83758" spans="13:20" x14ac:dyDescent="0.2">
      <c r="M83758">
        <v>0</v>
      </c>
      <c r="P83758" s="10"/>
      <c r="R83758" s="10"/>
      <c r="S83758" s="10"/>
      <c r="T83758" s="10"/>
    </row>
    <row r="83759" spans="13:20" x14ac:dyDescent="0.2">
      <c r="M83759">
        <v>1</v>
      </c>
      <c r="P83759" s="10"/>
      <c r="R83759" s="10"/>
      <c r="S83759" s="10"/>
      <c r="T83759" s="10"/>
    </row>
    <row r="83760" spans="13:20" x14ac:dyDescent="0.2">
      <c r="M83760">
        <v>0</v>
      </c>
      <c r="P83760" s="10"/>
      <c r="R83760" s="10"/>
      <c r="S83760" s="10"/>
      <c r="T83760" s="10"/>
    </row>
    <row r="83761" spans="13:20" x14ac:dyDescent="0.2">
      <c r="M83761">
        <v>0</v>
      </c>
      <c r="P83761" s="10"/>
      <c r="R83761" s="10"/>
      <c r="S83761" s="10"/>
      <c r="T83761" s="10"/>
    </row>
    <row r="83762" spans="13:20" x14ac:dyDescent="0.2">
      <c r="M83762">
        <v>0</v>
      </c>
      <c r="P83762" s="10"/>
      <c r="R83762" s="10"/>
      <c r="S83762" s="10"/>
      <c r="T83762" s="10"/>
    </row>
    <row r="83763" spans="13:20" x14ac:dyDescent="0.2">
      <c r="M83763">
        <v>1</v>
      </c>
      <c r="P83763" s="10"/>
      <c r="R83763" s="10"/>
      <c r="S83763" s="10"/>
      <c r="T83763" s="10"/>
    </row>
    <row r="83764" spans="13:20" x14ac:dyDescent="0.2">
      <c r="M83764">
        <v>0</v>
      </c>
      <c r="P83764" s="10"/>
      <c r="R83764" s="10"/>
      <c r="S83764" s="10"/>
      <c r="T83764" s="10"/>
    </row>
    <row r="83765" spans="13:20" x14ac:dyDescent="0.2">
      <c r="M83765">
        <v>1</v>
      </c>
      <c r="P83765" s="10"/>
      <c r="R83765" s="10"/>
      <c r="S83765" s="10"/>
      <c r="T83765" s="10"/>
    </row>
    <row r="83766" spans="13:20" x14ac:dyDescent="0.2">
      <c r="M83766">
        <v>0</v>
      </c>
      <c r="P83766" s="10"/>
      <c r="R83766" s="10"/>
      <c r="S83766" s="10"/>
      <c r="T83766" s="10"/>
    </row>
    <row r="83767" spans="13:20" x14ac:dyDescent="0.2">
      <c r="M83767">
        <v>0</v>
      </c>
      <c r="P83767" s="10"/>
      <c r="R83767" s="10"/>
      <c r="S83767" s="10"/>
      <c r="T83767" s="10"/>
    </row>
    <row r="83768" spans="13:20" x14ac:dyDescent="0.2">
      <c r="M83768">
        <v>1</v>
      </c>
      <c r="P83768" s="10"/>
      <c r="R83768" s="10"/>
      <c r="S83768" s="10"/>
      <c r="T83768" s="10"/>
    </row>
    <row r="83769" spans="13:20" x14ac:dyDescent="0.2">
      <c r="M83769">
        <v>0</v>
      </c>
      <c r="P83769" s="10"/>
      <c r="R83769" s="10"/>
      <c r="S83769" s="10"/>
      <c r="T83769" s="10"/>
    </row>
    <row r="83770" spans="13:20" x14ac:dyDescent="0.2">
      <c r="M83770">
        <v>1</v>
      </c>
      <c r="P83770" s="10"/>
      <c r="R83770" s="10"/>
      <c r="S83770" s="10"/>
      <c r="T83770" s="10"/>
    </row>
    <row r="83771" spans="13:20" x14ac:dyDescent="0.2">
      <c r="M83771">
        <v>0</v>
      </c>
      <c r="P83771" s="10"/>
      <c r="R83771" s="10"/>
      <c r="S83771" s="10"/>
      <c r="T83771" s="10"/>
    </row>
    <row r="83772" spans="13:20" x14ac:dyDescent="0.2">
      <c r="M83772">
        <v>0</v>
      </c>
      <c r="P83772" s="10"/>
      <c r="R83772" s="10"/>
      <c r="S83772" s="10"/>
      <c r="T83772" s="10"/>
    </row>
    <row r="83773" spans="13:20" x14ac:dyDescent="0.2">
      <c r="M83773">
        <v>0</v>
      </c>
      <c r="P83773" s="10"/>
      <c r="R83773" s="10"/>
      <c r="S83773" s="10"/>
      <c r="T83773" s="10"/>
    </row>
    <row r="83774" spans="13:20" x14ac:dyDescent="0.2">
      <c r="M83774">
        <v>1</v>
      </c>
      <c r="P83774" s="10"/>
      <c r="R83774" s="10"/>
      <c r="S83774" s="10"/>
      <c r="T83774" s="10"/>
    </row>
    <row r="83775" spans="13:20" x14ac:dyDescent="0.2">
      <c r="M83775">
        <v>0</v>
      </c>
      <c r="P83775" s="10"/>
      <c r="R83775" s="10"/>
      <c r="S83775" s="10"/>
      <c r="T83775" s="10"/>
    </row>
    <row r="83776" spans="13:20" x14ac:dyDescent="0.2">
      <c r="M83776">
        <v>1</v>
      </c>
      <c r="P83776" s="10"/>
      <c r="R83776" s="10"/>
      <c r="S83776" s="10"/>
      <c r="T83776" s="10"/>
    </row>
    <row r="83777" spans="13:20" x14ac:dyDescent="0.2">
      <c r="M83777">
        <v>0</v>
      </c>
      <c r="P83777" s="10"/>
      <c r="R83777" s="10"/>
      <c r="S83777" s="10"/>
      <c r="T83777" s="10"/>
    </row>
    <row r="83778" spans="13:20" x14ac:dyDescent="0.2">
      <c r="M83778">
        <v>0</v>
      </c>
      <c r="P83778" s="10"/>
      <c r="R83778" s="10"/>
      <c r="S83778" s="10"/>
      <c r="T83778" s="10"/>
    </row>
    <row r="83779" spans="13:20" x14ac:dyDescent="0.2">
      <c r="M83779">
        <v>1</v>
      </c>
      <c r="P83779" s="10"/>
      <c r="R83779" s="10"/>
      <c r="S83779" s="10"/>
      <c r="T83779" s="10"/>
    </row>
    <row r="83780" spans="13:20" x14ac:dyDescent="0.2">
      <c r="M83780">
        <v>0</v>
      </c>
      <c r="P83780" s="10"/>
      <c r="R83780" s="10"/>
      <c r="S83780" s="10"/>
      <c r="T83780" s="10"/>
    </row>
    <row r="83781" spans="13:20" x14ac:dyDescent="0.2">
      <c r="M83781">
        <v>0</v>
      </c>
      <c r="P83781" s="10"/>
      <c r="R83781" s="10"/>
      <c r="S83781" s="10"/>
      <c r="T83781" s="10"/>
    </row>
    <row r="83782" spans="13:20" x14ac:dyDescent="0.2">
      <c r="M83782">
        <v>1</v>
      </c>
      <c r="P83782" s="10"/>
      <c r="R83782" s="10"/>
      <c r="S83782" s="10"/>
      <c r="T83782" s="10"/>
    </row>
    <row r="83783" spans="13:20" x14ac:dyDescent="0.2">
      <c r="M83783">
        <v>0</v>
      </c>
      <c r="P83783" s="10"/>
      <c r="R83783" s="10"/>
      <c r="S83783" s="10"/>
      <c r="T83783" s="10"/>
    </row>
    <row r="83784" spans="13:20" x14ac:dyDescent="0.2">
      <c r="M83784">
        <v>0</v>
      </c>
      <c r="P83784" s="10"/>
      <c r="R83784" s="10"/>
      <c r="S83784" s="10"/>
      <c r="T83784" s="10"/>
    </row>
    <row r="83785" spans="13:20" x14ac:dyDescent="0.2">
      <c r="M83785">
        <v>1</v>
      </c>
      <c r="P83785" s="10"/>
      <c r="R83785" s="10"/>
      <c r="S83785" s="10"/>
      <c r="T83785" s="10"/>
    </row>
    <row r="83786" spans="13:20" x14ac:dyDescent="0.2">
      <c r="M83786">
        <v>0</v>
      </c>
      <c r="P83786" s="10"/>
      <c r="R83786" s="10"/>
      <c r="S83786" s="10"/>
      <c r="T83786" s="10"/>
    </row>
    <row r="83787" spans="13:20" x14ac:dyDescent="0.2">
      <c r="M83787">
        <v>0</v>
      </c>
      <c r="P83787" s="10"/>
      <c r="R83787" s="10"/>
      <c r="S83787" s="10"/>
      <c r="T83787" s="10"/>
    </row>
    <row r="83788" spans="13:20" x14ac:dyDescent="0.2">
      <c r="M83788">
        <v>1</v>
      </c>
      <c r="P83788" s="10"/>
      <c r="R83788" s="10"/>
      <c r="S83788" s="10"/>
      <c r="T83788" s="10"/>
    </row>
    <row r="83789" spans="13:20" x14ac:dyDescent="0.2">
      <c r="M83789">
        <v>0</v>
      </c>
      <c r="P83789" s="10"/>
      <c r="R83789" s="10"/>
      <c r="S83789" s="10"/>
      <c r="T83789" s="10"/>
    </row>
    <row r="83790" spans="13:20" x14ac:dyDescent="0.2">
      <c r="M83790">
        <v>1</v>
      </c>
      <c r="P83790" s="10"/>
      <c r="R83790" s="10"/>
      <c r="S83790" s="10"/>
      <c r="T83790" s="10"/>
    </row>
    <row r="83791" spans="13:20" x14ac:dyDescent="0.2">
      <c r="M83791">
        <v>0</v>
      </c>
      <c r="P83791" s="10"/>
      <c r="R83791" s="10"/>
      <c r="S83791" s="10"/>
      <c r="T83791" s="10"/>
    </row>
    <row r="83792" spans="13:20" x14ac:dyDescent="0.2">
      <c r="M83792">
        <v>0</v>
      </c>
      <c r="P83792" s="10"/>
      <c r="R83792" s="10"/>
      <c r="S83792" s="10"/>
      <c r="T83792" s="10"/>
    </row>
    <row r="83793" spans="13:20" x14ac:dyDescent="0.2">
      <c r="M83793">
        <v>0</v>
      </c>
      <c r="P83793" s="10"/>
      <c r="R83793" s="10"/>
      <c r="S83793" s="10"/>
      <c r="T83793" s="10"/>
    </row>
    <row r="83794" spans="13:20" x14ac:dyDescent="0.2">
      <c r="M83794">
        <v>1</v>
      </c>
      <c r="P83794" s="10"/>
      <c r="R83794" s="10"/>
      <c r="S83794" s="10"/>
      <c r="T83794" s="10"/>
    </row>
    <row r="83795" spans="13:20" x14ac:dyDescent="0.2">
      <c r="M83795">
        <v>0</v>
      </c>
      <c r="P83795" s="10"/>
      <c r="R83795" s="10"/>
      <c r="S83795" s="10"/>
      <c r="T83795" s="10"/>
    </row>
    <row r="83796" spans="13:20" x14ac:dyDescent="0.2">
      <c r="M83796">
        <v>1</v>
      </c>
      <c r="P83796" s="10"/>
      <c r="R83796" s="10"/>
      <c r="S83796" s="10"/>
      <c r="T83796" s="10"/>
    </row>
    <row r="83797" spans="13:20" x14ac:dyDescent="0.2">
      <c r="M83797">
        <v>0</v>
      </c>
      <c r="P83797" s="10"/>
      <c r="R83797" s="10"/>
      <c r="S83797" s="10"/>
      <c r="T83797" s="10"/>
    </row>
    <row r="83798" spans="13:20" x14ac:dyDescent="0.2">
      <c r="M83798">
        <v>0</v>
      </c>
      <c r="P83798" s="10"/>
      <c r="R83798" s="10"/>
      <c r="S83798" s="10"/>
      <c r="T83798" s="10"/>
    </row>
    <row r="83799" spans="13:20" x14ac:dyDescent="0.2">
      <c r="M83799">
        <v>1</v>
      </c>
      <c r="P83799" s="10"/>
      <c r="R83799" s="10"/>
      <c r="S83799" s="10"/>
      <c r="T83799" s="10"/>
    </row>
    <row r="83800" spans="13:20" x14ac:dyDescent="0.2">
      <c r="M83800">
        <v>0</v>
      </c>
      <c r="P83800" s="10"/>
      <c r="R83800" s="10"/>
      <c r="S83800" s="10"/>
      <c r="T83800" s="10"/>
    </row>
    <row r="83801" spans="13:20" x14ac:dyDescent="0.2">
      <c r="M83801">
        <v>0</v>
      </c>
      <c r="P83801" s="10"/>
      <c r="R83801" s="10"/>
      <c r="S83801" s="10"/>
      <c r="T83801" s="10"/>
    </row>
    <row r="83802" spans="13:20" x14ac:dyDescent="0.2">
      <c r="M83802">
        <v>1</v>
      </c>
      <c r="P83802" s="10"/>
      <c r="R83802" s="10"/>
      <c r="S83802" s="10"/>
      <c r="T83802" s="10"/>
    </row>
    <row r="83803" spans="13:20" x14ac:dyDescent="0.2">
      <c r="M83803">
        <v>0</v>
      </c>
      <c r="P83803" s="10"/>
      <c r="R83803" s="10"/>
      <c r="S83803" s="10"/>
      <c r="T83803" s="10"/>
    </row>
    <row r="83804" spans="13:20" x14ac:dyDescent="0.2">
      <c r="M83804">
        <v>1</v>
      </c>
      <c r="P83804" s="10"/>
      <c r="R83804" s="10"/>
      <c r="S83804" s="10"/>
      <c r="T83804" s="10"/>
    </row>
    <row r="83805" spans="13:20" x14ac:dyDescent="0.2">
      <c r="M83805">
        <v>0</v>
      </c>
      <c r="P83805" s="10"/>
      <c r="R83805" s="10"/>
      <c r="S83805" s="10"/>
      <c r="T83805" s="10"/>
    </row>
    <row r="83806" spans="13:20" x14ac:dyDescent="0.2">
      <c r="M83806">
        <v>0</v>
      </c>
      <c r="P83806" s="10"/>
      <c r="R83806" s="10"/>
      <c r="S83806" s="10"/>
      <c r="T83806" s="10"/>
    </row>
    <row r="83807" spans="13:20" x14ac:dyDescent="0.2">
      <c r="M83807">
        <v>0</v>
      </c>
      <c r="P83807" s="10"/>
      <c r="R83807" s="10"/>
      <c r="S83807" s="10"/>
      <c r="T83807" s="10"/>
    </row>
    <row r="83808" spans="13:20" x14ac:dyDescent="0.2">
      <c r="M83808">
        <v>1</v>
      </c>
      <c r="P83808" s="10"/>
      <c r="R83808" s="10"/>
      <c r="S83808" s="10"/>
      <c r="T83808" s="10"/>
    </row>
    <row r="83809" spans="13:20" x14ac:dyDescent="0.2">
      <c r="M83809">
        <v>0</v>
      </c>
      <c r="P83809" s="10"/>
      <c r="R83809" s="10"/>
      <c r="S83809" s="10"/>
      <c r="T83809" s="10"/>
    </row>
    <row r="83810" spans="13:20" x14ac:dyDescent="0.2">
      <c r="M83810">
        <v>1</v>
      </c>
      <c r="P83810" s="10"/>
      <c r="R83810" s="10"/>
      <c r="S83810" s="10"/>
      <c r="T83810" s="10"/>
    </row>
    <row r="83811" spans="13:20" x14ac:dyDescent="0.2">
      <c r="M83811">
        <v>0</v>
      </c>
      <c r="P83811" s="10"/>
      <c r="R83811" s="10"/>
      <c r="S83811" s="10"/>
      <c r="T83811" s="10"/>
    </row>
    <row r="83812" spans="13:20" x14ac:dyDescent="0.2">
      <c r="M83812">
        <v>0</v>
      </c>
      <c r="P83812" s="10"/>
      <c r="R83812" s="10"/>
      <c r="S83812" s="10"/>
      <c r="T83812" s="10"/>
    </row>
    <row r="83813" spans="13:20" x14ac:dyDescent="0.2">
      <c r="M83813">
        <v>1</v>
      </c>
      <c r="P83813" s="10"/>
      <c r="R83813" s="10"/>
      <c r="S83813" s="10"/>
      <c r="T83813" s="10"/>
    </row>
    <row r="83814" spans="13:20" x14ac:dyDescent="0.2">
      <c r="M83814">
        <v>0</v>
      </c>
      <c r="P83814" s="10"/>
      <c r="R83814" s="10"/>
      <c r="S83814" s="10"/>
      <c r="T83814" s="10"/>
    </row>
    <row r="83815" spans="13:20" x14ac:dyDescent="0.2">
      <c r="M83815">
        <v>0</v>
      </c>
      <c r="P83815" s="10"/>
      <c r="R83815" s="10"/>
      <c r="S83815" s="10"/>
      <c r="T83815" s="10"/>
    </row>
    <row r="83816" spans="13:20" x14ac:dyDescent="0.2">
      <c r="M83816">
        <v>1</v>
      </c>
      <c r="P83816" s="10"/>
      <c r="R83816" s="10"/>
      <c r="S83816" s="10"/>
      <c r="T83816" s="10"/>
    </row>
    <row r="83817" spans="13:20" x14ac:dyDescent="0.2">
      <c r="M83817">
        <v>0</v>
      </c>
      <c r="P83817" s="10"/>
      <c r="R83817" s="10"/>
      <c r="S83817" s="10"/>
      <c r="T83817" s="10"/>
    </row>
    <row r="83818" spans="13:20" x14ac:dyDescent="0.2">
      <c r="M83818">
        <v>0</v>
      </c>
      <c r="P83818" s="10"/>
      <c r="R83818" s="10"/>
      <c r="S83818" s="10"/>
      <c r="T83818" s="10"/>
    </row>
    <row r="83819" spans="13:20" x14ac:dyDescent="0.2">
      <c r="M83819">
        <v>1</v>
      </c>
      <c r="P83819" s="10"/>
      <c r="R83819" s="10"/>
      <c r="S83819" s="10"/>
      <c r="T83819" s="10"/>
    </row>
    <row r="83820" spans="13:20" x14ac:dyDescent="0.2">
      <c r="M83820">
        <v>0</v>
      </c>
      <c r="P83820" s="10"/>
      <c r="R83820" s="10"/>
      <c r="S83820" s="10"/>
      <c r="T83820" s="10"/>
    </row>
    <row r="83821" spans="13:20" x14ac:dyDescent="0.2">
      <c r="M83821">
        <v>1</v>
      </c>
      <c r="P83821" s="10"/>
      <c r="R83821" s="10"/>
      <c r="S83821" s="10"/>
      <c r="T83821" s="10"/>
    </row>
    <row r="83822" spans="13:20" x14ac:dyDescent="0.2">
      <c r="M83822">
        <v>0</v>
      </c>
      <c r="P83822" s="10"/>
      <c r="R83822" s="10"/>
      <c r="S83822" s="10"/>
      <c r="T83822" s="10"/>
    </row>
    <row r="83823" spans="13:20" x14ac:dyDescent="0.2">
      <c r="M83823">
        <v>0</v>
      </c>
      <c r="P83823" s="10"/>
      <c r="R83823" s="10"/>
      <c r="S83823" s="10"/>
      <c r="T83823" s="10"/>
    </row>
    <row r="83824" spans="13:20" x14ac:dyDescent="0.2">
      <c r="M83824">
        <v>1</v>
      </c>
      <c r="P83824" s="10"/>
      <c r="R83824" s="10"/>
      <c r="S83824" s="10"/>
      <c r="T83824" s="10"/>
    </row>
    <row r="83825" spans="13:20" x14ac:dyDescent="0.2">
      <c r="M83825">
        <v>0</v>
      </c>
      <c r="P83825" s="10"/>
      <c r="R83825" s="10"/>
      <c r="S83825" s="10"/>
      <c r="T83825" s="10"/>
    </row>
    <row r="83826" spans="13:20" x14ac:dyDescent="0.2">
      <c r="M83826">
        <v>1</v>
      </c>
      <c r="P83826" s="10"/>
      <c r="R83826" s="10"/>
      <c r="S83826" s="10"/>
      <c r="T83826" s="10"/>
    </row>
    <row r="83827" spans="13:20" x14ac:dyDescent="0.2">
      <c r="M83827">
        <v>0</v>
      </c>
      <c r="P83827" s="10"/>
      <c r="R83827" s="10"/>
      <c r="S83827" s="10"/>
      <c r="T83827" s="10"/>
    </row>
    <row r="83828" spans="13:20" x14ac:dyDescent="0.2">
      <c r="M83828">
        <v>0</v>
      </c>
      <c r="P83828" s="10"/>
      <c r="R83828" s="10"/>
      <c r="S83828" s="10"/>
      <c r="T83828" s="10"/>
    </row>
    <row r="83829" spans="13:20" x14ac:dyDescent="0.2">
      <c r="M83829">
        <v>1</v>
      </c>
      <c r="P83829" s="10"/>
      <c r="R83829" s="10"/>
      <c r="S83829" s="10"/>
      <c r="T83829" s="10"/>
    </row>
    <row r="83830" spans="13:20" x14ac:dyDescent="0.2">
      <c r="M83830">
        <v>0</v>
      </c>
      <c r="P83830" s="10"/>
      <c r="R83830" s="10"/>
      <c r="S83830" s="10"/>
      <c r="T83830" s="10"/>
    </row>
    <row r="83831" spans="13:20" x14ac:dyDescent="0.2">
      <c r="M83831">
        <v>1</v>
      </c>
      <c r="P83831" s="10"/>
      <c r="R83831" s="10"/>
      <c r="S83831" s="10"/>
      <c r="T83831" s="10"/>
    </row>
    <row r="83832" spans="13:20" x14ac:dyDescent="0.2">
      <c r="M83832">
        <v>0</v>
      </c>
      <c r="P83832" s="10"/>
      <c r="R83832" s="10"/>
      <c r="S83832" s="10"/>
      <c r="T83832" s="10"/>
    </row>
    <row r="83833" spans="13:20" x14ac:dyDescent="0.2">
      <c r="M83833">
        <v>0</v>
      </c>
      <c r="P83833" s="10"/>
      <c r="R83833" s="10"/>
      <c r="S83833" s="10"/>
      <c r="T83833" s="10"/>
    </row>
    <row r="83834" spans="13:20" x14ac:dyDescent="0.2">
      <c r="M83834">
        <v>1</v>
      </c>
      <c r="P83834" s="10"/>
      <c r="R83834" s="10"/>
      <c r="S83834" s="10"/>
      <c r="T83834" s="10"/>
    </row>
    <row r="83835" spans="13:20" x14ac:dyDescent="0.2">
      <c r="M83835">
        <v>0</v>
      </c>
      <c r="P83835" s="10"/>
      <c r="R83835" s="10"/>
      <c r="S83835" s="10"/>
      <c r="T83835" s="10"/>
    </row>
    <row r="83836" spans="13:20" x14ac:dyDescent="0.2">
      <c r="M83836">
        <v>0</v>
      </c>
      <c r="P83836" s="10"/>
      <c r="R83836" s="10"/>
      <c r="S83836" s="10"/>
      <c r="T83836" s="10"/>
    </row>
    <row r="83837" spans="13:20" x14ac:dyDescent="0.2">
      <c r="M83837">
        <v>1</v>
      </c>
      <c r="P83837" s="10"/>
      <c r="R83837" s="10"/>
      <c r="S83837" s="10"/>
      <c r="T83837" s="10"/>
    </row>
    <row r="83838" spans="13:20" x14ac:dyDescent="0.2">
      <c r="M83838">
        <v>0</v>
      </c>
      <c r="P83838" s="10"/>
      <c r="R83838" s="10"/>
      <c r="S83838" s="10"/>
      <c r="T83838" s="10"/>
    </row>
    <row r="83839" spans="13:20" x14ac:dyDescent="0.2">
      <c r="M83839">
        <v>0</v>
      </c>
      <c r="P83839" s="10"/>
      <c r="R83839" s="10"/>
      <c r="S83839" s="10"/>
      <c r="T83839" s="10"/>
    </row>
    <row r="83840" spans="13:20" x14ac:dyDescent="0.2">
      <c r="M83840">
        <v>1</v>
      </c>
      <c r="P83840" s="10"/>
      <c r="R83840" s="10"/>
      <c r="S83840" s="10"/>
      <c r="T83840" s="10"/>
    </row>
    <row r="83841" spans="13:20" x14ac:dyDescent="0.2">
      <c r="M83841">
        <v>0</v>
      </c>
      <c r="P83841" s="10"/>
      <c r="R83841" s="10"/>
      <c r="S83841" s="10"/>
      <c r="T83841" s="10"/>
    </row>
    <row r="83842" spans="13:20" x14ac:dyDescent="0.2">
      <c r="M83842">
        <v>1</v>
      </c>
      <c r="P83842" s="10"/>
      <c r="R83842" s="10"/>
      <c r="S83842" s="10"/>
      <c r="T83842" s="10"/>
    </row>
    <row r="83843" spans="13:20" x14ac:dyDescent="0.2">
      <c r="M83843">
        <v>0</v>
      </c>
      <c r="P83843" s="10"/>
      <c r="R83843" s="10"/>
      <c r="S83843" s="10"/>
      <c r="T83843" s="10"/>
    </row>
    <row r="83844" spans="13:20" x14ac:dyDescent="0.2">
      <c r="M83844">
        <v>0</v>
      </c>
      <c r="P83844" s="10"/>
      <c r="R83844" s="10"/>
      <c r="S83844" s="10"/>
      <c r="T83844" s="10"/>
    </row>
    <row r="83845" spans="13:20" x14ac:dyDescent="0.2">
      <c r="M83845">
        <v>1</v>
      </c>
      <c r="P83845" s="10"/>
      <c r="R83845" s="10"/>
      <c r="S83845" s="10"/>
      <c r="T83845" s="10"/>
    </row>
    <row r="83846" spans="13:20" x14ac:dyDescent="0.2">
      <c r="M83846">
        <v>0</v>
      </c>
      <c r="P83846" s="10"/>
      <c r="R83846" s="10"/>
      <c r="S83846" s="10"/>
      <c r="T83846" s="10"/>
    </row>
    <row r="83847" spans="13:20" x14ac:dyDescent="0.2">
      <c r="M83847">
        <v>0</v>
      </c>
      <c r="P83847" s="10"/>
      <c r="R83847" s="10"/>
      <c r="S83847" s="10"/>
      <c r="T83847" s="10"/>
    </row>
    <row r="83848" spans="13:20" x14ac:dyDescent="0.2">
      <c r="M83848">
        <v>1</v>
      </c>
      <c r="P83848" s="10"/>
      <c r="R83848" s="10"/>
      <c r="S83848" s="10"/>
      <c r="T83848" s="10"/>
    </row>
    <row r="83849" spans="13:20" x14ac:dyDescent="0.2">
      <c r="M83849">
        <v>0</v>
      </c>
      <c r="P83849" s="10"/>
      <c r="R83849" s="10"/>
      <c r="S83849" s="10"/>
      <c r="T83849" s="10"/>
    </row>
    <row r="83850" spans="13:20" x14ac:dyDescent="0.2">
      <c r="M83850">
        <v>1</v>
      </c>
      <c r="P83850" s="10"/>
      <c r="R83850" s="10"/>
      <c r="S83850" s="10"/>
      <c r="T83850" s="10"/>
    </row>
    <row r="83851" spans="13:20" x14ac:dyDescent="0.2">
      <c r="M83851">
        <v>0</v>
      </c>
      <c r="P83851" s="10"/>
      <c r="R83851" s="10"/>
      <c r="S83851" s="10"/>
      <c r="T83851" s="10"/>
    </row>
    <row r="83852" spans="13:20" x14ac:dyDescent="0.2">
      <c r="M83852">
        <v>0</v>
      </c>
      <c r="P83852" s="10"/>
      <c r="R83852" s="10"/>
      <c r="S83852" s="10"/>
      <c r="T83852" s="10"/>
    </row>
    <row r="83853" spans="13:20" x14ac:dyDescent="0.2">
      <c r="M83853">
        <v>1</v>
      </c>
      <c r="P83853" s="10"/>
      <c r="R83853" s="10"/>
      <c r="S83853" s="10"/>
      <c r="T83853" s="10"/>
    </row>
    <row r="83854" spans="13:20" x14ac:dyDescent="0.2">
      <c r="M83854">
        <v>0</v>
      </c>
      <c r="P83854" s="10"/>
      <c r="R83854" s="10"/>
      <c r="S83854" s="10"/>
      <c r="T83854" s="10"/>
    </row>
    <row r="83855" spans="13:20" x14ac:dyDescent="0.2">
      <c r="M83855">
        <v>0</v>
      </c>
      <c r="P83855" s="10"/>
      <c r="R83855" s="10"/>
      <c r="S83855" s="10"/>
      <c r="T83855" s="10"/>
    </row>
    <row r="83856" spans="13:20" x14ac:dyDescent="0.2">
      <c r="M83856">
        <v>1</v>
      </c>
      <c r="P83856" s="10"/>
      <c r="R83856" s="10"/>
      <c r="S83856" s="10"/>
      <c r="T83856" s="10"/>
    </row>
    <row r="83857" spans="13:20" x14ac:dyDescent="0.2">
      <c r="M83857">
        <v>0</v>
      </c>
      <c r="P83857" s="10"/>
      <c r="R83857" s="10"/>
      <c r="S83857" s="10"/>
      <c r="T83857" s="10"/>
    </row>
    <row r="83858" spans="13:20" x14ac:dyDescent="0.2">
      <c r="M83858">
        <v>1</v>
      </c>
      <c r="P83858" s="10"/>
      <c r="R83858" s="10"/>
      <c r="S83858" s="10"/>
      <c r="T83858" s="10"/>
    </row>
    <row r="83859" spans="13:20" x14ac:dyDescent="0.2">
      <c r="M83859">
        <v>0</v>
      </c>
      <c r="P83859" s="10"/>
      <c r="R83859" s="10"/>
      <c r="S83859" s="10"/>
      <c r="T83859" s="10"/>
    </row>
    <row r="83860" spans="13:20" x14ac:dyDescent="0.2">
      <c r="M83860">
        <v>1</v>
      </c>
      <c r="P83860" s="10"/>
      <c r="R83860" s="10"/>
      <c r="S83860" s="10"/>
      <c r="T83860" s="10"/>
    </row>
    <row r="83861" spans="13:20" x14ac:dyDescent="0.2">
      <c r="M83861">
        <v>0</v>
      </c>
      <c r="P83861" s="10"/>
      <c r="R83861" s="10"/>
      <c r="S83861" s="10"/>
      <c r="T83861" s="10"/>
    </row>
    <row r="83862" spans="13:20" x14ac:dyDescent="0.2">
      <c r="M83862">
        <v>0</v>
      </c>
      <c r="P83862" s="10"/>
      <c r="R83862" s="10"/>
      <c r="S83862" s="10"/>
      <c r="T83862" s="10"/>
    </row>
    <row r="83863" spans="13:20" x14ac:dyDescent="0.2">
      <c r="M83863">
        <v>1</v>
      </c>
      <c r="P83863" s="10"/>
      <c r="R83863" s="10"/>
      <c r="S83863" s="10"/>
      <c r="T83863" s="10"/>
    </row>
    <row r="83864" spans="13:20" x14ac:dyDescent="0.2">
      <c r="M83864">
        <v>0</v>
      </c>
      <c r="P83864" s="10"/>
      <c r="R83864" s="10"/>
      <c r="S83864" s="10"/>
      <c r="T83864" s="10"/>
    </row>
    <row r="83865" spans="13:20" x14ac:dyDescent="0.2">
      <c r="M83865">
        <v>0</v>
      </c>
      <c r="P83865" s="10"/>
      <c r="R83865" s="10"/>
      <c r="S83865" s="10"/>
      <c r="T83865" s="10"/>
    </row>
    <row r="83866" spans="13:20" x14ac:dyDescent="0.2">
      <c r="M83866">
        <v>1</v>
      </c>
      <c r="P83866" s="10"/>
      <c r="R83866" s="10"/>
      <c r="S83866" s="10"/>
      <c r="T83866" s="10"/>
    </row>
    <row r="83867" spans="13:20" x14ac:dyDescent="0.2">
      <c r="M83867">
        <v>0</v>
      </c>
      <c r="P83867" s="10"/>
      <c r="R83867" s="10"/>
      <c r="S83867" s="10"/>
      <c r="T83867" s="10"/>
    </row>
    <row r="83868" spans="13:20" x14ac:dyDescent="0.2">
      <c r="M83868">
        <v>1</v>
      </c>
      <c r="P83868" s="10"/>
      <c r="R83868" s="10"/>
      <c r="S83868" s="10"/>
      <c r="T83868" s="10"/>
    </row>
    <row r="83869" spans="13:20" x14ac:dyDescent="0.2">
      <c r="M83869">
        <v>0</v>
      </c>
      <c r="P83869" s="10"/>
      <c r="R83869" s="10"/>
      <c r="S83869" s="10"/>
      <c r="T83869" s="10"/>
    </row>
    <row r="83870" spans="13:20" x14ac:dyDescent="0.2">
      <c r="M83870">
        <v>0</v>
      </c>
      <c r="P83870" s="10"/>
      <c r="R83870" s="10"/>
      <c r="S83870" s="10"/>
      <c r="T83870" s="10"/>
    </row>
    <row r="83871" spans="13:20" x14ac:dyDescent="0.2">
      <c r="M83871">
        <v>0</v>
      </c>
      <c r="P83871" s="10"/>
      <c r="R83871" s="10"/>
      <c r="S83871" s="10"/>
      <c r="T83871" s="10"/>
    </row>
    <row r="83872" spans="13:20" x14ac:dyDescent="0.2">
      <c r="M83872">
        <v>0</v>
      </c>
      <c r="P83872" s="10"/>
      <c r="R83872" s="10"/>
      <c r="S83872" s="10"/>
      <c r="T83872" s="10"/>
    </row>
    <row r="83873" spans="13:20" x14ac:dyDescent="0.2">
      <c r="M83873">
        <v>1</v>
      </c>
      <c r="P83873" s="10"/>
      <c r="R83873" s="10"/>
      <c r="S83873" s="10"/>
      <c r="T83873" s="10"/>
    </row>
    <row r="83874" spans="13:20" x14ac:dyDescent="0.2">
      <c r="M83874">
        <v>0</v>
      </c>
      <c r="P83874" s="10"/>
      <c r="R83874" s="10"/>
      <c r="S83874" s="10"/>
      <c r="T83874" s="10"/>
    </row>
    <row r="83875" spans="13:20" x14ac:dyDescent="0.2">
      <c r="M83875">
        <v>0</v>
      </c>
      <c r="P83875" s="10"/>
      <c r="R83875" s="10"/>
      <c r="S83875" s="10"/>
      <c r="T83875" s="10"/>
    </row>
    <row r="83876" spans="13:20" x14ac:dyDescent="0.2">
      <c r="M83876">
        <v>0</v>
      </c>
      <c r="P83876" s="10"/>
      <c r="R83876" s="10"/>
      <c r="S83876" s="10"/>
      <c r="T83876" s="10"/>
    </row>
    <row r="83877" spans="13:20" x14ac:dyDescent="0.2">
      <c r="M83877">
        <v>1</v>
      </c>
      <c r="P83877" s="10"/>
      <c r="R83877" s="10"/>
      <c r="S83877" s="10"/>
      <c r="T83877" s="10"/>
    </row>
    <row r="83878" spans="13:20" x14ac:dyDescent="0.2">
      <c r="M83878">
        <v>0</v>
      </c>
      <c r="P83878" s="10"/>
      <c r="R83878" s="10"/>
      <c r="S83878" s="10"/>
      <c r="T83878" s="10"/>
    </row>
    <row r="83879" spans="13:20" x14ac:dyDescent="0.2">
      <c r="M83879">
        <v>0</v>
      </c>
      <c r="P83879" s="10"/>
      <c r="R83879" s="10"/>
      <c r="S83879" s="10"/>
      <c r="T83879" s="10"/>
    </row>
    <row r="83880" spans="13:20" x14ac:dyDescent="0.2">
      <c r="M83880">
        <v>1</v>
      </c>
      <c r="P83880" s="10"/>
      <c r="R83880" s="10"/>
      <c r="S83880" s="10"/>
      <c r="T83880" s="10"/>
    </row>
    <row r="83881" spans="13:20" x14ac:dyDescent="0.2">
      <c r="M83881">
        <v>0</v>
      </c>
      <c r="P83881" s="10"/>
      <c r="R83881" s="10"/>
      <c r="S83881" s="10"/>
      <c r="T83881" s="10"/>
    </row>
    <row r="83882" spans="13:20" x14ac:dyDescent="0.2">
      <c r="M83882">
        <v>1</v>
      </c>
      <c r="P83882" s="10"/>
      <c r="R83882" s="10"/>
      <c r="S83882" s="10"/>
      <c r="T83882" s="10"/>
    </row>
    <row r="83883" spans="13:20" x14ac:dyDescent="0.2">
      <c r="M83883">
        <v>0</v>
      </c>
      <c r="P83883" s="10"/>
      <c r="R83883" s="10"/>
      <c r="S83883" s="10"/>
      <c r="T83883" s="10"/>
    </row>
    <row r="83884" spans="13:20" x14ac:dyDescent="0.2">
      <c r="M83884">
        <v>0</v>
      </c>
      <c r="P83884" s="10"/>
      <c r="R83884" s="10"/>
      <c r="S83884" s="10"/>
      <c r="T83884" s="10"/>
    </row>
    <row r="83885" spans="13:20" x14ac:dyDescent="0.2">
      <c r="M83885">
        <v>1</v>
      </c>
      <c r="P83885" s="10"/>
      <c r="R83885" s="10"/>
      <c r="S83885" s="10"/>
      <c r="T83885" s="10"/>
    </row>
    <row r="83886" spans="13:20" x14ac:dyDescent="0.2">
      <c r="M83886">
        <v>0</v>
      </c>
      <c r="P83886" s="10"/>
      <c r="R83886" s="10"/>
      <c r="S83886" s="10"/>
      <c r="T83886" s="10"/>
    </row>
    <row r="83887" spans="13:20" x14ac:dyDescent="0.2">
      <c r="M83887">
        <v>0</v>
      </c>
      <c r="P83887" s="10"/>
      <c r="R83887" s="10"/>
      <c r="S83887" s="10"/>
      <c r="T83887" s="10"/>
    </row>
    <row r="83888" spans="13:20" x14ac:dyDescent="0.2">
      <c r="M83888">
        <v>1</v>
      </c>
      <c r="P83888" s="10"/>
      <c r="R83888" s="10"/>
      <c r="S83888" s="10"/>
      <c r="T83888" s="10"/>
    </row>
    <row r="83889" spans="13:20" x14ac:dyDescent="0.2">
      <c r="M83889">
        <v>0</v>
      </c>
      <c r="P83889" s="10"/>
      <c r="R83889" s="10"/>
      <c r="S83889" s="10"/>
      <c r="T83889" s="10"/>
    </row>
    <row r="83890" spans="13:20" x14ac:dyDescent="0.2">
      <c r="M83890">
        <v>1</v>
      </c>
      <c r="P83890" s="10"/>
      <c r="R83890" s="10"/>
      <c r="S83890" s="10"/>
      <c r="T83890" s="10"/>
    </row>
    <row r="83891" spans="13:20" x14ac:dyDescent="0.2">
      <c r="M83891">
        <v>0</v>
      </c>
      <c r="P83891" s="10"/>
      <c r="R83891" s="10"/>
      <c r="S83891" s="10"/>
      <c r="T83891" s="10"/>
    </row>
    <row r="83892" spans="13:20" x14ac:dyDescent="0.2">
      <c r="M83892">
        <v>0</v>
      </c>
      <c r="P83892" s="10"/>
      <c r="R83892" s="10"/>
      <c r="S83892" s="10"/>
      <c r="T83892" s="10"/>
    </row>
    <row r="83893" spans="13:20" x14ac:dyDescent="0.2">
      <c r="M83893">
        <v>1</v>
      </c>
      <c r="P83893" s="10"/>
      <c r="R83893" s="10"/>
      <c r="S83893" s="10"/>
      <c r="T83893" s="10"/>
    </row>
    <row r="83894" spans="13:20" x14ac:dyDescent="0.2">
      <c r="M83894">
        <v>0</v>
      </c>
      <c r="P83894" s="10"/>
      <c r="R83894" s="10"/>
      <c r="S83894" s="10"/>
      <c r="T83894" s="10"/>
    </row>
    <row r="83895" spans="13:20" x14ac:dyDescent="0.2">
      <c r="M83895">
        <v>0</v>
      </c>
      <c r="P83895" s="10"/>
      <c r="R83895" s="10"/>
      <c r="S83895" s="10"/>
      <c r="T83895" s="10"/>
    </row>
    <row r="83896" spans="13:20" x14ac:dyDescent="0.2">
      <c r="M83896">
        <v>1</v>
      </c>
      <c r="P83896" s="10"/>
      <c r="R83896" s="10"/>
      <c r="S83896" s="10"/>
      <c r="T83896" s="10"/>
    </row>
    <row r="83897" spans="13:20" x14ac:dyDescent="0.2">
      <c r="M83897">
        <v>0</v>
      </c>
      <c r="P83897" s="10"/>
      <c r="R83897" s="10"/>
      <c r="S83897" s="10"/>
      <c r="T83897" s="10"/>
    </row>
    <row r="83898" spans="13:20" x14ac:dyDescent="0.2">
      <c r="M83898">
        <v>0</v>
      </c>
      <c r="P83898" s="10"/>
      <c r="R83898" s="10"/>
      <c r="S83898" s="10"/>
      <c r="T83898" s="10"/>
    </row>
    <row r="83899" spans="13:20" x14ac:dyDescent="0.2">
      <c r="M83899">
        <v>1</v>
      </c>
      <c r="P83899" s="10"/>
      <c r="R83899" s="10"/>
      <c r="S83899" s="10"/>
      <c r="T83899" s="10"/>
    </row>
    <row r="83900" spans="13:20" x14ac:dyDescent="0.2">
      <c r="M83900">
        <v>0</v>
      </c>
      <c r="P83900" s="10"/>
      <c r="R83900" s="10"/>
      <c r="S83900" s="10"/>
      <c r="T83900" s="10"/>
    </row>
    <row r="83901" spans="13:20" x14ac:dyDescent="0.2">
      <c r="M83901">
        <v>1</v>
      </c>
      <c r="P83901" s="10"/>
      <c r="R83901" s="10"/>
      <c r="S83901" s="10"/>
      <c r="T83901" s="10"/>
    </row>
    <row r="83902" spans="13:20" x14ac:dyDescent="0.2">
      <c r="M83902">
        <v>0</v>
      </c>
      <c r="P83902" s="10"/>
      <c r="R83902" s="10"/>
      <c r="S83902" s="10"/>
      <c r="T83902" s="10"/>
    </row>
    <row r="83903" spans="13:20" x14ac:dyDescent="0.2">
      <c r="M83903">
        <v>0</v>
      </c>
      <c r="P83903" s="10"/>
      <c r="R83903" s="10"/>
      <c r="S83903" s="10"/>
      <c r="T83903" s="10"/>
    </row>
    <row r="83904" spans="13:20" x14ac:dyDescent="0.2">
      <c r="M83904">
        <v>0</v>
      </c>
      <c r="P83904" s="10"/>
      <c r="R83904" s="10"/>
      <c r="S83904" s="10"/>
      <c r="T83904" s="10"/>
    </row>
    <row r="83905" spans="13:20" x14ac:dyDescent="0.2">
      <c r="M83905">
        <v>1</v>
      </c>
      <c r="P83905" s="10"/>
      <c r="R83905" s="10"/>
      <c r="S83905" s="10"/>
      <c r="T83905" s="10"/>
    </row>
    <row r="83906" spans="13:20" x14ac:dyDescent="0.2">
      <c r="M83906">
        <v>0</v>
      </c>
      <c r="P83906" s="10"/>
      <c r="R83906" s="10"/>
      <c r="S83906" s="10"/>
      <c r="T83906" s="10"/>
    </row>
    <row r="83907" spans="13:20" x14ac:dyDescent="0.2">
      <c r="M83907">
        <v>1</v>
      </c>
      <c r="P83907" s="10"/>
      <c r="R83907" s="10"/>
      <c r="S83907" s="10"/>
      <c r="T83907" s="10"/>
    </row>
    <row r="83908" spans="13:20" x14ac:dyDescent="0.2">
      <c r="M83908">
        <v>0</v>
      </c>
      <c r="P83908" s="10"/>
      <c r="R83908" s="10"/>
      <c r="S83908" s="10"/>
      <c r="T83908" s="10"/>
    </row>
    <row r="83909" spans="13:20" x14ac:dyDescent="0.2">
      <c r="M83909">
        <v>0</v>
      </c>
      <c r="P83909" s="10"/>
      <c r="R83909" s="10"/>
      <c r="S83909" s="10"/>
      <c r="T83909" s="10"/>
    </row>
    <row r="83910" spans="13:20" x14ac:dyDescent="0.2">
      <c r="M83910">
        <v>0</v>
      </c>
      <c r="P83910" s="10"/>
      <c r="R83910" s="10"/>
      <c r="S83910" s="10"/>
      <c r="T83910" s="10"/>
    </row>
    <row r="83911" spans="13:20" x14ac:dyDescent="0.2">
      <c r="M83911">
        <v>1</v>
      </c>
      <c r="P83911" s="10"/>
      <c r="R83911" s="10"/>
      <c r="S83911" s="10"/>
      <c r="T83911" s="10"/>
    </row>
    <row r="83912" spans="13:20" x14ac:dyDescent="0.2">
      <c r="M83912">
        <v>0</v>
      </c>
      <c r="P83912" s="10"/>
      <c r="R83912" s="10"/>
      <c r="S83912" s="10"/>
      <c r="T83912" s="10"/>
    </row>
    <row r="83913" spans="13:20" x14ac:dyDescent="0.2">
      <c r="M83913">
        <v>1</v>
      </c>
      <c r="P83913" s="10"/>
      <c r="R83913" s="10"/>
      <c r="S83913" s="10"/>
      <c r="T83913" s="10"/>
    </row>
    <row r="83914" spans="13:20" x14ac:dyDescent="0.2">
      <c r="M83914">
        <v>0</v>
      </c>
      <c r="P83914" s="10"/>
      <c r="R83914" s="10"/>
      <c r="S83914" s="10"/>
      <c r="T83914" s="10"/>
    </row>
    <row r="83915" spans="13:20" x14ac:dyDescent="0.2">
      <c r="M83915">
        <v>0</v>
      </c>
      <c r="P83915" s="10"/>
      <c r="R83915" s="10"/>
      <c r="S83915" s="10"/>
      <c r="T83915" s="10"/>
    </row>
    <row r="83916" spans="13:20" x14ac:dyDescent="0.2">
      <c r="M83916">
        <v>1</v>
      </c>
      <c r="P83916" s="10"/>
      <c r="R83916" s="10"/>
      <c r="S83916" s="10"/>
      <c r="T83916" s="10"/>
    </row>
    <row r="83917" spans="13:20" x14ac:dyDescent="0.2">
      <c r="M83917">
        <v>0</v>
      </c>
      <c r="P83917" s="10"/>
      <c r="R83917" s="10"/>
      <c r="S83917" s="10"/>
      <c r="T83917" s="10"/>
    </row>
    <row r="83918" spans="13:20" x14ac:dyDescent="0.2">
      <c r="M83918">
        <v>1</v>
      </c>
      <c r="P83918" s="10"/>
      <c r="R83918" s="10"/>
      <c r="S83918" s="10"/>
      <c r="T83918" s="10"/>
    </row>
    <row r="83919" spans="13:20" x14ac:dyDescent="0.2">
      <c r="M83919">
        <v>0</v>
      </c>
      <c r="P83919" s="10"/>
      <c r="R83919" s="10"/>
      <c r="S83919" s="10"/>
      <c r="T83919" s="10"/>
    </row>
    <row r="83920" spans="13:20" x14ac:dyDescent="0.2">
      <c r="M83920">
        <v>1</v>
      </c>
      <c r="P83920" s="10"/>
      <c r="R83920" s="10"/>
      <c r="S83920" s="10"/>
      <c r="T83920" s="10"/>
    </row>
    <row r="83921" spans="13:20" x14ac:dyDescent="0.2">
      <c r="M83921">
        <v>0</v>
      </c>
      <c r="P83921" s="10"/>
      <c r="R83921" s="10"/>
      <c r="S83921" s="10"/>
      <c r="T83921" s="10"/>
    </row>
    <row r="83922" spans="13:20" x14ac:dyDescent="0.2">
      <c r="M83922">
        <v>1</v>
      </c>
      <c r="P83922" s="10"/>
      <c r="R83922" s="10"/>
      <c r="S83922" s="10"/>
      <c r="T83922" s="10"/>
    </row>
    <row r="83923" spans="13:20" x14ac:dyDescent="0.2">
      <c r="M83923">
        <v>0</v>
      </c>
      <c r="P83923" s="10"/>
      <c r="R83923" s="10"/>
      <c r="S83923" s="10"/>
      <c r="T83923" s="10"/>
    </row>
    <row r="83924" spans="13:20" x14ac:dyDescent="0.2">
      <c r="M83924">
        <v>1</v>
      </c>
      <c r="P83924" s="10"/>
      <c r="R83924" s="10"/>
      <c r="S83924" s="10"/>
      <c r="T83924" s="10"/>
    </row>
    <row r="83925" spans="13:20" x14ac:dyDescent="0.2">
      <c r="M83925">
        <v>0</v>
      </c>
      <c r="P83925" s="10"/>
      <c r="R83925" s="10"/>
      <c r="S83925" s="10"/>
      <c r="T83925" s="10"/>
    </row>
    <row r="83926" spans="13:20" x14ac:dyDescent="0.2">
      <c r="M83926">
        <v>0</v>
      </c>
      <c r="P83926" s="10"/>
      <c r="R83926" s="10"/>
      <c r="S83926" s="10"/>
      <c r="T83926" s="10"/>
    </row>
    <row r="83927" spans="13:20" x14ac:dyDescent="0.2">
      <c r="M83927">
        <v>0</v>
      </c>
      <c r="P83927" s="10"/>
      <c r="R83927" s="10"/>
      <c r="S83927" s="10"/>
      <c r="T83927" s="10"/>
    </row>
    <row r="83928" spans="13:20" x14ac:dyDescent="0.2">
      <c r="M83928">
        <v>1</v>
      </c>
      <c r="P83928" s="10"/>
      <c r="R83928" s="10"/>
      <c r="S83928" s="10"/>
      <c r="T83928" s="10"/>
    </row>
    <row r="83929" spans="13:20" x14ac:dyDescent="0.2">
      <c r="M83929">
        <v>0</v>
      </c>
      <c r="P83929" s="10"/>
      <c r="R83929" s="10"/>
      <c r="S83929" s="10"/>
      <c r="T83929" s="10"/>
    </row>
    <row r="83930" spans="13:20" x14ac:dyDescent="0.2">
      <c r="M83930">
        <v>1</v>
      </c>
      <c r="P83930" s="10"/>
      <c r="R83930" s="10"/>
      <c r="S83930" s="10"/>
      <c r="T83930" s="10"/>
    </row>
    <row r="83931" spans="13:20" x14ac:dyDescent="0.2">
      <c r="M83931">
        <v>0</v>
      </c>
      <c r="P83931" s="10"/>
      <c r="R83931" s="10"/>
      <c r="S83931" s="10"/>
      <c r="T83931" s="10"/>
    </row>
    <row r="83932" spans="13:20" x14ac:dyDescent="0.2">
      <c r="M83932">
        <v>1</v>
      </c>
      <c r="P83932" s="10"/>
      <c r="R83932" s="10"/>
      <c r="S83932" s="10"/>
      <c r="T83932" s="10"/>
    </row>
    <row r="83933" spans="13:20" x14ac:dyDescent="0.2">
      <c r="M83933">
        <v>0</v>
      </c>
      <c r="P83933" s="10"/>
      <c r="R83933" s="10"/>
      <c r="S83933" s="10"/>
      <c r="T83933" s="10"/>
    </row>
    <row r="83934" spans="13:20" x14ac:dyDescent="0.2">
      <c r="M83934">
        <v>0</v>
      </c>
      <c r="P83934" s="10"/>
      <c r="R83934" s="10"/>
      <c r="S83934" s="10"/>
      <c r="T83934" s="10"/>
    </row>
    <row r="83935" spans="13:20" x14ac:dyDescent="0.2">
      <c r="M83935">
        <v>1</v>
      </c>
      <c r="P83935" s="10"/>
      <c r="R83935" s="10"/>
      <c r="S83935" s="10"/>
      <c r="T83935" s="10"/>
    </row>
    <row r="83936" spans="13:20" x14ac:dyDescent="0.2">
      <c r="M83936">
        <v>0</v>
      </c>
      <c r="P83936" s="10"/>
      <c r="R83936" s="10"/>
      <c r="S83936" s="10"/>
      <c r="T83936" s="10"/>
    </row>
    <row r="83937" spans="13:20" x14ac:dyDescent="0.2">
      <c r="M83937">
        <v>0</v>
      </c>
      <c r="P83937" s="10"/>
      <c r="R83937" s="10"/>
      <c r="S83937" s="10"/>
      <c r="T83937" s="10"/>
    </row>
    <row r="83938" spans="13:20" x14ac:dyDescent="0.2">
      <c r="M83938">
        <v>1</v>
      </c>
      <c r="P83938" s="10"/>
      <c r="R83938" s="10"/>
      <c r="S83938" s="10"/>
      <c r="T83938" s="10"/>
    </row>
    <row r="83939" spans="13:20" x14ac:dyDescent="0.2">
      <c r="M83939">
        <v>0</v>
      </c>
      <c r="P83939" s="10"/>
      <c r="R83939" s="10"/>
      <c r="S83939" s="10"/>
      <c r="T83939" s="10"/>
    </row>
    <row r="83940" spans="13:20" x14ac:dyDescent="0.2">
      <c r="M83940">
        <v>1</v>
      </c>
      <c r="P83940" s="10"/>
      <c r="R83940" s="10"/>
      <c r="S83940" s="10"/>
      <c r="T83940" s="10"/>
    </row>
    <row r="83941" spans="13:20" x14ac:dyDescent="0.2">
      <c r="M83941">
        <v>0</v>
      </c>
      <c r="P83941" s="10"/>
      <c r="R83941" s="10"/>
      <c r="S83941" s="10"/>
      <c r="T83941" s="10"/>
    </row>
    <row r="83942" spans="13:20" x14ac:dyDescent="0.2">
      <c r="M83942">
        <v>0</v>
      </c>
      <c r="P83942" s="10"/>
      <c r="R83942" s="10"/>
      <c r="S83942" s="10"/>
      <c r="T83942" s="10"/>
    </row>
    <row r="83943" spans="13:20" x14ac:dyDescent="0.2">
      <c r="M83943">
        <v>0</v>
      </c>
      <c r="P83943" s="10"/>
      <c r="R83943" s="10"/>
      <c r="S83943" s="10"/>
      <c r="T83943" s="10"/>
    </row>
    <row r="83944" spans="13:20" x14ac:dyDescent="0.2">
      <c r="M83944">
        <v>1</v>
      </c>
      <c r="P83944" s="10"/>
      <c r="R83944" s="10"/>
      <c r="S83944" s="10"/>
      <c r="T83944" s="10"/>
    </row>
    <row r="83945" spans="13:20" x14ac:dyDescent="0.2">
      <c r="M83945">
        <v>0</v>
      </c>
      <c r="P83945" s="10"/>
      <c r="R83945" s="10"/>
      <c r="S83945" s="10"/>
      <c r="T83945" s="10"/>
    </row>
    <row r="83946" spans="13:20" x14ac:dyDescent="0.2">
      <c r="M83946">
        <v>0</v>
      </c>
      <c r="P83946" s="10"/>
      <c r="R83946" s="10"/>
      <c r="S83946" s="10"/>
      <c r="T83946" s="10"/>
    </row>
    <row r="83947" spans="13:20" x14ac:dyDescent="0.2">
      <c r="M83947">
        <v>1</v>
      </c>
      <c r="P83947" s="10"/>
      <c r="R83947" s="10"/>
      <c r="S83947" s="10"/>
      <c r="T83947" s="10"/>
    </row>
    <row r="83948" spans="13:20" x14ac:dyDescent="0.2">
      <c r="M83948">
        <v>0</v>
      </c>
      <c r="P83948" s="10"/>
      <c r="R83948" s="10"/>
      <c r="S83948" s="10"/>
      <c r="T83948" s="10"/>
    </row>
    <row r="83949" spans="13:20" x14ac:dyDescent="0.2">
      <c r="M83949">
        <v>1</v>
      </c>
      <c r="P83949" s="10"/>
      <c r="R83949" s="10"/>
      <c r="S83949" s="10"/>
      <c r="T83949" s="10"/>
    </row>
    <row r="83950" spans="13:20" x14ac:dyDescent="0.2">
      <c r="M83950">
        <v>0</v>
      </c>
      <c r="P83950" s="10"/>
      <c r="R83950" s="10"/>
      <c r="S83950" s="10"/>
      <c r="T83950" s="10"/>
    </row>
    <row r="83951" spans="13:20" x14ac:dyDescent="0.2">
      <c r="M83951">
        <v>0</v>
      </c>
      <c r="P83951" s="10"/>
      <c r="R83951" s="10"/>
      <c r="S83951" s="10"/>
      <c r="T83951" s="10"/>
    </row>
    <row r="83952" spans="13:20" x14ac:dyDescent="0.2">
      <c r="M83952">
        <v>1</v>
      </c>
      <c r="P83952" s="10"/>
      <c r="R83952" s="10"/>
      <c r="S83952" s="10"/>
      <c r="T83952" s="10"/>
    </row>
    <row r="83953" spans="13:20" x14ac:dyDescent="0.2">
      <c r="M83953">
        <v>0</v>
      </c>
      <c r="P83953" s="10"/>
      <c r="R83953" s="10"/>
      <c r="S83953" s="10"/>
      <c r="T83953" s="10"/>
    </row>
    <row r="83954" spans="13:20" x14ac:dyDescent="0.2">
      <c r="M83954">
        <v>0</v>
      </c>
      <c r="P83954" s="10"/>
      <c r="R83954" s="10"/>
      <c r="S83954" s="10"/>
      <c r="T83954" s="10"/>
    </row>
    <row r="83955" spans="13:20" x14ac:dyDescent="0.2">
      <c r="M83955">
        <v>1</v>
      </c>
      <c r="P83955" s="10"/>
      <c r="R83955" s="10"/>
      <c r="S83955" s="10"/>
      <c r="T83955" s="10"/>
    </row>
    <row r="83956" spans="13:20" x14ac:dyDescent="0.2">
      <c r="M83956">
        <v>0</v>
      </c>
      <c r="P83956" s="10"/>
      <c r="R83956" s="10"/>
      <c r="S83956" s="10"/>
      <c r="T83956" s="10"/>
    </row>
    <row r="83957" spans="13:20" x14ac:dyDescent="0.2">
      <c r="M83957">
        <v>1</v>
      </c>
      <c r="P83957" s="10"/>
      <c r="R83957" s="10"/>
      <c r="S83957" s="10"/>
      <c r="T83957" s="10"/>
    </row>
    <row r="83958" spans="13:20" x14ac:dyDescent="0.2">
      <c r="M83958">
        <v>0</v>
      </c>
      <c r="P83958" s="10"/>
      <c r="R83958" s="10"/>
      <c r="S83958" s="10"/>
      <c r="T83958" s="10"/>
    </row>
    <row r="83959" spans="13:20" x14ac:dyDescent="0.2">
      <c r="M83959">
        <v>1</v>
      </c>
      <c r="P83959" s="10"/>
      <c r="R83959" s="10"/>
      <c r="S83959" s="10"/>
      <c r="T83959" s="10"/>
    </row>
    <row r="83960" spans="13:20" x14ac:dyDescent="0.2">
      <c r="M83960">
        <v>0</v>
      </c>
      <c r="P83960" s="10"/>
      <c r="R83960" s="10"/>
      <c r="S83960" s="10"/>
      <c r="T83960" s="10"/>
    </row>
    <row r="83961" spans="13:20" x14ac:dyDescent="0.2">
      <c r="M83961">
        <v>0</v>
      </c>
      <c r="P83961" s="10"/>
      <c r="R83961" s="10"/>
      <c r="S83961" s="10"/>
      <c r="T83961" s="10"/>
    </row>
    <row r="83962" spans="13:20" x14ac:dyDescent="0.2">
      <c r="M83962">
        <v>1</v>
      </c>
      <c r="P83962" s="10"/>
      <c r="R83962" s="10"/>
      <c r="S83962" s="10"/>
      <c r="T83962" s="10"/>
    </row>
    <row r="83963" spans="13:20" x14ac:dyDescent="0.2">
      <c r="M83963">
        <v>0</v>
      </c>
      <c r="P83963" s="10"/>
      <c r="R83963" s="10"/>
      <c r="S83963" s="10"/>
      <c r="T83963" s="10"/>
    </row>
    <row r="83964" spans="13:20" x14ac:dyDescent="0.2">
      <c r="M83964">
        <v>0</v>
      </c>
      <c r="P83964" s="10"/>
      <c r="R83964" s="10"/>
      <c r="S83964" s="10"/>
      <c r="T83964" s="10"/>
    </row>
    <row r="83965" spans="13:20" x14ac:dyDescent="0.2">
      <c r="M83965">
        <v>1</v>
      </c>
      <c r="P83965" s="10"/>
      <c r="R83965" s="10"/>
      <c r="S83965" s="10"/>
      <c r="T83965" s="10"/>
    </row>
    <row r="83966" spans="13:20" x14ac:dyDescent="0.2">
      <c r="M83966">
        <v>0</v>
      </c>
      <c r="P83966" s="10"/>
      <c r="R83966" s="10"/>
      <c r="S83966" s="10"/>
      <c r="T83966" s="10"/>
    </row>
    <row r="83967" spans="13:20" x14ac:dyDescent="0.2">
      <c r="M83967">
        <v>1</v>
      </c>
      <c r="P83967" s="10"/>
      <c r="R83967" s="10"/>
      <c r="S83967" s="10"/>
      <c r="T83967" s="10"/>
    </row>
    <row r="83968" spans="13:20" x14ac:dyDescent="0.2">
      <c r="M83968">
        <v>0</v>
      </c>
      <c r="P83968" s="10"/>
      <c r="R83968" s="10"/>
      <c r="S83968" s="10"/>
      <c r="T83968" s="10"/>
    </row>
    <row r="83969" spans="13:20" x14ac:dyDescent="0.2">
      <c r="M83969">
        <v>0</v>
      </c>
      <c r="P83969" s="10"/>
      <c r="R83969" s="10"/>
      <c r="S83969" s="10"/>
      <c r="T83969" s="10"/>
    </row>
    <row r="83970" spans="13:20" x14ac:dyDescent="0.2">
      <c r="M83970">
        <v>1</v>
      </c>
      <c r="P83970" s="10"/>
      <c r="R83970" s="10"/>
      <c r="S83970" s="10"/>
      <c r="T83970" s="10"/>
    </row>
    <row r="83971" spans="13:20" x14ac:dyDescent="0.2">
      <c r="M83971">
        <v>0</v>
      </c>
      <c r="P83971" s="10"/>
      <c r="R83971" s="10"/>
      <c r="S83971" s="10"/>
      <c r="T83971" s="10"/>
    </row>
    <row r="83972" spans="13:20" x14ac:dyDescent="0.2">
      <c r="M83972">
        <v>0</v>
      </c>
      <c r="P83972" s="10"/>
      <c r="R83972" s="10"/>
      <c r="S83972" s="10"/>
      <c r="T83972" s="10"/>
    </row>
    <row r="83973" spans="13:20" x14ac:dyDescent="0.2">
      <c r="M83973">
        <v>1</v>
      </c>
      <c r="P83973" s="10"/>
      <c r="R83973" s="10"/>
      <c r="S83973" s="10"/>
      <c r="T83973" s="10"/>
    </row>
    <row r="83974" spans="13:20" x14ac:dyDescent="0.2">
      <c r="M83974">
        <v>0</v>
      </c>
      <c r="P83974" s="10"/>
      <c r="R83974" s="10"/>
      <c r="S83974" s="10"/>
      <c r="T83974" s="10"/>
    </row>
    <row r="83975" spans="13:20" x14ac:dyDescent="0.2">
      <c r="M83975">
        <v>0</v>
      </c>
      <c r="P83975" s="10"/>
      <c r="R83975" s="10"/>
      <c r="S83975" s="10"/>
      <c r="T83975" s="10"/>
    </row>
    <row r="83976" spans="13:20" x14ac:dyDescent="0.2">
      <c r="M83976">
        <v>1</v>
      </c>
      <c r="P83976" s="10"/>
      <c r="R83976" s="10"/>
      <c r="S83976" s="10"/>
      <c r="T83976" s="10"/>
    </row>
    <row r="83977" spans="13:20" x14ac:dyDescent="0.2">
      <c r="M83977">
        <v>0</v>
      </c>
      <c r="P83977" s="10"/>
      <c r="R83977" s="10"/>
      <c r="S83977" s="10"/>
      <c r="T83977" s="10"/>
    </row>
    <row r="83978" spans="13:20" x14ac:dyDescent="0.2">
      <c r="M83978">
        <v>1</v>
      </c>
      <c r="P83978" s="10"/>
      <c r="R83978" s="10"/>
      <c r="S83978" s="10"/>
      <c r="T83978" s="10"/>
    </row>
    <row r="83979" spans="13:20" x14ac:dyDescent="0.2">
      <c r="M83979">
        <v>0</v>
      </c>
      <c r="P83979" s="10"/>
      <c r="R83979" s="10"/>
      <c r="S83979" s="10"/>
      <c r="T83979" s="10"/>
    </row>
    <row r="83980" spans="13:20" x14ac:dyDescent="0.2">
      <c r="M83980">
        <v>1</v>
      </c>
      <c r="P83980" s="10"/>
      <c r="R83980" s="10"/>
      <c r="S83980" s="10"/>
      <c r="T83980" s="10"/>
    </row>
    <row r="83981" spans="13:20" x14ac:dyDescent="0.2">
      <c r="M83981">
        <v>0</v>
      </c>
      <c r="P83981" s="10"/>
      <c r="R83981" s="10"/>
      <c r="S83981" s="10"/>
      <c r="T83981" s="10"/>
    </row>
    <row r="83982" spans="13:20" x14ac:dyDescent="0.2">
      <c r="M83982">
        <v>1</v>
      </c>
      <c r="P83982" s="10"/>
      <c r="R83982" s="10"/>
      <c r="S83982" s="10"/>
      <c r="T83982" s="10"/>
    </row>
    <row r="83983" spans="13:20" x14ac:dyDescent="0.2">
      <c r="M83983">
        <v>0</v>
      </c>
      <c r="P83983" s="10"/>
      <c r="R83983" s="10"/>
      <c r="S83983" s="10"/>
      <c r="T83983" s="10"/>
    </row>
    <row r="83984" spans="13:20" x14ac:dyDescent="0.2">
      <c r="M83984">
        <v>0</v>
      </c>
      <c r="P83984" s="10"/>
      <c r="R83984" s="10"/>
      <c r="S83984" s="10"/>
      <c r="T83984" s="10"/>
    </row>
    <row r="83985" spans="13:20" x14ac:dyDescent="0.2">
      <c r="M83985">
        <v>1</v>
      </c>
      <c r="P83985" s="10"/>
      <c r="R83985" s="10"/>
      <c r="S83985" s="10"/>
      <c r="T83985" s="10"/>
    </row>
    <row r="83986" spans="13:20" x14ac:dyDescent="0.2">
      <c r="M83986">
        <v>0</v>
      </c>
      <c r="P83986" s="10"/>
      <c r="R83986" s="10"/>
      <c r="S83986" s="10"/>
      <c r="T83986" s="10"/>
    </row>
    <row r="83987" spans="13:20" x14ac:dyDescent="0.2">
      <c r="M83987">
        <v>1</v>
      </c>
      <c r="P83987" s="10"/>
      <c r="R83987" s="10"/>
      <c r="S83987" s="10"/>
      <c r="T83987" s="10"/>
    </row>
    <row r="83988" spans="13:20" x14ac:dyDescent="0.2">
      <c r="M83988">
        <v>0</v>
      </c>
      <c r="P83988" s="10"/>
      <c r="R83988" s="10"/>
      <c r="S83988" s="10"/>
      <c r="T83988" s="10"/>
    </row>
    <row r="83989" spans="13:20" x14ac:dyDescent="0.2">
      <c r="M83989">
        <v>1</v>
      </c>
      <c r="P83989" s="10"/>
      <c r="R83989" s="10"/>
      <c r="S83989" s="10"/>
      <c r="T83989" s="10"/>
    </row>
    <row r="83990" spans="13:20" x14ac:dyDescent="0.2">
      <c r="M83990">
        <v>0</v>
      </c>
      <c r="P83990" s="10"/>
      <c r="R83990" s="10"/>
      <c r="S83990" s="10"/>
      <c r="T83990" s="10"/>
    </row>
    <row r="83991" spans="13:20" x14ac:dyDescent="0.2">
      <c r="M83991">
        <v>1</v>
      </c>
      <c r="P83991" s="10"/>
      <c r="R83991" s="10"/>
      <c r="S83991" s="10"/>
      <c r="T83991" s="10"/>
    </row>
    <row r="83992" spans="13:20" x14ac:dyDescent="0.2">
      <c r="M83992">
        <v>0</v>
      </c>
      <c r="P83992" s="10"/>
      <c r="R83992" s="10"/>
      <c r="S83992" s="10"/>
      <c r="T83992" s="10"/>
    </row>
    <row r="83993" spans="13:20" x14ac:dyDescent="0.2">
      <c r="M83993">
        <v>0</v>
      </c>
      <c r="P83993" s="10"/>
      <c r="R83993" s="10"/>
      <c r="S83993" s="10"/>
      <c r="T83993" s="10"/>
    </row>
    <row r="83994" spans="13:20" x14ac:dyDescent="0.2">
      <c r="M83994">
        <v>1</v>
      </c>
      <c r="P83994" s="10"/>
      <c r="R83994" s="10"/>
      <c r="S83994" s="10"/>
      <c r="T83994" s="10"/>
    </row>
    <row r="83995" spans="13:20" x14ac:dyDescent="0.2">
      <c r="M83995">
        <v>0</v>
      </c>
      <c r="P83995" s="10"/>
      <c r="R83995" s="10"/>
      <c r="S83995" s="10"/>
      <c r="T83995" s="10"/>
    </row>
    <row r="83996" spans="13:20" x14ac:dyDescent="0.2">
      <c r="M83996">
        <v>1</v>
      </c>
      <c r="P83996" s="10"/>
      <c r="R83996" s="10"/>
      <c r="S83996" s="10"/>
      <c r="T83996" s="10"/>
    </row>
    <row r="83997" spans="13:20" x14ac:dyDescent="0.2">
      <c r="M83997">
        <v>0</v>
      </c>
      <c r="P83997" s="10"/>
      <c r="R83997" s="10"/>
      <c r="S83997" s="10"/>
      <c r="T83997" s="10"/>
    </row>
    <row r="83998" spans="13:20" x14ac:dyDescent="0.2">
      <c r="M83998">
        <v>0</v>
      </c>
      <c r="P83998" s="10"/>
      <c r="R83998" s="10"/>
      <c r="S83998" s="10"/>
      <c r="T83998" s="10"/>
    </row>
    <row r="83999" spans="13:20" x14ac:dyDescent="0.2">
      <c r="M83999">
        <v>0</v>
      </c>
      <c r="P83999" s="10"/>
      <c r="R83999" s="10"/>
      <c r="S83999" s="10"/>
      <c r="T83999" s="10"/>
    </row>
    <row r="84000" spans="13:20" x14ac:dyDescent="0.2">
      <c r="M84000">
        <v>1</v>
      </c>
      <c r="P84000" s="10"/>
      <c r="R84000" s="10"/>
      <c r="S84000" s="10"/>
      <c r="T84000" s="10"/>
    </row>
    <row r="84001" spans="13:20" x14ac:dyDescent="0.2">
      <c r="M84001">
        <v>0</v>
      </c>
      <c r="P84001" s="10"/>
      <c r="R84001" s="10"/>
      <c r="S84001" s="10"/>
      <c r="T84001" s="10"/>
    </row>
    <row r="84002" spans="13:20" x14ac:dyDescent="0.2">
      <c r="M84002">
        <v>1</v>
      </c>
      <c r="P84002" s="10"/>
      <c r="R84002" s="10"/>
      <c r="S84002" s="10"/>
      <c r="T84002" s="10"/>
    </row>
    <row r="84003" spans="13:20" x14ac:dyDescent="0.2">
      <c r="M84003">
        <v>0</v>
      </c>
      <c r="P84003" s="10"/>
      <c r="R84003" s="10"/>
      <c r="S84003" s="10"/>
      <c r="T84003" s="10"/>
    </row>
    <row r="84004" spans="13:20" x14ac:dyDescent="0.2">
      <c r="M84004">
        <v>0</v>
      </c>
      <c r="P84004" s="10"/>
      <c r="R84004" s="10"/>
      <c r="S84004" s="10"/>
      <c r="T84004" s="10"/>
    </row>
    <row r="84005" spans="13:20" x14ac:dyDescent="0.2">
      <c r="M84005">
        <v>1</v>
      </c>
      <c r="P84005" s="10"/>
      <c r="R84005" s="10"/>
      <c r="S84005" s="10"/>
      <c r="T84005" s="10"/>
    </row>
    <row r="84006" spans="13:20" x14ac:dyDescent="0.2">
      <c r="M84006">
        <v>0</v>
      </c>
      <c r="P84006" s="10"/>
      <c r="R84006" s="10"/>
      <c r="S84006" s="10"/>
      <c r="T84006" s="10"/>
    </row>
    <row r="84007" spans="13:20" x14ac:dyDescent="0.2">
      <c r="M84007">
        <v>1</v>
      </c>
      <c r="P84007" s="10"/>
      <c r="R84007" s="10"/>
      <c r="S84007" s="10"/>
      <c r="T84007" s="10"/>
    </row>
    <row r="84008" spans="13:20" x14ac:dyDescent="0.2">
      <c r="M84008">
        <v>0</v>
      </c>
      <c r="P84008" s="10"/>
      <c r="R84008" s="10"/>
      <c r="S84008" s="10"/>
      <c r="T84008" s="10"/>
    </row>
    <row r="84009" spans="13:20" x14ac:dyDescent="0.2">
      <c r="M84009">
        <v>1</v>
      </c>
      <c r="P84009" s="10"/>
      <c r="R84009" s="10"/>
      <c r="S84009" s="10"/>
      <c r="T84009" s="10"/>
    </row>
    <row r="84010" spans="13:20" x14ac:dyDescent="0.2">
      <c r="M84010">
        <v>0</v>
      </c>
      <c r="P84010" s="10"/>
      <c r="R84010" s="10"/>
      <c r="S84010" s="10"/>
      <c r="T84010" s="10"/>
    </row>
    <row r="84011" spans="13:20" x14ac:dyDescent="0.2">
      <c r="M84011">
        <v>0</v>
      </c>
      <c r="P84011" s="10"/>
      <c r="R84011" s="10"/>
      <c r="S84011" s="10"/>
      <c r="T84011" s="10"/>
    </row>
    <row r="84012" spans="13:20" x14ac:dyDescent="0.2">
      <c r="M84012">
        <v>1</v>
      </c>
      <c r="P84012" s="10"/>
      <c r="R84012" s="10"/>
      <c r="S84012" s="10"/>
      <c r="T84012" s="10"/>
    </row>
    <row r="84013" spans="13:20" x14ac:dyDescent="0.2">
      <c r="M84013">
        <v>0</v>
      </c>
      <c r="P84013" s="10"/>
      <c r="R84013" s="10"/>
      <c r="S84013" s="10"/>
      <c r="T84013" s="10"/>
    </row>
    <row r="84014" spans="13:20" x14ac:dyDescent="0.2">
      <c r="M84014">
        <v>0</v>
      </c>
      <c r="P84014" s="10"/>
      <c r="R84014" s="10"/>
      <c r="S84014" s="10"/>
      <c r="T84014" s="10"/>
    </row>
    <row r="84015" spans="13:20" x14ac:dyDescent="0.2">
      <c r="M84015">
        <v>1</v>
      </c>
      <c r="P84015" s="10"/>
      <c r="R84015" s="10"/>
      <c r="S84015" s="10"/>
      <c r="T84015" s="10"/>
    </row>
    <row r="84016" spans="13:20" x14ac:dyDescent="0.2">
      <c r="M84016">
        <v>0</v>
      </c>
      <c r="P84016" s="10"/>
      <c r="R84016" s="10"/>
      <c r="S84016" s="10"/>
      <c r="T84016" s="10"/>
    </row>
    <row r="84017" spans="13:20" x14ac:dyDescent="0.2">
      <c r="M84017">
        <v>0</v>
      </c>
      <c r="P84017" s="10"/>
      <c r="R84017" s="10"/>
      <c r="S84017" s="10"/>
      <c r="T84017" s="10"/>
    </row>
    <row r="84018" spans="13:20" x14ac:dyDescent="0.2">
      <c r="M84018">
        <v>0</v>
      </c>
      <c r="P84018" s="10"/>
      <c r="R84018" s="10"/>
      <c r="S84018" s="10"/>
      <c r="T84018" s="10"/>
    </row>
    <row r="84019" spans="13:20" x14ac:dyDescent="0.2">
      <c r="M84019">
        <v>0</v>
      </c>
      <c r="P84019" s="10"/>
      <c r="R84019" s="10"/>
      <c r="S84019" s="10"/>
      <c r="T84019" s="10"/>
    </row>
    <row r="84020" spans="13:20" x14ac:dyDescent="0.2">
      <c r="M84020">
        <v>0</v>
      </c>
      <c r="P84020" s="10"/>
      <c r="R84020" s="10"/>
      <c r="S84020" s="10"/>
      <c r="T84020" s="10"/>
    </row>
    <row r="84021" spans="13:20" x14ac:dyDescent="0.2">
      <c r="M84021">
        <v>0</v>
      </c>
      <c r="P84021" s="10"/>
      <c r="R84021" s="10"/>
      <c r="S84021" s="10"/>
      <c r="T84021" s="10"/>
    </row>
    <row r="84022" spans="13:20" x14ac:dyDescent="0.2">
      <c r="M84022">
        <v>0</v>
      </c>
      <c r="P84022" s="10"/>
      <c r="R84022" s="10"/>
      <c r="S84022" s="10"/>
      <c r="T84022" s="10"/>
    </row>
    <row r="84023" spans="13:20" x14ac:dyDescent="0.2">
      <c r="M84023">
        <v>0</v>
      </c>
      <c r="P84023" s="10"/>
      <c r="R84023" s="10"/>
      <c r="S84023" s="10"/>
      <c r="T84023" s="10"/>
    </row>
    <row r="84024" spans="13:20" x14ac:dyDescent="0.2">
      <c r="M84024">
        <v>0</v>
      </c>
      <c r="P84024" s="10"/>
      <c r="R84024" s="10"/>
      <c r="S84024" s="10"/>
      <c r="T84024" s="10"/>
    </row>
    <row r="84025" spans="13:20" x14ac:dyDescent="0.2">
      <c r="M84025">
        <v>0</v>
      </c>
      <c r="P84025" s="10"/>
      <c r="R84025" s="10"/>
      <c r="S84025" s="10"/>
      <c r="T84025" s="10"/>
    </row>
    <row r="84026" spans="13:20" x14ac:dyDescent="0.2">
      <c r="M84026">
        <v>0</v>
      </c>
      <c r="P84026" s="10"/>
      <c r="R84026" s="10"/>
      <c r="S84026" s="10"/>
      <c r="T84026" s="10"/>
    </row>
    <row r="84027" spans="13:20" x14ac:dyDescent="0.2">
      <c r="M84027">
        <v>0</v>
      </c>
      <c r="P84027" s="10"/>
      <c r="R84027" s="10"/>
      <c r="S84027" s="10"/>
      <c r="T84027" s="10"/>
    </row>
    <row r="84028" spans="13:20" x14ac:dyDescent="0.2">
      <c r="M84028">
        <v>0</v>
      </c>
      <c r="P84028" s="10"/>
      <c r="R84028" s="10"/>
      <c r="S84028" s="10"/>
      <c r="T84028" s="10"/>
    </row>
    <row r="84029" spans="13:20" x14ac:dyDescent="0.2">
      <c r="M84029">
        <v>0</v>
      </c>
      <c r="P84029" s="10"/>
      <c r="R84029" s="10"/>
      <c r="S84029" s="10"/>
      <c r="T84029" s="10"/>
    </row>
    <row r="84030" spans="13:20" x14ac:dyDescent="0.2">
      <c r="M84030">
        <v>0</v>
      </c>
      <c r="P84030" s="10"/>
      <c r="R84030" s="10"/>
      <c r="S84030" s="10"/>
      <c r="T84030" s="10"/>
    </row>
    <row r="84031" spans="13:20" x14ac:dyDescent="0.2">
      <c r="M84031">
        <v>0</v>
      </c>
      <c r="P84031" s="10"/>
      <c r="R84031" s="10"/>
      <c r="S84031" s="10"/>
      <c r="T84031" s="10"/>
    </row>
    <row r="84032" spans="13:20" x14ac:dyDescent="0.2">
      <c r="M84032">
        <v>0</v>
      </c>
      <c r="P84032" s="10"/>
      <c r="R84032" s="10"/>
      <c r="S84032" s="10"/>
      <c r="T84032" s="10"/>
    </row>
    <row r="84033" spans="13:20" x14ac:dyDescent="0.2">
      <c r="M84033">
        <v>0</v>
      </c>
      <c r="P84033" s="10"/>
      <c r="R84033" s="10"/>
      <c r="S84033" s="10"/>
      <c r="T84033" s="10"/>
    </row>
    <row r="84034" spans="13:20" x14ac:dyDescent="0.2">
      <c r="M84034">
        <v>0</v>
      </c>
      <c r="P84034" s="10"/>
      <c r="R84034" s="10"/>
      <c r="S84034" s="10"/>
      <c r="T84034" s="10"/>
    </row>
    <row r="84035" spans="13:20" x14ac:dyDescent="0.2">
      <c r="M84035">
        <v>0</v>
      </c>
      <c r="P84035" s="10"/>
      <c r="R84035" s="10"/>
      <c r="S84035" s="10"/>
      <c r="T84035" s="10"/>
    </row>
    <row r="84036" spans="13:20" x14ac:dyDescent="0.2">
      <c r="M84036">
        <v>0</v>
      </c>
      <c r="P84036" s="10"/>
      <c r="R84036" s="10"/>
      <c r="S84036" s="10"/>
      <c r="T84036" s="10"/>
    </row>
    <row r="84037" spans="13:20" x14ac:dyDescent="0.2">
      <c r="M84037">
        <v>0</v>
      </c>
      <c r="P84037" s="10"/>
      <c r="R84037" s="10"/>
      <c r="S84037" s="10"/>
      <c r="T84037" s="10"/>
    </row>
    <row r="84038" spans="13:20" x14ac:dyDescent="0.2">
      <c r="M84038">
        <v>0</v>
      </c>
      <c r="P84038" s="10"/>
      <c r="R84038" s="10"/>
      <c r="S84038" s="10"/>
      <c r="T84038" s="10"/>
    </row>
    <row r="84039" spans="13:20" x14ac:dyDescent="0.2">
      <c r="M84039">
        <v>1</v>
      </c>
      <c r="P84039" s="10"/>
      <c r="R84039" s="10"/>
      <c r="S84039" s="10"/>
      <c r="T84039" s="10"/>
    </row>
    <row r="84040" spans="13:20" x14ac:dyDescent="0.2">
      <c r="M84040">
        <v>0</v>
      </c>
      <c r="P84040" s="10"/>
      <c r="R84040" s="10"/>
      <c r="S84040" s="10"/>
      <c r="T84040" s="10"/>
    </row>
    <row r="84041" spans="13:20" x14ac:dyDescent="0.2">
      <c r="M84041">
        <v>0</v>
      </c>
      <c r="P84041" s="10"/>
      <c r="R84041" s="10"/>
      <c r="S84041" s="10"/>
      <c r="T84041" s="10"/>
    </row>
    <row r="84042" spans="13:20" x14ac:dyDescent="0.2">
      <c r="M84042">
        <v>0</v>
      </c>
      <c r="P84042" s="10"/>
      <c r="R84042" s="10"/>
      <c r="S84042" s="10"/>
      <c r="T84042" s="10"/>
    </row>
    <row r="84043" spans="13:20" x14ac:dyDescent="0.2">
      <c r="M84043">
        <v>1</v>
      </c>
      <c r="P84043" s="10"/>
      <c r="R84043" s="10"/>
      <c r="S84043" s="10"/>
      <c r="T84043" s="10"/>
    </row>
    <row r="84044" spans="13:20" x14ac:dyDescent="0.2">
      <c r="M84044">
        <v>0</v>
      </c>
      <c r="P84044" s="10"/>
      <c r="R84044" s="10"/>
      <c r="S84044" s="10"/>
      <c r="T84044" s="10"/>
    </row>
    <row r="84045" spans="13:20" x14ac:dyDescent="0.2">
      <c r="M84045">
        <v>0</v>
      </c>
      <c r="P84045" s="10"/>
      <c r="R84045" s="10"/>
      <c r="S84045" s="10"/>
      <c r="T84045" s="10"/>
    </row>
    <row r="84046" spans="13:20" x14ac:dyDescent="0.2">
      <c r="M84046">
        <v>1</v>
      </c>
      <c r="P84046" s="10"/>
      <c r="R84046" s="10"/>
      <c r="S84046" s="10"/>
      <c r="T84046" s="10"/>
    </row>
    <row r="84047" spans="13:20" x14ac:dyDescent="0.2">
      <c r="M84047">
        <v>0</v>
      </c>
      <c r="P84047" s="10"/>
      <c r="R84047" s="10"/>
      <c r="S84047" s="10"/>
      <c r="T84047" s="10"/>
    </row>
    <row r="84048" spans="13:20" x14ac:dyDescent="0.2">
      <c r="M84048">
        <v>1</v>
      </c>
      <c r="P84048" s="10"/>
      <c r="R84048" s="10"/>
      <c r="S84048" s="10"/>
      <c r="T84048" s="10"/>
    </row>
    <row r="84049" spans="13:20" x14ac:dyDescent="0.2">
      <c r="M84049">
        <v>0</v>
      </c>
      <c r="P84049" s="10"/>
      <c r="R84049" s="10"/>
      <c r="S84049" s="10"/>
      <c r="T84049" s="10"/>
    </row>
    <row r="84050" spans="13:20" x14ac:dyDescent="0.2">
      <c r="M84050">
        <v>0</v>
      </c>
      <c r="P84050" s="10"/>
      <c r="R84050" s="10"/>
      <c r="S84050" s="10"/>
      <c r="T84050" s="10"/>
    </row>
    <row r="84051" spans="13:20" x14ac:dyDescent="0.2">
      <c r="M84051">
        <v>1</v>
      </c>
      <c r="P84051" s="10"/>
      <c r="R84051" s="10"/>
      <c r="S84051" s="10"/>
      <c r="T84051" s="10"/>
    </row>
    <row r="84052" spans="13:20" x14ac:dyDescent="0.2">
      <c r="M84052">
        <v>0</v>
      </c>
      <c r="P84052" s="10"/>
      <c r="R84052" s="10"/>
      <c r="S84052" s="10"/>
      <c r="T84052" s="10"/>
    </row>
    <row r="84053" spans="13:20" x14ac:dyDescent="0.2">
      <c r="M84053">
        <v>0</v>
      </c>
      <c r="P84053" s="10"/>
      <c r="R84053" s="10"/>
      <c r="S84053" s="10"/>
      <c r="T84053" s="10"/>
    </row>
    <row r="84054" spans="13:20" x14ac:dyDescent="0.2">
      <c r="M84054">
        <v>1</v>
      </c>
      <c r="P84054" s="10"/>
      <c r="R84054" s="10"/>
      <c r="S84054" s="10"/>
      <c r="T84054" s="10"/>
    </row>
    <row r="84055" spans="13:20" x14ac:dyDescent="0.2">
      <c r="M84055">
        <v>0</v>
      </c>
      <c r="P84055" s="10"/>
      <c r="R84055" s="10"/>
      <c r="S84055" s="10"/>
      <c r="T84055" s="10"/>
    </row>
    <row r="84056" spans="13:20" x14ac:dyDescent="0.2">
      <c r="M84056">
        <v>0</v>
      </c>
      <c r="P84056" s="10"/>
      <c r="R84056" s="10"/>
      <c r="S84056" s="10"/>
      <c r="T84056" s="10"/>
    </row>
    <row r="84057" spans="13:20" x14ac:dyDescent="0.2">
      <c r="M84057">
        <v>1</v>
      </c>
      <c r="P84057" s="10"/>
      <c r="R84057" s="10"/>
      <c r="S84057" s="10"/>
      <c r="T84057" s="10"/>
    </row>
    <row r="84058" spans="13:20" x14ac:dyDescent="0.2">
      <c r="M84058">
        <v>0</v>
      </c>
      <c r="P84058" s="10"/>
      <c r="R84058" s="10"/>
      <c r="S84058" s="10"/>
      <c r="T84058" s="10"/>
    </row>
    <row r="84059" spans="13:20" x14ac:dyDescent="0.2">
      <c r="M84059">
        <v>0</v>
      </c>
      <c r="P84059" s="10"/>
      <c r="R84059" s="10"/>
      <c r="S84059" s="10"/>
      <c r="T84059" s="10"/>
    </row>
    <row r="84060" spans="13:20" x14ac:dyDescent="0.2">
      <c r="M84060">
        <v>1</v>
      </c>
      <c r="P84060" s="10"/>
      <c r="R84060" s="10"/>
      <c r="S84060" s="10"/>
      <c r="T84060" s="10"/>
    </row>
    <row r="84061" spans="13:20" x14ac:dyDescent="0.2">
      <c r="M84061">
        <v>0</v>
      </c>
      <c r="P84061" s="10"/>
      <c r="R84061" s="10"/>
      <c r="S84061" s="10"/>
      <c r="T84061" s="10"/>
    </row>
    <row r="84062" spans="13:20" x14ac:dyDescent="0.2">
      <c r="M84062">
        <v>0</v>
      </c>
      <c r="P84062" s="10"/>
      <c r="R84062" s="10"/>
      <c r="S84062" s="10"/>
      <c r="T84062" s="10"/>
    </row>
    <row r="84063" spans="13:20" x14ac:dyDescent="0.2">
      <c r="M84063">
        <v>0</v>
      </c>
      <c r="P84063" s="10"/>
      <c r="R84063" s="10"/>
      <c r="S84063" s="10"/>
      <c r="T84063" s="10"/>
    </row>
    <row r="84064" spans="13:20" x14ac:dyDescent="0.2">
      <c r="M84064">
        <v>1</v>
      </c>
      <c r="P84064" s="10"/>
      <c r="R84064" s="10"/>
      <c r="S84064" s="10"/>
      <c r="T84064" s="10"/>
    </row>
    <row r="84065" spans="13:20" x14ac:dyDescent="0.2">
      <c r="M84065">
        <v>0</v>
      </c>
      <c r="P84065" s="10"/>
      <c r="R84065" s="10"/>
      <c r="S84065" s="10"/>
      <c r="T84065" s="10"/>
    </row>
    <row r="84066" spans="13:20" x14ac:dyDescent="0.2">
      <c r="M84066">
        <v>0</v>
      </c>
      <c r="P84066" s="10"/>
      <c r="R84066" s="10"/>
      <c r="S84066" s="10"/>
      <c r="T84066" s="10"/>
    </row>
    <row r="84067" spans="13:20" x14ac:dyDescent="0.2">
      <c r="M84067">
        <v>1</v>
      </c>
      <c r="P84067" s="10"/>
      <c r="R84067" s="10"/>
      <c r="S84067" s="10"/>
      <c r="T84067" s="10"/>
    </row>
    <row r="84068" spans="13:20" x14ac:dyDescent="0.2">
      <c r="M84068">
        <v>0</v>
      </c>
      <c r="P84068" s="10"/>
      <c r="R84068" s="10"/>
      <c r="S84068" s="10"/>
      <c r="T84068" s="10"/>
    </row>
    <row r="84069" spans="13:20" x14ac:dyDescent="0.2">
      <c r="M84069">
        <v>0</v>
      </c>
      <c r="P84069" s="10"/>
      <c r="R84069" s="10"/>
      <c r="S84069" s="10"/>
      <c r="T84069" s="10"/>
    </row>
    <row r="84070" spans="13:20" x14ac:dyDescent="0.2">
      <c r="M84070">
        <v>1</v>
      </c>
      <c r="P84070" s="10"/>
      <c r="R84070" s="10"/>
      <c r="S84070" s="10"/>
      <c r="T84070" s="10"/>
    </row>
    <row r="84071" spans="13:20" x14ac:dyDescent="0.2">
      <c r="M84071">
        <v>0</v>
      </c>
      <c r="P84071" s="10"/>
      <c r="R84071" s="10"/>
      <c r="S84071" s="10"/>
      <c r="T84071" s="10"/>
    </row>
    <row r="84072" spans="13:20" x14ac:dyDescent="0.2">
      <c r="M84072">
        <v>0</v>
      </c>
      <c r="P84072" s="10"/>
      <c r="R84072" s="10"/>
      <c r="S84072" s="10"/>
      <c r="T84072" s="10"/>
    </row>
    <row r="84073" spans="13:20" x14ac:dyDescent="0.2">
      <c r="M84073">
        <v>1</v>
      </c>
      <c r="P84073" s="10"/>
      <c r="R84073" s="10"/>
      <c r="S84073" s="10"/>
      <c r="T84073" s="10"/>
    </row>
    <row r="84074" spans="13:20" x14ac:dyDescent="0.2">
      <c r="M84074">
        <v>0</v>
      </c>
      <c r="P84074" s="10"/>
      <c r="R84074" s="10"/>
      <c r="S84074" s="10"/>
      <c r="T84074" s="10"/>
    </row>
    <row r="84075" spans="13:20" x14ac:dyDescent="0.2">
      <c r="M84075">
        <v>0</v>
      </c>
      <c r="P84075" s="10"/>
      <c r="R84075" s="10"/>
      <c r="S84075" s="10"/>
      <c r="T84075" s="10"/>
    </row>
    <row r="84076" spans="13:20" x14ac:dyDescent="0.2">
      <c r="M84076">
        <v>1</v>
      </c>
      <c r="P84076" s="10"/>
      <c r="R84076" s="10"/>
      <c r="S84076" s="10"/>
      <c r="T84076" s="10"/>
    </row>
    <row r="84077" spans="13:20" x14ac:dyDescent="0.2">
      <c r="M84077">
        <v>0</v>
      </c>
      <c r="P84077" s="10"/>
      <c r="R84077" s="10"/>
      <c r="S84077" s="10"/>
      <c r="T84077" s="10"/>
    </row>
    <row r="84078" spans="13:20" x14ac:dyDescent="0.2">
      <c r="M84078">
        <v>0</v>
      </c>
      <c r="P84078" s="10"/>
      <c r="R84078" s="10"/>
      <c r="S84078" s="10"/>
      <c r="T84078" s="10"/>
    </row>
    <row r="84079" spans="13:20" x14ac:dyDescent="0.2">
      <c r="M84079">
        <v>1</v>
      </c>
      <c r="P84079" s="10"/>
      <c r="R84079" s="10"/>
      <c r="S84079" s="10"/>
      <c r="T84079" s="10"/>
    </row>
    <row r="84080" spans="13:20" x14ac:dyDescent="0.2">
      <c r="M84080">
        <v>0</v>
      </c>
      <c r="P84080" s="10"/>
      <c r="R84080" s="10"/>
      <c r="S84080" s="10"/>
      <c r="T84080" s="10"/>
    </row>
    <row r="84081" spans="13:20" x14ac:dyDescent="0.2">
      <c r="M84081">
        <v>0</v>
      </c>
      <c r="P84081" s="10"/>
      <c r="R84081" s="10"/>
      <c r="S84081" s="10"/>
      <c r="T84081" s="10"/>
    </row>
    <row r="84082" spans="13:20" x14ac:dyDescent="0.2">
      <c r="M84082">
        <v>1</v>
      </c>
      <c r="P84082" s="10"/>
      <c r="R84082" s="10"/>
      <c r="S84082" s="10"/>
      <c r="T84082" s="10"/>
    </row>
    <row r="84083" spans="13:20" x14ac:dyDescent="0.2">
      <c r="M84083">
        <v>0</v>
      </c>
      <c r="P84083" s="10"/>
      <c r="R84083" s="10"/>
      <c r="S84083" s="10"/>
      <c r="T84083" s="10"/>
    </row>
    <row r="84084" spans="13:20" x14ac:dyDescent="0.2">
      <c r="M84084">
        <v>1</v>
      </c>
      <c r="P84084" s="10"/>
      <c r="R84084" s="10"/>
      <c r="S84084" s="10"/>
      <c r="T84084" s="10"/>
    </row>
    <row r="84085" spans="13:20" x14ac:dyDescent="0.2">
      <c r="M84085">
        <v>0</v>
      </c>
      <c r="P84085" s="10"/>
      <c r="R84085" s="10"/>
      <c r="S84085" s="10"/>
      <c r="T84085" s="10"/>
    </row>
    <row r="84086" spans="13:20" x14ac:dyDescent="0.2">
      <c r="M84086">
        <v>0</v>
      </c>
      <c r="P84086" s="10"/>
      <c r="R84086" s="10"/>
      <c r="S84086" s="10"/>
      <c r="T84086" s="10"/>
    </row>
    <row r="84087" spans="13:20" x14ac:dyDescent="0.2">
      <c r="M84087">
        <v>1</v>
      </c>
      <c r="P84087" s="10"/>
      <c r="R84087" s="10"/>
      <c r="S84087" s="10"/>
      <c r="T84087" s="10"/>
    </row>
    <row r="84088" spans="13:20" x14ac:dyDescent="0.2">
      <c r="M84088">
        <v>0</v>
      </c>
      <c r="P84088" s="10"/>
      <c r="R84088" s="10"/>
      <c r="S84088" s="10"/>
      <c r="T84088" s="10"/>
    </row>
    <row r="84089" spans="13:20" x14ac:dyDescent="0.2">
      <c r="M84089">
        <v>0</v>
      </c>
      <c r="P84089" s="10"/>
      <c r="R84089" s="10"/>
      <c r="S84089" s="10"/>
      <c r="T84089" s="10"/>
    </row>
    <row r="84090" spans="13:20" x14ac:dyDescent="0.2">
      <c r="M84090">
        <v>1</v>
      </c>
      <c r="P84090" s="10"/>
      <c r="R84090" s="10"/>
      <c r="S84090" s="10"/>
      <c r="T84090" s="10"/>
    </row>
    <row r="84091" spans="13:20" x14ac:dyDescent="0.2">
      <c r="M84091">
        <v>0</v>
      </c>
      <c r="P84091" s="10"/>
      <c r="R84091" s="10"/>
      <c r="S84091" s="10"/>
      <c r="T84091" s="10"/>
    </row>
    <row r="84092" spans="13:20" x14ac:dyDescent="0.2">
      <c r="M84092">
        <v>1</v>
      </c>
      <c r="P84092" s="10"/>
      <c r="R84092" s="10"/>
      <c r="S84092" s="10"/>
      <c r="T84092" s="10"/>
    </row>
    <row r="84093" spans="13:20" x14ac:dyDescent="0.2">
      <c r="M84093">
        <v>0</v>
      </c>
      <c r="P84093" s="10"/>
      <c r="R84093" s="10"/>
      <c r="S84093" s="10"/>
      <c r="T84093" s="10"/>
    </row>
    <row r="84094" spans="13:20" x14ac:dyDescent="0.2">
      <c r="M84094">
        <v>0</v>
      </c>
      <c r="P84094" s="10"/>
      <c r="R84094" s="10"/>
      <c r="S84094" s="10"/>
      <c r="T84094" s="10"/>
    </row>
    <row r="84095" spans="13:20" x14ac:dyDescent="0.2">
      <c r="M84095">
        <v>1</v>
      </c>
      <c r="P84095" s="10"/>
      <c r="R84095" s="10"/>
      <c r="S84095" s="10"/>
      <c r="T84095" s="10"/>
    </row>
    <row r="84096" spans="13:20" x14ac:dyDescent="0.2">
      <c r="M84096">
        <v>0</v>
      </c>
      <c r="P84096" s="10"/>
      <c r="R84096" s="10"/>
      <c r="S84096" s="10"/>
      <c r="T84096" s="10"/>
    </row>
    <row r="84097" spans="13:20" x14ac:dyDescent="0.2">
      <c r="M84097">
        <v>0</v>
      </c>
      <c r="P84097" s="10"/>
      <c r="R84097" s="10"/>
      <c r="S84097" s="10"/>
      <c r="T84097" s="10"/>
    </row>
    <row r="84098" spans="13:20" x14ac:dyDescent="0.2">
      <c r="M84098">
        <v>0</v>
      </c>
      <c r="P84098" s="10"/>
      <c r="R84098" s="10"/>
      <c r="S84098" s="10"/>
      <c r="T84098" s="10"/>
    </row>
    <row r="84099" spans="13:20" x14ac:dyDescent="0.2">
      <c r="M84099">
        <v>1</v>
      </c>
      <c r="P84099" s="10"/>
      <c r="R84099" s="10"/>
      <c r="S84099" s="10"/>
      <c r="T84099" s="10"/>
    </row>
    <row r="84100" spans="13:20" x14ac:dyDescent="0.2">
      <c r="M84100">
        <v>0</v>
      </c>
      <c r="P84100" s="10"/>
      <c r="R84100" s="10"/>
      <c r="S84100" s="10"/>
      <c r="T84100" s="10"/>
    </row>
    <row r="84101" spans="13:20" x14ac:dyDescent="0.2">
      <c r="M84101">
        <v>0</v>
      </c>
      <c r="P84101" s="10"/>
      <c r="R84101" s="10"/>
      <c r="S84101" s="10"/>
      <c r="T84101" s="10"/>
    </row>
    <row r="84102" spans="13:20" x14ac:dyDescent="0.2">
      <c r="M84102">
        <v>1</v>
      </c>
      <c r="P84102" s="10"/>
      <c r="R84102" s="10"/>
      <c r="S84102" s="10"/>
      <c r="T84102" s="10"/>
    </row>
    <row r="84103" spans="13:20" x14ac:dyDescent="0.2">
      <c r="M84103">
        <v>0</v>
      </c>
      <c r="P84103" s="10"/>
      <c r="R84103" s="10"/>
      <c r="S84103" s="10"/>
      <c r="T84103" s="10"/>
    </row>
    <row r="84104" spans="13:20" x14ac:dyDescent="0.2">
      <c r="M84104">
        <v>0</v>
      </c>
      <c r="P84104" s="10"/>
      <c r="R84104" s="10"/>
      <c r="S84104" s="10"/>
      <c r="T84104" s="10"/>
    </row>
    <row r="84105" spans="13:20" x14ac:dyDescent="0.2">
      <c r="M84105">
        <v>1</v>
      </c>
      <c r="P84105" s="10"/>
      <c r="R84105" s="10"/>
      <c r="S84105" s="10"/>
      <c r="T84105" s="10"/>
    </row>
    <row r="84106" spans="13:20" x14ac:dyDescent="0.2">
      <c r="M84106">
        <v>0</v>
      </c>
      <c r="P84106" s="10"/>
      <c r="R84106" s="10"/>
      <c r="S84106" s="10"/>
      <c r="T84106" s="10"/>
    </row>
    <row r="84107" spans="13:20" x14ac:dyDescent="0.2">
      <c r="M84107">
        <v>1</v>
      </c>
      <c r="P84107" s="10"/>
      <c r="R84107" s="10"/>
      <c r="S84107" s="10"/>
      <c r="T84107" s="10"/>
    </row>
    <row r="84108" spans="13:20" x14ac:dyDescent="0.2">
      <c r="M84108">
        <v>0</v>
      </c>
      <c r="P84108" s="10"/>
      <c r="R84108" s="10"/>
      <c r="S84108" s="10"/>
      <c r="T84108" s="10"/>
    </row>
    <row r="84109" spans="13:20" x14ac:dyDescent="0.2">
      <c r="M84109">
        <v>0</v>
      </c>
      <c r="P84109" s="10"/>
      <c r="R84109" s="10"/>
      <c r="S84109" s="10"/>
      <c r="T84109" s="10"/>
    </row>
    <row r="84110" spans="13:20" x14ac:dyDescent="0.2">
      <c r="M84110">
        <v>1</v>
      </c>
      <c r="P84110" s="10"/>
      <c r="R84110" s="10"/>
      <c r="S84110" s="10"/>
      <c r="T84110" s="10"/>
    </row>
    <row r="84111" spans="13:20" x14ac:dyDescent="0.2">
      <c r="M84111">
        <v>0</v>
      </c>
      <c r="P84111" s="10"/>
      <c r="R84111" s="10"/>
      <c r="S84111" s="10"/>
      <c r="T84111" s="10"/>
    </row>
    <row r="84112" spans="13:20" x14ac:dyDescent="0.2">
      <c r="M84112">
        <v>0</v>
      </c>
      <c r="P84112" s="10"/>
      <c r="R84112" s="10"/>
      <c r="S84112" s="10"/>
      <c r="T84112" s="10"/>
    </row>
    <row r="84113" spans="13:20" x14ac:dyDescent="0.2">
      <c r="M84113">
        <v>1</v>
      </c>
      <c r="P84113" s="10"/>
      <c r="R84113" s="10"/>
      <c r="S84113" s="10"/>
      <c r="T84113" s="10"/>
    </row>
    <row r="84114" spans="13:20" x14ac:dyDescent="0.2">
      <c r="M84114">
        <v>0</v>
      </c>
      <c r="P84114" s="10"/>
      <c r="R84114" s="10"/>
      <c r="S84114" s="10"/>
      <c r="T84114" s="10"/>
    </row>
    <row r="84115" spans="13:20" x14ac:dyDescent="0.2">
      <c r="M84115">
        <v>0</v>
      </c>
      <c r="P84115" s="10"/>
      <c r="R84115" s="10"/>
      <c r="S84115" s="10"/>
      <c r="T84115" s="10"/>
    </row>
    <row r="84116" spans="13:20" x14ac:dyDescent="0.2">
      <c r="M84116">
        <v>1</v>
      </c>
      <c r="P84116" s="10"/>
      <c r="R84116" s="10"/>
      <c r="S84116" s="10"/>
      <c r="T84116" s="10"/>
    </row>
    <row r="84117" spans="13:20" x14ac:dyDescent="0.2">
      <c r="M84117">
        <v>0</v>
      </c>
      <c r="P84117" s="10"/>
      <c r="R84117" s="10"/>
      <c r="S84117" s="10"/>
      <c r="T84117" s="10"/>
    </row>
    <row r="84118" spans="13:20" x14ac:dyDescent="0.2">
      <c r="M84118">
        <v>0</v>
      </c>
      <c r="P84118" s="10"/>
      <c r="R84118" s="10"/>
      <c r="S84118" s="10"/>
      <c r="T84118" s="10"/>
    </row>
    <row r="84119" spans="13:20" x14ac:dyDescent="0.2">
      <c r="M84119">
        <v>1</v>
      </c>
      <c r="P84119" s="10"/>
      <c r="R84119" s="10"/>
      <c r="S84119" s="10"/>
      <c r="T84119" s="10"/>
    </row>
    <row r="84120" spans="13:20" x14ac:dyDescent="0.2">
      <c r="M84120">
        <v>0</v>
      </c>
      <c r="P84120" s="10"/>
      <c r="R84120" s="10"/>
      <c r="S84120" s="10"/>
      <c r="T84120" s="10"/>
    </row>
    <row r="84121" spans="13:20" x14ac:dyDescent="0.2">
      <c r="M84121">
        <v>1</v>
      </c>
      <c r="P84121" s="10"/>
      <c r="R84121" s="10"/>
      <c r="S84121" s="10"/>
      <c r="T84121" s="10"/>
    </row>
    <row r="84122" spans="13:20" x14ac:dyDescent="0.2">
      <c r="M84122">
        <v>0</v>
      </c>
      <c r="P84122" s="10"/>
      <c r="R84122" s="10"/>
      <c r="S84122" s="10"/>
      <c r="T84122" s="10"/>
    </row>
    <row r="84123" spans="13:20" x14ac:dyDescent="0.2">
      <c r="M84123">
        <v>0</v>
      </c>
      <c r="P84123" s="10"/>
      <c r="R84123" s="10"/>
      <c r="S84123" s="10"/>
      <c r="T84123" s="10"/>
    </row>
    <row r="84124" spans="13:20" x14ac:dyDescent="0.2">
      <c r="M84124">
        <v>0</v>
      </c>
      <c r="P84124" s="10"/>
      <c r="R84124" s="10"/>
      <c r="S84124" s="10"/>
      <c r="T84124" s="10"/>
    </row>
    <row r="84125" spans="13:20" x14ac:dyDescent="0.2">
      <c r="M84125">
        <v>1</v>
      </c>
      <c r="P84125" s="10"/>
      <c r="R84125" s="10"/>
      <c r="S84125" s="10"/>
      <c r="T84125" s="10"/>
    </row>
    <row r="84126" spans="13:20" x14ac:dyDescent="0.2">
      <c r="M84126">
        <v>0</v>
      </c>
      <c r="P84126" s="10"/>
      <c r="R84126" s="10"/>
      <c r="S84126" s="10"/>
      <c r="T84126" s="10"/>
    </row>
    <row r="84127" spans="13:20" x14ac:dyDescent="0.2">
      <c r="M84127">
        <v>1</v>
      </c>
      <c r="P84127" s="10"/>
      <c r="R84127" s="10"/>
      <c r="S84127" s="10"/>
      <c r="T84127" s="10"/>
    </row>
    <row r="84128" spans="13:20" x14ac:dyDescent="0.2">
      <c r="M84128">
        <v>0</v>
      </c>
      <c r="P84128" s="10"/>
      <c r="R84128" s="10"/>
      <c r="S84128" s="10"/>
      <c r="T84128" s="10"/>
    </row>
    <row r="84129" spans="13:20" x14ac:dyDescent="0.2">
      <c r="M84129">
        <v>1</v>
      </c>
      <c r="P84129" s="10"/>
      <c r="R84129" s="10"/>
      <c r="S84129" s="10"/>
      <c r="T84129" s="10"/>
    </row>
    <row r="84130" spans="13:20" x14ac:dyDescent="0.2">
      <c r="M84130">
        <v>0</v>
      </c>
      <c r="P84130" s="10"/>
      <c r="R84130" s="10"/>
      <c r="S84130" s="10"/>
      <c r="T84130" s="10"/>
    </row>
    <row r="84131" spans="13:20" x14ac:dyDescent="0.2">
      <c r="M84131">
        <v>0</v>
      </c>
      <c r="P84131" s="10"/>
      <c r="R84131" s="10"/>
      <c r="S84131" s="10"/>
      <c r="T84131" s="10"/>
    </row>
    <row r="84132" spans="13:20" x14ac:dyDescent="0.2">
      <c r="M84132">
        <v>1</v>
      </c>
      <c r="P84132" s="10"/>
      <c r="R84132" s="10"/>
      <c r="S84132" s="10"/>
      <c r="T84132" s="10"/>
    </row>
    <row r="84133" spans="13:20" x14ac:dyDescent="0.2">
      <c r="M84133">
        <v>0</v>
      </c>
      <c r="P84133" s="10"/>
      <c r="R84133" s="10"/>
      <c r="S84133" s="10"/>
      <c r="T84133" s="10"/>
    </row>
    <row r="84134" spans="13:20" x14ac:dyDescent="0.2">
      <c r="M84134">
        <v>0</v>
      </c>
      <c r="P84134" s="10"/>
      <c r="R84134" s="10"/>
      <c r="S84134" s="10"/>
      <c r="T84134" s="10"/>
    </row>
    <row r="84135" spans="13:20" x14ac:dyDescent="0.2">
      <c r="M84135">
        <v>1</v>
      </c>
      <c r="P84135" s="10"/>
      <c r="R84135" s="10"/>
      <c r="S84135" s="10"/>
      <c r="T84135" s="10"/>
    </row>
    <row r="84136" spans="13:20" x14ac:dyDescent="0.2">
      <c r="M84136">
        <v>0</v>
      </c>
      <c r="P84136" s="10"/>
      <c r="R84136" s="10"/>
      <c r="S84136" s="10"/>
      <c r="T84136" s="10"/>
    </row>
    <row r="84137" spans="13:20" x14ac:dyDescent="0.2">
      <c r="M84137">
        <v>0</v>
      </c>
      <c r="P84137" s="10"/>
      <c r="R84137" s="10"/>
      <c r="S84137" s="10"/>
      <c r="T84137" s="10"/>
    </row>
    <row r="84138" spans="13:20" x14ac:dyDescent="0.2">
      <c r="M84138">
        <v>1</v>
      </c>
      <c r="P84138" s="10"/>
      <c r="R84138" s="10"/>
      <c r="S84138" s="10"/>
      <c r="T84138" s="10"/>
    </row>
    <row r="84139" spans="13:20" x14ac:dyDescent="0.2">
      <c r="M84139">
        <v>0</v>
      </c>
      <c r="P84139" s="10"/>
      <c r="R84139" s="10"/>
      <c r="S84139" s="10"/>
      <c r="T84139" s="10"/>
    </row>
    <row r="84140" spans="13:20" x14ac:dyDescent="0.2">
      <c r="M84140">
        <v>1</v>
      </c>
      <c r="P84140" s="10"/>
      <c r="R84140" s="10"/>
      <c r="S84140" s="10"/>
      <c r="T84140" s="10"/>
    </row>
    <row r="84141" spans="13:20" x14ac:dyDescent="0.2">
      <c r="M84141">
        <v>0</v>
      </c>
      <c r="P84141" s="10"/>
      <c r="R84141" s="10"/>
      <c r="S84141" s="10"/>
      <c r="T84141" s="10"/>
    </row>
    <row r="84142" spans="13:20" x14ac:dyDescent="0.2">
      <c r="M84142">
        <v>0</v>
      </c>
      <c r="P84142" s="10"/>
      <c r="R84142" s="10"/>
      <c r="S84142" s="10"/>
      <c r="T84142" s="10"/>
    </row>
    <row r="84143" spans="13:20" x14ac:dyDescent="0.2">
      <c r="M84143">
        <v>1</v>
      </c>
      <c r="P84143" s="10"/>
      <c r="R84143" s="10"/>
      <c r="S84143" s="10"/>
      <c r="T84143" s="10"/>
    </row>
    <row r="84144" spans="13:20" x14ac:dyDescent="0.2">
      <c r="M84144">
        <v>0</v>
      </c>
      <c r="P84144" s="10"/>
      <c r="R84144" s="10"/>
      <c r="S84144" s="10"/>
      <c r="T84144" s="10"/>
    </row>
    <row r="84145" spans="13:20" x14ac:dyDescent="0.2">
      <c r="M84145">
        <v>1</v>
      </c>
      <c r="P84145" s="10"/>
      <c r="R84145" s="10"/>
      <c r="S84145" s="10"/>
      <c r="T84145" s="10"/>
    </row>
    <row r="84146" spans="13:20" x14ac:dyDescent="0.2">
      <c r="M84146">
        <v>0</v>
      </c>
      <c r="P84146" s="10"/>
      <c r="R84146" s="10"/>
      <c r="S84146" s="10"/>
      <c r="T84146" s="10"/>
    </row>
    <row r="84147" spans="13:20" x14ac:dyDescent="0.2">
      <c r="M84147">
        <v>0</v>
      </c>
      <c r="P84147" s="10"/>
      <c r="R84147" s="10"/>
      <c r="S84147" s="10"/>
      <c r="T84147" s="10"/>
    </row>
    <row r="84148" spans="13:20" x14ac:dyDescent="0.2">
      <c r="M84148">
        <v>1</v>
      </c>
      <c r="P84148" s="10"/>
      <c r="R84148" s="10"/>
      <c r="S84148" s="10"/>
      <c r="T84148" s="10"/>
    </row>
    <row r="84149" spans="13:20" x14ac:dyDescent="0.2">
      <c r="M84149">
        <v>0</v>
      </c>
      <c r="P84149" s="10"/>
      <c r="R84149" s="10"/>
      <c r="S84149" s="10"/>
      <c r="T84149" s="10"/>
    </row>
    <row r="84150" spans="13:20" x14ac:dyDescent="0.2">
      <c r="M84150">
        <v>1</v>
      </c>
      <c r="P84150" s="10"/>
      <c r="R84150" s="10"/>
      <c r="S84150" s="10"/>
      <c r="T84150" s="10"/>
    </row>
    <row r="84151" spans="13:20" x14ac:dyDescent="0.2">
      <c r="M84151">
        <v>0</v>
      </c>
      <c r="P84151" s="10"/>
      <c r="R84151" s="10"/>
      <c r="S84151" s="10"/>
      <c r="T84151" s="10"/>
    </row>
    <row r="84152" spans="13:20" x14ac:dyDescent="0.2">
      <c r="M84152">
        <v>0</v>
      </c>
      <c r="P84152" s="10"/>
      <c r="R84152" s="10"/>
      <c r="S84152" s="10"/>
      <c r="T84152" s="10"/>
    </row>
    <row r="84153" spans="13:20" x14ac:dyDescent="0.2">
      <c r="M84153">
        <v>1</v>
      </c>
      <c r="P84153" s="10"/>
      <c r="R84153" s="10"/>
      <c r="S84153" s="10"/>
      <c r="T84153" s="10"/>
    </row>
    <row r="84154" spans="13:20" x14ac:dyDescent="0.2">
      <c r="M84154">
        <v>0</v>
      </c>
      <c r="P84154" s="10"/>
      <c r="R84154" s="10"/>
      <c r="S84154" s="10"/>
      <c r="T84154" s="10"/>
    </row>
    <row r="84155" spans="13:20" x14ac:dyDescent="0.2">
      <c r="M84155">
        <v>1</v>
      </c>
      <c r="P84155" s="10"/>
      <c r="R84155" s="10"/>
      <c r="S84155" s="10"/>
      <c r="T84155" s="10"/>
    </row>
    <row r="84156" spans="13:20" x14ac:dyDescent="0.2">
      <c r="M84156">
        <v>0</v>
      </c>
      <c r="P84156" s="10"/>
      <c r="R84156" s="10"/>
      <c r="S84156" s="10"/>
      <c r="T84156" s="10"/>
    </row>
    <row r="84157" spans="13:20" x14ac:dyDescent="0.2">
      <c r="M84157">
        <v>0</v>
      </c>
      <c r="P84157" s="10"/>
      <c r="R84157" s="10"/>
      <c r="S84157" s="10"/>
      <c r="T84157" s="10"/>
    </row>
    <row r="84158" spans="13:20" x14ac:dyDescent="0.2">
      <c r="M84158">
        <v>1</v>
      </c>
      <c r="P84158" s="10"/>
      <c r="R84158" s="10"/>
      <c r="S84158" s="10"/>
      <c r="T84158" s="10"/>
    </row>
    <row r="84159" spans="13:20" x14ac:dyDescent="0.2">
      <c r="M84159">
        <v>0</v>
      </c>
      <c r="P84159" s="10"/>
      <c r="R84159" s="10"/>
      <c r="S84159" s="10"/>
      <c r="T84159" s="10"/>
    </row>
    <row r="84160" spans="13:20" x14ac:dyDescent="0.2">
      <c r="M84160">
        <v>1</v>
      </c>
      <c r="P84160" s="10"/>
      <c r="R84160" s="10"/>
      <c r="S84160" s="10"/>
      <c r="T84160" s="10"/>
    </row>
    <row r="84161" spans="13:20" x14ac:dyDescent="0.2">
      <c r="M84161">
        <v>0</v>
      </c>
      <c r="P84161" s="10"/>
      <c r="R84161" s="10"/>
      <c r="S84161" s="10"/>
      <c r="T84161" s="10"/>
    </row>
    <row r="84162" spans="13:20" x14ac:dyDescent="0.2">
      <c r="M84162">
        <v>0</v>
      </c>
      <c r="P84162" s="10"/>
      <c r="R84162" s="10"/>
      <c r="S84162" s="10"/>
      <c r="T84162" s="10"/>
    </row>
    <row r="84163" spans="13:20" x14ac:dyDescent="0.2">
      <c r="M84163">
        <v>1</v>
      </c>
      <c r="P84163" s="10"/>
      <c r="R84163" s="10"/>
      <c r="S84163" s="10"/>
      <c r="T84163" s="10"/>
    </row>
    <row r="84164" spans="13:20" x14ac:dyDescent="0.2">
      <c r="M84164">
        <v>0</v>
      </c>
      <c r="P84164" s="10"/>
      <c r="R84164" s="10"/>
      <c r="S84164" s="10"/>
      <c r="T84164" s="10"/>
    </row>
    <row r="84165" spans="13:20" x14ac:dyDescent="0.2">
      <c r="M84165">
        <v>1</v>
      </c>
      <c r="P84165" s="10"/>
      <c r="R84165" s="10"/>
      <c r="S84165" s="10"/>
      <c r="T84165" s="10"/>
    </row>
    <row r="84166" spans="13:20" x14ac:dyDescent="0.2">
      <c r="M84166">
        <v>0</v>
      </c>
      <c r="P84166" s="10"/>
      <c r="R84166" s="10"/>
      <c r="S84166" s="10"/>
      <c r="T84166" s="10"/>
    </row>
    <row r="84167" spans="13:20" x14ac:dyDescent="0.2">
      <c r="M84167">
        <v>0</v>
      </c>
      <c r="P84167" s="10"/>
      <c r="R84167" s="10"/>
      <c r="S84167" s="10"/>
      <c r="T84167" s="10"/>
    </row>
    <row r="84168" spans="13:20" x14ac:dyDescent="0.2">
      <c r="M84168">
        <v>1</v>
      </c>
      <c r="P84168" s="10"/>
      <c r="R84168" s="10"/>
      <c r="S84168" s="10"/>
      <c r="T84168" s="10"/>
    </row>
    <row r="84169" spans="13:20" x14ac:dyDescent="0.2">
      <c r="M84169">
        <v>0</v>
      </c>
      <c r="P84169" s="10"/>
      <c r="R84169" s="10"/>
      <c r="S84169" s="10"/>
      <c r="T84169" s="10"/>
    </row>
    <row r="84170" spans="13:20" x14ac:dyDescent="0.2">
      <c r="M84170">
        <v>0</v>
      </c>
      <c r="P84170" s="10"/>
      <c r="R84170" s="10"/>
      <c r="S84170" s="10"/>
      <c r="T84170" s="10"/>
    </row>
    <row r="84171" spans="13:20" x14ac:dyDescent="0.2">
      <c r="M84171">
        <v>1</v>
      </c>
      <c r="P84171" s="10"/>
      <c r="R84171" s="10"/>
      <c r="S84171" s="10"/>
      <c r="T84171" s="10"/>
    </row>
    <row r="84172" spans="13:20" x14ac:dyDescent="0.2">
      <c r="M84172">
        <v>0</v>
      </c>
      <c r="P84172" s="10"/>
      <c r="R84172" s="10"/>
      <c r="S84172" s="10"/>
      <c r="T84172" s="10"/>
    </row>
    <row r="84173" spans="13:20" x14ac:dyDescent="0.2">
      <c r="M84173">
        <v>0</v>
      </c>
      <c r="P84173" s="10"/>
      <c r="R84173" s="10"/>
      <c r="S84173" s="10"/>
      <c r="T84173" s="10"/>
    </row>
    <row r="84174" spans="13:20" x14ac:dyDescent="0.2">
      <c r="M84174">
        <v>1</v>
      </c>
      <c r="P84174" s="10"/>
      <c r="R84174" s="10"/>
      <c r="S84174" s="10"/>
      <c r="T84174" s="10"/>
    </row>
    <row r="84175" spans="13:20" x14ac:dyDescent="0.2">
      <c r="M84175">
        <v>0</v>
      </c>
      <c r="P84175" s="10"/>
      <c r="R84175" s="10"/>
      <c r="S84175" s="10"/>
      <c r="T84175" s="10"/>
    </row>
    <row r="84176" spans="13:20" x14ac:dyDescent="0.2">
      <c r="M84176">
        <v>0</v>
      </c>
      <c r="P84176" s="10"/>
      <c r="R84176" s="10"/>
      <c r="S84176" s="10"/>
      <c r="T84176" s="10"/>
    </row>
    <row r="84177" spans="13:20" x14ac:dyDescent="0.2">
      <c r="M84177">
        <v>0</v>
      </c>
      <c r="P84177" s="10"/>
      <c r="R84177" s="10"/>
      <c r="S84177" s="10"/>
      <c r="T84177" s="10"/>
    </row>
    <row r="84178" spans="13:20" x14ac:dyDescent="0.2">
      <c r="M84178">
        <v>0</v>
      </c>
      <c r="P84178" s="10"/>
      <c r="R84178" s="10"/>
      <c r="S84178" s="10"/>
      <c r="T84178" s="10"/>
    </row>
    <row r="84179" spans="13:20" x14ac:dyDescent="0.2">
      <c r="M84179">
        <v>0</v>
      </c>
      <c r="P84179" s="10"/>
      <c r="R84179" s="10"/>
      <c r="S84179" s="10"/>
      <c r="T84179" s="10"/>
    </row>
    <row r="84180" spans="13:20" x14ac:dyDescent="0.2">
      <c r="M84180">
        <v>0</v>
      </c>
      <c r="P84180" s="10"/>
      <c r="R84180" s="10"/>
      <c r="S84180" s="10"/>
      <c r="T84180" s="10"/>
    </row>
    <row r="84181" spans="13:20" x14ac:dyDescent="0.2">
      <c r="M84181">
        <v>0</v>
      </c>
      <c r="P84181" s="10"/>
      <c r="R84181" s="10"/>
      <c r="S84181" s="10"/>
      <c r="T84181" s="10"/>
    </row>
    <row r="84182" spans="13:20" x14ac:dyDescent="0.2">
      <c r="M84182">
        <v>0</v>
      </c>
      <c r="P84182" s="10"/>
      <c r="R84182" s="10"/>
      <c r="S84182" s="10"/>
      <c r="T84182" s="10"/>
    </row>
    <row r="84183" spans="13:20" x14ac:dyDescent="0.2">
      <c r="M84183">
        <v>0</v>
      </c>
      <c r="P84183" s="10"/>
      <c r="R84183" s="10"/>
      <c r="S84183" s="10"/>
      <c r="T84183" s="10"/>
    </row>
    <row r="84184" spans="13:20" x14ac:dyDescent="0.2">
      <c r="M84184">
        <v>0</v>
      </c>
      <c r="P84184" s="10"/>
      <c r="R84184" s="10"/>
      <c r="S84184" s="10"/>
      <c r="T84184" s="10"/>
    </row>
    <row r="84185" spans="13:20" x14ac:dyDescent="0.2">
      <c r="M84185">
        <v>0</v>
      </c>
      <c r="P84185" s="10"/>
      <c r="R84185" s="10"/>
      <c r="S84185" s="10"/>
      <c r="T84185" s="10"/>
    </row>
    <row r="84186" spans="13:20" x14ac:dyDescent="0.2">
      <c r="M84186">
        <v>0</v>
      </c>
      <c r="P84186" s="10"/>
      <c r="R84186" s="10"/>
      <c r="S84186" s="10"/>
      <c r="T84186" s="10"/>
    </row>
    <row r="84187" spans="13:20" x14ac:dyDescent="0.2">
      <c r="M84187">
        <v>0</v>
      </c>
      <c r="P84187" s="10"/>
      <c r="R84187" s="10"/>
      <c r="S84187" s="10"/>
      <c r="T84187" s="10"/>
    </row>
    <row r="84188" spans="13:20" x14ac:dyDescent="0.2">
      <c r="M84188">
        <v>0</v>
      </c>
      <c r="P84188" s="10"/>
      <c r="R84188" s="10"/>
      <c r="S84188" s="10"/>
      <c r="T84188" s="10"/>
    </row>
    <row r="84189" spans="13:20" x14ac:dyDescent="0.2">
      <c r="M84189">
        <v>0</v>
      </c>
      <c r="P84189" s="10"/>
      <c r="R84189" s="10"/>
      <c r="S84189" s="10"/>
      <c r="T84189" s="10"/>
    </row>
    <row r="84190" spans="13:20" x14ac:dyDescent="0.2">
      <c r="M84190">
        <v>0</v>
      </c>
      <c r="P84190" s="10"/>
      <c r="R84190" s="10"/>
      <c r="S84190" s="10"/>
      <c r="T84190" s="10"/>
    </row>
    <row r="84191" spans="13:20" x14ac:dyDescent="0.2">
      <c r="M84191">
        <v>0</v>
      </c>
      <c r="P84191" s="10"/>
      <c r="R84191" s="10"/>
      <c r="S84191" s="10"/>
      <c r="T84191" s="10"/>
    </row>
    <row r="84192" spans="13:20" x14ac:dyDescent="0.2">
      <c r="M84192">
        <v>0</v>
      </c>
      <c r="P84192" s="10"/>
      <c r="R84192" s="10"/>
      <c r="S84192" s="10"/>
      <c r="T84192" s="10"/>
    </row>
    <row r="84193" spans="13:20" x14ac:dyDescent="0.2">
      <c r="M84193">
        <v>0</v>
      </c>
      <c r="P84193" s="10"/>
      <c r="R84193" s="10"/>
      <c r="S84193" s="10"/>
      <c r="T84193" s="10"/>
    </row>
    <row r="84194" spans="13:20" x14ac:dyDescent="0.2">
      <c r="M84194">
        <v>0</v>
      </c>
      <c r="P84194" s="10"/>
      <c r="R84194" s="10"/>
      <c r="S84194" s="10"/>
      <c r="T84194" s="10"/>
    </row>
    <row r="84195" spans="13:20" x14ac:dyDescent="0.2">
      <c r="M84195">
        <v>0</v>
      </c>
      <c r="P84195" s="10"/>
      <c r="R84195" s="10"/>
      <c r="S84195" s="10"/>
      <c r="T84195" s="10"/>
    </row>
    <row r="84196" spans="13:20" x14ac:dyDescent="0.2">
      <c r="M84196">
        <v>0</v>
      </c>
      <c r="P84196" s="10"/>
      <c r="R84196" s="10"/>
      <c r="S84196" s="10"/>
      <c r="T84196" s="10"/>
    </row>
    <row r="84197" spans="13:20" x14ac:dyDescent="0.2">
      <c r="M84197">
        <v>0</v>
      </c>
      <c r="P84197" s="10"/>
      <c r="R84197" s="10"/>
      <c r="S84197" s="10"/>
      <c r="T84197" s="10"/>
    </row>
    <row r="84198" spans="13:20" x14ac:dyDescent="0.2">
      <c r="M84198">
        <v>0</v>
      </c>
      <c r="P84198" s="10"/>
      <c r="R84198" s="10"/>
      <c r="S84198" s="10"/>
      <c r="T84198" s="10"/>
    </row>
    <row r="84199" spans="13:20" x14ac:dyDescent="0.2">
      <c r="M84199">
        <v>1</v>
      </c>
      <c r="P84199" s="10"/>
      <c r="R84199" s="10"/>
      <c r="S84199" s="10"/>
      <c r="T84199" s="10"/>
    </row>
    <row r="84200" spans="13:20" x14ac:dyDescent="0.2">
      <c r="M84200">
        <v>0</v>
      </c>
      <c r="P84200" s="10"/>
      <c r="R84200" s="10"/>
      <c r="S84200" s="10"/>
      <c r="T84200" s="10"/>
    </row>
    <row r="84201" spans="13:20" x14ac:dyDescent="0.2">
      <c r="M84201">
        <v>1</v>
      </c>
      <c r="P84201" s="10"/>
      <c r="R84201" s="10"/>
      <c r="S84201" s="10"/>
      <c r="T84201" s="10"/>
    </row>
    <row r="84202" spans="13:20" x14ac:dyDescent="0.2">
      <c r="M84202">
        <v>0</v>
      </c>
      <c r="P84202" s="10"/>
      <c r="R84202" s="10"/>
      <c r="S84202" s="10"/>
      <c r="T84202" s="10"/>
    </row>
    <row r="84203" spans="13:20" x14ac:dyDescent="0.2">
      <c r="M84203">
        <v>0</v>
      </c>
      <c r="P84203" s="10"/>
      <c r="R84203" s="10"/>
      <c r="S84203" s="10"/>
      <c r="T84203" s="10"/>
    </row>
    <row r="84204" spans="13:20" x14ac:dyDescent="0.2">
      <c r="M84204">
        <v>0</v>
      </c>
      <c r="P84204" s="10"/>
      <c r="R84204" s="10"/>
      <c r="S84204" s="10"/>
      <c r="T84204" s="10"/>
    </row>
    <row r="84205" spans="13:20" x14ac:dyDescent="0.2">
      <c r="M84205">
        <v>1</v>
      </c>
      <c r="P84205" s="10"/>
      <c r="R84205" s="10"/>
      <c r="S84205" s="10"/>
      <c r="T84205" s="10"/>
    </row>
    <row r="84206" spans="13:20" x14ac:dyDescent="0.2">
      <c r="M84206">
        <v>0</v>
      </c>
      <c r="P84206" s="10"/>
      <c r="R84206" s="10"/>
      <c r="S84206" s="10"/>
      <c r="T84206" s="10"/>
    </row>
    <row r="84207" spans="13:20" x14ac:dyDescent="0.2">
      <c r="M84207">
        <v>1</v>
      </c>
      <c r="P84207" s="10"/>
      <c r="R84207" s="10"/>
      <c r="S84207" s="10"/>
      <c r="T84207" s="10"/>
    </row>
    <row r="84208" spans="13:20" x14ac:dyDescent="0.2">
      <c r="M84208">
        <v>0</v>
      </c>
      <c r="P84208" s="10"/>
      <c r="R84208" s="10"/>
      <c r="S84208" s="10"/>
      <c r="T84208" s="10"/>
    </row>
    <row r="84209" spans="13:20" x14ac:dyDescent="0.2">
      <c r="M84209">
        <v>0</v>
      </c>
      <c r="P84209" s="10"/>
      <c r="R84209" s="10"/>
      <c r="S84209" s="10"/>
      <c r="T84209" s="10"/>
    </row>
    <row r="84210" spans="13:20" x14ac:dyDescent="0.2">
      <c r="M84210">
        <v>1</v>
      </c>
      <c r="P84210" s="10"/>
      <c r="R84210" s="10"/>
      <c r="S84210" s="10"/>
      <c r="T84210" s="10"/>
    </row>
    <row r="84211" spans="13:20" x14ac:dyDescent="0.2">
      <c r="M84211">
        <v>0</v>
      </c>
      <c r="P84211" s="10"/>
      <c r="R84211" s="10"/>
      <c r="S84211" s="10"/>
      <c r="T84211" s="10"/>
    </row>
    <row r="84212" spans="13:20" x14ac:dyDescent="0.2">
      <c r="M84212">
        <v>1</v>
      </c>
      <c r="P84212" s="10"/>
      <c r="R84212" s="10"/>
      <c r="S84212" s="10"/>
      <c r="T84212" s="10"/>
    </row>
    <row r="84213" spans="13:20" x14ac:dyDescent="0.2">
      <c r="M84213">
        <v>0</v>
      </c>
      <c r="P84213" s="10"/>
      <c r="R84213" s="10"/>
      <c r="S84213" s="10"/>
      <c r="T84213" s="10"/>
    </row>
    <row r="84214" spans="13:20" x14ac:dyDescent="0.2">
      <c r="M84214">
        <v>0</v>
      </c>
      <c r="P84214" s="10"/>
      <c r="R84214" s="10"/>
      <c r="S84214" s="10"/>
      <c r="T84214" s="10"/>
    </row>
    <row r="84215" spans="13:20" x14ac:dyDescent="0.2">
      <c r="M84215">
        <v>1</v>
      </c>
      <c r="P84215" s="10"/>
      <c r="R84215" s="10"/>
      <c r="S84215" s="10"/>
      <c r="T84215" s="10"/>
    </row>
    <row r="84216" spans="13:20" x14ac:dyDescent="0.2">
      <c r="M84216">
        <v>0</v>
      </c>
      <c r="P84216" s="10"/>
      <c r="R84216" s="10"/>
      <c r="S84216" s="10"/>
      <c r="T84216" s="10"/>
    </row>
    <row r="84217" spans="13:20" x14ac:dyDescent="0.2">
      <c r="M84217">
        <v>0</v>
      </c>
      <c r="P84217" s="10"/>
      <c r="R84217" s="10"/>
      <c r="S84217" s="10"/>
      <c r="T84217" s="10"/>
    </row>
    <row r="84218" spans="13:20" x14ac:dyDescent="0.2">
      <c r="M84218">
        <v>0</v>
      </c>
      <c r="P84218" s="10"/>
      <c r="R84218" s="10"/>
      <c r="S84218" s="10"/>
      <c r="T84218" s="10"/>
    </row>
    <row r="84219" spans="13:20" x14ac:dyDescent="0.2">
      <c r="M84219">
        <v>1</v>
      </c>
      <c r="P84219" s="10"/>
      <c r="R84219" s="10"/>
      <c r="S84219" s="10"/>
      <c r="T84219" s="10"/>
    </row>
    <row r="84220" spans="13:20" x14ac:dyDescent="0.2">
      <c r="M84220">
        <v>0</v>
      </c>
      <c r="P84220" s="10"/>
      <c r="R84220" s="10"/>
      <c r="S84220" s="10"/>
      <c r="T84220" s="10"/>
    </row>
    <row r="84221" spans="13:20" x14ac:dyDescent="0.2">
      <c r="M84221">
        <v>0</v>
      </c>
      <c r="P84221" s="10"/>
      <c r="R84221" s="10"/>
      <c r="S84221" s="10"/>
      <c r="T84221" s="10"/>
    </row>
    <row r="84222" spans="13:20" x14ac:dyDescent="0.2">
      <c r="M84222">
        <v>1</v>
      </c>
      <c r="P84222" s="10"/>
      <c r="R84222" s="10"/>
      <c r="S84222" s="10"/>
      <c r="T84222" s="10"/>
    </row>
    <row r="84223" spans="13:20" x14ac:dyDescent="0.2">
      <c r="M84223">
        <v>0</v>
      </c>
      <c r="P84223" s="10"/>
      <c r="R84223" s="10"/>
      <c r="S84223" s="10"/>
      <c r="T84223" s="10"/>
    </row>
    <row r="84224" spans="13:20" x14ac:dyDescent="0.2">
      <c r="M84224">
        <v>1</v>
      </c>
      <c r="P84224" s="10"/>
      <c r="R84224" s="10"/>
      <c r="S84224" s="10"/>
      <c r="T84224" s="10"/>
    </row>
    <row r="84225" spans="13:20" x14ac:dyDescent="0.2">
      <c r="M84225">
        <v>0</v>
      </c>
      <c r="P84225" s="10"/>
      <c r="R84225" s="10"/>
      <c r="S84225" s="10"/>
      <c r="T84225" s="10"/>
    </row>
    <row r="84226" spans="13:20" x14ac:dyDescent="0.2">
      <c r="M84226">
        <v>0</v>
      </c>
      <c r="P84226" s="10"/>
      <c r="R84226" s="10"/>
      <c r="S84226" s="10"/>
      <c r="T84226" s="10"/>
    </row>
    <row r="84227" spans="13:20" x14ac:dyDescent="0.2">
      <c r="M84227">
        <v>1</v>
      </c>
      <c r="P84227" s="10"/>
      <c r="R84227" s="10"/>
      <c r="S84227" s="10"/>
      <c r="T84227" s="10"/>
    </row>
    <row r="84228" spans="13:20" x14ac:dyDescent="0.2">
      <c r="M84228">
        <v>0</v>
      </c>
      <c r="P84228" s="10"/>
      <c r="R84228" s="10"/>
      <c r="S84228" s="10"/>
      <c r="T84228" s="10"/>
    </row>
    <row r="84229" spans="13:20" x14ac:dyDescent="0.2">
      <c r="M84229">
        <v>0</v>
      </c>
      <c r="P84229" s="10"/>
      <c r="R84229" s="10"/>
      <c r="S84229" s="10"/>
      <c r="T84229" s="10"/>
    </row>
    <row r="84230" spans="13:20" x14ac:dyDescent="0.2">
      <c r="M84230">
        <v>1</v>
      </c>
      <c r="P84230" s="10"/>
      <c r="R84230" s="10"/>
      <c r="S84230" s="10"/>
      <c r="T84230" s="10"/>
    </row>
    <row r="84231" spans="13:20" x14ac:dyDescent="0.2">
      <c r="M84231">
        <v>0</v>
      </c>
      <c r="P84231" s="10"/>
      <c r="R84231" s="10"/>
      <c r="S84231" s="10"/>
      <c r="T84231" s="10"/>
    </row>
    <row r="84232" spans="13:20" x14ac:dyDescent="0.2">
      <c r="M84232">
        <v>0</v>
      </c>
      <c r="P84232" s="10"/>
      <c r="R84232" s="10"/>
      <c r="S84232" s="10"/>
      <c r="T84232" s="10"/>
    </row>
    <row r="84233" spans="13:20" x14ac:dyDescent="0.2">
      <c r="M84233">
        <v>1</v>
      </c>
      <c r="P84233" s="10"/>
      <c r="R84233" s="10"/>
      <c r="S84233" s="10"/>
      <c r="T84233" s="10"/>
    </row>
    <row r="84234" spans="13:20" x14ac:dyDescent="0.2">
      <c r="M84234">
        <v>0</v>
      </c>
      <c r="P84234" s="10"/>
      <c r="R84234" s="10"/>
      <c r="S84234" s="10"/>
      <c r="T84234" s="10"/>
    </row>
    <row r="84235" spans="13:20" x14ac:dyDescent="0.2">
      <c r="M84235">
        <v>1</v>
      </c>
      <c r="P84235" s="10"/>
      <c r="R84235" s="10"/>
      <c r="S84235" s="10"/>
      <c r="T84235" s="10"/>
    </row>
    <row r="84236" spans="13:20" x14ac:dyDescent="0.2">
      <c r="M84236">
        <v>0</v>
      </c>
      <c r="P84236" s="10"/>
      <c r="R84236" s="10"/>
      <c r="S84236" s="10"/>
      <c r="T84236" s="10"/>
    </row>
    <row r="84237" spans="13:20" x14ac:dyDescent="0.2">
      <c r="M84237">
        <v>0</v>
      </c>
      <c r="P84237" s="10"/>
      <c r="R84237" s="10"/>
      <c r="S84237" s="10"/>
      <c r="T84237" s="10"/>
    </row>
    <row r="84238" spans="13:20" x14ac:dyDescent="0.2">
      <c r="M84238">
        <v>1</v>
      </c>
      <c r="P84238" s="10"/>
      <c r="R84238" s="10"/>
      <c r="S84238" s="10"/>
      <c r="T84238" s="10"/>
    </row>
    <row r="84239" spans="13:20" x14ac:dyDescent="0.2">
      <c r="M84239">
        <v>0</v>
      </c>
      <c r="P84239" s="10"/>
      <c r="R84239" s="10"/>
      <c r="S84239" s="10"/>
      <c r="T84239" s="10"/>
    </row>
    <row r="84240" spans="13:20" x14ac:dyDescent="0.2">
      <c r="M84240">
        <v>1</v>
      </c>
      <c r="P84240" s="10"/>
      <c r="R84240" s="10"/>
      <c r="S84240" s="10"/>
      <c r="T84240" s="10"/>
    </row>
    <row r="84241" spans="13:20" x14ac:dyDescent="0.2">
      <c r="M84241">
        <v>0</v>
      </c>
      <c r="P84241" s="10"/>
      <c r="R84241" s="10"/>
      <c r="S84241" s="10"/>
      <c r="T84241" s="10"/>
    </row>
    <row r="84242" spans="13:20" x14ac:dyDescent="0.2">
      <c r="M84242">
        <v>0</v>
      </c>
      <c r="P84242" s="10"/>
      <c r="R84242" s="10"/>
      <c r="S84242" s="10"/>
      <c r="T84242" s="10"/>
    </row>
    <row r="84243" spans="13:20" x14ac:dyDescent="0.2">
      <c r="M84243">
        <v>1</v>
      </c>
      <c r="P84243" s="10"/>
      <c r="R84243" s="10"/>
      <c r="S84243" s="10"/>
      <c r="T84243" s="10"/>
    </row>
    <row r="84244" spans="13:20" x14ac:dyDescent="0.2">
      <c r="M84244">
        <v>0</v>
      </c>
      <c r="P84244" s="10"/>
      <c r="R84244" s="10"/>
      <c r="S84244" s="10"/>
      <c r="T84244" s="10"/>
    </row>
    <row r="84245" spans="13:20" x14ac:dyDescent="0.2">
      <c r="M84245">
        <v>0</v>
      </c>
      <c r="P84245" s="10"/>
      <c r="R84245" s="10"/>
      <c r="S84245" s="10"/>
      <c r="T84245" s="10"/>
    </row>
    <row r="84246" spans="13:20" x14ac:dyDescent="0.2">
      <c r="M84246">
        <v>1</v>
      </c>
      <c r="P84246" s="10"/>
      <c r="R84246" s="10"/>
      <c r="S84246" s="10"/>
      <c r="T84246" s="10"/>
    </row>
    <row r="84247" spans="13:20" x14ac:dyDescent="0.2">
      <c r="M84247">
        <v>0</v>
      </c>
      <c r="P84247" s="10"/>
      <c r="R84247" s="10"/>
      <c r="S84247" s="10"/>
      <c r="T84247" s="10"/>
    </row>
    <row r="84248" spans="13:20" x14ac:dyDescent="0.2">
      <c r="M84248">
        <v>0</v>
      </c>
      <c r="P84248" s="10"/>
      <c r="R84248" s="10"/>
      <c r="S84248" s="10"/>
      <c r="T84248" s="10"/>
    </row>
    <row r="84249" spans="13:20" x14ac:dyDescent="0.2">
      <c r="M84249">
        <v>1</v>
      </c>
      <c r="P84249" s="10"/>
      <c r="R84249" s="10"/>
      <c r="S84249" s="10"/>
      <c r="T84249" s="10"/>
    </row>
    <row r="84250" spans="13:20" x14ac:dyDescent="0.2">
      <c r="M84250">
        <v>0</v>
      </c>
      <c r="P84250" s="10"/>
      <c r="R84250" s="10"/>
      <c r="S84250" s="10"/>
      <c r="T84250" s="10"/>
    </row>
    <row r="84251" spans="13:20" x14ac:dyDescent="0.2">
      <c r="M84251">
        <v>1</v>
      </c>
      <c r="P84251" s="10"/>
      <c r="R84251" s="10"/>
      <c r="S84251" s="10"/>
      <c r="T84251" s="10"/>
    </row>
    <row r="84252" spans="13:20" x14ac:dyDescent="0.2">
      <c r="M84252">
        <v>0</v>
      </c>
      <c r="P84252" s="10"/>
      <c r="R84252" s="10"/>
      <c r="S84252" s="10"/>
      <c r="T84252" s="10"/>
    </row>
    <row r="84253" spans="13:20" x14ac:dyDescent="0.2">
      <c r="M84253">
        <v>0</v>
      </c>
      <c r="P84253" s="10"/>
      <c r="R84253" s="10"/>
      <c r="S84253" s="10"/>
      <c r="T84253" s="10"/>
    </row>
    <row r="84254" spans="13:20" x14ac:dyDescent="0.2">
      <c r="M84254">
        <v>1</v>
      </c>
      <c r="P84254" s="10"/>
      <c r="R84254" s="10"/>
      <c r="S84254" s="10"/>
      <c r="T84254" s="10"/>
    </row>
    <row r="84255" spans="13:20" x14ac:dyDescent="0.2">
      <c r="M84255">
        <v>0</v>
      </c>
      <c r="P84255" s="10"/>
      <c r="R84255" s="10"/>
      <c r="S84255" s="10"/>
      <c r="T84255" s="10"/>
    </row>
    <row r="84256" spans="13:20" x14ac:dyDescent="0.2">
      <c r="M84256">
        <v>1</v>
      </c>
      <c r="P84256" s="10"/>
      <c r="R84256" s="10"/>
      <c r="S84256" s="10"/>
      <c r="T84256" s="10"/>
    </row>
    <row r="84257" spans="13:20" x14ac:dyDescent="0.2">
      <c r="M84257">
        <v>0</v>
      </c>
      <c r="P84257" s="10"/>
      <c r="R84257" s="10"/>
      <c r="S84257" s="10"/>
      <c r="T84257" s="10"/>
    </row>
    <row r="84258" spans="13:20" x14ac:dyDescent="0.2">
      <c r="M84258">
        <v>0</v>
      </c>
      <c r="P84258" s="10"/>
      <c r="R84258" s="10"/>
      <c r="S84258" s="10"/>
      <c r="T84258" s="10"/>
    </row>
    <row r="84259" spans="13:20" x14ac:dyDescent="0.2">
      <c r="M84259">
        <v>1</v>
      </c>
      <c r="P84259" s="10"/>
      <c r="R84259" s="10"/>
      <c r="S84259" s="10"/>
      <c r="T84259" s="10"/>
    </row>
    <row r="84260" spans="13:20" x14ac:dyDescent="0.2">
      <c r="M84260">
        <v>0</v>
      </c>
      <c r="P84260" s="10"/>
      <c r="R84260" s="10"/>
      <c r="S84260" s="10"/>
      <c r="T84260" s="10"/>
    </row>
    <row r="84261" spans="13:20" x14ac:dyDescent="0.2">
      <c r="M84261">
        <v>1</v>
      </c>
      <c r="P84261" s="10"/>
      <c r="R84261" s="10"/>
      <c r="S84261" s="10"/>
      <c r="T84261" s="10"/>
    </row>
    <row r="84262" spans="13:20" x14ac:dyDescent="0.2">
      <c r="M84262">
        <v>0</v>
      </c>
      <c r="P84262" s="10"/>
      <c r="R84262" s="10"/>
      <c r="S84262" s="10"/>
      <c r="T84262" s="10"/>
    </row>
    <row r="84263" spans="13:20" x14ac:dyDescent="0.2">
      <c r="M84263">
        <v>1</v>
      </c>
      <c r="P84263" s="10"/>
      <c r="R84263" s="10"/>
      <c r="S84263" s="10"/>
      <c r="T84263" s="10"/>
    </row>
    <row r="84264" spans="13:20" x14ac:dyDescent="0.2">
      <c r="M84264">
        <v>0</v>
      </c>
      <c r="P84264" s="10"/>
      <c r="R84264" s="10"/>
      <c r="S84264" s="10"/>
      <c r="T84264" s="10"/>
    </row>
    <row r="84265" spans="13:20" x14ac:dyDescent="0.2">
      <c r="M84265">
        <v>1</v>
      </c>
      <c r="P84265" s="10"/>
      <c r="R84265" s="10"/>
      <c r="S84265" s="10"/>
      <c r="T84265" s="10"/>
    </row>
    <row r="84266" spans="13:20" x14ac:dyDescent="0.2">
      <c r="M84266">
        <v>0</v>
      </c>
      <c r="P84266" s="10"/>
      <c r="R84266" s="10"/>
      <c r="S84266" s="10"/>
      <c r="T84266" s="10"/>
    </row>
    <row r="84267" spans="13:20" x14ac:dyDescent="0.2">
      <c r="M84267">
        <v>0</v>
      </c>
      <c r="P84267" s="10"/>
      <c r="R84267" s="10"/>
      <c r="S84267" s="10"/>
      <c r="T84267" s="10"/>
    </row>
    <row r="84268" spans="13:20" x14ac:dyDescent="0.2">
      <c r="M84268">
        <v>1</v>
      </c>
      <c r="P84268" s="10"/>
      <c r="R84268" s="10"/>
      <c r="S84268" s="10"/>
      <c r="T84268" s="10"/>
    </row>
    <row r="84269" spans="13:20" x14ac:dyDescent="0.2">
      <c r="M84269">
        <v>0</v>
      </c>
      <c r="P84269" s="10"/>
      <c r="R84269" s="10"/>
      <c r="S84269" s="10"/>
      <c r="T84269" s="10"/>
    </row>
    <row r="84270" spans="13:20" x14ac:dyDescent="0.2">
      <c r="M84270">
        <v>0</v>
      </c>
      <c r="P84270" s="10"/>
      <c r="R84270" s="10"/>
      <c r="S84270" s="10"/>
      <c r="T84270" s="10"/>
    </row>
    <row r="84271" spans="13:20" x14ac:dyDescent="0.2">
      <c r="M84271">
        <v>1</v>
      </c>
      <c r="P84271" s="10"/>
      <c r="R84271" s="10"/>
      <c r="S84271" s="10"/>
      <c r="T84271" s="10"/>
    </row>
    <row r="84272" spans="13:20" x14ac:dyDescent="0.2">
      <c r="M84272">
        <v>0</v>
      </c>
      <c r="P84272" s="10"/>
      <c r="R84272" s="10"/>
      <c r="S84272" s="10"/>
      <c r="T84272" s="10"/>
    </row>
    <row r="84273" spans="13:20" x14ac:dyDescent="0.2">
      <c r="M84273">
        <v>1</v>
      </c>
      <c r="P84273" s="10"/>
      <c r="R84273" s="10"/>
      <c r="S84273" s="10"/>
      <c r="T84273" s="10"/>
    </row>
    <row r="84274" spans="13:20" x14ac:dyDescent="0.2">
      <c r="M84274">
        <v>0</v>
      </c>
      <c r="P84274" s="10"/>
      <c r="R84274" s="10"/>
      <c r="S84274" s="10"/>
      <c r="T84274" s="10"/>
    </row>
    <row r="84275" spans="13:20" x14ac:dyDescent="0.2">
      <c r="M84275">
        <v>0</v>
      </c>
      <c r="P84275" s="10"/>
      <c r="R84275" s="10"/>
      <c r="S84275" s="10"/>
      <c r="T84275" s="10"/>
    </row>
    <row r="84276" spans="13:20" x14ac:dyDescent="0.2">
      <c r="M84276">
        <v>1</v>
      </c>
      <c r="P84276" s="10"/>
      <c r="R84276" s="10"/>
      <c r="S84276" s="10"/>
      <c r="T84276" s="10"/>
    </row>
    <row r="84277" spans="13:20" x14ac:dyDescent="0.2">
      <c r="M84277">
        <v>0</v>
      </c>
      <c r="P84277" s="10"/>
      <c r="R84277" s="10"/>
      <c r="S84277" s="10"/>
      <c r="T84277" s="10"/>
    </row>
    <row r="84278" spans="13:20" x14ac:dyDescent="0.2">
      <c r="M84278">
        <v>0</v>
      </c>
      <c r="P84278" s="10"/>
      <c r="R84278" s="10"/>
      <c r="S84278" s="10"/>
      <c r="T84278" s="10"/>
    </row>
    <row r="84279" spans="13:20" x14ac:dyDescent="0.2">
      <c r="M84279">
        <v>1</v>
      </c>
      <c r="P84279" s="10"/>
      <c r="R84279" s="10"/>
      <c r="S84279" s="10"/>
      <c r="T84279" s="10"/>
    </row>
    <row r="84280" spans="13:20" x14ac:dyDescent="0.2">
      <c r="M84280">
        <v>0</v>
      </c>
      <c r="P84280" s="10"/>
      <c r="R84280" s="10"/>
      <c r="S84280" s="10"/>
      <c r="T84280" s="10"/>
    </row>
    <row r="84281" spans="13:20" x14ac:dyDescent="0.2">
      <c r="M84281">
        <v>1</v>
      </c>
      <c r="P84281" s="10"/>
      <c r="R84281" s="10"/>
      <c r="S84281" s="10"/>
      <c r="T84281" s="10"/>
    </row>
    <row r="84282" spans="13:20" x14ac:dyDescent="0.2">
      <c r="M84282">
        <v>0</v>
      </c>
      <c r="P84282" s="10"/>
      <c r="R84282" s="10"/>
      <c r="S84282" s="10"/>
      <c r="T84282" s="10"/>
    </row>
    <row r="84283" spans="13:20" x14ac:dyDescent="0.2">
      <c r="M84283">
        <v>0</v>
      </c>
      <c r="P84283" s="10"/>
      <c r="R84283" s="10"/>
      <c r="S84283" s="10"/>
      <c r="T84283" s="10"/>
    </row>
    <row r="84284" spans="13:20" x14ac:dyDescent="0.2">
      <c r="M84284">
        <v>0</v>
      </c>
      <c r="P84284" s="10"/>
      <c r="R84284" s="10"/>
      <c r="S84284" s="10"/>
      <c r="T84284" s="10"/>
    </row>
    <row r="84285" spans="13:20" x14ac:dyDescent="0.2">
      <c r="M84285">
        <v>1</v>
      </c>
      <c r="P84285" s="10"/>
      <c r="R84285" s="10"/>
      <c r="S84285" s="10"/>
      <c r="T84285" s="10"/>
    </row>
    <row r="84286" spans="13:20" x14ac:dyDescent="0.2">
      <c r="M84286">
        <v>0</v>
      </c>
      <c r="P84286" s="10"/>
      <c r="R84286" s="10"/>
      <c r="S84286" s="10"/>
      <c r="T84286" s="10"/>
    </row>
    <row r="84287" spans="13:20" x14ac:dyDescent="0.2">
      <c r="M84287">
        <v>0</v>
      </c>
      <c r="P84287" s="10"/>
      <c r="R84287" s="10"/>
      <c r="S84287" s="10"/>
      <c r="T84287" s="10"/>
    </row>
    <row r="84288" spans="13:20" x14ac:dyDescent="0.2">
      <c r="M84288">
        <v>1</v>
      </c>
      <c r="P84288" s="10"/>
      <c r="R84288" s="10"/>
      <c r="S84288" s="10"/>
      <c r="T84288" s="10"/>
    </row>
    <row r="84289" spans="13:20" x14ac:dyDescent="0.2">
      <c r="M84289">
        <v>0</v>
      </c>
      <c r="P84289" s="10"/>
      <c r="R84289" s="10"/>
      <c r="S84289" s="10"/>
      <c r="T84289" s="10"/>
    </row>
    <row r="84290" spans="13:20" x14ac:dyDescent="0.2">
      <c r="M84290">
        <v>1</v>
      </c>
      <c r="P84290" s="10"/>
      <c r="R84290" s="10"/>
      <c r="S84290" s="10"/>
      <c r="T84290" s="10"/>
    </row>
    <row r="84291" spans="13:20" x14ac:dyDescent="0.2">
      <c r="M84291">
        <v>0</v>
      </c>
      <c r="P84291" s="10"/>
      <c r="R84291" s="10"/>
      <c r="S84291" s="10"/>
      <c r="T84291" s="10"/>
    </row>
    <row r="84292" spans="13:20" x14ac:dyDescent="0.2">
      <c r="M84292">
        <v>0</v>
      </c>
      <c r="P84292" s="10"/>
      <c r="R84292" s="10"/>
      <c r="S84292" s="10"/>
      <c r="T84292" s="10"/>
    </row>
    <row r="84293" spans="13:20" x14ac:dyDescent="0.2">
      <c r="M84293">
        <v>1</v>
      </c>
      <c r="P84293" s="10"/>
      <c r="R84293" s="10"/>
      <c r="S84293" s="10"/>
      <c r="T84293" s="10"/>
    </row>
    <row r="84294" spans="13:20" x14ac:dyDescent="0.2">
      <c r="M84294">
        <v>0</v>
      </c>
      <c r="P84294" s="10"/>
      <c r="R84294" s="10"/>
      <c r="S84294" s="10"/>
      <c r="T84294" s="10"/>
    </row>
    <row r="84295" spans="13:20" x14ac:dyDescent="0.2">
      <c r="M84295">
        <v>0</v>
      </c>
      <c r="P84295" s="10"/>
      <c r="R84295" s="10"/>
      <c r="S84295" s="10"/>
      <c r="T84295" s="10"/>
    </row>
    <row r="84296" spans="13:20" x14ac:dyDescent="0.2">
      <c r="M84296">
        <v>1</v>
      </c>
      <c r="P84296" s="10"/>
      <c r="R84296" s="10"/>
      <c r="S84296" s="10"/>
      <c r="T84296" s="10"/>
    </row>
    <row r="84297" spans="13:20" x14ac:dyDescent="0.2">
      <c r="M84297">
        <v>0</v>
      </c>
      <c r="P84297" s="10"/>
      <c r="R84297" s="10"/>
      <c r="S84297" s="10"/>
      <c r="T84297" s="10"/>
    </row>
    <row r="84298" spans="13:20" x14ac:dyDescent="0.2">
      <c r="M84298">
        <v>0</v>
      </c>
      <c r="P84298" s="10"/>
      <c r="R84298" s="10"/>
      <c r="S84298" s="10"/>
      <c r="T84298" s="10"/>
    </row>
    <row r="84299" spans="13:20" x14ac:dyDescent="0.2">
      <c r="M84299">
        <v>1</v>
      </c>
      <c r="P84299" s="10"/>
      <c r="R84299" s="10"/>
      <c r="S84299" s="10"/>
      <c r="T84299" s="10"/>
    </row>
    <row r="84300" spans="13:20" x14ac:dyDescent="0.2">
      <c r="M84300">
        <v>0</v>
      </c>
      <c r="P84300" s="10"/>
      <c r="R84300" s="10"/>
      <c r="S84300" s="10"/>
      <c r="T84300" s="10"/>
    </row>
    <row r="84301" spans="13:20" x14ac:dyDescent="0.2">
      <c r="M84301">
        <v>0</v>
      </c>
      <c r="P84301" s="10"/>
      <c r="R84301" s="10"/>
      <c r="S84301" s="10"/>
      <c r="T84301" s="10"/>
    </row>
    <row r="84302" spans="13:20" x14ac:dyDescent="0.2">
      <c r="M84302">
        <v>1</v>
      </c>
      <c r="P84302" s="10"/>
      <c r="R84302" s="10"/>
      <c r="S84302" s="10"/>
      <c r="T84302" s="10"/>
    </row>
    <row r="84303" spans="13:20" x14ac:dyDescent="0.2">
      <c r="M84303">
        <v>0</v>
      </c>
      <c r="P84303" s="10"/>
      <c r="R84303" s="10"/>
      <c r="S84303" s="10"/>
      <c r="T84303" s="10"/>
    </row>
    <row r="84304" spans="13:20" x14ac:dyDescent="0.2">
      <c r="M84304">
        <v>1</v>
      </c>
      <c r="P84304" s="10"/>
      <c r="R84304" s="10"/>
      <c r="S84304" s="10"/>
      <c r="T84304" s="10"/>
    </row>
    <row r="84305" spans="13:20" x14ac:dyDescent="0.2">
      <c r="M84305">
        <v>0</v>
      </c>
      <c r="P84305" s="10"/>
      <c r="R84305" s="10"/>
      <c r="S84305" s="10"/>
      <c r="T84305" s="10"/>
    </row>
    <row r="84306" spans="13:20" x14ac:dyDescent="0.2">
      <c r="M84306">
        <v>0</v>
      </c>
      <c r="P84306" s="10"/>
      <c r="R84306" s="10"/>
      <c r="S84306" s="10"/>
      <c r="T84306" s="10"/>
    </row>
    <row r="84307" spans="13:20" x14ac:dyDescent="0.2">
      <c r="M84307">
        <v>1</v>
      </c>
      <c r="P84307" s="10"/>
      <c r="R84307" s="10"/>
      <c r="S84307" s="10"/>
      <c r="T84307" s="10"/>
    </row>
    <row r="84308" spans="13:20" x14ac:dyDescent="0.2">
      <c r="M84308">
        <v>0</v>
      </c>
      <c r="P84308" s="10"/>
      <c r="R84308" s="10"/>
      <c r="S84308" s="10"/>
      <c r="T84308" s="10"/>
    </row>
    <row r="84309" spans="13:20" x14ac:dyDescent="0.2">
      <c r="M84309">
        <v>1</v>
      </c>
      <c r="P84309" s="10"/>
      <c r="R84309" s="10"/>
      <c r="S84309" s="10"/>
      <c r="T84309" s="10"/>
    </row>
    <row r="84310" spans="13:20" x14ac:dyDescent="0.2">
      <c r="M84310">
        <v>0</v>
      </c>
      <c r="P84310" s="10"/>
      <c r="R84310" s="10"/>
      <c r="S84310" s="10"/>
      <c r="T84310" s="10"/>
    </row>
    <row r="84311" spans="13:20" x14ac:dyDescent="0.2">
      <c r="M84311">
        <v>0</v>
      </c>
      <c r="P84311" s="10"/>
      <c r="R84311" s="10"/>
      <c r="S84311" s="10"/>
      <c r="T84311" s="10"/>
    </row>
    <row r="84312" spans="13:20" x14ac:dyDescent="0.2">
      <c r="M84312">
        <v>1</v>
      </c>
      <c r="P84312" s="10"/>
      <c r="R84312" s="10"/>
      <c r="S84312" s="10"/>
      <c r="T84312" s="10"/>
    </row>
    <row r="84313" spans="13:20" x14ac:dyDescent="0.2">
      <c r="M84313">
        <v>0</v>
      </c>
      <c r="P84313" s="10"/>
      <c r="R84313" s="10"/>
      <c r="S84313" s="10"/>
      <c r="T84313" s="10"/>
    </row>
    <row r="84314" spans="13:20" x14ac:dyDescent="0.2">
      <c r="M84314">
        <v>0</v>
      </c>
      <c r="P84314" s="10"/>
      <c r="R84314" s="10"/>
      <c r="S84314" s="10"/>
      <c r="T84314" s="10"/>
    </row>
    <row r="84315" spans="13:20" x14ac:dyDescent="0.2">
      <c r="M84315">
        <v>1</v>
      </c>
      <c r="P84315" s="10"/>
      <c r="R84315" s="10"/>
      <c r="S84315" s="10"/>
      <c r="T84315" s="10"/>
    </row>
    <row r="84316" spans="13:20" x14ac:dyDescent="0.2">
      <c r="M84316">
        <v>0</v>
      </c>
      <c r="P84316" s="10"/>
      <c r="R84316" s="10"/>
      <c r="S84316" s="10"/>
      <c r="T84316" s="10"/>
    </row>
    <row r="84317" spans="13:20" x14ac:dyDescent="0.2">
      <c r="M84317">
        <v>0</v>
      </c>
      <c r="P84317" s="10"/>
      <c r="R84317" s="10"/>
      <c r="S84317" s="10"/>
      <c r="T84317" s="10"/>
    </row>
    <row r="84318" spans="13:20" x14ac:dyDescent="0.2">
      <c r="M84318">
        <v>1</v>
      </c>
      <c r="P84318" s="10"/>
      <c r="R84318" s="10"/>
      <c r="S84318" s="10"/>
      <c r="T84318" s="10"/>
    </row>
    <row r="84319" spans="13:20" x14ac:dyDescent="0.2">
      <c r="M84319">
        <v>0</v>
      </c>
      <c r="P84319" s="10"/>
      <c r="R84319" s="10"/>
      <c r="S84319" s="10"/>
      <c r="T84319" s="10"/>
    </row>
    <row r="84320" spans="13:20" x14ac:dyDescent="0.2">
      <c r="M84320">
        <v>0</v>
      </c>
      <c r="P84320" s="10"/>
      <c r="R84320" s="10"/>
      <c r="S84320" s="10"/>
      <c r="T84320" s="10"/>
    </row>
    <row r="84321" spans="13:20" x14ac:dyDescent="0.2">
      <c r="M84321">
        <v>1</v>
      </c>
      <c r="P84321" s="10"/>
      <c r="R84321" s="10"/>
      <c r="S84321" s="10"/>
      <c r="T84321" s="10"/>
    </row>
    <row r="84322" spans="13:20" x14ac:dyDescent="0.2">
      <c r="M84322">
        <v>0</v>
      </c>
      <c r="P84322" s="10"/>
      <c r="R84322" s="10"/>
      <c r="S84322" s="10"/>
      <c r="T84322" s="10"/>
    </row>
    <row r="84323" spans="13:20" x14ac:dyDescent="0.2">
      <c r="M84323">
        <v>1</v>
      </c>
      <c r="P84323" s="10"/>
      <c r="R84323" s="10"/>
      <c r="S84323" s="10"/>
      <c r="T84323" s="10"/>
    </row>
    <row r="84324" spans="13:20" x14ac:dyDescent="0.2">
      <c r="M84324">
        <v>0</v>
      </c>
      <c r="P84324" s="10"/>
      <c r="R84324" s="10"/>
      <c r="S84324" s="10"/>
      <c r="T84324" s="10"/>
    </row>
    <row r="84325" spans="13:20" x14ac:dyDescent="0.2">
      <c r="M84325">
        <v>0</v>
      </c>
      <c r="P84325" s="10"/>
      <c r="R84325" s="10"/>
      <c r="S84325" s="10"/>
      <c r="T84325" s="10"/>
    </row>
    <row r="84326" spans="13:20" x14ac:dyDescent="0.2">
      <c r="M84326">
        <v>0</v>
      </c>
      <c r="P84326" s="10"/>
      <c r="R84326" s="10"/>
      <c r="S84326" s="10"/>
      <c r="T84326" s="10"/>
    </row>
    <row r="84327" spans="13:20" x14ac:dyDescent="0.2">
      <c r="M84327">
        <v>1</v>
      </c>
      <c r="P84327" s="10"/>
      <c r="R84327" s="10"/>
      <c r="S84327" s="10"/>
      <c r="T84327" s="10"/>
    </row>
    <row r="84328" spans="13:20" x14ac:dyDescent="0.2">
      <c r="M84328">
        <v>0</v>
      </c>
      <c r="P84328" s="10"/>
      <c r="R84328" s="10"/>
      <c r="S84328" s="10"/>
      <c r="T84328" s="10"/>
    </row>
    <row r="84329" spans="13:20" x14ac:dyDescent="0.2">
      <c r="M84329">
        <v>0</v>
      </c>
      <c r="P84329" s="10"/>
      <c r="R84329" s="10"/>
      <c r="S84329" s="10"/>
      <c r="T84329" s="10"/>
    </row>
    <row r="84330" spans="13:20" x14ac:dyDescent="0.2">
      <c r="M84330">
        <v>1</v>
      </c>
      <c r="P84330" s="10"/>
      <c r="R84330" s="10"/>
      <c r="S84330" s="10"/>
      <c r="T84330" s="10"/>
    </row>
    <row r="84331" spans="13:20" x14ac:dyDescent="0.2">
      <c r="M84331">
        <v>0</v>
      </c>
      <c r="P84331" s="10"/>
      <c r="R84331" s="10"/>
      <c r="S84331" s="10"/>
      <c r="T84331" s="10"/>
    </row>
    <row r="84332" spans="13:20" x14ac:dyDescent="0.2">
      <c r="M84332">
        <v>0</v>
      </c>
      <c r="P84332" s="10"/>
      <c r="R84332" s="10"/>
      <c r="S84332" s="10"/>
      <c r="T84332" s="10"/>
    </row>
    <row r="84333" spans="13:20" x14ac:dyDescent="0.2">
      <c r="M84333">
        <v>0</v>
      </c>
      <c r="P84333" s="10"/>
      <c r="R84333" s="10"/>
      <c r="S84333" s="10"/>
      <c r="T84333" s="10"/>
    </row>
    <row r="84334" spans="13:20" x14ac:dyDescent="0.2">
      <c r="M84334">
        <v>0</v>
      </c>
      <c r="P84334" s="10"/>
      <c r="R84334" s="10"/>
      <c r="S84334" s="10"/>
      <c r="T84334" s="10"/>
    </row>
    <row r="84335" spans="13:20" x14ac:dyDescent="0.2">
      <c r="M84335">
        <v>1</v>
      </c>
      <c r="P84335" s="10"/>
      <c r="R84335" s="10"/>
      <c r="S84335" s="10"/>
      <c r="T84335" s="10"/>
    </row>
    <row r="84336" spans="13:20" x14ac:dyDescent="0.2">
      <c r="M84336">
        <v>0</v>
      </c>
      <c r="P84336" s="10"/>
      <c r="R84336" s="10"/>
      <c r="S84336" s="10"/>
      <c r="T84336" s="10"/>
    </row>
    <row r="84337" spans="13:20" x14ac:dyDescent="0.2">
      <c r="M84337">
        <v>0</v>
      </c>
      <c r="P84337" s="10"/>
      <c r="R84337" s="10"/>
      <c r="S84337" s="10"/>
      <c r="T84337" s="10"/>
    </row>
    <row r="84338" spans="13:20" x14ac:dyDescent="0.2">
      <c r="M84338">
        <v>1</v>
      </c>
      <c r="P84338" s="10"/>
      <c r="R84338" s="10"/>
      <c r="S84338" s="10"/>
      <c r="T84338" s="10"/>
    </row>
    <row r="84339" spans="13:20" x14ac:dyDescent="0.2">
      <c r="M84339">
        <v>0</v>
      </c>
      <c r="P84339" s="10"/>
      <c r="R84339" s="10"/>
      <c r="S84339" s="10"/>
      <c r="T84339" s="10"/>
    </row>
    <row r="84340" spans="13:20" x14ac:dyDescent="0.2">
      <c r="M84340">
        <v>1</v>
      </c>
      <c r="P84340" s="10"/>
      <c r="R84340" s="10"/>
      <c r="S84340" s="10"/>
      <c r="T84340" s="10"/>
    </row>
    <row r="84341" spans="13:20" x14ac:dyDescent="0.2">
      <c r="M84341">
        <v>0</v>
      </c>
      <c r="P84341" s="10"/>
      <c r="R84341" s="10"/>
      <c r="S84341" s="10"/>
      <c r="T84341" s="10"/>
    </row>
    <row r="84342" spans="13:20" x14ac:dyDescent="0.2">
      <c r="M84342">
        <v>1</v>
      </c>
      <c r="P84342" s="10"/>
      <c r="R84342" s="10"/>
      <c r="S84342" s="10"/>
      <c r="T84342" s="10"/>
    </row>
    <row r="84343" spans="13:20" x14ac:dyDescent="0.2">
      <c r="M84343">
        <v>0</v>
      </c>
      <c r="P84343" s="10"/>
      <c r="R84343" s="10"/>
      <c r="S84343" s="10"/>
      <c r="T84343" s="10"/>
    </row>
    <row r="84344" spans="13:20" x14ac:dyDescent="0.2">
      <c r="M84344">
        <v>1</v>
      </c>
      <c r="P84344" s="10"/>
      <c r="R84344" s="10"/>
      <c r="S84344" s="10"/>
      <c r="T84344" s="10"/>
    </row>
    <row r="84345" spans="13:20" x14ac:dyDescent="0.2">
      <c r="M84345">
        <v>0</v>
      </c>
      <c r="P84345" s="10"/>
      <c r="R84345" s="10"/>
      <c r="S84345" s="10"/>
      <c r="T84345" s="10"/>
    </row>
    <row r="84346" spans="13:20" x14ac:dyDescent="0.2">
      <c r="M84346">
        <v>0</v>
      </c>
      <c r="P84346" s="10"/>
      <c r="R84346" s="10"/>
      <c r="S84346" s="10"/>
      <c r="T84346" s="10"/>
    </row>
    <row r="84347" spans="13:20" x14ac:dyDescent="0.2">
      <c r="M84347">
        <v>0</v>
      </c>
      <c r="P84347" s="10"/>
      <c r="R84347" s="10"/>
      <c r="S84347" s="10"/>
      <c r="T84347" s="10"/>
    </row>
    <row r="84348" spans="13:20" x14ac:dyDescent="0.2">
      <c r="M84348">
        <v>1</v>
      </c>
      <c r="P84348" s="10"/>
      <c r="R84348" s="10"/>
      <c r="S84348" s="10"/>
      <c r="T84348" s="10"/>
    </row>
    <row r="84349" spans="13:20" x14ac:dyDescent="0.2">
      <c r="M84349">
        <v>0</v>
      </c>
      <c r="P84349" s="10"/>
      <c r="R84349" s="10"/>
      <c r="S84349" s="10"/>
      <c r="T84349" s="10"/>
    </row>
    <row r="84350" spans="13:20" x14ac:dyDescent="0.2">
      <c r="M84350">
        <v>0</v>
      </c>
      <c r="P84350" s="10"/>
      <c r="R84350" s="10"/>
      <c r="S84350" s="10"/>
      <c r="T84350" s="10"/>
    </row>
    <row r="84351" spans="13:20" x14ac:dyDescent="0.2">
      <c r="M84351">
        <v>1</v>
      </c>
      <c r="P84351" s="10"/>
      <c r="R84351" s="10"/>
      <c r="S84351" s="10"/>
      <c r="T84351" s="10"/>
    </row>
    <row r="84352" spans="13:20" x14ac:dyDescent="0.2">
      <c r="M84352">
        <v>0</v>
      </c>
      <c r="P84352" s="10"/>
      <c r="R84352" s="10"/>
      <c r="S84352" s="10"/>
      <c r="T84352" s="10"/>
    </row>
    <row r="84353" spans="13:20" x14ac:dyDescent="0.2">
      <c r="M84353">
        <v>0</v>
      </c>
      <c r="P84353" s="10"/>
      <c r="R84353" s="10"/>
      <c r="S84353" s="10"/>
      <c r="T84353" s="10"/>
    </row>
    <row r="84354" spans="13:20" x14ac:dyDescent="0.2">
      <c r="M84354">
        <v>1</v>
      </c>
      <c r="P84354" s="10"/>
      <c r="R84354" s="10"/>
      <c r="S84354" s="10"/>
      <c r="T84354" s="10"/>
    </row>
    <row r="84355" spans="13:20" x14ac:dyDescent="0.2">
      <c r="M84355">
        <v>0</v>
      </c>
      <c r="P84355" s="10"/>
      <c r="R84355" s="10"/>
      <c r="S84355" s="10"/>
      <c r="T84355" s="10"/>
    </row>
    <row r="84356" spans="13:20" x14ac:dyDescent="0.2">
      <c r="M84356">
        <v>0</v>
      </c>
      <c r="P84356" s="10"/>
      <c r="R84356" s="10"/>
      <c r="S84356" s="10"/>
      <c r="T84356" s="10"/>
    </row>
    <row r="84357" spans="13:20" x14ac:dyDescent="0.2">
      <c r="M84357">
        <v>1</v>
      </c>
      <c r="P84357" s="10"/>
      <c r="R84357" s="10"/>
      <c r="S84357" s="10"/>
      <c r="T84357" s="10"/>
    </row>
    <row r="84358" spans="13:20" x14ac:dyDescent="0.2">
      <c r="M84358">
        <v>0</v>
      </c>
      <c r="P84358" s="10"/>
      <c r="R84358" s="10"/>
      <c r="S84358" s="10"/>
      <c r="T84358" s="10"/>
    </row>
    <row r="84359" spans="13:20" x14ac:dyDescent="0.2">
      <c r="M84359">
        <v>1</v>
      </c>
      <c r="P84359" s="10"/>
      <c r="R84359" s="10"/>
      <c r="S84359" s="10"/>
      <c r="T84359" s="10"/>
    </row>
    <row r="84360" spans="13:20" x14ac:dyDescent="0.2">
      <c r="M84360">
        <v>0</v>
      </c>
      <c r="P84360" s="10"/>
      <c r="R84360" s="10"/>
      <c r="S84360" s="10"/>
      <c r="T84360" s="10"/>
    </row>
    <row r="84361" spans="13:20" x14ac:dyDescent="0.2">
      <c r="M84361">
        <v>1</v>
      </c>
      <c r="P84361" s="10"/>
      <c r="R84361" s="10"/>
      <c r="S84361" s="10"/>
      <c r="T84361" s="10"/>
    </row>
    <row r="84362" spans="13:20" x14ac:dyDescent="0.2">
      <c r="M84362">
        <v>0</v>
      </c>
      <c r="P84362" s="10"/>
      <c r="R84362" s="10"/>
      <c r="S84362" s="10"/>
      <c r="T84362" s="10"/>
    </row>
    <row r="84363" spans="13:20" x14ac:dyDescent="0.2">
      <c r="M84363">
        <v>1</v>
      </c>
      <c r="P84363" s="10"/>
      <c r="R84363" s="10"/>
      <c r="S84363" s="10"/>
      <c r="T84363" s="10"/>
    </row>
    <row r="84364" spans="13:20" x14ac:dyDescent="0.2">
      <c r="M84364">
        <v>0</v>
      </c>
      <c r="P84364" s="10"/>
      <c r="R84364" s="10"/>
      <c r="S84364" s="10"/>
      <c r="T84364" s="10"/>
    </row>
    <row r="84365" spans="13:20" x14ac:dyDescent="0.2">
      <c r="M84365">
        <v>0</v>
      </c>
      <c r="P84365" s="10"/>
      <c r="R84365" s="10"/>
      <c r="S84365" s="10"/>
      <c r="T84365" s="10"/>
    </row>
    <row r="84366" spans="13:20" x14ac:dyDescent="0.2">
      <c r="M84366">
        <v>1</v>
      </c>
      <c r="P84366" s="10"/>
      <c r="R84366" s="10"/>
      <c r="S84366" s="10"/>
      <c r="T84366" s="10"/>
    </row>
    <row r="84367" spans="13:20" x14ac:dyDescent="0.2">
      <c r="M84367">
        <v>0</v>
      </c>
      <c r="P84367" s="10"/>
      <c r="R84367" s="10"/>
      <c r="S84367" s="10"/>
      <c r="T84367" s="10"/>
    </row>
    <row r="84368" spans="13:20" x14ac:dyDescent="0.2">
      <c r="M84368">
        <v>1</v>
      </c>
      <c r="P84368" s="10"/>
      <c r="R84368" s="10"/>
      <c r="S84368" s="10"/>
      <c r="T84368" s="10"/>
    </row>
    <row r="84369" spans="13:20" x14ac:dyDescent="0.2">
      <c r="M84369">
        <v>0</v>
      </c>
      <c r="P84369" s="10"/>
      <c r="R84369" s="10"/>
      <c r="S84369" s="10"/>
      <c r="T84369" s="10"/>
    </row>
    <row r="84370" spans="13:20" x14ac:dyDescent="0.2">
      <c r="M84370">
        <v>0</v>
      </c>
      <c r="P84370" s="10"/>
      <c r="R84370" s="10"/>
      <c r="S84370" s="10"/>
      <c r="T84370" s="10"/>
    </row>
    <row r="84371" spans="13:20" x14ac:dyDescent="0.2">
      <c r="M84371">
        <v>1</v>
      </c>
      <c r="P84371" s="10"/>
      <c r="R84371" s="10"/>
      <c r="S84371" s="10"/>
      <c r="T84371" s="10"/>
    </row>
    <row r="84372" spans="13:20" x14ac:dyDescent="0.2">
      <c r="M84372">
        <v>0</v>
      </c>
      <c r="P84372" s="10"/>
      <c r="R84372" s="10"/>
      <c r="S84372" s="10"/>
      <c r="T84372" s="10"/>
    </row>
    <row r="84373" spans="13:20" x14ac:dyDescent="0.2">
      <c r="M84373">
        <v>0</v>
      </c>
      <c r="P84373" s="10"/>
      <c r="R84373" s="10"/>
      <c r="S84373" s="10"/>
      <c r="T84373" s="10"/>
    </row>
    <row r="84374" spans="13:20" x14ac:dyDescent="0.2">
      <c r="M84374">
        <v>1</v>
      </c>
      <c r="P84374" s="10"/>
      <c r="R84374" s="10"/>
      <c r="S84374" s="10"/>
      <c r="T84374" s="10"/>
    </row>
    <row r="84375" spans="13:20" x14ac:dyDescent="0.2">
      <c r="M84375">
        <v>0</v>
      </c>
      <c r="P84375" s="10"/>
      <c r="R84375" s="10"/>
      <c r="S84375" s="10"/>
      <c r="T84375" s="10"/>
    </row>
    <row r="84376" spans="13:20" x14ac:dyDescent="0.2">
      <c r="M84376">
        <v>1</v>
      </c>
      <c r="P84376" s="10"/>
      <c r="R84376" s="10"/>
      <c r="S84376" s="10"/>
      <c r="T84376" s="10"/>
    </row>
    <row r="84377" spans="13:20" x14ac:dyDescent="0.2">
      <c r="M84377">
        <v>0</v>
      </c>
      <c r="P84377" s="10"/>
      <c r="R84377" s="10"/>
      <c r="S84377" s="10"/>
      <c r="T84377" s="10"/>
    </row>
    <row r="84378" spans="13:20" x14ac:dyDescent="0.2">
      <c r="M84378">
        <v>0</v>
      </c>
      <c r="P84378" s="10"/>
      <c r="R84378" s="10"/>
      <c r="S84378" s="10"/>
      <c r="T84378" s="10"/>
    </row>
    <row r="84379" spans="13:20" x14ac:dyDescent="0.2">
      <c r="M84379">
        <v>1</v>
      </c>
      <c r="P84379" s="10"/>
      <c r="R84379" s="10"/>
      <c r="S84379" s="10"/>
      <c r="T84379" s="10"/>
    </row>
    <row r="84380" spans="13:20" x14ac:dyDescent="0.2">
      <c r="M84380">
        <v>0</v>
      </c>
      <c r="P84380" s="10"/>
      <c r="R84380" s="10"/>
      <c r="S84380" s="10"/>
      <c r="T84380" s="10"/>
    </row>
    <row r="84381" spans="13:20" x14ac:dyDescent="0.2">
      <c r="M84381">
        <v>0</v>
      </c>
      <c r="P84381" s="10"/>
      <c r="R84381" s="10"/>
      <c r="S84381" s="10"/>
      <c r="T84381" s="10"/>
    </row>
    <row r="84382" spans="13:20" x14ac:dyDescent="0.2">
      <c r="M84382">
        <v>1</v>
      </c>
      <c r="P84382" s="10"/>
      <c r="R84382" s="10"/>
      <c r="S84382" s="10"/>
      <c r="T84382" s="10"/>
    </row>
    <row r="84383" spans="13:20" x14ac:dyDescent="0.2">
      <c r="M84383">
        <v>0</v>
      </c>
      <c r="P84383" s="10"/>
      <c r="R84383" s="10"/>
      <c r="S84383" s="10"/>
      <c r="T84383" s="10"/>
    </row>
    <row r="84384" spans="13:20" x14ac:dyDescent="0.2">
      <c r="M84384">
        <v>0</v>
      </c>
      <c r="P84384" s="10"/>
      <c r="R84384" s="10"/>
      <c r="S84384" s="10"/>
      <c r="T84384" s="10"/>
    </row>
    <row r="84385" spans="13:20" x14ac:dyDescent="0.2">
      <c r="M84385">
        <v>1</v>
      </c>
      <c r="P84385" s="10"/>
      <c r="R84385" s="10"/>
      <c r="S84385" s="10"/>
      <c r="T84385" s="10"/>
    </row>
    <row r="84386" spans="13:20" x14ac:dyDescent="0.2">
      <c r="M84386">
        <v>0</v>
      </c>
      <c r="P84386" s="10"/>
      <c r="R84386" s="10"/>
      <c r="S84386" s="10"/>
      <c r="T84386" s="10"/>
    </row>
    <row r="84387" spans="13:20" x14ac:dyDescent="0.2">
      <c r="M84387">
        <v>0</v>
      </c>
      <c r="P84387" s="10"/>
      <c r="R84387" s="10"/>
      <c r="S84387" s="10"/>
      <c r="T84387" s="10"/>
    </row>
    <row r="84388" spans="13:20" x14ac:dyDescent="0.2">
      <c r="M84388">
        <v>1</v>
      </c>
      <c r="P84388" s="10"/>
      <c r="R84388" s="10"/>
      <c r="S84388" s="10"/>
      <c r="T84388" s="10"/>
    </row>
    <row r="84389" spans="13:20" x14ac:dyDescent="0.2">
      <c r="M84389">
        <v>0</v>
      </c>
      <c r="P84389" s="10"/>
      <c r="R84389" s="10"/>
      <c r="S84389" s="10"/>
      <c r="T84389" s="10"/>
    </row>
    <row r="84390" spans="13:20" x14ac:dyDescent="0.2">
      <c r="M84390">
        <v>0</v>
      </c>
      <c r="P84390" s="10"/>
      <c r="R84390" s="10"/>
      <c r="S84390" s="10"/>
      <c r="T84390" s="10"/>
    </row>
    <row r="84391" spans="13:20" x14ac:dyDescent="0.2">
      <c r="M84391">
        <v>1</v>
      </c>
      <c r="P84391" s="10"/>
      <c r="R84391" s="10"/>
      <c r="S84391" s="10"/>
      <c r="T84391" s="10"/>
    </row>
    <row r="84392" spans="13:20" x14ac:dyDescent="0.2">
      <c r="M84392">
        <v>0</v>
      </c>
      <c r="P84392" s="10"/>
      <c r="R84392" s="10"/>
      <c r="S84392" s="10"/>
      <c r="T84392" s="10"/>
    </row>
    <row r="84393" spans="13:20" x14ac:dyDescent="0.2">
      <c r="M84393">
        <v>0</v>
      </c>
      <c r="P84393" s="10"/>
      <c r="R84393" s="10"/>
      <c r="S84393" s="10"/>
      <c r="T84393" s="10"/>
    </row>
    <row r="84394" spans="13:20" x14ac:dyDescent="0.2">
      <c r="M84394">
        <v>1</v>
      </c>
      <c r="P84394" s="10"/>
      <c r="R84394" s="10"/>
      <c r="S84394" s="10"/>
      <c r="T84394" s="10"/>
    </row>
    <row r="84395" spans="13:20" x14ac:dyDescent="0.2">
      <c r="M84395">
        <v>0</v>
      </c>
      <c r="P84395" s="10"/>
      <c r="R84395" s="10"/>
      <c r="S84395" s="10"/>
      <c r="T84395" s="10"/>
    </row>
    <row r="84396" spans="13:20" x14ac:dyDescent="0.2">
      <c r="M84396">
        <v>0</v>
      </c>
      <c r="P84396" s="10"/>
      <c r="R84396" s="10"/>
      <c r="S84396" s="10"/>
      <c r="T84396" s="10"/>
    </row>
    <row r="84397" spans="13:20" x14ac:dyDescent="0.2">
      <c r="M84397">
        <v>1</v>
      </c>
      <c r="P84397" s="10"/>
      <c r="R84397" s="10"/>
      <c r="S84397" s="10"/>
      <c r="T84397" s="10"/>
    </row>
    <row r="84398" spans="13:20" x14ac:dyDescent="0.2">
      <c r="M84398">
        <v>0</v>
      </c>
      <c r="P84398" s="10"/>
      <c r="R84398" s="10"/>
      <c r="S84398" s="10"/>
      <c r="T84398" s="10"/>
    </row>
    <row r="84399" spans="13:20" x14ac:dyDescent="0.2">
      <c r="M84399">
        <v>1</v>
      </c>
      <c r="P84399" s="10"/>
      <c r="R84399" s="10"/>
      <c r="S84399" s="10"/>
      <c r="T84399" s="10"/>
    </row>
    <row r="84400" spans="13:20" x14ac:dyDescent="0.2">
      <c r="M84400">
        <v>0</v>
      </c>
      <c r="P84400" s="10"/>
      <c r="R84400" s="10"/>
      <c r="S84400" s="10"/>
      <c r="T84400" s="10"/>
    </row>
    <row r="84401" spans="13:20" x14ac:dyDescent="0.2">
      <c r="M84401">
        <v>0</v>
      </c>
      <c r="P84401" s="10"/>
      <c r="R84401" s="10"/>
      <c r="S84401" s="10"/>
      <c r="T84401" s="10"/>
    </row>
    <row r="84402" spans="13:20" x14ac:dyDescent="0.2">
      <c r="M84402">
        <v>1</v>
      </c>
      <c r="P84402" s="10"/>
      <c r="R84402" s="10"/>
      <c r="S84402" s="10"/>
      <c r="T84402" s="10"/>
    </row>
    <row r="84403" spans="13:20" x14ac:dyDescent="0.2">
      <c r="M84403">
        <v>0</v>
      </c>
      <c r="P84403" s="10"/>
      <c r="R84403" s="10"/>
      <c r="S84403" s="10"/>
      <c r="T84403" s="10"/>
    </row>
    <row r="84404" spans="13:20" x14ac:dyDescent="0.2">
      <c r="M84404">
        <v>0</v>
      </c>
      <c r="P84404" s="10"/>
      <c r="R84404" s="10"/>
      <c r="S84404" s="10"/>
      <c r="T84404" s="10"/>
    </row>
    <row r="84405" spans="13:20" x14ac:dyDescent="0.2">
      <c r="M84405">
        <v>1</v>
      </c>
      <c r="P84405" s="10"/>
      <c r="R84405" s="10"/>
      <c r="S84405" s="10"/>
      <c r="T84405" s="10"/>
    </row>
    <row r="84406" spans="13:20" x14ac:dyDescent="0.2">
      <c r="M84406">
        <v>0</v>
      </c>
      <c r="P84406" s="10"/>
      <c r="R84406" s="10"/>
      <c r="S84406" s="10"/>
      <c r="T84406" s="10"/>
    </row>
    <row r="84407" spans="13:20" x14ac:dyDescent="0.2">
      <c r="M84407">
        <v>0</v>
      </c>
      <c r="P84407" s="10"/>
      <c r="R84407" s="10"/>
      <c r="S84407" s="10"/>
      <c r="T84407" s="10"/>
    </row>
    <row r="84408" spans="13:20" x14ac:dyDescent="0.2">
      <c r="M84408">
        <v>1</v>
      </c>
      <c r="P84408" s="10"/>
      <c r="R84408" s="10"/>
      <c r="S84408" s="10"/>
      <c r="T84408" s="10"/>
    </row>
    <row r="84409" spans="13:20" x14ac:dyDescent="0.2">
      <c r="M84409">
        <v>0</v>
      </c>
      <c r="P84409" s="10"/>
      <c r="R84409" s="10"/>
      <c r="S84409" s="10"/>
      <c r="T84409" s="10"/>
    </row>
    <row r="84410" spans="13:20" x14ac:dyDescent="0.2">
      <c r="M84410">
        <v>0</v>
      </c>
      <c r="P84410" s="10"/>
      <c r="R84410" s="10"/>
      <c r="S84410" s="10"/>
      <c r="T84410" s="10"/>
    </row>
    <row r="84411" spans="13:20" x14ac:dyDescent="0.2">
      <c r="M84411">
        <v>1</v>
      </c>
      <c r="P84411" s="10"/>
      <c r="R84411" s="10"/>
      <c r="S84411" s="10"/>
      <c r="T84411" s="10"/>
    </row>
    <row r="84412" spans="13:20" x14ac:dyDescent="0.2">
      <c r="M84412">
        <v>0</v>
      </c>
      <c r="P84412" s="10"/>
      <c r="R84412" s="10"/>
      <c r="S84412" s="10"/>
      <c r="T84412" s="10"/>
    </row>
    <row r="84413" spans="13:20" x14ac:dyDescent="0.2">
      <c r="M84413">
        <v>1</v>
      </c>
      <c r="P84413" s="10"/>
      <c r="R84413" s="10"/>
      <c r="S84413" s="10"/>
      <c r="T84413" s="10"/>
    </row>
    <row r="84414" spans="13:20" x14ac:dyDescent="0.2">
      <c r="M84414">
        <v>0</v>
      </c>
      <c r="P84414" s="10"/>
      <c r="R84414" s="10"/>
      <c r="S84414" s="10"/>
      <c r="T84414" s="10"/>
    </row>
    <row r="84415" spans="13:20" x14ac:dyDescent="0.2">
      <c r="M84415">
        <v>0</v>
      </c>
      <c r="P84415" s="10"/>
      <c r="R84415" s="10"/>
      <c r="S84415" s="10"/>
      <c r="T84415" s="10"/>
    </row>
    <row r="84416" spans="13:20" x14ac:dyDescent="0.2">
      <c r="M84416">
        <v>0</v>
      </c>
      <c r="P84416" s="10"/>
      <c r="R84416" s="10"/>
      <c r="S84416" s="10"/>
      <c r="T84416" s="10"/>
    </row>
    <row r="84417" spans="13:20" x14ac:dyDescent="0.2">
      <c r="M84417">
        <v>1</v>
      </c>
      <c r="P84417" s="10"/>
      <c r="R84417" s="10"/>
      <c r="S84417" s="10"/>
      <c r="T84417" s="10"/>
    </row>
    <row r="84418" spans="13:20" x14ac:dyDescent="0.2">
      <c r="M84418">
        <v>0</v>
      </c>
      <c r="P84418" s="10"/>
      <c r="R84418" s="10"/>
      <c r="S84418" s="10"/>
      <c r="T84418" s="10"/>
    </row>
    <row r="84419" spans="13:20" x14ac:dyDescent="0.2">
      <c r="M84419">
        <v>0</v>
      </c>
      <c r="P84419" s="10"/>
      <c r="R84419" s="10"/>
      <c r="S84419" s="10"/>
      <c r="T84419" s="10"/>
    </row>
    <row r="84420" spans="13:20" x14ac:dyDescent="0.2">
      <c r="M84420">
        <v>1</v>
      </c>
      <c r="P84420" s="10"/>
      <c r="R84420" s="10"/>
      <c r="S84420" s="10"/>
      <c r="T84420" s="10"/>
    </row>
    <row r="84421" spans="13:20" x14ac:dyDescent="0.2">
      <c r="M84421">
        <v>0</v>
      </c>
      <c r="P84421" s="10"/>
      <c r="R84421" s="10"/>
      <c r="S84421" s="10"/>
      <c r="T84421" s="10"/>
    </row>
    <row r="84422" spans="13:20" x14ac:dyDescent="0.2">
      <c r="M84422">
        <v>1</v>
      </c>
      <c r="P84422" s="10"/>
      <c r="R84422" s="10"/>
      <c r="S84422" s="10"/>
      <c r="T84422" s="10"/>
    </row>
    <row r="84423" spans="13:20" x14ac:dyDescent="0.2">
      <c r="M84423">
        <v>0</v>
      </c>
      <c r="P84423" s="10"/>
      <c r="R84423" s="10"/>
      <c r="S84423" s="10"/>
      <c r="T84423" s="10"/>
    </row>
    <row r="84424" spans="13:20" x14ac:dyDescent="0.2">
      <c r="M84424">
        <v>1</v>
      </c>
      <c r="P84424" s="10"/>
      <c r="R84424" s="10"/>
      <c r="S84424" s="10"/>
      <c r="T84424" s="10"/>
    </row>
    <row r="84425" spans="13:20" x14ac:dyDescent="0.2">
      <c r="M84425">
        <v>0</v>
      </c>
      <c r="P84425" s="10"/>
      <c r="R84425" s="10"/>
      <c r="S84425" s="10"/>
      <c r="T84425" s="10"/>
    </row>
    <row r="84426" spans="13:20" x14ac:dyDescent="0.2">
      <c r="M84426">
        <v>1</v>
      </c>
      <c r="P84426" s="10"/>
      <c r="R84426" s="10"/>
      <c r="S84426" s="10"/>
      <c r="T84426" s="10"/>
    </row>
    <row r="84427" spans="13:20" x14ac:dyDescent="0.2">
      <c r="M84427">
        <v>0</v>
      </c>
      <c r="P84427" s="10"/>
      <c r="R84427" s="10"/>
      <c r="S84427" s="10"/>
      <c r="T84427" s="10"/>
    </row>
    <row r="84428" spans="13:20" x14ac:dyDescent="0.2">
      <c r="M84428">
        <v>0</v>
      </c>
      <c r="P84428" s="10"/>
      <c r="R84428" s="10"/>
      <c r="S84428" s="10"/>
      <c r="T84428" s="10"/>
    </row>
    <row r="84429" spans="13:20" x14ac:dyDescent="0.2">
      <c r="M84429">
        <v>1</v>
      </c>
      <c r="P84429" s="10"/>
      <c r="R84429" s="10"/>
      <c r="S84429" s="10"/>
      <c r="T84429" s="10"/>
    </row>
    <row r="84430" spans="13:20" x14ac:dyDescent="0.2">
      <c r="M84430">
        <v>0</v>
      </c>
      <c r="P84430" s="10"/>
      <c r="R84430" s="10"/>
      <c r="S84430" s="10"/>
      <c r="T84430" s="10"/>
    </row>
    <row r="84431" spans="13:20" x14ac:dyDescent="0.2">
      <c r="M84431">
        <v>0</v>
      </c>
      <c r="P84431" s="10"/>
      <c r="R84431" s="10"/>
      <c r="S84431" s="10"/>
      <c r="T84431" s="10"/>
    </row>
    <row r="84432" spans="13:20" x14ac:dyDescent="0.2">
      <c r="M84432">
        <v>1</v>
      </c>
      <c r="P84432" s="10"/>
      <c r="R84432" s="10"/>
      <c r="S84432" s="10"/>
      <c r="T84432" s="10"/>
    </row>
    <row r="84433" spans="13:20" x14ac:dyDescent="0.2">
      <c r="M84433">
        <v>0</v>
      </c>
      <c r="P84433" s="10"/>
      <c r="R84433" s="10"/>
      <c r="S84433" s="10"/>
      <c r="T84433" s="10"/>
    </row>
    <row r="84434" spans="13:20" x14ac:dyDescent="0.2">
      <c r="M84434">
        <v>1</v>
      </c>
      <c r="P84434" s="10"/>
      <c r="R84434" s="10"/>
      <c r="S84434" s="10"/>
      <c r="T84434" s="10"/>
    </row>
    <row r="84435" spans="13:20" x14ac:dyDescent="0.2">
      <c r="M84435">
        <v>0</v>
      </c>
      <c r="P84435" s="10"/>
      <c r="R84435" s="10"/>
      <c r="S84435" s="10"/>
      <c r="T84435" s="10"/>
    </row>
    <row r="84436" spans="13:20" x14ac:dyDescent="0.2">
      <c r="M84436">
        <v>0</v>
      </c>
      <c r="P84436" s="10"/>
      <c r="R84436" s="10"/>
      <c r="S84436" s="10"/>
      <c r="T84436" s="10"/>
    </row>
    <row r="84437" spans="13:20" x14ac:dyDescent="0.2">
      <c r="M84437">
        <v>1</v>
      </c>
      <c r="P84437" s="10"/>
      <c r="R84437" s="10"/>
      <c r="S84437" s="10"/>
      <c r="T84437" s="10"/>
    </row>
    <row r="84438" spans="13:20" x14ac:dyDescent="0.2">
      <c r="M84438">
        <v>0</v>
      </c>
      <c r="P84438" s="10"/>
      <c r="R84438" s="10"/>
      <c r="S84438" s="10"/>
      <c r="T84438" s="10"/>
    </row>
    <row r="84439" spans="13:20" x14ac:dyDescent="0.2">
      <c r="M84439">
        <v>0</v>
      </c>
      <c r="P84439" s="10"/>
      <c r="R84439" s="10"/>
      <c r="S84439" s="10"/>
      <c r="T84439" s="10"/>
    </row>
    <row r="84440" spans="13:20" x14ac:dyDescent="0.2">
      <c r="M84440">
        <v>1</v>
      </c>
      <c r="P84440" s="10"/>
      <c r="R84440" s="10"/>
      <c r="S84440" s="10"/>
      <c r="T84440" s="10"/>
    </row>
    <row r="84441" spans="13:20" x14ac:dyDescent="0.2">
      <c r="M84441">
        <v>0</v>
      </c>
      <c r="P84441" s="10"/>
      <c r="R84441" s="10"/>
      <c r="S84441" s="10"/>
      <c r="T84441" s="10"/>
    </row>
    <row r="84442" spans="13:20" x14ac:dyDescent="0.2">
      <c r="M84442">
        <v>0</v>
      </c>
      <c r="P84442" s="10"/>
      <c r="R84442" s="10"/>
      <c r="S84442" s="10"/>
      <c r="T84442" s="10"/>
    </row>
    <row r="84443" spans="13:20" x14ac:dyDescent="0.2">
      <c r="M84443">
        <v>1</v>
      </c>
      <c r="P84443" s="10"/>
      <c r="R84443" s="10"/>
      <c r="S84443" s="10"/>
      <c r="T84443" s="10"/>
    </row>
    <row r="84444" spans="13:20" x14ac:dyDescent="0.2">
      <c r="M84444">
        <v>0</v>
      </c>
      <c r="P84444" s="10"/>
      <c r="R84444" s="10"/>
      <c r="S84444" s="10"/>
      <c r="T84444" s="10"/>
    </row>
    <row r="84445" spans="13:20" x14ac:dyDescent="0.2">
      <c r="M84445">
        <v>0</v>
      </c>
      <c r="P84445" s="10"/>
      <c r="R84445" s="10"/>
      <c r="S84445" s="10"/>
      <c r="T84445" s="10"/>
    </row>
    <row r="84446" spans="13:20" x14ac:dyDescent="0.2">
      <c r="M84446">
        <v>1</v>
      </c>
      <c r="P84446" s="10"/>
      <c r="R84446" s="10"/>
      <c r="S84446" s="10"/>
      <c r="T84446" s="10"/>
    </row>
    <row r="84447" spans="13:20" x14ac:dyDescent="0.2">
      <c r="M84447">
        <v>0</v>
      </c>
      <c r="P84447" s="10"/>
      <c r="R84447" s="10"/>
      <c r="S84447" s="10"/>
      <c r="T84447" s="10"/>
    </row>
    <row r="84448" spans="13:20" x14ac:dyDescent="0.2">
      <c r="M84448">
        <v>0</v>
      </c>
      <c r="P84448" s="10"/>
      <c r="R84448" s="10"/>
      <c r="S84448" s="10"/>
      <c r="T84448" s="10"/>
    </row>
    <row r="84449" spans="13:20" x14ac:dyDescent="0.2">
      <c r="M84449">
        <v>1</v>
      </c>
      <c r="P84449" s="10"/>
      <c r="R84449" s="10"/>
      <c r="S84449" s="10"/>
      <c r="T84449" s="10"/>
    </row>
    <row r="84450" spans="13:20" x14ac:dyDescent="0.2">
      <c r="M84450">
        <v>0</v>
      </c>
      <c r="P84450" s="10"/>
      <c r="R84450" s="10"/>
      <c r="S84450" s="10"/>
      <c r="T84450" s="10"/>
    </row>
    <row r="84451" spans="13:20" x14ac:dyDescent="0.2">
      <c r="M84451">
        <v>0</v>
      </c>
      <c r="P84451" s="10"/>
      <c r="R84451" s="10"/>
      <c r="S84451" s="10"/>
      <c r="T84451" s="10"/>
    </row>
    <row r="84452" spans="13:20" x14ac:dyDescent="0.2">
      <c r="M84452">
        <v>1</v>
      </c>
      <c r="P84452" s="10"/>
      <c r="R84452" s="10"/>
      <c r="S84452" s="10"/>
      <c r="T84452" s="10"/>
    </row>
    <row r="84453" spans="13:20" x14ac:dyDescent="0.2">
      <c r="M84453">
        <v>0</v>
      </c>
      <c r="P84453" s="10"/>
      <c r="R84453" s="10"/>
      <c r="S84453" s="10"/>
      <c r="T84453" s="10"/>
    </row>
    <row r="84454" spans="13:20" x14ac:dyDescent="0.2">
      <c r="M84454">
        <v>1</v>
      </c>
      <c r="P84454" s="10"/>
      <c r="R84454" s="10"/>
      <c r="S84454" s="10"/>
      <c r="T84454" s="10"/>
    </row>
    <row r="84455" spans="13:20" x14ac:dyDescent="0.2">
      <c r="M84455">
        <v>0</v>
      </c>
      <c r="P84455" s="10"/>
      <c r="R84455" s="10"/>
      <c r="S84455" s="10"/>
      <c r="T84455" s="10"/>
    </row>
    <row r="84456" spans="13:20" x14ac:dyDescent="0.2">
      <c r="M84456">
        <v>1</v>
      </c>
      <c r="P84456" s="10"/>
      <c r="R84456" s="10"/>
      <c r="S84456" s="10"/>
      <c r="T84456" s="10"/>
    </row>
    <row r="84457" spans="13:20" x14ac:dyDescent="0.2">
      <c r="M84457">
        <v>0</v>
      </c>
      <c r="P84457" s="10"/>
      <c r="R84457" s="10"/>
      <c r="S84457" s="10"/>
      <c r="T84457" s="10"/>
    </row>
    <row r="84458" spans="13:20" x14ac:dyDescent="0.2">
      <c r="M84458">
        <v>0</v>
      </c>
      <c r="P84458" s="10"/>
      <c r="R84458" s="10"/>
      <c r="S84458" s="10"/>
      <c r="T84458" s="10"/>
    </row>
    <row r="84459" spans="13:20" x14ac:dyDescent="0.2">
      <c r="M84459">
        <v>0</v>
      </c>
      <c r="P84459" s="10"/>
      <c r="R84459" s="10"/>
      <c r="S84459" s="10"/>
      <c r="T84459" s="10"/>
    </row>
    <row r="84460" spans="13:20" x14ac:dyDescent="0.2">
      <c r="M84460">
        <v>1</v>
      </c>
      <c r="P84460" s="10"/>
      <c r="R84460" s="10"/>
      <c r="S84460" s="10"/>
      <c r="T84460" s="10"/>
    </row>
    <row r="84461" spans="13:20" x14ac:dyDescent="0.2">
      <c r="M84461">
        <v>0</v>
      </c>
      <c r="P84461" s="10"/>
      <c r="R84461" s="10"/>
      <c r="S84461" s="10"/>
      <c r="T84461" s="10"/>
    </row>
    <row r="84462" spans="13:20" x14ac:dyDescent="0.2">
      <c r="M84462">
        <v>0</v>
      </c>
      <c r="P84462" s="10"/>
      <c r="R84462" s="10"/>
      <c r="S84462" s="10"/>
      <c r="T84462" s="10"/>
    </row>
    <row r="84463" spans="13:20" x14ac:dyDescent="0.2">
      <c r="M84463">
        <v>1</v>
      </c>
      <c r="P84463" s="10"/>
      <c r="R84463" s="10"/>
      <c r="S84463" s="10"/>
      <c r="T84463" s="10"/>
    </row>
    <row r="84464" spans="13:20" x14ac:dyDescent="0.2">
      <c r="M84464">
        <v>0</v>
      </c>
      <c r="P84464" s="10"/>
      <c r="R84464" s="10"/>
      <c r="S84464" s="10"/>
      <c r="T84464" s="10"/>
    </row>
    <row r="84465" spans="13:20" x14ac:dyDescent="0.2">
      <c r="M84465">
        <v>0</v>
      </c>
      <c r="P84465" s="10"/>
      <c r="R84465" s="10"/>
      <c r="S84465" s="10"/>
      <c r="T84465" s="10"/>
    </row>
    <row r="84466" spans="13:20" x14ac:dyDescent="0.2">
      <c r="M84466">
        <v>0</v>
      </c>
      <c r="P84466" s="10"/>
      <c r="R84466" s="10"/>
      <c r="S84466" s="10"/>
      <c r="T84466" s="10"/>
    </row>
    <row r="84467" spans="13:20" x14ac:dyDescent="0.2">
      <c r="M84467">
        <v>0</v>
      </c>
      <c r="P84467" s="10"/>
      <c r="R84467" s="10"/>
      <c r="S84467" s="10"/>
      <c r="T84467" s="10"/>
    </row>
    <row r="84468" spans="13:20" x14ac:dyDescent="0.2">
      <c r="M84468">
        <v>0</v>
      </c>
      <c r="P84468" s="10"/>
      <c r="R84468" s="10"/>
      <c r="S84468" s="10"/>
      <c r="T84468" s="10"/>
    </row>
    <row r="84469" spans="13:20" x14ac:dyDescent="0.2">
      <c r="M84469">
        <v>0</v>
      </c>
      <c r="P84469" s="10"/>
      <c r="R84469" s="10"/>
      <c r="S84469" s="10"/>
      <c r="T84469" s="10"/>
    </row>
    <row r="84470" spans="13:20" x14ac:dyDescent="0.2">
      <c r="M84470">
        <v>0</v>
      </c>
      <c r="P84470" s="10"/>
      <c r="R84470" s="10"/>
      <c r="S84470" s="10"/>
      <c r="T84470" s="10"/>
    </row>
    <row r="84471" spans="13:20" x14ac:dyDescent="0.2">
      <c r="M84471">
        <v>0</v>
      </c>
      <c r="P84471" s="10"/>
      <c r="R84471" s="10"/>
      <c r="S84471" s="10"/>
      <c r="T84471" s="10"/>
    </row>
    <row r="84472" spans="13:20" x14ac:dyDescent="0.2">
      <c r="M84472">
        <v>0</v>
      </c>
      <c r="P84472" s="10"/>
      <c r="R84472" s="10"/>
      <c r="S84472" s="10"/>
      <c r="T84472" s="10"/>
    </row>
    <row r="84473" spans="13:20" x14ac:dyDescent="0.2">
      <c r="M84473">
        <v>0</v>
      </c>
      <c r="P84473" s="10"/>
      <c r="R84473" s="10"/>
      <c r="S84473" s="10"/>
      <c r="T84473" s="10"/>
    </row>
    <row r="84474" spans="13:20" x14ac:dyDescent="0.2">
      <c r="M84474">
        <v>0</v>
      </c>
      <c r="P84474" s="10"/>
      <c r="R84474" s="10"/>
      <c r="S84474" s="10"/>
      <c r="T84474" s="10"/>
    </row>
    <row r="84475" spans="13:20" x14ac:dyDescent="0.2">
      <c r="M84475">
        <v>0</v>
      </c>
      <c r="P84475" s="10"/>
      <c r="R84475" s="10"/>
      <c r="S84475" s="10"/>
      <c r="T84475" s="10"/>
    </row>
    <row r="84476" spans="13:20" x14ac:dyDescent="0.2">
      <c r="M84476">
        <v>0</v>
      </c>
      <c r="P84476" s="10"/>
      <c r="R84476" s="10"/>
      <c r="S84476" s="10"/>
      <c r="T84476" s="10"/>
    </row>
    <row r="84477" spans="13:20" x14ac:dyDescent="0.2">
      <c r="M84477">
        <v>0</v>
      </c>
      <c r="P84477" s="10"/>
      <c r="R84477" s="10"/>
      <c r="S84477" s="10"/>
      <c r="T84477" s="10"/>
    </row>
    <row r="84478" spans="13:20" x14ac:dyDescent="0.2">
      <c r="M84478">
        <v>0</v>
      </c>
      <c r="P84478" s="10"/>
      <c r="R84478" s="10"/>
      <c r="S84478" s="10"/>
      <c r="T84478" s="10"/>
    </row>
    <row r="84479" spans="13:20" x14ac:dyDescent="0.2">
      <c r="M84479">
        <v>0</v>
      </c>
      <c r="P84479" s="10"/>
      <c r="R84479" s="10"/>
      <c r="S84479" s="10"/>
      <c r="T84479" s="10"/>
    </row>
    <row r="84480" spans="13:20" x14ac:dyDescent="0.2">
      <c r="M84480">
        <v>0</v>
      </c>
      <c r="P84480" s="10"/>
      <c r="R84480" s="10"/>
      <c r="S84480" s="10"/>
      <c r="T84480" s="10"/>
    </row>
    <row r="84481" spans="13:20" x14ac:dyDescent="0.2">
      <c r="M84481">
        <v>0</v>
      </c>
      <c r="P84481" s="10"/>
      <c r="R84481" s="10"/>
      <c r="S84481" s="10"/>
      <c r="T84481" s="10"/>
    </row>
    <row r="84482" spans="13:20" x14ac:dyDescent="0.2">
      <c r="M84482">
        <v>0</v>
      </c>
      <c r="P84482" s="10"/>
      <c r="R84482" s="10"/>
      <c r="S84482" s="10"/>
      <c r="T84482" s="10"/>
    </row>
    <row r="84483" spans="13:20" x14ac:dyDescent="0.2">
      <c r="M84483">
        <v>0</v>
      </c>
      <c r="P84483" s="10"/>
      <c r="R84483" s="10"/>
      <c r="S84483" s="10"/>
      <c r="T84483" s="10"/>
    </row>
    <row r="84484" spans="13:20" x14ac:dyDescent="0.2">
      <c r="M84484">
        <v>0</v>
      </c>
      <c r="P84484" s="10"/>
      <c r="R84484" s="10"/>
      <c r="S84484" s="10"/>
      <c r="T84484" s="10"/>
    </row>
    <row r="84485" spans="13:20" x14ac:dyDescent="0.2">
      <c r="M84485">
        <v>0</v>
      </c>
      <c r="P84485" s="10"/>
      <c r="R84485" s="10"/>
      <c r="S84485" s="10"/>
      <c r="T84485" s="10"/>
    </row>
    <row r="84486" spans="13:20" x14ac:dyDescent="0.2">
      <c r="M84486">
        <v>0</v>
      </c>
      <c r="P84486" s="10"/>
      <c r="R84486" s="10"/>
      <c r="S84486" s="10"/>
      <c r="T84486" s="10"/>
    </row>
    <row r="84487" spans="13:20" x14ac:dyDescent="0.2">
      <c r="M84487">
        <v>0</v>
      </c>
      <c r="P84487" s="10"/>
      <c r="R84487" s="10"/>
      <c r="S84487" s="10"/>
      <c r="T84487" s="10"/>
    </row>
    <row r="84488" spans="13:20" x14ac:dyDescent="0.2">
      <c r="M84488">
        <v>0</v>
      </c>
      <c r="P84488" s="10"/>
      <c r="R84488" s="10"/>
      <c r="S84488" s="10"/>
      <c r="T84488" s="10"/>
    </row>
    <row r="84489" spans="13:20" x14ac:dyDescent="0.2">
      <c r="M84489">
        <v>0</v>
      </c>
      <c r="P84489" s="10"/>
      <c r="R84489" s="10"/>
      <c r="S84489" s="10"/>
      <c r="T84489" s="10"/>
    </row>
    <row r="84490" spans="13:20" x14ac:dyDescent="0.2">
      <c r="M84490">
        <v>0</v>
      </c>
      <c r="P84490" s="10"/>
      <c r="R84490" s="10"/>
      <c r="S84490" s="10"/>
      <c r="T84490" s="10"/>
    </row>
    <row r="84491" spans="13:20" x14ac:dyDescent="0.2">
      <c r="M84491">
        <v>0</v>
      </c>
      <c r="P84491" s="10"/>
      <c r="R84491" s="10"/>
      <c r="S84491" s="10"/>
      <c r="T84491" s="10"/>
    </row>
    <row r="84492" spans="13:20" x14ac:dyDescent="0.2">
      <c r="M84492">
        <v>0</v>
      </c>
      <c r="P84492" s="10"/>
      <c r="R84492" s="10"/>
      <c r="S84492" s="10"/>
      <c r="T84492" s="10"/>
    </row>
    <row r="84493" spans="13:20" x14ac:dyDescent="0.2">
      <c r="M84493">
        <v>0</v>
      </c>
      <c r="P84493" s="10"/>
      <c r="R84493" s="10"/>
      <c r="S84493" s="10"/>
      <c r="T84493" s="10"/>
    </row>
    <row r="84494" spans="13:20" x14ac:dyDescent="0.2">
      <c r="M84494">
        <v>0</v>
      </c>
      <c r="P84494" s="10"/>
      <c r="R84494" s="10"/>
      <c r="S84494" s="10"/>
      <c r="T84494" s="10"/>
    </row>
    <row r="84495" spans="13:20" x14ac:dyDescent="0.2">
      <c r="M84495">
        <v>0</v>
      </c>
      <c r="P84495" s="10"/>
      <c r="R84495" s="10"/>
      <c r="S84495" s="10"/>
      <c r="T84495" s="10"/>
    </row>
    <row r="84496" spans="13:20" x14ac:dyDescent="0.2">
      <c r="M84496">
        <v>0</v>
      </c>
      <c r="P84496" s="10"/>
      <c r="R84496" s="10"/>
      <c r="S84496" s="10"/>
      <c r="T84496" s="10"/>
    </row>
    <row r="84497" spans="13:20" x14ac:dyDescent="0.2">
      <c r="M84497">
        <v>0</v>
      </c>
      <c r="P84497" s="10"/>
      <c r="R84497" s="10"/>
      <c r="S84497" s="10"/>
      <c r="T84497" s="10"/>
    </row>
    <row r="84498" spans="13:20" x14ac:dyDescent="0.2">
      <c r="M84498">
        <v>0</v>
      </c>
      <c r="P84498" s="10"/>
      <c r="R84498" s="10"/>
      <c r="S84498" s="10"/>
      <c r="T84498" s="10"/>
    </row>
    <row r="84499" spans="13:20" x14ac:dyDescent="0.2">
      <c r="M84499">
        <v>0</v>
      </c>
      <c r="P84499" s="10"/>
      <c r="R84499" s="10"/>
      <c r="S84499" s="10"/>
      <c r="T84499" s="10"/>
    </row>
    <row r="84500" spans="13:20" x14ac:dyDescent="0.2">
      <c r="M84500">
        <v>0</v>
      </c>
      <c r="P84500" s="10"/>
      <c r="R84500" s="10"/>
      <c r="S84500" s="10"/>
      <c r="T84500" s="10"/>
    </row>
    <row r="84501" spans="13:20" x14ac:dyDescent="0.2">
      <c r="M84501">
        <v>0</v>
      </c>
      <c r="P84501" s="10"/>
      <c r="R84501" s="10"/>
      <c r="S84501" s="10"/>
      <c r="T84501" s="10"/>
    </row>
    <row r="84502" spans="13:20" x14ac:dyDescent="0.2">
      <c r="M84502">
        <v>0</v>
      </c>
      <c r="P84502" s="10"/>
      <c r="R84502" s="10"/>
      <c r="S84502" s="10"/>
      <c r="T84502" s="10"/>
    </row>
    <row r="84503" spans="13:20" x14ac:dyDescent="0.2">
      <c r="M84503">
        <v>0</v>
      </c>
      <c r="P84503" s="10"/>
      <c r="R84503" s="10"/>
      <c r="S84503" s="10"/>
      <c r="T84503" s="10"/>
    </row>
    <row r="84504" spans="13:20" x14ac:dyDescent="0.2">
      <c r="M84504">
        <v>0</v>
      </c>
      <c r="P84504" s="10"/>
      <c r="R84504" s="10"/>
      <c r="S84504" s="10"/>
      <c r="T84504" s="10"/>
    </row>
    <row r="84505" spans="13:20" x14ac:dyDescent="0.2">
      <c r="M84505">
        <v>0</v>
      </c>
      <c r="P84505" s="10"/>
      <c r="R84505" s="10"/>
      <c r="S84505" s="10"/>
      <c r="T84505" s="10"/>
    </row>
    <row r="84506" spans="13:20" x14ac:dyDescent="0.2">
      <c r="M84506">
        <v>0</v>
      </c>
      <c r="P84506" s="10"/>
      <c r="R84506" s="10"/>
      <c r="S84506" s="10"/>
      <c r="T84506" s="10"/>
    </row>
    <row r="84507" spans="13:20" x14ac:dyDescent="0.2">
      <c r="M84507">
        <v>0</v>
      </c>
      <c r="P84507" s="10"/>
      <c r="R84507" s="10"/>
      <c r="S84507" s="10"/>
      <c r="T84507" s="10"/>
    </row>
    <row r="84508" spans="13:20" x14ac:dyDescent="0.2">
      <c r="M84508">
        <v>0</v>
      </c>
      <c r="P84508" s="10"/>
      <c r="R84508" s="10"/>
      <c r="S84508" s="10"/>
      <c r="T84508" s="10"/>
    </row>
    <row r="84509" spans="13:20" x14ac:dyDescent="0.2">
      <c r="M84509">
        <v>0</v>
      </c>
      <c r="P84509" s="10"/>
      <c r="R84509" s="10"/>
      <c r="S84509" s="10"/>
      <c r="T84509" s="10"/>
    </row>
    <row r="84510" spans="13:20" x14ac:dyDescent="0.2">
      <c r="M84510">
        <v>0</v>
      </c>
      <c r="P84510" s="10"/>
      <c r="R84510" s="10"/>
      <c r="S84510" s="10"/>
      <c r="T84510" s="10"/>
    </row>
    <row r="84511" spans="13:20" x14ac:dyDescent="0.2">
      <c r="M84511">
        <v>0</v>
      </c>
      <c r="P84511" s="10"/>
      <c r="R84511" s="10"/>
      <c r="S84511" s="10"/>
      <c r="T84511" s="10"/>
    </row>
    <row r="84512" spans="13:20" x14ac:dyDescent="0.2">
      <c r="M84512">
        <v>0</v>
      </c>
      <c r="P84512" s="10"/>
      <c r="R84512" s="10"/>
      <c r="S84512" s="10"/>
      <c r="T84512" s="10"/>
    </row>
    <row r="84513" spans="13:20" x14ac:dyDescent="0.2">
      <c r="M84513">
        <v>0</v>
      </c>
      <c r="P84513" s="10"/>
      <c r="R84513" s="10"/>
      <c r="S84513" s="10"/>
      <c r="T84513" s="10"/>
    </row>
    <row r="84514" spans="13:20" x14ac:dyDescent="0.2">
      <c r="M84514">
        <v>0</v>
      </c>
      <c r="P84514" s="10"/>
      <c r="R84514" s="10"/>
      <c r="S84514" s="10"/>
      <c r="T84514" s="10"/>
    </row>
    <row r="84515" spans="13:20" x14ac:dyDescent="0.2">
      <c r="M84515">
        <v>0</v>
      </c>
      <c r="P84515" s="10"/>
      <c r="R84515" s="10"/>
      <c r="S84515" s="10"/>
      <c r="T84515" s="10"/>
    </row>
    <row r="84516" spans="13:20" x14ac:dyDescent="0.2">
      <c r="M84516">
        <v>0</v>
      </c>
      <c r="P84516" s="10"/>
      <c r="R84516" s="10"/>
      <c r="S84516" s="10"/>
      <c r="T84516" s="10"/>
    </row>
    <row r="84517" spans="13:20" x14ac:dyDescent="0.2">
      <c r="M84517">
        <v>0</v>
      </c>
      <c r="P84517" s="10"/>
      <c r="R84517" s="10"/>
      <c r="S84517" s="10"/>
      <c r="T84517" s="10"/>
    </row>
    <row r="84518" spans="13:20" x14ac:dyDescent="0.2">
      <c r="M84518">
        <v>0</v>
      </c>
      <c r="P84518" s="10"/>
      <c r="R84518" s="10"/>
      <c r="S84518" s="10"/>
      <c r="T84518" s="10"/>
    </row>
    <row r="84519" spans="13:20" x14ac:dyDescent="0.2">
      <c r="M84519">
        <v>0</v>
      </c>
      <c r="P84519" s="10"/>
      <c r="R84519" s="10"/>
      <c r="S84519" s="10"/>
      <c r="T84519" s="10"/>
    </row>
    <row r="84520" spans="13:20" x14ac:dyDescent="0.2">
      <c r="M84520">
        <v>0</v>
      </c>
      <c r="P84520" s="10"/>
      <c r="R84520" s="10"/>
      <c r="S84520" s="10"/>
      <c r="T84520" s="10"/>
    </row>
    <row r="84521" spans="13:20" x14ac:dyDescent="0.2">
      <c r="M84521">
        <v>0</v>
      </c>
      <c r="P84521" s="10"/>
      <c r="R84521" s="10"/>
      <c r="S84521" s="10"/>
      <c r="T84521" s="10"/>
    </row>
    <row r="84522" spans="13:20" x14ac:dyDescent="0.2">
      <c r="M84522">
        <v>0</v>
      </c>
      <c r="P84522" s="10"/>
      <c r="R84522" s="10"/>
      <c r="S84522" s="10"/>
      <c r="T84522" s="10"/>
    </row>
    <row r="84523" spans="13:20" x14ac:dyDescent="0.2">
      <c r="M84523">
        <v>0</v>
      </c>
      <c r="P84523" s="10"/>
      <c r="R84523" s="10"/>
      <c r="S84523" s="10"/>
      <c r="T84523" s="10"/>
    </row>
    <row r="84524" spans="13:20" x14ac:dyDescent="0.2">
      <c r="M84524">
        <v>0</v>
      </c>
      <c r="P84524" s="10"/>
      <c r="R84524" s="10"/>
      <c r="S84524" s="10"/>
      <c r="T84524" s="10"/>
    </row>
    <row r="84525" spans="13:20" x14ac:dyDescent="0.2">
      <c r="M84525">
        <v>0</v>
      </c>
      <c r="P84525" s="10"/>
      <c r="R84525" s="10"/>
      <c r="S84525" s="10"/>
      <c r="T84525" s="10"/>
    </row>
    <row r="84526" spans="13:20" x14ac:dyDescent="0.2">
      <c r="M84526">
        <v>1</v>
      </c>
      <c r="P84526" s="10"/>
      <c r="R84526" s="10"/>
      <c r="S84526" s="10"/>
      <c r="T84526" s="10"/>
    </row>
    <row r="84527" spans="13:20" x14ac:dyDescent="0.2">
      <c r="M84527">
        <v>0</v>
      </c>
      <c r="P84527" s="10"/>
      <c r="R84527" s="10"/>
      <c r="S84527" s="10"/>
      <c r="T84527" s="10"/>
    </row>
    <row r="84528" spans="13:20" x14ac:dyDescent="0.2">
      <c r="M84528">
        <v>0</v>
      </c>
      <c r="P84528" s="10"/>
      <c r="R84528" s="10"/>
      <c r="S84528" s="10"/>
      <c r="T84528" s="10"/>
    </row>
    <row r="84529" spans="13:20" x14ac:dyDescent="0.2">
      <c r="M84529">
        <v>1</v>
      </c>
      <c r="P84529" s="10"/>
      <c r="R84529" s="10"/>
      <c r="S84529" s="10"/>
      <c r="T84529" s="10"/>
    </row>
    <row r="84530" spans="13:20" x14ac:dyDescent="0.2">
      <c r="M84530">
        <v>0</v>
      </c>
      <c r="P84530" s="10"/>
      <c r="R84530" s="10"/>
      <c r="S84530" s="10"/>
      <c r="T84530" s="10"/>
    </row>
    <row r="84531" spans="13:20" x14ac:dyDescent="0.2">
      <c r="M84531">
        <v>1</v>
      </c>
      <c r="P84531" s="10"/>
      <c r="R84531" s="10"/>
      <c r="S84531" s="10"/>
      <c r="T84531" s="10"/>
    </row>
    <row r="84532" spans="13:20" x14ac:dyDescent="0.2">
      <c r="M84532">
        <v>0</v>
      </c>
      <c r="P84532" s="10"/>
      <c r="R84532" s="10"/>
      <c r="S84532" s="10"/>
      <c r="T84532" s="10"/>
    </row>
    <row r="84533" spans="13:20" x14ac:dyDescent="0.2">
      <c r="M84533">
        <v>0</v>
      </c>
      <c r="P84533" s="10"/>
      <c r="R84533" s="10"/>
      <c r="S84533" s="10"/>
      <c r="T84533" s="10"/>
    </row>
    <row r="84534" spans="13:20" x14ac:dyDescent="0.2">
      <c r="M84534">
        <v>0</v>
      </c>
      <c r="P84534" s="10"/>
      <c r="R84534" s="10"/>
      <c r="S84534" s="10"/>
      <c r="T84534" s="10"/>
    </row>
    <row r="84535" spans="13:20" x14ac:dyDescent="0.2">
      <c r="M84535">
        <v>1</v>
      </c>
      <c r="P84535" s="10"/>
      <c r="R84535" s="10"/>
      <c r="S84535" s="10"/>
      <c r="T84535" s="10"/>
    </row>
    <row r="84536" spans="13:20" x14ac:dyDescent="0.2">
      <c r="M84536">
        <v>0</v>
      </c>
      <c r="P84536" s="10"/>
      <c r="R84536" s="10"/>
      <c r="S84536" s="10"/>
      <c r="T84536" s="10"/>
    </row>
    <row r="84537" spans="13:20" x14ac:dyDescent="0.2">
      <c r="M84537">
        <v>0</v>
      </c>
      <c r="P84537" s="10"/>
      <c r="R84537" s="10"/>
      <c r="S84537" s="10"/>
      <c r="T84537" s="10"/>
    </row>
    <row r="84538" spans="13:20" x14ac:dyDescent="0.2">
      <c r="M84538">
        <v>1</v>
      </c>
      <c r="P84538" s="10"/>
      <c r="R84538" s="10"/>
      <c r="S84538" s="10"/>
      <c r="T84538" s="10"/>
    </row>
    <row r="84539" spans="13:20" x14ac:dyDescent="0.2">
      <c r="M84539">
        <v>0</v>
      </c>
      <c r="P84539" s="10"/>
      <c r="R84539" s="10"/>
      <c r="S84539" s="10"/>
      <c r="T84539" s="10"/>
    </row>
    <row r="84540" spans="13:20" x14ac:dyDescent="0.2">
      <c r="M84540">
        <v>0</v>
      </c>
      <c r="P84540" s="10"/>
      <c r="R84540" s="10"/>
      <c r="S84540" s="10"/>
      <c r="T84540" s="10"/>
    </row>
    <row r="84541" spans="13:20" x14ac:dyDescent="0.2">
      <c r="M84541">
        <v>1</v>
      </c>
      <c r="P84541" s="10"/>
      <c r="R84541" s="10"/>
      <c r="S84541" s="10"/>
      <c r="T84541" s="10"/>
    </row>
    <row r="84542" spans="13:20" x14ac:dyDescent="0.2">
      <c r="M84542">
        <v>0</v>
      </c>
      <c r="P84542" s="10"/>
      <c r="R84542" s="10"/>
      <c r="S84542" s="10"/>
      <c r="T84542" s="10"/>
    </row>
    <row r="84543" spans="13:20" x14ac:dyDescent="0.2">
      <c r="M84543">
        <v>0</v>
      </c>
      <c r="P84543" s="10"/>
      <c r="R84543" s="10"/>
      <c r="S84543" s="10"/>
      <c r="T84543" s="10"/>
    </row>
    <row r="84544" spans="13:20" x14ac:dyDescent="0.2">
      <c r="M84544">
        <v>1</v>
      </c>
      <c r="P84544" s="10"/>
      <c r="R84544" s="10"/>
      <c r="S84544" s="10"/>
      <c r="T84544" s="10"/>
    </row>
    <row r="84545" spans="13:20" x14ac:dyDescent="0.2">
      <c r="M84545">
        <v>0</v>
      </c>
      <c r="P84545" s="10"/>
      <c r="R84545" s="10"/>
      <c r="S84545" s="10"/>
      <c r="T84545" s="10"/>
    </row>
    <row r="84546" spans="13:20" x14ac:dyDescent="0.2">
      <c r="M84546">
        <v>1</v>
      </c>
      <c r="P84546" s="10"/>
      <c r="R84546" s="10"/>
      <c r="S84546" s="10"/>
      <c r="T84546" s="10"/>
    </row>
    <row r="84547" spans="13:20" x14ac:dyDescent="0.2">
      <c r="M84547">
        <v>0</v>
      </c>
      <c r="P84547" s="10"/>
      <c r="R84547" s="10"/>
      <c r="S84547" s="10"/>
      <c r="T84547" s="10"/>
    </row>
    <row r="84548" spans="13:20" x14ac:dyDescent="0.2">
      <c r="M84548">
        <v>0</v>
      </c>
      <c r="P84548" s="10"/>
      <c r="R84548" s="10"/>
      <c r="S84548" s="10"/>
      <c r="T84548" s="10"/>
    </row>
    <row r="84549" spans="13:20" x14ac:dyDescent="0.2">
      <c r="M84549">
        <v>1</v>
      </c>
      <c r="P84549" s="10"/>
      <c r="R84549" s="10"/>
      <c r="S84549" s="10"/>
      <c r="T84549" s="10"/>
    </row>
    <row r="84550" spans="13:20" x14ac:dyDescent="0.2">
      <c r="M84550">
        <v>0</v>
      </c>
      <c r="P84550" s="10"/>
      <c r="R84550" s="10"/>
      <c r="S84550" s="10"/>
      <c r="T84550" s="10"/>
    </row>
    <row r="84551" spans="13:20" x14ac:dyDescent="0.2">
      <c r="M84551">
        <v>0</v>
      </c>
      <c r="P84551" s="10"/>
      <c r="R84551" s="10"/>
      <c r="S84551" s="10"/>
      <c r="T84551" s="10"/>
    </row>
    <row r="84552" spans="13:20" x14ac:dyDescent="0.2">
      <c r="M84552">
        <v>1</v>
      </c>
      <c r="P84552" s="10"/>
      <c r="R84552" s="10"/>
      <c r="S84552" s="10"/>
      <c r="T84552" s="10"/>
    </row>
    <row r="84553" spans="13:20" x14ac:dyDescent="0.2">
      <c r="M84553">
        <v>0</v>
      </c>
      <c r="P84553" s="10"/>
      <c r="R84553" s="10"/>
      <c r="S84553" s="10"/>
      <c r="T84553" s="10"/>
    </row>
    <row r="84554" spans="13:20" x14ac:dyDescent="0.2">
      <c r="M84554">
        <v>0</v>
      </c>
      <c r="P84554" s="10"/>
      <c r="R84554" s="10"/>
      <c r="S84554" s="10"/>
      <c r="T84554" s="10"/>
    </row>
    <row r="84555" spans="13:20" x14ac:dyDescent="0.2">
      <c r="M84555">
        <v>1</v>
      </c>
      <c r="P84555" s="10"/>
      <c r="R84555" s="10"/>
      <c r="S84555" s="10"/>
      <c r="T84555" s="10"/>
    </row>
    <row r="84556" spans="13:20" x14ac:dyDescent="0.2">
      <c r="M84556">
        <v>0</v>
      </c>
      <c r="P84556" s="10"/>
      <c r="R84556" s="10"/>
      <c r="S84556" s="10"/>
      <c r="T84556" s="10"/>
    </row>
    <row r="84557" spans="13:20" x14ac:dyDescent="0.2">
      <c r="M84557">
        <v>0</v>
      </c>
      <c r="P84557" s="10"/>
      <c r="R84557" s="10"/>
      <c r="S84557" s="10"/>
      <c r="T84557" s="10"/>
    </row>
    <row r="84558" spans="13:20" x14ac:dyDescent="0.2">
      <c r="M84558">
        <v>1</v>
      </c>
      <c r="P84558" s="10"/>
      <c r="R84558" s="10"/>
      <c r="S84558" s="10"/>
      <c r="T84558" s="10"/>
    </row>
    <row r="84559" spans="13:20" x14ac:dyDescent="0.2">
      <c r="M84559">
        <v>0</v>
      </c>
      <c r="P84559" s="10"/>
      <c r="R84559" s="10"/>
      <c r="S84559" s="10"/>
      <c r="T84559" s="10"/>
    </row>
    <row r="84560" spans="13:20" x14ac:dyDescent="0.2">
      <c r="M84560">
        <v>0</v>
      </c>
      <c r="P84560" s="10"/>
      <c r="R84560" s="10"/>
      <c r="S84560" s="10"/>
      <c r="T84560" s="10"/>
    </row>
    <row r="84561" spans="13:20" x14ac:dyDescent="0.2">
      <c r="M84561">
        <v>1</v>
      </c>
      <c r="P84561" s="10"/>
      <c r="R84561" s="10"/>
      <c r="S84561" s="10"/>
      <c r="T84561" s="10"/>
    </row>
    <row r="84562" spans="13:20" x14ac:dyDescent="0.2">
      <c r="M84562">
        <v>0</v>
      </c>
      <c r="P84562" s="10"/>
      <c r="R84562" s="10"/>
      <c r="S84562" s="10"/>
      <c r="T84562" s="10"/>
    </row>
    <row r="84563" spans="13:20" x14ac:dyDescent="0.2">
      <c r="M84563">
        <v>0</v>
      </c>
      <c r="P84563" s="10"/>
      <c r="R84563" s="10"/>
      <c r="S84563" s="10"/>
      <c r="T84563" s="10"/>
    </row>
    <row r="84564" spans="13:20" x14ac:dyDescent="0.2">
      <c r="M84564">
        <v>1</v>
      </c>
      <c r="P84564" s="10"/>
      <c r="R84564" s="10"/>
      <c r="S84564" s="10"/>
      <c r="T84564" s="10"/>
    </row>
    <row r="84565" spans="13:20" x14ac:dyDescent="0.2">
      <c r="M84565">
        <v>0</v>
      </c>
      <c r="P84565" s="10"/>
      <c r="R84565" s="10"/>
      <c r="S84565" s="10"/>
      <c r="T84565" s="10"/>
    </row>
    <row r="84566" spans="13:20" x14ac:dyDescent="0.2">
      <c r="M84566">
        <v>1</v>
      </c>
      <c r="P84566" s="10"/>
      <c r="R84566" s="10"/>
      <c r="S84566" s="10"/>
      <c r="T84566" s="10"/>
    </row>
    <row r="84567" spans="13:20" x14ac:dyDescent="0.2">
      <c r="M84567">
        <v>0</v>
      </c>
      <c r="P84567" s="10"/>
      <c r="R84567" s="10"/>
      <c r="S84567" s="10"/>
      <c r="T84567" s="10"/>
    </row>
    <row r="84568" spans="13:20" x14ac:dyDescent="0.2">
      <c r="M84568">
        <v>0</v>
      </c>
      <c r="P84568" s="10"/>
      <c r="R84568" s="10"/>
      <c r="S84568" s="10"/>
      <c r="T84568" s="10"/>
    </row>
    <row r="84569" spans="13:20" x14ac:dyDescent="0.2">
      <c r="M84569">
        <v>1</v>
      </c>
      <c r="P84569" s="10"/>
      <c r="R84569" s="10"/>
      <c r="S84569" s="10"/>
      <c r="T84569" s="10"/>
    </row>
    <row r="84570" spans="13:20" x14ac:dyDescent="0.2">
      <c r="M84570">
        <v>0</v>
      </c>
      <c r="P84570" s="10"/>
      <c r="R84570" s="10"/>
      <c r="S84570" s="10"/>
      <c r="T84570" s="10"/>
    </row>
    <row r="84571" spans="13:20" x14ac:dyDescent="0.2">
      <c r="M84571">
        <v>0</v>
      </c>
      <c r="P84571" s="10"/>
      <c r="R84571" s="10"/>
      <c r="S84571" s="10"/>
      <c r="T84571" s="10"/>
    </row>
    <row r="84572" spans="13:20" x14ac:dyDescent="0.2">
      <c r="M84572">
        <v>1</v>
      </c>
      <c r="P84572" s="10"/>
      <c r="R84572" s="10"/>
      <c r="S84572" s="10"/>
      <c r="T84572" s="10"/>
    </row>
    <row r="84573" spans="13:20" x14ac:dyDescent="0.2">
      <c r="M84573">
        <v>0</v>
      </c>
      <c r="P84573" s="10"/>
      <c r="R84573" s="10"/>
      <c r="S84573" s="10"/>
      <c r="T84573" s="10"/>
    </row>
    <row r="84574" spans="13:20" x14ac:dyDescent="0.2">
      <c r="M84574">
        <v>0</v>
      </c>
      <c r="P84574" s="10"/>
      <c r="R84574" s="10"/>
      <c r="S84574" s="10"/>
      <c r="T84574" s="10"/>
    </row>
    <row r="84575" spans="13:20" x14ac:dyDescent="0.2">
      <c r="M84575">
        <v>1</v>
      </c>
      <c r="P84575" s="10"/>
      <c r="R84575" s="10"/>
      <c r="S84575" s="10"/>
      <c r="T84575" s="10"/>
    </row>
    <row r="84576" spans="13:20" x14ac:dyDescent="0.2">
      <c r="M84576">
        <v>0</v>
      </c>
      <c r="P84576" s="10"/>
      <c r="R84576" s="10"/>
      <c r="S84576" s="10"/>
      <c r="T84576" s="10"/>
    </row>
    <row r="84577" spans="13:20" x14ac:dyDescent="0.2">
      <c r="M84577">
        <v>1</v>
      </c>
      <c r="P84577" s="10"/>
      <c r="R84577" s="10"/>
      <c r="S84577" s="10"/>
      <c r="T84577" s="10"/>
    </row>
    <row r="84578" spans="13:20" x14ac:dyDescent="0.2">
      <c r="M84578">
        <v>0</v>
      </c>
      <c r="P84578" s="10"/>
      <c r="R84578" s="10"/>
      <c r="S84578" s="10"/>
      <c r="T84578" s="10"/>
    </row>
    <row r="84579" spans="13:20" x14ac:dyDescent="0.2">
      <c r="M84579">
        <v>0</v>
      </c>
      <c r="P84579" s="10"/>
      <c r="R84579" s="10"/>
      <c r="S84579" s="10"/>
      <c r="T84579" s="10"/>
    </row>
    <row r="84580" spans="13:20" x14ac:dyDescent="0.2">
      <c r="M84580">
        <v>0</v>
      </c>
      <c r="P84580" s="10"/>
      <c r="R84580" s="10"/>
      <c r="S84580" s="10"/>
      <c r="T84580" s="10"/>
    </row>
    <row r="84581" spans="13:20" x14ac:dyDescent="0.2">
      <c r="M84581">
        <v>1</v>
      </c>
      <c r="P84581" s="10"/>
      <c r="R84581" s="10"/>
      <c r="S84581" s="10"/>
      <c r="T84581" s="10"/>
    </row>
    <row r="84582" spans="13:20" x14ac:dyDescent="0.2">
      <c r="M84582">
        <v>0</v>
      </c>
      <c r="P84582" s="10"/>
      <c r="R84582" s="10"/>
      <c r="S84582" s="10"/>
      <c r="T84582" s="10"/>
    </row>
    <row r="84583" spans="13:20" x14ac:dyDescent="0.2">
      <c r="M84583">
        <v>1</v>
      </c>
      <c r="P84583" s="10"/>
      <c r="R84583" s="10"/>
      <c r="S84583" s="10"/>
      <c r="T84583" s="10"/>
    </row>
    <row r="84584" spans="13:20" x14ac:dyDescent="0.2">
      <c r="M84584">
        <v>0</v>
      </c>
      <c r="P84584" s="10"/>
      <c r="R84584" s="10"/>
      <c r="S84584" s="10"/>
      <c r="T84584" s="10"/>
    </row>
    <row r="84585" spans="13:20" x14ac:dyDescent="0.2">
      <c r="M84585">
        <v>0</v>
      </c>
      <c r="P84585" s="10"/>
      <c r="R84585" s="10"/>
      <c r="S84585" s="10"/>
      <c r="T84585" s="10"/>
    </row>
    <row r="84586" spans="13:20" x14ac:dyDescent="0.2">
      <c r="M84586">
        <v>1</v>
      </c>
      <c r="P84586" s="10"/>
      <c r="R84586" s="10"/>
      <c r="S84586" s="10"/>
      <c r="T84586" s="10"/>
    </row>
    <row r="84587" spans="13:20" x14ac:dyDescent="0.2">
      <c r="M84587">
        <v>0</v>
      </c>
      <c r="P84587" s="10"/>
      <c r="R84587" s="10"/>
      <c r="S84587" s="10"/>
      <c r="T84587" s="10"/>
    </row>
    <row r="84588" spans="13:20" x14ac:dyDescent="0.2">
      <c r="M84588">
        <v>1</v>
      </c>
      <c r="P84588" s="10"/>
      <c r="R84588" s="10"/>
      <c r="S84588" s="10"/>
      <c r="T84588" s="10"/>
    </row>
    <row r="84589" spans="13:20" x14ac:dyDescent="0.2">
      <c r="M84589">
        <v>0</v>
      </c>
      <c r="P84589" s="10"/>
      <c r="R84589" s="10"/>
      <c r="S84589" s="10"/>
      <c r="T84589" s="10"/>
    </row>
    <row r="84590" spans="13:20" x14ac:dyDescent="0.2">
      <c r="M84590">
        <v>0</v>
      </c>
      <c r="P84590" s="10"/>
      <c r="R84590" s="10"/>
      <c r="S84590" s="10"/>
      <c r="T84590" s="10"/>
    </row>
    <row r="84591" spans="13:20" x14ac:dyDescent="0.2">
      <c r="M84591">
        <v>1</v>
      </c>
      <c r="P84591" s="10"/>
      <c r="R84591" s="10"/>
      <c r="S84591" s="10"/>
      <c r="T84591" s="10"/>
    </row>
    <row r="84592" spans="13:20" x14ac:dyDescent="0.2">
      <c r="M84592">
        <v>0</v>
      </c>
      <c r="P84592" s="10"/>
      <c r="R84592" s="10"/>
      <c r="S84592" s="10"/>
      <c r="T84592" s="10"/>
    </row>
    <row r="84593" spans="13:20" x14ac:dyDescent="0.2">
      <c r="M84593">
        <v>1</v>
      </c>
      <c r="P84593" s="10"/>
      <c r="R84593" s="10"/>
      <c r="S84593" s="10"/>
      <c r="T84593" s="10"/>
    </row>
    <row r="84594" spans="13:20" x14ac:dyDescent="0.2">
      <c r="M84594">
        <v>0</v>
      </c>
      <c r="P84594" s="10"/>
      <c r="R84594" s="10"/>
      <c r="S84594" s="10"/>
      <c r="T84594" s="10"/>
    </row>
    <row r="84595" spans="13:20" x14ac:dyDescent="0.2">
      <c r="M84595">
        <v>1</v>
      </c>
      <c r="P84595" s="10"/>
      <c r="R84595" s="10"/>
      <c r="S84595" s="10"/>
      <c r="T84595" s="10"/>
    </row>
    <row r="84596" spans="13:20" x14ac:dyDescent="0.2">
      <c r="M84596">
        <v>0</v>
      </c>
      <c r="P84596" s="10"/>
      <c r="R84596" s="10"/>
      <c r="S84596" s="10"/>
      <c r="T84596" s="10"/>
    </row>
    <row r="84597" spans="13:20" x14ac:dyDescent="0.2">
      <c r="M84597">
        <v>1</v>
      </c>
      <c r="P84597" s="10"/>
      <c r="R84597" s="10"/>
      <c r="S84597" s="10"/>
      <c r="T84597" s="10"/>
    </row>
    <row r="84598" spans="13:20" x14ac:dyDescent="0.2">
      <c r="M84598">
        <v>0</v>
      </c>
      <c r="P84598" s="10"/>
      <c r="R84598" s="10"/>
      <c r="S84598" s="10"/>
      <c r="T84598" s="10"/>
    </row>
    <row r="84599" spans="13:20" x14ac:dyDescent="0.2">
      <c r="M84599">
        <v>0</v>
      </c>
      <c r="P84599" s="10"/>
      <c r="R84599" s="10"/>
      <c r="S84599" s="10"/>
      <c r="T84599" s="10"/>
    </row>
    <row r="84600" spans="13:20" x14ac:dyDescent="0.2">
      <c r="M84600">
        <v>1</v>
      </c>
      <c r="P84600" s="10"/>
      <c r="R84600" s="10"/>
      <c r="S84600" s="10"/>
      <c r="T84600" s="10"/>
    </row>
    <row r="84601" spans="13:20" x14ac:dyDescent="0.2">
      <c r="M84601">
        <v>0</v>
      </c>
      <c r="P84601" s="10"/>
      <c r="R84601" s="10"/>
      <c r="S84601" s="10"/>
      <c r="T84601" s="10"/>
    </row>
    <row r="84602" spans="13:20" x14ac:dyDescent="0.2">
      <c r="M84602">
        <v>0</v>
      </c>
      <c r="P84602" s="10"/>
      <c r="R84602" s="10"/>
      <c r="S84602" s="10"/>
      <c r="T84602" s="10"/>
    </row>
    <row r="84603" spans="13:20" x14ac:dyDescent="0.2">
      <c r="M84603">
        <v>1</v>
      </c>
      <c r="P84603" s="10"/>
      <c r="R84603" s="10"/>
      <c r="S84603" s="10"/>
      <c r="T84603" s="10"/>
    </row>
    <row r="84604" spans="13:20" x14ac:dyDescent="0.2">
      <c r="M84604">
        <v>0</v>
      </c>
      <c r="P84604" s="10"/>
      <c r="R84604" s="10"/>
      <c r="S84604" s="10"/>
      <c r="T84604" s="10"/>
    </row>
    <row r="84605" spans="13:20" x14ac:dyDescent="0.2">
      <c r="M84605">
        <v>1</v>
      </c>
      <c r="P84605" s="10"/>
      <c r="R84605" s="10"/>
      <c r="S84605" s="10"/>
      <c r="T84605" s="10"/>
    </row>
    <row r="84606" spans="13:20" x14ac:dyDescent="0.2">
      <c r="M84606">
        <v>0</v>
      </c>
      <c r="P84606" s="10"/>
      <c r="R84606" s="10"/>
      <c r="S84606" s="10"/>
      <c r="T84606" s="10"/>
    </row>
    <row r="84607" spans="13:20" x14ac:dyDescent="0.2">
      <c r="M84607">
        <v>0</v>
      </c>
      <c r="P84607" s="10"/>
      <c r="R84607" s="10"/>
      <c r="S84607" s="10"/>
      <c r="T84607" s="10"/>
    </row>
    <row r="84608" spans="13:20" x14ac:dyDescent="0.2">
      <c r="M84608">
        <v>1</v>
      </c>
      <c r="P84608" s="10"/>
      <c r="R84608" s="10"/>
      <c r="S84608" s="10"/>
      <c r="T84608" s="10"/>
    </row>
    <row r="84609" spans="13:20" x14ac:dyDescent="0.2">
      <c r="M84609">
        <v>0</v>
      </c>
      <c r="P84609" s="10"/>
      <c r="R84609" s="10"/>
      <c r="S84609" s="10"/>
      <c r="T84609" s="10"/>
    </row>
    <row r="84610" spans="13:20" x14ac:dyDescent="0.2">
      <c r="M84610">
        <v>0</v>
      </c>
      <c r="P84610" s="10"/>
      <c r="R84610" s="10"/>
      <c r="S84610" s="10"/>
      <c r="T84610" s="10"/>
    </row>
    <row r="84611" spans="13:20" x14ac:dyDescent="0.2">
      <c r="M84611">
        <v>1</v>
      </c>
      <c r="P84611" s="10"/>
      <c r="R84611" s="10"/>
      <c r="S84611" s="10"/>
      <c r="T84611" s="10"/>
    </row>
    <row r="84612" spans="13:20" x14ac:dyDescent="0.2">
      <c r="M84612">
        <v>0</v>
      </c>
      <c r="P84612" s="10"/>
      <c r="R84612" s="10"/>
      <c r="S84612" s="10"/>
      <c r="T84612" s="10"/>
    </row>
    <row r="84613" spans="13:20" x14ac:dyDescent="0.2">
      <c r="M84613">
        <v>0</v>
      </c>
      <c r="P84613" s="10"/>
      <c r="R84613" s="10"/>
      <c r="S84613" s="10"/>
      <c r="T84613" s="10"/>
    </row>
    <row r="84614" spans="13:20" x14ac:dyDescent="0.2">
      <c r="M84614">
        <v>1</v>
      </c>
      <c r="P84614" s="10"/>
      <c r="R84614" s="10"/>
      <c r="S84614" s="10"/>
      <c r="T84614" s="10"/>
    </row>
    <row r="84615" spans="13:20" x14ac:dyDescent="0.2">
      <c r="M84615">
        <v>0</v>
      </c>
      <c r="P84615" s="10"/>
      <c r="R84615" s="10"/>
      <c r="S84615" s="10"/>
      <c r="T84615" s="10"/>
    </row>
    <row r="84616" spans="13:20" x14ac:dyDescent="0.2">
      <c r="M84616">
        <v>1</v>
      </c>
      <c r="P84616" s="10"/>
      <c r="R84616" s="10"/>
      <c r="S84616" s="10"/>
      <c r="T84616" s="10"/>
    </row>
    <row r="84617" spans="13:20" x14ac:dyDescent="0.2">
      <c r="M84617">
        <v>0</v>
      </c>
      <c r="P84617" s="10"/>
      <c r="R84617" s="10"/>
      <c r="S84617" s="10"/>
      <c r="T84617" s="10"/>
    </row>
    <row r="84618" spans="13:20" x14ac:dyDescent="0.2">
      <c r="M84618">
        <v>0</v>
      </c>
      <c r="P84618" s="10"/>
      <c r="R84618" s="10"/>
      <c r="S84618" s="10"/>
      <c r="T84618" s="10"/>
    </row>
    <row r="84619" spans="13:20" x14ac:dyDescent="0.2">
      <c r="M84619">
        <v>0</v>
      </c>
      <c r="P84619" s="10"/>
      <c r="R84619" s="10"/>
      <c r="S84619" s="10"/>
      <c r="T84619" s="10"/>
    </row>
    <row r="84620" spans="13:20" x14ac:dyDescent="0.2">
      <c r="M84620">
        <v>1</v>
      </c>
      <c r="P84620" s="10"/>
      <c r="R84620" s="10"/>
      <c r="S84620" s="10"/>
      <c r="T84620" s="10"/>
    </row>
    <row r="84621" spans="13:20" x14ac:dyDescent="0.2">
      <c r="M84621">
        <v>0</v>
      </c>
      <c r="P84621" s="10"/>
      <c r="R84621" s="10"/>
      <c r="S84621" s="10"/>
      <c r="T84621" s="10"/>
    </row>
    <row r="84622" spans="13:20" x14ac:dyDescent="0.2">
      <c r="M84622">
        <v>1</v>
      </c>
      <c r="P84622" s="10"/>
      <c r="R84622" s="10"/>
      <c r="S84622" s="10"/>
      <c r="T84622" s="10"/>
    </row>
    <row r="84623" spans="13:20" x14ac:dyDescent="0.2">
      <c r="M84623">
        <v>0</v>
      </c>
      <c r="P84623" s="10"/>
      <c r="R84623" s="10"/>
      <c r="S84623" s="10"/>
      <c r="T84623" s="10"/>
    </row>
    <row r="84624" spans="13:20" x14ac:dyDescent="0.2">
      <c r="M84624">
        <v>0</v>
      </c>
      <c r="P84624" s="10"/>
      <c r="R84624" s="10"/>
      <c r="S84624" s="10"/>
      <c r="T84624" s="10"/>
    </row>
    <row r="84625" spans="13:20" x14ac:dyDescent="0.2">
      <c r="M84625">
        <v>0</v>
      </c>
      <c r="P84625" s="10"/>
      <c r="R84625" s="10"/>
      <c r="S84625" s="10"/>
      <c r="T84625" s="10"/>
    </row>
    <row r="84626" spans="13:20" x14ac:dyDescent="0.2">
      <c r="M84626">
        <v>1</v>
      </c>
      <c r="P84626" s="10"/>
      <c r="R84626" s="10"/>
      <c r="S84626" s="10"/>
      <c r="T84626" s="10"/>
    </row>
    <row r="84627" spans="13:20" x14ac:dyDescent="0.2">
      <c r="M84627">
        <v>0</v>
      </c>
      <c r="P84627" s="10"/>
      <c r="R84627" s="10"/>
      <c r="S84627" s="10"/>
      <c r="T84627" s="10"/>
    </row>
    <row r="84628" spans="13:20" x14ac:dyDescent="0.2">
      <c r="M84628">
        <v>1</v>
      </c>
      <c r="P84628" s="10"/>
      <c r="R84628" s="10"/>
      <c r="S84628" s="10"/>
      <c r="T84628" s="10"/>
    </row>
    <row r="84629" spans="13:20" x14ac:dyDescent="0.2">
      <c r="M84629">
        <v>0</v>
      </c>
      <c r="P84629" s="10"/>
      <c r="R84629" s="10"/>
      <c r="S84629" s="10"/>
      <c r="T84629" s="10"/>
    </row>
    <row r="84630" spans="13:20" x14ac:dyDescent="0.2">
      <c r="M84630">
        <v>0</v>
      </c>
      <c r="P84630" s="10"/>
      <c r="R84630" s="10"/>
      <c r="S84630" s="10"/>
      <c r="T84630" s="10"/>
    </row>
    <row r="84631" spans="13:20" x14ac:dyDescent="0.2">
      <c r="M84631">
        <v>0</v>
      </c>
      <c r="P84631" s="10"/>
      <c r="R84631" s="10"/>
      <c r="S84631" s="10"/>
      <c r="T84631" s="10"/>
    </row>
    <row r="84632" spans="13:20" x14ac:dyDescent="0.2">
      <c r="M84632">
        <v>1</v>
      </c>
      <c r="P84632" s="10"/>
      <c r="R84632" s="10"/>
      <c r="S84632" s="10"/>
      <c r="T84632" s="10"/>
    </row>
    <row r="84633" spans="13:20" x14ac:dyDescent="0.2">
      <c r="M84633">
        <v>0</v>
      </c>
      <c r="P84633" s="10"/>
      <c r="R84633" s="10"/>
      <c r="S84633" s="10"/>
      <c r="T84633" s="10"/>
    </row>
    <row r="84634" spans="13:20" x14ac:dyDescent="0.2">
      <c r="M84634">
        <v>1</v>
      </c>
      <c r="P84634" s="10"/>
      <c r="R84634" s="10"/>
      <c r="S84634" s="10"/>
      <c r="T84634" s="10"/>
    </row>
    <row r="84635" spans="13:20" x14ac:dyDescent="0.2">
      <c r="M84635">
        <v>0</v>
      </c>
      <c r="P84635" s="10"/>
      <c r="R84635" s="10"/>
      <c r="S84635" s="10"/>
      <c r="T84635" s="10"/>
    </row>
    <row r="84636" spans="13:20" x14ac:dyDescent="0.2">
      <c r="M84636">
        <v>0</v>
      </c>
      <c r="P84636" s="10"/>
      <c r="R84636" s="10"/>
      <c r="S84636" s="10"/>
      <c r="T84636" s="10"/>
    </row>
    <row r="84637" spans="13:20" x14ac:dyDescent="0.2">
      <c r="M84637">
        <v>1</v>
      </c>
      <c r="P84637" s="10"/>
      <c r="R84637" s="10"/>
      <c r="S84637" s="10"/>
      <c r="T84637" s="10"/>
    </row>
    <row r="84638" spans="13:20" x14ac:dyDescent="0.2">
      <c r="M84638">
        <v>0</v>
      </c>
      <c r="P84638" s="10"/>
      <c r="R84638" s="10"/>
      <c r="S84638" s="10"/>
      <c r="T84638" s="10"/>
    </row>
    <row r="84639" spans="13:20" x14ac:dyDescent="0.2">
      <c r="M84639">
        <v>0</v>
      </c>
      <c r="P84639" s="10"/>
      <c r="R84639" s="10"/>
      <c r="S84639" s="10"/>
      <c r="T84639" s="10"/>
    </row>
    <row r="84640" spans="13:20" x14ac:dyDescent="0.2">
      <c r="M84640">
        <v>1</v>
      </c>
      <c r="P84640" s="10"/>
      <c r="R84640" s="10"/>
      <c r="S84640" s="10"/>
      <c r="T84640" s="10"/>
    </row>
    <row r="84641" spans="13:20" x14ac:dyDescent="0.2">
      <c r="M84641">
        <v>0</v>
      </c>
      <c r="P84641" s="10"/>
      <c r="R84641" s="10"/>
      <c r="S84641" s="10"/>
      <c r="T84641" s="10"/>
    </row>
    <row r="84642" spans="13:20" x14ac:dyDescent="0.2">
      <c r="M84642">
        <v>1</v>
      </c>
      <c r="P84642" s="10"/>
      <c r="R84642" s="10"/>
      <c r="S84642" s="10"/>
      <c r="T84642" s="10"/>
    </row>
    <row r="84643" spans="13:20" x14ac:dyDescent="0.2">
      <c r="M84643">
        <v>0</v>
      </c>
      <c r="P84643" s="10"/>
      <c r="R84643" s="10"/>
      <c r="S84643" s="10"/>
      <c r="T84643" s="10"/>
    </row>
    <row r="84644" spans="13:20" x14ac:dyDescent="0.2">
      <c r="M84644">
        <v>0</v>
      </c>
      <c r="P84644" s="10"/>
      <c r="R84644" s="10"/>
      <c r="S84644" s="10"/>
      <c r="T84644" s="10"/>
    </row>
    <row r="84645" spans="13:20" x14ac:dyDescent="0.2">
      <c r="M84645">
        <v>1</v>
      </c>
      <c r="P84645" s="10"/>
      <c r="R84645" s="10"/>
      <c r="S84645" s="10"/>
      <c r="T84645" s="10"/>
    </row>
    <row r="84646" spans="13:20" x14ac:dyDescent="0.2">
      <c r="M84646">
        <v>0</v>
      </c>
      <c r="P84646" s="10"/>
      <c r="R84646" s="10"/>
      <c r="S84646" s="10"/>
      <c r="T84646" s="10"/>
    </row>
    <row r="84647" spans="13:20" x14ac:dyDescent="0.2">
      <c r="M84647">
        <v>0</v>
      </c>
      <c r="P84647" s="10"/>
      <c r="R84647" s="10"/>
      <c r="S84647" s="10"/>
      <c r="T84647" s="10"/>
    </row>
    <row r="84648" spans="13:20" x14ac:dyDescent="0.2">
      <c r="M84648">
        <v>1</v>
      </c>
      <c r="P84648" s="10"/>
      <c r="R84648" s="10"/>
      <c r="S84648" s="10"/>
      <c r="T84648" s="10"/>
    </row>
    <row r="84649" spans="13:20" x14ac:dyDescent="0.2">
      <c r="M84649">
        <v>0</v>
      </c>
      <c r="P84649" s="10"/>
      <c r="R84649" s="10"/>
      <c r="S84649" s="10"/>
      <c r="T84649" s="10"/>
    </row>
    <row r="84650" spans="13:20" x14ac:dyDescent="0.2">
      <c r="M84650">
        <v>1</v>
      </c>
      <c r="P84650" s="10"/>
      <c r="R84650" s="10"/>
      <c r="S84650" s="10"/>
      <c r="T84650" s="10"/>
    </row>
    <row r="84651" spans="13:20" x14ac:dyDescent="0.2">
      <c r="M84651">
        <v>0</v>
      </c>
      <c r="P84651" s="10"/>
      <c r="R84651" s="10"/>
      <c r="S84651" s="10"/>
      <c r="T84651" s="10"/>
    </row>
    <row r="84652" spans="13:20" x14ac:dyDescent="0.2">
      <c r="M84652">
        <v>1</v>
      </c>
      <c r="P84652" s="10"/>
      <c r="R84652" s="10"/>
      <c r="S84652" s="10"/>
      <c r="T84652" s="10"/>
    </row>
    <row r="84653" spans="13:20" x14ac:dyDescent="0.2">
      <c r="M84653">
        <v>0</v>
      </c>
      <c r="P84653" s="10"/>
      <c r="R84653" s="10"/>
      <c r="S84653" s="10"/>
      <c r="T84653" s="10"/>
    </row>
    <row r="84654" spans="13:20" x14ac:dyDescent="0.2">
      <c r="M84654">
        <v>0</v>
      </c>
      <c r="P84654" s="10"/>
      <c r="R84654" s="10"/>
      <c r="S84654" s="10"/>
      <c r="T84654" s="10"/>
    </row>
    <row r="84655" spans="13:20" x14ac:dyDescent="0.2">
      <c r="M84655">
        <v>0</v>
      </c>
      <c r="P84655" s="10"/>
      <c r="R84655" s="10"/>
      <c r="S84655" s="10"/>
      <c r="T84655" s="10"/>
    </row>
    <row r="84656" spans="13:20" x14ac:dyDescent="0.2">
      <c r="M84656">
        <v>1</v>
      </c>
      <c r="P84656" s="10"/>
      <c r="R84656" s="10"/>
      <c r="S84656" s="10"/>
      <c r="T84656" s="10"/>
    </row>
    <row r="84657" spans="13:20" x14ac:dyDescent="0.2">
      <c r="M84657">
        <v>0</v>
      </c>
      <c r="P84657" s="10"/>
      <c r="R84657" s="10"/>
      <c r="S84657" s="10"/>
      <c r="T84657" s="10"/>
    </row>
    <row r="84658" spans="13:20" x14ac:dyDescent="0.2">
      <c r="M84658">
        <v>0</v>
      </c>
      <c r="P84658" s="10"/>
      <c r="R84658" s="10"/>
      <c r="S84658" s="10"/>
      <c r="T84658" s="10"/>
    </row>
    <row r="84659" spans="13:20" x14ac:dyDescent="0.2">
      <c r="M84659">
        <v>0</v>
      </c>
      <c r="P84659" s="10"/>
      <c r="R84659" s="10"/>
      <c r="S84659" s="10"/>
      <c r="T84659" s="10"/>
    </row>
    <row r="84660" spans="13:20" x14ac:dyDescent="0.2">
      <c r="M84660">
        <v>0</v>
      </c>
      <c r="P84660" s="10"/>
      <c r="R84660" s="10"/>
      <c r="S84660" s="10"/>
      <c r="T84660" s="10"/>
    </row>
    <row r="84661" spans="13:20" x14ac:dyDescent="0.2">
      <c r="M84661">
        <v>1</v>
      </c>
      <c r="P84661" s="10"/>
      <c r="R84661" s="10"/>
      <c r="S84661" s="10"/>
      <c r="T84661" s="10"/>
    </row>
    <row r="84662" spans="13:20" x14ac:dyDescent="0.2">
      <c r="M84662">
        <v>0</v>
      </c>
      <c r="P84662" s="10"/>
      <c r="R84662" s="10"/>
      <c r="S84662" s="10"/>
      <c r="T84662" s="10"/>
    </row>
    <row r="84663" spans="13:20" x14ac:dyDescent="0.2">
      <c r="M84663">
        <v>0</v>
      </c>
      <c r="P84663" s="10"/>
      <c r="R84663" s="10"/>
      <c r="S84663" s="10"/>
      <c r="T84663" s="10"/>
    </row>
    <row r="84664" spans="13:20" x14ac:dyDescent="0.2">
      <c r="M84664">
        <v>1</v>
      </c>
      <c r="P84664" s="10"/>
      <c r="R84664" s="10"/>
      <c r="S84664" s="10"/>
      <c r="T84664" s="10"/>
    </row>
    <row r="84665" spans="13:20" x14ac:dyDescent="0.2">
      <c r="M84665">
        <v>0</v>
      </c>
      <c r="P84665" s="10"/>
      <c r="R84665" s="10"/>
      <c r="S84665" s="10"/>
      <c r="T84665" s="10"/>
    </row>
    <row r="84666" spans="13:20" x14ac:dyDescent="0.2">
      <c r="M84666">
        <v>0</v>
      </c>
      <c r="P84666" s="10"/>
      <c r="R84666" s="10"/>
      <c r="S84666" s="10"/>
      <c r="T84666" s="10"/>
    </row>
    <row r="84667" spans="13:20" x14ac:dyDescent="0.2">
      <c r="M84667">
        <v>1</v>
      </c>
      <c r="P84667" s="10"/>
      <c r="R84667" s="10"/>
      <c r="S84667" s="10"/>
      <c r="T84667" s="10"/>
    </row>
    <row r="84668" spans="13:20" x14ac:dyDescent="0.2">
      <c r="M84668">
        <v>0</v>
      </c>
      <c r="P84668" s="10"/>
      <c r="R84668" s="10"/>
      <c r="S84668" s="10"/>
      <c r="T84668" s="10"/>
    </row>
    <row r="84669" spans="13:20" x14ac:dyDescent="0.2">
      <c r="M84669">
        <v>1</v>
      </c>
      <c r="P84669" s="10"/>
      <c r="R84669" s="10"/>
      <c r="S84669" s="10"/>
      <c r="T84669" s="10"/>
    </row>
    <row r="84670" spans="13:20" x14ac:dyDescent="0.2">
      <c r="M84670">
        <v>0</v>
      </c>
      <c r="P84670" s="10"/>
      <c r="R84670" s="10"/>
      <c r="S84670" s="10"/>
      <c r="T84670" s="10"/>
    </row>
    <row r="84671" spans="13:20" x14ac:dyDescent="0.2">
      <c r="M84671">
        <v>0</v>
      </c>
      <c r="P84671" s="10"/>
      <c r="R84671" s="10"/>
      <c r="S84671" s="10"/>
      <c r="T84671" s="10"/>
    </row>
    <row r="84672" spans="13:20" x14ac:dyDescent="0.2">
      <c r="M84672">
        <v>0</v>
      </c>
      <c r="P84672" s="10"/>
      <c r="R84672" s="10"/>
      <c r="S84672" s="10"/>
      <c r="T84672" s="10"/>
    </row>
    <row r="84673" spans="13:20" x14ac:dyDescent="0.2">
      <c r="M84673">
        <v>1</v>
      </c>
      <c r="P84673" s="10"/>
      <c r="R84673" s="10"/>
      <c r="S84673" s="10"/>
      <c r="T84673" s="10"/>
    </row>
    <row r="84674" spans="13:20" x14ac:dyDescent="0.2">
      <c r="M84674">
        <v>0</v>
      </c>
      <c r="P84674" s="10"/>
      <c r="R84674" s="10"/>
      <c r="S84674" s="10"/>
      <c r="T84674" s="10"/>
    </row>
    <row r="84675" spans="13:20" x14ac:dyDescent="0.2">
      <c r="M84675">
        <v>0</v>
      </c>
      <c r="P84675" s="10"/>
      <c r="R84675" s="10"/>
      <c r="S84675" s="10"/>
      <c r="T84675" s="10"/>
    </row>
    <row r="84676" spans="13:20" x14ac:dyDescent="0.2">
      <c r="M84676">
        <v>1</v>
      </c>
      <c r="P84676" s="10"/>
      <c r="R84676" s="10"/>
      <c r="S84676" s="10"/>
      <c r="T84676" s="10"/>
    </row>
    <row r="84677" spans="13:20" x14ac:dyDescent="0.2">
      <c r="M84677">
        <v>0</v>
      </c>
      <c r="P84677" s="10"/>
      <c r="R84677" s="10"/>
      <c r="S84677" s="10"/>
      <c r="T84677" s="10"/>
    </row>
    <row r="84678" spans="13:20" x14ac:dyDescent="0.2">
      <c r="M84678">
        <v>1</v>
      </c>
      <c r="P84678" s="10"/>
      <c r="R84678" s="10"/>
      <c r="S84678" s="10"/>
      <c r="T84678" s="10"/>
    </row>
    <row r="84679" spans="13:20" x14ac:dyDescent="0.2">
      <c r="M84679">
        <v>0</v>
      </c>
      <c r="P84679" s="10"/>
      <c r="R84679" s="10"/>
      <c r="S84679" s="10"/>
      <c r="T84679" s="10"/>
    </row>
    <row r="84680" spans="13:20" x14ac:dyDescent="0.2">
      <c r="M84680">
        <v>1</v>
      </c>
      <c r="P84680" s="10"/>
      <c r="R84680" s="10"/>
      <c r="S84680" s="10"/>
      <c r="T84680" s="10"/>
    </row>
    <row r="84681" spans="13:20" x14ac:dyDescent="0.2">
      <c r="M84681">
        <v>0</v>
      </c>
      <c r="P84681" s="10"/>
      <c r="R84681" s="10"/>
      <c r="S84681" s="10"/>
      <c r="T84681" s="10"/>
    </row>
    <row r="84682" spans="13:20" x14ac:dyDescent="0.2">
      <c r="M84682">
        <v>0</v>
      </c>
      <c r="P84682" s="10"/>
      <c r="R84682" s="10"/>
      <c r="S84682" s="10"/>
      <c r="T84682" s="10"/>
    </row>
    <row r="84683" spans="13:20" x14ac:dyDescent="0.2">
      <c r="M84683">
        <v>1</v>
      </c>
      <c r="P84683" s="10"/>
      <c r="R84683" s="10"/>
      <c r="S84683" s="10"/>
      <c r="T84683" s="10"/>
    </row>
    <row r="84684" spans="13:20" x14ac:dyDescent="0.2">
      <c r="M84684">
        <v>0</v>
      </c>
      <c r="P84684" s="10"/>
      <c r="R84684" s="10"/>
      <c r="S84684" s="10"/>
      <c r="T84684" s="10"/>
    </row>
    <row r="84685" spans="13:20" x14ac:dyDescent="0.2">
      <c r="M84685">
        <v>0</v>
      </c>
      <c r="P84685" s="10"/>
      <c r="R84685" s="10"/>
      <c r="S84685" s="10"/>
      <c r="T84685" s="10"/>
    </row>
    <row r="84686" spans="13:20" x14ac:dyDescent="0.2">
      <c r="M84686">
        <v>1</v>
      </c>
      <c r="P84686" s="10"/>
      <c r="R84686" s="10"/>
      <c r="S84686" s="10"/>
      <c r="T84686" s="10"/>
    </row>
    <row r="84687" spans="13:20" x14ac:dyDescent="0.2">
      <c r="M84687">
        <v>0</v>
      </c>
      <c r="P84687" s="10"/>
      <c r="R84687" s="10"/>
      <c r="S84687" s="10"/>
      <c r="T84687" s="10"/>
    </row>
    <row r="84688" spans="13:20" x14ac:dyDescent="0.2">
      <c r="M84688">
        <v>1</v>
      </c>
      <c r="P84688" s="10"/>
      <c r="R84688" s="10"/>
      <c r="S84688" s="10"/>
      <c r="T84688" s="10"/>
    </row>
    <row r="84689" spans="13:20" x14ac:dyDescent="0.2">
      <c r="M84689">
        <v>0</v>
      </c>
      <c r="P84689" s="10"/>
      <c r="R84689" s="10"/>
      <c r="S84689" s="10"/>
      <c r="T84689" s="10"/>
    </row>
    <row r="84690" spans="13:20" x14ac:dyDescent="0.2">
      <c r="M84690">
        <v>0</v>
      </c>
      <c r="P84690" s="10"/>
      <c r="R84690" s="10"/>
      <c r="S84690" s="10"/>
      <c r="T84690" s="10"/>
    </row>
    <row r="84691" spans="13:20" x14ac:dyDescent="0.2">
      <c r="M84691">
        <v>1</v>
      </c>
      <c r="P84691" s="10"/>
      <c r="R84691" s="10"/>
      <c r="S84691" s="10"/>
      <c r="T84691" s="10"/>
    </row>
    <row r="84692" spans="13:20" x14ac:dyDescent="0.2">
      <c r="M84692">
        <v>0</v>
      </c>
      <c r="P84692" s="10"/>
      <c r="R84692" s="10"/>
      <c r="S84692" s="10"/>
      <c r="T84692" s="10"/>
    </row>
    <row r="84693" spans="13:20" x14ac:dyDescent="0.2">
      <c r="M84693">
        <v>1</v>
      </c>
      <c r="P84693" s="10"/>
      <c r="R84693" s="10"/>
      <c r="S84693" s="10"/>
      <c r="T84693" s="10"/>
    </row>
    <row r="84694" spans="13:20" x14ac:dyDescent="0.2">
      <c r="M84694">
        <v>0</v>
      </c>
      <c r="P84694" s="10"/>
      <c r="R84694" s="10"/>
      <c r="S84694" s="10"/>
      <c r="T84694" s="10"/>
    </row>
    <row r="84695" spans="13:20" x14ac:dyDescent="0.2">
      <c r="M84695">
        <v>1</v>
      </c>
      <c r="P84695" s="10"/>
      <c r="R84695" s="10"/>
      <c r="S84695" s="10"/>
      <c r="T84695" s="10"/>
    </row>
    <row r="84696" spans="13:20" x14ac:dyDescent="0.2">
      <c r="M84696">
        <v>0</v>
      </c>
      <c r="P84696" s="10"/>
      <c r="R84696" s="10"/>
      <c r="S84696" s="10"/>
      <c r="T84696" s="10"/>
    </row>
    <row r="84697" spans="13:20" x14ac:dyDescent="0.2">
      <c r="M84697">
        <v>1</v>
      </c>
      <c r="P84697" s="10"/>
      <c r="R84697" s="10"/>
      <c r="S84697" s="10"/>
      <c r="T84697" s="10"/>
    </row>
    <row r="84698" spans="13:20" x14ac:dyDescent="0.2">
      <c r="M84698">
        <v>0</v>
      </c>
      <c r="P84698" s="10"/>
      <c r="R84698" s="10"/>
      <c r="S84698" s="10"/>
      <c r="T84698" s="10"/>
    </row>
    <row r="84699" spans="13:20" x14ac:dyDescent="0.2">
      <c r="M84699">
        <v>0</v>
      </c>
      <c r="P84699" s="10"/>
      <c r="R84699" s="10"/>
      <c r="S84699" s="10"/>
      <c r="T84699" s="10"/>
    </row>
    <row r="84700" spans="13:20" x14ac:dyDescent="0.2">
      <c r="M84700">
        <v>1</v>
      </c>
      <c r="P84700" s="10"/>
      <c r="R84700" s="10"/>
      <c r="S84700" s="10"/>
      <c r="T84700" s="10"/>
    </row>
    <row r="84701" spans="13:20" x14ac:dyDescent="0.2">
      <c r="M84701">
        <v>0</v>
      </c>
      <c r="P84701" s="10"/>
      <c r="R84701" s="10"/>
      <c r="S84701" s="10"/>
      <c r="T84701" s="10"/>
    </row>
    <row r="84702" spans="13:20" x14ac:dyDescent="0.2">
      <c r="M84702">
        <v>1</v>
      </c>
      <c r="P84702" s="10"/>
      <c r="R84702" s="10"/>
      <c r="S84702" s="10"/>
      <c r="T84702" s="10"/>
    </row>
    <row r="84703" spans="13:20" x14ac:dyDescent="0.2">
      <c r="M84703">
        <v>0</v>
      </c>
      <c r="P84703" s="10"/>
      <c r="R84703" s="10"/>
      <c r="S84703" s="10"/>
      <c r="T84703" s="10"/>
    </row>
    <row r="84704" spans="13:20" x14ac:dyDescent="0.2">
      <c r="M84704">
        <v>0</v>
      </c>
      <c r="P84704" s="10"/>
      <c r="R84704" s="10"/>
      <c r="S84704" s="10"/>
      <c r="T84704" s="10"/>
    </row>
    <row r="84705" spans="13:20" x14ac:dyDescent="0.2">
      <c r="M84705">
        <v>1</v>
      </c>
      <c r="P84705" s="10"/>
      <c r="R84705" s="10"/>
      <c r="S84705" s="10"/>
      <c r="T84705" s="10"/>
    </row>
    <row r="84706" spans="13:20" x14ac:dyDescent="0.2">
      <c r="M84706">
        <v>0</v>
      </c>
      <c r="P84706" s="10"/>
      <c r="R84706" s="10"/>
      <c r="S84706" s="10"/>
      <c r="T84706" s="10"/>
    </row>
    <row r="84707" spans="13:20" x14ac:dyDescent="0.2">
      <c r="M84707">
        <v>1</v>
      </c>
      <c r="P84707" s="10"/>
      <c r="R84707" s="10"/>
      <c r="S84707" s="10"/>
      <c r="T84707" s="10"/>
    </row>
    <row r="84708" spans="13:20" x14ac:dyDescent="0.2">
      <c r="M84708">
        <v>0</v>
      </c>
      <c r="P84708" s="10"/>
      <c r="R84708" s="10"/>
      <c r="S84708" s="10"/>
      <c r="T84708" s="10"/>
    </row>
    <row r="84709" spans="13:20" x14ac:dyDescent="0.2">
      <c r="M84709">
        <v>0</v>
      </c>
      <c r="P84709" s="10"/>
      <c r="R84709" s="10"/>
      <c r="S84709" s="10"/>
      <c r="T84709" s="10"/>
    </row>
    <row r="84710" spans="13:20" x14ac:dyDescent="0.2">
      <c r="M84710">
        <v>1</v>
      </c>
      <c r="P84710" s="10"/>
      <c r="R84710" s="10"/>
      <c r="S84710" s="10"/>
      <c r="T84710" s="10"/>
    </row>
    <row r="84711" spans="13:20" x14ac:dyDescent="0.2">
      <c r="M84711">
        <v>0</v>
      </c>
      <c r="P84711" s="10"/>
      <c r="R84711" s="10"/>
      <c r="S84711" s="10"/>
      <c r="T84711" s="10"/>
    </row>
    <row r="84712" spans="13:20" x14ac:dyDescent="0.2">
      <c r="M84712">
        <v>1</v>
      </c>
      <c r="P84712" s="10"/>
      <c r="R84712" s="10"/>
      <c r="S84712" s="10"/>
      <c r="T84712" s="10"/>
    </row>
    <row r="84713" spans="13:20" x14ac:dyDescent="0.2">
      <c r="M84713">
        <v>0</v>
      </c>
      <c r="P84713" s="10"/>
      <c r="R84713" s="10"/>
      <c r="S84713" s="10"/>
      <c r="T84713" s="10"/>
    </row>
    <row r="84714" spans="13:20" x14ac:dyDescent="0.2">
      <c r="M84714">
        <v>0</v>
      </c>
      <c r="P84714" s="10"/>
      <c r="R84714" s="10"/>
      <c r="S84714" s="10"/>
      <c r="T84714" s="10"/>
    </row>
    <row r="84715" spans="13:20" x14ac:dyDescent="0.2">
      <c r="M84715">
        <v>1</v>
      </c>
      <c r="P84715" s="10"/>
      <c r="R84715" s="10"/>
      <c r="S84715" s="10"/>
      <c r="T84715" s="10"/>
    </row>
    <row r="84716" spans="13:20" x14ac:dyDescent="0.2">
      <c r="M84716">
        <v>0</v>
      </c>
      <c r="P84716" s="10"/>
      <c r="R84716" s="10"/>
      <c r="S84716" s="10"/>
      <c r="T84716" s="10"/>
    </row>
    <row r="84717" spans="13:20" x14ac:dyDescent="0.2">
      <c r="M84717">
        <v>0</v>
      </c>
      <c r="P84717" s="10"/>
      <c r="R84717" s="10"/>
      <c r="S84717" s="10"/>
      <c r="T84717" s="10"/>
    </row>
    <row r="84718" spans="13:20" x14ac:dyDescent="0.2">
      <c r="M84718">
        <v>1</v>
      </c>
      <c r="P84718" s="10"/>
      <c r="R84718" s="10"/>
      <c r="S84718" s="10"/>
      <c r="T84718" s="10"/>
    </row>
    <row r="84719" spans="13:20" x14ac:dyDescent="0.2">
      <c r="M84719">
        <v>0</v>
      </c>
      <c r="P84719" s="10"/>
      <c r="R84719" s="10"/>
      <c r="S84719" s="10"/>
      <c r="T84719" s="10"/>
    </row>
    <row r="84720" spans="13:20" x14ac:dyDescent="0.2">
      <c r="M84720">
        <v>1</v>
      </c>
      <c r="P84720" s="10"/>
      <c r="R84720" s="10"/>
      <c r="S84720" s="10"/>
      <c r="T84720" s="10"/>
    </row>
    <row r="84721" spans="13:20" x14ac:dyDescent="0.2">
      <c r="M84721">
        <v>0</v>
      </c>
      <c r="P84721" s="10"/>
      <c r="R84721" s="10"/>
      <c r="S84721" s="10"/>
      <c r="T84721" s="10"/>
    </row>
    <row r="84722" spans="13:20" x14ac:dyDescent="0.2">
      <c r="M84722">
        <v>0</v>
      </c>
      <c r="P84722" s="10"/>
      <c r="R84722" s="10"/>
      <c r="S84722" s="10"/>
      <c r="T84722" s="10"/>
    </row>
    <row r="84723" spans="13:20" x14ac:dyDescent="0.2">
      <c r="M84723">
        <v>1</v>
      </c>
      <c r="P84723" s="10"/>
      <c r="R84723" s="10"/>
      <c r="S84723" s="10"/>
      <c r="T84723" s="10"/>
    </row>
    <row r="84724" spans="13:20" x14ac:dyDescent="0.2">
      <c r="M84724">
        <v>0</v>
      </c>
      <c r="P84724" s="10"/>
      <c r="R84724" s="10"/>
      <c r="S84724" s="10"/>
      <c r="T84724" s="10"/>
    </row>
    <row r="84725" spans="13:20" x14ac:dyDescent="0.2">
      <c r="M84725">
        <v>0</v>
      </c>
      <c r="P84725" s="10"/>
      <c r="R84725" s="10"/>
      <c r="S84725" s="10"/>
      <c r="T84725" s="10"/>
    </row>
    <row r="84726" spans="13:20" x14ac:dyDescent="0.2">
      <c r="M84726">
        <v>1</v>
      </c>
      <c r="P84726" s="10"/>
      <c r="R84726" s="10"/>
      <c r="S84726" s="10"/>
      <c r="T84726" s="10"/>
    </row>
    <row r="84727" spans="13:20" x14ac:dyDescent="0.2">
      <c r="M84727">
        <v>0</v>
      </c>
      <c r="P84727" s="10"/>
      <c r="R84727" s="10"/>
      <c r="S84727" s="10"/>
      <c r="T84727" s="10"/>
    </row>
    <row r="84728" spans="13:20" x14ac:dyDescent="0.2">
      <c r="M84728">
        <v>1</v>
      </c>
      <c r="P84728" s="10"/>
      <c r="R84728" s="10"/>
      <c r="S84728" s="10"/>
      <c r="T84728" s="10"/>
    </row>
    <row r="84729" spans="13:20" x14ac:dyDescent="0.2">
      <c r="M84729">
        <v>0</v>
      </c>
      <c r="P84729" s="10"/>
      <c r="R84729" s="10"/>
      <c r="S84729" s="10"/>
      <c r="T84729" s="10"/>
    </row>
    <row r="84730" spans="13:20" x14ac:dyDescent="0.2">
      <c r="M84730">
        <v>1</v>
      </c>
      <c r="P84730" s="10"/>
      <c r="R84730" s="10"/>
      <c r="S84730" s="10"/>
      <c r="T84730" s="10"/>
    </row>
    <row r="84731" spans="13:20" x14ac:dyDescent="0.2">
      <c r="M84731">
        <v>0</v>
      </c>
      <c r="P84731" s="10"/>
      <c r="R84731" s="10"/>
      <c r="S84731" s="10"/>
      <c r="T84731" s="10"/>
    </row>
    <row r="84732" spans="13:20" x14ac:dyDescent="0.2">
      <c r="M84732">
        <v>1</v>
      </c>
      <c r="P84732" s="10"/>
      <c r="R84732" s="10"/>
      <c r="S84732" s="10"/>
      <c r="T84732" s="10"/>
    </row>
    <row r="84733" spans="13:20" x14ac:dyDescent="0.2">
      <c r="M84733">
        <v>0</v>
      </c>
      <c r="P84733" s="10"/>
      <c r="R84733" s="10"/>
      <c r="S84733" s="10"/>
      <c r="T84733" s="10"/>
    </row>
    <row r="84734" spans="13:20" x14ac:dyDescent="0.2">
      <c r="M84734">
        <v>0</v>
      </c>
      <c r="P84734" s="10"/>
      <c r="R84734" s="10"/>
      <c r="S84734" s="10"/>
      <c r="T84734" s="10"/>
    </row>
    <row r="84735" spans="13:20" x14ac:dyDescent="0.2">
      <c r="M84735">
        <v>1</v>
      </c>
      <c r="P84735" s="10"/>
      <c r="R84735" s="10"/>
      <c r="S84735" s="10"/>
      <c r="T84735" s="10"/>
    </row>
    <row r="84736" spans="13:20" x14ac:dyDescent="0.2">
      <c r="M84736">
        <v>0</v>
      </c>
      <c r="P84736" s="10"/>
      <c r="R84736" s="10"/>
      <c r="S84736" s="10"/>
      <c r="T84736" s="10"/>
    </row>
    <row r="84737" spans="13:20" x14ac:dyDescent="0.2">
      <c r="M84737">
        <v>1</v>
      </c>
      <c r="P84737" s="10"/>
      <c r="R84737" s="10"/>
      <c r="S84737" s="10"/>
      <c r="T84737" s="10"/>
    </row>
    <row r="84738" spans="13:20" x14ac:dyDescent="0.2">
      <c r="M84738">
        <v>0</v>
      </c>
      <c r="P84738" s="10"/>
      <c r="R84738" s="10"/>
      <c r="S84738" s="10"/>
      <c r="T84738" s="10"/>
    </row>
    <row r="84739" spans="13:20" x14ac:dyDescent="0.2">
      <c r="M84739">
        <v>1</v>
      </c>
      <c r="P84739" s="10"/>
      <c r="R84739" s="10"/>
      <c r="S84739" s="10"/>
      <c r="T84739" s="10"/>
    </row>
    <row r="84740" spans="13:20" x14ac:dyDescent="0.2">
      <c r="M84740">
        <v>0</v>
      </c>
      <c r="P84740" s="10"/>
      <c r="R84740" s="10"/>
      <c r="S84740" s="10"/>
      <c r="T84740" s="10"/>
    </row>
    <row r="84741" spans="13:20" x14ac:dyDescent="0.2">
      <c r="M84741">
        <v>1</v>
      </c>
      <c r="P84741" s="10"/>
      <c r="R84741" s="10"/>
      <c r="S84741" s="10"/>
      <c r="T84741" s="10"/>
    </row>
    <row r="84742" spans="13:20" x14ac:dyDescent="0.2">
      <c r="M84742">
        <v>0</v>
      </c>
      <c r="P84742" s="10"/>
      <c r="R84742" s="10"/>
      <c r="S84742" s="10"/>
      <c r="T84742" s="10"/>
    </row>
    <row r="84743" spans="13:20" x14ac:dyDescent="0.2">
      <c r="M84743">
        <v>0</v>
      </c>
      <c r="P84743" s="10"/>
      <c r="R84743" s="10"/>
      <c r="S84743" s="10"/>
      <c r="T84743" s="10"/>
    </row>
    <row r="84744" spans="13:20" x14ac:dyDescent="0.2">
      <c r="M84744">
        <v>1</v>
      </c>
      <c r="P84744" s="10"/>
      <c r="R84744" s="10"/>
      <c r="S84744" s="10"/>
      <c r="T84744" s="10"/>
    </row>
    <row r="84745" spans="13:20" x14ac:dyDescent="0.2">
      <c r="M84745">
        <v>0</v>
      </c>
      <c r="P84745" s="10"/>
      <c r="R84745" s="10"/>
      <c r="S84745" s="10"/>
      <c r="T84745" s="10"/>
    </row>
    <row r="84746" spans="13:20" x14ac:dyDescent="0.2">
      <c r="M84746">
        <v>0</v>
      </c>
      <c r="P84746" s="10"/>
      <c r="R84746" s="10"/>
      <c r="S84746" s="10"/>
      <c r="T84746" s="10"/>
    </row>
    <row r="84747" spans="13:20" x14ac:dyDescent="0.2">
      <c r="M84747">
        <v>1</v>
      </c>
      <c r="P84747" s="10"/>
      <c r="R84747" s="10"/>
      <c r="S84747" s="10"/>
      <c r="T84747" s="10"/>
    </row>
    <row r="84748" spans="13:20" x14ac:dyDescent="0.2">
      <c r="M84748">
        <v>0</v>
      </c>
      <c r="P84748" s="10"/>
      <c r="R84748" s="10"/>
      <c r="S84748" s="10"/>
      <c r="T84748" s="10"/>
    </row>
    <row r="84749" spans="13:20" x14ac:dyDescent="0.2">
      <c r="M84749">
        <v>1</v>
      </c>
      <c r="P84749" s="10"/>
      <c r="R84749" s="10"/>
      <c r="S84749" s="10"/>
      <c r="T84749" s="10"/>
    </row>
    <row r="84750" spans="13:20" x14ac:dyDescent="0.2">
      <c r="M84750">
        <v>0</v>
      </c>
      <c r="P84750" s="10"/>
      <c r="R84750" s="10"/>
      <c r="S84750" s="10"/>
      <c r="T84750" s="10"/>
    </row>
    <row r="84751" spans="13:20" x14ac:dyDescent="0.2">
      <c r="M84751">
        <v>0</v>
      </c>
      <c r="P84751" s="10"/>
      <c r="R84751" s="10"/>
      <c r="S84751" s="10"/>
      <c r="T84751" s="10"/>
    </row>
    <row r="84752" spans="13:20" x14ac:dyDescent="0.2">
      <c r="M84752">
        <v>0</v>
      </c>
      <c r="P84752" s="10"/>
      <c r="R84752" s="10"/>
      <c r="S84752" s="10"/>
      <c r="T84752" s="10"/>
    </row>
    <row r="84753" spans="13:20" x14ac:dyDescent="0.2">
      <c r="M84753">
        <v>1</v>
      </c>
      <c r="P84753" s="10"/>
      <c r="R84753" s="10"/>
      <c r="S84753" s="10"/>
      <c r="T84753" s="10"/>
    </row>
    <row r="84754" spans="13:20" x14ac:dyDescent="0.2">
      <c r="M84754">
        <v>0</v>
      </c>
      <c r="P84754" s="10"/>
      <c r="R84754" s="10"/>
      <c r="S84754" s="10"/>
      <c r="T84754" s="10"/>
    </row>
    <row r="84755" spans="13:20" x14ac:dyDescent="0.2">
      <c r="M84755">
        <v>1</v>
      </c>
      <c r="P84755" s="10"/>
      <c r="R84755" s="10"/>
      <c r="S84755" s="10"/>
      <c r="T84755" s="10"/>
    </row>
    <row r="84756" spans="13:20" x14ac:dyDescent="0.2">
      <c r="M84756">
        <v>0</v>
      </c>
      <c r="P84756" s="10"/>
      <c r="R84756" s="10"/>
      <c r="S84756" s="10"/>
      <c r="T84756" s="10"/>
    </row>
    <row r="84757" spans="13:20" x14ac:dyDescent="0.2">
      <c r="M84757">
        <v>0</v>
      </c>
      <c r="P84757" s="10"/>
      <c r="R84757" s="10"/>
      <c r="S84757" s="10"/>
      <c r="T84757" s="10"/>
    </row>
    <row r="84758" spans="13:20" x14ac:dyDescent="0.2">
      <c r="M84758">
        <v>0</v>
      </c>
      <c r="P84758" s="10"/>
      <c r="R84758" s="10"/>
      <c r="S84758" s="10"/>
      <c r="T84758" s="10"/>
    </row>
    <row r="84759" spans="13:20" x14ac:dyDescent="0.2">
      <c r="M84759">
        <v>1</v>
      </c>
      <c r="P84759" s="10"/>
      <c r="R84759" s="10"/>
      <c r="S84759" s="10"/>
      <c r="T84759" s="10"/>
    </row>
    <row r="84760" spans="13:20" x14ac:dyDescent="0.2">
      <c r="M84760">
        <v>0</v>
      </c>
      <c r="P84760" s="10"/>
      <c r="R84760" s="10"/>
      <c r="S84760" s="10"/>
      <c r="T84760" s="10"/>
    </row>
    <row r="84761" spans="13:20" x14ac:dyDescent="0.2">
      <c r="M84761">
        <v>1</v>
      </c>
      <c r="P84761" s="10"/>
      <c r="R84761" s="10"/>
      <c r="S84761" s="10"/>
      <c r="T84761" s="10"/>
    </row>
    <row r="84762" spans="13:20" x14ac:dyDescent="0.2">
      <c r="M84762">
        <v>0</v>
      </c>
      <c r="P84762" s="10"/>
      <c r="R84762" s="10"/>
      <c r="S84762" s="10"/>
      <c r="T84762" s="10"/>
    </row>
    <row r="84763" spans="13:20" x14ac:dyDescent="0.2">
      <c r="M84763">
        <v>0</v>
      </c>
      <c r="P84763" s="10"/>
      <c r="R84763" s="10"/>
      <c r="S84763" s="10"/>
      <c r="T84763" s="10"/>
    </row>
    <row r="84764" spans="13:20" x14ac:dyDescent="0.2">
      <c r="M84764">
        <v>1</v>
      </c>
      <c r="P84764" s="10"/>
      <c r="R84764" s="10"/>
      <c r="S84764" s="10"/>
      <c r="T84764" s="10"/>
    </row>
    <row r="84765" spans="13:20" x14ac:dyDescent="0.2">
      <c r="M84765">
        <v>0</v>
      </c>
      <c r="P84765" s="10"/>
      <c r="R84765" s="10"/>
      <c r="S84765" s="10"/>
      <c r="T84765" s="10"/>
    </row>
    <row r="84766" spans="13:20" x14ac:dyDescent="0.2">
      <c r="M84766">
        <v>1</v>
      </c>
      <c r="P84766" s="10"/>
      <c r="R84766" s="10"/>
      <c r="S84766" s="10"/>
      <c r="T84766" s="10"/>
    </row>
    <row r="84767" spans="13:20" x14ac:dyDescent="0.2">
      <c r="M84767">
        <v>0</v>
      </c>
      <c r="P84767" s="10"/>
      <c r="R84767" s="10"/>
      <c r="S84767" s="10"/>
      <c r="T84767" s="10"/>
    </row>
    <row r="84768" spans="13:20" x14ac:dyDescent="0.2">
      <c r="M84768">
        <v>1</v>
      </c>
      <c r="P84768" s="10"/>
      <c r="R84768" s="10"/>
      <c r="S84768" s="10"/>
      <c r="T84768" s="10"/>
    </row>
    <row r="84769" spans="13:20" x14ac:dyDescent="0.2">
      <c r="M84769">
        <v>0</v>
      </c>
      <c r="P84769" s="10"/>
      <c r="R84769" s="10"/>
      <c r="S84769" s="10"/>
      <c r="T84769" s="10"/>
    </row>
    <row r="84770" spans="13:20" x14ac:dyDescent="0.2">
      <c r="M84770">
        <v>1</v>
      </c>
      <c r="P84770" s="10"/>
      <c r="R84770" s="10"/>
      <c r="S84770" s="10"/>
      <c r="T84770" s="10"/>
    </row>
    <row r="84771" spans="13:20" x14ac:dyDescent="0.2">
      <c r="M84771">
        <v>0</v>
      </c>
      <c r="P84771" s="10"/>
      <c r="R84771" s="10"/>
      <c r="S84771" s="10"/>
      <c r="T84771" s="10"/>
    </row>
    <row r="84772" spans="13:20" x14ac:dyDescent="0.2">
      <c r="M84772">
        <v>0</v>
      </c>
      <c r="P84772" s="10"/>
      <c r="R84772" s="10"/>
      <c r="S84772" s="10"/>
      <c r="T84772" s="10"/>
    </row>
    <row r="84773" spans="13:20" x14ac:dyDescent="0.2">
      <c r="M84773">
        <v>1</v>
      </c>
      <c r="P84773" s="10"/>
      <c r="R84773" s="10"/>
      <c r="S84773" s="10"/>
      <c r="T84773" s="10"/>
    </row>
    <row r="84774" spans="13:20" x14ac:dyDescent="0.2">
      <c r="M84774">
        <v>0</v>
      </c>
      <c r="P84774" s="10"/>
      <c r="R84774" s="10"/>
      <c r="S84774" s="10"/>
      <c r="T84774" s="10"/>
    </row>
    <row r="84775" spans="13:20" x14ac:dyDescent="0.2">
      <c r="M84775">
        <v>1</v>
      </c>
      <c r="P84775" s="10"/>
      <c r="R84775" s="10"/>
      <c r="S84775" s="10"/>
      <c r="T84775" s="10"/>
    </row>
    <row r="84776" spans="13:20" x14ac:dyDescent="0.2">
      <c r="M84776">
        <v>0</v>
      </c>
      <c r="P84776" s="10"/>
      <c r="R84776" s="10"/>
      <c r="S84776" s="10"/>
      <c r="T84776" s="10"/>
    </row>
    <row r="84777" spans="13:20" x14ac:dyDescent="0.2">
      <c r="M84777">
        <v>0</v>
      </c>
      <c r="P84777" s="10"/>
      <c r="R84777" s="10"/>
      <c r="S84777" s="10"/>
      <c r="T84777" s="10"/>
    </row>
    <row r="84778" spans="13:20" x14ac:dyDescent="0.2">
      <c r="M84778">
        <v>1</v>
      </c>
      <c r="P84778" s="10"/>
      <c r="R84778" s="10"/>
      <c r="S84778" s="10"/>
      <c r="T84778" s="10"/>
    </row>
    <row r="84779" spans="13:20" x14ac:dyDescent="0.2">
      <c r="M84779">
        <v>0</v>
      </c>
      <c r="P84779" s="10"/>
      <c r="R84779" s="10"/>
      <c r="S84779" s="10"/>
      <c r="T84779" s="10"/>
    </row>
    <row r="84780" spans="13:20" x14ac:dyDescent="0.2">
      <c r="M84780">
        <v>0</v>
      </c>
      <c r="P84780" s="10"/>
      <c r="R84780" s="10"/>
      <c r="S84780" s="10"/>
      <c r="T84780" s="10"/>
    </row>
    <row r="84781" spans="13:20" x14ac:dyDescent="0.2">
      <c r="M84781">
        <v>1</v>
      </c>
      <c r="P84781" s="10"/>
      <c r="R84781" s="10"/>
      <c r="S84781" s="10"/>
      <c r="T84781" s="10"/>
    </row>
    <row r="84782" spans="13:20" x14ac:dyDescent="0.2">
      <c r="M84782">
        <v>0</v>
      </c>
      <c r="P84782" s="10"/>
      <c r="R84782" s="10"/>
      <c r="S84782" s="10"/>
      <c r="T84782" s="10"/>
    </row>
    <row r="84783" spans="13:20" x14ac:dyDescent="0.2">
      <c r="M84783">
        <v>1</v>
      </c>
      <c r="P84783" s="10"/>
      <c r="R84783" s="10"/>
      <c r="S84783" s="10"/>
      <c r="T84783" s="10"/>
    </row>
    <row r="84784" spans="13:20" x14ac:dyDescent="0.2">
      <c r="M84784">
        <v>0</v>
      </c>
      <c r="P84784" s="10"/>
      <c r="R84784" s="10"/>
      <c r="S84784" s="10"/>
      <c r="T84784" s="10"/>
    </row>
    <row r="84785" spans="13:20" x14ac:dyDescent="0.2">
      <c r="M84785">
        <v>1</v>
      </c>
      <c r="P84785" s="10"/>
      <c r="R84785" s="10"/>
      <c r="S84785" s="10"/>
      <c r="T84785" s="10"/>
    </row>
    <row r="84786" spans="13:20" x14ac:dyDescent="0.2">
      <c r="M84786">
        <v>0</v>
      </c>
      <c r="P84786" s="10"/>
      <c r="R84786" s="10"/>
      <c r="S84786" s="10"/>
      <c r="T84786" s="10"/>
    </row>
    <row r="84787" spans="13:20" x14ac:dyDescent="0.2">
      <c r="M84787">
        <v>1</v>
      </c>
      <c r="P84787" s="10"/>
      <c r="R84787" s="10"/>
      <c r="S84787" s="10"/>
      <c r="T84787" s="10"/>
    </row>
    <row r="84788" spans="13:20" x14ac:dyDescent="0.2">
      <c r="M84788">
        <v>0</v>
      </c>
      <c r="P84788" s="10"/>
      <c r="R84788" s="10"/>
      <c r="S84788" s="10"/>
      <c r="T84788" s="10"/>
    </row>
    <row r="84789" spans="13:20" x14ac:dyDescent="0.2">
      <c r="M84789">
        <v>1</v>
      </c>
      <c r="P84789" s="10"/>
      <c r="R84789" s="10"/>
      <c r="S84789" s="10"/>
      <c r="T84789" s="10"/>
    </row>
    <row r="84790" spans="13:20" x14ac:dyDescent="0.2">
      <c r="M84790">
        <v>0</v>
      </c>
      <c r="P84790" s="10"/>
      <c r="R84790" s="10"/>
      <c r="S84790" s="10"/>
      <c r="T84790" s="10"/>
    </row>
    <row r="84791" spans="13:20" x14ac:dyDescent="0.2">
      <c r="M84791">
        <v>1</v>
      </c>
      <c r="P84791" s="10"/>
      <c r="R84791" s="10"/>
      <c r="S84791" s="10"/>
      <c r="T84791" s="10"/>
    </row>
    <row r="84792" spans="13:20" x14ac:dyDescent="0.2">
      <c r="M84792">
        <v>0</v>
      </c>
      <c r="P84792" s="10"/>
      <c r="R84792" s="10"/>
      <c r="S84792" s="10"/>
      <c r="T84792" s="10"/>
    </row>
    <row r="84793" spans="13:20" x14ac:dyDescent="0.2">
      <c r="M84793">
        <v>1</v>
      </c>
      <c r="P84793" s="10"/>
      <c r="R84793" s="10"/>
      <c r="S84793" s="10"/>
      <c r="T84793" s="10"/>
    </row>
    <row r="84794" spans="13:20" x14ac:dyDescent="0.2">
      <c r="M84794">
        <v>0</v>
      </c>
      <c r="P84794" s="10"/>
      <c r="R84794" s="10"/>
      <c r="S84794" s="10"/>
      <c r="T84794" s="10"/>
    </row>
    <row r="84795" spans="13:20" x14ac:dyDescent="0.2">
      <c r="M84795">
        <v>1</v>
      </c>
      <c r="P84795" s="10"/>
      <c r="R84795" s="10"/>
      <c r="S84795" s="10"/>
      <c r="T84795" s="10"/>
    </row>
    <row r="84796" spans="13:20" x14ac:dyDescent="0.2">
      <c r="M84796">
        <v>0</v>
      </c>
      <c r="P84796" s="10"/>
      <c r="R84796" s="10"/>
      <c r="S84796" s="10"/>
      <c r="T84796" s="10"/>
    </row>
    <row r="84797" spans="13:20" x14ac:dyDescent="0.2">
      <c r="M84797">
        <v>1</v>
      </c>
      <c r="P84797" s="10"/>
      <c r="R84797" s="10"/>
      <c r="S84797" s="10"/>
      <c r="T84797" s="10"/>
    </row>
    <row r="84798" spans="13:20" x14ac:dyDescent="0.2">
      <c r="M84798">
        <v>0</v>
      </c>
      <c r="P84798" s="10"/>
      <c r="R84798" s="10"/>
      <c r="S84798" s="10"/>
      <c r="T84798" s="10"/>
    </row>
    <row r="84799" spans="13:20" x14ac:dyDescent="0.2">
      <c r="M84799">
        <v>0</v>
      </c>
      <c r="P84799" s="10"/>
      <c r="R84799" s="10"/>
      <c r="S84799" s="10"/>
      <c r="T84799" s="10"/>
    </row>
    <row r="84800" spans="13:20" x14ac:dyDescent="0.2">
      <c r="M84800">
        <v>1</v>
      </c>
      <c r="P84800" s="10"/>
      <c r="R84800" s="10"/>
      <c r="S84800" s="10"/>
      <c r="T84800" s="10"/>
    </row>
    <row r="84801" spans="13:20" x14ac:dyDescent="0.2">
      <c r="M84801">
        <v>0</v>
      </c>
      <c r="P84801" s="10"/>
      <c r="R84801" s="10"/>
      <c r="S84801" s="10"/>
      <c r="T84801" s="10"/>
    </row>
    <row r="84802" spans="13:20" x14ac:dyDescent="0.2">
      <c r="M84802">
        <v>1</v>
      </c>
      <c r="P84802" s="10"/>
      <c r="R84802" s="10"/>
      <c r="S84802" s="10"/>
      <c r="T84802" s="10"/>
    </row>
    <row r="84803" spans="13:20" x14ac:dyDescent="0.2">
      <c r="M84803">
        <v>0</v>
      </c>
      <c r="P84803" s="10"/>
      <c r="R84803" s="10"/>
      <c r="S84803" s="10"/>
      <c r="T84803" s="10"/>
    </row>
    <row r="84804" spans="13:20" x14ac:dyDescent="0.2">
      <c r="M84804">
        <v>1</v>
      </c>
      <c r="P84804" s="10"/>
      <c r="R84804" s="10"/>
      <c r="S84804" s="10"/>
      <c r="T84804" s="10"/>
    </row>
    <row r="84805" spans="13:20" x14ac:dyDescent="0.2">
      <c r="M84805">
        <v>0</v>
      </c>
      <c r="P84805" s="10"/>
      <c r="R84805" s="10"/>
      <c r="S84805" s="10"/>
      <c r="T84805" s="10"/>
    </row>
    <row r="84806" spans="13:20" x14ac:dyDescent="0.2">
      <c r="M84806">
        <v>0</v>
      </c>
      <c r="P84806" s="10"/>
      <c r="R84806" s="10"/>
      <c r="S84806" s="10"/>
      <c r="T84806" s="10"/>
    </row>
    <row r="84807" spans="13:20" x14ac:dyDescent="0.2">
      <c r="M84807">
        <v>1</v>
      </c>
      <c r="P84807" s="10"/>
      <c r="R84807" s="10"/>
      <c r="S84807" s="10"/>
      <c r="T84807" s="10"/>
    </row>
    <row r="84808" spans="13:20" x14ac:dyDescent="0.2">
      <c r="M84808">
        <v>0</v>
      </c>
      <c r="P84808" s="10"/>
      <c r="R84808" s="10"/>
      <c r="S84808" s="10"/>
      <c r="T84808" s="10"/>
    </row>
    <row r="84809" spans="13:20" x14ac:dyDescent="0.2">
      <c r="M84809">
        <v>1</v>
      </c>
      <c r="P84809" s="10"/>
      <c r="R84809" s="10"/>
      <c r="S84809" s="10"/>
      <c r="T84809" s="10"/>
    </row>
    <row r="84810" spans="13:20" x14ac:dyDescent="0.2">
      <c r="M84810">
        <v>0</v>
      </c>
      <c r="P84810" s="10"/>
      <c r="R84810" s="10"/>
      <c r="S84810" s="10"/>
      <c r="T84810" s="10"/>
    </row>
    <row r="84811" spans="13:20" x14ac:dyDescent="0.2">
      <c r="M84811">
        <v>0</v>
      </c>
      <c r="P84811" s="10"/>
      <c r="R84811" s="10"/>
      <c r="S84811" s="10"/>
      <c r="T84811" s="10"/>
    </row>
    <row r="84812" spans="13:20" x14ac:dyDescent="0.2">
      <c r="M84812">
        <v>0</v>
      </c>
      <c r="P84812" s="10"/>
      <c r="R84812" s="10"/>
      <c r="S84812" s="10"/>
      <c r="T84812" s="10"/>
    </row>
    <row r="84813" spans="13:20" x14ac:dyDescent="0.2">
      <c r="M84813">
        <v>1</v>
      </c>
      <c r="P84813" s="10"/>
      <c r="R84813" s="10"/>
      <c r="S84813" s="10"/>
      <c r="T84813" s="10"/>
    </row>
    <row r="84814" spans="13:20" x14ac:dyDescent="0.2">
      <c r="M84814">
        <v>0</v>
      </c>
      <c r="P84814" s="10"/>
      <c r="R84814" s="10"/>
      <c r="S84814" s="10"/>
      <c r="T84814" s="10"/>
    </row>
    <row r="84815" spans="13:20" x14ac:dyDescent="0.2">
      <c r="M84815">
        <v>0</v>
      </c>
      <c r="P84815" s="10"/>
      <c r="R84815" s="10"/>
      <c r="S84815" s="10"/>
      <c r="T84815" s="10"/>
    </row>
    <row r="84816" spans="13:20" x14ac:dyDescent="0.2">
      <c r="M84816">
        <v>1</v>
      </c>
      <c r="P84816" s="10"/>
      <c r="R84816" s="10"/>
      <c r="S84816" s="10"/>
      <c r="T84816" s="10"/>
    </row>
    <row r="84817" spans="13:20" x14ac:dyDescent="0.2">
      <c r="M84817">
        <v>0</v>
      </c>
      <c r="P84817" s="10"/>
      <c r="R84817" s="10"/>
      <c r="S84817" s="10"/>
      <c r="T84817" s="10"/>
    </row>
    <row r="84818" spans="13:20" x14ac:dyDescent="0.2">
      <c r="M84818">
        <v>0</v>
      </c>
      <c r="P84818" s="10"/>
      <c r="R84818" s="10"/>
      <c r="S84818" s="10"/>
      <c r="T84818" s="10"/>
    </row>
    <row r="84819" spans="13:20" x14ac:dyDescent="0.2">
      <c r="M84819">
        <v>0</v>
      </c>
      <c r="P84819" s="10"/>
      <c r="R84819" s="10"/>
      <c r="S84819" s="10"/>
      <c r="T84819" s="10"/>
    </row>
    <row r="84820" spans="13:20" x14ac:dyDescent="0.2">
      <c r="M84820">
        <v>0</v>
      </c>
      <c r="P84820" s="10"/>
      <c r="R84820" s="10"/>
      <c r="S84820" s="10"/>
      <c r="T84820" s="10"/>
    </row>
    <row r="84821" spans="13:20" x14ac:dyDescent="0.2">
      <c r="M84821">
        <v>1</v>
      </c>
      <c r="P84821" s="10"/>
      <c r="R84821" s="10"/>
      <c r="S84821" s="10"/>
      <c r="T84821" s="10"/>
    </row>
    <row r="84822" spans="13:20" x14ac:dyDescent="0.2">
      <c r="M84822">
        <v>0</v>
      </c>
      <c r="P84822" s="10"/>
      <c r="R84822" s="10"/>
      <c r="S84822" s="10"/>
      <c r="T84822" s="10"/>
    </row>
    <row r="84823" spans="13:20" x14ac:dyDescent="0.2">
      <c r="M84823">
        <v>1</v>
      </c>
      <c r="P84823" s="10"/>
      <c r="R84823" s="10"/>
      <c r="S84823" s="10"/>
      <c r="T84823" s="10"/>
    </row>
    <row r="84824" spans="13:20" x14ac:dyDescent="0.2">
      <c r="M84824">
        <v>0</v>
      </c>
      <c r="P84824" s="10"/>
      <c r="R84824" s="10"/>
      <c r="S84824" s="10"/>
      <c r="T84824" s="10"/>
    </row>
    <row r="84825" spans="13:20" x14ac:dyDescent="0.2">
      <c r="M84825">
        <v>0</v>
      </c>
      <c r="P84825" s="10"/>
      <c r="R84825" s="10"/>
      <c r="S84825" s="10"/>
      <c r="T84825" s="10"/>
    </row>
    <row r="84826" spans="13:20" x14ac:dyDescent="0.2">
      <c r="M84826">
        <v>0</v>
      </c>
      <c r="P84826" s="10"/>
      <c r="R84826" s="10"/>
      <c r="S84826" s="10"/>
      <c r="T84826" s="10"/>
    </row>
    <row r="84827" spans="13:20" x14ac:dyDescent="0.2">
      <c r="M84827">
        <v>1</v>
      </c>
      <c r="P84827" s="10"/>
      <c r="R84827" s="10"/>
      <c r="S84827" s="10"/>
      <c r="T84827" s="10"/>
    </row>
    <row r="84828" spans="13:20" x14ac:dyDescent="0.2">
      <c r="M84828">
        <v>0</v>
      </c>
      <c r="P84828" s="10"/>
      <c r="R84828" s="10"/>
      <c r="S84828" s="10"/>
      <c r="T84828" s="10"/>
    </row>
    <row r="84829" spans="13:20" x14ac:dyDescent="0.2">
      <c r="M84829">
        <v>0</v>
      </c>
      <c r="P84829" s="10"/>
      <c r="R84829" s="10"/>
      <c r="S84829" s="10"/>
      <c r="T84829" s="10"/>
    </row>
    <row r="84830" spans="13:20" x14ac:dyDescent="0.2">
      <c r="M84830">
        <v>1</v>
      </c>
      <c r="P84830" s="10"/>
      <c r="R84830" s="10"/>
      <c r="S84830" s="10"/>
      <c r="T84830" s="10"/>
    </row>
    <row r="84831" spans="13:20" x14ac:dyDescent="0.2">
      <c r="M84831">
        <v>0</v>
      </c>
      <c r="P84831" s="10"/>
      <c r="R84831" s="10"/>
      <c r="S84831" s="10"/>
      <c r="T84831" s="10"/>
    </row>
    <row r="84832" spans="13:20" x14ac:dyDescent="0.2">
      <c r="M84832">
        <v>1</v>
      </c>
      <c r="P84832" s="10"/>
      <c r="R84832" s="10"/>
      <c r="S84832" s="10"/>
      <c r="T84832" s="10"/>
    </row>
    <row r="84833" spans="13:20" x14ac:dyDescent="0.2">
      <c r="M84833">
        <v>0</v>
      </c>
      <c r="P84833" s="10"/>
      <c r="R84833" s="10"/>
      <c r="S84833" s="10"/>
      <c r="T84833" s="10"/>
    </row>
    <row r="84834" spans="13:20" x14ac:dyDescent="0.2">
      <c r="M84834">
        <v>1</v>
      </c>
      <c r="P84834" s="10"/>
      <c r="R84834" s="10"/>
      <c r="S84834" s="10"/>
      <c r="T84834" s="10"/>
    </row>
    <row r="84835" spans="13:20" x14ac:dyDescent="0.2">
      <c r="M84835">
        <v>0</v>
      </c>
      <c r="P84835" s="10"/>
      <c r="R84835" s="10"/>
      <c r="S84835" s="10"/>
      <c r="T84835" s="10"/>
    </row>
    <row r="84836" spans="13:20" x14ac:dyDescent="0.2">
      <c r="M84836">
        <v>0</v>
      </c>
      <c r="P84836" s="10"/>
      <c r="R84836" s="10"/>
      <c r="S84836" s="10"/>
      <c r="T84836" s="10"/>
    </row>
    <row r="84837" spans="13:20" x14ac:dyDescent="0.2">
      <c r="M84837">
        <v>1</v>
      </c>
      <c r="P84837" s="10"/>
      <c r="R84837" s="10"/>
      <c r="S84837" s="10"/>
      <c r="T84837" s="10"/>
    </row>
    <row r="84838" spans="13:20" x14ac:dyDescent="0.2">
      <c r="M84838">
        <v>0</v>
      </c>
      <c r="P84838" s="10"/>
      <c r="R84838" s="10"/>
      <c r="S84838" s="10"/>
      <c r="T84838" s="10"/>
    </row>
    <row r="84839" spans="13:20" x14ac:dyDescent="0.2">
      <c r="M84839">
        <v>0</v>
      </c>
      <c r="P84839" s="10"/>
      <c r="R84839" s="10"/>
      <c r="S84839" s="10"/>
      <c r="T84839" s="10"/>
    </row>
    <row r="84840" spans="13:20" x14ac:dyDescent="0.2">
      <c r="M84840">
        <v>1</v>
      </c>
      <c r="P84840" s="10"/>
      <c r="R84840" s="10"/>
      <c r="S84840" s="10"/>
      <c r="T84840" s="10"/>
    </row>
    <row r="84841" spans="13:20" x14ac:dyDescent="0.2">
      <c r="M84841">
        <v>0</v>
      </c>
      <c r="P84841" s="10"/>
      <c r="R84841" s="10"/>
      <c r="S84841" s="10"/>
      <c r="T84841" s="10"/>
    </row>
    <row r="84842" spans="13:20" x14ac:dyDescent="0.2">
      <c r="M84842">
        <v>1</v>
      </c>
      <c r="P84842" s="10"/>
      <c r="R84842" s="10"/>
      <c r="S84842" s="10"/>
      <c r="T84842" s="10"/>
    </row>
    <row r="84843" spans="13:20" x14ac:dyDescent="0.2">
      <c r="M84843">
        <v>0</v>
      </c>
      <c r="P84843" s="10"/>
      <c r="R84843" s="10"/>
      <c r="S84843" s="10"/>
      <c r="T84843" s="10"/>
    </row>
    <row r="84844" spans="13:20" x14ac:dyDescent="0.2">
      <c r="M84844">
        <v>0</v>
      </c>
      <c r="P84844" s="10"/>
      <c r="R84844" s="10"/>
      <c r="S84844" s="10"/>
      <c r="T84844" s="10"/>
    </row>
    <row r="84845" spans="13:20" x14ac:dyDescent="0.2">
      <c r="M84845">
        <v>1</v>
      </c>
      <c r="P84845" s="10"/>
      <c r="R84845" s="10"/>
      <c r="S84845" s="10"/>
      <c r="T84845" s="10"/>
    </row>
    <row r="84846" spans="13:20" x14ac:dyDescent="0.2">
      <c r="M84846">
        <v>0</v>
      </c>
      <c r="P84846" s="10"/>
      <c r="R84846" s="10"/>
      <c r="S84846" s="10"/>
      <c r="T84846" s="10"/>
    </row>
    <row r="84847" spans="13:20" x14ac:dyDescent="0.2">
      <c r="M84847">
        <v>0</v>
      </c>
      <c r="P84847" s="10"/>
      <c r="R84847" s="10"/>
      <c r="S84847" s="10"/>
      <c r="T84847" s="10"/>
    </row>
    <row r="84848" spans="13:20" x14ac:dyDescent="0.2">
      <c r="M84848">
        <v>1</v>
      </c>
      <c r="P84848" s="10"/>
      <c r="R84848" s="10"/>
      <c r="S84848" s="10"/>
      <c r="T84848" s="10"/>
    </row>
    <row r="84849" spans="13:20" x14ac:dyDescent="0.2">
      <c r="M84849">
        <v>0</v>
      </c>
      <c r="P84849" s="10"/>
      <c r="R84849" s="10"/>
      <c r="S84849" s="10"/>
      <c r="T84849" s="10"/>
    </row>
    <row r="84850" spans="13:20" x14ac:dyDescent="0.2">
      <c r="M84850">
        <v>0</v>
      </c>
      <c r="P84850" s="10"/>
      <c r="R84850" s="10"/>
      <c r="S84850" s="10"/>
      <c r="T84850" s="10"/>
    </row>
    <row r="84851" spans="13:20" x14ac:dyDescent="0.2">
      <c r="M84851">
        <v>1</v>
      </c>
      <c r="P84851" s="10"/>
      <c r="R84851" s="10"/>
      <c r="S84851" s="10"/>
      <c r="T84851" s="10"/>
    </row>
    <row r="84852" spans="13:20" x14ac:dyDescent="0.2">
      <c r="M84852">
        <v>0</v>
      </c>
      <c r="P84852" s="10"/>
      <c r="R84852" s="10"/>
      <c r="S84852" s="10"/>
      <c r="T84852" s="10"/>
    </row>
    <row r="84853" spans="13:20" x14ac:dyDescent="0.2">
      <c r="M84853">
        <v>0</v>
      </c>
      <c r="P84853" s="10"/>
      <c r="R84853" s="10"/>
      <c r="S84853" s="10"/>
      <c r="T84853" s="10"/>
    </row>
    <row r="84854" spans="13:20" x14ac:dyDescent="0.2">
      <c r="M84854">
        <v>1</v>
      </c>
      <c r="P84854" s="10"/>
      <c r="R84854" s="10"/>
      <c r="S84854" s="10"/>
      <c r="T84854" s="10"/>
    </row>
    <row r="84855" spans="13:20" x14ac:dyDescent="0.2">
      <c r="M84855">
        <v>0</v>
      </c>
      <c r="P84855" s="10"/>
      <c r="R84855" s="10"/>
      <c r="S84855" s="10"/>
      <c r="T84855" s="10"/>
    </row>
    <row r="84856" spans="13:20" x14ac:dyDescent="0.2">
      <c r="M84856">
        <v>0</v>
      </c>
      <c r="P84856" s="10"/>
      <c r="R84856" s="10"/>
      <c r="S84856" s="10"/>
      <c r="T84856" s="10"/>
    </row>
    <row r="84857" spans="13:20" x14ac:dyDescent="0.2">
      <c r="M84857">
        <v>1</v>
      </c>
      <c r="P84857" s="10"/>
      <c r="R84857" s="10"/>
      <c r="S84857" s="10"/>
      <c r="T84857" s="10"/>
    </row>
    <row r="84858" spans="13:20" x14ac:dyDescent="0.2">
      <c r="M84858">
        <v>0</v>
      </c>
      <c r="P84858" s="10"/>
      <c r="R84858" s="10"/>
      <c r="S84858" s="10"/>
      <c r="T84858" s="10"/>
    </row>
    <row r="84859" spans="13:20" x14ac:dyDescent="0.2">
      <c r="M84859">
        <v>1</v>
      </c>
      <c r="P84859" s="10"/>
      <c r="R84859" s="10"/>
      <c r="S84859" s="10"/>
      <c r="T84859" s="10"/>
    </row>
    <row r="84860" spans="13:20" x14ac:dyDescent="0.2">
      <c r="M84860">
        <v>0</v>
      </c>
      <c r="P84860" s="10"/>
      <c r="R84860" s="10"/>
      <c r="S84860" s="10"/>
      <c r="T84860" s="10"/>
    </row>
    <row r="84861" spans="13:20" x14ac:dyDescent="0.2">
      <c r="M84861">
        <v>1</v>
      </c>
      <c r="P84861" s="10"/>
      <c r="R84861" s="10"/>
      <c r="S84861" s="10"/>
      <c r="T84861" s="10"/>
    </row>
    <row r="84862" spans="13:20" x14ac:dyDescent="0.2">
      <c r="M84862">
        <v>0</v>
      </c>
      <c r="P84862" s="10"/>
      <c r="R84862" s="10"/>
      <c r="S84862" s="10"/>
      <c r="T84862" s="10"/>
    </row>
    <row r="84863" spans="13:20" x14ac:dyDescent="0.2">
      <c r="M84863">
        <v>0</v>
      </c>
      <c r="P84863" s="10"/>
      <c r="R84863" s="10"/>
      <c r="S84863" s="10"/>
      <c r="T84863" s="10"/>
    </row>
    <row r="84864" spans="13:20" x14ac:dyDescent="0.2">
      <c r="M84864">
        <v>1</v>
      </c>
      <c r="P84864" s="10"/>
      <c r="R84864" s="10"/>
      <c r="S84864" s="10"/>
      <c r="T84864" s="10"/>
    </row>
    <row r="84865" spans="13:20" x14ac:dyDescent="0.2">
      <c r="M84865">
        <v>0</v>
      </c>
      <c r="P84865" s="10"/>
      <c r="R84865" s="10"/>
      <c r="S84865" s="10"/>
      <c r="T84865" s="10"/>
    </row>
    <row r="84866" spans="13:20" x14ac:dyDescent="0.2">
      <c r="M84866">
        <v>1</v>
      </c>
      <c r="P84866" s="10"/>
      <c r="R84866" s="10"/>
      <c r="S84866" s="10"/>
      <c r="T84866" s="10"/>
    </row>
    <row r="84867" spans="13:20" x14ac:dyDescent="0.2">
      <c r="M84867">
        <v>0</v>
      </c>
      <c r="P84867" s="10"/>
      <c r="R84867" s="10"/>
      <c r="S84867" s="10"/>
      <c r="T84867" s="10"/>
    </row>
    <row r="84868" spans="13:20" x14ac:dyDescent="0.2">
      <c r="M84868">
        <v>0</v>
      </c>
      <c r="P84868" s="10"/>
      <c r="R84868" s="10"/>
      <c r="S84868" s="10"/>
      <c r="T84868" s="10"/>
    </row>
    <row r="84869" spans="13:20" x14ac:dyDescent="0.2">
      <c r="M84869">
        <v>1</v>
      </c>
      <c r="P84869" s="10"/>
      <c r="R84869" s="10"/>
      <c r="S84869" s="10"/>
      <c r="T84869" s="10"/>
    </row>
    <row r="84870" spans="13:20" x14ac:dyDescent="0.2">
      <c r="M84870">
        <v>0</v>
      </c>
      <c r="P84870" s="10"/>
      <c r="R84870" s="10"/>
      <c r="S84870" s="10"/>
      <c r="T84870" s="10"/>
    </row>
    <row r="84871" spans="13:20" x14ac:dyDescent="0.2">
      <c r="M84871">
        <v>1</v>
      </c>
      <c r="P84871" s="10"/>
      <c r="R84871" s="10"/>
      <c r="S84871" s="10"/>
      <c r="T84871" s="10"/>
    </row>
    <row r="84872" spans="13:20" x14ac:dyDescent="0.2">
      <c r="M84872">
        <v>0</v>
      </c>
      <c r="P84872" s="10"/>
      <c r="R84872" s="10"/>
      <c r="S84872" s="10"/>
      <c r="T84872" s="10"/>
    </row>
    <row r="84873" spans="13:20" x14ac:dyDescent="0.2">
      <c r="M84873">
        <v>0</v>
      </c>
      <c r="P84873" s="10"/>
      <c r="R84873" s="10"/>
      <c r="S84873" s="10"/>
      <c r="T84873" s="10"/>
    </row>
    <row r="84874" spans="13:20" x14ac:dyDescent="0.2">
      <c r="M84874">
        <v>0</v>
      </c>
      <c r="P84874" s="10"/>
      <c r="R84874" s="10"/>
      <c r="S84874" s="10"/>
      <c r="T84874" s="10"/>
    </row>
    <row r="84875" spans="13:20" x14ac:dyDescent="0.2">
      <c r="M84875">
        <v>1</v>
      </c>
      <c r="P84875" s="10"/>
      <c r="R84875" s="10"/>
      <c r="S84875" s="10"/>
      <c r="T84875" s="10"/>
    </row>
    <row r="84876" spans="13:20" x14ac:dyDescent="0.2">
      <c r="M84876">
        <v>0</v>
      </c>
      <c r="P84876" s="10"/>
      <c r="R84876" s="10"/>
      <c r="S84876" s="10"/>
      <c r="T84876" s="10"/>
    </row>
    <row r="84877" spans="13:20" x14ac:dyDescent="0.2">
      <c r="M84877">
        <v>1</v>
      </c>
      <c r="P84877" s="10"/>
      <c r="R84877" s="10"/>
      <c r="S84877" s="10"/>
      <c r="T84877" s="10"/>
    </row>
    <row r="84878" spans="13:20" x14ac:dyDescent="0.2">
      <c r="M84878">
        <v>0</v>
      </c>
      <c r="P84878" s="10"/>
      <c r="R84878" s="10"/>
      <c r="S84878" s="10"/>
      <c r="T84878" s="10"/>
    </row>
    <row r="84879" spans="13:20" x14ac:dyDescent="0.2">
      <c r="M84879">
        <v>0</v>
      </c>
      <c r="P84879" s="10"/>
      <c r="R84879" s="10"/>
      <c r="S84879" s="10"/>
      <c r="T84879" s="10"/>
    </row>
    <row r="84880" spans="13:20" x14ac:dyDescent="0.2">
      <c r="M84880">
        <v>1</v>
      </c>
      <c r="P84880" s="10"/>
      <c r="R84880" s="10"/>
      <c r="S84880" s="10"/>
      <c r="T84880" s="10"/>
    </row>
    <row r="84881" spans="13:20" x14ac:dyDescent="0.2">
      <c r="M84881">
        <v>0</v>
      </c>
      <c r="P84881" s="10"/>
      <c r="R84881" s="10"/>
      <c r="S84881" s="10"/>
      <c r="T84881" s="10"/>
    </row>
    <row r="84882" spans="13:20" x14ac:dyDescent="0.2">
      <c r="M84882">
        <v>0</v>
      </c>
      <c r="P84882" s="10"/>
      <c r="R84882" s="10"/>
      <c r="S84882" s="10"/>
      <c r="T84882" s="10"/>
    </row>
    <row r="84883" spans="13:20" x14ac:dyDescent="0.2">
      <c r="M84883">
        <v>1</v>
      </c>
      <c r="P84883" s="10"/>
      <c r="R84883" s="10"/>
      <c r="S84883" s="10"/>
      <c r="T84883" s="10"/>
    </row>
    <row r="84884" spans="13:20" x14ac:dyDescent="0.2">
      <c r="M84884">
        <v>0</v>
      </c>
      <c r="P84884" s="10"/>
      <c r="R84884" s="10"/>
      <c r="S84884" s="10"/>
      <c r="T84884" s="10"/>
    </row>
    <row r="84885" spans="13:20" x14ac:dyDescent="0.2">
      <c r="M84885">
        <v>0</v>
      </c>
      <c r="P84885" s="10"/>
      <c r="R84885" s="10"/>
      <c r="S84885" s="10"/>
      <c r="T84885" s="10"/>
    </row>
    <row r="84886" spans="13:20" x14ac:dyDescent="0.2">
      <c r="M84886">
        <v>1</v>
      </c>
      <c r="P84886" s="10"/>
      <c r="R84886" s="10"/>
      <c r="S84886" s="10"/>
      <c r="T84886" s="10"/>
    </row>
    <row r="84887" spans="13:20" x14ac:dyDescent="0.2">
      <c r="M84887">
        <v>0</v>
      </c>
      <c r="P84887" s="10"/>
      <c r="R84887" s="10"/>
      <c r="S84887" s="10"/>
      <c r="T84887" s="10"/>
    </row>
    <row r="84888" spans="13:20" x14ac:dyDescent="0.2">
      <c r="M84888">
        <v>0</v>
      </c>
      <c r="P84888" s="10"/>
      <c r="R84888" s="10"/>
      <c r="S84888" s="10"/>
      <c r="T84888" s="10"/>
    </row>
    <row r="84889" spans="13:20" x14ac:dyDescent="0.2">
      <c r="M84889">
        <v>1</v>
      </c>
      <c r="P84889" s="10"/>
      <c r="R84889" s="10"/>
      <c r="S84889" s="10"/>
      <c r="T84889" s="10"/>
    </row>
    <row r="84890" spans="13:20" x14ac:dyDescent="0.2">
      <c r="M84890">
        <v>1</v>
      </c>
      <c r="P84890" s="10"/>
      <c r="R84890" s="10"/>
      <c r="S84890" s="10"/>
      <c r="T84890" s="10"/>
    </row>
    <row r="84891" spans="13:20" x14ac:dyDescent="0.2">
      <c r="M84891">
        <v>0</v>
      </c>
      <c r="P84891" s="10"/>
      <c r="R84891" s="10"/>
      <c r="S84891" s="10"/>
      <c r="T84891" s="10"/>
    </row>
    <row r="84892" spans="13:20" x14ac:dyDescent="0.2">
      <c r="M84892">
        <v>1</v>
      </c>
      <c r="P84892" s="10"/>
      <c r="R84892" s="10"/>
      <c r="S84892" s="10"/>
      <c r="T84892" s="10"/>
    </row>
    <row r="84893" spans="13:20" x14ac:dyDescent="0.2">
      <c r="M84893">
        <v>0</v>
      </c>
      <c r="P84893" s="10"/>
      <c r="R84893" s="10"/>
      <c r="S84893" s="10"/>
      <c r="T84893" s="10"/>
    </row>
    <row r="84894" spans="13:20" x14ac:dyDescent="0.2">
      <c r="M84894">
        <v>0</v>
      </c>
      <c r="P84894" s="10"/>
      <c r="R84894" s="10"/>
      <c r="S84894" s="10"/>
      <c r="T84894" s="10"/>
    </row>
    <row r="84895" spans="13:20" x14ac:dyDescent="0.2">
      <c r="M84895">
        <v>1</v>
      </c>
      <c r="P84895" s="10"/>
      <c r="R84895" s="10"/>
      <c r="S84895" s="10"/>
      <c r="T84895" s="10"/>
    </row>
    <row r="84896" spans="13:20" x14ac:dyDescent="0.2">
      <c r="M84896">
        <v>0</v>
      </c>
      <c r="P84896" s="10"/>
      <c r="R84896" s="10"/>
      <c r="S84896" s="10"/>
      <c r="T84896" s="10"/>
    </row>
    <row r="84897" spans="13:20" x14ac:dyDescent="0.2">
      <c r="M84897">
        <v>1</v>
      </c>
      <c r="P84897" s="10"/>
      <c r="R84897" s="10"/>
      <c r="S84897" s="10"/>
      <c r="T84897" s="10"/>
    </row>
    <row r="84898" spans="13:20" x14ac:dyDescent="0.2">
      <c r="M84898">
        <v>0</v>
      </c>
      <c r="P84898" s="10"/>
      <c r="R84898" s="10"/>
      <c r="S84898" s="10"/>
      <c r="T84898" s="10"/>
    </row>
    <row r="84899" spans="13:20" x14ac:dyDescent="0.2">
      <c r="M84899">
        <v>1</v>
      </c>
      <c r="P84899" s="10"/>
      <c r="R84899" s="10"/>
      <c r="S84899" s="10"/>
      <c r="T84899" s="10"/>
    </row>
    <row r="84900" spans="13:20" x14ac:dyDescent="0.2">
      <c r="M84900">
        <v>0</v>
      </c>
      <c r="P84900" s="10"/>
      <c r="R84900" s="10"/>
      <c r="S84900" s="10"/>
      <c r="T84900" s="10"/>
    </row>
    <row r="84901" spans="13:20" x14ac:dyDescent="0.2">
      <c r="M84901">
        <v>1</v>
      </c>
      <c r="P84901" s="10"/>
      <c r="R84901" s="10"/>
      <c r="S84901" s="10"/>
      <c r="T84901" s="10"/>
    </row>
    <row r="84902" spans="13:20" x14ac:dyDescent="0.2">
      <c r="M84902">
        <v>0</v>
      </c>
      <c r="P84902" s="10"/>
      <c r="R84902" s="10"/>
      <c r="S84902" s="10"/>
      <c r="T84902" s="10"/>
    </row>
    <row r="84903" spans="13:20" x14ac:dyDescent="0.2">
      <c r="M84903">
        <v>0</v>
      </c>
      <c r="P84903" s="10"/>
      <c r="R84903" s="10"/>
      <c r="S84903" s="10"/>
      <c r="T84903" s="10"/>
    </row>
    <row r="84904" spans="13:20" x14ac:dyDescent="0.2">
      <c r="M84904">
        <v>1</v>
      </c>
      <c r="P84904" s="10"/>
      <c r="R84904" s="10"/>
      <c r="S84904" s="10"/>
      <c r="T84904" s="10"/>
    </row>
    <row r="84905" spans="13:20" x14ac:dyDescent="0.2">
      <c r="M84905">
        <v>0</v>
      </c>
      <c r="P84905" s="10"/>
      <c r="R84905" s="10"/>
      <c r="S84905" s="10"/>
      <c r="T84905" s="10"/>
    </row>
    <row r="84906" spans="13:20" x14ac:dyDescent="0.2">
      <c r="M84906">
        <v>1</v>
      </c>
      <c r="P84906" s="10"/>
      <c r="R84906" s="10"/>
      <c r="S84906" s="10"/>
      <c r="T84906" s="10"/>
    </row>
    <row r="84907" spans="13:20" x14ac:dyDescent="0.2">
      <c r="M84907">
        <v>0</v>
      </c>
      <c r="P84907" s="10"/>
      <c r="R84907" s="10"/>
      <c r="S84907" s="10"/>
      <c r="T84907" s="10"/>
    </row>
    <row r="84908" spans="13:20" x14ac:dyDescent="0.2">
      <c r="M84908">
        <v>0</v>
      </c>
      <c r="P84908" s="10"/>
      <c r="R84908" s="10"/>
      <c r="S84908" s="10"/>
      <c r="T84908" s="10"/>
    </row>
    <row r="84909" spans="13:20" x14ac:dyDescent="0.2">
      <c r="M84909">
        <v>1</v>
      </c>
      <c r="P84909" s="10"/>
      <c r="R84909" s="10"/>
      <c r="S84909" s="10"/>
      <c r="T84909" s="10"/>
    </row>
    <row r="84910" spans="13:20" x14ac:dyDescent="0.2">
      <c r="M84910">
        <v>0</v>
      </c>
      <c r="P84910" s="10"/>
      <c r="R84910" s="10"/>
      <c r="S84910" s="10"/>
      <c r="T84910" s="10"/>
    </row>
    <row r="84911" spans="13:20" x14ac:dyDescent="0.2">
      <c r="M84911">
        <v>0</v>
      </c>
      <c r="P84911" s="10"/>
      <c r="R84911" s="10"/>
      <c r="S84911" s="10"/>
      <c r="T84911" s="10"/>
    </row>
    <row r="84912" spans="13:20" x14ac:dyDescent="0.2">
      <c r="M84912">
        <v>1</v>
      </c>
      <c r="P84912" s="10"/>
      <c r="R84912" s="10"/>
      <c r="S84912" s="10"/>
      <c r="T84912" s="10"/>
    </row>
    <row r="84913" spans="13:20" x14ac:dyDescent="0.2">
      <c r="M84913">
        <v>0</v>
      </c>
      <c r="P84913" s="10"/>
      <c r="R84913" s="10"/>
      <c r="S84913" s="10"/>
      <c r="T84913" s="10"/>
    </row>
    <row r="84914" spans="13:20" x14ac:dyDescent="0.2">
      <c r="M84914">
        <v>1</v>
      </c>
      <c r="P84914" s="10"/>
      <c r="R84914" s="10"/>
      <c r="S84914" s="10"/>
      <c r="T84914" s="10"/>
    </row>
    <row r="84915" spans="13:20" x14ac:dyDescent="0.2">
      <c r="M84915">
        <v>0</v>
      </c>
      <c r="P84915" s="10"/>
      <c r="R84915" s="10"/>
      <c r="S84915" s="10"/>
      <c r="T84915" s="10"/>
    </row>
    <row r="84916" spans="13:20" x14ac:dyDescent="0.2">
      <c r="M84916">
        <v>0</v>
      </c>
      <c r="P84916" s="10"/>
      <c r="R84916" s="10"/>
      <c r="S84916" s="10"/>
      <c r="T84916" s="10"/>
    </row>
    <row r="84917" spans="13:20" x14ac:dyDescent="0.2">
      <c r="M84917">
        <v>1</v>
      </c>
      <c r="P84917" s="10"/>
      <c r="R84917" s="10"/>
      <c r="S84917" s="10"/>
      <c r="T84917" s="10"/>
    </row>
    <row r="84918" spans="13:20" x14ac:dyDescent="0.2">
      <c r="M84918">
        <v>0</v>
      </c>
      <c r="P84918" s="10"/>
      <c r="R84918" s="10"/>
      <c r="S84918" s="10"/>
      <c r="T84918" s="10"/>
    </row>
    <row r="84919" spans="13:20" x14ac:dyDescent="0.2">
      <c r="M84919">
        <v>1</v>
      </c>
      <c r="P84919" s="10"/>
      <c r="R84919" s="10"/>
      <c r="S84919" s="10"/>
      <c r="T84919" s="10"/>
    </row>
    <row r="84920" spans="13:20" x14ac:dyDescent="0.2">
      <c r="M84920">
        <v>0</v>
      </c>
      <c r="P84920" s="10"/>
      <c r="R84920" s="10"/>
      <c r="S84920" s="10"/>
      <c r="T84920" s="10"/>
    </row>
    <row r="84921" spans="13:20" x14ac:dyDescent="0.2">
      <c r="M84921">
        <v>1</v>
      </c>
      <c r="P84921" s="10"/>
      <c r="R84921" s="10"/>
      <c r="S84921" s="10"/>
      <c r="T84921" s="10"/>
    </row>
    <row r="84922" spans="13:20" x14ac:dyDescent="0.2">
      <c r="M84922">
        <v>0</v>
      </c>
      <c r="P84922" s="10"/>
      <c r="R84922" s="10"/>
      <c r="S84922" s="10"/>
      <c r="T84922" s="10"/>
    </row>
    <row r="84923" spans="13:20" x14ac:dyDescent="0.2">
      <c r="M84923">
        <v>0</v>
      </c>
      <c r="P84923" s="10"/>
      <c r="R84923" s="10"/>
      <c r="S84923" s="10"/>
      <c r="T84923" s="10"/>
    </row>
    <row r="84924" spans="13:20" x14ac:dyDescent="0.2">
      <c r="M84924">
        <v>0</v>
      </c>
      <c r="P84924" s="10"/>
      <c r="R84924" s="10"/>
      <c r="S84924" s="10"/>
      <c r="T84924" s="10"/>
    </row>
    <row r="84925" spans="13:20" x14ac:dyDescent="0.2">
      <c r="M84925">
        <v>1</v>
      </c>
      <c r="P84925" s="10"/>
      <c r="R84925" s="10"/>
      <c r="S84925" s="10"/>
      <c r="T84925" s="10"/>
    </row>
    <row r="84926" spans="13:20" x14ac:dyDescent="0.2">
      <c r="M84926">
        <v>0</v>
      </c>
      <c r="P84926" s="10"/>
      <c r="R84926" s="10"/>
      <c r="S84926" s="10"/>
      <c r="T84926" s="10"/>
    </row>
    <row r="84927" spans="13:20" x14ac:dyDescent="0.2">
      <c r="M84927">
        <v>0</v>
      </c>
      <c r="P84927" s="10"/>
      <c r="R84927" s="10"/>
      <c r="S84927" s="10"/>
      <c r="T84927" s="10"/>
    </row>
    <row r="84928" spans="13:20" x14ac:dyDescent="0.2">
      <c r="M84928">
        <v>1</v>
      </c>
      <c r="P84928" s="10"/>
      <c r="R84928" s="10"/>
      <c r="S84928" s="10"/>
      <c r="T84928" s="10"/>
    </row>
    <row r="84929" spans="13:20" x14ac:dyDescent="0.2">
      <c r="M84929">
        <v>0</v>
      </c>
      <c r="P84929" s="10"/>
      <c r="R84929" s="10"/>
      <c r="S84929" s="10"/>
      <c r="T84929" s="10"/>
    </row>
    <row r="84930" spans="13:20" x14ac:dyDescent="0.2">
      <c r="M84930">
        <v>0</v>
      </c>
      <c r="P84930" s="10"/>
      <c r="R84930" s="10"/>
      <c r="S84930" s="10"/>
      <c r="T84930" s="10"/>
    </row>
    <row r="84931" spans="13:20" x14ac:dyDescent="0.2">
      <c r="M84931">
        <v>1</v>
      </c>
      <c r="P84931" s="10"/>
      <c r="R84931" s="10"/>
      <c r="S84931" s="10"/>
      <c r="T84931" s="10"/>
    </row>
    <row r="84932" spans="13:20" x14ac:dyDescent="0.2">
      <c r="M84932">
        <v>0</v>
      </c>
      <c r="P84932" s="10"/>
      <c r="R84932" s="10"/>
      <c r="S84932" s="10"/>
      <c r="T84932" s="10"/>
    </row>
    <row r="84933" spans="13:20" x14ac:dyDescent="0.2">
      <c r="M84933">
        <v>0</v>
      </c>
      <c r="P84933" s="10"/>
      <c r="R84933" s="10"/>
      <c r="S84933" s="10"/>
      <c r="T84933" s="10"/>
    </row>
    <row r="84934" spans="13:20" x14ac:dyDescent="0.2">
      <c r="M84934">
        <v>1</v>
      </c>
      <c r="P84934" s="10"/>
      <c r="R84934" s="10"/>
      <c r="S84934" s="10"/>
      <c r="T84934" s="10"/>
    </row>
    <row r="84935" spans="13:20" x14ac:dyDescent="0.2">
      <c r="M84935">
        <v>0</v>
      </c>
      <c r="P84935" s="10"/>
      <c r="R84935" s="10"/>
      <c r="S84935" s="10"/>
      <c r="T84935" s="10"/>
    </row>
    <row r="84936" spans="13:20" x14ac:dyDescent="0.2">
      <c r="M84936">
        <v>0</v>
      </c>
      <c r="P84936" s="10"/>
      <c r="R84936" s="10"/>
      <c r="S84936" s="10"/>
      <c r="T84936" s="10"/>
    </row>
    <row r="84937" spans="13:20" x14ac:dyDescent="0.2">
      <c r="M84937">
        <v>1</v>
      </c>
      <c r="P84937" s="10"/>
      <c r="R84937" s="10"/>
      <c r="S84937" s="10"/>
      <c r="T84937" s="10"/>
    </row>
    <row r="84938" spans="13:20" x14ac:dyDescent="0.2">
      <c r="M84938">
        <v>0</v>
      </c>
      <c r="P84938" s="10"/>
      <c r="R84938" s="10"/>
      <c r="S84938" s="10"/>
      <c r="T84938" s="10"/>
    </row>
    <row r="84939" spans="13:20" x14ac:dyDescent="0.2">
      <c r="M84939">
        <v>1</v>
      </c>
      <c r="P84939" s="10"/>
      <c r="R84939" s="10"/>
      <c r="S84939" s="10"/>
      <c r="T84939" s="10"/>
    </row>
    <row r="84940" spans="13:20" x14ac:dyDescent="0.2">
      <c r="M84940">
        <v>0</v>
      </c>
      <c r="P84940" s="10"/>
      <c r="R84940" s="10"/>
      <c r="S84940" s="10"/>
      <c r="T84940" s="10"/>
    </row>
    <row r="84941" spans="13:20" x14ac:dyDescent="0.2">
      <c r="M84941">
        <v>0</v>
      </c>
      <c r="P84941" s="10"/>
      <c r="R84941" s="10"/>
      <c r="S84941" s="10"/>
      <c r="T84941" s="10"/>
    </row>
    <row r="84942" spans="13:20" x14ac:dyDescent="0.2">
      <c r="M84942">
        <v>1</v>
      </c>
      <c r="P84942" s="10"/>
      <c r="R84942" s="10"/>
      <c r="S84942" s="10"/>
      <c r="T84942" s="10"/>
    </row>
    <row r="84943" spans="13:20" x14ac:dyDescent="0.2">
      <c r="M84943">
        <v>0</v>
      </c>
      <c r="P84943" s="10"/>
      <c r="R84943" s="10"/>
      <c r="S84943" s="10"/>
      <c r="T84943" s="10"/>
    </row>
    <row r="84944" spans="13:20" x14ac:dyDescent="0.2">
      <c r="M84944">
        <v>1</v>
      </c>
      <c r="P84944" s="10"/>
      <c r="R84944" s="10"/>
      <c r="S84944" s="10"/>
      <c r="T84944" s="10"/>
    </row>
    <row r="84945" spans="13:20" x14ac:dyDescent="0.2">
      <c r="M84945">
        <v>0</v>
      </c>
      <c r="P84945" s="10"/>
      <c r="R84945" s="10"/>
      <c r="S84945" s="10"/>
      <c r="T84945" s="10"/>
    </row>
    <row r="84946" spans="13:20" x14ac:dyDescent="0.2">
      <c r="M84946">
        <v>1</v>
      </c>
      <c r="P84946" s="10"/>
      <c r="R84946" s="10"/>
      <c r="S84946" s="10"/>
      <c r="T84946" s="10"/>
    </row>
    <row r="84947" spans="13:20" x14ac:dyDescent="0.2">
      <c r="M84947">
        <v>0</v>
      </c>
      <c r="P84947" s="10"/>
      <c r="R84947" s="10"/>
      <c r="S84947" s="10"/>
      <c r="T84947" s="10"/>
    </row>
    <row r="84948" spans="13:20" x14ac:dyDescent="0.2">
      <c r="M84948">
        <v>0</v>
      </c>
      <c r="P84948" s="10"/>
      <c r="R84948" s="10"/>
      <c r="S84948" s="10"/>
      <c r="T84948" s="10"/>
    </row>
    <row r="84949" spans="13:20" x14ac:dyDescent="0.2">
      <c r="M84949">
        <v>1</v>
      </c>
      <c r="P84949" s="10"/>
      <c r="R84949" s="10"/>
      <c r="S84949" s="10"/>
      <c r="T84949" s="10"/>
    </row>
    <row r="84950" spans="13:20" x14ac:dyDescent="0.2">
      <c r="M84950">
        <v>0</v>
      </c>
      <c r="P84950" s="10"/>
      <c r="R84950" s="10"/>
      <c r="S84950" s="10"/>
      <c r="T84950" s="10"/>
    </row>
    <row r="84951" spans="13:20" x14ac:dyDescent="0.2">
      <c r="M84951">
        <v>0</v>
      </c>
      <c r="P84951" s="10"/>
      <c r="R84951" s="10"/>
      <c r="S84951" s="10"/>
      <c r="T84951" s="10"/>
    </row>
    <row r="84952" spans="13:20" x14ac:dyDescent="0.2">
      <c r="M84952">
        <v>1</v>
      </c>
      <c r="P84952" s="10"/>
      <c r="R84952" s="10"/>
      <c r="S84952" s="10"/>
      <c r="T84952" s="10"/>
    </row>
    <row r="84953" spans="13:20" x14ac:dyDescent="0.2">
      <c r="M84953">
        <v>0</v>
      </c>
      <c r="P84953" s="10"/>
      <c r="R84953" s="10"/>
      <c r="S84953" s="10"/>
      <c r="T84953" s="10"/>
    </row>
    <row r="84954" spans="13:20" x14ac:dyDescent="0.2">
      <c r="M84954">
        <v>0</v>
      </c>
      <c r="P84954" s="10"/>
      <c r="R84954" s="10"/>
      <c r="S84954" s="10"/>
      <c r="T84954" s="10"/>
    </row>
    <row r="84955" spans="13:20" x14ac:dyDescent="0.2">
      <c r="M84955">
        <v>1</v>
      </c>
      <c r="P84955" s="10"/>
      <c r="R84955" s="10"/>
      <c r="S84955" s="10"/>
      <c r="T84955" s="10"/>
    </row>
    <row r="84956" spans="13:20" x14ac:dyDescent="0.2">
      <c r="M84956">
        <v>0</v>
      </c>
      <c r="P84956" s="10"/>
      <c r="R84956" s="10"/>
      <c r="S84956" s="10"/>
      <c r="T84956" s="10"/>
    </row>
    <row r="84957" spans="13:20" x14ac:dyDescent="0.2">
      <c r="M84957">
        <v>0</v>
      </c>
      <c r="P84957" s="10"/>
      <c r="R84957" s="10"/>
      <c r="S84957" s="10"/>
      <c r="T84957" s="10"/>
    </row>
    <row r="84958" spans="13:20" x14ac:dyDescent="0.2">
      <c r="M84958">
        <v>0</v>
      </c>
      <c r="P84958" s="10"/>
      <c r="R84958" s="10"/>
      <c r="S84958" s="10"/>
      <c r="T84958" s="10"/>
    </row>
    <row r="84959" spans="13:20" x14ac:dyDescent="0.2">
      <c r="M84959">
        <v>0</v>
      </c>
      <c r="P84959" s="10"/>
      <c r="R84959" s="10"/>
      <c r="S84959" s="10"/>
      <c r="T84959" s="10"/>
    </row>
    <row r="84960" spans="13:20" x14ac:dyDescent="0.2">
      <c r="M84960">
        <v>0</v>
      </c>
      <c r="P84960" s="10"/>
      <c r="R84960" s="10"/>
      <c r="S84960" s="10"/>
      <c r="T84960" s="10"/>
    </row>
    <row r="84961" spans="13:20" x14ac:dyDescent="0.2">
      <c r="M84961">
        <v>0</v>
      </c>
      <c r="P84961" s="10"/>
      <c r="R84961" s="10"/>
      <c r="S84961" s="10"/>
      <c r="T84961" s="10"/>
    </row>
    <row r="84962" spans="13:20" x14ac:dyDescent="0.2">
      <c r="M84962">
        <v>0</v>
      </c>
      <c r="P84962" s="10"/>
      <c r="R84962" s="10"/>
      <c r="S84962" s="10"/>
      <c r="T84962" s="10"/>
    </row>
    <row r="84963" spans="13:20" x14ac:dyDescent="0.2">
      <c r="M84963">
        <v>0</v>
      </c>
      <c r="P84963" s="10"/>
      <c r="R84963" s="10"/>
      <c r="S84963" s="10"/>
      <c r="T84963" s="10"/>
    </row>
    <row r="84964" spans="13:20" x14ac:dyDescent="0.2">
      <c r="M84964">
        <v>0</v>
      </c>
      <c r="P84964" s="10"/>
      <c r="R84964" s="10"/>
      <c r="S84964" s="10"/>
      <c r="T84964" s="10"/>
    </row>
    <row r="84965" spans="13:20" x14ac:dyDescent="0.2">
      <c r="M84965">
        <v>0</v>
      </c>
      <c r="P84965" s="10"/>
      <c r="R84965" s="10"/>
      <c r="S84965" s="10"/>
      <c r="T84965" s="10"/>
    </row>
    <row r="84966" spans="13:20" x14ac:dyDescent="0.2">
      <c r="M84966">
        <v>0</v>
      </c>
      <c r="P84966" s="10"/>
      <c r="R84966" s="10"/>
      <c r="S84966" s="10"/>
      <c r="T84966" s="10"/>
    </row>
    <row r="84967" spans="13:20" x14ac:dyDescent="0.2">
      <c r="M84967">
        <v>0</v>
      </c>
      <c r="P84967" s="10"/>
      <c r="R84967" s="10"/>
      <c r="S84967" s="10"/>
      <c r="T84967" s="10"/>
    </row>
    <row r="84968" spans="13:20" x14ac:dyDescent="0.2">
      <c r="M84968">
        <v>0</v>
      </c>
      <c r="P84968" s="10"/>
      <c r="R84968" s="10"/>
      <c r="S84968" s="10"/>
      <c r="T84968" s="10"/>
    </row>
    <row r="84969" spans="13:20" x14ac:dyDescent="0.2">
      <c r="M84969">
        <v>0</v>
      </c>
      <c r="P84969" s="10"/>
      <c r="R84969" s="10"/>
      <c r="S84969" s="10"/>
      <c r="T84969" s="10"/>
    </row>
    <row r="84970" spans="13:20" x14ac:dyDescent="0.2">
      <c r="M84970">
        <v>0</v>
      </c>
      <c r="P84970" s="10"/>
      <c r="R84970" s="10"/>
      <c r="S84970" s="10"/>
      <c r="T84970" s="10"/>
    </row>
    <row r="84971" spans="13:20" x14ac:dyDescent="0.2">
      <c r="M84971">
        <v>0</v>
      </c>
      <c r="P84971" s="10"/>
      <c r="R84971" s="10"/>
      <c r="S84971" s="10"/>
      <c r="T84971" s="10"/>
    </row>
    <row r="84972" spans="13:20" x14ac:dyDescent="0.2">
      <c r="M84972">
        <v>0</v>
      </c>
      <c r="P84972" s="10"/>
      <c r="R84972" s="10"/>
      <c r="S84972" s="10"/>
      <c r="T84972" s="10"/>
    </row>
    <row r="84973" spans="13:20" x14ac:dyDescent="0.2">
      <c r="M84973">
        <v>0</v>
      </c>
      <c r="P84973" s="10"/>
      <c r="R84973" s="10"/>
      <c r="S84973" s="10"/>
      <c r="T84973" s="10"/>
    </row>
    <row r="84974" spans="13:20" x14ac:dyDescent="0.2">
      <c r="M84974">
        <v>0</v>
      </c>
      <c r="P84974" s="10"/>
      <c r="R84974" s="10"/>
      <c r="S84974" s="10"/>
      <c r="T84974" s="10"/>
    </row>
    <row r="84975" spans="13:20" x14ac:dyDescent="0.2">
      <c r="M84975">
        <v>0</v>
      </c>
      <c r="P84975" s="10"/>
      <c r="R84975" s="10"/>
      <c r="S84975" s="10"/>
      <c r="T84975" s="10"/>
    </row>
    <row r="84976" spans="13:20" x14ac:dyDescent="0.2">
      <c r="M84976">
        <v>0</v>
      </c>
      <c r="P84976" s="10"/>
      <c r="R84976" s="10"/>
      <c r="S84976" s="10"/>
      <c r="T84976" s="10"/>
    </row>
    <row r="84977" spans="13:20" x14ac:dyDescent="0.2">
      <c r="M84977">
        <v>0</v>
      </c>
      <c r="P84977" s="10"/>
      <c r="R84977" s="10"/>
      <c r="S84977" s="10"/>
      <c r="T84977" s="10"/>
    </row>
    <row r="84978" spans="13:20" x14ac:dyDescent="0.2">
      <c r="M84978">
        <v>0</v>
      </c>
      <c r="P84978" s="10"/>
      <c r="R84978" s="10"/>
      <c r="S84978" s="10"/>
      <c r="T84978" s="10"/>
    </row>
    <row r="84979" spans="13:20" x14ac:dyDescent="0.2">
      <c r="M84979">
        <v>0</v>
      </c>
      <c r="P84979" s="10"/>
      <c r="R84979" s="10"/>
      <c r="S84979" s="10"/>
      <c r="T84979" s="10"/>
    </row>
    <row r="84980" spans="13:20" x14ac:dyDescent="0.2">
      <c r="M84980">
        <v>0</v>
      </c>
      <c r="P84980" s="10"/>
      <c r="R84980" s="10"/>
      <c r="S84980" s="10"/>
      <c r="T84980" s="10"/>
    </row>
    <row r="84981" spans="13:20" x14ac:dyDescent="0.2">
      <c r="M84981">
        <v>0</v>
      </c>
      <c r="P84981" s="10"/>
      <c r="R84981" s="10"/>
      <c r="S84981" s="10"/>
      <c r="T84981" s="10"/>
    </row>
    <row r="84982" spans="13:20" x14ac:dyDescent="0.2">
      <c r="M84982">
        <v>0</v>
      </c>
      <c r="P84982" s="10"/>
      <c r="R84982" s="10"/>
      <c r="S84982" s="10"/>
      <c r="T84982" s="10"/>
    </row>
    <row r="84983" spans="13:20" x14ac:dyDescent="0.2">
      <c r="M84983">
        <v>0</v>
      </c>
      <c r="P84983" s="10"/>
      <c r="R84983" s="10"/>
      <c r="S84983" s="10"/>
      <c r="T84983" s="10"/>
    </row>
    <row r="84984" spans="13:20" x14ac:dyDescent="0.2">
      <c r="M84984">
        <v>0</v>
      </c>
      <c r="P84984" s="10"/>
      <c r="R84984" s="10"/>
      <c r="S84984" s="10"/>
      <c r="T84984" s="10"/>
    </row>
    <row r="84985" spans="13:20" x14ac:dyDescent="0.2">
      <c r="M84985">
        <v>0</v>
      </c>
      <c r="P84985" s="10"/>
      <c r="R84985" s="10"/>
      <c r="S84985" s="10"/>
      <c r="T84985" s="10"/>
    </row>
    <row r="84986" spans="13:20" x14ac:dyDescent="0.2">
      <c r="M84986">
        <v>0</v>
      </c>
      <c r="P84986" s="10"/>
      <c r="R84986" s="10"/>
      <c r="S84986" s="10"/>
      <c r="T84986" s="10"/>
    </row>
    <row r="84987" spans="13:20" x14ac:dyDescent="0.2">
      <c r="M84987">
        <v>0</v>
      </c>
      <c r="P84987" s="10"/>
      <c r="R84987" s="10"/>
      <c r="S84987" s="10"/>
      <c r="T84987" s="10"/>
    </row>
    <row r="84988" spans="13:20" x14ac:dyDescent="0.2">
      <c r="M84988">
        <v>0</v>
      </c>
      <c r="P84988" s="10"/>
      <c r="R84988" s="10"/>
      <c r="S84988" s="10"/>
      <c r="T84988" s="10"/>
    </row>
    <row r="84989" spans="13:20" x14ac:dyDescent="0.2">
      <c r="M84989">
        <v>0</v>
      </c>
      <c r="P84989" s="10"/>
      <c r="R84989" s="10"/>
      <c r="S84989" s="10"/>
      <c r="T84989" s="10"/>
    </row>
    <row r="84990" spans="13:20" x14ac:dyDescent="0.2">
      <c r="M84990">
        <v>0</v>
      </c>
      <c r="P84990" s="10"/>
      <c r="R84990" s="10"/>
      <c r="S84990" s="10"/>
      <c r="T84990" s="10"/>
    </row>
    <row r="84991" spans="13:20" x14ac:dyDescent="0.2">
      <c r="M84991">
        <v>0</v>
      </c>
      <c r="P84991" s="10"/>
      <c r="R84991" s="10"/>
      <c r="S84991" s="10"/>
      <c r="T84991" s="10"/>
    </row>
    <row r="84992" spans="13:20" x14ac:dyDescent="0.2">
      <c r="M84992">
        <v>0</v>
      </c>
      <c r="P84992" s="10"/>
      <c r="R84992" s="10"/>
      <c r="S84992" s="10"/>
      <c r="T84992" s="10"/>
    </row>
    <row r="84993" spans="13:20" x14ac:dyDescent="0.2">
      <c r="M84993">
        <v>0</v>
      </c>
      <c r="P84993" s="10"/>
      <c r="R84993" s="10"/>
      <c r="S84993" s="10"/>
      <c r="T84993" s="10"/>
    </row>
    <row r="84994" spans="13:20" x14ac:dyDescent="0.2">
      <c r="M84994">
        <v>0</v>
      </c>
      <c r="P84994" s="10"/>
      <c r="R84994" s="10"/>
      <c r="S84994" s="10"/>
      <c r="T84994" s="10"/>
    </row>
    <row r="84995" spans="13:20" x14ac:dyDescent="0.2">
      <c r="M84995">
        <v>0</v>
      </c>
      <c r="P84995" s="10"/>
      <c r="R84995" s="10"/>
      <c r="S84995" s="10"/>
      <c r="T84995" s="10"/>
    </row>
    <row r="84996" spans="13:20" x14ac:dyDescent="0.2">
      <c r="M84996">
        <v>0</v>
      </c>
      <c r="P84996" s="10"/>
      <c r="R84996" s="10"/>
      <c r="S84996" s="10"/>
      <c r="T84996" s="10"/>
    </row>
    <row r="84997" spans="13:20" x14ac:dyDescent="0.2">
      <c r="M84997">
        <v>0</v>
      </c>
      <c r="P84997" s="10"/>
      <c r="R84997" s="10"/>
      <c r="S84997" s="10"/>
      <c r="T84997" s="10"/>
    </row>
    <row r="84998" spans="13:20" x14ac:dyDescent="0.2">
      <c r="M84998">
        <v>0</v>
      </c>
      <c r="P84998" s="10"/>
      <c r="R84998" s="10"/>
      <c r="S84998" s="10"/>
      <c r="T84998" s="10"/>
    </row>
    <row r="84999" spans="13:20" x14ac:dyDescent="0.2">
      <c r="M84999">
        <v>0</v>
      </c>
      <c r="P84999" s="10"/>
      <c r="R84999" s="10"/>
      <c r="S84999" s="10"/>
      <c r="T84999" s="10"/>
    </row>
    <row r="85000" spans="13:20" x14ac:dyDescent="0.2">
      <c r="M85000">
        <v>0</v>
      </c>
      <c r="P85000" s="10"/>
      <c r="R85000" s="10"/>
      <c r="S85000" s="10"/>
      <c r="T85000" s="10"/>
    </row>
    <row r="85001" spans="13:20" x14ac:dyDescent="0.2">
      <c r="M85001">
        <v>0</v>
      </c>
      <c r="P85001" s="10"/>
      <c r="R85001" s="10"/>
      <c r="S85001" s="10"/>
      <c r="T85001" s="10"/>
    </row>
    <row r="85002" spans="13:20" x14ac:dyDescent="0.2">
      <c r="M85002">
        <v>0</v>
      </c>
      <c r="P85002" s="10"/>
      <c r="R85002" s="10"/>
      <c r="S85002" s="10"/>
      <c r="T85002" s="10"/>
    </row>
    <row r="85003" spans="13:20" x14ac:dyDescent="0.2">
      <c r="M85003">
        <v>0</v>
      </c>
      <c r="P85003" s="10"/>
      <c r="R85003" s="10"/>
      <c r="S85003" s="10"/>
      <c r="T85003" s="10"/>
    </row>
    <row r="85004" spans="13:20" x14ac:dyDescent="0.2">
      <c r="M85004">
        <v>0</v>
      </c>
      <c r="P85004" s="10"/>
      <c r="R85004" s="10"/>
      <c r="S85004" s="10"/>
      <c r="T85004" s="10"/>
    </row>
    <row r="85005" spans="13:20" x14ac:dyDescent="0.2">
      <c r="M85005">
        <v>0</v>
      </c>
      <c r="P85005" s="10"/>
      <c r="R85005" s="10"/>
      <c r="S85005" s="10"/>
      <c r="T85005" s="10"/>
    </row>
    <row r="85006" spans="13:20" x14ac:dyDescent="0.2">
      <c r="M85006">
        <v>0</v>
      </c>
      <c r="P85006" s="10"/>
      <c r="R85006" s="10"/>
      <c r="S85006" s="10"/>
      <c r="T85006" s="10"/>
    </row>
    <row r="85007" spans="13:20" x14ac:dyDescent="0.2">
      <c r="M85007">
        <v>0</v>
      </c>
      <c r="P85007" s="10"/>
      <c r="R85007" s="10"/>
      <c r="S85007" s="10"/>
      <c r="T85007" s="10"/>
    </row>
    <row r="85008" spans="13:20" x14ac:dyDescent="0.2">
      <c r="M85008">
        <v>0</v>
      </c>
      <c r="P85008" s="10"/>
      <c r="R85008" s="10"/>
      <c r="S85008" s="10"/>
      <c r="T85008" s="10"/>
    </row>
    <row r="85009" spans="13:20" x14ac:dyDescent="0.2">
      <c r="M85009">
        <v>0</v>
      </c>
      <c r="P85009" s="10"/>
      <c r="R85009" s="10"/>
      <c r="S85009" s="10"/>
      <c r="T85009" s="10"/>
    </row>
    <row r="85010" spans="13:20" x14ac:dyDescent="0.2">
      <c r="M85010">
        <v>0</v>
      </c>
      <c r="P85010" s="10"/>
      <c r="R85010" s="10"/>
      <c r="S85010" s="10"/>
      <c r="T85010" s="10"/>
    </row>
    <row r="85011" spans="13:20" x14ac:dyDescent="0.2">
      <c r="M85011">
        <v>0</v>
      </c>
      <c r="P85011" s="10"/>
      <c r="R85011" s="10"/>
      <c r="S85011" s="10"/>
      <c r="T85011" s="10"/>
    </row>
    <row r="85012" spans="13:20" x14ac:dyDescent="0.2">
      <c r="M85012">
        <v>0</v>
      </c>
      <c r="P85012" s="10"/>
      <c r="R85012" s="10"/>
      <c r="S85012" s="10"/>
      <c r="T85012" s="10"/>
    </row>
    <row r="85013" spans="13:20" x14ac:dyDescent="0.2">
      <c r="M85013">
        <v>0</v>
      </c>
      <c r="P85013" s="10"/>
      <c r="R85013" s="10"/>
      <c r="S85013" s="10"/>
      <c r="T85013" s="10"/>
    </row>
    <row r="85014" spans="13:20" x14ac:dyDescent="0.2">
      <c r="M85014">
        <v>0</v>
      </c>
      <c r="P85014" s="10"/>
      <c r="R85014" s="10"/>
      <c r="S85014" s="10"/>
      <c r="T85014" s="10"/>
    </row>
    <row r="85015" spans="13:20" x14ac:dyDescent="0.2">
      <c r="M85015">
        <v>0</v>
      </c>
      <c r="P85015" s="10"/>
      <c r="R85015" s="10"/>
      <c r="S85015" s="10"/>
      <c r="T85015" s="10"/>
    </row>
    <row r="85016" spans="13:20" x14ac:dyDescent="0.2">
      <c r="M85016">
        <v>0</v>
      </c>
      <c r="P85016" s="10"/>
      <c r="R85016" s="10"/>
      <c r="S85016" s="10"/>
      <c r="T85016" s="10"/>
    </row>
    <row r="85017" spans="13:20" x14ac:dyDescent="0.2">
      <c r="M85017">
        <v>0</v>
      </c>
      <c r="P85017" s="10"/>
      <c r="R85017" s="10"/>
      <c r="S85017" s="10"/>
      <c r="T85017" s="10"/>
    </row>
    <row r="85018" spans="13:20" x14ac:dyDescent="0.2">
      <c r="M85018">
        <v>0</v>
      </c>
      <c r="P85018" s="10"/>
      <c r="R85018" s="10"/>
      <c r="S85018" s="10"/>
      <c r="T85018" s="10"/>
    </row>
    <row r="85019" spans="13:20" x14ac:dyDescent="0.2">
      <c r="M85019">
        <v>0</v>
      </c>
      <c r="P85019" s="10"/>
      <c r="R85019" s="10"/>
      <c r="S85019" s="10"/>
      <c r="T85019" s="10"/>
    </row>
    <row r="85020" spans="13:20" x14ac:dyDescent="0.2">
      <c r="M85020">
        <v>0</v>
      </c>
      <c r="P85020" s="10"/>
      <c r="R85020" s="10"/>
      <c r="S85020" s="10"/>
      <c r="T85020" s="10"/>
    </row>
    <row r="85021" spans="13:20" x14ac:dyDescent="0.2">
      <c r="M85021">
        <v>0</v>
      </c>
      <c r="P85021" s="10"/>
      <c r="R85021" s="10"/>
      <c r="S85021" s="10"/>
      <c r="T85021" s="10"/>
    </row>
    <row r="85022" spans="13:20" x14ac:dyDescent="0.2">
      <c r="M85022">
        <v>1</v>
      </c>
      <c r="P85022" s="10"/>
      <c r="R85022" s="10"/>
      <c r="S85022" s="10"/>
      <c r="T85022" s="10"/>
    </row>
    <row r="85023" spans="13:20" x14ac:dyDescent="0.2">
      <c r="M85023">
        <v>0</v>
      </c>
      <c r="P85023" s="10"/>
      <c r="R85023" s="10"/>
      <c r="S85023" s="10"/>
      <c r="T85023" s="10"/>
    </row>
    <row r="85024" spans="13:20" x14ac:dyDescent="0.2">
      <c r="M85024">
        <v>0</v>
      </c>
      <c r="P85024" s="10"/>
      <c r="R85024" s="10"/>
      <c r="S85024" s="10"/>
      <c r="T85024" s="10"/>
    </row>
    <row r="85025" spans="13:20" x14ac:dyDescent="0.2">
      <c r="M85025">
        <v>1</v>
      </c>
      <c r="P85025" s="10"/>
      <c r="R85025" s="10"/>
      <c r="S85025" s="10"/>
      <c r="T85025" s="10"/>
    </row>
    <row r="85026" spans="13:20" x14ac:dyDescent="0.2">
      <c r="M85026">
        <v>0</v>
      </c>
      <c r="P85026" s="10"/>
      <c r="R85026" s="10"/>
      <c r="S85026" s="10"/>
      <c r="T85026" s="10"/>
    </row>
    <row r="85027" spans="13:20" x14ac:dyDescent="0.2">
      <c r="M85027">
        <v>0</v>
      </c>
      <c r="P85027" s="10"/>
      <c r="R85027" s="10"/>
      <c r="S85027" s="10"/>
      <c r="T85027" s="10"/>
    </row>
    <row r="85028" spans="13:20" x14ac:dyDescent="0.2">
      <c r="M85028">
        <v>1</v>
      </c>
      <c r="P85028" s="10"/>
      <c r="R85028" s="10"/>
      <c r="S85028" s="10"/>
      <c r="T85028" s="10"/>
    </row>
    <row r="85029" spans="13:20" x14ac:dyDescent="0.2">
      <c r="M85029">
        <v>0</v>
      </c>
      <c r="P85029" s="10"/>
      <c r="R85029" s="10"/>
      <c r="S85029" s="10"/>
      <c r="T85029" s="10"/>
    </row>
    <row r="85030" spans="13:20" x14ac:dyDescent="0.2">
      <c r="M85030">
        <v>1</v>
      </c>
      <c r="P85030" s="10"/>
      <c r="R85030" s="10"/>
      <c r="S85030" s="10"/>
      <c r="T85030" s="10"/>
    </row>
    <row r="85031" spans="13:20" x14ac:dyDescent="0.2">
      <c r="M85031">
        <v>0</v>
      </c>
      <c r="P85031" s="10"/>
      <c r="R85031" s="10"/>
      <c r="S85031" s="10"/>
      <c r="T85031" s="10"/>
    </row>
    <row r="85032" spans="13:20" x14ac:dyDescent="0.2">
      <c r="M85032">
        <v>0</v>
      </c>
      <c r="P85032" s="10"/>
      <c r="R85032" s="10"/>
      <c r="S85032" s="10"/>
      <c r="T85032" s="10"/>
    </row>
    <row r="85033" spans="13:20" x14ac:dyDescent="0.2">
      <c r="M85033">
        <v>1</v>
      </c>
      <c r="P85033" s="10"/>
      <c r="R85033" s="10"/>
      <c r="S85033" s="10"/>
      <c r="T85033" s="10"/>
    </row>
    <row r="85034" spans="13:20" x14ac:dyDescent="0.2">
      <c r="M85034">
        <v>0</v>
      </c>
      <c r="P85034" s="10"/>
      <c r="R85034" s="10"/>
      <c r="S85034" s="10"/>
      <c r="T85034" s="10"/>
    </row>
    <row r="85035" spans="13:20" x14ac:dyDescent="0.2">
      <c r="M85035">
        <v>0</v>
      </c>
      <c r="P85035" s="10"/>
      <c r="R85035" s="10"/>
      <c r="S85035" s="10"/>
      <c r="T85035" s="10"/>
    </row>
    <row r="85036" spans="13:20" x14ac:dyDescent="0.2">
      <c r="M85036">
        <v>1</v>
      </c>
      <c r="P85036" s="10"/>
      <c r="R85036" s="10"/>
      <c r="S85036" s="10"/>
      <c r="T85036" s="10"/>
    </row>
    <row r="85037" spans="13:20" x14ac:dyDescent="0.2">
      <c r="M85037">
        <v>0</v>
      </c>
      <c r="P85037" s="10"/>
      <c r="R85037" s="10"/>
      <c r="S85037" s="10"/>
      <c r="T85037" s="10"/>
    </row>
    <row r="85038" spans="13:20" x14ac:dyDescent="0.2">
      <c r="M85038">
        <v>0</v>
      </c>
      <c r="P85038" s="10"/>
      <c r="R85038" s="10"/>
      <c r="S85038" s="10"/>
      <c r="T85038" s="10"/>
    </row>
    <row r="85039" spans="13:20" x14ac:dyDescent="0.2">
      <c r="M85039">
        <v>1</v>
      </c>
      <c r="P85039" s="10"/>
      <c r="R85039" s="10"/>
      <c r="S85039" s="10"/>
      <c r="T85039" s="10"/>
    </row>
    <row r="85040" spans="13:20" x14ac:dyDescent="0.2">
      <c r="M85040">
        <v>0</v>
      </c>
      <c r="P85040" s="10"/>
      <c r="R85040" s="10"/>
      <c r="S85040" s="10"/>
      <c r="T85040" s="10"/>
    </row>
    <row r="85041" spans="13:20" x14ac:dyDescent="0.2">
      <c r="M85041">
        <v>0</v>
      </c>
      <c r="P85041" s="10"/>
      <c r="R85041" s="10"/>
      <c r="S85041" s="10"/>
      <c r="T85041" s="10"/>
    </row>
    <row r="85042" spans="13:20" x14ac:dyDescent="0.2">
      <c r="M85042">
        <v>1</v>
      </c>
      <c r="P85042" s="10"/>
      <c r="R85042" s="10"/>
      <c r="S85042" s="10"/>
      <c r="T85042" s="10"/>
    </row>
    <row r="85043" spans="13:20" x14ac:dyDescent="0.2">
      <c r="M85043">
        <v>0</v>
      </c>
      <c r="P85043" s="10"/>
      <c r="R85043" s="10"/>
      <c r="S85043" s="10"/>
      <c r="T85043" s="10"/>
    </row>
    <row r="85044" spans="13:20" x14ac:dyDescent="0.2">
      <c r="M85044">
        <v>0</v>
      </c>
      <c r="P85044" s="10"/>
      <c r="R85044" s="10"/>
      <c r="S85044" s="10"/>
      <c r="T85044" s="10"/>
    </row>
    <row r="85045" spans="13:20" x14ac:dyDescent="0.2">
      <c r="M85045">
        <v>1</v>
      </c>
      <c r="P85045" s="10"/>
      <c r="R85045" s="10"/>
      <c r="S85045" s="10"/>
      <c r="T85045" s="10"/>
    </row>
    <row r="85046" spans="13:20" x14ac:dyDescent="0.2">
      <c r="M85046">
        <v>0</v>
      </c>
      <c r="P85046" s="10"/>
      <c r="R85046" s="10"/>
      <c r="S85046" s="10"/>
      <c r="T85046" s="10"/>
    </row>
    <row r="85047" spans="13:20" x14ac:dyDescent="0.2">
      <c r="M85047">
        <v>0</v>
      </c>
      <c r="P85047" s="10"/>
      <c r="R85047" s="10"/>
      <c r="S85047" s="10"/>
      <c r="T85047" s="10"/>
    </row>
    <row r="85048" spans="13:20" x14ac:dyDescent="0.2">
      <c r="M85048">
        <v>1</v>
      </c>
      <c r="P85048" s="10"/>
      <c r="R85048" s="10"/>
      <c r="S85048" s="10"/>
      <c r="T85048" s="10"/>
    </row>
    <row r="85049" spans="13:20" x14ac:dyDescent="0.2">
      <c r="M85049">
        <v>0</v>
      </c>
      <c r="P85049" s="10"/>
      <c r="R85049" s="10"/>
      <c r="S85049" s="10"/>
      <c r="T85049" s="10"/>
    </row>
    <row r="85050" spans="13:20" x14ac:dyDescent="0.2">
      <c r="M85050">
        <v>1</v>
      </c>
      <c r="P85050" s="10"/>
      <c r="R85050" s="10"/>
      <c r="S85050" s="10"/>
      <c r="T85050" s="10"/>
    </row>
    <row r="85051" spans="13:20" x14ac:dyDescent="0.2">
      <c r="M85051">
        <v>0</v>
      </c>
      <c r="P85051" s="10"/>
      <c r="R85051" s="10"/>
      <c r="S85051" s="10"/>
      <c r="T85051" s="10"/>
    </row>
    <row r="85052" spans="13:20" x14ac:dyDescent="0.2">
      <c r="M85052">
        <v>1</v>
      </c>
      <c r="P85052" s="10"/>
      <c r="R85052" s="10"/>
      <c r="S85052" s="10"/>
      <c r="T85052" s="10"/>
    </row>
    <row r="85053" spans="13:20" x14ac:dyDescent="0.2">
      <c r="M85053">
        <v>0</v>
      </c>
      <c r="P85053" s="10"/>
      <c r="R85053" s="10"/>
      <c r="S85053" s="10"/>
      <c r="T85053" s="10"/>
    </row>
    <row r="85054" spans="13:20" x14ac:dyDescent="0.2">
      <c r="M85054">
        <v>0</v>
      </c>
      <c r="P85054" s="10"/>
      <c r="R85054" s="10"/>
      <c r="S85054" s="10"/>
      <c r="T85054" s="10"/>
    </row>
    <row r="85055" spans="13:20" x14ac:dyDescent="0.2">
      <c r="M85055">
        <v>1</v>
      </c>
      <c r="P85055" s="10"/>
      <c r="R85055" s="10"/>
      <c r="S85055" s="10"/>
      <c r="T85055" s="10"/>
    </row>
    <row r="85056" spans="13:20" x14ac:dyDescent="0.2">
      <c r="M85056">
        <v>0</v>
      </c>
      <c r="P85056" s="10"/>
      <c r="R85056" s="10"/>
      <c r="S85056" s="10"/>
      <c r="T85056" s="10"/>
    </row>
    <row r="85057" spans="13:20" x14ac:dyDescent="0.2">
      <c r="M85057">
        <v>1</v>
      </c>
      <c r="P85057" s="10"/>
      <c r="R85057" s="10"/>
      <c r="S85057" s="10"/>
      <c r="T85057" s="10"/>
    </row>
    <row r="85058" spans="13:20" x14ac:dyDescent="0.2">
      <c r="M85058">
        <v>0</v>
      </c>
      <c r="P85058" s="10"/>
      <c r="R85058" s="10"/>
      <c r="S85058" s="10"/>
      <c r="T85058" s="10"/>
    </row>
    <row r="85059" spans="13:20" x14ac:dyDescent="0.2">
      <c r="M85059">
        <v>0</v>
      </c>
      <c r="P85059" s="10"/>
      <c r="R85059" s="10"/>
      <c r="S85059" s="10"/>
      <c r="T85059" s="10"/>
    </row>
    <row r="85060" spans="13:20" x14ac:dyDescent="0.2">
      <c r="M85060">
        <v>1</v>
      </c>
      <c r="P85060" s="10"/>
      <c r="R85060" s="10"/>
      <c r="S85060" s="10"/>
      <c r="T85060" s="10"/>
    </row>
    <row r="85061" spans="13:20" x14ac:dyDescent="0.2">
      <c r="M85061">
        <v>0</v>
      </c>
      <c r="P85061" s="10"/>
      <c r="R85061" s="10"/>
      <c r="S85061" s="10"/>
      <c r="T85061" s="10"/>
    </row>
    <row r="85062" spans="13:20" x14ac:dyDescent="0.2">
      <c r="M85062">
        <v>0</v>
      </c>
      <c r="P85062" s="10"/>
      <c r="R85062" s="10"/>
      <c r="S85062" s="10"/>
      <c r="T85062" s="10"/>
    </row>
    <row r="85063" spans="13:20" x14ac:dyDescent="0.2">
      <c r="M85063">
        <v>1</v>
      </c>
      <c r="P85063" s="10"/>
      <c r="R85063" s="10"/>
      <c r="S85063" s="10"/>
      <c r="T85063" s="10"/>
    </row>
    <row r="85064" spans="13:20" x14ac:dyDescent="0.2">
      <c r="M85064">
        <v>0</v>
      </c>
      <c r="P85064" s="10"/>
      <c r="R85064" s="10"/>
      <c r="S85064" s="10"/>
      <c r="T85064" s="10"/>
    </row>
    <row r="85065" spans="13:20" x14ac:dyDescent="0.2">
      <c r="M85065">
        <v>1</v>
      </c>
      <c r="P85065" s="10"/>
      <c r="R85065" s="10"/>
      <c r="S85065" s="10"/>
      <c r="T85065" s="10"/>
    </row>
    <row r="85066" spans="13:20" x14ac:dyDescent="0.2">
      <c r="M85066">
        <v>0</v>
      </c>
      <c r="P85066" s="10"/>
      <c r="R85066" s="10"/>
      <c r="S85066" s="10"/>
      <c r="T85066" s="10"/>
    </row>
    <row r="85067" spans="13:20" x14ac:dyDescent="0.2">
      <c r="M85067">
        <v>0</v>
      </c>
      <c r="P85067" s="10"/>
      <c r="R85067" s="10"/>
      <c r="S85067" s="10"/>
      <c r="T85067" s="10"/>
    </row>
    <row r="85068" spans="13:20" x14ac:dyDescent="0.2">
      <c r="M85068">
        <v>0</v>
      </c>
      <c r="P85068" s="10"/>
      <c r="R85068" s="10"/>
      <c r="S85068" s="10"/>
      <c r="T85068" s="10"/>
    </row>
    <row r="85069" spans="13:20" x14ac:dyDescent="0.2">
      <c r="M85069">
        <v>1</v>
      </c>
      <c r="P85069" s="10"/>
      <c r="R85069" s="10"/>
      <c r="S85069" s="10"/>
      <c r="T85069" s="10"/>
    </row>
    <row r="85070" spans="13:20" x14ac:dyDescent="0.2">
      <c r="M85070">
        <v>0</v>
      </c>
      <c r="P85070" s="10"/>
      <c r="R85070" s="10"/>
      <c r="S85070" s="10"/>
      <c r="T85070" s="10"/>
    </row>
    <row r="85071" spans="13:20" x14ac:dyDescent="0.2">
      <c r="M85071">
        <v>0</v>
      </c>
      <c r="P85071" s="10"/>
      <c r="R85071" s="10"/>
      <c r="S85071" s="10"/>
      <c r="T85071" s="10"/>
    </row>
    <row r="85072" spans="13:20" x14ac:dyDescent="0.2">
      <c r="M85072">
        <v>1</v>
      </c>
      <c r="P85072" s="10"/>
      <c r="R85072" s="10"/>
      <c r="S85072" s="10"/>
      <c r="T85072" s="10"/>
    </row>
    <row r="85073" spans="13:20" x14ac:dyDescent="0.2">
      <c r="M85073">
        <v>0</v>
      </c>
      <c r="P85073" s="10"/>
      <c r="R85073" s="10"/>
      <c r="S85073" s="10"/>
      <c r="T85073" s="10"/>
    </row>
    <row r="85074" spans="13:20" x14ac:dyDescent="0.2">
      <c r="M85074">
        <v>1</v>
      </c>
      <c r="P85074" s="10"/>
      <c r="R85074" s="10"/>
      <c r="S85074" s="10"/>
      <c r="T85074" s="10"/>
    </row>
    <row r="85075" spans="13:20" x14ac:dyDescent="0.2">
      <c r="M85075">
        <v>0</v>
      </c>
      <c r="P85075" s="10"/>
      <c r="R85075" s="10"/>
      <c r="S85075" s="10"/>
      <c r="T85075" s="10"/>
    </row>
    <row r="85076" spans="13:20" x14ac:dyDescent="0.2">
      <c r="M85076">
        <v>0</v>
      </c>
      <c r="P85076" s="10"/>
      <c r="R85076" s="10"/>
      <c r="S85076" s="10"/>
      <c r="T85076" s="10"/>
    </row>
    <row r="85077" spans="13:20" x14ac:dyDescent="0.2">
      <c r="M85077">
        <v>0</v>
      </c>
      <c r="P85077" s="10"/>
      <c r="R85077" s="10"/>
      <c r="S85077" s="10"/>
      <c r="T85077" s="10"/>
    </row>
    <row r="85078" spans="13:20" x14ac:dyDescent="0.2">
      <c r="M85078">
        <v>1</v>
      </c>
      <c r="P85078" s="10"/>
      <c r="R85078" s="10"/>
      <c r="S85078" s="10"/>
      <c r="T85078" s="10"/>
    </row>
    <row r="85079" spans="13:20" x14ac:dyDescent="0.2">
      <c r="M85079">
        <v>0</v>
      </c>
      <c r="P85079" s="10"/>
      <c r="R85079" s="10"/>
      <c r="S85079" s="10"/>
      <c r="T85079" s="10"/>
    </row>
    <row r="85080" spans="13:20" x14ac:dyDescent="0.2">
      <c r="M85080">
        <v>0</v>
      </c>
      <c r="P85080" s="10"/>
      <c r="R85080" s="10"/>
      <c r="S85080" s="10"/>
      <c r="T85080" s="10"/>
    </row>
    <row r="85081" spans="13:20" x14ac:dyDescent="0.2">
      <c r="M85081">
        <v>1</v>
      </c>
      <c r="P85081" s="10"/>
      <c r="R85081" s="10"/>
      <c r="S85081" s="10"/>
      <c r="T85081" s="10"/>
    </row>
    <row r="85082" spans="13:20" x14ac:dyDescent="0.2">
      <c r="M85082">
        <v>0</v>
      </c>
      <c r="P85082" s="10"/>
      <c r="R85082" s="10"/>
      <c r="S85082" s="10"/>
      <c r="T85082" s="10"/>
    </row>
    <row r="85083" spans="13:20" x14ac:dyDescent="0.2">
      <c r="M85083">
        <v>1</v>
      </c>
      <c r="P85083" s="10"/>
      <c r="R85083" s="10"/>
      <c r="S85083" s="10"/>
      <c r="T85083" s="10"/>
    </row>
    <row r="85084" spans="13:20" x14ac:dyDescent="0.2">
      <c r="M85084">
        <v>0</v>
      </c>
      <c r="P85084" s="10"/>
      <c r="R85084" s="10"/>
      <c r="S85084" s="10"/>
      <c r="T85084" s="10"/>
    </row>
    <row r="85085" spans="13:20" x14ac:dyDescent="0.2">
      <c r="M85085">
        <v>0</v>
      </c>
      <c r="P85085" s="10"/>
      <c r="R85085" s="10"/>
      <c r="S85085" s="10"/>
      <c r="T85085" s="10"/>
    </row>
    <row r="85086" spans="13:20" x14ac:dyDescent="0.2">
      <c r="M85086">
        <v>1</v>
      </c>
      <c r="P85086" s="10"/>
      <c r="R85086" s="10"/>
      <c r="S85086" s="10"/>
      <c r="T85086" s="10"/>
    </row>
    <row r="85087" spans="13:20" x14ac:dyDescent="0.2">
      <c r="M85087">
        <v>0</v>
      </c>
      <c r="P85087" s="10"/>
      <c r="R85087" s="10"/>
      <c r="S85087" s="10"/>
      <c r="T85087" s="10"/>
    </row>
    <row r="85088" spans="13:20" x14ac:dyDescent="0.2">
      <c r="M85088">
        <v>1</v>
      </c>
      <c r="P85088" s="10"/>
      <c r="R85088" s="10"/>
      <c r="S85088" s="10"/>
      <c r="T85088" s="10"/>
    </row>
    <row r="85089" spans="13:20" x14ac:dyDescent="0.2">
      <c r="M85089">
        <v>0</v>
      </c>
      <c r="P85089" s="10"/>
      <c r="R85089" s="10"/>
      <c r="S85089" s="10"/>
      <c r="T85089" s="10"/>
    </row>
    <row r="85090" spans="13:20" x14ac:dyDescent="0.2">
      <c r="M85090">
        <v>0</v>
      </c>
      <c r="P85090" s="10"/>
      <c r="R85090" s="10"/>
      <c r="S85090" s="10"/>
      <c r="T85090" s="10"/>
    </row>
    <row r="85091" spans="13:20" x14ac:dyDescent="0.2">
      <c r="M85091">
        <v>1</v>
      </c>
      <c r="P85091" s="10"/>
      <c r="R85091" s="10"/>
      <c r="S85091" s="10"/>
      <c r="T85091" s="10"/>
    </row>
    <row r="85092" spans="13:20" x14ac:dyDescent="0.2">
      <c r="M85092">
        <v>0</v>
      </c>
      <c r="P85092" s="10"/>
      <c r="R85092" s="10"/>
      <c r="S85092" s="10"/>
      <c r="T85092" s="10"/>
    </row>
    <row r="85093" spans="13:20" x14ac:dyDescent="0.2">
      <c r="M85093">
        <v>0</v>
      </c>
      <c r="P85093" s="10"/>
      <c r="R85093" s="10"/>
      <c r="S85093" s="10"/>
      <c r="T85093" s="10"/>
    </row>
    <row r="85094" spans="13:20" x14ac:dyDescent="0.2">
      <c r="M85094">
        <v>0</v>
      </c>
      <c r="P85094" s="10"/>
      <c r="R85094" s="10"/>
      <c r="S85094" s="10"/>
      <c r="T85094" s="10"/>
    </row>
    <row r="85095" spans="13:20" x14ac:dyDescent="0.2">
      <c r="M85095">
        <v>1</v>
      </c>
      <c r="P85095" s="10"/>
      <c r="R85095" s="10"/>
      <c r="S85095" s="10"/>
      <c r="T85095" s="10"/>
    </row>
    <row r="85096" spans="13:20" x14ac:dyDescent="0.2">
      <c r="M85096">
        <v>0</v>
      </c>
      <c r="P85096" s="10"/>
      <c r="R85096" s="10"/>
      <c r="S85096" s="10"/>
      <c r="T85096" s="10"/>
    </row>
    <row r="85097" spans="13:20" x14ac:dyDescent="0.2">
      <c r="M85097">
        <v>1</v>
      </c>
      <c r="P85097" s="10"/>
      <c r="R85097" s="10"/>
      <c r="S85097" s="10"/>
      <c r="T85097" s="10"/>
    </row>
    <row r="85098" spans="13:20" x14ac:dyDescent="0.2">
      <c r="M85098">
        <v>0</v>
      </c>
      <c r="P85098" s="10"/>
      <c r="R85098" s="10"/>
      <c r="S85098" s="10"/>
      <c r="T85098" s="10"/>
    </row>
    <row r="85099" spans="13:20" x14ac:dyDescent="0.2">
      <c r="M85099">
        <v>0</v>
      </c>
      <c r="P85099" s="10"/>
      <c r="R85099" s="10"/>
      <c r="S85099" s="10"/>
      <c r="T85099" s="10"/>
    </row>
    <row r="85100" spans="13:20" x14ac:dyDescent="0.2">
      <c r="M85100">
        <v>1</v>
      </c>
      <c r="P85100" s="10"/>
      <c r="R85100" s="10"/>
      <c r="S85100" s="10"/>
      <c r="T85100" s="10"/>
    </row>
    <row r="85101" spans="13:20" x14ac:dyDescent="0.2">
      <c r="M85101">
        <v>0</v>
      </c>
      <c r="P85101" s="10"/>
      <c r="R85101" s="10"/>
      <c r="S85101" s="10"/>
      <c r="T85101" s="10"/>
    </row>
    <row r="85102" spans="13:20" x14ac:dyDescent="0.2">
      <c r="M85102">
        <v>0</v>
      </c>
      <c r="P85102" s="10"/>
      <c r="R85102" s="10"/>
      <c r="S85102" s="10"/>
      <c r="T85102" s="10"/>
    </row>
    <row r="85103" spans="13:20" x14ac:dyDescent="0.2">
      <c r="M85103">
        <v>0</v>
      </c>
      <c r="P85103" s="10"/>
      <c r="R85103" s="10"/>
      <c r="S85103" s="10"/>
      <c r="T85103" s="10"/>
    </row>
    <row r="85104" spans="13:20" x14ac:dyDescent="0.2">
      <c r="M85104">
        <v>1</v>
      </c>
      <c r="P85104" s="10"/>
      <c r="R85104" s="10"/>
      <c r="S85104" s="10"/>
      <c r="T85104" s="10"/>
    </row>
    <row r="85105" spans="13:20" x14ac:dyDescent="0.2">
      <c r="M85105">
        <v>0</v>
      </c>
      <c r="P85105" s="10"/>
      <c r="R85105" s="10"/>
      <c r="S85105" s="10"/>
      <c r="T85105" s="10"/>
    </row>
    <row r="85106" spans="13:20" x14ac:dyDescent="0.2">
      <c r="M85106">
        <v>1</v>
      </c>
      <c r="P85106" s="10"/>
      <c r="R85106" s="10"/>
      <c r="S85106" s="10"/>
      <c r="T85106" s="10"/>
    </row>
    <row r="85107" spans="13:20" x14ac:dyDescent="0.2">
      <c r="M85107">
        <v>0</v>
      </c>
      <c r="P85107" s="10"/>
      <c r="R85107" s="10"/>
      <c r="S85107" s="10"/>
      <c r="T85107" s="10"/>
    </row>
    <row r="85108" spans="13:20" x14ac:dyDescent="0.2">
      <c r="M85108">
        <v>0</v>
      </c>
      <c r="P85108" s="10"/>
      <c r="R85108" s="10"/>
      <c r="S85108" s="10"/>
      <c r="T85108" s="10"/>
    </row>
    <row r="85109" spans="13:20" x14ac:dyDescent="0.2">
      <c r="M85109">
        <v>0</v>
      </c>
      <c r="P85109" s="10"/>
      <c r="R85109" s="10"/>
      <c r="S85109" s="10"/>
      <c r="T85109" s="10"/>
    </row>
    <row r="85110" spans="13:20" x14ac:dyDescent="0.2">
      <c r="M85110">
        <v>1</v>
      </c>
      <c r="P85110" s="10"/>
      <c r="R85110" s="10"/>
      <c r="S85110" s="10"/>
      <c r="T85110" s="10"/>
    </row>
    <row r="85111" spans="13:20" x14ac:dyDescent="0.2">
      <c r="M85111">
        <v>0</v>
      </c>
      <c r="P85111" s="10"/>
      <c r="R85111" s="10"/>
      <c r="S85111" s="10"/>
      <c r="T85111" s="10"/>
    </row>
    <row r="85112" spans="13:20" x14ac:dyDescent="0.2">
      <c r="M85112">
        <v>1</v>
      </c>
      <c r="P85112" s="10"/>
      <c r="R85112" s="10"/>
      <c r="S85112" s="10"/>
      <c r="T85112" s="10"/>
    </row>
    <row r="85113" spans="13:20" x14ac:dyDescent="0.2">
      <c r="M85113">
        <v>0</v>
      </c>
      <c r="P85113" s="10"/>
      <c r="R85113" s="10"/>
      <c r="S85113" s="10"/>
      <c r="T85113" s="10"/>
    </row>
    <row r="85114" spans="13:20" x14ac:dyDescent="0.2">
      <c r="M85114">
        <v>0</v>
      </c>
      <c r="P85114" s="10"/>
      <c r="R85114" s="10"/>
      <c r="S85114" s="10"/>
      <c r="T85114" s="10"/>
    </row>
    <row r="85115" spans="13:20" x14ac:dyDescent="0.2">
      <c r="M85115">
        <v>1</v>
      </c>
      <c r="P85115" s="10"/>
      <c r="R85115" s="10"/>
      <c r="S85115" s="10"/>
      <c r="T85115" s="10"/>
    </row>
    <row r="85116" spans="13:20" x14ac:dyDescent="0.2">
      <c r="M85116">
        <v>0</v>
      </c>
      <c r="P85116" s="10"/>
      <c r="R85116" s="10"/>
      <c r="S85116" s="10"/>
      <c r="T85116" s="10"/>
    </row>
    <row r="85117" spans="13:20" x14ac:dyDescent="0.2">
      <c r="M85117">
        <v>0</v>
      </c>
      <c r="P85117" s="10"/>
      <c r="R85117" s="10"/>
      <c r="S85117" s="10"/>
      <c r="T85117" s="10"/>
    </row>
    <row r="85118" spans="13:20" x14ac:dyDescent="0.2">
      <c r="M85118">
        <v>1</v>
      </c>
      <c r="P85118" s="10"/>
      <c r="R85118" s="10"/>
      <c r="S85118" s="10"/>
      <c r="T85118" s="10"/>
    </row>
    <row r="85119" spans="13:20" x14ac:dyDescent="0.2">
      <c r="M85119">
        <v>0</v>
      </c>
      <c r="P85119" s="10"/>
      <c r="R85119" s="10"/>
      <c r="S85119" s="10"/>
      <c r="T85119" s="10"/>
    </row>
    <row r="85120" spans="13:20" x14ac:dyDescent="0.2">
      <c r="M85120">
        <v>1</v>
      </c>
      <c r="P85120" s="10"/>
      <c r="R85120" s="10"/>
      <c r="S85120" s="10"/>
      <c r="T85120" s="10"/>
    </row>
    <row r="85121" spans="13:20" x14ac:dyDescent="0.2">
      <c r="M85121">
        <v>0</v>
      </c>
      <c r="P85121" s="10"/>
      <c r="R85121" s="10"/>
      <c r="S85121" s="10"/>
      <c r="T85121" s="10"/>
    </row>
    <row r="85122" spans="13:20" x14ac:dyDescent="0.2">
      <c r="M85122">
        <v>0</v>
      </c>
      <c r="P85122" s="10"/>
      <c r="R85122" s="10"/>
      <c r="S85122" s="10"/>
      <c r="T85122" s="10"/>
    </row>
    <row r="85123" spans="13:20" x14ac:dyDescent="0.2">
      <c r="M85123">
        <v>1</v>
      </c>
      <c r="P85123" s="10"/>
      <c r="R85123" s="10"/>
      <c r="S85123" s="10"/>
      <c r="T85123" s="10"/>
    </row>
    <row r="85124" spans="13:20" x14ac:dyDescent="0.2">
      <c r="M85124">
        <v>0</v>
      </c>
      <c r="P85124" s="10"/>
      <c r="R85124" s="10"/>
      <c r="S85124" s="10"/>
      <c r="T85124" s="10"/>
    </row>
    <row r="85125" spans="13:20" x14ac:dyDescent="0.2">
      <c r="M85125">
        <v>0</v>
      </c>
      <c r="P85125" s="10"/>
      <c r="R85125" s="10"/>
      <c r="S85125" s="10"/>
      <c r="T85125" s="10"/>
    </row>
    <row r="85126" spans="13:20" x14ac:dyDescent="0.2">
      <c r="M85126">
        <v>1</v>
      </c>
      <c r="P85126" s="10"/>
      <c r="R85126" s="10"/>
      <c r="S85126" s="10"/>
      <c r="T85126" s="10"/>
    </row>
    <row r="85127" spans="13:20" x14ac:dyDescent="0.2">
      <c r="M85127">
        <v>0</v>
      </c>
      <c r="P85127" s="10"/>
      <c r="R85127" s="10"/>
      <c r="S85127" s="10"/>
      <c r="T85127" s="10"/>
    </row>
    <row r="85128" spans="13:20" x14ac:dyDescent="0.2">
      <c r="M85128">
        <v>1</v>
      </c>
      <c r="P85128" s="10"/>
      <c r="R85128" s="10"/>
      <c r="S85128" s="10"/>
      <c r="T85128" s="10"/>
    </row>
    <row r="85129" spans="13:20" x14ac:dyDescent="0.2">
      <c r="M85129">
        <v>0</v>
      </c>
      <c r="P85129" s="10"/>
      <c r="R85129" s="10"/>
      <c r="S85129" s="10"/>
      <c r="T85129" s="10"/>
    </row>
    <row r="85130" spans="13:20" x14ac:dyDescent="0.2">
      <c r="M85130">
        <v>0</v>
      </c>
      <c r="P85130" s="10"/>
      <c r="R85130" s="10"/>
      <c r="S85130" s="10"/>
      <c r="T85130" s="10"/>
    </row>
    <row r="85131" spans="13:20" x14ac:dyDescent="0.2">
      <c r="M85131">
        <v>1</v>
      </c>
      <c r="P85131" s="10"/>
      <c r="R85131" s="10"/>
      <c r="S85131" s="10"/>
      <c r="T85131" s="10"/>
    </row>
    <row r="85132" spans="13:20" x14ac:dyDescent="0.2">
      <c r="M85132">
        <v>0</v>
      </c>
      <c r="P85132" s="10"/>
      <c r="R85132" s="10"/>
      <c r="S85132" s="10"/>
      <c r="T85132" s="10"/>
    </row>
    <row r="85133" spans="13:20" x14ac:dyDescent="0.2">
      <c r="M85133">
        <v>0</v>
      </c>
      <c r="P85133" s="10"/>
      <c r="R85133" s="10"/>
      <c r="S85133" s="10"/>
      <c r="T85133" s="10"/>
    </row>
    <row r="85134" spans="13:20" x14ac:dyDescent="0.2">
      <c r="M85134">
        <v>1</v>
      </c>
      <c r="P85134" s="10"/>
      <c r="R85134" s="10"/>
      <c r="S85134" s="10"/>
      <c r="T85134" s="10"/>
    </row>
    <row r="85135" spans="13:20" x14ac:dyDescent="0.2">
      <c r="M85135">
        <v>0</v>
      </c>
      <c r="P85135" s="10"/>
      <c r="R85135" s="10"/>
      <c r="S85135" s="10"/>
      <c r="T85135" s="10"/>
    </row>
    <row r="85136" spans="13:20" x14ac:dyDescent="0.2">
      <c r="M85136">
        <v>0</v>
      </c>
      <c r="P85136" s="10"/>
      <c r="R85136" s="10"/>
      <c r="S85136" s="10"/>
      <c r="T85136" s="10"/>
    </row>
    <row r="85137" spans="13:20" x14ac:dyDescent="0.2">
      <c r="M85137">
        <v>1</v>
      </c>
      <c r="P85137" s="10"/>
      <c r="R85137" s="10"/>
      <c r="S85137" s="10"/>
      <c r="T85137" s="10"/>
    </row>
    <row r="85138" spans="13:20" x14ac:dyDescent="0.2">
      <c r="M85138">
        <v>0</v>
      </c>
      <c r="P85138" s="10"/>
      <c r="R85138" s="10"/>
      <c r="S85138" s="10"/>
      <c r="T85138" s="10"/>
    </row>
    <row r="85139" spans="13:20" x14ac:dyDescent="0.2">
      <c r="M85139">
        <v>1</v>
      </c>
      <c r="P85139" s="10"/>
      <c r="R85139" s="10"/>
      <c r="S85139" s="10"/>
      <c r="T85139" s="10"/>
    </row>
    <row r="85140" spans="13:20" x14ac:dyDescent="0.2">
      <c r="M85140">
        <v>0</v>
      </c>
      <c r="P85140" s="10"/>
      <c r="R85140" s="10"/>
      <c r="S85140" s="10"/>
      <c r="T85140" s="10"/>
    </row>
    <row r="85141" spans="13:20" x14ac:dyDescent="0.2">
      <c r="M85141">
        <v>0</v>
      </c>
      <c r="P85141" s="10"/>
      <c r="R85141" s="10"/>
      <c r="S85141" s="10"/>
      <c r="T85141" s="10"/>
    </row>
    <row r="85142" spans="13:20" x14ac:dyDescent="0.2">
      <c r="M85142">
        <v>1</v>
      </c>
      <c r="P85142" s="10"/>
      <c r="R85142" s="10"/>
      <c r="S85142" s="10"/>
      <c r="T85142" s="10"/>
    </row>
    <row r="85143" spans="13:20" x14ac:dyDescent="0.2">
      <c r="M85143">
        <v>0</v>
      </c>
      <c r="P85143" s="10"/>
      <c r="R85143" s="10"/>
      <c r="S85143" s="10"/>
      <c r="T85143" s="10"/>
    </row>
    <row r="85144" spans="13:20" x14ac:dyDescent="0.2">
      <c r="M85144">
        <v>1</v>
      </c>
      <c r="P85144" s="10"/>
      <c r="R85144" s="10"/>
      <c r="S85144" s="10"/>
      <c r="T85144" s="10"/>
    </row>
    <row r="85145" spans="13:20" x14ac:dyDescent="0.2">
      <c r="M85145">
        <v>0</v>
      </c>
      <c r="P85145" s="10"/>
      <c r="R85145" s="10"/>
      <c r="S85145" s="10"/>
      <c r="T85145" s="10"/>
    </row>
    <row r="85146" spans="13:20" x14ac:dyDescent="0.2">
      <c r="M85146">
        <v>0</v>
      </c>
      <c r="P85146" s="10"/>
      <c r="R85146" s="10"/>
      <c r="S85146" s="10"/>
      <c r="T85146" s="10"/>
    </row>
    <row r="85147" spans="13:20" x14ac:dyDescent="0.2">
      <c r="M85147">
        <v>1</v>
      </c>
      <c r="P85147" s="10"/>
      <c r="R85147" s="10"/>
      <c r="S85147" s="10"/>
      <c r="T85147" s="10"/>
    </row>
    <row r="85148" spans="13:20" x14ac:dyDescent="0.2">
      <c r="M85148">
        <v>0</v>
      </c>
      <c r="P85148" s="10"/>
      <c r="R85148" s="10"/>
      <c r="S85148" s="10"/>
      <c r="T85148" s="10"/>
    </row>
    <row r="85149" spans="13:20" x14ac:dyDescent="0.2">
      <c r="M85149">
        <v>0</v>
      </c>
      <c r="P85149" s="10"/>
      <c r="R85149" s="10"/>
      <c r="S85149" s="10"/>
      <c r="T85149" s="10"/>
    </row>
    <row r="85150" spans="13:20" x14ac:dyDescent="0.2">
      <c r="M85150">
        <v>0</v>
      </c>
      <c r="P85150" s="10"/>
      <c r="R85150" s="10"/>
      <c r="S85150" s="10"/>
      <c r="T85150" s="10"/>
    </row>
    <row r="85151" spans="13:20" x14ac:dyDescent="0.2">
      <c r="M85151">
        <v>1</v>
      </c>
      <c r="P85151" s="10"/>
      <c r="R85151" s="10"/>
      <c r="S85151" s="10"/>
      <c r="T85151" s="10"/>
    </row>
    <row r="85152" spans="13:20" x14ac:dyDescent="0.2">
      <c r="M85152">
        <v>0</v>
      </c>
      <c r="P85152" s="10"/>
      <c r="R85152" s="10"/>
      <c r="S85152" s="10"/>
      <c r="T85152" s="10"/>
    </row>
    <row r="85153" spans="13:20" x14ac:dyDescent="0.2">
      <c r="M85153">
        <v>0</v>
      </c>
      <c r="P85153" s="10"/>
      <c r="R85153" s="10"/>
      <c r="S85153" s="10"/>
      <c r="T85153" s="10"/>
    </row>
    <row r="85154" spans="13:20" x14ac:dyDescent="0.2">
      <c r="M85154">
        <v>0</v>
      </c>
      <c r="P85154" s="10"/>
      <c r="R85154" s="10"/>
      <c r="S85154" s="10"/>
      <c r="T85154" s="10"/>
    </row>
    <row r="85155" spans="13:20" x14ac:dyDescent="0.2">
      <c r="M85155">
        <v>0</v>
      </c>
      <c r="P85155" s="10"/>
      <c r="R85155" s="10"/>
      <c r="S85155" s="10"/>
      <c r="T85155" s="10"/>
    </row>
    <row r="85156" spans="13:20" x14ac:dyDescent="0.2">
      <c r="M85156">
        <v>0</v>
      </c>
      <c r="P85156" s="10"/>
      <c r="R85156" s="10"/>
      <c r="S85156" s="10"/>
      <c r="T85156" s="10"/>
    </row>
    <row r="85157" spans="13:20" x14ac:dyDescent="0.2">
      <c r="M85157">
        <v>0</v>
      </c>
      <c r="P85157" s="10"/>
      <c r="R85157" s="10"/>
      <c r="S85157" s="10"/>
      <c r="T85157" s="10"/>
    </row>
    <row r="85158" spans="13:20" x14ac:dyDescent="0.2">
      <c r="M85158">
        <v>0</v>
      </c>
      <c r="P85158" s="10"/>
      <c r="R85158" s="10"/>
      <c r="S85158" s="10"/>
      <c r="T85158" s="10"/>
    </row>
    <row r="85159" spans="13:20" x14ac:dyDescent="0.2">
      <c r="M85159">
        <v>0</v>
      </c>
      <c r="P85159" s="10"/>
      <c r="R85159" s="10"/>
      <c r="S85159" s="10"/>
      <c r="T85159" s="10"/>
    </row>
    <row r="85160" spans="13:20" x14ac:dyDescent="0.2">
      <c r="M85160">
        <v>0</v>
      </c>
      <c r="P85160" s="10"/>
      <c r="R85160" s="10"/>
      <c r="S85160" s="10"/>
      <c r="T85160" s="10"/>
    </row>
    <row r="85161" spans="13:20" x14ac:dyDescent="0.2">
      <c r="M85161">
        <v>0</v>
      </c>
      <c r="P85161" s="10"/>
      <c r="R85161" s="10"/>
      <c r="S85161" s="10"/>
      <c r="T85161" s="10"/>
    </row>
    <row r="85162" spans="13:20" x14ac:dyDescent="0.2">
      <c r="M85162">
        <v>0</v>
      </c>
      <c r="P85162" s="10"/>
      <c r="R85162" s="10"/>
      <c r="S85162" s="10"/>
      <c r="T85162" s="10"/>
    </row>
    <row r="85163" spans="13:20" x14ac:dyDescent="0.2">
      <c r="M85163">
        <v>0</v>
      </c>
      <c r="P85163" s="10"/>
      <c r="R85163" s="10"/>
      <c r="S85163" s="10"/>
      <c r="T85163" s="10"/>
    </row>
    <row r="85164" spans="13:20" x14ac:dyDescent="0.2">
      <c r="M85164">
        <v>0</v>
      </c>
      <c r="P85164" s="10"/>
      <c r="R85164" s="10"/>
      <c r="S85164" s="10"/>
      <c r="T85164" s="10"/>
    </row>
    <row r="85165" spans="13:20" x14ac:dyDescent="0.2">
      <c r="M85165">
        <v>0</v>
      </c>
      <c r="P85165" s="10"/>
      <c r="R85165" s="10"/>
      <c r="S85165" s="10"/>
      <c r="T85165" s="10"/>
    </row>
    <row r="85166" spans="13:20" x14ac:dyDescent="0.2">
      <c r="M85166">
        <v>0</v>
      </c>
      <c r="P85166" s="10"/>
      <c r="R85166" s="10"/>
      <c r="S85166" s="10"/>
      <c r="T85166" s="10"/>
    </row>
    <row r="85167" spans="13:20" x14ac:dyDescent="0.2">
      <c r="M85167">
        <v>0</v>
      </c>
      <c r="P85167" s="10"/>
      <c r="R85167" s="10"/>
      <c r="S85167" s="10"/>
      <c r="T85167" s="10"/>
    </row>
    <row r="85168" spans="13:20" x14ac:dyDescent="0.2">
      <c r="M85168">
        <v>0</v>
      </c>
      <c r="P85168" s="10"/>
      <c r="R85168" s="10"/>
      <c r="S85168" s="10"/>
      <c r="T85168" s="10"/>
    </row>
    <row r="85169" spans="13:20" x14ac:dyDescent="0.2">
      <c r="M85169">
        <v>0</v>
      </c>
      <c r="P85169" s="10"/>
      <c r="R85169" s="10"/>
      <c r="S85169" s="10"/>
      <c r="T85169" s="10"/>
    </row>
    <row r="85170" spans="13:20" x14ac:dyDescent="0.2">
      <c r="M85170">
        <v>0</v>
      </c>
      <c r="P85170" s="10"/>
      <c r="R85170" s="10"/>
      <c r="S85170" s="10"/>
      <c r="T85170" s="10"/>
    </row>
    <row r="85171" spans="13:20" x14ac:dyDescent="0.2">
      <c r="M85171">
        <v>0</v>
      </c>
      <c r="P85171" s="10"/>
      <c r="R85171" s="10"/>
      <c r="S85171" s="10"/>
      <c r="T85171" s="10"/>
    </row>
    <row r="85172" spans="13:20" x14ac:dyDescent="0.2">
      <c r="M85172">
        <v>0</v>
      </c>
      <c r="P85172" s="10"/>
      <c r="R85172" s="10"/>
      <c r="S85172" s="10"/>
      <c r="T85172" s="10"/>
    </row>
    <row r="85173" spans="13:20" x14ac:dyDescent="0.2">
      <c r="M85173">
        <v>0</v>
      </c>
      <c r="P85173" s="10"/>
      <c r="R85173" s="10"/>
      <c r="S85173" s="10"/>
      <c r="T85173" s="10"/>
    </row>
    <row r="85174" spans="13:20" x14ac:dyDescent="0.2">
      <c r="M85174">
        <v>0</v>
      </c>
      <c r="P85174" s="10"/>
      <c r="R85174" s="10"/>
      <c r="S85174" s="10"/>
      <c r="T85174" s="10"/>
    </row>
    <row r="85175" spans="13:20" x14ac:dyDescent="0.2">
      <c r="M85175">
        <v>1</v>
      </c>
      <c r="P85175" s="10"/>
      <c r="R85175" s="10"/>
      <c r="S85175" s="10"/>
      <c r="T85175" s="10"/>
    </row>
    <row r="85176" spans="13:20" x14ac:dyDescent="0.2">
      <c r="M85176">
        <v>0</v>
      </c>
      <c r="P85176" s="10"/>
      <c r="R85176" s="10"/>
      <c r="S85176" s="10"/>
      <c r="T85176" s="10"/>
    </row>
    <row r="85177" spans="13:20" x14ac:dyDescent="0.2">
      <c r="M85177">
        <v>0</v>
      </c>
      <c r="P85177" s="10"/>
      <c r="R85177" s="10"/>
      <c r="S85177" s="10"/>
      <c r="T85177" s="10"/>
    </row>
    <row r="85178" spans="13:20" x14ac:dyDescent="0.2">
      <c r="M85178">
        <v>0</v>
      </c>
      <c r="P85178" s="10"/>
      <c r="R85178" s="10"/>
      <c r="S85178" s="10"/>
      <c r="T85178" s="10"/>
    </row>
    <row r="85179" spans="13:20" x14ac:dyDescent="0.2">
      <c r="M85179">
        <v>1</v>
      </c>
      <c r="P85179" s="10"/>
      <c r="R85179" s="10"/>
      <c r="S85179" s="10"/>
      <c r="T85179" s="10"/>
    </row>
    <row r="85180" spans="13:20" x14ac:dyDescent="0.2">
      <c r="M85180">
        <v>0</v>
      </c>
      <c r="P85180" s="10"/>
      <c r="R85180" s="10"/>
      <c r="S85180" s="10"/>
      <c r="T85180" s="10"/>
    </row>
    <row r="85181" spans="13:20" x14ac:dyDescent="0.2">
      <c r="M85181">
        <v>0</v>
      </c>
      <c r="P85181" s="10"/>
      <c r="R85181" s="10"/>
      <c r="S85181" s="10"/>
      <c r="T85181" s="10"/>
    </row>
    <row r="85182" spans="13:20" x14ac:dyDescent="0.2">
      <c r="M85182">
        <v>1</v>
      </c>
      <c r="P85182" s="10"/>
      <c r="R85182" s="10"/>
      <c r="S85182" s="10"/>
      <c r="T85182" s="10"/>
    </row>
    <row r="85183" spans="13:20" x14ac:dyDescent="0.2">
      <c r="M85183">
        <v>0</v>
      </c>
      <c r="P85183" s="10"/>
      <c r="R85183" s="10"/>
      <c r="S85183" s="10"/>
      <c r="T85183" s="10"/>
    </row>
    <row r="85184" spans="13:20" x14ac:dyDescent="0.2">
      <c r="M85184">
        <v>1</v>
      </c>
      <c r="P85184" s="10"/>
      <c r="R85184" s="10"/>
      <c r="S85184" s="10"/>
      <c r="T85184" s="10"/>
    </row>
    <row r="85185" spans="13:20" x14ac:dyDescent="0.2">
      <c r="M85185">
        <v>0</v>
      </c>
      <c r="P85185" s="10"/>
      <c r="R85185" s="10"/>
      <c r="S85185" s="10"/>
      <c r="T85185" s="10"/>
    </row>
    <row r="85186" spans="13:20" x14ac:dyDescent="0.2">
      <c r="M85186">
        <v>0</v>
      </c>
      <c r="P85186" s="10"/>
      <c r="R85186" s="10"/>
      <c r="S85186" s="10"/>
      <c r="T85186" s="10"/>
    </row>
    <row r="85187" spans="13:20" x14ac:dyDescent="0.2">
      <c r="M85187">
        <v>1</v>
      </c>
      <c r="P85187" s="10"/>
      <c r="R85187" s="10"/>
      <c r="S85187" s="10"/>
      <c r="T85187" s="10"/>
    </row>
    <row r="85188" spans="13:20" x14ac:dyDescent="0.2">
      <c r="M85188">
        <v>0</v>
      </c>
      <c r="P85188" s="10"/>
      <c r="R85188" s="10"/>
      <c r="S85188" s="10"/>
      <c r="T85188" s="10"/>
    </row>
    <row r="85189" spans="13:20" x14ac:dyDescent="0.2">
      <c r="M85189">
        <v>0</v>
      </c>
      <c r="P85189" s="10"/>
      <c r="R85189" s="10"/>
      <c r="S85189" s="10"/>
      <c r="T85189" s="10"/>
    </row>
    <row r="85190" spans="13:20" x14ac:dyDescent="0.2">
      <c r="M85190">
        <v>1</v>
      </c>
      <c r="P85190" s="10"/>
      <c r="R85190" s="10"/>
      <c r="S85190" s="10"/>
      <c r="T85190" s="10"/>
    </row>
    <row r="85191" spans="13:20" x14ac:dyDescent="0.2">
      <c r="M85191">
        <v>0</v>
      </c>
      <c r="P85191" s="10"/>
      <c r="R85191" s="10"/>
      <c r="S85191" s="10"/>
      <c r="T85191" s="10"/>
    </row>
    <row r="85192" spans="13:20" x14ac:dyDescent="0.2">
      <c r="M85192">
        <v>0</v>
      </c>
      <c r="P85192" s="10"/>
      <c r="R85192" s="10"/>
      <c r="S85192" s="10"/>
      <c r="T85192" s="10"/>
    </row>
    <row r="85193" spans="13:20" x14ac:dyDescent="0.2">
      <c r="M85193">
        <v>1</v>
      </c>
      <c r="P85193" s="10"/>
      <c r="R85193" s="10"/>
      <c r="S85193" s="10"/>
      <c r="T85193" s="10"/>
    </row>
    <row r="85194" spans="13:20" x14ac:dyDescent="0.2">
      <c r="M85194">
        <v>0</v>
      </c>
      <c r="P85194" s="10"/>
      <c r="R85194" s="10"/>
      <c r="S85194" s="10"/>
      <c r="T85194" s="10"/>
    </row>
    <row r="85195" spans="13:20" x14ac:dyDescent="0.2">
      <c r="M85195">
        <v>0</v>
      </c>
      <c r="P85195" s="10"/>
      <c r="R85195" s="10"/>
      <c r="S85195" s="10"/>
      <c r="T85195" s="10"/>
    </row>
    <row r="85196" spans="13:20" x14ac:dyDescent="0.2">
      <c r="M85196">
        <v>1</v>
      </c>
      <c r="P85196" s="10"/>
      <c r="R85196" s="10"/>
      <c r="S85196" s="10"/>
      <c r="T85196" s="10"/>
    </row>
    <row r="85197" spans="13:20" x14ac:dyDescent="0.2">
      <c r="M85197">
        <v>0</v>
      </c>
      <c r="P85197" s="10"/>
      <c r="R85197" s="10"/>
      <c r="S85197" s="10"/>
      <c r="T85197" s="10"/>
    </row>
    <row r="85198" spans="13:20" x14ac:dyDescent="0.2">
      <c r="M85198">
        <v>1</v>
      </c>
      <c r="P85198" s="10"/>
      <c r="R85198" s="10"/>
      <c r="S85198" s="10"/>
      <c r="T85198" s="10"/>
    </row>
    <row r="85199" spans="13:20" x14ac:dyDescent="0.2">
      <c r="M85199">
        <v>0</v>
      </c>
      <c r="P85199" s="10"/>
      <c r="R85199" s="10"/>
      <c r="S85199" s="10"/>
      <c r="T85199" s="10"/>
    </row>
    <row r="85200" spans="13:20" x14ac:dyDescent="0.2">
      <c r="M85200">
        <v>1</v>
      </c>
      <c r="P85200" s="10"/>
      <c r="R85200" s="10"/>
      <c r="S85200" s="10"/>
      <c r="T85200" s="10"/>
    </row>
    <row r="85201" spans="13:20" x14ac:dyDescent="0.2">
      <c r="M85201">
        <v>0</v>
      </c>
      <c r="P85201" s="10"/>
      <c r="R85201" s="10"/>
      <c r="S85201" s="10"/>
      <c r="T85201" s="10"/>
    </row>
    <row r="85202" spans="13:20" x14ac:dyDescent="0.2">
      <c r="M85202">
        <v>1</v>
      </c>
      <c r="P85202" s="10"/>
      <c r="R85202" s="10"/>
      <c r="S85202" s="10"/>
      <c r="T85202" s="10"/>
    </row>
    <row r="85203" spans="13:20" x14ac:dyDescent="0.2">
      <c r="M85203">
        <v>0</v>
      </c>
      <c r="P85203" s="10"/>
      <c r="R85203" s="10"/>
      <c r="S85203" s="10"/>
      <c r="T85203" s="10"/>
    </row>
    <row r="85204" spans="13:20" x14ac:dyDescent="0.2">
      <c r="M85204">
        <v>1</v>
      </c>
      <c r="P85204" s="10"/>
      <c r="R85204" s="10"/>
      <c r="S85204" s="10"/>
      <c r="T85204" s="10"/>
    </row>
    <row r="85205" spans="13:20" x14ac:dyDescent="0.2">
      <c r="M85205">
        <v>0</v>
      </c>
      <c r="P85205" s="10"/>
      <c r="R85205" s="10"/>
      <c r="S85205" s="10"/>
      <c r="T85205" s="10"/>
    </row>
    <row r="85206" spans="13:20" x14ac:dyDescent="0.2">
      <c r="M85206">
        <v>0</v>
      </c>
      <c r="P85206" s="10"/>
      <c r="R85206" s="10"/>
      <c r="S85206" s="10"/>
      <c r="T85206" s="10"/>
    </row>
    <row r="85207" spans="13:20" x14ac:dyDescent="0.2">
      <c r="M85207">
        <v>0</v>
      </c>
      <c r="P85207" s="10"/>
      <c r="R85207" s="10"/>
      <c r="S85207" s="10"/>
      <c r="T85207" s="10"/>
    </row>
    <row r="85208" spans="13:20" x14ac:dyDescent="0.2">
      <c r="M85208">
        <v>1</v>
      </c>
      <c r="P85208" s="10"/>
      <c r="R85208" s="10"/>
      <c r="S85208" s="10"/>
      <c r="T85208" s="10"/>
    </row>
    <row r="85209" spans="13:20" x14ac:dyDescent="0.2">
      <c r="M85209">
        <v>0</v>
      </c>
      <c r="P85209" s="10"/>
      <c r="R85209" s="10"/>
      <c r="S85209" s="10"/>
      <c r="T85209" s="10"/>
    </row>
    <row r="85210" spans="13:20" x14ac:dyDescent="0.2">
      <c r="M85210">
        <v>0</v>
      </c>
      <c r="P85210" s="10"/>
      <c r="R85210" s="10"/>
      <c r="S85210" s="10"/>
      <c r="T85210" s="10"/>
    </row>
    <row r="85211" spans="13:20" x14ac:dyDescent="0.2">
      <c r="M85211">
        <v>1</v>
      </c>
      <c r="P85211" s="10"/>
      <c r="R85211" s="10"/>
      <c r="S85211" s="10"/>
      <c r="T85211" s="10"/>
    </row>
    <row r="85212" spans="13:20" x14ac:dyDescent="0.2">
      <c r="M85212">
        <v>0</v>
      </c>
      <c r="P85212" s="10"/>
      <c r="R85212" s="10"/>
      <c r="S85212" s="10"/>
      <c r="T85212" s="10"/>
    </row>
    <row r="85213" spans="13:20" x14ac:dyDescent="0.2">
      <c r="M85213">
        <v>0</v>
      </c>
      <c r="P85213" s="10"/>
      <c r="R85213" s="10"/>
      <c r="S85213" s="10"/>
      <c r="T85213" s="10"/>
    </row>
    <row r="85214" spans="13:20" x14ac:dyDescent="0.2">
      <c r="M85214">
        <v>1</v>
      </c>
      <c r="P85214" s="10"/>
      <c r="R85214" s="10"/>
      <c r="S85214" s="10"/>
      <c r="T85214" s="10"/>
    </row>
    <row r="85215" spans="13:20" x14ac:dyDescent="0.2">
      <c r="M85215">
        <v>0</v>
      </c>
      <c r="P85215" s="10"/>
      <c r="R85215" s="10"/>
      <c r="S85215" s="10"/>
      <c r="T85215" s="10"/>
    </row>
    <row r="85216" spans="13:20" x14ac:dyDescent="0.2">
      <c r="M85216">
        <v>1</v>
      </c>
      <c r="P85216" s="10"/>
      <c r="R85216" s="10"/>
      <c r="S85216" s="10"/>
      <c r="T85216" s="10"/>
    </row>
    <row r="85217" spans="13:20" x14ac:dyDescent="0.2">
      <c r="M85217">
        <v>0</v>
      </c>
      <c r="P85217" s="10"/>
      <c r="R85217" s="10"/>
      <c r="S85217" s="10"/>
      <c r="T85217" s="10"/>
    </row>
    <row r="85218" spans="13:20" x14ac:dyDescent="0.2">
      <c r="M85218">
        <v>0</v>
      </c>
      <c r="P85218" s="10"/>
      <c r="R85218" s="10"/>
      <c r="S85218" s="10"/>
      <c r="T85218" s="10"/>
    </row>
    <row r="85219" spans="13:20" x14ac:dyDescent="0.2">
      <c r="M85219">
        <v>1</v>
      </c>
      <c r="P85219" s="10"/>
      <c r="R85219" s="10"/>
      <c r="S85219" s="10"/>
      <c r="T85219" s="10"/>
    </row>
    <row r="85220" spans="13:20" x14ac:dyDescent="0.2">
      <c r="M85220">
        <v>0</v>
      </c>
      <c r="P85220" s="10"/>
      <c r="R85220" s="10"/>
      <c r="S85220" s="10"/>
      <c r="T85220" s="10"/>
    </row>
    <row r="85221" spans="13:20" x14ac:dyDescent="0.2">
      <c r="M85221">
        <v>0</v>
      </c>
      <c r="P85221" s="10"/>
      <c r="R85221" s="10"/>
      <c r="S85221" s="10"/>
      <c r="T85221" s="10"/>
    </row>
    <row r="85222" spans="13:20" x14ac:dyDescent="0.2">
      <c r="M85222">
        <v>1</v>
      </c>
      <c r="P85222" s="10"/>
      <c r="R85222" s="10"/>
      <c r="S85222" s="10"/>
      <c r="T85222" s="10"/>
    </row>
    <row r="85223" spans="13:20" x14ac:dyDescent="0.2">
      <c r="M85223">
        <v>0</v>
      </c>
      <c r="P85223" s="10"/>
      <c r="R85223" s="10"/>
      <c r="S85223" s="10"/>
      <c r="T85223" s="10"/>
    </row>
    <row r="85224" spans="13:20" x14ac:dyDescent="0.2">
      <c r="M85224">
        <v>0</v>
      </c>
      <c r="P85224" s="10"/>
      <c r="R85224" s="10"/>
      <c r="S85224" s="10"/>
      <c r="T85224" s="10"/>
    </row>
    <row r="85225" spans="13:20" x14ac:dyDescent="0.2">
      <c r="M85225">
        <v>1</v>
      </c>
      <c r="P85225" s="10"/>
      <c r="R85225" s="10"/>
      <c r="S85225" s="10"/>
      <c r="T85225" s="10"/>
    </row>
    <row r="85226" spans="13:20" x14ac:dyDescent="0.2">
      <c r="M85226">
        <v>0</v>
      </c>
      <c r="P85226" s="10"/>
      <c r="R85226" s="10"/>
      <c r="S85226" s="10"/>
      <c r="T85226" s="10"/>
    </row>
    <row r="85227" spans="13:20" x14ac:dyDescent="0.2">
      <c r="M85227">
        <v>1</v>
      </c>
      <c r="P85227" s="10"/>
      <c r="R85227" s="10"/>
      <c r="S85227" s="10"/>
      <c r="T85227" s="10"/>
    </row>
    <row r="85228" spans="13:20" x14ac:dyDescent="0.2">
      <c r="M85228">
        <v>0</v>
      </c>
      <c r="P85228" s="10"/>
      <c r="R85228" s="10"/>
      <c r="S85228" s="10"/>
      <c r="T85228" s="10"/>
    </row>
    <row r="85229" spans="13:20" x14ac:dyDescent="0.2">
      <c r="M85229">
        <v>0</v>
      </c>
      <c r="P85229" s="10"/>
      <c r="R85229" s="10"/>
      <c r="S85229" s="10"/>
      <c r="T85229" s="10"/>
    </row>
    <row r="85230" spans="13:20" x14ac:dyDescent="0.2">
      <c r="M85230">
        <v>0</v>
      </c>
      <c r="P85230" s="10"/>
      <c r="R85230" s="10"/>
      <c r="S85230" s="10"/>
      <c r="T85230" s="10"/>
    </row>
    <row r="85231" spans="13:20" x14ac:dyDescent="0.2">
      <c r="M85231">
        <v>1</v>
      </c>
      <c r="P85231" s="10"/>
      <c r="R85231" s="10"/>
      <c r="S85231" s="10"/>
      <c r="T85231" s="10"/>
    </row>
    <row r="85232" spans="13:20" x14ac:dyDescent="0.2">
      <c r="M85232">
        <v>0</v>
      </c>
      <c r="P85232" s="10"/>
      <c r="R85232" s="10"/>
      <c r="S85232" s="10"/>
      <c r="T85232" s="10"/>
    </row>
    <row r="85233" spans="13:20" x14ac:dyDescent="0.2">
      <c r="M85233">
        <v>1</v>
      </c>
      <c r="P85233" s="10"/>
      <c r="R85233" s="10"/>
      <c r="S85233" s="10"/>
      <c r="T85233" s="10"/>
    </row>
    <row r="85234" spans="13:20" x14ac:dyDescent="0.2">
      <c r="M85234">
        <v>0</v>
      </c>
      <c r="P85234" s="10"/>
      <c r="R85234" s="10"/>
      <c r="S85234" s="10"/>
      <c r="T85234" s="10"/>
    </row>
    <row r="85235" spans="13:20" x14ac:dyDescent="0.2">
      <c r="M85235">
        <v>0</v>
      </c>
      <c r="P85235" s="10"/>
      <c r="R85235" s="10"/>
      <c r="S85235" s="10"/>
      <c r="T85235" s="10"/>
    </row>
    <row r="85236" spans="13:20" x14ac:dyDescent="0.2">
      <c r="M85236">
        <v>1</v>
      </c>
      <c r="P85236" s="10"/>
      <c r="R85236" s="10"/>
      <c r="S85236" s="10"/>
      <c r="T85236" s="10"/>
    </row>
    <row r="85237" spans="13:20" x14ac:dyDescent="0.2">
      <c r="M85237">
        <v>0</v>
      </c>
      <c r="P85237" s="10"/>
      <c r="R85237" s="10"/>
      <c r="S85237" s="10"/>
      <c r="T85237" s="10"/>
    </row>
    <row r="85238" spans="13:20" x14ac:dyDescent="0.2">
      <c r="M85238">
        <v>0</v>
      </c>
      <c r="P85238" s="10"/>
      <c r="R85238" s="10"/>
      <c r="S85238" s="10"/>
      <c r="T85238" s="10"/>
    </row>
    <row r="85239" spans="13:20" x14ac:dyDescent="0.2">
      <c r="M85239">
        <v>1</v>
      </c>
      <c r="P85239" s="10"/>
      <c r="R85239" s="10"/>
      <c r="S85239" s="10"/>
      <c r="T85239" s="10"/>
    </row>
    <row r="85240" spans="13:20" x14ac:dyDescent="0.2">
      <c r="M85240">
        <v>0</v>
      </c>
      <c r="P85240" s="10"/>
      <c r="R85240" s="10"/>
      <c r="S85240" s="10"/>
      <c r="T85240" s="10"/>
    </row>
    <row r="85241" spans="13:20" x14ac:dyDescent="0.2">
      <c r="M85241">
        <v>1</v>
      </c>
      <c r="P85241" s="10"/>
      <c r="R85241" s="10"/>
      <c r="S85241" s="10"/>
      <c r="T85241" s="10"/>
    </row>
    <row r="85242" spans="13:20" x14ac:dyDescent="0.2">
      <c r="M85242">
        <v>0</v>
      </c>
      <c r="P85242" s="10"/>
      <c r="R85242" s="10"/>
      <c r="S85242" s="10"/>
      <c r="T85242" s="10"/>
    </row>
    <row r="85243" spans="13:20" x14ac:dyDescent="0.2">
      <c r="M85243">
        <v>0</v>
      </c>
      <c r="P85243" s="10"/>
      <c r="R85243" s="10"/>
      <c r="S85243" s="10"/>
      <c r="T85243" s="10"/>
    </row>
    <row r="85244" spans="13:20" x14ac:dyDescent="0.2">
      <c r="M85244">
        <v>1</v>
      </c>
      <c r="P85244" s="10"/>
      <c r="R85244" s="10"/>
      <c r="S85244" s="10"/>
      <c r="T85244" s="10"/>
    </row>
    <row r="85245" spans="13:20" x14ac:dyDescent="0.2">
      <c r="M85245">
        <v>0</v>
      </c>
      <c r="P85245" s="10"/>
      <c r="R85245" s="10"/>
      <c r="S85245" s="10"/>
      <c r="T85245" s="10"/>
    </row>
    <row r="85246" spans="13:20" x14ac:dyDescent="0.2">
      <c r="M85246">
        <v>0</v>
      </c>
      <c r="P85246" s="10"/>
      <c r="R85246" s="10"/>
      <c r="S85246" s="10"/>
      <c r="T85246" s="10"/>
    </row>
    <row r="85247" spans="13:20" x14ac:dyDescent="0.2">
      <c r="M85247">
        <v>1</v>
      </c>
      <c r="P85247" s="10"/>
      <c r="R85247" s="10"/>
      <c r="S85247" s="10"/>
      <c r="T85247" s="10"/>
    </row>
    <row r="85248" spans="13:20" x14ac:dyDescent="0.2">
      <c r="M85248">
        <v>0</v>
      </c>
      <c r="P85248" s="10"/>
      <c r="R85248" s="10"/>
      <c r="S85248" s="10"/>
      <c r="T85248" s="10"/>
    </row>
    <row r="85249" spans="13:20" x14ac:dyDescent="0.2">
      <c r="M85249">
        <v>0</v>
      </c>
      <c r="P85249" s="10"/>
      <c r="R85249" s="10"/>
      <c r="S85249" s="10"/>
      <c r="T85249" s="10"/>
    </row>
    <row r="85250" spans="13:20" x14ac:dyDescent="0.2">
      <c r="M85250">
        <v>1</v>
      </c>
      <c r="P85250" s="10"/>
      <c r="R85250" s="10"/>
      <c r="S85250" s="10"/>
      <c r="T85250" s="10"/>
    </row>
    <row r="85251" spans="13:20" x14ac:dyDescent="0.2">
      <c r="M85251">
        <v>0</v>
      </c>
      <c r="P85251" s="10"/>
      <c r="R85251" s="10"/>
      <c r="S85251" s="10"/>
      <c r="T85251" s="10"/>
    </row>
    <row r="85252" spans="13:20" x14ac:dyDescent="0.2">
      <c r="M85252">
        <v>1</v>
      </c>
      <c r="P85252" s="10"/>
      <c r="R85252" s="10"/>
      <c r="S85252" s="10"/>
      <c r="T85252" s="10"/>
    </row>
    <row r="85253" spans="13:20" x14ac:dyDescent="0.2">
      <c r="M85253">
        <v>0</v>
      </c>
      <c r="P85253" s="10"/>
      <c r="R85253" s="10"/>
      <c r="S85253" s="10"/>
      <c r="T85253" s="10"/>
    </row>
    <row r="85254" spans="13:20" x14ac:dyDescent="0.2">
      <c r="M85254">
        <v>0</v>
      </c>
      <c r="P85254" s="10"/>
      <c r="R85254" s="10"/>
      <c r="S85254" s="10"/>
      <c r="T85254" s="10"/>
    </row>
    <row r="85255" spans="13:20" x14ac:dyDescent="0.2">
      <c r="M85255">
        <v>0</v>
      </c>
      <c r="P85255" s="10"/>
      <c r="R85255" s="10"/>
      <c r="S85255" s="10"/>
      <c r="T85255" s="10"/>
    </row>
    <row r="85256" spans="13:20" x14ac:dyDescent="0.2">
      <c r="M85256">
        <v>1</v>
      </c>
      <c r="P85256" s="10"/>
      <c r="R85256" s="10"/>
      <c r="S85256" s="10"/>
      <c r="T85256" s="10"/>
    </row>
    <row r="85257" spans="13:20" x14ac:dyDescent="0.2">
      <c r="M85257">
        <v>0</v>
      </c>
      <c r="P85257" s="10"/>
      <c r="R85257" s="10"/>
      <c r="S85257" s="10"/>
      <c r="T85257" s="10"/>
    </row>
    <row r="85258" spans="13:20" x14ac:dyDescent="0.2">
      <c r="M85258">
        <v>1</v>
      </c>
      <c r="P85258" s="10"/>
      <c r="R85258" s="10"/>
      <c r="S85258" s="10"/>
      <c r="T85258" s="10"/>
    </row>
    <row r="85259" spans="13:20" x14ac:dyDescent="0.2">
      <c r="M85259">
        <v>0</v>
      </c>
      <c r="P85259" s="10"/>
      <c r="R85259" s="10"/>
      <c r="S85259" s="10"/>
      <c r="T85259" s="10"/>
    </row>
    <row r="85260" spans="13:20" x14ac:dyDescent="0.2">
      <c r="M85260">
        <v>0</v>
      </c>
      <c r="P85260" s="10"/>
      <c r="R85260" s="10"/>
      <c r="S85260" s="10"/>
      <c r="T85260" s="10"/>
    </row>
    <row r="85261" spans="13:20" x14ac:dyDescent="0.2">
      <c r="M85261">
        <v>1</v>
      </c>
      <c r="P85261" s="10"/>
      <c r="R85261" s="10"/>
      <c r="S85261" s="10"/>
      <c r="T85261" s="10"/>
    </row>
    <row r="85262" spans="13:20" x14ac:dyDescent="0.2">
      <c r="M85262">
        <v>0</v>
      </c>
      <c r="P85262" s="10"/>
      <c r="R85262" s="10"/>
      <c r="S85262" s="10"/>
      <c r="T85262" s="10"/>
    </row>
    <row r="85263" spans="13:20" x14ac:dyDescent="0.2">
      <c r="M85263">
        <v>0</v>
      </c>
      <c r="P85263" s="10"/>
      <c r="R85263" s="10"/>
      <c r="S85263" s="10"/>
      <c r="T85263" s="10"/>
    </row>
    <row r="85264" spans="13:20" x14ac:dyDescent="0.2">
      <c r="M85264">
        <v>1</v>
      </c>
      <c r="P85264" s="10"/>
      <c r="R85264" s="10"/>
      <c r="S85264" s="10"/>
      <c r="T85264" s="10"/>
    </row>
    <row r="85265" spans="13:20" x14ac:dyDescent="0.2">
      <c r="M85265">
        <v>0</v>
      </c>
      <c r="P85265" s="10"/>
      <c r="R85265" s="10"/>
      <c r="S85265" s="10"/>
      <c r="T85265" s="10"/>
    </row>
    <row r="85266" spans="13:20" x14ac:dyDescent="0.2">
      <c r="M85266">
        <v>0</v>
      </c>
      <c r="P85266" s="10"/>
      <c r="R85266" s="10"/>
      <c r="S85266" s="10"/>
      <c r="T85266" s="10"/>
    </row>
    <row r="85267" spans="13:20" x14ac:dyDescent="0.2">
      <c r="M85267">
        <v>1</v>
      </c>
      <c r="P85267" s="10"/>
      <c r="R85267" s="10"/>
      <c r="S85267" s="10"/>
      <c r="T85267" s="10"/>
    </row>
    <row r="85268" spans="13:20" x14ac:dyDescent="0.2">
      <c r="M85268">
        <v>0</v>
      </c>
      <c r="P85268" s="10"/>
      <c r="R85268" s="10"/>
      <c r="S85268" s="10"/>
      <c r="T85268" s="10"/>
    </row>
    <row r="85269" spans="13:20" x14ac:dyDescent="0.2">
      <c r="M85269">
        <v>1</v>
      </c>
      <c r="P85269" s="10"/>
      <c r="R85269" s="10"/>
      <c r="S85269" s="10"/>
      <c r="T85269" s="10"/>
    </row>
    <row r="85270" spans="13:20" x14ac:dyDescent="0.2">
      <c r="M85270">
        <v>0</v>
      </c>
      <c r="P85270" s="10"/>
      <c r="R85270" s="10"/>
      <c r="S85270" s="10"/>
      <c r="T85270" s="10"/>
    </row>
    <row r="85271" spans="13:20" x14ac:dyDescent="0.2">
      <c r="M85271">
        <v>0</v>
      </c>
      <c r="P85271" s="10"/>
      <c r="R85271" s="10"/>
      <c r="S85271" s="10"/>
      <c r="T85271" s="10"/>
    </row>
    <row r="85272" spans="13:20" x14ac:dyDescent="0.2">
      <c r="M85272">
        <v>0</v>
      </c>
      <c r="P85272" s="10"/>
      <c r="R85272" s="10"/>
      <c r="S85272" s="10"/>
      <c r="T85272" s="10"/>
    </row>
    <row r="85273" spans="13:20" x14ac:dyDescent="0.2">
      <c r="M85273">
        <v>1</v>
      </c>
      <c r="P85273" s="10"/>
      <c r="R85273" s="10"/>
      <c r="S85273" s="10"/>
      <c r="T85273" s="10"/>
    </row>
    <row r="85274" spans="13:20" x14ac:dyDescent="0.2">
      <c r="M85274">
        <v>0</v>
      </c>
      <c r="P85274" s="10"/>
      <c r="R85274" s="10"/>
      <c r="S85274" s="10"/>
      <c r="T85274" s="10"/>
    </row>
    <row r="85275" spans="13:20" x14ac:dyDescent="0.2">
      <c r="M85275">
        <v>0</v>
      </c>
      <c r="P85275" s="10"/>
      <c r="R85275" s="10"/>
      <c r="S85275" s="10"/>
      <c r="T85275" s="10"/>
    </row>
    <row r="85276" spans="13:20" x14ac:dyDescent="0.2">
      <c r="M85276">
        <v>1</v>
      </c>
      <c r="P85276" s="10"/>
      <c r="R85276" s="10"/>
      <c r="S85276" s="10"/>
      <c r="T85276" s="10"/>
    </row>
    <row r="85277" spans="13:20" x14ac:dyDescent="0.2">
      <c r="M85277">
        <v>0</v>
      </c>
      <c r="P85277" s="10"/>
      <c r="R85277" s="10"/>
      <c r="S85277" s="10"/>
      <c r="T85277" s="10"/>
    </row>
    <row r="85278" spans="13:20" x14ac:dyDescent="0.2">
      <c r="M85278">
        <v>0</v>
      </c>
      <c r="P85278" s="10"/>
      <c r="R85278" s="10"/>
      <c r="S85278" s="10"/>
      <c r="T85278" s="10"/>
    </row>
    <row r="85279" spans="13:20" x14ac:dyDescent="0.2">
      <c r="M85279">
        <v>1</v>
      </c>
      <c r="P85279" s="10"/>
      <c r="R85279" s="10"/>
      <c r="S85279" s="10"/>
      <c r="T85279" s="10"/>
    </row>
    <row r="85280" spans="13:20" x14ac:dyDescent="0.2">
      <c r="M85280">
        <v>0</v>
      </c>
      <c r="P85280" s="10"/>
      <c r="R85280" s="10"/>
      <c r="S85280" s="10"/>
      <c r="T85280" s="10"/>
    </row>
    <row r="85281" spans="13:20" x14ac:dyDescent="0.2">
      <c r="M85281">
        <v>1</v>
      </c>
      <c r="P85281" s="10"/>
      <c r="R85281" s="10"/>
      <c r="S85281" s="10"/>
      <c r="T85281" s="10"/>
    </row>
    <row r="85282" spans="13:20" x14ac:dyDescent="0.2">
      <c r="M85282">
        <v>0</v>
      </c>
      <c r="P85282" s="10"/>
      <c r="R85282" s="10"/>
      <c r="S85282" s="10"/>
      <c r="T85282" s="10"/>
    </row>
    <row r="85283" spans="13:20" x14ac:dyDescent="0.2">
      <c r="M85283">
        <v>0</v>
      </c>
      <c r="P85283" s="10"/>
      <c r="R85283" s="10"/>
      <c r="S85283" s="10"/>
      <c r="T85283" s="10"/>
    </row>
    <row r="85284" spans="13:20" x14ac:dyDescent="0.2">
      <c r="M85284">
        <v>1</v>
      </c>
      <c r="P85284" s="10"/>
      <c r="R85284" s="10"/>
      <c r="S85284" s="10"/>
      <c r="T85284" s="10"/>
    </row>
    <row r="85285" spans="13:20" x14ac:dyDescent="0.2">
      <c r="M85285">
        <v>0</v>
      </c>
      <c r="P85285" s="10"/>
      <c r="R85285" s="10"/>
      <c r="S85285" s="10"/>
      <c r="T85285" s="10"/>
    </row>
    <row r="85286" spans="13:20" x14ac:dyDescent="0.2">
      <c r="M85286">
        <v>1</v>
      </c>
      <c r="P85286" s="10"/>
      <c r="R85286" s="10"/>
      <c r="S85286" s="10"/>
      <c r="T85286" s="10"/>
    </row>
    <row r="85287" spans="13:20" x14ac:dyDescent="0.2">
      <c r="M85287">
        <v>0</v>
      </c>
      <c r="P85287" s="10"/>
      <c r="R85287" s="10"/>
      <c r="S85287" s="10"/>
      <c r="T85287" s="10"/>
    </row>
    <row r="85288" spans="13:20" x14ac:dyDescent="0.2">
      <c r="M85288">
        <v>1</v>
      </c>
      <c r="P85288" s="10"/>
      <c r="R85288" s="10"/>
      <c r="S85288" s="10"/>
      <c r="T85288" s="10"/>
    </row>
    <row r="85289" spans="13:20" x14ac:dyDescent="0.2">
      <c r="M85289">
        <v>0</v>
      </c>
      <c r="P85289" s="10"/>
      <c r="R85289" s="10"/>
      <c r="S85289" s="10"/>
      <c r="T85289" s="10"/>
    </row>
    <row r="85290" spans="13:20" x14ac:dyDescent="0.2">
      <c r="M85290">
        <v>1</v>
      </c>
      <c r="P85290" s="10"/>
      <c r="R85290" s="10"/>
      <c r="S85290" s="10"/>
      <c r="T85290" s="10"/>
    </row>
    <row r="85291" spans="13:20" x14ac:dyDescent="0.2">
      <c r="M85291">
        <v>0</v>
      </c>
      <c r="P85291" s="10"/>
      <c r="R85291" s="10"/>
      <c r="S85291" s="10"/>
      <c r="T85291" s="10"/>
    </row>
    <row r="85292" spans="13:20" x14ac:dyDescent="0.2">
      <c r="M85292">
        <v>0</v>
      </c>
      <c r="P85292" s="10"/>
      <c r="R85292" s="10"/>
      <c r="S85292" s="10"/>
      <c r="T85292" s="10"/>
    </row>
    <row r="85293" spans="13:20" x14ac:dyDescent="0.2">
      <c r="M85293">
        <v>1</v>
      </c>
      <c r="P85293" s="10"/>
      <c r="R85293" s="10"/>
      <c r="S85293" s="10"/>
      <c r="T85293" s="10"/>
    </row>
    <row r="85294" spans="13:20" x14ac:dyDescent="0.2">
      <c r="M85294">
        <v>0</v>
      </c>
      <c r="P85294" s="10"/>
      <c r="R85294" s="10"/>
      <c r="S85294" s="10"/>
      <c r="T85294" s="10"/>
    </row>
    <row r="85295" spans="13:20" x14ac:dyDescent="0.2">
      <c r="M85295">
        <v>0</v>
      </c>
      <c r="P85295" s="10"/>
      <c r="R85295" s="10"/>
      <c r="S85295" s="10"/>
      <c r="T85295" s="10"/>
    </row>
    <row r="85296" spans="13:20" x14ac:dyDescent="0.2">
      <c r="M85296">
        <v>0</v>
      </c>
      <c r="P85296" s="10"/>
      <c r="R85296" s="10"/>
      <c r="S85296" s="10"/>
      <c r="T85296" s="10"/>
    </row>
    <row r="85297" spans="13:20" x14ac:dyDescent="0.2">
      <c r="M85297">
        <v>1</v>
      </c>
      <c r="P85297" s="10"/>
      <c r="R85297" s="10"/>
      <c r="S85297" s="10"/>
      <c r="T85297" s="10"/>
    </row>
    <row r="85298" spans="13:20" x14ac:dyDescent="0.2">
      <c r="M85298">
        <v>0</v>
      </c>
      <c r="P85298" s="10"/>
      <c r="R85298" s="10"/>
      <c r="S85298" s="10"/>
      <c r="T85298" s="10"/>
    </row>
    <row r="85299" spans="13:20" x14ac:dyDescent="0.2">
      <c r="M85299">
        <v>0</v>
      </c>
      <c r="P85299" s="10"/>
      <c r="R85299" s="10"/>
      <c r="S85299" s="10"/>
      <c r="T85299" s="10"/>
    </row>
    <row r="85300" spans="13:20" x14ac:dyDescent="0.2">
      <c r="M85300">
        <v>1</v>
      </c>
      <c r="P85300" s="10"/>
      <c r="R85300" s="10"/>
      <c r="S85300" s="10"/>
      <c r="T85300" s="10"/>
    </row>
    <row r="85301" spans="13:20" x14ac:dyDescent="0.2">
      <c r="M85301">
        <v>0</v>
      </c>
      <c r="P85301" s="10"/>
      <c r="R85301" s="10"/>
      <c r="S85301" s="10"/>
      <c r="T85301" s="10"/>
    </row>
    <row r="85302" spans="13:20" x14ac:dyDescent="0.2">
      <c r="M85302">
        <v>0</v>
      </c>
      <c r="P85302" s="10"/>
      <c r="R85302" s="10"/>
      <c r="S85302" s="10"/>
      <c r="T85302" s="10"/>
    </row>
    <row r="85303" spans="13:20" x14ac:dyDescent="0.2">
      <c r="M85303">
        <v>1</v>
      </c>
      <c r="P85303" s="10"/>
      <c r="R85303" s="10"/>
      <c r="S85303" s="10"/>
      <c r="T85303" s="10"/>
    </row>
    <row r="85304" spans="13:20" x14ac:dyDescent="0.2">
      <c r="M85304">
        <v>0</v>
      </c>
      <c r="P85304" s="10"/>
      <c r="R85304" s="10"/>
      <c r="S85304" s="10"/>
      <c r="T85304" s="10"/>
    </row>
    <row r="85305" spans="13:20" x14ac:dyDescent="0.2">
      <c r="M85305">
        <v>0</v>
      </c>
      <c r="P85305" s="10"/>
      <c r="R85305" s="10"/>
      <c r="S85305" s="10"/>
      <c r="T85305" s="10"/>
    </row>
    <row r="85306" spans="13:20" x14ac:dyDescent="0.2">
      <c r="M85306">
        <v>0</v>
      </c>
      <c r="P85306" s="10"/>
      <c r="R85306" s="10"/>
      <c r="S85306" s="10"/>
      <c r="T85306" s="10"/>
    </row>
    <row r="85307" spans="13:20" x14ac:dyDescent="0.2">
      <c r="M85307">
        <v>1</v>
      </c>
      <c r="P85307" s="10"/>
      <c r="R85307" s="10"/>
      <c r="S85307" s="10"/>
      <c r="T85307" s="10"/>
    </row>
    <row r="85308" spans="13:20" x14ac:dyDescent="0.2">
      <c r="M85308">
        <v>0</v>
      </c>
      <c r="P85308" s="10"/>
      <c r="R85308" s="10"/>
      <c r="S85308" s="10"/>
      <c r="T85308" s="10"/>
    </row>
    <row r="85309" spans="13:20" x14ac:dyDescent="0.2">
      <c r="M85309">
        <v>0</v>
      </c>
      <c r="P85309" s="10"/>
      <c r="R85309" s="10"/>
      <c r="S85309" s="10"/>
      <c r="T85309" s="10"/>
    </row>
    <row r="85310" spans="13:20" x14ac:dyDescent="0.2">
      <c r="M85310">
        <v>0</v>
      </c>
      <c r="P85310" s="10"/>
      <c r="R85310" s="10"/>
      <c r="S85310" s="10"/>
      <c r="T85310" s="10"/>
    </row>
    <row r="85311" spans="13:20" x14ac:dyDescent="0.2">
      <c r="M85311">
        <v>0</v>
      </c>
      <c r="P85311" s="10"/>
      <c r="R85311" s="10"/>
      <c r="S85311" s="10"/>
      <c r="T85311" s="10"/>
    </row>
    <row r="85312" spans="13:20" x14ac:dyDescent="0.2">
      <c r="M85312">
        <v>0</v>
      </c>
      <c r="P85312" s="10"/>
      <c r="R85312" s="10"/>
      <c r="S85312" s="10"/>
      <c r="T85312" s="10"/>
    </row>
    <row r="85313" spans="13:20" x14ac:dyDescent="0.2">
      <c r="M85313">
        <v>0</v>
      </c>
      <c r="P85313" s="10"/>
      <c r="R85313" s="10"/>
      <c r="S85313" s="10"/>
      <c r="T85313" s="10"/>
    </row>
    <row r="85314" spans="13:20" x14ac:dyDescent="0.2">
      <c r="M85314">
        <v>0</v>
      </c>
      <c r="P85314" s="10"/>
      <c r="R85314" s="10"/>
      <c r="S85314" s="10"/>
      <c r="T85314" s="10"/>
    </row>
    <row r="85315" spans="13:20" x14ac:dyDescent="0.2">
      <c r="M85315">
        <v>0</v>
      </c>
      <c r="P85315" s="10"/>
      <c r="R85315" s="10"/>
      <c r="S85315" s="10"/>
      <c r="T85315" s="10"/>
    </row>
    <row r="85316" spans="13:20" x14ac:dyDescent="0.2">
      <c r="M85316">
        <v>0</v>
      </c>
      <c r="P85316" s="10"/>
      <c r="R85316" s="10"/>
      <c r="S85316" s="10"/>
      <c r="T85316" s="10"/>
    </row>
    <row r="85317" spans="13:20" x14ac:dyDescent="0.2">
      <c r="M85317">
        <v>0</v>
      </c>
      <c r="P85317" s="10"/>
      <c r="R85317" s="10"/>
      <c r="S85317" s="10"/>
      <c r="T85317" s="10"/>
    </row>
    <row r="85318" spans="13:20" x14ac:dyDescent="0.2">
      <c r="M85318">
        <v>0</v>
      </c>
      <c r="P85318" s="10"/>
      <c r="R85318" s="10"/>
      <c r="S85318" s="10"/>
      <c r="T85318" s="10"/>
    </row>
    <row r="85319" spans="13:20" x14ac:dyDescent="0.2">
      <c r="M85319">
        <v>0</v>
      </c>
      <c r="P85319" s="10"/>
      <c r="R85319" s="10"/>
      <c r="S85319" s="10"/>
      <c r="T85319" s="10"/>
    </row>
    <row r="85320" spans="13:20" x14ac:dyDescent="0.2">
      <c r="M85320">
        <v>0</v>
      </c>
      <c r="P85320" s="10"/>
      <c r="R85320" s="10"/>
      <c r="S85320" s="10"/>
      <c r="T85320" s="10"/>
    </row>
    <row r="85321" spans="13:20" x14ac:dyDescent="0.2">
      <c r="M85321">
        <v>0</v>
      </c>
      <c r="P85321" s="10"/>
      <c r="R85321" s="10"/>
      <c r="S85321" s="10"/>
      <c r="T85321" s="10"/>
    </row>
    <row r="85322" spans="13:20" x14ac:dyDescent="0.2">
      <c r="M85322">
        <v>0</v>
      </c>
      <c r="P85322" s="10"/>
      <c r="R85322" s="10"/>
      <c r="S85322" s="10"/>
      <c r="T85322" s="10"/>
    </row>
    <row r="85323" spans="13:20" x14ac:dyDescent="0.2">
      <c r="M85323">
        <v>0</v>
      </c>
      <c r="P85323" s="10"/>
      <c r="R85323" s="10"/>
      <c r="S85323" s="10"/>
      <c r="T85323" s="10"/>
    </row>
    <row r="85324" spans="13:20" x14ac:dyDescent="0.2">
      <c r="M85324">
        <v>0</v>
      </c>
      <c r="P85324" s="10"/>
      <c r="R85324" s="10"/>
      <c r="S85324" s="10"/>
      <c r="T85324" s="10"/>
    </row>
    <row r="85325" spans="13:20" x14ac:dyDescent="0.2">
      <c r="M85325">
        <v>0</v>
      </c>
      <c r="P85325" s="10"/>
      <c r="R85325" s="10"/>
      <c r="S85325" s="10"/>
      <c r="T85325" s="10"/>
    </row>
    <row r="85326" spans="13:20" x14ac:dyDescent="0.2">
      <c r="M85326">
        <v>0</v>
      </c>
      <c r="P85326" s="10"/>
      <c r="R85326" s="10"/>
      <c r="S85326" s="10"/>
      <c r="T85326" s="10"/>
    </row>
    <row r="85327" spans="13:20" x14ac:dyDescent="0.2">
      <c r="M85327">
        <v>0</v>
      </c>
      <c r="P85327" s="10"/>
      <c r="R85327" s="10"/>
      <c r="S85327" s="10"/>
      <c r="T85327" s="10"/>
    </row>
    <row r="85328" spans="13:20" x14ac:dyDescent="0.2">
      <c r="M85328">
        <v>0</v>
      </c>
      <c r="P85328" s="10"/>
      <c r="R85328" s="10"/>
      <c r="S85328" s="10"/>
      <c r="T85328" s="10"/>
    </row>
    <row r="85329" spans="13:20" x14ac:dyDescent="0.2">
      <c r="M85329">
        <v>0</v>
      </c>
      <c r="P85329" s="10"/>
      <c r="R85329" s="10"/>
      <c r="S85329" s="10"/>
      <c r="T85329" s="10"/>
    </row>
    <row r="85330" spans="13:20" x14ac:dyDescent="0.2">
      <c r="M85330">
        <v>0</v>
      </c>
      <c r="P85330" s="10"/>
      <c r="R85330" s="10"/>
      <c r="S85330" s="10"/>
      <c r="T85330" s="10"/>
    </row>
    <row r="85331" spans="13:20" x14ac:dyDescent="0.2">
      <c r="M85331">
        <v>0</v>
      </c>
      <c r="P85331" s="10"/>
      <c r="R85331" s="10"/>
      <c r="S85331" s="10"/>
      <c r="T85331" s="10"/>
    </row>
    <row r="85332" spans="13:20" x14ac:dyDescent="0.2">
      <c r="M85332">
        <v>0</v>
      </c>
      <c r="P85332" s="10"/>
      <c r="R85332" s="10"/>
      <c r="S85332" s="10"/>
      <c r="T85332" s="10"/>
    </row>
    <row r="85333" spans="13:20" x14ac:dyDescent="0.2">
      <c r="M85333">
        <v>0</v>
      </c>
      <c r="P85333" s="10"/>
      <c r="R85333" s="10"/>
      <c r="S85333" s="10"/>
      <c r="T85333" s="10"/>
    </row>
    <row r="85334" spans="13:20" x14ac:dyDescent="0.2">
      <c r="M85334">
        <v>0</v>
      </c>
      <c r="P85334" s="10"/>
      <c r="R85334" s="10"/>
      <c r="S85334" s="10"/>
      <c r="T85334" s="10"/>
    </row>
    <row r="85335" spans="13:20" x14ac:dyDescent="0.2">
      <c r="M85335">
        <v>0</v>
      </c>
      <c r="P85335" s="10"/>
      <c r="R85335" s="10"/>
      <c r="S85335" s="10"/>
      <c r="T85335" s="10"/>
    </row>
    <row r="85336" spans="13:20" x14ac:dyDescent="0.2">
      <c r="M85336">
        <v>0</v>
      </c>
      <c r="P85336" s="10"/>
      <c r="R85336" s="10"/>
      <c r="S85336" s="10"/>
      <c r="T85336" s="10"/>
    </row>
    <row r="85337" spans="13:20" x14ac:dyDescent="0.2">
      <c r="M85337">
        <v>0</v>
      </c>
      <c r="P85337" s="10"/>
      <c r="R85337" s="10"/>
      <c r="S85337" s="10"/>
      <c r="T85337" s="10"/>
    </row>
    <row r="85338" spans="13:20" x14ac:dyDescent="0.2">
      <c r="M85338">
        <v>0</v>
      </c>
      <c r="P85338" s="10"/>
      <c r="R85338" s="10"/>
      <c r="S85338" s="10"/>
      <c r="T85338" s="10"/>
    </row>
    <row r="85339" spans="13:20" x14ac:dyDescent="0.2">
      <c r="M85339">
        <v>0</v>
      </c>
      <c r="P85339" s="10"/>
      <c r="R85339" s="10"/>
      <c r="S85339" s="10"/>
      <c r="T85339" s="10"/>
    </row>
    <row r="85340" spans="13:20" x14ac:dyDescent="0.2">
      <c r="M85340">
        <v>0</v>
      </c>
      <c r="P85340" s="10"/>
      <c r="R85340" s="10"/>
      <c r="S85340" s="10"/>
      <c r="T85340" s="10"/>
    </row>
    <row r="85341" spans="13:20" x14ac:dyDescent="0.2">
      <c r="M85341">
        <v>0</v>
      </c>
      <c r="P85341" s="10"/>
      <c r="R85341" s="10"/>
      <c r="S85341" s="10"/>
      <c r="T85341" s="10"/>
    </row>
    <row r="85342" spans="13:20" x14ac:dyDescent="0.2">
      <c r="M85342">
        <v>0</v>
      </c>
      <c r="P85342" s="10"/>
      <c r="R85342" s="10"/>
      <c r="S85342" s="10"/>
      <c r="T85342" s="10"/>
    </row>
    <row r="85343" spans="13:20" x14ac:dyDescent="0.2">
      <c r="M85343">
        <v>0</v>
      </c>
      <c r="P85343" s="10"/>
      <c r="R85343" s="10"/>
      <c r="S85343" s="10"/>
      <c r="T85343" s="10"/>
    </row>
    <row r="85344" spans="13:20" x14ac:dyDescent="0.2">
      <c r="M85344">
        <v>0</v>
      </c>
      <c r="P85344" s="10"/>
      <c r="R85344" s="10"/>
      <c r="S85344" s="10"/>
      <c r="T85344" s="10"/>
    </row>
    <row r="85345" spans="13:20" x14ac:dyDescent="0.2">
      <c r="M85345">
        <v>0</v>
      </c>
      <c r="P85345" s="10"/>
      <c r="R85345" s="10"/>
      <c r="S85345" s="10"/>
      <c r="T85345" s="10"/>
    </row>
    <row r="85346" spans="13:20" x14ac:dyDescent="0.2">
      <c r="M85346">
        <v>0</v>
      </c>
      <c r="P85346" s="10"/>
      <c r="R85346" s="10"/>
      <c r="S85346" s="10"/>
      <c r="T85346" s="10"/>
    </row>
    <row r="85347" spans="13:20" x14ac:dyDescent="0.2">
      <c r="M85347">
        <v>0</v>
      </c>
      <c r="P85347" s="10"/>
      <c r="R85347" s="10"/>
      <c r="S85347" s="10"/>
      <c r="T85347" s="10"/>
    </row>
    <row r="85348" spans="13:20" x14ac:dyDescent="0.2">
      <c r="M85348">
        <v>0</v>
      </c>
      <c r="P85348" s="10"/>
      <c r="R85348" s="10"/>
      <c r="S85348" s="10"/>
      <c r="T85348" s="10"/>
    </row>
    <row r="85349" spans="13:20" x14ac:dyDescent="0.2">
      <c r="M85349">
        <v>0</v>
      </c>
      <c r="P85349" s="10"/>
      <c r="R85349" s="10"/>
      <c r="S85349" s="10"/>
      <c r="T85349" s="10"/>
    </row>
    <row r="85350" spans="13:20" x14ac:dyDescent="0.2">
      <c r="M85350">
        <v>0</v>
      </c>
      <c r="P85350" s="10"/>
      <c r="R85350" s="10"/>
      <c r="S85350" s="10"/>
      <c r="T85350" s="10"/>
    </row>
    <row r="85351" spans="13:20" x14ac:dyDescent="0.2">
      <c r="M85351">
        <v>0</v>
      </c>
      <c r="P85351" s="10"/>
      <c r="R85351" s="10"/>
      <c r="S85351" s="10"/>
      <c r="T85351" s="10"/>
    </row>
    <row r="85352" spans="13:20" x14ac:dyDescent="0.2">
      <c r="M85352">
        <v>0</v>
      </c>
      <c r="P85352" s="10"/>
      <c r="R85352" s="10"/>
      <c r="S85352" s="10"/>
      <c r="T85352" s="10"/>
    </row>
    <row r="85353" spans="13:20" x14ac:dyDescent="0.2">
      <c r="M85353">
        <v>0</v>
      </c>
      <c r="P85353" s="10"/>
      <c r="R85353" s="10"/>
      <c r="S85353" s="10"/>
      <c r="T85353" s="10"/>
    </row>
    <row r="85354" spans="13:20" x14ac:dyDescent="0.2">
      <c r="M85354">
        <v>0</v>
      </c>
      <c r="P85354" s="10"/>
      <c r="R85354" s="10"/>
      <c r="S85354" s="10"/>
      <c r="T85354" s="10"/>
    </row>
    <row r="85355" spans="13:20" x14ac:dyDescent="0.2">
      <c r="M85355">
        <v>0</v>
      </c>
      <c r="P85355" s="10"/>
      <c r="R85355" s="10"/>
      <c r="S85355" s="10"/>
      <c r="T85355" s="10"/>
    </row>
    <row r="85356" spans="13:20" x14ac:dyDescent="0.2">
      <c r="M85356">
        <v>0</v>
      </c>
      <c r="P85356" s="10"/>
      <c r="R85356" s="10"/>
      <c r="S85356" s="10"/>
      <c r="T85356" s="10"/>
    </row>
    <row r="85357" spans="13:20" x14ac:dyDescent="0.2">
      <c r="M85357">
        <v>0</v>
      </c>
      <c r="P85357" s="10"/>
      <c r="R85357" s="10"/>
      <c r="S85357" s="10"/>
      <c r="T85357" s="10"/>
    </row>
    <row r="85358" spans="13:20" x14ac:dyDescent="0.2">
      <c r="M85358">
        <v>0</v>
      </c>
      <c r="P85358" s="10"/>
      <c r="R85358" s="10"/>
      <c r="S85358" s="10"/>
      <c r="T85358" s="10"/>
    </row>
    <row r="85359" spans="13:20" x14ac:dyDescent="0.2">
      <c r="M85359">
        <v>0</v>
      </c>
      <c r="P85359" s="10"/>
      <c r="R85359" s="10"/>
      <c r="S85359" s="10"/>
      <c r="T85359" s="10"/>
    </row>
    <row r="85360" spans="13:20" x14ac:dyDescent="0.2">
      <c r="M85360">
        <v>0</v>
      </c>
      <c r="P85360" s="10"/>
      <c r="R85360" s="10"/>
      <c r="S85360" s="10"/>
      <c r="T85360" s="10"/>
    </row>
    <row r="85361" spans="13:20" x14ac:dyDescent="0.2">
      <c r="M85361">
        <v>0</v>
      </c>
      <c r="P85361" s="10"/>
      <c r="R85361" s="10"/>
      <c r="S85361" s="10"/>
      <c r="T85361" s="10"/>
    </row>
    <row r="85362" spans="13:20" x14ac:dyDescent="0.2">
      <c r="M85362">
        <v>0</v>
      </c>
      <c r="P85362" s="10"/>
      <c r="R85362" s="10"/>
      <c r="S85362" s="10"/>
      <c r="T85362" s="10"/>
    </row>
    <row r="85363" spans="13:20" x14ac:dyDescent="0.2">
      <c r="M85363">
        <v>0</v>
      </c>
      <c r="P85363" s="10"/>
      <c r="R85363" s="10"/>
      <c r="S85363" s="10"/>
      <c r="T85363" s="10"/>
    </row>
    <row r="85364" spans="13:20" x14ac:dyDescent="0.2">
      <c r="M85364">
        <v>0</v>
      </c>
      <c r="P85364" s="10"/>
      <c r="R85364" s="10"/>
      <c r="S85364" s="10"/>
      <c r="T85364" s="10"/>
    </row>
    <row r="85365" spans="13:20" x14ac:dyDescent="0.2">
      <c r="M85365">
        <v>0</v>
      </c>
      <c r="P85365" s="10"/>
      <c r="R85365" s="10"/>
      <c r="S85365" s="10"/>
      <c r="T85365" s="10"/>
    </row>
    <row r="85366" spans="13:20" x14ac:dyDescent="0.2">
      <c r="M85366">
        <v>0</v>
      </c>
      <c r="P85366" s="10"/>
      <c r="R85366" s="10"/>
      <c r="S85366" s="10"/>
      <c r="T85366" s="10"/>
    </row>
    <row r="85367" spans="13:20" x14ac:dyDescent="0.2">
      <c r="M85367">
        <v>0</v>
      </c>
      <c r="P85367" s="10"/>
      <c r="R85367" s="10"/>
      <c r="S85367" s="10"/>
      <c r="T85367" s="10"/>
    </row>
    <row r="85368" spans="13:20" x14ac:dyDescent="0.2">
      <c r="M85368">
        <v>0</v>
      </c>
      <c r="P85368" s="10"/>
      <c r="R85368" s="10"/>
      <c r="S85368" s="10"/>
      <c r="T85368" s="10"/>
    </row>
    <row r="85369" spans="13:20" x14ac:dyDescent="0.2">
      <c r="M85369">
        <v>0</v>
      </c>
      <c r="P85369" s="10"/>
      <c r="R85369" s="10"/>
      <c r="S85369" s="10"/>
      <c r="T85369" s="10"/>
    </row>
    <row r="85370" spans="13:20" x14ac:dyDescent="0.2">
      <c r="M85370">
        <v>0</v>
      </c>
      <c r="P85370" s="10"/>
      <c r="R85370" s="10"/>
      <c r="S85370" s="10"/>
      <c r="T85370" s="10"/>
    </row>
    <row r="85371" spans="13:20" x14ac:dyDescent="0.2">
      <c r="M85371">
        <v>0</v>
      </c>
      <c r="P85371" s="10"/>
      <c r="R85371" s="10"/>
      <c r="S85371" s="10"/>
      <c r="T85371" s="10"/>
    </row>
    <row r="85372" spans="13:20" x14ac:dyDescent="0.2">
      <c r="M85372">
        <v>0</v>
      </c>
      <c r="P85372" s="10"/>
      <c r="R85372" s="10"/>
      <c r="S85372" s="10"/>
      <c r="T85372" s="10"/>
    </row>
    <row r="85373" spans="13:20" x14ac:dyDescent="0.2">
      <c r="M85373">
        <v>0</v>
      </c>
      <c r="P85373" s="10"/>
      <c r="R85373" s="10"/>
      <c r="S85373" s="10"/>
      <c r="T85373" s="10"/>
    </row>
    <row r="85374" spans="13:20" x14ac:dyDescent="0.2">
      <c r="M85374">
        <v>0</v>
      </c>
      <c r="P85374" s="10"/>
      <c r="R85374" s="10"/>
      <c r="S85374" s="10"/>
      <c r="T85374" s="10"/>
    </row>
    <row r="85375" spans="13:20" x14ac:dyDescent="0.2">
      <c r="M85375">
        <v>0</v>
      </c>
      <c r="P85375" s="10"/>
      <c r="R85375" s="10"/>
      <c r="S85375" s="10"/>
      <c r="T85375" s="10"/>
    </row>
    <row r="85376" spans="13:20" x14ac:dyDescent="0.2">
      <c r="M85376">
        <v>0</v>
      </c>
      <c r="P85376" s="10"/>
      <c r="R85376" s="10"/>
      <c r="S85376" s="10"/>
      <c r="T85376" s="10"/>
    </row>
    <row r="85377" spans="13:20" x14ac:dyDescent="0.2">
      <c r="M85377">
        <v>0</v>
      </c>
      <c r="P85377" s="10"/>
      <c r="R85377" s="10"/>
      <c r="S85377" s="10"/>
      <c r="T85377" s="10"/>
    </row>
    <row r="85378" spans="13:20" x14ac:dyDescent="0.2">
      <c r="M85378">
        <v>1</v>
      </c>
      <c r="P85378" s="10"/>
      <c r="R85378" s="10"/>
      <c r="S85378" s="10"/>
      <c r="T85378" s="10"/>
    </row>
    <row r="85379" spans="13:20" x14ac:dyDescent="0.2">
      <c r="M85379">
        <v>0</v>
      </c>
      <c r="P85379" s="10"/>
      <c r="R85379" s="10"/>
      <c r="S85379" s="10"/>
      <c r="T85379" s="10"/>
    </row>
    <row r="85380" spans="13:20" x14ac:dyDescent="0.2">
      <c r="M85380">
        <v>0</v>
      </c>
      <c r="P85380" s="10"/>
      <c r="R85380" s="10"/>
      <c r="S85380" s="10"/>
      <c r="T85380" s="10"/>
    </row>
    <row r="85381" spans="13:20" x14ac:dyDescent="0.2">
      <c r="M85381">
        <v>1</v>
      </c>
      <c r="P85381" s="10"/>
      <c r="R85381" s="10"/>
      <c r="S85381" s="10"/>
      <c r="T85381" s="10"/>
    </row>
    <row r="85382" spans="13:20" x14ac:dyDescent="0.2">
      <c r="M85382">
        <v>0</v>
      </c>
      <c r="P85382" s="10"/>
      <c r="R85382" s="10"/>
      <c r="S85382" s="10"/>
      <c r="T85382" s="10"/>
    </row>
    <row r="85383" spans="13:20" x14ac:dyDescent="0.2">
      <c r="M85383">
        <v>0</v>
      </c>
      <c r="P85383" s="10"/>
      <c r="R85383" s="10"/>
      <c r="S85383" s="10"/>
      <c r="T85383" s="10"/>
    </row>
    <row r="85384" spans="13:20" x14ac:dyDescent="0.2">
      <c r="M85384">
        <v>1</v>
      </c>
      <c r="P85384" s="10"/>
      <c r="R85384" s="10"/>
      <c r="S85384" s="10"/>
      <c r="T85384" s="10"/>
    </row>
    <row r="85385" spans="13:20" x14ac:dyDescent="0.2">
      <c r="M85385">
        <v>0</v>
      </c>
      <c r="P85385" s="10"/>
      <c r="R85385" s="10"/>
      <c r="S85385" s="10"/>
      <c r="T85385" s="10"/>
    </row>
    <row r="85386" spans="13:20" x14ac:dyDescent="0.2">
      <c r="M85386">
        <v>1</v>
      </c>
      <c r="P85386" s="10"/>
      <c r="R85386" s="10"/>
      <c r="S85386" s="10"/>
      <c r="T85386" s="10"/>
    </row>
    <row r="85387" spans="13:20" x14ac:dyDescent="0.2">
      <c r="M85387">
        <v>0</v>
      </c>
      <c r="P85387" s="10"/>
      <c r="R85387" s="10"/>
      <c r="S85387" s="10"/>
      <c r="T85387" s="10"/>
    </row>
    <row r="85388" spans="13:20" x14ac:dyDescent="0.2">
      <c r="M85388">
        <v>0</v>
      </c>
      <c r="P85388" s="10"/>
      <c r="R85388" s="10"/>
      <c r="S85388" s="10"/>
      <c r="T85388" s="10"/>
    </row>
    <row r="85389" spans="13:20" x14ac:dyDescent="0.2">
      <c r="M85389">
        <v>0</v>
      </c>
      <c r="P85389" s="10"/>
      <c r="R85389" s="10"/>
      <c r="S85389" s="10"/>
      <c r="T85389" s="10"/>
    </row>
    <row r="85390" spans="13:20" x14ac:dyDescent="0.2">
      <c r="M85390">
        <v>1</v>
      </c>
      <c r="P85390" s="10"/>
      <c r="R85390" s="10"/>
      <c r="S85390" s="10"/>
      <c r="T85390" s="10"/>
    </row>
    <row r="85391" spans="13:20" x14ac:dyDescent="0.2">
      <c r="M85391">
        <v>0</v>
      </c>
      <c r="P85391" s="10"/>
      <c r="R85391" s="10"/>
      <c r="S85391" s="10"/>
      <c r="T85391" s="10"/>
    </row>
    <row r="85392" spans="13:20" x14ac:dyDescent="0.2">
      <c r="M85392">
        <v>1</v>
      </c>
      <c r="P85392" s="10"/>
      <c r="R85392" s="10"/>
      <c r="S85392" s="10"/>
      <c r="T85392" s="10"/>
    </row>
    <row r="85393" spans="13:20" x14ac:dyDescent="0.2">
      <c r="M85393">
        <v>0</v>
      </c>
      <c r="P85393" s="10"/>
      <c r="R85393" s="10"/>
      <c r="S85393" s="10"/>
      <c r="T85393" s="10"/>
    </row>
    <row r="85394" spans="13:20" x14ac:dyDescent="0.2">
      <c r="M85394">
        <v>0</v>
      </c>
      <c r="P85394" s="10"/>
      <c r="R85394" s="10"/>
      <c r="S85394" s="10"/>
      <c r="T85394" s="10"/>
    </row>
    <row r="85395" spans="13:20" x14ac:dyDescent="0.2">
      <c r="M85395">
        <v>1</v>
      </c>
      <c r="P85395" s="10"/>
      <c r="R85395" s="10"/>
      <c r="S85395" s="10"/>
      <c r="T85395" s="10"/>
    </row>
    <row r="85396" spans="13:20" x14ac:dyDescent="0.2">
      <c r="M85396">
        <v>0</v>
      </c>
      <c r="P85396" s="10"/>
      <c r="R85396" s="10"/>
      <c r="S85396" s="10"/>
      <c r="T85396" s="10"/>
    </row>
    <row r="85397" spans="13:20" x14ac:dyDescent="0.2">
      <c r="M85397">
        <v>0</v>
      </c>
      <c r="P85397" s="10"/>
      <c r="R85397" s="10"/>
      <c r="S85397" s="10"/>
      <c r="T85397" s="10"/>
    </row>
    <row r="85398" spans="13:20" x14ac:dyDescent="0.2">
      <c r="M85398">
        <v>1</v>
      </c>
      <c r="P85398" s="10"/>
      <c r="R85398" s="10"/>
      <c r="S85398" s="10"/>
      <c r="T85398" s="10"/>
    </row>
    <row r="85399" spans="13:20" x14ac:dyDescent="0.2">
      <c r="M85399">
        <v>0</v>
      </c>
      <c r="P85399" s="10"/>
      <c r="R85399" s="10"/>
      <c r="S85399" s="10"/>
      <c r="T85399" s="10"/>
    </row>
    <row r="85400" spans="13:20" x14ac:dyDescent="0.2">
      <c r="M85400">
        <v>1</v>
      </c>
      <c r="P85400" s="10"/>
      <c r="R85400" s="10"/>
      <c r="S85400" s="10"/>
      <c r="T85400" s="10"/>
    </row>
    <row r="85401" spans="13:20" x14ac:dyDescent="0.2">
      <c r="M85401">
        <v>0</v>
      </c>
      <c r="P85401" s="10"/>
      <c r="R85401" s="10"/>
      <c r="S85401" s="10"/>
      <c r="T85401" s="10"/>
    </row>
    <row r="85402" spans="13:20" x14ac:dyDescent="0.2">
      <c r="M85402">
        <v>0</v>
      </c>
      <c r="P85402" s="10"/>
      <c r="R85402" s="10"/>
      <c r="S85402" s="10"/>
      <c r="T85402" s="10"/>
    </row>
    <row r="85403" spans="13:20" x14ac:dyDescent="0.2">
      <c r="M85403">
        <v>0</v>
      </c>
      <c r="P85403" s="10"/>
      <c r="R85403" s="10"/>
      <c r="S85403" s="10"/>
      <c r="T85403" s="10"/>
    </row>
    <row r="85404" spans="13:20" x14ac:dyDescent="0.2">
      <c r="M85404">
        <v>1</v>
      </c>
      <c r="P85404" s="10"/>
      <c r="R85404" s="10"/>
      <c r="S85404" s="10"/>
      <c r="T85404" s="10"/>
    </row>
    <row r="85405" spans="13:20" x14ac:dyDescent="0.2">
      <c r="M85405">
        <v>0</v>
      </c>
      <c r="P85405" s="10"/>
      <c r="R85405" s="10"/>
      <c r="S85405" s="10"/>
      <c r="T85405" s="10"/>
    </row>
    <row r="85406" spans="13:20" x14ac:dyDescent="0.2">
      <c r="M85406">
        <v>1</v>
      </c>
      <c r="P85406" s="10"/>
      <c r="R85406" s="10"/>
      <c r="S85406" s="10"/>
      <c r="T85406" s="10"/>
    </row>
    <row r="85407" spans="13:20" x14ac:dyDescent="0.2">
      <c r="M85407">
        <v>0</v>
      </c>
      <c r="P85407" s="10"/>
      <c r="R85407" s="10"/>
      <c r="S85407" s="10"/>
      <c r="T85407" s="10"/>
    </row>
    <row r="85408" spans="13:20" x14ac:dyDescent="0.2">
      <c r="M85408">
        <v>0</v>
      </c>
      <c r="P85408" s="10"/>
      <c r="R85408" s="10"/>
      <c r="S85408" s="10"/>
      <c r="T85408" s="10"/>
    </row>
    <row r="85409" spans="13:20" x14ac:dyDescent="0.2">
      <c r="M85409">
        <v>1</v>
      </c>
      <c r="P85409" s="10"/>
      <c r="R85409" s="10"/>
      <c r="S85409" s="10"/>
      <c r="T85409" s="10"/>
    </row>
    <row r="85410" spans="13:20" x14ac:dyDescent="0.2">
      <c r="M85410">
        <v>0</v>
      </c>
      <c r="P85410" s="10"/>
      <c r="R85410" s="10"/>
      <c r="S85410" s="10"/>
      <c r="T85410" s="10"/>
    </row>
    <row r="85411" spans="13:20" x14ac:dyDescent="0.2">
      <c r="M85411">
        <v>0</v>
      </c>
      <c r="P85411" s="10"/>
      <c r="R85411" s="10"/>
      <c r="S85411" s="10"/>
      <c r="T85411" s="10"/>
    </row>
    <row r="85412" spans="13:20" x14ac:dyDescent="0.2">
      <c r="M85412">
        <v>1</v>
      </c>
      <c r="P85412" s="10"/>
      <c r="R85412" s="10"/>
      <c r="S85412" s="10"/>
      <c r="T85412" s="10"/>
    </row>
    <row r="85413" spans="13:20" x14ac:dyDescent="0.2">
      <c r="M85413">
        <v>0</v>
      </c>
      <c r="P85413" s="10"/>
      <c r="R85413" s="10"/>
      <c r="S85413" s="10"/>
      <c r="T85413" s="10"/>
    </row>
    <row r="85414" spans="13:20" x14ac:dyDescent="0.2">
      <c r="M85414">
        <v>0</v>
      </c>
      <c r="P85414" s="10"/>
      <c r="R85414" s="10"/>
      <c r="S85414" s="10"/>
      <c r="T85414" s="10"/>
    </row>
    <row r="85415" spans="13:20" x14ac:dyDescent="0.2">
      <c r="M85415">
        <v>1</v>
      </c>
      <c r="P85415" s="10"/>
      <c r="R85415" s="10"/>
      <c r="S85415" s="10"/>
      <c r="T85415" s="10"/>
    </row>
    <row r="85416" spans="13:20" x14ac:dyDescent="0.2">
      <c r="M85416">
        <v>0</v>
      </c>
      <c r="P85416" s="10"/>
      <c r="R85416" s="10"/>
      <c r="S85416" s="10"/>
      <c r="T85416" s="10"/>
    </row>
    <row r="85417" spans="13:20" x14ac:dyDescent="0.2">
      <c r="M85417">
        <v>0</v>
      </c>
      <c r="P85417" s="10"/>
      <c r="R85417" s="10"/>
      <c r="S85417" s="10"/>
      <c r="T85417" s="10"/>
    </row>
    <row r="85418" spans="13:20" x14ac:dyDescent="0.2">
      <c r="M85418">
        <v>0</v>
      </c>
      <c r="P85418" s="10"/>
      <c r="R85418" s="10"/>
      <c r="S85418" s="10"/>
      <c r="T85418" s="10"/>
    </row>
    <row r="85419" spans="13:20" x14ac:dyDescent="0.2">
      <c r="M85419">
        <v>1</v>
      </c>
      <c r="P85419" s="10"/>
      <c r="R85419" s="10"/>
      <c r="S85419" s="10"/>
      <c r="T85419" s="10"/>
    </row>
    <row r="85420" spans="13:20" x14ac:dyDescent="0.2">
      <c r="M85420">
        <v>0</v>
      </c>
      <c r="P85420" s="10"/>
      <c r="R85420" s="10"/>
      <c r="S85420" s="10"/>
      <c r="T85420" s="10"/>
    </row>
    <row r="85421" spans="13:20" x14ac:dyDescent="0.2">
      <c r="M85421">
        <v>1</v>
      </c>
      <c r="P85421" s="10"/>
      <c r="R85421" s="10"/>
      <c r="S85421" s="10"/>
      <c r="T85421" s="10"/>
    </row>
    <row r="85422" spans="13:20" x14ac:dyDescent="0.2">
      <c r="M85422">
        <v>0</v>
      </c>
      <c r="P85422" s="10"/>
      <c r="R85422" s="10"/>
      <c r="S85422" s="10"/>
      <c r="T85422" s="10"/>
    </row>
    <row r="85423" spans="13:20" x14ac:dyDescent="0.2">
      <c r="M85423">
        <v>0</v>
      </c>
      <c r="P85423" s="10"/>
      <c r="R85423" s="10"/>
      <c r="S85423" s="10"/>
      <c r="T85423" s="10"/>
    </row>
    <row r="85424" spans="13:20" x14ac:dyDescent="0.2">
      <c r="M85424">
        <v>1</v>
      </c>
      <c r="P85424" s="10"/>
      <c r="R85424" s="10"/>
      <c r="S85424" s="10"/>
      <c r="T85424" s="10"/>
    </row>
    <row r="85425" spans="13:20" x14ac:dyDescent="0.2">
      <c r="M85425">
        <v>0</v>
      </c>
      <c r="P85425" s="10"/>
      <c r="R85425" s="10"/>
      <c r="S85425" s="10"/>
      <c r="T85425" s="10"/>
    </row>
    <row r="85426" spans="13:20" x14ac:dyDescent="0.2">
      <c r="M85426">
        <v>0</v>
      </c>
      <c r="P85426" s="10"/>
      <c r="R85426" s="10"/>
      <c r="S85426" s="10"/>
      <c r="T85426" s="10"/>
    </row>
    <row r="85427" spans="13:20" x14ac:dyDescent="0.2">
      <c r="M85427">
        <v>1</v>
      </c>
      <c r="P85427" s="10"/>
      <c r="R85427" s="10"/>
      <c r="S85427" s="10"/>
      <c r="T85427" s="10"/>
    </row>
    <row r="85428" spans="13:20" x14ac:dyDescent="0.2">
      <c r="M85428">
        <v>0</v>
      </c>
      <c r="P85428" s="10"/>
      <c r="R85428" s="10"/>
      <c r="S85428" s="10"/>
      <c r="T85428" s="10"/>
    </row>
    <row r="85429" spans="13:20" x14ac:dyDescent="0.2">
      <c r="M85429">
        <v>0</v>
      </c>
      <c r="P85429" s="10"/>
      <c r="R85429" s="10"/>
      <c r="S85429" s="10"/>
      <c r="T85429" s="10"/>
    </row>
    <row r="85430" spans="13:20" x14ac:dyDescent="0.2">
      <c r="M85430">
        <v>1</v>
      </c>
      <c r="P85430" s="10"/>
      <c r="R85430" s="10"/>
      <c r="S85430" s="10"/>
      <c r="T85430" s="10"/>
    </row>
    <row r="85431" spans="13:20" x14ac:dyDescent="0.2">
      <c r="M85431">
        <v>0</v>
      </c>
      <c r="P85431" s="10"/>
      <c r="R85431" s="10"/>
      <c r="S85431" s="10"/>
      <c r="T85431" s="10"/>
    </row>
    <row r="85432" spans="13:20" x14ac:dyDescent="0.2">
      <c r="M85432">
        <v>1</v>
      </c>
      <c r="P85432" s="10"/>
      <c r="R85432" s="10"/>
      <c r="S85432" s="10"/>
      <c r="T85432" s="10"/>
    </row>
    <row r="85433" spans="13:20" x14ac:dyDescent="0.2">
      <c r="M85433">
        <v>0</v>
      </c>
      <c r="P85433" s="10"/>
      <c r="R85433" s="10"/>
      <c r="S85433" s="10"/>
      <c r="T85433" s="10"/>
    </row>
    <row r="85434" spans="13:20" x14ac:dyDescent="0.2">
      <c r="M85434">
        <v>0</v>
      </c>
      <c r="P85434" s="10"/>
      <c r="R85434" s="10"/>
      <c r="S85434" s="10"/>
      <c r="T85434" s="10"/>
    </row>
    <row r="85435" spans="13:20" x14ac:dyDescent="0.2">
      <c r="M85435">
        <v>1</v>
      </c>
      <c r="P85435" s="10"/>
      <c r="R85435" s="10"/>
      <c r="S85435" s="10"/>
      <c r="T85435" s="10"/>
    </row>
    <row r="85436" spans="13:20" x14ac:dyDescent="0.2">
      <c r="M85436">
        <v>0</v>
      </c>
      <c r="P85436" s="10"/>
      <c r="R85436" s="10"/>
      <c r="S85436" s="10"/>
      <c r="T85436" s="10"/>
    </row>
    <row r="85437" spans="13:20" x14ac:dyDescent="0.2">
      <c r="M85437">
        <v>0</v>
      </c>
      <c r="P85437" s="10"/>
      <c r="R85437" s="10"/>
      <c r="S85437" s="10"/>
      <c r="T85437" s="10"/>
    </row>
    <row r="85438" spans="13:20" x14ac:dyDescent="0.2">
      <c r="M85438">
        <v>1</v>
      </c>
      <c r="P85438" s="10"/>
      <c r="R85438" s="10"/>
      <c r="S85438" s="10"/>
      <c r="T85438" s="10"/>
    </row>
    <row r="85439" spans="13:20" x14ac:dyDescent="0.2">
      <c r="M85439">
        <v>0</v>
      </c>
      <c r="P85439" s="10"/>
      <c r="R85439" s="10"/>
      <c r="S85439" s="10"/>
      <c r="T85439" s="10"/>
    </row>
    <row r="85440" spans="13:20" x14ac:dyDescent="0.2">
      <c r="M85440">
        <v>1</v>
      </c>
      <c r="P85440" s="10"/>
      <c r="R85440" s="10"/>
      <c r="S85440" s="10"/>
      <c r="T85440" s="10"/>
    </row>
    <row r="85441" spans="13:20" x14ac:dyDescent="0.2">
      <c r="M85441">
        <v>0</v>
      </c>
      <c r="P85441" s="10"/>
      <c r="R85441" s="10"/>
      <c r="S85441" s="10"/>
      <c r="T85441" s="10"/>
    </row>
    <row r="85442" spans="13:20" x14ac:dyDescent="0.2">
      <c r="M85442">
        <v>0</v>
      </c>
      <c r="P85442" s="10"/>
      <c r="R85442" s="10"/>
      <c r="S85442" s="10"/>
      <c r="T85442" s="10"/>
    </row>
    <row r="85443" spans="13:20" x14ac:dyDescent="0.2">
      <c r="M85443">
        <v>1</v>
      </c>
      <c r="P85443" s="10"/>
      <c r="R85443" s="10"/>
      <c r="S85443" s="10"/>
      <c r="T85443" s="10"/>
    </row>
    <row r="85444" spans="13:20" x14ac:dyDescent="0.2">
      <c r="M85444">
        <v>0</v>
      </c>
      <c r="P85444" s="10"/>
      <c r="R85444" s="10"/>
      <c r="S85444" s="10"/>
      <c r="T85444" s="10"/>
    </row>
    <row r="85445" spans="13:20" x14ac:dyDescent="0.2">
      <c r="M85445">
        <v>1</v>
      </c>
      <c r="P85445" s="10"/>
      <c r="R85445" s="10"/>
      <c r="S85445" s="10"/>
      <c r="T85445" s="10"/>
    </row>
    <row r="85446" spans="13:20" x14ac:dyDescent="0.2">
      <c r="M85446">
        <v>0</v>
      </c>
      <c r="P85446" s="10"/>
      <c r="R85446" s="10"/>
      <c r="S85446" s="10"/>
      <c r="T85446" s="10"/>
    </row>
    <row r="85447" spans="13:20" x14ac:dyDescent="0.2">
      <c r="M85447">
        <v>0</v>
      </c>
      <c r="P85447" s="10"/>
      <c r="R85447" s="10"/>
      <c r="S85447" s="10"/>
      <c r="T85447" s="10"/>
    </row>
    <row r="85448" spans="13:20" x14ac:dyDescent="0.2">
      <c r="M85448">
        <v>1</v>
      </c>
      <c r="P85448" s="10"/>
      <c r="R85448" s="10"/>
      <c r="S85448" s="10"/>
      <c r="T85448" s="10"/>
    </row>
    <row r="85449" spans="13:20" x14ac:dyDescent="0.2">
      <c r="M85449">
        <v>0</v>
      </c>
      <c r="P85449" s="10"/>
      <c r="R85449" s="10"/>
      <c r="S85449" s="10"/>
      <c r="T85449" s="10"/>
    </row>
    <row r="85450" spans="13:20" x14ac:dyDescent="0.2">
      <c r="M85450">
        <v>1</v>
      </c>
      <c r="P85450" s="10"/>
      <c r="R85450" s="10"/>
      <c r="S85450" s="10"/>
      <c r="T85450" s="10"/>
    </row>
    <row r="85451" spans="13:20" x14ac:dyDescent="0.2">
      <c r="M85451">
        <v>0</v>
      </c>
      <c r="P85451" s="10"/>
      <c r="R85451" s="10"/>
      <c r="S85451" s="10"/>
      <c r="T85451" s="10"/>
    </row>
    <row r="85452" spans="13:20" x14ac:dyDescent="0.2">
      <c r="M85452">
        <v>0</v>
      </c>
      <c r="P85452" s="10"/>
      <c r="R85452" s="10"/>
      <c r="S85452" s="10"/>
      <c r="T85452" s="10"/>
    </row>
    <row r="85453" spans="13:20" x14ac:dyDescent="0.2">
      <c r="M85453">
        <v>1</v>
      </c>
      <c r="P85453" s="10"/>
      <c r="R85453" s="10"/>
      <c r="S85453" s="10"/>
      <c r="T85453" s="10"/>
    </row>
    <row r="85454" spans="13:20" x14ac:dyDescent="0.2">
      <c r="M85454">
        <v>0</v>
      </c>
      <c r="P85454" s="10"/>
      <c r="R85454" s="10"/>
      <c r="S85454" s="10"/>
      <c r="T85454" s="10"/>
    </row>
    <row r="85455" spans="13:20" x14ac:dyDescent="0.2">
      <c r="M85455">
        <v>1</v>
      </c>
      <c r="P85455" s="10"/>
      <c r="R85455" s="10"/>
      <c r="S85455" s="10"/>
      <c r="T85455" s="10"/>
    </row>
    <row r="85456" spans="13:20" x14ac:dyDescent="0.2">
      <c r="M85456">
        <v>0</v>
      </c>
      <c r="P85456" s="10"/>
      <c r="R85456" s="10"/>
      <c r="S85456" s="10"/>
      <c r="T85456" s="10"/>
    </row>
    <row r="85457" spans="13:20" x14ac:dyDescent="0.2">
      <c r="M85457">
        <v>1</v>
      </c>
      <c r="P85457" s="10"/>
      <c r="R85457" s="10"/>
      <c r="S85457" s="10"/>
      <c r="T85457" s="10"/>
    </row>
    <row r="85458" spans="13:20" x14ac:dyDescent="0.2">
      <c r="M85458">
        <v>0</v>
      </c>
      <c r="P85458" s="10"/>
      <c r="R85458" s="10"/>
      <c r="S85458" s="10"/>
      <c r="T85458" s="10"/>
    </row>
    <row r="85459" spans="13:20" x14ac:dyDescent="0.2">
      <c r="M85459">
        <v>1</v>
      </c>
      <c r="P85459" s="10"/>
      <c r="R85459" s="10"/>
      <c r="S85459" s="10"/>
      <c r="T85459" s="10"/>
    </row>
    <row r="85460" spans="13:20" x14ac:dyDescent="0.2">
      <c r="M85460">
        <v>0</v>
      </c>
      <c r="P85460" s="10"/>
      <c r="R85460" s="10"/>
      <c r="S85460" s="10"/>
      <c r="T85460" s="10"/>
    </row>
    <row r="85461" spans="13:20" x14ac:dyDescent="0.2">
      <c r="M85461">
        <v>1</v>
      </c>
      <c r="P85461" s="10"/>
      <c r="R85461" s="10"/>
      <c r="S85461" s="10"/>
      <c r="T85461" s="10"/>
    </row>
    <row r="85462" spans="13:20" x14ac:dyDescent="0.2">
      <c r="M85462">
        <v>0</v>
      </c>
      <c r="P85462" s="10"/>
      <c r="R85462" s="10"/>
      <c r="S85462" s="10"/>
      <c r="T85462" s="10"/>
    </row>
    <row r="85463" spans="13:20" x14ac:dyDescent="0.2">
      <c r="M85463">
        <v>1</v>
      </c>
      <c r="P85463" s="10"/>
      <c r="R85463" s="10"/>
      <c r="S85463" s="10"/>
      <c r="T85463" s="10"/>
    </row>
    <row r="85464" spans="13:20" x14ac:dyDescent="0.2">
      <c r="M85464">
        <v>0</v>
      </c>
      <c r="P85464" s="10"/>
      <c r="R85464" s="10"/>
      <c r="S85464" s="10"/>
      <c r="T85464" s="10"/>
    </row>
    <row r="85465" spans="13:20" x14ac:dyDescent="0.2">
      <c r="M85465">
        <v>0</v>
      </c>
      <c r="P85465" s="10"/>
      <c r="R85465" s="10"/>
      <c r="S85465" s="10"/>
      <c r="T85465" s="10"/>
    </row>
    <row r="85466" spans="13:20" x14ac:dyDescent="0.2">
      <c r="M85466">
        <v>1</v>
      </c>
      <c r="P85466" s="10"/>
      <c r="R85466" s="10"/>
      <c r="S85466" s="10"/>
      <c r="T85466" s="10"/>
    </row>
    <row r="85467" spans="13:20" x14ac:dyDescent="0.2">
      <c r="M85467">
        <v>0</v>
      </c>
      <c r="P85467" s="10"/>
      <c r="R85467" s="10"/>
      <c r="S85467" s="10"/>
      <c r="T85467" s="10"/>
    </row>
    <row r="85468" spans="13:20" x14ac:dyDescent="0.2">
      <c r="M85468">
        <v>0</v>
      </c>
      <c r="P85468" s="10"/>
      <c r="R85468" s="10"/>
      <c r="S85468" s="10"/>
      <c r="T85468" s="10"/>
    </row>
    <row r="85469" spans="13:20" x14ac:dyDescent="0.2">
      <c r="M85469">
        <v>1</v>
      </c>
      <c r="P85469" s="10"/>
      <c r="R85469" s="10"/>
      <c r="S85469" s="10"/>
      <c r="T85469" s="10"/>
    </row>
    <row r="85470" spans="13:20" x14ac:dyDescent="0.2">
      <c r="M85470">
        <v>0</v>
      </c>
      <c r="P85470" s="10"/>
      <c r="R85470" s="10"/>
      <c r="S85470" s="10"/>
      <c r="T85470" s="10"/>
    </row>
    <row r="85471" spans="13:20" x14ac:dyDescent="0.2">
      <c r="M85471">
        <v>1</v>
      </c>
      <c r="P85471" s="10"/>
      <c r="R85471" s="10"/>
      <c r="S85471" s="10"/>
      <c r="T85471" s="10"/>
    </row>
    <row r="85472" spans="13:20" x14ac:dyDescent="0.2">
      <c r="M85472">
        <v>0</v>
      </c>
      <c r="P85472" s="10"/>
      <c r="R85472" s="10"/>
      <c r="S85472" s="10"/>
      <c r="T85472" s="10"/>
    </row>
    <row r="85473" spans="13:20" x14ac:dyDescent="0.2">
      <c r="M85473">
        <v>0</v>
      </c>
      <c r="P85473" s="10"/>
      <c r="R85473" s="10"/>
      <c r="S85473" s="10"/>
      <c r="T85473" s="10"/>
    </row>
    <row r="85474" spans="13:20" x14ac:dyDescent="0.2">
      <c r="M85474">
        <v>1</v>
      </c>
      <c r="P85474" s="10"/>
      <c r="R85474" s="10"/>
      <c r="S85474" s="10"/>
      <c r="T85474" s="10"/>
    </row>
    <row r="85475" spans="13:20" x14ac:dyDescent="0.2">
      <c r="M85475">
        <v>0</v>
      </c>
      <c r="P85475" s="10"/>
      <c r="R85475" s="10"/>
      <c r="S85475" s="10"/>
      <c r="T85475" s="10"/>
    </row>
    <row r="85476" spans="13:20" x14ac:dyDescent="0.2">
      <c r="M85476">
        <v>1</v>
      </c>
      <c r="P85476" s="10"/>
      <c r="R85476" s="10"/>
      <c r="S85476" s="10"/>
      <c r="T85476" s="10"/>
    </row>
    <row r="85477" spans="13:20" x14ac:dyDescent="0.2">
      <c r="M85477">
        <v>0</v>
      </c>
      <c r="P85477" s="10"/>
      <c r="R85477" s="10"/>
      <c r="S85477" s="10"/>
      <c r="T85477" s="10"/>
    </row>
    <row r="85478" spans="13:20" x14ac:dyDescent="0.2">
      <c r="M85478">
        <v>0</v>
      </c>
      <c r="P85478" s="10"/>
      <c r="R85478" s="10"/>
      <c r="S85478" s="10"/>
      <c r="T85478" s="10"/>
    </row>
    <row r="85479" spans="13:20" x14ac:dyDescent="0.2">
      <c r="M85479">
        <v>0</v>
      </c>
      <c r="P85479" s="10"/>
      <c r="R85479" s="10"/>
      <c r="S85479" s="10"/>
      <c r="T85479" s="10"/>
    </row>
    <row r="85480" spans="13:20" x14ac:dyDescent="0.2">
      <c r="M85480">
        <v>1</v>
      </c>
      <c r="P85480" s="10"/>
      <c r="R85480" s="10"/>
      <c r="S85480" s="10"/>
      <c r="T85480" s="10"/>
    </row>
    <row r="85481" spans="13:20" x14ac:dyDescent="0.2">
      <c r="M85481">
        <v>0</v>
      </c>
      <c r="P85481" s="10"/>
      <c r="R85481" s="10"/>
      <c r="S85481" s="10"/>
      <c r="T85481" s="10"/>
    </row>
    <row r="85482" spans="13:20" x14ac:dyDescent="0.2">
      <c r="M85482">
        <v>0</v>
      </c>
      <c r="P85482" s="10"/>
      <c r="R85482" s="10"/>
      <c r="S85482" s="10"/>
      <c r="T85482" s="10"/>
    </row>
    <row r="85483" spans="13:20" x14ac:dyDescent="0.2">
      <c r="M85483">
        <v>1</v>
      </c>
      <c r="P85483" s="10"/>
      <c r="R85483" s="10"/>
      <c r="S85483" s="10"/>
      <c r="T85483" s="10"/>
    </row>
    <row r="85484" spans="13:20" x14ac:dyDescent="0.2">
      <c r="M85484">
        <v>0</v>
      </c>
      <c r="P85484" s="10"/>
      <c r="R85484" s="10"/>
      <c r="S85484" s="10"/>
      <c r="T85484" s="10"/>
    </row>
    <row r="85485" spans="13:20" x14ac:dyDescent="0.2">
      <c r="M85485">
        <v>1</v>
      </c>
      <c r="P85485" s="10"/>
      <c r="R85485" s="10"/>
      <c r="S85485" s="10"/>
      <c r="T85485" s="10"/>
    </row>
    <row r="85486" spans="13:20" x14ac:dyDescent="0.2">
      <c r="M85486">
        <v>0</v>
      </c>
      <c r="P85486" s="10"/>
      <c r="R85486" s="10"/>
      <c r="S85486" s="10"/>
      <c r="T85486" s="10"/>
    </row>
    <row r="85487" spans="13:20" x14ac:dyDescent="0.2">
      <c r="M85487">
        <v>0</v>
      </c>
      <c r="P85487" s="10"/>
      <c r="R85487" s="10"/>
      <c r="S85487" s="10"/>
      <c r="T85487" s="10"/>
    </row>
    <row r="85488" spans="13:20" x14ac:dyDescent="0.2">
      <c r="M85488">
        <v>0</v>
      </c>
      <c r="P85488" s="10"/>
      <c r="R85488" s="10"/>
      <c r="S85488" s="10"/>
      <c r="T85488" s="10"/>
    </row>
    <row r="85489" spans="13:20" x14ac:dyDescent="0.2">
      <c r="M85489">
        <v>1</v>
      </c>
      <c r="P85489" s="10"/>
      <c r="R85489" s="10"/>
      <c r="S85489" s="10"/>
      <c r="T85489" s="10"/>
    </row>
    <row r="85490" spans="13:20" x14ac:dyDescent="0.2">
      <c r="M85490">
        <v>0</v>
      </c>
      <c r="P85490" s="10"/>
      <c r="R85490" s="10"/>
      <c r="S85490" s="10"/>
      <c r="T85490" s="10"/>
    </row>
    <row r="85491" spans="13:20" x14ac:dyDescent="0.2">
      <c r="M85491">
        <v>1</v>
      </c>
      <c r="P85491" s="10"/>
      <c r="R85491" s="10"/>
      <c r="S85491" s="10"/>
      <c r="T85491" s="10"/>
    </row>
    <row r="85492" spans="13:20" x14ac:dyDescent="0.2">
      <c r="M85492">
        <v>0</v>
      </c>
      <c r="P85492" s="10"/>
      <c r="R85492" s="10"/>
      <c r="S85492" s="10"/>
      <c r="T85492" s="10"/>
    </row>
    <row r="85493" spans="13:20" x14ac:dyDescent="0.2">
      <c r="M85493">
        <v>1</v>
      </c>
      <c r="P85493" s="10"/>
      <c r="R85493" s="10"/>
      <c r="S85493" s="10"/>
      <c r="T85493" s="10"/>
    </row>
    <row r="85494" spans="13:20" x14ac:dyDescent="0.2">
      <c r="M85494">
        <v>0</v>
      </c>
      <c r="P85494" s="10"/>
      <c r="R85494" s="10"/>
      <c r="S85494" s="10"/>
      <c r="T85494" s="10"/>
    </row>
    <row r="85495" spans="13:20" x14ac:dyDescent="0.2">
      <c r="M85495">
        <v>0</v>
      </c>
      <c r="P85495" s="10"/>
      <c r="R85495" s="10"/>
      <c r="S85495" s="10"/>
      <c r="T85495" s="10"/>
    </row>
    <row r="85496" spans="13:20" x14ac:dyDescent="0.2">
      <c r="M85496">
        <v>1</v>
      </c>
      <c r="P85496" s="10"/>
      <c r="R85496" s="10"/>
      <c r="S85496" s="10"/>
      <c r="T85496" s="10"/>
    </row>
    <row r="85497" spans="13:20" x14ac:dyDescent="0.2">
      <c r="M85497">
        <v>0</v>
      </c>
      <c r="P85497" s="10"/>
      <c r="R85497" s="10"/>
      <c r="S85497" s="10"/>
      <c r="T85497" s="10"/>
    </row>
    <row r="85498" spans="13:20" x14ac:dyDescent="0.2">
      <c r="M85498">
        <v>1</v>
      </c>
      <c r="P85498" s="10"/>
      <c r="R85498" s="10"/>
      <c r="S85498" s="10"/>
      <c r="T85498" s="10"/>
    </row>
    <row r="85499" spans="13:20" x14ac:dyDescent="0.2">
      <c r="M85499">
        <v>0</v>
      </c>
      <c r="P85499" s="10"/>
      <c r="R85499" s="10"/>
      <c r="S85499" s="10"/>
      <c r="T85499" s="10"/>
    </row>
    <row r="85500" spans="13:20" x14ac:dyDescent="0.2">
      <c r="M85500">
        <v>0</v>
      </c>
      <c r="P85500" s="10"/>
      <c r="R85500" s="10"/>
      <c r="S85500" s="10"/>
      <c r="T85500" s="10"/>
    </row>
    <row r="85501" spans="13:20" x14ac:dyDescent="0.2">
      <c r="M85501">
        <v>1</v>
      </c>
      <c r="P85501" s="10"/>
      <c r="R85501" s="10"/>
      <c r="S85501" s="10"/>
      <c r="T85501" s="10"/>
    </row>
    <row r="85502" spans="13:20" x14ac:dyDescent="0.2">
      <c r="M85502">
        <v>0</v>
      </c>
      <c r="P85502" s="10"/>
      <c r="R85502" s="10"/>
      <c r="S85502" s="10"/>
      <c r="T85502" s="10"/>
    </row>
    <row r="85503" spans="13:20" x14ac:dyDescent="0.2">
      <c r="M85503">
        <v>1</v>
      </c>
      <c r="P85503" s="10"/>
      <c r="R85503" s="10"/>
      <c r="S85503" s="10"/>
      <c r="T85503" s="10"/>
    </row>
    <row r="85504" spans="13:20" x14ac:dyDescent="0.2">
      <c r="M85504">
        <v>0</v>
      </c>
      <c r="P85504" s="10"/>
      <c r="R85504" s="10"/>
      <c r="S85504" s="10"/>
      <c r="T85504" s="10"/>
    </row>
    <row r="85505" spans="13:20" x14ac:dyDescent="0.2">
      <c r="M85505">
        <v>0</v>
      </c>
      <c r="P85505" s="10"/>
      <c r="R85505" s="10"/>
      <c r="S85505" s="10"/>
      <c r="T85505" s="10"/>
    </row>
    <row r="85506" spans="13:20" x14ac:dyDescent="0.2">
      <c r="M85506">
        <v>1</v>
      </c>
      <c r="P85506" s="10"/>
      <c r="R85506" s="10"/>
      <c r="S85506" s="10"/>
      <c r="T85506" s="10"/>
    </row>
    <row r="85507" spans="13:20" x14ac:dyDescent="0.2">
      <c r="M85507">
        <v>0</v>
      </c>
      <c r="P85507" s="10"/>
      <c r="R85507" s="10"/>
      <c r="S85507" s="10"/>
      <c r="T85507" s="10"/>
    </row>
    <row r="85508" spans="13:20" x14ac:dyDescent="0.2">
      <c r="M85508">
        <v>0</v>
      </c>
      <c r="P85508" s="10"/>
      <c r="R85508" s="10"/>
      <c r="S85508" s="10"/>
      <c r="T85508" s="10"/>
    </row>
    <row r="85509" spans="13:20" x14ac:dyDescent="0.2">
      <c r="M85509">
        <v>1</v>
      </c>
      <c r="P85509" s="10"/>
      <c r="R85509" s="10"/>
      <c r="S85509" s="10"/>
      <c r="T85509" s="10"/>
    </row>
    <row r="85510" spans="13:20" x14ac:dyDescent="0.2">
      <c r="M85510">
        <v>0</v>
      </c>
      <c r="P85510" s="10"/>
      <c r="R85510" s="10"/>
      <c r="S85510" s="10"/>
      <c r="T85510" s="10"/>
    </row>
    <row r="85511" spans="13:20" x14ac:dyDescent="0.2">
      <c r="M85511">
        <v>1</v>
      </c>
      <c r="P85511" s="10"/>
      <c r="R85511" s="10"/>
      <c r="S85511" s="10"/>
      <c r="T85511" s="10"/>
    </row>
    <row r="85512" spans="13:20" x14ac:dyDescent="0.2">
      <c r="M85512">
        <v>0</v>
      </c>
      <c r="P85512" s="10"/>
      <c r="R85512" s="10"/>
      <c r="S85512" s="10"/>
      <c r="T85512" s="10"/>
    </row>
    <row r="85513" spans="13:20" x14ac:dyDescent="0.2">
      <c r="M85513">
        <v>0</v>
      </c>
      <c r="P85513" s="10"/>
      <c r="R85513" s="10"/>
      <c r="S85513" s="10"/>
      <c r="T85513" s="10"/>
    </row>
    <row r="85514" spans="13:20" x14ac:dyDescent="0.2">
      <c r="M85514">
        <v>1</v>
      </c>
      <c r="P85514" s="10"/>
      <c r="R85514" s="10"/>
      <c r="S85514" s="10"/>
      <c r="T85514" s="10"/>
    </row>
    <row r="85515" spans="13:20" x14ac:dyDescent="0.2">
      <c r="M85515">
        <v>0</v>
      </c>
      <c r="P85515" s="10"/>
      <c r="R85515" s="10"/>
      <c r="S85515" s="10"/>
      <c r="T85515" s="10"/>
    </row>
    <row r="85516" spans="13:20" x14ac:dyDescent="0.2">
      <c r="M85516">
        <v>0</v>
      </c>
      <c r="P85516" s="10"/>
      <c r="R85516" s="10"/>
      <c r="S85516" s="10"/>
      <c r="T85516" s="10"/>
    </row>
    <row r="85517" spans="13:20" x14ac:dyDescent="0.2">
      <c r="M85517">
        <v>1</v>
      </c>
      <c r="P85517" s="10"/>
      <c r="R85517" s="10"/>
      <c r="S85517" s="10"/>
      <c r="T85517" s="10"/>
    </row>
    <row r="85518" spans="13:20" x14ac:dyDescent="0.2">
      <c r="M85518">
        <v>0</v>
      </c>
      <c r="P85518" s="10"/>
      <c r="R85518" s="10"/>
      <c r="S85518" s="10"/>
      <c r="T85518" s="10"/>
    </row>
    <row r="85519" spans="13:20" x14ac:dyDescent="0.2">
      <c r="M85519">
        <v>1</v>
      </c>
      <c r="P85519" s="10"/>
      <c r="R85519" s="10"/>
      <c r="S85519" s="10"/>
      <c r="T85519" s="10"/>
    </row>
    <row r="85520" spans="13:20" x14ac:dyDescent="0.2">
      <c r="M85520">
        <v>0</v>
      </c>
      <c r="P85520" s="10"/>
      <c r="R85520" s="10"/>
      <c r="S85520" s="10"/>
      <c r="T85520" s="10"/>
    </row>
    <row r="85521" spans="13:20" x14ac:dyDescent="0.2">
      <c r="M85521">
        <v>0</v>
      </c>
      <c r="P85521" s="10"/>
      <c r="R85521" s="10"/>
      <c r="S85521" s="10"/>
      <c r="T85521" s="10"/>
    </row>
    <row r="85522" spans="13:20" x14ac:dyDescent="0.2">
      <c r="M85522">
        <v>1</v>
      </c>
      <c r="P85522" s="10"/>
      <c r="R85522" s="10"/>
      <c r="S85522" s="10"/>
      <c r="T85522" s="10"/>
    </row>
    <row r="85523" spans="13:20" x14ac:dyDescent="0.2">
      <c r="M85523">
        <v>0</v>
      </c>
      <c r="P85523" s="10"/>
      <c r="R85523" s="10"/>
      <c r="S85523" s="10"/>
      <c r="T85523" s="10"/>
    </row>
    <row r="85524" spans="13:20" x14ac:dyDescent="0.2">
      <c r="M85524">
        <v>0</v>
      </c>
      <c r="P85524" s="10"/>
      <c r="R85524" s="10"/>
      <c r="S85524" s="10"/>
      <c r="T85524" s="10"/>
    </row>
    <row r="85525" spans="13:20" x14ac:dyDescent="0.2">
      <c r="M85525">
        <v>0</v>
      </c>
      <c r="P85525" s="10"/>
      <c r="R85525" s="10"/>
      <c r="S85525" s="10"/>
      <c r="T85525" s="10"/>
    </row>
    <row r="85526" spans="13:20" x14ac:dyDescent="0.2">
      <c r="M85526">
        <v>0</v>
      </c>
      <c r="P85526" s="10"/>
      <c r="R85526" s="10"/>
      <c r="S85526" s="10"/>
      <c r="T85526" s="10"/>
    </row>
    <row r="85527" spans="13:20" x14ac:dyDescent="0.2">
      <c r="M85527">
        <v>0</v>
      </c>
      <c r="P85527" s="10"/>
      <c r="R85527" s="10"/>
      <c r="S85527" s="10"/>
      <c r="T85527" s="10"/>
    </row>
    <row r="85528" spans="13:20" x14ac:dyDescent="0.2">
      <c r="M85528">
        <v>0</v>
      </c>
      <c r="P85528" s="10"/>
      <c r="R85528" s="10"/>
      <c r="S85528" s="10"/>
      <c r="T85528" s="10"/>
    </row>
    <row r="85529" spans="13:20" x14ac:dyDescent="0.2">
      <c r="M85529">
        <v>1</v>
      </c>
      <c r="P85529" s="10"/>
      <c r="R85529" s="10"/>
      <c r="S85529" s="10"/>
      <c r="T85529" s="10"/>
    </row>
    <row r="85530" spans="13:20" x14ac:dyDescent="0.2">
      <c r="M85530">
        <v>0</v>
      </c>
      <c r="P85530" s="10"/>
      <c r="R85530" s="10"/>
      <c r="S85530" s="10"/>
      <c r="T85530" s="10"/>
    </row>
    <row r="85531" spans="13:20" x14ac:dyDescent="0.2">
      <c r="M85531">
        <v>0</v>
      </c>
      <c r="P85531" s="10"/>
      <c r="R85531" s="10"/>
      <c r="S85531" s="10"/>
      <c r="T85531" s="10"/>
    </row>
    <row r="85532" spans="13:20" x14ac:dyDescent="0.2">
      <c r="M85532">
        <v>1</v>
      </c>
      <c r="P85532" s="10"/>
      <c r="R85532" s="10"/>
      <c r="S85532" s="10"/>
      <c r="T85532" s="10"/>
    </row>
    <row r="85533" spans="13:20" x14ac:dyDescent="0.2">
      <c r="M85533">
        <v>0</v>
      </c>
      <c r="P85533" s="10"/>
      <c r="R85533" s="10"/>
      <c r="S85533" s="10"/>
      <c r="T85533" s="10"/>
    </row>
    <row r="85534" spans="13:20" x14ac:dyDescent="0.2">
      <c r="M85534">
        <v>1</v>
      </c>
      <c r="P85534" s="10"/>
      <c r="R85534" s="10"/>
      <c r="S85534" s="10"/>
      <c r="T85534" s="10"/>
    </row>
    <row r="85535" spans="13:20" x14ac:dyDescent="0.2">
      <c r="M85535">
        <v>0</v>
      </c>
      <c r="P85535" s="10"/>
      <c r="R85535" s="10"/>
      <c r="S85535" s="10"/>
      <c r="T85535" s="10"/>
    </row>
    <row r="85536" spans="13:20" x14ac:dyDescent="0.2">
      <c r="M85536">
        <v>0</v>
      </c>
      <c r="P85536" s="10"/>
      <c r="R85536" s="10"/>
      <c r="S85536" s="10"/>
      <c r="T85536" s="10"/>
    </row>
    <row r="85537" spans="13:20" x14ac:dyDescent="0.2">
      <c r="M85537">
        <v>1</v>
      </c>
      <c r="P85537" s="10"/>
      <c r="R85537" s="10"/>
      <c r="S85537" s="10"/>
      <c r="T85537" s="10"/>
    </row>
    <row r="85538" spans="13:20" x14ac:dyDescent="0.2">
      <c r="M85538">
        <v>0</v>
      </c>
      <c r="P85538" s="10"/>
      <c r="R85538" s="10"/>
      <c r="S85538" s="10"/>
      <c r="T85538" s="10"/>
    </row>
    <row r="85539" spans="13:20" x14ac:dyDescent="0.2">
      <c r="M85539">
        <v>0</v>
      </c>
      <c r="P85539" s="10"/>
      <c r="R85539" s="10"/>
      <c r="S85539" s="10"/>
      <c r="T85539" s="10"/>
    </row>
    <row r="85540" spans="13:20" x14ac:dyDescent="0.2">
      <c r="M85540">
        <v>1</v>
      </c>
      <c r="P85540" s="10"/>
      <c r="R85540" s="10"/>
      <c r="S85540" s="10"/>
      <c r="T85540" s="10"/>
    </row>
    <row r="85541" spans="13:20" x14ac:dyDescent="0.2">
      <c r="M85541">
        <v>0</v>
      </c>
      <c r="P85541" s="10"/>
      <c r="R85541" s="10"/>
      <c r="S85541" s="10"/>
      <c r="T85541" s="10"/>
    </row>
    <row r="85542" spans="13:20" x14ac:dyDescent="0.2">
      <c r="M85542">
        <v>1</v>
      </c>
      <c r="P85542" s="10"/>
      <c r="R85542" s="10"/>
      <c r="S85542" s="10"/>
      <c r="T85542" s="10"/>
    </row>
    <row r="85543" spans="13:20" x14ac:dyDescent="0.2">
      <c r="M85543">
        <v>0</v>
      </c>
      <c r="P85543" s="10"/>
      <c r="R85543" s="10"/>
      <c r="S85543" s="10"/>
      <c r="T85543" s="10"/>
    </row>
    <row r="85544" spans="13:20" x14ac:dyDescent="0.2">
      <c r="M85544">
        <v>0</v>
      </c>
      <c r="P85544" s="10"/>
      <c r="R85544" s="10"/>
      <c r="S85544" s="10"/>
      <c r="T85544" s="10"/>
    </row>
    <row r="85545" spans="13:20" x14ac:dyDescent="0.2">
      <c r="M85545">
        <v>1</v>
      </c>
      <c r="P85545" s="10"/>
      <c r="R85545" s="10"/>
      <c r="S85545" s="10"/>
      <c r="T85545" s="10"/>
    </row>
    <row r="85546" spans="13:20" x14ac:dyDescent="0.2">
      <c r="M85546">
        <v>0</v>
      </c>
      <c r="P85546" s="10"/>
      <c r="R85546" s="10"/>
      <c r="S85546" s="10"/>
      <c r="T85546" s="10"/>
    </row>
    <row r="85547" spans="13:20" x14ac:dyDescent="0.2">
      <c r="M85547">
        <v>1</v>
      </c>
      <c r="P85547" s="10"/>
      <c r="R85547" s="10"/>
      <c r="S85547" s="10"/>
      <c r="T85547" s="10"/>
    </row>
    <row r="85548" spans="13:20" x14ac:dyDescent="0.2">
      <c r="M85548">
        <v>0</v>
      </c>
      <c r="P85548" s="10"/>
      <c r="R85548" s="10"/>
      <c r="S85548" s="10"/>
      <c r="T85548" s="10"/>
    </row>
    <row r="85549" spans="13:20" x14ac:dyDescent="0.2">
      <c r="M85549">
        <v>0</v>
      </c>
      <c r="P85549" s="10"/>
      <c r="R85549" s="10"/>
      <c r="S85549" s="10"/>
      <c r="T85549" s="10"/>
    </row>
    <row r="85550" spans="13:20" x14ac:dyDescent="0.2">
      <c r="M85550">
        <v>1</v>
      </c>
      <c r="P85550" s="10"/>
      <c r="R85550" s="10"/>
      <c r="S85550" s="10"/>
      <c r="T85550" s="10"/>
    </row>
    <row r="85551" spans="13:20" x14ac:dyDescent="0.2">
      <c r="M85551">
        <v>0</v>
      </c>
      <c r="P85551" s="10"/>
      <c r="R85551" s="10"/>
      <c r="S85551" s="10"/>
      <c r="T85551" s="10"/>
    </row>
    <row r="85552" spans="13:20" x14ac:dyDescent="0.2">
      <c r="M85552">
        <v>1</v>
      </c>
      <c r="P85552" s="10"/>
      <c r="R85552" s="10"/>
      <c r="S85552" s="10"/>
      <c r="T85552" s="10"/>
    </row>
    <row r="85553" spans="13:20" x14ac:dyDescent="0.2">
      <c r="M85553">
        <v>0</v>
      </c>
      <c r="P85553" s="10"/>
      <c r="R85553" s="10"/>
      <c r="S85553" s="10"/>
      <c r="T85553" s="10"/>
    </row>
    <row r="85554" spans="13:20" x14ac:dyDescent="0.2">
      <c r="M85554">
        <v>0</v>
      </c>
      <c r="P85554" s="10"/>
      <c r="R85554" s="10"/>
      <c r="S85554" s="10"/>
      <c r="T85554" s="10"/>
    </row>
    <row r="85555" spans="13:20" x14ac:dyDescent="0.2">
      <c r="M85555">
        <v>1</v>
      </c>
      <c r="P85555" s="10"/>
      <c r="R85555" s="10"/>
      <c r="S85555" s="10"/>
      <c r="T85555" s="10"/>
    </row>
    <row r="85556" spans="13:20" x14ac:dyDescent="0.2">
      <c r="M85556">
        <v>0</v>
      </c>
      <c r="P85556" s="10"/>
      <c r="R85556" s="10"/>
      <c r="S85556" s="10"/>
      <c r="T85556" s="10"/>
    </row>
    <row r="85557" spans="13:20" x14ac:dyDescent="0.2">
      <c r="M85557">
        <v>1</v>
      </c>
      <c r="P85557" s="10"/>
      <c r="R85557" s="10"/>
      <c r="S85557" s="10"/>
      <c r="T85557" s="10"/>
    </row>
    <row r="85558" spans="13:20" x14ac:dyDescent="0.2">
      <c r="M85558">
        <v>0</v>
      </c>
      <c r="P85558" s="10"/>
      <c r="R85558" s="10"/>
      <c r="S85558" s="10"/>
      <c r="T85558" s="10"/>
    </row>
    <row r="85559" spans="13:20" x14ac:dyDescent="0.2">
      <c r="M85559">
        <v>0</v>
      </c>
      <c r="P85559" s="10"/>
      <c r="R85559" s="10"/>
      <c r="S85559" s="10"/>
      <c r="T85559" s="10"/>
    </row>
    <row r="85560" spans="13:20" x14ac:dyDescent="0.2">
      <c r="M85560">
        <v>1</v>
      </c>
      <c r="P85560" s="10"/>
      <c r="R85560" s="10"/>
      <c r="S85560" s="10"/>
      <c r="T85560" s="10"/>
    </row>
    <row r="85561" spans="13:20" x14ac:dyDescent="0.2">
      <c r="M85561">
        <v>0</v>
      </c>
      <c r="P85561" s="10"/>
      <c r="R85561" s="10"/>
      <c r="S85561" s="10"/>
      <c r="T85561" s="10"/>
    </row>
    <row r="85562" spans="13:20" x14ac:dyDescent="0.2">
      <c r="M85562">
        <v>1</v>
      </c>
      <c r="P85562" s="10"/>
      <c r="R85562" s="10"/>
      <c r="S85562" s="10"/>
      <c r="T85562" s="10"/>
    </row>
    <row r="85563" spans="13:20" x14ac:dyDescent="0.2">
      <c r="M85563">
        <v>0</v>
      </c>
      <c r="P85563" s="10"/>
      <c r="R85563" s="10"/>
      <c r="S85563" s="10"/>
      <c r="T85563" s="10"/>
    </row>
    <row r="85564" spans="13:20" x14ac:dyDescent="0.2">
      <c r="M85564">
        <v>0</v>
      </c>
      <c r="P85564" s="10"/>
      <c r="R85564" s="10"/>
      <c r="S85564" s="10"/>
      <c r="T85564" s="10"/>
    </row>
    <row r="85565" spans="13:20" x14ac:dyDescent="0.2">
      <c r="M85565">
        <v>1</v>
      </c>
      <c r="P85565" s="10"/>
      <c r="R85565" s="10"/>
      <c r="S85565" s="10"/>
      <c r="T85565" s="10"/>
    </row>
    <row r="85566" spans="13:20" x14ac:dyDescent="0.2">
      <c r="M85566">
        <v>0</v>
      </c>
      <c r="P85566" s="10"/>
      <c r="R85566" s="10"/>
      <c r="S85566" s="10"/>
      <c r="T85566" s="10"/>
    </row>
    <row r="85567" spans="13:20" x14ac:dyDescent="0.2">
      <c r="M85567">
        <v>0</v>
      </c>
      <c r="P85567" s="10"/>
      <c r="R85567" s="10"/>
      <c r="S85567" s="10"/>
      <c r="T85567" s="10"/>
    </row>
    <row r="85568" spans="13:20" x14ac:dyDescent="0.2">
      <c r="M85568">
        <v>1</v>
      </c>
      <c r="P85568" s="10"/>
      <c r="R85568" s="10"/>
      <c r="S85568" s="10"/>
      <c r="T85568" s="10"/>
    </row>
    <row r="85569" spans="13:20" x14ac:dyDescent="0.2">
      <c r="M85569">
        <v>0</v>
      </c>
      <c r="P85569" s="10"/>
      <c r="R85569" s="10"/>
      <c r="S85569" s="10"/>
      <c r="T85569" s="10"/>
    </row>
    <row r="85570" spans="13:20" x14ac:dyDescent="0.2">
      <c r="M85570">
        <v>1</v>
      </c>
      <c r="P85570" s="10"/>
      <c r="R85570" s="10"/>
      <c r="S85570" s="10"/>
      <c r="T85570" s="10"/>
    </row>
    <row r="85571" spans="13:20" x14ac:dyDescent="0.2">
      <c r="M85571">
        <v>0</v>
      </c>
      <c r="P85571" s="10"/>
      <c r="R85571" s="10"/>
      <c r="S85571" s="10"/>
      <c r="T85571" s="10"/>
    </row>
    <row r="85572" spans="13:20" x14ac:dyDescent="0.2">
      <c r="M85572">
        <v>0</v>
      </c>
      <c r="P85572" s="10"/>
      <c r="R85572" s="10"/>
      <c r="S85572" s="10"/>
      <c r="T85572" s="10"/>
    </row>
    <row r="85573" spans="13:20" x14ac:dyDescent="0.2">
      <c r="M85573">
        <v>1</v>
      </c>
      <c r="P85573" s="10"/>
      <c r="R85573" s="10"/>
      <c r="S85573" s="10"/>
      <c r="T85573" s="10"/>
    </row>
    <row r="85574" spans="13:20" x14ac:dyDescent="0.2">
      <c r="M85574">
        <v>0</v>
      </c>
      <c r="P85574" s="10"/>
      <c r="R85574" s="10"/>
      <c r="S85574" s="10"/>
      <c r="T85574" s="10"/>
    </row>
    <row r="85575" spans="13:20" x14ac:dyDescent="0.2">
      <c r="M85575">
        <v>0</v>
      </c>
      <c r="P85575" s="10"/>
      <c r="R85575" s="10"/>
      <c r="S85575" s="10"/>
      <c r="T85575" s="10"/>
    </row>
    <row r="85576" spans="13:20" x14ac:dyDescent="0.2">
      <c r="M85576">
        <v>1</v>
      </c>
      <c r="P85576" s="10"/>
      <c r="R85576" s="10"/>
      <c r="S85576" s="10"/>
      <c r="T85576" s="10"/>
    </row>
    <row r="85577" spans="13:20" x14ac:dyDescent="0.2">
      <c r="M85577">
        <v>0</v>
      </c>
      <c r="P85577" s="10"/>
      <c r="R85577" s="10"/>
      <c r="S85577" s="10"/>
      <c r="T85577" s="10"/>
    </row>
    <row r="85578" spans="13:20" x14ac:dyDescent="0.2">
      <c r="M85578">
        <v>0</v>
      </c>
      <c r="P85578" s="10"/>
      <c r="R85578" s="10"/>
      <c r="S85578" s="10"/>
      <c r="T85578" s="10"/>
    </row>
    <row r="85579" spans="13:20" x14ac:dyDescent="0.2">
      <c r="M85579">
        <v>1</v>
      </c>
      <c r="P85579" s="10"/>
      <c r="R85579" s="10"/>
      <c r="S85579" s="10"/>
      <c r="T85579" s="10"/>
    </row>
    <row r="85580" spans="13:20" x14ac:dyDescent="0.2">
      <c r="M85580">
        <v>0</v>
      </c>
      <c r="P85580" s="10"/>
      <c r="R85580" s="10"/>
      <c r="S85580" s="10"/>
      <c r="T85580" s="10"/>
    </row>
    <row r="85581" spans="13:20" x14ac:dyDescent="0.2">
      <c r="M85581">
        <v>1</v>
      </c>
      <c r="P85581" s="10"/>
      <c r="R85581" s="10"/>
      <c r="S85581" s="10"/>
      <c r="T85581" s="10"/>
    </row>
    <row r="85582" spans="13:20" x14ac:dyDescent="0.2">
      <c r="M85582">
        <v>0</v>
      </c>
      <c r="P85582" s="10"/>
      <c r="R85582" s="10"/>
      <c r="S85582" s="10"/>
      <c r="T85582" s="10"/>
    </row>
    <row r="85583" spans="13:20" x14ac:dyDescent="0.2">
      <c r="M85583">
        <v>0</v>
      </c>
      <c r="P85583" s="10"/>
      <c r="R85583" s="10"/>
      <c r="S85583" s="10"/>
      <c r="T85583" s="10"/>
    </row>
    <row r="85584" spans="13:20" x14ac:dyDescent="0.2">
      <c r="M85584">
        <v>1</v>
      </c>
      <c r="P85584" s="10"/>
      <c r="R85584" s="10"/>
      <c r="S85584" s="10"/>
      <c r="T85584" s="10"/>
    </row>
    <row r="85585" spans="13:20" x14ac:dyDescent="0.2">
      <c r="M85585">
        <v>0</v>
      </c>
      <c r="P85585" s="10"/>
      <c r="R85585" s="10"/>
      <c r="S85585" s="10"/>
      <c r="T85585" s="10"/>
    </row>
    <row r="85586" spans="13:20" x14ac:dyDescent="0.2">
      <c r="M85586">
        <v>1</v>
      </c>
      <c r="P85586" s="10"/>
      <c r="R85586" s="10"/>
      <c r="S85586" s="10"/>
      <c r="T85586" s="10"/>
    </row>
    <row r="85587" spans="13:20" x14ac:dyDescent="0.2">
      <c r="M85587">
        <v>0</v>
      </c>
      <c r="P85587" s="10"/>
      <c r="R85587" s="10"/>
      <c r="S85587" s="10"/>
      <c r="T85587" s="10"/>
    </row>
    <row r="85588" spans="13:20" x14ac:dyDescent="0.2">
      <c r="M85588">
        <v>0</v>
      </c>
      <c r="P85588" s="10"/>
      <c r="R85588" s="10"/>
      <c r="S85588" s="10"/>
      <c r="T85588" s="10"/>
    </row>
    <row r="85589" spans="13:20" x14ac:dyDescent="0.2">
      <c r="M85589">
        <v>0</v>
      </c>
      <c r="P85589" s="10"/>
      <c r="R85589" s="10"/>
      <c r="S85589" s="10"/>
      <c r="T85589" s="10"/>
    </row>
    <row r="85590" spans="13:20" x14ac:dyDescent="0.2">
      <c r="M85590">
        <v>1</v>
      </c>
      <c r="P85590" s="10"/>
      <c r="R85590" s="10"/>
      <c r="S85590" s="10"/>
      <c r="T85590" s="10"/>
    </row>
    <row r="85591" spans="13:20" x14ac:dyDescent="0.2">
      <c r="M85591">
        <v>0</v>
      </c>
      <c r="P85591" s="10"/>
      <c r="R85591" s="10"/>
      <c r="S85591" s="10"/>
      <c r="T85591" s="10"/>
    </row>
    <row r="85592" spans="13:20" x14ac:dyDescent="0.2">
      <c r="M85592">
        <v>1</v>
      </c>
      <c r="P85592" s="10"/>
      <c r="R85592" s="10"/>
      <c r="S85592" s="10"/>
      <c r="T85592" s="10"/>
    </row>
    <row r="85593" spans="13:20" x14ac:dyDescent="0.2">
      <c r="M85593">
        <v>0</v>
      </c>
      <c r="P85593" s="10"/>
      <c r="R85593" s="10"/>
      <c r="S85593" s="10"/>
      <c r="T85593" s="10"/>
    </row>
    <row r="85594" spans="13:20" x14ac:dyDescent="0.2">
      <c r="M85594">
        <v>1</v>
      </c>
      <c r="P85594" s="10"/>
      <c r="R85594" s="10"/>
      <c r="S85594" s="10"/>
      <c r="T85594" s="10"/>
    </row>
    <row r="85595" spans="13:20" x14ac:dyDescent="0.2">
      <c r="M85595">
        <v>0</v>
      </c>
      <c r="P85595" s="10"/>
      <c r="R85595" s="10"/>
      <c r="S85595" s="10"/>
      <c r="T85595" s="10"/>
    </row>
    <row r="85596" spans="13:20" x14ac:dyDescent="0.2">
      <c r="M85596">
        <v>0</v>
      </c>
      <c r="P85596" s="10"/>
      <c r="R85596" s="10"/>
      <c r="S85596" s="10"/>
      <c r="T85596" s="10"/>
    </row>
    <row r="85597" spans="13:20" x14ac:dyDescent="0.2">
      <c r="M85597">
        <v>1</v>
      </c>
      <c r="P85597" s="10"/>
      <c r="R85597" s="10"/>
      <c r="S85597" s="10"/>
      <c r="T85597" s="10"/>
    </row>
    <row r="85598" spans="13:20" x14ac:dyDescent="0.2">
      <c r="M85598">
        <v>0</v>
      </c>
      <c r="P85598" s="10"/>
      <c r="R85598" s="10"/>
      <c r="S85598" s="10"/>
      <c r="T85598" s="10"/>
    </row>
    <row r="85599" spans="13:20" x14ac:dyDescent="0.2">
      <c r="M85599">
        <v>1</v>
      </c>
      <c r="P85599" s="10"/>
      <c r="R85599" s="10"/>
      <c r="S85599" s="10"/>
      <c r="T85599" s="10"/>
    </row>
    <row r="85600" spans="13:20" x14ac:dyDescent="0.2">
      <c r="M85600">
        <v>0</v>
      </c>
      <c r="P85600" s="10"/>
      <c r="R85600" s="10"/>
      <c r="S85600" s="10"/>
      <c r="T85600" s="10"/>
    </row>
    <row r="85601" spans="13:20" x14ac:dyDescent="0.2">
      <c r="M85601">
        <v>0</v>
      </c>
      <c r="P85601" s="10"/>
      <c r="R85601" s="10"/>
      <c r="S85601" s="10"/>
      <c r="T85601" s="10"/>
    </row>
    <row r="85602" spans="13:20" x14ac:dyDescent="0.2">
      <c r="M85602">
        <v>1</v>
      </c>
      <c r="P85602" s="10"/>
      <c r="R85602" s="10"/>
      <c r="S85602" s="10"/>
      <c r="T85602" s="10"/>
    </row>
    <row r="85603" spans="13:20" x14ac:dyDescent="0.2">
      <c r="M85603">
        <v>0</v>
      </c>
      <c r="P85603" s="10"/>
      <c r="R85603" s="10"/>
      <c r="S85603" s="10"/>
      <c r="T85603" s="10"/>
    </row>
    <row r="85604" spans="13:20" x14ac:dyDescent="0.2">
      <c r="M85604">
        <v>1</v>
      </c>
      <c r="P85604" s="10"/>
      <c r="R85604" s="10"/>
      <c r="S85604" s="10"/>
      <c r="T85604" s="10"/>
    </row>
    <row r="85605" spans="13:20" x14ac:dyDescent="0.2">
      <c r="M85605">
        <v>0</v>
      </c>
      <c r="P85605" s="10"/>
      <c r="R85605" s="10"/>
      <c r="S85605" s="10"/>
      <c r="T85605" s="10"/>
    </row>
    <row r="85606" spans="13:20" x14ac:dyDescent="0.2">
      <c r="M85606">
        <v>0</v>
      </c>
      <c r="P85606" s="10"/>
      <c r="R85606" s="10"/>
      <c r="S85606" s="10"/>
      <c r="T85606" s="10"/>
    </row>
    <row r="85607" spans="13:20" x14ac:dyDescent="0.2">
      <c r="M85607">
        <v>0</v>
      </c>
      <c r="P85607" s="10"/>
      <c r="R85607" s="10"/>
      <c r="S85607" s="10"/>
      <c r="T85607" s="10"/>
    </row>
    <row r="85608" spans="13:20" x14ac:dyDescent="0.2">
      <c r="M85608">
        <v>1</v>
      </c>
      <c r="P85608" s="10"/>
      <c r="R85608" s="10"/>
      <c r="S85608" s="10"/>
      <c r="T85608" s="10"/>
    </row>
    <row r="85609" spans="13:20" x14ac:dyDescent="0.2">
      <c r="M85609">
        <v>0</v>
      </c>
      <c r="P85609" s="10"/>
      <c r="R85609" s="10"/>
      <c r="S85609" s="10"/>
      <c r="T85609" s="10"/>
    </row>
    <row r="85610" spans="13:20" x14ac:dyDescent="0.2">
      <c r="M85610">
        <v>1</v>
      </c>
      <c r="P85610" s="10"/>
      <c r="R85610" s="10"/>
      <c r="S85610" s="10"/>
      <c r="T85610" s="10"/>
    </row>
    <row r="85611" spans="13:20" x14ac:dyDescent="0.2">
      <c r="M85611">
        <v>0</v>
      </c>
      <c r="P85611" s="10"/>
      <c r="R85611" s="10"/>
      <c r="S85611" s="10"/>
      <c r="T85611" s="10"/>
    </row>
    <row r="85612" spans="13:20" x14ac:dyDescent="0.2">
      <c r="M85612">
        <v>0</v>
      </c>
      <c r="P85612" s="10"/>
      <c r="R85612" s="10"/>
      <c r="S85612" s="10"/>
      <c r="T85612" s="10"/>
    </row>
    <row r="85613" spans="13:20" x14ac:dyDescent="0.2">
      <c r="M85613">
        <v>1</v>
      </c>
      <c r="P85613" s="10"/>
      <c r="R85613" s="10"/>
      <c r="S85613" s="10"/>
      <c r="T85613" s="10"/>
    </row>
    <row r="85614" spans="13:20" x14ac:dyDescent="0.2">
      <c r="M85614">
        <v>0</v>
      </c>
      <c r="P85614" s="10"/>
      <c r="R85614" s="10"/>
      <c r="S85614" s="10"/>
      <c r="T85614" s="10"/>
    </row>
    <row r="85615" spans="13:20" x14ac:dyDescent="0.2">
      <c r="M85615">
        <v>0</v>
      </c>
      <c r="P85615" s="10"/>
      <c r="R85615" s="10"/>
      <c r="S85615" s="10"/>
      <c r="T85615" s="10"/>
    </row>
    <row r="85616" spans="13:20" x14ac:dyDescent="0.2">
      <c r="M85616">
        <v>1</v>
      </c>
      <c r="P85616" s="10"/>
      <c r="R85616" s="10"/>
      <c r="S85616" s="10"/>
      <c r="T85616" s="10"/>
    </row>
    <row r="85617" spans="13:20" x14ac:dyDescent="0.2">
      <c r="M85617">
        <v>0</v>
      </c>
      <c r="P85617" s="10"/>
      <c r="R85617" s="10"/>
      <c r="S85617" s="10"/>
      <c r="T85617" s="10"/>
    </row>
    <row r="85618" spans="13:20" x14ac:dyDescent="0.2">
      <c r="M85618">
        <v>0</v>
      </c>
      <c r="P85618" s="10"/>
      <c r="R85618" s="10"/>
      <c r="S85618" s="10"/>
      <c r="T85618" s="10"/>
    </row>
    <row r="85619" spans="13:20" x14ac:dyDescent="0.2">
      <c r="M85619">
        <v>1</v>
      </c>
      <c r="P85619" s="10"/>
      <c r="R85619" s="10"/>
      <c r="S85619" s="10"/>
      <c r="T85619" s="10"/>
    </row>
    <row r="85620" spans="13:20" x14ac:dyDescent="0.2">
      <c r="M85620">
        <v>0</v>
      </c>
      <c r="P85620" s="10"/>
      <c r="R85620" s="10"/>
      <c r="S85620" s="10"/>
      <c r="T85620" s="10"/>
    </row>
    <row r="85621" spans="13:20" x14ac:dyDescent="0.2">
      <c r="M85621">
        <v>1</v>
      </c>
      <c r="P85621" s="10"/>
      <c r="R85621" s="10"/>
      <c r="S85621" s="10"/>
      <c r="T85621" s="10"/>
    </row>
    <row r="85622" spans="13:20" x14ac:dyDescent="0.2">
      <c r="M85622">
        <v>0</v>
      </c>
      <c r="P85622" s="10"/>
      <c r="R85622" s="10"/>
      <c r="S85622" s="10"/>
      <c r="T85622" s="10"/>
    </row>
    <row r="85623" spans="13:20" x14ac:dyDescent="0.2">
      <c r="M85623">
        <v>0</v>
      </c>
      <c r="P85623" s="10"/>
      <c r="R85623" s="10"/>
      <c r="S85623" s="10"/>
      <c r="T85623" s="10"/>
    </row>
    <row r="85624" spans="13:20" x14ac:dyDescent="0.2">
      <c r="M85624">
        <v>1</v>
      </c>
      <c r="P85624" s="10"/>
      <c r="R85624" s="10"/>
      <c r="S85624" s="10"/>
      <c r="T85624" s="10"/>
    </row>
    <row r="85625" spans="13:20" x14ac:dyDescent="0.2">
      <c r="M85625">
        <v>0</v>
      </c>
      <c r="P85625" s="10"/>
      <c r="R85625" s="10"/>
      <c r="S85625" s="10"/>
      <c r="T85625" s="10"/>
    </row>
    <row r="85626" spans="13:20" x14ac:dyDescent="0.2">
      <c r="M85626">
        <v>0</v>
      </c>
      <c r="P85626" s="10"/>
      <c r="R85626" s="10"/>
      <c r="S85626" s="10"/>
      <c r="T85626" s="10"/>
    </row>
    <row r="85627" spans="13:20" x14ac:dyDescent="0.2">
      <c r="M85627">
        <v>1</v>
      </c>
      <c r="P85627" s="10"/>
      <c r="R85627" s="10"/>
      <c r="S85627" s="10"/>
      <c r="T85627" s="10"/>
    </row>
    <row r="85628" spans="13:20" x14ac:dyDescent="0.2">
      <c r="M85628">
        <v>0</v>
      </c>
      <c r="P85628" s="10"/>
      <c r="R85628" s="10"/>
      <c r="S85628" s="10"/>
      <c r="T85628" s="10"/>
    </row>
    <row r="85629" spans="13:20" x14ac:dyDescent="0.2">
      <c r="M85629">
        <v>1</v>
      </c>
      <c r="P85629" s="10"/>
      <c r="R85629" s="10"/>
      <c r="S85629" s="10"/>
      <c r="T85629" s="10"/>
    </row>
    <row r="85630" spans="13:20" x14ac:dyDescent="0.2">
      <c r="M85630">
        <v>0</v>
      </c>
      <c r="P85630" s="10"/>
      <c r="R85630" s="10"/>
      <c r="S85630" s="10"/>
      <c r="T85630" s="10"/>
    </row>
    <row r="85631" spans="13:20" x14ac:dyDescent="0.2">
      <c r="M85631">
        <v>1</v>
      </c>
      <c r="P85631" s="10"/>
      <c r="R85631" s="10"/>
      <c r="S85631" s="10"/>
      <c r="T85631" s="10"/>
    </row>
    <row r="85632" spans="13:20" x14ac:dyDescent="0.2">
      <c r="M85632">
        <v>0</v>
      </c>
      <c r="P85632" s="10"/>
      <c r="R85632" s="10"/>
      <c r="S85632" s="10"/>
      <c r="T85632" s="10"/>
    </row>
    <row r="85633" spans="13:20" x14ac:dyDescent="0.2">
      <c r="M85633">
        <v>0</v>
      </c>
      <c r="P85633" s="10"/>
      <c r="R85633" s="10"/>
      <c r="S85633" s="10"/>
      <c r="T85633" s="10"/>
    </row>
    <row r="85634" spans="13:20" x14ac:dyDescent="0.2">
      <c r="M85634">
        <v>1</v>
      </c>
      <c r="P85634" s="10"/>
      <c r="R85634" s="10"/>
      <c r="S85634" s="10"/>
      <c r="T85634" s="10"/>
    </row>
    <row r="85635" spans="13:20" x14ac:dyDescent="0.2">
      <c r="M85635">
        <v>0</v>
      </c>
      <c r="P85635" s="10"/>
      <c r="R85635" s="10"/>
      <c r="S85635" s="10"/>
      <c r="T85635" s="10"/>
    </row>
    <row r="85636" spans="13:20" x14ac:dyDescent="0.2">
      <c r="M85636">
        <v>0</v>
      </c>
      <c r="P85636" s="10"/>
      <c r="R85636" s="10"/>
      <c r="S85636" s="10"/>
      <c r="T85636" s="10"/>
    </row>
    <row r="85637" spans="13:20" x14ac:dyDescent="0.2">
      <c r="M85637">
        <v>1</v>
      </c>
      <c r="P85637" s="10"/>
      <c r="R85637" s="10"/>
      <c r="S85637" s="10"/>
      <c r="T85637" s="10"/>
    </row>
    <row r="85638" spans="13:20" x14ac:dyDescent="0.2">
      <c r="M85638">
        <v>0</v>
      </c>
      <c r="P85638" s="10"/>
      <c r="R85638" s="10"/>
      <c r="S85638" s="10"/>
      <c r="T85638" s="10"/>
    </row>
    <row r="85639" spans="13:20" x14ac:dyDescent="0.2">
      <c r="M85639">
        <v>1</v>
      </c>
      <c r="P85639" s="10"/>
      <c r="R85639" s="10"/>
      <c r="S85639" s="10"/>
      <c r="T85639" s="10"/>
    </row>
    <row r="85640" spans="13:20" x14ac:dyDescent="0.2">
      <c r="M85640">
        <v>0</v>
      </c>
      <c r="P85640" s="10"/>
      <c r="R85640" s="10"/>
      <c r="S85640" s="10"/>
      <c r="T85640" s="10"/>
    </row>
    <row r="85641" spans="13:20" x14ac:dyDescent="0.2">
      <c r="M85641">
        <v>1</v>
      </c>
      <c r="P85641" s="10"/>
      <c r="R85641" s="10"/>
      <c r="S85641" s="10"/>
      <c r="T85641" s="10"/>
    </row>
    <row r="85642" spans="13:20" x14ac:dyDescent="0.2">
      <c r="M85642">
        <v>0</v>
      </c>
      <c r="P85642" s="10"/>
      <c r="R85642" s="10"/>
      <c r="S85642" s="10"/>
      <c r="T85642" s="10"/>
    </row>
    <row r="85643" spans="13:20" x14ac:dyDescent="0.2">
      <c r="M85643">
        <v>1</v>
      </c>
      <c r="P85643" s="10"/>
      <c r="R85643" s="10"/>
      <c r="S85643" s="10"/>
      <c r="T85643" s="10"/>
    </row>
    <row r="85644" spans="13:20" x14ac:dyDescent="0.2">
      <c r="M85644">
        <v>0</v>
      </c>
      <c r="P85644" s="10"/>
      <c r="R85644" s="10"/>
      <c r="S85644" s="10"/>
      <c r="T85644" s="10"/>
    </row>
    <row r="85645" spans="13:20" x14ac:dyDescent="0.2">
      <c r="M85645">
        <v>0</v>
      </c>
      <c r="P85645" s="10"/>
      <c r="R85645" s="10"/>
      <c r="S85645" s="10"/>
      <c r="T85645" s="10"/>
    </row>
    <row r="85646" spans="13:20" x14ac:dyDescent="0.2">
      <c r="M85646">
        <v>0</v>
      </c>
      <c r="P85646" s="10"/>
      <c r="R85646" s="10"/>
      <c r="S85646" s="10"/>
      <c r="T85646" s="10"/>
    </row>
    <row r="85647" spans="13:20" x14ac:dyDescent="0.2">
      <c r="M85647">
        <v>1</v>
      </c>
      <c r="P85647" s="10"/>
      <c r="R85647" s="10"/>
      <c r="S85647" s="10"/>
      <c r="T85647" s="10"/>
    </row>
    <row r="85648" spans="13:20" x14ac:dyDescent="0.2">
      <c r="M85648">
        <v>0</v>
      </c>
      <c r="P85648" s="10"/>
      <c r="R85648" s="10"/>
      <c r="S85648" s="10"/>
      <c r="T85648" s="10"/>
    </row>
    <row r="85649" spans="13:20" x14ac:dyDescent="0.2">
      <c r="M85649">
        <v>1</v>
      </c>
      <c r="P85649" s="10"/>
      <c r="R85649" s="10"/>
      <c r="S85649" s="10"/>
      <c r="T85649" s="10"/>
    </row>
    <row r="85650" spans="13:20" x14ac:dyDescent="0.2">
      <c r="M85650">
        <v>0</v>
      </c>
      <c r="P85650" s="10"/>
      <c r="R85650" s="10"/>
      <c r="S85650" s="10"/>
      <c r="T85650" s="10"/>
    </row>
    <row r="85651" spans="13:20" x14ac:dyDescent="0.2">
      <c r="M85651">
        <v>1</v>
      </c>
      <c r="P85651" s="10"/>
      <c r="R85651" s="10"/>
      <c r="S85651" s="10"/>
      <c r="T85651" s="10"/>
    </row>
    <row r="85652" spans="13:20" x14ac:dyDescent="0.2">
      <c r="M85652">
        <v>0</v>
      </c>
      <c r="P85652" s="10"/>
      <c r="R85652" s="10"/>
      <c r="S85652" s="10"/>
      <c r="T85652" s="10"/>
    </row>
    <row r="85653" spans="13:20" x14ac:dyDescent="0.2">
      <c r="M85653">
        <v>0</v>
      </c>
      <c r="P85653" s="10"/>
      <c r="R85653" s="10"/>
      <c r="S85653" s="10"/>
      <c r="T85653" s="10"/>
    </row>
    <row r="85654" spans="13:20" x14ac:dyDescent="0.2">
      <c r="M85654">
        <v>1</v>
      </c>
      <c r="P85654" s="10"/>
      <c r="R85654" s="10"/>
      <c r="S85654" s="10"/>
      <c r="T85654" s="10"/>
    </row>
    <row r="85655" spans="13:20" x14ac:dyDescent="0.2">
      <c r="M85655">
        <v>0</v>
      </c>
      <c r="P85655" s="10"/>
      <c r="R85655" s="10"/>
      <c r="S85655" s="10"/>
      <c r="T85655" s="10"/>
    </row>
    <row r="85656" spans="13:20" x14ac:dyDescent="0.2">
      <c r="M85656">
        <v>0</v>
      </c>
      <c r="P85656" s="10"/>
      <c r="R85656" s="10"/>
      <c r="S85656" s="10"/>
      <c r="T85656" s="10"/>
    </row>
    <row r="85657" spans="13:20" x14ac:dyDescent="0.2">
      <c r="M85657">
        <v>1</v>
      </c>
      <c r="P85657" s="10"/>
      <c r="R85657" s="10"/>
      <c r="S85657" s="10"/>
      <c r="T85657" s="10"/>
    </row>
    <row r="85658" spans="13:20" x14ac:dyDescent="0.2">
      <c r="M85658">
        <v>0</v>
      </c>
      <c r="P85658" s="10"/>
      <c r="R85658" s="10"/>
      <c r="S85658" s="10"/>
      <c r="T85658" s="10"/>
    </row>
    <row r="85659" spans="13:20" x14ac:dyDescent="0.2">
      <c r="M85659">
        <v>1</v>
      </c>
      <c r="P85659" s="10"/>
      <c r="R85659" s="10"/>
      <c r="S85659" s="10"/>
      <c r="T85659" s="10"/>
    </row>
    <row r="85660" spans="13:20" x14ac:dyDescent="0.2">
      <c r="M85660">
        <v>0</v>
      </c>
      <c r="P85660" s="10"/>
      <c r="R85660" s="10"/>
      <c r="S85660" s="10"/>
      <c r="T85660" s="10"/>
    </row>
    <row r="85661" spans="13:20" x14ac:dyDescent="0.2">
      <c r="M85661">
        <v>0</v>
      </c>
      <c r="P85661" s="10"/>
      <c r="R85661" s="10"/>
      <c r="S85661" s="10"/>
      <c r="T85661" s="10"/>
    </row>
    <row r="85662" spans="13:20" x14ac:dyDescent="0.2">
      <c r="M85662">
        <v>1</v>
      </c>
      <c r="P85662" s="10"/>
      <c r="R85662" s="10"/>
      <c r="S85662" s="10"/>
      <c r="T85662" s="10"/>
    </row>
    <row r="85663" spans="13:20" x14ac:dyDescent="0.2">
      <c r="M85663">
        <v>0</v>
      </c>
      <c r="P85663" s="10"/>
      <c r="R85663" s="10"/>
      <c r="S85663" s="10"/>
      <c r="T85663" s="10"/>
    </row>
    <row r="85664" spans="13:20" x14ac:dyDescent="0.2">
      <c r="M85664">
        <v>0</v>
      </c>
      <c r="P85664" s="10"/>
      <c r="R85664" s="10"/>
      <c r="S85664" s="10"/>
      <c r="T85664" s="10"/>
    </row>
    <row r="85665" spans="13:20" x14ac:dyDescent="0.2">
      <c r="M85665">
        <v>1</v>
      </c>
      <c r="P85665" s="10"/>
      <c r="R85665" s="10"/>
      <c r="S85665" s="10"/>
      <c r="T85665" s="10"/>
    </row>
    <row r="85666" spans="13:20" x14ac:dyDescent="0.2">
      <c r="M85666">
        <v>0</v>
      </c>
      <c r="P85666" s="10"/>
      <c r="R85666" s="10"/>
      <c r="S85666" s="10"/>
      <c r="T85666" s="10"/>
    </row>
    <row r="85667" spans="13:20" x14ac:dyDescent="0.2">
      <c r="M85667">
        <v>1</v>
      </c>
      <c r="P85667" s="10"/>
      <c r="R85667" s="10"/>
      <c r="S85667" s="10"/>
      <c r="T85667" s="10"/>
    </row>
    <row r="85668" spans="13:20" x14ac:dyDescent="0.2">
      <c r="M85668">
        <v>0</v>
      </c>
      <c r="P85668" s="10"/>
      <c r="R85668" s="10"/>
      <c r="S85668" s="10"/>
      <c r="T85668" s="10"/>
    </row>
    <row r="85669" spans="13:20" x14ac:dyDescent="0.2">
      <c r="M85669">
        <v>1</v>
      </c>
      <c r="P85669" s="10"/>
      <c r="R85669" s="10"/>
      <c r="S85669" s="10"/>
      <c r="T85669" s="10"/>
    </row>
    <row r="85670" spans="13:20" x14ac:dyDescent="0.2">
      <c r="M85670">
        <v>0</v>
      </c>
      <c r="P85670" s="10"/>
      <c r="R85670" s="10"/>
      <c r="S85670" s="10"/>
      <c r="T85670" s="10"/>
    </row>
    <row r="85671" spans="13:20" x14ac:dyDescent="0.2">
      <c r="M85671">
        <v>0</v>
      </c>
      <c r="P85671" s="10"/>
      <c r="R85671" s="10"/>
      <c r="S85671" s="10"/>
      <c r="T85671" s="10"/>
    </row>
    <row r="85672" spans="13:20" x14ac:dyDescent="0.2">
      <c r="M85672">
        <v>1</v>
      </c>
      <c r="P85672" s="10"/>
      <c r="R85672" s="10"/>
      <c r="S85672" s="10"/>
      <c r="T85672" s="10"/>
    </row>
    <row r="85673" spans="13:20" x14ac:dyDescent="0.2">
      <c r="M85673">
        <v>0</v>
      </c>
      <c r="P85673" s="10"/>
      <c r="R85673" s="10"/>
      <c r="S85673" s="10"/>
      <c r="T85673" s="10"/>
    </row>
    <row r="85674" spans="13:20" x14ac:dyDescent="0.2">
      <c r="M85674">
        <v>1</v>
      </c>
      <c r="P85674" s="10"/>
      <c r="R85674" s="10"/>
      <c r="S85674" s="10"/>
      <c r="T85674" s="10"/>
    </row>
    <row r="85675" spans="13:20" x14ac:dyDescent="0.2">
      <c r="M85675">
        <v>0</v>
      </c>
      <c r="P85675" s="10"/>
      <c r="R85675" s="10"/>
      <c r="S85675" s="10"/>
      <c r="T85675" s="10"/>
    </row>
    <row r="85676" spans="13:20" x14ac:dyDescent="0.2">
      <c r="M85676">
        <v>0</v>
      </c>
      <c r="P85676" s="10"/>
      <c r="R85676" s="10"/>
      <c r="S85676" s="10"/>
      <c r="T85676" s="10"/>
    </row>
    <row r="85677" spans="13:20" x14ac:dyDescent="0.2">
      <c r="M85677">
        <v>1</v>
      </c>
      <c r="P85677" s="10"/>
      <c r="R85677" s="10"/>
      <c r="S85677" s="10"/>
      <c r="T85677" s="10"/>
    </row>
    <row r="85678" spans="13:20" x14ac:dyDescent="0.2">
      <c r="M85678">
        <v>0</v>
      </c>
      <c r="P85678" s="10"/>
      <c r="R85678" s="10"/>
      <c r="S85678" s="10"/>
      <c r="T85678" s="10"/>
    </row>
    <row r="85679" spans="13:20" x14ac:dyDescent="0.2">
      <c r="M85679">
        <v>0</v>
      </c>
      <c r="P85679" s="10"/>
      <c r="R85679" s="10"/>
      <c r="S85679" s="10"/>
      <c r="T85679" s="10"/>
    </row>
    <row r="85680" spans="13:20" x14ac:dyDescent="0.2">
      <c r="M85680">
        <v>1</v>
      </c>
      <c r="P85680" s="10"/>
      <c r="R85680" s="10"/>
      <c r="S85680" s="10"/>
      <c r="T85680" s="10"/>
    </row>
    <row r="85681" spans="13:20" x14ac:dyDescent="0.2">
      <c r="M85681">
        <v>0</v>
      </c>
      <c r="P85681" s="10"/>
      <c r="R85681" s="10"/>
      <c r="S85681" s="10"/>
      <c r="T85681" s="10"/>
    </row>
    <row r="85682" spans="13:20" x14ac:dyDescent="0.2">
      <c r="M85682">
        <v>0</v>
      </c>
      <c r="P85682" s="10"/>
      <c r="R85682" s="10"/>
      <c r="S85682" s="10"/>
      <c r="T85682" s="10"/>
    </row>
    <row r="85683" spans="13:20" x14ac:dyDescent="0.2">
      <c r="M85683">
        <v>0</v>
      </c>
      <c r="P85683" s="10"/>
      <c r="R85683" s="10"/>
      <c r="S85683" s="10"/>
      <c r="T85683" s="10"/>
    </row>
    <row r="85684" spans="13:20" x14ac:dyDescent="0.2">
      <c r="M85684">
        <v>0</v>
      </c>
      <c r="P85684" s="10"/>
      <c r="R85684" s="10"/>
      <c r="S85684" s="10"/>
      <c r="T85684" s="10"/>
    </row>
    <row r="85685" spans="13:20" x14ac:dyDescent="0.2">
      <c r="M85685">
        <v>1</v>
      </c>
      <c r="P85685" s="10"/>
      <c r="R85685" s="10"/>
      <c r="S85685" s="10"/>
      <c r="T85685" s="10"/>
    </row>
    <row r="85686" spans="13:20" x14ac:dyDescent="0.2">
      <c r="M85686">
        <v>0</v>
      </c>
      <c r="P85686" s="10"/>
      <c r="R85686" s="10"/>
      <c r="S85686" s="10"/>
      <c r="T85686" s="10"/>
    </row>
    <row r="85687" spans="13:20" x14ac:dyDescent="0.2">
      <c r="M85687">
        <v>0</v>
      </c>
      <c r="P85687" s="10"/>
      <c r="R85687" s="10"/>
      <c r="S85687" s="10"/>
      <c r="T85687" s="10"/>
    </row>
    <row r="85688" spans="13:20" x14ac:dyDescent="0.2">
      <c r="M85688">
        <v>1</v>
      </c>
      <c r="P85688" s="10"/>
      <c r="R85688" s="10"/>
      <c r="S85688" s="10"/>
      <c r="T85688" s="10"/>
    </row>
    <row r="85689" spans="13:20" x14ac:dyDescent="0.2">
      <c r="M85689">
        <v>0</v>
      </c>
      <c r="P85689" s="10"/>
      <c r="R85689" s="10"/>
      <c r="S85689" s="10"/>
      <c r="T85689" s="10"/>
    </row>
    <row r="85690" spans="13:20" x14ac:dyDescent="0.2">
      <c r="M85690">
        <v>1</v>
      </c>
      <c r="P85690" s="10"/>
      <c r="R85690" s="10"/>
      <c r="S85690" s="10"/>
      <c r="T85690" s="10"/>
    </row>
    <row r="85691" spans="13:20" x14ac:dyDescent="0.2">
      <c r="M85691">
        <v>0</v>
      </c>
      <c r="P85691" s="10"/>
      <c r="R85691" s="10"/>
      <c r="S85691" s="10"/>
      <c r="T85691" s="10"/>
    </row>
    <row r="85692" spans="13:20" x14ac:dyDescent="0.2">
      <c r="M85692">
        <v>0</v>
      </c>
      <c r="P85692" s="10"/>
      <c r="R85692" s="10"/>
      <c r="S85692" s="10"/>
      <c r="T85692" s="10"/>
    </row>
    <row r="85693" spans="13:20" x14ac:dyDescent="0.2">
      <c r="M85693">
        <v>1</v>
      </c>
      <c r="P85693" s="10"/>
      <c r="R85693" s="10"/>
      <c r="S85693" s="10"/>
      <c r="T85693" s="10"/>
    </row>
    <row r="85694" spans="13:20" x14ac:dyDescent="0.2">
      <c r="M85694">
        <v>0</v>
      </c>
      <c r="P85694" s="10"/>
      <c r="R85694" s="10"/>
      <c r="S85694" s="10"/>
      <c r="T85694" s="10"/>
    </row>
    <row r="85695" spans="13:20" x14ac:dyDescent="0.2">
      <c r="M85695">
        <v>1</v>
      </c>
      <c r="P85695" s="10"/>
      <c r="R85695" s="10"/>
      <c r="S85695" s="10"/>
      <c r="T85695" s="10"/>
    </row>
    <row r="85696" spans="13:20" x14ac:dyDescent="0.2">
      <c r="M85696">
        <v>0</v>
      </c>
      <c r="P85696" s="10"/>
      <c r="R85696" s="10"/>
      <c r="S85696" s="10"/>
      <c r="T85696" s="10"/>
    </row>
    <row r="85697" spans="13:20" x14ac:dyDescent="0.2">
      <c r="M85697">
        <v>1</v>
      </c>
      <c r="P85697" s="10"/>
      <c r="R85697" s="10"/>
      <c r="S85697" s="10"/>
      <c r="T85697" s="10"/>
    </row>
    <row r="85698" spans="13:20" x14ac:dyDescent="0.2">
      <c r="M85698">
        <v>0</v>
      </c>
      <c r="P85698" s="10"/>
      <c r="R85698" s="10"/>
      <c r="S85698" s="10"/>
      <c r="T85698" s="10"/>
    </row>
    <row r="85699" spans="13:20" x14ac:dyDescent="0.2">
      <c r="M85699">
        <v>1</v>
      </c>
      <c r="P85699" s="10"/>
      <c r="R85699" s="10"/>
      <c r="S85699" s="10"/>
      <c r="T85699" s="10"/>
    </row>
    <row r="85700" spans="13:20" x14ac:dyDescent="0.2">
      <c r="M85700">
        <v>0</v>
      </c>
      <c r="P85700" s="10"/>
      <c r="R85700" s="10"/>
      <c r="S85700" s="10"/>
      <c r="T85700" s="10"/>
    </row>
    <row r="85701" spans="13:20" x14ac:dyDescent="0.2">
      <c r="M85701">
        <v>0</v>
      </c>
      <c r="P85701" s="10"/>
      <c r="R85701" s="10"/>
      <c r="S85701" s="10"/>
      <c r="T85701" s="10"/>
    </row>
    <row r="85702" spans="13:20" x14ac:dyDescent="0.2">
      <c r="M85702">
        <v>1</v>
      </c>
      <c r="P85702" s="10"/>
      <c r="R85702" s="10"/>
      <c r="S85702" s="10"/>
      <c r="T85702" s="10"/>
    </row>
    <row r="85703" spans="13:20" x14ac:dyDescent="0.2">
      <c r="M85703">
        <v>0</v>
      </c>
      <c r="P85703" s="10"/>
      <c r="R85703" s="10"/>
      <c r="S85703" s="10"/>
      <c r="T85703" s="10"/>
    </row>
    <row r="85704" spans="13:20" x14ac:dyDescent="0.2">
      <c r="M85704">
        <v>0</v>
      </c>
      <c r="P85704" s="10"/>
      <c r="R85704" s="10"/>
      <c r="S85704" s="10"/>
      <c r="T85704" s="10"/>
    </row>
    <row r="85705" spans="13:20" x14ac:dyDescent="0.2">
      <c r="M85705">
        <v>1</v>
      </c>
      <c r="P85705" s="10"/>
      <c r="R85705" s="10"/>
      <c r="S85705" s="10"/>
      <c r="T85705" s="10"/>
    </row>
    <row r="85706" spans="13:20" x14ac:dyDescent="0.2">
      <c r="M85706">
        <v>0</v>
      </c>
      <c r="P85706" s="10"/>
      <c r="R85706" s="10"/>
      <c r="S85706" s="10"/>
      <c r="T85706" s="10"/>
    </row>
    <row r="85707" spans="13:20" x14ac:dyDescent="0.2">
      <c r="M85707">
        <v>0</v>
      </c>
      <c r="P85707" s="10"/>
      <c r="R85707" s="10"/>
      <c r="S85707" s="10"/>
      <c r="T85707" s="10"/>
    </row>
    <row r="85708" spans="13:20" x14ac:dyDescent="0.2">
      <c r="M85708">
        <v>0</v>
      </c>
      <c r="P85708" s="10"/>
      <c r="R85708" s="10"/>
      <c r="S85708" s="10"/>
      <c r="T85708" s="10"/>
    </row>
    <row r="85709" spans="13:20" x14ac:dyDescent="0.2">
      <c r="M85709">
        <v>1</v>
      </c>
      <c r="P85709" s="10"/>
      <c r="R85709" s="10"/>
      <c r="S85709" s="10"/>
      <c r="T85709" s="10"/>
    </row>
    <row r="85710" spans="13:20" x14ac:dyDescent="0.2">
      <c r="M85710">
        <v>0</v>
      </c>
      <c r="P85710" s="10"/>
      <c r="R85710" s="10"/>
      <c r="S85710" s="10"/>
      <c r="T85710" s="10"/>
    </row>
    <row r="85711" spans="13:20" x14ac:dyDescent="0.2">
      <c r="M85711">
        <v>1</v>
      </c>
      <c r="P85711" s="10"/>
      <c r="R85711" s="10"/>
      <c r="S85711" s="10"/>
      <c r="T85711" s="10"/>
    </row>
    <row r="85712" spans="13:20" x14ac:dyDescent="0.2">
      <c r="M85712">
        <v>0</v>
      </c>
      <c r="P85712" s="10"/>
      <c r="R85712" s="10"/>
      <c r="S85712" s="10"/>
      <c r="T85712" s="10"/>
    </row>
    <row r="85713" spans="13:20" x14ac:dyDescent="0.2">
      <c r="M85713">
        <v>0</v>
      </c>
      <c r="P85713" s="10"/>
      <c r="R85713" s="10"/>
      <c r="S85713" s="10"/>
      <c r="T85713" s="10"/>
    </row>
    <row r="85714" spans="13:20" x14ac:dyDescent="0.2">
      <c r="M85714">
        <v>0</v>
      </c>
      <c r="P85714" s="10"/>
      <c r="R85714" s="10"/>
      <c r="S85714" s="10"/>
      <c r="T85714" s="10"/>
    </row>
    <row r="85715" spans="13:20" x14ac:dyDescent="0.2">
      <c r="M85715">
        <v>1</v>
      </c>
      <c r="P85715" s="10"/>
      <c r="R85715" s="10"/>
      <c r="S85715" s="10"/>
      <c r="T85715" s="10"/>
    </row>
    <row r="85716" spans="13:20" x14ac:dyDescent="0.2">
      <c r="M85716">
        <v>0</v>
      </c>
      <c r="P85716" s="10"/>
      <c r="R85716" s="10"/>
      <c r="S85716" s="10"/>
      <c r="T85716" s="10"/>
    </row>
    <row r="85717" spans="13:20" x14ac:dyDescent="0.2">
      <c r="M85717">
        <v>0</v>
      </c>
      <c r="P85717" s="10"/>
      <c r="R85717" s="10"/>
      <c r="S85717" s="10"/>
      <c r="T85717" s="10"/>
    </row>
    <row r="85718" spans="13:20" x14ac:dyDescent="0.2">
      <c r="M85718">
        <v>1</v>
      </c>
      <c r="P85718" s="10"/>
      <c r="R85718" s="10"/>
      <c r="S85718" s="10"/>
      <c r="T85718" s="10"/>
    </row>
    <row r="85719" spans="13:20" x14ac:dyDescent="0.2">
      <c r="M85719">
        <v>0</v>
      </c>
      <c r="P85719" s="10"/>
      <c r="R85719" s="10"/>
      <c r="S85719" s="10"/>
      <c r="T85719" s="10"/>
    </row>
    <row r="85720" spans="13:20" x14ac:dyDescent="0.2">
      <c r="M85720">
        <v>0</v>
      </c>
      <c r="P85720" s="10"/>
      <c r="R85720" s="10"/>
      <c r="S85720" s="10"/>
      <c r="T85720" s="10"/>
    </row>
    <row r="85721" spans="13:20" x14ac:dyDescent="0.2">
      <c r="M85721">
        <v>1</v>
      </c>
      <c r="P85721" s="10"/>
      <c r="R85721" s="10"/>
      <c r="S85721" s="10"/>
      <c r="T85721" s="10"/>
    </row>
    <row r="85722" spans="13:20" x14ac:dyDescent="0.2">
      <c r="M85722">
        <v>0</v>
      </c>
      <c r="P85722" s="10"/>
      <c r="R85722" s="10"/>
      <c r="S85722" s="10"/>
      <c r="T85722" s="10"/>
    </row>
    <row r="85723" spans="13:20" x14ac:dyDescent="0.2">
      <c r="M85723">
        <v>0</v>
      </c>
      <c r="P85723" s="10"/>
      <c r="R85723" s="10"/>
      <c r="S85723" s="10"/>
      <c r="T85723" s="10"/>
    </row>
    <row r="85724" spans="13:20" x14ac:dyDescent="0.2">
      <c r="M85724">
        <v>1</v>
      </c>
      <c r="P85724" s="10"/>
      <c r="R85724" s="10"/>
      <c r="S85724" s="10"/>
      <c r="T85724" s="10"/>
    </row>
    <row r="85725" spans="13:20" x14ac:dyDescent="0.2">
      <c r="M85725">
        <v>0</v>
      </c>
      <c r="P85725" s="10"/>
      <c r="R85725" s="10"/>
      <c r="S85725" s="10"/>
      <c r="T85725" s="10"/>
    </row>
    <row r="85726" spans="13:20" x14ac:dyDescent="0.2">
      <c r="M85726">
        <v>0</v>
      </c>
      <c r="P85726" s="10"/>
      <c r="R85726" s="10"/>
      <c r="S85726" s="10"/>
      <c r="T85726" s="10"/>
    </row>
    <row r="85727" spans="13:20" x14ac:dyDescent="0.2">
      <c r="M85727">
        <v>1</v>
      </c>
      <c r="P85727" s="10"/>
      <c r="R85727" s="10"/>
      <c r="S85727" s="10"/>
      <c r="T85727" s="10"/>
    </row>
    <row r="85728" spans="13:20" x14ac:dyDescent="0.2">
      <c r="M85728">
        <v>0</v>
      </c>
      <c r="P85728" s="10"/>
      <c r="R85728" s="10"/>
      <c r="S85728" s="10"/>
      <c r="T85728" s="10"/>
    </row>
    <row r="85729" spans="13:20" x14ac:dyDescent="0.2">
      <c r="M85729">
        <v>1</v>
      </c>
      <c r="P85729" s="10"/>
      <c r="R85729" s="10"/>
      <c r="S85729" s="10"/>
      <c r="T85729" s="10"/>
    </row>
    <row r="85730" spans="13:20" x14ac:dyDescent="0.2">
      <c r="M85730">
        <v>0</v>
      </c>
      <c r="P85730" s="10"/>
      <c r="R85730" s="10"/>
      <c r="S85730" s="10"/>
      <c r="T85730" s="10"/>
    </row>
    <row r="85731" spans="13:20" x14ac:dyDescent="0.2">
      <c r="M85731">
        <v>0</v>
      </c>
      <c r="P85731" s="10"/>
      <c r="R85731" s="10"/>
      <c r="S85731" s="10"/>
      <c r="T85731" s="10"/>
    </row>
    <row r="85732" spans="13:20" x14ac:dyDescent="0.2">
      <c r="M85732">
        <v>1</v>
      </c>
      <c r="P85732" s="10"/>
      <c r="R85732" s="10"/>
      <c r="S85732" s="10"/>
      <c r="T85732" s="10"/>
    </row>
    <row r="85733" spans="13:20" x14ac:dyDescent="0.2">
      <c r="M85733">
        <v>0</v>
      </c>
      <c r="P85733" s="10"/>
      <c r="R85733" s="10"/>
      <c r="S85733" s="10"/>
      <c r="T85733" s="10"/>
    </row>
    <row r="85734" spans="13:20" x14ac:dyDescent="0.2">
      <c r="M85734">
        <v>1</v>
      </c>
      <c r="P85734" s="10"/>
      <c r="R85734" s="10"/>
      <c r="S85734" s="10"/>
      <c r="T85734" s="10"/>
    </row>
    <row r="85735" spans="13:20" x14ac:dyDescent="0.2">
      <c r="M85735">
        <v>0</v>
      </c>
      <c r="P85735" s="10"/>
      <c r="R85735" s="10"/>
      <c r="S85735" s="10"/>
      <c r="T85735" s="10"/>
    </row>
    <row r="85736" spans="13:20" x14ac:dyDescent="0.2">
      <c r="M85736">
        <v>0</v>
      </c>
      <c r="P85736" s="10"/>
      <c r="R85736" s="10"/>
      <c r="S85736" s="10"/>
      <c r="T85736" s="10"/>
    </row>
    <row r="85737" spans="13:20" x14ac:dyDescent="0.2">
      <c r="M85737">
        <v>1</v>
      </c>
      <c r="P85737" s="10"/>
      <c r="R85737" s="10"/>
      <c r="S85737" s="10"/>
      <c r="T85737" s="10"/>
    </row>
    <row r="85738" spans="13:20" x14ac:dyDescent="0.2">
      <c r="M85738">
        <v>0</v>
      </c>
      <c r="P85738" s="10"/>
      <c r="R85738" s="10"/>
      <c r="S85738" s="10"/>
      <c r="T85738" s="10"/>
    </row>
    <row r="85739" spans="13:20" x14ac:dyDescent="0.2">
      <c r="M85739">
        <v>0</v>
      </c>
      <c r="P85739" s="10"/>
      <c r="R85739" s="10"/>
      <c r="S85739" s="10"/>
      <c r="T85739" s="10"/>
    </row>
    <row r="85740" spans="13:20" x14ac:dyDescent="0.2">
      <c r="M85740">
        <v>1</v>
      </c>
      <c r="P85740" s="10"/>
      <c r="R85740" s="10"/>
      <c r="S85740" s="10"/>
      <c r="T85740" s="10"/>
    </row>
    <row r="85741" spans="13:20" x14ac:dyDescent="0.2">
      <c r="M85741">
        <v>0</v>
      </c>
      <c r="P85741" s="10"/>
      <c r="R85741" s="10"/>
      <c r="S85741" s="10"/>
      <c r="T85741" s="10"/>
    </row>
    <row r="85742" spans="13:20" x14ac:dyDescent="0.2">
      <c r="M85742">
        <v>0</v>
      </c>
      <c r="P85742" s="10"/>
      <c r="R85742" s="10"/>
      <c r="S85742" s="10"/>
      <c r="T85742" s="10"/>
    </row>
    <row r="85743" spans="13:20" x14ac:dyDescent="0.2">
      <c r="M85743">
        <v>1</v>
      </c>
      <c r="P85743" s="10"/>
      <c r="R85743" s="10"/>
      <c r="S85743" s="10"/>
      <c r="T85743" s="10"/>
    </row>
    <row r="85744" spans="13:20" x14ac:dyDescent="0.2">
      <c r="M85744">
        <v>0</v>
      </c>
      <c r="P85744" s="10"/>
      <c r="R85744" s="10"/>
      <c r="S85744" s="10"/>
      <c r="T85744" s="10"/>
    </row>
    <row r="85745" spans="13:20" x14ac:dyDescent="0.2">
      <c r="M85745">
        <v>0</v>
      </c>
      <c r="P85745" s="10"/>
      <c r="R85745" s="10"/>
      <c r="S85745" s="10"/>
      <c r="T85745" s="10"/>
    </row>
    <row r="85746" spans="13:20" x14ac:dyDescent="0.2">
      <c r="M85746">
        <v>1</v>
      </c>
      <c r="P85746" s="10"/>
      <c r="R85746" s="10"/>
      <c r="S85746" s="10"/>
      <c r="T85746" s="10"/>
    </row>
    <row r="85747" spans="13:20" x14ac:dyDescent="0.2">
      <c r="M85747">
        <v>0</v>
      </c>
      <c r="P85747" s="10"/>
      <c r="R85747" s="10"/>
      <c r="S85747" s="10"/>
      <c r="T85747" s="10"/>
    </row>
    <row r="85748" spans="13:20" x14ac:dyDescent="0.2">
      <c r="M85748">
        <v>1</v>
      </c>
      <c r="P85748" s="10"/>
      <c r="R85748" s="10"/>
      <c r="S85748" s="10"/>
      <c r="T85748" s="10"/>
    </row>
    <row r="85749" spans="13:20" x14ac:dyDescent="0.2">
      <c r="M85749">
        <v>0</v>
      </c>
      <c r="P85749" s="10"/>
      <c r="R85749" s="10"/>
      <c r="S85749" s="10"/>
      <c r="T85749" s="10"/>
    </row>
    <row r="85750" spans="13:20" x14ac:dyDescent="0.2">
      <c r="M85750">
        <v>0</v>
      </c>
      <c r="P85750" s="10"/>
      <c r="R85750" s="10"/>
      <c r="S85750" s="10"/>
      <c r="T85750" s="10"/>
    </row>
    <row r="85751" spans="13:20" x14ac:dyDescent="0.2">
      <c r="M85751">
        <v>1</v>
      </c>
      <c r="P85751" s="10"/>
      <c r="R85751" s="10"/>
      <c r="S85751" s="10"/>
      <c r="T85751" s="10"/>
    </row>
    <row r="85752" spans="13:20" x14ac:dyDescent="0.2">
      <c r="M85752">
        <v>0</v>
      </c>
      <c r="P85752" s="10"/>
      <c r="R85752" s="10"/>
      <c r="S85752" s="10"/>
      <c r="T85752" s="10"/>
    </row>
    <row r="85753" spans="13:20" x14ac:dyDescent="0.2">
      <c r="M85753">
        <v>1</v>
      </c>
      <c r="P85753" s="10"/>
      <c r="R85753" s="10"/>
      <c r="S85753" s="10"/>
      <c r="T85753" s="10"/>
    </row>
    <row r="85754" spans="13:20" x14ac:dyDescent="0.2">
      <c r="M85754">
        <v>0</v>
      </c>
      <c r="P85754" s="10"/>
      <c r="R85754" s="10"/>
      <c r="S85754" s="10"/>
      <c r="T85754" s="10"/>
    </row>
    <row r="85755" spans="13:20" x14ac:dyDescent="0.2">
      <c r="M85755">
        <v>0</v>
      </c>
      <c r="P85755" s="10"/>
      <c r="R85755" s="10"/>
      <c r="S85755" s="10"/>
      <c r="T85755" s="10"/>
    </row>
    <row r="85756" spans="13:20" x14ac:dyDescent="0.2">
      <c r="M85756">
        <v>1</v>
      </c>
      <c r="P85756" s="10"/>
      <c r="R85756" s="10"/>
      <c r="S85756" s="10"/>
      <c r="T85756" s="10"/>
    </row>
    <row r="85757" spans="13:20" x14ac:dyDescent="0.2">
      <c r="M85757">
        <v>0</v>
      </c>
      <c r="P85757" s="10"/>
      <c r="R85757" s="10"/>
      <c r="S85757" s="10"/>
      <c r="T85757" s="10"/>
    </row>
    <row r="85758" spans="13:20" x14ac:dyDescent="0.2">
      <c r="M85758">
        <v>1</v>
      </c>
      <c r="P85758" s="10"/>
      <c r="R85758" s="10"/>
      <c r="S85758" s="10"/>
      <c r="T85758" s="10"/>
    </row>
    <row r="85759" spans="13:20" x14ac:dyDescent="0.2">
      <c r="M85759">
        <v>0</v>
      </c>
      <c r="P85759" s="10"/>
      <c r="R85759" s="10"/>
      <c r="S85759" s="10"/>
      <c r="T85759" s="10"/>
    </row>
    <row r="85760" spans="13:20" x14ac:dyDescent="0.2">
      <c r="M85760">
        <v>0</v>
      </c>
      <c r="P85760" s="10"/>
      <c r="R85760" s="10"/>
      <c r="S85760" s="10"/>
      <c r="T85760" s="10"/>
    </row>
    <row r="85761" spans="13:20" x14ac:dyDescent="0.2">
      <c r="M85761">
        <v>1</v>
      </c>
      <c r="P85761" s="10"/>
      <c r="R85761" s="10"/>
      <c r="S85761" s="10"/>
      <c r="T85761" s="10"/>
    </row>
    <row r="85762" spans="13:20" x14ac:dyDescent="0.2">
      <c r="M85762">
        <v>0</v>
      </c>
      <c r="P85762" s="10"/>
      <c r="R85762" s="10"/>
      <c r="S85762" s="10"/>
      <c r="T85762" s="10"/>
    </row>
    <row r="85763" spans="13:20" x14ac:dyDescent="0.2">
      <c r="M85763">
        <v>0</v>
      </c>
      <c r="P85763" s="10"/>
      <c r="R85763" s="10"/>
      <c r="S85763" s="10"/>
      <c r="T85763" s="10"/>
    </row>
    <row r="85764" spans="13:20" x14ac:dyDescent="0.2">
      <c r="M85764">
        <v>1</v>
      </c>
      <c r="P85764" s="10"/>
      <c r="R85764" s="10"/>
      <c r="S85764" s="10"/>
      <c r="T85764" s="10"/>
    </row>
    <row r="85765" spans="13:20" x14ac:dyDescent="0.2">
      <c r="M85765">
        <v>0</v>
      </c>
      <c r="P85765" s="10"/>
      <c r="R85765" s="10"/>
      <c r="S85765" s="10"/>
      <c r="T85765" s="10"/>
    </row>
    <row r="85766" spans="13:20" x14ac:dyDescent="0.2">
      <c r="M85766">
        <v>1</v>
      </c>
      <c r="P85766" s="10"/>
      <c r="R85766" s="10"/>
      <c r="S85766" s="10"/>
      <c r="T85766" s="10"/>
    </row>
    <row r="85767" spans="13:20" x14ac:dyDescent="0.2">
      <c r="M85767">
        <v>0</v>
      </c>
      <c r="P85767" s="10"/>
      <c r="R85767" s="10"/>
      <c r="S85767" s="10"/>
      <c r="T85767" s="10"/>
    </row>
    <row r="85768" spans="13:20" x14ac:dyDescent="0.2">
      <c r="M85768">
        <v>0</v>
      </c>
      <c r="P85768" s="10"/>
      <c r="R85768" s="10"/>
      <c r="S85768" s="10"/>
      <c r="T85768" s="10"/>
    </row>
    <row r="85769" spans="13:20" x14ac:dyDescent="0.2">
      <c r="M85769">
        <v>1</v>
      </c>
      <c r="P85769" s="10"/>
      <c r="R85769" s="10"/>
      <c r="S85769" s="10"/>
      <c r="T85769" s="10"/>
    </row>
    <row r="85770" spans="13:20" x14ac:dyDescent="0.2">
      <c r="M85770">
        <v>0</v>
      </c>
      <c r="P85770" s="10"/>
      <c r="R85770" s="10"/>
      <c r="S85770" s="10"/>
      <c r="T85770" s="10"/>
    </row>
    <row r="85771" spans="13:20" x14ac:dyDescent="0.2">
      <c r="M85771">
        <v>0</v>
      </c>
      <c r="P85771" s="10"/>
      <c r="R85771" s="10"/>
      <c r="S85771" s="10"/>
      <c r="T85771" s="10"/>
    </row>
    <row r="85772" spans="13:20" x14ac:dyDescent="0.2">
      <c r="M85772">
        <v>1</v>
      </c>
      <c r="P85772" s="10"/>
      <c r="R85772" s="10"/>
      <c r="S85772" s="10"/>
      <c r="T85772" s="10"/>
    </row>
    <row r="85773" spans="13:20" x14ac:dyDescent="0.2">
      <c r="M85773">
        <v>0</v>
      </c>
      <c r="P85773" s="10"/>
      <c r="R85773" s="10"/>
      <c r="S85773" s="10"/>
      <c r="T85773" s="10"/>
    </row>
    <row r="85774" spans="13:20" x14ac:dyDescent="0.2">
      <c r="M85774">
        <v>0</v>
      </c>
      <c r="P85774" s="10"/>
      <c r="R85774" s="10"/>
      <c r="S85774" s="10"/>
      <c r="T85774" s="10"/>
    </row>
    <row r="85775" spans="13:20" x14ac:dyDescent="0.2">
      <c r="M85775">
        <v>1</v>
      </c>
      <c r="P85775" s="10"/>
      <c r="R85775" s="10"/>
      <c r="S85775" s="10"/>
      <c r="T85775" s="10"/>
    </row>
    <row r="85776" spans="13:20" x14ac:dyDescent="0.2">
      <c r="M85776">
        <v>0</v>
      </c>
      <c r="P85776" s="10"/>
      <c r="R85776" s="10"/>
      <c r="S85776" s="10"/>
      <c r="T85776" s="10"/>
    </row>
    <row r="85777" spans="13:20" x14ac:dyDescent="0.2">
      <c r="M85777">
        <v>0</v>
      </c>
      <c r="P85777" s="10"/>
      <c r="R85777" s="10"/>
      <c r="S85777" s="10"/>
      <c r="T85777" s="10"/>
    </row>
    <row r="85778" spans="13:20" x14ac:dyDescent="0.2">
      <c r="M85778">
        <v>1</v>
      </c>
      <c r="P85778" s="10"/>
      <c r="R85778" s="10"/>
      <c r="S85778" s="10"/>
      <c r="T85778" s="10"/>
    </row>
    <row r="85779" spans="13:20" x14ac:dyDescent="0.2">
      <c r="M85779">
        <v>0</v>
      </c>
      <c r="P85779" s="10"/>
      <c r="R85779" s="10"/>
      <c r="S85779" s="10"/>
      <c r="T85779" s="10"/>
    </row>
    <row r="85780" spans="13:20" x14ac:dyDescent="0.2">
      <c r="M85780">
        <v>1</v>
      </c>
      <c r="P85780" s="10"/>
      <c r="R85780" s="10"/>
      <c r="S85780" s="10"/>
      <c r="T85780" s="10"/>
    </row>
    <row r="85781" spans="13:20" x14ac:dyDescent="0.2">
      <c r="M85781">
        <v>0</v>
      </c>
      <c r="P85781" s="10"/>
      <c r="R85781" s="10"/>
      <c r="S85781" s="10"/>
      <c r="T85781" s="10"/>
    </row>
    <row r="85782" spans="13:20" x14ac:dyDescent="0.2">
      <c r="M85782">
        <v>0</v>
      </c>
      <c r="P85782" s="10"/>
      <c r="R85782" s="10"/>
      <c r="S85782" s="10"/>
      <c r="T85782" s="10"/>
    </row>
    <row r="85783" spans="13:20" x14ac:dyDescent="0.2">
      <c r="M85783">
        <v>1</v>
      </c>
      <c r="P85783" s="10"/>
      <c r="R85783" s="10"/>
      <c r="S85783" s="10"/>
      <c r="T85783" s="10"/>
    </row>
    <row r="85784" spans="13:20" x14ac:dyDescent="0.2">
      <c r="M85784">
        <v>0</v>
      </c>
      <c r="P85784" s="10"/>
      <c r="R85784" s="10"/>
      <c r="S85784" s="10"/>
      <c r="T85784" s="10"/>
    </row>
    <row r="85785" spans="13:20" x14ac:dyDescent="0.2">
      <c r="M85785">
        <v>1</v>
      </c>
      <c r="P85785" s="10"/>
      <c r="R85785" s="10"/>
      <c r="S85785" s="10"/>
      <c r="T85785" s="10"/>
    </row>
    <row r="85786" spans="13:20" x14ac:dyDescent="0.2">
      <c r="M85786">
        <v>0</v>
      </c>
      <c r="P85786" s="10"/>
      <c r="R85786" s="10"/>
      <c r="S85786" s="10"/>
      <c r="T85786" s="10"/>
    </row>
    <row r="85787" spans="13:20" x14ac:dyDescent="0.2">
      <c r="M85787">
        <v>0</v>
      </c>
      <c r="P85787" s="10"/>
      <c r="R85787" s="10"/>
      <c r="S85787" s="10"/>
      <c r="T85787" s="10"/>
    </row>
    <row r="85788" spans="13:20" x14ac:dyDescent="0.2">
      <c r="M85788">
        <v>1</v>
      </c>
      <c r="P85788" s="10"/>
      <c r="R85788" s="10"/>
      <c r="S85788" s="10"/>
      <c r="T85788" s="10"/>
    </row>
    <row r="85789" spans="13:20" x14ac:dyDescent="0.2">
      <c r="M85789">
        <v>0</v>
      </c>
      <c r="P85789" s="10"/>
      <c r="R85789" s="10"/>
      <c r="S85789" s="10"/>
      <c r="T85789" s="10"/>
    </row>
    <row r="85790" spans="13:20" x14ac:dyDescent="0.2">
      <c r="M85790">
        <v>0</v>
      </c>
      <c r="P85790" s="10"/>
      <c r="R85790" s="10"/>
      <c r="S85790" s="10"/>
      <c r="T85790" s="10"/>
    </row>
    <row r="85791" spans="13:20" x14ac:dyDescent="0.2">
      <c r="M85791">
        <v>1</v>
      </c>
      <c r="P85791" s="10"/>
      <c r="R85791" s="10"/>
      <c r="S85791" s="10"/>
      <c r="T85791" s="10"/>
    </row>
    <row r="85792" spans="13:20" x14ac:dyDescent="0.2">
      <c r="M85792">
        <v>0</v>
      </c>
      <c r="P85792" s="10"/>
      <c r="R85792" s="10"/>
      <c r="S85792" s="10"/>
      <c r="T85792" s="10"/>
    </row>
    <row r="85793" spans="13:20" x14ac:dyDescent="0.2">
      <c r="M85793">
        <v>0</v>
      </c>
      <c r="P85793" s="10"/>
      <c r="R85793" s="10"/>
      <c r="S85793" s="10"/>
      <c r="T85793" s="10"/>
    </row>
    <row r="85794" spans="13:20" x14ac:dyDescent="0.2">
      <c r="M85794">
        <v>0</v>
      </c>
      <c r="P85794" s="10"/>
      <c r="R85794" s="10"/>
      <c r="S85794" s="10"/>
      <c r="T85794" s="10"/>
    </row>
    <row r="85795" spans="13:20" x14ac:dyDescent="0.2">
      <c r="M85795">
        <v>1</v>
      </c>
      <c r="P85795" s="10"/>
      <c r="R85795" s="10"/>
      <c r="S85795" s="10"/>
      <c r="T85795" s="10"/>
    </row>
    <row r="85796" spans="13:20" x14ac:dyDescent="0.2">
      <c r="M85796">
        <v>0</v>
      </c>
      <c r="P85796" s="10"/>
      <c r="R85796" s="10"/>
      <c r="S85796" s="10"/>
      <c r="T85796" s="10"/>
    </row>
    <row r="85797" spans="13:20" x14ac:dyDescent="0.2">
      <c r="M85797">
        <v>0</v>
      </c>
      <c r="P85797" s="10"/>
      <c r="R85797" s="10"/>
      <c r="S85797" s="10"/>
      <c r="T85797" s="10"/>
    </row>
    <row r="85798" spans="13:20" x14ac:dyDescent="0.2">
      <c r="M85798">
        <v>1</v>
      </c>
      <c r="P85798" s="10"/>
      <c r="R85798" s="10"/>
      <c r="S85798" s="10"/>
      <c r="T85798" s="10"/>
    </row>
    <row r="85799" spans="13:20" x14ac:dyDescent="0.2">
      <c r="M85799">
        <v>0</v>
      </c>
      <c r="P85799" s="10"/>
      <c r="R85799" s="10"/>
      <c r="S85799" s="10"/>
      <c r="T85799" s="10"/>
    </row>
    <row r="85800" spans="13:20" x14ac:dyDescent="0.2">
      <c r="M85800">
        <v>1</v>
      </c>
      <c r="P85800" s="10"/>
      <c r="R85800" s="10"/>
      <c r="S85800" s="10"/>
      <c r="T85800" s="10"/>
    </row>
    <row r="85801" spans="13:20" x14ac:dyDescent="0.2">
      <c r="M85801">
        <v>0</v>
      </c>
      <c r="P85801" s="10"/>
      <c r="R85801" s="10"/>
      <c r="S85801" s="10"/>
      <c r="T85801" s="10"/>
    </row>
    <row r="85802" spans="13:20" x14ac:dyDescent="0.2">
      <c r="M85802">
        <v>1</v>
      </c>
      <c r="P85802" s="10"/>
      <c r="R85802" s="10"/>
      <c r="S85802" s="10"/>
      <c r="T85802" s="10"/>
    </row>
    <row r="85803" spans="13:20" x14ac:dyDescent="0.2">
      <c r="M85803">
        <v>0</v>
      </c>
      <c r="P85803" s="10"/>
      <c r="R85803" s="10"/>
      <c r="S85803" s="10"/>
      <c r="T85803" s="10"/>
    </row>
    <row r="85804" spans="13:20" x14ac:dyDescent="0.2">
      <c r="M85804">
        <v>0</v>
      </c>
      <c r="P85804" s="10"/>
      <c r="R85804" s="10"/>
      <c r="S85804" s="10"/>
      <c r="T85804" s="10"/>
    </row>
    <row r="85805" spans="13:20" x14ac:dyDescent="0.2">
      <c r="M85805">
        <v>1</v>
      </c>
      <c r="P85805" s="10"/>
      <c r="R85805" s="10"/>
      <c r="S85805" s="10"/>
      <c r="T85805" s="10"/>
    </row>
    <row r="85806" spans="13:20" x14ac:dyDescent="0.2">
      <c r="M85806">
        <v>0</v>
      </c>
      <c r="P85806" s="10"/>
      <c r="R85806" s="10"/>
      <c r="S85806" s="10"/>
      <c r="T85806" s="10"/>
    </row>
    <row r="85807" spans="13:20" x14ac:dyDescent="0.2">
      <c r="M85807">
        <v>0</v>
      </c>
      <c r="P85807" s="10"/>
      <c r="R85807" s="10"/>
      <c r="S85807" s="10"/>
      <c r="T85807" s="10"/>
    </row>
    <row r="85808" spans="13:20" x14ac:dyDescent="0.2">
      <c r="M85808">
        <v>1</v>
      </c>
      <c r="P85808" s="10"/>
      <c r="R85808" s="10"/>
      <c r="S85808" s="10"/>
      <c r="T85808" s="10"/>
    </row>
    <row r="85809" spans="13:20" x14ac:dyDescent="0.2">
      <c r="M85809">
        <v>0</v>
      </c>
      <c r="P85809" s="10"/>
      <c r="R85809" s="10"/>
      <c r="S85809" s="10"/>
      <c r="T85809" s="10"/>
    </row>
    <row r="85810" spans="13:20" x14ac:dyDescent="0.2">
      <c r="M85810">
        <v>0</v>
      </c>
      <c r="P85810" s="10"/>
      <c r="R85810" s="10"/>
      <c r="S85810" s="10"/>
      <c r="T85810" s="10"/>
    </row>
    <row r="85811" spans="13:20" x14ac:dyDescent="0.2">
      <c r="M85811">
        <v>1</v>
      </c>
      <c r="P85811" s="10"/>
      <c r="R85811" s="10"/>
      <c r="S85811" s="10"/>
      <c r="T85811" s="10"/>
    </row>
    <row r="85812" spans="13:20" x14ac:dyDescent="0.2">
      <c r="M85812">
        <v>0</v>
      </c>
      <c r="P85812" s="10"/>
      <c r="R85812" s="10"/>
      <c r="S85812" s="10"/>
      <c r="T85812" s="10"/>
    </row>
    <row r="85813" spans="13:20" x14ac:dyDescent="0.2">
      <c r="M85813">
        <v>1</v>
      </c>
      <c r="P85813" s="10"/>
      <c r="R85813" s="10"/>
      <c r="S85813" s="10"/>
      <c r="T85813" s="10"/>
    </row>
    <row r="85814" spans="13:20" x14ac:dyDescent="0.2">
      <c r="M85814">
        <v>0</v>
      </c>
      <c r="P85814" s="10"/>
      <c r="R85814" s="10"/>
      <c r="S85814" s="10"/>
      <c r="T85814" s="10"/>
    </row>
    <row r="85815" spans="13:20" x14ac:dyDescent="0.2">
      <c r="M85815">
        <v>0</v>
      </c>
      <c r="P85815" s="10"/>
      <c r="R85815" s="10"/>
      <c r="S85815" s="10"/>
      <c r="T85815" s="10"/>
    </row>
    <row r="85816" spans="13:20" x14ac:dyDescent="0.2">
      <c r="M85816">
        <v>1</v>
      </c>
      <c r="P85816" s="10"/>
      <c r="R85816" s="10"/>
      <c r="S85816" s="10"/>
      <c r="T85816" s="10"/>
    </row>
    <row r="85817" spans="13:20" x14ac:dyDescent="0.2">
      <c r="M85817">
        <v>0</v>
      </c>
      <c r="P85817" s="10"/>
      <c r="R85817" s="10"/>
      <c r="S85817" s="10"/>
      <c r="T85817" s="10"/>
    </row>
    <row r="85818" spans="13:20" x14ac:dyDescent="0.2">
      <c r="M85818">
        <v>0</v>
      </c>
      <c r="P85818" s="10"/>
      <c r="R85818" s="10"/>
      <c r="S85818" s="10"/>
      <c r="T85818" s="10"/>
    </row>
    <row r="85819" spans="13:20" x14ac:dyDescent="0.2">
      <c r="M85819">
        <v>1</v>
      </c>
      <c r="P85819" s="10"/>
      <c r="R85819" s="10"/>
      <c r="S85819" s="10"/>
      <c r="T85819" s="10"/>
    </row>
    <row r="85820" spans="13:20" x14ac:dyDescent="0.2">
      <c r="M85820">
        <v>0</v>
      </c>
      <c r="P85820" s="10"/>
      <c r="R85820" s="10"/>
      <c r="S85820" s="10"/>
      <c r="T85820" s="10"/>
    </row>
    <row r="85821" spans="13:20" x14ac:dyDescent="0.2">
      <c r="M85821">
        <v>0</v>
      </c>
      <c r="P85821" s="10"/>
      <c r="R85821" s="10"/>
      <c r="S85821" s="10"/>
      <c r="T85821" s="10"/>
    </row>
    <row r="85822" spans="13:20" x14ac:dyDescent="0.2">
      <c r="M85822">
        <v>1</v>
      </c>
      <c r="P85822" s="10"/>
      <c r="R85822" s="10"/>
      <c r="S85822" s="10"/>
      <c r="T85822" s="10"/>
    </row>
    <row r="85823" spans="13:20" x14ac:dyDescent="0.2">
      <c r="M85823">
        <v>0</v>
      </c>
      <c r="P85823" s="10"/>
      <c r="R85823" s="10"/>
      <c r="S85823" s="10"/>
      <c r="T85823" s="10"/>
    </row>
    <row r="85824" spans="13:20" x14ac:dyDescent="0.2">
      <c r="M85824">
        <v>0</v>
      </c>
      <c r="P85824" s="10"/>
      <c r="R85824" s="10"/>
      <c r="S85824" s="10"/>
      <c r="T85824" s="10"/>
    </row>
    <row r="85825" spans="13:20" x14ac:dyDescent="0.2">
      <c r="M85825">
        <v>0</v>
      </c>
      <c r="P85825" s="10"/>
      <c r="R85825" s="10"/>
      <c r="S85825" s="10"/>
      <c r="T85825" s="10"/>
    </row>
    <row r="85826" spans="13:20" x14ac:dyDescent="0.2">
      <c r="M85826">
        <v>0</v>
      </c>
      <c r="P85826" s="10"/>
      <c r="R85826" s="10"/>
      <c r="S85826" s="10"/>
      <c r="T85826" s="10"/>
    </row>
    <row r="85827" spans="13:20" x14ac:dyDescent="0.2">
      <c r="M85827">
        <v>0</v>
      </c>
      <c r="P85827" s="10"/>
      <c r="R85827" s="10"/>
      <c r="S85827" s="10"/>
      <c r="T85827" s="10"/>
    </row>
    <row r="85828" spans="13:20" x14ac:dyDescent="0.2">
      <c r="M85828">
        <v>0</v>
      </c>
      <c r="P85828" s="10"/>
      <c r="R85828" s="10"/>
      <c r="S85828" s="10"/>
      <c r="T85828" s="10"/>
    </row>
    <row r="85829" spans="13:20" x14ac:dyDescent="0.2">
      <c r="M85829">
        <v>0</v>
      </c>
      <c r="P85829" s="10"/>
      <c r="R85829" s="10"/>
      <c r="S85829" s="10"/>
      <c r="T85829" s="10"/>
    </row>
    <row r="85830" spans="13:20" x14ac:dyDescent="0.2">
      <c r="M85830">
        <v>0</v>
      </c>
      <c r="P85830" s="10"/>
      <c r="R85830" s="10"/>
      <c r="S85830" s="10"/>
      <c r="T85830" s="10"/>
    </row>
    <row r="85831" spans="13:20" x14ac:dyDescent="0.2">
      <c r="M85831">
        <v>0</v>
      </c>
      <c r="P85831" s="10"/>
      <c r="R85831" s="10"/>
      <c r="S85831" s="10"/>
      <c r="T85831" s="10"/>
    </row>
    <row r="85832" spans="13:20" x14ac:dyDescent="0.2">
      <c r="M85832">
        <v>0</v>
      </c>
      <c r="P85832" s="10"/>
      <c r="R85832" s="10"/>
      <c r="S85832" s="10"/>
      <c r="T85832" s="10"/>
    </row>
    <row r="85833" spans="13:20" x14ac:dyDescent="0.2">
      <c r="M85833">
        <v>0</v>
      </c>
      <c r="P85833" s="10"/>
      <c r="R85833" s="10"/>
      <c r="S85833" s="10"/>
      <c r="T85833" s="10"/>
    </row>
    <row r="85834" spans="13:20" x14ac:dyDescent="0.2">
      <c r="M85834">
        <v>0</v>
      </c>
      <c r="P85834" s="10"/>
      <c r="R85834" s="10"/>
      <c r="S85834" s="10"/>
      <c r="T85834" s="10"/>
    </row>
    <row r="85835" spans="13:20" x14ac:dyDescent="0.2">
      <c r="M85835">
        <v>0</v>
      </c>
      <c r="P85835" s="10"/>
      <c r="R85835" s="10"/>
      <c r="S85835" s="10"/>
      <c r="T85835" s="10"/>
    </row>
    <row r="85836" spans="13:20" x14ac:dyDescent="0.2">
      <c r="M85836">
        <v>0</v>
      </c>
      <c r="P85836" s="10"/>
      <c r="R85836" s="10"/>
      <c r="S85836" s="10"/>
      <c r="T85836" s="10"/>
    </row>
    <row r="85837" spans="13:20" x14ac:dyDescent="0.2">
      <c r="M85837">
        <v>0</v>
      </c>
      <c r="P85837" s="10"/>
      <c r="R85837" s="10"/>
      <c r="S85837" s="10"/>
      <c r="T85837" s="10"/>
    </row>
    <row r="85838" spans="13:20" x14ac:dyDescent="0.2">
      <c r="M85838">
        <v>0</v>
      </c>
      <c r="P85838" s="10"/>
      <c r="R85838" s="10"/>
      <c r="S85838" s="10"/>
      <c r="T85838" s="10"/>
    </row>
    <row r="85839" spans="13:20" x14ac:dyDescent="0.2">
      <c r="M85839">
        <v>0</v>
      </c>
      <c r="P85839" s="10"/>
      <c r="R85839" s="10"/>
      <c r="S85839" s="10"/>
      <c r="T85839" s="10"/>
    </row>
    <row r="85840" spans="13:20" x14ac:dyDescent="0.2">
      <c r="M85840">
        <v>0</v>
      </c>
      <c r="P85840" s="10"/>
      <c r="R85840" s="10"/>
      <c r="S85840" s="10"/>
      <c r="T85840" s="10"/>
    </row>
    <row r="85841" spans="13:20" x14ac:dyDescent="0.2">
      <c r="M85841">
        <v>0</v>
      </c>
      <c r="P85841" s="10"/>
      <c r="R85841" s="10"/>
      <c r="S85841" s="10"/>
      <c r="T85841" s="10"/>
    </row>
    <row r="85842" spans="13:20" x14ac:dyDescent="0.2">
      <c r="M85842">
        <v>0</v>
      </c>
      <c r="P85842" s="10"/>
      <c r="R85842" s="10"/>
      <c r="S85842" s="10"/>
      <c r="T85842" s="10"/>
    </row>
    <row r="85843" spans="13:20" x14ac:dyDescent="0.2">
      <c r="M85843">
        <v>0</v>
      </c>
      <c r="P85843" s="10"/>
      <c r="R85843" s="10"/>
      <c r="S85843" s="10"/>
      <c r="T85843" s="10"/>
    </row>
    <row r="85844" spans="13:20" x14ac:dyDescent="0.2">
      <c r="M85844">
        <v>0</v>
      </c>
      <c r="P85844" s="10"/>
      <c r="R85844" s="10"/>
      <c r="S85844" s="10"/>
      <c r="T85844" s="10"/>
    </row>
    <row r="85845" spans="13:20" x14ac:dyDescent="0.2">
      <c r="M85845">
        <v>0</v>
      </c>
      <c r="P85845" s="10"/>
      <c r="R85845" s="10"/>
      <c r="S85845" s="10"/>
      <c r="T85845" s="10"/>
    </row>
    <row r="85846" spans="13:20" x14ac:dyDescent="0.2">
      <c r="M85846">
        <v>0</v>
      </c>
      <c r="P85846" s="10"/>
      <c r="R85846" s="10"/>
      <c r="S85846" s="10"/>
      <c r="T85846" s="10"/>
    </row>
    <row r="85847" spans="13:20" x14ac:dyDescent="0.2">
      <c r="M85847">
        <v>0</v>
      </c>
      <c r="P85847" s="10"/>
      <c r="R85847" s="10"/>
      <c r="S85847" s="10"/>
      <c r="T85847" s="10"/>
    </row>
    <row r="85848" spans="13:20" x14ac:dyDescent="0.2">
      <c r="M85848">
        <v>0</v>
      </c>
      <c r="P85848" s="10"/>
      <c r="R85848" s="10"/>
      <c r="S85848" s="10"/>
      <c r="T85848" s="10"/>
    </row>
    <row r="85849" spans="13:20" x14ac:dyDescent="0.2">
      <c r="M85849">
        <v>0</v>
      </c>
      <c r="P85849" s="10"/>
      <c r="R85849" s="10"/>
      <c r="S85849" s="10"/>
      <c r="T85849" s="10"/>
    </row>
    <row r="85850" spans="13:20" x14ac:dyDescent="0.2">
      <c r="M85850">
        <v>0</v>
      </c>
      <c r="P85850" s="10"/>
      <c r="R85850" s="10"/>
      <c r="S85850" s="10"/>
      <c r="T85850" s="10"/>
    </row>
    <row r="85851" spans="13:20" x14ac:dyDescent="0.2">
      <c r="M85851">
        <v>0</v>
      </c>
      <c r="P85851" s="10"/>
      <c r="R85851" s="10"/>
      <c r="S85851" s="10"/>
      <c r="T85851" s="10"/>
    </row>
    <row r="85852" spans="13:20" x14ac:dyDescent="0.2">
      <c r="M85852">
        <v>0</v>
      </c>
      <c r="P85852" s="10"/>
      <c r="R85852" s="10"/>
      <c r="S85852" s="10"/>
      <c r="T85852" s="10"/>
    </row>
    <row r="85853" spans="13:20" x14ac:dyDescent="0.2">
      <c r="M85853">
        <v>0</v>
      </c>
      <c r="P85853" s="10"/>
      <c r="R85853" s="10"/>
      <c r="S85853" s="10"/>
      <c r="T85853" s="10"/>
    </row>
    <row r="85854" spans="13:20" x14ac:dyDescent="0.2">
      <c r="M85854">
        <v>0</v>
      </c>
      <c r="P85854" s="10"/>
      <c r="R85854" s="10"/>
      <c r="S85854" s="10"/>
      <c r="T85854" s="10"/>
    </row>
    <row r="85855" spans="13:20" x14ac:dyDescent="0.2">
      <c r="M85855">
        <v>0</v>
      </c>
      <c r="P85855" s="10"/>
      <c r="R85855" s="10"/>
      <c r="S85855" s="10"/>
      <c r="T85855" s="10"/>
    </row>
    <row r="85856" spans="13:20" x14ac:dyDescent="0.2">
      <c r="M85856">
        <v>0</v>
      </c>
      <c r="P85856" s="10"/>
      <c r="R85856" s="10"/>
      <c r="S85856" s="10"/>
      <c r="T85856" s="10"/>
    </row>
    <row r="85857" spans="13:20" x14ac:dyDescent="0.2">
      <c r="M85857">
        <v>0</v>
      </c>
      <c r="P85857" s="10"/>
      <c r="R85857" s="10"/>
      <c r="S85857" s="10"/>
      <c r="T85857" s="10"/>
    </row>
    <row r="85858" spans="13:20" x14ac:dyDescent="0.2">
      <c r="M85858">
        <v>0</v>
      </c>
      <c r="P85858" s="10"/>
      <c r="R85858" s="10"/>
      <c r="S85858" s="10"/>
      <c r="T85858" s="10"/>
    </row>
    <row r="85859" spans="13:20" x14ac:dyDescent="0.2">
      <c r="M85859">
        <v>0</v>
      </c>
      <c r="P85859" s="10"/>
      <c r="R85859" s="10"/>
      <c r="S85859" s="10"/>
      <c r="T85859" s="10"/>
    </row>
    <row r="85860" spans="13:20" x14ac:dyDescent="0.2">
      <c r="M85860">
        <v>0</v>
      </c>
      <c r="P85860" s="10"/>
      <c r="R85860" s="10"/>
      <c r="S85860" s="10"/>
      <c r="T85860" s="10"/>
    </row>
    <row r="85861" spans="13:20" x14ac:dyDescent="0.2">
      <c r="M85861">
        <v>0</v>
      </c>
      <c r="P85861" s="10"/>
      <c r="R85861" s="10"/>
      <c r="S85861" s="10"/>
      <c r="T85861" s="10"/>
    </row>
    <row r="85862" spans="13:20" x14ac:dyDescent="0.2">
      <c r="M85862">
        <v>0</v>
      </c>
      <c r="P85862" s="10"/>
      <c r="R85862" s="10"/>
      <c r="S85862" s="10"/>
      <c r="T85862" s="10"/>
    </row>
    <row r="85863" spans="13:20" x14ac:dyDescent="0.2">
      <c r="M85863">
        <v>0</v>
      </c>
      <c r="P85863" s="10"/>
      <c r="R85863" s="10"/>
      <c r="S85863" s="10"/>
      <c r="T85863" s="10"/>
    </row>
    <row r="85864" spans="13:20" x14ac:dyDescent="0.2">
      <c r="M85864">
        <v>0</v>
      </c>
      <c r="P85864" s="10"/>
      <c r="R85864" s="10"/>
      <c r="S85864" s="10"/>
      <c r="T85864" s="10"/>
    </row>
    <row r="85865" spans="13:20" x14ac:dyDescent="0.2">
      <c r="M85865">
        <v>0</v>
      </c>
      <c r="P85865" s="10"/>
      <c r="R85865" s="10"/>
      <c r="S85865" s="10"/>
      <c r="T85865" s="10"/>
    </row>
    <row r="85866" spans="13:20" x14ac:dyDescent="0.2">
      <c r="M85866">
        <v>0</v>
      </c>
      <c r="P85866" s="10"/>
      <c r="R85866" s="10"/>
      <c r="S85866" s="10"/>
      <c r="T85866" s="10"/>
    </row>
    <row r="85867" spans="13:20" x14ac:dyDescent="0.2">
      <c r="M85867">
        <v>0</v>
      </c>
      <c r="P85867" s="10"/>
      <c r="R85867" s="10"/>
      <c r="S85867" s="10"/>
      <c r="T85867" s="10"/>
    </row>
    <row r="85868" spans="13:20" x14ac:dyDescent="0.2">
      <c r="M85868">
        <v>0</v>
      </c>
      <c r="P85868" s="10"/>
      <c r="R85868" s="10"/>
      <c r="S85868" s="10"/>
      <c r="T85868" s="10"/>
    </row>
    <row r="85869" spans="13:20" x14ac:dyDescent="0.2">
      <c r="M85869">
        <v>0</v>
      </c>
      <c r="P85869" s="10"/>
      <c r="R85869" s="10"/>
      <c r="S85869" s="10"/>
      <c r="T85869" s="10"/>
    </row>
    <row r="85870" spans="13:20" x14ac:dyDescent="0.2">
      <c r="M85870">
        <v>0</v>
      </c>
      <c r="P85870" s="10"/>
      <c r="R85870" s="10"/>
      <c r="S85870" s="10"/>
      <c r="T85870" s="10"/>
    </row>
    <row r="85871" spans="13:20" x14ac:dyDescent="0.2">
      <c r="M85871">
        <v>0</v>
      </c>
      <c r="P85871" s="10"/>
      <c r="R85871" s="10"/>
      <c r="S85871" s="10"/>
      <c r="T85871" s="10"/>
    </row>
    <row r="85872" spans="13:20" x14ac:dyDescent="0.2">
      <c r="M85872">
        <v>1</v>
      </c>
      <c r="P85872" s="10"/>
      <c r="R85872" s="10"/>
      <c r="S85872" s="10"/>
      <c r="T85872" s="10"/>
    </row>
    <row r="85873" spans="13:20" x14ac:dyDescent="0.2">
      <c r="M85873">
        <v>0</v>
      </c>
      <c r="P85873" s="10"/>
      <c r="R85873" s="10"/>
      <c r="S85873" s="10"/>
      <c r="T85873" s="10"/>
    </row>
    <row r="85874" spans="13:20" x14ac:dyDescent="0.2">
      <c r="M85874">
        <v>1</v>
      </c>
      <c r="P85874" s="10"/>
      <c r="R85874" s="10"/>
      <c r="S85874" s="10"/>
      <c r="T85874" s="10"/>
    </row>
    <row r="85875" spans="13:20" x14ac:dyDescent="0.2">
      <c r="M85875">
        <v>0</v>
      </c>
      <c r="P85875" s="10"/>
      <c r="R85875" s="10"/>
      <c r="S85875" s="10"/>
      <c r="T85875" s="10"/>
    </row>
    <row r="85876" spans="13:20" x14ac:dyDescent="0.2">
      <c r="M85876">
        <v>1</v>
      </c>
      <c r="P85876" s="10"/>
      <c r="R85876" s="10"/>
      <c r="S85876" s="10"/>
      <c r="T85876" s="10"/>
    </row>
    <row r="85877" spans="13:20" x14ac:dyDescent="0.2">
      <c r="M85877">
        <v>0</v>
      </c>
      <c r="P85877" s="10"/>
      <c r="R85877" s="10"/>
      <c r="S85877" s="10"/>
      <c r="T85877" s="10"/>
    </row>
    <row r="85878" spans="13:20" x14ac:dyDescent="0.2">
      <c r="M85878">
        <v>1</v>
      </c>
      <c r="P85878" s="10"/>
      <c r="R85878" s="10"/>
      <c r="S85878" s="10"/>
      <c r="T85878" s="10"/>
    </row>
    <row r="85879" spans="13:20" x14ac:dyDescent="0.2">
      <c r="M85879">
        <v>0</v>
      </c>
      <c r="P85879" s="10"/>
      <c r="R85879" s="10"/>
      <c r="S85879" s="10"/>
      <c r="T85879" s="10"/>
    </row>
    <row r="85880" spans="13:20" x14ac:dyDescent="0.2">
      <c r="M85880">
        <v>0</v>
      </c>
      <c r="P85880" s="10"/>
      <c r="R85880" s="10"/>
      <c r="S85880" s="10"/>
      <c r="T85880" s="10"/>
    </row>
    <row r="85881" spans="13:20" x14ac:dyDescent="0.2">
      <c r="M85881">
        <v>1</v>
      </c>
      <c r="P85881" s="10"/>
      <c r="R85881" s="10"/>
      <c r="S85881" s="10"/>
      <c r="T85881" s="10"/>
    </row>
    <row r="85882" spans="13:20" x14ac:dyDescent="0.2">
      <c r="M85882">
        <v>0</v>
      </c>
      <c r="P85882" s="10"/>
      <c r="R85882" s="10"/>
      <c r="S85882" s="10"/>
      <c r="T85882" s="10"/>
    </row>
    <row r="85883" spans="13:20" x14ac:dyDescent="0.2">
      <c r="M85883">
        <v>0</v>
      </c>
      <c r="P85883" s="10"/>
      <c r="R85883" s="10"/>
      <c r="S85883" s="10"/>
      <c r="T85883" s="10"/>
    </row>
    <row r="85884" spans="13:20" x14ac:dyDescent="0.2">
      <c r="M85884">
        <v>1</v>
      </c>
      <c r="P85884" s="10"/>
      <c r="R85884" s="10"/>
      <c r="S85884" s="10"/>
      <c r="T85884" s="10"/>
    </row>
    <row r="85885" spans="13:20" x14ac:dyDescent="0.2">
      <c r="M85885">
        <v>0</v>
      </c>
      <c r="P85885" s="10"/>
      <c r="R85885" s="10"/>
      <c r="S85885" s="10"/>
      <c r="T85885" s="10"/>
    </row>
    <row r="85886" spans="13:20" x14ac:dyDescent="0.2">
      <c r="M85886">
        <v>1</v>
      </c>
      <c r="P85886" s="10"/>
      <c r="R85886" s="10"/>
      <c r="S85886" s="10"/>
      <c r="T85886" s="10"/>
    </row>
    <row r="85887" spans="13:20" x14ac:dyDescent="0.2">
      <c r="M85887">
        <v>0</v>
      </c>
      <c r="P85887" s="10"/>
      <c r="R85887" s="10"/>
      <c r="S85887" s="10"/>
      <c r="T85887" s="10"/>
    </row>
    <row r="85888" spans="13:20" x14ac:dyDescent="0.2">
      <c r="M85888">
        <v>1</v>
      </c>
      <c r="P85888" s="10"/>
      <c r="R85888" s="10"/>
      <c r="S85888" s="10"/>
      <c r="T85888" s="10"/>
    </row>
    <row r="85889" spans="13:20" x14ac:dyDescent="0.2">
      <c r="M85889">
        <v>0</v>
      </c>
      <c r="P85889" s="10"/>
      <c r="R85889" s="10"/>
      <c r="S85889" s="10"/>
      <c r="T85889" s="10"/>
    </row>
    <row r="85890" spans="13:20" x14ac:dyDescent="0.2">
      <c r="M85890">
        <v>0</v>
      </c>
      <c r="P85890" s="10"/>
      <c r="R85890" s="10"/>
      <c r="S85890" s="10"/>
      <c r="T85890" s="10"/>
    </row>
    <row r="85891" spans="13:20" x14ac:dyDescent="0.2">
      <c r="M85891">
        <v>1</v>
      </c>
      <c r="P85891" s="10"/>
      <c r="R85891" s="10"/>
      <c r="S85891" s="10"/>
      <c r="T85891" s="10"/>
    </row>
    <row r="85892" spans="13:20" x14ac:dyDescent="0.2">
      <c r="M85892">
        <v>0</v>
      </c>
      <c r="P85892" s="10"/>
      <c r="R85892" s="10"/>
      <c r="S85892" s="10"/>
      <c r="T85892" s="10"/>
    </row>
    <row r="85893" spans="13:20" x14ac:dyDescent="0.2">
      <c r="M85893">
        <v>0</v>
      </c>
      <c r="P85893" s="10"/>
      <c r="R85893" s="10"/>
      <c r="S85893" s="10"/>
      <c r="T85893" s="10"/>
    </row>
    <row r="85894" spans="13:20" x14ac:dyDescent="0.2">
      <c r="M85894">
        <v>1</v>
      </c>
      <c r="P85894" s="10"/>
      <c r="R85894" s="10"/>
      <c r="S85894" s="10"/>
      <c r="T85894" s="10"/>
    </row>
    <row r="85895" spans="13:20" x14ac:dyDescent="0.2">
      <c r="M85895">
        <v>0</v>
      </c>
      <c r="P85895" s="10"/>
      <c r="R85895" s="10"/>
      <c r="S85895" s="10"/>
      <c r="T85895" s="10"/>
    </row>
    <row r="85896" spans="13:20" x14ac:dyDescent="0.2">
      <c r="M85896">
        <v>0</v>
      </c>
      <c r="P85896" s="10"/>
      <c r="R85896" s="10"/>
      <c r="S85896" s="10"/>
      <c r="T85896" s="10"/>
    </row>
    <row r="85897" spans="13:20" x14ac:dyDescent="0.2">
      <c r="M85897">
        <v>1</v>
      </c>
      <c r="P85897" s="10"/>
      <c r="R85897" s="10"/>
      <c r="S85897" s="10"/>
      <c r="T85897" s="10"/>
    </row>
    <row r="85898" spans="13:20" x14ac:dyDescent="0.2">
      <c r="M85898">
        <v>0</v>
      </c>
      <c r="P85898" s="10"/>
      <c r="R85898" s="10"/>
      <c r="S85898" s="10"/>
      <c r="T85898" s="10"/>
    </row>
    <row r="85899" spans="13:20" x14ac:dyDescent="0.2">
      <c r="M85899">
        <v>1</v>
      </c>
      <c r="P85899" s="10"/>
      <c r="R85899" s="10"/>
      <c r="S85899" s="10"/>
      <c r="T85899" s="10"/>
    </row>
    <row r="85900" spans="13:20" x14ac:dyDescent="0.2">
      <c r="M85900">
        <v>0</v>
      </c>
      <c r="P85900" s="10"/>
      <c r="R85900" s="10"/>
      <c r="S85900" s="10"/>
      <c r="T85900" s="10"/>
    </row>
    <row r="85901" spans="13:20" x14ac:dyDescent="0.2">
      <c r="M85901">
        <v>0</v>
      </c>
      <c r="P85901" s="10"/>
      <c r="R85901" s="10"/>
      <c r="S85901" s="10"/>
      <c r="T85901" s="10"/>
    </row>
    <row r="85902" spans="13:20" x14ac:dyDescent="0.2">
      <c r="M85902">
        <v>1</v>
      </c>
      <c r="P85902" s="10"/>
      <c r="R85902" s="10"/>
      <c r="S85902" s="10"/>
      <c r="T85902" s="10"/>
    </row>
    <row r="85903" spans="13:20" x14ac:dyDescent="0.2">
      <c r="M85903">
        <v>0</v>
      </c>
      <c r="P85903" s="10"/>
      <c r="R85903" s="10"/>
      <c r="S85903" s="10"/>
      <c r="T85903" s="10"/>
    </row>
    <row r="85904" spans="13:20" x14ac:dyDescent="0.2">
      <c r="M85904">
        <v>0</v>
      </c>
      <c r="P85904" s="10"/>
      <c r="R85904" s="10"/>
      <c r="S85904" s="10"/>
      <c r="T85904" s="10"/>
    </row>
    <row r="85905" spans="13:20" x14ac:dyDescent="0.2">
      <c r="M85905">
        <v>1</v>
      </c>
      <c r="P85905" s="10"/>
      <c r="R85905" s="10"/>
      <c r="S85905" s="10"/>
      <c r="T85905" s="10"/>
    </row>
    <row r="85906" spans="13:20" x14ac:dyDescent="0.2">
      <c r="M85906">
        <v>0</v>
      </c>
      <c r="P85906" s="10"/>
      <c r="R85906" s="10"/>
      <c r="S85906" s="10"/>
      <c r="T85906" s="10"/>
    </row>
    <row r="85907" spans="13:20" x14ac:dyDescent="0.2">
      <c r="M85907">
        <v>0</v>
      </c>
      <c r="P85907" s="10"/>
      <c r="R85907" s="10"/>
      <c r="S85907" s="10"/>
      <c r="T85907" s="10"/>
    </row>
    <row r="85908" spans="13:20" x14ac:dyDescent="0.2">
      <c r="M85908">
        <v>1</v>
      </c>
      <c r="P85908" s="10"/>
      <c r="R85908" s="10"/>
      <c r="S85908" s="10"/>
      <c r="T85908" s="10"/>
    </row>
    <row r="85909" spans="13:20" x14ac:dyDescent="0.2">
      <c r="M85909">
        <v>0</v>
      </c>
      <c r="P85909" s="10"/>
      <c r="R85909" s="10"/>
      <c r="S85909" s="10"/>
      <c r="T85909" s="10"/>
    </row>
    <row r="85910" spans="13:20" x14ac:dyDescent="0.2">
      <c r="M85910">
        <v>1</v>
      </c>
      <c r="P85910" s="10"/>
      <c r="R85910" s="10"/>
      <c r="S85910" s="10"/>
      <c r="T85910" s="10"/>
    </row>
    <row r="85911" spans="13:20" x14ac:dyDescent="0.2">
      <c r="M85911">
        <v>0</v>
      </c>
      <c r="P85911" s="10"/>
      <c r="R85911" s="10"/>
      <c r="S85911" s="10"/>
      <c r="T85911" s="10"/>
    </row>
    <row r="85912" spans="13:20" x14ac:dyDescent="0.2">
      <c r="M85912">
        <v>0</v>
      </c>
      <c r="P85912" s="10"/>
      <c r="R85912" s="10"/>
      <c r="S85912" s="10"/>
      <c r="T85912" s="10"/>
    </row>
    <row r="85913" spans="13:20" x14ac:dyDescent="0.2">
      <c r="M85913">
        <v>0</v>
      </c>
      <c r="P85913" s="10"/>
      <c r="R85913" s="10"/>
      <c r="S85913" s="10"/>
      <c r="T85913" s="10"/>
    </row>
    <row r="85914" spans="13:20" x14ac:dyDescent="0.2">
      <c r="M85914">
        <v>1</v>
      </c>
      <c r="P85914" s="10"/>
      <c r="R85914" s="10"/>
      <c r="S85914" s="10"/>
      <c r="T85914" s="10"/>
    </row>
    <row r="85915" spans="13:20" x14ac:dyDescent="0.2">
      <c r="M85915">
        <v>0</v>
      </c>
      <c r="P85915" s="10"/>
      <c r="R85915" s="10"/>
      <c r="S85915" s="10"/>
      <c r="T85915" s="10"/>
    </row>
    <row r="85916" spans="13:20" x14ac:dyDescent="0.2">
      <c r="M85916">
        <v>0</v>
      </c>
      <c r="P85916" s="10"/>
      <c r="R85916" s="10"/>
      <c r="S85916" s="10"/>
      <c r="T85916" s="10"/>
    </row>
    <row r="85917" spans="13:20" x14ac:dyDescent="0.2">
      <c r="M85917">
        <v>1</v>
      </c>
      <c r="P85917" s="10"/>
      <c r="R85917" s="10"/>
      <c r="S85917" s="10"/>
      <c r="T85917" s="10"/>
    </row>
    <row r="85918" spans="13:20" x14ac:dyDescent="0.2">
      <c r="M85918">
        <v>0</v>
      </c>
      <c r="P85918" s="10"/>
      <c r="R85918" s="10"/>
      <c r="S85918" s="10"/>
      <c r="T85918" s="10"/>
    </row>
    <row r="85919" spans="13:20" x14ac:dyDescent="0.2">
      <c r="M85919">
        <v>1</v>
      </c>
      <c r="P85919" s="10"/>
      <c r="R85919" s="10"/>
      <c r="S85919" s="10"/>
      <c r="T85919" s="10"/>
    </row>
    <row r="85920" spans="13:20" x14ac:dyDescent="0.2">
      <c r="M85920">
        <v>0</v>
      </c>
      <c r="P85920" s="10"/>
      <c r="R85920" s="10"/>
      <c r="S85920" s="10"/>
      <c r="T85920" s="10"/>
    </row>
    <row r="85921" spans="13:20" x14ac:dyDescent="0.2">
      <c r="M85921">
        <v>1</v>
      </c>
      <c r="P85921" s="10"/>
      <c r="R85921" s="10"/>
      <c r="S85921" s="10"/>
      <c r="T85921" s="10"/>
    </row>
    <row r="85922" spans="13:20" x14ac:dyDescent="0.2">
      <c r="M85922">
        <v>0</v>
      </c>
      <c r="P85922" s="10"/>
      <c r="R85922" s="10"/>
      <c r="S85922" s="10"/>
      <c r="T85922" s="10"/>
    </row>
    <row r="85923" spans="13:20" x14ac:dyDescent="0.2">
      <c r="M85923">
        <v>0</v>
      </c>
      <c r="P85923" s="10"/>
      <c r="R85923" s="10"/>
      <c r="S85923" s="10"/>
      <c r="T85923" s="10"/>
    </row>
    <row r="85924" spans="13:20" x14ac:dyDescent="0.2">
      <c r="M85924">
        <v>1</v>
      </c>
      <c r="P85924" s="10"/>
      <c r="R85924" s="10"/>
      <c r="S85924" s="10"/>
      <c r="T85924" s="10"/>
    </row>
    <row r="85925" spans="13:20" x14ac:dyDescent="0.2">
      <c r="M85925">
        <v>0</v>
      </c>
      <c r="P85925" s="10"/>
      <c r="R85925" s="10"/>
      <c r="S85925" s="10"/>
      <c r="T85925" s="10"/>
    </row>
    <row r="85926" spans="13:20" x14ac:dyDescent="0.2">
      <c r="M85926">
        <v>1</v>
      </c>
      <c r="P85926" s="10"/>
      <c r="R85926" s="10"/>
      <c r="S85926" s="10"/>
      <c r="T85926" s="10"/>
    </row>
    <row r="85927" spans="13:20" x14ac:dyDescent="0.2">
      <c r="M85927">
        <v>0</v>
      </c>
      <c r="P85927" s="10"/>
      <c r="R85927" s="10"/>
      <c r="S85927" s="10"/>
      <c r="T85927" s="10"/>
    </row>
    <row r="85928" spans="13:20" x14ac:dyDescent="0.2">
      <c r="M85928">
        <v>0</v>
      </c>
      <c r="P85928" s="10"/>
      <c r="R85928" s="10"/>
      <c r="S85928" s="10"/>
      <c r="T85928" s="10"/>
    </row>
    <row r="85929" spans="13:20" x14ac:dyDescent="0.2">
      <c r="M85929">
        <v>1</v>
      </c>
      <c r="P85929" s="10"/>
      <c r="R85929" s="10"/>
      <c r="S85929" s="10"/>
      <c r="T85929" s="10"/>
    </row>
    <row r="85930" spans="13:20" x14ac:dyDescent="0.2">
      <c r="M85930">
        <v>0</v>
      </c>
      <c r="P85930" s="10"/>
      <c r="R85930" s="10"/>
      <c r="S85930" s="10"/>
      <c r="T85930" s="10"/>
    </row>
    <row r="85931" spans="13:20" x14ac:dyDescent="0.2">
      <c r="M85931">
        <v>0</v>
      </c>
      <c r="P85931" s="10"/>
      <c r="R85931" s="10"/>
      <c r="S85931" s="10"/>
      <c r="T85931" s="10"/>
    </row>
    <row r="85932" spans="13:20" x14ac:dyDescent="0.2">
      <c r="M85932">
        <v>1</v>
      </c>
      <c r="P85932" s="10"/>
      <c r="R85932" s="10"/>
      <c r="S85932" s="10"/>
      <c r="T85932" s="10"/>
    </row>
    <row r="85933" spans="13:20" x14ac:dyDescent="0.2">
      <c r="M85933">
        <v>0</v>
      </c>
      <c r="P85933" s="10"/>
      <c r="R85933" s="10"/>
      <c r="S85933" s="10"/>
      <c r="T85933" s="10"/>
    </row>
    <row r="85934" spans="13:20" x14ac:dyDescent="0.2">
      <c r="M85934">
        <v>0</v>
      </c>
      <c r="P85934" s="10"/>
      <c r="R85934" s="10"/>
      <c r="S85934" s="10"/>
      <c r="T85934" s="10"/>
    </row>
    <row r="85935" spans="13:20" x14ac:dyDescent="0.2">
      <c r="M85935">
        <v>1</v>
      </c>
      <c r="P85935" s="10"/>
      <c r="R85935" s="10"/>
      <c r="S85935" s="10"/>
      <c r="T85935" s="10"/>
    </row>
    <row r="85936" spans="13:20" x14ac:dyDescent="0.2">
      <c r="M85936">
        <v>0</v>
      </c>
      <c r="P85936" s="10"/>
      <c r="R85936" s="10"/>
      <c r="S85936" s="10"/>
      <c r="T85936" s="10"/>
    </row>
    <row r="85937" spans="13:20" x14ac:dyDescent="0.2">
      <c r="M85937">
        <v>1</v>
      </c>
      <c r="P85937" s="10"/>
      <c r="R85937" s="10"/>
      <c r="S85937" s="10"/>
      <c r="T85937" s="10"/>
    </row>
    <row r="85938" spans="13:20" x14ac:dyDescent="0.2">
      <c r="M85938">
        <v>0</v>
      </c>
      <c r="P85938" s="10"/>
      <c r="R85938" s="10"/>
      <c r="S85938" s="10"/>
      <c r="T85938" s="10"/>
    </row>
    <row r="85939" spans="13:20" x14ac:dyDescent="0.2">
      <c r="M85939">
        <v>0</v>
      </c>
      <c r="P85939" s="10"/>
      <c r="R85939" s="10"/>
      <c r="S85939" s="10"/>
      <c r="T85939" s="10"/>
    </row>
    <row r="85940" spans="13:20" x14ac:dyDescent="0.2">
      <c r="M85940">
        <v>0</v>
      </c>
      <c r="P85940" s="10"/>
      <c r="R85940" s="10"/>
      <c r="S85940" s="10"/>
      <c r="T85940" s="10"/>
    </row>
    <row r="85941" spans="13:20" x14ac:dyDescent="0.2">
      <c r="M85941">
        <v>1</v>
      </c>
      <c r="P85941" s="10"/>
      <c r="R85941" s="10"/>
      <c r="S85941" s="10"/>
      <c r="T85941" s="10"/>
    </row>
    <row r="85942" spans="13:20" x14ac:dyDescent="0.2">
      <c r="M85942">
        <v>0</v>
      </c>
      <c r="P85942" s="10"/>
      <c r="R85942" s="10"/>
      <c r="S85942" s="10"/>
      <c r="T85942" s="10"/>
    </row>
    <row r="85943" spans="13:20" x14ac:dyDescent="0.2">
      <c r="M85943">
        <v>0</v>
      </c>
      <c r="P85943" s="10"/>
      <c r="R85943" s="10"/>
      <c r="S85943" s="10"/>
      <c r="T85943" s="10"/>
    </row>
    <row r="85944" spans="13:20" x14ac:dyDescent="0.2">
      <c r="M85944">
        <v>1</v>
      </c>
      <c r="P85944" s="10"/>
      <c r="R85944" s="10"/>
      <c r="S85944" s="10"/>
      <c r="T85944" s="10"/>
    </row>
    <row r="85945" spans="13:20" x14ac:dyDescent="0.2">
      <c r="M85945">
        <v>0</v>
      </c>
      <c r="P85945" s="10"/>
      <c r="R85945" s="10"/>
      <c r="S85945" s="10"/>
      <c r="T85945" s="10"/>
    </row>
    <row r="85946" spans="13:20" x14ac:dyDescent="0.2">
      <c r="M85946">
        <v>0</v>
      </c>
      <c r="P85946" s="10"/>
      <c r="R85946" s="10"/>
      <c r="S85946" s="10"/>
      <c r="T85946" s="10"/>
    </row>
    <row r="85947" spans="13:20" x14ac:dyDescent="0.2">
      <c r="M85947">
        <v>1</v>
      </c>
      <c r="P85947" s="10"/>
      <c r="R85947" s="10"/>
      <c r="S85947" s="10"/>
      <c r="T85947" s="10"/>
    </row>
    <row r="85948" spans="13:20" x14ac:dyDescent="0.2">
      <c r="M85948">
        <v>0</v>
      </c>
      <c r="P85948" s="10"/>
      <c r="R85948" s="10"/>
      <c r="S85948" s="10"/>
      <c r="T85948" s="10"/>
    </row>
    <row r="85949" spans="13:20" x14ac:dyDescent="0.2">
      <c r="M85949">
        <v>0</v>
      </c>
      <c r="P85949" s="10"/>
      <c r="R85949" s="10"/>
      <c r="S85949" s="10"/>
      <c r="T85949" s="10"/>
    </row>
    <row r="85950" spans="13:20" x14ac:dyDescent="0.2">
      <c r="M85950">
        <v>1</v>
      </c>
      <c r="P85950" s="10"/>
      <c r="R85950" s="10"/>
      <c r="S85950" s="10"/>
      <c r="T85950" s="10"/>
    </row>
    <row r="85951" spans="13:20" x14ac:dyDescent="0.2">
      <c r="M85951">
        <v>0</v>
      </c>
      <c r="P85951" s="10"/>
      <c r="R85951" s="10"/>
      <c r="S85951" s="10"/>
      <c r="T85951" s="10"/>
    </row>
    <row r="85952" spans="13:20" x14ac:dyDescent="0.2">
      <c r="M85952">
        <v>1</v>
      </c>
      <c r="P85952" s="10"/>
      <c r="R85952" s="10"/>
      <c r="S85952" s="10"/>
      <c r="T85952" s="10"/>
    </row>
    <row r="85953" spans="13:20" x14ac:dyDescent="0.2">
      <c r="M85953">
        <v>0</v>
      </c>
      <c r="P85953" s="10"/>
      <c r="R85953" s="10"/>
      <c r="S85953" s="10"/>
      <c r="T85953" s="10"/>
    </row>
    <row r="85954" spans="13:20" x14ac:dyDescent="0.2">
      <c r="M85954">
        <v>0</v>
      </c>
      <c r="P85954" s="10"/>
      <c r="R85954" s="10"/>
      <c r="S85954" s="10"/>
      <c r="T85954" s="10"/>
    </row>
    <row r="85955" spans="13:20" x14ac:dyDescent="0.2">
      <c r="M85955">
        <v>1</v>
      </c>
      <c r="P85955" s="10"/>
      <c r="R85955" s="10"/>
      <c r="S85955" s="10"/>
      <c r="T85955" s="10"/>
    </row>
    <row r="85956" spans="13:20" x14ac:dyDescent="0.2">
      <c r="M85956">
        <v>0</v>
      </c>
      <c r="P85956" s="10"/>
      <c r="R85956" s="10"/>
      <c r="S85956" s="10"/>
      <c r="T85956" s="10"/>
    </row>
    <row r="85957" spans="13:20" x14ac:dyDescent="0.2">
      <c r="M85957">
        <v>1</v>
      </c>
      <c r="P85957" s="10"/>
      <c r="R85957" s="10"/>
      <c r="S85957" s="10"/>
      <c r="T85957" s="10"/>
    </row>
    <row r="85958" spans="13:20" x14ac:dyDescent="0.2">
      <c r="M85958">
        <v>0</v>
      </c>
      <c r="P85958" s="10"/>
      <c r="R85958" s="10"/>
      <c r="S85958" s="10"/>
      <c r="T85958" s="10"/>
    </row>
    <row r="85959" spans="13:20" x14ac:dyDescent="0.2">
      <c r="M85959">
        <v>0</v>
      </c>
      <c r="P85959" s="10"/>
      <c r="R85959" s="10"/>
      <c r="S85959" s="10"/>
      <c r="T85959" s="10"/>
    </row>
    <row r="85960" spans="13:20" x14ac:dyDescent="0.2">
      <c r="M85960">
        <v>0</v>
      </c>
      <c r="P85960" s="10"/>
      <c r="R85960" s="10"/>
      <c r="S85960" s="10"/>
      <c r="T85960" s="10"/>
    </row>
    <row r="85961" spans="13:20" x14ac:dyDescent="0.2">
      <c r="M85961">
        <v>1</v>
      </c>
      <c r="P85961" s="10"/>
      <c r="R85961" s="10"/>
      <c r="S85961" s="10"/>
      <c r="T85961" s="10"/>
    </row>
    <row r="85962" spans="13:20" x14ac:dyDescent="0.2">
      <c r="M85962">
        <v>0</v>
      </c>
      <c r="P85962" s="10"/>
      <c r="R85962" s="10"/>
      <c r="S85962" s="10"/>
      <c r="T85962" s="10"/>
    </row>
    <row r="85963" spans="13:20" x14ac:dyDescent="0.2">
      <c r="M85963">
        <v>1</v>
      </c>
      <c r="P85963" s="10"/>
      <c r="R85963" s="10"/>
      <c r="S85963" s="10"/>
      <c r="T85963" s="10"/>
    </row>
    <row r="85964" spans="13:20" x14ac:dyDescent="0.2">
      <c r="M85964">
        <v>0</v>
      </c>
      <c r="P85964" s="10"/>
      <c r="R85964" s="10"/>
      <c r="S85964" s="10"/>
      <c r="T85964" s="10"/>
    </row>
    <row r="85965" spans="13:20" x14ac:dyDescent="0.2">
      <c r="M85965">
        <v>0</v>
      </c>
      <c r="P85965" s="10"/>
      <c r="R85965" s="10"/>
      <c r="S85965" s="10"/>
      <c r="T85965" s="10"/>
    </row>
    <row r="85966" spans="13:20" x14ac:dyDescent="0.2">
      <c r="M85966">
        <v>1</v>
      </c>
      <c r="P85966" s="10"/>
      <c r="R85966" s="10"/>
      <c r="S85966" s="10"/>
      <c r="T85966" s="10"/>
    </row>
    <row r="85967" spans="13:20" x14ac:dyDescent="0.2">
      <c r="M85967">
        <v>0</v>
      </c>
      <c r="P85967" s="10"/>
      <c r="R85967" s="10"/>
      <c r="S85967" s="10"/>
      <c r="T85967" s="10"/>
    </row>
    <row r="85968" spans="13:20" x14ac:dyDescent="0.2">
      <c r="M85968">
        <v>0</v>
      </c>
      <c r="P85968" s="10"/>
      <c r="R85968" s="10"/>
      <c r="S85968" s="10"/>
      <c r="T85968" s="10"/>
    </row>
    <row r="85969" spans="13:20" x14ac:dyDescent="0.2">
      <c r="M85969">
        <v>1</v>
      </c>
      <c r="P85969" s="10"/>
      <c r="R85969" s="10"/>
      <c r="S85969" s="10"/>
      <c r="T85969" s="10"/>
    </row>
    <row r="85970" spans="13:20" x14ac:dyDescent="0.2">
      <c r="M85970">
        <v>0</v>
      </c>
      <c r="P85970" s="10"/>
      <c r="R85970" s="10"/>
      <c r="S85970" s="10"/>
      <c r="T85970" s="10"/>
    </row>
    <row r="85971" spans="13:20" x14ac:dyDescent="0.2">
      <c r="M85971">
        <v>1</v>
      </c>
      <c r="P85971" s="10"/>
      <c r="R85971" s="10"/>
      <c r="S85971" s="10"/>
      <c r="T85971" s="10"/>
    </row>
    <row r="85972" spans="13:20" x14ac:dyDescent="0.2">
      <c r="M85972">
        <v>1</v>
      </c>
      <c r="P85972" s="10"/>
      <c r="R85972" s="10"/>
      <c r="S85972" s="10"/>
      <c r="T85972" s="10"/>
    </row>
    <row r="85973" spans="13:20" x14ac:dyDescent="0.2">
      <c r="M85973">
        <v>0</v>
      </c>
      <c r="P85973" s="10"/>
      <c r="R85973" s="10"/>
      <c r="S85973" s="10"/>
      <c r="T85973" s="10"/>
    </row>
    <row r="85974" spans="13:20" x14ac:dyDescent="0.2">
      <c r="M85974">
        <v>0</v>
      </c>
      <c r="P85974" s="10"/>
      <c r="R85974" s="10"/>
      <c r="S85974" s="10"/>
      <c r="T85974" s="10"/>
    </row>
    <row r="85975" spans="13:20" x14ac:dyDescent="0.2">
      <c r="M85975">
        <v>1</v>
      </c>
      <c r="P85975" s="10"/>
      <c r="R85975" s="10"/>
      <c r="S85975" s="10"/>
      <c r="T85975" s="10"/>
    </row>
    <row r="85976" spans="13:20" x14ac:dyDescent="0.2">
      <c r="M85976">
        <v>0</v>
      </c>
      <c r="P85976" s="10"/>
      <c r="R85976" s="10"/>
      <c r="S85976" s="10"/>
      <c r="T85976" s="10"/>
    </row>
    <row r="85977" spans="13:20" x14ac:dyDescent="0.2">
      <c r="M85977">
        <v>1</v>
      </c>
      <c r="P85977" s="10"/>
      <c r="R85977" s="10"/>
      <c r="S85977" s="10"/>
      <c r="T85977" s="10"/>
    </row>
    <row r="85978" spans="13:20" x14ac:dyDescent="0.2">
      <c r="M85978">
        <v>0</v>
      </c>
      <c r="P85978" s="10"/>
      <c r="R85978" s="10"/>
      <c r="S85978" s="10"/>
      <c r="T85978" s="10"/>
    </row>
    <row r="85979" spans="13:20" x14ac:dyDescent="0.2">
      <c r="M85979">
        <v>0</v>
      </c>
      <c r="P85979" s="10"/>
      <c r="R85979" s="10"/>
      <c r="S85979" s="10"/>
      <c r="T85979" s="10"/>
    </row>
    <row r="85980" spans="13:20" x14ac:dyDescent="0.2">
      <c r="M85980">
        <v>0</v>
      </c>
      <c r="P85980" s="10"/>
      <c r="R85980" s="10"/>
      <c r="S85980" s="10"/>
      <c r="T85980" s="10"/>
    </row>
    <row r="85981" spans="13:20" x14ac:dyDescent="0.2">
      <c r="M85981">
        <v>1</v>
      </c>
      <c r="P85981" s="10"/>
      <c r="R85981" s="10"/>
      <c r="S85981" s="10"/>
      <c r="T85981" s="10"/>
    </row>
    <row r="85982" spans="13:20" x14ac:dyDescent="0.2">
      <c r="M85982">
        <v>0</v>
      </c>
      <c r="P85982" s="10"/>
      <c r="R85982" s="10"/>
      <c r="S85982" s="10"/>
      <c r="T85982" s="10"/>
    </row>
    <row r="85983" spans="13:20" x14ac:dyDescent="0.2">
      <c r="M85983">
        <v>0</v>
      </c>
      <c r="P85983" s="10"/>
      <c r="R85983" s="10"/>
      <c r="S85983" s="10"/>
      <c r="T85983" s="10"/>
    </row>
    <row r="85984" spans="13:20" x14ac:dyDescent="0.2">
      <c r="M85984">
        <v>1</v>
      </c>
      <c r="P85984" s="10"/>
      <c r="R85984" s="10"/>
      <c r="S85984" s="10"/>
      <c r="T85984" s="10"/>
    </row>
    <row r="85985" spans="13:20" x14ac:dyDescent="0.2">
      <c r="M85985">
        <v>0</v>
      </c>
      <c r="P85985" s="10"/>
      <c r="R85985" s="10"/>
      <c r="S85985" s="10"/>
      <c r="T85985" s="10"/>
    </row>
    <row r="85986" spans="13:20" x14ac:dyDescent="0.2">
      <c r="M85986">
        <v>1</v>
      </c>
      <c r="P85986" s="10"/>
      <c r="R85986" s="10"/>
      <c r="S85986" s="10"/>
      <c r="T85986" s="10"/>
    </row>
    <row r="85987" spans="13:20" x14ac:dyDescent="0.2">
      <c r="M85987">
        <v>0</v>
      </c>
      <c r="P85987" s="10"/>
      <c r="R85987" s="10"/>
      <c r="S85987" s="10"/>
      <c r="T85987" s="10"/>
    </row>
    <row r="85988" spans="13:20" x14ac:dyDescent="0.2">
      <c r="M85988">
        <v>1</v>
      </c>
      <c r="P85988" s="10"/>
      <c r="R85988" s="10"/>
      <c r="S85988" s="10"/>
      <c r="T85988" s="10"/>
    </row>
    <row r="85989" spans="13:20" x14ac:dyDescent="0.2">
      <c r="M85989">
        <v>0</v>
      </c>
      <c r="P85989" s="10"/>
      <c r="R85989" s="10"/>
      <c r="S85989" s="10"/>
      <c r="T85989" s="10"/>
    </row>
    <row r="85990" spans="13:20" x14ac:dyDescent="0.2">
      <c r="M85990">
        <v>0</v>
      </c>
      <c r="P85990" s="10"/>
      <c r="R85990" s="10"/>
      <c r="S85990" s="10"/>
      <c r="T85990" s="10"/>
    </row>
    <row r="85991" spans="13:20" x14ac:dyDescent="0.2">
      <c r="M85991">
        <v>1</v>
      </c>
      <c r="P85991" s="10"/>
      <c r="R85991" s="10"/>
      <c r="S85991" s="10"/>
      <c r="T85991" s="10"/>
    </row>
    <row r="85992" spans="13:20" x14ac:dyDescent="0.2">
      <c r="M85992">
        <v>0</v>
      </c>
      <c r="P85992" s="10"/>
      <c r="R85992" s="10"/>
      <c r="S85992" s="10"/>
      <c r="T85992" s="10"/>
    </row>
    <row r="85993" spans="13:20" x14ac:dyDescent="0.2">
      <c r="M85993">
        <v>1</v>
      </c>
      <c r="P85993" s="10"/>
      <c r="R85993" s="10"/>
      <c r="S85993" s="10"/>
      <c r="T85993" s="10"/>
    </row>
    <row r="85994" spans="13:20" x14ac:dyDescent="0.2">
      <c r="M85994">
        <v>0</v>
      </c>
      <c r="P85994" s="10"/>
      <c r="R85994" s="10"/>
      <c r="S85994" s="10"/>
      <c r="T85994" s="10"/>
    </row>
    <row r="85995" spans="13:20" x14ac:dyDescent="0.2">
      <c r="M85995">
        <v>0</v>
      </c>
      <c r="P85995" s="10"/>
      <c r="R85995" s="10"/>
      <c r="S85995" s="10"/>
      <c r="T85995" s="10"/>
    </row>
    <row r="85996" spans="13:20" x14ac:dyDescent="0.2">
      <c r="M85996">
        <v>1</v>
      </c>
      <c r="P85996" s="10"/>
      <c r="R85996" s="10"/>
      <c r="S85996" s="10"/>
      <c r="T85996" s="10"/>
    </row>
    <row r="85997" spans="13:20" x14ac:dyDescent="0.2">
      <c r="M85997">
        <v>0</v>
      </c>
      <c r="P85997" s="10"/>
      <c r="R85997" s="10"/>
      <c r="S85997" s="10"/>
      <c r="T85997" s="10"/>
    </row>
    <row r="85998" spans="13:20" x14ac:dyDescent="0.2">
      <c r="M85998">
        <v>0</v>
      </c>
      <c r="P85998" s="10"/>
      <c r="R85998" s="10"/>
      <c r="S85998" s="10"/>
      <c r="T85998" s="10"/>
    </row>
    <row r="85999" spans="13:20" x14ac:dyDescent="0.2">
      <c r="M85999">
        <v>1</v>
      </c>
      <c r="P85999" s="10"/>
      <c r="R85999" s="10"/>
      <c r="S85999" s="10"/>
      <c r="T85999" s="10"/>
    </row>
    <row r="86000" spans="13:20" x14ac:dyDescent="0.2">
      <c r="M86000">
        <v>0</v>
      </c>
      <c r="P86000" s="10"/>
      <c r="R86000" s="10"/>
      <c r="S86000" s="10"/>
      <c r="T86000" s="10"/>
    </row>
    <row r="86001" spans="13:20" x14ac:dyDescent="0.2">
      <c r="M86001">
        <v>0</v>
      </c>
      <c r="P86001" s="10"/>
      <c r="R86001" s="10"/>
      <c r="S86001" s="10"/>
      <c r="T86001" s="10"/>
    </row>
    <row r="86002" spans="13:20" x14ac:dyDescent="0.2">
      <c r="M86002">
        <v>0</v>
      </c>
      <c r="P86002" s="10"/>
      <c r="R86002" s="10"/>
      <c r="S86002" s="10"/>
      <c r="T86002" s="10"/>
    </row>
    <row r="86003" spans="13:20" x14ac:dyDescent="0.2">
      <c r="M86003">
        <v>1</v>
      </c>
      <c r="P86003" s="10"/>
      <c r="R86003" s="10"/>
      <c r="S86003" s="10"/>
      <c r="T86003" s="10"/>
    </row>
    <row r="86004" spans="13:20" x14ac:dyDescent="0.2">
      <c r="M86004">
        <v>0</v>
      </c>
      <c r="P86004" s="10"/>
      <c r="R86004" s="10"/>
      <c r="S86004" s="10"/>
      <c r="T86004" s="10"/>
    </row>
    <row r="86005" spans="13:20" x14ac:dyDescent="0.2">
      <c r="M86005">
        <v>0</v>
      </c>
      <c r="P86005" s="10"/>
      <c r="R86005" s="10"/>
      <c r="S86005" s="10"/>
      <c r="T86005" s="10"/>
    </row>
    <row r="86006" spans="13:20" x14ac:dyDescent="0.2">
      <c r="M86006">
        <v>1</v>
      </c>
      <c r="P86006" s="10"/>
      <c r="R86006" s="10"/>
      <c r="S86006" s="10"/>
      <c r="T86006" s="10"/>
    </row>
    <row r="86007" spans="13:20" x14ac:dyDescent="0.2">
      <c r="M86007">
        <v>0</v>
      </c>
      <c r="P86007" s="10"/>
      <c r="R86007" s="10"/>
      <c r="S86007" s="10"/>
      <c r="T86007" s="10"/>
    </row>
    <row r="86008" spans="13:20" x14ac:dyDescent="0.2">
      <c r="M86008">
        <v>0</v>
      </c>
      <c r="P86008" s="10"/>
      <c r="R86008" s="10"/>
      <c r="S86008" s="10"/>
      <c r="T86008" s="10"/>
    </row>
    <row r="86009" spans="13:20" x14ac:dyDescent="0.2">
      <c r="M86009">
        <v>0</v>
      </c>
      <c r="P86009" s="10"/>
      <c r="R86009" s="10"/>
      <c r="S86009" s="10"/>
      <c r="T86009" s="10"/>
    </row>
    <row r="86010" spans="13:20" x14ac:dyDescent="0.2">
      <c r="M86010">
        <v>1</v>
      </c>
      <c r="P86010" s="10"/>
      <c r="R86010" s="10"/>
      <c r="S86010" s="10"/>
      <c r="T86010" s="10"/>
    </row>
    <row r="86011" spans="13:20" x14ac:dyDescent="0.2">
      <c r="M86011">
        <v>0</v>
      </c>
      <c r="P86011" s="10"/>
      <c r="R86011" s="10"/>
      <c r="S86011" s="10"/>
      <c r="T86011" s="10"/>
    </row>
    <row r="86012" spans="13:20" x14ac:dyDescent="0.2">
      <c r="M86012">
        <v>0</v>
      </c>
      <c r="P86012" s="10"/>
      <c r="R86012" s="10"/>
      <c r="S86012" s="10"/>
      <c r="T86012" s="10"/>
    </row>
    <row r="86013" spans="13:20" x14ac:dyDescent="0.2">
      <c r="M86013">
        <v>1</v>
      </c>
      <c r="P86013" s="10"/>
      <c r="R86013" s="10"/>
      <c r="S86013" s="10"/>
      <c r="T86013" s="10"/>
    </row>
    <row r="86014" spans="13:20" x14ac:dyDescent="0.2">
      <c r="M86014">
        <v>0</v>
      </c>
      <c r="P86014" s="10"/>
      <c r="R86014" s="10"/>
      <c r="S86014" s="10"/>
      <c r="T86014" s="10"/>
    </row>
    <row r="86015" spans="13:20" x14ac:dyDescent="0.2">
      <c r="M86015">
        <v>1</v>
      </c>
      <c r="P86015" s="10"/>
      <c r="R86015" s="10"/>
      <c r="S86015" s="10"/>
      <c r="T86015" s="10"/>
    </row>
    <row r="86016" spans="13:20" x14ac:dyDescent="0.2">
      <c r="M86016">
        <v>0</v>
      </c>
      <c r="P86016" s="10"/>
      <c r="R86016" s="10"/>
      <c r="S86016" s="10"/>
      <c r="T86016" s="10"/>
    </row>
    <row r="86017" spans="13:20" x14ac:dyDescent="0.2">
      <c r="M86017">
        <v>0</v>
      </c>
      <c r="P86017" s="10"/>
      <c r="R86017" s="10"/>
      <c r="S86017" s="10"/>
      <c r="T86017" s="10"/>
    </row>
    <row r="86018" spans="13:20" x14ac:dyDescent="0.2">
      <c r="M86018">
        <v>1</v>
      </c>
      <c r="P86018" s="10"/>
      <c r="R86018" s="10"/>
      <c r="S86018" s="10"/>
      <c r="T86018" s="10"/>
    </row>
    <row r="86019" spans="13:20" x14ac:dyDescent="0.2">
      <c r="M86019">
        <v>0</v>
      </c>
      <c r="P86019" s="10"/>
      <c r="R86019" s="10"/>
      <c r="S86019" s="10"/>
      <c r="T86019" s="10"/>
    </row>
    <row r="86020" spans="13:20" x14ac:dyDescent="0.2">
      <c r="M86020">
        <v>0</v>
      </c>
      <c r="P86020" s="10"/>
      <c r="R86020" s="10"/>
      <c r="S86020" s="10"/>
      <c r="T86020" s="10"/>
    </row>
    <row r="86021" spans="13:20" x14ac:dyDescent="0.2">
      <c r="M86021">
        <v>1</v>
      </c>
      <c r="P86021" s="10"/>
      <c r="R86021" s="10"/>
      <c r="S86021" s="10"/>
      <c r="T86021" s="10"/>
    </row>
    <row r="86022" spans="13:20" x14ac:dyDescent="0.2">
      <c r="M86022">
        <v>0</v>
      </c>
      <c r="P86022" s="10"/>
      <c r="R86022" s="10"/>
      <c r="S86022" s="10"/>
      <c r="T86022" s="10"/>
    </row>
    <row r="86023" spans="13:20" x14ac:dyDescent="0.2">
      <c r="M86023">
        <v>0</v>
      </c>
      <c r="P86023" s="10"/>
      <c r="R86023" s="10"/>
      <c r="S86023" s="10"/>
      <c r="T86023" s="10"/>
    </row>
    <row r="86024" spans="13:20" x14ac:dyDescent="0.2">
      <c r="M86024">
        <v>1</v>
      </c>
      <c r="P86024" s="10"/>
      <c r="R86024" s="10"/>
      <c r="S86024" s="10"/>
      <c r="T86024" s="10"/>
    </row>
    <row r="86025" spans="13:20" x14ac:dyDescent="0.2">
      <c r="M86025">
        <v>0</v>
      </c>
      <c r="P86025" s="10"/>
      <c r="R86025" s="10"/>
      <c r="S86025" s="10"/>
      <c r="T86025" s="10"/>
    </row>
    <row r="86026" spans="13:20" x14ac:dyDescent="0.2">
      <c r="M86026">
        <v>0</v>
      </c>
      <c r="P86026" s="10"/>
      <c r="R86026" s="10"/>
      <c r="S86026" s="10"/>
      <c r="T86026" s="10"/>
    </row>
    <row r="86027" spans="13:20" x14ac:dyDescent="0.2">
      <c r="M86027">
        <v>0</v>
      </c>
      <c r="P86027" s="10"/>
      <c r="R86027" s="10"/>
      <c r="S86027" s="10"/>
      <c r="T86027" s="10"/>
    </row>
    <row r="86028" spans="13:20" x14ac:dyDescent="0.2">
      <c r="M86028">
        <v>1</v>
      </c>
      <c r="P86028" s="10"/>
      <c r="R86028" s="10"/>
      <c r="S86028" s="10"/>
      <c r="T86028" s="10"/>
    </row>
    <row r="86029" spans="13:20" x14ac:dyDescent="0.2">
      <c r="M86029">
        <v>0</v>
      </c>
      <c r="P86029" s="10"/>
      <c r="R86029" s="10"/>
      <c r="S86029" s="10"/>
      <c r="T86029" s="10"/>
    </row>
    <row r="86030" spans="13:20" x14ac:dyDescent="0.2">
      <c r="M86030">
        <v>1</v>
      </c>
      <c r="P86030" s="10"/>
      <c r="R86030" s="10"/>
      <c r="S86030" s="10"/>
      <c r="T86030" s="10"/>
    </row>
    <row r="86031" spans="13:20" x14ac:dyDescent="0.2">
      <c r="M86031">
        <v>0</v>
      </c>
      <c r="P86031" s="10"/>
      <c r="R86031" s="10"/>
      <c r="S86031" s="10"/>
      <c r="T86031" s="10"/>
    </row>
    <row r="86032" spans="13:20" x14ac:dyDescent="0.2">
      <c r="M86032">
        <v>0</v>
      </c>
      <c r="P86032" s="10"/>
      <c r="R86032" s="10"/>
      <c r="S86032" s="10"/>
      <c r="T86032" s="10"/>
    </row>
    <row r="86033" spans="13:20" x14ac:dyDescent="0.2">
      <c r="M86033">
        <v>1</v>
      </c>
      <c r="P86033" s="10"/>
      <c r="R86033" s="10"/>
      <c r="S86033" s="10"/>
      <c r="T86033" s="10"/>
    </row>
    <row r="86034" spans="13:20" x14ac:dyDescent="0.2">
      <c r="M86034">
        <v>0</v>
      </c>
      <c r="P86034" s="10"/>
      <c r="R86034" s="10"/>
      <c r="S86034" s="10"/>
      <c r="T86034" s="10"/>
    </row>
    <row r="86035" spans="13:20" x14ac:dyDescent="0.2">
      <c r="M86035">
        <v>0</v>
      </c>
      <c r="P86035" s="10"/>
      <c r="R86035" s="10"/>
      <c r="S86035" s="10"/>
      <c r="T86035" s="10"/>
    </row>
    <row r="86036" spans="13:20" x14ac:dyDescent="0.2">
      <c r="M86036">
        <v>1</v>
      </c>
      <c r="P86036" s="10"/>
      <c r="R86036" s="10"/>
      <c r="S86036" s="10"/>
      <c r="T86036" s="10"/>
    </row>
    <row r="86037" spans="13:20" x14ac:dyDescent="0.2">
      <c r="M86037">
        <v>0</v>
      </c>
      <c r="P86037" s="10"/>
      <c r="R86037" s="10"/>
      <c r="S86037" s="10"/>
      <c r="T86037" s="10"/>
    </row>
    <row r="86038" spans="13:20" x14ac:dyDescent="0.2">
      <c r="M86038">
        <v>0</v>
      </c>
      <c r="P86038" s="10"/>
      <c r="R86038" s="10"/>
      <c r="S86038" s="10"/>
      <c r="T86038" s="10"/>
    </row>
    <row r="86039" spans="13:20" x14ac:dyDescent="0.2">
      <c r="M86039">
        <v>1</v>
      </c>
      <c r="P86039" s="10"/>
      <c r="R86039" s="10"/>
      <c r="S86039" s="10"/>
      <c r="T86039" s="10"/>
    </row>
    <row r="86040" spans="13:20" x14ac:dyDescent="0.2">
      <c r="M86040">
        <v>0</v>
      </c>
      <c r="P86040" s="10"/>
      <c r="R86040" s="10"/>
      <c r="S86040" s="10"/>
      <c r="T86040" s="10"/>
    </row>
    <row r="86041" spans="13:20" x14ac:dyDescent="0.2">
      <c r="M86041">
        <v>1</v>
      </c>
      <c r="P86041" s="10"/>
      <c r="R86041" s="10"/>
      <c r="S86041" s="10"/>
      <c r="T86041" s="10"/>
    </row>
    <row r="86042" spans="13:20" x14ac:dyDescent="0.2">
      <c r="M86042">
        <v>0</v>
      </c>
      <c r="P86042" s="10"/>
      <c r="R86042" s="10"/>
      <c r="S86042" s="10"/>
      <c r="T86042" s="10"/>
    </row>
    <row r="86043" spans="13:20" x14ac:dyDescent="0.2">
      <c r="M86043">
        <v>0</v>
      </c>
      <c r="P86043" s="10"/>
      <c r="R86043" s="10"/>
      <c r="S86043" s="10"/>
      <c r="T86043" s="10"/>
    </row>
    <row r="86044" spans="13:20" x14ac:dyDescent="0.2">
      <c r="M86044">
        <v>0</v>
      </c>
      <c r="P86044" s="10"/>
      <c r="R86044" s="10"/>
      <c r="S86044" s="10"/>
      <c r="T86044" s="10"/>
    </row>
    <row r="86045" spans="13:20" x14ac:dyDescent="0.2">
      <c r="M86045">
        <v>1</v>
      </c>
      <c r="P86045" s="10"/>
      <c r="R86045" s="10"/>
      <c r="S86045" s="10"/>
      <c r="T86045" s="10"/>
    </row>
    <row r="86046" spans="13:20" x14ac:dyDescent="0.2">
      <c r="M86046">
        <v>0</v>
      </c>
      <c r="P86046" s="10"/>
      <c r="R86046" s="10"/>
      <c r="S86046" s="10"/>
      <c r="T86046" s="10"/>
    </row>
    <row r="86047" spans="13:20" x14ac:dyDescent="0.2">
      <c r="M86047">
        <v>0</v>
      </c>
      <c r="P86047" s="10"/>
      <c r="R86047" s="10"/>
      <c r="S86047" s="10"/>
      <c r="T86047" s="10"/>
    </row>
    <row r="86048" spans="13:20" x14ac:dyDescent="0.2">
      <c r="M86048">
        <v>1</v>
      </c>
      <c r="P86048" s="10"/>
      <c r="R86048" s="10"/>
      <c r="S86048" s="10"/>
      <c r="T86048" s="10"/>
    </row>
    <row r="86049" spans="13:20" x14ac:dyDescent="0.2">
      <c r="M86049">
        <v>0</v>
      </c>
      <c r="P86049" s="10"/>
      <c r="R86049" s="10"/>
      <c r="S86049" s="10"/>
      <c r="T86049" s="10"/>
    </row>
    <row r="86050" spans="13:20" x14ac:dyDescent="0.2">
      <c r="M86050">
        <v>1</v>
      </c>
      <c r="P86050" s="10"/>
      <c r="R86050" s="10"/>
      <c r="S86050" s="10"/>
      <c r="T86050" s="10"/>
    </row>
    <row r="86051" spans="13:20" x14ac:dyDescent="0.2">
      <c r="M86051">
        <v>0</v>
      </c>
      <c r="P86051" s="10"/>
      <c r="R86051" s="10"/>
      <c r="S86051" s="10"/>
      <c r="T86051" s="10"/>
    </row>
    <row r="86052" spans="13:20" x14ac:dyDescent="0.2">
      <c r="M86052">
        <v>1</v>
      </c>
      <c r="P86052" s="10"/>
      <c r="R86052" s="10"/>
      <c r="S86052" s="10"/>
      <c r="T86052" s="10"/>
    </row>
    <row r="86053" spans="13:20" x14ac:dyDescent="0.2">
      <c r="M86053">
        <v>0</v>
      </c>
      <c r="P86053" s="10"/>
      <c r="R86053" s="10"/>
      <c r="S86053" s="10"/>
      <c r="T86053" s="10"/>
    </row>
    <row r="86054" spans="13:20" x14ac:dyDescent="0.2">
      <c r="M86054">
        <v>0</v>
      </c>
      <c r="P86054" s="10"/>
      <c r="R86054" s="10"/>
      <c r="S86054" s="10"/>
      <c r="T86054" s="10"/>
    </row>
    <row r="86055" spans="13:20" x14ac:dyDescent="0.2">
      <c r="M86055">
        <v>1</v>
      </c>
      <c r="P86055" s="10"/>
      <c r="R86055" s="10"/>
      <c r="S86055" s="10"/>
      <c r="T86055" s="10"/>
    </row>
    <row r="86056" spans="13:20" x14ac:dyDescent="0.2">
      <c r="M86056">
        <v>0</v>
      </c>
      <c r="P86056" s="10"/>
      <c r="R86056" s="10"/>
      <c r="S86056" s="10"/>
      <c r="T86056" s="10"/>
    </row>
    <row r="86057" spans="13:20" x14ac:dyDescent="0.2">
      <c r="M86057">
        <v>1</v>
      </c>
      <c r="P86057" s="10"/>
      <c r="R86057" s="10"/>
      <c r="S86057" s="10"/>
      <c r="T86057" s="10"/>
    </row>
    <row r="86058" spans="13:20" x14ac:dyDescent="0.2">
      <c r="M86058">
        <v>0</v>
      </c>
      <c r="P86058" s="10"/>
      <c r="R86058" s="10"/>
      <c r="S86058" s="10"/>
      <c r="T86058" s="10"/>
    </row>
    <row r="86059" spans="13:20" x14ac:dyDescent="0.2">
      <c r="M86059">
        <v>1</v>
      </c>
      <c r="P86059" s="10"/>
      <c r="R86059" s="10"/>
      <c r="S86059" s="10"/>
      <c r="T86059" s="10"/>
    </row>
    <row r="86060" spans="13:20" x14ac:dyDescent="0.2">
      <c r="M86060">
        <v>0</v>
      </c>
      <c r="P86060" s="10"/>
      <c r="R86060" s="10"/>
      <c r="S86060" s="10"/>
      <c r="T86060" s="10"/>
    </row>
    <row r="86061" spans="13:20" x14ac:dyDescent="0.2">
      <c r="M86061">
        <v>1</v>
      </c>
      <c r="P86061" s="10"/>
      <c r="R86061" s="10"/>
      <c r="S86061" s="10"/>
      <c r="T86061" s="10"/>
    </row>
    <row r="86062" spans="13:20" x14ac:dyDescent="0.2">
      <c r="M86062">
        <v>0</v>
      </c>
      <c r="P86062" s="10"/>
      <c r="R86062" s="10"/>
      <c r="S86062" s="10"/>
      <c r="T86062" s="10"/>
    </row>
    <row r="86063" spans="13:20" x14ac:dyDescent="0.2">
      <c r="M86063">
        <v>1</v>
      </c>
      <c r="P86063" s="10"/>
      <c r="R86063" s="10"/>
      <c r="S86063" s="10"/>
      <c r="T86063" s="10"/>
    </row>
    <row r="86064" spans="13:20" x14ac:dyDescent="0.2">
      <c r="M86064">
        <v>0</v>
      </c>
      <c r="P86064" s="10"/>
      <c r="R86064" s="10"/>
      <c r="S86064" s="10"/>
      <c r="T86064" s="10"/>
    </row>
    <row r="86065" spans="13:20" x14ac:dyDescent="0.2">
      <c r="M86065">
        <v>0</v>
      </c>
      <c r="P86065" s="10"/>
      <c r="R86065" s="10"/>
      <c r="S86065" s="10"/>
      <c r="T86065" s="10"/>
    </row>
    <row r="86066" spans="13:20" x14ac:dyDescent="0.2">
      <c r="M86066">
        <v>0</v>
      </c>
      <c r="P86066" s="10"/>
      <c r="R86066" s="10"/>
      <c r="S86066" s="10"/>
      <c r="T86066" s="10"/>
    </row>
    <row r="86067" spans="13:20" x14ac:dyDescent="0.2">
      <c r="M86067">
        <v>1</v>
      </c>
      <c r="P86067" s="10"/>
      <c r="R86067" s="10"/>
      <c r="S86067" s="10"/>
      <c r="T86067" s="10"/>
    </row>
    <row r="86068" spans="13:20" x14ac:dyDescent="0.2">
      <c r="M86068">
        <v>0</v>
      </c>
      <c r="P86068" s="10"/>
      <c r="R86068" s="10"/>
      <c r="S86068" s="10"/>
      <c r="T86068" s="10"/>
    </row>
    <row r="86069" spans="13:20" x14ac:dyDescent="0.2">
      <c r="M86069">
        <v>1</v>
      </c>
      <c r="P86069" s="10"/>
      <c r="R86069" s="10"/>
      <c r="S86069" s="10"/>
      <c r="T86069" s="10"/>
    </row>
    <row r="86070" spans="13:20" x14ac:dyDescent="0.2">
      <c r="M86070">
        <v>0</v>
      </c>
      <c r="P86070" s="10"/>
      <c r="R86070" s="10"/>
      <c r="S86070" s="10"/>
      <c r="T86070" s="10"/>
    </row>
    <row r="86071" spans="13:20" x14ac:dyDescent="0.2">
      <c r="M86071">
        <v>0</v>
      </c>
      <c r="P86071" s="10"/>
      <c r="R86071" s="10"/>
      <c r="S86071" s="10"/>
      <c r="T86071" s="10"/>
    </row>
    <row r="86072" spans="13:20" x14ac:dyDescent="0.2">
      <c r="M86072">
        <v>1</v>
      </c>
      <c r="P86072" s="10"/>
      <c r="R86072" s="10"/>
      <c r="S86072" s="10"/>
      <c r="T86072" s="10"/>
    </row>
    <row r="86073" spans="13:20" x14ac:dyDescent="0.2">
      <c r="M86073">
        <v>0</v>
      </c>
      <c r="P86073" s="10"/>
      <c r="R86073" s="10"/>
      <c r="S86073" s="10"/>
      <c r="T86073" s="10"/>
    </row>
    <row r="86074" spans="13:20" x14ac:dyDescent="0.2">
      <c r="M86074">
        <v>0</v>
      </c>
      <c r="P86074" s="10"/>
      <c r="R86074" s="10"/>
      <c r="S86074" s="10"/>
      <c r="T86074" s="10"/>
    </row>
    <row r="86075" spans="13:20" x14ac:dyDescent="0.2">
      <c r="M86075">
        <v>1</v>
      </c>
      <c r="P86075" s="10"/>
      <c r="R86075" s="10"/>
      <c r="S86075" s="10"/>
      <c r="T86075" s="10"/>
    </row>
    <row r="86076" spans="13:20" x14ac:dyDescent="0.2">
      <c r="M86076">
        <v>0</v>
      </c>
      <c r="P86076" s="10"/>
      <c r="R86076" s="10"/>
      <c r="S86076" s="10"/>
      <c r="T86076" s="10"/>
    </row>
    <row r="86077" spans="13:20" x14ac:dyDescent="0.2">
      <c r="M86077">
        <v>0</v>
      </c>
      <c r="P86077" s="10"/>
      <c r="R86077" s="10"/>
      <c r="S86077" s="10"/>
      <c r="T86077" s="10"/>
    </row>
    <row r="86078" spans="13:20" x14ac:dyDescent="0.2">
      <c r="M86078">
        <v>1</v>
      </c>
      <c r="P86078" s="10"/>
      <c r="R86078" s="10"/>
      <c r="S86078" s="10"/>
      <c r="T86078" s="10"/>
    </row>
    <row r="86079" spans="13:20" x14ac:dyDescent="0.2">
      <c r="M86079">
        <v>0</v>
      </c>
      <c r="P86079" s="10"/>
      <c r="R86079" s="10"/>
      <c r="S86079" s="10"/>
      <c r="T86079" s="10"/>
    </row>
    <row r="86080" spans="13:20" x14ac:dyDescent="0.2">
      <c r="M86080">
        <v>0</v>
      </c>
      <c r="P86080" s="10"/>
      <c r="R86080" s="10"/>
      <c r="S86080" s="10"/>
      <c r="T86080" s="10"/>
    </row>
    <row r="86081" spans="13:20" x14ac:dyDescent="0.2">
      <c r="M86081">
        <v>1</v>
      </c>
      <c r="P86081" s="10"/>
      <c r="R86081" s="10"/>
      <c r="S86081" s="10"/>
      <c r="T86081" s="10"/>
    </row>
    <row r="86082" spans="13:20" x14ac:dyDescent="0.2">
      <c r="M86082">
        <v>0</v>
      </c>
      <c r="P86082" s="10"/>
      <c r="R86082" s="10"/>
      <c r="S86082" s="10"/>
      <c r="T86082" s="10"/>
    </row>
    <row r="86083" spans="13:20" x14ac:dyDescent="0.2">
      <c r="M86083">
        <v>1</v>
      </c>
      <c r="P86083" s="10"/>
      <c r="R86083" s="10"/>
      <c r="S86083" s="10"/>
      <c r="T86083" s="10"/>
    </row>
    <row r="86084" spans="13:20" x14ac:dyDescent="0.2">
      <c r="M86084">
        <v>0</v>
      </c>
      <c r="P86084" s="10"/>
      <c r="R86084" s="10"/>
      <c r="S86084" s="10"/>
      <c r="T86084" s="10"/>
    </row>
    <row r="86085" spans="13:20" x14ac:dyDescent="0.2">
      <c r="M86085">
        <v>0</v>
      </c>
      <c r="P86085" s="10"/>
      <c r="R86085" s="10"/>
      <c r="S86085" s="10"/>
      <c r="T86085" s="10"/>
    </row>
    <row r="86086" spans="13:20" x14ac:dyDescent="0.2">
      <c r="M86086">
        <v>1</v>
      </c>
      <c r="P86086" s="10"/>
      <c r="R86086" s="10"/>
      <c r="S86086" s="10"/>
      <c r="T86086" s="10"/>
    </row>
    <row r="86087" spans="13:20" x14ac:dyDescent="0.2">
      <c r="M86087">
        <v>0</v>
      </c>
      <c r="P86087" s="10"/>
      <c r="R86087" s="10"/>
      <c r="S86087" s="10"/>
      <c r="T86087" s="10"/>
    </row>
    <row r="86088" spans="13:20" x14ac:dyDescent="0.2">
      <c r="M86088">
        <v>1</v>
      </c>
      <c r="P86088" s="10"/>
      <c r="R86088" s="10"/>
      <c r="S86088" s="10"/>
      <c r="T86088" s="10"/>
    </row>
    <row r="86089" spans="13:20" x14ac:dyDescent="0.2">
      <c r="M86089">
        <v>0</v>
      </c>
      <c r="P86089" s="10"/>
      <c r="R86089" s="10"/>
      <c r="S86089" s="10"/>
      <c r="T86089" s="10"/>
    </row>
    <row r="86090" spans="13:20" x14ac:dyDescent="0.2">
      <c r="M86090">
        <v>0</v>
      </c>
      <c r="P86090" s="10"/>
      <c r="R86090" s="10"/>
      <c r="S86090" s="10"/>
      <c r="T86090" s="10"/>
    </row>
    <row r="86091" spans="13:20" x14ac:dyDescent="0.2">
      <c r="M86091">
        <v>0</v>
      </c>
      <c r="P86091" s="10"/>
      <c r="R86091" s="10"/>
      <c r="S86091" s="10"/>
      <c r="T86091" s="10"/>
    </row>
    <row r="86092" spans="13:20" x14ac:dyDescent="0.2">
      <c r="M86092">
        <v>1</v>
      </c>
      <c r="P86092" s="10"/>
      <c r="R86092" s="10"/>
      <c r="S86092" s="10"/>
      <c r="T86092" s="10"/>
    </row>
    <row r="86093" spans="13:20" x14ac:dyDescent="0.2">
      <c r="M86093">
        <v>0</v>
      </c>
      <c r="P86093" s="10"/>
      <c r="R86093" s="10"/>
      <c r="S86093" s="10"/>
      <c r="T86093" s="10"/>
    </row>
    <row r="86094" spans="13:20" x14ac:dyDescent="0.2">
      <c r="M86094">
        <v>1</v>
      </c>
      <c r="P86094" s="10"/>
      <c r="R86094" s="10"/>
      <c r="S86094" s="10"/>
      <c r="T86094" s="10"/>
    </row>
    <row r="86095" spans="13:20" x14ac:dyDescent="0.2">
      <c r="M86095">
        <v>0</v>
      </c>
      <c r="P86095" s="10"/>
      <c r="R86095" s="10"/>
      <c r="S86095" s="10"/>
      <c r="T86095" s="10"/>
    </row>
    <row r="86096" spans="13:20" x14ac:dyDescent="0.2">
      <c r="M86096">
        <v>0</v>
      </c>
      <c r="P86096" s="10"/>
      <c r="R86096" s="10"/>
      <c r="S86096" s="10"/>
      <c r="T86096" s="10"/>
    </row>
    <row r="86097" spans="13:20" x14ac:dyDescent="0.2">
      <c r="M86097">
        <v>1</v>
      </c>
      <c r="P86097" s="10"/>
      <c r="R86097" s="10"/>
      <c r="S86097" s="10"/>
      <c r="T86097" s="10"/>
    </row>
    <row r="86098" spans="13:20" x14ac:dyDescent="0.2">
      <c r="M86098">
        <v>0</v>
      </c>
      <c r="P86098" s="10"/>
      <c r="R86098" s="10"/>
      <c r="S86098" s="10"/>
      <c r="T86098" s="10"/>
    </row>
    <row r="86099" spans="13:20" x14ac:dyDescent="0.2">
      <c r="M86099">
        <v>0</v>
      </c>
      <c r="P86099" s="10"/>
      <c r="R86099" s="10"/>
      <c r="S86099" s="10"/>
      <c r="T86099" s="10"/>
    </row>
    <row r="86100" spans="13:20" x14ac:dyDescent="0.2">
      <c r="M86100">
        <v>1</v>
      </c>
      <c r="P86100" s="10"/>
      <c r="R86100" s="10"/>
      <c r="S86100" s="10"/>
      <c r="T86100" s="10"/>
    </row>
    <row r="86101" spans="13:20" x14ac:dyDescent="0.2">
      <c r="M86101">
        <v>0</v>
      </c>
      <c r="P86101" s="10"/>
      <c r="R86101" s="10"/>
      <c r="S86101" s="10"/>
      <c r="T86101" s="10"/>
    </row>
    <row r="86102" spans="13:20" x14ac:dyDescent="0.2">
      <c r="M86102">
        <v>1</v>
      </c>
      <c r="P86102" s="10"/>
      <c r="R86102" s="10"/>
      <c r="S86102" s="10"/>
      <c r="T86102" s="10"/>
    </row>
    <row r="86103" spans="13:20" x14ac:dyDescent="0.2">
      <c r="M86103">
        <v>0</v>
      </c>
      <c r="P86103" s="10"/>
      <c r="R86103" s="10"/>
      <c r="S86103" s="10"/>
      <c r="T86103" s="10"/>
    </row>
    <row r="86104" spans="13:20" x14ac:dyDescent="0.2">
      <c r="M86104">
        <v>1</v>
      </c>
      <c r="P86104" s="10"/>
      <c r="R86104" s="10"/>
      <c r="S86104" s="10"/>
      <c r="T86104" s="10"/>
    </row>
    <row r="86105" spans="13:20" x14ac:dyDescent="0.2">
      <c r="M86105">
        <v>0</v>
      </c>
      <c r="P86105" s="10"/>
      <c r="R86105" s="10"/>
      <c r="S86105" s="10"/>
      <c r="T86105" s="10"/>
    </row>
    <row r="86106" spans="13:20" x14ac:dyDescent="0.2">
      <c r="M86106">
        <v>0</v>
      </c>
      <c r="P86106" s="10"/>
      <c r="R86106" s="10"/>
      <c r="S86106" s="10"/>
      <c r="T86106" s="10"/>
    </row>
    <row r="86107" spans="13:20" x14ac:dyDescent="0.2">
      <c r="M86107">
        <v>1</v>
      </c>
      <c r="P86107" s="10"/>
      <c r="R86107" s="10"/>
      <c r="S86107" s="10"/>
      <c r="T86107" s="10"/>
    </row>
    <row r="86108" spans="13:20" x14ac:dyDescent="0.2">
      <c r="M86108">
        <v>0</v>
      </c>
      <c r="P86108" s="10"/>
      <c r="R86108" s="10"/>
      <c r="S86108" s="10"/>
      <c r="T86108" s="10"/>
    </row>
    <row r="86109" spans="13:20" x14ac:dyDescent="0.2">
      <c r="M86109">
        <v>0</v>
      </c>
      <c r="P86109" s="10"/>
      <c r="R86109" s="10"/>
      <c r="S86109" s="10"/>
      <c r="T86109" s="10"/>
    </row>
    <row r="86110" spans="13:20" x14ac:dyDescent="0.2">
      <c r="M86110">
        <v>1</v>
      </c>
      <c r="P86110" s="10"/>
      <c r="R86110" s="10"/>
      <c r="S86110" s="10"/>
      <c r="T86110" s="10"/>
    </row>
    <row r="86111" spans="13:20" x14ac:dyDescent="0.2">
      <c r="M86111">
        <v>0</v>
      </c>
      <c r="P86111" s="10"/>
      <c r="R86111" s="10"/>
      <c r="S86111" s="10"/>
      <c r="T86111" s="10"/>
    </row>
    <row r="86112" spans="13:20" x14ac:dyDescent="0.2">
      <c r="M86112">
        <v>1</v>
      </c>
      <c r="P86112" s="10"/>
      <c r="R86112" s="10"/>
      <c r="S86112" s="10"/>
      <c r="T86112" s="10"/>
    </row>
    <row r="86113" spans="13:20" x14ac:dyDescent="0.2">
      <c r="M86113">
        <v>0</v>
      </c>
      <c r="P86113" s="10"/>
      <c r="R86113" s="10"/>
      <c r="S86113" s="10"/>
      <c r="T86113" s="10"/>
    </row>
    <row r="86114" spans="13:20" x14ac:dyDescent="0.2">
      <c r="M86114">
        <v>0</v>
      </c>
      <c r="P86114" s="10"/>
      <c r="R86114" s="10"/>
      <c r="S86114" s="10"/>
      <c r="T86114" s="10"/>
    </row>
    <row r="86115" spans="13:20" x14ac:dyDescent="0.2">
      <c r="M86115">
        <v>1</v>
      </c>
      <c r="P86115" s="10"/>
      <c r="R86115" s="10"/>
      <c r="S86115" s="10"/>
      <c r="T86115" s="10"/>
    </row>
    <row r="86116" spans="13:20" x14ac:dyDescent="0.2">
      <c r="M86116">
        <v>0</v>
      </c>
      <c r="P86116" s="10"/>
      <c r="R86116" s="10"/>
      <c r="S86116" s="10"/>
      <c r="T86116" s="10"/>
    </row>
    <row r="86117" spans="13:20" x14ac:dyDescent="0.2">
      <c r="M86117">
        <v>1</v>
      </c>
      <c r="P86117" s="10"/>
      <c r="R86117" s="10"/>
      <c r="S86117" s="10"/>
      <c r="T86117" s="10"/>
    </row>
    <row r="86118" spans="13:20" x14ac:dyDescent="0.2">
      <c r="M86118">
        <v>0</v>
      </c>
      <c r="P86118" s="10"/>
      <c r="R86118" s="10"/>
      <c r="S86118" s="10"/>
      <c r="T86118" s="10"/>
    </row>
    <row r="86119" spans="13:20" x14ac:dyDescent="0.2">
      <c r="M86119">
        <v>0</v>
      </c>
      <c r="P86119" s="10"/>
      <c r="R86119" s="10"/>
      <c r="S86119" s="10"/>
      <c r="T86119" s="10"/>
    </row>
    <row r="86120" spans="13:20" x14ac:dyDescent="0.2">
      <c r="M86120">
        <v>0</v>
      </c>
      <c r="P86120" s="10"/>
      <c r="R86120" s="10"/>
      <c r="S86120" s="10"/>
      <c r="T86120" s="10"/>
    </row>
    <row r="86121" spans="13:20" x14ac:dyDescent="0.2">
      <c r="M86121">
        <v>1</v>
      </c>
      <c r="P86121" s="10"/>
      <c r="R86121" s="10"/>
      <c r="S86121" s="10"/>
      <c r="T86121" s="10"/>
    </row>
    <row r="86122" spans="13:20" x14ac:dyDescent="0.2">
      <c r="M86122">
        <v>0</v>
      </c>
      <c r="P86122" s="10"/>
      <c r="R86122" s="10"/>
      <c r="S86122" s="10"/>
      <c r="T86122" s="10"/>
    </row>
    <row r="86123" spans="13:20" x14ac:dyDescent="0.2">
      <c r="M86123">
        <v>1</v>
      </c>
      <c r="P86123" s="10"/>
      <c r="R86123" s="10"/>
      <c r="S86123" s="10"/>
      <c r="T86123" s="10"/>
    </row>
    <row r="86124" spans="13:20" x14ac:dyDescent="0.2">
      <c r="M86124">
        <v>0</v>
      </c>
      <c r="P86124" s="10"/>
      <c r="R86124" s="10"/>
      <c r="S86124" s="10"/>
      <c r="T86124" s="10"/>
    </row>
    <row r="86125" spans="13:20" x14ac:dyDescent="0.2">
      <c r="M86125">
        <v>0</v>
      </c>
      <c r="P86125" s="10"/>
      <c r="R86125" s="10"/>
      <c r="S86125" s="10"/>
      <c r="T86125" s="10"/>
    </row>
    <row r="86126" spans="13:20" x14ac:dyDescent="0.2">
      <c r="M86126">
        <v>1</v>
      </c>
      <c r="P86126" s="10"/>
      <c r="R86126" s="10"/>
      <c r="S86126" s="10"/>
      <c r="T86126" s="10"/>
    </row>
    <row r="86127" spans="13:20" x14ac:dyDescent="0.2">
      <c r="M86127">
        <v>0</v>
      </c>
      <c r="P86127" s="10"/>
      <c r="R86127" s="10"/>
      <c r="S86127" s="10"/>
      <c r="T86127" s="10"/>
    </row>
    <row r="86128" spans="13:20" x14ac:dyDescent="0.2">
      <c r="M86128">
        <v>0</v>
      </c>
      <c r="P86128" s="10"/>
      <c r="R86128" s="10"/>
      <c r="S86128" s="10"/>
      <c r="T86128" s="10"/>
    </row>
    <row r="86129" spans="13:20" x14ac:dyDescent="0.2">
      <c r="M86129">
        <v>1</v>
      </c>
      <c r="P86129" s="10"/>
      <c r="R86129" s="10"/>
      <c r="S86129" s="10"/>
      <c r="T86129" s="10"/>
    </row>
    <row r="86130" spans="13:20" x14ac:dyDescent="0.2">
      <c r="M86130">
        <v>0</v>
      </c>
      <c r="P86130" s="10"/>
      <c r="R86130" s="10"/>
      <c r="S86130" s="10"/>
      <c r="T86130" s="10"/>
    </row>
    <row r="86131" spans="13:20" x14ac:dyDescent="0.2">
      <c r="M86131">
        <v>0</v>
      </c>
      <c r="P86131" s="10"/>
      <c r="R86131" s="10"/>
      <c r="S86131" s="10"/>
      <c r="T86131" s="10"/>
    </row>
    <row r="86132" spans="13:20" x14ac:dyDescent="0.2">
      <c r="M86132">
        <v>1</v>
      </c>
      <c r="P86132" s="10"/>
      <c r="R86132" s="10"/>
      <c r="S86132" s="10"/>
      <c r="T86132" s="10"/>
    </row>
    <row r="86133" spans="13:20" x14ac:dyDescent="0.2">
      <c r="M86133">
        <v>0</v>
      </c>
      <c r="P86133" s="10"/>
      <c r="R86133" s="10"/>
      <c r="S86133" s="10"/>
      <c r="T86133" s="10"/>
    </row>
    <row r="86134" spans="13:20" x14ac:dyDescent="0.2">
      <c r="M86134">
        <v>0</v>
      </c>
      <c r="P86134" s="10"/>
      <c r="R86134" s="10"/>
      <c r="S86134" s="10"/>
      <c r="T86134" s="10"/>
    </row>
    <row r="86135" spans="13:20" x14ac:dyDescent="0.2">
      <c r="M86135">
        <v>1</v>
      </c>
      <c r="P86135" s="10"/>
      <c r="R86135" s="10"/>
      <c r="S86135" s="10"/>
      <c r="T86135" s="10"/>
    </row>
    <row r="86136" spans="13:20" x14ac:dyDescent="0.2">
      <c r="M86136">
        <v>0</v>
      </c>
      <c r="P86136" s="10"/>
      <c r="R86136" s="10"/>
      <c r="S86136" s="10"/>
      <c r="T86136" s="10"/>
    </row>
    <row r="86137" spans="13:20" x14ac:dyDescent="0.2">
      <c r="M86137">
        <v>0</v>
      </c>
      <c r="P86137" s="10"/>
      <c r="R86137" s="10"/>
      <c r="S86137" s="10"/>
      <c r="T86137" s="10"/>
    </row>
    <row r="86138" spans="13:20" x14ac:dyDescent="0.2">
      <c r="M86138">
        <v>1</v>
      </c>
      <c r="P86138" s="10"/>
      <c r="R86138" s="10"/>
      <c r="S86138" s="10"/>
      <c r="T86138" s="10"/>
    </row>
    <row r="86139" spans="13:20" x14ac:dyDescent="0.2">
      <c r="M86139">
        <v>0</v>
      </c>
      <c r="P86139" s="10"/>
      <c r="R86139" s="10"/>
      <c r="S86139" s="10"/>
      <c r="T86139" s="10"/>
    </row>
    <row r="86140" spans="13:20" x14ac:dyDescent="0.2">
      <c r="M86140">
        <v>1</v>
      </c>
      <c r="P86140" s="10"/>
      <c r="R86140" s="10"/>
      <c r="S86140" s="10"/>
      <c r="T86140" s="10"/>
    </row>
    <row r="86141" spans="13:20" x14ac:dyDescent="0.2">
      <c r="M86141">
        <v>0</v>
      </c>
      <c r="P86141" s="10"/>
      <c r="R86141" s="10"/>
      <c r="S86141" s="10"/>
      <c r="T86141" s="10"/>
    </row>
    <row r="86142" spans="13:20" x14ac:dyDescent="0.2">
      <c r="M86142">
        <v>1</v>
      </c>
      <c r="P86142" s="10"/>
      <c r="R86142" s="10"/>
      <c r="S86142" s="10"/>
      <c r="T86142" s="10"/>
    </row>
    <row r="86143" spans="13:20" x14ac:dyDescent="0.2">
      <c r="M86143">
        <v>0</v>
      </c>
      <c r="P86143" s="10"/>
      <c r="R86143" s="10"/>
      <c r="S86143" s="10"/>
      <c r="T86143" s="10"/>
    </row>
    <row r="86144" spans="13:20" x14ac:dyDescent="0.2">
      <c r="M86144">
        <v>0</v>
      </c>
      <c r="P86144" s="10"/>
      <c r="R86144" s="10"/>
      <c r="S86144" s="10"/>
      <c r="T86144" s="10"/>
    </row>
    <row r="86145" spans="13:20" x14ac:dyDescent="0.2">
      <c r="M86145">
        <v>0</v>
      </c>
      <c r="P86145" s="10"/>
      <c r="R86145" s="10"/>
      <c r="S86145" s="10"/>
      <c r="T86145" s="10"/>
    </row>
    <row r="86146" spans="13:20" x14ac:dyDescent="0.2">
      <c r="M86146">
        <v>1</v>
      </c>
      <c r="P86146" s="10"/>
      <c r="R86146" s="10"/>
      <c r="S86146" s="10"/>
      <c r="T86146" s="10"/>
    </row>
    <row r="86147" spans="13:20" x14ac:dyDescent="0.2">
      <c r="M86147">
        <v>0</v>
      </c>
      <c r="P86147" s="10"/>
      <c r="R86147" s="10"/>
      <c r="S86147" s="10"/>
      <c r="T86147" s="10"/>
    </row>
    <row r="86148" spans="13:20" x14ac:dyDescent="0.2">
      <c r="M86148">
        <v>0</v>
      </c>
      <c r="P86148" s="10"/>
      <c r="R86148" s="10"/>
      <c r="S86148" s="10"/>
      <c r="T86148" s="10"/>
    </row>
    <row r="86149" spans="13:20" x14ac:dyDescent="0.2">
      <c r="M86149">
        <v>0</v>
      </c>
      <c r="P86149" s="10"/>
      <c r="R86149" s="10"/>
      <c r="S86149" s="10"/>
      <c r="T86149" s="10"/>
    </row>
    <row r="86150" spans="13:20" x14ac:dyDescent="0.2">
      <c r="M86150">
        <v>1</v>
      </c>
      <c r="P86150" s="10"/>
      <c r="R86150" s="10"/>
      <c r="S86150" s="10"/>
      <c r="T86150" s="10"/>
    </row>
    <row r="86151" spans="13:20" x14ac:dyDescent="0.2">
      <c r="M86151">
        <v>0</v>
      </c>
      <c r="P86151" s="10"/>
      <c r="R86151" s="10"/>
      <c r="S86151" s="10"/>
      <c r="T86151" s="10"/>
    </row>
    <row r="86152" spans="13:20" x14ac:dyDescent="0.2">
      <c r="M86152">
        <v>0</v>
      </c>
      <c r="P86152" s="10"/>
      <c r="R86152" s="10"/>
      <c r="S86152" s="10"/>
      <c r="T86152" s="10"/>
    </row>
    <row r="86153" spans="13:20" x14ac:dyDescent="0.2">
      <c r="M86153">
        <v>1</v>
      </c>
      <c r="P86153" s="10"/>
      <c r="R86153" s="10"/>
      <c r="S86153" s="10"/>
      <c r="T86153" s="10"/>
    </row>
    <row r="86154" spans="13:20" x14ac:dyDescent="0.2">
      <c r="M86154">
        <v>0</v>
      </c>
      <c r="P86154" s="10"/>
      <c r="R86154" s="10"/>
      <c r="S86154" s="10"/>
      <c r="T86154" s="10"/>
    </row>
    <row r="86155" spans="13:20" x14ac:dyDescent="0.2">
      <c r="M86155">
        <v>1</v>
      </c>
      <c r="P86155" s="10"/>
      <c r="R86155" s="10"/>
      <c r="S86155" s="10"/>
      <c r="T86155" s="10"/>
    </row>
    <row r="86156" spans="13:20" x14ac:dyDescent="0.2">
      <c r="M86156">
        <v>0</v>
      </c>
      <c r="P86156" s="10"/>
      <c r="R86156" s="10"/>
      <c r="S86156" s="10"/>
      <c r="T86156" s="10"/>
    </row>
    <row r="86157" spans="13:20" x14ac:dyDescent="0.2">
      <c r="M86157">
        <v>0</v>
      </c>
      <c r="P86157" s="10"/>
      <c r="R86157" s="10"/>
      <c r="S86157" s="10"/>
      <c r="T86157" s="10"/>
    </row>
    <row r="86158" spans="13:20" x14ac:dyDescent="0.2">
      <c r="M86158">
        <v>1</v>
      </c>
      <c r="P86158" s="10"/>
      <c r="R86158" s="10"/>
      <c r="S86158" s="10"/>
      <c r="T86158" s="10"/>
    </row>
    <row r="86159" spans="13:20" x14ac:dyDescent="0.2">
      <c r="M86159">
        <v>0</v>
      </c>
      <c r="P86159" s="10"/>
      <c r="R86159" s="10"/>
      <c r="S86159" s="10"/>
      <c r="T86159" s="10"/>
    </row>
    <row r="86160" spans="13:20" x14ac:dyDescent="0.2">
      <c r="M86160">
        <v>0</v>
      </c>
      <c r="P86160" s="10"/>
      <c r="R86160" s="10"/>
      <c r="S86160" s="10"/>
      <c r="T86160" s="10"/>
    </row>
    <row r="86161" spans="13:20" x14ac:dyDescent="0.2">
      <c r="M86161">
        <v>1</v>
      </c>
      <c r="P86161" s="10"/>
      <c r="R86161" s="10"/>
      <c r="S86161" s="10"/>
      <c r="T86161" s="10"/>
    </row>
    <row r="86162" spans="13:20" x14ac:dyDescent="0.2">
      <c r="M86162">
        <v>0</v>
      </c>
      <c r="P86162" s="10"/>
      <c r="R86162" s="10"/>
      <c r="S86162" s="10"/>
      <c r="T86162" s="10"/>
    </row>
    <row r="86163" spans="13:20" x14ac:dyDescent="0.2">
      <c r="M86163">
        <v>0</v>
      </c>
      <c r="P86163" s="10"/>
      <c r="R86163" s="10"/>
      <c r="S86163" s="10"/>
      <c r="T86163" s="10"/>
    </row>
    <row r="86164" spans="13:20" x14ac:dyDescent="0.2">
      <c r="M86164">
        <v>0</v>
      </c>
      <c r="P86164" s="10"/>
      <c r="R86164" s="10"/>
      <c r="S86164" s="10"/>
      <c r="T86164" s="10"/>
    </row>
    <row r="86165" spans="13:20" x14ac:dyDescent="0.2">
      <c r="M86165">
        <v>1</v>
      </c>
      <c r="P86165" s="10"/>
      <c r="R86165" s="10"/>
      <c r="S86165" s="10"/>
      <c r="T86165" s="10"/>
    </row>
    <row r="86166" spans="13:20" x14ac:dyDescent="0.2">
      <c r="M86166">
        <v>0</v>
      </c>
      <c r="P86166" s="10"/>
      <c r="R86166" s="10"/>
      <c r="S86166" s="10"/>
      <c r="T86166" s="10"/>
    </row>
    <row r="86167" spans="13:20" x14ac:dyDescent="0.2">
      <c r="M86167">
        <v>1</v>
      </c>
      <c r="P86167" s="10"/>
      <c r="R86167" s="10"/>
      <c r="S86167" s="10"/>
      <c r="T86167" s="10"/>
    </row>
    <row r="86168" spans="13:20" x14ac:dyDescent="0.2">
      <c r="M86168">
        <v>0</v>
      </c>
      <c r="P86168" s="10"/>
      <c r="R86168" s="10"/>
      <c r="S86168" s="10"/>
      <c r="T86168" s="10"/>
    </row>
    <row r="86169" spans="13:20" x14ac:dyDescent="0.2">
      <c r="M86169">
        <v>1</v>
      </c>
      <c r="P86169" s="10"/>
      <c r="R86169" s="10"/>
      <c r="S86169" s="10"/>
      <c r="T86169" s="10"/>
    </row>
    <row r="86170" spans="13:20" x14ac:dyDescent="0.2">
      <c r="M86170">
        <v>0</v>
      </c>
      <c r="P86170" s="10"/>
      <c r="R86170" s="10"/>
      <c r="S86170" s="10"/>
      <c r="T86170" s="10"/>
    </row>
    <row r="86171" spans="13:20" x14ac:dyDescent="0.2">
      <c r="M86171">
        <v>1</v>
      </c>
      <c r="P86171" s="10"/>
      <c r="R86171" s="10"/>
      <c r="S86171" s="10"/>
      <c r="T86171" s="10"/>
    </row>
    <row r="86172" spans="13:20" x14ac:dyDescent="0.2">
      <c r="M86172">
        <v>0</v>
      </c>
      <c r="P86172" s="10"/>
      <c r="R86172" s="10"/>
      <c r="S86172" s="10"/>
      <c r="T86172" s="10"/>
    </row>
    <row r="86173" spans="13:20" x14ac:dyDescent="0.2">
      <c r="M86173">
        <v>0</v>
      </c>
      <c r="P86173" s="10"/>
      <c r="R86173" s="10"/>
      <c r="S86173" s="10"/>
      <c r="T86173" s="10"/>
    </row>
    <row r="86174" spans="13:20" x14ac:dyDescent="0.2">
      <c r="M86174">
        <v>1</v>
      </c>
      <c r="P86174" s="10"/>
      <c r="R86174" s="10"/>
      <c r="S86174" s="10"/>
      <c r="T86174" s="10"/>
    </row>
    <row r="86175" spans="13:20" x14ac:dyDescent="0.2">
      <c r="M86175">
        <v>0</v>
      </c>
      <c r="P86175" s="10"/>
      <c r="R86175" s="10"/>
      <c r="S86175" s="10"/>
      <c r="T86175" s="10"/>
    </row>
    <row r="86176" spans="13:20" x14ac:dyDescent="0.2">
      <c r="M86176">
        <v>0</v>
      </c>
      <c r="P86176" s="10"/>
      <c r="R86176" s="10"/>
      <c r="S86176" s="10"/>
      <c r="T86176" s="10"/>
    </row>
    <row r="86177" spans="13:20" x14ac:dyDescent="0.2">
      <c r="M86177">
        <v>1</v>
      </c>
      <c r="P86177" s="10"/>
      <c r="R86177" s="10"/>
      <c r="S86177" s="10"/>
      <c r="T86177" s="10"/>
    </row>
    <row r="86178" spans="13:20" x14ac:dyDescent="0.2">
      <c r="M86178">
        <v>0</v>
      </c>
      <c r="P86178" s="10"/>
      <c r="R86178" s="10"/>
      <c r="S86178" s="10"/>
      <c r="T86178" s="10"/>
    </row>
    <row r="86179" spans="13:20" x14ac:dyDescent="0.2">
      <c r="M86179">
        <v>0</v>
      </c>
      <c r="P86179" s="10"/>
      <c r="R86179" s="10"/>
      <c r="S86179" s="10"/>
      <c r="T86179" s="10"/>
    </row>
    <row r="86180" spans="13:20" x14ac:dyDescent="0.2">
      <c r="M86180">
        <v>1</v>
      </c>
      <c r="P86180" s="10"/>
      <c r="R86180" s="10"/>
      <c r="S86180" s="10"/>
      <c r="T86180" s="10"/>
    </row>
    <row r="86181" spans="13:20" x14ac:dyDescent="0.2">
      <c r="M86181">
        <v>0</v>
      </c>
      <c r="P86181" s="10"/>
      <c r="R86181" s="10"/>
      <c r="S86181" s="10"/>
      <c r="T86181" s="10"/>
    </row>
    <row r="86182" spans="13:20" x14ac:dyDescent="0.2">
      <c r="M86182">
        <v>0</v>
      </c>
      <c r="P86182" s="10"/>
      <c r="R86182" s="10"/>
      <c r="S86182" s="10"/>
      <c r="T86182" s="10"/>
    </row>
    <row r="86183" spans="13:20" x14ac:dyDescent="0.2">
      <c r="M86183">
        <v>1</v>
      </c>
      <c r="P86183" s="10"/>
      <c r="R86183" s="10"/>
      <c r="S86183" s="10"/>
      <c r="T86183" s="10"/>
    </row>
    <row r="86184" spans="13:20" x14ac:dyDescent="0.2">
      <c r="M86184">
        <v>0</v>
      </c>
      <c r="P86184" s="10"/>
      <c r="R86184" s="10"/>
      <c r="S86184" s="10"/>
      <c r="T86184" s="10"/>
    </row>
    <row r="86185" spans="13:20" x14ac:dyDescent="0.2">
      <c r="M86185">
        <v>1</v>
      </c>
      <c r="P86185" s="10"/>
      <c r="R86185" s="10"/>
      <c r="S86185" s="10"/>
      <c r="T86185" s="10"/>
    </row>
    <row r="86186" spans="13:20" x14ac:dyDescent="0.2">
      <c r="M86186">
        <v>0</v>
      </c>
      <c r="P86186" s="10"/>
      <c r="R86186" s="10"/>
      <c r="S86186" s="10"/>
      <c r="T86186" s="10"/>
    </row>
    <row r="86187" spans="13:20" x14ac:dyDescent="0.2">
      <c r="M86187">
        <v>0</v>
      </c>
      <c r="P86187" s="10"/>
      <c r="R86187" s="10"/>
      <c r="S86187" s="10"/>
      <c r="T86187" s="10"/>
    </row>
    <row r="86188" spans="13:20" x14ac:dyDescent="0.2">
      <c r="M86188">
        <v>1</v>
      </c>
      <c r="P86188" s="10"/>
      <c r="R86188" s="10"/>
      <c r="S86188" s="10"/>
      <c r="T86188" s="10"/>
    </row>
    <row r="86189" spans="13:20" x14ac:dyDescent="0.2">
      <c r="M86189">
        <v>0</v>
      </c>
      <c r="P86189" s="10"/>
      <c r="R86189" s="10"/>
      <c r="S86189" s="10"/>
      <c r="T86189" s="10"/>
    </row>
    <row r="86190" spans="13:20" x14ac:dyDescent="0.2">
      <c r="M86190">
        <v>0</v>
      </c>
      <c r="P86190" s="10"/>
      <c r="R86190" s="10"/>
      <c r="S86190" s="10"/>
      <c r="T86190" s="10"/>
    </row>
    <row r="86191" spans="13:20" x14ac:dyDescent="0.2">
      <c r="M86191">
        <v>1</v>
      </c>
      <c r="P86191" s="10"/>
      <c r="R86191" s="10"/>
      <c r="S86191" s="10"/>
      <c r="T86191" s="10"/>
    </row>
    <row r="86192" spans="13:20" x14ac:dyDescent="0.2">
      <c r="M86192">
        <v>0</v>
      </c>
      <c r="P86192" s="10"/>
      <c r="R86192" s="10"/>
      <c r="S86192" s="10"/>
      <c r="T86192" s="10"/>
    </row>
    <row r="86193" spans="13:20" x14ac:dyDescent="0.2">
      <c r="M86193">
        <v>1</v>
      </c>
      <c r="P86193" s="10"/>
      <c r="R86193" s="10"/>
      <c r="S86193" s="10"/>
      <c r="T86193" s="10"/>
    </row>
    <row r="86194" spans="13:20" x14ac:dyDescent="0.2">
      <c r="M86194">
        <v>0</v>
      </c>
      <c r="P86194" s="10"/>
      <c r="R86194" s="10"/>
      <c r="S86194" s="10"/>
      <c r="T86194" s="10"/>
    </row>
    <row r="86195" spans="13:20" x14ac:dyDescent="0.2">
      <c r="M86195">
        <v>0</v>
      </c>
      <c r="P86195" s="10"/>
      <c r="R86195" s="10"/>
      <c r="S86195" s="10"/>
      <c r="T86195" s="10"/>
    </row>
    <row r="86196" spans="13:20" x14ac:dyDescent="0.2">
      <c r="M86196">
        <v>0</v>
      </c>
      <c r="P86196" s="10"/>
      <c r="R86196" s="10"/>
      <c r="S86196" s="10"/>
      <c r="T86196" s="10"/>
    </row>
    <row r="86197" spans="13:20" x14ac:dyDescent="0.2">
      <c r="M86197">
        <v>1</v>
      </c>
      <c r="P86197" s="10"/>
      <c r="R86197" s="10"/>
      <c r="S86197" s="10"/>
      <c r="T86197" s="10"/>
    </row>
    <row r="86198" spans="13:20" x14ac:dyDescent="0.2">
      <c r="M86198">
        <v>0</v>
      </c>
      <c r="P86198" s="10"/>
      <c r="R86198" s="10"/>
      <c r="S86198" s="10"/>
      <c r="T86198" s="10"/>
    </row>
    <row r="86199" spans="13:20" x14ac:dyDescent="0.2">
      <c r="M86199">
        <v>0</v>
      </c>
      <c r="P86199" s="10"/>
      <c r="R86199" s="10"/>
      <c r="S86199" s="10"/>
      <c r="T86199" s="10"/>
    </row>
    <row r="86200" spans="13:20" x14ac:dyDescent="0.2">
      <c r="M86200">
        <v>1</v>
      </c>
      <c r="P86200" s="10"/>
      <c r="R86200" s="10"/>
      <c r="S86200" s="10"/>
      <c r="T86200" s="10"/>
    </row>
    <row r="86201" spans="13:20" x14ac:dyDescent="0.2">
      <c r="M86201">
        <v>1</v>
      </c>
      <c r="P86201" s="10"/>
      <c r="R86201" s="10"/>
      <c r="S86201" s="10"/>
      <c r="T86201" s="10"/>
    </row>
    <row r="86202" spans="13:20" x14ac:dyDescent="0.2">
      <c r="M86202">
        <v>0</v>
      </c>
      <c r="P86202" s="10"/>
      <c r="R86202" s="10"/>
      <c r="S86202" s="10"/>
      <c r="T86202" s="10"/>
    </row>
    <row r="86203" spans="13:20" x14ac:dyDescent="0.2">
      <c r="M86203">
        <v>0</v>
      </c>
      <c r="P86203" s="10"/>
      <c r="R86203" s="10"/>
      <c r="S86203" s="10"/>
      <c r="T86203" s="10"/>
    </row>
    <row r="86204" spans="13:20" x14ac:dyDescent="0.2">
      <c r="M86204">
        <v>1</v>
      </c>
      <c r="P86204" s="10"/>
      <c r="R86204" s="10"/>
      <c r="S86204" s="10"/>
      <c r="T86204" s="10"/>
    </row>
    <row r="86205" spans="13:20" x14ac:dyDescent="0.2">
      <c r="M86205">
        <v>0</v>
      </c>
      <c r="P86205" s="10"/>
      <c r="R86205" s="10"/>
      <c r="S86205" s="10"/>
      <c r="T86205" s="10"/>
    </row>
    <row r="86206" spans="13:20" x14ac:dyDescent="0.2">
      <c r="M86206">
        <v>1</v>
      </c>
      <c r="P86206" s="10"/>
      <c r="R86206" s="10"/>
      <c r="S86206" s="10"/>
      <c r="T86206" s="10"/>
    </row>
    <row r="86207" spans="13:20" x14ac:dyDescent="0.2">
      <c r="M86207">
        <v>0</v>
      </c>
      <c r="P86207" s="10"/>
      <c r="R86207" s="10"/>
      <c r="S86207" s="10"/>
      <c r="T86207" s="10"/>
    </row>
    <row r="86208" spans="13:20" x14ac:dyDescent="0.2">
      <c r="M86208">
        <v>1</v>
      </c>
      <c r="P86208" s="10"/>
      <c r="R86208" s="10"/>
      <c r="S86208" s="10"/>
      <c r="T86208" s="10"/>
    </row>
    <row r="86209" spans="13:20" x14ac:dyDescent="0.2">
      <c r="M86209">
        <v>0</v>
      </c>
      <c r="P86209" s="10"/>
      <c r="R86209" s="10"/>
      <c r="S86209" s="10"/>
      <c r="T86209" s="10"/>
    </row>
    <row r="86210" spans="13:20" x14ac:dyDescent="0.2">
      <c r="M86210">
        <v>0</v>
      </c>
      <c r="P86210" s="10"/>
      <c r="R86210" s="10"/>
      <c r="S86210" s="10"/>
      <c r="T86210" s="10"/>
    </row>
    <row r="86211" spans="13:20" x14ac:dyDescent="0.2">
      <c r="M86211">
        <v>1</v>
      </c>
      <c r="P86211" s="10"/>
      <c r="R86211" s="10"/>
      <c r="S86211" s="10"/>
      <c r="T86211" s="10"/>
    </row>
    <row r="86212" spans="13:20" x14ac:dyDescent="0.2">
      <c r="M86212">
        <v>0</v>
      </c>
      <c r="P86212" s="10"/>
      <c r="R86212" s="10"/>
      <c r="S86212" s="10"/>
      <c r="T86212" s="10"/>
    </row>
    <row r="86213" spans="13:20" x14ac:dyDescent="0.2">
      <c r="M86213">
        <v>1</v>
      </c>
      <c r="P86213" s="10"/>
      <c r="R86213" s="10"/>
      <c r="S86213" s="10"/>
      <c r="T86213" s="10"/>
    </row>
    <row r="86214" spans="13:20" x14ac:dyDescent="0.2">
      <c r="M86214">
        <v>0</v>
      </c>
      <c r="P86214" s="10"/>
      <c r="R86214" s="10"/>
      <c r="S86214" s="10"/>
      <c r="T86214" s="10"/>
    </row>
    <row r="86215" spans="13:20" x14ac:dyDescent="0.2">
      <c r="M86215">
        <v>0</v>
      </c>
      <c r="P86215" s="10"/>
      <c r="R86215" s="10"/>
      <c r="S86215" s="10"/>
      <c r="T86215" s="10"/>
    </row>
    <row r="86216" spans="13:20" x14ac:dyDescent="0.2">
      <c r="M86216">
        <v>0</v>
      </c>
      <c r="P86216" s="10"/>
      <c r="R86216" s="10"/>
      <c r="S86216" s="10"/>
      <c r="T86216" s="10"/>
    </row>
    <row r="86217" spans="13:20" x14ac:dyDescent="0.2">
      <c r="M86217">
        <v>1</v>
      </c>
      <c r="P86217" s="10"/>
      <c r="R86217" s="10"/>
      <c r="S86217" s="10"/>
      <c r="T86217" s="10"/>
    </row>
    <row r="86218" spans="13:20" x14ac:dyDescent="0.2">
      <c r="M86218">
        <v>0</v>
      </c>
      <c r="P86218" s="10"/>
      <c r="R86218" s="10"/>
      <c r="S86218" s="10"/>
      <c r="T86218" s="10"/>
    </row>
    <row r="86219" spans="13:20" x14ac:dyDescent="0.2">
      <c r="M86219">
        <v>0</v>
      </c>
      <c r="P86219" s="10"/>
      <c r="R86219" s="10"/>
      <c r="S86219" s="10"/>
      <c r="T86219" s="10"/>
    </row>
    <row r="86220" spans="13:20" x14ac:dyDescent="0.2">
      <c r="M86220">
        <v>1</v>
      </c>
      <c r="P86220" s="10"/>
      <c r="R86220" s="10"/>
      <c r="S86220" s="10"/>
      <c r="T86220" s="10"/>
    </row>
    <row r="86221" spans="13:20" x14ac:dyDescent="0.2">
      <c r="M86221">
        <v>0</v>
      </c>
      <c r="P86221" s="10"/>
      <c r="R86221" s="10"/>
      <c r="S86221" s="10"/>
      <c r="T86221" s="10"/>
    </row>
    <row r="86222" spans="13:20" x14ac:dyDescent="0.2">
      <c r="M86222">
        <v>1</v>
      </c>
      <c r="P86222" s="10"/>
      <c r="R86222" s="10"/>
      <c r="S86222" s="10"/>
      <c r="T86222" s="10"/>
    </row>
    <row r="86223" spans="13:20" x14ac:dyDescent="0.2">
      <c r="M86223">
        <v>0</v>
      </c>
      <c r="P86223" s="10"/>
      <c r="R86223" s="10"/>
      <c r="S86223" s="10"/>
      <c r="T86223" s="10"/>
    </row>
    <row r="86224" spans="13:20" x14ac:dyDescent="0.2">
      <c r="M86224">
        <v>1</v>
      </c>
      <c r="P86224" s="10"/>
      <c r="R86224" s="10"/>
      <c r="S86224" s="10"/>
      <c r="T86224" s="10"/>
    </row>
    <row r="86225" spans="13:20" x14ac:dyDescent="0.2">
      <c r="M86225">
        <v>0</v>
      </c>
      <c r="P86225" s="10"/>
      <c r="R86225" s="10"/>
      <c r="S86225" s="10"/>
      <c r="T86225" s="10"/>
    </row>
    <row r="86226" spans="13:20" x14ac:dyDescent="0.2">
      <c r="M86226">
        <v>1</v>
      </c>
      <c r="P86226" s="10"/>
      <c r="R86226" s="10"/>
      <c r="S86226" s="10"/>
      <c r="T86226" s="10"/>
    </row>
    <row r="86227" spans="13:20" x14ac:dyDescent="0.2">
      <c r="M86227">
        <v>0</v>
      </c>
      <c r="P86227" s="10"/>
      <c r="R86227" s="10"/>
      <c r="S86227" s="10"/>
      <c r="T86227" s="10"/>
    </row>
    <row r="86228" spans="13:20" x14ac:dyDescent="0.2">
      <c r="M86228">
        <v>0</v>
      </c>
      <c r="P86228" s="10"/>
      <c r="R86228" s="10"/>
      <c r="S86228" s="10"/>
      <c r="T86228" s="10"/>
    </row>
    <row r="86229" spans="13:20" x14ac:dyDescent="0.2">
      <c r="M86229">
        <v>1</v>
      </c>
      <c r="P86229" s="10"/>
      <c r="R86229" s="10"/>
      <c r="S86229" s="10"/>
      <c r="T86229" s="10"/>
    </row>
    <row r="86230" spans="13:20" x14ac:dyDescent="0.2">
      <c r="M86230">
        <v>0</v>
      </c>
      <c r="P86230" s="10"/>
      <c r="R86230" s="10"/>
      <c r="S86230" s="10"/>
      <c r="T86230" s="10"/>
    </row>
    <row r="86231" spans="13:20" x14ac:dyDescent="0.2">
      <c r="M86231">
        <v>1</v>
      </c>
      <c r="P86231" s="10"/>
      <c r="R86231" s="10"/>
      <c r="S86231" s="10"/>
      <c r="T86231" s="10"/>
    </row>
    <row r="86232" spans="13:20" x14ac:dyDescent="0.2">
      <c r="M86232">
        <v>0</v>
      </c>
      <c r="P86232" s="10"/>
      <c r="R86232" s="10"/>
      <c r="S86232" s="10"/>
      <c r="T86232" s="10"/>
    </row>
    <row r="86233" spans="13:20" x14ac:dyDescent="0.2">
      <c r="M86233">
        <v>0</v>
      </c>
      <c r="P86233" s="10"/>
      <c r="R86233" s="10"/>
      <c r="S86233" s="10"/>
      <c r="T86233" s="10"/>
    </row>
    <row r="86234" spans="13:20" x14ac:dyDescent="0.2">
      <c r="M86234">
        <v>1</v>
      </c>
      <c r="P86234" s="10"/>
      <c r="R86234" s="10"/>
      <c r="S86234" s="10"/>
      <c r="T86234" s="10"/>
    </row>
    <row r="86235" spans="13:20" x14ac:dyDescent="0.2">
      <c r="M86235">
        <v>0</v>
      </c>
      <c r="P86235" s="10"/>
      <c r="R86235" s="10"/>
      <c r="S86235" s="10"/>
      <c r="T86235" s="10"/>
    </row>
    <row r="86236" spans="13:20" x14ac:dyDescent="0.2">
      <c r="M86236">
        <v>0</v>
      </c>
      <c r="P86236" s="10"/>
      <c r="R86236" s="10"/>
      <c r="S86236" s="10"/>
      <c r="T86236" s="10"/>
    </row>
    <row r="86237" spans="13:20" x14ac:dyDescent="0.2">
      <c r="M86237">
        <v>0</v>
      </c>
      <c r="P86237" s="10"/>
      <c r="R86237" s="10"/>
      <c r="S86237" s="10"/>
      <c r="T86237" s="10"/>
    </row>
    <row r="86238" spans="13:20" x14ac:dyDescent="0.2">
      <c r="M86238">
        <v>1</v>
      </c>
      <c r="P86238" s="10"/>
      <c r="R86238" s="10"/>
      <c r="S86238" s="10"/>
      <c r="T86238" s="10"/>
    </row>
    <row r="86239" spans="13:20" x14ac:dyDescent="0.2">
      <c r="M86239">
        <v>0</v>
      </c>
      <c r="P86239" s="10"/>
      <c r="R86239" s="10"/>
      <c r="S86239" s="10"/>
      <c r="T86239" s="10"/>
    </row>
    <row r="86240" spans="13:20" x14ac:dyDescent="0.2">
      <c r="M86240">
        <v>0</v>
      </c>
      <c r="P86240" s="10"/>
      <c r="R86240" s="10"/>
      <c r="S86240" s="10"/>
      <c r="T86240" s="10"/>
    </row>
    <row r="86241" spans="13:20" x14ac:dyDescent="0.2">
      <c r="M86241">
        <v>1</v>
      </c>
      <c r="P86241" s="10"/>
      <c r="R86241" s="10"/>
      <c r="S86241" s="10"/>
      <c r="T86241" s="10"/>
    </row>
    <row r="86242" spans="13:20" x14ac:dyDescent="0.2">
      <c r="M86242">
        <v>0</v>
      </c>
      <c r="P86242" s="10"/>
      <c r="R86242" s="10"/>
      <c r="S86242" s="10"/>
      <c r="T86242" s="10"/>
    </row>
    <row r="86243" spans="13:20" x14ac:dyDescent="0.2">
      <c r="M86243">
        <v>1</v>
      </c>
      <c r="P86243" s="10"/>
      <c r="R86243" s="10"/>
      <c r="S86243" s="10"/>
      <c r="T86243" s="10"/>
    </row>
    <row r="86244" spans="13:20" x14ac:dyDescent="0.2">
      <c r="M86244">
        <v>0</v>
      </c>
      <c r="P86244" s="10"/>
      <c r="R86244" s="10"/>
      <c r="S86244" s="10"/>
      <c r="T86244" s="10"/>
    </row>
    <row r="86245" spans="13:20" x14ac:dyDescent="0.2">
      <c r="M86245">
        <v>1</v>
      </c>
      <c r="P86245" s="10"/>
      <c r="R86245" s="10"/>
      <c r="S86245" s="10"/>
      <c r="T86245" s="10"/>
    </row>
    <row r="86246" spans="13:20" x14ac:dyDescent="0.2">
      <c r="M86246">
        <v>0</v>
      </c>
      <c r="P86246" s="10"/>
      <c r="R86246" s="10"/>
      <c r="S86246" s="10"/>
      <c r="T86246" s="10"/>
    </row>
    <row r="86247" spans="13:20" x14ac:dyDescent="0.2">
      <c r="M86247">
        <v>0</v>
      </c>
      <c r="P86247" s="10"/>
      <c r="R86247" s="10"/>
      <c r="S86247" s="10"/>
      <c r="T86247" s="10"/>
    </row>
    <row r="86248" spans="13:20" x14ac:dyDescent="0.2">
      <c r="M86248">
        <v>1</v>
      </c>
      <c r="P86248" s="10"/>
      <c r="R86248" s="10"/>
      <c r="S86248" s="10"/>
      <c r="T86248" s="10"/>
    </row>
    <row r="86249" spans="13:20" x14ac:dyDescent="0.2">
      <c r="M86249">
        <v>0</v>
      </c>
      <c r="P86249" s="10"/>
      <c r="R86249" s="10"/>
      <c r="S86249" s="10"/>
      <c r="T86249" s="10"/>
    </row>
    <row r="86250" spans="13:20" x14ac:dyDescent="0.2">
      <c r="M86250">
        <v>0</v>
      </c>
      <c r="P86250" s="10"/>
      <c r="R86250" s="10"/>
      <c r="S86250" s="10"/>
      <c r="T86250" s="10"/>
    </row>
    <row r="86251" spans="13:20" x14ac:dyDescent="0.2">
      <c r="M86251">
        <v>1</v>
      </c>
      <c r="P86251" s="10"/>
      <c r="R86251" s="10"/>
      <c r="S86251" s="10"/>
      <c r="T86251" s="10"/>
    </row>
    <row r="86252" spans="13:20" x14ac:dyDescent="0.2">
      <c r="M86252">
        <v>0</v>
      </c>
      <c r="P86252" s="10"/>
      <c r="R86252" s="10"/>
      <c r="S86252" s="10"/>
      <c r="T86252" s="10"/>
    </row>
    <row r="86253" spans="13:20" x14ac:dyDescent="0.2">
      <c r="M86253">
        <v>0</v>
      </c>
      <c r="P86253" s="10"/>
      <c r="R86253" s="10"/>
      <c r="S86253" s="10"/>
      <c r="T86253" s="10"/>
    </row>
    <row r="86254" spans="13:20" x14ac:dyDescent="0.2">
      <c r="M86254">
        <v>1</v>
      </c>
      <c r="P86254" s="10"/>
      <c r="R86254" s="10"/>
      <c r="S86254" s="10"/>
      <c r="T86254" s="10"/>
    </row>
    <row r="86255" spans="13:20" x14ac:dyDescent="0.2">
      <c r="M86255">
        <v>0</v>
      </c>
      <c r="P86255" s="10"/>
      <c r="R86255" s="10"/>
      <c r="S86255" s="10"/>
      <c r="T86255" s="10"/>
    </row>
    <row r="86256" spans="13:20" x14ac:dyDescent="0.2">
      <c r="M86256">
        <v>0</v>
      </c>
      <c r="P86256" s="10"/>
      <c r="R86256" s="10"/>
      <c r="S86256" s="10"/>
      <c r="T86256" s="10"/>
    </row>
    <row r="86257" spans="13:20" x14ac:dyDescent="0.2">
      <c r="M86257">
        <v>1</v>
      </c>
      <c r="P86257" s="10"/>
      <c r="R86257" s="10"/>
      <c r="S86257" s="10"/>
      <c r="T86257" s="10"/>
    </row>
    <row r="86258" spans="13:20" x14ac:dyDescent="0.2">
      <c r="M86258">
        <v>0</v>
      </c>
      <c r="P86258" s="10"/>
      <c r="R86258" s="10"/>
      <c r="S86258" s="10"/>
      <c r="T86258" s="10"/>
    </row>
    <row r="86259" spans="13:20" x14ac:dyDescent="0.2">
      <c r="M86259">
        <v>0</v>
      </c>
      <c r="P86259" s="10"/>
      <c r="R86259" s="10"/>
      <c r="S86259" s="10"/>
      <c r="T86259" s="10"/>
    </row>
    <row r="86260" spans="13:20" x14ac:dyDescent="0.2">
      <c r="M86260">
        <v>1</v>
      </c>
      <c r="P86260" s="10"/>
      <c r="R86260" s="10"/>
      <c r="S86260" s="10"/>
      <c r="T86260" s="10"/>
    </row>
    <row r="86261" spans="13:20" x14ac:dyDescent="0.2">
      <c r="M86261">
        <v>0</v>
      </c>
      <c r="P86261" s="10"/>
      <c r="R86261" s="10"/>
      <c r="S86261" s="10"/>
      <c r="T86261" s="10"/>
    </row>
    <row r="86262" spans="13:20" x14ac:dyDescent="0.2">
      <c r="M86262">
        <v>0</v>
      </c>
      <c r="P86262" s="10"/>
      <c r="R86262" s="10"/>
      <c r="S86262" s="10"/>
      <c r="T86262" s="10"/>
    </row>
    <row r="86263" spans="13:20" x14ac:dyDescent="0.2">
      <c r="M86263">
        <v>1</v>
      </c>
      <c r="P86263" s="10"/>
      <c r="R86263" s="10"/>
      <c r="S86263" s="10"/>
      <c r="T86263" s="10"/>
    </row>
    <row r="86264" spans="13:20" x14ac:dyDescent="0.2">
      <c r="M86264">
        <v>0</v>
      </c>
      <c r="P86264" s="10"/>
      <c r="R86264" s="10"/>
      <c r="S86264" s="10"/>
      <c r="T86264" s="10"/>
    </row>
    <row r="86265" spans="13:20" x14ac:dyDescent="0.2">
      <c r="M86265">
        <v>1</v>
      </c>
      <c r="P86265" s="10"/>
      <c r="R86265" s="10"/>
      <c r="S86265" s="10"/>
      <c r="T86265" s="10"/>
    </row>
    <row r="86266" spans="13:20" x14ac:dyDescent="0.2">
      <c r="M86266">
        <v>0</v>
      </c>
      <c r="P86266" s="10"/>
      <c r="R86266" s="10"/>
      <c r="S86266" s="10"/>
      <c r="T86266" s="10"/>
    </row>
    <row r="86267" spans="13:20" x14ac:dyDescent="0.2">
      <c r="M86267">
        <v>0</v>
      </c>
      <c r="P86267" s="10"/>
      <c r="R86267" s="10"/>
      <c r="S86267" s="10"/>
      <c r="T86267" s="10"/>
    </row>
    <row r="86268" spans="13:20" x14ac:dyDescent="0.2">
      <c r="M86268">
        <v>1</v>
      </c>
      <c r="P86268" s="10"/>
      <c r="R86268" s="10"/>
      <c r="S86268" s="10"/>
      <c r="T86268" s="10"/>
    </row>
    <row r="86269" spans="13:20" x14ac:dyDescent="0.2">
      <c r="M86269">
        <v>0</v>
      </c>
      <c r="P86269" s="10"/>
      <c r="R86269" s="10"/>
      <c r="S86269" s="10"/>
      <c r="T86269" s="10"/>
    </row>
    <row r="86270" spans="13:20" x14ac:dyDescent="0.2">
      <c r="M86270">
        <v>1</v>
      </c>
      <c r="P86270" s="10"/>
      <c r="R86270" s="10"/>
      <c r="S86270" s="10"/>
      <c r="T86270" s="10"/>
    </row>
    <row r="86271" spans="13:20" x14ac:dyDescent="0.2">
      <c r="M86271">
        <v>0</v>
      </c>
      <c r="P86271" s="10"/>
      <c r="R86271" s="10"/>
      <c r="S86271" s="10"/>
      <c r="T86271" s="10"/>
    </row>
    <row r="86272" spans="13:20" x14ac:dyDescent="0.2">
      <c r="M86272">
        <v>0</v>
      </c>
      <c r="P86272" s="10"/>
      <c r="R86272" s="10"/>
      <c r="S86272" s="10"/>
      <c r="T86272" s="10"/>
    </row>
    <row r="86273" spans="13:20" x14ac:dyDescent="0.2">
      <c r="M86273">
        <v>1</v>
      </c>
      <c r="P86273" s="10"/>
      <c r="R86273" s="10"/>
      <c r="S86273" s="10"/>
      <c r="T86273" s="10"/>
    </row>
    <row r="86274" spans="13:20" x14ac:dyDescent="0.2">
      <c r="M86274">
        <v>0</v>
      </c>
      <c r="P86274" s="10"/>
      <c r="R86274" s="10"/>
      <c r="S86274" s="10"/>
      <c r="T86274" s="10"/>
    </row>
    <row r="86275" spans="13:20" x14ac:dyDescent="0.2">
      <c r="M86275">
        <v>1</v>
      </c>
      <c r="P86275" s="10"/>
      <c r="R86275" s="10"/>
      <c r="S86275" s="10"/>
      <c r="T86275" s="10"/>
    </row>
    <row r="86276" spans="13:20" x14ac:dyDescent="0.2">
      <c r="M86276">
        <v>0</v>
      </c>
      <c r="P86276" s="10"/>
      <c r="R86276" s="10"/>
      <c r="S86276" s="10"/>
      <c r="T86276" s="10"/>
    </row>
    <row r="86277" spans="13:20" x14ac:dyDescent="0.2">
      <c r="M86277">
        <v>0</v>
      </c>
      <c r="P86277" s="10"/>
      <c r="R86277" s="10"/>
      <c r="S86277" s="10"/>
      <c r="T86277" s="10"/>
    </row>
    <row r="86278" spans="13:20" x14ac:dyDescent="0.2">
      <c r="M86278">
        <v>1</v>
      </c>
      <c r="P86278" s="10"/>
      <c r="R86278" s="10"/>
      <c r="S86278" s="10"/>
      <c r="T86278" s="10"/>
    </row>
    <row r="86279" spans="13:20" x14ac:dyDescent="0.2">
      <c r="M86279">
        <v>0</v>
      </c>
      <c r="P86279" s="10"/>
      <c r="R86279" s="10"/>
      <c r="S86279" s="10"/>
      <c r="T86279" s="10"/>
    </row>
    <row r="86280" spans="13:20" x14ac:dyDescent="0.2">
      <c r="M86280">
        <v>1</v>
      </c>
      <c r="P86280" s="10"/>
      <c r="R86280" s="10"/>
      <c r="S86280" s="10"/>
      <c r="T86280" s="10"/>
    </row>
    <row r="86281" spans="13:20" x14ac:dyDescent="0.2">
      <c r="M86281">
        <v>0</v>
      </c>
      <c r="P86281" s="10"/>
      <c r="R86281" s="10"/>
      <c r="S86281" s="10"/>
      <c r="T86281" s="10"/>
    </row>
    <row r="86282" spans="13:20" x14ac:dyDescent="0.2">
      <c r="M86282">
        <v>1</v>
      </c>
      <c r="P86282" s="10"/>
      <c r="R86282" s="10"/>
      <c r="S86282" s="10"/>
      <c r="T86282" s="10"/>
    </row>
    <row r="86283" spans="13:20" x14ac:dyDescent="0.2">
      <c r="M86283">
        <v>0</v>
      </c>
      <c r="P86283" s="10"/>
      <c r="R86283" s="10"/>
      <c r="S86283" s="10"/>
      <c r="T86283" s="10"/>
    </row>
    <row r="86284" spans="13:20" x14ac:dyDescent="0.2">
      <c r="M86284">
        <v>0</v>
      </c>
      <c r="P86284" s="10"/>
      <c r="R86284" s="10"/>
      <c r="S86284" s="10"/>
      <c r="T86284" s="10"/>
    </row>
    <row r="86285" spans="13:20" x14ac:dyDescent="0.2">
      <c r="M86285">
        <v>0</v>
      </c>
      <c r="P86285" s="10"/>
      <c r="R86285" s="10"/>
      <c r="S86285" s="10"/>
      <c r="T86285" s="10"/>
    </row>
    <row r="86286" spans="13:20" x14ac:dyDescent="0.2">
      <c r="M86286">
        <v>0</v>
      </c>
      <c r="P86286" s="10"/>
      <c r="R86286" s="10"/>
      <c r="S86286" s="10"/>
      <c r="T86286" s="10"/>
    </row>
    <row r="86287" spans="13:20" x14ac:dyDescent="0.2">
      <c r="M86287">
        <v>1</v>
      </c>
      <c r="P86287" s="10"/>
      <c r="R86287" s="10"/>
      <c r="S86287" s="10"/>
      <c r="T86287" s="10"/>
    </row>
    <row r="86288" spans="13:20" x14ac:dyDescent="0.2">
      <c r="M86288">
        <v>0</v>
      </c>
      <c r="P86288" s="10"/>
      <c r="R86288" s="10"/>
      <c r="S86288" s="10"/>
      <c r="T86288" s="10"/>
    </row>
    <row r="86289" spans="13:20" x14ac:dyDescent="0.2">
      <c r="M86289">
        <v>0</v>
      </c>
      <c r="P86289" s="10"/>
      <c r="R86289" s="10"/>
      <c r="S86289" s="10"/>
      <c r="T86289" s="10"/>
    </row>
    <row r="86290" spans="13:20" x14ac:dyDescent="0.2">
      <c r="M86290">
        <v>0</v>
      </c>
      <c r="P86290" s="10"/>
      <c r="R86290" s="10"/>
      <c r="S86290" s="10"/>
      <c r="T86290" s="10"/>
    </row>
    <row r="86291" spans="13:20" x14ac:dyDescent="0.2">
      <c r="M86291">
        <v>0</v>
      </c>
      <c r="P86291" s="10"/>
      <c r="R86291" s="10"/>
      <c r="S86291" s="10"/>
      <c r="T86291" s="10"/>
    </row>
    <row r="86292" spans="13:20" x14ac:dyDescent="0.2">
      <c r="M86292">
        <v>0</v>
      </c>
      <c r="P86292" s="10"/>
      <c r="R86292" s="10"/>
      <c r="S86292" s="10"/>
      <c r="T86292" s="10"/>
    </row>
    <row r="86293" spans="13:20" x14ac:dyDescent="0.2">
      <c r="M86293">
        <v>0</v>
      </c>
      <c r="P86293" s="10"/>
      <c r="R86293" s="10"/>
      <c r="S86293" s="10"/>
      <c r="T86293" s="10"/>
    </row>
    <row r="86294" spans="13:20" x14ac:dyDescent="0.2">
      <c r="M86294">
        <v>0</v>
      </c>
      <c r="P86294" s="10"/>
      <c r="R86294" s="10"/>
      <c r="S86294" s="10"/>
      <c r="T86294" s="10"/>
    </row>
    <row r="86295" spans="13:20" x14ac:dyDescent="0.2">
      <c r="M86295">
        <v>0</v>
      </c>
      <c r="P86295" s="10"/>
      <c r="R86295" s="10"/>
      <c r="S86295" s="10"/>
      <c r="T86295" s="10"/>
    </row>
    <row r="86296" spans="13:20" x14ac:dyDescent="0.2">
      <c r="M86296">
        <v>0</v>
      </c>
      <c r="P86296" s="10"/>
      <c r="R86296" s="10"/>
      <c r="S86296" s="10"/>
      <c r="T86296" s="10"/>
    </row>
    <row r="86297" spans="13:20" x14ac:dyDescent="0.2">
      <c r="M86297">
        <v>0</v>
      </c>
      <c r="P86297" s="10"/>
      <c r="R86297" s="10"/>
      <c r="S86297" s="10"/>
      <c r="T86297" s="10"/>
    </row>
    <row r="86298" spans="13:20" x14ac:dyDescent="0.2">
      <c r="M86298">
        <v>0</v>
      </c>
      <c r="P86298" s="10"/>
      <c r="R86298" s="10"/>
      <c r="S86298" s="10"/>
      <c r="T86298" s="10"/>
    </row>
    <row r="86299" spans="13:20" x14ac:dyDescent="0.2">
      <c r="M86299">
        <v>0</v>
      </c>
      <c r="P86299" s="10"/>
      <c r="R86299" s="10"/>
      <c r="S86299" s="10"/>
      <c r="T86299" s="10"/>
    </row>
    <row r="86300" spans="13:20" x14ac:dyDescent="0.2">
      <c r="M86300">
        <v>0</v>
      </c>
      <c r="P86300" s="10"/>
      <c r="R86300" s="10"/>
      <c r="S86300" s="10"/>
      <c r="T86300" s="10"/>
    </row>
    <row r="86301" spans="13:20" x14ac:dyDescent="0.2">
      <c r="M86301">
        <v>0</v>
      </c>
      <c r="P86301" s="10"/>
      <c r="R86301" s="10"/>
      <c r="S86301" s="10"/>
      <c r="T86301" s="10"/>
    </row>
    <row r="86302" spans="13:20" x14ac:dyDescent="0.2">
      <c r="M86302">
        <v>0</v>
      </c>
      <c r="P86302" s="10"/>
      <c r="R86302" s="10"/>
      <c r="S86302" s="10"/>
      <c r="T86302" s="10"/>
    </row>
    <row r="86303" spans="13:20" x14ac:dyDescent="0.2">
      <c r="M86303">
        <v>0</v>
      </c>
      <c r="P86303" s="10"/>
      <c r="R86303" s="10"/>
      <c r="S86303" s="10"/>
      <c r="T86303" s="10"/>
    </row>
    <row r="86304" spans="13:20" x14ac:dyDescent="0.2">
      <c r="M86304">
        <v>0</v>
      </c>
      <c r="P86304" s="10"/>
      <c r="R86304" s="10"/>
      <c r="S86304" s="10"/>
      <c r="T86304" s="10"/>
    </row>
    <row r="86305" spans="13:20" x14ac:dyDescent="0.2">
      <c r="M86305">
        <v>0</v>
      </c>
      <c r="P86305" s="10"/>
      <c r="R86305" s="10"/>
      <c r="S86305" s="10"/>
      <c r="T86305" s="10"/>
    </row>
    <row r="86306" spans="13:20" x14ac:dyDescent="0.2">
      <c r="M86306">
        <v>0</v>
      </c>
      <c r="P86306" s="10"/>
      <c r="R86306" s="10"/>
      <c r="S86306" s="10"/>
      <c r="T86306" s="10"/>
    </row>
    <row r="86307" spans="13:20" x14ac:dyDescent="0.2">
      <c r="M86307">
        <v>0</v>
      </c>
      <c r="P86307" s="10"/>
      <c r="R86307" s="10"/>
      <c r="S86307" s="10"/>
      <c r="T86307" s="10"/>
    </row>
    <row r="86308" spans="13:20" x14ac:dyDescent="0.2">
      <c r="M86308">
        <v>0</v>
      </c>
      <c r="P86308" s="10"/>
      <c r="R86308" s="10"/>
      <c r="S86308" s="10"/>
      <c r="T86308" s="10"/>
    </row>
    <row r="86309" spans="13:20" x14ac:dyDescent="0.2">
      <c r="M86309">
        <v>0</v>
      </c>
      <c r="P86309" s="10"/>
      <c r="R86309" s="10"/>
      <c r="S86309" s="10"/>
      <c r="T86309" s="10"/>
    </row>
    <row r="86310" spans="13:20" x14ac:dyDescent="0.2">
      <c r="M86310">
        <v>1</v>
      </c>
      <c r="P86310" s="10"/>
      <c r="R86310" s="10"/>
      <c r="S86310" s="10"/>
      <c r="T86310" s="10"/>
    </row>
    <row r="86311" spans="13:20" x14ac:dyDescent="0.2">
      <c r="M86311">
        <v>0</v>
      </c>
      <c r="P86311" s="10"/>
      <c r="R86311" s="10"/>
      <c r="S86311" s="10"/>
      <c r="T86311" s="10"/>
    </row>
    <row r="86312" spans="13:20" x14ac:dyDescent="0.2">
      <c r="M86312">
        <v>1</v>
      </c>
      <c r="P86312" s="10"/>
      <c r="R86312" s="10"/>
      <c r="S86312" s="10"/>
      <c r="T86312" s="10"/>
    </row>
    <row r="86313" spans="13:20" x14ac:dyDescent="0.2">
      <c r="M86313">
        <v>0</v>
      </c>
      <c r="P86313" s="10"/>
      <c r="R86313" s="10"/>
      <c r="S86313" s="10"/>
      <c r="T86313" s="10"/>
    </row>
    <row r="86314" spans="13:20" x14ac:dyDescent="0.2">
      <c r="M86314">
        <v>0</v>
      </c>
      <c r="P86314" s="10"/>
      <c r="R86314" s="10"/>
      <c r="S86314" s="10"/>
      <c r="T86314" s="10"/>
    </row>
    <row r="86315" spans="13:20" x14ac:dyDescent="0.2">
      <c r="M86315">
        <v>1</v>
      </c>
      <c r="P86315" s="10"/>
      <c r="R86315" s="10"/>
      <c r="S86315" s="10"/>
      <c r="T86315" s="10"/>
    </row>
    <row r="86316" spans="13:20" x14ac:dyDescent="0.2">
      <c r="M86316">
        <v>0</v>
      </c>
      <c r="P86316" s="10"/>
      <c r="R86316" s="10"/>
      <c r="S86316" s="10"/>
      <c r="T86316" s="10"/>
    </row>
    <row r="86317" spans="13:20" x14ac:dyDescent="0.2">
      <c r="M86317">
        <v>1</v>
      </c>
      <c r="P86317" s="10"/>
      <c r="R86317" s="10"/>
      <c r="S86317" s="10"/>
      <c r="T86317" s="10"/>
    </row>
    <row r="86318" spans="13:20" x14ac:dyDescent="0.2">
      <c r="M86318">
        <v>0</v>
      </c>
      <c r="P86318" s="10"/>
      <c r="R86318" s="10"/>
      <c r="S86318" s="10"/>
      <c r="T86318" s="10"/>
    </row>
    <row r="86319" spans="13:20" x14ac:dyDescent="0.2">
      <c r="M86319">
        <v>0</v>
      </c>
      <c r="P86319" s="10"/>
      <c r="R86319" s="10"/>
      <c r="S86319" s="10"/>
      <c r="T86319" s="10"/>
    </row>
    <row r="86320" spans="13:20" x14ac:dyDescent="0.2">
      <c r="M86320">
        <v>1</v>
      </c>
      <c r="P86320" s="10"/>
      <c r="R86320" s="10"/>
      <c r="S86320" s="10"/>
      <c r="T86320" s="10"/>
    </row>
    <row r="86321" spans="13:20" x14ac:dyDescent="0.2">
      <c r="M86321">
        <v>0</v>
      </c>
      <c r="P86321" s="10"/>
      <c r="R86321" s="10"/>
      <c r="S86321" s="10"/>
      <c r="T86321" s="10"/>
    </row>
    <row r="86322" spans="13:20" x14ac:dyDescent="0.2">
      <c r="M86322">
        <v>0</v>
      </c>
      <c r="P86322" s="10"/>
      <c r="R86322" s="10"/>
      <c r="S86322" s="10"/>
      <c r="T86322" s="10"/>
    </row>
    <row r="86323" spans="13:20" x14ac:dyDescent="0.2">
      <c r="M86323">
        <v>1</v>
      </c>
      <c r="P86323" s="10"/>
      <c r="R86323" s="10"/>
      <c r="S86323" s="10"/>
      <c r="T86323" s="10"/>
    </row>
    <row r="86324" spans="13:20" x14ac:dyDescent="0.2">
      <c r="M86324">
        <v>0</v>
      </c>
      <c r="P86324" s="10"/>
      <c r="R86324" s="10"/>
      <c r="S86324" s="10"/>
      <c r="T86324" s="10"/>
    </row>
    <row r="86325" spans="13:20" x14ac:dyDescent="0.2">
      <c r="M86325">
        <v>1</v>
      </c>
      <c r="P86325" s="10"/>
      <c r="R86325" s="10"/>
      <c r="S86325" s="10"/>
      <c r="T86325" s="10"/>
    </row>
    <row r="86326" spans="13:20" x14ac:dyDescent="0.2">
      <c r="M86326">
        <v>0</v>
      </c>
      <c r="P86326" s="10"/>
      <c r="R86326" s="10"/>
      <c r="S86326" s="10"/>
      <c r="T86326" s="10"/>
    </row>
    <row r="86327" spans="13:20" x14ac:dyDescent="0.2">
      <c r="M86327">
        <v>1</v>
      </c>
      <c r="P86327" s="10"/>
      <c r="R86327" s="10"/>
      <c r="S86327" s="10"/>
      <c r="T86327" s="10"/>
    </row>
    <row r="86328" spans="13:20" x14ac:dyDescent="0.2">
      <c r="M86328">
        <v>0</v>
      </c>
      <c r="P86328" s="10"/>
      <c r="R86328" s="10"/>
      <c r="S86328" s="10"/>
      <c r="T86328" s="10"/>
    </row>
    <row r="86329" spans="13:20" x14ac:dyDescent="0.2">
      <c r="M86329">
        <v>0</v>
      </c>
      <c r="P86329" s="10"/>
      <c r="R86329" s="10"/>
      <c r="S86329" s="10"/>
      <c r="T86329" s="10"/>
    </row>
    <row r="86330" spans="13:20" x14ac:dyDescent="0.2">
      <c r="M86330">
        <v>1</v>
      </c>
      <c r="P86330" s="10"/>
      <c r="R86330" s="10"/>
      <c r="S86330" s="10"/>
      <c r="T86330" s="10"/>
    </row>
    <row r="86331" spans="13:20" x14ac:dyDescent="0.2">
      <c r="M86331">
        <v>0</v>
      </c>
      <c r="P86331" s="10"/>
      <c r="R86331" s="10"/>
      <c r="S86331" s="10"/>
      <c r="T86331" s="10"/>
    </row>
    <row r="86332" spans="13:20" x14ac:dyDescent="0.2">
      <c r="M86332">
        <v>0</v>
      </c>
      <c r="P86332" s="10"/>
      <c r="R86332" s="10"/>
      <c r="S86332" s="10"/>
      <c r="T86332" s="10"/>
    </row>
    <row r="86333" spans="13:20" x14ac:dyDescent="0.2">
      <c r="M86333">
        <v>1</v>
      </c>
      <c r="P86333" s="10"/>
      <c r="R86333" s="10"/>
      <c r="S86333" s="10"/>
      <c r="T86333" s="10"/>
    </row>
    <row r="86334" spans="13:20" x14ac:dyDescent="0.2">
      <c r="M86334">
        <v>0</v>
      </c>
      <c r="P86334" s="10"/>
      <c r="R86334" s="10"/>
      <c r="S86334" s="10"/>
      <c r="T86334" s="10"/>
    </row>
    <row r="86335" spans="13:20" x14ac:dyDescent="0.2">
      <c r="M86335">
        <v>0</v>
      </c>
      <c r="P86335" s="10"/>
      <c r="R86335" s="10"/>
      <c r="S86335" s="10"/>
      <c r="T86335" s="10"/>
    </row>
    <row r="86336" spans="13:20" x14ac:dyDescent="0.2">
      <c r="M86336">
        <v>1</v>
      </c>
      <c r="P86336" s="10"/>
      <c r="R86336" s="10"/>
      <c r="S86336" s="10"/>
      <c r="T86336" s="10"/>
    </row>
    <row r="86337" spans="13:20" x14ac:dyDescent="0.2">
      <c r="M86337">
        <v>0</v>
      </c>
      <c r="P86337" s="10"/>
      <c r="R86337" s="10"/>
      <c r="S86337" s="10"/>
      <c r="T86337" s="10"/>
    </row>
    <row r="86338" spans="13:20" x14ac:dyDescent="0.2">
      <c r="M86338">
        <v>1</v>
      </c>
      <c r="P86338" s="10"/>
      <c r="R86338" s="10"/>
      <c r="S86338" s="10"/>
      <c r="T86338" s="10"/>
    </row>
    <row r="86339" spans="13:20" x14ac:dyDescent="0.2">
      <c r="M86339">
        <v>0</v>
      </c>
      <c r="P86339" s="10"/>
      <c r="R86339" s="10"/>
      <c r="S86339" s="10"/>
      <c r="T86339" s="10"/>
    </row>
    <row r="86340" spans="13:20" x14ac:dyDescent="0.2">
      <c r="M86340">
        <v>0</v>
      </c>
      <c r="P86340" s="10"/>
      <c r="R86340" s="10"/>
      <c r="S86340" s="10"/>
      <c r="T86340" s="10"/>
    </row>
    <row r="86341" spans="13:20" x14ac:dyDescent="0.2">
      <c r="M86341">
        <v>1</v>
      </c>
      <c r="P86341" s="10"/>
      <c r="R86341" s="10"/>
      <c r="S86341" s="10"/>
      <c r="T86341" s="10"/>
    </row>
    <row r="86342" spans="13:20" x14ac:dyDescent="0.2">
      <c r="M86342">
        <v>0</v>
      </c>
      <c r="P86342" s="10"/>
      <c r="R86342" s="10"/>
      <c r="S86342" s="10"/>
      <c r="T86342" s="10"/>
    </row>
    <row r="86343" spans="13:20" x14ac:dyDescent="0.2">
      <c r="M86343">
        <v>1</v>
      </c>
      <c r="P86343" s="10"/>
      <c r="R86343" s="10"/>
      <c r="S86343" s="10"/>
      <c r="T86343" s="10"/>
    </row>
    <row r="86344" spans="13:20" x14ac:dyDescent="0.2">
      <c r="M86344">
        <v>0</v>
      </c>
      <c r="P86344" s="10"/>
      <c r="R86344" s="10"/>
      <c r="S86344" s="10"/>
      <c r="T86344" s="10"/>
    </row>
    <row r="86345" spans="13:20" x14ac:dyDescent="0.2">
      <c r="M86345">
        <v>0</v>
      </c>
      <c r="P86345" s="10"/>
      <c r="R86345" s="10"/>
      <c r="S86345" s="10"/>
      <c r="T86345" s="10"/>
    </row>
    <row r="86346" spans="13:20" x14ac:dyDescent="0.2">
      <c r="M86346">
        <v>1</v>
      </c>
      <c r="P86346" s="10"/>
      <c r="R86346" s="10"/>
      <c r="S86346" s="10"/>
      <c r="T86346" s="10"/>
    </row>
    <row r="86347" spans="13:20" x14ac:dyDescent="0.2">
      <c r="M86347">
        <v>0</v>
      </c>
      <c r="P86347" s="10"/>
      <c r="R86347" s="10"/>
      <c r="S86347" s="10"/>
      <c r="T86347" s="10"/>
    </row>
    <row r="86348" spans="13:20" x14ac:dyDescent="0.2">
      <c r="M86348">
        <v>0</v>
      </c>
      <c r="P86348" s="10"/>
      <c r="R86348" s="10"/>
      <c r="S86348" s="10"/>
      <c r="T86348" s="10"/>
    </row>
    <row r="86349" spans="13:20" x14ac:dyDescent="0.2">
      <c r="M86349">
        <v>1</v>
      </c>
      <c r="P86349" s="10"/>
      <c r="R86349" s="10"/>
      <c r="S86349" s="10"/>
      <c r="T86349" s="10"/>
    </row>
    <row r="86350" spans="13:20" x14ac:dyDescent="0.2">
      <c r="M86350">
        <v>0</v>
      </c>
      <c r="P86350" s="10"/>
      <c r="R86350" s="10"/>
      <c r="S86350" s="10"/>
      <c r="T86350" s="10"/>
    </row>
    <row r="86351" spans="13:20" x14ac:dyDescent="0.2">
      <c r="M86351">
        <v>1</v>
      </c>
      <c r="P86351" s="10"/>
      <c r="R86351" s="10"/>
      <c r="S86351" s="10"/>
      <c r="T86351" s="10"/>
    </row>
    <row r="86352" spans="13:20" x14ac:dyDescent="0.2">
      <c r="M86352">
        <v>0</v>
      </c>
      <c r="P86352" s="10"/>
      <c r="R86352" s="10"/>
      <c r="S86352" s="10"/>
      <c r="T86352" s="10"/>
    </row>
    <row r="86353" spans="13:20" x14ac:dyDescent="0.2">
      <c r="M86353">
        <v>0</v>
      </c>
      <c r="P86353" s="10"/>
      <c r="R86353" s="10"/>
      <c r="S86353" s="10"/>
      <c r="T86353" s="10"/>
    </row>
    <row r="86354" spans="13:20" x14ac:dyDescent="0.2">
      <c r="M86354">
        <v>1</v>
      </c>
      <c r="P86354" s="10"/>
      <c r="R86354" s="10"/>
      <c r="S86354" s="10"/>
      <c r="T86354" s="10"/>
    </row>
    <row r="86355" spans="13:20" x14ac:dyDescent="0.2">
      <c r="M86355">
        <v>0</v>
      </c>
      <c r="P86355" s="10"/>
      <c r="R86355" s="10"/>
      <c r="S86355" s="10"/>
      <c r="T86355" s="10"/>
    </row>
    <row r="86356" spans="13:20" x14ac:dyDescent="0.2">
      <c r="M86356">
        <v>0</v>
      </c>
      <c r="P86356" s="10"/>
      <c r="R86356" s="10"/>
      <c r="S86356" s="10"/>
      <c r="T86356" s="10"/>
    </row>
    <row r="86357" spans="13:20" x14ac:dyDescent="0.2">
      <c r="M86357">
        <v>1</v>
      </c>
      <c r="P86357" s="10"/>
      <c r="R86357" s="10"/>
      <c r="S86357" s="10"/>
      <c r="T86357" s="10"/>
    </row>
    <row r="86358" spans="13:20" x14ac:dyDescent="0.2">
      <c r="M86358">
        <v>0</v>
      </c>
      <c r="P86358" s="10"/>
      <c r="R86358" s="10"/>
      <c r="S86358" s="10"/>
      <c r="T86358" s="10"/>
    </row>
    <row r="86359" spans="13:20" x14ac:dyDescent="0.2">
      <c r="M86359">
        <v>1</v>
      </c>
      <c r="P86359" s="10"/>
      <c r="R86359" s="10"/>
      <c r="S86359" s="10"/>
      <c r="T86359" s="10"/>
    </row>
    <row r="86360" spans="13:20" x14ac:dyDescent="0.2">
      <c r="M86360">
        <v>0</v>
      </c>
      <c r="P86360" s="10"/>
      <c r="R86360" s="10"/>
      <c r="S86360" s="10"/>
      <c r="T86360" s="10"/>
    </row>
    <row r="86361" spans="13:20" x14ac:dyDescent="0.2">
      <c r="M86361">
        <v>0</v>
      </c>
      <c r="P86361" s="10"/>
      <c r="R86361" s="10"/>
      <c r="S86361" s="10"/>
      <c r="T86361" s="10"/>
    </row>
    <row r="86362" spans="13:20" x14ac:dyDescent="0.2">
      <c r="M86362">
        <v>1</v>
      </c>
      <c r="P86362" s="10"/>
      <c r="R86362" s="10"/>
      <c r="S86362" s="10"/>
      <c r="T86362" s="10"/>
    </row>
    <row r="86363" spans="13:20" x14ac:dyDescent="0.2">
      <c r="M86363">
        <v>0</v>
      </c>
      <c r="P86363" s="10"/>
      <c r="R86363" s="10"/>
      <c r="S86363" s="10"/>
      <c r="T86363" s="10"/>
    </row>
    <row r="86364" spans="13:20" x14ac:dyDescent="0.2">
      <c r="M86364">
        <v>0</v>
      </c>
      <c r="P86364" s="10"/>
      <c r="R86364" s="10"/>
      <c r="S86364" s="10"/>
      <c r="T86364" s="10"/>
    </row>
    <row r="86365" spans="13:20" x14ac:dyDescent="0.2">
      <c r="M86365">
        <v>1</v>
      </c>
      <c r="P86365" s="10"/>
      <c r="R86365" s="10"/>
      <c r="S86365" s="10"/>
      <c r="T86365" s="10"/>
    </row>
    <row r="86366" spans="13:20" x14ac:dyDescent="0.2">
      <c r="M86366">
        <v>0</v>
      </c>
      <c r="P86366" s="10"/>
      <c r="R86366" s="10"/>
      <c r="S86366" s="10"/>
      <c r="T86366" s="10"/>
    </row>
    <row r="86367" spans="13:20" x14ac:dyDescent="0.2">
      <c r="M86367">
        <v>0</v>
      </c>
      <c r="P86367" s="10"/>
      <c r="R86367" s="10"/>
      <c r="S86367" s="10"/>
      <c r="T86367" s="10"/>
    </row>
    <row r="86368" spans="13:20" x14ac:dyDescent="0.2">
      <c r="M86368">
        <v>1</v>
      </c>
      <c r="P86368" s="10"/>
      <c r="R86368" s="10"/>
      <c r="S86368" s="10"/>
      <c r="T86368" s="10"/>
    </row>
    <row r="86369" spans="13:20" x14ac:dyDescent="0.2">
      <c r="M86369">
        <v>0</v>
      </c>
      <c r="P86369" s="10"/>
      <c r="R86369" s="10"/>
      <c r="S86369" s="10"/>
      <c r="T86369" s="10"/>
    </row>
    <row r="86370" spans="13:20" x14ac:dyDescent="0.2">
      <c r="M86370">
        <v>0</v>
      </c>
      <c r="P86370" s="10"/>
      <c r="R86370" s="10"/>
      <c r="S86370" s="10"/>
      <c r="T86370" s="10"/>
    </row>
    <row r="86371" spans="13:20" x14ac:dyDescent="0.2">
      <c r="M86371">
        <v>1</v>
      </c>
      <c r="P86371" s="10"/>
      <c r="R86371" s="10"/>
      <c r="S86371" s="10"/>
      <c r="T86371" s="10"/>
    </row>
    <row r="86372" spans="13:20" x14ac:dyDescent="0.2">
      <c r="M86372">
        <v>0</v>
      </c>
      <c r="P86372" s="10"/>
      <c r="R86372" s="10"/>
      <c r="S86372" s="10"/>
      <c r="T86372" s="10"/>
    </row>
    <row r="86373" spans="13:20" x14ac:dyDescent="0.2">
      <c r="M86373">
        <v>1</v>
      </c>
      <c r="P86373" s="10"/>
      <c r="R86373" s="10"/>
      <c r="S86373" s="10"/>
      <c r="T86373" s="10"/>
    </row>
    <row r="86374" spans="13:20" x14ac:dyDescent="0.2">
      <c r="M86374">
        <v>0</v>
      </c>
      <c r="P86374" s="10"/>
      <c r="R86374" s="10"/>
      <c r="S86374" s="10"/>
      <c r="T86374" s="10"/>
    </row>
    <row r="86375" spans="13:20" x14ac:dyDescent="0.2">
      <c r="M86375">
        <v>1</v>
      </c>
      <c r="P86375" s="10"/>
      <c r="R86375" s="10"/>
      <c r="S86375" s="10"/>
      <c r="T86375" s="10"/>
    </row>
    <row r="86376" spans="13:20" x14ac:dyDescent="0.2">
      <c r="M86376">
        <v>0</v>
      </c>
      <c r="P86376" s="10"/>
      <c r="R86376" s="10"/>
      <c r="S86376" s="10"/>
      <c r="T86376" s="10"/>
    </row>
    <row r="86377" spans="13:20" x14ac:dyDescent="0.2">
      <c r="M86377">
        <v>1</v>
      </c>
      <c r="P86377" s="10"/>
      <c r="R86377" s="10"/>
      <c r="S86377" s="10"/>
      <c r="T86377" s="10"/>
    </row>
    <row r="86378" spans="13:20" x14ac:dyDescent="0.2">
      <c r="M86378">
        <v>0</v>
      </c>
      <c r="P86378" s="10"/>
      <c r="R86378" s="10"/>
      <c r="S86378" s="10"/>
      <c r="T86378" s="10"/>
    </row>
    <row r="86379" spans="13:20" x14ac:dyDescent="0.2">
      <c r="M86379">
        <v>0</v>
      </c>
      <c r="P86379" s="10"/>
      <c r="R86379" s="10"/>
      <c r="S86379" s="10"/>
      <c r="T86379" s="10"/>
    </row>
    <row r="86380" spans="13:20" x14ac:dyDescent="0.2">
      <c r="M86380">
        <v>0</v>
      </c>
      <c r="P86380" s="10"/>
      <c r="R86380" s="10"/>
      <c r="S86380" s="10"/>
      <c r="T86380" s="10"/>
    </row>
    <row r="86381" spans="13:20" x14ac:dyDescent="0.2">
      <c r="M86381">
        <v>1</v>
      </c>
      <c r="P86381" s="10"/>
      <c r="R86381" s="10"/>
      <c r="S86381" s="10"/>
      <c r="T86381" s="10"/>
    </row>
    <row r="86382" spans="13:20" x14ac:dyDescent="0.2">
      <c r="M86382">
        <v>0</v>
      </c>
      <c r="P86382" s="10"/>
      <c r="R86382" s="10"/>
      <c r="S86382" s="10"/>
      <c r="T86382" s="10"/>
    </row>
    <row r="86383" spans="13:20" x14ac:dyDescent="0.2">
      <c r="M86383">
        <v>1</v>
      </c>
      <c r="P86383" s="10"/>
      <c r="R86383" s="10"/>
      <c r="S86383" s="10"/>
      <c r="T86383" s="10"/>
    </row>
    <row r="86384" spans="13:20" x14ac:dyDescent="0.2">
      <c r="M86384">
        <v>0</v>
      </c>
      <c r="P86384" s="10"/>
      <c r="R86384" s="10"/>
      <c r="S86384" s="10"/>
      <c r="T86384" s="10"/>
    </row>
    <row r="86385" spans="13:20" x14ac:dyDescent="0.2">
      <c r="M86385">
        <v>0</v>
      </c>
      <c r="P86385" s="10"/>
      <c r="R86385" s="10"/>
      <c r="S86385" s="10"/>
      <c r="T86385" s="10"/>
    </row>
    <row r="86386" spans="13:20" x14ac:dyDescent="0.2">
      <c r="M86386">
        <v>1</v>
      </c>
      <c r="P86386" s="10"/>
      <c r="R86386" s="10"/>
      <c r="S86386" s="10"/>
      <c r="T86386" s="10"/>
    </row>
    <row r="86387" spans="13:20" x14ac:dyDescent="0.2">
      <c r="M86387">
        <v>0</v>
      </c>
      <c r="P86387" s="10"/>
      <c r="R86387" s="10"/>
      <c r="S86387" s="10"/>
      <c r="T86387" s="10"/>
    </row>
    <row r="86388" spans="13:20" x14ac:dyDescent="0.2">
      <c r="M86388">
        <v>0</v>
      </c>
      <c r="P86388" s="10"/>
      <c r="R86388" s="10"/>
      <c r="S86388" s="10"/>
      <c r="T86388" s="10"/>
    </row>
    <row r="86389" spans="13:20" x14ac:dyDescent="0.2">
      <c r="M86389">
        <v>1</v>
      </c>
      <c r="P86389" s="10"/>
      <c r="R86389" s="10"/>
      <c r="S86389" s="10"/>
      <c r="T86389" s="10"/>
    </row>
    <row r="86390" spans="13:20" x14ac:dyDescent="0.2">
      <c r="M86390">
        <v>0</v>
      </c>
      <c r="P86390" s="10"/>
      <c r="R86390" s="10"/>
      <c r="S86390" s="10"/>
      <c r="T86390" s="10"/>
    </row>
    <row r="86391" spans="13:20" x14ac:dyDescent="0.2">
      <c r="M86391">
        <v>1</v>
      </c>
      <c r="P86391" s="10"/>
      <c r="R86391" s="10"/>
      <c r="S86391" s="10"/>
      <c r="T86391" s="10"/>
    </row>
    <row r="86392" spans="13:20" x14ac:dyDescent="0.2">
      <c r="M86392">
        <v>0</v>
      </c>
      <c r="P86392" s="10"/>
      <c r="R86392" s="10"/>
      <c r="S86392" s="10"/>
      <c r="T86392" s="10"/>
    </row>
    <row r="86393" spans="13:20" x14ac:dyDescent="0.2">
      <c r="M86393">
        <v>1</v>
      </c>
      <c r="P86393" s="10"/>
      <c r="R86393" s="10"/>
      <c r="S86393" s="10"/>
      <c r="T86393" s="10"/>
    </row>
    <row r="86394" spans="13:20" x14ac:dyDescent="0.2">
      <c r="M86394">
        <v>0</v>
      </c>
      <c r="P86394" s="10"/>
      <c r="R86394" s="10"/>
      <c r="S86394" s="10"/>
      <c r="T86394" s="10"/>
    </row>
    <row r="86395" spans="13:20" x14ac:dyDescent="0.2">
      <c r="M86395">
        <v>0</v>
      </c>
      <c r="P86395" s="10"/>
      <c r="R86395" s="10"/>
      <c r="S86395" s="10"/>
      <c r="T86395" s="10"/>
    </row>
    <row r="86396" spans="13:20" x14ac:dyDescent="0.2">
      <c r="M86396">
        <v>0</v>
      </c>
      <c r="P86396" s="10"/>
      <c r="R86396" s="10"/>
      <c r="S86396" s="10"/>
      <c r="T86396" s="10"/>
    </row>
    <row r="86397" spans="13:20" x14ac:dyDescent="0.2">
      <c r="M86397">
        <v>1</v>
      </c>
      <c r="P86397" s="10"/>
      <c r="R86397" s="10"/>
      <c r="S86397" s="10"/>
      <c r="T86397" s="10"/>
    </row>
    <row r="86398" spans="13:20" x14ac:dyDescent="0.2">
      <c r="M86398">
        <v>0</v>
      </c>
      <c r="P86398" s="10"/>
      <c r="R86398" s="10"/>
      <c r="S86398" s="10"/>
      <c r="T86398" s="10"/>
    </row>
    <row r="86399" spans="13:20" x14ac:dyDescent="0.2">
      <c r="M86399">
        <v>1</v>
      </c>
      <c r="P86399" s="10"/>
      <c r="R86399" s="10"/>
      <c r="S86399" s="10"/>
      <c r="T86399" s="10"/>
    </row>
    <row r="86400" spans="13:20" x14ac:dyDescent="0.2">
      <c r="M86400">
        <v>0</v>
      </c>
      <c r="P86400" s="10"/>
      <c r="R86400" s="10"/>
      <c r="S86400" s="10"/>
      <c r="T86400" s="10"/>
    </row>
    <row r="86401" spans="13:20" x14ac:dyDescent="0.2">
      <c r="M86401">
        <v>0</v>
      </c>
      <c r="P86401" s="10"/>
      <c r="R86401" s="10"/>
      <c r="S86401" s="10"/>
      <c r="T86401" s="10"/>
    </row>
    <row r="86402" spans="13:20" x14ac:dyDescent="0.2">
      <c r="M86402">
        <v>1</v>
      </c>
      <c r="P86402" s="10"/>
      <c r="R86402" s="10"/>
      <c r="S86402" s="10"/>
      <c r="T86402" s="10"/>
    </row>
    <row r="86403" spans="13:20" x14ac:dyDescent="0.2">
      <c r="M86403">
        <v>0</v>
      </c>
      <c r="P86403" s="10"/>
      <c r="R86403" s="10"/>
      <c r="S86403" s="10"/>
      <c r="T86403" s="10"/>
    </row>
    <row r="86404" spans="13:20" x14ac:dyDescent="0.2">
      <c r="M86404">
        <v>0</v>
      </c>
      <c r="P86404" s="10"/>
      <c r="R86404" s="10"/>
      <c r="S86404" s="10"/>
      <c r="T86404" s="10"/>
    </row>
    <row r="86405" spans="13:20" x14ac:dyDescent="0.2">
      <c r="M86405">
        <v>1</v>
      </c>
      <c r="P86405" s="10"/>
      <c r="R86405" s="10"/>
      <c r="S86405" s="10"/>
      <c r="T86405" s="10"/>
    </row>
    <row r="86406" spans="13:20" x14ac:dyDescent="0.2">
      <c r="M86406">
        <v>0</v>
      </c>
      <c r="P86406" s="10"/>
      <c r="R86406" s="10"/>
      <c r="S86406" s="10"/>
      <c r="T86406" s="10"/>
    </row>
    <row r="86407" spans="13:20" x14ac:dyDescent="0.2">
      <c r="M86407">
        <v>0</v>
      </c>
      <c r="P86407" s="10"/>
      <c r="R86407" s="10"/>
      <c r="S86407" s="10"/>
      <c r="T86407" s="10"/>
    </row>
    <row r="86408" spans="13:20" x14ac:dyDescent="0.2">
      <c r="M86408">
        <v>1</v>
      </c>
      <c r="P86408" s="10"/>
      <c r="R86408" s="10"/>
      <c r="S86408" s="10"/>
      <c r="T86408" s="10"/>
    </row>
    <row r="86409" spans="13:20" x14ac:dyDescent="0.2">
      <c r="M86409">
        <v>0</v>
      </c>
      <c r="P86409" s="10"/>
      <c r="R86409" s="10"/>
      <c r="S86409" s="10"/>
      <c r="T86409" s="10"/>
    </row>
    <row r="86410" spans="13:20" x14ac:dyDescent="0.2">
      <c r="M86410">
        <v>1</v>
      </c>
      <c r="P86410" s="10"/>
      <c r="R86410" s="10"/>
      <c r="S86410" s="10"/>
      <c r="T86410" s="10"/>
    </row>
    <row r="86411" spans="13:20" x14ac:dyDescent="0.2">
      <c r="M86411">
        <v>0</v>
      </c>
      <c r="P86411" s="10"/>
      <c r="R86411" s="10"/>
      <c r="S86411" s="10"/>
      <c r="T86411" s="10"/>
    </row>
    <row r="86412" spans="13:20" x14ac:dyDescent="0.2">
      <c r="M86412">
        <v>0</v>
      </c>
      <c r="P86412" s="10"/>
      <c r="R86412" s="10"/>
      <c r="S86412" s="10"/>
      <c r="T86412" s="10"/>
    </row>
    <row r="86413" spans="13:20" x14ac:dyDescent="0.2">
      <c r="M86413">
        <v>1</v>
      </c>
      <c r="P86413" s="10"/>
      <c r="R86413" s="10"/>
      <c r="S86413" s="10"/>
      <c r="T86413" s="10"/>
    </row>
    <row r="86414" spans="13:20" x14ac:dyDescent="0.2">
      <c r="M86414">
        <v>0</v>
      </c>
      <c r="P86414" s="10"/>
      <c r="R86414" s="10"/>
      <c r="S86414" s="10"/>
      <c r="T86414" s="10"/>
    </row>
    <row r="86415" spans="13:20" x14ac:dyDescent="0.2">
      <c r="M86415">
        <v>1</v>
      </c>
      <c r="P86415" s="10"/>
      <c r="R86415" s="10"/>
      <c r="S86415" s="10"/>
      <c r="T86415" s="10"/>
    </row>
    <row r="86416" spans="13:20" x14ac:dyDescent="0.2">
      <c r="M86416">
        <v>0</v>
      </c>
      <c r="P86416" s="10"/>
      <c r="R86416" s="10"/>
      <c r="S86416" s="10"/>
      <c r="T86416" s="10"/>
    </row>
    <row r="86417" spans="13:20" x14ac:dyDescent="0.2">
      <c r="M86417">
        <v>0</v>
      </c>
      <c r="P86417" s="10"/>
      <c r="R86417" s="10"/>
      <c r="S86417" s="10"/>
      <c r="T86417" s="10"/>
    </row>
    <row r="86418" spans="13:20" x14ac:dyDescent="0.2">
      <c r="M86418">
        <v>0</v>
      </c>
      <c r="P86418" s="10"/>
      <c r="R86418" s="10"/>
      <c r="S86418" s="10"/>
      <c r="T86418" s="10"/>
    </row>
    <row r="86419" spans="13:20" x14ac:dyDescent="0.2">
      <c r="M86419">
        <v>1</v>
      </c>
      <c r="P86419" s="10"/>
      <c r="R86419" s="10"/>
      <c r="S86419" s="10"/>
      <c r="T86419" s="10"/>
    </row>
    <row r="86420" spans="13:20" x14ac:dyDescent="0.2">
      <c r="M86420">
        <v>0</v>
      </c>
      <c r="P86420" s="10"/>
      <c r="R86420" s="10"/>
      <c r="S86420" s="10"/>
      <c r="T86420" s="10"/>
    </row>
    <row r="86421" spans="13:20" x14ac:dyDescent="0.2">
      <c r="M86421">
        <v>0</v>
      </c>
      <c r="P86421" s="10"/>
      <c r="R86421" s="10"/>
      <c r="S86421" s="10"/>
      <c r="T86421" s="10"/>
    </row>
    <row r="86422" spans="13:20" x14ac:dyDescent="0.2">
      <c r="M86422">
        <v>1</v>
      </c>
      <c r="P86422" s="10"/>
      <c r="R86422" s="10"/>
      <c r="S86422" s="10"/>
      <c r="T86422" s="10"/>
    </row>
    <row r="86423" spans="13:20" x14ac:dyDescent="0.2">
      <c r="M86423">
        <v>0</v>
      </c>
      <c r="P86423" s="10"/>
      <c r="R86423" s="10"/>
      <c r="S86423" s="10"/>
      <c r="T86423" s="10"/>
    </row>
    <row r="86424" spans="13:20" x14ac:dyDescent="0.2">
      <c r="M86424">
        <v>1</v>
      </c>
      <c r="P86424" s="10"/>
      <c r="R86424" s="10"/>
      <c r="S86424" s="10"/>
      <c r="T86424" s="10"/>
    </row>
    <row r="86425" spans="13:20" x14ac:dyDescent="0.2">
      <c r="M86425">
        <v>0</v>
      </c>
      <c r="P86425" s="10"/>
      <c r="R86425" s="10"/>
      <c r="S86425" s="10"/>
      <c r="T86425" s="10"/>
    </row>
    <row r="86426" spans="13:20" x14ac:dyDescent="0.2">
      <c r="M86426">
        <v>0</v>
      </c>
      <c r="P86426" s="10"/>
      <c r="R86426" s="10"/>
      <c r="S86426" s="10"/>
      <c r="T86426" s="10"/>
    </row>
    <row r="86427" spans="13:20" x14ac:dyDescent="0.2">
      <c r="M86427">
        <v>0</v>
      </c>
      <c r="P86427" s="10"/>
      <c r="R86427" s="10"/>
      <c r="S86427" s="10"/>
      <c r="T86427" s="10"/>
    </row>
    <row r="86428" spans="13:20" x14ac:dyDescent="0.2">
      <c r="M86428">
        <v>1</v>
      </c>
      <c r="P86428" s="10"/>
      <c r="R86428" s="10"/>
      <c r="S86428" s="10"/>
      <c r="T86428" s="10"/>
    </row>
    <row r="86429" spans="13:20" x14ac:dyDescent="0.2">
      <c r="M86429">
        <v>0</v>
      </c>
      <c r="P86429" s="10"/>
      <c r="R86429" s="10"/>
      <c r="S86429" s="10"/>
      <c r="T86429" s="10"/>
    </row>
    <row r="86430" spans="13:20" x14ac:dyDescent="0.2">
      <c r="M86430">
        <v>0</v>
      </c>
      <c r="P86430" s="10"/>
      <c r="R86430" s="10"/>
      <c r="S86430" s="10"/>
      <c r="T86430" s="10"/>
    </row>
    <row r="86431" spans="13:20" x14ac:dyDescent="0.2">
      <c r="M86431">
        <v>1</v>
      </c>
      <c r="P86431" s="10"/>
      <c r="R86431" s="10"/>
      <c r="S86431" s="10"/>
      <c r="T86431" s="10"/>
    </row>
    <row r="86432" spans="13:20" x14ac:dyDescent="0.2">
      <c r="M86432">
        <v>0</v>
      </c>
      <c r="P86432" s="10"/>
      <c r="R86432" s="10"/>
      <c r="S86432" s="10"/>
      <c r="T86432" s="10"/>
    </row>
    <row r="86433" spans="13:20" x14ac:dyDescent="0.2">
      <c r="M86433">
        <v>1</v>
      </c>
      <c r="P86433" s="10"/>
      <c r="R86433" s="10"/>
      <c r="S86433" s="10"/>
      <c r="T86433" s="10"/>
    </row>
    <row r="86434" spans="13:20" x14ac:dyDescent="0.2">
      <c r="M86434">
        <v>0</v>
      </c>
      <c r="P86434" s="10"/>
      <c r="R86434" s="10"/>
      <c r="S86434" s="10"/>
      <c r="T86434" s="10"/>
    </row>
    <row r="86435" spans="13:20" x14ac:dyDescent="0.2">
      <c r="M86435">
        <v>0</v>
      </c>
      <c r="P86435" s="10"/>
      <c r="R86435" s="10"/>
      <c r="S86435" s="10"/>
      <c r="T86435" s="10"/>
    </row>
    <row r="86436" spans="13:20" x14ac:dyDescent="0.2">
      <c r="M86436">
        <v>0</v>
      </c>
      <c r="P86436" s="10"/>
      <c r="R86436" s="10"/>
      <c r="S86436" s="10"/>
      <c r="T86436" s="10"/>
    </row>
    <row r="86437" spans="13:20" x14ac:dyDescent="0.2">
      <c r="M86437">
        <v>1</v>
      </c>
      <c r="P86437" s="10"/>
      <c r="R86437" s="10"/>
      <c r="S86437" s="10"/>
      <c r="T86437" s="10"/>
    </row>
    <row r="86438" spans="13:20" x14ac:dyDescent="0.2">
      <c r="M86438">
        <v>0</v>
      </c>
      <c r="P86438" s="10"/>
      <c r="R86438" s="10"/>
      <c r="S86438" s="10"/>
      <c r="T86438" s="10"/>
    </row>
    <row r="86439" spans="13:20" x14ac:dyDescent="0.2">
      <c r="M86439">
        <v>1</v>
      </c>
      <c r="P86439" s="10"/>
      <c r="R86439" s="10"/>
      <c r="S86439" s="10"/>
      <c r="T86439" s="10"/>
    </row>
    <row r="86440" spans="13:20" x14ac:dyDescent="0.2">
      <c r="M86440">
        <v>0</v>
      </c>
      <c r="P86440" s="10"/>
      <c r="R86440" s="10"/>
      <c r="S86440" s="10"/>
      <c r="T86440" s="10"/>
    </row>
    <row r="86441" spans="13:20" x14ac:dyDescent="0.2">
      <c r="M86441">
        <v>1</v>
      </c>
      <c r="P86441" s="10"/>
      <c r="R86441" s="10"/>
      <c r="S86441" s="10"/>
      <c r="T86441" s="10"/>
    </row>
    <row r="86442" spans="13:20" x14ac:dyDescent="0.2">
      <c r="M86442">
        <v>0</v>
      </c>
      <c r="P86442" s="10"/>
      <c r="R86442" s="10"/>
      <c r="S86442" s="10"/>
      <c r="T86442" s="10"/>
    </row>
    <row r="86443" spans="13:20" x14ac:dyDescent="0.2">
      <c r="M86443">
        <v>0</v>
      </c>
      <c r="P86443" s="10"/>
      <c r="R86443" s="10"/>
      <c r="S86443" s="10"/>
      <c r="T86443" s="10"/>
    </row>
    <row r="86444" spans="13:20" x14ac:dyDescent="0.2">
      <c r="M86444">
        <v>1</v>
      </c>
      <c r="P86444" s="10"/>
      <c r="R86444" s="10"/>
      <c r="S86444" s="10"/>
      <c r="T86444" s="10"/>
    </row>
    <row r="86445" spans="13:20" x14ac:dyDescent="0.2">
      <c r="M86445">
        <v>0</v>
      </c>
      <c r="P86445" s="10"/>
      <c r="R86445" s="10"/>
      <c r="S86445" s="10"/>
      <c r="T86445" s="10"/>
    </row>
    <row r="86446" spans="13:20" x14ac:dyDescent="0.2">
      <c r="M86446">
        <v>0</v>
      </c>
      <c r="P86446" s="10"/>
      <c r="R86446" s="10"/>
      <c r="S86446" s="10"/>
      <c r="T86446" s="10"/>
    </row>
    <row r="86447" spans="13:20" x14ac:dyDescent="0.2">
      <c r="M86447">
        <v>0</v>
      </c>
      <c r="P86447" s="10"/>
      <c r="R86447" s="10"/>
      <c r="S86447" s="10"/>
      <c r="T86447" s="10"/>
    </row>
    <row r="86448" spans="13:20" x14ac:dyDescent="0.2">
      <c r="M86448">
        <v>0</v>
      </c>
      <c r="P86448" s="10"/>
      <c r="R86448" s="10"/>
      <c r="S86448" s="10"/>
      <c r="T86448" s="10"/>
    </row>
    <row r="86449" spans="13:20" x14ac:dyDescent="0.2">
      <c r="M86449">
        <v>0</v>
      </c>
      <c r="P86449" s="10"/>
      <c r="R86449" s="10"/>
      <c r="S86449" s="10"/>
      <c r="T86449" s="10"/>
    </row>
    <row r="86450" spans="13:20" x14ac:dyDescent="0.2">
      <c r="M86450">
        <v>0</v>
      </c>
      <c r="P86450" s="10"/>
      <c r="R86450" s="10"/>
      <c r="S86450" s="10"/>
      <c r="T86450" s="10"/>
    </row>
    <row r="86451" spans="13:20" x14ac:dyDescent="0.2">
      <c r="M86451">
        <v>0</v>
      </c>
      <c r="P86451" s="10"/>
      <c r="R86451" s="10"/>
      <c r="S86451" s="10"/>
      <c r="T86451" s="10"/>
    </row>
    <row r="86452" spans="13:20" x14ac:dyDescent="0.2">
      <c r="M86452">
        <v>0</v>
      </c>
      <c r="P86452" s="10"/>
      <c r="R86452" s="10"/>
      <c r="S86452" s="10"/>
      <c r="T86452" s="10"/>
    </row>
    <row r="86453" spans="13:20" x14ac:dyDescent="0.2">
      <c r="M86453">
        <v>0</v>
      </c>
      <c r="P86453" s="10"/>
      <c r="R86453" s="10"/>
      <c r="S86453" s="10"/>
      <c r="T86453" s="10"/>
    </row>
    <row r="86454" spans="13:20" x14ac:dyDescent="0.2">
      <c r="M86454">
        <v>0</v>
      </c>
      <c r="P86454" s="10"/>
      <c r="R86454" s="10"/>
      <c r="S86454" s="10"/>
      <c r="T86454" s="10"/>
    </row>
    <row r="86455" spans="13:20" x14ac:dyDescent="0.2">
      <c r="M86455">
        <v>0</v>
      </c>
      <c r="P86455" s="10"/>
      <c r="R86455" s="10"/>
      <c r="S86455" s="10"/>
      <c r="T86455" s="10"/>
    </row>
    <row r="86456" spans="13:20" x14ac:dyDescent="0.2">
      <c r="M86456">
        <v>0</v>
      </c>
      <c r="P86456" s="10"/>
      <c r="R86456" s="10"/>
      <c r="S86456" s="10"/>
      <c r="T86456" s="10"/>
    </row>
    <row r="86457" spans="13:20" x14ac:dyDescent="0.2">
      <c r="M86457">
        <v>0</v>
      </c>
      <c r="P86457" s="10"/>
      <c r="R86457" s="10"/>
      <c r="S86457" s="10"/>
      <c r="T86457" s="10"/>
    </row>
    <row r="86458" spans="13:20" x14ac:dyDescent="0.2">
      <c r="M86458">
        <v>0</v>
      </c>
      <c r="P86458" s="10"/>
      <c r="R86458" s="10"/>
      <c r="S86458" s="10"/>
      <c r="T86458" s="10"/>
    </row>
    <row r="86459" spans="13:20" x14ac:dyDescent="0.2">
      <c r="M86459">
        <v>0</v>
      </c>
      <c r="P86459" s="10"/>
      <c r="R86459" s="10"/>
      <c r="S86459" s="10"/>
      <c r="T86459" s="10"/>
    </row>
    <row r="86460" spans="13:20" x14ac:dyDescent="0.2">
      <c r="M86460">
        <v>0</v>
      </c>
      <c r="P86460" s="10"/>
      <c r="R86460" s="10"/>
      <c r="S86460" s="10"/>
      <c r="T86460" s="10"/>
    </row>
    <row r="86461" spans="13:20" x14ac:dyDescent="0.2">
      <c r="M86461">
        <v>0</v>
      </c>
      <c r="P86461" s="10"/>
      <c r="R86461" s="10"/>
      <c r="S86461" s="10"/>
      <c r="T86461" s="10"/>
    </row>
    <row r="86462" spans="13:20" x14ac:dyDescent="0.2">
      <c r="M86462">
        <v>0</v>
      </c>
      <c r="P86462" s="10"/>
      <c r="R86462" s="10"/>
      <c r="S86462" s="10"/>
      <c r="T86462" s="10"/>
    </row>
    <row r="86463" spans="13:20" x14ac:dyDescent="0.2">
      <c r="M86463">
        <v>0</v>
      </c>
      <c r="P86463" s="10"/>
      <c r="R86463" s="10"/>
      <c r="S86463" s="10"/>
      <c r="T86463" s="10"/>
    </row>
    <row r="86464" spans="13:20" x14ac:dyDescent="0.2">
      <c r="M86464">
        <v>0</v>
      </c>
      <c r="P86464" s="10"/>
      <c r="R86464" s="10"/>
      <c r="S86464" s="10"/>
      <c r="T86464" s="10"/>
    </row>
    <row r="86465" spans="13:20" x14ac:dyDescent="0.2">
      <c r="M86465">
        <v>0</v>
      </c>
      <c r="P86465" s="10"/>
      <c r="R86465" s="10"/>
      <c r="S86465" s="10"/>
      <c r="T86465" s="10"/>
    </row>
    <row r="86466" spans="13:20" x14ac:dyDescent="0.2">
      <c r="M86466">
        <v>0</v>
      </c>
      <c r="P86466" s="10"/>
      <c r="R86466" s="10"/>
      <c r="S86466" s="10"/>
      <c r="T86466" s="10"/>
    </row>
    <row r="86467" spans="13:20" x14ac:dyDescent="0.2">
      <c r="M86467">
        <v>0</v>
      </c>
      <c r="P86467" s="10"/>
      <c r="R86467" s="10"/>
      <c r="S86467" s="10"/>
      <c r="T86467" s="10"/>
    </row>
    <row r="86468" spans="13:20" x14ac:dyDescent="0.2">
      <c r="M86468">
        <v>0</v>
      </c>
      <c r="P86468" s="10"/>
      <c r="R86468" s="10"/>
      <c r="S86468" s="10"/>
      <c r="T86468" s="10"/>
    </row>
    <row r="86469" spans="13:20" x14ac:dyDescent="0.2">
      <c r="M86469">
        <v>0</v>
      </c>
      <c r="P86469" s="10"/>
      <c r="R86469" s="10"/>
      <c r="S86469" s="10"/>
      <c r="T86469" s="10"/>
    </row>
    <row r="86470" spans="13:20" x14ac:dyDescent="0.2">
      <c r="M86470">
        <v>0</v>
      </c>
      <c r="P86470" s="10"/>
      <c r="R86470" s="10"/>
      <c r="S86470" s="10"/>
      <c r="T86470" s="10"/>
    </row>
    <row r="86471" spans="13:20" x14ac:dyDescent="0.2">
      <c r="M86471">
        <v>0</v>
      </c>
      <c r="P86471" s="10"/>
      <c r="R86471" s="10"/>
      <c r="S86471" s="10"/>
      <c r="T86471" s="10"/>
    </row>
    <row r="86472" spans="13:20" x14ac:dyDescent="0.2">
      <c r="M86472">
        <v>0</v>
      </c>
      <c r="P86472" s="10"/>
      <c r="R86472" s="10"/>
      <c r="S86472" s="10"/>
      <c r="T86472" s="10"/>
    </row>
    <row r="86473" spans="13:20" x14ac:dyDescent="0.2">
      <c r="M86473">
        <v>0</v>
      </c>
      <c r="P86473" s="10"/>
      <c r="R86473" s="10"/>
      <c r="S86473" s="10"/>
      <c r="T86473" s="10"/>
    </row>
    <row r="86474" spans="13:20" x14ac:dyDescent="0.2">
      <c r="M86474">
        <v>0</v>
      </c>
      <c r="P86474" s="10"/>
      <c r="R86474" s="10"/>
      <c r="S86474" s="10"/>
      <c r="T86474" s="10"/>
    </row>
    <row r="86475" spans="13:20" x14ac:dyDescent="0.2">
      <c r="M86475">
        <v>0</v>
      </c>
      <c r="P86475" s="10"/>
      <c r="R86475" s="10"/>
      <c r="S86475" s="10"/>
      <c r="T86475" s="10"/>
    </row>
    <row r="86476" spans="13:20" x14ac:dyDescent="0.2">
      <c r="M86476">
        <v>0</v>
      </c>
      <c r="P86476" s="10"/>
      <c r="R86476" s="10"/>
      <c r="S86476" s="10"/>
      <c r="T86476" s="10"/>
    </row>
    <row r="86477" spans="13:20" x14ac:dyDescent="0.2">
      <c r="M86477">
        <v>0</v>
      </c>
      <c r="P86477" s="10"/>
      <c r="R86477" s="10"/>
      <c r="S86477" s="10"/>
      <c r="T86477" s="10"/>
    </row>
    <row r="86478" spans="13:20" x14ac:dyDescent="0.2">
      <c r="M86478">
        <v>0</v>
      </c>
      <c r="P86478" s="10"/>
      <c r="R86478" s="10"/>
      <c r="S86478" s="10"/>
      <c r="T86478" s="10"/>
    </row>
    <row r="86479" spans="13:20" x14ac:dyDescent="0.2">
      <c r="M86479">
        <v>0</v>
      </c>
      <c r="P86479" s="10"/>
      <c r="R86479" s="10"/>
      <c r="S86479" s="10"/>
      <c r="T86479" s="10"/>
    </row>
    <row r="86480" spans="13:20" x14ac:dyDescent="0.2">
      <c r="M86480">
        <v>0</v>
      </c>
      <c r="P86480" s="10"/>
      <c r="R86480" s="10"/>
      <c r="S86480" s="10"/>
      <c r="T86480" s="10"/>
    </row>
    <row r="86481" spans="13:20" x14ac:dyDescent="0.2">
      <c r="M86481">
        <v>0</v>
      </c>
      <c r="P86481" s="10"/>
      <c r="R86481" s="10"/>
      <c r="S86481" s="10"/>
      <c r="T86481" s="10"/>
    </row>
    <row r="86482" spans="13:20" x14ac:dyDescent="0.2">
      <c r="M86482">
        <v>0</v>
      </c>
      <c r="P86482" s="10"/>
      <c r="R86482" s="10"/>
      <c r="S86482" s="10"/>
      <c r="T86482" s="10"/>
    </row>
    <row r="86483" spans="13:20" x14ac:dyDescent="0.2">
      <c r="M86483">
        <v>0</v>
      </c>
      <c r="P86483" s="10"/>
      <c r="R86483" s="10"/>
      <c r="S86483" s="10"/>
      <c r="T86483" s="10"/>
    </row>
    <row r="86484" spans="13:20" x14ac:dyDescent="0.2">
      <c r="M86484">
        <v>0</v>
      </c>
      <c r="P86484" s="10"/>
      <c r="R86484" s="10"/>
      <c r="S86484" s="10"/>
      <c r="T86484" s="10"/>
    </row>
    <row r="86485" spans="13:20" x14ac:dyDescent="0.2">
      <c r="M86485">
        <v>0</v>
      </c>
      <c r="P86485" s="10"/>
      <c r="R86485" s="10"/>
      <c r="S86485" s="10"/>
      <c r="T86485" s="10"/>
    </row>
    <row r="86486" spans="13:20" x14ac:dyDescent="0.2">
      <c r="M86486">
        <v>0</v>
      </c>
      <c r="P86486" s="10"/>
      <c r="R86486" s="10"/>
      <c r="S86486" s="10"/>
      <c r="T86486" s="10"/>
    </row>
    <row r="86487" spans="13:20" x14ac:dyDescent="0.2">
      <c r="M86487">
        <v>0</v>
      </c>
      <c r="P86487" s="10"/>
      <c r="R86487" s="10"/>
      <c r="S86487" s="10"/>
      <c r="T86487" s="10"/>
    </row>
    <row r="86488" spans="13:20" x14ac:dyDescent="0.2">
      <c r="M86488">
        <v>0</v>
      </c>
      <c r="P86488" s="10"/>
      <c r="R86488" s="10"/>
      <c r="S86488" s="10"/>
      <c r="T86488" s="10"/>
    </row>
    <row r="86489" spans="13:20" x14ac:dyDescent="0.2">
      <c r="M86489">
        <v>0</v>
      </c>
      <c r="P86489" s="10"/>
      <c r="R86489" s="10"/>
      <c r="S86489" s="10"/>
      <c r="T86489" s="10"/>
    </row>
    <row r="86490" spans="13:20" x14ac:dyDescent="0.2">
      <c r="M86490">
        <v>0</v>
      </c>
      <c r="P86490" s="10"/>
      <c r="R86490" s="10"/>
      <c r="S86490" s="10"/>
      <c r="T86490" s="10"/>
    </row>
    <row r="86491" spans="13:20" x14ac:dyDescent="0.2">
      <c r="M86491">
        <v>0</v>
      </c>
      <c r="P86491" s="10"/>
      <c r="R86491" s="10"/>
      <c r="S86491" s="10"/>
      <c r="T86491" s="10"/>
    </row>
    <row r="86492" spans="13:20" x14ac:dyDescent="0.2">
      <c r="M86492">
        <v>0</v>
      </c>
      <c r="P86492" s="10"/>
      <c r="R86492" s="10"/>
      <c r="S86492" s="10"/>
      <c r="T86492" s="10"/>
    </row>
    <row r="86493" spans="13:20" x14ac:dyDescent="0.2">
      <c r="M86493">
        <v>0</v>
      </c>
      <c r="P86493" s="10"/>
      <c r="R86493" s="10"/>
      <c r="S86493" s="10"/>
      <c r="T86493" s="10"/>
    </row>
    <row r="86494" spans="13:20" x14ac:dyDescent="0.2">
      <c r="M86494">
        <v>0</v>
      </c>
      <c r="P86494" s="10"/>
      <c r="R86494" s="10"/>
      <c r="S86494" s="10"/>
      <c r="T86494" s="10"/>
    </row>
    <row r="86495" spans="13:20" x14ac:dyDescent="0.2">
      <c r="M86495">
        <v>0</v>
      </c>
      <c r="P86495" s="10"/>
      <c r="R86495" s="10"/>
      <c r="S86495" s="10"/>
      <c r="T86495" s="10"/>
    </row>
    <row r="86496" spans="13:20" x14ac:dyDescent="0.2">
      <c r="M86496">
        <v>0</v>
      </c>
      <c r="P86496" s="10"/>
      <c r="R86496" s="10"/>
      <c r="S86496" s="10"/>
      <c r="T86496" s="10"/>
    </row>
    <row r="86497" spans="13:20" x14ac:dyDescent="0.2">
      <c r="M86497">
        <v>0</v>
      </c>
      <c r="P86497" s="10"/>
      <c r="R86497" s="10"/>
      <c r="S86497" s="10"/>
      <c r="T86497" s="10"/>
    </row>
    <row r="86498" spans="13:20" x14ac:dyDescent="0.2">
      <c r="M86498">
        <v>0</v>
      </c>
      <c r="P86498" s="10"/>
      <c r="R86498" s="10"/>
      <c r="S86498" s="10"/>
      <c r="T86498" s="10"/>
    </row>
    <row r="86499" spans="13:20" x14ac:dyDescent="0.2">
      <c r="M86499">
        <v>0</v>
      </c>
      <c r="P86499" s="10"/>
      <c r="R86499" s="10"/>
      <c r="S86499" s="10"/>
      <c r="T86499" s="10"/>
    </row>
    <row r="86500" spans="13:20" x14ac:dyDescent="0.2">
      <c r="M86500">
        <v>0</v>
      </c>
      <c r="P86500" s="10"/>
      <c r="R86500" s="10"/>
      <c r="S86500" s="10"/>
      <c r="T86500" s="10"/>
    </row>
    <row r="86501" spans="13:20" x14ac:dyDescent="0.2">
      <c r="M86501">
        <v>0</v>
      </c>
      <c r="P86501" s="10"/>
      <c r="R86501" s="10"/>
      <c r="S86501" s="10"/>
      <c r="T86501" s="10"/>
    </row>
    <row r="86502" spans="13:20" x14ac:dyDescent="0.2">
      <c r="M86502">
        <v>0</v>
      </c>
      <c r="P86502" s="10"/>
      <c r="R86502" s="10"/>
      <c r="S86502" s="10"/>
      <c r="T86502" s="10"/>
    </row>
    <row r="86503" spans="13:20" x14ac:dyDescent="0.2">
      <c r="M86503">
        <v>0</v>
      </c>
      <c r="P86503" s="10"/>
      <c r="R86503" s="10"/>
      <c r="S86503" s="10"/>
      <c r="T86503" s="10"/>
    </row>
    <row r="86504" spans="13:20" x14ac:dyDescent="0.2">
      <c r="M86504">
        <v>0</v>
      </c>
      <c r="P86504" s="10"/>
      <c r="R86504" s="10"/>
      <c r="S86504" s="10"/>
      <c r="T86504" s="10"/>
    </row>
    <row r="86505" spans="13:20" x14ac:dyDescent="0.2">
      <c r="M86505">
        <v>0</v>
      </c>
      <c r="P86505" s="10"/>
      <c r="R86505" s="10"/>
      <c r="S86505" s="10"/>
      <c r="T86505" s="10"/>
    </row>
    <row r="86506" spans="13:20" x14ac:dyDescent="0.2">
      <c r="M86506">
        <v>0</v>
      </c>
      <c r="P86506" s="10"/>
      <c r="R86506" s="10"/>
      <c r="S86506" s="10"/>
      <c r="T86506" s="10"/>
    </row>
    <row r="86507" spans="13:20" x14ac:dyDescent="0.2">
      <c r="M86507">
        <v>0</v>
      </c>
      <c r="P86507" s="10"/>
      <c r="R86507" s="10"/>
      <c r="S86507" s="10"/>
      <c r="T86507" s="10"/>
    </row>
    <row r="86508" spans="13:20" x14ac:dyDescent="0.2">
      <c r="M86508">
        <v>0</v>
      </c>
      <c r="P86508" s="10"/>
      <c r="R86508" s="10"/>
      <c r="S86508" s="10"/>
      <c r="T86508" s="10"/>
    </row>
    <row r="86509" spans="13:20" x14ac:dyDescent="0.2">
      <c r="M86509">
        <v>0</v>
      </c>
      <c r="P86509" s="10"/>
      <c r="R86509" s="10"/>
      <c r="S86509" s="10"/>
      <c r="T86509" s="10"/>
    </row>
    <row r="86510" spans="13:20" x14ac:dyDescent="0.2">
      <c r="M86510">
        <v>0</v>
      </c>
      <c r="P86510" s="10"/>
      <c r="R86510" s="10"/>
      <c r="S86510" s="10"/>
      <c r="T86510" s="10"/>
    </row>
    <row r="86511" spans="13:20" x14ac:dyDescent="0.2">
      <c r="M86511">
        <v>1</v>
      </c>
      <c r="P86511" s="10"/>
      <c r="R86511" s="10"/>
      <c r="S86511" s="10"/>
      <c r="T86511" s="10"/>
    </row>
    <row r="86512" spans="13:20" x14ac:dyDescent="0.2">
      <c r="M86512">
        <v>0</v>
      </c>
      <c r="P86512" s="10"/>
      <c r="R86512" s="10"/>
      <c r="S86512" s="10"/>
      <c r="T86512" s="10"/>
    </row>
    <row r="86513" spans="13:20" x14ac:dyDescent="0.2">
      <c r="M86513">
        <v>1</v>
      </c>
      <c r="P86513" s="10"/>
      <c r="R86513" s="10"/>
      <c r="S86513" s="10"/>
      <c r="T86513" s="10"/>
    </row>
    <row r="86514" spans="13:20" x14ac:dyDescent="0.2">
      <c r="M86514">
        <v>0</v>
      </c>
      <c r="P86514" s="10"/>
      <c r="R86514" s="10"/>
      <c r="S86514" s="10"/>
      <c r="T86514" s="10"/>
    </row>
    <row r="86515" spans="13:20" x14ac:dyDescent="0.2">
      <c r="M86515">
        <v>0</v>
      </c>
      <c r="P86515" s="10"/>
      <c r="R86515" s="10"/>
      <c r="S86515" s="10"/>
      <c r="T86515" s="10"/>
    </row>
    <row r="86516" spans="13:20" x14ac:dyDescent="0.2">
      <c r="M86516">
        <v>1</v>
      </c>
      <c r="P86516" s="10"/>
      <c r="R86516" s="10"/>
      <c r="S86516" s="10"/>
      <c r="T86516" s="10"/>
    </row>
    <row r="86517" spans="13:20" x14ac:dyDescent="0.2">
      <c r="M86517">
        <v>0</v>
      </c>
      <c r="P86517" s="10"/>
      <c r="R86517" s="10"/>
      <c r="S86517" s="10"/>
      <c r="T86517" s="10"/>
    </row>
    <row r="86518" spans="13:20" x14ac:dyDescent="0.2">
      <c r="M86518">
        <v>1</v>
      </c>
      <c r="P86518" s="10"/>
      <c r="R86518" s="10"/>
      <c r="S86518" s="10"/>
      <c r="T86518" s="10"/>
    </row>
    <row r="86519" spans="13:20" x14ac:dyDescent="0.2">
      <c r="M86519">
        <v>0</v>
      </c>
      <c r="P86519" s="10"/>
      <c r="R86519" s="10"/>
      <c r="S86519" s="10"/>
      <c r="T86519" s="10"/>
    </row>
    <row r="86520" spans="13:20" x14ac:dyDescent="0.2">
      <c r="M86520">
        <v>0</v>
      </c>
      <c r="P86520" s="10"/>
      <c r="R86520" s="10"/>
      <c r="S86520" s="10"/>
      <c r="T86520" s="10"/>
    </row>
    <row r="86521" spans="13:20" x14ac:dyDescent="0.2">
      <c r="M86521">
        <v>0</v>
      </c>
      <c r="P86521" s="10"/>
      <c r="R86521" s="10"/>
      <c r="S86521" s="10"/>
      <c r="T86521" s="10"/>
    </row>
    <row r="86522" spans="13:20" x14ac:dyDescent="0.2">
      <c r="M86522">
        <v>1</v>
      </c>
      <c r="P86522" s="10"/>
      <c r="R86522" s="10"/>
      <c r="S86522" s="10"/>
      <c r="T86522" s="10"/>
    </row>
    <row r="86523" spans="13:20" x14ac:dyDescent="0.2">
      <c r="M86523">
        <v>0</v>
      </c>
      <c r="P86523" s="10"/>
      <c r="R86523" s="10"/>
      <c r="S86523" s="10"/>
      <c r="T86523" s="10"/>
    </row>
    <row r="86524" spans="13:20" x14ac:dyDescent="0.2">
      <c r="M86524">
        <v>1</v>
      </c>
      <c r="P86524" s="10"/>
      <c r="R86524" s="10"/>
      <c r="S86524" s="10"/>
      <c r="T86524" s="10"/>
    </row>
    <row r="86525" spans="13:20" x14ac:dyDescent="0.2">
      <c r="M86525">
        <v>0</v>
      </c>
      <c r="P86525" s="10"/>
      <c r="R86525" s="10"/>
      <c r="S86525" s="10"/>
      <c r="T86525" s="10"/>
    </row>
    <row r="86526" spans="13:20" x14ac:dyDescent="0.2">
      <c r="M86526">
        <v>0</v>
      </c>
      <c r="P86526" s="10"/>
      <c r="R86526" s="10"/>
      <c r="S86526" s="10"/>
      <c r="T86526" s="10"/>
    </row>
    <row r="86527" spans="13:20" x14ac:dyDescent="0.2">
      <c r="M86527">
        <v>1</v>
      </c>
      <c r="P86527" s="10"/>
      <c r="R86527" s="10"/>
      <c r="S86527" s="10"/>
      <c r="T86527" s="10"/>
    </row>
    <row r="86528" spans="13:20" x14ac:dyDescent="0.2">
      <c r="M86528">
        <v>0</v>
      </c>
      <c r="P86528" s="10"/>
      <c r="R86528" s="10"/>
      <c r="S86528" s="10"/>
      <c r="T86528" s="10"/>
    </row>
    <row r="86529" spans="13:20" x14ac:dyDescent="0.2">
      <c r="M86529">
        <v>1</v>
      </c>
      <c r="P86529" s="10"/>
      <c r="R86529" s="10"/>
      <c r="S86529" s="10"/>
      <c r="T86529" s="10"/>
    </row>
    <row r="86530" spans="13:20" x14ac:dyDescent="0.2">
      <c r="M86530">
        <v>0</v>
      </c>
      <c r="P86530" s="10"/>
      <c r="R86530" s="10"/>
      <c r="S86530" s="10"/>
      <c r="T86530" s="10"/>
    </row>
    <row r="86531" spans="13:20" x14ac:dyDescent="0.2">
      <c r="M86531">
        <v>0</v>
      </c>
      <c r="P86531" s="10"/>
      <c r="R86531" s="10"/>
      <c r="S86531" s="10"/>
      <c r="T86531" s="10"/>
    </row>
    <row r="86532" spans="13:20" x14ac:dyDescent="0.2">
      <c r="M86532">
        <v>1</v>
      </c>
      <c r="P86532" s="10"/>
      <c r="R86532" s="10"/>
      <c r="S86532" s="10"/>
      <c r="T86532" s="10"/>
    </row>
    <row r="86533" spans="13:20" x14ac:dyDescent="0.2">
      <c r="M86533">
        <v>0</v>
      </c>
      <c r="P86533" s="10"/>
      <c r="R86533" s="10"/>
      <c r="S86533" s="10"/>
      <c r="T86533" s="10"/>
    </row>
    <row r="86534" spans="13:20" x14ac:dyDescent="0.2">
      <c r="M86534">
        <v>1</v>
      </c>
      <c r="P86534" s="10"/>
      <c r="R86534" s="10"/>
      <c r="S86534" s="10"/>
      <c r="T86534" s="10"/>
    </row>
    <row r="86535" spans="13:20" x14ac:dyDescent="0.2">
      <c r="M86535">
        <v>0</v>
      </c>
      <c r="P86535" s="10"/>
      <c r="R86535" s="10"/>
      <c r="S86535" s="10"/>
      <c r="T86535" s="10"/>
    </row>
    <row r="86536" spans="13:20" x14ac:dyDescent="0.2">
      <c r="M86536">
        <v>0</v>
      </c>
      <c r="P86536" s="10"/>
      <c r="R86536" s="10"/>
      <c r="S86536" s="10"/>
      <c r="T86536" s="10"/>
    </row>
    <row r="86537" spans="13:20" x14ac:dyDescent="0.2">
      <c r="M86537">
        <v>1</v>
      </c>
      <c r="P86537" s="10"/>
      <c r="R86537" s="10"/>
      <c r="S86537" s="10"/>
      <c r="T86537" s="10"/>
    </row>
    <row r="86538" spans="13:20" x14ac:dyDescent="0.2">
      <c r="M86538">
        <v>0</v>
      </c>
      <c r="P86538" s="10"/>
      <c r="R86538" s="10"/>
      <c r="S86538" s="10"/>
      <c r="T86538" s="10"/>
    </row>
    <row r="86539" spans="13:20" x14ac:dyDescent="0.2">
      <c r="M86539">
        <v>0</v>
      </c>
      <c r="P86539" s="10"/>
      <c r="R86539" s="10"/>
      <c r="S86539" s="10"/>
      <c r="T86539" s="10"/>
    </row>
    <row r="86540" spans="13:20" x14ac:dyDescent="0.2">
      <c r="M86540">
        <v>1</v>
      </c>
      <c r="P86540" s="10"/>
      <c r="R86540" s="10"/>
      <c r="S86540" s="10"/>
      <c r="T86540" s="10"/>
    </row>
    <row r="86541" spans="13:20" x14ac:dyDescent="0.2">
      <c r="M86541">
        <v>0</v>
      </c>
      <c r="P86541" s="10"/>
      <c r="R86541" s="10"/>
      <c r="S86541" s="10"/>
      <c r="T86541" s="10"/>
    </row>
    <row r="86542" spans="13:20" x14ac:dyDescent="0.2">
      <c r="M86542">
        <v>0</v>
      </c>
      <c r="P86542" s="10"/>
      <c r="R86542" s="10"/>
      <c r="S86542" s="10"/>
      <c r="T86542" s="10"/>
    </row>
    <row r="86543" spans="13:20" x14ac:dyDescent="0.2">
      <c r="M86543">
        <v>1</v>
      </c>
      <c r="P86543" s="10"/>
      <c r="R86543" s="10"/>
      <c r="S86543" s="10"/>
      <c r="T86543" s="10"/>
    </row>
    <row r="86544" spans="13:20" x14ac:dyDescent="0.2">
      <c r="M86544">
        <v>0</v>
      </c>
      <c r="P86544" s="10"/>
      <c r="R86544" s="10"/>
      <c r="S86544" s="10"/>
      <c r="T86544" s="10"/>
    </row>
    <row r="86545" spans="13:20" x14ac:dyDescent="0.2">
      <c r="M86545">
        <v>1</v>
      </c>
      <c r="P86545" s="10"/>
      <c r="R86545" s="10"/>
      <c r="S86545" s="10"/>
      <c r="T86545" s="10"/>
    </row>
    <row r="86546" spans="13:20" x14ac:dyDescent="0.2">
      <c r="M86546">
        <v>0</v>
      </c>
      <c r="P86546" s="10"/>
      <c r="R86546" s="10"/>
      <c r="S86546" s="10"/>
      <c r="T86546" s="10"/>
    </row>
    <row r="86547" spans="13:20" x14ac:dyDescent="0.2">
      <c r="M86547">
        <v>1</v>
      </c>
      <c r="P86547" s="10"/>
      <c r="R86547" s="10"/>
      <c r="S86547" s="10"/>
      <c r="T86547" s="10"/>
    </row>
    <row r="86548" spans="13:20" x14ac:dyDescent="0.2">
      <c r="M86548">
        <v>0</v>
      </c>
      <c r="P86548" s="10"/>
      <c r="R86548" s="10"/>
      <c r="S86548" s="10"/>
      <c r="T86548" s="10"/>
    </row>
    <row r="86549" spans="13:20" x14ac:dyDescent="0.2">
      <c r="M86549">
        <v>0</v>
      </c>
      <c r="P86549" s="10"/>
      <c r="R86549" s="10"/>
      <c r="S86549" s="10"/>
      <c r="T86549" s="10"/>
    </row>
    <row r="86550" spans="13:20" x14ac:dyDescent="0.2">
      <c r="M86550">
        <v>0</v>
      </c>
      <c r="P86550" s="10"/>
      <c r="R86550" s="10"/>
      <c r="S86550" s="10"/>
      <c r="T86550" s="10"/>
    </row>
    <row r="86551" spans="13:20" x14ac:dyDescent="0.2">
      <c r="M86551">
        <v>1</v>
      </c>
      <c r="P86551" s="10"/>
      <c r="R86551" s="10"/>
      <c r="S86551" s="10"/>
      <c r="T86551" s="10"/>
    </row>
    <row r="86552" spans="13:20" x14ac:dyDescent="0.2">
      <c r="M86552">
        <v>0</v>
      </c>
      <c r="P86552" s="10"/>
      <c r="R86552" s="10"/>
      <c r="S86552" s="10"/>
      <c r="T86552" s="10"/>
    </row>
    <row r="86553" spans="13:20" x14ac:dyDescent="0.2">
      <c r="M86553">
        <v>0</v>
      </c>
      <c r="P86553" s="10"/>
      <c r="R86553" s="10"/>
      <c r="S86553" s="10"/>
      <c r="T86553" s="10"/>
    </row>
    <row r="86554" spans="13:20" x14ac:dyDescent="0.2">
      <c r="M86554">
        <v>1</v>
      </c>
      <c r="P86554" s="10"/>
      <c r="R86554" s="10"/>
      <c r="S86554" s="10"/>
      <c r="T86554" s="10"/>
    </row>
    <row r="86555" spans="13:20" x14ac:dyDescent="0.2">
      <c r="M86555">
        <v>0</v>
      </c>
      <c r="P86555" s="10"/>
      <c r="R86555" s="10"/>
      <c r="S86555" s="10"/>
      <c r="T86555" s="10"/>
    </row>
    <row r="86556" spans="13:20" x14ac:dyDescent="0.2">
      <c r="M86556">
        <v>0</v>
      </c>
      <c r="P86556" s="10"/>
      <c r="R86556" s="10"/>
      <c r="S86556" s="10"/>
      <c r="T86556" s="10"/>
    </row>
    <row r="86557" spans="13:20" x14ac:dyDescent="0.2">
      <c r="M86557">
        <v>1</v>
      </c>
      <c r="P86557" s="10"/>
      <c r="R86557" s="10"/>
      <c r="S86557" s="10"/>
      <c r="T86557" s="10"/>
    </row>
    <row r="86558" spans="13:20" x14ac:dyDescent="0.2">
      <c r="M86558">
        <v>0</v>
      </c>
      <c r="P86558" s="10"/>
      <c r="R86558" s="10"/>
      <c r="S86558" s="10"/>
      <c r="T86558" s="10"/>
    </row>
    <row r="86559" spans="13:20" x14ac:dyDescent="0.2">
      <c r="M86559">
        <v>1</v>
      </c>
      <c r="P86559" s="10"/>
      <c r="R86559" s="10"/>
      <c r="S86559" s="10"/>
      <c r="T86559" s="10"/>
    </row>
    <row r="86560" spans="13:20" x14ac:dyDescent="0.2">
      <c r="M86560">
        <v>0</v>
      </c>
      <c r="P86560" s="10"/>
      <c r="R86560" s="10"/>
      <c r="S86560" s="10"/>
      <c r="T86560" s="10"/>
    </row>
    <row r="86561" spans="13:20" x14ac:dyDescent="0.2">
      <c r="M86561">
        <v>0</v>
      </c>
      <c r="P86561" s="10"/>
      <c r="R86561" s="10"/>
      <c r="S86561" s="10"/>
      <c r="T86561" s="10"/>
    </row>
    <row r="86562" spans="13:20" x14ac:dyDescent="0.2">
      <c r="M86562">
        <v>1</v>
      </c>
      <c r="P86562" s="10"/>
      <c r="R86562" s="10"/>
      <c r="S86562" s="10"/>
      <c r="T86562" s="10"/>
    </row>
    <row r="86563" spans="13:20" x14ac:dyDescent="0.2">
      <c r="M86563">
        <v>0</v>
      </c>
      <c r="P86563" s="10"/>
      <c r="R86563" s="10"/>
      <c r="S86563" s="10"/>
      <c r="T86563" s="10"/>
    </row>
    <row r="86564" spans="13:20" x14ac:dyDescent="0.2">
      <c r="M86564">
        <v>0</v>
      </c>
      <c r="P86564" s="10"/>
      <c r="R86564" s="10"/>
      <c r="S86564" s="10"/>
      <c r="T86564" s="10"/>
    </row>
    <row r="86565" spans="13:20" x14ac:dyDescent="0.2">
      <c r="M86565">
        <v>1</v>
      </c>
      <c r="P86565" s="10"/>
      <c r="R86565" s="10"/>
      <c r="S86565" s="10"/>
      <c r="T86565" s="10"/>
    </row>
    <row r="86566" spans="13:20" x14ac:dyDescent="0.2">
      <c r="M86566">
        <v>0</v>
      </c>
      <c r="P86566" s="10"/>
      <c r="R86566" s="10"/>
      <c r="S86566" s="10"/>
      <c r="T86566" s="10"/>
    </row>
    <row r="86567" spans="13:20" x14ac:dyDescent="0.2">
      <c r="M86567">
        <v>0</v>
      </c>
      <c r="P86567" s="10"/>
      <c r="R86567" s="10"/>
      <c r="S86567" s="10"/>
      <c r="T86567" s="10"/>
    </row>
    <row r="86568" spans="13:20" x14ac:dyDescent="0.2">
      <c r="M86568">
        <v>1</v>
      </c>
      <c r="P86568" s="10"/>
      <c r="R86568" s="10"/>
      <c r="S86568" s="10"/>
      <c r="T86568" s="10"/>
    </row>
    <row r="86569" spans="13:20" x14ac:dyDescent="0.2">
      <c r="M86569">
        <v>0</v>
      </c>
      <c r="P86569" s="10"/>
      <c r="R86569" s="10"/>
      <c r="S86569" s="10"/>
      <c r="T86569" s="10"/>
    </row>
    <row r="86570" spans="13:20" x14ac:dyDescent="0.2">
      <c r="M86570">
        <v>0</v>
      </c>
      <c r="P86570" s="10"/>
      <c r="R86570" s="10"/>
      <c r="S86570" s="10"/>
      <c r="T86570" s="10"/>
    </row>
    <row r="86571" spans="13:20" x14ac:dyDescent="0.2">
      <c r="M86571">
        <v>1</v>
      </c>
      <c r="P86571" s="10"/>
      <c r="R86571" s="10"/>
      <c r="S86571" s="10"/>
      <c r="T86571" s="10"/>
    </row>
    <row r="86572" spans="13:20" x14ac:dyDescent="0.2">
      <c r="M86572">
        <v>0</v>
      </c>
      <c r="P86572" s="10"/>
      <c r="R86572" s="10"/>
      <c r="S86572" s="10"/>
      <c r="T86572" s="10"/>
    </row>
    <row r="86573" spans="13:20" x14ac:dyDescent="0.2">
      <c r="M86573">
        <v>0</v>
      </c>
      <c r="P86573" s="10"/>
      <c r="R86573" s="10"/>
      <c r="S86573" s="10"/>
      <c r="T86573" s="10"/>
    </row>
    <row r="86574" spans="13:20" x14ac:dyDescent="0.2">
      <c r="M86574">
        <v>1</v>
      </c>
      <c r="P86574" s="10"/>
      <c r="R86574" s="10"/>
      <c r="S86574" s="10"/>
      <c r="T86574" s="10"/>
    </row>
    <row r="86575" spans="13:20" x14ac:dyDescent="0.2">
      <c r="M86575">
        <v>0</v>
      </c>
      <c r="P86575" s="10"/>
      <c r="R86575" s="10"/>
      <c r="S86575" s="10"/>
      <c r="T86575" s="10"/>
    </row>
    <row r="86576" spans="13:20" x14ac:dyDescent="0.2">
      <c r="M86576">
        <v>0</v>
      </c>
      <c r="P86576" s="10"/>
      <c r="R86576" s="10"/>
      <c r="S86576" s="10"/>
      <c r="T86576" s="10"/>
    </row>
    <row r="86577" spans="13:20" x14ac:dyDescent="0.2">
      <c r="M86577">
        <v>1</v>
      </c>
      <c r="P86577" s="10"/>
      <c r="R86577" s="10"/>
      <c r="S86577" s="10"/>
      <c r="T86577" s="10"/>
    </row>
    <row r="86578" spans="13:20" x14ac:dyDescent="0.2">
      <c r="M86578">
        <v>0</v>
      </c>
      <c r="P86578" s="10"/>
      <c r="R86578" s="10"/>
      <c r="S86578" s="10"/>
      <c r="T86578" s="10"/>
    </row>
    <row r="86579" spans="13:20" x14ac:dyDescent="0.2">
      <c r="M86579">
        <v>1</v>
      </c>
      <c r="P86579" s="10"/>
      <c r="R86579" s="10"/>
      <c r="S86579" s="10"/>
      <c r="T86579" s="10"/>
    </row>
    <row r="86580" spans="13:20" x14ac:dyDescent="0.2">
      <c r="M86580">
        <v>0</v>
      </c>
      <c r="P86580" s="10"/>
      <c r="R86580" s="10"/>
      <c r="S86580" s="10"/>
      <c r="T86580" s="10"/>
    </row>
    <row r="86581" spans="13:20" x14ac:dyDescent="0.2">
      <c r="M86581">
        <v>0</v>
      </c>
      <c r="P86581" s="10"/>
      <c r="R86581" s="10"/>
      <c r="S86581" s="10"/>
      <c r="T86581" s="10"/>
    </row>
    <row r="86582" spans="13:20" x14ac:dyDescent="0.2">
      <c r="M86582">
        <v>1</v>
      </c>
      <c r="P86582" s="10"/>
      <c r="R86582" s="10"/>
      <c r="S86582" s="10"/>
      <c r="T86582" s="10"/>
    </row>
    <row r="86583" spans="13:20" x14ac:dyDescent="0.2">
      <c r="M86583">
        <v>0</v>
      </c>
      <c r="P86583" s="10"/>
      <c r="R86583" s="10"/>
      <c r="S86583" s="10"/>
      <c r="T86583" s="10"/>
    </row>
    <row r="86584" spans="13:20" x14ac:dyDescent="0.2">
      <c r="M86584">
        <v>0</v>
      </c>
      <c r="P86584" s="10"/>
      <c r="R86584" s="10"/>
      <c r="S86584" s="10"/>
      <c r="T86584" s="10"/>
    </row>
    <row r="86585" spans="13:20" x14ac:dyDescent="0.2">
      <c r="M86585">
        <v>0</v>
      </c>
      <c r="P86585" s="10"/>
      <c r="R86585" s="10"/>
      <c r="S86585" s="10"/>
      <c r="T86585" s="10"/>
    </row>
    <row r="86586" spans="13:20" x14ac:dyDescent="0.2">
      <c r="M86586">
        <v>1</v>
      </c>
      <c r="P86586" s="10"/>
      <c r="R86586" s="10"/>
      <c r="S86586" s="10"/>
      <c r="T86586" s="10"/>
    </row>
    <row r="86587" spans="13:20" x14ac:dyDescent="0.2">
      <c r="M86587">
        <v>0</v>
      </c>
      <c r="P86587" s="10"/>
      <c r="R86587" s="10"/>
      <c r="S86587" s="10"/>
      <c r="T86587" s="10"/>
    </row>
    <row r="86588" spans="13:20" x14ac:dyDescent="0.2">
      <c r="M86588">
        <v>1</v>
      </c>
      <c r="P86588" s="10"/>
      <c r="R86588" s="10"/>
      <c r="S86588" s="10"/>
      <c r="T86588" s="10"/>
    </row>
    <row r="86589" spans="13:20" x14ac:dyDescent="0.2">
      <c r="M86589">
        <v>0</v>
      </c>
      <c r="P86589" s="10"/>
      <c r="R86589" s="10"/>
      <c r="S86589" s="10"/>
      <c r="T86589" s="10"/>
    </row>
    <row r="86590" spans="13:20" x14ac:dyDescent="0.2">
      <c r="M86590">
        <v>0</v>
      </c>
      <c r="P86590" s="10"/>
      <c r="R86590" s="10"/>
      <c r="S86590" s="10"/>
      <c r="T86590" s="10"/>
    </row>
    <row r="86591" spans="13:20" x14ac:dyDescent="0.2">
      <c r="M86591">
        <v>0</v>
      </c>
      <c r="P86591" s="10"/>
      <c r="R86591" s="10"/>
      <c r="S86591" s="10"/>
      <c r="T86591" s="10"/>
    </row>
    <row r="86592" spans="13:20" x14ac:dyDescent="0.2">
      <c r="M86592">
        <v>1</v>
      </c>
      <c r="P86592" s="10"/>
      <c r="R86592" s="10"/>
      <c r="S86592" s="10"/>
      <c r="T86592" s="10"/>
    </row>
    <row r="86593" spans="13:20" x14ac:dyDescent="0.2">
      <c r="M86593">
        <v>0</v>
      </c>
      <c r="P86593" s="10"/>
      <c r="R86593" s="10"/>
      <c r="S86593" s="10"/>
      <c r="T86593" s="10"/>
    </row>
    <row r="86594" spans="13:20" x14ac:dyDescent="0.2">
      <c r="M86594">
        <v>0</v>
      </c>
      <c r="P86594" s="10"/>
      <c r="R86594" s="10"/>
      <c r="S86594" s="10"/>
      <c r="T86594" s="10"/>
    </row>
    <row r="86595" spans="13:20" x14ac:dyDescent="0.2">
      <c r="M86595">
        <v>1</v>
      </c>
      <c r="P86595" s="10"/>
      <c r="R86595" s="10"/>
      <c r="S86595" s="10"/>
      <c r="T86595" s="10"/>
    </row>
    <row r="86596" spans="13:20" x14ac:dyDescent="0.2">
      <c r="M86596">
        <v>0</v>
      </c>
      <c r="P86596" s="10"/>
      <c r="R86596" s="10"/>
      <c r="S86596" s="10"/>
      <c r="T86596" s="10"/>
    </row>
    <row r="86597" spans="13:20" x14ac:dyDescent="0.2">
      <c r="M86597">
        <v>0</v>
      </c>
      <c r="P86597" s="10"/>
      <c r="R86597" s="10"/>
      <c r="S86597" s="10"/>
      <c r="T86597" s="10"/>
    </row>
    <row r="86598" spans="13:20" x14ac:dyDescent="0.2">
      <c r="M86598">
        <v>1</v>
      </c>
      <c r="P86598" s="10"/>
      <c r="R86598" s="10"/>
      <c r="S86598" s="10"/>
      <c r="T86598" s="10"/>
    </row>
    <row r="86599" spans="13:20" x14ac:dyDescent="0.2">
      <c r="M86599">
        <v>0</v>
      </c>
      <c r="P86599" s="10"/>
      <c r="R86599" s="10"/>
      <c r="S86599" s="10"/>
      <c r="T86599" s="10"/>
    </row>
    <row r="86600" spans="13:20" x14ac:dyDescent="0.2">
      <c r="M86600">
        <v>1</v>
      </c>
      <c r="P86600" s="10"/>
      <c r="R86600" s="10"/>
      <c r="S86600" s="10"/>
      <c r="T86600" s="10"/>
    </row>
    <row r="86601" spans="13:20" x14ac:dyDescent="0.2">
      <c r="M86601">
        <v>0</v>
      </c>
      <c r="P86601" s="10"/>
      <c r="R86601" s="10"/>
      <c r="S86601" s="10"/>
      <c r="T86601" s="10"/>
    </row>
    <row r="86602" spans="13:20" x14ac:dyDescent="0.2">
      <c r="M86602">
        <v>0</v>
      </c>
      <c r="P86602" s="10"/>
      <c r="R86602" s="10"/>
      <c r="S86602" s="10"/>
      <c r="T86602" s="10"/>
    </row>
    <row r="86603" spans="13:20" x14ac:dyDescent="0.2">
      <c r="M86603">
        <v>1</v>
      </c>
      <c r="P86603" s="10"/>
      <c r="R86603" s="10"/>
      <c r="S86603" s="10"/>
      <c r="T86603" s="10"/>
    </row>
    <row r="86604" spans="13:20" x14ac:dyDescent="0.2">
      <c r="M86604">
        <v>0</v>
      </c>
      <c r="P86604" s="10"/>
      <c r="R86604" s="10"/>
      <c r="S86604" s="10"/>
      <c r="T86604" s="10"/>
    </row>
    <row r="86605" spans="13:20" x14ac:dyDescent="0.2">
      <c r="M86605">
        <v>0</v>
      </c>
      <c r="P86605" s="10"/>
      <c r="R86605" s="10"/>
      <c r="S86605" s="10"/>
      <c r="T86605" s="10"/>
    </row>
    <row r="86606" spans="13:20" x14ac:dyDescent="0.2">
      <c r="M86606">
        <v>1</v>
      </c>
      <c r="P86606" s="10"/>
      <c r="R86606" s="10"/>
      <c r="S86606" s="10"/>
      <c r="T86606" s="10"/>
    </row>
    <row r="86607" spans="13:20" x14ac:dyDescent="0.2">
      <c r="M86607">
        <v>0</v>
      </c>
      <c r="P86607" s="10"/>
      <c r="R86607" s="10"/>
      <c r="S86607" s="10"/>
      <c r="T86607" s="10"/>
    </row>
    <row r="86608" spans="13:20" x14ac:dyDescent="0.2">
      <c r="M86608">
        <v>1</v>
      </c>
      <c r="P86608" s="10"/>
      <c r="R86608" s="10"/>
      <c r="S86608" s="10"/>
      <c r="T86608" s="10"/>
    </row>
    <row r="86609" spans="13:20" x14ac:dyDescent="0.2">
      <c r="M86609">
        <v>0</v>
      </c>
      <c r="P86609" s="10"/>
      <c r="R86609" s="10"/>
      <c r="S86609" s="10"/>
      <c r="T86609" s="10"/>
    </row>
    <row r="86610" spans="13:20" x14ac:dyDescent="0.2">
      <c r="M86610">
        <v>1</v>
      </c>
      <c r="P86610" s="10"/>
      <c r="R86610" s="10"/>
      <c r="S86610" s="10"/>
      <c r="T86610" s="10"/>
    </row>
    <row r="86611" spans="13:20" x14ac:dyDescent="0.2">
      <c r="M86611">
        <v>0</v>
      </c>
      <c r="P86611" s="10"/>
      <c r="R86611" s="10"/>
      <c r="S86611" s="10"/>
      <c r="T86611" s="10"/>
    </row>
    <row r="86612" spans="13:20" x14ac:dyDescent="0.2">
      <c r="M86612">
        <v>1</v>
      </c>
      <c r="P86612" s="10"/>
      <c r="R86612" s="10"/>
      <c r="S86612" s="10"/>
      <c r="T86612" s="10"/>
    </row>
    <row r="86613" spans="13:20" x14ac:dyDescent="0.2">
      <c r="M86613">
        <v>0</v>
      </c>
      <c r="P86613" s="10"/>
      <c r="R86613" s="10"/>
      <c r="S86613" s="10"/>
      <c r="T86613" s="10"/>
    </row>
    <row r="86614" spans="13:20" x14ac:dyDescent="0.2">
      <c r="M86614">
        <v>1</v>
      </c>
      <c r="P86614" s="10"/>
      <c r="R86614" s="10"/>
      <c r="S86614" s="10"/>
      <c r="T86614" s="10"/>
    </row>
    <row r="86615" spans="13:20" x14ac:dyDescent="0.2">
      <c r="M86615">
        <v>0</v>
      </c>
      <c r="P86615" s="10"/>
      <c r="R86615" s="10"/>
      <c r="S86615" s="10"/>
      <c r="T86615" s="10"/>
    </row>
    <row r="86616" spans="13:20" x14ac:dyDescent="0.2">
      <c r="M86616">
        <v>0</v>
      </c>
      <c r="P86616" s="10"/>
      <c r="R86616" s="10"/>
      <c r="S86616" s="10"/>
      <c r="T86616" s="10"/>
    </row>
    <row r="86617" spans="13:20" x14ac:dyDescent="0.2">
      <c r="M86617">
        <v>1</v>
      </c>
      <c r="P86617" s="10"/>
      <c r="R86617" s="10"/>
      <c r="S86617" s="10"/>
      <c r="T86617" s="10"/>
    </row>
    <row r="86618" spans="13:20" x14ac:dyDescent="0.2">
      <c r="M86618">
        <v>0</v>
      </c>
      <c r="P86618" s="10"/>
      <c r="R86618" s="10"/>
      <c r="S86618" s="10"/>
      <c r="T86618" s="10"/>
    </row>
    <row r="86619" spans="13:20" x14ac:dyDescent="0.2">
      <c r="M86619">
        <v>0</v>
      </c>
      <c r="P86619" s="10"/>
      <c r="R86619" s="10"/>
      <c r="S86619" s="10"/>
      <c r="T86619" s="10"/>
    </row>
    <row r="86620" spans="13:20" x14ac:dyDescent="0.2">
      <c r="M86620">
        <v>1</v>
      </c>
      <c r="P86620" s="10"/>
      <c r="R86620" s="10"/>
      <c r="S86620" s="10"/>
      <c r="T86620" s="10"/>
    </row>
    <row r="86621" spans="13:20" x14ac:dyDescent="0.2">
      <c r="M86621">
        <v>0</v>
      </c>
      <c r="P86621" s="10"/>
      <c r="R86621" s="10"/>
      <c r="S86621" s="10"/>
      <c r="T86621" s="10"/>
    </row>
    <row r="86622" spans="13:20" x14ac:dyDescent="0.2">
      <c r="M86622">
        <v>0</v>
      </c>
      <c r="P86622" s="10"/>
      <c r="R86622" s="10"/>
      <c r="S86622" s="10"/>
      <c r="T86622" s="10"/>
    </row>
    <row r="86623" spans="13:20" x14ac:dyDescent="0.2">
      <c r="M86623">
        <v>1</v>
      </c>
      <c r="P86623" s="10"/>
      <c r="R86623" s="10"/>
      <c r="S86623" s="10"/>
      <c r="T86623" s="10"/>
    </row>
    <row r="86624" spans="13:20" x14ac:dyDescent="0.2">
      <c r="M86624">
        <v>0</v>
      </c>
      <c r="P86624" s="10"/>
      <c r="R86624" s="10"/>
      <c r="S86624" s="10"/>
      <c r="T86624" s="10"/>
    </row>
    <row r="86625" spans="13:20" x14ac:dyDescent="0.2">
      <c r="M86625">
        <v>1</v>
      </c>
      <c r="P86625" s="10"/>
      <c r="R86625" s="10"/>
      <c r="S86625" s="10"/>
      <c r="T86625" s="10"/>
    </row>
    <row r="86626" spans="13:20" x14ac:dyDescent="0.2">
      <c r="M86626">
        <v>0</v>
      </c>
      <c r="P86626" s="10"/>
      <c r="R86626" s="10"/>
      <c r="S86626" s="10"/>
      <c r="T86626" s="10"/>
    </row>
    <row r="86627" spans="13:20" x14ac:dyDescent="0.2">
      <c r="M86627">
        <v>0</v>
      </c>
      <c r="P86627" s="10"/>
      <c r="R86627" s="10"/>
      <c r="S86627" s="10"/>
      <c r="T86627" s="10"/>
    </row>
    <row r="86628" spans="13:20" x14ac:dyDescent="0.2">
      <c r="M86628">
        <v>1</v>
      </c>
      <c r="P86628" s="10"/>
      <c r="R86628" s="10"/>
      <c r="S86628" s="10"/>
      <c r="T86628" s="10"/>
    </row>
    <row r="86629" spans="13:20" x14ac:dyDescent="0.2">
      <c r="M86629">
        <v>0</v>
      </c>
      <c r="P86629" s="10"/>
      <c r="R86629" s="10"/>
      <c r="S86629" s="10"/>
      <c r="T86629" s="10"/>
    </row>
    <row r="86630" spans="13:20" x14ac:dyDescent="0.2">
      <c r="M86630">
        <v>1</v>
      </c>
      <c r="P86630" s="10"/>
      <c r="R86630" s="10"/>
      <c r="S86630" s="10"/>
      <c r="T86630" s="10"/>
    </row>
    <row r="86631" spans="13:20" x14ac:dyDescent="0.2">
      <c r="M86631">
        <v>0</v>
      </c>
      <c r="P86631" s="10"/>
      <c r="R86631" s="10"/>
      <c r="S86631" s="10"/>
      <c r="T86631" s="10"/>
    </row>
    <row r="86632" spans="13:20" x14ac:dyDescent="0.2">
      <c r="M86632">
        <v>0</v>
      </c>
      <c r="P86632" s="10"/>
      <c r="R86632" s="10"/>
      <c r="S86632" s="10"/>
      <c r="T86632" s="10"/>
    </row>
    <row r="86633" spans="13:20" x14ac:dyDescent="0.2">
      <c r="M86633">
        <v>1</v>
      </c>
      <c r="P86633" s="10"/>
      <c r="R86633" s="10"/>
      <c r="S86633" s="10"/>
      <c r="T86633" s="10"/>
    </row>
    <row r="86634" spans="13:20" x14ac:dyDescent="0.2">
      <c r="M86634">
        <v>0</v>
      </c>
      <c r="P86634" s="10"/>
      <c r="R86634" s="10"/>
      <c r="S86634" s="10"/>
      <c r="T86634" s="10"/>
    </row>
    <row r="86635" spans="13:20" x14ac:dyDescent="0.2">
      <c r="M86635">
        <v>0</v>
      </c>
      <c r="P86635" s="10"/>
      <c r="R86635" s="10"/>
      <c r="S86635" s="10"/>
      <c r="T86635" s="10"/>
    </row>
    <row r="86636" spans="13:20" x14ac:dyDescent="0.2">
      <c r="M86636">
        <v>1</v>
      </c>
      <c r="P86636" s="10"/>
      <c r="R86636" s="10"/>
      <c r="S86636" s="10"/>
      <c r="T86636" s="10"/>
    </row>
    <row r="86637" spans="13:20" x14ac:dyDescent="0.2">
      <c r="M86637">
        <v>0</v>
      </c>
      <c r="P86637" s="10"/>
      <c r="R86637" s="10"/>
      <c r="S86637" s="10"/>
      <c r="T86637" s="10"/>
    </row>
    <row r="86638" spans="13:20" x14ac:dyDescent="0.2">
      <c r="M86638">
        <v>0</v>
      </c>
      <c r="P86638" s="10"/>
      <c r="R86638" s="10"/>
      <c r="S86638" s="10"/>
      <c r="T86638" s="10"/>
    </row>
    <row r="86639" spans="13:20" x14ac:dyDescent="0.2">
      <c r="M86639">
        <v>1</v>
      </c>
      <c r="P86639" s="10"/>
      <c r="R86639" s="10"/>
      <c r="S86639" s="10"/>
      <c r="T86639" s="10"/>
    </row>
    <row r="86640" spans="13:20" x14ac:dyDescent="0.2">
      <c r="M86640">
        <v>0</v>
      </c>
      <c r="P86640" s="10"/>
      <c r="R86640" s="10"/>
      <c r="S86640" s="10"/>
      <c r="T86640" s="10"/>
    </row>
    <row r="86641" spans="13:20" x14ac:dyDescent="0.2">
      <c r="M86641">
        <v>0</v>
      </c>
      <c r="P86641" s="10"/>
      <c r="R86641" s="10"/>
      <c r="S86641" s="10"/>
      <c r="T86641" s="10"/>
    </row>
    <row r="86642" spans="13:20" x14ac:dyDescent="0.2">
      <c r="M86642">
        <v>1</v>
      </c>
      <c r="P86642" s="10"/>
      <c r="R86642" s="10"/>
      <c r="S86642" s="10"/>
      <c r="T86642" s="10"/>
    </row>
    <row r="86643" spans="13:20" x14ac:dyDescent="0.2">
      <c r="M86643">
        <v>0</v>
      </c>
      <c r="P86643" s="10"/>
      <c r="R86643" s="10"/>
      <c r="S86643" s="10"/>
      <c r="T86643" s="10"/>
    </row>
    <row r="86644" spans="13:20" x14ac:dyDescent="0.2">
      <c r="M86644">
        <v>0</v>
      </c>
      <c r="P86644" s="10"/>
      <c r="R86644" s="10"/>
      <c r="S86644" s="10"/>
      <c r="T86644" s="10"/>
    </row>
    <row r="86645" spans="13:20" x14ac:dyDescent="0.2">
      <c r="M86645">
        <v>0</v>
      </c>
      <c r="P86645" s="10"/>
      <c r="R86645" s="10"/>
      <c r="S86645" s="10"/>
      <c r="T86645" s="10"/>
    </row>
    <row r="86646" spans="13:20" x14ac:dyDescent="0.2">
      <c r="M86646">
        <v>0</v>
      </c>
      <c r="P86646" s="10"/>
      <c r="R86646" s="10"/>
      <c r="S86646" s="10"/>
      <c r="T86646" s="10"/>
    </row>
    <row r="86647" spans="13:20" x14ac:dyDescent="0.2">
      <c r="M86647">
        <v>1</v>
      </c>
      <c r="P86647" s="10"/>
      <c r="R86647" s="10"/>
      <c r="S86647" s="10"/>
      <c r="T86647" s="10"/>
    </row>
    <row r="86648" spans="13:20" x14ac:dyDescent="0.2">
      <c r="M86648">
        <v>0</v>
      </c>
      <c r="P86648" s="10"/>
      <c r="R86648" s="10"/>
      <c r="S86648" s="10"/>
      <c r="T86648" s="10"/>
    </row>
    <row r="86649" spans="13:20" x14ac:dyDescent="0.2">
      <c r="M86649">
        <v>0</v>
      </c>
      <c r="P86649" s="10"/>
      <c r="R86649" s="10"/>
      <c r="S86649" s="10"/>
      <c r="T86649" s="10"/>
    </row>
    <row r="86650" spans="13:20" x14ac:dyDescent="0.2">
      <c r="M86650">
        <v>1</v>
      </c>
      <c r="P86650" s="10"/>
      <c r="R86650" s="10"/>
      <c r="S86650" s="10"/>
      <c r="T86650" s="10"/>
    </row>
    <row r="86651" spans="13:20" x14ac:dyDescent="0.2">
      <c r="M86651">
        <v>0</v>
      </c>
      <c r="P86651" s="10"/>
      <c r="R86651" s="10"/>
      <c r="S86651" s="10"/>
      <c r="T86651" s="10"/>
    </row>
    <row r="86652" spans="13:20" x14ac:dyDescent="0.2">
      <c r="M86652">
        <v>0</v>
      </c>
      <c r="P86652" s="10"/>
      <c r="R86652" s="10"/>
      <c r="S86652" s="10"/>
      <c r="T86652" s="10"/>
    </row>
    <row r="86653" spans="13:20" x14ac:dyDescent="0.2">
      <c r="M86653">
        <v>1</v>
      </c>
      <c r="P86653" s="10"/>
      <c r="R86653" s="10"/>
      <c r="S86653" s="10"/>
      <c r="T86653" s="10"/>
    </row>
    <row r="86654" spans="13:20" x14ac:dyDescent="0.2">
      <c r="M86654">
        <v>0</v>
      </c>
      <c r="P86654" s="10"/>
      <c r="R86654" s="10"/>
      <c r="S86654" s="10"/>
      <c r="T86654" s="10"/>
    </row>
    <row r="86655" spans="13:20" x14ac:dyDescent="0.2">
      <c r="M86655">
        <v>1</v>
      </c>
      <c r="P86655" s="10"/>
      <c r="R86655" s="10"/>
      <c r="S86655" s="10"/>
      <c r="T86655" s="10"/>
    </row>
    <row r="86656" spans="13:20" x14ac:dyDescent="0.2">
      <c r="M86656">
        <v>0</v>
      </c>
      <c r="P86656" s="10"/>
      <c r="R86656" s="10"/>
      <c r="S86656" s="10"/>
      <c r="T86656" s="10"/>
    </row>
    <row r="86657" spans="13:20" x14ac:dyDescent="0.2">
      <c r="M86657">
        <v>0</v>
      </c>
      <c r="P86657" s="10"/>
      <c r="R86657" s="10"/>
      <c r="S86657" s="10"/>
      <c r="T86657" s="10"/>
    </row>
    <row r="86658" spans="13:20" x14ac:dyDescent="0.2">
      <c r="M86658">
        <v>0</v>
      </c>
      <c r="P86658" s="10"/>
      <c r="R86658" s="10"/>
      <c r="S86658" s="10"/>
      <c r="T86658" s="10"/>
    </row>
    <row r="86659" spans="13:20" x14ac:dyDescent="0.2">
      <c r="M86659">
        <v>1</v>
      </c>
      <c r="P86659" s="10"/>
      <c r="R86659" s="10"/>
      <c r="S86659" s="10"/>
      <c r="T86659" s="10"/>
    </row>
    <row r="86660" spans="13:20" x14ac:dyDescent="0.2">
      <c r="M86660">
        <v>0</v>
      </c>
      <c r="P86660" s="10"/>
      <c r="R86660" s="10"/>
      <c r="S86660" s="10"/>
      <c r="T86660" s="10"/>
    </row>
    <row r="86661" spans="13:20" x14ac:dyDescent="0.2">
      <c r="M86661">
        <v>1</v>
      </c>
      <c r="P86661" s="10"/>
      <c r="R86661" s="10"/>
      <c r="S86661" s="10"/>
      <c r="T86661" s="10"/>
    </row>
    <row r="86662" spans="13:20" x14ac:dyDescent="0.2">
      <c r="M86662">
        <v>0</v>
      </c>
      <c r="P86662" s="10"/>
      <c r="R86662" s="10"/>
      <c r="S86662" s="10"/>
      <c r="T86662" s="10"/>
    </row>
    <row r="86663" spans="13:20" x14ac:dyDescent="0.2">
      <c r="M86663">
        <v>0</v>
      </c>
      <c r="P86663" s="10"/>
      <c r="R86663" s="10"/>
      <c r="S86663" s="10"/>
      <c r="T86663" s="10"/>
    </row>
    <row r="86664" spans="13:20" x14ac:dyDescent="0.2">
      <c r="M86664">
        <v>1</v>
      </c>
      <c r="P86664" s="10"/>
      <c r="R86664" s="10"/>
      <c r="S86664" s="10"/>
      <c r="T86664" s="10"/>
    </row>
    <row r="86665" spans="13:20" x14ac:dyDescent="0.2">
      <c r="M86665">
        <v>0</v>
      </c>
      <c r="P86665" s="10"/>
      <c r="R86665" s="10"/>
      <c r="S86665" s="10"/>
      <c r="T86665" s="10"/>
    </row>
    <row r="86666" spans="13:20" x14ac:dyDescent="0.2">
      <c r="M86666">
        <v>0</v>
      </c>
      <c r="P86666" s="10"/>
      <c r="R86666" s="10"/>
      <c r="S86666" s="10"/>
      <c r="T86666" s="10"/>
    </row>
    <row r="86667" spans="13:20" x14ac:dyDescent="0.2">
      <c r="M86667">
        <v>1</v>
      </c>
      <c r="P86667" s="10"/>
      <c r="R86667" s="10"/>
      <c r="S86667" s="10"/>
      <c r="T86667" s="10"/>
    </row>
    <row r="86668" spans="13:20" x14ac:dyDescent="0.2">
      <c r="M86668">
        <v>0</v>
      </c>
      <c r="P86668" s="10"/>
      <c r="R86668" s="10"/>
      <c r="S86668" s="10"/>
      <c r="T86668" s="10"/>
    </row>
    <row r="86669" spans="13:20" x14ac:dyDescent="0.2">
      <c r="M86669">
        <v>1</v>
      </c>
      <c r="P86669" s="10"/>
      <c r="R86669" s="10"/>
      <c r="S86669" s="10"/>
      <c r="T86669" s="10"/>
    </row>
    <row r="86670" spans="13:20" x14ac:dyDescent="0.2">
      <c r="M86670">
        <v>0</v>
      </c>
      <c r="P86670" s="10"/>
      <c r="R86670" s="10"/>
      <c r="S86670" s="10"/>
      <c r="T86670" s="10"/>
    </row>
    <row r="86671" spans="13:20" x14ac:dyDescent="0.2">
      <c r="M86671">
        <v>0</v>
      </c>
      <c r="P86671" s="10"/>
      <c r="R86671" s="10"/>
      <c r="S86671" s="10"/>
      <c r="T86671" s="10"/>
    </row>
    <row r="86672" spans="13:20" x14ac:dyDescent="0.2">
      <c r="M86672">
        <v>1</v>
      </c>
      <c r="P86672" s="10"/>
      <c r="R86672" s="10"/>
      <c r="S86672" s="10"/>
      <c r="T86672" s="10"/>
    </row>
    <row r="86673" spans="13:20" x14ac:dyDescent="0.2">
      <c r="M86673">
        <v>0</v>
      </c>
      <c r="P86673" s="10"/>
      <c r="R86673" s="10"/>
      <c r="S86673" s="10"/>
      <c r="T86673" s="10"/>
    </row>
    <row r="86674" spans="13:20" x14ac:dyDescent="0.2">
      <c r="M86674">
        <v>1</v>
      </c>
      <c r="P86674" s="10"/>
      <c r="R86674" s="10"/>
      <c r="S86674" s="10"/>
      <c r="T86674" s="10"/>
    </row>
    <row r="86675" spans="13:20" x14ac:dyDescent="0.2">
      <c r="M86675">
        <v>0</v>
      </c>
      <c r="P86675" s="10"/>
      <c r="R86675" s="10"/>
      <c r="S86675" s="10"/>
      <c r="T86675" s="10"/>
    </row>
    <row r="86676" spans="13:20" x14ac:dyDescent="0.2">
      <c r="M86676">
        <v>0</v>
      </c>
      <c r="P86676" s="10"/>
      <c r="R86676" s="10"/>
      <c r="S86676" s="10"/>
      <c r="T86676" s="10"/>
    </row>
    <row r="86677" spans="13:20" x14ac:dyDescent="0.2">
      <c r="M86677">
        <v>0</v>
      </c>
      <c r="P86677" s="10"/>
      <c r="R86677" s="10"/>
      <c r="S86677" s="10"/>
      <c r="T86677" s="10"/>
    </row>
    <row r="86678" spans="13:20" x14ac:dyDescent="0.2">
      <c r="M86678">
        <v>1</v>
      </c>
      <c r="P86678" s="10"/>
      <c r="R86678" s="10"/>
      <c r="S86678" s="10"/>
      <c r="T86678" s="10"/>
    </row>
    <row r="86679" spans="13:20" x14ac:dyDescent="0.2">
      <c r="M86679">
        <v>0</v>
      </c>
      <c r="P86679" s="10"/>
      <c r="R86679" s="10"/>
      <c r="S86679" s="10"/>
      <c r="T86679" s="10"/>
    </row>
    <row r="86680" spans="13:20" x14ac:dyDescent="0.2">
      <c r="M86680">
        <v>0</v>
      </c>
      <c r="P86680" s="10"/>
      <c r="R86680" s="10"/>
      <c r="S86680" s="10"/>
      <c r="T86680" s="10"/>
    </row>
    <row r="86681" spans="13:20" x14ac:dyDescent="0.2">
      <c r="M86681">
        <v>1</v>
      </c>
      <c r="P86681" s="10"/>
      <c r="R86681" s="10"/>
      <c r="S86681" s="10"/>
      <c r="T86681" s="10"/>
    </row>
    <row r="86682" spans="13:20" x14ac:dyDescent="0.2">
      <c r="M86682">
        <v>0</v>
      </c>
      <c r="P86682" s="10"/>
      <c r="R86682" s="10"/>
      <c r="S86682" s="10"/>
      <c r="T86682" s="10"/>
    </row>
    <row r="86683" spans="13:20" x14ac:dyDescent="0.2">
      <c r="M86683">
        <v>1</v>
      </c>
      <c r="P86683" s="10"/>
      <c r="R86683" s="10"/>
      <c r="S86683" s="10"/>
      <c r="T86683" s="10"/>
    </row>
    <row r="86684" spans="13:20" x14ac:dyDescent="0.2">
      <c r="M86684">
        <v>0</v>
      </c>
      <c r="P86684" s="10"/>
      <c r="R86684" s="10"/>
      <c r="S86684" s="10"/>
      <c r="T86684" s="10"/>
    </row>
    <row r="86685" spans="13:20" x14ac:dyDescent="0.2">
      <c r="M86685">
        <v>0</v>
      </c>
      <c r="P86685" s="10"/>
      <c r="R86685" s="10"/>
      <c r="S86685" s="10"/>
      <c r="T86685" s="10"/>
    </row>
    <row r="86686" spans="13:20" x14ac:dyDescent="0.2">
      <c r="M86686">
        <v>1</v>
      </c>
      <c r="P86686" s="10"/>
      <c r="R86686" s="10"/>
      <c r="S86686" s="10"/>
      <c r="T86686" s="10"/>
    </row>
    <row r="86687" spans="13:20" x14ac:dyDescent="0.2">
      <c r="M86687">
        <v>0</v>
      </c>
      <c r="P86687" s="10"/>
      <c r="R86687" s="10"/>
      <c r="S86687" s="10"/>
      <c r="T86687" s="10"/>
    </row>
    <row r="86688" spans="13:20" x14ac:dyDescent="0.2">
      <c r="M86688">
        <v>0</v>
      </c>
      <c r="P86688" s="10"/>
      <c r="R86688" s="10"/>
      <c r="S86688" s="10"/>
      <c r="T86688" s="10"/>
    </row>
    <row r="86689" spans="13:20" x14ac:dyDescent="0.2">
      <c r="M86689">
        <v>1</v>
      </c>
      <c r="P86689" s="10"/>
      <c r="R86689" s="10"/>
      <c r="S86689" s="10"/>
      <c r="T86689" s="10"/>
    </row>
    <row r="86690" spans="13:20" x14ac:dyDescent="0.2">
      <c r="M86690">
        <v>0</v>
      </c>
      <c r="P86690" s="10"/>
      <c r="R86690" s="10"/>
      <c r="S86690" s="10"/>
      <c r="T86690" s="10"/>
    </row>
    <row r="86691" spans="13:20" x14ac:dyDescent="0.2">
      <c r="M86691">
        <v>1</v>
      </c>
      <c r="P86691" s="10"/>
      <c r="R86691" s="10"/>
      <c r="S86691" s="10"/>
      <c r="T86691" s="10"/>
    </row>
    <row r="86692" spans="13:20" x14ac:dyDescent="0.2">
      <c r="M86692">
        <v>0</v>
      </c>
      <c r="P86692" s="10"/>
      <c r="R86692" s="10"/>
      <c r="S86692" s="10"/>
      <c r="T86692" s="10"/>
    </row>
    <row r="86693" spans="13:20" x14ac:dyDescent="0.2">
      <c r="M86693">
        <v>0</v>
      </c>
      <c r="P86693" s="10"/>
      <c r="R86693" s="10"/>
      <c r="S86693" s="10"/>
      <c r="T86693" s="10"/>
    </row>
    <row r="86694" spans="13:20" x14ac:dyDescent="0.2">
      <c r="M86694">
        <v>1</v>
      </c>
      <c r="P86694" s="10"/>
      <c r="R86694" s="10"/>
      <c r="S86694" s="10"/>
      <c r="T86694" s="10"/>
    </row>
    <row r="86695" spans="13:20" x14ac:dyDescent="0.2">
      <c r="M86695">
        <v>0</v>
      </c>
      <c r="P86695" s="10"/>
      <c r="R86695" s="10"/>
      <c r="S86695" s="10"/>
      <c r="T86695" s="10"/>
    </row>
    <row r="86696" spans="13:20" x14ac:dyDescent="0.2">
      <c r="M86696">
        <v>0</v>
      </c>
      <c r="P86696" s="10"/>
      <c r="R86696" s="10"/>
      <c r="S86696" s="10"/>
      <c r="T86696" s="10"/>
    </row>
    <row r="86697" spans="13:20" x14ac:dyDescent="0.2">
      <c r="M86697">
        <v>1</v>
      </c>
      <c r="P86697" s="10"/>
      <c r="R86697" s="10"/>
      <c r="S86697" s="10"/>
      <c r="T86697" s="10"/>
    </row>
    <row r="86698" spans="13:20" x14ac:dyDescent="0.2">
      <c r="M86698">
        <v>0</v>
      </c>
      <c r="P86698" s="10"/>
      <c r="R86698" s="10"/>
      <c r="S86698" s="10"/>
      <c r="T86698" s="10"/>
    </row>
    <row r="86699" spans="13:20" x14ac:dyDescent="0.2">
      <c r="M86699">
        <v>1</v>
      </c>
      <c r="P86699" s="10"/>
      <c r="R86699" s="10"/>
      <c r="S86699" s="10"/>
      <c r="T86699" s="10"/>
    </row>
    <row r="86700" spans="13:20" x14ac:dyDescent="0.2">
      <c r="M86700">
        <v>0</v>
      </c>
      <c r="P86700" s="10"/>
      <c r="R86700" s="10"/>
      <c r="S86700" s="10"/>
      <c r="T86700" s="10"/>
    </row>
    <row r="86701" spans="13:20" x14ac:dyDescent="0.2">
      <c r="M86701">
        <v>0</v>
      </c>
      <c r="P86701" s="10"/>
      <c r="R86701" s="10"/>
      <c r="S86701" s="10"/>
      <c r="T86701" s="10"/>
    </row>
    <row r="86702" spans="13:20" x14ac:dyDescent="0.2">
      <c r="M86702">
        <v>1</v>
      </c>
      <c r="P86702" s="10"/>
      <c r="R86702" s="10"/>
      <c r="S86702" s="10"/>
      <c r="T86702" s="10"/>
    </row>
    <row r="86703" spans="13:20" x14ac:dyDescent="0.2">
      <c r="M86703">
        <v>0</v>
      </c>
      <c r="P86703" s="10"/>
      <c r="R86703" s="10"/>
      <c r="S86703" s="10"/>
      <c r="T86703" s="10"/>
    </row>
    <row r="86704" spans="13:20" x14ac:dyDescent="0.2">
      <c r="M86704">
        <v>0</v>
      </c>
      <c r="P86704" s="10"/>
      <c r="R86704" s="10"/>
      <c r="S86704" s="10"/>
      <c r="T86704" s="10"/>
    </row>
    <row r="86705" spans="13:20" x14ac:dyDescent="0.2">
      <c r="M86705">
        <v>1</v>
      </c>
      <c r="P86705" s="10"/>
      <c r="R86705" s="10"/>
      <c r="S86705" s="10"/>
      <c r="T86705" s="10"/>
    </row>
    <row r="86706" spans="13:20" x14ac:dyDescent="0.2">
      <c r="M86706">
        <v>0</v>
      </c>
      <c r="P86706" s="10"/>
      <c r="R86706" s="10"/>
      <c r="S86706" s="10"/>
      <c r="T86706" s="10"/>
    </row>
    <row r="86707" spans="13:20" x14ac:dyDescent="0.2">
      <c r="M86707">
        <v>1</v>
      </c>
      <c r="P86707" s="10"/>
      <c r="R86707" s="10"/>
      <c r="S86707" s="10"/>
      <c r="T86707" s="10"/>
    </row>
    <row r="86708" spans="13:20" x14ac:dyDescent="0.2">
      <c r="M86708">
        <v>0</v>
      </c>
      <c r="P86708" s="10"/>
      <c r="R86708" s="10"/>
      <c r="S86708" s="10"/>
      <c r="T86708" s="10"/>
    </row>
    <row r="86709" spans="13:20" x14ac:dyDescent="0.2">
      <c r="M86709">
        <v>0</v>
      </c>
      <c r="P86709" s="10"/>
      <c r="R86709" s="10"/>
      <c r="S86709" s="10"/>
      <c r="T86709" s="10"/>
    </row>
    <row r="86710" spans="13:20" x14ac:dyDescent="0.2">
      <c r="M86710">
        <v>0</v>
      </c>
      <c r="P86710" s="10"/>
      <c r="R86710" s="10"/>
      <c r="S86710" s="10"/>
      <c r="T86710" s="10"/>
    </row>
    <row r="86711" spans="13:20" x14ac:dyDescent="0.2">
      <c r="M86711">
        <v>1</v>
      </c>
      <c r="P86711" s="10"/>
      <c r="R86711" s="10"/>
      <c r="S86711" s="10"/>
      <c r="T86711" s="10"/>
    </row>
    <row r="86712" spans="13:20" x14ac:dyDescent="0.2">
      <c r="M86712">
        <v>0</v>
      </c>
      <c r="P86712" s="10"/>
      <c r="R86712" s="10"/>
      <c r="S86712" s="10"/>
      <c r="T86712" s="10"/>
    </row>
    <row r="86713" spans="13:20" x14ac:dyDescent="0.2">
      <c r="M86713">
        <v>1</v>
      </c>
      <c r="P86713" s="10"/>
      <c r="R86713" s="10"/>
      <c r="S86713" s="10"/>
      <c r="T86713" s="10"/>
    </row>
    <row r="86714" spans="13:20" x14ac:dyDescent="0.2">
      <c r="M86714">
        <v>0</v>
      </c>
      <c r="P86714" s="10"/>
      <c r="R86714" s="10"/>
      <c r="S86714" s="10"/>
      <c r="T86714" s="10"/>
    </row>
    <row r="86715" spans="13:20" x14ac:dyDescent="0.2">
      <c r="M86715">
        <v>0</v>
      </c>
      <c r="P86715" s="10"/>
      <c r="R86715" s="10"/>
      <c r="S86715" s="10"/>
      <c r="T86715" s="10"/>
    </row>
    <row r="86716" spans="13:20" x14ac:dyDescent="0.2">
      <c r="M86716">
        <v>1</v>
      </c>
      <c r="P86716" s="10"/>
      <c r="R86716" s="10"/>
      <c r="S86716" s="10"/>
      <c r="T86716" s="10"/>
    </row>
    <row r="86717" spans="13:20" x14ac:dyDescent="0.2">
      <c r="M86717">
        <v>0</v>
      </c>
      <c r="P86717" s="10"/>
      <c r="R86717" s="10"/>
      <c r="S86717" s="10"/>
      <c r="T86717" s="10"/>
    </row>
    <row r="86718" spans="13:20" x14ac:dyDescent="0.2">
      <c r="M86718">
        <v>0</v>
      </c>
      <c r="P86718" s="10"/>
      <c r="R86718" s="10"/>
      <c r="S86718" s="10"/>
      <c r="T86718" s="10"/>
    </row>
    <row r="86719" spans="13:20" x14ac:dyDescent="0.2">
      <c r="M86719">
        <v>0</v>
      </c>
      <c r="P86719" s="10"/>
      <c r="R86719" s="10"/>
      <c r="S86719" s="10"/>
      <c r="T86719" s="10"/>
    </row>
    <row r="86720" spans="13:20" x14ac:dyDescent="0.2">
      <c r="M86720">
        <v>1</v>
      </c>
      <c r="P86720" s="10"/>
      <c r="R86720" s="10"/>
      <c r="S86720" s="10"/>
      <c r="T86720" s="10"/>
    </row>
    <row r="86721" spans="13:20" x14ac:dyDescent="0.2">
      <c r="M86721">
        <v>0</v>
      </c>
      <c r="P86721" s="10"/>
      <c r="R86721" s="10"/>
      <c r="S86721" s="10"/>
      <c r="T86721" s="10"/>
    </row>
    <row r="86722" spans="13:20" x14ac:dyDescent="0.2">
      <c r="M86722">
        <v>0</v>
      </c>
      <c r="P86722" s="10"/>
      <c r="R86722" s="10"/>
      <c r="S86722" s="10"/>
      <c r="T86722" s="10"/>
    </row>
    <row r="86723" spans="13:20" x14ac:dyDescent="0.2">
      <c r="M86723">
        <v>1</v>
      </c>
      <c r="P86723" s="10"/>
      <c r="R86723" s="10"/>
      <c r="S86723" s="10"/>
      <c r="T86723" s="10"/>
    </row>
    <row r="86724" spans="13:20" x14ac:dyDescent="0.2">
      <c r="M86724">
        <v>0</v>
      </c>
      <c r="P86724" s="10"/>
      <c r="R86724" s="10"/>
      <c r="S86724" s="10"/>
      <c r="T86724" s="10"/>
    </row>
    <row r="86725" spans="13:20" x14ac:dyDescent="0.2">
      <c r="M86725">
        <v>0</v>
      </c>
      <c r="P86725" s="10"/>
      <c r="R86725" s="10"/>
      <c r="S86725" s="10"/>
      <c r="T86725" s="10"/>
    </row>
    <row r="86726" spans="13:20" x14ac:dyDescent="0.2">
      <c r="M86726">
        <v>1</v>
      </c>
      <c r="P86726" s="10"/>
      <c r="R86726" s="10"/>
      <c r="S86726" s="10"/>
      <c r="T86726" s="10"/>
    </row>
    <row r="86727" spans="13:20" x14ac:dyDescent="0.2">
      <c r="M86727">
        <v>0</v>
      </c>
      <c r="P86727" s="10"/>
      <c r="R86727" s="10"/>
      <c r="S86727" s="10"/>
      <c r="T86727" s="10"/>
    </row>
    <row r="86728" spans="13:20" x14ac:dyDescent="0.2">
      <c r="M86728">
        <v>0</v>
      </c>
      <c r="P86728" s="10"/>
      <c r="R86728" s="10"/>
      <c r="S86728" s="10"/>
      <c r="T86728" s="10"/>
    </row>
    <row r="86729" spans="13:20" x14ac:dyDescent="0.2">
      <c r="M86729">
        <v>1</v>
      </c>
      <c r="P86729" s="10"/>
      <c r="R86729" s="10"/>
      <c r="S86729" s="10"/>
      <c r="T86729" s="10"/>
    </row>
    <row r="86730" spans="13:20" x14ac:dyDescent="0.2">
      <c r="M86730">
        <v>0</v>
      </c>
      <c r="P86730" s="10"/>
      <c r="R86730" s="10"/>
      <c r="S86730" s="10"/>
      <c r="T86730" s="10"/>
    </row>
    <row r="86731" spans="13:20" x14ac:dyDescent="0.2">
      <c r="M86731">
        <v>1</v>
      </c>
      <c r="P86731" s="10"/>
      <c r="R86731" s="10"/>
      <c r="S86731" s="10"/>
      <c r="T86731" s="10"/>
    </row>
    <row r="86732" spans="13:20" x14ac:dyDescent="0.2">
      <c r="M86732">
        <v>0</v>
      </c>
      <c r="P86732" s="10"/>
      <c r="R86732" s="10"/>
      <c r="S86732" s="10"/>
      <c r="T86732" s="10"/>
    </row>
    <row r="86733" spans="13:20" x14ac:dyDescent="0.2">
      <c r="M86733">
        <v>1</v>
      </c>
      <c r="P86733" s="10"/>
      <c r="R86733" s="10"/>
      <c r="S86733" s="10"/>
      <c r="T86733" s="10"/>
    </row>
    <row r="86734" spans="13:20" x14ac:dyDescent="0.2">
      <c r="M86734">
        <v>0</v>
      </c>
      <c r="P86734" s="10"/>
      <c r="R86734" s="10"/>
      <c r="S86734" s="10"/>
      <c r="T86734" s="10"/>
    </row>
    <row r="86735" spans="13:20" x14ac:dyDescent="0.2">
      <c r="M86735">
        <v>1</v>
      </c>
      <c r="P86735" s="10"/>
      <c r="R86735" s="10"/>
      <c r="S86735" s="10"/>
      <c r="T86735" s="10"/>
    </row>
    <row r="86736" spans="13:20" x14ac:dyDescent="0.2">
      <c r="M86736">
        <v>0</v>
      </c>
      <c r="P86736" s="10"/>
      <c r="R86736" s="10"/>
      <c r="S86736" s="10"/>
      <c r="T86736" s="10"/>
    </row>
    <row r="86737" spans="13:20" x14ac:dyDescent="0.2">
      <c r="M86737">
        <v>0</v>
      </c>
      <c r="P86737" s="10"/>
      <c r="R86737" s="10"/>
      <c r="S86737" s="10"/>
      <c r="T86737" s="10"/>
    </row>
    <row r="86738" spans="13:20" x14ac:dyDescent="0.2">
      <c r="M86738">
        <v>1</v>
      </c>
      <c r="P86738" s="10"/>
      <c r="R86738" s="10"/>
      <c r="S86738" s="10"/>
      <c r="T86738" s="10"/>
    </row>
    <row r="86739" spans="13:20" x14ac:dyDescent="0.2">
      <c r="M86739">
        <v>0</v>
      </c>
      <c r="P86739" s="10"/>
      <c r="R86739" s="10"/>
      <c r="S86739" s="10"/>
      <c r="T86739" s="10"/>
    </row>
    <row r="86740" spans="13:20" x14ac:dyDescent="0.2">
      <c r="M86740">
        <v>1</v>
      </c>
      <c r="P86740" s="10"/>
      <c r="R86740" s="10"/>
      <c r="S86740" s="10"/>
      <c r="T86740" s="10"/>
    </row>
    <row r="86741" spans="13:20" x14ac:dyDescent="0.2">
      <c r="M86741">
        <v>0</v>
      </c>
      <c r="P86741" s="10"/>
      <c r="R86741" s="10"/>
      <c r="S86741" s="10"/>
      <c r="T86741" s="10"/>
    </row>
    <row r="86742" spans="13:20" x14ac:dyDescent="0.2">
      <c r="M86742">
        <v>0</v>
      </c>
      <c r="P86742" s="10"/>
      <c r="R86742" s="10"/>
      <c r="S86742" s="10"/>
      <c r="T86742" s="10"/>
    </row>
    <row r="86743" spans="13:20" x14ac:dyDescent="0.2">
      <c r="M86743">
        <v>1</v>
      </c>
      <c r="P86743" s="10"/>
      <c r="R86743" s="10"/>
      <c r="S86743" s="10"/>
      <c r="T86743" s="10"/>
    </row>
    <row r="86744" spans="13:20" x14ac:dyDescent="0.2">
      <c r="M86744">
        <v>0</v>
      </c>
      <c r="P86744" s="10"/>
      <c r="R86744" s="10"/>
      <c r="S86744" s="10"/>
      <c r="T86744" s="10"/>
    </row>
    <row r="86745" spans="13:20" x14ac:dyDescent="0.2">
      <c r="M86745">
        <v>1</v>
      </c>
      <c r="P86745" s="10"/>
      <c r="R86745" s="10"/>
      <c r="S86745" s="10"/>
      <c r="T86745" s="10"/>
    </row>
    <row r="86746" spans="13:20" x14ac:dyDescent="0.2">
      <c r="M86746">
        <v>0</v>
      </c>
      <c r="P86746" s="10"/>
      <c r="R86746" s="10"/>
      <c r="S86746" s="10"/>
      <c r="T86746" s="10"/>
    </row>
    <row r="86747" spans="13:20" x14ac:dyDescent="0.2">
      <c r="M86747">
        <v>0</v>
      </c>
      <c r="P86747" s="10"/>
      <c r="R86747" s="10"/>
      <c r="S86747" s="10"/>
      <c r="T86747" s="10"/>
    </row>
    <row r="86748" spans="13:20" x14ac:dyDescent="0.2">
      <c r="M86748">
        <v>1</v>
      </c>
      <c r="P86748" s="10"/>
      <c r="R86748" s="10"/>
      <c r="S86748" s="10"/>
      <c r="T86748" s="10"/>
    </row>
    <row r="86749" spans="13:20" x14ac:dyDescent="0.2">
      <c r="M86749">
        <v>0</v>
      </c>
      <c r="P86749" s="10"/>
      <c r="R86749" s="10"/>
      <c r="S86749" s="10"/>
      <c r="T86749" s="10"/>
    </row>
    <row r="86750" spans="13:20" x14ac:dyDescent="0.2">
      <c r="M86750">
        <v>0</v>
      </c>
      <c r="P86750" s="10"/>
      <c r="R86750" s="10"/>
      <c r="S86750" s="10"/>
      <c r="T86750" s="10"/>
    </row>
    <row r="86751" spans="13:20" x14ac:dyDescent="0.2">
      <c r="M86751">
        <v>0</v>
      </c>
      <c r="P86751" s="10"/>
      <c r="R86751" s="10"/>
      <c r="S86751" s="10"/>
      <c r="T86751" s="10"/>
    </row>
    <row r="86752" spans="13:20" x14ac:dyDescent="0.2">
      <c r="M86752">
        <v>1</v>
      </c>
      <c r="P86752" s="10"/>
      <c r="R86752" s="10"/>
      <c r="S86752" s="10"/>
      <c r="T86752" s="10"/>
    </row>
    <row r="86753" spans="13:20" x14ac:dyDescent="0.2">
      <c r="M86753">
        <v>0</v>
      </c>
      <c r="P86753" s="10"/>
      <c r="R86753" s="10"/>
      <c r="S86753" s="10"/>
      <c r="T86753" s="10"/>
    </row>
    <row r="86754" spans="13:20" x14ac:dyDescent="0.2">
      <c r="M86754">
        <v>0</v>
      </c>
      <c r="P86754" s="10"/>
      <c r="R86754" s="10"/>
      <c r="S86754" s="10"/>
      <c r="T86754" s="10"/>
    </row>
    <row r="86755" spans="13:20" x14ac:dyDescent="0.2">
      <c r="M86755">
        <v>1</v>
      </c>
      <c r="P86755" s="10"/>
      <c r="R86755" s="10"/>
      <c r="S86755" s="10"/>
      <c r="T86755" s="10"/>
    </row>
    <row r="86756" spans="13:20" x14ac:dyDescent="0.2">
      <c r="M86756">
        <v>0</v>
      </c>
      <c r="P86756" s="10"/>
      <c r="R86756" s="10"/>
      <c r="S86756" s="10"/>
      <c r="T86756" s="10"/>
    </row>
    <row r="86757" spans="13:20" x14ac:dyDescent="0.2">
      <c r="M86757">
        <v>1</v>
      </c>
      <c r="P86757" s="10"/>
      <c r="R86757" s="10"/>
      <c r="S86757" s="10"/>
      <c r="T86757" s="10"/>
    </row>
    <row r="86758" spans="13:20" x14ac:dyDescent="0.2">
      <c r="M86758">
        <v>0</v>
      </c>
      <c r="P86758" s="10"/>
      <c r="R86758" s="10"/>
      <c r="S86758" s="10"/>
      <c r="T86758" s="10"/>
    </row>
    <row r="86759" spans="13:20" x14ac:dyDescent="0.2">
      <c r="M86759">
        <v>0</v>
      </c>
      <c r="P86759" s="10"/>
      <c r="R86759" s="10"/>
      <c r="S86759" s="10"/>
      <c r="T86759" s="10"/>
    </row>
    <row r="86760" spans="13:20" x14ac:dyDescent="0.2">
      <c r="M86760">
        <v>0</v>
      </c>
      <c r="P86760" s="10"/>
      <c r="R86760" s="10"/>
      <c r="S86760" s="10"/>
      <c r="T86760" s="10"/>
    </row>
    <row r="86761" spans="13:20" x14ac:dyDescent="0.2">
      <c r="M86761">
        <v>1</v>
      </c>
      <c r="P86761" s="10"/>
      <c r="R86761" s="10"/>
      <c r="S86761" s="10"/>
      <c r="T86761" s="10"/>
    </row>
    <row r="86762" spans="13:20" x14ac:dyDescent="0.2">
      <c r="M86762">
        <v>0</v>
      </c>
      <c r="P86762" s="10"/>
      <c r="R86762" s="10"/>
      <c r="S86762" s="10"/>
      <c r="T86762" s="10"/>
    </row>
    <row r="86763" spans="13:20" x14ac:dyDescent="0.2">
      <c r="M86763">
        <v>1</v>
      </c>
      <c r="P86763" s="10"/>
      <c r="R86763" s="10"/>
      <c r="S86763" s="10"/>
      <c r="T86763" s="10"/>
    </row>
    <row r="86764" spans="13:20" x14ac:dyDescent="0.2">
      <c r="M86764">
        <v>0</v>
      </c>
      <c r="P86764" s="10"/>
      <c r="R86764" s="10"/>
      <c r="S86764" s="10"/>
      <c r="T86764" s="10"/>
    </row>
    <row r="86765" spans="13:20" x14ac:dyDescent="0.2">
      <c r="M86765">
        <v>1</v>
      </c>
      <c r="P86765" s="10"/>
      <c r="R86765" s="10"/>
      <c r="S86765" s="10"/>
      <c r="T86765" s="10"/>
    </row>
    <row r="86766" spans="13:20" x14ac:dyDescent="0.2">
      <c r="M86766">
        <v>0</v>
      </c>
      <c r="P86766" s="10"/>
      <c r="R86766" s="10"/>
      <c r="S86766" s="10"/>
      <c r="T86766" s="10"/>
    </row>
    <row r="86767" spans="13:20" x14ac:dyDescent="0.2">
      <c r="M86767">
        <v>1</v>
      </c>
      <c r="P86767" s="10"/>
      <c r="R86767" s="10"/>
      <c r="S86767" s="10"/>
      <c r="T86767" s="10"/>
    </row>
    <row r="86768" spans="13:20" x14ac:dyDescent="0.2">
      <c r="M86768">
        <v>0</v>
      </c>
      <c r="P86768" s="10"/>
      <c r="R86768" s="10"/>
      <c r="S86768" s="10"/>
      <c r="T86768" s="10"/>
    </row>
    <row r="86769" spans="13:20" x14ac:dyDescent="0.2">
      <c r="M86769">
        <v>0</v>
      </c>
      <c r="P86769" s="10"/>
      <c r="R86769" s="10"/>
      <c r="S86769" s="10"/>
      <c r="T86769" s="10"/>
    </row>
    <row r="86770" spans="13:20" x14ac:dyDescent="0.2">
      <c r="M86770">
        <v>1</v>
      </c>
      <c r="P86770" s="10"/>
      <c r="R86770" s="10"/>
      <c r="S86770" s="10"/>
      <c r="T86770" s="10"/>
    </row>
    <row r="86771" spans="13:20" x14ac:dyDescent="0.2">
      <c r="M86771">
        <v>0</v>
      </c>
      <c r="P86771" s="10"/>
      <c r="R86771" s="10"/>
      <c r="S86771" s="10"/>
      <c r="T86771" s="10"/>
    </row>
    <row r="86772" spans="13:20" x14ac:dyDescent="0.2">
      <c r="M86772">
        <v>1</v>
      </c>
      <c r="P86772" s="10"/>
      <c r="R86772" s="10"/>
      <c r="S86772" s="10"/>
      <c r="T86772" s="10"/>
    </row>
    <row r="86773" spans="13:20" x14ac:dyDescent="0.2">
      <c r="M86773">
        <v>0</v>
      </c>
      <c r="P86773" s="10"/>
      <c r="R86773" s="10"/>
      <c r="S86773" s="10"/>
      <c r="T86773" s="10"/>
    </row>
    <row r="86774" spans="13:20" x14ac:dyDescent="0.2">
      <c r="M86774">
        <v>1</v>
      </c>
      <c r="P86774" s="10"/>
      <c r="R86774" s="10"/>
      <c r="S86774" s="10"/>
      <c r="T86774" s="10"/>
    </row>
    <row r="86775" spans="13:20" x14ac:dyDescent="0.2">
      <c r="M86775">
        <v>0</v>
      </c>
      <c r="P86775" s="10"/>
      <c r="R86775" s="10"/>
      <c r="S86775" s="10"/>
      <c r="T86775" s="10"/>
    </row>
    <row r="86776" spans="13:20" x14ac:dyDescent="0.2">
      <c r="M86776">
        <v>1</v>
      </c>
      <c r="P86776" s="10"/>
      <c r="R86776" s="10"/>
      <c r="S86776" s="10"/>
      <c r="T86776" s="10"/>
    </row>
    <row r="86777" spans="13:20" x14ac:dyDescent="0.2">
      <c r="M86777">
        <v>0</v>
      </c>
      <c r="P86777" s="10"/>
      <c r="R86777" s="10"/>
      <c r="S86777" s="10"/>
      <c r="T86777" s="10"/>
    </row>
    <row r="86778" spans="13:20" x14ac:dyDescent="0.2">
      <c r="M86778">
        <v>0</v>
      </c>
      <c r="P86778" s="10"/>
      <c r="R86778" s="10"/>
      <c r="S86778" s="10"/>
      <c r="T86778" s="10"/>
    </row>
    <row r="86779" spans="13:20" x14ac:dyDescent="0.2">
      <c r="M86779">
        <v>1</v>
      </c>
      <c r="P86779" s="10"/>
      <c r="R86779" s="10"/>
      <c r="S86779" s="10"/>
      <c r="T86779" s="10"/>
    </row>
    <row r="86780" spans="13:20" x14ac:dyDescent="0.2">
      <c r="M86780">
        <v>0</v>
      </c>
      <c r="P86780" s="10"/>
      <c r="R86780" s="10"/>
      <c r="S86780" s="10"/>
      <c r="T86780" s="10"/>
    </row>
    <row r="86781" spans="13:20" x14ac:dyDescent="0.2">
      <c r="M86781">
        <v>0</v>
      </c>
      <c r="P86781" s="10"/>
      <c r="R86781" s="10"/>
      <c r="S86781" s="10"/>
      <c r="T86781" s="10"/>
    </row>
    <row r="86782" spans="13:20" x14ac:dyDescent="0.2">
      <c r="M86782">
        <v>0</v>
      </c>
      <c r="P86782" s="10"/>
      <c r="R86782" s="10"/>
      <c r="S86782" s="10"/>
      <c r="T86782" s="10"/>
    </row>
    <row r="86783" spans="13:20" x14ac:dyDescent="0.2">
      <c r="M86783">
        <v>0</v>
      </c>
      <c r="P86783" s="10"/>
      <c r="R86783" s="10"/>
      <c r="S86783" s="10"/>
      <c r="T86783" s="10"/>
    </row>
    <row r="86784" spans="13:20" x14ac:dyDescent="0.2">
      <c r="M86784">
        <v>0</v>
      </c>
      <c r="P86784" s="10"/>
      <c r="R86784" s="10"/>
      <c r="S86784" s="10"/>
      <c r="T86784" s="10"/>
    </row>
    <row r="86785" spans="13:20" x14ac:dyDescent="0.2">
      <c r="M86785">
        <v>1</v>
      </c>
      <c r="P86785" s="10"/>
      <c r="R86785" s="10"/>
      <c r="S86785" s="10"/>
      <c r="T86785" s="10"/>
    </row>
    <row r="86786" spans="13:20" x14ac:dyDescent="0.2">
      <c r="M86786">
        <v>0</v>
      </c>
      <c r="P86786" s="10"/>
      <c r="R86786" s="10"/>
      <c r="S86786" s="10"/>
      <c r="T86786" s="10"/>
    </row>
    <row r="86787" spans="13:20" x14ac:dyDescent="0.2">
      <c r="M86787">
        <v>1</v>
      </c>
      <c r="P86787" s="10"/>
      <c r="R86787" s="10"/>
      <c r="S86787" s="10"/>
      <c r="T86787" s="10"/>
    </row>
    <row r="86788" spans="13:20" x14ac:dyDescent="0.2">
      <c r="M86788">
        <v>0</v>
      </c>
      <c r="P86788" s="10"/>
      <c r="R86788" s="10"/>
      <c r="S86788" s="10"/>
      <c r="T86788" s="10"/>
    </row>
    <row r="86789" spans="13:20" x14ac:dyDescent="0.2">
      <c r="M86789">
        <v>0</v>
      </c>
      <c r="P86789" s="10"/>
      <c r="R86789" s="10"/>
      <c r="S86789" s="10"/>
      <c r="T86789" s="10"/>
    </row>
    <row r="86790" spans="13:20" x14ac:dyDescent="0.2">
      <c r="M86790">
        <v>1</v>
      </c>
      <c r="P86790" s="10"/>
      <c r="R86790" s="10"/>
      <c r="S86790" s="10"/>
      <c r="T86790" s="10"/>
    </row>
    <row r="86791" spans="13:20" x14ac:dyDescent="0.2">
      <c r="M86791">
        <v>0</v>
      </c>
      <c r="P86791" s="10"/>
      <c r="R86791" s="10"/>
      <c r="S86791" s="10"/>
      <c r="T86791" s="10"/>
    </row>
    <row r="86792" spans="13:20" x14ac:dyDescent="0.2">
      <c r="M86792">
        <v>1</v>
      </c>
      <c r="P86792" s="10"/>
      <c r="R86792" s="10"/>
      <c r="S86792" s="10"/>
      <c r="T86792" s="10"/>
    </row>
    <row r="86793" spans="13:20" x14ac:dyDescent="0.2">
      <c r="M86793">
        <v>0</v>
      </c>
      <c r="P86793" s="10"/>
      <c r="R86793" s="10"/>
      <c r="S86793" s="10"/>
      <c r="T86793" s="10"/>
    </row>
    <row r="86794" spans="13:20" x14ac:dyDescent="0.2">
      <c r="M86794">
        <v>0</v>
      </c>
      <c r="P86794" s="10"/>
      <c r="R86794" s="10"/>
      <c r="S86794" s="10"/>
      <c r="T86794" s="10"/>
    </row>
    <row r="86795" spans="13:20" x14ac:dyDescent="0.2">
      <c r="M86795">
        <v>0</v>
      </c>
      <c r="P86795" s="10"/>
      <c r="R86795" s="10"/>
      <c r="S86795" s="10"/>
      <c r="T86795" s="10"/>
    </row>
    <row r="86796" spans="13:20" x14ac:dyDescent="0.2">
      <c r="M86796">
        <v>1</v>
      </c>
      <c r="P86796" s="10"/>
      <c r="R86796" s="10"/>
      <c r="S86796" s="10"/>
      <c r="T86796" s="10"/>
    </row>
    <row r="86797" spans="13:20" x14ac:dyDescent="0.2">
      <c r="M86797">
        <v>0</v>
      </c>
      <c r="P86797" s="10"/>
      <c r="R86797" s="10"/>
      <c r="S86797" s="10"/>
      <c r="T86797" s="10"/>
    </row>
    <row r="86798" spans="13:20" x14ac:dyDescent="0.2">
      <c r="M86798">
        <v>1</v>
      </c>
      <c r="P86798" s="10"/>
      <c r="R86798" s="10"/>
      <c r="S86798" s="10"/>
      <c r="T86798" s="10"/>
    </row>
    <row r="86799" spans="13:20" x14ac:dyDescent="0.2">
      <c r="M86799">
        <v>0</v>
      </c>
      <c r="P86799" s="10"/>
      <c r="R86799" s="10"/>
      <c r="S86799" s="10"/>
      <c r="T86799" s="10"/>
    </row>
    <row r="86800" spans="13:20" x14ac:dyDescent="0.2">
      <c r="M86800">
        <v>0</v>
      </c>
      <c r="P86800" s="10"/>
      <c r="R86800" s="10"/>
      <c r="S86800" s="10"/>
      <c r="T86800" s="10"/>
    </row>
    <row r="86801" spans="13:20" x14ac:dyDescent="0.2">
      <c r="M86801">
        <v>0</v>
      </c>
      <c r="P86801" s="10"/>
      <c r="R86801" s="10"/>
      <c r="S86801" s="10"/>
      <c r="T86801" s="10"/>
    </row>
    <row r="86802" spans="13:20" x14ac:dyDescent="0.2">
      <c r="M86802">
        <v>1</v>
      </c>
      <c r="P86802" s="10"/>
      <c r="R86802" s="10"/>
      <c r="S86802" s="10"/>
      <c r="T86802" s="10"/>
    </row>
    <row r="86803" spans="13:20" x14ac:dyDescent="0.2">
      <c r="M86803">
        <v>0</v>
      </c>
      <c r="P86803" s="10"/>
      <c r="R86803" s="10"/>
      <c r="S86803" s="10"/>
      <c r="T86803" s="10"/>
    </row>
    <row r="86804" spans="13:20" x14ac:dyDescent="0.2">
      <c r="M86804">
        <v>1</v>
      </c>
      <c r="P86804" s="10"/>
      <c r="R86804" s="10"/>
      <c r="S86804" s="10"/>
      <c r="T86804" s="10"/>
    </row>
    <row r="86805" spans="13:20" x14ac:dyDescent="0.2">
      <c r="M86805">
        <v>0</v>
      </c>
      <c r="P86805" s="10"/>
      <c r="R86805" s="10"/>
      <c r="S86805" s="10"/>
      <c r="T86805" s="10"/>
    </row>
    <row r="86806" spans="13:20" x14ac:dyDescent="0.2">
      <c r="M86806">
        <v>0</v>
      </c>
      <c r="P86806" s="10"/>
      <c r="R86806" s="10"/>
      <c r="S86806" s="10"/>
      <c r="T86806" s="10"/>
    </row>
    <row r="86807" spans="13:20" x14ac:dyDescent="0.2">
      <c r="M86807">
        <v>1</v>
      </c>
      <c r="P86807" s="10"/>
      <c r="R86807" s="10"/>
      <c r="S86807" s="10"/>
      <c r="T86807" s="10"/>
    </row>
    <row r="86808" spans="13:20" x14ac:dyDescent="0.2">
      <c r="M86808">
        <v>0</v>
      </c>
      <c r="P86808" s="10"/>
      <c r="R86808" s="10"/>
      <c r="S86808" s="10"/>
      <c r="T86808" s="10"/>
    </row>
    <row r="86809" spans="13:20" x14ac:dyDescent="0.2">
      <c r="M86809">
        <v>1</v>
      </c>
      <c r="P86809" s="10"/>
      <c r="R86809" s="10"/>
      <c r="S86809" s="10"/>
      <c r="T86809" s="10"/>
    </row>
    <row r="86810" spans="13:20" x14ac:dyDescent="0.2">
      <c r="M86810">
        <v>0</v>
      </c>
      <c r="P86810" s="10"/>
      <c r="R86810" s="10"/>
      <c r="S86810" s="10"/>
      <c r="T86810" s="10"/>
    </row>
    <row r="86811" spans="13:20" x14ac:dyDescent="0.2">
      <c r="M86811">
        <v>0</v>
      </c>
      <c r="P86811" s="10"/>
      <c r="R86811" s="10"/>
      <c r="S86811" s="10"/>
      <c r="T86811" s="10"/>
    </row>
    <row r="86812" spans="13:20" x14ac:dyDescent="0.2">
      <c r="M86812">
        <v>1</v>
      </c>
      <c r="P86812" s="10"/>
      <c r="R86812" s="10"/>
      <c r="S86812" s="10"/>
      <c r="T86812" s="10"/>
    </row>
    <row r="86813" spans="13:20" x14ac:dyDescent="0.2">
      <c r="M86813">
        <v>0</v>
      </c>
      <c r="P86813" s="10"/>
      <c r="R86813" s="10"/>
      <c r="S86813" s="10"/>
      <c r="T86813" s="10"/>
    </row>
    <row r="86814" spans="13:20" x14ac:dyDescent="0.2">
      <c r="M86814">
        <v>1</v>
      </c>
      <c r="P86814" s="10"/>
      <c r="R86814" s="10"/>
      <c r="S86814" s="10"/>
      <c r="T86814" s="10"/>
    </row>
    <row r="86815" spans="13:20" x14ac:dyDescent="0.2">
      <c r="M86815">
        <v>0</v>
      </c>
      <c r="P86815" s="10"/>
      <c r="R86815" s="10"/>
      <c r="S86815" s="10"/>
      <c r="T86815" s="10"/>
    </row>
    <row r="86816" spans="13:20" x14ac:dyDescent="0.2">
      <c r="M86816">
        <v>0</v>
      </c>
      <c r="P86816" s="10"/>
      <c r="R86816" s="10"/>
      <c r="S86816" s="10"/>
      <c r="T86816" s="10"/>
    </row>
    <row r="86817" spans="13:20" x14ac:dyDescent="0.2">
      <c r="M86817">
        <v>1</v>
      </c>
      <c r="P86817" s="10"/>
      <c r="R86817" s="10"/>
      <c r="S86817" s="10"/>
      <c r="T86817" s="10"/>
    </row>
    <row r="86818" spans="13:20" x14ac:dyDescent="0.2">
      <c r="M86818">
        <v>0</v>
      </c>
      <c r="P86818" s="10"/>
      <c r="R86818" s="10"/>
      <c r="S86818" s="10"/>
      <c r="T86818" s="10"/>
    </row>
    <row r="86819" spans="13:20" x14ac:dyDescent="0.2">
      <c r="M86819">
        <v>0</v>
      </c>
      <c r="P86819" s="10"/>
      <c r="R86819" s="10"/>
      <c r="S86819" s="10"/>
      <c r="T86819" s="10"/>
    </row>
    <row r="86820" spans="13:20" x14ac:dyDescent="0.2">
      <c r="M86820">
        <v>1</v>
      </c>
      <c r="P86820" s="10"/>
      <c r="R86820" s="10"/>
      <c r="S86820" s="10"/>
      <c r="T86820" s="10"/>
    </row>
    <row r="86821" spans="13:20" x14ac:dyDescent="0.2">
      <c r="M86821">
        <v>0</v>
      </c>
      <c r="P86821" s="10"/>
      <c r="R86821" s="10"/>
      <c r="S86821" s="10"/>
      <c r="T86821" s="10"/>
    </row>
    <row r="86822" spans="13:20" x14ac:dyDescent="0.2">
      <c r="M86822">
        <v>0</v>
      </c>
      <c r="P86822" s="10"/>
      <c r="R86822" s="10"/>
      <c r="S86822" s="10"/>
      <c r="T86822" s="10"/>
    </row>
    <row r="86823" spans="13:20" x14ac:dyDescent="0.2">
      <c r="M86823">
        <v>1</v>
      </c>
      <c r="P86823" s="10"/>
      <c r="R86823" s="10"/>
      <c r="S86823" s="10"/>
      <c r="T86823" s="10"/>
    </row>
    <row r="86824" spans="13:20" x14ac:dyDescent="0.2">
      <c r="M86824">
        <v>0</v>
      </c>
      <c r="P86824" s="10"/>
      <c r="R86824" s="10"/>
      <c r="S86824" s="10"/>
      <c r="T86824" s="10"/>
    </row>
    <row r="86825" spans="13:20" x14ac:dyDescent="0.2">
      <c r="M86825">
        <v>1</v>
      </c>
      <c r="P86825" s="10"/>
      <c r="R86825" s="10"/>
      <c r="S86825" s="10"/>
      <c r="T86825" s="10"/>
    </row>
    <row r="86826" spans="13:20" x14ac:dyDescent="0.2">
      <c r="M86826">
        <v>0</v>
      </c>
      <c r="P86826" s="10"/>
      <c r="R86826" s="10"/>
      <c r="S86826" s="10"/>
      <c r="T86826" s="10"/>
    </row>
    <row r="86827" spans="13:20" x14ac:dyDescent="0.2">
      <c r="M86827">
        <v>0</v>
      </c>
      <c r="P86827" s="10"/>
      <c r="R86827" s="10"/>
      <c r="S86827" s="10"/>
      <c r="T86827" s="10"/>
    </row>
    <row r="86828" spans="13:20" x14ac:dyDescent="0.2">
      <c r="M86828">
        <v>1</v>
      </c>
      <c r="P86828" s="10"/>
      <c r="R86828" s="10"/>
      <c r="S86828" s="10"/>
      <c r="T86828" s="10"/>
    </row>
    <row r="86829" spans="13:20" x14ac:dyDescent="0.2">
      <c r="M86829">
        <v>0</v>
      </c>
      <c r="P86829" s="10"/>
      <c r="R86829" s="10"/>
      <c r="S86829" s="10"/>
      <c r="T86829" s="10"/>
    </row>
    <row r="86830" spans="13:20" x14ac:dyDescent="0.2">
      <c r="M86830">
        <v>0</v>
      </c>
      <c r="P86830" s="10"/>
      <c r="R86830" s="10"/>
      <c r="S86830" s="10"/>
      <c r="T86830" s="10"/>
    </row>
    <row r="86831" spans="13:20" x14ac:dyDescent="0.2">
      <c r="M86831">
        <v>1</v>
      </c>
      <c r="P86831" s="10"/>
      <c r="R86831" s="10"/>
      <c r="S86831" s="10"/>
      <c r="T86831" s="10"/>
    </row>
    <row r="86832" spans="13:20" x14ac:dyDescent="0.2">
      <c r="M86832">
        <v>0</v>
      </c>
      <c r="P86832" s="10"/>
      <c r="R86832" s="10"/>
      <c r="S86832" s="10"/>
      <c r="T86832" s="10"/>
    </row>
    <row r="86833" spans="13:20" x14ac:dyDescent="0.2">
      <c r="M86833">
        <v>0</v>
      </c>
      <c r="P86833" s="10"/>
      <c r="R86833" s="10"/>
      <c r="S86833" s="10"/>
      <c r="T86833" s="10"/>
    </row>
    <row r="86834" spans="13:20" x14ac:dyDescent="0.2">
      <c r="M86834">
        <v>1</v>
      </c>
      <c r="P86834" s="10"/>
      <c r="R86834" s="10"/>
      <c r="S86834" s="10"/>
      <c r="T86834" s="10"/>
    </row>
    <row r="86835" spans="13:20" x14ac:dyDescent="0.2">
      <c r="M86835">
        <v>0</v>
      </c>
      <c r="P86835" s="10"/>
      <c r="R86835" s="10"/>
      <c r="S86835" s="10"/>
      <c r="T86835" s="10"/>
    </row>
    <row r="86836" spans="13:20" x14ac:dyDescent="0.2">
      <c r="M86836">
        <v>0</v>
      </c>
      <c r="P86836" s="10"/>
      <c r="R86836" s="10"/>
      <c r="S86836" s="10"/>
      <c r="T86836" s="10"/>
    </row>
    <row r="86837" spans="13:20" x14ac:dyDescent="0.2">
      <c r="M86837">
        <v>1</v>
      </c>
      <c r="P86837" s="10"/>
      <c r="R86837" s="10"/>
      <c r="S86837" s="10"/>
      <c r="T86837" s="10"/>
    </row>
    <row r="86838" spans="13:20" x14ac:dyDescent="0.2">
      <c r="M86838">
        <v>1</v>
      </c>
      <c r="P86838" s="10"/>
      <c r="R86838" s="10"/>
      <c r="S86838" s="10"/>
      <c r="T86838" s="10"/>
    </row>
    <row r="86839" spans="13:20" x14ac:dyDescent="0.2">
      <c r="M86839">
        <v>0</v>
      </c>
      <c r="P86839" s="10"/>
      <c r="R86839" s="10"/>
      <c r="S86839" s="10"/>
      <c r="T86839" s="10"/>
    </row>
    <row r="86840" spans="13:20" x14ac:dyDescent="0.2">
      <c r="M86840">
        <v>0</v>
      </c>
      <c r="P86840" s="10"/>
      <c r="R86840" s="10"/>
      <c r="S86840" s="10"/>
      <c r="T86840" s="10"/>
    </row>
    <row r="86841" spans="13:20" x14ac:dyDescent="0.2">
      <c r="M86841">
        <v>1</v>
      </c>
      <c r="P86841" s="10"/>
      <c r="R86841" s="10"/>
      <c r="S86841" s="10"/>
      <c r="T86841" s="10"/>
    </row>
    <row r="86842" spans="13:20" x14ac:dyDescent="0.2">
      <c r="M86842">
        <v>0</v>
      </c>
      <c r="P86842" s="10"/>
      <c r="R86842" s="10"/>
      <c r="S86842" s="10"/>
      <c r="T86842" s="10"/>
    </row>
    <row r="86843" spans="13:20" x14ac:dyDescent="0.2">
      <c r="M86843">
        <v>0</v>
      </c>
      <c r="P86843" s="10"/>
      <c r="R86843" s="10"/>
      <c r="S86843" s="10"/>
      <c r="T86843" s="10"/>
    </row>
    <row r="86844" spans="13:20" x14ac:dyDescent="0.2">
      <c r="M86844">
        <v>1</v>
      </c>
      <c r="P86844" s="10"/>
      <c r="R86844" s="10"/>
      <c r="S86844" s="10"/>
      <c r="T86844" s="10"/>
    </row>
    <row r="86845" spans="13:20" x14ac:dyDescent="0.2">
      <c r="M86845">
        <v>0</v>
      </c>
      <c r="P86845" s="10"/>
      <c r="R86845" s="10"/>
      <c r="S86845" s="10"/>
      <c r="T86845" s="10"/>
    </row>
    <row r="86846" spans="13:20" x14ac:dyDescent="0.2">
      <c r="M86846">
        <v>1</v>
      </c>
      <c r="P86846" s="10"/>
      <c r="R86846" s="10"/>
      <c r="S86846" s="10"/>
      <c r="T86846" s="10"/>
    </row>
    <row r="86847" spans="13:20" x14ac:dyDescent="0.2">
      <c r="M86847">
        <v>0</v>
      </c>
      <c r="P86847" s="10"/>
      <c r="R86847" s="10"/>
      <c r="S86847" s="10"/>
      <c r="T86847" s="10"/>
    </row>
    <row r="86848" spans="13:20" x14ac:dyDescent="0.2">
      <c r="M86848">
        <v>0</v>
      </c>
      <c r="P86848" s="10"/>
      <c r="R86848" s="10"/>
      <c r="S86848" s="10"/>
      <c r="T86848" s="10"/>
    </row>
    <row r="86849" spans="13:20" x14ac:dyDescent="0.2">
      <c r="M86849">
        <v>1</v>
      </c>
      <c r="P86849" s="10"/>
      <c r="R86849" s="10"/>
      <c r="S86849" s="10"/>
      <c r="T86849" s="10"/>
    </row>
    <row r="86850" spans="13:20" x14ac:dyDescent="0.2">
      <c r="M86850">
        <v>0</v>
      </c>
      <c r="P86850" s="10"/>
      <c r="R86850" s="10"/>
      <c r="S86850" s="10"/>
      <c r="T86850" s="10"/>
    </row>
    <row r="86851" spans="13:20" x14ac:dyDescent="0.2">
      <c r="M86851">
        <v>0</v>
      </c>
      <c r="P86851" s="10"/>
      <c r="R86851" s="10"/>
      <c r="S86851" s="10"/>
      <c r="T86851" s="10"/>
    </row>
    <row r="86852" spans="13:20" x14ac:dyDescent="0.2">
      <c r="M86852">
        <v>1</v>
      </c>
      <c r="P86852" s="10"/>
      <c r="R86852" s="10"/>
      <c r="S86852" s="10"/>
      <c r="T86852" s="10"/>
    </row>
    <row r="86853" spans="13:20" x14ac:dyDescent="0.2">
      <c r="M86853">
        <v>0</v>
      </c>
      <c r="P86853" s="10"/>
      <c r="R86853" s="10"/>
      <c r="S86853" s="10"/>
      <c r="T86853" s="10"/>
    </row>
    <row r="86854" spans="13:20" x14ac:dyDescent="0.2">
      <c r="M86854">
        <v>0</v>
      </c>
      <c r="P86854" s="10"/>
      <c r="R86854" s="10"/>
      <c r="S86854" s="10"/>
      <c r="T86854" s="10"/>
    </row>
    <row r="86855" spans="13:20" x14ac:dyDescent="0.2">
      <c r="M86855">
        <v>1</v>
      </c>
      <c r="P86855" s="10"/>
      <c r="R86855" s="10"/>
      <c r="S86855" s="10"/>
      <c r="T86855" s="10"/>
    </row>
    <row r="86856" spans="13:20" x14ac:dyDescent="0.2">
      <c r="M86856">
        <v>0</v>
      </c>
      <c r="P86856" s="10"/>
      <c r="R86856" s="10"/>
      <c r="S86856" s="10"/>
      <c r="T86856" s="10"/>
    </row>
    <row r="86857" spans="13:20" x14ac:dyDescent="0.2">
      <c r="M86857">
        <v>0</v>
      </c>
      <c r="P86857" s="10"/>
      <c r="R86857" s="10"/>
      <c r="S86857" s="10"/>
      <c r="T86857" s="10"/>
    </row>
    <row r="86858" spans="13:20" x14ac:dyDescent="0.2">
      <c r="M86858">
        <v>1</v>
      </c>
      <c r="P86858" s="10"/>
      <c r="R86858" s="10"/>
      <c r="S86858" s="10"/>
      <c r="T86858" s="10"/>
    </row>
    <row r="86859" spans="13:20" x14ac:dyDescent="0.2">
      <c r="M86859">
        <v>0</v>
      </c>
      <c r="P86859" s="10"/>
      <c r="R86859" s="10"/>
      <c r="S86859" s="10"/>
      <c r="T86859" s="10"/>
    </row>
    <row r="86860" spans="13:20" x14ac:dyDescent="0.2">
      <c r="M86860">
        <v>1</v>
      </c>
      <c r="P86860" s="10"/>
      <c r="R86860" s="10"/>
      <c r="S86860" s="10"/>
      <c r="T86860" s="10"/>
    </row>
    <row r="86861" spans="13:20" x14ac:dyDescent="0.2">
      <c r="M86861">
        <v>0</v>
      </c>
      <c r="P86861" s="10"/>
      <c r="R86861" s="10"/>
      <c r="S86861" s="10"/>
      <c r="T86861" s="10"/>
    </row>
    <row r="86862" spans="13:20" x14ac:dyDescent="0.2">
      <c r="M86862">
        <v>0</v>
      </c>
      <c r="P86862" s="10"/>
      <c r="R86862" s="10"/>
      <c r="S86862" s="10"/>
      <c r="T86862" s="10"/>
    </row>
    <row r="86863" spans="13:20" x14ac:dyDescent="0.2">
      <c r="M86863">
        <v>1</v>
      </c>
      <c r="P86863" s="10"/>
      <c r="R86863" s="10"/>
      <c r="S86863" s="10"/>
      <c r="T86863" s="10"/>
    </row>
    <row r="86864" spans="13:20" x14ac:dyDescent="0.2">
      <c r="M86864">
        <v>0</v>
      </c>
      <c r="P86864" s="10"/>
      <c r="R86864" s="10"/>
      <c r="S86864" s="10"/>
      <c r="T86864" s="10"/>
    </row>
    <row r="86865" spans="13:20" x14ac:dyDescent="0.2">
      <c r="M86865">
        <v>0</v>
      </c>
      <c r="P86865" s="10"/>
      <c r="R86865" s="10"/>
      <c r="S86865" s="10"/>
      <c r="T86865" s="10"/>
    </row>
    <row r="86866" spans="13:20" x14ac:dyDescent="0.2">
      <c r="M86866">
        <v>1</v>
      </c>
      <c r="P86866" s="10"/>
      <c r="R86866" s="10"/>
      <c r="S86866" s="10"/>
      <c r="T86866" s="10"/>
    </row>
    <row r="86867" spans="13:20" x14ac:dyDescent="0.2">
      <c r="M86867">
        <v>0</v>
      </c>
      <c r="P86867" s="10"/>
      <c r="R86867" s="10"/>
      <c r="S86867" s="10"/>
      <c r="T86867" s="10"/>
    </row>
    <row r="86868" spans="13:20" x14ac:dyDescent="0.2">
      <c r="M86868">
        <v>0</v>
      </c>
      <c r="P86868" s="10"/>
      <c r="R86868" s="10"/>
      <c r="S86868" s="10"/>
      <c r="T86868" s="10"/>
    </row>
    <row r="86869" spans="13:20" x14ac:dyDescent="0.2">
      <c r="M86869">
        <v>1</v>
      </c>
      <c r="P86869" s="10"/>
      <c r="R86869" s="10"/>
      <c r="S86869" s="10"/>
      <c r="T86869" s="10"/>
    </row>
    <row r="86870" spans="13:20" x14ac:dyDescent="0.2">
      <c r="M86870">
        <v>0</v>
      </c>
      <c r="P86870" s="10"/>
      <c r="R86870" s="10"/>
      <c r="S86870" s="10"/>
      <c r="T86870" s="10"/>
    </row>
    <row r="86871" spans="13:20" x14ac:dyDescent="0.2">
      <c r="M86871">
        <v>0</v>
      </c>
      <c r="P86871" s="10"/>
      <c r="R86871" s="10"/>
      <c r="S86871" s="10"/>
      <c r="T86871" s="10"/>
    </row>
    <row r="86872" spans="13:20" x14ac:dyDescent="0.2">
      <c r="M86872">
        <v>1</v>
      </c>
      <c r="P86872" s="10"/>
      <c r="R86872" s="10"/>
      <c r="S86872" s="10"/>
      <c r="T86872" s="10"/>
    </row>
    <row r="86873" spans="13:20" x14ac:dyDescent="0.2">
      <c r="M86873">
        <v>0</v>
      </c>
      <c r="P86873" s="10"/>
      <c r="R86873" s="10"/>
      <c r="S86873" s="10"/>
      <c r="T86873" s="10"/>
    </row>
    <row r="86874" spans="13:20" x14ac:dyDescent="0.2">
      <c r="M86874">
        <v>1</v>
      </c>
      <c r="P86874" s="10"/>
      <c r="R86874" s="10"/>
      <c r="S86874" s="10"/>
      <c r="T86874" s="10"/>
    </row>
    <row r="86875" spans="13:20" x14ac:dyDescent="0.2">
      <c r="M86875">
        <v>0</v>
      </c>
      <c r="P86875" s="10"/>
      <c r="R86875" s="10"/>
      <c r="S86875" s="10"/>
      <c r="T86875" s="10"/>
    </row>
    <row r="86876" spans="13:20" x14ac:dyDescent="0.2">
      <c r="M86876">
        <v>0</v>
      </c>
      <c r="P86876" s="10"/>
      <c r="R86876" s="10"/>
      <c r="S86876" s="10"/>
      <c r="T86876" s="10"/>
    </row>
    <row r="86877" spans="13:20" x14ac:dyDescent="0.2">
      <c r="M86877">
        <v>1</v>
      </c>
      <c r="P86877" s="10"/>
      <c r="R86877" s="10"/>
      <c r="S86877" s="10"/>
      <c r="T86877" s="10"/>
    </row>
    <row r="86878" spans="13:20" x14ac:dyDescent="0.2">
      <c r="M86878">
        <v>0</v>
      </c>
      <c r="P86878" s="10"/>
      <c r="R86878" s="10"/>
      <c r="S86878" s="10"/>
      <c r="T86878" s="10"/>
    </row>
    <row r="86879" spans="13:20" x14ac:dyDescent="0.2">
      <c r="M86879">
        <v>1</v>
      </c>
      <c r="P86879" s="10"/>
      <c r="R86879" s="10"/>
      <c r="S86879" s="10"/>
      <c r="T86879" s="10"/>
    </row>
    <row r="86880" spans="13:20" x14ac:dyDescent="0.2">
      <c r="M86880">
        <v>0</v>
      </c>
      <c r="P86880" s="10"/>
      <c r="R86880" s="10"/>
      <c r="S86880" s="10"/>
      <c r="T86880" s="10"/>
    </row>
    <row r="86881" spans="13:20" x14ac:dyDescent="0.2">
      <c r="M86881">
        <v>0</v>
      </c>
      <c r="P86881" s="10"/>
      <c r="R86881" s="10"/>
      <c r="S86881" s="10"/>
      <c r="T86881" s="10"/>
    </row>
    <row r="86882" spans="13:20" x14ac:dyDescent="0.2">
      <c r="M86882">
        <v>1</v>
      </c>
      <c r="P86882" s="10"/>
      <c r="R86882" s="10"/>
      <c r="S86882" s="10"/>
      <c r="T86882" s="10"/>
    </row>
    <row r="86883" spans="13:20" x14ac:dyDescent="0.2">
      <c r="M86883">
        <v>0</v>
      </c>
      <c r="P86883" s="10"/>
      <c r="R86883" s="10"/>
      <c r="S86883" s="10"/>
      <c r="T86883" s="10"/>
    </row>
    <row r="86884" spans="13:20" x14ac:dyDescent="0.2">
      <c r="M86884">
        <v>0</v>
      </c>
      <c r="P86884" s="10"/>
      <c r="R86884" s="10"/>
      <c r="S86884" s="10"/>
      <c r="T86884" s="10"/>
    </row>
    <row r="86885" spans="13:20" x14ac:dyDescent="0.2">
      <c r="M86885">
        <v>1</v>
      </c>
      <c r="P86885" s="10"/>
      <c r="R86885" s="10"/>
      <c r="S86885" s="10"/>
      <c r="T86885" s="10"/>
    </row>
    <row r="86886" spans="13:20" x14ac:dyDescent="0.2">
      <c r="M86886">
        <v>0</v>
      </c>
      <c r="P86886" s="10"/>
      <c r="R86886" s="10"/>
      <c r="S86886" s="10"/>
      <c r="T86886" s="10"/>
    </row>
    <row r="86887" spans="13:20" x14ac:dyDescent="0.2">
      <c r="M86887">
        <v>1</v>
      </c>
      <c r="P86887" s="10"/>
      <c r="R86887" s="10"/>
      <c r="S86887" s="10"/>
      <c r="T86887" s="10"/>
    </row>
    <row r="86888" spans="13:20" x14ac:dyDescent="0.2">
      <c r="M86888">
        <v>0</v>
      </c>
      <c r="P86888" s="10"/>
      <c r="R86888" s="10"/>
      <c r="S86888" s="10"/>
      <c r="T86888" s="10"/>
    </row>
    <row r="86889" spans="13:20" x14ac:dyDescent="0.2">
      <c r="M86889">
        <v>0</v>
      </c>
      <c r="P86889" s="10"/>
      <c r="R86889" s="10"/>
      <c r="S86889" s="10"/>
      <c r="T86889" s="10"/>
    </row>
    <row r="86890" spans="13:20" x14ac:dyDescent="0.2">
      <c r="M86890">
        <v>1</v>
      </c>
      <c r="P86890" s="10"/>
      <c r="R86890" s="10"/>
      <c r="S86890" s="10"/>
      <c r="T86890" s="10"/>
    </row>
    <row r="86891" spans="13:20" x14ac:dyDescent="0.2">
      <c r="M86891">
        <v>0</v>
      </c>
      <c r="P86891" s="10"/>
      <c r="R86891" s="10"/>
      <c r="S86891" s="10"/>
      <c r="T86891" s="10"/>
    </row>
    <row r="86892" spans="13:20" x14ac:dyDescent="0.2">
      <c r="M86892">
        <v>1</v>
      </c>
      <c r="P86892" s="10"/>
      <c r="R86892" s="10"/>
      <c r="S86892" s="10"/>
      <c r="T86892" s="10"/>
    </row>
    <row r="86893" spans="13:20" x14ac:dyDescent="0.2">
      <c r="M86893">
        <v>0</v>
      </c>
      <c r="P86893" s="10"/>
      <c r="R86893" s="10"/>
      <c r="S86893" s="10"/>
      <c r="T86893" s="10"/>
    </row>
    <row r="86894" spans="13:20" x14ac:dyDescent="0.2">
      <c r="M86894">
        <v>0</v>
      </c>
      <c r="P86894" s="10"/>
      <c r="R86894" s="10"/>
      <c r="S86894" s="10"/>
      <c r="T86894" s="10"/>
    </row>
    <row r="86895" spans="13:20" x14ac:dyDescent="0.2">
      <c r="M86895">
        <v>1</v>
      </c>
      <c r="P86895" s="10"/>
      <c r="R86895" s="10"/>
      <c r="S86895" s="10"/>
      <c r="T86895" s="10"/>
    </row>
    <row r="86896" spans="13:20" x14ac:dyDescent="0.2">
      <c r="M86896">
        <v>0</v>
      </c>
      <c r="P86896" s="10"/>
      <c r="R86896" s="10"/>
      <c r="S86896" s="10"/>
      <c r="T86896" s="10"/>
    </row>
    <row r="86897" spans="13:20" x14ac:dyDescent="0.2">
      <c r="M86897">
        <v>0</v>
      </c>
      <c r="P86897" s="10"/>
      <c r="R86897" s="10"/>
      <c r="S86897" s="10"/>
      <c r="T86897" s="10"/>
    </row>
    <row r="86898" spans="13:20" x14ac:dyDescent="0.2">
      <c r="M86898">
        <v>1</v>
      </c>
      <c r="P86898" s="10"/>
      <c r="R86898" s="10"/>
      <c r="S86898" s="10"/>
      <c r="T86898" s="10"/>
    </row>
    <row r="86899" spans="13:20" x14ac:dyDescent="0.2">
      <c r="M86899">
        <v>0</v>
      </c>
      <c r="P86899" s="10"/>
      <c r="R86899" s="10"/>
      <c r="S86899" s="10"/>
      <c r="T86899" s="10"/>
    </row>
    <row r="86900" spans="13:20" x14ac:dyDescent="0.2">
      <c r="M86900">
        <v>1</v>
      </c>
      <c r="P86900" s="10"/>
      <c r="R86900" s="10"/>
      <c r="S86900" s="10"/>
      <c r="T86900" s="10"/>
    </row>
    <row r="86901" spans="13:20" x14ac:dyDescent="0.2">
      <c r="M86901">
        <v>0</v>
      </c>
      <c r="P86901" s="10"/>
      <c r="R86901" s="10"/>
      <c r="S86901" s="10"/>
      <c r="T86901" s="10"/>
    </row>
    <row r="86902" spans="13:20" x14ac:dyDescent="0.2">
      <c r="M86902">
        <v>0</v>
      </c>
      <c r="P86902" s="10"/>
      <c r="R86902" s="10"/>
      <c r="S86902" s="10"/>
      <c r="T86902" s="10"/>
    </row>
    <row r="86903" spans="13:20" x14ac:dyDescent="0.2">
      <c r="M86903">
        <v>1</v>
      </c>
      <c r="P86903" s="10"/>
      <c r="R86903" s="10"/>
      <c r="S86903" s="10"/>
      <c r="T86903" s="10"/>
    </row>
    <row r="86904" spans="13:20" x14ac:dyDescent="0.2">
      <c r="M86904">
        <v>0</v>
      </c>
      <c r="P86904" s="10"/>
      <c r="R86904" s="10"/>
      <c r="S86904" s="10"/>
      <c r="T86904" s="10"/>
    </row>
    <row r="86905" spans="13:20" x14ac:dyDescent="0.2">
      <c r="M86905">
        <v>0</v>
      </c>
      <c r="P86905" s="10"/>
      <c r="R86905" s="10"/>
      <c r="S86905" s="10"/>
      <c r="T86905" s="10"/>
    </row>
    <row r="86906" spans="13:20" x14ac:dyDescent="0.2">
      <c r="M86906">
        <v>1</v>
      </c>
      <c r="P86906" s="10"/>
      <c r="R86906" s="10"/>
      <c r="S86906" s="10"/>
      <c r="T86906" s="10"/>
    </row>
    <row r="86907" spans="13:20" x14ac:dyDescent="0.2">
      <c r="M86907">
        <v>0</v>
      </c>
      <c r="P86907" s="10"/>
      <c r="R86907" s="10"/>
      <c r="S86907" s="10"/>
      <c r="T86907" s="10"/>
    </row>
    <row r="86908" spans="13:20" x14ac:dyDescent="0.2">
      <c r="M86908">
        <v>0</v>
      </c>
      <c r="P86908" s="10"/>
      <c r="R86908" s="10"/>
      <c r="S86908" s="10"/>
      <c r="T86908" s="10"/>
    </row>
    <row r="86909" spans="13:20" x14ac:dyDescent="0.2">
      <c r="M86909">
        <v>0</v>
      </c>
      <c r="P86909" s="10"/>
      <c r="R86909" s="10"/>
      <c r="S86909" s="10"/>
      <c r="T86909" s="10"/>
    </row>
    <row r="86910" spans="13:20" x14ac:dyDescent="0.2">
      <c r="M86910">
        <v>0</v>
      </c>
      <c r="P86910" s="10"/>
      <c r="R86910" s="10"/>
      <c r="S86910" s="10"/>
      <c r="T86910" s="10"/>
    </row>
    <row r="86911" spans="13:20" x14ac:dyDescent="0.2">
      <c r="M86911">
        <v>1</v>
      </c>
      <c r="P86911" s="10"/>
      <c r="R86911" s="10"/>
      <c r="S86911" s="10"/>
      <c r="T86911" s="10"/>
    </row>
    <row r="86912" spans="13:20" x14ac:dyDescent="0.2">
      <c r="M86912">
        <v>0</v>
      </c>
      <c r="P86912" s="10"/>
      <c r="R86912" s="10"/>
      <c r="S86912" s="10"/>
      <c r="T86912" s="10"/>
    </row>
    <row r="86913" spans="13:20" x14ac:dyDescent="0.2">
      <c r="M86913">
        <v>0</v>
      </c>
      <c r="P86913" s="10"/>
      <c r="R86913" s="10"/>
      <c r="S86913" s="10"/>
      <c r="T86913" s="10"/>
    </row>
    <row r="86914" spans="13:20" x14ac:dyDescent="0.2">
      <c r="M86914">
        <v>0</v>
      </c>
      <c r="P86914" s="10"/>
      <c r="R86914" s="10"/>
      <c r="S86914" s="10"/>
      <c r="T86914" s="10"/>
    </row>
    <row r="86915" spans="13:20" x14ac:dyDescent="0.2">
      <c r="M86915">
        <v>0</v>
      </c>
      <c r="P86915" s="10"/>
      <c r="R86915" s="10"/>
      <c r="S86915" s="10"/>
      <c r="T86915" s="10"/>
    </row>
    <row r="86916" spans="13:20" x14ac:dyDescent="0.2">
      <c r="M86916">
        <v>0</v>
      </c>
      <c r="P86916" s="10"/>
      <c r="R86916" s="10"/>
      <c r="S86916" s="10"/>
      <c r="T86916" s="10"/>
    </row>
    <row r="86917" spans="13:20" x14ac:dyDescent="0.2">
      <c r="M86917">
        <v>0</v>
      </c>
      <c r="P86917" s="10"/>
      <c r="R86917" s="10"/>
      <c r="S86917" s="10"/>
      <c r="T86917" s="10"/>
    </row>
    <row r="86918" spans="13:20" x14ac:dyDescent="0.2">
      <c r="M86918">
        <v>0</v>
      </c>
      <c r="P86918" s="10"/>
      <c r="R86918" s="10"/>
      <c r="S86918" s="10"/>
      <c r="T86918" s="10"/>
    </row>
    <row r="86919" spans="13:20" x14ac:dyDescent="0.2">
      <c r="M86919">
        <v>0</v>
      </c>
      <c r="P86919" s="10"/>
      <c r="R86919" s="10"/>
      <c r="S86919" s="10"/>
      <c r="T86919" s="10"/>
    </row>
    <row r="86920" spans="13:20" x14ac:dyDescent="0.2">
      <c r="M86920">
        <v>0</v>
      </c>
      <c r="P86920" s="10"/>
      <c r="R86920" s="10"/>
      <c r="S86920" s="10"/>
      <c r="T86920" s="10"/>
    </row>
    <row r="86921" spans="13:20" x14ac:dyDescent="0.2">
      <c r="M86921">
        <v>0</v>
      </c>
      <c r="P86921" s="10"/>
      <c r="R86921" s="10"/>
      <c r="S86921" s="10"/>
      <c r="T86921" s="10"/>
    </row>
    <row r="86922" spans="13:20" x14ac:dyDescent="0.2">
      <c r="M86922">
        <v>0</v>
      </c>
      <c r="P86922" s="10"/>
      <c r="R86922" s="10"/>
      <c r="S86922" s="10"/>
      <c r="T86922" s="10"/>
    </row>
    <row r="86923" spans="13:20" x14ac:dyDescent="0.2">
      <c r="M86923">
        <v>0</v>
      </c>
      <c r="P86923" s="10"/>
      <c r="R86923" s="10"/>
      <c r="S86923" s="10"/>
      <c r="T86923" s="10"/>
    </row>
    <row r="86924" spans="13:20" x14ac:dyDescent="0.2">
      <c r="M86924">
        <v>0</v>
      </c>
      <c r="P86924" s="10"/>
      <c r="R86924" s="10"/>
      <c r="S86924" s="10"/>
      <c r="T86924" s="10"/>
    </row>
    <row r="86925" spans="13:20" x14ac:dyDescent="0.2">
      <c r="M86925">
        <v>0</v>
      </c>
      <c r="P86925" s="10"/>
      <c r="R86925" s="10"/>
      <c r="S86925" s="10"/>
      <c r="T86925" s="10"/>
    </row>
    <row r="86926" spans="13:20" x14ac:dyDescent="0.2">
      <c r="M86926">
        <v>0</v>
      </c>
      <c r="P86926" s="10"/>
      <c r="R86926" s="10"/>
      <c r="S86926" s="10"/>
      <c r="T86926" s="10"/>
    </row>
    <row r="86927" spans="13:20" x14ac:dyDescent="0.2">
      <c r="M86927">
        <v>0</v>
      </c>
      <c r="P86927" s="10"/>
      <c r="R86927" s="10"/>
      <c r="S86927" s="10"/>
      <c r="T86927" s="10"/>
    </row>
    <row r="86928" spans="13:20" x14ac:dyDescent="0.2">
      <c r="M86928">
        <v>0</v>
      </c>
      <c r="P86928" s="10"/>
      <c r="R86928" s="10"/>
      <c r="S86928" s="10"/>
      <c r="T86928" s="10"/>
    </row>
    <row r="86929" spans="13:20" x14ac:dyDescent="0.2">
      <c r="M86929">
        <v>0</v>
      </c>
      <c r="P86929" s="10"/>
      <c r="R86929" s="10"/>
      <c r="S86929" s="10"/>
      <c r="T86929" s="10"/>
    </row>
    <row r="86930" spans="13:20" x14ac:dyDescent="0.2">
      <c r="M86930">
        <v>0</v>
      </c>
      <c r="P86930" s="10"/>
      <c r="R86930" s="10"/>
      <c r="S86930" s="10"/>
      <c r="T86930" s="10"/>
    </row>
    <row r="86931" spans="13:20" x14ac:dyDescent="0.2">
      <c r="M86931">
        <v>0</v>
      </c>
      <c r="P86931" s="10"/>
      <c r="R86931" s="10"/>
      <c r="S86931" s="10"/>
      <c r="T86931" s="10"/>
    </row>
    <row r="86932" spans="13:20" x14ac:dyDescent="0.2">
      <c r="M86932">
        <v>0</v>
      </c>
      <c r="P86932" s="10"/>
      <c r="R86932" s="10"/>
      <c r="S86932" s="10"/>
      <c r="T86932" s="10"/>
    </row>
    <row r="86933" spans="13:20" x14ac:dyDescent="0.2">
      <c r="M86933">
        <v>0</v>
      </c>
      <c r="P86933" s="10"/>
      <c r="R86933" s="10"/>
      <c r="S86933" s="10"/>
      <c r="T86933" s="10"/>
    </row>
    <row r="86934" spans="13:20" x14ac:dyDescent="0.2">
      <c r="M86934">
        <v>0</v>
      </c>
      <c r="P86934" s="10"/>
      <c r="R86934" s="10"/>
      <c r="S86934" s="10"/>
      <c r="T86934" s="10"/>
    </row>
    <row r="86935" spans="13:20" x14ac:dyDescent="0.2">
      <c r="M86935">
        <v>0</v>
      </c>
      <c r="P86935" s="10"/>
      <c r="R86935" s="10"/>
      <c r="S86935" s="10"/>
      <c r="T86935" s="10"/>
    </row>
    <row r="86936" spans="13:20" x14ac:dyDescent="0.2">
      <c r="M86936">
        <v>0</v>
      </c>
      <c r="P86936" s="10"/>
      <c r="R86936" s="10"/>
      <c r="S86936" s="10"/>
      <c r="T86936" s="10"/>
    </row>
    <row r="86937" spans="13:20" x14ac:dyDescent="0.2">
      <c r="M86937">
        <v>0</v>
      </c>
      <c r="P86937" s="10"/>
      <c r="R86937" s="10"/>
      <c r="S86937" s="10"/>
      <c r="T86937" s="10"/>
    </row>
    <row r="86938" spans="13:20" x14ac:dyDescent="0.2">
      <c r="M86938">
        <v>0</v>
      </c>
      <c r="P86938" s="10"/>
      <c r="R86938" s="10"/>
      <c r="S86938" s="10"/>
      <c r="T86938" s="10"/>
    </row>
    <row r="86939" spans="13:20" x14ac:dyDescent="0.2">
      <c r="M86939">
        <v>0</v>
      </c>
      <c r="P86939" s="10"/>
      <c r="R86939" s="10"/>
      <c r="S86939" s="10"/>
      <c r="T86939" s="10"/>
    </row>
    <row r="86940" spans="13:20" x14ac:dyDescent="0.2">
      <c r="M86940">
        <v>0</v>
      </c>
      <c r="P86940" s="10"/>
      <c r="R86940" s="10"/>
      <c r="S86940" s="10"/>
      <c r="T86940" s="10"/>
    </row>
    <row r="86941" spans="13:20" x14ac:dyDescent="0.2">
      <c r="M86941">
        <v>0</v>
      </c>
      <c r="P86941" s="10"/>
      <c r="R86941" s="10"/>
      <c r="S86941" s="10"/>
      <c r="T86941" s="10"/>
    </row>
    <row r="86942" spans="13:20" x14ac:dyDescent="0.2">
      <c r="M86942">
        <v>0</v>
      </c>
      <c r="P86942" s="10"/>
      <c r="R86942" s="10"/>
      <c r="S86942" s="10"/>
      <c r="T86942" s="10"/>
    </row>
    <row r="86943" spans="13:20" x14ac:dyDescent="0.2">
      <c r="M86943">
        <v>0</v>
      </c>
      <c r="P86943" s="10"/>
      <c r="R86943" s="10"/>
      <c r="S86943" s="10"/>
      <c r="T86943" s="10"/>
    </row>
    <row r="86944" spans="13:20" x14ac:dyDescent="0.2">
      <c r="M86944">
        <v>0</v>
      </c>
      <c r="P86944" s="10"/>
      <c r="R86944" s="10"/>
      <c r="S86944" s="10"/>
      <c r="T86944" s="10"/>
    </row>
    <row r="86945" spans="13:20" x14ac:dyDescent="0.2">
      <c r="M86945">
        <v>0</v>
      </c>
      <c r="P86945" s="10"/>
      <c r="R86945" s="10"/>
      <c r="S86945" s="10"/>
      <c r="T86945" s="10"/>
    </row>
    <row r="86946" spans="13:20" x14ac:dyDescent="0.2">
      <c r="M86946">
        <v>0</v>
      </c>
      <c r="P86946" s="10"/>
      <c r="R86946" s="10"/>
      <c r="S86946" s="10"/>
      <c r="T86946" s="10"/>
    </row>
    <row r="86947" spans="13:20" x14ac:dyDescent="0.2">
      <c r="M86947">
        <v>0</v>
      </c>
      <c r="P86947" s="10"/>
      <c r="R86947" s="10"/>
      <c r="S86947" s="10"/>
      <c r="T86947" s="10"/>
    </row>
    <row r="86948" spans="13:20" x14ac:dyDescent="0.2">
      <c r="M86948">
        <v>0</v>
      </c>
      <c r="P86948" s="10"/>
      <c r="R86948" s="10"/>
      <c r="S86948" s="10"/>
      <c r="T86948" s="10"/>
    </row>
    <row r="86949" spans="13:20" x14ac:dyDescent="0.2">
      <c r="M86949">
        <v>0</v>
      </c>
      <c r="P86949" s="10"/>
      <c r="R86949" s="10"/>
      <c r="S86949" s="10"/>
      <c r="T86949" s="10"/>
    </row>
    <row r="86950" spans="13:20" x14ac:dyDescent="0.2">
      <c r="M86950">
        <v>0</v>
      </c>
      <c r="P86950" s="10"/>
      <c r="R86950" s="10"/>
      <c r="S86950" s="10"/>
      <c r="T86950" s="10"/>
    </row>
    <row r="86951" spans="13:20" x14ac:dyDescent="0.2">
      <c r="M86951">
        <v>0</v>
      </c>
      <c r="P86951" s="10"/>
      <c r="R86951" s="10"/>
      <c r="S86951" s="10"/>
      <c r="T86951" s="10"/>
    </row>
    <row r="86952" spans="13:20" x14ac:dyDescent="0.2">
      <c r="M86952">
        <v>0</v>
      </c>
      <c r="P86952" s="10"/>
      <c r="R86952" s="10"/>
      <c r="S86952" s="10"/>
      <c r="T86952" s="10"/>
    </row>
    <row r="86953" spans="13:20" x14ac:dyDescent="0.2">
      <c r="M86953">
        <v>0</v>
      </c>
      <c r="P86953" s="10"/>
      <c r="R86953" s="10"/>
      <c r="S86953" s="10"/>
      <c r="T86953" s="10"/>
    </row>
    <row r="86954" spans="13:20" x14ac:dyDescent="0.2">
      <c r="M86954">
        <v>0</v>
      </c>
      <c r="P86954" s="10"/>
      <c r="R86954" s="10"/>
      <c r="S86954" s="10"/>
      <c r="T86954" s="10"/>
    </row>
    <row r="86955" spans="13:20" x14ac:dyDescent="0.2">
      <c r="M86955">
        <v>0</v>
      </c>
      <c r="P86955" s="10"/>
      <c r="R86955" s="10"/>
      <c r="S86955" s="10"/>
      <c r="T86955" s="10"/>
    </row>
    <row r="86956" spans="13:20" x14ac:dyDescent="0.2">
      <c r="M86956">
        <v>0</v>
      </c>
      <c r="P86956" s="10"/>
      <c r="R86956" s="10"/>
      <c r="S86956" s="10"/>
      <c r="T86956" s="10"/>
    </row>
    <row r="86957" spans="13:20" x14ac:dyDescent="0.2">
      <c r="M86957">
        <v>0</v>
      </c>
      <c r="P86957" s="10"/>
      <c r="R86957" s="10"/>
      <c r="S86957" s="10"/>
      <c r="T86957" s="10"/>
    </row>
    <row r="86958" spans="13:20" x14ac:dyDescent="0.2">
      <c r="M86958">
        <v>0</v>
      </c>
      <c r="P86958" s="10"/>
      <c r="R86958" s="10"/>
      <c r="S86958" s="10"/>
      <c r="T86958" s="10"/>
    </row>
    <row r="86959" spans="13:20" x14ac:dyDescent="0.2">
      <c r="M86959">
        <v>0</v>
      </c>
      <c r="P86959" s="10"/>
      <c r="R86959" s="10"/>
      <c r="S86959" s="10"/>
      <c r="T86959" s="10"/>
    </row>
    <row r="86960" spans="13:20" x14ac:dyDescent="0.2">
      <c r="M86960">
        <v>0</v>
      </c>
      <c r="P86960" s="10"/>
      <c r="R86960" s="10"/>
      <c r="S86960" s="10"/>
      <c r="T86960" s="10"/>
    </row>
    <row r="86961" spans="13:20" x14ac:dyDescent="0.2">
      <c r="M86961">
        <v>0</v>
      </c>
      <c r="P86961" s="10"/>
      <c r="R86961" s="10"/>
      <c r="S86961" s="10"/>
      <c r="T86961" s="10"/>
    </row>
    <row r="86962" spans="13:20" x14ac:dyDescent="0.2">
      <c r="M86962">
        <v>0</v>
      </c>
      <c r="P86962" s="10"/>
      <c r="R86962" s="10"/>
      <c r="S86962" s="10"/>
      <c r="T86962" s="10"/>
    </row>
    <row r="86963" spans="13:20" x14ac:dyDescent="0.2">
      <c r="M86963">
        <v>0</v>
      </c>
      <c r="P86963" s="10"/>
      <c r="R86963" s="10"/>
      <c r="S86963" s="10"/>
      <c r="T86963" s="10"/>
    </row>
    <row r="86964" spans="13:20" x14ac:dyDescent="0.2">
      <c r="M86964">
        <v>0</v>
      </c>
      <c r="P86964" s="10"/>
      <c r="R86964" s="10"/>
      <c r="S86964" s="10"/>
      <c r="T86964" s="10"/>
    </row>
    <row r="86965" spans="13:20" x14ac:dyDescent="0.2">
      <c r="M86965">
        <v>0</v>
      </c>
      <c r="P86965" s="10"/>
      <c r="R86965" s="10"/>
      <c r="S86965" s="10"/>
      <c r="T86965" s="10"/>
    </row>
    <row r="86966" spans="13:20" x14ac:dyDescent="0.2">
      <c r="M86966">
        <v>0</v>
      </c>
      <c r="P86966" s="10"/>
      <c r="R86966" s="10"/>
      <c r="S86966" s="10"/>
      <c r="T86966" s="10"/>
    </row>
    <row r="86967" spans="13:20" x14ac:dyDescent="0.2">
      <c r="M86967">
        <v>0</v>
      </c>
      <c r="P86967" s="10"/>
      <c r="R86967" s="10"/>
      <c r="S86967" s="10"/>
      <c r="T86967" s="10"/>
    </row>
    <row r="86968" spans="13:20" x14ac:dyDescent="0.2">
      <c r="M86968">
        <v>0</v>
      </c>
      <c r="P86968" s="10"/>
      <c r="R86968" s="10"/>
      <c r="S86968" s="10"/>
      <c r="T86968" s="10"/>
    </row>
    <row r="86969" spans="13:20" x14ac:dyDescent="0.2">
      <c r="M86969">
        <v>0</v>
      </c>
      <c r="P86969" s="10"/>
      <c r="R86969" s="10"/>
      <c r="S86969" s="10"/>
      <c r="T86969" s="10"/>
    </row>
    <row r="86970" spans="13:20" x14ac:dyDescent="0.2">
      <c r="M86970">
        <v>0</v>
      </c>
      <c r="P86970" s="10"/>
      <c r="R86970" s="10"/>
      <c r="S86970" s="10"/>
      <c r="T86970" s="10"/>
    </row>
    <row r="86971" spans="13:20" x14ac:dyDescent="0.2">
      <c r="M86971">
        <v>1</v>
      </c>
      <c r="P86971" s="10"/>
      <c r="R86971" s="10"/>
      <c r="S86971" s="10"/>
      <c r="T86971" s="10"/>
    </row>
    <row r="86972" spans="13:20" x14ac:dyDescent="0.2">
      <c r="M86972">
        <v>0</v>
      </c>
      <c r="P86972" s="10"/>
      <c r="R86972" s="10"/>
      <c r="S86972" s="10"/>
      <c r="T86972" s="10"/>
    </row>
    <row r="86973" spans="13:20" x14ac:dyDescent="0.2">
      <c r="M86973">
        <v>1</v>
      </c>
      <c r="P86973" s="10"/>
      <c r="R86973" s="10"/>
      <c r="S86973" s="10"/>
      <c r="T86973" s="10"/>
    </row>
    <row r="86974" spans="13:20" x14ac:dyDescent="0.2">
      <c r="M86974">
        <v>0</v>
      </c>
      <c r="P86974" s="10"/>
      <c r="R86974" s="10"/>
      <c r="S86974" s="10"/>
      <c r="T86974" s="10"/>
    </row>
    <row r="86975" spans="13:20" x14ac:dyDescent="0.2">
      <c r="M86975">
        <v>0</v>
      </c>
      <c r="P86975" s="10"/>
      <c r="R86975" s="10"/>
      <c r="S86975" s="10"/>
      <c r="T86975" s="10"/>
    </row>
    <row r="86976" spans="13:20" x14ac:dyDescent="0.2">
      <c r="M86976">
        <v>1</v>
      </c>
      <c r="P86976" s="10"/>
      <c r="R86976" s="10"/>
      <c r="S86976" s="10"/>
      <c r="T86976" s="10"/>
    </row>
    <row r="86977" spans="13:20" x14ac:dyDescent="0.2">
      <c r="M86977">
        <v>0</v>
      </c>
      <c r="P86977" s="10"/>
      <c r="R86977" s="10"/>
      <c r="S86977" s="10"/>
      <c r="T86977" s="10"/>
    </row>
    <row r="86978" spans="13:20" x14ac:dyDescent="0.2">
      <c r="M86978">
        <v>0</v>
      </c>
      <c r="P86978" s="10"/>
      <c r="R86978" s="10"/>
      <c r="S86978" s="10"/>
      <c r="T86978" s="10"/>
    </row>
    <row r="86979" spans="13:20" x14ac:dyDescent="0.2">
      <c r="M86979">
        <v>0</v>
      </c>
      <c r="P86979" s="10"/>
      <c r="R86979" s="10"/>
      <c r="S86979" s="10"/>
      <c r="T86979" s="10"/>
    </row>
    <row r="86980" spans="13:20" x14ac:dyDescent="0.2">
      <c r="M86980">
        <v>1</v>
      </c>
      <c r="P86980" s="10"/>
      <c r="R86980" s="10"/>
      <c r="S86980" s="10"/>
      <c r="T86980" s="10"/>
    </row>
    <row r="86981" spans="13:20" x14ac:dyDescent="0.2">
      <c r="M86981">
        <v>0</v>
      </c>
      <c r="P86981" s="10"/>
      <c r="R86981" s="10"/>
      <c r="S86981" s="10"/>
      <c r="T86981" s="10"/>
    </row>
    <row r="86982" spans="13:20" x14ac:dyDescent="0.2">
      <c r="M86982">
        <v>1</v>
      </c>
      <c r="P86982" s="10"/>
      <c r="R86982" s="10"/>
      <c r="S86982" s="10"/>
      <c r="T86982" s="10"/>
    </row>
    <row r="86983" spans="13:20" x14ac:dyDescent="0.2">
      <c r="M86983">
        <v>0</v>
      </c>
      <c r="P86983" s="10"/>
      <c r="R86983" s="10"/>
      <c r="S86983" s="10"/>
      <c r="T86983" s="10"/>
    </row>
    <row r="86984" spans="13:20" x14ac:dyDescent="0.2">
      <c r="M86984">
        <v>1</v>
      </c>
      <c r="P86984" s="10"/>
      <c r="R86984" s="10"/>
      <c r="S86984" s="10"/>
      <c r="T86984" s="10"/>
    </row>
    <row r="86985" spans="13:20" x14ac:dyDescent="0.2">
      <c r="M86985">
        <v>0</v>
      </c>
      <c r="P86985" s="10"/>
      <c r="R86985" s="10"/>
      <c r="S86985" s="10"/>
      <c r="T86985" s="10"/>
    </row>
    <row r="86986" spans="13:20" x14ac:dyDescent="0.2">
      <c r="M86986">
        <v>0</v>
      </c>
      <c r="P86986" s="10"/>
      <c r="R86986" s="10"/>
      <c r="S86986" s="10"/>
      <c r="T86986" s="10"/>
    </row>
    <row r="86987" spans="13:20" x14ac:dyDescent="0.2">
      <c r="M86987">
        <v>1</v>
      </c>
      <c r="P86987" s="10"/>
      <c r="R86987" s="10"/>
      <c r="S86987" s="10"/>
      <c r="T86987" s="10"/>
    </row>
    <row r="86988" spans="13:20" x14ac:dyDescent="0.2">
      <c r="M86988">
        <v>0</v>
      </c>
      <c r="P86988" s="10"/>
      <c r="R86988" s="10"/>
      <c r="S86988" s="10"/>
      <c r="T86988" s="10"/>
    </row>
    <row r="86989" spans="13:20" x14ac:dyDescent="0.2">
      <c r="M86989">
        <v>0</v>
      </c>
      <c r="P86989" s="10"/>
      <c r="R86989" s="10"/>
      <c r="S86989" s="10"/>
      <c r="T86989" s="10"/>
    </row>
    <row r="86990" spans="13:20" x14ac:dyDescent="0.2">
      <c r="M86990">
        <v>1</v>
      </c>
      <c r="P86990" s="10"/>
      <c r="R86990" s="10"/>
      <c r="S86990" s="10"/>
      <c r="T86990" s="10"/>
    </row>
    <row r="86991" spans="13:20" x14ac:dyDescent="0.2">
      <c r="M86991">
        <v>0</v>
      </c>
      <c r="P86991" s="10"/>
      <c r="R86991" s="10"/>
      <c r="S86991" s="10"/>
      <c r="T86991" s="10"/>
    </row>
    <row r="86992" spans="13:20" x14ac:dyDescent="0.2">
      <c r="M86992">
        <v>0</v>
      </c>
      <c r="P86992" s="10"/>
      <c r="R86992" s="10"/>
      <c r="S86992" s="10"/>
      <c r="T86992" s="10"/>
    </row>
    <row r="86993" spans="13:20" x14ac:dyDescent="0.2">
      <c r="M86993">
        <v>1</v>
      </c>
      <c r="P86993" s="10"/>
      <c r="R86993" s="10"/>
      <c r="S86993" s="10"/>
      <c r="T86993" s="10"/>
    </row>
    <row r="86994" spans="13:20" x14ac:dyDescent="0.2">
      <c r="M86994">
        <v>0</v>
      </c>
      <c r="P86994" s="10"/>
      <c r="R86994" s="10"/>
      <c r="S86994" s="10"/>
      <c r="T86994" s="10"/>
    </row>
    <row r="86995" spans="13:20" x14ac:dyDescent="0.2">
      <c r="M86995">
        <v>0</v>
      </c>
      <c r="P86995" s="10"/>
      <c r="R86995" s="10"/>
      <c r="S86995" s="10"/>
      <c r="T86995" s="10"/>
    </row>
    <row r="86996" spans="13:20" x14ac:dyDescent="0.2">
      <c r="M86996">
        <v>1</v>
      </c>
      <c r="P86996" s="10"/>
      <c r="R86996" s="10"/>
      <c r="S86996" s="10"/>
      <c r="T86996" s="10"/>
    </row>
    <row r="86997" spans="13:20" x14ac:dyDescent="0.2">
      <c r="M86997">
        <v>0</v>
      </c>
      <c r="P86997" s="10"/>
      <c r="R86997" s="10"/>
      <c r="S86997" s="10"/>
      <c r="T86997" s="10"/>
    </row>
    <row r="86998" spans="13:20" x14ac:dyDescent="0.2">
      <c r="M86998">
        <v>1</v>
      </c>
      <c r="P86998" s="10"/>
      <c r="R86998" s="10"/>
      <c r="S86998" s="10"/>
      <c r="T86998" s="10"/>
    </row>
    <row r="86999" spans="13:20" x14ac:dyDescent="0.2">
      <c r="M86999">
        <v>0</v>
      </c>
      <c r="P86999" s="10"/>
      <c r="R86999" s="10"/>
      <c r="S86999" s="10"/>
      <c r="T86999" s="10"/>
    </row>
    <row r="87000" spans="13:20" x14ac:dyDescent="0.2">
      <c r="M87000">
        <v>0</v>
      </c>
      <c r="P87000" s="10"/>
      <c r="R87000" s="10"/>
      <c r="S87000" s="10"/>
      <c r="T87000" s="10"/>
    </row>
    <row r="87001" spans="13:20" x14ac:dyDescent="0.2">
      <c r="M87001">
        <v>1</v>
      </c>
      <c r="P87001" s="10"/>
      <c r="R87001" s="10"/>
      <c r="S87001" s="10"/>
      <c r="T87001" s="10"/>
    </row>
    <row r="87002" spans="13:20" x14ac:dyDescent="0.2">
      <c r="M87002">
        <v>0</v>
      </c>
      <c r="P87002" s="10"/>
      <c r="R87002" s="10"/>
      <c r="S87002" s="10"/>
      <c r="T87002" s="10"/>
    </row>
    <row r="87003" spans="13:20" x14ac:dyDescent="0.2">
      <c r="M87003">
        <v>0</v>
      </c>
      <c r="P87003" s="10"/>
      <c r="R87003" s="10"/>
      <c r="S87003" s="10"/>
      <c r="T87003" s="10"/>
    </row>
    <row r="87004" spans="13:20" x14ac:dyDescent="0.2">
      <c r="M87004">
        <v>1</v>
      </c>
      <c r="P87004" s="10"/>
      <c r="R87004" s="10"/>
      <c r="S87004" s="10"/>
      <c r="T87004" s="10"/>
    </row>
    <row r="87005" spans="13:20" x14ac:dyDescent="0.2">
      <c r="M87005">
        <v>0</v>
      </c>
      <c r="P87005" s="10"/>
      <c r="R87005" s="10"/>
      <c r="S87005" s="10"/>
      <c r="T87005" s="10"/>
    </row>
    <row r="87006" spans="13:20" x14ac:dyDescent="0.2">
      <c r="M87006">
        <v>0</v>
      </c>
      <c r="P87006" s="10"/>
      <c r="R87006" s="10"/>
      <c r="S87006" s="10"/>
      <c r="T87006" s="10"/>
    </row>
    <row r="87007" spans="13:20" x14ac:dyDescent="0.2">
      <c r="M87007">
        <v>1</v>
      </c>
      <c r="P87007" s="10"/>
      <c r="R87007" s="10"/>
      <c r="S87007" s="10"/>
      <c r="T87007" s="10"/>
    </row>
    <row r="87008" spans="13:20" x14ac:dyDescent="0.2">
      <c r="M87008">
        <v>0</v>
      </c>
      <c r="P87008" s="10"/>
      <c r="R87008" s="10"/>
      <c r="S87008" s="10"/>
      <c r="T87008" s="10"/>
    </row>
    <row r="87009" spans="13:20" x14ac:dyDescent="0.2">
      <c r="M87009">
        <v>0</v>
      </c>
      <c r="P87009" s="10"/>
      <c r="R87009" s="10"/>
      <c r="S87009" s="10"/>
      <c r="T87009" s="10"/>
    </row>
    <row r="87010" spans="13:20" x14ac:dyDescent="0.2">
      <c r="M87010">
        <v>1</v>
      </c>
      <c r="P87010" s="10"/>
      <c r="R87010" s="10"/>
      <c r="S87010" s="10"/>
      <c r="T87010" s="10"/>
    </row>
    <row r="87011" spans="13:20" x14ac:dyDescent="0.2">
      <c r="M87011">
        <v>0</v>
      </c>
      <c r="P87011" s="10"/>
      <c r="R87011" s="10"/>
      <c r="S87011" s="10"/>
      <c r="T87011" s="10"/>
    </row>
    <row r="87012" spans="13:20" x14ac:dyDescent="0.2">
      <c r="M87012">
        <v>0</v>
      </c>
      <c r="P87012" s="10"/>
      <c r="R87012" s="10"/>
      <c r="S87012" s="10"/>
      <c r="T87012" s="10"/>
    </row>
    <row r="87013" spans="13:20" x14ac:dyDescent="0.2">
      <c r="M87013">
        <v>1</v>
      </c>
      <c r="P87013" s="10"/>
      <c r="R87013" s="10"/>
      <c r="S87013" s="10"/>
      <c r="T87013" s="10"/>
    </row>
    <row r="87014" spans="13:20" x14ac:dyDescent="0.2">
      <c r="M87014">
        <v>0</v>
      </c>
      <c r="P87014" s="10"/>
      <c r="R87014" s="10"/>
      <c r="S87014" s="10"/>
      <c r="T87014" s="10"/>
    </row>
    <row r="87015" spans="13:20" x14ac:dyDescent="0.2">
      <c r="M87015">
        <v>1</v>
      </c>
      <c r="P87015" s="10"/>
      <c r="R87015" s="10"/>
      <c r="S87015" s="10"/>
      <c r="T87015" s="10"/>
    </row>
    <row r="87016" spans="13:20" x14ac:dyDescent="0.2">
      <c r="M87016">
        <v>0</v>
      </c>
      <c r="P87016" s="10"/>
      <c r="R87016" s="10"/>
      <c r="S87016" s="10"/>
      <c r="T87016" s="10"/>
    </row>
    <row r="87017" spans="13:20" x14ac:dyDescent="0.2">
      <c r="M87017">
        <v>0</v>
      </c>
      <c r="P87017" s="10"/>
      <c r="R87017" s="10"/>
      <c r="S87017" s="10"/>
      <c r="T87017" s="10"/>
    </row>
    <row r="87018" spans="13:20" x14ac:dyDescent="0.2">
      <c r="M87018">
        <v>0</v>
      </c>
      <c r="P87018" s="10"/>
      <c r="R87018" s="10"/>
      <c r="S87018" s="10"/>
      <c r="T87018" s="10"/>
    </row>
    <row r="87019" spans="13:20" x14ac:dyDescent="0.2">
      <c r="M87019">
        <v>1</v>
      </c>
      <c r="P87019" s="10"/>
      <c r="R87019" s="10"/>
      <c r="S87019" s="10"/>
      <c r="T87019" s="10"/>
    </row>
    <row r="87020" spans="13:20" x14ac:dyDescent="0.2">
      <c r="M87020">
        <v>0</v>
      </c>
      <c r="P87020" s="10"/>
      <c r="R87020" s="10"/>
      <c r="S87020" s="10"/>
      <c r="T87020" s="10"/>
    </row>
    <row r="87021" spans="13:20" x14ac:dyDescent="0.2">
      <c r="M87021">
        <v>1</v>
      </c>
      <c r="P87021" s="10"/>
      <c r="R87021" s="10"/>
      <c r="S87021" s="10"/>
      <c r="T87021" s="10"/>
    </row>
    <row r="87022" spans="13:20" x14ac:dyDescent="0.2">
      <c r="M87022">
        <v>0</v>
      </c>
      <c r="P87022" s="10"/>
      <c r="R87022" s="10"/>
      <c r="S87022" s="10"/>
      <c r="T87022" s="10"/>
    </row>
    <row r="87023" spans="13:20" x14ac:dyDescent="0.2">
      <c r="M87023">
        <v>0</v>
      </c>
      <c r="P87023" s="10"/>
      <c r="R87023" s="10"/>
      <c r="S87023" s="10"/>
      <c r="T87023" s="10"/>
    </row>
    <row r="87024" spans="13:20" x14ac:dyDescent="0.2">
      <c r="M87024">
        <v>1</v>
      </c>
      <c r="P87024" s="10"/>
      <c r="R87024" s="10"/>
      <c r="S87024" s="10"/>
      <c r="T87024" s="10"/>
    </row>
    <row r="87025" spans="13:20" x14ac:dyDescent="0.2">
      <c r="M87025">
        <v>0</v>
      </c>
      <c r="P87025" s="10"/>
      <c r="R87025" s="10"/>
      <c r="S87025" s="10"/>
      <c r="T87025" s="10"/>
    </row>
    <row r="87026" spans="13:20" x14ac:dyDescent="0.2">
      <c r="M87026">
        <v>0</v>
      </c>
      <c r="P87026" s="10"/>
      <c r="R87026" s="10"/>
      <c r="S87026" s="10"/>
      <c r="T87026" s="10"/>
    </row>
    <row r="87027" spans="13:20" x14ac:dyDescent="0.2">
      <c r="M87027">
        <v>1</v>
      </c>
      <c r="P87027" s="10"/>
      <c r="R87027" s="10"/>
      <c r="S87027" s="10"/>
      <c r="T87027" s="10"/>
    </row>
    <row r="87028" spans="13:20" x14ac:dyDescent="0.2">
      <c r="M87028">
        <v>0</v>
      </c>
      <c r="P87028" s="10"/>
      <c r="R87028" s="10"/>
      <c r="S87028" s="10"/>
      <c r="T87028" s="10"/>
    </row>
    <row r="87029" spans="13:20" x14ac:dyDescent="0.2">
      <c r="M87029">
        <v>0</v>
      </c>
      <c r="P87029" s="10"/>
      <c r="R87029" s="10"/>
      <c r="S87029" s="10"/>
      <c r="T87029" s="10"/>
    </row>
    <row r="87030" spans="13:20" x14ac:dyDescent="0.2">
      <c r="M87030">
        <v>1</v>
      </c>
      <c r="P87030" s="10"/>
      <c r="R87030" s="10"/>
      <c r="S87030" s="10"/>
      <c r="T87030" s="10"/>
    </row>
    <row r="87031" spans="13:20" x14ac:dyDescent="0.2">
      <c r="M87031">
        <v>0</v>
      </c>
      <c r="P87031" s="10"/>
      <c r="R87031" s="10"/>
      <c r="S87031" s="10"/>
      <c r="T87031" s="10"/>
    </row>
    <row r="87032" spans="13:20" x14ac:dyDescent="0.2">
      <c r="M87032">
        <v>1</v>
      </c>
      <c r="P87032" s="10"/>
      <c r="R87032" s="10"/>
      <c r="S87032" s="10"/>
      <c r="T87032" s="10"/>
    </row>
    <row r="87033" spans="13:20" x14ac:dyDescent="0.2">
      <c r="M87033">
        <v>0</v>
      </c>
      <c r="P87033" s="10"/>
      <c r="R87033" s="10"/>
      <c r="S87033" s="10"/>
      <c r="T87033" s="10"/>
    </row>
    <row r="87034" spans="13:20" x14ac:dyDescent="0.2">
      <c r="M87034">
        <v>0</v>
      </c>
      <c r="P87034" s="10"/>
      <c r="R87034" s="10"/>
      <c r="S87034" s="10"/>
      <c r="T87034" s="10"/>
    </row>
    <row r="87035" spans="13:20" x14ac:dyDescent="0.2">
      <c r="M87035">
        <v>1</v>
      </c>
      <c r="P87035" s="10"/>
      <c r="R87035" s="10"/>
      <c r="S87035" s="10"/>
      <c r="T87035" s="10"/>
    </row>
    <row r="87036" spans="13:20" x14ac:dyDescent="0.2">
      <c r="M87036">
        <v>0</v>
      </c>
      <c r="P87036" s="10"/>
      <c r="R87036" s="10"/>
      <c r="S87036" s="10"/>
      <c r="T87036" s="10"/>
    </row>
    <row r="87037" spans="13:20" x14ac:dyDescent="0.2">
      <c r="M87037">
        <v>0</v>
      </c>
      <c r="P87037" s="10"/>
      <c r="R87037" s="10"/>
      <c r="S87037" s="10"/>
      <c r="T87037" s="10"/>
    </row>
    <row r="87038" spans="13:20" x14ac:dyDescent="0.2">
      <c r="M87038">
        <v>1</v>
      </c>
      <c r="P87038" s="10"/>
      <c r="R87038" s="10"/>
      <c r="S87038" s="10"/>
      <c r="T87038" s="10"/>
    </row>
    <row r="87039" spans="13:20" x14ac:dyDescent="0.2">
      <c r="M87039">
        <v>0</v>
      </c>
      <c r="P87039" s="10"/>
      <c r="R87039" s="10"/>
      <c r="S87039" s="10"/>
      <c r="T87039" s="10"/>
    </row>
    <row r="87040" spans="13:20" x14ac:dyDescent="0.2">
      <c r="M87040">
        <v>0</v>
      </c>
      <c r="P87040" s="10"/>
      <c r="R87040" s="10"/>
      <c r="S87040" s="10"/>
      <c r="T87040" s="10"/>
    </row>
    <row r="87041" spans="13:20" x14ac:dyDescent="0.2">
      <c r="M87041">
        <v>1</v>
      </c>
      <c r="P87041" s="10"/>
      <c r="R87041" s="10"/>
      <c r="S87041" s="10"/>
      <c r="T87041" s="10"/>
    </row>
    <row r="87042" spans="13:20" x14ac:dyDescent="0.2">
      <c r="M87042">
        <v>0</v>
      </c>
      <c r="P87042" s="10"/>
      <c r="R87042" s="10"/>
      <c r="S87042" s="10"/>
      <c r="T87042" s="10"/>
    </row>
    <row r="87043" spans="13:20" x14ac:dyDescent="0.2">
      <c r="M87043">
        <v>1</v>
      </c>
      <c r="P87043" s="10"/>
      <c r="R87043" s="10"/>
      <c r="S87043" s="10"/>
      <c r="T87043" s="10"/>
    </row>
    <row r="87044" spans="13:20" x14ac:dyDescent="0.2">
      <c r="M87044">
        <v>0</v>
      </c>
      <c r="P87044" s="10"/>
      <c r="R87044" s="10"/>
      <c r="S87044" s="10"/>
      <c r="T87044" s="10"/>
    </row>
    <row r="87045" spans="13:20" x14ac:dyDescent="0.2">
      <c r="M87045">
        <v>0</v>
      </c>
      <c r="P87045" s="10"/>
      <c r="R87045" s="10"/>
      <c r="S87045" s="10"/>
      <c r="T87045" s="10"/>
    </row>
    <row r="87046" spans="13:20" x14ac:dyDescent="0.2">
      <c r="M87046">
        <v>1</v>
      </c>
      <c r="P87046" s="10"/>
      <c r="R87046" s="10"/>
      <c r="S87046" s="10"/>
      <c r="T87046" s="10"/>
    </row>
    <row r="87047" spans="13:20" x14ac:dyDescent="0.2">
      <c r="M87047">
        <v>0</v>
      </c>
      <c r="P87047" s="10"/>
      <c r="R87047" s="10"/>
      <c r="S87047" s="10"/>
      <c r="T87047" s="10"/>
    </row>
    <row r="87048" spans="13:20" x14ac:dyDescent="0.2">
      <c r="M87048">
        <v>0</v>
      </c>
      <c r="P87048" s="10"/>
      <c r="R87048" s="10"/>
      <c r="S87048" s="10"/>
      <c r="T87048" s="10"/>
    </row>
    <row r="87049" spans="13:20" x14ac:dyDescent="0.2">
      <c r="M87049">
        <v>1</v>
      </c>
      <c r="P87049" s="10"/>
      <c r="R87049" s="10"/>
      <c r="S87049" s="10"/>
      <c r="T87049" s="10"/>
    </row>
    <row r="87050" spans="13:20" x14ac:dyDescent="0.2">
      <c r="M87050">
        <v>0</v>
      </c>
      <c r="P87050" s="10"/>
      <c r="R87050" s="10"/>
      <c r="S87050" s="10"/>
      <c r="T87050" s="10"/>
    </row>
    <row r="87051" spans="13:20" x14ac:dyDescent="0.2">
      <c r="M87051">
        <v>1</v>
      </c>
      <c r="P87051" s="10"/>
      <c r="R87051" s="10"/>
      <c r="S87051" s="10"/>
      <c r="T87051" s="10"/>
    </row>
    <row r="87052" spans="13:20" x14ac:dyDescent="0.2">
      <c r="M87052">
        <v>0</v>
      </c>
      <c r="P87052" s="10"/>
      <c r="R87052" s="10"/>
      <c r="S87052" s="10"/>
      <c r="T87052" s="10"/>
    </row>
    <row r="87053" spans="13:20" x14ac:dyDescent="0.2">
      <c r="M87053">
        <v>0</v>
      </c>
      <c r="P87053" s="10"/>
      <c r="R87053" s="10"/>
      <c r="S87053" s="10"/>
      <c r="T87053" s="10"/>
    </row>
    <row r="87054" spans="13:20" x14ac:dyDescent="0.2">
      <c r="M87054">
        <v>0</v>
      </c>
      <c r="P87054" s="10"/>
      <c r="R87054" s="10"/>
      <c r="S87054" s="10"/>
      <c r="T87054" s="10"/>
    </row>
    <row r="87055" spans="13:20" x14ac:dyDescent="0.2">
      <c r="M87055">
        <v>1</v>
      </c>
      <c r="P87055" s="10"/>
      <c r="R87055" s="10"/>
      <c r="S87055" s="10"/>
      <c r="T87055" s="10"/>
    </row>
    <row r="87056" spans="13:20" x14ac:dyDescent="0.2">
      <c r="M87056">
        <v>0</v>
      </c>
      <c r="P87056" s="10"/>
      <c r="R87056" s="10"/>
      <c r="S87056" s="10"/>
      <c r="T87056" s="10"/>
    </row>
    <row r="87057" spans="13:20" x14ac:dyDescent="0.2">
      <c r="M87057">
        <v>0</v>
      </c>
      <c r="P87057" s="10"/>
      <c r="R87057" s="10"/>
      <c r="S87057" s="10"/>
      <c r="T87057" s="10"/>
    </row>
    <row r="87058" spans="13:20" x14ac:dyDescent="0.2">
      <c r="M87058">
        <v>1</v>
      </c>
      <c r="P87058" s="10"/>
      <c r="R87058" s="10"/>
      <c r="S87058" s="10"/>
      <c r="T87058" s="10"/>
    </row>
    <row r="87059" spans="13:20" x14ac:dyDescent="0.2">
      <c r="M87059">
        <v>0</v>
      </c>
      <c r="P87059" s="10"/>
      <c r="R87059" s="10"/>
      <c r="S87059" s="10"/>
      <c r="T87059" s="10"/>
    </row>
    <row r="87060" spans="13:20" x14ac:dyDescent="0.2">
      <c r="M87060">
        <v>1</v>
      </c>
      <c r="P87060" s="10"/>
      <c r="R87060" s="10"/>
      <c r="S87060" s="10"/>
      <c r="T87060" s="10"/>
    </row>
    <row r="87061" spans="13:20" x14ac:dyDescent="0.2">
      <c r="M87061">
        <v>0</v>
      </c>
      <c r="P87061" s="10"/>
      <c r="R87061" s="10"/>
      <c r="S87061" s="10"/>
      <c r="T87061" s="10"/>
    </row>
    <row r="87062" spans="13:20" x14ac:dyDescent="0.2">
      <c r="M87062">
        <v>0</v>
      </c>
      <c r="P87062" s="10"/>
      <c r="R87062" s="10"/>
      <c r="S87062" s="10"/>
      <c r="T87062" s="10"/>
    </row>
    <row r="87063" spans="13:20" x14ac:dyDescent="0.2">
      <c r="M87063">
        <v>1</v>
      </c>
      <c r="P87063" s="10"/>
      <c r="R87063" s="10"/>
      <c r="S87063" s="10"/>
      <c r="T87063" s="10"/>
    </row>
    <row r="87064" spans="13:20" x14ac:dyDescent="0.2">
      <c r="M87064">
        <v>0</v>
      </c>
      <c r="P87064" s="10"/>
      <c r="R87064" s="10"/>
      <c r="S87064" s="10"/>
      <c r="T87064" s="10"/>
    </row>
    <row r="87065" spans="13:20" x14ac:dyDescent="0.2">
      <c r="M87065">
        <v>0</v>
      </c>
      <c r="P87065" s="10"/>
      <c r="R87065" s="10"/>
      <c r="S87065" s="10"/>
      <c r="T87065" s="10"/>
    </row>
    <row r="87066" spans="13:20" x14ac:dyDescent="0.2">
      <c r="M87066">
        <v>1</v>
      </c>
      <c r="P87066" s="10"/>
      <c r="R87066" s="10"/>
      <c r="S87066" s="10"/>
      <c r="T87066" s="10"/>
    </row>
    <row r="87067" spans="13:20" x14ac:dyDescent="0.2">
      <c r="M87067">
        <v>0</v>
      </c>
      <c r="P87067" s="10"/>
      <c r="R87067" s="10"/>
      <c r="S87067" s="10"/>
      <c r="T87067" s="10"/>
    </row>
    <row r="87068" spans="13:20" x14ac:dyDescent="0.2">
      <c r="M87068">
        <v>1</v>
      </c>
      <c r="P87068" s="10"/>
      <c r="R87068" s="10"/>
      <c r="S87068" s="10"/>
      <c r="T87068" s="10"/>
    </row>
    <row r="87069" spans="13:20" x14ac:dyDescent="0.2">
      <c r="M87069">
        <v>0</v>
      </c>
      <c r="P87069" s="10"/>
      <c r="R87069" s="10"/>
      <c r="S87069" s="10"/>
      <c r="T87069" s="10"/>
    </row>
    <row r="87070" spans="13:20" x14ac:dyDescent="0.2">
      <c r="M87070">
        <v>0</v>
      </c>
      <c r="P87070" s="10"/>
      <c r="R87070" s="10"/>
      <c r="S87070" s="10"/>
      <c r="T87070" s="10"/>
    </row>
    <row r="87071" spans="13:20" x14ac:dyDescent="0.2">
      <c r="M87071">
        <v>1</v>
      </c>
      <c r="P87071" s="10"/>
      <c r="R87071" s="10"/>
      <c r="S87071" s="10"/>
      <c r="T87071" s="10"/>
    </row>
    <row r="87072" spans="13:20" x14ac:dyDescent="0.2">
      <c r="M87072">
        <v>0</v>
      </c>
      <c r="P87072" s="10"/>
      <c r="R87072" s="10"/>
      <c r="S87072" s="10"/>
      <c r="T87072" s="10"/>
    </row>
    <row r="87073" spans="13:20" x14ac:dyDescent="0.2">
      <c r="M87073">
        <v>0</v>
      </c>
      <c r="P87073" s="10"/>
      <c r="R87073" s="10"/>
      <c r="S87073" s="10"/>
      <c r="T87073" s="10"/>
    </row>
    <row r="87074" spans="13:20" x14ac:dyDescent="0.2">
      <c r="M87074">
        <v>1</v>
      </c>
      <c r="P87074" s="10"/>
      <c r="R87074" s="10"/>
      <c r="S87074" s="10"/>
      <c r="T87074" s="10"/>
    </row>
    <row r="87075" spans="13:20" x14ac:dyDescent="0.2">
      <c r="M87075">
        <v>0</v>
      </c>
      <c r="P87075" s="10"/>
      <c r="R87075" s="10"/>
      <c r="S87075" s="10"/>
      <c r="T87075" s="10"/>
    </row>
    <row r="87076" spans="13:20" x14ac:dyDescent="0.2">
      <c r="M87076">
        <v>1</v>
      </c>
      <c r="P87076" s="10"/>
      <c r="R87076" s="10"/>
      <c r="S87076" s="10"/>
      <c r="T87076" s="10"/>
    </row>
    <row r="87077" spans="13:20" x14ac:dyDescent="0.2">
      <c r="M87077">
        <v>0</v>
      </c>
      <c r="P87077" s="10"/>
      <c r="R87077" s="10"/>
      <c r="S87077" s="10"/>
      <c r="T87077" s="10"/>
    </row>
    <row r="87078" spans="13:20" x14ac:dyDescent="0.2">
      <c r="M87078">
        <v>0</v>
      </c>
      <c r="P87078" s="10"/>
      <c r="R87078" s="10"/>
      <c r="S87078" s="10"/>
      <c r="T87078" s="10"/>
    </row>
    <row r="87079" spans="13:20" x14ac:dyDescent="0.2">
      <c r="M87079">
        <v>0</v>
      </c>
      <c r="P87079" s="10"/>
      <c r="R87079" s="10"/>
      <c r="S87079" s="10"/>
      <c r="T87079" s="10"/>
    </row>
    <row r="87080" spans="13:20" x14ac:dyDescent="0.2">
      <c r="M87080">
        <v>1</v>
      </c>
      <c r="P87080" s="10"/>
      <c r="R87080" s="10"/>
      <c r="S87080" s="10"/>
      <c r="T87080" s="10"/>
    </row>
    <row r="87081" spans="13:20" x14ac:dyDescent="0.2">
      <c r="M87081">
        <v>0</v>
      </c>
      <c r="P87081" s="10"/>
      <c r="R87081" s="10"/>
      <c r="S87081" s="10"/>
      <c r="T87081" s="10"/>
    </row>
    <row r="87082" spans="13:20" x14ac:dyDescent="0.2">
      <c r="M87082">
        <v>0</v>
      </c>
      <c r="P87082" s="10"/>
      <c r="R87082" s="10"/>
      <c r="S87082" s="10"/>
      <c r="T87082" s="10"/>
    </row>
    <row r="87083" spans="13:20" x14ac:dyDescent="0.2">
      <c r="M87083">
        <v>1</v>
      </c>
      <c r="P87083" s="10"/>
      <c r="R87083" s="10"/>
      <c r="S87083" s="10"/>
      <c r="T87083" s="10"/>
    </row>
    <row r="87084" spans="13:20" x14ac:dyDescent="0.2">
      <c r="M87084">
        <v>0</v>
      </c>
      <c r="P87084" s="10"/>
      <c r="R87084" s="10"/>
      <c r="S87084" s="10"/>
      <c r="T87084" s="10"/>
    </row>
    <row r="87085" spans="13:20" x14ac:dyDescent="0.2">
      <c r="M87085">
        <v>1</v>
      </c>
      <c r="P87085" s="10"/>
      <c r="R87085" s="10"/>
      <c r="S87085" s="10"/>
      <c r="T87085" s="10"/>
    </row>
    <row r="87086" spans="13:20" x14ac:dyDescent="0.2">
      <c r="M87086">
        <v>0</v>
      </c>
      <c r="P87086" s="10"/>
      <c r="R87086" s="10"/>
      <c r="S87086" s="10"/>
      <c r="T87086" s="10"/>
    </row>
    <row r="87087" spans="13:20" x14ac:dyDescent="0.2">
      <c r="M87087">
        <v>0</v>
      </c>
      <c r="P87087" s="10"/>
      <c r="R87087" s="10"/>
      <c r="S87087" s="10"/>
      <c r="T87087" s="10"/>
    </row>
    <row r="87088" spans="13:20" x14ac:dyDescent="0.2">
      <c r="M87088">
        <v>1</v>
      </c>
      <c r="P87088" s="10"/>
      <c r="R87088" s="10"/>
      <c r="S87088" s="10"/>
      <c r="T87088" s="10"/>
    </row>
    <row r="87089" spans="13:20" x14ac:dyDescent="0.2">
      <c r="M87089">
        <v>0</v>
      </c>
      <c r="P87089" s="10"/>
      <c r="R87089" s="10"/>
      <c r="S87089" s="10"/>
      <c r="T87089" s="10"/>
    </row>
    <row r="87090" spans="13:20" x14ac:dyDescent="0.2">
      <c r="M87090">
        <v>0</v>
      </c>
      <c r="P87090" s="10"/>
      <c r="R87090" s="10"/>
      <c r="S87090" s="10"/>
      <c r="T87090" s="10"/>
    </row>
    <row r="87091" spans="13:20" x14ac:dyDescent="0.2">
      <c r="M87091">
        <v>1</v>
      </c>
      <c r="P87091" s="10"/>
      <c r="R87091" s="10"/>
      <c r="S87091" s="10"/>
      <c r="T87091" s="10"/>
    </row>
    <row r="87092" spans="13:20" x14ac:dyDescent="0.2">
      <c r="M87092">
        <v>0</v>
      </c>
      <c r="P87092" s="10"/>
      <c r="R87092" s="10"/>
      <c r="S87092" s="10"/>
      <c r="T87092" s="10"/>
    </row>
    <row r="87093" spans="13:20" x14ac:dyDescent="0.2">
      <c r="M87093">
        <v>1</v>
      </c>
      <c r="P87093" s="10"/>
      <c r="R87093" s="10"/>
      <c r="S87093" s="10"/>
      <c r="T87093" s="10"/>
    </row>
    <row r="87094" spans="13:20" x14ac:dyDescent="0.2">
      <c r="M87094">
        <v>0</v>
      </c>
      <c r="P87094" s="10"/>
      <c r="R87094" s="10"/>
      <c r="S87094" s="10"/>
      <c r="T87094" s="10"/>
    </row>
    <row r="87095" spans="13:20" x14ac:dyDescent="0.2">
      <c r="M87095">
        <v>0</v>
      </c>
      <c r="P87095" s="10"/>
      <c r="R87095" s="10"/>
      <c r="S87095" s="10"/>
      <c r="T87095" s="10"/>
    </row>
    <row r="87096" spans="13:20" x14ac:dyDescent="0.2">
      <c r="M87096">
        <v>1</v>
      </c>
      <c r="P87096" s="10"/>
      <c r="R87096" s="10"/>
      <c r="S87096" s="10"/>
      <c r="T87096" s="10"/>
    </row>
    <row r="87097" spans="13:20" x14ac:dyDescent="0.2">
      <c r="M87097">
        <v>0</v>
      </c>
      <c r="P87097" s="10"/>
      <c r="R87097" s="10"/>
      <c r="S87097" s="10"/>
      <c r="T87097" s="10"/>
    </row>
    <row r="87098" spans="13:20" x14ac:dyDescent="0.2">
      <c r="M87098">
        <v>1</v>
      </c>
      <c r="P87098" s="10"/>
      <c r="R87098" s="10"/>
      <c r="S87098" s="10"/>
      <c r="T87098" s="10"/>
    </row>
    <row r="87099" spans="13:20" x14ac:dyDescent="0.2">
      <c r="M87099">
        <v>0</v>
      </c>
      <c r="P87099" s="10"/>
      <c r="R87099" s="10"/>
      <c r="S87099" s="10"/>
      <c r="T87099" s="10"/>
    </row>
    <row r="87100" spans="13:20" x14ac:dyDescent="0.2">
      <c r="M87100">
        <v>0</v>
      </c>
      <c r="P87100" s="10"/>
      <c r="R87100" s="10"/>
      <c r="S87100" s="10"/>
      <c r="T87100" s="10"/>
    </row>
    <row r="87101" spans="13:20" x14ac:dyDescent="0.2">
      <c r="M87101">
        <v>0</v>
      </c>
      <c r="P87101" s="10"/>
      <c r="R87101" s="10"/>
      <c r="S87101" s="10"/>
      <c r="T87101" s="10"/>
    </row>
    <row r="87102" spans="13:20" x14ac:dyDescent="0.2">
      <c r="M87102">
        <v>1</v>
      </c>
      <c r="P87102" s="10"/>
      <c r="R87102" s="10"/>
      <c r="S87102" s="10"/>
      <c r="T87102" s="10"/>
    </row>
    <row r="87103" spans="13:20" x14ac:dyDescent="0.2">
      <c r="M87103">
        <v>0</v>
      </c>
      <c r="P87103" s="10"/>
      <c r="R87103" s="10"/>
      <c r="S87103" s="10"/>
      <c r="T87103" s="10"/>
    </row>
    <row r="87104" spans="13:20" x14ac:dyDescent="0.2">
      <c r="M87104">
        <v>0</v>
      </c>
      <c r="P87104" s="10"/>
      <c r="R87104" s="10"/>
      <c r="S87104" s="10"/>
      <c r="T87104" s="10"/>
    </row>
    <row r="87105" spans="13:20" x14ac:dyDescent="0.2">
      <c r="M87105">
        <v>0</v>
      </c>
      <c r="P87105" s="10"/>
      <c r="R87105" s="10"/>
      <c r="S87105" s="10"/>
      <c r="T87105" s="10"/>
    </row>
    <row r="87106" spans="13:20" x14ac:dyDescent="0.2">
      <c r="M87106">
        <v>1</v>
      </c>
      <c r="P87106" s="10"/>
      <c r="R87106" s="10"/>
      <c r="S87106" s="10"/>
      <c r="T87106" s="10"/>
    </row>
    <row r="87107" spans="13:20" x14ac:dyDescent="0.2">
      <c r="M87107">
        <v>0</v>
      </c>
      <c r="P87107" s="10"/>
      <c r="R87107" s="10"/>
      <c r="S87107" s="10"/>
      <c r="T87107" s="10"/>
    </row>
    <row r="87108" spans="13:20" x14ac:dyDescent="0.2">
      <c r="M87108">
        <v>0</v>
      </c>
      <c r="P87108" s="10"/>
      <c r="R87108" s="10"/>
      <c r="S87108" s="10"/>
      <c r="T87108" s="10"/>
    </row>
    <row r="87109" spans="13:20" x14ac:dyDescent="0.2">
      <c r="M87109">
        <v>0</v>
      </c>
      <c r="P87109" s="10"/>
      <c r="R87109" s="10"/>
      <c r="S87109" s="10"/>
      <c r="T87109" s="10"/>
    </row>
    <row r="87110" spans="13:20" x14ac:dyDescent="0.2">
      <c r="M87110">
        <v>1</v>
      </c>
      <c r="P87110" s="10"/>
      <c r="R87110" s="10"/>
      <c r="S87110" s="10"/>
      <c r="T87110" s="10"/>
    </row>
    <row r="87111" spans="13:20" x14ac:dyDescent="0.2">
      <c r="M87111">
        <v>0</v>
      </c>
      <c r="P87111" s="10"/>
      <c r="R87111" s="10"/>
      <c r="S87111" s="10"/>
      <c r="T87111" s="10"/>
    </row>
    <row r="87112" spans="13:20" x14ac:dyDescent="0.2">
      <c r="M87112">
        <v>1</v>
      </c>
      <c r="P87112" s="10"/>
      <c r="R87112" s="10"/>
      <c r="S87112" s="10"/>
      <c r="T87112" s="10"/>
    </row>
    <row r="87113" spans="13:20" x14ac:dyDescent="0.2">
      <c r="M87113">
        <v>0</v>
      </c>
      <c r="P87113" s="10"/>
      <c r="R87113" s="10"/>
      <c r="S87113" s="10"/>
      <c r="T87113" s="10"/>
    </row>
    <row r="87114" spans="13:20" x14ac:dyDescent="0.2">
      <c r="M87114">
        <v>0</v>
      </c>
      <c r="P87114" s="10"/>
      <c r="R87114" s="10"/>
      <c r="S87114" s="10"/>
      <c r="T87114" s="10"/>
    </row>
    <row r="87115" spans="13:20" x14ac:dyDescent="0.2">
      <c r="M87115">
        <v>0</v>
      </c>
      <c r="P87115" s="10"/>
      <c r="R87115" s="10"/>
      <c r="S87115" s="10"/>
      <c r="T87115" s="10"/>
    </row>
    <row r="87116" spans="13:20" x14ac:dyDescent="0.2">
      <c r="M87116">
        <v>1</v>
      </c>
      <c r="P87116" s="10"/>
      <c r="R87116" s="10"/>
      <c r="S87116" s="10"/>
      <c r="T87116" s="10"/>
    </row>
    <row r="87117" spans="13:20" x14ac:dyDescent="0.2">
      <c r="M87117">
        <v>0</v>
      </c>
      <c r="P87117" s="10"/>
      <c r="R87117" s="10"/>
      <c r="S87117" s="10"/>
      <c r="T87117" s="10"/>
    </row>
    <row r="87118" spans="13:20" x14ac:dyDescent="0.2">
      <c r="M87118">
        <v>1</v>
      </c>
      <c r="P87118" s="10"/>
      <c r="R87118" s="10"/>
      <c r="S87118" s="10"/>
      <c r="T87118" s="10"/>
    </row>
    <row r="87119" spans="13:20" x14ac:dyDescent="0.2">
      <c r="M87119">
        <v>0</v>
      </c>
      <c r="P87119" s="10"/>
      <c r="R87119" s="10"/>
      <c r="S87119" s="10"/>
      <c r="T87119" s="10"/>
    </row>
    <row r="87120" spans="13:20" x14ac:dyDescent="0.2">
      <c r="M87120">
        <v>1</v>
      </c>
      <c r="P87120" s="10"/>
      <c r="R87120" s="10"/>
      <c r="S87120" s="10"/>
      <c r="T87120" s="10"/>
    </row>
    <row r="87121" spans="13:20" x14ac:dyDescent="0.2">
      <c r="M87121">
        <v>0</v>
      </c>
      <c r="P87121" s="10"/>
      <c r="R87121" s="10"/>
      <c r="S87121" s="10"/>
      <c r="T87121" s="10"/>
    </row>
    <row r="87122" spans="13:20" x14ac:dyDescent="0.2">
      <c r="M87122">
        <v>0</v>
      </c>
      <c r="P87122" s="10"/>
      <c r="R87122" s="10"/>
      <c r="S87122" s="10"/>
      <c r="T87122" s="10"/>
    </row>
    <row r="87123" spans="13:20" x14ac:dyDescent="0.2">
      <c r="M87123">
        <v>1</v>
      </c>
      <c r="P87123" s="10"/>
      <c r="R87123" s="10"/>
      <c r="S87123" s="10"/>
      <c r="T87123" s="10"/>
    </row>
    <row r="87124" spans="13:20" x14ac:dyDescent="0.2">
      <c r="M87124">
        <v>0</v>
      </c>
      <c r="P87124" s="10"/>
      <c r="R87124" s="10"/>
      <c r="S87124" s="10"/>
      <c r="T87124" s="10"/>
    </row>
    <row r="87125" spans="13:20" x14ac:dyDescent="0.2">
      <c r="M87125">
        <v>0</v>
      </c>
      <c r="P87125" s="10"/>
      <c r="R87125" s="10"/>
      <c r="S87125" s="10"/>
      <c r="T87125" s="10"/>
    </row>
    <row r="87126" spans="13:20" x14ac:dyDescent="0.2">
      <c r="M87126">
        <v>1</v>
      </c>
      <c r="P87126" s="10"/>
      <c r="R87126" s="10"/>
      <c r="S87126" s="10"/>
      <c r="T87126" s="10"/>
    </row>
    <row r="87127" spans="13:20" x14ac:dyDescent="0.2">
      <c r="M87127">
        <v>0</v>
      </c>
      <c r="P87127" s="10"/>
      <c r="R87127" s="10"/>
      <c r="S87127" s="10"/>
      <c r="T87127" s="10"/>
    </row>
    <row r="87128" spans="13:20" x14ac:dyDescent="0.2">
      <c r="M87128">
        <v>0</v>
      </c>
      <c r="P87128" s="10"/>
      <c r="R87128" s="10"/>
      <c r="S87128" s="10"/>
      <c r="T87128" s="10"/>
    </row>
    <row r="87129" spans="13:20" x14ac:dyDescent="0.2">
      <c r="M87129">
        <v>1</v>
      </c>
      <c r="P87129" s="10"/>
      <c r="R87129" s="10"/>
      <c r="S87129" s="10"/>
      <c r="T87129" s="10"/>
    </row>
    <row r="87130" spans="13:20" x14ac:dyDescent="0.2">
      <c r="M87130">
        <v>0</v>
      </c>
      <c r="P87130" s="10"/>
      <c r="R87130" s="10"/>
      <c r="S87130" s="10"/>
      <c r="T87130" s="10"/>
    </row>
    <row r="87131" spans="13:20" x14ac:dyDescent="0.2">
      <c r="M87131">
        <v>0</v>
      </c>
      <c r="P87131" s="10"/>
      <c r="R87131" s="10"/>
      <c r="S87131" s="10"/>
      <c r="T87131" s="10"/>
    </row>
    <row r="87132" spans="13:20" x14ac:dyDescent="0.2">
      <c r="M87132">
        <v>1</v>
      </c>
      <c r="P87132" s="10"/>
      <c r="R87132" s="10"/>
      <c r="S87132" s="10"/>
      <c r="T87132" s="10"/>
    </row>
    <row r="87133" spans="13:20" x14ac:dyDescent="0.2">
      <c r="M87133">
        <v>0</v>
      </c>
      <c r="P87133" s="10"/>
      <c r="R87133" s="10"/>
      <c r="S87133" s="10"/>
      <c r="T87133" s="10"/>
    </row>
    <row r="87134" spans="13:20" x14ac:dyDescent="0.2">
      <c r="M87134">
        <v>1</v>
      </c>
      <c r="P87134" s="10"/>
      <c r="R87134" s="10"/>
      <c r="S87134" s="10"/>
      <c r="T87134" s="10"/>
    </row>
    <row r="87135" spans="13:20" x14ac:dyDescent="0.2">
      <c r="M87135">
        <v>0</v>
      </c>
      <c r="P87135" s="10"/>
      <c r="R87135" s="10"/>
      <c r="S87135" s="10"/>
      <c r="T87135" s="10"/>
    </row>
    <row r="87136" spans="13:20" x14ac:dyDescent="0.2">
      <c r="M87136">
        <v>0</v>
      </c>
      <c r="P87136" s="10"/>
      <c r="R87136" s="10"/>
      <c r="S87136" s="10"/>
      <c r="T87136" s="10"/>
    </row>
    <row r="87137" spans="13:20" x14ac:dyDescent="0.2">
      <c r="M87137">
        <v>1</v>
      </c>
      <c r="P87137" s="10"/>
      <c r="R87137" s="10"/>
      <c r="S87137" s="10"/>
      <c r="T87137" s="10"/>
    </row>
    <row r="87138" spans="13:20" x14ac:dyDescent="0.2">
      <c r="M87138">
        <v>0</v>
      </c>
      <c r="P87138" s="10"/>
      <c r="R87138" s="10"/>
      <c r="S87138" s="10"/>
      <c r="T87138" s="10"/>
    </row>
    <row r="87139" spans="13:20" x14ac:dyDescent="0.2">
      <c r="M87139">
        <v>0</v>
      </c>
      <c r="P87139" s="10"/>
      <c r="R87139" s="10"/>
      <c r="S87139" s="10"/>
      <c r="T87139" s="10"/>
    </row>
    <row r="87140" spans="13:20" x14ac:dyDescent="0.2">
      <c r="M87140">
        <v>1</v>
      </c>
      <c r="P87140" s="10"/>
      <c r="R87140" s="10"/>
      <c r="S87140" s="10"/>
      <c r="T87140" s="10"/>
    </row>
    <row r="87141" spans="13:20" x14ac:dyDescent="0.2">
      <c r="M87141">
        <v>0</v>
      </c>
      <c r="P87141" s="10"/>
      <c r="R87141" s="10"/>
      <c r="S87141" s="10"/>
      <c r="T87141" s="10"/>
    </row>
    <row r="87142" spans="13:20" x14ac:dyDescent="0.2">
      <c r="M87142">
        <v>1</v>
      </c>
      <c r="P87142" s="10"/>
      <c r="R87142" s="10"/>
      <c r="S87142" s="10"/>
      <c r="T87142" s="10"/>
    </row>
    <row r="87143" spans="13:20" x14ac:dyDescent="0.2">
      <c r="M87143">
        <v>0</v>
      </c>
      <c r="P87143" s="10"/>
      <c r="R87143" s="10"/>
      <c r="S87143" s="10"/>
      <c r="T87143" s="10"/>
    </row>
    <row r="87144" spans="13:20" x14ac:dyDescent="0.2">
      <c r="M87144">
        <v>0</v>
      </c>
      <c r="P87144" s="10"/>
      <c r="R87144" s="10"/>
      <c r="S87144" s="10"/>
      <c r="T87144" s="10"/>
    </row>
    <row r="87145" spans="13:20" x14ac:dyDescent="0.2">
      <c r="M87145">
        <v>1</v>
      </c>
      <c r="P87145" s="10"/>
      <c r="R87145" s="10"/>
      <c r="S87145" s="10"/>
      <c r="T87145" s="10"/>
    </row>
    <row r="87146" spans="13:20" x14ac:dyDescent="0.2">
      <c r="M87146">
        <v>0</v>
      </c>
      <c r="P87146" s="10"/>
      <c r="R87146" s="10"/>
      <c r="S87146" s="10"/>
      <c r="T87146" s="10"/>
    </row>
    <row r="87147" spans="13:20" x14ac:dyDescent="0.2">
      <c r="M87147">
        <v>1</v>
      </c>
      <c r="P87147" s="10"/>
      <c r="R87147" s="10"/>
      <c r="S87147" s="10"/>
      <c r="T87147" s="10"/>
    </row>
    <row r="87148" spans="13:20" x14ac:dyDescent="0.2">
      <c r="M87148">
        <v>0</v>
      </c>
      <c r="P87148" s="10"/>
      <c r="R87148" s="10"/>
      <c r="S87148" s="10"/>
      <c r="T87148" s="10"/>
    </row>
    <row r="87149" spans="13:20" x14ac:dyDescent="0.2">
      <c r="M87149">
        <v>1</v>
      </c>
      <c r="P87149" s="10"/>
      <c r="R87149" s="10"/>
      <c r="S87149" s="10"/>
      <c r="T87149" s="10"/>
    </row>
    <row r="87150" spans="13:20" x14ac:dyDescent="0.2">
      <c r="M87150">
        <v>0</v>
      </c>
      <c r="P87150" s="10"/>
      <c r="R87150" s="10"/>
      <c r="S87150" s="10"/>
      <c r="T87150" s="10"/>
    </row>
    <row r="87151" spans="13:20" x14ac:dyDescent="0.2">
      <c r="M87151">
        <v>1</v>
      </c>
      <c r="P87151" s="10"/>
      <c r="R87151" s="10"/>
      <c r="S87151" s="10"/>
      <c r="T87151" s="10"/>
    </row>
    <row r="87152" spans="13:20" x14ac:dyDescent="0.2">
      <c r="M87152">
        <v>0</v>
      </c>
      <c r="P87152" s="10"/>
      <c r="R87152" s="10"/>
      <c r="S87152" s="10"/>
      <c r="T87152" s="10"/>
    </row>
    <row r="87153" spans="13:20" x14ac:dyDescent="0.2">
      <c r="M87153">
        <v>0</v>
      </c>
      <c r="P87153" s="10"/>
      <c r="R87153" s="10"/>
      <c r="S87153" s="10"/>
      <c r="T87153" s="10"/>
    </row>
    <row r="87154" spans="13:20" x14ac:dyDescent="0.2">
      <c r="M87154">
        <v>1</v>
      </c>
      <c r="P87154" s="10"/>
      <c r="R87154" s="10"/>
      <c r="S87154" s="10"/>
      <c r="T87154" s="10"/>
    </row>
    <row r="87155" spans="13:20" x14ac:dyDescent="0.2">
      <c r="M87155">
        <v>0</v>
      </c>
      <c r="P87155" s="10"/>
      <c r="R87155" s="10"/>
      <c r="S87155" s="10"/>
      <c r="T87155" s="10"/>
    </row>
    <row r="87156" spans="13:20" x14ac:dyDescent="0.2">
      <c r="M87156">
        <v>0</v>
      </c>
      <c r="P87156" s="10"/>
      <c r="R87156" s="10"/>
      <c r="S87156" s="10"/>
      <c r="T87156" s="10"/>
    </row>
    <row r="87157" spans="13:20" x14ac:dyDescent="0.2">
      <c r="M87157">
        <v>1</v>
      </c>
      <c r="P87157" s="10"/>
      <c r="R87157" s="10"/>
      <c r="S87157" s="10"/>
      <c r="T87157" s="10"/>
    </row>
    <row r="87158" spans="13:20" x14ac:dyDescent="0.2">
      <c r="M87158">
        <v>0</v>
      </c>
      <c r="P87158" s="10"/>
      <c r="R87158" s="10"/>
      <c r="S87158" s="10"/>
      <c r="T87158" s="10"/>
    </row>
    <row r="87159" spans="13:20" x14ac:dyDescent="0.2">
      <c r="M87159">
        <v>0</v>
      </c>
      <c r="P87159" s="10"/>
      <c r="R87159" s="10"/>
      <c r="S87159" s="10"/>
      <c r="T87159" s="10"/>
    </row>
    <row r="87160" spans="13:20" x14ac:dyDescent="0.2">
      <c r="M87160">
        <v>0</v>
      </c>
      <c r="P87160" s="10"/>
      <c r="R87160" s="10"/>
      <c r="S87160" s="10"/>
      <c r="T87160" s="10"/>
    </row>
    <row r="87161" spans="13:20" x14ac:dyDescent="0.2">
      <c r="M87161">
        <v>1</v>
      </c>
      <c r="P87161" s="10"/>
      <c r="R87161" s="10"/>
      <c r="S87161" s="10"/>
      <c r="T87161" s="10"/>
    </row>
    <row r="87162" spans="13:20" x14ac:dyDescent="0.2">
      <c r="M87162">
        <v>0</v>
      </c>
      <c r="P87162" s="10"/>
      <c r="R87162" s="10"/>
      <c r="S87162" s="10"/>
      <c r="T87162" s="10"/>
    </row>
    <row r="87163" spans="13:20" x14ac:dyDescent="0.2">
      <c r="M87163">
        <v>0</v>
      </c>
      <c r="P87163" s="10"/>
      <c r="R87163" s="10"/>
      <c r="S87163" s="10"/>
      <c r="T87163" s="10"/>
    </row>
    <row r="87164" spans="13:20" x14ac:dyDescent="0.2">
      <c r="M87164">
        <v>1</v>
      </c>
      <c r="P87164" s="10"/>
      <c r="R87164" s="10"/>
      <c r="S87164" s="10"/>
      <c r="T87164" s="10"/>
    </row>
    <row r="87165" spans="13:20" x14ac:dyDescent="0.2">
      <c r="M87165">
        <v>0</v>
      </c>
      <c r="P87165" s="10"/>
      <c r="R87165" s="10"/>
      <c r="S87165" s="10"/>
      <c r="T87165" s="10"/>
    </row>
    <row r="87166" spans="13:20" x14ac:dyDescent="0.2">
      <c r="M87166">
        <v>0</v>
      </c>
      <c r="P87166" s="10"/>
      <c r="R87166" s="10"/>
      <c r="S87166" s="10"/>
      <c r="T87166" s="10"/>
    </row>
    <row r="87167" spans="13:20" x14ac:dyDescent="0.2">
      <c r="M87167">
        <v>1</v>
      </c>
      <c r="P87167" s="10"/>
      <c r="R87167" s="10"/>
      <c r="S87167" s="10"/>
      <c r="T87167" s="10"/>
    </row>
    <row r="87168" spans="13:20" x14ac:dyDescent="0.2">
      <c r="M87168">
        <v>0</v>
      </c>
      <c r="P87168" s="10"/>
      <c r="R87168" s="10"/>
      <c r="S87168" s="10"/>
      <c r="T87168" s="10"/>
    </row>
    <row r="87169" spans="13:20" x14ac:dyDescent="0.2">
      <c r="M87169">
        <v>0</v>
      </c>
      <c r="P87169" s="10"/>
      <c r="R87169" s="10"/>
      <c r="S87169" s="10"/>
      <c r="T87169" s="10"/>
    </row>
    <row r="87170" spans="13:20" x14ac:dyDescent="0.2">
      <c r="M87170">
        <v>1</v>
      </c>
      <c r="P87170" s="10"/>
      <c r="R87170" s="10"/>
      <c r="S87170" s="10"/>
      <c r="T87170" s="10"/>
    </row>
    <row r="87171" spans="13:20" x14ac:dyDescent="0.2">
      <c r="M87171">
        <v>0</v>
      </c>
      <c r="P87171" s="10"/>
      <c r="R87171" s="10"/>
      <c r="S87171" s="10"/>
      <c r="T87171" s="10"/>
    </row>
    <row r="87172" spans="13:20" x14ac:dyDescent="0.2">
      <c r="M87172">
        <v>1</v>
      </c>
      <c r="P87172" s="10"/>
      <c r="R87172" s="10"/>
      <c r="S87172" s="10"/>
      <c r="T87172" s="10"/>
    </row>
    <row r="87173" spans="13:20" x14ac:dyDescent="0.2">
      <c r="M87173">
        <v>0</v>
      </c>
      <c r="P87173" s="10"/>
      <c r="R87173" s="10"/>
      <c r="S87173" s="10"/>
      <c r="T87173" s="10"/>
    </row>
    <row r="87174" spans="13:20" x14ac:dyDescent="0.2">
      <c r="M87174">
        <v>0</v>
      </c>
      <c r="P87174" s="10"/>
      <c r="R87174" s="10"/>
      <c r="S87174" s="10"/>
      <c r="T87174" s="10"/>
    </row>
    <row r="87175" spans="13:20" x14ac:dyDescent="0.2">
      <c r="M87175">
        <v>0</v>
      </c>
      <c r="P87175" s="10"/>
      <c r="R87175" s="10"/>
      <c r="S87175" s="10"/>
      <c r="T87175" s="10"/>
    </row>
    <row r="87176" spans="13:20" x14ac:dyDescent="0.2">
      <c r="M87176">
        <v>1</v>
      </c>
      <c r="P87176" s="10"/>
      <c r="R87176" s="10"/>
      <c r="S87176" s="10"/>
      <c r="T87176" s="10"/>
    </row>
    <row r="87177" spans="13:20" x14ac:dyDescent="0.2">
      <c r="M87177">
        <v>0</v>
      </c>
      <c r="P87177" s="10"/>
      <c r="R87177" s="10"/>
      <c r="S87177" s="10"/>
      <c r="T87177" s="10"/>
    </row>
    <row r="87178" spans="13:20" x14ac:dyDescent="0.2">
      <c r="M87178">
        <v>1</v>
      </c>
      <c r="P87178" s="10"/>
      <c r="R87178" s="10"/>
      <c r="S87178" s="10"/>
      <c r="T87178" s="10"/>
    </row>
    <row r="87179" spans="13:20" x14ac:dyDescent="0.2">
      <c r="M87179">
        <v>0</v>
      </c>
      <c r="P87179" s="10"/>
      <c r="R87179" s="10"/>
      <c r="S87179" s="10"/>
      <c r="T87179" s="10"/>
    </row>
    <row r="87180" spans="13:20" x14ac:dyDescent="0.2">
      <c r="M87180">
        <v>1</v>
      </c>
      <c r="P87180" s="10"/>
      <c r="R87180" s="10"/>
      <c r="S87180" s="10"/>
      <c r="T87180" s="10"/>
    </row>
    <row r="87181" spans="13:20" x14ac:dyDescent="0.2">
      <c r="M87181">
        <v>0</v>
      </c>
      <c r="P87181" s="10"/>
      <c r="R87181" s="10"/>
      <c r="S87181" s="10"/>
      <c r="T87181" s="10"/>
    </row>
    <row r="87182" spans="13:20" x14ac:dyDescent="0.2">
      <c r="M87182">
        <v>0</v>
      </c>
      <c r="P87182" s="10"/>
      <c r="R87182" s="10"/>
      <c r="S87182" s="10"/>
      <c r="T87182" s="10"/>
    </row>
    <row r="87183" spans="13:20" x14ac:dyDescent="0.2">
      <c r="M87183">
        <v>0</v>
      </c>
      <c r="P87183" s="10"/>
      <c r="R87183" s="10"/>
      <c r="S87183" s="10"/>
      <c r="T87183" s="10"/>
    </row>
    <row r="87184" spans="13:20" x14ac:dyDescent="0.2">
      <c r="M87184">
        <v>1</v>
      </c>
      <c r="P87184" s="10"/>
      <c r="R87184" s="10"/>
      <c r="S87184" s="10"/>
      <c r="T87184" s="10"/>
    </row>
    <row r="87185" spans="13:20" x14ac:dyDescent="0.2">
      <c r="M87185">
        <v>0</v>
      </c>
      <c r="P87185" s="10"/>
      <c r="R87185" s="10"/>
      <c r="S87185" s="10"/>
      <c r="T87185" s="10"/>
    </row>
    <row r="87186" spans="13:20" x14ac:dyDescent="0.2">
      <c r="M87186">
        <v>0</v>
      </c>
      <c r="P87186" s="10"/>
      <c r="R87186" s="10"/>
      <c r="S87186" s="10"/>
      <c r="T87186" s="10"/>
    </row>
    <row r="87187" spans="13:20" x14ac:dyDescent="0.2">
      <c r="M87187">
        <v>1</v>
      </c>
      <c r="P87187" s="10"/>
      <c r="R87187" s="10"/>
      <c r="S87187" s="10"/>
      <c r="T87187" s="10"/>
    </row>
    <row r="87188" spans="13:20" x14ac:dyDescent="0.2">
      <c r="M87188">
        <v>0</v>
      </c>
      <c r="P87188" s="10"/>
      <c r="R87188" s="10"/>
      <c r="S87188" s="10"/>
      <c r="T87188" s="10"/>
    </row>
    <row r="87189" spans="13:20" x14ac:dyDescent="0.2">
      <c r="M87189">
        <v>0</v>
      </c>
      <c r="P87189" s="10"/>
      <c r="R87189" s="10"/>
      <c r="S87189" s="10"/>
      <c r="T87189" s="10"/>
    </row>
    <row r="87190" spans="13:20" x14ac:dyDescent="0.2">
      <c r="M87190">
        <v>1</v>
      </c>
      <c r="P87190" s="10"/>
      <c r="R87190" s="10"/>
      <c r="S87190" s="10"/>
      <c r="T87190" s="10"/>
    </row>
    <row r="87191" spans="13:20" x14ac:dyDescent="0.2">
      <c r="M87191">
        <v>0</v>
      </c>
      <c r="P87191" s="10"/>
      <c r="R87191" s="10"/>
      <c r="S87191" s="10"/>
      <c r="T87191" s="10"/>
    </row>
    <row r="87192" spans="13:20" x14ac:dyDescent="0.2">
      <c r="M87192">
        <v>0</v>
      </c>
      <c r="P87192" s="10"/>
      <c r="R87192" s="10"/>
      <c r="S87192" s="10"/>
      <c r="T87192" s="10"/>
    </row>
    <row r="87193" spans="13:20" x14ac:dyDescent="0.2">
      <c r="M87193">
        <v>1</v>
      </c>
      <c r="P87193" s="10"/>
      <c r="R87193" s="10"/>
      <c r="S87193" s="10"/>
      <c r="T87193" s="10"/>
    </row>
    <row r="87194" spans="13:20" x14ac:dyDescent="0.2">
      <c r="M87194">
        <v>0</v>
      </c>
      <c r="P87194" s="10"/>
      <c r="R87194" s="10"/>
      <c r="S87194" s="10"/>
      <c r="T87194" s="10"/>
    </row>
    <row r="87195" spans="13:20" x14ac:dyDescent="0.2">
      <c r="M87195">
        <v>0</v>
      </c>
      <c r="P87195" s="10"/>
      <c r="R87195" s="10"/>
      <c r="S87195" s="10"/>
      <c r="T87195" s="10"/>
    </row>
    <row r="87196" spans="13:20" x14ac:dyDescent="0.2">
      <c r="M87196">
        <v>1</v>
      </c>
      <c r="P87196" s="10"/>
      <c r="R87196" s="10"/>
      <c r="S87196" s="10"/>
      <c r="T87196" s="10"/>
    </row>
    <row r="87197" spans="13:20" x14ac:dyDescent="0.2">
      <c r="M87197">
        <v>0</v>
      </c>
      <c r="P87197" s="10"/>
      <c r="R87197" s="10"/>
      <c r="S87197" s="10"/>
      <c r="T87197" s="10"/>
    </row>
    <row r="87198" spans="13:20" x14ac:dyDescent="0.2">
      <c r="M87198">
        <v>0</v>
      </c>
      <c r="P87198" s="10"/>
      <c r="R87198" s="10"/>
      <c r="S87198" s="10"/>
      <c r="T87198" s="10"/>
    </row>
    <row r="87199" spans="13:20" x14ac:dyDescent="0.2">
      <c r="M87199">
        <v>1</v>
      </c>
      <c r="P87199" s="10"/>
      <c r="R87199" s="10"/>
      <c r="S87199" s="10"/>
      <c r="T87199" s="10"/>
    </row>
    <row r="87200" spans="13:20" x14ac:dyDescent="0.2">
      <c r="M87200">
        <v>0</v>
      </c>
      <c r="P87200" s="10"/>
      <c r="R87200" s="10"/>
      <c r="S87200" s="10"/>
      <c r="T87200" s="10"/>
    </row>
    <row r="87201" spans="13:20" x14ac:dyDescent="0.2">
      <c r="M87201">
        <v>0</v>
      </c>
      <c r="P87201" s="10"/>
      <c r="R87201" s="10"/>
      <c r="S87201" s="10"/>
      <c r="T87201" s="10"/>
    </row>
    <row r="87202" spans="13:20" x14ac:dyDescent="0.2">
      <c r="M87202">
        <v>1</v>
      </c>
      <c r="P87202" s="10"/>
      <c r="R87202" s="10"/>
      <c r="S87202" s="10"/>
      <c r="T87202" s="10"/>
    </row>
    <row r="87203" spans="13:20" x14ac:dyDescent="0.2">
      <c r="M87203">
        <v>0</v>
      </c>
      <c r="P87203" s="10"/>
      <c r="R87203" s="10"/>
      <c r="S87203" s="10"/>
      <c r="T87203" s="10"/>
    </row>
    <row r="87204" spans="13:20" x14ac:dyDescent="0.2">
      <c r="M87204">
        <v>0</v>
      </c>
      <c r="P87204" s="10"/>
      <c r="R87204" s="10"/>
      <c r="S87204" s="10"/>
      <c r="T87204" s="10"/>
    </row>
    <row r="87205" spans="13:20" x14ac:dyDescent="0.2">
      <c r="M87205">
        <v>1</v>
      </c>
      <c r="P87205" s="10"/>
      <c r="R87205" s="10"/>
      <c r="S87205" s="10"/>
      <c r="T87205" s="10"/>
    </row>
    <row r="87206" spans="13:20" x14ac:dyDescent="0.2">
      <c r="M87206">
        <v>0</v>
      </c>
      <c r="P87206" s="10"/>
      <c r="R87206" s="10"/>
      <c r="S87206" s="10"/>
      <c r="T87206" s="10"/>
    </row>
    <row r="87207" spans="13:20" x14ac:dyDescent="0.2">
      <c r="M87207">
        <v>0</v>
      </c>
      <c r="P87207" s="10"/>
      <c r="R87207" s="10"/>
      <c r="S87207" s="10"/>
      <c r="T87207" s="10"/>
    </row>
    <row r="87208" spans="13:20" x14ac:dyDescent="0.2">
      <c r="M87208">
        <v>1</v>
      </c>
      <c r="P87208" s="10"/>
      <c r="R87208" s="10"/>
      <c r="S87208" s="10"/>
      <c r="T87208" s="10"/>
    </row>
    <row r="87209" spans="13:20" x14ac:dyDescent="0.2">
      <c r="M87209">
        <v>0</v>
      </c>
      <c r="P87209" s="10"/>
      <c r="R87209" s="10"/>
      <c r="S87209" s="10"/>
      <c r="T87209" s="10"/>
    </row>
    <row r="87210" spans="13:20" x14ac:dyDescent="0.2">
      <c r="M87210">
        <v>0</v>
      </c>
      <c r="P87210" s="10"/>
      <c r="R87210" s="10"/>
      <c r="S87210" s="10"/>
      <c r="T87210" s="10"/>
    </row>
    <row r="87211" spans="13:20" x14ac:dyDescent="0.2">
      <c r="M87211">
        <v>1</v>
      </c>
      <c r="P87211" s="10"/>
      <c r="R87211" s="10"/>
      <c r="S87211" s="10"/>
      <c r="T87211" s="10"/>
    </row>
    <row r="87212" spans="13:20" x14ac:dyDescent="0.2">
      <c r="M87212">
        <v>0</v>
      </c>
      <c r="P87212" s="10"/>
      <c r="R87212" s="10"/>
      <c r="S87212" s="10"/>
      <c r="T87212" s="10"/>
    </row>
    <row r="87213" spans="13:20" x14ac:dyDescent="0.2">
      <c r="M87213">
        <v>1</v>
      </c>
      <c r="P87213" s="10"/>
      <c r="R87213" s="10"/>
      <c r="S87213" s="10"/>
      <c r="T87213" s="10"/>
    </row>
    <row r="87214" spans="13:20" x14ac:dyDescent="0.2">
      <c r="M87214">
        <v>0</v>
      </c>
      <c r="P87214" s="10"/>
      <c r="R87214" s="10"/>
      <c r="S87214" s="10"/>
      <c r="T87214" s="10"/>
    </row>
    <row r="87215" spans="13:20" x14ac:dyDescent="0.2">
      <c r="M87215">
        <v>0</v>
      </c>
      <c r="P87215" s="10"/>
      <c r="R87215" s="10"/>
      <c r="S87215" s="10"/>
      <c r="T87215" s="10"/>
    </row>
    <row r="87216" spans="13:20" x14ac:dyDescent="0.2">
      <c r="M87216">
        <v>0</v>
      </c>
      <c r="P87216" s="10"/>
      <c r="R87216" s="10"/>
      <c r="S87216" s="10"/>
      <c r="T87216" s="10"/>
    </row>
    <row r="87217" spans="13:20" x14ac:dyDescent="0.2">
      <c r="M87217">
        <v>1</v>
      </c>
      <c r="P87217" s="10"/>
      <c r="R87217" s="10"/>
      <c r="S87217" s="10"/>
      <c r="T87217" s="10"/>
    </row>
    <row r="87218" spans="13:20" x14ac:dyDescent="0.2">
      <c r="M87218">
        <v>0</v>
      </c>
      <c r="P87218" s="10"/>
      <c r="R87218" s="10"/>
      <c r="S87218" s="10"/>
      <c r="T87218" s="10"/>
    </row>
    <row r="87219" spans="13:20" x14ac:dyDescent="0.2">
      <c r="M87219">
        <v>0</v>
      </c>
      <c r="P87219" s="10"/>
      <c r="R87219" s="10"/>
      <c r="S87219" s="10"/>
      <c r="T87219" s="10"/>
    </row>
    <row r="87220" spans="13:20" x14ac:dyDescent="0.2">
      <c r="M87220">
        <v>1</v>
      </c>
      <c r="P87220" s="10"/>
      <c r="R87220" s="10"/>
      <c r="S87220" s="10"/>
      <c r="T87220" s="10"/>
    </row>
    <row r="87221" spans="13:20" x14ac:dyDescent="0.2">
      <c r="M87221">
        <v>0</v>
      </c>
      <c r="P87221" s="10"/>
      <c r="R87221" s="10"/>
      <c r="S87221" s="10"/>
      <c r="T87221" s="10"/>
    </row>
    <row r="87222" spans="13:20" x14ac:dyDescent="0.2">
      <c r="M87222">
        <v>1</v>
      </c>
      <c r="P87222" s="10"/>
      <c r="R87222" s="10"/>
      <c r="S87222" s="10"/>
      <c r="T87222" s="10"/>
    </row>
    <row r="87223" spans="13:20" x14ac:dyDescent="0.2">
      <c r="M87223">
        <v>0</v>
      </c>
      <c r="P87223" s="10"/>
      <c r="R87223" s="10"/>
      <c r="S87223" s="10"/>
      <c r="T87223" s="10"/>
    </row>
    <row r="87224" spans="13:20" x14ac:dyDescent="0.2">
      <c r="M87224">
        <v>0</v>
      </c>
      <c r="P87224" s="10"/>
      <c r="R87224" s="10"/>
      <c r="S87224" s="10"/>
      <c r="T87224" s="10"/>
    </row>
    <row r="87225" spans="13:20" x14ac:dyDescent="0.2">
      <c r="M87225">
        <v>1</v>
      </c>
      <c r="P87225" s="10"/>
      <c r="R87225" s="10"/>
      <c r="S87225" s="10"/>
      <c r="T87225" s="10"/>
    </row>
    <row r="87226" spans="13:20" x14ac:dyDescent="0.2">
      <c r="M87226">
        <v>0</v>
      </c>
      <c r="P87226" s="10"/>
      <c r="R87226" s="10"/>
      <c r="S87226" s="10"/>
      <c r="T87226" s="10"/>
    </row>
    <row r="87227" spans="13:20" x14ac:dyDescent="0.2">
      <c r="M87227">
        <v>0</v>
      </c>
      <c r="P87227" s="10"/>
      <c r="R87227" s="10"/>
      <c r="S87227" s="10"/>
      <c r="T87227" s="10"/>
    </row>
    <row r="87228" spans="13:20" x14ac:dyDescent="0.2">
      <c r="M87228">
        <v>1</v>
      </c>
      <c r="P87228" s="10"/>
      <c r="R87228" s="10"/>
      <c r="S87228" s="10"/>
      <c r="T87228" s="10"/>
    </row>
    <row r="87229" spans="13:20" x14ac:dyDescent="0.2">
      <c r="M87229">
        <v>0</v>
      </c>
      <c r="P87229" s="10"/>
      <c r="R87229" s="10"/>
      <c r="S87229" s="10"/>
      <c r="T87229" s="10"/>
    </row>
    <row r="87230" spans="13:20" x14ac:dyDescent="0.2">
      <c r="M87230">
        <v>0</v>
      </c>
      <c r="P87230" s="10"/>
      <c r="R87230" s="10"/>
      <c r="S87230" s="10"/>
      <c r="T87230" s="10"/>
    </row>
    <row r="87231" spans="13:20" x14ac:dyDescent="0.2">
      <c r="M87231">
        <v>0</v>
      </c>
      <c r="P87231" s="10"/>
      <c r="R87231" s="10"/>
      <c r="S87231" s="10"/>
      <c r="T87231" s="10"/>
    </row>
    <row r="87232" spans="13:20" x14ac:dyDescent="0.2">
      <c r="M87232">
        <v>1</v>
      </c>
      <c r="P87232" s="10"/>
      <c r="R87232" s="10"/>
      <c r="S87232" s="10"/>
      <c r="T87232" s="10"/>
    </row>
    <row r="87233" spans="13:20" x14ac:dyDescent="0.2">
      <c r="M87233">
        <v>0</v>
      </c>
      <c r="P87233" s="10"/>
      <c r="R87233" s="10"/>
      <c r="S87233" s="10"/>
      <c r="T87233" s="10"/>
    </row>
    <row r="87234" spans="13:20" x14ac:dyDescent="0.2">
      <c r="M87234">
        <v>0</v>
      </c>
      <c r="P87234" s="10"/>
      <c r="R87234" s="10"/>
      <c r="S87234" s="10"/>
      <c r="T87234" s="10"/>
    </row>
    <row r="87235" spans="13:20" x14ac:dyDescent="0.2">
      <c r="M87235">
        <v>0</v>
      </c>
      <c r="P87235" s="10"/>
      <c r="R87235" s="10"/>
      <c r="S87235" s="10"/>
      <c r="T87235" s="10"/>
    </row>
    <row r="87236" spans="13:20" x14ac:dyDescent="0.2">
      <c r="M87236">
        <v>0</v>
      </c>
      <c r="P87236" s="10"/>
      <c r="R87236" s="10"/>
      <c r="S87236" s="10"/>
      <c r="T87236" s="10"/>
    </row>
    <row r="87237" spans="13:20" x14ac:dyDescent="0.2">
      <c r="M87237">
        <v>0</v>
      </c>
      <c r="P87237" s="10"/>
      <c r="R87237" s="10"/>
      <c r="S87237" s="10"/>
      <c r="T87237" s="10"/>
    </row>
    <row r="87238" spans="13:20" x14ac:dyDescent="0.2">
      <c r="M87238">
        <v>0</v>
      </c>
      <c r="P87238" s="10"/>
      <c r="R87238" s="10"/>
      <c r="S87238" s="10"/>
      <c r="T87238" s="10"/>
    </row>
    <row r="87239" spans="13:20" x14ac:dyDescent="0.2">
      <c r="M87239">
        <v>0</v>
      </c>
      <c r="P87239" s="10"/>
      <c r="R87239" s="10"/>
      <c r="S87239" s="10"/>
      <c r="T87239" s="10"/>
    </row>
    <row r="87240" spans="13:20" x14ac:dyDescent="0.2">
      <c r="M87240">
        <v>0</v>
      </c>
      <c r="P87240" s="10"/>
      <c r="R87240" s="10"/>
      <c r="S87240" s="10"/>
      <c r="T87240" s="10"/>
    </row>
    <row r="87241" spans="13:20" x14ac:dyDescent="0.2">
      <c r="M87241">
        <v>0</v>
      </c>
      <c r="P87241" s="10"/>
      <c r="R87241" s="10"/>
      <c r="S87241" s="10"/>
      <c r="T87241" s="10"/>
    </row>
    <row r="87242" spans="13:20" x14ac:dyDescent="0.2">
      <c r="M87242">
        <v>0</v>
      </c>
      <c r="P87242" s="10"/>
      <c r="R87242" s="10"/>
      <c r="S87242" s="10"/>
      <c r="T87242" s="10"/>
    </row>
    <row r="87243" spans="13:20" x14ac:dyDescent="0.2">
      <c r="M87243">
        <v>0</v>
      </c>
      <c r="P87243" s="10"/>
      <c r="R87243" s="10"/>
      <c r="S87243" s="10"/>
      <c r="T87243" s="10"/>
    </row>
    <row r="87244" spans="13:20" x14ac:dyDescent="0.2">
      <c r="M87244">
        <v>0</v>
      </c>
      <c r="P87244" s="10"/>
      <c r="R87244" s="10"/>
      <c r="S87244" s="10"/>
      <c r="T87244" s="10"/>
    </row>
    <row r="87245" spans="13:20" x14ac:dyDescent="0.2">
      <c r="M87245">
        <v>0</v>
      </c>
      <c r="P87245" s="10"/>
      <c r="R87245" s="10"/>
      <c r="S87245" s="10"/>
      <c r="T87245" s="10"/>
    </row>
    <row r="87246" spans="13:20" x14ac:dyDescent="0.2">
      <c r="M87246">
        <v>0</v>
      </c>
      <c r="P87246" s="10"/>
      <c r="R87246" s="10"/>
      <c r="S87246" s="10"/>
      <c r="T87246" s="10"/>
    </row>
    <row r="87247" spans="13:20" x14ac:dyDescent="0.2">
      <c r="M87247">
        <v>0</v>
      </c>
      <c r="P87247" s="10"/>
      <c r="R87247" s="10"/>
      <c r="S87247" s="10"/>
      <c r="T87247" s="10"/>
    </row>
    <row r="87248" spans="13:20" x14ac:dyDescent="0.2">
      <c r="M87248">
        <v>0</v>
      </c>
      <c r="P87248" s="10"/>
      <c r="R87248" s="10"/>
      <c r="S87248" s="10"/>
      <c r="T87248" s="10"/>
    </row>
    <row r="87249" spans="13:20" x14ac:dyDescent="0.2">
      <c r="M87249">
        <v>0</v>
      </c>
      <c r="P87249" s="10"/>
      <c r="R87249" s="10"/>
      <c r="S87249" s="10"/>
      <c r="T87249" s="10"/>
    </row>
    <row r="87250" spans="13:20" x14ac:dyDescent="0.2">
      <c r="M87250">
        <v>0</v>
      </c>
      <c r="P87250" s="10"/>
      <c r="R87250" s="10"/>
      <c r="S87250" s="10"/>
      <c r="T87250" s="10"/>
    </row>
    <row r="87251" spans="13:20" x14ac:dyDescent="0.2">
      <c r="M87251">
        <v>0</v>
      </c>
      <c r="P87251" s="10"/>
      <c r="R87251" s="10"/>
      <c r="S87251" s="10"/>
      <c r="T87251" s="10"/>
    </row>
    <row r="87252" spans="13:20" x14ac:dyDescent="0.2">
      <c r="M87252">
        <v>0</v>
      </c>
      <c r="P87252" s="10"/>
      <c r="R87252" s="10"/>
      <c r="S87252" s="10"/>
      <c r="T87252" s="10"/>
    </row>
    <row r="87253" spans="13:20" x14ac:dyDescent="0.2">
      <c r="M87253">
        <v>0</v>
      </c>
      <c r="P87253" s="10"/>
      <c r="R87253" s="10"/>
      <c r="S87253" s="10"/>
      <c r="T87253" s="10"/>
    </row>
    <row r="87254" spans="13:20" x14ac:dyDescent="0.2">
      <c r="M87254">
        <v>0</v>
      </c>
      <c r="P87254" s="10"/>
      <c r="R87254" s="10"/>
      <c r="S87254" s="10"/>
      <c r="T87254" s="10"/>
    </row>
    <row r="87255" spans="13:20" x14ac:dyDescent="0.2">
      <c r="M87255">
        <v>0</v>
      </c>
      <c r="P87255" s="10"/>
      <c r="R87255" s="10"/>
      <c r="S87255" s="10"/>
      <c r="T87255" s="10"/>
    </row>
    <row r="87256" spans="13:20" x14ac:dyDescent="0.2">
      <c r="M87256">
        <v>0</v>
      </c>
      <c r="P87256" s="10"/>
      <c r="R87256" s="10"/>
      <c r="S87256" s="10"/>
      <c r="T87256" s="10"/>
    </row>
    <row r="87257" spans="13:20" x14ac:dyDescent="0.2">
      <c r="M87257">
        <v>1</v>
      </c>
      <c r="P87257" s="10"/>
      <c r="R87257" s="10"/>
      <c r="S87257" s="10"/>
      <c r="T87257" s="10"/>
    </row>
    <row r="87258" spans="13:20" x14ac:dyDescent="0.2">
      <c r="M87258">
        <v>0</v>
      </c>
      <c r="P87258" s="10"/>
      <c r="R87258" s="10"/>
      <c r="S87258" s="10"/>
      <c r="T87258" s="10"/>
    </row>
    <row r="87259" spans="13:20" x14ac:dyDescent="0.2">
      <c r="M87259">
        <v>1</v>
      </c>
      <c r="P87259" s="10"/>
      <c r="R87259" s="10"/>
      <c r="S87259" s="10"/>
      <c r="T87259" s="10"/>
    </row>
    <row r="87260" spans="13:20" x14ac:dyDescent="0.2">
      <c r="M87260">
        <v>0</v>
      </c>
      <c r="P87260" s="10"/>
      <c r="R87260" s="10"/>
      <c r="S87260" s="10"/>
      <c r="T87260" s="10"/>
    </row>
    <row r="87261" spans="13:20" x14ac:dyDescent="0.2">
      <c r="M87261">
        <v>0</v>
      </c>
      <c r="P87261" s="10"/>
      <c r="R87261" s="10"/>
      <c r="S87261" s="10"/>
      <c r="T87261" s="10"/>
    </row>
    <row r="87262" spans="13:20" x14ac:dyDescent="0.2">
      <c r="M87262">
        <v>1</v>
      </c>
      <c r="P87262" s="10"/>
      <c r="R87262" s="10"/>
      <c r="S87262" s="10"/>
      <c r="T87262" s="10"/>
    </row>
    <row r="87263" spans="13:20" x14ac:dyDescent="0.2">
      <c r="M87263">
        <v>0</v>
      </c>
      <c r="P87263" s="10"/>
      <c r="R87263" s="10"/>
      <c r="S87263" s="10"/>
      <c r="T87263" s="10"/>
    </row>
    <row r="87264" spans="13:20" x14ac:dyDescent="0.2">
      <c r="M87264">
        <v>1</v>
      </c>
      <c r="P87264" s="10"/>
      <c r="R87264" s="10"/>
      <c r="S87264" s="10"/>
      <c r="T87264" s="10"/>
    </row>
    <row r="87265" spans="13:20" x14ac:dyDescent="0.2">
      <c r="M87265">
        <v>0</v>
      </c>
      <c r="P87265" s="10"/>
      <c r="R87265" s="10"/>
      <c r="S87265" s="10"/>
      <c r="T87265" s="10"/>
    </row>
    <row r="87266" spans="13:20" x14ac:dyDescent="0.2">
      <c r="M87266">
        <v>0</v>
      </c>
      <c r="P87266" s="10"/>
      <c r="R87266" s="10"/>
      <c r="S87266" s="10"/>
      <c r="T87266" s="10"/>
    </row>
    <row r="87267" spans="13:20" x14ac:dyDescent="0.2">
      <c r="M87267">
        <v>1</v>
      </c>
      <c r="P87267" s="10"/>
      <c r="R87267" s="10"/>
      <c r="S87267" s="10"/>
      <c r="T87267" s="10"/>
    </row>
    <row r="87268" spans="13:20" x14ac:dyDescent="0.2">
      <c r="M87268">
        <v>0</v>
      </c>
      <c r="P87268" s="10"/>
      <c r="R87268" s="10"/>
      <c r="S87268" s="10"/>
      <c r="T87268" s="10"/>
    </row>
    <row r="87269" spans="13:20" x14ac:dyDescent="0.2">
      <c r="M87269">
        <v>1</v>
      </c>
      <c r="P87269" s="10"/>
      <c r="R87269" s="10"/>
      <c r="S87269" s="10"/>
      <c r="T87269" s="10"/>
    </row>
    <row r="87270" spans="13:20" x14ac:dyDescent="0.2">
      <c r="M87270">
        <v>0</v>
      </c>
      <c r="P87270" s="10"/>
      <c r="R87270" s="10"/>
      <c r="S87270" s="10"/>
      <c r="T87270" s="10"/>
    </row>
    <row r="87271" spans="13:20" x14ac:dyDescent="0.2">
      <c r="M87271">
        <v>0</v>
      </c>
      <c r="P87271" s="10"/>
      <c r="R87271" s="10"/>
      <c r="S87271" s="10"/>
      <c r="T87271" s="10"/>
    </row>
    <row r="87272" spans="13:20" x14ac:dyDescent="0.2">
      <c r="M87272">
        <v>1</v>
      </c>
      <c r="P87272" s="10"/>
      <c r="R87272" s="10"/>
      <c r="S87272" s="10"/>
      <c r="T87272" s="10"/>
    </row>
    <row r="87273" spans="13:20" x14ac:dyDescent="0.2">
      <c r="M87273">
        <v>0</v>
      </c>
      <c r="P87273" s="10"/>
      <c r="R87273" s="10"/>
      <c r="S87273" s="10"/>
      <c r="T87273" s="10"/>
    </row>
    <row r="87274" spans="13:20" x14ac:dyDescent="0.2">
      <c r="M87274">
        <v>0</v>
      </c>
      <c r="P87274" s="10"/>
      <c r="R87274" s="10"/>
      <c r="S87274" s="10"/>
      <c r="T87274" s="10"/>
    </row>
    <row r="87275" spans="13:20" x14ac:dyDescent="0.2">
      <c r="M87275">
        <v>0</v>
      </c>
      <c r="P87275" s="10"/>
      <c r="R87275" s="10"/>
      <c r="S87275" s="10"/>
      <c r="T87275" s="10"/>
    </row>
    <row r="87276" spans="13:20" x14ac:dyDescent="0.2">
      <c r="M87276">
        <v>1</v>
      </c>
      <c r="P87276" s="10"/>
      <c r="R87276" s="10"/>
      <c r="S87276" s="10"/>
      <c r="T87276" s="10"/>
    </row>
    <row r="87277" spans="13:20" x14ac:dyDescent="0.2">
      <c r="M87277">
        <v>0</v>
      </c>
      <c r="P87277" s="10"/>
      <c r="R87277" s="10"/>
      <c r="S87277" s="10"/>
      <c r="T87277" s="10"/>
    </row>
    <row r="87278" spans="13:20" x14ac:dyDescent="0.2">
      <c r="M87278">
        <v>0</v>
      </c>
      <c r="P87278" s="10"/>
      <c r="R87278" s="10"/>
      <c r="S87278" s="10"/>
      <c r="T87278" s="10"/>
    </row>
    <row r="87279" spans="13:20" x14ac:dyDescent="0.2">
      <c r="M87279">
        <v>1</v>
      </c>
      <c r="P87279" s="10"/>
      <c r="R87279" s="10"/>
      <c r="S87279" s="10"/>
      <c r="T87279" s="10"/>
    </row>
    <row r="87280" spans="13:20" x14ac:dyDescent="0.2">
      <c r="M87280">
        <v>0</v>
      </c>
      <c r="P87280" s="10"/>
      <c r="R87280" s="10"/>
      <c r="S87280" s="10"/>
      <c r="T87280" s="10"/>
    </row>
    <row r="87281" spans="13:20" x14ac:dyDescent="0.2">
      <c r="M87281">
        <v>1</v>
      </c>
      <c r="P87281" s="10"/>
      <c r="R87281" s="10"/>
      <c r="S87281" s="10"/>
      <c r="T87281" s="10"/>
    </row>
    <row r="87282" spans="13:20" x14ac:dyDescent="0.2">
      <c r="M87282">
        <v>0</v>
      </c>
      <c r="P87282" s="10"/>
      <c r="R87282" s="10"/>
      <c r="S87282" s="10"/>
      <c r="T87282" s="10"/>
    </row>
    <row r="87283" spans="13:20" x14ac:dyDescent="0.2">
      <c r="M87283">
        <v>0</v>
      </c>
      <c r="P87283" s="10"/>
      <c r="R87283" s="10"/>
      <c r="S87283" s="10"/>
      <c r="T87283" s="10"/>
    </row>
    <row r="87284" spans="13:20" x14ac:dyDescent="0.2">
      <c r="M87284">
        <v>0</v>
      </c>
      <c r="P87284" s="10"/>
      <c r="R87284" s="10"/>
      <c r="S87284" s="10"/>
      <c r="T87284" s="10"/>
    </row>
    <row r="87285" spans="13:20" x14ac:dyDescent="0.2">
      <c r="M87285">
        <v>1</v>
      </c>
      <c r="P87285" s="10"/>
      <c r="R87285" s="10"/>
      <c r="S87285" s="10"/>
      <c r="T87285" s="10"/>
    </row>
    <row r="87286" spans="13:20" x14ac:dyDescent="0.2">
      <c r="M87286">
        <v>0</v>
      </c>
      <c r="P87286" s="10"/>
      <c r="R87286" s="10"/>
      <c r="S87286" s="10"/>
      <c r="T87286" s="10"/>
    </row>
    <row r="87287" spans="13:20" x14ac:dyDescent="0.2">
      <c r="M87287">
        <v>0</v>
      </c>
      <c r="P87287" s="10"/>
      <c r="R87287" s="10"/>
      <c r="S87287" s="10"/>
      <c r="T87287" s="10"/>
    </row>
    <row r="87288" spans="13:20" x14ac:dyDescent="0.2">
      <c r="M87288">
        <v>1</v>
      </c>
      <c r="P87288" s="10"/>
      <c r="R87288" s="10"/>
      <c r="S87288" s="10"/>
      <c r="T87288" s="10"/>
    </row>
    <row r="87289" spans="13:20" x14ac:dyDescent="0.2">
      <c r="M87289">
        <v>0</v>
      </c>
      <c r="P87289" s="10"/>
      <c r="R87289" s="10"/>
      <c r="S87289" s="10"/>
      <c r="T87289" s="10"/>
    </row>
    <row r="87290" spans="13:20" x14ac:dyDescent="0.2">
      <c r="M87290">
        <v>1</v>
      </c>
      <c r="P87290" s="10"/>
      <c r="R87290" s="10"/>
      <c r="S87290" s="10"/>
      <c r="T87290" s="10"/>
    </row>
    <row r="87291" spans="13:20" x14ac:dyDescent="0.2">
      <c r="M87291">
        <v>0</v>
      </c>
      <c r="P87291" s="10"/>
      <c r="R87291" s="10"/>
      <c r="S87291" s="10"/>
      <c r="T87291" s="10"/>
    </row>
    <row r="87292" spans="13:20" x14ac:dyDescent="0.2">
      <c r="M87292">
        <v>0</v>
      </c>
      <c r="P87292" s="10"/>
      <c r="R87292" s="10"/>
      <c r="S87292" s="10"/>
      <c r="T87292" s="10"/>
    </row>
    <row r="87293" spans="13:20" x14ac:dyDescent="0.2">
      <c r="M87293">
        <v>1</v>
      </c>
      <c r="P87293" s="10"/>
      <c r="R87293" s="10"/>
      <c r="S87293" s="10"/>
      <c r="T87293" s="10"/>
    </row>
    <row r="87294" spans="13:20" x14ac:dyDescent="0.2">
      <c r="M87294">
        <v>0</v>
      </c>
      <c r="P87294" s="10"/>
      <c r="R87294" s="10"/>
      <c r="S87294" s="10"/>
      <c r="T87294" s="10"/>
    </row>
    <row r="87295" spans="13:20" x14ac:dyDescent="0.2">
      <c r="M87295">
        <v>1</v>
      </c>
      <c r="P87295" s="10"/>
      <c r="R87295" s="10"/>
      <c r="S87295" s="10"/>
      <c r="T87295" s="10"/>
    </row>
    <row r="87296" spans="13:20" x14ac:dyDescent="0.2">
      <c r="M87296">
        <v>0</v>
      </c>
      <c r="P87296" s="10"/>
      <c r="R87296" s="10"/>
      <c r="S87296" s="10"/>
      <c r="T87296" s="10"/>
    </row>
    <row r="87297" spans="13:20" x14ac:dyDescent="0.2">
      <c r="M87297">
        <v>0</v>
      </c>
      <c r="P87297" s="10"/>
      <c r="R87297" s="10"/>
      <c r="S87297" s="10"/>
      <c r="T87297" s="10"/>
    </row>
    <row r="87298" spans="13:20" x14ac:dyDescent="0.2">
      <c r="M87298">
        <v>1</v>
      </c>
      <c r="P87298" s="10"/>
      <c r="R87298" s="10"/>
      <c r="S87298" s="10"/>
      <c r="T87298" s="10"/>
    </row>
    <row r="87299" spans="13:20" x14ac:dyDescent="0.2">
      <c r="M87299">
        <v>0</v>
      </c>
      <c r="P87299" s="10"/>
      <c r="R87299" s="10"/>
      <c r="S87299" s="10"/>
      <c r="T87299" s="10"/>
    </row>
    <row r="87300" spans="13:20" x14ac:dyDescent="0.2">
      <c r="M87300">
        <v>1</v>
      </c>
      <c r="P87300" s="10"/>
      <c r="R87300" s="10"/>
      <c r="S87300" s="10"/>
      <c r="T87300" s="10"/>
    </row>
    <row r="87301" spans="13:20" x14ac:dyDescent="0.2">
      <c r="M87301">
        <v>0</v>
      </c>
      <c r="P87301" s="10"/>
      <c r="R87301" s="10"/>
      <c r="S87301" s="10"/>
      <c r="T87301" s="10"/>
    </row>
    <row r="87302" spans="13:20" x14ac:dyDescent="0.2">
      <c r="M87302">
        <v>0</v>
      </c>
      <c r="P87302" s="10"/>
      <c r="R87302" s="10"/>
      <c r="S87302" s="10"/>
      <c r="T87302" s="10"/>
    </row>
    <row r="87303" spans="13:20" x14ac:dyDescent="0.2">
      <c r="M87303">
        <v>0</v>
      </c>
      <c r="P87303" s="10"/>
      <c r="R87303" s="10"/>
      <c r="S87303" s="10"/>
      <c r="T87303" s="10"/>
    </row>
    <row r="87304" spans="13:20" x14ac:dyDescent="0.2">
      <c r="M87304">
        <v>1</v>
      </c>
      <c r="P87304" s="10"/>
      <c r="R87304" s="10"/>
      <c r="S87304" s="10"/>
      <c r="T87304" s="10"/>
    </row>
    <row r="87305" spans="13:20" x14ac:dyDescent="0.2">
      <c r="M87305">
        <v>0</v>
      </c>
      <c r="P87305" s="10"/>
      <c r="R87305" s="10"/>
      <c r="S87305" s="10"/>
      <c r="T87305" s="10"/>
    </row>
    <row r="87306" spans="13:20" x14ac:dyDescent="0.2">
      <c r="M87306">
        <v>1</v>
      </c>
      <c r="P87306" s="10"/>
      <c r="R87306" s="10"/>
      <c r="S87306" s="10"/>
      <c r="T87306" s="10"/>
    </row>
    <row r="87307" spans="13:20" x14ac:dyDescent="0.2">
      <c r="M87307">
        <v>0</v>
      </c>
      <c r="P87307" s="10"/>
      <c r="R87307" s="10"/>
      <c r="S87307" s="10"/>
      <c r="T87307" s="10"/>
    </row>
    <row r="87308" spans="13:20" x14ac:dyDescent="0.2">
      <c r="M87308">
        <v>0</v>
      </c>
      <c r="P87308" s="10"/>
      <c r="R87308" s="10"/>
      <c r="S87308" s="10"/>
      <c r="T87308" s="10"/>
    </row>
    <row r="87309" spans="13:20" x14ac:dyDescent="0.2">
      <c r="M87309">
        <v>0</v>
      </c>
      <c r="P87309" s="10"/>
      <c r="R87309" s="10"/>
      <c r="S87309" s="10"/>
      <c r="T87309" s="10"/>
    </row>
    <row r="87310" spans="13:20" x14ac:dyDescent="0.2">
      <c r="M87310">
        <v>1</v>
      </c>
      <c r="P87310" s="10"/>
      <c r="R87310" s="10"/>
      <c r="S87310" s="10"/>
      <c r="T87310" s="10"/>
    </row>
    <row r="87311" spans="13:20" x14ac:dyDescent="0.2">
      <c r="M87311">
        <v>0</v>
      </c>
      <c r="P87311" s="10"/>
      <c r="R87311" s="10"/>
      <c r="S87311" s="10"/>
      <c r="T87311" s="10"/>
    </row>
    <row r="87312" spans="13:20" x14ac:dyDescent="0.2">
      <c r="M87312">
        <v>0</v>
      </c>
      <c r="P87312" s="10"/>
      <c r="R87312" s="10"/>
      <c r="S87312" s="10"/>
      <c r="T87312" s="10"/>
    </row>
    <row r="87313" spans="13:20" x14ac:dyDescent="0.2">
      <c r="M87313">
        <v>1</v>
      </c>
      <c r="P87313" s="10"/>
      <c r="R87313" s="10"/>
      <c r="S87313" s="10"/>
      <c r="T87313" s="10"/>
    </row>
    <row r="87314" spans="13:20" x14ac:dyDescent="0.2">
      <c r="M87314">
        <v>0</v>
      </c>
      <c r="P87314" s="10"/>
      <c r="R87314" s="10"/>
      <c r="S87314" s="10"/>
      <c r="T87314" s="10"/>
    </row>
    <row r="87315" spans="13:20" x14ac:dyDescent="0.2">
      <c r="M87315">
        <v>1</v>
      </c>
      <c r="P87315" s="10"/>
      <c r="R87315" s="10"/>
      <c r="S87315" s="10"/>
      <c r="T87315" s="10"/>
    </row>
    <row r="87316" spans="13:20" x14ac:dyDescent="0.2">
      <c r="M87316">
        <v>0</v>
      </c>
      <c r="P87316" s="10"/>
      <c r="R87316" s="10"/>
      <c r="S87316" s="10"/>
      <c r="T87316" s="10"/>
    </row>
    <row r="87317" spans="13:20" x14ac:dyDescent="0.2">
      <c r="M87317">
        <v>0</v>
      </c>
      <c r="P87317" s="10"/>
      <c r="R87317" s="10"/>
      <c r="S87317" s="10"/>
      <c r="T87317" s="10"/>
    </row>
    <row r="87318" spans="13:20" x14ac:dyDescent="0.2">
      <c r="M87318">
        <v>1</v>
      </c>
      <c r="P87318" s="10"/>
      <c r="R87318" s="10"/>
      <c r="S87318" s="10"/>
      <c r="T87318" s="10"/>
    </row>
    <row r="87319" spans="13:20" x14ac:dyDescent="0.2">
      <c r="M87319">
        <v>0</v>
      </c>
      <c r="P87319" s="10"/>
      <c r="R87319" s="10"/>
      <c r="S87319" s="10"/>
      <c r="T87319" s="10"/>
    </row>
    <row r="87320" spans="13:20" x14ac:dyDescent="0.2">
      <c r="M87320">
        <v>0</v>
      </c>
      <c r="P87320" s="10"/>
      <c r="R87320" s="10"/>
      <c r="S87320" s="10"/>
      <c r="T87320" s="10"/>
    </row>
    <row r="87321" spans="13:20" x14ac:dyDescent="0.2">
      <c r="M87321">
        <v>0</v>
      </c>
      <c r="P87321" s="10"/>
      <c r="R87321" s="10"/>
      <c r="S87321" s="10"/>
      <c r="T87321" s="10"/>
    </row>
    <row r="87322" spans="13:20" x14ac:dyDescent="0.2">
      <c r="M87322">
        <v>1</v>
      </c>
      <c r="P87322" s="10"/>
      <c r="R87322" s="10"/>
      <c r="S87322" s="10"/>
      <c r="T87322" s="10"/>
    </row>
    <row r="87323" spans="13:20" x14ac:dyDescent="0.2">
      <c r="M87323">
        <v>0</v>
      </c>
      <c r="P87323" s="10"/>
      <c r="R87323" s="10"/>
      <c r="S87323" s="10"/>
      <c r="T87323" s="10"/>
    </row>
    <row r="87324" spans="13:20" x14ac:dyDescent="0.2">
      <c r="M87324">
        <v>1</v>
      </c>
      <c r="P87324" s="10"/>
      <c r="R87324" s="10"/>
      <c r="S87324" s="10"/>
      <c r="T87324" s="10"/>
    </row>
    <row r="87325" spans="13:20" x14ac:dyDescent="0.2">
      <c r="M87325">
        <v>0</v>
      </c>
      <c r="P87325" s="10"/>
      <c r="R87325" s="10"/>
      <c r="S87325" s="10"/>
      <c r="T87325" s="10"/>
    </row>
    <row r="87326" spans="13:20" x14ac:dyDescent="0.2">
      <c r="M87326">
        <v>1</v>
      </c>
      <c r="P87326" s="10"/>
      <c r="R87326" s="10"/>
      <c r="S87326" s="10"/>
      <c r="T87326" s="10"/>
    </row>
    <row r="87327" spans="13:20" x14ac:dyDescent="0.2">
      <c r="M87327">
        <v>0</v>
      </c>
      <c r="P87327" s="10"/>
      <c r="R87327" s="10"/>
      <c r="S87327" s="10"/>
      <c r="T87327" s="10"/>
    </row>
    <row r="87328" spans="13:20" x14ac:dyDescent="0.2">
      <c r="M87328">
        <v>0</v>
      </c>
      <c r="P87328" s="10"/>
      <c r="R87328" s="10"/>
      <c r="S87328" s="10"/>
      <c r="T87328" s="10"/>
    </row>
    <row r="87329" spans="13:20" x14ac:dyDescent="0.2">
      <c r="M87329">
        <v>0</v>
      </c>
      <c r="P87329" s="10"/>
      <c r="R87329" s="10"/>
      <c r="S87329" s="10"/>
      <c r="T87329" s="10"/>
    </row>
    <row r="87330" spans="13:20" x14ac:dyDescent="0.2">
      <c r="M87330">
        <v>1</v>
      </c>
      <c r="P87330" s="10"/>
      <c r="R87330" s="10"/>
      <c r="S87330" s="10"/>
      <c r="T87330" s="10"/>
    </row>
    <row r="87331" spans="13:20" x14ac:dyDescent="0.2">
      <c r="M87331">
        <v>0</v>
      </c>
      <c r="P87331" s="10"/>
      <c r="R87331" s="10"/>
      <c r="S87331" s="10"/>
      <c r="T87331" s="10"/>
    </row>
    <row r="87332" spans="13:20" x14ac:dyDescent="0.2">
      <c r="M87332">
        <v>1</v>
      </c>
      <c r="P87332" s="10"/>
      <c r="R87332" s="10"/>
      <c r="S87332" s="10"/>
      <c r="T87332" s="10"/>
    </row>
    <row r="87333" spans="13:20" x14ac:dyDescent="0.2">
      <c r="M87333">
        <v>0</v>
      </c>
      <c r="P87333" s="10"/>
      <c r="R87333" s="10"/>
      <c r="S87333" s="10"/>
      <c r="T87333" s="10"/>
    </row>
    <row r="87334" spans="13:20" x14ac:dyDescent="0.2">
      <c r="M87334">
        <v>0</v>
      </c>
      <c r="P87334" s="10"/>
      <c r="R87334" s="10"/>
      <c r="S87334" s="10"/>
      <c r="T87334" s="10"/>
    </row>
    <row r="87335" spans="13:20" x14ac:dyDescent="0.2">
      <c r="M87335">
        <v>0</v>
      </c>
      <c r="P87335" s="10"/>
      <c r="R87335" s="10"/>
      <c r="S87335" s="10"/>
      <c r="T87335" s="10"/>
    </row>
    <row r="87336" spans="13:20" x14ac:dyDescent="0.2">
      <c r="M87336">
        <v>1</v>
      </c>
      <c r="P87336" s="10"/>
      <c r="R87336" s="10"/>
      <c r="S87336" s="10"/>
      <c r="T87336" s="10"/>
    </row>
    <row r="87337" spans="13:20" x14ac:dyDescent="0.2">
      <c r="M87337">
        <v>0</v>
      </c>
      <c r="P87337" s="10"/>
      <c r="R87337" s="10"/>
      <c r="S87337" s="10"/>
      <c r="T87337" s="10"/>
    </row>
    <row r="87338" spans="13:20" x14ac:dyDescent="0.2">
      <c r="M87338">
        <v>1</v>
      </c>
      <c r="P87338" s="10"/>
      <c r="R87338" s="10"/>
      <c r="S87338" s="10"/>
      <c r="T87338" s="10"/>
    </row>
    <row r="87339" spans="13:20" x14ac:dyDescent="0.2">
      <c r="M87339">
        <v>0</v>
      </c>
      <c r="P87339" s="10"/>
      <c r="R87339" s="10"/>
      <c r="S87339" s="10"/>
      <c r="T87339" s="10"/>
    </row>
    <row r="87340" spans="13:20" x14ac:dyDescent="0.2">
      <c r="M87340">
        <v>0</v>
      </c>
      <c r="P87340" s="10"/>
      <c r="R87340" s="10"/>
      <c r="S87340" s="10"/>
      <c r="T87340" s="10"/>
    </row>
    <row r="87341" spans="13:20" x14ac:dyDescent="0.2">
      <c r="M87341">
        <v>1</v>
      </c>
      <c r="P87341" s="10"/>
      <c r="R87341" s="10"/>
      <c r="S87341" s="10"/>
      <c r="T87341" s="10"/>
    </row>
    <row r="87342" spans="13:20" x14ac:dyDescent="0.2">
      <c r="M87342">
        <v>0</v>
      </c>
      <c r="P87342" s="10"/>
      <c r="R87342" s="10"/>
      <c r="S87342" s="10"/>
      <c r="T87342" s="10"/>
    </row>
    <row r="87343" spans="13:20" x14ac:dyDescent="0.2">
      <c r="M87343">
        <v>0</v>
      </c>
      <c r="P87343" s="10"/>
      <c r="R87343" s="10"/>
      <c r="S87343" s="10"/>
      <c r="T87343" s="10"/>
    </row>
    <row r="87344" spans="13:20" x14ac:dyDescent="0.2">
      <c r="M87344">
        <v>1</v>
      </c>
      <c r="P87344" s="10"/>
      <c r="R87344" s="10"/>
      <c r="S87344" s="10"/>
      <c r="T87344" s="10"/>
    </row>
    <row r="87345" spans="13:20" x14ac:dyDescent="0.2">
      <c r="M87345">
        <v>0</v>
      </c>
      <c r="P87345" s="10"/>
      <c r="R87345" s="10"/>
      <c r="S87345" s="10"/>
      <c r="T87345" s="10"/>
    </row>
    <row r="87346" spans="13:20" x14ac:dyDescent="0.2">
      <c r="M87346">
        <v>1</v>
      </c>
      <c r="P87346" s="10"/>
      <c r="R87346" s="10"/>
      <c r="S87346" s="10"/>
      <c r="T87346" s="10"/>
    </row>
    <row r="87347" spans="13:20" x14ac:dyDescent="0.2">
      <c r="M87347">
        <v>0</v>
      </c>
      <c r="P87347" s="10"/>
      <c r="R87347" s="10"/>
      <c r="S87347" s="10"/>
      <c r="T87347" s="10"/>
    </row>
    <row r="87348" spans="13:20" x14ac:dyDescent="0.2">
      <c r="M87348">
        <v>1</v>
      </c>
      <c r="P87348" s="10"/>
      <c r="R87348" s="10"/>
      <c r="S87348" s="10"/>
      <c r="T87348" s="10"/>
    </row>
    <row r="87349" spans="13:20" x14ac:dyDescent="0.2">
      <c r="M87349">
        <v>0</v>
      </c>
      <c r="P87349" s="10"/>
      <c r="R87349" s="10"/>
      <c r="S87349" s="10"/>
      <c r="T87349" s="10"/>
    </row>
    <row r="87350" spans="13:20" x14ac:dyDescent="0.2">
      <c r="M87350">
        <v>0</v>
      </c>
      <c r="P87350" s="10"/>
      <c r="R87350" s="10"/>
      <c r="S87350" s="10"/>
      <c r="T87350" s="10"/>
    </row>
    <row r="87351" spans="13:20" x14ac:dyDescent="0.2">
      <c r="M87351">
        <v>1</v>
      </c>
      <c r="P87351" s="10"/>
      <c r="R87351" s="10"/>
      <c r="S87351" s="10"/>
      <c r="T87351" s="10"/>
    </row>
    <row r="87352" spans="13:20" x14ac:dyDescent="0.2">
      <c r="M87352">
        <v>0</v>
      </c>
      <c r="P87352" s="10"/>
      <c r="R87352" s="10"/>
      <c r="S87352" s="10"/>
      <c r="T87352" s="10"/>
    </row>
    <row r="87353" spans="13:20" x14ac:dyDescent="0.2">
      <c r="M87353">
        <v>0</v>
      </c>
      <c r="P87353" s="10"/>
      <c r="R87353" s="10"/>
      <c r="S87353" s="10"/>
      <c r="T87353" s="10"/>
    </row>
    <row r="87354" spans="13:20" x14ac:dyDescent="0.2">
      <c r="M87354">
        <v>1</v>
      </c>
      <c r="P87354" s="10"/>
      <c r="R87354" s="10"/>
      <c r="S87354" s="10"/>
      <c r="T87354" s="10"/>
    </row>
    <row r="87355" spans="13:20" x14ac:dyDescent="0.2">
      <c r="M87355">
        <v>0</v>
      </c>
      <c r="P87355" s="10"/>
      <c r="R87355" s="10"/>
      <c r="S87355" s="10"/>
      <c r="T87355" s="10"/>
    </row>
    <row r="87356" spans="13:20" x14ac:dyDescent="0.2">
      <c r="M87356">
        <v>0</v>
      </c>
      <c r="P87356" s="10"/>
      <c r="R87356" s="10"/>
      <c r="S87356" s="10"/>
      <c r="T87356" s="10"/>
    </row>
    <row r="87357" spans="13:20" x14ac:dyDescent="0.2">
      <c r="M87357">
        <v>1</v>
      </c>
      <c r="P87357" s="10"/>
      <c r="R87357" s="10"/>
      <c r="S87357" s="10"/>
      <c r="T87357" s="10"/>
    </row>
    <row r="87358" spans="13:20" x14ac:dyDescent="0.2">
      <c r="M87358">
        <v>0</v>
      </c>
      <c r="P87358" s="10"/>
      <c r="R87358" s="10"/>
      <c r="S87358" s="10"/>
      <c r="T87358" s="10"/>
    </row>
    <row r="87359" spans="13:20" x14ac:dyDescent="0.2">
      <c r="M87359">
        <v>1</v>
      </c>
      <c r="P87359" s="10"/>
      <c r="R87359" s="10"/>
      <c r="S87359" s="10"/>
      <c r="T87359" s="10"/>
    </row>
    <row r="87360" spans="13:20" x14ac:dyDescent="0.2">
      <c r="M87360">
        <v>0</v>
      </c>
      <c r="P87360" s="10"/>
      <c r="R87360" s="10"/>
      <c r="S87360" s="10"/>
      <c r="T87360" s="10"/>
    </row>
    <row r="87361" spans="13:20" x14ac:dyDescent="0.2">
      <c r="M87361">
        <v>0</v>
      </c>
      <c r="P87361" s="10"/>
      <c r="R87361" s="10"/>
      <c r="S87361" s="10"/>
      <c r="T87361" s="10"/>
    </row>
    <row r="87362" spans="13:20" x14ac:dyDescent="0.2">
      <c r="M87362">
        <v>1</v>
      </c>
      <c r="P87362" s="10"/>
      <c r="R87362" s="10"/>
      <c r="S87362" s="10"/>
      <c r="T87362" s="10"/>
    </row>
    <row r="87363" spans="13:20" x14ac:dyDescent="0.2">
      <c r="M87363">
        <v>0</v>
      </c>
      <c r="P87363" s="10"/>
      <c r="R87363" s="10"/>
      <c r="S87363" s="10"/>
      <c r="T87363" s="10"/>
    </row>
    <row r="87364" spans="13:20" x14ac:dyDescent="0.2">
      <c r="M87364">
        <v>0</v>
      </c>
      <c r="P87364" s="10"/>
      <c r="R87364" s="10"/>
      <c r="S87364" s="10"/>
      <c r="T87364" s="10"/>
    </row>
    <row r="87365" spans="13:20" x14ac:dyDescent="0.2">
      <c r="M87365">
        <v>1</v>
      </c>
      <c r="P87365" s="10"/>
      <c r="R87365" s="10"/>
      <c r="S87365" s="10"/>
      <c r="T87365" s="10"/>
    </row>
    <row r="87366" spans="13:20" x14ac:dyDescent="0.2">
      <c r="M87366">
        <v>0</v>
      </c>
      <c r="P87366" s="10"/>
      <c r="R87366" s="10"/>
      <c r="S87366" s="10"/>
      <c r="T87366" s="10"/>
    </row>
    <row r="87367" spans="13:20" x14ac:dyDescent="0.2">
      <c r="M87367">
        <v>1</v>
      </c>
      <c r="P87367" s="10"/>
      <c r="R87367" s="10"/>
      <c r="S87367" s="10"/>
      <c r="T87367" s="10"/>
    </row>
    <row r="87368" spans="13:20" x14ac:dyDescent="0.2">
      <c r="M87368">
        <v>0</v>
      </c>
      <c r="P87368" s="10"/>
      <c r="R87368" s="10"/>
      <c r="S87368" s="10"/>
      <c r="T87368" s="10"/>
    </row>
    <row r="87369" spans="13:20" x14ac:dyDescent="0.2">
      <c r="M87369">
        <v>0</v>
      </c>
      <c r="P87369" s="10"/>
      <c r="R87369" s="10"/>
      <c r="S87369" s="10"/>
      <c r="T87369" s="10"/>
    </row>
    <row r="87370" spans="13:20" x14ac:dyDescent="0.2">
      <c r="M87370">
        <v>0</v>
      </c>
      <c r="P87370" s="10"/>
      <c r="R87370" s="10"/>
      <c r="S87370" s="10"/>
      <c r="T87370" s="10"/>
    </row>
    <row r="87371" spans="13:20" x14ac:dyDescent="0.2">
      <c r="M87371">
        <v>1</v>
      </c>
      <c r="P87371" s="10"/>
      <c r="R87371" s="10"/>
      <c r="S87371" s="10"/>
      <c r="T87371" s="10"/>
    </row>
    <row r="87372" spans="13:20" x14ac:dyDescent="0.2">
      <c r="M87372">
        <v>0</v>
      </c>
      <c r="P87372" s="10"/>
      <c r="R87372" s="10"/>
      <c r="S87372" s="10"/>
      <c r="T87372" s="10"/>
    </row>
    <row r="87373" spans="13:20" x14ac:dyDescent="0.2">
      <c r="M87373">
        <v>1</v>
      </c>
      <c r="P87373" s="10"/>
      <c r="R87373" s="10"/>
      <c r="S87373" s="10"/>
      <c r="T87373" s="10"/>
    </row>
    <row r="87374" spans="13:20" x14ac:dyDescent="0.2">
      <c r="M87374">
        <v>0</v>
      </c>
      <c r="P87374" s="10"/>
      <c r="R87374" s="10"/>
      <c r="S87374" s="10"/>
      <c r="T87374" s="10"/>
    </row>
    <row r="87375" spans="13:20" x14ac:dyDescent="0.2">
      <c r="M87375">
        <v>0</v>
      </c>
      <c r="P87375" s="10"/>
      <c r="R87375" s="10"/>
      <c r="S87375" s="10"/>
      <c r="T87375" s="10"/>
    </row>
    <row r="87376" spans="13:20" x14ac:dyDescent="0.2">
      <c r="M87376">
        <v>1</v>
      </c>
      <c r="P87376" s="10"/>
      <c r="R87376" s="10"/>
      <c r="S87376" s="10"/>
      <c r="T87376" s="10"/>
    </row>
    <row r="87377" spans="13:20" x14ac:dyDescent="0.2">
      <c r="M87377">
        <v>0</v>
      </c>
      <c r="P87377" s="10"/>
      <c r="R87377" s="10"/>
      <c r="S87377" s="10"/>
      <c r="T87377" s="10"/>
    </row>
    <row r="87378" spans="13:20" x14ac:dyDescent="0.2">
      <c r="M87378">
        <v>0</v>
      </c>
      <c r="P87378" s="10"/>
      <c r="R87378" s="10"/>
      <c r="S87378" s="10"/>
      <c r="T87378" s="10"/>
    </row>
    <row r="87379" spans="13:20" x14ac:dyDescent="0.2">
      <c r="M87379">
        <v>1</v>
      </c>
      <c r="P87379" s="10"/>
      <c r="R87379" s="10"/>
      <c r="S87379" s="10"/>
      <c r="T87379" s="10"/>
    </row>
    <row r="87380" spans="13:20" x14ac:dyDescent="0.2">
      <c r="M87380">
        <v>0</v>
      </c>
      <c r="P87380" s="10"/>
      <c r="R87380" s="10"/>
      <c r="S87380" s="10"/>
      <c r="T87380" s="10"/>
    </row>
    <row r="87381" spans="13:20" x14ac:dyDescent="0.2">
      <c r="M87381">
        <v>0</v>
      </c>
      <c r="P87381" s="10"/>
      <c r="R87381" s="10"/>
      <c r="S87381" s="10"/>
      <c r="T87381" s="10"/>
    </row>
    <row r="87382" spans="13:20" x14ac:dyDescent="0.2">
      <c r="M87382">
        <v>1</v>
      </c>
      <c r="P87382" s="10"/>
      <c r="R87382" s="10"/>
      <c r="S87382" s="10"/>
      <c r="T87382" s="10"/>
    </row>
    <row r="87383" spans="13:20" x14ac:dyDescent="0.2">
      <c r="M87383">
        <v>0</v>
      </c>
      <c r="P87383" s="10"/>
      <c r="R87383" s="10"/>
      <c r="S87383" s="10"/>
      <c r="T87383" s="10"/>
    </row>
    <row r="87384" spans="13:20" x14ac:dyDescent="0.2">
      <c r="M87384">
        <v>0</v>
      </c>
      <c r="P87384" s="10"/>
      <c r="R87384" s="10"/>
      <c r="S87384" s="10"/>
      <c r="T87384" s="10"/>
    </row>
    <row r="87385" spans="13:20" x14ac:dyDescent="0.2">
      <c r="M87385">
        <v>0</v>
      </c>
      <c r="P87385" s="10"/>
      <c r="R87385" s="10"/>
      <c r="S87385" s="10"/>
      <c r="T87385" s="10"/>
    </row>
    <row r="87386" spans="13:20" x14ac:dyDescent="0.2">
      <c r="M87386">
        <v>0</v>
      </c>
      <c r="P87386" s="10"/>
      <c r="R87386" s="10"/>
      <c r="S87386" s="10"/>
      <c r="T87386" s="10"/>
    </row>
    <row r="87387" spans="13:20" x14ac:dyDescent="0.2">
      <c r="M87387">
        <v>0</v>
      </c>
      <c r="P87387" s="10"/>
      <c r="R87387" s="10"/>
      <c r="S87387" s="10"/>
      <c r="T87387" s="10"/>
    </row>
    <row r="87388" spans="13:20" x14ac:dyDescent="0.2">
      <c r="M87388">
        <v>0</v>
      </c>
      <c r="P87388" s="10"/>
      <c r="R87388" s="10"/>
      <c r="S87388" s="10"/>
      <c r="T87388" s="10"/>
    </row>
    <row r="87389" spans="13:20" x14ac:dyDescent="0.2">
      <c r="M87389">
        <v>0</v>
      </c>
      <c r="P87389" s="10"/>
      <c r="R87389" s="10"/>
      <c r="S87389" s="10"/>
      <c r="T87389" s="10"/>
    </row>
    <row r="87390" spans="13:20" x14ac:dyDescent="0.2">
      <c r="M87390">
        <v>0</v>
      </c>
      <c r="P87390" s="10"/>
      <c r="R87390" s="10"/>
      <c r="S87390" s="10"/>
      <c r="T87390" s="10"/>
    </row>
    <row r="87391" spans="13:20" x14ac:dyDescent="0.2">
      <c r="M87391">
        <v>0</v>
      </c>
      <c r="P87391" s="10"/>
      <c r="R87391" s="10"/>
      <c r="S87391" s="10"/>
      <c r="T87391" s="10"/>
    </row>
    <row r="87392" spans="13:20" x14ac:dyDescent="0.2">
      <c r="M87392">
        <v>0</v>
      </c>
      <c r="P87392" s="10"/>
      <c r="R87392" s="10"/>
      <c r="S87392" s="10"/>
      <c r="T87392" s="10"/>
    </row>
    <row r="87393" spans="13:20" x14ac:dyDescent="0.2">
      <c r="M87393">
        <v>0</v>
      </c>
      <c r="P87393" s="10"/>
      <c r="R87393" s="10"/>
      <c r="S87393" s="10"/>
      <c r="T87393" s="10"/>
    </row>
    <row r="87394" spans="13:20" x14ac:dyDescent="0.2">
      <c r="M87394">
        <v>0</v>
      </c>
      <c r="P87394" s="10"/>
      <c r="R87394" s="10"/>
      <c r="S87394" s="10"/>
      <c r="T87394" s="10"/>
    </row>
    <row r="87395" spans="13:20" x14ac:dyDescent="0.2">
      <c r="M87395">
        <v>0</v>
      </c>
      <c r="P87395" s="10"/>
      <c r="R87395" s="10"/>
      <c r="S87395" s="10"/>
      <c r="T87395" s="10"/>
    </row>
    <row r="87396" spans="13:20" x14ac:dyDescent="0.2">
      <c r="M87396">
        <v>0</v>
      </c>
      <c r="P87396" s="10"/>
      <c r="R87396" s="10"/>
      <c r="S87396" s="10"/>
      <c r="T87396" s="10"/>
    </row>
    <row r="87397" spans="13:20" x14ac:dyDescent="0.2">
      <c r="M87397">
        <v>0</v>
      </c>
      <c r="P87397" s="10"/>
      <c r="R87397" s="10"/>
      <c r="S87397" s="10"/>
      <c r="T87397" s="10"/>
    </row>
    <row r="87398" spans="13:20" x14ac:dyDescent="0.2">
      <c r="M87398">
        <v>0</v>
      </c>
      <c r="P87398" s="10"/>
      <c r="R87398" s="10"/>
      <c r="S87398" s="10"/>
      <c r="T87398" s="10"/>
    </row>
    <row r="87399" spans="13:20" x14ac:dyDescent="0.2">
      <c r="M87399">
        <v>0</v>
      </c>
      <c r="P87399" s="10"/>
      <c r="R87399" s="10"/>
      <c r="S87399" s="10"/>
      <c r="T87399" s="10"/>
    </row>
    <row r="87400" spans="13:20" x14ac:dyDescent="0.2">
      <c r="M87400">
        <v>0</v>
      </c>
      <c r="P87400" s="10"/>
      <c r="R87400" s="10"/>
      <c r="S87400" s="10"/>
      <c r="T87400" s="10"/>
    </row>
    <row r="87401" spans="13:20" x14ac:dyDescent="0.2">
      <c r="M87401">
        <v>0</v>
      </c>
      <c r="P87401" s="10"/>
      <c r="R87401" s="10"/>
      <c r="S87401" s="10"/>
      <c r="T87401" s="10"/>
    </row>
    <row r="87402" spans="13:20" x14ac:dyDescent="0.2">
      <c r="M87402">
        <v>0</v>
      </c>
      <c r="P87402" s="10"/>
      <c r="R87402" s="10"/>
      <c r="S87402" s="10"/>
      <c r="T87402" s="10"/>
    </row>
    <row r="87403" spans="13:20" x14ac:dyDescent="0.2">
      <c r="M87403">
        <v>0</v>
      </c>
      <c r="P87403" s="10"/>
      <c r="R87403" s="10"/>
      <c r="S87403" s="10"/>
      <c r="T87403" s="10"/>
    </row>
    <row r="87404" spans="13:20" x14ac:dyDescent="0.2">
      <c r="M87404">
        <v>0</v>
      </c>
      <c r="P87404" s="10"/>
      <c r="R87404" s="10"/>
      <c r="S87404" s="10"/>
      <c r="T87404" s="10"/>
    </row>
    <row r="87405" spans="13:20" x14ac:dyDescent="0.2">
      <c r="M87405">
        <v>0</v>
      </c>
      <c r="P87405" s="10"/>
      <c r="R87405" s="10"/>
      <c r="S87405" s="10"/>
      <c r="T87405" s="10"/>
    </row>
    <row r="87406" spans="13:20" x14ac:dyDescent="0.2">
      <c r="M87406">
        <v>0</v>
      </c>
      <c r="P87406" s="10"/>
      <c r="R87406" s="10"/>
      <c r="S87406" s="10"/>
      <c r="T87406" s="10"/>
    </row>
    <row r="87407" spans="13:20" x14ac:dyDescent="0.2">
      <c r="M87407">
        <v>1</v>
      </c>
      <c r="P87407" s="10"/>
      <c r="R87407" s="10"/>
      <c r="S87407" s="10"/>
      <c r="T87407" s="10"/>
    </row>
    <row r="87408" spans="13:20" x14ac:dyDescent="0.2">
      <c r="M87408">
        <v>0</v>
      </c>
      <c r="P87408" s="10"/>
      <c r="R87408" s="10"/>
      <c r="S87408" s="10"/>
      <c r="T87408" s="10"/>
    </row>
    <row r="87409" spans="13:20" x14ac:dyDescent="0.2">
      <c r="M87409">
        <v>1</v>
      </c>
      <c r="P87409" s="10"/>
      <c r="R87409" s="10"/>
      <c r="S87409" s="10"/>
      <c r="T87409" s="10"/>
    </row>
    <row r="87410" spans="13:20" x14ac:dyDescent="0.2">
      <c r="M87410">
        <v>0</v>
      </c>
      <c r="P87410" s="10"/>
      <c r="R87410" s="10"/>
      <c r="S87410" s="10"/>
      <c r="T87410" s="10"/>
    </row>
    <row r="87411" spans="13:20" x14ac:dyDescent="0.2">
      <c r="M87411">
        <v>0</v>
      </c>
      <c r="P87411" s="10"/>
      <c r="R87411" s="10"/>
      <c r="S87411" s="10"/>
      <c r="T87411" s="10"/>
    </row>
    <row r="87412" spans="13:20" x14ac:dyDescent="0.2">
      <c r="M87412">
        <v>1</v>
      </c>
      <c r="P87412" s="10"/>
      <c r="R87412" s="10"/>
      <c r="S87412" s="10"/>
      <c r="T87412" s="10"/>
    </row>
    <row r="87413" spans="13:20" x14ac:dyDescent="0.2">
      <c r="M87413">
        <v>0</v>
      </c>
      <c r="P87413" s="10"/>
      <c r="R87413" s="10"/>
      <c r="S87413" s="10"/>
      <c r="T87413" s="10"/>
    </row>
    <row r="87414" spans="13:20" x14ac:dyDescent="0.2">
      <c r="M87414">
        <v>0</v>
      </c>
      <c r="P87414" s="10"/>
      <c r="R87414" s="10"/>
      <c r="S87414" s="10"/>
      <c r="T87414" s="10"/>
    </row>
    <row r="87415" spans="13:20" x14ac:dyDescent="0.2">
      <c r="M87415">
        <v>1</v>
      </c>
      <c r="P87415" s="10"/>
      <c r="R87415" s="10"/>
      <c r="S87415" s="10"/>
      <c r="T87415" s="10"/>
    </row>
    <row r="87416" spans="13:20" x14ac:dyDescent="0.2">
      <c r="M87416">
        <v>0</v>
      </c>
      <c r="P87416" s="10"/>
      <c r="R87416" s="10"/>
      <c r="S87416" s="10"/>
      <c r="T87416" s="10"/>
    </row>
    <row r="87417" spans="13:20" x14ac:dyDescent="0.2">
      <c r="M87417">
        <v>0</v>
      </c>
      <c r="P87417" s="10"/>
      <c r="R87417" s="10"/>
      <c r="S87417" s="10"/>
      <c r="T87417" s="10"/>
    </row>
    <row r="87418" spans="13:20" x14ac:dyDescent="0.2">
      <c r="M87418">
        <v>1</v>
      </c>
      <c r="P87418" s="10"/>
      <c r="R87418" s="10"/>
      <c r="S87418" s="10"/>
      <c r="T87418" s="10"/>
    </row>
    <row r="87419" spans="13:20" x14ac:dyDescent="0.2">
      <c r="M87419">
        <v>0</v>
      </c>
      <c r="P87419" s="10"/>
      <c r="R87419" s="10"/>
      <c r="S87419" s="10"/>
      <c r="T87419" s="10"/>
    </row>
    <row r="87420" spans="13:20" x14ac:dyDescent="0.2">
      <c r="M87420">
        <v>1</v>
      </c>
      <c r="P87420" s="10"/>
      <c r="R87420" s="10"/>
      <c r="S87420" s="10"/>
      <c r="T87420" s="10"/>
    </row>
    <row r="87421" spans="13:20" x14ac:dyDescent="0.2">
      <c r="M87421">
        <v>0</v>
      </c>
      <c r="P87421" s="10"/>
      <c r="R87421" s="10"/>
      <c r="S87421" s="10"/>
      <c r="T87421" s="10"/>
    </row>
    <row r="87422" spans="13:20" x14ac:dyDescent="0.2">
      <c r="M87422">
        <v>0</v>
      </c>
      <c r="P87422" s="10"/>
      <c r="R87422" s="10"/>
      <c r="S87422" s="10"/>
      <c r="T87422" s="10"/>
    </row>
    <row r="87423" spans="13:20" x14ac:dyDescent="0.2">
      <c r="M87423">
        <v>1</v>
      </c>
      <c r="P87423" s="10"/>
      <c r="R87423" s="10"/>
      <c r="S87423" s="10"/>
      <c r="T87423" s="10"/>
    </row>
    <row r="87424" spans="13:20" x14ac:dyDescent="0.2">
      <c r="M87424">
        <v>0</v>
      </c>
      <c r="P87424" s="10"/>
      <c r="R87424" s="10"/>
      <c r="S87424" s="10"/>
      <c r="T87424" s="10"/>
    </row>
    <row r="87425" spans="13:20" x14ac:dyDescent="0.2">
      <c r="M87425">
        <v>1</v>
      </c>
      <c r="P87425" s="10"/>
      <c r="R87425" s="10"/>
      <c r="S87425" s="10"/>
      <c r="T87425" s="10"/>
    </row>
    <row r="87426" spans="13:20" x14ac:dyDescent="0.2">
      <c r="M87426">
        <v>0</v>
      </c>
      <c r="P87426" s="10"/>
      <c r="R87426" s="10"/>
      <c r="S87426" s="10"/>
      <c r="T87426" s="10"/>
    </row>
    <row r="87427" spans="13:20" x14ac:dyDescent="0.2">
      <c r="M87427">
        <v>0</v>
      </c>
      <c r="P87427" s="10"/>
      <c r="R87427" s="10"/>
      <c r="S87427" s="10"/>
      <c r="T87427" s="10"/>
    </row>
    <row r="87428" spans="13:20" x14ac:dyDescent="0.2">
      <c r="M87428">
        <v>0</v>
      </c>
      <c r="P87428" s="10"/>
      <c r="R87428" s="10"/>
      <c r="S87428" s="10"/>
      <c r="T87428" s="10"/>
    </row>
    <row r="87429" spans="13:20" x14ac:dyDescent="0.2">
      <c r="M87429">
        <v>1</v>
      </c>
      <c r="P87429" s="10"/>
      <c r="R87429" s="10"/>
      <c r="S87429" s="10"/>
      <c r="T87429" s="10"/>
    </row>
    <row r="87430" spans="13:20" x14ac:dyDescent="0.2">
      <c r="M87430">
        <v>0</v>
      </c>
      <c r="P87430" s="10"/>
      <c r="R87430" s="10"/>
      <c r="S87430" s="10"/>
      <c r="T87430" s="10"/>
    </row>
    <row r="87431" spans="13:20" x14ac:dyDescent="0.2">
      <c r="M87431">
        <v>0</v>
      </c>
      <c r="P87431" s="10"/>
      <c r="R87431" s="10"/>
      <c r="S87431" s="10"/>
      <c r="T87431" s="10"/>
    </row>
    <row r="87432" spans="13:20" x14ac:dyDescent="0.2">
      <c r="M87432">
        <v>1</v>
      </c>
      <c r="P87432" s="10"/>
      <c r="R87432" s="10"/>
      <c r="S87432" s="10"/>
      <c r="T87432" s="10"/>
    </row>
    <row r="87433" spans="13:20" x14ac:dyDescent="0.2">
      <c r="M87433">
        <v>0</v>
      </c>
      <c r="P87433" s="10"/>
      <c r="R87433" s="10"/>
      <c r="S87433" s="10"/>
      <c r="T87433" s="10"/>
    </row>
    <row r="87434" spans="13:20" x14ac:dyDescent="0.2">
      <c r="M87434">
        <v>0</v>
      </c>
      <c r="P87434" s="10"/>
      <c r="R87434" s="10"/>
      <c r="S87434" s="10"/>
      <c r="T87434" s="10"/>
    </row>
    <row r="87435" spans="13:20" x14ac:dyDescent="0.2">
      <c r="M87435">
        <v>1</v>
      </c>
      <c r="P87435" s="10"/>
      <c r="R87435" s="10"/>
      <c r="S87435" s="10"/>
      <c r="T87435" s="10"/>
    </row>
    <row r="87436" spans="13:20" x14ac:dyDescent="0.2">
      <c r="M87436">
        <v>0</v>
      </c>
      <c r="P87436" s="10"/>
      <c r="R87436" s="10"/>
      <c r="S87436" s="10"/>
      <c r="T87436" s="10"/>
    </row>
    <row r="87437" spans="13:20" x14ac:dyDescent="0.2">
      <c r="M87437">
        <v>1</v>
      </c>
      <c r="P87437" s="10"/>
      <c r="R87437" s="10"/>
      <c r="S87437" s="10"/>
      <c r="T87437" s="10"/>
    </row>
    <row r="87438" spans="13:20" x14ac:dyDescent="0.2">
      <c r="M87438">
        <v>0</v>
      </c>
      <c r="P87438" s="10"/>
      <c r="R87438" s="10"/>
      <c r="S87438" s="10"/>
      <c r="T87438" s="10"/>
    </row>
    <row r="87439" spans="13:20" x14ac:dyDescent="0.2">
      <c r="M87439">
        <v>1</v>
      </c>
      <c r="P87439" s="10"/>
      <c r="R87439" s="10"/>
      <c r="S87439" s="10"/>
      <c r="T87439" s="10"/>
    </row>
    <row r="87440" spans="13:20" x14ac:dyDescent="0.2">
      <c r="M87440">
        <v>0</v>
      </c>
      <c r="P87440" s="10"/>
      <c r="R87440" s="10"/>
      <c r="S87440" s="10"/>
      <c r="T87440" s="10"/>
    </row>
    <row r="87441" spans="13:20" x14ac:dyDescent="0.2">
      <c r="M87441">
        <v>0</v>
      </c>
      <c r="P87441" s="10"/>
      <c r="R87441" s="10"/>
      <c r="S87441" s="10"/>
      <c r="T87441" s="10"/>
    </row>
    <row r="87442" spans="13:20" x14ac:dyDescent="0.2">
      <c r="M87442">
        <v>1</v>
      </c>
      <c r="P87442" s="10"/>
      <c r="R87442" s="10"/>
      <c r="S87442" s="10"/>
      <c r="T87442" s="10"/>
    </row>
    <row r="87443" spans="13:20" x14ac:dyDescent="0.2">
      <c r="M87443">
        <v>0</v>
      </c>
      <c r="P87443" s="10"/>
      <c r="R87443" s="10"/>
      <c r="S87443" s="10"/>
      <c r="T87443" s="10"/>
    </row>
    <row r="87444" spans="13:20" x14ac:dyDescent="0.2">
      <c r="M87444">
        <v>1</v>
      </c>
      <c r="P87444" s="10"/>
      <c r="R87444" s="10"/>
      <c r="S87444" s="10"/>
      <c r="T87444" s="10"/>
    </row>
    <row r="87445" spans="13:20" x14ac:dyDescent="0.2">
      <c r="M87445">
        <v>0</v>
      </c>
      <c r="P87445" s="10"/>
      <c r="R87445" s="10"/>
      <c r="S87445" s="10"/>
      <c r="T87445" s="10"/>
    </row>
    <row r="87446" spans="13:20" x14ac:dyDescent="0.2">
      <c r="M87446">
        <v>1</v>
      </c>
      <c r="P87446" s="10"/>
      <c r="R87446" s="10"/>
      <c r="S87446" s="10"/>
      <c r="T87446" s="10"/>
    </row>
    <row r="87447" spans="13:20" x14ac:dyDescent="0.2">
      <c r="M87447">
        <v>0</v>
      </c>
      <c r="P87447" s="10"/>
      <c r="R87447" s="10"/>
      <c r="S87447" s="10"/>
      <c r="T87447" s="10"/>
    </row>
    <row r="87448" spans="13:20" x14ac:dyDescent="0.2">
      <c r="M87448">
        <v>1</v>
      </c>
      <c r="P87448" s="10"/>
      <c r="R87448" s="10"/>
      <c r="S87448" s="10"/>
      <c r="T87448" s="10"/>
    </row>
    <row r="87449" spans="13:20" x14ac:dyDescent="0.2">
      <c r="M87449">
        <v>0</v>
      </c>
      <c r="P87449" s="10"/>
      <c r="R87449" s="10"/>
      <c r="S87449" s="10"/>
      <c r="T87449" s="10"/>
    </row>
    <row r="87450" spans="13:20" x14ac:dyDescent="0.2">
      <c r="M87450">
        <v>0</v>
      </c>
      <c r="P87450" s="10"/>
      <c r="R87450" s="10"/>
      <c r="S87450" s="10"/>
      <c r="T87450" s="10"/>
    </row>
    <row r="87451" spans="13:20" x14ac:dyDescent="0.2">
      <c r="M87451">
        <v>1</v>
      </c>
      <c r="P87451" s="10"/>
      <c r="R87451" s="10"/>
      <c r="S87451" s="10"/>
      <c r="T87451" s="10"/>
    </row>
    <row r="87452" spans="13:20" x14ac:dyDescent="0.2">
      <c r="M87452">
        <v>0</v>
      </c>
      <c r="P87452" s="10"/>
      <c r="R87452" s="10"/>
      <c r="S87452" s="10"/>
      <c r="T87452" s="10"/>
    </row>
    <row r="87453" spans="13:20" x14ac:dyDescent="0.2">
      <c r="M87453">
        <v>0</v>
      </c>
      <c r="P87453" s="10"/>
      <c r="R87453" s="10"/>
      <c r="S87453" s="10"/>
      <c r="T87453" s="10"/>
    </row>
    <row r="87454" spans="13:20" x14ac:dyDescent="0.2">
      <c r="M87454">
        <v>1</v>
      </c>
      <c r="P87454" s="10"/>
      <c r="R87454" s="10"/>
      <c r="S87454" s="10"/>
      <c r="T87454" s="10"/>
    </row>
    <row r="87455" spans="13:20" x14ac:dyDescent="0.2">
      <c r="M87455">
        <v>0</v>
      </c>
      <c r="P87455" s="10"/>
      <c r="R87455" s="10"/>
      <c r="S87455" s="10"/>
      <c r="T87455" s="10"/>
    </row>
    <row r="87456" spans="13:20" x14ac:dyDescent="0.2">
      <c r="M87456">
        <v>0</v>
      </c>
      <c r="P87456" s="10"/>
      <c r="R87456" s="10"/>
      <c r="S87456" s="10"/>
      <c r="T87456" s="10"/>
    </row>
    <row r="87457" spans="13:20" x14ac:dyDescent="0.2">
      <c r="M87457">
        <v>1</v>
      </c>
      <c r="P87457" s="10"/>
      <c r="R87457" s="10"/>
      <c r="S87457" s="10"/>
      <c r="T87457" s="10"/>
    </row>
    <row r="87458" spans="13:20" x14ac:dyDescent="0.2">
      <c r="M87458">
        <v>0</v>
      </c>
      <c r="P87458" s="10"/>
      <c r="R87458" s="10"/>
      <c r="S87458" s="10"/>
      <c r="T87458" s="10"/>
    </row>
    <row r="87459" spans="13:20" x14ac:dyDescent="0.2">
      <c r="M87459">
        <v>0</v>
      </c>
      <c r="P87459" s="10"/>
      <c r="R87459" s="10"/>
      <c r="S87459" s="10"/>
      <c r="T87459" s="10"/>
    </row>
    <row r="87460" spans="13:20" x14ac:dyDescent="0.2">
      <c r="M87460">
        <v>1</v>
      </c>
      <c r="P87460" s="10"/>
      <c r="R87460" s="10"/>
      <c r="S87460" s="10"/>
      <c r="T87460" s="10"/>
    </row>
    <row r="87461" spans="13:20" x14ac:dyDescent="0.2">
      <c r="M87461">
        <v>0</v>
      </c>
      <c r="P87461" s="10"/>
      <c r="R87461" s="10"/>
      <c r="S87461" s="10"/>
      <c r="T87461" s="10"/>
    </row>
    <row r="87462" spans="13:20" x14ac:dyDescent="0.2">
      <c r="M87462">
        <v>1</v>
      </c>
      <c r="P87462" s="10"/>
      <c r="R87462" s="10"/>
      <c r="S87462" s="10"/>
      <c r="T87462" s="10"/>
    </row>
    <row r="87463" spans="13:20" x14ac:dyDescent="0.2">
      <c r="M87463">
        <v>0</v>
      </c>
      <c r="P87463" s="10"/>
      <c r="R87463" s="10"/>
      <c r="S87463" s="10"/>
      <c r="T87463" s="10"/>
    </row>
    <row r="87464" spans="13:20" x14ac:dyDescent="0.2">
      <c r="M87464">
        <v>0</v>
      </c>
      <c r="P87464" s="10"/>
      <c r="R87464" s="10"/>
      <c r="S87464" s="10"/>
      <c r="T87464" s="10"/>
    </row>
    <row r="87465" spans="13:20" x14ac:dyDescent="0.2">
      <c r="M87465">
        <v>0</v>
      </c>
      <c r="P87465" s="10"/>
      <c r="R87465" s="10"/>
      <c r="S87465" s="10"/>
      <c r="T87465" s="10"/>
    </row>
    <row r="87466" spans="13:20" x14ac:dyDescent="0.2">
      <c r="M87466">
        <v>1</v>
      </c>
      <c r="P87466" s="10"/>
      <c r="R87466" s="10"/>
      <c r="S87466" s="10"/>
      <c r="T87466" s="10"/>
    </row>
    <row r="87467" spans="13:20" x14ac:dyDescent="0.2">
      <c r="M87467">
        <v>0</v>
      </c>
      <c r="P87467" s="10"/>
      <c r="R87467" s="10"/>
      <c r="S87467" s="10"/>
      <c r="T87467" s="10"/>
    </row>
    <row r="87468" spans="13:20" x14ac:dyDescent="0.2">
      <c r="M87468">
        <v>1</v>
      </c>
      <c r="P87468" s="10"/>
      <c r="R87468" s="10"/>
      <c r="S87468" s="10"/>
      <c r="T87468" s="10"/>
    </row>
    <row r="87469" spans="13:20" x14ac:dyDescent="0.2">
      <c r="M87469">
        <v>0</v>
      </c>
      <c r="P87469" s="10"/>
      <c r="R87469" s="10"/>
      <c r="S87469" s="10"/>
      <c r="T87469" s="10"/>
    </row>
    <row r="87470" spans="13:20" x14ac:dyDescent="0.2">
      <c r="M87470">
        <v>0</v>
      </c>
      <c r="P87470" s="10"/>
      <c r="R87470" s="10"/>
      <c r="S87470" s="10"/>
      <c r="T87470" s="10"/>
    </row>
    <row r="87471" spans="13:20" x14ac:dyDescent="0.2">
      <c r="M87471">
        <v>1</v>
      </c>
      <c r="P87471" s="10"/>
      <c r="R87471" s="10"/>
      <c r="S87471" s="10"/>
      <c r="T87471" s="10"/>
    </row>
    <row r="87472" spans="13:20" x14ac:dyDescent="0.2">
      <c r="M87472">
        <v>0</v>
      </c>
      <c r="P87472" s="10"/>
      <c r="R87472" s="10"/>
      <c r="S87472" s="10"/>
      <c r="T87472" s="10"/>
    </row>
    <row r="87473" spans="13:20" x14ac:dyDescent="0.2">
      <c r="M87473">
        <v>0</v>
      </c>
      <c r="P87473" s="10"/>
      <c r="R87473" s="10"/>
      <c r="S87473" s="10"/>
      <c r="T87473" s="10"/>
    </row>
    <row r="87474" spans="13:20" x14ac:dyDescent="0.2">
      <c r="M87474">
        <v>1</v>
      </c>
      <c r="P87474" s="10"/>
      <c r="R87474" s="10"/>
      <c r="S87474" s="10"/>
      <c r="T87474" s="10"/>
    </row>
    <row r="87475" spans="13:20" x14ac:dyDescent="0.2">
      <c r="M87475">
        <v>0</v>
      </c>
      <c r="P87475" s="10"/>
      <c r="R87475" s="10"/>
      <c r="S87475" s="10"/>
      <c r="T87475" s="10"/>
    </row>
    <row r="87476" spans="13:20" x14ac:dyDescent="0.2">
      <c r="M87476">
        <v>0</v>
      </c>
      <c r="P87476" s="10"/>
      <c r="R87476" s="10"/>
      <c r="S87476" s="10"/>
      <c r="T87476" s="10"/>
    </row>
    <row r="87477" spans="13:20" x14ac:dyDescent="0.2">
      <c r="M87477">
        <v>1</v>
      </c>
      <c r="P87477" s="10"/>
      <c r="R87477" s="10"/>
      <c r="S87477" s="10"/>
      <c r="T87477" s="10"/>
    </row>
    <row r="87478" spans="13:20" x14ac:dyDescent="0.2">
      <c r="M87478">
        <v>0</v>
      </c>
      <c r="P87478" s="10"/>
      <c r="R87478" s="10"/>
      <c r="S87478" s="10"/>
      <c r="T87478" s="10"/>
    </row>
    <row r="87479" spans="13:20" x14ac:dyDescent="0.2">
      <c r="M87479">
        <v>1</v>
      </c>
      <c r="P87479" s="10"/>
      <c r="R87479" s="10"/>
      <c r="S87479" s="10"/>
      <c r="T87479" s="10"/>
    </row>
    <row r="87480" spans="13:20" x14ac:dyDescent="0.2">
      <c r="M87480">
        <v>0</v>
      </c>
      <c r="P87480" s="10"/>
      <c r="R87480" s="10"/>
      <c r="S87480" s="10"/>
      <c r="T87480" s="10"/>
    </row>
    <row r="87481" spans="13:20" x14ac:dyDescent="0.2">
      <c r="M87481">
        <v>0</v>
      </c>
      <c r="P87481" s="10"/>
      <c r="R87481" s="10"/>
      <c r="S87481" s="10"/>
      <c r="T87481" s="10"/>
    </row>
    <row r="87482" spans="13:20" x14ac:dyDescent="0.2">
      <c r="M87482">
        <v>1</v>
      </c>
      <c r="P87482" s="10"/>
      <c r="R87482" s="10"/>
      <c r="S87482" s="10"/>
      <c r="T87482" s="10"/>
    </row>
    <row r="87483" spans="13:20" x14ac:dyDescent="0.2">
      <c r="M87483">
        <v>0</v>
      </c>
      <c r="P87483" s="10"/>
      <c r="R87483" s="10"/>
      <c r="S87483" s="10"/>
      <c r="T87483" s="10"/>
    </row>
    <row r="87484" spans="13:20" x14ac:dyDescent="0.2">
      <c r="M87484">
        <v>0</v>
      </c>
      <c r="P87484" s="10"/>
      <c r="R87484" s="10"/>
      <c r="S87484" s="10"/>
      <c r="T87484" s="10"/>
    </row>
    <row r="87485" spans="13:20" x14ac:dyDescent="0.2">
      <c r="M87485">
        <v>0</v>
      </c>
      <c r="P87485" s="10"/>
      <c r="R87485" s="10"/>
      <c r="S87485" s="10"/>
      <c r="T87485" s="10"/>
    </row>
    <row r="87486" spans="13:20" x14ac:dyDescent="0.2">
      <c r="M87486">
        <v>1</v>
      </c>
      <c r="P87486" s="10"/>
      <c r="R87486" s="10"/>
      <c r="S87486" s="10"/>
      <c r="T87486" s="10"/>
    </row>
    <row r="87487" spans="13:20" x14ac:dyDescent="0.2">
      <c r="M87487">
        <v>0</v>
      </c>
      <c r="P87487" s="10"/>
      <c r="R87487" s="10"/>
      <c r="S87487" s="10"/>
      <c r="T87487" s="10"/>
    </row>
    <row r="87488" spans="13:20" x14ac:dyDescent="0.2">
      <c r="M87488">
        <v>1</v>
      </c>
      <c r="P87488" s="10"/>
      <c r="R87488" s="10"/>
      <c r="S87488" s="10"/>
      <c r="T87488" s="10"/>
    </row>
    <row r="87489" spans="13:20" x14ac:dyDescent="0.2">
      <c r="M87489">
        <v>0</v>
      </c>
      <c r="P87489" s="10"/>
      <c r="R87489" s="10"/>
      <c r="S87489" s="10"/>
      <c r="T87489" s="10"/>
    </row>
    <row r="87490" spans="13:20" x14ac:dyDescent="0.2">
      <c r="M87490">
        <v>0</v>
      </c>
      <c r="P87490" s="10"/>
      <c r="R87490" s="10"/>
      <c r="S87490" s="10"/>
      <c r="T87490" s="10"/>
    </row>
    <row r="87491" spans="13:20" x14ac:dyDescent="0.2">
      <c r="M87491">
        <v>1</v>
      </c>
      <c r="P87491" s="10"/>
      <c r="R87491" s="10"/>
      <c r="S87491" s="10"/>
      <c r="T87491" s="10"/>
    </row>
    <row r="87492" spans="13:20" x14ac:dyDescent="0.2">
      <c r="M87492">
        <v>0</v>
      </c>
      <c r="P87492" s="10"/>
      <c r="R87492" s="10"/>
      <c r="S87492" s="10"/>
      <c r="T87492" s="10"/>
    </row>
    <row r="87493" spans="13:20" x14ac:dyDescent="0.2">
      <c r="M87493">
        <v>1</v>
      </c>
      <c r="P87493" s="10"/>
      <c r="R87493" s="10"/>
      <c r="S87493" s="10"/>
      <c r="T87493" s="10"/>
    </row>
    <row r="87494" spans="13:20" x14ac:dyDescent="0.2">
      <c r="M87494">
        <v>0</v>
      </c>
      <c r="P87494" s="10"/>
      <c r="R87494" s="10"/>
      <c r="S87494" s="10"/>
      <c r="T87494" s="10"/>
    </row>
    <row r="87495" spans="13:20" x14ac:dyDescent="0.2">
      <c r="M87495">
        <v>0</v>
      </c>
      <c r="P87495" s="10"/>
      <c r="R87495" s="10"/>
      <c r="S87495" s="10"/>
      <c r="T87495" s="10"/>
    </row>
    <row r="87496" spans="13:20" x14ac:dyDescent="0.2">
      <c r="M87496">
        <v>1</v>
      </c>
      <c r="P87496" s="10"/>
      <c r="R87496" s="10"/>
      <c r="S87496" s="10"/>
      <c r="T87496" s="10"/>
    </row>
    <row r="87497" spans="13:20" x14ac:dyDescent="0.2">
      <c r="M87497">
        <v>0</v>
      </c>
      <c r="P87497" s="10"/>
      <c r="R87497" s="10"/>
      <c r="S87497" s="10"/>
      <c r="T87497" s="10"/>
    </row>
    <row r="87498" spans="13:20" x14ac:dyDescent="0.2">
      <c r="M87498">
        <v>0</v>
      </c>
      <c r="P87498" s="10"/>
      <c r="R87498" s="10"/>
      <c r="S87498" s="10"/>
      <c r="T87498" s="10"/>
    </row>
    <row r="87499" spans="13:20" x14ac:dyDescent="0.2">
      <c r="M87499">
        <v>1</v>
      </c>
      <c r="P87499" s="10"/>
      <c r="R87499" s="10"/>
      <c r="S87499" s="10"/>
      <c r="T87499" s="10"/>
    </row>
    <row r="87500" spans="13:20" x14ac:dyDescent="0.2">
      <c r="M87500">
        <v>0</v>
      </c>
      <c r="P87500" s="10"/>
      <c r="R87500" s="10"/>
      <c r="S87500" s="10"/>
      <c r="T87500" s="10"/>
    </row>
    <row r="87501" spans="13:20" x14ac:dyDescent="0.2">
      <c r="M87501">
        <v>1</v>
      </c>
      <c r="P87501" s="10"/>
      <c r="R87501" s="10"/>
      <c r="S87501" s="10"/>
      <c r="T87501" s="10"/>
    </row>
    <row r="87502" spans="13:20" x14ac:dyDescent="0.2">
      <c r="M87502">
        <v>0</v>
      </c>
      <c r="P87502" s="10"/>
      <c r="R87502" s="10"/>
      <c r="S87502" s="10"/>
      <c r="T87502" s="10"/>
    </row>
    <row r="87503" spans="13:20" x14ac:dyDescent="0.2">
      <c r="M87503">
        <v>0</v>
      </c>
      <c r="P87503" s="10"/>
      <c r="R87503" s="10"/>
      <c r="S87503" s="10"/>
      <c r="T87503" s="10"/>
    </row>
    <row r="87504" spans="13:20" x14ac:dyDescent="0.2">
      <c r="M87504">
        <v>1</v>
      </c>
      <c r="P87504" s="10"/>
      <c r="R87504" s="10"/>
      <c r="S87504" s="10"/>
      <c r="T87504" s="10"/>
    </row>
    <row r="87505" spans="13:20" x14ac:dyDescent="0.2">
      <c r="M87505">
        <v>0</v>
      </c>
      <c r="P87505" s="10"/>
      <c r="R87505" s="10"/>
      <c r="S87505" s="10"/>
      <c r="T87505" s="10"/>
    </row>
    <row r="87506" spans="13:20" x14ac:dyDescent="0.2">
      <c r="M87506">
        <v>0</v>
      </c>
      <c r="P87506" s="10"/>
      <c r="R87506" s="10"/>
      <c r="S87506" s="10"/>
      <c r="T87506" s="10"/>
    </row>
    <row r="87507" spans="13:20" x14ac:dyDescent="0.2">
      <c r="M87507">
        <v>1</v>
      </c>
      <c r="P87507" s="10"/>
      <c r="R87507" s="10"/>
      <c r="S87507" s="10"/>
      <c r="T87507" s="10"/>
    </row>
    <row r="87508" spans="13:20" x14ac:dyDescent="0.2">
      <c r="M87508">
        <v>0</v>
      </c>
      <c r="P87508" s="10"/>
      <c r="R87508" s="10"/>
      <c r="S87508" s="10"/>
      <c r="T87508" s="10"/>
    </row>
    <row r="87509" spans="13:20" x14ac:dyDescent="0.2">
      <c r="M87509">
        <v>1</v>
      </c>
      <c r="P87509" s="10"/>
      <c r="R87509" s="10"/>
      <c r="S87509" s="10"/>
      <c r="T87509" s="10"/>
    </row>
    <row r="87510" spans="13:20" x14ac:dyDescent="0.2">
      <c r="M87510">
        <v>0</v>
      </c>
      <c r="P87510" s="10"/>
      <c r="R87510" s="10"/>
      <c r="S87510" s="10"/>
      <c r="T87510" s="10"/>
    </row>
    <row r="87511" spans="13:20" x14ac:dyDescent="0.2">
      <c r="M87511">
        <v>0</v>
      </c>
      <c r="P87511" s="10"/>
      <c r="R87511" s="10"/>
      <c r="S87511" s="10"/>
      <c r="T87511" s="10"/>
    </row>
    <row r="87512" spans="13:20" x14ac:dyDescent="0.2">
      <c r="M87512">
        <v>1</v>
      </c>
      <c r="P87512" s="10"/>
      <c r="R87512" s="10"/>
      <c r="S87512" s="10"/>
      <c r="T87512" s="10"/>
    </row>
    <row r="87513" spans="13:20" x14ac:dyDescent="0.2">
      <c r="M87513">
        <v>0</v>
      </c>
      <c r="P87513" s="10"/>
      <c r="R87513" s="10"/>
      <c r="S87513" s="10"/>
      <c r="T87513" s="10"/>
    </row>
    <row r="87514" spans="13:20" x14ac:dyDescent="0.2">
      <c r="M87514">
        <v>0</v>
      </c>
      <c r="P87514" s="10"/>
      <c r="R87514" s="10"/>
      <c r="S87514" s="10"/>
      <c r="T87514" s="10"/>
    </row>
    <row r="87515" spans="13:20" x14ac:dyDescent="0.2">
      <c r="M87515">
        <v>0</v>
      </c>
      <c r="P87515" s="10"/>
      <c r="R87515" s="10"/>
      <c r="S87515" s="10"/>
      <c r="T87515" s="10"/>
    </row>
    <row r="87516" spans="13:20" x14ac:dyDescent="0.2">
      <c r="M87516">
        <v>1</v>
      </c>
      <c r="P87516" s="10"/>
      <c r="R87516" s="10"/>
      <c r="S87516" s="10"/>
      <c r="T87516" s="10"/>
    </row>
    <row r="87517" spans="13:20" x14ac:dyDescent="0.2">
      <c r="M87517">
        <v>0</v>
      </c>
      <c r="P87517" s="10"/>
      <c r="R87517" s="10"/>
      <c r="S87517" s="10"/>
      <c r="T87517" s="10"/>
    </row>
    <row r="87518" spans="13:20" x14ac:dyDescent="0.2">
      <c r="M87518">
        <v>1</v>
      </c>
      <c r="P87518" s="10"/>
      <c r="R87518" s="10"/>
      <c r="S87518" s="10"/>
      <c r="T87518" s="10"/>
    </row>
    <row r="87519" spans="13:20" x14ac:dyDescent="0.2">
      <c r="M87519">
        <v>0</v>
      </c>
      <c r="P87519" s="10"/>
      <c r="R87519" s="10"/>
      <c r="S87519" s="10"/>
      <c r="T87519" s="10"/>
    </row>
    <row r="87520" spans="13:20" x14ac:dyDescent="0.2">
      <c r="M87520">
        <v>0</v>
      </c>
      <c r="P87520" s="10"/>
      <c r="R87520" s="10"/>
      <c r="S87520" s="10"/>
      <c r="T87520" s="10"/>
    </row>
    <row r="87521" spans="13:20" x14ac:dyDescent="0.2">
      <c r="M87521">
        <v>1</v>
      </c>
      <c r="P87521" s="10"/>
      <c r="R87521" s="10"/>
      <c r="S87521" s="10"/>
      <c r="T87521" s="10"/>
    </row>
    <row r="87522" spans="13:20" x14ac:dyDescent="0.2">
      <c r="M87522">
        <v>0</v>
      </c>
      <c r="P87522" s="10"/>
      <c r="R87522" s="10"/>
      <c r="S87522" s="10"/>
      <c r="T87522" s="10"/>
    </row>
    <row r="87523" spans="13:20" x14ac:dyDescent="0.2">
      <c r="M87523">
        <v>1</v>
      </c>
      <c r="P87523" s="10"/>
      <c r="R87523" s="10"/>
      <c r="S87523" s="10"/>
      <c r="T87523" s="10"/>
    </row>
    <row r="87524" spans="13:20" x14ac:dyDescent="0.2">
      <c r="M87524">
        <v>0</v>
      </c>
      <c r="P87524" s="10"/>
      <c r="R87524" s="10"/>
      <c r="S87524" s="10"/>
      <c r="T87524" s="10"/>
    </row>
    <row r="87525" spans="13:20" x14ac:dyDescent="0.2">
      <c r="M87525">
        <v>0</v>
      </c>
      <c r="P87525" s="10"/>
      <c r="R87525" s="10"/>
      <c r="S87525" s="10"/>
      <c r="T87525" s="10"/>
    </row>
    <row r="87526" spans="13:20" x14ac:dyDescent="0.2">
      <c r="M87526">
        <v>1</v>
      </c>
      <c r="P87526" s="10"/>
      <c r="R87526" s="10"/>
      <c r="S87526" s="10"/>
      <c r="T87526" s="10"/>
    </row>
    <row r="87527" spans="13:20" x14ac:dyDescent="0.2">
      <c r="M87527">
        <v>0</v>
      </c>
      <c r="P87527" s="10"/>
      <c r="R87527" s="10"/>
      <c r="S87527" s="10"/>
      <c r="T87527" s="10"/>
    </row>
    <row r="87528" spans="13:20" x14ac:dyDescent="0.2">
      <c r="M87528">
        <v>0</v>
      </c>
      <c r="P87528" s="10"/>
      <c r="R87528" s="10"/>
      <c r="S87528" s="10"/>
      <c r="T87528" s="10"/>
    </row>
    <row r="87529" spans="13:20" x14ac:dyDescent="0.2">
      <c r="M87529">
        <v>1</v>
      </c>
      <c r="P87529" s="10"/>
      <c r="R87529" s="10"/>
      <c r="S87529" s="10"/>
      <c r="T87529" s="10"/>
    </row>
    <row r="87530" spans="13:20" x14ac:dyDescent="0.2">
      <c r="M87530">
        <v>0</v>
      </c>
      <c r="P87530" s="10"/>
      <c r="R87530" s="10"/>
      <c r="S87530" s="10"/>
      <c r="T87530" s="10"/>
    </row>
    <row r="87531" spans="13:20" x14ac:dyDescent="0.2">
      <c r="M87531">
        <v>1</v>
      </c>
      <c r="P87531" s="10"/>
      <c r="R87531" s="10"/>
      <c r="S87531" s="10"/>
      <c r="T87531" s="10"/>
    </row>
    <row r="87532" spans="13:20" x14ac:dyDescent="0.2">
      <c r="M87532">
        <v>0</v>
      </c>
      <c r="P87532" s="10"/>
      <c r="R87532" s="10"/>
      <c r="S87532" s="10"/>
      <c r="T87532" s="10"/>
    </row>
    <row r="87533" spans="13:20" x14ac:dyDescent="0.2">
      <c r="M87533">
        <v>0</v>
      </c>
      <c r="P87533" s="10"/>
      <c r="R87533" s="10"/>
      <c r="S87533" s="10"/>
      <c r="T87533" s="10"/>
    </row>
    <row r="87534" spans="13:20" x14ac:dyDescent="0.2">
      <c r="M87534">
        <v>0</v>
      </c>
      <c r="P87534" s="10"/>
      <c r="R87534" s="10"/>
      <c r="S87534" s="10"/>
      <c r="T87534" s="10"/>
    </row>
    <row r="87535" spans="13:20" x14ac:dyDescent="0.2">
      <c r="M87535">
        <v>1</v>
      </c>
      <c r="P87535" s="10"/>
      <c r="R87535" s="10"/>
      <c r="S87535" s="10"/>
      <c r="T87535" s="10"/>
    </row>
    <row r="87536" spans="13:20" x14ac:dyDescent="0.2">
      <c r="M87536">
        <v>0</v>
      </c>
      <c r="P87536" s="10"/>
      <c r="R87536" s="10"/>
      <c r="S87536" s="10"/>
      <c r="T87536" s="10"/>
    </row>
    <row r="87537" spans="13:20" x14ac:dyDescent="0.2">
      <c r="M87537">
        <v>0</v>
      </c>
      <c r="P87537" s="10"/>
      <c r="R87537" s="10"/>
      <c r="S87537" s="10"/>
      <c r="T87537" s="10"/>
    </row>
    <row r="87538" spans="13:20" x14ac:dyDescent="0.2">
      <c r="M87538">
        <v>0</v>
      </c>
      <c r="P87538" s="10"/>
      <c r="R87538" s="10"/>
      <c r="S87538" s="10"/>
      <c r="T87538" s="10"/>
    </row>
    <row r="87539" spans="13:20" x14ac:dyDescent="0.2">
      <c r="M87539">
        <v>0</v>
      </c>
      <c r="P87539" s="10"/>
      <c r="R87539" s="10"/>
      <c r="S87539" s="10"/>
      <c r="T87539" s="10"/>
    </row>
    <row r="87540" spans="13:20" x14ac:dyDescent="0.2">
      <c r="M87540">
        <v>1</v>
      </c>
      <c r="P87540" s="10"/>
      <c r="R87540" s="10"/>
      <c r="S87540" s="10"/>
      <c r="T87540" s="10"/>
    </row>
    <row r="87541" spans="13:20" x14ac:dyDescent="0.2">
      <c r="M87541">
        <v>0</v>
      </c>
      <c r="P87541" s="10"/>
      <c r="R87541" s="10"/>
      <c r="S87541" s="10"/>
      <c r="T87541" s="10"/>
    </row>
    <row r="87542" spans="13:20" x14ac:dyDescent="0.2">
      <c r="M87542">
        <v>0</v>
      </c>
      <c r="P87542" s="10"/>
      <c r="R87542" s="10"/>
      <c r="S87542" s="10"/>
      <c r="T87542" s="10"/>
    </row>
    <row r="87543" spans="13:20" x14ac:dyDescent="0.2">
      <c r="M87543">
        <v>1</v>
      </c>
      <c r="P87543" s="10"/>
      <c r="R87543" s="10"/>
      <c r="S87543" s="10"/>
      <c r="T87543" s="10"/>
    </row>
    <row r="87544" spans="13:20" x14ac:dyDescent="0.2">
      <c r="M87544">
        <v>0</v>
      </c>
      <c r="P87544" s="10"/>
      <c r="R87544" s="10"/>
      <c r="S87544" s="10"/>
      <c r="T87544" s="10"/>
    </row>
    <row r="87545" spans="13:20" x14ac:dyDescent="0.2">
      <c r="M87545">
        <v>0</v>
      </c>
      <c r="P87545" s="10"/>
      <c r="R87545" s="10"/>
      <c r="S87545" s="10"/>
      <c r="T87545" s="10"/>
    </row>
    <row r="87546" spans="13:20" x14ac:dyDescent="0.2">
      <c r="M87546">
        <v>1</v>
      </c>
      <c r="P87546" s="10"/>
      <c r="R87546" s="10"/>
      <c r="S87546" s="10"/>
      <c r="T87546" s="10"/>
    </row>
    <row r="87547" spans="13:20" x14ac:dyDescent="0.2">
      <c r="M87547">
        <v>0</v>
      </c>
      <c r="P87547" s="10"/>
      <c r="R87547" s="10"/>
      <c r="S87547" s="10"/>
      <c r="T87547" s="10"/>
    </row>
    <row r="87548" spans="13:20" x14ac:dyDescent="0.2">
      <c r="M87548">
        <v>0</v>
      </c>
      <c r="P87548" s="10"/>
      <c r="R87548" s="10"/>
      <c r="S87548" s="10"/>
      <c r="T87548" s="10"/>
    </row>
    <row r="87549" spans="13:20" x14ac:dyDescent="0.2">
      <c r="M87549">
        <v>1</v>
      </c>
      <c r="P87549" s="10"/>
      <c r="R87549" s="10"/>
      <c r="S87549" s="10"/>
      <c r="T87549" s="10"/>
    </row>
    <row r="87550" spans="13:20" x14ac:dyDescent="0.2">
      <c r="M87550">
        <v>0</v>
      </c>
      <c r="P87550" s="10"/>
      <c r="R87550" s="10"/>
      <c r="S87550" s="10"/>
      <c r="T87550" s="10"/>
    </row>
    <row r="87551" spans="13:20" x14ac:dyDescent="0.2">
      <c r="M87551">
        <v>0</v>
      </c>
      <c r="P87551" s="10"/>
      <c r="R87551" s="10"/>
      <c r="S87551" s="10"/>
      <c r="T87551" s="10"/>
    </row>
    <row r="87552" spans="13:20" x14ac:dyDescent="0.2">
      <c r="M87552">
        <v>1</v>
      </c>
      <c r="P87552" s="10"/>
      <c r="R87552" s="10"/>
      <c r="S87552" s="10"/>
      <c r="T87552" s="10"/>
    </row>
    <row r="87553" spans="13:20" x14ac:dyDescent="0.2">
      <c r="M87553">
        <v>0</v>
      </c>
      <c r="P87553" s="10"/>
      <c r="R87553" s="10"/>
      <c r="S87553" s="10"/>
      <c r="T87553" s="10"/>
    </row>
    <row r="87554" spans="13:20" x14ac:dyDescent="0.2">
      <c r="M87554">
        <v>1</v>
      </c>
      <c r="P87554" s="10"/>
      <c r="R87554" s="10"/>
      <c r="S87554" s="10"/>
      <c r="T87554" s="10"/>
    </row>
    <row r="87555" spans="13:20" x14ac:dyDescent="0.2">
      <c r="M87555">
        <v>0</v>
      </c>
      <c r="P87555" s="10"/>
      <c r="R87555" s="10"/>
      <c r="S87555" s="10"/>
      <c r="T87555" s="10"/>
    </row>
    <row r="87556" spans="13:20" x14ac:dyDescent="0.2">
      <c r="M87556">
        <v>0</v>
      </c>
      <c r="P87556" s="10"/>
      <c r="R87556" s="10"/>
      <c r="S87556" s="10"/>
      <c r="T87556" s="10"/>
    </row>
    <row r="87557" spans="13:20" x14ac:dyDescent="0.2">
      <c r="M87557">
        <v>1</v>
      </c>
      <c r="P87557" s="10"/>
      <c r="R87557" s="10"/>
      <c r="S87557" s="10"/>
      <c r="T87557" s="10"/>
    </row>
    <row r="87558" spans="13:20" x14ac:dyDescent="0.2">
      <c r="M87558">
        <v>0</v>
      </c>
      <c r="P87558" s="10"/>
      <c r="R87558" s="10"/>
      <c r="S87558" s="10"/>
      <c r="T87558" s="10"/>
    </row>
    <row r="87559" spans="13:20" x14ac:dyDescent="0.2">
      <c r="M87559">
        <v>1</v>
      </c>
      <c r="P87559" s="10"/>
      <c r="R87559" s="10"/>
      <c r="S87559" s="10"/>
      <c r="T87559" s="10"/>
    </row>
    <row r="87560" spans="13:20" x14ac:dyDescent="0.2">
      <c r="M87560">
        <v>0</v>
      </c>
      <c r="P87560" s="10"/>
      <c r="R87560" s="10"/>
      <c r="S87560" s="10"/>
      <c r="T87560" s="10"/>
    </row>
    <row r="87561" spans="13:20" x14ac:dyDescent="0.2">
      <c r="M87561">
        <v>0</v>
      </c>
      <c r="P87561" s="10"/>
      <c r="R87561" s="10"/>
      <c r="S87561" s="10"/>
      <c r="T87561" s="10"/>
    </row>
    <row r="87562" spans="13:20" x14ac:dyDescent="0.2">
      <c r="M87562">
        <v>1</v>
      </c>
      <c r="P87562" s="10"/>
      <c r="R87562" s="10"/>
      <c r="S87562" s="10"/>
      <c r="T87562" s="10"/>
    </row>
    <row r="87563" spans="13:20" x14ac:dyDescent="0.2">
      <c r="M87563">
        <v>0</v>
      </c>
      <c r="P87563" s="10"/>
      <c r="R87563" s="10"/>
      <c r="S87563" s="10"/>
      <c r="T87563" s="10"/>
    </row>
    <row r="87564" spans="13:20" x14ac:dyDescent="0.2">
      <c r="M87564">
        <v>0</v>
      </c>
      <c r="P87564" s="10"/>
      <c r="R87564" s="10"/>
      <c r="S87564" s="10"/>
      <c r="T87564" s="10"/>
    </row>
    <row r="87565" spans="13:20" x14ac:dyDescent="0.2">
      <c r="M87565">
        <v>1</v>
      </c>
      <c r="P87565" s="10"/>
      <c r="R87565" s="10"/>
      <c r="S87565" s="10"/>
      <c r="T87565" s="10"/>
    </row>
    <row r="87566" spans="13:20" x14ac:dyDescent="0.2">
      <c r="M87566">
        <v>0</v>
      </c>
      <c r="P87566" s="10"/>
      <c r="R87566" s="10"/>
      <c r="S87566" s="10"/>
      <c r="T87566" s="10"/>
    </row>
    <row r="87567" spans="13:20" x14ac:dyDescent="0.2">
      <c r="M87567">
        <v>0</v>
      </c>
      <c r="P87567" s="10"/>
      <c r="R87567" s="10"/>
      <c r="S87567" s="10"/>
      <c r="T87567" s="10"/>
    </row>
    <row r="87568" spans="13:20" x14ac:dyDescent="0.2">
      <c r="M87568">
        <v>0</v>
      </c>
      <c r="P87568" s="10"/>
      <c r="R87568" s="10"/>
      <c r="S87568" s="10"/>
      <c r="T87568" s="10"/>
    </row>
    <row r="87569" spans="13:20" x14ac:dyDescent="0.2">
      <c r="M87569">
        <v>1</v>
      </c>
      <c r="P87569" s="10"/>
      <c r="R87569" s="10"/>
      <c r="S87569" s="10"/>
      <c r="T87569" s="10"/>
    </row>
    <row r="87570" spans="13:20" x14ac:dyDescent="0.2">
      <c r="M87570">
        <v>0</v>
      </c>
      <c r="P87570" s="10"/>
      <c r="R87570" s="10"/>
      <c r="S87570" s="10"/>
      <c r="T87570" s="10"/>
    </row>
    <row r="87571" spans="13:20" x14ac:dyDescent="0.2">
      <c r="M87571">
        <v>1</v>
      </c>
      <c r="P87571" s="10"/>
      <c r="R87571" s="10"/>
      <c r="S87571" s="10"/>
      <c r="T87571" s="10"/>
    </row>
    <row r="87572" spans="13:20" x14ac:dyDescent="0.2">
      <c r="M87572">
        <v>0</v>
      </c>
      <c r="P87572" s="10"/>
      <c r="R87572" s="10"/>
      <c r="S87572" s="10"/>
      <c r="T87572" s="10"/>
    </row>
    <row r="87573" spans="13:20" x14ac:dyDescent="0.2">
      <c r="M87573">
        <v>0</v>
      </c>
      <c r="P87573" s="10"/>
      <c r="R87573" s="10"/>
      <c r="S87573" s="10"/>
      <c r="T87573" s="10"/>
    </row>
    <row r="87574" spans="13:20" x14ac:dyDescent="0.2">
      <c r="M87574">
        <v>0</v>
      </c>
      <c r="P87574" s="10"/>
      <c r="R87574" s="10"/>
      <c r="S87574" s="10"/>
      <c r="T87574" s="10"/>
    </row>
    <row r="87575" spans="13:20" x14ac:dyDescent="0.2">
      <c r="M87575">
        <v>1</v>
      </c>
      <c r="P87575" s="10"/>
      <c r="R87575" s="10"/>
      <c r="S87575" s="10"/>
      <c r="T87575" s="10"/>
    </row>
    <row r="87576" spans="13:20" x14ac:dyDescent="0.2">
      <c r="M87576">
        <v>0</v>
      </c>
      <c r="P87576" s="10"/>
      <c r="R87576" s="10"/>
      <c r="S87576" s="10"/>
      <c r="T87576" s="10"/>
    </row>
    <row r="87577" spans="13:20" x14ac:dyDescent="0.2">
      <c r="M87577">
        <v>0</v>
      </c>
      <c r="P87577" s="10"/>
      <c r="R87577" s="10"/>
      <c r="S87577" s="10"/>
      <c r="T87577" s="10"/>
    </row>
    <row r="87578" spans="13:20" x14ac:dyDescent="0.2">
      <c r="M87578">
        <v>1</v>
      </c>
      <c r="P87578" s="10"/>
      <c r="R87578" s="10"/>
      <c r="S87578" s="10"/>
      <c r="T87578" s="10"/>
    </row>
    <row r="87579" spans="13:20" x14ac:dyDescent="0.2">
      <c r="M87579">
        <v>0</v>
      </c>
      <c r="P87579" s="10"/>
      <c r="R87579" s="10"/>
      <c r="S87579" s="10"/>
      <c r="T87579" s="10"/>
    </row>
    <row r="87580" spans="13:20" x14ac:dyDescent="0.2">
      <c r="M87580">
        <v>0</v>
      </c>
      <c r="P87580" s="10"/>
      <c r="R87580" s="10"/>
      <c r="S87580" s="10"/>
      <c r="T87580" s="10"/>
    </row>
    <row r="87581" spans="13:20" x14ac:dyDescent="0.2">
      <c r="M87581">
        <v>1</v>
      </c>
      <c r="P87581" s="10"/>
      <c r="R87581" s="10"/>
      <c r="S87581" s="10"/>
      <c r="T87581" s="10"/>
    </row>
    <row r="87582" spans="13:20" x14ac:dyDescent="0.2">
      <c r="M87582">
        <v>0</v>
      </c>
      <c r="P87582" s="10"/>
      <c r="R87582" s="10"/>
      <c r="S87582" s="10"/>
      <c r="T87582" s="10"/>
    </row>
    <row r="87583" spans="13:20" x14ac:dyDescent="0.2">
      <c r="M87583">
        <v>1</v>
      </c>
      <c r="P87583" s="10"/>
      <c r="R87583" s="10"/>
      <c r="S87583" s="10"/>
      <c r="T87583" s="10"/>
    </row>
    <row r="87584" spans="13:20" x14ac:dyDescent="0.2">
      <c r="M87584">
        <v>0</v>
      </c>
      <c r="P87584" s="10"/>
      <c r="R87584" s="10"/>
      <c r="S87584" s="10"/>
      <c r="T87584" s="10"/>
    </row>
    <row r="87585" spans="13:20" x14ac:dyDescent="0.2">
      <c r="M87585">
        <v>1</v>
      </c>
      <c r="P87585" s="10"/>
      <c r="R87585" s="10"/>
      <c r="S87585" s="10"/>
      <c r="T87585" s="10"/>
    </row>
    <row r="87586" spans="13:20" x14ac:dyDescent="0.2">
      <c r="M87586">
        <v>0</v>
      </c>
      <c r="P87586" s="10"/>
      <c r="R87586" s="10"/>
      <c r="S87586" s="10"/>
      <c r="T87586" s="10"/>
    </row>
    <row r="87587" spans="13:20" x14ac:dyDescent="0.2">
      <c r="M87587">
        <v>0</v>
      </c>
      <c r="P87587" s="10"/>
      <c r="R87587" s="10"/>
      <c r="S87587" s="10"/>
      <c r="T87587" s="10"/>
    </row>
    <row r="87588" spans="13:20" x14ac:dyDescent="0.2">
      <c r="M87588">
        <v>1</v>
      </c>
      <c r="P87588" s="10"/>
      <c r="R87588" s="10"/>
      <c r="S87588" s="10"/>
      <c r="T87588" s="10"/>
    </row>
    <row r="87589" spans="13:20" x14ac:dyDescent="0.2">
      <c r="M87589">
        <v>0</v>
      </c>
      <c r="P87589" s="10"/>
      <c r="R87589" s="10"/>
      <c r="S87589" s="10"/>
      <c r="T87589" s="10"/>
    </row>
    <row r="87590" spans="13:20" x14ac:dyDescent="0.2">
      <c r="M87590">
        <v>1</v>
      </c>
      <c r="P87590" s="10"/>
      <c r="R87590" s="10"/>
      <c r="S87590" s="10"/>
      <c r="T87590" s="10"/>
    </row>
    <row r="87591" spans="13:20" x14ac:dyDescent="0.2">
      <c r="M87591">
        <v>0</v>
      </c>
      <c r="P87591" s="10"/>
      <c r="R87591" s="10"/>
      <c r="S87591" s="10"/>
      <c r="T87591" s="10"/>
    </row>
    <row r="87592" spans="13:20" x14ac:dyDescent="0.2">
      <c r="M87592">
        <v>1</v>
      </c>
      <c r="P87592" s="10"/>
      <c r="R87592" s="10"/>
      <c r="S87592" s="10"/>
      <c r="T87592" s="10"/>
    </row>
    <row r="87593" spans="13:20" x14ac:dyDescent="0.2">
      <c r="M87593">
        <v>0</v>
      </c>
      <c r="P87593" s="10"/>
      <c r="R87593" s="10"/>
      <c r="S87593" s="10"/>
      <c r="T87593" s="10"/>
    </row>
    <row r="87594" spans="13:20" x14ac:dyDescent="0.2">
      <c r="M87594">
        <v>0</v>
      </c>
      <c r="P87594" s="10"/>
      <c r="R87594" s="10"/>
      <c r="S87594" s="10"/>
      <c r="T87594" s="10"/>
    </row>
    <row r="87595" spans="13:20" x14ac:dyDescent="0.2">
      <c r="M87595">
        <v>1</v>
      </c>
      <c r="P87595" s="10"/>
      <c r="R87595" s="10"/>
      <c r="S87595" s="10"/>
      <c r="T87595" s="10"/>
    </row>
    <row r="87596" spans="13:20" x14ac:dyDescent="0.2">
      <c r="M87596">
        <v>0</v>
      </c>
      <c r="P87596" s="10"/>
      <c r="R87596" s="10"/>
      <c r="S87596" s="10"/>
      <c r="T87596" s="10"/>
    </row>
    <row r="87597" spans="13:20" x14ac:dyDescent="0.2">
      <c r="M87597">
        <v>0</v>
      </c>
      <c r="P87597" s="10"/>
      <c r="R87597" s="10"/>
      <c r="S87597" s="10"/>
      <c r="T87597" s="10"/>
    </row>
    <row r="87598" spans="13:20" x14ac:dyDescent="0.2">
      <c r="M87598">
        <v>1</v>
      </c>
      <c r="P87598" s="10"/>
      <c r="R87598" s="10"/>
      <c r="S87598" s="10"/>
      <c r="T87598" s="10"/>
    </row>
    <row r="87599" spans="13:20" x14ac:dyDescent="0.2">
      <c r="M87599">
        <v>0</v>
      </c>
      <c r="P87599" s="10"/>
      <c r="R87599" s="10"/>
      <c r="S87599" s="10"/>
      <c r="T87599" s="10"/>
    </row>
    <row r="87600" spans="13:20" x14ac:dyDescent="0.2">
      <c r="M87600">
        <v>1</v>
      </c>
      <c r="P87600" s="10"/>
      <c r="R87600" s="10"/>
      <c r="S87600" s="10"/>
      <c r="T87600" s="10"/>
    </row>
    <row r="87601" spans="13:20" x14ac:dyDescent="0.2">
      <c r="M87601">
        <v>0</v>
      </c>
      <c r="P87601" s="10"/>
      <c r="R87601" s="10"/>
      <c r="S87601" s="10"/>
      <c r="T87601" s="10"/>
    </row>
    <row r="87602" spans="13:20" x14ac:dyDescent="0.2">
      <c r="M87602">
        <v>0</v>
      </c>
      <c r="P87602" s="10"/>
      <c r="R87602" s="10"/>
      <c r="S87602" s="10"/>
      <c r="T87602" s="10"/>
    </row>
    <row r="87603" spans="13:20" x14ac:dyDescent="0.2">
      <c r="M87603">
        <v>0</v>
      </c>
      <c r="P87603" s="10"/>
      <c r="R87603" s="10"/>
      <c r="S87603" s="10"/>
      <c r="T87603" s="10"/>
    </row>
    <row r="87604" spans="13:20" x14ac:dyDescent="0.2">
      <c r="M87604">
        <v>1</v>
      </c>
      <c r="P87604" s="10"/>
      <c r="R87604" s="10"/>
      <c r="S87604" s="10"/>
      <c r="T87604" s="10"/>
    </row>
    <row r="87605" spans="13:20" x14ac:dyDescent="0.2">
      <c r="M87605">
        <v>0</v>
      </c>
      <c r="P87605" s="10"/>
      <c r="R87605" s="10"/>
      <c r="S87605" s="10"/>
      <c r="T87605" s="10"/>
    </row>
    <row r="87606" spans="13:20" x14ac:dyDescent="0.2">
      <c r="M87606">
        <v>0</v>
      </c>
      <c r="P87606" s="10"/>
      <c r="R87606" s="10"/>
      <c r="S87606" s="10"/>
      <c r="T87606" s="10"/>
    </row>
    <row r="87607" spans="13:20" x14ac:dyDescent="0.2">
      <c r="M87607">
        <v>1</v>
      </c>
      <c r="P87607" s="10"/>
      <c r="R87607" s="10"/>
      <c r="S87607" s="10"/>
      <c r="T87607" s="10"/>
    </row>
    <row r="87608" spans="13:20" x14ac:dyDescent="0.2">
      <c r="M87608">
        <v>0</v>
      </c>
      <c r="P87608" s="10"/>
      <c r="R87608" s="10"/>
      <c r="S87608" s="10"/>
      <c r="T87608" s="10"/>
    </row>
    <row r="87609" spans="13:20" x14ac:dyDescent="0.2">
      <c r="M87609">
        <v>0</v>
      </c>
      <c r="P87609" s="10"/>
      <c r="R87609" s="10"/>
      <c r="S87609" s="10"/>
      <c r="T87609" s="10"/>
    </row>
    <row r="87610" spans="13:20" x14ac:dyDescent="0.2">
      <c r="M87610">
        <v>1</v>
      </c>
      <c r="P87610" s="10"/>
      <c r="R87610" s="10"/>
      <c r="S87610" s="10"/>
      <c r="T87610" s="10"/>
    </row>
    <row r="87611" spans="13:20" x14ac:dyDescent="0.2">
      <c r="M87611">
        <v>0</v>
      </c>
      <c r="P87611" s="10"/>
      <c r="R87611" s="10"/>
      <c r="S87611" s="10"/>
      <c r="T87611" s="10"/>
    </row>
    <row r="87612" spans="13:20" x14ac:dyDescent="0.2">
      <c r="M87612">
        <v>0</v>
      </c>
      <c r="P87612" s="10"/>
      <c r="R87612" s="10"/>
      <c r="S87612" s="10"/>
      <c r="T87612" s="10"/>
    </row>
    <row r="87613" spans="13:20" x14ac:dyDescent="0.2">
      <c r="M87613">
        <v>1</v>
      </c>
      <c r="P87613" s="10"/>
      <c r="R87613" s="10"/>
      <c r="S87613" s="10"/>
      <c r="T87613" s="10"/>
    </row>
    <row r="87614" spans="13:20" x14ac:dyDescent="0.2">
      <c r="M87614">
        <v>0</v>
      </c>
      <c r="P87614" s="10"/>
      <c r="R87614" s="10"/>
      <c r="S87614" s="10"/>
      <c r="T87614" s="10"/>
    </row>
    <row r="87615" spans="13:20" x14ac:dyDescent="0.2">
      <c r="M87615">
        <v>1</v>
      </c>
      <c r="P87615" s="10"/>
      <c r="R87615" s="10"/>
      <c r="S87615" s="10"/>
      <c r="T87615" s="10"/>
    </row>
    <row r="87616" spans="13:20" x14ac:dyDescent="0.2">
      <c r="M87616">
        <v>0</v>
      </c>
      <c r="P87616" s="10"/>
      <c r="R87616" s="10"/>
      <c r="S87616" s="10"/>
      <c r="T87616" s="10"/>
    </row>
    <row r="87617" spans="13:20" x14ac:dyDescent="0.2">
      <c r="M87617">
        <v>0</v>
      </c>
      <c r="P87617" s="10"/>
      <c r="R87617" s="10"/>
      <c r="S87617" s="10"/>
      <c r="T87617" s="10"/>
    </row>
    <row r="87618" spans="13:20" x14ac:dyDescent="0.2">
      <c r="M87618">
        <v>1</v>
      </c>
      <c r="P87618" s="10"/>
      <c r="R87618" s="10"/>
      <c r="S87618" s="10"/>
      <c r="T87618" s="10"/>
    </row>
    <row r="87619" spans="13:20" x14ac:dyDescent="0.2">
      <c r="M87619">
        <v>0</v>
      </c>
      <c r="P87619" s="10"/>
      <c r="R87619" s="10"/>
      <c r="S87619" s="10"/>
      <c r="T87619" s="10"/>
    </row>
    <row r="87620" spans="13:20" x14ac:dyDescent="0.2">
      <c r="M87620">
        <v>0</v>
      </c>
      <c r="P87620" s="10"/>
      <c r="R87620" s="10"/>
      <c r="S87620" s="10"/>
      <c r="T87620" s="10"/>
    </row>
    <row r="87621" spans="13:20" x14ac:dyDescent="0.2">
      <c r="M87621">
        <v>0</v>
      </c>
      <c r="P87621" s="10"/>
      <c r="R87621" s="10"/>
      <c r="S87621" s="10"/>
      <c r="T87621" s="10"/>
    </row>
    <row r="87622" spans="13:20" x14ac:dyDescent="0.2">
      <c r="M87622">
        <v>1</v>
      </c>
      <c r="P87622" s="10"/>
      <c r="R87622" s="10"/>
      <c r="S87622" s="10"/>
      <c r="T87622" s="10"/>
    </row>
    <row r="87623" spans="13:20" x14ac:dyDescent="0.2">
      <c r="M87623">
        <v>0</v>
      </c>
      <c r="P87623" s="10"/>
      <c r="R87623" s="10"/>
      <c r="S87623" s="10"/>
      <c r="T87623" s="10"/>
    </row>
    <row r="87624" spans="13:20" x14ac:dyDescent="0.2">
      <c r="M87624">
        <v>0</v>
      </c>
      <c r="P87624" s="10"/>
      <c r="R87624" s="10"/>
      <c r="S87624" s="10"/>
      <c r="T87624" s="10"/>
    </row>
    <row r="87625" spans="13:20" x14ac:dyDescent="0.2">
      <c r="M87625">
        <v>1</v>
      </c>
      <c r="P87625" s="10"/>
      <c r="R87625" s="10"/>
      <c r="S87625" s="10"/>
      <c r="T87625" s="10"/>
    </row>
    <row r="87626" spans="13:20" x14ac:dyDescent="0.2">
      <c r="M87626">
        <v>0</v>
      </c>
      <c r="P87626" s="10"/>
      <c r="R87626" s="10"/>
      <c r="S87626" s="10"/>
      <c r="T87626" s="10"/>
    </row>
    <row r="87627" spans="13:20" x14ac:dyDescent="0.2">
      <c r="M87627">
        <v>0</v>
      </c>
      <c r="P87627" s="10"/>
      <c r="R87627" s="10"/>
      <c r="S87627" s="10"/>
      <c r="T87627" s="10"/>
    </row>
    <row r="87628" spans="13:20" x14ac:dyDescent="0.2">
      <c r="M87628">
        <v>1</v>
      </c>
      <c r="P87628" s="10"/>
      <c r="R87628" s="10"/>
      <c r="S87628" s="10"/>
      <c r="T87628" s="10"/>
    </row>
    <row r="87629" spans="13:20" x14ac:dyDescent="0.2">
      <c r="M87629">
        <v>0</v>
      </c>
      <c r="P87629" s="10"/>
      <c r="R87629" s="10"/>
      <c r="S87629" s="10"/>
      <c r="T87629" s="10"/>
    </row>
    <row r="87630" spans="13:20" x14ac:dyDescent="0.2">
      <c r="M87630">
        <v>0</v>
      </c>
      <c r="P87630" s="10"/>
      <c r="R87630" s="10"/>
      <c r="S87630" s="10"/>
      <c r="T87630" s="10"/>
    </row>
    <row r="87631" spans="13:20" x14ac:dyDescent="0.2">
      <c r="M87631">
        <v>1</v>
      </c>
      <c r="P87631" s="10"/>
      <c r="R87631" s="10"/>
      <c r="S87631" s="10"/>
      <c r="T87631" s="10"/>
    </row>
    <row r="87632" spans="13:20" x14ac:dyDescent="0.2">
      <c r="M87632">
        <v>0</v>
      </c>
      <c r="P87632" s="10"/>
      <c r="R87632" s="10"/>
      <c r="S87632" s="10"/>
      <c r="T87632" s="10"/>
    </row>
    <row r="87633" spans="13:20" x14ac:dyDescent="0.2">
      <c r="M87633">
        <v>0</v>
      </c>
      <c r="P87633" s="10"/>
      <c r="R87633" s="10"/>
      <c r="S87633" s="10"/>
      <c r="T87633" s="10"/>
    </row>
    <row r="87634" spans="13:20" x14ac:dyDescent="0.2">
      <c r="M87634">
        <v>1</v>
      </c>
      <c r="P87634" s="10"/>
      <c r="R87634" s="10"/>
      <c r="S87634" s="10"/>
      <c r="T87634" s="10"/>
    </row>
    <row r="87635" spans="13:20" x14ac:dyDescent="0.2">
      <c r="M87635">
        <v>0</v>
      </c>
      <c r="P87635" s="10"/>
      <c r="R87635" s="10"/>
      <c r="S87635" s="10"/>
      <c r="T87635" s="10"/>
    </row>
    <row r="87636" spans="13:20" x14ac:dyDescent="0.2">
      <c r="M87636">
        <v>0</v>
      </c>
      <c r="P87636" s="10"/>
      <c r="R87636" s="10"/>
      <c r="S87636" s="10"/>
      <c r="T87636" s="10"/>
    </row>
    <row r="87637" spans="13:20" x14ac:dyDescent="0.2">
      <c r="M87637">
        <v>1</v>
      </c>
      <c r="P87637" s="10"/>
      <c r="R87637" s="10"/>
      <c r="S87637" s="10"/>
      <c r="T87637" s="10"/>
    </row>
    <row r="87638" spans="13:20" x14ac:dyDescent="0.2">
      <c r="M87638">
        <v>0</v>
      </c>
      <c r="P87638" s="10"/>
      <c r="R87638" s="10"/>
      <c r="S87638" s="10"/>
      <c r="T87638" s="10"/>
    </row>
    <row r="87639" spans="13:20" x14ac:dyDescent="0.2">
      <c r="M87639">
        <v>0</v>
      </c>
      <c r="P87639" s="10"/>
      <c r="R87639" s="10"/>
      <c r="S87639" s="10"/>
      <c r="T87639" s="10"/>
    </row>
    <row r="87640" spans="13:20" x14ac:dyDescent="0.2">
      <c r="M87640">
        <v>1</v>
      </c>
      <c r="P87640" s="10"/>
      <c r="R87640" s="10"/>
      <c r="S87640" s="10"/>
      <c r="T87640" s="10"/>
    </row>
    <row r="87641" spans="13:20" x14ac:dyDescent="0.2">
      <c r="M87641">
        <v>0</v>
      </c>
      <c r="P87641" s="10"/>
      <c r="R87641" s="10"/>
      <c r="S87641" s="10"/>
      <c r="T87641" s="10"/>
    </row>
    <row r="87642" spans="13:20" x14ac:dyDescent="0.2">
      <c r="M87642">
        <v>1</v>
      </c>
      <c r="P87642" s="10"/>
      <c r="R87642" s="10"/>
      <c r="S87642" s="10"/>
      <c r="T87642" s="10"/>
    </row>
    <row r="87643" spans="13:20" x14ac:dyDescent="0.2">
      <c r="M87643">
        <v>0</v>
      </c>
      <c r="P87643" s="10"/>
      <c r="R87643" s="10"/>
      <c r="S87643" s="10"/>
      <c r="T87643" s="10"/>
    </row>
    <row r="87644" spans="13:20" x14ac:dyDescent="0.2">
      <c r="M87644">
        <v>0</v>
      </c>
      <c r="P87644" s="10"/>
      <c r="R87644" s="10"/>
      <c r="S87644" s="10"/>
      <c r="T87644" s="10"/>
    </row>
    <row r="87645" spans="13:20" x14ac:dyDescent="0.2">
      <c r="M87645">
        <v>1</v>
      </c>
      <c r="P87645" s="10"/>
      <c r="R87645" s="10"/>
      <c r="S87645" s="10"/>
      <c r="T87645" s="10"/>
    </row>
    <row r="87646" spans="13:20" x14ac:dyDescent="0.2">
      <c r="M87646">
        <v>0</v>
      </c>
      <c r="P87646" s="10"/>
      <c r="R87646" s="10"/>
      <c r="S87646" s="10"/>
      <c r="T87646" s="10"/>
    </row>
    <row r="87647" spans="13:20" x14ac:dyDescent="0.2">
      <c r="M87647">
        <v>0</v>
      </c>
      <c r="P87647" s="10"/>
      <c r="R87647" s="10"/>
      <c r="S87647" s="10"/>
      <c r="T87647" s="10"/>
    </row>
    <row r="87648" spans="13:20" x14ac:dyDescent="0.2">
      <c r="M87648">
        <v>0</v>
      </c>
      <c r="P87648" s="10"/>
      <c r="R87648" s="10"/>
      <c r="S87648" s="10"/>
      <c r="T87648" s="10"/>
    </row>
    <row r="87649" spans="13:20" x14ac:dyDescent="0.2">
      <c r="M87649">
        <v>1</v>
      </c>
      <c r="P87649" s="10"/>
      <c r="R87649" s="10"/>
      <c r="S87649" s="10"/>
      <c r="T87649" s="10"/>
    </row>
    <row r="87650" spans="13:20" x14ac:dyDescent="0.2">
      <c r="M87650">
        <v>0</v>
      </c>
      <c r="P87650" s="10"/>
      <c r="R87650" s="10"/>
      <c r="S87650" s="10"/>
      <c r="T87650" s="10"/>
    </row>
    <row r="87651" spans="13:20" x14ac:dyDescent="0.2">
      <c r="M87651">
        <v>0</v>
      </c>
      <c r="P87651" s="10"/>
      <c r="R87651" s="10"/>
      <c r="S87651" s="10"/>
      <c r="T87651" s="10"/>
    </row>
    <row r="87652" spans="13:20" x14ac:dyDescent="0.2">
      <c r="M87652">
        <v>1</v>
      </c>
      <c r="P87652" s="10"/>
      <c r="R87652" s="10"/>
      <c r="S87652" s="10"/>
      <c r="T87652" s="10"/>
    </row>
    <row r="87653" spans="13:20" x14ac:dyDescent="0.2">
      <c r="M87653">
        <v>0</v>
      </c>
      <c r="P87653" s="10"/>
      <c r="R87653" s="10"/>
      <c r="S87653" s="10"/>
      <c r="T87653" s="10"/>
    </row>
    <row r="87654" spans="13:20" x14ac:dyDescent="0.2">
      <c r="M87654">
        <v>0</v>
      </c>
      <c r="P87654" s="10"/>
      <c r="R87654" s="10"/>
      <c r="S87654" s="10"/>
      <c r="T87654" s="10"/>
    </row>
    <row r="87655" spans="13:20" x14ac:dyDescent="0.2">
      <c r="M87655">
        <v>1</v>
      </c>
      <c r="P87655" s="10"/>
      <c r="R87655" s="10"/>
      <c r="S87655" s="10"/>
      <c r="T87655" s="10"/>
    </row>
    <row r="87656" spans="13:20" x14ac:dyDescent="0.2">
      <c r="M87656">
        <v>0</v>
      </c>
      <c r="P87656" s="10"/>
      <c r="R87656" s="10"/>
      <c r="S87656" s="10"/>
      <c r="T87656" s="10"/>
    </row>
    <row r="87657" spans="13:20" x14ac:dyDescent="0.2">
      <c r="M87657">
        <v>0</v>
      </c>
      <c r="P87657" s="10"/>
      <c r="R87657" s="10"/>
      <c r="S87657" s="10"/>
      <c r="T87657" s="10"/>
    </row>
    <row r="87658" spans="13:20" x14ac:dyDescent="0.2">
      <c r="M87658">
        <v>1</v>
      </c>
      <c r="P87658" s="10"/>
      <c r="R87658" s="10"/>
      <c r="S87658" s="10"/>
      <c r="T87658" s="10"/>
    </row>
    <row r="87659" spans="13:20" x14ac:dyDescent="0.2">
      <c r="M87659">
        <v>0</v>
      </c>
      <c r="P87659" s="10"/>
      <c r="R87659" s="10"/>
      <c r="S87659" s="10"/>
      <c r="T87659" s="10"/>
    </row>
    <row r="87660" spans="13:20" x14ac:dyDescent="0.2">
      <c r="M87660">
        <v>0</v>
      </c>
      <c r="P87660" s="10"/>
      <c r="R87660" s="10"/>
      <c r="S87660" s="10"/>
      <c r="T87660" s="10"/>
    </row>
    <row r="87661" spans="13:20" x14ac:dyDescent="0.2">
      <c r="M87661">
        <v>0</v>
      </c>
      <c r="P87661" s="10"/>
      <c r="R87661" s="10"/>
      <c r="S87661" s="10"/>
      <c r="T87661" s="10"/>
    </row>
    <row r="87662" spans="13:20" x14ac:dyDescent="0.2">
      <c r="M87662">
        <v>1</v>
      </c>
      <c r="P87662" s="10"/>
      <c r="R87662" s="10"/>
      <c r="S87662" s="10"/>
      <c r="T87662" s="10"/>
    </row>
    <row r="87663" spans="13:20" x14ac:dyDescent="0.2">
      <c r="M87663">
        <v>0</v>
      </c>
      <c r="P87663" s="10"/>
      <c r="R87663" s="10"/>
      <c r="S87663" s="10"/>
      <c r="T87663" s="10"/>
    </row>
    <row r="87664" spans="13:20" x14ac:dyDescent="0.2">
      <c r="M87664">
        <v>0</v>
      </c>
      <c r="P87664" s="10"/>
      <c r="R87664" s="10"/>
      <c r="S87664" s="10"/>
      <c r="T87664" s="10"/>
    </row>
    <row r="87665" spans="13:20" x14ac:dyDescent="0.2">
      <c r="M87665">
        <v>0</v>
      </c>
      <c r="P87665" s="10"/>
      <c r="R87665" s="10"/>
      <c r="S87665" s="10"/>
      <c r="T87665" s="10"/>
    </row>
    <row r="87666" spans="13:20" x14ac:dyDescent="0.2">
      <c r="M87666">
        <v>0</v>
      </c>
      <c r="P87666" s="10"/>
      <c r="R87666" s="10"/>
      <c r="S87666" s="10"/>
      <c r="T87666" s="10"/>
    </row>
    <row r="87667" spans="13:20" x14ac:dyDescent="0.2">
      <c r="M87667">
        <v>0</v>
      </c>
      <c r="P87667" s="10"/>
      <c r="R87667" s="10"/>
      <c r="S87667" s="10"/>
      <c r="T87667" s="10"/>
    </row>
    <row r="87668" spans="13:20" x14ac:dyDescent="0.2">
      <c r="M87668">
        <v>0</v>
      </c>
      <c r="P87668" s="10"/>
      <c r="R87668" s="10"/>
      <c r="S87668" s="10"/>
      <c r="T87668" s="10"/>
    </row>
    <row r="87669" spans="13:20" x14ac:dyDescent="0.2">
      <c r="M87669">
        <v>0</v>
      </c>
      <c r="P87669" s="10"/>
      <c r="R87669" s="10"/>
      <c r="S87669" s="10"/>
      <c r="T87669" s="10"/>
    </row>
    <row r="87670" spans="13:20" x14ac:dyDescent="0.2">
      <c r="M87670">
        <v>0</v>
      </c>
      <c r="P87670" s="10"/>
      <c r="R87670" s="10"/>
      <c r="S87670" s="10"/>
      <c r="T87670" s="10"/>
    </row>
    <row r="87671" spans="13:20" x14ac:dyDescent="0.2">
      <c r="M87671">
        <v>0</v>
      </c>
      <c r="P87671" s="10"/>
      <c r="R87671" s="10"/>
      <c r="S87671" s="10"/>
      <c r="T87671" s="10"/>
    </row>
    <row r="87672" spans="13:20" x14ac:dyDescent="0.2">
      <c r="M87672">
        <v>0</v>
      </c>
      <c r="P87672" s="10"/>
      <c r="R87672" s="10"/>
      <c r="S87672" s="10"/>
      <c r="T87672" s="10"/>
    </row>
    <row r="87673" spans="13:20" x14ac:dyDescent="0.2">
      <c r="M87673">
        <v>0</v>
      </c>
      <c r="P87673" s="10"/>
      <c r="R87673" s="10"/>
      <c r="S87673" s="10"/>
      <c r="T87673" s="10"/>
    </row>
    <row r="87674" spans="13:20" x14ac:dyDescent="0.2">
      <c r="M87674">
        <v>0</v>
      </c>
      <c r="P87674" s="10"/>
      <c r="R87674" s="10"/>
      <c r="S87674" s="10"/>
      <c r="T87674" s="10"/>
    </row>
    <row r="87675" spans="13:20" x14ac:dyDescent="0.2">
      <c r="M87675">
        <v>0</v>
      </c>
      <c r="P87675" s="10"/>
      <c r="R87675" s="10"/>
      <c r="S87675" s="10"/>
      <c r="T87675" s="10"/>
    </row>
    <row r="87676" spans="13:20" x14ac:dyDescent="0.2">
      <c r="M87676">
        <v>0</v>
      </c>
      <c r="P87676" s="10"/>
      <c r="R87676" s="10"/>
      <c r="S87676" s="10"/>
      <c r="T87676" s="10"/>
    </row>
    <row r="87677" spans="13:20" x14ac:dyDescent="0.2">
      <c r="M87677">
        <v>0</v>
      </c>
      <c r="P87677" s="10"/>
      <c r="R87677" s="10"/>
      <c r="S87677" s="10"/>
      <c r="T87677" s="10"/>
    </row>
    <row r="87678" spans="13:20" x14ac:dyDescent="0.2">
      <c r="M87678">
        <v>0</v>
      </c>
      <c r="P87678" s="10"/>
      <c r="R87678" s="10"/>
      <c r="S87678" s="10"/>
      <c r="T87678" s="10"/>
    </row>
    <row r="87679" spans="13:20" x14ac:dyDescent="0.2">
      <c r="M87679">
        <v>0</v>
      </c>
      <c r="P87679" s="10"/>
      <c r="R87679" s="10"/>
      <c r="S87679" s="10"/>
      <c r="T87679" s="10"/>
    </row>
    <row r="87680" spans="13:20" x14ac:dyDescent="0.2">
      <c r="M87680">
        <v>0</v>
      </c>
      <c r="P87680" s="10"/>
      <c r="R87680" s="10"/>
      <c r="S87680" s="10"/>
      <c r="T87680" s="10"/>
    </row>
    <row r="87681" spans="13:20" x14ac:dyDescent="0.2">
      <c r="M87681">
        <v>0</v>
      </c>
      <c r="P87681" s="10"/>
      <c r="R87681" s="10"/>
      <c r="S87681" s="10"/>
      <c r="T87681" s="10"/>
    </row>
    <row r="87682" spans="13:20" x14ac:dyDescent="0.2">
      <c r="M87682">
        <v>0</v>
      </c>
      <c r="P87682" s="10"/>
      <c r="R87682" s="10"/>
      <c r="S87682" s="10"/>
      <c r="T87682" s="10"/>
    </row>
    <row r="87683" spans="13:20" x14ac:dyDescent="0.2">
      <c r="M87683">
        <v>0</v>
      </c>
      <c r="P87683" s="10"/>
      <c r="R87683" s="10"/>
      <c r="S87683" s="10"/>
      <c r="T87683" s="10"/>
    </row>
    <row r="87684" spans="13:20" x14ac:dyDescent="0.2">
      <c r="M87684">
        <v>0</v>
      </c>
      <c r="P87684" s="10"/>
      <c r="R87684" s="10"/>
      <c r="S87684" s="10"/>
      <c r="T87684" s="10"/>
    </row>
    <row r="87685" spans="13:20" x14ac:dyDescent="0.2">
      <c r="M87685">
        <v>0</v>
      </c>
      <c r="P87685" s="10"/>
      <c r="R87685" s="10"/>
      <c r="S87685" s="10"/>
      <c r="T87685" s="10"/>
    </row>
    <row r="87686" spans="13:20" x14ac:dyDescent="0.2">
      <c r="M87686">
        <v>0</v>
      </c>
      <c r="P87686" s="10"/>
      <c r="R87686" s="10"/>
      <c r="S87686" s="10"/>
      <c r="T87686" s="10"/>
    </row>
    <row r="87687" spans="13:20" x14ac:dyDescent="0.2">
      <c r="M87687">
        <v>0</v>
      </c>
      <c r="P87687" s="10"/>
      <c r="R87687" s="10"/>
      <c r="S87687" s="10"/>
      <c r="T87687" s="10"/>
    </row>
    <row r="87688" spans="13:20" x14ac:dyDescent="0.2">
      <c r="M87688">
        <v>0</v>
      </c>
      <c r="P87688" s="10"/>
      <c r="R87688" s="10"/>
      <c r="S87688" s="10"/>
      <c r="T87688" s="10"/>
    </row>
    <row r="87689" spans="13:20" x14ac:dyDescent="0.2">
      <c r="M87689">
        <v>0</v>
      </c>
      <c r="P87689" s="10"/>
      <c r="R87689" s="10"/>
      <c r="S87689" s="10"/>
      <c r="T87689" s="10"/>
    </row>
    <row r="87690" spans="13:20" x14ac:dyDescent="0.2">
      <c r="M87690">
        <v>0</v>
      </c>
      <c r="P87690" s="10"/>
      <c r="R87690" s="10"/>
      <c r="S87690" s="10"/>
      <c r="T87690" s="10"/>
    </row>
    <row r="87691" spans="13:20" x14ac:dyDescent="0.2">
      <c r="M87691">
        <v>0</v>
      </c>
      <c r="P87691" s="10"/>
      <c r="R87691" s="10"/>
      <c r="S87691" s="10"/>
      <c r="T87691" s="10"/>
    </row>
    <row r="87692" spans="13:20" x14ac:dyDescent="0.2">
      <c r="M87692">
        <v>0</v>
      </c>
      <c r="P87692" s="10"/>
      <c r="R87692" s="10"/>
      <c r="S87692" s="10"/>
      <c r="T87692" s="10"/>
    </row>
    <row r="87693" spans="13:20" x14ac:dyDescent="0.2">
      <c r="M87693">
        <v>0</v>
      </c>
      <c r="P87693" s="10"/>
      <c r="R87693" s="10"/>
      <c r="S87693" s="10"/>
      <c r="T87693" s="10"/>
    </row>
    <row r="87694" spans="13:20" x14ac:dyDescent="0.2">
      <c r="M87694">
        <v>0</v>
      </c>
      <c r="P87694" s="10"/>
      <c r="R87694" s="10"/>
      <c r="S87694" s="10"/>
      <c r="T87694" s="10"/>
    </row>
    <row r="87695" spans="13:20" x14ac:dyDescent="0.2">
      <c r="M87695">
        <v>0</v>
      </c>
      <c r="P87695" s="10"/>
      <c r="R87695" s="10"/>
      <c r="S87695" s="10"/>
      <c r="T87695" s="10"/>
    </row>
    <row r="87696" spans="13:20" x14ac:dyDescent="0.2">
      <c r="M87696">
        <v>0</v>
      </c>
      <c r="P87696" s="10"/>
      <c r="R87696" s="10"/>
      <c r="S87696" s="10"/>
      <c r="T87696" s="10"/>
    </row>
    <row r="87697" spans="13:20" x14ac:dyDescent="0.2">
      <c r="M87697">
        <v>0</v>
      </c>
      <c r="P87697" s="10"/>
      <c r="R87697" s="10"/>
      <c r="S87697" s="10"/>
      <c r="T87697" s="10"/>
    </row>
    <row r="87698" spans="13:20" x14ac:dyDescent="0.2">
      <c r="M87698">
        <v>0</v>
      </c>
      <c r="P87698" s="10"/>
      <c r="R87698" s="10"/>
      <c r="S87698" s="10"/>
      <c r="T87698" s="10"/>
    </row>
    <row r="87699" spans="13:20" x14ac:dyDescent="0.2">
      <c r="M87699">
        <v>0</v>
      </c>
      <c r="P87699" s="10"/>
      <c r="R87699" s="10"/>
      <c r="S87699" s="10"/>
      <c r="T87699" s="10"/>
    </row>
    <row r="87700" spans="13:20" x14ac:dyDescent="0.2">
      <c r="M87700">
        <v>0</v>
      </c>
      <c r="P87700" s="10"/>
      <c r="R87700" s="10"/>
      <c r="S87700" s="10"/>
      <c r="T87700" s="10"/>
    </row>
    <row r="87701" spans="13:20" x14ac:dyDescent="0.2">
      <c r="M87701">
        <v>0</v>
      </c>
      <c r="P87701" s="10"/>
      <c r="R87701" s="10"/>
      <c r="S87701" s="10"/>
      <c r="T87701" s="10"/>
    </row>
    <row r="87702" spans="13:20" x14ac:dyDescent="0.2">
      <c r="M87702">
        <v>0</v>
      </c>
      <c r="P87702" s="10"/>
      <c r="R87702" s="10"/>
      <c r="S87702" s="10"/>
      <c r="T87702" s="10"/>
    </row>
    <row r="87703" spans="13:20" x14ac:dyDescent="0.2">
      <c r="M87703">
        <v>0</v>
      </c>
      <c r="P87703" s="10"/>
      <c r="R87703" s="10"/>
      <c r="S87703" s="10"/>
      <c r="T87703" s="10"/>
    </row>
    <row r="87704" spans="13:20" x14ac:dyDescent="0.2">
      <c r="M87704">
        <v>0</v>
      </c>
      <c r="P87704" s="10"/>
      <c r="R87704" s="10"/>
      <c r="S87704" s="10"/>
      <c r="T87704" s="10"/>
    </row>
    <row r="87705" spans="13:20" x14ac:dyDescent="0.2">
      <c r="M87705">
        <v>0</v>
      </c>
      <c r="P87705" s="10"/>
      <c r="R87705" s="10"/>
      <c r="S87705" s="10"/>
      <c r="T87705" s="10"/>
    </row>
    <row r="87706" spans="13:20" x14ac:dyDescent="0.2">
      <c r="M87706">
        <v>0</v>
      </c>
      <c r="P87706" s="10"/>
      <c r="R87706" s="10"/>
      <c r="S87706" s="10"/>
      <c r="T87706" s="10"/>
    </row>
    <row r="87707" spans="13:20" x14ac:dyDescent="0.2">
      <c r="M87707">
        <v>0</v>
      </c>
      <c r="P87707" s="10"/>
      <c r="R87707" s="10"/>
      <c r="S87707" s="10"/>
      <c r="T87707" s="10"/>
    </row>
    <row r="87708" spans="13:20" x14ac:dyDescent="0.2">
      <c r="M87708">
        <v>0</v>
      </c>
      <c r="P87708" s="10"/>
      <c r="R87708" s="10"/>
      <c r="S87708" s="10"/>
      <c r="T87708" s="10"/>
    </row>
    <row r="87709" spans="13:20" x14ac:dyDescent="0.2">
      <c r="M87709">
        <v>0</v>
      </c>
      <c r="P87709" s="10"/>
      <c r="R87709" s="10"/>
      <c r="S87709" s="10"/>
      <c r="T87709" s="10"/>
    </row>
    <row r="87710" spans="13:20" x14ac:dyDescent="0.2">
      <c r="M87710">
        <v>0</v>
      </c>
      <c r="P87710" s="10"/>
      <c r="R87710" s="10"/>
      <c r="S87710" s="10"/>
      <c r="T87710" s="10"/>
    </row>
    <row r="87711" spans="13:20" x14ac:dyDescent="0.2">
      <c r="M87711">
        <v>0</v>
      </c>
      <c r="P87711" s="10"/>
      <c r="R87711" s="10"/>
      <c r="S87711" s="10"/>
      <c r="T87711" s="10"/>
    </row>
    <row r="87712" spans="13:20" x14ac:dyDescent="0.2">
      <c r="M87712">
        <v>0</v>
      </c>
      <c r="P87712" s="10"/>
      <c r="R87712" s="10"/>
      <c r="S87712" s="10"/>
      <c r="T87712" s="10"/>
    </row>
    <row r="87713" spans="13:20" x14ac:dyDescent="0.2">
      <c r="M87713">
        <v>0</v>
      </c>
      <c r="P87713" s="10"/>
      <c r="R87713" s="10"/>
      <c r="S87713" s="10"/>
      <c r="T87713" s="10"/>
    </row>
    <row r="87714" spans="13:20" x14ac:dyDescent="0.2">
      <c r="M87714">
        <v>0</v>
      </c>
      <c r="P87714" s="10"/>
      <c r="R87714" s="10"/>
      <c r="S87714" s="10"/>
      <c r="T87714" s="10"/>
    </row>
    <row r="87715" spans="13:20" x14ac:dyDescent="0.2">
      <c r="M87715">
        <v>0</v>
      </c>
      <c r="P87715" s="10"/>
      <c r="R87715" s="10"/>
      <c r="S87715" s="10"/>
      <c r="T87715" s="10"/>
    </row>
    <row r="87716" spans="13:20" x14ac:dyDescent="0.2">
      <c r="M87716">
        <v>0</v>
      </c>
      <c r="P87716" s="10"/>
      <c r="R87716" s="10"/>
      <c r="S87716" s="10"/>
      <c r="T87716" s="10"/>
    </row>
    <row r="87717" spans="13:20" x14ac:dyDescent="0.2">
      <c r="M87717">
        <v>0</v>
      </c>
      <c r="P87717" s="10"/>
      <c r="R87717" s="10"/>
      <c r="S87717" s="10"/>
      <c r="T87717" s="10"/>
    </row>
    <row r="87718" spans="13:20" x14ac:dyDescent="0.2">
      <c r="M87718">
        <v>0</v>
      </c>
      <c r="P87718" s="10"/>
      <c r="R87718" s="10"/>
      <c r="S87718" s="10"/>
      <c r="T87718" s="10"/>
    </row>
    <row r="87719" spans="13:20" x14ac:dyDescent="0.2">
      <c r="M87719">
        <v>0</v>
      </c>
      <c r="P87719" s="10"/>
      <c r="R87719" s="10"/>
      <c r="S87719" s="10"/>
      <c r="T87719" s="10"/>
    </row>
    <row r="87720" spans="13:20" x14ac:dyDescent="0.2">
      <c r="M87720">
        <v>0</v>
      </c>
      <c r="P87720" s="10"/>
      <c r="R87720" s="10"/>
      <c r="S87720" s="10"/>
      <c r="T87720" s="10"/>
    </row>
    <row r="87721" spans="13:20" x14ac:dyDescent="0.2">
      <c r="M87721">
        <v>0</v>
      </c>
      <c r="P87721" s="10"/>
      <c r="R87721" s="10"/>
      <c r="S87721" s="10"/>
      <c r="T87721" s="10"/>
    </row>
    <row r="87722" spans="13:20" x14ac:dyDescent="0.2">
      <c r="M87722">
        <v>0</v>
      </c>
      <c r="P87722" s="10"/>
      <c r="R87722" s="10"/>
      <c r="S87722" s="10"/>
      <c r="T87722" s="10"/>
    </row>
    <row r="87723" spans="13:20" x14ac:dyDescent="0.2">
      <c r="M87723">
        <v>0</v>
      </c>
      <c r="P87723" s="10"/>
      <c r="R87723" s="10"/>
      <c r="S87723" s="10"/>
      <c r="T87723" s="10"/>
    </row>
    <row r="87724" spans="13:20" x14ac:dyDescent="0.2">
      <c r="M87724">
        <v>0</v>
      </c>
      <c r="P87724" s="10"/>
      <c r="R87724" s="10"/>
      <c r="S87724" s="10"/>
      <c r="T87724" s="10"/>
    </row>
    <row r="87725" spans="13:20" x14ac:dyDescent="0.2">
      <c r="M87725">
        <v>1</v>
      </c>
      <c r="P87725" s="10"/>
      <c r="R87725" s="10"/>
      <c r="S87725" s="10"/>
      <c r="T87725" s="10"/>
    </row>
    <row r="87726" spans="13:20" x14ac:dyDescent="0.2">
      <c r="M87726">
        <v>0</v>
      </c>
      <c r="P87726" s="10"/>
      <c r="R87726" s="10"/>
      <c r="S87726" s="10"/>
      <c r="T87726" s="10"/>
    </row>
    <row r="87727" spans="13:20" x14ac:dyDescent="0.2">
      <c r="M87727">
        <v>1</v>
      </c>
      <c r="P87727" s="10"/>
      <c r="R87727" s="10"/>
      <c r="S87727" s="10"/>
      <c r="T87727" s="10"/>
    </row>
    <row r="87728" spans="13:20" x14ac:dyDescent="0.2">
      <c r="M87728">
        <v>0</v>
      </c>
      <c r="P87728" s="10"/>
      <c r="R87728" s="10"/>
      <c r="S87728" s="10"/>
      <c r="T87728" s="10"/>
    </row>
    <row r="87729" spans="13:20" x14ac:dyDescent="0.2">
      <c r="M87729">
        <v>0</v>
      </c>
      <c r="P87729" s="10"/>
      <c r="R87729" s="10"/>
      <c r="S87729" s="10"/>
      <c r="T87729" s="10"/>
    </row>
    <row r="87730" spans="13:20" x14ac:dyDescent="0.2">
      <c r="M87730">
        <v>1</v>
      </c>
      <c r="P87730" s="10"/>
      <c r="R87730" s="10"/>
      <c r="S87730" s="10"/>
      <c r="T87730" s="10"/>
    </row>
    <row r="87731" spans="13:20" x14ac:dyDescent="0.2">
      <c r="M87731">
        <v>0</v>
      </c>
      <c r="P87731" s="10"/>
      <c r="R87731" s="10"/>
      <c r="S87731" s="10"/>
      <c r="T87731" s="10"/>
    </row>
    <row r="87732" spans="13:20" x14ac:dyDescent="0.2">
      <c r="M87732">
        <v>0</v>
      </c>
      <c r="P87732" s="10"/>
      <c r="R87732" s="10"/>
      <c r="S87732" s="10"/>
      <c r="T87732" s="10"/>
    </row>
    <row r="87733" spans="13:20" x14ac:dyDescent="0.2">
      <c r="M87733">
        <v>1</v>
      </c>
      <c r="P87733" s="10"/>
      <c r="R87733" s="10"/>
      <c r="S87733" s="10"/>
      <c r="T87733" s="10"/>
    </row>
    <row r="87734" spans="13:20" x14ac:dyDescent="0.2">
      <c r="M87734">
        <v>0</v>
      </c>
      <c r="P87734" s="10"/>
      <c r="R87734" s="10"/>
      <c r="S87734" s="10"/>
      <c r="T87734" s="10"/>
    </row>
    <row r="87735" spans="13:20" x14ac:dyDescent="0.2">
      <c r="M87735">
        <v>1</v>
      </c>
      <c r="P87735" s="10"/>
      <c r="R87735" s="10"/>
      <c r="S87735" s="10"/>
      <c r="T87735" s="10"/>
    </row>
    <row r="87736" spans="13:20" x14ac:dyDescent="0.2">
      <c r="M87736">
        <v>0</v>
      </c>
      <c r="P87736" s="10"/>
      <c r="R87736" s="10"/>
      <c r="S87736" s="10"/>
      <c r="T87736" s="10"/>
    </row>
    <row r="87737" spans="13:20" x14ac:dyDescent="0.2">
      <c r="M87737">
        <v>0</v>
      </c>
      <c r="P87737" s="10"/>
      <c r="R87737" s="10"/>
      <c r="S87737" s="10"/>
      <c r="T87737" s="10"/>
    </row>
    <row r="87738" spans="13:20" x14ac:dyDescent="0.2">
      <c r="M87738">
        <v>1</v>
      </c>
      <c r="P87738" s="10"/>
      <c r="R87738" s="10"/>
      <c r="S87738" s="10"/>
      <c r="T87738" s="10"/>
    </row>
    <row r="87739" spans="13:20" x14ac:dyDescent="0.2">
      <c r="M87739">
        <v>0</v>
      </c>
      <c r="P87739" s="10"/>
      <c r="R87739" s="10"/>
      <c r="S87739" s="10"/>
      <c r="T87739" s="10"/>
    </row>
    <row r="87740" spans="13:20" x14ac:dyDescent="0.2">
      <c r="M87740">
        <v>0</v>
      </c>
      <c r="P87740" s="10"/>
      <c r="R87740" s="10"/>
      <c r="S87740" s="10"/>
      <c r="T87740" s="10"/>
    </row>
    <row r="87741" spans="13:20" x14ac:dyDescent="0.2">
      <c r="M87741">
        <v>0</v>
      </c>
      <c r="P87741" s="10"/>
      <c r="R87741" s="10"/>
      <c r="S87741" s="10"/>
      <c r="T87741" s="10"/>
    </row>
    <row r="87742" spans="13:20" x14ac:dyDescent="0.2">
      <c r="M87742">
        <v>1</v>
      </c>
      <c r="P87742" s="10"/>
      <c r="R87742" s="10"/>
      <c r="S87742" s="10"/>
      <c r="T87742" s="10"/>
    </row>
    <row r="87743" spans="13:20" x14ac:dyDescent="0.2">
      <c r="M87743">
        <v>0</v>
      </c>
      <c r="P87743" s="10"/>
      <c r="R87743" s="10"/>
      <c r="S87743" s="10"/>
      <c r="T87743" s="10"/>
    </row>
    <row r="87744" spans="13:20" x14ac:dyDescent="0.2">
      <c r="M87744">
        <v>1</v>
      </c>
      <c r="P87744" s="10"/>
      <c r="R87744" s="10"/>
      <c r="S87744" s="10"/>
      <c r="T87744" s="10"/>
    </row>
    <row r="87745" spans="13:20" x14ac:dyDescent="0.2">
      <c r="M87745">
        <v>0</v>
      </c>
      <c r="P87745" s="10"/>
      <c r="R87745" s="10"/>
      <c r="S87745" s="10"/>
      <c r="T87745" s="10"/>
    </row>
    <row r="87746" spans="13:20" x14ac:dyDescent="0.2">
      <c r="M87746">
        <v>0</v>
      </c>
      <c r="P87746" s="10"/>
      <c r="R87746" s="10"/>
      <c r="S87746" s="10"/>
      <c r="T87746" s="10"/>
    </row>
    <row r="87747" spans="13:20" x14ac:dyDescent="0.2">
      <c r="M87747">
        <v>1</v>
      </c>
      <c r="P87747" s="10"/>
      <c r="R87747" s="10"/>
      <c r="S87747" s="10"/>
      <c r="T87747" s="10"/>
    </row>
    <row r="87748" spans="13:20" x14ac:dyDescent="0.2">
      <c r="M87748">
        <v>0</v>
      </c>
      <c r="P87748" s="10"/>
      <c r="R87748" s="10"/>
      <c r="S87748" s="10"/>
      <c r="T87748" s="10"/>
    </row>
    <row r="87749" spans="13:20" x14ac:dyDescent="0.2">
      <c r="M87749">
        <v>0</v>
      </c>
      <c r="P87749" s="10"/>
      <c r="R87749" s="10"/>
      <c r="S87749" s="10"/>
      <c r="T87749" s="10"/>
    </row>
    <row r="87750" spans="13:20" x14ac:dyDescent="0.2">
      <c r="M87750">
        <v>1</v>
      </c>
      <c r="P87750" s="10"/>
      <c r="R87750" s="10"/>
      <c r="S87750" s="10"/>
      <c r="T87750" s="10"/>
    </row>
    <row r="87751" spans="13:20" x14ac:dyDescent="0.2">
      <c r="M87751">
        <v>0</v>
      </c>
      <c r="P87751" s="10"/>
      <c r="R87751" s="10"/>
      <c r="S87751" s="10"/>
      <c r="T87751" s="10"/>
    </row>
    <row r="87752" spans="13:20" x14ac:dyDescent="0.2">
      <c r="M87752">
        <v>1</v>
      </c>
      <c r="P87752" s="10"/>
      <c r="R87752" s="10"/>
      <c r="S87752" s="10"/>
      <c r="T87752" s="10"/>
    </row>
    <row r="87753" spans="13:20" x14ac:dyDescent="0.2">
      <c r="M87753">
        <v>0</v>
      </c>
      <c r="P87753" s="10"/>
      <c r="R87753" s="10"/>
      <c r="S87753" s="10"/>
      <c r="T87753" s="10"/>
    </row>
    <row r="87754" spans="13:20" x14ac:dyDescent="0.2">
      <c r="M87754">
        <v>0</v>
      </c>
      <c r="P87754" s="10"/>
      <c r="R87754" s="10"/>
      <c r="S87754" s="10"/>
      <c r="T87754" s="10"/>
    </row>
    <row r="87755" spans="13:20" x14ac:dyDescent="0.2">
      <c r="M87755">
        <v>0</v>
      </c>
      <c r="P87755" s="10"/>
      <c r="R87755" s="10"/>
      <c r="S87755" s="10"/>
      <c r="T87755" s="10"/>
    </row>
    <row r="87756" spans="13:20" x14ac:dyDescent="0.2">
      <c r="M87756">
        <v>1</v>
      </c>
      <c r="P87756" s="10"/>
      <c r="R87756" s="10"/>
      <c r="S87756" s="10"/>
      <c r="T87756" s="10"/>
    </row>
    <row r="87757" spans="13:20" x14ac:dyDescent="0.2">
      <c r="M87757">
        <v>0</v>
      </c>
      <c r="P87757" s="10"/>
      <c r="R87757" s="10"/>
      <c r="S87757" s="10"/>
      <c r="T87757" s="10"/>
    </row>
    <row r="87758" spans="13:20" x14ac:dyDescent="0.2">
      <c r="M87758">
        <v>0</v>
      </c>
      <c r="P87758" s="10"/>
      <c r="R87758" s="10"/>
      <c r="S87758" s="10"/>
      <c r="T87758" s="10"/>
    </row>
    <row r="87759" spans="13:20" x14ac:dyDescent="0.2">
      <c r="M87759">
        <v>1</v>
      </c>
      <c r="P87759" s="10"/>
      <c r="R87759" s="10"/>
      <c r="S87759" s="10"/>
      <c r="T87759" s="10"/>
    </row>
    <row r="87760" spans="13:20" x14ac:dyDescent="0.2">
      <c r="M87760">
        <v>0</v>
      </c>
      <c r="P87760" s="10"/>
      <c r="R87760" s="10"/>
      <c r="S87760" s="10"/>
      <c r="T87760" s="10"/>
    </row>
    <row r="87761" spans="13:20" x14ac:dyDescent="0.2">
      <c r="M87761">
        <v>1</v>
      </c>
      <c r="P87761" s="10"/>
      <c r="R87761" s="10"/>
      <c r="S87761" s="10"/>
      <c r="T87761" s="10"/>
    </row>
    <row r="87762" spans="13:20" x14ac:dyDescent="0.2">
      <c r="M87762">
        <v>0</v>
      </c>
      <c r="P87762" s="10"/>
      <c r="R87762" s="10"/>
      <c r="S87762" s="10"/>
      <c r="T87762" s="10"/>
    </row>
    <row r="87763" spans="13:20" x14ac:dyDescent="0.2">
      <c r="M87763">
        <v>0</v>
      </c>
      <c r="P87763" s="10"/>
      <c r="R87763" s="10"/>
      <c r="S87763" s="10"/>
      <c r="T87763" s="10"/>
    </row>
    <row r="87764" spans="13:20" x14ac:dyDescent="0.2">
      <c r="M87764">
        <v>1</v>
      </c>
      <c r="P87764" s="10"/>
      <c r="R87764" s="10"/>
      <c r="S87764" s="10"/>
      <c r="T87764" s="10"/>
    </row>
    <row r="87765" spans="13:20" x14ac:dyDescent="0.2">
      <c r="M87765">
        <v>0</v>
      </c>
      <c r="P87765" s="10"/>
      <c r="R87765" s="10"/>
      <c r="S87765" s="10"/>
      <c r="T87765" s="10"/>
    </row>
    <row r="87766" spans="13:20" x14ac:dyDescent="0.2">
      <c r="M87766">
        <v>1</v>
      </c>
      <c r="P87766" s="10"/>
      <c r="R87766" s="10"/>
      <c r="S87766" s="10"/>
      <c r="T87766" s="10"/>
    </row>
    <row r="87767" spans="13:20" x14ac:dyDescent="0.2">
      <c r="M87767">
        <v>0</v>
      </c>
      <c r="P87767" s="10"/>
      <c r="R87767" s="10"/>
      <c r="S87767" s="10"/>
      <c r="T87767" s="10"/>
    </row>
    <row r="87768" spans="13:20" x14ac:dyDescent="0.2">
      <c r="M87768">
        <v>0</v>
      </c>
      <c r="P87768" s="10"/>
      <c r="R87768" s="10"/>
      <c r="S87768" s="10"/>
      <c r="T87768" s="10"/>
    </row>
    <row r="87769" spans="13:20" x14ac:dyDescent="0.2">
      <c r="M87769">
        <v>1</v>
      </c>
      <c r="P87769" s="10"/>
      <c r="R87769" s="10"/>
      <c r="S87769" s="10"/>
      <c r="T87769" s="10"/>
    </row>
    <row r="87770" spans="13:20" x14ac:dyDescent="0.2">
      <c r="M87770">
        <v>0</v>
      </c>
      <c r="P87770" s="10"/>
      <c r="R87770" s="10"/>
      <c r="S87770" s="10"/>
      <c r="T87770" s="10"/>
    </row>
    <row r="87771" spans="13:20" x14ac:dyDescent="0.2">
      <c r="M87771">
        <v>1</v>
      </c>
      <c r="P87771" s="10"/>
      <c r="R87771" s="10"/>
      <c r="S87771" s="10"/>
      <c r="T87771" s="10"/>
    </row>
    <row r="87772" spans="13:20" x14ac:dyDescent="0.2">
      <c r="M87772">
        <v>0</v>
      </c>
      <c r="P87772" s="10"/>
      <c r="R87772" s="10"/>
      <c r="S87772" s="10"/>
      <c r="T87772" s="10"/>
    </row>
    <row r="87773" spans="13:20" x14ac:dyDescent="0.2">
      <c r="M87773">
        <v>1</v>
      </c>
      <c r="P87773" s="10"/>
      <c r="R87773" s="10"/>
      <c r="S87773" s="10"/>
      <c r="T87773" s="10"/>
    </row>
    <row r="87774" spans="13:20" x14ac:dyDescent="0.2">
      <c r="M87774">
        <v>0</v>
      </c>
      <c r="P87774" s="10"/>
      <c r="R87774" s="10"/>
      <c r="S87774" s="10"/>
      <c r="T87774" s="10"/>
    </row>
    <row r="87775" spans="13:20" x14ac:dyDescent="0.2">
      <c r="M87775">
        <v>0</v>
      </c>
      <c r="P87775" s="10"/>
      <c r="R87775" s="10"/>
      <c r="S87775" s="10"/>
      <c r="T87775" s="10"/>
    </row>
    <row r="87776" spans="13:20" x14ac:dyDescent="0.2">
      <c r="M87776">
        <v>1</v>
      </c>
      <c r="P87776" s="10"/>
      <c r="R87776" s="10"/>
      <c r="S87776" s="10"/>
      <c r="T87776" s="10"/>
    </row>
    <row r="87777" spans="13:20" x14ac:dyDescent="0.2">
      <c r="M87777">
        <v>0</v>
      </c>
      <c r="P87777" s="10"/>
      <c r="R87777" s="10"/>
      <c r="S87777" s="10"/>
      <c r="T87777" s="10"/>
    </row>
    <row r="87778" spans="13:20" x14ac:dyDescent="0.2">
      <c r="M87778">
        <v>1</v>
      </c>
      <c r="P87778" s="10"/>
      <c r="R87778" s="10"/>
      <c r="S87778" s="10"/>
      <c r="T87778" s="10"/>
    </row>
    <row r="87779" spans="13:20" x14ac:dyDescent="0.2">
      <c r="M87779">
        <v>0</v>
      </c>
      <c r="P87779" s="10"/>
      <c r="R87779" s="10"/>
      <c r="S87779" s="10"/>
      <c r="T87779" s="10"/>
    </row>
    <row r="87780" spans="13:20" x14ac:dyDescent="0.2">
      <c r="M87780">
        <v>0</v>
      </c>
      <c r="P87780" s="10"/>
      <c r="R87780" s="10"/>
      <c r="S87780" s="10"/>
      <c r="T87780" s="10"/>
    </row>
    <row r="87781" spans="13:20" x14ac:dyDescent="0.2">
      <c r="M87781">
        <v>1</v>
      </c>
      <c r="P87781" s="10"/>
      <c r="R87781" s="10"/>
      <c r="S87781" s="10"/>
      <c r="T87781" s="10"/>
    </row>
    <row r="87782" spans="13:20" x14ac:dyDescent="0.2">
      <c r="M87782">
        <v>0</v>
      </c>
      <c r="P87782" s="10"/>
      <c r="R87782" s="10"/>
      <c r="S87782" s="10"/>
      <c r="T87782" s="10"/>
    </row>
    <row r="87783" spans="13:20" x14ac:dyDescent="0.2">
      <c r="M87783">
        <v>0</v>
      </c>
      <c r="P87783" s="10"/>
      <c r="R87783" s="10"/>
      <c r="S87783" s="10"/>
      <c r="T87783" s="10"/>
    </row>
    <row r="87784" spans="13:20" x14ac:dyDescent="0.2">
      <c r="M87784">
        <v>1</v>
      </c>
      <c r="P87784" s="10"/>
      <c r="R87784" s="10"/>
      <c r="S87784" s="10"/>
      <c r="T87784" s="10"/>
    </row>
    <row r="87785" spans="13:20" x14ac:dyDescent="0.2">
      <c r="M87785">
        <v>0</v>
      </c>
      <c r="P87785" s="10"/>
      <c r="R87785" s="10"/>
      <c r="S87785" s="10"/>
      <c r="T87785" s="10"/>
    </row>
    <row r="87786" spans="13:20" x14ac:dyDescent="0.2">
      <c r="M87786">
        <v>0</v>
      </c>
      <c r="P87786" s="10"/>
      <c r="R87786" s="10"/>
      <c r="S87786" s="10"/>
      <c r="T87786" s="10"/>
    </row>
    <row r="87787" spans="13:20" x14ac:dyDescent="0.2">
      <c r="M87787">
        <v>1</v>
      </c>
      <c r="P87787" s="10"/>
      <c r="R87787" s="10"/>
      <c r="S87787" s="10"/>
      <c r="T87787" s="10"/>
    </row>
    <row r="87788" spans="13:20" x14ac:dyDescent="0.2">
      <c r="M87788">
        <v>0</v>
      </c>
      <c r="P87788" s="10"/>
      <c r="R87788" s="10"/>
      <c r="S87788" s="10"/>
      <c r="T87788" s="10"/>
    </row>
    <row r="87789" spans="13:20" x14ac:dyDescent="0.2">
      <c r="M87789">
        <v>1</v>
      </c>
      <c r="P87789" s="10"/>
      <c r="R87789" s="10"/>
      <c r="S87789" s="10"/>
      <c r="T87789" s="10"/>
    </row>
    <row r="87790" spans="13:20" x14ac:dyDescent="0.2">
      <c r="M87790">
        <v>0</v>
      </c>
      <c r="P87790" s="10"/>
      <c r="R87790" s="10"/>
      <c r="S87790" s="10"/>
      <c r="T87790" s="10"/>
    </row>
    <row r="87791" spans="13:20" x14ac:dyDescent="0.2">
      <c r="M87791">
        <v>0</v>
      </c>
      <c r="P87791" s="10"/>
      <c r="R87791" s="10"/>
      <c r="S87791" s="10"/>
      <c r="T87791" s="10"/>
    </row>
    <row r="87792" spans="13:20" x14ac:dyDescent="0.2">
      <c r="M87792">
        <v>1</v>
      </c>
      <c r="P87792" s="10"/>
      <c r="R87792" s="10"/>
      <c r="S87792" s="10"/>
      <c r="T87792" s="10"/>
    </row>
    <row r="87793" spans="13:20" x14ac:dyDescent="0.2">
      <c r="M87793">
        <v>0</v>
      </c>
      <c r="P87793" s="10"/>
      <c r="R87793" s="10"/>
      <c r="S87793" s="10"/>
      <c r="T87793" s="10"/>
    </row>
    <row r="87794" spans="13:20" x14ac:dyDescent="0.2">
      <c r="M87794">
        <v>1</v>
      </c>
      <c r="P87794" s="10"/>
      <c r="R87794" s="10"/>
      <c r="S87794" s="10"/>
      <c r="T87794" s="10"/>
    </row>
    <row r="87795" spans="13:20" x14ac:dyDescent="0.2">
      <c r="M87795">
        <v>0</v>
      </c>
      <c r="P87795" s="10"/>
      <c r="R87795" s="10"/>
      <c r="S87795" s="10"/>
      <c r="T87795" s="10"/>
    </row>
    <row r="87796" spans="13:20" x14ac:dyDescent="0.2">
      <c r="M87796">
        <v>0</v>
      </c>
      <c r="P87796" s="10"/>
      <c r="R87796" s="10"/>
      <c r="S87796" s="10"/>
      <c r="T87796" s="10"/>
    </row>
    <row r="87797" spans="13:20" x14ac:dyDescent="0.2">
      <c r="M87797">
        <v>1</v>
      </c>
      <c r="P87797" s="10"/>
      <c r="R87797" s="10"/>
      <c r="S87797" s="10"/>
      <c r="T87797" s="10"/>
    </row>
    <row r="87798" spans="13:20" x14ac:dyDescent="0.2">
      <c r="M87798">
        <v>0</v>
      </c>
      <c r="P87798" s="10"/>
      <c r="R87798" s="10"/>
      <c r="S87798" s="10"/>
      <c r="T87798" s="10"/>
    </row>
    <row r="87799" spans="13:20" x14ac:dyDescent="0.2">
      <c r="M87799">
        <v>1</v>
      </c>
      <c r="P87799" s="10"/>
      <c r="R87799" s="10"/>
      <c r="S87799" s="10"/>
      <c r="T87799" s="10"/>
    </row>
    <row r="87800" spans="13:20" x14ac:dyDescent="0.2">
      <c r="M87800">
        <v>0</v>
      </c>
      <c r="P87800" s="10"/>
      <c r="R87800" s="10"/>
      <c r="S87800" s="10"/>
      <c r="T87800" s="10"/>
    </row>
    <row r="87801" spans="13:20" x14ac:dyDescent="0.2">
      <c r="M87801">
        <v>0</v>
      </c>
      <c r="P87801" s="10"/>
      <c r="R87801" s="10"/>
      <c r="S87801" s="10"/>
      <c r="T87801" s="10"/>
    </row>
    <row r="87802" spans="13:20" x14ac:dyDescent="0.2">
      <c r="M87802">
        <v>1</v>
      </c>
      <c r="P87802" s="10"/>
      <c r="R87802" s="10"/>
      <c r="S87802" s="10"/>
      <c r="T87802" s="10"/>
    </row>
    <row r="87803" spans="13:20" x14ac:dyDescent="0.2">
      <c r="M87803">
        <v>0</v>
      </c>
      <c r="P87803" s="10"/>
      <c r="R87803" s="10"/>
      <c r="S87803" s="10"/>
      <c r="T87803" s="10"/>
    </row>
    <row r="87804" spans="13:20" x14ac:dyDescent="0.2">
      <c r="M87804">
        <v>1</v>
      </c>
      <c r="P87804" s="10"/>
      <c r="R87804" s="10"/>
      <c r="S87804" s="10"/>
      <c r="T87804" s="10"/>
    </row>
    <row r="87805" spans="13:20" x14ac:dyDescent="0.2">
      <c r="M87805">
        <v>0</v>
      </c>
      <c r="P87805" s="10"/>
      <c r="R87805" s="10"/>
      <c r="S87805" s="10"/>
      <c r="T87805" s="10"/>
    </row>
    <row r="87806" spans="13:20" x14ac:dyDescent="0.2">
      <c r="M87806">
        <v>0</v>
      </c>
      <c r="P87806" s="10"/>
      <c r="R87806" s="10"/>
      <c r="S87806" s="10"/>
      <c r="T87806" s="10"/>
    </row>
    <row r="87807" spans="13:20" x14ac:dyDescent="0.2">
      <c r="M87807">
        <v>1</v>
      </c>
      <c r="P87807" s="10"/>
      <c r="R87807" s="10"/>
      <c r="S87807" s="10"/>
      <c r="T87807" s="10"/>
    </row>
    <row r="87808" spans="13:20" x14ac:dyDescent="0.2">
      <c r="M87808">
        <v>0</v>
      </c>
      <c r="P87808" s="10"/>
      <c r="R87808" s="10"/>
      <c r="S87808" s="10"/>
      <c r="T87808" s="10"/>
    </row>
    <row r="87809" spans="13:20" x14ac:dyDescent="0.2">
      <c r="M87809">
        <v>1</v>
      </c>
      <c r="P87809" s="10"/>
      <c r="R87809" s="10"/>
      <c r="S87809" s="10"/>
      <c r="T87809" s="10"/>
    </row>
    <row r="87810" spans="13:20" x14ac:dyDescent="0.2">
      <c r="M87810">
        <v>0</v>
      </c>
      <c r="P87810" s="10"/>
      <c r="R87810" s="10"/>
      <c r="S87810" s="10"/>
      <c r="T87810" s="10"/>
    </row>
    <row r="87811" spans="13:20" x14ac:dyDescent="0.2">
      <c r="M87811">
        <v>0</v>
      </c>
      <c r="P87811" s="10"/>
      <c r="R87811" s="10"/>
      <c r="S87811" s="10"/>
      <c r="T87811" s="10"/>
    </row>
    <row r="87812" spans="13:20" x14ac:dyDescent="0.2">
      <c r="M87812">
        <v>1</v>
      </c>
      <c r="P87812" s="10"/>
      <c r="R87812" s="10"/>
      <c r="S87812" s="10"/>
      <c r="T87812" s="10"/>
    </row>
    <row r="87813" spans="13:20" x14ac:dyDescent="0.2">
      <c r="M87813">
        <v>0</v>
      </c>
      <c r="P87813" s="10"/>
      <c r="R87813" s="10"/>
      <c r="S87813" s="10"/>
      <c r="T87813" s="10"/>
    </row>
    <row r="87814" spans="13:20" x14ac:dyDescent="0.2">
      <c r="M87814">
        <v>0</v>
      </c>
      <c r="P87814" s="10"/>
      <c r="R87814" s="10"/>
      <c r="S87814" s="10"/>
      <c r="T87814" s="10"/>
    </row>
    <row r="87815" spans="13:20" x14ac:dyDescent="0.2">
      <c r="M87815">
        <v>0</v>
      </c>
      <c r="P87815" s="10"/>
      <c r="R87815" s="10"/>
      <c r="S87815" s="10"/>
      <c r="T87815" s="10"/>
    </row>
    <row r="87816" spans="13:20" x14ac:dyDescent="0.2">
      <c r="M87816">
        <v>1</v>
      </c>
      <c r="P87816" s="10"/>
      <c r="R87816" s="10"/>
      <c r="S87816" s="10"/>
      <c r="T87816" s="10"/>
    </row>
    <row r="87817" spans="13:20" x14ac:dyDescent="0.2">
      <c r="M87817">
        <v>0</v>
      </c>
      <c r="P87817" s="10"/>
      <c r="R87817" s="10"/>
      <c r="S87817" s="10"/>
      <c r="T87817" s="10"/>
    </row>
    <row r="87818" spans="13:20" x14ac:dyDescent="0.2">
      <c r="M87818">
        <v>0</v>
      </c>
      <c r="P87818" s="10"/>
      <c r="R87818" s="10"/>
      <c r="S87818" s="10"/>
      <c r="T87818" s="10"/>
    </row>
    <row r="87819" spans="13:20" x14ac:dyDescent="0.2">
      <c r="M87819">
        <v>1</v>
      </c>
      <c r="P87819" s="10"/>
      <c r="R87819" s="10"/>
      <c r="S87819" s="10"/>
      <c r="T87819" s="10"/>
    </row>
    <row r="87820" spans="13:20" x14ac:dyDescent="0.2">
      <c r="M87820">
        <v>0</v>
      </c>
      <c r="P87820" s="10"/>
      <c r="R87820" s="10"/>
      <c r="S87820" s="10"/>
      <c r="T87820" s="10"/>
    </row>
    <row r="87821" spans="13:20" x14ac:dyDescent="0.2">
      <c r="M87821">
        <v>1</v>
      </c>
      <c r="P87821" s="10"/>
      <c r="R87821" s="10"/>
      <c r="S87821" s="10"/>
      <c r="T87821" s="10"/>
    </row>
    <row r="87822" spans="13:20" x14ac:dyDescent="0.2">
      <c r="M87822">
        <v>0</v>
      </c>
      <c r="P87822" s="10"/>
      <c r="R87822" s="10"/>
      <c r="S87822" s="10"/>
      <c r="T87822" s="10"/>
    </row>
    <row r="87823" spans="13:20" x14ac:dyDescent="0.2">
      <c r="M87823">
        <v>0</v>
      </c>
      <c r="P87823" s="10"/>
      <c r="R87823" s="10"/>
      <c r="S87823" s="10"/>
      <c r="T87823" s="10"/>
    </row>
    <row r="87824" spans="13:20" x14ac:dyDescent="0.2">
      <c r="M87824">
        <v>1</v>
      </c>
      <c r="P87824" s="10"/>
      <c r="R87824" s="10"/>
      <c r="S87824" s="10"/>
      <c r="T87824" s="10"/>
    </row>
    <row r="87825" spans="13:20" x14ac:dyDescent="0.2">
      <c r="M87825">
        <v>0</v>
      </c>
      <c r="P87825" s="10"/>
      <c r="R87825" s="10"/>
      <c r="S87825" s="10"/>
      <c r="T87825" s="10"/>
    </row>
    <row r="87826" spans="13:20" x14ac:dyDescent="0.2">
      <c r="M87826">
        <v>0</v>
      </c>
      <c r="P87826" s="10"/>
      <c r="R87826" s="10"/>
      <c r="S87826" s="10"/>
      <c r="T87826" s="10"/>
    </row>
    <row r="87827" spans="13:20" x14ac:dyDescent="0.2">
      <c r="M87827">
        <v>1</v>
      </c>
      <c r="P87827" s="10"/>
      <c r="R87827" s="10"/>
      <c r="S87827" s="10"/>
      <c r="T87827" s="10"/>
    </row>
    <row r="87828" spans="13:20" x14ac:dyDescent="0.2">
      <c r="M87828">
        <v>0</v>
      </c>
      <c r="P87828" s="10"/>
      <c r="R87828" s="10"/>
      <c r="S87828" s="10"/>
      <c r="T87828" s="10"/>
    </row>
    <row r="87829" spans="13:20" x14ac:dyDescent="0.2">
      <c r="M87829">
        <v>1</v>
      </c>
      <c r="P87829" s="10"/>
      <c r="R87829" s="10"/>
      <c r="S87829" s="10"/>
      <c r="T87829" s="10"/>
    </row>
    <row r="87830" spans="13:20" x14ac:dyDescent="0.2">
      <c r="M87830">
        <v>0</v>
      </c>
      <c r="P87830" s="10"/>
      <c r="R87830" s="10"/>
      <c r="S87830" s="10"/>
      <c r="T87830" s="10"/>
    </row>
    <row r="87831" spans="13:20" x14ac:dyDescent="0.2">
      <c r="M87831">
        <v>0</v>
      </c>
      <c r="P87831" s="10"/>
      <c r="R87831" s="10"/>
      <c r="S87831" s="10"/>
      <c r="T87831" s="10"/>
    </row>
    <row r="87832" spans="13:20" x14ac:dyDescent="0.2">
      <c r="M87832">
        <v>1</v>
      </c>
      <c r="P87832" s="10"/>
      <c r="R87832" s="10"/>
      <c r="S87832" s="10"/>
      <c r="T87832" s="10"/>
    </row>
    <row r="87833" spans="13:20" x14ac:dyDescent="0.2">
      <c r="M87833">
        <v>0</v>
      </c>
      <c r="P87833" s="10"/>
      <c r="R87833" s="10"/>
      <c r="S87833" s="10"/>
      <c r="T87833" s="10"/>
    </row>
    <row r="87834" spans="13:20" x14ac:dyDescent="0.2">
      <c r="M87834">
        <v>1</v>
      </c>
      <c r="P87834" s="10"/>
      <c r="R87834" s="10"/>
      <c r="S87834" s="10"/>
      <c r="T87834" s="10"/>
    </row>
    <row r="87835" spans="13:20" x14ac:dyDescent="0.2">
      <c r="M87835">
        <v>0</v>
      </c>
      <c r="P87835" s="10"/>
      <c r="R87835" s="10"/>
      <c r="S87835" s="10"/>
      <c r="T87835" s="10"/>
    </row>
    <row r="87836" spans="13:20" x14ac:dyDescent="0.2">
      <c r="M87836">
        <v>0</v>
      </c>
      <c r="P87836" s="10"/>
      <c r="R87836" s="10"/>
      <c r="S87836" s="10"/>
      <c r="T87836" s="10"/>
    </row>
    <row r="87837" spans="13:20" x14ac:dyDescent="0.2">
      <c r="M87837">
        <v>1</v>
      </c>
      <c r="P87837" s="10"/>
      <c r="R87837" s="10"/>
      <c r="S87837" s="10"/>
      <c r="T87837" s="10"/>
    </row>
    <row r="87838" spans="13:20" x14ac:dyDescent="0.2">
      <c r="M87838">
        <v>0</v>
      </c>
      <c r="P87838" s="10"/>
      <c r="R87838" s="10"/>
      <c r="S87838" s="10"/>
      <c r="T87838" s="10"/>
    </row>
    <row r="87839" spans="13:20" x14ac:dyDescent="0.2">
      <c r="M87839">
        <v>0</v>
      </c>
      <c r="P87839" s="10"/>
      <c r="R87839" s="10"/>
      <c r="S87839" s="10"/>
      <c r="T87839" s="10"/>
    </row>
    <row r="87840" spans="13:20" x14ac:dyDescent="0.2">
      <c r="M87840">
        <v>1</v>
      </c>
      <c r="P87840" s="10"/>
      <c r="R87840" s="10"/>
      <c r="S87840" s="10"/>
      <c r="T87840" s="10"/>
    </row>
    <row r="87841" spans="13:20" x14ac:dyDescent="0.2">
      <c r="M87841">
        <v>0</v>
      </c>
      <c r="P87841" s="10"/>
      <c r="R87841" s="10"/>
      <c r="S87841" s="10"/>
      <c r="T87841" s="10"/>
    </row>
    <row r="87842" spans="13:20" x14ac:dyDescent="0.2">
      <c r="M87842">
        <v>1</v>
      </c>
      <c r="P87842" s="10"/>
      <c r="R87842" s="10"/>
      <c r="S87842" s="10"/>
      <c r="T87842" s="10"/>
    </row>
    <row r="87843" spans="13:20" x14ac:dyDescent="0.2">
      <c r="M87843">
        <v>0</v>
      </c>
      <c r="P87843" s="10"/>
      <c r="R87843" s="10"/>
      <c r="S87843" s="10"/>
      <c r="T87843" s="10"/>
    </row>
    <row r="87844" spans="13:20" x14ac:dyDescent="0.2">
      <c r="M87844">
        <v>0</v>
      </c>
      <c r="P87844" s="10"/>
      <c r="R87844" s="10"/>
      <c r="S87844" s="10"/>
      <c r="T87844" s="10"/>
    </row>
    <row r="87845" spans="13:20" x14ac:dyDescent="0.2">
      <c r="M87845">
        <v>1</v>
      </c>
      <c r="P87845" s="10"/>
      <c r="R87845" s="10"/>
      <c r="S87845" s="10"/>
      <c r="T87845" s="10"/>
    </row>
    <row r="87846" spans="13:20" x14ac:dyDescent="0.2">
      <c r="M87846">
        <v>0</v>
      </c>
      <c r="P87846" s="10"/>
      <c r="R87846" s="10"/>
      <c r="S87846" s="10"/>
      <c r="T87846" s="10"/>
    </row>
    <row r="87847" spans="13:20" x14ac:dyDescent="0.2">
      <c r="M87847">
        <v>0</v>
      </c>
      <c r="P87847" s="10"/>
      <c r="R87847" s="10"/>
      <c r="S87847" s="10"/>
      <c r="T87847" s="10"/>
    </row>
    <row r="87848" spans="13:20" x14ac:dyDescent="0.2">
      <c r="M87848">
        <v>1</v>
      </c>
      <c r="P87848" s="10"/>
      <c r="R87848" s="10"/>
      <c r="S87848" s="10"/>
      <c r="T87848" s="10"/>
    </row>
    <row r="87849" spans="13:20" x14ac:dyDescent="0.2">
      <c r="M87849">
        <v>0</v>
      </c>
      <c r="P87849" s="10"/>
      <c r="R87849" s="10"/>
      <c r="S87849" s="10"/>
      <c r="T87849" s="10"/>
    </row>
    <row r="87850" spans="13:20" x14ac:dyDescent="0.2">
      <c r="M87850">
        <v>1</v>
      </c>
      <c r="P87850" s="10"/>
      <c r="R87850" s="10"/>
      <c r="S87850" s="10"/>
      <c r="T87850" s="10"/>
    </row>
    <row r="87851" spans="13:20" x14ac:dyDescent="0.2">
      <c r="M87851">
        <v>0</v>
      </c>
      <c r="P87851" s="10"/>
      <c r="R87851" s="10"/>
      <c r="S87851" s="10"/>
      <c r="T87851" s="10"/>
    </row>
    <row r="87852" spans="13:20" x14ac:dyDescent="0.2">
      <c r="M87852">
        <v>0</v>
      </c>
      <c r="P87852" s="10"/>
      <c r="R87852" s="10"/>
      <c r="S87852" s="10"/>
      <c r="T87852" s="10"/>
    </row>
    <row r="87853" spans="13:20" x14ac:dyDescent="0.2">
      <c r="M87853">
        <v>0</v>
      </c>
      <c r="P87853" s="10"/>
      <c r="R87853" s="10"/>
      <c r="S87853" s="10"/>
      <c r="T87853" s="10"/>
    </row>
    <row r="87854" spans="13:20" x14ac:dyDescent="0.2">
      <c r="M87854">
        <v>1</v>
      </c>
      <c r="P87854" s="10"/>
      <c r="R87854" s="10"/>
      <c r="S87854" s="10"/>
      <c r="T87854" s="10"/>
    </row>
    <row r="87855" spans="13:20" x14ac:dyDescent="0.2">
      <c r="M87855">
        <v>0</v>
      </c>
      <c r="P87855" s="10"/>
      <c r="R87855" s="10"/>
      <c r="S87855" s="10"/>
      <c r="T87855" s="10"/>
    </row>
    <row r="87856" spans="13:20" x14ac:dyDescent="0.2">
      <c r="M87856">
        <v>0</v>
      </c>
      <c r="P87856" s="10"/>
      <c r="R87856" s="10"/>
      <c r="S87856" s="10"/>
      <c r="T87856" s="10"/>
    </row>
    <row r="87857" spans="13:20" x14ac:dyDescent="0.2">
      <c r="M87857">
        <v>0</v>
      </c>
      <c r="P87857" s="10"/>
      <c r="R87857" s="10"/>
      <c r="S87857" s="10"/>
      <c r="T87857" s="10"/>
    </row>
    <row r="87858" spans="13:20" x14ac:dyDescent="0.2">
      <c r="M87858">
        <v>1</v>
      </c>
      <c r="P87858" s="10"/>
      <c r="R87858" s="10"/>
      <c r="S87858" s="10"/>
      <c r="T87858" s="10"/>
    </row>
    <row r="87859" spans="13:20" x14ac:dyDescent="0.2">
      <c r="M87859">
        <v>0</v>
      </c>
      <c r="P87859" s="10"/>
      <c r="R87859" s="10"/>
      <c r="S87859" s="10"/>
      <c r="T87859" s="10"/>
    </row>
    <row r="87860" spans="13:20" x14ac:dyDescent="0.2">
      <c r="M87860">
        <v>0</v>
      </c>
      <c r="P87860" s="10"/>
      <c r="R87860" s="10"/>
      <c r="S87860" s="10"/>
      <c r="T87860" s="10"/>
    </row>
    <row r="87861" spans="13:20" x14ac:dyDescent="0.2">
      <c r="M87861">
        <v>1</v>
      </c>
      <c r="P87861" s="10"/>
      <c r="R87861" s="10"/>
      <c r="S87861" s="10"/>
      <c r="T87861" s="10"/>
    </row>
    <row r="87862" spans="13:20" x14ac:dyDescent="0.2">
      <c r="M87862">
        <v>0</v>
      </c>
      <c r="P87862" s="10"/>
      <c r="R87862" s="10"/>
      <c r="S87862" s="10"/>
      <c r="T87862" s="10"/>
    </row>
    <row r="87863" spans="13:20" x14ac:dyDescent="0.2">
      <c r="M87863">
        <v>0</v>
      </c>
      <c r="P87863" s="10"/>
      <c r="R87863" s="10"/>
      <c r="S87863" s="10"/>
      <c r="T87863" s="10"/>
    </row>
    <row r="87864" spans="13:20" x14ac:dyDescent="0.2">
      <c r="M87864">
        <v>1</v>
      </c>
      <c r="P87864" s="10"/>
      <c r="R87864" s="10"/>
      <c r="S87864" s="10"/>
      <c r="T87864" s="10"/>
    </row>
    <row r="87865" spans="13:20" x14ac:dyDescent="0.2">
      <c r="M87865">
        <v>0</v>
      </c>
      <c r="P87865" s="10"/>
      <c r="R87865" s="10"/>
      <c r="S87865" s="10"/>
      <c r="T87865" s="10"/>
    </row>
    <row r="87866" spans="13:20" x14ac:dyDescent="0.2">
      <c r="M87866">
        <v>1</v>
      </c>
      <c r="P87866" s="10"/>
      <c r="R87866" s="10"/>
      <c r="S87866" s="10"/>
      <c r="T87866" s="10"/>
    </row>
    <row r="87867" spans="13:20" x14ac:dyDescent="0.2">
      <c r="M87867">
        <v>0</v>
      </c>
      <c r="P87867" s="10"/>
      <c r="R87867" s="10"/>
      <c r="S87867" s="10"/>
      <c r="T87867" s="10"/>
    </row>
    <row r="87868" spans="13:20" x14ac:dyDescent="0.2">
      <c r="M87868">
        <v>0</v>
      </c>
      <c r="P87868" s="10"/>
      <c r="R87868" s="10"/>
      <c r="S87868" s="10"/>
      <c r="T87868" s="10"/>
    </row>
    <row r="87869" spans="13:20" x14ac:dyDescent="0.2">
      <c r="M87869">
        <v>1</v>
      </c>
      <c r="P87869" s="10"/>
      <c r="R87869" s="10"/>
      <c r="S87869" s="10"/>
      <c r="T87869" s="10"/>
    </row>
    <row r="87870" spans="13:20" x14ac:dyDescent="0.2">
      <c r="M87870">
        <v>0</v>
      </c>
      <c r="P87870" s="10"/>
      <c r="R87870" s="10"/>
      <c r="S87870" s="10"/>
      <c r="T87870" s="10"/>
    </row>
    <row r="87871" spans="13:20" x14ac:dyDescent="0.2">
      <c r="M87871">
        <v>0</v>
      </c>
      <c r="P87871" s="10"/>
      <c r="R87871" s="10"/>
      <c r="S87871" s="10"/>
      <c r="T87871" s="10"/>
    </row>
    <row r="87872" spans="13:20" x14ac:dyDescent="0.2">
      <c r="M87872">
        <v>1</v>
      </c>
      <c r="P87872" s="10"/>
      <c r="R87872" s="10"/>
      <c r="S87872" s="10"/>
      <c r="T87872" s="10"/>
    </row>
    <row r="87873" spans="13:20" x14ac:dyDescent="0.2">
      <c r="M87873">
        <v>0</v>
      </c>
      <c r="P87873" s="10"/>
      <c r="R87873" s="10"/>
      <c r="S87873" s="10"/>
      <c r="T87873" s="10"/>
    </row>
    <row r="87874" spans="13:20" x14ac:dyDescent="0.2">
      <c r="M87874">
        <v>1</v>
      </c>
      <c r="P87874" s="10"/>
      <c r="R87874" s="10"/>
      <c r="S87874" s="10"/>
      <c r="T87874" s="10"/>
    </row>
    <row r="87875" spans="13:20" x14ac:dyDescent="0.2">
      <c r="M87875">
        <v>0</v>
      </c>
      <c r="P87875" s="10"/>
      <c r="R87875" s="10"/>
      <c r="S87875" s="10"/>
      <c r="T87875" s="10"/>
    </row>
    <row r="87876" spans="13:20" x14ac:dyDescent="0.2">
      <c r="M87876">
        <v>0</v>
      </c>
      <c r="P87876" s="10"/>
      <c r="R87876" s="10"/>
      <c r="S87876" s="10"/>
      <c r="T87876" s="10"/>
    </row>
    <row r="87877" spans="13:20" x14ac:dyDescent="0.2">
      <c r="M87877">
        <v>0</v>
      </c>
      <c r="P87877" s="10"/>
      <c r="R87877" s="10"/>
      <c r="S87877" s="10"/>
      <c r="T87877" s="10"/>
    </row>
    <row r="87878" spans="13:20" x14ac:dyDescent="0.2">
      <c r="M87878">
        <v>1</v>
      </c>
      <c r="P87878" s="10"/>
      <c r="R87878" s="10"/>
      <c r="S87878" s="10"/>
      <c r="T87878" s="10"/>
    </row>
    <row r="87879" spans="13:20" x14ac:dyDescent="0.2">
      <c r="M87879">
        <v>0</v>
      </c>
      <c r="P87879" s="10"/>
      <c r="R87879" s="10"/>
      <c r="S87879" s="10"/>
      <c r="T87879" s="10"/>
    </row>
    <row r="87880" spans="13:20" x14ac:dyDescent="0.2">
      <c r="M87880">
        <v>1</v>
      </c>
      <c r="P87880" s="10"/>
      <c r="R87880" s="10"/>
      <c r="S87880" s="10"/>
      <c r="T87880" s="10"/>
    </row>
    <row r="87881" spans="13:20" x14ac:dyDescent="0.2">
      <c r="M87881">
        <v>0</v>
      </c>
      <c r="P87881" s="10"/>
      <c r="R87881" s="10"/>
      <c r="S87881" s="10"/>
      <c r="T87881" s="10"/>
    </row>
    <row r="87882" spans="13:20" x14ac:dyDescent="0.2">
      <c r="M87882">
        <v>1</v>
      </c>
      <c r="P87882" s="10"/>
      <c r="R87882" s="10"/>
      <c r="S87882" s="10"/>
      <c r="T87882" s="10"/>
    </row>
    <row r="87883" spans="13:20" x14ac:dyDescent="0.2">
      <c r="M87883">
        <v>0</v>
      </c>
      <c r="P87883" s="10"/>
      <c r="R87883" s="10"/>
      <c r="S87883" s="10"/>
      <c r="T87883" s="10"/>
    </row>
    <row r="87884" spans="13:20" x14ac:dyDescent="0.2">
      <c r="M87884">
        <v>0</v>
      </c>
      <c r="P87884" s="10"/>
      <c r="R87884" s="10"/>
      <c r="S87884" s="10"/>
      <c r="T87884" s="10"/>
    </row>
    <row r="87885" spans="13:20" x14ac:dyDescent="0.2">
      <c r="M87885">
        <v>1</v>
      </c>
      <c r="P87885" s="10"/>
      <c r="R87885" s="10"/>
      <c r="S87885" s="10"/>
      <c r="T87885" s="10"/>
    </row>
    <row r="87886" spans="13:20" x14ac:dyDescent="0.2">
      <c r="M87886">
        <v>0</v>
      </c>
      <c r="P87886" s="10"/>
      <c r="R87886" s="10"/>
      <c r="S87886" s="10"/>
      <c r="T87886" s="10"/>
    </row>
    <row r="87887" spans="13:20" x14ac:dyDescent="0.2">
      <c r="M87887">
        <v>1</v>
      </c>
      <c r="P87887" s="10"/>
      <c r="R87887" s="10"/>
      <c r="S87887" s="10"/>
      <c r="T87887" s="10"/>
    </row>
    <row r="87888" spans="13:20" x14ac:dyDescent="0.2">
      <c r="M87888">
        <v>0</v>
      </c>
      <c r="P87888" s="10"/>
      <c r="R87888" s="10"/>
      <c r="S87888" s="10"/>
      <c r="T87888" s="10"/>
    </row>
    <row r="87889" spans="13:20" x14ac:dyDescent="0.2">
      <c r="M87889">
        <v>0</v>
      </c>
      <c r="P87889" s="10"/>
      <c r="R87889" s="10"/>
      <c r="S87889" s="10"/>
      <c r="T87889" s="10"/>
    </row>
    <row r="87890" spans="13:20" x14ac:dyDescent="0.2">
      <c r="M87890">
        <v>0</v>
      </c>
      <c r="P87890" s="10"/>
      <c r="R87890" s="10"/>
      <c r="S87890" s="10"/>
      <c r="T87890" s="10"/>
    </row>
    <row r="87891" spans="13:20" x14ac:dyDescent="0.2">
      <c r="M87891">
        <v>1</v>
      </c>
      <c r="P87891" s="10"/>
      <c r="R87891" s="10"/>
      <c r="S87891" s="10"/>
      <c r="T87891" s="10"/>
    </row>
    <row r="87892" spans="13:20" x14ac:dyDescent="0.2">
      <c r="M87892">
        <v>0</v>
      </c>
      <c r="P87892" s="10"/>
      <c r="R87892" s="10"/>
      <c r="S87892" s="10"/>
      <c r="T87892" s="10"/>
    </row>
    <row r="87893" spans="13:20" x14ac:dyDescent="0.2">
      <c r="M87893">
        <v>1</v>
      </c>
      <c r="P87893" s="10"/>
      <c r="R87893" s="10"/>
      <c r="S87893" s="10"/>
      <c r="T87893" s="10"/>
    </row>
    <row r="87894" spans="13:20" x14ac:dyDescent="0.2">
      <c r="M87894">
        <v>0</v>
      </c>
      <c r="P87894" s="10"/>
      <c r="R87894" s="10"/>
      <c r="S87894" s="10"/>
      <c r="T87894" s="10"/>
    </row>
    <row r="87895" spans="13:20" x14ac:dyDescent="0.2">
      <c r="M87895">
        <v>0</v>
      </c>
      <c r="P87895" s="10"/>
      <c r="R87895" s="10"/>
      <c r="S87895" s="10"/>
      <c r="T87895" s="10"/>
    </row>
    <row r="87896" spans="13:20" x14ac:dyDescent="0.2">
      <c r="M87896">
        <v>1</v>
      </c>
      <c r="P87896" s="10"/>
      <c r="R87896" s="10"/>
      <c r="S87896" s="10"/>
      <c r="T87896" s="10"/>
    </row>
    <row r="87897" spans="13:20" x14ac:dyDescent="0.2">
      <c r="M87897">
        <v>0</v>
      </c>
      <c r="P87897" s="10"/>
      <c r="R87897" s="10"/>
      <c r="S87897" s="10"/>
      <c r="T87897" s="10"/>
    </row>
    <row r="87898" spans="13:20" x14ac:dyDescent="0.2">
      <c r="M87898">
        <v>0</v>
      </c>
      <c r="P87898" s="10"/>
      <c r="R87898" s="10"/>
      <c r="S87898" s="10"/>
      <c r="T87898" s="10"/>
    </row>
    <row r="87899" spans="13:20" x14ac:dyDescent="0.2">
      <c r="M87899">
        <v>1</v>
      </c>
      <c r="P87899" s="10"/>
      <c r="R87899" s="10"/>
      <c r="S87899" s="10"/>
      <c r="T87899" s="10"/>
    </row>
    <row r="87900" spans="13:20" x14ac:dyDescent="0.2">
      <c r="M87900">
        <v>0</v>
      </c>
      <c r="P87900" s="10"/>
      <c r="R87900" s="10"/>
      <c r="S87900" s="10"/>
      <c r="T87900" s="10"/>
    </row>
    <row r="87901" spans="13:20" x14ac:dyDescent="0.2">
      <c r="M87901">
        <v>0</v>
      </c>
      <c r="P87901" s="10"/>
      <c r="R87901" s="10"/>
      <c r="S87901" s="10"/>
      <c r="T87901" s="10"/>
    </row>
    <row r="87902" spans="13:20" x14ac:dyDescent="0.2">
      <c r="M87902">
        <v>1</v>
      </c>
      <c r="P87902" s="10"/>
      <c r="R87902" s="10"/>
      <c r="S87902" s="10"/>
      <c r="T87902" s="10"/>
    </row>
    <row r="87903" spans="13:20" x14ac:dyDescent="0.2">
      <c r="M87903">
        <v>0</v>
      </c>
      <c r="P87903" s="10"/>
      <c r="R87903" s="10"/>
      <c r="S87903" s="10"/>
      <c r="T87903" s="10"/>
    </row>
    <row r="87904" spans="13:20" x14ac:dyDescent="0.2">
      <c r="M87904">
        <v>1</v>
      </c>
      <c r="P87904" s="10"/>
      <c r="R87904" s="10"/>
      <c r="S87904" s="10"/>
      <c r="T87904" s="10"/>
    </row>
    <row r="87905" spans="13:20" x14ac:dyDescent="0.2">
      <c r="M87905">
        <v>0</v>
      </c>
      <c r="P87905" s="10"/>
      <c r="R87905" s="10"/>
      <c r="S87905" s="10"/>
      <c r="T87905" s="10"/>
    </row>
    <row r="87906" spans="13:20" x14ac:dyDescent="0.2">
      <c r="M87906">
        <v>0</v>
      </c>
      <c r="P87906" s="10"/>
      <c r="R87906" s="10"/>
      <c r="S87906" s="10"/>
      <c r="T87906" s="10"/>
    </row>
    <row r="87907" spans="13:20" x14ac:dyDescent="0.2">
      <c r="M87907">
        <v>1</v>
      </c>
      <c r="P87907" s="10"/>
      <c r="R87907" s="10"/>
      <c r="S87907" s="10"/>
      <c r="T87907" s="10"/>
    </row>
    <row r="87908" spans="13:20" x14ac:dyDescent="0.2">
      <c r="M87908">
        <v>0</v>
      </c>
      <c r="P87908" s="10"/>
      <c r="R87908" s="10"/>
      <c r="S87908" s="10"/>
      <c r="T87908" s="10"/>
    </row>
    <row r="87909" spans="13:20" x14ac:dyDescent="0.2">
      <c r="M87909">
        <v>1</v>
      </c>
      <c r="P87909" s="10"/>
      <c r="R87909" s="10"/>
      <c r="S87909" s="10"/>
      <c r="T87909" s="10"/>
    </row>
    <row r="87910" spans="13:20" x14ac:dyDescent="0.2">
      <c r="M87910">
        <v>0</v>
      </c>
      <c r="P87910" s="10"/>
      <c r="R87910" s="10"/>
      <c r="S87910" s="10"/>
      <c r="T87910" s="10"/>
    </row>
    <row r="87911" spans="13:20" x14ac:dyDescent="0.2">
      <c r="M87911">
        <v>0</v>
      </c>
      <c r="P87911" s="10"/>
      <c r="R87911" s="10"/>
      <c r="S87911" s="10"/>
      <c r="T87911" s="10"/>
    </row>
    <row r="87912" spans="13:20" x14ac:dyDescent="0.2">
      <c r="M87912">
        <v>1</v>
      </c>
      <c r="P87912" s="10"/>
      <c r="R87912" s="10"/>
      <c r="S87912" s="10"/>
      <c r="T87912" s="10"/>
    </row>
    <row r="87913" spans="13:20" x14ac:dyDescent="0.2">
      <c r="M87913">
        <v>0</v>
      </c>
      <c r="P87913" s="10"/>
      <c r="R87913" s="10"/>
      <c r="S87913" s="10"/>
      <c r="T87913" s="10"/>
    </row>
    <row r="87914" spans="13:20" x14ac:dyDescent="0.2">
      <c r="M87914">
        <v>0</v>
      </c>
      <c r="P87914" s="10"/>
      <c r="R87914" s="10"/>
      <c r="S87914" s="10"/>
      <c r="T87914" s="10"/>
    </row>
    <row r="87915" spans="13:20" x14ac:dyDescent="0.2">
      <c r="M87915">
        <v>1</v>
      </c>
      <c r="P87915" s="10"/>
      <c r="R87915" s="10"/>
      <c r="S87915" s="10"/>
      <c r="T87915" s="10"/>
    </row>
    <row r="87916" spans="13:20" x14ac:dyDescent="0.2">
      <c r="M87916">
        <v>0</v>
      </c>
      <c r="P87916" s="10"/>
      <c r="R87916" s="10"/>
      <c r="S87916" s="10"/>
      <c r="T87916" s="10"/>
    </row>
    <row r="87917" spans="13:20" x14ac:dyDescent="0.2">
      <c r="M87917">
        <v>1</v>
      </c>
      <c r="P87917" s="10"/>
      <c r="R87917" s="10"/>
      <c r="S87917" s="10"/>
      <c r="T87917" s="10"/>
    </row>
    <row r="87918" spans="13:20" x14ac:dyDescent="0.2">
      <c r="M87918">
        <v>0</v>
      </c>
      <c r="P87918" s="10"/>
      <c r="R87918" s="10"/>
      <c r="S87918" s="10"/>
      <c r="T87918" s="10"/>
    </row>
    <row r="87919" spans="13:20" x14ac:dyDescent="0.2">
      <c r="M87919">
        <v>1</v>
      </c>
      <c r="P87919" s="10"/>
      <c r="R87919" s="10"/>
      <c r="S87919" s="10"/>
      <c r="T87919" s="10"/>
    </row>
    <row r="87920" spans="13:20" x14ac:dyDescent="0.2">
      <c r="M87920">
        <v>0</v>
      </c>
      <c r="P87920" s="10"/>
      <c r="R87920" s="10"/>
      <c r="S87920" s="10"/>
      <c r="T87920" s="10"/>
    </row>
    <row r="87921" spans="13:20" x14ac:dyDescent="0.2">
      <c r="M87921">
        <v>0</v>
      </c>
      <c r="P87921" s="10"/>
      <c r="R87921" s="10"/>
      <c r="S87921" s="10"/>
      <c r="T87921" s="10"/>
    </row>
    <row r="87922" spans="13:20" x14ac:dyDescent="0.2">
      <c r="M87922">
        <v>1</v>
      </c>
      <c r="P87922" s="10"/>
      <c r="R87922" s="10"/>
      <c r="S87922" s="10"/>
      <c r="T87922" s="10"/>
    </row>
    <row r="87923" spans="13:20" x14ac:dyDescent="0.2">
      <c r="M87923">
        <v>0</v>
      </c>
      <c r="P87923" s="10"/>
      <c r="R87923" s="10"/>
      <c r="S87923" s="10"/>
      <c r="T87923" s="10"/>
    </row>
    <row r="87924" spans="13:20" x14ac:dyDescent="0.2">
      <c r="M87924">
        <v>0</v>
      </c>
      <c r="P87924" s="10"/>
      <c r="R87924" s="10"/>
      <c r="S87924" s="10"/>
      <c r="T87924" s="10"/>
    </row>
    <row r="87925" spans="13:20" x14ac:dyDescent="0.2">
      <c r="M87925">
        <v>1</v>
      </c>
      <c r="P87925" s="10"/>
      <c r="R87925" s="10"/>
      <c r="S87925" s="10"/>
      <c r="T87925" s="10"/>
    </row>
    <row r="87926" spans="13:20" x14ac:dyDescent="0.2">
      <c r="M87926">
        <v>0</v>
      </c>
      <c r="P87926" s="10"/>
      <c r="R87926" s="10"/>
      <c r="S87926" s="10"/>
      <c r="T87926" s="10"/>
    </row>
    <row r="87927" spans="13:20" x14ac:dyDescent="0.2">
      <c r="M87927">
        <v>1</v>
      </c>
      <c r="P87927" s="10"/>
      <c r="R87927" s="10"/>
      <c r="S87927" s="10"/>
      <c r="T87927" s="10"/>
    </row>
    <row r="87928" spans="13:20" x14ac:dyDescent="0.2">
      <c r="M87928">
        <v>0</v>
      </c>
      <c r="P87928" s="10"/>
      <c r="R87928" s="10"/>
      <c r="S87928" s="10"/>
      <c r="T87928" s="10"/>
    </row>
    <row r="87929" spans="13:20" x14ac:dyDescent="0.2">
      <c r="M87929">
        <v>0</v>
      </c>
      <c r="P87929" s="10"/>
      <c r="R87929" s="10"/>
      <c r="S87929" s="10"/>
      <c r="T87929" s="10"/>
    </row>
    <row r="87930" spans="13:20" x14ac:dyDescent="0.2">
      <c r="M87930">
        <v>1</v>
      </c>
      <c r="P87930" s="10"/>
      <c r="R87930" s="10"/>
      <c r="S87930" s="10"/>
      <c r="T87930" s="10"/>
    </row>
    <row r="87931" spans="13:20" x14ac:dyDescent="0.2">
      <c r="M87931">
        <v>0</v>
      </c>
      <c r="P87931" s="10"/>
      <c r="R87931" s="10"/>
      <c r="S87931" s="10"/>
      <c r="T87931" s="10"/>
    </row>
    <row r="87932" spans="13:20" x14ac:dyDescent="0.2">
      <c r="M87932">
        <v>1</v>
      </c>
      <c r="P87932" s="10"/>
      <c r="R87932" s="10"/>
      <c r="S87932" s="10"/>
      <c r="T87932" s="10"/>
    </row>
    <row r="87933" spans="13:20" x14ac:dyDescent="0.2">
      <c r="M87933">
        <v>0</v>
      </c>
      <c r="P87933" s="10"/>
      <c r="R87933" s="10"/>
      <c r="S87933" s="10"/>
      <c r="T87933" s="10"/>
    </row>
    <row r="87934" spans="13:20" x14ac:dyDescent="0.2">
      <c r="M87934">
        <v>0</v>
      </c>
      <c r="P87934" s="10"/>
      <c r="R87934" s="10"/>
      <c r="S87934" s="10"/>
      <c r="T87934" s="10"/>
    </row>
    <row r="87935" spans="13:20" x14ac:dyDescent="0.2">
      <c r="M87935">
        <v>1</v>
      </c>
      <c r="P87935" s="10"/>
      <c r="R87935" s="10"/>
      <c r="S87935" s="10"/>
      <c r="T87935" s="10"/>
    </row>
    <row r="87936" spans="13:20" x14ac:dyDescent="0.2">
      <c r="M87936">
        <v>0</v>
      </c>
      <c r="P87936" s="10"/>
      <c r="R87936" s="10"/>
      <c r="S87936" s="10"/>
      <c r="T87936" s="10"/>
    </row>
    <row r="87937" spans="13:20" x14ac:dyDescent="0.2">
      <c r="M87937">
        <v>1</v>
      </c>
      <c r="P87937" s="10"/>
      <c r="R87937" s="10"/>
      <c r="S87937" s="10"/>
      <c r="T87937" s="10"/>
    </row>
    <row r="87938" spans="13:20" x14ac:dyDescent="0.2">
      <c r="M87938">
        <v>0</v>
      </c>
      <c r="P87938" s="10"/>
      <c r="R87938" s="10"/>
      <c r="S87938" s="10"/>
      <c r="T87938" s="10"/>
    </row>
    <row r="87939" spans="13:20" x14ac:dyDescent="0.2">
      <c r="M87939">
        <v>1</v>
      </c>
      <c r="P87939" s="10"/>
      <c r="R87939" s="10"/>
      <c r="S87939" s="10"/>
      <c r="T87939" s="10"/>
    </row>
    <row r="87940" spans="13:20" x14ac:dyDescent="0.2">
      <c r="M87940">
        <v>0</v>
      </c>
      <c r="P87940" s="10"/>
      <c r="R87940" s="10"/>
      <c r="S87940" s="10"/>
      <c r="T87940" s="10"/>
    </row>
    <row r="87941" spans="13:20" x14ac:dyDescent="0.2">
      <c r="M87941">
        <v>0</v>
      </c>
      <c r="P87941" s="10"/>
      <c r="R87941" s="10"/>
      <c r="S87941" s="10"/>
      <c r="T87941" s="10"/>
    </row>
    <row r="87942" spans="13:20" x14ac:dyDescent="0.2">
      <c r="M87942">
        <v>1</v>
      </c>
      <c r="P87942" s="10"/>
      <c r="R87942" s="10"/>
      <c r="S87942" s="10"/>
      <c r="T87942" s="10"/>
    </row>
    <row r="87943" spans="13:20" x14ac:dyDescent="0.2">
      <c r="M87943">
        <v>0</v>
      </c>
      <c r="P87943" s="10"/>
      <c r="R87943" s="10"/>
      <c r="S87943" s="10"/>
      <c r="T87943" s="10"/>
    </row>
    <row r="87944" spans="13:20" x14ac:dyDescent="0.2">
      <c r="M87944">
        <v>1</v>
      </c>
      <c r="P87944" s="10"/>
      <c r="R87944" s="10"/>
      <c r="S87944" s="10"/>
      <c r="T87944" s="10"/>
    </row>
    <row r="87945" spans="13:20" x14ac:dyDescent="0.2">
      <c r="M87945">
        <v>0</v>
      </c>
      <c r="P87945" s="10"/>
      <c r="R87945" s="10"/>
      <c r="S87945" s="10"/>
      <c r="T87945" s="10"/>
    </row>
    <row r="87946" spans="13:20" x14ac:dyDescent="0.2">
      <c r="M87946">
        <v>0</v>
      </c>
      <c r="P87946" s="10"/>
      <c r="R87946" s="10"/>
      <c r="S87946" s="10"/>
      <c r="T87946" s="10"/>
    </row>
    <row r="87947" spans="13:20" x14ac:dyDescent="0.2">
      <c r="M87947">
        <v>1</v>
      </c>
      <c r="P87947" s="10"/>
      <c r="R87947" s="10"/>
      <c r="S87947" s="10"/>
      <c r="T87947" s="10"/>
    </row>
    <row r="87948" spans="13:20" x14ac:dyDescent="0.2">
      <c r="M87948">
        <v>0</v>
      </c>
      <c r="P87948" s="10"/>
      <c r="R87948" s="10"/>
      <c r="S87948" s="10"/>
      <c r="T87948" s="10"/>
    </row>
    <row r="87949" spans="13:20" x14ac:dyDescent="0.2">
      <c r="M87949">
        <v>0</v>
      </c>
      <c r="P87949" s="10"/>
      <c r="R87949" s="10"/>
      <c r="S87949" s="10"/>
      <c r="T87949" s="10"/>
    </row>
    <row r="87950" spans="13:20" x14ac:dyDescent="0.2">
      <c r="M87950">
        <v>1</v>
      </c>
      <c r="P87950" s="10"/>
      <c r="R87950" s="10"/>
      <c r="S87950" s="10"/>
      <c r="T87950" s="10"/>
    </row>
    <row r="87951" spans="13:20" x14ac:dyDescent="0.2">
      <c r="M87951">
        <v>0</v>
      </c>
      <c r="P87951" s="10"/>
      <c r="R87951" s="10"/>
      <c r="S87951" s="10"/>
      <c r="T87951" s="10"/>
    </row>
    <row r="87952" spans="13:20" x14ac:dyDescent="0.2">
      <c r="M87952">
        <v>0</v>
      </c>
      <c r="P87952" s="10"/>
      <c r="R87952" s="10"/>
      <c r="S87952" s="10"/>
      <c r="T87952" s="10"/>
    </row>
    <row r="87953" spans="13:20" x14ac:dyDescent="0.2">
      <c r="M87953">
        <v>1</v>
      </c>
      <c r="P87953" s="10"/>
      <c r="R87953" s="10"/>
      <c r="S87953" s="10"/>
      <c r="T87953" s="10"/>
    </row>
    <row r="87954" spans="13:20" x14ac:dyDescent="0.2">
      <c r="M87954">
        <v>0</v>
      </c>
      <c r="P87954" s="10"/>
      <c r="R87954" s="10"/>
      <c r="S87954" s="10"/>
      <c r="T87954" s="10"/>
    </row>
    <row r="87955" spans="13:20" x14ac:dyDescent="0.2">
      <c r="M87955">
        <v>0</v>
      </c>
      <c r="P87955" s="10"/>
      <c r="R87955" s="10"/>
      <c r="S87955" s="10"/>
      <c r="T87955" s="10"/>
    </row>
    <row r="87956" spans="13:20" x14ac:dyDescent="0.2">
      <c r="M87956">
        <v>1</v>
      </c>
      <c r="P87956" s="10"/>
      <c r="R87956" s="10"/>
      <c r="S87956" s="10"/>
      <c r="T87956" s="10"/>
    </row>
    <row r="87957" spans="13:20" x14ac:dyDescent="0.2">
      <c r="M87957">
        <v>0</v>
      </c>
      <c r="P87957" s="10"/>
      <c r="R87957" s="10"/>
      <c r="S87957" s="10"/>
      <c r="T87957" s="10"/>
    </row>
    <row r="87958" spans="13:20" x14ac:dyDescent="0.2">
      <c r="M87958">
        <v>0</v>
      </c>
      <c r="P87958" s="10"/>
      <c r="R87958" s="10"/>
      <c r="S87958" s="10"/>
      <c r="T87958" s="10"/>
    </row>
    <row r="87959" spans="13:20" x14ac:dyDescent="0.2">
      <c r="M87959">
        <v>1</v>
      </c>
      <c r="P87959" s="10"/>
      <c r="R87959" s="10"/>
      <c r="S87959" s="10"/>
      <c r="T87959" s="10"/>
    </row>
    <row r="87960" spans="13:20" x14ac:dyDescent="0.2">
      <c r="M87960">
        <v>0</v>
      </c>
      <c r="P87960" s="10"/>
      <c r="R87960" s="10"/>
      <c r="S87960" s="10"/>
      <c r="T87960" s="10"/>
    </row>
    <row r="87961" spans="13:20" x14ac:dyDescent="0.2">
      <c r="M87961">
        <v>0</v>
      </c>
      <c r="P87961" s="10"/>
      <c r="R87961" s="10"/>
      <c r="S87961" s="10"/>
      <c r="T87961" s="10"/>
    </row>
    <row r="87962" spans="13:20" x14ac:dyDescent="0.2">
      <c r="M87962">
        <v>1</v>
      </c>
      <c r="P87962" s="10"/>
      <c r="R87962" s="10"/>
      <c r="S87962" s="10"/>
      <c r="T87962" s="10"/>
    </row>
    <row r="87963" spans="13:20" x14ac:dyDescent="0.2">
      <c r="M87963">
        <v>0</v>
      </c>
      <c r="P87963" s="10"/>
      <c r="R87963" s="10"/>
      <c r="S87963" s="10"/>
      <c r="T87963" s="10"/>
    </row>
    <row r="87964" spans="13:20" x14ac:dyDescent="0.2">
      <c r="M87964">
        <v>0</v>
      </c>
      <c r="P87964" s="10"/>
      <c r="R87964" s="10"/>
      <c r="S87964" s="10"/>
      <c r="T87964" s="10"/>
    </row>
    <row r="87965" spans="13:20" x14ac:dyDescent="0.2">
      <c r="M87965">
        <v>1</v>
      </c>
      <c r="P87965" s="10"/>
      <c r="R87965" s="10"/>
      <c r="S87965" s="10"/>
      <c r="T87965" s="10"/>
    </row>
    <row r="87966" spans="13:20" x14ac:dyDescent="0.2">
      <c r="M87966">
        <v>0</v>
      </c>
      <c r="P87966" s="10"/>
      <c r="R87966" s="10"/>
      <c r="S87966" s="10"/>
      <c r="T87966" s="10"/>
    </row>
    <row r="87967" spans="13:20" x14ac:dyDescent="0.2">
      <c r="M87967">
        <v>0</v>
      </c>
      <c r="P87967" s="10"/>
      <c r="R87967" s="10"/>
      <c r="S87967" s="10"/>
      <c r="T87967" s="10"/>
    </row>
    <row r="87968" spans="13:20" x14ac:dyDescent="0.2">
      <c r="M87968">
        <v>1</v>
      </c>
      <c r="P87968" s="10"/>
      <c r="R87968" s="10"/>
      <c r="S87968" s="10"/>
      <c r="T87968" s="10"/>
    </row>
    <row r="87969" spans="13:20" x14ac:dyDescent="0.2">
      <c r="M87969">
        <v>0</v>
      </c>
      <c r="P87969" s="10"/>
      <c r="R87969" s="10"/>
      <c r="S87969" s="10"/>
      <c r="T87969" s="10"/>
    </row>
    <row r="87970" spans="13:20" x14ac:dyDescent="0.2">
      <c r="M87970">
        <v>1</v>
      </c>
      <c r="P87970" s="10"/>
      <c r="R87970" s="10"/>
      <c r="S87970" s="10"/>
      <c r="T87970" s="10"/>
    </row>
    <row r="87971" spans="13:20" x14ac:dyDescent="0.2">
      <c r="M87971">
        <v>0</v>
      </c>
      <c r="P87971" s="10"/>
      <c r="R87971" s="10"/>
      <c r="S87971" s="10"/>
      <c r="T87971" s="10"/>
    </row>
    <row r="87972" spans="13:20" x14ac:dyDescent="0.2">
      <c r="M87972">
        <v>1</v>
      </c>
      <c r="P87972" s="10"/>
      <c r="R87972" s="10"/>
      <c r="S87972" s="10"/>
      <c r="T87972" s="10"/>
    </row>
    <row r="87973" spans="13:20" x14ac:dyDescent="0.2">
      <c r="M87973">
        <v>0</v>
      </c>
      <c r="P87973" s="10"/>
      <c r="R87973" s="10"/>
      <c r="S87973" s="10"/>
      <c r="T87973" s="10"/>
    </row>
    <row r="87974" spans="13:20" x14ac:dyDescent="0.2">
      <c r="M87974">
        <v>0</v>
      </c>
      <c r="P87974" s="10"/>
      <c r="R87974" s="10"/>
      <c r="S87974" s="10"/>
      <c r="T87974" s="10"/>
    </row>
    <row r="87975" spans="13:20" x14ac:dyDescent="0.2">
      <c r="M87975">
        <v>1</v>
      </c>
      <c r="P87975" s="10"/>
      <c r="R87975" s="10"/>
      <c r="S87975" s="10"/>
      <c r="T87975" s="10"/>
    </row>
    <row r="87976" spans="13:20" x14ac:dyDescent="0.2">
      <c r="M87976">
        <v>0</v>
      </c>
      <c r="P87976" s="10"/>
      <c r="R87976" s="10"/>
      <c r="S87976" s="10"/>
      <c r="T87976" s="10"/>
    </row>
    <row r="87977" spans="13:20" x14ac:dyDescent="0.2">
      <c r="M87977">
        <v>0</v>
      </c>
      <c r="P87977" s="10"/>
      <c r="R87977" s="10"/>
      <c r="S87977" s="10"/>
      <c r="T87977" s="10"/>
    </row>
    <row r="87978" spans="13:20" x14ac:dyDescent="0.2">
      <c r="M87978">
        <v>1</v>
      </c>
      <c r="P87978" s="10"/>
      <c r="R87978" s="10"/>
      <c r="S87978" s="10"/>
      <c r="T87978" s="10"/>
    </row>
    <row r="87979" spans="13:20" x14ac:dyDescent="0.2">
      <c r="M87979">
        <v>0</v>
      </c>
      <c r="P87979" s="10"/>
      <c r="R87979" s="10"/>
      <c r="S87979" s="10"/>
      <c r="T87979" s="10"/>
    </row>
    <row r="87980" spans="13:20" x14ac:dyDescent="0.2">
      <c r="M87980">
        <v>0</v>
      </c>
      <c r="P87980" s="10"/>
      <c r="R87980" s="10"/>
      <c r="S87980" s="10"/>
      <c r="T87980" s="10"/>
    </row>
    <row r="87981" spans="13:20" x14ac:dyDescent="0.2">
      <c r="M87981">
        <v>1</v>
      </c>
      <c r="P87981" s="10"/>
      <c r="R87981" s="10"/>
      <c r="S87981" s="10"/>
      <c r="T87981" s="10"/>
    </row>
    <row r="87982" spans="13:20" x14ac:dyDescent="0.2">
      <c r="M87982">
        <v>0</v>
      </c>
      <c r="P87982" s="10"/>
      <c r="R87982" s="10"/>
      <c r="S87982" s="10"/>
      <c r="T87982" s="10"/>
    </row>
    <row r="87983" spans="13:20" x14ac:dyDescent="0.2">
      <c r="M87983">
        <v>0</v>
      </c>
      <c r="P87983" s="10"/>
      <c r="R87983" s="10"/>
      <c r="S87983" s="10"/>
      <c r="T87983" s="10"/>
    </row>
    <row r="87984" spans="13:20" x14ac:dyDescent="0.2">
      <c r="M87984">
        <v>1</v>
      </c>
      <c r="P87984" s="10"/>
      <c r="R87984" s="10"/>
      <c r="S87984" s="10"/>
      <c r="T87984" s="10"/>
    </row>
    <row r="87985" spans="13:20" x14ac:dyDescent="0.2">
      <c r="M87985">
        <v>0</v>
      </c>
      <c r="P87985" s="10"/>
      <c r="R87985" s="10"/>
      <c r="S87985" s="10"/>
      <c r="T87985" s="10"/>
    </row>
    <row r="87986" spans="13:20" x14ac:dyDescent="0.2">
      <c r="M87986">
        <v>1</v>
      </c>
      <c r="P87986" s="10"/>
      <c r="R87986" s="10"/>
      <c r="S87986" s="10"/>
      <c r="T87986" s="10"/>
    </row>
    <row r="87987" spans="13:20" x14ac:dyDescent="0.2">
      <c r="M87987">
        <v>0</v>
      </c>
      <c r="P87987" s="10"/>
      <c r="R87987" s="10"/>
      <c r="S87987" s="10"/>
      <c r="T87987" s="10"/>
    </row>
    <row r="87988" spans="13:20" x14ac:dyDescent="0.2">
      <c r="M87988">
        <v>1</v>
      </c>
      <c r="P87988" s="10"/>
      <c r="R87988" s="10"/>
      <c r="S87988" s="10"/>
      <c r="T87988" s="10"/>
    </row>
    <row r="87989" spans="13:20" x14ac:dyDescent="0.2">
      <c r="M87989">
        <v>0</v>
      </c>
      <c r="P87989" s="10"/>
      <c r="R87989" s="10"/>
      <c r="S87989" s="10"/>
      <c r="T87989" s="10"/>
    </row>
    <row r="87990" spans="13:20" x14ac:dyDescent="0.2">
      <c r="M87990">
        <v>0</v>
      </c>
      <c r="P87990" s="10"/>
      <c r="R87990" s="10"/>
      <c r="S87990" s="10"/>
      <c r="T87990" s="10"/>
    </row>
    <row r="87991" spans="13:20" x14ac:dyDescent="0.2">
      <c r="M87991">
        <v>1</v>
      </c>
      <c r="P87991" s="10"/>
      <c r="R87991" s="10"/>
      <c r="S87991" s="10"/>
      <c r="T87991" s="10"/>
    </row>
    <row r="87992" spans="13:20" x14ac:dyDescent="0.2">
      <c r="M87992">
        <v>0</v>
      </c>
      <c r="P87992" s="10"/>
      <c r="R87992" s="10"/>
      <c r="S87992" s="10"/>
      <c r="T87992" s="10"/>
    </row>
    <row r="87993" spans="13:20" x14ac:dyDescent="0.2">
      <c r="M87993">
        <v>0</v>
      </c>
      <c r="P87993" s="10"/>
      <c r="R87993" s="10"/>
      <c r="S87993" s="10"/>
      <c r="T87993" s="10"/>
    </row>
    <row r="87994" spans="13:20" x14ac:dyDescent="0.2">
      <c r="M87994">
        <v>1</v>
      </c>
      <c r="P87994" s="10"/>
      <c r="R87994" s="10"/>
      <c r="S87994" s="10"/>
      <c r="T87994" s="10"/>
    </row>
    <row r="87995" spans="13:20" x14ac:dyDescent="0.2">
      <c r="M87995">
        <v>0</v>
      </c>
      <c r="P87995" s="10"/>
      <c r="R87995" s="10"/>
      <c r="S87995" s="10"/>
      <c r="T87995" s="10"/>
    </row>
    <row r="87996" spans="13:20" x14ac:dyDescent="0.2">
      <c r="M87996">
        <v>0</v>
      </c>
      <c r="P87996" s="10"/>
      <c r="R87996" s="10"/>
      <c r="S87996" s="10"/>
      <c r="T87996" s="10"/>
    </row>
    <row r="87997" spans="13:20" x14ac:dyDescent="0.2">
      <c r="M87997">
        <v>1</v>
      </c>
      <c r="P87997" s="10"/>
      <c r="R87997" s="10"/>
      <c r="S87997" s="10"/>
      <c r="T87997" s="10"/>
    </row>
    <row r="87998" spans="13:20" x14ac:dyDescent="0.2">
      <c r="M87998">
        <v>0</v>
      </c>
      <c r="P87998" s="10"/>
      <c r="R87998" s="10"/>
      <c r="S87998" s="10"/>
      <c r="T87998" s="10"/>
    </row>
    <row r="87999" spans="13:20" x14ac:dyDescent="0.2">
      <c r="M87999">
        <v>0</v>
      </c>
      <c r="P87999" s="10"/>
      <c r="R87999" s="10"/>
      <c r="S87999" s="10"/>
      <c r="T87999" s="10"/>
    </row>
    <row r="88000" spans="13:20" x14ac:dyDescent="0.2">
      <c r="M88000">
        <v>0</v>
      </c>
      <c r="P88000" s="10"/>
      <c r="R88000" s="10"/>
      <c r="S88000" s="10"/>
      <c r="T88000" s="10"/>
    </row>
    <row r="88001" spans="13:20" x14ac:dyDescent="0.2">
      <c r="M88001">
        <v>0</v>
      </c>
      <c r="P88001" s="10"/>
      <c r="R88001" s="10"/>
      <c r="S88001" s="10"/>
      <c r="T88001" s="10"/>
    </row>
    <row r="88002" spans="13:20" x14ac:dyDescent="0.2">
      <c r="M88002">
        <v>1</v>
      </c>
      <c r="P88002" s="10"/>
      <c r="R88002" s="10"/>
      <c r="S88002" s="10"/>
      <c r="T88002" s="10"/>
    </row>
    <row r="88003" spans="13:20" x14ac:dyDescent="0.2">
      <c r="M88003">
        <v>0</v>
      </c>
      <c r="P88003" s="10"/>
      <c r="R88003" s="10"/>
      <c r="S88003" s="10"/>
      <c r="T88003" s="10"/>
    </row>
    <row r="88004" spans="13:20" x14ac:dyDescent="0.2">
      <c r="M88004">
        <v>0</v>
      </c>
      <c r="P88004" s="10"/>
      <c r="R88004" s="10"/>
      <c r="S88004" s="10"/>
      <c r="T88004" s="10"/>
    </row>
    <row r="88005" spans="13:20" x14ac:dyDescent="0.2">
      <c r="M88005">
        <v>1</v>
      </c>
      <c r="P88005" s="10"/>
      <c r="R88005" s="10"/>
      <c r="S88005" s="10"/>
      <c r="T88005" s="10"/>
    </row>
    <row r="88006" spans="13:20" x14ac:dyDescent="0.2">
      <c r="M88006">
        <v>0</v>
      </c>
      <c r="P88006" s="10"/>
      <c r="R88006" s="10"/>
      <c r="S88006" s="10"/>
      <c r="T88006" s="10"/>
    </row>
    <row r="88007" spans="13:20" x14ac:dyDescent="0.2">
      <c r="M88007">
        <v>0</v>
      </c>
      <c r="P88007" s="10"/>
      <c r="R88007" s="10"/>
      <c r="S88007" s="10"/>
      <c r="T88007" s="10"/>
    </row>
    <row r="88008" spans="13:20" x14ac:dyDescent="0.2">
      <c r="M88008">
        <v>1</v>
      </c>
      <c r="P88008" s="10"/>
      <c r="R88008" s="10"/>
      <c r="S88008" s="10"/>
      <c r="T88008" s="10"/>
    </row>
    <row r="88009" spans="13:20" x14ac:dyDescent="0.2">
      <c r="M88009">
        <v>0</v>
      </c>
      <c r="P88009" s="10"/>
      <c r="R88009" s="10"/>
      <c r="S88009" s="10"/>
      <c r="T88009" s="10"/>
    </row>
    <row r="88010" spans="13:20" x14ac:dyDescent="0.2">
      <c r="M88010">
        <v>1</v>
      </c>
      <c r="P88010" s="10"/>
      <c r="R88010" s="10"/>
      <c r="S88010" s="10"/>
      <c r="T88010" s="10"/>
    </row>
    <row r="88011" spans="13:20" x14ac:dyDescent="0.2">
      <c r="M88011">
        <v>0</v>
      </c>
      <c r="P88011" s="10"/>
      <c r="R88011" s="10"/>
      <c r="S88011" s="10"/>
      <c r="T88011" s="10"/>
    </row>
    <row r="88012" spans="13:20" x14ac:dyDescent="0.2">
      <c r="M88012">
        <v>1</v>
      </c>
      <c r="P88012" s="10"/>
      <c r="R88012" s="10"/>
      <c r="S88012" s="10"/>
      <c r="T88012" s="10"/>
    </row>
    <row r="88013" spans="13:20" x14ac:dyDescent="0.2">
      <c r="M88013">
        <v>0</v>
      </c>
      <c r="P88013" s="10"/>
      <c r="R88013" s="10"/>
      <c r="S88013" s="10"/>
      <c r="T88013" s="10"/>
    </row>
    <row r="88014" spans="13:20" x14ac:dyDescent="0.2">
      <c r="M88014">
        <v>0</v>
      </c>
      <c r="P88014" s="10"/>
      <c r="R88014" s="10"/>
      <c r="S88014" s="10"/>
      <c r="T88014" s="10"/>
    </row>
    <row r="88015" spans="13:20" x14ac:dyDescent="0.2">
      <c r="M88015">
        <v>1</v>
      </c>
      <c r="P88015" s="10"/>
      <c r="R88015" s="10"/>
      <c r="S88015" s="10"/>
      <c r="T88015" s="10"/>
    </row>
    <row r="88016" spans="13:20" x14ac:dyDescent="0.2">
      <c r="M88016">
        <v>0</v>
      </c>
      <c r="P88016" s="10"/>
      <c r="R88016" s="10"/>
      <c r="S88016" s="10"/>
      <c r="T88016" s="10"/>
    </row>
    <row r="88017" spans="13:20" x14ac:dyDescent="0.2">
      <c r="M88017">
        <v>0</v>
      </c>
      <c r="P88017" s="10"/>
      <c r="R88017" s="10"/>
      <c r="S88017" s="10"/>
      <c r="T88017" s="10"/>
    </row>
    <row r="88018" spans="13:20" x14ac:dyDescent="0.2">
      <c r="M88018">
        <v>1</v>
      </c>
      <c r="P88018" s="10"/>
      <c r="R88018" s="10"/>
      <c r="S88018" s="10"/>
      <c r="T88018" s="10"/>
    </row>
    <row r="88019" spans="13:20" x14ac:dyDescent="0.2">
      <c r="M88019">
        <v>0</v>
      </c>
      <c r="P88019" s="10"/>
      <c r="R88019" s="10"/>
      <c r="S88019" s="10"/>
      <c r="T88019" s="10"/>
    </row>
    <row r="88020" spans="13:20" x14ac:dyDescent="0.2">
      <c r="M88020">
        <v>1</v>
      </c>
      <c r="P88020" s="10"/>
      <c r="R88020" s="10"/>
      <c r="S88020" s="10"/>
      <c r="T88020" s="10"/>
    </row>
    <row r="88021" spans="13:20" x14ac:dyDescent="0.2">
      <c r="M88021">
        <v>0</v>
      </c>
      <c r="P88021" s="10"/>
      <c r="R88021" s="10"/>
      <c r="S88021" s="10"/>
      <c r="T88021" s="10"/>
    </row>
    <row r="88022" spans="13:20" x14ac:dyDescent="0.2">
      <c r="M88022">
        <v>0</v>
      </c>
      <c r="P88022" s="10"/>
      <c r="R88022" s="10"/>
      <c r="S88022" s="10"/>
      <c r="T88022" s="10"/>
    </row>
    <row r="88023" spans="13:20" x14ac:dyDescent="0.2">
      <c r="M88023">
        <v>1</v>
      </c>
      <c r="P88023" s="10"/>
      <c r="R88023" s="10"/>
      <c r="S88023" s="10"/>
      <c r="T88023" s="10"/>
    </row>
    <row r="88024" spans="13:20" x14ac:dyDescent="0.2">
      <c r="M88024">
        <v>0</v>
      </c>
      <c r="P88024" s="10"/>
      <c r="R88024" s="10"/>
      <c r="S88024" s="10"/>
      <c r="T88024" s="10"/>
    </row>
    <row r="88025" spans="13:20" x14ac:dyDescent="0.2">
      <c r="M88025">
        <v>0</v>
      </c>
      <c r="P88025" s="10"/>
      <c r="R88025" s="10"/>
      <c r="S88025" s="10"/>
      <c r="T88025" s="10"/>
    </row>
    <row r="88026" spans="13:20" x14ac:dyDescent="0.2">
      <c r="M88026">
        <v>1</v>
      </c>
      <c r="P88026" s="10"/>
      <c r="R88026" s="10"/>
      <c r="S88026" s="10"/>
      <c r="T88026" s="10"/>
    </row>
    <row r="88027" spans="13:20" x14ac:dyDescent="0.2">
      <c r="M88027">
        <v>0</v>
      </c>
      <c r="P88027" s="10"/>
      <c r="R88027" s="10"/>
      <c r="S88027" s="10"/>
      <c r="T88027" s="10"/>
    </row>
    <row r="88028" spans="13:20" x14ac:dyDescent="0.2">
      <c r="M88028">
        <v>0</v>
      </c>
      <c r="P88028" s="10"/>
      <c r="R88028" s="10"/>
      <c r="S88028" s="10"/>
      <c r="T88028" s="10"/>
    </row>
    <row r="88029" spans="13:20" x14ac:dyDescent="0.2">
      <c r="M88029">
        <v>0</v>
      </c>
      <c r="P88029" s="10"/>
      <c r="R88029" s="10"/>
      <c r="S88029" s="10"/>
      <c r="T88029" s="10"/>
    </row>
    <row r="88030" spans="13:20" x14ac:dyDescent="0.2">
      <c r="M88030">
        <v>1</v>
      </c>
      <c r="P88030" s="10"/>
      <c r="R88030" s="10"/>
      <c r="S88030" s="10"/>
      <c r="T88030" s="10"/>
    </row>
    <row r="88031" spans="13:20" x14ac:dyDescent="0.2">
      <c r="M88031">
        <v>0</v>
      </c>
      <c r="P88031" s="10"/>
      <c r="R88031" s="10"/>
      <c r="S88031" s="10"/>
      <c r="T88031" s="10"/>
    </row>
    <row r="88032" spans="13:20" x14ac:dyDescent="0.2">
      <c r="M88032">
        <v>0</v>
      </c>
      <c r="P88032" s="10"/>
      <c r="R88032" s="10"/>
      <c r="S88032" s="10"/>
      <c r="T88032" s="10"/>
    </row>
    <row r="88033" spans="13:20" x14ac:dyDescent="0.2">
      <c r="M88033">
        <v>1</v>
      </c>
      <c r="P88033" s="10"/>
      <c r="R88033" s="10"/>
      <c r="S88033" s="10"/>
      <c r="T88033" s="10"/>
    </row>
    <row r="88034" spans="13:20" x14ac:dyDescent="0.2">
      <c r="M88034">
        <v>0</v>
      </c>
      <c r="P88034" s="10"/>
      <c r="R88034" s="10"/>
      <c r="S88034" s="10"/>
      <c r="T88034" s="10"/>
    </row>
    <row r="88035" spans="13:20" x14ac:dyDescent="0.2">
      <c r="M88035">
        <v>0</v>
      </c>
      <c r="P88035" s="10"/>
      <c r="R88035" s="10"/>
      <c r="S88035" s="10"/>
      <c r="T88035" s="10"/>
    </row>
    <row r="88036" spans="13:20" x14ac:dyDescent="0.2">
      <c r="M88036">
        <v>1</v>
      </c>
      <c r="P88036" s="10"/>
      <c r="R88036" s="10"/>
      <c r="S88036" s="10"/>
      <c r="T88036" s="10"/>
    </row>
    <row r="88037" spans="13:20" x14ac:dyDescent="0.2">
      <c r="M88037">
        <v>0</v>
      </c>
      <c r="P88037" s="10"/>
      <c r="R88037" s="10"/>
      <c r="S88037" s="10"/>
      <c r="T88037" s="10"/>
    </row>
    <row r="88038" spans="13:20" x14ac:dyDescent="0.2">
      <c r="M88038">
        <v>1</v>
      </c>
      <c r="P88038" s="10"/>
      <c r="R88038" s="10"/>
      <c r="S88038" s="10"/>
      <c r="T88038" s="10"/>
    </row>
    <row r="88039" spans="13:20" x14ac:dyDescent="0.2">
      <c r="M88039">
        <v>0</v>
      </c>
      <c r="P88039" s="10"/>
      <c r="R88039" s="10"/>
      <c r="S88039" s="10"/>
      <c r="T88039" s="10"/>
    </row>
    <row r="88040" spans="13:20" x14ac:dyDescent="0.2">
      <c r="M88040">
        <v>0</v>
      </c>
      <c r="P88040" s="10"/>
      <c r="R88040" s="10"/>
      <c r="S88040" s="10"/>
      <c r="T88040" s="10"/>
    </row>
    <row r="88041" spans="13:20" x14ac:dyDescent="0.2">
      <c r="M88041">
        <v>0</v>
      </c>
      <c r="P88041" s="10"/>
      <c r="R88041" s="10"/>
      <c r="S88041" s="10"/>
      <c r="T88041" s="10"/>
    </row>
    <row r="88042" spans="13:20" x14ac:dyDescent="0.2">
      <c r="M88042">
        <v>1</v>
      </c>
      <c r="P88042" s="10"/>
      <c r="R88042" s="10"/>
      <c r="S88042" s="10"/>
      <c r="T88042" s="10"/>
    </row>
    <row r="88043" spans="13:20" x14ac:dyDescent="0.2">
      <c r="M88043">
        <v>0</v>
      </c>
      <c r="P88043" s="10"/>
      <c r="R88043" s="10"/>
      <c r="S88043" s="10"/>
      <c r="T88043" s="10"/>
    </row>
    <row r="88044" spans="13:20" x14ac:dyDescent="0.2">
      <c r="M88044">
        <v>1</v>
      </c>
      <c r="P88044" s="10"/>
      <c r="R88044" s="10"/>
      <c r="S88044" s="10"/>
      <c r="T88044" s="10"/>
    </row>
    <row r="88045" spans="13:20" x14ac:dyDescent="0.2">
      <c r="M88045">
        <v>0</v>
      </c>
      <c r="P88045" s="10"/>
      <c r="R88045" s="10"/>
      <c r="S88045" s="10"/>
      <c r="T88045" s="10"/>
    </row>
    <row r="88046" spans="13:20" x14ac:dyDescent="0.2">
      <c r="M88046">
        <v>0</v>
      </c>
      <c r="P88046" s="10"/>
      <c r="R88046" s="10"/>
      <c r="S88046" s="10"/>
      <c r="T88046" s="10"/>
    </row>
    <row r="88047" spans="13:20" x14ac:dyDescent="0.2">
      <c r="M88047">
        <v>0</v>
      </c>
      <c r="P88047" s="10"/>
      <c r="R88047" s="10"/>
      <c r="S88047" s="10"/>
      <c r="T88047" s="10"/>
    </row>
    <row r="88048" spans="13:20" x14ac:dyDescent="0.2">
      <c r="M88048">
        <v>1</v>
      </c>
      <c r="P88048" s="10"/>
      <c r="R88048" s="10"/>
      <c r="S88048" s="10"/>
      <c r="T88048" s="10"/>
    </row>
    <row r="88049" spans="13:20" x14ac:dyDescent="0.2">
      <c r="M88049">
        <v>0</v>
      </c>
      <c r="P88049" s="10"/>
      <c r="R88049" s="10"/>
      <c r="S88049" s="10"/>
      <c r="T88049" s="10"/>
    </row>
    <row r="88050" spans="13:20" x14ac:dyDescent="0.2">
      <c r="M88050">
        <v>1</v>
      </c>
      <c r="P88050" s="10"/>
      <c r="R88050" s="10"/>
      <c r="S88050" s="10"/>
      <c r="T88050" s="10"/>
    </row>
    <row r="88051" spans="13:20" x14ac:dyDescent="0.2">
      <c r="M88051">
        <v>0</v>
      </c>
      <c r="P88051" s="10"/>
      <c r="R88051" s="10"/>
      <c r="S88051" s="10"/>
      <c r="T88051" s="10"/>
    </row>
    <row r="88052" spans="13:20" x14ac:dyDescent="0.2">
      <c r="M88052">
        <v>0</v>
      </c>
      <c r="P88052" s="10"/>
      <c r="R88052" s="10"/>
      <c r="S88052" s="10"/>
      <c r="T88052" s="10"/>
    </row>
    <row r="88053" spans="13:20" x14ac:dyDescent="0.2">
      <c r="M88053">
        <v>1</v>
      </c>
      <c r="P88053" s="10"/>
      <c r="R88053" s="10"/>
      <c r="S88053" s="10"/>
      <c r="T88053" s="10"/>
    </row>
    <row r="88054" spans="13:20" x14ac:dyDescent="0.2">
      <c r="M88054">
        <v>0</v>
      </c>
      <c r="P88054" s="10"/>
      <c r="R88054" s="10"/>
      <c r="S88054" s="10"/>
      <c r="T88054" s="10"/>
    </row>
    <row r="88055" spans="13:20" x14ac:dyDescent="0.2">
      <c r="M88055">
        <v>0</v>
      </c>
      <c r="P88055" s="10"/>
      <c r="R88055" s="10"/>
      <c r="S88055" s="10"/>
      <c r="T88055" s="10"/>
    </row>
    <row r="88056" spans="13:20" x14ac:dyDescent="0.2">
      <c r="M88056">
        <v>1</v>
      </c>
      <c r="P88056" s="10"/>
      <c r="R88056" s="10"/>
      <c r="S88056" s="10"/>
      <c r="T88056" s="10"/>
    </row>
    <row r="88057" spans="13:20" x14ac:dyDescent="0.2">
      <c r="M88057">
        <v>0</v>
      </c>
      <c r="P88057" s="10"/>
      <c r="R88057" s="10"/>
      <c r="S88057" s="10"/>
      <c r="T88057" s="10"/>
    </row>
    <row r="88058" spans="13:20" x14ac:dyDescent="0.2">
      <c r="M88058">
        <v>1</v>
      </c>
      <c r="P88058" s="10"/>
      <c r="R88058" s="10"/>
      <c r="S88058" s="10"/>
      <c r="T88058" s="10"/>
    </row>
    <row r="88059" spans="13:20" x14ac:dyDescent="0.2">
      <c r="M88059">
        <v>0</v>
      </c>
      <c r="P88059" s="10"/>
      <c r="R88059" s="10"/>
      <c r="S88059" s="10"/>
      <c r="T88059" s="10"/>
    </row>
    <row r="88060" spans="13:20" x14ac:dyDescent="0.2">
      <c r="M88060">
        <v>1</v>
      </c>
      <c r="P88060" s="10"/>
      <c r="R88060" s="10"/>
      <c r="S88060" s="10"/>
      <c r="T88060" s="10"/>
    </row>
    <row r="88061" spans="13:20" x14ac:dyDescent="0.2">
      <c r="M88061">
        <v>0</v>
      </c>
      <c r="P88061" s="10"/>
      <c r="R88061" s="10"/>
      <c r="S88061" s="10"/>
      <c r="T88061" s="10"/>
    </row>
    <row r="88062" spans="13:20" x14ac:dyDescent="0.2">
      <c r="M88062">
        <v>0</v>
      </c>
      <c r="P88062" s="10"/>
      <c r="R88062" s="10"/>
      <c r="S88062" s="10"/>
      <c r="T88062" s="10"/>
    </row>
    <row r="88063" spans="13:20" x14ac:dyDescent="0.2">
      <c r="M88063">
        <v>1</v>
      </c>
      <c r="P88063" s="10"/>
      <c r="R88063" s="10"/>
      <c r="S88063" s="10"/>
      <c r="T88063" s="10"/>
    </row>
    <row r="88064" spans="13:20" x14ac:dyDescent="0.2">
      <c r="M88064">
        <v>0</v>
      </c>
      <c r="P88064" s="10"/>
      <c r="R88064" s="10"/>
      <c r="S88064" s="10"/>
      <c r="T88064" s="10"/>
    </row>
    <row r="88065" spans="13:20" x14ac:dyDescent="0.2">
      <c r="M88065">
        <v>0</v>
      </c>
      <c r="P88065" s="10"/>
      <c r="R88065" s="10"/>
      <c r="S88065" s="10"/>
      <c r="T88065" s="10"/>
    </row>
    <row r="88066" spans="13:20" x14ac:dyDescent="0.2">
      <c r="M88066">
        <v>1</v>
      </c>
      <c r="P88066" s="10"/>
      <c r="R88066" s="10"/>
      <c r="S88066" s="10"/>
      <c r="T88066" s="10"/>
    </row>
    <row r="88067" spans="13:20" x14ac:dyDescent="0.2">
      <c r="M88067">
        <v>0</v>
      </c>
      <c r="P88067" s="10"/>
      <c r="R88067" s="10"/>
      <c r="S88067" s="10"/>
      <c r="T88067" s="10"/>
    </row>
    <row r="88068" spans="13:20" x14ac:dyDescent="0.2">
      <c r="M88068">
        <v>1</v>
      </c>
      <c r="P88068" s="10"/>
      <c r="R88068" s="10"/>
      <c r="S88068" s="10"/>
      <c r="T88068" s="10"/>
    </row>
    <row r="88069" spans="13:20" x14ac:dyDescent="0.2">
      <c r="M88069">
        <v>0</v>
      </c>
      <c r="P88069" s="10"/>
      <c r="R88069" s="10"/>
      <c r="S88069" s="10"/>
      <c r="T88069" s="10"/>
    </row>
    <row r="88070" spans="13:20" x14ac:dyDescent="0.2">
      <c r="M88070">
        <v>0</v>
      </c>
      <c r="P88070" s="10"/>
      <c r="R88070" s="10"/>
      <c r="S88070" s="10"/>
      <c r="T88070" s="10"/>
    </row>
    <row r="88071" spans="13:20" x14ac:dyDescent="0.2">
      <c r="M88071">
        <v>1</v>
      </c>
      <c r="P88071" s="10"/>
      <c r="R88071" s="10"/>
      <c r="S88071" s="10"/>
      <c r="T88071" s="10"/>
    </row>
    <row r="88072" spans="13:20" x14ac:dyDescent="0.2">
      <c r="M88072">
        <v>0</v>
      </c>
      <c r="P88072" s="10"/>
      <c r="R88072" s="10"/>
      <c r="S88072" s="10"/>
      <c r="T88072" s="10"/>
    </row>
    <row r="88073" spans="13:20" x14ac:dyDescent="0.2">
      <c r="M88073">
        <v>0</v>
      </c>
      <c r="P88073" s="10"/>
      <c r="R88073" s="10"/>
      <c r="S88073" s="10"/>
      <c r="T88073" s="10"/>
    </row>
    <row r="88074" spans="13:20" x14ac:dyDescent="0.2">
      <c r="M88074">
        <v>1</v>
      </c>
      <c r="P88074" s="10"/>
      <c r="R88074" s="10"/>
      <c r="S88074" s="10"/>
      <c r="T88074" s="10"/>
    </row>
    <row r="88075" spans="13:20" x14ac:dyDescent="0.2">
      <c r="M88075">
        <v>0</v>
      </c>
      <c r="P88075" s="10"/>
      <c r="R88075" s="10"/>
      <c r="S88075" s="10"/>
      <c r="T88075" s="10"/>
    </row>
    <row r="88076" spans="13:20" x14ac:dyDescent="0.2">
      <c r="M88076">
        <v>0</v>
      </c>
      <c r="P88076" s="10"/>
      <c r="R88076" s="10"/>
      <c r="S88076" s="10"/>
      <c r="T88076" s="10"/>
    </row>
    <row r="88077" spans="13:20" x14ac:dyDescent="0.2">
      <c r="M88077">
        <v>0</v>
      </c>
      <c r="P88077" s="10"/>
      <c r="R88077" s="10"/>
      <c r="S88077" s="10"/>
      <c r="T88077" s="10"/>
    </row>
    <row r="88078" spans="13:20" x14ac:dyDescent="0.2">
      <c r="M88078">
        <v>1</v>
      </c>
      <c r="P88078" s="10"/>
      <c r="R88078" s="10"/>
      <c r="S88078" s="10"/>
      <c r="T88078" s="10"/>
    </row>
    <row r="88079" spans="13:20" x14ac:dyDescent="0.2">
      <c r="M88079">
        <v>0</v>
      </c>
      <c r="P88079" s="10"/>
      <c r="R88079" s="10"/>
      <c r="S88079" s="10"/>
      <c r="T88079" s="10"/>
    </row>
    <row r="88080" spans="13:20" x14ac:dyDescent="0.2">
      <c r="M88080">
        <v>0</v>
      </c>
      <c r="P88080" s="10"/>
      <c r="R88080" s="10"/>
      <c r="S88080" s="10"/>
      <c r="T88080" s="10"/>
    </row>
    <row r="88081" spans="13:20" x14ac:dyDescent="0.2">
      <c r="M88081">
        <v>1</v>
      </c>
      <c r="P88081" s="10"/>
      <c r="R88081" s="10"/>
      <c r="S88081" s="10"/>
      <c r="T88081" s="10"/>
    </row>
    <row r="88082" spans="13:20" x14ac:dyDescent="0.2">
      <c r="M88082">
        <v>0</v>
      </c>
      <c r="P88082" s="10"/>
      <c r="R88082" s="10"/>
      <c r="S88082" s="10"/>
      <c r="T88082" s="10"/>
    </row>
    <row r="88083" spans="13:20" x14ac:dyDescent="0.2">
      <c r="M88083">
        <v>0</v>
      </c>
      <c r="P88083" s="10"/>
      <c r="R88083" s="10"/>
      <c r="S88083" s="10"/>
      <c r="T88083" s="10"/>
    </row>
    <row r="88084" spans="13:20" x14ac:dyDescent="0.2">
      <c r="M88084">
        <v>1</v>
      </c>
      <c r="P88084" s="10"/>
      <c r="R88084" s="10"/>
      <c r="S88084" s="10"/>
      <c r="T88084" s="10"/>
    </row>
    <row r="88085" spans="13:20" x14ac:dyDescent="0.2">
      <c r="M88085">
        <v>0</v>
      </c>
      <c r="P88085" s="10"/>
      <c r="R88085" s="10"/>
      <c r="S88085" s="10"/>
      <c r="T88085" s="10"/>
    </row>
    <row r="88086" spans="13:20" x14ac:dyDescent="0.2">
      <c r="M88086">
        <v>1</v>
      </c>
      <c r="P88086" s="10"/>
      <c r="R88086" s="10"/>
      <c r="S88086" s="10"/>
      <c r="T88086" s="10"/>
    </row>
    <row r="88087" spans="13:20" x14ac:dyDescent="0.2">
      <c r="M88087">
        <v>0</v>
      </c>
      <c r="P88087" s="10"/>
      <c r="R88087" s="10"/>
      <c r="S88087" s="10"/>
      <c r="T88087" s="10"/>
    </row>
    <row r="88088" spans="13:20" x14ac:dyDescent="0.2">
      <c r="M88088">
        <v>0</v>
      </c>
      <c r="P88088" s="10"/>
      <c r="R88088" s="10"/>
      <c r="S88088" s="10"/>
      <c r="T88088" s="10"/>
    </row>
    <row r="88089" spans="13:20" x14ac:dyDescent="0.2">
      <c r="M88089">
        <v>1</v>
      </c>
      <c r="P88089" s="10"/>
      <c r="R88089" s="10"/>
      <c r="S88089" s="10"/>
      <c r="T88089" s="10"/>
    </row>
    <row r="88090" spans="13:20" x14ac:dyDescent="0.2">
      <c r="M88090">
        <v>0</v>
      </c>
      <c r="P88090" s="10"/>
      <c r="R88090" s="10"/>
      <c r="S88090" s="10"/>
      <c r="T88090" s="10"/>
    </row>
    <row r="88091" spans="13:20" x14ac:dyDescent="0.2">
      <c r="M88091">
        <v>1</v>
      </c>
      <c r="P88091" s="10"/>
      <c r="R88091" s="10"/>
      <c r="S88091" s="10"/>
      <c r="T88091" s="10"/>
    </row>
    <row r="88092" spans="13:20" x14ac:dyDescent="0.2">
      <c r="M88092">
        <v>0</v>
      </c>
      <c r="P88092" s="10"/>
      <c r="R88092" s="10"/>
      <c r="S88092" s="10"/>
      <c r="T88092" s="10"/>
    </row>
    <row r="88093" spans="13:20" x14ac:dyDescent="0.2">
      <c r="M88093">
        <v>0</v>
      </c>
      <c r="P88093" s="10"/>
      <c r="R88093" s="10"/>
      <c r="S88093" s="10"/>
      <c r="T88093" s="10"/>
    </row>
    <row r="88094" spans="13:20" x14ac:dyDescent="0.2">
      <c r="M88094">
        <v>0</v>
      </c>
      <c r="P88094" s="10"/>
      <c r="R88094" s="10"/>
      <c r="S88094" s="10"/>
      <c r="T88094" s="10"/>
    </row>
    <row r="88095" spans="13:20" x14ac:dyDescent="0.2">
      <c r="M88095">
        <v>1</v>
      </c>
      <c r="P88095" s="10"/>
      <c r="R88095" s="10"/>
      <c r="S88095" s="10"/>
      <c r="T88095" s="10"/>
    </row>
    <row r="88096" spans="13:20" x14ac:dyDescent="0.2">
      <c r="M88096">
        <v>0</v>
      </c>
      <c r="P88096" s="10"/>
      <c r="R88096" s="10"/>
      <c r="S88096" s="10"/>
      <c r="T88096" s="10"/>
    </row>
    <row r="88097" spans="13:20" x14ac:dyDescent="0.2">
      <c r="M88097">
        <v>1</v>
      </c>
      <c r="P88097" s="10"/>
      <c r="R88097" s="10"/>
      <c r="S88097" s="10"/>
      <c r="T88097" s="10"/>
    </row>
    <row r="88098" spans="13:20" x14ac:dyDescent="0.2">
      <c r="M88098">
        <v>0</v>
      </c>
      <c r="P88098" s="10"/>
      <c r="R88098" s="10"/>
      <c r="S88098" s="10"/>
      <c r="T88098" s="10"/>
    </row>
    <row r="88099" spans="13:20" x14ac:dyDescent="0.2">
      <c r="M88099">
        <v>0</v>
      </c>
      <c r="P88099" s="10"/>
      <c r="R88099" s="10"/>
      <c r="S88099" s="10"/>
      <c r="T88099" s="10"/>
    </row>
    <row r="88100" spans="13:20" x14ac:dyDescent="0.2">
      <c r="M88100">
        <v>1</v>
      </c>
      <c r="P88100" s="10"/>
      <c r="R88100" s="10"/>
      <c r="S88100" s="10"/>
      <c r="T88100" s="10"/>
    </row>
    <row r="88101" spans="13:20" x14ac:dyDescent="0.2">
      <c r="M88101">
        <v>0</v>
      </c>
      <c r="P88101" s="10"/>
      <c r="R88101" s="10"/>
      <c r="S88101" s="10"/>
      <c r="T88101" s="10"/>
    </row>
    <row r="88102" spans="13:20" x14ac:dyDescent="0.2">
      <c r="M88102">
        <v>1</v>
      </c>
      <c r="P88102" s="10"/>
      <c r="R88102" s="10"/>
      <c r="S88102" s="10"/>
      <c r="T88102" s="10"/>
    </row>
    <row r="88103" spans="13:20" x14ac:dyDescent="0.2">
      <c r="M88103">
        <v>0</v>
      </c>
      <c r="P88103" s="10"/>
      <c r="R88103" s="10"/>
      <c r="S88103" s="10"/>
      <c r="T88103" s="10"/>
    </row>
    <row r="88104" spans="13:20" x14ac:dyDescent="0.2">
      <c r="M88104">
        <v>1</v>
      </c>
      <c r="P88104" s="10"/>
      <c r="R88104" s="10"/>
      <c r="S88104" s="10"/>
      <c r="T88104" s="10"/>
    </row>
    <row r="88105" spans="13:20" x14ac:dyDescent="0.2">
      <c r="M88105">
        <v>0</v>
      </c>
      <c r="P88105" s="10"/>
      <c r="R88105" s="10"/>
      <c r="S88105" s="10"/>
      <c r="T88105" s="10"/>
    </row>
    <row r="88106" spans="13:20" x14ac:dyDescent="0.2">
      <c r="M88106">
        <v>0</v>
      </c>
      <c r="P88106" s="10"/>
      <c r="R88106" s="10"/>
      <c r="S88106" s="10"/>
      <c r="T88106" s="10"/>
    </row>
    <row r="88107" spans="13:20" x14ac:dyDescent="0.2">
      <c r="M88107">
        <v>1</v>
      </c>
      <c r="P88107" s="10"/>
      <c r="R88107" s="10"/>
      <c r="S88107" s="10"/>
      <c r="T88107" s="10"/>
    </row>
    <row r="88108" spans="13:20" x14ac:dyDescent="0.2">
      <c r="M88108">
        <v>0</v>
      </c>
      <c r="P88108" s="10"/>
      <c r="R88108" s="10"/>
      <c r="S88108" s="10"/>
      <c r="T88108" s="10"/>
    </row>
    <row r="88109" spans="13:20" x14ac:dyDescent="0.2">
      <c r="M88109">
        <v>0</v>
      </c>
      <c r="P88109" s="10"/>
      <c r="R88109" s="10"/>
      <c r="S88109" s="10"/>
      <c r="T88109" s="10"/>
    </row>
    <row r="88110" spans="13:20" x14ac:dyDescent="0.2">
      <c r="M88110">
        <v>1</v>
      </c>
      <c r="P88110" s="10"/>
      <c r="R88110" s="10"/>
      <c r="S88110" s="10"/>
      <c r="T88110" s="10"/>
    </row>
    <row r="88111" spans="13:20" x14ac:dyDescent="0.2">
      <c r="M88111">
        <v>0</v>
      </c>
      <c r="P88111" s="10"/>
      <c r="R88111" s="10"/>
      <c r="S88111" s="10"/>
      <c r="T88111" s="10"/>
    </row>
    <row r="88112" spans="13:20" x14ac:dyDescent="0.2">
      <c r="M88112">
        <v>1</v>
      </c>
      <c r="P88112" s="10"/>
      <c r="R88112" s="10"/>
      <c r="S88112" s="10"/>
      <c r="T88112" s="10"/>
    </row>
    <row r="88113" spans="13:20" x14ac:dyDescent="0.2">
      <c r="M88113">
        <v>0</v>
      </c>
      <c r="P88113" s="10"/>
      <c r="R88113" s="10"/>
      <c r="S88113" s="10"/>
      <c r="T88113" s="10"/>
    </row>
    <row r="88114" spans="13:20" x14ac:dyDescent="0.2">
      <c r="M88114">
        <v>0</v>
      </c>
      <c r="P88114" s="10"/>
      <c r="R88114" s="10"/>
      <c r="S88114" s="10"/>
      <c r="T88114" s="10"/>
    </row>
    <row r="88115" spans="13:20" x14ac:dyDescent="0.2">
      <c r="M88115">
        <v>1</v>
      </c>
      <c r="P88115" s="10"/>
      <c r="R88115" s="10"/>
      <c r="S88115" s="10"/>
      <c r="T88115" s="10"/>
    </row>
    <row r="88116" spans="13:20" x14ac:dyDescent="0.2">
      <c r="M88116">
        <v>0</v>
      </c>
      <c r="P88116" s="10"/>
      <c r="R88116" s="10"/>
      <c r="S88116" s="10"/>
      <c r="T88116" s="10"/>
    </row>
    <row r="88117" spans="13:20" x14ac:dyDescent="0.2">
      <c r="M88117">
        <v>1</v>
      </c>
      <c r="P88117" s="10"/>
      <c r="R88117" s="10"/>
      <c r="S88117" s="10"/>
      <c r="T88117" s="10"/>
    </row>
    <row r="88118" spans="13:20" x14ac:dyDescent="0.2">
      <c r="M88118">
        <v>0</v>
      </c>
      <c r="P88118" s="10"/>
      <c r="R88118" s="10"/>
      <c r="S88118" s="10"/>
      <c r="T88118" s="10"/>
    </row>
    <row r="88119" spans="13:20" x14ac:dyDescent="0.2">
      <c r="M88119">
        <v>1</v>
      </c>
      <c r="P88119" s="10"/>
      <c r="R88119" s="10"/>
      <c r="S88119" s="10"/>
      <c r="T88119" s="10"/>
    </row>
    <row r="88120" spans="13:20" x14ac:dyDescent="0.2">
      <c r="M88120">
        <v>0</v>
      </c>
      <c r="P88120" s="10"/>
      <c r="R88120" s="10"/>
      <c r="S88120" s="10"/>
      <c r="T88120" s="10"/>
    </row>
    <row r="88121" spans="13:20" x14ac:dyDescent="0.2">
      <c r="M88121">
        <v>1</v>
      </c>
      <c r="P88121" s="10"/>
      <c r="R88121" s="10"/>
      <c r="S88121" s="10"/>
      <c r="T88121" s="10"/>
    </row>
    <row r="88122" spans="13:20" x14ac:dyDescent="0.2">
      <c r="M88122">
        <v>0</v>
      </c>
      <c r="P88122" s="10"/>
      <c r="R88122" s="10"/>
      <c r="S88122" s="10"/>
      <c r="T88122" s="10"/>
    </row>
    <row r="88123" spans="13:20" x14ac:dyDescent="0.2">
      <c r="M88123">
        <v>0</v>
      </c>
      <c r="P88123" s="10"/>
      <c r="R88123" s="10"/>
      <c r="S88123" s="10"/>
      <c r="T88123" s="10"/>
    </row>
    <row r="88124" spans="13:20" x14ac:dyDescent="0.2">
      <c r="M88124">
        <v>1</v>
      </c>
      <c r="P88124" s="10"/>
      <c r="R88124" s="10"/>
      <c r="S88124" s="10"/>
      <c r="T88124" s="10"/>
    </row>
    <row r="88125" spans="13:20" x14ac:dyDescent="0.2">
      <c r="M88125">
        <v>0</v>
      </c>
      <c r="P88125" s="10"/>
      <c r="R88125" s="10"/>
      <c r="S88125" s="10"/>
      <c r="T88125" s="10"/>
    </row>
    <row r="88126" spans="13:20" x14ac:dyDescent="0.2">
      <c r="M88126">
        <v>1</v>
      </c>
      <c r="P88126" s="10"/>
      <c r="R88126" s="10"/>
      <c r="S88126" s="10"/>
      <c r="T88126" s="10"/>
    </row>
    <row r="88127" spans="13:20" x14ac:dyDescent="0.2">
      <c r="M88127">
        <v>0</v>
      </c>
      <c r="P88127" s="10"/>
      <c r="R88127" s="10"/>
      <c r="S88127" s="10"/>
      <c r="T88127" s="10"/>
    </row>
    <row r="88128" spans="13:20" x14ac:dyDescent="0.2">
      <c r="M88128">
        <v>1</v>
      </c>
      <c r="P88128" s="10"/>
      <c r="R88128" s="10"/>
      <c r="S88128" s="10"/>
      <c r="T88128" s="10"/>
    </row>
    <row r="88129" spans="13:20" x14ac:dyDescent="0.2">
      <c r="M88129">
        <v>0</v>
      </c>
      <c r="P88129" s="10"/>
      <c r="R88129" s="10"/>
      <c r="S88129" s="10"/>
      <c r="T88129" s="10"/>
    </row>
    <row r="88130" spans="13:20" x14ac:dyDescent="0.2">
      <c r="M88130">
        <v>1</v>
      </c>
      <c r="P88130" s="10"/>
      <c r="R88130" s="10"/>
      <c r="S88130" s="10"/>
      <c r="T88130" s="10"/>
    </row>
    <row r="88131" spans="13:20" x14ac:dyDescent="0.2">
      <c r="M88131">
        <v>0</v>
      </c>
      <c r="P88131" s="10"/>
      <c r="R88131" s="10"/>
      <c r="S88131" s="10"/>
      <c r="T88131" s="10"/>
    </row>
    <row r="88132" spans="13:20" x14ac:dyDescent="0.2">
      <c r="M88132">
        <v>0</v>
      </c>
      <c r="P88132" s="10"/>
      <c r="R88132" s="10"/>
      <c r="S88132" s="10"/>
      <c r="T88132" s="10"/>
    </row>
    <row r="88133" spans="13:20" x14ac:dyDescent="0.2">
      <c r="M88133">
        <v>0</v>
      </c>
      <c r="P88133" s="10"/>
      <c r="R88133" s="10"/>
      <c r="S88133" s="10"/>
      <c r="T88133" s="10"/>
    </row>
    <row r="88134" spans="13:20" x14ac:dyDescent="0.2">
      <c r="M88134">
        <v>1</v>
      </c>
      <c r="P88134" s="10"/>
      <c r="R88134" s="10"/>
      <c r="S88134" s="10"/>
      <c r="T88134" s="10"/>
    </row>
    <row r="88135" spans="13:20" x14ac:dyDescent="0.2">
      <c r="M88135">
        <v>0</v>
      </c>
      <c r="P88135" s="10"/>
      <c r="R88135" s="10"/>
      <c r="S88135" s="10"/>
      <c r="T88135" s="10"/>
    </row>
    <row r="88136" spans="13:20" x14ac:dyDescent="0.2">
      <c r="M88136">
        <v>1</v>
      </c>
      <c r="P88136" s="10"/>
      <c r="R88136" s="10"/>
      <c r="S88136" s="10"/>
      <c r="T88136" s="10"/>
    </row>
    <row r="88137" spans="13:20" x14ac:dyDescent="0.2">
      <c r="M88137">
        <v>0</v>
      </c>
      <c r="P88137" s="10"/>
      <c r="R88137" s="10"/>
      <c r="S88137" s="10"/>
      <c r="T88137" s="10"/>
    </row>
    <row r="88138" spans="13:20" x14ac:dyDescent="0.2">
      <c r="M88138">
        <v>0</v>
      </c>
      <c r="P88138" s="10"/>
      <c r="R88138" s="10"/>
      <c r="S88138" s="10"/>
      <c r="T88138" s="10"/>
    </row>
    <row r="88139" spans="13:20" x14ac:dyDescent="0.2">
      <c r="M88139">
        <v>0</v>
      </c>
      <c r="P88139" s="10"/>
      <c r="R88139" s="10"/>
      <c r="S88139" s="10"/>
      <c r="T88139" s="10"/>
    </row>
    <row r="88140" spans="13:20" x14ac:dyDescent="0.2">
      <c r="M88140">
        <v>1</v>
      </c>
      <c r="P88140" s="10"/>
      <c r="R88140" s="10"/>
      <c r="S88140" s="10"/>
      <c r="T88140" s="10"/>
    </row>
    <row r="88141" spans="13:20" x14ac:dyDescent="0.2">
      <c r="M88141">
        <v>0</v>
      </c>
      <c r="P88141" s="10"/>
      <c r="R88141" s="10"/>
      <c r="S88141" s="10"/>
      <c r="T88141" s="10"/>
    </row>
    <row r="88142" spans="13:20" x14ac:dyDescent="0.2">
      <c r="M88142">
        <v>0</v>
      </c>
      <c r="P88142" s="10"/>
      <c r="R88142" s="10"/>
      <c r="S88142" s="10"/>
      <c r="T88142" s="10"/>
    </row>
    <row r="88143" spans="13:20" x14ac:dyDescent="0.2">
      <c r="M88143">
        <v>0</v>
      </c>
      <c r="P88143" s="10"/>
      <c r="R88143" s="10"/>
      <c r="S88143" s="10"/>
      <c r="T88143" s="10"/>
    </row>
    <row r="88144" spans="13:20" x14ac:dyDescent="0.2">
      <c r="M88144">
        <v>0</v>
      </c>
      <c r="P88144" s="10"/>
      <c r="R88144" s="10"/>
      <c r="S88144" s="10"/>
      <c r="T88144" s="10"/>
    </row>
    <row r="88145" spans="13:20" x14ac:dyDescent="0.2">
      <c r="M88145">
        <v>0</v>
      </c>
      <c r="P88145" s="10"/>
      <c r="R88145" s="10"/>
      <c r="S88145" s="10"/>
      <c r="T88145" s="10"/>
    </row>
    <row r="88146" spans="13:20" x14ac:dyDescent="0.2">
      <c r="M88146">
        <v>0</v>
      </c>
      <c r="P88146" s="10"/>
      <c r="R88146" s="10"/>
      <c r="S88146" s="10"/>
      <c r="T88146" s="10"/>
    </row>
    <row r="88147" spans="13:20" x14ac:dyDescent="0.2">
      <c r="M88147">
        <v>0</v>
      </c>
      <c r="P88147" s="10"/>
      <c r="R88147" s="10"/>
      <c r="S88147" s="10"/>
      <c r="T88147" s="10"/>
    </row>
    <row r="88148" spans="13:20" x14ac:dyDescent="0.2">
      <c r="M88148">
        <v>0</v>
      </c>
      <c r="P88148" s="10"/>
      <c r="R88148" s="10"/>
      <c r="S88148" s="10"/>
      <c r="T88148" s="10"/>
    </row>
    <row r="88149" spans="13:20" x14ac:dyDescent="0.2">
      <c r="M88149">
        <v>0</v>
      </c>
      <c r="P88149" s="10"/>
      <c r="R88149" s="10"/>
      <c r="S88149" s="10"/>
      <c r="T88149" s="10"/>
    </row>
    <row r="88150" spans="13:20" x14ac:dyDescent="0.2">
      <c r="M88150">
        <v>0</v>
      </c>
      <c r="P88150" s="10"/>
      <c r="R88150" s="10"/>
      <c r="S88150" s="10"/>
      <c r="T88150" s="10"/>
    </row>
    <row r="88151" spans="13:20" x14ac:dyDescent="0.2">
      <c r="M88151">
        <v>0</v>
      </c>
      <c r="P88151" s="10"/>
      <c r="R88151" s="10"/>
      <c r="S88151" s="10"/>
      <c r="T88151" s="10"/>
    </row>
    <row r="88152" spans="13:20" x14ac:dyDescent="0.2">
      <c r="M88152">
        <v>0</v>
      </c>
      <c r="P88152" s="10"/>
      <c r="R88152" s="10"/>
      <c r="S88152" s="10"/>
      <c r="T88152" s="10"/>
    </row>
    <row r="88153" spans="13:20" x14ac:dyDescent="0.2">
      <c r="M88153">
        <v>0</v>
      </c>
      <c r="P88153" s="10"/>
      <c r="R88153" s="10"/>
      <c r="S88153" s="10"/>
      <c r="T88153" s="10"/>
    </row>
    <row r="88154" spans="13:20" x14ac:dyDescent="0.2">
      <c r="M88154">
        <v>0</v>
      </c>
      <c r="P88154" s="10"/>
      <c r="R88154" s="10"/>
      <c r="S88154" s="10"/>
      <c r="T88154" s="10"/>
    </row>
    <row r="88155" spans="13:20" x14ac:dyDescent="0.2">
      <c r="M88155">
        <v>0</v>
      </c>
      <c r="P88155" s="10"/>
      <c r="R88155" s="10"/>
      <c r="S88155" s="10"/>
      <c r="T88155" s="10"/>
    </row>
    <row r="88156" spans="13:20" x14ac:dyDescent="0.2">
      <c r="M88156">
        <v>0</v>
      </c>
      <c r="P88156" s="10"/>
      <c r="R88156" s="10"/>
      <c r="S88156" s="10"/>
      <c r="T88156" s="10"/>
    </row>
    <row r="88157" spans="13:20" x14ac:dyDescent="0.2">
      <c r="M88157">
        <v>0</v>
      </c>
      <c r="P88157" s="10"/>
      <c r="R88157" s="10"/>
      <c r="S88157" s="10"/>
      <c r="T88157" s="10"/>
    </row>
    <row r="88158" spans="13:20" x14ac:dyDescent="0.2">
      <c r="M88158">
        <v>0</v>
      </c>
      <c r="P88158" s="10"/>
      <c r="R88158" s="10"/>
      <c r="S88158" s="10"/>
      <c r="T88158" s="10"/>
    </row>
    <row r="88159" spans="13:20" x14ac:dyDescent="0.2">
      <c r="M88159">
        <v>0</v>
      </c>
      <c r="P88159" s="10"/>
      <c r="R88159" s="10"/>
      <c r="S88159" s="10"/>
      <c r="T88159" s="10"/>
    </row>
    <row r="88160" spans="13:20" x14ac:dyDescent="0.2">
      <c r="M88160">
        <v>0</v>
      </c>
      <c r="P88160" s="10"/>
      <c r="R88160" s="10"/>
      <c r="S88160" s="10"/>
      <c r="T88160" s="10"/>
    </row>
    <row r="88161" spans="13:20" x14ac:dyDescent="0.2">
      <c r="M88161">
        <v>0</v>
      </c>
      <c r="P88161" s="10"/>
      <c r="R88161" s="10"/>
      <c r="S88161" s="10"/>
      <c r="T88161" s="10"/>
    </row>
    <row r="88162" spans="13:20" x14ac:dyDescent="0.2">
      <c r="M88162">
        <v>0</v>
      </c>
      <c r="P88162" s="10"/>
      <c r="R88162" s="10"/>
      <c r="S88162" s="10"/>
      <c r="T88162" s="10"/>
    </row>
    <row r="88163" spans="13:20" x14ac:dyDescent="0.2">
      <c r="M88163">
        <v>0</v>
      </c>
      <c r="P88163" s="10"/>
      <c r="R88163" s="10"/>
      <c r="S88163" s="10"/>
      <c r="T88163" s="10"/>
    </row>
    <row r="88164" spans="13:20" x14ac:dyDescent="0.2">
      <c r="M88164">
        <v>0</v>
      </c>
      <c r="P88164" s="10"/>
      <c r="R88164" s="10"/>
      <c r="S88164" s="10"/>
      <c r="T88164" s="10"/>
    </row>
    <row r="88165" spans="13:20" x14ac:dyDescent="0.2">
      <c r="M88165">
        <v>0</v>
      </c>
      <c r="P88165" s="10"/>
      <c r="R88165" s="10"/>
      <c r="S88165" s="10"/>
      <c r="T88165" s="10"/>
    </row>
    <row r="88166" spans="13:20" x14ac:dyDescent="0.2">
      <c r="M88166">
        <v>0</v>
      </c>
      <c r="P88166" s="10"/>
      <c r="R88166" s="10"/>
      <c r="S88166" s="10"/>
      <c r="T88166" s="10"/>
    </row>
    <row r="88167" spans="13:20" x14ac:dyDescent="0.2">
      <c r="M88167">
        <v>0</v>
      </c>
      <c r="P88167" s="10"/>
      <c r="R88167" s="10"/>
      <c r="S88167" s="10"/>
      <c r="T88167" s="10"/>
    </row>
    <row r="88168" spans="13:20" x14ac:dyDescent="0.2">
      <c r="M88168">
        <v>0</v>
      </c>
      <c r="P88168" s="10"/>
      <c r="R88168" s="10"/>
      <c r="S88168" s="10"/>
      <c r="T88168" s="10"/>
    </row>
    <row r="88169" spans="13:20" x14ac:dyDescent="0.2">
      <c r="M88169">
        <v>0</v>
      </c>
      <c r="P88169" s="10"/>
      <c r="R88169" s="10"/>
      <c r="S88169" s="10"/>
      <c r="T88169" s="10"/>
    </row>
    <row r="88170" spans="13:20" x14ac:dyDescent="0.2">
      <c r="M88170">
        <v>0</v>
      </c>
      <c r="P88170" s="10"/>
      <c r="R88170" s="10"/>
      <c r="S88170" s="10"/>
      <c r="T88170" s="10"/>
    </row>
    <row r="88171" spans="13:20" x14ac:dyDescent="0.2">
      <c r="M88171">
        <v>0</v>
      </c>
      <c r="P88171" s="10"/>
      <c r="R88171" s="10"/>
      <c r="S88171" s="10"/>
      <c r="T88171" s="10"/>
    </row>
    <row r="88172" spans="13:20" x14ac:dyDescent="0.2">
      <c r="M88172">
        <v>0</v>
      </c>
      <c r="P88172" s="10"/>
      <c r="R88172" s="10"/>
      <c r="S88172" s="10"/>
      <c r="T88172" s="10"/>
    </row>
    <row r="88173" spans="13:20" x14ac:dyDescent="0.2">
      <c r="M88173">
        <v>0</v>
      </c>
      <c r="P88173" s="10"/>
      <c r="R88173" s="10"/>
      <c r="S88173" s="10"/>
      <c r="T88173" s="10"/>
    </row>
    <row r="88174" spans="13:20" x14ac:dyDescent="0.2">
      <c r="M88174">
        <v>0</v>
      </c>
      <c r="P88174" s="10"/>
      <c r="R88174" s="10"/>
      <c r="S88174" s="10"/>
      <c r="T88174" s="10"/>
    </row>
    <row r="88175" spans="13:20" x14ac:dyDescent="0.2">
      <c r="M88175">
        <v>0</v>
      </c>
      <c r="P88175" s="10"/>
      <c r="R88175" s="10"/>
      <c r="S88175" s="10"/>
      <c r="T88175" s="10"/>
    </row>
    <row r="88176" spans="13:20" x14ac:dyDescent="0.2">
      <c r="M88176">
        <v>0</v>
      </c>
      <c r="P88176" s="10"/>
      <c r="R88176" s="10"/>
      <c r="S88176" s="10"/>
      <c r="T88176" s="10"/>
    </row>
    <row r="88177" spans="13:20" x14ac:dyDescent="0.2">
      <c r="M88177">
        <v>0</v>
      </c>
      <c r="P88177" s="10"/>
      <c r="R88177" s="10"/>
      <c r="S88177" s="10"/>
      <c r="T88177" s="10"/>
    </row>
    <row r="88178" spans="13:20" x14ac:dyDescent="0.2">
      <c r="M88178">
        <v>0</v>
      </c>
      <c r="P88178" s="10"/>
      <c r="R88178" s="10"/>
      <c r="S88178" s="10"/>
      <c r="T88178" s="10"/>
    </row>
    <row r="88179" spans="13:20" x14ac:dyDescent="0.2">
      <c r="M88179">
        <v>0</v>
      </c>
      <c r="P88179" s="10"/>
      <c r="R88179" s="10"/>
      <c r="S88179" s="10"/>
      <c r="T88179" s="10"/>
    </row>
    <row r="88180" spans="13:20" x14ac:dyDescent="0.2">
      <c r="M88180">
        <v>0</v>
      </c>
      <c r="P88180" s="10"/>
      <c r="R88180" s="10"/>
      <c r="S88180" s="10"/>
      <c r="T88180" s="10"/>
    </row>
    <row r="88181" spans="13:20" x14ac:dyDescent="0.2">
      <c r="M88181">
        <v>0</v>
      </c>
      <c r="P88181" s="10"/>
      <c r="R88181" s="10"/>
      <c r="S88181" s="10"/>
      <c r="T88181" s="10"/>
    </row>
    <row r="88182" spans="13:20" x14ac:dyDescent="0.2">
      <c r="M88182">
        <v>0</v>
      </c>
      <c r="P88182" s="10"/>
      <c r="R88182" s="10"/>
      <c r="S88182" s="10"/>
      <c r="T88182" s="10"/>
    </row>
    <row r="88183" spans="13:20" x14ac:dyDescent="0.2">
      <c r="M88183">
        <v>0</v>
      </c>
      <c r="P88183" s="10"/>
      <c r="R88183" s="10"/>
      <c r="S88183" s="10"/>
      <c r="T88183" s="10"/>
    </row>
    <row r="88184" spans="13:20" x14ac:dyDescent="0.2">
      <c r="M88184">
        <v>0</v>
      </c>
      <c r="P88184" s="10"/>
      <c r="R88184" s="10"/>
      <c r="S88184" s="10"/>
      <c r="T88184" s="10"/>
    </row>
    <row r="88185" spans="13:20" x14ac:dyDescent="0.2">
      <c r="M88185">
        <v>0</v>
      </c>
      <c r="P88185" s="10"/>
      <c r="R88185" s="10"/>
      <c r="S88185" s="10"/>
      <c r="T88185" s="10"/>
    </row>
    <row r="88186" spans="13:20" x14ac:dyDescent="0.2">
      <c r="M88186">
        <v>0</v>
      </c>
      <c r="P88186" s="10"/>
      <c r="R88186" s="10"/>
      <c r="S88186" s="10"/>
      <c r="T88186" s="10"/>
    </row>
    <row r="88187" spans="13:20" x14ac:dyDescent="0.2">
      <c r="M88187">
        <v>0</v>
      </c>
      <c r="P88187" s="10"/>
      <c r="R88187" s="10"/>
      <c r="S88187" s="10"/>
      <c r="T88187" s="10"/>
    </row>
    <row r="88188" spans="13:20" x14ac:dyDescent="0.2">
      <c r="M88188">
        <v>0</v>
      </c>
      <c r="P88188" s="10"/>
      <c r="R88188" s="10"/>
      <c r="S88188" s="10"/>
      <c r="T88188" s="10"/>
    </row>
    <row r="88189" spans="13:20" x14ac:dyDescent="0.2">
      <c r="M88189">
        <v>0</v>
      </c>
      <c r="P88189" s="10"/>
      <c r="R88189" s="10"/>
      <c r="S88189" s="10"/>
      <c r="T88189" s="10"/>
    </row>
    <row r="88190" spans="13:20" x14ac:dyDescent="0.2">
      <c r="M88190">
        <v>0</v>
      </c>
      <c r="P88190" s="10"/>
      <c r="R88190" s="10"/>
      <c r="S88190" s="10"/>
      <c r="T88190" s="10"/>
    </row>
    <row r="88191" spans="13:20" x14ac:dyDescent="0.2">
      <c r="M88191">
        <v>0</v>
      </c>
      <c r="P88191" s="10"/>
      <c r="R88191" s="10"/>
      <c r="S88191" s="10"/>
      <c r="T88191" s="10"/>
    </row>
    <row r="88192" spans="13:20" x14ac:dyDescent="0.2">
      <c r="M88192">
        <v>0</v>
      </c>
      <c r="P88192" s="10"/>
      <c r="R88192" s="10"/>
      <c r="S88192" s="10"/>
      <c r="T88192" s="10"/>
    </row>
    <row r="88193" spans="13:20" x14ac:dyDescent="0.2">
      <c r="M88193">
        <v>0</v>
      </c>
      <c r="P88193" s="10"/>
      <c r="R88193" s="10"/>
      <c r="S88193" s="10"/>
      <c r="T88193" s="10"/>
    </row>
    <row r="88194" spans="13:20" x14ac:dyDescent="0.2">
      <c r="M88194">
        <v>0</v>
      </c>
      <c r="P88194" s="10"/>
      <c r="R88194" s="10"/>
      <c r="S88194" s="10"/>
      <c r="T88194" s="10"/>
    </row>
    <row r="88195" spans="13:20" x14ac:dyDescent="0.2">
      <c r="M88195">
        <v>0</v>
      </c>
      <c r="P88195" s="10"/>
      <c r="R88195" s="10"/>
      <c r="S88195" s="10"/>
      <c r="T88195" s="10"/>
    </row>
    <row r="88196" spans="13:20" x14ac:dyDescent="0.2">
      <c r="M88196">
        <v>0</v>
      </c>
      <c r="P88196" s="10"/>
      <c r="R88196" s="10"/>
      <c r="S88196" s="10"/>
      <c r="T88196" s="10"/>
    </row>
    <row r="88197" spans="13:20" x14ac:dyDescent="0.2">
      <c r="M88197">
        <v>0</v>
      </c>
      <c r="P88197" s="10"/>
      <c r="R88197" s="10"/>
      <c r="S88197" s="10"/>
      <c r="T88197" s="10"/>
    </row>
    <row r="88198" spans="13:20" x14ac:dyDescent="0.2">
      <c r="M88198">
        <v>0</v>
      </c>
      <c r="P88198" s="10"/>
      <c r="R88198" s="10"/>
      <c r="S88198" s="10"/>
      <c r="T88198" s="10"/>
    </row>
    <row r="88199" spans="13:20" x14ac:dyDescent="0.2">
      <c r="M88199">
        <v>0</v>
      </c>
      <c r="P88199" s="10"/>
      <c r="R88199" s="10"/>
      <c r="S88199" s="10"/>
      <c r="T88199" s="10"/>
    </row>
    <row r="88200" spans="13:20" x14ac:dyDescent="0.2">
      <c r="M88200">
        <v>0</v>
      </c>
      <c r="P88200" s="10"/>
      <c r="R88200" s="10"/>
      <c r="S88200" s="10"/>
      <c r="T88200" s="10"/>
    </row>
    <row r="88201" spans="13:20" x14ac:dyDescent="0.2">
      <c r="M88201">
        <v>0</v>
      </c>
      <c r="P88201" s="10"/>
      <c r="R88201" s="10"/>
      <c r="S88201" s="10"/>
      <c r="T88201" s="10"/>
    </row>
    <row r="88202" spans="13:20" x14ac:dyDescent="0.2">
      <c r="M88202">
        <v>0</v>
      </c>
      <c r="P88202" s="10"/>
      <c r="R88202" s="10"/>
      <c r="S88202" s="10"/>
      <c r="T88202" s="10"/>
    </row>
    <row r="88203" spans="13:20" x14ac:dyDescent="0.2">
      <c r="M88203">
        <v>0</v>
      </c>
      <c r="P88203" s="10"/>
      <c r="R88203" s="10"/>
      <c r="S88203" s="10"/>
      <c r="T88203" s="10"/>
    </row>
    <row r="88204" spans="13:20" x14ac:dyDescent="0.2">
      <c r="M88204">
        <v>1</v>
      </c>
      <c r="P88204" s="10"/>
      <c r="R88204" s="10"/>
      <c r="S88204" s="10"/>
      <c r="T88204" s="10"/>
    </row>
    <row r="88205" spans="13:20" x14ac:dyDescent="0.2">
      <c r="M88205">
        <v>0</v>
      </c>
      <c r="P88205" s="10"/>
      <c r="R88205" s="10"/>
      <c r="S88205" s="10"/>
      <c r="T88205" s="10"/>
    </row>
    <row r="88206" spans="13:20" x14ac:dyDescent="0.2">
      <c r="M88206">
        <v>1</v>
      </c>
      <c r="P88206" s="10"/>
      <c r="R88206" s="10"/>
      <c r="S88206" s="10"/>
      <c r="T88206" s="10"/>
    </row>
    <row r="88207" spans="13:20" x14ac:dyDescent="0.2">
      <c r="M88207">
        <v>0</v>
      </c>
      <c r="P88207" s="10"/>
      <c r="R88207" s="10"/>
      <c r="S88207" s="10"/>
      <c r="T88207" s="10"/>
    </row>
    <row r="88208" spans="13:20" x14ac:dyDescent="0.2">
      <c r="M88208">
        <v>0</v>
      </c>
      <c r="P88208" s="10"/>
      <c r="R88208" s="10"/>
      <c r="S88208" s="10"/>
      <c r="T88208" s="10"/>
    </row>
    <row r="88209" spans="13:20" x14ac:dyDescent="0.2">
      <c r="M88209">
        <v>1</v>
      </c>
      <c r="P88209" s="10"/>
      <c r="R88209" s="10"/>
      <c r="S88209" s="10"/>
      <c r="T88209" s="10"/>
    </row>
    <row r="88210" spans="13:20" x14ac:dyDescent="0.2">
      <c r="M88210">
        <v>0</v>
      </c>
      <c r="P88210" s="10"/>
      <c r="R88210" s="10"/>
      <c r="S88210" s="10"/>
      <c r="T88210" s="10"/>
    </row>
    <row r="88211" spans="13:20" x14ac:dyDescent="0.2">
      <c r="M88211">
        <v>0</v>
      </c>
      <c r="P88211" s="10"/>
      <c r="R88211" s="10"/>
      <c r="S88211" s="10"/>
      <c r="T88211" s="10"/>
    </row>
    <row r="88212" spans="13:20" x14ac:dyDescent="0.2">
      <c r="M88212">
        <v>1</v>
      </c>
      <c r="P88212" s="10"/>
      <c r="R88212" s="10"/>
      <c r="S88212" s="10"/>
      <c r="T88212" s="10"/>
    </row>
    <row r="88213" spans="13:20" x14ac:dyDescent="0.2">
      <c r="M88213">
        <v>0</v>
      </c>
      <c r="P88213" s="10"/>
      <c r="R88213" s="10"/>
      <c r="S88213" s="10"/>
      <c r="T88213" s="10"/>
    </row>
    <row r="88214" spans="13:20" x14ac:dyDescent="0.2">
      <c r="M88214">
        <v>1</v>
      </c>
      <c r="P88214" s="10"/>
      <c r="R88214" s="10"/>
      <c r="S88214" s="10"/>
      <c r="T88214" s="10"/>
    </row>
    <row r="88215" spans="13:20" x14ac:dyDescent="0.2">
      <c r="M88215">
        <v>0</v>
      </c>
      <c r="P88215" s="10"/>
      <c r="R88215" s="10"/>
      <c r="S88215" s="10"/>
      <c r="T88215" s="10"/>
    </row>
    <row r="88216" spans="13:20" x14ac:dyDescent="0.2">
      <c r="M88216">
        <v>0</v>
      </c>
      <c r="P88216" s="10"/>
      <c r="R88216" s="10"/>
      <c r="S88216" s="10"/>
      <c r="T88216" s="10"/>
    </row>
    <row r="88217" spans="13:20" x14ac:dyDescent="0.2">
      <c r="M88217">
        <v>0</v>
      </c>
      <c r="P88217" s="10"/>
      <c r="R88217" s="10"/>
      <c r="S88217" s="10"/>
      <c r="T88217" s="10"/>
    </row>
    <row r="88218" spans="13:20" x14ac:dyDescent="0.2">
      <c r="M88218">
        <v>1</v>
      </c>
      <c r="P88218" s="10"/>
      <c r="R88218" s="10"/>
      <c r="S88218" s="10"/>
      <c r="T88218" s="10"/>
    </row>
    <row r="88219" spans="13:20" x14ac:dyDescent="0.2">
      <c r="M88219">
        <v>0</v>
      </c>
      <c r="P88219" s="10"/>
      <c r="R88219" s="10"/>
      <c r="S88219" s="10"/>
      <c r="T88219" s="10"/>
    </row>
    <row r="88220" spans="13:20" x14ac:dyDescent="0.2">
      <c r="M88220">
        <v>1</v>
      </c>
      <c r="P88220" s="10"/>
      <c r="R88220" s="10"/>
      <c r="S88220" s="10"/>
      <c r="T88220" s="10"/>
    </row>
    <row r="88221" spans="13:20" x14ac:dyDescent="0.2">
      <c r="M88221">
        <v>0</v>
      </c>
      <c r="P88221" s="10"/>
      <c r="R88221" s="10"/>
      <c r="S88221" s="10"/>
      <c r="T88221" s="10"/>
    </row>
    <row r="88222" spans="13:20" x14ac:dyDescent="0.2">
      <c r="M88222">
        <v>0</v>
      </c>
      <c r="P88222" s="10"/>
      <c r="R88222" s="10"/>
      <c r="S88222" s="10"/>
      <c r="T88222" s="10"/>
    </row>
    <row r="88223" spans="13:20" x14ac:dyDescent="0.2">
      <c r="M88223">
        <v>1</v>
      </c>
      <c r="P88223" s="10"/>
      <c r="R88223" s="10"/>
      <c r="S88223" s="10"/>
      <c r="T88223" s="10"/>
    </row>
    <row r="88224" spans="13:20" x14ac:dyDescent="0.2">
      <c r="M88224">
        <v>0</v>
      </c>
      <c r="P88224" s="10"/>
      <c r="R88224" s="10"/>
      <c r="S88224" s="10"/>
      <c r="T88224" s="10"/>
    </row>
    <row r="88225" spans="13:20" x14ac:dyDescent="0.2">
      <c r="M88225">
        <v>1</v>
      </c>
      <c r="P88225" s="10"/>
      <c r="R88225" s="10"/>
      <c r="S88225" s="10"/>
      <c r="T88225" s="10"/>
    </row>
    <row r="88226" spans="13:20" x14ac:dyDescent="0.2">
      <c r="M88226">
        <v>0</v>
      </c>
      <c r="P88226" s="10"/>
      <c r="R88226" s="10"/>
      <c r="S88226" s="10"/>
      <c r="T88226" s="10"/>
    </row>
    <row r="88227" spans="13:20" x14ac:dyDescent="0.2">
      <c r="M88227">
        <v>0</v>
      </c>
      <c r="P88227" s="10"/>
      <c r="R88227" s="10"/>
      <c r="S88227" s="10"/>
      <c r="T88227" s="10"/>
    </row>
    <row r="88228" spans="13:20" x14ac:dyDescent="0.2">
      <c r="M88228">
        <v>0</v>
      </c>
      <c r="P88228" s="10"/>
      <c r="R88228" s="10"/>
      <c r="S88228" s="10"/>
      <c r="T88228" s="10"/>
    </row>
    <row r="88229" spans="13:20" x14ac:dyDescent="0.2">
      <c r="M88229">
        <v>1</v>
      </c>
      <c r="P88229" s="10"/>
      <c r="R88229" s="10"/>
      <c r="S88229" s="10"/>
      <c r="T88229" s="10"/>
    </row>
    <row r="88230" spans="13:20" x14ac:dyDescent="0.2">
      <c r="M88230">
        <v>0</v>
      </c>
      <c r="P88230" s="10"/>
      <c r="R88230" s="10"/>
      <c r="S88230" s="10"/>
      <c r="T88230" s="10"/>
    </row>
    <row r="88231" spans="13:20" x14ac:dyDescent="0.2">
      <c r="M88231">
        <v>1</v>
      </c>
      <c r="P88231" s="10"/>
      <c r="R88231" s="10"/>
      <c r="S88231" s="10"/>
      <c r="T88231" s="10"/>
    </row>
    <row r="88232" spans="13:20" x14ac:dyDescent="0.2">
      <c r="M88232">
        <v>0</v>
      </c>
      <c r="P88232" s="10"/>
      <c r="R88232" s="10"/>
      <c r="S88232" s="10"/>
      <c r="T88232" s="10"/>
    </row>
    <row r="88233" spans="13:20" x14ac:dyDescent="0.2">
      <c r="M88233">
        <v>1</v>
      </c>
      <c r="P88233" s="10"/>
      <c r="R88233" s="10"/>
      <c r="S88233" s="10"/>
      <c r="T88233" s="10"/>
    </row>
    <row r="88234" spans="13:20" x14ac:dyDescent="0.2">
      <c r="M88234">
        <v>0</v>
      </c>
      <c r="P88234" s="10"/>
      <c r="R88234" s="10"/>
      <c r="S88234" s="10"/>
      <c r="T88234" s="10"/>
    </row>
    <row r="88235" spans="13:20" x14ac:dyDescent="0.2">
      <c r="M88235">
        <v>0</v>
      </c>
      <c r="P88235" s="10"/>
      <c r="R88235" s="10"/>
      <c r="S88235" s="10"/>
      <c r="T88235" s="10"/>
    </row>
    <row r="88236" spans="13:20" x14ac:dyDescent="0.2">
      <c r="M88236">
        <v>1</v>
      </c>
      <c r="P88236" s="10"/>
      <c r="R88236" s="10"/>
      <c r="S88236" s="10"/>
      <c r="T88236" s="10"/>
    </row>
    <row r="88237" spans="13:20" x14ac:dyDescent="0.2">
      <c r="M88237">
        <v>0</v>
      </c>
      <c r="P88237" s="10"/>
      <c r="R88237" s="10"/>
      <c r="S88237" s="10"/>
      <c r="T88237" s="10"/>
    </row>
    <row r="88238" spans="13:20" x14ac:dyDescent="0.2">
      <c r="M88238">
        <v>0</v>
      </c>
      <c r="P88238" s="10"/>
      <c r="R88238" s="10"/>
      <c r="S88238" s="10"/>
      <c r="T88238" s="10"/>
    </row>
    <row r="88239" spans="13:20" x14ac:dyDescent="0.2">
      <c r="M88239">
        <v>1</v>
      </c>
      <c r="P88239" s="10"/>
      <c r="R88239" s="10"/>
      <c r="S88239" s="10"/>
      <c r="T88239" s="10"/>
    </row>
    <row r="88240" spans="13:20" x14ac:dyDescent="0.2">
      <c r="M88240">
        <v>0</v>
      </c>
      <c r="P88240" s="10"/>
      <c r="R88240" s="10"/>
      <c r="S88240" s="10"/>
      <c r="T88240" s="10"/>
    </row>
    <row r="88241" spans="13:20" x14ac:dyDescent="0.2">
      <c r="M88241">
        <v>0</v>
      </c>
      <c r="P88241" s="10"/>
      <c r="R88241" s="10"/>
      <c r="S88241" s="10"/>
      <c r="T88241" s="10"/>
    </row>
    <row r="88242" spans="13:20" x14ac:dyDescent="0.2">
      <c r="M88242">
        <v>1</v>
      </c>
      <c r="P88242" s="10"/>
      <c r="R88242" s="10"/>
      <c r="S88242" s="10"/>
      <c r="T88242" s="10"/>
    </row>
    <row r="88243" spans="13:20" x14ac:dyDescent="0.2">
      <c r="M88243">
        <v>0</v>
      </c>
      <c r="P88243" s="10"/>
      <c r="R88243" s="10"/>
      <c r="S88243" s="10"/>
      <c r="T88243" s="10"/>
    </row>
    <row r="88244" spans="13:20" x14ac:dyDescent="0.2">
      <c r="M88244">
        <v>0</v>
      </c>
      <c r="P88244" s="10"/>
      <c r="R88244" s="10"/>
      <c r="S88244" s="10"/>
      <c r="T88244" s="10"/>
    </row>
    <row r="88245" spans="13:20" x14ac:dyDescent="0.2">
      <c r="M88245">
        <v>1</v>
      </c>
      <c r="P88245" s="10"/>
      <c r="R88245" s="10"/>
      <c r="S88245" s="10"/>
      <c r="T88245" s="10"/>
    </row>
    <row r="88246" spans="13:20" x14ac:dyDescent="0.2">
      <c r="M88246">
        <v>0</v>
      </c>
      <c r="P88246" s="10"/>
      <c r="R88246" s="10"/>
      <c r="S88246" s="10"/>
      <c r="T88246" s="10"/>
    </row>
    <row r="88247" spans="13:20" x14ac:dyDescent="0.2">
      <c r="M88247">
        <v>1</v>
      </c>
      <c r="P88247" s="10"/>
      <c r="R88247" s="10"/>
      <c r="S88247" s="10"/>
      <c r="T88247" s="10"/>
    </row>
    <row r="88248" spans="13:20" x14ac:dyDescent="0.2">
      <c r="M88248">
        <v>0</v>
      </c>
      <c r="P88248" s="10"/>
      <c r="R88248" s="10"/>
      <c r="S88248" s="10"/>
      <c r="T88248" s="10"/>
    </row>
    <row r="88249" spans="13:20" x14ac:dyDescent="0.2">
      <c r="M88249">
        <v>0</v>
      </c>
      <c r="P88249" s="10"/>
      <c r="R88249" s="10"/>
      <c r="S88249" s="10"/>
      <c r="T88249" s="10"/>
    </row>
    <row r="88250" spans="13:20" x14ac:dyDescent="0.2">
      <c r="M88250">
        <v>1</v>
      </c>
      <c r="P88250" s="10"/>
      <c r="R88250" s="10"/>
      <c r="S88250" s="10"/>
      <c r="T88250" s="10"/>
    </row>
    <row r="88251" spans="13:20" x14ac:dyDescent="0.2">
      <c r="M88251">
        <v>0</v>
      </c>
      <c r="P88251" s="10"/>
      <c r="R88251" s="10"/>
      <c r="S88251" s="10"/>
      <c r="T88251" s="10"/>
    </row>
    <row r="88252" spans="13:20" x14ac:dyDescent="0.2">
      <c r="M88252">
        <v>0</v>
      </c>
      <c r="P88252" s="10"/>
      <c r="R88252" s="10"/>
      <c r="S88252" s="10"/>
      <c r="T88252" s="10"/>
    </row>
    <row r="88253" spans="13:20" x14ac:dyDescent="0.2">
      <c r="M88253">
        <v>0</v>
      </c>
      <c r="P88253" s="10"/>
      <c r="R88253" s="10"/>
      <c r="S88253" s="10"/>
      <c r="T88253" s="10"/>
    </row>
    <row r="88254" spans="13:20" x14ac:dyDescent="0.2">
      <c r="M88254">
        <v>1</v>
      </c>
      <c r="P88254" s="10"/>
      <c r="R88254" s="10"/>
      <c r="S88254" s="10"/>
      <c r="T88254" s="10"/>
    </row>
    <row r="88255" spans="13:20" x14ac:dyDescent="0.2">
      <c r="M88255">
        <v>0</v>
      </c>
      <c r="P88255" s="10"/>
      <c r="R88255" s="10"/>
      <c r="S88255" s="10"/>
      <c r="T88255" s="10"/>
    </row>
    <row r="88256" spans="13:20" x14ac:dyDescent="0.2">
      <c r="M88256">
        <v>1</v>
      </c>
      <c r="P88256" s="10"/>
      <c r="R88256" s="10"/>
      <c r="S88256" s="10"/>
      <c r="T88256" s="10"/>
    </row>
    <row r="88257" spans="13:20" x14ac:dyDescent="0.2">
      <c r="M88257">
        <v>0</v>
      </c>
      <c r="P88257" s="10"/>
      <c r="R88257" s="10"/>
      <c r="S88257" s="10"/>
      <c r="T88257" s="10"/>
    </row>
    <row r="88258" spans="13:20" x14ac:dyDescent="0.2">
      <c r="M88258">
        <v>0</v>
      </c>
      <c r="P88258" s="10"/>
      <c r="R88258" s="10"/>
      <c r="S88258" s="10"/>
      <c r="T88258" s="10"/>
    </row>
    <row r="88259" spans="13:20" x14ac:dyDescent="0.2">
      <c r="M88259">
        <v>1</v>
      </c>
      <c r="P88259" s="10"/>
      <c r="R88259" s="10"/>
      <c r="S88259" s="10"/>
      <c r="T88259" s="10"/>
    </row>
    <row r="88260" spans="13:20" x14ac:dyDescent="0.2">
      <c r="M88260">
        <v>0</v>
      </c>
      <c r="P88260" s="10"/>
      <c r="R88260" s="10"/>
      <c r="S88260" s="10"/>
      <c r="T88260" s="10"/>
    </row>
    <row r="88261" spans="13:20" x14ac:dyDescent="0.2">
      <c r="M88261">
        <v>0</v>
      </c>
      <c r="P88261" s="10"/>
      <c r="R88261" s="10"/>
      <c r="S88261" s="10"/>
      <c r="T88261" s="10"/>
    </row>
    <row r="88262" spans="13:20" x14ac:dyDescent="0.2">
      <c r="M88262">
        <v>1</v>
      </c>
      <c r="P88262" s="10"/>
      <c r="R88262" s="10"/>
      <c r="S88262" s="10"/>
      <c r="T88262" s="10"/>
    </row>
    <row r="88263" spans="13:20" x14ac:dyDescent="0.2">
      <c r="M88263">
        <v>0</v>
      </c>
      <c r="P88263" s="10"/>
      <c r="R88263" s="10"/>
      <c r="S88263" s="10"/>
      <c r="T88263" s="10"/>
    </row>
    <row r="88264" spans="13:20" x14ac:dyDescent="0.2">
      <c r="M88264">
        <v>0</v>
      </c>
      <c r="P88264" s="10"/>
      <c r="R88264" s="10"/>
      <c r="S88264" s="10"/>
      <c r="T88264" s="10"/>
    </row>
    <row r="88265" spans="13:20" x14ac:dyDescent="0.2">
      <c r="M88265">
        <v>1</v>
      </c>
      <c r="P88265" s="10"/>
      <c r="R88265" s="10"/>
      <c r="S88265" s="10"/>
      <c r="T88265" s="10"/>
    </row>
    <row r="88266" spans="13:20" x14ac:dyDescent="0.2">
      <c r="M88266">
        <v>0</v>
      </c>
      <c r="P88266" s="10"/>
      <c r="R88266" s="10"/>
      <c r="S88266" s="10"/>
      <c r="T88266" s="10"/>
    </row>
    <row r="88267" spans="13:20" x14ac:dyDescent="0.2">
      <c r="M88267">
        <v>0</v>
      </c>
      <c r="P88267" s="10"/>
      <c r="R88267" s="10"/>
      <c r="S88267" s="10"/>
      <c r="T88267" s="10"/>
    </row>
    <row r="88268" spans="13:20" x14ac:dyDescent="0.2">
      <c r="M88268">
        <v>1</v>
      </c>
      <c r="P88268" s="10"/>
      <c r="R88268" s="10"/>
      <c r="S88268" s="10"/>
      <c r="T88268" s="10"/>
    </row>
    <row r="88269" spans="13:20" x14ac:dyDescent="0.2">
      <c r="M88269">
        <v>0</v>
      </c>
      <c r="P88269" s="10"/>
      <c r="R88269" s="10"/>
      <c r="S88269" s="10"/>
      <c r="T88269" s="10"/>
    </row>
    <row r="88270" spans="13:20" x14ac:dyDescent="0.2">
      <c r="M88270">
        <v>1</v>
      </c>
      <c r="P88270" s="10"/>
      <c r="R88270" s="10"/>
      <c r="S88270" s="10"/>
      <c r="T88270" s="10"/>
    </row>
    <row r="88271" spans="13:20" x14ac:dyDescent="0.2">
      <c r="M88271">
        <v>0</v>
      </c>
      <c r="P88271" s="10"/>
      <c r="R88271" s="10"/>
      <c r="S88271" s="10"/>
      <c r="T88271" s="10"/>
    </row>
    <row r="88272" spans="13:20" x14ac:dyDescent="0.2">
      <c r="M88272">
        <v>0</v>
      </c>
      <c r="P88272" s="10"/>
      <c r="R88272" s="10"/>
      <c r="S88272" s="10"/>
      <c r="T88272" s="10"/>
    </row>
    <row r="88273" spans="13:20" x14ac:dyDescent="0.2">
      <c r="M88273">
        <v>0</v>
      </c>
      <c r="P88273" s="10"/>
      <c r="R88273" s="10"/>
      <c r="S88273" s="10"/>
      <c r="T88273" s="10"/>
    </row>
    <row r="88274" spans="13:20" x14ac:dyDescent="0.2">
      <c r="M88274">
        <v>1</v>
      </c>
      <c r="P88274" s="10"/>
      <c r="R88274" s="10"/>
      <c r="S88274" s="10"/>
      <c r="T88274" s="10"/>
    </row>
    <row r="88275" spans="13:20" x14ac:dyDescent="0.2">
      <c r="M88275">
        <v>0</v>
      </c>
      <c r="P88275" s="10"/>
      <c r="R88275" s="10"/>
      <c r="S88275" s="10"/>
      <c r="T88275" s="10"/>
    </row>
    <row r="88276" spans="13:20" x14ac:dyDescent="0.2">
      <c r="M88276">
        <v>1</v>
      </c>
      <c r="P88276" s="10"/>
      <c r="R88276" s="10"/>
      <c r="S88276" s="10"/>
      <c r="T88276" s="10"/>
    </row>
    <row r="88277" spans="13:20" x14ac:dyDescent="0.2">
      <c r="M88277">
        <v>0</v>
      </c>
      <c r="P88277" s="10"/>
      <c r="R88277" s="10"/>
      <c r="S88277" s="10"/>
      <c r="T88277" s="10"/>
    </row>
    <row r="88278" spans="13:20" x14ac:dyDescent="0.2">
      <c r="M88278">
        <v>0</v>
      </c>
      <c r="P88278" s="10"/>
      <c r="R88278" s="10"/>
      <c r="S88278" s="10"/>
      <c r="T88278" s="10"/>
    </row>
    <row r="88279" spans="13:20" x14ac:dyDescent="0.2">
      <c r="M88279">
        <v>1</v>
      </c>
      <c r="P88279" s="10"/>
      <c r="R88279" s="10"/>
      <c r="S88279" s="10"/>
      <c r="T88279" s="10"/>
    </row>
    <row r="88280" spans="13:20" x14ac:dyDescent="0.2">
      <c r="M88280">
        <v>0</v>
      </c>
      <c r="P88280" s="10"/>
      <c r="R88280" s="10"/>
      <c r="S88280" s="10"/>
      <c r="T88280" s="10"/>
    </row>
    <row r="88281" spans="13:20" x14ac:dyDescent="0.2">
      <c r="M88281">
        <v>1</v>
      </c>
      <c r="P88281" s="10"/>
      <c r="R88281" s="10"/>
      <c r="S88281" s="10"/>
      <c r="T88281" s="10"/>
    </row>
    <row r="88282" spans="13:20" x14ac:dyDescent="0.2">
      <c r="M88282">
        <v>0</v>
      </c>
      <c r="P88282" s="10"/>
      <c r="R88282" s="10"/>
      <c r="S88282" s="10"/>
      <c r="T88282" s="10"/>
    </row>
    <row r="88283" spans="13:20" x14ac:dyDescent="0.2">
      <c r="M88283">
        <v>1</v>
      </c>
      <c r="P88283" s="10"/>
      <c r="R88283" s="10"/>
      <c r="S88283" s="10"/>
      <c r="T88283" s="10"/>
    </row>
    <row r="88284" spans="13:20" x14ac:dyDescent="0.2">
      <c r="M88284">
        <v>0</v>
      </c>
      <c r="P88284" s="10"/>
      <c r="R88284" s="10"/>
      <c r="S88284" s="10"/>
      <c r="T88284" s="10"/>
    </row>
    <row r="88285" spans="13:20" x14ac:dyDescent="0.2">
      <c r="M88285">
        <v>1</v>
      </c>
      <c r="P88285" s="10"/>
      <c r="R88285" s="10"/>
      <c r="S88285" s="10"/>
      <c r="T88285" s="10"/>
    </row>
    <row r="88286" spans="13:20" x14ac:dyDescent="0.2">
      <c r="M88286">
        <v>0</v>
      </c>
      <c r="P88286" s="10"/>
      <c r="R88286" s="10"/>
      <c r="S88286" s="10"/>
      <c r="T88286" s="10"/>
    </row>
    <row r="88287" spans="13:20" x14ac:dyDescent="0.2">
      <c r="M88287">
        <v>1</v>
      </c>
      <c r="P88287" s="10"/>
      <c r="R88287" s="10"/>
      <c r="S88287" s="10"/>
      <c r="T88287" s="10"/>
    </row>
    <row r="88288" spans="13:20" x14ac:dyDescent="0.2">
      <c r="M88288">
        <v>0</v>
      </c>
      <c r="P88288" s="10"/>
      <c r="R88288" s="10"/>
      <c r="S88288" s="10"/>
      <c r="T88288" s="10"/>
    </row>
    <row r="88289" spans="13:20" x14ac:dyDescent="0.2">
      <c r="M88289">
        <v>0</v>
      </c>
      <c r="P88289" s="10"/>
      <c r="R88289" s="10"/>
      <c r="S88289" s="10"/>
      <c r="T88289" s="10"/>
    </row>
    <row r="88290" spans="13:20" x14ac:dyDescent="0.2">
      <c r="M88290">
        <v>1</v>
      </c>
      <c r="P88290" s="10"/>
      <c r="R88290" s="10"/>
      <c r="S88290" s="10"/>
      <c r="T88290" s="10"/>
    </row>
    <row r="88291" spans="13:20" x14ac:dyDescent="0.2">
      <c r="M88291">
        <v>0</v>
      </c>
      <c r="P88291" s="10"/>
      <c r="R88291" s="10"/>
      <c r="S88291" s="10"/>
      <c r="T88291" s="10"/>
    </row>
    <row r="88292" spans="13:20" x14ac:dyDescent="0.2">
      <c r="M88292">
        <v>0</v>
      </c>
      <c r="P88292" s="10"/>
      <c r="R88292" s="10"/>
      <c r="S88292" s="10"/>
      <c r="T88292" s="10"/>
    </row>
    <row r="88293" spans="13:20" x14ac:dyDescent="0.2">
      <c r="M88293">
        <v>1</v>
      </c>
      <c r="P88293" s="10"/>
      <c r="R88293" s="10"/>
      <c r="S88293" s="10"/>
      <c r="T88293" s="10"/>
    </row>
    <row r="88294" spans="13:20" x14ac:dyDescent="0.2">
      <c r="M88294">
        <v>0</v>
      </c>
      <c r="P88294" s="10"/>
      <c r="R88294" s="10"/>
      <c r="S88294" s="10"/>
      <c r="T88294" s="10"/>
    </row>
    <row r="88295" spans="13:20" x14ac:dyDescent="0.2">
      <c r="M88295">
        <v>1</v>
      </c>
      <c r="P88295" s="10"/>
      <c r="R88295" s="10"/>
      <c r="S88295" s="10"/>
      <c r="T88295" s="10"/>
    </row>
    <row r="88296" spans="13:20" x14ac:dyDescent="0.2">
      <c r="M88296">
        <v>0</v>
      </c>
      <c r="P88296" s="10"/>
      <c r="R88296" s="10"/>
      <c r="S88296" s="10"/>
      <c r="T88296" s="10"/>
    </row>
    <row r="88297" spans="13:20" x14ac:dyDescent="0.2">
      <c r="M88297">
        <v>0</v>
      </c>
      <c r="P88297" s="10"/>
      <c r="R88297" s="10"/>
      <c r="S88297" s="10"/>
      <c r="T88297" s="10"/>
    </row>
    <row r="88298" spans="13:20" x14ac:dyDescent="0.2">
      <c r="M88298">
        <v>1</v>
      </c>
      <c r="P88298" s="10"/>
      <c r="R88298" s="10"/>
      <c r="S88298" s="10"/>
      <c r="T88298" s="10"/>
    </row>
    <row r="88299" spans="13:20" x14ac:dyDescent="0.2">
      <c r="M88299">
        <v>0</v>
      </c>
      <c r="P88299" s="10"/>
      <c r="R88299" s="10"/>
      <c r="S88299" s="10"/>
      <c r="T88299" s="10"/>
    </row>
    <row r="88300" spans="13:20" x14ac:dyDescent="0.2">
      <c r="M88300">
        <v>0</v>
      </c>
      <c r="P88300" s="10"/>
      <c r="R88300" s="10"/>
      <c r="S88300" s="10"/>
      <c r="T88300" s="10"/>
    </row>
    <row r="88301" spans="13:20" x14ac:dyDescent="0.2">
      <c r="M88301">
        <v>0</v>
      </c>
      <c r="P88301" s="10"/>
      <c r="R88301" s="10"/>
      <c r="S88301" s="10"/>
      <c r="T88301" s="10"/>
    </row>
    <row r="88302" spans="13:20" x14ac:dyDescent="0.2">
      <c r="M88302">
        <v>1</v>
      </c>
      <c r="P88302" s="10"/>
      <c r="R88302" s="10"/>
      <c r="S88302" s="10"/>
      <c r="T88302" s="10"/>
    </row>
    <row r="88303" spans="13:20" x14ac:dyDescent="0.2">
      <c r="M88303">
        <v>0</v>
      </c>
      <c r="P88303" s="10"/>
      <c r="R88303" s="10"/>
      <c r="S88303" s="10"/>
      <c r="T88303" s="10"/>
    </row>
    <row r="88304" spans="13:20" x14ac:dyDescent="0.2">
      <c r="M88304">
        <v>1</v>
      </c>
      <c r="P88304" s="10"/>
      <c r="R88304" s="10"/>
      <c r="S88304" s="10"/>
      <c r="T88304" s="10"/>
    </row>
    <row r="88305" spans="13:20" x14ac:dyDescent="0.2">
      <c r="M88305">
        <v>0</v>
      </c>
      <c r="P88305" s="10"/>
      <c r="R88305" s="10"/>
      <c r="S88305" s="10"/>
      <c r="T88305" s="10"/>
    </row>
    <row r="88306" spans="13:20" x14ac:dyDescent="0.2">
      <c r="M88306">
        <v>0</v>
      </c>
      <c r="P88306" s="10"/>
      <c r="R88306" s="10"/>
      <c r="S88306" s="10"/>
      <c r="T88306" s="10"/>
    </row>
    <row r="88307" spans="13:20" x14ac:dyDescent="0.2">
      <c r="M88307">
        <v>1</v>
      </c>
      <c r="P88307" s="10"/>
      <c r="R88307" s="10"/>
      <c r="S88307" s="10"/>
      <c r="T88307" s="10"/>
    </row>
    <row r="88308" spans="13:20" x14ac:dyDescent="0.2">
      <c r="M88308">
        <v>0</v>
      </c>
      <c r="P88308" s="10"/>
      <c r="R88308" s="10"/>
      <c r="S88308" s="10"/>
      <c r="T88308" s="10"/>
    </row>
    <row r="88309" spans="13:20" x14ac:dyDescent="0.2">
      <c r="M88309">
        <v>0</v>
      </c>
      <c r="P88309" s="10"/>
      <c r="R88309" s="10"/>
      <c r="S88309" s="10"/>
      <c r="T88309" s="10"/>
    </row>
    <row r="88310" spans="13:20" x14ac:dyDescent="0.2">
      <c r="M88310">
        <v>1</v>
      </c>
      <c r="P88310" s="10"/>
      <c r="R88310" s="10"/>
      <c r="S88310" s="10"/>
      <c r="T88310" s="10"/>
    </row>
    <row r="88311" spans="13:20" x14ac:dyDescent="0.2">
      <c r="M88311">
        <v>0</v>
      </c>
      <c r="P88311" s="10"/>
      <c r="R88311" s="10"/>
      <c r="S88311" s="10"/>
      <c r="T88311" s="10"/>
    </row>
    <row r="88312" spans="13:20" x14ac:dyDescent="0.2">
      <c r="M88312">
        <v>1</v>
      </c>
      <c r="P88312" s="10"/>
      <c r="R88312" s="10"/>
      <c r="S88312" s="10"/>
      <c r="T88312" s="10"/>
    </row>
    <row r="88313" spans="13:20" x14ac:dyDescent="0.2">
      <c r="M88313">
        <v>0</v>
      </c>
      <c r="P88313" s="10"/>
      <c r="R88313" s="10"/>
      <c r="S88313" s="10"/>
      <c r="T88313" s="10"/>
    </row>
    <row r="88314" spans="13:20" x14ac:dyDescent="0.2">
      <c r="M88314">
        <v>0</v>
      </c>
      <c r="P88314" s="10"/>
      <c r="R88314" s="10"/>
      <c r="S88314" s="10"/>
      <c r="T88314" s="10"/>
    </row>
    <row r="88315" spans="13:20" x14ac:dyDescent="0.2">
      <c r="M88315">
        <v>1</v>
      </c>
      <c r="P88315" s="10"/>
      <c r="R88315" s="10"/>
      <c r="S88315" s="10"/>
      <c r="T88315" s="10"/>
    </row>
    <row r="88316" spans="13:20" x14ac:dyDescent="0.2">
      <c r="M88316">
        <v>0</v>
      </c>
      <c r="P88316" s="10"/>
      <c r="R88316" s="10"/>
      <c r="S88316" s="10"/>
      <c r="T88316" s="10"/>
    </row>
    <row r="88317" spans="13:20" x14ac:dyDescent="0.2">
      <c r="M88317">
        <v>1</v>
      </c>
      <c r="P88317" s="10"/>
      <c r="R88317" s="10"/>
      <c r="S88317" s="10"/>
      <c r="T88317" s="10"/>
    </row>
    <row r="88318" spans="13:20" x14ac:dyDescent="0.2">
      <c r="M88318">
        <v>0</v>
      </c>
      <c r="P88318" s="10"/>
      <c r="R88318" s="10"/>
      <c r="S88318" s="10"/>
      <c r="T88318" s="10"/>
    </row>
    <row r="88319" spans="13:20" x14ac:dyDescent="0.2">
      <c r="M88319">
        <v>0</v>
      </c>
      <c r="P88319" s="10"/>
      <c r="R88319" s="10"/>
      <c r="S88319" s="10"/>
      <c r="T88319" s="10"/>
    </row>
    <row r="88320" spans="13:20" x14ac:dyDescent="0.2">
      <c r="M88320">
        <v>1</v>
      </c>
      <c r="P88320" s="10"/>
      <c r="R88320" s="10"/>
      <c r="S88320" s="10"/>
      <c r="T88320" s="10"/>
    </row>
    <row r="88321" spans="13:20" x14ac:dyDescent="0.2">
      <c r="M88321">
        <v>0</v>
      </c>
      <c r="P88321" s="10"/>
      <c r="R88321" s="10"/>
      <c r="S88321" s="10"/>
      <c r="T88321" s="10"/>
    </row>
    <row r="88322" spans="13:20" x14ac:dyDescent="0.2">
      <c r="M88322">
        <v>1</v>
      </c>
      <c r="P88322" s="10"/>
      <c r="R88322" s="10"/>
      <c r="S88322" s="10"/>
      <c r="T88322" s="10"/>
    </row>
    <row r="88323" spans="13:20" x14ac:dyDescent="0.2">
      <c r="M88323">
        <v>0</v>
      </c>
      <c r="P88323" s="10"/>
      <c r="R88323" s="10"/>
      <c r="S88323" s="10"/>
      <c r="T88323" s="10"/>
    </row>
    <row r="88324" spans="13:20" x14ac:dyDescent="0.2">
      <c r="M88324">
        <v>0</v>
      </c>
      <c r="P88324" s="10"/>
      <c r="R88324" s="10"/>
      <c r="S88324" s="10"/>
      <c r="T88324" s="10"/>
    </row>
    <row r="88325" spans="13:20" x14ac:dyDescent="0.2">
      <c r="M88325">
        <v>1</v>
      </c>
      <c r="P88325" s="10"/>
      <c r="R88325" s="10"/>
      <c r="S88325" s="10"/>
      <c r="T88325" s="10"/>
    </row>
    <row r="88326" spans="13:20" x14ac:dyDescent="0.2">
      <c r="M88326">
        <v>0</v>
      </c>
      <c r="P88326" s="10"/>
      <c r="R88326" s="10"/>
      <c r="S88326" s="10"/>
      <c r="T88326" s="10"/>
    </row>
    <row r="88327" spans="13:20" x14ac:dyDescent="0.2">
      <c r="M88327">
        <v>0</v>
      </c>
      <c r="P88327" s="10"/>
      <c r="R88327" s="10"/>
      <c r="S88327" s="10"/>
      <c r="T88327" s="10"/>
    </row>
    <row r="88328" spans="13:20" x14ac:dyDescent="0.2">
      <c r="M88328">
        <v>1</v>
      </c>
      <c r="P88328" s="10"/>
      <c r="R88328" s="10"/>
      <c r="S88328" s="10"/>
      <c r="T88328" s="10"/>
    </row>
    <row r="88329" spans="13:20" x14ac:dyDescent="0.2">
      <c r="M88329">
        <v>0</v>
      </c>
      <c r="P88329" s="10"/>
      <c r="R88329" s="10"/>
      <c r="S88329" s="10"/>
      <c r="T88329" s="10"/>
    </row>
    <row r="88330" spans="13:20" x14ac:dyDescent="0.2">
      <c r="M88330">
        <v>1</v>
      </c>
      <c r="P88330" s="10"/>
      <c r="R88330" s="10"/>
      <c r="S88330" s="10"/>
      <c r="T88330" s="10"/>
    </row>
    <row r="88331" spans="13:20" x14ac:dyDescent="0.2">
      <c r="M88331">
        <v>0</v>
      </c>
      <c r="P88331" s="10"/>
      <c r="R88331" s="10"/>
      <c r="S88331" s="10"/>
      <c r="T88331" s="10"/>
    </row>
    <row r="88332" spans="13:20" x14ac:dyDescent="0.2">
      <c r="M88332">
        <v>0</v>
      </c>
      <c r="P88332" s="10"/>
      <c r="R88332" s="10"/>
      <c r="S88332" s="10"/>
      <c r="T88332" s="10"/>
    </row>
    <row r="88333" spans="13:20" x14ac:dyDescent="0.2">
      <c r="M88333">
        <v>1</v>
      </c>
      <c r="P88333" s="10"/>
      <c r="R88333" s="10"/>
      <c r="S88333" s="10"/>
      <c r="T88333" s="10"/>
    </row>
    <row r="88334" spans="13:20" x14ac:dyDescent="0.2">
      <c r="M88334">
        <v>0</v>
      </c>
      <c r="P88334" s="10"/>
      <c r="R88334" s="10"/>
      <c r="S88334" s="10"/>
      <c r="T88334" s="10"/>
    </row>
    <row r="88335" spans="13:20" x14ac:dyDescent="0.2">
      <c r="M88335">
        <v>1</v>
      </c>
      <c r="P88335" s="10"/>
      <c r="R88335" s="10"/>
      <c r="S88335" s="10"/>
      <c r="T88335" s="10"/>
    </row>
    <row r="88336" spans="13:20" x14ac:dyDescent="0.2">
      <c r="M88336">
        <v>0</v>
      </c>
      <c r="P88336" s="10"/>
      <c r="R88336" s="10"/>
      <c r="S88336" s="10"/>
      <c r="T88336" s="10"/>
    </row>
    <row r="88337" spans="13:20" x14ac:dyDescent="0.2">
      <c r="M88337">
        <v>0</v>
      </c>
      <c r="P88337" s="10"/>
      <c r="R88337" s="10"/>
      <c r="S88337" s="10"/>
      <c r="T88337" s="10"/>
    </row>
    <row r="88338" spans="13:20" x14ac:dyDescent="0.2">
      <c r="M88338">
        <v>0</v>
      </c>
      <c r="P88338" s="10"/>
      <c r="R88338" s="10"/>
      <c r="S88338" s="10"/>
      <c r="T88338" s="10"/>
    </row>
    <row r="88339" spans="13:20" x14ac:dyDescent="0.2">
      <c r="M88339">
        <v>1</v>
      </c>
      <c r="P88339" s="10"/>
      <c r="R88339" s="10"/>
      <c r="S88339" s="10"/>
      <c r="T88339" s="10"/>
    </row>
    <row r="88340" spans="13:20" x14ac:dyDescent="0.2">
      <c r="M88340">
        <v>0</v>
      </c>
      <c r="P88340" s="10"/>
      <c r="R88340" s="10"/>
      <c r="S88340" s="10"/>
      <c r="T88340" s="10"/>
    </row>
    <row r="88341" spans="13:20" x14ac:dyDescent="0.2">
      <c r="M88341">
        <v>0</v>
      </c>
      <c r="P88341" s="10"/>
      <c r="R88341" s="10"/>
      <c r="S88341" s="10"/>
      <c r="T88341" s="10"/>
    </row>
    <row r="88342" spans="13:20" x14ac:dyDescent="0.2">
      <c r="M88342">
        <v>0</v>
      </c>
      <c r="P88342" s="10"/>
      <c r="R88342" s="10"/>
      <c r="S88342" s="10"/>
      <c r="T88342" s="10"/>
    </row>
    <row r="88343" spans="13:20" x14ac:dyDescent="0.2">
      <c r="M88343">
        <v>0</v>
      </c>
      <c r="P88343" s="10"/>
      <c r="R88343" s="10"/>
      <c r="S88343" s="10"/>
      <c r="T88343" s="10"/>
    </row>
    <row r="88344" spans="13:20" x14ac:dyDescent="0.2">
      <c r="M88344">
        <v>0</v>
      </c>
      <c r="P88344" s="10"/>
      <c r="R88344" s="10"/>
      <c r="S88344" s="10"/>
      <c r="T88344" s="10"/>
    </row>
    <row r="88345" spans="13:20" x14ac:dyDescent="0.2">
      <c r="M88345">
        <v>0</v>
      </c>
      <c r="P88345" s="10"/>
      <c r="R88345" s="10"/>
      <c r="S88345" s="10"/>
      <c r="T88345" s="10"/>
    </row>
    <row r="88346" spans="13:20" x14ac:dyDescent="0.2">
      <c r="M88346">
        <v>0</v>
      </c>
      <c r="P88346" s="10"/>
      <c r="R88346" s="10"/>
      <c r="S88346" s="10"/>
      <c r="T88346" s="10"/>
    </row>
    <row r="88347" spans="13:20" x14ac:dyDescent="0.2">
      <c r="M88347">
        <v>0</v>
      </c>
      <c r="P88347" s="10"/>
      <c r="R88347" s="10"/>
      <c r="S88347" s="10"/>
      <c r="T88347" s="10"/>
    </row>
    <row r="88348" spans="13:20" x14ac:dyDescent="0.2">
      <c r="M88348">
        <v>0</v>
      </c>
      <c r="P88348" s="10"/>
      <c r="R88348" s="10"/>
      <c r="S88348" s="10"/>
      <c r="T88348" s="10"/>
    </row>
    <row r="88349" spans="13:20" x14ac:dyDescent="0.2">
      <c r="M88349">
        <v>0</v>
      </c>
      <c r="P88349" s="10"/>
      <c r="R88349" s="10"/>
      <c r="S88349" s="10"/>
      <c r="T88349" s="10"/>
    </row>
    <row r="88350" spans="13:20" x14ac:dyDescent="0.2">
      <c r="M88350">
        <v>0</v>
      </c>
      <c r="P88350" s="10"/>
      <c r="R88350" s="10"/>
      <c r="S88350" s="10"/>
      <c r="T88350" s="10"/>
    </row>
    <row r="88351" spans="13:20" x14ac:dyDescent="0.2">
      <c r="M88351">
        <v>0</v>
      </c>
      <c r="P88351" s="10"/>
      <c r="R88351" s="10"/>
      <c r="S88351" s="10"/>
      <c r="T88351" s="10"/>
    </row>
    <row r="88352" spans="13:20" x14ac:dyDescent="0.2">
      <c r="M88352">
        <v>0</v>
      </c>
      <c r="P88352" s="10"/>
      <c r="R88352" s="10"/>
      <c r="S88352" s="10"/>
      <c r="T88352" s="10"/>
    </row>
    <row r="88353" spans="13:20" x14ac:dyDescent="0.2">
      <c r="M88353">
        <v>0</v>
      </c>
      <c r="P88353" s="10"/>
      <c r="R88353" s="10"/>
      <c r="S88353" s="10"/>
      <c r="T88353" s="10"/>
    </row>
    <row r="88354" spans="13:20" x14ac:dyDescent="0.2">
      <c r="M88354">
        <v>0</v>
      </c>
      <c r="P88354" s="10"/>
      <c r="R88354" s="10"/>
      <c r="S88354" s="10"/>
      <c r="T88354" s="10"/>
    </row>
    <row r="88355" spans="13:20" x14ac:dyDescent="0.2">
      <c r="M88355">
        <v>0</v>
      </c>
      <c r="P88355" s="10"/>
      <c r="R88355" s="10"/>
      <c r="S88355" s="10"/>
      <c r="T88355" s="10"/>
    </row>
    <row r="88356" spans="13:20" x14ac:dyDescent="0.2">
      <c r="M88356">
        <v>0</v>
      </c>
      <c r="P88356" s="10"/>
      <c r="R88356" s="10"/>
      <c r="S88356" s="10"/>
      <c r="T88356" s="10"/>
    </row>
    <row r="88357" spans="13:20" x14ac:dyDescent="0.2">
      <c r="M88357">
        <v>0</v>
      </c>
      <c r="P88357" s="10"/>
      <c r="R88357" s="10"/>
      <c r="S88357" s="10"/>
      <c r="T88357" s="10"/>
    </row>
    <row r="88358" spans="13:20" x14ac:dyDescent="0.2">
      <c r="M88358">
        <v>0</v>
      </c>
      <c r="P88358" s="10"/>
      <c r="R88358" s="10"/>
      <c r="S88358" s="10"/>
      <c r="T88358" s="10"/>
    </row>
    <row r="88359" spans="13:20" x14ac:dyDescent="0.2">
      <c r="M88359">
        <v>0</v>
      </c>
      <c r="P88359" s="10"/>
      <c r="R88359" s="10"/>
      <c r="S88359" s="10"/>
      <c r="T88359" s="10"/>
    </row>
    <row r="88360" spans="13:20" x14ac:dyDescent="0.2">
      <c r="M88360">
        <v>0</v>
      </c>
      <c r="P88360" s="10"/>
      <c r="R88360" s="10"/>
      <c r="S88360" s="10"/>
      <c r="T88360" s="10"/>
    </row>
    <row r="88361" spans="13:20" x14ac:dyDescent="0.2">
      <c r="M88361">
        <v>0</v>
      </c>
      <c r="P88361" s="10"/>
      <c r="R88361" s="10"/>
      <c r="S88361" s="10"/>
      <c r="T88361" s="10"/>
    </row>
    <row r="88362" spans="13:20" x14ac:dyDescent="0.2">
      <c r="M88362">
        <v>1</v>
      </c>
      <c r="P88362" s="10"/>
      <c r="R88362" s="10"/>
      <c r="S88362" s="10"/>
      <c r="T88362" s="10"/>
    </row>
    <row r="88363" spans="13:20" x14ac:dyDescent="0.2">
      <c r="M88363">
        <v>1</v>
      </c>
      <c r="P88363" s="10"/>
      <c r="R88363" s="10"/>
      <c r="S88363" s="10"/>
      <c r="T88363" s="10"/>
    </row>
    <row r="88364" spans="13:20" x14ac:dyDescent="0.2">
      <c r="M88364">
        <v>0</v>
      </c>
      <c r="P88364" s="10"/>
      <c r="R88364" s="10"/>
      <c r="S88364" s="10"/>
      <c r="T88364" s="10"/>
    </row>
    <row r="88365" spans="13:20" x14ac:dyDescent="0.2">
      <c r="M88365">
        <v>0</v>
      </c>
      <c r="P88365" s="10"/>
      <c r="R88365" s="10"/>
      <c r="S88365" s="10"/>
      <c r="T88365" s="10"/>
    </row>
    <row r="88366" spans="13:20" x14ac:dyDescent="0.2">
      <c r="M88366">
        <v>1</v>
      </c>
      <c r="P88366" s="10"/>
      <c r="R88366" s="10"/>
      <c r="S88366" s="10"/>
      <c r="T88366" s="10"/>
    </row>
    <row r="88367" spans="13:20" x14ac:dyDescent="0.2">
      <c r="M88367">
        <v>0</v>
      </c>
      <c r="P88367" s="10"/>
      <c r="R88367" s="10"/>
      <c r="S88367" s="10"/>
      <c r="T88367" s="10"/>
    </row>
    <row r="88368" spans="13:20" x14ac:dyDescent="0.2">
      <c r="M88368">
        <v>0</v>
      </c>
      <c r="P88368" s="10"/>
      <c r="R88368" s="10"/>
      <c r="S88368" s="10"/>
      <c r="T88368" s="10"/>
    </row>
    <row r="88369" spans="13:20" x14ac:dyDescent="0.2">
      <c r="M88369">
        <v>1</v>
      </c>
      <c r="P88369" s="10"/>
      <c r="R88369" s="10"/>
      <c r="S88369" s="10"/>
      <c r="T88369" s="10"/>
    </row>
    <row r="88370" spans="13:20" x14ac:dyDescent="0.2">
      <c r="M88370">
        <v>0</v>
      </c>
      <c r="P88370" s="10"/>
      <c r="R88370" s="10"/>
      <c r="S88370" s="10"/>
      <c r="T88370" s="10"/>
    </row>
    <row r="88371" spans="13:20" x14ac:dyDescent="0.2">
      <c r="M88371">
        <v>1</v>
      </c>
      <c r="P88371" s="10"/>
      <c r="R88371" s="10"/>
      <c r="S88371" s="10"/>
      <c r="T88371" s="10"/>
    </row>
    <row r="88372" spans="13:20" x14ac:dyDescent="0.2">
      <c r="M88372">
        <v>0</v>
      </c>
      <c r="P88372" s="10"/>
      <c r="R88372" s="10"/>
      <c r="S88372" s="10"/>
      <c r="T88372" s="10"/>
    </row>
    <row r="88373" spans="13:20" x14ac:dyDescent="0.2">
      <c r="M88373">
        <v>0</v>
      </c>
      <c r="P88373" s="10"/>
      <c r="R88373" s="10"/>
      <c r="S88373" s="10"/>
      <c r="T88373" s="10"/>
    </row>
    <row r="88374" spans="13:20" x14ac:dyDescent="0.2">
      <c r="M88374">
        <v>1</v>
      </c>
      <c r="P88374" s="10"/>
      <c r="R88374" s="10"/>
      <c r="S88374" s="10"/>
      <c r="T88374" s="10"/>
    </row>
    <row r="88375" spans="13:20" x14ac:dyDescent="0.2">
      <c r="M88375">
        <v>0</v>
      </c>
      <c r="P88375" s="10"/>
      <c r="R88375" s="10"/>
      <c r="S88375" s="10"/>
      <c r="T88375" s="10"/>
    </row>
    <row r="88376" spans="13:20" x14ac:dyDescent="0.2">
      <c r="M88376">
        <v>0</v>
      </c>
      <c r="P88376" s="10"/>
      <c r="R88376" s="10"/>
      <c r="S88376" s="10"/>
      <c r="T88376" s="10"/>
    </row>
    <row r="88377" spans="13:20" x14ac:dyDescent="0.2">
      <c r="M88377">
        <v>1</v>
      </c>
      <c r="P88377" s="10"/>
      <c r="R88377" s="10"/>
      <c r="S88377" s="10"/>
      <c r="T88377" s="10"/>
    </row>
    <row r="88378" spans="13:20" x14ac:dyDescent="0.2">
      <c r="M88378">
        <v>0</v>
      </c>
      <c r="P88378" s="10"/>
      <c r="R88378" s="10"/>
      <c r="S88378" s="10"/>
      <c r="T88378" s="10"/>
    </row>
    <row r="88379" spans="13:20" x14ac:dyDescent="0.2">
      <c r="M88379">
        <v>0</v>
      </c>
      <c r="P88379" s="10"/>
      <c r="R88379" s="10"/>
      <c r="S88379" s="10"/>
      <c r="T88379" s="10"/>
    </row>
    <row r="88380" spans="13:20" x14ac:dyDescent="0.2">
      <c r="M88380">
        <v>1</v>
      </c>
      <c r="P88380" s="10"/>
      <c r="R88380" s="10"/>
      <c r="S88380" s="10"/>
      <c r="T88380" s="10"/>
    </row>
    <row r="88381" spans="13:20" x14ac:dyDescent="0.2">
      <c r="M88381">
        <v>0</v>
      </c>
      <c r="P88381" s="10"/>
      <c r="R88381" s="10"/>
      <c r="S88381" s="10"/>
      <c r="T88381" s="10"/>
    </row>
    <row r="88382" spans="13:20" x14ac:dyDescent="0.2">
      <c r="M88382">
        <v>0</v>
      </c>
      <c r="P88382" s="10"/>
      <c r="R88382" s="10"/>
      <c r="S88382" s="10"/>
      <c r="T88382" s="10"/>
    </row>
    <row r="88383" spans="13:20" x14ac:dyDescent="0.2">
      <c r="M88383">
        <v>1</v>
      </c>
      <c r="P88383" s="10"/>
      <c r="R88383" s="10"/>
      <c r="S88383" s="10"/>
      <c r="T88383" s="10"/>
    </row>
    <row r="88384" spans="13:20" x14ac:dyDescent="0.2">
      <c r="M88384">
        <v>0</v>
      </c>
      <c r="P88384" s="10"/>
      <c r="R88384" s="10"/>
      <c r="S88384" s="10"/>
      <c r="T88384" s="10"/>
    </row>
    <row r="88385" spans="13:20" x14ac:dyDescent="0.2">
      <c r="M88385">
        <v>0</v>
      </c>
      <c r="P88385" s="10"/>
      <c r="R88385" s="10"/>
      <c r="S88385" s="10"/>
      <c r="T88385" s="10"/>
    </row>
    <row r="88386" spans="13:20" x14ac:dyDescent="0.2">
      <c r="M88386">
        <v>1</v>
      </c>
      <c r="P88386" s="10"/>
      <c r="R88386" s="10"/>
      <c r="S88386" s="10"/>
      <c r="T88386" s="10"/>
    </row>
    <row r="88387" spans="13:20" x14ac:dyDescent="0.2">
      <c r="M88387">
        <v>0</v>
      </c>
      <c r="P88387" s="10"/>
      <c r="R88387" s="10"/>
      <c r="S88387" s="10"/>
      <c r="T88387" s="10"/>
    </row>
    <row r="88388" spans="13:20" x14ac:dyDescent="0.2">
      <c r="M88388">
        <v>0</v>
      </c>
      <c r="P88388" s="10"/>
      <c r="R88388" s="10"/>
      <c r="S88388" s="10"/>
      <c r="T88388" s="10"/>
    </row>
    <row r="88389" spans="13:20" x14ac:dyDescent="0.2">
      <c r="M88389">
        <v>0</v>
      </c>
      <c r="P88389" s="10"/>
      <c r="R88389" s="10"/>
      <c r="S88389" s="10"/>
      <c r="T88389" s="10"/>
    </row>
    <row r="88390" spans="13:20" x14ac:dyDescent="0.2">
      <c r="M88390">
        <v>1</v>
      </c>
      <c r="P88390" s="10"/>
      <c r="R88390" s="10"/>
      <c r="S88390" s="10"/>
      <c r="T88390" s="10"/>
    </row>
    <row r="88391" spans="13:20" x14ac:dyDescent="0.2">
      <c r="M88391">
        <v>0</v>
      </c>
      <c r="P88391" s="10"/>
      <c r="R88391" s="10"/>
      <c r="S88391" s="10"/>
      <c r="T88391" s="10"/>
    </row>
    <row r="88392" spans="13:20" x14ac:dyDescent="0.2">
      <c r="M88392">
        <v>1</v>
      </c>
      <c r="P88392" s="10"/>
      <c r="R88392" s="10"/>
      <c r="S88392" s="10"/>
      <c r="T88392" s="10"/>
    </row>
    <row r="88393" spans="13:20" x14ac:dyDescent="0.2">
      <c r="M88393">
        <v>0</v>
      </c>
      <c r="P88393" s="10"/>
      <c r="R88393" s="10"/>
      <c r="S88393" s="10"/>
      <c r="T88393" s="10"/>
    </row>
    <row r="88394" spans="13:20" x14ac:dyDescent="0.2">
      <c r="M88394">
        <v>0</v>
      </c>
      <c r="P88394" s="10"/>
      <c r="R88394" s="10"/>
      <c r="S88394" s="10"/>
      <c r="T88394" s="10"/>
    </row>
    <row r="88395" spans="13:20" x14ac:dyDescent="0.2">
      <c r="M88395">
        <v>0</v>
      </c>
      <c r="P88395" s="10"/>
      <c r="R88395" s="10"/>
      <c r="S88395" s="10"/>
      <c r="T88395" s="10"/>
    </row>
    <row r="88396" spans="13:20" x14ac:dyDescent="0.2">
      <c r="M88396">
        <v>1</v>
      </c>
      <c r="P88396" s="10"/>
      <c r="R88396" s="10"/>
      <c r="S88396" s="10"/>
      <c r="T88396" s="10"/>
    </row>
    <row r="88397" spans="13:20" x14ac:dyDescent="0.2">
      <c r="M88397">
        <v>0</v>
      </c>
      <c r="P88397" s="10"/>
      <c r="R88397" s="10"/>
      <c r="S88397" s="10"/>
      <c r="T88397" s="10"/>
    </row>
    <row r="88398" spans="13:20" x14ac:dyDescent="0.2">
      <c r="M88398">
        <v>1</v>
      </c>
      <c r="P88398" s="10"/>
      <c r="R88398" s="10"/>
      <c r="S88398" s="10"/>
      <c r="T88398" s="10"/>
    </row>
    <row r="88399" spans="13:20" x14ac:dyDescent="0.2">
      <c r="M88399">
        <v>0</v>
      </c>
      <c r="P88399" s="10"/>
      <c r="R88399" s="10"/>
      <c r="S88399" s="10"/>
      <c r="T88399" s="10"/>
    </row>
    <row r="88400" spans="13:20" x14ac:dyDescent="0.2">
      <c r="M88400">
        <v>0</v>
      </c>
      <c r="P88400" s="10"/>
      <c r="R88400" s="10"/>
      <c r="S88400" s="10"/>
      <c r="T88400" s="10"/>
    </row>
    <row r="88401" spans="13:20" x14ac:dyDescent="0.2">
      <c r="M88401">
        <v>1</v>
      </c>
      <c r="P88401" s="10"/>
      <c r="R88401" s="10"/>
      <c r="S88401" s="10"/>
      <c r="T88401" s="10"/>
    </row>
    <row r="88402" spans="13:20" x14ac:dyDescent="0.2">
      <c r="M88402">
        <v>0</v>
      </c>
      <c r="P88402" s="10"/>
      <c r="R88402" s="10"/>
      <c r="S88402" s="10"/>
      <c r="T88402" s="10"/>
    </row>
    <row r="88403" spans="13:20" x14ac:dyDescent="0.2">
      <c r="M88403">
        <v>0</v>
      </c>
      <c r="P88403" s="10"/>
      <c r="R88403" s="10"/>
      <c r="S88403" s="10"/>
      <c r="T88403" s="10"/>
    </row>
    <row r="88404" spans="13:20" x14ac:dyDescent="0.2">
      <c r="M88404">
        <v>0</v>
      </c>
      <c r="P88404" s="10"/>
      <c r="R88404" s="10"/>
      <c r="S88404" s="10"/>
      <c r="T88404" s="10"/>
    </row>
    <row r="88405" spans="13:20" x14ac:dyDescent="0.2">
      <c r="M88405">
        <v>1</v>
      </c>
      <c r="P88405" s="10"/>
      <c r="R88405" s="10"/>
      <c r="S88405" s="10"/>
      <c r="T88405" s="10"/>
    </row>
    <row r="88406" spans="13:20" x14ac:dyDescent="0.2">
      <c r="M88406">
        <v>0</v>
      </c>
      <c r="P88406" s="10"/>
      <c r="R88406" s="10"/>
      <c r="S88406" s="10"/>
      <c r="T88406" s="10"/>
    </row>
    <row r="88407" spans="13:20" x14ac:dyDescent="0.2">
      <c r="M88407">
        <v>0</v>
      </c>
      <c r="P88407" s="10"/>
      <c r="R88407" s="10"/>
      <c r="S88407" s="10"/>
      <c r="T88407" s="10"/>
    </row>
    <row r="88408" spans="13:20" x14ac:dyDescent="0.2">
      <c r="M88408">
        <v>1</v>
      </c>
      <c r="P88408" s="10"/>
      <c r="R88408" s="10"/>
      <c r="S88408" s="10"/>
      <c r="T88408" s="10"/>
    </row>
    <row r="88409" spans="13:20" x14ac:dyDescent="0.2">
      <c r="M88409">
        <v>0</v>
      </c>
      <c r="P88409" s="10"/>
      <c r="R88409" s="10"/>
      <c r="S88409" s="10"/>
      <c r="T88409" s="10"/>
    </row>
    <row r="88410" spans="13:20" x14ac:dyDescent="0.2">
      <c r="M88410">
        <v>0</v>
      </c>
      <c r="P88410" s="10"/>
      <c r="R88410" s="10"/>
      <c r="S88410" s="10"/>
      <c r="T88410" s="10"/>
    </row>
    <row r="88411" spans="13:20" x14ac:dyDescent="0.2">
      <c r="M88411">
        <v>1</v>
      </c>
      <c r="P88411" s="10"/>
      <c r="R88411" s="10"/>
      <c r="S88411" s="10"/>
      <c r="T88411" s="10"/>
    </row>
    <row r="88412" spans="13:20" x14ac:dyDescent="0.2">
      <c r="M88412">
        <v>0</v>
      </c>
      <c r="P88412" s="10"/>
      <c r="R88412" s="10"/>
      <c r="S88412" s="10"/>
      <c r="T88412" s="10"/>
    </row>
    <row r="88413" spans="13:20" x14ac:dyDescent="0.2">
      <c r="M88413">
        <v>1</v>
      </c>
      <c r="P88413" s="10"/>
      <c r="R88413" s="10"/>
      <c r="S88413" s="10"/>
      <c r="T88413" s="10"/>
    </row>
    <row r="88414" spans="13:20" x14ac:dyDescent="0.2">
      <c r="M88414">
        <v>0</v>
      </c>
      <c r="P88414" s="10"/>
      <c r="R88414" s="10"/>
      <c r="S88414" s="10"/>
      <c r="T88414" s="10"/>
    </row>
    <row r="88415" spans="13:20" x14ac:dyDescent="0.2">
      <c r="M88415">
        <v>1</v>
      </c>
      <c r="P88415" s="10"/>
      <c r="R88415" s="10"/>
      <c r="S88415" s="10"/>
      <c r="T88415" s="10"/>
    </row>
    <row r="88416" spans="13:20" x14ac:dyDescent="0.2">
      <c r="M88416">
        <v>0</v>
      </c>
      <c r="P88416" s="10"/>
      <c r="R88416" s="10"/>
      <c r="S88416" s="10"/>
      <c r="T88416" s="10"/>
    </row>
    <row r="88417" spans="13:20" x14ac:dyDescent="0.2">
      <c r="M88417">
        <v>1</v>
      </c>
      <c r="P88417" s="10"/>
      <c r="R88417" s="10"/>
      <c r="S88417" s="10"/>
      <c r="T88417" s="10"/>
    </row>
    <row r="88418" spans="13:20" x14ac:dyDescent="0.2">
      <c r="M88418">
        <v>0</v>
      </c>
      <c r="P88418" s="10"/>
      <c r="R88418" s="10"/>
      <c r="S88418" s="10"/>
      <c r="T88418" s="10"/>
    </row>
    <row r="88419" spans="13:20" x14ac:dyDescent="0.2">
      <c r="M88419">
        <v>0</v>
      </c>
      <c r="P88419" s="10"/>
      <c r="R88419" s="10"/>
      <c r="S88419" s="10"/>
      <c r="T88419" s="10"/>
    </row>
    <row r="88420" spans="13:20" x14ac:dyDescent="0.2">
      <c r="M88420">
        <v>1</v>
      </c>
      <c r="P88420" s="10"/>
      <c r="R88420" s="10"/>
      <c r="S88420" s="10"/>
      <c r="T88420" s="10"/>
    </row>
    <row r="88421" spans="13:20" x14ac:dyDescent="0.2">
      <c r="M88421">
        <v>0</v>
      </c>
      <c r="P88421" s="10"/>
      <c r="R88421" s="10"/>
      <c r="S88421" s="10"/>
      <c r="T88421" s="10"/>
    </row>
    <row r="88422" spans="13:20" x14ac:dyDescent="0.2">
      <c r="M88422">
        <v>1</v>
      </c>
      <c r="P88422" s="10"/>
      <c r="R88422" s="10"/>
      <c r="S88422" s="10"/>
      <c r="T88422" s="10"/>
    </row>
    <row r="88423" spans="13:20" x14ac:dyDescent="0.2">
      <c r="M88423">
        <v>0</v>
      </c>
      <c r="P88423" s="10"/>
      <c r="R88423" s="10"/>
      <c r="S88423" s="10"/>
      <c r="T88423" s="10"/>
    </row>
    <row r="88424" spans="13:20" x14ac:dyDescent="0.2">
      <c r="M88424">
        <v>0</v>
      </c>
      <c r="P88424" s="10"/>
      <c r="R88424" s="10"/>
      <c r="S88424" s="10"/>
      <c r="T88424" s="10"/>
    </row>
    <row r="88425" spans="13:20" x14ac:dyDescent="0.2">
      <c r="M88425">
        <v>1</v>
      </c>
      <c r="P88425" s="10"/>
      <c r="R88425" s="10"/>
      <c r="S88425" s="10"/>
      <c r="T88425" s="10"/>
    </row>
    <row r="88426" spans="13:20" x14ac:dyDescent="0.2">
      <c r="M88426">
        <v>0</v>
      </c>
      <c r="P88426" s="10"/>
      <c r="R88426" s="10"/>
      <c r="S88426" s="10"/>
      <c r="T88426" s="10"/>
    </row>
    <row r="88427" spans="13:20" x14ac:dyDescent="0.2">
      <c r="M88427">
        <v>0</v>
      </c>
      <c r="P88427" s="10"/>
      <c r="R88427" s="10"/>
      <c r="S88427" s="10"/>
      <c r="T88427" s="10"/>
    </row>
    <row r="88428" spans="13:20" x14ac:dyDescent="0.2">
      <c r="M88428">
        <v>1</v>
      </c>
      <c r="P88428" s="10"/>
      <c r="R88428" s="10"/>
      <c r="S88428" s="10"/>
      <c r="T88428" s="10"/>
    </row>
    <row r="88429" spans="13:20" x14ac:dyDescent="0.2">
      <c r="M88429">
        <v>0</v>
      </c>
      <c r="P88429" s="10"/>
      <c r="R88429" s="10"/>
      <c r="S88429" s="10"/>
      <c r="T88429" s="10"/>
    </row>
    <row r="88430" spans="13:20" x14ac:dyDescent="0.2">
      <c r="M88430">
        <v>0</v>
      </c>
      <c r="P88430" s="10"/>
      <c r="R88430" s="10"/>
      <c r="S88430" s="10"/>
      <c r="T88430" s="10"/>
    </row>
    <row r="88431" spans="13:20" x14ac:dyDescent="0.2">
      <c r="M88431">
        <v>1</v>
      </c>
      <c r="P88431" s="10"/>
      <c r="R88431" s="10"/>
      <c r="S88431" s="10"/>
      <c r="T88431" s="10"/>
    </row>
    <row r="88432" spans="13:20" x14ac:dyDescent="0.2">
      <c r="M88432">
        <v>0</v>
      </c>
      <c r="P88432" s="10"/>
      <c r="R88432" s="10"/>
      <c r="S88432" s="10"/>
      <c r="T88432" s="10"/>
    </row>
    <row r="88433" spans="13:20" x14ac:dyDescent="0.2">
      <c r="M88433">
        <v>1</v>
      </c>
      <c r="P88433" s="10"/>
      <c r="R88433" s="10"/>
      <c r="S88433" s="10"/>
      <c r="T88433" s="10"/>
    </row>
    <row r="88434" spans="13:20" x14ac:dyDescent="0.2">
      <c r="M88434">
        <v>0</v>
      </c>
      <c r="P88434" s="10"/>
      <c r="R88434" s="10"/>
      <c r="S88434" s="10"/>
      <c r="T88434" s="10"/>
    </row>
    <row r="88435" spans="13:20" x14ac:dyDescent="0.2">
      <c r="M88435">
        <v>0</v>
      </c>
      <c r="P88435" s="10"/>
      <c r="R88435" s="10"/>
      <c r="S88435" s="10"/>
      <c r="T88435" s="10"/>
    </row>
    <row r="88436" spans="13:20" x14ac:dyDescent="0.2">
      <c r="M88436">
        <v>1</v>
      </c>
      <c r="P88436" s="10"/>
      <c r="R88436" s="10"/>
      <c r="S88436" s="10"/>
      <c r="T88436" s="10"/>
    </row>
    <row r="88437" spans="13:20" x14ac:dyDescent="0.2">
      <c r="M88437">
        <v>0</v>
      </c>
      <c r="P88437" s="10"/>
      <c r="R88437" s="10"/>
      <c r="S88437" s="10"/>
      <c r="T88437" s="10"/>
    </row>
    <row r="88438" spans="13:20" x14ac:dyDescent="0.2">
      <c r="M88438">
        <v>1</v>
      </c>
      <c r="P88438" s="10"/>
      <c r="R88438" s="10"/>
      <c r="S88438" s="10"/>
      <c r="T88438" s="10"/>
    </row>
    <row r="88439" spans="13:20" x14ac:dyDescent="0.2">
      <c r="M88439">
        <v>0</v>
      </c>
      <c r="P88439" s="10"/>
      <c r="R88439" s="10"/>
      <c r="S88439" s="10"/>
      <c r="T88439" s="10"/>
    </row>
    <row r="88440" spans="13:20" x14ac:dyDescent="0.2">
      <c r="M88440">
        <v>0</v>
      </c>
      <c r="P88440" s="10"/>
      <c r="R88440" s="10"/>
      <c r="S88440" s="10"/>
      <c r="T88440" s="10"/>
    </row>
    <row r="88441" spans="13:20" x14ac:dyDescent="0.2">
      <c r="M88441">
        <v>1</v>
      </c>
      <c r="P88441" s="10"/>
      <c r="R88441" s="10"/>
      <c r="S88441" s="10"/>
      <c r="T88441" s="10"/>
    </row>
    <row r="88442" spans="13:20" x14ac:dyDescent="0.2">
      <c r="M88442">
        <v>0</v>
      </c>
      <c r="P88442" s="10"/>
      <c r="R88442" s="10"/>
      <c r="S88442" s="10"/>
      <c r="T88442" s="10"/>
    </row>
    <row r="88443" spans="13:20" x14ac:dyDescent="0.2">
      <c r="M88443">
        <v>0</v>
      </c>
      <c r="P88443" s="10"/>
      <c r="R88443" s="10"/>
      <c r="S88443" s="10"/>
      <c r="T88443" s="10"/>
    </row>
    <row r="88444" spans="13:20" x14ac:dyDescent="0.2">
      <c r="M88444">
        <v>1</v>
      </c>
      <c r="P88444" s="10"/>
      <c r="R88444" s="10"/>
      <c r="S88444" s="10"/>
      <c r="T88444" s="10"/>
    </row>
    <row r="88445" spans="13:20" x14ac:dyDescent="0.2">
      <c r="M88445">
        <v>0</v>
      </c>
      <c r="P88445" s="10"/>
      <c r="R88445" s="10"/>
      <c r="S88445" s="10"/>
      <c r="T88445" s="10"/>
    </row>
    <row r="88446" spans="13:20" x14ac:dyDescent="0.2">
      <c r="M88446">
        <v>0</v>
      </c>
      <c r="P88446" s="10"/>
      <c r="R88446" s="10"/>
      <c r="S88446" s="10"/>
      <c r="T88446" s="10"/>
    </row>
    <row r="88447" spans="13:20" x14ac:dyDescent="0.2">
      <c r="M88447">
        <v>1</v>
      </c>
      <c r="P88447" s="10"/>
      <c r="R88447" s="10"/>
      <c r="S88447" s="10"/>
      <c r="T88447" s="10"/>
    </row>
    <row r="88448" spans="13:20" x14ac:dyDescent="0.2">
      <c r="M88448">
        <v>0</v>
      </c>
      <c r="P88448" s="10"/>
      <c r="R88448" s="10"/>
      <c r="S88448" s="10"/>
      <c r="T88448" s="10"/>
    </row>
    <row r="88449" spans="13:20" x14ac:dyDescent="0.2">
      <c r="M88449">
        <v>0</v>
      </c>
      <c r="P88449" s="10"/>
      <c r="R88449" s="10"/>
      <c r="S88449" s="10"/>
      <c r="T88449" s="10"/>
    </row>
    <row r="88450" spans="13:20" x14ac:dyDescent="0.2">
      <c r="M88450">
        <v>1</v>
      </c>
      <c r="P88450" s="10"/>
      <c r="R88450" s="10"/>
      <c r="S88450" s="10"/>
      <c r="T88450" s="10"/>
    </row>
    <row r="88451" spans="13:20" x14ac:dyDescent="0.2">
      <c r="M88451">
        <v>0</v>
      </c>
      <c r="P88451" s="10"/>
      <c r="R88451" s="10"/>
      <c r="S88451" s="10"/>
      <c r="T88451" s="10"/>
    </row>
    <row r="88452" spans="13:20" x14ac:dyDescent="0.2">
      <c r="M88452">
        <v>0</v>
      </c>
      <c r="P88452" s="10"/>
      <c r="R88452" s="10"/>
      <c r="S88452" s="10"/>
      <c r="T88452" s="10"/>
    </row>
    <row r="88453" spans="13:20" x14ac:dyDescent="0.2">
      <c r="M88453">
        <v>1</v>
      </c>
      <c r="P88453" s="10"/>
      <c r="R88453" s="10"/>
      <c r="S88453" s="10"/>
      <c r="T88453" s="10"/>
    </row>
    <row r="88454" spans="13:20" x14ac:dyDescent="0.2">
      <c r="M88454">
        <v>0</v>
      </c>
      <c r="P88454" s="10"/>
      <c r="R88454" s="10"/>
      <c r="S88454" s="10"/>
      <c r="T88454" s="10"/>
    </row>
    <row r="88455" spans="13:20" x14ac:dyDescent="0.2">
      <c r="M88455">
        <v>1</v>
      </c>
      <c r="P88455" s="10"/>
      <c r="R88455" s="10"/>
      <c r="S88455" s="10"/>
      <c r="T88455" s="10"/>
    </row>
    <row r="88456" spans="13:20" x14ac:dyDescent="0.2">
      <c r="M88456">
        <v>0</v>
      </c>
      <c r="P88456" s="10"/>
      <c r="R88456" s="10"/>
      <c r="S88456" s="10"/>
      <c r="T88456" s="10"/>
    </row>
    <row r="88457" spans="13:20" x14ac:dyDescent="0.2">
      <c r="M88457">
        <v>0</v>
      </c>
      <c r="P88457" s="10"/>
      <c r="R88457" s="10"/>
      <c r="S88457" s="10"/>
      <c r="T88457" s="10"/>
    </row>
    <row r="88458" spans="13:20" x14ac:dyDescent="0.2">
      <c r="M88458">
        <v>1</v>
      </c>
      <c r="P88458" s="10"/>
      <c r="R88458" s="10"/>
      <c r="S88458" s="10"/>
      <c r="T88458" s="10"/>
    </row>
    <row r="88459" spans="13:20" x14ac:dyDescent="0.2">
      <c r="M88459">
        <v>0</v>
      </c>
      <c r="P88459" s="10"/>
      <c r="R88459" s="10"/>
      <c r="S88459" s="10"/>
      <c r="T88459" s="10"/>
    </row>
    <row r="88460" spans="13:20" x14ac:dyDescent="0.2">
      <c r="M88460">
        <v>0</v>
      </c>
      <c r="P88460" s="10"/>
      <c r="R88460" s="10"/>
      <c r="S88460" s="10"/>
      <c r="T88460" s="10"/>
    </row>
    <row r="88461" spans="13:20" x14ac:dyDescent="0.2">
      <c r="M88461">
        <v>1</v>
      </c>
      <c r="P88461" s="10"/>
      <c r="R88461" s="10"/>
      <c r="S88461" s="10"/>
      <c r="T88461" s="10"/>
    </row>
    <row r="88462" spans="13:20" x14ac:dyDescent="0.2">
      <c r="M88462">
        <v>0</v>
      </c>
      <c r="P88462" s="10"/>
      <c r="R88462" s="10"/>
      <c r="S88462" s="10"/>
      <c r="T88462" s="10"/>
    </row>
    <row r="88463" spans="13:20" x14ac:dyDescent="0.2">
      <c r="M88463">
        <v>0</v>
      </c>
      <c r="P88463" s="10"/>
      <c r="R88463" s="10"/>
      <c r="S88463" s="10"/>
      <c r="T88463" s="10"/>
    </row>
    <row r="88464" spans="13:20" x14ac:dyDescent="0.2">
      <c r="M88464">
        <v>1</v>
      </c>
      <c r="P88464" s="10"/>
      <c r="R88464" s="10"/>
      <c r="S88464" s="10"/>
      <c r="T88464" s="10"/>
    </row>
    <row r="88465" spans="13:20" x14ac:dyDescent="0.2">
      <c r="M88465">
        <v>0</v>
      </c>
      <c r="P88465" s="10"/>
      <c r="R88465" s="10"/>
      <c r="S88465" s="10"/>
      <c r="T88465" s="10"/>
    </row>
    <row r="88466" spans="13:20" x14ac:dyDescent="0.2">
      <c r="M88466">
        <v>1</v>
      </c>
      <c r="P88466" s="10"/>
      <c r="R88466" s="10"/>
      <c r="S88466" s="10"/>
      <c r="T88466" s="10"/>
    </row>
    <row r="88467" spans="13:20" x14ac:dyDescent="0.2">
      <c r="M88467">
        <v>0</v>
      </c>
      <c r="P88467" s="10"/>
      <c r="R88467" s="10"/>
      <c r="S88467" s="10"/>
      <c r="T88467" s="10"/>
    </row>
    <row r="88468" spans="13:20" x14ac:dyDescent="0.2">
      <c r="M88468">
        <v>0</v>
      </c>
      <c r="P88468" s="10"/>
      <c r="R88468" s="10"/>
      <c r="S88468" s="10"/>
      <c r="T88468" s="10"/>
    </row>
    <row r="88469" spans="13:20" x14ac:dyDescent="0.2">
      <c r="M88469">
        <v>1</v>
      </c>
      <c r="P88469" s="10"/>
      <c r="R88469" s="10"/>
      <c r="S88469" s="10"/>
      <c r="T88469" s="10"/>
    </row>
    <row r="88470" spans="13:20" x14ac:dyDescent="0.2">
      <c r="M88470">
        <v>0</v>
      </c>
      <c r="P88470" s="10"/>
      <c r="R88470" s="10"/>
      <c r="S88470" s="10"/>
      <c r="T88470" s="10"/>
    </row>
    <row r="88471" spans="13:20" x14ac:dyDescent="0.2">
      <c r="M88471">
        <v>0</v>
      </c>
      <c r="P88471" s="10"/>
      <c r="R88471" s="10"/>
      <c r="S88471" s="10"/>
      <c r="T88471" s="10"/>
    </row>
    <row r="88472" spans="13:20" x14ac:dyDescent="0.2">
      <c r="M88472">
        <v>1</v>
      </c>
      <c r="P88472" s="10"/>
      <c r="R88472" s="10"/>
      <c r="S88472" s="10"/>
      <c r="T88472" s="10"/>
    </row>
    <row r="88473" spans="13:20" x14ac:dyDescent="0.2">
      <c r="M88473">
        <v>0</v>
      </c>
      <c r="P88473" s="10"/>
      <c r="R88473" s="10"/>
      <c r="S88473" s="10"/>
      <c r="T88473" s="10"/>
    </row>
    <row r="88474" spans="13:20" x14ac:dyDescent="0.2">
      <c r="M88474">
        <v>1</v>
      </c>
      <c r="P88474" s="10"/>
      <c r="R88474" s="10"/>
      <c r="S88474" s="10"/>
      <c r="T88474" s="10"/>
    </row>
    <row r="88475" spans="13:20" x14ac:dyDescent="0.2">
      <c r="M88475">
        <v>0</v>
      </c>
      <c r="P88475" s="10"/>
      <c r="R88475" s="10"/>
      <c r="S88475" s="10"/>
      <c r="T88475" s="10"/>
    </row>
    <row r="88476" spans="13:20" x14ac:dyDescent="0.2">
      <c r="M88476">
        <v>0</v>
      </c>
      <c r="P88476" s="10"/>
      <c r="R88476" s="10"/>
      <c r="S88476" s="10"/>
      <c r="T88476" s="10"/>
    </row>
    <row r="88477" spans="13:20" x14ac:dyDescent="0.2">
      <c r="M88477">
        <v>0</v>
      </c>
      <c r="P88477" s="10"/>
      <c r="R88477" s="10"/>
      <c r="S88477" s="10"/>
      <c r="T88477" s="10"/>
    </row>
    <row r="88478" spans="13:20" x14ac:dyDescent="0.2">
      <c r="M88478">
        <v>1</v>
      </c>
      <c r="P88478" s="10"/>
      <c r="R88478" s="10"/>
      <c r="S88478" s="10"/>
      <c r="T88478" s="10"/>
    </row>
    <row r="88479" spans="13:20" x14ac:dyDescent="0.2">
      <c r="M88479">
        <v>0</v>
      </c>
      <c r="P88479" s="10"/>
      <c r="R88479" s="10"/>
      <c r="S88479" s="10"/>
      <c r="T88479" s="10"/>
    </row>
    <row r="88480" spans="13:20" x14ac:dyDescent="0.2">
      <c r="M88480">
        <v>1</v>
      </c>
      <c r="P88480" s="10"/>
      <c r="R88480" s="10"/>
      <c r="S88480" s="10"/>
      <c r="T88480" s="10"/>
    </row>
    <row r="88481" spans="13:20" x14ac:dyDescent="0.2">
      <c r="M88481">
        <v>0</v>
      </c>
      <c r="P88481" s="10"/>
      <c r="R88481" s="10"/>
      <c r="S88481" s="10"/>
      <c r="T88481" s="10"/>
    </row>
    <row r="88482" spans="13:20" x14ac:dyDescent="0.2">
      <c r="M88482">
        <v>0</v>
      </c>
      <c r="P88482" s="10"/>
      <c r="R88482" s="10"/>
      <c r="S88482" s="10"/>
      <c r="T88482" s="10"/>
    </row>
    <row r="88483" spans="13:20" x14ac:dyDescent="0.2">
      <c r="M88483">
        <v>1</v>
      </c>
      <c r="P88483" s="10"/>
      <c r="R88483" s="10"/>
      <c r="S88483" s="10"/>
      <c r="T88483" s="10"/>
    </row>
    <row r="88484" spans="13:20" x14ac:dyDescent="0.2">
      <c r="M88484">
        <v>0</v>
      </c>
      <c r="P88484" s="10"/>
      <c r="R88484" s="10"/>
      <c r="S88484" s="10"/>
      <c r="T88484" s="10"/>
    </row>
    <row r="88485" spans="13:20" x14ac:dyDescent="0.2">
      <c r="M88485">
        <v>0</v>
      </c>
      <c r="P88485" s="10"/>
      <c r="R88485" s="10"/>
      <c r="S88485" s="10"/>
      <c r="T88485" s="10"/>
    </row>
    <row r="88486" spans="13:20" x14ac:dyDescent="0.2">
      <c r="M88486">
        <v>0</v>
      </c>
      <c r="P88486" s="10"/>
      <c r="R88486" s="10"/>
      <c r="S88486" s="10"/>
      <c r="T88486" s="10"/>
    </row>
    <row r="88487" spans="13:20" x14ac:dyDescent="0.2">
      <c r="M88487">
        <v>0</v>
      </c>
      <c r="P88487" s="10"/>
      <c r="R88487" s="10"/>
      <c r="S88487" s="10"/>
      <c r="T88487" s="10"/>
    </row>
    <row r="88488" spans="13:20" x14ac:dyDescent="0.2">
      <c r="M88488">
        <v>1</v>
      </c>
      <c r="P88488" s="10"/>
      <c r="R88488" s="10"/>
      <c r="S88488" s="10"/>
      <c r="T88488" s="10"/>
    </row>
    <row r="88489" spans="13:20" x14ac:dyDescent="0.2">
      <c r="M88489">
        <v>0</v>
      </c>
      <c r="P88489" s="10"/>
      <c r="R88489" s="10"/>
      <c r="S88489" s="10"/>
      <c r="T88489" s="10"/>
    </row>
    <row r="88490" spans="13:20" x14ac:dyDescent="0.2">
      <c r="M88490">
        <v>0</v>
      </c>
      <c r="P88490" s="10"/>
      <c r="R88490" s="10"/>
      <c r="S88490" s="10"/>
      <c r="T88490" s="10"/>
    </row>
    <row r="88491" spans="13:20" x14ac:dyDescent="0.2">
      <c r="M88491">
        <v>0</v>
      </c>
      <c r="P88491" s="10"/>
      <c r="R88491" s="10"/>
      <c r="S88491" s="10"/>
      <c r="T88491" s="10"/>
    </row>
    <row r="88492" spans="13:20" x14ac:dyDescent="0.2">
      <c r="M88492">
        <v>0</v>
      </c>
      <c r="P88492" s="10"/>
      <c r="R88492" s="10"/>
      <c r="S88492" s="10"/>
      <c r="T88492" s="10"/>
    </row>
    <row r="88493" spans="13:20" x14ac:dyDescent="0.2">
      <c r="M88493">
        <v>0</v>
      </c>
      <c r="P88493" s="10"/>
      <c r="R88493" s="10"/>
      <c r="S88493" s="10"/>
      <c r="T88493" s="10"/>
    </row>
    <row r="88494" spans="13:20" x14ac:dyDescent="0.2">
      <c r="M88494">
        <v>0</v>
      </c>
      <c r="P88494" s="10"/>
      <c r="R88494" s="10"/>
      <c r="S88494" s="10"/>
      <c r="T88494" s="10"/>
    </row>
    <row r="88495" spans="13:20" x14ac:dyDescent="0.2">
      <c r="M88495">
        <v>0</v>
      </c>
      <c r="P88495" s="10"/>
      <c r="R88495" s="10"/>
      <c r="S88495" s="10"/>
      <c r="T88495" s="10"/>
    </row>
    <row r="88496" spans="13:20" x14ac:dyDescent="0.2">
      <c r="M88496">
        <v>0</v>
      </c>
      <c r="P88496" s="10"/>
      <c r="R88496" s="10"/>
      <c r="S88496" s="10"/>
      <c r="T88496" s="10"/>
    </row>
    <row r="88497" spans="13:20" x14ac:dyDescent="0.2">
      <c r="M88497">
        <v>0</v>
      </c>
      <c r="P88497" s="10"/>
      <c r="R88497" s="10"/>
      <c r="S88497" s="10"/>
      <c r="T88497" s="10"/>
    </row>
    <row r="88498" spans="13:20" x14ac:dyDescent="0.2">
      <c r="M88498">
        <v>0</v>
      </c>
      <c r="P88498" s="10"/>
      <c r="R88498" s="10"/>
      <c r="S88498" s="10"/>
      <c r="T88498" s="10"/>
    </row>
    <row r="88499" spans="13:20" x14ac:dyDescent="0.2">
      <c r="M88499">
        <v>0</v>
      </c>
      <c r="P88499" s="10"/>
      <c r="R88499" s="10"/>
      <c r="S88499" s="10"/>
      <c r="T88499" s="10"/>
    </row>
    <row r="88500" spans="13:20" x14ac:dyDescent="0.2">
      <c r="M88500">
        <v>0</v>
      </c>
      <c r="P88500" s="10"/>
      <c r="R88500" s="10"/>
      <c r="S88500" s="10"/>
      <c r="T88500" s="10"/>
    </row>
    <row r="88501" spans="13:20" x14ac:dyDescent="0.2">
      <c r="M88501">
        <v>0</v>
      </c>
      <c r="P88501" s="10"/>
      <c r="R88501" s="10"/>
      <c r="S88501" s="10"/>
      <c r="T88501" s="10"/>
    </row>
    <row r="88502" spans="13:20" x14ac:dyDescent="0.2">
      <c r="M88502">
        <v>0</v>
      </c>
      <c r="P88502" s="10"/>
      <c r="R88502" s="10"/>
      <c r="S88502" s="10"/>
      <c r="T88502" s="10"/>
    </row>
    <row r="88503" spans="13:20" x14ac:dyDescent="0.2">
      <c r="M88503">
        <v>0</v>
      </c>
      <c r="P88503" s="10"/>
      <c r="R88503" s="10"/>
      <c r="S88503" s="10"/>
      <c r="T88503" s="10"/>
    </row>
    <row r="88504" spans="13:20" x14ac:dyDescent="0.2">
      <c r="M88504">
        <v>0</v>
      </c>
      <c r="P88504" s="10"/>
      <c r="R88504" s="10"/>
      <c r="S88504" s="10"/>
      <c r="T88504" s="10"/>
    </row>
    <row r="88505" spans="13:20" x14ac:dyDescent="0.2">
      <c r="M88505">
        <v>0</v>
      </c>
      <c r="P88505" s="10"/>
      <c r="R88505" s="10"/>
      <c r="S88505" s="10"/>
      <c r="T88505" s="10"/>
    </row>
    <row r="88506" spans="13:20" x14ac:dyDescent="0.2">
      <c r="M88506">
        <v>0</v>
      </c>
      <c r="P88506" s="10"/>
      <c r="R88506" s="10"/>
      <c r="S88506" s="10"/>
      <c r="T88506" s="10"/>
    </row>
    <row r="88507" spans="13:20" x14ac:dyDescent="0.2">
      <c r="M88507">
        <v>0</v>
      </c>
      <c r="P88507" s="10"/>
      <c r="R88507" s="10"/>
      <c r="S88507" s="10"/>
      <c r="T88507" s="10"/>
    </row>
    <row r="88508" spans="13:20" x14ac:dyDescent="0.2">
      <c r="M88508">
        <v>0</v>
      </c>
      <c r="P88508" s="10"/>
      <c r="R88508" s="10"/>
      <c r="S88508" s="10"/>
      <c r="T88508" s="10"/>
    </row>
    <row r="88509" spans="13:20" x14ac:dyDescent="0.2">
      <c r="M88509">
        <v>0</v>
      </c>
      <c r="P88509" s="10"/>
      <c r="R88509" s="10"/>
      <c r="S88509" s="10"/>
      <c r="T88509" s="10"/>
    </row>
    <row r="88510" spans="13:20" x14ac:dyDescent="0.2">
      <c r="M88510">
        <v>0</v>
      </c>
      <c r="P88510" s="10"/>
      <c r="R88510" s="10"/>
      <c r="S88510" s="10"/>
      <c r="T88510" s="10"/>
    </row>
    <row r="88511" spans="13:20" x14ac:dyDescent="0.2">
      <c r="M88511">
        <v>0</v>
      </c>
      <c r="P88511" s="10"/>
      <c r="R88511" s="10"/>
      <c r="S88511" s="10"/>
      <c r="T88511" s="10"/>
    </row>
    <row r="88512" spans="13:20" x14ac:dyDescent="0.2">
      <c r="M88512">
        <v>0</v>
      </c>
      <c r="P88512" s="10"/>
      <c r="R88512" s="10"/>
      <c r="S88512" s="10"/>
      <c r="T88512" s="10"/>
    </row>
    <row r="88513" spans="13:20" x14ac:dyDescent="0.2">
      <c r="M88513">
        <v>0</v>
      </c>
      <c r="P88513" s="10"/>
      <c r="R88513" s="10"/>
      <c r="S88513" s="10"/>
      <c r="T88513" s="10"/>
    </row>
    <row r="88514" spans="13:20" x14ac:dyDescent="0.2">
      <c r="M88514">
        <v>0</v>
      </c>
      <c r="P88514" s="10"/>
      <c r="R88514" s="10"/>
      <c r="S88514" s="10"/>
      <c r="T88514" s="10"/>
    </row>
    <row r="88515" spans="13:20" x14ac:dyDescent="0.2">
      <c r="M88515">
        <v>0</v>
      </c>
      <c r="P88515" s="10"/>
      <c r="R88515" s="10"/>
      <c r="S88515" s="10"/>
      <c r="T88515" s="10"/>
    </row>
    <row r="88516" spans="13:20" x14ac:dyDescent="0.2">
      <c r="M88516">
        <v>0</v>
      </c>
      <c r="P88516" s="10"/>
      <c r="R88516" s="10"/>
      <c r="S88516" s="10"/>
      <c r="T88516" s="10"/>
    </row>
    <row r="88517" spans="13:20" x14ac:dyDescent="0.2">
      <c r="M88517">
        <v>0</v>
      </c>
      <c r="P88517" s="10"/>
      <c r="R88517" s="10"/>
      <c r="S88517" s="10"/>
      <c r="T88517" s="10"/>
    </row>
    <row r="88518" spans="13:20" x14ac:dyDescent="0.2">
      <c r="M88518">
        <v>0</v>
      </c>
      <c r="P88518" s="10"/>
      <c r="R88518" s="10"/>
      <c r="S88518" s="10"/>
      <c r="T88518" s="10"/>
    </row>
    <row r="88519" spans="13:20" x14ac:dyDescent="0.2">
      <c r="M88519">
        <v>0</v>
      </c>
      <c r="P88519" s="10"/>
      <c r="R88519" s="10"/>
      <c r="S88519" s="10"/>
      <c r="T88519" s="10"/>
    </row>
    <row r="88520" spans="13:20" x14ac:dyDescent="0.2">
      <c r="M88520">
        <v>0</v>
      </c>
      <c r="P88520" s="10"/>
      <c r="R88520" s="10"/>
      <c r="S88520" s="10"/>
      <c r="T88520" s="10"/>
    </row>
    <row r="88521" spans="13:20" x14ac:dyDescent="0.2">
      <c r="M88521">
        <v>0</v>
      </c>
      <c r="P88521" s="10"/>
      <c r="R88521" s="10"/>
      <c r="S88521" s="10"/>
      <c r="T88521" s="10"/>
    </row>
    <row r="88522" spans="13:20" x14ac:dyDescent="0.2">
      <c r="M88522">
        <v>0</v>
      </c>
      <c r="P88522" s="10"/>
      <c r="R88522" s="10"/>
      <c r="S88522" s="10"/>
      <c r="T88522" s="10"/>
    </row>
    <row r="88523" spans="13:20" x14ac:dyDescent="0.2">
      <c r="M88523">
        <v>0</v>
      </c>
      <c r="P88523" s="10"/>
      <c r="R88523" s="10"/>
      <c r="S88523" s="10"/>
      <c r="T88523" s="10"/>
    </row>
    <row r="88524" spans="13:20" x14ac:dyDescent="0.2">
      <c r="M88524">
        <v>0</v>
      </c>
      <c r="P88524" s="10"/>
      <c r="R88524" s="10"/>
      <c r="S88524" s="10"/>
      <c r="T88524" s="10"/>
    </row>
    <row r="88525" spans="13:20" x14ac:dyDescent="0.2">
      <c r="M88525">
        <v>0</v>
      </c>
      <c r="P88525" s="10"/>
      <c r="R88525" s="10"/>
      <c r="S88525" s="10"/>
      <c r="T88525" s="10"/>
    </row>
    <row r="88526" spans="13:20" x14ac:dyDescent="0.2">
      <c r="M88526">
        <v>0</v>
      </c>
      <c r="P88526" s="10"/>
      <c r="R88526" s="10"/>
      <c r="S88526" s="10"/>
      <c r="T88526" s="10"/>
    </row>
    <row r="88527" spans="13:20" x14ac:dyDescent="0.2">
      <c r="M88527">
        <v>0</v>
      </c>
      <c r="P88527" s="10"/>
      <c r="R88527" s="10"/>
      <c r="S88527" s="10"/>
      <c r="T88527" s="10"/>
    </row>
    <row r="88528" spans="13:20" x14ac:dyDescent="0.2">
      <c r="M88528">
        <v>0</v>
      </c>
      <c r="P88528" s="10"/>
      <c r="R88528" s="10"/>
      <c r="S88528" s="10"/>
      <c r="T88528" s="10"/>
    </row>
    <row r="88529" spans="13:20" x14ac:dyDescent="0.2">
      <c r="M88529">
        <v>0</v>
      </c>
      <c r="P88529" s="10"/>
      <c r="R88529" s="10"/>
      <c r="S88529" s="10"/>
      <c r="T88529" s="10"/>
    </row>
    <row r="88530" spans="13:20" x14ac:dyDescent="0.2">
      <c r="M88530">
        <v>0</v>
      </c>
      <c r="P88530" s="10"/>
      <c r="R88530" s="10"/>
      <c r="S88530" s="10"/>
      <c r="T88530" s="10"/>
    </row>
    <row r="88531" spans="13:20" x14ac:dyDescent="0.2">
      <c r="M88531">
        <v>0</v>
      </c>
      <c r="P88531" s="10"/>
      <c r="R88531" s="10"/>
      <c r="S88531" s="10"/>
      <c r="T88531" s="10"/>
    </row>
    <row r="88532" spans="13:20" x14ac:dyDescent="0.2">
      <c r="M88532">
        <v>0</v>
      </c>
      <c r="P88532" s="10"/>
      <c r="R88532" s="10"/>
      <c r="S88532" s="10"/>
      <c r="T88532" s="10"/>
    </row>
    <row r="88533" spans="13:20" x14ac:dyDescent="0.2">
      <c r="M88533">
        <v>0</v>
      </c>
      <c r="P88533" s="10"/>
      <c r="R88533" s="10"/>
      <c r="S88533" s="10"/>
      <c r="T88533" s="10"/>
    </row>
    <row r="88534" spans="13:20" x14ac:dyDescent="0.2">
      <c r="M88534">
        <v>0</v>
      </c>
      <c r="P88534" s="10"/>
      <c r="R88534" s="10"/>
      <c r="S88534" s="10"/>
      <c r="T88534" s="10"/>
    </row>
    <row r="88535" spans="13:20" x14ac:dyDescent="0.2">
      <c r="M88535">
        <v>0</v>
      </c>
      <c r="P88535" s="10"/>
      <c r="R88535" s="10"/>
      <c r="S88535" s="10"/>
      <c r="T88535" s="10"/>
    </row>
    <row r="88536" spans="13:20" x14ac:dyDescent="0.2">
      <c r="M88536">
        <v>0</v>
      </c>
      <c r="P88536" s="10"/>
      <c r="R88536" s="10"/>
      <c r="S88536" s="10"/>
      <c r="T88536" s="10"/>
    </row>
    <row r="88537" spans="13:20" x14ac:dyDescent="0.2">
      <c r="M88537">
        <v>0</v>
      </c>
      <c r="P88537" s="10"/>
      <c r="R88537" s="10"/>
      <c r="S88537" s="10"/>
      <c r="T88537" s="10"/>
    </row>
    <row r="88538" spans="13:20" x14ac:dyDescent="0.2">
      <c r="M88538">
        <v>0</v>
      </c>
      <c r="P88538" s="10"/>
      <c r="R88538" s="10"/>
      <c r="S88538" s="10"/>
      <c r="T88538" s="10"/>
    </row>
    <row r="88539" spans="13:20" x14ac:dyDescent="0.2">
      <c r="M88539">
        <v>0</v>
      </c>
      <c r="P88539" s="10"/>
      <c r="R88539" s="10"/>
      <c r="S88539" s="10"/>
      <c r="T88539" s="10"/>
    </row>
    <row r="88540" spans="13:20" x14ac:dyDescent="0.2">
      <c r="M88540">
        <v>0</v>
      </c>
      <c r="P88540" s="10"/>
      <c r="R88540" s="10"/>
      <c r="S88540" s="10"/>
      <c r="T88540" s="10"/>
    </row>
    <row r="88541" spans="13:20" x14ac:dyDescent="0.2">
      <c r="M88541">
        <v>0</v>
      </c>
      <c r="P88541" s="10"/>
      <c r="R88541" s="10"/>
      <c r="S88541" s="10"/>
      <c r="T88541" s="10"/>
    </row>
    <row r="88542" spans="13:20" x14ac:dyDescent="0.2">
      <c r="M88542">
        <v>0</v>
      </c>
      <c r="P88542" s="10"/>
      <c r="R88542" s="10"/>
      <c r="S88542" s="10"/>
      <c r="T88542" s="10"/>
    </row>
    <row r="88543" spans="13:20" x14ac:dyDescent="0.2">
      <c r="M88543">
        <v>0</v>
      </c>
      <c r="P88543" s="10"/>
      <c r="R88543" s="10"/>
      <c r="S88543" s="10"/>
      <c r="T88543" s="10"/>
    </row>
    <row r="88544" spans="13:20" x14ac:dyDescent="0.2">
      <c r="M88544">
        <v>0</v>
      </c>
      <c r="P88544" s="10"/>
      <c r="R88544" s="10"/>
      <c r="S88544" s="10"/>
      <c r="T88544" s="10"/>
    </row>
    <row r="88545" spans="13:20" x14ac:dyDescent="0.2">
      <c r="M88545">
        <v>0</v>
      </c>
      <c r="P88545" s="10"/>
      <c r="R88545" s="10"/>
      <c r="S88545" s="10"/>
      <c r="T88545" s="10"/>
    </row>
    <row r="88546" spans="13:20" x14ac:dyDescent="0.2">
      <c r="M88546">
        <v>0</v>
      </c>
      <c r="P88546" s="10"/>
      <c r="R88546" s="10"/>
      <c r="S88546" s="10"/>
      <c r="T88546" s="10"/>
    </row>
    <row r="88547" spans="13:20" x14ac:dyDescent="0.2">
      <c r="M88547">
        <v>0</v>
      </c>
      <c r="P88547" s="10"/>
      <c r="R88547" s="10"/>
      <c r="S88547" s="10"/>
      <c r="T88547" s="10"/>
    </row>
    <row r="88548" spans="13:20" x14ac:dyDescent="0.2">
      <c r="M88548">
        <v>0</v>
      </c>
      <c r="P88548" s="10"/>
      <c r="R88548" s="10"/>
      <c r="S88548" s="10"/>
      <c r="T88548" s="10"/>
    </row>
    <row r="88549" spans="13:20" x14ac:dyDescent="0.2">
      <c r="M88549">
        <v>0</v>
      </c>
      <c r="P88549" s="10"/>
      <c r="R88549" s="10"/>
      <c r="S88549" s="10"/>
      <c r="T88549" s="10"/>
    </row>
    <row r="88550" spans="13:20" x14ac:dyDescent="0.2">
      <c r="M88550">
        <v>0</v>
      </c>
      <c r="P88550" s="10"/>
      <c r="R88550" s="10"/>
      <c r="S88550" s="10"/>
      <c r="T88550" s="10"/>
    </row>
    <row r="88551" spans="13:20" x14ac:dyDescent="0.2">
      <c r="M88551">
        <v>0</v>
      </c>
      <c r="P88551" s="10"/>
      <c r="R88551" s="10"/>
      <c r="S88551" s="10"/>
      <c r="T88551" s="10"/>
    </row>
    <row r="88552" spans="13:20" x14ac:dyDescent="0.2">
      <c r="M88552">
        <v>0</v>
      </c>
      <c r="P88552" s="10"/>
      <c r="R88552" s="10"/>
      <c r="S88552" s="10"/>
      <c r="T88552" s="10"/>
    </row>
    <row r="88553" spans="13:20" x14ac:dyDescent="0.2">
      <c r="M88553">
        <v>0</v>
      </c>
      <c r="P88553" s="10"/>
      <c r="R88553" s="10"/>
      <c r="S88553" s="10"/>
      <c r="T88553" s="10"/>
    </row>
    <row r="88554" spans="13:20" x14ac:dyDescent="0.2">
      <c r="M88554">
        <v>0</v>
      </c>
      <c r="P88554" s="10"/>
      <c r="R88554" s="10"/>
      <c r="S88554" s="10"/>
      <c r="T88554" s="10"/>
    </row>
    <row r="88555" spans="13:20" x14ac:dyDescent="0.2">
      <c r="M88555">
        <v>0</v>
      </c>
      <c r="P88555" s="10"/>
      <c r="R88555" s="10"/>
      <c r="S88555" s="10"/>
      <c r="T88555" s="10"/>
    </row>
    <row r="88556" spans="13:20" x14ac:dyDescent="0.2">
      <c r="M88556">
        <v>0</v>
      </c>
      <c r="P88556" s="10"/>
      <c r="R88556" s="10"/>
      <c r="S88556" s="10"/>
      <c r="T88556" s="10"/>
    </row>
    <row r="88557" spans="13:20" x14ac:dyDescent="0.2">
      <c r="M88557">
        <v>0</v>
      </c>
      <c r="P88557" s="10"/>
      <c r="R88557" s="10"/>
      <c r="S88557" s="10"/>
      <c r="T88557" s="10"/>
    </row>
    <row r="88558" spans="13:20" x14ac:dyDescent="0.2">
      <c r="M88558">
        <v>0</v>
      </c>
      <c r="P88558" s="10"/>
      <c r="R88558" s="10"/>
      <c r="S88558" s="10"/>
      <c r="T88558" s="10"/>
    </row>
    <row r="88559" spans="13:20" x14ac:dyDescent="0.2">
      <c r="M88559">
        <v>0</v>
      </c>
      <c r="P88559" s="10"/>
      <c r="R88559" s="10"/>
      <c r="S88559" s="10"/>
      <c r="T88559" s="10"/>
    </row>
    <row r="88560" spans="13:20" x14ac:dyDescent="0.2">
      <c r="M88560">
        <v>0</v>
      </c>
      <c r="P88560" s="10"/>
      <c r="R88560" s="10"/>
      <c r="S88560" s="10"/>
      <c r="T88560" s="10"/>
    </row>
    <row r="88561" spans="13:20" x14ac:dyDescent="0.2">
      <c r="M88561">
        <v>0</v>
      </c>
      <c r="P88561" s="10"/>
      <c r="R88561" s="10"/>
      <c r="S88561" s="10"/>
      <c r="T88561" s="10"/>
    </row>
    <row r="88562" spans="13:20" x14ac:dyDescent="0.2">
      <c r="M88562">
        <v>0</v>
      </c>
      <c r="P88562" s="10"/>
      <c r="R88562" s="10"/>
      <c r="S88562" s="10"/>
      <c r="T88562" s="10"/>
    </row>
    <row r="88563" spans="13:20" x14ac:dyDescent="0.2">
      <c r="M88563">
        <v>0</v>
      </c>
      <c r="P88563" s="10"/>
      <c r="R88563" s="10"/>
      <c r="S88563" s="10"/>
      <c r="T88563" s="10"/>
    </row>
    <row r="88564" spans="13:20" x14ac:dyDescent="0.2">
      <c r="M88564">
        <v>0</v>
      </c>
      <c r="P88564" s="10"/>
      <c r="R88564" s="10"/>
      <c r="S88564" s="10"/>
      <c r="T88564" s="10"/>
    </row>
    <row r="88565" spans="13:20" x14ac:dyDescent="0.2">
      <c r="M88565">
        <v>0</v>
      </c>
      <c r="P88565" s="10"/>
      <c r="R88565" s="10"/>
      <c r="S88565" s="10"/>
      <c r="T88565" s="10"/>
    </row>
    <row r="88566" spans="13:20" x14ac:dyDescent="0.2">
      <c r="M88566">
        <v>0</v>
      </c>
      <c r="P88566" s="10"/>
      <c r="R88566" s="10"/>
      <c r="S88566" s="10"/>
      <c r="T88566" s="10"/>
    </row>
    <row r="88567" spans="13:20" x14ac:dyDescent="0.2">
      <c r="M88567">
        <v>0</v>
      </c>
      <c r="P88567" s="10"/>
      <c r="R88567" s="10"/>
      <c r="S88567" s="10"/>
      <c r="T88567" s="10"/>
    </row>
    <row r="88568" spans="13:20" x14ac:dyDescent="0.2">
      <c r="M88568">
        <v>0</v>
      </c>
      <c r="P88568" s="10"/>
      <c r="R88568" s="10"/>
      <c r="S88568" s="10"/>
      <c r="T88568" s="10"/>
    </row>
    <row r="88569" spans="13:20" x14ac:dyDescent="0.2">
      <c r="M88569">
        <v>0</v>
      </c>
      <c r="P88569" s="10"/>
      <c r="R88569" s="10"/>
      <c r="S88569" s="10"/>
      <c r="T88569" s="10"/>
    </row>
    <row r="88570" spans="13:20" x14ac:dyDescent="0.2">
      <c r="M88570">
        <v>0</v>
      </c>
      <c r="P88570" s="10"/>
      <c r="R88570" s="10"/>
      <c r="S88570" s="10"/>
      <c r="T88570" s="10"/>
    </row>
    <row r="88571" spans="13:20" x14ac:dyDescent="0.2">
      <c r="M88571">
        <v>0</v>
      </c>
      <c r="P88571" s="10"/>
      <c r="R88571" s="10"/>
      <c r="S88571" s="10"/>
      <c r="T88571" s="10"/>
    </row>
    <row r="88572" spans="13:20" x14ac:dyDescent="0.2">
      <c r="M88572">
        <v>0</v>
      </c>
      <c r="P88572" s="10"/>
      <c r="R88572" s="10"/>
      <c r="S88572" s="10"/>
      <c r="T88572" s="10"/>
    </row>
    <row r="88573" spans="13:20" x14ac:dyDescent="0.2">
      <c r="M88573">
        <v>0</v>
      </c>
      <c r="P88573" s="10"/>
      <c r="R88573" s="10"/>
      <c r="S88573" s="10"/>
      <c r="T88573" s="10"/>
    </row>
    <row r="88574" spans="13:20" x14ac:dyDescent="0.2">
      <c r="M88574">
        <v>0</v>
      </c>
      <c r="P88574" s="10"/>
      <c r="R88574" s="10"/>
      <c r="S88574" s="10"/>
      <c r="T88574" s="10"/>
    </row>
    <row r="88575" spans="13:20" x14ac:dyDescent="0.2">
      <c r="M88575">
        <v>0</v>
      </c>
      <c r="P88575" s="10"/>
      <c r="R88575" s="10"/>
      <c r="S88575" s="10"/>
      <c r="T88575" s="10"/>
    </row>
    <row r="88576" spans="13:20" x14ac:dyDescent="0.2">
      <c r="M88576">
        <v>0</v>
      </c>
      <c r="P88576" s="10"/>
      <c r="R88576" s="10"/>
      <c r="S88576" s="10"/>
      <c r="T88576" s="10"/>
    </row>
    <row r="88577" spans="13:20" x14ac:dyDescent="0.2">
      <c r="M88577">
        <v>0</v>
      </c>
      <c r="P88577" s="10"/>
      <c r="R88577" s="10"/>
      <c r="S88577" s="10"/>
      <c r="T88577" s="10"/>
    </row>
    <row r="88578" spans="13:20" x14ac:dyDescent="0.2">
      <c r="M88578">
        <v>0</v>
      </c>
      <c r="P88578" s="10"/>
      <c r="R88578" s="10"/>
      <c r="S88578" s="10"/>
      <c r="T88578" s="10"/>
    </row>
    <row r="88579" spans="13:20" x14ac:dyDescent="0.2">
      <c r="M88579">
        <v>0</v>
      </c>
      <c r="P88579" s="10"/>
      <c r="R88579" s="10"/>
      <c r="S88579" s="10"/>
      <c r="T88579" s="10"/>
    </row>
    <row r="88580" spans="13:20" x14ac:dyDescent="0.2">
      <c r="M88580">
        <v>0</v>
      </c>
      <c r="P88580" s="10"/>
      <c r="R88580" s="10"/>
      <c r="S88580" s="10"/>
      <c r="T88580" s="10"/>
    </row>
    <row r="88581" spans="13:20" x14ac:dyDescent="0.2">
      <c r="M88581">
        <v>0</v>
      </c>
      <c r="P88581" s="10"/>
      <c r="R88581" s="10"/>
      <c r="S88581" s="10"/>
      <c r="T88581" s="10"/>
    </row>
    <row r="88582" spans="13:20" x14ac:dyDescent="0.2">
      <c r="M88582">
        <v>0</v>
      </c>
      <c r="P88582" s="10"/>
      <c r="R88582" s="10"/>
      <c r="S88582" s="10"/>
      <c r="T88582" s="10"/>
    </row>
    <row r="88583" spans="13:20" x14ac:dyDescent="0.2">
      <c r="M88583">
        <v>0</v>
      </c>
      <c r="P88583" s="10"/>
      <c r="R88583" s="10"/>
      <c r="S88583" s="10"/>
      <c r="T88583" s="10"/>
    </row>
    <row r="88584" spans="13:20" x14ac:dyDescent="0.2">
      <c r="M88584">
        <v>0</v>
      </c>
      <c r="P88584" s="10"/>
      <c r="R88584" s="10"/>
      <c r="S88584" s="10"/>
      <c r="T88584" s="10"/>
    </row>
    <row r="88585" spans="13:20" x14ac:dyDescent="0.2">
      <c r="M88585">
        <v>0</v>
      </c>
      <c r="P88585" s="10"/>
      <c r="R88585" s="10"/>
      <c r="S88585" s="10"/>
      <c r="T88585" s="10"/>
    </row>
    <row r="88586" spans="13:20" x14ac:dyDescent="0.2">
      <c r="M88586">
        <v>0</v>
      </c>
      <c r="P88586" s="10"/>
      <c r="R88586" s="10"/>
      <c r="S88586" s="10"/>
      <c r="T88586" s="10"/>
    </row>
    <row r="88587" spans="13:20" x14ac:dyDescent="0.2">
      <c r="M88587">
        <v>0</v>
      </c>
      <c r="P88587" s="10"/>
      <c r="R88587" s="10"/>
      <c r="S88587" s="10"/>
      <c r="T88587" s="10"/>
    </row>
    <row r="88588" spans="13:20" x14ac:dyDescent="0.2">
      <c r="M88588">
        <v>0</v>
      </c>
      <c r="P88588" s="10"/>
      <c r="R88588" s="10"/>
      <c r="S88588" s="10"/>
      <c r="T88588" s="10"/>
    </row>
    <row r="88589" spans="13:20" x14ac:dyDescent="0.2">
      <c r="M88589">
        <v>0</v>
      </c>
      <c r="P88589" s="10"/>
      <c r="R88589" s="10"/>
      <c r="S88589" s="10"/>
      <c r="T88589" s="10"/>
    </row>
    <row r="88590" spans="13:20" x14ac:dyDescent="0.2">
      <c r="M88590">
        <v>0</v>
      </c>
      <c r="P88590" s="10"/>
      <c r="R88590" s="10"/>
      <c r="S88590" s="10"/>
      <c r="T88590" s="10"/>
    </row>
    <row r="88591" spans="13:20" x14ac:dyDescent="0.2">
      <c r="M88591">
        <v>0</v>
      </c>
      <c r="P88591" s="10"/>
      <c r="R88591" s="10"/>
      <c r="S88591" s="10"/>
      <c r="T88591" s="10"/>
    </row>
    <row r="88592" spans="13:20" x14ac:dyDescent="0.2">
      <c r="M88592">
        <v>0</v>
      </c>
      <c r="P88592" s="10"/>
      <c r="R88592" s="10"/>
      <c r="S88592" s="10"/>
      <c r="T88592" s="10"/>
    </row>
    <row r="88593" spans="13:20" x14ac:dyDescent="0.2">
      <c r="M88593">
        <v>0</v>
      </c>
      <c r="P88593" s="10"/>
      <c r="R88593" s="10"/>
      <c r="S88593" s="10"/>
      <c r="T88593" s="10"/>
    </row>
    <row r="88594" spans="13:20" x14ac:dyDescent="0.2">
      <c r="M88594">
        <v>0</v>
      </c>
      <c r="P88594" s="10"/>
      <c r="R88594" s="10"/>
      <c r="S88594" s="10"/>
      <c r="T88594" s="10"/>
    </row>
    <row r="88595" spans="13:20" x14ac:dyDescent="0.2">
      <c r="M88595">
        <v>0</v>
      </c>
      <c r="P88595" s="10"/>
      <c r="R88595" s="10"/>
      <c r="S88595" s="10"/>
      <c r="T88595" s="10"/>
    </row>
    <row r="88596" spans="13:20" x14ac:dyDescent="0.2">
      <c r="M88596">
        <v>0</v>
      </c>
      <c r="P88596" s="10"/>
      <c r="R88596" s="10"/>
      <c r="S88596" s="10"/>
      <c r="T88596" s="10"/>
    </row>
    <row r="88597" spans="13:20" x14ac:dyDescent="0.2">
      <c r="M88597">
        <v>0</v>
      </c>
      <c r="P88597" s="10"/>
      <c r="R88597" s="10"/>
      <c r="S88597" s="10"/>
      <c r="T88597" s="10"/>
    </row>
    <row r="88598" spans="13:20" x14ac:dyDescent="0.2">
      <c r="M88598">
        <v>0</v>
      </c>
      <c r="P88598" s="10"/>
      <c r="R88598" s="10"/>
      <c r="S88598" s="10"/>
      <c r="T88598" s="10"/>
    </row>
    <row r="88599" spans="13:20" x14ac:dyDescent="0.2">
      <c r="M88599">
        <v>0</v>
      </c>
      <c r="P88599" s="10"/>
      <c r="R88599" s="10"/>
      <c r="S88599" s="10"/>
      <c r="T88599" s="10"/>
    </row>
    <row r="88600" spans="13:20" x14ac:dyDescent="0.2">
      <c r="M88600">
        <v>0</v>
      </c>
      <c r="P88600" s="10"/>
      <c r="R88600" s="10"/>
      <c r="S88600" s="10"/>
      <c r="T88600" s="10"/>
    </row>
    <row r="88601" spans="13:20" x14ac:dyDescent="0.2">
      <c r="M88601">
        <v>0</v>
      </c>
      <c r="P88601" s="10"/>
      <c r="R88601" s="10"/>
      <c r="S88601" s="10"/>
      <c r="T88601" s="10"/>
    </row>
    <row r="88602" spans="13:20" x14ac:dyDescent="0.2">
      <c r="M88602">
        <v>1</v>
      </c>
      <c r="P88602" s="10"/>
      <c r="R88602" s="10"/>
      <c r="S88602" s="10"/>
      <c r="T88602" s="10"/>
    </row>
    <row r="88603" spans="13:20" x14ac:dyDescent="0.2">
      <c r="M88603">
        <v>0</v>
      </c>
      <c r="P88603" s="10"/>
      <c r="R88603" s="10"/>
      <c r="S88603" s="10"/>
      <c r="T88603" s="10"/>
    </row>
    <row r="88604" spans="13:20" x14ac:dyDescent="0.2">
      <c r="M88604">
        <v>1</v>
      </c>
      <c r="P88604" s="10"/>
      <c r="R88604" s="10"/>
      <c r="S88604" s="10"/>
      <c r="T88604" s="10"/>
    </row>
    <row r="88605" spans="13:20" x14ac:dyDescent="0.2">
      <c r="M88605">
        <v>0</v>
      </c>
      <c r="P88605" s="10"/>
      <c r="R88605" s="10"/>
      <c r="S88605" s="10"/>
      <c r="T88605" s="10"/>
    </row>
    <row r="88606" spans="13:20" x14ac:dyDescent="0.2">
      <c r="M88606">
        <v>0</v>
      </c>
      <c r="P88606" s="10"/>
      <c r="R88606" s="10"/>
      <c r="S88606" s="10"/>
      <c r="T88606" s="10"/>
    </row>
    <row r="88607" spans="13:20" x14ac:dyDescent="0.2">
      <c r="M88607">
        <v>1</v>
      </c>
      <c r="P88607" s="10"/>
      <c r="R88607" s="10"/>
      <c r="S88607" s="10"/>
      <c r="T88607" s="10"/>
    </row>
    <row r="88608" spans="13:20" x14ac:dyDescent="0.2">
      <c r="M88608">
        <v>0</v>
      </c>
      <c r="P88608" s="10"/>
      <c r="R88608" s="10"/>
      <c r="S88608" s="10"/>
      <c r="T88608" s="10"/>
    </row>
    <row r="88609" spans="13:20" x14ac:dyDescent="0.2">
      <c r="M88609">
        <v>1</v>
      </c>
      <c r="P88609" s="10"/>
      <c r="R88609" s="10"/>
      <c r="S88609" s="10"/>
      <c r="T88609" s="10"/>
    </row>
    <row r="88610" spans="13:20" x14ac:dyDescent="0.2">
      <c r="M88610">
        <v>0</v>
      </c>
      <c r="P88610" s="10"/>
      <c r="R88610" s="10"/>
      <c r="S88610" s="10"/>
      <c r="T88610" s="10"/>
    </row>
    <row r="88611" spans="13:20" x14ac:dyDescent="0.2">
      <c r="M88611">
        <v>0</v>
      </c>
      <c r="P88611" s="10"/>
      <c r="R88611" s="10"/>
      <c r="S88611" s="10"/>
      <c r="T88611" s="10"/>
    </row>
    <row r="88612" spans="13:20" x14ac:dyDescent="0.2">
      <c r="M88612">
        <v>1</v>
      </c>
      <c r="P88612" s="10"/>
      <c r="R88612" s="10"/>
      <c r="S88612" s="10"/>
      <c r="T88612" s="10"/>
    </row>
    <row r="88613" spans="13:20" x14ac:dyDescent="0.2">
      <c r="M88613">
        <v>0</v>
      </c>
      <c r="P88613" s="10"/>
      <c r="R88613" s="10"/>
      <c r="S88613" s="10"/>
      <c r="T88613" s="10"/>
    </row>
    <row r="88614" spans="13:20" x14ac:dyDescent="0.2">
      <c r="M88614">
        <v>1</v>
      </c>
      <c r="P88614" s="10"/>
      <c r="R88614" s="10"/>
      <c r="S88614" s="10"/>
      <c r="T88614" s="10"/>
    </row>
    <row r="88615" spans="13:20" x14ac:dyDescent="0.2">
      <c r="M88615">
        <v>0</v>
      </c>
      <c r="P88615" s="10"/>
      <c r="R88615" s="10"/>
      <c r="S88615" s="10"/>
      <c r="T88615" s="10"/>
    </row>
    <row r="88616" spans="13:20" x14ac:dyDescent="0.2">
      <c r="M88616">
        <v>0</v>
      </c>
      <c r="P88616" s="10"/>
      <c r="R88616" s="10"/>
      <c r="S88616" s="10"/>
      <c r="T88616" s="10"/>
    </row>
    <row r="88617" spans="13:20" x14ac:dyDescent="0.2">
      <c r="M88617">
        <v>1</v>
      </c>
      <c r="P88617" s="10"/>
      <c r="R88617" s="10"/>
      <c r="S88617" s="10"/>
      <c r="T88617" s="10"/>
    </row>
    <row r="88618" spans="13:20" x14ac:dyDescent="0.2">
      <c r="M88618">
        <v>0</v>
      </c>
      <c r="P88618" s="10"/>
      <c r="R88618" s="10"/>
      <c r="S88618" s="10"/>
      <c r="T88618" s="10"/>
    </row>
    <row r="88619" spans="13:20" x14ac:dyDescent="0.2">
      <c r="M88619">
        <v>1</v>
      </c>
      <c r="P88619" s="10"/>
      <c r="R88619" s="10"/>
      <c r="S88619" s="10"/>
      <c r="T88619" s="10"/>
    </row>
    <row r="88620" spans="13:20" x14ac:dyDescent="0.2">
      <c r="M88620">
        <v>0</v>
      </c>
      <c r="P88620" s="10"/>
      <c r="R88620" s="10"/>
      <c r="S88620" s="10"/>
      <c r="T88620" s="10"/>
    </row>
    <row r="88621" spans="13:20" x14ac:dyDescent="0.2">
      <c r="M88621">
        <v>0</v>
      </c>
      <c r="P88621" s="10"/>
      <c r="R88621" s="10"/>
      <c r="S88621" s="10"/>
      <c r="T88621" s="10"/>
    </row>
    <row r="88622" spans="13:20" x14ac:dyDescent="0.2">
      <c r="M88622">
        <v>1</v>
      </c>
      <c r="P88622" s="10"/>
      <c r="R88622" s="10"/>
      <c r="S88622" s="10"/>
      <c r="T88622" s="10"/>
    </row>
    <row r="88623" spans="13:20" x14ac:dyDescent="0.2">
      <c r="M88623">
        <v>0</v>
      </c>
      <c r="P88623" s="10"/>
      <c r="R88623" s="10"/>
      <c r="S88623" s="10"/>
      <c r="T88623" s="10"/>
    </row>
    <row r="88624" spans="13:20" x14ac:dyDescent="0.2">
      <c r="M88624">
        <v>1</v>
      </c>
      <c r="P88624" s="10"/>
      <c r="R88624" s="10"/>
      <c r="S88624" s="10"/>
      <c r="T88624" s="10"/>
    </row>
    <row r="88625" spans="13:20" x14ac:dyDescent="0.2">
      <c r="M88625">
        <v>0</v>
      </c>
      <c r="P88625" s="10"/>
      <c r="R88625" s="10"/>
      <c r="S88625" s="10"/>
      <c r="T88625" s="10"/>
    </row>
    <row r="88626" spans="13:20" x14ac:dyDescent="0.2">
      <c r="M88626">
        <v>1</v>
      </c>
      <c r="P88626" s="10"/>
      <c r="R88626" s="10"/>
      <c r="S88626" s="10"/>
      <c r="T88626" s="10"/>
    </row>
    <row r="88627" spans="13:20" x14ac:dyDescent="0.2">
      <c r="M88627">
        <v>0</v>
      </c>
      <c r="P88627" s="10"/>
      <c r="R88627" s="10"/>
      <c r="S88627" s="10"/>
      <c r="T88627" s="10"/>
    </row>
    <row r="88628" spans="13:20" x14ac:dyDescent="0.2">
      <c r="M88628">
        <v>0</v>
      </c>
      <c r="P88628" s="10"/>
      <c r="R88628" s="10"/>
      <c r="S88628" s="10"/>
      <c r="T88628" s="10"/>
    </row>
    <row r="88629" spans="13:20" x14ac:dyDescent="0.2">
      <c r="M88629">
        <v>1</v>
      </c>
      <c r="P88629" s="10"/>
      <c r="R88629" s="10"/>
      <c r="S88629" s="10"/>
      <c r="T88629" s="10"/>
    </row>
    <row r="88630" spans="13:20" x14ac:dyDescent="0.2">
      <c r="M88630">
        <v>0</v>
      </c>
      <c r="P88630" s="10"/>
      <c r="R88630" s="10"/>
      <c r="S88630" s="10"/>
      <c r="T88630" s="10"/>
    </row>
    <row r="88631" spans="13:20" x14ac:dyDescent="0.2">
      <c r="M88631">
        <v>0</v>
      </c>
      <c r="P88631" s="10"/>
      <c r="R88631" s="10"/>
      <c r="S88631" s="10"/>
      <c r="T88631" s="10"/>
    </row>
    <row r="88632" spans="13:20" x14ac:dyDescent="0.2">
      <c r="M88632">
        <v>1</v>
      </c>
      <c r="P88632" s="10"/>
      <c r="R88632" s="10"/>
      <c r="S88632" s="10"/>
      <c r="T88632" s="10"/>
    </row>
    <row r="88633" spans="13:20" x14ac:dyDescent="0.2">
      <c r="M88633">
        <v>0</v>
      </c>
      <c r="P88633" s="10"/>
      <c r="R88633" s="10"/>
      <c r="S88633" s="10"/>
      <c r="T88633" s="10"/>
    </row>
    <row r="88634" spans="13:20" x14ac:dyDescent="0.2">
      <c r="M88634">
        <v>1</v>
      </c>
      <c r="P88634" s="10"/>
      <c r="R88634" s="10"/>
      <c r="S88634" s="10"/>
      <c r="T88634" s="10"/>
    </row>
    <row r="88635" spans="13:20" x14ac:dyDescent="0.2">
      <c r="M88635">
        <v>0</v>
      </c>
      <c r="P88635" s="10"/>
      <c r="R88635" s="10"/>
      <c r="S88635" s="10"/>
      <c r="T88635" s="10"/>
    </row>
    <row r="88636" spans="13:20" x14ac:dyDescent="0.2">
      <c r="M88636">
        <v>0</v>
      </c>
      <c r="P88636" s="10"/>
      <c r="R88636" s="10"/>
      <c r="S88636" s="10"/>
      <c r="T88636" s="10"/>
    </row>
    <row r="88637" spans="13:20" x14ac:dyDescent="0.2">
      <c r="M88637">
        <v>1</v>
      </c>
      <c r="P88637" s="10"/>
      <c r="R88637" s="10"/>
      <c r="S88637" s="10"/>
      <c r="T88637" s="10"/>
    </row>
    <row r="88638" spans="13:20" x14ac:dyDescent="0.2">
      <c r="M88638">
        <v>0</v>
      </c>
      <c r="P88638" s="10"/>
      <c r="R88638" s="10"/>
      <c r="S88638" s="10"/>
      <c r="T88638" s="10"/>
    </row>
    <row r="88639" spans="13:20" x14ac:dyDescent="0.2">
      <c r="M88639">
        <v>1</v>
      </c>
      <c r="P88639" s="10"/>
      <c r="R88639" s="10"/>
      <c r="S88639" s="10"/>
      <c r="T88639" s="10"/>
    </row>
    <row r="88640" spans="13:20" x14ac:dyDescent="0.2">
      <c r="M88640">
        <v>0</v>
      </c>
      <c r="P88640" s="10"/>
      <c r="R88640" s="10"/>
      <c r="S88640" s="10"/>
      <c r="T88640" s="10"/>
    </row>
    <row r="88641" spans="13:20" x14ac:dyDescent="0.2">
      <c r="M88641">
        <v>0</v>
      </c>
      <c r="P88641" s="10"/>
      <c r="R88641" s="10"/>
      <c r="S88641" s="10"/>
      <c r="T88641" s="10"/>
    </row>
    <row r="88642" spans="13:20" x14ac:dyDescent="0.2">
      <c r="M88642">
        <v>1</v>
      </c>
      <c r="P88642" s="10"/>
      <c r="R88642" s="10"/>
      <c r="S88642" s="10"/>
      <c r="T88642" s="10"/>
    </row>
    <row r="88643" spans="13:20" x14ac:dyDescent="0.2">
      <c r="M88643">
        <v>0</v>
      </c>
      <c r="P88643" s="10"/>
      <c r="R88643" s="10"/>
      <c r="S88643" s="10"/>
      <c r="T88643" s="10"/>
    </row>
    <row r="88644" spans="13:20" x14ac:dyDescent="0.2">
      <c r="M88644">
        <v>0</v>
      </c>
      <c r="P88644" s="10"/>
      <c r="R88644" s="10"/>
      <c r="S88644" s="10"/>
      <c r="T88644" s="10"/>
    </row>
    <row r="88645" spans="13:20" x14ac:dyDescent="0.2">
      <c r="M88645">
        <v>1</v>
      </c>
      <c r="P88645" s="10"/>
      <c r="R88645" s="10"/>
      <c r="S88645" s="10"/>
      <c r="T88645" s="10"/>
    </row>
    <row r="88646" spans="13:20" x14ac:dyDescent="0.2">
      <c r="M88646">
        <v>0</v>
      </c>
      <c r="P88646" s="10"/>
      <c r="R88646" s="10"/>
      <c r="S88646" s="10"/>
      <c r="T88646" s="10"/>
    </row>
    <row r="88647" spans="13:20" x14ac:dyDescent="0.2">
      <c r="M88647">
        <v>1</v>
      </c>
      <c r="P88647" s="10"/>
      <c r="R88647" s="10"/>
      <c r="S88647" s="10"/>
      <c r="T88647" s="10"/>
    </row>
    <row r="88648" spans="13:20" x14ac:dyDescent="0.2">
      <c r="M88648">
        <v>0</v>
      </c>
      <c r="P88648" s="10"/>
      <c r="R88648" s="10"/>
      <c r="S88648" s="10"/>
      <c r="T88648" s="10"/>
    </row>
    <row r="88649" spans="13:20" x14ac:dyDescent="0.2">
      <c r="M88649">
        <v>0</v>
      </c>
      <c r="P88649" s="10"/>
      <c r="R88649" s="10"/>
      <c r="S88649" s="10"/>
      <c r="T88649" s="10"/>
    </row>
    <row r="88650" spans="13:20" x14ac:dyDescent="0.2">
      <c r="M88650">
        <v>1</v>
      </c>
      <c r="P88650" s="10"/>
      <c r="R88650" s="10"/>
      <c r="S88650" s="10"/>
      <c r="T88650" s="10"/>
    </row>
    <row r="88651" spans="13:20" x14ac:dyDescent="0.2">
      <c r="M88651">
        <v>0</v>
      </c>
      <c r="P88651" s="10"/>
      <c r="R88651" s="10"/>
      <c r="S88651" s="10"/>
      <c r="T88651" s="10"/>
    </row>
    <row r="88652" spans="13:20" x14ac:dyDescent="0.2">
      <c r="M88652">
        <v>0</v>
      </c>
      <c r="P88652" s="10"/>
      <c r="R88652" s="10"/>
      <c r="S88652" s="10"/>
      <c r="T88652" s="10"/>
    </row>
    <row r="88653" spans="13:20" x14ac:dyDescent="0.2">
      <c r="M88653">
        <v>1</v>
      </c>
      <c r="P88653" s="10"/>
      <c r="R88653" s="10"/>
      <c r="S88653" s="10"/>
      <c r="T88653" s="10"/>
    </row>
    <row r="88654" spans="13:20" x14ac:dyDescent="0.2">
      <c r="M88654">
        <v>0</v>
      </c>
      <c r="P88654" s="10"/>
      <c r="R88654" s="10"/>
      <c r="S88654" s="10"/>
      <c r="T88654" s="10"/>
    </row>
    <row r="88655" spans="13:20" x14ac:dyDescent="0.2">
      <c r="M88655">
        <v>0</v>
      </c>
      <c r="P88655" s="10"/>
      <c r="R88655" s="10"/>
      <c r="S88655" s="10"/>
      <c r="T88655" s="10"/>
    </row>
    <row r="88656" spans="13:20" x14ac:dyDescent="0.2">
      <c r="M88656">
        <v>1</v>
      </c>
      <c r="P88656" s="10"/>
      <c r="R88656" s="10"/>
      <c r="S88656" s="10"/>
      <c r="T88656" s="10"/>
    </row>
    <row r="88657" spans="13:20" x14ac:dyDescent="0.2">
      <c r="M88657">
        <v>0</v>
      </c>
      <c r="P88657" s="10"/>
      <c r="R88657" s="10"/>
      <c r="S88657" s="10"/>
      <c r="T88657" s="10"/>
    </row>
    <row r="88658" spans="13:20" x14ac:dyDescent="0.2">
      <c r="M88658">
        <v>0</v>
      </c>
      <c r="P88658" s="10"/>
      <c r="R88658" s="10"/>
      <c r="S88658" s="10"/>
      <c r="T88658" s="10"/>
    </row>
    <row r="88659" spans="13:20" x14ac:dyDescent="0.2">
      <c r="M88659">
        <v>1</v>
      </c>
      <c r="P88659" s="10"/>
      <c r="R88659" s="10"/>
      <c r="S88659" s="10"/>
      <c r="T88659" s="10"/>
    </row>
    <row r="88660" spans="13:20" x14ac:dyDescent="0.2">
      <c r="M88660">
        <v>0</v>
      </c>
      <c r="P88660" s="10"/>
      <c r="R88660" s="10"/>
      <c r="S88660" s="10"/>
      <c r="T88660" s="10"/>
    </row>
    <row r="88661" spans="13:20" x14ac:dyDescent="0.2">
      <c r="M88661">
        <v>1</v>
      </c>
      <c r="P88661" s="10"/>
      <c r="R88661" s="10"/>
      <c r="S88661" s="10"/>
      <c r="T88661" s="10"/>
    </row>
    <row r="88662" spans="13:20" x14ac:dyDescent="0.2">
      <c r="M88662">
        <v>0</v>
      </c>
      <c r="P88662" s="10"/>
      <c r="R88662" s="10"/>
      <c r="S88662" s="10"/>
      <c r="T88662" s="10"/>
    </row>
    <row r="88663" spans="13:20" x14ac:dyDescent="0.2">
      <c r="M88663">
        <v>1</v>
      </c>
      <c r="P88663" s="10"/>
      <c r="R88663" s="10"/>
      <c r="S88663" s="10"/>
      <c r="T88663" s="10"/>
    </row>
    <row r="88664" spans="13:20" x14ac:dyDescent="0.2">
      <c r="M88664">
        <v>0</v>
      </c>
      <c r="P88664" s="10"/>
      <c r="R88664" s="10"/>
      <c r="S88664" s="10"/>
      <c r="T88664" s="10"/>
    </row>
    <row r="88665" spans="13:20" x14ac:dyDescent="0.2">
      <c r="M88665">
        <v>1</v>
      </c>
      <c r="P88665" s="10"/>
      <c r="R88665" s="10"/>
      <c r="S88665" s="10"/>
      <c r="T88665" s="10"/>
    </row>
    <row r="88666" spans="13:20" x14ac:dyDescent="0.2">
      <c r="M88666">
        <v>0</v>
      </c>
      <c r="P88666" s="10"/>
      <c r="R88666" s="10"/>
      <c r="S88666" s="10"/>
      <c r="T88666" s="10"/>
    </row>
    <row r="88667" spans="13:20" x14ac:dyDescent="0.2">
      <c r="M88667">
        <v>0</v>
      </c>
      <c r="P88667" s="10"/>
      <c r="R88667" s="10"/>
      <c r="S88667" s="10"/>
      <c r="T88667" s="10"/>
    </row>
    <row r="88668" spans="13:20" x14ac:dyDescent="0.2">
      <c r="M88668">
        <v>1</v>
      </c>
      <c r="P88668" s="10"/>
      <c r="R88668" s="10"/>
      <c r="S88668" s="10"/>
      <c r="T88668" s="10"/>
    </row>
    <row r="88669" spans="13:20" x14ac:dyDescent="0.2">
      <c r="M88669">
        <v>0</v>
      </c>
      <c r="P88669" s="10"/>
      <c r="R88669" s="10"/>
      <c r="S88669" s="10"/>
      <c r="T88669" s="10"/>
    </row>
    <row r="88670" spans="13:20" x14ac:dyDescent="0.2">
      <c r="M88670">
        <v>1</v>
      </c>
      <c r="P88670" s="10"/>
      <c r="R88670" s="10"/>
      <c r="S88670" s="10"/>
      <c r="T88670" s="10"/>
    </row>
    <row r="88671" spans="13:20" x14ac:dyDescent="0.2">
      <c r="M88671">
        <v>0</v>
      </c>
      <c r="P88671" s="10"/>
      <c r="R88671" s="10"/>
      <c r="S88671" s="10"/>
      <c r="T88671" s="10"/>
    </row>
    <row r="88672" spans="13:20" x14ac:dyDescent="0.2">
      <c r="M88672">
        <v>0</v>
      </c>
      <c r="P88672" s="10"/>
      <c r="R88672" s="10"/>
      <c r="S88672" s="10"/>
      <c r="T88672" s="10"/>
    </row>
    <row r="88673" spans="13:20" x14ac:dyDescent="0.2">
      <c r="M88673">
        <v>1</v>
      </c>
      <c r="P88673" s="10"/>
      <c r="R88673" s="10"/>
      <c r="S88673" s="10"/>
      <c r="T88673" s="10"/>
    </row>
    <row r="88674" spans="13:20" x14ac:dyDescent="0.2">
      <c r="M88674">
        <v>0</v>
      </c>
      <c r="P88674" s="10"/>
      <c r="R88674" s="10"/>
      <c r="S88674" s="10"/>
      <c r="T88674" s="10"/>
    </row>
    <row r="88675" spans="13:20" x14ac:dyDescent="0.2">
      <c r="M88675">
        <v>0</v>
      </c>
      <c r="P88675" s="10"/>
      <c r="R88675" s="10"/>
      <c r="S88675" s="10"/>
      <c r="T88675" s="10"/>
    </row>
    <row r="88676" spans="13:20" x14ac:dyDescent="0.2">
      <c r="M88676">
        <v>1</v>
      </c>
      <c r="P88676" s="10"/>
      <c r="R88676" s="10"/>
      <c r="S88676" s="10"/>
      <c r="T88676" s="10"/>
    </row>
    <row r="88677" spans="13:20" x14ac:dyDescent="0.2">
      <c r="M88677">
        <v>0</v>
      </c>
      <c r="P88677" s="10"/>
      <c r="R88677" s="10"/>
      <c r="S88677" s="10"/>
      <c r="T88677" s="10"/>
    </row>
    <row r="88678" spans="13:20" x14ac:dyDescent="0.2">
      <c r="M88678">
        <v>1</v>
      </c>
      <c r="P88678" s="10"/>
      <c r="R88678" s="10"/>
      <c r="S88678" s="10"/>
      <c r="T88678" s="10"/>
    </row>
    <row r="88679" spans="13:20" x14ac:dyDescent="0.2">
      <c r="M88679">
        <v>0</v>
      </c>
      <c r="P88679" s="10"/>
      <c r="R88679" s="10"/>
      <c r="S88679" s="10"/>
      <c r="T88679" s="10"/>
    </row>
    <row r="88680" spans="13:20" x14ac:dyDescent="0.2">
      <c r="M88680">
        <v>0</v>
      </c>
      <c r="P88680" s="10"/>
      <c r="R88680" s="10"/>
      <c r="S88680" s="10"/>
      <c r="T88680" s="10"/>
    </row>
    <row r="88681" spans="13:20" x14ac:dyDescent="0.2">
      <c r="M88681">
        <v>1</v>
      </c>
      <c r="P88681" s="10"/>
      <c r="R88681" s="10"/>
      <c r="S88681" s="10"/>
      <c r="T88681" s="10"/>
    </row>
    <row r="88682" spans="13:20" x14ac:dyDescent="0.2">
      <c r="M88682">
        <v>0</v>
      </c>
      <c r="P88682" s="10"/>
      <c r="R88682" s="10"/>
      <c r="S88682" s="10"/>
      <c r="T88682" s="10"/>
    </row>
    <row r="88683" spans="13:20" x14ac:dyDescent="0.2">
      <c r="M88683">
        <v>1</v>
      </c>
      <c r="P88683" s="10"/>
      <c r="R88683" s="10"/>
      <c r="S88683" s="10"/>
      <c r="T88683" s="10"/>
    </row>
    <row r="88684" spans="13:20" x14ac:dyDescent="0.2">
      <c r="M88684">
        <v>0</v>
      </c>
      <c r="P88684" s="10"/>
      <c r="R88684" s="10"/>
      <c r="S88684" s="10"/>
      <c r="T88684" s="10"/>
    </row>
    <row r="88685" spans="13:20" x14ac:dyDescent="0.2">
      <c r="M88685">
        <v>1</v>
      </c>
      <c r="P88685" s="10"/>
      <c r="R88685" s="10"/>
      <c r="S88685" s="10"/>
      <c r="T88685" s="10"/>
    </row>
    <row r="88686" spans="13:20" x14ac:dyDescent="0.2">
      <c r="M88686">
        <v>0</v>
      </c>
      <c r="P88686" s="10"/>
      <c r="R88686" s="10"/>
      <c r="S88686" s="10"/>
      <c r="T88686" s="10"/>
    </row>
    <row r="88687" spans="13:20" x14ac:dyDescent="0.2">
      <c r="M88687">
        <v>0</v>
      </c>
      <c r="P88687" s="10"/>
      <c r="R88687" s="10"/>
      <c r="S88687" s="10"/>
      <c r="T88687" s="10"/>
    </row>
    <row r="88688" spans="13:20" x14ac:dyDescent="0.2">
      <c r="M88688">
        <v>1</v>
      </c>
      <c r="P88688" s="10"/>
      <c r="R88688" s="10"/>
      <c r="S88688" s="10"/>
      <c r="T88688" s="10"/>
    </row>
    <row r="88689" spans="13:20" x14ac:dyDescent="0.2">
      <c r="M88689">
        <v>0</v>
      </c>
      <c r="P88689" s="10"/>
      <c r="R88689" s="10"/>
      <c r="S88689" s="10"/>
      <c r="T88689" s="10"/>
    </row>
    <row r="88690" spans="13:20" x14ac:dyDescent="0.2">
      <c r="M88690">
        <v>1</v>
      </c>
      <c r="P88690" s="10"/>
      <c r="R88690" s="10"/>
      <c r="S88690" s="10"/>
      <c r="T88690" s="10"/>
    </row>
    <row r="88691" spans="13:20" x14ac:dyDescent="0.2">
      <c r="M88691">
        <v>0</v>
      </c>
      <c r="P88691" s="10"/>
      <c r="R88691" s="10"/>
      <c r="S88691" s="10"/>
      <c r="T88691" s="10"/>
    </row>
    <row r="88692" spans="13:20" x14ac:dyDescent="0.2">
      <c r="M88692">
        <v>1</v>
      </c>
      <c r="P88692" s="10"/>
      <c r="R88692" s="10"/>
      <c r="S88692" s="10"/>
      <c r="T88692" s="10"/>
    </row>
    <row r="88693" spans="13:20" x14ac:dyDescent="0.2">
      <c r="M88693">
        <v>0</v>
      </c>
      <c r="P88693" s="10"/>
      <c r="R88693" s="10"/>
      <c r="S88693" s="10"/>
      <c r="T88693" s="10"/>
    </row>
    <row r="88694" spans="13:20" x14ac:dyDescent="0.2">
      <c r="M88694">
        <v>0</v>
      </c>
      <c r="P88694" s="10"/>
      <c r="R88694" s="10"/>
      <c r="S88694" s="10"/>
      <c r="T88694" s="10"/>
    </row>
    <row r="88695" spans="13:20" x14ac:dyDescent="0.2">
      <c r="M88695">
        <v>1</v>
      </c>
      <c r="P88695" s="10"/>
      <c r="R88695" s="10"/>
      <c r="S88695" s="10"/>
      <c r="T88695" s="10"/>
    </row>
    <row r="88696" spans="13:20" x14ac:dyDescent="0.2">
      <c r="M88696">
        <v>0</v>
      </c>
      <c r="P88696" s="10"/>
      <c r="R88696" s="10"/>
      <c r="S88696" s="10"/>
      <c r="T88696" s="10"/>
    </row>
    <row r="88697" spans="13:20" x14ac:dyDescent="0.2">
      <c r="M88697">
        <v>0</v>
      </c>
      <c r="P88697" s="10"/>
      <c r="R88697" s="10"/>
      <c r="S88697" s="10"/>
      <c r="T88697" s="10"/>
    </row>
    <row r="88698" spans="13:20" x14ac:dyDescent="0.2">
      <c r="M88698">
        <v>1</v>
      </c>
      <c r="P88698" s="10"/>
      <c r="R88698" s="10"/>
      <c r="S88698" s="10"/>
      <c r="T88698" s="10"/>
    </row>
    <row r="88699" spans="13:20" x14ac:dyDescent="0.2">
      <c r="M88699">
        <v>0</v>
      </c>
      <c r="P88699" s="10"/>
      <c r="R88699" s="10"/>
      <c r="S88699" s="10"/>
      <c r="T88699" s="10"/>
    </row>
    <row r="88700" spans="13:20" x14ac:dyDescent="0.2">
      <c r="M88700">
        <v>1</v>
      </c>
      <c r="P88700" s="10"/>
      <c r="R88700" s="10"/>
      <c r="S88700" s="10"/>
      <c r="T88700" s="10"/>
    </row>
    <row r="88701" spans="13:20" x14ac:dyDescent="0.2">
      <c r="M88701">
        <v>0</v>
      </c>
      <c r="P88701" s="10"/>
      <c r="R88701" s="10"/>
      <c r="S88701" s="10"/>
      <c r="T88701" s="10"/>
    </row>
    <row r="88702" spans="13:20" x14ac:dyDescent="0.2">
      <c r="M88702">
        <v>0</v>
      </c>
      <c r="P88702" s="10"/>
      <c r="R88702" s="10"/>
      <c r="S88702" s="10"/>
      <c r="T88702" s="10"/>
    </row>
    <row r="88703" spans="13:20" x14ac:dyDescent="0.2">
      <c r="M88703">
        <v>1</v>
      </c>
      <c r="P88703" s="10"/>
      <c r="R88703" s="10"/>
      <c r="S88703" s="10"/>
      <c r="T88703" s="10"/>
    </row>
    <row r="88704" spans="13:20" x14ac:dyDescent="0.2">
      <c r="M88704">
        <v>0</v>
      </c>
      <c r="P88704" s="10"/>
      <c r="R88704" s="10"/>
      <c r="S88704" s="10"/>
      <c r="T88704" s="10"/>
    </row>
    <row r="88705" spans="13:20" x14ac:dyDescent="0.2">
      <c r="M88705">
        <v>1</v>
      </c>
      <c r="P88705" s="10"/>
      <c r="R88705" s="10"/>
      <c r="S88705" s="10"/>
      <c r="T88705" s="10"/>
    </row>
    <row r="88706" spans="13:20" x14ac:dyDescent="0.2">
      <c r="M88706">
        <v>0</v>
      </c>
      <c r="P88706" s="10"/>
      <c r="R88706" s="10"/>
      <c r="S88706" s="10"/>
      <c r="T88706" s="10"/>
    </row>
    <row r="88707" spans="13:20" x14ac:dyDescent="0.2">
      <c r="M88707">
        <v>1</v>
      </c>
      <c r="P88707" s="10"/>
      <c r="R88707" s="10"/>
      <c r="S88707" s="10"/>
      <c r="T88707" s="10"/>
    </row>
    <row r="88708" spans="13:20" x14ac:dyDescent="0.2">
      <c r="M88708">
        <v>0</v>
      </c>
      <c r="P88708" s="10"/>
      <c r="R88708" s="10"/>
      <c r="S88708" s="10"/>
      <c r="T88708" s="10"/>
    </row>
    <row r="88709" spans="13:20" x14ac:dyDescent="0.2">
      <c r="M88709">
        <v>1</v>
      </c>
      <c r="P88709" s="10"/>
      <c r="R88709" s="10"/>
      <c r="S88709" s="10"/>
      <c r="T88709" s="10"/>
    </row>
    <row r="88710" spans="13:20" x14ac:dyDescent="0.2">
      <c r="M88710">
        <v>0</v>
      </c>
      <c r="P88710" s="10"/>
      <c r="R88710" s="10"/>
      <c r="S88710" s="10"/>
      <c r="T88710" s="10"/>
    </row>
    <row r="88711" spans="13:20" x14ac:dyDescent="0.2">
      <c r="M88711">
        <v>0</v>
      </c>
      <c r="P88711" s="10"/>
      <c r="R88711" s="10"/>
      <c r="S88711" s="10"/>
      <c r="T88711" s="10"/>
    </row>
    <row r="88712" spans="13:20" x14ac:dyDescent="0.2">
      <c r="M88712">
        <v>1</v>
      </c>
      <c r="P88712" s="10"/>
      <c r="R88712" s="10"/>
      <c r="S88712" s="10"/>
      <c r="T88712" s="10"/>
    </row>
    <row r="88713" spans="13:20" x14ac:dyDescent="0.2">
      <c r="M88713">
        <v>0</v>
      </c>
      <c r="P88713" s="10"/>
      <c r="R88713" s="10"/>
      <c r="S88713" s="10"/>
      <c r="T88713" s="10"/>
    </row>
    <row r="88714" spans="13:20" x14ac:dyDescent="0.2">
      <c r="M88714">
        <v>0</v>
      </c>
      <c r="P88714" s="10"/>
      <c r="R88714" s="10"/>
      <c r="S88714" s="10"/>
      <c r="T88714" s="10"/>
    </row>
    <row r="88715" spans="13:20" x14ac:dyDescent="0.2">
      <c r="M88715">
        <v>1</v>
      </c>
      <c r="P88715" s="10"/>
      <c r="R88715" s="10"/>
      <c r="S88715" s="10"/>
      <c r="T88715" s="10"/>
    </row>
    <row r="88716" spans="13:20" x14ac:dyDescent="0.2">
      <c r="M88716">
        <v>0</v>
      </c>
      <c r="P88716" s="10"/>
      <c r="R88716" s="10"/>
      <c r="S88716" s="10"/>
      <c r="T88716" s="10"/>
    </row>
    <row r="88717" spans="13:20" x14ac:dyDescent="0.2">
      <c r="M88717">
        <v>0</v>
      </c>
      <c r="P88717" s="10"/>
      <c r="R88717" s="10"/>
      <c r="S88717" s="10"/>
      <c r="T88717" s="10"/>
    </row>
    <row r="88718" spans="13:20" x14ac:dyDescent="0.2">
      <c r="M88718">
        <v>0</v>
      </c>
      <c r="P88718" s="10"/>
      <c r="R88718" s="10"/>
      <c r="S88718" s="10"/>
      <c r="T88718" s="10"/>
    </row>
    <row r="88719" spans="13:20" x14ac:dyDescent="0.2">
      <c r="M88719">
        <v>1</v>
      </c>
      <c r="P88719" s="10"/>
      <c r="R88719" s="10"/>
      <c r="S88719" s="10"/>
      <c r="T88719" s="10"/>
    </row>
    <row r="88720" spans="13:20" x14ac:dyDescent="0.2">
      <c r="M88720">
        <v>0</v>
      </c>
      <c r="P88720" s="10"/>
      <c r="R88720" s="10"/>
      <c r="S88720" s="10"/>
      <c r="T88720" s="10"/>
    </row>
    <row r="88721" spans="13:20" x14ac:dyDescent="0.2">
      <c r="M88721">
        <v>1</v>
      </c>
      <c r="P88721" s="10"/>
      <c r="R88721" s="10"/>
      <c r="S88721" s="10"/>
      <c r="T88721" s="10"/>
    </row>
    <row r="88722" spans="13:20" x14ac:dyDescent="0.2">
      <c r="M88722">
        <v>0</v>
      </c>
      <c r="P88722" s="10"/>
      <c r="R88722" s="10"/>
      <c r="S88722" s="10"/>
      <c r="T88722" s="10"/>
    </row>
    <row r="88723" spans="13:20" x14ac:dyDescent="0.2">
      <c r="M88723">
        <v>0</v>
      </c>
      <c r="P88723" s="10"/>
      <c r="R88723" s="10"/>
      <c r="S88723" s="10"/>
      <c r="T88723" s="10"/>
    </row>
    <row r="88724" spans="13:20" x14ac:dyDescent="0.2">
      <c r="M88724">
        <v>1</v>
      </c>
      <c r="P88724" s="10"/>
      <c r="R88724" s="10"/>
      <c r="S88724" s="10"/>
      <c r="T88724" s="10"/>
    </row>
    <row r="88725" spans="13:20" x14ac:dyDescent="0.2">
      <c r="M88725">
        <v>0</v>
      </c>
      <c r="P88725" s="10"/>
      <c r="R88725" s="10"/>
      <c r="S88725" s="10"/>
      <c r="T88725" s="10"/>
    </row>
    <row r="88726" spans="13:20" x14ac:dyDescent="0.2">
      <c r="M88726">
        <v>1</v>
      </c>
      <c r="P88726" s="10"/>
      <c r="R88726" s="10"/>
      <c r="S88726" s="10"/>
      <c r="T88726" s="10"/>
    </row>
    <row r="88727" spans="13:20" x14ac:dyDescent="0.2">
      <c r="M88727">
        <v>0</v>
      </c>
      <c r="P88727" s="10"/>
      <c r="R88727" s="10"/>
      <c r="S88727" s="10"/>
      <c r="T88727" s="10"/>
    </row>
    <row r="88728" spans="13:20" x14ac:dyDescent="0.2">
      <c r="M88728">
        <v>0</v>
      </c>
      <c r="P88728" s="10"/>
      <c r="R88728" s="10"/>
      <c r="S88728" s="10"/>
      <c r="T88728" s="10"/>
    </row>
    <row r="88729" spans="13:20" x14ac:dyDescent="0.2">
      <c r="M88729">
        <v>0</v>
      </c>
      <c r="P88729" s="10"/>
      <c r="R88729" s="10"/>
      <c r="S88729" s="10"/>
      <c r="T88729" s="10"/>
    </row>
    <row r="88730" spans="13:20" x14ac:dyDescent="0.2">
      <c r="M88730">
        <v>1</v>
      </c>
      <c r="P88730" s="10"/>
      <c r="R88730" s="10"/>
      <c r="S88730" s="10"/>
      <c r="T88730" s="10"/>
    </row>
    <row r="88731" spans="13:20" x14ac:dyDescent="0.2">
      <c r="M88731">
        <v>0</v>
      </c>
      <c r="P88731" s="10"/>
      <c r="R88731" s="10"/>
      <c r="S88731" s="10"/>
      <c r="T88731" s="10"/>
    </row>
    <row r="88732" spans="13:20" x14ac:dyDescent="0.2">
      <c r="M88732">
        <v>1</v>
      </c>
      <c r="P88732" s="10"/>
      <c r="R88732" s="10"/>
      <c r="S88732" s="10"/>
      <c r="T88732" s="10"/>
    </row>
    <row r="88733" spans="13:20" x14ac:dyDescent="0.2">
      <c r="M88733">
        <v>0</v>
      </c>
      <c r="P88733" s="10"/>
      <c r="R88733" s="10"/>
      <c r="S88733" s="10"/>
      <c r="T88733" s="10"/>
    </row>
    <row r="88734" spans="13:20" x14ac:dyDescent="0.2">
      <c r="M88734">
        <v>0</v>
      </c>
      <c r="P88734" s="10"/>
      <c r="R88734" s="10"/>
      <c r="S88734" s="10"/>
      <c r="T88734" s="10"/>
    </row>
    <row r="88735" spans="13:20" x14ac:dyDescent="0.2">
      <c r="M88735">
        <v>1</v>
      </c>
      <c r="P88735" s="10"/>
      <c r="R88735" s="10"/>
      <c r="S88735" s="10"/>
      <c r="T88735" s="10"/>
    </row>
    <row r="88736" spans="13:20" x14ac:dyDescent="0.2">
      <c r="M88736">
        <v>0</v>
      </c>
      <c r="P88736" s="10"/>
      <c r="R88736" s="10"/>
      <c r="S88736" s="10"/>
      <c r="T88736" s="10"/>
    </row>
    <row r="88737" spans="13:20" x14ac:dyDescent="0.2">
      <c r="M88737">
        <v>0</v>
      </c>
      <c r="P88737" s="10"/>
      <c r="R88737" s="10"/>
      <c r="S88737" s="10"/>
      <c r="T88737" s="10"/>
    </row>
    <row r="88738" spans="13:20" x14ac:dyDescent="0.2">
      <c r="M88738">
        <v>1</v>
      </c>
      <c r="P88738" s="10"/>
      <c r="R88738" s="10"/>
      <c r="S88738" s="10"/>
      <c r="T88738" s="10"/>
    </row>
    <row r="88739" spans="13:20" x14ac:dyDescent="0.2">
      <c r="M88739">
        <v>0</v>
      </c>
      <c r="P88739" s="10"/>
      <c r="R88739" s="10"/>
      <c r="S88739" s="10"/>
      <c r="T88739" s="10"/>
    </row>
    <row r="88740" spans="13:20" x14ac:dyDescent="0.2">
      <c r="M88740">
        <v>1</v>
      </c>
      <c r="P88740" s="10"/>
      <c r="R88740" s="10"/>
      <c r="S88740" s="10"/>
      <c r="T88740" s="10"/>
    </row>
    <row r="88741" spans="13:20" x14ac:dyDescent="0.2">
      <c r="M88741">
        <v>0</v>
      </c>
      <c r="P88741" s="10"/>
      <c r="R88741" s="10"/>
      <c r="S88741" s="10"/>
      <c r="T88741" s="10"/>
    </row>
    <row r="88742" spans="13:20" x14ac:dyDescent="0.2">
      <c r="M88742">
        <v>1</v>
      </c>
      <c r="P88742" s="10"/>
      <c r="R88742" s="10"/>
      <c r="S88742" s="10"/>
      <c r="T88742" s="10"/>
    </row>
    <row r="88743" spans="13:20" x14ac:dyDescent="0.2">
      <c r="M88743">
        <v>0</v>
      </c>
      <c r="P88743" s="10"/>
      <c r="R88743" s="10"/>
      <c r="S88743" s="10"/>
      <c r="T88743" s="10"/>
    </row>
    <row r="88744" spans="13:20" x14ac:dyDescent="0.2">
      <c r="M88744">
        <v>0</v>
      </c>
      <c r="P88744" s="10"/>
      <c r="R88744" s="10"/>
      <c r="S88744" s="10"/>
      <c r="T88744" s="10"/>
    </row>
    <row r="88745" spans="13:20" x14ac:dyDescent="0.2">
      <c r="M88745">
        <v>1</v>
      </c>
      <c r="P88745" s="10"/>
      <c r="R88745" s="10"/>
      <c r="S88745" s="10"/>
      <c r="T88745" s="10"/>
    </row>
    <row r="88746" spans="13:20" x14ac:dyDescent="0.2">
      <c r="M88746">
        <v>0</v>
      </c>
      <c r="P88746" s="10"/>
      <c r="R88746" s="10"/>
      <c r="S88746" s="10"/>
      <c r="T88746" s="10"/>
    </row>
    <row r="88747" spans="13:20" x14ac:dyDescent="0.2">
      <c r="M88747">
        <v>0</v>
      </c>
      <c r="P88747" s="10"/>
      <c r="R88747" s="10"/>
      <c r="S88747" s="10"/>
      <c r="T88747" s="10"/>
    </row>
    <row r="88748" spans="13:20" x14ac:dyDescent="0.2">
      <c r="M88748">
        <v>1</v>
      </c>
      <c r="P88748" s="10"/>
      <c r="R88748" s="10"/>
      <c r="S88748" s="10"/>
      <c r="T88748" s="10"/>
    </row>
    <row r="88749" spans="13:20" x14ac:dyDescent="0.2">
      <c r="M88749">
        <v>0</v>
      </c>
      <c r="P88749" s="10"/>
      <c r="R88749" s="10"/>
      <c r="S88749" s="10"/>
      <c r="T88749" s="10"/>
    </row>
    <row r="88750" spans="13:20" x14ac:dyDescent="0.2">
      <c r="M88750">
        <v>0</v>
      </c>
      <c r="P88750" s="10"/>
      <c r="R88750" s="10"/>
      <c r="S88750" s="10"/>
      <c r="T88750" s="10"/>
    </row>
    <row r="88751" spans="13:20" x14ac:dyDescent="0.2">
      <c r="M88751">
        <v>0</v>
      </c>
      <c r="P88751" s="10"/>
      <c r="R88751" s="10"/>
      <c r="S88751" s="10"/>
      <c r="T88751" s="10"/>
    </row>
    <row r="88752" spans="13:20" x14ac:dyDescent="0.2">
      <c r="M88752">
        <v>0</v>
      </c>
      <c r="P88752" s="10"/>
      <c r="R88752" s="10"/>
      <c r="S88752" s="10"/>
      <c r="T88752" s="10"/>
    </row>
    <row r="88753" spans="13:20" x14ac:dyDescent="0.2">
      <c r="M88753">
        <v>1</v>
      </c>
      <c r="P88753" s="10"/>
      <c r="R88753" s="10"/>
      <c r="S88753" s="10"/>
      <c r="T88753" s="10"/>
    </row>
    <row r="88754" spans="13:20" x14ac:dyDescent="0.2">
      <c r="M88754">
        <v>0</v>
      </c>
      <c r="P88754" s="10"/>
      <c r="R88754" s="10"/>
      <c r="S88754" s="10"/>
      <c r="T88754" s="10"/>
    </row>
    <row r="88755" spans="13:20" x14ac:dyDescent="0.2">
      <c r="M88755">
        <v>0</v>
      </c>
      <c r="P88755" s="10"/>
      <c r="R88755" s="10"/>
      <c r="S88755" s="10"/>
      <c r="T88755" s="10"/>
    </row>
    <row r="88756" spans="13:20" x14ac:dyDescent="0.2">
      <c r="M88756">
        <v>1</v>
      </c>
      <c r="P88756" s="10"/>
      <c r="R88756" s="10"/>
      <c r="S88756" s="10"/>
      <c r="T88756" s="10"/>
    </row>
    <row r="88757" spans="13:20" x14ac:dyDescent="0.2">
      <c r="M88757">
        <v>0</v>
      </c>
      <c r="P88757" s="10"/>
      <c r="R88757" s="10"/>
      <c r="S88757" s="10"/>
      <c r="T88757" s="10"/>
    </row>
    <row r="88758" spans="13:20" x14ac:dyDescent="0.2">
      <c r="M88758">
        <v>1</v>
      </c>
      <c r="P88758" s="10"/>
      <c r="R88758" s="10"/>
      <c r="S88758" s="10"/>
      <c r="T88758" s="10"/>
    </row>
    <row r="88759" spans="13:20" x14ac:dyDescent="0.2">
      <c r="M88759">
        <v>0</v>
      </c>
      <c r="P88759" s="10"/>
      <c r="R88759" s="10"/>
      <c r="S88759" s="10"/>
      <c r="T88759" s="10"/>
    </row>
    <row r="88760" spans="13:20" x14ac:dyDescent="0.2">
      <c r="M88760">
        <v>0</v>
      </c>
      <c r="P88760" s="10"/>
      <c r="R88760" s="10"/>
      <c r="S88760" s="10"/>
      <c r="T88760" s="10"/>
    </row>
    <row r="88761" spans="13:20" x14ac:dyDescent="0.2">
      <c r="M88761">
        <v>1</v>
      </c>
      <c r="P88761" s="10"/>
      <c r="R88761" s="10"/>
      <c r="S88761" s="10"/>
      <c r="T88761" s="10"/>
    </row>
    <row r="88762" spans="13:20" x14ac:dyDescent="0.2">
      <c r="M88762">
        <v>0</v>
      </c>
      <c r="P88762" s="10"/>
      <c r="R88762" s="10"/>
      <c r="S88762" s="10"/>
      <c r="T88762" s="10"/>
    </row>
    <row r="88763" spans="13:20" x14ac:dyDescent="0.2">
      <c r="M88763">
        <v>0</v>
      </c>
      <c r="P88763" s="10"/>
      <c r="R88763" s="10"/>
      <c r="S88763" s="10"/>
      <c r="T88763" s="10"/>
    </row>
    <row r="88764" spans="13:20" x14ac:dyDescent="0.2">
      <c r="M88764">
        <v>1</v>
      </c>
      <c r="P88764" s="10"/>
      <c r="R88764" s="10"/>
      <c r="S88764" s="10"/>
      <c r="T88764" s="10"/>
    </row>
    <row r="88765" spans="13:20" x14ac:dyDescent="0.2">
      <c r="M88765">
        <v>0</v>
      </c>
      <c r="P88765" s="10"/>
      <c r="R88765" s="10"/>
      <c r="S88765" s="10"/>
      <c r="T88765" s="10"/>
    </row>
    <row r="88766" spans="13:20" x14ac:dyDescent="0.2">
      <c r="M88766">
        <v>0</v>
      </c>
      <c r="P88766" s="10"/>
      <c r="R88766" s="10"/>
      <c r="S88766" s="10"/>
      <c r="T88766" s="10"/>
    </row>
    <row r="88767" spans="13:20" x14ac:dyDescent="0.2">
      <c r="M88767">
        <v>1</v>
      </c>
      <c r="P88767" s="10"/>
      <c r="R88767" s="10"/>
      <c r="S88767" s="10"/>
      <c r="T88767" s="10"/>
    </row>
    <row r="88768" spans="13:20" x14ac:dyDescent="0.2">
      <c r="M88768">
        <v>0</v>
      </c>
      <c r="P88768" s="10"/>
      <c r="R88768" s="10"/>
      <c r="S88768" s="10"/>
      <c r="T88768" s="10"/>
    </row>
    <row r="88769" spans="13:20" x14ac:dyDescent="0.2">
      <c r="M88769">
        <v>0</v>
      </c>
      <c r="P88769" s="10"/>
      <c r="R88769" s="10"/>
      <c r="S88769" s="10"/>
      <c r="T88769" s="10"/>
    </row>
    <row r="88770" spans="13:20" x14ac:dyDescent="0.2">
      <c r="M88770">
        <v>1</v>
      </c>
      <c r="P88770" s="10"/>
      <c r="R88770" s="10"/>
      <c r="S88770" s="10"/>
      <c r="T88770" s="10"/>
    </row>
    <row r="88771" spans="13:20" x14ac:dyDescent="0.2">
      <c r="M88771">
        <v>0</v>
      </c>
      <c r="P88771" s="10"/>
      <c r="R88771" s="10"/>
      <c r="S88771" s="10"/>
      <c r="T88771" s="10"/>
    </row>
    <row r="88772" spans="13:20" x14ac:dyDescent="0.2">
      <c r="M88772">
        <v>1</v>
      </c>
      <c r="P88772" s="10"/>
      <c r="R88772" s="10"/>
      <c r="S88772" s="10"/>
      <c r="T88772" s="10"/>
    </row>
    <row r="88773" spans="13:20" x14ac:dyDescent="0.2">
      <c r="M88773">
        <v>0</v>
      </c>
      <c r="P88773" s="10"/>
      <c r="R88773" s="10"/>
      <c r="S88773" s="10"/>
      <c r="T88773" s="10"/>
    </row>
    <row r="88774" spans="13:20" x14ac:dyDescent="0.2">
      <c r="M88774">
        <v>0</v>
      </c>
      <c r="P88774" s="10"/>
      <c r="R88774" s="10"/>
      <c r="S88774" s="10"/>
      <c r="T88774" s="10"/>
    </row>
    <row r="88775" spans="13:20" x14ac:dyDescent="0.2">
      <c r="M88775">
        <v>1</v>
      </c>
      <c r="P88775" s="10"/>
      <c r="R88775" s="10"/>
      <c r="S88775" s="10"/>
      <c r="T88775" s="10"/>
    </row>
    <row r="88776" spans="13:20" x14ac:dyDescent="0.2">
      <c r="M88776">
        <v>0</v>
      </c>
      <c r="P88776" s="10"/>
      <c r="R88776" s="10"/>
      <c r="S88776" s="10"/>
      <c r="T88776" s="10"/>
    </row>
    <row r="88777" spans="13:20" x14ac:dyDescent="0.2">
      <c r="M88777">
        <v>1</v>
      </c>
      <c r="P88777" s="10"/>
      <c r="R88777" s="10"/>
      <c r="S88777" s="10"/>
      <c r="T88777" s="10"/>
    </row>
    <row r="88778" spans="13:20" x14ac:dyDescent="0.2">
      <c r="M88778">
        <v>0</v>
      </c>
      <c r="P88778" s="10"/>
      <c r="R88778" s="10"/>
      <c r="S88778" s="10"/>
      <c r="T88778" s="10"/>
    </row>
    <row r="88779" spans="13:20" x14ac:dyDescent="0.2">
      <c r="M88779">
        <v>0</v>
      </c>
      <c r="P88779" s="10"/>
      <c r="R88779" s="10"/>
      <c r="S88779" s="10"/>
      <c r="T88779" s="10"/>
    </row>
    <row r="88780" spans="13:20" x14ac:dyDescent="0.2">
      <c r="M88780">
        <v>1</v>
      </c>
      <c r="P88780" s="10"/>
      <c r="R88780" s="10"/>
      <c r="S88780" s="10"/>
      <c r="T88780" s="10"/>
    </row>
    <row r="88781" spans="13:20" x14ac:dyDescent="0.2">
      <c r="M88781">
        <v>0</v>
      </c>
      <c r="P88781" s="10"/>
      <c r="R88781" s="10"/>
      <c r="S88781" s="10"/>
      <c r="T88781" s="10"/>
    </row>
    <row r="88782" spans="13:20" x14ac:dyDescent="0.2">
      <c r="M88782">
        <v>1</v>
      </c>
      <c r="P88782" s="10"/>
      <c r="R88782" s="10"/>
      <c r="S88782" s="10"/>
      <c r="T88782" s="10"/>
    </row>
    <row r="88783" spans="13:20" x14ac:dyDescent="0.2">
      <c r="M88783">
        <v>0</v>
      </c>
      <c r="P88783" s="10"/>
      <c r="R88783" s="10"/>
      <c r="S88783" s="10"/>
      <c r="T88783" s="10"/>
    </row>
    <row r="88784" spans="13:20" x14ac:dyDescent="0.2">
      <c r="M88784">
        <v>1</v>
      </c>
      <c r="P88784" s="10"/>
      <c r="R88784" s="10"/>
      <c r="S88784" s="10"/>
      <c r="T88784" s="10"/>
    </row>
    <row r="88785" spans="13:20" x14ac:dyDescent="0.2">
      <c r="M88785">
        <v>0</v>
      </c>
      <c r="P88785" s="10"/>
      <c r="R88785" s="10"/>
      <c r="S88785" s="10"/>
      <c r="T88785" s="10"/>
    </row>
    <row r="88786" spans="13:20" x14ac:dyDescent="0.2">
      <c r="M88786">
        <v>0</v>
      </c>
      <c r="P88786" s="10"/>
      <c r="R88786" s="10"/>
      <c r="S88786" s="10"/>
      <c r="T88786" s="10"/>
    </row>
    <row r="88787" spans="13:20" x14ac:dyDescent="0.2">
      <c r="M88787">
        <v>1</v>
      </c>
      <c r="P88787" s="10"/>
      <c r="R88787" s="10"/>
      <c r="S88787" s="10"/>
      <c r="T88787" s="10"/>
    </row>
    <row r="88788" spans="13:20" x14ac:dyDescent="0.2">
      <c r="M88788">
        <v>0</v>
      </c>
      <c r="P88788" s="10"/>
      <c r="R88788" s="10"/>
      <c r="S88788" s="10"/>
      <c r="T88788" s="10"/>
    </row>
    <row r="88789" spans="13:20" x14ac:dyDescent="0.2">
      <c r="M88789">
        <v>1</v>
      </c>
      <c r="P88789" s="10"/>
      <c r="R88789" s="10"/>
      <c r="S88789" s="10"/>
      <c r="T88789" s="10"/>
    </row>
    <row r="88790" spans="13:20" x14ac:dyDescent="0.2">
      <c r="M88790">
        <v>0</v>
      </c>
      <c r="P88790" s="10"/>
      <c r="R88790" s="10"/>
      <c r="S88790" s="10"/>
      <c r="T88790" s="10"/>
    </row>
    <row r="88791" spans="13:20" x14ac:dyDescent="0.2">
      <c r="M88791">
        <v>0</v>
      </c>
      <c r="P88791" s="10"/>
      <c r="R88791" s="10"/>
      <c r="S88791" s="10"/>
      <c r="T88791" s="10"/>
    </row>
    <row r="88792" spans="13:20" x14ac:dyDescent="0.2">
      <c r="M88792">
        <v>1</v>
      </c>
      <c r="P88792" s="10"/>
      <c r="R88792" s="10"/>
      <c r="S88792" s="10"/>
      <c r="T88792" s="10"/>
    </row>
    <row r="88793" spans="13:20" x14ac:dyDescent="0.2">
      <c r="M88793">
        <v>0</v>
      </c>
      <c r="P88793" s="10"/>
      <c r="R88793" s="10"/>
      <c r="S88793" s="10"/>
      <c r="T88793" s="10"/>
    </row>
    <row r="88794" spans="13:20" x14ac:dyDescent="0.2">
      <c r="M88794">
        <v>0</v>
      </c>
      <c r="P88794" s="10"/>
      <c r="R88794" s="10"/>
      <c r="S88794" s="10"/>
      <c r="T88794" s="10"/>
    </row>
    <row r="88795" spans="13:20" x14ac:dyDescent="0.2">
      <c r="M88795">
        <v>1</v>
      </c>
      <c r="P88795" s="10"/>
      <c r="R88795" s="10"/>
      <c r="S88795" s="10"/>
      <c r="T88795" s="10"/>
    </row>
    <row r="88796" spans="13:20" x14ac:dyDescent="0.2">
      <c r="M88796">
        <v>0</v>
      </c>
      <c r="P88796" s="10"/>
      <c r="R88796" s="10"/>
      <c r="S88796" s="10"/>
      <c r="T88796" s="10"/>
    </row>
    <row r="88797" spans="13:20" x14ac:dyDescent="0.2">
      <c r="M88797">
        <v>1</v>
      </c>
      <c r="P88797" s="10"/>
      <c r="R88797" s="10"/>
      <c r="S88797" s="10"/>
      <c r="T88797" s="10"/>
    </row>
    <row r="88798" spans="13:20" x14ac:dyDescent="0.2">
      <c r="M88798">
        <v>0</v>
      </c>
      <c r="P88798" s="10"/>
      <c r="R88798" s="10"/>
      <c r="S88798" s="10"/>
      <c r="T88798" s="10"/>
    </row>
    <row r="88799" spans="13:20" x14ac:dyDescent="0.2">
      <c r="M88799">
        <v>0</v>
      </c>
      <c r="P88799" s="10"/>
      <c r="R88799" s="10"/>
      <c r="S88799" s="10"/>
      <c r="T88799" s="10"/>
    </row>
    <row r="88800" spans="13:20" x14ac:dyDescent="0.2">
      <c r="M88800">
        <v>1</v>
      </c>
      <c r="P88800" s="10"/>
      <c r="R88800" s="10"/>
      <c r="S88800" s="10"/>
      <c r="T88800" s="10"/>
    </row>
    <row r="88801" spans="13:20" x14ac:dyDescent="0.2">
      <c r="M88801">
        <v>0</v>
      </c>
      <c r="P88801" s="10"/>
      <c r="R88801" s="10"/>
      <c r="S88801" s="10"/>
      <c r="T88801" s="10"/>
    </row>
    <row r="88802" spans="13:20" x14ac:dyDescent="0.2">
      <c r="M88802">
        <v>0</v>
      </c>
      <c r="P88802" s="10"/>
      <c r="R88802" s="10"/>
      <c r="S88802" s="10"/>
      <c r="T88802" s="10"/>
    </row>
    <row r="88803" spans="13:20" x14ac:dyDescent="0.2">
      <c r="M88803">
        <v>1</v>
      </c>
      <c r="P88803" s="10"/>
      <c r="R88803" s="10"/>
      <c r="S88803" s="10"/>
      <c r="T88803" s="10"/>
    </row>
    <row r="88804" spans="13:20" x14ac:dyDescent="0.2">
      <c r="M88804">
        <v>0</v>
      </c>
      <c r="P88804" s="10"/>
      <c r="R88804" s="10"/>
      <c r="S88804" s="10"/>
      <c r="T88804" s="10"/>
    </row>
    <row r="88805" spans="13:20" x14ac:dyDescent="0.2">
      <c r="M88805">
        <v>0</v>
      </c>
      <c r="P88805" s="10"/>
      <c r="R88805" s="10"/>
      <c r="S88805" s="10"/>
      <c r="T88805" s="10"/>
    </row>
    <row r="88806" spans="13:20" x14ac:dyDescent="0.2">
      <c r="M88806">
        <v>1</v>
      </c>
      <c r="P88806" s="10"/>
      <c r="R88806" s="10"/>
      <c r="S88806" s="10"/>
      <c r="T88806" s="10"/>
    </row>
    <row r="88807" spans="13:20" x14ac:dyDescent="0.2">
      <c r="M88807">
        <v>0</v>
      </c>
      <c r="P88807" s="10"/>
      <c r="R88807" s="10"/>
      <c r="S88807" s="10"/>
      <c r="T88807" s="10"/>
    </row>
    <row r="88808" spans="13:20" x14ac:dyDescent="0.2">
      <c r="M88808">
        <v>1</v>
      </c>
      <c r="P88808" s="10"/>
      <c r="R88808" s="10"/>
      <c r="S88808" s="10"/>
      <c r="T88808" s="10"/>
    </row>
    <row r="88809" spans="13:20" x14ac:dyDescent="0.2">
      <c r="M88809">
        <v>0</v>
      </c>
      <c r="P88809" s="10"/>
      <c r="R88809" s="10"/>
      <c r="S88809" s="10"/>
      <c r="T88809" s="10"/>
    </row>
    <row r="88810" spans="13:20" x14ac:dyDescent="0.2">
      <c r="M88810">
        <v>0</v>
      </c>
      <c r="P88810" s="10"/>
      <c r="R88810" s="10"/>
      <c r="S88810" s="10"/>
      <c r="T88810" s="10"/>
    </row>
    <row r="88811" spans="13:20" x14ac:dyDescent="0.2">
      <c r="M88811">
        <v>0</v>
      </c>
      <c r="P88811" s="10"/>
      <c r="R88811" s="10"/>
      <c r="S88811" s="10"/>
      <c r="T88811" s="10"/>
    </row>
    <row r="88812" spans="13:20" x14ac:dyDescent="0.2">
      <c r="M88812">
        <v>1</v>
      </c>
      <c r="P88812" s="10"/>
      <c r="R88812" s="10"/>
      <c r="S88812" s="10"/>
      <c r="T88812" s="10"/>
    </row>
    <row r="88813" spans="13:20" x14ac:dyDescent="0.2">
      <c r="M88813">
        <v>0</v>
      </c>
      <c r="P88813" s="10"/>
      <c r="R88813" s="10"/>
      <c r="S88813" s="10"/>
      <c r="T88813" s="10"/>
    </row>
    <row r="88814" spans="13:20" x14ac:dyDescent="0.2">
      <c r="M88814">
        <v>0</v>
      </c>
      <c r="P88814" s="10"/>
      <c r="R88814" s="10"/>
      <c r="S88814" s="10"/>
      <c r="T88814" s="10"/>
    </row>
    <row r="88815" spans="13:20" x14ac:dyDescent="0.2">
      <c r="M88815">
        <v>1</v>
      </c>
      <c r="P88815" s="10"/>
      <c r="R88815" s="10"/>
      <c r="S88815" s="10"/>
      <c r="T88815" s="10"/>
    </row>
    <row r="88816" spans="13:20" x14ac:dyDescent="0.2">
      <c r="M88816">
        <v>0</v>
      </c>
      <c r="P88816" s="10"/>
      <c r="R88816" s="10"/>
      <c r="S88816" s="10"/>
      <c r="T88816" s="10"/>
    </row>
    <row r="88817" spans="13:20" x14ac:dyDescent="0.2">
      <c r="M88817">
        <v>1</v>
      </c>
      <c r="P88817" s="10"/>
      <c r="R88817" s="10"/>
      <c r="S88817" s="10"/>
      <c r="T88817" s="10"/>
    </row>
    <row r="88818" spans="13:20" x14ac:dyDescent="0.2">
      <c r="M88818">
        <v>0</v>
      </c>
      <c r="P88818" s="10"/>
      <c r="R88818" s="10"/>
      <c r="S88818" s="10"/>
      <c r="T88818" s="10"/>
    </row>
    <row r="88819" spans="13:20" x14ac:dyDescent="0.2">
      <c r="M88819">
        <v>0</v>
      </c>
      <c r="P88819" s="10"/>
      <c r="R88819" s="10"/>
      <c r="S88819" s="10"/>
      <c r="T88819" s="10"/>
    </row>
    <row r="88820" spans="13:20" x14ac:dyDescent="0.2">
      <c r="M88820">
        <v>1</v>
      </c>
      <c r="P88820" s="10"/>
      <c r="R88820" s="10"/>
      <c r="S88820" s="10"/>
      <c r="T88820" s="10"/>
    </row>
    <row r="88821" spans="13:20" x14ac:dyDescent="0.2">
      <c r="M88821">
        <v>0</v>
      </c>
      <c r="P88821" s="10"/>
      <c r="R88821" s="10"/>
      <c r="S88821" s="10"/>
      <c r="T88821" s="10"/>
    </row>
    <row r="88822" spans="13:20" x14ac:dyDescent="0.2">
      <c r="M88822">
        <v>0</v>
      </c>
      <c r="P88822" s="10"/>
      <c r="R88822" s="10"/>
      <c r="S88822" s="10"/>
      <c r="T88822" s="10"/>
    </row>
    <row r="88823" spans="13:20" x14ac:dyDescent="0.2">
      <c r="M88823">
        <v>1</v>
      </c>
      <c r="P88823" s="10"/>
      <c r="R88823" s="10"/>
      <c r="S88823" s="10"/>
      <c r="T88823" s="10"/>
    </row>
    <row r="88824" spans="13:20" x14ac:dyDescent="0.2">
      <c r="M88824">
        <v>0</v>
      </c>
      <c r="P88824" s="10"/>
      <c r="R88824" s="10"/>
      <c r="S88824" s="10"/>
      <c r="T88824" s="10"/>
    </row>
    <row r="88825" spans="13:20" x14ac:dyDescent="0.2">
      <c r="M88825">
        <v>1</v>
      </c>
      <c r="P88825" s="10"/>
      <c r="R88825" s="10"/>
      <c r="S88825" s="10"/>
      <c r="T88825" s="10"/>
    </row>
    <row r="88826" spans="13:20" x14ac:dyDescent="0.2">
      <c r="M88826">
        <v>0</v>
      </c>
      <c r="P88826" s="10"/>
      <c r="R88826" s="10"/>
      <c r="S88826" s="10"/>
      <c r="T88826" s="10"/>
    </row>
    <row r="88827" spans="13:20" x14ac:dyDescent="0.2">
      <c r="M88827">
        <v>1</v>
      </c>
      <c r="P88827" s="10"/>
      <c r="R88827" s="10"/>
      <c r="S88827" s="10"/>
      <c r="T88827" s="10"/>
    </row>
    <row r="88828" spans="13:20" x14ac:dyDescent="0.2">
      <c r="M88828">
        <v>0</v>
      </c>
      <c r="P88828" s="10"/>
      <c r="R88828" s="10"/>
      <c r="S88828" s="10"/>
      <c r="T88828" s="10"/>
    </row>
    <row r="88829" spans="13:20" x14ac:dyDescent="0.2">
      <c r="M88829">
        <v>1</v>
      </c>
      <c r="P88829" s="10"/>
      <c r="R88829" s="10"/>
      <c r="S88829" s="10"/>
      <c r="T88829" s="10"/>
    </row>
    <row r="88830" spans="13:20" x14ac:dyDescent="0.2">
      <c r="M88830">
        <v>0</v>
      </c>
      <c r="P88830" s="10"/>
      <c r="R88830" s="10"/>
      <c r="S88830" s="10"/>
      <c r="T88830" s="10"/>
    </row>
    <row r="88831" spans="13:20" x14ac:dyDescent="0.2">
      <c r="M88831">
        <v>0</v>
      </c>
      <c r="P88831" s="10"/>
      <c r="R88831" s="10"/>
      <c r="S88831" s="10"/>
      <c r="T88831" s="10"/>
    </row>
    <row r="88832" spans="13:20" x14ac:dyDescent="0.2">
      <c r="M88832">
        <v>1</v>
      </c>
      <c r="P88832" s="10"/>
      <c r="R88832" s="10"/>
      <c r="S88832" s="10"/>
      <c r="T88832" s="10"/>
    </row>
    <row r="88833" spans="13:20" x14ac:dyDescent="0.2">
      <c r="M88833">
        <v>0</v>
      </c>
      <c r="P88833" s="10"/>
      <c r="R88833" s="10"/>
      <c r="S88833" s="10"/>
      <c r="T88833" s="10"/>
    </row>
    <row r="88834" spans="13:20" x14ac:dyDescent="0.2">
      <c r="M88834">
        <v>0</v>
      </c>
      <c r="P88834" s="10"/>
      <c r="R88834" s="10"/>
      <c r="S88834" s="10"/>
      <c r="T88834" s="10"/>
    </row>
    <row r="88835" spans="13:20" x14ac:dyDescent="0.2">
      <c r="M88835">
        <v>0</v>
      </c>
      <c r="P88835" s="10"/>
      <c r="R88835" s="10"/>
      <c r="S88835" s="10"/>
      <c r="T88835" s="10"/>
    </row>
    <row r="88836" spans="13:20" x14ac:dyDescent="0.2">
      <c r="M88836">
        <v>1</v>
      </c>
      <c r="P88836" s="10"/>
      <c r="R88836" s="10"/>
      <c r="S88836" s="10"/>
      <c r="T88836" s="10"/>
    </row>
    <row r="88837" spans="13:20" x14ac:dyDescent="0.2">
      <c r="M88837">
        <v>0</v>
      </c>
      <c r="P88837" s="10"/>
      <c r="R88837" s="10"/>
      <c r="S88837" s="10"/>
      <c r="T88837" s="10"/>
    </row>
    <row r="88838" spans="13:20" x14ac:dyDescent="0.2">
      <c r="M88838">
        <v>1</v>
      </c>
      <c r="P88838" s="10"/>
      <c r="R88838" s="10"/>
      <c r="S88838" s="10"/>
      <c r="T88838" s="10"/>
    </row>
    <row r="88839" spans="13:20" x14ac:dyDescent="0.2">
      <c r="M88839">
        <v>0</v>
      </c>
      <c r="P88839" s="10"/>
      <c r="R88839" s="10"/>
      <c r="S88839" s="10"/>
      <c r="T88839" s="10"/>
    </row>
    <row r="88840" spans="13:20" x14ac:dyDescent="0.2">
      <c r="M88840">
        <v>0</v>
      </c>
      <c r="P88840" s="10"/>
      <c r="R88840" s="10"/>
      <c r="S88840" s="10"/>
      <c r="T88840" s="10"/>
    </row>
    <row r="88841" spans="13:20" x14ac:dyDescent="0.2">
      <c r="M88841">
        <v>1</v>
      </c>
      <c r="P88841" s="10"/>
      <c r="R88841" s="10"/>
      <c r="S88841" s="10"/>
      <c r="T88841" s="10"/>
    </row>
    <row r="88842" spans="13:20" x14ac:dyDescent="0.2">
      <c r="M88842">
        <v>0</v>
      </c>
      <c r="P88842" s="10"/>
      <c r="R88842" s="10"/>
      <c r="S88842" s="10"/>
      <c r="T88842" s="10"/>
    </row>
    <row r="88843" spans="13:20" x14ac:dyDescent="0.2">
      <c r="M88843">
        <v>0</v>
      </c>
      <c r="P88843" s="10"/>
      <c r="R88843" s="10"/>
      <c r="S88843" s="10"/>
      <c r="T88843" s="10"/>
    </row>
    <row r="88844" spans="13:20" x14ac:dyDescent="0.2">
      <c r="M88844">
        <v>1</v>
      </c>
      <c r="P88844" s="10"/>
      <c r="R88844" s="10"/>
      <c r="S88844" s="10"/>
      <c r="T88844" s="10"/>
    </row>
    <row r="88845" spans="13:20" x14ac:dyDescent="0.2">
      <c r="M88845">
        <v>0</v>
      </c>
      <c r="P88845" s="10"/>
      <c r="R88845" s="10"/>
      <c r="S88845" s="10"/>
      <c r="T88845" s="10"/>
    </row>
    <row r="88846" spans="13:20" x14ac:dyDescent="0.2">
      <c r="M88846">
        <v>0</v>
      </c>
      <c r="P88846" s="10"/>
      <c r="R88846" s="10"/>
      <c r="S88846" s="10"/>
      <c r="T88846" s="10"/>
    </row>
    <row r="88847" spans="13:20" x14ac:dyDescent="0.2">
      <c r="M88847">
        <v>0</v>
      </c>
      <c r="P88847" s="10"/>
      <c r="R88847" s="10"/>
      <c r="S88847" s="10"/>
      <c r="T88847" s="10"/>
    </row>
    <row r="88848" spans="13:20" x14ac:dyDescent="0.2">
      <c r="M88848">
        <v>1</v>
      </c>
      <c r="P88848" s="10"/>
      <c r="R88848" s="10"/>
      <c r="S88848" s="10"/>
      <c r="T88848" s="10"/>
    </row>
    <row r="88849" spans="13:20" x14ac:dyDescent="0.2">
      <c r="M88849">
        <v>0</v>
      </c>
      <c r="P88849" s="10"/>
      <c r="R88849" s="10"/>
      <c r="S88849" s="10"/>
      <c r="T88849" s="10"/>
    </row>
    <row r="88850" spans="13:20" x14ac:dyDescent="0.2">
      <c r="M88850">
        <v>0</v>
      </c>
      <c r="P88850" s="10"/>
      <c r="R88850" s="10"/>
      <c r="S88850" s="10"/>
      <c r="T88850" s="10"/>
    </row>
    <row r="88851" spans="13:20" x14ac:dyDescent="0.2">
      <c r="M88851">
        <v>1</v>
      </c>
      <c r="P88851" s="10"/>
      <c r="R88851" s="10"/>
      <c r="S88851" s="10"/>
      <c r="T88851" s="10"/>
    </row>
    <row r="88852" spans="13:20" x14ac:dyDescent="0.2">
      <c r="M88852">
        <v>0</v>
      </c>
      <c r="P88852" s="10"/>
      <c r="R88852" s="10"/>
      <c r="S88852" s="10"/>
      <c r="T88852" s="10"/>
    </row>
    <row r="88853" spans="13:20" x14ac:dyDescent="0.2">
      <c r="M88853">
        <v>0</v>
      </c>
      <c r="P88853" s="10"/>
      <c r="R88853" s="10"/>
      <c r="S88853" s="10"/>
      <c r="T88853" s="10"/>
    </row>
    <row r="88854" spans="13:20" x14ac:dyDescent="0.2">
      <c r="M88854">
        <v>1</v>
      </c>
      <c r="P88854" s="10"/>
      <c r="R88854" s="10"/>
      <c r="S88854" s="10"/>
      <c r="T88854" s="10"/>
    </row>
    <row r="88855" spans="13:20" x14ac:dyDescent="0.2">
      <c r="M88855">
        <v>0</v>
      </c>
      <c r="P88855" s="10"/>
      <c r="R88855" s="10"/>
      <c r="S88855" s="10"/>
      <c r="T88855" s="10"/>
    </row>
    <row r="88856" spans="13:20" x14ac:dyDescent="0.2">
      <c r="M88856">
        <v>0</v>
      </c>
      <c r="P88856" s="10"/>
      <c r="R88856" s="10"/>
      <c r="S88856" s="10"/>
      <c r="T88856" s="10"/>
    </row>
    <row r="88857" spans="13:20" x14ac:dyDescent="0.2">
      <c r="M88857">
        <v>1</v>
      </c>
      <c r="P88857" s="10"/>
      <c r="R88857" s="10"/>
      <c r="S88857" s="10"/>
      <c r="T88857" s="10"/>
    </row>
    <row r="88858" spans="13:20" x14ac:dyDescent="0.2">
      <c r="M88858">
        <v>0</v>
      </c>
      <c r="P88858" s="10"/>
      <c r="R88858" s="10"/>
      <c r="S88858" s="10"/>
      <c r="T88858" s="10"/>
    </row>
    <row r="88859" spans="13:20" x14ac:dyDescent="0.2">
      <c r="M88859">
        <v>0</v>
      </c>
      <c r="P88859" s="10"/>
      <c r="R88859" s="10"/>
      <c r="S88859" s="10"/>
      <c r="T88859" s="10"/>
    </row>
    <row r="88860" spans="13:20" x14ac:dyDescent="0.2">
      <c r="M88860">
        <v>1</v>
      </c>
      <c r="P88860" s="10"/>
      <c r="R88860" s="10"/>
      <c r="S88860" s="10"/>
      <c r="T88860" s="10"/>
    </row>
    <row r="88861" spans="13:20" x14ac:dyDescent="0.2">
      <c r="M88861">
        <v>0</v>
      </c>
      <c r="P88861" s="10"/>
      <c r="R88861" s="10"/>
      <c r="S88861" s="10"/>
      <c r="T88861" s="10"/>
    </row>
    <row r="88862" spans="13:20" x14ac:dyDescent="0.2">
      <c r="M88862">
        <v>0</v>
      </c>
      <c r="P88862" s="10"/>
      <c r="R88862" s="10"/>
      <c r="S88862" s="10"/>
      <c r="T88862" s="10"/>
    </row>
    <row r="88863" spans="13:20" x14ac:dyDescent="0.2">
      <c r="M88863">
        <v>1</v>
      </c>
      <c r="P88863" s="10"/>
      <c r="R88863" s="10"/>
      <c r="S88863" s="10"/>
      <c r="T88863" s="10"/>
    </row>
    <row r="88864" spans="13:20" x14ac:dyDescent="0.2">
      <c r="M88864">
        <v>0</v>
      </c>
      <c r="P88864" s="10"/>
      <c r="R88864" s="10"/>
      <c r="S88864" s="10"/>
      <c r="T88864" s="10"/>
    </row>
    <row r="88865" spans="13:20" x14ac:dyDescent="0.2">
      <c r="M88865">
        <v>1</v>
      </c>
      <c r="P88865" s="10"/>
      <c r="R88865" s="10"/>
      <c r="S88865" s="10"/>
      <c r="T88865" s="10"/>
    </row>
    <row r="88866" spans="13:20" x14ac:dyDescent="0.2">
      <c r="M88866">
        <v>0</v>
      </c>
      <c r="P88866" s="10"/>
      <c r="R88866" s="10"/>
      <c r="S88866" s="10"/>
      <c r="T88866" s="10"/>
    </row>
    <row r="88867" spans="13:20" x14ac:dyDescent="0.2">
      <c r="M88867">
        <v>0</v>
      </c>
      <c r="P88867" s="10"/>
      <c r="R88867" s="10"/>
      <c r="S88867" s="10"/>
      <c r="T88867" s="10"/>
    </row>
    <row r="88868" spans="13:20" x14ac:dyDescent="0.2">
      <c r="M88868">
        <v>1</v>
      </c>
      <c r="P88868" s="10"/>
      <c r="R88868" s="10"/>
      <c r="S88868" s="10"/>
      <c r="T88868" s="10"/>
    </row>
    <row r="88869" spans="13:20" x14ac:dyDescent="0.2">
      <c r="M88869">
        <v>0</v>
      </c>
      <c r="P88869" s="10"/>
      <c r="R88869" s="10"/>
      <c r="S88869" s="10"/>
      <c r="T88869" s="10"/>
    </row>
    <row r="88870" spans="13:20" x14ac:dyDescent="0.2">
      <c r="M88870">
        <v>0</v>
      </c>
      <c r="P88870" s="10"/>
      <c r="R88870" s="10"/>
      <c r="S88870" s="10"/>
      <c r="T88870" s="10"/>
    </row>
    <row r="88871" spans="13:20" x14ac:dyDescent="0.2">
      <c r="M88871">
        <v>1</v>
      </c>
      <c r="P88871" s="10"/>
      <c r="R88871" s="10"/>
      <c r="S88871" s="10"/>
      <c r="T88871" s="10"/>
    </row>
    <row r="88872" spans="13:20" x14ac:dyDescent="0.2">
      <c r="M88872">
        <v>0</v>
      </c>
      <c r="P88872" s="10"/>
      <c r="R88872" s="10"/>
      <c r="S88872" s="10"/>
      <c r="T88872" s="10"/>
    </row>
    <row r="88873" spans="13:20" x14ac:dyDescent="0.2">
      <c r="M88873">
        <v>1</v>
      </c>
      <c r="P88873" s="10"/>
      <c r="R88873" s="10"/>
      <c r="S88873" s="10"/>
      <c r="T88873" s="10"/>
    </row>
    <row r="88874" spans="13:20" x14ac:dyDescent="0.2">
      <c r="M88874">
        <v>0</v>
      </c>
      <c r="P88874" s="10"/>
      <c r="R88874" s="10"/>
      <c r="S88874" s="10"/>
      <c r="T88874" s="10"/>
    </row>
    <row r="88875" spans="13:20" x14ac:dyDescent="0.2">
      <c r="M88875">
        <v>0</v>
      </c>
      <c r="P88875" s="10"/>
      <c r="R88875" s="10"/>
      <c r="S88875" s="10"/>
      <c r="T88875" s="10"/>
    </row>
    <row r="88876" spans="13:20" x14ac:dyDescent="0.2">
      <c r="M88876">
        <v>0</v>
      </c>
      <c r="P88876" s="10"/>
      <c r="R88876" s="10"/>
      <c r="S88876" s="10"/>
      <c r="T88876" s="10"/>
    </row>
    <row r="88877" spans="13:20" x14ac:dyDescent="0.2">
      <c r="M88877">
        <v>1</v>
      </c>
      <c r="P88877" s="10"/>
      <c r="R88877" s="10"/>
      <c r="S88877" s="10"/>
      <c r="T88877" s="10"/>
    </row>
    <row r="88878" spans="13:20" x14ac:dyDescent="0.2">
      <c r="M88878">
        <v>0</v>
      </c>
      <c r="P88878" s="10"/>
      <c r="R88878" s="10"/>
      <c r="S88878" s="10"/>
      <c r="T88878" s="10"/>
    </row>
    <row r="88879" spans="13:20" x14ac:dyDescent="0.2">
      <c r="M88879">
        <v>1</v>
      </c>
      <c r="P88879" s="10"/>
      <c r="R88879" s="10"/>
      <c r="S88879" s="10"/>
      <c r="T88879" s="10"/>
    </row>
    <row r="88880" spans="13:20" x14ac:dyDescent="0.2">
      <c r="M88880">
        <v>0</v>
      </c>
      <c r="P88880" s="10"/>
      <c r="R88880" s="10"/>
      <c r="S88880" s="10"/>
      <c r="T88880" s="10"/>
    </row>
    <row r="88881" spans="13:20" x14ac:dyDescent="0.2">
      <c r="M88881">
        <v>0</v>
      </c>
      <c r="P88881" s="10"/>
      <c r="R88881" s="10"/>
      <c r="S88881" s="10"/>
      <c r="T88881" s="10"/>
    </row>
    <row r="88882" spans="13:20" x14ac:dyDescent="0.2">
      <c r="M88882">
        <v>1</v>
      </c>
      <c r="P88882" s="10"/>
      <c r="R88882" s="10"/>
      <c r="S88882" s="10"/>
      <c r="T88882" s="10"/>
    </row>
    <row r="88883" spans="13:20" x14ac:dyDescent="0.2">
      <c r="M88883">
        <v>0</v>
      </c>
      <c r="P88883" s="10"/>
      <c r="R88883" s="10"/>
      <c r="S88883" s="10"/>
      <c r="T88883" s="10"/>
    </row>
    <row r="88884" spans="13:20" x14ac:dyDescent="0.2">
      <c r="M88884">
        <v>1</v>
      </c>
      <c r="P88884" s="10"/>
      <c r="R88884" s="10"/>
      <c r="S88884" s="10"/>
      <c r="T88884" s="10"/>
    </row>
    <row r="88885" spans="13:20" x14ac:dyDescent="0.2">
      <c r="M88885">
        <v>0</v>
      </c>
      <c r="P88885" s="10"/>
      <c r="R88885" s="10"/>
      <c r="S88885" s="10"/>
      <c r="T88885" s="10"/>
    </row>
    <row r="88886" spans="13:20" x14ac:dyDescent="0.2">
      <c r="M88886">
        <v>0</v>
      </c>
      <c r="P88886" s="10"/>
      <c r="R88886" s="10"/>
      <c r="S88886" s="10"/>
      <c r="T88886" s="10"/>
    </row>
    <row r="88887" spans="13:20" x14ac:dyDescent="0.2">
      <c r="M88887">
        <v>1</v>
      </c>
      <c r="P88887" s="10"/>
      <c r="R88887" s="10"/>
      <c r="S88887" s="10"/>
      <c r="T88887" s="10"/>
    </row>
    <row r="88888" spans="13:20" x14ac:dyDescent="0.2">
      <c r="M88888">
        <v>0</v>
      </c>
      <c r="P88888" s="10"/>
      <c r="R88888" s="10"/>
      <c r="S88888" s="10"/>
      <c r="T88888" s="10"/>
    </row>
    <row r="88889" spans="13:20" x14ac:dyDescent="0.2">
      <c r="M88889">
        <v>0</v>
      </c>
      <c r="P88889" s="10"/>
      <c r="R88889" s="10"/>
      <c r="S88889" s="10"/>
      <c r="T88889" s="10"/>
    </row>
    <row r="88890" spans="13:20" x14ac:dyDescent="0.2">
      <c r="M88890">
        <v>1</v>
      </c>
      <c r="P88890" s="10"/>
      <c r="R88890" s="10"/>
      <c r="S88890" s="10"/>
      <c r="T88890" s="10"/>
    </row>
    <row r="88891" spans="13:20" x14ac:dyDescent="0.2">
      <c r="M88891">
        <v>0</v>
      </c>
      <c r="P88891" s="10"/>
      <c r="R88891" s="10"/>
      <c r="S88891" s="10"/>
      <c r="T88891" s="10"/>
    </row>
    <row r="88892" spans="13:20" x14ac:dyDescent="0.2">
      <c r="M88892">
        <v>0</v>
      </c>
      <c r="P88892" s="10"/>
      <c r="R88892" s="10"/>
      <c r="S88892" s="10"/>
      <c r="T88892" s="10"/>
    </row>
    <row r="88893" spans="13:20" x14ac:dyDescent="0.2">
      <c r="M88893">
        <v>0</v>
      </c>
      <c r="P88893" s="10"/>
      <c r="R88893" s="10"/>
      <c r="S88893" s="10"/>
      <c r="T88893" s="10"/>
    </row>
    <row r="88894" spans="13:20" x14ac:dyDescent="0.2">
      <c r="M88894">
        <v>1</v>
      </c>
      <c r="P88894" s="10"/>
      <c r="R88894" s="10"/>
      <c r="S88894" s="10"/>
      <c r="T88894" s="10"/>
    </row>
    <row r="88895" spans="13:20" x14ac:dyDescent="0.2">
      <c r="M88895">
        <v>0</v>
      </c>
      <c r="P88895" s="10"/>
      <c r="R88895" s="10"/>
      <c r="S88895" s="10"/>
      <c r="T88895" s="10"/>
    </row>
    <row r="88896" spans="13:20" x14ac:dyDescent="0.2">
      <c r="M88896">
        <v>0</v>
      </c>
      <c r="P88896" s="10"/>
      <c r="R88896" s="10"/>
      <c r="S88896" s="10"/>
      <c r="T88896" s="10"/>
    </row>
    <row r="88897" spans="13:20" x14ac:dyDescent="0.2">
      <c r="M88897">
        <v>1</v>
      </c>
      <c r="P88897" s="10"/>
      <c r="R88897" s="10"/>
      <c r="S88897" s="10"/>
      <c r="T88897" s="10"/>
    </row>
    <row r="88898" spans="13:20" x14ac:dyDescent="0.2">
      <c r="M88898">
        <v>0</v>
      </c>
      <c r="P88898" s="10"/>
      <c r="R88898" s="10"/>
      <c r="S88898" s="10"/>
      <c r="T88898" s="10"/>
    </row>
    <row r="88899" spans="13:20" x14ac:dyDescent="0.2">
      <c r="M88899">
        <v>1</v>
      </c>
      <c r="P88899" s="10"/>
      <c r="R88899" s="10"/>
      <c r="S88899" s="10"/>
      <c r="T88899" s="10"/>
    </row>
    <row r="88900" spans="13:20" x14ac:dyDescent="0.2">
      <c r="M88900">
        <v>0</v>
      </c>
      <c r="P88900" s="10"/>
      <c r="R88900" s="10"/>
      <c r="S88900" s="10"/>
      <c r="T88900" s="10"/>
    </row>
    <row r="88901" spans="13:20" x14ac:dyDescent="0.2">
      <c r="M88901">
        <v>0</v>
      </c>
      <c r="P88901" s="10"/>
      <c r="R88901" s="10"/>
      <c r="S88901" s="10"/>
      <c r="T88901" s="10"/>
    </row>
    <row r="88902" spans="13:20" x14ac:dyDescent="0.2">
      <c r="M88902">
        <v>0</v>
      </c>
      <c r="P88902" s="10"/>
      <c r="R88902" s="10"/>
      <c r="S88902" s="10"/>
      <c r="T88902" s="10"/>
    </row>
    <row r="88903" spans="13:20" x14ac:dyDescent="0.2">
      <c r="M88903">
        <v>1</v>
      </c>
      <c r="P88903" s="10"/>
      <c r="R88903" s="10"/>
      <c r="S88903" s="10"/>
      <c r="T88903" s="10"/>
    </row>
    <row r="88904" spans="13:20" x14ac:dyDescent="0.2">
      <c r="M88904">
        <v>0</v>
      </c>
      <c r="P88904" s="10"/>
      <c r="R88904" s="10"/>
      <c r="S88904" s="10"/>
      <c r="T88904" s="10"/>
    </row>
    <row r="88905" spans="13:20" x14ac:dyDescent="0.2">
      <c r="M88905">
        <v>1</v>
      </c>
      <c r="P88905" s="10"/>
      <c r="R88905" s="10"/>
      <c r="S88905" s="10"/>
      <c r="T88905" s="10"/>
    </row>
    <row r="88906" spans="13:20" x14ac:dyDescent="0.2">
      <c r="M88906">
        <v>0</v>
      </c>
      <c r="P88906" s="10"/>
      <c r="R88906" s="10"/>
      <c r="S88906" s="10"/>
      <c r="T88906" s="10"/>
    </row>
    <row r="88907" spans="13:20" x14ac:dyDescent="0.2">
      <c r="M88907">
        <v>0</v>
      </c>
      <c r="P88907" s="10"/>
      <c r="R88907" s="10"/>
      <c r="S88907" s="10"/>
      <c r="T88907" s="10"/>
    </row>
    <row r="88908" spans="13:20" x14ac:dyDescent="0.2">
      <c r="M88908">
        <v>1</v>
      </c>
      <c r="P88908" s="10"/>
      <c r="R88908" s="10"/>
      <c r="S88908" s="10"/>
      <c r="T88908" s="10"/>
    </row>
    <row r="88909" spans="13:20" x14ac:dyDescent="0.2">
      <c r="M88909">
        <v>0</v>
      </c>
      <c r="P88909" s="10"/>
      <c r="R88909" s="10"/>
      <c r="S88909" s="10"/>
      <c r="T88909" s="10"/>
    </row>
    <row r="88910" spans="13:20" x14ac:dyDescent="0.2">
      <c r="M88910">
        <v>0</v>
      </c>
      <c r="P88910" s="10"/>
      <c r="R88910" s="10"/>
      <c r="S88910" s="10"/>
      <c r="T88910" s="10"/>
    </row>
    <row r="88911" spans="13:20" x14ac:dyDescent="0.2">
      <c r="M88911">
        <v>1</v>
      </c>
      <c r="P88911" s="10"/>
      <c r="R88911" s="10"/>
      <c r="S88911" s="10"/>
      <c r="T88911" s="10"/>
    </row>
    <row r="88912" spans="13:20" x14ac:dyDescent="0.2">
      <c r="M88912">
        <v>0</v>
      </c>
      <c r="P88912" s="10"/>
      <c r="R88912" s="10"/>
      <c r="S88912" s="10"/>
      <c r="T88912" s="10"/>
    </row>
    <row r="88913" spans="13:20" x14ac:dyDescent="0.2">
      <c r="M88913">
        <v>0</v>
      </c>
      <c r="P88913" s="10"/>
      <c r="R88913" s="10"/>
      <c r="S88913" s="10"/>
      <c r="T88913" s="10"/>
    </row>
    <row r="88914" spans="13:20" x14ac:dyDescent="0.2">
      <c r="M88914">
        <v>1</v>
      </c>
      <c r="P88914" s="10"/>
      <c r="R88914" s="10"/>
      <c r="S88914" s="10"/>
      <c r="T88914" s="10"/>
    </row>
    <row r="88915" spans="13:20" x14ac:dyDescent="0.2">
      <c r="M88915">
        <v>0</v>
      </c>
      <c r="P88915" s="10"/>
      <c r="R88915" s="10"/>
      <c r="S88915" s="10"/>
      <c r="T88915" s="10"/>
    </row>
    <row r="88916" spans="13:20" x14ac:dyDescent="0.2">
      <c r="M88916">
        <v>0</v>
      </c>
      <c r="P88916" s="10"/>
      <c r="R88916" s="10"/>
      <c r="S88916" s="10"/>
      <c r="T88916" s="10"/>
    </row>
    <row r="88917" spans="13:20" x14ac:dyDescent="0.2">
      <c r="M88917">
        <v>1</v>
      </c>
      <c r="P88917" s="10"/>
      <c r="R88917" s="10"/>
      <c r="S88917" s="10"/>
      <c r="T88917" s="10"/>
    </row>
    <row r="88918" spans="13:20" x14ac:dyDescent="0.2">
      <c r="M88918">
        <v>0</v>
      </c>
      <c r="P88918" s="10"/>
      <c r="R88918" s="10"/>
      <c r="S88918" s="10"/>
      <c r="T88918" s="10"/>
    </row>
    <row r="88919" spans="13:20" x14ac:dyDescent="0.2">
      <c r="M88919">
        <v>1</v>
      </c>
      <c r="P88919" s="10"/>
      <c r="R88919" s="10"/>
      <c r="S88919" s="10"/>
      <c r="T88919" s="10"/>
    </row>
    <row r="88920" spans="13:20" x14ac:dyDescent="0.2">
      <c r="M88920">
        <v>0</v>
      </c>
      <c r="P88920" s="10"/>
      <c r="R88920" s="10"/>
      <c r="S88920" s="10"/>
      <c r="T88920" s="10"/>
    </row>
    <row r="88921" spans="13:20" x14ac:dyDescent="0.2">
      <c r="M88921">
        <v>0</v>
      </c>
      <c r="P88921" s="10"/>
      <c r="R88921" s="10"/>
      <c r="S88921" s="10"/>
      <c r="T88921" s="10"/>
    </row>
    <row r="88922" spans="13:20" x14ac:dyDescent="0.2">
      <c r="M88922">
        <v>1</v>
      </c>
      <c r="P88922" s="10"/>
      <c r="R88922" s="10"/>
      <c r="S88922" s="10"/>
      <c r="T88922" s="10"/>
    </row>
    <row r="88923" spans="13:20" x14ac:dyDescent="0.2">
      <c r="M88923">
        <v>0</v>
      </c>
      <c r="P88923" s="10"/>
      <c r="R88923" s="10"/>
      <c r="S88923" s="10"/>
      <c r="T88923" s="10"/>
    </row>
    <row r="88924" spans="13:20" x14ac:dyDescent="0.2">
      <c r="M88924">
        <v>1</v>
      </c>
      <c r="P88924" s="10"/>
      <c r="R88924" s="10"/>
      <c r="S88924" s="10"/>
      <c r="T88924" s="10"/>
    </row>
    <row r="88925" spans="13:20" x14ac:dyDescent="0.2">
      <c r="M88925">
        <v>0</v>
      </c>
      <c r="P88925" s="10"/>
      <c r="R88925" s="10"/>
      <c r="S88925" s="10"/>
      <c r="T88925" s="10"/>
    </row>
    <row r="88926" spans="13:20" x14ac:dyDescent="0.2">
      <c r="M88926">
        <v>1</v>
      </c>
      <c r="P88926" s="10"/>
      <c r="R88926" s="10"/>
      <c r="S88926" s="10"/>
      <c r="T88926" s="10"/>
    </row>
    <row r="88927" spans="13:20" x14ac:dyDescent="0.2">
      <c r="M88927">
        <v>0</v>
      </c>
      <c r="P88927" s="10"/>
      <c r="R88927" s="10"/>
      <c r="S88927" s="10"/>
      <c r="T88927" s="10"/>
    </row>
    <row r="88928" spans="13:20" x14ac:dyDescent="0.2">
      <c r="M88928">
        <v>0</v>
      </c>
      <c r="P88928" s="10"/>
      <c r="R88928" s="10"/>
      <c r="S88928" s="10"/>
      <c r="T88928" s="10"/>
    </row>
    <row r="88929" spans="13:20" x14ac:dyDescent="0.2">
      <c r="M88929">
        <v>1</v>
      </c>
      <c r="P88929" s="10"/>
      <c r="R88929" s="10"/>
      <c r="S88929" s="10"/>
      <c r="T88929" s="10"/>
    </row>
    <row r="88930" spans="13:20" x14ac:dyDescent="0.2">
      <c r="M88930">
        <v>0</v>
      </c>
      <c r="P88930" s="10"/>
      <c r="R88930" s="10"/>
      <c r="S88930" s="10"/>
      <c r="T88930" s="10"/>
    </row>
    <row r="88931" spans="13:20" x14ac:dyDescent="0.2">
      <c r="M88931">
        <v>0</v>
      </c>
      <c r="P88931" s="10"/>
      <c r="R88931" s="10"/>
      <c r="S88931" s="10"/>
      <c r="T88931" s="10"/>
    </row>
    <row r="88932" spans="13:20" x14ac:dyDescent="0.2">
      <c r="M88932">
        <v>1</v>
      </c>
      <c r="P88932" s="10"/>
      <c r="R88932" s="10"/>
      <c r="S88932" s="10"/>
      <c r="T88932" s="10"/>
    </row>
    <row r="88933" spans="13:20" x14ac:dyDescent="0.2">
      <c r="M88933">
        <v>0</v>
      </c>
      <c r="P88933" s="10"/>
      <c r="R88933" s="10"/>
      <c r="S88933" s="10"/>
      <c r="T88933" s="10"/>
    </row>
    <row r="88934" spans="13:20" x14ac:dyDescent="0.2">
      <c r="M88934">
        <v>0</v>
      </c>
      <c r="P88934" s="10"/>
      <c r="R88934" s="10"/>
      <c r="S88934" s="10"/>
      <c r="T88934" s="10"/>
    </row>
    <row r="88935" spans="13:20" x14ac:dyDescent="0.2">
      <c r="M88935">
        <v>0</v>
      </c>
      <c r="P88935" s="10"/>
      <c r="R88935" s="10"/>
      <c r="S88935" s="10"/>
      <c r="T88935" s="10"/>
    </row>
    <row r="88936" spans="13:20" x14ac:dyDescent="0.2">
      <c r="M88936">
        <v>1</v>
      </c>
      <c r="P88936" s="10"/>
      <c r="R88936" s="10"/>
      <c r="S88936" s="10"/>
      <c r="T88936" s="10"/>
    </row>
    <row r="88937" spans="13:20" x14ac:dyDescent="0.2">
      <c r="M88937">
        <v>0</v>
      </c>
      <c r="P88937" s="10"/>
      <c r="R88937" s="10"/>
      <c r="S88937" s="10"/>
      <c r="T88937" s="10"/>
    </row>
    <row r="88938" spans="13:20" x14ac:dyDescent="0.2">
      <c r="M88938">
        <v>1</v>
      </c>
      <c r="P88938" s="10"/>
      <c r="R88938" s="10"/>
      <c r="S88938" s="10"/>
      <c r="T88938" s="10"/>
    </row>
    <row r="88939" spans="13:20" x14ac:dyDescent="0.2">
      <c r="M88939">
        <v>0</v>
      </c>
      <c r="P88939" s="10"/>
      <c r="R88939" s="10"/>
      <c r="S88939" s="10"/>
      <c r="T88939" s="10"/>
    </row>
    <row r="88940" spans="13:20" x14ac:dyDescent="0.2">
      <c r="M88940">
        <v>1</v>
      </c>
      <c r="P88940" s="10"/>
      <c r="R88940" s="10"/>
      <c r="S88940" s="10"/>
      <c r="T88940" s="10"/>
    </row>
    <row r="88941" spans="13:20" x14ac:dyDescent="0.2">
      <c r="M88941">
        <v>0</v>
      </c>
      <c r="P88941" s="10"/>
      <c r="R88941" s="10"/>
      <c r="S88941" s="10"/>
      <c r="T88941" s="10"/>
    </row>
    <row r="88942" spans="13:20" x14ac:dyDescent="0.2">
      <c r="M88942">
        <v>0</v>
      </c>
      <c r="P88942" s="10"/>
      <c r="R88942" s="10"/>
      <c r="S88942" s="10"/>
      <c r="T88942" s="10"/>
    </row>
    <row r="88943" spans="13:20" x14ac:dyDescent="0.2">
      <c r="M88943">
        <v>1</v>
      </c>
      <c r="P88943" s="10"/>
      <c r="R88943" s="10"/>
      <c r="S88943" s="10"/>
      <c r="T88943" s="10"/>
    </row>
    <row r="88944" spans="13:20" x14ac:dyDescent="0.2">
      <c r="M88944">
        <v>0</v>
      </c>
      <c r="P88944" s="10"/>
      <c r="R88944" s="10"/>
      <c r="S88944" s="10"/>
      <c r="T88944" s="10"/>
    </row>
    <row r="88945" spans="13:20" x14ac:dyDescent="0.2">
      <c r="M88945">
        <v>1</v>
      </c>
      <c r="P88945" s="10"/>
      <c r="R88945" s="10"/>
      <c r="S88945" s="10"/>
      <c r="T88945" s="10"/>
    </row>
    <row r="88946" spans="13:20" x14ac:dyDescent="0.2">
      <c r="M88946">
        <v>0</v>
      </c>
      <c r="P88946" s="10"/>
      <c r="R88946" s="10"/>
      <c r="S88946" s="10"/>
      <c r="T88946" s="10"/>
    </row>
    <row r="88947" spans="13:20" x14ac:dyDescent="0.2">
      <c r="M88947">
        <v>0</v>
      </c>
      <c r="P88947" s="10"/>
      <c r="R88947" s="10"/>
      <c r="S88947" s="10"/>
      <c r="T88947" s="10"/>
    </row>
    <row r="88948" spans="13:20" x14ac:dyDescent="0.2">
      <c r="M88948">
        <v>1</v>
      </c>
      <c r="P88948" s="10"/>
      <c r="R88948" s="10"/>
      <c r="S88948" s="10"/>
      <c r="T88948" s="10"/>
    </row>
    <row r="88949" spans="13:20" x14ac:dyDescent="0.2">
      <c r="M88949">
        <v>0</v>
      </c>
      <c r="P88949" s="10"/>
      <c r="R88949" s="10"/>
      <c r="S88949" s="10"/>
      <c r="T88949" s="10"/>
    </row>
    <row r="88950" spans="13:20" x14ac:dyDescent="0.2">
      <c r="M88950">
        <v>1</v>
      </c>
      <c r="P88950" s="10"/>
      <c r="R88950" s="10"/>
      <c r="S88950" s="10"/>
      <c r="T88950" s="10"/>
    </row>
    <row r="88951" spans="13:20" x14ac:dyDescent="0.2">
      <c r="M88951">
        <v>0</v>
      </c>
      <c r="P88951" s="10"/>
      <c r="R88951" s="10"/>
      <c r="S88951" s="10"/>
      <c r="T88951" s="10"/>
    </row>
    <row r="88952" spans="13:20" x14ac:dyDescent="0.2">
      <c r="M88952">
        <v>0</v>
      </c>
      <c r="P88952" s="10"/>
      <c r="R88952" s="10"/>
      <c r="S88952" s="10"/>
      <c r="T88952" s="10"/>
    </row>
    <row r="88953" spans="13:20" x14ac:dyDescent="0.2">
      <c r="M88953">
        <v>1</v>
      </c>
      <c r="P88953" s="10"/>
      <c r="R88953" s="10"/>
      <c r="S88953" s="10"/>
      <c r="T88953" s="10"/>
    </row>
    <row r="88954" spans="13:20" x14ac:dyDescent="0.2">
      <c r="M88954">
        <v>0</v>
      </c>
      <c r="P88954" s="10"/>
      <c r="R88954" s="10"/>
      <c r="S88954" s="10"/>
      <c r="T88954" s="10"/>
    </row>
    <row r="88955" spans="13:20" x14ac:dyDescent="0.2">
      <c r="M88955">
        <v>1</v>
      </c>
      <c r="P88955" s="10"/>
      <c r="R88955" s="10"/>
      <c r="S88955" s="10"/>
      <c r="T88955" s="10"/>
    </row>
    <row r="88956" spans="13:20" x14ac:dyDescent="0.2">
      <c r="M88956">
        <v>0</v>
      </c>
      <c r="P88956" s="10"/>
      <c r="R88956" s="10"/>
      <c r="S88956" s="10"/>
      <c r="T88956" s="10"/>
    </row>
    <row r="88957" spans="13:20" x14ac:dyDescent="0.2">
      <c r="M88957">
        <v>0</v>
      </c>
      <c r="P88957" s="10"/>
      <c r="R88957" s="10"/>
      <c r="S88957" s="10"/>
      <c r="T88957" s="10"/>
    </row>
    <row r="88958" spans="13:20" x14ac:dyDescent="0.2">
      <c r="M88958">
        <v>1</v>
      </c>
      <c r="P88958" s="10"/>
      <c r="R88958" s="10"/>
      <c r="S88958" s="10"/>
      <c r="T88958" s="10"/>
    </row>
    <row r="88959" spans="13:20" x14ac:dyDescent="0.2">
      <c r="M88959">
        <v>0</v>
      </c>
      <c r="P88959" s="10"/>
      <c r="R88959" s="10"/>
      <c r="S88959" s="10"/>
      <c r="T88959" s="10"/>
    </row>
    <row r="88960" spans="13:20" x14ac:dyDescent="0.2">
      <c r="M88960">
        <v>0</v>
      </c>
      <c r="P88960" s="10"/>
      <c r="R88960" s="10"/>
      <c r="S88960" s="10"/>
      <c r="T88960" s="10"/>
    </row>
    <row r="88961" spans="13:20" x14ac:dyDescent="0.2">
      <c r="M88961">
        <v>1</v>
      </c>
      <c r="P88961" s="10"/>
      <c r="R88961" s="10"/>
      <c r="S88961" s="10"/>
      <c r="T88961" s="10"/>
    </row>
    <row r="88962" spans="13:20" x14ac:dyDescent="0.2">
      <c r="M88962">
        <v>0</v>
      </c>
      <c r="P88962" s="10"/>
      <c r="R88962" s="10"/>
      <c r="S88962" s="10"/>
      <c r="T88962" s="10"/>
    </row>
    <row r="88963" spans="13:20" x14ac:dyDescent="0.2">
      <c r="M88963">
        <v>1</v>
      </c>
      <c r="P88963" s="10"/>
      <c r="R88963" s="10"/>
      <c r="S88963" s="10"/>
      <c r="T88963" s="10"/>
    </row>
    <row r="88964" spans="13:20" x14ac:dyDescent="0.2">
      <c r="M88964">
        <v>0</v>
      </c>
      <c r="P88964" s="10"/>
      <c r="R88964" s="10"/>
      <c r="S88964" s="10"/>
      <c r="T88964" s="10"/>
    </row>
    <row r="88965" spans="13:20" x14ac:dyDescent="0.2">
      <c r="M88965">
        <v>0</v>
      </c>
      <c r="P88965" s="10"/>
      <c r="R88965" s="10"/>
      <c r="S88965" s="10"/>
      <c r="T88965" s="10"/>
    </row>
    <row r="88966" spans="13:20" x14ac:dyDescent="0.2">
      <c r="M88966">
        <v>1</v>
      </c>
      <c r="P88966" s="10"/>
      <c r="R88966" s="10"/>
      <c r="S88966" s="10"/>
      <c r="T88966" s="10"/>
    </row>
    <row r="88967" spans="13:20" x14ac:dyDescent="0.2">
      <c r="M88967">
        <v>0</v>
      </c>
      <c r="P88967" s="10"/>
      <c r="R88967" s="10"/>
      <c r="S88967" s="10"/>
      <c r="T88967" s="10"/>
    </row>
    <row r="88968" spans="13:20" x14ac:dyDescent="0.2">
      <c r="M88968">
        <v>0</v>
      </c>
      <c r="P88968" s="10"/>
      <c r="R88968" s="10"/>
      <c r="S88968" s="10"/>
      <c r="T88968" s="10"/>
    </row>
    <row r="88969" spans="13:20" x14ac:dyDescent="0.2">
      <c r="M88969">
        <v>1</v>
      </c>
      <c r="P88969" s="10"/>
      <c r="R88969" s="10"/>
      <c r="S88969" s="10"/>
      <c r="T88969" s="10"/>
    </row>
    <row r="88970" spans="13:20" x14ac:dyDescent="0.2">
      <c r="M88970">
        <v>0</v>
      </c>
      <c r="P88970" s="10"/>
      <c r="R88970" s="10"/>
      <c r="S88970" s="10"/>
      <c r="T88970" s="10"/>
    </row>
    <row r="88971" spans="13:20" x14ac:dyDescent="0.2">
      <c r="M88971">
        <v>0</v>
      </c>
      <c r="P88971" s="10"/>
      <c r="R88971" s="10"/>
      <c r="S88971" s="10"/>
      <c r="T88971" s="10"/>
    </row>
    <row r="88972" spans="13:20" x14ac:dyDescent="0.2">
      <c r="M88972">
        <v>1</v>
      </c>
      <c r="P88972" s="10"/>
      <c r="R88972" s="10"/>
      <c r="S88972" s="10"/>
      <c r="T88972" s="10"/>
    </row>
    <row r="88973" spans="13:20" x14ac:dyDescent="0.2">
      <c r="M88973">
        <v>0</v>
      </c>
      <c r="P88973" s="10"/>
      <c r="R88973" s="10"/>
      <c r="S88973" s="10"/>
      <c r="T88973" s="10"/>
    </row>
    <row r="88974" spans="13:20" x14ac:dyDescent="0.2">
      <c r="M88974">
        <v>0</v>
      </c>
      <c r="P88974" s="10"/>
      <c r="R88974" s="10"/>
      <c r="S88974" s="10"/>
      <c r="T88974" s="10"/>
    </row>
    <row r="88975" spans="13:20" x14ac:dyDescent="0.2">
      <c r="M88975">
        <v>1</v>
      </c>
      <c r="P88975" s="10"/>
      <c r="R88975" s="10"/>
      <c r="S88975" s="10"/>
      <c r="T88975" s="10"/>
    </row>
    <row r="88976" spans="13:20" x14ac:dyDescent="0.2">
      <c r="M88976">
        <v>0</v>
      </c>
      <c r="P88976" s="10"/>
      <c r="R88976" s="10"/>
      <c r="S88976" s="10"/>
      <c r="T88976" s="10"/>
    </row>
    <row r="88977" spans="13:20" x14ac:dyDescent="0.2">
      <c r="M88977">
        <v>0</v>
      </c>
      <c r="P88977" s="10"/>
      <c r="R88977" s="10"/>
      <c r="S88977" s="10"/>
      <c r="T88977" s="10"/>
    </row>
    <row r="88978" spans="13:20" x14ac:dyDescent="0.2">
      <c r="M88978">
        <v>1</v>
      </c>
      <c r="P88978" s="10"/>
      <c r="R88978" s="10"/>
      <c r="S88978" s="10"/>
      <c r="T88978" s="10"/>
    </row>
    <row r="88979" spans="13:20" x14ac:dyDescent="0.2">
      <c r="M88979">
        <v>0</v>
      </c>
      <c r="P88979" s="10"/>
      <c r="R88979" s="10"/>
      <c r="S88979" s="10"/>
      <c r="T88979" s="10"/>
    </row>
    <row r="88980" spans="13:20" x14ac:dyDescent="0.2">
      <c r="M88980">
        <v>0</v>
      </c>
      <c r="P88980" s="10"/>
      <c r="R88980" s="10"/>
      <c r="S88980" s="10"/>
      <c r="T88980" s="10"/>
    </row>
    <row r="88981" spans="13:20" x14ac:dyDescent="0.2">
      <c r="M88981">
        <v>1</v>
      </c>
      <c r="P88981" s="10"/>
      <c r="R88981" s="10"/>
      <c r="S88981" s="10"/>
      <c r="T88981" s="10"/>
    </row>
    <row r="88982" spans="13:20" x14ac:dyDescent="0.2">
      <c r="M88982">
        <v>0</v>
      </c>
      <c r="P88982" s="10"/>
      <c r="R88982" s="10"/>
      <c r="S88982" s="10"/>
      <c r="T88982" s="10"/>
    </row>
    <row r="88983" spans="13:20" x14ac:dyDescent="0.2">
      <c r="M88983">
        <v>1</v>
      </c>
      <c r="P88983" s="10"/>
      <c r="R88983" s="10"/>
      <c r="S88983" s="10"/>
      <c r="T88983" s="10"/>
    </row>
    <row r="88984" spans="13:20" x14ac:dyDescent="0.2">
      <c r="M88984">
        <v>0</v>
      </c>
      <c r="P88984" s="10"/>
      <c r="R88984" s="10"/>
      <c r="S88984" s="10"/>
      <c r="T88984" s="10"/>
    </row>
    <row r="88985" spans="13:20" x14ac:dyDescent="0.2">
      <c r="M88985">
        <v>0</v>
      </c>
      <c r="P88985" s="10"/>
      <c r="R88985" s="10"/>
      <c r="S88985" s="10"/>
      <c r="T88985" s="10"/>
    </row>
    <row r="88986" spans="13:20" x14ac:dyDescent="0.2">
      <c r="M88986">
        <v>0</v>
      </c>
      <c r="P88986" s="10"/>
      <c r="R88986" s="10"/>
      <c r="S88986" s="10"/>
      <c r="T88986" s="10"/>
    </row>
    <row r="88987" spans="13:20" x14ac:dyDescent="0.2">
      <c r="M88987">
        <v>1</v>
      </c>
      <c r="P88987" s="10"/>
      <c r="R88987" s="10"/>
      <c r="S88987" s="10"/>
      <c r="T88987" s="10"/>
    </row>
    <row r="88988" spans="13:20" x14ac:dyDescent="0.2">
      <c r="M88988">
        <v>0</v>
      </c>
      <c r="P88988" s="10"/>
      <c r="R88988" s="10"/>
      <c r="S88988" s="10"/>
      <c r="T88988" s="10"/>
    </row>
    <row r="88989" spans="13:20" x14ac:dyDescent="0.2">
      <c r="M88989">
        <v>0</v>
      </c>
      <c r="P88989" s="10"/>
      <c r="R88989" s="10"/>
      <c r="S88989" s="10"/>
      <c r="T88989" s="10"/>
    </row>
    <row r="88990" spans="13:20" x14ac:dyDescent="0.2">
      <c r="M88990">
        <v>1</v>
      </c>
      <c r="P88990" s="10"/>
      <c r="R88990" s="10"/>
      <c r="S88990" s="10"/>
      <c r="T88990" s="10"/>
    </row>
    <row r="88991" spans="13:20" x14ac:dyDescent="0.2">
      <c r="M88991">
        <v>0</v>
      </c>
      <c r="P88991" s="10"/>
      <c r="R88991" s="10"/>
      <c r="S88991" s="10"/>
      <c r="T88991" s="10"/>
    </row>
    <row r="88992" spans="13:20" x14ac:dyDescent="0.2">
      <c r="M88992">
        <v>1</v>
      </c>
      <c r="P88992" s="10"/>
      <c r="R88992" s="10"/>
      <c r="S88992" s="10"/>
      <c r="T88992" s="10"/>
    </row>
    <row r="88993" spans="13:20" x14ac:dyDescent="0.2">
      <c r="M88993">
        <v>0</v>
      </c>
      <c r="P88993" s="10"/>
      <c r="R88993" s="10"/>
      <c r="S88993" s="10"/>
      <c r="T88993" s="10"/>
    </row>
    <row r="88994" spans="13:20" x14ac:dyDescent="0.2">
      <c r="M88994">
        <v>0</v>
      </c>
      <c r="P88994" s="10"/>
      <c r="R88994" s="10"/>
      <c r="S88994" s="10"/>
      <c r="T88994" s="10"/>
    </row>
    <row r="88995" spans="13:20" x14ac:dyDescent="0.2">
      <c r="M88995">
        <v>1</v>
      </c>
      <c r="P88995" s="10"/>
      <c r="R88995" s="10"/>
      <c r="S88995" s="10"/>
      <c r="T88995" s="10"/>
    </row>
    <row r="88996" spans="13:20" x14ac:dyDescent="0.2">
      <c r="M88996">
        <v>0</v>
      </c>
      <c r="P88996" s="10"/>
      <c r="R88996" s="10"/>
      <c r="S88996" s="10"/>
      <c r="T88996" s="10"/>
    </row>
    <row r="88997" spans="13:20" x14ac:dyDescent="0.2">
      <c r="M88997">
        <v>1</v>
      </c>
      <c r="P88997" s="10"/>
      <c r="R88997" s="10"/>
      <c r="S88997" s="10"/>
      <c r="T88997" s="10"/>
    </row>
    <row r="88998" spans="13:20" x14ac:dyDescent="0.2">
      <c r="M88998">
        <v>0</v>
      </c>
      <c r="P88998" s="10"/>
      <c r="R88998" s="10"/>
      <c r="S88998" s="10"/>
      <c r="T88998" s="10"/>
    </row>
    <row r="88999" spans="13:20" x14ac:dyDescent="0.2">
      <c r="M88999">
        <v>1</v>
      </c>
      <c r="P88999" s="10"/>
      <c r="R88999" s="10"/>
      <c r="S88999" s="10"/>
      <c r="T88999" s="10"/>
    </row>
    <row r="89000" spans="13:20" x14ac:dyDescent="0.2">
      <c r="M89000">
        <v>0</v>
      </c>
      <c r="P89000" s="10"/>
      <c r="R89000" s="10"/>
      <c r="S89000" s="10"/>
      <c r="T89000" s="10"/>
    </row>
    <row r="89001" spans="13:20" x14ac:dyDescent="0.2">
      <c r="M89001">
        <v>0</v>
      </c>
      <c r="P89001" s="10"/>
      <c r="R89001" s="10"/>
      <c r="S89001" s="10"/>
      <c r="T89001" s="10"/>
    </row>
    <row r="89002" spans="13:20" x14ac:dyDescent="0.2">
      <c r="M89002">
        <v>1</v>
      </c>
      <c r="P89002" s="10"/>
      <c r="R89002" s="10"/>
      <c r="S89002" s="10"/>
      <c r="T89002" s="10"/>
    </row>
    <row r="89003" spans="13:20" x14ac:dyDescent="0.2">
      <c r="M89003">
        <v>0</v>
      </c>
      <c r="P89003" s="10"/>
      <c r="R89003" s="10"/>
      <c r="S89003" s="10"/>
      <c r="T89003" s="10"/>
    </row>
    <row r="89004" spans="13:20" x14ac:dyDescent="0.2">
      <c r="M89004">
        <v>0</v>
      </c>
      <c r="P89004" s="10"/>
      <c r="R89004" s="10"/>
      <c r="S89004" s="10"/>
      <c r="T89004" s="10"/>
    </row>
    <row r="89005" spans="13:20" x14ac:dyDescent="0.2">
      <c r="M89005">
        <v>1</v>
      </c>
      <c r="P89005" s="10"/>
      <c r="R89005" s="10"/>
      <c r="S89005" s="10"/>
      <c r="T89005" s="10"/>
    </row>
    <row r="89006" spans="13:20" x14ac:dyDescent="0.2">
      <c r="M89006">
        <v>0</v>
      </c>
      <c r="P89006" s="10"/>
      <c r="R89006" s="10"/>
      <c r="S89006" s="10"/>
      <c r="T89006" s="10"/>
    </row>
    <row r="89007" spans="13:20" x14ac:dyDescent="0.2">
      <c r="M89007">
        <v>1</v>
      </c>
      <c r="P89007" s="10"/>
      <c r="R89007" s="10"/>
      <c r="S89007" s="10"/>
      <c r="T89007" s="10"/>
    </row>
    <row r="89008" spans="13:20" x14ac:dyDescent="0.2">
      <c r="M89008">
        <v>0</v>
      </c>
      <c r="P89008" s="10"/>
      <c r="R89008" s="10"/>
      <c r="S89008" s="10"/>
      <c r="T89008" s="10"/>
    </row>
    <row r="89009" spans="13:20" x14ac:dyDescent="0.2">
      <c r="M89009">
        <v>1</v>
      </c>
      <c r="P89009" s="10"/>
      <c r="R89009" s="10"/>
      <c r="S89009" s="10"/>
      <c r="T89009" s="10"/>
    </row>
    <row r="89010" spans="13:20" x14ac:dyDescent="0.2">
      <c r="M89010">
        <v>0</v>
      </c>
      <c r="P89010" s="10"/>
      <c r="R89010" s="10"/>
      <c r="S89010" s="10"/>
      <c r="T89010" s="10"/>
    </row>
    <row r="89011" spans="13:20" x14ac:dyDescent="0.2">
      <c r="M89011">
        <v>1</v>
      </c>
      <c r="P89011" s="10"/>
      <c r="R89011" s="10"/>
      <c r="S89011" s="10"/>
      <c r="T89011" s="10"/>
    </row>
    <row r="89012" spans="13:20" x14ac:dyDescent="0.2">
      <c r="M89012">
        <v>0</v>
      </c>
      <c r="P89012" s="10"/>
      <c r="R89012" s="10"/>
      <c r="S89012" s="10"/>
      <c r="T89012" s="10"/>
    </row>
    <row r="89013" spans="13:20" x14ac:dyDescent="0.2">
      <c r="M89013">
        <v>1</v>
      </c>
      <c r="P89013" s="10"/>
      <c r="R89013" s="10"/>
      <c r="S89013" s="10"/>
      <c r="T89013" s="10"/>
    </row>
    <row r="89014" spans="13:20" x14ac:dyDescent="0.2">
      <c r="M89014">
        <v>0</v>
      </c>
      <c r="P89014" s="10"/>
      <c r="R89014" s="10"/>
      <c r="S89014" s="10"/>
      <c r="T89014" s="10"/>
    </row>
    <row r="89015" spans="13:20" x14ac:dyDescent="0.2">
      <c r="M89015">
        <v>0</v>
      </c>
      <c r="P89015" s="10"/>
      <c r="R89015" s="10"/>
      <c r="S89015" s="10"/>
      <c r="T89015" s="10"/>
    </row>
    <row r="89016" spans="13:20" x14ac:dyDescent="0.2">
      <c r="M89016">
        <v>1</v>
      </c>
      <c r="P89016" s="10"/>
      <c r="R89016" s="10"/>
      <c r="S89016" s="10"/>
      <c r="T89016" s="10"/>
    </row>
    <row r="89017" spans="13:20" x14ac:dyDescent="0.2">
      <c r="M89017">
        <v>0</v>
      </c>
      <c r="P89017" s="10"/>
      <c r="R89017" s="10"/>
      <c r="S89017" s="10"/>
      <c r="T89017" s="10"/>
    </row>
    <row r="89018" spans="13:20" x14ac:dyDescent="0.2">
      <c r="M89018">
        <v>0</v>
      </c>
      <c r="P89018" s="10"/>
      <c r="R89018" s="10"/>
      <c r="S89018" s="10"/>
      <c r="T89018" s="10"/>
    </row>
    <row r="89019" spans="13:20" x14ac:dyDescent="0.2">
      <c r="M89019">
        <v>1</v>
      </c>
      <c r="P89019" s="10"/>
      <c r="R89019" s="10"/>
      <c r="S89019" s="10"/>
      <c r="T89019" s="10"/>
    </row>
    <row r="89020" spans="13:20" x14ac:dyDescent="0.2">
      <c r="M89020">
        <v>0</v>
      </c>
      <c r="P89020" s="10"/>
      <c r="R89020" s="10"/>
      <c r="S89020" s="10"/>
      <c r="T89020" s="10"/>
    </row>
    <row r="89021" spans="13:20" x14ac:dyDescent="0.2">
      <c r="M89021">
        <v>1</v>
      </c>
      <c r="P89021" s="10"/>
      <c r="R89021" s="10"/>
      <c r="S89021" s="10"/>
      <c r="T89021" s="10"/>
    </row>
    <row r="89022" spans="13:20" x14ac:dyDescent="0.2">
      <c r="M89022">
        <v>0</v>
      </c>
      <c r="P89022" s="10"/>
      <c r="R89022" s="10"/>
      <c r="S89022" s="10"/>
      <c r="T89022" s="10"/>
    </row>
    <row r="89023" spans="13:20" x14ac:dyDescent="0.2">
      <c r="M89023">
        <v>0</v>
      </c>
      <c r="P89023" s="10"/>
      <c r="R89023" s="10"/>
      <c r="S89023" s="10"/>
      <c r="T89023" s="10"/>
    </row>
    <row r="89024" spans="13:20" x14ac:dyDescent="0.2">
      <c r="M89024">
        <v>1</v>
      </c>
      <c r="P89024" s="10"/>
      <c r="R89024" s="10"/>
      <c r="S89024" s="10"/>
      <c r="T89024" s="10"/>
    </row>
    <row r="89025" spans="13:20" x14ac:dyDescent="0.2">
      <c r="M89025">
        <v>0</v>
      </c>
      <c r="P89025" s="10"/>
      <c r="R89025" s="10"/>
      <c r="S89025" s="10"/>
      <c r="T89025" s="10"/>
    </row>
    <row r="89026" spans="13:20" x14ac:dyDescent="0.2">
      <c r="M89026">
        <v>1</v>
      </c>
      <c r="P89026" s="10"/>
      <c r="R89026" s="10"/>
      <c r="S89026" s="10"/>
      <c r="T89026" s="10"/>
    </row>
    <row r="89027" spans="13:20" x14ac:dyDescent="0.2">
      <c r="M89027">
        <v>0</v>
      </c>
      <c r="P89027" s="10"/>
      <c r="R89027" s="10"/>
      <c r="S89027" s="10"/>
      <c r="T89027" s="10"/>
    </row>
    <row r="89028" spans="13:20" x14ac:dyDescent="0.2">
      <c r="M89028">
        <v>0</v>
      </c>
      <c r="P89028" s="10"/>
      <c r="R89028" s="10"/>
      <c r="S89028" s="10"/>
      <c r="T89028" s="10"/>
    </row>
    <row r="89029" spans="13:20" x14ac:dyDescent="0.2">
      <c r="M89029">
        <v>1</v>
      </c>
      <c r="P89029" s="10"/>
      <c r="R89029" s="10"/>
      <c r="S89029" s="10"/>
      <c r="T89029" s="10"/>
    </row>
    <row r="89030" spans="13:20" x14ac:dyDescent="0.2">
      <c r="M89030">
        <v>0</v>
      </c>
      <c r="P89030" s="10"/>
      <c r="R89030" s="10"/>
      <c r="S89030" s="10"/>
      <c r="T89030" s="10"/>
    </row>
    <row r="89031" spans="13:20" x14ac:dyDescent="0.2">
      <c r="M89031">
        <v>0</v>
      </c>
      <c r="P89031" s="10"/>
      <c r="R89031" s="10"/>
      <c r="S89031" s="10"/>
      <c r="T89031" s="10"/>
    </row>
    <row r="89032" spans="13:20" x14ac:dyDescent="0.2">
      <c r="M89032">
        <v>0</v>
      </c>
      <c r="P89032" s="10"/>
      <c r="R89032" s="10"/>
      <c r="S89032" s="10"/>
      <c r="T89032" s="10"/>
    </row>
    <row r="89033" spans="13:20" x14ac:dyDescent="0.2">
      <c r="M89033">
        <v>1</v>
      </c>
      <c r="P89033" s="10"/>
      <c r="R89033" s="10"/>
      <c r="S89033" s="10"/>
      <c r="T89033" s="10"/>
    </row>
    <row r="89034" spans="13:20" x14ac:dyDescent="0.2">
      <c r="M89034">
        <v>0</v>
      </c>
      <c r="P89034" s="10"/>
      <c r="R89034" s="10"/>
      <c r="S89034" s="10"/>
      <c r="T89034" s="10"/>
    </row>
    <row r="89035" spans="13:20" x14ac:dyDescent="0.2">
      <c r="M89035">
        <v>0</v>
      </c>
      <c r="P89035" s="10"/>
      <c r="R89035" s="10"/>
      <c r="S89035" s="10"/>
      <c r="T89035" s="10"/>
    </row>
    <row r="89036" spans="13:20" x14ac:dyDescent="0.2">
      <c r="M89036">
        <v>0</v>
      </c>
      <c r="P89036" s="10"/>
      <c r="R89036" s="10"/>
      <c r="S89036" s="10"/>
      <c r="T89036" s="10"/>
    </row>
    <row r="89037" spans="13:20" x14ac:dyDescent="0.2">
      <c r="M89037">
        <v>0</v>
      </c>
      <c r="P89037" s="10"/>
      <c r="R89037" s="10"/>
      <c r="S89037" s="10"/>
      <c r="T89037" s="10"/>
    </row>
    <row r="89038" spans="13:20" x14ac:dyDescent="0.2">
      <c r="M89038">
        <v>0</v>
      </c>
      <c r="P89038" s="10"/>
      <c r="R89038" s="10"/>
      <c r="S89038" s="10"/>
      <c r="T89038" s="10"/>
    </row>
    <row r="89039" spans="13:20" x14ac:dyDescent="0.2">
      <c r="M89039">
        <v>0</v>
      </c>
      <c r="P89039" s="10"/>
      <c r="R89039" s="10"/>
      <c r="S89039" s="10"/>
      <c r="T89039" s="10"/>
    </row>
    <row r="89040" spans="13:20" x14ac:dyDescent="0.2">
      <c r="M89040">
        <v>0</v>
      </c>
      <c r="P89040" s="10"/>
      <c r="R89040" s="10"/>
      <c r="S89040" s="10"/>
      <c r="T89040" s="10"/>
    </row>
    <row r="89041" spans="13:20" x14ac:dyDescent="0.2">
      <c r="M89041">
        <v>0</v>
      </c>
      <c r="P89041" s="10"/>
      <c r="R89041" s="10"/>
      <c r="S89041" s="10"/>
      <c r="T89041" s="10"/>
    </row>
    <row r="89042" spans="13:20" x14ac:dyDescent="0.2">
      <c r="M89042">
        <v>0</v>
      </c>
      <c r="P89042" s="10"/>
      <c r="R89042" s="10"/>
      <c r="S89042" s="10"/>
      <c r="T89042" s="10"/>
    </row>
    <row r="89043" spans="13:20" x14ac:dyDescent="0.2">
      <c r="M89043">
        <v>0</v>
      </c>
      <c r="P89043" s="10"/>
      <c r="R89043" s="10"/>
      <c r="S89043" s="10"/>
      <c r="T89043" s="10"/>
    </row>
    <row r="89044" spans="13:20" x14ac:dyDescent="0.2">
      <c r="M89044">
        <v>0</v>
      </c>
      <c r="P89044" s="10"/>
      <c r="R89044" s="10"/>
      <c r="S89044" s="10"/>
      <c r="T89044" s="10"/>
    </row>
    <row r="89045" spans="13:20" x14ac:dyDescent="0.2">
      <c r="M89045">
        <v>0</v>
      </c>
      <c r="P89045" s="10"/>
      <c r="R89045" s="10"/>
      <c r="S89045" s="10"/>
      <c r="T89045" s="10"/>
    </row>
    <row r="89046" spans="13:20" x14ac:dyDescent="0.2">
      <c r="M89046">
        <v>0</v>
      </c>
      <c r="P89046" s="10"/>
      <c r="R89046" s="10"/>
      <c r="S89046" s="10"/>
      <c r="T89046" s="10"/>
    </row>
    <row r="89047" spans="13:20" x14ac:dyDescent="0.2">
      <c r="M89047">
        <v>0</v>
      </c>
      <c r="P89047" s="10"/>
      <c r="R89047" s="10"/>
      <c r="S89047" s="10"/>
      <c r="T89047" s="10"/>
    </row>
    <row r="89048" spans="13:20" x14ac:dyDescent="0.2">
      <c r="M89048">
        <v>0</v>
      </c>
      <c r="P89048" s="10"/>
      <c r="R89048" s="10"/>
      <c r="S89048" s="10"/>
      <c r="T89048" s="10"/>
    </row>
    <row r="89049" spans="13:20" x14ac:dyDescent="0.2">
      <c r="M89049">
        <v>0</v>
      </c>
      <c r="P89049" s="10"/>
      <c r="R89049" s="10"/>
      <c r="S89049" s="10"/>
      <c r="T89049" s="10"/>
    </row>
    <row r="89050" spans="13:20" x14ac:dyDescent="0.2">
      <c r="M89050">
        <v>0</v>
      </c>
      <c r="P89050" s="10"/>
      <c r="R89050" s="10"/>
      <c r="S89050" s="10"/>
      <c r="T89050" s="10"/>
    </row>
    <row r="89051" spans="13:20" x14ac:dyDescent="0.2">
      <c r="M89051">
        <v>0</v>
      </c>
      <c r="P89051" s="10"/>
      <c r="R89051" s="10"/>
      <c r="S89051" s="10"/>
      <c r="T89051" s="10"/>
    </row>
    <row r="89052" spans="13:20" x14ac:dyDescent="0.2">
      <c r="M89052">
        <v>0</v>
      </c>
      <c r="P89052" s="10"/>
      <c r="R89052" s="10"/>
      <c r="S89052" s="10"/>
      <c r="T89052" s="10"/>
    </row>
    <row r="89053" spans="13:20" x14ac:dyDescent="0.2">
      <c r="M89053">
        <v>0</v>
      </c>
      <c r="P89053" s="10"/>
      <c r="R89053" s="10"/>
      <c r="S89053" s="10"/>
      <c r="T89053" s="10"/>
    </row>
    <row r="89054" spans="13:20" x14ac:dyDescent="0.2">
      <c r="M89054">
        <v>0</v>
      </c>
      <c r="P89054" s="10"/>
      <c r="R89054" s="10"/>
      <c r="S89054" s="10"/>
      <c r="T89054" s="10"/>
    </row>
    <row r="89055" spans="13:20" x14ac:dyDescent="0.2">
      <c r="M89055">
        <v>0</v>
      </c>
      <c r="P89055" s="10"/>
      <c r="R89055" s="10"/>
      <c r="S89055" s="10"/>
      <c r="T89055" s="10"/>
    </row>
    <row r="89056" spans="13:20" x14ac:dyDescent="0.2">
      <c r="M89056">
        <v>0</v>
      </c>
      <c r="P89056" s="10"/>
      <c r="R89056" s="10"/>
      <c r="S89056" s="10"/>
      <c r="T89056" s="10"/>
    </row>
    <row r="89057" spans="13:20" x14ac:dyDescent="0.2">
      <c r="M89057">
        <v>0</v>
      </c>
      <c r="P89057" s="10"/>
      <c r="R89057" s="10"/>
      <c r="S89057" s="10"/>
      <c r="T89057" s="10"/>
    </row>
    <row r="89058" spans="13:20" x14ac:dyDescent="0.2">
      <c r="M89058">
        <v>0</v>
      </c>
      <c r="P89058" s="10"/>
      <c r="R89058" s="10"/>
      <c r="S89058" s="10"/>
      <c r="T89058" s="10"/>
    </row>
    <row r="89059" spans="13:20" x14ac:dyDescent="0.2">
      <c r="M89059">
        <v>0</v>
      </c>
      <c r="P89059" s="10"/>
      <c r="R89059" s="10"/>
      <c r="S89059" s="10"/>
      <c r="T89059" s="10"/>
    </row>
    <row r="89060" spans="13:20" x14ac:dyDescent="0.2">
      <c r="M89060">
        <v>0</v>
      </c>
      <c r="P89060" s="10"/>
      <c r="R89060" s="10"/>
      <c r="S89060" s="10"/>
      <c r="T89060" s="10"/>
    </row>
    <row r="89061" spans="13:20" x14ac:dyDescent="0.2">
      <c r="M89061">
        <v>0</v>
      </c>
      <c r="P89061" s="10"/>
      <c r="R89061" s="10"/>
      <c r="S89061" s="10"/>
      <c r="T89061" s="10"/>
    </row>
    <row r="89062" spans="13:20" x14ac:dyDescent="0.2">
      <c r="M89062">
        <v>0</v>
      </c>
      <c r="P89062" s="10"/>
      <c r="R89062" s="10"/>
      <c r="S89062" s="10"/>
      <c r="T89062" s="10"/>
    </row>
    <row r="89063" spans="13:20" x14ac:dyDescent="0.2">
      <c r="M89063">
        <v>0</v>
      </c>
      <c r="P89063" s="10"/>
      <c r="R89063" s="10"/>
      <c r="S89063" s="10"/>
      <c r="T89063" s="10"/>
    </row>
    <row r="89064" spans="13:20" x14ac:dyDescent="0.2">
      <c r="M89064">
        <v>0</v>
      </c>
      <c r="P89064" s="10"/>
      <c r="R89064" s="10"/>
      <c r="S89064" s="10"/>
      <c r="T89064" s="10"/>
    </row>
    <row r="89065" spans="13:20" x14ac:dyDescent="0.2">
      <c r="M89065">
        <v>0</v>
      </c>
      <c r="P89065" s="10"/>
      <c r="R89065" s="10"/>
      <c r="S89065" s="10"/>
      <c r="T89065" s="10"/>
    </row>
    <row r="89066" spans="13:20" x14ac:dyDescent="0.2">
      <c r="M89066">
        <v>0</v>
      </c>
      <c r="P89066" s="10"/>
      <c r="R89066" s="10"/>
      <c r="S89066" s="10"/>
      <c r="T89066" s="10"/>
    </row>
    <row r="89067" spans="13:20" x14ac:dyDescent="0.2">
      <c r="M89067">
        <v>0</v>
      </c>
      <c r="P89067" s="10"/>
      <c r="R89067" s="10"/>
      <c r="S89067" s="10"/>
      <c r="T89067" s="10"/>
    </row>
    <row r="89068" spans="13:20" x14ac:dyDescent="0.2">
      <c r="M89068">
        <v>0</v>
      </c>
      <c r="P89068" s="10"/>
      <c r="R89068" s="10"/>
      <c r="S89068" s="10"/>
      <c r="T89068" s="10"/>
    </row>
    <row r="89069" spans="13:20" x14ac:dyDescent="0.2">
      <c r="M89069">
        <v>0</v>
      </c>
      <c r="P89069" s="10"/>
      <c r="R89069" s="10"/>
      <c r="S89069" s="10"/>
      <c r="T89069" s="10"/>
    </row>
    <row r="89070" spans="13:20" x14ac:dyDescent="0.2">
      <c r="M89070">
        <v>0</v>
      </c>
      <c r="P89070" s="10"/>
      <c r="R89070" s="10"/>
      <c r="S89070" s="10"/>
      <c r="T89070" s="10"/>
    </row>
    <row r="89071" spans="13:20" x14ac:dyDescent="0.2">
      <c r="M89071">
        <v>0</v>
      </c>
      <c r="P89071" s="10"/>
      <c r="R89071" s="10"/>
      <c r="S89071" s="10"/>
      <c r="T89071" s="10"/>
    </row>
    <row r="89072" spans="13:20" x14ac:dyDescent="0.2">
      <c r="M89072">
        <v>0</v>
      </c>
      <c r="P89072" s="10"/>
      <c r="R89072" s="10"/>
      <c r="S89072" s="10"/>
      <c r="T89072" s="10"/>
    </row>
    <row r="89073" spans="13:20" x14ac:dyDescent="0.2">
      <c r="M89073">
        <v>0</v>
      </c>
      <c r="P89073" s="10"/>
      <c r="R89073" s="10"/>
      <c r="S89073" s="10"/>
      <c r="T89073" s="10"/>
    </row>
    <row r="89074" spans="13:20" x14ac:dyDescent="0.2">
      <c r="M89074">
        <v>1</v>
      </c>
      <c r="P89074" s="10"/>
      <c r="R89074" s="10"/>
      <c r="S89074" s="10"/>
      <c r="T89074" s="10"/>
    </row>
    <row r="89075" spans="13:20" x14ac:dyDescent="0.2">
      <c r="M89075">
        <v>0</v>
      </c>
      <c r="P89075" s="10"/>
      <c r="R89075" s="10"/>
      <c r="S89075" s="10"/>
      <c r="T89075" s="10"/>
    </row>
    <row r="89076" spans="13:20" x14ac:dyDescent="0.2">
      <c r="M89076">
        <v>0</v>
      </c>
      <c r="P89076" s="10"/>
      <c r="R89076" s="10"/>
      <c r="S89076" s="10"/>
      <c r="T89076" s="10"/>
    </row>
    <row r="89077" spans="13:20" x14ac:dyDescent="0.2">
      <c r="M89077">
        <v>1</v>
      </c>
      <c r="P89077" s="10"/>
      <c r="R89077" s="10"/>
      <c r="S89077" s="10"/>
      <c r="T89077" s="10"/>
    </row>
    <row r="89078" spans="13:20" x14ac:dyDescent="0.2">
      <c r="M89078">
        <v>0</v>
      </c>
      <c r="P89078" s="10"/>
      <c r="R89078" s="10"/>
      <c r="S89078" s="10"/>
      <c r="T89078" s="10"/>
    </row>
    <row r="89079" spans="13:20" x14ac:dyDescent="0.2">
      <c r="M89079">
        <v>1</v>
      </c>
      <c r="P89079" s="10"/>
      <c r="R89079" s="10"/>
      <c r="S89079" s="10"/>
      <c r="T89079" s="10"/>
    </row>
    <row r="89080" spans="13:20" x14ac:dyDescent="0.2">
      <c r="M89080">
        <v>0</v>
      </c>
      <c r="P89080" s="10"/>
      <c r="R89080" s="10"/>
      <c r="S89080" s="10"/>
      <c r="T89080" s="10"/>
    </row>
    <row r="89081" spans="13:20" x14ac:dyDescent="0.2">
      <c r="M89081">
        <v>0</v>
      </c>
      <c r="P89081" s="10"/>
      <c r="R89081" s="10"/>
      <c r="S89081" s="10"/>
      <c r="T89081" s="10"/>
    </row>
    <row r="89082" spans="13:20" x14ac:dyDescent="0.2">
      <c r="M89082">
        <v>1</v>
      </c>
      <c r="P89082" s="10"/>
      <c r="R89082" s="10"/>
      <c r="S89082" s="10"/>
      <c r="T89082" s="10"/>
    </row>
    <row r="89083" spans="13:20" x14ac:dyDescent="0.2">
      <c r="M89083">
        <v>0</v>
      </c>
      <c r="P89083" s="10"/>
      <c r="R89083" s="10"/>
      <c r="S89083" s="10"/>
      <c r="T89083" s="10"/>
    </row>
    <row r="89084" spans="13:20" x14ac:dyDescent="0.2">
      <c r="M89084">
        <v>0</v>
      </c>
      <c r="P89084" s="10"/>
      <c r="R89084" s="10"/>
      <c r="S89084" s="10"/>
      <c r="T89084" s="10"/>
    </row>
    <row r="89085" spans="13:20" x14ac:dyDescent="0.2">
      <c r="M89085">
        <v>1</v>
      </c>
      <c r="P89085" s="10"/>
      <c r="R89085" s="10"/>
      <c r="S89085" s="10"/>
      <c r="T89085" s="10"/>
    </row>
    <row r="89086" spans="13:20" x14ac:dyDescent="0.2">
      <c r="M89086">
        <v>0</v>
      </c>
      <c r="P89086" s="10"/>
      <c r="R89086" s="10"/>
      <c r="S89086" s="10"/>
      <c r="T89086" s="10"/>
    </row>
    <row r="89087" spans="13:20" x14ac:dyDescent="0.2">
      <c r="M89087">
        <v>1</v>
      </c>
      <c r="P89087" s="10"/>
      <c r="R89087" s="10"/>
      <c r="S89087" s="10"/>
      <c r="T89087" s="10"/>
    </row>
    <row r="89088" spans="13:20" x14ac:dyDescent="0.2">
      <c r="M89088">
        <v>0</v>
      </c>
      <c r="P89088" s="10"/>
      <c r="R89088" s="10"/>
      <c r="S89088" s="10"/>
      <c r="T89088" s="10"/>
    </row>
    <row r="89089" spans="13:20" x14ac:dyDescent="0.2">
      <c r="M89089">
        <v>0</v>
      </c>
      <c r="P89089" s="10"/>
      <c r="R89089" s="10"/>
      <c r="S89089" s="10"/>
      <c r="T89089" s="10"/>
    </row>
    <row r="89090" spans="13:20" x14ac:dyDescent="0.2">
      <c r="M89090">
        <v>1</v>
      </c>
      <c r="P89090" s="10"/>
      <c r="R89090" s="10"/>
      <c r="S89090" s="10"/>
      <c r="T89090" s="10"/>
    </row>
    <row r="89091" spans="13:20" x14ac:dyDescent="0.2">
      <c r="M89091">
        <v>0</v>
      </c>
      <c r="P89091" s="10"/>
      <c r="R89091" s="10"/>
      <c r="S89091" s="10"/>
      <c r="T89091" s="10"/>
    </row>
    <row r="89092" spans="13:20" x14ac:dyDescent="0.2">
      <c r="M89092">
        <v>1</v>
      </c>
      <c r="P89092" s="10"/>
      <c r="R89092" s="10"/>
      <c r="S89092" s="10"/>
      <c r="T89092" s="10"/>
    </row>
    <row r="89093" spans="13:20" x14ac:dyDescent="0.2">
      <c r="M89093">
        <v>0</v>
      </c>
      <c r="P89093" s="10"/>
      <c r="R89093" s="10"/>
      <c r="S89093" s="10"/>
      <c r="T89093" s="10"/>
    </row>
    <row r="89094" spans="13:20" x14ac:dyDescent="0.2">
      <c r="M89094">
        <v>0</v>
      </c>
      <c r="P89094" s="10"/>
      <c r="R89094" s="10"/>
      <c r="S89094" s="10"/>
      <c r="T89094" s="10"/>
    </row>
    <row r="89095" spans="13:20" x14ac:dyDescent="0.2">
      <c r="M89095">
        <v>1</v>
      </c>
      <c r="P89095" s="10"/>
      <c r="R89095" s="10"/>
      <c r="S89095" s="10"/>
      <c r="T89095" s="10"/>
    </row>
    <row r="89096" spans="13:20" x14ac:dyDescent="0.2">
      <c r="M89096">
        <v>0</v>
      </c>
      <c r="P89096" s="10"/>
      <c r="R89096" s="10"/>
      <c r="S89096" s="10"/>
      <c r="T89096" s="10"/>
    </row>
    <row r="89097" spans="13:20" x14ac:dyDescent="0.2">
      <c r="M89097">
        <v>1</v>
      </c>
      <c r="P89097" s="10"/>
      <c r="R89097" s="10"/>
      <c r="S89097" s="10"/>
      <c r="T89097" s="10"/>
    </row>
    <row r="89098" spans="13:20" x14ac:dyDescent="0.2">
      <c r="M89098">
        <v>0</v>
      </c>
      <c r="P89098" s="10"/>
      <c r="R89098" s="10"/>
      <c r="S89098" s="10"/>
      <c r="T89098" s="10"/>
    </row>
    <row r="89099" spans="13:20" x14ac:dyDescent="0.2">
      <c r="M89099">
        <v>1</v>
      </c>
      <c r="P89099" s="10"/>
      <c r="R89099" s="10"/>
      <c r="S89099" s="10"/>
      <c r="T89099" s="10"/>
    </row>
    <row r="89100" spans="13:20" x14ac:dyDescent="0.2">
      <c r="M89100">
        <v>0</v>
      </c>
      <c r="P89100" s="10"/>
      <c r="R89100" s="10"/>
      <c r="S89100" s="10"/>
      <c r="T89100" s="10"/>
    </row>
    <row r="89101" spans="13:20" x14ac:dyDescent="0.2">
      <c r="M89101">
        <v>0</v>
      </c>
      <c r="P89101" s="10"/>
      <c r="R89101" s="10"/>
      <c r="S89101" s="10"/>
      <c r="T89101" s="10"/>
    </row>
    <row r="89102" spans="13:20" x14ac:dyDescent="0.2">
      <c r="M89102">
        <v>0</v>
      </c>
      <c r="P89102" s="10"/>
      <c r="R89102" s="10"/>
      <c r="S89102" s="10"/>
      <c r="T89102" s="10"/>
    </row>
    <row r="89103" spans="13:20" x14ac:dyDescent="0.2">
      <c r="M89103">
        <v>1</v>
      </c>
      <c r="P89103" s="10"/>
      <c r="R89103" s="10"/>
      <c r="S89103" s="10"/>
      <c r="T89103" s="10"/>
    </row>
    <row r="89104" spans="13:20" x14ac:dyDescent="0.2">
      <c r="M89104">
        <v>0</v>
      </c>
      <c r="P89104" s="10"/>
      <c r="R89104" s="10"/>
      <c r="S89104" s="10"/>
      <c r="T89104" s="10"/>
    </row>
    <row r="89105" spans="13:20" x14ac:dyDescent="0.2">
      <c r="M89105">
        <v>0</v>
      </c>
      <c r="P89105" s="10"/>
      <c r="R89105" s="10"/>
      <c r="S89105" s="10"/>
      <c r="T89105" s="10"/>
    </row>
    <row r="89106" spans="13:20" x14ac:dyDescent="0.2">
      <c r="M89106">
        <v>1</v>
      </c>
      <c r="P89106" s="10"/>
      <c r="R89106" s="10"/>
      <c r="S89106" s="10"/>
      <c r="T89106" s="10"/>
    </row>
    <row r="89107" spans="13:20" x14ac:dyDescent="0.2">
      <c r="M89107">
        <v>0</v>
      </c>
      <c r="P89107" s="10"/>
      <c r="R89107" s="10"/>
      <c r="S89107" s="10"/>
      <c r="T89107" s="10"/>
    </row>
    <row r="89108" spans="13:20" x14ac:dyDescent="0.2">
      <c r="M89108">
        <v>1</v>
      </c>
      <c r="P89108" s="10"/>
      <c r="R89108" s="10"/>
      <c r="S89108" s="10"/>
      <c r="T89108" s="10"/>
    </row>
    <row r="89109" spans="13:20" x14ac:dyDescent="0.2">
      <c r="M89109">
        <v>0</v>
      </c>
      <c r="P89109" s="10"/>
      <c r="R89109" s="10"/>
      <c r="S89109" s="10"/>
      <c r="T89109" s="10"/>
    </row>
    <row r="89110" spans="13:20" x14ac:dyDescent="0.2">
      <c r="M89110">
        <v>0</v>
      </c>
      <c r="P89110" s="10"/>
      <c r="R89110" s="10"/>
      <c r="S89110" s="10"/>
      <c r="T89110" s="10"/>
    </row>
    <row r="89111" spans="13:20" x14ac:dyDescent="0.2">
      <c r="M89111">
        <v>1</v>
      </c>
      <c r="P89111" s="10"/>
      <c r="R89111" s="10"/>
      <c r="S89111" s="10"/>
      <c r="T89111" s="10"/>
    </row>
    <row r="89112" spans="13:20" x14ac:dyDescent="0.2">
      <c r="M89112">
        <v>0</v>
      </c>
      <c r="P89112" s="10"/>
      <c r="R89112" s="10"/>
      <c r="S89112" s="10"/>
      <c r="T89112" s="10"/>
    </row>
    <row r="89113" spans="13:20" x14ac:dyDescent="0.2">
      <c r="M89113">
        <v>0</v>
      </c>
      <c r="P89113" s="10"/>
      <c r="R89113" s="10"/>
      <c r="S89113" s="10"/>
      <c r="T89113" s="10"/>
    </row>
    <row r="89114" spans="13:20" x14ac:dyDescent="0.2">
      <c r="M89114">
        <v>1</v>
      </c>
      <c r="P89114" s="10"/>
      <c r="R89114" s="10"/>
      <c r="S89114" s="10"/>
      <c r="T89114" s="10"/>
    </row>
    <row r="89115" spans="13:20" x14ac:dyDescent="0.2">
      <c r="M89115">
        <v>0</v>
      </c>
      <c r="P89115" s="10"/>
      <c r="R89115" s="10"/>
      <c r="S89115" s="10"/>
      <c r="T89115" s="10"/>
    </row>
    <row r="89116" spans="13:20" x14ac:dyDescent="0.2">
      <c r="M89116">
        <v>1</v>
      </c>
      <c r="P89116" s="10"/>
      <c r="R89116" s="10"/>
      <c r="S89116" s="10"/>
      <c r="T89116" s="10"/>
    </row>
    <row r="89117" spans="13:20" x14ac:dyDescent="0.2">
      <c r="M89117">
        <v>0</v>
      </c>
      <c r="P89117" s="10"/>
      <c r="R89117" s="10"/>
      <c r="S89117" s="10"/>
      <c r="T89117" s="10"/>
    </row>
    <row r="89118" spans="13:20" x14ac:dyDescent="0.2">
      <c r="M89118">
        <v>0</v>
      </c>
      <c r="P89118" s="10"/>
      <c r="R89118" s="10"/>
      <c r="S89118" s="10"/>
      <c r="T89118" s="10"/>
    </row>
    <row r="89119" spans="13:20" x14ac:dyDescent="0.2">
      <c r="M89119">
        <v>1</v>
      </c>
      <c r="P89119" s="10"/>
      <c r="R89119" s="10"/>
      <c r="S89119" s="10"/>
      <c r="T89119" s="10"/>
    </row>
    <row r="89120" spans="13:20" x14ac:dyDescent="0.2">
      <c r="M89120">
        <v>0</v>
      </c>
      <c r="P89120" s="10"/>
      <c r="R89120" s="10"/>
      <c r="S89120" s="10"/>
      <c r="T89120" s="10"/>
    </row>
    <row r="89121" spans="13:20" x14ac:dyDescent="0.2">
      <c r="M89121">
        <v>0</v>
      </c>
      <c r="P89121" s="10"/>
      <c r="R89121" s="10"/>
      <c r="S89121" s="10"/>
      <c r="T89121" s="10"/>
    </row>
    <row r="89122" spans="13:20" x14ac:dyDescent="0.2">
      <c r="M89122">
        <v>1</v>
      </c>
      <c r="P89122" s="10"/>
      <c r="R89122" s="10"/>
      <c r="S89122" s="10"/>
      <c r="T89122" s="10"/>
    </row>
    <row r="89123" spans="13:20" x14ac:dyDescent="0.2">
      <c r="M89123">
        <v>0</v>
      </c>
      <c r="P89123" s="10"/>
      <c r="R89123" s="10"/>
      <c r="S89123" s="10"/>
      <c r="T89123" s="10"/>
    </row>
    <row r="89124" spans="13:20" x14ac:dyDescent="0.2">
      <c r="M89124">
        <v>1</v>
      </c>
      <c r="P89124" s="10"/>
      <c r="R89124" s="10"/>
      <c r="S89124" s="10"/>
      <c r="T89124" s="10"/>
    </row>
    <row r="89125" spans="13:20" x14ac:dyDescent="0.2">
      <c r="M89125">
        <v>0</v>
      </c>
      <c r="P89125" s="10"/>
      <c r="R89125" s="10"/>
      <c r="S89125" s="10"/>
      <c r="T89125" s="10"/>
    </row>
    <row r="89126" spans="13:20" x14ac:dyDescent="0.2">
      <c r="M89126">
        <v>0</v>
      </c>
      <c r="P89126" s="10"/>
      <c r="R89126" s="10"/>
      <c r="S89126" s="10"/>
      <c r="T89126" s="10"/>
    </row>
    <row r="89127" spans="13:20" x14ac:dyDescent="0.2">
      <c r="M89127">
        <v>1</v>
      </c>
      <c r="P89127" s="10"/>
      <c r="R89127" s="10"/>
      <c r="S89127" s="10"/>
      <c r="T89127" s="10"/>
    </row>
    <row r="89128" spans="13:20" x14ac:dyDescent="0.2">
      <c r="M89128">
        <v>0</v>
      </c>
      <c r="P89128" s="10"/>
      <c r="R89128" s="10"/>
      <c r="S89128" s="10"/>
      <c r="T89128" s="10"/>
    </row>
    <row r="89129" spans="13:20" x14ac:dyDescent="0.2">
      <c r="M89129">
        <v>1</v>
      </c>
      <c r="P89129" s="10"/>
      <c r="R89129" s="10"/>
      <c r="S89129" s="10"/>
      <c r="T89129" s="10"/>
    </row>
    <row r="89130" spans="13:20" x14ac:dyDescent="0.2">
      <c r="M89130">
        <v>0</v>
      </c>
      <c r="P89130" s="10"/>
      <c r="R89130" s="10"/>
      <c r="S89130" s="10"/>
      <c r="T89130" s="10"/>
    </row>
    <row r="89131" spans="13:20" x14ac:dyDescent="0.2">
      <c r="M89131">
        <v>1</v>
      </c>
      <c r="P89131" s="10"/>
      <c r="R89131" s="10"/>
      <c r="S89131" s="10"/>
      <c r="T89131" s="10"/>
    </row>
    <row r="89132" spans="13:20" x14ac:dyDescent="0.2">
      <c r="M89132">
        <v>0</v>
      </c>
      <c r="P89132" s="10"/>
      <c r="R89132" s="10"/>
      <c r="S89132" s="10"/>
      <c r="T89132" s="10"/>
    </row>
    <row r="89133" spans="13:20" x14ac:dyDescent="0.2">
      <c r="M89133">
        <v>1</v>
      </c>
      <c r="P89133" s="10"/>
      <c r="R89133" s="10"/>
      <c r="S89133" s="10"/>
      <c r="T89133" s="10"/>
    </row>
    <row r="89134" spans="13:20" x14ac:dyDescent="0.2">
      <c r="M89134">
        <v>0</v>
      </c>
      <c r="P89134" s="10"/>
      <c r="R89134" s="10"/>
      <c r="S89134" s="10"/>
      <c r="T89134" s="10"/>
    </row>
    <row r="89135" spans="13:20" x14ac:dyDescent="0.2">
      <c r="M89135">
        <v>0</v>
      </c>
      <c r="P89135" s="10"/>
      <c r="R89135" s="10"/>
      <c r="S89135" s="10"/>
      <c r="T89135" s="10"/>
    </row>
    <row r="89136" spans="13:20" x14ac:dyDescent="0.2">
      <c r="M89136">
        <v>1</v>
      </c>
      <c r="P89136" s="10"/>
      <c r="R89136" s="10"/>
      <c r="S89136" s="10"/>
      <c r="T89136" s="10"/>
    </row>
    <row r="89137" spans="13:20" x14ac:dyDescent="0.2">
      <c r="M89137">
        <v>0</v>
      </c>
      <c r="P89137" s="10"/>
      <c r="R89137" s="10"/>
      <c r="S89137" s="10"/>
      <c r="T89137" s="10"/>
    </row>
    <row r="89138" spans="13:20" x14ac:dyDescent="0.2">
      <c r="M89138">
        <v>1</v>
      </c>
      <c r="P89138" s="10"/>
      <c r="R89138" s="10"/>
      <c r="S89138" s="10"/>
      <c r="T89138" s="10"/>
    </row>
    <row r="89139" spans="13:20" x14ac:dyDescent="0.2">
      <c r="M89139">
        <v>0</v>
      </c>
      <c r="P89139" s="10"/>
      <c r="R89139" s="10"/>
      <c r="S89139" s="10"/>
      <c r="T89139" s="10"/>
    </row>
    <row r="89140" spans="13:20" x14ac:dyDescent="0.2">
      <c r="M89140">
        <v>0</v>
      </c>
      <c r="P89140" s="10"/>
      <c r="R89140" s="10"/>
      <c r="S89140" s="10"/>
      <c r="T89140" s="10"/>
    </row>
    <row r="89141" spans="13:20" x14ac:dyDescent="0.2">
      <c r="M89141">
        <v>1</v>
      </c>
      <c r="P89141" s="10"/>
      <c r="R89141" s="10"/>
      <c r="S89141" s="10"/>
      <c r="T89141" s="10"/>
    </row>
    <row r="89142" spans="13:20" x14ac:dyDescent="0.2">
      <c r="M89142">
        <v>0</v>
      </c>
      <c r="P89142" s="10"/>
      <c r="R89142" s="10"/>
      <c r="S89142" s="10"/>
      <c r="T89142" s="10"/>
    </row>
    <row r="89143" spans="13:20" x14ac:dyDescent="0.2">
      <c r="M89143">
        <v>1</v>
      </c>
      <c r="P89143" s="10"/>
      <c r="R89143" s="10"/>
      <c r="S89143" s="10"/>
      <c r="T89143" s="10"/>
    </row>
    <row r="89144" spans="13:20" x14ac:dyDescent="0.2">
      <c r="M89144">
        <v>0</v>
      </c>
      <c r="P89144" s="10"/>
      <c r="R89144" s="10"/>
      <c r="S89144" s="10"/>
      <c r="T89144" s="10"/>
    </row>
    <row r="89145" spans="13:20" x14ac:dyDescent="0.2">
      <c r="M89145">
        <v>0</v>
      </c>
      <c r="P89145" s="10"/>
      <c r="R89145" s="10"/>
      <c r="S89145" s="10"/>
      <c r="T89145" s="10"/>
    </row>
    <row r="89146" spans="13:20" x14ac:dyDescent="0.2">
      <c r="M89146">
        <v>0</v>
      </c>
      <c r="P89146" s="10"/>
      <c r="R89146" s="10"/>
      <c r="S89146" s="10"/>
      <c r="T89146" s="10"/>
    </row>
    <row r="89147" spans="13:20" x14ac:dyDescent="0.2">
      <c r="M89147">
        <v>1</v>
      </c>
      <c r="P89147" s="10"/>
      <c r="R89147" s="10"/>
      <c r="S89147" s="10"/>
      <c r="T89147" s="10"/>
    </row>
    <row r="89148" spans="13:20" x14ac:dyDescent="0.2">
      <c r="M89148">
        <v>0</v>
      </c>
      <c r="P89148" s="10"/>
      <c r="R89148" s="10"/>
      <c r="S89148" s="10"/>
      <c r="T89148" s="10"/>
    </row>
    <row r="89149" spans="13:20" x14ac:dyDescent="0.2">
      <c r="M89149">
        <v>1</v>
      </c>
      <c r="P89149" s="10"/>
      <c r="R89149" s="10"/>
      <c r="S89149" s="10"/>
      <c r="T89149" s="10"/>
    </row>
    <row r="89150" spans="13:20" x14ac:dyDescent="0.2">
      <c r="M89150">
        <v>0</v>
      </c>
      <c r="P89150" s="10"/>
      <c r="R89150" s="10"/>
      <c r="S89150" s="10"/>
      <c r="T89150" s="10"/>
    </row>
    <row r="89151" spans="13:20" x14ac:dyDescent="0.2">
      <c r="M89151">
        <v>1</v>
      </c>
      <c r="P89151" s="10"/>
      <c r="R89151" s="10"/>
      <c r="S89151" s="10"/>
      <c r="T89151" s="10"/>
    </row>
    <row r="89152" spans="13:20" x14ac:dyDescent="0.2">
      <c r="M89152">
        <v>0</v>
      </c>
      <c r="P89152" s="10"/>
      <c r="R89152" s="10"/>
      <c r="S89152" s="10"/>
      <c r="T89152" s="10"/>
    </row>
    <row r="89153" spans="13:20" x14ac:dyDescent="0.2">
      <c r="M89153">
        <v>1</v>
      </c>
      <c r="P89153" s="10"/>
      <c r="R89153" s="10"/>
      <c r="S89153" s="10"/>
      <c r="T89153" s="10"/>
    </row>
    <row r="89154" spans="13:20" x14ac:dyDescent="0.2">
      <c r="M89154">
        <v>0</v>
      </c>
      <c r="P89154" s="10"/>
      <c r="R89154" s="10"/>
      <c r="S89154" s="10"/>
      <c r="T89154" s="10"/>
    </row>
    <row r="89155" spans="13:20" x14ac:dyDescent="0.2">
      <c r="M89155">
        <v>0</v>
      </c>
      <c r="P89155" s="10"/>
      <c r="R89155" s="10"/>
      <c r="S89155" s="10"/>
      <c r="T89155" s="10"/>
    </row>
    <row r="89156" spans="13:20" x14ac:dyDescent="0.2">
      <c r="M89156">
        <v>1</v>
      </c>
      <c r="P89156" s="10"/>
      <c r="R89156" s="10"/>
      <c r="S89156" s="10"/>
      <c r="T89156" s="10"/>
    </row>
    <row r="89157" spans="13:20" x14ac:dyDescent="0.2">
      <c r="M89157">
        <v>0</v>
      </c>
      <c r="P89157" s="10"/>
      <c r="R89157" s="10"/>
      <c r="S89157" s="10"/>
      <c r="T89157" s="10"/>
    </row>
    <row r="89158" spans="13:20" x14ac:dyDescent="0.2">
      <c r="M89158">
        <v>0</v>
      </c>
      <c r="P89158" s="10"/>
      <c r="R89158" s="10"/>
      <c r="S89158" s="10"/>
      <c r="T89158" s="10"/>
    </row>
    <row r="89159" spans="13:20" x14ac:dyDescent="0.2">
      <c r="M89159">
        <v>1</v>
      </c>
      <c r="P89159" s="10"/>
      <c r="R89159" s="10"/>
      <c r="S89159" s="10"/>
      <c r="T89159" s="10"/>
    </row>
    <row r="89160" spans="13:20" x14ac:dyDescent="0.2">
      <c r="M89160">
        <v>0</v>
      </c>
      <c r="P89160" s="10"/>
      <c r="R89160" s="10"/>
      <c r="S89160" s="10"/>
      <c r="T89160" s="10"/>
    </row>
    <row r="89161" spans="13:20" x14ac:dyDescent="0.2">
      <c r="M89161">
        <v>0</v>
      </c>
      <c r="P89161" s="10"/>
      <c r="R89161" s="10"/>
      <c r="S89161" s="10"/>
      <c r="T89161" s="10"/>
    </row>
    <row r="89162" spans="13:20" x14ac:dyDescent="0.2">
      <c r="M89162">
        <v>1</v>
      </c>
      <c r="P89162" s="10"/>
      <c r="R89162" s="10"/>
      <c r="S89162" s="10"/>
      <c r="T89162" s="10"/>
    </row>
    <row r="89163" spans="13:20" x14ac:dyDescent="0.2">
      <c r="M89163">
        <v>0</v>
      </c>
      <c r="P89163" s="10"/>
      <c r="R89163" s="10"/>
      <c r="S89163" s="10"/>
      <c r="T89163" s="10"/>
    </row>
    <row r="89164" spans="13:20" x14ac:dyDescent="0.2">
      <c r="M89164">
        <v>0</v>
      </c>
      <c r="P89164" s="10"/>
      <c r="R89164" s="10"/>
      <c r="S89164" s="10"/>
      <c r="T89164" s="10"/>
    </row>
    <row r="89165" spans="13:20" x14ac:dyDescent="0.2">
      <c r="M89165">
        <v>1</v>
      </c>
      <c r="P89165" s="10"/>
      <c r="R89165" s="10"/>
      <c r="S89165" s="10"/>
      <c r="T89165" s="10"/>
    </row>
    <row r="89166" spans="13:20" x14ac:dyDescent="0.2">
      <c r="M89166">
        <v>0</v>
      </c>
      <c r="P89166" s="10"/>
      <c r="R89166" s="10"/>
      <c r="S89166" s="10"/>
      <c r="T89166" s="10"/>
    </row>
    <row r="89167" spans="13:20" x14ac:dyDescent="0.2">
      <c r="M89167">
        <v>1</v>
      </c>
      <c r="P89167" s="10"/>
      <c r="R89167" s="10"/>
      <c r="S89167" s="10"/>
      <c r="T89167" s="10"/>
    </row>
    <row r="89168" spans="13:20" x14ac:dyDescent="0.2">
      <c r="M89168">
        <v>0</v>
      </c>
      <c r="P89168" s="10"/>
      <c r="R89168" s="10"/>
      <c r="S89168" s="10"/>
      <c r="T89168" s="10"/>
    </row>
    <row r="89169" spans="13:20" x14ac:dyDescent="0.2">
      <c r="M89169">
        <v>0</v>
      </c>
      <c r="P89169" s="10"/>
      <c r="R89169" s="10"/>
      <c r="S89169" s="10"/>
      <c r="T89169" s="10"/>
    </row>
    <row r="89170" spans="13:20" x14ac:dyDescent="0.2">
      <c r="M89170">
        <v>0</v>
      </c>
      <c r="P89170" s="10"/>
      <c r="R89170" s="10"/>
      <c r="S89170" s="10"/>
      <c r="T89170" s="10"/>
    </row>
    <row r="89171" spans="13:20" x14ac:dyDescent="0.2">
      <c r="M89171">
        <v>1</v>
      </c>
      <c r="P89171" s="10"/>
      <c r="R89171" s="10"/>
      <c r="S89171" s="10"/>
      <c r="T89171" s="10"/>
    </row>
    <row r="89172" spans="13:20" x14ac:dyDescent="0.2">
      <c r="M89172">
        <v>0</v>
      </c>
      <c r="P89172" s="10"/>
      <c r="R89172" s="10"/>
      <c r="S89172" s="10"/>
      <c r="T89172" s="10"/>
    </row>
    <row r="89173" spans="13:20" x14ac:dyDescent="0.2">
      <c r="M89173">
        <v>0</v>
      </c>
      <c r="P89173" s="10"/>
      <c r="R89173" s="10"/>
      <c r="S89173" s="10"/>
      <c r="T89173" s="10"/>
    </row>
    <row r="89174" spans="13:20" x14ac:dyDescent="0.2">
      <c r="M89174">
        <v>1</v>
      </c>
      <c r="P89174" s="10"/>
      <c r="R89174" s="10"/>
      <c r="S89174" s="10"/>
      <c r="T89174" s="10"/>
    </row>
    <row r="89175" spans="13:20" x14ac:dyDescent="0.2">
      <c r="M89175">
        <v>0</v>
      </c>
      <c r="P89175" s="10"/>
      <c r="R89175" s="10"/>
      <c r="S89175" s="10"/>
      <c r="T89175" s="10"/>
    </row>
    <row r="89176" spans="13:20" x14ac:dyDescent="0.2">
      <c r="M89176">
        <v>1</v>
      </c>
      <c r="P89176" s="10"/>
      <c r="R89176" s="10"/>
      <c r="S89176" s="10"/>
      <c r="T89176" s="10"/>
    </row>
    <row r="89177" spans="13:20" x14ac:dyDescent="0.2">
      <c r="M89177">
        <v>0</v>
      </c>
      <c r="P89177" s="10"/>
      <c r="R89177" s="10"/>
      <c r="S89177" s="10"/>
      <c r="T89177" s="10"/>
    </row>
    <row r="89178" spans="13:20" x14ac:dyDescent="0.2">
      <c r="M89178">
        <v>0</v>
      </c>
      <c r="P89178" s="10"/>
      <c r="R89178" s="10"/>
      <c r="S89178" s="10"/>
      <c r="T89178" s="10"/>
    </row>
    <row r="89179" spans="13:20" x14ac:dyDescent="0.2">
      <c r="M89179">
        <v>0</v>
      </c>
      <c r="P89179" s="10"/>
      <c r="R89179" s="10"/>
      <c r="S89179" s="10"/>
      <c r="T89179" s="10"/>
    </row>
    <row r="89180" spans="13:20" x14ac:dyDescent="0.2">
      <c r="M89180">
        <v>1</v>
      </c>
      <c r="P89180" s="10"/>
      <c r="R89180" s="10"/>
      <c r="S89180" s="10"/>
      <c r="T89180" s="10"/>
    </row>
    <row r="89181" spans="13:20" x14ac:dyDescent="0.2">
      <c r="M89181">
        <v>0</v>
      </c>
      <c r="P89181" s="10"/>
      <c r="R89181" s="10"/>
      <c r="S89181" s="10"/>
      <c r="T89181" s="10"/>
    </row>
    <row r="89182" spans="13:20" x14ac:dyDescent="0.2">
      <c r="M89182">
        <v>0</v>
      </c>
      <c r="P89182" s="10"/>
      <c r="R89182" s="10"/>
      <c r="S89182" s="10"/>
      <c r="T89182" s="10"/>
    </row>
    <row r="89183" spans="13:20" x14ac:dyDescent="0.2">
      <c r="M89183">
        <v>1</v>
      </c>
      <c r="P89183" s="10"/>
      <c r="R89183" s="10"/>
      <c r="S89183" s="10"/>
      <c r="T89183" s="10"/>
    </row>
    <row r="89184" spans="13:20" x14ac:dyDescent="0.2">
      <c r="M89184">
        <v>0</v>
      </c>
      <c r="P89184" s="10"/>
      <c r="R89184" s="10"/>
      <c r="S89184" s="10"/>
      <c r="T89184" s="10"/>
    </row>
    <row r="89185" spans="13:20" x14ac:dyDescent="0.2">
      <c r="M89185">
        <v>0</v>
      </c>
      <c r="P89185" s="10"/>
      <c r="R89185" s="10"/>
      <c r="S89185" s="10"/>
      <c r="T89185" s="10"/>
    </row>
    <row r="89186" spans="13:20" x14ac:dyDescent="0.2">
      <c r="M89186">
        <v>1</v>
      </c>
      <c r="P89186" s="10"/>
      <c r="R89186" s="10"/>
      <c r="S89186" s="10"/>
      <c r="T89186" s="10"/>
    </row>
    <row r="89187" spans="13:20" x14ac:dyDescent="0.2">
      <c r="M89187">
        <v>0</v>
      </c>
      <c r="P89187" s="10"/>
      <c r="R89187" s="10"/>
      <c r="S89187" s="10"/>
      <c r="T89187" s="10"/>
    </row>
    <row r="89188" spans="13:20" x14ac:dyDescent="0.2">
      <c r="M89188">
        <v>1</v>
      </c>
      <c r="P89188" s="10"/>
      <c r="R89188" s="10"/>
      <c r="S89188" s="10"/>
      <c r="T89188" s="10"/>
    </row>
    <row r="89189" spans="13:20" x14ac:dyDescent="0.2">
      <c r="M89189">
        <v>0</v>
      </c>
      <c r="P89189" s="10"/>
      <c r="R89189" s="10"/>
      <c r="S89189" s="10"/>
      <c r="T89189" s="10"/>
    </row>
    <row r="89190" spans="13:20" x14ac:dyDescent="0.2">
      <c r="M89190">
        <v>0</v>
      </c>
      <c r="P89190" s="10"/>
      <c r="R89190" s="10"/>
      <c r="S89190" s="10"/>
      <c r="T89190" s="10"/>
    </row>
    <row r="89191" spans="13:20" x14ac:dyDescent="0.2">
      <c r="M89191">
        <v>1</v>
      </c>
      <c r="P89191" s="10"/>
      <c r="R89191" s="10"/>
      <c r="S89191" s="10"/>
      <c r="T89191" s="10"/>
    </row>
    <row r="89192" spans="13:20" x14ac:dyDescent="0.2">
      <c r="M89192">
        <v>0</v>
      </c>
      <c r="P89192" s="10"/>
      <c r="R89192" s="10"/>
      <c r="S89192" s="10"/>
      <c r="T89192" s="10"/>
    </row>
    <row r="89193" spans="13:20" x14ac:dyDescent="0.2">
      <c r="M89193">
        <v>1</v>
      </c>
      <c r="P89193" s="10"/>
      <c r="R89193" s="10"/>
      <c r="S89193" s="10"/>
      <c r="T89193" s="10"/>
    </row>
    <row r="89194" spans="13:20" x14ac:dyDescent="0.2">
      <c r="M89194">
        <v>0</v>
      </c>
      <c r="P89194" s="10"/>
      <c r="R89194" s="10"/>
      <c r="S89194" s="10"/>
      <c r="T89194" s="10"/>
    </row>
    <row r="89195" spans="13:20" x14ac:dyDescent="0.2">
      <c r="M89195">
        <v>1</v>
      </c>
      <c r="P89195" s="10"/>
      <c r="R89195" s="10"/>
      <c r="S89195" s="10"/>
      <c r="T89195" s="10"/>
    </row>
    <row r="89196" spans="13:20" x14ac:dyDescent="0.2">
      <c r="M89196">
        <v>0</v>
      </c>
      <c r="P89196" s="10"/>
      <c r="R89196" s="10"/>
      <c r="S89196" s="10"/>
      <c r="T89196" s="10"/>
    </row>
    <row r="89197" spans="13:20" x14ac:dyDescent="0.2">
      <c r="M89197">
        <v>0</v>
      </c>
      <c r="P89197" s="10"/>
      <c r="R89197" s="10"/>
      <c r="S89197" s="10"/>
      <c r="T89197" s="10"/>
    </row>
    <row r="89198" spans="13:20" x14ac:dyDescent="0.2">
      <c r="M89198">
        <v>1</v>
      </c>
      <c r="P89198" s="10"/>
      <c r="R89198" s="10"/>
      <c r="S89198" s="10"/>
      <c r="T89198" s="10"/>
    </row>
    <row r="89199" spans="13:20" x14ac:dyDescent="0.2">
      <c r="M89199">
        <v>0</v>
      </c>
      <c r="P89199" s="10"/>
      <c r="R89199" s="10"/>
      <c r="S89199" s="10"/>
      <c r="T89199" s="10"/>
    </row>
    <row r="89200" spans="13:20" x14ac:dyDescent="0.2">
      <c r="M89200">
        <v>1</v>
      </c>
      <c r="P89200" s="10"/>
      <c r="R89200" s="10"/>
      <c r="S89200" s="10"/>
      <c r="T89200" s="10"/>
    </row>
    <row r="89201" spans="13:20" x14ac:dyDescent="0.2">
      <c r="M89201">
        <v>0</v>
      </c>
      <c r="P89201" s="10"/>
      <c r="R89201" s="10"/>
      <c r="S89201" s="10"/>
      <c r="T89201" s="10"/>
    </row>
    <row r="89202" spans="13:20" x14ac:dyDescent="0.2">
      <c r="M89202">
        <v>0</v>
      </c>
      <c r="P89202" s="10"/>
      <c r="R89202" s="10"/>
      <c r="S89202" s="10"/>
      <c r="T89202" s="10"/>
    </row>
    <row r="89203" spans="13:20" x14ac:dyDescent="0.2">
      <c r="M89203">
        <v>1</v>
      </c>
      <c r="P89203" s="10"/>
      <c r="R89203" s="10"/>
      <c r="S89203" s="10"/>
      <c r="T89203" s="10"/>
    </row>
    <row r="89204" spans="13:20" x14ac:dyDescent="0.2">
      <c r="M89204">
        <v>0</v>
      </c>
      <c r="P89204" s="10"/>
      <c r="R89204" s="10"/>
      <c r="S89204" s="10"/>
      <c r="T89204" s="10"/>
    </row>
    <row r="89205" spans="13:20" x14ac:dyDescent="0.2">
      <c r="M89205">
        <v>0</v>
      </c>
      <c r="P89205" s="10"/>
      <c r="R89205" s="10"/>
      <c r="S89205" s="10"/>
      <c r="T89205" s="10"/>
    </row>
    <row r="89206" spans="13:20" x14ac:dyDescent="0.2">
      <c r="M89206">
        <v>1</v>
      </c>
      <c r="P89206" s="10"/>
      <c r="R89206" s="10"/>
      <c r="S89206" s="10"/>
      <c r="T89206" s="10"/>
    </row>
    <row r="89207" spans="13:20" x14ac:dyDescent="0.2">
      <c r="M89207">
        <v>0</v>
      </c>
      <c r="P89207" s="10"/>
      <c r="R89207" s="10"/>
      <c r="S89207" s="10"/>
      <c r="T89207" s="10"/>
    </row>
    <row r="89208" spans="13:20" x14ac:dyDescent="0.2">
      <c r="M89208">
        <v>0</v>
      </c>
      <c r="P89208" s="10"/>
      <c r="R89208" s="10"/>
      <c r="S89208" s="10"/>
      <c r="T89208" s="10"/>
    </row>
    <row r="89209" spans="13:20" x14ac:dyDescent="0.2">
      <c r="M89209">
        <v>0</v>
      </c>
      <c r="P89209" s="10"/>
      <c r="R89209" s="10"/>
      <c r="S89209" s="10"/>
      <c r="T89209" s="10"/>
    </row>
    <row r="89210" spans="13:20" x14ac:dyDescent="0.2">
      <c r="M89210">
        <v>0</v>
      </c>
      <c r="P89210" s="10"/>
      <c r="R89210" s="10"/>
      <c r="S89210" s="10"/>
      <c r="T89210" s="10"/>
    </row>
    <row r="89211" spans="13:20" x14ac:dyDescent="0.2">
      <c r="M89211">
        <v>1</v>
      </c>
      <c r="P89211" s="10"/>
      <c r="R89211" s="10"/>
      <c r="S89211" s="10"/>
      <c r="T89211" s="10"/>
    </row>
    <row r="89212" spans="13:20" x14ac:dyDescent="0.2">
      <c r="M89212">
        <v>0</v>
      </c>
      <c r="P89212" s="10"/>
      <c r="R89212" s="10"/>
      <c r="S89212" s="10"/>
      <c r="T89212" s="10"/>
    </row>
    <row r="89213" spans="13:20" x14ac:dyDescent="0.2">
      <c r="M89213">
        <v>1</v>
      </c>
      <c r="P89213" s="10"/>
      <c r="R89213" s="10"/>
      <c r="S89213" s="10"/>
      <c r="T89213" s="10"/>
    </row>
    <row r="89214" spans="13:20" x14ac:dyDescent="0.2">
      <c r="M89214">
        <v>0</v>
      </c>
      <c r="P89214" s="10"/>
      <c r="R89214" s="10"/>
      <c r="S89214" s="10"/>
      <c r="T89214" s="10"/>
    </row>
    <row r="89215" spans="13:20" x14ac:dyDescent="0.2">
      <c r="M89215">
        <v>0</v>
      </c>
      <c r="P89215" s="10"/>
      <c r="R89215" s="10"/>
      <c r="S89215" s="10"/>
      <c r="T89215" s="10"/>
    </row>
    <row r="89216" spans="13:20" x14ac:dyDescent="0.2">
      <c r="M89216">
        <v>1</v>
      </c>
      <c r="P89216" s="10"/>
      <c r="R89216" s="10"/>
      <c r="S89216" s="10"/>
      <c r="T89216" s="10"/>
    </row>
    <row r="89217" spans="13:20" x14ac:dyDescent="0.2">
      <c r="M89217">
        <v>0</v>
      </c>
      <c r="P89217" s="10"/>
      <c r="R89217" s="10"/>
      <c r="S89217" s="10"/>
      <c r="T89217" s="10"/>
    </row>
    <row r="89218" spans="13:20" x14ac:dyDescent="0.2">
      <c r="M89218">
        <v>1</v>
      </c>
      <c r="P89218" s="10"/>
      <c r="R89218" s="10"/>
      <c r="S89218" s="10"/>
      <c r="T89218" s="10"/>
    </row>
    <row r="89219" spans="13:20" x14ac:dyDescent="0.2">
      <c r="M89219">
        <v>0</v>
      </c>
      <c r="P89219" s="10"/>
      <c r="R89219" s="10"/>
      <c r="S89219" s="10"/>
      <c r="T89219" s="10"/>
    </row>
    <row r="89220" spans="13:20" x14ac:dyDescent="0.2">
      <c r="M89220">
        <v>0</v>
      </c>
      <c r="P89220" s="10"/>
      <c r="R89220" s="10"/>
      <c r="S89220" s="10"/>
      <c r="T89220" s="10"/>
    </row>
    <row r="89221" spans="13:20" x14ac:dyDescent="0.2">
      <c r="M89221">
        <v>1</v>
      </c>
      <c r="P89221" s="10"/>
      <c r="R89221" s="10"/>
      <c r="S89221" s="10"/>
      <c r="T89221" s="10"/>
    </row>
    <row r="89222" spans="13:20" x14ac:dyDescent="0.2">
      <c r="M89222">
        <v>0</v>
      </c>
      <c r="P89222" s="10"/>
      <c r="R89222" s="10"/>
      <c r="S89222" s="10"/>
      <c r="T89222" s="10"/>
    </row>
    <row r="89223" spans="13:20" x14ac:dyDescent="0.2">
      <c r="M89223">
        <v>0</v>
      </c>
      <c r="P89223" s="10"/>
      <c r="R89223" s="10"/>
      <c r="S89223" s="10"/>
      <c r="T89223" s="10"/>
    </row>
    <row r="89224" spans="13:20" x14ac:dyDescent="0.2">
      <c r="M89224">
        <v>1</v>
      </c>
      <c r="P89224" s="10"/>
      <c r="R89224" s="10"/>
      <c r="S89224" s="10"/>
      <c r="T89224" s="10"/>
    </row>
    <row r="89225" spans="13:20" x14ac:dyDescent="0.2">
      <c r="M89225">
        <v>0</v>
      </c>
      <c r="P89225" s="10"/>
      <c r="R89225" s="10"/>
      <c r="S89225" s="10"/>
      <c r="T89225" s="10"/>
    </row>
    <row r="89226" spans="13:20" x14ac:dyDescent="0.2">
      <c r="M89226">
        <v>0</v>
      </c>
      <c r="P89226" s="10"/>
      <c r="R89226" s="10"/>
      <c r="S89226" s="10"/>
      <c r="T89226" s="10"/>
    </row>
    <row r="89227" spans="13:20" x14ac:dyDescent="0.2">
      <c r="M89227">
        <v>1</v>
      </c>
      <c r="P89227" s="10"/>
      <c r="R89227" s="10"/>
      <c r="S89227" s="10"/>
      <c r="T89227" s="10"/>
    </row>
    <row r="89228" spans="13:20" x14ac:dyDescent="0.2">
      <c r="M89228">
        <v>0</v>
      </c>
      <c r="P89228" s="10"/>
      <c r="R89228" s="10"/>
      <c r="S89228" s="10"/>
      <c r="T89228" s="10"/>
    </row>
    <row r="89229" spans="13:20" x14ac:dyDescent="0.2">
      <c r="M89229">
        <v>0</v>
      </c>
      <c r="P89229" s="10"/>
      <c r="R89229" s="10"/>
      <c r="S89229" s="10"/>
      <c r="T89229" s="10"/>
    </row>
    <row r="89230" spans="13:20" x14ac:dyDescent="0.2">
      <c r="M89230">
        <v>1</v>
      </c>
      <c r="P89230" s="10"/>
      <c r="R89230" s="10"/>
      <c r="S89230" s="10"/>
      <c r="T89230" s="10"/>
    </row>
    <row r="89231" spans="13:20" x14ac:dyDescent="0.2">
      <c r="M89231">
        <v>0</v>
      </c>
      <c r="P89231" s="10"/>
      <c r="R89231" s="10"/>
      <c r="S89231" s="10"/>
      <c r="T89231" s="10"/>
    </row>
    <row r="89232" spans="13:20" x14ac:dyDescent="0.2">
      <c r="M89232">
        <v>1</v>
      </c>
      <c r="P89232" s="10"/>
      <c r="R89232" s="10"/>
      <c r="S89232" s="10"/>
      <c r="T89232" s="10"/>
    </row>
    <row r="89233" spans="13:20" x14ac:dyDescent="0.2">
      <c r="M89233">
        <v>0</v>
      </c>
      <c r="P89233" s="10"/>
      <c r="R89233" s="10"/>
      <c r="S89233" s="10"/>
      <c r="T89233" s="10"/>
    </row>
    <row r="89234" spans="13:20" x14ac:dyDescent="0.2">
      <c r="M89234">
        <v>0</v>
      </c>
      <c r="P89234" s="10"/>
      <c r="R89234" s="10"/>
      <c r="S89234" s="10"/>
      <c r="T89234" s="10"/>
    </row>
    <row r="89235" spans="13:20" x14ac:dyDescent="0.2">
      <c r="M89235">
        <v>0</v>
      </c>
      <c r="P89235" s="10"/>
      <c r="R89235" s="10"/>
      <c r="S89235" s="10"/>
      <c r="T89235" s="10"/>
    </row>
    <row r="89236" spans="13:20" x14ac:dyDescent="0.2">
      <c r="M89236">
        <v>1</v>
      </c>
      <c r="P89236" s="10"/>
      <c r="R89236" s="10"/>
      <c r="S89236" s="10"/>
      <c r="T89236" s="10"/>
    </row>
    <row r="89237" spans="13:20" x14ac:dyDescent="0.2">
      <c r="M89237">
        <v>0</v>
      </c>
      <c r="P89237" s="10"/>
      <c r="R89237" s="10"/>
      <c r="S89237" s="10"/>
      <c r="T89237" s="10"/>
    </row>
    <row r="89238" spans="13:20" x14ac:dyDescent="0.2">
      <c r="M89238">
        <v>1</v>
      </c>
      <c r="P89238" s="10"/>
      <c r="R89238" s="10"/>
      <c r="S89238" s="10"/>
      <c r="T89238" s="10"/>
    </row>
    <row r="89239" spans="13:20" x14ac:dyDescent="0.2">
      <c r="M89239">
        <v>0</v>
      </c>
      <c r="P89239" s="10"/>
      <c r="R89239" s="10"/>
      <c r="S89239" s="10"/>
      <c r="T89239" s="10"/>
    </row>
    <row r="89240" spans="13:20" x14ac:dyDescent="0.2">
      <c r="M89240">
        <v>0</v>
      </c>
      <c r="P89240" s="10"/>
      <c r="R89240" s="10"/>
      <c r="S89240" s="10"/>
      <c r="T89240" s="10"/>
    </row>
    <row r="89241" spans="13:20" x14ac:dyDescent="0.2">
      <c r="M89241">
        <v>1</v>
      </c>
      <c r="P89241" s="10"/>
      <c r="R89241" s="10"/>
      <c r="S89241" s="10"/>
      <c r="T89241" s="10"/>
    </row>
    <row r="89242" spans="13:20" x14ac:dyDescent="0.2">
      <c r="M89242">
        <v>0</v>
      </c>
      <c r="P89242" s="10"/>
      <c r="R89242" s="10"/>
      <c r="S89242" s="10"/>
      <c r="T89242" s="10"/>
    </row>
    <row r="89243" spans="13:20" x14ac:dyDescent="0.2">
      <c r="M89243">
        <v>0</v>
      </c>
      <c r="P89243" s="10"/>
      <c r="R89243" s="10"/>
      <c r="S89243" s="10"/>
      <c r="T89243" s="10"/>
    </row>
    <row r="89244" spans="13:20" x14ac:dyDescent="0.2">
      <c r="M89244">
        <v>1</v>
      </c>
      <c r="P89244" s="10"/>
      <c r="R89244" s="10"/>
      <c r="S89244" s="10"/>
      <c r="T89244" s="10"/>
    </row>
    <row r="89245" spans="13:20" x14ac:dyDescent="0.2">
      <c r="M89245">
        <v>0</v>
      </c>
      <c r="P89245" s="10"/>
      <c r="R89245" s="10"/>
      <c r="S89245" s="10"/>
      <c r="T89245" s="10"/>
    </row>
    <row r="89246" spans="13:20" x14ac:dyDescent="0.2">
      <c r="M89246">
        <v>1</v>
      </c>
      <c r="P89246" s="10"/>
      <c r="R89246" s="10"/>
      <c r="S89246" s="10"/>
      <c r="T89246" s="10"/>
    </row>
    <row r="89247" spans="13:20" x14ac:dyDescent="0.2">
      <c r="M89247">
        <v>0</v>
      </c>
      <c r="P89247" s="10"/>
      <c r="R89247" s="10"/>
      <c r="S89247" s="10"/>
      <c r="T89247" s="10"/>
    </row>
    <row r="89248" spans="13:20" x14ac:dyDescent="0.2">
      <c r="M89248">
        <v>0</v>
      </c>
      <c r="P89248" s="10"/>
      <c r="R89248" s="10"/>
      <c r="S89248" s="10"/>
      <c r="T89248" s="10"/>
    </row>
    <row r="89249" spans="13:20" x14ac:dyDescent="0.2">
      <c r="M89249">
        <v>1</v>
      </c>
      <c r="P89249" s="10"/>
      <c r="R89249" s="10"/>
      <c r="S89249" s="10"/>
      <c r="T89249" s="10"/>
    </row>
    <row r="89250" spans="13:20" x14ac:dyDescent="0.2">
      <c r="M89250">
        <v>0</v>
      </c>
      <c r="P89250" s="10"/>
      <c r="R89250" s="10"/>
      <c r="S89250" s="10"/>
      <c r="T89250" s="10"/>
    </row>
    <row r="89251" spans="13:20" x14ac:dyDescent="0.2">
      <c r="M89251">
        <v>0</v>
      </c>
      <c r="P89251" s="10"/>
      <c r="R89251" s="10"/>
      <c r="S89251" s="10"/>
      <c r="T89251" s="10"/>
    </row>
    <row r="89252" spans="13:20" x14ac:dyDescent="0.2">
      <c r="M89252">
        <v>1</v>
      </c>
      <c r="P89252" s="10"/>
      <c r="R89252" s="10"/>
      <c r="S89252" s="10"/>
      <c r="T89252" s="10"/>
    </row>
    <row r="89253" spans="13:20" x14ac:dyDescent="0.2">
      <c r="M89253">
        <v>0</v>
      </c>
      <c r="P89253" s="10"/>
      <c r="R89253" s="10"/>
      <c r="S89253" s="10"/>
      <c r="T89253" s="10"/>
    </row>
    <row r="89254" spans="13:20" x14ac:dyDescent="0.2">
      <c r="M89254">
        <v>1</v>
      </c>
      <c r="P89254" s="10"/>
      <c r="R89254" s="10"/>
      <c r="S89254" s="10"/>
      <c r="T89254" s="10"/>
    </row>
    <row r="89255" spans="13:20" x14ac:dyDescent="0.2">
      <c r="M89255">
        <v>0</v>
      </c>
      <c r="P89255" s="10"/>
      <c r="R89255" s="10"/>
      <c r="S89255" s="10"/>
      <c r="T89255" s="10"/>
    </row>
    <row r="89256" spans="13:20" x14ac:dyDescent="0.2">
      <c r="M89256">
        <v>0</v>
      </c>
      <c r="P89256" s="10"/>
      <c r="R89256" s="10"/>
      <c r="S89256" s="10"/>
      <c r="T89256" s="10"/>
    </row>
    <row r="89257" spans="13:20" x14ac:dyDescent="0.2">
      <c r="M89257">
        <v>0</v>
      </c>
      <c r="P89257" s="10"/>
      <c r="R89257" s="10"/>
      <c r="S89257" s="10"/>
      <c r="T89257" s="10"/>
    </row>
    <row r="89258" spans="13:20" x14ac:dyDescent="0.2">
      <c r="M89258">
        <v>1</v>
      </c>
      <c r="P89258" s="10"/>
      <c r="R89258" s="10"/>
      <c r="S89258" s="10"/>
      <c r="T89258" s="10"/>
    </row>
    <row r="89259" spans="13:20" x14ac:dyDescent="0.2">
      <c r="M89259">
        <v>0</v>
      </c>
      <c r="P89259" s="10"/>
      <c r="R89259" s="10"/>
      <c r="S89259" s="10"/>
      <c r="T89259" s="10"/>
    </row>
    <row r="89260" spans="13:20" x14ac:dyDescent="0.2">
      <c r="M89260">
        <v>1</v>
      </c>
      <c r="P89260" s="10"/>
      <c r="R89260" s="10"/>
      <c r="S89260" s="10"/>
      <c r="T89260" s="10"/>
    </row>
    <row r="89261" spans="13:20" x14ac:dyDescent="0.2">
      <c r="M89261">
        <v>0</v>
      </c>
      <c r="P89261" s="10"/>
      <c r="R89261" s="10"/>
      <c r="S89261" s="10"/>
      <c r="T89261" s="10"/>
    </row>
    <row r="89262" spans="13:20" x14ac:dyDescent="0.2">
      <c r="M89262">
        <v>1</v>
      </c>
      <c r="P89262" s="10"/>
      <c r="R89262" s="10"/>
      <c r="S89262" s="10"/>
      <c r="T89262" s="10"/>
    </row>
    <row r="89263" spans="13:20" x14ac:dyDescent="0.2">
      <c r="M89263">
        <v>1</v>
      </c>
      <c r="P89263" s="10"/>
      <c r="R89263" s="10"/>
      <c r="S89263" s="10"/>
      <c r="T89263" s="10"/>
    </row>
    <row r="89264" spans="13:20" x14ac:dyDescent="0.2">
      <c r="M89264">
        <v>0</v>
      </c>
      <c r="P89264" s="10"/>
      <c r="R89264" s="10"/>
      <c r="S89264" s="10"/>
      <c r="T89264" s="10"/>
    </row>
    <row r="89265" spans="13:20" x14ac:dyDescent="0.2">
      <c r="M89265">
        <v>1</v>
      </c>
      <c r="P89265" s="10"/>
      <c r="R89265" s="10"/>
      <c r="S89265" s="10"/>
      <c r="T89265" s="10"/>
    </row>
    <row r="89266" spans="13:20" x14ac:dyDescent="0.2">
      <c r="M89266">
        <v>0</v>
      </c>
      <c r="P89266" s="10"/>
      <c r="R89266" s="10"/>
      <c r="S89266" s="10"/>
      <c r="T89266" s="10"/>
    </row>
    <row r="89267" spans="13:20" x14ac:dyDescent="0.2">
      <c r="M89267">
        <v>0</v>
      </c>
      <c r="P89267" s="10"/>
      <c r="R89267" s="10"/>
      <c r="S89267" s="10"/>
      <c r="T89267" s="10"/>
    </row>
    <row r="89268" spans="13:20" x14ac:dyDescent="0.2">
      <c r="M89268">
        <v>1</v>
      </c>
      <c r="P89268" s="10"/>
      <c r="R89268" s="10"/>
      <c r="S89268" s="10"/>
      <c r="T89268" s="10"/>
    </row>
    <row r="89269" spans="13:20" x14ac:dyDescent="0.2">
      <c r="M89269">
        <v>0</v>
      </c>
      <c r="P89269" s="10"/>
      <c r="R89269" s="10"/>
      <c r="S89269" s="10"/>
      <c r="T89269" s="10"/>
    </row>
    <row r="89270" spans="13:20" x14ac:dyDescent="0.2">
      <c r="M89270">
        <v>0</v>
      </c>
      <c r="P89270" s="10"/>
      <c r="R89270" s="10"/>
      <c r="S89270" s="10"/>
      <c r="T89270" s="10"/>
    </row>
    <row r="89271" spans="13:20" x14ac:dyDescent="0.2">
      <c r="M89271">
        <v>1</v>
      </c>
      <c r="P89271" s="10"/>
      <c r="R89271" s="10"/>
      <c r="S89271" s="10"/>
      <c r="T89271" s="10"/>
    </row>
    <row r="89272" spans="13:20" x14ac:dyDescent="0.2">
      <c r="M89272">
        <v>0</v>
      </c>
      <c r="P89272" s="10"/>
      <c r="R89272" s="10"/>
      <c r="S89272" s="10"/>
      <c r="T89272" s="10"/>
    </row>
    <row r="89273" spans="13:20" x14ac:dyDescent="0.2">
      <c r="M89273">
        <v>0</v>
      </c>
      <c r="P89273" s="10"/>
      <c r="R89273" s="10"/>
      <c r="S89273" s="10"/>
      <c r="T89273" s="10"/>
    </row>
    <row r="89274" spans="13:20" x14ac:dyDescent="0.2">
      <c r="M89274">
        <v>1</v>
      </c>
      <c r="P89274" s="10"/>
      <c r="R89274" s="10"/>
      <c r="S89274" s="10"/>
      <c r="T89274" s="10"/>
    </row>
    <row r="89275" spans="13:20" x14ac:dyDescent="0.2">
      <c r="M89275">
        <v>0</v>
      </c>
      <c r="P89275" s="10"/>
      <c r="R89275" s="10"/>
      <c r="S89275" s="10"/>
      <c r="T89275" s="10"/>
    </row>
    <row r="89276" spans="13:20" x14ac:dyDescent="0.2">
      <c r="M89276">
        <v>0</v>
      </c>
      <c r="P89276" s="10"/>
      <c r="R89276" s="10"/>
      <c r="S89276" s="10"/>
      <c r="T89276" s="10"/>
    </row>
    <row r="89277" spans="13:20" x14ac:dyDescent="0.2">
      <c r="M89277">
        <v>1</v>
      </c>
      <c r="P89277" s="10"/>
      <c r="R89277" s="10"/>
      <c r="S89277" s="10"/>
      <c r="T89277" s="10"/>
    </row>
    <row r="89278" spans="13:20" x14ac:dyDescent="0.2">
      <c r="M89278">
        <v>0</v>
      </c>
      <c r="P89278" s="10"/>
      <c r="R89278" s="10"/>
      <c r="S89278" s="10"/>
      <c r="T89278" s="10"/>
    </row>
    <row r="89279" spans="13:20" x14ac:dyDescent="0.2">
      <c r="M89279">
        <v>1</v>
      </c>
      <c r="P89279" s="10"/>
      <c r="R89279" s="10"/>
      <c r="S89279" s="10"/>
      <c r="T89279" s="10"/>
    </row>
    <row r="89280" spans="13:20" x14ac:dyDescent="0.2">
      <c r="M89280">
        <v>0</v>
      </c>
      <c r="P89280" s="10"/>
      <c r="R89280" s="10"/>
      <c r="S89280" s="10"/>
      <c r="T89280" s="10"/>
    </row>
    <row r="89281" spans="13:20" x14ac:dyDescent="0.2">
      <c r="M89281">
        <v>0</v>
      </c>
      <c r="P89281" s="10"/>
      <c r="R89281" s="10"/>
      <c r="S89281" s="10"/>
      <c r="T89281" s="10"/>
    </row>
    <row r="89282" spans="13:20" x14ac:dyDescent="0.2">
      <c r="M89282">
        <v>1</v>
      </c>
      <c r="P89282" s="10"/>
      <c r="R89282" s="10"/>
      <c r="S89282" s="10"/>
      <c r="T89282" s="10"/>
    </row>
    <row r="89283" spans="13:20" x14ac:dyDescent="0.2">
      <c r="M89283">
        <v>0</v>
      </c>
      <c r="P89283" s="10"/>
      <c r="R89283" s="10"/>
      <c r="S89283" s="10"/>
      <c r="T89283" s="10"/>
    </row>
    <row r="89284" spans="13:20" x14ac:dyDescent="0.2">
      <c r="M89284">
        <v>0</v>
      </c>
      <c r="P89284" s="10"/>
      <c r="R89284" s="10"/>
      <c r="S89284" s="10"/>
      <c r="T89284" s="10"/>
    </row>
    <row r="89285" spans="13:20" x14ac:dyDescent="0.2">
      <c r="M89285">
        <v>1</v>
      </c>
      <c r="P89285" s="10"/>
      <c r="R89285" s="10"/>
      <c r="S89285" s="10"/>
      <c r="T89285" s="10"/>
    </row>
    <row r="89286" spans="13:20" x14ac:dyDescent="0.2">
      <c r="M89286">
        <v>0</v>
      </c>
      <c r="P89286" s="10"/>
      <c r="R89286" s="10"/>
      <c r="S89286" s="10"/>
      <c r="T89286" s="10"/>
    </row>
    <row r="89287" spans="13:20" x14ac:dyDescent="0.2">
      <c r="M89287">
        <v>1</v>
      </c>
      <c r="P89287" s="10"/>
      <c r="R89287" s="10"/>
      <c r="S89287" s="10"/>
      <c r="T89287" s="10"/>
    </row>
    <row r="89288" spans="13:20" x14ac:dyDescent="0.2">
      <c r="M89288">
        <v>0</v>
      </c>
      <c r="P89288" s="10"/>
      <c r="R89288" s="10"/>
      <c r="S89288" s="10"/>
      <c r="T89288" s="10"/>
    </row>
    <row r="89289" spans="13:20" x14ac:dyDescent="0.2">
      <c r="M89289">
        <v>0</v>
      </c>
      <c r="P89289" s="10"/>
      <c r="R89289" s="10"/>
      <c r="S89289" s="10"/>
      <c r="T89289" s="10"/>
    </row>
    <row r="89290" spans="13:20" x14ac:dyDescent="0.2">
      <c r="M89290">
        <v>1</v>
      </c>
      <c r="P89290" s="10"/>
      <c r="R89290" s="10"/>
      <c r="S89290" s="10"/>
      <c r="T89290" s="10"/>
    </row>
    <row r="89291" spans="13:20" x14ac:dyDescent="0.2">
      <c r="M89291">
        <v>0</v>
      </c>
      <c r="P89291" s="10"/>
      <c r="R89291" s="10"/>
      <c r="S89291" s="10"/>
      <c r="T89291" s="10"/>
    </row>
    <row r="89292" spans="13:20" x14ac:dyDescent="0.2">
      <c r="M89292">
        <v>1</v>
      </c>
      <c r="P89292" s="10"/>
      <c r="R89292" s="10"/>
      <c r="S89292" s="10"/>
      <c r="T89292" s="10"/>
    </row>
    <row r="89293" spans="13:20" x14ac:dyDescent="0.2">
      <c r="M89293">
        <v>0</v>
      </c>
      <c r="P89293" s="10"/>
      <c r="R89293" s="10"/>
      <c r="S89293" s="10"/>
      <c r="T89293" s="10"/>
    </row>
    <row r="89294" spans="13:20" x14ac:dyDescent="0.2">
      <c r="M89294">
        <v>1</v>
      </c>
      <c r="P89294" s="10"/>
      <c r="R89294" s="10"/>
      <c r="S89294" s="10"/>
      <c r="T89294" s="10"/>
    </row>
    <row r="89295" spans="13:20" x14ac:dyDescent="0.2">
      <c r="M89295">
        <v>0</v>
      </c>
      <c r="P89295" s="10"/>
      <c r="R89295" s="10"/>
      <c r="S89295" s="10"/>
      <c r="T89295" s="10"/>
    </row>
    <row r="89296" spans="13:20" x14ac:dyDescent="0.2">
      <c r="M89296">
        <v>1</v>
      </c>
      <c r="P89296" s="10"/>
      <c r="R89296" s="10"/>
      <c r="S89296" s="10"/>
      <c r="T89296" s="10"/>
    </row>
    <row r="89297" spans="13:20" x14ac:dyDescent="0.2">
      <c r="M89297">
        <v>0</v>
      </c>
      <c r="P89297" s="10"/>
      <c r="R89297" s="10"/>
      <c r="S89297" s="10"/>
      <c r="T89297" s="10"/>
    </row>
    <row r="89298" spans="13:20" x14ac:dyDescent="0.2">
      <c r="M89298">
        <v>0</v>
      </c>
      <c r="P89298" s="10"/>
      <c r="R89298" s="10"/>
      <c r="S89298" s="10"/>
      <c r="T89298" s="10"/>
    </row>
    <row r="89299" spans="13:20" x14ac:dyDescent="0.2">
      <c r="M89299">
        <v>1</v>
      </c>
      <c r="P89299" s="10"/>
      <c r="R89299" s="10"/>
      <c r="S89299" s="10"/>
      <c r="T89299" s="10"/>
    </row>
    <row r="89300" spans="13:20" x14ac:dyDescent="0.2">
      <c r="M89300">
        <v>0</v>
      </c>
      <c r="P89300" s="10"/>
      <c r="R89300" s="10"/>
      <c r="S89300" s="10"/>
      <c r="T89300" s="10"/>
    </row>
    <row r="89301" spans="13:20" x14ac:dyDescent="0.2">
      <c r="M89301">
        <v>1</v>
      </c>
      <c r="P89301" s="10"/>
      <c r="R89301" s="10"/>
      <c r="S89301" s="10"/>
      <c r="T89301" s="10"/>
    </row>
    <row r="89302" spans="13:20" x14ac:dyDescent="0.2">
      <c r="M89302">
        <v>0</v>
      </c>
      <c r="P89302" s="10"/>
      <c r="R89302" s="10"/>
      <c r="S89302" s="10"/>
      <c r="T89302" s="10"/>
    </row>
    <row r="89303" spans="13:20" x14ac:dyDescent="0.2">
      <c r="M89303">
        <v>0</v>
      </c>
      <c r="P89303" s="10"/>
      <c r="R89303" s="10"/>
      <c r="S89303" s="10"/>
      <c r="T89303" s="10"/>
    </row>
    <row r="89304" spans="13:20" x14ac:dyDescent="0.2">
      <c r="M89304">
        <v>1</v>
      </c>
      <c r="P89304" s="10"/>
      <c r="R89304" s="10"/>
      <c r="S89304" s="10"/>
      <c r="T89304" s="10"/>
    </row>
    <row r="89305" spans="13:20" x14ac:dyDescent="0.2">
      <c r="M89305">
        <v>0</v>
      </c>
      <c r="P89305" s="10"/>
      <c r="R89305" s="10"/>
      <c r="S89305" s="10"/>
      <c r="T89305" s="10"/>
    </row>
    <row r="89306" spans="13:20" x14ac:dyDescent="0.2">
      <c r="M89306">
        <v>0</v>
      </c>
      <c r="P89306" s="10"/>
      <c r="R89306" s="10"/>
      <c r="S89306" s="10"/>
      <c r="T89306" s="10"/>
    </row>
    <row r="89307" spans="13:20" x14ac:dyDescent="0.2">
      <c r="M89307">
        <v>1</v>
      </c>
      <c r="P89307" s="10"/>
      <c r="R89307" s="10"/>
      <c r="S89307" s="10"/>
      <c r="T89307" s="10"/>
    </row>
    <row r="89308" spans="13:20" x14ac:dyDescent="0.2">
      <c r="M89308">
        <v>0</v>
      </c>
      <c r="P89308" s="10"/>
      <c r="R89308" s="10"/>
      <c r="S89308" s="10"/>
      <c r="T89308" s="10"/>
    </row>
    <row r="89309" spans="13:20" x14ac:dyDescent="0.2">
      <c r="M89309">
        <v>0</v>
      </c>
      <c r="P89309" s="10"/>
      <c r="R89309" s="10"/>
      <c r="S89309" s="10"/>
      <c r="T89309" s="10"/>
    </row>
    <row r="89310" spans="13:20" x14ac:dyDescent="0.2">
      <c r="M89310">
        <v>1</v>
      </c>
      <c r="P89310" s="10"/>
      <c r="R89310" s="10"/>
      <c r="S89310" s="10"/>
      <c r="T89310" s="10"/>
    </row>
    <row r="89311" spans="13:20" x14ac:dyDescent="0.2">
      <c r="M89311">
        <v>0</v>
      </c>
      <c r="P89311" s="10"/>
      <c r="R89311" s="10"/>
      <c r="S89311" s="10"/>
      <c r="T89311" s="10"/>
    </row>
    <row r="89312" spans="13:20" x14ac:dyDescent="0.2">
      <c r="M89312">
        <v>0</v>
      </c>
      <c r="P89312" s="10"/>
      <c r="R89312" s="10"/>
      <c r="S89312" s="10"/>
      <c r="T89312" s="10"/>
    </row>
    <row r="89313" spans="13:20" x14ac:dyDescent="0.2">
      <c r="M89313">
        <v>1</v>
      </c>
      <c r="P89313" s="10"/>
      <c r="R89313" s="10"/>
      <c r="S89313" s="10"/>
      <c r="T89313" s="10"/>
    </row>
    <row r="89314" spans="13:20" x14ac:dyDescent="0.2">
      <c r="M89314">
        <v>0</v>
      </c>
      <c r="P89314" s="10"/>
      <c r="R89314" s="10"/>
      <c r="S89314" s="10"/>
      <c r="T89314" s="10"/>
    </row>
    <row r="89315" spans="13:20" x14ac:dyDescent="0.2">
      <c r="M89315">
        <v>0</v>
      </c>
      <c r="P89315" s="10"/>
      <c r="R89315" s="10"/>
      <c r="S89315" s="10"/>
      <c r="T89315" s="10"/>
    </row>
    <row r="89316" spans="13:20" x14ac:dyDescent="0.2">
      <c r="M89316">
        <v>1</v>
      </c>
      <c r="P89316" s="10"/>
      <c r="R89316" s="10"/>
      <c r="S89316" s="10"/>
      <c r="T89316" s="10"/>
    </row>
    <row r="89317" spans="13:20" x14ac:dyDescent="0.2">
      <c r="M89317">
        <v>0</v>
      </c>
      <c r="P89317" s="10"/>
      <c r="R89317" s="10"/>
      <c r="S89317" s="10"/>
      <c r="T89317" s="10"/>
    </row>
    <row r="89318" spans="13:20" x14ac:dyDescent="0.2">
      <c r="M89318">
        <v>1</v>
      </c>
      <c r="P89318" s="10"/>
      <c r="R89318" s="10"/>
      <c r="S89318" s="10"/>
      <c r="T89318" s="10"/>
    </row>
    <row r="89319" spans="13:20" x14ac:dyDescent="0.2">
      <c r="M89319">
        <v>0</v>
      </c>
      <c r="P89319" s="10"/>
      <c r="R89319" s="10"/>
      <c r="S89319" s="10"/>
      <c r="T89319" s="10"/>
    </row>
    <row r="89320" spans="13:20" x14ac:dyDescent="0.2">
      <c r="M89320">
        <v>1</v>
      </c>
      <c r="P89320" s="10"/>
      <c r="R89320" s="10"/>
      <c r="S89320" s="10"/>
      <c r="T89320" s="10"/>
    </row>
    <row r="89321" spans="13:20" x14ac:dyDescent="0.2">
      <c r="M89321">
        <v>0</v>
      </c>
      <c r="P89321" s="10"/>
      <c r="R89321" s="10"/>
      <c r="S89321" s="10"/>
      <c r="T89321" s="10"/>
    </row>
    <row r="89322" spans="13:20" x14ac:dyDescent="0.2">
      <c r="M89322">
        <v>1</v>
      </c>
      <c r="P89322" s="10"/>
      <c r="R89322" s="10"/>
      <c r="S89322" s="10"/>
      <c r="T89322" s="10"/>
    </row>
    <row r="89323" spans="13:20" x14ac:dyDescent="0.2">
      <c r="M89323">
        <v>0</v>
      </c>
      <c r="P89323" s="10"/>
      <c r="R89323" s="10"/>
      <c r="S89323" s="10"/>
      <c r="T89323" s="10"/>
    </row>
    <row r="89324" spans="13:20" x14ac:dyDescent="0.2">
      <c r="M89324">
        <v>1</v>
      </c>
      <c r="P89324" s="10"/>
      <c r="R89324" s="10"/>
      <c r="S89324" s="10"/>
      <c r="T89324" s="10"/>
    </row>
    <row r="89325" spans="13:20" x14ac:dyDescent="0.2">
      <c r="M89325">
        <v>0</v>
      </c>
      <c r="P89325" s="10"/>
      <c r="R89325" s="10"/>
      <c r="S89325" s="10"/>
      <c r="T89325" s="10"/>
    </row>
    <row r="89326" spans="13:20" x14ac:dyDescent="0.2">
      <c r="M89326">
        <v>0</v>
      </c>
      <c r="P89326" s="10"/>
      <c r="R89326" s="10"/>
      <c r="S89326" s="10"/>
      <c r="T89326" s="10"/>
    </row>
    <row r="89327" spans="13:20" x14ac:dyDescent="0.2">
      <c r="M89327">
        <v>0</v>
      </c>
      <c r="P89327" s="10"/>
      <c r="R89327" s="10"/>
      <c r="S89327" s="10"/>
      <c r="T89327" s="10"/>
    </row>
    <row r="89328" spans="13:20" x14ac:dyDescent="0.2">
      <c r="M89328">
        <v>1</v>
      </c>
      <c r="P89328" s="10"/>
      <c r="R89328" s="10"/>
      <c r="S89328" s="10"/>
      <c r="T89328" s="10"/>
    </row>
    <row r="89329" spans="13:20" x14ac:dyDescent="0.2">
      <c r="M89329">
        <v>0</v>
      </c>
      <c r="P89329" s="10"/>
      <c r="R89329" s="10"/>
      <c r="S89329" s="10"/>
      <c r="T89329" s="10"/>
    </row>
    <row r="89330" spans="13:20" x14ac:dyDescent="0.2">
      <c r="M89330">
        <v>0</v>
      </c>
      <c r="P89330" s="10"/>
      <c r="R89330" s="10"/>
      <c r="S89330" s="10"/>
      <c r="T89330" s="10"/>
    </row>
    <row r="89331" spans="13:20" x14ac:dyDescent="0.2">
      <c r="M89331">
        <v>1</v>
      </c>
      <c r="P89331" s="10"/>
      <c r="R89331" s="10"/>
      <c r="S89331" s="10"/>
      <c r="T89331" s="10"/>
    </row>
    <row r="89332" spans="13:20" x14ac:dyDescent="0.2">
      <c r="M89332">
        <v>0</v>
      </c>
      <c r="P89332" s="10"/>
      <c r="R89332" s="10"/>
      <c r="S89332" s="10"/>
      <c r="T89332" s="10"/>
    </row>
    <row r="89333" spans="13:20" x14ac:dyDescent="0.2">
      <c r="M89333">
        <v>0</v>
      </c>
      <c r="P89333" s="10"/>
      <c r="R89333" s="10"/>
      <c r="S89333" s="10"/>
      <c r="T89333" s="10"/>
    </row>
    <row r="89334" spans="13:20" x14ac:dyDescent="0.2">
      <c r="M89334">
        <v>1</v>
      </c>
      <c r="P89334" s="10"/>
      <c r="R89334" s="10"/>
      <c r="S89334" s="10"/>
      <c r="T89334" s="10"/>
    </row>
    <row r="89335" spans="13:20" x14ac:dyDescent="0.2">
      <c r="M89335">
        <v>0</v>
      </c>
      <c r="P89335" s="10"/>
      <c r="R89335" s="10"/>
      <c r="S89335" s="10"/>
      <c r="T89335" s="10"/>
    </row>
    <row r="89336" spans="13:20" x14ac:dyDescent="0.2">
      <c r="M89336">
        <v>0</v>
      </c>
      <c r="P89336" s="10"/>
      <c r="R89336" s="10"/>
      <c r="S89336" s="10"/>
      <c r="T89336" s="10"/>
    </row>
    <row r="89337" spans="13:20" x14ac:dyDescent="0.2">
      <c r="M89337">
        <v>1</v>
      </c>
      <c r="P89337" s="10"/>
      <c r="R89337" s="10"/>
      <c r="S89337" s="10"/>
      <c r="T89337" s="10"/>
    </row>
    <row r="89338" spans="13:20" x14ac:dyDescent="0.2">
      <c r="M89338">
        <v>0</v>
      </c>
      <c r="P89338" s="10"/>
      <c r="R89338" s="10"/>
      <c r="S89338" s="10"/>
      <c r="T89338" s="10"/>
    </row>
    <row r="89339" spans="13:20" x14ac:dyDescent="0.2">
      <c r="M89339">
        <v>1</v>
      </c>
      <c r="P89339" s="10"/>
      <c r="R89339" s="10"/>
      <c r="S89339" s="10"/>
      <c r="T89339" s="10"/>
    </row>
    <row r="89340" spans="13:20" x14ac:dyDescent="0.2">
      <c r="M89340">
        <v>0</v>
      </c>
      <c r="P89340" s="10"/>
      <c r="R89340" s="10"/>
      <c r="S89340" s="10"/>
      <c r="T89340" s="10"/>
    </row>
    <row r="89341" spans="13:20" x14ac:dyDescent="0.2">
      <c r="M89341">
        <v>0</v>
      </c>
      <c r="P89341" s="10"/>
      <c r="R89341" s="10"/>
      <c r="S89341" s="10"/>
      <c r="T89341" s="10"/>
    </row>
    <row r="89342" spans="13:20" x14ac:dyDescent="0.2">
      <c r="M89342">
        <v>0</v>
      </c>
      <c r="P89342" s="10"/>
      <c r="R89342" s="10"/>
      <c r="S89342" s="10"/>
      <c r="T89342" s="10"/>
    </row>
    <row r="89343" spans="13:20" x14ac:dyDescent="0.2">
      <c r="M89343">
        <v>0</v>
      </c>
      <c r="P89343" s="10"/>
      <c r="R89343" s="10"/>
      <c r="S89343" s="10"/>
      <c r="T89343" s="10"/>
    </row>
    <row r="89344" spans="13:20" x14ac:dyDescent="0.2">
      <c r="M89344">
        <v>0</v>
      </c>
      <c r="P89344" s="10"/>
      <c r="R89344" s="10"/>
      <c r="S89344" s="10"/>
      <c r="T89344" s="10"/>
    </row>
    <row r="89345" spans="13:20" x14ac:dyDescent="0.2">
      <c r="M89345">
        <v>0</v>
      </c>
      <c r="P89345" s="10"/>
      <c r="R89345" s="10"/>
      <c r="S89345" s="10"/>
      <c r="T89345" s="10"/>
    </row>
    <row r="89346" spans="13:20" x14ac:dyDescent="0.2">
      <c r="M89346">
        <v>1</v>
      </c>
      <c r="P89346" s="10"/>
      <c r="R89346" s="10"/>
      <c r="S89346" s="10"/>
      <c r="T89346" s="10"/>
    </row>
    <row r="89347" spans="13:20" x14ac:dyDescent="0.2">
      <c r="M89347">
        <v>0</v>
      </c>
      <c r="P89347" s="10"/>
      <c r="R89347" s="10"/>
      <c r="S89347" s="10"/>
      <c r="T89347" s="10"/>
    </row>
    <row r="89348" spans="13:20" x14ac:dyDescent="0.2">
      <c r="M89348">
        <v>0</v>
      </c>
      <c r="P89348" s="10"/>
      <c r="R89348" s="10"/>
      <c r="S89348" s="10"/>
      <c r="T89348" s="10"/>
    </row>
    <row r="89349" spans="13:20" x14ac:dyDescent="0.2">
      <c r="M89349">
        <v>1</v>
      </c>
      <c r="P89349" s="10"/>
      <c r="R89349" s="10"/>
      <c r="S89349" s="10"/>
      <c r="T89349" s="10"/>
    </row>
    <row r="89350" spans="13:20" x14ac:dyDescent="0.2">
      <c r="M89350">
        <v>0</v>
      </c>
      <c r="P89350" s="10"/>
      <c r="R89350" s="10"/>
      <c r="S89350" s="10"/>
      <c r="T89350" s="10"/>
    </row>
    <row r="89351" spans="13:20" x14ac:dyDescent="0.2">
      <c r="M89351">
        <v>1</v>
      </c>
      <c r="P89351" s="10"/>
      <c r="R89351" s="10"/>
      <c r="S89351" s="10"/>
      <c r="T89351" s="10"/>
    </row>
    <row r="89352" spans="13:20" x14ac:dyDescent="0.2">
      <c r="M89352">
        <v>0</v>
      </c>
      <c r="P89352" s="10"/>
      <c r="R89352" s="10"/>
      <c r="S89352" s="10"/>
      <c r="T89352" s="10"/>
    </row>
    <row r="89353" spans="13:20" x14ac:dyDescent="0.2">
      <c r="M89353">
        <v>0</v>
      </c>
      <c r="P89353" s="10"/>
      <c r="R89353" s="10"/>
      <c r="S89353" s="10"/>
      <c r="T89353" s="10"/>
    </row>
    <row r="89354" spans="13:20" x14ac:dyDescent="0.2">
      <c r="M89354">
        <v>1</v>
      </c>
      <c r="P89354" s="10"/>
      <c r="R89354" s="10"/>
      <c r="S89354" s="10"/>
      <c r="T89354" s="10"/>
    </row>
    <row r="89355" spans="13:20" x14ac:dyDescent="0.2">
      <c r="M89355">
        <v>0</v>
      </c>
      <c r="P89355" s="10"/>
      <c r="R89355" s="10"/>
      <c r="S89355" s="10"/>
      <c r="T89355" s="10"/>
    </row>
    <row r="89356" spans="13:20" x14ac:dyDescent="0.2">
      <c r="M89356">
        <v>0</v>
      </c>
      <c r="P89356" s="10"/>
      <c r="R89356" s="10"/>
      <c r="S89356" s="10"/>
      <c r="T89356" s="10"/>
    </row>
    <row r="89357" spans="13:20" x14ac:dyDescent="0.2">
      <c r="M89357">
        <v>1</v>
      </c>
      <c r="P89357" s="10"/>
      <c r="R89357" s="10"/>
      <c r="S89357" s="10"/>
      <c r="T89357" s="10"/>
    </row>
    <row r="89358" spans="13:20" x14ac:dyDescent="0.2">
      <c r="M89358">
        <v>0</v>
      </c>
      <c r="P89358" s="10"/>
      <c r="R89358" s="10"/>
      <c r="S89358" s="10"/>
      <c r="T89358" s="10"/>
    </row>
    <row r="89359" spans="13:20" x14ac:dyDescent="0.2">
      <c r="M89359">
        <v>1</v>
      </c>
      <c r="P89359" s="10"/>
      <c r="R89359" s="10"/>
      <c r="S89359" s="10"/>
      <c r="T89359" s="10"/>
    </row>
    <row r="89360" spans="13:20" x14ac:dyDescent="0.2">
      <c r="M89360">
        <v>0</v>
      </c>
      <c r="P89360" s="10"/>
      <c r="R89360" s="10"/>
      <c r="S89360" s="10"/>
      <c r="T89360" s="10"/>
    </row>
    <row r="89361" spans="13:20" x14ac:dyDescent="0.2">
      <c r="M89361">
        <v>0</v>
      </c>
      <c r="P89361" s="10"/>
      <c r="R89361" s="10"/>
      <c r="S89361" s="10"/>
      <c r="T89361" s="10"/>
    </row>
    <row r="89362" spans="13:20" x14ac:dyDescent="0.2">
      <c r="M89362">
        <v>1</v>
      </c>
      <c r="P89362" s="10"/>
      <c r="R89362" s="10"/>
      <c r="S89362" s="10"/>
      <c r="T89362" s="10"/>
    </row>
    <row r="89363" spans="13:20" x14ac:dyDescent="0.2">
      <c r="M89363">
        <v>0</v>
      </c>
      <c r="P89363" s="10"/>
      <c r="R89363" s="10"/>
      <c r="S89363" s="10"/>
      <c r="T89363" s="10"/>
    </row>
    <row r="89364" spans="13:20" x14ac:dyDescent="0.2">
      <c r="M89364">
        <v>0</v>
      </c>
      <c r="P89364" s="10"/>
      <c r="R89364" s="10"/>
      <c r="S89364" s="10"/>
      <c r="T89364" s="10"/>
    </row>
    <row r="89365" spans="13:20" x14ac:dyDescent="0.2">
      <c r="M89365">
        <v>1</v>
      </c>
      <c r="P89365" s="10"/>
      <c r="R89365" s="10"/>
      <c r="S89365" s="10"/>
      <c r="T89365" s="10"/>
    </row>
    <row r="89366" spans="13:20" x14ac:dyDescent="0.2">
      <c r="M89366">
        <v>0</v>
      </c>
      <c r="P89366" s="10"/>
      <c r="R89366" s="10"/>
      <c r="S89366" s="10"/>
      <c r="T89366" s="10"/>
    </row>
    <row r="89367" spans="13:20" x14ac:dyDescent="0.2">
      <c r="M89367">
        <v>0</v>
      </c>
      <c r="P89367" s="10"/>
      <c r="R89367" s="10"/>
      <c r="S89367" s="10"/>
      <c r="T89367" s="10"/>
    </row>
    <row r="89368" spans="13:20" x14ac:dyDescent="0.2">
      <c r="M89368">
        <v>1</v>
      </c>
      <c r="P89368" s="10"/>
      <c r="R89368" s="10"/>
      <c r="S89368" s="10"/>
      <c r="T89368" s="10"/>
    </row>
    <row r="89369" spans="13:20" x14ac:dyDescent="0.2">
      <c r="M89369">
        <v>0</v>
      </c>
      <c r="P89369" s="10"/>
      <c r="R89369" s="10"/>
      <c r="S89369" s="10"/>
      <c r="T89369" s="10"/>
    </row>
    <row r="89370" spans="13:20" x14ac:dyDescent="0.2">
      <c r="M89370">
        <v>0</v>
      </c>
      <c r="P89370" s="10"/>
      <c r="R89370" s="10"/>
      <c r="S89370" s="10"/>
      <c r="T89370" s="10"/>
    </row>
    <row r="89371" spans="13:20" x14ac:dyDescent="0.2">
      <c r="M89371">
        <v>1</v>
      </c>
      <c r="P89371" s="10"/>
      <c r="R89371" s="10"/>
      <c r="S89371" s="10"/>
      <c r="T89371" s="10"/>
    </row>
    <row r="89372" spans="13:20" x14ac:dyDescent="0.2">
      <c r="M89372">
        <v>0</v>
      </c>
      <c r="P89372" s="10"/>
      <c r="R89372" s="10"/>
      <c r="S89372" s="10"/>
      <c r="T89372" s="10"/>
    </row>
    <row r="89373" spans="13:20" x14ac:dyDescent="0.2">
      <c r="M89373">
        <v>0</v>
      </c>
      <c r="P89373" s="10"/>
      <c r="R89373" s="10"/>
      <c r="S89373" s="10"/>
      <c r="T89373" s="10"/>
    </row>
    <row r="89374" spans="13:20" x14ac:dyDescent="0.2">
      <c r="M89374">
        <v>1</v>
      </c>
      <c r="P89374" s="10"/>
      <c r="R89374" s="10"/>
      <c r="S89374" s="10"/>
      <c r="T89374" s="10"/>
    </row>
    <row r="89375" spans="13:20" x14ac:dyDescent="0.2">
      <c r="M89375">
        <v>0</v>
      </c>
      <c r="P89375" s="10"/>
      <c r="R89375" s="10"/>
      <c r="S89375" s="10"/>
      <c r="T89375" s="10"/>
    </row>
    <row r="89376" spans="13:20" x14ac:dyDescent="0.2">
      <c r="M89376">
        <v>1</v>
      </c>
      <c r="P89376" s="10"/>
      <c r="R89376" s="10"/>
      <c r="S89376" s="10"/>
      <c r="T89376" s="10"/>
    </row>
    <row r="89377" spans="13:20" x14ac:dyDescent="0.2">
      <c r="M89377">
        <v>0</v>
      </c>
      <c r="P89377" s="10"/>
      <c r="R89377" s="10"/>
      <c r="S89377" s="10"/>
      <c r="T89377" s="10"/>
    </row>
    <row r="89378" spans="13:20" x14ac:dyDescent="0.2">
      <c r="M89378">
        <v>1</v>
      </c>
      <c r="P89378" s="10"/>
      <c r="R89378" s="10"/>
      <c r="S89378" s="10"/>
      <c r="T89378" s="10"/>
    </row>
    <row r="89379" spans="13:20" x14ac:dyDescent="0.2">
      <c r="M89379">
        <v>0</v>
      </c>
      <c r="P89379" s="10"/>
      <c r="R89379" s="10"/>
      <c r="S89379" s="10"/>
      <c r="T89379" s="10"/>
    </row>
    <row r="89380" spans="13:20" x14ac:dyDescent="0.2">
      <c r="M89380">
        <v>0</v>
      </c>
      <c r="P89380" s="10"/>
      <c r="R89380" s="10"/>
      <c r="S89380" s="10"/>
      <c r="T89380" s="10"/>
    </row>
    <row r="89381" spans="13:20" x14ac:dyDescent="0.2">
      <c r="M89381">
        <v>1</v>
      </c>
      <c r="P89381" s="10"/>
      <c r="R89381" s="10"/>
      <c r="S89381" s="10"/>
      <c r="T89381" s="10"/>
    </row>
    <row r="89382" spans="13:20" x14ac:dyDescent="0.2">
      <c r="M89382">
        <v>0</v>
      </c>
      <c r="P89382" s="10"/>
      <c r="R89382" s="10"/>
      <c r="S89382" s="10"/>
      <c r="T89382" s="10"/>
    </row>
    <row r="89383" spans="13:20" x14ac:dyDescent="0.2">
      <c r="M89383">
        <v>1</v>
      </c>
      <c r="P89383" s="10"/>
      <c r="R89383" s="10"/>
      <c r="S89383" s="10"/>
      <c r="T89383" s="10"/>
    </row>
    <row r="89384" spans="13:20" x14ac:dyDescent="0.2">
      <c r="M89384">
        <v>0</v>
      </c>
      <c r="P89384" s="10"/>
      <c r="R89384" s="10"/>
      <c r="S89384" s="10"/>
      <c r="T89384" s="10"/>
    </row>
    <row r="89385" spans="13:20" x14ac:dyDescent="0.2">
      <c r="M89385">
        <v>0</v>
      </c>
      <c r="P89385" s="10"/>
      <c r="R89385" s="10"/>
      <c r="S89385" s="10"/>
      <c r="T89385" s="10"/>
    </row>
    <row r="89386" spans="13:20" x14ac:dyDescent="0.2">
      <c r="M89386">
        <v>0</v>
      </c>
      <c r="P89386" s="10"/>
      <c r="R89386" s="10"/>
      <c r="S89386" s="10"/>
      <c r="T89386" s="10"/>
    </row>
    <row r="89387" spans="13:20" x14ac:dyDescent="0.2">
      <c r="M89387">
        <v>1</v>
      </c>
      <c r="P89387" s="10"/>
      <c r="R89387" s="10"/>
      <c r="S89387" s="10"/>
      <c r="T89387" s="10"/>
    </row>
    <row r="89388" spans="13:20" x14ac:dyDescent="0.2">
      <c r="M89388">
        <v>0</v>
      </c>
      <c r="P89388" s="10"/>
      <c r="R89388" s="10"/>
      <c r="S89388" s="10"/>
      <c r="T89388" s="10"/>
    </row>
    <row r="89389" spans="13:20" x14ac:dyDescent="0.2">
      <c r="M89389">
        <v>1</v>
      </c>
      <c r="P89389" s="10"/>
      <c r="R89389" s="10"/>
      <c r="S89389" s="10"/>
      <c r="T89389" s="10"/>
    </row>
    <row r="89390" spans="13:20" x14ac:dyDescent="0.2">
      <c r="M89390">
        <v>0</v>
      </c>
      <c r="P89390" s="10"/>
      <c r="R89390" s="10"/>
      <c r="S89390" s="10"/>
      <c r="T89390" s="10"/>
    </row>
    <row r="89391" spans="13:20" x14ac:dyDescent="0.2">
      <c r="M89391">
        <v>0</v>
      </c>
      <c r="P89391" s="10"/>
      <c r="R89391" s="10"/>
      <c r="S89391" s="10"/>
      <c r="T89391" s="10"/>
    </row>
    <row r="89392" spans="13:20" x14ac:dyDescent="0.2">
      <c r="M89392">
        <v>0</v>
      </c>
      <c r="P89392" s="10"/>
      <c r="R89392" s="10"/>
      <c r="S89392" s="10"/>
      <c r="T89392" s="10"/>
    </row>
    <row r="89393" spans="13:20" x14ac:dyDescent="0.2">
      <c r="M89393">
        <v>1</v>
      </c>
      <c r="P89393" s="10"/>
      <c r="R89393" s="10"/>
      <c r="S89393" s="10"/>
      <c r="T89393" s="10"/>
    </row>
    <row r="89394" spans="13:20" x14ac:dyDescent="0.2">
      <c r="M89394">
        <v>0</v>
      </c>
      <c r="P89394" s="10"/>
      <c r="R89394" s="10"/>
      <c r="S89394" s="10"/>
      <c r="T89394" s="10"/>
    </row>
    <row r="89395" spans="13:20" x14ac:dyDescent="0.2">
      <c r="M89395">
        <v>1</v>
      </c>
      <c r="P89395" s="10"/>
      <c r="R89395" s="10"/>
      <c r="S89395" s="10"/>
      <c r="T89395" s="10"/>
    </row>
    <row r="89396" spans="13:20" x14ac:dyDescent="0.2">
      <c r="M89396">
        <v>0</v>
      </c>
      <c r="P89396" s="10"/>
      <c r="R89396" s="10"/>
      <c r="S89396" s="10"/>
      <c r="T89396" s="10"/>
    </row>
    <row r="89397" spans="13:20" x14ac:dyDescent="0.2">
      <c r="M89397">
        <v>0</v>
      </c>
      <c r="P89397" s="10"/>
      <c r="R89397" s="10"/>
      <c r="S89397" s="10"/>
      <c r="T89397" s="10"/>
    </row>
    <row r="89398" spans="13:20" x14ac:dyDescent="0.2">
      <c r="M89398">
        <v>1</v>
      </c>
      <c r="P89398" s="10"/>
      <c r="R89398" s="10"/>
      <c r="S89398" s="10"/>
      <c r="T89398" s="10"/>
    </row>
    <row r="89399" spans="13:20" x14ac:dyDescent="0.2">
      <c r="M89399">
        <v>0</v>
      </c>
      <c r="P89399" s="10"/>
      <c r="R89399" s="10"/>
      <c r="S89399" s="10"/>
      <c r="T89399" s="10"/>
    </row>
    <row r="89400" spans="13:20" x14ac:dyDescent="0.2">
      <c r="M89400">
        <v>1</v>
      </c>
      <c r="P89400" s="10"/>
      <c r="R89400" s="10"/>
      <c r="S89400" s="10"/>
      <c r="T89400" s="10"/>
    </row>
    <row r="89401" spans="13:20" x14ac:dyDescent="0.2">
      <c r="M89401">
        <v>0</v>
      </c>
      <c r="P89401" s="10"/>
      <c r="R89401" s="10"/>
      <c r="S89401" s="10"/>
      <c r="T89401" s="10"/>
    </row>
    <row r="89402" spans="13:20" x14ac:dyDescent="0.2">
      <c r="M89402">
        <v>0</v>
      </c>
      <c r="P89402" s="10"/>
      <c r="R89402" s="10"/>
      <c r="S89402" s="10"/>
      <c r="T89402" s="10"/>
    </row>
    <row r="89403" spans="13:20" x14ac:dyDescent="0.2">
      <c r="M89403">
        <v>1</v>
      </c>
      <c r="P89403" s="10"/>
      <c r="R89403" s="10"/>
      <c r="S89403" s="10"/>
      <c r="T89403" s="10"/>
    </row>
    <row r="89404" spans="13:20" x14ac:dyDescent="0.2">
      <c r="M89404">
        <v>0</v>
      </c>
      <c r="P89404" s="10"/>
      <c r="R89404" s="10"/>
      <c r="S89404" s="10"/>
      <c r="T89404" s="10"/>
    </row>
    <row r="89405" spans="13:20" x14ac:dyDescent="0.2">
      <c r="M89405">
        <v>1</v>
      </c>
      <c r="P89405" s="10"/>
      <c r="R89405" s="10"/>
      <c r="S89405" s="10"/>
      <c r="T89405" s="10"/>
    </row>
    <row r="89406" spans="13:20" x14ac:dyDescent="0.2">
      <c r="M89406">
        <v>0</v>
      </c>
      <c r="P89406" s="10"/>
      <c r="R89406" s="10"/>
      <c r="S89406" s="10"/>
      <c r="T89406" s="10"/>
    </row>
    <row r="89407" spans="13:20" x14ac:dyDescent="0.2">
      <c r="M89407">
        <v>1</v>
      </c>
      <c r="P89407" s="10"/>
      <c r="R89407" s="10"/>
      <c r="S89407" s="10"/>
      <c r="T89407" s="10"/>
    </row>
    <row r="89408" spans="13:20" x14ac:dyDescent="0.2">
      <c r="M89408">
        <v>0</v>
      </c>
      <c r="P89408" s="10"/>
      <c r="R89408" s="10"/>
      <c r="S89408" s="10"/>
      <c r="T89408" s="10"/>
    </row>
    <row r="89409" spans="13:20" x14ac:dyDescent="0.2">
      <c r="M89409">
        <v>1</v>
      </c>
      <c r="P89409" s="10"/>
      <c r="R89409" s="10"/>
      <c r="S89409" s="10"/>
      <c r="T89409" s="10"/>
    </row>
    <row r="89410" spans="13:20" x14ac:dyDescent="0.2">
      <c r="M89410">
        <v>0</v>
      </c>
      <c r="P89410" s="10"/>
      <c r="R89410" s="10"/>
      <c r="S89410" s="10"/>
      <c r="T89410" s="10"/>
    </row>
    <row r="89411" spans="13:20" x14ac:dyDescent="0.2">
      <c r="M89411">
        <v>0</v>
      </c>
      <c r="P89411" s="10"/>
      <c r="R89411" s="10"/>
      <c r="S89411" s="10"/>
      <c r="T89411" s="10"/>
    </row>
    <row r="89412" spans="13:20" x14ac:dyDescent="0.2">
      <c r="M89412">
        <v>1</v>
      </c>
      <c r="P89412" s="10"/>
      <c r="R89412" s="10"/>
      <c r="S89412" s="10"/>
      <c r="T89412" s="10"/>
    </row>
    <row r="89413" spans="13:20" x14ac:dyDescent="0.2">
      <c r="M89413">
        <v>0</v>
      </c>
      <c r="P89413" s="10"/>
      <c r="R89413" s="10"/>
      <c r="S89413" s="10"/>
      <c r="T89413" s="10"/>
    </row>
    <row r="89414" spans="13:20" x14ac:dyDescent="0.2">
      <c r="M89414">
        <v>0</v>
      </c>
      <c r="P89414" s="10"/>
      <c r="R89414" s="10"/>
      <c r="S89414" s="10"/>
      <c r="T89414" s="10"/>
    </row>
    <row r="89415" spans="13:20" x14ac:dyDescent="0.2">
      <c r="M89415">
        <v>1</v>
      </c>
      <c r="P89415" s="10"/>
      <c r="R89415" s="10"/>
      <c r="S89415" s="10"/>
      <c r="T89415" s="10"/>
    </row>
    <row r="89416" spans="13:20" x14ac:dyDescent="0.2">
      <c r="M89416">
        <v>0</v>
      </c>
      <c r="P89416" s="10"/>
      <c r="R89416" s="10"/>
      <c r="S89416" s="10"/>
      <c r="T89416" s="10"/>
    </row>
    <row r="89417" spans="13:20" x14ac:dyDescent="0.2">
      <c r="M89417">
        <v>1</v>
      </c>
      <c r="P89417" s="10"/>
      <c r="R89417" s="10"/>
      <c r="S89417" s="10"/>
      <c r="T89417" s="10"/>
    </row>
    <row r="89418" spans="13:20" x14ac:dyDescent="0.2">
      <c r="M89418">
        <v>0</v>
      </c>
      <c r="P89418" s="10"/>
      <c r="R89418" s="10"/>
      <c r="S89418" s="10"/>
      <c r="T89418" s="10"/>
    </row>
    <row r="89419" spans="13:20" x14ac:dyDescent="0.2">
      <c r="M89419">
        <v>0</v>
      </c>
      <c r="P89419" s="10"/>
      <c r="R89419" s="10"/>
      <c r="S89419" s="10"/>
      <c r="T89419" s="10"/>
    </row>
    <row r="89420" spans="13:20" x14ac:dyDescent="0.2">
      <c r="M89420">
        <v>1</v>
      </c>
      <c r="P89420" s="10"/>
      <c r="R89420" s="10"/>
      <c r="S89420" s="10"/>
      <c r="T89420" s="10"/>
    </row>
    <row r="89421" spans="13:20" x14ac:dyDescent="0.2">
      <c r="M89421">
        <v>0</v>
      </c>
      <c r="P89421" s="10"/>
      <c r="R89421" s="10"/>
      <c r="S89421" s="10"/>
      <c r="T89421" s="10"/>
    </row>
    <row r="89422" spans="13:20" x14ac:dyDescent="0.2">
      <c r="M89422">
        <v>1</v>
      </c>
      <c r="P89422" s="10"/>
      <c r="R89422" s="10"/>
      <c r="S89422" s="10"/>
      <c r="T89422" s="10"/>
    </row>
    <row r="89423" spans="13:20" x14ac:dyDescent="0.2">
      <c r="M89423">
        <v>0</v>
      </c>
      <c r="P89423" s="10"/>
      <c r="R89423" s="10"/>
      <c r="S89423" s="10"/>
      <c r="T89423" s="10"/>
    </row>
    <row r="89424" spans="13:20" x14ac:dyDescent="0.2">
      <c r="M89424">
        <v>0</v>
      </c>
      <c r="P89424" s="10"/>
      <c r="R89424" s="10"/>
      <c r="S89424" s="10"/>
      <c r="T89424" s="10"/>
    </row>
    <row r="89425" spans="13:20" x14ac:dyDescent="0.2">
      <c r="M89425">
        <v>1</v>
      </c>
      <c r="P89425" s="10"/>
      <c r="R89425" s="10"/>
      <c r="S89425" s="10"/>
      <c r="T89425" s="10"/>
    </row>
    <row r="89426" spans="13:20" x14ac:dyDescent="0.2">
      <c r="M89426">
        <v>0</v>
      </c>
      <c r="P89426" s="10"/>
      <c r="R89426" s="10"/>
      <c r="S89426" s="10"/>
      <c r="T89426" s="10"/>
    </row>
    <row r="89427" spans="13:20" x14ac:dyDescent="0.2">
      <c r="M89427">
        <v>0</v>
      </c>
      <c r="P89427" s="10"/>
      <c r="R89427" s="10"/>
      <c r="S89427" s="10"/>
      <c r="T89427" s="10"/>
    </row>
    <row r="89428" spans="13:20" x14ac:dyDescent="0.2">
      <c r="M89428">
        <v>1</v>
      </c>
      <c r="P89428" s="10"/>
      <c r="R89428" s="10"/>
      <c r="S89428" s="10"/>
      <c r="T89428" s="10"/>
    </row>
    <row r="89429" spans="13:20" x14ac:dyDescent="0.2">
      <c r="M89429">
        <v>0</v>
      </c>
      <c r="P89429" s="10"/>
      <c r="R89429" s="10"/>
      <c r="S89429" s="10"/>
      <c r="T89429" s="10"/>
    </row>
    <row r="89430" spans="13:20" x14ac:dyDescent="0.2">
      <c r="M89430">
        <v>1</v>
      </c>
      <c r="P89430" s="10"/>
      <c r="R89430" s="10"/>
      <c r="S89430" s="10"/>
      <c r="T89430" s="10"/>
    </row>
    <row r="89431" spans="13:20" x14ac:dyDescent="0.2">
      <c r="M89431">
        <v>0</v>
      </c>
      <c r="P89431" s="10"/>
      <c r="R89431" s="10"/>
      <c r="S89431" s="10"/>
      <c r="T89431" s="10"/>
    </row>
    <row r="89432" spans="13:20" x14ac:dyDescent="0.2">
      <c r="M89432">
        <v>0</v>
      </c>
      <c r="P89432" s="10"/>
      <c r="R89432" s="10"/>
      <c r="S89432" s="10"/>
      <c r="T89432" s="10"/>
    </row>
    <row r="89433" spans="13:20" x14ac:dyDescent="0.2">
      <c r="M89433">
        <v>1</v>
      </c>
      <c r="P89433" s="10"/>
      <c r="R89433" s="10"/>
      <c r="S89433" s="10"/>
      <c r="T89433" s="10"/>
    </row>
    <row r="89434" spans="13:20" x14ac:dyDescent="0.2">
      <c r="M89434">
        <v>0</v>
      </c>
      <c r="P89434" s="10"/>
      <c r="R89434" s="10"/>
      <c r="S89434" s="10"/>
      <c r="T89434" s="10"/>
    </row>
    <row r="89435" spans="13:20" x14ac:dyDescent="0.2">
      <c r="M89435">
        <v>1</v>
      </c>
      <c r="P89435" s="10"/>
      <c r="R89435" s="10"/>
      <c r="S89435" s="10"/>
      <c r="T89435" s="10"/>
    </row>
    <row r="89436" spans="13:20" x14ac:dyDescent="0.2">
      <c r="M89436">
        <v>0</v>
      </c>
      <c r="P89436" s="10"/>
      <c r="R89436" s="10"/>
      <c r="S89436" s="10"/>
      <c r="T89436" s="10"/>
    </row>
    <row r="89437" spans="13:20" x14ac:dyDescent="0.2">
      <c r="M89437">
        <v>1</v>
      </c>
      <c r="P89437" s="10"/>
      <c r="R89437" s="10"/>
      <c r="S89437" s="10"/>
      <c r="T89437" s="10"/>
    </row>
    <row r="89438" spans="13:20" x14ac:dyDescent="0.2">
      <c r="M89438">
        <v>0</v>
      </c>
      <c r="P89438" s="10"/>
      <c r="R89438" s="10"/>
      <c r="S89438" s="10"/>
      <c r="T89438" s="10"/>
    </row>
    <row r="89439" spans="13:20" x14ac:dyDescent="0.2">
      <c r="M89439">
        <v>1</v>
      </c>
      <c r="P89439" s="10"/>
      <c r="R89439" s="10"/>
      <c r="S89439" s="10"/>
      <c r="T89439" s="10"/>
    </row>
    <row r="89440" spans="13:20" x14ac:dyDescent="0.2">
      <c r="M89440">
        <v>0</v>
      </c>
      <c r="P89440" s="10"/>
      <c r="R89440" s="10"/>
      <c r="S89440" s="10"/>
      <c r="T89440" s="10"/>
    </row>
    <row r="89441" spans="13:20" x14ac:dyDescent="0.2">
      <c r="M89441">
        <v>1</v>
      </c>
      <c r="P89441" s="10"/>
      <c r="R89441" s="10"/>
      <c r="S89441" s="10"/>
      <c r="T89441" s="10"/>
    </row>
    <row r="89442" spans="13:20" x14ac:dyDescent="0.2">
      <c r="M89442">
        <v>0</v>
      </c>
      <c r="P89442" s="10"/>
      <c r="R89442" s="10"/>
      <c r="S89442" s="10"/>
      <c r="T89442" s="10"/>
    </row>
    <row r="89443" spans="13:20" x14ac:dyDescent="0.2">
      <c r="M89443">
        <v>0</v>
      </c>
      <c r="P89443" s="10"/>
      <c r="R89443" s="10"/>
      <c r="S89443" s="10"/>
      <c r="T89443" s="10"/>
    </row>
    <row r="89444" spans="13:20" x14ac:dyDescent="0.2">
      <c r="M89444">
        <v>1</v>
      </c>
      <c r="P89444" s="10"/>
      <c r="R89444" s="10"/>
      <c r="S89444" s="10"/>
      <c r="T89444" s="10"/>
    </row>
    <row r="89445" spans="13:20" x14ac:dyDescent="0.2">
      <c r="M89445">
        <v>0</v>
      </c>
      <c r="P89445" s="10"/>
      <c r="R89445" s="10"/>
      <c r="S89445" s="10"/>
      <c r="T89445" s="10"/>
    </row>
    <row r="89446" spans="13:20" x14ac:dyDescent="0.2">
      <c r="M89446">
        <v>0</v>
      </c>
      <c r="P89446" s="10"/>
      <c r="R89446" s="10"/>
      <c r="S89446" s="10"/>
      <c r="T89446" s="10"/>
    </row>
    <row r="89447" spans="13:20" x14ac:dyDescent="0.2">
      <c r="M89447">
        <v>1</v>
      </c>
      <c r="P89447" s="10"/>
      <c r="R89447" s="10"/>
      <c r="S89447" s="10"/>
      <c r="T89447" s="10"/>
    </row>
    <row r="89448" spans="13:20" x14ac:dyDescent="0.2">
      <c r="M89448">
        <v>0</v>
      </c>
      <c r="P89448" s="10"/>
      <c r="R89448" s="10"/>
      <c r="S89448" s="10"/>
      <c r="T89448" s="10"/>
    </row>
    <row r="89449" spans="13:20" x14ac:dyDescent="0.2">
      <c r="M89449">
        <v>0</v>
      </c>
      <c r="P89449" s="10"/>
      <c r="R89449" s="10"/>
      <c r="S89449" s="10"/>
      <c r="T89449" s="10"/>
    </row>
    <row r="89450" spans="13:20" x14ac:dyDescent="0.2">
      <c r="M89450">
        <v>1</v>
      </c>
      <c r="P89450" s="10"/>
      <c r="R89450" s="10"/>
      <c r="S89450" s="10"/>
      <c r="T89450" s="10"/>
    </row>
    <row r="89451" spans="13:20" x14ac:dyDescent="0.2">
      <c r="M89451">
        <v>0</v>
      </c>
      <c r="P89451" s="10"/>
      <c r="R89451" s="10"/>
      <c r="S89451" s="10"/>
      <c r="T89451" s="10"/>
    </row>
    <row r="89452" spans="13:20" x14ac:dyDescent="0.2">
      <c r="M89452">
        <v>1</v>
      </c>
      <c r="P89452" s="10"/>
      <c r="R89452" s="10"/>
      <c r="S89452" s="10"/>
      <c r="T89452" s="10"/>
    </row>
    <row r="89453" spans="13:20" x14ac:dyDescent="0.2">
      <c r="M89453">
        <v>0</v>
      </c>
      <c r="P89453" s="10"/>
      <c r="R89453" s="10"/>
      <c r="S89453" s="10"/>
      <c r="T89453" s="10"/>
    </row>
    <row r="89454" spans="13:20" x14ac:dyDescent="0.2">
      <c r="M89454">
        <v>0</v>
      </c>
      <c r="P89454" s="10"/>
      <c r="R89454" s="10"/>
      <c r="S89454" s="10"/>
      <c r="T89454" s="10"/>
    </row>
    <row r="89455" spans="13:20" x14ac:dyDescent="0.2">
      <c r="M89455">
        <v>1</v>
      </c>
      <c r="P89455" s="10"/>
      <c r="R89455" s="10"/>
      <c r="S89455" s="10"/>
      <c r="T89455" s="10"/>
    </row>
    <row r="89456" spans="13:20" x14ac:dyDescent="0.2">
      <c r="M89456">
        <v>0</v>
      </c>
      <c r="P89456" s="10"/>
      <c r="R89456" s="10"/>
      <c r="S89456" s="10"/>
      <c r="T89456" s="10"/>
    </row>
    <row r="89457" spans="13:20" x14ac:dyDescent="0.2">
      <c r="M89457">
        <v>1</v>
      </c>
      <c r="P89457" s="10"/>
      <c r="R89457" s="10"/>
      <c r="S89457" s="10"/>
      <c r="T89457" s="10"/>
    </row>
    <row r="89458" spans="13:20" x14ac:dyDescent="0.2">
      <c r="M89458">
        <v>0</v>
      </c>
      <c r="P89458" s="10"/>
      <c r="R89458" s="10"/>
      <c r="S89458" s="10"/>
      <c r="T89458" s="10"/>
    </row>
    <row r="89459" spans="13:20" x14ac:dyDescent="0.2">
      <c r="M89459">
        <v>0</v>
      </c>
      <c r="P89459" s="10"/>
      <c r="R89459" s="10"/>
      <c r="S89459" s="10"/>
      <c r="T89459" s="10"/>
    </row>
    <row r="89460" spans="13:20" x14ac:dyDescent="0.2">
      <c r="M89460">
        <v>1</v>
      </c>
      <c r="P89460" s="10"/>
      <c r="R89460" s="10"/>
      <c r="S89460" s="10"/>
      <c r="T89460" s="10"/>
    </row>
    <row r="89461" spans="13:20" x14ac:dyDescent="0.2">
      <c r="M89461">
        <v>0</v>
      </c>
      <c r="P89461" s="10"/>
      <c r="R89461" s="10"/>
      <c r="S89461" s="10"/>
      <c r="T89461" s="10"/>
    </row>
    <row r="89462" spans="13:20" x14ac:dyDescent="0.2">
      <c r="M89462">
        <v>1</v>
      </c>
      <c r="P89462" s="10"/>
      <c r="R89462" s="10"/>
      <c r="S89462" s="10"/>
      <c r="T89462" s="10"/>
    </row>
    <row r="89463" spans="13:20" x14ac:dyDescent="0.2">
      <c r="M89463">
        <v>0</v>
      </c>
      <c r="P89463" s="10"/>
      <c r="R89463" s="10"/>
      <c r="S89463" s="10"/>
      <c r="T89463" s="10"/>
    </row>
    <row r="89464" spans="13:20" x14ac:dyDescent="0.2">
      <c r="M89464">
        <v>0</v>
      </c>
      <c r="P89464" s="10"/>
      <c r="R89464" s="10"/>
      <c r="S89464" s="10"/>
      <c r="T89464" s="10"/>
    </row>
    <row r="89465" spans="13:20" x14ac:dyDescent="0.2">
      <c r="M89465">
        <v>1</v>
      </c>
      <c r="P89465" s="10"/>
      <c r="R89465" s="10"/>
      <c r="S89465" s="10"/>
      <c r="T89465" s="10"/>
    </row>
    <row r="89466" spans="13:20" x14ac:dyDescent="0.2">
      <c r="M89466">
        <v>0</v>
      </c>
      <c r="P89466" s="10"/>
      <c r="R89466" s="10"/>
      <c r="S89466" s="10"/>
      <c r="T89466" s="10"/>
    </row>
    <row r="89467" spans="13:20" x14ac:dyDescent="0.2">
      <c r="M89467">
        <v>1</v>
      </c>
      <c r="P89467" s="10"/>
      <c r="R89467" s="10"/>
      <c r="S89467" s="10"/>
      <c r="T89467" s="10"/>
    </row>
    <row r="89468" spans="13:20" x14ac:dyDescent="0.2">
      <c r="M89468">
        <v>0</v>
      </c>
      <c r="P89468" s="10"/>
      <c r="R89468" s="10"/>
      <c r="S89468" s="10"/>
      <c r="T89468" s="10"/>
    </row>
    <row r="89469" spans="13:20" x14ac:dyDescent="0.2">
      <c r="M89469">
        <v>0</v>
      </c>
      <c r="P89469" s="10"/>
      <c r="R89469" s="10"/>
      <c r="S89469" s="10"/>
      <c r="T89469" s="10"/>
    </row>
    <row r="89470" spans="13:20" x14ac:dyDescent="0.2">
      <c r="M89470">
        <v>0</v>
      </c>
      <c r="P89470" s="10"/>
      <c r="R89470" s="10"/>
      <c r="S89470" s="10"/>
      <c r="T89470" s="10"/>
    </row>
    <row r="89471" spans="13:20" x14ac:dyDescent="0.2">
      <c r="M89471">
        <v>1</v>
      </c>
      <c r="P89471" s="10"/>
      <c r="R89471" s="10"/>
      <c r="S89471" s="10"/>
      <c r="T89471" s="10"/>
    </row>
    <row r="89472" spans="13:20" x14ac:dyDescent="0.2">
      <c r="M89472">
        <v>0</v>
      </c>
      <c r="P89472" s="10"/>
      <c r="R89472" s="10"/>
      <c r="S89472" s="10"/>
      <c r="T89472" s="10"/>
    </row>
    <row r="89473" spans="13:20" x14ac:dyDescent="0.2">
      <c r="M89473">
        <v>0</v>
      </c>
      <c r="P89473" s="10"/>
      <c r="R89473" s="10"/>
      <c r="S89473" s="10"/>
      <c r="T89473" s="10"/>
    </row>
    <row r="89474" spans="13:20" x14ac:dyDescent="0.2">
      <c r="M89474">
        <v>0</v>
      </c>
      <c r="P89474" s="10"/>
      <c r="R89474" s="10"/>
      <c r="S89474" s="10"/>
      <c r="T89474" s="10"/>
    </row>
    <row r="89475" spans="13:20" x14ac:dyDescent="0.2">
      <c r="M89475">
        <v>1</v>
      </c>
      <c r="P89475" s="10"/>
      <c r="R89475" s="10"/>
      <c r="S89475" s="10"/>
      <c r="T89475" s="10"/>
    </row>
    <row r="89476" spans="13:20" x14ac:dyDescent="0.2">
      <c r="M89476">
        <v>0</v>
      </c>
      <c r="P89476" s="10"/>
      <c r="R89476" s="10"/>
      <c r="S89476" s="10"/>
      <c r="T89476" s="10"/>
    </row>
    <row r="89477" spans="13:20" x14ac:dyDescent="0.2">
      <c r="M89477">
        <v>0</v>
      </c>
      <c r="P89477" s="10"/>
      <c r="R89477" s="10"/>
      <c r="S89477" s="10"/>
      <c r="T89477" s="10"/>
    </row>
    <row r="89478" spans="13:20" x14ac:dyDescent="0.2">
      <c r="M89478">
        <v>0</v>
      </c>
      <c r="P89478" s="10"/>
      <c r="R89478" s="10"/>
      <c r="S89478" s="10"/>
      <c r="T89478" s="10"/>
    </row>
    <row r="89479" spans="13:20" x14ac:dyDescent="0.2">
      <c r="M89479">
        <v>0</v>
      </c>
      <c r="P89479" s="10"/>
      <c r="R89479" s="10"/>
      <c r="S89479" s="10"/>
      <c r="T89479" s="10"/>
    </row>
    <row r="89480" spans="13:20" x14ac:dyDescent="0.2">
      <c r="M89480">
        <v>0</v>
      </c>
      <c r="P89480" s="10"/>
      <c r="R89480" s="10"/>
      <c r="S89480" s="10"/>
      <c r="T89480" s="10"/>
    </row>
    <row r="89481" spans="13:20" x14ac:dyDescent="0.2">
      <c r="M89481">
        <v>0</v>
      </c>
      <c r="P89481" s="10"/>
      <c r="R89481" s="10"/>
      <c r="S89481" s="10"/>
      <c r="T89481" s="10"/>
    </row>
    <row r="89482" spans="13:20" x14ac:dyDescent="0.2">
      <c r="M89482">
        <v>0</v>
      </c>
      <c r="P89482" s="10"/>
      <c r="R89482" s="10"/>
      <c r="S89482" s="10"/>
      <c r="T89482" s="10"/>
    </row>
    <row r="89483" spans="13:20" x14ac:dyDescent="0.2">
      <c r="M89483">
        <v>0</v>
      </c>
      <c r="P89483" s="10"/>
      <c r="R89483" s="10"/>
      <c r="S89483" s="10"/>
      <c r="T89483" s="10"/>
    </row>
    <row r="89484" spans="13:20" x14ac:dyDescent="0.2">
      <c r="M89484">
        <v>0</v>
      </c>
      <c r="P89484" s="10"/>
      <c r="R89484" s="10"/>
      <c r="S89484" s="10"/>
      <c r="T89484" s="10"/>
    </row>
    <row r="89485" spans="13:20" x14ac:dyDescent="0.2">
      <c r="M89485">
        <v>0</v>
      </c>
      <c r="P89485" s="10"/>
      <c r="R89485" s="10"/>
      <c r="S89485" s="10"/>
      <c r="T89485" s="10"/>
    </row>
    <row r="89486" spans="13:20" x14ac:dyDescent="0.2">
      <c r="M89486">
        <v>0</v>
      </c>
      <c r="P89486" s="10"/>
      <c r="R89486" s="10"/>
      <c r="S89486" s="10"/>
      <c r="T89486" s="10"/>
    </row>
    <row r="89487" spans="13:20" x14ac:dyDescent="0.2">
      <c r="M89487">
        <v>0</v>
      </c>
      <c r="P89487" s="10"/>
      <c r="R89487" s="10"/>
      <c r="S89487" s="10"/>
      <c r="T89487" s="10"/>
    </row>
    <row r="89488" spans="13:20" x14ac:dyDescent="0.2">
      <c r="M89488">
        <v>0</v>
      </c>
      <c r="P89488" s="10"/>
      <c r="R89488" s="10"/>
      <c r="S89488" s="10"/>
      <c r="T89488" s="10"/>
    </row>
    <row r="89489" spans="13:20" x14ac:dyDescent="0.2">
      <c r="M89489">
        <v>0</v>
      </c>
      <c r="P89489" s="10"/>
      <c r="R89489" s="10"/>
      <c r="S89489" s="10"/>
      <c r="T89489" s="10"/>
    </row>
    <row r="89490" spans="13:20" x14ac:dyDescent="0.2">
      <c r="M89490">
        <v>0</v>
      </c>
      <c r="P89490" s="10"/>
      <c r="R89490" s="10"/>
      <c r="S89490" s="10"/>
      <c r="T89490" s="10"/>
    </row>
    <row r="89491" spans="13:20" x14ac:dyDescent="0.2">
      <c r="M89491">
        <v>0</v>
      </c>
      <c r="P89491" s="10"/>
      <c r="R89491" s="10"/>
      <c r="S89491" s="10"/>
      <c r="T89491" s="10"/>
    </row>
    <row r="89492" spans="13:20" x14ac:dyDescent="0.2">
      <c r="M89492">
        <v>0</v>
      </c>
      <c r="P89492" s="10"/>
      <c r="R89492" s="10"/>
      <c r="S89492" s="10"/>
      <c r="T89492" s="10"/>
    </row>
    <row r="89493" spans="13:20" x14ac:dyDescent="0.2">
      <c r="M89493">
        <v>0</v>
      </c>
      <c r="P89493" s="10"/>
      <c r="R89493" s="10"/>
      <c r="S89493" s="10"/>
      <c r="T89493" s="10"/>
    </row>
    <row r="89494" spans="13:20" x14ac:dyDescent="0.2">
      <c r="M89494">
        <v>0</v>
      </c>
      <c r="P89494" s="10"/>
      <c r="R89494" s="10"/>
      <c r="S89494" s="10"/>
      <c r="T89494" s="10"/>
    </row>
    <row r="89495" spans="13:20" x14ac:dyDescent="0.2">
      <c r="M89495">
        <v>0</v>
      </c>
      <c r="P89495" s="10"/>
      <c r="R89495" s="10"/>
      <c r="S89495" s="10"/>
      <c r="T89495" s="10"/>
    </row>
    <row r="89496" spans="13:20" x14ac:dyDescent="0.2">
      <c r="M89496">
        <v>0</v>
      </c>
      <c r="P89496" s="10"/>
      <c r="R89496" s="10"/>
      <c r="S89496" s="10"/>
      <c r="T89496" s="10"/>
    </row>
    <row r="89497" spans="13:20" x14ac:dyDescent="0.2">
      <c r="M89497">
        <v>0</v>
      </c>
      <c r="P89497" s="10"/>
      <c r="R89497" s="10"/>
      <c r="S89497" s="10"/>
      <c r="T89497" s="10"/>
    </row>
    <row r="89498" spans="13:20" x14ac:dyDescent="0.2">
      <c r="M89498">
        <v>0</v>
      </c>
      <c r="P89498" s="10"/>
      <c r="R89498" s="10"/>
      <c r="S89498" s="10"/>
      <c r="T89498" s="10"/>
    </row>
    <row r="89499" spans="13:20" x14ac:dyDescent="0.2">
      <c r="M89499">
        <v>0</v>
      </c>
      <c r="P89499" s="10"/>
      <c r="R89499" s="10"/>
      <c r="S89499" s="10"/>
      <c r="T89499" s="10"/>
    </row>
    <row r="89500" spans="13:20" x14ac:dyDescent="0.2">
      <c r="M89500">
        <v>0</v>
      </c>
      <c r="P89500" s="10"/>
      <c r="R89500" s="10"/>
      <c r="S89500" s="10"/>
      <c r="T89500" s="10"/>
    </row>
    <row r="89501" spans="13:20" x14ac:dyDescent="0.2">
      <c r="M89501">
        <v>0</v>
      </c>
      <c r="P89501" s="10"/>
      <c r="R89501" s="10"/>
      <c r="S89501" s="10"/>
      <c r="T89501" s="10"/>
    </row>
    <row r="89502" spans="13:20" x14ac:dyDescent="0.2">
      <c r="M89502">
        <v>0</v>
      </c>
      <c r="P89502" s="10"/>
      <c r="R89502" s="10"/>
      <c r="S89502" s="10"/>
      <c r="T89502" s="10"/>
    </row>
    <row r="89503" spans="13:20" x14ac:dyDescent="0.2">
      <c r="M89503">
        <v>0</v>
      </c>
      <c r="P89503" s="10"/>
      <c r="R89503" s="10"/>
      <c r="S89503" s="10"/>
      <c r="T89503" s="10"/>
    </row>
    <row r="89504" spans="13:20" x14ac:dyDescent="0.2">
      <c r="M89504">
        <v>0</v>
      </c>
      <c r="P89504" s="10"/>
      <c r="R89504" s="10"/>
      <c r="S89504" s="10"/>
      <c r="T89504" s="10"/>
    </row>
    <row r="89505" spans="13:20" x14ac:dyDescent="0.2">
      <c r="M89505">
        <v>0</v>
      </c>
      <c r="P89505" s="10"/>
      <c r="R89505" s="10"/>
      <c r="S89505" s="10"/>
      <c r="T89505" s="10"/>
    </row>
    <row r="89506" spans="13:20" x14ac:dyDescent="0.2">
      <c r="M89506">
        <v>0</v>
      </c>
      <c r="P89506" s="10"/>
      <c r="R89506" s="10"/>
      <c r="S89506" s="10"/>
      <c r="T89506" s="10"/>
    </row>
    <row r="89507" spans="13:20" x14ac:dyDescent="0.2">
      <c r="M89507">
        <v>0</v>
      </c>
      <c r="P89507" s="10"/>
      <c r="R89507" s="10"/>
      <c r="S89507" s="10"/>
      <c r="T89507" s="10"/>
    </row>
    <row r="89508" spans="13:20" x14ac:dyDescent="0.2">
      <c r="M89508">
        <v>0</v>
      </c>
      <c r="P89508" s="10"/>
      <c r="R89508" s="10"/>
      <c r="S89508" s="10"/>
      <c r="T89508" s="10"/>
    </row>
    <row r="89509" spans="13:20" x14ac:dyDescent="0.2">
      <c r="M89509">
        <v>0</v>
      </c>
      <c r="P89509" s="10"/>
      <c r="R89509" s="10"/>
      <c r="S89509" s="10"/>
      <c r="T89509" s="10"/>
    </row>
    <row r="89510" spans="13:20" x14ac:dyDescent="0.2">
      <c r="M89510">
        <v>0</v>
      </c>
      <c r="P89510" s="10"/>
      <c r="R89510" s="10"/>
      <c r="S89510" s="10"/>
      <c r="T89510" s="10"/>
    </row>
    <row r="89511" spans="13:20" x14ac:dyDescent="0.2">
      <c r="M89511">
        <v>0</v>
      </c>
      <c r="P89511" s="10"/>
      <c r="R89511" s="10"/>
      <c r="S89511" s="10"/>
      <c r="T89511" s="10"/>
    </row>
    <row r="89512" spans="13:20" x14ac:dyDescent="0.2">
      <c r="M89512">
        <v>0</v>
      </c>
      <c r="P89512" s="10"/>
      <c r="R89512" s="10"/>
      <c r="S89512" s="10"/>
      <c r="T89512" s="10"/>
    </row>
    <row r="89513" spans="13:20" x14ac:dyDescent="0.2">
      <c r="M89513">
        <v>0</v>
      </c>
      <c r="P89513" s="10"/>
      <c r="R89513" s="10"/>
      <c r="S89513" s="10"/>
      <c r="T89513" s="10"/>
    </row>
    <row r="89514" spans="13:20" x14ac:dyDescent="0.2">
      <c r="M89514">
        <v>0</v>
      </c>
      <c r="P89514" s="10"/>
      <c r="R89514" s="10"/>
      <c r="S89514" s="10"/>
      <c r="T89514" s="10"/>
    </row>
    <row r="89515" spans="13:20" x14ac:dyDescent="0.2">
      <c r="M89515">
        <v>0</v>
      </c>
      <c r="P89515" s="10"/>
      <c r="R89515" s="10"/>
      <c r="S89515" s="10"/>
      <c r="T89515" s="10"/>
    </row>
    <row r="89516" spans="13:20" x14ac:dyDescent="0.2">
      <c r="M89516">
        <v>0</v>
      </c>
      <c r="P89516" s="10"/>
      <c r="R89516" s="10"/>
      <c r="S89516" s="10"/>
      <c r="T89516" s="10"/>
    </row>
    <row r="89517" spans="13:20" x14ac:dyDescent="0.2">
      <c r="M89517">
        <v>0</v>
      </c>
      <c r="P89517" s="10"/>
      <c r="R89517" s="10"/>
      <c r="S89517" s="10"/>
      <c r="T89517" s="10"/>
    </row>
    <row r="89518" spans="13:20" x14ac:dyDescent="0.2">
      <c r="M89518">
        <v>0</v>
      </c>
      <c r="P89518" s="10"/>
      <c r="R89518" s="10"/>
      <c r="S89518" s="10"/>
      <c r="T89518" s="10"/>
    </row>
    <row r="89519" spans="13:20" x14ac:dyDescent="0.2">
      <c r="M89519">
        <v>0</v>
      </c>
      <c r="P89519" s="10"/>
      <c r="R89519" s="10"/>
      <c r="S89519" s="10"/>
      <c r="T89519" s="10"/>
    </row>
    <row r="89520" spans="13:20" x14ac:dyDescent="0.2">
      <c r="M89520">
        <v>0</v>
      </c>
      <c r="P89520" s="10"/>
      <c r="R89520" s="10"/>
      <c r="S89520" s="10"/>
      <c r="T89520" s="10"/>
    </row>
    <row r="89521" spans="13:20" x14ac:dyDescent="0.2">
      <c r="M89521">
        <v>0</v>
      </c>
      <c r="P89521" s="10"/>
      <c r="R89521" s="10"/>
      <c r="S89521" s="10"/>
      <c r="T89521" s="10"/>
    </row>
    <row r="89522" spans="13:20" x14ac:dyDescent="0.2">
      <c r="M89522">
        <v>0</v>
      </c>
      <c r="P89522" s="10"/>
      <c r="R89522" s="10"/>
      <c r="S89522" s="10"/>
      <c r="T89522" s="10"/>
    </row>
    <row r="89523" spans="13:20" x14ac:dyDescent="0.2">
      <c r="M89523">
        <v>0</v>
      </c>
      <c r="P89523" s="10"/>
      <c r="R89523" s="10"/>
      <c r="S89523" s="10"/>
      <c r="T89523" s="10"/>
    </row>
    <row r="89524" spans="13:20" x14ac:dyDescent="0.2">
      <c r="M89524">
        <v>0</v>
      </c>
      <c r="P89524" s="10"/>
      <c r="R89524" s="10"/>
      <c r="S89524" s="10"/>
      <c r="T89524" s="10"/>
    </row>
    <row r="89525" spans="13:20" x14ac:dyDescent="0.2">
      <c r="M89525">
        <v>0</v>
      </c>
      <c r="P89525" s="10"/>
      <c r="R89525" s="10"/>
      <c r="S89525" s="10"/>
      <c r="T89525" s="10"/>
    </row>
    <row r="89526" spans="13:20" x14ac:dyDescent="0.2">
      <c r="M89526">
        <v>0</v>
      </c>
      <c r="P89526" s="10"/>
      <c r="R89526" s="10"/>
      <c r="S89526" s="10"/>
      <c r="T89526" s="10"/>
    </row>
    <row r="89527" spans="13:20" x14ac:dyDescent="0.2">
      <c r="M89527">
        <v>0</v>
      </c>
      <c r="P89527" s="10"/>
      <c r="R89527" s="10"/>
      <c r="S89527" s="10"/>
      <c r="T89527" s="10"/>
    </row>
    <row r="89528" spans="13:20" x14ac:dyDescent="0.2">
      <c r="M89528">
        <v>0</v>
      </c>
      <c r="P89528" s="10"/>
      <c r="R89528" s="10"/>
      <c r="S89528" s="10"/>
      <c r="T89528" s="10"/>
    </row>
    <row r="89529" spans="13:20" x14ac:dyDescent="0.2">
      <c r="M89529">
        <v>0</v>
      </c>
      <c r="P89529" s="10"/>
      <c r="R89529" s="10"/>
      <c r="S89529" s="10"/>
      <c r="T89529" s="10"/>
    </row>
    <row r="89530" spans="13:20" x14ac:dyDescent="0.2">
      <c r="M89530">
        <v>0</v>
      </c>
      <c r="P89530" s="10"/>
      <c r="R89530" s="10"/>
      <c r="S89530" s="10"/>
      <c r="T89530" s="10"/>
    </row>
    <row r="89531" spans="13:20" x14ac:dyDescent="0.2">
      <c r="M89531">
        <v>0</v>
      </c>
      <c r="P89531" s="10"/>
      <c r="R89531" s="10"/>
      <c r="S89531" s="10"/>
      <c r="T89531" s="10"/>
    </row>
    <row r="89532" spans="13:20" x14ac:dyDescent="0.2">
      <c r="M89532">
        <v>0</v>
      </c>
      <c r="P89532" s="10"/>
      <c r="R89532" s="10"/>
      <c r="S89532" s="10"/>
      <c r="T89532" s="10"/>
    </row>
    <row r="89533" spans="13:20" x14ac:dyDescent="0.2">
      <c r="M89533">
        <v>0</v>
      </c>
      <c r="P89533" s="10"/>
      <c r="R89533" s="10"/>
      <c r="S89533" s="10"/>
      <c r="T89533" s="10"/>
    </row>
    <row r="89534" spans="13:20" x14ac:dyDescent="0.2">
      <c r="M89534">
        <v>0</v>
      </c>
      <c r="P89534" s="10"/>
      <c r="R89534" s="10"/>
      <c r="S89534" s="10"/>
      <c r="T89534" s="10"/>
    </row>
    <row r="89535" spans="13:20" x14ac:dyDescent="0.2">
      <c r="M89535">
        <v>0</v>
      </c>
      <c r="P89535" s="10"/>
      <c r="R89535" s="10"/>
      <c r="S89535" s="10"/>
      <c r="T89535" s="10"/>
    </row>
    <row r="89536" spans="13:20" x14ac:dyDescent="0.2">
      <c r="M89536">
        <v>1</v>
      </c>
      <c r="P89536" s="10"/>
      <c r="R89536" s="10"/>
      <c r="S89536" s="10"/>
      <c r="T89536" s="10"/>
    </row>
    <row r="89537" spans="13:20" x14ac:dyDescent="0.2">
      <c r="M89537">
        <v>0</v>
      </c>
      <c r="P89537" s="10"/>
      <c r="R89537" s="10"/>
      <c r="S89537" s="10"/>
      <c r="T89537" s="10"/>
    </row>
    <row r="89538" spans="13:20" x14ac:dyDescent="0.2">
      <c r="M89538">
        <v>1</v>
      </c>
      <c r="P89538" s="10"/>
      <c r="R89538" s="10"/>
      <c r="S89538" s="10"/>
      <c r="T89538" s="10"/>
    </row>
    <row r="89539" spans="13:20" x14ac:dyDescent="0.2">
      <c r="M89539">
        <v>0</v>
      </c>
      <c r="P89539" s="10"/>
      <c r="R89539" s="10"/>
      <c r="S89539" s="10"/>
      <c r="T89539" s="10"/>
    </row>
    <row r="89540" spans="13:20" x14ac:dyDescent="0.2">
      <c r="M89540">
        <v>1</v>
      </c>
      <c r="P89540" s="10"/>
      <c r="R89540" s="10"/>
      <c r="S89540" s="10"/>
      <c r="T89540" s="10"/>
    </row>
    <row r="89541" spans="13:20" x14ac:dyDescent="0.2">
      <c r="M89541">
        <v>0</v>
      </c>
      <c r="P89541" s="10"/>
      <c r="R89541" s="10"/>
      <c r="S89541" s="10"/>
      <c r="T89541" s="10"/>
    </row>
    <row r="89542" spans="13:20" x14ac:dyDescent="0.2">
      <c r="M89542">
        <v>1</v>
      </c>
      <c r="P89542" s="10"/>
      <c r="R89542" s="10"/>
      <c r="S89542" s="10"/>
      <c r="T89542" s="10"/>
    </row>
    <row r="89543" spans="13:20" x14ac:dyDescent="0.2">
      <c r="M89543">
        <v>0</v>
      </c>
      <c r="P89543" s="10"/>
      <c r="R89543" s="10"/>
      <c r="S89543" s="10"/>
      <c r="T89543" s="10"/>
    </row>
    <row r="89544" spans="13:20" x14ac:dyDescent="0.2">
      <c r="M89544">
        <v>0</v>
      </c>
      <c r="P89544" s="10"/>
      <c r="R89544" s="10"/>
      <c r="S89544" s="10"/>
      <c r="T89544" s="10"/>
    </row>
    <row r="89545" spans="13:20" x14ac:dyDescent="0.2">
      <c r="M89545">
        <v>1</v>
      </c>
      <c r="P89545" s="10"/>
      <c r="R89545" s="10"/>
      <c r="S89545" s="10"/>
      <c r="T89545" s="10"/>
    </row>
    <row r="89546" spans="13:20" x14ac:dyDescent="0.2">
      <c r="M89546">
        <v>0</v>
      </c>
      <c r="P89546" s="10"/>
      <c r="R89546" s="10"/>
      <c r="S89546" s="10"/>
      <c r="T89546" s="10"/>
    </row>
    <row r="89547" spans="13:20" x14ac:dyDescent="0.2">
      <c r="M89547">
        <v>1</v>
      </c>
      <c r="P89547" s="10"/>
      <c r="R89547" s="10"/>
      <c r="S89547" s="10"/>
      <c r="T89547" s="10"/>
    </row>
    <row r="89548" spans="13:20" x14ac:dyDescent="0.2">
      <c r="M89548">
        <v>0</v>
      </c>
      <c r="P89548" s="10"/>
      <c r="R89548" s="10"/>
      <c r="S89548" s="10"/>
      <c r="T89548" s="10"/>
    </row>
    <row r="89549" spans="13:20" x14ac:dyDescent="0.2">
      <c r="M89549">
        <v>1</v>
      </c>
      <c r="P89549" s="10"/>
      <c r="R89549" s="10"/>
      <c r="S89549" s="10"/>
      <c r="T89549" s="10"/>
    </row>
    <row r="89550" spans="13:20" x14ac:dyDescent="0.2">
      <c r="M89550">
        <v>0</v>
      </c>
      <c r="P89550" s="10"/>
      <c r="R89550" s="10"/>
      <c r="S89550" s="10"/>
      <c r="T89550" s="10"/>
    </row>
    <row r="89551" spans="13:20" x14ac:dyDescent="0.2">
      <c r="M89551">
        <v>0</v>
      </c>
      <c r="P89551" s="10"/>
      <c r="R89551" s="10"/>
      <c r="S89551" s="10"/>
      <c r="T89551" s="10"/>
    </row>
    <row r="89552" spans="13:20" x14ac:dyDescent="0.2">
      <c r="M89552">
        <v>1</v>
      </c>
      <c r="P89552" s="10"/>
      <c r="R89552" s="10"/>
      <c r="S89552" s="10"/>
      <c r="T89552" s="10"/>
    </row>
    <row r="89553" spans="13:20" x14ac:dyDescent="0.2">
      <c r="M89553">
        <v>0</v>
      </c>
      <c r="P89553" s="10"/>
      <c r="R89553" s="10"/>
      <c r="S89553" s="10"/>
      <c r="T89553" s="10"/>
    </row>
    <row r="89554" spans="13:20" x14ac:dyDescent="0.2">
      <c r="M89554">
        <v>0</v>
      </c>
      <c r="P89554" s="10"/>
      <c r="R89554" s="10"/>
      <c r="S89554" s="10"/>
      <c r="T89554" s="10"/>
    </row>
    <row r="89555" spans="13:20" x14ac:dyDescent="0.2">
      <c r="M89555">
        <v>1</v>
      </c>
      <c r="P89555" s="10"/>
      <c r="R89555" s="10"/>
      <c r="S89555" s="10"/>
      <c r="T89555" s="10"/>
    </row>
    <row r="89556" spans="13:20" x14ac:dyDescent="0.2">
      <c r="M89556">
        <v>0</v>
      </c>
      <c r="P89556" s="10"/>
      <c r="R89556" s="10"/>
      <c r="S89556" s="10"/>
      <c r="T89556" s="10"/>
    </row>
    <row r="89557" spans="13:20" x14ac:dyDescent="0.2">
      <c r="M89557">
        <v>0</v>
      </c>
      <c r="P89557" s="10"/>
      <c r="R89557" s="10"/>
      <c r="S89557" s="10"/>
      <c r="T89557" s="10"/>
    </row>
    <row r="89558" spans="13:20" x14ac:dyDescent="0.2">
      <c r="M89558">
        <v>1</v>
      </c>
      <c r="P89558" s="10"/>
      <c r="R89558" s="10"/>
      <c r="S89558" s="10"/>
      <c r="T89558" s="10"/>
    </row>
    <row r="89559" spans="13:20" x14ac:dyDescent="0.2">
      <c r="M89559">
        <v>0</v>
      </c>
      <c r="P89559" s="10"/>
      <c r="R89559" s="10"/>
      <c r="S89559" s="10"/>
      <c r="T89559" s="10"/>
    </row>
    <row r="89560" spans="13:20" x14ac:dyDescent="0.2">
      <c r="M89560">
        <v>1</v>
      </c>
      <c r="P89560" s="10"/>
      <c r="R89560" s="10"/>
      <c r="S89560" s="10"/>
      <c r="T89560" s="10"/>
    </row>
    <row r="89561" spans="13:20" x14ac:dyDescent="0.2">
      <c r="M89561">
        <v>0</v>
      </c>
      <c r="P89561" s="10"/>
      <c r="R89561" s="10"/>
      <c r="S89561" s="10"/>
      <c r="T89561" s="10"/>
    </row>
    <row r="89562" spans="13:20" x14ac:dyDescent="0.2">
      <c r="M89562">
        <v>0</v>
      </c>
      <c r="P89562" s="10"/>
      <c r="R89562" s="10"/>
      <c r="S89562" s="10"/>
      <c r="T89562" s="10"/>
    </row>
    <row r="89563" spans="13:20" x14ac:dyDescent="0.2">
      <c r="M89563">
        <v>1</v>
      </c>
      <c r="P89563" s="10"/>
      <c r="R89563" s="10"/>
      <c r="S89563" s="10"/>
      <c r="T89563" s="10"/>
    </row>
    <row r="89564" spans="13:20" x14ac:dyDescent="0.2">
      <c r="M89564">
        <v>0</v>
      </c>
      <c r="P89564" s="10"/>
      <c r="R89564" s="10"/>
      <c r="S89564" s="10"/>
      <c r="T89564" s="10"/>
    </row>
    <row r="89565" spans="13:20" x14ac:dyDescent="0.2">
      <c r="M89565">
        <v>0</v>
      </c>
      <c r="P89565" s="10"/>
      <c r="R89565" s="10"/>
      <c r="S89565" s="10"/>
      <c r="T89565" s="10"/>
    </row>
    <row r="89566" spans="13:20" x14ac:dyDescent="0.2">
      <c r="M89566">
        <v>1</v>
      </c>
      <c r="P89566" s="10"/>
      <c r="R89566" s="10"/>
      <c r="S89566" s="10"/>
      <c r="T89566" s="10"/>
    </row>
    <row r="89567" spans="13:20" x14ac:dyDescent="0.2">
      <c r="M89567">
        <v>0</v>
      </c>
      <c r="P89567" s="10"/>
      <c r="R89567" s="10"/>
      <c r="S89567" s="10"/>
      <c r="T89567" s="10"/>
    </row>
    <row r="89568" spans="13:20" x14ac:dyDescent="0.2">
      <c r="M89568">
        <v>0</v>
      </c>
      <c r="P89568" s="10"/>
      <c r="R89568" s="10"/>
      <c r="S89568" s="10"/>
      <c r="T89568" s="10"/>
    </row>
    <row r="89569" spans="13:20" x14ac:dyDescent="0.2">
      <c r="M89569">
        <v>1</v>
      </c>
      <c r="P89569" s="10"/>
      <c r="R89569" s="10"/>
      <c r="S89569" s="10"/>
      <c r="T89569" s="10"/>
    </row>
    <row r="89570" spans="13:20" x14ac:dyDescent="0.2">
      <c r="M89570">
        <v>0</v>
      </c>
      <c r="P89570" s="10"/>
      <c r="R89570" s="10"/>
      <c r="S89570" s="10"/>
      <c r="T89570" s="10"/>
    </row>
    <row r="89571" spans="13:20" x14ac:dyDescent="0.2">
      <c r="M89571">
        <v>0</v>
      </c>
      <c r="P89571" s="10"/>
      <c r="R89571" s="10"/>
      <c r="S89571" s="10"/>
      <c r="T89571" s="10"/>
    </row>
    <row r="89572" spans="13:20" x14ac:dyDescent="0.2">
      <c r="M89572">
        <v>1</v>
      </c>
      <c r="P89572" s="10"/>
      <c r="R89572" s="10"/>
      <c r="S89572" s="10"/>
      <c r="T89572" s="10"/>
    </row>
    <row r="89573" spans="13:20" x14ac:dyDescent="0.2">
      <c r="M89573">
        <v>0</v>
      </c>
      <c r="P89573" s="10"/>
      <c r="R89573" s="10"/>
      <c r="S89573" s="10"/>
      <c r="T89573" s="10"/>
    </row>
    <row r="89574" spans="13:20" x14ac:dyDescent="0.2">
      <c r="M89574">
        <v>0</v>
      </c>
      <c r="P89574" s="10"/>
      <c r="R89574" s="10"/>
      <c r="S89574" s="10"/>
      <c r="T89574" s="10"/>
    </row>
    <row r="89575" spans="13:20" x14ac:dyDescent="0.2">
      <c r="M89575">
        <v>1</v>
      </c>
      <c r="P89575" s="10"/>
      <c r="R89575" s="10"/>
      <c r="S89575" s="10"/>
      <c r="T89575" s="10"/>
    </row>
    <row r="89576" spans="13:20" x14ac:dyDescent="0.2">
      <c r="M89576">
        <v>0</v>
      </c>
      <c r="P89576" s="10"/>
      <c r="R89576" s="10"/>
      <c r="S89576" s="10"/>
      <c r="T89576" s="10"/>
    </row>
    <row r="89577" spans="13:20" x14ac:dyDescent="0.2">
      <c r="M89577">
        <v>0</v>
      </c>
      <c r="P89577" s="10"/>
      <c r="R89577" s="10"/>
      <c r="S89577" s="10"/>
      <c r="T89577" s="10"/>
    </row>
    <row r="89578" spans="13:20" x14ac:dyDescent="0.2">
      <c r="M89578">
        <v>1</v>
      </c>
      <c r="P89578" s="10"/>
      <c r="R89578" s="10"/>
      <c r="S89578" s="10"/>
      <c r="T89578" s="10"/>
    </row>
    <row r="89579" spans="13:20" x14ac:dyDescent="0.2">
      <c r="M89579">
        <v>0</v>
      </c>
      <c r="P89579" s="10"/>
      <c r="R89579" s="10"/>
      <c r="S89579" s="10"/>
      <c r="T89579" s="10"/>
    </row>
    <row r="89580" spans="13:20" x14ac:dyDescent="0.2">
      <c r="M89580">
        <v>0</v>
      </c>
      <c r="P89580" s="10"/>
      <c r="R89580" s="10"/>
      <c r="S89580" s="10"/>
      <c r="T89580" s="10"/>
    </row>
    <row r="89581" spans="13:20" x14ac:dyDescent="0.2">
      <c r="M89581">
        <v>1</v>
      </c>
      <c r="P89581" s="10"/>
      <c r="R89581" s="10"/>
      <c r="S89581" s="10"/>
      <c r="T89581" s="10"/>
    </row>
    <row r="89582" spans="13:20" x14ac:dyDescent="0.2">
      <c r="M89582">
        <v>0</v>
      </c>
      <c r="P89582" s="10"/>
      <c r="R89582" s="10"/>
      <c r="S89582" s="10"/>
      <c r="T89582" s="10"/>
    </row>
    <row r="89583" spans="13:20" x14ac:dyDescent="0.2">
      <c r="M89583">
        <v>1</v>
      </c>
      <c r="P89583" s="10"/>
      <c r="R89583" s="10"/>
      <c r="S89583" s="10"/>
      <c r="T89583" s="10"/>
    </row>
    <row r="89584" spans="13:20" x14ac:dyDescent="0.2">
      <c r="M89584">
        <v>0</v>
      </c>
      <c r="P89584" s="10"/>
      <c r="R89584" s="10"/>
      <c r="S89584" s="10"/>
      <c r="T89584" s="10"/>
    </row>
    <row r="89585" spans="13:20" x14ac:dyDescent="0.2">
      <c r="M89585">
        <v>1</v>
      </c>
      <c r="P89585" s="10"/>
      <c r="R89585" s="10"/>
      <c r="S89585" s="10"/>
      <c r="T89585" s="10"/>
    </row>
    <row r="89586" spans="13:20" x14ac:dyDescent="0.2">
      <c r="M89586">
        <v>0</v>
      </c>
      <c r="P89586" s="10"/>
      <c r="R89586" s="10"/>
      <c r="S89586" s="10"/>
      <c r="T89586" s="10"/>
    </row>
    <row r="89587" spans="13:20" x14ac:dyDescent="0.2">
      <c r="M89587">
        <v>1</v>
      </c>
      <c r="P89587" s="10"/>
      <c r="R89587" s="10"/>
      <c r="S89587" s="10"/>
      <c r="T89587" s="10"/>
    </row>
    <row r="89588" spans="13:20" x14ac:dyDescent="0.2">
      <c r="M89588">
        <v>0</v>
      </c>
      <c r="P89588" s="10"/>
      <c r="R89588" s="10"/>
      <c r="S89588" s="10"/>
      <c r="T89588" s="10"/>
    </row>
    <row r="89589" spans="13:20" x14ac:dyDescent="0.2">
      <c r="M89589">
        <v>0</v>
      </c>
      <c r="P89589" s="10"/>
      <c r="R89589" s="10"/>
      <c r="S89589" s="10"/>
      <c r="T89589" s="10"/>
    </row>
    <row r="89590" spans="13:20" x14ac:dyDescent="0.2">
      <c r="M89590">
        <v>1</v>
      </c>
      <c r="P89590" s="10"/>
      <c r="R89590" s="10"/>
      <c r="S89590" s="10"/>
      <c r="T89590" s="10"/>
    </row>
    <row r="89591" spans="13:20" x14ac:dyDescent="0.2">
      <c r="M89591">
        <v>0</v>
      </c>
      <c r="P89591" s="10"/>
      <c r="R89591" s="10"/>
      <c r="S89591" s="10"/>
      <c r="T89591" s="10"/>
    </row>
    <row r="89592" spans="13:20" x14ac:dyDescent="0.2">
      <c r="M89592">
        <v>1</v>
      </c>
      <c r="P89592" s="10"/>
      <c r="R89592" s="10"/>
      <c r="S89592" s="10"/>
      <c r="T89592" s="10"/>
    </row>
    <row r="89593" spans="13:20" x14ac:dyDescent="0.2">
      <c r="M89593">
        <v>0</v>
      </c>
      <c r="P89593" s="10"/>
      <c r="R89593" s="10"/>
      <c r="S89593" s="10"/>
      <c r="T89593" s="10"/>
    </row>
    <row r="89594" spans="13:20" x14ac:dyDescent="0.2">
      <c r="M89594">
        <v>0</v>
      </c>
      <c r="P89594" s="10"/>
      <c r="R89594" s="10"/>
      <c r="S89594" s="10"/>
      <c r="T89594" s="10"/>
    </row>
    <row r="89595" spans="13:20" x14ac:dyDescent="0.2">
      <c r="M89595">
        <v>1</v>
      </c>
      <c r="P89595" s="10"/>
      <c r="R89595" s="10"/>
      <c r="S89595" s="10"/>
      <c r="T89595" s="10"/>
    </row>
    <row r="89596" spans="13:20" x14ac:dyDescent="0.2">
      <c r="M89596">
        <v>0</v>
      </c>
      <c r="P89596" s="10"/>
      <c r="R89596" s="10"/>
      <c r="S89596" s="10"/>
      <c r="T89596" s="10"/>
    </row>
    <row r="89597" spans="13:20" x14ac:dyDescent="0.2">
      <c r="M89597">
        <v>0</v>
      </c>
      <c r="P89597" s="10"/>
      <c r="R89597" s="10"/>
      <c r="S89597" s="10"/>
      <c r="T89597" s="10"/>
    </row>
    <row r="89598" spans="13:20" x14ac:dyDescent="0.2">
      <c r="M89598">
        <v>1</v>
      </c>
      <c r="P89598" s="10"/>
      <c r="R89598" s="10"/>
      <c r="S89598" s="10"/>
      <c r="T89598" s="10"/>
    </row>
    <row r="89599" spans="13:20" x14ac:dyDescent="0.2">
      <c r="M89599">
        <v>0</v>
      </c>
      <c r="P89599" s="10"/>
      <c r="R89599" s="10"/>
      <c r="S89599" s="10"/>
      <c r="T89599" s="10"/>
    </row>
    <row r="89600" spans="13:20" x14ac:dyDescent="0.2">
      <c r="M89600">
        <v>0</v>
      </c>
      <c r="P89600" s="10"/>
      <c r="R89600" s="10"/>
      <c r="S89600" s="10"/>
      <c r="T89600" s="10"/>
    </row>
    <row r="89601" spans="13:20" x14ac:dyDescent="0.2">
      <c r="M89601">
        <v>1</v>
      </c>
      <c r="P89601" s="10"/>
      <c r="R89601" s="10"/>
      <c r="S89601" s="10"/>
      <c r="T89601" s="10"/>
    </row>
    <row r="89602" spans="13:20" x14ac:dyDescent="0.2">
      <c r="M89602">
        <v>0</v>
      </c>
      <c r="P89602" s="10"/>
      <c r="R89602" s="10"/>
      <c r="S89602" s="10"/>
      <c r="T89602" s="10"/>
    </row>
    <row r="89603" spans="13:20" x14ac:dyDescent="0.2">
      <c r="M89603">
        <v>1</v>
      </c>
      <c r="P89603" s="10"/>
      <c r="R89603" s="10"/>
      <c r="S89603" s="10"/>
      <c r="T89603" s="10"/>
    </row>
    <row r="89604" spans="13:20" x14ac:dyDescent="0.2">
      <c r="M89604">
        <v>0</v>
      </c>
      <c r="P89604" s="10"/>
      <c r="R89604" s="10"/>
      <c r="S89604" s="10"/>
      <c r="T89604" s="10"/>
    </row>
    <row r="89605" spans="13:20" x14ac:dyDescent="0.2">
      <c r="M89605">
        <v>0</v>
      </c>
      <c r="P89605" s="10"/>
      <c r="R89605" s="10"/>
      <c r="S89605" s="10"/>
      <c r="T89605" s="10"/>
    </row>
    <row r="89606" spans="13:20" x14ac:dyDescent="0.2">
      <c r="M89606">
        <v>0</v>
      </c>
      <c r="P89606" s="10"/>
      <c r="R89606" s="10"/>
      <c r="S89606" s="10"/>
      <c r="T89606" s="10"/>
    </row>
    <row r="89607" spans="13:20" x14ac:dyDescent="0.2">
      <c r="M89607">
        <v>1</v>
      </c>
      <c r="P89607" s="10"/>
      <c r="R89607" s="10"/>
      <c r="S89607" s="10"/>
      <c r="T89607" s="10"/>
    </row>
    <row r="89608" spans="13:20" x14ac:dyDescent="0.2">
      <c r="M89608">
        <v>0</v>
      </c>
      <c r="P89608" s="10"/>
      <c r="R89608" s="10"/>
      <c r="S89608" s="10"/>
      <c r="T89608" s="10"/>
    </row>
    <row r="89609" spans="13:20" x14ac:dyDescent="0.2">
      <c r="M89609">
        <v>1</v>
      </c>
      <c r="P89609" s="10"/>
      <c r="R89609" s="10"/>
      <c r="S89609" s="10"/>
      <c r="T89609" s="10"/>
    </row>
    <row r="89610" spans="13:20" x14ac:dyDescent="0.2">
      <c r="M89610">
        <v>0</v>
      </c>
      <c r="P89610" s="10"/>
      <c r="R89610" s="10"/>
      <c r="S89610" s="10"/>
      <c r="T89610" s="10"/>
    </row>
    <row r="89611" spans="13:20" x14ac:dyDescent="0.2">
      <c r="M89611">
        <v>1</v>
      </c>
      <c r="P89611" s="10"/>
      <c r="R89611" s="10"/>
      <c r="S89611" s="10"/>
      <c r="T89611" s="10"/>
    </row>
    <row r="89612" spans="13:20" x14ac:dyDescent="0.2">
      <c r="M89612">
        <v>0</v>
      </c>
      <c r="P89612" s="10"/>
      <c r="R89612" s="10"/>
      <c r="S89612" s="10"/>
      <c r="T89612" s="10"/>
    </row>
    <row r="89613" spans="13:20" x14ac:dyDescent="0.2">
      <c r="M89613">
        <v>0</v>
      </c>
      <c r="P89613" s="10"/>
      <c r="R89613" s="10"/>
      <c r="S89613" s="10"/>
      <c r="T89613" s="10"/>
    </row>
    <row r="89614" spans="13:20" x14ac:dyDescent="0.2">
      <c r="M89614">
        <v>1</v>
      </c>
      <c r="P89614" s="10"/>
      <c r="R89614" s="10"/>
      <c r="S89614" s="10"/>
      <c r="T89614" s="10"/>
    </row>
    <row r="89615" spans="13:20" x14ac:dyDescent="0.2">
      <c r="M89615">
        <v>0</v>
      </c>
      <c r="P89615" s="10"/>
      <c r="R89615" s="10"/>
      <c r="S89615" s="10"/>
      <c r="T89615" s="10"/>
    </row>
    <row r="89616" spans="13:20" x14ac:dyDescent="0.2">
      <c r="M89616">
        <v>1</v>
      </c>
      <c r="P89616" s="10"/>
      <c r="R89616" s="10"/>
      <c r="S89616" s="10"/>
      <c r="T89616" s="10"/>
    </row>
    <row r="89617" spans="13:20" x14ac:dyDescent="0.2">
      <c r="M89617">
        <v>0</v>
      </c>
      <c r="P89617" s="10"/>
      <c r="R89617" s="10"/>
      <c r="S89617" s="10"/>
      <c r="T89617" s="10"/>
    </row>
    <row r="89618" spans="13:20" x14ac:dyDescent="0.2">
      <c r="M89618">
        <v>0</v>
      </c>
      <c r="P89618" s="10"/>
      <c r="R89618" s="10"/>
      <c r="S89618" s="10"/>
      <c r="T89618" s="10"/>
    </row>
    <row r="89619" spans="13:20" x14ac:dyDescent="0.2">
      <c r="M89619">
        <v>1</v>
      </c>
      <c r="P89619" s="10"/>
      <c r="R89619" s="10"/>
      <c r="S89619" s="10"/>
      <c r="T89619" s="10"/>
    </row>
    <row r="89620" spans="13:20" x14ac:dyDescent="0.2">
      <c r="M89620">
        <v>0</v>
      </c>
      <c r="P89620" s="10"/>
      <c r="R89620" s="10"/>
      <c r="S89620" s="10"/>
      <c r="T89620" s="10"/>
    </row>
    <row r="89621" spans="13:20" x14ac:dyDescent="0.2">
      <c r="M89621">
        <v>1</v>
      </c>
      <c r="P89621" s="10"/>
      <c r="R89621" s="10"/>
      <c r="S89621" s="10"/>
      <c r="T89621" s="10"/>
    </row>
    <row r="89622" spans="13:20" x14ac:dyDescent="0.2">
      <c r="M89622">
        <v>0</v>
      </c>
      <c r="P89622" s="10"/>
      <c r="R89622" s="10"/>
      <c r="S89622" s="10"/>
      <c r="T89622" s="10"/>
    </row>
    <row r="89623" spans="13:20" x14ac:dyDescent="0.2">
      <c r="M89623">
        <v>1</v>
      </c>
      <c r="P89623" s="10"/>
      <c r="R89623" s="10"/>
      <c r="S89623" s="10"/>
      <c r="T89623" s="10"/>
    </row>
    <row r="89624" spans="13:20" x14ac:dyDescent="0.2">
      <c r="M89624">
        <v>0</v>
      </c>
      <c r="P89624" s="10"/>
      <c r="R89624" s="10"/>
      <c r="S89624" s="10"/>
      <c r="T89624" s="10"/>
    </row>
    <row r="89625" spans="13:20" x14ac:dyDescent="0.2">
      <c r="M89625">
        <v>1</v>
      </c>
      <c r="P89625" s="10"/>
      <c r="R89625" s="10"/>
      <c r="S89625" s="10"/>
      <c r="T89625" s="10"/>
    </row>
    <row r="89626" spans="13:20" x14ac:dyDescent="0.2">
      <c r="M89626">
        <v>0</v>
      </c>
      <c r="P89626" s="10"/>
      <c r="R89626" s="10"/>
      <c r="S89626" s="10"/>
      <c r="T89626" s="10"/>
    </row>
    <row r="89627" spans="13:20" x14ac:dyDescent="0.2">
      <c r="M89627">
        <v>0</v>
      </c>
      <c r="P89627" s="10"/>
      <c r="R89627" s="10"/>
      <c r="S89627" s="10"/>
      <c r="T89627" s="10"/>
    </row>
    <row r="89628" spans="13:20" x14ac:dyDescent="0.2">
      <c r="M89628">
        <v>0</v>
      </c>
      <c r="P89628" s="10"/>
      <c r="R89628" s="10"/>
      <c r="S89628" s="10"/>
      <c r="T89628" s="10"/>
    </row>
    <row r="89629" spans="13:20" x14ac:dyDescent="0.2">
      <c r="M89629">
        <v>1</v>
      </c>
      <c r="P89629" s="10"/>
      <c r="R89629" s="10"/>
      <c r="S89629" s="10"/>
      <c r="T89629" s="10"/>
    </row>
    <row r="89630" spans="13:20" x14ac:dyDescent="0.2">
      <c r="M89630">
        <v>0</v>
      </c>
      <c r="P89630" s="10"/>
      <c r="R89630" s="10"/>
      <c r="S89630" s="10"/>
      <c r="T89630" s="10"/>
    </row>
    <row r="89631" spans="13:20" x14ac:dyDescent="0.2">
      <c r="M89631">
        <v>1</v>
      </c>
      <c r="P89631" s="10"/>
      <c r="R89631" s="10"/>
      <c r="S89631" s="10"/>
      <c r="T89631" s="10"/>
    </row>
    <row r="89632" spans="13:20" x14ac:dyDescent="0.2">
      <c r="M89632">
        <v>0</v>
      </c>
      <c r="P89632" s="10"/>
      <c r="R89632" s="10"/>
      <c r="S89632" s="10"/>
      <c r="T89632" s="10"/>
    </row>
    <row r="89633" spans="13:20" x14ac:dyDescent="0.2">
      <c r="M89633">
        <v>0</v>
      </c>
      <c r="P89633" s="10"/>
      <c r="R89633" s="10"/>
      <c r="S89633" s="10"/>
      <c r="T89633" s="10"/>
    </row>
    <row r="89634" spans="13:20" x14ac:dyDescent="0.2">
      <c r="M89634">
        <v>1</v>
      </c>
      <c r="P89634" s="10"/>
      <c r="R89634" s="10"/>
      <c r="S89634" s="10"/>
      <c r="T89634" s="10"/>
    </row>
    <row r="89635" spans="13:20" x14ac:dyDescent="0.2">
      <c r="M89635">
        <v>0</v>
      </c>
      <c r="P89635" s="10"/>
      <c r="R89635" s="10"/>
      <c r="S89635" s="10"/>
      <c r="T89635" s="10"/>
    </row>
    <row r="89636" spans="13:20" x14ac:dyDescent="0.2">
      <c r="M89636">
        <v>1</v>
      </c>
      <c r="P89636" s="10"/>
      <c r="R89636" s="10"/>
      <c r="S89636" s="10"/>
      <c r="T89636" s="10"/>
    </row>
    <row r="89637" spans="13:20" x14ac:dyDescent="0.2">
      <c r="M89637">
        <v>0</v>
      </c>
      <c r="P89637" s="10"/>
      <c r="R89637" s="10"/>
      <c r="S89637" s="10"/>
      <c r="T89637" s="10"/>
    </row>
    <row r="89638" spans="13:20" x14ac:dyDescent="0.2">
      <c r="M89638">
        <v>0</v>
      </c>
      <c r="P89638" s="10"/>
      <c r="R89638" s="10"/>
      <c r="S89638" s="10"/>
      <c r="T89638" s="10"/>
    </row>
    <row r="89639" spans="13:20" x14ac:dyDescent="0.2">
      <c r="M89639">
        <v>1</v>
      </c>
      <c r="P89639" s="10"/>
      <c r="R89639" s="10"/>
      <c r="S89639" s="10"/>
      <c r="T89639" s="10"/>
    </row>
    <row r="89640" spans="13:20" x14ac:dyDescent="0.2">
      <c r="M89640">
        <v>0</v>
      </c>
      <c r="P89640" s="10"/>
      <c r="R89640" s="10"/>
      <c r="S89640" s="10"/>
      <c r="T89640" s="10"/>
    </row>
    <row r="89641" spans="13:20" x14ac:dyDescent="0.2">
      <c r="M89641">
        <v>0</v>
      </c>
      <c r="P89641" s="10"/>
      <c r="R89641" s="10"/>
      <c r="S89641" s="10"/>
      <c r="T89641" s="10"/>
    </row>
    <row r="89642" spans="13:20" x14ac:dyDescent="0.2">
      <c r="M89642">
        <v>1</v>
      </c>
      <c r="P89642" s="10"/>
      <c r="R89642" s="10"/>
      <c r="S89642" s="10"/>
      <c r="T89642" s="10"/>
    </row>
    <row r="89643" spans="13:20" x14ac:dyDescent="0.2">
      <c r="M89643">
        <v>0</v>
      </c>
      <c r="P89643" s="10"/>
      <c r="R89643" s="10"/>
      <c r="S89643" s="10"/>
      <c r="T89643" s="10"/>
    </row>
    <row r="89644" spans="13:20" x14ac:dyDescent="0.2">
      <c r="M89644">
        <v>1</v>
      </c>
      <c r="P89644" s="10"/>
      <c r="R89644" s="10"/>
      <c r="S89644" s="10"/>
      <c r="T89644" s="10"/>
    </row>
    <row r="89645" spans="13:20" x14ac:dyDescent="0.2">
      <c r="M89645">
        <v>0</v>
      </c>
      <c r="P89645" s="10"/>
      <c r="R89645" s="10"/>
      <c r="S89645" s="10"/>
      <c r="T89645" s="10"/>
    </row>
    <row r="89646" spans="13:20" x14ac:dyDescent="0.2">
      <c r="M89646">
        <v>0</v>
      </c>
      <c r="P89646" s="10"/>
      <c r="R89646" s="10"/>
      <c r="S89646" s="10"/>
      <c r="T89646" s="10"/>
    </row>
    <row r="89647" spans="13:20" x14ac:dyDescent="0.2">
      <c r="M89647">
        <v>1</v>
      </c>
      <c r="P89647" s="10"/>
      <c r="R89647" s="10"/>
      <c r="S89647" s="10"/>
      <c r="T89647" s="10"/>
    </row>
    <row r="89648" spans="13:20" x14ac:dyDescent="0.2">
      <c r="M89648">
        <v>0</v>
      </c>
      <c r="P89648" s="10"/>
      <c r="R89648" s="10"/>
      <c r="S89648" s="10"/>
      <c r="T89648" s="10"/>
    </row>
    <row r="89649" spans="13:20" x14ac:dyDescent="0.2">
      <c r="M89649">
        <v>1</v>
      </c>
      <c r="P89649" s="10"/>
      <c r="R89649" s="10"/>
      <c r="S89649" s="10"/>
      <c r="T89649" s="10"/>
    </row>
    <row r="89650" spans="13:20" x14ac:dyDescent="0.2">
      <c r="M89650">
        <v>0</v>
      </c>
      <c r="P89650" s="10"/>
      <c r="R89650" s="10"/>
      <c r="S89650" s="10"/>
      <c r="T89650" s="10"/>
    </row>
    <row r="89651" spans="13:20" x14ac:dyDescent="0.2">
      <c r="M89651">
        <v>0</v>
      </c>
      <c r="P89651" s="10"/>
      <c r="R89651" s="10"/>
      <c r="S89651" s="10"/>
      <c r="T89651" s="10"/>
    </row>
    <row r="89652" spans="13:20" x14ac:dyDescent="0.2">
      <c r="M89652">
        <v>1</v>
      </c>
      <c r="P89652" s="10"/>
      <c r="R89652" s="10"/>
      <c r="S89652" s="10"/>
      <c r="T89652" s="10"/>
    </row>
    <row r="89653" spans="13:20" x14ac:dyDescent="0.2">
      <c r="M89653">
        <v>0</v>
      </c>
      <c r="P89653" s="10"/>
      <c r="R89653" s="10"/>
      <c r="S89653" s="10"/>
      <c r="T89653" s="10"/>
    </row>
    <row r="89654" spans="13:20" x14ac:dyDescent="0.2">
      <c r="M89654">
        <v>1</v>
      </c>
      <c r="P89654" s="10"/>
      <c r="R89654" s="10"/>
      <c r="S89654" s="10"/>
      <c r="T89654" s="10"/>
    </row>
    <row r="89655" spans="13:20" x14ac:dyDescent="0.2">
      <c r="M89655">
        <v>0</v>
      </c>
      <c r="P89655" s="10"/>
      <c r="R89655" s="10"/>
      <c r="S89655" s="10"/>
      <c r="T89655" s="10"/>
    </row>
    <row r="89656" spans="13:20" x14ac:dyDescent="0.2">
      <c r="M89656">
        <v>0</v>
      </c>
      <c r="P89656" s="10"/>
      <c r="R89656" s="10"/>
      <c r="S89656" s="10"/>
      <c r="T89656" s="10"/>
    </row>
    <row r="89657" spans="13:20" x14ac:dyDescent="0.2">
      <c r="M89657">
        <v>1</v>
      </c>
      <c r="P89657" s="10"/>
      <c r="R89657" s="10"/>
      <c r="S89657" s="10"/>
      <c r="T89657" s="10"/>
    </row>
    <row r="89658" spans="13:20" x14ac:dyDescent="0.2">
      <c r="M89658">
        <v>0</v>
      </c>
      <c r="P89658" s="10"/>
      <c r="R89658" s="10"/>
      <c r="S89658" s="10"/>
      <c r="T89658" s="10"/>
    </row>
    <row r="89659" spans="13:20" x14ac:dyDescent="0.2">
      <c r="M89659">
        <v>1</v>
      </c>
      <c r="P89659" s="10"/>
      <c r="R89659" s="10"/>
      <c r="S89659" s="10"/>
      <c r="T89659" s="10"/>
    </row>
    <row r="89660" spans="13:20" x14ac:dyDescent="0.2">
      <c r="M89660">
        <v>0</v>
      </c>
      <c r="P89660" s="10"/>
      <c r="R89660" s="10"/>
      <c r="S89660" s="10"/>
      <c r="T89660" s="10"/>
    </row>
    <row r="89661" spans="13:20" x14ac:dyDescent="0.2">
      <c r="M89661">
        <v>1</v>
      </c>
      <c r="P89661" s="10"/>
      <c r="R89661" s="10"/>
      <c r="S89661" s="10"/>
      <c r="T89661" s="10"/>
    </row>
    <row r="89662" spans="13:20" x14ac:dyDescent="0.2">
      <c r="M89662">
        <v>0</v>
      </c>
      <c r="P89662" s="10"/>
      <c r="R89662" s="10"/>
      <c r="S89662" s="10"/>
      <c r="T89662" s="10"/>
    </row>
    <row r="89663" spans="13:20" x14ac:dyDescent="0.2">
      <c r="M89663">
        <v>0</v>
      </c>
      <c r="P89663" s="10"/>
      <c r="R89663" s="10"/>
      <c r="S89663" s="10"/>
      <c r="T89663" s="10"/>
    </row>
    <row r="89664" spans="13:20" x14ac:dyDescent="0.2">
      <c r="M89664">
        <v>1</v>
      </c>
      <c r="P89664" s="10"/>
      <c r="R89664" s="10"/>
      <c r="S89664" s="10"/>
      <c r="T89664" s="10"/>
    </row>
    <row r="89665" spans="13:20" x14ac:dyDescent="0.2">
      <c r="M89665">
        <v>0</v>
      </c>
      <c r="P89665" s="10"/>
      <c r="R89665" s="10"/>
      <c r="S89665" s="10"/>
      <c r="T89665" s="10"/>
    </row>
    <row r="89666" spans="13:20" x14ac:dyDescent="0.2">
      <c r="M89666">
        <v>1</v>
      </c>
      <c r="P89666" s="10"/>
      <c r="R89666" s="10"/>
      <c r="S89666" s="10"/>
      <c r="T89666" s="10"/>
    </row>
    <row r="89667" spans="13:20" x14ac:dyDescent="0.2">
      <c r="M89667">
        <v>0</v>
      </c>
      <c r="P89667" s="10"/>
      <c r="R89667" s="10"/>
      <c r="S89667" s="10"/>
      <c r="T89667" s="10"/>
    </row>
    <row r="89668" spans="13:20" x14ac:dyDescent="0.2">
      <c r="M89668">
        <v>0</v>
      </c>
      <c r="P89668" s="10"/>
      <c r="R89668" s="10"/>
      <c r="S89668" s="10"/>
      <c r="T89668" s="10"/>
    </row>
    <row r="89669" spans="13:20" x14ac:dyDescent="0.2">
      <c r="M89669">
        <v>1</v>
      </c>
      <c r="P89669" s="10"/>
      <c r="R89669" s="10"/>
      <c r="S89669" s="10"/>
      <c r="T89669" s="10"/>
    </row>
    <row r="89670" spans="13:20" x14ac:dyDescent="0.2">
      <c r="M89670">
        <v>0</v>
      </c>
      <c r="P89670" s="10"/>
      <c r="R89670" s="10"/>
      <c r="S89670" s="10"/>
      <c r="T89670" s="10"/>
    </row>
    <row r="89671" spans="13:20" x14ac:dyDescent="0.2">
      <c r="M89671">
        <v>1</v>
      </c>
      <c r="P89671" s="10"/>
      <c r="R89671" s="10"/>
      <c r="S89671" s="10"/>
      <c r="T89671" s="10"/>
    </row>
    <row r="89672" spans="13:20" x14ac:dyDescent="0.2">
      <c r="M89672">
        <v>0</v>
      </c>
      <c r="P89672" s="10"/>
      <c r="R89672" s="10"/>
      <c r="S89672" s="10"/>
      <c r="T89672" s="10"/>
    </row>
    <row r="89673" spans="13:20" x14ac:dyDescent="0.2">
      <c r="M89673">
        <v>1</v>
      </c>
      <c r="P89673" s="10"/>
      <c r="R89673" s="10"/>
      <c r="S89673" s="10"/>
      <c r="T89673" s="10"/>
    </row>
    <row r="89674" spans="13:20" x14ac:dyDescent="0.2">
      <c r="M89674">
        <v>0</v>
      </c>
      <c r="P89674" s="10"/>
      <c r="R89674" s="10"/>
      <c r="S89674" s="10"/>
      <c r="T89674" s="10"/>
    </row>
    <row r="89675" spans="13:20" x14ac:dyDescent="0.2">
      <c r="M89675">
        <v>0</v>
      </c>
      <c r="P89675" s="10"/>
      <c r="R89675" s="10"/>
      <c r="S89675" s="10"/>
      <c r="T89675" s="10"/>
    </row>
    <row r="89676" spans="13:20" x14ac:dyDescent="0.2">
      <c r="M89676">
        <v>1</v>
      </c>
      <c r="P89676" s="10"/>
      <c r="R89676" s="10"/>
      <c r="S89676" s="10"/>
      <c r="T89676" s="10"/>
    </row>
    <row r="89677" spans="13:20" x14ac:dyDescent="0.2">
      <c r="M89677">
        <v>1</v>
      </c>
      <c r="P89677" s="10"/>
      <c r="R89677" s="10"/>
      <c r="S89677" s="10"/>
      <c r="T89677" s="10"/>
    </row>
    <row r="89678" spans="13:20" x14ac:dyDescent="0.2">
      <c r="M89678">
        <v>0</v>
      </c>
      <c r="P89678" s="10"/>
      <c r="R89678" s="10"/>
      <c r="S89678" s="10"/>
      <c r="T89678" s="10"/>
    </row>
    <row r="89679" spans="13:20" x14ac:dyDescent="0.2">
      <c r="M89679">
        <v>0</v>
      </c>
      <c r="P89679" s="10"/>
      <c r="R89679" s="10"/>
      <c r="S89679" s="10"/>
      <c r="T89679" s="10"/>
    </row>
    <row r="89680" spans="13:20" x14ac:dyDescent="0.2">
      <c r="M89680">
        <v>1</v>
      </c>
      <c r="P89680" s="10"/>
      <c r="R89680" s="10"/>
      <c r="S89680" s="10"/>
      <c r="T89680" s="10"/>
    </row>
    <row r="89681" spans="13:20" x14ac:dyDescent="0.2">
      <c r="M89681">
        <v>0</v>
      </c>
      <c r="P89681" s="10"/>
      <c r="R89681" s="10"/>
      <c r="S89681" s="10"/>
      <c r="T89681" s="10"/>
    </row>
    <row r="89682" spans="13:20" x14ac:dyDescent="0.2">
      <c r="M89682">
        <v>0</v>
      </c>
      <c r="P89682" s="10"/>
      <c r="R89682" s="10"/>
      <c r="S89682" s="10"/>
      <c r="T89682" s="10"/>
    </row>
    <row r="89683" spans="13:20" x14ac:dyDescent="0.2">
      <c r="M89683">
        <v>0</v>
      </c>
      <c r="P89683" s="10"/>
      <c r="R89683" s="10"/>
      <c r="S89683" s="10"/>
      <c r="T89683" s="10"/>
    </row>
    <row r="89684" spans="13:20" x14ac:dyDescent="0.2">
      <c r="M89684">
        <v>1</v>
      </c>
      <c r="P89684" s="10"/>
      <c r="R89684" s="10"/>
      <c r="S89684" s="10"/>
      <c r="T89684" s="10"/>
    </row>
    <row r="89685" spans="13:20" x14ac:dyDescent="0.2">
      <c r="M89685">
        <v>0</v>
      </c>
      <c r="P89685" s="10"/>
      <c r="R89685" s="10"/>
      <c r="S89685" s="10"/>
      <c r="T89685" s="10"/>
    </row>
    <row r="89686" spans="13:20" x14ac:dyDescent="0.2">
      <c r="M89686">
        <v>0</v>
      </c>
      <c r="P89686" s="10"/>
      <c r="R89686" s="10"/>
      <c r="S89686" s="10"/>
      <c r="T89686" s="10"/>
    </row>
    <row r="89687" spans="13:20" x14ac:dyDescent="0.2">
      <c r="M89687">
        <v>0</v>
      </c>
      <c r="P89687" s="10"/>
      <c r="R89687" s="10"/>
      <c r="S89687" s="10"/>
      <c r="T89687" s="10"/>
    </row>
    <row r="89688" spans="13:20" x14ac:dyDescent="0.2">
      <c r="M89688">
        <v>1</v>
      </c>
      <c r="P89688" s="10"/>
      <c r="R89688" s="10"/>
      <c r="S89688" s="10"/>
      <c r="T89688" s="10"/>
    </row>
    <row r="89689" spans="13:20" x14ac:dyDescent="0.2">
      <c r="M89689">
        <v>0</v>
      </c>
      <c r="P89689" s="10"/>
      <c r="R89689" s="10"/>
      <c r="S89689" s="10"/>
      <c r="T89689" s="10"/>
    </row>
    <row r="89690" spans="13:20" x14ac:dyDescent="0.2">
      <c r="M89690">
        <v>0</v>
      </c>
      <c r="P89690" s="10"/>
      <c r="R89690" s="10"/>
      <c r="S89690" s="10"/>
      <c r="T89690" s="10"/>
    </row>
    <row r="89691" spans="13:20" x14ac:dyDescent="0.2">
      <c r="M89691">
        <v>0</v>
      </c>
      <c r="P89691" s="10"/>
      <c r="R89691" s="10"/>
      <c r="S89691" s="10"/>
      <c r="T89691" s="10"/>
    </row>
    <row r="89692" spans="13:20" x14ac:dyDescent="0.2">
      <c r="M89692">
        <v>1</v>
      </c>
      <c r="P89692" s="10"/>
      <c r="R89692" s="10"/>
      <c r="S89692" s="10"/>
      <c r="T89692" s="10"/>
    </row>
    <row r="89693" spans="13:20" x14ac:dyDescent="0.2">
      <c r="M89693">
        <v>0</v>
      </c>
      <c r="P89693" s="10"/>
      <c r="R89693" s="10"/>
      <c r="S89693" s="10"/>
      <c r="T89693" s="10"/>
    </row>
    <row r="89694" spans="13:20" x14ac:dyDescent="0.2">
      <c r="M89694">
        <v>1</v>
      </c>
      <c r="P89694" s="10"/>
      <c r="R89694" s="10"/>
      <c r="S89694" s="10"/>
      <c r="T89694" s="10"/>
    </row>
    <row r="89695" spans="13:20" x14ac:dyDescent="0.2">
      <c r="M89695">
        <v>0</v>
      </c>
      <c r="P89695" s="10"/>
      <c r="R89695" s="10"/>
      <c r="S89695" s="10"/>
      <c r="T89695" s="10"/>
    </row>
    <row r="89696" spans="13:20" x14ac:dyDescent="0.2">
      <c r="M89696">
        <v>0</v>
      </c>
      <c r="P89696" s="10"/>
      <c r="R89696" s="10"/>
      <c r="S89696" s="10"/>
      <c r="T89696" s="10"/>
    </row>
    <row r="89697" spans="13:20" x14ac:dyDescent="0.2">
      <c r="M89697">
        <v>1</v>
      </c>
      <c r="P89697" s="10"/>
      <c r="R89697" s="10"/>
      <c r="S89697" s="10"/>
      <c r="T89697" s="10"/>
    </row>
    <row r="89698" spans="13:20" x14ac:dyDescent="0.2">
      <c r="M89698">
        <v>0</v>
      </c>
      <c r="P89698" s="10"/>
      <c r="R89698" s="10"/>
      <c r="S89698" s="10"/>
      <c r="T89698" s="10"/>
    </row>
    <row r="89699" spans="13:20" x14ac:dyDescent="0.2">
      <c r="M89699">
        <v>0</v>
      </c>
      <c r="P89699" s="10"/>
      <c r="R89699" s="10"/>
      <c r="S89699" s="10"/>
      <c r="T89699" s="10"/>
    </row>
    <row r="89700" spans="13:20" x14ac:dyDescent="0.2">
      <c r="M89700">
        <v>1</v>
      </c>
      <c r="P89700" s="10"/>
      <c r="R89700" s="10"/>
      <c r="S89700" s="10"/>
      <c r="T89700" s="10"/>
    </row>
    <row r="89701" spans="13:20" x14ac:dyDescent="0.2">
      <c r="M89701">
        <v>0</v>
      </c>
      <c r="P89701" s="10"/>
      <c r="R89701" s="10"/>
      <c r="S89701" s="10"/>
      <c r="T89701" s="10"/>
    </row>
    <row r="89702" spans="13:20" x14ac:dyDescent="0.2">
      <c r="M89702">
        <v>0</v>
      </c>
      <c r="P89702" s="10"/>
      <c r="R89702" s="10"/>
      <c r="S89702" s="10"/>
      <c r="T89702" s="10"/>
    </row>
    <row r="89703" spans="13:20" x14ac:dyDescent="0.2">
      <c r="M89703">
        <v>1</v>
      </c>
      <c r="P89703" s="10"/>
      <c r="R89703" s="10"/>
      <c r="S89703" s="10"/>
      <c r="T89703" s="10"/>
    </row>
    <row r="89704" spans="13:20" x14ac:dyDescent="0.2">
      <c r="M89704">
        <v>0</v>
      </c>
      <c r="P89704" s="10"/>
      <c r="R89704" s="10"/>
      <c r="S89704" s="10"/>
      <c r="T89704" s="10"/>
    </row>
    <row r="89705" spans="13:20" x14ac:dyDescent="0.2">
      <c r="M89705">
        <v>0</v>
      </c>
      <c r="P89705" s="10"/>
      <c r="R89705" s="10"/>
      <c r="S89705" s="10"/>
      <c r="T89705" s="10"/>
    </row>
    <row r="89706" spans="13:20" x14ac:dyDescent="0.2">
      <c r="M89706">
        <v>1</v>
      </c>
      <c r="P89706" s="10"/>
      <c r="R89706" s="10"/>
      <c r="S89706" s="10"/>
      <c r="T89706" s="10"/>
    </row>
    <row r="89707" spans="13:20" x14ac:dyDescent="0.2">
      <c r="M89707">
        <v>0</v>
      </c>
      <c r="P89707" s="10"/>
      <c r="R89707" s="10"/>
      <c r="S89707" s="10"/>
      <c r="T89707" s="10"/>
    </row>
    <row r="89708" spans="13:20" x14ac:dyDescent="0.2">
      <c r="M89708">
        <v>1</v>
      </c>
      <c r="P89708" s="10"/>
      <c r="R89708" s="10"/>
      <c r="S89708" s="10"/>
      <c r="T89708" s="10"/>
    </row>
    <row r="89709" spans="13:20" x14ac:dyDescent="0.2">
      <c r="M89709">
        <v>0</v>
      </c>
      <c r="P89709" s="10"/>
      <c r="R89709" s="10"/>
      <c r="S89709" s="10"/>
      <c r="T89709" s="10"/>
    </row>
    <row r="89710" spans="13:20" x14ac:dyDescent="0.2">
      <c r="M89710">
        <v>0</v>
      </c>
      <c r="P89710" s="10"/>
      <c r="R89710" s="10"/>
      <c r="S89710" s="10"/>
      <c r="T89710" s="10"/>
    </row>
    <row r="89711" spans="13:20" x14ac:dyDescent="0.2">
      <c r="M89711">
        <v>1</v>
      </c>
      <c r="P89711" s="10"/>
      <c r="R89711" s="10"/>
      <c r="S89711" s="10"/>
      <c r="T89711" s="10"/>
    </row>
    <row r="89712" spans="13:20" x14ac:dyDescent="0.2">
      <c r="M89712">
        <v>0</v>
      </c>
      <c r="P89712" s="10"/>
      <c r="R89712" s="10"/>
      <c r="S89712" s="10"/>
      <c r="T89712" s="10"/>
    </row>
    <row r="89713" spans="13:20" x14ac:dyDescent="0.2">
      <c r="M89713">
        <v>0</v>
      </c>
      <c r="P89713" s="10"/>
      <c r="R89713" s="10"/>
      <c r="S89713" s="10"/>
      <c r="T89713" s="10"/>
    </row>
    <row r="89714" spans="13:20" x14ac:dyDescent="0.2">
      <c r="M89714">
        <v>1</v>
      </c>
      <c r="P89714" s="10"/>
      <c r="R89714" s="10"/>
      <c r="S89714" s="10"/>
      <c r="T89714" s="10"/>
    </row>
    <row r="89715" spans="13:20" x14ac:dyDescent="0.2">
      <c r="M89715">
        <v>0</v>
      </c>
      <c r="P89715" s="10"/>
      <c r="R89715" s="10"/>
      <c r="S89715" s="10"/>
      <c r="T89715" s="10"/>
    </row>
    <row r="89716" spans="13:20" x14ac:dyDescent="0.2">
      <c r="M89716">
        <v>0</v>
      </c>
      <c r="P89716" s="10"/>
      <c r="R89716" s="10"/>
      <c r="S89716" s="10"/>
      <c r="T89716" s="10"/>
    </row>
    <row r="89717" spans="13:20" x14ac:dyDescent="0.2">
      <c r="M89717">
        <v>1</v>
      </c>
      <c r="P89717" s="10"/>
      <c r="R89717" s="10"/>
      <c r="S89717" s="10"/>
      <c r="T89717" s="10"/>
    </row>
    <row r="89718" spans="13:20" x14ac:dyDescent="0.2">
      <c r="M89718">
        <v>0</v>
      </c>
      <c r="P89718" s="10"/>
      <c r="R89718" s="10"/>
      <c r="S89718" s="10"/>
      <c r="T89718" s="10"/>
    </row>
    <row r="89719" spans="13:20" x14ac:dyDescent="0.2">
      <c r="M89719">
        <v>1</v>
      </c>
      <c r="P89719" s="10"/>
      <c r="R89719" s="10"/>
      <c r="S89719" s="10"/>
      <c r="T89719" s="10"/>
    </row>
    <row r="89720" spans="13:20" x14ac:dyDescent="0.2">
      <c r="M89720">
        <v>0</v>
      </c>
      <c r="P89720" s="10"/>
      <c r="R89720" s="10"/>
      <c r="S89720" s="10"/>
      <c r="T89720" s="10"/>
    </row>
    <row r="89721" spans="13:20" x14ac:dyDescent="0.2">
      <c r="M89721">
        <v>0</v>
      </c>
      <c r="P89721" s="10"/>
      <c r="R89721" s="10"/>
      <c r="S89721" s="10"/>
      <c r="T89721" s="10"/>
    </row>
    <row r="89722" spans="13:20" x14ac:dyDescent="0.2">
      <c r="M89722">
        <v>1</v>
      </c>
      <c r="P89722" s="10"/>
      <c r="R89722" s="10"/>
      <c r="S89722" s="10"/>
      <c r="T89722" s="10"/>
    </row>
    <row r="89723" spans="13:20" x14ac:dyDescent="0.2">
      <c r="M89723">
        <v>0</v>
      </c>
      <c r="P89723" s="10"/>
      <c r="R89723" s="10"/>
      <c r="S89723" s="10"/>
      <c r="T89723" s="10"/>
    </row>
    <row r="89724" spans="13:20" x14ac:dyDescent="0.2">
      <c r="M89724">
        <v>1</v>
      </c>
      <c r="P89724" s="10"/>
      <c r="R89724" s="10"/>
      <c r="S89724" s="10"/>
      <c r="T89724" s="10"/>
    </row>
    <row r="89725" spans="13:20" x14ac:dyDescent="0.2">
      <c r="M89725">
        <v>0</v>
      </c>
      <c r="P89725" s="10"/>
      <c r="R89725" s="10"/>
      <c r="S89725" s="10"/>
      <c r="T89725" s="10"/>
    </row>
    <row r="89726" spans="13:20" x14ac:dyDescent="0.2">
      <c r="M89726">
        <v>0</v>
      </c>
      <c r="P89726" s="10"/>
      <c r="R89726" s="10"/>
      <c r="S89726" s="10"/>
      <c r="T89726" s="10"/>
    </row>
    <row r="89727" spans="13:20" x14ac:dyDescent="0.2">
      <c r="M89727">
        <v>1</v>
      </c>
      <c r="P89727" s="10"/>
      <c r="R89727" s="10"/>
      <c r="S89727" s="10"/>
      <c r="T89727" s="10"/>
    </row>
    <row r="89728" spans="13:20" x14ac:dyDescent="0.2">
      <c r="M89728">
        <v>0</v>
      </c>
      <c r="P89728" s="10"/>
      <c r="R89728" s="10"/>
      <c r="S89728" s="10"/>
      <c r="T89728" s="10"/>
    </row>
    <row r="89729" spans="13:20" x14ac:dyDescent="0.2">
      <c r="M89729">
        <v>0</v>
      </c>
      <c r="P89729" s="10"/>
      <c r="R89729" s="10"/>
      <c r="S89729" s="10"/>
      <c r="T89729" s="10"/>
    </row>
    <row r="89730" spans="13:20" x14ac:dyDescent="0.2">
      <c r="M89730">
        <v>1</v>
      </c>
      <c r="P89730" s="10"/>
      <c r="R89730" s="10"/>
      <c r="S89730" s="10"/>
      <c r="T89730" s="10"/>
    </row>
    <row r="89731" spans="13:20" x14ac:dyDescent="0.2">
      <c r="M89731">
        <v>0</v>
      </c>
      <c r="P89731" s="10"/>
      <c r="R89731" s="10"/>
      <c r="S89731" s="10"/>
      <c r="T89731" s="10"/>
    </row>
    <row r="89732" spans="13:20" x14ac:dyDescent="0.2">
      <c r="M89732">
        <v>1</v>
      </c>
      <c r="P89732" s="10"/>
      <c r="R89732" s="10"/>
      <c r="S89732" s="10"/>
      <c r="T89732" s="10"/>
    </row>
    <row r="89733" spans="13:20" x14ac:dyDescent="0.2">
      <c r="M89733">
        <v>0</v>
      </c>
      <c r="P89733" s="10"/>
      <c r="R89733" s="10"/>
      <c r="S89733" s="10"/>
      <c r="T89733" s="10"/>
    </row>
    <row r="89734" spans="13:20" x14ac:dyDescent="0.2">
      <c r="M89734">
        <v>0</v>
      </c>
      <c r="P89734" s="10"/>
      <c r="R89734" s="10"/>
      <c r="S89734" s="10"/>
      <c r="T89734" s="10"/>
    </row>
    <row r="89735" spans="13:20" x14ac:dyDescent="0.2">
      <c r="M89735">
        <v>0</v>
      </c>
      <c r="P89735" s="10"/>
      <c r="R89735" s="10"/>
      <c r="S89735" s="10"/>
      <c r="T89735" s="10"/>
    </row>
    <row r="89736" spans="13:20" x14ac:dyDescent="0.2">
      <c r="M89736">
        <v>1</v>
      </c>
      <c r="P89736" s="10"/>
      <c r="R89736" s="10"/>
      <c r="S89736" s="10"/>
      <c r="T89736" s="10"/>
    </row>
    <row r="89737" spans="13:20" x14ac:dyDescent="0.2">
      <c r="M89737">
        <v>0</v>
      </c>
      <c r="P89737" s="10"/>
      <c r="R89737" s="10"/>
      <c r="S89737" s="10"/>
      <c r="T89737" s="10"/>
    </row>
    <row r="89738" spans="13:20" x14ac:dyDescent="0.2">
      <c r="M89738">
        <v>1</v>
      </c>
      <c r="P89738" s="10"/>
      <c r="R89738" s="10"/>
      <c r="S89738" s="10"/>
      <c r="T89738" s="10"/>
    </row>
    <row r="89739" spans="13:20" x14ac:dyDescent="0.2">
      <c r="M89739">
        <v>0</v>
      </c>
      <c r="P89739" s="10"/>
      <c r="R89739" s="10"/>
      <c r="S89739" s="10"/>
      <c r="T89739" s="10"/>
    </row>
    <row r="89740" spans="13:20" x14ac:dyDescent="0.2">
      <c r="M89740">
        <v>0</v>
      </c>
      <c r="P89740" s="10"/>
      <c r="R89740" s="10"/>
      <c r="S89740" s="10"/>
      <c r="T89740" s="10"/>
    </row>
    <row r="89741" spans="13:20" x14ac:dyDescent="0.2">
      <c r="M89741">
        <v>0</v>
      </c>
      <c r="P89741" s="10"/>
      <c r="R89741" s="10"/>
      <c r="S89741" s="10"/>
      <c r="T89741" s="10"/>
    </row>
    <row r="89742" spans="13:20" x14ac:dyDescent="0.2">
      <c r="M89742">
        <v>1</v>
      </c>
      <c r="P89742" s="10"/>
      <c r="R89742" s="10"/>
      <c r="S89742" s="10"/>
      <c r="T89742" s="10"/>
    </row>
    <row r="89743" spans="13:20" x14ac:dyDescent="0.2">
      <c r="M89743">
        <v>0</v>
      </c>
      <c r="P89743" s="10"/>
      <c r="R89743" s="10"/>
      <c r="S89743" s="10"/>
      <c r="T89743" s="10"/>
    </row>
    <row r="89744" spans="13:20" x14ac:dyDescent="0.2">
      <c r="M89744">
        <v>1</v>
      </c>
      <c r="P89744" s="10"/>
      <c r="R89744" s="10"/>
      <c r="S89744" s="10"/>
      <c r="T89744" s="10"/>
    </row>
    <row r="89745" spans="13:20" x14ac:dyDescent="0.2">
      <c r="M89745">
        <v>0</v>
      </c>
      <c r="P89745" s="10"/>
      <c r="R89745" s="10"/>
      <c r="S89745" s="10"/>
      <c r="T89745" s="10"/>
    </row>
    <row r="89746" spans="13:20" x14ac:dyDescent="0.2">
      <c r="M89746">
        <v>0</v>
      </c>
      <c r="P89746" s="10"/>
      <c r="R89746" s="10"/>
      <c r="S89746" s="10"/>
      <c r="T89746" s="10"/>
    </row>
    <row r="89747" spans="13:20" x14ac:dyDescent="0.2">
      <c r="M89747">
        <v>0</v>
      </c>
      <c r="P89747" s="10"/>
      <c r="R89747" s="10"/>
      <c r="S89747" s="10"/>
      <c r="T89747" s="10"/>
    </row>
    <row r="89748" spans="13:20" x14ac:dyDescent="0.2">
      <c r="M89748">
        <v>1</v>
      </c>
      <c r="P89748" s="10"/>
      <c r="R89748" s="10"/>
      <c r="S89748" s="10"/>
      <c r="T89748" s="10"/>
    </row>
    <row r="89749" spans="13:20" x14ac:dyDescent="0.2">
      <c r="M89749">
        <v>0</v>
      </c>
      <c r="P89749" s="10"/>
      <c r="R89749" s="10"/>
      <c r="S89749" s="10"/>
      <c r="T89749" s="10"/>
    </row>
    <row r="89750" spans="13:20" x14ac:dyDescent="0.2">
      <c r="M89750">
        <v>0</v>
      </c>
      <c r="P89750" s="10"/>
      <c r="R89750" s="10"/>
      <c r="S89750" s="10"/>
      <c r="T89750" s="10"/>
    </row>
    <row r="89751" spans="13:20" x14ac:dyDescent="0.2">
      <c r="M89751">
        <v>1</v>
      </c>
      <c r="P89751" s="10"/>
      <c r="R89751" s="10"/>
      <c r="S89751" s="10"/>
      <c r="T89751" s="10"/>
    </row>
    <row r="89752" spans="13:20" x14ac:dyDescent="0.2">
      <c r="M89752">
        <v>0</v>
      </c>
      <c r="P89752" s="10"/>
      <c r="R89752" s="10"/>
      <c r="S89752" s="10"/>
      <c r="T89752" s="10"/>
    </row>
    <row r="89753" spans="13:20" x14ac:dyDescent="0.2">
      <c r="M89753">
        <v>0</v>
      </c>
      <c r="P89753" s="10"/>
      <c r="R89753" s="10"/>
      <c r="S89753" s="10"/>
      <c r="T89753" s="10"/>
    </row>
    <row r="89754" spans="13:20" x14ac:dyDescent="0.2">
      <c r="M89754">
        <v>1</v>
      </c>
      <c r="P89754" s="10"/>
      <c r="R89754" s="10"/>
      <c r="S89754" s="10"/>
      <c r="T89754" s="10"/>
    </row>
    <row r="89755" spans="13:20" x14ac:dyDescent="0.2">
      <c r="M89755">
        <v>0</v>
      </c>
      <c r="P89755" s="10"/>
      <c r="R89755" s="10"/>
      <c r="S89755" s="10"/>
      <c r="T89755" s="10"/>
    </row>
    <row r="89756" spans="13:20" x14ac:dyDescent="0.2">
      <c r="M89756">
        <v>1</v>
      </c>
      <c r="P89756" s="10"/>
      <c r="R89756" s="10"/>
      <c r="S89756" s="10"/>
      <c r="T89756" s="10"/>
    </row>
    <row r="89757" spans="13:20" x14ac:dyDescent="0.2">
      <c r="M89757">
        <v>0</v>
      </c>
      <c r="P89757" s="10"/>
      <c r="R89757" s="10"/>
      <c r="S89757" s="10"/>
      <c r="T89757" s="10"/>
    </row>
    <row r="89758" spans="13:20" x14ac:dyDescent="0.2">
      <c r="M89758">
        <v>0</v>
      </c>
      <c r="P89758" s="10"/>
      <c r="R89758" s="10"/>
      <c r="S89758" s="10"/>
      <c r="T89758" s="10"/>
    </row>
    <row r="89759" spans="13:20" x14ac:dyDescent="0.2">
      <c r="M89759">
        <v>1</v>
      </c>
      <c r="P89759" s="10"/>
      <c r="R89759" s="10"/>
      <c r="S89759" s="10"/>
      <c r="T89759" s="10"/>
    </row>
    <row r="89760" spans="13:20" x14ac:dyDescent="0.2">
      <c r="M89760">
        <v>0</v>
      </c>
      <c r="P89760" s="10"/>
      <c r="R89760" s="10"/>
      <c r="S89760" s="10"/>
      <c r="T89760" s="10"/>
    </row>
    <row r="89761" spans="13:20" x14ac:dyDescent="0.2">
      <c r="M89761">
        <v>0</v>
      </c>
      <c r="P89761" s="10"/>
      <c r="R89761" s="10"/>
      <c r="S89761" s="10"/>
      <c r="T89761" s="10"/>
    </row>
    <row r="89762" spans="13:20" x14ac:dyDescent="0.2">
      <c r="M89762">
        <v>1</v>
      </c>
      <c r="P89762" s="10"/>
      <c r="R89762" s="10"/>
      <c r="S89762" s="10"/>
      <c r="T89762" s="10"/>
    </row>
    <row r="89763" spans="13:20" x14ac:dyDescent="0.2">
      <c r="M89763">
        <v>0</v>
      </c>
      <c r="P89763" s="10"/>
      <c r="R89763" s="10"/>
      <c r="S89763" s="10"/>
      <c r="T89763" s="10"/>
    </row>
    <row r="89764" spans="13:20" x14ac:dyDescent="0.2">
      <c r="M89764">
        <v>1</v>
      </c>
      <c r="P89764" s="10"/>
      <c r="R89764" s="10"/>
      <c r="S89764" s="10"/>
      <c r="T89764" s="10"/>
    </row>
    <row r="89765" spans="13:20" x14ac:dyDescent="0.2">
      <c r="M89765">
        <v>0</v>
      </c>
      <c r="P89765" s="10"/>
      <c r="R89765" s="10"/>
      <c r="S89765" s="10"/>
      <c r="T89765" s="10"/>
    </row>
    <row r="89766" spans="13:20" x14ac:dyDescent="0.2">
      <c r="M89766">
        <v>0</v>
      </c>
      <c r="P89766" s="10"/>
      <c r="R89766" s="10"/>
      <c r="S89766" s="10"/>
      <c r="T89766" s="10"/>
    </row>
    <row r="89767" spans="13:20" x14ac:dyDescent="0.2">
      <c r="M89767">
        <v>1</v>
      </c>
      <c r="P89767" s="10"/>
      <c r="R89767" s="10"/>
      <c r="S89767" s="10"/>
      <c r="T89767" s="10"/>
    </row>
    <row r="89768" spans="13:20" x14ac:dyDescent="0.2">
      <c r="M89768">
        <v>0</v>
      </c>
      <c r="P89768" s="10"/>
      <c r="R89768" s="10"/>
      <c r="S89768" s="10"/>
      <c r="T89768" s="10"/>
    </row>
    <row r="89769" spans="13:20" x14ac:dyDescent="0.2">
      <c r="M89769">
        <v>0</v>
      </c>
      <c r="P89769" s="10"/>
      <c r="R89769" s="10"/>
      <c r="S89769" s="10"/>
      <c r="T89769" s="10"/>
    </row>
    <row r="89770" spans="13:20" x14ac:dyDescent="0.2">
      <c r="M89770">
        <v>1</v>
      </c>
      <c r="P89770" s="10"/>
      <c r="R89770" s="10"/>
      <c r="S89770" s="10"/>
      <c r="T89770" s="10"/>
    </row>
    <row r="89771" spans="13:20" x14ac:dyDescent="0.2">
      <c r="M89771">
        <v>0</v>
      </c>
      <c r="P89771" s="10"/>
      <c r="R89771" s="10"/>
      <c r="S89771" s="10"/>
      <c r="T89771" s="10"/>
    </row>
    <row r="89772" spans="13:20" x14ac:dyDescent="0.2">
      <c r="M89772">
        <v>1</v>
      </c>
      <c r="P89772" s="10"/>
      <c r="R89772" s="10"/>
      <c r="S89772" s="10"/>
      <c r="T89772" s="10"/>
    </row>
    <row r="89773" spans="13:20" x14ac:dyDescent="0.2">
      <c r="M89773">
        <v>0</v>
      </c>
      <c r="P89773" s="10"/>
      <c r="R89773" s="10"/>
      <c r="S89773" s="10"/>
      <c r="T89773" s="10"/>
    </row>
    <row r="89774" spans="13:20" x14ac:dyDescent="0.2">
      <c r="M89774">
        <v>0</v>
      </c>
      <c r="P89774" s="10"/>
      <c r="R89774" s="10"/>
      <c r="S89774" s="10"/>
      <c r="T89774" s="10"/>
    </row>
    <row r="89775" spans="13:20" x14ac:dyDescent="0.2">
      <c r="M89775">
        <v>1</v>
      </c>
      <c r="P89775" s="10"/>
      <c r="R89775" s="10"/>
      <c r="S89775" s="10"/>
      <c r="T89775" s="10"/>
    </row>
    <row r="89776" spans="13:20" x14ac:dyDescent="0.2">
      <c r="M89776">
        <v>0</v>
      </c>
      <c r="P89776" s="10"/>
      <c r="R89776" s="10"/>
      <c r="S89776" s="10"/>
      <c r="T89776" s="10"/>
    </row>
    <row r="89777" spans="13:20" x14ac:dyDescent="0.2">
      <c r="M89777">
        <v>0</v>
      </c>
      <c r="P89777" s="10"/>
      <c r="R89777" s="10"/>
      <c r="S89777" s="10"/>
      <c r="T89777" s="10"/>
    </row>
    <row r="89778" spans="13:20" x14ac:dyDescent="0.2">
      <c r="M89778">
        <v>1</v>
      </c>
      <c r="P89778" s="10"/>
      <c r="R89778" s="10"/>
      <c r="S89778" s="10"/>
      <c r="T89778" s="10"/>
    </row>
    <row r="89779" spans="13:20" x14ac:dyDescent="0.2">
      <c r="M89779">
        <v>0</v>
      </c>
      <c r="P89779" s="10"/>
      <c r="R89779" s="10"/>
      <c r="S89779" s="10"/>
      <c r="T89779" s="10"/>
    </row>
    <row r="89780" spans="13:20" x14ac:dyDescent="0.2">
      <c r="M89780">
        <v>1</v>
      </c>
      <c r="P89780" s="10"/>
      <c r="R89780" s="10"/>
      <c r="S89780" s="10"/>
      <c r="T89780" s="10"/>
    </row>
    <row r="89781" spans="13:20" x14ac:dyDescent="0.2">
      <c r="M89781">
        <v>0</v>
      </c>
      <c r="P89781" s="10"/>
      <c r="R89781" s="10"/>
      <c r="S89781" s="10"/>
      <c r="T89781" s="10"/>
    </row>
    <row r="89782" spans="13:20" x14ac:dyDescent="0.2">
      <c r="M89782">
        <v>0</v>
      </c>
      <c r="P89782" s="10"/>
      <c r="R89782" s="10"/>
      <c r="S89782" s="10"/>
      <c r="T89782" s="10"/>
    </row>
    <row r="89783" spans="13:20" x14ac:dyDescent="0.2">
      <c r="M89783">
        <v>1</v>
      </c>
      <c r="P89783" s="10"/>
      <c r="R89783" s="10"/>
      <c r="S89783" s="10"/>
      <c r="T89783" s="10"/>
    </row>
    <row r="89784" spans="13:20" x14ac:dyDescent="0.2">
      <c r="M89784">
        <v>0</v>
      </c>
      <c r="P89784" s="10"/>
      <c r="R89784" s="10"/>
      <c r="S89784" s="10"/>
      <c r="T89784" s="10"/>
    </row>
    <row r="89785" spans="13:20" x14ac:dyDescent="0.2">
      <c r="M89785">
        <v>0</v>
      </c>
      <c r="P89785" s="10"/>
      <c r="R89785" s="10"/>
      <c r="S89785" s="10"/>
      <c r="T89785" s="10"/>
    </row>
    <row r="89786" spans="13:20" x14ac:dyDescent="0.2">
      <c r="M89786">
        <v>1</v>
      </c>
      <c r="P89786" s="10"/>
      <c r="R89786" s="10"/>
      <c r="S89786" s="10"/>
      <c r="T89786" s="10"/>
    </row>
    <row r="89787" spans="13:20" x14ac:dyDescent="0.2">
      <c r="M89787">
        <v>0</v>
      </c>
      <c r="P89787" s="10"/>
      <c r="R89787" s="10"/>
      <c r="S89787" s="10"/>
      <c r="T89787" s="10"/>
    </row>
    <row r="89788" spans="13:20" x14ac:dyDescent="0.2">
      <c r="M89788">
        <v>1</v>
      </c>
      <c r="P89788" s="10"/>
      <c r="R89788" s="10"/>
      <c r="S89788" s="10"/>
      <c r="T89788" s="10"/>
    </row>
    <row r="89789" spans="13:20" x14ac:dyDescent="0.2">
      <c r="M89789">
        <v>0</v>
      </c>
      <c r="P89789" s="10"/>
      <c r="R89789" s="10"/>
      <c r="S89789" s="10"/>
      <c r="T89789" s="10"/>
    </row>
    <row r="89790" spans="13:20" x14ac:dyDescent="0.2">
      <c r="M89790">
        <v>0</v>
      </c>
      <c r="P89790" s="10"/>
      <c r="R89790" s="10"/>
      <c r="S89790" s="10"/>
      <c r="T89790" s="10"/>
    </row>
    <row r="89791" spans="13:20" x14ac:dyDescent="0.2">
      <c r="M89791">
        <v>1</v>
      </c>
      <c r="P89791" s="10"/>
      <c r="R89791" s="10"/>
      <c r="S89791" s="10"/>
      <c r="T89791" s="10"/>
    </row>
    <row r="89792" spans="13:20" x14ac:dyDescent="0.2">
      <c r="M89792">
        <v>0</v>
      </c>
      <c r="P89792" s="10"/>
      <c r="R89792" s="10"/>
      <c r="S89792" s="10"/>
      <c r="T89792" s="10"/>
    </row>
    <row r="89793" spans="13:20" x14ac:dyDescent="0.2">
      <c r="M89793">
        <v>0</v>
      </c>
      <c r="P89793" s="10"/>
      <c r="R89793" s="10"/>
      <c r="S89793" s="10"/>
      <c r="T89793" s="10"/>
    </row>
    <row r="89794" spans="13:20" x14ac:dyDescent="0.2">
      <c r="M89794">
        <v>1</v>
      </c>
      <c r="P89794" s="10"/>
      <c r="R89794" s="10"/>
      <c r="S89794" s="10"/>
      <c r="T89794" s="10"/>
    </row>
    <row r="89795" spans="13:20" x14ac:dyDescent="0.2">
      <c r="M89795">
        <v>0</v>
      </c>
      <c r="P89795" s="10"/>
      <c r="R89795" s="10"/>
      <c r="S89795" s="10"/>
      <c r="T89795" s="10"/>
    </row>
    <row r="89796" spans="13:20" x14ac:dyDescent="0.2">
      <c r="M89796">
        <v>0</v>
      </c>
      <c r="P89796" s="10"/>
      <c r="R89796" s="10"/>
      <c r="S89796" s="10"/>
      <c r="T89796" s="10"/>
    </row>
    <row r="89797" spans="13:20" x14ac:dyDescent="0.2">
      <c r="M89797">
        <v>1</v>
      </c>
      <c r="P89797" s="10"/>
      <c r="R89797" s="10"/>
      <c r="S89797" s="10"/>
      <c r="T89797" s="10"/>
    </row>
    <row r="89798" spans="13:20" x14ac:dyDescent="0.2">
      <c r="M89798">
        <v>0</v>
      </c>
      <c r="P89798" s="10"/>
      <c r="R89798" s="10"/>
      <c r="S89798" s="10"/>
      <c r="T89798" s="10"/>
    </row>
    <row r="89799" spans="13:20" x14ac:dyDescent="0.2">
      <c r="M89799">
        <v>1</v>
      </c>
      <c r="P89799" s="10"/>
      <c r="R89799" s="10"/>
      <c r="S89799" s="10"/>
      <c r="T89799" s="10"/>
    </row>
    <row r="89800" spans="13:20" x14ac:dyDescent="0.2">
      <c r="M89800">
        <v>0</v>
      </c>
      <c r="P89800" s="10"/>
      <c r="R89800" s="10"/>
      <c r="S89800" s="10"/>
      <c r="T89800" s="10"/>
    </row>
    <row r="89801" spans="13:20" x14ac:dyDescent="0.2">
      <c r="M89801">
        <v>0</v>
      </c>
      <c r="P89801" s="10"/>
      <c r="R89801" s="10"/>
      <c r="S89801" s="10"/>
      <c r="T89801" s="10"/>
    </row>
    <row r="89802" spans="13:20" x14ac:dyDescent="0.2">
      <c r="M89802">
        <v>0</v>
      </c>
      <c r="P89802" s="10"/>
      <c r="R89802" s="10"/>
      <c r="S89802" s="10"/>
      <c r="T89802" s="10"/>
    </row>
    <row r="89803" spans="13:20" x14ac:dyDescent="0.2">
      <c r="M89803">
        <v>1</v>
      </c>
      <c r="P89803" s="10"/>
      <c r="R89803" s="10"/>
      <c r="S89803" s="10"/>
      <c r="T89803" s="10"/>
    </row>
    <row r="89804" spans="13:20" x14ac:dyDescent="0.2">
      <c r="M89804">
        <v>0</v>
      </c>
      <c r="P89804" s="10"/>
      <c r="R89804" s="10"/>
      <c r="S89804" s="10"/>
      <c r="T89804" s="10"/>
    </row>
    <row r="89805" spans="13:20" x14ac:dyDescent="0.2">
      <c r="M89805">
        <v>1</v>
      </c>
      <c r="P89805" s="10"/>
      <c r="R89805" s="10"/>
      <c r="S89805" s="10"/>
      <c r="T89805" s="10"/>
    </row>
    <row r="89806" spans="13:20" x14ac:dyDescent="0.2">
      <c r="M89806">
        <v>0</v>
      </c>
      <c r="P89806" s="10"/>
      <c r="R89806" s="10"/>
      <c r="S89806" s="10"/>
      <c r="T89806" s="10"/>
    </row>
    <row r="89807" spans="13:20" x14ac:dyDescent="0.2">
      <c r="M89807">
        <v>0</v>
      </c>
      <c r="P89807" s="10"/>
      <c r="R89807" s="10"/>
      <c r="S89807" s="10"/>
      <c r="T89807" s="10"/>
    </row>
    <row r="89808" spans="13:20" x14ac:dyDescent="0.2">
      <c r="M89808">
        <v>1</v>
      </c>
      <c r="P89808" s="10"/>
      <c r="R89808" s="10"/>
      <c r="S89808" s="10"/>
      <c r="T89808" s="10"/>
    </row>
    <row r="89809" spans="13:20" x14ac:dyDescent="0.2">
      <c r="M89809">
        <v>0</v>
      </c>
      <c r="P89809" s="10"/>
      <c r="R89809" s="10"/>
      <c r="S89809" s="10"/>
      <c r="T89809" s="10"/>
    </row>
    <row r="89810" spans="13:20" x14ac:dyDescent="0.2">
      <c r="M89810">
        <v>1</v>
      </c>
      <c r="P89810" s="10"/>
      <c r="R89810" s="10"/>
      <c r="S89810" s="10"/>
      <c r="T89810" s="10"/>
    </row>
    <row r="89811" spans="13:20" x14ac:dyDescent="0.2">
      <c r="M89811">
        <v>0</v>
      </c>
      <c r="P89811" s="10"/>
      <c r="R89811" s="10"/>
      <c r="S89811" s="10"/>
      <c r="T89811" s="10"/>
    </row>
    <row r="89812" spans="13:20" x14ac:dyDescent="0.2">
      <c r="M89812">
        <v>1</v>
      </c>
      <c r="P89812" s="10"/>
      <c r="R89812" s="10"/>
      <c r="S89812" s="10"/>
      <c r="T89812" s="10"/>
    </row>
    <row r="89813" spans="13:20" x14ac:dyDescent="0.2">
      <c r="M89813">
        <v>0</v>
      </c>
      <c r="P89813" s="10"/>
      <c r="R89813" s="10"/>
      <c r="S89813" s="10"/>
      <c r="T89813" s="10"/>
    </row>
    <row r="89814" spans="13:20" x14ac:dyDescent="0.2">
      <c r="M89814">
        <v>0</v>
      </c>
      <c r="P89814" s="10"/>
      <c r="R89814" s="10"/>
      <c r="S89814" s="10"/>
      <c r="T89814" s="10"/>
    </row>
    <row r="89815" spans="13:20" x14ac:dyDescent="0.2">
      <c r="M89815">
        <v>0</v>
      </c>
      <c r="P89815" s="10"/>
      <c r="R89815" s="10"/>
      <c r="S89815" s="10"/>
      <c r="T89815" s="10"/>
    </row>
    <row r="89816" spans="13:20" x14ac:dyDescent="0.2">
      <c r="M89816">
        <v>1</v>
      </c>
      <c r="P89816" s="10"/>
      <c r="R89816" s="10"/>
      <c r="S89816" s="10"/>
      <c r="T89816" s="10"/>
    </row>
    <row r="89817" spans="13:20" x14ac:dyDescent="0.2">
      <c r="M89817">
        <v>0</v>
      </c>
      <c r="P89817" s="10"/>
      <c r="R89817" s="10"/>
      <c r="S89817" s="10"/>
      <c r="T89817" s="10"/>
    </row>
    <row r="89818" spans="13:20" x14ac:dyDescent="0.2">
      <c r="M89818">
        <v>0</v>
      </c>
      <c r="P89818" s="10"/>
      <c r="R89818" s="10"/>
      <c r="S89818" s="10"/>
      <c r="T89818" s="10"/>
    </row>
    <row r="89819" spans="13:20" x14ac:dyDescent="0.2">
      <c r="M89819">
        <v>1</v>
      </c>
      <c r="P89819" s="10"/>
      <c r="R89819" s="10"/>
      <c r="S89819" s="10"/>
      <c r="T89819" s="10"/>
    </row>
    <row r="89820" spans="13:20" x14ac:dyDescent="0.2">
      <c r="M89820">
        <v>0</v>
      </c>
      <c r="P89820" s="10"/>
      <c r="R89820" s="10"/>
      <c r="S89820" s="10"/>
      <c r="T89820" s="10"/>
    </row>
    <row r="89821" spans="13:20" x14ac:dyDescent="0.2">
      <c r="M89821">
        <v>1</v>
      </c>
      <c r="P89821" s="10"/>
      <c r="R89821" s="10"/>
      <c r="S89821" s="10"/>
      <c r="T89821" s="10"/>
    </row>
    <row r="89822" spans="13:20" x14ac:dyDescent="0.2">
      <c r="M89822">
        <v>0</v>
      </c>
      <c r="P89822" s="10"/>
      <c r="R89822" s="10"/>
      <c r="S89822" s="10"/>
      <c r="T89822" s="10"/>
    </row>
    <row r="89823" spans="13:20" x14ac:dyDescent="0.2">
      <c r="M89823">
        <v>0</v>
      </c>
      <c r="P89823" s="10"/>
      <c r="R89823" s="10"/>
      <c r="S89823" s="10"/>
      <c r="T89823" s="10"/>
    </row>
    <row r="89824" spans="13:20" x14ac:dyDescent="0.2">
      <c r="M89824">
        <v>1</v>
      </c>
      <c r="P89824" s="10"/>
      <c r="R89824" s="10"/>
      <c r="S89824" s="10"/>
      <c r="T89824" s="10"/>
    </row>
    <row r="89825" spans="13:20" x14ac:dyDescent="0.2">
      <c r="M89825">
        <v>0</v>
      </c>
      <c r="P89825" s="10"/>
      <c r="R89825" s="10"/>
      <c r="S89825" s="10"/>
      <c r="T89825" s="10"/>
    </row>
    <row r="89826" spans="13:20" x14ac:dyDescent="0.2">
      <c r="M89826">
        <v>0</v>
      </c>
      <c r="P89826" s="10"/>
      <c r="R89826" s="10"/>
      <c r="S89826" s="10"/>
      <c r="T89826" s="10"/>
    </row>
    <row r="89827" spans="13:20" x14ac:dyDescent="0.2">
      <c r="M89827">
        <v>0</v>
      </c>
      <c r="P89827" s="10"/>
      <c r="R89827" s="10"/>
      <c r="S89827" s="10"/>
      <c r="T89827" s="10"/>
    </row>
    <row r="89828" spans="13:20" x14ac:dyDescent="0.2">
      <c r="M89828">
        <v>0</v>
      </c>
      <c r="P89828" s="10"/>
      <c r="R89828" s="10"/>
      <c r="S89828" s="10"/>
      <c r="T89828" s="10"/>
    </row>
    <row r="89829" spans="13:20" x14ac:dyDescent="0.2">
      <c r="M89829">
        <v>1</v>
      </c>
      <c r="P89829" s="10"/>
      <c r="R89829" s="10"/>
      <c r="S89829" s="10"/>
      <c r="T89829" s="10"/>
    </row>
    <row r="89830" spans="13:20" x14ac:dyDescent="0.2">
      <c r="M89830">
        <v>0</v>
      </c>
      <c r="P89830" s="10"/>
      <c r="R89830" s="10"/>
      <c r="S89830" s="10"/>
      <c r="T89830" s="10"/>
    </row>
    <row r="89831" spans="13:20" x14ac:dyDescent="0.2">
      <c r="M89831">
        <v>0</v>
      </c>
      <c r="P89831" s="10"/>
      <c r="R89831" s="10"/>
      <c r="S89831" s="10"/>
      <c r="T89831" s="10"/>
    </row>
    <row r="89832" spans="13:20" x14ac:dyDescent="0.2">
      <c r="M89832">
        <v>1</v>
      </c>
      <c r="P89832" s="10"/>
      <c r="R89832" s="10"/>
      <c r="S89832" s="10"/>
      <c r="T89832" s="10"/>
    </row>
    <row r="89833" spans="13:20" x14ac:dyDescent="0.2">
      <c r="M89833">
        <v>0</v>
      </c>
      <c r="P89833" s="10"/>
      <c r="R89833" s="10"/>
      <c r="S89833" s="10"/>
      <c r="T89833" s="10"/>
    </row>
    <row r="89834" spans="13:20" x14ac:dyDescent="0.2">
      <c r="M89834">
        <v>1</v>
      </c>
      <c r="P89834" s="10"/>
      <c r="R89834" s="10"/>
      <c r="S89834" s="10"/>
      <c r="T89834" s="10"/>
    </row>
    <row r="89835" spans="13:20" x14ac:dyDescent="0.2">
      <c r="M89835">
        <v>0</v>
      </c>
      <c r="P89835" s="10"/>
      <c r="R89835" s="10"/>
      <c r="S89835" s="10"/>
      <c r="T89835" s="10"/>
    </row>
    <row r="89836" spans="13:20" x14ac:dyDescent="0.2">
      <c r="M89836">
        <v>1</v>
      </c>
      <c r="P89836" s="10"/>
      <c r="R89836" s="10"/>
      <c r="S89836" s="10"/>
      <c r="T89836" s="10"/>
    </row>
    <row r="89837" spans="13:20" x14ac:dyDescent="0.2">
      <c r="M89837">
        <v>0</v>
      </c>
      <c r="P89837" s="10"/>
      <c r="R89837" s="10"/>
      <c r="S89837" s="10"/>
      <c r="T89837" s="10"/>
    </row>
    <row r="89838" spans="13:20" x14ac:dyDescent="0.2">
      <c r="M89838">
        <v>1</v>
      </c>
      <c r="P89838" s="10"/>
      <c r="R89838" s="10"/>
      <c r="S89838" s="10"/>
      <c r="T89838" s="10"/>
    </row>
    <row r="89839" spans="13:20" x14ac:dyDescent="0.2">
      <c r="M89839">
        <v>0</v>
      </c>
      <c r="P89839" s="10"/>
      <c r="R89839" s="10"/>
      <c r="S89839" s="10"/>
      <c r="T89839" s="10"/>
    </row>
    <row r="89840" spans="13:20" x14ac:dyDescent="0.2">
      <c r="M89840">
        <v>0</v>
      </c>
      <c r="P89840" s="10"/>
      <c r="R89840" s="10"/>
      <c r="S89840" s="10"/>
      <c r="T89840" s="10"/>
    </row>
    <row r="89841" spans="13:20" x14ac:dyDescent="0.2">
      <c r="M89841">
        <v>1</v>
      </c>
      <c r="P89841" s="10"/>
      <c r="R89841" s="10"/>
      <c r="S89841" s="10"/>
      <c r="T89841" s="10"/>
    </row>
    <row r="89842" spans="13:20" x14ac:dyDescent="0.2">
      <c r="M89842">
        <v>0</v>
      </c>
      <c r="P89842" s="10"/>
      <c r="R89842" s="10"/>
      <c r="S89842" s="10"/>
      <c r="T89842" s="10"/>
    </row>
    <row r="89843" spans="13:20" x14ac:dyDescent="0.2">
      <c r="M89843">
        <v>0</v>
      </c>
      <c r="P89843" s="10"/>
      <c r="R89843" s="10"/>
      <c r="S89843" s="10"/>
      <c r="T89843" s="10"/>
    </row>
    <row r="89844" spans="13:20" x14ac:dyDescent="0.2">
      <c r="M89844">
        <v>0</v>
      </c>
      <c r="P89844" s="10"/>
      <c r="R89844" s="10"/>
      <c r="S89844" s="10"/>
      <c r="T89844" s="10"/>
    </row>
    <row r="89845" spans="13:20" x14ac:dyDescent="0.2">
      <c r="M89845">
        <v>1</v>
      </c>
      <c r="P89845" s="10"/>
      <c r="R89845" s="10"/>
      <c r="S89845" s="10"/>
      <c r="T89845" s="10"/>
    </row>
    <row r="89846" spans="13:20" x14ac:dyDescent="0.2">
      <c r="M89846">
        <v>0</v>
      </c>
      <c r="P89846" s="10"/>
      <c r="R89846" s="10"/>
      <c r="S89846" s="10"/>
      <c r="T89846" s="10"/>
    </row>
    <row r="89847" spans="13:20" x14ac:dyDescent="0.2">
      <c r="M89847">
        <v>0</v>
      </c>
      <c r="P89847" s="10"/>
      <c r="R89847" s="10"/>
      <c r="S89847" s="10"/>
      <c r="T89847" s="10"/>
    </row>
    <row r="89848" spans="13:20" x14ac:dyDescent="0.2">
      <c r="M89848">
        <v>1</v>
      </c>
      <c r="P89848" s="10"/>
      <c r="R89848" s="10"/>
      <c r="S89848" s="10"/>
      <c r="T89848" s="10"/>
    </row>
    <row r="89849" spans="13:20" x14ac:dyDescent="0.2">
      <c r="M89849">
        <v>0</v>
      </c>
      <c r="P89849" s="10"/>
      <c r="R89849" s="10"/>
      <c r="S89849" s="10"/>
      <c r="T89849" s="10"/>
    </row>
    <row r="89850" spans="13:20" x14ac:dyDescent="0.2">
      <c r="M89850">
        <v>0</v>
      </c>
      <c r="P89850" s="10"/>
      <c r="R89850" s="10"/>
      <c r="S89850" s="10"/>
      <c r="T89850" s="10"/>
    </row>
    <row r="89851" spans="13:20" x14ac:dyDescent="0.2">
      <c r="M89851">
        <v>1</v>
      </c>
      <c r="P89851" s="10"/>
      <c r="R89851" s="10"/>
      <c r="S89851" s="10"/>
      <c r="T89851" s="10"/>
    </row>
    <row r="89852" spans="13:20" x14ac:dyDescent="0.2">
      <c r="M89852">
        <v>0</v>
      </c>
      <c r="P89852" s="10"/>
      <c r="R89852" s="10"/>
      <c r="S89852" s="10"/>
      <c r="T89852" s="10"/>
    </row>
    <row r="89853" spans="13:20" x14ac:dyDescent="0.2">
      <c r="M89853">
        <v>0</v>
      </c>
      <c r="P89853" s="10"/>
      <c r="R89853" s="10"/>
      <c r="S89853" s="10"/>
      <c r="T89853" s="10"/>
    </row>
    <row r="89854" spans="13:20" x14ac:dyDescent="0.2">
      <c r="M89854">
        <v>1</v>
      </c>
      <c r="P89854" s="10"/>
      <c r="R89854" s="10"/>
      <c r="S89854" s="10"/>
      <c r="T89854" s="10"/>
    </row>
    <row r="89855" spans="13:20" x14ac:dyDescent="0.2">
      <c r="M89855">
        <v>0</v>
      </c>
      <c r="P89855" s="10"/>
      <c r="R89855" s="10"/>
      <c r="S89855" s="10"/>
      <c r="T89855" s="10"/>
    </row>
    <row r="89856" spans="13:20" x14ac:dyDescent="0.2">
      <c r="M89856">
        <v>0</v>
      </c>
      <c r="P89856" s="10"/>
      <c r="R89856" s="10"/>
      <c r="S89856" s="10"/>
      <c r="T89856" s="10"/>
    </row>
    <row r="89857" spans="13:20" x14ac:dyDescent="0.2">
      <c r="M89857">
        <v>1</v>
      </c>
      <c r="P89857" s="10"/>
      <c r="R89857" s="10"/>
      <c r="S89857" s="10"/>
      <c r="T89857" s="10"/>
    </row>
    <row r="89858" spans="13:20" x14ac:dyDescent="0.2">
      <c r="M89858">
        <v>0</v>
      </c>
      <c r="P89858" s="10"/>
      <c r="R89858" s="10"/>
      <c r="S89858" s="10"/>
      <c r="T89858" s="10"/>
    </row>
    <row r="89859" spans="13:20" x14ac:dyDescent="0.2">
      <c r="M89859">
        <v>1</v>
      </c>
      <c r="P89859" s="10"/>
      <c r="R89859" s="10"/>
      <c r="S89859" s="10"/>
      <c r="T89859" s="10"/>
    </row>
    <row r="89860" spans="13:20" x14ac:dyDescent="0.2">
      <c r="M89860">
        <v>0</v>
      </c>
      <c r="P89860" s="10"/>
      <c r="R89860" s="10"/>
      <c r="S89860" s="10"/>
      <c r="T89860" s="10"/>
    </row>
    <row r="89861" spans="13:20" x14ac:dyDescent="0.2">
      <c r="M89861">
        <v>0</v>
      </c>
      <c r="P89861" s="10"/>
      <c r="R89861" s="10"/>
      <c r="S89861" s="10"/>
      <c r="T89861" s="10"/>
    </row>
    <row r="89862" spans="13:20" x14ac:dyDescent="0.2">
      <c r="M89862">
        <v>0</v>
      </c>
      <c r="P89862" s="10"/>
      <c r="R89862" s="10"/>
      <c r="S89862" s="10"/>
      <c r="T89862" s="10"/>
    </row>
    <row r="89863" spans="13:20" x14ac:dyDescent="0.2">
      <c r="M89863">
        <v>1</v>
      </c>
      <c r="P89863" s="10"/>
      <c r="R89863" s="10"/>
      <c r="S89863" s="10"/>
      <c r="T89863" s="10"/>
    </row>
    <row r="89864" spans="13:20" x14ac:dyDescent="0.2">
      <c r="M89864">
        <v>0</v>
      </c>
      <c r="P89864" s="10"/>
      <c r="R89864" s="10"/>
      <c r="S89864" s="10"/>
      <c r="T89864" s="10"/>
    </row>
    <row r="89865" spans="13:20" x14ac:dyDescent="0.2">
      <c r="M89865">
        <v>0</v>
      </c>
      <c r="P89865" s="10"/>
      <c r="R89865" s="10"/>
      <c r="S89865" s="10"/>
      <c r="T89865" s="10"/>
    </row>
    <row r="89866" spans="13:20" x14ac:dyDescent="0.2">
      <c r="M89866">
        <v>1</v>
      </c>
      <c r="P89866" s="10"/>
      <c r="R89866" s="10"/>
      <c r="S89866" s="10"/>
      <c r="T89866" s="10"/>
    </row>
    <row r="89867" spans="13:20" x14ac:dyDescent="0.2">
      <c r="M89867">
        <v>0</v>
      </c>
      <c r="P89867" s="10"/>
      <c r="R89867" s="10"/>
      <c r="S89867" s="10"/>
      <c r="T89867" s="10"/>
    </row>
    <row r="89868" spans="13:20" x14ac:dyDescent="0.2">
      <c r="M89868">
        <v>0</v>
      </c>
      <c r="P89868" s="10"/>
      <c r="R89868" s="10"/>
      <c r="S89868" s="10"/>
      <c r="T89868" s="10"/>
    </row>
    <row r="89869" spans="13:20" x14ac:dyDescent="0.2">
      <c r="M89869">
        <v>1</v>
      </c>
      <c r="P89869" s="10"/>
      <c r="R89869" s="10"/>
      <c r="S89869" s="10"/>
      <c r="T89869" s="10"/>
    </row>
    <row r="89870" spans="13:20" x14ac:dyDescent="0.2">
      <c r="M89870">
        <v>0</v>
      </c>
      <c r="P89870" s="10"/>
      <c r="R89870" s="10"/>
      <c r="S89870" s="10"/>
      <c r="T89870" s="10"/>
    </row>
    <row r="89871" spans="13:20" x14ac:dyDescent="0.2">
      <c r="M89871">
        <v>0</v>
      </c>
      <c r="P89871" s="10"/>
      <c r="R89871" s="10"/>
      <c r="S89871" s="10"/>
      <c r="T89871" s="10"/>
    </row>
    <row r="89872" spans="13:20" x14ac:dyDescent="0.2">
      <c r="M89872">
        <v>1</v>
      </c>
      <c r="P89872" s="10"/>
      <c r="R89872" s="10"/>
      <c r="S89872" s="10"/>
      <c r="T89872" s="10"/>
    </row>
    <row r="89873" spans="13:20" x14ac:dyDescent="0.2">
      <c r="M89873">
        <v>0</v>
      </c>
      <c r="P89873" s="10"/>
      <c r="R89873" s="10"/>
      <c r="S89873" s="10"/>
      <c r="T89873" s="10"/>
    </row>
    <row r="89874" spans="13:20" x14ac:dyDescent="0.2">
      <c r="M89874">
        <v>1</v>
      </c>
      <c r="P89874" s="10"/>
      <c r="R89874" s="10"/>
      <c r="S89874" s="10"/>
      <c r="T89874" s="10"/>
    </row>
    <row r="89875" spans="13:20" x14ac:dyDescent="0.2">
      <c r="M89875">
        <v>0</v>
      </c>
      <c r="P89875" s="10"/>
      <c r="R89875" s="10"/>
      <c r="S89875" s="10"/>
      <c r="T89875" s="10"/>
    </row>
    <row r="89876" spans="13:20" x14ac:dyDescent="0.2">
      <c r="M89876">
        <v>1</v>
      </c>
      <c r="P89876" s="10"/>
      <c r="R89876" s="10"/>
      <c r="S89876" s="10"/>
      <c r="T89876" s="10"/>
    </row>
    <row r="89877" spans="13:20" x14ac:dyDescent="0.2">
      <c r="M89877">
        <v>0</v>
      </c>
      <c r="P89877" s="10"/>
      <c r="R89877" s="10"/>
      <c r="S89877" s="10"/>
      <c r="T89877" s="10"/>
    </row>
    <row r="89878" spans="13:20" x14ac:dyDescent="0.2">
      <c r="M89878">
        <v>0</v>
      </c>
      <c r="P89878" s="10"/>
      <c r="R89878" s="10"/>
      <c r="S89878" s="10"/>
      <c r="T89878" s="10"/>
    </row>
    <row r="89879" spans="13:20" x14ac:dyDescent="0.2">
      <c r="M89879">
        <v>1</v>
      </c>
      <c r="P89879" s="10"/>
      <c r="R89879" s="10"/>
      <c r="S89879" s="10"/>
      <c r="T89879" s="10"/>
    </row>
    <row r="89880" spans="13:20" x14ac:dyDescent="0.2">
      <c r="M89880">
        <v>0</v>
      </c>
      <c r="P89880" s="10"/>
      <c r="R89880" s="10"/>
      <c r="S89880" s="10"/>
      <c r="T89880" s="10"/>
    </row>
    <row r="89881" spans="13:20" x14ac:dyDescent="0.2">
      <c r="M89881">
        <v>0</v>
      </c>
      <c r="P89881" s="10"/>
      <c r="R89881" s="10"/>
      <c r="S89881" s="10"/>
      <c r="T89881" s="10"/>
    </row>
    <row r="89882" spans="13:20" x14ac:dyDescent="0.2">
      <c r="M89882">
        <v>1</v>
      </c>
      <c r="P89882" s="10"/>
      <c r="R89882" s="10"/>
      <c r="S89882" s="10"/>
      <c r="T89882" s="10"/>
    </row>
    <row r="89883" spans="13:20" x14ac:dyDescent="0.2">
      <c r="M89883">
        <v>0</v>
      </c>
      <c r="P89883" s="10"/>
      <c r="R89883" s="10"/>
      <c r="S89883" s="10"/>
      <c r="T89883" s="10"/>
    </row>
    <row r="89884" spans="13:20" x14ac:dyDescent="0.2">
      <c r="M89884">
        <v>1</v>
      </c>
      <c r="P89884" s="10"/>
      <c r="R89884" s="10"/>
      <c r="S89884" s="10"/>
      <c r="T89884" s="10"/>
    </row>
    <row r="89885" spans="13:20" x14ac:dyDescent="0.2">
      <c r="M89885">
        <v>0</v>
      </c>
      <c r="P89885" s="10"/>
      <c r="R89885" s="10"/>
      <c r="S89885" s="10"/>
      <c r="T89885" s="10"/>
    </row>
    <row r="89886" spans="13:20" x14ac:dyDescent="0.2">
      <c r="M89886">
        <v>0</v>
      </c>
      <c r="P89886" s="10"/>
      <c r="R89886" s="10"/>
      <c r="S89886" s="10"/>
      <c r="T89886" s="10"/>
    </row>
    <row r="89887" spans="13:20" x14ac:dyDescent="0.2">
      <c r="M89887">
        <v>0</v>
      </c>
      <c r="P89887" s="10"/>
      <c r="R89887" s="10"/>
      <c r="S89887" s="10"/>
      <c r="T89887" s="10"/>
    </row>
    <row r="89888" spans="13:20" x14ac:dyDescent="0.2">
      <c r="M89888">
        <v>1</v>
      </c>
      <c r="P89888" s="10"/>
      <c r="R89888" s="10"/>
      <c r="S89888" s="10"/>
      <c r="T89888" s="10"/>
    </row>
    <row r="89889" spans="13:20" x14ac:dyDescent="0.2">
      <c r="M89889">
        <v>0</v>
      </c>
      <c r="P89889" s="10"/>
      <c r="R89889" s="10"/>
      <c r="S89889" s="10"/>
      <c r="T89889" s="10"/>
    </row>
    <row r="89890" spans="13:20" x14ac:dyDescent="0.2">
      <c r="M89890">
        <v>0</v>
      </c>
      <c r="P89890" s="10"/>
      <c r="R89890" s="10"/>
      <c r="S89890" s="10"/>
      <c r="T89890" s="10"/>
    </row>
    <row r="89891" spans="13:20" x14ac:dyDescent="0.2">
      <c r="M89891">
        <v>1</v>
      </c>
      <c r="P89891" s="10"/>
      <c r="R89891" s="10"/>
      <c r="S89891" s="10"/>
      <c r="T89891" s="10"/>
    </row>
    <row r="89892" spans="13:20" x14ac:dyDescent="0.2">
      <c r="M89892">
        <v>0</v>
      </c>
      <c r="P89892" s="10"/>
      <c r="R89892" s="10"/>
      <c r="S89892" s="10"/>
      <c r="T89892" s="10"/>
    </row>
    <row r="89893" spans="13:20" x14ac:dyDescent="0.2">
      <c r="M89893">
        <v>0</v>
      </c>
      <c r="P89893" s="10"/>
      <c r="R89893" s="10"/>
      <c r="S89893" s="10"/>
      <c r="T89893" s="10"/>
    </row>
    <row r="89894" spans="13:20" x14ac:dyDescent="0.2">
      <c r="M89894">
        <v>1</v>
      </c>
      <c r="P89894" s="10"/>
      <c r="R89894" s="10"/>
      <c r="S89894" s="10"/>
      <c r="T89894" s="10"/>
    </row>
    <row r="89895" spans="13:20" x14ac:dyDescent="0.2">
      <c r="M89895">
        <v>0</v>
      </c>
      <c r="P89895" s="10"/>
      <c r="R89895" s="10"/>
      <c r="S89895" s="10"/>
      <c r="T89895" s="10"/>
    </row>
    <row r="89896" spans="13:20" x14ac:dyDescent="0.2">
      <c r="M89896">
        <v>1</v>
      </c>
      <c r="P89896" s="10"/>
      <c r="R89896" s="10"/>
      <c r="S89896" s="10"/>
      <c r="T89896" s="10"/>
    </row>
    <row r="89897" spans="13:20" x14ac:dyDescent="0.2">
      <c r="M89897">
        <v>0</v>
      </c>
      <c r="P89897" s="10"/>
      <c r="R89897" s="10"/>
      <c r="S89897" s="10"/>
      <c r="T89897" s="10"/>
    </row>
    <row r="89898" spans="13:20" x14ac:dyDescent="0.2">
      <c r="M89898">
        <v>0</v>
      </c>
      <c r="P89898" s="10"/>
      <c r="R89898" s="10"/>
      <c r="S89898" s="10"/>
      <c r="T89898" s="10"/>
    </row>
    <row r="89899" spans="13:20" x14ac:dyDescent="0.2">
      <c r="M89899">
        <v>0</v>
      </c>
      <c r="P89899" s="10"/>
      <c r="R89899" s="10"/>
      <c r="S89899" s="10"/>
      <c r="T89899" s="10"/>
    </row>
    <row r="89900" spans="13:20" x14ac:dyDescent="0.2">
      <c r="M89900">
        <v>1</v>
      </c>
      <c r="P89900" s="10"/>
      <c r="R89900" s="10"/>
      <c r="S89900" s="10"/>
      <c r="T89900" s="10"/>
    </row>
    <row r="89901" spans="13:20" x14ac:dyDescent="0.2">
      <c r="M89901">
        <v>0</v>
      </c>
      <c r="P89901" s="10"/>
      <c r="R89901" s="10"/>
      <c r="S89901" s="10"/>
      <c r="T89901" s="10"/>
    </row>
    <row r="89902" spans="13:20" x14ac:dyDescent="0.2">
      <c r="M89902">
        <v>0</v>
      </c>
      <c r="P89902" s="10"/>
      <c r="R89902" s="10"/>
      <c r="S89902" s="10"/>
      <c r="T89902" s="10"/>
    </row>
    <row r="89903" spans="13:20" x14ac:dyDescent="0.2">
      <c r="M89903">
        <v>1</v>
      </c>
      <c r="P89903" s="10"/>
      <c r="R89903" s="10"/>
      <c r="S89903" s="10"/>
      <c r="T89903" s="10"/>
    </row>
    <row r="89904" spans="13:20" x14ac:dyDescent="0.2">
      <c r="M89904">
        <v>0</v>
      </c>
      <c r="P89904" s="10"/>
      <c r="R89904" s="10"/>
      <c r="S89904" s="10"/>
      <c r="T89904" s="10"/>
    </row>
    <row r="89905" spans="13:20" x14ac:dyDescent="0.2">
      <c r="M89905">
        <v>1</v>
      </c>
      <c r="P89905" s="10"/>
      <c r="R89905" s="10"/>
      <c r="S89905" s="10"/>
      <c r="T89905" s="10"/>
    </row>
    <row r="89906" spans="13:20" x14ac:dyDescent="0.2">
      <c r="M89906">
        <v>0</v>
      </c>
      <c r="P89906" s="10"/>
      <c r="R89906" s="10"/>
      <c r="S89906" s="10"/>
      <c r="T89906" s="10"/>
    </row>
    <row r="89907" spans="13:20" x14ac:dyDescent="0.2">
      <c r="M89907">
        <v>0</v>
      </c>
      <c r="P89907" s="10"/>
      <c r="R89907" s="10"/>
      <c r="S89907" s="10"/>
      <c r="T89907" s="10"/>
    </row>
    <row r="89908" spans="13:20" x14ac:dyDescent="0.2">
      <c r="M89908">
        <v>1</v>
      </c>
      <c r="P89908" s="10"/>
      <c r="R89908" s="10"/>
      <c r="S89908" s="10"/>
      <c r="T89908" s="10"/>
    </row>
    <row r="89909" spans="13:20" x14ac:dyDescent="0.2">
      <c r="M89909">
        <v>0</v>
      </c>
      <c r="P89909" s="10"/>
      <c r="R89909" s="10"/>
      <c r="S89909" s="10"/>
      <c r="T89909" s="10"/>
    </row>
    <row r="89910" spans="13:20" x14ac:dyDescent="0.2">
      <c r="M89910">
        <v>0</v>
      </c>
      <c r="P89910" s="10"/>
      <c r="R89910" s="10"/>
      <c r="S89910" s="10"/>
      <c r="T89910" s="10"/>
    </row>
    <row r="89911" spans="13:20" x14ac:dyDescent="0.2">
      <c r="M89911">
        <v>1</v>
      </c>
      <c r="P89911" s="10"/>
      <c r="R89911" s="10"/>
      <c r="S89911" s="10"/>
      <c r="T89911" s="10"/>
    </row>
    <row r="89912" spans="13:20" x14ac:dyDescent="0.2">
      <c r="M89912">
        <v>0</v>
      </c>
      <c r="P89912" s="10"/>
      <c r="R89912" s="10"/>
      <c r="S89912" s="10"/>
      <c r="T89912" s="10"/>
    </row>
    <row r="89913" spans="13:20" x14ac:dyDescent="0.2">
      <c r="M89913">
        <v>1</v>
      </c>
      <c r="P89913" s="10"/>
      <c r="R89913" s="10"/>
      <c r="S89913" s="10"/>
      <c r="T89913" s="10"/>
    </row>
    <row r="89914" spans="13:20" x14ac:dyDescent="0.2">
      <c r="M89914">
        <v>0</v>
      </c>
      <c r="P89914" s="10"/>
      <c r="R89914" s="10"/>
      <c r="S89914" s="10"/>
      <c r="T89914" s="10"/>
    </row>
    <row r="89915" spans="13:20" x14ac:dyDescent="0.2">
      <c r="M89915">
        <v>0</v>
      </c>
      <c r="P89915" s="10"/>
      <c r="R89915" s="10"/>
      <c r="S89915" s="10"/>
      <c r="T89915" s="10"/>
    </row>
    <row r="89916" spans="13:20" x14ac:dyDescent="0.2">
      <c r="M89916">
        <v>0</v>
      </c>
      <c r="P89916" s="10"/>
      <c r="R89916" s="10"/>
      <c r="S89916" s="10"/>
      <c r="T89916" s="10"/>
    </row>
    <row r="89917" spans="13:20" x14ac:dyDescent="0.2">
      <c r="M89917">
        <v>1</v>
      </c>
      <c r="P89917" s="10"/>
      <c r="R89917" s="10"/>
      <c r="S89917" s="10"/>
      <c r="T89917" s="10"/>
    </row>
    <row r="89918" spans="13:20" x14ac:dyDescent="0.2">
      <c r="M89918">
        <v>1</v>
      </c>
      <c r="P89918" s="10"/>
      <c r="R89918" s="10"/>
      <c r="S89918" s="10"/>
      <c r="T89918" s="10"/>
    </row>
    <row r="89919" spans="13:20" x14ac:dyDescent="0.2">
      <c r="M89919">
        <v>0</v>
      </c>
      <c r="P89919" s="10"/>
      <c r="R89919" s="10"/>
      <c r="S89919" s="10"/>
      <c r="T89919" s="10"/>
    </row>
    <row r="89920" spans="13:20" x14ac:dyDescent="0.2">
      <c r="M89920">
        <v>0</v>
      </c>
      <c r="P89920" s="10"/>
      <c r="R89920" s="10"/>
      <c r="S89920" s="10"/>
      <c r="T89920" s="10"/>
    </row>
    <row r="89921" spans="13:20" x14ac:dyDescent="0.2">
      <c r="M89921">
        <v>1</v>
      </c>
      <c r="P89921" s="10"/>
      <c r="R89921" s="10"/>
      <c r="S89921" s="10"/>
      <c r="T89921" s="10"/>
    </row>
    <row r="89922" spans="13:20" x14ac:dyDescent="0.2">
      <c r="M89922">
        <v>0</v>
      </c>
      <c r="P89922" s="10"/>
      <c r="R89922" s="10"/>
      <c r="S89922" s="10"/>
      <c r="T89922" s="10"/>
    </row>
    <row r="89923" spans="13:20" x14ac:dyDescent="0.2">
      <c r="M89923">
        <v>1</v>
      </c>
      <c r="P89923" s="10"/>
      <c r="R89923" s="10"/>
      <c r="S89923" s="10"/>
      <c r="T89923" s="10"/>
    </row>
    <row r="89924" spans="13:20" x14ac:dyDescent="0.2">
      <c r="M89924">
        <v>0</v>
      </c>
      <c r="P89924" s="10"/>
      <c r="R89924" s="10"/>
      <c r="S89924" s="10"/>
      <c r="T89924" s="10"/>
    </row>
    <row r="89925" spans="13:20" x14ac:dyDescent="0.2">
      <c r="M89925">
        <v>0</v>
      </c>
      <c r="P89925" s="10"/>
      <c r="R89925" s="10"/>
      <c r="S89925" s="10"/>
      <c r="T89925" s="10"/>
    </row>
    <row r="89926" spans="13:20" x14ac:dyDescent="0.2">
      <c r="M89926">
        <v>1</v>
      </c>
      <c r="P89926" s="10"/>
      <c r="R89926" s="10"/>
      <c r="S89926" s="10"/>
      <c r="T89926" s="10"/>
    </row>
    <row r="89927" spans="13:20" x14ac:dyDescent="0.2">
      <c r="M89927">
        <v>0</v>
      </c>
      <c r="P89927" s="10"/>
      <c r="R89927" s="10"/>
      <c r="S89927" s="10"/>
      <c r="T89927" s="10"/>
    </row>
    <row r="89928" spans="13:20" x14ac:dyDescent="0.2">
      <c r="M89928">
        <v>1</v>
      </c>
      <c r="P89928" s="10"/>
      <c r="R89928" s="10"/>
      <c r="S89928" s="10"/>
      <c r="T89928" s="10"/>
    </row>
    <row r="89929" spans="13:20" x14ac:dyDescent="0.2">
      <c r="M89929">
        <v>0</v>
      </c>
      <c r="P89929" s="10"/>
      <c r="R89929" s="10"/>
      <c r="S89929" s="10"/>
      <c r="T89929" s="10"/>
    </row>
    <row r="89930" spans="13:20" x14ac:dyDescent="0.2">
      <c r="M89930">
        <v>0</v>
      </c>
      <c r="P89930" s="10"/>
      <c r="R89930" s="10"/>
      <c r="S89930" s="10"/>
      <c r="T89930" s="10"/>
    </row>
    <row r="89931" spans="13:20" x14ac:dyDescent="0.2">
      <c r="M89931">
        <v>0</v>
      </c>
      <c r="P89931" s="10"/>
      <c r="R89931" s="10"/>
      <c r="S89931" s="10"/>
      <c r="T89931" s="10"/>
    </row>
    <row r="89932" spans="13:20" x14ac:dyDescent="0.2">
      <c r="M89932">
        <v>1</v>
      </c>
      <c r="P89932" s="10"/>
      <c r="R89932" s="10"/>
      <c r="S89932" s="10"/>
      <c r="T89932" s="10"/>
    </row>
    <row r="89933" spans="13:20" x14ac:dyDescent="0.2">
      <c r="M89933">
        <v>0</v>
      </c>
      <c r="P89933" s="10"/>
      <c r="R89933" s="10"/>
      <c r="S89933" s="10"/>
      <c r="T89933" s="10"/>
    </row>
    <row r="89934" spans="13:20" x14ac:dyDescent="0.2">
      <c r="M89934">
        <v>1</v>
      </c>
      <c r="P89934" s="10"/>
      <c r="R89934" s="10"/>
      <c r="S89934" s="10"/>
      <c r="T89934" s="10"/>
    </row>
    <row r="89935" spans="13:20" x14ac:dyDescent="0.2">
      <c r="M89935">
        <v>0</v>
      </c>
      <c r="P89935" s="10"/>
      <c r="R89935" s="10"/>
      <c r="S89935" s="10"/>
      <c r="T89935" s="10"/>
    </row>
    <row r="89936" spans="13:20" x14ac:dyDescent="0.2">
      <c r="M89936">
        <v>0</v>
      </c>
      <c r="P89936" s="10"/>
      <c r="R89936" s="10"/>
      <c r="S89936" s="10"/>
      <c r="T89936" s="10"/>
    </row>
    <row r="89937" spans="13:20" x14ac:dyDescent="0.2">
      <c r="M89937">
        <v>1</v>
      </c>
      <c r="P89937" s="10"/>
      <c r="R89937" s="10"/>
      <c r="S89937" s="10"/>
      <c r="T89937" s="10"/>
    </row>
    <row r="89938" spans="13:20" x14ac:dyDescent="0.2">
      <c r="M89938">
        <v>0</v>
      </c>
      <c r="P89938" s="10"/>
      <c r="R89938" s="10"/>
      <c r="S89938" s="10"/>
      <c r="T89938" s="10"/>
    </row>
    <row r="89939" spans="13:20" x14ac:dyDescent="0.2">
      <c r="M89939">
        <v>0</v>
      </c>
      <c r="P89939" s="10"/>
      <c r="R89939" s="10"/>
      <c r="S89939" s="10"/>
      <c r="T89939" s="10"/>
    </row>
    <row r="89940" spans="13:20" x14ac:dyDescent="0.2">
      <c r="M89940">
        <v>1</v>
      </c>
      <c r="P89940" s="10"/>
      <c r="R89940" s="10"/>
      <c r="S89940" s="10"/>
      <c r="T89940" s="10"/>
    </row>
    <row r="89941" spans="13:20" x14ac:dyDescent="0.2">
      <c r="M89941">
        <v>0</v>
      </c>
      <c r="P89941" s="10"/>
      <c r="R89941" s="10"/>
      <c r="S89941" s="10"/>
      <c r="T89941" s="10"/>
    </row>
    <row r="89942" spans="13:20" x14ac:dyDescent="0.2">
      <c r="M89942">
        <v>0</v>
      </c>
      <c r="P89942" s="10"/>
      <c r="R89942" s="10"/>
      <c r="S89942" s="10"/>
      <c r="T89942" s="10"/>
    </row>
    <row r="89943" spans="13:20" x14ac:dyDescent="0.2">
      <c r="M89943">
        <v>1</v>
      </c>
      <c r="P89943" s="10"/>
      <c r="R89943" s="10"/>
      <c r="S89943" s="10"/>
      <c r="T89943" s="10"/>
    </row>
    <row r="89944" spans="13:20" x14ac:dyDescent="0.2">
      <c r="M89944">
        <v>0</v>
      </c>
      <c r="P89944" s="10"/>
      <c r="R89944" s="10"/>
      <c r="S89944" s="10"/>
      <c r="T89944" s="10"/>
    </row>
    <row r="89945" spans="13:20" x14ac:dyDescent="0.2">
      <c r="M89945">
        <v>1</v>
      </c>
      <c r="P89945" s="10"/>
      <c r="R89945" s="10"/>
      <c r="S89945" s="10"/>
      <c r="T89945" s="10"/>
    </row>
    <row r="89946" spans="13:20" x14ac:dyDescent="0.2">
      <c r="M89946">
        <v>0</v>
      </c>
      <c r="P89946" s="10"/>
      <c r="R89946" s="10"/>
      <c r="S89946" s="10"/>
      <c r="T89946" s="10"/>
    </row>
    <row r="89947" spans="13:20" x14ac:dyDescent="0.2">
      <c r="M89947">
        <v>0</v>
      </c>
      <c r="P89947" s="10"/>
      <c r="R89947" s="10"/>
      <c r="S89947" s="10"/>
      <c r="T89947" s="10"/>
    </row>
    <row r="89948" spans="13:20" x14ac:dyDescent="0.2">
      <c r="M89948">
        <v>0</v>
      </c>
      <c r="P89948" s="10"/>
      <c r="R89948" s="10"/>
      <c r="S89948" s="10"/>
      <c r="T89948" s="10"/>
    </row>
    <row r="89949" spans="13:20" x14ac:dyDescent="0.2">
      <c r="M89949">
        <v>1</v>
      </c>
      <c r="P89949" s="10"/>
      <c r="R89949" s="10"/>
      <c r="S89949" s="10"/>
      <c r="T89949" s="10"/>
    </row>
    <row r="89950" spans="13:20" x14ac:dyDescent="0.2">
      <c r="M89950">
        <v>0</v>
      </c>
      <c r="P89950" s="10"/>
      <c r="R89950" s="10"/>
      <c r="S89950" s="10"/>
      <c r="T89950" s="10"/>
    </row>
    <row r="89951" spans="13:20" x14ac:dyDescent="0.2">
      <c r="M89951">
        <v>0</v>
      </c>
      <c r="P89951" s="10"/>
      <c r="R89951" s="10"/>
      <c r="S89951" s="10"/>
      <c r="T89951" s="10"/>
    </row>
    <row r="89952" spans="13:20" x14ac:dyDescent="0.2">
      <c r="M89952">
        <v>1</v>
      </c>
      <c r="P89952" s="10"/>
      <c r="R89952" s="10"/>
      <c r="S89952" s="10"/>
      <c r="T89952" s="10"/>
    </row>
    <row r="89953" spans="13:20" x14ac:dyDescent="0.2">
      <c r="M89953">
        <v>0</v>
      </c>
      <c r="P89953" s="10"/>
      <c r="R89953" s="10"/>
      <c r="S89953" s="10"/>
      <c r="T89953" s="10"/>
    </row>
    <row r="89954" spans="13:20" x14ac:dyDescent="0.2">
      <c r="M89954">
        <v>1</v>
      </c>
      <c r="P89954" s="10"/>
      <c r="R89954" s="10"/>
      <c r="S89954" s="10"/>
      <c r="T89954" s="10"/>
    </row>
    <row r="89955" spans="13:20" x14ac:dyDescent="0.2">
      <c r="M89955">
        <v>0</v>
      </c>
      <c r="P89955" s="10"/>
      <c r="R89955" s="10"/>
      <c r="S89955" s="10"/>
      <c r="T89955" s="10"/>
    </row>
    <row r="89956" spans="13:20" x14ac:dyDescent="0.2">
      <c r="M89956">
        <v>0</v>
      </c>
      <c r="P89956" s="10"/>
      <c r="R89956" s="10"/>
      <c r="S89956" s="10"/>
      <c r="T89956" s="10"/>
    </row>
    <row r="89957" spans="13:20" x14ac:dyDescent="0.2">
      <c r="M89957">
        <v>1</v>
      </c>
      <c r="P89957" s="10"/>
      <c r="R89957" s="10"/>
      <c r="S89957" s="10"/>
      <c r="T89957" s="10"/>
    </row>
    <row r="89958" spans="13:20" x14ac:dyDescent="0.2">
      <c r="M89958">
        <v>0</v>
      </c>
      <c r="P89958" s="10"/>
      <c r="R89958" s="10"/>
      <c r="S89958" s="10"/>
      <c r="T89958" s="10"/>
    </row>
    <row r="89959" spans="13:20" x14ac:dyDescent="0.2">
      <c r="M89959">
        <v>0</v>
      </c>
      <c r="P89959" s="10"/>
      <c r="R89959" s="10"/>
      <c r="S89959" s="10"/>
      <c r="T89959" s="10"/>
    </row>
    <row r="89960" spans="13:20" x14ac:dyDescent="0.2">
      <c r="M89960">
        <v>1</v>
      </c>
      <c r="P89960" s="10"/>
      <c r="R89960" s="10"/>
      <c r="S89960" s="10"/>
      <c r="T89960" s="10"/>
    </row>
    <row r="89961" spans="13:20" x14ac:dyDescent="0.2">
      <c r="M89961">
        <v>0</v>
      </c>
      <c r="P89961" s="10"/>
      <c r="R89961" s="10"/>
      <c r="S89961" s="10"/>
      <c r="T89961" s="10"/>
    </row>
    <row r="89962" spans="13:20" x14ac:dyDescent="0.2">
      <c r="M89962">
        <v>0</v>
      </c>
      <c r="P89962" s="10"/>
      <c r="R89962" s="10"/>
      <c r="S89962" s="10"/>
      <c r="T89962" s="10"/>
    </row>
    <row r="89963" spans="13:20" x14ac:dyDescent="0.2">
      <c r="M89963">
        <v>0</v>
      </c>
      <c r="P89963" s="10"/>
      <c r="R89963" s="10"/>
      <c r="S89963" s="10"/>
      <c r="T89963" s="10"/>
    </row>
    <row r="89964" spans="13:20" x14ac:dyDescent="0.2">
      <c r="M89964">
        <v>0</v>
      </c>
      <c r="P89964" s="10"/>
      <c r="R89964" s="10"/>
      <c r="S89964" s="10"/>
      <c r="T89964" s="10"/>
    </row>
    <row r="89965" spans="13:20" x14ac:dyDescent="0.2">
      <c r="M89965">
        <v>0</v>
      </c>
      <c r="P89965" s="10"/>
      <c r="R89965" s="10"/>
      <c r="S89965" s="10"/>
      <c r="T89965" s="10"/>
    </row>
    <row r="89966" spans="13:20" x14ac:dyDescent="0.2">
      <c r="M89966">
        <v>0</v>
      </c>
      <c r="P89966" s="10"/>
      <c r="R89966" s="10"/>
      <c r="S89966" s="10"/>
      <c r="T89966" s="10"/>
    </row>
    <row r="89967" spans="13:20" x14ac:dyDescent="0.2">
      <c r="M89967">
        <v>0</v>
      </c>
      <c r="P89967" s="10"/>
      <c r="R89967" s="10"/>
      <c r="S89967" s="10"/>
      <c r="T89967" s="10"/>
    </row>
    <row r="89968" spans="13:20" x14ac:dyDescent="0.2">
      <c r="M89968">
        <v>0</v>
      </c>
      <c r="P89968" s="10"/>
      <c r="R89968" s="10"/>
      <c r="S89968" s="10"/>
      <c r="T89968" s="10"/>
    </row>
    <row r="89969" spans="13:20" x14ac:dyDescent="0.2">
      <c r="M89969">
        <v>0</v>
      </c>
      <c r="P89969" s="10"/>
      <c r="R89969" s="10"/>
      <c r="S89969" s="10"/>
      <c r="T89969" s="10"/>
    </row>
    <row r="89970" spans="13:20" x14ac:dyDescent="0.2">
      <c r="M89970">
        <v>0</v>
      </c>
      <c r="P89970" s="10"/>
      <c r="R89970" s="10"/>
      <c r="S89970" s="10"/>
      <c r="T89970" s="10"/>
    </row>
    <row r="89971" spans="13:20" x14ac:dyDescent="0.2">
      <c r="M89971">
        <v>0</v>
      </c>
      <c r="P89971" s="10"/>
      <c r="R89971" s="10"/>
      <c r="S89971" s="10"/>
      <c r="T89971" s="10"/>
    </row>
    <row r="89972" spans="13:20" x14ac:dyDescent="0.2">
      <c r="M89972">
        <v>0</v>
      </c>
      <c r="P89972" s="10"/>
      <c r="R89972" s="10"/>
      <c r="S89972" s="10"/>
      <c r="T89972" s="10"/>
    </row>
    <row r="89973" spans="13:20" x14ac:dyDescent="0.2">
      <c r="M89973">
        <v>0</v>
      </c>
      <c r="P89973" s="10"/>
      <c r="R89973" s="10"/>
      <c r="S89973" s="10"/>
      <c r="T89973" s="10"/>
    </row>
    <row r="89974" spans="13:20" x14ac:dyDescent="0.2">
      <c r="M89974">
        <v>0</v>
      </c>
      <c r="P89974" s="10"/>
      <c r="R89974" s="10"/>
      <c r="S89974" s="10"/>
      <c r="T89974" s="10"/>
    </row>
    <row r="89975" spans="13:20" x14ac:dyDescent="0.2">
      <c r="M89975">
        <v>0</v>
      </c>
      <c r="P89975" s="10"/>
      <c r="R89975" s="10"/>
      <c r="S89975" s="10"/>
      <c r="T89975" s="10"/>
    </row>
    <row r="89976" spans="13:20" x14ac:dyDescent="0.2">
      <c r="M89976">
        <v>0</v>
      </c>
      <c r="P89976" s="10"/>
      <c r="R89976" s="10"/>
      <c r="S89976" s="10"/>
      <c r="T89976" s="10"/>
    </row>
    <row r="89977" spans="13:20" x14ac:dyDescent="0.2">
      <c r="M89977">
        <v>0</v>
      </c>
      <c r="P89977" s="10"/>
      <c r="R89977" s="10"/>
      <c r="S89977" s="10"/>
      <c r="T89977" s="10"/>
    </row>
    <row r="89978" spans="13:20" x14ac:dyDescent="0.2">
      <c r="M89978">
        <v>0</v>
      </c>
      <c r="P89978" s="10"/>
      <c r="R89978" s="10"/>
      <c r="S89978" s="10"/>
      <c r="T89978" s="10"/>
    </row>
    <row r="89979" spans="13:20" x14ac:dyDescent="0.2">
      <c r="M89979">
        <v>0</v>
      </c>
      <c r="P89979" s="10"/>
      <c r="R89979" s="10"/>
      <c r="S89979" s="10"/>
      <c r="T89979" s="10"/>
    </row>
    <row r="89980" spans="13:20" x14ac:dyDescent="0.2">
      <c r="M89980">
        <v>0</v>
      </c>
      <c r="P89980" s="10"/>
      <c r="R89980" s="10"/>
      <c r="S89980" s="10"/>
      <c r="T89980" s="10"/>
    </row>
    <row r="89981" spans="13:20" x14ac:dyDescent="0.2">
      <c r="M89981">
        <v>0</v>
      </c>
      <c r="P89981" s="10"/>
      <c r="R89981" s="10"/>
      <c r="S89981" s="10"/>
      <c r="T89981" s="10"/>
    </row>
    <row r="89982" spans="13:20" x14ac:dyDescent="0.2">
      <c r="M89982">
        <v>0</v>
      </c>
      <c r="P89982" s="10"/>
      <c r="R89982" s="10"/>
      <c r="S89982" s="10"/>
      <c r="T89982" s="10"/>
    </row>
    <row r="89983" spans="13:20" x14ac:dyDescent="0.2">
      <c r="M89983">
        <v>0</v>
      </c>
      <c r="P89983" s="10"/>
      <c r="R89983" s="10"/>
      <c r="S89983" s="10"/>
      <c r="T89983" s="10"/>
    </row>
    <row r="89984" spans="13:20" x14ac:dyDescent="0.2">
      <c r="M89984">
        <v>0</v>
      </c>
      <c r="P89984" s="10"/>
      <c r="R89984" s="10"/>
      <c r="S89984" s="10"/>
      <c r="T89984" s="10"/>
    </row>
    <row r="89985" spans="13:20" x14ac:dyDescent="0.2">
      <c r="M89985">
        <v>0</v>
      </c>
      <c r="P89985" s="10"/>
      <c r="R89985" s="10"/>
      <c r="S89985" s="10"/>
      <c r="T89985" s="10"/>
    </row>
    <row r="89986" spans="13:20" x14ac:dyDescent="0.2">
      <c r="M89986">
        <v>0</v>
      </c>
      <c r="P89986" s="10"/>
      <c r="R89986" s="10"/>
      <c r="S89986" s="10"/>
      <c r="T89986" s="10"/>
    </row>
    <row r="89987" spans="13:20" x14ac:dyDescent="0.2">
      <c r="M89987">
        <v>0</v>
      </c>
      <c r="P89987" s="10"/>
      <c r="R89987" s="10"/>
      <c r="S89987" s="10"/>
      <c r="T89987" s="10"/>
    </row>
    <row r="89988" spans="13:20" x14ac:dyDescent="0.2">
      <c r="M89988">
        <v>0</v>
      </c>
      <c r="P89988" s="10"/>
      <c r="R89988" s="10"/>
      <c r="S89988" s="10"/>
      <c r="T89988" s="10"/>
    </row>
    <row r="89989" spans="13:20" x14ac:dyDescent="0.2">
      <c r="M89989">
        <v>0</v>
      </c>
      <c r="P89989" s="10"/>
      <c r="R89989" s="10"/>
      <c r="S89989" s="10"/>
      <c r="T89989" s="10"/>
    </row>
    <row r="89990" spans="13:20" x14ac:dyDescent="0.2">
      <c r="M89990">
        <v>0</v>
      </c>
      <c r="P89990" s="10"/>
      <c r="R89990" s="10"/>
      <c r="S89990" s="10"/>
      <c r="T89990" s="10"/>
    </row>
    <row r="89991" spans="13:20" x14ac:dyDescent="0.2">
      <c r="M89991">
        <v>0</v>
      </c>
      <c r="P89991" s="10"/>
      <c r="R89991" s="10"/>
      <c r="S89991" s="10"/>
      <c r="T89991" s="10"/>
    </row>
    <row r="89992" spans="13:20" x14ac:dyDescent="0.2">
      <c r="M89992">
        <v>0</v>
      </c>
      <c r="P89992" s="10"/>
      <c r="R89992" s="10"/>
      <c r="S89992" s="10"/>
      <c r="T89992" s="10"/>
    </row>
    <row r="89993" spans="13:20" x14ac:dyDescent="0.2">
      <c r="M89993">
        <v>0</v>
      </c>
      <c r="P89993" s="10"/>
      <c r="R89993" s="10"/>
      <c r="S89993" s="10"/>
      <c r="T89993" s="10"/>
    </row>
    <row r="89994" spans="13:20" x14ac:dyDescent="0.2">
      <c r="M89994">
        <v>0</v>
      </c>
      <c r="P89994" s="10"/>
      <c r="R89994" s="10"/>
      <c r="S89994" s="10"/>
      <c r="T89994" s="10"/>
    </row>
    <row r="89995" spans="13:20" x14ac:dyDescent="0.2">
      <c r="M89995">
        <v>0</v>
      </c>
      <c r="P89995" s="10"/>
      <c r="R89995" s="10"/>
      <c r="S89995" s="10"/>
      <c r="T89995" s="10"/>
    </row>
    <row r="89996" spans="13:20" x14ac:dyDescent="0.2">
      <c r="M89996">
        <v>0</v>
      </c>
      <c r="P89996" s="10"/>
      <c r="R89996" s="10"/>
      <c r="S89996" s="10"/>
      <c r="T89996" s="10"/>
    </row>
    <row r="89997" spans="13:20" x14ac:dyDescent="0.2">
      <c r="M89997">
        <v>0</v>
      </c>
      <c r="P89997" s="10"/>
      <c r="R89997" s="10"/>
      <c r="S89997" s="10"/>
      <c r="T89997" s="10"/>
    </row>
    <row r="89998" spans="13:20" x14ac:dyDescent="0.2">
      <c r="M89998">
        <v>0</v>
      </c>
      <c r="P89998" s="10"/>
      <c r="R89998" s="10"/>
      <c r="S89998" s="10"/>
      <c r="T89998" s="10"/>
    </row>
    <row r="89999" spans="13:20" x14ac:dyDescent="0.2">
      <c r="M89999">
        <v>0</v>
      </c>
      <c r="P89999" s="10"/>
      <c r="R89999" s="10"/>
      <c r="S89999" s="10"/>
      <c r="T89999" s="10"/>
    </row>
    <row r="90000" spans="13:20" x14ac:dyDescent="0.2">
      <c r="M90000">
        <v>0</v>
      </c>
      <c r="P90000" s="10"/>
      <c r="R90000" s="10"/>
      <c r="S90000" s="10"/>
      <c r="T90000" s="10"/>
    </row>
    <row r="90001" spans="13:20" x14ac:dyDescent="0.2">
      <c r="M90001">
        <v>0</v>
      </c>
      <c r="P90001" s="10"/>
      <c r="R90001" s="10"/>
      <c r="S90001" s="10"/>
      <c r="T90001" s="10"/>
    </row>
    <row r="90002" spans="13:20" x14ac:dyDescent="0.2">
      <c r="M90002">
        <v>0</v>
      </c>
      <c r="P90002" s="10"/>
      <c r="R90002" s="10"/>
      <c r="S90002" s="10"/>
      <c r="T90002" s="10"/>
    </row>
    <row r="90003" spans="13:20" x14ac:dyDescent="0.2">
      <c r="M90003">
        <v>0</v>
      </c>
      <c r="P90003" s="10"/>
      <c r="R90003" s="10"/>
      <c r="S90003" s="10"/>
      <c r="T90003" s="10"/>
    </row>
    <row r="90004" spans="13:20" x14ac:dyDescent="0.2">
      <c r="M90004">
        <v>0</v>
      </c>
      <c r="P90004" s="10"/>
      <c r="R90004" s="10"/>
      <c r="S90004" s="10"/>
      <c r="T90004" s="10"/>
    </row>
    <row r="90005" spans="13:20" x14ac:dyDescent="0.2">
      <c r="M90005">
        <v>0</v>
      </c>
      <c r="P90005" s="10"/>
      <c r="R90005" s="10"/>
      <c r="S90005" s="10"/>
      <c r="T90005" s="10"/>
    </row>
    <row r="90006" spans="13:20" x14ac:dyDescent="0.2">
      <c r="M90006">
        <v>0</v>
      </c>
      <c r="P90006" s="10"/>
      <c r="R90006" s="10"/>
      <c r="S90006" s="10"/>
      <c r="T90006" s="10"/>
    </row>
    <row r="90007" spans="13:20" x14ac:dyDescent="0.2">
      <c r="M90007">
        <v>0</v>
      </c>
      <c r="P90007" s="10"/>
      <c r="R90007" s="10"/>
      <c r="S90007" s="10"/>
      <c r="T90007" s="10"/>
    </row>
    <row r="90008" spans="13:20" x14ac:dyDescent="0.2">
      <c r="M90008">
        <v>0</v>
      </c>
      <c r="P90008" s="10"/>
      <c r="R90008" s="10"/>
      <c r="S90008" s="10"/>
      <c r="T90008" s="10"/>
    </row>
    <row r="90009" spans="13:20" x14ac:dyDescent="0.2">
      <c r="M90009">
        <v>0</v>
      </c>
      <c r="P90009" s="10"/>
      <c r="R90009" s="10"/>
      <c r="S90009" s="10"/>
      <c r="T90009" s="10"/>
    </row>
    <row r="90010" spans="13:20" x14ac:dyDescent="0.2">
      <c r="M90010">
        <v>0</v>
      </c>
      <c r="P90010" s="10"/>
      <c r="R90010" s="10"/>
      <c r="S90010" s="10"/>
      <c r="T90010" s="10"/>
    </row>
    <row r="90011" spans="13:20" x14ac:dyDescent="0.2">
      <c r="M90011">
        <v>0</v>
      </c>
      <c r="P90011" s="10"/>
      <c r="R90011" s="10"/>
      <c r="S90011" s="10"/>
      <c r="T90011" s="10"/>
    </row>
    <row r="90012" spans="13:20" x14ac:dyDescent="0.2">
      <c r="M90012">
        <v>0</v>
      </c>
      <c r="P90012" s="10"/>
      <c r="R90012" s="10"/>
      <c r="S90012" s="10"/>
      <c r="T90012" s="10"/>
    </row>
    <row r="90013" spans="13:20" x14ac:dyDescent="0.2">
      <c r="M90013">
        <v>0</v>
      </c>
      <c r="P90013" s="10"/>
      <c r="R90013" s="10"/>
      <c r="S90013" s="10"/>
      <c r="T90013" s="10"/>
    </row>
    <row r="90014" spans="13:20" x14ac:dyDescent="0.2">
      <c r="M90014">
        <v>0</v>
      </c>
      <c r="P90014" s="10"/>
      <c r="R90014" s="10"/>
      <c r="S90014" s="10"/>
      <c r="T90014" s="10"/>
    </row>
    <row r="90015" spans="13:20" x14ac:dyDescent="0.2">
      <c r="M90015">
        <v>0</v>
      </c>
      <c r="P90015" s="10"/>
      <c r="R90015" s="10"/>
      <c r="S90015" s="10"/>
      <c r="T90015" s="10"/>
    </row>
    <row r="90016" spans="13:20" x14ac:dyDescent="0.2">
      <c r="M90016">
        <v>0</v>
      </c>
      <c r="P90016" s="10"/>
      <c r="R90016" s="10"/>
      <c r="S90016" s="10"/>
      <c r="T90016" s="10"/>
    </row>
    <row r="90017" spans="13:20" x14ac:dyDescent="0.2">
      <c r="M90017">
        <v>0</v>
      </c>
      <c r="P90017" s="10"/>
      <c r="R90017" s="10"/>
      <c r="S90017" s="10"/>
      <c r="T90017" s="10"/>
    </row>
    <row r="90018" spans="13:20" x14ac:dyDescent="0.2">
      <c r="M90018">
        <v>0</v>
      </c>
      <c r="P90018" s="10"/>
      <c r="R90018" s="10"/>
      <c r="S90018" s="10"/>
      <c r="T90018" s="10"/>
    </row>
    <row r="90019" spans="13:20" x14ac:dyDescent="0.2">
      <c r="M90019">
        <v>0</v>
      </c>
      <c r="P90019" s="10"/>
      <c r="R90019" s="10"/>
      <c r="S90019" s="10"/>
      <c r="T90019" s="10"/>
    </row>
    <row r="90020" spans="13:20" x14ac:dyDescent="0.2">
      <c r="M90020">
        <v>0</v>
      </c>
      <c r="P90020" s="10"/>
      <c r="R90020" s="10"/>
      <c r="S90020" s="10"/>
      <c r="T90020" s="10"/>
    </row>
    <row r="90021" spans="13:20" x14ac:dyDescent="0.2">
      <c r="M90021">
        <v>0</v>
      </c>
      <c r="P90021" s="10"/>
      <c r="R90021" s="10"/>
      <c r="S90021" s="10"/>
      <c r="T90021" s="10"/>
    </row>
    <row r="90022" spans="13:20" x14ac:dyDescent="0.2">
      <c r="M90022">
        <v>0</v>
      </c>
      <c r="P90022" s="10"/>
      <c r="R90022" s="10"/>
      <c r="S90022" s="10"/>
      <c r="T90022" s="10"/>
    </row>
    <row r="90023" spans="13:20" x14ac:dyDescent="0.2">
      <c r="M90023">
        <v>0</v>
      </c>
      <c r="P90023" s="10"/>
      <c r="R90023" s="10"/>
      <c r="S90023" s="10"/>
      <c r="T90023" s="10"/>
    </row>
    <row r="90024" spans="13:20" x14ac:dyDescent="0.2">
      <c r="M90024">
        <v>0</v>
      </c>
      <c r="P90024" s="10"/>
      <c r="R90024" s="10"/>
      <c r="S90024" s="10"/>
      <c r="T90024" s="10"/>
    </row>
    <row r="90025" spans="13:20" x14ac:dyDescent="0.2">
      <c r="M90025">
        <v>0</v>
      </c>
      <c r="P90025" s="10"/>
      <c r="R90025" s="10"/>
      <c r="S90025" s="10"/>
      <c r="T90025" s="10"/>
    </row>
    <row r="90026" spans="13:20" x14ac:dyDescent="0.2">
      <c r="M90026">
        <v>0</v>
      </c>
      <c r="P90026" s="10"/>
      <c r="R90026" s="10"/>
      <c r="S90026" s="10"/>
      <c r="T90026" s="10"/>
    </row>
    <row r="90027" spans="13:20" x14ac:dyDescent="0.2">
      <c r="M90027">
        <v>1</v>
      </c>
      <c r="P90027" s="10"/>
      <c r="R90027" s="10"/>
      <c r="S90027" s="10"/>
      <c r="T90027" s="10"/>
    </row>
    <row r="90028" spans="13:20" x14ac:dyDescent="0.2">
      <c r="M90028">
        <v>0</v>
      </c>
      <c r="P90028" s="10"/>
      <c r="R90028" s="10"/>
      <c r="S90028" s="10"/>
      <c r="T90028" s="10"/>
    </row>
    <row r="90029" spans="13:20" x14ac:dyDescent="0.2">
      <c r="M90029">
        <v>0</v>
      </c>
      <c r="P90029" s="10"/>
      <c r="R90029" s="10"/>
      <c r="S90029" s="10"/>
      <c r="T90029" s="10"/>
    </row>
    <row r="90030" spans="13:20" x14ac:dyDescent="0.2">
      <c r="M90030">
        <v>1</v>
      </c>
      <c r="P90030" s="10"/>
      <c r="R90030" s="10"/>
      <c r="S90030" s="10"/>
      <c r="T90030" s="10"/>
    </row>
    <row r="90031" spans="13:20" x14ac:dyDescent="0.2">
      <c r="M90031">
        <v>0</v>
      </c>
      <c r="P90031" s="10"/>
      <c r="R90031" s="10"/>
      <c r="S90031" s="10"/>
      <c r="T90031" s="10"/>
    </row>
    <row r="90032" spans="13:20" x14ac:dyDescent="0.2">
      <c r="M90032">
        <v>0</v>
      </c>
      <c r="P90032" s="10"/>
      <c r="R90032" s="10"/>
      <c r="S90032" s="10"/>
      <c r="T90032" s="10"/>
    </row>
    <row r="90033" spans="13:20" x14ac:dyDescent="0.2">
      <c r="M90033">
        <v>1</v>
      </c>
      <c r="P90033" s="10"/>
      <c r="R90033" s="10"/>
      <c r="S90033" s="10"/>
      <c r="T90033" s="10"/>
    </row>
    <row r="90034" spans="13:20" x14ac:dyDescent="0.2">
      <c r="M90034">
        <v>0</v>
      </c>
      <c r="P90034" s="10"/>
      <c r="R90034" s="10"/>
      <c r="S90034" s="10"/>
      <c r="T90034" s="10"/>
    </row>
    <row r="90035" spans="13:20" x14ac:dyDescent="0.2">
      <c r="M90035">
        <v>0</v>
      </c>
      <c r="P90035" s="10"/>
      <c r="R90035" s="10"/>
      <c r="S90035" s="10"/>
      <c r="T90035" s="10"/>
    </row>
    <row r="90036" spans="13:20" x14ac:dyDescent="0.2">
      <c r="M90036">
        <v>1</v>
      </c>
      <c r="P90036" s="10"/>
      <c r="R90036" s="10"/>
      <c r="S90036" s="10"/>
      <c r="T90036" s="10"/>
    </row>
    <row r="90037" spans="13:20" x14ac:dyDescent="0.2">
      <c r="M90037">
        <v>0</v>
      </c>
      <c r="P90037" s="10"/>
      <c r="R90037" s="10"/>
      <c r="S90037" s="10"/>
      <c r="T90037" s="10"/>
    </row>
    <row r="90038" spans="13:20" x14ac:dyDescent="0.2">
      <c r="M90038">
        <v>1</v>
      </c>
      <c r="P90038" s="10"/>
      <c r="R90038" s="10"/>
      <c r="S90038" s="10"/>
      <c r="T90038" s="10"/>
    </row>
    <row r="90039" spans="13:20" x14ac:dyDescent="0.2">
      <c r="M90039">
        <v>0</v>
      </c>
      <c r="P90039" s="10"/>
      <c r="R90039" s="10"/>
      <c r="S90039" s="10"/>
      <c r="T90039" s="10"/>
    </row>
    <row r="90040" spans="13:20" x14ac:dyDescent="0.2">
      <c r="M90040">
        <v>0</v>
      </c>
      <c r="P90040" s="10"/>
      <c r="R90040" s="10"/>
      <c r="S90040" s="10"/>
      <c r="T90040" s="10"/>
    </row>
    <row r="90041" spans="13:20" x14ac:dyDescent="0.2">
      <c r="M90041">
        <v>0</v>
      </c>
      <c r="P90041" s="10"/>
      <c r="R90041" s="10"/>
      <c r="S90041" s="10"/>
      <c r="T90041" s="10"/>
    </row>
    <row r="90042" spans="13:20" x14ac:dyDescent="0.2">
      <c r="M90042">
        <v>1</v>
      </c>
      <c r="P90042" s="10"/>
      <c r="R90042" s="10"/>
      <c r="S90042" s="10"/>
      <c r="T90042" s="10"/>
    </row>
    <row r="90043" spans="13:20" x14ac:dyDescent="0.2">
      <c r="M90043">
        <v>0</v>
      </c>
      <c r="P90043" s="10"/>
      <c r="R90043" s="10"/>
      <c r="S90043" s="10"/>
      <c r="T90043" s="10"/>
    </row>
    <row r="90044" spans="13:20" x14ac:dyDescent="0.2">
      <c r="M90044">
        <v>1</v>
      </c>
      <c r="P90044" s="10"/>
      <c r="R90044" s="10"/>
      <c r="S90044" s="10"/>
      <c r="T90044" s="10"/>
    </row>
    <row r="90045" spans="13:20" x14ac:dyDescent="0.2">
      <c r="M90045">
        <v>0</v>
      </c>
      <c r="P90045" s="10"/>
      <c r="R90045" s="10"/>
      <c r="S90045" s="10"/>
      <c r="T90045" s="10"/>
    </row>
    <row r="90046" spans="13:20" x14ac:dyDescent="0.2">
      <c r="M90046">
        <v>0</v>
      </c>
      <c r="P90046" s="10"/>
      <c r="R90046" s="10"/>
      <c r="S90046" s="10"/>
      <c r="T90046" s="10"/>
    </row>
    <row r="90047" spans="13:20" x14ac:dyDescent="0.2">
      <c r="M90047">
        <v>1</v>
      </c>
      <c r="P90047" s="10"/>
      <c r="R90047" s="10"/>
      <c r="S90047" s="10"/>
      <c r="T90047" s="10"/>
    </row>
    <row r="90048" spans="13:20" x14ac:dyDescent="0.2">
      <c r="M90048">
        <v>0</v>
      </c>
      <c r="P90048" s="10"/>
      <c r="R90048" s="10"/>
      <c r="S90048" s="10"/>
      <c r="T90048" s="10"/>
    </row>
    <row r="90049" spans="13:20" x14ac:dyDescent="0.2">
      <c r="M90049">
        <v>0</v>
      </c>
      <c r="P90049" s="10"/>
      <c r="R90049" s="10"/>
      <c r="S90049" s="10"/>
      <c r="T90049" s="10"/>
    </row>
    <row r="90050" spans="13:20" x14ac:dyDescent="0.2">
      <c r="M90050">
        <v>1</v>
      </c>
      <c r="P90050" s="10"/>
      <c r="R90050" s="10"/>
      <c r="S90050" s="10"/>
      <c r="T90050" s="10"/>
    </row>
    <row r="90051" spans="13:20" x14ac:dyDescent="0.2">
      <c r="M90051">
        <v>0</v>
      </c>
      <c r="P90051" s="10"/>
      <c r="R90051" s="10"/>
      <c r="S90051" s="10"/>
      <c r="T90051" s="10"/>
    </row>
    <row r="90052" spans="13:20" x14ac:dyDescent="0.2">
      <c r="M90052">
        <v>0</v>
      </c>
      <c r="P90052" s="10"/>
      <c r="R90052" s="10"/>
      <c r="S90052" s="10"/>
      <c r="T90052" s="10"/>
    </row>
    <row r="90053" spans="13:20" x14ac:dyDescent="0.2">
      <c r="M90053">
        <v>1</v>
      </c>
      <c r="P90053" s="10"/>
      <c r="R90053" s="10"/>
      <c r="S90053" s="10"/>
      <c r="T90053" s="10"/>
    </row>
    <row r="90054" spans="13:20" x14ac:dyDescent="0.2">
      <c r="M90054">
        <v>0</v>
      </c>
      <c r="P90054" s="10"/>
      <c r="R90054" s="10"/>
      <c r="S90054" s="10"/>
      <c r="T90054" s="10"/>
    </row>
    <row r="90055" spans="13:20" x14ac:dyDescent="0.2">
      <c r="M90055">
        <v>1</v>
      </c>
      <c r="P90055" s="10"/>
      <c r="R90055" s="10"/>
      <c r="S90055" s="10"/>
      <c r="T90055" s="10"/>
    </row>
    <row r="90056" spans="13:20" x14ac:dyDescent="0.2">
      <c r="M90056">
        <v>0</v>
      </c>
      <c r="P90056" s="10"/>
      <c r="R90056" s="10"/>
      <c r="S90056" s="10"/>
      <c r="T90056" s="10"/>
    </row>
    <row r="90057" spans="13:20" x14ac:dyDescent="0.2">
      <c r="M90057">
        <v>0</v>
      </c>
      <c r="P90057" s="10"/>
      <c r="R90057" s="10"/>
      <c r="S90057" s="10"/>
      <c r="T90057" s="10"/>
    </row>
    <row r="90058" spans="13:20" x14ac:dyDescent="0.2">
      <c r="M90058">
        <v>1</v>
      </c>
      <c r="P90058" s="10"/>
      <c r="R90058" s="10"/>
      <c r="S90058" s="10"/>
      <c r="T90058" s="10"/>
    </row>
    <row r="90059" spans="13:20" x14ac:dyDescent="0.2">
      <c r="M90059">
        <v>0</v>
      </c>
      <c r="P90059" s="10"/>
      <c r="R90059" s="10"/>
      <c r="S90059" s="10"/>
      <c r="T90059" s="10"/>
    </row>
    <row r="90060" spans="13:20" x14ac:dyDescent="0.2">
      <c r="M90060">
        <v>1</v>
      </c>
      <c r="P90060" s="10"/>
      <c r="R90060" s="10"/>
      <c r="S90060" s="10"/>
      <c r="T90060" s="10"/>
    </row>
    <row r="90061" spans="13:20" x14ac:dyDescent="0.2">
      <c r="M90061">
        <v>0</v>
      </c>
      <c r="P90061" s="10"/>
      <c r="R90061" s="10"/>
      <c r="S90061" s="10"/>
      <c r="T90061" s="10"/>
    </row>
    <row r="90062" spans="13:20" x14ac:dyDescent="0.2">
      <c r="M90062">
        <v>0</v>
      </c>
      <c r="P90062" s="10"/>
      <c r="R90062" s="10"/>
      <c r="S90062" s="10"/>
      <c r="T90062" s="10"/>
    </row>
    <row r="90063" spans="13:20" x14ac:dyDescent="0.2">
      <c r="M90063">
        <v>0</v>
      </c>
      <c r="P90063" s="10"/>
      <c r="R90063" s="10"/>
      <c r="S90063" s="10"/>
      <c r="T90063" s="10"/>
    </row>
    <row r="90064" spans="13:20" x14ac:dyDescent="0.2">
      <c r="M90064">
        <v>1</v>
      </c>
      <c r="P90064" s="10"/>
      <c r="R90064" s="10"/>
      <c r="S90064" s="10"/>
      <c r="T90064" s="10"/>
    </row>
    <row r="90065" spans="13:20" x14ac:dyDescent="0.2">
      <c r="M90065">
        <v>0</v>
      </c>
      <c r="P90065" s="10"/>
      <c r="R90065" s="10"/>
      <c r="S90065" s="10"/>
      <c r="T90065" s="10"/>
    </row>
    <row r="90066" spans="13:20" x14ac:dyDescent="0.2">
      <c r="M90066">
        <v>0</v>
      </c>
      <c r="P90066" s="10"/>
      <c r="R90066" s="10"/>
      <c r="S90066" s="10"/>
      <c r="T90066" s="10"/>
    </row>
    <row r="90067" spans="13:20" x14ac:dyDescent="0.2">
      <c r="M90067">
        <v>1</v>
      </c>
      <c r="P90067" s="10"/>
      <c r="R90067" s="10"/>
      <c r="S90067" s="10"/>
      <c r="T90067" s="10"/>
    </row>
    <row r="90068" spans="13:20" x14ac:dyDescent="0.2">
      <c r="M90068">
        <v>0</v>
      </c>
      <c r="P90068" s="10"/>
      <c r="R90068" s="10"/>
      <c r="S90068" s="10"/>
      <c r="T90068" s="10"/>
    </row>
    <row r="90069" spans="13:20" x14ac:dyDescent="0.2">
      <c r="M90069">
        <v>1</v>
      </c>
      <c r="P90069" s="10"/>
      <c r="R90069" s="10"/>
      <c r="S90069" s="10"/>
      <c r="T90069" s="10"/>
    </row>
    <row r="90070" spans="13:20" x14ac:dyDescent="0.2">
      <c r="M90070">
        <v>0</v>
      </c>
      <c r="P90070" s="10"/>
      <c r="R90070" s="10"/>
      <c r="S90070" s="10"/>
      <c r="T90070" s="10"/>
    </row>
    <row r="90071" spans="13:20" x14ac:dyDescent="0.2">
      <c r="M90071">
        <v>0</v>
      </c>
      <c r="P90071" s="10"/>
      <c r="R90071" s="10"/>
      <c r="S90071" s="10"/>
      <c r="T90071" s="10"/>
    </row>
    <row r="90072" spans="13:20" x14ac:dyDescent="0.2">
      <c r="M90072">
        <v>0</v>
      </c>
      <c r="P90072" s="10"/>
      <c r="R90072" s="10"/>
      <c r="S90072" s="10"/>
      <c r="T90072" s="10"/>
    </row>
    <row r="90073" spans="13:20" x14ac:dyDescent="0.2">
      <c r="M90073">
        <v>1</v>
      </c>
      <c r="P90073" s="10"/>
      <c r="R90073" s="10"/>
      <c r="S90073" s="10"/>
      <c r="T90073" s="10"/>
    </row>
    <row r="90074" spans="13:20" x14ac:dyDescent="0.2">
      <c r="M90074">
        <v>0</v>
      </c>
      <c r="P90074" s="10"/>
      <c r="R90074" s="10"/>
      <c r="S90074" s="10"/>
      <c r="T90074" s="10"/>
    </row>
    <row r="90075" spans="13:20" x14ac:dyDescent="0.2">
      <c r="M90075">
        <v>0</v>
      </c>
      <c r="P90075" s="10"/>
      <c r="R90075" s="10"/>
      <c r="S90075" s="10"/>
      <c r="T90075" s="10"/>
    </row>
    <row r="90076" spans="13:20" x14ac:dyDescent="0.2">
      <c r="M90076">
        <v>1</v>
      </c>
      <c r="P90076" s="10"/>
      <c r="R90076" s="10"/>
      <c r="S90076" s="10"/>
      <c r="T90076" s="10"/>
    </row>
    <row r="90077" spans="13:20" x14ac:dyDescent="0.2">
      <c r="M90077">
        <v>0</v>
      </c>
      <c r="P90077" s="10"/>
      <c r="R90077" s="10"/>
      <c r="S90077" s="10"/>
      <c r="T90077" s="10"/>
    </row>
    <row r="90078" spans="13:20" x14ac:dyDescent="0.2">
      <c r="M90078">
        <v>0</v>
      </c>
      <c r="P90078" s="10"/>
      <c r="R90078" s="10"/>
      <c r="S90078" s="10"/>
      <c r="T90078" s="10"/>
    </row>
    <row r="90079" spans="13:20" x14ac:dyDescent="0.2">
      <c r="M90079">
        <v>1</v>
      </c>
      <c r="P90079" s="10"/>
      <c r="R90079" s="10"/>
      <c r="S90079" s="10"/>
      <c r="T90079" s="10"/>
    </row>
    <row r="90080" spans="13:20" x14ac:dyDescent="0.2">
      <c r="M90080">
        <v>0</v>
      </c>
      <c r="P90080" s="10"/>
      <c r="R90080" s="10"/>
      <c r="S90080" s="10"/>
      <c r="T90080" s="10"/>
    </row>
    <row r="90081" spans="13:20" x14ac:dyDescent="0.2">
      <c r="M90081">
        <v>1</v>
      </c>
      <c r="P90081" s="10"/>
      <c r="R90081" s="10"/>
      <c r="S90081" s="10"/>
      <c r="T90081" s="10"/>
    </row>
    <row r="90082" spans="13:20" x14ac:dyDescent="0.2">
      <c r="M90082">
        <v>0</v>
      </c>
      <c r="P90082" s="10"/>
      <c r="R90082" s="10"/>
      <c r="S90082" s="10"/>
      <c r="T90082" s="10"/>
    </row>
    <row r="90083" spans="13:20" x14ac:dyDescent="0.2">
      <c r="M90083">
        <v>1</v>
      </c>
      <c r="P90083" s="10"/>
      <c r="R90083" s="10"/>
      <c r="S90083" s="10"/>
      <c r="T90083" s="10"/>
    </row>
    <row r="90084" spans="13:20" x14ac:dyDescent="0.2">
      <c r="M90084">
        <v>0</v>
      </c>
      <c r="P90084" s="10"/>
      <c r="R90084" s="10"/>
      <c r="S90084" s="10"/>
      <c r="T90084" s="10"/>
    </row>
    <row r="90085" spans="13:20" x14ac:dyDescent="0.2">
      <c r="M90085">
        <v>1</v>
      </c>
      <c r="P90085" s="10"/>
      <c r="R90085" s="10"/>
      <c r="S90085" s="10"/>
      <c r="T90085" s="10"/>
    </row>
    <row r="90086" spans="13:20" x14ac:dyDescent="0.2">
      <c r="M90086">
        <v>0</v>
      </c>
      <c r="P90086" s="10"/>
      <c r="R90086" s="10"/>
      <c r="S90086" s="10"/>
      <c r="T90086" s="10"/>
    </row>
    <row r="90087" spans="13:20" x14ac:dyDescent="0.2">
      <c r="M90087">
        <v>0</v>
      </c>
      <c r="P90087" s="10"/>
      <c r="R90087" s="10"/>
      <c r="S90087" s="10"/>
      <c r="T90087" s="10"/>
    </row>
    <row r="90088" spans="13:20" x14ac:dyDescent="0.2">
      <c r="M90088">
        <v>1</v>
      </c>
      <c r="P90088" s="10"/>
      <c r="R90088" s="10"/>
      <c r="S90088" s="10"/>
      <c r="T90088" s="10"/>
    </row>
    <row r="90089" spans="13:20" x14ac:dyDescent="0.2">
      <c r="M90089">
        <v>0</v>
      </c>
      <c r="P90089" s="10"/>
      <c r="R90089" s="10"/>
      <c r="S90089" s="10"/>
      <c r="T90089" s="10"/>
    </row>
    <row r="90090" spans="13:20" x14ac:dyDescent="0.2">
      <c r="M90090">
        <v>0</v>
      </c>
      <c r="P90090" s="10"/>
      <c r="R90090" s="10"/>
      <c r="S90090" s="10"/>
      <c r="T90090" s="10"/>
    </row>
    <row r="90091" spans="13:20" x14ac:dyDescent="0.2">
      <c r="M90091">
        <v>1</v>
      </c>
      <c r="P90091" s="10"/>
      <c r="R90091" s="10"/>
      <c r="S90091" s="10"/>
      <c r="T90091" s="10"/>
    </row>
    <row r="90092" spans="13:20" x14ac:dyDescent="0.2">
      <c r="M90092">
        <v>0</v>
      </c>
      <c r="P90092" s="10"/>
      <c r="R90092" s="10"/>
      <c r="S90092" s="10"/>
      <c r="T90092" s="10"/>
    </row>
    <row r="90093" spans="13:20" x14ac:dyDescent="0.2">
      <c r="M90093">
        <v>0</v>
      </c>
      <c r="P90093" s="10"/>
      <c r="R90093" s="10"/>
      <c r="S90093" s="10"/>
      <c r="T90093" s="10"/>
    </row>
    <row r="90094" spans="13:20" x14ac:dyDescent="0.2">
      <c r="M90094">
        <v>1</v>
      </c>
      <c r="P90094" s="10"/>
      <c r="R90094" s="10"/>
      <c r="S90094" s="10"/>
      <c r="T90094" s="10"/>
    </row>
    <row r="90095" spans="13:20" x14ac:dyDescent="0.2">
      <c r="M90095">
        <v>0</v>
      </c>
      <c r="P90095" s="10"/>
      <c r="R90095" s="10"/>
      <c r="S90095" s="10"/>
      <c r="T90095" s="10"/>
    </row>
    <row r="90096" spans="13:20" x14ac:dyDescent="0.2">
      <c r="M90096">
        <v>1</v>
      </c>
      <c r="P90096" s="10"/>
      <c r="R90096" s="10"/>
      <c r="S90096" s="10"/>
      <c r="T90096" s="10"/>
    </row>
    <row r="90097" spans="13:20" x14ac:dyDescent="0.2">
      <c r="M90097">
        <v>0</v>
      </c>
      <c r="P90097" s="10"/>
      <c r="R90097" s="10"/>
      <c r="S90097" s="10"/>
      <c r="T90097" s="10"/>
    </row>
    <row r="90098" spans="13:20" x14ac:dyDescent="0.2">
      <c r="M90098">
        <v>0</v>
      </c>
      <c r="P90098" s="10"/>
      <c r="R90098" s="10"/>
      <c r="S90098" s="10"/>
      <c r="T90098" s="10"/>
    </row>
    <row r="90099" spans="13:20" x14ac:dyDescent="0.2">
      <c r="M90099">
        <v>1</v>
      </c>
      <c r="P90099" s="10"/>
      <c r="R90099" s="10"/>
      <c r="S90099" s="10"/>
      <c r="T90099" s="10"/>
    </row>
    <row r="90100" spans="13:20" x14ac:dyDescent="0.2">
      <c r="M90100">
        <v>0</v>
      </c>
      <c r="P90100" s="10"/>
      <c r="R90100" s="10"/>
      <c r="S90100" s="10"/>
      <c r="T90100" s="10"/>
    </row>
    <row r="90101" spans="13:20" x14ac:dyDescent="0.2">
      <c r="M90101">
        <v>1</v>
      </c>
      <c r="P90101" s="10"/>
      <c r="R90101" s="10"/>
      <c r="S90101" s="10"/>
      <c r="T90101" s="10"/>
    </row>
    <row r="90102" spans="13:20" x14ac:dyDescent="0.2">
      <c r="M90102">
        <v>0</v>
      </c>
      <c r="P90102" s="10"/>
      <c r="R90102" s="10"/>
      <c r="S90102" s="10"/>
      <c r="T90102" s="10"/>
    </row>
    <row r="90103" spans="13:20" x14ac:dyDescent="0.2">
      <c r="M90103">
        <v>0</v>
      </c>
      <c r="P90103" s="10"/>
      <c r="R90103" s="10"/>
      <c r="S90103" s="10"/>
      <c r="T90103" s="10"/>
    </row>
    <row r="90104" spans="13:20" x14ac:dyDescent="0.2">
      <c r="M90104">
        <v>1</v>
      </c>
      <c r="P90104" s="10"/>
      <c r="R90104" s="10"/>
      <c r="S90104" s="10"/>
      <c r="T90104" s="10"/>
    </row>
    <row r="90105" spans="13:20" x14ac:dyDescent="0.2">
      <c r="M90105">
        <v>0</v>
      </c>
      <c r="P90105" s="10"/>
      <c r="R90105" s="10"/>
      <c r="S90105" s="10"/>
      <c r="T90105" s="10"/>
    </row>
    <row r="90106" spans="13:20" x14ac:dyDescent="0.2">
      <c r="M90106">
        <v>0</v>
      </c>
      <c r="P90106" s="10"/>
      <c r="R90106" s="10"/>
      <c r="S90106" s="10"/>
      <c r="T90106" s="10"/>
    </row>
    <row r="90107" spans="13:20" x14ac:dyDescent="0.2">
      <c r="M90107">
        <v>1</v>
      </c>
      <c r="P90107" s="10"/>
      <c r="R90107" s="10"/>
      <c r="S90107" s="10"/>
      <c r="T90107" s="10"/>
    </row>
    <row r="90108" spans="13:20" x14ac:dyDescent="0.2">
      <c r="M90108">
        <v>0</v>
      </c>
      <c r="P90108" s="10"/>
      <c r="R90108" s="10"/>
      <c r="S90108" s="10"/>
      <c r="T90108" s="10"/>
    </row>
    <row r="90109" spans="13:20" x14ac:dyDescent="0.2">
      <c r="M90109">
        <v>0</v>
      </c>
      <c r="P90109" s="10"/>
      <c r="R90109" s="10"/>
      <c r="S90109" s="10"/>
      <c r="T90109" s="10"/>
    </row>
    <row r="90110" spans="13:20" x14ac:dyDescent="0.2">
      <c r="M90110">
        <v>1</v>
      </c>
      <c r="P90110" s="10"/>
      <c r="R90110" s="10"/>
      <c r="S90110" s="10"/>
      <c r="T90110" s="10"/>
    </row>
    <row r="90111" spans="13:20" x14ac:dyDescent="0.2">
      <c r="M90111">
        <v>0</v>
      </c>
      <c r="P90111" s="10"/>
      <c r="R90111" s="10"/>
      <c r="S90111" s="10"/>
      <c r="T90111" s="10"/>
    </row>
    <row r="90112" spans="13:20" x14ac:dyDescent="0.2">
      <c r="M90112">
        <v>0</v>
      </c>
      <c r="P90112" s="10"/>
      <c r="R90112" s="10"/>
      <c r="S90112" s="10"/>
      <c r="T90112" s="10"/>
    </row>
    <row r="90113" spans="13:20" x14ac:dyDescent="0.2">
      <c r="M90113">
        <v>1</v>
      </c>
      <c r="P90113" s="10"/>
      <c r="R90113" s="10"/>
      <c r="S90113" s="10"/>
      <c r="T90113" s="10"/>
    </row>
    <row r="90114" spans="13:20" x14ac:dyDescent="0.2">
      <c r="M90114">
        <v>0</v>
      </c>
      <c r="P90114" s="10"/>
      <c r="R90114" s="10"/>
      <c r="S90114" s="10"/>
      <c r="T90114" s="10"/>
    </row>
    <row r="90115" spans="13:20" x14ac:dyDescent="0.2">
      <c r="M90115">
        <v>0</v>
      </c>
      <c r="P90115" s="10"/>
      <c r="R90115" s="10"/>
      <c r="S90115" s="10"/>
      <c r="T90115" s="10"/>
    </row>
    <row r="90116" spans="13:20" x14ac:dyDescent="0.2">
      <c r="M90116">
        <v>1</v>
      </c>
      <c r="P90116" s="10"/>
      <c r="R90116" s="10"/>
      <c r="S90116" s="10"/>
      <c r="T90116" s="10"/>
    </row>
    <row r="90117" spans="13:20" x14ac:dyDescent="0.2">
      <c r="M90117">
        <v>0</v>
      </c>
      <c r="P90117" s="10"/>
      <c r="R90117" s="10"/>
      <c r="S90117" s="10"/>
      <c r="T90117" s="10"/>
    </row>
    <row r="90118" spans="13:20" x14ac:dyDescent="0.2">
      <c r="M90118">
        <v>0</v>
      </c>
      <c r="P90118" s="10"/>
      <c r="R90118" s="10"/>
      <c r="S90118" s="10"/>
      <c r="T90118" s="10"/>
    </row>
    <row r="90119" spans="13:20" x14ac:dyDescent="0.2">
      <c r="M90119">
        <v>1</v>
      </c>
      <c r="P90119" s="10"/>
      <c r="R90119" s="10"/>
      <c r="S90119" s="10"/>
      <c r="T90119" s="10"/>
    </row>
    <row r="90120" spans="13:20" x14ac:dyDescent="0.2">
      <c r="M90120">
        <v>0</v>
      </c>
      <c r="P90120" s="10"/>
      <c r="R90120" s="10"/>
      <c r="S90120" s="10"/>
      <c r="T90120" s="10"/>
    </row>
    <row r="90121" spans="13:20" x14ac:dyDescent="0.2">
      <c r="M90121">
        <v>1</v>
      </c>
      <c r="P90121" s="10"/>
      <c r="R90121" s="10"/>
      <c r="S90121" s="10"/>
      <c r="T90121" s="10"/>
    </row>
    <row r="90122" spans="13:20" x14ac:dyDescent="0.2">
      <c r="M90122">
        <v>0</v>
      </c>
      <c r="P90122" s="10"/>
      <c r="R90122" s="10"/>
      <c r="S90122" s="10"/>
      <c r="T90122" s="10"/>
    </row>
    <row r="90123" spans="13:20" x14ac:dyDescent="0.2">
      <c r="M90123">
        <v>0</v>
      </c>
      <c r="P90123" s="10"/>
      <c r="R90123" s="10"/>
      <c r="S90123" s="10"/>
      <c r="T90123" s="10"/>
    </row>
    <row r="90124" spans="13:20" x14ac:dyDescent="0.2">
      <c r="M90124">
        <v>1</v>
      </c>
      <c r="P90124" s="10"/>
      <c r="R90124" s="10"/>
      <c r="S90124" s="10"/>
      <c r="T90124" s="10"/>
    </row>
    <row r="90125" spans="13:20" x14ac:dyDescent="0.2">
      <c r="M90125">
        <v>0</v>
      </c>
      <c r="P90125" s="10"/>
      <c r="R90125" s="10"/>
      <c r="S90125" s="10"/>
      <c r="T90125" s="10"/>
    </row>
    <row r="90126" spans="13:20" x14ac:dyDescent="0.2">
      <c r="M90126">
        <v>0</v>
      </c>
      <c r="P90126" s="10"/>
      <c r="R90126" s="10"/>
      <c r="S90126" s="10"/>
      <c r="T90126" s="10"/>
    </row>
    <row r="90127" spans="13:20" x14ac:dyDescent="0.2">
      <c r="M90127">
        <v>1</v>
      </c>
      <c r="P90127" s="10"/>
      <c r="R90127" s="10"/>
      <c r="S90127" s="10"/>
      <c r="T90127" s="10"/>
    </row>
    <row r="90128" spans="13:20" x14ac:dyDescent="0.2">
      <c r="M90128">
        <v>0</v>
      </c>
      <c r="P90128" s="10"/>
      <c r="R90128" s="10"/>
      <c r="S90128" s="10"/>
      <c r="T90128" s="10"/>
    </row>
    <row r="90129" spans="13:20" x14ac:dyDescent="0.2">
      <c r="M90129">
        <v>1</v>
      </c>
      <c r="P90129" s="10"/>
      <c r="R90129" s="10"/>
      <c r="S90129" s="10"/>
      <c r="T90129" s="10"/>
    </row>
    <row r="90130" spans="13:20" x14ac:dyDescent="0.2">
      <c r="M90130">
        <v>0</v>
      </c>
      <c r="P90130" s="10"/>
      <c r="R90130" s="10"/>
      <c r="S90130" s="10"/>
      <c r="T90130" s="10"/>
    </row>
    <row r="90131" spans="13:20" x14ac:dyDescent="0.2">
      <c r="M90131">
        <v>1</v>
      </c>
      <c r="P90131" s="10"/>
      <c r="R90131" s="10"/>
      <c r="S90131" s="10"/>
      <c r="T90131" s="10"/>
    </row>
    <row r="90132" spans="13:20" x14ac:dyDescent="0.2">
      <c r="M90132">
        <v>0</v>
      </c>
      <c r="P90132" s="10"/>
      <c r="R90132" s="10"/>
      <c r="S90132" s="10"/>
      <c r="T90132" s="10"/>
    </row>
    <row r="90133" spans="13:20" x14ac:dyDescent="0.2">
      <c r="M90133">
        <v>1</v>
      </c>
      <c r="P90133" s="10"/>
      <c r="R90133" s="10"/>
      <c r="S90133" s="10"/>
      <c r="T90133" s="10"/>
    </row>
    <row r="90134" spans="13:20" x14ac:dyDescent="0.2">
      <c r="M90134">
        <v>0</v>
      </c>
      <c r="P90134" s="10"/>
      <c r="R90134" s="10"/>
      <c r="S90134" s="10"/>
      <c r="T90134" s="10"/>
    </row>
    <row r="90135" spans="13:20" x14ac:dyDescent="0.2">
      <c r="M90135">
        <v>0</v>
      </c>
      <c r="P90135" s="10"/>
      <c r="R90135" s="10"/>
      <c r="S90135" s="10"/>
      <c r="T90135" s="10"/>
    </row>
    <row r="90136" spans="13:20" x14ac:dyDescent="0.2">
      <c r="M90136">
        <v>1</v>
      </c>
      <c r="P90136" s="10"/>
      <c r="R90136" s="10"/>
      <c r="S90136" s="10"/>
      <c r="T90136" s="10"/>
    </row>
    <row r="90137" spans="13:20" x14ac:dyDescent="0.2">
      <c r="M90137">
        <v>0</v>
      </c>
      <c r="P90137" s="10"/>
      <c r="R90137" s="10"/>
      <c r="S90137" s="10"/>
      <c r="T90137" s="10"/>
    </row>
    <row r="90138" spans="13:20" x14ac:dyDescent="0.2">
      <c r="M90138">
        <v>1</v>
      </c>
      <c r="P90138" s="10"/>
      <c r="R90138" s="10"/>
      <c r="S90138" s="10"/>
      <c r="T90138" s="10"/>
    </row>
    <row r="90139" spans="13:20" x14ac:dyDescent="0.2">
      <c r="M90139">
        <v>0</v>
      </c>
      <c r="P90139" s="10"/>
      <c r="R90139" s="10"/>
      <c r="S90139" s="10"/>
      <c r="T90139" s="10"/>
    </row>
    <row r="90140" spans="13:20" x14ac:dyDescent="0.2">
      <c r="M90140">
        <v>1</v>
      </c>
      <c r="P90140" s="10"/>
      <c r="R90140" s="10"/>
      <c r="S90140" s="10"/>
      <c r="T90140" s="10"/>
    </row>
    <row r="90141" spans="13:20" x14ac:dyDescent="0.2">
      <c r="M90141">
        <v>0</v>
      </c>
      <c r="P90141" s="10"/>
      <c r="R90141" s="10"/>
      <c r="S90141" s="10"/>
      <c r="T90141" s="10"/>
    </row>
    <row r="90142" spans="13:20" x14ac:dyDescent="0.2">
      <c r="M90142">
        <v>0</v>
      </c>
      <c r="P90142" s="10"/>
      <c r="R90142" s="10"/>
      <c r="S90142" s="10"/>
      <c r="T90142" s="10"/>
    </row>
    <row r="90143" spans="13:20" x14ac:dyDescent="0.2">
      <c r="M90143">
        <v>1</v>
      </c>
      <c r="P90143" s="10"/>
      <c r="R90143" s="10"/>
      <c r="S90143" s="10"/>
      <c r="T90143" s="10"/>
    </row>
    <row r="90144" spans="13:20" x14ac:dyDescent="0.2">
      <c r="M90144">
        <v>0</v>
      </c>
      <c r="P90144" s="10"/>
      <c r="R90144" s="10"/>
      <c r="S90144" s="10"/>
      <c r="T90144" s="10"/>
    </row>
    <row r="90145" spans="13:20" x14ac:dyDescent="0.2">
      <c r="M90145">
        <v>1</v>
      </c>
      <c r="P90145" s="10"/>
      <c r="R90145" s="10"/>
      <c r="S90145" s="10"/>
      <c r="T90145" s="10"/>
    </row>
    <row r="90146" spans="13:20" x14ac:dyDescent="0.2">
      <c r="M90146">
        <v>0</v>
      </c>
      <c r="P90146" s="10"/>
      <c r="R90146" s="10"/>
      <c r="S90146" s="10"/>
      <c r="T90146" s="10"/>
    </row>
    <row r="90147" spans="13:20" x14ac:dyDescent="0.2">
      <c r="M90147">
        <v>0</v>
      </c>
      <c r="P90147" s="10"/>
      <c r="R90147" s="10"/>
      <c r="S90147" s="10"/>
      <c r="T90147" s="10"/>
    </row>
    <row r="90148" spans="13:20" x14ac:dyDescent="0.2">
      <c r="M90148">
        <v>1</v>
      </c>
      <c r="P90148" s="10"/>
      <c r="R90148" s="10"/>
      <c r="S90148" s="10"/>
      <c r="T90148" s="10"/>
    </row>
    <row r="90149" spans="13:20" x14ac:dyDescent="0.2">
      <c r="M90149">
        <v>0</v>
      </c>
      <c r="P90149" s="10"/>
      <c r="R90149" s="10"/>
      <c r="S90149" s="10"/>
      <c r="T90149" s="10"/>
    </row>
    <row r="90150" spans="13:20" x14ac:dyDescent="0.2">
      <c r="M90150">
        <v>0</v>
      </c>
      <c r="P90150" s="10"/>
      <c r="R90150" s="10"/>
      <c r="S90150" s="10"/>
      <c r="T90150" s="10"/>
    </row>
    <row r="90151" spans="13:20" x14ac:dyDescent="0.2">
      <c r="M90151">
        <v>1</v>
      </c>
      <c r="P90151" s="10"/>
      <c r="R90151" s="10"/>
      <c r="S90151" s="10"/>
      <c r="T90151" s="10"/>
    </row>
    <row r="90152" spans="13:20" x14ac:dyDescent="0.2">
      <c r="M90152">
        <v>0</v>
      </c>
      <c r="P90152" s="10"/>
      <c r="R90152" s="10"/>
      <c r="S90152" s="10"/>
      <c r="T90152" s="10"/>
    </row>
    <row r="90153" spans="13:20" x14ac:dyDescent="0.2">
      <c r="M90153">
        <v>0</v>
      </c>
      <c r="P90153" s="10"/>
      <c r="R90153" s="10"/>
      <c r="S90153" s="10"/>
      <c r="T90153" s="10"/>
    </row>
    <row r="90154" spans="13:20" x14ac:dyDescent="0.2">
      <c r="M90154">
        <v>1</v>
      </c>
      <c r="P90154" s="10"/>
      <c r="R90154" s="10"/>
      <c r="S90154" s="10"/>
      <c r="T90154" s="10"/>
    </row>
    <row r="90155" spans="13:20" x14ac:dyDescent="0.2">
      <c r="M90155">
        <v>0</v>
      </c>
      <c r="P90155" s="10"/>
      <c r="R90155" s="10"/>
      <c r="S90155" s="10"/>
      <c r="T90155" s="10"/>
    </row>
    <row r="90156" spans="13:20" x14ac:dyDescent="0.2">
      <c r="M90156">
        <v>1</v>
      </c>
      <c r="P90156" s="10"/>
      <c r="R90156" s="10"/>
      <c r="S90156" s="10"/>
      <c r="T90156" s="10"/>
    </row>
    <row r="90157" spans="13:20" x14ac:dyDescent="0.2">
      <c r="M90157">
        <v>0</v>
      </c>
      <c r="P90157" s="10"/>
      <c r="R90157" s="10"/>
      <c r="S90157" s="10"/>
      <c r="T90157" s="10"/>
    </row>
    <row r="90158" spans="13:20" x14ac:dyDescent="0.2">
      <c r="M90158">
        <v>1</v>
      </c>
      <c r="P90158" s="10"/>
      <c r="R90158" s="10"/>
      <c r="S90158" s="10"/>
      <c r="T90158" s="10"/>
    </row>
    <row r="90159" spans="13:20" x14ac:dyDescent="0.2">
      <c r="M90159">
        <v>0</v>
      </c>
      <c r="P90159" s="10"/>
      <c r="R90159" s="10"/>
      <c r="S90159" s="10"/>
      <c r="T90159" s="10"/>
    </row>
    <row r="90160" spans="13:20" x14ac:dyDescent="0.2">
      <c r="M90160">
        <v>0</v>
      </c>
      <c r="P90160" s="10"/>
      <c r="R90160" s="10"/>
      <c r="S90160" s="10"/>
      <c r="T90160" s="10"/>
    </row>
    <row r="90161" spans="13:20" x14ac:dyDescent="0.2">
      <c r="M90161">
        <v>0</v>
      </c>
      <c r="P90161" s="10"/>
      <c r="R90161" s="10"/>
      <c r="S90161" s="10"/>
      <c r="T90161" s="10"/>
    </row>
    <row r="90162" spans="13:20" x14ac:dyDescent="0.2">
      <c r="M90162">
        <v>1</v>
      </c>
      <c r="P90162" s="10"/>
      <c r="R90162" s="10"/>
      <c r="S90162" s="10"/>
      <c r="T90162" s="10"/>
    </row>
    <row r="90163" spans="13:20" x14ac:dyDescent="0.2">
      <c r="M90163">
        <v>0</v>
      </c>
      <c r="P90163" s="10"/>
      <c r="R90163" s="10"/>
      <c r="S90163" s="10"/>
      <c r="T90163" s="10"/>
    </row>
    <row r="90164" spans="13:20" x14ac:dyDescent="0.2">
      <c r="M90164">
        <v>0</v>
      </c>
      <c r="P90164" s="10"/>
      <c r="R90164" s="10"/>
      <c r="S90164" s="10"/>
      <c r="T90164" s="10"/>
    </row>
    <row r="90165" spans="13:20" x14ac:dyDescent="0.2">
      <c r="M90165">
        <v>0</v>
      </c>
      <c r="P90165" s="10"/>
      <c r="R90165" s="10"/>
      <c r="S90165" s="10"/>
      <c r="T90165" s="10"/>
    </row>
    <row r="90166" spans="13:20" x14ac:dyDescent="0.2">
      <c r="M90166">
        <v>0</v>
      </c>
      <c r="P90166" s="10"/>
      <c r="R90166" s="10"/>
      <c r="S90166" s="10"/>
      <c r="T90166" s="10"/>
    </row>
    <row r="90167" spans="13:20" x14ac:dyDescent="0.2">
      <c r="M90167">
        <v>0</v>
      </c>
      <c r="P90167" s="10"/>
      <c r="R90167" s="10"/>
      <c r="S90167" s="10"/>
      <c r="T90167" s="10"/>
    </row>
    <row r="90168" spans="13:20" x14ac:dyDescent="0.2">
      <c r="M90168">
        <v>0</v>
      </c>
      <c r="P90168" s="10"/>
      <c r="R90168" s="10"/>
      <c r="S90168" s="10"/>
      <c r="T90168" s="10"/>
    </row>
    <row r="90169" spans="13:20" x14ac:dyDescent="0.2">
      <c r="M90169">
        <v>0</v>
      </c>
      <c r="P90169" s="10"/>
      <c r="R90169" s="10"/>
      <c r="S90169" s="10"/>
      <c r="T90169" s="10"/>
    </row>
    <row r="90170" spans="13:20" x14ac:dyDescent="0.2">
      <c r="M90170">
        <v>0</v>
      </c>
      <c r="P90170" s="10"/>
      <c r="R90170" s="10"/>
      <c r="S90170" s="10"/>
      <c r="T90170" s="10"/>
    </row>
    <row r="90171" spans="13:20" x14ac:dyDescent="0.2">
      <c r="M90171">
        <v>0</v>
      </c>
      <c r="P90171" s="10"/>
      <c r="R90171" s="10"/>
      <c r="S90171" s="10"/>
      <c r="T90171" s="10"/>
    </row>
    <row r="90172" spans="13:20" x14ac:dyDescent="0.2">
      <c r="M90172">
        <v>0</v>
      </c>
      <c r="P90172" s="10"/>
      <c r="R90172" s="10"/>
      <c r="S90172" s="10"/>
      <c r="T90172" s="10"/>
    </row>
    <row r="90173" spans="13:20" x14ac:dyDescent="0.2">
      <c r="M90173">
        <v>0</v>
      </c>
      <c r="P90173" s="10"/>
      <c r="R90173" s="10"/>
      <c r="S90173" s="10"/>
      <c r="T90173" s="10"/>
    </row>
    <row r="90174" spans="13:20" x14ac:dyDescent="0.2">
      <c r="M90174">
        <v>0</v>
      </c>
      <c r="P90174" s="10"/>
      <c r="R90174" s="10"/>
      <c r="S90174" s="10"/>
      <c r="T90174" s="10"/>
    </row>
    <row r="90175" spans="13:20" x14ac:dyDescent="0.2">
      <c r="M90175">
        <v>0</v>
      </c>
      <c r="P90175" s="10"/>
      <c r="R90175" s="10"/>
      <c r="S90175" s="10"/>
      <c r="T90175" s="10"/>
    </row>
    <row r="90176" spans="13:20" x14ac:dyDescent="0.2">
      <c r="M90176">
        <v>0</v>
      </c>
      <c r="P90176" s="10"/>
      <c r="R90176" s="10"/>
      <c r="S90176" s="10"/>
      <c r="T90176" s="10"/>
    </row>
    <row r="90177" spans="13:20" x14ac:dyDescent="0.2">
      <c r="M90177">
        <v>0</v>
      </c>
      <c r="P90177" s="10"/>
      <c r="R90177" s="10"/>
      <c r="S90177" s="10"/>
      <c r="T90177" s="10"/>
    </row>
    <row r="90178" spans="13:20" x14ac:dyDescent="0.2">
      <c r="M90178">
        <v>0</v>
      </c>
      <c r="P90178" s="10"/>
      <c r="R90178" s="10"/>
      <c r="S90178" s="10"/>
      <c r="T90178" s="10"/>
    </row>
    <row r="90179" spans="13:20" x14ac:dyDescent="0.2">
      <c r="M90179">
        <v>0</v>
      </c>
      <c r="P90179" s="10"/>
      <c r="R90179" s="10"/>
      <c r="S90179" s="10"/>
      <c r="T90179" s="10"/>
    </row>
    <row r="90180" spans="13:20" x14ac:dyDescent="0.2">
      <c r="M90180">
        <v>0</v>
      </c>
      <c r="P90180" s="10"/>
      <c r="R90180" s="10"/>
      <c r="S90180" s="10"/>
      <c r="T90180" s="10"/>
    </row>
    <row r="90181" spans="13:20" x14ac:dyDescent="0.2">
      <c r="M90181">
        <v>0</v>
      </c>
      <c r="P90181" s="10"/>
      <c r="R90181" s="10"/>
      <c r="S90181" s="10"/>
      <c r="T90181" s="10"/>
    </row>
    <row r="90182" spans="13:20" x14ac:dyDescent="0.2">
      <c r="M90182">
        <v>0</v>
      </c>
      <c r="P90182" s="10"/>
      <c r="R90182" s="10"/>
      <c r="S90182" s="10"/>
      <c r="T90182" s="10"/>
    </row>
    <row r="90183" spans="13:20" x14ac:dyDescent="0.2">
      <c r="M90183">
        <v>1</v>
      </c>
      <c r="P90183" s="10"/>
      <c r="R90183" s="10"/>
      <c r="S90183" s="10"/>
      <c r="T90183" s="10"/>
    </row>
    <row r="90184" spans="13:20" x14ac:dyDescent="0.2">
      <c r="M90184">
        <v>0</v>
      </c>
      <c r="P90184" s="10"/>
      <c r="R90184" s="10"/>
      <c r="S90184" s="10"/>
      <c r="T90184" s="10"/>
    </row>
    <row r="90185" spans="13:20" x14ac:dyDescent="0.2">
      <c r="M90185">
        <v>0</v>
      </c>
      <c r="P90185" s="10"/>
      <c r="R90185" s="10"/>
      <c r="S90185" s="10"/>
      <c r="T90185" s="10"/>
    </row>
    <row r="90186" spans="13:20" x14ac:dyDescent="0.2">
      <c r="M90186">
        <v>0</v>
      </c>
      <c r="P90186" s="10"/>
      <c r="R90186" s="10"/>
      <c r="S90186" s="10"/>
      <c r="T90186" s="10"/>
    </row>
    <row r="90187" spans="13:20" x14ac:dyDescent="0.2">
      <c r="M90187">
        <v>1</v>
      </c>
      <c r="P90187" s="10"/>
      <c r="R90187" s="10"/>
      <c r="S90187" s="10"/>
      <c r="T90187" s="10"/>
    </row>
    <row r="90188" spans="13:20" x14ac:dyDescent="0.2">
      <c r="M90188">
        <v>0</v>
      </c>
      <c r="P90188" s="10"/>
      <c r="R90188" s="10"/>
      <c r="S90188" s="10"/>
      <c r="T90188" s="10"/>
    </row>
    <row r="90189" spans="13:20" x14ac:dyDescent="0.2">
      <c r="M90189">
        <v>1</v>
      </c>
      <c r="P90189" s="10"/>
      <c r="R90189" s="10"/>
      <c r="S90189" s="10"/>
      <c r="T90189" s="10"/>
    </row>
    <row r="90190" spans="13:20" x14ac:dyDescent="0.2">
      <c r="M90190">
        <v>0</v>
      </c>
      <c r="P90190" s="10"/>
      <c r="R90190" s="10"/>
      <c r="S90190" s="10"/>
      <c r="T90190" s="10"/>
    </row>
    <row r="90191" spans="13:20" x14ac:dyDescent="0.2">
      <c r="M90191">
        <v>0</v>
      </c>
      <c r="P90191" s="10"/>
      <c r="R90191" s="10"/>
      <c r="S90191" s="10"/>
      <c r="T90191" s="10"/>
    </row>
    <row r="90192" spans="13:20" x14ac:dyDescent="0.2">
      <c r="M90192">
        <v>1</v>
      </c>
      <c r="P90192" s="10"/>
      <c r="R90192" s="10"/>
      <c r="S90192" s="10"/>
      <c r="T90192" s="10"/>
    </row>
    <row r="90193" spans="13:20" x14ac:dyDescent="0.2">
      <c r="M90193">
        <v>0</v>
      </c>
      <c r="P90193" s="10"/>
      <c r="R90193" s="10"/>
      <c r="S90193" s="10"/>
      <c r="T90193" s="10"/>
    </row>
    <row r="90194" spans="13:20" x14ac:dyDescent="0.2">
      <c r="M90194">
        <v>0</v>
      </c>
      <c r="P90194" s="10"/>
      <c r="R90194" s="10"/>
      <c r="S90194" s="10"/>
      <c r="T90194" s="10"/>
    </row>
    <row r="90195" spans="13:20" x14ac:dyDescent="0.2">
      <c r="M90195">
        <v>0</v>
      </c>
      <c r="P90195" s="10"/>
      <c r="R90195" s="10"/>
      <c r="S90195" s="10"/>
      <c r="T90195" s="10"/>
    </row>
    <row r="90196" spans="13:20" x14ac:dyDescent="0.2">
      <c r="M90196">
        <v>1</v>
      </c>
      <c r="P90196" s="10"/>
      <c r="R90196" s="10"/>
      <c r="S90196" s="10"/>
      <c r="T90196" s="10"/>
    </row>
    <row r="90197" spans="13:20" x14ac:dyDescent="0.2">
      <c r="M90197">
        <v>0</v>
      </c>
      <c r="P90197" s="10"/>
      <c r="R90197" s="10"/>
      <c r="S90197" s="10"/>
      <c r="T90197" s="10"/>
    </row>
    <row r="90198" spans="13:20" x14ac:dyDescent="0.2">
      <c r="M90198">
        <v>0</v>
      </c>
      <c r="P90198" s="10"/>
      <c r="R90198" s="10"/>
      <c r="S90198" s="10"/>
      <c r="T90198" s="10"/>
    </row>
    <row r="90199" spans="13:20" x14ac:dyDescent="0.2">
      <c r="M90199">
        <v>1</v>
      </c>
      <c r="P90199" s="10"/>
      <c r="R90199" s="10"/>
      <c r="S90199" s="10"/>
      <c r="T90199" s="10"/>
    </row>
    <row r="90200" spans="13:20" x14ac:dyDescent="0.2">
      <c r="M90200">
        <v>0</v>
      </c>
      <c r="P90200" s="10"/>
      <c r="R90200" s="10"/>
      <c r="S90200" s="10"/>
      <c r="T90200" s="10"/>
    </row>
    <row r="90201" spans="13:20" x14ac:dyDescent="0.2">
      <c r="M90201">
        <v>0</v>
      </c>
      <c r="P90201" s="10"/>
      <c r="R90201" s="10"/>
      <c r="S90201" s="10"/>
      <c r="T90201" s="10"/>
    </row>
    <row r="90202" spans="13:20" x14ac:dyDescent="0.2">
      <c r="M90202">
        <v>1</v>
      </c>
      <c r="P90202" s="10"/>
      <c r="R90202" s="10"/>
      <c r="S90202" s="10"/>
      <c r="T90202" s="10"/>
    </row>
    <row r="90203" spans="13:20" x14ac:dyDescent="0.2">
      <c r="M90203">
        <v>0</v>
      </c>
      <c r="P90203" s="10"/>
      <c r="R90203" s="10"/>
      <c r="S90203" s="10"/>
      <c r="T90203" s="10"/>
    </row>
    <row r="90204" spans="13:20" x14ac:dyDescent="0.2">
      <c r="M90204">
        <v>0</v>
      </c>
      <c r="P90204" s="10"/>
      <c r="R90204" s="10"/>
      <c r="S90204" s="10"/>
      <c r="T90204" s="10"/>
    </row>
    <row r="90205" spans="13:20" x14ac:dyDescent="0.2">
      <c r="M90205">
        <v>1</v>
      </c>
      <c r="P90205" s="10"/>
      <c r="R90205" s="10"/>
      <c r="S90205" s="10"/>
      <c r="T90205" s="10"/>
    </row>
    <row r="90206" spans="13:20" x14ac:dyDescent="0.2">
      <c r="M90206">
        <v>0</v>
      </c>
      <c r="P90206" s="10"/>
      <c r="R90206" s="10"/>
      <c r="S90206" s="10"/>
      <c r="T90206" s="10"/>
    </row>
    <row r="90207" spans="13:20" x14ac:dyDescent="0.2">
      <c r="M90207">
        <v>0</v>
      </c>
      <c r="P90207" s="10"/>
      <c r="R90207" s="10"/>
      <c r="S90207" s="10"/>
      <c r="T90207" s="10"/>
    </row>
    <row r="90208" spans="13:20" x14ac:dyDescent="0.2">
      <c r="M90208">
        <v>1</v>
      </c>
      <c r="P90208" s="10"/>
      <c r="R90208" s="10"/>
      <c r="S90208" s="10"/>
      <c r="T90208" s="10"/>
    </row>
    <row r="90209" spans="13:20" x14ac:dyDescent="0.2">
      <c r="M90209">
        <v>0</v>
      </c>
      <c r="P90209" s="10"/>
      <c r="R90209" s="10"/>
      <c r="S90209" s="10"/>
      <c r="T90209" s="10"/>
    </row>
    <row r="90210" spans="13:20" x14ac:dyDescent="0.2">
      <c r="M90210">
        <v>0</v>
      </c>
      <c r="P90210" s="10"/>
      <c r="R90210" s="10"/>
      <c r="S90210" s="10"/>
      <c r="T90210" s="10"/>
    </row>
    <row r="90211" spans="13:20" x14ac:dyDescent="0.2">
      <c r="M90211">
        <v>1</v>
      </c>
      <c r="P90211" s="10"/>
      <c r="R90211" s="10"/>
      <c r="S90211" s="10"/>
      <c r="T90211" s="10"/>
    </row>
    <row r="90212" spans="13:20" x14ac:dyDescent="0.2">
      <c r="M90212">
        <v>0</v>
      </c>
      <c r="P90212" s="10"/>
      <c r="R90212" s="10"/>
      <c r="S90212" s="10"/>
      <c r="T90212" s="10"/>
    </row>
    <row r="90213" spans="13:20" x14ac:dyDescent="0.2">
      <c r="M90213">
        <v>0</v>
      </c>
      <c r="P90213" s="10"/>
      <c r="R90213" s="10"/>
      <c r="S90213" s="10"/>
      <c r="T90213" s="10"/>
    </row>
    <row r="90214" spans="13:20" x14ac:dyDescent="0.2">
      <c r="M90214">
        <v>1</v>
      </c>
      <c r="P90214" s="10"/>
      <c r="R90214" s="10"/>
      <c r="S90214" s="10"/>
      <c r="T90214" s="10"/>
    </row>
    <row r="90215" spans="13:20" x14ac:dyDescent="0.2">
      <c r="M90215">
        <v>0</v>
      </c>
      <c r="P90215" s="10"/>
      <c r="R90215" s="10"/>
      <c r="S90215" s="10"/>
      <c r="T90215" s="10"/>
    </row>
    <row r="90216" spans="13:20" x14ac:dyDescent="0.2">
      <c r="M90216">
        <v>0</v>
      </c>
      <c r="P90216" s="10"/>
      <c r="R90216" s="10"/>
      <c r="S90216" s="10"/>
      <c r="T90216" s="10"/>
    </row>
    <row r="90217" spans="13:20" x14ac:dyDescent="0.2">
      <c r="M90217">
        <v>1</v>
      </c>
      <c r="P90217" s="10"/>
      <c r="R90217" s="10"/>
      <c r="S90217" s="10"/>
      <c r="T90217" s="10"/>
    </row>
    <row r="90218" spans="13:20" x14ac:dyDescent="0.2">
      <c r="M90218">
        <v>0</v>
      </c>
      <c r="P90218" s="10"/>
      <c r="R90218" s="10"/>
      <c r="S90218" s="10"/>
      <c r="T90218" s="10"/>
    </row>
    <row r="90219" spans="13:20" x14ac:dyDescent="0.2">
      <c r="M90219">
        <v>0</v>
      </c>
      <c r="P90219" s="10"/>
      <c r="R90219" s="10"/>
      <c r="S90219" s="10"/>
      <c r="T90219" s="10"/>
    </row>
    <row r="90220" spans="13:20" x14ac:dyDescent="0.2">
      <c r="M90220">
        <v>1</v>
      </c>
      <c r="P90220" s="10"/>
      <c r="R90220" s="10"/>
      <c r="S90220" s="10"/>
      <c r="T90220" s="10"/>
    </row>
    <row r="90221" spans="13:20" x14ac:dyDescent="0.2">
      <c r="M90221">
        <v>0</v>
      </c>
      <c r="P90221" s="10"/>
      <c r="R90221" s="10"/>
      <c r="S90221" s="10"/>
      <c r="T90221" s="10"/>
    </row>
    <row r="90222" spans="13:20" x14ac:dyDescent="0.2">
      <c r="M90222">
        <v>0</v>
      </c>
      <c r="P90222" s="10"/>
      <c r="R90222" s="10"/>
      <c r="S90222" s="10"/>
      <c r="T90222" s="10"/>
    </row>
    <row r="90223" spans="13:20" x14ac:dyDescent="0.2">
      <c r="M90223">
        <v>1</v>
      </c>
      <c r="P90223" s="10"/>
      <c r="R90223" s="10"/>
      <c r="S90223" s="10"/>
      <c r="T90223" s="10"/>
    </row>
    <row r="90224" spans="13:20" x14ac:dyDescent="0.2">
      <c r="M90224">
        <v>0</v>
      </c>
      <c r="P90224" s="10"/>
      <c r="R90224" s="10"/>
      <c r="S90224" s="10"/>
      <c r="T90224" s="10"/>
    </row>
    <row r="90225" spans="13:20" x14ac:dyDescent="0.2">
      <c r="M90225">
        <v>0</v>
      </c>
      <c r="P90225" s="10"/>
      <c r="R90225" s="10"/>
      <c r="S90225" s="10"/>
      <c r="T90225" s="10"/>
    </row>
    <row r="90226" spans="13:20" x14ac:dyDescent="0.2">
      <c r="M90226">
        <v>1</v>
      </c>
      <c r="P90226" s="10"/>
      <c r="R90226" s="10"/>
      <c r="S90226" s="10"/>
      <c r="T90226" s="10"/>
    </row>
    <row r="90227" spans="13:20" x14ac:dyDescent="0.2">
      <c r="M90227">
        <v>0</v>
      </c>
      <c r="P90227" s="10"/>
      <c r="R90227" s="10"/>
      <c r="S90227" s="10"/>
      <c r="T90227" s="10"/>
    </row>
    <row r="90228" spans="13:20" x14ac:dyDescent="0.2">
      <c r="M90228">
        <v>0</v>
      </c>
      <c r="P90228" s="10"/>
      <c r="R90228" s="10"/>
      <c r="S90228" s="10"/>
      <c r="T90228" s="10"/>
    </row>
    <row r="90229" spans="13:20" x14ac:dyDescent="0.2">
      <c r="M90229">
        <v>1</v>
      </c>
      <c r="P90229" s="10"/>
      <c r="R90229" s="10"/>
      <c r="S90229" s="10"/>
      <c r="T90229" s="10"/>
    </row>
    <row r="90230" spans="13:20" x14ac:dyDescent="0.2">
      <c r="M90230">
        <v>0</v>
      </c>
      <c r="P90230" s="10"/>
      <c r="R90230" s="10"/>
      <c r="S90230" s="10"/>
      <c r="T90230" s="10"/>
    </row>
    <row r="90231" spans="13:20" x14ac:dyDescent="0.2">
      <c r="M90231">
        <v>1</v>
      </c>
      <c r="P90231" s="10"/>
      <c r="R90231" s="10"/>
      <c r="S90231" s="10"/>
      <c r="T90231" s="10"/>
    </row>
    <row r="90232" spans="13:20" x14ac:dyDescent="0.2">
      <c r="M90232">
        <v>0</v>
      </c>
      <c r="P90232" s="10"/>
      <c r="R90232" s="10"/>
      <c r="S90232" s="10"/>
      <c r="T90232" s="10"/>
    </row>
    <row r="90233" spans="13:20" x14ac:dyDescent="0.2">
      <c r="M90233">
        <v>0</v>
      </c>
      <c r="P90233" s="10"/>
      <c r="R90233" s="10"/>
      <c r="S90233" s="10"/>
      <c r="T90233" s="10"/>
    </row>
    <row r="90234" spans="13:20" x14ac:dyDescent="0.2">
      <c r="M90234">
        <v>1</v>
      </c>
      <c r="P90234" s="10"/>
      <c r="R90234" s="10"/>
      <c r="S90234" s="10"/>
      <c r="T90234" s="10"/>
    </row>
    <row r="90235" spans="13:20" x14ac:dyDescent="0.2">
      <c r="M90235">
        <v>0</v>
      </c>
      <c r="P90235" s="10"/>
      <c r="R90235" s="10"/>
      <c r="S90235" s="10"/>
      <c r="T90235" s="10"/>
    </row>
    <row r="90236" spans="13:20" x14ac:dyDescent="0.2">
      <c r="M90236">
        <v>0</v>
      </c>
      <c r="P90236" s="10"/>
      <c r="R90236" s="10"/>
      <c r="S90236" s="10"/>
      <c r="T90236" s="10"/>
    </row>
    <row r="90237" spans="13:20" x14ac:dyDescent="0.2">
      <c r="M90237">
        <v>1</v>
      </c>
      <c r="P90237" s="10"/>
      <c r="R90237" s="10"/>
      <c r="S90237" s="10"/>
      <c r="T90237" s="10"/>
    </row>
    <row r="90238" spans="13:20" x14ac:dyDescent="0.2">
      <c r="M90238">
        <v>0</v>
      </c>
      <c r="P90238" s="10"/>
      <c r="R90238" s="10"/>
      <c r="S90238" s="10"/>
      <c r="T90238" s="10"/>
    </row>
    <row r="90239" spans="13:20" x14ac:dyDescent="0.2">
      <c r="M90239">
        <v>0</v>
      </c>
      <c r="P90239" s="10"/>
      <c r="R90239" s="10"/>
      <c r="S90239" s="10"/>
      <c r="T90239" s="10"/>
    </row>
    <row r="90240" spans="13:20" x14ac:dyDescent="0.2">
      <c r="M90240">
        <v>1</v>
      </c>
      <c r="P90240" s="10"/>
      <c r="R90240" s="10"/>
      <c r="S90240" s="10"/>
      <c r="T90240" s="10"/>
    </row>
    <row r="90241" spans="13:20" x14ac:dyDescent="0.2">
      <c r="M90241">
        <v>0</v>
      </c>
      <c r="P90241" s="10"/>
      <c r="R90241" s="10"/>
      <c r="S90241" s="10"/>
      <c r="T90241" s="10"/>
    </row>
    <row r="90242" spans="13:20" x14ac:dyDescent="0.2">
      <c r="M90242">
        <v>1</v>
      </c>
      <c r="P90242" s="10"/>
      <c r="R90242" s="10"/>
      <c r="S90242" s="10"/>
      <c r="T90242" s="10"/>
    </row>
    <row r="90243" spans="13:20" x14ac:dyDescent="0.2">
      <c r="M90243">
        <v>0</v>
      </c>
      <c r="P90243" s="10"/>
      <c r="R90243" s="10"/>
      <c r="S90243" s="10"/>
      <c r="T90243" s="10"/>
    </row>
    <row r="90244" spans="13:20" x14ac:dyDescent="0.2">
      <c r="M90244">
        <v>1</v>
      </c>
      <c r="P90244" s="10"/>
      <c r="R90244" s="10"/>
      <c r="S90244" s="10"/>
      <c r="T90244" s="10"/>
    </row>
    <row r="90245" spans="13:20" x14ac:dyDescent="0.2">
      <c r="M90245">
        <v>0</v>
      </c>
      <c r="P90245" s="10"/>
      <c r="R90245" s="10"/>
      <c r="S90245" s="10"/>
      <c r="T90245" s="10"/>
    </row>
    <row r="90246" spans="13:20" x14ac:dyDescent="0.2">
      <c r="M90246">
        <v>1</v>
      </c>
      <c r="P90246" s="10"/>
      <c r="R90246" s="10"/>
      <c r="S90246" s="10"/>
      <c r="T90246" s="10"/>
    </row>
    <row r="90247" spans="13:20" x14ac:dyDescent="0.2">
      <c r="M90247">
        <v>0</v>
      </c>
      <c r="P90247" s="10"/>
      <c r="R90247" s="10"/>
      <c r="S90247" s="10"/>
      <c r="T90247" s="10"/>
    </row>
    <row r="90248" spans="13:20" x14ac:dyDescent="0.2">
      <c r="M90248">
        <v>0</v>
      </c>
      <c r="P90248" s="10"/>
      <c r="R90248" s="10"/>
      <c r="S90248" s="10"/>
      <c r="T90248" s="10"/>
    </row>
    <row r="90249" spans="13:20" x14ac:dyDescent="0.2">
      <c r="M90249">
        <v>0</v>
      </c>
      <c r="P90249" s="10"/>
      <c r="R90249" s="10"/>
      <c r="S90249" s="10"/>
      <c r="T90249" s="10"/>
    </row>
    <row r="90250" spans="13:20" x14ac:dyDescent="0.2">
      <c r="M90250">
        <v>1</v>
      </c>
      <c r="P90250" s="10"/>
      <c r="R90250" s="10"/>
      <c r="S90250" s="10"/>
      <c r="T90250" s="10"/>
    </row>
    <row r="90251" spans="13:20" x14ac:dyDescent="0.2">
      <c r="M90251">
        <v>0</v>
      </c>
      <c r="P90251" s="10"/>
      <c r="R90251" s="10"/>
      <c r="S90251" s="10"/>
      <c r="T90251" s="10"/>
    </row>
    <row r="90252" spans="13:20" x14ac:dyDescent="0.2">
      <c r="M90252">
        <v>1</v>
      </c>
      <c r="P90252" s="10"/>
      <c r="R90252" s="10"/>
      <c r="S90252" s="10"/>
      <c r="T90252" s="10"/>
    </row>
    <row r="90253" spans="13:20" x14ac:dyDescent="0.2">
      <c r="M90253">
        <v>0</v>
      </c>
      <c r="P90253" s="10"/>
      <c r="R90253" s="10"/>
      <c r="S90253" s="10"/>
      <c r="T90253" s="10"/>
    </row>
    <row r="90254" spans="13:20" x14ac:dyDescent="0.2">
      <c r="M90254">
        <v>0</v>
      </c>
      <c r="P90254" s="10"/>
      <c r="R90254" s="10"/>
      <c r="S90254" s="10"/>
      <c r="T90254" s="10"/>
    </row>
    <row r="90255" spans="13:20" x14ac:dyDescent="0.2">
      <c r="M90255">
        <v>1</v>
      </c>
      <c r="P90255" s="10"/>
      <c r="R90255" s="10"/>
      <c r="S90255" s="10"/>
      <c r="T90255" s="10"/>
    </row>
    <row r="90256" spans="13:20" x14ac:dyDescent="0.2">
      <c r="M90256">
        <v>0</v>
      </c>
      <c r="P90256" s="10"/>
      <c r="R90256" s="10"/>
      <c r="S90256" s="10"/>
      <c r="T90256" s="10"/>
    </row>
    <row r="90257" spans="13:20" x14ac:dyDescent="0.2">
      <c r="M90257">
        <v>1</v>
      </c>
      <c r="P90257" s="10"/>
      <c r="R90257" s="10"/>
      <c r="S90257" s="10"/>
      <c r="T90257" s="10"/>
    </row>
    <row r="90258" spans="13:20" x14ac:dyDescent="0.2">
      <c r="M90258">
        <v>0</v>
      </c>
      <c r="P90258" s="10"/>
      <c r="R90258" s="10"/>
      <c r="S90258" s="10"/>
      <c r="T90258" s="10"/>
    </row>
    <row r="90259" spans="13:20" x14ac:dyDescent="0.2">
      <c r="M90259">
        <v>0</v>
      </c>
      <c r="P90259" s="10"/>
      <c r="R90259" s="10"/>
      <c r="S90259" s="10"/>
      <c r="T90259" s="10"/>
    </row>
    <row r="90260" spans="13:20" x14ac:dyDescent="0.2">
      <c r="M90260">
        <v>1</v>
      </c>
      <c r="P90260" s="10"/>
      <c r="R90260" s="10"/>
      <c r="S90260" s="10"/>
      <c r="T90260" s="10"/>
    </row>
    <row r="90261" spans="13:20" x14ac:dyDescent="0.2">
      <c r="M90261">
        <v>0</v>
      </c>
      <c r="P90261" s="10"/>
      <c r="R90261" s="10"/>
      <c r="S90261" s="10"/>
      <c r="T90261" s="10"/>
    </row>
    <row r="90262" spans="13:20" x14ac:dyDescent="0.2">
      <c r="M90262">
        <v>0</v>
      </c>
      <c r="P90262" s="10"/>
      <c r="R90262" s="10"/>
      <c r="S90262" s="10"/>
      <c r="T90262" s="10"/>
    </row>
    <row r="90263" spans="13:20" x14ac:dyDescent="0.2">
      <c r="M90263">
        <v>1</v>
      </c>
      <c r="P90263" s="10"/>
      <c r="R90263" s="10"/>
      <c r="S90263" s="10"/>
      <c r="T90263" s="10"/>
    </row>
    <row r="90264" spans="13:20" x14ac:dyDescent="0.2">
      <c r="M90264">
        <v>0</v>
      </c>
      <c r="P90264" s="10"/>
      <c r="R90264" s="10"/>
      <c r="S90264" s="10"/>
      <c r="T90264" s="10"/>
    </row>
    <row r="90265" spans="13:20" x14ac:dyDescent="0.2">
      <c r="M90265">
        <v>0</v>
      </c>
      <c r="P90265" s="10"/>
      <c r="R90265" s="10"/>
      <c r="S90265" s="10"/>
      <c r="T90265" s="10"/>
    </row>
    <row r="90266" spans="13:20" x14ac:dyDescent="0.2">
      <c r="M90266">
        <v>0</v>
      </c>
      <c r="P90266" s="10"/>
      <c r="R90266" s="10"/>
      <c r="S90266" s="10"/>
      <c r="T90266" s="10"/>
    </row>
    <row r="90267" spans="13:20" x14ac:dyDescent="0.2">
      <c r="M90267">
        <v>1</v>
      </c>
      <c r="P90267" s="10"/>
      <c r="R90267" s="10"/>
      <c r="S90267" s="10"/>
      <c r="T90267" s="10"/>
    </row>
    <row r="90268" spans="13:20" x14ac:dyDescent="0.2">
      <c r="M90268">
        <v>0</v>
      </c>
      <c r="P90268" s="10"/>
      <c r="R90268" s="10"/>
      <c r="S90268" s="10"/>
      <c r="T90268" s="10"/>
    </row>
    <row r="90269" spans="13:20" x14ac:dyDescent="0.2">
      <c r="M90269">
        <v>0</v>
      </c>
      <c r="P90269" s="10"/>
      <c r="R90269" s="10"/>
      <c r="S90269" s="10"/>
      <c r="T90269" s="10"/>
    </row>
    <row r="90270" spans="13:20" x14ac:dyDescent="0.2">
      <c r="M90270">
        <v>1</v>
      </c>
      <c r="P90270" s="10"/>
      <c r="R90270" s="10"/>
      <c r="S90270" s="10"/>
      <c r="T90270" s="10"/>
    </row>
    <row r="90271" spans="13:20" x14ac:dyDescent="0.2">
      <c r="M90271">
        <v>0</v>
      </c>
      <c r="P90271" s="10"/>
      <c r="R90271" s="10"/>
      <c r="S90271" s="10"/>
      <c r="T90271" s="10"/>
    </row>
    <row r="90272" spans="13:20" x14ac:dyDescent="0.2">
      <c r="M90272">
        <v>1</v>
      </c>
      <c r="P90272" s="10"/>
      <c r="R90272" s="10"/>
      <c r="S90272" s="10"/>
      <c r="T90272" s="10"/>
    </row>
    <row r="90273" spans="13:20" x14ac:dyDescent="0.2">
      <c r="M90273">
        <v>0</v>
      </c>
      <c r="P90273" s="10"/>
      <c r="R90273" s="10"/>
      <c r="S90273" s="10"/>
      <c r="T90273" s="10"/>
    </row>
    <row r="90274" spans="13:20" x14ac:dyDescent="0.2">
      <c r="M90274">
        <v>0</v>
      </c>
      <c r="P90274" s="10"/>
      <c r="R90274" s="10"/>
      <c r="S90274" s="10"/>
      <c r="T90274" s="10"/>
    </row>
    <row r="90275" spans="13:20" x14ac:dyDescent="0.2">
      <c r="M90275">
        <v>1</v>
      </c>
      <c r="P90275" s="10"/>
      <c r="R90275" s="10"/>
      <c r="S90275" s="10"/>
      <c r="T90275" s="10"/>
    </row>
    <row r="90276" spans="13:20" x14ac:dyDescent="0.2">
      <c r="M90276">
        <v>0</v>
      </c>
      <c r="P90276" s="10"/>
      <c r="R90276" s="10"/>
      <c r="S90276" s="10"/>
      <c r="T90276" s="10"/>
    </row>
    <row r="90277" spans="13:20" x14ac:dyDescent="0.2">
      <c r="M90277">
        <v>0</v>
      </c>
      <c r="P90277" s="10"/>
      <c r="R90277" s="10"/>
      <c r="S90277" s="10"/>
      <c r="T90277" s="10"/>
    </row>
    <row r="90278" spans="13:20" x14ac:dyDescent="0.2">
      <c r="M90278">
        <v>0</v>
      </c>
      <c r="P90278" s="10"/>
      <c r="R90278" s="10"/>
      <c r="S90278" s="10"/>
      <c r="T90278" s="10"/>
    </row>
    <row r="90279" spans="13:20" x14ac:dyDescent="0.2">
      <c r="M90279">
        <v>1</v>
      </c>
      <c r="P90279" s="10"/>
      <c r="R90279" s="10"/>
      <c r="S90279" s="10"/>
      <c r="T90279" s="10"/>
    </row>
    <row r="90280" spans="13:20" x14ac:dyDescent="0.2">
      <c r="M90280">
        <v>0</v>
      </c>
      <c r="P90280" s="10"/>
      <c r="R90280" s="10"/>
      <c r="S90280" s="10"/>
      <c r="T90280" s="10"/>
    </row>
    <row r="90281" spans="13:20" x14ac:dyDescent="0.2">
      <c r="M90281">
        <v>1</v>
      </c>
      <c r="P90281" s="10"/>
      <c r="R90281" s="10"/>
      <c r="S90281" s="10"/>
      <c r="T90281" s="10"/>
    </row>
    <row r="90282" spans="13:20" x14ac:dyDescent="0.2">
      <c r="M90282">
        <v>0</v>
      </c>
      <c r="P90282" s="10"/>
      <c r="R90282" s="10"/>
      <c r="S90282" s="10"/>
      <c r="T90282" s="10"/>
    </row>
    <row r="90283" spans="13:20" x14ac:dyDescent="0.2">
      <c r="M90283">
        <v>1</v>
      </c>
      <c r="P90283" s="10"/>
      <c r="R90283" s="10"/>
      <c r="S90283" s="10"/>
      <c r="T90283" s="10"/>
    </row>
    <row r="90284" spans="13:20" x14ac:dyDescent="0.2">
      <c r="M90284">
        <v>0</v>
      </c>
      <c r="P90284" s="10"/>
      <c r="R90284" s="10"/>
      <c r="S90284" s="10"/>
      <c r="T90284" s="10"/>
    </row>
    <row r="90285" spans="13:20" x14ac:dyDescent="0.2">
      <c r="M90285">
        <v>0</v>
      </c>
      <c r="P90285" s="10"/>
      <c r="R90285" s="10"/>
      <c r="S90285" s="10"/>
      <c r="T90285" s="10"/>
    </row>
    <row r="90286" spans="13:20" x14ac:dyDescent="0.2">
      <c r="M90286">
        <v>0</v>
      </c>
      <c r="P90286" s="10"/>
      <c r="R90286" s="10"/>
      <c r="S90286" s="10"/>
      <c r="T90286" s="10"/>
    </row>
    <row r="90287" spans="13:20" x14ac:dyDescent="0.2">
      <c r="M90287">
        <v>1</v>
      </c>
      <c r="P90287" s="10"/>
      <c r="R90287" s="10"/>
      <c r="S90287" s="10"/>
      <c r="T90287" s="10"/>
    </row>
    <row r="90288" spans="13:20" x14ac:dyDescent="0.2">
      <c r="M90288">
        <v>0</v>
      </c>
      <c r="P90288" s="10"/>
      <c r="R90288" s="10"/>
      <c r="S90288" s="10"/>
      <c r="T90288" s="10"/>
    </row>
    <row r="90289" spans="13:20" x14ac:dyDescent="0.2">
      <c r="M90289">
        <v>0</v>
      </c>
      <c r="P90289" s="10"/>
      <c r="R90289" s="10"/>
      <c r="S90289" s="10"/>
      <c r="T90289" s="10"/>
    </row>
    <row r="90290" spans="13:20" x14ac:dyDescent="0.2">
      <c r="M90290">
        <v>1</v>
      </c>
      <c r="P90290" s="10"/>
      <c r="R90290" s="10"/>
      <c r="S90290" s="10"/>
      <c r="T90290" s="10"/>
    </row>
    <row r="90291" spans="13:20" x14ac:dyDescent="0.2">
      <c r="M90291">
        <v>0</v>
      </c>
      <c r="P90291" s="10"/>
      <c r="R90291" s="10"/>
      <c r="S90291" s="10"/>
      <c r="T90291" s="10"/>
    </row>
    <row r="90292" spans="13:20" x14ac:dyDescent="0.2">
      <c r="M90292">
        <v>0</v>
      </c>
      <c r="P90292" s="10"/>
      <c r="R90292" s="10"/>
      <c r="S90292" s="10"/>
      <c r="T90292" s="10"/>
    </row>
    <row r="90293" spans="13:20" x14ac:dyDescent="0.2">
      <c r="M90293">
        <v>1</v>
      </c>
      <c r="P90293" s="10"/>
      <c r="R90293" s="10"/>
      <c r="S90293" s="10"/>
      <c r="T90293" s="10"/>
    </row>
    <row r="90294" spans="13:20" x14ac:dyDescent="0.2">
      <c r="M90294">
        <v>0</v>
      </c>
      <c r="P90294" s="10"/>
      <c r="R90294" s="10"/>
      <c r="S90294" s="10"/>
      <c r="T90294" s="10"/>
    </row>
    <row r="90295" spans="13:20" x14ac:dyDescent="0.2">
      <c r="M90295">
        <v>1</v>
      </c>
      <c r="P90295" s="10"/>
      <c r="R90295" s="10"/>
      <c r="S90295" s="10"/>
      <c r="T90295" s="10"/>
    </row>
    <row r="90296" spans="13:20" x14ac:dyDescent="0.2">
      <c r="M90296">
        <v>0</v>
      </c>
      <c r="P90296" s="10"/>
      <c r="R90296" s="10"/>
      <c r="S90296" s="10"/>
      <c r="T90296" s="10"/>
    </row>
    <row r="90297" spans="13:20" x14ac:dyDescent="0.2">
      <c r="M90297">
        <v>0</v>
      </c>
      <c r="P90297" s="10"/>
      <c r="R90297" s="10"/>
      <c r="S90297" s="10"/>
      <c r="T90297" s="10"/>
    </row>
    <row r="90298" spans="13:20" x14ac:dyDescent="0.2">
      <c r="M90298">
        <v>1</v>
      </c>
      <c r="P90298" s="10"/>
      <c r="R90298" s="10"/>
      <c r="S90298" s="10"/>
      <c r="T90298" s="10"/>
    </row>
    <row r="90299" spans="13:20" x14ac:dyDescent="0.2">
      <c r="M90299">
        <v>0</v>
      </c>
      <c r="P90299" s="10"/>
      <c r="R90299" s="10"/>
      <c r="S90299" s="10"/>
      <c r="T90299" s="10"/>
    </row>
    <row r="90300" spans="13:20" x14ac:dyDescent="0.2">
      <c r="M90300">
        <v>1</v>
      </c>
      <c r="P90300" s="10"/>
      <c r="R90300" s="10"/>
      <c r="S90300" s="10"/>
      <c r="T90300" s="10"/>
    </row>
    <row r="90301" spans="13:20" x14ac:dyDescent="0.2">
      <c r="M90301">
        <v>0</v>
      </c>
      <c r="P90301" s="10"/>
      <c r="R90301" s="10"/>
      <c r="S90301" s="10"/>
      <c r="T90301" s="10"/>
    </row>
    <row r="90302" spans="13:20" x14ac:dyDescent="0.2">
      <c r="M90302">
        <v>0</v>
      </c>
      <c r="P90302" s="10"/>
      <c r="R90302" s="10"/>
      <c r="S90302" s="10"/>
      <c r="T90302" s="10"/>
    </row>
    <row r="90303" spans="13:20" x14ac:dyDescent="0.2">
      <c r="M90303">
        <v>1</v>
      </c>
      <c r="P90303" s="10"/>
      <c r="R90303" s="10"/>
      <c r="S90303" s="10"/>
      <c r="T90303" s="10"/>
    </row>
    <row r="90304" spans="13:20" x14ac:dyDescent="0.2">
      <c r="M90304">
        <v>0</v>
      </c>
      <c r="P90304" s="10"/>
      <c r="R90304" s="10"/>
      <c r="S90304" s="10"/>
      <c r="T90304" s="10"/>
    </row>
    <row r="90305" spans="13:20" x14ac:dyDescent="0.2">
      <c r="M90305">
        <v>1</v>
      </c>
      <c r="P90305" s="10"/>
      <c r="R90305" s="10"/>
      <c r="S90305" s="10"/>
      <c r="T90305" s="10"/>
    </row>
    <row r="90306" spans="13:20" x14ac:dyDescent="0.2">
      <c r="M90306">
        <v>0</v>
      </c>
      <c r="P90306" s="10"/>
      <c r="R90306" s="10"/>
      <c r="S90306" s="10"/>
      <c r="T90306" s="10"/>
    </row>
    <row r="90307" spans="13:20" x14ac:dyDescent="0.2">
      <c r="M90307">
        <v>0</v>
      </c>
      <c r="P90307" s="10"/>
      <c r="R90307" s="10"/>
      <c r="S90307" s="10"/>
      <c r="T90307" s="10"/>
    </row>
    <row r="90308" spans="13:20" x14ac:dyDescent="0.2">
      <c r="M90308">
        <v>1</v>
      </c>
      <c r="P90308" s="10"/>
      <c r="R90308" s="10"/>
      <c r="S90308" s="10"/>
      <c r="T90308" s="10"/>
    </row>
    <row r="90309" spans="13:20" x14ac:dyDescent="0.2">
      <c r="M90309">
        <v>0</v>
      </c>
      <c r="P90309" s="10"/>
      <c r="R90309" s="10"/>
      <c r="S90309" s="10"/>
      <c r="T90309" s="10"/>
    </row>
    <row r="90310" spans="13:20" x14ac:dyDescent="0.2">
      <c r="M90310">
        <v>0</v>
      </c>
      <c r="P90310" s="10"/>
      <c r="R90310" s="10"/>
      <c r="S90310" s="10"/>
      <c r="T90310" s="10"/>
    </row>
    <row r="90311" spans="13:20" x14ac:dyDescent="0.2">
      <c r="M90311">
        <v>1</v>
      </c>
      <c r="P90311" s="10"/>
      <c r="R90311" s="10"/>
      <c r="S90311" s="10"/>
      <c r="T90311" s="10"/>
    </row>
    <row r="90312" spans="13:20" x14ac:dyDescent="0.2">
      <c r="M90312">
        <v>0</v>
      </c>
      <c r="P90312" s="10"/>
      <c r="R90312" s="10"/>
      <c r="S90312" s="10"/>
      <c r="T90312" s="10"/>
    </row>
    <row r="90313" spans="13:20" x14ac:dyDescent="0.2">
      <c r="M90313">
        <v>0</v>
      </c>
      <c r="P90313" s="10"/>
      <c r="R90313" s="10"/>
      <c r="S90313" s="10"/>
      <c r="T90313" s="10"/>
    </row>
    <row r="90314" spans="13:20" x14ac:dyDescent="0.2">
      <c r="M90314">
        <v>0</v>
      </c>
      <c r="P90314" s="10"/>
      <c r="R90314" s="10"/>
      <c r="S90314" s="10"/>
      <c r="T90314" s="10"/>
    </row>
    <row r="90315" spans="13:20" x14ac:dyDescent="0.2">
      <c r="M90315">
        <v>0</v>
      </c>
      <c r="P90315" s="10"/>
      <c r="R90315" s="10"/>
      <c r="S90315" s="10"/>
      <c r="T90315" s="10"/>
    </row>
    <row r="90316" spans="13:20" x14ac:dyDescent="0.2">
      <c r="M90316">
        <v>1</v>
      </c>
      <c r="P90316" s="10"/>
      <c r="R90316" s="10"/>
      <c r="S90316" s="10"/>
      <c r="T90316" s="10"/>
    </row>
    <row r="90317" spans="13:20" x14ac:dyDescent="0.2">
      <c r="M90317">
        <v>0</v>
      </c>
      <c r="P90317" s="10"/>
      <c r="R90317" s="10"/>
      <c r="S90317" s="10"/>
      <c r="T90317" s="10"/>
    </row>
    <row r="90318" spans="13:20" x14ac:dyDescent="0.2">
      <c r="M90318">
        <v>1</v>
      </c>
      <c r="P90318" s="10"/>
      <c r="R90318" s="10"/>
      <c r="S90318" s="10"/>
      <c r="T90318" s="10"/>
    </row>
    <row r="90319" spans="13:20" x14ac:dyDescent="0.2">
      <c r="M90319">
        <v>0</v>
      </c>
      <c r="P90319" s="10"/>
      <c r="R90319" s="10"/>
      <c r="S90319" s="10"/>
      <c r="T90319" s="10"/>
    </row>
    <row r="90320" spans="13:20" x14ac:dyDescent="0.2">
      <c r="M90320">
        <v>0</v>
      </c>
      <c r="P90320" s="10"/>
      <c r="R90320" s="10"/>
      <c r="S90320" s="10"/>
      <c r="T90320" s="10"/>
    </row>
    <row r="90321" spans="13:20" x14ac:dyDescent="0.2">
      <c r="M90321">
        <v>1</v>
      </c>
      <c r="P90321" s="10"/>
      <c r="R90321" s="10"/>
      <c r="S90321" s="10"/>
      <c r="T90321" s="10"/>
    </row>
    <row r="90322" spans="13:20" x14ac:dyDescent="0.2">
      <c r="M90322">
        <v>0</v>
      </c>
      <c r="P90322" s="10"/>
      <c r="R90322" s="10"/>
      <c r="S90322" s="10"/>
      <c r="T90322" s="10"/>
    </row>
    <row r="90323" spans="13:20" x14ac:dyDescent="0.2">
      <c r="M90323">
        <v>0</v>
      </c>
      <c r="P90323" s="10"/>
      <c r="R90323" s="10"/>
      <c r="S90323" s="10"/>
      <c r="T90323" s="10"/>
    </row>
    <row r="90324" spans="13:20" x14ac:dyDescent="0.2">
      <c r="M90324">
        <v>1</v>
      </c>
      <c r="P90324" s="10"/>
      <c r="R90324" s="10"/>
      <c r="S90324" s="10"/>
      <c r="T90324" s="10"/>
    </row>
    <row r="90325" spans="13:20" x14ac:dyDescent="0.2">
      <c r="M90325">
        <v>0</v>
      </c>
      <c r="P90325" s="10"/>
      <c r="R90325" s="10"/>
      <c r="S90325" s="10"/>
      <c r="T90325" s="10"/>
    </row>
    <row r="90326" spans="13:20" x14ac:dyDescent="0.2">
      <c r="M90326">
        <v>0</v>
      </c>
      <c r="P90326" s="10"/>
      <c r="R90326" s="10"/>
      <c r="S90326" s="10"/>
      <c r="T90326" s="10"/>
    </row>
    <row r="90327" spans="13:20" x14ac:dyDescent="0.2">
      <c r="M90327">
        <v>1</v>
      </c>
      <c r="P90327" s="10"/>
      <c r="R90327" s="10"/>
      <c r="S90327" s="10"/>
      <c r="T90327" s="10"/>
    </row>
    <row r="90328" spans="13:20" x14ac:dyDescent="0.2">
      <c r="M90328">
        <v>0</v>
      </c>
      <c r="P90328" s="10"/>
      <c r="R90328" s="10"/>
      <c r="S90328" s="10"/>
      <c r="T90328" s="10"/>
    </row>
    <row r="90329" spans="13:20" x14ac:dyDescent="0.2">
      <c r="M90329">
        <v>1</v>
      </c>
      <c r="P90329" s="10"/>
      <c r="R90329" s="10"/>
      <c r="S90329" s="10"/>
      <c r="T90329" s="10"/>
    </row>
    <row r="90330" spans="13:20" x14ac:dyDescent="0.2">
      <c r="M90330">
        <v>0</v>
      </c>
      <c r="P90330" s="10"/>
      <c r="R90330" s="10"/>
      <c r="S90330" s="10"/>
      <c r="T90330" s="10"/>
    </row>
    <row r="90331" spans="13:20" x14ac:dyDescent="0.2">
      <c r="M90331">
        <v>0</v>
      </c>
      <c r="P90331" s="10"/>
      <c r="R90331" s="10"/>
      <c r="S90331" s="10"/>
      <c r="T90331" s="10"/>
    </row>
    <row r="90332" spans="13:20" x14ac:dyDescent="0.2">
      <c r="M90332">
        <v>1</v>
      </c>
      <c r="P90332" s="10"/>
      <c r="R90332" s="10"/>
      <c r="S90332" s="10"/>
      <c r="T90332" s="10"/>
    </row>
    <row r="90333" spans="13:20" x14ac:dyDescent="0.2">
      <c r="M90333">
        <v>0</v>
      </c>
      <c r="P90333" s="10"/>
      <c r="R90333" s="10"/>
      <c r="S90333" s="10"/>
      <c r="T90333" s="10"/>
    </row>
    <row r="90334" spans="13:20" x14ac:dyDescent="0.2">
      <c r="M90334">
        <v>0</v>
      </c>
      <c r="P90334" s="10"/>
      <c r="R90334" s="10"/>
      <c r="S90334" s="10"/>
      <c r="T90334" s="10"/>
    </row>
    <row r="90335" spans="13:20" x14ac:dyDescent="0.2">
      <c r="M90335">
        <v>1</v>
      </c>
      <c r="P90335" s="10"/>
      <c r="R90335" s="10"/>
      <c r="S90335" s="10"/>
      <c r="T90335" s="10"/>
    </row>
    <row r="90336" spans="13:20" x14ac:dyDescent="0.2">
      <c r="M90336">
        <v>0</v>
      </c>
      <c r="P90336" s="10"/>
      <c r="R90336" s="10"/>
      <c r="S90336" s="10"/>
      <c r="T90336" s="10"/>
    </row>
    <row r="90337" spans="13:20" x14ac:dyDescent="0.2">
      <c r="M90337">
        <v>0</v>
      </c>
      <c r="P90337" s="10"/>
      <c r="R90337" s="10"/>
      <c r="S90337" s="10"/>
      <c r="T90337" s="10"/>
    </row>
    <row r="90338" spans="13:20" x14ac:dyDescent="0.2">
      <c r="M90338">
        <v>1</v>
      </c>
      <c r="P90338" s="10"/>
      <c r="R90338" s="10"/>
      <c r="S90338" s="10"/>
      <c r="T90338" s="10"/>
    </row>
    <row r="90339" spans="13:20" x14ac:dyDescent="0.2">
      <c r="M90339">
        <v>0</v>
      </c>
      <c r="P90339" s="10"/>
      <c r="R90339" s="10"/>
      <c r="S90339" s="10"/>
      <c r="T90339" s="10"/>
    </row>
    <row r="90340" spans="13:20" x14ac:dyDescent="0.2">
      <c r="M90340">
        <v>1</v>
      </c>
      <c r="P90340" s="10"/>
      <c r="R90340" s="10"/>
      <c r="S90340" s="10"/>
      <c r="T90340" s="10"/>
    </row>
    <row r="90341" spans="13:20" x14ac:dyDescent="0.2">
      <c r="M90341">
        <v>0</v>
      </c>
      <c r="P90341" s="10"/>
      <c r="R90341" s="10"/>
      <c r="S90341" s="10"/>
      <c r="T90341" s="10"/>
    </row>
    <row r="90342" spans="13:20" x14ac:dyDescent="0.2">
      <c r="M90342">
        <v>0</v>
      </c>
      <c r="P90342" s="10"/>
      <c r="R90342" s="10"/>
      <c r="S90342" s="10"/>
      <c r="T90342" s="10"/>
    </row>
    <row r="90343" spans="13:20" x14ac:dyDescent="0.2">
      <c r="M90343">
        <v>1</v>
      </c>
      <c r="P90343" s="10"/>
      <c r="R90343" s="10"/>
      <c r="S90343" s="10"/>
      <c r="T90343" s="10"/>
    </row>
    <row r="90344" spans="13:20" x14ac:dyDescent="0.2">
      <c r="M90344">
        <v>0</v>
      </c>
      <c r="P90344" s="10"/>
      <c r="R90344" s="10"/>
      <c r="S90344" s="10"/>
      <c r="T90344" s="10"/>
    </row>
    <row r="90345" spans="13:20" x14ac:dyDescent="0.2">
      <c r="M90345">
        <v>0</v>
      </c>
      <c r="P90345" s="10"/>
      <c r="R90345" s="10"/>
      <c r="S90345" s="10"/>
      <c r="T90345" s="10"/>
    </row>
    <row r="90346" spans="13:20" x14ac:dyDescent="0.2">
      <c r="M90346">
        <v>0</v>
      </c>
      <c r="P90346" s="10"/>
      <c r="R90346" s="10"/>
      <c r="S90346" s="10"/>
      <c r="T90346" s="10"/>
    </row>
    <row r="90347" spans="13:20" x14ac:dyDescent="0.2">
      <c r="M90347">
        <v>1</v>
      </c>
      <c r="P90347" s="10"/>
      <c r="R90347" s="10"/>
      <c r="S90347" s="10"/>
      <c r="T90347" s="10"/>
    </row>
    <row r="90348" spans="13:20" x14ac:dyDescent="0.2">
      <c r="M90348">
        <v>0</v>
      </c>
      <c r="P90348" s="10"/>
      <c r="R90348" s="10"/>
      <c r="S90348" s="10"/>
      <c r="T90348" s="10"/>
    </row>
    <row r="90349" spans="13:20" x14ac:dyDescent="0.2">
      <c r="M90349">
        <v>1</v>
      </c>
      <c r="P90349" s="10"/>
      <c r="R90349" s="10"/>
      <c r="S90349" s="10"/>
      <c r="T90349" s="10"/>
    </row>
    <row r="90350" spans="13:20" x14ac:dyDescent="0.2">
      <c r="M90350">
        <v>0</v>
      </c>
      <c r="P90350" s="10"/>
      <c r="R90350" s="10"/>
      <c r="S90350" s="10"/>
      <c r="T90350" s="10"/>
    </row>
    <row r="90351" spans="13:20" x14ac:dyDescent="0.2">
      <c r="M90351">
        <v>0</v>
      </c>
      <c r="P90351" s="10"/>
      <c r="R90351" s="10"/>
      <c r="S90351" s="10"/>
      <c r="T90351" s="10"/>
    </row>
    <row r="90352" spans="13:20" x14ac:dyDescent="0.2">
      <c r="M90352">
        <v>0</v>
      </c>
      <c r="P90352" s="10"/>
      <c r="R90352" s="10"/>
      <c r="S90352" s="10"/>
      <c r="T90352" s="10"/>
    </row>
    <row r="90353" spans="13:20" x14ac:dyDescent="0.2">
      <c r="M90353">
        <v>1</v>
      </c>
      <c r="P90353" s="10"/>
      <c r="R90353" s="10"/>
      <c r="S90353" s="10"/>
      <c r="T90353" s="10"/>
    </row>
    <row r="90354" spans="13:20" x14ac:dyDescent="0.2">
      <c r="M90354">
        <v>0</v>
      </c>
      <c r="P90354" s="10"/>
      <c r="R90354" s="10"/>
      <c r="S90354" s="10"/>
      <c r="T90354" s="10"/>
    </row>
    <row r="90355" spans="13:20" x14ac:dyDescent="0.2">
      <c r="M90355">
        <v>0</v>
      </c>
      <c r="P90355" s="10"/>
      <c r="R90355" s="10"/>
      <c r="S90355" s="10"/>
      <c r="T90355" s="10"/>
    </row>
    <row r="90356" spans="13:20" x14ac:dyDescent="0.2">
      <c r="M90356">
        <v>1</v>
      </c>
      <c r="P90356" s="10"/>
      <c r="R90356" s="10"/>
      <c r="S90356" s="10"/>
      <c r="T90356" s="10"/>
    </row>
    <row r="90357" spans="13:20" x14ac:dyDescent="0.2">
      <c r="M90357">
        <v>0</v>
      </c>
      <c r="P90357" s="10"/>
      <c r="R90357" s="10"/>
      <c r="S90357" s="10"/>
      <c r="T90357" s="10"/>
    </row>
    <row r="90358" spans="13:20" x14ac:dyDescent="0.2">
      <c r="M90358">
        <v>1</v>
      </c>
      <c r="P90358" s="10"/>
      <c r="R90358" s="10"/>
      <c r="S90358" s="10"/>
      <c r="T90358" s="10"/>
    </row>
    <row r="90359" spans="13:20" x14ac:dyDescent="0.2">
      <c r="M90359">
        <v>0</v>
      </c>
      <c r="P90359" s="10"/>
      <c r="R90359" s="10"/>
      <c r="S90359" s="10"/>
      <c r="T90359" s="10"/>
    </row>
    <row r="90360" spans="13:20" x14ac:dyDescent="0.2">
      <c r="M90360">
        <v>0</v>
      </c>
      <c r="P90360" s="10"/>
      <c r="R90360" s="10"/>
      <c r="S90360" s="10"/>
      <c r="T90360" s="10"/>
    </row>
    <row r="90361" spans="13:20" x14ac:dyDescent="0.2">
      <c r="M90361">
        <v>1</v>
      </c>
      <c r="P90361" s="10"/>
      <c r="R90361" s="10"/>
      <c r="S90361" s="10"/>
      <c r="T90361" s="10"/>
    </row>
    <row r="90362" spans="13:20" x14ac:dyDescent="0.2">
      <c r="M90362">
        <v>0</v>
      </c>
      <c r="P90362" s="10"/>
      <c r="R90362" s="10"/>
      <c r="S90362" s="10"/>
      <c r="T90362" s="10"/>
    </row>
    <row r="90363" spans="13:20" x14ac:dyDescent="0.2">
      <c r="M90363">
        <v>0</v>
      </c>
      <c r="P90363" s="10"/>
      <c r="R90363" s="10"/>
      <c r="S90363" s="10"/>
      <c r="T90363" s="10"/>
    </row>
    <row r="90364" spans="13:20" x14ac:dyDescent="0.2">
      <c r="M90364">
        <v>0</v>
      </c>
      <c r="P90364" s="10"/>
      <c r="R90364" s="10"/>
      <c r="S90364" s="10"/>
      <c r="T90364" s="10"/>
    </row>
    <row r="90365" spans="13:20" x14ac:dyDescent="0.2">
      <c r="M90365">
        <v>1</v>
      </c>
      <c r="P90365" s="10"/>
      <c r="R90365" s="10"/>
      <c r="S90365" s="10"/>
      <c r="T90365" s="10"/>
    </row>
    <row r="90366" spans="13:20" x14ac:dyDescent="0.2">
      <c r="M90366">
        <v>0</v>
      </c>
      <c r="P90366" s="10"/>
      <c r="R90366" s="10"/>
      <c r="S90366" s="10"/>
      <c r="T90366" s="10"/>
    </row>
    <row r="90367" spans="13:20" x14ac:dyDescent="0.2">
      <c r="M90367">
        <v>1</v>
      </c>
      <c r="P90367" s="10"/>
      <c r="R90367" s="10"/>
      <c r="S90367" s="10"/>
      <c r="T90367" s="10"/>
    </row>
    <row r="90368" spans="13:20" x14ac:dyDescent="0.2">
      <c r="M90368">
        <v>0</v>
      </c>
      <c r="P90368" s="10"/>
      <c r="R90368" s="10"/>
      <c r="S90368" s="10"/>
      <c r="T90368" s="10"/>
    </row>
    <row r="90369" spans="13:20" x14ac:dyDescent="0.2">
      <c r="M90369">
        <v>0</v>
      </c>
      <c r="P90369" s="10"/>
      <c r="R90369" s="10"/>
      <c r="S90369" s="10"/>
      <c r="T90369" s="10"/>
    </row>
    <row r="90370" spans="13:20" x14ac:dyDescent="0.2">
      <c r="M90370">
        <v>1</v>
      </c>
      <c r="P90370" s="10"/>
      <c r="R90370" s="10"/>
      <c r="S90370" s="10"/>
      <c r="T90370" s="10"/>
    </row>
    <row r="90371" spans="13:20" x14ac:dyDescent="0.2">
      <c r="M90371">
        <v>0</v>
      </c>
      <c r="P90371" s="10"/>
      <c r="R90371" s="10"/>
      <c r="S90371" s="10"/>
      <c r="T90371" s="10"/>
    </row>
    <row r="90372" spans="13:20" x14ac:dyDescent="0.2">
      <c r="M90372">
        <v>0</v>
      </c>
      <c r="P90372" s="10"/>
      <c r="R90372" s="10"/>
      <c r="S90372" s="10"/>
      <c r="T90372" s="10"/>
    </row>
    <row r="90373" spans="13:20" x14ac:dyDescent="0.2">
      <c r="M90373">
        <v>1</v>
      </c>
      <c r="P90373" s="10"/>
      <c r="R90373" s="10"/>
      <c r="S90373" s="10"/>
      <c r="T90373" s="10"/>
    </row>
    <row r="90374" spans="13:20" x14ac:dyDescent="0.2">
      <c r="M90374">
        <v>0</v>
      </c>
      <c r="P90374" s="10"/>
      <c r="R90374" s="10"/>
      <c r="S90374" s="10"/>
      <c r="T90374" s="10"/>
    </row>
    <row r="90375" spans="13:20" x14ac:dyDescent="0.2">
      <c r="M90375">
        <v>1</v>
      </c>
      <c r="P90375" s="10"/>
      <c r="R90375" s="10"/>
      <c r="S90375" s="10"/>
      <c r="T90375" s="10"/>
    </row>
    <row r="90376" spans="13:20" x14ac:dyDescent="0.2">
      <c r="M90376">
        <v>0</v>
      </c>
      <c r="P90376" s="10"/>
      <c r="R90376" s="10"/>
      <c r="S90376" s="10"/>
      <c r="T90376" s="10"/>
    </row>
    <row r="90377" spans="13:20" x14ac:dyDescent="0.2">
      <c r="M90377">
        <v>0</v>
      </c>
      <c r="P90377" s="10"/>
      <c r="R90377" s="10"/>
      <c r="S90377" s="10"/>
      <c r="T90377" s="10"/>
    </row>
    <row r="90378" spans="13:20" x14ac:dyDescent="0.2">
      <c r="M90378">
        <v>1</v>
      </c>
      <c r="P90378" s="10"/>
      <c r="R90378" s="10"/>
      <c r="S90378" s="10"/>
      <c r="T90378" s="10"/>
    </row>
    <row r="90379" spans="13:20" x14ac:dyDescent="0.2">
      <c r="M90379">
        <v>0</v>
      </c>
      <c r="P90379" s="10"/>
      <c r="R90379" s="10"/>
      <c r="S90379" s="10"/>
      <c r="T90379" s="10"/>
    </row>
    <row r="90380" spans="13:20" x14ac:dyDescent="0.2">
      <c r="M90380">
        <v>0</v>
      </c>
      <c r="P90380" s="10"/>
      <c r="R90380" s="10"/>
      <c r="S90380" s="10"/>
      <c r="T90380" s="10"/>
    </row>
    <row r="90381" spans="13:20" x14ac:dyDescent="0.2">
      <c r="M90381">
        <v>1</v>
      </c>
      <c r="P90381" s="10"/>
      <c r="R90381" s="10"/>
      <c r="S90381" s="10"/>
      <c r="T90381" s="10"/>
    </row>
    <row r="90382" spans="13:20" x14ac:dyDescent="0.2">
      <c r="M90382">
        <v>0</v>
      </c>
      <c r="P90382" s="10"/>
      <c r="R90382" s="10"/>
      <c r="S90382" s="10"/>
      <c r="T90382" s="10"/>
    </row>
    <row r="90383" spans="13:20" x14ac:dyDescent="0.2">
      <c r="M90383">
        <v>1</v>
      </c>
      <c r="P90383" s="10"/>
      <c r="R90383" s="10"/>
      <c r="S90383" s="10"/>
      <c r="T90383" s="10"/>
    </row>
    <row r="90384" spans="13:20" x14ac:dyDescent="0.2">
      <c r="M90384">
        <v>0</v>
      </c>
      <c r="P90384" s="10"/>
      <c r="R90384" s="10"/>
      <c r="S90384" s="10"/>
      <c r="T90384" s="10"/>
    </row>
    <row r="90385" spans="13:20" x14ac:dyDescent="0.2">
      <c r="M90385">
        <v>0</v>
      </c>
      <c r="P90385" s="10"/>
      <c r="R90385" s="10"/>
      <c r="S90385" s="10"/>
      <c r="T90385" s="10"/>
    </row>
    <row r="90386" spans="13:20" x14ac:dyDescent="0.2">
      <c r="M90386">
        <v>0</v>
      </c>
      <c r="P90386" s="10"/>
      <c r="R90386" s="10"/>
      <c r="S90386" s="10"/>
      <c r="T90386" s="10"/>
    </row>
    <row r="90387" spans="13:20" x14ac:dyDescent="0.2">
      <c r="M90387">
        <v>1</v>
      </c>
      <c r="P90387" s="10"/>
      <c r="R90387" s="10"/>
      <c r="S90387" s="10"/>
      <c r="T90387" s="10"/>
    </row>
    <row r="90388" spans="13:20" x14ac:dyDescent="0.2">
      <c r="M90388">
        <v>0</v>
      </c>
      <c r="P90388" s="10"/>
      <c r="R90388" s="10"/>
      <c r="S90388" s="10"/>
      <c r="T90388" s="10"/>
    </row>
    <row r="90389" spans="13:20" x14ac:dyDescent="0.2">
      <c r="M90389">
        <v>1</v>
      </c>
      <c r="P90389" s="10"/>
      <c r="R90389" s="10"/>
      <c r="S90389" s="10"/>
      <c r="T90389" s="10"/>
    </row>
    <row r="90390" spans="13:20" x14ac:dyDescent="0.2">
      <c r="M90390">
        <v>0</v>
      </c>
      <c r="P90390" s="10"/>
      <c r="R90390" s="10"/>
      <c r="S90390" s="10"/>
      <c r="T90390" s="10"/>
    </row>
    <row r="90391" spans="13:20" x14ac:dyDescent="0.2">
      <c r="M90391">
        <v>1</v>
      </c>
      <c r="P90391" s="10"/>
      <c r="R90391" s="10"/>
      <c r="S90391" s="10"/>
      <c r="T90391" s="10"/>
    </row>
    <row r="90392" spans="13:20" x14ac:dyDescent="0.2">
      <c r="M90392">
        <v>0</v>
      </c>
      <c r="P90392" s="10"/>
      <c r="R90392" s="10"/>
      <c r="S90392" s="10"/>
      <c r="T90392" s="10"/>
    </row>
    <row r="90393" spans="13:20" x14ac:dyDescent="0.2">
      <c r="M90393">
        <v>1</v>
      </c>
      <c r="P90393" s="10"/>
      <c r="R90393" s="10"/>
      <c r="S90393" s="10"/>
      <c r="T90393" s="10"/>
    </row>
    <row r="90394" spans="13:20" x14ac:dyDescent="0.2">
      <c r="M90394">
        <v>0</v>
      </c>
      <c r="P90394" s="10"/>
      <c r="R90394" s="10"/>
      <c r="S90394" s="10"/>
      <c r="T90394" s="10"/>
    </row>
    <row r="90395" spans="13:20" x14ac:dyDescent="0.2">
      <c r="M90395">
        <v>0</v>
      </c>
      <c r="P90395" s="10"/>
      <c r="R90395" s="10"/>
      <c r="S90395" s="10"/>
      <c r="T90395" s="10"/>
    </row>
    <row r="90396" spans="13:20" x14ac:dyDescent="0.2">
      <c r="M90396">
        <v>1</v>
      </c>
      <c r="P90396" s="10"/>
      <c r="R90396" s="10"/>
      <c r="S90396" s="10"/>
      <c r="T90396" s="10"/>
    </row>
    <row r="90397" spans="13:20" x14ac:dyDescent="0.2">
      <c r="M90397">
        <v>0</v>
      </c>
      <c r="P90397" s="10"/>
      <c r="R90397" s="10"/>
      <c r="S90397" s="10"/>
      <c r="T90397" s="10"/>
    </row>
    <row r="90398" spans="13:20" x14ac:dyDescent="0.2">
      <c r="M90398">
        <v>0</v>
      </c>
      <c r="P90398" s="10"/>
      <c r="R90398" s="10"/>
      <c r="S90398" s="10"/>
      <c r="T90398" s="10"/>
    </row>
    <row r="90399" spans="13:20" x14ac:dyDescent="0.2">
      <c r="M90399">
        <v>1</v>
      </c>
      <c r="P90399" s="10"/>
      <c r="R90399" s="10"/>
      <c r="S90399" s="10"/>
      <c r="T90399" s="10"/>
    </row>
    <row r="90400" spans="13:20" x14ac:dyDescent="0.2">
      <c r="M90400">
        <v>0</v>
      </c>
      <c r="P90400" s="10"/>
      <c r="R90400" s="10"/>
      <c r="S90400" s="10"/>
      <c r="T90400" s="10"/>
    </row>
    <row r="90401" spans="13:20" x14ac:dyDescent="0.2">
      <c r="M90401">
        <v>0</v>
      </c>
      <c r="P90401" s="10"/>
      <c r="R90401" s="10"/>
      <c r="S90401" s="10"/>
      <c r="T90401" s="10"/>
    </row>
    <row r="90402" spans="13:20" x14ac:dyDescent="0.2">
      <c r="M90402">
        <v>1</v>
      </c>
      <c r="P90402" s="10"/>
      <c r="R90402" s="10"/>
      <c r="S90402" s="10"/>
      <c r="T90402" s="10"/>
    </row>
    <row r="90403" spans="13:20" x14ac:dyDescent="0.2">
      <c r="M90403">
        <v>0</v>
      </c>
      <c r="P90403" s="10"/>
      <c r="R90403" s="10"/>
      <c r="S90403" s="10"/>
      <c r="T90403" s="10"/>
    </row>
    <row r="90404" spans="13:20" x14ac:dyDescent="0.2">
      <c r="M90404">
        <v>1</v>
      </c>
      <c r="P90404" s="10"/>
      <c r="R90404" s="10"/>
      <c r="S90404" s="10"/>
      <c r="T90404" s="10"/>
    </row>
    <row r="90405" spans="13:20" x14ac:dyDescent="0.2">
      <c r="M90405">
        <v>0</v>
      </c>
      <c r="P90405" s="10"/>
      <c r="R90405" s="10"/>
      <c r="S90405" s="10"/>
      <c r="T90405" s="10"/>
    </row>
    <row r="90406" spans="13:20" x14ac:dyDescent="0.2">
      <c r="M90406">
        <v>0</v>
      </c>
      <c r="P90406" s="10"/>
      <c r="R90406" s="10"/>
      <c r="S90406" s="10"/>
      <c r="T90406" s="10"/>
    </row>
    <row r="90407" spans="13:20" x14ac:dyDescent="0.2">
      <c r="M90407">
        <v>0</v>
      </c>
      <c r="P90407" s="10"/>
      <c r="R90407" s="10"/>
      <c r="S90407" s="10"/>
      <c r="T90407" s="10"/>
    </row>
    <row r="90408" spans="13:20" x14ac:dyDescent="0.2">
      <c r="M90408">
        <v>1</v>
      </c>
      <c r="P90408" s="10"/>
      <c r="R90408" s="10"/>
      <c r="S90408" s="10"/>
      <c r="T90408" s="10"/>
    </row>
    <row r="90409" spans="13:20" x14ac:dyDescent="0.2">
      <c r="M90409">
        <v>0</v>
      </c>
      <c r="P90409" s="10"/>
      <c r="R90409" s="10"/>
      <c r="S90409" s="10"/>
      <c r="T90409" s="10"/>
    </row>
    <row r="90410" spans="13:20" x14ac:dyDescent="0.2">
      <c r="M90410">
        <v>0</v>
      </c>
      <c r="P90410" s="10"/>
      <c r="R90410" s="10"/>
      <c r="S90410" s="10"/>
      <c r="T90410" s="10"/>
    </row>
    <row r="90411" spans="13:20" x14ac:dyDescent="0.2">
      <c r="M90411">
        <v>1</v>
      </c>
      <c r="P90411" s="10"/>
      <c r="R90411" s="10"/>
      <c r="S90411" s="10"/>
      <c r="T90411" s="10"/>
    </row>
    <row r="90412" spans="13:20" x14ac:dyDescent="0.2">
      <c r="M90412">
        <v>0</v>
      </c>
      <c r="P90412" s="10"/>
      <c r="R90412" s="10"/>
      <c r="S90412" s="10"/>
      <c r="T90412" s="10"/>
    </row>
    <row r="90413" spans="13:20" x14ac:dyDescent="0.2">
      <c r="M90413">
        <v>0</v>
      </c>
      <c r="P90413" s="10"/>
      <c r="R90413" s="10"/>
      <c r="S90413" s="10"/>
      <c r="T90413" s="10"/>
    </row>
    <row r="90414" spans="13:20" x14ac:dyDescent="0.2">
      <c r="M90414">
        <v>1</v>
      </c>
      <c r="P90414" s="10"/>
      <c r="R90414" s="10"/>
      <c r="S90414" s="10"/>
      <c r="T90414" s="10"/>
    </row>
    <row r="90415" spans="13:20" x14ac:dyDescent="0.2">
      <c r="M90415">
        <v>0</v>
      </c>
      <c r="P90415" s="10"/>
      <c r="R90415" s="10"/>
      <c r="S90415" s="10"/>
      <c r="T90415" s="10"/>
    </row>
    <row r="90416" spans="13:20" x14ac:dyDescent="0.2">
      <c r="M90416">
        <v>1</v>
      </c>
      <c r="P90416" s="10"/>
      <c r="R90416" s="10"/>
      <c r="S90416" s="10"/>
      <c r="T90416" s="10"/>
    </row>
    <row r="90417" spans="13:20" x14ac:dyDescent="0.2">
      <c r="M90417">
        <v>0</v>
      </c>
      <c r="P90417" s="10"/>
      <c r="R90417" s="10"/>
      <c r="S90417" s="10"/>
      <c r="T90417" s="10"/>
    </row>
    <row r="90418" spans="13:20" x14ac:dyDescent="0.2">
      <c r="M90418">
        <v>0</v>
      </c>
      <c r="P90418" s="10"/>
      <c r="R90418" s="10"/>
      <c r="S90418" s="10"/>
      <c r="T90418" s="10"/>
    </row>
    <row r="90419" spans="13:20" x14ac:dyDescent="0.2">
      <c r="M90419">
        <v>1</v>
      </c>
      <c r="P90419" s="10"/>
      <c r="R90419" s="10"/>
      <c r="S90419" s="10"/>
      <c r="T90419" s="10"/>
    </row>
    <row r="90420" spans="13:20" x14ac:dyDescent="0.2">
      <c r="M90420">
        <v>0</v>
      </c>
      <c r="P90420" s="10"/>
      <c r="R90420" s="10"/>
      <c r="S90420" s="10"/>
      <c r="T90420" s="10"/>
    </row>
    <row r="90421" spans="13:20" x14ac:dyDescent="0.2">
      <c r="M90421">
        <v>0</v>
      </c>
      <c r="P90421" s="10"/>
      <c r="R90421" s="10"/>
      <c r="S90421" s="10"/>
      <c r="T90421" s="10"/>
    </row>
    <row r="90422" spans="13:20" x14ac:dyDescent="0.2">
      <c r="M90422">
        <v>1</v>
      </c>
      <c r="P90422" s="10"/>
      <c r="R90422" s="10"/>
      <c r="S90422" s="10"/>
      <c r="T90422" s="10"/>
    </row>
    <row r="90423" spans="13:20" x14ac:dyDescent="0.2">
      <c r="M90423">
        <v>0</v>
      </c>
      <c r="P90423" s="10"/>
      <c r="R90423" s="10"/>
      <c r="S90423" s="10"/>
      <c r="T90423" s="10"/>
    </row>
    <row r="90424" spans="13:20" x14ac:dyDescent="0.2">
      <c r="M90424">
        <v>0</v>
      </c>
      <c r="P90424" s="10"/>
      <c r="R90424" s="10"/>
      <c r="S90424" s="10"/>
      <c r="T90424" s="10"/>
    </row>
    <row r="90425" spans="13:20" x14ac:dyDescent="0.2">
      <c r="M90425">
        <v>1</v>
      </c>
      <c r="P90425" s="10"/>
      <c r="R90425" s="10"/>
      <c r="S90425" s="10"/>
      <c r="T90425" s="10"/>
    </row>
    <row r="90426" spans="13:20" x14ac:dyDescent="0.2">
      <c r="M90426">
        <v>0</v>
      </c>
      <c r="P90426" s="10"/>
      <c r="R90426" s="10"/>
      <c r="S90426" s="10"/>
      <c r="T90426" s="10"/>
    </row>
    <row r="90427" spans="13:20" x14ac:dyDescent="0.2">
      <c r="M90427">
        <v>0</v>
      </c>
      <c r="P90427" s="10"/>
      <c r="R90427" s="10"/>
      <c r="S90427" s="10"/>
      <c r="T90427" s="10"/>
    </row>
    <row r="90428" spans="13:20" x14ac:dyDescent="0.2">
      <c r="M90428">
        <v>1</v>
      </c>
      <c r="P90428" s="10"/>
      <c r="R90428" s="10"/>
      <c r="S90428" s="10"/>
      <c r="T90428" s="10"/>
    </row>
    <row r="90429" spans="13:20" x14ac:dyDescent="0.2">
      <c r="M90429">
        <v>0</v>
      </c>
      <c r="P90429" s="10"/>
      <c r="R90429" s="10"/>
      <c r="S90429" s="10"/>
      <c r="T90429" s="10"/>
    </row>
    <row r="90430" spans="13:20" x14ac:dyDescent="0.2">
      <c r="M90430">
        <v>1</v>
      </c>
      <c r="P90430" s="10"/>
      <c r="R90430" s="10"/>
      <c r="S90430" s="10"/>
      <c r="T90430" s="10"/>
    </row>
    <row r="90431" spans="13:20" x14ac:dyDescent="0.2">
      <c r="M90431">
        <v>0</v>
      </c>
      <c r="P90431" s="10"/>
      <c r="R90431" s="10"/>
      <c r="S90431" s="10"/>
      <c r="T90431" s="10"/>
    </row>
    <row r="90432" spans="13:20" x14ac:dyDescent="0.2">
      <c r="M90432">
        <v>0</v>
      </c>
      <c r="P90432" s="10"/>
      <c r="R90432" s="10"/>
      <c r="S90432" s="10"/>
      <c r="T90432" s="10"/>
    </row>
    <row r="90433" spans="13:20" x14ac:dyDescent="0.2">
      <c r="M90433">
        <v>1</v>
      </c>
      <c r="P90433" s="10"/>
      <c r="R90433" s="10"/>
      <c r="S90433" s="10"/>
      <c r="T90433" s="10"/>
    </row>
    <row r="90434" spans="13:20" x14ac:dyDescent="0.2">
      <c r="M90434">
        <v>0</v>
      </c>
      <c r="P90434" s="10"/>
      <c r="R90434" s="10"/>
      <c r="S90434" s="10"/>
      <c r="T90434" s="10"/>
    </row>
    <row r="90435" spans="13:20" x14ac:dyDescent="0.2">
      <c r="M90435">
        <v>1</v>
      </c>
      <c r="P90435" s="10"/>
      <c r="R90435" s="10"/>
      <c r="S90435" s="10"/>
      <c r="T90435" s="10"/>
    </row>
    <row r="90436" spans="13:20" x14ac:dyDescent="0.2">
      <c r="M90436">
        <v>0</v>
      </c>
      <c r="P90436" s="10"/>
      <c r="R90436" s="10"/>
      <c r="S90436" s="10"/>
      <c r="T90436" s="10"/>
    </row>
    <row r="90437" spans="13:20" x14ac:dyDescent="0.2">
      <c r="M90437">
        <v>0</v>
      </c>
      <c r="P90437" s="10"/>
      <c r="R90437" s="10"/>
      <c r="S90437" s="10"/>
      <c r="T90437" s="10"/>
    </row>
    <row r="90438" spans="13:20" x14ac:dyDescent="0.2">
      <c r="M90438">
        <v>1</v>
      </c>
      <c r="P90438" s="10"/>
      <c r="R90438" s="10"/>
      <c r="S90438" s="10"/>
      <c r="T90438" s="10"/>
    </row>
    <row r="90439" spans="13:20" x14ac:dyDescent="0.2">
      <c r="M90439">
        <v>0</v>
      </c>
      <c r="P90439" s="10"/>
      <c r="R90439" s="10"/>
      <c r="S90439" s="10"/>
      <c r="T90439" s="10"/>
    </row>
    <row r="90440" spans="13:20" x14ac:dyDescent="0.2">
      <c r="M90440">
        <v>1</v>
      </c>
      <c r="P90440" s="10"/>
      <c r="R90440" s="10"/>
      <c r="S90440" s="10"/>
      <c r="T90440" s="10"/>
    </row>
    <row r="90441" spans="13:20" x14ac:dyDescent="0.2">
      <c r="M90441">
        <v>0</v>
      </c>
      <c r="P90441" s="10"/>
      <c r="R90441" s="10"/>
      <c r="S90441" s="10"/>
      <c r="T90441" s="10"/>
    </row>
    <row r="90442" spans="13:20" x14ac:dyDescent="0.2">
      <c r="M90442">
        <v>0</v>
      </c>
      <c r="P90442" s="10"/>
      <c r="R90442" s="10"/>
      <c r="S90442" s="10"/>
      <c r="T90442" s="10"/>
    </row>
    <row r="90443" spans="13:20" x14ac:dyDescent="0.2">
      <c r="M90443">
        <v>1</v>
      </c>
      <c r="P90443" s="10"/>
      <c r="R90443" s="10"/>
      <c r="S90443" s="10"/>
      <c r="T90443" s="10"/>
    </row>
    <row r="90444" spans="13:20" x14ac:dyDescent="0.2">
      <c r="M90444">
        <v>0</v>
      </c>
      <c r="P90444" s="10"/>
      <c r="R90444" s="10"/>
      <c r="S90444" s="10"/>
      <c r="T90444" s="10"/>
    </row>
    <row r="90445" spans="13:20" x14ac:dyDescent="0.2">
      <c r="M90445">
        <v>1</v>
      </c>
      <c r="P90445" s="10"/>
      <c r="R90445" s="10"/>
      <c r="S90445" s="10"/>
      <c r="T90445" s="10"/>
    </row>
    <row r="90446" spans="13:20" x14ac:dyDescent="0.2">
      <c r="M90446">
        <v>0</v>
      </c>
      <c r="P90446" s="10"/>
      <c r="R90446" s="10"/>
      <c r="S90446" s="10"/>
      <c r="T90446" s="10"/>
    </row>
    <row r="90447" spans="13:20" x14ac:dyDescent="0.2">
      <c r="M90447">
        <v>1</v>
      </c>
      <c r="P90447" s="10"/>
      <c r="R90447" s="10"/>
      <c r="S90447" s="10"/>
      <c r="T90447" s="10"/>
    </row>
    <row r="90448" spans="13:20" x14ac:dyDescent="0.2">
      <c r="M90448">
        <v>0</v>
      </c>
      <c r="P90448" s="10"/>
      <c r="R90448" s="10"/>
      <c r="S90448" s="10"/>
      <c r="T90448" s="10"/>
    </row>
    <row r="90449" spans="13:20" x14ac:dyDescent="0.2">
      <c r="M90449">
        <v>0</v>
      </c>
      <c r="P90449" s="10"/>
      <c r="R90449" s="10"/>
      <c r="S90449" s="10"/>
      <c r="T90449" s="10"/>
    </row>
    <row r="90450" spans="13:20" x14ac:dyDescent="0.2">
      <c r="M90450">
        <v>1</v>
      </c>
      <c r="P90450" s="10"/>
      <c r="R90450" s="10"/>
      <c r="S90450" s="10"/>
      <c r="T90450" s="10"/>
    </row>
    <row r="90451" spans="13:20" x14ac:dyDescent="0.2">
      <c r="M90451">
        <v>0</v>
      </c>
      <c r="P90451" s="10"/>
      <c r="R90451" s="10"/>
      <c r="S90451" s="10"/>
      <c r="T90451" s="10"/>
    </row>
    <row r="90452" spans="13:20" x14ac:dyDescent="0.2">
      <c r="M90452">
        <v>0</v>
      </c>
      <c r="P90452" s="10"/>
      <c r="R90452" s="10"/>
      <c r="S90452" s="10"/>
      <c r="T90452" s="10"/>
    </row>
    <row r="90453" spans="13:20" x14ac:dyDescent="0.2">
      <c r="M90453">
        <v>1</v>
      </c>
      <c r="P90453" s="10"/>
      <c r="R90453" s="10"/>
      <c r="S90453" s="10"/>
      <c r="T90453" s="10"/>
    </row>
    <row r="90454" spans="13:20" x14ac:dyDescent="0.2">
      <c r="M90454">
        <v>0</v>
      </c>
      <c r="P90454" s="10"/>
      <c r="R90454" s="10"/>
      <c r="S90454" s="10"/>
      <c r="T90454" s="10"/>
    </row>
    <row r="90455" spans="13:20" x14ac:dyDescent="0.2">
      <c r="M90455">
        <v>0</v>
      </c>
      <c r="P90455" s="10"/>
      <c r="R90455" s="10"/>
      <c r="S90455" s="10"/>
      <c r="T90455" s="10"/>
    </row>
    <row r="90456" spans="13:20" x14ac:dyDescent="0.2">
      <c r="M90456">
        <v>0</v>
      </c>
      <c r="P90456" s="10"/>
      <c r="R90456" s="10"/>
      <c r="S90456" s="10"/>
      <c r="T90456" s="10"/>
    </row>
    <row r="90457" spans="13:20" x14ac:dyDescent="0.2">
      <c r="M90457">
        <v>0</v>
      </c>
      <c r="P90457" s="10"/>
      <c r="R90457" s="10"/>
      <c r="S90457" s="10"/>
      <c r="T90457" s="10"/>
    </row>
    <row r="90458" spans="13:20" x14ac:dyDescent="0.2">
      <c r="M90458">
        <v>0</v>
      </c>
      <c r="P90458" s="10"/>
      <c r="R90458" s="10"/>
      <c r="S90458" s="10"/>
      <c r="T90458" s="10"/>
    </row>
    <row r="90459" spans="13:20" x14ac:dyDescent="0.2">
      <c r="M90459">
        <v>0</v>
      </c>
      <c r="P90459" s="10"/>
      <c r="R90459" s="10"/>
      <c r="S90459" s="10"/>
      <c r="T90459" s="10"/>
    </row>
    <row r="90460" spans="13:20" x14ac:dyDescent="0.2">
      <c r="M90460">
        <v>0</v>
      </c>
      <c r="P90460" s="10"/>
      <c r="R90460" s="10"/>
      <c r="S90460" s="10"/>
      <c r="T90460" s="10"/>
    </row>
    <row r="90461" spans="13:20" x14ac:dyDescent="0.2">
      <c r="M90461">
        <v>0</v>
      </c>
      <c r="P90461" s="10"/>
      <c r="R90461" s="10"/>
      <c r="S90461" s="10"/>
      <c r="T90461" s="10"/>
    </row>
    <row r="90462" spans="13:20" x14ac:dyDescent="0.2">
      <c r="M90462">
        <v>0</v>
      </c>
      <c r="P90462" s="10"/>
      <c r="R90462" s="10"/>
      <c r="S90462" s="10"/>
      <c r="T90462" s="10"/>
    </row>
    <row r="90463" spans="13:20" x14ac:dyDescent="0.2">
      <c r="M90463">
        <v>0</v>
      </c>
      <c r="P90463" s="10"/>
      <c r="R90463" s="10"/>
      <c r="S90463" s="10"/>
      <c r="T90463" s="10"/>
    </row>
    <row r="90464" spans="13:20" x14ac:dyDescent="0.2">
      <c r="M90464">
        <v>0</v>
      </c>
      <c r="P90464" s="10"/>
      <c r="R90464" s="10"/>
      <c r="S90464" s="10"/>
      <c r="T90464" s="10"/>
    </row>
    <row r="90465" spans="13:20" x14ac:dyDescent="0.2">
      <c r="M90465">
        <v>0</v>
      </c>
      <c r="P90465" s="10"/>
      <c r="R90465" s="10"/>
      <c r="S90465" s="10"/>
      <c r="T90465" s="10"/>
    </row>
    <row r="90466" spans="13:20" x14ac:dyDescent="0.2">
      <c r="M90466">
        <v>0</v>
      </c>
      <c r="P90466" s="10"/>
      <c r="R90466" s="10"/>
      <c r="S90466" s="10"/>
      <c r="T90466" s="10"/>
    </row>
    <row r="90467" spans="13:20" x14ac:dyDescent="0.2">
      <c r="M90467">
        <v>0</v>
      </c>
      <c r="P90467" s="10"/>
      <c r="R90467" s="10"/>
      <c r="S90467" s="10"/>
      <c r="T90467" s="10"/>
    </row>
    <row r="90468" spans="13:20" x14ac:dyDescent="0.2">
      <c r="M90468">
        <v>0</v>
      </c>
      <c r="P90468" s="10"/>
      <c r="R90468" s="10"/>
      <c r="S90468" s="10"/>
      <c r="T90468" s="10"/>
    </row>
    <row r="90469" spans="13:20" x14ac:dyDescent="0.2">
      <c r="M90469">
        <v>0</v>
      </c>
      <c r="P90469" s="10"/>
      <c r="R90469" s="10"/>
      <c r="S90469" s="10"/>
      <c r="T90469" s="10"/>
    </row>
    <row r="90470" spans="13:20" x14ac:dyDescent="0.2">
      <c r="M90470">
        <v>0</v>
      </c>
      <c r="P90470" s="10"/>
      <c r="R90470" s="10"/>
      <c r="S90470" s="10"/>
      <c r="T90470" s="10"/>
    </row>
    <row r="90471" spans="13:20" x14ac:dyDescent="0.2">
      <c r="M90471">
        <v>0</v>
      </c>
      <c r="P90471" s="10"/>
      <c r="R90471" s="10"/>
      <c r="S90471" s="10"/>
      <c r="T90471" s="10"/>
    </row>
    <row r="90472" spans="13:20" x14ac:dyDescent="0.2">
      <c r="M90472">
        <v>0</v>
      </c>
      <c r="P90472" s="10"/>
      <c r="R90472" s="10"/>
      <c r="S90472" s="10"/>
      <c r="T90472" s="10"/>
    </row>
    <row r="90473" spans="13:20" x14ac:dyDescent="0.2">
      <c r="M90473">
        <v>0</v>
      </c>
      <c r="P90473" s="10"/>
      <c r="R90473" s="10"/>
      <c r="S90473" s="10"/>
      <c r="T90473" s="10"/>
    </row>
    <row r="90474" spans="13:20" x14ac:dyDescent="0.2">
      <c r="M90474">
        <v>0</v>
      </c>
      <c r="P90474" s="10"/>
      <c r="R90474" s="10"/>
      <c r="S90474" s="10"/>
      <c r="T90474" s="10"/>
    </row>
    <row r="90475" spans="13:20" x14ac:dyDescent="0.2">
      <c r="M90475">
        <v>0</v>
      </c>
      <c r="P90475" s="10"/>
      <c r="R90475" s="10"/>
      <c r="S90475" s="10"/>
      <c r="T90475" s="10"/>
    </row>
    <row r="90476" spans="13:20" x14ac:dyDescent="0.2">
      <c r="M90476">
        <v>1</v>
      </c>
      <c r="P90476" s="10"/>
      <c r="R90476" s="10"/>
      <c r="S90476" s="10"/>
      <c r="T90476" s="10"/>
    </row>
    <row r="90477" spans="13:20" x14ac:dyDescent="0.2">
      <c r="M90477">
        <v>0</v>
      </c>
      <c r="P90477" s="10"/>
      <c r="R90477" s="10"/>
      <c r="S90477" s="10"/>
      <c r="T90477" s="10"/>
    </row>
    <row r="90478" spans="13:20" x14ac:dyDescent="0.2">
      <c r="M90478">
        <v>1</v>
      </c>
      <c r="P90478" s="10"/>
      <c r="R90478" s="10"/>
      <c r="S90478" s="10"/>
      <c r="T90478" s="10"/>
    </row>
    <row r="90479" spans="13:20" x14ac:dyDescent="0.2">
      <c r="M90479">
        <v>0</v>
      </c>
      <c r="P90479" s="10"/>
      <c r="R90479" s="10"/>
      <c r="S90479" s="10"/>
      <c r="T90479" s="10"/>
    </row>
    <row r="90480" spans="13:20" x14ac:dyDescent="0.2">
      <c r="M90480">
        <v>0</v>
      </c>
      <c r="P90480" s="10"/>
      <c r="R90480" s="10"/>
      <c r="S90480" s="10"/>
      <c r="T90480" s="10"/>
    </row>
    <row r="90481" spans="13:20" x14ac:dyDescent="0.2">
      <c r="M90481">
        <v>1</v>
      </c>
      <c r="P90481" s="10"/>
      <c r="R90481" s="10"/>
      <c r="S90481" s="10"/>
      <c r="T90481" s="10"/>
    </row>
    <row r="90482" spans="13:20" x14ac:dyDescent="0.2">
      <c r="M90482">
        <v>0</v>
      </c>
      <c r="P90482" s="10"/>
      <c r="R90482" s="10"/>
      <c r="S90482" s="10"/>
      <c r="T90482" s="10"/>
    </row>
    <row r="90483" spans="13:20" x14ac:dyDescent="0.2">
      <c r="M90483">
        <v>1</v>
      </c>
      <c r="P90483" s="10"/>
      <c r="R90483" s="10"/>
      <c r="S90483" s="10"/>
      <c r="T90483" s="10"/>
    </row>
    <row r="90484" spans="13:20" x14ac:dyDescent="0.2">
      <c r="M90484">
        <v>0</v>
      </c>
      <c r="P90484" s="10"/>
      <c r="R90484" s="10"/>
      <c r="S90484" s="10"/>
      <c r="T90484" s="10"/>
    </row>
    <row r="90485" spans="13:20" x14ac:dyDescent="0.2">
      <c r="M90485">
        <v>1</v>
      </c>
      <c r="P90485" s="10"/>
      <c r="R90485" s="10"/>
      <c r="S90485" s="10"/>
      <c r="T90485" s="10"/>
    </row>
    <row r="90486" spans="13:20" x14ac:dyDescent="0.2">
      <c r="M90486">
        <v>0</v>
      </c>
      <c r="P90486" s="10"/>
      <c r="R90486" s="10"/>
      <c r="S90486" s="10"/>
      <c r="T90486" s="10"/>
    </row>
    <row r="90487" spans="13:20" x14ac:dyDescent="0.2">
      <c r="M90487">
        <v>1</v>
      </c>
      <c r="P90487" s="10"/>
      <c r="R90487" s="10"/>
      <c r="S90487" s="10"/>
      <c r="T90487" s="10"/>
    </row>
    <row r="90488" spans="13:20" x14ac:dyDescent="0.2">
      <c r="M90488">
        <v>0</v>
      </c>
      <c r="P90488" s="10"/>
      <c r="R90488" s="10"/>
      <c r="S90488" s="10"/>
      <c r="T90488" s="10"/>
    </row>
    <row r="90489" spans="13:20" x14ac:dyDescent="0.2">
      <c r="M90489">
        <v>0</v>
      </c>
      <c r="P90489" s="10"/>
      <c r="R90489" s="10"/>
      <c r="S90489" s="10"/>
      <c r="T90489" s="10"/>
    </row>
    <row r="90490" spans="13:20" x14ac:dyDescent="0.2">
      <c r="M90490">
        <v>1</v>
      </c>
      <c r="P90490" s="10"/>
      <c r="R90490" s="10"/>
      <c r="S90490" s="10"/>
      <c r="T90490" s="10"/>
    </row>
    <row r="90491" spans="13:20" x14ac:dyDescent="0.2">
      <c r="M90491">
        <v>0</v>
      </c>
      <c r="P90491" s="10"/>
      <c r="R90491" s="10"/>
      <c r="S90491" s="10"/>
      <c r="T90491" s="10"/>
    </row>
    <row r="90492" spans="13:20" x14ac:dyDescent="0.2">
      <c r="M90492">
        <v>0</v>
      </c>
      <c r="P90492" s="10"/>
      <c r="R90492" s="10"/>
      <c r="S90492" s="10"/>
      <c r="T90492" s="10"/>
    </row>
    <row r="90493" spans="13:20" x14ac:dyDescent="0.2">
      <c r="M90493">
        <v>1</v>
      </c>
      <c r="P90493" s="10"/>
      <c r="R90493" s="10"/>
      <c r="S90493" s="10"/>
      <c r="T90493" s="10"/>
    </row>
    <row r="90494" spans="13:20" x14ac:dyDescent="0.2">
      <c r="M90494">
        <v>0</v>
      </c>
      <c r="P90494" s="10"/>
      <c r="R90494" s="10"/>
      <c r="S90494" s="10"/>
      <c r="T90494" s="10"/>
    </row>
    <row r="90495" spans="13:20" x14ac:dyDescent="0.2">
      <c r="M90495">
        <v>0</v>
      </c>
      <c r="P90495" s="10"/>
      <c r="R90495" s="10"/>
      <c r="S90495" s="10"/>
      <c r="T90495" s="10"/>
    </row>
    <row r="90496" spans="13:20" x14ac:dyDescent="0.2">
      <c r="M90496">
        <v>1</v>
      </c>
      <c r="P90496" s="10"/>
      <c r="R90496" s="10"/>
      <c r="S90496" s="10"/>
      <c r="T90496" s="10"/>
    </row>
    <row r="90497" spans="13:20" x14ac:dyDescent="0.2">
      <c r="M90497">
        <v>0</v>
      </c>
      <c r="P90497" s="10"/>
      <c r="R90497" s="10"/>
      <c r="S90497" s="10"/>
      <c r="T90497" s="10"/>
    </row>
    <row r="90498" spans="13:20" x14ac:dyDescent="0.2">
      <c r="M90498">
        <v>0</v>
      </c>
      <c r="P90498" s="10"/>
      <c r="R90498" s="10"/>
      <c r="S90498" s="10"/>
      <c r="T90498" s="10"/>
    </row>
    <row r="90499" spans="13:20" x14ac:dyDescent="0.2">
      <c r="M90499">
        <v>1</v>
      </c>
      <c r="P90499" s="10"/>
      <c r="R90499" s="10"/>
      <c r="S90499" s="10"/>
      <c r="T90499" s="10"/>
    </row>
    <row r="90500" spans="13:20" x14ac:dyDescent="0.2">
      <c r="M90500">
        <v>0</v>
      </c>
      <c r="P90500" s="10"/>
      <c r="R90500" s="10"/>
      <c r="S90500" s="10"/>
      <c r="T90500" s="10"/>
    </row>
    <row r="90501" spans="13:20" x14ac:dyDescent="0.2">
      <c r="M90501">
        <v>1</v>
      </c>
      <c r="P90501" s="10"/>
      <c r="R90501" s="10"/>
      <c r="S90501" s="10"/>
      <c r="T90501" s="10"/>
    </row>
    <row r="90502" spans="13:20" x14ac:dyDescent="0.2">
      <c r="M90502">
        <v>0</v>
      </c>
      <c r="P90502" s="10"/>
      <c r="R90502" s="10"/>
      <c r="S90502" s="10"/>
      <c r="T90502" s="10"/>
    </row>
    <row r="90503" spans="13:20" x14ac:dyDescent="0.2">
      <c r="M90503">
        <v>0</v>
      </c>
      <c r="P90503" s="10"/>
      <c r="R90503" s="10"/>
      <c r="S90503" s="10"/>
      <c r="T90503" s="10"/>
    </row>
    <row r="90504" spans="13:20" x14ac:dyDescent="0.2">
      <c r="M90504">
        <v>0</v>
      </c>
      <c r="P90504" s="10"/>
      <c r="R90504" s="10"/>
      <c r="S90504" s="10"/>
      <c r="T90504" s="10"/>
    </row>
    <row r="90505" spans="13:20" x14ac:dyDescent="0.2">
      <c r="M90505">
        <v>1</v>
      </c>
      <c r="P90505" s="10"/>
      <c r="R90505" s="10"/>
      <c r="S90505" s="10"/>
      <c r="T90505" s="10"/>
    </row>
    <row r="90506" spans="13:20" x14ac:dyDescent="0.2">
      <c r="M90506">
        <v>0</v>
      </c>
      <c r="P90506" s="10"/>
      <c r="R90506" s="10"/>
      <c r="S90506" s="10"/>
      <c r="T90506" s="10"/>
    </row>
    <row r="90507" spans="13:20" x14ac:dyDescent="0.2">
      <c r="M90507">
        <v>1</v>
      </c>
      <c r="P90507" s="10"/>
      <c r="R90507" s="10"/>
      <c r="S90507" s="10"/>
      <c r="T90507" s="10"/>
    </row>
    <row r="90508" spans="13:20" x14ac:dyDescent="0.2">
      <c r="M90508">
        <v>0</v>
      </c>
      <c r="P90508" s="10"/>
      <c r="R90508" s="10"/>
      <c r="S90508" s="10"/>
      <c r="T90508" s="10"/>
    </row>
    <row r="90509" spans="13:20" x14ac:dyDescent="0.2">
      <c r="M90509">
        <v>0</v>
      </c>
      <c r="P90509" s="10"/>
      <c r="R90509" s="10"/>
      <c r="S90509" s="10"/>
      <c r="T90509" s="10"/>
    </row>
    <row r="90510" spans="13:20" x14ac:dyDescent="0.2">
      <c r="M90510">
        <v>1</v>
      </c>
      <c r="P90510" s="10"/>
      <c r="R90510" s="10"/>
      <c r="S90510" s="10"/>
      <c r="T90510" s="10"/>
    </row>
    <row r="90511" spans="13:20" x14ac:dyDescent="0.2">
      <c r="M90511">
        <v>0</v>
      </c>
      <c r="P90511" s="10"/>
      <c r="R90511" s="10"/>
      <c r="S90511" s="10"/>
      <c r="T90511" s="10"/>
    </row>
    <row r="90512" spans="13:20" x14ac:dyDescent="0.2">
      <c r="M90512">
        <v>0</v>
      </c>
      <c r="P90512" s="10"/>
      <c r="R90512" s="10"/>
      <c r="S90512" s="10"/>
      <c r="T90512" s="10"/>
    </row>
    <row r="90513" spans="13:20" x14ac:dyDescent="0.2">
      <c r="M90513">
        <v>1</v>
      </c>
      <c r="P90513" s="10"/>
      <c r="R90513" s="10"/>
      <c r="S90513" s="10"/>
      <c r="T90513" s="10"/>
    </row>
    <row r="90514" spans="13:20" x14ac:dyDescent="0.2">
      <c r="M90514">
        <v>0</v>
      </c>
      <c r="P90514" s="10"/>
      <c r="R90514" s="10"/>
      <c r="S90514" s="10"/>
      <c r="T90514" s="10"/>
    </row>
    <row r="90515" spans="13:20" x14ac:dyDescent="0.2">
      <c r="M90515">
        <v>1</v>
      </c>
      <c r="P90515" s="10"/>
      <c r="R90515" s="10"/>
      <c r="S90515" s="10"/>
      <c r="T90515" s="10"/>
    </row>
    <row r="90516" spans="13:20" x14ac:dyDescent="0.2">
      <c r="M90516">
        <v>0</v>
      </c>
      <c r="P90516" s="10"/>
      <c r="R90516" s="10"/>
      <c r="S90516" s="10"/>
      <c r="T90516" s="10"/>
    </row>
    <row r="90517" spans="13:20" x14ac:dyDescent="0.2">
      <c r="M90517">
        <v>0</v>
      </c>
      <c r="P90517" s="10"/>
      <c r="R90517" s="10"/>
      <c r="S90517" s="10"/>
      <c r="T90517" s="10"/>
    </row>
    <row r="90518" spans="13:20" x14ac:dyDescent="0.2">
      <c r="M90518">
        <v>0</v>
      </c>
      <c r="P90518" s="10"/>
      <c r="R90518" s="10"/>
      <c r="S90518" s="10"/>
      <c r="T90518" s="10"/>
    </row>
    <row r="90519" spans="13:20" x14ac:dyDescent="0.2">
      <c r="M90519">
        <v>1</v>
      </c>
      <c r="P90519" s="10"/>
      <c r="R90519" s="10"/>
      <c r="S90519" s="10"/>
      <c r="T90519" s="10"/>
    </row>
    <row r="90520" spans="13:20" x14ac:dyDescent="0.2">
      <c r="M90520">
        <v>0</v>
      </c>
      <c r="P90520" s="10"/>
      <c r="R90520" s="10"/>
      <c r="S90520" s="10"/>
      <c r="T90520" s="10"/>
    </row>
    <row r="90521" spans="13:20" x14ac:dyDescent="0.2">
      <c r="M90521">
        <v>0</v>
      </c>
      <c r="P90521" s="10"/>
      <c r="R90521" s="10"/>
      <c r="S90521" s="10"/>
      <c r="T90521" s="10"/>
    </row>
    <row r="90522" spans="13:20" x14ac:dyDescent="0.2">
      <c r="M90522">
        <v>1</v>
      </c>
      <c r="P90522" s="10"/>
      <c r="R90522" s="10"/>
      <c r="S90522" s="10"/>
      <c r="T90522" s="10"/>
    </row>
    <row r="90523" spans="13:20" x14ac:dyDescent="0.2">
      <c r="M90523">
        <v>0</v>
      </c>
      <c r="P90523" s="10"/>
      <c r="R90523" s="10"/>
      <c r="S90523" s="10"/>
      <c r="T90523" s="10"/>
    </row>
    <row r="90524" spans="13:20" x14ac:dyDescent="0.2">
      <c r="M90524">
        <v>1</v>
      </c>
      <c r="P90524" s="10"/>
      <c r="R90524" s="10"/>
      <c r="S90524" s="10"/>
      <c r="T90524" s="10"/>
    </row>
    <row r="90525" spans="13:20" x14ac:dyDescent="0.2">
      <c r="M90525">
        <v>0</v>
      </c>
      <c r="P90525" s="10"/>
      <c r="R90525" s="10"/>
      <c r="S90525" s="10"/>
      <c r="T90525" s="10"/>
    </row>
    <row r="90526" spans="13:20" x14ac:dyDescent="0.2">
      <c r="M90526">
        <v>0</v>
      </c>
      <c r="P90526" s="10"/>
      <c r="R90526" s="10"/>
      <c r="S90526" s="10"/>
      <c r="T90526" s="10"/>
    </row>
    <row r="90527" spans="13:20" x14ac:dyDescent="0.2">
      <c r="M90527">
        <v>1</v>
      </c>
      <c r="P90527" s="10"/>
      <c r="R90527" s="10"/>
      <c r="S90527" s="10"/>
      <c r="T90527" s="10"/>
    </row>
    <row r="90528" spans="13:20" x14ac:dyDescent="0.2">
      <c r="M90528">
        <v>0</v>
      </c>
      <c r="P90528" s="10"/>
      <c r="R90528" s="10"/>
      <c r="S90528" s="10"/>
      <c r="T90528" s="10"/>
    </row>
    <row r="90529" spans="13:20" x14ac:dyDescent="0.2">
      <c r="M90529">
        <v>0</v>
      </c>
      <c r="P90529" s="10"/>
      <c r="R90529" s="10"/>
      <c r="S90529" s="10"/>
      <c r="T90529" s="10"/>
    </row>
    <row r="90530" spans="13:20" x14ac:dyDescent="0.2">
      <c r="M90530">
        <v>1</v>
      </c>
      <c r="P90530" s="10"/>
      <c r="R90530" s="10"/>
      <c r="S90530" s="10"/>
      <c r="T90530" s="10"/>
    </row>
    <row r="90531" spans="13:20" x14ac:dyDescent="0.2">
      <c r="M90531">
        <v>0</v>
      </c>
      <c r="P90531" s="10"/>
      <c r="R90531" s="10"/>
      <c r="S90531" s="10"/>
      <c r="T90531" s="10"/>
    </row>
    <row r="90532" spans="13:20" x14ac:dyDescent="0.2">
      <c r="M90532">
        <v>1</v>
      </c>
      <c r="P90532" s="10"/>
      <c r="R90532" s="10"/>
      <c r="S90532" s="10"/>
      <c r="T90532" s="10"/>
    </row>
    <row r="90533" spans="13:20" x14ac:dyDescent="0.2">
      <c r="M90533">
        <v>0</v>
      </c>
      <c r="P90533" s="10"/>
      <c r="R90533" s="10"/>
      <c r="S90533" s="10"/>
      <c r="T90533" s="10"/>
    </row>
    <row r="90534" spans="13:20" x14ac:dyDescent="0.2">
      <c r="M90534">
        <v>0</v>
      </c>
      <c r="P90534" s="10"/>
      <c r="R90534" s="10"/>
      <c r="S90534" s="10"/>
      <c r="T90534" s="10"/>
    </row>
    <row r="90535" spans="13:20" x14ac:dyDescent="0.2">
      <c r="M90535">
        <v>1</v>
      </c>
      <c r="P90535" s="10"/>
      <c r="R90535" s="10"/>
      <c r="S90535" s="10"/>
      <c r="T90535" s="10"/>
    </row>
    <row r="90536" spans="13:20" x14ac:dyDescent="0.2">
      <c r="M90536">
        <v>0</v>
      </c>
      <c r="P90536" s="10"/>
      <c r="R90536" s="10"/>
      <c r="S90536" s="10"/>
      <c r="T90536" s="10"/>
    </row>
    <row r="90537" spans="13:20" x14ac:dyDescent="0.2">
      <c r="M90537">
        <v>0</v>
      </c>
      <c r="P90537" s="10"/>
      <c r="R90537" s="10"/>
      <c r="S90537" s="10"/>
      <c r="T90537" s="10"/>
    </row>
    <row r="90538" spans="13:20" x14ac:dyDescent="0.2">
      <c r="M90538">
        <v>1</v>
      </c>
      <c r="P90538" s="10"/>
      <c r="R90538" s="10"/>
      <c r="S90538" s="10"/>
      <c r="T90538" s="10"/>
    </row>
    <row r="90539" spans="13:20" x14ac:dyDescent="0.2">
      <c r="M90539">
        <v>0</v>
      </c>
      <c r="P90539" s="10"/>
      <c r="R90539" s="10"/>
      <c r="S90539" s="10"/>
      <c r="T90539" s="10"/>
    </row>
    <row r="90540" spans="13:20" x14ac:dyDescent="0.2">
      <c r="M90540">
        <v>0</v>
      </c>
      <c r="P90540" s="10"/>
      <c r="R90540" s="10"/>
      <c r="S90540" s="10"/>
      <c r="T90540" s="10"/>
    </row>
    <row r="90541" spans="13:20" x14ac:dyDescent="0.2">
      <c r="M90541">
        <v>1</v>
      </c>
      <c r="P90541" s="10"/>
      <c r="R90541" s="10"/>
      <c r="S90541" s="10"/>
      <c r="T90541" s="10"/>
    </row>
    <row r="90542" spans="13:20" x14ac:dyDescent="0.2">
      <c r="M90542">
        <v>0</v>
      </c>
      <c r="P90542" s="10"/>
      <c r="R90542" s="10"/>
      <c r="S90542" s="10"/>
      <c r="T90542" s="10"/>
    </row>
    <row r="90543" spans="13:20" x14ac:dyDescent="0.2">
      <c r="M90543">
        <v>1</v>
      </c>
      <c r="P90543" s="10"/>
      <c r="R90543" s="10"/>
      <c r="S90543" s="10"/>
      <c r="T90543" s="10"/>
    </row>
    <row r="90544" spans="13:20" x14ac:dyDescent="0.2">
      <c r="M90544">
        <v>0</v>
      </c>
      <c r="P90544" s="10"/>
      <c r="R90544" s="10"/>
      <c r="S90544" s="10"/>
      <c r="T90544" s="10"/>
    </row>
    <row r="90545" spans="13:20" x14ac:dyDescent="0.2">
      <c r="M90545">
        <v>0</v>
      </c>
      <c r="P90545" s="10"/>
      <c r="R90545" s="10"/>
      <c r="S90545" s="10"/>
      <c r="T90545" s="10"/>
    </row>
    <row r="90546" spans="13:20" x14ac:dyDescent="0.2">
      <c r="M90546">
        <v>1</v>
      </c>
      <c r="P90546" s="10"/>
      <c r="R90546" s="10"/>
      <c r="S90546" s="10"/>
      <c r="T90546" s="10"/>
    </row>
    <row r="90547" spans="13:20" x14ac:dyDescent="0.2">
      <c r="M90547">
        <v>0</v>
      </c>
      <c r="P90547" s="10"/>
      <c r="R90547" s="10"/>
      <c r="S90547" s="10"/>
      <c r="T90547" s="10"/>
    </row>
    <row r="90548" spans="13:20" x14ac:dyDescent="0.2">
      <c r="M90548">
        <v>1</v>
      </c>
      <c r="P90548" s="10"/>
      <c r="R90548" s="10"/>
      <c r="S90548" s="10"/>
      <c r="T90548" s="10"/>
    </row>
    <row r="90549" spans="13:20" x14ac:dyDescent="0.2">
      <c r="M90549">
        <v>0</v>
      </c>
      <c r="P90549" s="10"/>
      <c r="R90549" s="10"/>
      <c r="S90549" s="10"/>
      <c r="T90549" s="10"/>
    </row>
    <row r="90550" spans="13:20" x14ac:dyDescent="0.2">
      <c r="M90550">
        <v>0</v>
      </c>
      <c r="P90550" s="10"/>
      <c r="R90550" s="10"/>
      <c r="S90550" s="10"/>
      <c r="T90550" s="10"/>
    </row>
    <row r="90551" spans="13:20" x14ac:dyDescent="0.2">
      <c r="M90551">
        <v>1</v>
      </c>
      <c r="P90551" s="10"/>
      <c r="R90551" s="10"/>
      <c r="S90551" s="10"/>
      <c r="T90551" s="10"/>
    </row>
    <row r="90552" spans="13:20" x14ac:dyDescent="0.2">
      <c r="M90552">
        <v>0</v>
      </c>
      <c r="P90552" s="10"/>
      <c r="R90552" s="10"/>
      <c r="S90552" s="10"/>
      <c r="T90552" s="10"/>
    </row>
    <row r="90553" spans="13:20" x14ac:dyDescent="0.2">
      <c r="M90553">
        <v>1</v>
      </c>
      <c r="P90553" s="10"/>
      <c r="R90553" s="10"/>
      <c r="S90553" s="10"/>
      <c r="T90553" s="10"/>
    </row>
    <row r="90554" spans="13:20" x14ac:dyDescent="0.2">
      <c r="M90554">
        <v>0</v>
      </c>
      <c r="P90554" s="10"/>
      <c r="R90554" s="10"/>
      <c r="S90554" s="10"/>
      <c r="T90554" s="10"/>
    </row>
    <row r="90555" spans="13:20" x14ac:dyDescent="0.2">
      <c r="M90555">
        <v>1</v>
      </c>
      <c r="P90555" s="10"/>
      <c r="R90555" s="10"/>
      <c r="S90555" s="10"/>
      <c r="T90555" s="10"/>
    </row>
    <row r="90556" spans="13:20" x14ac:dyDescent="0.2">
      <c r="M90556">
        <v>0</v>
      </c>
      <c r="P90556" s="10"/>
      <c r="R90556" s="10"/>
      <c r="S90556" s="10"/>
      <c r="T90556" s="10"/>
    </row>
    <row r="90557" spans="13:20" x14ac:dyDescent="0.2">
      <c r="M90557">
        <v>0</v>
      </c>
      <c r="P90557" s="10"/>
      <c r="R90557" s="10"/>
      <c r="S90557" s="10"/>
      <c r="T90557" s="10"/>
    </row>
    <row r="90558" spans="13:20" x14ac:dyDescent="0.2">
      <c r="M90558">
        <v>1</v>
      </c>
      <c r="P90558" s="10"/>
      <c r="R90558" s="10"/>
      <c r="S90558" s="10"/>
      <c r="T90558" s="10"/>
    </row>
    <row r="90559" spans="13:20" x14ac:dyDescent="0.2">
      <c r="M90559">
        <v>0</v>
      </c>
      <c r="P90559" s="10"/>
      <c r="R90559" s="10"/>
      <c r="S90559" s="10"/>
      <c r="T90559" s="10"/>
    </row>
    <row r="90560" spans="13:20" x14ac:dyDescent="0.2">
      <c r="M90560">
        <v>1</v>
      </c>
      <c r="P90560" s="10"/>
      <c r="R90560" s="10"/>
      <c r="S90560" s="10"/>
      <c r="T90560" s="10"/>
    </row>
    <row r="90561" spans="13:20" x14ac:dyDescent="0.2">
      <c r="M90561">
        <v>0</v>
      </c>
      <c r="P90561" s="10"/>
      <c r="R90561" s="10"/>
      <c r="S90561" s="10"/>
      <c r="T90561" s="10"/>
    </row>
    <row r="90562" spans="13:20" x14ac:dyDescent="0.2">
      <c r="M90562">
        <v>0</v>
      </c>
      <c r="P90562" s="10"/>
      <c r="R90562" s="10"/>
      <c r="S90562" s="10"/>
      <c r="T90562" s="10"/>
    </row>
    <row r="90563" spans="13:20" x14ac:dyDescent="0.2">
      <c r="M90563">
        <v>1</v>
      </c>
      <c r="P90563" s="10"/>
      <c r="R90563" s="10"/>
      <c r="S90563" s="10"/>
      <c r="T90563" s="10"/>
    </row>
    <row r="90564" spans="13:20" x14ac:dyDescent="0.2">
      <c r="M90564">
        <v>0</v>
      </c>
      <c r="P90564" s="10"/>
      <c r="R90564" s="10"/>
      <c r="S90564" s="10"/>
      <c r="T90564" s="10"/>
    </row>
    <row r="90565" spans="13:20" x14ac:dyDescent="0.2">
      <c r="M90565">
        <v>0</v>
      </c>
      <c r="P90565" s="10"/>
      <c r="R90565" s="10"/>
      <c r="S90565" s="10"/>
      <c r="T90565" s="10"/>
    </row>
    <row r="90566" spans="13:20" x14ac:dyDescent="0.2">
      <c r="M90566">
        <v>1</v>
      </c>
      <c r="P90566" s="10"/>
      <c r="R90566" s="10"/>
      <c r="S90566" s="10"/>
      <c r="T90566" s="10"/>
    </row>
    <row r="90567" spans="13:20" x14ac:dyDescent="0.2">
      <c r="M90567">
        <v>0</v>
      </c>
      <c r="P90567" s="10"/>
      <c r="R90567" s="10"/>
      <c r="S90567" s="10"/>
      <c r="T90567" s="10"/>
    </row>
    <row r="90568" spans="13:20" x14ac:dyDescent="0.2">
      <c r="M90568">
        <v>1</v>
      </c>
      <c r="P90568" s="10"/>
      <c r="R90568" s="10"/>
      <c r="S90568" s="10"/>
      <c r="T90568" s="10"/>
    </row>
    <row r="90569" spans="13:20" x14ac:dyDescent="0.2">
      <c r="M90569">
        <v>0</v>
      </c>
      <c r="P90569" s="10"/>
      <c r="R90569" s="10"/>
      <c r="S90569" s="10"/>
      <c r="T90569" s="10"/>
    </row>
    <row r="90570" spans="13:20" x14ac:dyDescent="0.2">
      <c r="M90570">
        <v>0</v>
      </c>
      <c r="P90570" s="10"/>
      <c r="R90570" s="10"/>
      <c r="S90570" s="10"/>
      <c r="T90570" s="10"/>
    </row>
    <row r="90571" spans="13:20" x14ac:dyDescent="0.2">
      <c r="M90571">
        <v>0</v>
      </c>
      <c r="P90571" s="10"/>
      <c r="R90571" s="10"/>
      <c r="S90571" s="10"/>
      <c r="T90571" s="10"/>
    </row>
    <row r="90572" spans="13:20" x14ac:dyDescent="0.2">
      <c r="M90572">
        <v>1</v>
      </c>
      <c r="P90572" s="10"/>
      <c r="R90572" s="10"/>
      <c r="S90572" s="10"/>
      <c r="T90572" s="10"/>
    </row>
    <row r="90573" spans="13:20" x14ac:dyDescent="0.2">
      <c r="M90573">
        <v>0</v>
      </c>
      <c r="P90573" s="10"/>
      <c r="R90573" s="10"/>
      <c r="S90573" s="10"/>
      <c r="T90573" s="10"/>
    </row>
    <row r="90574" spans="13:20" x14ac:dyDescent="0.2">
      <c r="M90574">
        <v>0</v>
      </c>
      <c r="P90574" s="10"/>
      <c r="R90574" s="10"/>
      <c r="S90574" s="10"/>
      <c r="T90574" s="10"/>
    </row>
    <row r="90575" spans="13:20" x14ac:dyDescent="0.2">
      <c r="M90575">
        <v>1</v>
      </c>
      <c r="P90575" s="10"/>
      <c r="R90575" s="10"/>
      <c r="S90575" s="10"/>
      <c r="T90575" s="10"/>
    </row>
    <row r="90576" spans="13:20" x14ac:dyDescent="0.2">
      <c r="M90576">
        <v>0</v>
      </c>
      <c r="P90576" s="10"/>
      <c r="R90576" s="10"/>
      <c r="S90576" s="10"/>
      <c r="T90576" s="10"/>
    </row>
    <row r="90577" spans="13:20" x14ac:dyDescent="0.2">
      <c r="M90577">
        <v>0</v>
      </c>
      <c r="P90577" s="10"/>
      <c r="R90577" s="10"/>
      <c r="S90577" s="10"/>
      <c r="T90577" s="10"/>
    </row>
    <row r="90578" spans="13:20" x14ac:dyDescent="0.2">
      <c r="M90578">
        <v>1</v>
      </c>
      <c r="P90578" s="10"/>
      <c r="R90578" s="10"/>
      <c r="S90578" s="10"/>
      <c r="T90578" s="10"/>
    </row>
    <row r="90579" spans="13:20" x14ac:dyDescent="0.2">
      <c r="M90579">
        <v>0</v>
      </c>
      <c r="P90579" s="10"/>
      <c r="R90579" s="10"/>
      <c r="S90579" s="10"/>
      <c r="T90579" s="10"/>
    </row>
    <row r="90580" spans="13:20" x14ac:dyDescent="0.2">
      <c r="M90580">
        <v>0</v>
      </c>
      <c r="P90580" s="10"/>
      <c r="R90580" s="10"/>
      <c r="S90580" s="10"/>
      <c r="T90580" s="10"/>
    </row>
    <row r="90581" spans="13:20" x14ac:dyDescent="0.2">
      <c r="M90581">
        <v>1</v>
      </c>
      <c r="P90581" s="10"/>
      <c r="R90581" s="10"/>
      <c r="S90581" s="10"/>
      <c r="T90581" s="10"/>
    </row>
    <row r="90582" spans="13:20" x14ac:dyDescent="0.2">
      <c r="M90582">
        <v>0</v>
      </c>
      <c r="P90582" s="10"/>
      <c r="R90582" s="10"/>
      <c r="S90582" s="10"/>
      <c r="T90582" s="10"/>
    </row>
    <row r="90583" spans="13:20" x14ac:dyDescent="0.2">
      <c r="M90583">
        <v>0</v>
      </c>
      <c r="P90583" s="10"/>
      <c r="R90583" s="10"/>
      <c r="S90583" s="10"/>
      <c r="T90583" s="10"/>
    </row>
    <row r="90584" spans="13:20" x14ac:dyDescent="0.2">
      <c r="M90584">
        <v>1</v>
      </c>
      <c r="P90584" s="10"/>
      <c r="R90584" s="10"/>
      <c r="S90584" s="10"/>
      <c r="T90584" s="10"/>
    </row>
    <row r="90585" spans="13:20" x14ac:dyDescent="0.2">
      <c r="M90585">
        <v>0</v>
      </c>
      <c r="P90585" s="10"/>
      <c r="R90585" s="10"/>
      <c r="S90585" s="10"/>
      <c r="T90585" s="10"/>
    </row>
    <row r="90586" spans="13:20" x14ac:dyDescent="0.2">
      <c r="M90586">
        <v>0</v>
      </c>
      <c r="P90586" s="10"/>
      <c r="R90586" s="10"/>
      <c r="S90586" s="10"/>
      <c r="T90586" s="10"/>
    </row>
    <row r="90587" spans="13:20" x14ac:dyDescent="0.2">
      <c r="M90587">
        <v>1</v>
      </c>
      <c r="P90587" s="10"/>
      <c r="R90587" s="10"/>
      <c r="S90587" s="10"/>
      <c r="T90587" s="10"/>
    </row>
    <row r="90588" spans="13:20" x14ac:dyDescent="0.2">
      <c r="M90588">
        <v>0</v>
      </c>
      <c r="P90588" s="10"/>
      <c r="R90588" s="10"/>
      <c r="S90588" s="10"/>
      <c r="T90588" s="10"/>
    </row>
    <row r="90589" spans="13:20" x14ac:dyDescent="0.2">
      <c r="M90589">
        <v>1</v>
      </c>
      <c r="P90589" s="10"/>
      <c r="R90589" s="10"/>
      <c r="S90589" s="10"/>
      <c r="T90589" s="10"/>
    </row>
    <row r="90590" spans="13:20" x14ac:dyDescent="0.2">
      <c r="M90590">
        <v>0</v>
      </c>
      <c r="P90590" s="10"/>
      <c r="R90590" s="10"/>
      <c r="S90590" s="10"/>
      <c r="T90590" s="10"/>
    </row>
    <row r="90591" spans="13:20" x14ac:dyDescent="0.2">
      <c r="M90591">
        <v>0</v>
      </c>
      <c r="P90591" s="10"/>
      <c r="R90591" s="10"/>
      <c r="S90591" s="10"/>
      <c r="T90591" s="10"/>
    </row>
    <row r="90592" spans="13:20" x14ac:dyDescent="0.2">
      <c r="M90592">
        <v>1</v>
      </c>
      <c r="P90592" s="10"/>
      <c r="R90592" s="10"/>
      <c r="S90592" s="10"/>
      <c r="T90592" s="10"/>
    </row>
    <row r="90593" spans="13:20" x14ac:dyDescent="0.2">
      <c r="M90593">
        <v>0</v>
      </c>
      <c r="P90593" s="10"/>
      <c r="R90593" s="10"/>
      <c r="S90593" s="10"/>
      <c r="T90593" s="10"/>
    </row>
    <row r="90594" spans="13:20" x14ac:dyDescent="0.2">
      <c r="M90594">
        <v>1</v>
      </c>
      <c r="P90594" s="10"/>
      <c r="R90594" s="10"/>
      <c r="S90594" s="10"/>
      <c r="T90594" s="10"/>
    </row>
    <row r="90595" spans="13:20" x14ac:dyDescent="0.2">
      <c r="M90595">
        <v>0</v>
      </c>
      <c r="P90595" s="10"/>
      <c r="R90595" s="10"/>
      <c r="S90595" s="10"/>
      <c r="T90595" s="10"/>
    </row>
    <row r="90596" spans="13:20" x14ac:dyDescent="0.2">
      <c r="M90596">
        <v>0</v>
      </c>
      <c r="P90596" s="10"/>
      <c r="R90596" s="10"/>
      <c r="S90596" s="10"/>
      <c r="T90596" s="10"/>
    </row>
    <row r="90597" spans="13:20" x14ac:dyDescent="0.2">
      <c r="M90597">
        <v>1</v>
      </c>
      <c r="P90597" s="10"/>
      <c r="R90597" s="10"/>
      <c r="S90597" s="10"/>
      <c r="T90597" s="10"/>
    </row>
    <row r="90598" spans="13:20" x14ac:dyDescent="0.2">
      <c r="M90598">
        <v>0</v>
      </c>
      <c r="P90598" s="10"/>
      <c r="R90598" s="10"/>
      <c r="S90598" s="10"/>
      <c r="T90598" s="10"/>
    </row>
    <row r="90599" spans="13:20" x14ac:dyDescent="0.2">
      <c r="M90599">
        <v>0</v>
      </c>
      <c r="P90599" s="10"/>
      <c r="R90599" s="10"/>
      <c r="S90599" s="10"/>
      <c r="T90599" s="10"/>
    </row>
    <row r="90600" spans="13:20" x14ac:dyDescent="0.2">
      <c r="M90600">
        <v>1</v>
      </c>
      <c r="P90600" s="10"/>
      <c r="R90600" s="10"/>
      <c r="S90600" s="10"/>
      <c r="T90600" s="10"/>
    </row>
    <row r="90601" spans="13:20" x14ac:dyDescent="0.2">
      <c r="M90601">
        <v>0</v>
      </c>
      <c r="P90601" s="10"/>
      <c r="R90601" s="10"/>
      <c r="S90601" s="10"/>
      <c r="T90601" s="10"/>
    </row>
    <row r="90602" spans="13:20" x14ac:dyDescent="0.2">
      <c r="M90602">
        <v>0</v>
      </c>
      <c r="P90602" s="10"/>
      <c r="R90602" s="10"/>
      <c r="S90602" s="10"/>
      <c r="T90602" s="10"/>
    </row>
    <row r="90603" spans="13:20" x14ac:dyDescent="0.2">
      <c r="M90603">
        <v>1</v>
      </c>
      <c r="P90603" s="10"/>
      <c r="R90603" s="10"/>
      <c r="S90603" s="10"/>
      <c r="T90603" s="10"/>
    </row>
    <row r="90604" spans="13:20" x14ac:dyDescent="0.2">
      <c r="M90604">
        <v>0</v>
      </c>
      <c r="P90604" s="10"/>
      <c r="R90604" s="10"/>
      <c r="S90604" s="10"/>
      <c r="T90604" s="10"/>
    </row>
    <row r="90605" spans="13:20" x14ac:dyDescent="0.2">
      <c r="M90605">
        <v>0</v>
      </c>
      <c r="P90605" s="10"/>
      <c r="R90605" s="10"/>
      <c r="S90605" s="10"/>
      <c r="T90605" s="10"/>
    </row>
    <row r="90606" spans="13:20" x14ac:dyDescent="0.2">
      <c r="M90606">
        <v>0</v>
      </c>
      <c r="P90606" s="10"/>
      <c r="R90606" s="10"/>
      <c r="S90606" s="10"/>
      <c r="T90606" s="10"/>
    </row>
    <row r="90607" spans="13:20" x14ac:dyDescent="0.2">
      <c r="M90607">
        <v>0</v>
      </c>
      <c r="P90607" s="10"/>
      <c r="R90607" s="10"/>
      <c r="S90607" s="10"/>
      <c r="T90607" s="10"/>
    </row>
    <row r="90608" spans="13:20" x14ac:dyDescent="0.2">
      <c r="M90608">
        <v>0</v>
      </c>
      <c r="P90608" s="10"/>
      <c r="R90608" s="10"/>
      <c r="S90608" s="10"/>
      <c r="T90608" s="10"/>
    </row>
    <row r="90609" spans="13:20" x14ac:dyDescent="0.2">
      <c r="M90609">
        <v>1</v>
      </c>
      <c r="P90609" s="10"/>
      <c r="R90609" s="10"/>
      <c r="S90609" s="10"/>
      <c r="T90609" s="10"/>
    </row>
    <row r="90610" spans="13:20" x14ac:dyDescent="0.2">
      <c r="M90610">
        <v>0</v>
      </c>
      <c r="P90610" s="10"/>
      <c r="R90610" s="10"/>
      <c r="S90610" s="10"/>
      <c r="T90610" s="10"/>
    </row>
    <row r="90611" spans="13:20" x14ac:dyDescent="0.2">
      <c r="M90611">
        <v>0</v>
      </c>
      <c r="P90611" s="10"/>
      <c r="R90611" s="10"/>
      <c r="S90611" s="10"/>
      <c r="T90611" s="10"/>
    </row>
    <row r="90612" spans="13:20" x14ac:dyDescent="0.2">
      <c r="M90612">
        <v>0</v>
      </c>
      <c r="P90612" s="10"/>
      <c r="R90612" s="10"/>
      <c r="S90612" s="10"/>
      <c r="T90612" s="10"/>
    </row>
    <row r="90613" spans="13:20" x14ac:dyDescent="0.2">
      <c r="M90613">
        <v>1</v>
      </c>
      <c r="P90613" s="10"/>
      <c r="R90613" s="10"/>
      <c r="S90613" s="10"/>
      <c r="T90613" s="10"/>
    </row>
    <row r="90614" spans="13:20" x14ac:dyDescent="0.2">
      <c r="M90614">
        <v>0</v>
      </c>
      <c r="P90614" s="10"/>
      <c r="R90614" s="10"/>
      <c r="S90614" s="10"/>
      <c r="T90614" s="10"/>
    </row>
    <row r="90615" spans="13:20" x14ac:dyDescent="0.2">
      <c r="M90615">
        <v>0</v>
      </c>
      <c r="P90615" s="10"/>
      <c r="R90615" s="10"/>
      <c r="S90615" s="10"/>
      <c r="T90615" s="10"/>
    </row>
    <row r="90616" spans="13:20" x14ac:dyDescent="0.2">
      <c r="M90616">
        <v>1</v>
      </c>
      <c r="P90616" s="10"/>
      <c r="R90616" s="10"/>
      <c r="S90616" s="10"/>
      <c r="T90616" s="10"/>
    </row>
    <row r="90617" spans="13:20" x14ac:dyDescent="0.2">
      <c r="M90617">
        <v>0</v>
      </c>
      <c r="P90617" s="10"/>
      <c r="R90617" s="10"/>
      <c r="S90617" s="10"/>
      <c r="T90617" s="10"/>
    </row>
    <row r="90618" spans="13:20" x14ac:dyDescent="0.2">
      <c r="M90618">
        <v>0</v>
      </c>
      <c r="P90618" s="10"/>
      <c r="R90618" s="10"/>
      <c r="S90618" s="10"/>
      <c r="T90618" s="10"/>
    </row>
    <row r="90619" spans="13:20" x14ac:dyDescent="0.2">
      <c r="M90619">
        <v>1</v>
      </c>
      <c r="P90619" s="10"/>
      <c r="R90619" s="10"/>
      <c r="S90619" s="10"/>
      <c r="T90619" s="10"/>
    </row>
    <row r="90620" spans="13:20" x14ac:dyDescent="0.2">
      <c r="M90620">
        <v>0</v>
      </c>
      <c r="P90620" s="10"/>
      <c r="R90620" s="10"/>
      <c r="S90620" s="10"/>
      <c r="T90620" s="10"/>
    </row>
    <row r="90621" spans="13:20" x14ac:dyDescent="0.2">
      <c r="M90621">
        <v>0</v>
      </c>
      <c r="P90621" s="10"/>
      <c r="R90621" s="10"/>
      <c r="S90621" s="10"/>
      <c r="T90621" s="10"/>
    </row>
    <row r="90622" spans="13:20" x14ac:dyDescent="0.2">
      <c r="M90622">
        <v>1</v>
      </c>
      <c r="P90622" s="10"/>
      <c r="R90622" s="10"/>
      <c r="S90622" s="10"/>
      <c r="T90622" s="10"/>
    </row>
    <row r="90623" spans="13:20" x14ac:dyDescent="0.2">
      <c r="M90623">
        <v>0</v>
      </c>
      <c r="P90623" s="10"/>
      <c r="R90623" s="10"/>
      <c r="S90623" s="10"/>
      <c r="T90623" s="10"/>
    </row>
    <row r="90624" spans="13:20" x14ac:dyDescent="0.2">
      <c r="M90624">
        <v>1</v>
      </c>
      <c r="P90624" s="10"/>
      <c r="R90624" s="10"/>
      <c r="S90624" s="10"/>
      <c r="T90624" s="10"/>
    </row>
    <row r="90625" spans="13:20" x14ac:dyDescent="0.2">
      <c r="M90625">
        <v>0</v>
      </c>
      <c r="P90625" s="10"/>
      <c r="R90625" s="10"/>
      <c r="S90625" s="10"/>
      <c r="T90625" s="10"/>
    </row>
    <row r="90626" spans="13:20" x14ac:dyDescent="0.2">
      <c r="M90626">
        <v>0</v>
      </c>
      <c r="P90626" s="10"/>
      <c r="R90626" s="10"/>
      <c r="S90626" s="10"/>
      <c r="T90626" s="10"/>
    </row>
    <row r="90627" spans="13:20" x14ac:dyDescent="0.2">
      <c r="M90627">
        <v>1</v>
      </c>
      <c r="P90627" s="10"/>
      <c r="R90627" s="10"/>
      <c r="S90627" s="10"/>
      <c r="T90627" s="10"/>
    </row>
    <row r="90628" spans="13:20" x14ac:dyDescent="0.2">
      <c r="M90628">
        <v>0</v>
      </c>
      <c r="P90628" s="10"/>
      <c r="R90628" s="10"/>
      <c r="S90628" s="10"/>
      <c r="T90628" s="10"/>
    </row>
    <row r="90629" spans="13:20" x14ac:dyDescent="0.2">
      <c r="M90629">
        <v>0</v>
      </c>
      <c r="P90629" s="10"/>
      <c r="R90629" s="10"/>
      <c r="S90629" s="10"/>
      <c r="T90629" s="10"/>
    </row>
    <row r="90630" spans="13:20" x14ac:dyDescent="0.2">
      <c r="M90630">
        <v>1</v>
      </c>
      <c r="P90630" s="10"/>
      <c r="R90630" s="10"/>
      <c r="S90630" s="10"/>
      <c r="T90630" s="10"/>
    </row>
    <row r="90631" spans="13:20" x14ac:dyDescent="0.2">
      <c r="M90631">
        <v>0</v>
      </c>
      <c r="P90631" s="10"/>
      <c r="R90631" s="10"/>
      <c r="S90631" s="10"/>
      <c r="T90631" s="10"/>
    </row>
    <row r="90632" spans="13:20" x14ac:dyDescent="0.2">
      <c r="M90632">
        <v>0</v>
      </c>
      <c r="P90632" s="10"/>
      <c r="R90632" s="10"/>
      <c r="S90632" s="10"/>
      <c r="T90632" s="10"/>
    </row>
    <row r="90633" spans="13:20" x14ac:dyDescent="0.2">
      <c r="M90633">
        <v>1</v>
      </c>
      <c r="P90633" s="10"/>
      <c r="R90633" s="10"/>
      <c r="S90633" s="10"/>
      <c r="T90633" s="10"/>
    </row>
    <row r="90634" spans="13:20" x14ac:dyDescent="0.2">
      <c r="M90634">
        <v>0</v>
      </c>
      <c r="P90634" s="10"/>
      <c r="R90634" s="10"/>
      <c r="S90634" s="10"/>
      <c r="T90634" s="10"/>
    </row>
    <row r="90635" spans="13:20" x14ac:dyDescent="0.2">
      <c r="M90635">
        <v>1</v>
      </c>
      <c r="P90635" s="10"/>
      <c r="R90635" s="10"/>
      <c r="S90635" s="10"/>
      <c r="T90635" s="10"/>
    </row>
    <row r="90636" spans="13:20" x14ac:dyDescent="0.2">
      <c r="M90636">
        <v>0</v>
      </c>
      <c r="P90636" s="10"/>
      <c r="R90636" s="10"/>
      <c r="S90636" s="10"/>
      <c r="T90636" s="10"/>
    </row>
    <row r="90637" spans="13:20" x14ac:dyDescent="0.2">
      <c r="M90637">
        <v>0</v>
      </c>
      <c r="P90637" s="10"/>
      <c r="R90637" s="10"/>
      <c r="S90637" s="10"/>
      <c r="T90637" s="10"/>
    </row>
    <row r="90638" spans="13:20" x14ac:dyDescent="0.2">
      <c r="M90638">
        <v>1</v>
      </c>
      <c r="P90638" s="10"/>
      <c r="R90638" s="10"/>
      <c r="S90638" s="10"/>
      <c r="T90638" s="10"/>
    </row>
    <row r="90639" spans="13:20" x14ac:dyDescent="0.2">
      <c r="M90639">
        <v>0</v>
      </c>
      <c r="P90639" s="10"/>
      <c r="R90639" s="10"/>
      <c r="S90639" s="10"/>
      <c r="T90639" s="10"/>
    </row>
    <row r="90640" spans="13:20" x14ac:dyDescent="0.2">
      <c r="M90640">
        <v>1</v>
      </c>
      <c r="P90640" s="10"/>
      <c r="R90640" s="10"/>
      <c r="S90640" s="10"/>
      <c r="T90640" s="10"/>
    </row>
    <row r="90641" spans="13:20" x14ac:dyDescent="0.2">
      <c r="M90641">
        <v>0</v>
      </c>
      <c r="P90641" s="10"/>
      <c r="R90641" s="10"/>
      <c r="S90641" s="10"/>
      <c r="T90641" s="10"/>
    </row>
    <row r="90642" spans="13:20" x14ac:dyDescent="0.2">
      <c r="M90642">
        <v>1</v>
      </c>
      <c r="P90642" s="10"/>
      <c r="R90642" s="10"/>
      <c r="S90642" s="10"/>
      <c r="T90642" s="10"/>
    </row>
    <row r="90643" spans="13:20" x14ac:dyDescent="0.2">
      <c r="M90643">
        <v>0</v>
      </c>
      <c r="P90643" s="10"/>
      <c r="R90643" s="10"/>
      <c r="S90643" s="10"/>
      <c r="T90643" s="10"/>
    </row>
    <row r="90644" spans="13:20" x14ac:dyDescent="0.2">
      <c r="M90644">
        <v>0</v>
      </c>
      <c r="P90644" s="10"/>
      <c r="R90644" s="10"/>
      <c r="S90644" s="10"/>
      <c r="T90644" s="10"/>
    </row>
    <row r="90645" spans="13:20" x14ac:dyDescent="0.2">
      <c r="M90645">
        <v>1</v>
      </c>
      <c r="P90645" s="10"/>
      <c r="R90645" s="10"/>
      <c r="S90645" s="10"/>
      <c r="T90645" s="10"/>
    </row>
    <row r="90646" spans="13:20" x14ac:dyDescent="0.2">
      <c r="M90646">
        <v>0</v>
      </c>
      <c r="P90646" s="10"/>
      <c r="R90646" s="10"/>
      <c r="S90646" s="10"/>
      <c r="T90646" s="10"/>
    </row>
    <row r="90647" spans="13:20" x14ac:dyDescent="0.2">
      <c r="M90647">
        <v>0</v>
      </c>
      <c r="P90647" s="10"/>
      <c r="R90647" s="10"/>
      <c r="S90647" s="10"/>
      <c r="T90647" s="10"/>
    </row>
    <row r="90648" spans="13:20" x14ac:dyDescent="0.2">
      <c r="M90648">
        <v>1</v>
      </c>
      <c r="P90648" s="10"/>
      <c r="R90648" s="10"/>
      <c r="S90648" s="10"/>
      <c r="T90648" s="10"/>
    </row>
    <row r="90649" spans="13:20" x14ac:dyDescent="0.2">
      <c r="M90649">
        <v>0</v>
      </c>
      <c r="P90649" s="10"/>
      <c r="R90649" s="10"/>
      <c r="S90649" s="10"/>
      <c r="T90649" s="10"/>
    </row>
    <row r="90650" spans="13:20" x14ac:dyDescent="0.2">
      <c r="M90650">
        <v>1</v>
      </c>
      <c r="P90650" s="10"/>
      <c r="R90650" s="10"/>
      <c r="S90650" s="10"/>
      <c r="T90650" s="10"/>
    </row>
    <row r="90651" spans="13:20" x14ac:dyDescent="0.2">
      <c r="M90651">
        <v>0</v>
      </c>
      <c r="P90651" s="10"/>
      <c r="R90651" s="10"/>
      <c r="S90651" s="10"/>
      <c r="T90651" s="10"/>
    </row>
    <row r="90652" spans="13:20" x14ac:dyDescent="0.2">
      <c r="M90652">
        <v>0</v>
      </c>
      <c r="P90652" s="10"/>
      <c r="R90652" s="10"/>
      <c r="S90652" s="10"/>
      <c r="T90652" s="10"/>
    </row>
    <row r="90653" spans="13:20" x14ac:dyDescent="0.2">
      <c r="M90653">
        <v>1</v>
      </c>
      <c r="P90653" s="10"/>
      <c r="R90653" s="10"/>
      <c r="S90653" s="10"/>
      <c r="T90653" s="10"/>
    </row>
    <row r="90654" spans="13:20" x14ac:dyDescent="0.2">
      <c r="M90654">
        <v>0</v>
      </c>
      <c r="P90654" s="10"/>
      <c r="R90654" s="10"/>
      <c r="S90654" s="10"/>
      <c r="T90654" s="10"/>
    </row>
    <row r="90655" spans="13:20" x14ac:dyDescent="0.2">
      <c r="M90655">
        <v>0</v>
      </c>
      <c r="P90655" s="10"/>
      <c r="R90655" s="10"/>
      <c r="S90655" s="10"/>
      <c r="T90655" s="10"/>
    </row>
    <row r="90656" spans="13:20" x14ac:dyDescent="0.2">
      <c r="M90656">
        <v>0</v>
      </c>
      <c r="P90656" s="10"/>
      <c r="R90656" s="10"/>
      <c r="S90656" s="10"/>
      <c r="T90656" s="10"/>
    </row>
    <row r="90657" spans="13:20" x14ac:dyDescent="0.2">
      <c r="M90657">
        <v>1</v>
      </c>
      <c r="P90657" s="10"/>
      <c r="R90657" s="10"/>
      <c r="S90657" s="10"/>
      <c r="T90657" s="10"/>
    </row>
    <row r="90658" spans="13:20" x14ac:dyDescent="0.2">
      <c r="M90658">
        <v>0</v>
      </c>
      <c r="P90658" s="10"/>
      <c r="R90658" s="10"/>
      <c r="S90658" s="10"/>
      <c r="T90658" s="10"/>
    </row>
    <row r="90659" spans="13:20" x14ac:dyDescent="0.2">
      <c r="M90659">
        <v>0</v>
      </c>
      <c r="P90659" s="10"/>
      <c r="R90659" s="10"/>
      <c r="S90659" s="10"/>
      <c r="T90659" s="10"/>
    </row>
    <row r="90660" spans="13:20" x14ac:dyDescent="0.2">
      <c r="M90660">
        <v>1</v>
      </c>
      <c r="P90660" s="10"/>
      <c r="R90660" s="10"/>
      <c r="S90660" s="10"/>
      <c r="T90660" s="10"/>
    </row>
    <row r="90661" spans="13:20" x14ac:dyDescent="0.2">
      <c r="M90661">
        <v>0</v>
      </c>
      <c r="P90661" s="10"/>
      <c r="R90661" s="10"/>
      <c r="S90661" s="10"/>
      <c r="T90661" s="10"/>
    </row>
    <row r="90662" spans="13:20" x14ac:dyDescent="0.2">
      <c r="M90662">
        <v>1</v>
      </c>
      <c r="P90662" s="10"/>
      <c r="R90662" s="10"/>
      <c r="S90662" s="10"/>
      <c r="T90662" s="10"/>
    </row>
    <row r="90663" spans="13:20" x14ac:dyDescent="0.2">
      <c r="M90663">
        <v>0</v>
      </c>
      <c r="P90663" s="10"/>
      <c r="R90663" s="10"/>
      <c r="S90663" s="10"/>
      <c r="T90663" s="10"/>
    </row>
    <row r="90664" spans="13:20" x14ac:dyDescent="0.2">
      <c r="M90664">
        <v>0</v>
      </c>
      <c r="P90664" s="10"/>
      <c r="R90664" s="10"/>
      <c r="S90664" s="10"/>
      <c r="T90664" s="10"/>
    </row>
    <row r="90665" spans="13:20" x14ac:dyDescent="0.2">
      <c r="M90665">
        <v>0</v>
      </c>
      <c r="P90665" s="10"/>
      <c r="R90665" s="10"/>
      <c r="S90665" s="10"/>
      <c r="T90665" s="10"/>
    </row>
    <row r="90666" spans="13:20" x14ac:dyDescent="0.2">
      <c r="M90666">
        <v>1</v>
      </c>
      <c r="P90666" s="10"/>
      <c r="R90666" s="10"/>
      <c r="S90666" s="10"/>
      <c r="T90666" s="10"/>
    </row>
    <row r="90667" spans="13:20" x14ac:dyDescent="0.2">
      <c r="M90667">
        <v>0</v>
      </c>
      <c r="P90667" s="10"/>
      <c r="R90667" s="10"/>
      <c r="S90667" s="10"/>
      <c r="T90667" s="10"/>
    </row>
    <row r="90668" spans="13:20" x14ac:dyDescent="0.2">
      <c r="M90668">
        <v>0</v>
      </c>
      <c r="P90668" s="10"/>
      <c r="R90668" s="10"/>
      <c r="S90668" s="10"/>
      <c r="T90668" s="10"/>
    </row>
    <row r="90669" spans="13:20" x14ac:dyDescent="0.2">
      <c r="M90669">
        <v>1</v>
      </c>
      <c r="P90669" s="10"/>
      <c r="R90669" s="10"/>
      <c r="S90669" s="10"/>
      <c r="T90669" s="10"/>
    </row>
    <row r="90670" spans="13:20" x14ac:dyDescent="0.2">
      <c r="M90670">
        <v>0</v>
      </c>
      <c r="P90670" s="10"/>
      <c r="R90670" s="10"/>
      <c r="S90670" s="10"/>
      <c r="T90670" s="10"/>
    </row>
    <row r="90671" spans="13:20" x14ac:dyDescent="0.2">
      <c r="M90671">
        <v>0</v>
      </c>
      <c r="P90671" s="10"/>
      <c r="R90671" s="10"/>
      <c r="S90671" s="10"/>
      <c r="T90671" s="10"/>
    </row>
    <row r="90672" spans="13:20" x14ac:dyDescent="0.2">
      <c r="M90672">
        <v>1</v>
      </c>
      <c r="P90672" s="10"/>
      <c r="R90672" s="10"/>
      <c r="S90672" s="10"/>
      <c r="T90672" s="10"/>
    </row>
    <row r="90673" spans="13:20" x14ac:dyDescent="0.2">
      <c r="M90673">
        <v>0</v>
      </c>
      <c r="P90673" s="10"/>
      <c r="R90673" s="10"/>
      <c r="S90673" s="10"/>
      <c r="T90673" s="10"/>
    </row>
    <row r="90674" spans="13:20" x14ac:dyDescent="0.2">
      <c r="M90674">
        <v>0</v>
      </c>
      <c r="P90674" s="10"/>
      <c r="R90674" s="10"/>
      <c r="S90674" s="10"/>
      <c r="T90674" s="10"/>
    </row>
    <row r="90675" spans="13:20" x14ac:dyDescent="0.2">
      <c r="M90675">
        <v>1</v>
      </c>
      <c r="P90675" s="10"/>
      <c r="R90675" s="10"/>
      <c r="S90675" s="10"/>
      <c r="T90675" s="10"/>
    </row>
    <row r="90676" spans="13:20" x14ac:dyDescent="0.2">
      <c r="M90676">
        <v>0</v>
      </c>
      <c r="P90676" s="10"/>
      <c r="R90676" s="10"/>
      <c r="S90676" s="10"/>
      <c r="T90676" s="10"/>
    </row>
    <row r="90677" spans="13:20" x14ac:dyDescent="0.2">
      <c r="M90677">
        <v>1</v>
      </c>
      <c r="P90677" s="10"/>
      <c r="R90677" s="10"/>
      <c r="S90677" s="10"/>
      <c r="T90677" s="10"/>
    </row>
    <row r="90678" spans="13:20" x14ac:dyDescent="0.2">
      <c r="M90678">
        <v>0</v>
      </c>
      <c r="P90678" s="10"/>
      <c r="R90678" s="10"/>
      <c r="S90678" s="10"/>
      <c r="T90678" s="10"/>
    </row>
    <row r="90679" spans="13:20" x14ac:dyDescent="0.2">
      <c r="M90679">
        <v>1</v>
      </c>
      <c r="P90679" s="10"/>
      <c r="R90679" s="10"/>
      <c r="S90679" s="10"/>
      <c r="T90679" s="10"/>
    </row>
    <row r="90680" spans="13:20" x14ac:dyDescent="0.2">
      <c r="M90680">
        <v>0</v>
      </c>
      <c r="P90680" s="10"/>
      <c r="R90680" s="10"/>
      <c r="S90680" s="10"/>
      <c r="T90680" s="10"/>
    </row>
    <row r="90681" spans="13:20" x14ac:dyDescent="0.2">
      <c r="M90681">
        <v>1</v>
      </c>
      <c r="P90681" s="10"/>
      <c r="R90681" s="10"/>
      <c r="S90681" s="10"/>
      <c r="T90681" s="10"/>
    </row>
    <row r="90682" spans="13:20" x14ac:dyDescent="0.2">
      <c r="M90682">
        <v>0</v>
      </c>
      <c r="P90682" s="10"/>
      <c r="R90682" s="10"/>
      <c r="S90682" s="10"/>
      <c r="T90682" s="10"/>
    </row>
    <row r="90683" spans="13:20" x14ac:dyDescent="0.2">
      <c r="M90683">
        <v>0</v>
      </c>
      <c r="P90683" s="10"/>
      <c r="R90683" s="10"/>
      <c r="S90683" s="10"/>
      <c r="T90683" s="10"/>
    </row>
    <row r="90684" spans="13:20" x14ac:dyDescent="0.2">
      <c r="M90684">
        <v>1</v>
      </c>
      <c r="P90684" s="10"/>
      <c r="R90684" s="10"/>
      <c r="S90684" s="10"/>
      <c r="T90684" s="10"/>
    </row>
    <row r="90685" spans="13:20" x14ac:dyDescent="0.2">
      <c r="M90685">
        <v>0</v>
      </c>
      <c r="P90685" s="10"/>
      <c r="R90685" s="10"/>
      <c r="S90685" s="10"/>
      <c r="T90685" s="10"/>
    </row>
    <row r="90686" spans="13:20" x14ac:dyDescent="0.2">
      <c r="M90686">
        <v>0</v>
      </c>
      <c r="P90686" s="10"/>
      <c r="R90686" s="10"/>
      <c r="S90686" s="10"/>
      <c r="T90686" s="10"/>
    </row>
    <row r="90687" spans="13:20" x14ac:dyDescent="0.2">
      <c r="M90687">
        <v>1</v>
      </c>
      <c r="P90687" s="10"/>
      <c r="R90687" s="10"/>
      <c r="S90687" s="10"/>
      <c r="T90687" s="10"/>
    </row>
    <row r="90688" spans="13:20" x14ac:dyDescent="0.2">
      <c r="M90688">
        <v>0</v>
      </c>
      <c r="P90688" s="10"/>
      <c r="R90688" s="10"/>
      <c r="S90688" s="10"/>
      <c r="T90688" s="10"/>
    </row>
    <row r="90689" spans="13:20" x14ac:dyDescent="0.2">
      <c r="M90689">
        <v>1</v>
      </c>
      <c r="P90689" s="10"/>
      <c r="R90689" s="10"/>
      <c r="S90689" s="10"/>
      <c r="T90689" s="10"/>
    </row>
    <row r="90690" spans="13:20" x14ac:dyDescent="0.2">
      <c r="M90690">
        <v>0</v>
      </c>
      <c r="P90690" s="10"/>
      <c r="R90690" s="10"/>
      <c r="S90690" s="10"/>
      <c r="T90690" s="10"/>
    </row>
    <row r="90691" spans="13:20" x14ac:dyDescent="0.2">
      <c r="M90691">
        <v>0</v>
      </c>
      <c r="P90691" s="10"/>
      <c r="R90691" s="10"/>
      <c r="S90691" s="10"/>
      <c r="T90691" s="10"/>
    </row>
    <row r="90692" spans="13:20" x14ac:dyDescent="0.2">
      <c r="M90692">
        <v>1</v>
      </c>
      <c r="P90692" s="10"/>
      <c r="R90692" s="10"/>
      <c r="S90692" s="10"/>
      <c r="T90692" s="10"/>
    </row>
    <row r="90693" spans="13:20" x14ac:dyDescent="0.2">
      <c r="M90693">
        <v>0</v>
      </c>
      <c r="P90693" s="10"/>
      <c r="R90693" s="10"/>
      <c r="S90693" s="10"/>
      <c r="T90693" s="10"/>
    </row>
    <row r="90694" spans="13:20" x14ac:dyDescent="0.2">
      <c r="M90694">
        <v>0</v>
      </c>
      <c r="P90694" s="10"/>
      <c r="R90694" s="10"/>
      <c r="S90694" s="10"/>
      <c r="T90694" s="10"/>
    </row>
    <row r="90695" spans="13:20" x14ac:dyDescent="0.2">
      <c r="M90695">
        <v>0</v>
      </c>
      <c r="P90695" s="10"/>
      <c r="R90695" s="10"/>
      <c r="S90695" s="10"/>
      <c r="T90695" s="10"/>
    </row>
    <row r="90696" spans="13:20" x14ac:dyDescent="0.2">
      <c r="M90696">
        <v>1</v>
      </c>
      <c r="P90696" s="10"/>
      <c r="R90696" s="10"/>
      <c r="S90696" s="10"/>
      <c r="T90696" s="10"/>
    </row>
    <row r="90697" spans="13:20" x14ac:dyDescent="0.2">
      <c r="M90697">
        <v>0</v>
      </c>
      <c r="P90697" s="10"/>
      <c r="R90697" s="10"/>
      <c r="S90697" s="10"/>
      <c r="T90697" s="10"/>
    </row>
    <row r="90698" spans="13:20" x14ac:dyDescent="0.2">
      <c r="M90698">
        <v>0</v>
      </c>
      <c r="P90698" s="10"/>
      <c r="R90698" s="10"/>
      <c r="S90698" s="10"/>
      <c r="T90698" s="10"/>
    </row>
    <row r="90699" spans="13:20" x14ac:dyDescent="0.2">
      <c r="M90699">
        <v>1</v>
      </c>
      <c r="P90699" s="10"/>
      <c r="R90699" s="10"/>
      <c r="S90699" s="10"/>
      <c r="T90699" s="10"/>
    </row>
    <row r="90700" spans="13:20" x14ac:dyDescent="0.2">
      <c r="M90700">
        <v>0</v>
      </c>
      <c r="P90700" s="10"/>
      <c r="R90700" s="10"/>
      <c r="S90700" s="10"/>
      <c r="T90700" s="10"/>
    </row>
    <row r="90701" spans="13:20" x14ac:dyDescent="0.2">
      <c r="M90701">
        <v>0</v>
      </c>
      <c r="P90701" s="10"/>
      <c r="R90701" s="10"/>
      <c r="S90701" s="10"/>
      <c r="T90701" s="10"/>
    </row>
    <row r="90702" spans="13:20" x14ac:dyDescent="0.2">
      <c r="M90702">
        <v>1</v>
      </c>
      <c r="P90702" s="10"/>
      <c r="R90702" s="10"/>
      <c r="S90702" s="10"/>
      <c r="T90702" s="10"/>
    </row>
    <row r="90703" spans="13:20" x14ac:dyDescent="0.2">
      <c r="M90703">
        <v>0</v>
      </c>
      <c r="P90703" s="10"/>
      <c r="R90703" s="10"/>
      <c r="S90703" s="10"/>
      <c r="T90703" s="10"/>
    </row>
    <row r="90704" spans="13:20" x14ac:dyDescent="0.2">
      <c r="M90704">
        <v>0</v>
      </c>
      <c r="P90704" s="10"/>
      <c r="R90704" s="10"/>
      <c r="S90704" s="10"/>
      <c r="T90704" s="10"/>
    </row>
    <row r="90705" spans="13:20" x14ac:dyDescent="0.2">
      <c r="M90705">
        <v>1</v>
      </c>
      <c r="P90705" s="10"/>
      <c r="R90705" s="10"/>
      <c r="S90705" s="10"/>
      <c r="T90705" s="10"/>
    </row>
    <row r="90706" spans="13:20" x14ac:dyDescent="0.2">
      <c r="M90706">
        <v>0</v>
      </c>
      <c r="P90706" s="10"/>
      <c r="R90706" s="10"/>
      <c r="S90706" s="10"/>
      <c r="T90706" s="10"/>
    </row>
    <row r="90707" spans="13:20" x14ac:dyDescent="0.2">
      <c r="M90707">
        <v>1</v>
      </c>
      <c r="P90707" s="10"/>
      <c r="R90707" s="10"/>
      <c r="S90707" s="10"/>
      <c r="T90707" s="10"/>
    </row>
    <row r="90708" spans="13:20" x14ac:dyDescent="0.2">
      <c r="M90708">
        <v>0</v>
      </c>
      <c r="P90708" s="10"/>
      <c r="R90708" s="10"/>
      <c r="S90708" s="10"/>
      <c r="T90708" s="10"/>
    </row>
    <row r="90709" spans="13:20" x14ac:dyDescent="0.2">
      <c r="M90709">
        <v>1</v>
      </c>
      <c r="P90709" s="10"/>
      <c r="R90709" s="10"/>
      <c r="S90709" s="10"/>
      <c r="T90709" s="10"/>
    </row>
    <row r="90710" spans="13:20" x14ac:dyDescent="0.2">
      <c r="M90710">
        <v>0</v>
      </c>
      <c r="P90710" s="10"/>
      <c r="R90710" s="10"/>
      <c r="S90710" s="10"/>
      <c r="T90710" s="10"/>
    </row>
    <row r="90711" spans="13:20" x14ac:dyDescent="0.2">
      <c r="M90711">
        <v>0</v>
      </c>
      <c r="P90711" s="10"/>
      <c r="R90711" s="10"/>
      <c r="S90711" s="10"/>
      <c r="T90711" s="10"/>
    </row>
    <row r="90712" spans="13:20" x14ac:dyDescent="0.2">
      <c r="M90712">
        <v>1</v>
      </c>
      <c r="P90712" s="10"/>
      <c r="R90712" s="10"/>
      <c r="S90712" s="10"/>
      <c r="T90712" s="10"/>
    </row>
    <row r="90713" spans="13:20" x14ac:dyDescent="0.2">
      <c r="M90713">
        <v>0</v>
      </c>
      <c r="P90713" s="10"/>
      <c r="R90713" s="10"/>
      <c r="S90713" s="10"/>
      <c r="T90713" s="10"/>
    </row>
    <row r="90714" spans="13:20" x14ac:dyDescent="0.2">
      <c r="M90714">
        <v>1</v>
      </c>
      <c r="P90714" s="10"/>
      <c r="R90714" s="10"/>
      <c r="S90714" s="10"/>
      <c r="T90714" s="10"/>
    </row>
    <row r="90715" spans="13:20" x14ac:dyDescent="0.2">
      <c r="M90715">
        <v>0</v>
      </c>
      <c r="P90715" s="10"/>
      <c r="R90715" s="10"/>
      <c r="S90715" s="10"/>
      <c r="T90715" s="10"/>
    </row>
    <row r="90716" spans="13:20" x14ac:dyDescent="0.2">
      <c r="M90716">
        <v>0</v>
      </c>
      <c r="P90716" s="10"/>
      <c r="R90716" s="10"/>
      <c r="S90716" s="10"/>
      <c r="T90716" s="10"/>
    </row>
    <row r="90717" spans="13:20" x14ac:dyDescent="0.2">
      <c r="M90717">
        <v>0</v>
      </c>
      <c r="P90717" s="10"/>
      <c r="R90717" s="10"/>
      <c r="S90717" s="10"/>
      <c r="T90717" s="10"/>
    </row>
    <row r="90718" spans="13:20" x14ac:dyDescent="0.2">
      <c r="M90718">
        <v>1</v>
      </c>
      <c r="P90718" s="10"/>
      <c r="R90718" s="10"/>
      <c r="S90718" s="10"/>
      <c r="T90718" s="10"/>
    </row>
    <row r="90719" spans="13:20" x14ac:dyDescent="0.2">
      <c r="M90719">
        <v>0</v>
      </c>
      <c r="P90719" s="10"/>
      <c r="R90719" s="10"/>
      <c r="S90719" s="10"/>
      <c r="T90719" s="10"/>
    </row>
    <row r="90720" spans="13:20" x14ac:dyDescent="0.2">
      <c r="M90720">
        <v>0</v>
      </c>
      <c r="P90720" s="10"/>
      <c r="R90720" s="10"/>
      <c r="S90720" s="10"/>
      <c r="T90720" s="10"/>
    </row>
    <row r="90721" spans="13:20" x14ac:dyDescent="0.2">
      <c r="M90721">
        <v>1</v>
      </c>
      <c r="P90721" s="10"/>
      <c r="R90721" s="10"/>
      <c r="S90721" s="10"/>
      <c r="T90721" s="10"/>
    </row>
    <row r="90722" spans="13:20" x14ac:dyDescent="0.2">
      <c r="M90722">
        <v>0</v>
      </c>
      <c r="P90722" s="10"/>
      <c r="R90722" s="10"/>
      <c r="S90722" s="10"/>
      <c r="T90722" s="10"/>
    </row>
    <row r="90723" spans="13:20" x14ac:dyDescent="0.2">
      <c r="M90723">
        <v>0</v>
      </c>
      <c r="P90723" s="10"/>
      <c r="R90723" s="10"/>
      <c r="S90723" s="10"/>
      <c r="T90723" s="10"/>
    </row>
    <row r="90724" spans="13:20" x14ac:dyDescent="0.2">
      <c r="M90724">
        <v>1</v>
      </c>
      <c r="P90724" s="10"/>
      <c r="R90724" s="10"/>
      <c r="S90724" s="10"/>
      <c r="T90724" s="10"/>
    </row>
    <row r="90725" spans="13:20" x14ac:dyDescent="0.2">
      <c r="M90725">
        <v>0</v>
      </c>
      <c r="P90725" s="10"/>
      <c r="R90725" s="10"/>
      <c r="S90725" s="10"/>
      <c r="T90725" s="10"/>
    </row>
    <row r="90726" spans="13:20" x14ac:dyDescent="0.2">
      <c r="M90726">
        <v>0</v>
      </c>
      <c r="P90726" s="10"/>
      <c r="R90726" s="10"/>
      <c r="S90726" s="10"/>
      <c r="T90726" s="10"/>
    </row>
    <row r="90727" spans="13:20" x14ac:dyDescent="0.2">
      <c r="M90727">
        <v>1</v>
      </c>
      <c r="P90727" s="10"/>
      <c r="R90727" s="10"/>
      <c r="S90727" s="10"/>
      <c r="T90727" s="10"/>
    </row>
    <row r="90728" spans="13:20" x14ac:dyDescent="0.2">
      <c r="M90728">
        <v>0</v>
      </c>
      <c r="P90728" s="10"/>
      <c r="R90728" s="10"/>
      <c r="S90728" s="10"/>
      <c r="T90728" s="10"/>
    </row>
    <row r="90729" spans="13:20" x14ac:dyDescent="0.2">
      <c r="M90729">
        <v>1</v>
      </c>
      <c r="P90729" s="10"/>
      <c r="R90729" s="10"/>
      <c r="S90729" s="10"/>
      <c r="T90729" s="10"/>
    </row>
    <row r="90730" spans="13:20" x14ac:dyDescent="0.2">
      <c r="M90730">
        <v>0</v>
      </c>
      <c r="P90730" s="10"/>
      <c r="R90730" s="10"/>
      <c r="S90730" s="10"/>
      <c r="T90730" s="10"/>
    </row>
    <row r="90731" spans="13:20" x14ac:dyDescent="0.2">
      <c r="M90731">
        <v>0</v>
      </c>
      <c r="P90731" s="10"/>
      <c r="R90731" s="10"/>
      <c r="S90731" s="10"/>
      <c r="T90731" s="10"/>
    </row>
    <row r="90732" spans="13:20" x14ac:dyDescent="0.2">
      <c r="M90732">
        <v>0</v>
      </c>
      <c r="P90732" s="10"/>
      <c r="R90732" s="10"/>
      <c r="S90732" s="10"/>
      <c r="T90732" s="10"/>
    </row>
    <row r="90733" spans="13:20" x14ac:dyDescent="0.2">
      <c r="M90733">
        <v>1</v>
      </c>
      <c r="P90733" s="10"/>
      <c r="R90733" s="10"/>
      <c r="S90733" s="10"/>
      <c r="T90733" s="10"/>
    </row>
    <row r="90734" spans="13:20" x14ac:dyDescent="0.2">
      <c r="M90734">
        <v>0</v>
      </c>
      <c r="P90734" s="10"/>
      <c r="R90734" s="10"/>
      <c r="S90734" s="10"/>
      <c r="T90734" s="10"/>
    </row>
    <row r="90735" spans="13:20" x14ac:dyDescent="0.2">
      <c r="M90735">
        <v>0</v>
      </c>
      <c r="P90735" s="10"/>
      <c r="R90735" s="10"/>
      <c r="S90735" s="10"/>
      <c r="T90735" s="10"/>
    </row>
    <row r="90736" spans="13:20" x14ac:dyDescent="0.2">
      <c r="M90736">
        <v>1</v>
      </c>
      <c r="P90736" s="10"/>
      <c r="R90736" s="10"/>
      <c r="S90736" s="10"/>
      <c r="T90736" s="10"/>
    </row>
    <row r="90737" spans="13:20" x14ac:dyDescent="0.2">
      <c r="M90737">
        <v>0</v>
      </c>
      <c r="P90737" s="10"/>
      <c r="R90737" s="10"/>
      <c r="S90737" s="10"/>
      <c r="T90737" s="10"/>
    </row>
    <row r="90738" spans="13:20" x14ac:dyDescent="0.2">
      <c r="M90738">
        <v>0</v>
      </c>
      <c r="P90738" s="10"/>
      <c r="R90738" s="10"/>
      <c r="S90738" s="10"/>
      <c r="T90738" s="10"/>
    </row>
    <row r="90739" spans="13:20" x14ac:dyDescent="0.2">
      <c r="M90739">
        <v>0</v>
      </c>
      <c r="P90739" s="10"/>
      <c r="R90739" s="10"/>
      <c r="S90739" s="10"/>
      <c r="T90739" s="10"/>
    </row>
    <row r="90740" spans="13:20" x14ac:dyDescent="0.2">
      <c r="M90740">
        <v>0</v>
      </c>
      <c r="P90740" s="10"/>
      <c r="R90740" s="10"/>
      <c r="S90740" s="10"/>
      <c r="T90740" s="10"/>
    </row>
    <row r="90741" spans="13:20" x14ac:dyDescent="0.2">
      <c r="M90741">
        <v>0</v>
      </c>
      <c r="P90741" s="10"/>
      <c r="R90741" s="10"/>
      <c r="S90741" s="10"/>
      <c r="T90741" s="10"/>
    </row>
    <row r="90742" spans="13:20" x14ac:dyDescent="0.2">
      <c r="M90742">
        <v>0</v>
      </c>
      <c r="P90742" s="10"/>
      <c r="R90742" s="10"/>
      <c r="S90742" s="10"/>
      <c r="T90742" s="10"/>
    </row>
    <row r="90743" spans="13:20" x14ac:dyDescent="0.2">
      <c r="M90743">
        <v>0</v>
      </c>
      <c r="P90743" s="10"/>
      <c r="R90743" s="10"/>
      <c r="S90743" s="10"/>
      <c r="T90743" s="10"/>
    </row>
    <row r="90744" spans="13:20" x14ac:dyDescent="0.2">
      <c r="M90744">
        <v>0</v>
      </c>
      <c r="P90744" s="10"/>
      <c r="R90744" s="10"/>
      <c r="S90744" s="10"/>
      <c r="T90744" s="10"/>
    </row>
    <row r="90745" spans="13:20" x14ac:dyDescent="0.2">
      <c r="M90745">
        <v>0</v>
      </c>
      <c r="P90745" s="10"/>
      <c r="R90745" s="10"/>
      <c r="S90745" s="10"/>
      <c r="T90745" s="10"/>
    </row>
    <row r="90746" spans="13:20" x14ac:dyDescent="0.2">
      <c r="M90746">
        <v>0</v>
      </c>
      <c r="P90746" s="10"/>
      <c r="R90746" s="10"/>
      <c r="S90746" s="10"/>
      <c r="T90746" s="10"/>
    </row>
    <row r="90747" spans="13:20" x14ac:dyDescent="0.2">
      <c r="M90747">
        <v>0</v>
      </c>
      <c r="P90747" s="10"/>
      <c r="R90747" s="10"/>
      <c r="S90747" s="10"/>
      <c r="T90747" s="10"/>
    </row>
    <row r="90748" spans="13:20" x14ac:dyDescent="0.2">
      <c r="M90748">
        <v>0</v>
      </c>
      <c r="P90748" s="10"/>
      <c r="R90748" s="10"/>
      <c r="S90748" s="10"/>
      <c r="T90748" s="10"/>
    </row>
    <row r="90749" spans="13:20" x14ac:dyDescent="0.2">
      <c r="M90749">
        <v>0</v>
      </c>
      <c r="P90749" s="10"/>
      <c r="R90749" s="10"/>
      <c r="S90749" s="10"/>
      <c r="T90749" s="10"/>
    </row>
    <row r="90750" spans="13:20" x14ac:dyDescent="0.2">
      <c r="M90750">
        <v>0</v>
      </c>
      <c r="P90750" s="10"/>
      <c r="R90750" s="10"/>
      <c r="S90750" s="10"/>
      <c r="T90750" s="10"/>
    </row>
    <row r="90751" spans="13:20" x14ac:dyDescent="0.2">
      <c r="M90751">
        <v>0</v>
      </c>
      <c r="P90751" s="10"/>
      <c r="R90751" s="10"/>
      <c r="S90751" s="10"/>
      <c r="T90751" s="10"/>
    </row>
    <row r="90752" spans="13:20" x14ac:dyDescent="0.2">
      <c r="M90752">
        <v>0</v>
      </c>
      <c r="P90752" s="10"/>
      <c r="R90752" s="10"/>
      <c r="S90752" s="10"/>
      <c r="T90752" s="10"/>
    </row>
    <row r="90753" spans="13:20" x14ac:dyDescent="0.2">
      <c r="M90753">
        <v>0</v>
      </c>
      <c r="P90753" s="10"/>
      <c r="R90753" s="10"/>
      <c r="S90753" s="10"/>
      <c r="T90753" s="10"/>
    </row>
    <row r="90754" spans="13:20" x14ac:dyDescent="0.2">
      <c r="M90754">
        <v>0</v>
      </c>
      <c r="P90754" s="10"/>
      <c r="R90754" s="10"/>
      <c r="S90754" s="10"/>
      <c r="T90754" s="10"/>
    </row>
    <row r="90755" spans="13:20" x14ac:dyDescent="0.2">
      <c r="M90755">
        <v>0</v>
      </c>
      <c r="P90755" s="10"/>
      <c r="R90755" s="10"/>
      <c r="S90755" s="10"/>
      <c r="T90755" s="10"/>
    </row>
    <row r="90756" spans="13:20" x14ac:dyDescent="0.2">
      <c r="M90756">
        <v>0</v>
      </c>
      <c r="P90756" s="10"/>
      <c r="R90756" s="10"/>
      <c r="S90756" s="10"/>
      <c r="T90756" s="10"/>
    </row>
    <row r="90757" spans="13:20" x14ac:dyDescent="0.2">
      <c r="M90757">
        <v>0</v>
      </c>
      <c r="P90757" s="10"/>
      <c r="R90757" s="10"/>
      <c r="S90757" s="10"/>
      <c r="T90757" s="10"/>
    </row>
    <row r="90758" spans="13:20" x14ac:dyDescent="0.2">
      <c r="M90758">
        <v>0</v>
      </c>
      <c r="P90758" s="10"/>
      <c r="R90758" s="10"/>
      <c r="S90758" s="10"/>
      <c r="T90758" s="10"/>
    </row>
    <row r="90759" spans="13:20" x14ac:dyDescent="0.2">
      <c r="M90759">
        <v>0</v>
      </c>
      <c r="P90759" s="10"/>
      <c r="R90759" s="10"/>
      <c r="S90759" s="10"/>
      <c r="T90759" s="10"/>
    </row>
    <row r="90760" spans="13:20" x14ac:dyDescent="0.2">
      <c r="M90760">
        <v>0</v>
      </c>
      <c r="P90760" s="10"/>
      <c r="R90760" s="10"/>
      <c r="S90760" s="10"/>
      <c r="T90760" s="10"/>
    </row>
    <row r="90761" spans="13:20" x14ac:dyDescent="0.2">
      <c r="M90761">
        <v>0</v>
      </c>
      <c r="P90761" s="10"/>
      <c r="R90761" s="10"/>
      <c r="S90761" s="10"/>
      <c r="T90761" s="10"/>
    </row>
    <row r="90762" spans="13:20" x14ac:dyDescent="0.2">
      <c r="M90762">
        <v>0</v>
      </c>
      <c r="P90762" s="10"/>
      <c r="R90762" s="10"/>
      <c r="S90762" s="10"/>
      <c r="T90762" s="10"/>
    </row>
    <row r="90763" spans="13:20" x14ac:dyDescent="0.2">
      <c r="M90763">
        <v>0</v>
      </c>
      <c r="P90763" s="10"/>
      <c r="R90763" s="10"/>
      <c r="S90763" s="10"/>
      <c r="T90763" s="10"/>
    </row>
    <row r="90764" spans="13:20" x14ac:dyDescent="0.2">
      <c r="M90764">
        <v>0</v>
      </c>
      <c r="P90764" s="10"/>
      <c r="R90764" s="10"/>
      <c r="S90764" s="10"/>
      <c r="T90764" s="10"/>
    </row>
    <row r="90765" spans="13:20" x14ac:dyDescent="0.2">
      <c r="M90765">
        <v>0</v>
      </c>
      <c r="P90765" s="10"/>
      <c r="R90765" s="10"/>
      <c r="S90765" s="10"/>
      <c r="T90765" s="10"/>
    </row>
    <row r="90766" spans="13:20" x14ac:dyDescent="0.2">
      <c r="M90766">
        <v>0</v>
      </c>
      <c r="P90766" s="10"/>
      <c r="R90766" s="10"/>
      <c r="S90766" s="10"/>
      <c r="T90766" s="10"/>
    </row>
    <row r="90767" spans="13:20" x14ac:dyDescent="0.2">
      <c r="M90767">
        <v>0</v>
      </c>
      <c r="P90767" s="10"/>
      <c r="R90767" s="10"/>
      <c r="S90767" s="10"/>
      <c r="T90767" s="10"/>
    </row>
    <row r="90768" spans="13:20" x14ac:dyDescent="0.2">
      <c r="M90768">
        <v>0</v>
      </c>
      <c r="P90768" s="10"/>
      <c r="R90768" s="10"/>
      <c r="S90768" s="10"/>
      <c r="T90768" s="10"/>
    </row>
    <row r="90769" spans="13:20" x14ac:dyDescent="0.2">
      <c r="M90769">
        <v>0</v>
      </c>
      <c r="P90769" s="10"/>
      <c r="R90769" s="10"/>
      <c r="S90769" s="10"/>
      <c r="T90769" s="10"/>
    </row>
    <row r="90770" spans="13:20" x14ac:dyDescent="0.2">
      <c r="M90770">
        <v>0</v>
      </c>
      <c r="P90770" s="10"/>
      <c r="R90770" s="10"/>
      <c r="S90770" s="10"/>
      <c r="T90770" s="10"/>
    </row>
    <row r="90771" spans="13:20" x14ac:dyDescent="0.2">
      <c r="M90771">
        <v>0</v>
      </c>
      <c r="P90771" s="10"/>
      <c r="R90771" s="10"/>
      <c r="S90771" s="10"/>
      <c r="T90771" s="10"/>
    </row>
    <row r="90772" spans="13:20" x14ac:dyDescent="0.2">
      <c r="M90772">
        <v>0</v>
      </c>
      <c r="P90772" s="10"/>
      <c r="R90772" s="10"/>
      <c r="S90772" s="10"/>
      <c r="T90772" s="10"/>
    </row>
    <row r="90773" spans="13:20" x14ac:dyDescent="0.2">
      <c r="M90773">
        <v>0</v>
      </c>
      <c r="P90773" s="10"/>
      <c r="R90773" s="10"/>
      <c r="S90773" s="10"/>
      <c r="T90773" s="10"/>
    </row>
    <row r="90774" spans="13:20" x14ac:dyDescent="0.2">
      <c r="M90774">
        <v>0</v>
      </c>
      <c r="P90774" s="10"/>
      <c r="R90774" s="10"/>
      <c r="S90774" s="10"/>
      <c r="T90774" s="10"/>
    </row>
    <row r="90775" spans="13:20" x14ac:dyDescent="0.2">
      <c r="M90775">
        <v>0</v>
      </c>
      <c r="P90775" s="10"/>
      <c r="R90775" s="10"/>
      <c r="S90775" s="10"/>
      <c r="T90775" s="10"/>
    </row>
    <row r="90776" spans="13:20" x14ac:dyDescent="0.2">
      <c r="M90776">
        <v>0</v>
      </c>
      <c r="P90776" s="10"/>
      <c r="R90776" s="10"/>
      <c r="S90776" s="10"/>
      <c r="T90776" s="10"/>
    </row>
    <row r="90777" spans="13:20" x14ac:dyDescent="0.2">
      <c r="M90777">
        <v>0</v>
      </c>
      <c r="P90777" s="10"/>
      <c r="R90777" s="10"/>
      <c r="S90777" s="10"/>
      <c r="T90777" s="10"/>
    </row>
    <row r="90778" spans="13:20" x14ac:dyDescent="0.2">
      <c r="M90778">
        <v>0</v>
      </c>
      <c r="P90778" s="10"/>
      <c r="R90778" s="10"/>
      <c r="S90778" s="10"/>
      <c r="T90778" s="10"/>
    </row>
    <row r="90779" spans="13:20" x14ac:dyDescent="0.2">
      <c r="M90779">
        <v>1</v>
      </c>
      <c r="P90779" s="10"/>
      <c r="R90779" s="10"/>
      <c r="S90779" s="10"/>
      <c r="T90779" s="10"/>
    </row>
    <row r="90780" spans="13:20" x14ac:dyDescent="0.2">
      <c r="M90780">
        <v>0</v>
      </c>
      <c r="P90780" s="10"/>
      <c r="R90780" s="10"/>
      <c r="S90780" s="10"/>
      <c r="T90780" s="10"/>
    </row>
    <row r="90781" spans="13:20" x14ac:dyDescent="0.2">
      <c r="M90781">
        <v>1</v>
      </c>
      <c r="P90781" s="10"/>
      <c r="R90781" s="10"/>
      <c r="S90781" s="10"/>
      <c r="T90781" s="10"/>
    </row>
    <row r="90782" spans="13:20" x14ac:dyDescent="0.2">
      <c r="M90782">
        <v>0</v>
      </c>
      <c r="P90782" s="10"/>
      <c r="R90782" s="10"/>
      <c r="S90782" s="10"/>
      <c r="T90782" s="10"/>
    </row>
    <row r="90783" spans="13:20" x14ac:dyDescent="0.2">
      <c r="M90783">
        <v>0</v>
      </c>
      <c r="P90783" s="10"/>
      <c r="R90783" s="10"/>
      <c r="S90783" s="10"/>
      <c r="T90783" s="10"/>
    </row>
    <row r="90784" spans="13:20" x14ac:dyDescent="0.2">
      <c r="M90784">
        <v>0</v>
      </c>
      <c r="P90784" s="10"/>
      <c r="R90784" s="10"/>
      <c r="S90784" s="10"/>
      <c r="T90784" s="10"/>
    </row>
    <row r="90785" spans="13:20" x14ac:dyDescent="0.2">
      <c r="M90785">
        <v>1</v>
      </c>
      <c r="P90785" s="10"/>
      <c r="R90785" s="10"/>
      <c r="S90785" s="10"/>
      <c r="T90785" s="10"/>
    </row>
    <row r="90786" spans="13:20" x14ac:dyDescent="0.2">
      <c r="M90786">
        <v>0</v>
      </c>
      <c r="P90786" s="10"/>
      <c r="R90786" s="10"/>
      <c r="S90786" s="10"/>
      <c r="T90786" s="10"/>
    </row>
    <row r="90787" spans="13:20" x14ac:dyDescent="0.2">
      <c r="M90787">
        <v>0</v>
      </c>
      <c r="P90787" s="10"/>
      <c r="R90787" s="10"/>
      <c r="S90787" s="10"/>
      <c r="T90787" s="10"/>
    </row>
    <row r="90788" spans="13:20" x14ac:dyDescent="0.2">
      <c r="M90788">
        <v>1</v>
      </c>
      <c r="P90788" s="10"/>
      <c r="R90788" s="10"/>
      <c r="S90788" s="10"/>
      <c r="T90788" s="10"/>
    </row>
    <row r="90789" spans="13:20" x14ac:dyDescent="0.2">
      <c r="M90789">
        <v>0</v>
      </c>
      <c r="P90789" s="10"/>
      <c r="R90789" s="10"/>
      <c r="S90789" s="10"/>
      <c r="T90789" s="10"/>
    </row>
    <row r="90790" spans="13:20" x14ac:dyDescent="0.2">
      <c r="M90790">
        <v>1</v>
      </c>
      <c r="P90790" s="10"/>
      <c r="R90790" s="10"/>
      <c r="S90790" s="10"/>
      <c r="T90790" s="10"/>
    </row>
    <row r="90791" spans="13:20" x14ac:dyDescent="0.2">
      <c r="M90791">
        <v>0</v>
      </c>
      <c r="P90791" s="10"/>
      <c r="R90791" s="10"/>
      <c r="S90791" s="10"/>
      <c r="T90791" s="10"/>
    </row>
    <row r="90792" spans="13:20" x14ac:dyDescent="0.2">
      <c r="M90792">
        <v>0</v>
      </c>
      <c r="P90792" s="10"/>
      <c r="R90792" s="10"/>
      <c r="S90792" s="10"/>
      <c r="T90792" s="10"/>
    </row>
    <row r="90793" spans="13:20" x14ac:dyDescent="0.2">
      <c r="M90793">
        <v>1</v>
      </c>
      <c r="P90793" s="10"/>
      <c r="R90793" s="10"/>
      <c r="S90793" s="10"/>
      <c r="T90793" s="10"/>
    </row>
    <row r="90794" spans="13:20" x14ac:dyDescent="0.2">
      <c r="M90794">
        <v>0</v>
      </c>
      <c r="P90794" s="10"/>
      <c r="R90794" s="10"/>
      <c r="S90794" s="10"/>
      <c r="T90794" s="10"/>
    </row>
    <row r="90795" spans="13:20" x14ac:dyDescent="0.2">
      <c r="M90795">
        <v>0</v>
      </c>
      <c r="P90795" s="10"/>
      <c r="R90795" s="10"/>
      <c r="S90795" s="10"/>
      <c r="T90795" s="10"/>
    </row>
    <row r="90796" spans="13:20" x14ac:dyDescent="0.2">
      <c r="M90796">
        <v>1</v>
      </c>
      <c r="P90796" s="10"/>
      <c r="R90796" s="10"/>
      <c r="S90796" s="10"/>
      <c r="T90796" s="10"/>
    </row>
    <row r="90797" spans="13:20" x14ac:dyDescent="0.2">
      <c r="M90797">
        <v>0</v>
      </c>
      <c r="P90797" s="10"/>
      <c r="R90797" s="10"/>
      <c r="S90797" s="10"/>
      <c r="T90797" s="10"/>
    </row>
    <row r="90798" spans="13:20" x14ac:dyDescent="0.2">
      <c r="M90798">
        <v>0</v>
      </c>
      <c r="P90798" s="10"/>
      <c r="R90798" s="10"/>
      <c r="S90798" s="10"/>
      <c r="T90798" s="10"/>
    </row>
    <row r="90799" spans="13:20" x14ac:dyDescent="0.2">
      <c r="M90799">
        <v>1</v>
      </c>
      <c r="P90799" s="10"/>
      <c r="R90799" s="10"/>
      <c r="S90799" s="10"/>
      <c r="T90799" s="10"/>
    </row>
    <row r="90800" spans="13:20" x14ac:dyDescent="0.2">
      <c r="M90800">
        <v>0</v>
      </c>
      <c r="P90800" s="10"/>
      <c r="R90800" s="10"/>
      <c r="S90800" s="10"/>
      <c r="T90800" s="10"/>
    </row>
    <row r="90801" spans="13:20" x14ac:dyDescent="0.2">
      <c r="M90801">
        <v>1</v>
      </c>
      <c r="P90801" s="10"/>
      <c r="R90801" s="10"/>
      <c r="S90801" s="10"/>
      <c r="T90801" s="10"/>
    </row>
    <row r="90802" spans="13:20" x14ac:dyDescent="0.2">
      <c r="M90802">
        <v>0</v>
      </c>
      <c r="P90802" s="10"/>
      <c r="R90802" s="10"/>
      <c r="S90802" s="10"/>
      <c r="T90802" s="10"/>
    </row>
    <row r="90803" spans="13:20" x14ac:dyDescent="0.2">
      <c r="M90803">
        <v>0</v>
      </c>
      <c r="P90803" s="10"/>
      <c r="R90803" s="10"/>
      <c r="S90803" s="10"/>
      <c r="T90803" s="10"/>
    </row>
    <row r="90804" spans="13:20" x14ac:dyDescent="0.2">
      <c r="M90804">
        <v>0</v>
      </c>
      <c r="P90804" s="10"/>
      <c r="R90804" s="10"/>
      <c r="S90804" s="10"/>
      <c r="T90804" s="10"/>
    </row>
    <row r="90805" spans="13:20" x14ac:dyDescent="0.2">
      <c r="M90805">
        <v>1</v>
      </c>
      <c r="P90805" s="10"/>
      <c r="R90805" s="10"/>
      <c r="S90805" s="10"/>
      <c r="T90805" s="10"/>
    </row>
    <row r="90806" spans="13:20" x14ac:dyDescent="0.2">
      <c r="M90806">
        <v>0</v>
      </c>
      <c r="P90806" s="10"/>
      <c r="R90806" s="10"/>
      <c r="S90806" s="10"/>
      <c r="T90806" s="10"/>
    </row>
    <row r="90807" spans="13:20" x14ac:dyDescent="0.2">
      <c r="M90807">
        <v>0</v>
      </c>
      <c r="P90807" s="10"/>
      <c r="R90807" s="10"/>
      <c r="S90807" s="10"/>
      <c r="T90807" s="10"/>
    </row>
    <row r="90808" spans="13:20" x14ac:dyDescent="0.2">
      <c r="M90808">
        <v>1</v>
      </c>
      <c r="P90808" s="10"/>
      <c r="R90808" s="10"/>
      <c r="S90808" s="10"/>
      <c r="T90808" s="10"/>
    </row>
    <row r="90809" spans="13:20" x14ac:dyDescent="0.2">
      <c r="M90809">
        <v>0</v>
      </c>
      <c r="P90809" s="10"/>
      <c r="R90809" s="10"/>
      <c r="S90809" s="10"/>
      <c r="T90809" s="10"/>
    </row>
    <row r="90810" spans="13:20" x14ac:dyDescent="0.2">
      <c r="M90810">
        <v>1</v>
      </c>
      <c r="P90810" s="10"/>
      <c r="R90810" s="10"/>
      <c r="S90810" s="10"/>
      <c r="T90810" s="10"/>
    </row>
    <row r="90811" spans="13:20" x14ac:dyDescent="0.2">
      <c r="M90811">
        <v>0</v>
      </c>
      <c r="P90811" s="10"/>
      <c r="R90811" s="10"/>
      <c r="S90811" s="10"/>
      <c r="T90811" s="10"/>
    </row>
    <row r="90812" spans="13:20" x14ac:dyDescent="0.2">
      <c r="M90812">
        <v>0</v>
      </c>
      <c r="P90812" s="10"/>
      <c r="R90812" s="10"/>
      <c r="S90812" s="10"/>
      <c r="T90812" s="10"/>
    </row>
    <row r="90813" spans="13:20" x14ac:dyDescent="0.2">
      <c r="M90813">
        <v>0</v>
      </c>
      <c r="P90813" s="10"/>
      <c r="R90813" s="10"/>
      <c r="S90813" s="10"/>
      <c r="T90813" s="10"/>
    </row>
    <row r="90814" spans="13:20" x14ac:dyDescent="0.2">
      <c r="M90814">
        <v>1</v>
      </c>
      <c r="P90814" s="10"/>
      <c r="R90814" s="10"/>
      <c r="S90814" s="10"/>
      <c r="T90814" s="10"/>
    </row>
    <row r="90815" spans="13:20" x14ac:dyDescent="0.2">
      <c r="M90815">
        <v>0</v>
      </c>
      <c r="P90815" s="10"/>
      <c r="R90815" s="10"/>
      <c r="S90815" s="10"/>
      <c r="T90815" s="10"/>
    </row>
    <row r="90816" spans="13:20" x14ac:dyDescent="0.2">
      <c r="M90816">
        <v>0</v>
      </c>
      <c r="P90816" s="10"/>
      <c r="R90816" s="10"/>
      <c r="S90816" s="10"/>
      <c r="T90816" s="10"/>
    </row>
    <row r="90817" spans="13:20" x14ac:dyDescent="0.2">
      <c r="M90817">
        <v>1</v>
      </c>
      <c r="P90817" s="10"/>
      <c r="R90817" s="10"/>
      <c r="S90817" s="10"/>
      <c r="T90817" s="10"/>
    </row>
    <row r="90818" spans="13:20" x14ac:dyDescent="0.2">
      <c r="M90818">
        <v>0</v>
      </c>
      <c r="P90818" s="10"/>
      <c r="R90818" s="10"/>
      <c r="S90818" s="10"/>
      <c r="T90818" s="10"/>
    </row>
    <row r="90819" spans="13:20" x14ac:dyDescent="0.2">
      <c r="M90819">
        <v>0</v>
      </c>
      <c r="P90819" s="10"/>
      <c r="R90819" s="10"/>
      <c r="S90819" s="10"/>
      <c r="T90819" s="10"/>
    </row>
    <row r="90820" spans="13:20" x14ac:dyDescent="0.2">
      <c r="M90820">
        <v>1</v>
      </c>
      <c r="P90820" s="10"/>
      <c r="R90820" s="10"/>
      <c r="S90820" s="10"/>
      <c r="T90820" s="10"/>
    </row>
    <row r="90821" spans="13:20" x14ac:dyDescent="0.2">
      <c r="M90821">
        <v>0</v>
      </c>
      <c r="P90821" s="10"/>
      <c r="R90821" s="10"/>
      <c r="S90821" s="10"/>
      <c r="T90821" s="10"/>
    </row>
    <row r="90822" spans="13:20" x14ac:dyDescent="0.2">
      <c r="M90822">
        <v>1</v>
      </c>
      <c r="P90822" s="10"/>
      <c r="R90822" s="10"/>
      <c r="S90822" s="10"/>
      <c r="T90822" s="10"/>
    </row>
    <row r="90823" spans="13:20" x14ac:dyDescent="0.2">
      <c r="M90823">
        <v>0</v>
      </c>
      <c r="P90823" s="10"/>
      <c r="R90823" s="10"/>
      <c r="S90823" s="10"/>
      <c r="T90823" s="10"/>
    </row>
    <row r="90824" spans="13:20" x14ac:dyDescent="0.2">
      <c r="M90824">
        <v>0</v>
      </c>
      <c r="P90824" s="10"/>
      <c r="R90824" s="10"/>
      <c r="S90824" s="10"/>
      <c r="T90824" s="10"/>
    </row>
    <row r="90825" spans="13:20" x14ac:dyDescent="0.2">
      <c r="M90825">
        <v>1</v>
      </c>
      <c r="P90825" s="10"/>
      <c r="R90825" s="10"/>
      <c r="S90825" s="10"/>
      <c r="T90825" s="10"/>
    </row>
    <row r="90826" spans="13:20" x14ac:dyDescent="0.2">
      <c r="M90826">
        <v>0</v>
      </c>
      <c r="P90826" s="10"/>
      <c r="R90826" s="10"/>
      <c r="S90826" s="10"/>
      <c r="T90826" s="10"/>
    </row>
    <row r="90827" spans="13:20" x14ac:dyDescent="0.2">
      <c r="M90827">
        <v>0</v>
      </c>
      <c r="P90827" s="10"/>
      <c r="R90827" s="10"/>
      <c r="S90827" s="10"/>
      <c r="T90827" s="10"/>
    </row>
    <row r="90828" spans="13:20" x14ac:dyDescent="0.2">
      <c r="M90828">
        <v>1</v>
      </c>
      <c r="P90828" s="10"/>
      <c r="R90828" s="10"/>
      <c r="S90828" s="10"/>
      <c r="T90828" s="10"/>
    </row>
    <row r="90829" spans="13:20" x14ac:dyDescent="0.2">
      <c r="M90829">
        <v>0</v>
      </c>
      <c r="P90829" s="10"/>
      <c r="R90829" s="10"/>
      <c r="S90829" s="10"/>
      <c r="T90829" s="10"/>
    </row>
    <row r="90830" spans="13:20" x14ac:dyDescent="0.2">
      <c r="M90830">
        <v>0</v>
      </c>
      <c r="P90830" s="10"/>
      <c r="R90830" s="10"/>
      <c r="S90830" s="10"/>
      <c r="T90830" s="10"/>
    </row>
    <row r="90831" spans="13:20" x14ac:dyDescent="0.2">
      <c r="M90831">
        <v>1</v>
      </c>
      <c r="P90831" s="10"/>
      <c r="R90831" s="10"/>
      <c r="S90831" s="10"/>
      <c r="T90831" s="10"/>
    </row>
    <row r="90832" spans="13:20" x14ac:dyDescent="0.2">
      <c r="M90832">
        <v>0</v>
      </c>
      <c r="P90832" s="10"/>
      <c r="R90832" s="10"/>
      <c r="S90832" s="10"/>
      <c r="T90832" s="10"/>
    </row>
    <row r="90833" spans="13:20" x14ac:dyDescent="0.2">
      <c r="M90833">
        <v>0</v>
      </c>
      <c r="P90833" s="10"/>
      <c r="R90833" s="10"/>
      <c r="S90833" s="10"/>
      <c r="T90833" s="10"/>
    </row>
    <row r="90834" spans="13:20" x14ac:dyDescent="0.2">
      <c r="M90834">
        <v>1</v>
      </c>
      <c r="P90834" s="10"/>
      <c r="R90834" s="10"/>
      <c r="S90834" s="10"/>
      <c r="T90834" s="10"/>
    </row>
    <row r="90835" spans="13:20" x14ac:dyDescent="0.2">
      <c r="M90835">
        <v>0</v>
      </c>
      <c r="P90835" s="10"/>
      <c r="R90835" s="10"/>
      <c r="S90835" s="10"/>
      <c r="T90835" s="10"/>
    </row>
    <row r="90836" spans="13:20" x14ac:dyDescent="0.2">
      <c r="M90836">
        <v>1</v>
      </c>
      <c r="P90836" s="10"/>
      <c r="R90836" s="10"/>
      <c r="S90836" s="10"/>
      <c r="T90836" s="10"/>
    </row>
    <row r="90837" spans="13:20" x14ac:dyDescent="0.2">
      <c r="M90837">
        <v>0</v>
      </c>
      <c r="P90837" s="10"/>
      <c r="R90837" s="10"/>
      <c r="S90837" s="10"/>
      <c r="T90837" s="10"/>
    </row>
    <row r="90838" spans="13:20" x14ac:dyDescent="0.2">
      <c r="M90838">
        <v>1</v>
      </c>
      <c r="P90838" s="10"/>
      <c r="R90838" s="10"/>
      <c r="S90838" s="10"/>
      <c r="T90838" s="10"/>
    </row>
    <row r="90839" spans="13:20" x14ac:dyDescent="0.2">
      <c r="M90839">
        <v>0</v>
      </c>
      <c r="P90839" s="10"/>
      <c r="R90839" s="10"/>
      <c r="S90839" s="10"/>
      <c r="T90839" s="10"/>
    </row>
    <row r="90840" spans="13:20" x14ac:dyDescent="0.2">
      <c r="M90840">
        <v>1</v>
      </c>
      <c r="P90840" s="10"/>
      <c r="R90840" s="10"/>
      <c r="S90840" s="10"/>
      <c r="T90840" s="10"/>
    </row>
    <row r="90841" spans="13:20" x14ac:dyDescent="0.2">
      <c r="M90841">
        <v>0</v>
      </c>
      <c r="P90841" s="10"/>
      <c r="R90841" s="10"/>
      <c r="S90841" s="10"/>
      <c r="T90841" s="10"/>
    </row>
    <row r="90842" spans="13:20" x14ac:dyDescent="0.2">
      <c r="M90842">
        <v>0</v>
      </c>
      <c r="P90842" s="10"/>
      <c r="R90842" s="10"/>
      <c r="S90842" s="10"/>
      <c r="T90842" s="10"/>
    </row>
    <row r="90843" spans="13:20" x14ac:dyDescent="0.2">
      <c r="M90843">
        <v>0</v>
      </c>
      <c r="P90843" s="10"/>
      <c r="R90843" s="10"/>
      <c r="S90843" s="10"/>
      <c r="T90843" s="10"/>
    </row>
    <row r="90844" spans="13:20" x14ac:dyDescent="0.2">
      <c r="M90844">
        <v>1</v>
      </c>
      <c r="P90844" s="10"/>
      <c r="R90844" s="10"/>
      <c r="S90844" s="10"/>
      <c r="T90844" s="10"/>
    </row>
    <row r="90845" spans="13:20" x14ac:dyDescent="0.2">
      <c r="M90845">
        <v>0</v>
      </c>
      <c r="P90845" s="10"/>
      <c r="R90845" s="10"/>
      <c r="S90845" s="10"/>
      <c r="T90845" s="10"/>
    </row>
    <row r="90846" spans="13:20" x14ac:dyDescent="0.2">
      <c r="M90846">
        <v>0</v>
      </c>
      <c r="P90846" s="10"/>
      <c r="R90846" s="10"/>
      <c r="S90846" s="10"/>
      <c r="T90846" s="10"/>
    </row>
    <row r="90847" spans="13:20" x14ac:dyDescent="0.2">
      <c r="M90847">
        <v>1</v>
      </c>
      <c r="P90847" s="10"/>
      <c r="R90847" s="10"/>
      <c r="S90847" s="10"/>
      <c r="T90847" s="10"/>
    </row>
    <row r="90848" spans="13:20" x14ac:dyDescent="0.2">
      <c r="M90848">
        <v>0</v>
      </c>
      <c r="P90848" s="10"/>
      <c r="R90848" s="10"/>
      <c r="S90848" s="10"/>
      <c r="T90848" s="10"/>
    </row>
    <row r="90849" spans="13:20" x14ac:dyDescent="0.2">
      <c r="M90849">
        <v>0</v>
      </c>
      <c r="P90849" s="10"/>
      <c r="R90849" s="10"/>
      <c r="S90849" s="10"/>
      <c r="T90849" s="10"/>
    </row>
    <row r="90850" spans="13:20" x14ac:dyDescent="0.2">
      <c r="M90850">
        <v>1</v>
      </c>
      <c r="P90850" s="10"/>
      <c r="R90850" s="10"/>
      <c r="S90850" s="10"/>
      <c r="T90850" s="10"/>
    </row>
    <row r="90851" spans="13:20" x14ac:dyDescent="0.2">
      <c r="M90851">
        <v>0</v>
      </c>
      <c r="P90851" s="10"/>
      <c r="R90851" s="10"/>
      <c r="S90851" s="10"/>
      <c r="T90851" s="10"/>
    </row>
    <row r="90852" spans="13:20" x14ac:dyDescent="0.2">
      <c r="M90852">
        <v>0</v>
      </c>
      <c r="P90852" s="10"/>
      <c r="R90852" s="10"/>
      <c r="S90852" s="10"/>
      <c r="T90852" s="10"/>
    </row>
    <row r="90853" spans="13:20" x14ac:dyDescent="0.2">
      <c r="M90853">
        <v>1</v>
      </c>
      <c r="P90853" s="10"/>
      <c r="R90853" s="10"/>
      <c r="S90853" s="10"/>
      <c r="T90853" s="10"/>
    </row>
    <row r="90854" spans="13:20" x14ac:dyDescent="0.2">
      <c r="M90854">
        <v>0</v>
      </c>
      <c r="P90854" s="10"/>
      <c r="R90854" s="10"/>
      <c r="S90854" s="10"/>
      <c r="T90854" s="10"/>
    </row>
    <row r="90855" spans="13:20" x14ac:dyDescent="0.2">
      <c r="M90855">
        <v>1</v>
      </c>
      <c r="P90855" s="10"/>
      <c r="R90855" s="10"/>
      <c r="S90855" s="10"/>
      <c r="T90855" s="10"/>
    </row>
    <row r="90856" spans="13:20" x14ac:dyDescent="0.2">
      <c r="M90856">
        <v>0</v>
      </c>
      <c r="P90856" s="10"/>
      <c r="R90856" s="10"/>
      <c r="S90856" s="10"/>
      <c r="T90856" s="10"/>
    </row>
    <row r="90857" spans="13:20" x14ac:dyDescent="0.2">
      <c r="M90857">
        <v>0</v>
      </c>
      <c r="P90857" s="10"/>
      <c r="R90857" s="10"/>
      <c r="S90857" s="10"/>
      <c r="T90857" s="10"/>
    </row>
    <row r="90858" spans="13:20" x14ac:dyDescent="0.2">
      <c r="M90858">
        <v>1</v>
      </c>
      <c r="P90858" s="10"/>
      <c r="R90858" s="10"/>
      <c r="S90858" s="10"/>
      <c r="T90858" s="10"/>
    </row>
    <row r="90859" spans="13:20" x14ac:dyDescent="0.2">
      <c r="M90859">
        <v>0</v>
      </c>
      <c r="P90859" s="10"/>
      <c r="R90859" s="10"/>
      <c r="S90859" s="10"/>
      <c r="T90859" s="10"/>
    </row>
    <row r="90860" spans="13:20" x14ac:dyDescent="0.2">
      <c r="M90860">
        <v>1</v>
      </c>
      <c r="P90860" s="10"/>
      <c r="R90860" s="10"/>
      <c r="S90860" s="10"/>
      <c r="T90860" s="10"/>
    </row>
    <row r="90861" spans="13:20" x14ac:dyDescent="0.2">
      <c r="M90861">
        <v>0</v>
      </c>
      <c r="P90861" s="10"/>
      <c r="R90861" s="10"/>
      <c r="S90861" s="10"/>
      <c r="T90861" s="10"/>
    </row>
    <row r="90862" spans="13:20" x14ac:dyDescent="0.2">
      <c r="M90862">
        <v>1</v>
      </c>
      <c r="P90862" s="10"/>
      <c r="R90862" s="10"/>
      <c r="S90862" s="10"/>
      <c r="T90862" s="10"/>
    </row>
    <row r="90863" spans="13:20" x14ac:dyDescent="0.2">
      <c r="M90863">
        <v>0</v>
      </c>
      <c r="P90863" s="10"/>
      <c r="R90863" s="10"/>
      <c r="S90863" s="10"/>
      <c r="T90863" s="10"/>
    </row>
    <row r="90864" spans="13:20" x14ac:dyDescent="0.2">
      <c r="M90864">
        <v>0</v>
      </c>
      <c r="P90864" s="10"/>
      <c r="R90864" s="10"/>
      <c r="S90864" s="10"/>
      <c r="T90864" s="10"/>
    </row>
    <row r="90865" spans="13:20" x14ac:dyDescent="0.2">
      <c r="M90865">
        <v>1</v>
      </c>
      <c r="P90865" s="10"/>
      <c r="R90865" s="10"/>
      <c r="S90865" s="10"/>
      <c r="T90865" s="10"/>
    </row>
    <row r="90866" spans="13:20" x14ac:dyDescent="0.2">
      <c r="M90866">
        <v>0</v>
      </c>
      <c r="P90866" s="10"/>
      <c r="R90866" s="10"/>
      <c r="S90866" s="10"/>
      <c r="T90866" s="10"/>
    </row>
    <row r="90867" spans="13:20" x14ac:dyDescent="0.2">
      <c r="M90867">
        <v>0</v>
      </c>
      <c r="P90867" s="10"/>
      <c r="R90867" s="10"/>
      <c r="S90867" s="10"/>
      <c r="T90867" s="10"/>
    </row>
    <row r="90868" spans="13:20" x14ac:dyDescent="0.2">
      <c r="M90868">
        <v>1</v>
      </c>
      <c r="P90868" s="10"/>
      <c r="R90868" s="10"/>
      <c r="S90868" s="10"/>
      <c r="T90868" s="10"/>
    </row>
    <row r="90869" spans="13:20" x14ac:dyDescent="0.2">
      <c r="M90869">
        <v>0</v>
      </c>
      <c r="P90869" s="10"/>
      <c r="R90869" s="10"/>
      <c r="S90869" s="10"/>
      <c r="T90869" s="10"/>
    </row>
    <row r="90870" spans="13:20" x14ac:dyDescent="0.2">
      <c r="M90870">
        <v>1</v>
      </c>
      <c r="P90870" s="10"/>
      <c r="R90870" s="10"/>
      <c r="S90870" s="10"/>
      <c r="T90870" s="10"/>
    </row>
    <row r="90871" spans="13:20" x14ac:dyDescent="0.2">
      <c r="M90871">
        <v>0</v>
      </c>
      <c r="P90871" s="10"/>
      <c r="R90871" s="10"/>
      <c r="S90871" s="10"/>
      <c r="T90871" s="10"/>
    </row>
    <row r="90872" spans="13:20" x14ac:dyDescent="0.2">
      <c r="M90872">
        <v>0</v>
      </c>
      <c r="P90872" s="10"/>
      <c r="R90872" s="10"/>
      <c r="S90872" s="10"/>
      <c r="T90872" s="10"/>
    </row>
    <row r="90873" spans="13:20" x14ac:dyDescent="0.2">
      <c r="M90873">
        <v>1</v>
      </c>
      <c r="P90873" s="10"/>
      <c r="R90873" s="10"/>
      <c r="S90873" s="10"/>
      <c r="T90873" s="10"/>
    </row>
    <row r="90874" spans="13:20" x14ac:dyDescent="0.2">
      <c r="M90874">
        <v>0</v>
      </c>
      <c r="P90874" s="10"/>
      <c r="R90874" s="10"/>
      <c r="S90874" s="10"/>
      <c r="T90874" s="10"/>
    </row>
    <row r="90875" spans="13:20" x14ac:dyDescent="0.2">
      <c r="M90875">
        <v>1</v>
      </c>
      <c r="P90875" s="10"/>
      <c r="R90875" s="10"/>
      <c r="S90875" s="10"/>
      <c r="T90875" s="10"/>
    </row>
    <row r="90876" spans="13:20" x14ac:dyDescent="0.2">
      <c r="M90876">
        <v>0</v>
      </c>
      <c r="P90876" s="10"/>
      <c r="R90876" s="10"/>
      <c r="S90876" s="10"/>
      <c r="T90876" s="10"/>
    </row>
    <row r="90877" spans="13:20" x14ac:dyDescent="0.2">
      <c r="M90877">
        <v>0</v>
      </c>
      <c r="P90877" s="10"/>
      <c r="R90877" s="10"/>
      <c r="S90877" s="10"/>
      <c r="T90877" s="10"/>
    </row>
    <row r="90878" spans="13:20" x14ac:dyDescent="0.2">
      <c r="M90878">
        <v>1</v>
      </c>
      <c r="P90878" s="10"/>
      <c r="R90878" s="10"/>
      <c r="S90878" s="10"/>
      <c r="T90878" s="10"/>
    </row>
    <row r="90879" spans="13:20" x14ac:dyDescent="0.2">
      <c r="M90879">
        <v>0</v>
      </c>
      <c r="P90879" s="10"/>
      <c r="R90879" s="10"/>
      <c r="S90879" s="10"/>
      <c r="T90879" s="10"/>
    </row>
    <row r="90880" spans="13:20" x14ac:dyDescent="0.2">
      <c r="M90880">
        <v>1</v>
      </c>
      <c r="P90880" s="10"/>
      <c r="R90880" s="10"/>
      <c r="S90880" s="10"/>
      <c r="T90880" s="10"/>
    </row>
    <row r="90881" spans="13:20" x14ac:dyDescent="0.2">
      <c r="M90881">
        <v>0</v>
      </c>
      <c r="P90881" s="10"/>
      <c r="R90881" s="10"/>
      <c r="S90881" s="10"/>
      <c r="T90881" s="10"/>
    </row>
    <row r="90882" spans="13:20" x14ac:dyDescent="0.2">
      <c r="M90882">
        <v>0</v>
      </c>
      <c r="P90882" s="10"/>
      <c r="R90882" s="10"/>
      <c r="S90882" s="10"/>
      <c r="T90882" s="10"/>
    </row>
    <row r="90883" spans="13:20" x14ac:dyDescent="0.2">
      <c r="M90883">
        <v>1</v>
      </c>
      <c r="P90883" s="10"/>
      <c r="R90883" s="10"/>
      <c r="S90883" s="10"/>
      <c r="T90883" s="10"/>
    </row>
    <row r="90884" spans="13:20" x14ac:dyDescent="0.2">
      <c r="M90884">
        <v>0</v>
      </c>
      <c r="P90884" s="10"/>
      <c r="R90884" s="10"/>
      <c r="S90884" s="10"/>
      <c r="T90884" s="10"/>
    </row>
    <row r="90885" spans="13:20" x14ac:dyDescent="0.2">
      <c r="M90885">
        <v>0</v>
      </c>
      <c r="P90885" s="10"/>
      <c r="R90885" s="10"/>
      <c r="S90885" s="10"/>
      <c r="T90885" s="10"/>
    </row>
    <row r="90886" spans="13:20" x14ac:dyDescent="0.2">
      <c r="M90886">
        <v>1</v>
      </c>
      <c r="P90886" s="10"/>
      <c r="R90886" s="10"/>
      <c r="S90886" s="10"/>
      <c r="T90886" s="10"/>
    </row>
    <row r="90887" spans="13:20" x14ac:dyDescent="0.2">
      <c r="M90887">
        <v>0</v>
      </c>
      <c r="P90887" s="10"/>
      <c r="R90887" s="10"/>
      <c r="S90887" s="10"/>
      <c r="T90887" s="10"/>
    </row>
    <row r="90888" spans="13:20" x14ac:dyDescent="0.2">
      <c r="M90888">
        <v>1</v>
      </c>
      <c r="P90888" s="10"/>
      <c r="R90888" s="10"/>
      <c r="S90888" s="10"/>
      <c r="T90888" s="10"/>
    </row>
    <row r="90889" spans="13:20" x14ac:dyDescent="0.2">
      <c r="M90889">
        <v>0</v>
      </c>
      <c r="P90889" s="10"/>
      <c r="R90889" s="10"/>
      <c r="S90889" s="10"/>
      <c r="T90889" s="10"/>
    </row>
    <row r="90890" spans="13:20" x14ac:dyDescent="0.2">
      <c r="M90890">
        <v>1</v>
      </c>
      <c r="P90890" s="10"/>
      <c r="R90890" s="10"/>
      <c r="S90890" s="10"/>
      <c r="T90890" s="10"/>
    </row>
    <row r="90891" spans="13:20" x14ac:dyDescent="0.2">
      <c r="M90891">
        <v>0</v>
      </c>
      <c r="P90891" s="10"/>
      <c r="R90891" s="10"/>
      <c r="S90891" s="10"/>
      <c r="T90891" s="10"/>
    </row>
    <row r="90892" spans="13:20" x14ac:dyDescent="0.2">
      <c r="M90892">
        <v>0</v>
      </c>
      <c r="P90892" s="10"/>
      <c r="R90892" s="10"/>
      <c r="S90892" s="10"/>
      <c r="T90892" s="10"/>
    </row>
    <row r="90893" spans="13:20" x14ac:dyDescent="0.2">
      <c r="M90893">
        <v>0</v>
      </c>
      <c r="P90893" s="10"/>
      <c r="R90893" s="10"/>
      <c r="S90893" s="10"/>
      <c r="T90893" s="10"/>
    </row>
    <row r="90894" spans="13:20" x14ac:dyDescent="0.2">
      <c r="M90894">
        <v>1</v>
      </c>
      <c r="P90894" s="10"/>
      <c r="R90894" s="10"/>
      <c r="S90894" s="10"/>
      <c r="T90894" s="10"/>
    </row>
    <row r="90895" spans="13:20" x14ac:dyDescent="0.2">
      <c r="M90895">
        <v>0</v>
      </c>
      <c r="P90895" s="10"/>
      <c r="R90895" s="10"/>
      <c r="S90895" s="10"/>
      <c r="T90895" s="10"/>
    </row>
    <row r="90896" spans="13:20" x14ac:dyDescent="0.2">
      <c r="M90896">
        <v>0</v>
      </c>
      <c r="P90896" s="10"/>
      <c r="R90896" s="10"/>
      <c r="S90896" s="10"/>
      <c r="T90896" s="10"/>
    </row>
    <row r="90897" spans="13:20" x14ac:dyDescent="0.2">
      <c r="M90897">
        <v>1</v>
      </c>
      <c r="P90897" s="10"/>
      <c r="R90897" s="10"/>
      <c r="S90897" s="10"/>
      <c r="T90897" s="10"/>
    </row>
    <row r="90898" spans="13:20" x14ac:dyDescent="0.2">
      <c r="M90898">
        <v>0</v>
      </c>
      <c r="P90898" s="10"/>
      <c r="R90898" s="10"/>
      <c r="S90898" s="10"/>
      <c r="T90898" s="10"/>
    </row>
    <row r="90899" spans="13:20" x14ac:dyDescent="0.2">
      <c r="M90899">
        <v>0</v>
      </c>
      <c r="P90899" s="10"/>
      <c r="R90899" s="10"/>
      <c r="S90899" s="10"/>
      <c r="T90899" s="10"/>
    </row>
    <row r="90900" spans="13:20" x14ac:dyDescent="0.2">
      <c r="M90900">
        <v>1</v>
      </c>
      <c r="P90900" s="10"/>
      <c r="R90900" s="10"/>
      <c r="S90900" s="10"/>
      <c r="T90900" s="10"/>
    </row>
    <row r="90901" spans="13:20" x14ac:dyDescent="0.2">
      <c r="M90901">
        <v>0</v>
      </c>
      <c r="P90901" s="10"/>
      <c r="R90901" s="10"/>
      <c r="S90901" s="10"/>
      <c r="T90901" s="10"/>
    </row>
    <row r="90902" spans="13:20" x14ac:dyDescent="0.2">
      <c r="M90902">
        <v>1</v>
      </c>
      <c r="P90902" s="10"/>
      <c r="R90902" s="10"/>
      <c r="S90902" s="10"/>
      <c r="T90902" s="10"/>
    </row>
    <row r="90903" spans="13:20" x14ac:dyDescent="0.2">
      <c r="M90903">
        <v>0</v>
      </c>
      <c r="P90903" s="10"/>
      <c r="R90903" s="10"/>
      <c r="S90903" s="10"/>
      <c r="T90903" s="10"/>
    </row>
    <row r="90904" spans="13:20" x14ac:dyDescent="0.2">
      <c r="M90904">
        <v>0</v>
      </c>
      <c r="P90904" s="10"/>
      <c r="R90904" s="10"/>
      <c r="S90904" s="10"/>
      <c r="T90904" s="10"/>
    </row>
    <row r="90905" spans="13:20" x14ac:dyDescent="0.2">
      <c r="M90905">
        <v>0</v>
      </c>
      <c r="P90905" s="10"/>
      <c r="R90905" s="10"/>
      <c r="S90905" s="10"/>
      <c r="T90905" s="10"/>
    </row>
    <row r="90906" spans="13:20" x14ac:dyDescent="0.2">
      <c r="M90906">
        <v>1</v>
      </c>
      <c r="P90906" s="10"/>
      <c r="R90906" s="10"/>
      <c r="S90906" s="10"/>
      <c r="T90906" s="10"/>
    </row>
    <row r="90907" spans="13:20" x14ac:dyDescent="0.2">
      <c r="M90907">
        <v>0</v>
      </c>
      <c r="P90907" s="10"/>
      <c r="R90907" s="10"/>
      <c r="S90907" s="10"/>
      <c r="T90907" s="10"/>
    </row>
    <row r="90908" spans="13:20" x14ac:dyDescent="0.2">
      <c r="M90908">
        <v>0</v>
      </c>
      <c r="P90908" s="10"/>
      <c r="R90908" s="10"/>
      <c r="S90908" s="10"/>
      <c r="T90908" s="10"/>
    </row>
    <row r="90909" spans="13:20" x14ac:dyDescent="0.2">
      <c r="M90909">
        <v>1</v>
      </c>
      <c r="P90909" s="10"/>
      <c r="R90909" s="10"/>
      <c r="S90909" s="10"/>
      <c r="T90909" s="10"/>
    </row>
    <row r="90910" spans="13:20" x14ac:dyDescent="0.2">
      <c r="M90910">
        <v>0</v>
      </c>
      <c r="P90910" s="10"/>
      <c r="R90910" s="10"/>
      <c r="S90910" s="10"/>
      <c r="T90910" s="10"/>
    </row>
    <row r="90911" spans="13:20" x14ac:dyDescent="0.2">
      <c r="M90911">
        <v>0</v>
      </c>
      <c r="P90911" s="10"/>
      <c r="R90911" s="10"/>
      <c r="S90911" s="10"/>
      <c r="T90911" s="10"/>
    </row>
    <row r="90912" spans="13:20" x14ac:dyDescent="0.2">
      <c r="M90912">
        <v>0</v>
      </c>
      <c r="P90912" s="10"/>
      <c r="R90912" s="10"/>
      <c r="S90912" s="10"/>
      <c r="T90912" s="10"/>
    </row>
    <row r="90913" spans="13:20" x14ac:dyDescent="0.2">
      <c r="M90913">
        <v>0</v>
      </c>
      <c r="P90913" s="10"/>
      <c r="R90913" s="10"/>
      <c r="S90913" s="10"/>
      <c r="T90913" s="10"/>
    </row>
    <row r="90914" spans="13:20" x14ac:dyDescent="0.2">
      <c r="M90914">
        <v>0</v>
      </c>
      <c r="P90914" s="10"/>
      <c r="R90914" s="10"/>
      <c r="S90914" s="10"/>
      <c r="T90914" s="10"/>
    </row>
    <row r="90915" spans="13:20" x14ac:dyDescent="0.2">
      <c r="M90915">
        <v>0</v>
      </c>
      <c r="P90915" s="10"/>
      <c r="R90915" s="10"/>
      <c r="S90915" s="10"/>
      <c r="T90915" s="10"/>
    </row>
    <row r="90916" spans="13:20" x14ac:dyDescent="0.2">
      <c r="M90916">
        <v>0</v>
      </c>
      <c r="P90916" s="10"/>
      <c r="R90916" s="10"/>
      <c r="S90916" s="10"/>
      <c r="T90916" s="10"/>
    </row>
    <row r="90917" spans="13:20" x14ac:dyDescent="0.2">
      <c r="M90917">
        <v>0</v>
      </c>
      <c r="P90917" s="10"/>
      <c r="R90917" s="10"/>
      <c r="S90917" s="10"/>
      <c r="T90917" s="10"/>
    </row>
    <row r="90918" spans="13:20" x14ac:dyDescent="0.2">
      <c r="M90918">
        <v>0</v>
      </c>
      <c r="P90918" s="10"/>
      <c r="R90918" s="10"/>
      <c r="S90918" s="10"/>
      <c r="T90918" s="10"/>
    </row>
    <row r="90919" spans="13:20" x14ac:dyDescent="0.2">
      <c r="M90919">
        <v>0</v>
      </c>
      <c r="P90919" s="10"/>
      <c r="R90919" s="10"/>
      <c r="S90919" s="10"/>
      <c r="T90919" s="10"/>
    </row>
    <row r="90920" spans="13:20" x14ac:dyDescent="0.2">
      <c r="M90920">
        <v>0</v>
      </c>
      <c r="P90920" s="10"/>
      <c r="R90920" s="10"/>
      <c r="S90920" s="10"/>
      <c r="T90920" s="10"/>
    </row>
    <row r="90921" spans="13:20" x14ac:dyDescent="0.2">
      <c r="M90921">
        <v>0</v>
      </c>
      <c r="P90921" s="10"/>
      <c r="R90921" s="10"/>
      <c r="S90921" s="10"/>
      <c r="T90921" s="10"/>
    </row>
    <row r="90922" spans="13:20" x14ac:dyDescent="0.2">
      <c r="M90922">
        <v>0</v>
      </c>
      <c r="P90922" s="10"/>
      <c r="R90922" s="10"/>
      <c r="S90922" s="10"/>
      <c r="T90922" s="10"/>
    </row>
    <row r="90923" spans="13:20" x14ac:dyDescent="0.2">
      <c r="M90923">
        <v>0</v>
      </c>
      <c r="P90923" s="10"/>
      <c r="R90923" s="10"/>
      <c r="S90923" s="10"/>
      <c r="T90923" s="10"/>
    </row>
    <row r="90924" spans="13:20" x14ac:dyDescent="0.2">
      <c r="M90924">
        <v>0</v>
      </c>
      <c r="P90924" s="10"/>
      <c r="R90924" s="10"/>
      <c r="S90924" s="10"/>
      <c r="T90924" s="10"/>
    </row>
    <row r="90925" spans="13:20" x14ac:dyDescent="0.2">
      <c r="M90925">
        <v>0</v>
      </c>
      <c r="P90925" s="10"/>
      <c r="R90925" s="10"/>
      <c r="S90925" s="10"/>
      <c r="T90925" s="10"/>
    </row>
    <row r="90926" spans="13:20" x14ac:dyDescent="0.2">
      <c r="M90926">
        <v>0</v>
      </c>
      <c r="P90926" s="10"/>
      <c r="R90926" s="10"/>
      <c r="S90926" s="10"/>
      <c r="T90926" s="10"/>
    </row>
    <row r="90927" spans="13:20" x14ac:dyDescent="0.2">
      <c r="M90927">
        <v>0</v>
      </c>
      <c r="P90927" s="10"/>
      <c r="R90927" s="10"/>
      <c r="S90927" s="10"/>
      <c r="T90927" s="10"/>
    </row>
    <row r="90928" spans="13:20" x14ac:dyDescent="0.2">
      <c r="M90928">
        <v>0</v>
      </c>
      <c r="P90928" s="10"/>
      <c r="R90928" s="10"/>
      <c r="S90928" s="10"/>
      <c r="T90928" s="10"/>
    </row>
    <row r="90929" spans="13:20" x14ac:dyDescent="0.2">
      <c r="M90929">
        <v>0</v>
      </c>
      <c r="P90929" s="10"/>
      <c r="R90929" s="10"/>
      <c r="S90929" s="10"/>
      <c r="T90929" s="10"/>
    </row>
    <row r="90930" spans="13:20" x14ac:dyDescent="0.2">
      <c r="M90930">
        <v>0</v>
      </c>
      <c r="P90930" s="10"/>
      <c r="R90930" s="10"/>
      <c r="S90930" s="10"/>
      <c r="T90930" s="10"/>
    </row>
    <row r="90931" spans="13:20" x14ac:dyDescent="0.2">
      <c r="M90931">
        <v>0</v>
      </c>
      <c r="P90931" s="10"/>
      <c r="R90931" s="10"/>
      <c r="S90931" s="10"/>
      <c r="T90931" s="10"/>
    </row>
    <row r="90932" spans="13:20" x14ac:dyDescent="0.2">
      <c r="M90932">
        <v>1</v>
      </c>
      <c r="P90932" s="10"/>
      <c r="R90932" s="10"/>
      <c r="S90932" s="10"/>
      <c r="T90932" s="10"/>
    </row>
    <row r="90933" spans="13:20" x14ac:dyDescent="0.2">
      <c r="M90933">
        <v>0</v>
      </c>
      <c r="P90933" s="10"/>
      <c r="R90933" s="10"/>
      <c r="S90933" s="10"/>
      <c r="T90933" s="10"/>
    </row>
    <row r="90934" spans="13:20" x14ac:dyDescent="0.2">
      <c r="M90934">
        <v>0</v>
      </c>
      <c r="P90934" s="10"/>
      <c r="R90934" s="10"/>
      <c r="S90934" s="10"/>
      <c r="T90934" s="10"/>
    </row>
    <row r="90935" spans="13:20" x14ac:dyDescent="0.2">
      <c r="M90935">
        <v>1</v>
      </c>
      <c r="P90935" s="10"/>
      <c r="R90935" s="10"/>
      <c r="S90935" s="10"/>
      <c r="T90935" s="10"/>
    </row>
    <row r="90936" spans="13:20" x14ac:dyDescent="0.2">
      <c r="M90936">
        <v>0</v>
      </c>
      <c r="P90936" s="10"/>
      <c r="R90936" s="10"/>
      <c r="S90936" s="10"/>
      <c r="T90936" s="10"/>
    </row>
    <row r="90937" spans="13:20" x14ac:dyDescent="0.2">
      <c r="M90937">
        <v>1</v>
      </c>
      <c r="P90937" s="10"/>
      <c r="R90937" s="10"/>
      <c r="S90937" s="10"/>
      <c r="T90937" s="10"/>
    </row>
    <row r="90938" spans="13:20" x14ac:dyDescent="0.2">
      <c r="M90938">
        <v>0</v>
      </c>
      <c r="P90938" s="10"/>
      <c r="R90938" s="10"/>
      <c r="S90938" s="10"/>
      <c r="T90938" s="10"/>
    </row>
    <row r="90939" spans="13:20" x14ac:dyDescent="0.2">
      <c r="M90939">
        <v>0</v>
      </c>
      <c r="P90939" s="10"/>
      <c r="R90939" s="10"/>
      <c r="S90939" s="10"/>
      <c r="T90939" s="10"/>
    </row>
    <row r="90940" spans="13:20" x14ac:dyDescent="0.2">
      <c r="M90940">
        <v>1</v>
      </c>
      <c r="P90940" s="10"/>
      <c r="R90940" s="10"/>
      <c r="S90940" s="10"/>
      <c r="T90940" s="10"/>
    </row>
    <row r="90941" spans="13:20" x14ac:dyDescent="0.2">
      <c r="M90941">
        <v>0</v>
      </c>
      <c r="P90941" s="10"/>
      <c r="R90941" s="10"/>
      <c r="S90941" s="10"/>
      <c r="T90941" s="10"/>
    </row>
    <row r="90942" spans="13:20" x14ac:dyDescent="0.2">
      <c r="M90942">
        <v>0</v>
      </c>
      <c r="P90942" s="10"/>
      <c r="R90942" s="10"/>
      <c r="S90942" s="10"/>
      <c r="T90942" s="10"/>
    </row>
    <row r="90943" spans="13:20" x14ac:dyDescent="0.2">
      <c r="M90943">
        <v>0</v>
      </c>
      <c r="P90943" s="10"/>
      <c r="R90943" s="10"/>
      <c r="S90943" s="10"/>
      <c r="T90943" s="10"/>
    </row>
    <row r="90944" spans="13:20" x14ac:dyDescent="0.2">
      <c r="M90944">
        <v>1</v>
      </c>
      <c r="P90944" s="10"/>
      <c r="R90944" s="10"/>
      <c r="S90944" s="10"/>
      <c r="T90944" s="10"/>
    </row>
    <row r="90945" spans="13:20" x14ac:dyDescent="0.2">
      <c r="M90945">
        <v>0</v>
      </c>
      <c r="P90945" s="10"/>
      <c r="R90945" s="10"/>
      <c r="S90945" s="10"/>
      <c r="T90945" s="10"/>
    </row>
    <row r="90946" spans="13:20" x14ac:dyDescent="0.2">
      <c r="M90946">
        <v>0</v>
      </c>
      <c r="P90946" s="10"/>
      <c r="R90946" s="10"/>
      <c r="S90946" s="10"/>
      <c r="T90946" s="10"/>
    </row>
    <row r="90947" spans="13:20" x14ac:dyDescent="0.2">
      <c r="M90947">
        <v>1</v>
      </c>
      <c r="P90947" s="10"/>
      <c r="R90947" s="10"/>
      <c r="S90947" s="10"/>
      <c r="T90947" s="10"/>
    </row>
    <row r="90948" spans="13:20" x14ac:dyDescent="0.2">
      <c r="M90948">
        <v>0</v>
      </c>
      <c r="P90948" s="10"/>
      <c r="R90948" s="10"/>
      <c r="S90948" s="10"/>
      <c r="T90948" s="10"/>
    </row>
    <row r="90949" spans="13:20" x14ac:dyDescent="0.2">
      <c r="M90949">
        <v>0</v>
      </c>
      <c r="P90949" s="10"/>
      <c r="R90949" s="10"/>
      <c r="S90949" s="10"/>
      <c r="T90949" s="10"/>
    </row>
    <row r="90950" spans="13:20" x14ac:dyDescent="0.2">
      <c r="M90950">
        <v>1</v>
      </c>
      <c r="P90950" s="10"/>
      <c r="R90950" s="10"/>
      <c r="S90950" s="10"/>
      <c r="T90950" s="10"/>
    </row>
    <row r="90951" spans="13:20" x14ac:dyDescent="0.2">
      <c r="M90951">
        <v>0</v>
      </c>
      <c r="P90951" s="10"/>
      <c r="R90951" s="10"/>
      <c r="S90951" s="10"/>
      <c r="T90951" s="10"/>
    </row>
    <row r="90952" spans="13:20" x14ac:dyDescent="0.2">
      <c r="M90952">
        <v>1</v>
      </c>
      <c r="P90952" s="10"/>
      <c r="R90952" s="10"/>
      <c r="S90952" s="10"/>
      <c r="T90952" s="10"/>
    </row>
    <row r="90953" spans="13:20" x14ac:dyDescent="0.2">
      <c r="M90953">
        <v>0</v>
      </c>
      <c r="P90953" s="10"/>
      <c r="R90953" s="10"/>
      <c r="S90953" s="10"/>
      <c r="T90953" s="10"/>
    </row>
    <row r="90954" spans="13:20" x14ac:dyDescent="0.2">
      <c r="M90954">
        <v>0</v>
      </c>
      <c r="P90954" s="10"/>
      <c r="R90954" s="10"/>
      <c r="S90954" s="10"/>
      <c r="T90954" s="10"/>
    </row>
    <row r="90955" spans="13:20" x14ac:dyDescent="0.2">
      <c r="M90955">
        <v>1</v>
      </c>
      <c r="P90955" s="10"/>
      <c r="R90955" s="10"/>
      <c r="S90955" s="10"/>
      <c r="T90955" s="10"/>
    </row>
    <row r="90956" spans="13:20" x14ac:dyDescent="0.2">
      <c r="M90956">
        <v>0</v>
      </c>
      <c r="P90956" s="10"/>
      <c r="R90956" s="10"/>
      <c r="S90956" s="10"/>
      <c r="T90956" s="10"/>
    </row>
    <row r="90957" spans="13:20" x14ac:dyDescent="0.2">
      <c r="M90957">
        <v>0</v>
      </c>
      <c r="P90957" s="10"/>
      <c r="R90957" s="10"/>
      <c r="S90957" s="10"/>
      <c r="T90957" s="10"/>
    </row>
    <row r="90958" spans="13:20" x14ac:dyDescent="0.2">
      <c r="M90958">
        <v>1</v>
      </c>
      <c r="P90958" s="10"/>
      <c r="R90958" s="10"/>
      <c r="S90958" s="10"/>
      <c r="T90958" s="10"/>
    </row>
    <row r="90959" spans="13:20" x14ac:dyDescent="0.2">
      <c r="M90959">
        <v>0</v>
      </c>
      <c r="P90959" s="10"/>
      <c r="R90959" s="10"/>
      <c r="S90959" s="10"/>
      <c r="T90959" s="10"/>
    </row>
    <row r="90960" spans="13:20" x14ac:dyDescent="0.2">
      <c r="M90960">
        <v>1</v>
      </c>
      <c r="P90960" s="10"/>
      <c r="R90960" s="10"/>
      <c r="S90960" s="10"/>
      <c r="T90960" s="10"/>
    </row>
    <row r="90961" spans="13:20" x14ac:dyDescent="0.2">
      <c r="M90961">
        <v>0</v>
      </c>
      <c r="P90961" s="10"/>
      <c r="R90961" s="10"/>
      <c r="S90961" s="10"/>
      <c r="T90961" s="10"/>
    </row>
    <row r="90962" spans="13:20" x14ac:dyDescent="0.2">
      <c r="M90962">
        <v>0</v>
      </c>
      <c r="P90962" s="10"/>
      <c r="R90962" s="10"/>
      <c r="S90962" s="10"/>
      <c r="T90962" s="10"/>
    </row>
    <row r="90963" spans="13:20" x14ac:dyDescent="0.2">
      <c r="M90963">
        <v>1</v>
      </c>
      <c r="P90963" s="10"/>
      <c r="R90963" s="10"/>
      <c r="S90963" s="10"/>
      <c r="T90963" s="10"/>
    </row>
    <row r="90964" spans="13:20" x14ac:dyDescent="0.2">
      <c r="M90964">
        <v>0</v>
      </c>
      <c r="P90964" s="10"/>
      <c r="R90964" s="10"/>
      <c r="S90964" s="10"/>
      <c r="T90964" s="10"/>
    </row>
    <row r="90965" spans="13:20" x14ac:dyDescent="0.2">
      <c r="M90965">
        <v>0</v>
      </c>
      <c r="P90965" s="10"/>
      <c r="R90965" s="10"/>
      <c r="S90965" s="10"/>
      <c r="T90965" s="10"/>
    </row>
    <row r="90966" spans="13:20" x14ac:dyDescent="0.2">
      <c r="M90966">
        <v>1</v>
      </c>
      <c r="P90966" s="10"/>
      <c r="R90966" s="10"/>
      <c r="S90966" s="10"/>
      <c r="T90966" s="10"/>
    </row>
    <row r="90967" spans="13:20" x14ac:dyDescent="0.2">
      <c r="M90967">
        <v>0</v>
      </c>
      <c r="P90967" s="10"/>
      <c r="R90967" s="10"/>
      <c r="S90967" s="10"/>
      <c r="T90967" s="10"/>
    </row>
    <row r="90968" spans="13:20" x14ac:dyDescent="0.2">
      <c r="M90968">
        <v>0</v>
      </c>
      <c r="P90968" s="10"/>
      <c r="R90968" s="10"/>
      <c r="S90968" s="10"/>
      <c r="T90968" s="10"/>
    </row>
    <row r="90969" spans="13:20" x14ac:dyDescent="0.2">
      <c r="M90969">
        <v>1</v>
      </c>
      <c r="P90969" s="10"/>
      <c r="R90969" s="10"/>
      <c r="S90969" s="10"/>
      <c r="T90969" s="10"/>
    </row>
    <row r="90970" spans="13:20" x14ac:dyDescent="0.2">
      <c r="M90970">
        <v>0</v>
      </c>
      <c r="P90970" s="10"/>
      <c r="R90970" s="10"/>
      <c r="S90970" s="10"/>
      <c r="T90970" s="10"/>
    </row>
    <row r="90971" spans="13:20" x14ac:dyDescent="0.2">
      <c r="M90971">
        <v>0</v>
      </c>
      <c r="P90971" s="10"/>
      <c r="R90971" s="10"/>
      <c r="S90971" s="10"/>
      <c r="T90971" s="10"/>
    </row>
    <row r="90972" spans="13:20" x14ac:dyDescent="0.2">
      <c r="M90972">
        <v>1</v>
      </c>
      <c r="P90972" s="10"/>
      <c r="R90972" s="10"/>
      <c r="S90972" s="10"/>
      <c r="T90972" s="10"/>
    </row>
    <row r="90973" spans="13:20" x14ac:dyDescent="0.2">
      <c r="M90973">
        <v>0</v>
      </c>
      <c r="P90973" s="10"/>
      <c r="R90973" s="10"/>
      <c r="S90973" s="10"/>
      <c r="T90973" s="10"/>
    </row>
    <row r="90974" spans="13:20" x14ac:dyDescent="0.2">
      <c r="M90974">
        <v>0</v>
      </c>
      <c r="P90974" s="10"/>
      <c r="R90974" s="10"/>
      <c r="S90974" s="10"/>
      <c r="T90974" s="10"/>
    </row>
    <row r="90975" spans="13:20" x14ac:dyDescent="0.2">
      <c r="M90975">
        <v>1</v>
      </c>
      <c r="P90975" s="10"/>
      <c r="R90975" s="10"/>
      <c r="S90975" s="10"/>
      <c r="T90975" s="10"/>
    </row>
    <row r="90976" spans="13:20" x14ac:dyDescent="0.2">
      <c r="M90976">
        <v>0</v>
      </c>
      <c r="P90976" s="10"/>
      <c r="R90976" s="10"/>
      <c r="S90976" s="10"/>
      <c r="T90976" s="10"/>
    </row>
    <row r="90977" spans="13:20" x14ac:dyDescent="0.2">
      <c r="M90977">
        <v>0</v>
      </c>
      <c r="P90977" s="10"/>
      <c r="R90977" s="10"/>
      <c r="S90977" s="10"/>
      <c r="T90977" s="10"/>
    </row>
    <row r="90978" spans="13:20" x14ac:dyDescent="0.2">
      <c r="M90978">
        <v>1</v>
      </c>
      <c r="P90978" s="10"/>
      <c r="R90978" s="10"/>
      <c r="S90978" s="10"/>
      <c r="T90978" s="10"/>
    </row>
    <row r="90979" spans="13:20" x14ac:dyDescent="0.2">
      <c r="M90979">
        <v>0</v>
      </c>
      <c r="P90979" s="10"/>
      <c r="R90979" s="10"/>
      <c r="S90979" s="10"/>
      <c r="T90979" s="10"/>
    </row>
    <row r="90980" spans="13:20" x14ac:dyDescent="0.2">
      <c r="M90980">
        <v>0</v>
      </c>
      <c r="P90980" s="10"/>
      <c r="R90980" s="10"/>
      <c r="S90980" s="10"/>
      <c r="T90980" s="10"/>
    </row>
    <row r="90981" spans="13:20" x14ac:dyDescent="0.2">
      <c r="M90981">
        <v>1</v>
      </c>
      <c r="P90981" s="10"/>
      <c r="R90981" s="10"/>
      <c r="S90981" s="10"/>
      <c r="T90981" s="10"/>
    </row>
    <row r="90982" spans="13:20" x14ac:dyDescent="0.2">
      <c r="M90982">
        <v>0</v>
      </c>
      <c r="P90982" s="10"/>
      <c r="R90982" s="10"/>
      <c r="S90982" s="10"/>
      <c r="T90982" s="10"/>
    </row>
    <row r="90983" spans="13:20" x14ac:dyDescent="0.2">
      <c r="M90983">
        <v>1</v>
      </c>
      <c r="P90983" s="10"/>
      <c r="R90983" s="10"/>
      <c r="S90983" s="10"/>
      <c r="T90983" s="10"/>
    </row>
    <row r="90984" spans="13:20" x14ac:dyDescent="0.2">
      <c r="M90984">
        <v>0</v>
      </c>
      <c r="P90984" s="10"/>
      <c r="R90984" s="10"/>
      <c r="S90984" s="10"/>
      <c r="T90984" s="10"/>
    </row>
    <row r="90985" spans="13:20" x14ac:dyDescent="0.2">
      <c r="M90985">
        <v>0</v>
      </c>
      <c r="P90985" s="10"/>
      <c r="R90985" s="10"/>
      <c r="S90985" s="10"/>
      <c r="T90985" s="10"/>
    </row>
    <row r="90986" spans="13:20" x14ac:dyDescent="0.2">
      <c r="M90986">
        <v>1</v>
      </c>
      <c r="P90986" s="10"/>
      <c r="R90986" s="10"/>
      <c r="S90986" s="10"/>
      <c r="T90986" s="10"/>
    </row>
    <row r="90987" spans="13:20" x14ac:dyDescent="0.2">
      <c r="M90987">
        <v>0</v>
      </c>
      <c r="P90987" s="10"/>
      <c r="R90987" s="10"/>
      <c r="S90987" s="10"/>
      <c r="T90987" s="10"/>
    </row>
    <row r="90988" spans="13:20" x14ac:dyDescent="0.2">
      <c r="M90988">
        <v>0</v>
      </c>
      <c r="P90988" s="10"/>
      <c r="R90988" s="10"/>
      <c r="S90988" s="10"/>
      <c r="T90988" s="10"/>
    </row>
    <row r="90989" spans="13:20" x14ac:dyDescent="0.2">
      <c r="M90989">
        <v>1</v>
      </c>
      <c r="P90989" s="10"/>
      <c r="R90989" s="10"/>
      <c r="S90989" s="10"/>
      <c r="T90989" s="10"/>
    </row>
    <row r="90990" spans="13:20" x14ac:dyDescent="0.2">
      <c r="M90990">
        <v>0</v>
      </c>
      <c r="P90990" s="10"/>
      <c r="R90990" s="10"/>
      <c r="S90990" s="10"/>
      <c r="T90990" s="10"/>
    </row>
    <row r="90991" spans="13:20" x14ac:dyDescent="0.2">
      <c r="M90991">
        <v>1</v>
      </c>
      <c r="P90991" s="10"/>
      <c r="R90991" s="10"/>
      <c r="S90991" s="10"/>
      <c r="T90991" s="10"/>
    </row>
    <row r="90992" spans="13:20" x14ac:dyDescent="0.2">
      <c r="M90992">
        <v>0</v>
      </c>
      <c r="P90992" s="10"/>
      <c r="R90992" s="10"/>
      <c r="S90992" s="10"/>
      <c r="T90992" s="10"/>
    </row>
    <row r="90993" spans="13:20" x14ac:dyDescent="0.2">
      <c r="M90993">
        <v>0</v>
      </c>
      <c r="P90993" s="10"/>
      <c r="R90993" s="10"/>
      <c r="S90993" s="10"/>
      <c r="T90993" s="10"/>
    </row>
    <row r="90994" spans="13:20" x14ac:dyDescent="0.2">
      <c r="M90994">
        <v>0</v>
      </c>
      <c r="P90994" s="10"/>
      <c r="R90994" s="10"/>
      <c r="S90994" s="10"/>
      <c r="T90994" s="10"/>
    </row>
    <row r="90995" spans="13:20" x14ac:dyDescent="0.2">
      <c r="M90995">
        <v>1</v>
      </c>
      <c r="P90995" s="10"/>
      <c r="R90995" s="10"/>
      <c r="S90995" s="10"/>
      <c r="T90995" s="10"/>
    </row>
    <row r="90996" spans="13:20" x14ac:dyDescent="0.2">
      <c r="M90996">
        <v>0</v>
      </c>
      <c r="P90996" s="10"/>
      <c r="R90996" s="10"/>
      <c r="S90996" s="10"/>
      <c r="T90996" s="10"/>
    </row>
    <row r="90997" spans="13:20" x14ac:dyDescent="0.2">
      <c r="M90997">
        <v>0</v>
      </c>
      <c r="P90997" s="10"/>
      <c r="R90997" s="10"/>
      <c r="S90997" s="10"/>
      <c r="T90997" s="10"/>
    </row>
    <row r="90998" spans="13:20" x14ac:dyDescent="0.2">
      <c r="M90998">
        <v>1</v>
      </c>
      <c r="P90998" s="10"/>
      <c r="R90998" s="10"/>
      <c r="S90998" s="10"/>
      <c r="T90998" s="10"/>
    </row>
    <row r="90999" spans="13:20" x14ac:dyDescent="0.2">
      <c r="M90999">
        <v>0</v>
      </c>
      <c r="P90999" s="10"/>
      <c r="R90999" s="10"/>
      <c r="S90999" s="10"/>
      <c r="T90999" s="10"/>
    </row>
    <row r="91000" spans="13:20" x14ac:dyDescent="0.2">
      <c r="M91000">
        <v>0</v>
      </c>
      <c r="P91000" s="10"/>
      <c r="R91000" s="10"/>
      <c r="S91000" s="10"/>
      <c r="T91000" s="10"/>
    </row>
    <row r="91001" spans="13:20" x14ac:dyDescent="0.2">
      <c r="M91001">
        <v>1</v>
      </c>
      <c r="P91001" s="10"/>
      <c r="R91001" s="10"/>
      <c r="S91001" s="10"/>
      <c r="T91001" s="10"/>
    </row>
    <row r="91002" spans="13:20" x14ac:dyDescent="0.2">
      <c r="M91002">
        <v>0</v>
      </c>
      <c r="P91002" s="10"/>
      <c r="R91002" s="10"/>
      <c r="S91002" s="10"/>
      <c r="T91002" s="10"/>
    </row>
    <row r="91003" spans="13:20" x14ac:dyDescent="0.2">
      <c r="M91003">
        <v>0</v>
      </c>
      <c r="P91003" s="10"/>
      <c r="R91003" s="10"/>
      <c r="S91003" s="10"/>
      <c r="T91003" s="10"/>
    </row>
    <row r="91004" spans="13:20" x14ac:dyDescent="0.2">
      <c r="M91004">
        <v>1</v>
      </c>
      <c r="P91004" s="10"/>
      <c r="R91004" s="10"/>
      <c r="S91004" s="10"/>
      <c r="T91004" s="10"/>
    </row>
    <row r="91005" spans="13:20" x14ac:dyDescent="0.2">
      <c r="M91005">
        <v>0</v>
      </c>
      <c r="P91005" s="10"/>
      <c r="R91005" s="10"/>
      <c r="S91005" s="10"/>
      <c r="T91005" s="10"/>
    </row>
    <row r="91006" spans="13:20" x14ac:dyDescent="0.2">
      <c r="M91006">
        <v>0</v>
      </c>
      <c r="P91006" s="10"/>
      <c r="R91006" s="10"/>
      <c r="S91006" s="10"/>
      <c r="T91006" s="10"/>
    </row>
    <row r="91007" spans="13:20" x14ac:dyDescent="0.2">
      <c r="M91007">
        <v>1</v>
      </c>
      <c r="P91007" s="10"/>
      <c r="R91007" s="10"/>
      <c r="S91007" s="10"/>
      <c r="T91007" s="10"/>
    </row>
    <row r="91008" spans="13:20" x14ac:dyDescent="0.2">
      <c r="M91008">
        <v>0</v>
      </c>
      <c r="P91008" s="10"/>
      <c r="R91008" s="10"/>
      <c r="S91008" s="10"/>
      <c r="T91008" s="10"/>
    </row>
    <row r="91009" spans="13:20" x14ac:dyDescent="0.2">
      <c r="M91009">
        <v>0</v>
      </c>
      <c r="P91009" s="10"/>
      <c r="R91009" s="10"/>
      <c r="S91009" s="10"/>
      <c r="T91009" s="10"/>
    </row>
    <row r="91010" spans="13:20" x14ac:dyDescent="0.2">
      <c r="M91010">
        <v>1</v>
      </c>
      <c r="P91010" s="10"/>
      <c r="R91010" s="10"/>
      <c r="S91010" s="10"/>
      <c r="T91010" s="10"/>
    </row>
    <row r="91011" spans="13:20" x14ac:dyDescent="0.2">
      <c r="M91011">
        <v>0</v>
      </c>
      <c r="P91011" s="10"/>
      <c r="R91011" s="10"/>
      <c r="S91011" s="10"/>
      <c r="T91011" s="10"/>
    </row>
    <row r="91012" spans="13:20" x14ac:dyDescent="0.2">
      <c r="M91012">
        <v>0</v>
      </c>
      <c r="P91012" s="10"/>
      <c r="R91012" s="10"/>
      <c r="S91012" s="10"/>
      <c r="T91012" s="10"/>
    </row>
    <row r="91013" spans="13:20" x14ac:dyDescent="0.2">
      <c r="M91013">
        <v>1</v>
      </c>
      <c r="P91013" s="10"/>
      <c r="R91013" s="10"/>
      <c r="S91013" s="10"/>
      <c r="T91013" s="10"/>
    </row>
    <row r="91014" spans="13:20" x14ac:dyDescent="0.2">
      <c r="M91014">
        <v>0</v>
      </c>
      <c r="P91014" s="10"/>
      <c r="R91014" s="10"/>
      <c r="S91014" s="10"/>
      <c r="T91014" s="10"/>
    </row>
    <row r="91015" spans="13:20" x14ac:dyDescent="0.2">
      <c r="M91015">
        <v>1</v>
      </c>
      <c r="P91015" s="10"/>
      <c r="R91015" s="10"/>
      <c r="S91015" s="10"/>
      <c r="T91015" s="10"/>
    </row>
    <row r="91016" spans="13:20" x14ac:dyDescent="0.2">
      <c r="M91016">
        <v>0</v>
      </c>
      <c r="P91016" s="10"/>
      <c r="R91016" s="10"/>
      <c r="S91016" s="10"/>
      <c r="T91016" s="10"/>
    </row>
    <row r="91017" spans="13:20" x14ac:dyDescent="0.2">
      <c r="M91017">
        <v>0</v>
      </c>
      <c r="P91017" s="10"/>
      <c r="R91017" s="10"/>
      <c r="S91017" s="10"/>
      <c r="T91017" s="10"/>
    </row>
    <row r="91018" spans="13:20" x14ac:dyDescent="0.2">
      <c r="M91018">
        <v>0</v>
      </c>
      <c r="P91018" s="10"/>
      <c r="R91018" s="10"/>
      <c r="S91018" s="10"/>
      <c r="T91018" s="10"/>
    </row>
    <row r="91019" spans="13:20" x14ac:dyDescent="0.2">
      <c r="M91019">
        <v>1</v>
      </c>
      <c r="P91019" s="10"/>
      <c r="R91019" s="10"/>
      <c r="S91019" s="10"/>
      <c r="T91019" s="10"/>
    </row>
    <row r="91020" spans="13:20" x14ac:dyDescent="0.2">
      <c r="M91020">
        <v>0</v>
      </c>
      <c r="P91020" s="10"/>
      <c r="R91020" s="10"/>
      <c r="S91020" s="10"/>
      <c r="T91020" s="10"/>
    </row>
    <row r="91021" spans="13:20" x14ac:dyDescent="0.2">
      <c r="M91021">
        <v>0</v>
      </c>
      <c r="P91021" s="10"/>
      <c r="R91021" s="10"/>
      <c r="S91021" s="10"/>
      <c r="T91021" s="10"/>
    </row>
    <row r="91022" spans="13:20" x14ac:dyDescent="0.2">
      <c r="M91022">
        <v>1</v>
      </c>
      <c r="P91022" s="10"/>
      <c r="R91022" s="10"/>
      <c r="S91022" s="10"/>
      <c r="T91022" s="10"/>
    </row>
    <row r="91023" spans="13:20" x14ac:dyDescent="0.2">
      <c r="M91023">
        <v>0</v>
      </c>
      <c r="P91023" s="10"/>
      <c r="R91023" s="10"/>
      <c r="S91023" s="10"/>
      <c r="T91023" s="10"/>
    </row>
    <row r="91024" spans="13:20" x14ac:dyDescent="0.2">
      <c r="M91024">
        <v>0</v>
      </c>
      <c r="P91024" s="10"/>
      <c r="R91024" s="10"/>
      <c r="S91024" s="10"/>
      <c r="T91024" s="10"/>
    </row>
    <row r="91025" spans="13:20" x14ac:dyDescent="0.2">
      <c r="M91025">
        <v>1</v>
      </c>
      <c r="P91025" s="10"/>
      <c r="R91025" s="10"/>
      <c r="S91025" s="10"/>
      <c r="T91025" s="10"/>
    </row>
    <row r="91026" spans="13:20" x14ac:dyDescent="0.2">
      <c r="M91026">
        <v>0</v>
      </c>
      <c r="P91026" s="10"/>
      <c r="R91026" s="10"/>
      <c r="S91026" s="10"/>
      <c r="T91026" s="10"/>
    </row>
    <row r="91027" spans="13:20" x14ac:dyDescent="0.2">
      <c r="M91027">
        <v>0</v>
      </c>
      <c r="P91027" s="10"/>
      <c r="R91027" s="10"/>
      <c r="S91027" s="10"/>
      <c r="T91027" s="10"/>
    </row>
    <row r="91028" spans="13:20" x14ac:dyDescent="0.2">
      <c r="M91028">
        <v>1</v>
      </c>
      <c r="P91028" s="10"/>
      <c r="R91028" s="10"/>
      <c r="S91028" s="10"/>
      <c r="T91028" s="10"/>
    </row>
    <row r="91029" spans="13:20" x14ac:dyDescent="0.2">
      <c r="M91029">
        <v>0</v>
      </c>
      <c r="P91029" s="10"/>
      <c r="R91029" s="10"/>
      <c r="S91029" s="10"/>
      <c r="T91029" s="10"/>
    </row>
    <row r="91030" spans="13:20" x14ac:dyDescent="0.2">
      <c r="M91030">
        <v>0</v>
      </c>
      <c r="P91030" s="10"/>
      <c r="R91030" s="10"/>
      <c r="S91030" s="10"/>
      <c r="T91030" s="10"/>
    </row>
    <row r="91031" spans="13:20" x14ac:dyDescent="0.2">
      <c r="M91031">
        <v>1</v>
      </c>
      <c r="P91031" s="10"/>
      <c r="R91031" s="10"/>
      <c r="S91031" s="10"/>
      <c r="T91031" s="10"/>
    </row>
    <row r="91032" spans="13:20" x14ac:dyDescent="0.2">
      <c r="M91032">
        <v>0</v>
      </c>
      <c r="P91032" s="10"/>
      <c r="R91032" s="10"/>
      <c r="S91032" s="10"/>
      <c r="T91032" s="10"/>
    </row>
    <row r="91033" spans="13:20" x14ac:dyDescent="0.2">
      <c r="M91033">
        <v>0</v>
      </c>
      <c r="P91033" s="10"/>
      <c r="R91033" s="10"/>
      <c r="S91033" s="10"/>
      <c r="T91033" s="10"/>
    </row>
    <row r="91034" spans="13:20" x14ac:dyDescent="0.2">
      <c r="M91034">
        <v>1</v>
      </c>
      <c r="P91034" s="10"/>
      <c r="R91034" s="10"/>
      <c r="S91034" s="10"/>
      <c r="T91034" s="10"/>
    </row>
    <row r="91035" spans="13:20" x14ac:dyDescent="0.2">
      <c r="M91035">
        <v>0</v>
      </c>
      <c r="P91035" s="10"/>
      <c r="R91035" s="10"/>
      <c r="S91035" s="10"/>
      <c r="T91035" s="10"/>
    </row>
    <row r="91036" spans="13:20" x14ac:dyDescent="0.2">
      <c r="M91036">
        <v>0</v>
      </c>
      <c r="P91036" s="10"/>
      <c r="R91036" s="10"/>
      <c r="S91036" s="10"/>
      <c r="T91036" s="10"/>
    </row>
    <row r="91037" spans="13:20" x14ac:dyDescent="0.2">
      <c r="M91037">
        <v>1</v>
      </c>
      <c r="P91037" s="10"/>
      <c r="R91037" s="10"/>
      <c r="S91037" s="10"/>
      <c r="T91037" s="10"/>
    </row>
    <row r="91038" spans="13:20" x14ac:dyDescent="0.2">
      <c r="M91038">
        <v>0</v>
      </c>
      <c r="P91038" s="10"/>
      <c r="R91038" s="10"/>
      <c r="S91038" s="10"/>
      <c r="T91038" s="10"/>
    </row>
    <row r="91039" spans="13:20" x14ac:dyDescent="0.2">
      <c r="M91039">
        <v>1</v>
      </c>
      <c r="P91039" s="10"/>
      <c r="R91039" s="10"/>
      <c r="S91039" s="10"/>
      <c r="T91039" s="10"/>
    </row>
    <row r="91040" spans="13:20" x14ac:dyDescent="0.2">
      <c r="M91040">
        <v>0</v>
      </c>
      <c r="P91040" s="10"/>
      <c r="R91040" s="10"/>
      <c r="S91040" s="10"/>
      <c r="T91040" s="10"/>
    </row>
    <row r="91041" spans="13:20" x14ac:dyDescent="0.2">
      <c r="M91041">
        <v>0</v>
      </c>
      <c r="P91041" s="10"/>
      <c r="R91041" s="10"/>
      <c r="S91041" s="10"/>
      <c r="T91041" s="10"/>
    </row>
    <row r="91042" spans="13:20" x14ac:dyDescent="0.2">
      <c r="M91042">
        <v>1</v>
      </c>
      <c r="P91042" s="10"/>
      <c r="R91042" s="10"/>
      <c r="S91042" s="10"/>
      <c r="T91042" s="10"/>
    </row>
    <row r="91043" spans="13:20" x14ac:dyDescent="0.2">
      <c r="M91043">
        <v>0</v>
      </c>
      <c r="P91043" s="10"/>
      <c r="R91043" s="10"/>
      <c r="S91043" s="10"/>
      <c r="T91043" s="10"/>
    </row>
    <row r="91044" spans="13:20" x14ac:dyDescent="0.2">
      <c r="M91044">
        <v>0</v>
      </c>
      <c r="P91044" s="10"/>
      <c r="R91044" s="10"/>
      <c r="S91044" s="10"/>
      <c r="T91044" s="10"/>
    </row>
    <row r="91045" spans="13:20" x14ac:dyDescent="0.2">
      <c r="M91045">
        <v>1</v>
      </c>
      <c r="P91045" s="10"/>
      <c r="R91045" s="10"/>
      <c r="S91045" s="10"/>
      <c r="T91045" s="10"/>
    </row>
    <row r="91046" spans="13:20" x14ac:dyDescent="0.2">
      <c r="M91046">
        <v>0</v>
      </c>
      <c r="P91046" s="10"/>
      <c r="R91046" s="10"/>
      <c r="S91046" s="10"/>
      <c r="T91046" s="10"/>
    </row>
    <row r="91047" spans="13:20" x14ac:dyDescent="0.2">
      <c r="M91047">
        <v>0</v>
      </c>
      <c r="P91047" s="10"/>
      <c r="R91047" s="10"/>
      <c r="S91047" s="10"/>
      <c r="T91047" s="10"/>
    </row>
    <row r="91048" spans="13:20" x14ac:dyDescent="0.2">
      <c r="M91048">
        <v>1</v>
      </c>
      <c r="P91048" s="10"/>
      <c r="R91048" s="10"/>
      <c r="S91048" s="10"/>
      <c r="T91048" s="10"/>
    </row>
    <row r="91049" spans="13:20" x14ac:dyDescent="0.2">
      <c r="M91049">
        <v>0</v>
      </c>
      <c r="P91049" s="10"/>
      <c r="R91049" s="10"/>
      <c r="S91049" s="10"/>
      <c r="T91049" s="10"/>
    </row>
    <row r="91050" spans="13:20" x14ac:dyDescent="0.2">
      <c r="M91050">
        <v>0</v>
      </c>
      <c r="P91050" s="10"/>
      <c r="R91050" s="10"/>
      <c r="S91050" s="10"/>
      <c r="T91050" s="10"/>
    </row>
    <row r="91051" spans="13:20" x14ac:dyDescent="0.2">
      <c r="M91051">
        <v>1</v>
      </c>
      <c r="P91051" s="10"/>
      <c r="R91051" s="10"/>
      <c r="S91051" s="10"/>
      <c r="T91051" s="10"/>
    </row>
    <row r="91052" spans="13:20" x14ac:dyDescent="0.2">
      <c r="M91052">
        <v>0</v>
      </c>
      <c r="P91052" s="10"/>
      <c r="R91052" s="10"/>
      <c r="S91052" s="10"/>
      <c r="T91052" s="10"/>
    </row>
    <row r="91053" spans="13:20" x14ac:dyDescent="0.2">
      <c r="M91053">
        <v>0</v>
      </c>
      <c r="P91053" s="10"/>
      <c r="R91053" s="10"/>
      <c r="S91053" s="10"/>
      <c r="T91053" s="10"/>
    </row>
    <row r="91054" spans="13:20" x14ac:dyDescent="0.2">
      <c r="M91054">
        <v>0</v>
      </c>
      <c r="P91054" s="10"/>
      <c r="R91054" s="10"/>
      <c r="S91054" s="10"/>
      <c r="T91054" s="10"/>
    </row>
    <row r="91055" spans="13:20" x14ac:dyDescent="0.2">
      <c r="M91055">
        <v>1</v>
      </c>
      <c r="P91055" s="10"/>
      <c r="R91055" s="10"/>
      <c r="S91055" s="10"/>
      <c r="T91055" s="10"/>
    </row>
    <row r="91056" spans="13:20" x14ac:dyDescent="0.2">
      <c r="M91056">
        <v>0</v>
      </c>
      <c r="P91056" s="10"/>
      <c r="R91056" s="10"/>
      <c r="S91056" s="10"/>
      <c r="T91056" s="10"/>
    </row>
    <row r="91057" spans="13:20" x14ac:dyDescent="0.2">
      <c r="M91057">
        <v>0</v>
      </c>
      <c r="P91057" s="10"/>
      <c r="R91057" s="10"/>
      <c r="S91057" s="10"/>
      <c r="T91057" s="10"/>
    </row>
    <row r="91058" spans="13:20" x14ac:dyDescent="0.2">
      <c r="M91058">
        <v>0</v>
      </c>
      <c r="P91058" s="10"/>
      <c r="R91058" s="10"/>
      <c r="S91058" s="10"/>
      <c r="T91058" s="10"/>
    </row>
    <row r="91059" spans="13:20" x14ac:dyDescent="0.2">
      <c r="M91059">
        <v>0</v>
      </c>
      <c r="P91059" s="10"/>
      <c r="R91059" s="10"/>
      <c r="S91059" s="10"/>
      <c r="T91059" s="10"/>
    </row>
    <row r="91060" spans="13:20" x14ac:dyDescent="0.2">
      <c r="M91060">
        <v>0</v>
      </c>
      <c r="P91060" s="10"/>
      <c r="R91060" s="10"/>
      <c r="S91060" s="10"/>
      <c r="T91060" s="10"/>
    </row>
    <row r="91061" spans="13:20" x14ac:dyDescent="0.2">
      <c r="M91061">
        <v>0</v>
      </c>
      <c r="P91061" s="10"/>
      <c r="R91061" s="10"/>
      <c r="S91061" s="10"/>
      <c r="T91061" s="10"/>
    </row>
    <row r="91062" spans="13:20" x14ac:dyDescent="0.2">
      <c r="M91062">
        <v>0</v>
      </c>
      <c r="P91062" s="10"/>
      <c r="R91062" s="10"/>
      <c r="S91062" s="10"/>
      <c r="T91062" s="10"/>
    </row>
    <row r="91063" spans="13:20" x14ac:dyDescent="0.2">
      <c r="M91063">
        <v>0</v>
      </c>
      <c r="P91063" s="10"/>
      <c r="R91063" s="10"/>
      <c r="S91063" s="10"/>
      <c r="T91063" s="10"/>
    </row>
    <row r="91064" spans="13:20" x14ac:dyDescent="0.2">
      <c r="M91064">
        <v>0</v>
      </c>
      <c r="P91064" s="10"/>
      <c r="R91064" s="10"/>
      <c r="S91064" s="10"/>
      <c r="T91064" s="10"/>
    </row>
    <row r="91065" spans="13:20" x14ac:dyDescent="0.2">
      <c r="M91065">
        <v>0</v>
      </c>
      <c r="P91065" s="10"/>
      <c r="R91065" s="10"/>
      <c r="S91065" s="10"/>
      <c r="T91065" s="10"/>
    </row>
    <row r="91066" spans="13:20" x14ac:dyDescent="0.2">
      <c r="M91066">
        <v>0</v>
      </c>
      <c r="P91066" s="10"/>
      <c r="R91066" s="10"/>
      <c r="S91066" s="10"/>
      <c r="T91066" s="10"/>
    </row>
    <row r="91067" spans="13:20" x14ac:dyDescent="0.2">
      <c r="M91067">
        <v>0</v>
      </c>
      <c r="P91067" s="10"/>
      <c r="R91067" s="10"/>
      <c r="S91067" s="10"/>
      <c r="T91067" s="10"/>
    </row>
    <row r="91068" spans="13:20" x14ac:dyDescent="0.2">
      <c r="M91068">
        <v>0</v>
      </c>
      <c r="P91068" s="10"/>
      <c r="R91068" s="10"/>
      <c r="S91068" s="10"/>
      <c r="T91068" s="10"/>
    </row>
    <row r="91069" spans="13:20" x14ac:dyDescent="0.2">
      <c r="M91069">
        <v>0</v>
      </c>
      <c r="P91069" s="10"/>
      <c r="R91069" s="10"/>
      <c r="S91069" s="10"/>
      <c r="T91069" s="10"/>
    </row>
    <row r="91070" spans="13:20" x14ac:dyDescent="0.2">
      <c r="M91070">
        <v>0</v>
      </c>
      <c r="P91070" s="10"/>
      <c r="R91070" s="10"/>
      <c r="S91070" s="10"/>
      <c r="T91070" s="10"/>
    </row>
    <row r="91071" spans="13:20" x14ac:dyDescent="0.2">
      <c r="M91071">
        <v>0</v>
      </c>
      <c r="P91071" s="10"/>
      <c r="R91071" s="10"/>
      <c r="S91071" s="10"/>
      <c r="T91071" s="10"/>
    </row>
    <row r="91072" spans="13:20" x14ac:dyDescent="0.2">
      <c r="M91072">
        <v>0</v>
      </c>
      <c r="P91072" s="10"/>
      <c r="R91072" s="10"/>
      <c r="S91072" s="10"/>
      <c r="T91072" s="10"/>
    </row>
    <row r="91073" spans="13:20" x14ac:dyDescent="0.2">
      <c r="M91073">
        <v>0</v>
      </c>
      <c r="P91073" s="10"/>
      <c r="R91073" s="10"/>
      <c r="S91073" s="10"/>
      <c r="T91073" s="10"/>
    </row>
    <row r="91074" spans="13:20" x14ac:dyDescent="0.2">
      <c r="M91074">
        <v>0</v>
      </c>
      <c r="P91074" s="10"/>
      <c r="R91074" s="10"/>
      <c r="S91074" s="10"/>
      <c r="T91074" s="10"/>
    </row>
    <row r="91075" spans="13:20" x14ac:dyDescent="0.2">
      <c r="M91075">
        <v>0</v>
      </c>
      <c r="P91075" s="10"/>
      <c r="R91075" s="10"/>
      <c r="S91075" s="10"/>
      <c r="T91075" s="10"/>
    </row>
    <row r="91076" spans="13:20" x14ac:dyDescent="0.2">
      <c r="M91076">
        <v>0</v>
      </c>
      <c r="P91076" s="10"/>
      <c r="R91076" s="10"/>
      <c r="S91076" s="10"/>
      <c r="T91076" s="10"/>
    </row>
    <row r="91077" spans="13:20" x14ac:dyDescent="0.2">
      <c r="M91077">
        <v>0</v>
      </c>
      <c r="P91077" s="10"/>
      <c r="R91077" s="10"/>
      <c r="S91077" s="10"/>
      <c r="T91077" s="10"/>
    </row>
    <row r="91078" spans="13:20" x14ac:dyDescent="0.2">
      <c r="M91078">
        <v>1</v>
      </c>
      <c r="P91078" s="10"/>
      <c r="R91078" s="10"/>
      <c r="S91078" s="10"/>
      <c r="T91078" s="10"/>
    </row>
    <row r="91079" spans="13:20" x14ac:dyDescent="0.2">
      <c r="M91079">
        <v>0</v>
      </c>
      <c r="P91079" s="10"/>
      <c r="R91079" s="10"/>
      <c r="S91079" s="10"/>
      <c r="T91079" s="10"/>
    </row>
    <row r="91080" spans="13:20" x14ac:dyDescent="0.2">
      <c r="M91080">
        <v>0</v>
      </c>
      <c r="P91080" s="10"/>
      <c r="R91080" s="10"/>
      <c r="S91080" s="10"/>
      <c r="T91080" s="10"/>
    </row>
    <row r="91081" spans="13:20" x14ac:dyDescent="0.2">
      <c r="M91081">
        <v>1</v>
      </c>
      <c r="P91081" s="10"/>
      <c r="R91081" s="10"/>
      <c r="S91081" s="10"/>
      <c r="T91081" s="10"/>
    </row>
    <row r="91082" spans="13:20" x14ac:dyDescent="0.2">
      <c r="M91082">
        <v>0</v>
      </c>
      <c r="P91082" s="10"/>
      <c r="R91082" s="10"/>
      <c r="S91082" s="10"/>
      <c r="T91082" s="10"/>
    </row>
    <row r="91083" spans="13:20" x14ac:dyDescent="0.2">
      <c r="M91083">
        <v>0</v>
      </c>
      <c r="P91083" s="10"/>
      <c r="R91083" s="10"/>
      <c r="S91083" s="10"/>
      <c r="T91083" s="10"/>
    </row>
    <row r="91084" spans="13:20" x14ac:dyDescent="0.2">
      <c r="M91084">
        <v>1</v>
      </c>
      <c r="P91084" s="10"/>
      <c r="R91084" s="10"/>
      <c r="S91084" s="10"/>
      <c r="T91084" s="10"/>
    </row>
    <row r="91085" spans="13:20" x14ac:dyDescent="0.2">
      <c r="M91085">
        <v>0</v>
      </c>
      <c r="P91085" s="10"/>
      <c r="R91085" s="10"/>
      <c r="S91085" s="10"/>
      <c r="T91085" s="10"/>
    </row>
    <row r="91086" spans="13:20" x14ac:dyDescent="0.2">
      <c r="M91086">
        <v>0</v>
      </c>
      <c r="P91086" s="10"/>
      <c r="R91086" s="10"/>
      <c r="S91086" s="10"/>
      <c r="T91086" s="10"/>
    </row>
    <row r="91087" spans="13:20" x14ac:dyDescent="0.2">
      <c r="M91087">
        <v>1</v>
      </c>
      <c r="P91087" s="10"/>
      <c r="R91087" s="10"/>
      <c r="S91087" s="10"/>
      <c r="T91087" s="10"/>
    </row>
    <row r="91088" spans="13:20" x14ac:dyDescent="0.2">
      <c r="M91088">
        <v>0</v>
      </c>
      <c r="P91088" s="10"/>
      <c r="R91088" s="10"/>
      <c r="S91088" s="10"/>
      <c r="T91088" s="10"/>
    </row>
    <row r="91089" spans="13:20" x14ac:dyDescent="0.2">
      <c r="M91089">
        <v>0</v>
      </c>
      <c r="P91089" s="10"/>
      <c r="R91089" s="10"/>
      <c r="S91089" s="10"/>
      <c r="T91089" s="10"/>
    </row>
    <row r="91090" spans="13:20" x14ac:dyDescent="0.2">
      <c r="M91090">
        <v>1</v>
      </c>
      <c r="P91090" s="10"/>
      <c r="R91090" s="10"/>
      <c r="S91090" s="10"/>
      <c r="T91090" s="10"/>
    </row>
    <row r="91091" spans="13:20" x14ac:dyDescent="0.2">
      <c r="M91091">
        <v>0</v>
      </c>
      <c r="P91091" s="10"/>
      <c r="R91091" s="10"/>
      <c r="S91091" s="10"/>
      <c r="T91091" s="10"/>
    </row>
    <row r="91092" spans="13:20" x14ac:dyDescent="0.2">
      <c r="M91092">
        <v>1</v>
      </c>
      <c r="P91092" s="10"/>
      <c r="R91092" s="10"/>
      <c r="S91092" s="10"/>
      <c r="T91092" s="10"/>
    </row>
    <row r="91093" spans="13:20" x14ac:dyDescent="0.2">
      <c r="M91093">
        <v>0</v>
      </c>
      <c r="P91093" s="10"/>
      <c r="R91093" s="10"/>
      <c r="S91093" s="10"/>
      <c r="T91093" s="10"/>
    </row>
    <row r="91094" spans="13:20" x14ac:dyDescent="0.2">
      <c r="M91094">
        <v>1</v>
      </c>
      <c r="P91094" s="10"/>
      <c r="R91094" s="10"/>
      <c r="S91094" s="10"/>
      <c r="T91094" s="10"/>
    </row>
    <row r="91095" spans="13:20" x14ac:dyDescent="0.2">
      <c r="M91095">
        <v>0</v>
      </c>
      <c r="P91095" s="10"/>
      <c r="R91095" s="10"/>
      <c r="S91095" s="10"/>
      <c r="T91095" s="10"/>
    </row>
    <row r="91096" spans="13:20" x14ac:dyDescent="0.2">
      <c r="M91096">
        <v>0</v>
      </c>
      <c r="P91096" s="10"/>
      <c r="R91096" s="10"/>
      <c r="S91096" s="10"/>
      <c r="T91096" s="10"/>
    </row>
    <row r="91097" spans="13:20" x14ac:dyDescent="0.2">
      <c r="M91097">
        <v>0</v>
      </c>
      <c r="P91097" s="10"/>
      <c r="R91097" s="10"/>
      <c r="S91097" s="10"/>
      <c r="T91097" s="10"/>
    </row>
    <row r="91098" spans="13:20" x14ac:dyDescent="0.2">
      <c r="M91098">
        <v>1</v>
      </c>
      <c r="P91098" s="10"/>
      <c r="R91098" s="10"/>
      <c r="S91098" s="10"/>
      <c r="T91098" s="10"/>
    </row>
    <row r="91099" spans="13:20" x14ac:dyDescent="0.2">
      <c r="M91099">
        <v>0</v>
      </c>
      <c r="P91099" s="10"/>
      <c r="R91099" s="10"/>
      <c r="S91099" s="10"/>
      <c r="T91099" s="10"/>
    </row>
    <row r="91100" spans="13:20" x14ac:dyDescent="0.2">
      <c r="M91100">
        <v>0</v>
      </c>
      <c r="P91100" s="10"/>
      <c r="R91100" s="10"/>
      <c r="S91100" s="10"/>
      <c r="T91100" s="10"/>
    </row>
    <row r="91101" spans="13:20" x14ac:dyDescent="0.2">
      <c r="M91101">
        <v>1</v>
      </c>
      <c r="P91101" s="10"/>
      <c r="R91101" s="10"/>
      <c r="S91101" s="10"/>
      <c r="T91101" s="10"/>
    </row>
    <row r="91102" spans="13:20" x14ac:dyDescent="0.2">
      <c r="M91102">
        <v>0</v>
      </c>
      <c r="P91102" s="10"/>
      <c r="R91102" s="10"/>
      <c r="S91102" s="10"/>
      <c r="T91102" s="10"/>
    </row>
    <row r="91103" spans="13:20" x14ac:dyDescent="0.2">
      <c r="M91103">
        <v>1</v>
      </c>
      <c r="P91103" s="10"/>
      <c r="R91103" s="10"/>
      <c r="S91103" s="10"/>
      <c r="T91103" s="10"/>
    </row>
    <row r="91104" spans="13:20" x14ac:dyDescent="0.2">
      <c r="M91104">
        <v>0</v>
      </c>
      <c r="P91104" s="10"/>
      <c r="R91104" s="10"/>
      <c r="S91104" s="10"/>
      <c r="T91104" s="10"/>
    </row>
    <row r="91105" spans="13:20" x14ac:dyDescent="0.2">
      <c r="M91105">
        <v>0</v>
      </c>
      <c r="P91105" s="10"/>
      <c r="R91105" s="10"/>
      <c r="S91105" s="10"/>
      <c r="T91105" s="10"/>
    </row>
    <row r="91106" spans="13:20" x14ac:dyDescent="0.2">
      <c r="M91106">
        <v>1</v>
      </c>
      <c r="P91106" s="10"/>
      <c r="R91106" s="10"/>
      <c r="S91106" s="10"/>
      <c r="T91106" s="10"/>
    </row>
    <row r="91107" spans="13:20" x14ac:dyDescent="0.2">
      <c r="M91107">
        <v>0</v>
      </c>
      <c r="P91107" s="10"/>
      <c r="R91107" s="10"/>
      <c r="S91107" s="10"/>
      <c r="T91107" s="10"/>
    </row>
    <row r="91108" spans="13:20" x14ac:dyDescent="0.2">
      <c r="M91108">
        <v>0</v>
      </c>
      <c r="P91108" s="10"/>
      <c r="R91108" s="10"/>
      <c r="S91108" s="10"/>
      <c r="T91108" s="10"/>
    </row>
    <row r="91109" spans="13:20" x14ac:dyDescent="0.2">
      <c r="M91109">
        <v>1</v>
      </c>
      <c r="P91109" s="10"/>
      <c r="R91109" s="10"/>
      <c r="S91109" s="10"/>
      <c r="T91109" s="10"/>
    </row>
    <row r="91110" spans="13:20" x14ac:dyDescent="0.2">
      <c r="M91110">
        <v>0</v>
      </c>
      <c r="P91110" s="10"/>
      <c r="R91110" s="10"/>
      <c r="S91110" s="10"/>
      <c r="T91110" s="10"/>
    </row>
    <row r="91111" spans="13:20" x14ac:dyDescent="0.2">
      <c r="M91111">
        <v>0</v>
      </c>
      <c r="P91111" s="10"/>
      <c r="R91111" s="10"/>
      <c r="S91111" s="10"/>
      <c r="T91111" s="10"/>
    </row>
    <row r="91112" spans="13:20" x14ac:dyDescent="0.2">
      <c r="M91112">
        <v>1</v>
      </c>
      <c r="P91112" s="10"/>
      <c r="R91112" s="10"/>
      <c r="S91112" s="10"/>
      <c r="T91112" s="10"/>
    </row>
    <row r="91113" spans="13:20" x14ac:dyDescent="0.2">
      <c r="M91113">
        <v>0</v>
      </c>
      <c r="P91113" s="10"/>
      <c r="R91113" s="10"/>
      <c r="S91113" s="10"/>
      <c r="T91113" s="10"/>
    </row>
    <row r="91114" spans="13:20" x14ac:dyDescent="0.2">
      <c r="M91114">
        <v>1</v>
      </c>
      <c r="P91114" s="10"/>
      <c r="R91114" s="10"/>
      <c r="S91114" s="10"/>
      <c r="T91114" s="10"/>
    </row>
    <row r="91115" spans="13:20" x14ac:dyDescent="0.2">
      <c r="M91115">
        <v>0</v>
      </c>
      <c r="P91115" s="10"/>
      <c r="R91115" s="10"/>
      <c r="S91115" s="10"/>
      <c r="T91115" s="10"/>
    </row>
    <row r="91116" spans="13:20" x14ac:dyDescent="0.2">
      <c r="M91116">
        <v>0</v>
      </c>
      <c r="P91116" s="10"/>
      <c r="R91116" s="10"/>
      <c r="S91116" s="10"/>
      <c r="T91116" s="10"/>
    </row>
    <row r="91117" spans="13:20" x14ac:dyDescent="0.2">
      <c r="M91117">
        <v>1</v>
      </c>
      <c r="P91117" s="10"/>
      <c r="R91117" s="10"/>
      <c r="S91117" s="10"/>
      <c r="T91117" s="10"/>
    </row>
    <row r="91118" spans="13:20" x14ac:dyDescent="0.2">
      <c r="M91118">
        <v>0</v>
      </c>
      <c r="P91118" s="10"/>
      <c r="R91118" s="10"/>
      <c r="S91118" s="10"/>
      <c r="T91118" s="10"/>
    </row>
    <row r="91119" spans="13:20" x14ac:dyDescent="0.2">
      <c r="M91119">
        <v>0</v>
      </c>
      <c r="P91119" s="10"/>
      <c r="R91119" s="10"/>
      <c r="S91119" s="10"/>
      <c r="T91119" s="10"/>
    </row>
    <row r="91120" spans="13:20" x14ac:dyDescent="0.2">
      <c r="M91120">
        <v>1</v>
      </c>
      <c r="P91120" s="10"/>
      <c r="R91120" s="10"/>
      <c r="S91120" s="10"/>
      <c r="T91120" s="10"/>
    </row>
    <row r="91121" spans="13:20" x14ac:dyDescent="0.2">
      <c r="M91121">
        <v>0</v>
      </c>
      <c r="P91121" s="10"/>
      <c r="R91121" s="10"/>
      <c r="S91121" s="10"/>
      <c r="T91121" s="10"/>
    </row>
    <row r="91122" spans="13:20" x14ac:dyDescent="0.2">
      <c r="M91122">
        <v>0</v>
      </c>
      <c r="P91122" s="10"/>
      <c r="R91122" s="10"/>
      <c r="S91122" s="10"/>
      <c r="T91122" s="10"/>
    </row>
    <row r="91123" spans="13:20" x14ac:dyDescent="0.2">
      <c r="M91123">
        <v>1</v>
      </c>
      <c r="P91123" s="10"/>
      <c r="R91123" s="10"/>
      <c r="S91123" s="10"/>
      <c r="T91123" s="10"/>
    </row>
    <row r="91124" spans="13:20" x14ac:dyDescent="0.2">
      <c r="M91124">
        <v>0</v>
      </c>
      <c r="P91124" s="10"/>
      <c r="R91124" s="10"/>
      <c r="S91124" s="10"/>
      <c r="T91124" s="10"/>
    </row>
    <row r="91125" spans="13:20" x14ac:dyDescent="0.2">
      <c r="M91125">
        <v>1</v>
      </c>
      <c r="P91125" s="10"/>
      <c r="R91125" s="10"/>
      <c r="S91125" s="10"/>
      <c r="T91125" s="10"/>
    </row>
    <row r="91126" spans="13:20" x14ac:dyDescent="0.2">
      <c r="M91126">
        <v>0</v>
      </c>
      <c r="P91126" s="10"/>
      <c r="R91126" s="10"/>
      <c r="S91126" s="10"/>
      <c r="T91126" s="10"/>
    </row>
    <row r="91127" spans="13:20" x14ac:dyDescent="0.2">
      <c r="M91127">
        <v>0</v>
      </c>
      <c r="P91127" s="10"/>
      <c r="R91127" s="10"/>
      <c r="S91127" s="10"/>
      <c r="T91127" s="10"/>
    </row>
    <row r="91128" spans="13:20" x14ac:dyDescent="0.2">
      <c r="M91128">
        <v>1</v>
      </c>
      <c r="P91128" s="10"/>
      <c r="R91128" s="10"/>
      <c r="S91128" s="10"/>
      <c r="T91128" s="10"/>
    </row>
    <row r="91129" spans="13:20" x14ac:dyDescent="0.2">
      <c r="M91129">
        <v>0</v>
      </c>
      <c r="P91129" s="10"/>
      <c r="R91129" s="10"/>
      <c r="S91129" s="10"/>
      <c r="T91129" s="10"/>
    </row>
    <row r="91130" spans="13:20" x14ac:dyDescent="0.2">
      <c r="M91130">
        <v>1</v>
      </c>
      <c r="P91130" s="10"/>
      <c r="R91130" s="10"/>
      <c r="S91130" s="10"/>
      <c r="T91130" s="10"/>
    </row>
    <row r="91131" spans="13:20" x14ac:dyDescent="0.2">
      <c r="M91131">
        <v>0</v>
      </c>
      <c r="P91131" s="10"/>
      <c r="R91131" s="10"/>
      <c r="S91131" s="10"/>
      <c r="T91131" s="10"/>
    </row>
    <row r="91132" spans="13:20" x14ac:dyDescent="0.2">
      <c r="M91132">
        <v>1</v>
      </c>
      <c r="P91132" s="10"/>
      <c r="R91132" s="10"/>
      <c r="S91132" s="10"/>
      <c r="T91132" s="10"/>
    </row>
    <row r="91133" spans="13:20" x14ac:dyDescent="0.2">
      <c r="M91133">
        <v>0</v>
      </c>
      <c r="P91133" s="10"/>
      <c r="R91133" s="10"/>
      <c r="S91133" s="10"/>
      <c r="T91133" s="10"/>
    </row>
    <row r="91134" spans="13:20" x14ac:dyDescent="0.2">
      <c r="M91134">
        <v>0</v>
      </c>
      <c r="P91134" s="10"/>
      <c r="R91134" s="10"/>
      <c r="S91134" s="10"/>
      <c r="T91134" s="10"/>
    </row>
    <row r="91135" spans="13:20" x14ac:dyDescent="0.2">
      <c r="M91135">
        <v>1</v>
      </c>
      <c r="P91135" s="10"/>
      <c r="R91135" s="10"/>
      <c r="S91135" s="10"/>
      <c r="T91135" s="10"/>
    </row>
    <row r="91136" spans="13:20" x14ac:dyDescent="0.2">
      <c r="M91136">
        <v>0</v>
      </c>
      <c r="P91136" s="10"/>
      <c r="R91136" s="10"/>
      <c r="S91136" s="10"/>
      <c r="T91136" s="10"/>
    </row>
    <row r="91137" spans="13:20" x14ac:dyDescent="0.2">
      <c r="M91137">
        <v>0</v>
      </c>
      <c r="P91137" s="10"/>
      <c r="R91137" s="10"/>
      <c r="S91137" s="10"/>
      <c r="T91137" s="10"/>
    </row>
    <row r="91138" spans="13:20" x14ac:dyDescent="0.2">
      <c r="M91138">
        <v>0</v>
      </c>
      <c r="P91138" s="10"/>
      <c r="R91138" s="10"/>
      <c r="S91138" s="10"/>
      <c r="T91138" s="10"/>
    </row>
    <row r="91139" spans="13:20" x14ac:dyDescent="0.2">
      <c r="M91139">
        <v>1</v>
      </c>
      <c r="P91139" s="10"/>
      <c r="R91139" s="10"/>
      <c r="S91139" s="10"/>
      <c r="T91139" s="10"/>
    </row>
    <row r="91140" spans="13:20" x14ac:dyDescent="0.2">
      <c r="M91140">
        <v>0</v>
      </c>
      <c r="P91140" s="10"/>
      <c r="R91140" s="10"/>
      <c r="S91140" s="10"/>
      <c r="T91140" s="10"/>
    </row>
    <row r="91141" spans="13:20" x14ac:dyDescent="0.2">
      <c r="M91141">
        <v>1</v>
      </c>
      <c r="P91141" s="10"/>
      <c r="R91141" s="10"/>
      <c r="S91141" s="10"/>
      <c r="T91141" s="10"/>
    </row>
    <row r="91142" spans="13:20" x14ac:dyDescent="0.2">
      <c r="M91142">
        <v>0</v>
      </c>
      <c r="P91142" s="10"/>
      <c r="R91142" s="10"/>
      <c r="S91142" s="10"/>
      <c r="T91142" s="10"/>
    </row>
    <row r="91143" spans="13:20" x14ac:dyDescent="0.2">
      <c r="M91143">
        <v>0</v>
      </c>
      <c r="P91143" s="10"/>
      <c r="R91143" s="10"/>
      <c r="S91143" s="10"/>
      <c r="T91143" s="10"/>
    </row>
    <row r="91144" spans="13:20" x14ac:dyDescent="0.2">
      <c r="M91144">
        <v>1</v>
      </c>
      <c r="P91144" s="10"/>
      <c r="R91144" s="10"/>
      <c r="S91144" s="10"/>
      <c r="T91144" s="10"/>
    </row>
    <row r="91145" spans="13:20" x14ac:dyDescent="0.2">
      <c r="M91145">
        <v>0</v>
      </c>
      <c r="P91145" s="10"/>
      <c r="R91145" s="10"/>
      <c r="S91145" s="10"/>
      <c r="T91145" s="10"/>
    </row>
    <row r="91146" spans="13:20" x14ac:dyDescent="0.2">
      <c r="M91146">
        <v>0</v>
      </c>
      <c r="P91146" s="10"/>
      <c r="R91146" s="10"/>
      <c r="S91146" s="10"/>
      <c r="T91146" s="10"/>
    </row>
    <row r="91147" spans="13:20" x14ac:dyDescent="0.2">
      <c r="M91147">
        <v>1</v>
      </c>
      <c r="P91147" s="10"/>
      <c r="R91147" s="10"/>
      <c r="S91147" s="10"/>
      <c r="T91147" s="10"/>
    </row>
    <row r="91148" spans="13:20" x14ac:dyDescent="0.2">
      <c r="M91148">
        <v>0</v>
      </c>
      <c r="P91148" s="10"/>
      <c r="R91148" s="10"/>
      <c r="S91148" s="10"/>
      <c r="T91148" s="10"/>
    </row>
    <row r="91149" spans="13:20" x14ac:dyDescent="0.2">
      <c r="M91149">
        <v>0</v>
      </c>
      <c r="P91149" s="10"/>
      <c r="R91149" s="10"/>
      <c r="S91149" s="10"/>
      <c r="T91149" s="10"/>
    </row>
    <row r="91150" spans="13:20" x14ac:dyDescent="0.2">
      <c r="M91150">
        <v>1</v>
      </c>
      <c r="P91150" s="10"/>
      <c r="R91150" s="10"/>
      <c r="S91150" s="10"/>
      <c r="T91150" s="10"/>
    </row>
    <row r="91151" spans="13:20" x14ac:dyDescent="0.2">
      <c r="M91151">
        <v>0</v>
      </c>
      <c r="P91151" s="10"/>
      <c r="R91151" s="10"/>
      <c r="S91151" s="10"/>
      <c r="T91151" s="10"/>
    </row>
    <row r="91152" spans="13:20" x14ac:dyDescent="0.2">
      <c r="M91152">
        <v>0</v>
      </c>
      <c r="P91152" s="10"/>
      <c r="R91152" s="10"/>
      <c r="S91152" s="10"/>
      <c r="T91152" s="10"/>
    </row>
    <row r="91153" spans="13:20" x14ac:dyDescent="0.2">
      <c r="M91153">
        <v>1</v>
      </c>
      <c r="P91153" s="10"/>
      <c r="R91153" s="10"/>
      <c r="S91153" s="10"/>
      <c r="T91153" s="10"/>
    </row>
    <row r="91154" spans="13:20" x14ac:dyDescent="0.2">
      <c r="M91154">
        <v>0</v>
      </c>
      <c r="P91154" s="10"/>
      <c r="R91154" s="10"/>
      <c r="S91154" s="10"/>
      <c r="T91154" s="10"/>
    </row>
    <row r="91155" spans="13:20" x14ac:dyDescent="0.2">
      <c r="M91155">
        <v>1</v>
      </c>
      <c r="P91155" s="10"/>
      <c r="R91155" s="10"/>
      <c r="S91155" s="10"/>
      <c r="T91155" s="10"/>
    </row>
    <row r="91156" spans="13:20" x14ac:dyDescent="0.2">
      <c r="M91156">
        <v>0</v>
      </c>
      <c r="P91156" s="10"/>
      <c r="R91156" s="10"/>
      <c r="S91156" s="10"/>
      <c r="T91156" s="10"/>
    </row>
    <row r="91157" spans="13:20" x14ac:dyDescent="0.2">
      <c r="M91157">
        <v>0</v>
      </c>
      <c r="P91157" s="10"/>
      <c r="R91157" s="10"/>
      <c r="S91157" s="10"/>
      <c r="T91157" s="10"/>
    </row>
    <row r="91158" spans="13:20" x14ac:dyDescent="0.2">
      <c r="M91158">
        <v>1</v>
      </c>
      <c r="P91158" s="10"/>
      <c r="R91158" s="10"/>
      <c r="S91158" s="10"/>
      <c r="T91158" s="10"/>
    </row>
    <row r="91159" spans="13:20" x14ac:dyDescent="0.2">
      <c r="M91159">
        <v>0</v>
      </c>
      <c r="P91159" s="10"/>
      <c r="R91159" s="10"/>
      <c r="S91159" s="10"/>
      <c r="T91159" s="10"/>
    </row>
    <row r="91160" spans="13:20" x14ac:dyDescent="0.2">
      <c r="M91160">
        <v>1</v>
      </c>
      <c r="P91160" s="10"/>
      <c r="R91160" s="10"/>
      <c r="S91160" s="10"/>
      <c r="T91160" s="10"/>
    </row>
    <row r="91161" spans="13:20" x14ac:dyDescent="0.2">
      <c r="M91161">
        <v>0</v>
      </c>
      <c r="P91161" s="10"/>
      <c r="R91161" s="10"/>
      <c r="S91161" s="10"/>
      <c r="T91161" s="10"/>
    </row>
    <row r="91162" spans="13:20" x14ac:dyDescent="0.2">
      <c r="M91162">
        <v>1</v>
      </c>
      <c r="P91162" s="10"/>
      <c r="R91162" s="10"/>
      <c r="S91162" s="10"/>
      <c r="T91162" s="10"/>
    </row>
    <row r="91163" spans="13:20" x14ac:dyDescent="0.2">
      <c r="M91163">
        <v>0</v>
      </c>
      <c r="P91163" s="10"/>
      <c r="R91163" s="10"/>
      <c r="S91163" s="10"/>
      <c r="T91163" s="10"/>
    </row>
    <row r="91164" spans="13:20" x14ac:dyDescent="0.2">
      <c r="M91164">
        <v>0</v>
      </c>
      <c r="P91164" s="10"/>
      <c r="R91164" s="10"/>
      <c r="S91164" s="10"/>
      <c r="T91164" s="10"/>
    </row>
    <row r="91165" spans="13:20" x14ac:dyDescent="0.2">
      <c r="M91165">
        <v>0</v>
      </c>
      <c r="P91165" s="10"/>
      <c r="R91165" s="10"/>
      <c r="S91165" s="10"/>
      <c r="T91165" s="10"/>
    </row>
    <row r="91166" spans="13:20" x14ac:dyDescent="0.2">
      <c r="M91166">
        <v>1</v>
      </c>
      <c r="P91166" s="10"/>
      <c r="R91166" s="10"/>
      <c r="S91166" s="10"/>
      <c r="T91166" s="10"/>
    </row>
    <row r="91167" spans="13:20" x14ac:dyDescent="0.2">
      <c r="M91167">
        <v>0</v>
      </c>
      <c r="P91167" s="10"/>
      <c r="R91167" s="10"/>
      <c r="S91167" s="10"/>
      <c r="T91167" s="10"/>
    </row>
    <row r="91168" spans="13:20" x14ac:dyDescent="0.2">
      <c r="M91168">
        <v>0</v>
      </c>
      <c r="P91168" s="10"/>
      <c r="R91168" s="10"/>
      <c r="S91168" s="10"/>
      <c r="T91168" s="10"/>
    </row>
    <row r="91169" spans="13:20" x14ac:dyDescent="0.2">
      <c r="M91169">
        <v>1</v>
      </c>
      <c r="P91169" s="10"/>
      <c r="R91169" s="10"/>
      <c r="S91169" s="10"/>
      <c r="T91169" s="10"/>
    </row>
    <row r="91170" spans="13:20" x14ac:dyDescent="0.2">
      <c r="M91170">
        <v>0</v>
      </c>
      <c r="P91170" s="10"/>
      <c r="R91170" s="10"/>
      <c r="S91170" s="10"/>
      <c r="T91170" s="10"/>
    </row>
    <row r="91171" spans="13:20" x14ac:dyDescent="0.2">
      <c r="M91171">
        <v>1</v>
      </c>
      <c r="P91171" s="10"/>
      <c r="R91171" s="10"/>
      <c r="S91171" s="10"/>
      <c r="T91171" s="10"/>
    </row>
    <row r="91172" spans="13:20" x14ac:dyDescent="0.2">
      <c r="M91172">
        <v>0</v>
      </c>
      <c r="P91172" s="10"/>
      <c r="R91172" s="10"/>
      <c r="S91172" s="10"/>
      <c r="T91172" s="10"/>
    </row>
    <row r="91173" spans="13:20" x14ac:dyDescent="0.2">
      <c r="M91173">
        <v>0</v>
      </c>
      <c r="P91173" s="10"/>
      <c r="R91173" s="10"/>
      <c r="S91173" s="10"/>
      <c r="T91173" s="10"/>
    </row>
    <row r="91174" spans="13:20" x14ac:dyDescent="0.2">
      <c r="M91174">
        <v>1</v>
      </c>
      <c r="P91174" s="10"/>
      <c r="R91174" s="10"/>
      <c r="S91174" s="10"/>
      <c r="T91174" s="10"/>
    </row>
    <row r="91175" spans="13:20" x14ac:dyDescent="0.2">
      <c r="M91175">
        <v>0</v>
      </c>
      <c r="P91175" s="10"/>
      <c r="R91175" s="10"/>
      <c r="S91175" s="10"/>
      <c r="T91175" s="10"/>
    </row>
    <row r="91176" spans="13:20" x14ac:dyDescent="0.2">
      <c r="M91176">
        <v>0</v>
      </c>
      <c r="P91176" s="10"/>
      <c r="R91176" s="10"/>
      <c r="S91176" s="10"/>
      <c r="T91176" s="10"/>
    </row>
    <row r="91177" spans="13:20" x14ac:dyDescent="0.2">
      <c r="M91177">
        <v>1</v>
      </c>
      <c r="P91177" s="10"/>
      <c r="R91177" s="10"/>
      <c r="S91177" s="10"/>
      <c r="T91177" s="10"/>
    </row>
    <row r="91178" spans="13:20" x14ac:dyDescent="0.2">
      <c r="M91178">
        <v>0</v>
      </c>
      <c r="P91178" s="10"/>
      <c r="R91178" s="10"/>
      <c r="S91178" s="10"/>
      <c r="T91178" s="10"/>
    </row>
    <row r="91179" spans="13:20" x14ac:dyDescent="0.2">
      <c r="M91179">
        <v>0</v>
      </c>
      <c r="P91179" s="10"/>
      <c r="R91179" s="10"/>
      <c r="S91179" s="10"/>
      <c r="T91179" s="10"/>
    </row>
    <row r="91180" spans="13:20" x14ac:dyDescent="0.2">
      <c r="M91180">
        <v>1</v>
      </c>
      <c r="P91180" s="10"/>
      <c r="R91180" s="10"/>
      <c r="S91180" s="10"/>
      <c r="T91180" s="10"/>
    </row>
    <row r="91181" spans="13:20" x14ac:dyDescent="0.2">
      <c r="M91181">
        <v>0</v>
      </c>
      <c r="P91181" s="10"/>
      <c r="R91181" s="10"/>
      <c r="S91181" s="10"/>
      <c r="T91181" s="10"/>
    </row>
    <row r="91182" spans="13:20" x14ac:dyDescent="0.2">
      <c r="M91182">
        <v>0</v>
      </c>
      <c r="P91182" s="10"/>
      <c r="R91182" s="10"/>
      <c r="S91182" s="10"/>
      <c r="T91182" s="10"/>
    </row>
    <row r="91183" spans="13:20" x14ac:dyDescent="0.2">
      <c r="M91183">
        <v>1</v>
      </c>
      <c r="P91183" s="10"/>
      <c r="R91183" s="10"/>
      <c r="S91183" s="10"/>
      <c r="T91183" s="10"/>
    </row>
    <row r="91184" spans="13:20" x14ac:dyDescent="0.2">
      <c r="M91184">
        <v>0</v>
      </c>
      <c r="P91184" s="10"/>
      <c r="R91184" s="10"/>
      <c r="S91184" s="10"/>
      <c r="T91184" s="10"/>
    </row>
    <row r="91185" spans="13:20" x14ac:dyDescent="0.2">
      <c r="M91185">
        <v>0</v>
      </c>
      <c r="P91185" s="10"/>
      <c r="R91185" s="10"/>
      <c r="S91185" s="10"/>
      <c r="T91185" s="10"/>
    </row>
    <row r="91186" spans="13:20" x14ac:dyDescent="0.2">
      <c r="M91186">
        <v>1</v>
      </c>
      <c r="P91186" s="10"/>
      <c r="R91186" s="10"/>
      <c r="S91186" s="10"/>
      <c r="T91186" s="10"/>
    </row>
    <row r="91187" spans="13:20" x14ac:dyDescent="0.2">
      <c r="M91187">
        <v>0</v>
      </c>
      <c r="P91187" s="10"/>
      <c r="R91187" s="10"/>
      <c r="S91187" s="10"/>
      <c r="T91187" s="10"/>
    </row>
    <row r="91188" spans="13:20" x14ac:dyDescent="0.2">
      <c r="M91188">
        <v>0</v>
      </c>
      <c r="P91188" s="10"/>
      <c r="R91188" s="10"/>
      <c r="S91188" s="10"/>
      <c r="T91188" s="10"/>
    </row>
    <row r="91189" spans="13:20" x14ac:dyDescent="0.2">
      <c r="M91189">
        <v>1</v>
      </c>
      <c r="P91189" s="10"/>
      <c r="R91189" s="10"/>
      <c r="S91189" s="10"/>
      <c r="T91189" s="10"/>
    </row>
    <row r="91190" spans="13:20" x14ac:dyDescent="0.2">
      <c r="M91190">
        <v>0</v>
      </c>
      <c r="P91190" s="10"/>
      <c r="R91190" s="10"/>
      <c r="S91190" s="10"/>
      <c r="T91190" s="10"/>
    </row>
    <row r="91191" spans="13:20" x14ac:dyDescent="0.2">
      <c r="M91191">
        <v>1</v>
      </c>
      <c r="P91191" s="10"/>
      <c r="R91191" s="10"/>
      <c r="S91191" s="10"/>
      <c r="T91191" s="10"/>
    </row>
    <row r="91192" spans="13:20" x14ac:dyDescent="0.2">
      <c r="M91192">
        <v>0</v>
      </c>
      <c r="P91192" s="10"/>
      <c r="R91192" s="10"/>
      <c r="S91192" s="10"/>
      <c r="T91192" s="10"/>
    </row>
    <row r="91193" spans="13:20" x14ac:dyDescent="0.2">
      <c r="M91193">
        <v>1</v>
      </c>
      <c r="P91193" s="10"/>
      <c r="R91193" s="10"/>
      <c r="S91193" s="10"/>
      <c r="T91193" s="10"/>
    </row>
    <row r="91194" spans="13:20" x14ac:dyDescent="0.2">
      <c r="M91194">
        <v>0</v>
      </c>
      <c r="P91194" s="10"/>
      <c r="R91194" s="10"/>
      <c r="S91194" s="10"/>
      <c r="T91194" s="10"/>
    </row>
    <row r="91195" spans="13:20" x14ac:dyDescent="0.2">
      <c r="M91195">
        <v>0</v>
      </c>
      <c r="P91195" s="10"/>
      <c r="R91195" s="10"/>
      <c r="S91195" s="10"/>
      <c r="T91195" s="10"/>
    </row>
    <row r="91196" spans="13:20" x14ac:dyDescent="0.2">
      <c r="M91196">
        <v>1</v>
      </c>
      <c r="P91196" s="10"/>
      <c r="R91196" s="10"/>
      <c r="S91196" s="10"/>
      <c r="T91196" s="10"/>
    </row>
    <row r="91197" spans="13:20" x14ac:dyDescent="0.2">
      <c r="M91197">
        <v>0</v>
      </c>
      <c r="P91197" s="10"/>
      <c r="R91197" s="10"/>
      <c r="S91197" s="10"/>
      <c r="T91197" s="10"/>
    </row>
    <row r="91198" spans="13:20" x14ac:dyDescent="0.2">
      <c r="M91198">
        <v>0</v>
      </c>
      <c r="P91198" s="10"/>
      <c r="R91198" s="10"/>
      <c r="S91198" s="10"/>
      <c r="T91198" s="10"/>
    </row>
    <row r="91199" spans="13:20" x14ac:dyDescent="0.2">
      <c r="M91199">
        <v>1</v>
      </c>
      <c r="P91199" s="10"/>
      <c r="R91199" s="10"/>
      <c r="S91199" s="10"/>
      <c r="T91199" s="10"/>
    </row>
    <row r="91200" spans="13:20" x14ac:dyDescent="0.2">
      <c r="M91200">
        <v>0</v>
      </c>
      <c r="P91200" s="10"/>
      <c r="R91200" s="10"/>
      <c r="S91200" s="10"/>
      <c r="T91200" s="10"/>
    </row>
    <row r="91201" spans="13:20" x14ac:dyDescent="0.2">
      <c r="M91201">
        <v>0</v>
      </c>
      <c r="P91201" s="10"/>
      <c r="R91201" s="10"/>
      <c r="S91201" s="10"/>
      <c r="T91201" s="10"/>
    </row>
    <row r="91202" spans="13:20" x14ac:dyDescent="0.2">
      <c r="M91202">
        <v>1</v>
      </c>
      <c r="P91202" s="10"/>
      <c r="R91202" s="10"/>
      <c r="S91202" s="10"/>
      <c r="T91202" s="10"/>
    </row>
    <row r="91203" spans="13:20" x14ac:dyDescent="0.2">
      <c r="M91203">
        <v>0</v>
      </c>
      <c r="P91203" s="10"/>
      <c r="R91203" s="10"/>
      <c r="S91203" s="10"/>
      <c r="T91203" s="10"/>
    </row>
    <row r="91204" spans="13:20" x14ac:dyDescent="0.2">
      <c r="M91204">
        <v>0</v>
      </c>
      <c r="P91204" s="10"/>
      <c r="R91204" s="10"/>
      <c r="S91204" s="10"/>
      <c r="T91204" s="10"/>
    </row>
    <row r="91205" spans="13:20" x14ac:dyDescent="0.2">
      <c r="M91205">
        <v>0</v>
      </c>
      <c r="P91205" s="10"/>
      <c r="R91205" s="10"/>
      <c r="S91205" s="10"/>
      <c r="T91205" s="10"/>
    </row>
    <row r="91206" spans="13:20" x14ac:dyDescent="0.2">
      <c r="M91206">
        <v>1</v>
      </c>
      <c r="P91206" s="10"/>
      <c r="R91206" s="10"/>
      <c r="S91206" s="10"/>
      <c r="T91206" s="10"/>
    </row>
    <row r="91207" spans="13:20" x14ac:dyDescent="0.2">
      <c r="M91207">
        <v>0</v>
      </c>
      <c r="P91207" s="10"/>
      <c r="R91207" s="10"/>
      <c r="S91207" s="10"/>
      <c r="T91207" s="10"/>
    </row>
    <row r="91208" spans="13:20" x14ac:dyDescent="0.2">
      <c r="M91208">
        <v>0</v>
      </c>
      <c r="P91208" s="10"/>
      <c r="R91208" s="10"/>
      <c r="S91208" s="10"/>
      <c r="T91208" s="10"/>
    </row>
    <row r="91209" spans="13:20" x14ac:dyDescent="0.2">
      <c r="M91209">
        <v>0</v>
      </c>
      <c r="P91209" s="10"/>
      <c r="R91209" s="10"/>
      <c r="S91209" s="10"/>
      <c r="T91209" s="10"/>
    </row>
    <row r="91210" spans="13:20" x14ac:dyDescent="0.2">
      <c r="M91210">
        <v>0</v>
      </c>
      <c r="P91210" s="10"/>
      <c r="R91210" s="10"/>
      <c r="S91210" s="10"/>
      <c r="T91210" s="10"/>
    </row>
    <row r="91211" spans="13:20" x14ac:dyDescent="0.2">
      <c r="M91211">
        <v>1</v>
      </c>
      <c r="P91211" s="10"/>
      <c r="R91211" s="10"/>
      <c r="S91211" s="10"/>
      <c r="T91211" s="10"/>
    </row>
    <row r="91212" spans="13:20" x14ac:dyDescent="0.2">
      <c r="M91212">
        <v>0</v>
      </c>
      <c r="P91212" s="10"/>
      <c r="R91212" s="10"/>
      <c r="S91212" s="10"/>
      <c r="T91212" s="10"/>
    </row>
    <row r="91213" spans="13:20" x14ac:dyDescent="0.2">
      <c r="M91213">
        <v>0</v>
      </c>
      <c r="P91213" s="10"/>
      <c r="R91213" s="10"/>
      <c r="S91213" s="10"/>
      <c r="T91213" s="10"/>
    </row>
    <row r="91214" spans="13:20" x14ac:dyDescent="0.2">
      <c r="M91214">
        <v>1</v>
      </c>
      <c r="P91214" s="10"/>
      <c r="R91214" s="10"/>
      <c r="S91214" s="10"/>
      <c r="T91214" s="10"/>
    </row>
    <row r="91215" spans="13:20" x14ac:dyDescent="0.2">
      <c r="M91215">
        <v>0</v>
      </c>
      <c r="P91215" s="10"/>
      <c r="R91215" s="10"/>
      <c r="S91215" s="10"/>
      <c r="T91215" s="10"/>
    </row>
    <row r="91216" spans="13:20" x14ac:dyDescent="0.2">
      <c r="M91216">
        <v>1</v>
      </c>
      <c r="P91216" s="10"/>
      <c r="R91216" s="10"/>
      <c r="S91216" s="10"/>
      <c r="T91216" s="10"/>
    </row>
    <row r="91217" spans="13:20" x14ac:dyDescent="0.2">
      <c r="M91217">
        <v>0</v>
      </c>
      <c r="P91217" s="10"/>
      <c r="R91217" s="10"/>
      <c r="S91217" s="10"/>
      <c r="T91217" s="10"/>
    </row>
    <row r="91218" spans="13:20" x14ac:dyDescent="0.2">
      <c r="M91218">
        <v>0</v>
      </c>
      <c r="P91218" s="10"/>
      <c r="R91218" s="10"/>
      <c r="S91218" s="10"/>
      <c r="T91218" s="10"/>
    </row>
    <row r="91219" spans="13:20" x14ac:dyDescent="0.2">
      <c r="M91219">
        <v>1</v>
      </c>
      <c r="P91219" s="10"/>
      <c r="R91219" s="10"/>
      <c r="S91219" s="10"/>
      <c r="T91219" s="10"/>
    </row>
    <row r="91220" spans="13:20" x14ac:dyDescent="0.2">
      <c r="M91220">
        <v>0</v>
      </c>
      <c r="P91220" s="10"/>
      <c r="R91220" s="10"/>
      <c r="S91220" s="10"/>
      <c r="T91220" s="10"/>
    </row>
    <row r="91221" spans="13:20" x14ac:dyDescent="0.2">
      <c r="M91221">
        <v>0</v>
      </c>
      <c r="P91221" s="10"/>
      <c r="R91221" s="10"/>
      <c r="S91221" s="10"/>
      <c r="T91221" s="10"/>
    </row>
    <row r="91222" spans="13:20" x14ac:dyDescent="0.2">
      <c r="M91222">
        <v>1</v>
      </c>
      <c r="P91222" s="10"/>
      <c r="R91222" s="10"/>
      <c r="S91222" s="10"/>
      <c r="T91222" s="10"/>
    </row>
    <row r="91223" spans="13:20" x14ac:dyDescent="0.2">
      <c r="M91223">
        <v>0</v>
      </c>
      <c r="P91223" s="10"/>
      <c r="R91223" s="10"/>
      <c r="S91223" s="10"/>
      <c r="T91223" s="10"/>
    </row>
    <row r="91224" spans="13:20" x14ac:dyDescent="0.2">
      <c r="M91224">
        <v>1</v>
      </c>
      <c r="P91224" s="10"/>
      <c r="R91224" s="10"/>
      <c r="S91224" s="10"/>
      <c r="T91224" s="10"/>
    </row>
    <row r="91225" spans="13:20" x14ac:dyDescent="0.2">
      <c r="M91225">
        <v>0</v>
      </c>
      <c r="P91225" s="10"/>
      <c r="R91225" s="10"/>
      <c r="S91225" s="10"/>
      <c r="T91225" s="10"/>
    </row>
    <row r="91226" spans="13:20" x14ac:dyDescent="0.2">
      <c r="M91226">
        <v>0</v>
      </c>
      <c r="P91226" s="10"/>
      <c r="R91226" s="10"/>
      <c r="S91226" s="10"/>
      <c r="T91226" s="10"/>
    </row>
    <row r="91227" spans="13:20" x14ac:dyDescent="0.2">
      <c r="M91227">
        <v>1</v>
      </c>
      <c r="P91227" s="10"/>
      <c r="R91227" s="10"/>
      <c r="S91227" s="10"/>
      <c r="T91227" s="10"/>
    </row>
    <row r="91228" spans="13:20" x14ac:dyDescent="0.2">
      <c r="M91228">
        <v>0</v>
      </c>
      <c r="P91228" s="10"/>
      <c r="R91228" s="10"/>
      <c r="S91228" s="10"/>
      <c r="T91228" s="10"/>
    </row>
    <row r="91229" spans="13:20" x14ac:dyDescent="0.2">
      <c r="M91229">
        <v>1</v>
      </c>
      <c r="P91229" s="10"/>
      <c r="R91229" s="10"/>
      <c r="S91229" s="10"/>
      <c r="T91229" s="10"/>
    </row>
    <row r="91230" spans="13:20" x14ac:dyDescent="0.2">
      <c r="M91230">
        <v>0</v>
      </c>
      <c r="P91230" s="10"/>
      <c r="R91230" s="10"/>
      <c r="S91230" s="10"/>
      <c r="T91230" s="10"/>
    </row>
    <row r="91231" spans="13:20" x14ac:dyDescent="0.2">
      <c r="M91231">
        <v>0</v>
      </c>
      <c r="P91231" s="10"/>
      <c r="R91231" s="10"/>
      <c r="S91231" s="10"/>
      <c r="T91231" s="10"/>
    </row>
    <row r="91232" spans="13:20" x14ac:dyDescent="0.2">
      <c r="M91232">
        <v>1</v>
      </c>
      <c r="P91232" s="10"/>
      <c r="R91232" s="10"/>
      <c r="S91232" s="10"/>
      <c r="T91232" s="10"/>
    </row>
    <row r="91233" spans="13:20" x14ac:dyDescent="0.2">
      <c r="M91233">
        <v>0</v>
      </c>
      <c r="P91233" s="10"/>
      <c r="R91233" s="10"/>
      <c r="S91233" s="10"/>
      <c r="T91233" s="10"/>
    </row>
    <row r="91234" spans="13:20" x14ac:dyDescent="0.2">
      <c r="M91234">
        <v>0</v>
      </c>
      <c r="P91234" s="10"/>
      <c r="R91234" s="10"/>
      <c r="S91234" s="10"/>
      <c r="T91234" s="10"/>
    </row>
    <row r="91235" spans="13:20" x14ac:dyDescent="0.2">
      <c r="M91235">
        <v>1</v>
      </c>
      <c r="P91235" s="10"/>
      <c r="R91235" s="10"/>
      <c r="S91235" s="10"/>
      <c r="T91235" s="10"/>
    </row>
    <row r="91236" spans="13:20" x14ac:dyDescent="0.2">
      <c r="M91236">
        <v>0</v>
      </c>
      <c r="P91236" s="10"/>
      <c r="R91236" s="10"/>
      <c r="S91236" s="10"/>
      <c r="T91236" s="10"/>
    </row>
    <row r="91237" spans="13:20" x14ac:dyDescent="0.2">
      <c r="M91237">
        <v>1</v>
      </c>
      <c r="P91237" s="10"/>
      <c r="R91237" s="10"/>
      <c r="S91237" s="10"/>
      <c r="T91237" s="10"/>
    </row>
    <row r="91238" spans="13:20" x14ac:dyDescent="0.2">
      <c r="M91238">
        <v>0</v>
      </c>
      <c r="P91238" s="10"/>
      <c r="R91238" s="10"/>
      <c r="S91238" s="10"/>
      <c r="T91238" s="10"/>
    </row>
    <row r="91239" spans="13:20" x14ac:dyDescent="0.2">
      <c r="M91239">
        <v>0</v>
      </c>
      <c r="P91239" s="10"/>
      <c r="R91239" s="10"/>
      <c r="S91239" s="10"/>
      <c r="T91239" s="10"/>
    </row>
    <row r="91240" spans="13:20" x14ac:dyDescent="0.2">
      <c r="M91240">
        <v>1</v>
      </c>
      <c r="P91240" s="10"/>
      <c r="R91240" s="10"/>
      <c r="S91240" s="10"/>
      <c r="T91240" s="10"/>
    </row>
    <row r="91241" spans="13:20" x14ac:dyDescent="0.2">
      <c r="M91241">
        <v>0</v>
      </c>
      <c r="P91241" s="10"/>
      <c r="R91241" s="10"/>
      <c r="S91241" s="10"/>
      <c r="T91241" s="10"/>
    </row>
    <row r="91242" spans="13:20" x14ac:dyDescent="0.2">
      <c r="M91242">
        <v>0</v>
      </c>
      <c r="P91242" s="10"/>
      <c r="R91242" s="10"/>
      <c r="S91242" s="10"/>
      <c r="T91242" s="10"/>
    </row>
    <row r="91243" spans="13:20" x14ac:dyDescent="0.2">
      <c r="M91243">
        <v>1</v>
      </c>
      <c r="P91243" s="10"/>
      <c r="R91243" s="10"/>
      <c r="S91243" s="10"/>
      <c r="T91243" s="10"/>
    </row>
    <row r="91244" spans="13:20" x14ac:dyDescent="0.2">
      <c r="M91244">
        <v>0</v>
      </c>
      <c r="P91244" s="10"/>
      <c r="R91244" s="10"/>
      <c r="S91244" s="10"/>
      <c r="T91244" s="10"/>
    </row>
    <row r="91245" spans="13:20" x14ac:dyDescent="0.2">
      <c r="M91245">
        <v>1</v>
      </c>
      <c r="P91245" s="10"/>
      <c r="R91245" s="10"/>
      <c r="S91245" s="10"/>
      <c r="T91245" s="10"/>
    </row>
    <row r="91246" spans="13:20" x14ac:dyDescent="0.2">
      <c r="M91246">
        <v>0</v>
      </c>
      <c r="P91246" s="10"/>
      <c r="R91246" s="10"/>
      <c r="S91246" s="10"/>
      <c r="T91246" s="10"/>
    </row>
    <row r="91247" spans="13:20" x14ac:dyDescent="0.2">
      <c r="M91247">
        <v>0</v>
      </c>
      <c r="P91247" s="10"/>
      <c r="R91247" s="10"/>
      <c r="S91247" s="10"/>
      <c r="T91247" s="10"/>
    </row>
    <row r="91248" spans="13:20" x14ac:dyDescent="0.2">
      <c r="M91248">
        <v>1</v>
      </c>
      <c r="P91248" s="10"/>
      <c r="R91248" s="10"/>
      <c r="S91248" s="10"/>
      <c r="T91248" s="10"/>
    </row>
    <row r="91249" spans="13:20" x14ac:dyDescent="0.2">
      <c r="M91249">
        <v>0</v>
      </c>
      <c r="P91249" s="10"/>
      <c r="R91249" s="10"/>
      <c r="S91249" s="10"/>
      <c r="T91249" s="10"/>
    </row>
    <row r="91250" spans="13:20" x14ac:dyDescent="0.2">
      <c r="M91250">
        <v>0</v>
      </c>
      <c r="P91250" s="10"/>
      <c r="R91250" s="10"/>
      <c r="S91250" s="10"/>
      <c r="T91250" s="10"/>
    </row>
    <row r="91251" spans="13:20" x14ac:dyDescent="0.2">
      <c r="M91251">
        <v>1</v>
      </c>
      <c r="P91251" s="10"/>
      <c r="R91251" s="10"/>
      <c r="S91251" s="10"/>
      <c r="T91251" s="10"/>
    </row>
    <row r="91252" spans="13:20" x14ac:dyDescent="0.2">
      <c r="M91252">
        <v>0</v>
      </c>
      <c r="P91252" s="10"/>
      <c r="R91252" s="10"/>
      <c r="S91252" s="10"/>
      <c r="T91252" s="10"/>
    </row>
    <row r="91253" spans="13:20" x14ac:dyDescent="0.2">
      <c r="M91253">
        <v>1</v>
      </c>
      <c r="P91253" s="10"/>
      <c r="R91253" s="10"/>
      <c r="S91253" s="10"/>
      <c r="T91253" s="10"/>
    </row>
    <row r="91254" spans="13:20" x14ac:dyDescent="0.2">
      <c r="M91254">
        <v>0</v>
      </c>
      <c r="P91254" s="10"/>
      <c r="R91254" s="10"/>
      <c r="S91254" s="10"/>
      <c r="T91254" s="10"/>
    </row>
    <row r="91255" spans="13:20" x14ac:dyDescent="0.2">
      <c r="M91255">
        <v>0</v>
      </c>
      <c r="P91255" s="10"/>
      <c r="R91255" s="10"/>
      <c r="S91255" s="10"/>
      <c r="T91255" s="10"/>
    </row>
    <row r="91256" spans="13:20" x14ac:dyDescent="0.2">
      <c r="M91256">
        <v>0</v>
      </c>
      <c r="P91256" s="10"/>
      <c r="R91256" s="10"/>
      <c r="S91256" s="10"/>
      <c r="T91256" s="10"/>
    </row>
    <row r="91257" spans="13:20" x14ac:dyDescent="0.2">
      <c r="M91257">
        <v>1</v>
      </c>
      <c r="P91257" s="10"/>
      <c r="R91257" s="10"/>
      <c r="S91257" s="10"/>
      <c r="T91257" s="10"/>
    </row>
    <row r="91258" spans="13:20" x14ac:dyDescent="0.2">
      <c r="M91258">
        <v>0</v>
      </c>
      <c r="P91258" s="10"/>
      <c r="R91258" s="10"/>
      <c r="S91258" s="10"/>
      <c r="T91258" s="10"/>
    </row>
    <row r="91259" spans="13:20" x14ac:dyDescent="0.2">
      <c r="M91259">
        <v>0</v>
      </c>
      <c r="P91259" s="10"/>
      <c r="R91259" s="10"/>
      <c r="S91259" s="10"/>
      <c r="T91259" s="10"/>
    </row>
    <row r="91260" spans="13:20" x14ac:dyDescent="0.2">
      <c r="M91260">
        <v>1</v>
      </c>
      <c r="P91260" s="10"/>
      <c r="R91260" s="10"/>
      <c r="S91260" s="10"/>
      <c r="T91260" s="10"/>
    </row>
    <row r="91261" spans="13:20" x14ac:dyDescent="0.2">
      <c r="M91261">
        <v>0</v>
      </c>
      <c r="P91261" s="10"/>
      <c r="R91261" s="10"/>
      <c r="S91261" s="10"/>
      <c r="T91261" s="10"/>
    </row>
    <row r="91262" spans="13:20" x14ac:dyDescent="0.2">
      <c r="M91262">
        <v>1</v>
      </c>
      <c r="P91262" s="10"/>
      <c r="R91262" s="10"/>
      <c r="S91262" s="10"/>
      <c r="T91262" s="10"/>
    </row>
    <row r="91263" spans="13:20" x14ac:dyDescent="0.2">
      <c r="M91263">
        <v>0</v>
      </c>
      <c r="P91263" s="10"/>
      <c r="R91263" s="10"/>
      <c r="S91263" s="10"/>
      <c r="T91263" s="10"/>
    </row>
    <row r="91264" spans="13:20" x14ac:dyDescent="0.2">
      <c r="M91264">
        <v>0</v>
      </c>
      <c r="P91264" s="10"/>
      <c r="R91264" s="10"/>
      <c r="S91264" s="10"/>
      <c r="T91264" s="10"/>
    </row>
    <row r="91265" spans="13:20" x14ac:dyDescent="0.2">
      <c r="M91265">
        <v>0</v>
      </c>
      <c r="P91265" s="10"/>
      <c r="R91265" s="10"/>
      <c r="S91265" s="10"/>
      <c r="T91265" s="10"/>
    </row>
    <row r="91266" spans="13:20" x14ac:dyDescent="0.2">
      <c r="M91266">
        <v>1</v>
      </c>
      <c r="P91266" s="10"/>
      <c r="R91266" s="10"/>
      <c r="S91266" s="10"/>
      <c r="T91266" s="10"/>
    </row>
    <row r="91267" spans="13:20" x14ac:dyDescent="0.2">
      <c r="M91267">
        <v>0</v>
      </c>
      <c r="P91267" s="10"/>
      <c r="R91267" s="10"/>
      <c r="S91267" s="10"/>
      <c r="T91267" s="10"/>
    </row>
    <row r="91268" spans="13:20" x14ac:dyDescent="0.2">
      <c r="M91268">
        <v>0</v>
      </c>
      <c r="P91268" s="10"/>
      <c r="R91268" s="10"/>
      <c r="S91268" s="10"/>
      <c r="T91268" s="10"/>
    </row>
    <row r="91269" spans="13:20" x14ac:dyDescent="0.2">
      <c r="M91269">
        <v>1</v>
      </c>
      <c r="P91269" s="10"/>
      <c r="R91269" s="10"/>
      <c r="S91269" s="10"/>
      <c r="T91269" s="10"/>
    </row>
    <row r="91270" spans="13:20" x14ac:dyDescent="0.2">
      <c r="M91270">
        <v>0</v>
      </c>
      <c r="P91270" s="10"/>
      <c r="R91270" s="10"/>
      <c r="S91270" s="10"/>
      <c r="T91270" s="10"/>
    </row>
    <row r="91271" spans="13:20" x14ac:dyDescent="0.2">
      <c r="M91271">
        <v>0</v>
      </c>
      <c r="P91271" s="10"/>
      <c r="R91271" s="10"/>
      <c r="S91271" s="10"/>
      <c r="T91271" s="10"/>
    </row>
    <row r="91272" spans="13:20" x14ac:dyDescent="0.2">
      <c r="M91272">
        <v>1</v>
      </c>
      <c r="P91272" s="10"/>
      <c r="R91272" s="10"/>
      <c r="S91272" s="10"/>
      <c r="T91272" s="10"/>
    </row>
    <row r="91273" spans="13:20" x14ac:dyDescent="0.2">
      <c r="M91273">
        <v>0</v>
      </c>
      <c r="P91273" s="10"/>
      <c r="R91273" s="10"/>
      <c r="S91273" s="10"/>
      <c r="T91273" s="10"/>
    </row>
    <row r="91274" spans="13:20" x14ac:dyDescent="0.2">
      <c r="M91274">
        <v>1</v>
      </c>
      <c r="P91274" s="10"/>
      <c r="R91274" s="10"/>
      <c r="S91274" s="10"/>
      <c r="T91274" s="10"/>
    </row>
    <row r="91275" spans="13:20" x14ac:dyDescent="0.2">
      <c r="M91275">
        <v>0</v>
      </c>
      <c r="P91275" s="10"/>
      <c r="R91275" s="10"/>
      <c r="S91275" s="10"/>
      <c r="T91275" s="10"/>
    </row>
    <row r="91276" spans="13:20" x14ac:dyDescent="0.2">
      <c r="M91276">
        <v>0</v>
      </c>
      <c r="P91276" s="10"/>
      <c r="R91276" s="10"/>
      <c r="S91276" s="10"/>
      <c r="T91276" s="10"/>
    </row>
    <row r="91277" spans="13:20" x14ac:dyDescent="0.2">
      <c r="M91277">
        <v>1</v>
      </c>
      <c r="P91277" s="10"/>
      <c r="R91277" s="10"/>
      <c r="S91277" s="10"/>
      <c r="T91277" s="10"/>
    </row>
    <row r="91278" spans="13:20" x14ac:dyDescent="0.2">
      <c r="M91278">
        <v>0</v>
      </c>
      <c r="P91278" s="10"/>
      <c r="R91278" s="10"/>
      <c r="S91278" s="10"/>
      <c r="T91278" s="10"/>
    </row>
    <row r="91279" spans="13:20" x14ac:dyDescent="0.2">
      <c r="M91279">
        <v>1</v>
      </c>
      <c r="P91279" s="10"/>
      <c r="R91279" s="10"/>
      <c r="S91279" s="10"/>
      <c r="T91279" s="10"/>
    </row>
    <row r="91280" spans="13:20" x14ac:dyDescent="0.2">
      <c r="M91280">
        <v>0</v>
      </c>
      <c r="P91280" s="10"/>
      <c r="R91280" s="10"/>
      <c r="S91280" s="10"/>
      <c r="T91280" s="10"/>
    </row>
    <row r="91281" spans="13:20" x14ac:dyDescent="0.2">
      <c r="M91281">
        <v>0</v>
      </c>
      <c r="P91281" s="10"/>
      <c r="R91281" s="10"/>
      <c r="S91281" s="10"/>
      <c r="T91281" s="10"/>
    </row>
    <row r="91282" spans="13:20" x14ac:dyDescent="0.2">
      <c r="M91282">
        <v>0</v>
      </c>
      <c r="P91282" s="10"/>
      <c r="R91282" s="10"/>
      <c r="S91282" s="10"/>
      <c r="T91282" s="10"/>
    </row>
    <row r="91283" spans="13:20" x14ac:dyDescent="0.2">
      <c r="M91283">
        <v>1</v>
      </c>
      <c r="P91283" s="10"/>
      <c r="R91283" s="10"/>
      <c r="S91283" s="10"/>
      <c r="T91283" s="10"/>
    </row>
    <row r="91284" spans="13:20" x14ac:dyDescent="0.2">
      <c r="M91284">
        <v>0</v>
      </c>
      <c r="P91284" s="10"/>
      <c r="R91284" s="10"/>
      <c r="S91284" s="10"/>
      <c r="T91284" s="10"/>
    </row>
    <row r="91285" spans="13:20" x14ac:dyDescent="0.2">
      <c r="M91285">
        <v>1</v>
      </c>
      <c r="P91285" s="10"/>
      <c r="R91285" s="10"/>
      <c r="S91285" s="10"/>
      <c r="T91285" s="10"/>
    </row>
    <row r="91286" spans="13:20" x14ac:dyDescent="0.2">
      <c r="M91286">
        <v>0</v>
      </c>
      <c r="P91286" s="10"/>
      <c r="R91286" s="10"/>
      <c r="S91286" s="10"/>
      <c r="T91286" s="10"/>
    </row>
    <row r="91287" spans="13:20" x14ac:dyDescent="0.2">
      <c r="M91287">
        <v>0</v>
      </c>
      <c r="P91287" s="10"/>
      <c r="R91287" s="10"/>
      <c r="S91287" s="10"/>
      <c r="T91287" s="10"/>
    </row>
    <row r="91288" spans="13:20" x14ac:dyDescent="0.2">
      <c r="M91288">
        <v>1</v>
      </c>
      <c r="P91288" s="10"/>
      <c r="R91288" s="10"/>
      <c r="S91288" s="10"/>
      <c r="T91288" s="10"/>
    </row>
    <row r="91289" spans="13:20" x14ac:dyDescent="0.2">
      <c r="M91289">
        <v>0</v>
      </c>
      <c r="P91289" s="10"/>
      <c r="R91289" s="10"/>
      <c r="S91289" s="10"/>
      <c r="T91289" s="10"/>
    </row>
    <row r="91290" spans="13:20" x14ac:dyDescent="0.2">
      <c r="M91290">
        <v>1</v>
      </c>
      <c r="P91290" s="10"/>
      <c r="R91290" s="10"/>
      <c r="S91290" s="10"/>
      <c r="T91290" s="10"/>
    </row>
    <row r="91291" spans="13:20" x14ac:dyDescent="0.2">
      <c r="M91291">
        <v>0</v>
      </c>
      <c r="P91291" s="10"/>
      <c r="R91291" s="10"/>
      <c r="S91291" s="10"/>
      <c r="T91291" s="10"/>
    </row>
    <row r="91292" spans="13:20" x14ac:dyDescent="0.2">
      <c r="M91292">
        <v>0</v>
      </c>
      <c r="P91292" s="10"/>
      <c r="R91292" s="10"/>
      <c r="S91292" s="10"/>
      <c r="T91292" s="10"/>
    </row>
    <row r="91293" spans="13:20" x14ac:dyDescent="0.2">
      <c r="M91293">
        <v>1</v>
      </c>
      <c r="P91293" s="10"/>
      <c r="R91293" s="10"/>
      <c r="S91293" s="10"/>
      <c r="T91293" s="10"/>
    </row>
    <row r="91294" spans="13:20" x14ac:dyDescent="0.2">
      <c r="M91294">
        <v>0</v>
      </c>
      <c r="P91294" s="10"/>
      <c r="R91294" s="10"/>
      <c r="S91294" s="10"/>
      <c r="T91294" s="10"/>
    </row>
    <row r="91295" spans="13:20" x14ac:dyDescent="0.2">
      <c r="M91295">
        <v>0</v>
      </c>
      <c r="P91295" s="10"/>
      <c r="R91295" s="10"/>
      <c r="S91295" s="10"/>
      <c r="T91295" s="10"/>
    </row>
    <row r="91296" spans="13:20" x14ac:dyDescent="0.2">
      <c r="M91296">
        <v>1</v>
      </c>
      <c r="P91296" s="10"/>
      <c r="R91296" s="10"/>
      <c r="S91296" s="10"/>
      <c r="T91296" s="10"/>
    </row>
    <row r="91297" spans="13:20" x14ac:dyDescent="0.2">
      <c r="M91297">
        <v>0</v>
      </c>
      <c r="P91297" s="10"/>
      <c r="R91297" s="10"/>
      <c r="S91297" s="10"/>
      <c r="T91297" s="10"/>
    </row>
    <row r="91298" spans="13:20" x14ac:dyDescent="0.2">
      <c r="M91298">
        <v>0</v>
      </c>
      <c r="P91298" s="10"/>
      <c r="R91298" s="10"/>
      <c r="S91298" s="10"/>
      <c r="T91298" s="10"/>
    </row>
    <row r="91299" spans="13:20" x14ac:dyDescent="0.2">
      <c r="M91299">
        <v>1</v>
      </c>
      <c r="P91299" s="10"/>
      <c r="R91299" s="10"/>
      <c r="S91299" s="10"/>
      <c r="T91299" s="10"/>
    </row>
    <row r="91300" spans="13:20" x14ac:dyDescent="0.2">
      <c r="M91300">
        <v>0</v>
      </c>
      <c r="P91300" s="10"/>
      <c r="R91300" s="10"/>
      <c r="S91300" s="10"/>
      <c r="T91300" s="10"/>
    </row>
    <row r="91301" spans="13:20" x14ac:dyDescent="0.2">
      <c r="M91301">
        <v>1</v>
      </c>
      <c r="P91301" s="10"/>
      <c r="R91301" s="10"/>
      <c r="S91301" s="10"/>
      <c r="T91301" s="10"/>
    </row>
    <row r="91302" spans="13:20" x14ac:dyDescent="0.2">
      <c r="M91302">
        <v>0</v>
      </c>
      <c r="P91302" s="10"/>
      <c r="R91302" s="10"/>
      <c r="S91302" s="10"/>
      <c r="T91302" s="10"/>
    </row>
    <row r="91303" spans="13:20" x14ac:dyDescent="0.2">
      <c r="M91303">
        <v>0</v>
      </c>
      <c r="P91303" s="10"/>
      <c r="R91303" s="10"/>
      <c r="S91303" s="10"/>
      <c r="T91303" s="10"/>
    </row>
    <row r="91304" spans="13:20" x14ac:dyDescent="0.2">
      <c r="M91304">
        <v>0</v>
      </c>
      <c r="P91304" s="10"/>
      <c r="R91304" s="10"/>
      <c r="S91304" s="10"/>
      <c r="T91304" s="10"/>
    </row>
    <row r="91305" spans="13:20" x14ac:dyDescent="0.2">
      <c r="M91305">
        <v>1</v>
      </c>
      <c r="P91305" s="10"/>
      <c r="R91305" s="10"/>
      <c r="S91305" s="10"/>
      <c r="T91305" s="10"/>
    </row>
    <row r="91306" spans="13:20" x14ac:dyDescent="0.2">
      <c r="M91306">
        <v>0</v>
      </c>
      <c r="P91306" s="10"/>
      <c r="R91306" s="10"/>
      <c r="S91306" s="10"/>
      <c r="T91306" s="10"/>
    </row>
    <row r="91307" spans="13:20" x14ac:dyDescent="0.2">
      <c r="M91307">
        <v>0</v>
      </c>
      <c r="P91307" s="10"/>
      <c r="R91307" s="10"/>
      <c r="S91307" s="10"/>
      <c r="T91307" s="10"/>
    </row>
    <row r="91308" spans="13:20" x14ac:dyDescent="0.2">
      <c r="M91308">
        <v>1</v>
      </c>
      <c r="P91308" s="10"/>
      <c r="R91308" s="10"/>
      <c r="S91308" s="10"/>
      <c r="T91308" s="10"/>
    </row>
    <row r="91309" spans="13:20" x14ac:dyDescent="0.2">
      <c r="M91309">
        <v>0</v>
      </c>
      <c r="P91309" s="10"/>
      <c r="R91309" s="10"/>
      <c r="S91309" s="10"/>
      <c r="T91309" s="10"/>
    </row>
    <row r="91310" spans="13:20" x14ac:dyDescent="0.2">
      <c r="M91310">
        <v>0</v>
      </c>
      <c r="P91310" s="10"/>
      <c r="R91310" s="10"/>
      <c r="S91310" s="10"/>
      <c r="T91310" s="10"/>
    </row>
    <row r="91311" spans="13:20" x14ac:dyDescent="0.2">
      <c r="M91311">
        <v>1</v>
      </c>
      <c r="P91311" s="10"/>
      <c r="R91311" s="10"/>
      <c r="S91311" s="10"/>
      <c r="T91311" s="10"/>
    </row>
    <row r="91312" spans="13:20" x14ac:dyDescent="0.2">
      <c r="M91312">
        <v>0</v>
      </c>
      <c r="P91312" s="10"/>
      <c r="R91312" s="10"/>
      <c r="S91312" s="10"/>
      <c r="T91312" s="10"/>
    </row>
    <row r="91313" spans="13:20" x14ac:dyDescent="0.2">
      <c r="M91313">
        <v>0</v>
      </c>
      <c r="P91313" s="10"/>
      <c r="R91313" s="10"/>
      <c r="S91313" s="10"/>
      <c r="T91313" s="10"/>
    </row>
    <row r="91314" spans="13:20" x14ac:dyDescent="0.2">
      <c r="M91314">
        <v>1</v>
      </c>
      <c r="P91314" s="10"/>
      <c r="R91314" s="10"/>
      <c r="S91314" s="10"/>
      <c r="T91314" s="10"/>
    </row>
    <row r="91315" spans="13:20" x14ac:dyDescent="0.2">
      <c r="M91315">
        <v>0</v>
      </c>
      <c r="P91315" s="10"/>
      <c r="R91315" s="10"/>
      <c r="S91315" s="10"/>
      <c r="T91315" s="10"/>
    </row>
    <row r="91316" spans="13:20" x14ac:dyDescent="0.2">
      <c r="M91316">
        <v>0</v>
      </c>
      <c r="P91316" s="10"/>
      <c r="R91316" s="10"/>
      <c r="S91316" s="10"/>
      <c r="T91316" s="10"/>
    </row>
    <row r="91317" spans="13:20" x14ac:dyDescent="0.2">
      <c r="M91317">
        <v>1</v>
      </c>
      <c r="P91317" s="10"/>
      <c r="R91317" s="10"/>
      <c r="S91317" s="10"/>
      <c r="T91317" s="10"/>
    </row>
    <row r="91318" spans="13:20" x14ac:dyDescent="0.2">
      <c r="M91318">
        <v>0</v>
      </c>
      <c r="P91318" s="10"/>
      <c r="R91318" s="10"/>
      <c r="S91318" s="10"/>
      <c r="T91318" s="10"/>
    </row>
    <row r="91319" spans="13:20" x14ac:dyDescent="0.2">
      <c r="M91319">
        <v>1</v>
      </c>
      <c r="P91319" s="10"/>
      <c r="R91319" s="10"/>
      <c r="S91319" s="10"/>
      <c r="T91319" s="10"/>
    </row>
    <row r="91320" spans="13:20" x14ac:dyDescent="0.2">
      <c r="M91320">
        <v>0</v>
      </c>
      <c r="P91320" s="10"/>
      <c r="R91320" s="10"/>
      <c r="S91320" s="10"/>
      <c r="T91320" s="10"/>
    </row>
    <row r="91321" spans="13:20" x14ac:dyDescent="0.2">
      <c r="M91321">
        <v>0</v>
      </c>
      <c r="P91321" s="10"/>
      <c r="R91321" s="10"/>
      <c r="S91321" s="10"/>
      <c r="T91321" s="10"/>
    </row>
    <row r="91322" spans="13:20" x14ac:dyDescent="0.2">
      <c r="M91322">
        <v>1</v>
      </c>
      <c r="P91322" s="10"/>
      <c r="R91322" s="10"/>
      <c r="S91322" s="10"/>
      <c r="T91322" s="10"/>
    </row>
    <row r="91323" spans="13:20" x14ac:dyDescent="0.2">
      <c r="M91323">
        <v>0</v>
      </c>
      <c r="P91323" s="10"/>
      <c r="R91323" s="10"/>
      <c r="S91323" s="10"/>
      <c r="T91323" s="10"/>
    </row>
    <row r="91324" spans="13:20" x14ac:dyDescent="0.2">
      <c r="M91324">
        <v>1</v>
      </c>
      <c r="P91324" s="10"/>
      <c r="R91324" s="10"/>
      <c r="S91324" s="10"/>
      <c r="T91324" s="10"/>
    </row>
    <row r="91325" spans="13:20" x14ac:dyDescent="0.2">
      <c r="M91325">
        <v>0</v>
      </c>
      <c r="P91325" s="10"/>
      <c r="R91325" s="10"/>
      <c r="S91325" s="10"/>
      <c r="T91325" s="10"/>
    </row>
    <row r="91326" spans="13:20" x14ac:dyDescent="0.2">
      <c r="M91326">
        <v>1</v>
      </c>
      <c r="P91326" s="10"/>
      <c r="R91326" s="10"/>
      <c r="S91326" s="10"/>
      <c r="T91326" s="10"/>
    </row>
    <row r="91327" spans="13:20" x14ac:dyDescent="0.2">
      <c r="M91327">
        <v>0</v>
      </c>
      <c r="P91327" s="10"/>
      <c r="R91327" s="10"/>
      <c r="S91327" s="10"/>
      <c r="T91327" s="10"/>
    </row>
    <row r="91328" spans="13:20" x14ac:dyDescent="0.2">
      <c r="M91328">
        <v>0</v>
      </c>
      <c r="P91328" s="10"/>
      <c r="R91328" s="10"/>
      <c r="S91328" s="10"/>
      <c r="T91328" s="10"/>
    </row>
    <row r="91329" spans="13:20" x14ac:dyDescent="0.2">
      <c r="M91329">
        <v>1</v>
      </c>
      <c r="P91329" s="10"/>
      <c r="R91329" s="10"/>
      <c r="S91329" s="10"/>
      <c r="T91329" s="10"/>
    </row>
    <row r="91330" spans="13:20" x14ac:dyDescent="0.2">
      <c r="M91330">
        <v>0</v>
      </c>
      <c r="P91330" s="10"/>
      <c r="R91330" s="10"/>
      <c r="S91330" s="10"/>
      <c r="T91330" s="10"/>
    </row>
    <row r="91331" spans="13:20" x14ac:dyDescent="0.2">
      <c r="M91331">
        <v>1</v>
      </c>
      <c r="P91331" s="10"/>
      <c r="R91331" s="10"/>
      <c r="S91331" s="10"/>
      <c r="T91331" s="10"/>
    </row>
    <row r="91332" spans="13:20" x14ac:dyDescent="0.2">
      <c r="M91332">
        <v>0</v>
      </c>
      <c r="P91332" s="10"/>
      <c r="R91332" s="10"/>
      <c r="S91332" s="10"/>
      <c r="T91332" s="10"/>
    </row>
    <row r="91333" spans="13:20" x14ac:dyDescent="0.2">
      <c r="M91333">
        <v>0</v>
      </c>
      <c r="P91333" s="10"/>
      <c r="R91333" s="10"/>
      <c r="S91333" s="10"/>
      <c r="T91333" s="10"/>
    </row>
    <row r="91334" spans="13:20" x14ac:dyDescent="0.2">
      <c r="M91334">
        <v>1</v>
      </c>
      <c r="P91334" s="10"/>
      <c r="R91334" s="10"/>
      <c r="S91334" s="10"/>
      <c r="T91334" s="10"/>
    </row>
    <row r="91335" spans="13:20" x14ac:dyDescent="0.2">
      <c r="M91335">
        <v>0</v>
      </c>
      <c r="P91335" s="10"/>
      <c r="R91335" s="10"/>
      <c r="S91335" s="10"/>
      <c r="T91335" s="10"/>
    </row>
    <row r="91336" spans="13:20" x14ac:dyDescent="0.2">
      <c r="M91336">
        <v>1</v>
      </c>
      <c r="P91336" s="10"/>
      <c r="R91336" s="10"/>
      <c r="S91336" s="10"/>
      <c r="T91336" s="10"/>
    </row>
    <row r="91337" spans="13:20" x14ac:dyDescent="0.2">
      <c r="M91337">
        <v>0</v>
      </c>
      <c r="P91337" s="10"/>
      <c r="R91337" s="10"/>
      <c r="S91337" s="10"/>
      <c r="T91337" s="10"/>
    </row>
    <row r="91338" spans="13:20" x14ac:dyDescent="0.2">
      <c r="M91338">
        <v>0</v>
      </c>
      <c r="P91338" s="10"/>
      <c r="R91338" s="10"/>
      <c r="S91338" s="10"/>
      <c r="T91338" s="10"/>
    </row>
    <row r="91339" spans="13:20" x14ac:dyDescent="0.2">
      <c r="M91339">
        <v>1</v>
      </c>
      <c r="P91339" s="10"/>
      <c r="R91339" s="10"/>
      <c r="S91339" s="10"/>
      <c r="T91339" s="10"/>
    </row>
    <row r="91340" spans="13:20" x14ac:dyDescent="0.2">
      <c r="M91340">
        <v>0</v>
      </c>
      <c r="P91340" s="10"/>
      <c r="R91340" s="10"/>
      <c r="S91340" s="10"/>
      <c r="T91340" s="10"/>
    </row>
    <row r="91341" spans="13:20" x14ac:dyDescent="0.2">
      <c r="M91341">
        <v>0</v>
      </c>
      <c r="P91341" s="10"/>
      <c r="R91341" s="10"/>
      <c r="S91341" s="10"/>
      <c r="T91341" s="10"/>
    </row>
    <row r="91342" spans="13:20" x14ac:dyDescent="0.2">
      <c r="M91342">
        <v>1</v>
      </c>
      <c r="P91342" s="10"/>
      <c r="R91342" s="10"/>
      <c r="S91342" s="10"/>
      <c r="T91342" s="10"/>
    </row>
    <row r="91343" spans="13:20" x14ac:dyDescent="0.2">
      <c r="M91343">
        <v>0</v>
      </c>
      <c r="P91343" s="10"/>
      <c r="R91343" s="10"/>
      <c r="S91343" s="10"/>
      <c r="T91343" s="10"/>
    </row>
    <row r="91344" spans="13:20" x14ac:dyDescent="0.2">
      <c r="M91344">
        <v>1</v>
      </c>
      <c r="P91344" s="10"/>
      <c r="R91344" s="10"/>
      <c r="S91344" s="10"/>
      <c r="T91344" s="10"/>
    </row>
    <row r="91345" spans="13:20" x14ac:dyDescent="0.2">
      <c r="M91345">
        <v>0</v>
      </c>
      <c r="P91345" s="10"/>
      <c r="R91345" s="10"/>
      <c r="S91345" s="10"/>
      <c r="T91345" s="10"/>
    </row>
    <row r="91346" spans="13:20" x14ac:dyDescent="0.2">
      <c r="M91346">
        <v>0</v>
      </c>
      <c r="P91346" s="10"/>
      <c r="R91346" s="10"/>
      <c r="S91346" s="10"/>
      <c r="T91346" s="10"/>
    </row>
    <row r="91347" spans="13:20" x14ac:dyDescent="0.2">
      <c r="M91347">
        <v>0</v>
      </c>
      <c r="P91347" s="10"/>
      <c r="R91347" s="10"/>
      <c r="S91347" s="10"/>
      <c r="T91347" s="10"/>
    </row>
    <row r="91348" spans="13:20" x14ac:dyDescent="0.2">
      <c r="M91348">
        <v>0</v>
      </c>
      <c r="P91348" s="10"/>
      <c r="R91348" s="10"/>
      <c r="S91348" s="10"/>
      <c r="T91348" s="10"/>
    </row>
    <row r="91349" spans="13:20" x14ac:dyDescent="0.2">
      <c r="M91349">
        <v>1</v>
      </c>
      <c r="P91349" s="10"/>
      <c r="R91349" s="10"/>
      <c r="S91349" s="10"/>
      <c r="T91349" s="10"/>
    </row>
    <row r="91350" spans="13:20" x14ac:dyDescent="0.2">
      <c r="M91350">
        <v>0</v>
      </c>
      <c r="P91350" s="10"/>
      <c r="R91350" s="10"/>
      <c r="S91350" s="10"/>
      <c r="T91350" s="10"/>
    </row>
    <row r="91351" spans="13:20" x14ac:dyDescent="0.2">
      <c r="M91351">
        <v>0</v>
      </c>
      <c r="P91351" s="10"/>
      <c r="R91351" s="10"/>
      <c r="S91351" s="10"/>
      <c r="T91351" s="10"/>
    </row>
    <row r="91352" spans="13:20" x14ac:dyDescent="0.2">
      <c r="M91352">
        <v>0</v>
      </c>
      <c r="P91352" s="10"/>
      <c r="R91352" s="10"/>
      <c r="S91352" s="10"/>
      <c r="T91352" s="10"/>
    </row>
    <row r="91353" spans="13:20" x14ac:dyDescent="0.2">
      <c r="M91353">
        <v>0</v>
      </c>
      <c r="P91353" s="10"/>
      <c r="R91353" s="10"/>
      <c r="S91353" s="10"/>
      <c r="T91353" s="10"/>
    </row>
    <row r="91354" spans="13:20" x14ac:dyDescent="0.2">
      <c r="M91354">
        <v>0</v>
      </c>
      <c r="P91354" s="10"/>
      <c r="R91354" s="10"/>
      <c r="S91354" s="10"/>
      <c r="T91354" s="10"/>
    </row>
    <row r="91355" spans="13:20" x14ac:dyDescent="0.2">
      <c r="M91355">
        <v>0</v>
      </c>
      <c r="P91355" s="10"/>
      <c r="R91355" s="10"/>
      <c r="S91355" s="10"/>
      <c r="T91355" s="10"/>
    </row>
    <row r="91356" spans="13:20" x14ac:dyDescent="0.2">
      <c r="M91356">
        <v>0</v>
      </c>
      <c r="P91356" s="10"/>
      <c r="R91356" s="10"/>
      <c r="S91356" s="10"/>
      <c r="T91356" s="10"/>
    </row>
    <row r="91357" spans="13:20" x14ac:dyDescent="0.2">
      <c r="M91357">
        <v>0</v>
      </c>
      <c r="P91357" s="10"/>
      <c r="R91357" s="10"/>
      <c r="S91357" s="10"/>
      <c r="T91357" s="10"/>
    </row>
    <row r="91358" spans="13:20" x14ac:dyDescent="0.2">
      <c r="M91358">
        <v>0</v>
      </c>
      <c r="P91358" s="10"/>
      <c r="R91358" s="10"/>
      <c r="S91358" s="10"/>
      <c r="T91358" s="10"/>
    </row>
    <row r="91359" spans="13:20" x14ac:dyDescent="0.2">
      <c r="M91359">
        <v>0</v>
      </c>
      <c r="P91359" s="10"/>
      <c r="R91359" s="10"/>
      <c r="S91359" s="10"/>
      <c r="T91359" s="10"/>
    </row>
    <row r="91360" spans="13:20" x14ac:dyDescent="0.2">
      <c r="M91360">
        <v>0</v>
      </c>
      <c r="P91360" s="10"/>
      <c r="R91360" s="10"/>
      <c r="S91360" s="10"/>
      <c r="T91360" s="10"/>
    </row>
    <row r="91361" spans="13:20" x14ac:dyDescent="0.2">
      <c r="M91361">
        <v>0</v>
      </c>
      <c r="P91361" s="10"/>
      <c r="R91361" s="10"/>
      <c r="S91361" s="10"/>
      <c r="T91361" s="10"/>
    </row>
    <row r="91362" spans="13:20" x14ac:dyDescent="0.2">
      <c r="M91362">
        <v>0</v>
      </c>
      <c r="P91362" s="10"/>
      <c r="R91362" s="10"/>
      <c r="S91362" s="10"/>
      <c r="T91362" s="10"/>
    </row>
    <row r="91363" spans="13:20" x14ac:dyDescent="0.2">
      <c r="M91363">
        <v>0</v>
      </c>
      <c r="P91363" s="10"/>
      <c r="R91363" s="10"/>
      <c r="S91363" s="10"/>
      <c r="T91363" s="10"/>
    </row>
    <row r="91364" spans="13:20" x14ac:dyDescent="0.2">
      <c r="M91364">
        <v>0</v>
      </c>
      <c r="P91364" s="10"/>
      <c r="R91364" s="10"/>
      <c r="S91364" s="10"/>
      <c r="T91364" s="10"/>
    </row>
    <row r="91365" spans="13:20" x14ac:dyDescent="0.2">
      <c r="M91365">
        <v>0</v>
      </c>
      <c r="P91365" s="10"/>
      <c r="R91365" s="10"/>
      <c r="S91365" s="10"/>
      <c r="T91365" s="10"/>
    </row>
    <row r="91366" spans="13:20" x14ac:dyDescent="0.2">
      <c r="M91366">
        <v>0</v>
      </c>
      <c r="P91366" s="10"/>
      <c r="R91366" s="10"/>
      <c r="S91366" s="10"/>
      <c r="T91366" s="10"/>
    </row>
    <row r="91367" spans="13:20" x14ac:dyDescent="0.2">
      <c r="M91367">
        <v>0</v>
      </c>
      <c r="P91367" s="10"/>
      <c r="R91367" s="10"/>
      <c r="S91367" s="10"/>
      <c r="T91367" s="10"/>
    </row>
    <row r="91368" spans="13:20" x14ac:dyDescent="0.2">
      <c r="M91368">
        <v>0</v>
      </c>
      <c r="P91368" s="10"/>
      <c r="R91368" s="10"/>
      <c r="S91368" s="10"/>
      <c r="T91368" s="10"/>
    </row>
    <row r="91369" spans="13:20" x14ac:dyDescent="0.2">
      <c r="M91369">
        <v>0</v>
      </c>
      <c r="P91369" s="10"/>
      <c r="R91369" s="10"/>
      <c r="S91369" s="10"/>
      <c r="T91369" s="10"/>
    </row>
    <row r="91370" spans="13:20" x14ac:dyDescent="0.2">
      <c r="M91370">
        <v>0</v>
      </c>
      <c r="P91370" s="10"/>
      <c r="R91370" s="10"/>
      <c r="S91370" s="10"/>
      <c r="T91370" s="10"/>
    </row>
    <row r="91371" spans="13:20" x14ac:dyDescent="0.2">
      <c r="M91371">
        <v>0</v>
      </c>
      <c r="P91371" s="10"/>
      <c r="R91371" s="10"/>
      <c r="S91371" s="10"/>
      <c r="T91371" s="10"/>
    </row>
    <row r="91372" spans="13:20" x14ac:dyDescent="0.2">
      <c r="M91372">
        <v>0</v>
      </c>
      <c r="P91372" s="10"/>
      <c r="R91372" s="10"/>
      <c r="S91372" s="10"/>
      <c r="T91372" s="10"/>
    </row>
    <row r="91373" spans="13:20" x14ac:dyDescent="0.2">
      <c r="M91373">
        <v>0</v>
      </c>
      <c r="P91373" s="10"/>
      <c r="R91373" s="10"/>
      <c r="S91373" s="10"/>
      <c r="T91373" s="10"/>
    </row>
    <row r="91374" spans="13:20" x14ac:dyDescent="0.2">
      <c r="M91374">
        <v>0</v>
      </c>
      <c r="P91374" s="10"/>
      <c r="R91374" s="10"/>
      <c r="S91374" s="10"/>
      <c r="T91374" s="10"/>
    </row>
    <row r="91375" spans="13:20" x14ac:dyDescent="0.2">
      <c r="M91375">
        <v>0</v>
      </c>
      <c r="P91375" s="10"/>
      <c r="R91375" s="10"/>
      <c r="S91375" s="10"/>
      <c r="T91375" s="10"/>
    </row>
    <row r="91376" spans="13:20" x14ac:dyDescent="0.2">
      <c r="M91376">
        <v>0</v>
      </c>
      <c r="P91376" s="10"/>
      <c r="R91376" s="10"/>
      <c r="S91376" s="10"/>
      <c r="T91376" s="10"/>
    </row>
    <row r="91377" spans="13:20" x14ac:dyDescent="0.2">
      <c r="M91377">
        <v>0</v>
      </c>
      <c r="P91377" s="10"/>
      <c r="R91377" s="10"/>
      <c r="S91377" s="10"/>
      <c r="T91377" s="10"/>
    </row>
    <row r="91378" spans="13:20" x14ac:dyDescent="0.2">
      <c r="M91378">
        <v>0</v>
      </c>
      <c r="P91378" s="10"/>
      <c r="R91378" s="10"/>
      <c r="S91378" s="10"/>
      <c r="T91378" s="10"/>
    </row>
    <row r="91379" spans="13:20" x14ac:dyDescent="0.2">
      <c r="M91379">
        <v>0</v>
      </c>
      <c r="P91379" s="10"/>
      <c r="R91379" s="10"/>
      <c r="S91379" s="10"/>
      <c r="T91379" s="10"/>
    </row>
    <row r="91380" spans="13:20" x14ac:dyDescent="0.2">
      <c r="M91380">
        <v>0</v>
      </c>
      <c r="P91380" s="10"/>
      <c r="R91380" s="10"/>
      <c r="S91380" s="10"/>
      <c r="T91380" s="10"/>
    </row>
    <row r="91381" spans="13:20" x14ac:dyDescent="0.2">
      <c r="M91381">
        <v>0</v>
      </c>
      <c r="P91381" s="10"/>
      <c r="R91381" s="10"/>
      <c r="S91381" s="10"/>
      <c r="T91381" s="10"/>
    </row>
    <row r="91382" spans="13:20" x14ac:dyDescent="0.2">
      <c r="M91382">
        <v>0</v>
      </c>
      <c r="P91382" s="10"/>
      <c r="R91382" s="10"/>
      <c r="S91382" s="10"/>
      <c r="T91382" s="10"/>
    </row>
    <row r="91383" spans="13:20" x14ac:dyDescent="0.2">
      <c r="M91383">
        <v>0</v>
      </c>
      <c r="P91383" s="10"/>
      <c r="R91383" s="10"/>
      <c r="S91383" s="10"/>
      <c r="T91383" s="10"/>
    </row>
    <row r="91384" spans="13:20" x14ac:dyDescent="0.2">
      <c r="M91384">
        <v>0</v>
      </c>
      <c r="P91384" s="10"/>
      <c r="R91384" s="10"/>
      <c r="S91384" s="10"/>
      <c r="T91384" s="10"/>
    </row>
    <row r="91385" spans="13:20" x14ac:dyDescent="0.2">
      <c r="M91385">
        <v>0</v>
      </c>
      <c r="P91385" s="10"/>
      <c r="R91385" s="10"/>
      <c r="S91385" s="10"/>
      <c r="T91385" s="10"/>
    </row>
    <row r="91386" spans="13:20" x14ac:dyDescent="0.2">
      <c r="M91386">
        <v>0</v>
      </c>
      <c r="P91386" s="10"/>
      <c r="R91386" s="10"/>
      <c r="S91386" s="10"/>
      <c r="T91386" s="10"/>
    </row>
    <row r="91387" spans="13:20" x14ac:dyDescent="0.2">
      <c r="M91387">
        <v>0</v>
      </c>
      <c r="P91387" s="10"/>
      <c r="R91387" s="10"/>
      <c r="S91387" s="10"/>
      <c r="T91387" s="10"/>
    </row>
    <row r="91388" spans="13:20" x14ac:dyDescent="0.2">
      <c r="M91388">
        <v>0</v>
      </c>
      <c r="P91388" s="10"/>
      <c r="R91388" s="10"/>
      <c r="S91388" s="10"/>
      <c r="T91388" s="10"/>
    </row>
    <row r="91389" spans="13:20" x14ac:dyDescent="0.2">
      <c r="M91389">
        <v>0</v>
      </c>
      <c r="P91389" s="10"/>
      <c r="R91389" s="10"/>
      <c r="S91389" s="10"/>
      <c r="T91389" s="10"/>
    </row>
    <row r="91390" spans="13:20" x14ac:dyDescent="0.2">
      <c r="M91390">
        <v>0</v>
      </c>
      <c r="P91390" s="10"/>
      <c r="R91390" s="10"/>
      <c r="S91390" s="10"/>
      <c r="T91390" s="10"/>
    </row>
    <row r="91391" spans="13:20" x14ac:dyDescent="0.2">
      <c r="M91391">
        <v>0</v>
      </c>
      <c r="P91391" s="10"/>
      <c r="R91391" s="10"/>
      <c r="S91391" s="10"/>
      <c r="T91391" s="10"/>
    </row>
    <row r="91392" spans="13:20" x14ac:dyDescent="0.2">
      <c r="M91392">
        <v>0</v>
      </c>
      <c r="P91392" s="10"/>
      <c r="R91392" s="10"/>
      <c r="S91392" s="10"/>
      <c r="T91392" s="10"/>
    </row>
    <row r="91393" spans="13:20" x14ac:dyDescent="0.2">
      <c r="M91393">
        <v>0</v>
      </c>
      <c r="P91393" s="10"/>
      <c r="R91393" s="10"/>
      <c r="S91393" s="10"/>
      <c r="T91393" s="10"/>
    </row>
    <row r="91394" spans="13:20" x14ac:dyDescent="0.2">
      <c r="M91394">
        <v>0</v>
      </c>
      <c r="P91394" s="10"/>
      <c r="R91394" s="10"/>
      <c r="S91394" s="10"/>
      <c r="T91394" s="10"/>
    </row>
    <row r="91395" spans="13:20" x14ac:dyDescent="0.2">
      <c r="M91395">
        <v>0</v>
      </c>
      <c r="P91395" s="10"/>
      <c r="R91395" s="10"/>
      <c r="S91395" s="10"/>
      <c r="T91395" s="10"/>
    </row>
    <row r="91396" spans="13:20" x14ac:dyDescent="0.2">
      <c r="M91396">
        <v>0</v>
      </c>
      <c r="P91396" s="10"/>
      <c r="R91396" s="10"/>
      <c r="S91396" s="10"/>
      <c r="T91396" s="10"/>
    </row>
    <row r="91397" spans="13:20" x14ac:dyDescent="0.2">
      <c r="M91397">
        <v>0</v>
      </c>
      <c r="P91397" s="10"/>
      <c r="R91397" s="10"/>
      <c r="S91397" s="10"/>
      <c r="T91397" s="10"/>
    </row>
    <row r="91398" spans="13:20" x14ac:dyDescent="0.2">
      <c r="M91398">
        <v>0</v>
      </c>
      <c r="P91398" s="10"/>
      <c r="R91398" s="10"/>
      <c r="S91398" s="10"/>
      <c r="T91398" s="10"/>
    </row>
    <row r="91399" spans="13:20" x14ac:dyDescent="0.2">
      <c r="M91399">
        <v>0</v>
      </c>
      <c r="P91399" s="10"/>
      <c r="R91399" s="10"/>
      <c r="S91399" s="10"/>
      <c r="T91399" s="10"/>
    </row>
    <row r="91400" spans="13:20" x14ac:dyDescent="0.2">
      <c r="M91400">
        <v>0</v>
      </c>
      <c r="P91400" s="10"/>
      <c r="R91400" s="10"/>
      <c r="S91400" s="10"/>
      <c r="T91400" s="10"/>
    </row>
    <row r="91401" spans="13:20" x14ac:dyDescent="0.2">
      <c r="M91401">
        <v>0</v>
      </c>
      <c r="P91401" s="10"/>
      <c r="R91401" s="10"/>
      <c r="S91401" s="10"/>
      <c r="T91401" s="10"/>
    </row>
    <row r="91402" spans="13:20" x14ac:dyDescent="0.2">
      <c r="M91402">
        <v>0</v>
      </c>
      <c r="P91402" s="10"/>
      <c r="R91402" s="10"/>
      <c r="S91402" s="10"/>
      <c r="T91402" s="10"/>
    </row>
    <row r="91403" spans="13:20" x14ac:dyDescent="0.2">
      <c r="M91403">
        <v>0</v>
      </c>
      <c r="P91403" s="10"/>
      <c r="R91403" s="10"/>
      <c r="S91403" s="10"/>
      <c r="T91403" s="10"/>
    </row>
    <row r="91404" spans="13:20" x14ac:dyDescent="0.2">
      <c r="M91404">
        <v>0</v>
      </c>
      <c r="P91404" s="10"/>
      <c r="R91404" s="10"/>
      <c r="S91404" s="10"/>
      <c r="T91404" s="10"/>
    </row>
    <row r="91405" spans="13:20" x14ac:dyDescent="0.2">
      <c r="M91405">
        <v>0</v>
      </c>
      <c r="P91405" s="10"/>
      <c r="R91405" s="10"/>
      <c r="S91405" s="10"/>
      <c r="T91405" s="10"/>
    </row>
    <row r="91406" spans="13:20" x14ac:dyDescent="0.2">
      <c r="M91406">
        <v>0</v>
      </c>
      <c r="P91406" s="10"/>
      <c r="R91406" s="10"/>
      <c r="S91406" s="10"/>
      <c r="T91406" s="10"/>
    </row>
    <row r="91407" spans="13:20" x14ac:dyDescent="0.2">
      <c r="M91407">
        <v>0</v>
      </c>
      <c r="P91407" s="10"/>
      <c r="R91407" s="10"/>
      <c r="S91407" s="10"/>
      <c r="T91407" s="10"/>
    </row>
    <row r="91408" spans="13:20" x14ac:dyDescent="0.2">
      <c r="M91408">
        <v>0</v>
      </c>
      <c r="P91408" s="10"/>
      <c r="R91408" s="10"/>
      <c r="S91408" s="10"/>
      <c r="T91408" s="10"/>
    </row>
    <row r="91409" spans="13:20" x14ac:dyDescent="0.2">
      <c r="M91409">
        <v>0</v>
      </c>
      <c r="P91409" s="10"/>
      <c r="R91409" s="10"/>
      <c r="S91409" s="10"/>
      <c r="T91409" s="10"/>
    </row>
    <row r="91410" spans="13:20" x14ac:dyDescent="0.2">
      <c r="M91410">
        <v>0</v>
      </c>
      <c r="P91410" s="10"/>
      <c r="R91410" s="10"/>
      <c r="S91410" s="10"/>
      <c r="T91410" s="10"/>
    </row>
    <row r="91411" spans="13:20" x14ac:dyDescent="0.2">
      <c r="M91411">
        <v>0</v>
      </c>
      <c r="P91411" s="10"/>
      <c r="R91411" s="10"/>
      <c r="S91411" s="10"/>
      <c r="T91411" s="10"/>
    </row>
    <row r="91412" spans="13:20" x14ac:dyDescent="0.2">
      <c r="M91412">
        <v>0</v>
      </c>
      <c r="P91412" s="10"/>
      <c r="R91412" s="10"/>
      <c r="S91412" s="10"/>
      <c r="T91412" s="10"/>
    </row>
    <row r="91413" spans="13:20" x14ac:dyDescent="0.2">
      <c r="M91413">
        <v>0</v>
      </c>
      <c r="P91413" s="10"/>
      <c r="R91413" s="10"/>
      <c r="S91413" s="10"/>
      <c r="T91413" s="10"/>
    </row>
    <row r="91414" spans="13:20" x14ac:dyDescent="0.2">
      <c r="M91414">
        <v>1</v>
      </c>
      <c r="P91414" s="10"/>
      <c r="R91414" s="10"/>
      <c r="S91414" s="10"/>
      <c r="T91414" s="10"/>
    </row>
    <row r="91415" spans="13:20" x14ac:dyDescent="0.2">
      <c r="M91415">
        <v>0</v>
      </c>
      <c r="P91415" s="10"/>
      <c r="R91415" s="10"/>
      <c r="S91415" s="10"/>
      <c r="T91415" s="10"/>
    </row>
    <row r="91416" spans="13:20" x14ac:dyDescent="0.2">
      <c r="M91416">
        <v>0</v>
      </c>
      <c r="P91416" s="10"/>
      <c r="R91416" s="10"/>
      <c r="S91416" s="10"/>
      <c r="T91416" s="10"/>
    </row>
    <row r="91417" spans="13:20" x14ac:dyDescent="0.2">
      <c r="M91417">
        <v>1</v>
      </c>
      <c r="P91417" s="10"/>
      <c r="R91417" s="10"/>
      <c r="S91417" s="10"/>
      <c r="T91417" s="10"/>
    </row>
    <row r="91418" spans="13:20" x14ac:dyDescent="0.2">
      <c r="M91418">
        <v>0</v>
      </c>
      <c r="P91418" s="10"/>
      <c r="R91418" s="10"/>
      <c r="S91418" s="10"/>
      <c r="T91418" s="10"/>
    </row>
    <row r="91419" spans="13:20" x14ac:dyDescent="0.2">
      <c r="M91419">
        <v>1</v>
      </c>
      <c r="P91419" s="10"/>
      <c r="R91419" s="10"/>
      <c r="S91419" s="10"/>
      <c r="T91419" s="10"/>
    </row>
    <row r="91420" spans="13:20" x14ac:dyDescent="0.2">
      <c r="M91420">
        <v>0</v>
      </c>
      <c r="P91420" s="10"/>
      <c r="R91420" s="10"/>
      <c r="S91420" s="10"/>
      <c r="T91420" s="10"/>
    </row>
    <row r="91421" spans="13:20" x14ac:dyDescent="0.2">
      <c r="M91421">
        <v>0</v>
      </c>
      <c r="P91421" s="10"/>
      <c r="R91421" s="10"/>
      <c r="S91421" s="10"/>
      <c r="T91421" s="10"/>
    </row>
    <row r="91422" spans="13:20" x14ac:dyDescent="0.2">
      <c r="M91422">
        <v>1</v>
      </c>
      <c r="P91422" s="10"/>
      <c r="R91422" s="10"/>
      <c r="S91422" s="10"/>
      <c r="T91422" s="10"/>
    </row>
    <row r="91423" spans="13:20" x14ac:dyDescent="0.2">
      <c r="M91423">
        <v>0</v>
      </c>
      <c r="P91423" s="10"/>
      <c r="R91423" s="10"/>
      <c r="S91423" s="10"/>
      <c r="T91423" s="10"/>
    </row>
    <row r="91424" spans="13:20" x14ac:dyDescent="0.2">
      <c r="M91424">
        <v>0</v>
      </c>
      <c r="P91424" s="10"/>
      <c r="R91424" s="10"/>
      <c r="S91424" s="10"/>
      <c r="T91424" s="10"/>
    </row>
    <row r="91425" spans="13:20" x14ac:dyDescent="0.2">
      <c r="M91425">
        <v>1</v>
      </c>
      <c r="P91425" s="10"/>
      <c r="R91425" s="10"/>
      <c r="S91425" s="10"/>
      <c r="T91425" s="10"/>
    </row>
    <row r="91426" spans="13:20" x14ac:dyDescent="0.2">
      <c r="M91426">
        <v>0</v>
      </c>
      <c r="P91426" s="10"/>
      <c r="R91426" s="10"/>
      <c r="S91426" s="10"/>
      <c r="T91426" s="10"/>
    </row>
    <row r="91427" spans="13:20" x14ac:dyDescent="0.2">
      <c r="M91427">
        <v>0</v>
      </c>
      <c r="P91427" s="10"/>
      <c r="R91427" s="10"/>
      <c r="S91427" s="10"/>
      <c r="T91427" s="10"/>
    </row>
    <row r="91428" spans="13:20" x14ac:dyDescent="0.2">
      <c r="M91428">
        <v>0</v>
      </c>
      <c r="P91428" s="10"/>
      <c r="R91428" s="10"/>
      <c r="S91428" s="10"/>
      <c r="T91428" s="10"/>
    </row>
    <row r="91429" spans="13:20" x14ac:dyDescent="0.2">
      <c r="M91429">
        <v>1</v>
      </c>
      <c r="P91429" s="10"/>
      <c r="R91429" s="10"/>
      <c r="S91429" s="10"/>
      <c r="T91429" s="10"/>
    </row>
    <row r="91430" spans="13:20" x14ac:dyDescent="0.2">
      <c r="M91430">
        <v>0</v>
      </c>
      <c r="P91430" s="10"/>
      <c r="R91430" s="10"/>
      <c r="S91430" s="10"/>
      <c r="T91430" s="10"/>
    </row>
    <row r="91431" spans="13:20" x14ac:dyDescent="0.2">
      <c r="M91431">
        <v>0</v>
      </c>
      <c r="P91431" s="10"/>
      <c r="R91431" s="10"/>
      <c r="S91431" s="10"/>
      <c r="T91431" s="10"/>
    </row>
    <row r="91432" spans="13:20" x14ac:dyDescent="0.2">
      <c r="M91432">
        <v>1</v>
      </c>
      <c r="P91432" s="10"/>
      <c r="R91432" s="10"/>
      <c r="S91432" s="10"/>
      <c r="T91432" s="10"/>
    </row>
    <row r="91433" spans="13:20" x14ac:dyDescent="0.2">
      <c r="M91433">
        <v>0</v>
      </c>
      <c r="P91433" s="10"/>
      <c r="R91433" s="10"/>
      <c r="S91433" s="10"/>
      <c r="T91433" s="10"/>
    </row>
    <row r="91434" spans="13:20" x14ac:dyDescent="0.2">
      <c r="M91434">
        <v>1</v>
      </c>
      <c r="P91434" s="10"/>
      <c r="R91434" s="10"/>
      <c r="S91434" s="10"/>
      <c r="T91434" s="10"/>
    </row>
    <row r="91435" spans="13:20" x14ac:dyDescent="0.2">
      <c r="M91435">
        <v>0</v>
      </c>
      <c r="P91435" s="10"/>
      <c r="R91435" s="10"/>
      <c r="S91435" s="10"/>
      <c r="T91435" s="10"/>
    </row>
    <row r="91436" spans="13:20" x14ac:dyDescent="0.2">
      <c r="M91436">
        <v>0</v>
      </c>
      <c r="P91436" s="10"/>
      <c r="R91436" s="10"/>
      <c r="S91436" s="10"/>
      <c r="T91436" s="10"/>
    </row>
    <row r="91437" spans="13:20" x14ac:dyDescent="0.2">
      <c r="M91437">
        <v>0</v>
      </c>
      <c r="P91437" s="10"/>
      <c r="R91437" s="10"/>
      <c r="S91437" s="10"/>
      <c r="T91437" s="10"/>
    </row>
    <row r="91438" spans="13:20" x14ac:dyDescent="0.2">
      <c r="M91438">
        <v>1</v>
      </c>
      <c r="P91438" s="10"/>
      <c r="R91438" s="10"/>
      <c r="S91438" s="10"/>
      <c r="T91438" s="10"/>
    </row>
    <row r="91439" spans="13:20" x14ac:dyDescent="0.2">
      <c r="M91439">
        <v>0</v>
      </c>
      <c r="P91439" s="10"/>
      <c r="R91439" s="10"/>
      <c r="S91439" s="10"/>
      <c r="T91439" s="10"/>
    </row>
    <row r="91440" spans="13:20" x14ac:dyDescent="0.2">
      <c r="M91440">
        <v>1</v>
      </c>
      <c r="P91440" s="10"/>
      <c r="R91440" s="10"/>
      <c r="S91440" s="10"/>
      <c r="T91440" s="10"/>
    </row>
    <row r="91441" spans="13:20" x14ac:dyDescent="0.2">
      <c r="M91441">
        <v>0</v>
      </c>
      <c r="P91441" s="10"/>
      <c r="R91441" s="10"/>
      <c r="S91441" s="10"/>
      <c r="T91441" s="10"/>
    </row>
    <row r="91442" spans="13:20" x14ac:dyDescent="0.2">
      <c r="M91442">
        <v>1</v>
      </c>
      <c r="P91442" s="10"/>
      <c r="R91442" s="10"/>
      <c r="S91442" s="10"/>
      <c r="T91442" s="10"/>
    </row>
    <row r="91443" spans="13:20" x14ac:dyDescent="0.2">
      <c r="M91443">
        <v>0</v>
      </c>
      <c r="P91443" s="10"/>
      <c r="R91443" s="10"/>
      <c r="S91443" s="10"/>
      <c r="T91443" s="10"/>
    </row>
    <row r="91444" spans="13:20" x14ac:dyDescent="0.2">
      <c r="M91444">
        <v>0</v>
      </c>
      <c r="P91444" s="10"/>
      <c r="R91444" s="10"/>
      <c r="S91444" s="10"/>
      <c r="T91444" s="10"/>
    </row>
    <row r="91445" spans="13:20" x14ac:dyDescent="0.2">
      <c r="M91445">
        <v>1</v>
      </c>
      <c r="P91445" s="10"/>
      <c r="R91445" s="10"/>
      <c r="S91445" s="10"/>
      <c r="T91445" s="10"/>
    </row>
    <row r="91446" spans="13:20" x14ac:dyDescent="0.2">
      <c r="M91446">
        <v>0</v>
      </c>
      <c r="P91446" s="10"/>
      <c r="R91446" s="10"/>
      <c r="S91446" s="10"/>
      <c r="T91446" s="10"/>
    </row>
    <row r="91447" spans="13:20" x14ac:dyDescent="0.2">
      <c r="M91447">
        <v>0</v>
      </c>
      <c r="P91447" s="10"/>
      <c r="R91447" s="10"/>
      <c r="S91447" s="10"/>
      <c r="T91447" s="10"/>
    </row>
    <row r="91448" spans="13:20" x14ac:dyDescent="0.2">
      <c r="M91448">
        <v>1</v>
      </c>
      <c r="P91448" s="10"/>
      <c r="R91448" s="10"/>
      <c r="S91448" s="10"/>
      <c r="T91448" s="10"/>
    </row>
    <row r="91449" spans="13:20" x14ac:dyDescent="0.2">
      <c r="M91449">
        <v>0</v>
      </c>
      <c r="P91449" s="10"/>
      <c r="R91449" s="10"/>
      <c r="S91449" s="10"/>
      <c r="T91449" s="10"/>
    </row>
    <row r="91450" spans="13:20" x14ac:dyDescent="0.2">
      <c r="M91450">
        <v>0</v>
      </c>
      <c r="P91450" s="10"/>
      <c r="R91450" s="10"/>
      <c r="S91450" s="10"/>
      <c r="T91450" s="10"/>
    </row>
    <row r="91451" spans="13:20" x14ac:dyDescent="0.2">
      <c r="M91451">
        <v>1</v>
      </c>
      <c r="P91451" s="10"/>
      <c r="R91451" s="10"/>
      <c r="S91451" s="10"/>
      <c r="T91451" s="10"/>
    </row>
    <row r="91452" spans="13:20" x14ac:dyDescent="0.2">
      <c r="M91452">
        <v>0</v>
      </c>
      <c r="P91452" s="10"/>
      <c r="R91452" s="10"/>
      <c r="S91452" s="10"/>
      <c r="T91452" s="10"/>
    </row>
    <row r="91453" spans="13:20" x14ac:dyDescent="0.2">
      <c r="M91453">
        <v>1</v>
      </c>
      <c r="P91453" s="10"/>
      <c r="R91453" s="10"/>
      <c r="S91453" s="10"/>
      <c r="T91453" s="10"/>
    </row>
    <row r="91454" spans="13:20" x14ac:dyDescent="0.2">
      <c r="M91454">
        <v>0</v>
      </c>
      <c r="P91454" s="10"/>
      <c r="R91454" s="10"/>
      <c r="S91454" s="10"/>
      <c r="T91454" s="10"/>
    </row>
    <row r="91455" spans="13:20" x14ac:dyDescent="0.2">
      <c r="M91455">
        <v>0</v>
      </c>
      <c r="P91455" s="10"/>
      <c r="R91455" s="10"/>
      <c r="S91455" s="10"/>
      <c r="T91455" s="10"/>
    </row>
    <row r="91456" spans="13:20" x14ac:dyDescent="0.2">
      <c r="M91456">
        <v>1</v>
      </c>
      <c r="P91456" s="10"/>
      <c r="R91456" s="10"/>
      <c r="S91456" s="10"/>
      <c r="T91456" s="10"/>
    </row>
    <row r="91457" spans="13:20" x14ac:dyDescent="0.2">
      <c r="M91457">
        <v>0</v>
      </c>
      <c r="P91457" s="10"/>
      <c r="R91457" s="10"/>
      <c r="S91457" s="10"/>
      <c r="T91457" s="10"/>
    </row>
    <row r="91458" spans="13:20" x14ac:dyDescent="0.2">
      <c r="M91458">
        <v>0</v>
      </c>
      <c r="P91458" s="10"/>
      <c r="R91458" s="10"/>
      <c r="S91458" s="10"/>
      <c r="T91458" s="10"/>
    </row>
    <row r="91459" spans="13:20" x14ac:dyDescent="0.2">
      <c r="M91459">
        <v>1</v>
      </c>
      <c r="P91459" s="10"/>
      <c r="R91459" s="10"/>
      <c r="S91459" s="10"/>
      <c r="T91459" s="10"/>
    </row>
    <row r="91460" spans="13:20" x14ac:dyDescent="0.2">
      <c r="M91460">
        <v>0</v>
      </c>
      <c r="P91460" s="10"/>
      <c r="R91460" s="10"/>
      <c r="S91460" s="10"/>
      <c r="T91460" s="10"/>
    </row>
    <row r="91461" spans="13:20" x14ac:dyDescent="0.2">
      <c r="M91461">
        <v>0</v>
      </c>
      <c r="P91461" s="10"/>
      <c r="R91461" s="10"/>
      <c r="S91461" s="10"/>
      <c r="T91461" s="10"/>
    </row>
    <row r="91462" spans="13:20" x14ac:dyDescent="0.2">
      <c r="M91462">
        <v>1</v>
      </c>
      <c r="P91462" s="10"/>
      <c r="R91462" s="10"/>
      <c r="S91462" s="10"/>
      <c r="T91462" s="10"/>
    </row>
    <row r="91463" spans="13:20" x14ac:dyDescent="0.2">
      <c r="M91463">
        <v>0</v>
      </c>
      <c r="P91463" s="10"/>
      <c r="R91463" s="10"/>
      <c r="S91463" s="10"/>
      <c r="T91463" s="10"/>
    </row>
    <row r="91464" spans="13:20" x14ac:dyDescent="0.2">
      <c r="M91464">
        <v>0</v>
      </c>
      <c r="P91464" s="10"/>
      <c r="R91464" s="10"/>
      <c r="S91464" s="10"/>
      <c r="T91464" s="10"/>
    </row>
    <row r="91465" spans="13:20" x14ac:dyDescent="0.2">
      <c r="M91465">
        <v>1</v>
      </c>
      <c r="P91465" s="10"/>
      <c r="R91465" s="10"/>
      <c r="S91465" s="10"/>
      <c r="T91465" s="10"/>
    </row>
    <row r="91466" spans="13:20" x14ac:dyDescent="0.2">
      <c r="M91466">
        <v>0</v>
      </c>
      <c r="P91466" s="10"/>
      <c r="R91466" s="10"/>
      <c r="S91466" s="10"/>
      <c r="T91466" s="10"/>
    </row>
    <row r="91467" spans="13:20" x14ac:dyDescent="0.2">
      <c r="M91467">
        <v>0</v>
      </c>
      <c r="P91467" s="10"/>
      <c r="R91467" s="10"/>
      <c r="S91467" s="10"/>
      <c r="T91467" s="10"/>
    </row>
    <row r="91468" spans="13:20" x14ac:dyDescent="0.2">
      <c r="M91468">
        <v>1</v>
      </c>
      <c r="P91468" s="10"/>
      <c r="R91468" s="10"/>
      <c r="S91468" s="10"/>
      <c r="T91468" s="10"/>
    </row>
    <row r="91469" spans="13:20" x14ac:dyDescent="0.2">
      <c r="M91469">
        <v>0</v>
      </c>
      <c r="P91469" s="10"/>
      <c r="R91469" s="10"/>
      <c r="S91469" s="10"/>
      <c r="T91469" s="10"/>
    </row>
    <row r="91470" spans="13:20" x14ac:dyDescent="0.2">
      <c r="M91470">
        <v>1</v>
      </c>
      <c r="P91470" s="10"/>
      <c r="R91470" s="10"/>
      <c r="S91470" s="10"/>
      <c r="T91470" s="10"/>
    </row>
    <row r="91471" spans="13:20" x14ac:dyDescent="0.2">
      <c r="M91471">
        <v>0</v>
      </c>
      <c r="P91471" s="10"/>
      <c r="R91471" s="10"/>
      <c r="S91471" s="10"/>
      <c r="T91471" s="10"/>
    </row>
    <row r="91472" spans="13:20" x14ac:dyDescent="0.2">
      <c r="M91472">
        <v>0</v>
      </c>
      <c r="P91472" s="10"/>
      <c r="R91472" s="10"/>
      <c r="S91472" s="10"/>
      <c r="T91472" s="10"/>
    </row>
    <row r="91473" spans="13:20" x14ac:dyDescent="0.2">
      <c r="M91473">
        <v>1</v>
      </c>
      <c r="P91473" s="10"/>
      <c r="R91473" s="10"/>
      <c r="S91473" s="10"/>
      <c r="T91473" s="10"/>
    </row>
    <row r="91474" spans="13:20" x14ac:dyDescent="0.2">
      <c r="M91474">
        <v>0</v>
      </c>
      <c r="P91474" s="10"/>
      <c r="R91474" s="10"/>
      <c r="S91474" s="10"/>
      <c r="T91474" s="10"/>
    </row>
    <row r="91475" spans="13:20" x14ac:dyDescent="0.2">
      <c r="M91475">
        <v>0</v>
      </c>
      <c r="P91475" s="10"/>
      <c r="R91475" s="10"/>
      <c r="S91475" s="10"/>
      <c r="T91475" s="10"/>
    </row>
    <row r="91476" spans="13:20" x14ac:dyDescent="0.2">
      <c r="M91476">
        <v>1</v>
      </c>
      <c r="P91476" s="10"/>
      <c r="R91476" s="10"/>
      <c r="S91476" s="10"/>
      <c r="T91476" s="10"/>
    </row>
    <row r="91477" spans="13:20" x14ac:dyDescent="0.2">
      <c r="M91477">
        <v>0</v>
      </c>
      <c r="P91477" s="10"/>
      <c r="R91477" s="10"/>
      <c r="S91477" s="10"/>
      <c r="T91477" s="10"/>
    </row>
    <row r="91478" spans="13:20" x14ac:dyDescent="0.2">
      <c r="M91478">
        <v>0</v>
      </c>
      <c r="P91478" s="10"/>
      <c r="R91478" s="10"/>
      <c r="S91478" s="10"/>
      <c r="T91478" s="10"/>
    </row>
    <row r="91479" spans="13:20" x14ac:dyDescent="0.2">
      <c r="M91479">
        <v>1</v>
      </c>
      <c r="P91479" s="10"/>
      <c r="R91479" s="10"/>
      <c r="S91479" s="10"/>
      <c r="T91479" s="10"/>
    </row>
    <row r="91480" spans="13:20" x14ac:dyDescent="0.2">
      <c r="M91480">
        <v>0</v>
      </c>
      <c r="P91480" s="10"/>
      <c r="R91480" s="10"/>
      <c r="S91480" s="10"/>
      <c r="T91480" s="10"/>
    </row>
    <row r="91481" spans="13:20" x14ac:dyDescent="0.2">
      <c r="M91481">
        <v>1</v>
      </c>
      <c r="P91481" s="10"/>
      <c r="R91481" s="10"/>
      <c r="S91481" s="10"/>
      <c r="T91481" s="10"/>
    </row>
    <row r="91482" spans="13:20" x14ac:dyDescent="0.2">
      <c r="M91482">
        <v>0</v>
      </c>
      <c r="P91482" s="10"/>
      <c r="R91482" s="10"/>
      <c r="S91482" s="10"/>
      <c r="T91482" s="10"/>
    </row>
    <row r="91483" spans="13:20" x14ac:dyDescent="0.2">
      <c r="M91483">
        <v>0</v>
      </c>
      <c r="P91483" s="10"/>
      <c r="R91483" s="10"/>
      <c r="S91483" s="10"/>
      <c r="T91483" s="10"/>
    </row>
    <row r="91484" spans="13:20" x14ac:dyDescent="0.2">
      <c r="M91484">
        <v>0</v>
      </c>
      <c r="P91484" s="10"/>
      <c r="R91484" s="10"/>
      <c r="S91484" s="10"/>
      <c r="T91484" s="10"/>
    </row>
    <row r="91485" spans="13:20" x14ac:dyDescent="0.2">
      <c r="M91485">
        <v>1</v>
      </c>
      <c r="P91485" s="10"/>
      <c r="R91485" s="10"/>
      <c r="S91485" s="10"/>
      <c r="T91485" s="10"/>
    </row>
    <row r="91486" spans="13:20" x14ac:dyDescent="0.2">
      <c r="M91486">
        <v>0</v>
      </c>
      <c r="P91486" s="10"/>
      <c r="R91486" s="10"/>
      <c r="S91486" s="10"/>
      <c r="T91486" s="10"/>
    </row>
    <row r="91487" spans="13:20" x14ac:dyDescent="0.2">
      <c r="M91487">
        <v>0</v>
      </c>
      <c r="P91487" s="10"/>
      <c r="R91487" s="10"/>
      <c r="S91487" s="10"/>
      <c r="T91487" s="10"/>
    </row>
    <row r="91488" spans="13:20" x14ac:dyDescent="0.2">
      <c r="M91488">
        <v>1</v>
      </c>
      <c r="P91488" s="10"/>
      <c r="R91488" s="10"/>
      <c r="S91488" s="10"/>
      <c r="T91488" s="10"/>
    </row>
    <row r="91489" spans="13:20" x14ac:dyDescent="0.2">
      <c r="M91489">
        <v>0</v>
      </c>
      <c r="P91489" s="10"/>
      <c r="R91489" s="10"/>
      <c r="S91489" s="10"/>
      <c r="T91489" s="10"/>
    </row>
    <row r="91490" spans="13:20" x14ac:dyDescent="0.2">
      <c r="M91490">
        <v>1</v>
      </c>
      <c r="P91490" s="10"/>
      <c r="R91490" s="10"/>
      <c r="S91490" s="10"/>
      <c r="T91490" s="10"/>
    </row>
    <row r="91491" spans="13:20" x14ac:dyDescent="0.2">
      <c r="M91491">
        <v>0</v>
      </c>
      <c r="P91491" s="10"/>
      <c r="R91491" s="10"/>
      <c r="S91491" s="10"/>
      <c r="T91491" s="10"/>
    </row>
    <row r="91492" spans="13:20" x14ac:dyDescent="0.2">
      <c r="M91492">
        <v>1</v>
      </c>
      <c r="P91492" s="10"/>
      <c r="R91492" s="10"/>
      <c r="S91492" s="10"/>
      <c r="T91492" s="10"/>
    </row>
    <row r="91493" spans="13:20" x14ac:dyDescent="0.2">
      <c r="M91493">
        <v>0</v>
      </c>
      <c r="P91493" s="10"/>
      <c r="R91493" s="10"/>
      <c r="S91493" s="10"/>
      <c r="T91493" s="10"/>
    </row>
    <row r="91494" spans="13:20" x14ac:dyDescent="0.2">
      <c r="M91494">
        <v>1</v>
      </c>
      <c r="P91494" s="10"/>
      <c r="R91494" s="10"/>
      <c r="S91494" s="10"/>
      <c r="T91494" s="10"/>
    </row>
    <row r="91495" spans="13:20" x14ac:dyDescent="0.2">
      <c r="M91495">
        <v>0</v>
      </c>
      <c r="P91495" s="10"/>
      <c r="R91495" s="10"/>
      <c r="S91495" s="10"/>
      <c r="T91495" s="10"/>
    </row>
    <row r="91496" spans="13:20" x14ac:dyDescent="0.2">
      <c r="M91496">
        <v>1</v>
      </c>
      <c r="P91496" s="10"/>
      <c r="R91496" s="10"/>
      <c r="S91496" s="10"/>
      <c r="T91496" s="10"/>
    </row>
    <row r="91497" spans="13:20" x14ac:dyDescent="0.2">
      <c r="M91497">
        <v>0</v>
      </c>
      <c r="P91497" s="10"/>
      <c r="R91497" s="10"/>
      <c r="S91497" s="10"/>
      <c r="T91497" s="10"/>
    </row>
    <row r="91498" spans="13:20" x14ac:dyDescent="0.2">
      <c r="M91498">
        <v>1</v>
      </c>
      <c r="P91498" s="10"/>
      <c r="R91498" s="10"/>
      <c r="S91498" s="10"/>
      <c r="T91498" s="10"/>
    </row>
    <row r="91499" spans="13:20" x14ac:dyDescent="0.2">
      <c r="M91499">
        <v>0</v>
      </c>
      <c r="P91499" s="10"/>
      <c r="R91499" s="10"/>
      <c r="S91499" s="10"/>
      <c r="T91499" s="10"/>
    </row>
    <row r="91500" spans="13:20" x14ac:dyDescent="0.2">
      <c r="M91500">
        <v>1</v>
      </c>
      <c r="P91500" s="10"/>
      <c r="R91500" s="10"/>
      <c r="S91500" s="10"/>
      <c r="T91500" s="10"/>
    </row>
    <row r="91501" spans="13:20" x14ac:dyDescent="0.2">
      <c r="M91501">
        <v>0</v>
      </c>
      <c r="P91501" s="10"/>
      <c r="R91501" s="10"/>
      <c r="S91501" s="10"/>
      <c r="T91501" s="10"/>
    </row>
    <row r="91502" spans="13:20" x14ac:dyDescent="0.2">
      <c r="M91502">
        <v>0</v>
      </c>
      <c r="P91502" s="10"/>
      <c r="R91502" s="10"/>
      <c r="S91502" s="10"/>
      <c r="T91502" s="10"/>
    </row>
    <row r="91503" spans="13:20" x14ac:dyDescent="0.2">
      <c r="M91503">
        <v>0</v>
      </c>
      <c r="P91503" s="10"/>
      <c r="R91503" s="10"/>
      <c r="S91503" s="10"/>
      <c r="T91503" s="10"/>
    </row>
    <row r="91504" spans="13:20" x14ac:dyDescent="0.2">
      <c r="M91504">
        <v>1</v>
      </c>
      <c r="P91504" s="10"/>
      <c r="R91504" s="10"/>
      <c r="S91504" s="10"/>
      <c r="T91504" s="10"/>
    </row>
    <row r="91505" spans="13:20" x14ac:dyDescent="0.2">
      <c r="M91505">
        <v>0</v>
      </c>
      <c r="P91505" s="10"/>
      <c r="R91505" s="10"/>
      <c r="S91505" s="10"/>
      <c r="T91505" s="10"/>
    </row>
    <row r="91506" spans="13:20" x14ac:dyDescent="0.2">
      <c r="M91506">
        <v>1</v>
      </c>
      <c r="P91506" s="10"/>
      <c r="R91506" s="10"/>
      <c r="S91506" s="10"/>
      <c r="T91506" s="10"/>
    </row>
    <row r="91507" spans="13:20" x14ac:dyDescent="0.2">
      <c r="M91507">
        <v>0</v>
      </c>
      <c r="P91507" s="10"/>
      <c r="R91507" s="10"/>
      <c r="S91507" s="10"/>
      <c r="T91507" s="10"/>
    </row>
    <row r="91508" spans="13:20" x14ac:dyDescent="0.2">
      <c r="M91508">
        <v>0</v>
      </c>
      <c r="P91508" s="10"/>
      <c r="R91508" s="10"/>
      <c r="S91508" s="10"/>
      <c r="T91508" s="10"/>
    </row>
    <row r="91509" spans="13:20" x14ac:dyDescent="0.2">
      <c r="M91509">
        <v>1</v>
      </c>
      <c r="P91509" s="10"/>
      <c r="R91509" s="10"/>
      <c r="S91509" s="10"/>
      <c r="T91509" s="10"/>
    </row>
    <row r="91510" spans="13:20" x14ac:dyDescent="0.2">
      <c r="M91510">
        <v>0</v>
      </c>
      <c r="P91510" s="10"/>
      <c r="R91510" s="10"/>
      <c r="S91510" s="10"/>
      <c r="T91510" s="10"/>
    </row>
    <row r="91511" spans="13:20" x14ac:dyDescent="0.2">
      <c r="M91511">
        <v>0</v>
      </c>
      <c r="P91511" s="10"/>
      <c r="R91511" s="10"/>
      <c r="S91511" s="10"/>
      <c r="T91511" s="10"/>
    </row>
    <row r="91512" spans="13:20" x14ac:dyDescent="0.2">
      <c r="M91512">
        <v>1</v>
      </c>
      <c r="P91512" s="10"/>
      <c r="R91512" s="10"/>
      <c r="S91512" s="10"/>
      <c r="T91512" s="10"/>
    </row>
    <row r="91513" spans="13:20" x14ac:dyDescent="0.2">
      <c r="M91513">
        <v>0</v>
      </c>
      <c r="P91513" s="10"/>
      <c r="R91513" s="10"/>
      <c r="S91513" s="10"/>
      <c r="T91513" s="10"/>
    </row>
    <row r="91514" spans="13:20" x14ac:dyDescent="0.2">
      <c r="M91514">
        <v>1</v>
      </c>
      <c r="P91514" s="10"/>
      <c r="R91514" s="10"/>
      <c r="S91514" s="10"/>
      <c r="T91514" s="10"/>
    </row>
    <row r="91515" spans="13:20" x14ac:dyDescent="0.2">
      <c r="M91515">
        <v>0</v>
      </c>
      <c r="P91515" s="10"/>
      <c r="R91515" s="10"/>
      <c r="S91515" s="10"/>
      <c r="T91515" s="10"/>
    </row>
    <row r="91516" spans="13:20" x14ac:dyDescent="0.2">
      <c r="M91516">
        <v>1</v>
      </c>
      <c r="P91516" s="10"/>
      <c r="R91516" s="10"/>
      <c r="S91516" s="10"/>
      <c r="T91516" s="10"/>
    </row>
    <row r="91517" spans="13:20" x14ac:dyDescent="0.2">
      <c r="M91517">
        <v>0</v>
      </c>
      <c r="P91517" s="10"/>
      <c r="R91517" s="10"/>
      <c r="S91517" s="10"/>
      <c r="T91517" s="10"/>
    </row>
    <row r="91518" spans="13:20" x14ac:dyDescent="0.2">
      <c r="M91518">
        <v>1</v>
      </c>
      <c r="P91518" s="10"/>
      <c r="R91518" s="10"/>
      <c r="S91518" s="10"/>
      <c r="T91518" s="10"/>
    </row>
    <row r="91519" spans="13:20" x14ac:dyDescent="0.2">
      <c r="M91519">
        <v>0</v>
      </c>
      <c r="P91519" s="10"/>
      <c r="R91519" s="10"/>
      <c r="S91519" s="10"/>
      <c r="T91519" s="10"/>
    </row>
    <row r="91520" spans="13:20" x14ac:dyDescent="0.2">
      <c r="M91520">
        <v>0</v>
      </c>
      <c r="P91520" s="10"/>
      <c r="R91520" s="10"/>
      <c r="S91520" s="10"/>
      <c r="T91520" s="10"/>
    </row>
    <row r="91521" spans="13:20" x14ac:dyDescent="0.2">
      <c r="M91521">
        <v>1</v>
      </c>
      <c r="P91521" s="10"/>
      <c r="R91521" s="10"/>
      <c r="S91521" s="10"/>
      <c r="T91521" s="10"/>
    </row>
    <row r="91522" spans="13:20" x14ac:dyDescent="0.2">
      <c r="M91522">
        <v>0</v>
      </c>
      <c r="P91522" s="10"/>
      <c r="R91522" s="10"/>
      <c r="S91522" s="10"/>
      <c r="T91522" s="10"/>
    </row>
    <row r="91523" spans="13:20" x14ac:dyDescent="0.2">
      <c r="M91523">
        <v>0</v>
      </c>
      <c r="P91523" s="10"/>
      <c r="R91523" s="10"/>
      <c r="S91523" s="10"/>
      <c r="T91523" s="10"/>
    </row>
    <row r="91524" spans="13:20" x14ac:dyDescent="0.2">
      <c r="M91524">
        <v>1</v>
      </c>
      <c r="P91524" s="10"/>
      <c r="R91524" s="10"/>
      <c r="S91524" s="10"/>
      <c r="T91524" s="10"/>
    </row>
    <row r="91525" spans="13:20" x14ac:dyDescent="0.2">
      <c r="M91525">
        <v>0</v>
      </c>
      <c r="P91525" s="10"/>
      <c r="R91525" s="10"/>
      <c r="S91525" s="10"/>
      <c r="T91525" s="10"/>
    </row>
    <row r="91526" spans="13:20" x14ac:dyDescent="0.2">
      <c r="M91526">
        <v>0</v>
      </c>
      <c r="P91526" s="10"/>
      <c r="R91526" s="10"/>
      <c r="S91526" s="10"/>
      <c r="T91526" s="10"/>
    </row>
    <row r="91527" spans="13:20" x14ac:dyDescent="0.2">
      <c r="M91527">
        <v>1</v>
      </c>
      <c r="P91527" s="10"/>
      <c r="R91527" s="10"/>
      <c r="S91527" s="10"/>
      <c r="T91527" s="10"/>
    </row>
    <row r="91528" spans="13:20" x14ac:dyDescent="0.2">
      <c r="M91528">
        <v>0</v>
      </c>
      <c r="P91528" s="10"/>
      <c r="R91528" s="10"/>
      <c r="S91528" s="10"/>
      <c r="T91528" s="10"/>
    </row>
    <row r="91529" spans="13:20" x14ac:dyDescent="0.2">
      <c r="M91529">
        <v>0</v>
      </c>
      <c r="P91529" s="10"/>
      <c r="R91529" s="10"/>
      <c r="S91529" s="10"/>
      <c r="T91529" s="10"/>
    </row>
    <row r="91530" spans="13:20" x14ac:dyDescent="0.2">
      <c r="M91530">
        <v>1</v>
      </c>
      <c r="P91530" s="10"/>
      <c r="R91530" s="10"/>
      <c r="S91530" s="10"/>
      <c r="T91530" s="10"/>
    </row>
    <row r="91531" spans="13:20" x14ac:dyDescent="0.2">
      <c r="M91531">
        <v>0</v>
      </c>
      <c r="P91531" s="10"/>
      <c r="R91531" s="10"/>
      <c r="S91531" s="10"/>
      <c r="T91531" s="10"/>
    </row>
    <row r="91532" spans="13:20" x14ac:dyDescent="0.2">
      <c r="M91532">
        <v>0</v>
      </c>
      <c r="P91532" s="10"/>
      <c r="R91532" s="10"/>
      <c r="S91532" s="10"/>
      <c r="T91532" s="10"/>
    </row>
    <row r="91533" spans="13:20" x14ac:dyDescent="0.2">
      <c r="M91533">
        <v>1</v>
      </c>
      <c r="P91533" s="10"/>
      <c r="R91533" s="10"/>
      <c r="S91533" s="10"/>
      <c r="T91533" s="10"/>
    </row>
    <row r="91534" spans="13:20" x14ac:dyDescent="0.2">
      <c r="M91534">
        <v>0</v>
      </c>
      <c r="P91534" s="10"/>
      <c r="R91534" s="10"/>
      <c r="S91534" s="10"/>
      <c r="T91534" s="10"/>
    </row>
    <row r="91535" spans="13:20" x14ac:dyDescent="0.2">
      <c r="M91535">
        <v>1</v>
      </c>
      <c r="P91535" s="10"/>
      <c r="R91535" s="10"/>
      <c r="S91535" s="10"/>
      <c r="T91535" s="10"/>
    </row>
    <row r="91536" spans="13:20" x14ac:dyDescent="0.2">
      <c r="M91536">
        <v>0</v>
      </c>
      <c r="P91536" s="10"/>
      <c r="R91536" s="10"/>
      <c r="S91536" s="10"/>
      <c r="T91536" s="10"/>
    </row>
    <row r="91537" spans="13:20" x14ac:dyDescent="0.2">
      <c r="M91537">
        <v>0</v>
      </c>
      <c r="P91537" s="10"/>
      <c r="R91537" s="10"/>
      <c r="S91537" s="10"/>
      <c r="T91537" s="10"/>
    </row>
    <row r="91538" spans="13:20" x14ac:dyDescent="0.2">
      <c r="M91538">
        <v>1</v>
      </c>
      <c r="P91538" s="10"/>
      <c r="R91538" s="10"/>
      <c r="S91538" s="10"/>
      <c r="T91538" s="10"/>
    </row>
    <row r="91539" spans="13:20" x14ac:dyDescent="0.2">
      <c r="M91539">
        <v>0</v>
      </c>
      <c r="P91539" s="10"/>
      <c r="R91539" s="10"/>
      <c r="S91539" s="10"/>
      <c r="T91539" s="10"/>
    </row>
    <row r="91540" spans="13:20" x14ac:dyDescent="0.2">
      <c r="M91540">
        <v>0</v>
      </c>
      <c r="P91540" s="10"/>
      <c r="R91540" s="10"/>
      <c r="S91540" s="10"/>
      <c r="T91540" s="10"/>
    </row>
    <row r="91541" spans="13:20" x14ac:dyDescent="0.2">
      <c r="M91541">
        <v>0</v>
      </c>
      <c r="P91541" s="10"/>
      <c r="R91541" s="10"/>
      <c r="S91541" s="10"/>
      <c r="T91541" s="10"/>
    </row>
    <row r="91542" spans="13:20" x14ac:dyDescent="0.2">
      <c r="M91542">
        <v>1</v>
      </c>
      <c r="P91542" s="10"/>
      <c r="R91542" s="10"/>
      <c r="S91542" s="10"/>
      <c r="T91542" s="10"/>
    </row>
    <row r="91543" spans="13:20" x14ac:dyDescent="0.2">
      <c r="M91543">
        <v>0</v>
      </c>
      <c r="P91543" s="10"/>
      <c r="R91543" s="10"/>
      <c r="S91543" s="10"/>
      <c r="T91543" s="10"/>
    </row>
    <row r="91544" spans="13:20" x14ac:dyDescent="0.2">
      <c r="M91544">
        <v>1</v>
      </c>
      <c r="P91544" s="10"/>
      <c r="R91544" s="10"/>
      <c r="S91544" s="10"/>
      <c r="T91544" s="10"/>
    </row>
    <row r="91545" spans="13:20" x14ac:dyDescent="0.2">
      <c r="M91545">
        <v>0</v>
      </c>
      <c r="P91545" s="10"/>
      <c r="R91545" s="10"/>
      <c r="S91545" s="10"/>
      <c r="T91545" s="10"/>
    </row>
    <row r="91546" spans="13:20" x14ac:dyDescent="0.2">
      <c r="M91546">
        <v>0</v>
      </c>
      <c r="P91546" s="10"/>
      <c r="R91546" s="10"/>
      <c r="S91546" s="10"/>
      <c r="T91546" s="10"/>
    </row>
    <row r="91547" spans="13:20" x14ac:dyDescent="0.2">
      <c r="M91547">
        <v>1</v>
      </c>
      <c r="P91547" s="10"/>
      <c r="R91547" s="10"/>
      <c r="S91547" s="10"/>
      <c r="T91547" s="10"/>
    </row>
    <row r="91548" spans="13:20" x14ac:dyDescent="0.2">
      <c r="M91548">
        <v>0</v>
      </c>
      <c r="P91548" s="10"/>
      <c r="R91548" s="10"/>
      <c r="S91548" s="10"/>
      <c r="T91548" s="10"/>
    </row>
    <row r="91549" spans="13:20" x14ac:dyDescent="0.2">
      <c r="M91549">
        <v>0</v>
      </c>
      <c r="P91549" s="10"/>
      <c r="R91549" s="10"/>
      <c r="S91549" s="10"/>
      <c r="T91549" s="10"/>
    </row>
    <row r="91550" spans="13:20" x14ac:dyDescent="0.2">
      <c r="M91550">
        <v>0</v>
      </c>
      <c r="P91550" s="10"/>
      <c r="R91550" s="10"/>
      <c r="S91550" s="10"/>
      <c r="T91550" s="10"/>
    </row>
    <row r="91551" spans="13:20" x14ac:dyDescent="0.2">
      <c r="M91551">
        <v>0</v>
      </c>
      <c r="P91551" s="10"/>
      <c r="R91551" s="10"/>
      <c r="S91551" s="10"/>
      <c r="T91551" s="10"/>
    </row>
    <row r="91552" spans="13:20" x14ac:dyDescent="0.2">
      <c r="M91552">
        <v>1</v>
      </c>
      <c r="P91552" s="10"/>
      <c r="R91552" s="10"/>
      <c r="S91552" s="10"/>
      <c r="T91552" s="10"/>
    </row>
    <row r="91553" spans="13:20" x14ac:dyDescent="0.2">
      <c r="M91553">
        <v>0</v>
      </c>
      <c r="P91553" s="10"/>
      <c r="R91553" s="10"/>
      <c r="S91553" s="10"/>
      <c r="T91553" s="10"/>
    </row>
    <row r="91554" spans="13:20" x14ac:dyDescent="0.2">
      <c r="M91554">
        <v>0</v>
      </c>
      <c r="P91554" s="10"/>
      <c r="R91554" s="10"/>
      <c r="S91554" s="10"/>
      <c r="T91554" s="10"/>
    </row>
    <row r="91555" spans="13:20" x14ac:dyDescent="0.2">
      <c r="M91555">
        <v>1</v>
      </c>
      <c r="P91555" s="10"/>
      <c r="R91555" s="10"/>
      <c r="S91555" s="10"/>
      <c r="T91555" s="10"/>
    </row>
    <row r="91556" spans="13:20" x14ac:dyDescent="0.2">
      <c r="M91556">
        <v>0</v>
      </c>
      <c r="P91556" s="10"/>
      <c r="R91556" s="10"/>
      <c r="S91556" s="10"/>
      <c r="T91556" s="10"/>
    </row>
    <row r="91557" spans="13:20" x14ac:dyDescent="0.2">
      <c r="M91557">
        <v>0</v>
      </c>
      <c r="P91557" s="10"/>
      <c r="R91557" s="10"/>
      <c r="S91557" s="10"/>
      <c r="T91557" s="10"/>
    </row>
    <row r="91558" spans="13:20" x14ac:dyDescent="0.2">
      <c r="M91558">
        <v>1</v>
      </c>
      <c r="P91558" s="10"/>
      <c r="R91558" s="10"/>
      <c r="S91558" s="10"/>
      <c r="T91558" s="10"/>
    </row>
    <row r="91559" spans="13:20" x14ac:dyDescent="0.2">
      <c r="M91559">
        <v>0</v>
      </c>
      <c r="P91559" s="10"/>
      <c r="R91559" s="10"/>
      <c r="S91559" s="10"/>
      <c r="T91559" s="10"/>
    </row>
    <row r="91560" spans="13:20" x14ac:dyDescent="0.2">
      <c r="M91560">
        <v>1</v>
      </c>
      <c r="P91560" s="10"/>
      <c r="R91560" s="10"/>
      <c r="S91560" s="10"/>
      <c r="T91560" s="10"/>
    </row>
    <row r="91561" spans="13:20" x14ac:dyDescent="0.2">
      <c r="M91561">
        <v>0</v>
      </c>
      <c r="P91561" s="10"/>
      <c r="R91561" s="10"/>
      <c r="S91561" s="10"/>
      <c r="T91561" s="10"/>
    </row>
    <row r="91562" spans="13:20" x14ac:dyDescent="0.2">
      <c r="M91562">
        <v>1</v>
      </c>
      <c r="P91562" s="10"/>
      <c r="R91562" s="10"/>
      <c r="S91562" s="10"/>
      <c r="T91562" s="10"/>
    </row>
    <row r="91563" spans="13:20" x14ac:dyDescent="0.2">
      <c r="M91563">
        <v>0</v>
      </c>
      <c r="P91563" s="10"/>
      <c r="R91563" s="10"/>
      <c r="S91563" s="10"/>
      <c r="T91563" s="10"/>
    </row>
    <row r="91564" spans="13:20" x14ac:dyDescent="0.2">
      <c r="M91564">
        <v>0</v>
      </c>
      <c r="P91564" s="10"/>
      <c r="R91564" s="10"/>
      <c r="S91564" s="10"/>
      <c r="T91564" s="10"/>
    </row>
    <row r="91565" spans="13:20" x14ac:dyDescent="0.2">
      <c r="M91565">
        <v>0</v>
      </c>
      <c r="P91565" s="10"/>
      <c r="R91565" s="10"/>
      <c r="S91565" s="10"/>
      <c r="T91565" s="10"/>
    </row>
    <row r="91566" spans="13:20" x14ac:dyDescent="0.2">
      <c r="M91566">
        <v>1</v>
      </c>
      <c r="P91566" s="10"/>
      <c r="R91566" s="10"/>
      <c r="S91566" s="10"/>
      <c r="T91566" s="10"/>
    </row>
    <row r="91567" spans="13:20" x14ac:dyDescent="0.2">
      <c r="M91567">
        <v>0</v>
      </c>
      <c r="P91567" s="10"/>
      <c r="R91567" s="10"/>
      <c r="S91567" s="10"/>
      <c r="T91567" s="10"/>
    </row>
    <row r="91568" spans="13:20" x14ac:dyDescent="0.2">
      <c r="M91568">
        <v>1</v>
      </c>
      <c r="P91568" s="10"/>
      <c r="R91568" s="10"/>
      <c r="S91568" s="10"/>
      <c r="T91568" s="10"/>
    </row>
    <row r="91569" spans="13:20" x14ac:dyDescent="0.2">
      <c r="M91569">
        <v>0</v>
      </c>
      <c r="P91569" s="10"/>
      <c r="R91569" s="10"/>
      <c r="S91569" s="10"/>
      <c r="T91569" s="10"/>
    </row>
    <row r="91570" spans="13:20" x14ac:dyDescent="0.2">
      <c r="M91570">
        <v>0</v>
      </c>
      <c r="P91570" s="10"/>
      <c r="R91570" s="10"/>
      <c r="S91570" s="10"/>
      <c r="T91570" s="10"/>
    </row>
    <row r="91571" spans="13:20" x14ac:dyDescent="0.2">
      <c r="M91571">
        <v>1</v>
      </c>
      <c r="P91571" s="10"/>
      <c r="R91571" s="10"/>
      <c r="S91571" s="10"/>
      <c r="T91571" s="10"/>
    </row>
    <row r="91572" spans="13:20" x14ac:dyDescent="0.2">
      <c r="M91572">
        <v>0</v>
      </c>
      <c r="P91572" s="10"/>
      <c r="R91572" s="10"/>
      <c r="S91572" s="10"/>
      <c r="T91572" s="10"/>
    </row>
    <row r="91573" spans="13:20" x14ac:dyDescent="0.2">
      <c r="M91573">
        <v>0</v>
      </c>
      <c r="P91573" s="10"/>
      <c r="R91573" s="10"/>
      <c r="S91573" s="10"/>
      <c r="T91573" s="10"/>
    </row>
    <row r="91574" spans="13:20" x14ac:dyDescent="0.2">
      <c r="M91574">
        <v>1</v>
      </c>
      <c r="P91574" s="10"/>
      <c r="R91574" s="10"/>
      <c r="S91574" s="10"/>
      <c r="T91574" s="10"/>
    </row>
    <row r="91575" spans="13:20" x14ac:dyDescent="0.2">
      <c r="M91575">
        <v>0</v>
      </c>
      <c r="P91575" s="10"/>
      <c r="R91575" s="10"/>
      <c r="S91575" s="10"/>
      <c r="T91575" s="10"/>
    </row>
    <row r="91576" spans="13:20" x14ac:dyDescent="0.2">
      <c r="M91576">
        <v>1</v>
      </c>
      <c r="P91576" s="10"/>
      <c r="R91576" s="10"/>
      <c r="S91576" s="10"/>
      <c r="T91576" s="10"/>
    </row>
    <row r="91577" spans="13:20" x14ac:dyDescent="0.2">
      <c r="M91577">
        <v>0</v>
      </c>
      <c r="P91577" s="10"/>
      <c r="R91577" s="10"/>
      <c r="S91577" s="10"/>
      <c r="T91577" s="10"/>
    </row>
    <row r="91578" spans="13:20" x14ac:dyDescent="0.2">
      <c r="M91578">
        <v>0</v>
      </c>
      <c r="P91578" s="10"/>
      <c r="R91578" s="10"/>
      <c r="S91578" s="10"/>
      <c r="T91578" s="10"/>
    </row>
    <row r="91579" spans="13:20" x14ac:dyDescent="0.2">
      <c r="M91579">
        <v>0</v>
      </c>
      <c r="P91579" s="10"/>
      <c r="R91579" s="10"/>
      <c r="S91579" s="10"/>
      <c r="T91579" s="10"/>
    </row>
    <row r="91580" spans="13:20" x14ac:dyDescent="0.2">
      <c r="M91580">
        <v>1</v>
      </c>
      <c r="P91580" s="10"/>
      <c r="R91580" s="10"/>
      <c r="S91580" s="10"/>
      <c r="T91580" s="10"/>
    </row>
    <row r="91581" spans="13:20" x14ac:dyDescent="0.2">
      <c r="M91581">
        <v>0</v>
      </c>
      <c r="P91581" s="10"/>
      <c r="R91581" s="10"/>
      <c r="S91581" s="10"/>
      <c r="T91581" s="10"/>
    </row>
    <row r="91582" spans="13:20" x14ac:dyDescent="0.2">
      <c r="M91582">
        <v>0</v>
      </c>
      <c r="P91582" s="10"/>
      <c r="R91582" s="10"/>
      <c r="S91582" s="10"/>
      <c r="T91582" s="10"/>
    </row>
    <row r="91583" spans="13:20" x14ac:dyDescent="0.2">
      <c r="M91583">
        <v>1</v>
      </c>
      <c r="P91583" s="10"/>
      <c r="R91583" s="10"/>
      <c r="S91583" s="10"/>
      <c r="T91583" s="10"/>
    </row>
    <row r="91584" spans="13:20" x14ac:dyDescent="0.2">
      <c r="M91584">
        <v>0</v>
      </c>
      <c r="P91584" s="10"/>
      <c r="R91584" s="10"/>
      <c r="S91584" s="10"/>
      <c r="T91584" s="10"/>
    </row>
    <row r="91585" spans="13:20" x14ac:dyDescent="0.2">
      <c r="M91585">
        <v>0</v>
      </c>
      <c r="P91585" s="10"/>
      <c r="R91585" s="10"/>
      <c r="S91585" s="10"/>
      <c r="T91585" s="10"/>
    </row>
    <row r="91586" spans="13:20" x14ac:dyDescent="0.2">
      <c r="M91586">
        <v>1</v>
      </c>
      <c r="P91586" s="10"/>
      <c r="R91586" s="10"/>
      <c r="S91586" s="10"/>
      <c r="T91586" s="10"/>
    </row>
    <row r="91587" spans="13:20" x14ac:dyDescent="0.2">
      <c r="M91587">
        <v>0</v>
      </c>
      <c r="P91587" s="10"/>
      <c r="R91587" s="10"/>
      <c r="S91587" s="10"/>
      <c r="T91587" s="10"/>
    </row>
    <row r="91588" spans="13:20" x14ac:dyDescent="0.2">
      <c r="M91588">
        <v>0</v>
      </c>
      <c r="P91588" s="10"/>
      <c r="R91588" s="10"/>
      <c r="S91588" s="10"/>
      <c r="T91588" s="10"/>
    </row>
    <row r="91589" spans="13:20" x14ac:dyDescent="0.2">
      <c r="M91589">
        <v>1</v>
      </c>
      <c r="P91589" s="10"/>
      <c r="R91589" s="10"/>
      <c r="S91589" s="10"/>
      <c r="T91589" s="10"/>
    </row>
    <row r="91590" spans="13:20" x14ac:dyDescent="0.2">
      <c r="M91590">
        <v>0</v>
      </c>
      <c r="P91590" s="10"/>
      <c r="R91590" s="10"/>
      <c r="S91590" s="10"/>
      <c r="T91590" s="10"/>
    </row>
    <row r="91591" spans="13:20" x14ac:dyDescent="0.2">
      <c r="M91591">
        <v>0</v>
      </c>
      <c r="P91591" s="10"/>
      <c r="R91591" s="10"/>
      <c r="S91591" s="10"/>
      <c r="T91591" s="10"/>
    </row>
    <row r="91592" spans="13:20" x14ac:dyDescent="0.2">
      <c r="M91592">
        <v>1</v>
      </c>
      <c r="P91592" s="10"/>
      <c r="R91592" s="10"/>
      <c r="S91592" s="10"/>
      <c r="T91592" s="10"/>
    </row>
    <row r="91593" spans="13:20" x14ac:dyDescent="0.2">
      <c r="M91593">
        <v>0</v>
      </c>
      <c r="P91593" s="10"/>
      <c r="R91593" s="10"/>
      <c r="S91593" s="10"/>
      <c r="T91593" s="10"/>
    </row>
    <row r="91594" spans="13:20" x14ac:dyDescent="0.2">
      <c r="M91594">
        <v>0</v>
      </c>
      <c r="P91594" s="10"/>
      <c r="R91594" s="10"/>
      <c r="S91594" s="10"/>
      <c r="T91594" s="10"/>
    </row>
    <row r="91595" spans="13:20" x14ac:dyDescent="0.2">
      <c r="M91595">
        <v>1</v>
      </c>
      <c r="P91595" s="10"/>
      <c r="R91595" s="10"/>
      <c r="S91595" s="10"/>
      <c r="T91595" s="10"/>
    </row>
    <row r="91596" spans="13:20" x14ac:dyDescent="0.2">
      <c r="M91596">
        <v>0</v>
      </c>
      <c r="P91596" s="10"/>
      <c r="R91596" s="10"/>
      <c r="S91596" s="10"/>
      <c r="T91596" s="10"/>
    </row>
    <row r="91597" spans="13:20" x14ac:dyDescent="0.2">
      <c r="M91597">
        <v>1</v>
      </c>
      <c r="P91597" s="10"/>
      <c r="R91597" s="10"/>
      <c r="S91597" s="10"/>
      <c r="T91597" s="10"/>
    </row>
    <row r="91598" spans="13:20" x14ac:dyDescent="0.2">
      <c r="M91598">
        <v>0</v>
      </c>
      <c r="P91598" s="10"/>
      <c r="R91598" s="10"/>
      <c r="S91598" s="10"/>
      <c r="T91598" s="10"/>
    </row>
    <row r="91599" spans="13:20" x14ac:dyDescent="0.2">
      <c r="M91599">
        <v>0</v>
      </c>
      <c r="P91599" s="10"/>
      <c r="R91599" s="10"/>
      <c r="S91599" s="10"/>
      <c r="T91599" s="10"/>
    </row>
    <row r="91600" spans="13:20" x14ac:dyDescent="0.2">
      <c r="M91600">
        <v>0</v>
      </c>
      <c r="P91600" s="10"/>
      <c r="R91600" s="10"/>
      <c r="S91600" s="10"/>
      <c r="T91600" s="10"/>
    </row>
    <row r="91601" spans="13:20" x14ac:dyDescent="0.2">
      <c r="M91601">
        <v>1</v>
      </c>
      <c r="P91601" s="10"/>
      <c r="R91601" s="10"/>
      <c r="S91601" s="10"/>
      <c r="T91601" s="10"/>
    </row>
    <row r="91602" spans="13:20" x14ac:dyDescent="0.2">
      <c r="M91602">
        <v>0</v>
      </c>
      <c r="P91602" s="10"/>
      <c r="R91602" s="10"/>
      <c r="S91602" s="10"/>
      <c r="T91602" s="10"/>
    </row>
    <row r="91603" spans="13:20" x14ac:dyDescent="0.2">
      <c r="M91603">
        <v>1</v>
      </c>
      <c r="P91603" s="10"/>
      <c r="R91603" s="10"/>
      <c r="S91603" s="10"/>
      <c r="T91603" s="10"/>
    </row>
    <row r="91604" spans="13:20" x14ac:dyDescent="0.2">
      <c r="M91604">
        <v>0</v>
      </c>
      <c r="P91604" s="10"/>
      <c r="R91604" s="10"/>
      <c r="S91604" s="10"/>
      <c r="T91604" s="10"/>
    </row>
    <row r="91605" spans="13:20" x14ac:dyDescent="0.2">
      <c r="M91605">
        <v>0</v>
      </c>
      <c r="P91605" s="10"/>
      <c r="R91605" s="10"/>
      <c r="S91605" s="10"/>
      <c r="T91605" s="10"/>
    </row>
    <row r="91606" spans="13:20" x14ac:dyDescent="0.2">
      <c r="M91606">
        <v>0</v>
      </c>
      <c r="P91606" s="10"/>
      <c r="R91606" s="10"/>
      <c r="S91606" s="10"/>
      <c r="T91606" s="10"/>
    </row>
    <row r="91607" spans="13:20" x14ac:dyDescent="0.2">
      <c r="M91607">
        <v>1</v>
      </c>
      <c r="P91607" s="10"/>
      <c r="R91607" s="10"/>
      <c r="S91607" s="10"/>
      <c r="T91607" s="10"/>
    </row>
    <row r="91608" spans="13:20" x14ac:dyDescent="0.2">
      <c r="M91608">
        <v>0</v>
      </c>
      <c r="P91608" s="10"/>
      <c r="R91608" s="10"/>
      <c r="S91608" s="10"/>
      <c r="T91608" s="10"/>
    </row>
    <row r="91609" spans="13:20" x14ac:dyDescent="0.2">
      <c r="M91609">
        <v>0</v>
      </c>
      <c r="P91609" s="10"/>
      <c r="R91609" s="10"/>
      <c r="S91609" s="10"/>
      <c r="T91609" s="10"/>
    </row>
    <row r="91610" spans="13:20" x14ac:dyDescent="0.2">
      <c r="M91610">
        <v>1</v>
      </c>
      <c r="P91610" s="10"/>
      <c r="R91610" s="10"/>
      <c r="S91610" s="10"/>
      <c r="T91610" s="10"/>
    </row>
    <row r="91611" spans="13:20" x14ac:dyDescent="0.2">
      <c r="M91611">
        <v>0</v>
      </c>
      <c r="P91611" s="10"/>
      <c r="R91611" s="10"/>
      <c r="S91611" s="10"/>
      <c r="T91611" s="10"/>
    </row>
    <row r="91612" spans="13:20" x14ac:dyDescent="0.2">
      <c r="M91612">
        <v>0</v>
      </c>
      <c r="P91612" s="10"/>
      <c r="R91612" s="10"/>
      <c r="S91612" s="10"/>
      <c r="T91612" s="10"/>
    </row>
    <row r="91613" spans="13:20" x14ac:dyDescent="0.2">
      <c r="M91613">
        <v>1</v>
      </c>
      <c r="P91613" s="10"/>
      <c r="R91613" s="10"/>
      <c r="S91613" s="10"/>
      <c r="T91613" s="10"/>
    </row>
    <row r="91614" spans="13:20" x14ac:dyDescent="0.2">
      <c r="M91614">
        <v>0</v>
      </c>
      <c r="P91614" s="10"/>
      <c r="R91614" s="10"/>
      <c r="S91614" s="10"/>
      <c r="T91614" s="10"/>
    </row>
    <row r="91615" spans="13:20" x14ac:dyDescent="0.2">
      <c r="M91615">
        <v>1</v>
      </c>
      <c r="P91615" s="10"/>
      <c r="R91615" s="10"/>
      <c r="S91615" s="10"/>
      <c r="T91615" s="10"/>
    </row>
    <row r="91616" spans="13:20" x14ac:dyDescent="0.2">
      <c r="M91616">
        <v>0</v>
      </c>
      <c r="P91616" s="10"/>
      <c r="R91616" s="10"/>
      <c r="S91616" s="10"/>
      <c r="T91616" s="10"/>
    </row>
    <row r="91617" spans="13:20" x14ac:dyDescent="0.2">
      <c r="M91617">
        <v>1</v>
      </c>
      <c r="P91617" s="10"/>
      <c r="R91617" s="10"/>
      <c r="S91617" s="10"/>
      <c r="T91617" s="10"/>
    </row>
    <row r="91618" spans="13:20" x14ac:dyDescent="0.2">
      <c r="M91618">
        <v>0</v>
      </c>
      <c r="P91618" s="10"/>
      <c r="R91618" s="10"/>
      <c r="S91618" s="10"/>
      <c r="T91618" s="10"/>
    </row>
    <row r="91619" spans="13:20" x14ac:dyDescent="0.2">
      <c r="M91619">
        <v>0</v>
      </c>
      <c r="P91619" s="10"/>
      <c r="R91619" s="10"/>
      <c r="S91619" s="10"/>
      <c r="T91619" s="10"/>
    </row>
    <row r="91620" spans="13:20" x14ac:dyDescent="0.2">
      <c r="M91620">
        <v>1</v>
      </c>
      <c r="P91620" s="10"/>
      <c r="R91620" s="10"/>
      <c r="S91620" s="10"/>
      <c r="T91620" s="10"/>
    </row>
    <row r="91621" spans="13:20" x14ac:dyDescent="0.2">
      <c r="M91621">
        <v>0</v>
      </c>
      <c r="P91621" s="10"/>
      <c r="R91621" s="10"/>
      <c r="S91621" s="10"/>
      <c r="T91621" s="10"/>
    </row>
    <row r="91622" spans="13:20" x14ac:dyDescent="0.2">
      <c r="M91622">
        <v>1</v>
      </c>
      <c r="P91622" s="10"/>
      <c r="R91622" s="10"/>
      <c r="S91622" s="10"/>
      <c r="T91622" s="10"/>
    </row>
    <row r="91623" spans="13:20" x14ac:dyDescent="0.2">
      <c r="M91623">
        <v>0</v>
      </c>
      <c r="P91623" s="10"/>
      <c r="R91623" s="10"/>
      <c r="S91623" s="10"/>
      <c r="T91623" s="10"/>
    </row>
    <row r="91624" spans="13:20" x14ac:dyDescent="0.2">
      <c r="M91624">
        <v>0</v>
      </c>
      <c r="P91624" s="10"/>
      <c r="R91624" s="10"/>
      <c r="S91624" s="10"/>
      <c r="T91624" s="10"/>
    </row>
    <row r="91625" spans="13:20" x14ac:dyDescent="0.2">
      <c r="M91625">
        <v>1</v>
      </c>
      <c r="P91625" s="10"/>
      <c r="R91625" s="10"/>
      <c r="S91625" s="10"/>
      <c r="T91625" s="10"/>
    </row>
    <row r="91626" spans="13:20" x14ac:dyDescent="0.2">
      <c r="M91626">
        <v>0</v>
      </c>
      <c r="P91626" s="10"/>
      <c r="R91626" s="10"/>
      <c r="S91626" s="10"/>
      <c r="T91626" s="10"/>
    </row>
    <row r="91627" spans="13:20" x14ac:dyDescent="0.2">
      <c r="M91627">
        <v>0</v>
      </c>
      <c r="P91627" s="10"/>
      <c r="R91627" s="10"/>
      <c r="S91627" s="10"/>
      <c r="T91627" s="10"/>
    </row>
    <row r="91628" spans="13:20" x14ac:dyDescent="0.2">
      <c r="M91628">
        <v>1</v>
      </c>
      <c r="P91628" s="10"/>
      <c r="R91628" s="10"/>
      <c r="S91628" s="10"/>
      <c r="T91628" s="10"/>
    </row>
    <row r="91629" spans="13:20" x14ac:dyDescent="0.2">
      <c r="M91629">
        <v>0</v>
      </c>
      <c r="P91629" s="10"/>
      <c r="R91629" s="10"/>
      <c r="S91629" s="10"/>
      <c r="T91629" s="10"/>
    </row>
    <row r="91630" spans="13:20" x14ac:dyDescent="0.2">
      <c r="M91630">
        <v>0</v>
      </c>
      <c r="P91630" s="10"/>
      <c r="R91630" s="10"/>
      <c r="S91630" s="10"/>
      <c r="T91630" s="10"/>
    </row>
    <row r="91631" spans="13:20" x14ac:dyDescent="0.2">
      <c r="M91631">
        <v>1</v>
      </c>
      <c r="P91631" s="10"/>
      <c r="R91631" s="10"/>
      <c r="S91631" s="10"/>
      <c r="T91631" s="10"/>
    </row>
    <row r="91632" spans="13:20" x14ac:dyDescent="0.2">
      <c r="M91632">
        <v>0</v>
      </c>
      <c r="P91632" s="10"/>
      <c r="R91632" s="10"/>
      <c r="S91632" s="10"/>
      <c r="T91632" s="10"/>
    </row>
    <row r="91633" spans="13:20" x14ac:dyDescent="0.2">
      <c r="M91633">
        <v>1</v>
      </c>
      <c r="P91633" s="10"/>
      <c r="R91633" s="10"/>
      <c r="S91633" s="10"/>
      <c r="T91633" s="10"/>
    </row>
    <row r="91634" spans="13:20" x14ac:dyDescent="0.2">
      <c r="M91634">
        <v>0</v>
      </c>
      <c r="P91634" s="10"/>
      <c r="R91634" s="10"/>
      <c r="S91634" s="10"/>
      <c r="T91634" s="10"/>
    </row>
    <row r="91635" spans="13:20" x14ac:dyDescent="0.2">
      <c r="M91635">
        <v>0</v>
      </c>
      <c r="P91635" s="10"/>
      <c r="R91635" s="10"/>
      <c r="S91635" s="10"/>
      <c r="T91635" s="10"/>
    </row>
    <row r="91636" spans="13:20" x14ac:dyDescent="0.2">
      <c r="M91636">
        <v>0</v>
      </c>
      <c r="P91636" s="10"/>
      <c r="R91636" s="10"/>
      <c r="S91636" s="10"/>
      <c r="T91636" s="10"/>
    </row>
    <row r="91637" spans="13:20" x14ac:dyDescent="0.2">
      <c r="M91637">
        <v>1</v>
      </c>
      <c r="P91637" s="10"/>
      <c r="R91637" s="10"/>
      <c r="S91637" s="10"/>
      <c r="T91637" s="10"/>
    </row>
    <row r="91638" spans="13:20" x14ac:dyDescent="0.2">
      <c r="M91638">
        <v>0</v>
      </c>
      <c r="P91638" s="10"/>
      <c r="R91638" s="10"/>
      <c r="S91638" s="10"/>
      <c r="T91638" s="10"/>
    </row>
    <row r="91639" spans="13:20" x14ac:dyDescent="0.2">
      <c r="M91639">
        <v>0</v>
      </c>
      <c r="P91639" s="10"/>
      <c r="R91639" s="10"/>
      <c r="S91639" s="10"/>
      <c r="T91639" s="10"/>
    </row>
    <row r="91640" spans="13:20" x14ac:dyDescent="0.2">
      <c r="M91640">
        <v>1</v>
      </c>
      <c r="P91640" s="10"/>
      <c r="R91640" s="10"/>
      <c r="S91640" s="10"/>
      <c r="T91640" s="10"/>
    </row>
    <row r="91641" spans="13:20" x14ac:dyDescent="0.2">
      <c r="M91641">
        <v>0</v>
      </c>
      <c r="P91641" s="10"/>
      <c r="R91641" s="10"/>
      <c r="S91641" s="10"/>
      <c r="T91641" s="10"/>
    </row>
    <row r="91642" spans="13:20" x14ac:dyDescent="0.2">
      <c r="M91642">
        <v>0</v>
      </c>
      <c r="P91642" s="10"/>
      <c r="R91642" s="10"/>
      <c r="S91642" s="10"/>
      <c r="T91642" s="10"/>
    </row>
    <row r="91643" spans="13:20" x14ac:dyDescent="0.2">
      <c r="M91643">
        <v>1</v>
      </c>
      <c r="P91643" s="10"/>
      <c r="R91643" s="10"/>
      <c r="S91643" s="10"/>
      <c r="T91643" s="10"/>
    </row>
    <row r="91644" spans="13:20" x14ac:dyDescent="0.2">
      <c r="M91644">
        <v>0</v>
      </c>
      <c r="P91644" s="10"/>
      <c r="R91644" s="10"/>
      <c r="S91644" s="10"/>
      <c r="T91644" s="10"/>
    </row>
    <row r="91645" spans="13:20" x14ac:dyDescent="0.2">
      <c r="M91645">
        <v>0</v>
      </c>
      <c r="P91645" s="10"/>
      <c r="R91645" s="10"/>
      <c r="S91645" s="10"/>
      <c r="T91645" s="10"/>
    </row>
    <row r="91646" spans="13:20" x14ac:dyDescent="0.2">
      <c r="M91646">
        <v>1</v>
      </c>
      <c r="P91646" s="10"/>
      <c r="R91646" s="10"/>
      <c r="S91646" s="10"/>
      <c r="T91646" s="10"/>
    </row>
    <row r="91647" spans="13:20" x14ac:dyDescent="0.2">
      <c r="M91647">
        <v>0</v>
      </c>
      <c r="P91647" s="10"/>
      <c r="R91647" s="10"/>
      <c r="S91647" s="10"/>
      <c r="T91647" s="10"/>
    </row>
    <row r="91648" spans="13:20" x14ac:dyDescent="0.2">
      <c r="M91648">
        <v>1</v>
      </c>
      <c r="P91648" s="10"/>
      <c r="R91648" s="10"/>
      <c r="S91648" s="10"/>
      <c r="T91648" s="10"/>
    </row>
    <row r="91649" spans="13:20" x14ac:dyDescent="0.2">
      <c r="M91649">
        <v>0</v>
      </c>
      <c r="P91649" s="10"/>
      <c r="R91649" s="10"/>
      <c r="S91649" s="10"/>
      <c r="T91649" s="10"/>
    </row>
    <row r="91650" spans="13:20" x14ac:dyDescent="0.2">
      <c r="M91650">
        <v>0</v>
      </c>
      <c r="P91650" s="10"/>
      <c r="R91650" s="10"/>
      <c r="S91650" s="10"/>
      <c r="T91650" s="10"/>
    </row>
    <row r="91651" spans="13:20" x14ac:dyDescent="0.2">
      <c r="M91651">
        <v>1</v>
      </c>
      <c r="P91651" s="10"/>
      <c r="R91651" s="10"/>
      <c r="S91651" s="10"/>
      <c r="T91651" s="10"/>
    </row>
    <row r="91652" spans="13:20" x14ac:dyDescent="0.2">
      <c r="M91652">
        <v>0</v>
      </c>
      <c r="P91652" s="10"/>
      <c r="R91652" s="10"/>
      <c r="S91652" s="10"/>
      <c r="T91652" s="10"/>
    </row>
    <row r="91653" spans="13:20" x14ac:dyDescent="0.2">
      <c r="M91653">
        <v>0</v>
      </c>
      <c r="P91653" s="10"/>
      <c r="R91653" s="10"/>
      <c r="S91653" s="10"/>
      <c r="T91653" s="10"/>
    </row>
    <row r="91654" spans="13:20" x14ac:dyDescent="0.2">
      <c r="M91654">
        <v>1</v>
      </c>
      <c r="P91654" s="10"/>
      <c r="R91654" s="10"/>
      <c r="S91654" s="10"/>
      <c r="T91654" s="10"/>
    </row>
    <row r="91655" spans="13:20" x14ac:dyDescent="0.2">
      <c r="M91655">
        <v>0</v>
      </c>
      <c r="P91655" s="10"/>
      <c r="R91655" s="10"/>
      <c r="S91655" s="10"/>
      <c r="T91655" s="10"/>
    </row>
    <row r="91656" spans="13:20" x14ac:dyDescent="0.2">
      <c r="M91656">
        <v>1</v>
      </c>
      <c r="P91656" s="10"/>
      <c r="R91656" s="10"/>
      <c r="S91656" s="10"/>
      <c r="T91656" s="10"/>
    </row>
    <row r="91657" spans="13:20" x14ac:dyDescent="0.2">
      <c r="M91657">
        <v>0</v>
      </c>
      <c r="P91657" s="10"/>
      <c r="R91657" s="10"/>
      <c r="S91657" s="10"/>
      <c r="T91657" s="10"/>
    </row>
    <row r="91658" spans="13:20" x14ac:dyDescent="0.2">
      <c r="M91658">
        <v>0</v>
      </c>
      <c r="P91658" s="10"/>
      <c r="R91658" s="10"/>
      <c r="S91658" s="10"/>
      <c r="T91658" s="10"/>
    </row>
    <row r="91659" spans="13:20" x14ac:dyDescent="0.2">
      <c r="M91659">
        <v>1</v>
      </c>
      <c r="P91659" s="10"/>
      <c r="R91659" s="10"/>
      <c r="S91659" s="10"/>
      <c r="T91659" s="10"/>
    </row>
    <row r="91660" spans="13:20" x14ac:dyDescent="0.2">
      <c r="M91660">
        <v>0</v>
      </c>
      <c r="P91660" s="10"/>
      <c r="R91660" s="10"/>
      <c r="S91660" s="10"/>
      <c r="T91660" s="10"/>
    </row>
    <row r="91661" spans="13:20" x14ac:dyDescent="0.2">
      <c r="M91661">
        <v>0</v>
      </c>
      <c r="P91661" s="10"/>
      <c r="R91661" s="10"/>
      <c r="S91661" s="10"/>
      <c r="T91661" s="10"/>
    </row>
    <row r="91662" spans="13:20" x14ac:dyDescent="0.2">
      <c r="M91662">
        <v>1</v>
      </c>
      <c r="P91662" s="10"/>
      <c r="R91662" s="10"/>
      <c r="S91662" s="10"/>
      <c r="T91662" s="10"/>
    </row>
    <row r="91663" spans="13:20" x14ac:dyDescent="0.2">
      <c r="M91663">
        <v>0</v>
      </c>
      <c r="P91663" s="10"/>
      <c r="R91663" s="10"/>
      <c r="S91663" s="10"/>
      <c r="T91663" s="10"/>
    </row>
    <row r="91664" spans="13:20" x14ac:dyDescent="0.2">
      <c r="M91664">
        <v>1</v>
      </c>
      <c r="P91664" s="10"/>
      <c r="R91664" s="10"/>
      <c r="S91664" s="10"/>
      <c r="T91664" s="10"/>
    </row>
    <row r="91665" spans="13:20" x14ac:dyDescent="0.2">
      <c r="M91665">
        <v>0</v>
      </c>
      <c r="P91665" s="10"/>
      <c r="R91665" s="10"/>
      <c r="S91665" s="10"/>
      <c r="T91665" s="10"/>
    </row>
    <row r="91666" spans="13:20" x14ac:dyDescent="0.2">
      <c r="M91666">
        <v>0</v>
      </c>
      <c r="P91666" s="10"/>
      <c r="R91666" s="10"/>
      <c r="S91666" s="10"/>
      <c r="T91666" s="10"/>
    </row>
    <row r="91667" spans="13:20" x14ac:dyDescent="0.2">
      <c r="M91667">
        <v>0</v>
      </c>
      <c r="P91667" s="10"/>
      <c r="R91667" s="10"/>
      <c r="S91667" s="10"/>
      <c r="T91667" s="10"/>
    </row>
    <row r="91668" spans="13:20" x14ac:dyDescent="0.2">
      <c r="M91668">
        <v>1</v>
      </c>
      <c r="P91668" s="10"/>
      <c r="R91668" s="10"/>
      <c r="S91668" s="10"/>
      <c r="T91668" s="10"/>
    </row>
    <row r="91669" spans="13:20" x14ac:dyDescent="0.2">
      <c r="M91669">
        <v>0</v>
      </c>
      <c r="P91669" s="10"/>
      <c r="R91669" s="10"/>
      <c r="S91669" s="10"/>
      <c r="T91669" s="10"/>
    </row>
    <row r="91670" spans="13:20" x14ac:dyDescent="0.2">
      <c r="M91670">
        <v>0</v>
      </c>
      <c r="P91670" s="10"/>
      <c r="R91670" s="10"/>
      <c r="S91670" s="10"/>
      <c r="T91670" s="10"/>
    </row>
    <row r="91671" spans="13:20" x14ac:dyDescent="0.2">
      <c r="M91671">
        <v>1</v>
      </c>
      <c r="P91671" s="10"/>
      <c r="R91671" s="10"/>
      <c r="S91671" s="10"/>
      <c r="T91671" s="10"/>
    </row>
    <row r="91672" spans="13:20" x14ac:dyDescent="0.2">
      <c r="M91672">
        <v>0</v>
      </c>
      <c r="P91672" s="10"/>
      <c r="R91672" s="10"/>
      <c r="S91672" s="10"/>
      <c r="T91672" s="10"/>
    </row>
    <row r="91673" spans="13:20" x14ac:dyDescent="0.2">
      <c r="M91673">
        <v>0</v>
      </c>
      <c r="P91673" s="10"/>
      <c r="R91673" s="10"/>
      <c r="S91673" s="10"/>
      <c r="T91673" s="10"/>
    </row>
    <row r="91674" spans="13:20" x14ac:dyDescent="0.2">
      <c r="M91674">
        <v>0</v>
      </c>
      <c r="P91674" s="10"/>
      <c r="R91674" s="10"/>
      <c r="S91674" s="10"/>
      <c r="T91674" s="10"/>
    </row>
    <row r="91675" spans="13:20" x14ac:dyDescent="0.2">
      <c r="M91675">
        <v>1</v>
      </c>
      <c r="P91675" s="10"/>
      <c r="R91675" s="10"/>
      <c r="S91675" s="10"/>
      <c r="T91675" s="10"/>
    </row>
    <row r="91676" spans="13:20" x14ac:dyDescent="0.2">
      <c r="M91676">
        <v>0</v>
      </c>
      <c r="P91676" s="10"/>
      <c r="R91676" s="10"/>
      <c r="S91676" s="10"/>
      <c r="T91676" s="10"/>
    </row>
    <row r="91677" spans="13:20" x14ac:dyDescent="0.2">
      <c r="M91677">
        <v>0</v>
      </c>
      <c r="P91677" s="10"/>
      <c r="R91677" s="10"/>
      <c r="S91677" s="10"/>
      <c r="T91677" s="10"/>
    </row>
    <row r="91678" spans="13:20" x14ac:dyDescent="0.2">
      <c r="M91678">
        <v>0</v>
      </c>
      <c r="P91678" s="10"/>
      <c r="R91678" s="10"/>
      <c r="S91678" s="10"/>
      <c r="T91678" s="10"/>
    </row>
    <row r="91679" spans="13:20" x14ac:dyDescent="0.2">
      <c r="M91679">
        <v>0</v>
      </c>
      <c r="P91679" s="10"/>
      <c r="R91679" s="10"/>
      <c r="S91679" s="10"/>
      <c r="T91679" s="10"/>
    </row>
    <row r="91680" spans="13:20" x14ac:dyDescent="0.2">
      <c r="M91680">
        <v>0</v>
      </c>
      <c r="P91680" s="10"/>
      <c r="R91680" s="10"/>
      <c r="S91680" s="10"/>
      <c r="T91680" s="10"/>
    </row>
    <row r="91681" spans="13:20" x14ac:dyDescent="0.2">
      <c r="M91681">
        <v>0</v>
      </c>
      <c r="P91681" s="10"/>
      <c r="R91681" s="10"/>
      <c r="S91681" s="10"/>
      <c r="T91681" s="10"/>
    </row>
    <row r="91682" spans="13:20" x14ac:dyDescent="0.2">
      <c r="M91682">
        <v>0</v>
      </c>
      <c r="P91682" s="10"/>
      <c r="R91682" s="10"/>
      <c r="S91682" s="10"/>
      <c r="T91682" s="10"/>
    </row>
    <row r="91683" spans="13:20" x14ac:dyDescent="0.2">
      <c r="M91683">
        <v>0</v>
      </c>
      <c r="P91683" s="10"/>
      <c r="R91683" s="10"/>
      <c r="S91683" s="10"/>
      <c r="T91683" s="10"/>
    </row>
    <row r="91684" spans="13:20" x14ac:dyDescent="0.2">
      <c r="M91684">
        <v>0</v>
      </c>
      <c r="P91684" s="10"/>
      <c r="R91684" s="10"/>
      <c r="S91684" s="10"/>
      <c r="T91684" s="10"/>
    </row>
    <row r="91685" spans="13:20" x14ac:dyDescent="0.2">
      <c r="M91685">
        <v>0</v>
      </c>
      <c r="P91685" s="10"/>
      <c r="R91685" s="10"/>
      <c r="S91685" s="10"/>
      <c r="T91685" s="10"/>
    </row>
    <row r="91686" spans="13:20" x14ac:dyDescent="0.2">
      <c r="M91686">
        <v>0</v>
      </c>
      <c r="P91686" s="10"/>
      <c r="R91686" s="10"/>
      <c r="S91686" s="10"/>
      <c r="T91686" s="10"/>
    </row>
    <row r="91687" spans="13:20" x14ac:dyDescent="0.2">
      <c r="M91687">
        <v>0</v>
      </c>
      <c r="P91687" s="10"/>
      <c r="R91687" s="10"/>
      <c r="S91687" s="10"/>
      <c r="T91687" s="10"/>
    </row>
    <row r="91688" spans="13:20" x14ac:dyDescent="0.2">
      <c r="M91688">
        <v>0</v>
      </c>
      <c r="P91688" s="10"/>
      <c r="R91688" s="10"/>
      <c r="S91688" s="10"/>
      <c r="T91688" s="10"/>
    </row>
    <row r="91689" spans="13:20" x14ac:dyDescent="0.2">
      <c r="M91689">
        <v>0</v>
      </c>
      <c r="P91689" s="10"/>
      <c r="R91689" s="10"/>
      <c r="S91689" s="10"/>
      <c r="T91689" s="10"/>
    </row>
    <row r="91690" spans="13:20" x14ac:dyDescent="0.2">
      <c r="M91690">
        <v>0</v>
      </c>
      <c r="P91690" s="10"/>
      <c r="R91690" s="10"/>
      <c r="S91690" s="10"/>
      <c r="T91690" s="10"/>
    </row>
    <row r="91691" spans="13:20" x14ac:dyDescent="0.2">
      <c r="M91691">
        <v>0</v>
      </c>
      <c r="P91691" s="10"/>
      <c r="R91691" s="10"/>
      <c r="S91691" s="10"/>
      <c r="T91691" s="10"/>
    </row>
    <row r="91692" spans="13:20" x14ac:dyDescent="0.2">
      <c r="M91692">
        <v>0</v>
      </c>
      <c r="P91692" s="10"/>
      <c r="R91692" s="10"/>
      <c r="S91692" s="10"/>
      <c r="T91692" s="10"/>
    </row>
    <row r="91693" spans="13:20" x14ac:dyDescent="0.2">
      <c r="M91693">
        <v>0</v>
      </c>
      <c r="P91693" s="10"/>
      <c r="R91693" s="10"/>
      <c r="S91693" s="10"/>
      <c r="T91693" s="10"/>
    </row>
    <row r="91694" spans="13:20" x14ac:dyDescent="0.2">
      <c r="M91694">
        <v>0</v>
      </c>
      <c r="P91694" s="10"/>
      <c r="R91694" s="10"/>
      <c r="S91694" s="10"/>
      <c r="T91694" s="10"/>
    </row>
    <row r="91695" spans="13:20" x14ac:dyDescent="0.2">
      <c r="M91695">
        <v>0</v>
      </c>
      <c r="P91695" s="10"/>
      <c r="R91695" s="10"/>
      <c r="S91695" s="10"/>
      <c r="T91695" s="10"/>
    </row>
    <row r="91696" spans="13:20" x14ac:dyDescent="0.2">
      <c r="M91696">
        <v>0</v>
      </c>
      <c r="P91696" s="10"/>
      <c r="R91696" s="10"/>
      <c r="S91696" s="10"/>
      <c r="T91696" s="10"/>
    </row>
    <row r="91697" spans="13:20" x14ac:dyDescent="0.2">
      <c r="M91697">
        <v>0</v>
      </c>
      <c r="P91697" s="10"/>
      <c r="R91697" s="10"/>
      <c r="S91697" s="10"/>
      <c r="T91697" s="10"/>
    </row>
    <row r="91698" spans="13:20" x14ac:dyDescent="0.2">
      <c r="M91698">
        <v>1</v>
      </c>
      <c r="P91698" s="10"/>
      <c r="R91698" s="10"/>
      <c r="S91698" s="10"/>
      <c r="T91698" s="10"/>
    </row>
    <row r="91699" spans="13:20" x14ac:dyDescent="0.2">
      <c r="M91699">
        <v>0</v>
      </c>
      <c r="P91699" s="10"/>
      <c r="R91699" s="10"/>
      <c r="S91699" s="10"/>
      <c r="T91699" s="10"/>
    </row>
    <row r="91700" spans="13:20" x14ac:dyDescent="0.2">
      <c r="M91700">
        <v>1</v>
      </c>
      <c r="P91700" s="10"/>
      <c r="R91700" s="10"/>
      <c r="S91700" s="10"/>
      <c r="T91700" s="10"/>
    </row>
    <row r="91701" spans="13:20" x14ac:dyDescent="0.2">
      <c r="M91701">
        <v>0</v>
      </c>
      <c r="P91701" s="10"/>
      <c r="R91701" s="10"/>
      <c r="S91701" s="10"/>
      <c r="T91701" s="10"/>
    </row>
    <row r="91702" spans="13:20" x14ac:dyDescent="0.2">
      <c r="M91702">
        <v>1</v>
      </c>
      <c r="P91702" s="10"/>
      <c r="R91702" s="10"/>
      <c r="S91702" s="10"/>
      <c r="T91702" s="10"/>
    </row>
    <row r="91703" spans="13:20" x14ac:dyDescent="0.2">
      <c r="M91703">
        <v>0</v>
      </c>
      <c r="P91703" s="10"/>
      <c r="R91703" s="10"/>
      <c r="S91703" s="10"/>
      <c r="T91703" s="10"/>
    </row>
    <row r="91704" spans="13:20" x14ac:dyDescent="0.2">
      <c r="M91704">
        <v>0</v>
      </c>
      <c r="P91704" s="10"/>
      <c r="R91704" s="10"/>
      <c r="S91704" s="10"/>
      <c r="T91704" s="10"/>
    </row>
    <row r="91705" spans="13:20" x14ac:dyDescent="0.2">
      <c r="M91705">
        <v>1</v>
      </c>
      <c r="P91705" s="10"/>
      <c r="R91705" s="10"/>
      <c r="S91705" s="10"/>
      <c r="T91705" s="10"/>
    </row>
    <row r="91706" spans="13:20" x14ac:dyDescent="0.2">
      <c r="M91706">
        <v>0</v>
      </c>
      <c r="P91706" s="10"/>
      <c r="R91706" s="10"/>
      <c r="S91706" s="10"/>
      <c r="T91706" s="10"/>
    </row>
    <row r="91707" spans="13:20" x14ac:dyDescent="0.2">
      <c r="M91707">
        <v>1</v>
      </c>
      <c r="P91707" s="10"/>
      <c r="R91707" s="10"/>
      <c r="S91707" s="10"/>
      <c r="T91707" s="10"/>
    </row>
    <row r="91708" spans="13:20" x14ac:dyDescent="0.2">
      <c r="M91708">
        <v>0</v>
      </c>
      <c r="P91708" s="10"/>
      <c r="R91708" s="10"/>
      <c r="S91708" s="10"/>
      <c r="T91708" s="10"/>
    </row>
    <row r="91709" spans="13:20" x14ac:dyDescent="0.2">
      <c r="M91709">
        <v>1</v>
      </c>
      <c r="P91709" s="10"/>
      <c r="R91709" s="10"/>
      <c r="S91709" s="10"/>
      <c r="T91709" s="10"/>
    </row>
    <row r="91710" spans="13:20" x14ac:dyDescent="0.2">
      <c r="M91710">
        <v>0</v>
      </c>
      <c r="P91710" s="10"/>
      <c r="R91710" s="10"/>
      <c r="S91710" s="10"/>
      <c r="T91710" s="10"/>
    </row>
    <row r="91711" spans="13:20" x14ac:dyDescent="0.2">
      <c r="M91711">
        <v>1</v>
      </c>
      <c r="P91711" s="10"/>
      <c r="R91711" s="10"/>
      <c r="S91711" s="10"/>
      <c r="T91711" s="10"/>
    </row>
    <row r="91712" spans="13:20" x14ac:dyDescent="0.2">
      <c r="M91712">
        <v>0</v>
      </c>
      <c r="P91712" s="10"/>
      <c r="R91712" s="10"/>
      <c r="S91712" s="10"/>
      <c r="T91712" s="10"/>
    </row>
    <row r="91713" spans="13:20" x14ac:dyDescent="0.2">
      <c r="M91713">
        <v>0</v>
      </c>
      <c r="P91713" s="10"/>
      <c r="R91713" s="10"/>
      <c r="S91713" s="10"/>
      <c r="T91713" s="10"/>
    </row>
    <row r="91714" spans="13:20" x14ac:dyDescent="0.2">
      <c r="M91714">
        <v>1</v>
      </c>
      <c r="P91714" s="10"/>
      <c r="R91714" s="10"/>
      <c r="S91714" s="10"/>
      <c r="T91714" s="10"/>
    </row>
    <row r="91715" spans="13:20" x14ac:dyDescent="0.2">
      <c r="M91715">
        <v>0</v>
      </c>
      <c r="P91715" s="10"/>
      <c r="R91715" s="10"/>
      <c r="S91715" s="10"/>
      <c r="T91715" s="10"/>
    </row>
    <row r="91716" spans="13:20" x14ac:dyDescent="0.2">
      <c r="M91716">
        <v>1</v>
      </c>
      <c r="P91716" s="10"/>
      <c r="R91716" s="10"/>
      <c r="S91716" s="10"/>
      <c r="T91716" s="10"/>
    </row>
    <row r="91717" spans="13:20" x14ac:dyDescent="0.2">
      <c r="M91717">
        <v>0</v>
      </c>
      <c r="P91717" s="10"/>
      <c r="R91717" s="10"/>
      <c r="S91717" s="10"/>
      <c r="T91717" s="10"/>
    </row>
    <row r="91718" spans="13:20" x14ac:dyDescent="0.2">
      <c r="M91718">
        <v>0</v>
      </c>
      <c r="P91718" s="10"/>
      <c r="R91718" s="10"/>
      <c r="S91718" s="10"/>
      <c r="T91718" s="10"/>
    </row>
    <row r="91719" spans="13:20" x14ac:dyDescent="0.2">
      <c r="M91719">
        <v>1</v>
      </c>
      <c r="P91719" s="10"/>
      <c r="R91719" s="10"/>
      <c r="S91719" s="10"/>
      <c r="T91719" s="10"/>
    </row>
    <row r="91720" spans="13:20" x14ac:dyDescent="0.2">
      <c r="M91720">
        <v>0</v>
      </c>
      <c r="P91720" s="10"/>
      <c r="R91720" s="10"/>
      <c r="S91720" s="10"/>
      <c r="T91720" s="10"/>
    </row>
    <row r="91721" spans="13:20" x14ac:dyDescent="0.2">
      <c r="M91721">
        <v>1</v>
      </c>
      <c r="P91721" s="10"/>
      <c r="R91721" s="10"/>
      <c r="S91721" s="10"/>
      <c r="T91721" s="10"/>
    </row>
    <row r="91722" spans="13:20" x14ac:dyDescent="0.2">
      <c r="M91722">
        <v>0</v>
      </c>
      <c r="P91722" s="10"/>
      <c r="R91722" s="10"/>
      <c r="S91722" s="10"/>
      <c r="T91722" s="10"/>
    </row>
    <row r="91723" spans="13:20" x14ac:dyDescent="0.2">
      <c r="M91723">
        <v>1</v>
      </c>
      <c r="P91723" s="10"/>
      <c r="R91723" s="10"/>
      <c r="S91723" s="10"/>
      <c r="T91723" s="10"/>
    </row>
    <row r="91724" spans="13:20" x14ac:dyDescent="0.2">
      <c r="M91724">
        <v>0</v>
      </c>
      <c r="P91724" s="10"/>
      <c r="R91724" s="10"/>
      <c r="S91724" s="10"/>
      <c r="T91724" s="10"/>
    </row>
    <row r="91725" spans="13:20" x14ac:dyDescent="0.2">
      <c r="M91725">
        <v>0</v>
      </c>
      <c r="P91725" s="10"/>
      <c r="R91725" s="10"/>
      <c r="S91725" s="10"/>
      <c r="T91725" s="10"/>
    </row>
    <row r="91726" spans="13:20" x14ac:dyDescent="0.2">
      <c r="M91726">
        <v>1</v>
      </c>
      <c r="P91726" s="10"/>
      <c r="R91726" s="10"/>
      <c r="S91726" s="10"/>
      <c r="T91726" s="10"/>
    </row>
    <row r="91727" spans="13:20" x14ac:dyDescent="0.2">
      <c r="M91727">
        <v>0</v>
      </c>
      <c r="P91727" s="10"/>
      <c r="R91727" s="10"/>
      <c r="S91727" s="10"/>
      <c r="T91727" s="10"/>
    </row>
    <row r="91728" spans="13:20" x14ac:dyDescent="0.2">
      <c r="M91728">
        <v>0</v>
      </c>
      <c r="P91728" s="10"/>
      <c r="R91728" s="10"/>
      <c r="S91728" s="10"/>
      <c r="T91728" s="10"/>
    </row>
    <row r="91729" spans="13:20" x14ac:dyDescent="0.2">
      <c r="M91729">
        <v>1</v>
      </c>
      <c r="P91729" s="10"/>
      <c r="R91729" s="10"/>
      <c r="S91729" s="10"/>
      <c r="T91729" s="10"/>
    </row>
    <row r="91730" spans="13:20" x14ac:dyDescent="0.2">
      <c r="M91730">
        <v>0</v>
      </c>
      <c r="P91730" s="10"/>
      <c r="R91730" s="10"/>
      <c r="S91730" s="10"/>
      <c r="T91730" s="10"/>
    </row>
    <row r="91731" spans="13:20" x14ac:dyDescent="0.2">
      <c r="M91731">
        <v>1</v>
      </c>
      <c r="P91731" s="10"/>
      <c r="R91731" s="10"/>
      <c r="S91731" s="10"/>
      <c r="T91731" s="10"/>
    </row>
    <row r="91732" spans="13:20" x14ac:dyDescent="0.2">
      <c r="M91732">
        <v>0</v>
      </c>
      <c r="P91732" s="10"/>
      <c r="R91732" s="10"/>
      <c r="S91732" s="10"/>
      <c r="T91732" s="10"/>
    </row>
    <row r="91733" spans="13:20" x14ac:dyDescent="0.2">
      <c r="M91733">
        <v>0</v>
      </c>
      <c r="P91733" s="10"/>
      <c r="R91733" s="10"/>
      <c r="S91733" s="10"/>
      <c r="T91733" s="10"/>
    </row>
    <row r="91734" spans="13:20" x14ac:dyDescent="0.2">
      <c r="M91734">
        <v>1</v>
      </c>
      <c r="P91734" s="10"/>
      <c r="R91734" s="10"/>
      <c r="S91734" s="10"/>
      <c r="T91734" s="10"/>
    </row>
    <row r="91735" spans="13:20" x14ac:dyDescent="0.2">
      <c r="M91735">
        <v>0</v>
      </c>
      <c r="P91735" s="10"/>
      <c r="R91735" s="10"/>
      <c r="S91735" s="10"/>
      <c r="T91735" s="10"/>
    </row>
    <row r="91736" spans="13:20" x14ac:dyDescent="0.2">
      <c r="M91736">
        <v>1</v>
      </c>
      <c r="P91736" s="10"/>
      <c r="R91736" s="10"/>
      <c r="S91736" s="10"/>
      <c r="T91736" s="10"/>
    </row>
    <row r="91737" spans="13:20" x14ac:dyDescent="0.2">
      <c r="M91737">
        <v>0</v>
      </c>
      <c r="P91737" s="10"/>
      <c r="R91737" s="10"/>
      <c r="S91737" s="10"/>
      <c r="T91737" s="10"/>
    </row>
    <row r="91738" spans="13:20" x14ac:dyDescent="0.2">
      <c r="M91738">
        <v>0</v>
      </c>
      <c r="P91738" s="10"/>
      <c r="R91738" s="10"/>
      <c r="S91738" s="10"/>
      <c r="T91738" s="10"/>
    </row>
    <row r="91739" spans="13:20" x14ac:dyDescent="0.2">
      <c r="M91739">
        <v>1</v>
      </c>
      <c r="P91739" s="10"/>
      <c r="R91739" s="10"/>
      <c r="S91739" s="10"/>
      <c r="T91739" s="10"/>
    </row>
    <row r="91740" spans="13:20" x14ac:dyDescent="0.2">
      <c r="M91740">
        <v>0</v>
      </c>
      <c r="P91740" s="10"/>
      <c r="R91740" s="10"/>
      <c r="S91740" s="10"/>
      <c r="T91740" s="10"/>
    </row>
    <row r="91741" spans="13:20" x14ac:dyDescent="0.2">
      <c r="M91741">
        <v>0</v>
      </c>
      <c r="P91741" s="10"/>
      <c r="R91741" s="10"/>
      <c r="S91741" s="10"/>
      <c r="T91741" s="10"/>
    </row>
    <row r="91742" spans="13:20" x14ac:dyDescent="0.2">
      <c r="M91742">
        <v>1</v>
      </c>
      <c r="P91742" s="10"/>
      <c r="R91742" s="10"/>
      <c r="S91742" s="10"/>
      <c r="T91742" s="10"/>
    </row>
    <row r="91743" spans="13:20" x14ac:dyDescent="0.2">
      <c r="M91743">
        <v>0</v>
      </c>
      <c r="P91743" s="10"/>
      <c r="R91743" s="10"/>
      <c r="S91743" s="10"/>
      <c r="T91743" s="10"/>
    </row>
    <row r="91744" spans="13:20" x14ac:dyDescent="0.2">
      <c r="M91744">
        <v>1</v>
      </c>
      <c r="P91744" s="10"/>
      <c r="R91744" s="10"/>
      <c r="S91744" s="10"/>
      <c r="T91744" s="10"/>
    </row>
    <row r="91745" spans="13:20" x14ac:dyDescent="0.2">
      <c r="M91745">
        <v>0</v>
      </c>
      <c r="P91745" s="10"/>
      <c r="R91745" s="10"/>
      <c r="S91745" s="10"/>
      <c r="T91745" s="10"/>
    </row>
    <row r="91746" spans="13:20" x14ac:dyDescent="0.2">
      <c r="M91746">
        <v>0</v>
      </c>
      <c r="P91746" s="10"/>
      <c r="R91746" s="10"/>
      <c r="S91746" s="10"/>
      <c r="T91746" s="10"/>
    </row>
    <row r="91747" spans="13:20" x14ac:dyDescent="0.2">
      <c r="M91747">
        <v>1</v>
      </c>
      <c r="P91747" s="10"/>
      <c r="R91747" s="10"/>
      <c r="S91747" s="10"/>
      <c r="T91747" s="10"/>
    </row>
    <row r="91748" spans="13:20" x14ac:dyDescent="0.2">
      <c r="M91748">
        <v>0</v>
      </c>
      <c r="P91748" s="10"/>
      <c r="R91748" s="10"/>
      <c r="S91748" s="10"/>
      <c r="T91748" s="10"/>
    </row>
    <row r="91749" spans="13:20" x14ac:dyDescent="0.2">
      <c r="M91749">
        <v>0</v>
      </c>
      <c r="P91749" s="10"/>
      <c r="R91749" s="10"/>
      <c r="S91749" s="10"/>
      <c r="T91749" s="10"/>
    </row>
    <row r="91750" spans="13:20" x14ac:dyDescent="0.2">
      <c r="M91750">
        <v>1</v>
      </c>
      <c r="P91750" s="10"/>
      <c r="R91750" s="10"/>
      <c r="S91750" s="10"/>
      <c r="T91750" s="10"/>
    </row>
    <row r="91751" spans="13:20" x14ac:dyDescent="0.2">
      <c r="M91751">
        <v>0</v>
      </c>
      <c r="P91751" s="10"/>
      <c r="R91751" s="10"/>
      <c r="S91751" s="10"/>
      <c r="T91751" s="10"/>
    </row>
    <row r="91752" spans="13:20" x14ac:dyDescent="0.2">
      <c r="M91752">
        <v>0</v>
      </c>
      <c r="P91752" s="10"/>
      <c r="R91752" s="10"/>
      <c r="S91752" s="10"/>
      <c r="T91752" s="10"/>
    </row>
    <row r="91753" spans="13:20" x14ac:dyDescent="0.2">
      <c r="M91753">
        <v>1</v>
      </c>
      <c r="P91753" s="10"/>
      <c r="R91753" s="10"/>
      <c r="S91753" s="10"/>
      <c r="T91753" s="10"/>
    </row>
    <row r="91754" spans="13:20" x14ac:dyDescent="0.2">
      <c r="M91754">
        <v>0</v>
      </c>
      <c r="P91754" s="10"/>
      <c r="R91754" s="10"/>
      <c r="S91754" s="10"/>
      <c r="T91754" s="10"/>
    </row>
    <row r="91755" spans="13:20" x14ac:dyDescent="0.2">
      <c r="M91755">
        <v>1</v>
      </c>
      <c r="P91755" s="10"/>
      <c r="R91755" s="10"/>
      <c r="S91755" s="10"/>
      <c r="T91755" s="10"/>
    </row>
    <row r="91756" spans="13:20" x14ac:dyDescent="0.2">
      <c r="M91756">
        <v>0</v>
      </c>
      <c r="P91756" s="10"/>
      <c r="R91756" s="10"/>
      <c r="S91756" s="10"/>
      <c r="T91756" s="10"/>
    </row>
    <row r="91757" spans="13:20" x14ac:dyDescent="0.2">
      <c r="M91757">
        <v>1</v>
      </c>
      <c r="P91757" s="10"/>
      <c r="R91757" s="10"/>
      <c r="S91757" s="10"/>
      <c r="T91757" s="10"/>
    </row>
    <row r="91758" spans="13:20" x14ac:dyDescent="0.2">
      <c r="M91758">
        <v>0</v>
      </c>
      <c r="P91758" s="10"/>
      <c r="R91758" s="10"/>
      <c r="S91758" s="10"/>
      <c r="T91758" s="10"/>
    </row>
    <row r="91759" spans="13:20" x14ac:dyDescent="0.2">
      <c r="M91759">
        <v>0</v>
      </c>
      <c r="P91759" s="10"/>
      <c r="R91759" s="10"/>
      <c r="S91759" s="10"/>
      <c r="T91759" s="10"/>
    </row>
    <row r="91760" spans="13:20" x14ac:dyDescent="0.2">
      <c r="M91760">
        <v>1</v>
      </c>
      <c r="P91760" s="10"/>
      <c r="R91760" s="10"/>
      <c r="S91760" s="10"/>
      <c r="T91760" s="10"/>
    </row>
    <row r="91761" spans="13:20" x14ac:dyDescent="0.2">
      <c r="M91761">
        <v>0</v>
      </c>
      <c r="P91761" s="10"/>
      <c r="R91761" s="10"/>
      <c r="S91761" s="10"/>
      <c r="T91761" s="10"/>
    </row>
    <row r="91762" spans="13:20" x14ac:dyDescent="0.2">
      <c r="M91762">
        <v>1</v>
      </c>
      <c r="P91762" s="10"/>
      <c r="R91762" s="10"/>
      <c r="S91762" s="10"/>
      <c r="T91762" s="10"/>
    </row>
    <row r="91763" spans="13:20" x14ac:dyDescent="0.2">
      <c r="M91763">
        <v>0</v>
      </c>
      <c r="P91763" s="10"/>
      <c r="R91763" s="10"/>
      <c r="S91763" s="10"/>
      <c r="T91763" s="10"/>
    </row>
    <row r="91764" spans="13:20" x14ac:dyDescent="0.2">
      <c r="M91764">
        <v>0</v>
      </c>
      <c r="P91764" s="10"/>
      <c r="R91764" s="10"/>
      <c r="S91764" s="10"/>
      <c r="T91764" s="10"/>
    </row>
    <row r="91765" spans="13:20" x14ac:dyDescent="0.2">
      <c r="M91765">
        <v>1</v>
      </c>
      <c r="P91765" s="10"/>
      <c r="R91765" s="10"/>
      <c r="S91765" s="10"/>
      <c r="T91765" s="10"/>
    </row>
    <row r="91766" spans="13:20" x14ac:dyDescent="0.2">
      <c r="M91766">
        <v>0</v>
      </c>
      <c r="P91766" s="10"/>
      <c r="R91766" s="10"/>
      <c r="S91766" s="10"/>
      <c r="T91766" s="10"/>
    </row>
    <row r="91767" spans="13:20" x14ac:dyDescent="0.2">
      <c r="M91767">
        <v>1</v>
      </c>
      <c r="P91767" s="10"/>
      <c r="R91767" s="10"/>
      <c r="S91767" s="10"/>
      <c r="T91767" s="10"/>
    </row>
    <row r="91768" spans="13:20" x14ac:dyDescent="0.2">
      <c r="M91768">
        <v>0</v>
      </c>
      <c r="P91768" s="10"/>
      <c r="R91768" s="10"/>
      <c r="S91768" s="10"/>
      <c r="T91768" s="10"/>
    </row>
    <row r="91769" spans="13:20" x14ac:dyDescent="0.2">
      <c r="M91769">
        <v>0</v>
      </c>
      <c r="P91769" s="10"/>
      <c r="R91769" s="10"/>
      <c r="S91769" s="10"/>
      <c r="T91769" s="10"/>
    </row>
    <row r="91770" spans="13:20" x14ac:dyDescent="0.2">
      <c r="M91770">
        <v>1</v>
      </c>
      <c r="P91770" s="10"/>
      <c r="R91770" s="10"/>
      <c r="S91770" s="10"/>
      <c r="T91770" s="10"/>
    </row>
    <row r="91771" spans="13:20" x14ac:dyDescent="0.2">
      <c r="M91771">
        <v>0</v>
      </c>
      <c r="P91771" s="10"/>
      <c r="R91771" s="10"/>
      <c r="S91771" s="10"/>
      <c r="T91771" s="10"/>
    </row>
    <row r="91772" spans="13:20" x14ac:dyDescent="0.2">
      <c r="M91772">
        <v>1</v>
      </c>
      <c r="P91772" s="10"/>
      <c r="R91772" s="10"/>
      <c r="S91772" s="10"/>
      <c r="T91772" s="10"/>
    </row>
    <row r="91773" spans="13:20" x14ac:dyDescent="0.2">
      <c r="M91773">
        <v>0</v>
      </c>
      <c r="P91773" s="10"/>
      <c r="R91773" s="10"/>
      <c r="S91773" s="10"/>
      <c r="T91773" s="10"/>
    </row>
    <row r="91774" spans="13:20" x14ac:dyDescent="0.2">
      <c r="M91774">
        <v>1</v>
      </c>
      <c r="P91774" s="10"/>
      <c r="R91774" s="10"/>
      <c r="S91774" s="10"/>
      <c r="T91774" s="10"/>
    </row>
    <row r="91775" spans="13:20" x14ac:dyDescent="0.2">
      <c r="M91775">
        <v>0</v>
      </c>
      <c r="P91775" s="10"/>
      <c r="R91775" s="10"/>
      <c r="S91775" s="10"/>
      <c r="T91775" s="10"/>
    </row>
    <row r="91776" spans="13:20" x14ac:dyDescent="0.2">
      <c r="M91776">
        <v>1</v>
      </c>
      <c r="P91776" s="10"/>
      <c r="R91776" s="10"/>
      <c r="S91776" s="10"/>
      <c r="T91776" s="10"/>
    </row>
    <row r="91777" spans="13:20" x14ac:dyDescent="0.2">
      <c r="M91777">
        <v>0</v>
      </c>
      <c r="P91777" s="10"/>
      <c r="R91777" s="10"/>
      <c r="S91777" s="10"/>
      <c r="T91777" s="10"/>
    </row>
    <row r="91778" spans="13:20" x14ac:dyDescent="0.2">
      <c r="M91778">
        <v>0</v>
      </c>
      <c r="P91778" s="10"/>
      <c r="R91778" s="10"/>
      <c r="S91778" s="10"/>
      <c r="T91778" s="10"/>
    </row>
    <row r="91779" spans="13:20" x14ac:dyDescent="0.2">
      <c r="M91779">
        <v>1</v>
      </c>
      <c r="P91779" s="10"/>
      <c r="R91779" s="10"/>
      <c r="S91779" s="10"/>
      <c r="T91779" s="10"/>
    </row>
    <row r="91780" spans="13:20" x14ac:dyDescent="0.2">
      <c r="M91780">
        <v>0</v>
      </c>
      <c r="P91780" s="10"/>
      <c r="R91780" s="10"/>
      <c r="S91780" s="10"/>
      <c r="T91780" s="10"/>
    </row>
    <row r="91781" spans="13:20" x14ac:dyDescent="0.2">
      <c r="M91781">
        <v>0</v>
      </c>
      <c r="P91781" s="10"/>
      <c r="R91781" s="10"/>
      <c r="S91781" s="10"/>
      <c r="T91781" s="10"/>
    </row>
    <row r="91782" spans="13:20" x14ac:dyDescent="0.2">
      <c r="M91782">
        <v>1</v>
      </c>
      <c r="P91782" s="10"/>
      <c r="R91782" s="10"/>
      <c r="S91782" s="10"/>
      <c r="T91782" s="10"/>
    </row>
    <row r="91783" spans="13:20" x14ac:dyDescent="0.2">
      <c r="M91783">
        <v>0</v>
      </c>
      <c r="P91783" s="10"/>
      <c r="R91783" s="10"/>
      <c r="S91783" s="10"/>
      <c r="T91783" s="10"/>
    </row>
    <row r="91784" spans="13:20" x14ac:dyDescent="0.2">
      <c r="M91784">
        <v>1</v>
      </c>
      <c r="P91784" s="10"/>
      <c r="R91784" s="10"/>
      <c r="S91784" s="10"/>
      <c r="T91784" s="10"/>
    </row>
    <row r="91785" spans="13:20" x14ac:dyDescent="0.2">
      <c r="M91785">
        <v>0</v>
      </c>
      <c r="P91785" s="10"/>
      <c r="R91785" s="10"/>
      <c r="S91785" s="10"/>
      <c r="T91785" s="10"/>
    </row>
    <row r="91786" spans="13:20" x14ac:dyDescent="0.2">
      <c r="M91786">
        <v>0</v>
      </c>
      <c r="P91786" s="10"/>
      <c r="R91786" s="10"/>
      <c r="S91786" s="10"/>
      <c r="T91786" s="10"/>
    </row>
    <row r="91787" spans="13:20" x14ac:dyDescent="0.2">
      <c r="M91787">
        <v>1</v>
      </c>
      <c r="P91787" s="10"/>
      <c r="R91787" s="10"/>
      <c r="S91787" s="10"/>
      <c r="T91787" s="10"/>
    </row>
    <row r="91788" spans="13:20" x14ac:dyDescent="0.2">
      <c r="M91788">
        <v>0</v>
      </c>
      <c r="P91788" s="10"/>
      <c r="R91788" s="10"/>
      <c r="S91788" s="10"/>
      <c r="T91788" s="10"/>
    </row>
    <row r="91789" spans="13:20" x14ac:dyDescent="0.2">
      <c r="M91789">
        <v>0</v>
      </c>
      <c r="P91789" s="10"/>
      <c r="R91789" s="10"/>
      <c r="S91789" s="10"/>
      <c r="T91789" s="10"/>
    </row>
    <row r="91790" spans="13:20" x14ac:dyDescent="0.2">
      <c r="M91790">
        <v>1</v>
      </c>
      <c r="P91790" s="10"/>
      <c r="R91790" s="10"/>
      <c r="S91790" s="10"/>
      <c r="T91790" s="10"/>
    </row>
    <row r="91791" spans="13:20" x14ac:dyDescent="0.2">
      <c r="M91791">
        <v>0</v>
      </c>
      <c r="P91791" s="10"/>
      <c r="R91791" s="10"/>
      <c r="S91791" s="10"/>
      <c r="T91791" s="10"/>
    </row>
    <row r="91792" spans="13:20" x14ac:dyDescent="0.2">
      <c r="M91792">
        <v>1</v>
      </c>
      <c r="P91792" s="10"/>
      <c r="R91792" s="10"/>
      <c r="S91792" s="10"/>
      <c r="T91792" s="10"/>
    </row>
    <row r="91793" spans="13:20" x14ac:dyDescent="0.2">
      <c r="M91793">
        <v>0</v>
      </c>
      <c r="P91793" s="10"/>
      <c r="R91793" s="10"/>
      <c r="S91793" s="10"/>
      <c r="T91793" s="10"/>
    </row>
    <row r="91794" spans="13:20" x14ac:dyDescent="0.2">
      <c r="M91794">
        <v>0</v>
      </c>
      <c r="P91794" s="10"/>
      <c r="R91794" s="10"/>
      <c r="S91794" s="10"/>
      <c r="T91794" s="10"/>
    </row>
    <row r="91795" spans="13:20" x14ac:dyDescent="0.2">
      <c r="M91795">
        <v>1</v>
      </c>
      <c r="P91795" s="10"/>
      <c r="R91795" s="10"/>
      <c r="S91795" s="10"/>
      <c r="T91795" s="10"/>
    </row>
    <row r="91796" spans="13:20" x14ac:dyDescent="0.2">
      <c r="M91796">
        <v>0</v>
      </c>
      <c r="P91796" s="10"/>
      <c r="R91796" s="10"/>
      <c r="S91796" s="10"/>
      <c r="T91796" s="10"/>
    </row>
    <row r="91797" spans="13:20" x14ac:dyDescent="0.2">
      <c r="M91797">
        <v>1</v>
      </c>
      <c r="P91797" s="10"/>
      <c r="R91797" s="10"/>
      <c r="S91797" s="10"/>
      <c r="T91797" s="10"/>
    </row>
    <row r="91798" spans="13:20" x14ac:dyDescent="0.2">
      <c r="M91798">
        <v>0</v>
      </c>
      <c r="P91798" s="10"/>
      <c r="R91798" s="10"/>
      <c r="S91798" s="10"/>
      <c r="T91798" s="10"/>
    </row>
    <row r="91799" spans="13:20" x14ac:dyDescent="0.2">
      <c r="M91799">
        <v>0</v>
      </c>
      <c r="P91799" s="10"/>
      <c r="R91799" s="10"/>
      <c r="S91799" s="10"/>
      <c r="T91799" s="10"/>
    </row>
    <row r="91800" spans="13:20" x14ac:dyDescent="0.2">
      <c r="M91800">
        <v>0</v>
      </c>
      <c r="P91800" s="10"/>
      <c r="R91800" s="10"/>
      <c r="S91800" s="10"/>
      <c r="T91800" s="10"/>
    </row>
    <row r="91801" spans="13:20" x14ac:dyDescent="0.2">
      <c r="M91801">
        <v>1</v>
      </c>
      <c r="P91801" s="10"/>
      <c r="R91801" s="10"/>
      <c r="S91801" s="10"/>
      <c r="T91801" s="10"/>
    </row>
    <row r="91802" spans="13:20" x14ac:dyDescent="0.2">
      <c r="M91802">
        <v>0</v>
      </c>
      <c r="P91802" s="10"/>
      <c r="R91802" s="10"/>
      <c r="S91802" s="10"/>
      <c r="T91802" s="10"/>
    </row>
    <row r="91803" spans="13:20" x14ac:dyDescent="0.2">
      <c r="M91803">
        <v>1</v>
      </c>
      <c r="P91803" s="10"/>
      <c r="R91803" s="10"/>
      <c r="S91803" s="10"/>
      <c r="T91803" s="10"/>
    </row>
    <row r="91804" spans="13:20" x14ac:dyDescent="0.2">
      <c r="M91804">
        <v>0</v>
      </c>
      <c r="P91804" s="10"/>
      <c r="R91804" s="10"/>
      <c r="S91804" s="10"/>
      <c r="T91804" s="10"/>
    </row>
    <row r="91805" spans="13:20" x14ac:dyDescent="0.2">
      <c r="M91805">
        <v>1</v>
      </c>
      <c r="P91805" s="10"/>
      <c r="R91805" s="10"/>
      <c r="S91805" s="10"/>
      <c r="T91805" s="10"/>
    </row>
    <row r="91806" spans="13:20" x14ac:dyDescent="0.2">
      <c r="M91806">
        <v>0</v>
      </c>
      <c r="P91806" s="10"/>
      <c r="R91806" s="10"/>
      <c r="S91806" s="10"/>
      <c r="T91806" s="10"/>
    </row>
    <row r="91807" spans="13:20" x14ac:dyDescent="0.2">
      <c r="M91807">
        <v>1</v>
      </c>
      <c r="P91807" s="10"/>
      <c r="R91807" s="10"/>
      <c r="S91807" s="10"/>
      <c r="T91807" s="10"/>
    </row>
    <row r="91808" spans="13:20" x14ac:dyDescent="0.2">
      <c r="M91808">
        <v>0</v>
      </c>
      <c r="P91808" s="10"/>
      <c r="R91808" s="10"/>
      <c r="S91808" s="10"/>
      <c r="T91808" s="10"/>
    </row>
    <row r="91809" spans="13:20" x14ac:dyDescent="0.2">
      <c r="M91809">
        <v>1</v>
      </c>
      <c r="P91809" s="10"/>
      <c r="R91809" s="10"/>
      <c r="S91809" s="10"/>
      <c r="T91809" s="10"/>
    </row>
    <row r="91810" spans="13:20" x14ac:dyDescent="0.2">
      <c r="M91810">
        <v>0</v>
      </c>
      <c r="P91810" s="10"/>
      <c r="R91810" s="10"/>
      <c r="S91810" s="10"/>
      <c r="T91810" s="10"/>
    </row>
    <row r="91811" spans="13:20" x14ac:dyDescent="0.2">
      <c r="M91811">
        <v>0</v>
      </c>
      <c r="P91811" s="10"/>
      <c r="R91811" s="10"/>
      <c r="S91811" s="10"/>
      <c r="T91811" s="10"/>
    </row>
    <row r="91812" spans="13:20" x14ac:dyDescent="0.2">
      <c r="M91812">
        <v>1</v>
      </c>
      <c r="P91812" s="10"/>
      <c r="R91812" s="10"/>
      <c r="S91812" s="10"/>
      <c r="T91812" s="10"/>
    </row>
    <row r="91813" spans="13:20" x14ac:dyDescent="0.2">
      <c r="M91813">
        <v>0</v>
      </c>
      <c r="P91813" s="10"/>
      <c r="R91813" s="10"/>
      <c r="S91813" s="10"/>
      <c r="T91813" s="10"/>
    </row>
    <row r="91814" spans="13:20" x14ac:dyDescent="0.2">
      <c r="M91814">
        <v>0</v>
      </c>
      <c r="P91814" s="10"/>
      <c r="R91814" s="10"/>
      <c r="S91814" s="10"/>
      <c r="T91814" s="10"/>
    </row>
    <row r="91815" spans="13:20" x14ac:dyDescent="0.2">
      <c r="M91815">
        <v>1</v>
      </c>
      <c r="P91815" s="10"/>
      <c r="R91815" s="10"/>
      <c r="S91815" s="10"/>
      <c r="T91815" s="10"/>
    </row>
    <row r="91816" spans="13:20" x14ac:dyDescent="0.2">
      <c r="M91816">
        <v>0</v>
      </c>
      <c r="P91816" s="10"/>
      <c r="R91816" s="10"/>
      <c r="S91816" s="10"/>
      <c r="T91816" s="10"/>
    </row>
    <row r="91817" spans="13:20" x14ac:dyDescent="0.2">
      <c r="M91817">
        <v>0</v>
      </c>
      <c r="P91817" s="10"/>
      <c r="R91817" s="10"/>
      <c r="S91817" s="10"/>
      <c r="T91817" s="10"/>
    </row>
    <row r="91818" spans="13:20" x14ac:dyDescent="0.2">
      <c r="M91818">
        <v>1</v>
      </c>
      <c r="P91818" s="10"/>
      <c r="R91818" s="10"/>
      <c r="S91818" s="10"/>
      <c r="T91818" s="10"/>
    </row>
    <row r="91819" spans="13:20" x14ac:dyDescent="0.2">
      <c r="M91819">
        <v>0</v>
      </c>
      <c r="P91819" s="10"/>
      <c r="R91819" s="10"/>
      <c r="S91819" s="10"/>
      <c r="T91819" s="10"/>
    </row>
    <row r="91820" spans="13:20" x14ac:dyDescent="0.2">
      <c r="M91820">
        <v>1</v>
      </c>
      <c r="P91820" s="10"/>
      <c r="R91820" s="10"/>
      <c r="S91820" s="10"/>
      <c r="T91820" s="10"/>
    </row>
    <row r="91821" spans="13:20" x14ac:dyDescent="0.2">
      <c r="M91821">
        <v>0</v>
      </c>
      <c r="P91821" s="10"/>
      <c r="R91821" s="10"/>
      <c r="S91821" s="10"/>
      <c r="T91821" s="10"/>
    </row>
    <row r="91822" spans="13:20" x14ac:dyDescent="0.2">
      <c r="M91822">
        <v>1</v>
      </c>
      <c r="P91822" s="10"/>
      <c r="R91822" s="10"/>
      <c r="S91822" s="10"/>
      <c r="T91822" s="10"/>
    </row>
    <row r="91823" spans="13:20" x14ac:dyDescent="0.2">
      <c r="M91823">
        <v>0</v>
      </c>
      <c r="P91823" s="10"/>
      <c r="R91823" s="10"/>
      <c r="S91823" s="10"/>
      <c r="T91823" s="10"/>
    </row>
    <row r="91824" spans="13:20" x14ac:dyDescent="0.2">
      <c r="M91824">
        <v>0</v>
      </c>
      <c r="P91824" s="10"/>
      <c r="R91824" s="10"/>
      <c r="S91824" s="10"/>
      <c r="T91824" s="10"/>
    </row>
    <row r="91825" spans="13:20" x14ac:dyDescent="0.2">
      <c r="M91825">
        <v>1</v>
      </c>
      <c r="P91825" s="10"/>
      <c r="R91825" s="10"/>
      <c r="S91825" s="10"/>
      <c r="T91825" s="10"/>
    </row>
    <row r="91826" spans="13:20" x14ac:dyDescent="0.2">
      <c r="M91826">
        <v>0</v>
      </c>
      <c r="P91826" s="10"/>
      <c r="R91826" s="10"/>
      <c r="S91826" s="10"/>
      <c r="T91826" s="10"/>
    </row>
    <row r="91827" spans="13:20" x14ac:dyDescent="0.2">
      <c r="M91827">
        <v>0</v>
      </c>
      <c r="P91827" s="10"/>
      <c r="R91827" s="10"/>
      <c r="S91827" s="10"/>
      <c r="T91827" s="10"/>
    </row>
    <row r="91828" spans="13:20" x14ac:dyDescent="0.2">
      <c r="M91828">
        <v>1</v>
      </c>
      <c r="P91828" s="10"/>
      <c r="R91828" s="10"/>
      <c r="S91828" s="10"/>
      <c r="T91828" s="10"/>
    </row>
    <row r="91829" spans="13:20" x14ac:dyDescent="0.2">
      <c r="M91829">
        <v>0</v>
      </c>
      <c r="P91829" s="10"/>
      <c r="R91829" s="10"/>
      <c r="S91829" s="10"/>
      <c r="T91829" s="10"/>
    </row>
    <row r="91830" spans="13:20" x14ac:dyDescent="0.2">
      <c r="M91830">
        <v>0</v>
      </c>
      <c r="P91830" s="10"/>
      <c r="R91830" s="10"/>
      <c r="S91830" s="10"/>
      <c r="T91830" s="10"/>
    </row>
    <row r="91831" spans="13:20" x14ac:dyDescent="0.2">
      <c r="M91831">
        <v>1</v>
      </c>
      <c r="P91831" s="10"/>
      <c r="R91831" s="10"/>
      <c r="S91831" s="10"/>
      <c r="T91831" s="10"/>
    </row>
    <row r="91832" spans="13:20" x14ac:dyDescent="0.2">
      <c r="M91832">
        <v>0</v>
      </c>
      <c r="P91832" s="10"/>
      <c r="R91832" s="10"/>
      <c r="S91832" s="10"/>
      <c r="T91832" s="10"/>
    </row>
    <row r="91833" spans="13:20" x14ac:dyDescent="0.2">
      <c r="M91833">
        <v>1</v>
      </c>
      <c r="P91833" s="10"/>
      <c r="R91833" s="10"/>
      <c r="S91833" s="10"/>
      <c r="T91833" s="10"/>
    </row>
    <row r="91834" spans="13:20" x14ac:dyDescent="0.2">
      <c r="M91834">
        <v>0</v>
      </c>
      <c r="P91834" s="10"/>
      <c r="R91834" s="10"/>
      <c r="S91834" s="10"/>
      <c r="T91834" s="10"/>
    </row>
    <row r="91835" spans="13:20" x14ac:dyDescent="0.2">
      <c r="M91835">
        <v>0</v>
      </c>
      <c r="P91835" s="10"/>
      <c r="R91835" s="10"/>
      <c r="S91835" s="10"/>
      <c r="T91835" s="10"/>
    </row>
    <row r="91836" spans="13:20" x14ac:dyDescent="0.2">
      <c r="M91836">
        <v>1</v>
      </c>
      <c r="P91836" s="10"/>
      <c r="R91836" s="10"/>
      <c r="S91836" s="10"/>
      <c r="T91836" s="10"/>
    </row>
    <row r="91837" spans="13:20" x14ac:dyDescent="0.2">
      <c r="M91837">
        <v>0</v>
      </c>
      <c r="P91837" s="10"/>
      <c r="R91837" s="10"/>
      <c r="S91837" s="10"/>
      <c r="T91837" s="10"/>
    </row>
    <row r="91838" spans="13:20" x14ac:dyDescent="0.2">
      <c r="M91838">
        <v>0</v>
      </c>
      <c r="P91838" s="10"/>
      <c r="R91838" s="10"/>
      <c r="S91838" s="10"/>
      <c r="T91838" s="10"/>
    </row>
    <row r="91839" spans="13:20" x14ac:dyDescent="0.2">
      <c r="M91839">
        <v>1</v>
      </c>
      <c r="P91839" s="10"/>
      <c r="R91839" s="10"/>
      <c r="S91839" s="10"/>
      <c r="T91839" s="10"/>
    </row>
    <row r="91840" spans="13:20" x14ac:dyDescent="0.2">
      <c r="M91840">
        <v>0</v>
      </c>
      <c r="P91840" s="10"/>
      <c r="R91840" s="10"/>
      <c r="S91840" s="10"/>
      <c r="T91840" s="10"/>
    </row>
    <row r="91841" spans="13:20" x14ac:dyDescent="0.2">
      <c r="M91841">
        <v>1</v>
      </c>
      <c r="P91841" s="10"/>
      <c r="R91841" s="10"/>
      <c r="S91841" s="10"/>
      <c r="T91841" s="10"/>
    </row>
    <row r="91842" spans="13:20" x14ac:dyDescent="0.2">
      <c r="M91842">
        <v>0</v>
      </c>
      <c r="P91842" s="10"/>
      <c r="R91842" s="10"/>
      <c r="S91842" s="10"/>
      <c r="T91842" s="10"/>
    </row>
    <row r="91843" spans="13:20" x14ac:dyDescent="0.2">
      <c r="M91843">
        <v>0</v>
      </c>
      <c r="P91843" s="10"/>
      <c r="R91843" s="10"/>
      <c r="S91843" s="10"/>
      <c r="T91843" s="10"/>
    </row>
    <row r="91844" spans="13:20" x14ac:dyDescent="0.2">
      <c r="M91844">
        <v>1</v>
      </c>
      <c r="P91844" s="10"/>
      <c r="R91844" s="10"/>
      <c r="S91844" s="10"/>
      <c r="T91844" s="10"/>
    </row>
    <row r="91845" spans="13:20" x14ac:dyDescent="0.2">
      <c r="M91845">
        <v>0</v>
      </c>
      <c r="P91845" s="10"/>
      <c r="R91845" s="10"/>
      <c r="S91845" s="10"/>
      <c r="T91845" s="10"/>
    </row>
    <row r="91846" spans="13:20" x14ac:dyDescent="0.2">
      <c r="M91846">
        <v>1</v>
      </c>
      <c r="P91846" s="10"/>
      <c r="R91846" s="10"/>
      <c r="S91846" s="10"/>
      <c r="T91846" s="10"/>
    </row>
    <row r="91847" spans="13:20" x14ac:dyDescent="0.2">
      <c r="M91847">
        <v>0</v>
      </c>
      <c r="P91847" s="10"/>
      <c r="R91847" s="10"/>
      <c r="S91847" s="10"/>
      <c r="T91847" s="10"/>
    </row>
    <row r="91848" spans="13:20" x14ac:dyDescent="0.2">
      <c r="M91848">
        <v>1</v>
      </c>
      <c r="P91848" s="10"/>
      <c r="R91848" s="10"/>
      <c r="S91848" s="10"/>
      <c r="T91848" s="10"/>
    </row>
    <row r="91849" spans="13:20" x14ac:dyDescent="0.2">
      <c r="M91849">
        <v>0</v>
      </c>
      <c r="P91849" s="10"/>
      <c r="R91849" s="10"/>
      <c r="S91849" s="10"/>
      <c r="T91849" s="10"/>
    </row>
    <row r="91850" spans="13:20" x14ac:dyDescent="0.2">
      <c r="M91850">
        <v>1</v>
      </c>
      <c r="P91850" s="10"/>
      <c r="R91850" s="10"/>
      <c r="S91850" s="10"/>
      <c r="T91850" s="10"/>
    </row>
    <row r="91851" spans="13:20" x14ac:dyDescent="0.2">
      <c r="M91851">
        <v>0</v>
      </c>
      <c r="P91851" s="10"/>
      <c r="R91851" s="10"/>
      <c r="S91851" s="10"/>
      <c r="T91851" s="10"/>
    </row>
    <row r="91852" spans="13:20" x14ac:dyDescent="0.2">
      <c r="M91852">
        <v>0</v>
      </c>
      <c r="P91852" s="10"/>
      <c r="R91852" s="10"/>
      <c r="S91852" s="10"/>
      <c r="T91852" s="10"/>
    </row>
    <row r="91853" spans="13:20" x14ac:dyDescent="0.2">
      <c r="M91853">
        <v>0</v>
      </c>
      <c r="P91853" s="10"/>
      <c r="R91853" s="10"/>
      <c r="S91853" s="10"/>
      <c r="T91853" s="10"/>
    </row>
    <row r="91854" spans="13:20" x14ac:dyDescent="0.2">
      <c r="M91854">
        <v>0</v>
      </c>
      <c r="P91854" s="10"/>
      <c r="R91854" s="10"/>
      <c r="S91854" s="10"/>
      <c r="T91854" s="10"/>
    </row>
    <row r="91855" spans="13:20" x14ac:dyDescent="0.2">
      <c r="M91855">
        <v>0</v>
      </c>
      <c r="P91855" s="10"/>
      <c r="R91855" s="10"/>
      <c r="S91855" s="10"/>
      <c r="T91855" s="10"/>
    </row>
    <row r="91856" spans="13:20" x14ac:dyDescent="0.2">
      <c r="M91856">
        <v>0</v>
      </c>
      <c r="P91856" s="10"/>
      <c r="R91856" s="10"/>
      <c r="S91856" s="10"/>
      <c r="T91856" s="10"/>
    </row>
    <row r="91857" spans="13:20" x14ac:dyDescent="0.2">
      <c r="M91857">
        <v>0</v>
      </c>
      <c r="P91857" s="10"/>
      <c r="R91857" s="10"/>
      <c r="S91857" s="10"/>
      <c r="T91857" s="10"/>
    </row>
    <row r="91858" spans="13:20" x14ac:dyDescent="0.2">
      <c r="M91858">
        <v>0</v>
      </c>
      <c r="P91858" s="10"/>
      <c r="R91858" s="10"/>
      <c r="S91858" s="10"/>
      <c r="T91858" s="10"/>
    </row>
    <row r="91859" spans="13:20" x14ac:dyDescent="0.2">
      <c r="M91859">
        <v>0</v>
      </c>
      <c r="P91859" s="10"/>
      <c r="R91859" s="10"/>
      <c r="S91859" s="10"/>
      <c r="T91859" s="10"/>
    </row>
    <row r="91860" spans="13:20" x14ac:dyDescent="0.2">
      <c r="M91860">
        <v>0</v>
      </c>
      <c r="P91860" s="10"/>
      <c r="R91860" s="10"/>
      <c r="S91860" s="10"/>
      <c r="T91860" s="10"/>
    </row>
    <row r="91861" spans="13:20" x14ac:dyDescent="0.2">
      <c r="M91861">
        <v>0</v>
      </c>
      <c r="P91861" s="10"/>
      <c r="R91861" s="10"/>
      <c r="S91861" s="10"/>
      <c r="T91861" s="10"/>
    </row>
    <row r="91862" spans="13:20" x14ac:dyDescent="0.2">
      <c r="M91862">
        <v>0</v>
      </c>
      <c r="P91862" s="10"/>
      <c r="R91862" s="10"/>
      <c r="S91862" s="10"/>
      <c r="T91862" s="10"/>
    </row>
    <row r="91863" spans="13:20" x14ac:dyDescent="0.2">
      <c r="M91863">
        <v>0</v>
      </c>
      <c r="P91863" s="10"/>
      <c r="R91863" s="10"/>
      <c r="S91863" s="10"/>
      <c r="T91863" s="10"/>
    </row>
    <row r="91864" spans="13:20" x14ac:dyDescent="0.2">
      <c r="M91864">
        <v>0</v>
      </c>
      <c r="P91864" s="10"/>
      <c r="R91864" s="10"/>
      <c r="S91864" s="10"/>
      <c r="T91864" s="10"/>
    </row>
    <row r="91865" spans="13:20" x14ac:dyDescent="0.2">
      <c r="M91865">
        <v>0</v>
      </c>
      <c r="P91865" s="10"/>
      <c r="R91865" s="10"/>
      <c r="S91865" s="10"/>
      <c r="T91865" s="10"/>
    </row>
    <row r="91866" spans="13:20" x14ac:dyDescent="0.2">
      <c r="M91866">
        <v>0</v>
      </c>
      <c r="P91866" s="10"/>
      <c r="R91866" s="10"/>
      <c r="S91866" s="10"/>
      <c r="T91866" s="10"/>
    </row>
    <row r="91867" spans="13:20" x14ac:dyDescent="0.2">
      <c r="M91867">
        <v>0</v>
      </c>
      <c r="P91867" s="10"/>
      <c r="R91867" s="10"/>
      <c r="S91867" s="10"/>
      <c r="T91867" s="10"/>
    </row>
    <row r="91868" spans="13:20" x14ac:dyDescent="0.2">
      <c r="M91868">
        <v>0</v>
      </c>
      <c r="P91868" s="10"/>
      <c r="R91868" s="10"/>
      <c r="S91868" s="10"/>
      <c r="T91868" s="10"/>
    </row>
    <row r="91869" spans="13:20" x14ac:dyDescent="0.2">
      <c r="M91869">
        <v>0</v>
      </c>
      <c r="P91869" s="10"/>
      <c r="R91869" s="10"/>
      <c r="S91869" s="10"/>
      <c r="T91869" s="10"/>
    </row>
    <row r="91870" spans="13:20" x14ac:dyDescent="0.2">
      <c r="M91870">
        <v>0</v>
      </c>
      <c r="P91870" s="10"/>
      <c r="R91870" s="10"/>
      <c r="S91870" s="10"/>
      <c r="T91870" s="10"/>
    </row>
    <row r="91871" spans="13:20" x14ac:dyDescent="0.2">
      <c r="M91871">
        <v>0</v>
      </c>
      <c r="P91871" s="10"/>
      <c r="R91871" s="10"/>
      <c r="S91871" s="10"/>
      <c r="T91871" s="10"/>
    </row>
    <row r="91872" spans="13:20" x14ac:dyDescent="0.2">
      <c r="M91872">
        <v>0</v>
      </c>
      <c r="P91872" s="10"/>
      <c r="R91872" s="10"/>
      <c r="S91872" s="10"/>
      <c r="T91872" s="10"/>
    </row>
    <row r="91873" spans="13:20" x14ac:dyDescent="0.2">
      <c r="M91873">
        <v>0</v>
      </c>
      <c r="P91873" s="10"/>
      <c r="R91873" s="10"/>
      <c r="S91873" s="10"/>
      <c r="T91873" s="10"/>
    </row>
    <row r="91874" spans="13:20" x14ac:dyDescent="0.2">
      <c r="M91874">
        <v>1</v>
      </c>
      <c r="P91874" s="10"/>
      <c r="R91874" s="10"/>
      <c r="S91874" s="10"/>
      <c r="T91874" s="10"/>
    </row>
    <row r="91875" spans="13:20" x14ac:dyDescent="0.2">
      <c r="M91875">
        <v>0</v>
      </c>
      <c r="P91875" s="10"/>
      <c r="R91875" s="10"/>
      <c r="S91875" s="10"/>
      <c r="T91875" s="10"/>
    </row>
    <row r="91876" spans="13:20" x14ac:dyDescent="0.2">
      <c r="M91876">
        <v>1</v>
      </c>
      <c r="P91876" s="10"/>
      <c r="R91876" s="10"/>
      <c r="S91876" s="10"/>
      <c r="T91876" s="10"/>
    </row>
    <row r="91877" spans="13:20" x14ac:dyDescent="0.2">
      <c r="M91877">
        <v>0</v>
      </c>
      <c r="P91877" s="10"/>
      <c r="R91877" s="10"/>
      <c r="S91877" s="10"/>
      <c r="T91877" s="10"/>
    </row>
    <row r="91878" spans="13:20" x14ac:dyDescent="0.2">
      <c r="M91878">
        <v>0</v>
      </c>
      <c r="P91878" s="10"/>
      <c r="R91878" s="10"/>
      <c r="S91878" s="10"/>
      <c r="T91878" s="10"/>
    </row>
    <row r="91879" spans="13:20" x14ac:dyDescent="0.2">
      <c r="M91879">
        <v>1</v>
      </c>
      <c r="P91879" s="10"/>
      <c r="R91879" s="10"/>
      <c r="S91879" s="10"/>
      <c r="T91879" s="10"/>
    </row>
    <row r="91880" spans="13:20" x14ac:dyDescent="0.2">
      <c r="M91880">
        <v>0</v>
      </c>
      <c r="P91880" s="10"/>
      <c r="R91880" s="10"/>
      <c r="S91880" s="10"/>
      <c r="T91880" s="10"/>
    </row>
    <row r="91881" spans="13:20" x14ac:dyDescent="0.2">
      <c r="M91881">
        <v>0</v>
      </c>
      <c r="P91881" s="10"/>
      <c r="R91881" s="10"/>
      <c r="S91881" s="10"/>
      <c r="T91881" s="10"/>
    </row>
    <row r="91882" spans="13:20" x14ac:dyDescent="0.2">
      <c r="M91882">
        <v>0</v>
      </c>
      <c r="P91882" s="10"/>
      <c r="R91882" s="10"/>
      <c r="S91882" s="10"/>
      <c r="T91882" s="10"/>
    </row>
    <row r="91883" spans="13:20" x14ac:dyDescent="0.2">
      <c r="M91883">
        <v>1</v>
      </c>
      <c r="P91883" s="10"/>
      <c r="R91883" s="10"/>
      <c r="S91883" s="10"/>
      <c r="T91883" s="10"/>
    </row>
    <row r="91884" spans="13:20" x14ac:dyDescent="0.2">
      <c r="M91884">
        <v>0</v>
      </c>
      <c r="P91884" s="10"/>
      <c r="R91884" s="10"/>
      <c r="S91884" s="10"/>
      <c r="T91884" s="10"/>
    </row>
    <row r="91885" spans="13:20" x14ac:dyDescent="0.2">
      <c r="M91885">
        <v>0</v>
      </c>
      <c r="P91885" s="10"/>
      <c r="R91885" s="10"/>
      <c r="S91885" s="10"/>
      <c r="T91885" s="10"/>
    </row>
    <row r="91886" spans="13:20" x14ac:dyDescent="0.2">
      <c r="M91886">
        <v>1</v>
      </c>
      <c r="P91886" s="10"/>
      <c r="R91886" s="10"/>
      <c r="S91886" s="10"/>
      <c r="T91886" s="10"/>
    </row>
    <row r="91887" spans="13:20" x14ac:dyDescent="0.2">
      <c r="M91887">
        <v>0</v>
      </c>
      <c r="P91887" s="10"/>
      <c r="R91887" s="10"/>
      <c r="S91887" s="10"/>
      <c r="T91887" s="10"/>
    </row>
    <row r="91888" spans="13:20" x14ac:dyDescent="0.2">
      <c r="M91888">
        <v>1</v>
      </c>
      <c r="P91888" s="10"/>
      <c r="R91888" s="10"/>
      <c r="S91888" s="10"/>
      <c r="T91888" s="10"/>
    </row>
    <row r="91889" spans="13:20" x14ac:dyDescent="0.2">
      <c r="M91889">
        <v>0</v>
      </c>
      <c r="P91889" s="10"/>
      <c r="R91889" s="10"/>
      <c r="S91889" s="10"/>
      <c r="T91889" s="10"/>
    </row>
    <row r="91890" spans="13:20" x14ac:dyDescent="0.2">
      <c r="M91890">
        <v>0</v>
      </c>
      <c r="P91890" s="10"/>
      <c r="R91890" s="10"/>
      <c r="S91890" s="10"/>
      <c r="T91890" s="10"/>
    </row>
    <row r="91891" spans="13:20" x14ac:dyDescent="0.2">
      <c r="M91891">
        <v>1</v>
      </c>
      <c r="P91891" s="10"/>
      <c r="R91891" s="10"/>
      <c r="S91891" s="10"/>
      <c r="T91891" s="10"/>
    </row>
    <row r="91892" spans="13:20" x14ac:dyDescent="0.2">
      <c r="M91892">
        <v>0</v>
      </c>
      <c r="P91892" s="10"/>
      <c r="R91892" s="10"/>
      <c r="S91892" s="10"/>
      <c r="T91892" s="10"/>
    </row>
    <row r="91893" spans="13:20" x14ac:dyDescent="0.2">
      <c r="M91893">
        <v>0</v>
      </c>
      <c r="P91893" s="10"/>
      <c r="R91893" s="10"/>
      <c r="S91893" s="10"/>
      <c r="T91893" s="10"/>
    </row>
    <row r="91894" spans="13:20" x14ac:dyDescent="0.2">
      <c r="M91894">
        <v>0</v>
      </c>
      <c r="P91894" s="10"/>
      <c r="R91894" s="10"/>
      <c r="S91894" s="10"/>
      <c r="T91894" s="10"/>
    </row>
    <row r="91895" spans="13:20" x14ac:dyDescent="0.2">
      <c r="M91895">
        <v>1</v>
      </c>
      <c r="P91895" s="10"/>
      <c r="R91895" s="10"/>
      <c r="S91895" s="10"/>
      <c r="T91895" s="10"/>
    </row>
    <row r="91896" spans="13:20" x14ac:dyDescent="0.2">
      <c r="M91896">
        <v>0</v>
      </c>
      <c r="P91896" s="10"/>
      <c r="R91896" s="10"/>
      <c r="S91896" s="10"/>
      <c r="T91896" s="10"/>
    </row>
    <row r="91897" spans="13:20" x14ac:dyDescent="0.2">
      <c r="M91897">
        <v>1</v>
      </c>
      <c r="P91897" s="10"/>
      <c r="R91897" s="10"/>
      <c r="S91897" s="10"/>
      <c r="T91897" s="10"/>
    </row>
    <row r="91898" spans="13:20" x14ac:dyDescent="0.2">
      <c r="M91898">
        <v>0</v>
      </c>
      <c r="P91898" s="10"/>
      <c r="R91898" s="10"/>
      <c r="S91898" s="10"/>
      <c r="T91898" s="10"/>
    </row>
    <row r="91899" spans="13:20" x14ac:dyDescent="0.2">
      <c r="M91899">
        <v>0</v>
      </c>
      <c r="P91899" s="10"/>
      <c r="R91899" s="10"/>
      <c r="S91899" s="10"/>
      <c r="T91899" s="10"/>
    </row>
    <row r="91900" spans="13:20" x14ac:dyDescent="0.2">
      <c r="M91900">
        <v>1</v>
      </c>
      <c r="P91900" s="10"/>
      <c r="R91900" s="10"/>
      <c r="S91900" s="10"/>
      <c r="T91900" s="10"/>
    </row>
    <row r="91901" spans="13:20" x14ac:dyDescent="0.2">
      <c r="M91901">
        <v>0</v>
      </c>
      <c r="P91901" s="10"/>
      <c r="R91901" s="10"/>
      <c r="S91901" s="10"/>
      <c r="T91901" s="10"/>
    </row>
    <row r="91902" spans="13:20" x14ac:dyDescent="0.2">
      <c r="M91902">
        <v>0</v>
      </c>
      <c r="P91902" s="10"/>
      <c r="R91902" s="10"/>
      <c r="S91902" s="10"/>
      <c r="T91902" s="10"/>
    </row>
    <row r="91903" spans="13:20" x14ac:dyDescent="0.2">
      <c r="M91903">
        <v>1</v>
      </c>
      <c r="P91903" s="10"/>
      <c r="R91903" s="10"/>
      <c r="S91903" s="10"/>
      <c r="T91903" s="10"/>
    </row>
    <row r="91904" spans="13:20" x14ac:dyDescent="0.2">
      <c r="M91904">
        <v>0</v>
      </c>
      <c r="P91904" s="10"/>
      <c r="R91904" s="10"/>
      <c r="S91904" s="10"/>
      <c r="T91904" s="10"/>
    </row>
    <row r="91905" spans="13:20" x14ac:dyDescent="0.2">
      <c r="M91905">
        <v>1</v>
      </c>
      <c r="P91905" s="10"/>
      <c r="R91905" s="10"/>
      <c r="S91905" s="10"/>
      <c r="T91905" s="10"/>
    </row>
    <row r="91906" spans="13:20" x14ac:dyDescent="0.2">
      <c r="M91906">
        <v>0</v>
      </c>
      <c r="P91906" s="10"/>
      <c r="R91906" s="10"/>
      <c r="S91906" s="10"/>
      <c r="T91906" s="10"/>
    </row>
    <row r="91907" spans="13:20" x14ac:dyDescent="0.2">
      <c r="M91907">
        <v>1</v>
      </c>
      <c r="P91907" s="10"/>
      <c r="R91907" s="10"/>
      <c r="S91907" s="10"/>
      <c r="T91907" s="10"/>
    </row>
    <row r="91908" spans="13:20" x14ac:dyDescent="0.2">
      <c r="M91908">
        <v>0</v>
      </c>
      <c r="P91908" s="10"/>
      <c r="R91908" s="10"/>
      <c r="S91908" s="10"/>
      <c r="T91908" s="10"/>
    </row>
    <row r="91909" spans="13:20" x14ac:dyDescent="0.2">
      <c r="M91909">
        <v>1</v>
      </c>
      <c r="P91909" s="10"/>
      <c r="R91909" s="10"/>
      <c r="S91909" s="10"/>
      <c r="T91909" s="10"/>
    </row>
    <row r="91910" spans="13:20" x14ac:dyDescent="0.2">
      <c r="M91910">
        <v>0</v>
      </c>
      <c r="P91910" s="10"/>
      <c r="R91910" s="10"/>
      <c r="S91910" s="10"/>
      <c r="T91910" s="10"/>
    </row>
    <row r="91911" spans="13:20" x14ac:dyDescent="0.2">
      <c r="M91911">
        <v>0</v>
      </c>
      <c r="P91911" s="10"/>
      <c r="R91911" s="10"/>
      <c r="S91911" s="10"/>
      <c r="T91911" s="10"/>
    </row>
    <row r="91912" spans="13:20" x14ac:dyDescent="0.2">
      <c r="M91912">
        <v>0</v>
      </c>
      <c r="P91912" s="10"/>
      <c r="R91912" s="10"/>
      <c r="S91912" s="10"/>
      <c r="T91912" s="10"/>
    </row>
    <row r="91913" spans="13:20" x14ac:dyDescent="0.2">
      <c r="M91913">
        <v>1</v>
      </c>
      <c r="P91913" s="10"/>
      <c r="R91913" s="10"/>
      <c r="S91913" s="10"/>
      <c r="T91913" s="10"/>
    </row>
    <row r="91914" spans="13:20" x14ac:dyDescent="0.2">
      <c r="M91914">
        <v>0</v>
      </c>
      <c r="P91914" s="10"/>
      <c r="R91914" s="10"/>
      <c r="S91914" s="10"/>
      <c r="T91914" s="10"/>
    </row>
    <row r="91915" spans="13:20" x14ac:dyDescent="0.2">
      <c r="M91915">
        <v>1</v>
      </c>
      <c r="P91915" s="10"/>
      <c r="R91915" s="10"/>
      <c r="S91915" s="10"/>
      <c r="T91915" s="10"/>
    </row>
    <row r="91916" spans="13:20" x14ac:dyDescent="0.2">
      <c r="M91916">
        <v>0</v>
      </c>
      <c r="P91916" s="10"/>
      <c r="R91916" s="10"/>
      <c r="S91916" s="10"/>
      <c r="T91916" s="10"/>
    </row>
    <row r="91917" spans="13:20" x14ac:dyDescent="0.2">
      <c r="M91917">
        <v>0</v>
      </c>
      <c r="P91917" s="10"/>
      <c r="R91917" s="10"/>
      <c r="S91917" s="10"/>
      <c r="T91917" s="10"/>
    </row>
    <row r="91918" spans="13:20" x14ac:dyDescent="0.2">
      <c r="M91918">
        <v>1</v>
      </c>
      <c r="P91918" s="10"/>
      <c r="R91918" s="10"/>
      <c r="S91918" s="10"/>
      <c r="T91918" s="10"/>
    </row>
    <row r="91919" spans="13:20" x14ac:dyDescent="0.2">
      <c r="M91919">
        <v>0</v>
      </c>
      <c r="P91919" s="10"/>
      <c r="R91919" s="10"/>
      <c r="S91919" s="10"/>
      <c r="T91919" s="10"/>
    </row>
    <row r="91920" spans="13:20" x14ac:dyDescent="0.2">
      <c r="M91920">
        <v>0</v>
      </c>
      <c r="P91920" s="10"/>
      <c r="R91920" s="10"/>
      <c r="S91920" s="10"/>
      <c r="T91920" s="10"/>
    </row>
    <row r="91921" spans="13:20" x14ac:dyDescent="0.2">
      <c r="M91921">
        <v>1</v>
      </c>
      <c r="P91921" s="10"/>
      <c r="R91921" s="10"/>
      <c r="S91921" s="10"/>
      <c r="T91921" s="10"/>
    </row>
    <row r="91922" spans="13:20" x14ac:dyDescent="0.2">
      <c r="M91922">
        <v>0</v>
      </c>
      <c r="P91922" s="10"/>
      <c r="R91922" s="10"/>
      <c r="S91922" s="10"/>
      <c r="T91922" s="10"/>
    </row>
    <row r="91923" spans="13:20" x14ac:dyDescent="0.2">
      <c r="M91923">
        <v>0</v>
      </c>
      <c r="P91923" s="10"/>
      <c r="R91923" s="10"/>
      <c r="S91923" s="10"/>
      <c r="T91923" s="10"/>
    </row>
    <row r="91924" spans="13:20" x14ac:dyDescent="0.2">
      <c r="M91924">
        <v>1</v>
      </c>
      <c r="P91924" s="10"/>
      <c r="R91924" s="10"/>
      <c r="S91924" s="10"/>
      <c r="T91924" s="10"/>
    </row>
    <row r="91925" spans="13:20" x14ac:dyDescent="0.2">
      <c r="M91925">
        <v>0</v>
      </c>
      <c r="P91925" s="10"/>
      <c r="R91925" s="10"/>
      <c r="S91925" s="10"/>
      <c r="T91925" s="10"/>
    </row>
    <row r="91926" spans="13:20" x14ac:dyDescent="0.2">
      <c r="M91926">
        <v>0</v>
      </c>
      <c r="P91926" s="10"/>
      <c r="R91926" s="10"/>
      <c r="S91926" s="10"/>
      <c r="T91926" s="10"/>
    </row>
    <row r="91927" spans="13:20" x14ac:dyDescent="0.2">
      <c r="M91927">
        <v>1</v>
      </c>
      <c r="P91927" s="10"/>
      <c r="R91927" s="10"/>
      <c r="S91927" s="10"/>
      <c r="T91927" s="10"/>
    </row>
    <row r="91928" spans="13:20" x14ac:dyDescent="0.2">
      <c r="M91928">
        <v>0</v>
      </c>
      <c r="P91928" s="10"/>
      <c r="R91928" s="10"/>
      <c r="S91928" s="10"/>
      <c r="T91928" s="10"/>
    </row>
    <row r="91929" spans="13:20" x14ac:dyDescent="0.2">
      <c r="M91929">
        <v>1</v>
      </c>
      <c r="P91929" s="10"/>
      <c r="R91929" s="10"/>
      <c r="S91929" s="10"/>
      <c r="T91929" s="10"/>
    </row>
    <row r="91930" spans="13:20" x14ac:dyDescent="0.2">
      <c r="M91930">
        <v>0</v>
      </c>
      <c r="P91930" s="10"/>
      <c r="R91930" s="10"/>
      <c r="S91930" s="10"/>
      <c r="T91930" s="10"/>
    </row>
    <row r="91931" spans="13:20" x14ac:dyDescent="0.2">
      <c r="M91931">
        <v>0</v>
      </c>
      <c r="P91931" s="10"/>
      <c r="R91931" s="10"/>
      <c r="S91931" s="10"/>
      <c r="T91931" s="10"/>
    </row>
    <row r="91932" spans="13:20" x14ac:dyDescent="0.2">
      <c r="M91932">
        <v>1</v>
      </c>
      <c r="P91932" s="10"/>
      <c r="R91932" s="10"/>
      <c r="S91932" s="10"/>
      <c r="T91932" s="10"/>
    </row>
    <row r="91933" spans="13:20" x14ac:dyDescent="0.2">
      <c r="M91933">
        <v>0</v>
      </c>
      <c r="P91933" s="10"/>
      <c r="R91933" s="10"/>
      <c r="S91933" s="10"/>
      <c r="T91933" s="10"/>
    </row>
    <row r="91934" spans="13:20" x14ac:dyDescent="0.2">
      <c r="M91934">
        <v>0</v>
      </c>
      <c r="P91934" s="10"/>
      <c r="R91934" s="10"/>
      <c r="S91934" s="10"/>
      <c r="T91934" s="10"/>
    </row>
    <row r="91935" spans="13:20" x14ac:dyDescent="0.2">
      <c r="M91935">
        <v>1</v>
      </c>
      <c r="P91935" s="10"/>
      <c r="R91935" s="10"/>
      <c r="S91935" s="10"/>
      <c r="T91935" s="10"/>
    </row>
    <row r="91936" spans="13:20" x14ac:dyDescent="0.2">
      <c r="M91936">
        <v>0</v>
      </c>
      <c r="P91936" s="10"/>
      <c r="R91936" s="10"/>
      <c r="S91936" s="10"/>
      <c r="T91936" s="10"/>
    </row>
    <row r="91937" spans="13:20" x14ac:dyDescent="0.2">
      <c r="M91937">
        <v>1</v>
      </c>
      <c r="P91937" s="10"/>
      <c r="R91937" s="10"/>
      <c r="S91937" s="10"/>
      <c r="T91937" s="10"/>
    </row>
    <row r="91938" spans="13:20" x14ac:dyDescent="0.2">
      <c r="M91938">
        <v>0</v>
      </c>
      <c r="P91938" s="10"/>
      <c r="R91938" s="10"/>
      <c r="S91938" s="10"/>
      <c r="T91938" s="10"/>
    </row>
    <row r="91939" spans="13:20" x14ac:dyDescent="0.2">
      <c r="M91939">
        <v>0</v>
      </c>
      <c r="P91939" s="10"/>
      <c r="R91939" s="10"/>
      <c r="S91939" s="10"/>
      <c r="T91939" s="10"/>
    </row>
    <row r="91940" spans="13:20" x14ac:dyDescent="0.2">
      <c r="M91940">
        <v>1</v>
      </c>
      <c r="P91940" s="10"/>
      <c r="R91940" s="10"/>
      <c r="S91940" s="10"/>
      <c r="T91940" s="10"/>
    </row>
    <row r="91941" spans="13:20" x14ac:dyDescent="0.2">
      <c r="M91941">
        <v>0</v>
      </c>
      <c r="P91941" s="10"/>
      <c r="R91941" s="10"/>
      <c r="S91941" s="10"/>
      <c r="T91941" s="10"/>
    </row>
    <row r="91942" spans="13:20" x14ac:dyDescent="0.2">
      <c r="M91942">
        <v>1</v>
      </c>
      <c r="P91942" s="10"/>
      <c r="R91942" s="10"/>
      <c r="S91942" s="10"/>
      <c r="T91942" s="10"/>
    </row>
    <row r="91943" spans="13:20" x14ac:dyDescent="0.2">
      <c r="M91943">
        <v>1</v>
      </c>
      <c r="P91943" s="10"/>
      <c r="R91943" s="10"/>
      <c r="S91943" s="10"/>
      <c r="T91943" s="10"/>
    </row>
    <row r="91944" spans="13:20" x14ac:dyDescent="0.2">
      <c r="M91944">
        <v>0</v>
      </c>
      <c r="P91944" s="10"/>
      <c r="R91944" s="10"/>
      <c r="S91944" s="10"/>
      <c r="T91944" s="10"/>
    </row>
    <row r="91945" spans="13:20" x14ac:dyDescent="0.2">
      <c r="M91945">
        <v>0</v>
      </c>
      <c r="P91945" s="10"/>
      <c r="R91945" s="10"/>
      <c r="S91945" s="10"/>
      <c r="T91945" s="10"/>
    </row>
    <row r="91946" spans="13:20" x14ac:dyDescent="0.2">
      <c r="M91946">
        <v>1</v>
      </c>
      <c r="P91946" s="10"/>
      <c r="R91946" s="10"/>
      <c r="S91946" s="10"/>
      <c r="T91946" s="10"/>
    </row>
    <row r="91947" spans="13:20" x14ac:dyDescent="0.2">
      <c r="M91947">
        <v>0</v>
      </c>
      <c r="P91947" s="10"/>
      <c r="R91947" s="10"/>
      <c r="S91947" s="10"/>
      <c r="T91947" s="10"/>
    </row>
    <row r="91948" spans="13:20" x14ac:dyDescent="0.2">
      <c r="M91948">
        <v>1</v>
      </c>
      <c r="P91948" s="10"/>
      <c r="R91948" s="10"/>
      <c r="S91948" s="10"/>
      <c r="T91948" s="10"/>
    </row>
    <row r="91949" spans="13:20" x14ac:dyDescent="0.2">
      <c r="M91949">
        <v>0</v>
      </c>
      <c r="P91949" s="10"/>
      <c r="R91949" s="10"/>
      <c r="S91949" s="10"/>
      <c r="T91949" s="10"/>
    </row>
    <row r="91950" spans="13:20" x14ac:dyDescent="0.2">
      <c r="M91950">
        <v>0</v>
      </c>
      <c r="P91950" s="10"/>
      <c r="R91950" s="10"/>
      <c r="S91950" s="10"/>
      <c r="T91950" s="10"/>
    </row>
    <row r="91951" spans="13:20" x14ac:dyDescent="0.2">
      <c r="M91951">
        <v>1</v>
      </c>
      <c r="P91951" s="10"/>
      <c r="R91951" s="10"/>
      <c r="S91951" s="10"/>
      <c r="T91951" s="10"/>
    </row>
    <row r="91952" spans="13:20" x14ac:dyDescent="0.2">
      <c r="M91952">
        <v>0</v>
      </c>
      <c r="P91952" s="10"/>
      <c r="R91952" s="10"/>
      <c r="S91952" s="10"/>
      <c r="T91952" s="10"/>
    </row>
    <row r="91953" spans="13:20" x14ac:dyDescent="0.2">
      <c r="M91953">
        <v>0</v>
      </c>
      <c r="P91953" s="10"/>
      <c r="R91953" s="10"/>
      <c r="S91953" s="10"/>
      <c r="T91953" s="10"/>
    </row>
    <row r="91954" spans="13:20" x14ac:dyDescent="0.2">
      <c r="M91954">
        <v>1</v>
      </c>
      <c r="P91954" s="10"/>
      <c r="R91954" s="10"/>
      <c r="S91954" s="10"/>
      <c r="T91954" s="10"/>
    </row>
    <row r="91955" spans="13:20" x14ac:dyDescent="0.2">
      <c r="M91955">
        <v>0</v>
      </c>
      <c r="P91955" s="10"/>
      <c r="R91955" s="10"/>
      <c r="S91955" s="10"/>
      <c r="T91955" s="10"/>
    </row>
    <row r="91956" spans="13:20" x14ac:dyDescent="0.2">
      <c r="M91956">
        <v>0</v>
      </c>
      <c r="P91956" s="10"/>
      <c r="R91956" s="10"/>
      <c r="S91956" s="10"/>
      <c r="T91956" s="10"/>
    </row>
    <row r="91957" spans="13:20" x14ac:dyDescent="0.2">
      <c r="M91957">
        <v>0</v>
      </c>
      <c r="P91957" s="10"/>
      <c r="R91957" s="10"/>
      <c r="S91957" s="10"/>
      <c r="T91957" s="10"/>
    </row>
    <row r="91958" spans="13:20" x14ac:dyDescent="0.2">
      <c r="M91958">
        <v>1</v>
      </c>
      <c r="P91958" s="10"/>
      <c r="R91958" s="10"/>
      <c r="S91958" s="10"/>
      <c r="T91958" s="10"/>
    </row>
    <row r="91959" spans="13:20" x14ac:dyDescent="0.2">
      <c r="M91959">
        <v>0</v>
      </c>
      <c r="P91959" s="10"/>
      <c r="R91959" s="10"/>
      <c r="S91959" s="10"/>
      <c r="T91959" s="10"/>
    </row>
    <row r="91960" spans="13:20" x14ac:dyDescent="0.2">
      <c r="M91960">
        <v>0</v>
      </c>
      <c r="P91960" s="10"/>
      <c r="R91960" s="10"/>
      <c r="S91960" s="10"/>
      <c r="T91960" s="10"/>
    </row>
    <row r="91961" spans="13:20" x14ac:dyDescent="0.2">
      <c r="M91961">
        <v>1</v>
      </c>
      <c r="P91961" s="10"/>
      <c r="R91961" s="10"/>
      <c r="S91961" s="10"/>
      <c r="T91961" s="10"/>
    </row>
    <row r="91962" spans="13:20" x14ac:dyDescent="0.2">
      <c r="M91962">
        <v>0</v>
      </c>
      <c r="P91962" s="10"/>
      <c r="R91962" s="10"/>
      <c r="S91962" s="10"/>
      <c r="T91962" s="10"/>
    </row>
    <row r="91963" spans="13:20" x14ac:dyDescent="0.2">
      <c r="M91963">
        <v>1</v>
      </c>
      <c r="P91963" s="10"/>
      <c r="R91963" s="10"/>
      <c r="S91963" s="10"/>
      <c r="T91963" s="10"/>
    </row>
    <row r="91964" spans="13:20" x14ac:dyDescent="0.2">
      <c r="M91964">
        <v>0</v>
      </c>
      <c r="P91964" s="10"/>
      <c r="R91964" s="10"/>
      <c r="S91964" s="10"/>
      <c r="T91964" s="10"/>
    </row>
    <row r="91965" spans="13:20" x14ac:dyDescent="0.2">
      <c r="M91965">
        <v>0</v>
      </c>
      <c r="P91965" s="10"/>
      <c r="R91965" s="10"/>
      <c r="S91965" s="10"/>
      <c r="T91965" s="10"/>
    </row>
    <row r="91966" spans="13:20" x14ac:dyDescent="0.2">
      <c r="M91966">
        <v>1</v>
      </c>
      <c r="P91966" s="10"/>
      <c r="R91966" s="10"/>
      <c r="S91966" s="10"/>
      <c r="T91966" s="10"/>
    </row>
    <row r="91967" spans="13:20" x14ac:dyDescent="0.2">
      <c r="M91967">
        <v>0</v>
      </c>
      <c r="P91967" s="10"/>
      <c r="R91967" s="10"/>
      <c r="S91967" s="10"/>
      <c r="T91967" s="10"/>
    </row>
    <row r="91968" spans="13:20" x14ac:dyDescent="0.2">
      <c r="M91968">
        <v>0</v>
      </c>
      <c r="P91968" s="10"/>
      <c r="R91968" s="10"/>
      <c r="S91968" s="10"/>
      <c r="T91968" s="10"/>
    </row>
    <row r="91969" spans="13:20" x14ac:dyDescent="0.2">
      <c r="M91969">
        <v>1</v>
      </c>
      <c r="P91969" s="10"/>
      <c r="R91969" s="10"/>
      <c r="S91969" s="10"/>
      <c r="T91969" s="10"/>
    </row>
    <row r="91970" spans="13:20" x14ac:dyDescent="0.2">
      <c r="M91970">
        <v>0</v>
      </c>
      <c r="P91970" s="10"/>
      <c r="R91970" s="10"/>
      <c r="S91970" s="10"/>
      <c r="T91970" s="10"/>
    </row>
    <row r="91971" spans="13:20" x14ac:dyDescent="0.2">
      <c r="M91971">
        <v>1</v>
      </c>
      <c r="P91971" s="10"/>
      <c r="R91971" s="10"/>
      <c r="S91971" s="10"/>
      <c r="T91971" s="10"/>
    </row>
    <row r="91972" spans="13:20" x14ac:dyDescent="0.2">
      <c r="M91972">
        <v>0</v>
      </c>
      <c r="P91972" s="10"/>
      <c r="R91972" s="10"/>
      <c r="S91972" s="10"/>
      <c r="T91972" s="10"/>
    </row>
    <row r="91973" spans="13:20" x14ac:dyDescent="0.2">
      <c r="M91973">
        <v>0</v>
      </c>
      <c r="P91973" s="10"/>
      <c r="R91973" s="10"/>
      <c r="S91973" s="10"/>
      <c r="T91973" s="10"/>
    </row>
    <row r="91974" spans="13:20" x14ac:dyDescent="0.2">
      <c r="M91974">
        <v>1</v>
      </c>
      <c r="P91974" s="10"/>
      <c r="R91974" s="10"/>
      <c r="S91974" s="10"/>
      <c r="T91974" s="10"/>
    </row>
    <row r="91975" spans="13:20" x14ac:dyDescent="0.2">
      <c r="M91975">
        <v>0</v>
      </c>
      <c r="P91975" s="10"/>
      <c r="R91975" s="10"/>
      <c r="S91975" s="10"/>
      <c r="T91975" s="10"/>
    </row>
    <row r="91976" spans="13:20" x14ac:dyDescent="0.2">
      <c r="M91976">
        <v>0</v>
      </c>
      <c r="P91976" s="10"/>
      <c r="R91976" s="10"/>
      <c r="S91976" s="10"/>
      <c r="T91976" s="10"/>
    </row>
    <row r="91977" spans="13:20" x14ac:dyDescent="0.2">
      <c r="M91977">
        <v>1</v>
      </c>
      <c r="P91977" s="10"/>
      <c r="R91977" s="10"/>
      <c r="S91977" s="10"/>
      <c r="T91977" s="10"/>
    </row>
    <row r="91978" spans="13:20" x14ac:dyDescent="0.2">
      <c r="M91978">
        <v>0</v>
      </c>
      <c r="P91978" s="10"/>
      <c r="R91978" s="10"/>
      <c r="S91978" s="10"/>
      <c r="T91978" s="10"/>
    </row>
    <row r="91979" spans="13:20" x14ac:dyDescent="0.2">
      <c r="M91979">
        <v>0</v>
      </c>
      <c r="P91979" s="10"/>
      <c r="R91979" s="10"/>
      <c r="S91979" s="10"/>
      <c r="T91979" s="10"/>
    </row>
    <row r="91980" spans="13:20" x14ac:dyDescent="0.2">
      <c r="M91980">
        <v>1</v>
      </c>
      <c r="P91980" s="10"/>
      <c r="R91980" s="10"/>
      <c r="S91980" s="10"/>
      <c r="T91980" s="10"/>
    </row>
    <row r="91981" spans="13:20" x14ac:dyDescent="0.2">
      <c r="M91981">
        <v>0</v>
      </c>
      <c r="P91981" s="10"/>
      <c r="R91981" s="10"/>
      <c r="S91981" s="10"/>
      <c r="T91981" s="10"/>
    </row>
    <row r="91982" spans="13:20" x14ac:dyDescent="0.2">
      <c r="M91982">
        <v>0</v>
      </c>
      <c r="P91982" s="10"/>
      <c r="R91982" s="10"/>
      <c r="S91982" s="10"/>
      <c r="T91982" s="10"/>
    </row>
    <row r="91983" spans="13:20" x14ac:dyDescent="0.2">
      <c r="M91983">
        <v>1</v>
      </c>
      <c r="P91983" s="10"/>
      <c r="R91983" s="10"/>
      <c r="S91983" s="10"/>
      <c r="T91983" s="10"/>
    </row>
    <row r="91984" spans="13:20" x14ac:dyDescent="0.2">
      <c r="M91984">
        <v>0</v>
      </c>
      <c r="P91984" s="10"/>
      <c r="R91984" s="10"/>
      <c r="S91984" s="10"/>
      <c r="T91984" s="10"/>
    </row>
    <row r="91985" spans="13:20" x14ac:dyDescent="0.2">
      <c r="M91985">
        <v>0</v>
      </c>
      <c r="P91985" s="10"/>
      <c r="R91985" s="10"/>
      <c r="S91985" s="10"/>
      <c r="T91985" s="10"/>
    </row>
    <row r="91986" spans="13:20" x14ac:dyDescent="0.2">
      <c r="M91986">
        <v>1</v>
      </c>
      <c r="P91986" s="10"/>
      <c r="R91986" s="10"/>
      <c r="S91986" s="10"/>
      <c r="T91986" s="10"/>
    </row>
    <row r="91987" spans="13:20" x14ac:dyDescent="0.2">
      <c r="M91987">
        <v>0</v>
      </c>
      <c r="P91987" s="10"/>
      <c r="R91987" s="10"/>
      <c r="S91987" s="10"/>
      <c r="T91987" s="10"/>
    </row>
    <row r="91988" spans="13:20" x14ac:dyDescent="0.2">
      <c r="M91988">
        <v>1</v>
      </c>
      <c r="P91988" s="10"/>
      <c r="R91988" s="10"/>
      <c r="S91988" s="10"/>
      <c r="T91988" s="10"/>
    </row>
    <row r="91989" spans="13:20" x14ac:dyDescent="0.2">
      <c r="M91989">
        <v>0</v>
      </c>
      <c r="P91989" s="10"/>
      <c r="R91989" s="10"/>
      <c r="S91989" s="10"/>
      <c r="T91989" s="10"/>
    </row>
    <row r="91990" spans="13:20" x14ac:dyDescent="0.2">
      <c r="M91990">
        <v>0</v>
      </c>
      <c r="P91990" s="10"/>
      <c r="R91990" s="10"/>
      <c r="S91990" s="10"/>
      <c r="T91990" s="10"/>
    </row>
    <row r="91991" spans="13:20" x14ac:dyDescent="0.2">
      <c r="M91991">
        <v>1</v>
      </c>
      <c r="P91991" s="10"/>
      <c r="R91991" s="10"/>
      <c r="S91991" s="10"/>
      <c r="T91991" s="10"/>
    </row>
    <row r="91992" spans="13:20" x14ac:dyDescent="0.2">
      <c r="M91992">
        <v>0</v>
      </c>
      <c r="P91992" s="10"/>
      <c r="R91992" s="10"/>
      <c r="S91992" s="10"/>
      <c r="T91992" s="10"/>
    </row>
    <row r="91993" spans="13:20" x14ac:dyDescent="0.2">
      <c r="M91993">
        <v>0</v>
      </c>
      <c r="P91993" s="10"/>
      <c r="R91993" s="10"/>
      <c r="S91993" s="10"/>
      <c r="T91993" s="10"/>
    </row>
    <row r="91994" spans="13:20" x14ac:dyDescent="0.2">
      <c r="M91994">
        <v>1</v>
      </c>
      <c r="P91994" s="10"/>
      <c r="R91994" s="10"/>
      <c r="S91994" s="10"/>
      <c r="T91994" s="10"/>
    </row>
    <row r="91995" spans="13:20" x14ac:dyDescent="0.2">
      <c r="M91995">
        <v>0</v>
      </c>
      <c r="P91995" s="10"/>
      <c r="R91995" s="10"/>
      <c r="S91995" s="10"/>
      <c r="T91995" s="10"/>
    </row>
    <row r="91996" spans="13:20" x14ac:dyDescent="0.2">
      <c r="M91996">
        <v>1</v>
      </c>
      <c r="P91996" s="10"/>
      <c r="R91996" s="10"/>
      <c r="S91996" s="10"/>
      <c r="T91996" s="10"/>
    </row>
    <row r="91997" spans="13:20" x14ac:dyDescent="0.2">
      <c r="M91997">
        <v>0</v>
      </c>
      <c r="P91997" s="10"/>
      <c r="R91997" s="10"/>
      <c r="S91997" s="10"/>
      <c r="T91997" s="10"/>
    </row>
    <row r="91998" spans="13:20" x14ac:dyDescent="0.2">
      <c r="M91998">
        <v>0</v>
      </c>
      <c r="P91998" s="10"/>
      <c r="R91998" s="10"/>
      <c r="S91998" s="10"/>
      <c r="T91998" s="10"/>
    </row>
    <row r="91999" spans="13:20" x14ac:dyDescent="0.2">
      <c r="M91999">
        <v>1</v>
      </c>
      <c r="P91999" s="10"/>
      <c r="R91999" s="10"/>
      <c r="S91999" s="10"/>
      <c r="T91999" s="10"/>
    </row>
    <row r="92000" spans="13:20" x14ac:dyDescent="0.2">
      <c r="M92000">
        <v>0</v>
      </c>
      <c r="P92000" s="10"/>
      <c r="R92000" s="10"/>
      <c r="S92000" s="10"/>
      <c r="T92000" s="10"/>
    </row>
    <row r="92001" spans="13:20" x14ac:dyDescent="0.2">
      <c r="M92001">
        <v>1</v>
      </c>
      <c r="P92001" s="10"/>
      <c r="R92001" s="10"/>
      <c r="S92001" s="10"/>
      <c r="T92001" s="10"/>
    </row>
    <row r="92002" spans="13:20" x14ac:dyDescent="0.2">
      <c r="M92002">
        <v>0</v>
      </c>
      <c r="P92002" s="10"/>
      <c r="R92002" s="10"/>
      <c r="S92002" s="10"/>
      <c r="T92002" s="10"/>
    </row>
    <row r="92003" spans="13:20" x14ac:dyDescent="0.2">
      <c r="M92003">
        <v>0</v>
      </c>
      <c r="P92003" s="10"/>
      <c r="R92003" s="10"/>
      <c r="S92003" s="10"/>
      <c r="T92003" s="10"/>
    </row>
    <row r="92004" spans="13:20" x14ac:dyDescent="0.2">
      <c r="M92004">
        <v>1</v>
      </c>
      <c r="P92004" s="10"/>
      <c r="R92004" s="10"/>
      <c r="S92004" s="10"/>
      <c r="T92004" s="10"/>
    </row>
    <row r="92005" spans="13:20" x14ac:dyDescent="0.2">
      <c r="M92005">
        <v>0</v>
      </c>
      <c r="P92005" s="10"/>
      <c r="R92005" s="10"/>
      <c r="S92005" s="10"/>
      <c r="T92005" s="10"/>
    </row>
    <row r="92006" spans="13:20" x14ac:dyDescent="0.2">
      <c r="M92006">
        <v>1</v>
      </c>
      <c r="P92006" s="10"/>
      <c r="R92006" s="10"/>
      <c r="S92006" s="10"/>
      <c r="T92006" s="10"/>
    </row>
    <row r="92007" spans="13:20" x14ac:dyDescent="0.2">
      <c r="M92007">
        <v>0</v>
      </c>
      <c r="P92007" s="10"/>
      <c r="R92007" s="10"/>
      <c r="S92007" s="10"/>
      <c r="T92007" s="10"/>
    </row>
    <row r="92008" spans="13:20" x14ac:dyDescent="0.2">
      <c r="M92008">
        <v>0</v>
      </c>
      <c r="P92008" s="10"/>
      <c r="R92008" s="10"/>
      <c r="S92008" s="10"/>
      <c r="T92008" s="10"/>
    </row>
    <row r="92009" spans="13:20" x14ac:dyDescent="0.2">
      <c r="M92009">
        <v>0</v>
      </c>
      <c r="P92009" s="10"/>
      <c r="R92009" s="10"/>
      <c r="S92009" s="10"/>
      <c r="T92009" s="10"/>
    </row>
    <row r="92010" spans="13:20" x14ac:dyDescent="0.2">
      <c r="M92010">
        <v>1</v>
      </c>
      <c r="P92010" s="10"/>
      <c r="R92010" s="10"/>
      <c r="S92010" s="10"/>
      <c r="T92010" s="10"/>
    </row>
    <row r="92011" spans="13:20" x14ac:dyDescent="0.2">
      <c r="M92011">
        <v>0</v>
      </c>
      <c r="P92011" s="10"/>
      <c r="R92011" s="10"/>
      <c r="S92011" s="10"/>
      <c r="T92011" s="10"/>
    </row>
    <row r="92012" spans="13:20" x14ac:dyDescent="0.2">
      <c r="M92012">
        <v>0</v>
      </c>
      <c r="P92012" s="10"/>
      <c r="R92012" s="10"/>
      <c r="S92012" s="10"/>
      <c r="T92012" s="10"/>
    </row>
    <row r="92013" spans="13:20" x14ac:dyDescent="0.2">
      <c r="M92013">
        <v>1</v>
      </c>
      <c r="P92013" s="10"/>
      <c r="R92013" s="10"/>
      <c r="S92013" s="10"/>
      <c r="T92013" s="10"/>
    </row>
    <row r="92014" spans="13:20" x14ac:dyDescent="0.2">
      <c r="M92014">
        <v>0</v>
      </c>
      <c r="P92014" s="10"/>
      <c r="R92014" s="10"/>
      <c r="S92014" s="10"/>
      <c r="T92014" s="10"/>
    </row>
    <row r="92015" spans="13:20" x14ac:dyDescent="0.2">
      <c r="M92015">
        <v>1</v>
      </c>
      <c r="P92015" s="10"/>
      <c r="R92015" s="10"/>
      <c r="S92015" s="10"/>
      <c r="T92015" s="10"/>
    </row>
    <row r="92016" spans="13:20" x14ac:dyDescent="0.2">
      <c r="M92016">
        <v>0</v>
      </c>
      <c r="P92016" s="10"/>
      <c r="R92016" s="10"/>
      <c r="S92016" s="10"/>
      <c r="T92016" s="10"/>
    </row>
    <row r="92017" spans="13:20" x14ac:dyDescent="0.2">
      <c r="M92017">
        <v>1</v>
      </c>
      <c r="P92017" s="10"/>
      <c r="R92017" s="10"/>
      <c r="S92017" s="10"/>
      <c r="T92017" s="10"/>
    </row>
    <row r="92018" spans="13:20" x14ac:dyDescent="0.2">
      <c r="M92018">
        <v>0</v>
      </c>
      <c r="P92018" s="10"/>
      <c r="R92018" s="10"/>
      <c r="S92018" s="10"/>
      <c r="T92018" s="10"/>
    </row>
    <row r="92019" spans="13:20" x14ac:dyDescent="0.2">
      <c r="M92019">
        <v>0</v>
      </c>
      <c r="P92019" s="10"/>
      <c r="R92019" s="10"/>
      <c r="S92019" s="10"/>
      <c r="T92019" s="10"/>
    </row>
    <row r="92020" spans="13:20" x14ac:dyDescent="0.2">
      <c r="M92020">
        <v>0</v>
      </c>
      <c r="P92020" s="10"/>
      <c r="R92020" s="10"/>
      <c r="S92020" s="10"/>
      <c r="T92020" s="10"/>
    </row>
    <row r="92021" spans="13:20" x14ac:dyDescent="0.2">
      <c r="M92021">
        <v>0</v>
      </c>
      <c r="P92021" s="10"/>
      <c r="R92021" s="10"/>
      <c r="S92021" s="10"/>
      <c r="T92021" s="10"/>
    </row>
    <row r="92022" spans="13:20" x14ac:dyDescent="0.2">
      <c r="M92022">
        <v>0</v>
      </c>
      <c r="P92022" s="10"/>
      <c r="R92022" s="10"/>
      <c r="S92022" s="10"/>
      <c r="T92022" s="10"/>
    </row>
    <row r="92023" spans="13:20" x14ac:dyDescent="0.2">
      <c r="M92023">
        <v>0</v>
      </c>
      <c r="P92023" s="10"/>
      <c r="R92023" s="10"/>
      <c r="S92023" s="10"/>
      <c r="T92023" s="10"/>
    </row>
    <row r="92024" spans="13:20" x14ac:dyDescent="0.2">
      <c r="M92024">
        <v>0</v>
      </c>
      <c r="P92024" s="10"/>
      <c r="R92024" s="10"/>
      <c r="S92024" s="10"/>
      <c r="T92024" s="10"/>
    </row>
    <row r="92025" spans="13:20" x14ac:dyDescent="0.2">
      <c r="M92025">
        <v>0</v>
      </c>
      <c r="P92025" s="10"/>
      <c r="R92025" s="10"/>
      <c r="S92025" s="10"/>
      <c r="T92025" s="10"/>
    </row>
    <row r="92026" spans="13:20" x14ac:dyDescent="0.2">
      <c r="M92026">
        <v>0</v>
      </c>
      <c r="P92026" s="10"/>
      <c r="R92026" s="10"/>
      <c r="S92026" s="10"/>
      <c r="T92026" s="10"/>
    </row>
    <row r="92027" spans="13:20" x14ac:dyDescent="0.2">
      <c r="M92027">
        <v>0</v>
      </c>
      <c r="P92027" s="10"/>
      <c r="R92027" s="10"/>
      <c r="S92027" s="10"/>
      <c r="T92027" s="10"/>
    </row>
    <row r="92028" spans="13:20" x14ac:dyDescent="0.2">
      <c r="M92028">
        <v>0</v>
      </c>
      <c r="P92028" s="10"/>
      <c r="R92028" s="10"/>
      <c r="S92028" s="10"/>
      <c r="T92028" s="10"/>
    </row>
    <row r="92029" spans="13:20" x14ac:dyDescent="0.2">
      <c r="M92029">
        <v>0</v>
      </c>
      <c r="P92029" s="10"/>
      <c r="R92029" s="10"/>
      <c r="S92029" s="10"/>
      <c r="T92029" s="10"/>
    </row>
    <row r="92030" spans="13:20" x14ac:dyDescent="0.2">
      <c r="M92030">
        <v>0</v>
      </c>
      <c r="P92030" s="10"/>
      <c r="R92030" s="10"/>
      <c r="S92030" s="10"/>
      <c r="T92030" s="10"/>
    </row>
    <row r="92031" spans="13:20" x14ac:dyDescent="0.2">
      <c r="M92031">
        <v>0</v>
      </c>
      <c r="P92031" s="10"/>
      <c r="R92031" s="10"/>
      <c r="S92031" s="10"/>
      <c r="T92031" s="10"/>
    </row>
    <row r="92032" spans="13:20" x14ac:dyDescent="0.2">
      <c r="M92032">
        <v>0</v>
      </c>
      <c r="P92032" s="10"/>
      <c r="R92032" s="10"/>
      <c r="S92032" s="10"/>
      <c r="T92032" s="10"/>
    </row>
    <row r="92033" spans="13:20" x14ac:dyDescent="0.2">
      <c r="M92033">
        <v>0</v>
      </c>
      <c r="P92033" s="10"/>
      <c r="R92033" s="10"/>
      <c r="S92033" s="10"/>
      <c r="T92033" s="10"/>
    </row>
    <row r="92034" spans="13:20" x14ac:dyDescent="0.2">
      <c r="M92034">
        <v>0</v>
      </c>
      <c r="P92034" s="10"/>
      <c r="R92034" s="10"/>
      <c r="S92034" s="10"/>
      <c r="T92034" s="10"/>
    </row>
    <row r="92035" spans="13:20" x14ac:dyDescent="0.2">
      <c r="M92035">
        <v>0</v>
      </c>
      <c r="P92035" s="10"/>
      <c r="R92035" s="10"/>
      <c r="S92035" s="10"/>
      <c r="T92035" s="10"/>
    </row>
    <row r="92036" spans="13:20" x14ac:dyDescent="0.2">
      <c r="M92036">
        <v>0</v>
      </c>
      <c r="P92036" s="10"/>
      <c r="R92036" s="10"/>
      <c r="S92036" s="10"/>
      <c r="T92036" s="10"/>
    </row>
    <row r="92037" spans="13:20" x14ac:dyDescent="0.2">
      <c r="M92037">
        <v>0</v>
      </c>
      <c r="P92037" s="10"/>
      <c r="R92037" s="10"/>
      <c r="S92037" s="10"/>
      <c r="T92037" s="10"/>
    </row>
    <row r="92038" spans="13:20" x14ac:dyDescent="0.2">
      <c r="M92038">
        <v>0</v>
      </c>
      <c r="P92038" s="10"/>
      <c r="R92038" s="10"/>
      <c r="S92038" s="10"/>
      <c r="T92038" s="10"/>
    </row>
    <row r="92039" spans="13:20" x14ac:dyDescent="0.2">
      <c r="M92039">
        <v>0</v>
      </c>
      <c r="P92039" s="10"/>
      <c r="R92039" s="10"/>
      <c r="S92039" s="10"/>
      <c r="T92039" s="10"/>
    </row>
    <row r="92040" spans="13:20" x14ac:dyDescent="0.2">
      <c r="M92040">
        <v>0</v>
      </c>
      <c r="P92040" s="10"/>
      <c r="R92040" s="10"/>
      <c r="S92040" s="10"/>
      <c r="T92040" s="10"/>
    </row>
    <row r="92041" spans="13:20" x14ac:dyDescent="0.2">
      <c r="M92041">
        <v>0</v>
      </c>
      <c r="P92041" s="10"/>
      <c r="R92041" s="10"/>
      <c r="S92041" s="10"/>
      <c r="T92041" s="10"/>
    </row>
    <row r="92042" spans="13:20" x14ac:dyDescent="0.2">
      <c r="M92042">
        <v>0</v>
      </c>
      <c r="P92042" s="10"/>
      <c r="R92042" s="10"/>
      <c r="S92042" s="10"/>
      <c r="T92042" s="10"/>
    </row>
    <row r="92043" spans="13:20" x14ac:dyDescent="0.2">
      <c r="M92043">
        <v>0</v>
      </c>
      <c r="P92043" s="10"/>
      <c r="R92043" s="10"/>
      <c r="S92043" s="10"/>
      <c r="T92043" s="10"/>
    </row>
    <row r="92044" spans="13:20" x14ac:dyDescent="0.2">
      <c r="M92044">
        <v>0</v>
      </c>
      <c r="P92044" s="10"/>
      <c r="R92044" s="10"/>
      <c r="S92044" s="10"/>
      <c r="T92044" s="10"/>
    </row>
    <row r="92045" spans="13:20" x14ac:dyDescent="0.2">
      <c r="M92045">
        <v>0</v>
      </c>
      <c r="P92045" s="10"/>
      <c r="R92045" s="10"/>
      <c r="S92045" s="10"/>
      <c r="T92045" s="10"/>
    </row>
    <row r="92046" spans="13:20" x14ac:dyDescent="0.2">
      <c r="M92046">
        <v>0</v>
      </c>
      <c r="P92046" s="10"/>
      <c r="R92046" s="10"/>
      <c r="S92046" s="10"/>
      <c r="T92046" s="10"/>
    </row>
    <row r="92047" spans="13:20" x14ac:dyDescent="0.2">
      <c r="M92047">
        <v>0</v>
      </c>
      <c r="P92047" s="10"/>
      <c r="R92047" s="10"/>
      <c r="S92047" s="10"/>
      <c r="T92047" s="10"/>
    </row>
    <row r="92048" spans="13:20" x14ac:dyDescent="0.2">
      <c r="M92048">
        <v>0</v>
      </c>
      <c r="P92048" s="10"/>
      <c r="R92048" s="10"/>
      <c r="S92048" s="10"/>
      <c r="T92048" s="10"/>
    </row>
    <row r="92049" spans="13:20" x14ac:dyDescent="0.2">
      <c r="M92049">
        <v>0</v>
      </c>
      <c r="P92049" s="10"/>
      <c r="R92049" s="10"/>
      <c r="S92049" s="10"/>
      <c r="T92049" s="10"/>
    </row>
    <row r="92050" spans="13:20" x14ac:dyDescent="0.2">
      <c r="M92050">
        <v>0</v>
      </c>
      <c r="P92050" s="10"/>
      <c r="R92050" s="10"/>
      <c r="S92050" s="10"/>
      <c r="T92050" s="10"/>
    </row>
    <row r="92051" spans="13:20" x14ac:dyDescent="0.2">
      <c r="M92051">
        <v>0</v>
      </c>
      <c r="P92051" s="10"/>
      <c r="R92051" s="10"/>
      <c r="S92051" s="10"/>
      <c r="T92051" s="10"/>
    </row>
    <row r="92052" spans="13:20" x14ac:dyDescent="0.2">
      <c r="M92052">
        <v>0</v>
      </c>
      <c r="P92052" s="10"/>
      <c r="R92052" s="10"/>
      <c r="S92052" s="10"/>
      <c r="T92052" s="10"/>
    </row>
    <row r="92053" spans="13:20" x14ac:dyDescent="0.2">
      <c r="M92053">
        <v>0</v>
      </c>
      <c r="P92053" s="10"/>
      <c r="R92053" s="10"/>
      <c r="S92053" s="10"/>
      <c r="T92053" s="10"/>
    </row>
    <row r="92054" spans="13:20" x14ac:dyDescent="0.2">
      <c r="M92054">
        <v>0</v>
      </c>
      <c r="P92054" s="10"/>
      <c r="R92054" s="10"/>
      <c r="S92054" s="10"/>
      <c r="T92054" s="10"/>
    </row>
    <row r="92055" spans="13:20" x14ac:dyDescent="0.2">
      <c r="M92055">
        <v>0</v>
      </c>
      <c r="P92055" s="10"/>
      <c r="R92055" s="10"/>
      <c r="S92055" s="10"/>
      <c r="T92055" s="10"/>
    </row>
    <row r="92056" spans="13:20" x14ac:dyDescent="0.2">
      <c r="M92056">
        <v>0</v>
      </c>
      <c r="P92056" s="10"/>
      <c r="R92056" s="10"/>
      <c r="S92056" s="10"/>
      <c r="T92056" s="10"/>
    </row>
    <row r="92057" spans="13:20" x14ac:dyDescent="0.2">
      <c r="M92057">
        <v>0</v>
      </c>
      <c r="P92057" s="10"/>
      <c r="R92057" s="10"/>
      <c r="S92057" s="10"/>
      <c r="T92057" s="10"/>
    </row>
    <row r="92058" spans="13:20" x14ac:dyDescent="0.2">
      <c r="M92058">
        <v>0</v>
      </c>
      <c r="P92058" s="10"/>
      <c r="R92058" s="10"/>
      <c r="S92058" s="10"/>
      <c r="T92058" s="10"/>
    </row>
    <row r="92059" spans="13:20" x14ac:dyDescent="0.2">
      <c r="M92059">
        <v>0</v>
      </c>
      <c r="P92059" s="10"/>
      <c r="R92059" s="10"/>
      <c r="S92059" s="10"/>
      <c r="T92059" s="10"/>
    </row>
    <row r="92060" spans="13:20" x14ac:dyDescent="0.2">
      <c r="M92060">
        <v>0</v>
      </c>
      <c r="P92060" s="10"/>
      <c r="R92060" s="10"/>
      <c r="S92060" s="10"/>
      <c r="T92060" s="10"/>
    </row>
    <row r="92061" spans="13:20" x14ac:dyDescent="0.2">
      <c r="M92061">
        <v>0</v>
      </c>
      <c r="P92061" s="10"/>
      <c r="R92061" s="10"/>
      <c r="S92061" s="10"/>
      <c r="T92061" s="10"/>
    </row>
    <row r="92062" spans="13:20" x14ac:dyDescent="0.2">
      <c r="M92062">
        <v>0</v>
      </c>
      <c r="P92062" s="10"/>
      <c r="R92062" s="10"/>
      <c r="S92062" s="10"/>
      <c r="T92062" s="10"/>
    </row>
    <row r="92063" spans="13:20" x14ac:dyDescent="0.2">
      <c r="M92063">
        <v>0</v>
      </c>
      <c r="P92063" s="10"/>
      <c r="R92063" s="10"/>
      <c r="S92063" s="10"/>
      <c r="T92063" s="10"/>
    </row>
    <row r="92064" spans="13:20" x14ac:dyDescent="0.2">
      <c r="M92064">
        <v>0</v>
      </c>
      <c r="P92064" s="10"/>
      <c r="R92064" s="10"/>
      <c r="S92064" s="10"/>
      <c r="T92064" s="10"/>
    </row>
    <row r="92065" spans="13:20" x14ac:dyDescent="0.2">
      <c r="M92065">
        <v>0</v>
      </c>
      <c r="P92065" s="10"/>
      <c r="R92065" s="10"/>
      <c r="S92065" s="10"/>
      <c r="T92065" s="10"/>
    </row>
    <row r="92066" spans="13:20" x14ac:dyDescent="0.2">
      <c r="M92066">
        <v>0</v>
      </c>
      <c r="P92066" s="10"/>
      <c r="R92066" s="10"/>
      <c r="S92066" s="10"/>
      <c r="T92066" s="10"/>
    </row>
    <row r="92067" spans="13:20" x14ac:dyDescent="0.2">
      <c r="M92067">
        <v>0</v>
      </c>
      <c r="P92067" s="10"/>
      <c r="R92067" s="10"/>
      <c r="S92067" s="10"/>
      <c r="T92067" s="10"/>
    </row>
    <row r="92068" spans="13:20" x14ac:dyDescent="0.2">
      <c r="M92068">
        <v>0</v>
      </c>
      <c r="P92068" s="10"/>
      <c r="R92068" s="10"/>
      <c r="S92068" s="10"/>
      <c r="T92068" s="10"/>
    </row>
    <row r="92069" spans="13:20" x14ac:dyDescent="0.2">
      <c r="M92069">
        <v>0</v>
      </c>
      <c r="P92069" s="10"/>
      <c r="R92069" s="10"/>
      <c r="S92069" s="10"/>
      <c r="T92069" s="10"/>
    </row>
    <row r="92070" spans="13:20" x14ac:dyDescent="0.2">
      <c r="M92070">
        <v>0</v>
      </c>
      <c r="P92070" s="10"/>
      <c r="R92070" s="10"/>
      <c r="S92070" s="10"/>
      <c r="T92070" s="10"/>
    </row>
    <row r="92071" spans="13:20" x14ac:dyDescent="0.2">
      <c r="M92071">
        <v>0</v>
      </c>
      <c r="P92071" s="10"/>
      <c r="R92071" s="10"/>
      <c r="S92071" s="10"/>
      <c r="T92071" s="10"/>
    </row>
    <row r="92072" spans="13:20" x14ac:dyDescent="0.2">
      <c r="M92072">
        <v>0</v>
      </c>
      <c r="P92072" s="10"/>
      <c r="R92072" s="10"/>
      <c r="S92072" s="10"/>
      <c r="T92072" s="10"/>
    </row>
    <row r="92073" spans="13:20" x14ac:dyDescent="0.2">
      <c r="M92073">
        <v>0</v>
      </c>
      <c r="P92073" s="10"/>
      <c r="R92073" s="10"/>
      <c r="S92073" s="10"/>
      <c r="T92073" s="10"/>
    </row>
    <row r="92074" spans="13:20" x14ac:dyDescent="0.2">
      <c r="M92074">
        <v>0</v>
      </c>
      <c r="P92074" s="10"/>
      <c r="R92074" s="10"/>
      <c r="S92074" s="10"/>
      <c r="T92074" s="10"/>
    </row>
    <row r="92075" spans="13:20" x14ac:dyDescent="0.2">
      <c r="M92075">
        <v>0</v>
      </c>
      <c r="P92075" s="10"/>
      <c r="R92075" s="10"/>
      <c r="S92075" s="10"/>
      <c r="T92075" s="10"/>
    </row>
    <row r="92076" spans="13:20" x14ac:dyDescent="0.2">
      <c r="M92076">
        <v>0</v>
      </c>
      <c r="P92076" s="10"/>
      <c r="R92076" s="10"/>
      <c r="S92076" s="10"/>
      <c r="T92076" s="10"/>
    </row>
    <row r="92077" spans="13:20" x14ac:dyDescent="0.2">
      <c r="M92077">
        <v>0</v>
      </c>
      <c r="P92077" s="10"/>
      <c r="R92077" s="10"/>
      <c r="S92077" s="10"/>
      <c r="T92077" s="10"/>
    </row>
    <row r="92078" spans="13:20" x14ac:dyDescent="0.2">
      <c r="M92078">
        <v>0</v>
      </c>
      <c r="P92078" s="10"/>
      <c r="R92078" s="10"/>
      <c r="S92078" s="10"/>
      <c r="T92078" s="10"/>
    </row>
    <row r="92079" spans="13:20" x14ac:dyDescent="0.2">
      <c r="M92079">
        <v>0</v>
      </c>
      <c r="P92079" s="10"/>
      <c r="R92079" s="10"/>
      <c r="S92079" s="10"/>
      <c r="T92079" s="10"/>
    </row>
    <row r="92080" spans="13:20" x14ac:dyDescent="0.2">
      <c r="M92080">
        <v>0</v>
      </c>
      <c r="P92080" s="10"/>
      <c r="R92080" s="10"/>
      <c r="S92080" s="10"/>
      <c r="T92080" s="10"/>
    </row>
    <row r="92081" spans="13:20" x14ac:dyDescent="0.2">
      <c r="M92081">
        <v>0</v>
      </c>
      <c r="P92081" s="10"/>
      <c r="R92081" s="10"/>
      <c r="S92081" s="10"/>
      <c r="T92081" s="10"/>
    </row>
    <row r="92082" spans="13:20" x14ac:dyDescent="0.2">
      <c r="M92082">
        <v>0</v>
      </c>
      <c r="P92082" s="10"/>
      <c r="R92082" s="10"/>
      <c r="S92082" s="10"/>
      <c r="T92082" s="10"/>
    </row>
    <row r="92083" spans="13:20" x14ac:dyDescent="0.2">
      <c r="M92083">
        <v>1</v>
      </c>
      <c r="P92083" s="10"/>
      <c r="R92083" s="10"/>
      <c r="S92083" s="10"/>
      <c r="T92083" s="10"/>
    </row>
    <row r="92084" spans="13:20" x14ac:dyDescent="0.2">
      <c r="M92084">
        <v>0</v>
      </c>
      <c r="P92084" s="10"/>
      <c r="R92084" s="10"/>
      <c r="S92084" s="10"/>
      <c r="T92084" s="10"/>
    </row>
    <row r="92085" spans="13:20" x14ac:dyDescent="0.2">
      <c r="M92085">
        <v>0</v>
      </c>
      <c r="P92085" s="10"/>
      <c r="R92085" s="10"/>
      <c r="S92085" s="10"/>
      <c r="T92085" s="10"/>
    </row>
    <row r="92086" spans="13:20" x14ac:dyDescent="0.2">
      <c r="M92086">
        <v>1</v>
      </c>
      <c r="P92086" s="10"/>
      <c r="R92086" s="10"/>
      <c r="S92086" s="10"/>
      <c r="T92086" s="10"/>
    </row>
    <row r="92087" spans="13:20" x14ac:dyDescent="0.2">
      <c r="M92087">
        <v>0</v>
      </c>
      <c r="P92087" s="10"/>
      <c r="R92087" s="10"/>
      <c r="S92087" s="10"/>
      <c r="T92087" s="10"/>
    </row>
    <row r="92088" spans="13:20" x14ac:dyDescent="0.2">
      <c r="M92088">
        <v>1</v>
      </c>
      <c r="P92088" s="10"/>
      <c r="R92088" s="10"/>
      <c r="S92088" s="10"/>
      <c r="T92088" s="10"/>
    </row>
    <row r="92089" spans="13:20" x14ac:dyDescent="0.2">
      <c r="M92089">
        <v>0</v>
      </c>
      <c r="P92089" s="10"/>
      <c r="R92089" s="10"/>
      <c r="S92089" s="10"/>
      <c r="T92089" s="10"/>
    </row>
    <row r="92090" spans="13:20" x14ac:dyDescent="0.2">
      <c r="M92090">
        <v>0</v>
      </c>
      <c r="P92090" s="10"/>
      <c r="R92090" s="10"/>
      <c r="S92090" s="10"/>
      <c r="T92090" s="10"/>
    </row>
    <row r="92091" spans="13:20" x14ac:dyDescent="0.2">
      <c r="M92091">
        <v>0</v>
      </c>
      <c r="P92091" s="10"/>
      <c r="R92091" s="10"/>
      <c r="S92091" s="10"/>
      <c r="T92091" s="10"/>
    </row>
    <row r="92092" spans="13:20" x14ac:dyDescent="0.2">
      <c r="M92092">
        <v>1</v>
      </c>
      <c r="P92092" s="10"/>
      <c r="R92092" s="10"/>
      <c r="S92092" s="10"/>
      <c r="T92092" s="10"/>
    </row>
    <row r="92093" spans="13:20" x14ac:dyDescent="0.2">
      <c r="M92093">
        <v>0</v>
      </c>
      <c r="P92093" s="10"/>
      <c r="R92093" s="10"/>
      <c r="S92093" s="10"/>
      <c r="T92093" s="10"/>
    </row>
    <row r="92094" spans="13:20" x14ac:dyDescent="0.2">
      <c r="M92094">
        <v>1</v>
      </c>
      <c r="P92094" s="10"/>
      <c r="R92094" s="10"/>
      <c r="S92094" s="10"/>
      <c r="T92094" s="10"/>
    </row>
    <row r="92095" spans="13:20" x14ac:dyDescent="0.2">
      <c r="M92095">
        <v>0</v>
      </c>
      <c r="P92095" s="10"/>
      <c r="R92095" s="10"/>
      <c r="S92095" s="10"/>
      <c r="T92095" s="10"/>
    </row>
    <row r="92096" spans="13:20" x14ac:dyDescent="0.2">
      <c r="M92096">
        <v>0</v>
      </c>
      <c r="P92096" s="10"/>
      <c r="R92096" s="10"/>
      <c r="S92096" s="10"/>
      <c r="T92096" s="10"/>
    </row>
    <row r="92097" spans="13:20" x14ac:dyDescent="0.2">
      <c r="M92097">
        <v>1</v>
      </c>
      <c r="P92097" s="10"/>
      <c r="R92097" s="10"/>
      <c r="S92097" s="10"/>
      <c r="T92097" s="10"/>
    </row>
    <row r="92098" spans="13:20" x14ac:dyDescent="0.2">
      <c r="M92098">
        <v>0</v>
      </c>
      <c r="P92098" s="10"/>
      <c r="R92098" s="10"/>
      <c r="S92098" s="10"/>
      <c r="T92098" s="10"/>
    </row>
    <row r="92099" spans="13:20" x14ac:dyDescent="0.2">
      <c r="M92099">
        <v>0</v>
      </c>
      <c r="P92099" s="10"/>
      <c r="R92099" s="10"/>
      <c r="S92099" s="10"/>
      <c r="T92099" s="10"/>
    </row>
    <row r="92100" spans="13:20" x14ac:dyDescent="0.2">
      <c r="M92100">
        <v>0</v>
      </c>
      <c r="P92100" s="10"/>
      <c r="R92100" s="10"/>
      <c r="S92100" s="10"/>
      <c r="T92100" s="10"/>
    </row>
    <row r="92101" spans="13:20" x14ac:dyDescent="0.2">
      <c r="M92101">
        <v>1</v>
      </c>
      <c r="P92101" s="10"/>
      <c r="R92101" s="10"/>
      <c r="S92101" s="10"/>
      <c r="T92101" s="10"/>
    </row>
    <row r="92102" spans="13:20" x14ac:dyDescent="0.2">
      <c r="M92102">
        <v>0</v>
      </c>
      <c r="P92102" s="10"/>
      <c r="R92102" s="10"/>
      <c r="S92102" s="10"/>
      <c r="T92102" s="10"/>
    </row>
    <row r="92103" spans="13:20" x14ac:dyDescent="0.2">
      <c r="M92103">
        <v>1</v>
      </c>
      <c r="P92103" s="10"/>
      <c r="R92103" s="10"/>
      <c r="S92103" s="10"/>
      <c r="T92103" s="10"/>
    </row>
    <row r="92104" spans="13:20" x14ac:dyDescent="0.2">
      <c r="M92104">
        <v>0</v>
      </c>
      <c r="P92104" s="10"/>
      <c r="R92104" s="10"/>
      <c r="S92104" s="10"/>
      <c r="T92104" s="10"/>
    </row>
    <row r="92105" spans="13:20" x14ac:dyDescent="0.2">
      <c r="M92105">
        <v>0</v>
      </c>
      <c r="P92105" s="10"/>
      <c r="R92105" s="10"/>
      <c r="S92105" s="10"/>
      <c r="T92105" s="10"/>
    </row>
    <row r="92106" spans="13:20" x14ac:dyDescent="0.2">
      <c r="M92106">
        <v>1</v>
      </c>
      <c r="P92106" s="10"/>
      <c r="R92106" s="10"/>
      <c r="S92106" s="10"/>
      <c r="T92106" s="10"/>
    </row>
    <row r="92107" spans="13:20" x14ac:dyDescent="0.2">
      <c r="M92107">
        <v>0</v>
      </c>
      <c r="P92107" s="10"/>
      <c r="R92107" s="10"/>
      <c r="S92107" s="10"/>
      <c r="T92107" s="10"/>
    </row>
    <row r="92108" spans="13:20" x14ac:dyDescent="0.2">
      <c r="M92108">
        <v>1</v>
      </c>
      <c r="P92108" s="10"/>
      <c r="R92108" s="10"/>
      <c r="S92108" s="10"/>
      <c r="T92108" s="10"/>
    </row>
    <row r="92109" spans="13:20" x14ac:dyDescent="0.2">
      <c r="M92109">
        <v>0</v>
      </c>
      <c r="P92109" s="10"/>
      <c r="R92109" s="10"/>
      <c r="S92109" s="10"/>
      <c r="T92109" s="10"/>
    </row>
    <row r="92110" spans="13:20" x14ac:dyDescent="0.2">
      <c r="M92110">
        <v>0</v>
      </c>
      <c r="P92110" s="10"/>
      <c r="R92110" s="10"/>
      <c r="S92110" s="10"/>
      <c r="T92110" s="10"/>
    </row>
    <row r="92111" spans="13:20" x14ac:dyDescent="0.2">
      <c r="M92111">
        <v>1</v>
      </c>
      <c r="P92111" s="10"/>
      <c r="R92111" s="10"/>
      <c r="S92111" s="10"/>
      <c r="T92111" s="10"/>
    </row>
    <row r="92112" spans="13:20" x14ac:dyDescent="0.2">
      <c r="M92112">
        <v>0</v>
      </c>
      <c r="P92112" s="10"/>
      <c r="R92112" s="10"/>
      <c r="S92112" s="10"/>
      <c r="T92112" s="10"/>
    </row>
    <row r="92113" spans="13:20" x14ac:dyDescent="0.2">
      <c r="M92113">
        <v>0</v>
      </c>
      <c r="P92113" s="10"/>
      <c r="R92113" s="10"/>
      <c r="S92113" s="10"/>
      <c r="T92113" s="10"/>
    </row>
    <row r="92114" spans="13:20" x14ac:dyDescent="0.2">
      <c r="M92114">
        <v>1</v>
      </c>
      <c r="P92114" s="10"/>
      <c r="R92114" s="10"/>
      <c r="S92114" s="10"/>
      <c r="T92114" s="10"/>
    </row>
    <row r="92115" spans="13:20" x14ac:dyDescent="0.2">
      <c r="M92115">
        <v>0</v>
      </c>
      <c r="P92115" s="10"/>
      <c r="R92115" s="10"/>
      <c r="S92115" s="10"/>
      <c r="T92115" s="10"/>
    </row>
    <row r="92116" spans="13:20" x14ac:dyDescent="0.2">
      <c r="M92116">
        <v>1</v>
      </c>
      <c r="P92116" s="10"/>
      <c r="R92116" s="10"/>
      <c r="S92116" s="10"/>
      <c r="T92116" s="10"/>
    </row>
    <row r="92117" spans="13:20" x14ac:dyDescent="0.2">
      <c r="M92117">
        <v>0</v>
      </c>
      <c r="P92117" s="10"/>
      <c r="R92117" s="10"/>
      <c r="S92117" s="10"/>
      <c r="T92117" s="10"/>
    </row>
    <row r="92118" spans="13:20" x14ac:dyDescent="0.2">
      <c r="M92118">
        <v>0</v>
      </c>
      <c r="P92118" s="10"/>
      <c r="R92118" s="10"/>
      <c r="S92118" s="10"/>
      <c r="T92118" s="10"/>
    </row>
    <row r="92119" spans="13:20" x14ac:dyDescent="0.2">
      <c r="M92119">
        <v>1</v>
      </c>
      <c r="P92119" s="10"/>
      <c r="R92119" s="10"/>
      <c r="S92119" s="10"/>
      <c r="T92119" s="10"/>
    </row>
    <row r="92120" spans="13:20" x14ac:dyDescent="0.2">
      <c r="M92120">
        <v>0</v>
      </c>
      <c r="P92120" s="10"/>
      <c r="R92120" s="10"/>
      <c r="S92120" s="10"/>
      <c r="T92120" s="10"/>
    </row>
    <row r="92121" spans="13:20" x14ac:dyDescent="0.2">
      <c r="M92121">
        <v>1</v>
      </c>
      <c r="P92121" s="10"/>
      <c r="R92121" s="10"/>
      <c r="S92121" s="10"/>
      <c r="T92121" s="10"/>
    </row>
    <row r="92122" spans="13:20" x14ac:dyDescent="0.2">
      <c r="M92122">
        <v>0</v>
      </c>
      <c r="P92122" s="10"/>
      <c r="R92122" s="10"/>
      <c r="S92122" s="10"/>
      <c r="T92122" s="10"/>
    </row>
    <row r="92123" spans="13:20" x14ac:dyDescent="0.2">
      <c r="M92123">
        <v>0</v>
      </c>
      <c r="P92123" s="10"/>
      <c r="R92123" s="10"/>
      <c r="S92123" s="10"/>
      <c r="T92123" s="10"/>
    </row>
    <row r="92124" spans="13:20" x14ac:dyDescent="0.2">
      <c r="M92124">
        <v>1</v>
      </c>
      <c r="P92124" s="10"/>
      <c r="R92124" s="10"/>
      <c r="S92124" s="10"/>
      <c r="T92124" s="10"/>
    </row>
    <row r="92125" spans="13:20" x14ac:dyDescent="0.2">
      <c r="M92125">
        <v>0</v>
      </c>
      <c r="P92125" s="10"/>
      <c r="R92125" s="10"/>
      <c r="S92125" s="10"/>
      <c r="T92125" s="10"/>
    </row>
    <row r="92126" spans="13:20" x14ac:dyDescent="0.2">
      <c r="M92126">
        <v>0</v>
      </c>
      <c r="P92126" s="10"/>
      <c r="R92126" s="10"/>
      <c r="S92126" s="10"/>
      <c r="T92126" s="10"/>
    </row>
    <row r="92127" spans="13:20" x14ac:dyDescent="0.2">
      <c r="M92127">
        <v>1</v>
      </c>
      <c r="P92127" s="10"/>
      <c r="R92127" s="10"/>
      <c r="S92127" s="10"/>
      <c r="T92127" s="10"/>
    </row>
    <row r="92128" spans="13:20" x14ac:dyDescent="0.2">
      <c r="M92128">
        <v>0</v>
      </c>
      <c r="P92128" s="10"/>
      <c r="R92128" s="10"/>
      <c r="S92128" s="10"/>
      <c r="T92128" s="10"/>
    </row>
    <row r="92129" spans="13:20" x14ac:dyDescent="0.2">
      <c r="M92129">
        <v>1</v>
      </c>
      <c r="P92129" s="10"/>
      <c r="R92129" s="10"/>
      <c r="S92129" s="10"/>
      <c r="T92129" s="10"/>
    </row>
    <row r="92130" spans="13:20" x14ac:dyDescent="0.2">
      <c r="M92130">
        <v>0</v>
      </c>
      <c r="P92130" s="10"/>
      <c r="R92130" s="10"/>
      <c r="S92130" s="10"/>
      <c r="T92130" s="10"/>
    </row>
    <row r="92131" spans="13:20" x14ac:dyDescent="0.2">
      <c r="M92131">
        <v>0</v>
      </c>
      <c r="P92131" s="10"/>
      <c r="R92131" s="10"/>
      <c r="S92131" s="10"/>
      <c r="T92131" s="10"/>
    </row>
    <row r="92132" spans="13:20" x14ac:dyDescent="0.2">
      <c r="M92132">
        <v>1</v>
      </c>
      <c r="P92132" s="10"/>
      <c r="R92132" s="10"/>
      <c r="S92132" s="10"/>
      <c r="T92132" s="10"/>
    </row>
    <row r="92133" spans="13:20" x14ac:dyDescent="0.2">
      <c r="M92133">
        <v>0</v>
      </c>
      <c r="P92133" s="10"/>
      <c r="R92133" s="10"/>
      <c r="S92133" s="10"/>
      <c r="T92133" s="10"/>
    </row>
    <row r="92134" spans="13:20" x14ac:dyDescent="0.2">
      <c r="M92134">
        <v>1</v>
      </c>
      <c r="P92134" s="10"/>
      <c r="R92134" s="10"/>
      <c r="S92134" s="10"/>
      <c r="T92134" s="10"/>
    </row>
    <row r="92135" spans="13:20" x14ac:dyDescent="0.2">
      <c r="M92135">
        <v>0</v>
      </c>
      <c r="P92135" s="10"/>
      <c r="R92135" s="10"/>
      <c r="S92135" s="10"/>
      <c r="T92135" s="10"/>
    </row>
    <row r="92136" spans="13:20" x14ac:dyDescent="0.2">
      <c r="M92136">
        <v>0</v>
      </c>
      <c r="P92136" s="10"/>
      <c r="R92136" s="10"/>
      <c r="S92136" s="10"/>
      <c r="T92136" s="10"/>
    </row>
    <row r="92137" spans="13:20" x14ac:dyDescent="0.2">
      <c r="M92137">
        <v>1</v>
      </c>
      <c r="P92137" s="10"/>
      <c r="R92137" s="10"/>
      <c r="S92137" s="10"/>
      <c r="T92137" s="10"/>
    </row>
    <row r="92138" spans="13:20" x14ac:dyDescent="0.2">
      <c r="M92138">
        <v>0</v>
      </c>
      <c r="P92138" s="10"/>
      <c r="R92138" s="10"/>
      <c r="S92138" s="10"/>
      <c r="T92138" s="10"/>
    </row>
    <row r="92139" spans="13:20" x14ac:dyDescent="0.2">
      <c r="M92139">
        <v>1</v>
      </c>
      <c r="P92139" s="10"/>
      <c r="R92139" s="10"/>
      <c r="S92139" s="10"/>
      <c r="T92139" s="10"/>
    </row>
    <row r="92140" spans="13:20" x14ac:dyDescent="0.2">
      <c r="M92140">
        <v>0</v>
      </c>
      <c r="P92140" s="10"/>
      <c r="R92140" s="10"/>
      <c r="S92140" s="10"/>
      <c r="T92140" s="10"/>
    </row>
    <row r="92141" spans="13:20" x14ac:dyDescent="0.2">
      <c r="M92141">
        <v>0</v>
      </c>
      <c r="P92141" s="10"/>
      <c r="R92141" s="10"/>
      <c r="S92141" s="10"/>
      <c r="T92141" s="10"/>
    </row>
    <row r="92142" spans="13:20" x14ac:dyDescent="0.2">
      <c r="M92142">
        <v>1</v>
      </c>
      <c r="P92142" s="10"/>
      <c r="R92142" s="10"/>
      <c r="S92142" s="10"/>
      <c r="T92142" s="10"/>
    </row>
    <row r="92143" spans="13:20" x14ac:dyDescent="0.2">
      <c r="M92143">
        <v>0</v>
      </c>
      <c r="P92143" s="10"/>
      <c r="R92143" s="10"/>
      <c r="S92143" s="10"/>
      <c r="T92143" s="10"/>
    </row>
    <row r="92144" spans="13:20" x14ac:dyDescent="0.2">
      <c r="M92144">
        <v>1</v>
      </c>
      <c r="P92144" s="10"/>
      <c r="R92144" s="10"/>
      <c r="S92144" s="10"/>
      <c r="T92144" s="10"/>
    </row>
    <row r="92145" spans="13:20" x14ac:dyDescent="0.2">
      <c r="M92145">
        <v>0</v>
      </c>
      <c r="P92145" s="10"/>
      <c r="R92145" s="10"/>
      <c r="S92145" s="10"/>
      <c r="T92145" s="10"/>
    </row>
    <row r="92146" spans="13:20" x14ac:dyDescent="0.2">
      <c r="M92146">
        <v>1</v>
      </c>
      <c r="P92146" s="10"/>
      <c r="R92146" s="10"/>
      <c r="S92146" s="10"/>
      <c r="T92146" s="10"/>
    </row>
    <row r="92147" spans="13:20" x14ac:dyDescent="0.2">
      <c r="M92147">
        <v>0</v>
      </c>
      <c r="P92147" s="10"/>
      <c r="R92147" s="10"/>
      <c r="S92147" s="10"/>
      <c r="T92147" s="10"/>
    </row>
    <row r="92148" spans="13:20" x14ac:dyDescent="0.2">
      <c r="M92148">
        <v>0</v>
      </c>
      <c r="P92148" s="10"/>
      <c r="R92148" s="10"/>
      <c r="S92148" s="10"/>
      <c r="T92148" s="10"/>
    </row>
    <row r="92149" spans="13:20" x14ac:dyDescent="0.2">
      <c r="M92149">
        <v>1</v>
      </c>
      <c r="P92149" s="10"/>
      <c r="R92149" s="10"/>
      <c r="S92149" s="10"/>
      <c r="T92149" s="10"/>
    </row>
    <row r="92150" spans="13:20" x14ac:dyDescent="0.2">
      <c r="M92150">
        <v>0</v>
      </c>
      <c r="P92150" s="10"/>
      <c r="R92150" s="10"/>
      <c r="S92150" s="10"/>
      <c r="T92150" s="10"/>
    </row>
    <row r="92151" spans="13:20" x14ac:dyDescent="0.2">
      <c r="M92151">
        <v>0</v>
      </c>
      <c r="P92151" s="10"/>
      <c r="R92151" s="10"/>
      <c r="S92151" s="10"/>
      <c r="T92151" s="10"/>
    </row>
    <row r="92152" spans="13:20" x14ac:dyDescent="0.2">
      <c r="M92152">
        <v>1</v>
      </c>
      <c r="P92152" s="10"/>
      <c r="R92152" s="10"/>
      <c r="S92152" s="10"/>
      <c r="T92152" s="10"/>
    </row>
    <row r="92153" spans="13:20" x14ac:dyDescent="0.2">
      <c r="M92153">
        <v>0</v>
      </c>
      <c r="P92153" s="10"/>
      <c r="R92153" s="10"/>
      <c r="S92153" s="10"/>
      <c r="T92153" s="10"/>
    </row>
    <row r="92154" spans="13:20" x14ac:dyDescent="0.2">
      <c r="M92154">
        <v>1</v>
      </c>
      <c r="P92154" s="10"/>
      <c r="R92154" s="10"/>
      <c r="S92154" s="10"/>
      <c r="T92154" s="10"/>
    </row>
    <row r="92155" spans="13:20" x14ac:dyDescent="0.2">
      <c r="M92155">
        <v>0</v>
      </c>
      <c r="P92155" s="10"/>
      <c r="R92155" s="10"/>
      <c r="S92155" s="10"/>
      <c r="T92155" s="10"/>
    </row>
    <row r="92156" spans="13:20" x14ac:dyDescent="0.2">
      <c r="M92156">
        <v>0</v>
      </c>
      <c r="P92156" s="10"/>
      <c r="R92156" s="10"/>
      <c r="S92156" s="10"/>
      <c r="T92156" s="10"/>
    </row>
    <row r="92157" spans="13:20" x14ac:dyDescent="0.2">
      <c r="M92157">
        <v>0</v>
      </c>
      <c r="P92157" s="10"/>
      <c r="R92157" s="10"/>
      <c r="S92157" s="10"/>
      <c r="T92157" s="10"/>
    </row>
    <row r="92158" spans="13:20" x14ac:dyDescent="0.2">
      <c r="M92158">
        <v>1</v>
      </c>
      <c r="P92158" s="10"/>
      <c r="R92158" s="10"/>
      <c r="S92158" s="10"/>
      <c r="T92158" s="10"/>
    </row>
    <row r="92159" spans="13:20" x14ac:dyDescent="0.2">
      <c r="M92159">
        <v>0</v>
      </c>
      <c r="P92159" s="10"/>
      <c r="R92159" s="10"/>
      <c r="S92159" s="10"/>
      <c r="T92159" s="10"/>
    </row>
    <row r="92160" spans="13:20" x14ac:dyDescent="0.2">
      <c r="M92160">
        <v>1</v>
      </c>
      <c r="P92160" s="10"/>
      <c r="R92160" s="10"/>
      <c r="S92160" s="10"/>
      <c r="T92160" s="10"/>
    </row>
    <row r="92161" spans="13:20" x14ac:dyDescent="0.2">
      <c r="M92161">
        <v>0</v>
      </c>
      <c r="P92161" s="10"/>
      <c r="R92161" s="10"/>
      <c r="S92161" s="10"/>
      <c r="T92161" s="10"/>
    </row>
    <row r="92162" spans="13:20" x14ac:dyDescent="0.2">
      <c r="M92162">
        <v>0</v>
      </c>
      <c r="P92162" s="10"/>
      <c r="R92162" s="10"/>
      <c r="S92162" s="10"/>
      <c r="T92162" s="10"/>
    </row>
    <row r="92163" spans="13:20" x14ac:dyDescent="0.2">
      <c r="M92163">
        <v>0</v>
      </c>
      <c r="P92163" s="10"/>
      <c r="R92163" s="10"/>
      <c r="S92163" s="10"/>
      <c r="T92163" s="10"/>
    </row>
    <row r="92164" spans="13:20" x14ac:dyDescent="0.2">
      <c r="M92164">
        <v>1</v>
      </c>
      <c r="P92164" s="10"/>
      <c r="R92164" s="10"/>
      <c r="S92164" s="10"/>
      <c r="T92164" s="10"/>
    </row>
    <row r="92165" spans="13:20" x14ac:dyDescent="0.2">
      <c r="M92165">
        <v>0</v>
      </c>
      <c r="P92165" s="10"/>
      <c r="R92165" s="10"/>
      <c r="S92165" s="10"/>
      <c r="T92165" s="10"/>
    </row>
    <row r="92166" spans="13:20" x14ac:dyDescent="0.2">
      <c r="M92166">
        <v>1</v>
      </c>
      <c r="P92166" s="10"/>
      <c r="R92166" s="10"/>
      <c r="S92166" s="10"/>
      <c r="T92166" s="10"/>
    </row>
    <row r="92167" spans="13:20" x14ac:dyDescent="0.2">
      <c r="M92167">
        <v>0</v>
      </c>
      <c r="P92167" s="10"/>
      <c r="R92167" s="10"/>
      <c r="S92167" s="10"/>
      <c r="T92167" s="10"/>
    </row>
    <row r="92168" spans="13:20" x14ac:dyDescent="0.2">
      <c r="M92168">
        <v>0</v>
      </c>
      <c r="P92168" s="10"/>
      <c r="R92168" s="10"/>
      <c r="S92168" s="10"/>
      <c r="T92168" s="10"/>
    </row>
    <row r="92169" spans="13:20" x14ac:dyDescent="0.2">
      <c r="M92169">
        <v>1</v>
      </c>
      <c r="P92169" s="10"/>
      <c r="R92169" s="10"/>
      <c r="S92169" s="10"/>
      <c r="T92169" s="10"/>
    </row>
    <row r="92170" spans="13:20" x14ac:dyDescent="0.2">
      <c r="M92170">
        <v>0</v>
      </c>
      <c r="P92170" s="10"/>
      <c r="R92170" s="10"/>
      <c r="S92170" s="10"/>
      <c r="T92170" s="10"/>
    </row>
    <row r="92171" spans="13:20" x14ac:dyDescent="0.2">
      <c r="M92171">
        <v>1</v>
      </c>
      <c r="P92171" s="10"/>
      <c r="R92171" s="10"/>
      <c r="S92171" s="10"/>
      <c r="T92171" s="10"/>
    </row>
    <row r="92172" spans="13:20" x14ac:dyDescent="0.2">
      <c r="M92172">
        <v>0</v>
      </c>
      <c r="P92172" s="10"/>
      <c r="R92172" s="10"/>
      <c r="S92172" s="10"/>
      <c r="T92172" s="10"/>
    </row>
    <row r="92173" spans="13:20" x14ac:dyDescent="0.2">
      <c r="M92173">
        <v>0</v>
      </c>
      <c r="P92173" s="10"/>
      <c r="R92173" s="10"/>
      <c r="S92173" s="10"/>
      <c r="T92173" s="10"/>
    </row>
    <row r="92174" spans="13:20" x14ac:dyDescent="0.2">
      <c r="M92174">
        <v>1</v>
      </c>
      <c r="P92174" s="10"/>
      <c r="R92174" s="10"/>
      <c r="S92174" s="10"/>
      <c r="T92174" s="10"/>
    </row>
    <row r="92175" spans="13:20" x14ac:dyDescent="0.2">
      <c r="M92175">
        <v>0</v>
      </c>
      <c r="P92175" s="10"/>
      <c r="R92175" s="10"/>
      <c r="S92175" s="10"/>
      <c r="T92175" s="10"/>
    </row>
    <row r="92176" spans="13:20" x14ac:dyDescent="0.2">
      <c r="M92176">
        <v>1</v>
      </c>
      <c r="P92176" s="10"/>
      <c r="R92176" s="10"/>
      <c r="S92176" s="10"/>
      <c r="T92176" s="10"/>
    </row>
    <row r="92177" spans="13:20" x14ac:dyDescent="0.2">
      <c r="M92177">
        <v>0</v>
      </c>
      <c r="P92177" s="10"/>
      <c r="R92177" s="10"/>
      <c r="S92177" s="10"/>
      <c r="T92177" s="10"/>
    </row>
    <row r="92178" spans="13:20" x14ac:dyDescent="0.2">
      <c r="M92178">
        <v>0</v>
      </c>
      <c r="P92178" s="10"/>
      <c r="R92178" s="10"/>
      <c r="S92178" s="10"/>
      <c r="T92178" s="10"/>
    </row>
    <row r="92179" spans="13:20" x14ac:dyDescent="0.2">
      <c r="M92179">
        <v>1</v>
      </c>
      <c r="P92179" s="10"/>
      <c r="R92179" s="10"/>
      <c r="S92179" s="10"/>
      <c r="T92179" s="10"/>
    </row>
    <row r="92180" spans="13:20" x14ac:dyDescent="0.2">
      <c r="M92180">
        <v>0</v>
      </c>
      <c r="P92180" s="10"/>
      <c r="R92180" s="10"/>
      <c r="S92180" s="10"/>
      <c r="T92180" s="10"/>
    </row>
    <row r="92181" spans="13:20" x14ac:dyDescent="0.2">
      <c r="M92181">
        <v>1</v>
      </c>
      <c r="P92181" s="10"/>
      <c r="R92181" s="10"/>
      <c r="S92181" s="10"/>
      <c r="T92181" s="10"/>
    </row>
    <row r="92182" spans="13:20" x14ac:dyDescent="0.2">
      <c r="M92182">
        <v>0</v>
      </c>
      <c r="P92182" s="10"/>
      <c r="R92182" s="10"/>
      <c r="S92182" s="10"/>
      <c r="T92182" s="10"/>
    </row>
    <row r="92183" spans="13:20" x14ac:dyDescent="0.2">
      <c r="M92183">
        <v>0</v>
      </c>
      <c r="P92183" s="10"/>
      <c r="R92183" s="10"/>
      <c r="S92183" s="10"/>
      <c r="T92183" s="10"/>
    </row>
    <row r="92184" spans="13:20" x14ac:dyDescent="0.2">
      <c r="M92184">
        <v>1</v>
      </c>
      <c r="P92184" s="10"/>
      <c r="R92184" s="10"/>
      <c r="S92184" s="10"/>
      <c r="T92184" s="10"/>
    </row>
    <row r="92185" spans="13:20" x14ac:dyDescent="0.2">
      <c r="M92185">
        <v>0</v>
      </c>
      <c r="P92185" s="10"/>
      <c r="R92185" s="10"/>
      <c r="S92185" s="10"/>
      <c r="T92185" s="10"/>
    </row>
    <row r="92186" spans="13:20" x14ac:dyDescent="0.2">
      <c r="M92186">
        <v>0</v>
      </c>
      <c r="P92186" s="10"/>
      <c r="R92186" s="10"/>
      <c r="S92186" s="10"/>
      <c r="T92186" s="10"/>
    </row>
    <row r="92187" spans="13:20" x14ac:dyDescent="0.2">
      <c r="M92187">
        <v>1</v>
      </c>
      <c r="P92187" s="10"/>
      <c r="R92187" s="10"/>
      <c r="S92187" s="10"/>
      <c r="T92187" s="10"/>
    </row>
    <row r="92188" spans="13:20" x14ac:dyDescent="0.2">
      <c r="M92188">
        <v>0</v>
      </c>
      <c r="P92188" s="10"/>
      <c r="R92188" s="10"/>
      <c r="S92188" s="10"/>
      <c r="T92188" s="10"/>
    </row>
    <row r="92189" spans="13:20" x14ac:dyDescent="0.2">
      <c r="M92189">
        <v>0</v>
      </c>
      <c r="P92189" s="10"/>
      <c r="R92189" s="10"/>
      <c r="S92189" s="10"/>
      <c r="T92189" s="10"/>
    </row>
    <row r="92190" spans="13:20" x14ac:dyDescent="0.2">
      <c r="M92190">
        <v>1</v>
      </c>
      <c r="P92190" s="10"/>
      <c r="R92190" s="10"/>
      <c r="S92190" s="10"/>
      <c r="T92190" s="10"/>
    </row>
    <row r="92191" spans="13:20" x14ac:dyDescent="0.2">
      <c r="M92191">
        <v>0</v>
      </c>
      <c r="P92191" s="10"/>
      <c r="R92191" s="10"/>
      <c r="S92191" s="10"/>
      <c r="T92191" s="10"/>
    </row>
    <row r="92192" spans="13:20" x14ac:dyDescent="0.2">
      <c r="M92192">
        <v>0</v>
      </c>
      <c r="P92192" s="10"/>
      <c r="R92192" s="10"/>
      <c r="S92192" s="10"/>
      <c r="T92192" s="10"/>
    </row>
    <row r="92193" spans="13:20" x14ac:dyDescent="0.2">
      <c r="M92193">
        <v>1</v>
      </c>
      <c r="P92193" s="10"/>
      <c r="R92193" s="10"/>
      <c r="S92193" s="10"/>
      <c r="T92193" s="10"/>
    </row>
    <row r="92194" spans="13:20" x14ac:dyDescent="0.2">
      <c r="M92194">
        <v>0</v>
      </c>
      <c r="P92194" s="10"/>
      <c r="R92194" s="10"/>
      <c r="S92194" s="10"/>
      <c r="T92194" s="10"/>
    </row>
    <row r="92195" spans="13:20" x14ac:dyDescent="0.2">
      <c r="M92195">
        <v>0</v>
      </c>
      <c r="P92195" s="10"/>
      <c r="R92195" s="10"/>
      <c r="S92195" s="10"/>
      <c r="T92195" s="10"/>
    </row>
    <row r="92196" spans="13:20" x14ac:dyDescent="0.2">
      <c r="M92196">
        <v>1</v>
      </c>
      <c r="P92196" s="10"/>
      <c r="R92196" s="10"/>
      <c r="S92196" s="10"/>
      <c r="T92196" s="10"/>
    </row>
    <row r="92197" spans="13:20" x14ac:dyDescent="0.2">
      <c r="M92197">
        <v>0</v>
      </c>
      <c r="P92197" s="10"/>
      <c r="R92197" s="10"/>
      <c r="S92197" s="10"/>
      <c r="T92197" s="10"/>
    </row>
    <row r="92198" spans="13:20" x14ac:dyDescent="0.2">
      <c r="M92198">
        <v>1</v>
      </c>
      <c r="P92198" s="10"/>
      <c r="R92198" s="10"/>
      <c r="S92198" s="10"/>
      <c r="T92198" s="10"/>
    </row>
    <row r="92199" spans="13:20" x14ac:dyDescent="0.2">
      <c r="M92199">
        <v>0</v>
      </c>
      <c r="P92199" s="10"/>
      <c r="R92199" s="10"/>
      <c r="S92199" s="10"/>
      <c r="T92199" s="10"/>
    </row>
    <row r="92200" spans="13:20" x14ac:dyDescent="0.2">
      <c r="M92200">
        <v>1</v>
      </c>
      <c r="P92200" s="10"/>
      <c r="R92200" s="10"/>
      <c r="S92200" s="10"/>
      <c r="T92200" s="10"/>
    </row>
    <row r="92201" spans="13:20" x14ac:dyDescent="0.2">
      <c r="M92201">
        <v>0</v>
      </c>
      <c r="P92201" s="10"/>
      <c r="R92201" s="10"/>
      <c r="S92201" s="10"/>
      <c r="T92201" s="10"/>
    </row>
    <row r="92202" spans="13:20" x14ac:dyDescent="0.2">
      <c r="M92202">
        <v>1</v>
      </c>
      <c r="P92202" s="10"/>
      <c r="R92202" s="10"/>
      <c r="S92202" s="10"/>
      <c r="T92202" s="10"/>
    </row>
    <row r="92203" spans="13:20" x14ac:dyDescent="0.2">
      <c r="M92203">
        <v>0</v>
      </c>
      <c r="P92203" s="10"/>
      <c r="R92203" s="10"/>
      <c r="S92203" s="10"/>
      <c r="T92203" s="10"/>
    </row>
    <row r="92204" spans="13:20" x14ac:dyDescent="0.2">
      <c r="M92204">
        <v>0</v>
      </c>
      <c r="P92204" s="10"/>
      <c r="R92204" s="10"/>
      <c r="S92204" s="10"/>
      <c r="T92204" s="10"/>
    </row>
    <row r="92205" spans="13:20" x14ac:dyDescent="0.2">
      <c r="M92205">
        <v>1</v>
      </c>
      <c r="P92205" s="10"/>
      <c r="R92205" s="10"/>
      <c r="S92205" s="10"/>
      <c r="T92205" s="10"/>
    </row>
    <row r="92206" spans="13:20" x14ac:dyDescent="0.2">
      <c r="M92206">
        <v>0</v>
      </c>
      <c r="P92206" s="10"/>
      <c r="R92206" s="10"/>
      <c r="S92206" s="10"/>
      <c r="T92206" s="10"/>
    </row>
    <row r="92207" spans="13:20" x14ac:dyDescent="0.2">
      <c r="M92207">
        <v>0</v>
      </c>
      <c r="P92207" s="10"/>
      <c r="R92207" s="10"/>
      <c r="S92207" s="10"/>
      <c r="T92207" s="10"/>
    </row>
    <row r="92208" spans="13:20" x14ac:dyDescent="0.2">
      <c r="M92208">
        <v>1</v>
      </c>
      <c r="P92208" s="10"/>
      <c r="R92208" s="10"/>
      <c r="S92208" s="10"/>
      <c r="T92208" s="10"/>
    </row>
    <row r="92209" spans="13:20" x14ac:dyDescent="0.2">
      <c r="M92209">
        <v>0</v>
      </c>
      <c r="P92209" s="10"/>
      <c r="R92209" s="10"/>
      <c r="S92209" s="10"/>
      <c r="T92209" s="10"/>
    </row>
    <row r="92210" spans="13:20" x14ac:dyDescent="0.2">
      <c r="M92210">
        <v>1</v>
      </c>
      <c r="P92210" s="10"/>
      <c r="R92210" s="10"/>
      <c r="S92210" s="10"/>
      <c r="T92210" s="10"/>
    </row>
    <row r="92211" spans="13:20" x14ac:dyDescent="0.2">
      <c r="M92211">
        <v>0</v>
      </c>
      <c r="P92211" s="10"/>
      <c r="R92211" s="10"/>
      <c r="S92211" s="10"/>
      <c r="T92211" s="10"/>
    </row>
    <row r="92212" spans="13:20" x14ac:dyDescent="0.2">
      <c r="M92212">
        <v>0</v>
      </c>
      <c r="P92212" s="10"/>
      <c r="R92212" s="10"/>
      <c r="S92212" s="10"/>
      <c r="T92212" s="10"/>
    </row>
    <row r="92213" spans="13:20" x14ac:dyDescent="0.2">
      <c r="M92213">
        <v>1</v>
      </c>
      <c r="P92213" s="10"/>
      <c r="R92213" s="10"/>
      <c r="S92213" s="10"/>
      <c r="T92213" s="10"/>
    </row>
    <row r="92214" spans="13:20" x14ac:dyDescent="0.2">
      <c r="M92214">
        <v>0</v>
      </c>
      <c r="P92214" s="10"/>
      <c r="R92214" s="10"/>
      <c r="S92214" s="10"/>
      <c r="T92214" s="10"/>
    </row>
    <row r="92215" spans="13:20" x14ac:dyDescent="0.2">
      <c r="M92215">
        <v>1</v>
      </c>
      <c r="P92215" s="10"/>
      <c r="R92215" s="10"/>
      <c r="S92215" s="10"/>
      <c r="T92215" s="10"/>
    </row>
    <row r="92216" spans="13:20" x14ac:dyDescent="0.2">
      <c r="M92216">
        <v>0</v>
      </c>
      <c r="P92216" s="10"/>
      <c r="R92216" s="10"/>
      <c r="S92216" s="10"/>
      <c r="T92216" s="10"/>
    </row>
    <row r="92217" spans="13:20" x14ac:dyDescent="0.2">
      <c r="M92217">
        <v>0</v>
      </c>
      <c r="P92217" s="10"/>
      <c r="R92217" s="10"/>
      <c r="S92217" s="10"/>
      <c r="T92217" s="10"/>
    </row>
    <row r="92218" spans="13:20" x14ac:dyDescent="0.2">
      <c r="M92218">
        <v>1</v>
      </c>
      <c r="P92218" s="10"/>
      <c r="R92218" s="10"/>
      <c r="S92218" s="10"/>
      <c r="T92218" s="10"/>
    </row>
    <row r="92219" spans="13:20" x14ac:dyDescent="0.2">
      <c r="M92219">
        <v>0</v>
      </c>
      <c r="P92219" s="10"/>
      <c r="R92219" s="10"/>
      <c r="S92219" s="10"/>
      <c r="T92219" s="10"/>
    </row>
    <row r="92220" spans="13:20" x14ac:dyDescent="0.2">
      <c r="M92220">
        <v>1</v>
      </c>
      <c r="P92220" s="10"/>
      <c r="R92220" s="10"/>
      <c r="S92220" s="10"/>
      <c r="T92220" s="10"/>
    </row>
    <row r="92221" spans="13:20" x14ac:dyDescent="0.2">
      <c r="M92221">
        <v>0</v>
      </c>
      <c r="P92221" s="10"/>
      <c r="R92221" s="10"/>
      <c r="S92221" s="10"/>
      <c r="T92221" s="10"/>
    </row>
    <row r="92222" spans="13:20" x14ac:dyDescent="0.2">
      <c r="M92222">
        <v>0</v>
      </c>
      <c r="P92222" s="10"/>
      <c r="R92222" s="10"/>
      <c r="S92222" s="10"/>
      <c r="T92222" s="10"/>
    </row>
    <row r="92223" spans="13:20" x14ac:dyDescent="0.2">
      <c r="M92223">
        <v>1</v>
      </c>
      <c r="P92223" s="10"/>
      <c r="R92223" s="10"/>
      <c r="S92223" s="10"/>
      <c r="T92223" s="10"/>
    </row>
    <row r="92224" spans="13:20" x14ac:dyDescent="0.2">
      <c r="M92224">
        <v>0</v>
      </c>
      <c r="P92224" s="10"/>
      <c r="R92224" s="10"/>
      <c r="S92224" s="10"/>
      <c r="T92224" s="10"/>
    </row>
    <row r="92225" spans="13:20" x14ac:dyDescent="0.2">
      <c r="M92225">
        <v>0</v>
      </c>
      <c r="P92225" s="10"/>
      <c r="R92225" s="10"/>
      <c r="S92225" s="10"/>
      <c r="T92225" s="10"/>
    </row>
    <row r="92226" spans="13:20" x14ac:dyDescent="0.2">
      <c r="M92226">
        <v>1</v>
      </c>
      <c r="P92226" s="10"/>
      <c r="R92226" s="10"/>
      <c r="S92226" s="10"/>
      <c r="T92226" s="10"/>
    </row>
    <row r="92227" spans="13:20" x14ac:dyDescent="0.2">
      <c r="M92227">
        <v>0</v>
      </c>
      <c r="P92227" s="10"/>
      <c r="R92227" s="10"/>
      <c r="S92227" s="10"/>
      <c r="T92227" s="10"/>
    </row>
    <row r="92228" spans="13:20" x14ac:dyDescent="0.2">
      <c r="M92228">
        <v>1</v>
      </c>
      <c r="P92228" s="10"/>
      <c r="R92228" s="10"/>
      <c r="S92228" s="10"/>
      <c r="T92228" s="10"/>
    </row>
    <row r="92229" spans="13:20" x14ac:dyDescent="0.2">
      <c r="M92229">
        <v>0</v>
      </c>
      <c r="P92229" s="10"/>
      <c r="R92229" s="10"/>
      <c r="S92229" s="10"/>
      <c r="T92229" s="10"/>
    </row>
    <row r="92230" spans="13:20" x14ac:dyDescent="0.2">
      <c r="M92230">
        <v>1</v>
      </c>
      <c r="P92230" s="10"/>
      <c r="R92230" s="10"/>
      <c r="S92230" s="10"/>
      <c r="T92230" s="10"/>
    </row>
    <row r="92231" spans="13:20" x14ac:dyDescent="0.2">
      <c r="M92231">
        <v>0</v>
      </c>
      <c r="P92231" s="10"/>
      <c r="R92231" s="10"/>
      <c r="S92231" s="10"/>
      <c r="T92231" s="10"/>
    </row>
    <row r="92232" spans="13:20" x14ac:dyDescent="0.2">
      <c r="M92232">
        <v>0</v>
      </c>
      <c r="P92232" s="10"/>
      <c r="R92232" s="10"/>
      <c r="S92232" s="10"/>
      <c r="T92232" s="10"/>
    </row>
    <row r="92233" spans="13:20" x14ac:dyDescent="0.2">
      <c r="M92233">
        <v>1</v>
      </c>
      <c r="P92233" s="10"/>
      <c r="R92233" s="10"/>
      <c r="S92233" s="10"/>
      <c r="T92233" s="10"/>
    </row>
    <row r="92234" spans="13:20" x14ac:dyDescent="0.2">
      <c r="M92234">
        <v>0</v>
      </c>
      <c r="P92234" s="10"/>
      <c r="R92234" s="10"/>
      <c r="S92234" s="10"/>
      <c r="T92234" s="10"/>
    </row>
    <row r="92235" spans="13:20" x14ac:dyDescent="0.2">
      <c r="M92235">
        <v>0</v>
      </c>
      <c r="P92235" s="10"/>
      <c r="R92235" s="10"/>
      <c r="S92235" s="10"/>
      <c r="T92235" s="10"/>
    </row>
    <row r="92236" spans="13:20" x14ac:dyDescent="0.2">
      <c r="M92236">
        <v>1</v>
      </c>
      <c r="P92236" s="10"/>
      <c r="R92236" s="10"/>
      <c r="S92236" s="10"/>
      <c r="T92236" s="10"/>
    </row>
    <row r="92237" spans="13:20" x14ac:dyDescent="0.2">
      <c r="M92237">
        <v>0</v>
      </c>
      <c r="P92237" s="10"/>
      <c r="R92237" s="10"/>
      <c r="S92237" s="10"/>
      <c r="T92237" s="10"/>
    </row>
    <row r="92238" spans="13:20" x14ac:dyDescent="0.2">
      <c r="M92238">
        <v>0</v>
      </c>
      <c r="P92238" s="10"/>
      <c r="R92238" s="10"/>
      <c r="S92238" s="10"/>
      <c r="T92238" s="10"/>
    </row>
    <row r="92239" spans="13:20" x14ac:dyDescent="0.2">
      <c r="M92239">
        <v>0</v>
      </c>
      <c r="P92239" s="10"/>
      <c r="R92239" s="10"/>
      <c r="S92239" s="10"/>
      <c r="T92239" s="10"/>
    </row>
    <row r="92240" spans="13:20" x14ac:dyDescent="0.2">
      <c r="M92240">
        <v>0</v>
      </c>
      <c r="P92240" s="10"/>
      <c r="R92240" s="10"/>
      <c r="S92240" s="10"/>
      <c r="T92240" s="10"/>
    </row>
    <row r="92241" spans="13:20" x14ac:dyDescent="0.2">
      <c r="M92241">
        <v>1</v>
      </c>
      <c r="P92241" s="10"/>
      <c r="R92241" s="10"/>
      <c r="S92241" s="10"/>
      <c r="T92241" s="10"/>
    </row>
    <row r="92242" spans="13:20" x14ac:dyDescent="0.2">
      <c r="M92242">
        <v>0</v>
      </c>
      <c r="P92242" s="10"/>
      <c r="R92242" s="10"/>
      <c r="S92242" s="10"/>
      <c r="T92242" s="10"/>
    </row>
    <row r="92243" spans="13:20" x14ac:dyDescent="0.2">
      <c r="M92243">
        <v>1</v>
      </c>
      <c r="P92243" s="10"/>
      <c r="R92243" s="10"/>
      <c r="S92243" s="10"/>
      <c r="T92243" s="10"/>
    </row>
    <row r="92244" spans="13:20" x14ac:dyDescent="0.2">
      <c r="M92244">
        <v>0</v>
      </c>
      <c r="P92244" s="10"/>
      <c r="R92244" s="10"/>
      <c r="S92244" s="10"/>
      <c r="T92244" s="10"/>
    </row>
    <row r="92245" spans="13:20" x14ac:dyDescent="0.2">
      <c r="M92245">
        <v>0</v>
      </c>
      <c r="P92245" s="10"/>
      <c r="R92245" s="10"/>
      <c r="S92245" s="10"/>
      <c r="T92245" s="10"/>
    </row>
    <row r="92246" spans="13:20" x14ac:dyDescent="0.2">
      <c r="M92246">
        <v>1</v>
      </c>
      <c r="P92246" s="10"/>
      <c r="R92246" s="10"/>
      <c r="S92246" s="10"/>
      <c r="T92246" s="10"/>
    </row>
    <row r="92247" spans="13:20" x14ac:dyDescent="0.2">
      <c r="M92247">
        <v>0</v>
      </c>
      <c r="P92247" s="10"/>
      <c r="R92247" s="10"/>
      <c r="S92247" s="10"/>
      <c r="T92247" s="10"/>
    </row>
    <row r="92248" spans="13:20" x14ac:dyDescent="0.2">
      <c r="M92248">
        <v>0</v>
      </c>
      <c r="P92248" s="10"/>
      <c r="R92248" s="10"/>
      <c r="S92248" s="10"/>
      <c r="T92248" s="10"/>
    </row>
    <row r="92249" spans="13:20" x14ac:dyDescent="0.2">
      <c r="M92249">
        <v>1</v>
      </c>
      <c r="P92249" s="10"/>
      <c r="R92249" s="10"/>
      <c r="S92249" s="10"/>
      <c r="T92249" s="10"/>
    </row>
    <row r="92250" spans="13:20" x14ac:dyDescent="0.2">
      <c r="M92250">
        <v>0</v>
      </c>
      <c r="P92250" s="10"/>
      <c r="R92250" s="10"/>
      <c r="S92250" s="10"/>
      <c r="T92250" s="10"/>
    </row>
    <row r="92251" spans="13:20" x14ac:dyDescent="0.2">
      <c r="M92251">
        <v>0</v>
      </c>
      <c r="P92251" s="10"/>
      <c r="R92251" s="10"/>
      <c r="S92251" s="10"/>
      <c r="T92251" s="10"/>
    </row>
    <row r="92252" spans="13:20" x14ac:dyDescent="0.2">
      <c r="M92252">
        <v>1</v>
      </c>
      <c r="P92252" s="10"/>
      <c r="R92252" s="10"/>
      <c r="S92252" s="10"/>
      <c r="T92252" s="10"/>
    </row>
    <row r="92253" spans="13:20" x14ac:dyDescent="0.2">
      <c r="M92253">
        <v>0</v>
      </c>
      <c r="P92253" s="10"/>
      <c r="R92253" s="10"/>
      <c r="S92253" s="10"/>
      <c r="T92253" s="10"/>
    </row>
    <row r="92254" spans="13:20" x14ac:dyDescent="0.2">
      <c r="M92254">
        <v>0</v>
      </c>
      <c r="P92254" s="10"/>
      <c r="R92254" s="10"/>
      <c r="S92254" s="10"/>
      <c r="T92254" s="10"/>
    </row>
    <row r="92255" spans="13:20" x14ac:dyDescent="0.2">
      <c r="M92255">
        <v>1</v>
      </c>
      <c r="P92255" s="10"/>
      <c r="R92255" s="10"/>
      <c r="S92255" s="10"/>
      <c r="T92255" s="10"/>
    </row>
    <row r="92256" spans="13:20" x14ac:dyDescent="0.2">
      <c r="M92256">
        <v>0</v>
      </c>
      <c r="P92256" s="10"/>
      <c r="R92256" s="10"/>
      <c r="S92256" s="10"/>
      <c r="T92256" s="10"/>
    </row>
    <row r="92257" spans="13:20" x14ac:dyDescent="0.2">
      <c r="M92257">
        <v>1</v>
      </c>
      <c r="P92257" s="10"/>
      <c r="R92257" s="10"/>
      <c r="S92257" s="10"/>
      <c r="T92257" s="10"/>
    </row>
    <row r="92258" spans="13:20" x14ac:dyDescent="0.2">
      <c r="M92258">
        <v>0</v>
      </c>
      <c r="P92258" s="10"/>
      <c r="R92258" s="10"/>
      <c r="S92258" s="10"/>
      <c r="T92258" s="10"/>
    </row>
    <row r="92259" spans="13:20" x14ac:dyDescent="0.2">
      <c r="M92259">
        <v>1</v>
      </c>
      <c r="P92259" s="10"/>
      <c r="R92259" s="10"/>
      <c r="S92259" s="10"/>
      <c r="T92259" s="10"/>
    </row>
    <row r="92260" spans="13:20" x14ac:dyDescent="0.2">
      <c r="M92260">
        <v>0</v>
      </c>
      <c r="P92260" s="10"/>
      <c r="R92260" s="10"/>
      <c r="S92260" s="10"/>
      <c r="T92260" s="10"/>
    </row>
    <row r="92261" spans="13:20" x14ac:dyDescent="0.2">
      <c r="M92261">
        <v>1</v>
      </c>
      <c r="P92261" s="10"/>
      <c r="R92261" s="10"/>
      <c r="S92261" s="10"/>
      <c r="T92261" s="10"/>
    </row>
    <row r="92262" spans="13:20" x14ac:dyDescent="0.2">
      <c r="M92262">
        <v>0</v>
      </c>
      <c r="P92262" s="10"/>
      <c r="R92262" s="10"/>
      <c r="S92262" s="10"/>
      <c r="T92262" s="10"/>
    </row>
    <row r="92263" spans="13:20" x14ac:dyDescent="0.2">
      <c r="M92263">
        <v>0</v>
      </c>
      <c r="P92263" s="10"/>
      <c r="R92263" s="10"/>
      <c r="S92263" s="10"/>
      <c r="T92263" s="10"/>
    </row>
    <row r="92264" spans="13:20" x14ac:dyDescent="0.2">
      <c r="M92264">
        <v>1</v>
      </c>
      <c r="P92264" s="10"/>
      <c r="R92264" s="10"/>
      <c r="S92264" s="10"/>
      <c r="T92264" s="10"/>
    </row>
    <row r="92265" spans="13:20" x14ac:dyDescent="0.2">
      <c r="M92265">
        <v>0</v>
      </c>
      <c r="P92265" s="10"/>
      <c r="R92265" s="10"/>
      <c r="S92265" s="10"/>
      <c r="T92265" s="10"/>
    </row>
    <row r="92266" spans="13:20" x14ac:dyDescent="0.2">
      <c r="M92266">
        <v>1</v>
      </c>
      <c r="P92266" s="10"/>
      <c r="R92266" s="10"/>
      <c r="S92266" s="10"/>
      <c r="T92266" s="10"/>
    </row>
    <row r="92267" spans="13:20" x14ac:dyDescent="0.2">
      <c r="M92267">
        <v>0</v>
      </c>
      <c r="P92267" s="10"/>
      <c r="R92267" s="10"/>
      <c r="S92267" s="10"/>
      <c r="T92267" s="10"/>
    </row>
    <row r="92268" spans="13:20" x14ac:dyDescent="0.2">
      <c r="M92268">
        <v>0</v>
      </c>
      <c r="P92268" s="10"/>
      <c r="R92268" s="10"/>
      <c r="S92268" s="10"/>
      <c r="T92268" s="10"/>
    </row>
    <row r="92269" spans="13:20" x14ac:dyDescent="0.2">
      <c r="M92269">
        <v>1</v>
      </c>
      <c r="P92269" s="10"/>
      <c r="R92269" s="10"/>
      <c r="S92269" s="10"/>
      <c r="T92269" s="10"/>
    </row>
    <row r="92270" spans="13:20" x14ac:dyDescent="0.2">
      <c r="M92270">
        <v>0</v>
      </c>
      <c r="P92270" s="10"/>
      <c r="R92270" s="10"/>
      <c r="S92270" s="10"/>
      <c r="T92270" s="10"/>
    </row>
    <row r="92271" spans="13:20" x14ac:dyDescent="0.2">
      <c r="M92271">
        <v>1</v>
      </c>
      <c r="P92271" s="10"/>
      <c r="R92271" s="10"/>
      <c r="S92271" s="10"/>
      <c r="T92271" s="10"/>
    </row>
    <row r="92272" spans="13:20" x14ac:dyDescent="0.2">
      <c r="M92272">
        <v>0</v>
      </c>
      <c r="P92272" s="10"/>
      <c r="R92272" s="10"/>
      <c r="S92272" s="10"/>
      <c r="T92272" s="10"/>
    </row>
    <row r="92273" spans="13:20" x14ac:dyDescent="0.2">
      <c r="M92273">
        <v>0</v>
      </c>
      <c r="P92273" s="10"/>
      <c r="R92273" s="10"/>
      <c r="S92273" s="10"/>
      <c r="T92273" s="10"/>
    </row>
    <row r="92274" spans="13:20" x14ac:dyDescent="0.2">
      <c r="M92274">
        <v>1</v>
      </c>
      <c r="P92274" s="10"/>
      <c r="R92274" s="10"/>
      <c r="S92274" s="10"/>
      <c r="T92274" s="10"/>
    </row>
    <row r="92275" spans="13:20" x14ac:dyDescent="0.2">
      <c r="M92275">
        <v>0</v>
      </c>
      <c r="P92275" s="10"/>
      <c r="R92275" s="10"/>
      <c r="S92275" s="10"/>
      <c r="T92275" s="10"/>
    </row>
    <row r="92276" spans="13:20" x14ac:dyDescent="0.2">
      <c r="M92276">
        <v>1</v>
      </c>
      <c r="P92276" s="10"/>
      <c r="R92276" s="10"/>
      <c r="S92276" s="10"/>
      <c r="T92276" s="10"/>
    </row>
    <row r="92277" spans="13:20" x14ac:dyDescent="0.2">
      <c r="M92277">
        <v>0</v>
      </c>
      <c r="P92277" s="10"/>
      <c r="R92277" s="10"/>
      <c r="S92277" s="10"/>
      <c r="T92277" s="10"/>
    </row>
    <row r="92278" spans="13:20" x14ac:dyDescent="0.2">
      <c r="M92278">
        <v>0</v>
      </c>
      <c r="P92278" s="10"/>
      <c r="R92278" s="10"/>
      <c r="S92278" s="10"/>
      <c r="T92278" s="10"/>
    </row>
    <row r="92279" spans="13:20" x14ac:dyDescent="0.2">
      <c r="M92279">
        <v>1</v>
      </c>
      <c r="P92279" s="10"/>
      <c r="R92279" s="10"/>
      <c r="S92279" s="10"/>
      <c r="T92279" s="10"/>
    </row>
    <row r="92280" spans="13:20" x14ac:dyDescent="0.2">
      <c r="M92280">
        <v>0</v>
      </c>
      <c r="P92280" s="10"/>
      <c r="R92280" s="10"/>
      <c r="S92280" s="10"/>
      <c r="T92280" s="10"/>
    </row>
    <row r="92281" spans="13:20" x14ac:dyDescent="0.2">
      <c r="M92281">
        <v>0</v>
      </c>
      <c r="P92281" s="10"/>
      <c r="R92281" s="10"/>
      <c r="S92281" s="10"/>
      <c r="T92281" s="10"/>
    </row>
    <row r="92282" spans="13:20" x14ac:dyDescent="0.2">
      <c r="M92282">
        <v>1</v>
      </c>
      <c r="P92282" s="10"/>
      <c r="R92282" s="10"/>
      <c r="S92282" s="10"/>
      <c r="T92282" s="10"/>
    </row>
    <row r="92283" spans="13:20" x14ac:dyDescent="0.2">
      <c r="M92283">
        <v>0</v>
      </c>
      <c r="P92283" s="10"/>
      <c r="R92283" s="10"/>
      <c r="S92283" s="10"/>
      <c r="T92283" s="10"/>
    </row>
    <row r="92284" spans="13:20" x14ac:dyDescent="0.2">
      <c r="M92284">
        <v>1</v>
      </c>
      <c r="P92284" s="10"/>
      <c r="R92284" s="10"/>
      <c r="S92284" s="10"/>
      <c r="T92284" s="10"/>
    </row>
    <row r="92285" spans="13:20" x14ac:dyDescent="0.2">
      <c r="M92285">
        <v>0</v>
      </c>
      <c r="P92285" s="10"/>
      <c r="R92285" s="10"/>
      <c r="S92285" s="10"/>
      <c r="T92285" s="10"/>
    </row>
    <row r="92286" spans="13:20" x14ac:dyDescent="0.2">
      <c r="M92286">
        <v>1</v>
      </c>
      <c r="P92286" s="10"/>
      <c r="R92286" s="10"/>
      <c r="S92286" s="10"/>
      <c r="T92286" s="10"/>
    </row>
    <row r="92287" spans="13:20" x14ac:dyDescent="0.2">
      <c r="M92287">
        <v>0</v>
      </c>
      <c r="P92287" s="10"/>
      <c r="R92287" s="10"/>
      <c r="S92287" s="10"/>
      <c r="T92287" s="10"/>
    </row>
    <row r="92288" spans="13:20" x14ac:dyDescent="0.2">
      <c r="M92288">
        <v>0</v>
      </c>
      <c r="P92288" s="10"/>
      <c r="R92288" s="10"/>
      <c r="S92288" s="10"/>
      <c r="T92288" s="10"/>
    </row>
    <row r="92289" spans="13:20" x14ac:dyDescent="0.2">
      <c r="M92289">
        <v>1</v>
      </c>
      <c r="P92289" s="10"/>
      <c r="R92289" s="10"/>
      <c r="S92289" s="10"/>
      <c r="T92289" s="10"/>
    </row>
    <row r="92290" spans="13:20" x14ac:dyDescent="0.2">
      <c r="M92290">
        <v>0</v>
      </c>
      <c r="P92290" s="10"/>
      <c r="R92290" s="10"/>
      <c r="S92290" s="10"/>
      <c r="T92290" s="10"/>
    </row>
    <row r="92291" spans="13:20" x14ac:dyDescent="0.2">
      <c r="M92291">
        <v>1</v>
      </c>
      <c r="P92291" s="10"/>
      <c r="R92291" s="10"/>
      <c r="S92291" s="10"/>
      <c r="T92291" s="10"/>
    </row>
    <row r="92292" spans="13:20" x14ac:dyDescent="0.2">
      <c r="M92292">
        <v>0</v>
      </c>
      <c r="P92292" s="10"/>
      <c r="R92292" s="10"/>
      <c r="S92292" s="10"/>
      <c r="T92292" s="10"/>
    </row>
    <row r="92293" spans="13:20" x14ac:dyDescent="0.2">
      <c r="M92293">
        <v>1</v>
      </c>
      <c r="P92293" s="10"/>
      <c r="R92293" s="10"/>
      <c r="S92293" s="10"/>
      <c r="T92293" s="10"/>
    </row>
    <row r="92294" spans="13:20" x14ac:dyDescent="0.2">
      <c r="M92294">
        <v>0</v>
      </c>
      <c r="P92294" s="10"/>
      <c r="R92294" s="10"/>
      <c r="S92294" s="10"/>
      <c r="T92294" s="10"/>
    </row>
    <row r="92295" spans="13:20" x14ac:dyDescent="0.2">
      <c r="M92295">
        <v>1</v>
      </c>
      <c r="P92295" s="10"/>
      <c r="R92295" s="10"/>
      <c r="S92295" s="10"/>
      <c r="T92295" s="10"/>
    </row>
    <row r="92296" spans="13:20" x14ac:dyDescent="0.2">
      <c r="M92296">
        <v>0</v>
      </c>
      <c r="P92296" s="10"/>
      <c r="R92296" s="10"/>
      <c r="S92296" s="10"/>
      <c r="T92296" s="10"/>
    </row>
    <row r="92297" spans="13:20" x14ac:dyDescent="0.2">
      <c r="M92297">
        <v>0</v>
      </c>
      <c r="P92297" s="10"/>
      <c r="R92297" s="10"/>
      <c r="S92297" s="10"/>
      <c r="T92297" s="10"/>
    </row>
    <row r="92298" spans="13:20" x14ac:dyDescent="0.2">
      <c r="M92298">
        <v>1</v>
      </c>
      <c r="P92298" s="10"/>
      <c r="R92298" s="10"/>
      <c r="S92298" s="10"/>
      <c r="T92298" s="10"/>
    </row>
    <row r="92299" spans="13:20" x14ac:dyDescent="0.2">
      <c r="M92299">
        <v>0</v>
      </c>
      <c r="P92299" s="10"/>
      <c r="R92299" s="10"/>
      <c r="S92299" s="10"/>
      <c r="T92299" s="10"/>
    </row>
    <row r="92300" spans="13:20" x14ac:dyDescent="0.2">
      <c r="M92300">
        <v>0</v>
      </c>
      <c r="P92300" s="10"/>
      <c r="R92300" s="10"/>
      <c r="S92300" s="10"/>
      <c r="T92300" s="10"/>
    </row>
    <row r="92301" spans="13:20" x14ac:dyDescent="0.2">
      <c r="M92301">
        <v>1</v>
      </c>
      <c r="P92301" s="10"/>
      <c r="R92301" s="10"/>
      <c r="S92301" s="10"/>
      <c r="T92301" s="10"/>
    </row>
    <row r="92302" spans="13:20" x14ac:dyDescent="0.2">
      <c r="M92302">
        <v>0</v>
      </c>
      <c r="P92302" s="10"/>
      <c r="R92302" s="10"/>
      <c r="S92302" s="10"/>
      <c r="T92302" s="10"/>
    </row>
    <row r="92303" spans="13:20" x14ac:dyDescent="0.2">
      <c r="M92303">
        <v>1</v>
      </c>
      <c r="P92303" s="10"/>
      <c r="R92303" s="10"/>
      <c r="S92303" s="10"/>
      <c r="T92303" s="10"/>
    </row>
    <row r="92304" spans="13:20" x14ac:dyDescent="0.2">
      <c r="M92304">
        <v>0</v>
      </c>
      <c r="P92304" s="10"/>
      <c r="R92304" s="10"/>
      <c r="S92304" s="10"/>
      <c r="T92304" s="10"/>
    </row>
    <row r="92305" spans="13:20" x14ac:dyDescent="0.2">
      <c r="M92305">
        <v>0</v>
      </c>
      <c r="P92305" s="10"/>
      <c r="R92305" s="10"/>
      <c r="S92305" s="10"/>
      <c r="T92305" s="10"/>
    </row>
    <row r="92306" spans="13:20" x14ac:dyDescent="0.2">
      <c r="M92306">
        <v>1</v>
      </c>
      <c r="P92306" s="10"/>
      <c r="R92306" s="10"/>
      <c r="S92306" s="10"/>
      <c r="T92306" s="10"/>
    </row>
    <row r="92307" spans="13:20" x14ac:dyDescent="0.2">
      <c r="M92307">
        <v>0</v>
      </c>
      <c r="P92307" s="10"/>
      <c r="R92307" s="10"/>
      <c r="S92307" s="10"/>
      <c r="T92307" s="10"/>
    </row>
    <row r="92308" spans="13:20" x14ac:dyDescent="0.2">
      <c r="M92308">
        <v>1</v>
      </c>
      <c r="P92308" s="10"/>
      <c r="R92308" s="10"/>
      <c r="S92308" s="10"/>
      <c r="T92308" s="10"/>
    </row>
    <row r="92309" spans="13:20" x14ac:dyDescent="0.2">
      <c r="M92309">
        <v>0</v>
      </c>
      <c r="P92309" s="10"/>
      <c r="R92309" s="10"/>
      <c r="S92309" s="10"/>
      <c r="T92309" s="10"/>
    </row>
    <row r="92310" spans="13:20" x14ac:dyDescent="0.2">
      <c r="M92310">
        <v>1</v>
      </c>
      <c r="P92310" s="10"/>
      <c r="R92310" s="10"/>
      <c r="S92310" s="10"/>
      <c r="T92310" s="10"/>
    </row>
    <row r="92311" spans="13:20" x14ac:dyDescent="0.2">
      <c r="M92311">
        <v>0</v>
      </c>
      <c r="P92311" s="10"/>
      <c r="R92311" s="10"/>
      <c r="S92311" s="10"/>
      <c r="T92311" s="10"/>
    </row>
    <row r="92312" spans="13:20" x14ac:dyDescent="0.2">
      <c r="M92312">
        <v>0</v>
      </c>
      <c r="P92312" s="10"/>
      <c r="R92312" s="10"/>
      <c r="S92312" s="10"/>
      <c r="T92312" s="10"/>
    </row>
    <row r="92313" spans="13:20" x14ac:dyDescent="0.2">
      <c r="M92313">
        <v>1</v>
      </c>
      <c r="P92313" s="10"/>
      <c r="R92313" s="10"/>
      <c r="S92313" s="10"/>
      <c r="T92313" s="10"/>
    </row>
    <row r="92314" spans="13:20" x14ac:dyDescent="0.2">
      <c r="M92314">
        <v>0</v>
      </c>
      <c r="P92314" s="10"/>
      <c r="R92314" s="10"/>
      <c r="S92314" s="10"/>
      <c r="T92314" s="10"/>
    </row>
    <row r="92315" spans="13:20" x14ac:dyDescent="0.2">
      <c r="M92315">
        <v>1</v>
      </c>
      <c r="P92315" s="10"/>
      <c r="R92315" s="10"/>
      <c r="S92315" s="10"/>
      <c r="T92315" s="10"/>
    </row>
    <row r="92316" spans="13:20" x14ac:dyDescent="0.2">
      <c r="M92316">
        <v>0</v>
      </c>
      <c r="P92316" s="10"/>
      <c r="R92316" s="10"/>
      <c r="S92316" s="10"/>
      <c r="T92316" s="10"/>
    </row>
    <row r="92317" spans="13:20" x14ac:dyDescent="0.2">
      <c r="M92317">
        <v>0</v>
      </c>
      <c r="P92317" s="10"/>
      <c r="R92317" s="10"/>
      <c r="S92317" s="10"/>
      <c r="T92317" s="10"/>
    </row>
    <row r="92318" spans="13:20" x14ac:dyDescent="0.2">
      <c r="M92318">
        <v>0</v>
      </c>
      <c r="P92318" s="10"/>
      <c r="R92318" s="10"/>
      <c r="S92318" s="10"/>
      <c r="T92318" s="10"/>
    </row>
    <row r="92319" spans="13:20" x14ac:dyDescent="0.2">
      <c r="M92319">
        <v>1</v>
      </c>
      <c r="P92319" s="10"/>
      <c r="R92319" s="10"/>
      <c r="S92319" s="10"/>
      <c r="T92319" s="10"/>
    </row>
    <row r="92320" spans="13:20" x14ac:dyDescent="0.2">
      <c r="M92320">
        <v>0</v>
      </c>
      <c r="P92320" s="10"/>
      <c r="R92320" s="10"/>
      <c r="S92320" s="10"/>
      <c r="T92320" s="10"/>
    </row>
    <row r="92321" spans="13:20" x14ac:dyDescent="0.2">
      <c r="M92321">
        <v>1</v>
      </c>
      <c r="P92321" s="10"/>
      <c r="R92321" s="10"/>
      <c r="S92321" s="10"/>
      <c r="T92321" s="10"/>
    </row>
    <row r="92322" spans="13:20" x14ac:dyDescent="0.2">
      <c r="M92322">
        <v>0</v>
      </c>
      <c r="P92322" s="10"/>
      <c r="R92322" s="10"/>
      <c r="S92322" s="10"/>
      <c r="T92322" s="10"/>
    </row>
    <row r="92323" spans="13:20" x14ac:dyDescent="0.2">
      <c r="M92323">
        <v>0</v>
      </c>
      <c r="P92323" s="10"/>
      <c r="R92323" s="10"/>
      <c r="S92323" s="10"/>
      <c r="T92323" s="10"/>
    </row>
    <row r="92324" spans="13:20" x14ac:dyDescent="0.2">
      <c r="M92324">
        <v>1</v>
      </c>
      <c r="P92324" s="10"/>
      <c r="R92324" s="10"/>
      <c r="S92324" s="10"/>
      <c r="T92324" s="10"/>
    </row>
    <row r="92325" spans="13:20" x14ac:dyDescent="0.2">
      <c r="M92325">
        <v>0</v>
      </c>
      <c r="P92325" s="10"/>
      <c r="R92325" s="10"/>
      <c r="S92325" s="10"/>
      <c r="T92325" s="10"/>
    </row>
    <row r="92326" spans="13:20" x14ac:dyDescent="0.2">
      <c r="M92326">
        <v>0</v>
      </c>
      <c r="P92326" s="10"/>
      <c r="R92326" s="10"/>
      <c r="S92326" s="10"/>
      <c r="T92326" s="10"/>
    </row>
    <row r="92327" spans="13:20" x14ac:dyDescent="0.2">
      <c r="M92327">
        <v>1</v>
      </c>
      <c r="P92327" s="10"/>
      <c r="R92327" s="10"/>
      <c r="S92327" s="10"/>
      <c r="T92327" s="10"/>
    </row>
    <row r="92328" spans="13:20" x14ac:dyDescent="0.2">
      <c r="M92328">
        <v>0</v>
      </c>
      <c r="P92328" s="10"/>
      <c r="R92328" s="10"/>
      <c r="S92328" s="10"/>
      <c r="T92328" s="10"/>
    </row>
    <row r="92329" spans="13:20" x14ac:dyDescent="0.2">
      <c r="M92329">
        <v>1</v>
      </c>
      <c r="P92329" s="10"/>
      <c r="R92329" s="10"/>
      <c r="S92329" s="10"/>
      <c r="T92329" s="10"/>
    </row>
    <row r="92330" spans="13:20" x14ac:dyDescent="0.2">
      <c r="M92330">
        <v>0</v>
      </c>
      <c r="P92330" s="10"/>
      <c r="R92330" s="10"/>
      <c r="S92330" s="10"/>
      <c r="T92330" s="10"/>
    </row>
    <row r="92331" spans="13:20" x14ac:dyDescent="0.2">
      <c r="M92331">
        <v>0</v>
      </c>
      <c r="P92331" s="10"/>
      <c r="R92331" s="10"/>
      <c r="S92331" s="10"/>
      <c r="T92331" s="10"/>
    </row>
    <row r="92332" spans="13:20" x14ac:dyDescent="0.2">
      <c r="M92332">
        <v>1</v>
      </c>
      <c r="P92332" s="10"/>
      <c r="R92332" s="10"/>
      <c r="S92332" s="10"/>
      <c r="T92332" s="10"/>
    </row>
    <row r="92333" spans="13:20" x14ac:dyDescent="0.2">
      <c r="M92333">
        <v>0</v>
      </c>
      <c r="P92333" s="10"/>
      <c r="R92333" s="10"/>
      <c r="S92333" s="10"/>
      <c r="T92333" s="10"/>
    </row>
    <row r="92334" spans="13:20" x14ac:dyDescent="0.2">
      <c r="M92334">
        <v>0</v>
      </c>
      <c r="P92334" s="10"/>
      <c r="R92334" s="10"/>
      <c r="S92334" s="10"/>
      <c r="T92334" s="10"/>
    </row>
    <row r="92335" spans="13:20" x14ac:dyDescent="0.2">
      <c r="M92335">
        <v>1</v>
      </c>
      <c r="P92335" s="10"/>
      <c r="R92335" s="10"/>
      <c r="S92335" s="10"/>
      <c r="T92335" s="10"/>
    </row>
    <row r="92336" spans="13:20" x14ac:dyDescent="0.2">
      <c r="M92336">
        <v>0</v>
      </c>
      <c r="P92336" s="10"/>
      <c r="R92336" s="10"/>
      <c r="S92336" s="10"/>
      <c r="T92336" s="10"/>
    </row>
    <row r="92337" spans="13:20" x14ac:dyDescent="0.2">
      <c r="M92337">
        <v>0</v>
      </c>
      <c r="P92337" s="10"/>
      <c r="R92337" s="10"/>
      <c r="S92337" s="10"/>
      <c r="T92337" s="10"/>
    </row>
    <row r="92338" spans="13:20" x14ac:dyDescent="0.2">
      <c r="M92338">
        <v>1</v>
      </c>
      <c r="P92338" s="10"/>
      <c r="R92338" s="10"/>
      <c r="S92338" s="10"/>
      <c r="T92338" s="10"/>
    </row>
    <row r="92339" spans="13:20" x14ac:dyDescent="0.2">
      <c r="M92339">
        <v>0</v>
      </c>
      <c r="P92339" s="10"/>
      <c r="R92339" s="10"/>
      <c r="S92339" s="10"/>
      <c r="T92339" s="10"/>
    </row>
    <row r="92340" spans="13:20" x14ac:dyDescent="0.2">
      <c r="M92340">
        <v>1</v>
      </c>
      <c r="P92340" s="10"/>
      <c r="R92340" s="10"/>
      <c r="S92340" s="10"/>
      <c r="T92340" s="10"/>
    </row>
    <row r="92341" spans="13:20" x14ac:dyDescent="0.2">
      <c r="M92341">
        <v>0</v>
      </c>
      <c r="P92341" s="10"/>
      <c r="R92341" s="10"/>
      <c r="S92341" s="10"/>
      <c r="T92341" s="10"/>
    </row>
    <row r="92342" spans="13:20" x14ac:dyDescent="0.2">
      <c r="M92342">
        <v>0</v>
      </c>
      <c r="P92342" s="10"/>
      <c r="R92342" s="10"/>
      <c r="S92342" s="10"/>
      <c r="T92342" s="10"/>
    </row>
    <row r="92343" spans="13:20" x14ac:dyDescent="0.2">
      <c r="M92343">
        <v>1</v>
      </c>
      <c r="P92343" s="10"/>
      <c r="R92343" s="10"/>
      <c r="S92343" s="10"/>
      <c r="T92343" s="10"/>
    </row>
    <row r="92344" spans="13:20" x14ac:dyDescent="0.2">
      <c r="M92344">
        <v>0</v>
      </c>
      <c r="P92344" s="10"/>
      <c r="R92344" s="10"/>
      <c r="S92344" s="10"/>
      <c r="T92344" s="10"/>
    </row>
    <row r="92345" spans="13:20" x14ac:dyDescent="0.2">
      <c r="M92345">
        <v>0</v>
      </c>
      <c r="P92345" s="10"/>
      <c r="R92345" s="10"/>
      <c r="S92345" s="10"/>
      <c r="T92345" s="10"/>
    </row>
    <row r="92346" spans="13:20" x14ac:dyDescent="0.2">
      <c r="M92346">
        <v>1</v>
      </c>
      <c r="P92346" s="10"/>
      <c r="R92346" s="10"/>
      <c r="S92346" s="10"/>
      <c r="T92346" s="10"/>
    </row>
    <row r="92347" spans="13:20" x14ac:dyDescent="0.2">
      <c r="M92347">
        <v>0</v>
      </c>
      <c r="P92347" s="10"/>
      <c r="R92347" s="10"/>
      <c r="S92347" s="10"/>
      <c r="T92347" s="10"/>
    </row>
    <row r="92348" spans="13:20" x14ac:dyDescent="0.2">
      <c r="M92348">
        <v>0</v>
      </c>
      <c r="P92348" s="10"/>
      <c r="R92348" s="10"/>
      <c r="S92348" s="10"/>
      <c r="T92348" s="10"/>
    </row>
    <row r="92349" spans="13:20" x14ac:dyDescent="0.2">
      <c r="M92349">
        <v>1</v>
      </c>
      <c r="P92349" s="10"/>
      <c r="R92349" s="10"/>
      <c r="S92349" s="10"/>
      <c r="T92349" s="10"/>
    </row>
    <row r="92350" spans="13:20" x14ac:dyDescent="0.2">
      <c r="M92350">
        <v>0</v>
      </c>
      <c r="P92350" s="10"/>
      <c r="R92350" s="10"/>
      <c r="S92350" s="10"/>
      <c r="T92350" s="10"/>
    </row>
    <row r="92351" spans="13:20" x14ac:dyDescent="0.2">
      <c r="M92351">
        <v>0</v>
      </c>
      <c r="P92351" s="10"/>
      <c r="R92351" s="10"/>
      <c r="S92351" s="10"/>
      <c r="T92351" s="10"/>
    </row>
    <row r="92352" spans="13:20" x14ac:dyDescent="0.2">
      <c r="M92352">
        <v>1</v>
      </c>
      <c r="P92352" s="10"/>
      <c r="R92352" s="10"/>
      <c r="S92352" s="10"/>
      <c r="T92352" s="10"/>
    </row>
    <row r="92353" spans="13:20" x14ac:dyDescent="0.2">
      <c r="M92353">
        <v>0</v>
      </c>
      <c r="P92353" s="10"/>
      <c r="R92353" s="10"/>
      <c r="S92353" s="10"/>
      <c r="T92353" s="10"/>
    </row>
    <row r="92354" spans="13:20" x14ac:dyDescent="0.2">
      <c r="M92354">
        <v>0</v>
      </c>
      <c r="P92354" s="10"/>
      <c r="R92354" s="10"/>
      <c r="S92354" s="10"/>
      <c r="T92354" s="10"/>
    </row>
    <row r="92355" spans="13:20" x14ac:dyDescent="0.2">
      <c r="M92355">
        <v>1</v>
      </c>
      <c r="P92355" s="10"/>
      <c r="R92355" s="10"/>
      <c r="S92355" s="10"/>
      <c r="T92355" s="10"/>
    </row>
    <row r="92356" spans="13:20" x14ac:dyDescent="0.2">
      <c r="M92356">
        <v>0</v>
      </c>
      <c r="P92356" s="10"/>
      <c r="R92356" s="10"/>
      <c r="S92356" s="10"/>
      <c r="T92356" s="10"/>
    </row>
    <row r="92357" spans="13:20" x14ac:dyDescent="0.2">
      <c r="M92357">
        <v>1</v>
      </c>
      <c r="P92357" s="10"/>
      <c r="R92357" s="10"/>
      <c r="S92357" s="10"/>
      <c r="T92357" s="10"/>
    </row>
    <row r="92358" spans="13:20" x14ac:dyDescent="0.2">
      <c r="M92358">
        <v>0</v>
      </c>
      <c r="P92358" s="10"/>
      <c r="R92358" s="10"/>
      <c r="S92358" s="10"/>
      <c r="T92358" s="10"/>
    </row>
    <row r="92359" spans="13:20" x14ac:dyDescent="0.2">
      <c r="M92359">
        <v>1</v>
      </c>
      <c r="P92359" s="10"/>
      <c r="R92359" s="10"/>
      <c r="S92359" s="10"/>
      <c r="T92359" s="10"/>
    </row>
    <row r="92360" spans="13:20" x14ac:dyDescent="0.2">
      <c r="M92360">
        <v>0</v>
      </c>
      <c r="P92360" s="10"/>
      <c r="R92360" s="10"/>
      <c r="S92360" s="10"/>
      <c r="T92360" s="10"/>
    </row>
    <row r="92361" spans="13:20" x14ac:dyDescent="0.2">
      <c r="M92361">
        <v>1</v>
      </c>
      <c r="P92361" s="10"/>
      <c r="R92361" s="10"/>
      <c r="S92361" s="10"/>
      <c r="T92361" s="10"/>
    </row>
    <row r="92362" spans="13:20" x14ac:dyDescent="0.2">
      <c r="M92362">
        <v>0</v>
      </c>
      <c r="P92362" s="10"/>
      <c r="R92362" s="10"/>
      <c r="S92362" s="10"/>
      <c r="T92362" s="10"/>
    </row>
    <row r="92363" spans="13:20" x14ac:dyDescent="0.2">
      <c r="M92363">
        <v>0</v>
      </c>
      <c r="P92363" s="10"/>
      <c r="R92363" s="10"/>
      <c r="S92363" s="10"/>
      <c r="T92363" s="10"/>
    </row>
    <row r="92364" spans="13:20" x14ac:dyDescent="0.2">
      <c r="M92364">
        <v>1</v>
      </c>
      <c r="P92364" s="10"/>
      <c r="R92364" s="10"/>
      <c r="S92364" s="10"/>
      <c r="T92364" s="10"/>
    </row>
    <row r="92365" spans="13:20" x14ac:dyDescent="0.2">
      <c r="M92365">
        <v>0</v>
      </c>
      <c r="P92365" s="10"/>
      <c r="R92365" s="10"/>
      <c r="S92365" s="10"/>
      <c r="T92365" s="10"/>
    </row>
    <row r="92366" spans="13:20" x14ac:dyDescent="0.2">
      <c r="M92366">
        <v>1</v>
      </c>
      <c r="P92366" s="10"/>
      <c r="R92366" s="10"/>
      <c r="S92366" s="10"/>
      <c r="T92366" s="10"/>
    </row>
    <row r="92367" spans="13:20" x14ac:dyDescent="0.2">
      <c r="M92367">
        <v>0</v>
      </c>
      <c r="P92367" s="10"/>
      <c r="R92367" s="10"/>
      <c r="S92367" s="10"/>
      <c r="T92367" s="10"/>
    </row>
    <row r="92368" spans="13:20" x14ac:dyDescent="0.2">
      <c r="M92368">
        <v>0</v>
      </c>
      <c r="P92368" s="10"/>
      <c r="R92368" s="10"/>
      <c r="S92368" s="10"/>
      <c r="T92368" s="10"/>
    </row>
    <row r="92369" spans="13:20" x14ac:dyDescent="0.2">
      <c r="M92369">
        <v>0</v>
      </c>
      <c r="P92369" s="10"/>
      <c r="R92369" s="10"/>
      <c r="S92369" s="10"/>
      <c r="T92369" s="10"/>
    </row>
    <row r="92370" spans="13:20" x14ac:dyDescent="0.2">
      <c r="M92370">
        <v>1</v>
      </c>
      <c r="P92370" s="10"/>
      <c r="R92370" s="10"/>
      <c r="S92370" s="10"/>
      <c r="T92370" s="10"/>
    </row>
    <row r="92371" spans="13:20" x14ac:dyDescent="0.2">
      <c r="M92371">
        <v>0</v>
      </c>
      <c r="P92371" s="10"/>
      <c r="R92371" s="10"/>
      <c r="S92371" s="10"/>
      <c r="T92371" s="10"/>
    </row>
    <row r="92372" spans="13:20" x14ac:dyDescent="0.2">
      <c r="M92372">
        <v>1</v>
      </c>
      <c r="P92372" s="10"/>
      <c r="R92372" s="10"/>
      <c r="S92372" s="10"/>
      <c r="T92372" s="10"/>
    </row>
    <row r="92373" spans="13:20" x14ac:dyDescent="0.2">
      <c r="M92373">
        <v>0</v>
      </c>
      <c r="P92373" s="10"/>
      <c r="R92373" s="10"/>
      <c r="S92373" s="10"/>
      <c r="T92373" s="10"/>
    </row>
    <row r="92374" spans="13:20" x14ac:dyDescent="0.2">
      <c r="M92374">
        <v>0</v>
      </c>
      <c r="P92374" s="10"/>
      <c r="R92374" s="10"/>
      <c r="S92374" s="10"/>
      <c r="T92374" s="10"/>
    </row>
    <row r="92375" spans="13:20" x14ac:dyDescent="0.2">
      <c r="M92375">
        <v>0</v>
      </c>
      <c r="P92375" s="10"/>
      <c r="R92375" s="10"/>
      <c r="S92375" s="10"/>
      <c r="T92375" s="10"/>
    </row>
    <row r="92376" spans="13:20" x14ac:dyDescent="0.2">
      <c r="M92376">
        <v>0</v>
      </c>
      <c r="P92376" s="10"/>
      <c r="R92376" s="10"/>
      <c r="S92376" s="10"/>
      <c r="T92376" s="10"/>
    </row>
    <row r="92377" spans="13:20" x14ac:dyDescent="0.2">
      <c r="M92377">
        <v>0</v>
      </c>
      <c r="P92377" s="10"/>
      <c r="R92377" s="10"/>
      <c r="S92377" s="10"/>
      <c r="T92377" s="10"/>
    </row>
    <row r="92378" spans="13:20" x14ac:dyDescent="0.2">
      <c r="M92378">
        <v>0</v>
      </c>
      <c r="P92378" s="10"/>
      <c r="R92378" s="10"/>
      <c r="S92378" s="10"/>
      <c r="T92378" s="10"/>
    </row>
    <row r="92379" spans="13:20" x14ac:dyDescent="0.2">
      <c r="M92379">
        <v>0</v>
      </c>
      <c r="P92379" s="10"/>
      <c r="R92379" s="10"/>
      <c r="S92379" s="10"/>
      <c r="T92379" s="10"/>
    </row>
    <row r="92380" spans="13:20" x14ac:dyDescent="0.2">
      <c r="M92380">
        <v>0</v>
      </c>
      <c r="P92380" s="10"/>
      <c r="R92380" s="10"/>
      <c r="S92380" s="10"/>
      <c r="T92380" s="10"/>
    </row>
    <row r="92381" spans="13:20" x14ac:dyDescent="0.2">
      <c r="M92381">
        <v>0</v>
      </c>
      <c r="P92381" s="10"/>
      <c r="R92381" s="10"/>
      <c r="S92381" s="10"/>
      <c r="T92381" s="10"/>
    </row>
    <row r="92382" spans="13:20" x14ac:dyDescent="0.2">
      <c r="M92382">
        <v>0</v>
      </c>
      <c r="P92382" s="10"/>
      <c r="R92382" s="10"/>
      <c r="S92382" s="10"/>
      <c r="T92382" s="10"/>
    </row>
    <row r="92383" spans="13:20" x14ac:dyDescent="0.2">
      <c r="M92383">
        <v>0</v>
      </c>
      <c r="P92383" s="10"/>
      <c r="R92383" s="10"/>
      <c r="S92383" s="10"/>
      <c r="T92383" s="10"/>
    </row>
    <row r="92384" spans="13:20" x14ac:dyDescent="0.2">
      <c r="M92384">
        <v>0</v>
      </c>
      <c r="P92384" s="10"/>
      <c r="R92384" s="10"/>
      <c r="S92384" s="10"/>
      <c r="T92384" s="10"/>
    </row>
    <row r="92385" spans="13:20" x14ac:dyDescent="0.2">
      <c r="M92385">
        <v>0</v>
      </c>
      <c r="P92385" s="10"/>
      <c r="R92385" s="10"/>
      <c r="S92385" s="10"/>
      <c r="T92385" s="10"/>
    </row>
    <row r="92386" spans="13:20" x14ac:dyDescent="0.2">
      <c r="M92386">
        <v>0</v>
      </c>
      <c r="P92386" s="10"/>
      <c r="R92386" s="10"/>
      <c r="S92386" s="10"/>
      <c r="T92386" s="10"/>
    </row>
    <row r="92387" spans="13:20" x14ac:dyDescent="0.2">
      <c r="M92387">
        <v>0</v>
      </c>
      <c r="P92387" s="10"/>
      <c r="R92387" s="10"/>
      <c r="S92387" s="10"/>
      <c r="T92387" s="10"/>
    </row>
    <row r="92388" spans="13:20" x14ac:dyDescent="0.2">
      <c r="M92388">
        <v>0</v>
      </c>
      <c r="P92388" s="10"/>
      <c r="R92388" s="10"/>
      <c r="S92388" s="10"/>
      <c r="T92388" s="10"/>
    </row>
    <row r="92389" spans="13:20" x14ac:dyDescent="0.2">
      <c r="M92389">
        <v>0</v>
      </c>
      <c r="P92389" s="10"/>
      <c r="R92389" s="10"/>
      <c r="S92389" s="10"/>
      <c r="T92389" s="10"/>
    </row>
    <row r="92390" spans="13:20" x14ac:dyDescent="0.2">
      <c r="M92390">
        <v>0</v>
      </c>
      <c r="P92390" s="10"/>
      <c r="R92390" s="10"/>
      <c r="S92390" s="10"/>
      <c r="T92390" s="10"/>
    </row>
    <row r="92391" spans="13:20" x14ac:dyDescent="0.2">
      <c r="M92391">
        <v>0</v>
      </c>
      <c r="P92391" s="10"/>
      <c r="R92391" s="10"/>
      <c r="S92391" s="10"/>
      <c r="T92391" s="10"/>
    </row>
    <row r="92392" spans="13:20" x14ac:dyDescent="0.2">
      <c r="M92392">
        <v>0</v>
      </c>
      <c r="P92392" s="10"/>
      <c r="R92392" s="10"/>
      <c r="S92392" s="10"/>
      <c r="T92392" s="10"/>
    </row>
    <row r="92393" spans="13:20" x14ac:dyDescent="0.2">
      <c r="M92393">
        <v>0</v>
      </c>
      <c r="P92393" s="10"/>
      <c r="R92393" s="10"/>
      <c r="S92393" s="10"/>
      <c r="T92393" s="10"/>
    </row>
    <row r="92394" spans="13:20" x14ac:dyDescent="0.2">
      <c r="M92394">
        <v>0</v>
      </c>
      <c r="P92394" s="10"/>
      <c r="R92394" s="10"/>
      <c r="S92394" s="10"/>
      <c r="T92394" s="10"/>
    </row>
    <row r="92395" spans="13:20" x14ac:dyDescent="0.2">
      <c r="M92395">
        <v>0</v>
      </c>
      <c r="P92395" s="10"/>
      <c r="R92395" s="10"/>
      <c r="S92395" s="10"/>
      <c r="T92395" s="10"/>
    </row>
    <row r="92396" spans="13:20" x14ac:dyDescent="0.2">
      <c r="M92396">
        <v>0</v>
      </c>
      <c r="P92396" s="10"/>
      <c r="R92396" s="10"/>
      <c r="S92396" s="10"/>
      <c r="T92396" s="10"/>
    </row>
    <row r="92397" spans="13:20" x14ac:dyDescent="0.2">
      <c r="M92397">
        <v>0</v>
      </c>
      <c r="P92397" s="10"/>
      <c r="R92397" s="10"/>
      <c r="S92397" s="10"/>
      <c r="T92397" s="10"/>
    </row>
    <row r="92398" spans="13:20" x14ac:dyDescent="0.2">
      <c r="M92398">
        <v>1</v>
      </c>
      <c r="P92398" s="10"/>
      <c r="R92398" s="10"/>
      <c r="S92398" s="10"/>
      <c r="T92398" s="10"/>
    </row>
    <row r="92399" spans="13:20" x14ac:dyDescent="0.2">
      <c r="M92399">
        <v>0</v>
      </c>
      <c r="P92399" s="10"/>
      <c r="R92399" s="10"/>
      <c r="S92399" s="10"/>
      <c r="T92399" s="10"/>
    </row>
    <row r="92400" spans="13:20" x14ac:dyDescent="0.2">
      <c r="M92400">
        <v>1</v>
      </c>
      <c r="P92400" s="10"/>
      <c r="R92400" s="10"/>
      <c r="S92400" s="10"/>
      <c r="T92400" s="10"/>
    </row>
    <row r="92401" spans="13:20" x14ac:dyDescent="0.2">
      <c r="M92401">
        <v>0</v>
      </c>
      <c r="P92401" s="10"/>
      <c r="R92401" s="10"/>
      <c r="S92401" s="10"/>
      <c r="T92401" s="10"/>
    </row>
    <row r="92402" spans="13:20" x14ac:dyDescent="0.2">
      <c r="M92402">
        <v>0</v>
      </c>
      <c r="P92402" s="10"/>
      <c r="R92402" s="10"/>
      <c r="S92402" s="10"/>
      <c r="T92402" s="10"/>
    </row>
    <row r="92403" spans="13:20" x14ac:dyDescent="0.2">
      <c r="M92403">
        <v>1</v>
      </c>
      <c r="P92403" s="10"/>
      <c r="R92403" s="10"/>
      <c r="S92403" s="10"/>
      <c r="T92403" s="10"/>
    </row>
    <row r="92404" spans="13:20" x14ac:dyDescent="0.2">
      <c r="M92404">
        <v>0</v>
      </c>
      <c r="P92404" s="10"/>
      <c r="R92404" s="10"/>
      <c r="S92404" s="10"/>
      <c r="T92404" s="10"/>
    </row>
    <row r="92405" spans="13:20" x14ac:dyDescent="0.2">
      <c r="M92405">
        <v>0</v>
      </c>
      <c r="P92405" s="10"/>
      <c r="R92405" s="10"/>
      <c r="S92405" s="10"/>
      <c r="T92405" s="10"/>
    </row>
    <row r="92406" spans="13:20" x14ac:dyDescent="0.2">
      <c r="M92406">
        <v>1</v>
      </c>
      <c r="P92406" s="10"/>
      <c r="R92406" s="10"/>
      <c r="S92406" s="10"/>
      <c r="T92406" s="10"/>
    </row>
    <row r="92407" spans="13:20" x14ac:dyDescent="0.2">
      <c r="M92407">
        <v>0</v>
      </c>
      <c r="P92407" s="10"/>
      <c r="R92407" s="10"/>
      <c r="S92407" s="10"/>
      <c r="T92407" s="10"/>
    </row>
    <row r="92408" spans="13:20" x14ac:dyDescent="0.2">
      <c r="M92408">
        <v>1</v>
      </c>
      <c r="P92408" s="10"/>
      <c r="R92408" s="10"/>
      <c r="S92408" s="10"/>
      <c r="T92408" s="10"/>
    </row>
    <row r="92409" spans="13:20" x14ac:dyDescent="0.2">
      <c r="M92409">
        <v>0</v>
      </c>
      <c r="P92409" s="10"/>
      <c r="R92409" s="10"/>
      <c r="S92409" s="10"/>
      <c r="T92409" s="10"/>
    </row>
    <row r="92410" spans="13:20" x14ac:dyDescent="0.2">
      <c r="M92410">
        <v>0</v>
      </c>
      <c r="P92410" s="10"/>
      <c r="R92410" s="10"/>
      <c r="S92410" s="10"/>
      <c r="T92410" s="10"/>
    </row>
    <row r="92411" spans="13:20" x14ac:dyDescent="0.2">
      <c r="M92411">
        <v>0</v>
      </c>
      <c r="P92411" s="10"/>
      <c r="R92411" s="10"/>
      <c r="S92411" s="10"/>
      <c r="T92411" s="10"/>
    </row>
    <row r="92412" spans="13:20" x14ac:dyDescent="0.2">
      <c r="M92412">
        <v>1</v>
      </c>
      <c r="P92412" s="10"/>
      <c r="R92412" s="10"/>
      <c r="S92412" s="10"/>
      <c r="T92412" s="10"/>
    </row>
    <row r="92413" spans="13:20" x14ac:dyDescent="0.2">
      <c r="M92413">
        <v>0</v>
      </c>
      <c r="P92413" s="10"/>
      <c r="R92413" s="10"/>
      <c r="S92413" s="10"/>
      <c r="T92413" s="10"/>
    </row>
    <row r="92414" spans="13:20" x14ac:dyDescent="0.2">
      <c r="M92414">
        <v>1</v>
      </c>
      <c r="P92414" s="10"/>
      <c r="R92414" s="10"/>
      <c r="S92414" s="10"/>
      <c r="T92414" s="10"/>
    </row>
    <row r="92415" spans="13:20" x14ac:dyDescent="0.2">
      <c r="M92415">
        <v>0</v>
      </c>
      <c r="P92415" s="10"/>
      <c r="R92415" s="10"/>
      <c r="S92415" s="10"/>
      <c r="T92415" s="10"/>
    </row>
    <row r="92416" spans="13:20" x14ac:dyDescent="0.2">
      <c r="M92416">
        <v>1</v>
      </c>
      <c r="P92416" s="10"/>
      <c r="R92416" s="10"/>
      <c r="S92416" s="10"/>
      <c r="T92416" s="10"/>
    </row>
    <row r="92417" spans="13:20" x14ac:dyDescent="0.2">
      <c r="M92417">
        <v>0</v>
      </c>
      <c r="P92417" s="10"/>
      <c r="R92417" s="10"/>
      <c r="S92417" s="10"/>
      <c r="T92417" s="10"/>
    </row>
    <row r="92418" spans="13:20" x14ac:dyDescent="0.2">
      <c r="M92418">
        <v>1</v>
      </c>
      <c r="P92418" s="10"/>
      <c r="R92418" s="10"/>
      <c r="S92418" s="10"/>
      <c r="T92418" s="10"/>
    </row>
    <row r="92419" spans="13:20" x14ac:dyDescent="0.2">
      <c r="M92419">
        <v>0</v>
      </c>
      <c r="P92419" s="10"/>
      <c r="R92419" s="10"/>
      <c r="S92419" s="10"/>
      <c r="T92419" s="10"/>
    </row>
    <row r="92420" spans="13:20" x14ac:dyDescent="0.2">
      <c r="M92420">
        <v>0</v>
      </c>
      <c r="P92420" s="10"/>
      <c r="R92420" s="10"/>
      <c r="S92420" s="10"/>
      <c r="T92420" s="10"/>
    </row>
    <row r="92421" spans="13:20" x14ac:dyDescent="0.2">
      <c r="M92421">
        <v>1</v>
      </c>
      <c r="P92421" s="10"/>
      <c r="R92421" s="10"/>
      <c r="S92421" s="10"/>
      <c r="T92421" s="10"/>
    </row>
    <row r="92422" spans="13:20" x14ac:dyDescent="0.2">
      <c r="M92422">
        <v>0</v>
      </c>
      <c r="P92422" s="10"/>
      <c r="R92422" s="10"/>
      <c r="S92422" s="10"/>
      <c r="T92422" s="10"/>
    </row>
    <row r="92423" spans="13:20" x14ac:dyDescent="0.2">
      <c r="M92423">
        <v>1</v>
      </c>
      <c r="P92423" s="10"/>
      <c r="R92423" s="10"/>
      <c r="S92423" s="10"/>
      <c r="T92423" s="10"/>
    </row>
    <row r="92424" spans="13:20" x14ac:dyDescent="0.2">
      <c r="M92424">
        <v>0</v>
      </c>
      <c r="P92424" s="10"/>
      <c r="R92424" s="10"/>
      <c r="S92424" s="10"/>
      <c r="T92424" s="10"/>
    </row>
    <row r="92425" spans="13:20" x14ac:dyDescent="0.2">
      <c r="M92425">
        <v>0</v>
      </c>
      <c r="P92425" s="10"/>
      <c r="R92425" s="10"/>
      <c r="S92425" s="10"/>
      <c r="T92425" s="10"/>
    </row>
    <row r="92426" spans="13:20" x14ac:dyDescent="0.2">
      <c r="M92426">
        <v>1</v>
      </c>
      <c r="P92426" s="10"/>
      <c r="R92426" s="10"/>
      <c r="S92426" s="10"/>
      <c r="T92426" s="10"/>
    </row>
    <row r="92427" spans="13:20" x14ac:dyDescent="0.2">
      <c r="M92427">
        <v>0</v>
      </c>
      <c r="P92427" s="10"/>
      <c r="R92427" s="10"/>
      <c r="S92427" s="10"/>
      <c r="T92427" s="10"/>
    </row>
    <row r="92428" spans="13:20" x14ac:dyDescent="0.2">
      <c r="M92428">
        <v>1</v>
      </c>
      <c r="P92428" s="10"/>
      <c r="R92428" s="10"/>
      <c r="S92428" s="10"/>
      <c r="T92428" s="10"/>
    </row>
    <row r="92429" spans="13:20" x14ac:dyDescent="0.2">
      <c r="M92429">
        <v>0</v>
      </c>
      <c r="P92429" s="10"/>
      <c r="R92429" s="10"/>
      <c r="S92429" s="10"/>
      <c r="T92429" s="10"/>
    </row>
    <row r="92430" spans="13:20" x14ac:dyDescent="0.2">
      <c r="M92430">
        <v>0</v>
      </c>
      <c r="P92430" s="10"/>
      <c r="R92430" s="10"/>
      <c r="S92430" s="10"/>
      <c r="T92430" s="10"/>
    </row>
    <row r="92431" spans="13:20" x14ac:dyDescent="0.2">
      <c r="M92431">
        <v>1</v>
      </c>
      <c r="P92431" s="10"/>
      <c r="R92431" s="10"/>
      <c r="S92431" s="10"/>
      <c r="T92431" s="10"/>
    </row>
    <row r="92432" spans="13:20" x14ac:dyDescent="0.2">
      <c r="M92432">
        <v>0</v>
      </c>
      <c r="P92432" s="10"/>
      <c r="R92432" s="10"/>
      <c r="S92432" s="10"/>
      <c r="T92432" s="10"/>
    </row>
    <row r="92433" spans="13:20" x14ac:dyDescent="0.2">
      <c r="M92433">
        <v>1</v>
      </c>
      <c r="P92433" s="10"/>
      <c r="R92433" s="10"/>
      <c r="S92433" s="10"/>
      <c r="T92433" s="10"/>
    </row>
    <row r="92434" spans="13:20" x14ac:dyDescent="0.2">
      <c r="M92434">
        <v>0</v>
      </c>
      <c r="P92434" s="10"/>
      <c r="R92434" s="10"/>
      <c r="S92434" s="10"/>
      <c r="T92434" s="10"/>
    </row>
    <row r="92435" spans="13:20" x14ac:dyDescent="0.2">
      <c r="M92435">
        <v>0</v>
      </c>
      <c r="P92435" s="10"/>
      <c r="R92435" s="10"/>
      <c r="S92435" s="10"/>
      <c r="T92435" s="10"/>
    </row>
    <row r="92436" spans="13:20" x14ac:dyDescent="0.2">
      <c r="M92436">
        <v>1</v>
      </c>
      <c r="P92436" s="10"/>
      <c r="R92436" s="10"/>
      <c r="S92436" s="10"/>
      <c r="T92436" s="10"/>
    </row>
    <row r="92437" spans="13:20" x14ac:dyDescent="0.2">
      <c r="M92437">
        <v>0</v>
      </c>
      <c r="P92437" s="10"/>
      <c r="R92437" s="10"/>
      <c r="S92437" s="10"/>
      <c r="T92437" s="10"/>
    </row>
    <row r="92438" spans="13:20" x14ac:dyDescent="0.2">
      <c r="M92438">
        <v>1</v>
      </c>
      <c r="P92438" s="10"/>
      <c r="R92438" s="10"/>
      <c r="S92438" s="10"/>
      <c r="T92438" s="10"/>
    </row>
    <row r="92439" spans="13:20" x14ac:dyDescent="0.2">
      <c r="M92439">
        <v>0</v>
      </c>
      <c r="P92439" s="10"/>
      <c r="R92439" s="10"/>
      <c r="S92439" s="10"/>
      <c r="T92439" s="10"/>
    </row>
    <row r="92440" spans="13:20" x14ac:dyDescent="0.2">
      <c r="M92440">
        <v>0</v>
      </c>
      <c r="P92440" s="10"/>
      <c r="R92440" s="10"/>
      <c r="S92440" s="10"/>
      <c r="T92440" s="10"/>
    </row>
    <row r="92441" spans="13:20" x14ac:dyDescent="0.2">
      <c r="M92441">
        <v>1</v>
      </c>
      <c r="P92441" s="10"/>
      <c r="R92441" s="10"/>
      <c r="S92441" s="10"/>
      <c r="T92441" s="10"/>
    </row>
    <row r="92442" spans="13:20" x14ac:dyDescent="0.2">
      <c r="M92442">
        <v>0</v>
      </c>
      <c r="P92442" s="10"/>
      <c r="R92442" s="10"/>
      <c r="S92442" s="10"/>
      <c r="T92442" s="10"/>
    </row>
    <row r="92443" spans="13:20" x14ac:dyDescent="0.2">
      <c r="M92443">
        <v>0</v>
      </c>
      <c r="P92443" s="10"/>
      <c r="R92443" s="10"/>
      <c r="S92443" s="10"/>
      <c r="T92443" s="10"/>
    </row>
    <row r="92444" spans="13:20" x14ac:dyDescent="0.2">
      <c r="M92444">
        <v>1</v>
      </c>
      <c r="P92444" s="10"/>
      <c r="R92444" s="10"/>
      <c r="S92444" s="10"/>
      <c r="T92444" s="10"/>
    </row>
    <row r="92445" spans="13:20" x14ac:dyDescent="0.2">
      <c r="M92445">
        <v>0</v>
      </c>
      <c r="P92445" s="10"/>
      <c r="R92445" s="10"/>
      <c r="S92445" s="10"/>
      <c r="T92445" s="10"/>
    </row>
    <row r="92446" spans="13:20" x14ac:dyDescent="0.2">
      <c r="M92446">
        <v>0</v>
      </c>
      <c r="P92446" s="10"/>
      <c r="R92446" s="10"/>
      <c r="S92446" s="10"/>
      <c r="T92446" s="10"/>
    </row>
    <row r="92447" spans="13:20" x14ac:dyDescent="0.2">
      <c r="M92447">
        <v>1</v>
      </c>
      <c r="P92447" s="10"/>
      <c r="R92447" s="10"/>
      <c r="S92447" s="10"/>
      <c r="T92447" s="10"/>
    </row>
    <row r="92448" spans="13:20" x14ac:dyDescent="0.2">
      <c r="M92448">
        <v>0</v>
      </c>
      <c r="P92448" s="10"/>
      <c r="R92448" s="10"/>
      <c r="S92448" s="10"/>
      <c r="T92448" s="10"/>
    </row>
    <row r="92449" spans="13:20" x14ac:dyDescent="0.2">
      <c r="M92449">
        <v>1</v>
      </c>
      <c r="P92449" s="10"/>
      <c r="R92449" s="10"/>
      <c r="S92449" s="10"/>
      <c r="T92449" s="10"/>
    </row>
    <row r="92450" spans="13:20" x14ac:dyDescent="0.2">
      <c r="M92450">
        <v>0</v>
      </c>
      <c r="P92450" s="10"/>
      <c r="R92450" s="10"/>
      <c r="S92450" s="10"/>
      <c r="T92450" s="10"/>
    </row>
    <row r="92451" spans="13:20" x14ac:dyDescent="0.2">
      <c r="M92451">
        <v>0</v>
      </c>
      <c r="P92451" s="10"/>
      <c r="R92451" s="10"/>
      <c r="S92451" s="10"/>
      <c r="T92451" s="10"/>
    </row>
    <row r="92452" spans="13:20" x14ac:dyDescent="0.2">
      <c r="M92452">
        <v>1</v>
      </c>
      <c r="P92452" s="10"/>
      <c r="R92452" s="10"/>
      <c r="S92452" s="10"/>
      <c r="T92452" s="10"/>
    </row>
    <row r="92453" spans="13:20" x14ac:dyDescent="0.2">
      <c r="M92453">
        <v>0</v>
      </c>
      <c r="P92453" s="10"/>
      <c r="R92453" s="10"/>
      <c r="S92453" s="10"/>
      <c r="T92453" s="10"/>
    </row>
    <row r="92454" spans="13:20" x14ac:dyDescent="0.2">
      <c r="M92454">
        <v>0</v>
      </c>
      <c r="P92454" s="10"/>
      <c r="R92454" s="10"/>
      <c r="S92454" s="10"/>
      <c r="T92454" s="10"/>
    </row>
    <row r="92455" spans="13:20" x14ac:dyDescent="0.2">
      <c r="M92455">
        <v>1</v>
      </c>
      <c r="P92455" s="10"/>
      <c r="R92455" s="10"/>
      <c r="S92455" s="10"/>
      <c r="T92455" s="10"/>
    </row>
    <row r="92456" spans="13:20" x14ac:dyDescent="0.2">
      <c r="M92456">
        <v>0</v>
      </c>
      <c r="P92456" s="10"/>
      <c r="R92456" s="10"/>
      <c r="S92456" s="10"/>
      <c r="T92456" s="10"/>
    </row>
    <row r="92457" spans="13:20" x14ac:dyDescent="0.2">
      <c r="M92457">
        <v>1</v>
      </c>
      <c r="P92457" s="10"/>
      <c r="R92457" s="10"/>
      <c r="S92457" s="10"/>
      <c r="T92457" s="10"/>
    </row>
    <row r="92458" spans="13:20" x14ac:dyDescent="0.2">
      <c r="M92458">
        <v>0</v>
      </c>
      <c r="P92458" s="10"/>
      <c r="R92458" s="10"/>
      <c r="S92458" s="10"/>
      <c r="T92458" s="10"/>
    </row>
    <row r="92459" spans="13:20" x14ac:dyDescent="0.2">
      <c r="M92459">
        <v>0</v>
      </c>
      <c r="P92459" s="10"/>
      <c r="R92459" s="10"/>
      <c r="S92459" s="10"/>
      <c r="T92459" s="10"/>
    </row>
    <row r="92460" spans="13:20" x14ac:dyDescent="0.2">
      <c r="M92460">
        <v>1</v>
      </c>
      <c r="P92460" s="10"/>
      <c r="R92460" s="10"/>
      <c r="S92460" s="10"/>
      <c r="T92460" s="10"/>
    </row>
    <row r="92461" spans="13:20" x14ac:dyDescent="0.2">
      <c r="M92461">
        <v>0</v>
      </c>
      <c r="P92461" s="10"/>
      <c r="R92461" s="10"/>
      <c r="S92461" s="10"/>
      <c r="T92461" s="10"/>
    </row>
    <row r="92462" spans="13:20" x14ac:dyDescent="0.2">
      <c r="M92462">
        <v>1</v>
      </c>
      <c r="P92462" s="10"/>
      <c r="R92462" s="10"/>
      <c r="S92462" s="10"/>
      <c r="T92462" s="10"/>
    </row>
    <row r="92463" spans="13:20" x14ac:dyDescent="0.2">
      <c r="M92463">
        <v>0</v>
      </c>
      <c r="P92463" s="10"/>
      <c r="R92463" s="10"/>
      <c r="S92463" s="10"/>
      <c r="T92463" s="10"/>
    </row>
    <row r="92464" spans="13:20" x14ac:dyDescent="0.2">
      <c r="M92464">
        <v>1</v>
      </c>
      <c r="P92464" s="10"/>
      <c r="R92464" s="10"/>
      <c r="S92464" s="10"/>
      <c r="T92464" s="10"/>
    </row>
    <row r="92465" spans="13:20" x14ac:dyDescent="0.2">
      <c r="M92465">
        <v>0</v>
      </c>
      <c r="P92465" s="10"/>
      <c r="R92465" s="10"/>
      <c r="S92465" s="10"/>
      <c r="T92465" s="10"/>
    </row>
    <row r="92466" spans="13:20" x14ac:dyDescent="0.2">
      <c r="M92466">
        <v>0</v>
      </c>
      <c r="P92466" s="10"/>
      <c r="R92466" s="10"/>
      <c r="S92466" s="10"/>
      <c r="T92466" s="10"/>
    </row>
    <row r="92467" spans="13:20" x14ac:dyDescent="0.2">
      <c r="M92467">
        <v>0</v>
      </c>
      <c r="P92467" s="10"/>
      <c r="R92467" s="10"/>
      <c r="S92467" s="10"/>
      <c r="T92467" s="10"/>
    </row>
    <row r="92468" spans="13:20" x14ac:dyDescent="0.2">
      <c r="M92468">
        <v>1</v>
      </c>
      <c r="P92468" s="10"/>
      <c r="R92468" s="10"/>
      <c r="S92468" s="10"/>
      <c r="T92468" s="10"/>
    </row>
    <row r="92469" spans="13:20" x14ac:dyDescent="0.2">
      <c r="M92469">
        <v>0</v>
      </c>
      <c r="P92469" s="10"/>
      <c r="R92469" s="10"/>
      <c r="S92469" s="10"/>
      <c r="T92469" s="10"/>
    </row>
    <row r="92470" spans="13:20" x14ac:dyDescent="0.2">
      <c r="M92470">
        <v>1</v>
      </c>
      <c r="P92470" s="10"/>
      <c r="R92470" s="10"/>
      <c r="S92470" s="10"/>
      <c r="T92470" s="10"/>
    </row>
    <row r="92471" spans="13:20" x14ac:dyDescent="0.2">
      <c r="M92471">
        <v>0</v>
      </c>
      <c r="P92471" s="10"/>
      <c r="R92471" s="10"/>
      <c r="S92471" s="10"/>
      <c r="T92471" s="10"/>
    </row>
    <row r="92472" spans="13:20" x14ac:dyDescent="0.2">
      <c r="M92472">
        <v>0</v>
      </c>
      <c r="P92472" s="10"/>
      <c r="R92472" s="10"/>
      <c r="S92472" s="10"/>
      <c r="T92472" s="10"/>
    </row>
    <row r="92473" spans="13:20" x14ac:dyDescent="0.2">
      <c r="M92473">
        <v>1</v>
      </c>
      <c r="P92473" s="10"/>
      <c r="R92473" s="10"/>
      <c r="S92473" s="10"/>
      <c r="T92473" s="10"/>
    </row>
    <row r="92474" spans="13:20" x14ac:dyDescent="0.2">
      <c r="M92474">
        <v>0</v>
      </c>
      <c r="P92474" s="10"/>
      <c r="R92474" s="10"/>
      <c r="S92474" s="10"/>
      <c r="T92474" s="10"/>
    </row>
    <row r="92475" spans="13:20" x14ac:dyDescent="0.2">
      <c r="M92475">
        <v>0</v>
      </c>
      <c r="P92475" s="10"/>
      <c r="R92475" s="10"/>
      <c r="S92475" s="10"/>
      <c r="T92475" s="10"/>
    </row>
    <row r="92476" spans="13:20" x14ac:dyDescent="0.2">
      <c r="M92476">
        <v>1</v>
      </c>
      <c r="P92476" s="10"/>
      <c r="R92476" s="10"/>
      <c r="S92476" s="10"/>
      <c r="T92476" s="10"/>
    </row>
    <row r="92477" spans="13:20" x14ac:dyDescent="0.2">
      <c r="M92477">
        <v>0</v>
      </c>
      <c r="P92477" s="10"/>
      <c r="R92477" s="10"/>
      <c r="S92477" s="10"/>
      <c r="T92477" s="10"/>
    </row>
    <row r="92478" spans="13:20" x14ac:dyDescent="0.2">
      <c r="M92478">
        <v>1</v>
      </c>
      <c r="P92478" s="10"/>
      <c r="R92478" s="10"/>
      <c r="S92478" s="10"/>
      <c r="T92478" s="10"/>
    </row>
    <row r="92479" spans="13:20" x14ac:dyDescent="0.2">
      <c r="M92479">
        <v>0</v>
      </c>
      <c r="P92479" s="10"/>
      <c r="R92479" s="10"/>
      <c r="S92479" s="10"/>
      <c r="T92479" s="10"/>
    </row>
    <row r="92480" spans="13:20" x14ac:dyDescent="0.2">
      <c r="M92480">
        <v>0</v>
      </c>
      <c r="P92480" s="10"/>
      <c r="R92480" s="10"/>
      <c r="S92480" s="10"/>
      <c r="T92480" s="10"/>
    </row>
    <row r="92481" spans="13:20" x14ac:dyDescent="0.2">
      <c r="M92481">
        <v>1</v>
      </c>
      <c r="P92481" s="10"/>
      <c r="R92481" s="10"/>
      <c r="S92481" s="10"/>
      <c r="T92481" s="10"/>
    </row>
    <row r="92482" spans="13:20" x14ac:dyDescent="0.2">
      <c r="M92482">
        <v>0</v>
      </c>
      <c r="P92482" s="10"/>
      <c r="R92482" s="10"/>
      <c r="S92482" s="10"/>
      <c r="T92482" s="10"/>
    </row>
    <row r="92483" spans="13:20" x14ac:dyDescent="0.2">
      <c r="M92483">
        <v>0</v>
      </c>
      <c r="P92483" s="10"/>
      <c r="R92483" s="10"/>
      <c r="S92483" s="10"/>
      <c r="T92483" s="10"/>
    </row>
    <row r="92484" spans="13:20" x14ac:dyDescent="0.2">
      <c r="M92484">
        <v>1</v>
      </c>
      <c r="P92484" s="10"/>
      <c r="R92484" s="10"/>
      <c r="S92484" s="10"/>
      <c r="T92484" s="10"/>
    </row>
    <row r="92485" spans="13:20" x14ac:dyDescent="0.2">
      <c r="M92485">
        <v>0</v>
      </c>
      <c r="P92485" s="10"/>
      <c r="R92485" s="10"/>
      <c r="S92485" s="10"/>
      <c r="T92485" s="10"/>
    </row>
    <row r="92486" spans="13:20" x14ac:dyDescent="0.2">
      <c r="M92486">
        <v>0</v>
      </c>
      <c r="P92486" s="10"/>
      <c r="R92486" s="10"/>
      <c r="S92486" s="10"/>
      <c r="T92486" s="10"/>
    </row>
    <row r="92487" spans="13:20" x14ac:dyDescent="0.2">
      <c r="M92487">
        <v>1</v>
      </c>
      <c r="P92487" s="10"/>
      <c r="R92487" s="10"/>
      <c r="S92487" s="10"/>
      <c r="T92487" s="10"/>
    </row>
    <row r="92488" spans="13:20" x14ac:dyDescent="0.2">
      <c r="M92488">
        <v>0</v>
      </c>
      <c r="P92488" s="10"/>
      <c r="R92488" s="10"/>
      <c r="S92488" s="10"/>
      <c r="T92488" s="10"/>
    </row>
    <row r="92489" spans="13:20" x14ac:dyDescent="0.2">
      <c r="M92489">
        <v>1</v>
      </c>
      <c r="P92489" s="10"/>
      <c r="R92489" s="10"/>
      <c r="S92489" s="10"/>
      <c r="T92489" s="10"/>
    </row>
    <row r="92490" spans="13:20" x14ac:dyDescent="0.2">
      <c r="M92490">
        <v>0</v>
      </c>
      <c r="P92490" s="10"/>
      <c r="R92490" s="10"/>
      <c r="S92490" s="10"/>
      <c r="T92490" s="10"/>
    </row>
    <row r="92491" spans="13:20" x14ac:dyDescent="0.2">
      <c r="M92491">
        <v>0</v>
      </c>
      <c r="P92491" s="10"/>
      <c r="R92491" s="10"/>
      <c r="S92491" s="10"/>
      <c r="T92491" s="10"/>
    </row>
    <row r="92492" spans="13:20" x14ac:dyDescent="0.2">
      <c r="M92492">
        <v>1</v>
      </c>
      <c r="P92492" s="10"/>
      <c r="R92492" s="10"/>
      <c r="S92492" s="10"/>
      <c r="T92492" s="10"/>
    </row>
    <row r="92493" spans="13:20" x14ac:dyDescent="0.2">
      <c r="M92493">
        <v>0</v>
      </c>
      <c r="P92493" s="10"/>
      <c r="R92493" s="10"/>
      <c r="S92493" s="10"/>
      <c r="T92493" s="10"/>
    </row>
    <row r="92494" spans="13:20" x14ac:dyDescent="0.2">
      <c r="M92494">
        <v>1</v>
      </c>
      <c r="P92494" s="10"/>
      <c r="R92494" s="10"/>
      <c r="S92494" s="10"/>
      <c r="T92494" s="10"/>
    </row>
    <row r="92495" spans="13:20" x14ac:dyDescent="0.2">
      <c r="M92495">
        <v>0</v>
      </c>
      <c r="P92495" s="10"/>
      <c r="R92495" s="10"/>
      <c r="S92495" s="10"/>
      <c r="T92495" s="10"/>
    </row>
    <row r="92496" spans="13:20" x14ac:dyDescent="0.2">
      <c r="M92496">
        <v>0</v>
      </c>
      <c r="P92496" s="10"/>
      <c r="R92496" s="10"/>
      <c r="S92496" s="10"/>
      <c r="T92496" s="10"/>
    </row>
    <row r="92497" spans="13:20" x14ac:dyDescent="0.2">
      <c r="M92497">
        <v>1</v>
      </c>
      <c r="P92497" s="10"/>
      <c r="R92497" s="10"/>
      <c r="S92497" s="10"/>
      <c r="T92497" s="10"/>
    </row>
    <row r="92498" spans="13:20" x14ac:dyDescent="0.2">
      <c r="M92498">
        <v>0</v>
      </c>
      <c r="P92498" s="10"/>
      <c r="R92498" s="10"/>
      <c r="S92498" s="10"/>
      <c r="T92498" s="10"/>
    </row>
    <row r="92499" spans="13:20" x14ac:dyDescent="0.2">
      <c r="M92499">
        <v>0</v>
      </c>
      <c r="P92499" s="10"/>
      <c r="R92499" s="10"/>
      <c r="S92499" s="10"/>
      <c r="T92499" s="10"/>
    </row>
    <row r="92500" spans="13:20" x14ac:dyDescent="0.2">
      <c r="M92500">
        <v>1</v>
      </c>
      <c r="P92500" s="10"/>
      <c r="R92500" s="10"/>
      <c r="S92500" s="10"/>
      <c r="T92500" s="10"/>
    </row>
    <row r="92501" spans="13:20" x14ac:dyDescent="0.2">
      <c r="M92501">
        <v>0</v>
      </c>
      <c r="P92501" s="10"/>
      <c r="R92501" s="10"/>
      <c r="S92501" s="10"/>
      <c r="T92501" s="10"/>
    </row>
    <row r="92502" spans="13:20" x14ac:dyDescent="0.2">
      <c r="M92502">
        <v>0</v>
      </c>
      <c r="P92502" s="10"/>
      <c r="R92502" s="10"/>
      <c r="S92502" s="10"/>
      <c r="T92502" s="10"/>
    </row>
    <row r="92503" spans="13:20" x14ac:dyDescent="0.2">
      <c r="M92503">
        <v>1</v>
      </c>
      <c r="P92503" s="10"/>
      <c r="R92503" s="10"/>
      <c r="S92503" s="10"/>
      <c r="T92503" s="10"/>
    </row>
    <row r="92504" spans="13:20" x14ac:dyDescent="0.2">
      <c r="M92504">
        <v>0</v>
      </c>
      <c r="P92504" s="10"/>
      <c r="R92504" s="10"/>
      <c r="S92504" s="10"/>
      <c r="T92504" s="10"/>
    </row>
    <row r="92505" spans="13:20" x14ac:dyDescent="0.2">
      <c r="M92505">
        <v>0</v>
      </c>
      <c r="P92505" s="10"/>
      <c r="R92505" s="10"/>
      <c r="S92505" s="10"/>
      <c r="T92505" s="10"/>
    </row>
    <row r="92506" spans="13:20" x14ac:dyDescent="0.2">
      <c r="M92506">
        <v>1</v>
      </c>
      <c r="P92506" s="10"/>
      <c r="R92506" s="10"/>
      <c r="S92506" s="10"/>
      <c r="T92506" s="10"/>
    </row>
    <row r="92507" spans="13:20" x14ac:dyDescent="0.2">
      <c r="M92507">
        <v>0</v>
      </c>
      <c r="P92507" s="10"/>
      <c r="R92507" s="10"/>
      <c r="S92507" s="10"/>
      <c r="T92507" s="10"/>
    </row>
    <row r="92508" spans="13:20" x14ac:dyDescent="0.2">
      <c r="M92508">
        <v>0</v>
      </c>
      <c r="P92508" s="10"/>
      <c r="R92508" s="10"/>
      <c r="S92508" s="10"/>
      <c r="T92508" s="10"/>
    </row>
    <row r="92509" spans="13:20" x14ac:dyDescent="0.2">
      <c r="M92509">
        <v>1</v>
      </c>
      <c r="P92509" s="10"/>
      <c r="R92509" s="10"/>
      <c r="S92509" s="10"/>
      <c r="T92509" s="10"/>
    </row>
    <row r="92510" spans="13:20" x14ac:dyDescent="0.2">
      <c r="M92510">
        <v>0</v>
      </c>
      <c r="P92510" s="10"/>
      <c r="R92510" s="10"/>
      <c r="S92510" s="10"/>
      <c r="T92510" s="10"/>
    </row>
    <row r="92511" spans="13:20" x14ac:dyDescent="0.2">
      <c r="M92511">
        <v>0</v>
      </c>
      <c r="P92511" s="10"/>
      <c r="R92511" s="10"/>
      <c r="S92511" s="10"/>
      <c r="T92511" s="10"/>
    </row>
    <row r="92512" spans="13:20" x14ac:dyDescent="0.2">
      <c r="M92512">
        <v>1</v>
      </c>
      <c r="P92512" s="10"/>
      <c r="R92512" s="10"/>
      <c r="S92512" s="10"/>
      <c r="T92512" s="10"/>
    </row>
    <row r="92513" spans="13:20" x14ac:dyDescent="0.2">
      <c r="M92513">
        <v>0</v>
      </c>
      <c r="P92513" s="10"/>
      <c r="R92513" s="10"/>
      <c r="S92513" s="10"/>
      <c r="T92513" s="10"/>
    </row>
    <row r="92514" spans="13:20" x14ac:dyDescent="0.2">
      <c r="M92514">
        <v>0</v>
      </c>
      <c r="P92514" s="10"/>
      <c r="R92514" s="10"/>
      <c r="S92514" s="10"/>
      <c r="T92514" s="10"/>
    </row>
    <row r="92515" spans="13:20" x14ac:dyDescent="0.2">
      <c r="M92515">
        <v>1</v>
      </c>
      <c r="P92515" s="10"/>
      <c r="R92515" s="10"/>
      <c r="S92515" s="10"/>
      <c r="T92515" s="10"/>
    </row>
    <row r="92516" spans="13:20" x14ac:dyDescent="0.2">
      <c r="M92516">
        <v>0</v>
      </c>
      <c r="P92516" s="10"/>
      <c r="R92516" s="10"/>
      <c r="S92516" s="10"/>
      <c r="T92516" s="10"/>
    </row>
    <row r="92517" spans="13:20" x14ac:dyDescent="0.2">
      <c r="M92517">
        <v>0</v>
      </c>
      <c r="P92517" s="10"/>
      <c r="R92517" s="10"/>
      <c r="S92517" s="10"/>
      <c r="T92517" s="10"/>
    </row>
    <row r="92518" spans="13:20" x14ac:dyDescent="0.2">
      <c r="M92518">
        <v>1</v>
      </c>
      <c r="P92518" s="10"/>
      <c r="R92518" s="10"/>
      <c r="S92518" s="10"/>
      <c r="T92518" s="10"/>
    </row>
    <row r="92519" spans="13:20" x14ac:dyDescent="0.2">
      <c r="M92519">
        <v>0</v>
      </c>
      <c r="P92519" s="10"/>
      <c r="R92519" s="10"/>
      <c r="S92519" s="10"/>
      <c r="T92519" s="10"/>
    </row>
    <row r="92520" spans="13:20" x14ac:dyDescent="0.2">
      <c r="M92520">
        <v>1</v>
      </c>
      <c r="P92520" s="10"/>
      <c r="R92520" s="10"/>
      <c r="S92520" s="10"/>
      <c r="T92520" s="10"/>
    </row>
    <row r="92521" spans="13:20" x14ac:dyDescent="0.2">
      <c r="M92521">
        <v>0</v>
      </c>
      <c r="P92521" s="10"/>
      <c r="R92521" s="10"/>
      <c r="S92521" s="10"/>
      <c r="T92521" s="10"/>
    </row>
    <row r="92522" spans="13:20" x14ac:dyDescent="0.2">
      <c r="M92522">
        <v>0</v>
      </c>
      <c r="P92522" s="10"/>
      <c r="R92522" s="10"/>
      <c r="S92522" s="10"/>
      <c r="T92522" s="10"/>
    </row>
    <row r="92523" spans="13:20" x14ac:dyDescent="0.2">
      <c r="M92523">
        <v>0</v>
      </c>
      <c r="P92523" s="10"/>
      <c r="R92523" s="10"/>
      <c r="S92523" s="10"/>
      <c r="T92523" s="10"/>
    </row>
    <row r="92524" spans="13:20" x14ac:dyDescent="0.2">
      <c r="M92524">
        <v>1</v>
      </c>
      <c r="P92524" s="10"/>
      <c r="R92524" s="10"/>
      <c r="S92524" s="10"/>
      <c r="T92524" s="10"/>
    </row>
    <row r="92525" spans="13:20" x14ac:dyDescent="0.2">
      <c r="M92525">
        <v>0</v>
      </c>
      <c r="P92525" s="10"/>
      <c r="R92525" s="10"/>
      <c r="S92525" s="10"/>
      <c r="T92525" s="10"/>
    </row>
    <row r="92526" spans="13:20" x14ac:dyDescent="0.2">
      <c r="M92526">
        <v>0</v>
      </c>
      <c r="P92526" s="10"/>
      <c r="R92526" s="10"/>
      <c r="S92526" s="10"/>
      <c r="T92526" s="10"/>
    </row>
    <row r="92527" spans="13:20" x14ac:dyDescent="0.2">
      <c r="M92527">
        <v>1</v>
      </c>
      <c r="P92527" s="10"/>
      <c r="R92527" s="10"/>
      <c r="S92527" s="10"/>
      <c r="T92527" s="10"/>
    </row>
    <row r="92528" spans="13:20" x14ac:dyDescent="0.2">
      <c r="M92528">
        <v>0</v>
      </c>
      <c r="P92528" s="10"/>
      <c r="R92528" s="10"/>
      <c r="S92528" s="10"/>
      <c r="T92528" s="10"/>
    </row>
    <row r="92529" spans="13:20" x14ac:dyDescent="0.2">
      <c r="M92529">
        <v>0</v>
      </c>
      <c r="P92529" s="10"/>
      <c r="R92529" s="10"/>
      <c r="S92529" s="10"/>
      <c r="T92529" s="10"/>
    </row>
    <row r="92530" spans="13:20" x14ac:dyDescent="0.2">
      <c r="M92530">
        <v>1</v>
      </c>
      <c r="P92530" s="10"/>
      <c r="R92530" s="10"/>
      <c r="S92530" s="10"/>
      <c r="T92530" s="10"/>
    </row>
    <row r="92531" spans="13:20" x14ac:dyDescent="0.2">
      <c r="M92531">
        <v>0</v>
      </c>
      <c r="P92531" s="10"/>
      <c r="R92531" s="10"/>
      <c r="S92531" s="10"/>
      <c r="T92531" s="10"/>
    </row>
    <row r="92532" spans="13:20" x14ac:dyDescent="0.2">
      <c r="M92532">
        <v>1</v>
      </c>
      <c r="P92532" s="10"/>
      <c r="R92532" s="10"/>
      <c r="S92532" s="10"/>
      <c r="T92532" s="10"/>
    </row>
    <row r="92533" spans="13:20" x14ac:dyDescent="0.2">
      <c r="M92533">
        <v>0</v>
      </c>
      <c r="P92533" s="10"/>
      <c r="R92533" s="10"/>
      <c r="S92533" s="10"/>
      <c r="T92533" s="10"/>
    </row>
    <row r="92534" spans="13:20" x14ac:dyDescent="0.2">
      <c r="M92534">
        <v>0</v>
      </c>
      <c r="P92534" s="10"/>
      <c r="R92534" s="10"/>
      <c r="S92534" s="10"/>
      <c r="T92534" s="10"/>
    </row>
    <row r="92535" spans="13:20" x14ac:dyDescent="0.2">
      <c r="M92535">
        <v>1</v>
      </c>
      <c r="P92535" s="10"/>
      <c r="R92535" s="10"/>
      <c r="S92535" s="10"/>
      <c r="T92535" s="10"/>
    </row>
    <row r="92536" spans="13:20" x14ac:dyDescent="0.2">
      <c r="M92536">
        <v>0</v>
      </c>
      <c r="P92536" s="10"/>
      <c r="R92536" s="10"/>
      <c r="S92536" s="10"/>
      <c r="T92536" s="10"/>
    </row>
    <row r="92537" spans="13:20" x14ac:dyDescent="0.2">
      <c r="M92537">
        <v>0</v>
      </c>
      <c r="P92537" s="10"/>
      <c r="R92537" s="10"/>
      <c r="S92537" s="10"/>
      <c r="T92537" s="10"/>
    </row>
    <row r="92538" spans="13:20" x14ac:dyDescent="0.2">
      <c r="M92538">
        <v>1</v>
      </c>
      <c r="P92538" s="10"/>
      <c r="R92538" s="10"/>
      <c r="S92538" s="10"/>
      <c r="T92538" s="10"/>
    </row>
    <row r="92539" spans="13:20" x14ac:dyDescent="0.2">
      <c r="M92539">
        <v>0</v>
      </c>
      <c r="P92539" s="10"/>
      <c r="R92539" s="10"/>
      <c r="S92539" s="10"/>
      <c r="T92539" s="10"/>
    </row>
    <row r="92540" spans="13:20" x14ac:dyDescent="0.2">
      <c r="M92540">
        <v>0</v>
      </c>
      <c r="P92540" s="10"/>
      <c r="R92540" s="10"/>
      <c r="S92540" s="10"/>
      <c r="T92540" s="10"/>
    </row>
    <row r="92541" spans="13:20" x14ac:dyDescent="0.2">
      <c r="M92541">
        <v>0</v>
      </c>
      <c r="P92541" s="10"/>
      <c r="R92541" s="10"/>
      <c r="S92541" s="10"/>
      <c r="T92541" s="10"/>
    </row>
    <row r="92542" spans="13:20" x14ac:dyDescent="0.2">
      <c r="M92542">
        <v>0</v>
      </c>
      <c r="P92542" s="10"/>
      <c r="R92542" s="10"/>
      <c r="S92542" s="10"/>
      <c r="T92542" s="10"/>
    </row>
    <row r="92543" spans="13:20" x14ac:dyDescent="0.2">
      <c r="M92543">
        <v>0</v>
      </c>
      <c r="P92543" s="10"/>
      <c r="R92543" s="10"/>
      <c r="S92543" s="10"/>
      <c r="T92543" s="10"/>
    </row>
    <row r="92544" spans="13:20" x14ac:dyDescent="0.2">
      <c r="M92544">
        <v>0</v>
      </c>
      <c r="P92544" s="10"/>
      <c r="R92544" s="10"/>
      <c r="S92544" s="10"/>
      <c r="T92544" s="10"/>
    </row>
    <row r="92545" spans="13:20" x14ac:dyDescent="0.2">
      <c r="M92545">
        <v>0</v>
      </c>
      <c r="P92545" s="10"/>
      <c r="R92545" s="10"/>
      <c r="S92545" s="10"/>
      <c r="T92545" s="10"/>
    </row>
    <row r="92546" spans="13:20" x14ac:dyDescent="0.2">
      <c r="M92546">
        <v>0</v>
      </c>
      <c r="P92546" s="10"/>
      <c r="R92546" s="10"/>
      <c r="S92546" s="10"/>
      <c r="T92546" s="10"/>
    </row>
    <row r="92547" spans="13:20" x14ac:dyDescent="0.2">
      <c r="M92547">
        <v>0</v>
      </c>
      <c r="P92547" s="10"/>
      <c r="R92547" s="10"/>
      <c r="S92547" s="10"/>
      <c r="T92547" s="10"/>
    </row>
    <row r="92548" spans="13:20" x14ac:dyDescent="0.2">
      <c r="M92548">
        <v>0</v>
      </c>
      <c r="P92548" s="10"/>
      <c r="R92548" s="10"/>
      <c r="S92548" s="10"/>
      <c r="T92548" s="10"/>
    </row>
    <row r="92549" spans="13:20" x14ac:dyDescent="0.2">
      <c r="M92549">
        <v>0</v>
      </c>
      <c r="P92549" s="10"/>
      <c r="R92549" s="10"/>
      <c r="S92549" s="10"/>
      <c r="T92549" s="10"/>
    </row>
    <row r="92550" spans="13:20" x14ac:dyDescent="0.2">
      <c r="M92550">
        <v>0</v>
      </c>
      <c r="P92550" s="10"/>
      <c r="R92550" s="10"/>
      <c r="S92550" s="10"/>
      <c r="T92550" s="10"/>
    </row>
    <row r="92551" spans="13:20" x14ac:dyDescent="0.2">
      <c r="M92551">
        <v>0</v>
      </c>
      <c r="P92551" s="10"/>
      <c r="R92551" s="10"/>
      <c r="S92551" s="10"/>
      <c r="T92551" s="10"/>
    </row>
    <row r="92552" spans="13:20" x14ac:dyDescent="0.2">
      <c r="M92552">
        <v>0</v>
      </c>
      <c r="P92552" s="10"/>
      <c r="R92552" s="10"/>
      <c r="S92552" s="10"/>
      <c r="T92552" s="10"/>
    </row>
    <row r="92553" spans="13:20" x14ac:dyDescent="0.2">
      <c r="M92553">
        <v>0</v>
      </c>
      <c r="P92553" s="10"/>
      <c r="R92553" s="10"/>
      <c r="S92553" s="10"/>
      <c r="T92553" s="10"/>
    </row>
    <row r="92554" spans="13:20" x14ac:dyDescent="0.2">
      <c r="M92554">
        <v>0</v>
      </c>
      <c r="P92554" s="10"/>
      <c r="R92554" s="10"/>
      <c r="S92554" s="10"/>
      <c r="T92554" s="10"/>
    </row>
    <row r="92555" spans="13:20" x14ac:dyDescent="0.2">
      <c r="M92555">
        <v>0</v>
      </c>
      <c r="P92555" s="10"/>
      <c r="R92555" s="10"/>
      <c r="S92555" s="10"/>
      <c r="T92555" s="10"/>
    </row>
    <row r="92556" spans="13:20" x14ac:dyDescent="0.2">
      <c r="M92556">
        <v>0</v>
      </c>
      <c r="P92556" s="10"/>
      <c r="R92556" s="10"/>
      <c r="S92556" s="10"/>
      <c r="T92556" s="10"/>
    </row>
    <row r="92557" spans="13:20" x14ac:dyDescent="0.2">
      <c r="M92557">
        <v>0</v>
      </c>
      <c r="P92557" s="10"/>
      <c r="R92557" s="10"/>
      <c r="S92557" s="10"/>
      <c r="T92557" s="10"/>
    </row>
    <row r="92558" spans="13:20" x14ac:dyDescent="0.2">
      <c r="M92558">
        <v>0</v>
      </c>
      <c r="P92558" s="10"/>
      <c r="R92558" s="10"/>
      <c r="S92558" s="10"/>
      <c r="T92558" s="10"/>
    </row>
    <row r="92559" spans="13:20" x14ac:dyDescent="0.2">
      <c r="M92559">
        <v>0</v>
      </c>
      <c r="P92559" s="10"/>
      <c r="R92559" s="10"/>
      <c r="S92559" s="10"/>
      <c r="T92559" s="10"/>
    </row>
    <row r="92560" spans="13:20" x14ac:dyDescent="0.2">
      <c r="M92560">
        <v>0</v>
      </c>
      <c r="P92560" s="10"/>
      <c r="R92560" s="10"/>
      <c r="S92560" s="10"/>
      <c r="T92560" s="10"/>
    </row>
    <row r="92561" spans="13:20" x14ac:dyDescent="0.2">
      <c r="M92561">
        <v>0</v>
      </c>
      <c r="P92561" s="10"/>
      <c r="R92561" s="10"/>
      <c r="S92561" s="10"/>
      <c r="T92561" s="10"/>
    </row>
    <row r="92562" spans="13:20" x14ac:dyDescent="0.2">
      <c r="M92562">
        <v>0</v>
      </c>
      <c r="P92562" s="10"/>
      <c r="R92562" s="10"/>
      <c r="S92562" s="10"/>
      <c r="T92562" s="10"/>
    </row>
    <row r="92563" spans="13:20" x14ac:dyDescent="0.2">
      <c r="M92563">
        <v>0</v>
      </c>
      <c r="P92563" s="10"/>
      <c r="R92563" s="10"/>
      <c r="S92563" s="10"/>
      <c r="T92563" s="10"/>
    </row>
    <row r="92564" spans="13:20" x14ac:dyDescent="0.2">
      <c r="M92564">
        <v>0</v>
      </c>
      <c r="P92564" s="10"/>
      <c r="R92564" s="10"/>
      <c r="S92564" s="10"/>
      <c r="T92564" s="10"/>
    </row>
    <row r="92565" spans="13:20" x14ac:dyDescent="0.2">
      <c r="M92565">
        <v>0</v>
      </c>
      <c r="P92565" s="10"/>
      <c r="R92565" s="10"/>
      <c r="S92565" s="10"/>
      <c r="T92565" s="10"/>
    </row>
    <row r="92566" spans="13:20" x14ac:dyDescent="0.2">
      <c r="M92566">
        <v>0</v>
      </c>
      <c r="P92566" s="10"/>
      <c r="R92566" s="10"/>
      <c r="S92566" s="10"/>
      <c r="T92566" s="10"/>
    </row>
    <row r="92567" spans="13:20" x14ac:dyDescent="0.2">
      <c r="M92567">
        <v>0</v>
      </c>
      <c r="P92567" s="10"/>
      <c r="R92567" s="10"/>
      <c r="S92567" s="10"/>
      <c r="T92567" s="10"/>
    </row>
    <row r="92568" spans="13:20" x14ac:dyDescent="0.2">
      <c r="M92568">
        <v>0</v>
      </c>
      <c r="P92568" s="10"/>
      <c r="R92568" s="10"/>
      <c r="S92568" s="10"/>
      <c r="T92568" s="10"/>
    </row>
    <row r="92569" spans="13:20" x14ac:dyDescent="0.2">
      <c r="M92569">
        <v>0</v>
      </c>
      <c r="P92569" s="10"/>
      <c r="R92569" s="10"/>
      <c r="S92569" s="10"/>
      <c r="T92569" s="10"/>
    </row>
    <row r="92570" spans="13:20" x14ac:dyDescent="0.2">
      <c r="M92570">
        <v>0</v>
      </c>
      <c r="P92570" s="10"/>
      <c r="R92570" s="10"/>
      <c r="S92570" s="10"/>
      <c r="T92570" s="10"/>
    </row>
    <row r="92571" spans="13:20" x14ac:dyDescent="0.2">
      <c r="M92571">
        <v>0</v>
      </c>
      <c r="P92571" s="10"/>
      <c r="R92571" s="10"/>
      <c r="S92571" s="10"/>
      <c r="T92571" s="10"/>
    </row>
    <row r="92572" spans="13:20" x14ac:dyDescent="0.2">
      <c r="M92572">
        <v>0</v>
      </c>
      <c r="P92572" s="10"/>
      <c r="R92572" s="10"/>
      <c r="S92572" s="10"/>
      <c r="T92572" s="10"/>
    </row>
    <row r="92573" spans="13:20" x14ac:dyDescent="0.2">
      <c r="M92573">
        <v>0</v>
      </c>
      <c r="P92573" s="10"/>
      <c r="R92573" s="10"/>
      <c r="S92573" s="10"/>
      <c r="T92573" s="10"/>
    </row>
    <row r="92574" spans="13:20" x14ac:dyDescent="0.2">
      <c r="M92574">
        <v>0</v>
      </c>
      <c r="P92574" s="10"/>
      <c r="R92574" s="10"/>
      <c r="S92574" s="10"/>
      <c r="T92574" s="10"/>
    </row>
    <row r="92575" spans="13:20" x14ac:dyDescent="0.2">
      <c r="M92575">
        <v>0</v>
      </c>
      <c r="P92575" s="10"/>
      <c r="R92575" s="10"/>
      <c r="S92575" s="10"/>
      <c r="T92575" s="10"/>
    </row>
    <row r="92576" spans="13:20" x14ac:dyDescent="0.2">
      <c r="M92576">
        <v>0</v>
      </c>
      <c r="P92576" s="10"/>
      <c r="R92576" s="10"/>
      <c r="S92576" s="10"/>
      <c r="T92576" s="10"/>
    </row>
    <row r="92577" spans="13:20" x14ac:dyDescent="0.2">
      <c r="M92577">
        <v>0</v>
      </c>
      <c r="P92577" s="10"/>
      <c r="R92577" s="10"/>
      <c r="S92577" s="10"/>
      <c r="T92577" s="10"/>
    </row>
    <row r="92578" spans="13:20" x14ac:dyDescent="0.2">
      <c r="M92578">
        <v>0</v>
      </c>
      <c r="P92578" s="10"/>
      <c r="R92578" s="10"/>
      <c r="S92578" s="10"/>
      <c r="T92578" s="10"/>
    </row>
    <row r="92579" spans="13:20" x14ac:dyDescent="0.2">
      <c r="M92579">
        <v>0</v>
      </c>
      <c r="P92579" s="10"/>
      <c r="R92579" s="10"/>
      <c r="S92579" s="10"/>
      <c r="T92579" s="10"/>
    </row>
    <row r="92580" spans="13:20" x14ac:dyDescent="0.2">
      <c r="M92580">
        <v>0</v>
      </c>
      <c r="P92580" s="10"/>
      <c r="R92580" s="10"/>
      <c r="S92580" s="10"/>
      <c r="T92580" s="10"/>
    </row>
    <row r="92581" spans="13:20" x14ac:dyDescent="0.2">
      <c r="M92581">
        <v>0</v>
      </c>
      <c r="P92581" s="10"/>
      <c r="R92581" s="10"/>
      <c r="S92581" s="10"/>
      <c r="T92581" s="10"/>
    </row>
    <row r="92582" spans="13:20" x14ac:dyDescent="0.2">
      <c r="M92582">
        <v>0</v>
      </c>
      <c r="P92582" s="10"/>
      <c r="R92582" s="10"/>
      <c r="S92582" s="10"/>
      <c r="T92582" s="10"/>
    </row>
    <row r="92583" spans="13:20" x14ac:dyDescent="0.2">
      <c r="M92583">
        <v>0</v>
      </c>
      <c r="P92583" s="10"/>
      <c r="R92583" s="10"/>
      <c r="S92583" s="10"/>
      <c r="T92583" s="10"/>
    </row>
    <row r="92584" spans="13:20" x14ac:dyDescent="0.2">
      <c r="M92584">
        <v>0</v>
      </c>
      <c r="P92584" s="10"/>
      <c r="R92584" s="10"/>
      <c r="S92584" s="10"/>
      <c r="T92584" s="10"/>
    </row>
    <row r="92585" spans="13:20" x14ac:dyDescent="0.2">
      <c r="M92585">
        <v>0</v>
      </c>
      <c r="P92585" s="10"/>
      <c r="R92585" s="10"/>
      <c r="S92585" s="10"/>
      <c r="T92585" s="10"/>
    </row>
    <row r="92586" spans="13:20" x14ac:dyDescent="0.2">
      <c r="M92586">
        <v>0</v>
      </c>
      <c r="P92586" s="10"/>
      <c r="R92586" s="10"/>
      <c r="S92586" s="10"/>
      <c r="T92586" s="10"/>
    </row>
    <row r="92587" spans="13:20" x14ac:dyDescent="0.2">
      <c r="M92587">
        <v>0</v>
      </c>
      <c r="P92587" s="10"/>
      <c r="R92587" s="10"/>
      <c r="S92587" s="10"/>
      <c r="T92587" s="10"/>
    </row>
    <row r="92588" spans="13:20" x14ac:dyDescent="0.2">
      <c r="M92588">
        <v>0</v>
      </c>
      <c r="P92588" s="10"/>
      <c r="R92588" s="10"/>
      <c r="S92588" s="10"/>
      <c r="T92588" s="10"/>
    </row>
    <row r="92589" spans="13:20" x14ac:dyDescent="0.2">
      <c r="M92589">
        <v>0</v>
      </c>
      <c r="P92589" s="10"/>
      <c r="R92589" s="10"/>
      <c r="S92589" s="10"/>
      <c r="T92589" s="10"/>
    </row>
    <row r="92590" spans="13:20" x14ac:dyDescent="0.2">
      <c r="M92590">
        <v>0</v>
      </c>
      <c r="P92590" s="10"/>
      <c r="R92590" s="10"/>
      <c r="S92590" s="10"/>
      <c r="T92590" s="10"/>
    </row>
    <row r="92591" spans="13:20" x14ac:dyDescent="0.2">
      <c r="M92591">
        <v>0</v>
      </c>
      <c r="P92591" s="10"/>
      <c r="R92591" s="10"/>
      <c r="S92591" s="10"/>
      <c r="T92591" s="10"/>
    </row>
    <row r="92592" spans="13:20" x14ac:dyDescent="0.2">
      <c r="M92592">
        <v>0</v>
      </c>
      <c r="P92592" s="10"/>
      <c r="R92592" s="10"/>
      <c r="S92592" s="10"/>
      <c r="T92592" s="10"/>
    </row>
    <row r="92593" spans="13:20" x14ac:dyDescent="0.2">
      <c r="M92593">
        <v>0</v>
      </c>
      <c r="P92593" s="10"/>
      <c r="R92593" s="10"/>
      <c r="S92593" s="10"/>
      <c r="T92593" s="10"/>
    </row>
    <row r="92594" spans="13:20" x14ac:dyDescent="0.2">
      <c r="M92594">
        <v>0</v>
      </c>
      <c r="P92594" s="10"/>
      <c r="R92594" s="10"/>
      <c r="S92594" s="10"/>
      <c r="T92594" s="10"/>
    </row>
    <row r="92595" spans="13:20" x14ac:dyDescent="0.2">
      <c r="M92595">
        <v>0</v>
      </c>
      <c r="P92595" s="10"/>
      <c r="R92595" s="10"/>
      <c r="S92595" s="10"/>
      <c r="T92595" s="10"/>
    </row>
    <row r="92596" spans="13:20" x14ac:dyDescent="0.2">
      <c r="M92596">
        <v>0</v>
      </c>
      <c r="P92596" s="10"/>
      <c r="R92596" s="10"/>
      <c r="S92596" s="10"/>
      <c r="T92596" s="10"/>
    </row>
    <row r="92597" spans="13:20" x14ac:dyDescent="0.2">
      <c r="M92597">
        <v>0</v>
      </c>
      <c r="P92597" s="10"/>
      <c r="R92597" s="10"/>
      <c r="S92597" s="10"/>
      <c r="T92597" s="10"/>
    </row>
    <row r="92598" spans="13:20" x14ac:dyDescent="0.2">
      <c r="M92598">
        <v>0</v>
      </c>
      <c r="P92598" s="10"/>
      <c r="R92598" s="10"/>
      <c r="S92598" s="10"/>
      <c r="T92598" s="10"/>
    </row>
    <row r="92599" spans="13:20" x14ac:dyDescent="0.2">
      <c r="M92599">
        <v>1</v>
      </c>
      <c r="P92599" s="10"/>
      <c r="R92599" s="10"/>
      <c r="S92599" s="10"/>
      <c r="T92599" s="10"/>
    </row>
    <row r="92600" spans="13:20" x14ac:dyDescent="0.2">
      <c r="M92600">
        <v>0</v>
      </c>
      <c r="P92600" s="10"/>
      <c r="R92600" s="10"/>
      <c r="S92600" s="10"/>
      <c r="T92600" s="10"/>
    </row>
    <row r="92601" spans="13:20" x14ac:dyDescent="0.2">
      <c r="M92601">
        <v>1</v>
      </c>
      <c r="P92601" s="10"/>
      <c r="R92601" s="10"/>
      <c r="S92601" s="10"/>
      <c r="T92601" s="10"/>
    </row>
    <row r="92602" spans="13:20" x14ac:dyDescent="0.2">
      <c r="M92602">
        <v>0</v>
      </c>
      <c r="P92602" s="10"/>
      <c r="R92602" s="10"/>
      <c r="S92602" s="10"/>
      <c r="T92602" s="10"/>
    </row>
    <row r="92603" spans="13:20" x14ac:dyDescent="0.2">
      <c r="M92603">
        <v>0</v>
      </c>
      <c r="P92603" s="10"/>
      <c r="R92603" s="10"/>
      <c r="S92603" s="10"/>
      <c r="T92603" s="10"/>
    </row>
    <row r="92604" spans="13:20" x14ac:dyDescent="0.2">
      <c r="M92604">
        <v>1</v>
      </c>
      <c r="P92604" s="10"/>
      <c r="R92604" s="10"/>
      <c r="S92604" s="10"/>
      <c r="T92604" s="10"/>
    </row>
    <row r="92605" spans="13:20" x14ac:dyDescent="0.2">
      <c r="M92605">
        <v>0</v>
      </c>
      <c r="P92605" s="10"/>
      <c r="R92605" s="10"/>
      <c r="S92605" s="10"/>
      <c r="T92605" s="10"/>
    </row>
    <row r="92606" spans="13:20" x14ac:dyDescent="0.2">
      <c r="M92606">
        <v>0</v>
      </c>
      <c r="P92606" s="10"/>
      <c r="R92606" s="10"/>
      <c r="S92606" s="10"/>
      <c r="T92606" s="10"/>
    </row>
    <row r="92607" spans="13:20" x14ac:dyDescent="0.2">
      <c r="M92607">
        <v>0</v>
      </c>
      <c r="P92607" s="10"/>
      <c r="R92607" s="10"/>
      <c r="S92607" s="10"/>
      <c r="T92607" s="10"/>
    </row>
    <row r="92608" spans="13:20" x14ac:dyDescent="0.2">
      <c r="M92608">
        <v>1</v>
      </c>
      <c r="P92608" s="10"/>
      <c r="R92608" s="10"/>
      <c r="S92608" s="10"/>
      <c r="T92608" s="10"/>
    </row>
    <row r="92609" spans="13:20" x14ac:dyDescent="0.2">
      <c r="M92609">
        <v>0</v>
      </c>
      <c r="P92609" s="10"/>
      <c r="R92609" s="10"/>
      <c r="S92609" s="10"/>
      <c r="T92609" s="10"/>
    </row>
    <row r="92610" spans="13:20" x14ac:dyDescent="0.2">
      <c r="M92610">
        <v>1</v>
      </c>
      <c r="P92610" s="10"/>
      <c r="R92610" s="10"/>
      <c r="S92610" s="10"/>
      <c r="T92610" s="10"/>
    </row>
    <row r="92611" spans="13:20" x14ac:dyDescent="0.2">
      <c r="M92611">
        <v>0</v>
      </c>
      <c r="P92611" s="10"/>
      <c r="R92611" s="10"/>
      <c r="S92611" s="10"/>
      <c r="T92611" s="10"/>
    </row>
    <row r="92612" spans="13:20" x14ac:dyDescent="0.2">
      <c r="M92612">
        <v>0</v>
      </c>
      <c r="P92612" s="10"/>
      <c r="R92612" s="10"/>
      <c r="S92612" s="10"/>
      <c r="T92612" s="10"/>
    </row>
    <row r="92613" spans="13:20" x14ac:dyDescent="0.2">
      <c r="M92613">
        <v>1</v>
      </c>
      <c r="P92613" s="10"/>
      <c r="R92613" s="10"/>
      <c r="S92613" s="10"/>
      <c r="T92613" s="10"/>
    </row>
    <row r="92614" spans="13:20" x14ac:dyDescent="0.2">
      <c r="M92614">
        <v>0</v>
      </c>
      <c r="P92614" s="10"/>
      <c r="R92614" s="10"/>
      <c r="S92614" s="10"/>
      <c r="T92614" s="10"/>
    </row>
    <row r="92615" spans="13:20" x14ac:dyDescent="0.2">
      <c r="M92615">
        <v>0</v>
      </c>
      <c r="P92615" s="10"/>
      <c r="R92615" s="10"/>
      <c r="S92615" s="10"/>
      <c r="T92615" s="10"/>
    </row>
    <row r="92616" spans="13:20" x14ac:dyDescent="0.2">
      <c r="M92616">
        <v>0</v>
      </c>
      <c r="P92616" s="10"/>
      <c r="R92616" s="10"/>
      <c r="S92616" s="10"/>
      <c r="T92616" s="10"/>
    </row>
    <row r="92617" spans="13:20" x14ac:dyDescent="0.2">
      <c r="M92617">
        <v>1</v>
      </c>
      <c r="P92617" s="10"/>
      <c r="R92617" s="10"/>
      <c r="S92617" s="10"/>
      <c r="T92617" s="10"/>
    </row>
    <row r="92618" spans="13:20" x14ac:dyDescent="0.2">
      <c r="M92618">
        <v>0</v>
      </c>
      <c r="P92618" s="10"/>
      <c r="R92618" s="10"/>
      <c r="S92618" s="10"/>
      <c r="T92618" s="10"/>
    </row>
    <row r="92619" spans="13:20" x14ac:dyDescent="0.2">
      <c r="M92619">
        <v>1</v>
      </c>
      <c r="P92619" s="10"/>
      <c r="R92619" s="10"/>
      <c r="S92619" s="10"/>
      <c r="T92619" s="10"/>
    </row>
    <row r="92620" spans="13:20" x14ac:dyDescent="0.2">
      <c r="M92620">
        <v>0</v>
      </c>
      <c r="P92620" s="10"/>
      <c r="R92620" s="10"/>
      <c r="S92620" s="10"/>
      <c r="T92620" s="10"/>
    </row>
    <row r="92621" spans="13:20" x14ac:dyDescent="0.2">
      <c r="M92621">
        <v>0</v>
      </c>
      <c r="P92621" s="10"/>
      <c r="R92621" s="10"/>
      <c r="S92621" s="10"/>
      <c r="T92621" s="10"/>
    </row>
    <row r="92622" spans="13:20" x14ac:dyDescent="0.2">
      <c r="M92622">
        <v>1</v>
      </c>
      <c r="P92622" s="10"/>
      <c r="R92622" s="10"/>
      <c r="S92622" s="10"/>
      <c r="T92622" s="10"/>
    </row>
    <row r="92623" spans="13:20" x14ac:dyDescent="0.2">
      <c r="M92623">
        <v>0</v>
      </c>
      <c r="P92623" s="10"/>
      <c r="R92623" s="10"/>
      <c r="S92623" s="10"/>
      <c r="T92623" s="10"/>
    </row>
    <row r="92624" spans="13:20" x14ac:dyDescent="0.2">
      <c r="M92624">
        <v>0</v>
      </c>
      <c r="P92624" s="10"/>
      <c r="R92624" s="10"/>
      <c r="S92624" s="10"/>
      <c r="T92624" s="10"/>
    </row>
    <row r="92625" spans="13:20" x14ac:dyDescent="0.2">
      <c r="M92625">
        <v>1</v>
      </c>
      <c r="P92625" s="10"/>
      <c r="R92625" s="10"/>
      <c r="S92625" s="10"/>
      <c r="T92625" s="10"/>
    </row>
    <row r="92626" spans="13:20" x14ac:dyDescent="0.2">
      <c r="M92626">
        <v>0</v>
      </c>
      <c r="P92626" s="10"/>
      <c r="R92626" s="10"/>
      <c r="S92626" s="10"/>
      <c r="T92626" s="10"/>
    </row>
    <row r="92627" spans="13:20" x14ac:dyDescent="0.2">
      <c r="M92627">
        <v>1</v>
      </c>
      <c r="P92627" s="10"/>
      <c r="R92627" s="10"/>
      <c r="S92627" s="10"/>
      <c r="T92627" s="10"/>
    </row>
    <row r="92628" spans="13:20" x14ac:dyDescent="0.2">
      <c r="M92628">
        <v>0</v>
      </c>
      <c r="P92628" s="10"/>
      <c r="R92628" s="10"/>
      <c r="S92628" s="10"/>
      <c r="T92628" s="10"/>
    </row>
    <row r="92629" spans="13:20" x14ac:dyDescent="0.2">
      <c r="M92629">
        <v>0</v>
      </c>
      <c r="P92629" s="10"/>
      <c r="R92629" s="10"/>
      <c r="S92629" s="10"/>
      <c r="T92629" s="10"/>
    </row>
    <row r="92630" spans="13:20" x14ac:dyDescent="0.2">
      <c r="M92630">
        <v>0</v>
      </c>
      <c r="P92630" s="10"/>
      <c r="R92630" s="10"/>
      <c r="S92630" s="10"/>
      <c r="T92630" s="10"/>
    </row>
    <row r="92631" spans="13:20" x14ac:dyDescent="0.2">
      <c r="M92631">
        <v>1</v>
      </c>
      <c r="P92631" s="10"/>
      <c r="R92631" s="10"/>
      <c r="S92631" s="10"/>
      <c r="T92631" s="10"/>
    </row>
    <row r="92632" spans="13:20" x14ac:dyDescent="0.2">
      <c r="M92632">
        <v>0</v>
      </c>
      <c r="P92632" s="10"/>
      <c r="R92632" s="10"/>
      <c r="S92632" s="10"/>
      <c r="T92632" s="10"/>
    </row>
    <row r="92633" spans="13:20" x14ac:dyDescent="0.2">
      <c r="M92633">
        <v>1</v>
      </c>
      <c r="P92633" s="10"/>
      <c r="R92633" s="10"/>
      <c r="S92633" s="10"/>
      <c r="T92633" s="10"/>
    </row>
    <row r="92634" spans="13:20" x14ac:dyDescent="0.2">
      <c r="M92634">
        <v>0</v>
      </c>
      <c r="P92634" s="10"/>
      <c r="R92634" s="10"/>
      <c r="S92634" s="10"/>
      <c r="T92634" s="10"/>
    </row>
    <row r="92635" spans="13:20" x14ac:dyDescent="0.2">
      <c r="M92635">
        <v>0</v>
      </c>
      <c r="P92635" s="10"/>
      <c r="R92635" s="10"/>
      <c r="S92635" s="10"/>
      <c r="T92635" s="10"/>
    </row>
    <row r="92636" spans="13:20" x14ac:dyDescent="0.2">
      <c r="M92636">
        <v>0</v>
      </c>
      <c r="P92636" s="10"/>
      <c r="R92636" s="10"/>
      <c r="S92636" s="10"/>
      <c r="T92636" s="10"/>
    </row>
    <row r="92637" spans="13:20" x14ac:dyDescent="0.2">
      <c r="M92637">
        <v>1</v>
      </c>
      <c r="P92637" s="10"/>
      <c r="R92637" s="10"/>
      <c r="S92637" s="10"/>
      <c r="T92637" s="10"/>
    </row>
    <row r="92638" spans="13:20" x14ac:dyDescent="0.2">
      <c r="M92638">
        <v>0</v>
      </c>
      <c r="P92638" s="10"/>
      <c r="R92638" s="10"/>
      <c r="S92638" s="10"/>
      <c r="T92638" s="10"/>
    </row>
    <row r="92639" spans="13:20" x14ac:dyDescent="0.2">
      <c r="M92639">
        <v>1</v>
      </c>
      <c r="P92639" s="10"/>
      <c r="R92639" s="10"/>
      <c r="S92639" s="10"/>
      <c r="T92639" s="10"/>
    </row>
    <row r="92640" spans="13:20" x14ac:dyDescent="0.2">
      <c r="M92640">
        <v>0</v>
      </c>
      <c r="P92640" s="10"/>
      <c r="R92640" s="10"/>
      <c r="S92640" s="10"/>
      <c r="T92640" s="10"/>
    </row>
    <row r="92641" spans="13:20" x14ac:dyDescent="0.2">
      <c r="M92641">
        <v>0</v>
      </c>
      <c r="P92641" s="10"/>
      <c r="R92641" s="10"/>
      <c r="S92641" s="10"/>
      <c r="T92641" s="10"/>
    </row>
    <row r="92642" spans="13:20" x14ac:dyDescent="0.2">
      <c r="M92642">
        <v>0</v>
      </c>
      <c r="P92642" s="10"/>
      <c r="R92642" s="10"/>
      <c r="S92642" s="10"/>
      <c r="T92642" s="10"/>
    </row>
    <row r="92643" spans="13:20" x14ac:dyDescent="0.2">
      <c r="M92643">
        <v>1</v>
      </c>
      <c r="P92643" s="10"/>
      <c r="R92643" s="10"/>
      <c r="S92643" s="10"/>
      <c r="T92643" s="10"/>
    </row>
    <row r="92644" spans="13:20" x14ac:dyDescent="0.2">
      <c r="M92644">
        <v>0</v>
      </c>
      <c r="P92644" s="10"/>
      <c r="R92644" s="10"/>
      <c r="S92644" s="10"/>
      <c r="T92644" s="10"/>
    </row>
    <row r="92645" spans="13:20" x14ac:dyDescent="0.2">
      <c r="M92645">
        <v>0</v>
      </c>
      <c r="P92645" s="10"/>
      <c r="R92645" s="10"/>
      <c r="S92645" s="10"/>
      <c r="T92645" s="10"/>
    </row>
    <row r="92646" spans="13:20" x14ac:dyDescent="0.2">
      <c r="M92646">
        <v>1</v>
      </c>
      <c r="P92646" s="10"/>
      <c r="R92646" s="10"/>
      <c r="S92646" s="10"/>
      <c r="T92646" s="10"/>
    </row>
    <row r="92647" spans="13:20" x14ac:dyDescent="0.2">
      <c r="M92647">
        <v>0</v>
      </c>
      <c r="P92647" s="10"/>
      <c r="R92647" s="10"/>
      <c r="S92647" s="10"/>
      <c r="T92647" s="10"/>
    </row>
    <row r="92648" spans="13:20" x14ac:dyDescent="0.2">
      <c r="M92648">
        <v>0</v>
      </c>
      <c r="P92648" s="10"/>
      <c r="R92648" s="10"/>
      <c r="S92648" s="10"/>
      <c r="T92648" s="10"/>
    </row>
    <row r="92649" spans="13:20" x14ac:dyDescent="0.2">
      <c r="M92649">
        <v>1</v>
      </c>
      <c r="P92649" s="10"/>
      <c r="R92649" s="10"/>
      <c r="S92649" s="10"/>
      <c r="T92649" s="10"/>
    </row>
    <row r="92650" spans="13:20" x14ac:dyDescent="0.2">
      <c r="M92650">
        <v>0</v>
      </c>
      <c r="P92650" s="10"/>
      <c r="R92650" s="10"/>
      <c r="S92650" s="10"/>
      <c r="T92650" s="10"/>
    </row>
    <row r="92651" spans="13:20" x14ac:dyDescent="0.2">
      <c r="M92651">
        <v>0</v>
      </c>
      <c r="P92651" s="10"/>
      <c r="R92651" s="10"/>
      <c r="S92651" s="10"/>
      <c r="T92651" s="10"/>
    </row>
    <row r="92652" spans="13:20" x14ac:dyDescent="0.2">
      <c r="M92652">
        <v>1</v>
      </c>
      <c r="P92652" s="10"/>
      <c r="R92652" s="10"/>
      <c r="S92652" s="10"/>
      <c r="T92652" s="10"/>
    </row>
    <row r="92653" spans="13:20" x14ac:dyDescent="0.2">
      <c r="M92653">
        <v>0</v>
      </c>
      <c r="P92653" s="10"/>
      <c r="R92653" s="10"/>
      <c r="S92653" s="10"/>
      <c r="T92653" s="10"/>
    </row>
    <row r="92654" spans="13:20" x14ac:dyDescent="0.2">
      <c r="M92654">
        <v>1</v>
      </c>
      <c r="P92654" s="10"/>
      <c r="R92654" s="10"/>
      <c r="S92654" s="10"/>
      <c r="T92654" s="10"/>
    </row>
    <row r="92655" spans="13:20" x14ac:dyDescent="0.2">
      <c r="M92655">
        <v>0</v>
      </c>
      <c r="P92655" s="10"/>
      <c r="R92655" s="10"/>
      <c r="S92655" s="10"/>
      <c r="T92655" s="10"/>
    </row>
    <row r="92656" spans="13:20" x14ac:dyDescent="0.2">
      <c r="M92656">
        <v>1</v>
      </c>
      <c r="P92656" s="10"/>
      <c r="R92656" s="10"/>
      <c r="S92656" s="10"/>
      <c r="T92656" s="10"/>
    </row>
    <row r="92657" spans="13:20" x14ac:dyDescent="0.2">
      <c r="M92657">
        <v>0</v>
      </c>
      <c r="P92657" s="10"/>
      <c r="R92657" s="10"/>
      <c r="S92657" s="10"/>
      <c r="T92657" s="10"/>
    </row>
    <row r="92658" spans="13:20" x14ac:dyDescent="0.2">
      <c r="M92658">
        <v>0</v>
      </c>
      <c r="P92658" s="10"/>
      <c r="R92658" s="10"/>
      <c r="S92658" s="10"/>
      <c r="T92658" s="10"/>
    </row>
    <row r="92659" spans="13:20" x14ac:dyDescent="0.2">
      <c r="M92659">
        <v>1</v>
      </c>
      <c r="P92659" s="10"/>
      <c r="R92659" s="10"/>
      <c r="S92659" s="10"/>
      <c r="T92659" s="10"/>
    </row>
    <row r="92660" spans="13:20" x14ac:dyDescent="0.2">
      <c r="M92660">
        <v>0</v>
      </c>
      <c r="P92660" s="10"/>
      <c r="R92660" s="10"/>
      <c r="S92660" s="10"/>
      <c r="T92660" s="10"/>
    </row>
    <row r="92661" spans="13:20" x14ac:dyDescent="0.2">
      <c r="M92661">
        <v>0</v>
      </c>
      <c r="P92661" s="10"/>
      <c r="R92661" s="10"/>
      <c r="S92661" s="10"/>
      <c r="T92661" s="10"/>
    </row>
    <row r="92662" spans="13:20" x14ac:dyDescent="0.2">
      <c r="M92662">
        <v>1</v>
      </c>
      <c r="P92662" s="10"/>
      <c r="R92662" s="10"/>
      <c r="S92662" s="10"/>
      <c r="T92662" s="10"/>
    </row>
    <row r="92663" spans="13:20" x14ac:dyDescent="0.2">
      <c r="M92663">
        <v>0</v>
      </c>
      <c r="P92663" s="10"/>
      <c r="R92663" s="10"/>
      <c r="S92663" s="10"/>
      <c r="T92663" s="10"/>
    </row>
    <row r="92664" spans="13:20" x14ac:dyDescent="0.2">
      <c r="M92664">
        <v>0</v>
      </c>
      <c r="P92664" s="10"/>
      <c r="R92664" s="10"/>
      <c r="S92664" s="10"/>
      <c r="T92664" s="10"/>
    </row>
    <row r="92665" spans="13:20" x14ac:dyDescent="0.2">
      <c r="M92665">
        <v>1</v>
      </c>
      <c r="P92665" s="10"/>
      <c r="R92665" s="10"/>
      <c r="S92665" s="10"/>
      <c r="T92665" s="10"/>
    </row>
    <row r="92666" spans="13:20" x14ac:dyDescent="0.2">
      <c r="M92666">
        <v>0</v>
      </c>
      <c r="P92666" s="10"/>
      <c r="R92666" s="10"/>
      <c r="S92666" s="10"/>
      <c r="T92666" s="10"/>
    </row>
    <row r="92667" spans="13:20" x14ac:dyDescent="0.2">
      <c r="M92667">
        <v>0</v>
      </c>
      <c r="P92667" s="10"/>
      <c r="R92667" s="10"/>
      <c r="S92667" s="10"/>
      <c r="T92667" s="10"/>
    </row>
    <row r="92668" spans="13:20" x14ac:dyDescent="0.2">
      <c r="M92668">
        <v>1</v>
      </c>
      <c r="P92668" s="10"/>
      <c r="R92668" s="10"/>
      <c r="S92668" s="10"/>
      <c r="T92668" s="10"/>
    </row>
    <row r="92669" spans="13:20" x14ac:dyDescent="0.2">
      <c r="M92669">
        <v>0</v>
      </c>
      <c r="P92669" s="10"/>
      <c r="R92669" s="10"/>
      <c r="S92669" s="10"/>
      <c r="T92669" s="10"/>
    </row>
    <row r="92670" spans="13:20" x14ac:dyDescent="0.2">
      <c r="M92670">
        <v>1</v>
      </c>
      <c r="P92670" s="10"/>
      <c r="R92670" s="10"/>
      <c r="S92670" s="10"/>
      <c r="T92670" s="10"/>
    </row>
    <row r="92671" spans="13:20" x14ac:dyDescent="0.2">
      <c r="M92671">
        <v>0</v>
      </c>
      <c r="P92671" s="10"/>
      <c r="R92671" s="10"/>
      <c r="S92671" s="10"/>
      <c r="T92671" s="10"/>
    </row>
    <row r="92672" spans="13:20" x14ac:dyDescent="0.2">
      <c r="M92672">
        <v>1</v>
      </c>
      <c r="P92672" s="10"/>
      <c r="R92672" s="10"/>
      <c r="S92672" s="10"/>
      <c r="T92672" s="10"/>
    </row>
    <row r="92673" spans="13:20" x14ac:dyDescent="0.2">
      <c r="M92673">
        <v>0</v>
      </c>
      <c r="P92673" s="10"/>
      <c r="R92673" s="10"/>
      <c r="S92673" s="10"/>
      <c r="T92673" s="10"/>
    </row>
    <row r="92674" spans="13:20" x14ac:dyDescent="0.2">
      <c r="M92674">
        <v>1</v>
      </c>
      <c r="P92674" s="10"/>
      <c r="R92674" s="10"/>
      <c r="S92674" s="10"/>
      <c r="T92674" s="10"/>
    </row>
    <row r="92675" spans="13:20" x14ac:dyDescent="0.2">
      <c r="M92675">
        <v>0</v>
      </c>
      <c r="P92675" s="10"/>
      <c r="R92675" s="10"/>
      <c r="S92675" s="10"/>
      <c r="T92675" s="10"/>
    </row>
    <row r="92676" spans="13:20" x14ac:dyDescent="0.2">
      <c r="M92676">
        <v>0</v>
      </c>
      <c r="P92676" s="10"/>
      <c r="R92676" s="10"/>
      <c r="S92676" s="10"/>
      <c r="T92676" s="10"/>
    </row>
    <row r="92677" spans="13:20" x14ac:dyDescent="0.2">
      <c r="M92677">
        <v>1</v>
      </c>
      <c r="P92677" s="10"/>
      <c r="R92677" s="10"/>
      <c r="S92677" s="10"/>
      <c r="T92677" s="10"/>
    </row>
    <row r="92678" spans="13:20" x14ac:dyDescent="0.2">
      <c r="M92678">
        <v>0</v>
      </c>
      <c r="P92678" s="10"/>
      <c r="R92678" s="10"/>
      <c r="S92678" s="10"/>
      <c r="T92678" s="10"/>
    </row>
    <row r="92679" spans="13:20" x14ac:dyDescent="0.2">
      <c r="M92679">
        <v>1</v>
      </c>
      <c r="P92679" s="10"/>
      <c r="R92679" s="10"/>
      <c r="S92679" s="10"/>
      <c r="T92679" s="10"/>
    </row>
    <row r="92680" spans="13:20" x14ac:dyDescent="0.2">
      <c r="M92680">
        <v>0</v>
      </c>
      <c r="P92680" s="10"/>
      <c r="R92680" s="10"/>
      <c r="S92680" s="10"/>
      <c r="T92680" s="10"/>
    </row>
    <row r="92681" spans="13:20" x14ac:dyDescent="0.2">
      <c r="M92681">
        <v>0</v>
      </c>
      <c r="P92681" s="10"/>
      <c r="R92681" s="10"/>
      <c r="S92681" s="10"/>
      <c r="T92681" s="10"/>
    </row>
    <row r="92682" spans="13:20" x14ac:dyDescent="0.2">
      <c r="M92682">
        <v>0</v>
      </c>
      <c r="P92682" s="10"/>
      <c r="R92682" s="10"/>
      <c r="S92682" s="10"/>
      <c r="T92682" s="10"/>
    </row>
    <row r="92683" spans="13:20" x14ac:dyDescent="0.2">
      <c r="M92683">
        <v>1</v>
      </c>
      <c r="P92683" s="10"/>
      <c r="R92683" s="10"/>
      <c r="S92683" s="10"/>
      <c r="T92683" s="10"/>
    </row>
    <row r="92684" spans="13:20" x14ac:dyDescent="0.2">
      <c r="M92684">
        <v>0</v>
      </c>
      <c r="P92684" s="10"/>
      <c r="R92684" s="10"/>
      <c r="S92684" s="10"/>
      <c r="T92684" s="10"/>
    </row>
    <row r="92685" spans="13:20" x14ac:dyDescent="0.2">
      <c r="M92685">
        <v>1</v>
      </c>
      <c r="P92685" s="10"/>
      <c r="R92685" s="10"/>
      <c r="S92685" s="10"/>
      <c r="T92685" s="10"/>
    </row>
    <row r="92686" spans="13:20" x14ac:dyDescent="0.2">
      <c r="M92686">
        <v>0</v>
      </c>
      <c r="P92686" s="10"/>
      <c r="R92686" s="10"/>
      <c r="S92686" s="10"/>
      <c r="T92686" s="10"/>
    </row>
    <row r="92687" spans="13:20" x14ac:dyDescent="0.2">
      <c r="M92687">
        <v>1</v>
      </c>
      <c r="P92687" s="10"/>
      <c r="R92687" s="10"/>
      <c r="S92687" s="10"/>
      <c r="T92687" s="10"/>
    </row>
    <row r="92688" spans="13:20" x14ac:dyDescent="0.2">
      <c r="M92688">
        <v>0</v>
      </c>
      <c r="P92688" s="10"/>
      <c r="R92688" s="10"/>
      <c r="S92688" s="10"/>
      <c r="T92688" s="10"/>
    </row>
    <row r="92689" spans="13:20" x14ac:dyDescent="0.2">
      <c r="M92689">
        <v>0</v>
      </c>
      <c r="P92689" s="10"/>
      <c r="R92689" s="10"/>
      <c r="S92689" s="10"/>
      <c r="T92689" s="10"/>
    </row>
    <row r="92690" spans="13:20" x14ac:dyDescent="0.2">
      <c r="M92690">
        <v>1</v>
      </c>
      <c r="P92690" s="10"/>
      <c r="R92690" s="10"/>
      <c r="S92690" s="10"/>
      <c r="T92690" s="10"/>
    </row>
    <row r="92691" spans="13:20" x14ac:dyDescent="0.2">
      <c r="M92691">
        <v>0</v>
      </c>
      <c r="P92691" s="10"/>
      <c r="R92691" s="10"/>
      <c r="S92691" s="10"/>
      <c r="T92691" s="10"/>
    </row>
    <row r="92692" spans="13:20" x14ac:dyDescent="0.2">
      <c r="M92692">
        <v>0</v>
      </c>
      <c r="P92692" s="10"/>
      <c r="R92692" s="10"/>
      <c r="S92692" s="10"/>
      <c r="T92692" s="10"/>
    </row>
    <row r="92693" spans="13:20" x14ac:dyDescent="0.2">
      <c r="M92693">
        <v>1</v>
      </c>
      <c r="P92693" s="10"/>
      <c r="R92693" s="10"/>
      <c r="S92693" s="10"/>
      <c r="T92693" s="10"/>
    </row>
    <row r="92694" spans="13:20" x14ac:dyDescent="0.2">
      <c r="M92694">
        <v>0</v>
      </c>
      <c r="P92694" s="10"/>
      <c r="R92694" s="10"/>
      <c r="S92694" s="10"/>
      <c r="T92694" s="10"/>
    </row>
    <row r="92695" spans="13:20" x14ac:dyDescent="0.2">
      <c r="M92695">
        <v>1</v>
      </c>
      <c r="P92695" s="10"/>
      <c r="R92695" s="10"/>
      <c r="S92695" s="10"/>
      <c r="T92695" s="10"/>
    </row>
    <row r="92696" spans="13:20" x14ac:dyDescent="0.2">
      <c r="M92696">
        <v>0</v>
      </c>
      <c r="P92696" s="10"/>
      <c r="R92696" s="10"/>
      <c r="S92696" s="10"/>
      <c r="T92696" s="10"/>
    </row>
    <row r="92697" spans="13:20" x14ac:dyDescent="0.2">
      <c r="M92697">
        <v>0</v>
      </c>
      <c r="P92697" s="10"/>
      <c r="R92697" s="10"/>
      <c r="S92697" s="10"/>
      <c r="T92697" s="10"/>
    </row>
    <row r="92698" spans="13:20" x14ac:dyDescent="0.2">
      <c r="M92698">
        <v>1</v>
      </c>
      <c r="P92698" s="10"/>
      <c r="R92698" s="10"/>
      <c r="S92698" s="10"/>
      <c r="T92698" s="10"/>
    </row>
    <row r="92699" spans="13:20" x14ac:dyDescent="0.2">
      <c r="M92699">
        <v>0</v>
      </c>
      <c r="P92699" s="10"/>
      <c r="R92699" s="10"/>
      <c r="S92699" s="10"/>
      <c r="T92699" s="10"/>
    </row>
    <row r="92700" spans="13:20" x14ac:dyDescent="0.2">
      <c r="M92700">
        <v>0</v>
      </c>
      <c r="P92700" s="10"/>
      <c r="R92700" s="10"/>
      <c r="S92700" s="10"/>
      <c r="T92700" s="10"/>
    </row>
    <row r="92701" spans="13:20" x14ac:dyDescent="0.2">
      <c r="M92701">
        <v>1</v>
      </c>
      <c r="P92701" s="10"/>
      <c r="R92701" s="10"/>
      <c r="S92701" s="10"/>
      <c r="T92701" s="10"/>
    </row>
    <row r="92702" spans="13:20" x14ac:dyDescent="0.2">
      <c r="M92702">
        <v>0</v>
      </c>
      <c r="P92702" s="10"/>
      <c r="R92702" s="10"/>
      <c r="S92702" s="10"/>
      <c r="T92702" s="10"/>
    </row>
    <row r="92703" spans="13:20" x14ac:dyDescent="0.2">
      <c r="M92703">
        <v>1</v>
      </c>
      <c r="P92703" s="10"/>
      <c r="R92703" s="10"/>
      <c r="S92703" s="10"/>
      <c r="T92703" s="10"/>
    </row>
    <row r="92704" spans="13:20" x14ac:dyDescent="0.2">
      <c r="M92704">
        <v>0</v>
      </c>
      <c r="P92704" s="10"/>
      <c r="R92704" s="10"/>
      <c r="S92704" s="10"/>
      <c r="T92704" s="10"/>
    </row>
    <row r="92705" spans="13:20" x14ac:dyDescent="0.2">
      <c r="M92705">
        <v>0</v>
      </c>
      <c r="P92705" s="10"/>
      <c r="R92705" s="10"/>
      <c r="S92705" s="10"/>
      <c r="T92705" s="10"/>
    </row>
    <row r="92706" spans="13:20" x14ac:dyDescent="0.2">
      <c r="M92706">
        <v>1</v>
      </c>
      <c r="P92706" s="10"/>
      <c r="R92706" s="10"/>
      <c r="S92706" s="10"/>
      <c r="T92706" s="10"/>
    </row>
    <row r="92707" spans="13:20" x14ac:dyDescent="0.2">
      <c r="M92707">
        <v>0</v>
      </c>
      <c r="P92707" s="10"/>
      <c r="R92707" s="10"/>
      <c r="S92707" s="10"/>
      <c r="T92707" s="10"/>
    </row>
    <row r="92708" spans="13:20" x14ac:dyDescent="0.2">
      <c r="M92708">
        <v>1</v>
      </c>
      <c r="P92708" s="10"/>
      <c r="R92708" s="10"/>
      <c r="S92708" s="10"/>
      <c r="T92708" s="10"/>
    </row>
    <row r="92709" spans="13:20" x14ac:dyDescent="0.2">
      <c r="M92709">
        <v>0</v>
      </c>
      <c r="P92709" s="10"/>
      <c r="R92709" s="10"/>
      <c r="S92709" s="10"/>
      <c r="T92709" s="10"/>
    </row>
    <row r="92710" spans="13:20" x14ac:dyDescent="0.2">
      <c r="M92710">
        <v>0</v>
      </c>
      <c r="P92710" s="10"/>
      <c r="R92710" s="10"/>
      <c r="S92710" s="10"/>
      <c r="T92710" s="10"/>
    </row>
    <row r="92711" spans="13:20" x14ac:dyDescent="0.2">
      <c r="M92711">
        <v>1</v>
      </c>
      <c r="P92711" s="10"/>
      <c r="R92711" s="10"/>
      <c r="S92711" s="10"/>
      <c r="T92711" s="10"/>
    </row>
    <row r="92712" spans="13:20" x14ac:dyDescent="0.2">
      <c r="M92712">
        <v>0</v>
      </c>
      <c r="P92712" s="10"/>
      <c r="R92712" s="10"/>
      <c r="S92712" s="10"/>
      <c r="T92712" s="10"/>
    </row>
    <row r="92713" spans="13:20" x14ac:dyDescent="0.2">
      <c r="M92713">
        <v>1</v>
      </c>
      <c r="P92713" s="10"/>
      <c r="R92713" s="10"/>
      <c r="S92713" s="10"/>
      <c r="T92713" s="10"/>
    </row>
    <row r="92714" spans="13:20" x14ac:dyDescent="0.2">
      <c r="M92714">
        <v>0</v>
      </c>
      <c r="P92714" s="10"/>
      <c r="R92714" s="10"/>
      <c r="S92714" s="10"/>
      <c r="T92714" s="10"/>
    </row>
    <row r="92715" spans="13:20" x14ac:dyDescent="0.2">
      <c r="M92715">
        <v>0</v>
      </c>
      <c r="P92715" s="10"/>
      <c r="R92715" s="10"/>
      <c r="S92715" s="10"/>
      <c r="T92715" s="10"/>
    </row>
    <row r="92716" spans="13:20" x14ac:dyDescent="0.2">
      <c r="M92716">
        <v>1</v>
      </c>
      <c r="P92716" s="10"/>
      <c r="R92716" s="10"/>
      <c r="S92716" s="10"/>
      <c r="T92716" s="10"/>
    </row>
    <row r="92717" spans="13:20" x14ac:dyDescent="0.2">
      <c r="M92717">
        <v>0</v>
      </c>
      <c r="P92717" s="10"/>
      <c r="R92717" s="10"/>
      <c r="S92717" s="10"/>
      <c r="T92717" s="10"/>
    </row>
    <row r="92718" spans="13:20" x14ac:dyDescent="0.2">
      <c r="M92718">
        <v>1</v>
      </c>
      <c r="P92718" s="10"/>
      <c r="R92718" s="10"/>
      <c r="S92718" s="10"/>
      <c r="T92718" s="10"/>
    </row>
    <row r="92719" spans="13:20" x14ac:dyDescent="0.2">
      <c r="M92719">
        <v>0</v>
      </c>
      <c r="P92719" s="10"/>
      <c r="R92719" s="10"/>
      <c r="S92719" s="10"/>
      <c r="T92719" s="10"/>
    </row>
    <row r="92720" spans="13:20" x14ac:dyDescent="0.2">
      <c r="M92720">
        <v>0</v>
      </c>
      <c r="P92720" s="10"/>
      <c r="R92720" s="10"/>
      <c r="S92720" s="10"/>
      <c r="T92720" s="10"/>
    </row>
    <row r="92721" spans="13:20" x14ac:dyDescent="0.2">
      <c r="M92721">
        <v>1</v>
      </c>
      <c r="P92721" s="10"/>
      <c r="R92721" s="10"/>
      <c r="S92721" s="10"/>
      <c r="T92721" s="10"/>
    </row>
    <row r="92722" spans="13:20" x14ac:dyDescent="0.2">
      <c r="M92722">
        <v>0</v>
      </c>
      <c r="P92722" s="10"/>
      <c r="R92722" s="10"/>
      <c r="S92722" s="10"/>
      <c r="T92722" s="10"/>
    </row>
    <row r="92723" spans="13:20" x14ac:dyDescent="0.2">
      <c r="M92723">
        <v>1</v>
      </c>
      <c r="P92723" s="10"/>
      <c r="R92723" s="10"/>
      <c r="S92723" s="10"/>
      <c r="T92723" s="10"/>
    </row>
    <row r="92724" spans="13:20" x14ac:dyDescent="0.2">
      <c r="M92724">
        <v>0</v>
      </c>
      <c r="P92724" s="10"/>
      <c r="R92724" s="10"/>
      <c r="S92724" s="10"/>
      <c r="T92724" s="10"/>
    </row>
    <row r="92725" spans="13:20" x14ac:dyDescent="0.2">
      <c r="M92725">
        <v>0</v>
      </c>
      <c r="P92725" s="10"/>
      <c r="R92725" s="10"/>
      <c r="S92725" s="10"/>
      <c r="T92725" s="10"/>
    </row>
    <row r="92726" spans="13:20" x14ac:dyDescent="0.2">
      <c r="M92726">
        <v>1</v>
      </c>
      <c r="P92726" s="10"/>
      <c r="R92726" s="10"/>
      <c r="S92726" s="10"/>
      <c r="T92726" s="10"/>
    </row>
    <row r="92727" spans="13:20" x14ac:dyDescent="0.2">
      <c r="M92727">
        <v>0</v>
      </c>
      <c r="P92727" s="10"/>
      <c r="R92727" s="10"/>
      <c r="S92727" s="10"/>
      <c r="T92727" s="10"/>
    </row>
    <row r="92728" spans="13:20" x14ac:dyDescent="0.2">
      <c r="M92728">
        <v>1</v>
      </c>
      <c r="P92728" s="10"/>
      <c r="R92728" s="10"/>
      <c r="S92728" s="10"/>
      <c r="T92728" s="10"/>
    </row>
    <row r="92729" spans="13:20" x14ac:dyDescent="0.2">
      <c r="M92729">
        <v>0</v>
      </c>
      <c r="P92729" s="10"/>
      <c r="R92729" s="10"/>
      <c r="S92729" s="10"/>
      <c r="T92729" s="10"/>
    </row>
    <row r="92730" spans="13:20" x14ac:dyDescent="0.2">
      <c r="M92730">
        <v>1</v>
      </c>
      <c r="P92730" s="10"/>
      <c r="R92730" s="10"/>
      <c r="S92730" s="10"/>
      <c r="T92730" s="10"/>
    </row>
    <row r="92731" spans="13:20" x14ac:dyDescent="0.2">
      <c r="M92731">
        <v>0</v>
      </c>
      <c r="P92731" s="10"/>
      <c r="R92731" s="10"/>
      <c r="S92731" s="10"/>
      <c r="T92731" s="10"/>
    </row>
    <row r="92732" spans="13:20" x14ac:dyDescent="0.2">
      <c r="M92732">
        <v>0</v>
      </c>
      <c r="P92732" s="10"/>
      <c r="R92732" s="10"/>
      <c r="S92732" s="10"/>
      <c r="T92732" s="10"/>
    </row>
    <row r="92733" spans="13:20" x14ac:dyDescent="0.2">
      <c r="M92733">
        <v>1</v>
      </c>
      <c r="P92733" s="10"/>
      <c r="R92733" s="10"/>
      <c r="S92733" s="10"/>
      <c r="T92733" s="10"/>
    </row>
    <row r="92734" spans="13:20" x14ac:dyDescent="0.2">
      <c r="M92734">
        <v>0</v>
      </c>
      <c r="P92734" s="10"/>
      <c r="R92734" s="10"/>
      <c r="S92734" s="10"/>
      <c r="T92734" s="10"/>
    </row>
    <row r="92735" spans="13:20" x14ac:dyDescent="0.2">
      <c r="M92735">
        <v>0</v>
      </c>
      <c r="P92735" s="10"/>
      <c r="R92735" s="10"/>
      <c r="S92735" s="10"/>
      <c r="T92735" s="10"/>
    </row>
    <row r="92736" spans="13:20" x14ac:dyDescent="0.2">
      <c r="M92736">
        <v>1</v>
      </c>
      <c r="P92736" s="10"/>
      <c r="R92736" s="10"/>
      <c r="S92736" s="10"/>
      <c r="T92736" s="10"/>
    </row>
    <row r="92737" spans="13:20" x14ac:dyDescent="0.2">
      <c r="M92737">
        <v>0</v>
      </c>
      <c r="P92737" s="10"/>
      <c r="R92737" s="10"/>
      <c r="S92737" s="10"/>
      <c r="T92737" s="10"/>
    </row>
    <row r="92738" spans="13:20" x14ac:dyDescent="0.2">
      <c r="M92738">
        <v>0</v>
      </c>
      <c r="P92738" s="10"/>
      <c r="R92738" s="10"/>
      <c r="S92738" s="10"/>
      <c r="T92738" s="10"/>
    </row>
    <row r="92739" spans="13:20" x14ac:dyDescent="0.2">
      <c r="M92739">
        <v>1</v>
      </c>
      <c r="P92739" s="10"/>
      <c r="R92739" s="10"/>
      <c r="S92739" s="10"/>
      <c r="T92739" s="10"/>
    </row>
    <row r="92740" spans="13:20" x14ac:dyDescent="0.2">
      <c r="M92740">
        <v>0</v>
      </c>
      <c r="P92740" s="10"/>
      <c r="R92740" s="10"/>
      <c r="S92740" s="10"/>
      <c r="T92740" s="10"/>
    </row>
    <row r="92741" spans="13:20" x14ac:dyDescent="0.2">
      <c r="M92741">
        <v>0</v>
      </c>
      <c r="P92741" s="10"/>
      <c r="R92741" s="10"/>
      <c r="S92741" s="10"/>
      <c r="T92741" s="10"/>
    </row>
    <row r="92742" spans="13:20" x14ac:dyDescent="0.2">
      <c r="M92742">
        <v>1</v>
      </c>
      <c r="P92742" s="10"/>
      <c r="R92742" s="10"/>
      <c r="S92742" s="10"/>
      <c r="T92742" s="10"/>
    </row>
    <row r="92743" spans="13:20" x14ac:dyDescent="0.2">
      <c r="M92743">
        <v>0</v>
      </c>
      <c r="P92743" s="10"/>
      <c r="R92743" s="10"/>
      <c r="S92743" s="10"/>
      <c r="T92743" s="10"/>
    </row>
    <row r="92744" spans="13:20" x14ac:dyDescent="0.2">
      <c r="M92744">
        <v>0</v>
      </c>
      <c r="P92744" s="10"/>
      <c r="R92744" s="10"/>
      <c r="S92744" s="10"/>
      <c r="T92744" s="10"/>
    </row>
    <row r="92745" spans="13:20" x14ac:dyDescent="0.2">
      <c r="M92745">
        <v>0</v>
      </c>
      <c r="P92745" s="10"/>
      <c r="R92745" s="10"/>
      <c r="S92745" s="10"/>
      <c r="T92745" s="10"/>
    </row>
    <row r="92746" spans="13:20" x14ac:dyDescent="0.2">
      <c r="M92746">
        <v>0</v>
      </c>
      <c r="P92746" s="10"/>
      <c r="R92746" s="10"/>
      <c r="S92746" s="10"/>
      <c r="T92746" s="10"/>
    </row>
    <row r="92747" spans="13:20" x14ac:dyDescent="0.2">
      <c r="M92747">
        <v>1</v>
      </c>
      <c r="P92747" s="10"/>
      <c r="R92747" s="10"/>
      <c r="S92747" s="10"/>
      <c r="T92747" s="10"/>
    </row>
    <row r="92748" spans="13:20" x14ac:dyDescent="0.2">
      <c r="M92748">
        <v>0</v>
      </c>
      <c r="P92748" s="10"/>
      <c r="R92748" s="10"/>
      <c r="S92748" s="10"/>
      <c r="T92748" s="10"/>
    </row>
    <row r="92749" spans="13:20" x14ac:dyDescent="0.2">
      <c r="M92749">
        <v>0</v>
      </c>
      <c r="P92749" s="10"/>
      <c r="R92749" s="10"/>
      <c r="S92749" s="10"/>
      <c r="T92749" s="10"/>
    </row>
    <row r="92750" spans="13:20" x14ac:dyDescent="0.2">
      <c r="M92750">
        <v>1</v>
      </c>
      <c r="P92750" s="10"/>
      <c r="R92750" s="10"/>
      <c r="S92750" s="10"/>
      <c r="T92750" s="10"/>
    </row>
    <row r="92751" spans="13:20" x14ac:dyDescent="0.2">
      <c r="M92751">
        <v>0</v>
      </c>
      <c r="P92751" s="10"/>
      <c r="R92751" s="10"/>
      <c r="S92751" s="10"/>
      <c r="T92751" s="10"/>
    </row>
    <row r="92752" spans="13:20" x14ac:dyDescent="0.2">
      <c r="M92752">
        <v>1</v>
      </c>
      <c r="P92752" s="10"/>
      <c r="R92752" s="10"/>
      <c r="S92752" s="10"/>
      <c r="T92752" s="10"/>
    </row>
    <row r="92753" spans="13:20" x14ac:dyDescent="0.2">
      <c r="M92753">
        <v>0</v>
      </c>
      <c r="P92753" s="10"/>
      <c r="R92753" s="10"/>
      <c r="S92753" s="10"/>
      <c r="T92753" s="10"/>
    </row>
    <row r="92754" spans="13:20" x14ac:dyDescent="0.2">
      <c r="M92754">
        <v>0</v>
      </c>
      <c r="P92754" s="10"/>
      <c r="R92754" s="10"/>
      <c r="S92754" s="10"/>
      <c r="T92754" s="10"/>
    </row>
    <row r="92755" spans="13:20" x14ac:dyDescent="0.2">
      <c r="M92755">
        <v>1</v>
      </c>
      <c r="P92755" s="10"/>
      <c r="R92755" s="10"/>
      <c r="S92755" s="10"/>
      <c r="T92755" s="10"/>
    </row>
    <row r="92756" spans="13:20" x14ac:dyDescent="0.2">
      <c r="M92756">
        <v>0</v>
      </c>
      <c r="P92756" s="10"/>
      <c r="R92756" s="10"/>
      <c r="S92756" s="10"/>
      <c r="T92756" s="10"/>
    </row>
    <row r="92757" spans="13:20" x14ac:dyDescent="0.2">
      <c r="M92757">
        <v>0</v>
      </c>
      <c r="P92757" s="10"/>
      <c r="R92757" s="10"/>
      <c r="S92757" s="10"/>
      <c r="T92757" s="10"/>
    </row>
    <row r="92758" spans="13:20" x14ac:dyDescent="0.2">
      <c r="M92758">
        <v>1</v>
      </c>
      <c r="P92758" s="10"/>
      <c r="R92758" s="10"/>
      <c r="S92758" s="10"/>
      <c r="T92758" s="10"/>
    </row>
    <row r="92759" spans="13:20" x14ac:dyDescent="0.2">
      <c r="M92759">
        <v>0</v>
      </c>
      <c r="P92759" s="10"/>
      <c r="R92759" s="10"/>
      <c r="S92759" s="10"/>
      <c r="T92759" s="10"/>
    </row>
    <row r="92760" spans="13:20" x14ac:dyDescent="0.2">
      <c r="M92760">
        <v>0</v>
      </c>
      <c r="P92760" s="10"/>
      <c r="R92760" s="10"/>
      <c r="S92760" s="10"/>
      <c r="T92760" s="10"/>
    </row>
    <row r="92761" spans="13:20" x14ac:dyDescent="0.2">
      <c r="M92761">
        <v>0</v>
      </c>
      <c r="P92761" s="10"/>
      <c r="R92761" s="10"/>
      <c r="S92761" s="10"/>
      <c r="T92761" s="10"/>
    </row>
    <row r="92762" spans="13:20" x14ac:dyDescent="0.2">
      <c r="M92762">
        <v>1</v>
      </c>
      <c r="P92762" s="10"/>
      <c r="R92762" s="10"/>
      <c r="S92762" s="10"/>
      <c r="T92762" s="10"/>
    </row>
    <row r="92763" spans="13:20" x14ac:dyDescent="0.2">
      <c r="M92763">
        <v>0</v>
      </c>
      <c r="P92763" s="10"/>
      <c r="R92763" s="10"/>
      <c r="S92763" s="10"/>
      <c r="T92763" s="10"/>
    </row>
    <row r="92764" spans="13:20" x14ac:dyDescent="0.2">
      <c r="M92764">
        <v>0</v>
      </c>
      <c r="P92764" s="10"/>
      <c r="R92764" s="10"/>
      <c r="S92764" s="10"/>
      <c r="T92764" s="10"/>
    </row>
    <row r="92765" spans="13:20" x14ac:dyDescent="0.2">
      <c r="M92765">
        <v>1</v>
      </c>
      <c r="P92765" s="10"/>
      <c r="R92765" s="10"/>
      <c r="S92765" s="10"/>
      <c r="T92765" s="10"/>
    </row>
    <row r="92766" spans="13:20" x14ac:dyDescent="0.2">
      <c r="M92766">
        <v>0</v>
      </c>
      <c r="P92766" s="10"/>
      <c r="R92766" s="10"/>
      <c r="S92766" s="10"/>
      <c r="T92766" s="10"/>
    </row>
    <row r="92767" spans="13:20" x14ac:dyDescent="0.2">
      <c r="M92767">
        <v>0</v>
      </c>
      <c r="P92767" s="10"/>
      <c r="R92767" s="10"/>
      <c r="S92767" s="10"/>
      <c r="T92767" s="10"/>
    </row>
    <row r="92768" spans="13:20" x14ac:dyDescent="0.2">
      <c r="M92768">
        <v>1</v>
      </c>
      <c r="P92768" s="10"/>
      <c r="R92768" s="10"/>
      <c r="S92768" s="10"/>
      <c r="T92768" s="10"/>
    </row>
    <row r="92769" spans="13:20" x14ac:dyDescent="0.2">
      <c r="M92769">
        <v>0</v>
      </c>
      <c r="P92769" s="10"/>
      <c r="R92769" s="10"/>
      <c r="S92769" s="10"/>
      <c r="T92769" s="10"/>
    </row>
    <row r="92770" spans="13:20" x14ac:dyDescent="0.2">
      <c r="M92770">
        <v>1</v>
      </c>
      <c r="P92770" s="10"/>
      <c r="R92770" s="10"/>
      <c r="S92770" s="10"/>
      <c r="T92770" s="10"/>
    </row>
    <row r="92771" spans="13:20" x14ac:dyDescent="0.2">
      <c r="M92771">
        <v>0</v>
      </c>
      <c r="P92771" s="10"/>
      <c r="R92771" s="10"/>
      <c r="S92771" s="10"/>
      <c r="T92771" s="10"/>
    </row>
    <row r="92772" spans="13:20" x14ac:dyDescent="0.2">
      <c r="M92772">
        <v>0</v>
      </c>
      <c r="P92772" s="10"/>
      <c r="R92772" s="10"/>
      <c r="S92772" s="10"/>
      <c r="T92772" s="10"/>
    </row>
    <row r="92773" spans="13:20" x14ac:dyDescent="0.2">
      <c r="M92773">
        <v>0</v>
      </c>
      <c r="P92773" s="10"/>
      <c r="R92773" s="10"/>
      <c r="S92773" s="10"/>
      <c r="T92773" s="10"/>
    </row>
    <row r="92774" spans="13:20" x14ac:dyDescent="0.2">
      <c r="M92774">
        <v>1</v>
      </c>
      <c r="P92774" s="10"/>
      <c r="R92774" s="10"/>
      <c r="S92774" s="10"/>
      <c r="T92774" s="10"/>
    </row>
    <row r="92775" spans="13:20" x14ac:dyDescent="0.2">
      <c r="M92775">
        <v>0</v>
      </c>
      <c r="P92775" s="10"/>
      <c r="R92775" s="10"/>
      <c r="S92775" s="10"/>
      <c r="T92775" s="10"/>
    </row>
    <row r="92776" spans="13:20" x14ac:dyDescent="0.2">
      <c r="M92776">
        <v>1</v>
      </c>
      <c r="P92776" s="10"/>
      <c r="R92776" s="10"/>
      <c r="S92776" s="10"/>
      <c r="T92776" s="10"/>
    </row>
    <row r="92777" spans="13:20" x14ac:dyDescent="0.2">
      <c r="M92777">
        <v>0</v>
      </c>
      <c r="P92777" s="10"/>
      <c r="R92777" s="10"/>
      <c r="S92777" s="10"/>
      <c r="T92777" s="10"/>
    </row>
    <row r="92778" spans="13:20" x14ac:dyDescent="0.2">
      <c r="M92778">
        <v>0</v>
      </c>
      <c r="P92778" s="10"/>
      <c r="R92778" s="10"/>
      <c r="S92778" s="10"/>
      <c r="T92778" s="10"/>
    </row>
    <row r="92779" spans="13:20" x14ac:dyDescent="0.2">
      <c r="M92779">
        <v>1</v>
      </c>
      <c r="P92779" s="10"/>
      <c r="R92779" s="10"/>
      <c r="S92779" s="10"/>
      <c r="T92779" s="10"/>
    </row>
    <row r="92780" spans="13:20" x14ac:dyDescent="0.2">
      <c r="M92780">
        <v>0</v>
      </c>
      <c r="P92780" s="10"/>
      <c r="R92780" s="10"/>
      <c r="S92780" s="10"/>
      <c r="T92780" s="10"/>
    </row>
    <row r="92781" spans="13:20" x14ac:dyDescent="0.2">
      <c r="M92781">
        <v>0</v>
      </c>
      <c r="P92781" s="10"/>
      <c r="R92781" s="10"/>
      <c r="S92781" s="10"/>
      <c r="T92781" s="10"/>
    </row>
    <row r="92782" spans="13:20" x14ac:dyDescent="0.2">
      <c r="M92782">
        <v>0</v>
      </c>
      <c r="P92782" s="10"/>
      <c r="R92782" s="10"/>
      <c r="S92782" s="10"/>
      <c r="T92782" s="10"/>
    </row>
    <row r="92783" spans="13:20" x14ac:dyDescent="0.2">
      <c r="M92783">
        <v>1</v>
      </c>
      <c r="P92783" s="10"/>
      <c r="R92783" s="10"/>
      <c r="S92783" s="10"/>
      <c r="T92783" s="10"/>
    </row>
    <row r="92784" spans="13:20" x14ac:dyDescent="0.2">
      <c r="M92784">
        <v>0</v>
      </c>
      <c r="P92784" s="10"/>
      <c r="R92784" s="10"/>
      <c r="S92784" s="10"/>
      <c r="T92784" s="10"/>
    </row>
    <row r="92785" spans="13:20" x14ac:dyDescent="0.2">
      <c r="M92785">
        <v>1</v>
      </c>
      <c r="P92785" s="10"/>
      <c r="R92785" s="10"/>
      <c r="S92785" s="10"/>
      <c r="T92785" s="10"/>
    </row>
    <row r="92786" spans="13:20" x14ac:dyDescent="0.2">
      <c r="M92786">
        <v>0</v>
      </c>
      <c r="P92786" s="10"/>
      <c r="R92786" s="10"/>
      <c r="S92786" s="10"/>
      <c r="T92786" s="10"/>
    </row>
    <row r="92787" spans="13:20" x14ac:dyDescent="0.2">
      <c r="M92787">
        <v>0</v>
      </c>
      <c r="P92787" s="10"/>
      <c r="R92787" s="10"/>
      <c r="S92787" s="10"/>
      <c r="T92787" s="10"/>
    </row>
    <row r="92788" spans="13:20" x14ac:dyDescent="0.2">
      <c r="M92788">
        <v>0</v>
      </c>
      <c r="P92788" s="10"/>
      <c r="R92788" s="10"/>
      <c r="S92788" s="10"/>
      <c r="T92788" s="10"/>
    </row>
    <row r="92789" spans="13:20" x14ac:dyDescent="0.2">
      <c r="M92789">
        <v>1</v>
      </c>
      <c r="P92789" s="10"/>
      <c r="R92789" s="10"/>
      <c r="S92789" s="10"/>
      <c r="T92789" s="10"/>
    </row>
    <row r="92790" spans="13:20" x14ac:dyDescent="0.2">
      <c r="M92790">
        <v>0</v>
      </c>
      <c r="P92790" s="10"/>
      <c r="R92790" s="10"/>
      <c r="S92790" s="10"/>
      <c r="T92790" s="10"/>
    </row>
    <row r="92791" spans="13:20" x14ac:dyDescent="0.2">
      <c r="M92791">
        <v>1</v>
      </c>
      <c r="P92791" s="10"/>
      <c r="R92791" s="10"/>
      <c r="S92791" s="10"/>
      <c r="T92791" s="10"/>
    </row>
    <row r="92792" spans="13:20" x14ac:dyDescent="0.2">
      <c r="M92792">
        <v>0</v>
      </c>
      <c r="P92792" s="10"/>
      <c r="R92792" s="10"/>
      <c r="S92792" s="10"/>
      <c r="T92792" s="10"/>
    </row>
    <row r="92793" spans="13:20" x14ac:dyDescent="0.2">
      <c r="M92793">
        <v>0</v>
      </c>
      <c r="P92793" s="10"/>
      <c r="R92793" s="10"/>
      <c r="S92793" s="10"/>
      <c r="T92793" s="10"/>
    </row>
    <row r="92794" spans="13:20" x14ac:dyDescent="0.2">
      <c r="M92794">
        <v>1</v>
      </c>
      <c r="P92794" s="10"/>
      <c r="R92794" s="10"/>
      <c r="S92794" s="10"/>
      <c r="T92794" s="10"/>
    </row>
    <row r="92795" spans="13:20" x14ac:dyDescent="0.2">
      <c r="M92795">
        <v>0</v>
      </c>
      <c r="P92795" s="10"/>
      <c r="R92795" s="10"/>
      <c r="S92795" s="10"/>
      <c r="T92795" s="10"/>
    </row>
    <row r="92796" spans="13:20" x14ac:dyDescent="0.2">
      <c r="M92796">
        <v>1</v>
      </c>
      <c r="P92796" s="10"/>
      <c r="R92796" s="10"/>
      <c r="S92796" s="10"/>
      <c r="T92796" s="10"/>
    </row>
    <row r="92797" spans="13:20" x14ac:dyDescent="0.2">
      <c r="M92797">
        <v>0</v>
      </c>
      <c r="P92797" s="10"/>
      <c r="R92797" s="10"/>
      <c r="S92797" s="10"/>
      <c r="T92797" s="10"/>
    </row>
    <row r="92798" spans="13:20" x14ac:dyDescent="0.2">
      <c r="M92798">
        <v>0</v>
      </c>
      <c r="P92798" s="10"/>
      <c r="R92798" s="10"/>
      <c r="S92798" s="10"/>
      <c r="T92798" s="10"/>
    </row>
    <row r="92799" spans="13:20" x14ac:dyDescent="0.2">
      <c r="M92799">
        <v>1</v>
      </c>
      <c r="P92799" s="10"/>
      <c r="R92799" s="10"/>
      <c r="S92799" s="10"/>
      <c r="T92799" s="10"/>
    </row>
    <row r="92800" spans="13:20" x14ac:dyDescent="0.2">
      <c r="M92800">
        <v>0</v>
      </c>
      <c r="P92800" s="10"/>
      <c r="R92800" s="10"/>
      <c r="S92800" s="10"/>
      <c r="T92800" s="10"/>
    </row>
    <row r="92801" spans="13:20" x14ac:dyDescent="0.2">
      <c r="M92801">
        <v>0</v>
      </c>
      <c r="P92801" s="10"/>
      <c r="R92801" s="10"/>
      <c r="S92801" s="10"/>
      <c r="T92801" s="10"/>
    </row>
    <row r="92802" spans="13:20" x14ac:dyDescent="0.2">
      <c r="M92802">
        <v>0</v>
      </c>
      <c r="P92802" s="10"/>
      <c r="R92802" s="10"/>
      <c r="S92802" s="10"/>
      <c r="T92802" s="10"/>
    </row>
    <row r="92803" spans="13:20" x14ac:dyDescent="0.2">
      <c r="M92803">
        <v>1</v>
      </c>
      <c r="P92803" s="10"/>
      <c r="R92803" s="10"/>
      <c r="S92803" s="10"/>
      <c r="T92803" s="10"/>
    </row>
    <row r="92804" spans="13:20" x14ac:dyDescent="0.2">
      <c r="M92804">
        <v>0</v>
      </c>
      <c r="P92804" s="10"/>
      <c r="R92804" s="10"/>
      <c r="S92804" s="10"/>
      <c r="T92804" s="10"/>
    </row>
    <row r="92805" spans="13:20" x14ac:dyDescent="0.2">
      <c r="M92805">
        <v>1</v>
      </c>
      <c r="P92805" s="10"/>
      <c r="R92805" s="10"/>
      <c r="S92805" s="10"/>
      <c r="T92805" s="10"/>
    </row>
    <row r="92806" spans="13:20" x14ac:dyDescent="0.2">
      <c r="M92806">
        <v>0</v>
      </c>
      <c r="P92806" s="10"/>
      <c r="R92806" s="10"/>
      <c r="S92806" s="10"/>
      <c r="T92806" s="10"/>
    </row>
    <row r="92807" spans="13:20" x14ac:dyDescent="0.2">
      <c r="M92807">
        <v>1</v>
      </c>
      <c r="P92807" s="10"/>
      <c r="R92807" s="10"/>
      <c r="S92807" s="10"/>
      <c r="T92807" s="10"/>
    </row>
    <row r="92808" spans="13:20" x14ac:dyDescent="0.2">
      <c r="M92808">
        <v>0</v>
      </c>
      <c r="P92808" s="10"/>
      <c r="R92808" s="10"/>
      <c r="S92808" s="10"/>
      <c r="T92808" s="10"/>
    </row>
    <row r="92809" spans="13:20" x14ac:dyDescent="0.2">
      <c r="M92809">
        <v>0</v>
      </c>
      <c r="P92809" s="10"/>
      <c r="R92809" s="10"/>
      <c r="S92809" s="10"/>
      <c r="T92809" s="10"/>
    </row>
    <row r="92810" spans="13:20" x14ac:dyDescent="0.2">
      <c r="M92810">
        <v>1</v>
      </c>
      <c r="P92810" s="10"/>
      <c r="R92810" s="10"/>
      <c r="S92810" s="10"/>
      <c r="T92810" s="10"/>
    </row>
    <row r="92811" spans="13:20" x14ac:dyDescent="0.2">
      <c r="M92811">
        <v>0</v>
      </c>
      <c r="P92811" s="10"/>
      <c r="R92811" s="10"/>
      <c r="S92811" s="10"/>
      <c r="T92811" s="10"/>
    </row>
    <row r="92812" spans="13:20" x14ac:dyDescent="0.2">
      <c r="M92812">
        <v>1</v>
      </c>
      <c r="P92812" s="10"/>
      <c r="R92812" s="10"/>
      <c r="S92812" s="10"/>
      <c r="T92812" s="10"/>
    </row>
    <row r="92813" spans="13:20" x14ac:dyDescent="0.2">
      <c r="M92813">
        <v>0</v>
      </c>
      <c r="P92813" s="10"/>
      <c r="R92813" s="10"/>
      <c r="S92813" s="10"/>
      <c r="T92813" s="10"/>
    </row>
    <row r="92814" spans="13:20" x14ac:dyDescent="0.2">
      <c r="M92814">
        <v>1</v>
      </c>
      <c r="P92814" s="10"/>
      <c r="R92814" s="10"/>
      <c r="S92814" s="10"/>
      <c r="T92814" s="10"/>
    </row>
    <row r="92815" spans="13:20" x14ac:dyDescent="0.2">
      <c r="M92815">
        <v>0</v>
      </c>
      <c r="P92815" s="10"/>
      <c r="R92815" s="10"/>
      <c r="S92815" s="10"/>
      <c r="T92815" s="10"/>
    </row>
    <row r="92816" spans="13:20" x14ac:dyDescent="0.2">
      <c r="M92816">
        <v>0</v>
      </c>
      <c r="P92816" s="10"/>
      <c r="R92816" s="10"/>
      <c r="S92816" s="10"/>
      <c r="T92816" s="10"/>
    </row>
    <row r="92817" spans="13:20" x14ac:dyDescent="0.2">
      <c r="M92817">
        <v>1</v>
      </c>
      <c r="P92817" s="10"/>
      <c r="R92817" s="10"/>
      <c r="S92817" s="10"/>
      <c r="T92817" s="10"/>
    </row>
    <row r="92818" spans="13:20" x14ac:dyDescent="0.2">
      <c r="M92818">
        <v>0</v>
      </c>
      <c r="P92818" s="10"/>
      <c r="R92818" s="10"/>
      <c r="S92818" s="10"/>
      <c r="T92818" s="10"/>
    </row>
    <row r="92819" spans="13:20" x14ac:dyDescent="0.2">
      <c r="M92819">
        <v>0</v>
      </c>
      <c r="P92819" s="10"/>
      <c r="R92819" s="10"/>
      <c r="S92819" s="10"/>
      <c r="T92819" s="10"/>
    </row>
    <row r="92820" spans="13:20" x14ac:dyDescent="0.2">
      <c r="M92820">
        <v>1</v>
      </c>
      <c r="P92820" s="10"/>
      <c r="R92820" s="10"/>
      <c r="S92820" s="10"/>
      <c r="T92820" s="10"/>
    </row>
    <row r="92821" spans="13:20" x14ac:dyDescent="0.2">
      <c r="M92821">
        <v>0</v>
      </c>
      <c r="P92821" s="10"/>
      <c r="R92821" s="10"/>
      <c r="S92821" s="10"/>
      <c r="T92821" s="10"/>
    </row>
    <row r="92822" spans="13:20" x14ac:dyDescent="0.2">
      <c r="M92822">
        <v>1</v>
      </c>
      <c r="P92822" s="10"/>
      <c r="R92822" s="10"/>
      <c r="S92822" s="10"/>
      <c r="T92822" s="10"/>
    </row>
    <row r="92823" spans="13:20" x14ac:dyDescent="0.2">
      <c r="M92823">
        <v>0</v>
      </c>
      <c r="P92823" s="10"/>
      <c r="R92823" s="10"/>
      <c r="S92823" s="10"/>
      <c r="T92823" s="10"/>
    </row>
    <row r="92824" spans="13:20" x14ac:dyDescent="0.2">
      <c r="M92824">
        <v>1</v>
      </c>
      <c r="P92824" s="10"/>
      <c r="R92824" s="10"/>
      <c r="S92824" s="10"/>
      <c r="T92824" s="10"/>
    </row>
    <row r="92825" spans="13:20" x14ac:dyDescent="0.2">
      <c r="M92825">
        <v>0</v>
      </c>
      <c r="P92825" s="10"/>
      <c r="R92825" s="10"/>
      <c r="S92825" s="10"/>
      <c r="T92825" s="10"/>
    </row>
    <row r="92826" spans="13:20" x14ac:dyDescent="0.2">
      <c r="M92826">
        <v>0</v>
      </c>
      <c r="P92826" s="10"/>
      <c r="R92826" s="10"/>
      <c r="S92826" s="10"/>
      <c r="T92826" s="10"/>
    </row>
    <row r="92827" spans="13:20" x14ac:dyDescent="0.2">
      <c r="M92827">
        <v>1</v>
      </c>
      <c r="P92827" s="10"/>
      <c r="R92827" s="10"/>
      <c r="S92827" s="10"/>
      <c r="T92827" s="10"/>
    </row>
    <row r="92828" spans="13:20" x14ac:dyDescent="0.2">
      <c r="M92828">
        <v>0</v>
      </c>
      <c r="P92828" s="10"/>
      <c r="R92828" s="10"/>
      <c r="S92828" s="10"/>
      <c r="T92828" s="10"/>
    </row>
    <row r="92829" spans="13:20" x14ac:dyDescent="0.2">
      <c r="M92829">
        <v>1</v>
      </c>
      <c r="P92829" s="10"/>
      <c r="R92829" s="10"/>
      <c r="S92829" s="10"/>
      <c r="T92829" s="10"/>
    </row>
    <row r="92830" spans="13:20" x14ac:dyDescent="0.2">
      <c r="M92830">
        <v>0</v>
      </c>
      <c r="P92830" s="10"/>
      <c r="R92830" s="10"/>
      <c r="S92830" s="10"/>
      <c r="T92830" s="10"/>
    </row>
    <row r="92831" spans="13:20" x14ac:dyDescent="0.2">
      <c r="M92831">
        <v>0</v>
      </c>
      <c r="P92831" s="10"/>
      <c r="R92831" s="10"/>
      <c r="S92831" s="10"/>
      <c r="T92831" s="10"/>
    </row>
    <row r="92832" spans="13:20" x14ac:dyDescent="0.2">
      <c r="M92832">
        <v>0</v>
      </c>
      <c r="P92832" s="10"/>
      <c r="R92832" s="10"/>
      <c r="S92832" s="10"/>
      <c r="T92832" s="10"/>
    </row>
    <row r="92833" spans="13:20" x14ac:dyDescent="0.2">
      <c r="M92833">
        <v>1</v>
      </c>
      <c r="P92833" s="10"/>
      <c r="R92833" s="10"/>
      <c r="S92833" s="10"/>
      <c r="T92833" s="10"/>
    </row>
    <row r="92834" spans="13:20" x14ac:dyDescent="0.2">
      <c r="M92834">
        <v>0</v>
      </c>
      <c r="P92834" s="10"/>
      <c r="R92834" s="10"/>
      <c r="S92834" s="10"/>
      <c r="T92834" s="10"/>
    </row>
    <row r="92835" spans="13:20" x14ac:dyDescent="0.2">
      <c r="M92835">
        <v>0</v>
      </c>
      <c r="P92835" s="10"/>
      <c r="R92835" s="10"/>
      <c r="S92835" s="10"/>
      <c r="T92835" s="10"/>
    </row>
    <row r="92836" spans="13:20" x14ac:dyDescent="0.2">
      <c r="M92836">
        <v>1</v>
      </c>
      <c r="P92836" s="10"/>
      <c r="R92836" s="10"/>
      <c r="S92836" s="10"/>
      <c r="T92836" s="10"/>
    </row>
    <row r="92837" spans="13:20" x14ac:dyDescent="0.2">
      <c r="M92837">
        <v>0</v>
      </c>
      <c r="P92837" s="10"/>
      <c r="R92837" s="10"/>
      <c r="S92837" s="10"/>
      <c r="T92837" s="10"/>
    </row>
    <row r="92838" spans="13:20" x14ac:dyDescent="0.2">
      <c r="M92838">
        <v>0</v>
      </c>
      <c r="P92838" s="10"/>
      <c r="R92838" s="10"/>
      <c r="S92838" s="10"/>
      <c r="T92838" s="10"/>
    </row>
    <row r="92839" spans="13:20" x14ac:dyDescent="0.2">
      <c r="M92839">
        <v>1</v>
      </c>
      <c r="P92839" s="10"/>
      <c r="R92839" s="10"/>
      <c r="S92839" s="10"/>
      <c r="T92839" s="10"/>
    </row>
    <row r="92840" spans="13:20" x14ac:dyDescent="0.2">
      <c r="M92840">
        <v>0</v>
      </c>
      <c r="P92840" s="10"/>
      <c r="R92840" s="10"/>
      <c r="S92840" s="10"/>
      <c r="T92840" s="10"/>
    </row>
    <row r="92841" spans="13:20" x14ac:dyDescent="0.2">
      <c r="M92841">
        <v>0</v>
      </c>
      <c r="P92841" s="10"/>
      <c r="R92841" s="10"/>
      <c r="S92841" s="10"/>
      <c r="T92841" s="10"/>
    </row>
    <row r="92842" spans="13:20" x14ac:dyDescent="0.2">
      <c r="M92842">
        <v>1</v>
      </c>
      <c r="P92842" s="10"/>
      <c r="R92842" s="10"/>
      <c r="S92842" s="10"/>
      <c r="T92842" s="10"/>
    </row>
    <row r="92843" spans="13:20" x14ac:dyDescent="0.2">
      <c r="M92843">
        <v>0</v>
      </c>
      <c r="P92843" s="10"/>
      <c r="R92843" s="10"/>
      <c r="S92843" s="10"/>
      <c r="T92843" s="10"/>
    </row>
    <row r="92844" spans="13:20" x14ac:dyDescent="0.2">
      <c r="M92844">
        <v>0</v>
      </c>
      <c r="P92844" s="10"/>
      <c r="R92844" s="10"/>
      <c r="S92844" s="10"/>
      <c r="T92844" s="10"/>
    </row>
    <row r="92845" spans="13:20" x14ac:dyDescent="0.2">
      <c r="M92845">
        <v>1</v>
      </c>
      <c r="P92845" s="10"/>
      <c r="R92845" s="10"/>
      <c r="S92845" s="10"/>
      <c r="T92845" s="10"/>
    </row>
    <row r="92846" spans="13:20" x14ac:dyDescent="0.2">
      <c r="M92846">
        <v>0</v>
      </c>
      <c r="P92846" s="10"/>
      <c r="R92846" s="10"/>
      <c r="S92846" s="10"/>
      <c r="T92846" s="10"/>
    </row>
    <row r="92847" spans="13:20" x14ac:dyDescent="0.2">
      <c r="M92847">
        <v>0</v>
      </c>
      <c r="P92847" s="10"/>
      <c r="R92847" s="10"/>
      <c r="S92847" s="10"/>
      <c r="T92847" s="10"/>
    </row>
    <row r="92848" spans="13:20" x14ac:dyDescent="0.2">
      <c r="M92848">
        <v>1</v>
      </c>
      <c r="P92848" s="10"/>
      <c r="R92848" s="10"/>
      <c r="S92848" s="10"/>
      <c r="T92848" s="10"/>
    </row>
    <row r="92849" spans="13:20" x14ac:dyDescent="0.2">
      <c r="M92849">
        <v>0</v>
      </c>
      <c r="P92849" s="10"/>
      <c r="R92849" s="10"/>
      <c r="S92849" s="10"/>
      <c r="T92849" s="10"/>
    </row>
    <row r="92850" spans="13:20" x14ac:dyDescent="0.2">
      <c r="M92850">
        <v>1</v>
      </c>
      <c r="P92850" s="10"/>
      <c r="R92850" s="10"/>
      <c r="S92850" s="10"/>
      <c r="T92850" s="10"/>
    </row>
    <row r="92851" spans="13:20" x14ac:dyDescent="0.2">
      <c r="M92851">
        <v>0</v>
      </c>
      <c r="P92851" s="10"/>
      <c r="R92851" s="10"/>
      <c r="S92851" s="10"/>
      <c r="T92851" s="10"/>
    </row>
    <row r="92852" spans="13:20" x14ac:dyDescent="0.2">
      <c r="M92852">
        <v>0</v>
      </c>
      <c r="P92852" s="10"/>
      <c r="R92852" s="10"/>
      <c r="S92852" s="10"/>
      <c r="T92852" s="10"/>
    </row>
    <row r="92853" spans="13:20" x14ac:dyDescent="0.2">
      <c r="M92853">
        <v>1</v>
      </c>
      <c r="P92853" s="10"/>
      <c r="R92853" s="10"/>
      <c r="S92853" s="10"/>
      <c r="T92853" s="10"/>
    </row>
    <row r="92854" spans="13:20" x14ac:dyDescent="0.2">
      <c r="M92854">
        <v>0</v>
      </c>
      <c r="P92854" s="10"/>
      <c r="R92854" s="10"/>
      <c r="S92854" s="10"/>
      <c r="T92854" s="10"/>
    </row>
    <row r="92855" spans="13:20" x14ac:dyDescent="0.2">
      <c r="M92855">
        <v>0</v>
      </c>
      <c r="P92855" s="10"/>
      <c r="R92855" s="10"/>
      <c r="S92855" s="10"/>
      <c r="T92855" s="10"/>
    </row>
    <row r="92856" spans="13:20" x14ac:dyDescent="0.2">
      <c r="M92856">
        <v>1</v>
      </c>
      <c r="P92856" s="10"/>
      <c r="R92856" s="10"/>
      <c r="S92856" s="10"/>
      <c r="T92856" s="10"/>
    </row>
    <row r="92857" spans="13:20" x14ac:dyDescent="0.2">
      <c r="M92857">
        <v>0</v>
      </c>
      <c r="P92857" s="10"/>
      <c r="R92857" s="10"/>
      <c r="S92857" s="10"/>
      <c r="T92857" s="10"/>
    </row>
    <row r="92858" spans="13:20" x14ac:dyDescent="0.2">
      <c r="M92858">
        <v>0</v>
      </c>
      <c r="P92858" s="10"/>
      <c r="R92858" s="10"/>
      <c r="S92858" s="10"/>
      <c r="T92858" s="10"/>
    </row>
    <row r="92859" spans="13:20" x14ac:dyDescent="0.2">
      <c r="M92859">
        <v>1</v>
      </c>
      <c r="P92859" s="10"/>
      <c r="R92859" s="10"/>
      <c r="S92859" s="10"/>
      <c r="T92859" s="10"/>
    </row>
    <row r="92860" spans="13:20" x14ac:dyDescent="0.2">
      <c r="M92860">
        <v>0</v>
      </c>
      <c r="P92860" s="10"/>
      <c r="R92860" s="10"/>
      <c r="S92860" s="10"/>
      <c r="T92860" s="10"/>
    </row>
    <row r="92861" spans="13:20" x14ac:dyDescent="0.2">
      <c r="M92861">
        <v>0</v>
      </c>
      <c r="P92861" s="10"/>
      <c r="R92861" s="10"/>
      <c r="S92861" s="10"/>
      <c r="T92861" s="10"/>
    </row>
    <row r="92862" spans="13:20" x14ac:dyDescent="0.2">
      <c r="M92862">
        <v>1</v>
      </c>
      <c r="P92862" s="10"/>
      <c r="R92862" s="10"/>
      <c r="S92862" s="10"/>
      <c r="T92862" s="10"/>
    </row>
    <row r="92863" spans="13:20" x14ac:dyDescent="0.2">
      <c r="M92863">
        <v>0</v>
      </c>
      <c r="P92863" s="10"/>
      <c r="R92863" s="10"/>
      <c r="S92863" s="10"/>
      <c r="T92863" s="10"/>
    </row>
    <row r="92864" spans="13:20" x14ac:dyDescent="0.2">
      <c r="M92864">
        <v>1</v>
      </c>
      <c r="P92864" s="10"/>
      <c r="R92864" s="10"/>
      <c r="S92864" s="10"/>
      <c r="T92864" s="10"/>
    </row>
    <row r="92865" spans="13:20" x14ac:dyDescent="0.2">
      <c r="M92865">
        <v>0</v>
      </c>
      <c r="P92865" s="10"/>
      <c r="R92865" s="10"/>
      <c r="S92865" s="10"/>
      <c r="T92865" s="10"/>
    </row>
    <row r="92866" spans="13:20" x14ac:dyDescent="0.2">
      <c r="M92866">
        <v>0</v>
      </c>
      <c r="P92866" s="10"/>
      <c r="R92866" s="10"/>
      <c r="S92866" s="10"/>
      <c r="T92866" s="10"/>
    </row>
    <row r="92867" spans="13:20" x14ac:dyDescent="0.2">
      <c r="M92867">
        <v>1</v>
      </c>
      <c r="P92867" s="10"/>
      <c r="R92867" s="10"/>
      <c r="S92867" s="10"/>
      <c r="T92867" s="10"/>
    </row>
    <row r="92868" spans="13:20" x14ac:dyDescent="0.2">
      <c r="M92868">
        <v>0</v>
      </c>
      <c r="P92868" s="10"/>
      <c r="R92868" s="10"/>
      <c r="S92868" s="10"/>
      <c r="T92868" s="10"/>
    </row>
    <row r="92869" spans="13:20" x14ac:dyDescent="0.2">
      <c r="M92869">
        <v>0</v>
      </c>
      <c r="P92869" s="10"/>
      <c r="R92869" s="10"/>
      <c r="S92869" s="10"/>
      <c r="T92869" s="10"/>
    </row>
    <row r="92870" spans="13:20" x14ac:dyDescent="0.2">
      <c r="M92870">
        <v>1</v>
      </c>
      <c r="P92870" s="10"/>
      <c r="R92870" s="10"/>
      <c r="S92870" s="10"/>
      <c r="T92870" s="10"/>
    </row>
    <row r="92871" spans="13:20" x14ac:dyDescent="0.2">
      <c r="M92871">
        <v>0</v>
      </c>
      <c r="P92871" s="10"/>
      <c r="R92871" s="10"/>
      <c r="S92871" s="10"/>
      <c r="T92871" s="10"/>
    </row>
    <row r="92872" spans="13:20" x14ac:dyDescent="0.2">
      <c r="M92872">
        <v>1</v>
      </c>
      <c r="P92872" s="10"/>
      <c r="R92872" s="10"/>
      <c r="S92872" s="10"/>
      <c r="T92872" s="10"/>
    </row>
    <row r="92873" spans="13:20" x14ac:dyDescent="0.2">
      <c r="M92873">
        <v>0</v>
      </c>
      <c r="P92873" s="10"/>
      <c r="R92873" s="10"/>
      <c r="S92873" s="10"/>
      <c r="T92873" s="10"/>
    </row>
    <row r="92874" spans="13:20" x14ac:dyDescent="0.2">
      <c r="M92874">
        <v>0</v>
      </c>
      <c r="P92874" s="10"/>
      <c r="R92874" s="10"/>
      <c r="S92874" s="10"/>
      <c r="T92874" s="10"/>
    </row>
    <row r="92875" spans="13:20" x14ac:dyDescent="0.2">
      <c r="M92875">
        <v>1</v>
      </c>
      <c r="P92875" s="10"/>
      <c r="R92875" s="10"/>
      <c r="S92875" s="10"/>
      <c r="T92875" s="10"/>
    </row>
    <row r="92876" spans="13:20" x14ac:dyDescent="0.2">
      <c r="M92876">
        <v>0</v>
      </c>
      <c r="P92876" s="10"/>
      <c r="R92876" s="10"/>
      <c r="S92876" s="10"/>
      <c r="T92876" s="10"/>
    </row>
    <row r="92877" spans="13:20" x14ac:dyDescent="0.2">
      <c r="M92877">
        <v>0</v>
      </c>
      <c r="P92877" s="10"/>
      <c r="R92877" s="10"/>
      <c r="S92877" s="10"/>
      <c r="T92877" s="10"/>
    </row>
    <row r="92878" spans="13:20" x14ac:dyDescent="0.2">
      <c r="M92878">
        <v>0</v>
      </c>
      <c r="P92878" s="10"/>
      <c r="R92878" s="10"/>
      <c r="S92878" s="10"/>
      <c r="T92878" s="10"/>
    </row>
    <row r="92879" spans="13:20" x14ac:dyDescent="0.2">
      <c r="M92879">
        <v>0</v>
      </c>
      <c r="P92879" s="10"/>
      <c r="R92879" s="10"/>
      <c r="S92879" s="10"/>
      <c r="T92879" s="10"/>
    </row>
    <row r="92880" spans="13:20" x14ac:dyDescent="0.2">
      <c r="M92880">
        <v>0</v>
      </c>
      <c r="P92880" s="10"/>
      <c r="R92880" s="10"/>
      <c r="S92880" s="10"/>
      <c r="T92880" s="10"/>
    </row>
    <row r="92881" spans="13:20" x14ac:dyDescent="0.2">
      <c r="M92881">
        <v>1</v>
      </c>
      <c r="P92881" s="10"/>
      <c r="R92881" s="10"/>
      <c r="S92881" s="10"/>
      <c r="T92881" s="10"/>
    </row>
    <row r="92882" spans="13:20" x14ac:dyDescent="0.2">
      <c r="M92882">
        <v>0</v>
      </c>
      <c r="P92882" s="10"/>
      <c r="R92882" s="10"/>
      <c r="S92882" s="10"/>
      <c r="T92882" s="10"/>
    </row>
    <row r="92883" spans="13:20" x14ac:dyDescent="0.2">
      <c r="M92883">
        <v>1</v>
      </c>
      <c r="P92883" s="10"/>
      <c r="R92883" s="10"/>
      <c r="S92883" s="10"/>
      <c r="T92883" s="10"/>
    </row>
    <row r="92884" spans="13:20" x14ac:dyDescent="0.2">
      <c r="M92884">
        <v>0</v>
      </c>
      <c r="P92884" s="10"/>
      <c r="R92884" s="10"/>
      <c r="S92884" s="10"/>
      <c r="T92884" s="10"/>
    </row>
    <row r="92885" spans="13:20" x14ac:dyDescent="0.2">
      <c r="M92885">
        <v>0</v>
      </c>
      <c r="P92885" s="10"/>
      <c r="R92885" s="10"/>
      <c r="S92885" s="10"/>
      <c r="T92885" s="10"/>
    </row>
    <row r="92886" spans="13:20" x14ac:dyDescent="0.2">
      <c r="M92886">
        <v>1</v>
      </c>
      <c r="P92886" s="10"/>
      <c r="R92886" s="10"/>
      <c r="S92886" s="10"/>
      <c r="T92886" s="10"/>
    </row>
    <row r="92887" spans="13:20" x14ac:dyDescent="0.2">
      <c r="M92887">
        <v>0</v>
      </c>
      <c r="P92887" s="10"/>
      <c r="R92887" s="10"/>
      <c r="S92887" s="10"/>
      <c r="T92887" s="10"/>
    </row>
    <row r="92888" spans="13:20" x14ac:dyDescent="0.2">
      <c r="M92888">
        <v>1</v>
      </c>
      <c r="P92888" s="10"/>
      <c r="R92888" s="10"/>
      <c r="S92888" s="10"/>
      <c r="T92888" s="10"/>
    </row>
    <row r="92889" spans="13:20" x14ac:dyDescent="0.2">
      <c r="M92889">
        <v>0</v>
      </c>
      <c r="P92889" s="10"/>
      <c r="R92889" s="10"/>
      <c r="S92889" s="10"/>
      <c r="T92889" s="10"/>
    </row>
    <row r="92890" spans="13:20" x14ac:dyDescent="0.2">
      <c r="M92890">
        <v>0</v>
      </c>
      <c r="P92890" s="10"/>
      <c r="R92890" s="10"/>
      <c r="S92890" s="10"/>
      <c r="T92890" s="10"/>
    </row>
    <row r="92891" spans="13:20" x14ac:dyDescent="0.2">
      <c r="M92891">
        <v>1</v>
      </c>
      <c r="P92891" s="10"/>
      <c r="R92891" s="10"/>
      <c r="S92891" s="10"/>
      <c r="T92891" s="10"/>
    </row>
    <row r="92892" spans="13:20" x14ac:dyDescent="0.2">
      <c r="M92892">
        <v>0</v>
      </c>
      <c r="P92892" s="10"/>
      <c r="R92892" s="10"/>
      <c r="S92892" s="10"/>
      <c r="T92892" s="10"/>
    </row>
    <row r="92893" spans="13:20" x14ac:dyDescent="0.2">
      <c r="M92893">
        <v>1</v>
      </c>
      <c r="P92893" s="10"/>
      <c r="R92893" s="10"/>
      <c r="S92893" s="10"/>
      <c r="T92893" s="10"/>
    </row>
    <row r="92894" spans="13:20" x14ac:dyDescent="0.2">
      <c r="M92894">
        <v>0</v>
      </c>
      <c r="P92894" s="10"/>
      <c r="R92894" s="10"/>
      <c r="S92894" s="10"/>
      <c r="T92894" s="10"/>
    </row>
    <row r="92895" spans="13:20" x14ac:dyDescent="0.2">
      <c r="M92895">
        <v>0</v>
      </c>
      <c r="P92895" s="10"/>
      <c r="R92895" s="10"/>
      <c r="S92895" s="10"/>
      <c r="T92895" s="10"/>
    </row>
    <row r="92896" spans="13:20" x14ac:dyDescent="0.2">
      <c r="M92896">
        <v>1</v>
      </c>
      <c r="P92896" s="10"/>
      <c r="R92896" s="10"/>
      <c r="S92896" s="10"/>
      <c r="T92896" s="10"/>
    </row>
    <row r="92897" spans="13:20" x14ac:dyDescent="0.2">
      <c r="M92897">
        <v>0</v>
      </c>
      <c r="P92897" s="10"/>
      <c r="R92897" s="10"/>
      <c r="S92897" s="10"/>
      <c r="T92897" s="10"/>
    </row>
    <row r="92898" spans="13:20" x14ac:dyDescent="0.2">
      <c r="M92898">
        <v>1</v>
      </c>
      <c r="P92898" s="10"/>
      <c r="R92898" s="10"/>
      <c r="S92898" s="10"/>
      <c r="T92898" s="10"/>
    </row>
    <row r="92899" spans="13:20" x14ac:dyDescent="0.2">
      <c r="M92899">
        <v>0</v>
      </c>
      <c r="P92899" s="10"/>
      <c r="R92899" s="10"/>
      <c r="S92899" s="10"/>
      <c r="T92899" s="10"/>
    </row>
    <row r="92900" spans="13:20" x14ac:dyDescent="0.2">
      <c r="M92900">
        <v>0</v>
      </c>
      <c r="P92900" s="10"/>
      <c r="R92900" s="10"/>
      <c r="S92900" s="10"/>
      <c r="T92900" s="10"/>
    </row>
    <row r="92901" spans="13:20" x14ac:dyDescent="0.2">
      <c r="M92901">
        <v>0</v>
      </c>
      <c r="P92901" s="10"/>
      <c r="R92901" s="10"/>
      <c r="S92901" s="10"/>
      <c r="T92901" s="10"/>
    </row>
    <row r="92902" spans="13:20" x14ac:dyDescent="0.2">
      <c r="M92902">
        <v>1</v>
      </c>
      <c r="P92902" s="10"/>
      <c r="R92902" s="10"/>
      <c r="S92902" s="10"/>
      <c r="T92902" s="10"/>
    </row>
    <row r="92903" spans="13:20" x14ac:dyDescent="0.2">
      <c r="M92903">
        <v>0</v>
      </c>
      <c r="P92903" s="10"/>
      <c r="R92903" s="10"/>
      <c r="S92903" s="10"/>
      <c r="T92903" s="10"/>
    </row>
    <row r="92904" spans="13:20" x14ac:dyDescent="0.2">
      <c r="M92904">
        <v>0</v>
      </c>
      <c r="P92904" s="10"/>
      <c r="R92904" s="10"/>
      <c r="S92904" s="10"/>
      <c r="T92904" s="10"/>
    </row>
    <row r="92905" spans="13:20" x14ac:dyDescent="0.2">
      <c r="M92905">
        <v>1</v>
      </c>
      <c r="P92905" s="10"/>
      <c r="R92905" s="10"/>
      <c r="S92905" s="10"/>
      <c r="T92905" s="10"/>
    </row>
    <row r="92906" spans="13:20" x14ac:dyDescent="0.2">
      <c r="M92906">
        <v>0</v>
      </c>
      <c r="P92906" s="10"/>
      <c r="R92906" s="10"/>
      <c r="S92906" s="10"/>
      <c r="T92906" s="10"/>
    </row>
    <row r="92907" spans="13:20" x14ac:dyDescent="0.2">
      <c r="M92907">
        <v>1</v>
      </c>
      <c r="P92907" s="10"/>
      <c r="R92907" s="10"/>
      <c r="S92907" s="10"/>
      <c r="T92907" s="10"/>
    </row>
    <row r="92908" spans="13:20" x14ac:dyDescent="0.2">
      <c r="M92908">
        <v>0</v>
      </c>
      <c r="P92908" s="10"/>
      <c r="R92908" s="10"/>
      <c r="S92908" s="10"/>
      <c r="T92908" s="10"/>
    </row>
    <row r="92909" spans="13:20" x14ac:dyDescent="0.2">
      <c r="M92909">
        <v>1</v>
      </c>
      <c r="P92909" s="10"/>
      <c r="R92909" s="10"/>
      <c r="S92909" s="10"/>
      <c r="T92909" s="10"/>
    </row>
    <row r="92910" spans="13:20" x14ac:dyDescent="0.2">
      <c r="M92910">
        <v>0</v>
      </c>
      <c r="P92910" s="10"/>
      <c r="R92910" s="10"/>
      <c r="S92910" s="10"/>
      <c r="T92910" s="10"/>
    </row>
    <row r="92911" spans="13:20" x14ac:dyDescent="0.2">
      <c r="M92911">
        <v>0</v>
      </c>
      <c r="P92911" s="10"/>
      <c r="R92911" s="10"/>
      <c r="S92911" s="10"/>
      <c r="T92911" s="10"/>
    </row>
    <row r="92912" spans="13:20" x14ac:dyDescent="0.2">
      <c r="M92912">
        <v>1</v>
      </c>
      <c r="P92912" s="10"/>
      <c r="R92912" s="10"/>
      <c r="S92912" s="10"/>
      <c r="T92912" s="10"/>
    </row>
    <row r="92913" spans="13:20" x14ac:dyDescent="0.2">
      <c r="M92913">
        <v>0</v>
      </c>
      <c r="P92913" s="10"/>
      <c r="R92913" s="10"/>
      <c r="S92913" s="10"/>
      <c r="T92913" s="10"/>
    </row>
    <row r="92914" spans="13:20" x14ac:dyDescent="0.2">
      <c r="M92914">
        <v>1</v>
      </c>
      <c r="P92914" s="10"/>
      <c r="R92914" s="10"/>
      <c r="S92914" s="10"/>
      <c r="T92914" s="10"/>
    </row>
    <row r="92915" spans="13:20" x14ac:dyDescent="0.2">
      <c r="M92915">
        <v>0</v>
      </c>
      <c r="P92915" s="10"/>
      <c r="R92915" s="10"/>
      <c r="S92915" s="10"/>
      <c r="T92915" s="10"/>
    </row>
    <row r="92916" spans="13:20" x14ac:dyDescent="0.2">
      <c r="M92916">
        <v>1</v>
      </c>
      <c r="P92916" s="10"/>
      <c r="R92916" s="10"/>
      <c r="S92916" s="10"/>
      <c r="T92916" s="10"/>
    </row>
    <row r="92917" spans="13:20" x14ac:dyDescent="0.2">
      <c r="M92917">
        <v>0</v>
      </c>
      <c r="P92917" s="10"/>
      <c r="R92917" s="10"/>
      <c r="S92917" s="10"/>
      <c r="T92917" s="10"/>
    </row>
    <row r="92918" spans="13:20" x14ac:dyDescent="0.2">
      <c r="M92918">
        <v>0</v>
      </c>
      <c r="P92918" s="10"/>
      <c r="R92918" s="10"/>
      <c r="S92918" s="10"/>
      <c r="T92918" s="10"/>
    </row>
    <row r="92919" spans="13:20" x14ac:dyDescent="0.2">
      <c r="M92919">
        <v>1</v>
      </c>
      <c r="P92919" s="10"/>
      <c r="R92919" s="10"/>
      <c r="S92919" s="10"/>
      <c r="T92919" s="10"/>
    </row>
    <row r="92920" spans="13:20" x14ac:dyDescent="0.2">
      <c r="M92920">
        <v>0</v>
      </c>
      <c r="P92920" s="10"/>
      <c r="R92920" s="10"/>
      <c r="S92920" s="10"/>
      <c r="T92920" s="10"/>
    </row>
    <row r="92921" spans="13:20" x14ac:dyDescent="0.2">
      <c r="M92921">
        <v>1</v>
      </c>
      <c r="P92921" s="10"/>
      <c r="R92921" s="10"/>
      <c r="S92921" s="10"/>
      <c r="T92921" s="10"/>
    </row>
    <row r="92922" spans="13:20" x14ac:dyDescent="0.2">
      <c r="M92922">
        <v>0</v>
      </c>
      <c r="P92922" s="10"/>
      <c r="R92922" s="10"/>
      <c r="S92922" s="10"/>
      <c r="T92922" s="10"/>
    </row>
    <row r="92923" spans="13:20" x14ac:dyDescent="0.2">
      <c r="M92923">
        <v>0</v>
      </c>
      <c r="P92923" s="10"/>
      <c r="R92923" s="10"/>
      <c r="S92923" s="10"/>
      <c r="T92923" s="10"/>
    </row>
    <row r="92924" spans="13:20" x14ac:dyDescent="0.2">
      <c r="M92924">
        <v>1</v>
      </c>
      <c r="P92924" s="10"/>
      <c r="R92924" s="10"/>
      <c r="S92924" s="10"/>
      <c r="T92924" s="10"/>
    </row>
    <row r="92925" spans="13:20" x14ac:dyDescent="0.2">
      <c r="M92925">
        <v>0</v>
      </c>
      <c r="P92925" s="10"/>
      <c r="R92925" s="10"/>
      <c r="S92925" s="10"/>
      <c r="T92925" s="10"/>
    </row>
    <row r="92926" spans="13:20" x14ac:dyDescent="0.2">
      <c r="M92926">
        <v>1</v>
      </c>
      <c r="P92926" s="10"/>
      <c r="R92926" s="10"/>
      <c r="S92926" s="10"/>
      <c r="T92926" s="10"/>
    </row>
    <row r="92927" spans="13:20" x14ac:dyDescent="0.2">
      <c r="M92927">
        <v>0</v>
      </c>
      <c r="P92927" s="10"/>
      <c r="R92927" s="10"/>
      <c r="S92927" s="10"/>
      <c r="T92927" s="10"/>
    </row>
    <row r="92928" spans="13:20" x14ac:dyDescent="0.2">
      <c r="M92928">
        <v>0</v>
      </c>
      <c r="P92928" s="10"/>
      <c r="R92928" s="10"/>
      <c r="S92928" s="10"/>
      <c r="T92928" s="10"/>
    </row>
    <row r="92929" spans="13:20" x14ac:dyDescent="0.2">
      <c r="M92929">
        <v>1</v>
      </c>
      <c r="P92929" s="10"/>
      <c r="R92929" s="10"/>
      <c r="S92929" s="10"/>
      <c r="T92929" s="10"/>
    </row>
    <row r="92930" spans="13:20" x14ac:dyDescent="0.2">
      <c r="M92930">
        <v>0</v>
      </c>
      <c r="P92930" s="10"/>
      <c r="R92930" s="10"/>
      <c r="S92930" s="10"/>
      <c r="T92930" s="10"/>
    </row>
    <row r="92931" spans="13:20" x14ac:dyDescent="0.2">
      <c r="M92931">
        <v>1</v>
      </c>
      <c r="P92931" s="10"/>
      <c r="R92931" s="10"/>
      <c r="S92931" s="10"/>
      <c r="T92931" s="10"/>
    </row>
    <row r="92932" spans="13:20" x14ac:dyDescent="0.2">
      <c r="M92932">
        <v>0</v>
      </c>
      <c r="P92932" s="10"/>
      <c r="R92932" s="10"/>
      <c r="S92932" s="10"/>
      <c r="T92932" s="10"/>
    </row>
    <row r="92933" spans="13:20" x14ac:dyDescent="0.2">
      <c r="M92933">
        <v>0</v>
      </c>
      <c r="P92933" s="10"/>
      <c r="R92933" s="10"/>
      <c r="S92933" s="10"/>
      <c r="T92933" s="10"/>
    </row>
    <row r="92934" spans="13:20" x14ac:dyDescent="0.2">
      <c r="M92934">
        <v>1</v>
      </c>
      <c r="P92934" s="10"/>
      <c r="R92934" s="10"/>
      <c r="S92934" s="10"/>
      <c r="T92934" s="10"/>
    </row>
    <row r="92935" spans="13:20" x14ac:dyDescent="0.2">
      <c r="M92935">
        <v>0</v>
      </c>
      <c r="P92935" s="10"/>
      <c r="R92935" s="10"/>
      <c r="S92935" s="10"/>
      <c r="T92935" s="10"/>
    </row>
    <row r="92936" spans="13:20" x14ac:dyDescent="0.2">
      <c r="M92936">
        <v>1</v>
      </c>
      <c r="P92936" s="10"/>
      <c r="R92936" s="10"/>
      <c r="S92936" s="10"/>
      <c r="T92936" s="10"/>
    </row>
    <row r="92937" spans="13:20" x14ac:dyDescent="0.2">
      <c r="M92937">
        <v>0</v>
      </c>
      <c r="P92937" s="10"/>
      <c r="R92937" s="10"/>
      <c r="S92937" s="10"/>
      <c r="T92937" s="10"/>
    </row>
    <row r="92938" spans="13:20" x14ac:dyDescent="0.2">
      <c r="M92938">
        <v>0</v>
      </c>
      <c r="P92938" s="10"/>
      <c r="R92938" s="10"/>
      <c r="S92938" s="10"/>
      <c r="T92938" s="10"/>
    </row>
    <row r="92939" spans="13:20" x14ac:dyDescent="0.2">
      <c r="M92939">
        <v>0</v>
      </c>
      <c r="P92939" s="10"/>
      <c r="R92939" s="10"/>
      <c r="S92939" s="10"/>
      <c r="T92939" s="10"/>
    </row>
    <row r="92940" spans="13:20" x14ac:dyDescent="0.2">
      <c r="M92940">
        <v>1</v>
      </c>
      <c r="P92940" s="10"/>
      <c r="R92940" s="10"/>
      <c r="S92940" s="10"/>
      <c r="T92940" s="10"/>
    </row>
    <row r="92941" spans="13:20" x14ac:dyDescent="0.2">
      <c r="M92941">
        <v>0</v>
      </c>
      <c r="P92941" s="10"/>
      <c r="R92941" s="10"/>
      <c r="S92941" s="10"/>
      <c r="T92941" s="10"/>
    </row>
    <row r="92942" spans="13:20" x14ac:dyDescent="0.2">
      <c r="M92942">
        <v>0</v>
      </c>
      <c r="P92942" s="10"/>
      <c r="R92942" s="10"/>
      <c r="S92942" s="10"/>
      <c r="T92942" s="10"/>
    </row>
    <row r="92943" spans="13:20" x14ac:dyDescent="0.2">
      <c r="M92943">
        <v>1</v>
      </c>
      <c r="P92943" s="10"/>
      <c r="R92943" s="10"/>
      <c r="S92943" s="10"/>
      <c r="T92943" s="10"/>
    </row>
    <row r="92944" spans="13:20" x14ac:dyDescent="0.2">
      <c r="M92944">
        <v>0</v>
      </c>
      <c r="P92944" s="10"/>
      <c r="R92944" s="10"/>
      <c r="S92944" s="10"/>
      <c r="T92944" s="10"/>
    </row>
    <row r="92945" spans="13:20" x14ac:dyDescent="0.2">
      <c r="M92945">
        <v>1</v>
      </c>
      <c r="P92945" s="10"/>
      <c r="R92945" s="10"/>
      <c r="S92945" s="10"/>
      <c r="T92945" s="10"/>
    </row>
    <row r="92946" spans="13:20" x14ac:dyDescent="0.2">
      <c r="M92946">
        <v>0</v>
      </c>
      <c r="P92946" s="10"/>
      <c r="R92946" s="10"/>
      <c r="S92946" s="10"/>
      <c r="T92946" s="10"/>
    </row>
    <row r="92947" spans="13:20" x14ac:dyDescent="0.2">
      <c r="M92947">
        <v>0</v>
      </c>
      <c r="P92947" s="10"/>
      <c r="R92947" s="10"/>
      <c r="S92947" s="10"/>
      <c r="T92947" s="10"/>
    </row>
    <row r="92948" spans="13:20" x14ac:dyDescent="0.2">
      <c r="M92948">
        <v>1</v>
      </c>
      <c r="P92948" s="10"/>
      <c r="R92948" s="10"/>
      <c r="S92948" s="10"/>
      <c r="T92948" s="10"/>
    </row>
    <row r="92949" spans="13:20" x14ac:dyDescent="0.2">
      <c r="M92949">
        <v>0</v>
      </c>
      <c r="P92949" s="10"/>
      <c r="R92949" s="10"/>
      <c r="S92949" s="10"/>
      <c r="T92949" s="10"/>
    </row>
    <row r="92950" spans="13:20" x14ac:dyDescent="0.2">
      <c r="M92950">
        <v>1</v>
      </c>
      <c r="P92950" s="10"/>
      <c r="R92950" s="10"/>
      <c r="S92950" s="10"/>
      <c r="T92950" s="10"/>
    </row>
    <row r="92951" spans="13:20" x14ac:dyDescent="0.2">
      <c r="M92951">
        <v>0</v>
      </c>
      <c r="P92951" s="10"/>
      <c r="R92951" s="10"/>
      <c r="S92951" s="10"/>
      <c r="T92951" s="10"/>
    </row>
    <row r="92952" spans="13:20" x14ac:dyDescent="0.2">
      <c r="M92952">
        <v>1</v>
      </c>
      <c r="P92952" s="10"/>
      <c r="R92952" s="10"/>
      <c r="S92952" s="10"/>
      <c r="T92952" s="10"/>
    </row>
    <row r="92953" spans="13:20" x14ac:dyDescent="0.2">
      <c r="M92953">
        <v>0</v>
      </c>
      <c r="P92953" s="10"/>
      <c r="R92953" s="10"/>
      <c r="S92953" s="10"/>
      <c r="T92953" s="10"/>
    </row>
    <row r="92954" spans="13:20" x14ac:dyDescent="0.2">
      <c r="M92954">
        <v>0</v>
      </c>
      <c r="P92954" s="10"/>
      <c r="R92954" s="10"/>
      <c r="S92954" s="10"/>
      <c r="T92954" s="10"/>
    </row>
    <row r="92955" spans="13:20" x14ac:dyDescent="0.2">
      <c r="M92955">
        <v>1</v>
      </c>
      <c r="P92955" s="10"/>
      <c r="R92955" s="10"/>
      <c r="S92955" s="10"/>
      <c r="T92955" s="10"/>
    </row>
    <row r="92956" spans="13:20" x14ac:dyDescent="0.2">
      <c r="M92956">
        <v>0</v>
      </c>
      <c r="P92956" s="10"/>
      <c r="R92956" s="10"/>
      <c r="S92956" s="10"/>
      <c r="T92956" s="10"/>
    </row>
    <row r="92957" spans="13:20" x14ac:dyDescent="0.2">
      <c r="M92957">
        <v>1</v>
      </c>
      <c r="P92957" s="10"/>
      <c r="R92957" s="10"/>
      <c r="S92957" s="10"/>
      <c r="T92957" s="10"/>
    </row>
    <row r="92958" spans="13:20" x14ac:dyDescent="0.2">
      <c r="M92958">
        <v>0</v>
      </c>
      <c r="P92958" s="10"/>
      <c r="R92958" s="10"/>
      <c r="S92958" s="10"/>
      <c r="T92958" s="10"/>
    </row>
    <row r="92959" spans="13:20" x14ac:dyDescent="0.2">
      <c r="M92959">
        <v>1</v>
      </c>
      <c r="P92959" s="10"/>
      <c r="R92959" s="10"/>
      <c r="S92959" s="10"/>
      <c r="T92959" s="10"/>
    </row>
    <row r="92960" spans="13:20" x14ac:dyDescent="0.2">
      <c r="M92960">
        <v>0</v>
      </c>
      <c r="P92960" s="10"/>
      <c r="R92960" s="10"/>
      <c r="S92960" s="10"/>
      <c r="T92960" s="10"/>
    </row>
    <row r="92961" spans="13:20" x14ac:dyDescent="0.2">
      <c r="M92961">
        <v>0</v>
      </c>
      <c r="P92961" s="10"/>
      <c r="R92961" s="10"/>
      <c r="S92961" s="10"/>
      <c r="T92961" s="10"/>
    </row>
    <row r="92962" spans="13:20" x14ac:dyDescent="0.2">
      <c r="M92962">
        <v>1</v>
      </c>
      <c r="P92962" s="10"/>
      <c r="R92962" s="10"/>
      <c r="S92962" s="10"/>
      <c r="T92962" s="10"/>
    </row>
    <row r="92963" spans="13:20" x14ac:dyDescent="0.2">
      <c r="M92963">
        <v>0</v>
      </c>
      <c r="P92963" s="10"/>
      <c r="R92963" s="10"/>
      <c r="S92963" s="10"/>
      <c r="T92963" s="10"/>
    </row>
    <row r="92964" spans="13:20" x14ac:dyDescent="0.2">
      <c r="M92964">
        <v>1</v>
      </c>
      <c r="P92964" s="10"/>
      <c r="R92964" s="10"/>
      <c r="S92964" s="10"/>
      <c r="T92964" s="10"/>
    </row>
    <row r="92965" spans="13:20" x14ac:dyDescent="0.2">
      <c r="M92965">
        <v>0</v>
      </c>
      <c r="P92965" s="10"/>
      <c r="R92965" s="10"/>
      <c r="S92965" s="10"/>
      <c r="T92965" s="10"/>
    </row>
    <row r="92966" spans="13:20" x14ac:dyDescent="0.2">
      <c r="M92966">
        <v>0</v>
      </c>
      <c r="P92966" s="10"/>
      <c r="R92966" s="10"/>
      <c r="S92966" s="10"/>
      <c r="T92966" s="10"/>
    </row>
    <row r="92967" spans="13:20" x14ac:dyDescent="0.2">
      <c r="M92967">
        <v>1</v>
      </c>
      <c r="P92967" s="10"/>
      <c r="R92967" s="10"/>
      <c r="S92967" s="10"/>
      <c r="T92967" s="10"/>
    </row>
    <row r="92968" spans="13:20" x14ac:dyDescent="0.2">
      <c r="M92968">
        <v>0</v>
      </c>
      <c r="P92968" s="10"/>
      <c r="R92968" s="10"/>
      <c r="S92968" s="10"/>
      <c r="T92968" s="10"/>
    </row>
    <row r="92969" spans="13:20" x14ac:dyDescent="0.2">
      <c r="M92969">
        <v>1</v>
      </c>
      <c r="P92969" s="10"/>
      <c r="R92969" s="10"/>
      <c r="S92969" s="10"/>
      <c r="T92969" s="10"/>
    </row>
    <row r="92970" spans="13:20" x14ac:dyDescent="0.2">
      <c r="M92970">
        <v>0</v>
      </c>
      <c r="P92970" s="10"/>
      <c r="R92970" s="10"/>
      <c r="S92970" s="10"/>
      <c r="T92970" s="10"/>
    </row>
    <row r="92971" spans="13:20" x14ac:dyDescent="0.2">
      <c r="M92971">
        <v>0</v>
      </c>
      <c r="P92971" s="10"/>
      <c r="R92971" s="10"/>
      <c r="S92971" s="10"/>
      <c r="T92971" s="10"/>
    </row>
    <row r="92972" spans="13:20" x14ac:dyDescent="0.2">
      <c r="M92972">
        <v>1</v>
      </c>
      <c r="P92972" s="10"/>
      <c r="R92972" s="10"/>
      <c r="S92972" s="10"/>
      <c r="T92972" s="10"/>
    </row>
    <row r="92973" spans="13:20" x14ac:dyDescent="0.2">
      <c r="M92973">
        <v>0</v>
      </c>
      <c r="P92973" s="10"/>
      <c r="R92973" s="10"/>
      <c r="S92973" s="10"/>
      <c r="T92973" s="10"/>
    </row>
    <row r="92974" spans="13:20" x14ac:dyDescent="0.2">
      <c r="M92974">
        <v>0</v>
      </c>
      <c r="P92974" s="10"/>
      <c r="R92974" s="10"/>
      <c r="S92974" s="10"/>
      <c r="T92974" s="10"/>
    </row>
    <row r="92975" spans="13:20" x14ac:dyDescent="0.2">
      <c r="M92975">
        <v>1</v>
      </c>
      <c r="P92975" s="10"/>
      <c r="R92975" s="10"/>
      <c r="S92975" s="10"/>
      <c r="T92975" s="10"/>
    </row>
    <row r="92976" spans="13:20" x14ac:dyDescent="0.2">
      <c r="M92976">
        <v>0</v>
      </c>
      <c r="P92976" s="10"/>
      <c r="R92976" s="10"/>
      <c r="S92976" s="10"/>
      <c r="T92976" s="10"/>
    </row>
    <row r="92977" spans="13:20" x14ac:dyDescent="0.2">
      <c r="M92977">
        <v>0</v>
      </c>
      <c r="P92977" s="10"/>
      <c r="R92977" s="10"/>
      <c r="S92977" s="10"/>
      <c r="T92977" s="10"/>
    </row>
    <row r="92978" spans="13:20" x14ac:dyDescent="0.2">
      <c r="M92978">
        <v>1</v>
      </c>
      <c r="P92978" s="10"/>
      <c r="R92978" s="10"/>
      <c r="S92978" s="10"/>
      <c r="T92978" s="10"/>
    </row>
    <row r="92979" spans="13:20" x14ac:dyDescent="0.2">
      <c r="M92979">
        <v>0</v>
      </c>
      <c r="P92979" s="10"/>
      <c r="R92979" s="10"/>
      <c r="S92979" s="10"/>
      <c r="T92979" s="10"/>
    </row>
    <row r="92980" spans="13:20" x14ac:dyDescent="0.2">
      <c r="M92980">
        <v>0</v>
      </c>
      <c r="P92980" s="10"/>
      <c r="R92980" s="10"/>
      <c r="S92980" s="10"/>
      <c r="T92980" s="10"/>
    </row>
    <row r="92981" spans="13:20" x14ac:dyDescent="0.2">
      <c r="M92981">
        <v>1</v>
      </c>
      <c r="P92981" s="10"/>
      <c r="R92981" s="10"/>
      <c r="S92981" s="10"/>
      <c r="T92981" s="10"/>
    </row>
    <row r="92982" spans="13:20" x14ac:dyDescent="0.2">
      <c r="M92982">
        <v>0</v>
      </c>
      <c r="P92982" s="10"/>
      <c r="R92982" s="10"/>
      <c r="S92982" s="10"/>
      <c r="T92982" s="10"/>
    </row>
    <row r="92983" spans="13:20" x14ac:dyDescent="0.2">
      <c r="M92983">
        <v>1</v>
      </c>
      <c r="P92983" s="10"/>
      <c r="R92983" s="10"/>
      <c r="S92983" s="10"/>
      <c r="T92983" s="10"/>
    </row>
    <row r="92984" spans="13:20" x14ac:dyDescent="0.2">
      <c r="M92984">
        <v>0</v>
      </c>
      <c r="P92984" s="10"/>
      <c r="R92984" s="10"/>
      <c r="S92984" s="10"/>
      <c r="T92984" s="10"/>
    </row>
    <row r="92985" spans="13:20" x14ac:dyDescent="0.2">
      <c r="M92985">
        <v>1</v>
      </c>
      <c r="P92985" s="10"/>
      <c r="R92985" s="10"/>
      <c r="S92985" s="10"/>
      <c r="T92985" s="10"/>
    </row>
    <row r="92986" spans="13:20" x14ac:dyDescent="0.2">
      <c r="M92986">
        <v>0</v>
      </c>
      <c r="P92986" s="10"/>
      <c r="R92986" s="10"/>
      <c r="S92986" s="10"/>
      <c r="T92986" s="10"/>
    </row>
    <row r="92987" spans="13:20" x14ac:dyDescent="0.2">
      <c r="M92987">
        <v>1</v>
      </c>
      <c r="P92987" s="10"/>
      <c r="R92987" s="10"/>
      <c r="S92987" s="10"/>
      <c r="T92987" s="10"/>
    </row>
    <row r="92988" spans="13:20" x14ac:dyDescent="0.2">
      <c r="M92988">
        <v>0</v>
      </c>
      <c r="P92988" s="10"/>
      <c r="R92988" s="10"/>
      <c r="S92988" s="10"/>
      <c r="T92988" s="10"/>
    </row>
    <row r="92989" spans="13:20" x14ac:dyDescent="0.2">
      <c r="M92989">
        <v>0</v>
      </c>
      <c r="P92989" s="10"/>
      <c r="R92989" s="10"/>
      <c r="S92989" s="10"/>
      <c r="T92989" s="10"/>
    </row>
    <row r="92990" spans="13:20" x14ac:dyDescent="0.2">
      <c r="M92990">
        <v>1</v>
      </c>
      <c r="P92990" s="10"/>
      <c r="R92990" s="10"/>
      <c r="S92990" s="10"/>
      <c r="T92990" s="10"/>
    </row>
    <row r="92991" spans="13:20" x14ac:dyDescent="0.2">
      <c r="M92991">
        <v>0</v>
      </c>
      <c r="P92991" s="10"/>
      <c r="R92991" s="10"/>
      <c r="S92991" s="10"/>
      <c r="T92991" s="10"/>
    </row>
    <row r="92992" spans="13:20" x14ac:dyDescent="0.2">
      <c r="M92992">
        <v>1</v>
      </c>
      <c r="P92992" s="10"/>
      <c r="R92992" s="10"/>
      <c r="S92992" s="10"/>
      <c r="T92992" s="10"/>
    </row>
    <row r="92993" spans="13:20" x14ac:dyDescent="0.2">
      <c r="M92993">
        <v>0</v>
      </c>
      <c r="P92993" s="10"/>
      <c r="R92993" s="10"/>
      <c r="S92993" s="10"/>
      <c r="T92993" s="10"/>
    </row>
    <row r="92994" spans="13:20" x14ac:dyDescent="0.2">
      <c r="M92994">
        <v>0</v>
      </c>
      <c r="P92994" s="10"/>
      <c r="R92994" s="10"/>
      <c r="S92994" s="10"/>
      <c r="T92994" s="10"/>
    </row>
    <row r="92995" spans="13:20" x14ac:dyDescent="0.2">
      <c r="M92995">
        <v>1</v>
      </c>
      <c r="P92995" s="10"/>
      <c r="R92995" s="10"/>
      <c r="S92995" s="10"/>
      <c r="T92995" s="10"/>
    </row>
    <row r="92996" spans="13:20" x14ac:dyDescent="0.2">
      <c r="M92996">
        <v>0</v>
      </c>
      <c r="P92996" s="10"/>
      <c r="R92996" s="10"/>
      <c r="S92996" s="10"/>
      <c r="T92996" s="10"/>
    </row>
    <row r="92997" spans="13:20" x14ac:dyDescent="0.2">
      <c r="M92997">
        <v>0</v>
      </c>
      <c r="P92997" s="10"/>
      <c r="R92997" s="10"/>
      <c r="S92997" s="10"/>
      <c r="T92997" s="10"/>
    </row>
    <row r="92998" spans="13:20" x14ac:dyDescent="0.2">
      <c r="M92998">
        <v>1</v>
      </c>
      <c r="P92998" s="10"/>
      <c r="R92998" s="10"/>
      <c r="S92998" s="10"/>
      <c r="T92998" s="10"/>
    </row>
    <row r="92999" spans="13:20" x14ac:dyDescent="0.2">
      <c r="M92999">
        <v>0</v>
      </c>
      <c r="P92999" s="10"/>
      <c r="R92999" s="10"/>
      <c r="S92999" s="10"/>
      <c r="T92999" s="10"/>
    </row>
    <row r="93000" spans="13:20" x14ac:dyDescent="0.2">
      <c r="M93000">
        <v>1</v>
      </c>
      <c r="P93000" s="10"/>
      <c r="R93000" s="10"/>
      <c r="S93000" s="10"/>
      <c r="T93000" s="10"/>
    </row>
    <row r="93001" spans="13:20" x14ac:dyDescent="0.2">
      <c r="M93001">
        <v>0</v>
      </c>
      <c r="P93001" s="10"/>
      <c r="R93001" s="10"/>
      <c r="S93001" s="10"/>
      <c r="T93001" s="10"/>
    </row>
    <row r="93002" spans="13:20" x14ac:dyDescent="0.2">
      <c r="M93002">
        <v>0</v>
      </c>
      <c r="P93002" s="10"/>
      <c r="R93002" s="10"/>
      <c r="S93002" s="10"/>
      <c r="T93002" s="10"/>
    </row>
    <row r="93003" spans="13:20" x14ac:dyDescent="0.2">
      <c r="M93003">
        <v>1</v>
      </c>
      <c r="P93003" s="10"/>
      <c r="R93003" s="10"/>
      <c r="S93003" s="10"/>
      <c r="T93003" s="10"/>
    </row>
    <row r="93004" spans="13:20" x14ac:dyDescent="0.2">
      <c r="M93004">
        <v>0</v>
      </c>
      <c r="P93004" s="10"/>
      <c r="R93004" s="10"/>
      <c r="S93004" s="10"/>
      <c r="T93004" s="10"/>
    </row>
    <row r="93005" spans="13:20" x14ac:dyDescent="0.2">
      <c r="M93005">
        <v>1</v>
      </c>
      <c r="P93005" s="10"/>
      <c r="R93005" s="10"/>
      <c r="S93005" s="10"/>
      <c r="T93005" s="10"/>
    </row>
    <row r="93006" spans="13:20" x14ac:dyDescent="0.2">
      <c r="M93006">
        <v>0</v>
      </c>
      <c r="P93006" s="10"/>
      <c r="R93006" s="10"/>
      <c r="S93006" s="10"/>
      <c r="T93006" s="10"/>
    </row>
    <row r="93007" spans="13:20" x14ac:dyDescent="0.2">
      <c r="M93007">
        <v>0</v>
      </c>
      <c r="P93007" s="10"/>
      <c r="R93007" s="10"/>
      <c r="S93007" s="10"/>
      <c r="T93007" s="10"/>
    </row>
    <row r="93008" spans="13:20" x14ac:dyDescent="0.2">
      <c r="M93008">
        <v>1</v>
      </c>
      <c r="P93008" s="10"/>
      <c r="R93008" s="10"/>
      <c r="S93008" s="10"/>
      <c r="T93008" s="10"/>
    </row>
    <row r="93009" spans="13:20" x14ac:dyDescent="0.2">
      <c r="M93009">
        <v>0</v>
      </c>
      <c r="P93009" s="10"/>
      <c r="R93009" s="10"/>
      <c r="S93009" s="10"/>
      <c r="T93009" s="10"/>
    </row>
    <row r="93010" spans="13:20" x14ac:dyDescent="0.2">
      <c r="M93010">
        <v>1</v>
      </c>
      <c r="P93010" s="10"/>
      <c r="R93010" s="10"/>
      <c r="S93010" s="10"/>
      <c r="T93010" s="10"/>
    </row>
    <row r="93011" spans="13:20" x14ac:dyDescent="0.2">
      <c r="M93011">
        <v>0</v>
      </c>
      <c r="P93011" s="10"/>
      <c r="R93011" s="10"/>
      <c r="S93011" s="10"/>
      <c r="T93011" s="10"/>
    </row>
    <row r="93012" spans="13:20" x14ac:dyDescent="0.2">
      <c r="M93012">
        <v>0</v>
      </c>
      <c r="P93012" s="10"/>
      <c r="R93012" s="10"/>
      <c r="S93012" s="10"/>
      <c r="T93012" s="10"/>
    </row>
    <row r="93013" spans="13:20" x14ac:dyDescent="0.2">
      <c r="M93013">
        <v>1</v>
      </c>
      <c r="P93013" s="10"/>
      <c r="R93013" s="10"/>
      <c r="S93013" s="10"/>
      <c r="T93013" s="10"/>
    </row>
    <row r="93014" spans="13:20" x14ac:dyDescent="0.2">
      <c r="M93014">
        <v>0</v>
      </c>
      <c r="P93014" s="10"/>
      <c r="R93014" s="10"/>
      <c r="S93014" s="10"/>
      <c r="T93014" s="10"/>
    </row>
    <row r="93015" spans="13:20" x14ac:dyDescent="0.2">
      <c r="M93015">
        <v>0</v>
      </c>
      <c r="P93015" s="10"/>
      <c r="R93015" s="10"/>
      <c r="S93015" s="10"/>
      <c r="T93015" s="10"/>
    </row>
    <row r="93016" spans="13:20" x14ac:dyDescent="0.2">
      <c r="M93016">
        <v>1</v>
      </c>
      <c r="P93016" s="10"/>
      <c r="R93016" s="10"/>
      <c r="S93016" s="10"/>
      <c r="T93016" s="10"/>
    </row>
    <row r="93017" spans="13:20" x14ac:dyDescent="0.2">
      <c r="M93017">
        <v>0</v>
      </c>
      <c r="P93017" s="10"/>
      <c r="R93017" s="10"/>
      <c r="S93017" s="10"/>
      <c r="T93017" s="10"/>
    </row>
    <row r="93018" spans="13:20" x14ac:dyDescent="0.2">
      <c r="M93018">
        <v>0</v>
      </c>
      <c r="P93018" s="10"/>
      <c r="R93018" s="10"/>
      <c r="S93018" s="10"/>
      <c r="T93018" s="10"/>
    </row>
    <row r="93019" spans="13:20" x14ac:dyDescent="0.2">
      <c r="M93019">
        <v>1</v>
      </c>
      <c r="P93019" s="10"/>
      <c r="R93019" s="10"/>
      <c r="S93019" s="10"/>
      <c r="T93019" s="10"/>
    </row>
    <row r="93020" spans="13:20" x14ac:dyDescent="0.2">
      <c r="M93020">
        <v>0</v>
      </c>
      <c r="P93020" s="10"/>
      <c r="R93020" s="10"/>
      <c r="S93020" s="10"/>
      <c r="T93020" s="10"/>
    </row>
    <row r="93021" spans="13:20" x14ac:dyDescent="0.2">
      <c r="M93021">
        <v>0</v>
      </c>
      <c r="P93021" s="10"/>
      <c r="R93021" s="10"/>
      <c r="S93021" s="10"/>
      <c r="T93021" s="10"/>
    </row>
    <row r="93022" spans="13:20" x14ac:dyDescent="0.2">
      <c r="M93022">
        <v>0</v>
      </c>
      <c r="P93022" s="10"/>
      <c r="R93022" s="10"/>
      <c r="S93022" s="10"/>
      <c r="T93022" s="10"/>
    </row>
    <row r="93023" spans="13:20" x14ac:dyDescent="0.2">
      <c r="M93023">
        <v>0</v>
      </c>
      <c r="P93023" s="10"/>
      <c r="R93023" s="10"/>
      <c r="S93023" s="10"/>
      <c r="T93023" s="10"/>
    </row>
    <row r="93024" spans="13:20" x14ac:dyDescent="0.2">
      <c r="M93024">
        <v>0</v>
      </c>
      <c r="P93024" s="10"/>
      <c r="R93024" s="10"/>
      <c r="S93024" s="10"/>
      <c r="T93024" s="10"/>
    </row>
    <row r="93025" spans="13:20" x14ac:dyDescent="0.2">
      <c r="M93025">
        <v>0</v>
      </c>
      <c r="P93025" s="10"/>
      <c r="R93025" s="10"/>
      <c r="S93025" s="10"/>
      <c r="T93025" s="10"/>
    </row>
    <row r="93026" spans="13:20" x14ac:dyDescent="0.2">
      <c r="M93026">
        <v>0</v>
      </c>
      <c r="P93026" s="10"/>
      <c r="R93026" s="10"/>
      <c r="S93026" s="10"/>
      <c r="T93026" s="10"/>
    </row>
    <row r="93027" spans="13:20" x14ac:dyDescent="0.2">
      <c r="M93027">
        <v>0</v>
      </c>
      <c r="P93027" s="10"/>
      <c r="R93027" s="10"/>
      <c r="S93027" s="10"/>
      <c r="T93027" s="10"/>
    </row>
    <row r="93028" spans="13:20" x14ac:dyDescent="0.2">
      <c r="M93028">
        <v>0</v>
      </c>
      <c r="P93028" s="10"/>
      <c r="R93028" s="10"/>
      <c r="S93028" s="10"/>
      <c r="T93028" s="10"/>
    </row>
    <row r="93029" spans="13:20" x14ac:dyDescent="0.2">
      <c r="M93029">
        <v>0</v>
      </c>
      <c r="P93029" s="10"/>
      <c r="R93029" s="10"/>
      <c r="S93029" s="10"/>
      <c r="T93029" s="10"/>
    </row>
    <row r="93030" spans="13:20" x14ac:dyDescent="0.2">
      <c r="M93030">
        <v>0</v>
      </c>
      <c r="P93030" s="10"/>
      <c r="R93030" s="10"/>
      <c r="S93030" s="10"/>
      <c r="T93030" s="10"/>
    </row>
    <row r="93031" spans="13:20" x14ac:dyDescent="0.2">
      <c r="M93031">
        <v>0</v>
      </c>
      <c r="P93031" s="10"/>
      <c r="R93031" s="10"/>
      <c r="S93031" s="10"/>
      <c r="T93031" s="10"/>
    </row>
    <row r="93032" spans="13:20" x14ac:dyDescent="0.2">
      <c r="M93032">
        <v>0</v>
      </c>
      <c r="P93032" s="10"/>
      <c r="R93032" s="10"/>
      <c r="S93032" s="10"/>
      <c r="T93032" s="10"/>
    </row>
    <row r="93033" spans="13:20" x14ac:dyDescent="0.2">
      <c r="M93033">
        <v>0</v>
      </c>
      <c r="P93033" s="10"/>
      <c r="R93033" s="10"/>
      <c r="S93033" s="10"/>
      <c r="T93033" s="10"/>
    </row>
    <row r="93034" spans="13:20" x14ac:dyDescent="0.2">
      <c r="M93034">
        <v>0</v>
      </c>
      <c r="P93034" s="10"/>
      <c r="R93034" s="10"/>
      <c r="S93034" s="10"/>
      <c r="T93034" s="10"/>
    </row>
    <row r="93035" spans="13:20" x14ac:dyDescent="0.2">
      <c r="M93035">
        <v>0</v>
      </c>
      <c r="P93035" s="10"/>
      <c r="R93035" s="10"/>
      <c r="S93035" s="10"/>
      <c r="T93035" s="10"/>
    </row>
    <row r="93036" spans="13:20" x14ac:dyDescent="0.2">
      <c r="M93036">
        <v>0</v>
      </c>
      <c r="P93036" s="10"/>
      <c r="R93036" s="10"/>
      <c r="S93036" s="10"/>
      <c r="T93036" s="10"/>
    </row>
    <row r="93037" spans="13:20" x14ac:dyDescent="0.2">
      <c r="M93037">
        <v>0</v>
      </c>
      <c r="P93037" s="10"/>
      <c r="R93037" s="10"/>
      <c r="S93037" s="10"/>
      <c r="T93037" s="10"/>
    </row>
    <row r="93038" spans="13:20" x14ac:dyDescent="0.2">
      <c r="M93038">
        <v>0</v>
      </c>
      <c r="P93038" s="10"/>
      <c r="R93038" s="10"/>
      <c r="S93038" s="10"/>
      <c r="T93038" s="10"/>
    </row>
    <row r="93039" spans="13:20" x14ac:dyDescent="0.2">
      <c r="M93039">
        <v>0</v>
      </c>
      <c r="P93039" s="10"/>
      <c r="R93039" s="10"/>
      <c r="S93039" s="10"/>
      <c r="T93039" s="10"/>
    </row>
    <row r="93040" spans="13:20" x14ac:dyDescent="0.2">
      <c r="M93040">
        <v>0</v>
      </c>
      <c r="P93040" s="10"/>
      <c r="R93040" s="10"/>
      <c r="S93040" s="10"/>
      <c r="T93040" s="10"/>
    </row>
    <row r="93041" spans="13:20" x14ac:dyDescent="0.2">
      <c r="M93041">
        <v>0</v>
      </c>
      <c r="P93041" s="10"/>
      <c r="R93041" s="10"/>
      <c r="S93041" s="10"/>
      <c r="T93041" s="10"/>
    </row>
    <row r="93042" spans="13:20" x14ac:dyDescent="0.2">
      <c r="M93042">
        <v>0</v>
      </c>
      <c r="P93042" s="10"/>
      <c r="R93042" s="10"/>
      <c r="S93042" s="10"/>
      <c r="T93042" s="10"/>
    </row>
    <row r="93043" spans="13:20" x14ac:dyDescent="0.2">
      <c r="M93043">
        <v>0</v>
      </c>
      <c r="P93043" s="10"/>
      <c r="R93043" s="10"/>
      <c r="S93043" s="10"/>
      <c r="T93043" s="10"/>
    </row>
    <row r="93044" spans="13:20" x14ac:dyDescent="0.2">
      <c r="M93044">
        <v>0</v>
      </c>
      <c r="P93044" s="10"/>
      <c r="R93044" s="10"/>
      <c r="S93044" s="10"/>
      <c r="T93044" s="10"/>
    </row>
    <row r="93045" spans="13:20" x14ac:dyDescent="0.2">
      <c r="M93045">
        <v>0</v>
      </c>
      <c r="P93045" s="10"/>
      <c r="R93045" s="10"/>
      <c r="S93045" s="10"/>
      <c r="T93045" s="10"/>
    </row>
    <row r="93046" spans="13:20" x14ac:dyDescent="0.2">
      <c r="M93046">
        <v>0</v>
      </c>
      <c r="P93046" s="10"/>
      <c r="R93046" s="10"/>
      <c r="S93046" s="10"/>
      <c r="T93046" s="10"/>
    </row>
    <row r="93047" spans="13:20" x14ac:dyDescent="0.2">
      <c r="M93047">
        <v>0</v>
      </c>
      <c r="P93047" s="10"/>
      <c r="R93047" s="10"/>
      <c r="S93047" s="10"/>
      <c r="T93047" s="10"/>
    </row>
    <row r="93048" spans="13:20" x14ac:dyDescent="0.2">
      <c r="M93048">
        <v>0</v>
      </c>
      <c r="P93048" s="10"/>
      <c r="R93048" s="10"/>
      <c r="S93048" s="10"/>
      <c r="T93048" s="10"/>
    </row>
    <row r="93049" spans="13:20" x14ac:dyDescent="0.2">
      <c r="M93049">
        <v>0</v>
      </c>
      <c r="P93049" s="10"/>
      <c r="R93049" s="10"/>
      <c r="S93049" s="10"/>
      <c r="T93049" s="10"/>
    </row>
    <row r="93050" spans="13:20" x14ac:dyDescent="0.2">
      <c r="M93050">
        <v>0</v>
      </c>
      <c r="P93050" s="10"/>
      <c r="R93050" s="10"/>
      <c r="S93050" s="10"/>
      <c r="T93050" s="10"/>
    </row>
    <row r="93051" spans="13:20" x14ac:dyDescent="0.2">
      <c r="M93051">
        <v>0</v>
      </c>
      <c r="P93051" s="10"/>
      <c r="R93051" s="10"/>
      <c r="S93051" s="10"/>
      <c r="T93051" s="10"/>
    </row>
    <row r="93052" spans="13:20" x14ac:dyDescent="0.2">
      <c r="M93052">
        <v>0</v>
      </c>
      <c r="P93052" s="10"/>
      <c r="R93052" s="10"/>
      <c r="S93052" s="10"/>
      <c r="T93052" s="10"/>
    </row>
    <row r="93053" spans="13:20" x14ac:dyDescent="0.2">
      <c r="M93053">
        <v>0</v>
      </c>
      <c r="P93053" s="10"/>
      <c r="R93053" s="10"/>
      <c r="S93053" s="10"/>
      <c r="T93053" s="10"/>
    </row>
    <row r="93054" spans="13:20" x14ac:dyDescent="0.2">
      <c r="M93054">
        <v>0</v>
      </c>
      <c r="P93054" s="10"/>
      <c r="R93054" s="10"/>
      <c r="S93054" s="10"/>
      <c r="T93054" s="10"/>
    </row>
    <row r="93055" spans="13:20" x14ac:dyDescent="0.2">
      <c r="M93055">
        <v>0</v>
      </c>
      <c r="P93055" s="10"/>
      <c r="R93055" s="10"/>
      <c r="S93055" s="10"/>
      <c r="T93055" s="10"/>
    </row>
    <row r="93056" spans="13:20" x14ac:dyDescent="0.2">
      <c r="M93056">
        <v>0</v>
      </c>
      <c r="P93056" s="10"/>
      <c r="R93056" s="10"/>
      <c r="S93056" s="10"/>
      <c r="T93056" s="10"/>
    </row>
    <row r="93057" spans="13:20" x14ac:dyDescent="0.2">
      <c r="M93057">
        <v>0</v>
      </c>
      <c r="P93057" s="10"/>
      <c r="R93057" s="10"/>
      <c r="S93057" s="10"/>
      <c r="T93057" s="10"/>
    </row>
    <row r="93058" spans="13:20" x14ac:dyDescent="0.2">
      <c r="M93058">
        <v>0</v>
      </c>
      <c r="P93058" s="10"/>
      <c r="R93058" s="10"/>
      <c r="S93058" s="10"/>
      <c r="T93058" s="10"/>
    </row>
    <row r="93059" spans="13:20" x14ac:dyDescent="0.2">
      <c r="M93059">
        <v>0</v>
      </c>
      <c r="P93059" s="10"/>
      <c r="R93059" s="10"/>
      <c r="S93059" s="10"/>
      <c r="T93059" s="10"/>
    </row>
    <row r="93060" spans="13:20" x14ac:dyDescent="0.2">
      <c r="M93060">
        <v>0</v>
      </c>
      <c r="P93060" s="10"/>
      <c r="R93060" s="10"/>
      <c r="S93060" s="10"/>
      <c r="T93060" s="10"/>
    </row>
    <row r="93061" spans="13:20" x14ac:dyDescent="0.2">
      <c r="M93061">
        <v>0</v>
      </c>
      <c r="P93061" s="10"/>
      <c r="R93061" s="10"/>
      <c r="S93061" s="10"/>
      <c r="T93061" s="10"/>
    </row>
    <row r="93062" spans="13:20" x14ac:dyDescent="0.2">
      <c r="M93062">
        <v>0</v>
      </c>
      <c r="P93062" s="10"/>
      <c r="R93062" s="10"/>
      <c r="S93062" s="10"/>
      <c r="T93062" s="10"/>
    </row>
    <row r="93063" spans="13:20" x14ac:dyDescent="0.2">
      <c r="M93063">
        <v>1</v>
      </c>
      <c r="P93063" s="10"/>
      <c r="R93063" s="10"/>
      <c r="S93063" s="10"/>
      <c r="T93063" s="10"/>
    </row>
    <row r="93064" spans="13:20" x14ac:dyDescent="0.2">
      <c r="M93064">
        <v>0</v>
      </c>
      <c r="P93064" s="10"/>
      <c r="R93064" s="10"/>
      <c r="S93064" s="10"/>
      <c r="T93064" s="10"/>
    </row>
    <row r="93065" spans="13:20" x14ac:dyDescent="0.2">
      <c r="M93065">
        <v>1</v>
      </c>
      <c r="P93065" s="10"/>
      <c r="R93065" s="10"/>
      <c r="S93065" s="10"/>
      <c r="T93065" s="10"/>
    </row>
    <row r="93066" spans="13:20" x14ac:dyDescent="0.2">
      <c r="M93066">
        <v>0</v>
      </c>
      <c r="P93066" s="10"/>
      <c r="R93066" s="10"/>
      <c r="S93066" s="10"/>
      <c r="T93066" s="10"/>
    </row>
    <row r="93067" spans="13:20" x14ac:dyDescent="0.2">
      <c r="M93067">
        <v>0</v>
      </c>
      <c r="P93067" s="10"/>
      <c r="R93067" s="10"/>
      <c r="S93067" s="10"/>
      <c r="T93067" s="10"/>
    </row>
    <row r="93068" spans="13:20" x14ac:dyDescent="0.2">
      <c r="M93068">
        <v>1</v>
      </c>
      <c r="P93068" s="10"/>
      <c r="R93068" s="10"/>
      <c r="S93068" s="10"/>
      <c r="T93068" s="10"/>
    </row>
    <row r="93069" spans="13:20" x14ac:dyDescent="0.2">
      <c r="M93069">
        <v>0</v>
      </c>
      <c r="P93069" s="10"/>
      <c r="R93069" s="10"/>
      <c r="S93069" s="10"/>
      <c r="T93069" s="10"/>
    </row>
    <row r="93070" spans="13:20" x14ac:dyDescent="0.2">
      <c r="M93070">
        <v>0</v>
      </c>
      <c r="P93070" s="10"/>
      <c r="R93070" s="10"/>
      <c r="S93070" s="10"/>
      <c r="T93070" s="10"/>
    </row>
    <row r="93071" spans="13:20" x14ac:dyDescent="0.2">
      <c r="M93071">
        <v>1</v>
      </c>
      <c r="P93071" s="10"/>
      <c r="R93071" s="10"/>
      <c r="S93071" s="10"/>
      <c r="T93071" s="10"/>
    </row>
    <row r="93072" spans="13:20" x14ac:dyDescent="0.2">
      <c r="M93072">
        <v>0</v>
      </c>
      <c r="P93072" s="10"/>
      <c r="R93072" s="10"/>
      <c r="S93072" s="10"/>
      <c r="T93072" s="10"/>
    </row>
    <row r="93073" spans="13:20" x14ac:dyDescent="0.2">
      <c r="M93073">
        <v>1</v>
      </c>
      <c r="P93073" s="10"/>
      <c r="R93073" s="10"/>
      <c r="S93073" s="10"/>
      <c r="T93073" s="10"/>
    </row>
    <row r="93074" spans="13:20" x14ac:dyDescent="0.2">
      <c r="M93074">
        <v>0</v>
      </c>
      <c r="P93074" s="10"/>
      <c r="R93074" s="10"/>
      <c r="S93074" s="10"/>
      <c r="T93074" s="10"/>
    </row>
    <row r="93075" spans="13:20" x14ac:dyDescent="0.2">
      <c r="M93075">
        <v>0</v>
      </c>
      <c r="P93075" s="10"/>
      <c r="R93075" s="10"/>
      <c r="S93075" s="10"/>
      <c r="T93075" s="10"/>
    </row>
    <row r="93076" spans="13:20" x14ac:dyDescent="0.2">
      <c r="M93076">
        <v>0</v>
      </c>
      <c r="P93076" s="10"/>
      <c r="R93076" s="10"/>
      <c r="S93076" s="10"/>
      <c r="T93076" s="10"/>
    </row>
    <row r="93077" spans="13:20" x14ac:dyDescent="0.2">
      <c r="M93077">
        <v>1</v>
      </c>
      <c r="P93077" s="10"/>
      <c r="R93077" s="10"/>
      <c r="S93077" s="10"/>
      <c r="T93077" s="10"/>
    </row>
    <row r="93078" spans="13:20" x14ac:dyDescent="0.2">
      <c r="M93078">
        <v>0</v>
      </c>
      <c r="P93078" s="10"/>
      <c r="R93078" s="10"/>
      <c r="S93078" s="10"/>
      <c r="T93078" s="10"/>
    </row>
    <row r="93079" spans="13:20" x14ac:dyDescent="0.2">
      <c r="M93079">
        <v>1</v>
      </c>
      <c r="P93079" s="10"/>
      <c r="R93079" s="10"/>
      <c r="S93079" s="10"/>
      <c r="T93079" s="10"/>
    </row>
    <row r="93080" spans="13:20" x14ac:dyDescent="0.2">
      <c r="M93080">
        <v>0</v>
      </c>
      <c r="P93080" s="10"/>
      <c r="R93080" s="10"/>
      <c r="S93080" s="10"/>
      <c r="T93080" s="10"/>
    </row>
    <row r="93081" spans="13:20" x14ac:dyDescent="0.2">
      <c r="M93081">
        <v>0</v>
      </c>
      <c r="P93081" s="10"/>
      <c r="R93081" s="10"/>
      <c r="S93081" s="10"/>
      <c r="T93081" s="10"/>
    </row>
    <row r="93082" spans="13:20" x14ac:dyDescent="0.2">
      <c r="M93082">
        <v>0</v>
      </c>
      <c r="P93082" s="10"/>
      <c r="R93082" s="10"/>
      <c r="S93082" s="10"/>
      <c r="T93082" s="10"/>
    </row>
    <row r="93083" spans="13:20" x14ac:dyDescent="0.2">
      <c r="M93083">
        <v>1</v>
      </c>
      <c r="P93083" s="10"/>
      <c r="R93083" s="10"/>
      <c r="S93083" s="10"/>
      <c r="T93083" s="10"/>
    </row>
    <row r="93084" spans="13:20" x14ac:dyDescent="0.2">
      <c r="M93084">
        <v>0</v>
      </c>
      <c r="P93084" s="10"/>
      <c r="R93084" s="10"/>
      <c r="S93084" s="10"/>
      <c r="T93084" s="10"/>
    </row>
    <row r="93085" spans="13:20" x14ac:dyDescent="0.2">
      <c r="M93085">
        <v>0</v>
      </c>
      <c r="P93085" s="10"/>
      <c r="R93085" s="10"/>
      <c r="S93085" s="10"/>
      <c r="T93085" s="10"/>
    </row>
    <row r="93086" spans="13:20" x14ac:dyDescent="0.2">
      <c r="M93086">
        <v>1</v>
      </c>
      <c r="P93086" s="10"/>
      <c r="R93086" s="10"/>
      <c r="S93086" s="10"/>
      <c r="T93086" s="10"/>
    </row>
    <row r="93087" spans="13:20" x14ac:dyDescent="0.2">
      <c r="M93087">
        <v>0</v>
      </c>
      <c r="P93087" s="10"/>
      <c r="R93087" s="10"/>
      <c r="S93087" s="10"/>
      <c r="T93087" s="10"/>
    </row>
    <row r="93088" spans="13:20" x14ac:dyDescent="0.2">
      <c r="M93088">
        <v>1</v>
      </c>
      <c r="P93088" s="10"/>
      <c r="R93088" s="10"/>
      <c r="S93088" s="10"/>
      <c r="T93088" s="10"/>
    </row>
    <row r="93089" spans="13:20" x14ac:dyDescent="0.2">
      <c r="M93089">
        <v>0</v>
      </c>
      <c r="P93089" s="10"/>
      <c r="R93089" s="10"/>
      <c r="S93089" s="10"/>
      <c r="T93089" s="10"/>
    </row>
    <row r="93090" spans="13:20" x14ac:dyDescent="0.2">
      <c r="M93090">
        <v>0</v>
      </c>
      <c r="P93090" s="10"/>
      <c r="R93090" s="10"/>
      <c r="S93090" s="10"/>
      <c r="T93090" s="10"/>
    </row>
    <row r="93091" spans="13:20" x14ac:dyDescent="0.2">
      <c r="M93091">
        <v>1</v>
      </c>
      <c r="P93091" s="10"/>
      <c r="R93091" s="10"/>
      <c r="S93091" s="10"/>
      <c r="T93091" s="10"/>
    </row>
    <row r="93092" spans="13:20" x14ac:dyDescent="0.2">
      <c r="M93092">
        <v>0</v>
      </c>
      <c r="P93092" s="10"/>
      <c r="R93092" s="10"/>
      <c r="S93092" s="10"/>
      <c r="T93092" s="10"/>
    </row>
    <row r="93093" spans="13:20" x14ac:dyDescent="0.2">
      <c r="M93093">
        <v>0</v>
      </c>
      <c r="P93093" s="10"/>
      <c r="R93093" s="10"/>
      <c r="S93093" s="10"/>
      <c r="T93093" s="10"/>
    </row>
    <row r="93094" spans="13:20" x14ac:dyDescent="0.2">
      <c r="M93094">
        <v>1</v>
      </c>
      <c r="P93094" s="10"/>
      <c r="R93094" s="10"/>
      <c r="S93094" s="10"/>
      <c r="T93094" s="10"/>
    </row>
    <row r="93095" spans="13:20" x14ac:dyDescent="0.2">
      <c r="M93095">
        <v>0</v>
      </c>
      <c r="P93095" s="10"/>
      <c r="R93095" s="10"/>
      <c r="S93095" s="10"/>
      <c r="T93095" s="10"/>
    </row>
    <row r="93096" spans="13:20" x14ac:dyDescent="0.2">
      <c r="M93096">
        <v>0</v>
      </c>
      <c r="P93096" s="10"/>
      <c r="R93096" s="10"/>
      <c r="S93096" s="10"/>
      <c r="T93096" s="10"/>
    </row>
    <row r="93097" spans="13:20" x14ac:dyDescent="0.2">
      <c r="M93097">
        <v>1</v>
      </c>
      <c r="P93097" s="10"/>
      <c r="R93097" s="10"/>
      <c r="S93097" s="10"/>
      <c r="T93097" s="10"/>
    </row>
    <row r="93098" spans="13:20" x14ac:dyDescent="0.2">
      <c r="M93098">
        <v>0</v>
      </c>
      <c r="P93098" s="10"/>
      <c r="R93098" s="10"/>
      <c r="S93098" s="10"/>
      <c r="T93098" s="10"/>
    </row>
    <row r="93099" spans="13:20" x14ac:dyDescent="0.2">
      <c r="M93099">
        <v>1</v>
      </c>
      <c r="P93099" s="10"/>
      <c r="R93099" s="10"/>
      <c r="S93099" s="10"/>
      <c r="T93099" s="10"/>
    </row>
    <row r="93100" spans="13:20" x14ac:dyDescent="0.2">
      <c r="M93100">
        <v>0</v>
      </c>
      <c r="P93100" s="10"/>
      <c r="R93100" s="10"/>
      <c r="S93100" s="10"/>
      <c r="T93100" s="10"/>
    </row>
    <row r="93101" spans="13:20" x14ac:dyDescent="0.2">
      <c r="M93101">
        <v>0</v>
      </c>
      <c r="P93101" s="10"/>
      <c r="R93101" s="10"/>
      <c r="S93101" s="10"/>
      <c r="T93101" s="10"/>
    </row>
    <row r="93102" spans="13:20" x14ac:dyDescent="0.2">
      <c r="M93102">
        <v>1</v>
      </c>
      <c r="P93102" s="10"/>
      <c r="R93102" s="10"/>
      <c r="S93102" s="10"/>
      <c r="T93102" s="10"/>
    </row>
    <row r="93103" spans="13:20" x14ac:dyDescent="0.2">
      <c r="M93103">
        <v>0</v>
      </c>
      <c r="P93103" s="10"/>
      <c r="R93103" s="10"/>
      <c r="S93103" s="10"/>
      <c r="T93103" s="10"/>
    </row>
    <row r="93104" spans="13:20" x14ac:dyDescent="0.2">
      <c r="M93104">
        <v>0</v>
      </c>
      <c r="P93104" s="10"/>
      <c r="R93104" s="10"/>
      <c r="S93104" s="10"/>
      <c r="T93104" s="10"/>
    </row>
    <row r="93105" spans="13:20" x14ac:dyDescent="0.2">
      <c r="M93105">
        <v>1</v>
      </c>
      <c r="P93105" s="10"/>
      <c r="R93105" s="10"/>
      <c r="S93105" s="10"/>
      <c r="T93105" s="10"/>
    </row>
    <row r="93106" spans="13:20" x14ac:dyDescent="0.2">
      <c r="M93106">
        <v>0</v>
      </c>
      <c r="P93106" s="10"/>
      <c r="R93106" s="10"/>
      <c r="S93106" s="10"/>
      <c r="T93106" s="10"/>
    </row>
    <row r="93107" spans="13:20" x14ac:dyDescent="0.2">
      <c r="M93107">
        <v>0</v>
      </c>
      <c r="P93107" s="10"/>
      <c r="R93107" s="10"/>
      <c r="S93107" s="10"/>
      <c r="T93107" s="10"/>
    </row>
    <row r="93108" spans="13:20" x14ac:dyDescent="0.2">
      <c r="M93108">
        <v>1</v>
      </c>
      <c r="P93108" s="10"/>
      <c r="R93108" s="10"/>
      <c r="S93108" s="10"/>
      <c r="T93108" s="10"/>
    </row>
    <row r="93109" spans="13:20" x14ac:dyDescent="0.2">
      <c r="M93109">
        <v>0</v>
      </c>
      <c r="P93109" s="10"/>
      <c r="R93109" s="10"/>
      <c r="S93109" s="10"/>
      <c r="T93109" s="10"/>
    </row>
    <row r="93110" spans="13:20" x14ac:dyDescent="0.2">
      <c r="M93110">
        <v>1</v>
      </c>
      <c r="P93110" s="10"/>
      <c r="R93110" s="10"/>
      <c r="S93110" s="10"/>
      <c r="T93110" s="10"/>
    </row>
    <row r="93111" spans="13:20" x14ac:dyDescent="0.2">
      <c r="M93111">
        <v>0</v>
      </c>
      <c r="P93111" s="10"/>
      <c r="R93111" s="10"/>
      <c r="S93111" s="10"/>
      <c r="T93111" s="10"/>
    </row>
    <row r="93112" spans="13:20" x14ac:dyDescent="0.2">
      <c r="M93112">
        <v>0</v>
      </c>
      <c r="P93112" s="10"/>
      <c r="R93112" s="10"/>
      <c r="S93112" s="10"/>
      <c r="T93112" s="10"/>
    </row>
    <row r="93113" spans="13:20" x14ac:dyDescent="0.2">
      <c r="M93113">
        <v>0</v>
      </c>
      <c r="P93113" s="10"/>
      <c r="R93113" s="10"/>
      <c r="S93113" s="10"/>
      <c r="T93113" s="10"/>
    </row>
    <row r="93114" spans="13:20" x14ac:dyDescent="0.2">
      <c r="M93114">
        <v>1</v>
      </c>
      <c r="P93114" s="10"/>
      <c r="R93114" s="10"/>
      <c r="S93114" s="10"/>
      <c r="T93114" s="10"/>
    </row>
    <row r="93115" spans="13:20" x14ac:dyDescent="0.2">
      <c r="M93115">
        <v>0</v>
      </c>
      <c r="P93115" s="10"/>
      <c r="R93115" s="10"/>
      <c r="S93115" s="10"/>
      <c r="T93115" s="10"/>
    </row>
    <row r="93116" spans="13:20" x14ac:dyDescent="0.2">
      <c r="M93116">
        <v>1</v>
      </c>
      <c r="P93116" s="10"/>
      <c r="R93116" s="10"/>
      <c r="S93116" s="10"/>
      <c r="T93116" s="10"/>
    </row>
    <row r="93117" spans="13:20" x14ac:dyDescent="0.2">
      <c r="M93117">
        <v>0</v>
      </c>
      <c r="P93117" s="10"/>
      <c r="R93117" s="10"/>
      <c r="S93117" s="10"/>
      <c r="T93117" s="10"/>
    </row>
    <row r="93118" spans="13:20" x14ac:dyDescent="0.2">
      <c r="M93118">
        <v>1</v>
      </c>
      <c r="P93118" s="10"/>
      <c r="R93118" s="10"/>
      <c r="S93118" s="10"/>
      <c r="T93118" s="10"/>
    </row>
    <row r="93119" spans="13:20" x14ac:dyDescent="0.2">
      <c r="M93119">
        <v>0</v>
      </c>
      <c r="P93119" s="10"/>
      <c r="R93119" s="10"/>
      <c r="S93119" s="10"/>
      <c r="T93119" s="10"/>
    </row>
    <row r="93120" spans="13:20" x14ac:dyDescent="0.2">
      <c r="M93120">
        <v>0</v>
      </c>
      <c r="P93120" s="10"/>
      <c r="R93120" s="10"/>
      <c r="S93120" s="10"/>
      <c r="T93120" s="10"/>
    </row>
    <row r="93121" spans="13:20" x14ac:dyDescent="0.2">
      <c r="M93121">
        <v>0</v>
      </c>
      <c r="P93121" s="10"/>
      <c r="R93121" s="10"/>
      <c r="S93121" s="10"/>
      <c r="T93121" s="10"/>
    </row>
    <row r="93122" spans="13:20" x14ac:dyDescent="0.2">
      <c r="M93122">
        <v>1</v>
      </c>
      <c r="P93122" s="10"/>
      <c r="R93122" s="10"/>
      <c r="S93122" s="10"/>
      <c r="T93122" s="10"/>
    </row>
    <row r="93123" spans="13:20" x14ac:dyDescent="0.2">
      <c r="M93123">
        <v>0</v>
      </c>
      <c r="P93123" s="10"/>
      <c r="R93123" s="10"/>
      <c r="S93123" s="10"/>
      <c r="T93123" s="10"/>
    </row>
    <row r="93124" spans="13:20" x14ac:dyDescent="0.2">
      <c r="M93124">
        <v>1</v>
      </c>
      <c r="P93124" s="10"/>
      <c r="R93124" s="10"/>
      <c r="S93124" s="10"/>
      <c r="T93124" s="10"/>
    </row>
    <row r="93125" spans="13:20" x14ac:dyDescent="0.2">
      <c r="M93125">
        <v>0</v>
      </c>
      <c r="P93125" s="10"/>
      <c r="R93125" s="10"/>
      <c r="S93125" s="10"/>
      <c r="T93125" s="10"/>
    </row>
    <row r="93126" spans="13:20" x14ac:dyDescent="0.2">
      <c r="M93126">
        <v>0</v>
      </c>
      <c r="P93126" s="10"/>
      <c r="R93126" s="10"/>
      <c r="S93126" s="10"/>
      <c r="T93126" s="10"/>
    </row>
    <row r="93127" spans="13:20" x14ac:dyDescent="0.2">
      <c r="M93127">
        <v>0</v>
      </c>
      <c r="P93127" s="10"/>
      <c r="R93127" s="10"/>
      <c r="S93127" s="10"/>
      <c r="T93127" s="10"/>
    </row>
    <row r="93128" spans="13:20" x14ac:dyDescent="0.2">
      <c r="M93128">
        <v>1</v>
      </c>
      <c r="P93128" s="10"/>
      <c r="R93128" s="10"/>
      <c r="S93128" s="10"/>
      <c r="T93128" s="10"/>
    </row>
    <row r="93129" spans="13:20" x14ac:dyDescent="0.2">
      <c r="M93129">
        <v>0</v>
      </c>
      <c r="P93129" s="10"/>
      <c r="R93129" s="10"/>
      <c r="S93129" s="10"/>
      <c r="T93129" s="10"/>
    </row>
    <row r="93130" spans="13:20" x14ac:dyDescent="0.2">
      <c r="M93130">
        <v>1</v>
      </c>
      <c r="P93130" s="10"/>
      <c r="R93130" s="10"/>
      <c r="S93130" s="10"/>
      <c r="T93130" s="10"/>
    </row>
    <row r="93131" spans="13:20" x14ac:dyDescent="0.2">
      <c r="M93131">
        <v>0</v>
      </c>
      <c r="P93131" s="10"/>
      <c r="R93131" s="10"/>
      <c r="S93131" s="10"/>
      <c r="T93131" s="10"/>
    </row>
    <row r="93132" spans="13:20" x14ac:dyDescent="0.2">
      <c r="M93132">
        <v>0</v>
      </c>
      <c r="P93132" s="10"/>
      <c r="R93132" s="10"/>
      <c r="S93132" s="10"/>
      <c r="T93132" s="10"/>
    </row>
    <row r="93133" spans="13:20" x14ac:dyDescent="0.2">
      <c r="M93133">
        <v>0</v>
      </c>
      <c r="P93133" s="10"/>
      <c r="R93133" s="10"/>
      <c r="S93133" s="10"/>
      <c r="T93133" s="10"/>
    </row>
    <row r="93134" spans="13:20" x14ac:dyDescent="0.2">
      <c r="M93134">
        <v>1</v>
      </c>
      <c r="P93134" s="10"/>
      <c r="R93134" s="10"/>
      <c r="S93134" s="10"/>
      <c r="T93134" s="10"/>
    </row>
    <row r="93135" spans="13:20" x14ac:dyDescent="0.2">
      <c r="M93135">
        <v>0</v>
      </c>
      <c r="P93135" s="10"/>
      <c r="R93135" s="10"/>
      <c r="S93135" s="10"/>
      <c r="T93135" s="10"/>
    </row>
    <row r="93136" spans="13:20" x14ac:dyDescent="0.2">
      <c r="M93136">
        <v>0</v>
      </c>
      <c r="P93136" s="10"/>
      <c r="R93136" s="10"/>
      <c r="S93136" s="10"/>
      <c r="T93136" s="10"/>
    </row>
    <row r="93137" spans="13:20" x14ac:dyDescent="0.2">
      <c r="M93137">
        <v>1</v>
      </c>
      <c r="P93137" s="10"/>
      <c r="R93137" s="10"/>
      <c r="S93137" s="10"/>
      <c r="T93137" s="10"/>
    </row>
    <row r="93138" spans="13:20" x14ac:dyDescent="0.2">
      <c r="M93138">
        <v>0</v>
      </c>
      <c r="P93138" s="10"/>
      <c r="R93138" s="10"/>
      <c r="S93138" s="10"/>
      <c r="T93138" s="10"/>
    </row>
    <row r="93139" spans="13:20" x14ac:dyDescent="0.2">
      <c r="M93139">
        <v>1</v>
      </c>
      <c r="P93139" s="10"/>
      <c r="R93139" s="10"/>
      <c r="S93139" s="10"/>
      <c r="T93139" s="10"/>
    </row>
    <row r="93140" spans="13:20" x14ac:dyDescent="0.2">
      <c r="M93140">
        <v>0</v>
      </c>
      <c r="P93140" s="10"/>
      <c r="R93140" s="10"/>
      <c r="S93140" s="10"/>
      <c r="T93140" s="10"/>
    </row>
    <row r="93141" spans="13:20" x14ac:dyDescent="0.2">
      <c r="M93141">
        <v>0</v>
      </c>
      <c r="P93141" s="10"/>
      <c r="R93141" s="10"/>
      <c r="S93141" s="10"/>
      <c r="T93141" s="10"/>
    </row>
    <row r="93142" spans="13:20" x14ac:dyDescent="0.2">
      <c r="M93142">
        <v>1</v>
      </c>
      <c r="P93142" s="10"/>
      <c r="R93142" s="10"/>
      <c r="S93142" s="10"/>
      <c r="T93142" s="10"/>
    </row>
    <row r="93143" spans="13:20" x14ac:dyDescent="0.2">
      <c r="M93143">
        <v>0</v>
      </c>
      <c r="P93143" s="10"/>
      <c r="R93143" s="10"/>
      <c r="S93143" s="10"/>
      <c r="T93143" s="10"/>
    </row>
    <row r="93144" spans="13:20" x14ac:dyDescent="0.2">
      <c r="M93144">
        <v>1</v>
      </c>
      <c r="P93144" s="10"/>
      <c r="R93144" s="10"/>
      <c r="S93144" s="10"/>
      <c r="T93144" s="10"/>
    </row>
    <row r="93145" spans="13:20" x14ac:dyDescent="0.2">
      <c r="M93145">
        <v>0</v>
      </c>
      <c r="P93145" s="10"/>
      <c r="R93145" s="10"/>
      <c r="S93145" s="10"/>
      <c r="T93145" s="10"/>
    </row>
    <row r="93146" spans="13:20" x14ac:dyDescent="0.2">
      <c r="M93146">
        <v>0</v>
      </c>
      <c r="P93146" s="10"/>
      <c r="R93146" s="10"/>
      <c r="S93146" s="10"/>
      <c r="T93146" s="10"/>
    </row>
    <row r="93147" spans="13:20" x14ac:dyDescent="0.2">
      <c r="M93147">
        <v>1</v>
      </c>
      <c r="P93147" s="10"/>
      <c r="R93147" s="10"/>
      <c r="S93147" s="10"/>
      <c r="T93147" s="10"/>
    </row>
    <row r="93148" spans="13:20" x14ac:dyDescent="0.2">
      <c r="M93148">
        <v>0</v>
      </c>
      <c r="P93148" s="10"/>
      <c r="R93148" s="10"/>
      <c r="S93148" s="10"/>
      <c r="T93148" s="10"/>
    </row>
    <row r="93149" spans="13:20" x14ac:dyDescent="0.2">
      <c r="M93149">
        <v>1</v>
      </c>
      <c r="P93149" s="10"/>
      <c r="R93149" s="10"/>
      <c r="S93149" s="10"/>
      <c r="T93149" s="10"/>
    </row>
    <row r="93150" spans="13:20" x14ac:dyDescent="0.2">
      <c r="M93150">
        <v>0</v>
      </c>
      <c r="P93150" s="10"/>
      <c r="R93150" s="10"/>
      <c r="S93150" s="10"/>
      <c r="T93150" s="10"/>
    </row>
    <row r="93151" spans="13:20" x14ac:dyDescent="0.2">
      <c r="M93151">
        <v>1</v>
      </c>
      <c r="P93151" s="10"/>
      <c r="R93151" s="10"/>
      <c r="S93151" s="10"/>
      <c r="T93151" s="10"/>
    </row>
    <row r="93152" spans="13:20" x14ac:dyDescent="0.2">
      <c r="M93152">
        <v>0</v>
      </c>
      <c r="P93152" s="10"/>
      <c r="R93152" s="10"/>
      <c r="S93152" s="10"/>
      <c r="T93152" s="10"/>
    </row>
    <row r="93153" spans="13:20" x14ac:dyDescent="0.2">
      <c r="M93153">
        <v>0</v>
      </c>
      <c r="P93153" s="10"/>
      <c r="R93153" s="10"/>
      <c r="S93153" s="10"/>
      <c r="T93153" s="10"/>
    </row>
    <row r="93154" spans="13:20" x14ac:dyDescent="0.2">
      <c r="M93154">
        <v>1</v>
      </c>
      <c r="P93154" s="10"/>
      <c r="R93154" s="10"/>
      <c r="S93154" s="10"/>
      <c r="T93154" s="10"/>
    </row>
    <row r="93155" spans="13:20" x14ac:dyDescent="0.2">
      <c r="M93155">
        <v>0</v>
      </c>
      <c r="P93155" s="10"/>
      <c r="R93155" s="10"/>
      <c r="S93155" s="10"/>
      <c r="T93155" s="10"/>
    </row>
    <row r="93156" spans="13:20" x14ac:dyDescent="0.2">
      <c r="M93156">
        <v>0</v>
      </c>
      <c r="P93156" s="10"/>
      <c r="R93156" s="10"/>
      <c r="S93156" s="10"/>
      <c r="T93156" s="10"/>
    </row>
    <row r="93157" spans="13:20" x14ac:dyDescent="0.2">
      <c r="M93157">
        <v>0</v>
      </c>
      <c r="P93157" s="10"/>
      <c r="R93157" s="10"/>
      <c r="S93157" s="10"/>
      <c r="T93157" s="10"/>
    </row>
    <row r="93158" spans="13:20" x14ac:dyDescent="0.2">
      <c r="M93158">
        <v>1</v>
      </c>
      <c r="P93158" s="10"/>
      <c r="R93158" s="10"/>
      <c r="S93158" s="10"/>
      <c r="T93158" s="10"/>
    </row>
    <row r="93159" spans="13:20" x14ac:dyDescent="0.2">
      <c r="M93159">
        <v>0</v>
      </c>
      <c r="P93159" s="10"/>
      <c r="R93159" s="10"/>
      <c r="S93159" s="10"/>
      <c r="T93159" s="10"/>
    </row>
    <row r="93160" spans="13:20" x14ac:dyDescent="0.2">
      <c r="M93160">
        <v>1</v>
      </c>
      <c r="P93160" s="10"/>
      <c r="R93160" s="10"/>
      <c r="S93160" s="10"/>
      <c r="T93160" s="10"/>
    </row>
    <row r="93161" spans="13:20" x14ac:dyDescent="0.2">
      <c r="M93161">
        <v>0</v>
      </c>
      <c r="P93161" s="10"/>
      <c r="R93161" s="10"/>
      <c r="S93161" s="10"/>
      <c r="T93161" s="10"/>
    </row>
    <row r="93162" spans="13:20" x14ac:dyDescent="0.2">
      <c r="M93162">
        <v>0</v>
      </c>
      <c r="P93162" s="10"/>
      <c r="R93162" s="10"/>
      <c r="S93162" s="10"/>
      <c r="T93162" s="10"/>
    </row>
    <row r="93163" spans="13:20" x14ac:dyDescent="0.2">
      <c r="M93163">
        <v>1</v>
      </c>
      <c r="P93163" s="10"/>
      <c r="R93163" s="10"/>
      <c r="S93163" s="10"/>
      <c r="T93163" s="10"/>
    </row>
    <row r="93164" spans="13:20" x14ac:dyDescent="0.2">
      <c r="M93164">
        <v>0</v>
      </c>
      <c r="P93164" s="10"/>
      <c r="R93164" s="10"/>
      <c r="S93164" s="10"/>
      <c r="T93164" s="10"/>
    </row>
    <row r="93165" spans="13:20" x14ac:dyDescent="0.2">
      <c r="M93165">
        <v>0</v>
      </c>
      <c r="P93165" s="10"/>
      <c r="R93165" s="10"/>
      <c r="S93165" s="10"/>
      <c r="T93165" s="10"/>
    </row>
    <row r="93166" spans="13:20" x14ac:dyDescent="0.2">
      <c r="M93166">
        <v>1</v>
      </c>
      <c r="P93166" s="10"/>
      <c r="R93166" s="10"/>
      <c r="S93166" s="10"/>
      <c r="T93166" s="10"/>
    </row>
    <row r="93167" spans="13:20" x14ac:dyDescent="0.2">
      <c r="M93167">
        <v>0</v>
      </c>
      <c r="P93167" s="10"/>
      <c r="R93167" s="10"/>
      <c r="S93167" s="10"/>
      <c r="T93167" s="10"/>
    </row>
    <row r="93168" spans="13:20" x14ac:dyDescent="0.2">
      <c r="M93168">
        <v>0</v>
      </c>
      <c r="P93168" s="10"/>
      <c r="R93168" s="10"/>
      <c r="S93168" s="10"/>
      <c r="T93168" s="10"/>
    </row>
    <row r="93169" spans="13:20" x14ac:dyDescent="0.2">
      <c r="M93169">
        <v>1</v>
      </c>
      <c r="P93169" s="10"/>
      <c r="R93169" s="10"/>
      <c r="S93169" s="10"/>
      <c r="T93169" s="10"/>
    </row>
    <row r="93170" spans="13:20" x14ac:dyDescent="0.2">
      <c r="M93170">
        <v>0</v>
      </c>
      <c r="P93170" s="10"/>
      <c r="R93170" s="10"/>
      <c r="S93170" s="10"/>
      <c r="T93170" s="10"/>
    </row>
    <row r="93171" spans="13:20" x14ac:dyDescent="0.2">
      <c r="M93171">
        <v>1</v>
      </c>
      <c r="P93171" s="10"/>
      <c r="R93171" s="10"/>
      <c r="S93171" s="10"/>
      <c r="T93171" s="10"/>
    </row>
    <row r="93172" spans="13:20" x14ac:dyDescent="0.2">
      <c r="M93172">
        <v>0</v>
      </c>
      <c r="P93172" s="10"/>
      <c r="R93172" s="10"/>
      <c r="S93172" s="10"/>
      <c r="T93172" s="10"/>
    </row>
    <row r="93173" spans="13:20" x14ac:dyDescent="0.2">
      <c r="M93173">
        <v>1</v>
      </c>
      <c r="P93173" s="10"/>
      <c r="R93173" s="10"/>
      <c r="S93173" s="10"/>
      <c r="T93173" s="10"/>
    </row>
    <row r="93174" spans="13:20" x14ac:dyDescent="0.2">
      <c r="M93174">
        <v>0</v>
      </c>
      <c r="P93174" s="10"/>
      <c r="R93174" s="10"/>
      <c r="S93174" s="10"/>
      <c r="T93174" s="10"/>
    </row>
    <row r="93175" spans="13:20" x14ac:dyDescent="0.2">
      <c r="M93175">
        <v>1</v>
      </c>
      <c r="P93175" s="10"/>
      <c r="R93175" s="10"/>
      <c r="S93175" s="10"/>
      <c r="T93175" s="10"/>
    </row>
    <row r="93176" spans="13:20" x14ac:dyDescent="0.2">
      <c r="M93176">
        <v>0</v>
      </c>
      <c r="P93176" s="10"/>
      <c r="R93176" s="10"/>
      <c r="S93176" s="10"/>
      <c r="T93176" s="10"/>
    </row>
    <row r="93177" spans="13:20" x14ac:dyDescent="0.2">
      <c r="M93177">
        <v>1</v>
      </c>
      <c r="P93177" s="10"/>
      <c r="R93177" s="10"/>
      <c r="S93177" s="10"/>
      <c r="T93177" s="10"/>
    </row>
    <row r="93178" spans="13:20" x14ac:dyDescent="0.2">
      <c r="M93178">
        <v>0</v>
      </c>
      <c r="P93178" s="10"/>
      <c r="R93178" s="10"/>
      <c r="S93178" s="10"/>
      <c r="T93178" s="10"/>
    </row>
    <row r="93179" spans="13:20" x14ac:dyDescent="0.2">
      <c r="M93179">
        <v>0</v>
      </c>
      <c r="P93179" s="10"/>
      <c r="R93179" s="10"/>
      <c r="S93179" s="10"/>
      <c r="T93179" s="10"/>
    </row>
    <row r="93180" spans="13:20" x14ac:dyDescent="0.2">
      <c r="M93180">
        <v>1</v>
      </c>
      <c r="P93180" s="10"/>
      <c r="R93180" s="10"/>
      <c r="S93180" s="10"/>
      <c r="T93180" s="10"/>
    </row>
    <row r="93181" spans="13:20" x14ac:dyDescent="0.2">
      <c r="M93181">
        <v>0</v>
      </c>
      <c r="P93181" s="10"/>
      <c r="R93181" s="10"/>
      <c r="S93181" s="10"/>
      <c r="T93181" s="10"/>
    </row>
    <row r="93182" spans="13:20" x14ac:dyDescent="0.2">
      <c r="M93182">
        <v>0</v>
      </c>
      <c r="P93182" s="10"/>
      <c r="R93182" s="10"/>
      <c r="S93182" s="10"/>
      <c r="T93182" s="10"/>
    </row>
    <row r="93183" spans="13:20" x14ac:dyDescent="0.2">
      <c r="M93183">
        <v>1</v>
      </c>
      <c r="P93183" s="10"/>
      <c r="R93183" s="10"/>
      <c r="S93183" s="10"/>
      <c r="T93183" s="10"/>
    </row>
    <row r="93184" spans="13:20" x14ac:dyDescent="0.2">
      <c r="M93184">
        <v>0</v>
      </c>
      <c r="P93184" s="10"/>
      <c r="R93184" s="10"/>
      <c r="S93184" s="10"/>
      <c r="T93184" s="10"/>
    </row>
    <row r="93185" spans="13:20" x14ac:dyDescent="0.2">
      <c r="M93185">
        <v>0</v>
      </c>
      <c r="P93185" s="10"/>
      <c r="R93185" s="10"/>
      <c r="S93185" s="10"/>
      <c r="T93185" s="10"/>
    </row>
    <row r="93186" spans="13:20" x14ac:dyDescent="0.2">
      <c r="M93186">
        <v>1</v>
      </c>
      <c r="P93186" s="10"/>
      <c r="R93186" s="10"/>
      <c r="S93186" s="10"/>
      <c r="T93186" s="10"/>
    </row>
    <row r="93187" spans="13:20" x14ac:dyDescent="0.2">
      <c r="M93187">
        <v>0</v>
      </c>
      <c r="P93187" s="10"/>
      <c r="R93187" s="10"/>
      <c r="S93187" s="10"/>
      <c r="T93187" s="10"/>
    </row>
    <row r="93188" spans="13:20" x14ac:dyDescent="0.2">
      <c r="M93188">
        <v>0</v>
      </c>
      <c r="P93188" s="10"/>
      <c r="R93188" s="10"/>
      <c r="S93188" s="10"/>
      <c r="T93188" s="10"/>
    </row>
    <row r="93189" spans="13:20" x14ac:dyDescent="0.2">
      <c r="M93189">
        <v>1</v>
      </c>
      <c r="P93189" s="10"/>
      <c r="R93189" s="10"/>
      <c r="S93189" s="10"/>
      <c r="T93189" s="10"/>
    </row>
    <row r="93190" spans="13:20" x14ac:dyDescent="0.2">
      <c r="M93190">
        <v>0</v>
      </c>
      <c r="P93190" s="10"/>
      <c r="R93190" s="10"/>
      <c r="S93190" s="10"/>
      <c r="T93190" s="10"/>
    </row>
    <row r="93191" spans="13:20" x14ac:dyDescent="0.2">
      <c r="M93191">
        <v>1</v>
      </c>
      <c r="P93191" s="10"/>
      <c r="R93191" s="10"/>
      <c r="S93191" s="10"/>
      <c r="T93191" s="10"/>
    </row>
    <row r="93192" spans="13:20" x14ac:dyDescent="0.2">
      <c r="M93192">
        <v>0</v>
      </c>
      <c r="P93192" s="10"/>
      <c r="R93192" s="10"/>
      <c r="S93192" s="10"/>
      <c r="T93192" s="10"/>
    </row>
    <row r="93193" spans="13:20" x14ac:dyDescent="0.2">
      <c r="M93193">
        <v>0</v>
      </c>
      <c r="P93193" s="10"/>
      <c r="R93193" s="10"/>
      <c r="S93193" s="10"/>
      <c r="T93193" s="10"/>
    </row>
    <row r="93194" spans="13:20" x14ac:dyDescent="0.2">
      <c r="M93194">
        <v>0</v>
      </c>
      <c r="P93194" s="10"/>
      <c r="R93194" s="10"/>
      <c r="S93194" s="10"/>
      <c r="T93194" s="10"/>
    </row>
    <row r="93195" spans="13:20" x14ac:dyDescent="0.2">
      <c r="M93195">
        <v>1</v>
      </c>
      <c r="P93195" s="10"/>
      <c r="R93195" s="10"/>
      <c r="S93195" s="10"/>
      <c r="T93195" s="10"/>
    </row>
    <row r="93196" spans="13:20" x14ac:dyDescent="0.2">
      <c r="M93196">
        <v>0</v>
      </c>
      <c r="P93196" s="10"/>
      <c r="R93196" s="10"/>
      <c r="S93196" s="10"/>
      <c r="T93196" s="10"/>
    </row>
    <row r="93197" spans="13:20" x14ac:dyDescent="0.2">
      <c r="M93197">
        <v>0</v>
      </c>
      <c r="P93197" s="10"/>
      <c r="R93197" s="10"/>
      <c r="S93197" s="10"/>
      <c r="T93197" s="10"/>
    </row>
    <row r="93198" spans="13:20" x14ac:dyDescent="0.2">
      <c r="M93198">
        <v>1</v>
      </c>
      <c r="P93198" s="10"/>
      <c r="R93198" s="10"/>
      <c r="S93198" s="10"/>
      <c r="T93198" s="10"/>
    </row>
    <row r="93199" spans="13:20" x14ac:dyDescent="0.2">
      <c r="M93199">
        <v>0</v>
      </c>
      <c r="P93199" s="10"/>
      <c r="R93199" s="10"/>
      <c r="S93199" s="10"/>
      <c r="T93199" s="10"/>
    </row>
    <row r="93200" spans="13:20" x14ac:dyDescent="0.2">
      <c r="M93200">
        <v>0</v>
      </c>
      <c r="P93200" s="10"/>
      <c r="R93200" s="10"/>
      <c r="S93200" s="10"/>
      <c r="T93200" s="10"/>
    </row>
    <row r="93201" spans="13:20" x14ac:dyDescent="0.2">
      <c r="M93201">
        <v>0</v>
      </c>
      <c r="P93201" s="10"/>
      <c r="R93201" s="10"/>
      <c r="S93201" s="10"/>
      <c r="T93201" s="10"/>
    </row>
    <row r="93202" spans="13:20" x14ac:dyDescent="0.2">
      <c r="M93202">
        <v>0</v>
      </c>
      <c r="P93202" s="10"/>
      <c r="R93202" s="10"/>
      <c r="S93202" s="10"/>
      <c r="T93202" s="10"/>
    </row>
    <row r="93203" spans="13:20" x14ac:dyDescent="0.2">
      <c r="M93203">
        <v>1</v>
      </c>
      <c r="P93203" s="10"/>
      <c r="R93203" s="10"/>
      <c r="S93203" s="10"/>
      <c r="T93203" s="10"/>
    </row>
    <row r="93204" spans="13:20" x14ac:dyDescent="0.2">
      <c r="M93204">
        <v>0</v>
      </c>
      <c r="P93204" s="10"/>
      <c r="R93204" s="10"/>
      <c r="S93204" s="10"/>
      <c r="T93204" s="10"/>
    </row>
    <row r="93205" spans="13:20" x14ac:dyDescent="0.2">
      <c r="M93205">
        <v>0</v>
      </c>
      <c r="P93205" s="10"/>
      <c r="R93205" s="10"/>
      <c r="S93205" s="10"/>
      <c r="T93205" s="10"/>
    </row>
    <row r="93206" spans="13:20" x14ac:dyDescent="0.2">
      <c r="M93206">
        <v>1</v>
      </c>
      <c r="P93206" s="10"/>
      <c r="R93206" s="10"/>
      <c r="S93206" s="10"/>
      <c r="T93206" s="10"/>
    </row>
    <row r="93207" spans="13:20" x14ac:dyDescent="0.2">
      <c r="M93207">
        <v>0</v>
      </c>
      <c r="P93207" s="10"/>
      <c r="R93207" s="10"/>
      <c r="S93207" s="10"/>
      <c r="T93207" s="10"/>
    </row>
    <row r="93208" spans="13:20" x14ac:dyDescent="0.2">
      <c r="M93208">
        <v>1</v>
      </c>
      <c r="P93208" s="10"/>
      <c r="R93208" s="10"/>
      <c r="S93208" s="10"/>
      <c r="T93208" s="10"/>
    </row>
    <row r="93209" spans="13:20" x14ac:dyDescent="0.2">
      <c r="M93209">
        <v>0</v>
      </c>
      <c r="P93209" s="10"/>
      <c r="R93209" s="10"/>
      <c r="S93209" s="10"/>
      <c r="T93209" s="10"/>
    </row>
    <row r="93210" spans="13:20" x14ac:dyDescent="0.2">
      <c r="M93210">
        <v>0</v>
      </c>
      <c r="P93210" s="10"/>
      <c r="R93210" s="10"/>
      <c r="S93210" s="10"/>
      <c r="T93210" s="10"/>
    </row>
    <row r="93211" spans="13:20" x14ac:dyDescent="0.2">
      <c r="M93211">
        <v>0</v>
      </c>
      <c r="P93211" s="10"/>
      <c r="R93211" s="10"/>
      <c r="S93211" s="10"/>
      <c r="T93211" s="10"/>
    </row>
    <row r="93212" spans="13:20" x14ac:dyDescent="0.2">
      <c r="M93212">
        <v>1</v>
      </c>
      <c r="P93212" s="10"/>
      <c r="R93212" s="10"/>
      <c r="S93212" s="10"/>
      <c r="T93212" s="10"/>
    </row>
    <row r="93213" spans="13:20" x14ac:dyDescent="0.2">
      <c r="M93213">
        <v>0</v>
      </c>
      <c r="P93213" s="10"/>
      <c r="R93213" s="10"/>
      <c r="S93213" s="10"/>
      <c r="T93213" s="10"/>
    </row>
    <row r="93214" spans="13:20" x14ac:dyDescent="0.2">
      <c r="M93214">
        <v>1</v>
      </c>
      <c r="P93214" s="10"/>
      <c r="R93214" s="10"/>
      <c r="S93214" s="10"/>
      <c r="T93214" s="10"/>
    </row>
    <row r="93215" spans="13:20" x14ac:dyDescent="0.2">
      <c r="M93215">
        <v>0</v>
      </c>
      <c r="P93215" s="10"/>
      <c r="R93215" s="10"/>
      <c r="S93215" s="10"/>
      <c r="T93215" s="10"/>
    </row>
    <row r="93216" spans="13:20" x14ac:dyDescent="0.2">
      <c r="M93216">
        <v>0</v>
      </c>
      <c r="P93216" s="10"/>
      <c r="R93216" s="10"/>
      <c r="S93216" s="10"/>
      <c r="T93216" s="10"/>
    </row>
    <row r="93217" spans="13:20" x14ac:dyDescent="0.2">
      <c r="M93217">
        <v>1</v>
      </c>
      <c r="P93217" s="10"/>
      <c r="R93217" s="10"/>
      <c r="S93217" s="10"/>
      <c r="T93217" s="10"/>
    </row>
    <row r="93218" spans="13:20" x14ac:dyDescent="0.2">
      <c r="M93218">
        <v>0</v>
      </c>
      <c r="P93218" s="10"/>
      <c r="R93218" s="10"/>
      <c r="S93218" s="10"/>
      <c r="T93218" s="10"/>
    </row>
    <row r="93219" spans="13:20" x14ac:dyDescent="0.2">
      <c r="M93219">
        <v>1</v>
      </c>
      <c r="P93219" s="10"/>
      <c r="R93219" s="10"/>
      <c r="S93219" s="10"/>
      <c r="T93219" s="10"/>
    </row>
    <row r="93220" spans="13:20" x14ac:dyDescent="0.2">
      <c r="M93220">
        <v>0</v>
      </c>
      <c r="P93220" s="10"/>
      <c r="R93220" s="10"/>
      <c r="S93220" s="10"/>
      <c r="T93220" s="10"/>
    </row>
    <row r="93221" spans="13:20" x14ac:dyDescent="0.2">
      <c r="M93221">
        <v>0</v>
      </c>
      <c r="P93221" s="10"/>
      <c r="R93221" s="10"/>
      <c r="S93221" s="10"/>
      <c r="T93221" s="10"/>
    </row>
    <row r="93222" spans="13:20" x14ac:dyDescent="0.2">
      <c r="M93222">
        <v>0</v>
      </c>
      <c r="P93222" s="10"/>
      <c r="R93222" s="10"/>
      <c r="S93222" s="10"/>
      <c r="T93222" s="10"/>
    </row>
    <row r="93223" spans="13:20" x14ac:dyDescent="0.2">
      <c r="M93223">
        <v>1</v>
      </c>
      <c r="P93223" s="10"/>
      <c r="R93223" s="10"/>
      <c r="S93223" s="10"/>
      <c r="T93223" s="10"/>
    </row>
    <row r="93224" spans="13:20" x14ac:dyDescent="0.2">
      <c r="M93224">
        <v>0</v>
      </c>
      <c r="P93224" s="10"/>
      <c r="R93224" s="10"/>
      <c r="S93224" s="10"/>
      <c r="T93224" s="10"/>
    </row>
    <row r="93225" spans="13:20" x14ac:dyDescent="0.2">
      <c r="M93225">
        <v>0</v>
      </c>
      <c r="P93225" s="10"/>
      <c r="R93225" s="10"/>
      <c r="S93225" s="10"/>
      <c r="T93225" s="10"/>
    </row>
    <row r="93226" spans="13:20" x14ac:dyDescent="0.2">
      <c r="M93226">
        <v>1</v>
      </c>
      <c r="P93226" s="10"/>
      <c r="R93226" s="10"/>
      <c r="S93226" s="10"/>
      <c r="T93226" s="10"/>
    </row>
    <row r="93227" spans="13:20" x14ac:dyDescent="0.2">
      <c r="M93227">
        <v>0</v>
      </c>
      <c r="P93227" s="10"/>
      <c r="R93227" s="10"/>
      <c r="S93227" s="10"/>
      <c r="T93227" s="10"/>
    </row>
    <row r="93228" spans="13:20" x14ac:dyDescent="0.2">
      <c r="M93228">
        <v>1</v>
      </c>
      <c r="P93228" s="10"/>
      <c r="R93228" s="10"/>
      <c r="S93228" s="10"/>
      <c r="T93228" s="10"/>
    </row>
    <row r="93229" spans="13:20" x14ac:dyDescent="0.2">
      <c r="M93229">
        <v>0</v>
      </c>
      <c r="P93229" s="10"/>
      <c r="R93229" s="10"/>
      <c r="S93229" s="10"/>
      <c r="T93229" s="10"/>
    </row>
    <row r="93230" spans="13:20" x14ac:dyDescent="0.2">
      <c r="M93230">
        <v>1</v>
      </c>
      <c r="P93230" s="10"/>
      <c r="R93230" s="10"/>
      <c r="S93230" s="10"/>
      <c r="T93230" s="10"/>
    </row>
    <row r="93231" spans="13:20" x14ac:dyDescent="0.2">
      <c r="M93231">
        <v>0</v>
      </c>
      <c r="P93231" s="10"/>
      <c r="R93231" s="10"/>
      <c r="S93231" s="10"/>
      <c r="T93231" s="10"/>
    </row>
    <row r="93232" spans="13:20" x14ac:dyDescent="0.2">
      <c r="M93232">
        <v>1</v>
      </c>
      <c r="P93232" s="10"/>
      <c r="R93232" s="10"/>
      <c r="S93232" s="10"/>
      <c r="T93232" s="10"/>
    </row>
    <row r="93233" spans="13:20" x14ac:dyDescent="0.2">
      <c r="M93233">
        <v>0</v>
      </c>
      <c r="P93233" s="10"/>
      <c r="R93233" s="10"/>
      <c r="S93233" s="10"/>
      <c r="T93233" s="10"/>
    </row>
    <row r="93234" spans="13:20" x14ac:dyDescent="0.2">
      <c r="M93234">
        <v>0</v>
      </c>
      <c r="P93234" s="10"/>
      <c r="R93234" s="10"/>
      <c r="S93234" s="10"/>
      <c r="T93234" s="10"/>
    </row>
    <row r="93235" spans="13:20" x14ac:dyDescent="0.2">
      <c r="M93235">
        <v>1</v>
      </c>
      <c r="P93235" s="10"/>
      <c r="R93235" s="10"/>
      <c r="S93235" s="10"/>
      <c r="T93235" s="10"/>
    </row>
    <row r="93236" spans="13:20" x14ac:dyDescent="0.2">
      <c r="M93236">
        <v>0</v>
      </c>
      <c r="P93236" s="10"/>
      <c r="R93236" s="10"/>
      <c r="S93236" s="10"/>
      <c r="T93236" s="10"/>
    </row>
    <row r="93237" spans="13:20" x14ac:dyDescent="0.2">
      <c r="M93237">
        <v>0</v>
      </c>
      <c r="P93237" s="10"/>
      <c r="R93237" s="10"/>
      <c r="S93237" s="10"/>
      <c r="T93237" s="10"/>
    </row>
    <row r="93238" spans="13:20" x14ac:dyDescent="0.2">
      <c r="M93238">
        <v>1</v>
      </c>
      <c r="P93238" s="10"/>
      <c r="R93238" s="10"/>
      <c r="S93238" s="10"/>
      <c r="T93238" s="10"/>
    </row>
    <row r="93239" spans="13:20" x14ac:dyDescent="0.2">
      <c r="M93239">
        <v>0</v>
      </c>
      <c r="P93239" s="10"/>
      <c r="R93239" s="10"/>
      <c r="S93239" s="10"/>
      <c r="T93239" s="10"/>
    </row>
    <row r="93240" spans="13:20" x14ac:dyDescent="0.2">
      <c r="M93240">
        <v>0</v>
      </c>
      <c r="P93240" s="10"/>
      <c r="R93240" s="10"/>
      <c r="S93240" s="10"/>
      <c r="T93240" s="10"/>
    </row>
    <row r="93241" spans="13:20" x14ac:dyDescent="0.2">
      <c r="M93241">
        <v>1</v>
      </c>
      <c r="P93241" s="10"/>
      <c r="R93241" s="10"/>
      <c r="S93241" s="10"/>
      <c r="T93241" s="10"/>
    </row>
    <row r="93242" spans="13:20" x14ac:dyDescent="0.2">
      <c r="M93242">
        <v>0</v>
      </c>
      <c r="P93242" s="10"/>
      <c r="R93242" s="10"/>
      <c r="S93242" s="10"/>
      <c r="T93242" s="10"/>
    </row>
    <row r="93243" spans="13:20" x14ac:dyDescent="0.2">
      <c r="M93243">
        <v>0</v>
      </c>
      <c r="P93243" s="10"/>
      <c r="R93243" s="10"/>
      <c r="S93243" s="10"/>
      <c r="T93243" s="10"/>
    </row>
    <row r="93244" spans="13:20" x14ac:dyDescent="0.2">
      <c r="M93244">
        <v>1</v>
      </c>
      <c r="P93244" s="10"/>
      <c r="R93244" s="10"/>
      <c r="S93244" s="10"/>
      <c r="T93244" s="10"/>
    </row>
    <row r="93245" spans="13:20" x14ac:dyDescent="0.2">
      <c r="M93245">
        <v>0</v>
      </c>
      <c r="P93245" s="10"/>
      <c r="R93245" s="10"/>
      <c r="S93245" s="10"/>
      <c r="T93245" s="10"/>
    </row>
    <row r="93246" spans="13:20" x14ac:dyDescent="0.2">
      <c r="M93246">
        <v>0</v>
      </c>
      <c r="P93246" s="10"/>
      <c r="R93246" s="10"/>
      <c r="S93246" s="10"/>
      <c r="T93246" s="10"/>
    </row>
    <row r="93247" spans="13:20" x14ac:dyDescent="0.2">
      <c r="M93247">
        <v>1</v>
      </c>
      <c r="P93247" s="10"/>
      <c r="R93247" s="10"/>
      <c r="S93247" s="10"/>
      <c r="T93247" s="10"/>
    </row>
    <row r="93248" spans="13:20" x14ac:dyDescent="0.2">
      <c r="M93248">
        <v>0</v>
      </c>
      <c r="P93248" s="10"/>
      <c r="R93248" s="10"/>
      <c r="S93248" s="10"/>
      <c r="T93248" s="10"/>
    </row>
    <row r="93249" spans="13:20" x14ac:dyDescent="0.2">
      <c r="M93249">
        <v>0</v>
      </c>
      <c r="P93249" s="10"/>
      <c r="R93249" s="10"/>
      <c r="S93249" s="10"/>
      <c r="T93249" s="10"/>
    </row>
    <row r="93250" spans="13:20" x14ac:dyDescent="0.2">
      <c r="M93250">
        <v>1</v>
      </c>
      <c r="P93250" s="10"/>
      <c r="R93250" s="10"/>
      <c r="S93250" s="10"/>
      <c r="T93250" s="10"/>
    </row>
    <row r="93251" spans="13:20" x14ac:dyDescent="0.2">
      <c r="M93251">
        <v>0</v>
      </c>
      <c r="P93251" s="10"/>
      <c r="R93251" s="10"/>
      <c r="S93251" s="10"/>
      <c r="T93251" s="10"/>
    </row>
    <row r="93252" spans="13:20" x14ac:dyDescent="0.2">
      <c r="M93252">
        <v>1</v>
      </c>
      <c r="P93252" s="10"/>
      <c r="R93252" s="10"/>
      <c r="S93252" s="10"/>
      <c r="T93252" s="10"/>
    </row>
    <row r="93253" spans="13:20" x14ac:dyDescent="0.2">
      <c r="M93253">
        <v>0</v>
      </c>
      <c r="P93253" s="10"/>
      <c r="R93253" s="10"/>
      <c r="S93253" s="10"/>
      <c r="T93253" s="10"/>
    </row>
    <row r="93254" spans="13:20" x14ac:dyDescent="0.2">
      <c r="M93254">
        <v>1</v>
      </c>
      <c r="P93254" s="10"/>
      <c r="R93254" s="10"/>
      <c r="S93254" s="10"/>
      <c r="T93254" s="10"/>
    </row>
    <row r="93255" spans="13:20" x14ac:dyDescent="0.2">
      <c r="M93255">
        <v>0</v>
      </c>
      <c r="P93255" s="10"/>
      <c r="R93255" s="10"/>
      <c r="S93255" s="10"/>
      <c r="T93255" s="10"/>
    </row>
    <row r="93256" spans="13:20" x14ac:dyDescent="0.2">
      <c r="M93256">
        <v>0</v>
      </c>
      <c r="P93256" s="10"/>
      <c r="R93256" s="10"/>
      <c r="S93256" s="10"/>
      <c r="T93256" s="10"/>
    </row>
    <row r="93257" spans="13:20" x14ac:dyDescent="0.2">
      <c r="M93257">
        <v>1</v>
      </c>
      <c r="P93257" s="10"/>
      <c r="R93257" s="10"/>
      <c r="S93257" s="10"/>
      <c r="T93257" s="10"/>
    </row>
    <row r="93258" spans="13:20" x14ac:dyDescent="0.2">
      <c r="M93258">
        <v>0</v>
      </c>
      <c r="P93258" s="10"/>
      <c r="R93258" s="10"/>
      <c r="S93258" s="10"/>
      <c r="T93258" s="10"/>
    </row>
    <row r="93259" spans="13:20" x14ac:dyDescent="0.2">
      <c r="M93259">
        <v>0</v>
      </c>
      <c r="P93259" s="10"/>
      <c r="R93259" s="10"/>
      <c r="S93259" s="10"/>
      <c r="T93259" s="10"/>
    </row>
    <row r="93260" spans="13:20" x14ac:dyDescent="0.2">
      <c r="M93260">
        <v>1</v>
      </c>
      <c r="P93260" s="10"/>
      <c r="R93260" s="10"/>
      <c r="S93260" s="10"/>
      <c r="T93260" s="10"/>
    </row>
    <row r="93261" spans="13:20" x14ac:dyDescent="0.2">
      <c r="M93261">
        <v>0</v>
      </c>
      <c r="P93261" s="10"/>
      <c r="R93261" s="10"/>
      <c r="S93261" s="10"/>
      <c r="T93261" s="10"/>
    </row>
    <row r="93262" spans="13:20" x14ac:dyDescent="0.2">
      <c r="M93262">
        <v>0</v>
      </c>
      <c r="P93262" s="10"/>
      <c r="R93262" s="10"/>
      <c r="S93262" s="10"/>
      <c r="T93262" s="10"/>
    </row>
    <row r="93263" spans="13:20" x14ac:dyDescent="0.2">
      <c r="M93263">
        <v>1</v>
      </c>
      <c r="P93263" s="10"/>
      <c r="R93263" s="10"/>
      <c r="S93263" s="10"/>
      <c r="T93263" s="10"/>
    </row>
    <row r="93264" spans="13:20" x14ac:dyDescent="0.2">
      <c r="M93264">
        <v>0</v>
      </c>
      <c r="P93264" s="10"/>
      <c r="R93264" s="10"/>
      <c r="S93264" s="10"/>
      <c r="T93264" s="10"/>
    </row>
    <row r="93265" spans="13:20" x14ac:dyDescent="0.2">
      <c r="M93265">
        <v>0</v>
      </c>
      <c r="P93265" s="10"/>
      <c r="R93265" s="10"/>
      <c r="S93265" s="10"/>
      <c r="T93265" s="10"/>
    </row>
    <row r="93266" spans="13:20" x14ac:dyDescent="0.2">
      <c r="M93266">
        <v>1</v>
      </c>
      <c r="P93266" s="10"/>
      <c r="R93266" s="10"/>
      <c r="S93266" s="10"/>
      <c r="T93266" s="10"/>
    </row>
    <row r="93267" spans="13:20" x14ac:dyDescent="0.2">
      <c r="M93267">
        <v>0</v>
      </c>
      <c r="P93267" s="10"/>
      <c r="R93267" s="10"/>
      <c r="S93267" s="10"/>
      <c r="T93267" s="10"/>
    </row>
    <row r="93268" spans="13:20" x14ac:dyDescent="0.2">
      <c r="M93268">
        <v>0</v>
      </c>
      <c r="P93268" s="10"/>
      <c r="R93268" s="10"/>
      <c r="S93268" s="10"/>
      <c r="T93268" s="10"/>
    </row>
    <row r="93269" spans="13:20" x14ac:dyDescent="0.2">
      <c r="M93269">
        <v>1</v>
      </c>
      <c r="P93269" s="10"/>
      <c r="R93269" s="10"/>
      <c r="S93269" s="10"/>
      <c r="T93269" s="10"/>
    </row>
    <row r="93270" spans="13:20" x14ac:dyDescent="0.2">
      <c r="M93270">
        <v>0</v>
      </c>
      <c r="P93270" s="10"/>
      <c r="R93270" s="10"/>
      <c r="S93270" s="10"/>
      <c r="T93270" s="10"/>
    </row>
    <row r="93271" spans="13:20" x14ac:dyDescent="0.2">
      <c r="M93271">
        <v>0</v>
      </c>
      <c r="P93271" s="10"/>
      <c r="R93271" s="10"/>
      <c r="S93271" s="10"/>
      <c r="T93271" s="10"/>
    </row>
    <row r="93272" spans="13:20" x14ac:dyDescent="0.2">
      <c r="M93272">
        <v>1</v>
      </c>
      <c r="P93272" s="10"/>
      <c r="R93272" s="10"/>
      <c r="S93272" s="10"/>
      <c r="T93272" s="10"/>
    </row>
    <row r="93273" spans="13:20" x14ac:dyDescent="0.2">
      <c r="M93273">
        <v>0</v>
      </c>
      <c r="P93273" s="10"/>
      <c r="R93273" s="10"/>
      <c r="S93273" s="10"/>
      <c r="T93273" s="10"/>
    </row>
    <row r="93274" spans="13:20" x14ac:dyDescent="0.2">
      <c r="M93274">
        <v>1</v>
      </c>
      <c r="P93274" s="10"/>
      <c r="R93274" s="10"/>
      <c r="S93274" s="10"/>
      <c r="T93274" s="10"/>
    </row>
    <row r="93275" spans="13:20" x14ac:dyDescent="0.2">
      <c r="M93275">
        <v>0</v>
      </c>
      <c r="P93275" s="10"/>
      <c r="R93275" s="10"/>
      <c r="S93275" s="10"/>
      <c r="T93275" s="10"/>
    </row>
    <row r="93276" spans="13:20" x14ac:dyDescent="0.2">
      <c r="M93276">
        <v>0</v>
      </c>
      <c r="P93276" s="10"/>
      <c r="R93276" s="10"/>
      <c r="S93276" s="10"/>
      <c r="T93276" s="10"/>
    </row>
    <row r="93277" spans="13:20" x14ac:dyDescent="0.2">
      <c r="M93277">
        <v>1</v>
      </c>
      <c r="P93277" s="10"/>
      <c r="R93277" s="10"/>
      <c r="S93277" s="10"/>
      <c r="T93277" s="10"/>
    </row>
    <row r="93278" spans="13:20" x14ac:dyDescent="0.2">
      <c r="M93278">
        <v>0</v>
      </c>
      <c r="P93278" s="10"/>
      <c r="R93278" s="10"/>
      <c r="S93278" s="10"/>
      <c r="T93278" s="10"/>
    </row>
    <row r="93279" spans="13:20" x14ac:dyDescent="0.2">
      <c r="M93279">
        <v>0</v>
      </c>
      <c r="P93279" s="10"/>
      <c r="R93279" s="10"/>
      <c r="S93279" s="10"/>
      <c r="T93279" s="10"/>
    </row>
    <row r="93280" spans="13:20" x14ac:dyDescent="0.2">
      <c r="M93280">
        <v>1</v>
      </c>
      <c r="P93280" s="10"/>
      <c r="R93280" s="10"/>
      <c r="S93280" s="10"/>
      <c r="T93280" s="10"/>
    </row>
    <row r="93281" spans="13:20" x14ac:dyDescent="0.2">
      <c r="M93281">
        <v>0</v>
      </c>
      <c r="P93281" s="10"/>
      <c r="R93281" s="10"/>
      <c r="S93281" s="10"/>
      <c r="T93281" s="10"/>
    </row>
    <row r="93282" spans="13:20" x14ac:dyDescent="0.2">
      <c r="M93282">
        <v>0</v>
      </c>
      <c r="P93282" s="10"/>
      <c r="R93282" s="10"/>
      <c r="S93282" s="10"/>
      <c r="T93282" s="10"/>
    </row>
    <row r="93283" spans="13:20" x14ac:dyDescent="0.2">
      <c r="M93283">
        <v>1</v>
      </c>
      <c r="P93283" s="10"/>
      <c r="R93283" s="10"/>
      <c r="S93283" s="10"/>
      <c r="T93283" s="10"/>
    </row>
    <row r="93284" spans="13:20" x14ac:dyDescent="0.2">
      <c r="M93284">
        <v>0</v>
      </c>
      <c r="P93284" s="10"/>
      <c r="R93284" s="10"/>
      <c r="S93284" s="10"/>
      <c r="T93284" s="10"/>
    </row>
    <row r="93285" spans="13:20" x14ac:dyDescent="0.2">
      <c r="M93285">
        <v>0</v>
      </c>
      <c r="P93285" s="10"/>
      <c r="R93285" s="10"/>
      <c r="S93285" s="10"/>
      <c r="T93285" s="10"/>
    </row>
    <row r="93286" spans="13:20" x14ac:dyDescent="0.2">
      <c r="M93286">
        <v>1</v>
      </c>
      <c r="P93286" s="10"/>
      <c r="R93286" s="10"/>
      <c r="S93286" s="10"/>
      <c r="T93286" s="10"/>
    </row>
    <row r="93287" spans="13:20" x14ac:dyDescent="0.2">
      <c r="M93287">
        <v>0</v>
      </c>
      <c r="P93287" s="10"/>
      <c r="R93287" s="10"/>
      <c r="S93287" s="10"/>
      <c r="T93287" s="10"/>
    </row>
    <row r="93288" spans="13:20" x14ac:dyDescent="0.2">
      <c r="M93288">
        <v>0</v>
      </c>
      <c r="P93288" s="10"/>
      <c r="R93288" s="10"/>
      <c r="S93288" s="10"/>
      <c r="T93288" s="10"/>
    </row>
    <row r="93289" spans="13:20" x14ac:dyDescent="0.2">
      <c r="M93289">
        <v>1</v>
      </c>
      <c r="P93289" s="10"/>
      <c r="R93289" s="10"/>
      <c r="S93289" s="10"/>
      <c r="T93289" s="10"/>
    </row>
    <row r="93290" spans="13:20" x14ac:dyDescent="0.2">
      <c r="M93290">
        <v>0</v>
      </c>
      <c r="P93290" s="10"/>
      <c r="R93290" s="10"/>
      <c r="S93290" s="10"/>
      <c r="T93290" s="10"/>
    </row>
    <row r="93291" spans="13:20" x14ac:dyDescent="0.2">
      <c r="M93291">
        <v>1</v>
      </c>
      <c r="P93291" s="10"/>
      <c r="R93291" s="10"/>
      <c r="S93291" s="10"/>
      <c r="T93291" s="10"/>
    </row>
    <row r="93292" spans="13:20" x14ac:dyDescent="0.2">
      <c r="M93292">
        <v>0</v>
      </c>
      <c r="P93292" s="10"/>
      <c r="R93292" s="10"/>
      <c r="S93292" s="10"/>
      <c r="T93292" s="10"/>
    </row>
    <row r="93293" spans="13:20" x14ac:dyDescent="0.2">
      <c r="M93293">
        <v>1</v>
      </c>
      <c r="P93293" s="10"/>
      <c r="R93293" s="10"/>
      <c r="S93293" s="10"/>
      <c r="T93293" s="10"/>
    </row>
    <row r="93294" spans="13:20" x14ac:dyDescent="0.2">
      <c r="M93294">
        <v>0</v>
      </c>
      <c r="P93294" s="10"/>
      <c r="R93294" s="10"/>
      <c r="S93294" s="10"/>
      <c r="T93294" s="10"/>
    </row>
    <row r="93295" spans="13:20" x14ac:dyDescent="0.2">
      <c r="M93295">
        <v>0</v>
      </c>
      <c r="P93295" s="10"/>
      <c r="R93295" s="10"/>
      <c r="S93295" s="10"/>
      <c r="T93295" s="10"/>
    </row>
    <row r="93296" spans="13:20" x14ac:dyDescent="0.2">
      <c r="M93296">
        <v>0</v>
      </c>
      <c r="P93296" s="10"/>
      <c r="R93296" s="10"/>
      <c r="S93296" s="10"/>
      <c r="T93296" s="10"/>
    </row>
    <row r="93297" spans="13:20" x14ac:dyDescent="0.2">
      <c r="M93297">
        <v>1</v>
      </c>
      <c r="P93297" s="10"/>
      <c r="R93297" s="10"/>
      <c r="S93297" s="10"/>
      <c r="T93297" s="10"/>
    </row>
    <row r="93298" spans="13:20" x14ac:dyDescent="0.2">
      <c r="M93298">
        <v>0</v>
      </c>
      <c r="P93298" s="10"/>
      <c r="R93298" s="10"/>
      <c r="S93298" s="10"/>
      <c r="T93298" s="10"/>
    </row>
    <row r="93299" spans="13:20" x14ac:dyDescent="0.2">
      <c r="M93299">
        <v>0</v>
      </c>
      <c r="P93299" s="10"/>
      <c r="R93299" s="10"/>
      <c r="S93299" s="10"/>
      <c r="T93299" s="10"/>
    </row>
    <row r="93300" spans="13:20" x14ac:dyDescent="0.2">
      <c r="M93300">
        <v>1</v>
      </c>
      <c r="P93300" s="10"/>
      <c r="R93300" s="10"/>
      <c r="S93300" s="10"/>
      <c r="T93300" s="10"/>
    </row>
    <row r="93301" spans="13:20" x14ac:dyDescent="0.2">
      <c r="M93301">
        <v>0</v>
      </c>
      <c r="P93301" s="10"/>
      <c r="R93301" s="10"/>
      <c r="S93301" s="10"/>
      <c r="T93301" s="10"/>
    </row>
    <row r="93302" spans="13:20" x14ac:dyDescent="0.2">
      <c r="M93302">
        <v>0</v>
      </c>
      <c r="P93302" s="10"/>
      <c r="R93302" s="10"/>
      <c r="S93302" s="10"/>
      <c r="T93302" s="10"/>
    </row>
    <row r="93303" spans="13:20" x14ac:dyDescent="0.2">
      <c r="M93303">
        <v>1</v>
      </c>
      <c r="P93303" s="10"/>
      <c r="R93303" s="10"/>
      <c r="S93303" s="10"/>
      <c r="T93303" s="10"/>
    </row>
    <row r="93304" spans="13:20" x14ac:dyDescent="0.2">
      <c r="M93304">
        <v>0</v>
      </c>
      <c r="P93304" s="10"/>
      <c r="R93304" s="10"/>
      <c r="S93304" s="10"/>
      <c r="T93304" s="10"/>
    </row>
    <row r="93305" spans="13:20" x14ac:dyDescent="0.2">
      <c r="M93305">
        <v>1</v>
      </c>
      <c r="P93305" s="10"/>
      <c r="R93305" s="10"/>
      <c r="S93305" s="10"/>
      <c r="T93305" s="10"/>
    </row>
    <row r="93306" spans="13:20" x14ac:dyDescent="0.2">
      <c r="M93306">
        <v>0</v>
      </c>
      <c r="P93306" s="10"/>
      <c r="R93306" s="10"/>
      <c r="S93306" s="10"/>
      <c r="T93306" s="10"/>
    </row>
    <row r="93307" spans="13:20" x14ac:dyDescent="0.2">
      <c r="M93307">
        <v>0</v>
      </c>
      <c r="P93307" s="10"/>
      <c r="R93307" s="10"/>
      <c r="S93307" s="10"/>
      <c r="T93307" s="10"/>
    </row>
    <row r="93308" spans="13:20" x14ac:dyDescent="0.2">
      <c r="M93308">
        <v>0</v>
      </c>
      <c r="P93308" s="10"/>
      <c r="R93308" s="10"/>
      <c r="S93308" s="10"/>
      <c r="T93308" s="10"/>
    </row>
    <row r="93309" spans="13:20" x14ac:dyDescent="0.2">
      <c r="M93309">
        <v>1</v>
      </c>
      <c r="P93309" s="10"/>
      <c r="R93309" s="10"/>
      <c r="S93309" s="10"/>
      <c r="T93309" s="10"/>
    </row>
    <row r="93310" spans="13:20" x14ac:dyDescent="0.2">
      <c r="M93310">
        <v>0</v>
      </c>
      <c r="P93310" s="10"/>
      <c r="R93310" s="10"/>
      <c r="S93310" s="10"/>
      <c r="T93310" s="10"/>
    </row>
    <row r="93311" spans="13:20" x14ac:dyDescent="0.2">
      <c r="M93311">
        <v>0</v>
      </c>
      <c r="P93311" s="10"/>
      <c r="R93311" s="10"/>
      <c r="S93311" s="10"/>
      <c r="T93311" s="10"/>
    </row>
    <row r="93312" spans="13:20" x14ac:dyDescent="0.2">
      <c r="M93312">
        <v>1</v>
      </c>
      <c r="P93312" s="10"/>
      <c r="R93312" s="10"/>
      <c r="S93312" s="10"/>
      <c r="T93312" s="10"/>
    </row>
    <row r="93313" spans="13:20" x14ac:dyDescent="0.2">
      <c r="M93313">
        <v>0</v>
      </c>
      <c r="P93313" s="10"/>
      <c r="R93313" s="10"/>
      <c r="S93313" s="10"/>
      <c r="T93313" s="10"/>
    </row>
    <row r="93314" spans="13:20" x14ac:dyDescent="0.2">
      <c r="M93314">
        <v>0</v>
      </c>
      <c r="P93314" s="10"/>
      <c r="R93314" s="10"/>
      <c r="S93314" s="10"/>
      <c r="T93314" s="10"/>
    </row>
    <row r="93315" spans="13:20" x14ac:dyDescent="0.2">
      <c r="M93315">
        <v>1</v>
      </c>
      <c r="P93315" s="10"/>
      <c r="R93315" s="10"/>
      <c r="S93315" s="10"/>
      <c r="T93315" s="10"/>
    </row>
    <row r="93316" spans="13:20" x14ac:dyDescent="0.2">
      <c r="M93316">
        <v>0</v>
      </c>
      <c r="P93316" s="10"/>
      <c r="R93316" s="10"/>
      <c r="S93316" s="10"/>
      <c r="T93316" s="10"/>
    </row>
    <row r="93317" spans="13:20" x14ac:dyDescent="0.2">
      <c r="M93317">
        <v>1</v>
      </c>
      <c r="P93317" s="10"/>
      <c r="R93317" s="10"/>
      <c r="S93317" s="10"/>
      <c r="T93317" s="10"/>
    </row>
    <row r="93318" spans="13:20" x14ac:dyDescent="0.2">
      <c r="M93318">
        <v>0</v>
      </c>
      <c r="P93318" s="10"/>
      <c r="R93318" s="10"/>
      <c r="S93318" s="10"/>
      <c r="T93318" s="10"/>
    </row>
    <row r="93319" spans="13:20" x14ac:dyDescent="0.2">
      <c r="M93319">
        <v>1</v>
      </c>
      <c r="P93319" s="10"/>
      <c r="R93319" s="10"/>
      <c r="S93319" s="10"/>
      <c r="T93319" s="10"/>
    </row>
    <row r="93320" spans="13:20" x14ac:dyDescent="0.2">
      <c r="M93320">
        <v>0</v>
      </c>
      <c r="P93320" s="10"/>
      <c r="R93320" s="10"/>
      <c r="S93320" s="10"/>
      <c r="T93320" s="10"/>
    </row>
    <row r="93321" spans="13:20" x14ac:dyDescent="0.2">
      <c r="M93321">
        <v>1</v>
      </c>
      <c r="P93321" s="10"/>
      <c r="R93321" s="10"/>
      <c r="S93321" s="10"/>
      <c r="T93321" s="10"/>
    </row>
    <row r="93322" spans="13:20" x14ac:dyDescent="0.2">
      <c r="M93322">
        <v>0</v>
      </c>
      <c r="P93322" s="10"/>
      <c r="R93322" s="10"/>
      <c r="S93322" s="10"/>
      <c r="T93322" s="10"/>
    </row>
    <row r="93323" spans="13:20" x14ac:dyDescent="0.2">
      <c r="M93323">
        <v>1</v>
      </c>
      <c r="P93323" s="10"/>
      <c r="R93323" s="10"/>
      <c r="S93323" s="10"/>
      <c r="T93323" s="10"/>
    </row>
    <row r="93324" spans="13:20" x14ac:dyDescent="0.2">
      <c r="M93324">
        <v>0</v>
      </c>
      <c r="P93324" s="10"/>
      <c r="R93324" s="10"/>
      <c r="S93324" s="10"/>
      <c r="T93324" s="10"/>
    </row>
    <row r="93325" spans="13:20" x14ac:dyDescent="0.2">
      <c r="M93325">
        <v>0</v>
      </c>
      <c r="P93325" s="10"/>
      <c r="R93325" s="10"/>
      <c r="S93325" s="10"/>
      <c r="T93325" s="10"/>
    </row>
    <row r="93326" spans="13:20" x14ac:dyDescent="0.2">
      <c r="M93326">
        <v>1</v>
      </c>
      <c r="P93326" s="10"/>
      <c r="R93326" s="10"/>
      <c r="S93326" s="10"/>
      <c r="T93326" s="10"/>
    </row>
    <row r="93327" spans="13:20" x14ac:dyDescent="0.2">
      <c r="M93327">
        <v>0</v>
      </c>
      <c r="P93327" s="10"/>
      <c r="R93327" s="10"/>
      <c r="S93327" s="10"/>
      <c r="T93327" s="10"/>
    </row>
    <row r="93328" spans="13:20" x14ac:dyDescent="0.2">
      <c r="M93328">
        <v>1</v>
      </c>
      <c r="P93328" s="10"/>
      <c r="R93328" s="10"/>
      <c r="S93328" s="10"/>
      <c r="T93328" s="10"/>
    </row>
    <row r="93329" spans="13:20" x14ac:dyDescent="0.2">
      <c r="M93329">
        <v>0</v>
      </c>
      <c r="P93329" s="10"/>
      <c r="R93329" s="10"/>
      <c r="S93329" s="10"/>
      <c r="T93329" s="10"/>
    </row>
    <row r="93330" spans="13:20" x14ac:dyDescent="0.2">
      <c r="M93330">
        <v>0</v>
      </c>
      <c r="P93330" s="10"/>
      <c r="R93330" s="10"/>
      <c r="S93330" s="10"/>
      <c r="T93330" s="10"/>
    </row>
    <row r="93331" spans="13:20" x14ac:dyDescent="0.2">
      <c r="M93331">
        <v>1</v>
      </c>
      <c r="P93331" s="10"/>
      <c r="R93331" s="10"/>
      <c r="S93331" s="10"/>
      <c r="T93331" s="10"/>
    </row>
    <row r="93332" spans="13:20" x14ac:dyDescent="0.2">
      <c r="M93332">
        <v>0</v>
      </c>
      <c r="P93332" s="10"/>
      <c r="R93332" s="10"/>
      <c r="S93332" s="10"/>
      <c r="T93332" s="10"/>
    </row>
    <row r="93333" spans="13:20" x14ac:dyDescent="0.2">
      <c r="M93333">
        <v>0</v>
      </c>
      <c r="P93333" s="10"/>
      <c r="R93333" s="10"/>
      <c r="S93333" s="10"/>
      <c r="T93333" s="10"/>
    </row>
    <row r="93334" spans="13:20" x14ac:dyDescent="0.2">
      <c r="M93334">
        <v>0</v>
      </c>
      <c r="P93334" s="10"/>
      <c r="R93334" s="10"/>
      <c r="S93334" s="10"/>
      <c r="T93334" s="10"/>
    </row>
    <row r="93335" spans="13:20" x14ac:dyDescent="0.2">
      <c r="M93335">
        <v>0</v>
      </c>
      <c r="P93335" s="10"/>
      <c r="R93335" s="10"/>
      <c r="S93335" s="10"/>
      <c r="T93335" s="10"/>
    </row>
    <row r="93336" spans="13:20" x14ac:dyDescent="0.2">
      <c r="M93336">
        <v>0</v>
      </c>
      <c r="P93336" s="10"/>
      <c r="R93336" s="10"/>
      <c r="S93336" s="10"/>
      <c r="T93336" s="10"/>
    </row>
    <row r="93337" spans="13:20" x14ac:dyDescent="0.2">
      <c r="M93337">
        <v>0</v>
      </c>
      <c r="P93337" s="10"/>
      <c r="R93337" s="10"/>
      <c r="S93337" s="10"/>
      <c r="T93337" s="10"/>
    </row>
    <row r="93338" spans="13:20" x14ac:dyDescent="0.2">
      <c r="M93338">
        <v>0</v>
      </c>
      <c r="P93338" s="10"/>
      <c r="R93338" s="10"/>
      <c r="S93338" s="10"/>
      <c r="T93338" s="10"/>
    </row>
    <row r="93339" spans="13:20" x14ac:dyDescent="0.2">
      <c r="M93339">
        <v>0</v>
      </c>
      <c r="P93339" s="10"/>
      <c r="R93339" s="10"/>
      <c r="S93339" s="10"/>
      <c r="T93339" s="10"/>
    </row>
    <row r="93340" spans="13:20" x14ac:dyDescent="0.2">
      <c r="M93340">
        <v>0</v>
      </c>
      <c r="P93340" s="10"/>
      <c r="R93340" s="10"/>
      <c r="S93340" s="10"/>
      <c r="T93340" s="10"/>
    </row>
    <row r="93341" spans="13:20" x14ac:dyDescent="0.2">
      <c r="M93341">
        <v>0</v>
      </c>
      <c r="P93341" s="10"/>
      <c r="R93341" s="10"/>
      <c r="S93341" s="10"/>
      <c r="T93341" s="10"/>
    </row>
    <row r="93342" spans="13:20" x14ac:dyDescent="0.2">
      <c r="M93342">
        <v>0</v>
      </c>
      <c r="P93342" s="10"/>
      <c r="R93342" s="10"/>
      <c r="S93342" s="10"/>
      <c r="T93342" s="10"/>
    </row>
    <row r="93343" spans="13:20" x14ac:dyDescent="0.2">
      <c r="M93343">
        <v>0</v>
      </c>
      <c r="P93343" s="10"/>
      <c r="R93343" s="10"/>
      <c r="S93343" s="10"/>
      <c r="T93343" s="10"/>
    </row>
    <row r="93344" spans="13:20" x14ac:dyDescent="0.2">
      <c r="M93344">
        <v>0</v>
      </c>
      <c r="P93344" s="10"/>
      <c r="R93344" s="10"/>
      <c r="S93344" s="10"/>
      <c r="T93344" s="10"/>
    </row>
    <row r="93345" spans="13:20" x14ac:dyDescent="0.2">
      <c r="M93345">
        <v>0</v>
      </c>
      <c r="P93345" s="10"/>
      <c r="R93345" s="10"/>
      <c r="S93345" s="10"/>
      <c r="T93345" s="10"/>
    </row>
    <row r="93346" spans="13:20" x14ac:dyDescent="0.2">
      <c r="M93346">
        <v>0</v>
      </c>
      <c r="P93346" s="10"/>
      <c r="R93346" s="10"/>
      <c r="S93346" s="10"/>
      <c r="T93346" s="10"/>
    </row>
    <row r="93347" spans="13:20" x14ac:dyDescent="0.2">
      <c r="M93347">
        <v>0</v>
      </c>
      <c r="P93347" s="10"/>
      <c r="R93347" s="10"/>
      <c r="S93347" s="10"/>
      <c r="T93347" s="10"/>
    </row>
    <row r="93348" spans="13:20" x14ac:dyDescent="0.2">
      <c r="M93348">
        <v>0</v>
      </c>
      <c r="P93348" s="10"/>
      <c r="R93348" s="10"/>
      <c r="S93348" s="10"/>
      <c r="T93348" s="10"/>
    </row>
    <row r="93349" spans="13:20" x14ac:dyDescent="0.2">
      <c r="M93349">
        <v>0</v>
      </c>
      <c r="P93349" s="10"/>
      <c r="R93349" s="10"/>
      <c r="S93349" s="10"/>
      <c r="T93349" s="10"/>
    </row>
    <row r="93350" spans="13:20" x14ac:dyDescent="0.2">
      <c r="M93350">
        <v>0</v>
      </c>
      <c r="P93350" s="10"/>
      <c r="R93350" s="10"/>
      <c r="S93350" s="10"/>
      <c r="T93350" s="10"/>
    </row>
    <row r="93351" spans="13:20" x14ac:dyDescent="0.2">
      <c r="M93351">
        <v>0</v>
      </c>
      <c r="P93351" s="10"/>
      <c r="R93351" s="10"/>
      <c r="S93351" s="10"/>
      <c r="T93351" s="10"/>
    </row>
    <row r="93352" spans="13:20" x14ac:dyDescent="0.2">
      <c r="M93352">
        <v>0</v>
      </c>
      <c r="P93352" s="10"/>
      <c r="R93352" s="10"/>
      <c r="S93352" s="10"/>
      <c r="T93352" s="10"/>
    </row>
    <row r="93353" spans="13:20" x14ac:dyDescent="0.2">
      <c r="M93353">
        <v>0</v>
      </c>
      <c r="P93353" s="10"/>
      <c r="R93353" s="10"/>
      <c r="S93353" s="10"/>
      <c r="T93353" s="10"/>
    </row>
    <row r="93354" spans="13:20" x14ac:dyDescent="0.2">
      <c r="M93354">
        <v>0</v>
      </c>
      <c r="P93354" s="10"/>
      <c r="R93354" s="10"/>
      <c r="S93354" s="10"/>
      <c r="T93354" s="10"/>
    </row>
    <row r="93355" spans="13:20" x14ac:dyDescent="0.2">
      <c r="M93355">
        <v>0</v>
      </c>
      <c r="P93355" s="10"/>
      <c r="R93355" s="10"/>
      <c r="S93355" s="10"/>
      <c r="T93355" s="10"/>
    </row>
    <row r="93356" spans="13:20" x14ac:dyDescent="0.2">
      <c r="M93356">
        <v>0</v>
      </c>
      <c r="P93356" s="10"/>
      <c r="R93356" s="10"/>
      <c r="S93356" s="10"/>
      <c r="T93356" s="10"/>
    </row>
    <row r="93357" spans="13:20" x14ac:dyDescent="0.2">
      <c r="M93357">
        <v>0</v>
      </c>
      <c r="P93357" s="10"/>
      <c r="R93357" s="10"/>
      <c r="S93357" s="10"/>
      <c r="T93357" s="10"/>
    </row>
    <row r="93358" spans="13:20" x14ac:dyDescent="0.2">
      <c r="M93358">
        <v>0</v>
      </c>
      <c r="P93358" s="10"/>
      <c r="R93358" s="10"/>
      <c r="S93358" s="10"/>
      <c r="T93358" s="10"/>
    </row>
    <row r="93359" spans="13:20" x14ac:dyDescent="0.2">
      <c r="M93359">
        <v>0</v>
      </c>
      <c r="P93359" s="10"/>
      <c r="R93359" s="10"/>
      <c r="S93359" s="10"/>
      <c r="T93359" s="10"/>
    </row>
    <row r="93360" spans="13:20" x14ac:dyDescent="0.2">
      <c r="M93360">
        <v>0</v>
      </c>
      <c r="P93360" s="10"/>
      <c r="R93360" s="10"/>
      <c r="S93360" s="10"/>
      <c r="T93360" s="10"/>
    </row>
    <row r="93361" spans="13:20" x14ac:dyDescent="0.2">
      <c r="M93361">
        <v>0</v>
      </c>
      <c r="P93361" s="10"/>
      <c r="R93361" s="10"/>
      <c r="S93361" s="10"/>
      <c r="T93361" s="10"/>
    </row>
    <row r="93362" spans="13:20" x14ac:dyDescent="0.2">
      <c r="M93362">
        <v>0</v>
      </c>
      <c r="P93362" s="10"/>
      <c r="R93362" s="10"/>
      <c r="S93362" s="10"/>
      <c r="T93362" s="10"/>
    </row>
    <row r="93363" spans="13:20" x14ac:dyDescent="0.2">
      <c r="M93363">
        <v>0</v>
      </c>
      <c r="P93363" s="10"/>
      <c r="R93363" s="10"/>
      <c r="S93363" s="10"/>
      <c r="T93363" s="10"/>
    </row>
    <row r="93364" spans="13:20" x14ac:dyDescent="0.2">
      <c r="M93364">
        <v>0</v>
      </c>
      <c r="P93364" s="10"/>
      <c r="R93364" s="10"/>
      <c r="S93364" s="10"/>
      <c r="T93364" s="10"/>
    </row>
    <row r="93365" spans="13:20" x14ac:dyDescent="0.2">
      <c r="M93365">
        <v>0</v>
      </c>
      <c r="P93365" s="10"/>
      <c r="R93365" s="10"/>
      <c r="S93365" s="10"/>
      <c r="T93365" s="10"/>
    </row>
    <row r="93366" spans="13:20" x14ac:dyDescent="0.2">
      <c r="M93366">
        <v>0</v>
      </c>
      <c r="P93366" s="10"/>
      <c r="R93366" s="10"/>
      <c r="S93366" s="10"/>
      <c r="T93366" s="10"/>
    </row>
    <row r="93367" spans="13:20" x14ac:dyDescent="0.2">
      <c r="M93367">
        <v>0</v>
      </c>
      <c r="P93367" s="10"/>
      <c r="R93367" s="10"/>
      <c r="S93367" s="10"/>
      <c r="T93367" s="10"/>
    </row>
    <row r="93368" spans="13:20" x14ac:dyDescent="0.2">
      <c r="M93368">
        <v>0</v>
      </c>
      <c r="P93368" s="10"/>
      <c r="R93368" s="10"/>
      <c r="S93368" s="10"/>
      <c r="T93368" s="10"/>
    </row>
    <row r="93369" spans="13:20" x14ac:dyDescent="0.2">
      <c r="M93369">
        <v>0</v>
      </c>
      <c r="P93369" s="10"/>
      <c r="R93369" s="10"/>
      <c r="S93369" s="10"/>
      <c r="T93369" s="10"/>
    </row>
    <row r="93370" spans="13:20" x14ac:dyDescent="0.2">
      <c r="M93370">
        <v>0</v>
      </c>
      <c r="P93370" s="10"/>
      <c r="R93370" s="10"/>
      <c r="S93370" s="10"/>
      <c r="T93370" s="10"/>
    </row>
    <row r="93371" spans="13:20" x14ac:dyDescent="0.2">
      <c r="M93371">
        <v>0</v>
      </c>
      <c r="P93371" s="10"/>
      <c r="R93371" s="10"/>
      <c r="S93371" s="10"/>
      <c r="T93371" s="10"/>
    </row>
    <row r="93372" spans="13:20" x14ac:dyDescent="0.2">
      <c r="M93372">
        <v>0</v>
      </c>
      <c r="P93372" s="10"/>
      <c r="R93372" s="10"/>
      <c r="S93372" s="10"/>
      <c r="T93372" s="10"/>
    </row>
    <row r="93373" spans="13:20" x14ac:dyDescent="0.2">
      <c r="M93373">
        <v>0</v>
      </c>
      <c r="P93373" s="10"/>
      <c r="R93373" s="10"/>
      <c r="S93373" s="10"/>
      <c r="T93373" s="10"/>
    </row>
    <row r="93374" spans="13:20" x14ac:dyDescent="0.2">
      <c r="M93374">
        <v>0</v>
      </c>
      <c r="P93374" s="10"/>
      <c r="R93374" s="10"/>
      <c r="S93374" s="10"/>
      <c r="T93374" s="10"/>
    </row>
    <row r="93375" spans="13:20" x14ac:dyDescent="0.2">
      <c r="M93375">
        <v>0</v>
      </c>
      <c r="P93375" s="10"/>
      <c r="R93375" s="10"/>
      <c r="S93375" s="10"/>
      <c r="T93375" s="10"/>
    </row>
    <row r="93376" spans="13:20" x14ac:dyDescent="0.2">
      <c r="M93376">
        <v>0</v>
      </c>
      <c r="P93376" s="10"/>
      <c r="R93376" s="10"/>
      <c r="S93376" s="10"/>
      <c r="T93376" s="10"/>
    </row>
    <row r="93377" spans="13:20" x14ac:dyDescent="0.2">
      <c r="M93377">
        <v>0</v>
      </c>
      <c r="P93377" s="10"/>
      <c r="R93377" s="10"/>
      <c r="S93377" s="10"/>
      <c r="T93377" s="10"/>
    </row>
    <row r="93378" spans="13:20" x14ac:dyDescent="0.2">
      <c r="M93378">
        <v>0</v>
      </c>
      <c r="P93378" s="10"/>
      <c r="R93378" s="10"/>
      <c r="S93378" s="10"/>
      <c r="T93378" s="10"/>
    </row>
    <row r="93379" spans="13:20" x14ac:dyDescent="0.2">
      <c r="M93379">
        <v>0</v>
      </c>
      <c r="P93379" s="10"/>
      <c r="R93379" s="10"/>
      <c r="S93379" s="10"/>
      <c r="T93379" s="10"/>
    </row>
    <row r="93380" spans="13:20" x14ac:dyDescent="0.2">
      <c r="M93380">
        <v>0</v>
      </c>
      <c r="P93380" s="10"/>
      <c r="R93380" s="10"/>
      <c r="S93380" s="10"/>
      <c r="T93380" s="10"/>
    </row>
    <row r="93381" spans="13:20" x14ac:dyDescent="0.2">
      <c r="M93381">
        <v>0</v>
      </c>
      <c r="P93381" s="10"/>
      <c r="R93381" s="10"/>
      <c r="S93381" s="10"/>
      <c r="T93381" s="10"/>
    </row>
    <row r="93382" spans="13:20" x14ac:dyDescent="0.2">
      <c r="M93382">
        <v>0</v>
      </c>
      <c r="P93382" s="10"/>
      <c r="R93382" s="10"/>
      <c r="S93382" s="10"/>
      <c r="T93382" s="10"/>
    </row>
    <row r="93383" spans="13:20" x14ac:dyDescent="0.2">
      <c r="M93383">
        <v>0</v>
      </c>
      <c r="P93383" s="10"/>
      <c r="R93383" s="10"/>
      <c r="S93383" s="10"/>
      <c r="T93383" s="10"/>
    </row>
    <row r="93384" spans="13:20" x14ac:dyDescent="0.2">
      <c r="M93384">
        <v>0</v>
      </c>
      <c r="P93384" s="10"/>
      <c r="R93384" s="10"/>
      <c r="S93384" s="10"/>
      <c r="T93384" s="10"/>
    </row>
    <row r="93385" spans="13:20" x14ac:dyDescent="0.2">
      <c r="M93385">
        <v>0</v>
      </c>
      <c r="P93385" s="10"/>
      <c r="R93385" s="10"/>
      <c r="S93385" s="10"/>
      <c r="T93385" s="10"/>
    </row>
    <row r="93386" spans="13:20" x14ac:dyDescent="0.2">
      <c r="M93386">
        <v>0</v>
      </c>
      <c r="P93386" s="10"/>
      <c r="R93386" s="10"/>
      <c r="S93386" s="10"/>
      <c r="T93386" s="10"/>
    </row>
    <row r="93387" spans="13:20" x14ac:dyDescent="0.2">
      <c r="M93387">
        <v>0</v>
      </c>
      <c r="P93387" s="10"/>
      <c r="R93387" s="10"/>
      <c r="S93387" s="10"/>
      <c r="T93387" s="10"/>
    </row>
    <row r="93388" spans="13:20" x14ac:dyDescent="0.2">
      <c r="M93388">
        <v>0</v>
      </c>
      <c r="P93388" s="10"/>
      <c r="R93388" s="10"/>
      <c r="S93388" s="10"/>
      <c r="T93388" s="10"/>
    </row>
    <row r="93389" spans="13:20" x14ac:dyDescent="0.2">
      <c r="M93389">
        <v>0</v>
      </c>
      <c r="P93389" s="10"/>
      <c r="R93389" s="10"/>
      <c r="S93389" s="10"/>
      <c r="T93389" s="10"/>
    </row>
    <row r="93390" spans="13:20" x14ac:dyDescent="0.2">
      <c r="M93390">
        <v>0</v>
      </c>
      <c r="P93390" s="10"/>
      <c r="R93390" s="10"/>
      <c r="S93390" s="10"/>
      <c r="T93390" s="10"/>
    </row>
    <row r="93391" spans="13:20" x14ac:dyDescent="0.2">
      <c r="M93391">
        <v>0</v>
      </c>
      <c r="P93391" s="10"/>
      <c r="R93391" s="10"/>
      <c r="S93391" s="10"/>
      <c r="T93391" s="10"/>
    </row>
    <row r="93392" spans="13:20" x14ac:dyDescent="0.2">
      <c r="M93392">
        <v>0</v>
      </c>
      <c r="P93392" s="10"/>
      <c r="R93392" s="10"/>
      <c r="S93392" s="10"/>
      <c r="T93392" s="10"/>
    </row>
    <row r="93393" spans="13:20" x14ac:dyDescent="0.2">
      <c r="M93393">
        <v>0</v>
      </c>
      <c r="P93393" s="10"/>
      <c r="R93393" s="10"/>
      <c r="S93393" s="10"/>
      <c r="T93393" s="10"/>
    </row>
    <row r="93394" spans="13:20" x14ac:dyDescent="0.2">
      <c r="M93394">
        <v>0</v>
      </c>
      <c r="P93394" s="10"/>
      <c r="R93394" s="10"/>
      <c r="S93394" s="10"/>
      <c r="T93394" s="10"/>
    </row>
    <row r="93395" spans="13:20" x14ac:dyDescent="0.2">
      <c r="M93395">
        <v>0</v>
      </c>
      <c r="P93395" s="10"/>
      <c r="R93395" s="10"/>
      <c r="S93395" s="10"/>
      <c r="T93395" s="10"/>
    </row>
    <row r="93396" spans="13:20" x14ac:dyDescent="0.2">
      <c r="M93396">
        <v>0</v>
      </c>
      <c r="P93396" s="10"/>
      <c r="R93396" s="10"/>
      <c r="S93396" s="10"/>
      <c r="T93396" s="10"/>
    </row>
    <row r="93397" spans="13:20" x14ac:dyDescent="0.2">
      <c r="M93397">
        <v>0</v>
      </c>
      <c r="P93397" s="10"/>
      <c r="R93397" s="10"/>
      <c r="S93397" s="10"/>
      <c r="T93397" s="10"/>
    </row>
    <row r="93398" spans="13:20" x14ac:dyDescent="0.2">
      <c r="M93398">
        <v>0</v>
      </c>
      <c r="P93398" s="10"/>
      <c r="R93398" s="10"/>
      <c r="S93398" s="10"/>
      <c r="T93398" s="10"/>
    </row>
    <row r="93399" spans="13:20" x14ac:dyDescent="0.2">
      <c r="M93399">
        <v>0</v>
      </c>
      <c r="P93399" s="10"/>
      <c r="R93399" s="10"/>
      <c r="S93399" s="10"/>
      <c r="T93399" s="10"/>
    </row>
    <row r="93400" spans="13:20" x14ac:dyDescent="0.2">
      <c r="M93400">
        <v>1</v>
      </c>
      <c r="P93400" s="10"/>
      <c r="R93400" s="10"/>
      <c r="S93400" s="10"/>
      <c r="T93400" s="10"/>
    </row>
    <row r="93401" spans="13:20" x14ac:dyDescent="0.2">
      <c r="M93401">
        <v>0</v>
      </c>
      <c r="P93401" s="10"/>
      <c r="R93401" s="10"/>
      <c r="S93401" s="10"/>
      <c r="T93401" s="10"/>
    </row>
    <row r="93402" spans="13:20" x14ac:dyDescent="0.2">
      <c r="M93402">
        <v>0</v>
      </c>
      <c r="P93402" s="10"/>
      <c r="R93402" s="10"/>
      <c r="S93402" s="10"/>
      <c r="T93402" s="10"/>
    </row>
    <row r="93403" spans="13:20" x14ac:dyDescent="0.2">
      <c r="M93403">
        <v>1</v>
      </c>
      <c r="P93403" s="10"/>
      <c r="R93403" s="10"/>
      <c r="S93403" s="10"/>
      <c r="T93403" s="10"/>
    </row>
    <row r="93404" spans="13:20" x14ac:dyDescent="0.2">
      <c r="M93404">
        <v>0</v>
      </c>
      <c r="P93404" s="10"/>
      <c r="R93404" s="10"/>
      <c r="S93404" s="10"/>
      <c r="T93404" s="10"/>
    </row>
    <row r="93405" spans="13:20" x14ac:dyDescent="0.2">
      <c r="M93405">
        <v>1</v>
      </c>
      <c r="P93405" s="10"/>
      <c r="R93405" s="10"/>
      <c r="S93405" s="10"/>
      <c r="T93405" s="10"/>
    </row>
    <row r="93406" spans="13:20" x14ac:dyDescent="0.2">
      <c r="M93406">
        <v>0</v>
      </c>
      <c r="P93406" s="10"/>
      <c r="R93406" s="10"/>
      <c r="S93406" s="10"/>
      <c r="T93406" s="10"/>
    </row>
    <row r="93407" spans="13:20" x14ac:dyDescent="0.2">
      <c r="M93407">
        <v>0</v>
      </c>
      <c r="P93407" s="10"/>
      <c r="R93407" s="10"/>
      <c r="S93407" s="10"/>
      <c r="T93407" s="10"/>
    </row>
    <row r="93408" spans="13:20" x14ac:dyDescent="0.2">
      <c r="M93408">
        <v>1</v>
      </c>
      <c r="P93408" s="10"/>
      <c r="R93408" s="10"/>
      <c r="S93408" s="10"/>
      <c r="T93408" s="10"/>
    </row>
    <row r="93409" spans="13:20" x14ac:dyDescent="0.2">
      <c r="M93409">
        <v>0</v>
      </c>
      <c r="P93409" s="10"/>
      <c r="R93409" s="10"/>
      <c r="S93409" s="10"/>
      <c r="T93409" s="10"/>
    </row>
    <row r="93410" spans="13:20" x14ac:dyDescent="0.2">
      <c r="M93410">
        <v>0</v>
      </c>
      <c r="P93410" s="10"/>
      <c r="R93410" s="10"/>
      <c r="S93410" s="10"/>
      <c r="T93410" s="10"/>
    </row>
    <row r="93411" spans="13:20" x14ac:dyDescent="0.2">
      <c r="M93411">
        <v>0</v>
      </c>
      <c r="P93411" s="10"/>
      <c r="R93411" s="10"/>
      <c r="S93411" s="10"/>
      <c r="T93411" s="10"/>
    </row>
    <row r="93412" spans="13:20" x14ac:dyDescent="0.2">
      <c r="M93412">
        <v>1</v>
      </c>
      <c r="P93412" s="10"/>
      <c r="R93412" s="10"/>
      <c r="S93412" s="10"/>
      <c r="T93412" s="10"/>
    </row>
    <row r="93413" spans="13:20" x14ac:dyDescent="0.2">
      <c r="M93413">
        <v>0</v>
      </c>
      <c r="P93413" s="10"/>
      <c r="R93413" s="10"/>
      <c r="S93413" s="10"/>
      <c r="T93413" s="10"/>
    </row>
    <row r="93414" spans="13:20" x14ac:dyDescent="0.2">
      <c r="M93414">
        <v>1</v>
      </c>
      <c r="P93414" s="10"/>
      <c r="R93414" s="10"/>
      <c r="S93414" s="10"/>
      <c r="T93414" s="10"/>
    </row>
    <row r="93415" spans="13:20" x14ac:dyDescent="0.2">
      <c r="M93415">
        <v>0</v>
      </c>
      <c r="P93415" s="10"/>
      <c r="R93415" s="10"/>
      <c r="S93415" s="10"/>
      <c r="T93415" s="10"/>
    </row>
    <row r="93416" spans="13:20" x14ac:dyDescent="0.2">
      <c r="M93416">
        <v>0</v>
      </c>
      <c r="P93416" s="10"/>
      <c r="R93416" s="10"/>
      <c r="S93416" s="10"/>
      <c r="T93416" s="10"/>
    </row>
    <row r="93417" spans="13:20" x14ac:dyDescent="0.2">
      <c r="M93417">
        <v>1</v>
      </c>
      <c r="P93417" s="10"/>
      <c r="R93417" s="10"/>
      <c r="S93417" s="10"/>
      <c r="T93417" s="10"/>
    </row>
    <row r="93418" spans="13:20" x14ac:dyDescent="0.2">
      <c r="M93418">
        <v>0</v>
      </c>
      <c r="P93418" s="10"/>
      <c r="R93418" s="10"/>
      <c r="S93418" s="10"/>
      <c r="T93418" s="10"/>
    </row>
    <row r="93419" spans="13:20" x14ac:dyDescent="0.2">
      <c r="M93419">
        <v>0</v>
      </c>
      <c r="P93419" s="10"/>
      <c r="R93419" s="10"/>
      <c r="S93419" s="10"/>
      <c r="T93419" s="10"/>
    </row>
    <row r="93420" spans="13:20" x14ac:dyDescent="0.2">
      <c r="M93420">
        <v>1</v>
      </c>
      <c r="P93420" s="10"/>
      <c r="R93420" s="10"/>
      <c r="S93420" s="10"/>
      <c r="T93420" s="10"/>
    </row>
    <row r="93421" spans="13:20" x14ac:dyDescent="0.2">
      <c r="M93421">
        <v>0</v>
      </c>
      <c r="P93421" s="10"/>
      <c r="R93421" s="10"/>
      <c r="S93421" s="10"/>
      <c r="T93421" s="10"/>
    </row>
    <row r="93422" spans="13:20" x14ac:dyDescent="0.2">
      <c r="M93422">
        <v>1</v>
      </c>
      <c r="P93422" s="10"/>
      <c r="R93422" s="10"/>
      <c r="S93422" s="10"/>
      <c r="T93422" s="10"/>
    </row>
    <row r="93423" spans="13:20" x14ac:dyDescent="0.2">
      <c r="M93423">
        <v>0</v>
      </c>
      <c r="P93423" s="10"/>
      <c r="R93423" s="10"/>
      <c r="S93423" s="10"/>
      <c r="T93423" s="10"/>
    </row>
    <row r="93424" spans="13:20" x14ac:dyDescent="0.2">
      <c r="M93424">
        <v>1</v>
      </c>
      <c r="P93424" s="10"/>
      <c r="R93424" s="10"/>
      <c r="S93424" s="10"/>
      <c r="T93424" s="10"/>
    </row>
    <row r="93425" spans="13:20" x14ac:dyDescent="0.2">
      <c r="M93425">
        <v>0</v>
      </c>
      <c r="P93425" s="10"/>
      <c r="R93425" s="10"/>
      <c r="S93425" s="10"/>
      <c r="T93425" s="10"/>
    </row>
    <row r="93426" spans="13:20" x14ac:dyDescent="0.2">
      <c r="M93426">
        <v>0</v>
      </c>
      <c r="P93426" s="10"/>
      <c r="R93426" s="10"/>
      <c r="S93426" s="10"/>
      <c r="T93426" s="10"/>
    </row>
    <row r="93427" spans="13:20" x14ac:dyDescent="0.2">
      <c r="M93427">
        <v>1</v>
      </c>
      <c r="P93427" s="10"/>
      <c r="R93427" s="10"/>
      <c r="S93427" s="10"/>
      <c r="T93427" s="10"/>
    </row>
    <row r="93428" spans="13:20" x14ac:dyDescent="0.2">
      <c r="M93428">
        <v>0</v>
      </c>
      <c r="P93428" s="10"/>
      <c r="R93428" s="10"/>
      <c r="S93428" s="10"/>
      <c r="T93428" s="10"/>
    </row>
    <row r="93429" spans="13:20" x14ac:dyDescent="0.2">
      <c r="M93429">
        <v>1</v>
      </c>
      <c r="P93429" s="10"/>
      <c r="R93429" s="10"/>
      <c r="S93429" s="10"/>
      <c r="T93429" s="10"/>
    </row>
    <row r="93430" spans="13:20" x14ac:dyDescent="0.2">
      <c r="M93430">
        <v>0</v>
      </c>
      <c r="P93430" s="10"/>
      <c r="R93430" s="10"/>
      <c r="S93430" s="10"/>
      <c r="T93430" s="10"/>
    </row>
    <row r="93431" spans="13:20" x14ac:dyDescent="0.2">
      <c r="M93431">
        <v>1</v>
      </c>
      <c r="P93431" s="10"/>
      <c r="R93431" s="10"/>
      <c r="S93431" s="10"/>
      <c r="T93431" s="10"/>
    </row>
    <row r="93432" spans="13:20" x14ac:dyDescent="0.2">
      <c r="M93432">
        <v>0</v>
      </c>
      <c r="P93432" s="10"/>
      <c r="R93432" s="10"/>
      <c r="S93432" s="10"/>
      <c r="T93432" s="10"/>
    </row>
    <row r="93433" spans="13:20" x14ac:dyDescent="0.2">
      <c r="M93433">
        <v>0</v>
      </c>
      <c r="P93433" s="10"/>
      <c r="R93433" s="10"/>
      <c r="S93433" s="10"/>
      <c r="T93433" s="10"/>
    </row>
    <row r="93434" spans="13:20" x14ac:dyDescent="0.2">
      <c r="M93434">
        <v>0</v>
      </c>
      <c r="P93434" s="10"/>
      <c r="R93434" s="10"/>
      <c r="S93434" s="10"/>
      <c r="T93434" s="10"/>
    </row>
    <row r="93435" spans="13:20" x14ac:dyDescent="0.2">
      <c r="M93435">
        <v>1</v>
      </c>
      <c r="P93435" s="10"/>
      <c r="R93435" s="10"/>
      <c r="S93435" s="10"/>
      <c r="T93435" s="10"/>
    </row>
    <row r="93436" spans="13:20" x14ac:dyDescent="0.2">
      <c r="M93436">
        <v>0</v>
      </c>
      <c r="P93436" s="10"/>
      <c r="R93436" s="10"/>
      <c r="S93436" s="10"/>
      <c r="T93436" s="10"/>
    </row>
    <row r="93437" spans="13:20" x14ac:dyDescent="0.2">
      <c r="M93437">
        <v>1</v>
      </c>
      <c r="P93437" s="10"/>
      <c r="R93437" s="10"/>
      <c r="S93437" s="10"/>
      <c r="T93437" s="10"/>
    </row>
    <row r="93438" spans="13:20" x14ac:dyDescent="0.2">
      <c r="M93438">
        <v>0</v>
      </c>
      <c r="P93438" s="10"/>
      <c r="R93438" s="10"/>
      <c r="S93438" s="10"/>
      <c r="T93438" s="10"/>
    </row>
    <row r="93439" spans="13:20" x14ac:dyDescent="0.2">
      <c r="M93439">
        <v>0</v>
      </c>
      <c r="P93439" s="10"/>
      <c r="R93439" s="10"/>
      <c r="S93439" s="10"/>
      <c r="T93439" s="10"/>
    </row>
    <row r="93440" spans="13:20" x14ac:dyDescent="0.2">
      <c r="M93440">
        <v>0</v>
      </c>
      <c r="P93440" s="10"/>
      <c r="R93440" s="10"/>
      <c r="S93440" s="10"/>
      <c r="T93440" s="10"/>
    </row>
    <row r="93441" spans="13:20" x14ac:dyDescent="0.2">
      <c r="M93441">
        <v>1</v>
      </c>
      <c r="P93441" s="10"/>
      <c r="R93441" s="10"/>
      <c r="S93441" s="10"/>
      <c r="T93441" s="10"/>
    </row>
    <row r="93442" spans="13:20" x14ac:dyDescent="0.2">
      <c r="M93442">
        <v>0</v>
      </c>
      <c r="P93442" s="10"/>
      <c r="R93442" s="10"/>
      <c r="S93442" s="10"/>
      <c r="T93442" s="10"/>
    </row>
    <row r="93443" spans="13:20" x14ac:dyDescent="0.2">
      <c r="M93443">
        <v>0</v>
      </c>
      <c r="P93443" s="10"/>
      <c r="R93443" s="10"/>
      <c r="S93443" s="10"/>
      <c r="T93443" s="10"/>
    </row>
    <row r="93444" spans="13:20" x14ac:dyDescent="0.2">
      <c r="M93444">
        <v>1</v>
      </c>
      <c r="P93444" s="10"/>
      <c r="R93444" s="10"/>
      <c r="S93444" s="10"/>
      <c r="T93444" s="10"/>
    </row>
    <row r="93445" spans="13:20" x14ac:dyDescent="0.2">
      <c r="M93445">
        <v>0</v>
      </c>
      <c r="P93445" s="10"/>
      <c r="R93445" s="10"/>
      <c r="S93445" s="10"/>
      <c r="T93445" s="10"/>
    </row>
    <row r="93446" spans="13:20" x14ac:dyDescent="0.2">
      <c r="M93446">
        <v>0</v>
      </c>
      <c r="P93446" s="10"/>
      <c r="R93446" s="10"/>
      <c r="S93446" s="10"/>
      <c r="T93446" s="10"/>
    </row>
    <row r="93447" spans="13:20" x14ac:dyDescent="0.2">
      <c r="M93447">
        <v>1</v>
      </c>
      <c r="P93447" s="10"/>
      <c r="R93447" s="10"/>
      <c r="S93447" s="10"/>
      <c r="T93447" s="10"/>
    </row>
    <row r="93448" spans="13:20" x14ac:dyDescent="0.2">
      <c r="M93448">
        <v>0</v>
      </c>
      <c r="P93448" s="10"/>
      <c r="R93448" s="10"/>
      <c r="S93448" s="10"/>
      <c r="T93448" s="10"/>
    </row>
    <row r="93449" spans="13:20" x14ac:dyDescent="0.2">
      <c r="M93449">
        <v>0</v>
      </c>
      <c r="P93449" s="10"/>
      <c r="R93449" s="10"/>
      <c r="S93449" s="10"/>
      <c r="T93449" s="10"/>
    </row>
    <row r="93450" spans="13:20" x14ac:dyDescent="0.2">
      <c r="M93450">
        <v>1</v>
      </c>
      <c r="P93450" s="10"/>
      <c r="R93450" s="10"/>
      <c r="S93450" s="10"/>
      <c r="T93450" s="10"/>
    </row>
    <row r="93451" spans="13:20" x14ac:dyDescent="0.2">
      <c r="M93451">
        <v>0</v>
      </c>
      <c r="P93451" s="10"/>
      <c r="R93451" s="10"/>
      <c r="S93451" s="10"/>
      <c r="T93451" s="10"/>
    </row>
    <row r="93452" spans="13:20" x14ac:dyDescent="0.2">
      <c r="M93452">
        <v>0</v>
      </c>
      <c r="P93452" s="10"/>
      <c r="R93452" s="10"/>
      <c r="S93452" s="10"/>
      <c r="T93452" s="10"/>
    </row>
    <row r="93453" spans="13:20" x14ac:dyDescent="0.2">
      <c r="M93453">
        <v>1</v>
      </c>
      <c r="P93453" s="10"/>
      <c r="R93453" s="10"/>
      <c r="S93453" s="10"/>
      <c r="T93453" s="10"/>
    </row>
    <row r="93454" spans="13:20" x14ac:dyDescent="0.2">
      <c r="M93454">
        <v>0</v>
      </c>
      <c r="P93454" s="10"/>
      <c r="R93454" s="10"/>
      <c r="S93454" s="10"/>
      <c r="T93454" s="10"/>
    </row>
    <row r="93455" spans="13:20" x14ac:dyDescent="0.2">
      <c r="M93455">
        <v>1</v>
      </c>
      <c r="P93455" s="10"/>
      <c r="R93455" s="10"/>
      <c r="S93455" s="10"/>
      <c r="T93455" s="10"/>
    </row>
    <row r="93456" spans="13:20" x14ac:dyDescent="0.2">
      <c r="M93456">
        <v>0</v>
      </c>
      <c r="P93456" s="10"/>
      <c r="R93456" s="10"/>
      <c r="S93456" s="10"/>
      <c r="T93456" s="10"/>
    </row>
    <row r="93457" spans="13:20" x14ac:dyDescent="0.2">
      <c r="M93457">
        <v>0</v>
      </c>
      <c r="P93457" s="10"/>
      <c r="R93457" s="10"/>
      <c r="S93457" s="10"/>
      <c r="T93457" s="10"/>
    </row>
    <row r="93458" spans="13:20" x14ac:dyDescent="0.2">
      <c r="M93458">
        <v>0</v>
      </c>
      <c r="P93458" s="10"/>
      <c r="R93458" s="10"/>
      <c r="S93458" s="10"/>
      <c r="T93458" s="10"/>
    </row>
    <row r="93459" spans="13:20" x14ac:dyDescent="0.2">
      <c r="M93459">
        <v>1</v>
      </c>
      <c r="P93459" s="10"/>
      <c r="R93459" s="10"/>
      <c r="S93459" s="10"/>
      <c r="T93459" s="10"/>
    </row>
    <row r="93460" spans="13:20" x14ac:dyDescent="0.2">
      <c r="M93460">
        <v>0</v>
      </c>
      <c r="P93460" s="10"/>
      <c r="R93460" s="10"/>
      <c r="S93460" s="10"/>
      <c r="T93460" s="10"/>
    </row>
    <row r="93461" spans="13:20" x14ac:dyDescent="0.2">
      <c r="M93461">
        <v>1</v>
      </c>
      <c r="P93461" s="10"/>
      <c r="R93461" s="10"/>
      <c r="S93461" s="10"/>
      <c r="T93461" s="10"/>
    </row>
    <row r="93462" spans="13:20" x14ac:dyDescent="0.2">
      <c r="M93462">
        <v>0</v>
      </c>
      <c r="P93462" s="10"/>
      <c r="R93462" s="10"/>
      <c r="S93462" s="10"/>
      <c r="T93462" s="10"/>
    </row>
    <row r="93463" spans="13:20" x14ac:dyDescent="0.2">
      <c r="M93463">
        <v>0</v>
      </c>
      <c r="P93463" s="10"/>
      <c r="R93463" s="10"/>
      <c r="S93463" s="10"/>
      <c r="T93463" s="10"/>
    </row>
    <row r="93464" spans="13:20" x14ac:dyDescent="0.2">
      <c r="M93464">
        <v>0</v>
      </c>
      <c r="P93464" s="10"/>
      <c r="R93464" s="10"/>
      <c r="S93464" s="10"/>
      <c r="T93464" s="10"/>
    </row>
    <row r="93465" spans="13:20" x14ac:dyDescent="0.2">
      <c r="M93465">
        <v>1</v>
      </c>
      <c r="P93465" s="10"/>
      <c r="R93465" s="10"/>
      <c r="S93465" s="10"/>
      <c r="T93465" s="10"/>
    </row>
    <row r="93466" spans="13:20" x14ac:dyDescent="0.2">
      <c r="M93466">
        <v>0</v>
      </c>
      <c r="P93466" s="10"/>
      <c r="R93466" s="10"/>
      <c r="S93466" s="10"/>
      <c r="T93466" s="10"/>
    </row>
    <row r="93467" spans="13:20" x14ac:dyDescent="0.2">
      <c r="M93467">
        <v>0</v>
      </c>
      <c r="P93467" s="10"/>
      <c r="R93467" s="10"/>
      <c r="S93467" s="10"/>
      <c r="T93467" s="10"/>
    </row>
    <row r="93468" spans="13:20" x14ac:dyDescent="0.2">
      <c r="M93468">
        <v>1</v>
      </c>
      <c r="P93468" s="10"/>
      <c r="R93468" s="10"/>
      <c r="S93468" s="10"/>
      <c r="T93468" s="10"/>
    </row>
    <row r="93469" spans="13:20" x14ac:dyDescent="0.2">
      <c r="M93469">
        <v>0</v>
      </c>
      <c r="P93469" s="10"/>
      <c r="R93469" s="10"/>
      <c r="S93469" s="10"/>
      <c r="T93469" s="10"/>
    </row>
    <row r="93470" spans="13:20" x14ac:dyDescent="0.2">
      <c r="M93470">
        <v>0</v>
      </c>
      <c r="P93470" s="10"/>
      <c r="R93470" s="10"/>
      <c r="S93470" s="10"/>
      <c r="T93470" s="10"/>
    </row>
    <row r="93471" spans="13:20" x14ac:dyDescent="0.2">
      <c r="M93471">
        <v>1</v>
      </c>
      <c r="P93471" s="10"/>
      <c r="R93471" s="10"/>
      <c r="S93471" s="10"/>
      <c r="T93471" s="10"/>
    </row>
    <row r="93472" spans="13:20" x14ac:dyDescent="0.2">
      <c r="M93472">
        <v>0</v>
      </c>
      <c r="P93472" s="10"/>
      <c r="R93472" s="10"/>
      <c r="S93472" s="10"/>
      <c r="T93472" s="10"/>
    </row>
    <row r="93473" spans="13:20" x14ac:dyDescent="0.2">
      <c r="M93473">
        <v>0</v>
      </c>
      <c r="P93473" s="10"/>
      <c r="R93473" s="10"/>
      <c r="S93473" s="10"/>
      <c r="T93473" s="10"/>
    </row>
    <row r="93474" spans="13:20" x14ac:dyDescent="0.2">
      <c r="M93474">
        <v>1</v>
      </c>
      <c r="P93474" s="10"/>
      <c r="R93474" s="10"/>
      <c r="S93474" s="10"/>
      <c r="T93474" s="10"/>
    </row>
    <row r="93475" spans="13:20" x14ac:dyDescent="0.2">
      <c r="M93475">
        <v>0</v>
      </c>
      <c r="P93475" s="10"/>
      <c r="R93475" s="10"/>
      <c r="S93475" s="10"/>
      <c r="T93475" s="10"/>
    </row>
    <row r="93476" spans="13:20" x14ac:dyDescent="0.2">
      <c r="M93476">
        <v>1</v>
      </c>
      <c r="P93476" s="10"/>
      <c r="R93476" s="10"/>
      <c r="S93476" s="10"/>
      <c r="T93476" s="10"/>
    </row>
    <row r="93477" spans="13:20" x14ac:dyDescent="0.2">
      <c r="M93477">
        <v>0</v>
      </c>
      <c r="P93477" s="10"/>
      <c r="R93477" s="10"/>
      <c r="S93477" s="10"/>
      <c r="T93477" s="10"/>
    </row>
    <row r="93478" spans="13:20" x14ac:dyDescent="0.2">
      <c r="M93478">
        <v>0</v>
      </c>
      <c r="P93478" s="10"/>
      <c r="R93478" s="10"/>
      <c r="S93478" s="10"/>
      <c r="T93478" s="10"/>
    </row>
    <row r="93479" spans="13:20" x14ac:dyDescent="0.2">
      <c r="M93479">
        <v>1</v>
      </c>
      <c r="P93479" s="10"/>
      <c r="R93479" s="10"/>
      <c r="S93479" s="10"/>
      <c r="T93479" s="10"/>
    </row>
    <row r="93480" spans="13:20" x14ac:dyDescent="0.2">
      <c r="M93480">
        <v>0</v>
      </c>
      <c r="P93480" s="10"/>
      <c r="R93480" s="10"/>
      <c r="S93480" s="10"/>
      <c r="T93480" s="10"/>
    </row>
    <row r="93481" spans="13:20" x14ac:dyDescent="0.2">
      <c r="M93481">
        <v>0</v>
      </c>
      <c r="P93481" s="10"/>
      <c r="R93481" s="10"/>
      <c r="S93481" s="10"/>
      <c r="T93481" s="10"/>
    </row>
    <row r="93482" spans="13:20" x14ac:dyDescent="0.2">
      <c r="M93482">
        <v>1</v>
      </c>
      <c r="P93482" s="10"/>
      <c r="R93482" s="10"/>
      <c r="S93482" s="10"/>
      <c r="T93482" s="10"/>
    </row>
    <row r="93483" spans="13:20" x14ac:dyDescent="0.2">
      <c r="M93483">
        <v>0</v>
      </c>
      <c r="P93483" s="10"/>
      <c r="R93483" s="10"/>
      <c r="S93483" s="10"/>
      <c r="T93483" s="10"/>
    </row>
    <row r="93484" spans="13:20" x14ac:dyDescent="0.2">
      <c r="M93484">
        <v>1</v>
      </c>
      <c r="P93484" s="10"/>
      <c r="R93484" s="10"/>
      <c r="S93484" s="10"/>
      <c r="T93484" s="10"/>
    </row>
    <row r="93485" spans="13:20" x14ac:dyDescent="0.2">
      <c r="M93485">
        <v>0</v>
      </c>
      <c r="P93485" s="10"/>
      <c r="R93485" s="10"/>
      <c r="S93485" s="10"/>
      <c r="T93485" s="10"/>
    </row>
    <row r="93486" spans="13:20" x14ac:dyDescent="0.2">
      <c r="M93486">
        <v>0</v>
      </c>
      <c r="P93486" s="10"/>
      <c r="R93486" s="10"/>
      <c r="S93486" s="10"/>
      <c r="T93486" s="10"/>
    </row>
    <row r="93487" spans="13:20" x14ac:dyDescent="0.2">
      <c r="M93487">
        <v>0</v>
      </c>
      <c r="P93487" s="10"/>
      <c r="R93487" s="10"/>
      <c r="S93487" s="10"/>
      <c r="T93487" s="10"/>
    </row>
    <row r="93488" spans="13:20" x14ac:dyDescent="0.2">
      <c r="M93488">
        <v>1</v>
      </c>
      <c r="P93488" s="10"/>
      <c r="R93488" s="10"/>
      <c r="S93488" s="10"/>
      <c r="T93488" s="10"/>
    </row>
    <row r="93489" spans="13:20" x14ac:dyDescent="0.2">
      <c r="M93489">
        <v>0</v>
      </c>
      <c r="P93489" s="10"/>
      <c r="R93489" s="10"/>
      <c r="S93489" s="10"/>
      <c r="T93489" s="10"/>
    </row>
    <row r="93490" spans="13:20" x14ac:dyDescent="0.2">
      <c r="M93490">
        <v>1</v>
      </c>
      <c r="P93490" s="10"/>
      <c r="R93490" s="10"/>
      <c r="S93490" s="10"/>
      <c r="T93490" s="10"/>
    </row>
    <row r="93491" spans="13:20" x14ac:dyDescent="0.2">
      <c r="M93491">
        <v>0</v>
      </c>
      <c r="P93491" s="10"/>
      <c r="R93491" s="10"/>
      <c r="S93491" s="10"/>
      <c r="T93491" s="10"/>
    </row>
    <row r="93492" spans="13:20" x14ac:dyDescent="0.2">
      <c r="M93492">
        <v>0</v>
      </c>
      <c r="P93492" s="10"/>
      <c r="R93492" s="10"/>
      <c r="S93492" s="10"/>
      <c r="T93492" s="10"/>
    </row>
    <row r="93493" spans="13:20" x14ac:dyDescent="0.2">
      <c r="M93493">
        <v>1</v>
      </c>
      <c r="P93493" s="10"/>
      <c r="R93493" s="10"/>
      <c r="S93493" s="10"/>
      <c r="T93493" s="10"/>
    </row>
    <row r="93494" spans="13:20" x14ac:dyDescent="0.2">
      <c r="M93494">
        <v>0</v>
      </c>
      <c r="P93494" s="10"/>
      <c r="R93494" s="10"/>
      <c r="S93494" s="10"/>
      <c r="T93494" s="10"/>
    </row>
    <row r="93495" spans="13:20" x14ac:dyDescent="0.2">
      <c r="M93495">
        <v>1</v>
      </c>
      <c r="P93495" s="10"/>
      <c r="R93495" s="10"/>
      <c r="S93495" s="10"/>
      <c r="T93495" s="10"/>
    </row>
    <row r="93496" spans="13:20" x14ac:dyDescent="0.2">
      <c r="M93496">
        <v>0</v>
      </c>
      <c r="P93496" s="10"/>
      <c r="R93496" s="10"/>
      <c r="S93496" s="10"/>
      <c r="T93496" s="10"/>
    </row>
    <row r="93497" spans="13:20" x14ac:dyDescent="0.2">
      <c r="M93497">
        <v>0</v>
      </c>
      <c r="P93497" s="10"/>
      <c r="R93497" s="10"/>
      <c r="S93497" s="10"/>
      <c r="T93497" s="10"/>
    </row>
    <row r="93498" spans="13:20" x14ac:dyDescent="0.2">
      <c r="M93498">
        <v>1</v>
      </c>
      <c r="P93498" s="10"/>
      <c r="R93498" s="10"/>
      <c r="S93498" s="10"/>
      <c r="T93498" s="10"/>
    </row>
    <row r="93499" spans="13:20" x14ac:dyDescent="0.2">
      <c r="M93499">
        <v>0</v>
      </c>
      <c r="P93499" s="10"/>
      <c r="R93499" s="10"/>
      <c r="S93499" s="10"/>
      <c r="T93499" s="10"/>
    </row>
    <row r="93500" spans="13:20" x14ac:dyDescent="0.2">
      <c r="M93500">
        <v>0</v>
      </c>
      <c r="P93500" s="10"/>
      <c r="R93500" s="10"/>
      <c r="S93500" s="10"/>
      <c r="T93500" s="10"/>
    </row>
    <row r="93501" spans="13:20" x14ac:dyDescent="0.2">
      <c r="M93501">
        <v>1</v>
      </c>
      <c r="P93501" s="10"/>
      <c r="R93501" s="10"/>
      <c r="S93501" s="10"/>
      <c r="T93501" s="10"/>
    </row>
    <row r="93502" spans="13:20" x14ac:dyDescent="0.2">
      <c r="M93502">
        <v>0</v>
      </c>
      <c r="P93502" s="10"/>
      <c r="R93502" s="10"/>
      <c r="S93502" s="10"/>
      <c r="T93502" s="10"/>
    </row>
    <row r="93503" spans="13:20" x14ac:dyDescent="0.2">
      <c r="M93503">
        <v>0</v>
      </c>
      <c r="P93503" s="10"/>
      <c r="R93503" s="10"/>
      <c r="S93503" s="10"/>
      <c r="T93503" s="10"/>
    </row>
    <row r="93504" spans="13:20" x14ac:dyDescent="0.2">
      <c r="M93504">
        <v>1</v>
      </c>
      <c r="P93504" s="10"/>
      <c r="R93504" s="10"/>
      <c r="S93504" s="10"/>
      <c r="T93504" s="10"/>
    </row>
    <row r="93505" spans="13:20" x14ac:dyDescent="0.2">
      <c r="M93505">
        <v>0</v>
      </c>
      <c r="P93505" s="10"/>
      <c r="R93505" s="10"/>
      <c r="S93505" s="10"/>
      <c r="T93505" s="10"/>
    </row>
    <row r="93506" spans="13:20" x14ac:dyDescent="0.2">
      <c r="M93506">
        <v>0</v>
      </c>
      <c r="P93506" s="10"/>
      <c r="R93506" s="10"/>
      <c r="S93506" s="10"/>
      <c r="T93506" s="10"/>
    </row>
    <row r="93507" spans="13:20" x14ac:dyDescent="0.2">
      <c r="M93507">
        <v>1</v>
      </c>
      <c r="P93507" s="10"/>
      <c r="R93507" s="10"/>
      <c r="S93507" s="10"/>
      <c r="T93507" s="10"/>
    </row>
    <row r="93508" spans="13:20" x14ac:dyDescent="0.2">
      <c r="M93508">
        <v>0</v>
      </c>
      <c r="P93508" s="10"/>
      <c r="R93508" s="10"/>
      <c r="S93508" s="10"/>
      <c r="T93508" s="10"/>
    </row>
    <row r="93509" spans="13:20" x14ac:dyDescent="0.2">
      <c r="M93509">
        <v>1</v>
      </c>
      <c r="P93509" s="10"/>
      <c r="R93509" s="10"/>
      <c r="S93509" s="10"/>
      <c r="T93509" s="10"/>
    </row>
    <row r="93510" spans="13:20" x14ac:dyDescent="0.2">
      <c r="M93510">
        <v>0</v>
      </c>
      <c r="P93510" s="10"/>
      <c r="R93510" s="10"/>
      <c r="S93510" s="10"/>
      <c r="T93510" s="10"/>
    </row>
    <row r="93511" spans="13:20" x14ac:dyDescent="0.2">
      <c r="M93511">
        <v>0</v>
      </c>
      <c r="P93511" s="10"/>
      <c r="R93511" s="10"/>
      <c r="S93511" s="10"/>
      <c r="T93511" s="10"/>
    </row>
    <row r="93512" spans="13:20" x14ac:dyDescent="0.2">
      <c r="M93512">
        <v>1</v>
      </c>
      <c r="P93512" s="10"/>
      <c r="R93512" s="10"/>
      <c r="S93512" s="10"/>
      <c r="T93512" s="10"/>
    </row>
    <row r="93513" spans="13:20" x14ac:dyDescent="0.2">
      <c r="M93513">
        <v>0</v>
      </c>
      <c r="P93513" s="10"/>
      <c r="R93513" s="10"/>
      <c r="S93513" s="10"/>
      <c r="T93513" s="10"/>
    </row>
    <row r="93514" spans="13:20" x14ac:dyDescent="0.2">
      <c r="M93514">
        <v>1</v>
      </c>
      <c r="P93514" s="10"/>
      <c r="R93514" s="10"/>
      <c r="S93514" s="10"/>
      <c r="T93514" s="10"/>
    </row>
    <row r="93515" spans="13:20" x14ac:dyDescent="0.2">
      <c r="M93515">
        <v>0</v>
      </c>
      <c r="P93515" s="10"/>
      <c r="R93515" s="10"/>
      <c r="S93515" s="10"/>
      <c r="T93515" s="10"/>
    </row>
    <row r="93516" spans="13:20" x14ac:dyDescent="0.2">
      <c r="M93516">
        <v>0</v>
      </c>
      <c r="P93516" s="10"/>
      <c r="R93516" s="10"/>
      <c r="S93516" s="10"/>
      <c r="T93516" s="10"/>
    </row>
    <row r="93517" spans="13:20" x14ac:dyDescent="0.2">
      <c r="M93517">
        <v>1</v>
      </c>
      <c r="P93517" s="10"/>
      <c r="R93517" s="10"/>
      <c r="S93517" s="10"/>
      <c r="T93517" s="10"/>
    </row>
    <row r="93518" spans="13:20" x14ac:dyDescent="0.2">
      <c r="M93518">
        <v>0</v>
      </c>
      <c r="P93518" s="10"/>
      <c r="R93518" s="10"/>
      <c r="S93518" s="10"/>
      <c r="T93518" s="10"/>
    </row>
    <row r="93519" spans="13:20" x14ac:dyDescent="0.2">
      <c r="M93519">
        <v>1</v>
      </c>
      <c r="P93519" s="10"/>
      <c r="R93519" s="10"/>
      <c r="S93519" s="10"/>
      <c r="T93519" s="10"/>
    </row>
    <row r="93520" spans="13:20" x14ac:dyDescent="0.2">
      <c r="M93520">
        <v>0</v>
      </c>
      <c r="P93520" s="10"/>
      <c r="R93520" s="10"/>
      <c r="S93520" s="10"/>
      <c r="T93520" s="10"/>
    </row>
    <row r="93521" spans="13:20" x14ac:dyDescent="0.2">
      <c r="M93521">
        <v>1</v>
      </c>
      <c r="P93521" s="10"/>
      <c r="R93521" s="10"/>
      <c r="S93521" s="10"/>
      <c r="T93521" s="10"/>
    </row>
    <row r="93522" spans="13:20" x14ac:dyDescent="0.2">
      <c r="M93522">
        <v>0</v>
      </c>
      <c r="P93522" s="10"/>
      <c r="R93522" s="10"/>
      <c r="S93522" s="10"/>
      <c r="T93522" s="10"/>
    </row>
    <row r="93523" spans="13:20" x14ac:dyDescent="0.2">
      <c r="M93523">
        <v>1</v>
      </c>
      <c r="P93523" s="10"/>
      <c r="R93523" s="10"/>
      <c r="S93523" s="10"/>
      <c r="T93523" s="10"/>
    </row>
    <row r="93524" spans="13:20" x14ac:dyDescent="0.2">
      <c r="M93524">
        <v>0</v>
      </c>
      <c r="P93524" s="10"/>
      <c r="R93524" s="10"/>
      <c r="S93524" s="10"/>
      <c r="T93524" s="10"/>
    </row>
    <row r="93525" spans="13:20" x14ac:dyDescent="0.2">
      <c r="M93525">
        <v>0</v>
      </c>
      <c r="P93525" s="10"/>
      <c r="R93525" s="10"/>
      <c r="S93525" s="10"/>
      <c r="T93525" s="10"/>
    </row>
    <row r="93526" spans="13:20" x14ac:dyDescent="0.2">
      <c r="M93526">
        <v>1</v>
      </c>
      <c r="P93526" s="10"/>
      <c r="R93526" s="10"/>
      <c r="S93526" s="10"/>
      <c r="T93526" s="10"/>
    </row>
    <row r="93527" spans="13:20" x14ac:dyDescent="0.2">
      <c r="M93527">
        <v>0</v>
      </c>
      <c r="P93527" s="10"/>
      <c r="R93527" s="10"/>
      <c r="S93527" s="10"/>
      <c r="T93527" s="10"/>
    </row>
    <row r="93528" spans="13:20" x14ac:dyDescent="0.2">
      <c r="M93528">
        <v>0</v>
      </c>
      <c r="P93528" s="10"/>
      <c r="R93528" s="10"/>
      <c r="S93528" s="10"/>
      <c r="T93528" s="10"/>
    </row>
    <row r="93529" spans="13:20" x14ac:dyDescent="0.2">
      <c r="M93529">
        <v>1</v>
      </c>
      <c r="P93529" s="10"/>
      <c r="R93529" s="10"/>
      <c r="S93529" s="10"/>
      <c r="T93529" s="10"/>
    </row>
    <row r="93530" spans="13:20" x14ac:dyDescent="0.2">
      <c r="M93530">
        <v>0</v>
      </c>
      <c r="P93530" s="10"/>
      <c r="R93530" s="10"/>
      <c r="S93530" s="10"/>
      <c r="T93530" s="10"/>
    </row>
    <row r="93531" spans="13:20" x14ac:dyDescent="0.2">
      <c r="M93531">
        <v>1</v>
      </c>
      <c r="P93531" s="10"/>
      <c r="R93531" s="10"/>
      <c r="S93531" s="10"/>
      <c r="T93531" s="10"/>
    </row>
    <row r="93532" spans="13:20" x14ac:dyDescent="0.2">
      <c r="M93532">
        <v>0</v>
      </c>
      <c r="P93532" s="10"/>
      <c r="R93532" s="10"/>
      <c r="S93532" s="10"/>
      <c r="T93532" s="10"/>
    </row>
    <row r="93533" spans="13:20" x14ac:dyDescent="0.2">
      <c r="M93533">
        <v>1</v>
      </c>
      <c r="P93533" s="10"/>
      <c r="R93533" s="10"/>
      <c r="S93533" s="10"/>
      <c r="T93533" s="10"/>
    </row>
    <row r="93534" spans="13:20" x14ac:dyDescent="0.2">
      <c r="M93534">
        <v>0</v>
      </c>
      <c r="P93534" s="10"/>
      <c r="R93534" s="10"/>
      <c r="S93534" s="10"/>
      <c r="T93534" s="10"/>
    </row>
    <row r="93535" spans="13:20" x14ac:dyDescent="0.2">
      <c r="M93535">
        <v>0</v>
      </c>
      <c r="P93535" s="10"/>
      <c r="R93535" s="10"/>
      <c r="S93535" s="10"/>
      <c r="T93535" s="10"/>
    </row>
    <row r="93536" spans="13:20" x14ac:dyDescent="0.2">
      <c r="M93536">
        <v>0</v>
      </c>
      <c r="P93536" s="10"/>
      <c r="R93536" s="10"/>
      <c r="S93536" s="10"/>
      <c r="T93536" s="10"/>
    </row>
    <row r="93537" spans="13:20" x14ac:dyDescent="0.2">
      <c r="M93537">
        <v>0</v>
      </c>
      <c r="P93537" s="10"/>
      <c r="R93537" s="10"/>
      <c r="S93537" s="10"/>
      <c r="T93537" s="10"/>
    </row>
    <row r="93538" spans="13:20" x14ac:dyDescent="0.2">
      <c r="M93538">
        <v>0</v>
      </c>
      <c r="P93538" s="10"/>
      <c r="R93538" s="10"/>
      <c r="S93538" s="10"/>
      <c r="T93538" s="10"/>
    </row>
    <row r="93539" spans="13:20" x14ac:dyDescent="0.2">
      <c r="M93539">
        <v>0</v>
      </c>
      <c r="P93539" s="10"/>
      <c r="R93539" s="10"/>
      <c r="S93539" s="10"/>
      <c r="T93539" s="10"/>
    </row>
    <row r="93540" spans="13:20" x14ac:dyDescent="0.2">
      <c r="M93540">
        <v>1</v>
      </c>
      <c r="P93540" s="10"/>
      <c r="R93540" s="10"/>
      <c r="S93540" s="10"/>
      <c r="T93540" s="10"/>
    </row>
    <row r="93541" spans="13:20" x14ac:dyDescent="0.2">
      <c r="M93541">
        <v>0</v>
      </c>
      <c r="P93541" s="10"/>
      <c r="R93541" s="10"/>
      <c r="S93541" s="10"/>
      <c r="T93541" s="10"/>
    </row>
    <row r="93542" spans="13:20" x14ac:dyDescent="0.2">
      <c r="M93542">
        <v>1</v>
      </c>
      <c r="P93542" s="10"/>
      <c r="R93542" s="10"/>
      <c r="S93542" s="10"/>
      <c r="T93542" s="10"/>
    </row>
    <row r="93543" spans="13:20" x14ac:dyDescent="0.2">
      <c r="M93543">
        <v>0</v>
      </c>
      <c r="P93543" s="10"/>
      <c r="R93543" s="10"/>
      <c r="S93543" s="10"/>
      <c r="T93543" s="10"/>
    </row>
    <row r="93544" spans="13:20" x14ac:dyDescent="0.2">
      <c r="M93544">
        <v>0</v>
      </c>
      <c r="P93544" s="10"/>
      <c r="R93544" s="10"/>
      <c r="S93544" s="10"/>
      <c r="T93544" s="10"/>
    </row>
    <row r="93545" spans="13:20" x14ac:dyDescent="0.2">
      <c r="M93545">
        <v>1</v>
      </c>
      <c r="P93545" s="10"/>
      <c r="R93545" s="10"/>
      <c r="S93545" s="10"/>
      <c r="T93545" s="10"/>
    </row>
    <row r="93546" spans="13:20" x14ac:dyDescent="0.2">
      <c r="M93546">
        <v>0</v>
      </c>
      <c r="P93546" s="10"/>
      <c r="R93546" s="10"/>
      <c r="S93546" s="10"/>
      <c r="T93546" s="10"/>
    </row>
    <row r="93547" spans="13:20" x14ac:dyDescent="0.2">
      <c r="M93547">
        <v>0</v>
      </c>
      <c r="P93547" s="10"/>
      <c r="R93547" s="10"/>
      <c r="S93547" s="10"/>
      <c r="T93547" s="10"/>
    </row>
    <row r="93548" spans="13:20" x14ac:dyDescent="0.2">
      <c r="M93548">
        <v>1</v>
      </c>
      <c r="P93548" s="10"/>
      <c r="R93548" s="10"/>
      <c r="S93548" s="10"/>
      <c r="T93548" s="10"/>
    </row>
    <row r="93549" spans="13:20" x14ac:dyDescent="0.2">
      <c r="M93549">
        <v>0</v>
      </c>
      <c r="P93549" s="10"/>
      <c r="R93549" s="10"/>
      <c r="S93549" s="10"/>
      <c r="T93549" s="10"/>
    </row>
    <row r="93550" spans="13:20" x14ac:dyDescent="0.2">
      <c r="M93550">
        <v>0</v>
      </c>
      <c r="P93550" s="10"/>
      <c r="R93550" s="10"/>
      <c r="S93550" s="10"/>
      <c r="T93550" s="10"/>
    </row>
    <row r="93551" spans="13:20" x14ac:dyDescent="0.2">
      <c r="M93551">
        <v>1</v>
      </c>
      <c r="P93551" s="10"/>
      <c r="R93551" s="10"/>
      <c r="S93551" s="10"/>
      <c r="T93551" s="10"/>
    </row>
    <row r="93552" spans="13:20" x14ac:dyDescent="0.2">
      <c r="M93552">
        <v>0</v>
      </c>
      <c r="P93552" s="10"/>
      <c r="R93552" s="10"/>
      <c r="S93552" s="10"/>
      <c r="T93552" s="10"/>
    </row>
    <row r="93553" spans="13:20" x14ac:dyDescent="0.2">
      <c r="M93553">
        <v>1</v>
      </c>
      <c r="P93553" s="10"/>
      <c r="R93553" s="10"/>
      <c r="S93553" s="10"/>
      <c r="T93553" s="10"/>
    </row>
    <row r="93554" spans="13:20" x14ac:dyDescent="0.2">
      <c r="M93554">
        <v>0</v>
      </c>
      <c r="P93554" s="10"/>
      <c r="R93554" s="10"/>
      <c r="S93554" s="10"/>
      <c r="T93554" s="10"/>
    </row>
    <row r="93555" spans="13:20" x14ac:dyDescent="0.2">
      <c r="M93555">
        <v>0</v>
      </c>
      <c r="P93555" s="10"/>
      <c r="R93555" s="10"/>
      <c r="S93555" s="10"/>
      <c r="T93555" s="10"/>
    </row>
    <row r="93556" spans="13:20" x14ac:dyDescent="0.2">
      <c r="M93556">
        <v>1</v>
      </c>
      <c r="P93556" s="10"/>
      <c r="R93556" s="10"/>
      <c r="S93556" s="10"/>
      <c r="T93556" s="10"/>
    </row>
    <row r="93557" spans="13:20" x14ac:dyDescent="0.2">
      <c r="M93557">
        <v>0</v>
      </c>
      <c r="P93557" s="10"/>
      <c r="R93557" s="10"/>
      <c r="S93557" s="10"/>
      <c r="T93557" s="10"/>
    </row>
    <row r="93558" spans="13:20" x14ac:dyDescent="0.2">
      <c r="M93558">
        <v>0</v>
      </c>
      <c r="P93558" s="10"/>
      <c r="R93558" s="10"/>
      <c r="S93558" s="10"/>
      <c r="T93558" s="10"/>
    </row>
    <row r="93559" spans="13:20" x14ac:dyDescent="0.2">
      <c r="M93559">
        <v>1</v>
      </c>
      <c r="P93559" s="10"/>
      <c r="R93559" s="10"/>
      <c r="S93559" s="10"/>
      <c r="T93559" s="10"/>
    </row>
    <row r="93560" spans="13:20" x14ac:dyDescent="0.2">
      <c r="M93560">
        <v>0</v>
      </c>
      <c r="P93560" s="10"/>
      <c r="R93560" s="10"/>
      <c r="S93560" s="10"/>
      <c r="T93560" s="10"/>
    </row>
    <row r="93561" spans="13:20" x14ac:dyDescent="0.2">
      <c r="M93561">
        <v>1</v>
      </c>
      <c r="P93561" s="10"/>
      <c r="R93561" s="10"/>
      <c r="S93561" s="10"/>
      <c r="T93561" s="10"/>
    </row>
    <row r="93562" spans="13:20" x14ac:dyDescent="0.2">
      <c r="M93562">
        <v>0</v>
      </c>
      <c r="P93562" s="10"/>
      <c r="R93562" s="10"/>
      <c r="S93562" s="10"/>
      <c r="T93562" s="10"/>
    </row>
    <row r="93563" spans="13:20" x14ac:dyDescent="0.2">
      <c r="M93563">
        <v>0</v>
      </c>
      <c r="P93563" s="10"/>
      <c r="R93563" s="10"/>
      <c r="S93563" s="10"/>
      <c r="T93563" s="10"/>
    </row>
    <row r="93564" spans="13:20" x14ac:dyDescent="0.2">
      <c r="M93564">
        <v>1</v>
      </c>
      <c r="P93564" s="10"/>
      <c r="R93564" s="10"/>
      <c r="S93564" s="10"/>
      <c r="T93564" s="10"/>
    </row>
    <row r="93565" spans="13:20" x14ac:dyDescent="0.2">
      <c r="M93565">
        <v>0</v>
      </c>
      <c r="P93565" s="10"/>
      <c r="R93565" s="10"/>
      <c r="S93565" s="10"/>
      <c r="T93565" s="10"/>
    </row>
    <row r="93566" spans="13:20" x14ac:dyDescent="0.2">
      <c r="M93566">
        <v>0</v>
      </c>
      <c r="P93566" s="10"/>
      <c r="R93566" s="10"/>
      <c r="S93566" s="10"/>
      <c r="T93566" s="10"/>
    </row>
    <row r="93567" spans="13:20" x14ac:dyDescent="0.2">
      <c r="M93567">
        <v>1</v>
      </c>
      <c r="P93567" s="10"/>
      <c r="R93567" s="10"/>
      <c r="S93567" s="10"/>
      <c r="T93567" s="10"/>
    </row>
    <row r="93568" spans="13:20" x14ac:dyDescent="0.2">
      <c r="M93568">
        <v>0</v>
      </c>
      <c r="P93568" s="10"/>
      <c r="R93568" s="10"/>
      <c r="S93568" s="10"/>
      <c r="T93568" s="10"/>
    </row>
    <row r="93569" spans="13:20" x14ac:dyDescent="0.2">
      <c r="M93569">
        <v>0</v>
      </c>
      <c r="P93569" s="10"/>
      <c r="R93569" s="10"/>
      <c r="S93569" s="10"/>
      <c r="T93569" s="10"/>
    </row>
    <row r="93570" spans="13:20" x14ac:dyDescent="0.2">
      <c r="M93570">
        <v>1</v>
      </c>
      <c r="P93570" s="10"/>
      <c r="R93570" s="10"/>
      <c r="S93570" s="10"/>
      <c r="T93570" s="10"/>
    </row>
    <row r="93571" spans="13:20" x14ac:dyDescent="0.2">
      <c r="M93571">
        <v>0</v>
      </c>
      <c r="P93571" s="10"/>
      <c r="R93571" s="10"/>
      <c r="S93571" s="10"/>
      <c r="T93571" s="10"/>
    </row>
    <row r="93572" spans="13:20" x14ac:dyDescent="0.2">
      <c r="M93572">
        <v>1</v>
      </c>
      <c r="P93572" s="10"/>
      <c r="R93572" s="10"/>
      <c r="S93572" s="10"/>
      <c r="T93572" s="10"/>
    </row>
    <row r="93573" spans="13:20" x14ac:dyDescent="0.2">
      <c r="M93573">
        <v>0</v>
      </c>
      <c r="P93573" s="10"/>
      <c r="R93573" s="10"/>
      <c r="S93573" s="10"/>
      <c r="T93573" s="10"/>
    </row>
    <row r="93574" spans="13:20" x14ac:dyDescent="0.2">
      <c r="M93574">
        <v>0</v>
      </c>
      <c r="P93574" s="10"/>
      <c r="R93574" s="10"/>
      <c r="S93574" s="10"/>
      <c r="T93574" s="10"/>
    </row>
    <row r="93575" spans="13:20" x14ac:dyDescent="0.2">
      <c r="M93575">
        <v>1</v>
      </c>
      <c r="P93575" s="10"/>
      <c r="R93575" s="10"/>
      <c r="S93575" s="10"/>
      <c r="T93575" s="10"/>
    </row>
    <row r="93576" spans="13:20" x14ac:dyDescent="0.2">
      <c r="M93576">
        <v>0</v>
      </c>
      <c r="P93576" s="10"/>
      <c r="R93576" s="10"/>
      <c r="S93576" s="10"/>
      <c r="T93576" s="10"/>
    </row>
    <row r="93577" spans="13:20" x14ac:dyDescent="0.2">
      <c r="M93577">
        <v>0</v>
      </c>
      <c r="P93577" s="10"/>
      <c r="R93577" s="10"/>
      <c r="S93577" s="10"/>
      <c r="T93577" s="10"/>
    </row>
    <row r="93578" spans="13:20" x14ac:dyDescent="0.2">
      <c r="M93578">
        <v>1</v>
      </c>
      <c r="P93578" s="10"/>
      <c r="R93578" s="10"/>
      <c r="S93578" s="10"/>
      <c r="T93578" s="10"/>
    </row>
    <row r="93579" spans="13:20" x14ac:dyDescent="0.2">
      <c r="M93579">
        <v>0</v>
      </c>
      <c r="P93579" s="10"/>
      <c r="R93579" s="10"/>
      <c r="S93579" s="10"/>
      <c r="T93579" s="10"/>
    </row>
    <row r="93580" spans="13:20" x14ac:dyDescent="0.2">
      <c r="M93580">
        <v>1</v>
      </c>
      <c r="P93580" s="10"/>
      <c r="R93580" s="10"/>
      <c r="S93580" s="10"/>
      <c r="T93580" s="10"/>
    </row>
    <row r="93581" spans="13:20" x14ac:dyDescent="0.2">
      <c r="M93581">
        <v>0</v>
      </c>
      <c r="P93581" s="10"/>
      <c r="R93581" s="10"/>
      <c r="S93581" s="10"/>
      <c r="T93581" s="10"/>
    </row>
    <row r="93582" spans="13:20" x14ac:dyDescent="0.2">
      <c r="M93582">
        <v>1</v>
      </c>
      <c r="P93582" s="10"/>
      <c r="R93582" s="10"/>
      <c r="S93582" s="10"/>
      <c r="T93582" s="10"/>
    </row>
    <row r="93583" spans="13:20" x14ac:dyDescent="0.2">
      <c r="M93583">
        <v>0</v>
      </c>
      <c r="P93583" s="10"/>
      <c r="R93583" s="10"/>
      <c r="S93583" s="10"/>
      <c r="T93583" s="10"/>
    </row>
    <row r="93584" spans="13:20" x14ac:dyDescent="0.2">
      <c r="M93584">
        <v>0</v>
      </c>
      <c r="P93584" s="10"/>
      <c r="R93584" s="10"/>
      <c r="S93584" s="10"/>
      <c r="T93584" s="10"/>
    </row>
    <row r="93585" spans="13:20" x14ac:dyDescent="0.2">
      <c r="M93585">
        <v>0</v>
      </c>
      <c r="P93585" s="10"/>
      <c r="R93585" s="10"/>
      <c r="S93585" s="10"/>
      <c r="T93585" s="10"/>
    </row>
    <row r="93586" spans="13:20" x14ac:dyDescent="0.2">
      <c r="M93586">
        <v>1</v>
      </c>
      <c r="P93586" s="10"/>
      <c r="R93586" s="10"/>
      <c r="S93586" s="10"/>
      <c r="T93586" s="10"/>
    </row>
    <row r="93587" spans="13:20" x14ac:dyDescent="0.2">
      <c r="M93587">
        <v>0</v>
      </c>
      <c r="P93587" s="10"/>
      <c r="R93587" s="10"/>
      <c r="S93587" s="10"/>
      <c r="T93587" s="10"/>
    </row>
    <row r="93588" spans="13:20" x14ac:dyDescent="0.2">
      <c r="M93588">
        <v>0</v>
      </c>
      <c r="P93588" s="10"/>
      <c r="R93588" s="10"/>
      <c r="S93588" s="10"/>
      <c r="T93588" s="10"/>
    </row>
    <row r="93589" spans="13:20" x14ac:dyDescent="0.2">
      <c r="M93589">
        <v>1</v>
      </c>
      <c r="P93589" s="10"/>
      <c r="R93589" s="10"/>
      <c r="S93589" s="10"/>
      <c r="T93589" s="10"/>
    </row>
    <row r="93590" spans="13:20" x14ac:dyDescent="0.2">
      <c r="M93590">
        <v>0</v>
      </c>
      <c r="P93590" s="10"/>
      <c r="R93590" s="10"/>
      <c r="S93590" s="10"/>
      <c r="T93590" s="10"/>
    </row>
    <row r="93591" spans="13:20" x14ac:dyDescent="0.2">
      <c r="M93591">
        <v>1</v>
      </c>
      <c r="P93591" s="10"/>
      <c r="R93591" s="10"/>
      <c r="S93591" s="10"/>
      <c r="T93591" s="10"/>
    </row>
    <row r="93592" spans="13:20" x14ac:dyDescent="0.2">
      <c r="M93592">
        <v>0</v>
      </c>
      <c r="P93592" s="10"/>
      <c r="R93592" s="10"/>
      <c r="S93592" s="10"/>
      <c r="T93592" s="10"/>
    </row>
    <row r="93593" spans="13:20" x14ac:dyDescent="0.2">
      <c r="M93593">
        <v>0</v>
      </c>
      <c r="P93593" s="10"/>
      <c r="R93593" s="10"/>
      <c r="S93593" s="10"/>
      <c r="T93593" s="10"/>
    </row>
    <row r="93594" spans="13:20" x14ac:dyDescent="0.2">
      <c r="M93594">
        <v>1</v>
      </c>
      <c r="P93594" s="10"/>
      <c r="R93594" s="10"/>
      <c r="S93594" s="10"/>
      <c r="T93594" s="10"/>
    </row>
    <row r="93595" spans="13:20" x14ac:dyDescent="0.2">
      <c r="M93595">
        <v>0</v>
      </c>
      <c r="P93595" s="10"/>
      <c r="R93595" s="10"/>
      <c r="S93595" s="10"/>
      <c r="T93595" s="10"/>
    </row>
    <row r="93596" spans="13:20" x14ac:dyDescent="0.2">
      <c r="M93596">
        <v>1</v>
      </c>
      <c r="P93596" s="10"/>
      <c r="R93596" s="10"/>
      <c r="S93596" s="10"/>
      <c r="T93596" s="10"/>
    </row>
    <row r="93597" spans="13:20" x14ac:dyDescent="0.2">
      <c r="M93597">
        <v>0</v>
      </c>
      <c r="P93597" s="10"/>
      <c r="R93597" s="10"/>
      <c r="S93597" s="10"/>
      <c r="T93597" s="10"/>
    </row>
    <row r="93598" spans="13:20" x14ac:dyDescent="0.2">
      <c r="M93598">
        <v>0</v>
      </c>
      <c r="P93598" s="10"/>
      <c r="R93598" s="10"/>
      <c r="S93598" s="10"/>
      <c r="T93598" s="10"/>
    </row>
    <row r="93599" spans="13:20" x14ac:dyDescent="0.2">
      <c r="M93599">
        <v>1</v>
      </c>
      <c r="P93599" s="10"/>
      <c r="R93599" s="10"/>
      <c r="S93599" s="10"/>
      <c r="T93599" s="10"/>
    </row>
    <row r="93600" spans="13:20" x14ac:dyDescent="0.2">
      <c r="M93600">
        <v>0</v>
      </c>
      <c r="P93600" s="10"/>
      <c r="R93600" s="10"/>
      <c r="S93600" s="10"/>
      <c r="T93600" s="10"/>
    </row>
    <row r="93601" spans="13:20" x14ac:dyDescent="0.2">
      <c r="M93601">
        <v>0</v>
      </c>
      <c r="P93601" s="10"/>
      <c r="R93601" s="10"/>
      <c r="S93601" s="10"/>
      <c r="T93601" s="10"/>
    </row>
    <row r="93602" spans="13:20" x14ac:dyDescent="0.2">
      <c r="M93602">
        <v>1</v>
      </c>
      <c r="P93602" s="10"/>
      <c r="R93602" s="10"/>
      <c r="S93602" s="10"/>
      <c r="T93602" s="10"/>
    </row>
    <row r="93603" spans="13:20" x14ac:dyDescent="0.2">
      <c r="M93603">
        <v>0</v>
      </c>
      <c r="P93603" s="10"/>
      <c r="R93603" s="10"/>
      <c r="S93603" s="10"/>
      <c r="T93603" s="10"/>
    </row>
    <row r="93604" spans="13:20" x14ac:dyDescent="0.2">
      <c r="M93604">
        <v>0</v>
      </c>
      <c r="P93604" s="10"/>
      <c r="R93604" s="10"/>
      <c r="S93604" s="10"/>
      <c r="T93604" s="10"/>
    </row>
    <row r="93605" spans="13:20" x14ac:dyDescent="0.2">
      <c r="M93605">
        <v>1</v>
      </c>
      <c r="P93605" s="10"/>
      <c r="R93605" s="10"/>
      <c r="S93605" s="10"/>
      <c r="T93605" s="10"/>
    </row>
    <row r="93606" spans="13:20" x14ac:dyDescent="0.2">
      <c r="M93606">
        <v>0</v>
      </c>
      <c r="P93606" s="10"/>
      <c r="R93606" s="10"/>
      <c r="S93606" s="10"/>
      <c r="T93606" s="10"/>
    </row>
    <row r="93607" spans="13:20" x14ac:dyDescent="0.2">
      <c r="M93607">
        <v>1</v>
      </c>
      <c r="P93607" s="10"/>
      <c r="R93607" s="10"/>
      <c r="S93607" s="10"/>
      <c r="T93607" s="10"/>
    </row>
    <row r="93608" spans="13:20" x14ac:dyDescent="0.2">
      <c r="M93608">
        <v>0</v>
      </c>
      <c r="P93608" s="10"/>
      <c r="R93608" s="10"/>
      <c r="S93608" s="10"/>
      <c r="T93608" s="10"/>
    </row>
    <row r="93609" spans="13:20" x14ac:dyDescent="0.2">
      <c r="M93609">
        <v>0</v>
      </c>
      <c r="P93609" s="10"/>
      <c r="R93609" s="10"/>
      <c r="S93609" s="10"/>
      <c r="T93609" s="10"/>
    </row>
    <row r="93610" spans="13:20" x14ac:dyDescent="0.2">
      <c r="M93610">
        <v>1</v>
      </c>
      <c r="P93610" s="10"/>
      <c r="R93610" s="10"/>
      <c r="S93610" s="10"/>
      <c r="T93610" s="10"/>
    </row>
    <row r="93611" spans="13:20" x14ac:dyDescent="0.2">
      <c r="M93611">
        <v>0</v>
      </c>
      <c r="P93611" s="10"/>
      <c r="R93611" s="10"/>
      <c r="S93611" s="10"/>
      <c r="T93611" s="10"/>
    </row>
    <row r="93612" spans="13:20" x14ac:dyDescent="0.2">
      <c r="M93612">
        <v>0</v>
      </c>
      <c r="P93612" s="10"/>
      <c r="R93612" s="10"/>
      <c r="S93612" s="10"/>
      <c r="T93612" s="10"/>
    </row>
    <row r="93613" spans="13:20" x14ac:dyDescent="0.2">
      <c r="M93613">
        <v>1</v>
      </c>
      <c r="P93613" s="10"/>
      <c r="R93613" s="10"/>
      <c r="S93613" s="10"/>
      <c r="T93613" s="10"/>
    </row>
    <row r="93614" spans="13:20" x14ac:dyDescent="0.2">
      <c r="M93614">
        <v>0</v>
      </c>
      <c r="P93614" s="10"/>
      <c r="R93614" s="10"/>
      <c r="S93614" s="10"/>
      <c r="T93614" s="10"/>
    </row>
    <row r="93615" spans="13:20" x14ac:dyDescent="0.2">
      <c r="M93615">
        <v>1</v>
      </c>
      <c r="P93615" s="10"/>
      <c r="R93615" s="10"/>
      <c r="S93615" s="10"/>
      <c r="T93615" s="10"/>
    </row>
    <row r="93616" spans="13:20" x14ac:dyDescent="0.2">
      <c r="M93616">
        <v>0</v>
      </c>
      <c r="P93616" s="10"/>
      <c r="R93616" s="10"/>
      <c r="S93616" s="10"/>
      <c r="T93616" s="10"/>
    </row>
    <row r="93617" spans="13:20" x14ac:dyDescent="0.2">
      <c r="M93617">
        <v>0</v>
      </c>
      <c r="P93617" s="10"/>
      <c r="R93617" s="10"/>
      <c r="S93617" s="10"/>
      <c r="T93617" s="10"/>
    </row>
    <row r="93618" spans="13:20" x14ac:dyDescent="0.2">
      <c r="M93618">
        <v>1</v>
      </c>
      <c r="P93618" s="10"/>
      <c r="R93618" s="10"/>
      <c r="S93618" s="10"/>
      <c r="T93618" s="10"/>
    </row>
    <row r="93619" spans="13:20" x14ac:dyDescent="0.2">
      <c r="M93619">
        <v>0</v>
      </c>
      <c r="P93619" s="10"/>
      <c r="R93619" s="10"/>
      <c r="S93619" s="10"/>
      <c r="T93619" s="10"/>
    </row>
    <row r="93620" spans="13:20" x14ac:dyDescent="0.2">
      <c r="M93620">
        <v>0</v>
      </c>
      <c r="P93620" s="10"/>
      <c r="R93620" s="10"/>
      <c r="S93620" s="10"/>
      <c r="T93620" s="10"/>
    </row>
    <row r="93621" spans="13:20" x14ac:dyDescent="0.2">
      <c r="M93621">
        <v>0</v>
      </c>
      <c r="P93621" s="10"/>
      <c r="R93621" s="10"/>
      <c r="S93621" s="10"/>
      <c r="T93621" s="10"/>
    </row>
    <row r="93622" spans="13:20" x14ac:dyDescent="0.2">
      <c r="M93622">
        <v>1</v>
      </c>
      <c r="P93622" s="10"/>
      <c r="R93622" s="10"/>
      <c r="S93622" s="10"/>
      <c r="T93622" s="10"/>
    </row>
    <row r="93623" spans="13:20" x14ac:dyDescent="0.2">
      <c r="M93623">
        <v>0</v>
      </c>
      <c r="P93623" s="10"/>
      <c r="R93623" s="10"/>
      <c r="S93623" s="10"/>
      <c r="T93623" s="10"/>
    </row>
    <row r="93624" spans="13:20" x14ac:dyDescent="0.2">
      <c r="M93624">
        <v>0</v>
      </c>
      <c r="P93624" s="10"/>
      <c r="R93624" s="10"/>
      <c r="S93624" s="10"/>
      <c r="T93624" s="10"/>
    </row>
    <row r="93625" spans="13:20" x14ac:dyDescent="0.2">
      <c r="M93625">
        <v>1</v>
      </c>
      <c r="P93625" s="10"/>
      <c r="R93625" s="10"/>
      <c r="S93625" s="10"/>
      <c r="T93625" s="10"/>
    </row>
    <row r="93626" spans="13:20" x14ac:dyDescent="0.2">
      <c r="M93626">
        <v>0</v>
      </c>
      <c r="P93626" s="10"/>
      <c r="R93626" s="10"/>
      <c r="S93626" s="10"/>
      <c r="T93626" s="10"/>
    </row>
    <row r="93627" spans="13:20" x14ac:dyDescent="0.2">
      <c r="M93627">
        <v>1</v>
      </c>
      <c r="P93627" s="10"/>
      <c r="R93627" s="10"/>
      <c r="S93627" s="10"/>
      <c r="T93627" s="10"/>
    </row>
    <row r="93628" spans="13:20" x14ac:dyDescent="0.2">
      <c r="M93628">
        <v>0</v>
      </c>
      <c r="P93628" s="10"/>
      <c r="R93628" s="10"/>
      <c r="S93628" s="10"/>
      <c r="T93628" s="10"/>
    </row>
    <row r="93629" spans="13:20" x14ac:dyDescent="0.2">
      <c r="M93629">
        <v>1</v>
      </c>
      <c r="P93629" s="10"/>
      <c r="R93629" s="10"/>
      <c r="S93629" s="10"/>
      <c r="T93629" s="10"/>
    </row>
    <row r="93630" spans="13:20" x14ac:dyDescent="0.2">
      <c r="M93630">
        <v>0</v>
      </c>
      <c r="P93630" s="10"/>
      <c r="R93630" s="10"/>
      <c r="S93630" s="10"/>
      <c r="T93630" s="10"/>
    </row>
    <row r="93631" spans="13:20" x14ac:dyDescent="0.2">
      <c r="M93631">
        <v>0</v>
      </c>
      <c r="P93631" s="10"/>
      <c r="R93631" s="10"/>
      <c r="S93631" s="10"/>
      <c r="T93631" s="10"/>
    </row>
    <row r="93632" spans="13:20" x14ac:dyDescent="0.2">
      <c r="M93632">
        <v>1</v>
      </c>
      <c r="P93632" s="10"/>
      <c r="R93632" s="10"/>
      <c r="S93632" s="10"/>
      <c r="T93632" s="10"/>
    </row>
    <row r="93633" spans="13:20" x14ac:dyDescent="0.2">
      <c r="M93633">
        <v>0</v>
      </c>
      <c r="P93633" s="10"/>
      <c r="R93633" s="10"/>
      <c r="S93633" s="10"/>
      <c r="T93633" s="10"/>
    </row>
    <row r="93634" spans="13:20" x14ac:dyDescent="0.2">
      <c r="M93634">
        <v>1</v>
      </c>
      <c r="P93634" s="10"/>
      <c r="R93634" s="10"/>
      <c r="S93634" s="10"/>
      <c r="T93634" s="10"/>
    </row>
    <row r="93635" spans="13:20" x14ac:dyDescent="0.2">
      <c r="M93635">
        <v>0</v>
      </c>
      <c r="P93635" s="10"/>
      <c r="R93635" s="10"/>
      <c r="S93635" s="10"/>
      <c r="T93635" s="10"/>
    </row>
    <row r="93636" spans="13:20" x14ac:dyDescent="0.2">
      <c r="M93636">
        <v>1</v>
      </c>
      <c r="P93636" s="10"/>
      <c r="R93636" s="10"/>
      <c r="S93636" s="10"/>
      <c r="T93636" s="10"/>
    </row>
    <row r="93637" spans="13:20" x14ac:dyDescent="0.2">
      <c r="M93637">
        <v>0</v>
      </c>
      <c r="P93637" s="10"/>
      <c r="R93637" s="10"/>
      <c r="S93637" s="10"/>
      <c r="T93637" s="10"/>
    </row>
    <row r="93638" spans="13:20" x14ac:dyDescent="0.2">
      <c r="M93638">
        <v>0</v>
      </c>
      <c r="P93638" s="10"/>
      <c r="R93638" s="10"/>
      <c r="S93638" s="10"/>
      <c r="T93638" s="10"/>
    </row>
    <row r="93639" spans="13:20" x14ac:dyDescent="0.2">
      <c r="M93639">
        <v>1</v>
      </c>
      <c r="P93639" s="10"/>
      <c r="R93639" s="10"/>
      <c r="S93639" s="10"/>
      <c r="T93639" s="10"/>
    </row>
    <row r="93640" spans="13:20" x14ac:dyDescent="0.2">
      <c r="M93640">
        <v>0</v>
      </c>
      <c r="P93640" s="10"/>
      <c r="R93640" s="10"/>
      <c r="S93640" s="10"/>
      <c r="T93640" s="10"/>
    </row>
    <row r="93641" spans="13:20" x14ac:dyDescent="0.2">
      <c r="M93641">
        <v>0</v>
      </c>
      <c r="P93641" s="10"/>
      <c r="R93641" s="10"/>
      <c r="S93641" s="10"/>
      <c r="T93641" s="10"/>
    </row>
    <row r="93642" spans="13:20" x14ac:dyDescent="0.2">
      <c r="M93642">
        <v>1</v>
      </c>
      <c r="P93642" s="10"/>
      <c r="R93642" s="10"/>
      <c r="S93642" s="10"/>
      <c r="T93642" s="10"/>
    </row>
    <row r="93643" spans="13:20" x14ac:dyDescent="0.2">
      <c r="M93643">
        <v>0</v>
      </c>
      <c r="P93643" s="10"/>
      <c r="R93643" s="10"/>
      <c r="S93643" s="10"/>
      <c r="T93643" s="10"/>
    </row>
    <row r="93644" spans="13:20" x14ac:dyDescent="0.2">
      <c r="M93644">
        <v>0</v>
      </c>
      <c r="P93644" s="10"/>
      <c r="R93644" s="10"/>
      <c r="S93644" s="10"/>
      <c r="T93644" s="10"/>
    </row>
    <row r="93645" spans="13:20" x14ac:dyDescent="0.2">
      <c r="M93645">
        <v>1</v>
      </c>
      <c r="P93645" s="10"/>
      <c r="R93645" s="10"/>
      <c r="S93645" s="10"/>
      <c r="T93645" s="10"/>
    </row>
    <row r="93646" spans="13:20" x14ac:dyDescent="0.2">
      <c r="M93646">
        <v>0</v>
      </c>
      <c r="P93646" s="10"/>
      <c r="R93646" s="10"/>
      <c r="S93646" s="10"/>
      <c r="T93646" s="10"/>
    </row>
    <row r="93647" spans="13:20" x14ac:dyDescent="0.2">
      <c r="M93647">
        <v>1</v>
      </c>
      <c r="P93647" s="10"/>
      <c r="R93647" s="10"/>
      <c r="S93647" s="10"/>
      <c r="T93647" s="10"/>
    </row>
    <row r="93648" spans="13:20" x14ac:dyDescent="0.2">
      <c r="M93648">
        <v>0</v>
      </c>
      <c r="P93648" s="10"/>
      <c r="R93648" s="10"/>
      <c r="S93648" s="10"/>
      <c r="T93648" s="10"/>
    </row>
    <row r="93649" spans="13:20" x14ac:dyDescent="0.2">
      <c r="M93649">
        <v>0</v>
      </c>
      <c r="P93649" s="10"/>
      <c r="R93649" s="10"/>
      <c r="S93649" s="10"/>
      <c r="T93649" s="10"/>
    </row>
    <row r="93650" spans="13:20" x14ac:dyDescent="0.2">
      <c r="M93650">
        <v>0</v>
      </c>
      <c r="P93650" s="10"/>
      <c r="R93650" s="10"/>
      <c r="S93650" s="10"/>
      <c r="T93650" s="10"/>
    </row>
    <row r="93651" spans="13:20" x14ac:dyDescent="0.2">
      <c r="M93651">
        <v>1</v>
      </c>
      <c r="P93651" s="10"/>
      <c r="R93651" s="10"/>
      <c r="S93651" s="10"/>
      <c r="T93651" s="10"/>
    </row>
    <row r="93652" spans="13:20" x14ac:dyDescent="0.2">
      <c r="M93652">
        <v>0</v>
      </c>
      <c r="P93652" s="10"/>
      <c r="R93652" s="10"/>
      <c r="S93652" s="10"/>
      <c r="T93652" s="10"/>
    </row>
    <row r="93653" spans="13:20" x14ac:dyDescent="0.2">
      <c r="M93653">
        <v>1</v>
      </c>
      <c r="P93653" s="10"/>
      <c r="R93653" s="10"/>
      <c r="S93653" s="10"/>
      <c r="T93653" s="10"/>
    </row>
    <row r="93654" spans="13:20" x14ac:dyDescent="0.2">
      <c r="M93654">
        <v>0</v>
      </c>
      <c r="P93654" s="10"/>
      <c r="R93654" s="10"/>
      <c r="S93654" s="10"/>
      <c r="T93654" s="10"/>
    </row>
    <row r="93655" spans="13:20" x14ac:dyDescent="0.2">
      <c r="M93655">
        <v>0</v>
      </c>
      <c r="P93655" s="10"/>
      <c r="R93655" s="10"/>
      <c r="S93655" s="10"/>
      <c r="T93655" s="10"/>
    </row>
    <row r="93656" spans="13:20" x14ac:dyDescent="0.2">
      <c r="M93656">
        <v>1</v>
      </c>
      <c r="P93656" s="10"/>
      <c r="R93656" s="10"/>
      <c r="S93656" s="10"/>
      <c r="T93656" s="10"/>
    </row>
    <row r="93657" spans="13:20" x14ac:dyDescent="0.2">
      <c r="M93657">
        <v>0</v>
      </c>
      <c r="P93657" s="10"/>
      <c r="R93657" s="10"/>
      <c r="S93657" s="10"/>
      <c r="T93657" s="10"/>
    </row>
    <row r="93658" spans="13:20" x14ac:dyDescent="0.2">
      <c r="M93658">
        <v>0</v>
      </c>
      <c r="P93658" s="10"/>
      <c r="R93658" s="10"/>
      <c r="S93658" s="10"/>
      <c r="T93658" s="10"/>
    </row>
    <row r="93659" spans="13:20" x14ac:dyDescent="0.2">
      <c r="M93659">
        <v>1</v>
      </c>
      <c r="P93659" s="10"/>
      <c r="R93659" s="10"/>
      <c r="S93659" s="10"/>
      <c r="T93659" s="10"/>
    </row>
    <row r="93660" spans="13:20" x14ac:dyDescent="0.2">
      <c r="M93660">
        <v>0</v>
      </c>
      <c r="P93660" s="10"/>
      <c r="R93660" s="10"/>
      <c r="S93660" s="10"/>
      <c r="T93660" s="10"/>
    </row>
    <row r="93661" spans="13:20" x14ac:dyDescent="0.2">
      <c r="M93661">
        <v>0</v>
      </c>
      <c r="P93661" s="10"/>
      <c r="R93661" s="10"/>
      <c r="S93661" s="10"/>
      <c r="T93661" s="10"/>
    </row>
    <row r="93662" spans="13:20" x14ac:dyDescent="0.2">
      <c r="M93662">
        <v>1</v>
      </c>
      <c r="P93662" s="10"/>
      <c r="R93662" s="10"/>
      <c r="S93662" s="10"/>
      <c r="T93662" s="10"/>
    </row>
    <row r="93663" spans="13:20" x14ac:dyDescent="0.2">
      <c r="M93663">
        <v>0</v>
      </c>
      <c r="P93663" s="10"/>
      <c r="R93663" s="10"/>
      <c r="S93663" s="10"/>
      <c r="T93663" s="10"/>
    </row>
    <row r="93664" spans="13:20" x14ac:dyDescent="0.2">
      <c r="M93664">
        <v>1</v>
      </c>
      <c r="P93664" s="10"/>
      <c r="R93664" s="10"/>
      <c r="S93664" s="10"/>
      <c r="T93664" s="10"/>
    </row>
    <row r="93665" spans="13:20" x14ac:dyDescent="0.2">
      <c r="M93665">
        <v>0</v>
      </c>
      <c r="P93665" s="10"/>
      <c r="R93665" s="10"/>
      <c r="S93665" s="10"/>
      <c r="T93665" s="10"/>
    </row>
    <row r="93666" spans="13:20" x14ac:dyDescent="0.2">
      <c r="M93666">
        <v>0</v>
      </c>
      <c r="P93666" s="10"/>
      <c r="R93666" s="10"/>
      <c r="S93666" s="10"/>
      <c r="T93666" s="10"/>
    </row>
    <row r="93667" spans="13:20" x14ac:dyDescent="0.2">
      <c r="M93667">
        <v>1</v>
      </c>
      <c r="P93667" s="10"/>
      <c r="R93667" s="10"/>
      <c r="S93667" s="10"/>
      <c r="T93667" s="10"/>
    </row>
    <row r="93668" spans="13:20" x14ac:dyDescent="0.2">
      <c r="M93668">
        <v>0</v>
      </c>
      <c r="P93668" s="10"/>
      <c r="R93668" s="10"/>
      <c r="S93668" s="10"/>
      <c r="T93668" s="10"/>
    </row>
    <row r="93669" spans="13:20" x14ac:dyDescent="0.2">
      <c r="M93669">
        <v>1</v>
      </c>
      <c r="P93669" s="10"/>
      <c r="R93669" s="10"/>
      <c r="S93669" s="10"/>
      <c r="T93669" s="10"/>
    </row>
    <row r="93670" spans="13:20" x14ac:dyDescent="0.2">
      <c r="M93670">
        <v>0</v>
      </c>
      <c r="P93670" s="10"/>
      <c r="R93670" s="10"/>
      <c r="S93670" s="10"/>
      <c r="T93670" s="10"/>
    </row>
    <row r="93671" spans="13:20" x14ac:dyDescent="0.2">
      <c r="M93671">
        <v>0</v>
      </c>
      <c r="P93671" s="10"/>
      <c r="R93671" s="10"/>
      <c r="S93671" s="10"/>
      <c r="T93671" s="10"/>
    </row>
    <row r="93672" spans="13:20" x14ac:dyDescent="0.2">
      <c r="M93672">
        <v>0</v>
      </c>
      <c r="P93672" s="10"/>
      <c r="R93672" s="10"/>
      <c r="S93672" s="10"/>
      <c r="T93672" s="10"/>
    </row>
    <row r="93673" spans="13:20" x14ac:dyDescent="0.2">
      <c r="M93673">
        <v>1</v>
      </c>
      <c r="P93673" s="10"/>
      <c r="R93673" s="10"/>
      <c r="S93673" s="10"/>
      <c r="T93673" s="10"/>
    </row>
    <row r="93674" spans="13:20" x14ac:dyDescent="0.2">
      <c r="M93674">
        <v>0</v>
      </c>
      <c r="P93674" s="10"/>
      <c r="R93674" s="10"/>
      <c r="S93674" s="10"/>
      <c r="T93674" s="10"/>
    </row>
    <row r="93675" spans="13:20" x14ac:dyDescent="0.2">
      <c r="M93675">
        <v>1</v>
      </c>
      <c r="P93675" s="10"/>
      <c r="R93675" s="10"/>
      <c r="S93675" s="10"/>
      <c r="T93675" s="10"/>
    </row>
    <row r="93676" spans="13:20" x14ac:dyDescent="0.2">
      <c r="M93676">
        <v>0</v>
      </c>
      <c r="P93676" s="10"/>
      <c r="R93676" s="10"/>
      <c r="S93676" s="10"/>
      <c r="T93676" s="10"/>
    </row>
    <row r="93677" spans="13:20" x14ac:dyDescent="0.2">
      <c r="M93677">
        <v>0</v>
      </c>
      <c r="P93677" s="10"/>
      <c r="R93677" s="10"/>
      <c r="S93677" s="10"/>
      <c r="T93677" s="10"/>
    </row>
    <row r="93678" spans="13:20" x14ac:dyDescent="0.2">
      <c r="M93678">
        <v>1</v>
      </c>
      <c r="P93678" s="10"/>
      <c r="R93678" s="10"/>
      <c r="S93678" s="10"/>
      <c r="T93678" s="10"/>
    </row>
    <row r="93679" spans="13:20" x14ac:dyDescent="0.2">
      <c r="M93679">
        <v>0</v>
      </c>
      <c r="P93679" s="10"/>
      <c r="R93679" s="10"/>
      <c r="S93679" s="10"/>
      <c r="T93679" s="10"/>
    </row>
    <row r="93680" spans="13:20" x14ac:dyDescent="0.2">
      <c r="M93680">
        <v>0</v>
      </c>
      <c r="P93680" s="10"/>
      <c r="R93680" s="10"/>
      <c r="S93680" s="10"/>
      <c r="T93680" s="10"/>
    </row>
    <row r="93681" spans="13:20" x14ac:dyDescent="0.2">
      <c r="M93681">
        <v>0</v>
      </c>
      <c r="P93681" s="10"/>
      <c r="R93681" s="10"/>
      <c r="S93681" s="10"/>
      <c r="T93681" s="10"/>
    </row>
    <row r="93682" spans="13:20" x14ac:dyDescent="0.2">
      <c r="M93682">
        <v>0</v>
      </c>
      <c r="P93682" s="10"/>
      <c r="R93682" s="10"/>
      <c r="S93682" s="10"/>
      <c r="T93682" s="10"/>
    </row>
    <row r="93683" spans="13:20" x14ac:dyDescent="0.2">
      <c r="M93683">
        <v>0</v>
      </c>
      <c r="P93683" s="10"/>
      <c r="R93683" s="10"/>
      <c r="S93683" s="10"/>
      <c r="T93683" s="10"/>
    </row>
    <row r="93684" spans="13:20" x14ac:dyDescent="0.2">
      <c r="M93684">
        <v>1</v>
      </c>
      <c r="P93684" s="10"/>
      <c r="R93684" s="10"/>
      <c r="S93684" s="10"/>
      <c r="T93684" s="10"/>
    </row>
    <row r="93685" spans="13:20" x14ac:dyDescent="0.2">
      <c r="M93685">
        <v>0</v>
      </c>
      <c r="P93685" s="10"/>
      <c r="R93685" s="10"/>
      <c r="S93685" s="10"/>
      <c r="T93685" s="10"/>
    </row>
    <row r="93686" spans="13:20" x14ac:dyDescent="0.2">
      <c r="M93686">
        <v>1</v>
      </c>
      <c r="P93686" s="10"/>
      <c r="R93686" s="10"/>
      <c r="S93686" s="10"/>
      <c r="T93686" s="10"/>
    </row>
    <row r="93687" spans="13:20" x14ac:dyDescent="0.2">
      <c r="M93687">
        <v>0</v>
      </c>
      <c r="P93687" s="10"/>
      <c r="R93687" s="10"/>
      <c r="S93687" s="10"/>
      <c r="T93687" s="10"/>
    </row>
    <row r="93688" spans="13:20" x14ac:dyDescent="0.2">
      <c r="M93688">
        <v>0</v>
      </c>
      <c r="P93688" s="10"/>
      <c r="R93688" s="10"/>
      <c r="S93688" s="10"/>
      <c r="T93688" s="10"/>
    </row>
    <row r="93689" spans="13:20" x14ac:dyDescent="0.2">
      <c r="M93689">
        <v>1</v>
      </c>
      <c r="P93689" s="10"/>
      <c r="R93689" s="10"/>
      <c r="S93689" s="10"/>
      <c r="T93689" s="10"/>
    </row>
    <row r="93690" spans="13:20" x14ac:dyDescent="0.2">
      <c r="M93690">
        <v>0</v>
      </c>
      <c r="P93690" s="10"/>
      <c r="R93690" s="10"/>
      <c r="S93690" s="10"/>
      <c r="T93690" s="10"/>
    </row>
    <row r="93691" spans="13:20" x14ac:dyDescent="0.2">
      <c r="M93691">
        <v>0</v>
      </c>
      <c r="P93691" s="10"/>
      <c r="R93691" s="10"/>
      <c r="S93691" s="10"/>
      <c r="T93691" s="10"/>
    </row>
    <row r="93692" spans="13:20" x14ac:dyDescent="0.2">
      <c r="M93692">
        <v>0</v>
      </c>
      <c r="P93692" s="10"/>
      <c r="R93692" s="10"/>
      <c r="S93692" s="10"/>
      <c r="T93692" s="10"/>
    </row>
    <row r="93693" spans="13:20" x14ac:dyDescent="0.2">
      <c r="M93693">
        <v>1</v>
      </c>
      <c r="P93693" s="10"/>
      <c r="R93693" s="10"/>
      <c r="S93693" s="10"/>
      <c r="T93693" s="10"/>
    </row>
    <row r="93694" spans="13:20" x14ac:dyDescent="0.2">
      <c r="M93694">
        <v>0</v>
      </c>
      <c r="P93694" s="10"/>
      <c r="R93694" s="10"/>
      <c r="S93694" s="10"/>
      <c r="T93694" s="10"/>
    </row>
    <row r="93695" spans="13:20" x14ac:dyDescent="0.2">
      <c r="M93695">
        <v>0</v>
      </c>
      <c r="P93695" s="10"/>
      <c r="R93695" s="10"/>
      <c r="S93695" s="10"/>
      <c r="T93695" s="10"/>
    </row>
    <row r="93696" spans="13:20" x14ac:dyDescent="0.2">
      <c r="M93696">
        <v>1</v>
      </c>
      <c r="P93696" s="10"/>
      <c r="R93696" s="10"/>
      <c r="S93696" s="10"/>
      <c r="T93696" s="10"/>
    </row>
    <row r="93697" spans="13:20" x14ac:dyDescent="0.2">
      <c r="M93697">
        <v>0</v>
      </c>
      <c r="P93697" s="10"/>
      <c r="R93697" s="10"/>
      <c r="S93697" s="10"/>
      <c r="T93697" s="10"/>
    </row>
    <row r="93698" spans="13:20" x14ac:dyDescent="0.2">
      <c r="M93698">
        <v>1</v>
      </c>
      <c r="P93698" s="10"/>
      <c r="R93698" s="10"/>
      <c r="S93698" s="10"/>
      <c r="T93698" s="10"/>
    </row>
    <row r="93699" spans="13:20" x14ac:dyDescent="0.2">
      <c r="M93699">
        <v>0</v>
      </c>
      <c r="P93699" s="10"/>
      <c r="R93699" s="10"/>
      <c r="S93699" s="10"/>
      <c r="T93699" s="10"/>
    </row>
    <row r="93700" spans="13:20" x14ac:dyDescent="0.2">
      <c r="M93700">
        <v>0</v>
      </c>
      <c r="P93700" s="10"/>
      <c r="R93700" s="10"/>
      <c r="S93700" s="10"/>
      <c r="T93700" s="10"/>
    </row>
    <row r="93701" spans="13:20" x14ac:dyDescent="0.2">
      <c r="M93701">
        <v>0</v>
      </c>
      <c r="P93701" s="10"/>
      <c r="R93701" s="10"/>
      <c r="S93701" s="10"/>
      <c r="T93701" s="10"/>
    </row>
    <row r="93702" spans="13:20" x14ac:dyDescent="0.2">
      <c r="M93702">
        <v>1</v>
      </c>
      <c r="P93702" s="10"/>
      <c r="R93702" s="10"/>
      <c r="S93702" s="10"/>
      <c r="T93702" s="10"/>
    </row>
    <row r="93703" spans="13:20" x14ac:dyDescent="0.2">
      <c r="M93703">
        <v>0</v>
      </c>
      <c r="P93703" s="10"/>
      <c r="R93703" s="10"/>
      <c r="S93703" s="10"/>
      <c r="T93703" s="10"/>
    </row>
    <row r="93704" spans="13:20" x14ac:dyDescent="0.2">
      <c r="M93704">
        <v>1</v>
      </c>
      <c r="P93704" s="10"/>
      <c r="R93704" s="10"/>
      <c r="S93704" s="10"/>
      <c r="T93704" s="10"/>
    </row>
    <row r="93705" spans="13:20" x14ac:dyDescent="0.2">
      <c r="M93705">
        <v>0</v>
      </c>
      <c r="P93705" s="10"/>
      <c r="R93705" s="10"/>
      <c r="S93705" s="10"/>
      <c r="T93705" s="10"/>
    </row>
    <row r="93706" spans="13:20" x14ac:dyDescent="0.2">
      <c r="M93706">
        <v>0</v>
      </c>
      <c r="P93706" s="10"/>
      <c r="R93706" s="10"/>
      <c r="S93706" s="10"/>
      <c r="T93706" s="10"/>
    </row>
    <row r="93707" spans="13:20" x14ac:dyDescent="0.2">
      <c r="M93707">
        <v>0</v>
      </c>
      <c r="P93707" s="10"/>
      <c r="R93707" s="10"/>
      <c r="S93707" s="10"/>
      <c r="T93707" s="10"/>
    </row>
    <row r="93708" spans="13:20" x14ac:dyDescent="0.2">
      <c r="M93708">
        <v>1</v>
      </c>
      <c r="P93708" s="10"/>
      <c r="R93708" s="10"/>
      <c r="S93708" s="10"/>
      <c r="T93708" s="10"/>
    </row>
    <row r="93709" spans="13:20" x14ac:dyDescent="0.2">
      <c r="M93709">
        <v>0</v>
      </c>
      <c r="P93709" s="10"/>
      <c r="R93709" s="10"/>
      <c r="S93709" s="10"/>
      <c r="T93709" s="10"/>
    </row>
    <row r="93710" spans="13:20" x14ac:dyDescent="0.2">
      <c r="M93710">
        <v>0</v>
      </c>
      <c r="P93710" s="10"/>
      <c r="R93710" s="10"/>
      <c r="S93710" s="10"/>
      <c r="T93710" s="10"/>
    </row>
    <row r="93711" spans="13:20" x14ac:dyDescent="0.2">
      <c r="M93711">
        <v>1</v>
      </c>
      <c r="P93711" s="10"/>
      <c r="R93711" s="10"/>
      <c r="S93711" s="10"/>
      <c r="T93711" s="10"/>
    </row>
    <row r="93712" spans="13:20" x14ac:dyDescent="0.2">
      <c r="M93712">
        <v>0</v>
      </c>
      <c r="P93712" s="10"/>
      <c r="R93712" s="10"/>
      <c r="S93712" s="10"/>
      <c r="T93712" s="10"/>
    </row>
    <row r="93713" spans="13:20" x14ac:dyDescent="0.2">
      <c r="M93713">
        <v>0</v>
      </c>
      <c r="P93713" s="10"/>
      <c r="R93713" s="10"/>
      <c r="S93713" s="10"/>
      <c r="T93713" s="10"/>
    </row>
    <row r="93714" spans="13:20" x14ac:dyDescent="0.2">
      <c r="M93714">
        <v>1</v>
      </c>
      <c r="P93714" s="10"/>
      <c r="R93714" s="10"/>
      <c r="S93714" s="10"/>
      <c r="T93714" s="10"/>
    </row>
    <row r="93715" spans="13:20" x14ac:dyDescent="0.2">
      <c r="M93715">
        <v>0</v>
      </c>
      <c r="P93715" s="10"/>
      <c r="R93715" s="10"/>
      <c r="S93715" s="10"/>
      <c r="T93715" s="10"/>
    </row>
    <row r="93716" spans="13:20" x14ac:dyDescent="0.2">
      <c r="M93716">
        <v>1</v>
      </c>
      <c r="P93716" s="10"/>
      <c r="R93716" s="10"/>
      <c r="S93716" s="10"/>
      <c r="T93716" s="10"/>
    </row>
    <row r="93717" spans="13:20" x14ac:dyDescent="0.2">
      <c r="M93717">
        <v>0</v>
      </c>
      <c r="P93717" s="10"/>
      <c r="R93717" s="10"/>
      <c r="S93717" s="10"/>
      <c r="T93717" s="10"/>
    </row>
    <row r="93718" spans="13:20" x14ac:dyDescent="0.2">
      <c r="M93718">
        <v>0</v>
      </c>
      <c r="P93718" s="10"/>
      <c r="R93718" s="10"/>
      <c r="S93718" s="10"/>
      <c r="T93718" s="10"/>
    </row>
    <row r="93719" spans="13:20" x14ac:dyDescent="0.2">
      <c r="M93719">
        <v>1</v>
      </c>
      <c r="P93719" s="10"/>
      <c r="R93719" s="10"/>
      <c r="S93719" s="10"/>
      <c r="T93719" s="10"/>
    </row>
    <row r="93720" spans="13:20" x14ac:dyDescent="0.2">
      <c r="M93720">
        <v>0</v>
      </c>
      <c r="P93720" s="10"/>
      <c r="R93720" s="10"/>
      <c r="S93720" s="10"/>
      <c r="T93720" s="10"/>
    </row>
    <row r="93721" spans="13:20" x14ac:dyDescent="0.2">
      <c r="M93721">
        <v>1</v>
      </c>
      <c r="P93721" s="10"/>
      <c r="R93721" s="10"/>
      <c r="S93721" s="10"/>
      <c r="T93721" s="10"/>
    </row>
    <row r="93722" spans="13:20" x14ac:dyDescent="0.2">
      <c r="M93722">
        <v>0</v>
      </c>
      <c r="P93722" s="10"/>
      <c r="R93722" s="10"/>
      <c r="S93722" s="10"/>
      <c r="T93722" s="10"/>
    </row>
    <row r="93723" spans="13:20" x14ac:dyDescent="0.2">
      <c r="M93723">
        <v>1</v>
      </c>
      <c r="P93723" s="10"/>
      <c r="R93723" s="10"/>
      <c r="S93723" s="10"/>
      <c r="T93723" s="10"/>
    </row>
    <row r="93724" spans="13:20" x14ac:dyDescent="0.2">
      <c r="M93724">
        <v>0</v>
      </c>
      <c r="P93724" s="10"/>
      <c r="R93724" s="10"/>
      <c r="S93724" s="10"/>
      <c r="T93724" s="10"/>
    </row>
    <row r="93725" spans="13:20" x14ac:dyDescent="0.2">
      <c r="M93725">
        <v>0</v>
      </c>
      <c r="P93725" s="10"/>
      <c r="R93725" s="10"/>
      <c r="S93725" s="10"/>
      <c r="T93725" s="10"/>
    </row>
    <row r="93726" spans="13:20" x14ac:dyDescent="0.2">
      <c r="M93726">
        <v>1</v>
      </c>
      <c r="P93726" s="10"/>
      <c r="R93726" s="10"/>
      <c r="S93726" s="10"/>
      <c r="T93726" s="10"/>
    </row>
    <row r="93727" spans="13:20" x14ac:dyDescent="0.2">
      <c r="M93727">
        <v>0</v>
      </c>
      <c r="P93727" s="10"/>
      <c r="R93727" s="10"/>
      <c r="S93727" s="10"/>
      <c r="T93727" s="10"/>
    </row>
    <row r="93728" spans="13:20" x14ac:dyDescent="0.2">
      <c r="M93728">
        <v>0</v>
      </c>
      <c r="P93728" s="10"/>
      <c r="R93728" s="10"/>
      <c r="S93728" s="10"/>
      <c r="T93728" s="10"/>
    </row>
    <row r="93729" spans="13:20" x14ac:dyDescent="0.2">
      <c r="M93729">
        <v>1</v>
      </c>
      <c r="P93729" s="10"/>
      <c r="R93729" s="10"/>
      <c r="S93729" s="10"/>
      <c r="T93729" s="10"/>
    </row>
    <row r="93730" spans="13:20" x14ac:dyDescent="0.2">
      <c r="M93730">
        <v>0</v>
      </c>
      <c r="P93730" s="10"/>
      <c r="R93730" s="10"/>
      <c r="S93730" s="10"/>
      <c r="T93730" s="10"/>
    </row>
    <row r="93731" spans="13:20" x14ac:dyDescent="0.2">
      <c r="M93731">
        <v>0</v>
      </c>
      <c r="P93731" s="10"/>
      <c r="R93731" s="10"/>
      <c r="S93731" s="10"/>
      <c r="T93731" s="10"/>
    </row>
    <row r="93732" spans="13:20" x14ac:dyDescent="0.2">
      <c r="M93732">
        <v>1</v>
      </c>
      <c r="P93732" s="10"/>
      <c r="R93732" s="10"/>
      <c r="S93732" s="10"/>
      <c r="T93732" s="10"/>
    </row>
    <row r="93733" spans="13:20" x14ac:dyDescent="0.2">
      <c r="M93733">
        <v>0</v>
      </c>
      <c r="P93733" s="10"/>
      <c r="R93733" s="10"/>
      <c r="S93733" s="10"/>
      <c r="T93733" s="10"/>
    </row>
    <row r="93734" spans="13:20" x14ac:dyDescent="0.2">
      <c r="M93734">
        <v>1</v>
      </c>
      <c r="P93734" s="10"/>
      <c r="R93734" s="10"/>
      <c r="S93734" s="10"/>
      <c r="T93734" s="10"/>
    </row>
    <row r="93735" spans="13:20" x14ac:dyDescent="0.2">
      <c r="M93735">
        <v>0</v>
      </c>
      <c r="P93735" s="10"/>
      <c r="R93735" s="10"/>
      <c r="S93735" s="10"/>
      <c r="T93735" s="10"/>
    </row>
    <row r="93736" spans="13:20" x14ac:dyDescent="0.2">
      <c r="M93736">
        <v>1</v>
      </c>
      <c r="P93736" s="10"/>
      <c r="R93736" s="10"/>
      <c r="S93736" s="10"/>
      <c r="T93736" s="10"/>
    </row>
    <row r="93737" spans="13:20" x14ac:dyDescent="0.2">
      <c r="M93737">
        <v>0</v>
      </c>
      <c r="P93737" s="10"/>
      <c r="R93737" s="10"/>
      <c r="S93737" s="10"/>
      <c r="T93737" s="10"/>
    </row>
    <row r="93738" spans="13:20" x14ac:dyDescent="0.2">
      <c r="M93738">
        <v>0</v>
      </c>
      <c r="P93738" s="10"/>
      <c r="R93738" s="10"/>
      <c r="S93738" s="10"/>
      <c r="T93738" s="10"/>
    </row>
    <row r="93739" spans="13:20" x14ac:dyDescent="0.2">
      <c r="M93739">
        <v>0</v>
      </c>
      <c r="P93739" s="10"/>
      <c r="R93739" s="10"/>
      <c r="S93739" s="10"/>
      <c r="T93739" s="10"/>
    </row>
    <row r="93740" spans="13:20" x14ac:dyDescent="0.2">
      <c r="M93740">
        <v>1</v>
      </c>
      <c r="P93740" s="10"/>
      <c r="R93740" s="10"/>
      <c r="S93740" s="10"/>
      <c r="T93740" s="10"/>
    </row>
    <row r="93741" spans="13:20" x14ac:dyDescent="0.2">
      <c r="M93741">
        <v>0</v>
      </c>
      <c r="P93741" s="10"/>
      <c r="R93741" s="10"/>
      <c r="S93741" s="10"/>
      <c r="T93741" s="10"/>
    </row>
    <row r="93742" spans="13:20" x14ac:dyDescent="0.2">
      <c r="M93742">
        <v>1</v>
      </c>
      <c r="P93742" s="10"/>
      <c r="R93742" s="10"/>
      <c r="S93742" s="10"/>
      <c r="T93742" s="10"/>
    </row>
    <row r="93743" spans="13:20" x14ac:dyDescent="0.2">
      <c r="M93743">
        <v>0</v>
      </c>
      <c r="P93743" s="10"/>
      <c r="R93743" s="10"/>
      <c r="S93743" s="10"/>
      <c r="T93743" s="10"/>
    </row>
    <row r="93744" spans="13:20" x14ac:dyDescent="0.2">
      <c r="M93744">
        <v>0</v>
      </c>
      <c r="P93744" s="10"/>
      <c r="R93744" s="10"/>
      <c r="S93744" s="10"/>
      <c r="T93744" s="10"/>
    </row>
    <row r="93745" spans="13:20" x14ac:dyDescent="0.2">
      <c r="M93745">
        <v>1</v>
      </c>
      <c r="P93745" s="10"/>
      <c r="R93745" s="10"/>
      <c r="S93745" s="10"/>
      <c r="T93745" s="10"/>
    </row>
    <row r="93746" spans="13:20" x14ac:dyDescent="0.2">
      <c r="M93746">
        <v>0</v>
      </c>
      <c r="P93746" s="10"/>
      <c r="R93746" s="10"/>
      <c r="S93746" s="10"/>
      <c r="T93746" s="10"/>
    </row>
    <row r="93747" spans="13:20" x14ac:dyDescent="0.2">
      <c r="M93747">
        <v>0</v>
      </c>
      <c r="P93747" s="10"/>
      <c r="R93747" s="10"/>
      <c r="S93747" s="10"/>
      <c r="T93747" s="10"/>
    </row>
    <row r="93748" spans="13:20" x14ac:dyDescent="0.2">
      <c r="M93748">
        <v>1</v>
      </c>
      <c r="P93748" s="10"/>
      <c r="R93748" s="10"/>
      <c r="S93748" s="10"/>
      <c r="T93748" s="10"/>
    </row>
    <row r="93749" spans="13:20" x14ac:dyDescent="0.2">
      <c r="M93749">
        <v>0</v>
      </c>
      <c r="P93749" s="10"/>
      <c r="R93749" s="10"/>
      <c r="S93749" s="10"/>
      <c r="T93749" s="10"/>
    </row>
    <row r="93750" spans="13:20" x14ac:dyDescent="0.2">
      <c r="M93750">
        <v>0</v>
      </c>
      <c r="P93750" s="10"/>
      <c r="R93750" s="10"/>
      <c r="S93750" s="10"/>
      <c r="T93750" s="10"/>
    </row>
    <row r="93751" spans="13:20" x14ac:dyDescent="0.2">
      <c r="M93751">
        <v>1</v>
      </c>
      <c r="P93751" s="10"/>
      <c r="R93751" s="10"/>
      <c r="S93751" s="10"/>
      <c r="T93751" s="10"/>
    </row>
    <row r="93752" spans="13:20" x14ac:dyDescent="0.2">
      <c r="M93752">
        <v>0</v>
      </c>
      <c r="P93752" s="10"/>
      <c r="R93752" s="10"/>
      <c r="S93752" s="10"/>
      <c r="T93752" s="10"/>
    </row>
    <row r="93753" spans="13:20" x14ac:dyDescent="0.2">
      <c r="M93753">
        <v>0</v>
      </c>
      <c r="P93753" s="10"/>
      <c r="R93753" s="10"/>
      <c r="S93753" s="10"/>
      <c r="T93753" s="10"/>
    </row>
    <row r="93754" spans="13:20" x14ac:dyDescent="0.2">
      <c r="M93754">
        <v>1</v>
      </c>
      <c r="P93754" s="10"/>
      <c r="R93754" s="10"/>
      <c r="S93754" s="10"/>
      <c r="T93754" s="10"/>
    </row>
    <row r="93755" spans="13:20" x14ac:dyDescent="0.2">
      <c r="M93755">
        <v>0</v>
      </c>
      <c r="P93755" s="10"/>
      <c r="R93755" s="10"/>
      <c r="S93755" s="10"/>
      <c r="T93755" s="10"/>
    </row>
    <row r="93756" spans="13:20" x14ac:dyDescent="0.2">
      <c r="M93756">
        <v>0</v>
      </c>
      <c r="P93756" s="10"/>
      <c r="R93756" s="10"/>
      <c r="S93756" s="10"/>
      <c r="T93756" s="10"/>
    </row>
    <row r="93757" spans="13:20" x14ac:dyDescent="0.2">
      <c r="M93757">
        <v>1</v>
      </c>
      <c r="P93757" s="10"/>
      <c r="R93757" s="10"/>
      <c r="S93757" s="10"/>
      <c r="T93757" s="10"/>
    </row>
    <row r="93758" spans="13:20" x14ac:dyDescent="0.2">
      <c r="M93758">
        <v>0</v>
      </c>
      <c r="P93758" s="10"/>
      <c r="R93758" s="10"/>
      <c r="S93758" s="10"/>
      <c r="T93758" s="10"/>
    </row>
    <row r="93759" spans="13:20" x14ac:dyDescent="0.2">
      <c r="M93759">
        <v>0</v>
      </c>
      <c r="P93759" s="10"/>
      <c r="R93759" s="10"/>
      <c r="S93759" s="10"/>
      <c r="T93759" s="10"/>
    </row>
    <row r="93760" spans="13:20" x14ac:dyDescent="0.2">
      <c r="M93760">
        <v>1</v>
      </c>
      <c r="P93760" s="10"/>
      <c r="R93760" s="10"/>
      <c r="S93760" s="10"/>
      <c r="T93760" s="10"/>
    </row>
    <row r="93761" spans="13:20" x14ac:dyDescent="0.2">
      <c r="M93761">
        <v>0</v>
      </c>
      <c r="P93761" s="10"/>
      <c r="R93761" s="10"/>
      <c r="S93761" s="10"/>
      <c r="T93761" s="10"/>
    </row>
    <row r="93762" spans="13:20" x14ac:dyDescent="0.2">
      <c r="M93762">
        <v>0</v>
      </c>
      <c r="P93762" s="10"/>
      <c r="R93762" s="10"/>
      <c r="S93762" s="10"/>
      <c r="T93762" s="10"/>
    </row>
    <row r="93763" spans="13:20" x14ac:dyDescent="0.2">
      <c r="M93763">
        <v>1</v>
      </c>
      <c r="P93763" s="10"/>
      <c r="R93763" s="10"/>
      <c r="S93763" s="10"/>
      <c r="T93763" s="10"/>
    </row>
    <row r="93764" spans="13:20" x14ac:dyDescent="0.2">
      <c r="M93764">
        <v>0</v>
      </c>
      <c r="P93764" s="10"/>
      <c r="R93764" s="10"/>
      <c r="S93764" s="10"/>
      <c r="T93764" s="10"/>
    </row>
    <row r="93765" spans="13:20" x14ac:dyDescent="0.2">
      <c r="M93765">
        <v>1</v>
      </c>
      <c r="P93765" s="10"/>
      <c r="R93765" s="10"/>
      <c r="S93765" s="10"/>
      <c r="T93765" s="10"/>
    </row>
    <row r="93766" spans="13:20" x14ac:dyDescent="0.2">
      <c r="M93766">
        <v>0</v>
      </c>
      <c r="P93766" s="10"/>
      <c r="R93766" s="10"/>
      <c r="S93766" s="10"/>
      <c r="T93766" s="10"/>
    </row>
    <row r="93767" spans="13:20" x14ac:dyDescent="0.2">
      <c r="M93767">
        <v>0</v>
      </c>
      <c r="P93767" s="10"/>
      <c r="R93767" s="10"/>
      <c r="S93767" s="10"/>
      <c r="T93767" s="10"/>
    </row>
    <row r="93768" spans="13:20" x14ac:dyDescent="0.2">
      <c r="M93768">
        <v>1</v>
      </c>
      <c r="P93768" s="10"/>
      <c r="R93768" s="10"/>
      <c r="S93768" s="10"/>
      <c r="T93768" s="10"/>
    </row>
    <row r="93769" spans="13:20" x14ac:dyDescent="0.2">
      <c r="M93769">
        <v>0</v>
      </c>
      <c r="P93769" s="10"/>
      <c r="R93769" s="10"/>
      <c r="S93769" s="10"/>
      <c r="T93769" s="10"/>
    </row>
    <row r="93770" spans="13:20" x14ac:dyDescent="0.2">
      <c r="M93770">
        <v>1</v>
      </c>
      <c r="P93770" s="10"/>
      <c r="R93770" s="10"/>
      <c r="S93770" s="10"/>
      <c r="T93770" s="10"/>
    </row>
    <row r="93771" spans="13:20" x14ac:dyDescent="0.2">
      <c r="M93771">
        <v>0</v>
      </c>
      <c r="P93771" s="10"/>
      <c r="R93771" s="10"/>
      <c r="S93771" s="10"/>
      <c r="T93771" s="10"/>
    </row>
    <row r="93772" spans="13:20" x14ac:dyDescent="0.2">
      <c r="M93772">
        <v>0</v>
      </c>
      <c r="P93772" s="10"/>
      <c r="R93772" s="10"/>
      <c r="S93772" s="10"/>
      <c r="T93772" s="10"/>
    </row>
    <row r="93773" spans="13:20" x14ac:dyDescent="0.2">
      <c r="M93773">
        <v>1</v>
      </c>
      <c r="P93773" s="10"/>
      <c r="R93773" s="10"/>
      <c r="S93773" s="10"/>
      <c r="T93773" s="10"/>
    </row>
    <row r="93774" spans="13:20" x14ac:dyDescent="0.2">
      <c r="M93774">
        <v>0</v>
      </c>
      <c r="P93774" s="10"/>
      <c r="R93774" s="10"/>
      <c r="S93774" s="10"/>
      <c r="T93774" s="10"/>
    </row>
    <row r="93775" spans="13:20" x14ac:dyDescent="0.2">
      <c r="M93775">
        <v>0</v>
      </c>
      <c r="P93775" s="10"/>
      <c r="R93775" s="10"/>
      <c r="S93775" s="10"/>
      <c r="T93775" s="10"/>
    </row>
    <row r="93776" spans="13:20" x14ac:dyDescent="0.2">
      <c r="M93776">
        <v>1</v>
      </c>
      <c r="P93776" s="10"/>
      <c r="R93776" s="10"/>
      <c r="S93776" s="10"/>
      <c r="T93776" s="10"/>
    </row>
    <row r="93777" spans="13:20" x14ac:dyDescent="0.2">
      <c r="M93777">
        <v>0</v>
      </c>
      <c r="P93777" s="10"/>
      <c r="R93777" s="10"/>
      <c r="S93777" s="10"/>
      <c r="T93777" s="10"/>
    </row>
    <row r="93778" spans="13:20" x14ac:dyDescent="0.2">
      <c r="M93778">
        <v>1</v>
      </c>
      <c r="P93778" s="10"/>
      <c r="R93778" s="10"/>
      <c r="S93778" s="10"/>
      <c r="T93778" s="10"/>
    </row>
    <row r="93779" spans="13:20" x14ac:dyDescent="0.2">
      <c r="M93779">
        <v>0</v>
      </c>
      <c r="P93779" s="10"/>
      <c r="R93779" s="10"/>
      <c r="S93779" s="10"/>
      <c r="T93779" s="10"/>
    </row>
    <row r="93780" spans="13:20" x14ac:dyDescent="0.2">
      <c r="M93780">
        <v>0</v>
      </c>
      <c r="P93780" s="10"/>
      <c r="R93780" s="10"/>
      <c r="S93780" s="10"/>
      <c r="T93780" s="10"/>
    </row>
    <row r="93781" spans="13:20" x14ac:dyDescent="0.2">
      <c r="M93781">
        <v>1</v>
      </c>
      <c r="P93781" s="10"/>
      <c r="R93781" s="10"/>
      <c r="S93781" s="10"/>
      <c r="T93781" s="10"/>
    </row>
    <row r="93782" spans="13:20" x14ac:dyDescent="0.2">
      <c r="M93782">
        <v>0</v>
      </c>
      <c r="P93782" s="10"/>
      <c r="R93782" s="10"/>
      <c r="S93782" s="10"/>
      <c r="T93782" s="10"/>
    </row>
    <row r="93783" spans="13:20" x14ac:dyDescent="0.2">
      <c r="M93783">
        <v>1</v>
      </c>
      <c r="P93783" s="10"/>
      <c r="R93783" s="10"/>
      <c r="S93783" s="10"/>
      <c r="T93783" s="10"/>
    </row>
    <row r="93784" spans="13:20" x14ac:dyDescent="0.2">
      <c r="M93784">
        <v>0</v>
      </c>
      <c r="P93784" s="10"/>
      <c r="R93784" s="10"/>
      <c r="S93784" s="10"/>
      <c r="T93784" s="10"/>
    </row>
    <row r="93785" spans="13:20" x14ac:dyDescent="0.2">
      <c r="M93785">
        <v>0</v>
      </c>
      <c r="P93785" s="10"/>
      <c r="R93785" s="10"/>
      <c r="S93785" s="10"/>
      <c r="T93785" s="10"/>
    </row>
    <row r="93786" spans="13:20" x14ac:dyDescent="0.2">
      <c r="M93786">
        <v>0</v>
      </c>
      <c r="P93786" s="10"/>
      <c r="R93786" s="10"/>
      <c r="S93786" s="10"/>
      <c r="T93786" s="10"/>
    </row>
    <row r="93787" spans="13:20" x14ac:dyDescent="0.2">
      <c r="M93787">
        <v>1</v>
      </c>
      <c r="P93787" s="10"/>
      <c r="R93787" s="10"/>
      <c r="S93787" s="10"/>
      <c r="T93787" s="10"/>
    </row>
    <row r="93788" spans="13:20" x14ac:dyDescent="0.2">
      <c r="M93788">
        <v>0</v>
      </c>
      <c r="P93788" s="10"/>
      <c r="R93788" s="10"/>
      <c r="S93788" s="10"/>
      <c r="T93788" s="10"/>
    </row>
    <row r="93789" spans="13:20" x14ac:dyDescent="0.2">
      <c r="M93789">
        <v>1</v>
      </c>
      <c r="P93789" s="10"/>
      <c r="R93789" s="10"/>
      <c r="S93789" s="10"/>
      <c r="T93789" s="10"/>
    </row>
    <row r="93790" spans="13:20" x14ac:dyDescent="0.2">
      <c r="M93790">
        <v>0</v>
      </c>
      <c r="P93790" s="10"/>
      <c r="R93790" s="10"/>
      <c r="S93790" s="10"/>
      <c r="T93790" s="10"/>
    </row>
    <row r="93791" spans="13:20" x14ac:dyDescent="0.2">
      <c r="M93791">
        <v>0</v>
      </c>
      <c r="P93791" s="10"/>
      <c r="R93791" s="10"/>
      <c r="S93791" s="10"/>
      <c r="T93791" s="10"/>
    </row>
    <row r="93792" spans="13:20" x14ac:dyDescent="0.2">
      <c r="M93792">
        <v>1</v>
      </c>
      <c r="P93792" s="10"/>
      <c r="R93792" s="10"/>
      <c r="S93792" s="10"/>
      <c r="T93792" s="10"/>
    </row>
    <row r="93793" spans="13:20" x14ac:dyDescent="0.2">
      <c r="M93793">
        <v>0</v>
      </c>
      <c r="P93793" s="10"/>
      <c r="R93793" s="10"/>
      <c r="S93793" s="10"/>
      <c r="T93793" s="10"/>
    </row>
    <row r="93794" spans="13:20" x14ac:dyDescent="0.2">
      <c r="M93794">
        <v>0</v>
      </c>
      <c r="P93794" s="10"/>
      <c r="R93794" s="10"/>
      <c r="S93794" s="10"/>
      <c r="T93794" s="10"/>
    </row>
    <row r="93795" spans="13:20" x14ac:dyDescent="0.2">
      <c r="M93795">
        <v>1</v>
      </c>
      <c r="P93795" s="10"/>
      <c r="R93795" s="10"/>
      <c r="S93795" s="10"/>
      <c r="T93795" s="10"/>
    </row>
    <row r="93796" spans="13:20" x14ac:dyDescent="0.2">
      <c r="M93796">
        <v>0</v>
      </c>
      <c r="P93796" s="10"/>
      <c r="R93796" s="10"/>
      <c r="S93796" s="10"/>
      <c r="T93796" s="10"/>
    </row>
    <row r="93797" spans="13:20" x14ac:dyDescent="0.2">
      <c r="M93797">
        <v>0</v>
      </c>
      <c r="P93797" s="10"/>
      <c r="R93797" s="10"/>
      <c r="S93797" s="10"/>
      <c r="T93797" s="10"/>
    </row>
    <row r="93798" spans="13:20" x14ac:dyDescent="0.2">
      <c r="M93798">
        <v>0</v>
      </c>
      <c r="P93798" s="10"/>
      <c r="R93798" s="10"/>
      <c r="S93798" s="10"/>
      <c r="T93798" s="10"/>
    </row>
    <row r="93799" spans="13:20" x14ac:dyDescent="0.2">
      <c r="M93799">
        <v>1</v>
      </c>
      <c r="P93799" s="10"/>
      <c r="R93799" s="10"/>
      <c r="S93799" s="10"/>
      <c r="T93799" s="10"/>
    </row>
    <row r="93800" spans="13:20" x14ac:dyDescent="0.2">
      <c r="M93800">
        <v>0</v>
      </c>
      <c r="P93800" s="10"/>
      <c r="R93800" s="10"/>
      <c r="S93800" s="10"/>
      <c r="T93800" s="10"/>
    </row>
    <row r="93801" spans="13:20" x14ac:dyDescent="0.2">
      <c r="M93801">
        <v>0</v>
      </c>
      <c r="P93801" s="10"/>
      <c r="R93801" s="10"/>
      <c r="S93801" s="10"/>
      <c r="T93801" s="10"/>
    </row>
    <row r="93802" spans="13:20" x14ac:dyDescent="0.2">
      <c r="M93802">
        <v>1</v>
      </c>
      <c r="P93802" s="10"/>
      <c r="R93802" s="10"/>
      <c r="S93802" s="10"/>
      <c r="T93802" s="10"/>
    </row>
    <row r="93803" spans="13:20" x14ac:dyDescent="0.2">
      <c r="M93803">
        <v>0</v>
      </c>
      <c r="P93803" s="10"/>
      <c r="R93803" s="10"/>
      <c r="S93803" s="10"/>
      <c r="T93803" s="10"/>
    </row>
    <row r="93804" spans="13:20" x14ac:dyDescent="0.2">
      <c r="M93804">
        <v>0</v>
      </c>
      <c r="P93804" s="10"/>
      <c r="R93804" s="10"/>
      <c r="S93804" s="10"/>
      <c r="T93804" s="10"/>
    </row>
    <row r="93805" spans="13:20" x14ac:dyDescent="0.2">
      <c r="M93805">
        <v>1</v>
      </c>
      <c r="P93805" s="10"/>
      <c r="R93805" s="10"/>
      <c r="S93805" s="10"/>
      <c r="T93805" s="10"/>
    </row>
    <row r="93806" spans="13:20" x14ac:dyDescent="0.2">
      <c r="M93806">
        <v>0</v>
      </c>
      <c r="P93806" s="10"/>
      <c r="R93806" s="10"/>
      <c r="S93806" s="10"/>
      <c r="T93806" s="10"/>
    </row>
    <row r="93807" spans="13:20" x14ac:dyDescent="0.2">
      <c r="M93807">
        <v>1</v>
      </c>
      <c r="P93807" s="10"/>
      <c r="R93807" s="10"/>
      <c r="S93807" s="10"/>
      <c r="T93807" s="10"/>
    </row>
    <row r="93808" spans="13:20" x14ac:dyDescent="0.2">
      <c r="M93808">
        <v>0</v>
      </c>
      <c r="P93808" s="10"/>
      <c r="R93808" s="10"/>
      <c r="S93808" s="10"/>
      <c r="T93808" s="10"/>
    </row>
    <row r="93809" spans="13:20" x14ac:dyDescent="0.2">
      <c r="M93809">
        <v>0</v>
      </c>
      <c r="P93809" s="10"/>
      <c r="R93809" s="10"/>
      <c r="S93809" s="10"/>
      <c r="T93809" s="10"/>
    </row>
    <row r="93810" spans="13:20" x14ac:dyDescent="0.2">
      <c r="M93810">
        <v>0</v>
      </c>
      <c r="P93810" s="10"/>
      <c r="R93810" s="10"/>
      <c r="S93810" s="10"/>
      <c r="T93810" s="10"/>
    </row>
    <row r="93811" spans="13:20" x14ac:dyDescent="0.2">
      <c r="M93811">
        <v>1</v>
      </c>
      <c r="P93811" s="10"/>
      <c r="R93811" s="10"/>
      <c r="S93811" s="10"/>
      <c r="T93811" s="10"/>
    </row>
    <row r="93812" spans="13:20" x14ac:dyDescent="0.2">
      <c r="M93812">
        <v>0</v>
      </c>
      <c r="P93812" s="10"/>
      <c r="R93812" s="10"/>
      <c r="S93812" s="10"/>
      <c r="T93812" s="10"/>
    </row>
    <row r="93813" spans="13:20" x14ac:dyDescent="0.2">
      <c r="M93813">
        <v>0</v>
      </c>
      <c r="P93813" s="10"/>
      <c r="R93813" s="10"/>
      <c r="S93813" s="10"/>
      <c r="T93813" s="10"/>
    </row>
    <row r="93814" spans="13:20" x14ac:dyDescent="0.2">
      <c r="M93814">
        <v>0</v>
      </c>
      <c r="P93814" s="10"/>
      <c r="R93814" s="10"/>
      <c r="S93814" s="10"/>
      <c r="T93814" s="10"/>
    </row>
    <row r="93815" spans="13:20" x14ac:dyDescent="0.2">
      <c r="M93815">
        <v>0</v>
      </c>
      <c r="P93815" s="10"/>
      <c r="R93815" s="10"/>
      <c r="S93815" s="10"/>
      <c r="T93815" s="10"/>
    </row>
    <row r="93816" spans="13:20" x14ac:dyDescent="0.2">
      <c r="M93816">
        <v>0</v>
      </c>
      <c r="P93816" s="10"/>
      <c r="R93816" s="10"/>
      <c r="S93816" s="10"/>
      <c r="T93816" s="10"/>
    </row>
    <row r="93817" spans="13:20" x14ac:dyDescent="0.2">
      <c r="M93817">
        <v>0</v>
      </c>
      <c r="P93817" s="10"/>
      <c r="R93817" s="10"/>
      <c r="S93817" s="10"/>
      <c r="T93817" s="10"/>
    </row>
    <row r="93818" spans="13:20" x14ac:dyDescent="0.2">
      <c r="M93818">
        <v>0</v>
      </c>
      <c r="P93818" s="10"/>
      <c r="R93818" s="10"/>
      <c r="S93818" s="10"/>
      <c r="T93818" s="10"/>
    </row>
    <row r="93819" spans="13:20" x14ac:dyDescent="0.2">
      <c r="M93819">
        <v>0</v>
      </c>
      <c r="P93819" s="10"/>
      <c r="R93819" s="10"/>
      <c r="S93819" s="10"/>
      <c r="T93819" s="10"/>
    </row>
    <row r="93820" spans="13:20" x14ac:dyDescent="0.2">
      <c r="M93820">
        <v>0</v>
      </c>
      <c r="P93820" s="10"/>
      <c r="R93820" s="10"/>
      <c r="S93820" s="10"/>
      <c r="T93820" s="10"/>
    </row>
    <row r="93821" spans="13:20" x14ac:dyDescent="0.2">
      <c r="M93821">
        <v>0</v>
      </c>
      <c r="P93821" s="10"/>
      <c r="R93821" s="10"/>
      <c r="S93821" s="10"/>
      <c r="T93821" s="10"/>
    </row>
    <row r="93822" spans="13:20" x14ac:dyDescent="0.2">
      <c r="M93822">
        <v>0</v>
      </c>
      <c r="P93822" s="10"/>
      <c r="R93822" s="10"/>
      <c r="S93822" s="10"/>
      <c r="T93822" s="10"/>
    </row>
    <row r="93823" spans="13:20" x14ac:dyDescent="0.2">
      <c r="M93823">
        <v>0</v>
      </c>
      <c r="P93823" s="10"/>
      <c r="R93823" s="10"/>
      <c r="S93823" s="10"/>
      <c r="T93823" s="10"/>
    </row>
    <row r="93824" spans="13:20" x14ac:dyDescent="0.2">
      <c r="M93824">
        <v>0</v>
      </c>
      <c r="P93824" s="10"/>
      <c r="R93824" s="10"/>
      <c r="S93824" s="10"/>
      <c r="T93824" s="10"/>
    </row>
    <row r="93825" spans="13:20" x14ac:dyDescent="0.2">
      <c r="M93825">
        <v>0</v>
      </c>
      <c r="P93825" s="10"/>
      <c r="R93825" s="10"/>
      <c r="S93825" s="10"/>
      <c r="T93825" s="10"/>
    </row>
    <row r="93826" spans="13:20" x14ac:dyDescent="0.2">
      <c r="M93826">
        <v>0</v>
      </c>
      <c r="P93826" s="10"/>
      <c r="R93826" s="10"/>
      <c r="S93826" s="10"/>
      <c r="T93826" s="10"/>
    </row>
    <row r="93827" spans="13:20" x14ac:dyDescent="0.2">
      <c r="M93827">
        <v>0</v>
      </c>
      <c r="P93827" s="10"/>
      <c r="R93827" s="10"/>
      <c r="S93827" s="10"/>
      <c r="T93827" s="10"/>
    </row>
    <row r="93828" spans="13:20" x14ac:dyDescent="0.2">
      <c r="M93828">
        <v>0</v>
      </c>
      <c r="P93828" s="10"/>
      <c r="R93828" s="10"/>
      <c r="S93828" s="10"/>
      <c r="T93828" s="10"/>
    </row>
    <row r="93829" spans="13:20" x14ac:dyDescent="0.2">
      <c r="M93829">
        <v>0</v>
      </c>
      <c r="P93829" s="10"/>
      <c r="R93829" s="10"/>
      <c r="S93829" s="10"/>
      <c r="T93829" s="10"/>
    </row>
    <row r="93830" spans="13:20" x14ac:dyDescent="0.2">
      <c r="M93830">
        <v>0</v>
      </c>
      <c r="P93830" s="10"/>
      <c r="R93830" s="10"/>
      <c r="S93830" s="10"/>
      <c r="T93830" s="10"/>
    </row>
    <row r="93831" spans="13:20" x14ac:dyDescent="0.2">
      <c r="M93831">
        <v>0</v>
      </c>
      <c r="P93831" s="10"/>
      <c r="R93831" s="10"/>
      <c r="S93831" s="10"/>
      <c r="T93831" s="10"/>
    </row>
    <row r="93832" spans="13:20" x14ac:dyDescent="0.2">
      <c r="M93832">
        <v>0</v>
      </c>
      <c r="P93832" s="10"/>
      <c r="R93832" s="10"/>
      <c r="S93832" s="10"/>
      <c r="T93832" s="10"/>
    </row>
    <row r="93833" spans="13:20" x14ac:dyDescent="0.2">
      <c r="M93833">
        <v>0</v>
      </c>
      <c r="P93833" s="10"/>
      <c r="R93833" s="10"/>
      <c r="S93833" s="10"/>
      <c r="T93833" s="10"/>
    </row>
    <row r="93834" spans="13:20" x14ac:dyDescent="0.2">
      <c r="M93834">
        <v>0</v>
      </c>
      <c r="P93834" s="10"/>
      <c r="R93834" s="10"/>
      <c r="S93834" s="10"/>
      <c r="T93834" s="10"/>
    </row>
    <row r="93835" spans="13:20" x14ac:dyDescent="0.2">
      <c r="M93835">
        <v>0</v>
      </c>
      <c r="P93835" s="10"/>
      <c r="R93835" s="10"/>
      <c r="S93835" s="10"/>
      <c r="T93835" s="10"/>
    </row>
    <row r="93836" spans="13:20" x14ac:dyDescent="0.2">
      <c r="M93836">
        <v>0</v>
      </c>
      <c r="P93836" s="10"/>
      <c r="R93836" s="10"/>
      <c r="S93836" s="10"/>
      <c r="T93836" s="10"/>
    </row>
    <row r="93837" spans="13:20" x14ac:dyDescent="0.2">
      <c r="M93837">
        <v>0</v>
      </c>
      <c r="P93837" s="10"/>
      <c r="R93837" s="10"/>
      <c r="S93837" s="10"/>
      <c r="T93837" s="10"/>
    </row>
    <row r="93838" spans="13:20" x14ac:dyDescent="0.2">
      <c r="M93838">
        <v>0</v>
      </c>
      <c r="P93838" s="10"/>
      <c r="R93838" s="10"/>
      <c r="S93838" s="10"/>
      <c r="T93838" s="10"/>
    </row>
    <row r="93839" spans="13:20" x14ac:dyDescent="0.2">
      <c r="M93839">
        <v>0</v>
      </c>
      <c r="P93839" s="10"/>
      <c r="R93839" s="10"/>
      <c r="S93839" s="10"/>
      <c r="T93839" s="10"/>
    </row>
    <row r="93840" spans="13:20" x14ac:dyDescent="0.2">
      <c r="M93840">
        <v>0</v>
      </c>
      <c r="P93840" s="10"/>
      <c r="R93840" s="10"/>
      <c r="S93840" s="10"/>
      <c r="T93840" s="10"/>
    </row>
    <row r="93841" spans="13:20" x14ac:dyDescent="0.2">
      <c r="M93841">
        <v>0</v>
      </c>
      <c r="P93841" s="10"/>
      <c r="R93841" s="10"/>
      <c r="S93841" s="10"/>
      <c r="T93841" s="10"/>
    </row>
    <row r="93842" spans="13:20" x14ac:dyDescent="0.2">
      <c r="M93842">
        <v>0</v>
      </c>
      <c r="P93842" s="10"/>
      <c r="R93842" s="10"/>
      <c r="S93842" s="10"/>
      <c r="T93842" s="10"/>
    </row>
    <row r="93843" spans="13:20" x14ac:dyDescent="0.2">
      <c r="M93843">
        <v>0</v>
      </c>
      <c r="P93843" s="10"/>
      <c r="R93843" s="10"/>
      <c r="S93843" s="10"/>
      <c r="T93843" s="10"/>
    </row>
    <row r="93844" spans="13:20" x14ac:dyDescent="0.2">
      <c r="M93844">
        <v>0</v>
      </c>
      <c r="P93844" s="10"/>
      <c r="R93844" s="10"/>
      <c r="S93844" s="10"/>
      <c r="T93844" s="10"/>
    </row>
    <row r="93845" spans="13:20" x14ac:dyDescent="0.2">
      <c r="M93845">
        <v>0</v>
      </c>
      <c r="P93845" s="10"/>
      <c r="R93845" s="10"/>
      <c r="S93845" s="10"/>
      <c r="T93845" s="10"/>
    </row>
    <row r="93846" spans="13:20" x14ac:dyDescent="0.2">
      <c r="M93846">
        <v>0</v>
      </c>
      <c r="P93846" s="10"/>
      <c r="R93846" s="10"/>
      <c r="S93846" s="10"/>
      <c r="T93846" s="10"/>
    </row>
    <row r="93847" spans="13:20" x14ac:dyDescent="0.2">
      <c r="M93847">
        <v>0</v>
      </c>
      <c r="P93847" s="10"/>
      <c r="R93847" s="10"/>
      <c r="S93847" s="10"/>
      <c r="T93847" s="10"/>
    </row>
    <row r="93848" spans="13:20" x14ac:dyDescent="0.2">
      <c r="M93848">
        <v>0</v>
      </c>
      <c r="P93848" s="10"/>
      <c r="R93848" s="10"/>
      <c r="S93848" s="10"/>
      <c r="T93848" s="10"/>
    </row>
    <row r="93849" spans="13:20" x14ac:dyDescent="0.2">
      <c r="M93849">
        <v>0</v>
      </c>
      <c r="P93849" s="10"/>
      <c r="R93849" s="10"/>
      <c r="S93849" s="10"/>
      <c r="T93849" s="10"/>
    </row>
    <row r="93850" spans="13:20" x14ac:dyDescent="0.2">
      <c r="M93850">
        <v>0</v>
      </c>
      <c r="P93850" s="10"/>
      <c r="R93850" s="10"/>
      <c r="S93850" s="10"/>
      <c r="T93850" s="10"/>
    </row>
    <row r="93851" spans="13:20" x14ac:dyDescent="0.2">
      <c r="M93851">
        <v>0</v>
      </c>
      <c r="P93851" s="10"/>
      <c r="R93851" s="10"/>
      <c r="S93851" s="10"/>
      <c r="T93851" s="10"/>
    </row>
    <row r="93852" spans="13:20" x14ac:dyDescent="0.2">
      <c r="M93852">
        <v>0</v>
      </c>
      <c r="P93852" s="10"/>
      <c r="R93852" s="10"/>
      <c r="S93852" s="10"/>
      <c r="T93852" s="10"/>
    </row>
    <row r="93853" spans="13:20" x14ac:dyDescent="0.2">
      <c r="M93853">
        <v>0</v>
      </c>
      <c r="P93853" s="10"/>
      <c r="R93853" s="10"/>
      <c r="S93853" s="10"/>
      <c r="T93853" s="10"/>
    </row>
    <row r="93854" spans="13:20" x14ac:dyDescent="0.2">
      <c r="M93854">
        <v>0</v>
      </c>
      <c r="P93854" s="10"/>
      <c r="R93854" s="10"/>
      <c r="S93854" s="10"/>
      <c r="T93854" s="10"/>
    </row>
    <row r="93855" spans="13:20" x14ac:dyDescent="0.2">
      <c r="M93855">
        <v>0</v>
      </c>
      <c r="P93855" s="10"/>
      <c r="R93855" s="10"/>
      <c r="S93855" s="10"/>
      <c r="T93855" s="10"/>
    </row>
    <row r="93856" spans="13:20" x14ac:dyDescent="0.2">
      <c r="M93856">
        <v>0</v>
      </c>
      <c r="P93856" s="10"/>
      <c r="R93856" s="10"/>
      <c r="S93856" s="10"/>
      <c r="T93856" s="10"/>
    </row>
    <row r="93857" spans="13:20" x14ac:dyDescent="0.2">
      <c r="M93857">
        <v>0</v>
      </c>
      <c r="P93857" s="10"/>
      <c r="R93857" s="10"/>
      <c r="S93857" s="10"/>
      <c r="T93857" s="10"/>
    </row>
    <row r="93858" spans="13:20" x14ac:dyDescent="0.2">
      <c r="M93858">
        <v>0</v>
      </c>
      <c r="P93858" s="10"/>
      <c r="R93858" s="10"/>
      <c r="S93858" s="10"/>
      <c r="T93858" s="10"/>
    </row>
    <row r="93859" spans="13:20" x14ac:dyDescent="0.2">
      <c r="M93859">
        <v>0</v>
      </c>
      <c r="P93859" s="10"/>
      <c r="R93859" s="10"/>
      <c r="S93859" s="10"/>
      <c r="T93859" s="10"/>
    </row>
    <row r="93860" spans="13:20" x14ac:dyDescent="0.2">
      <c r="M93860">
        <v>0</v>
      </c>
      <c r="P93860" s="10"/>
      <c r="R93860" s="10"/>
      <c r="S93860" s="10"/>
      <c r="T93860" s="10"/>
    </row>
    <row r="93861" spans="13:20" x14ac:dyDescent="0.2">
      <c r="M93861">
        <v>0</v>
      </c>
      <c r="P93861" s="10"/>
      <c r="R93861" s="10"/>
      <c r="S93861" s="10"/>
      <c r="T93861" s="10"/>
    </row>
    <row r="93862" spans="13:20" x14ac:dyDescent="0.2">
      <c r="M93862">
        <v>0</v>
      </c>
      <c r="P93862" s="10"/>
      <c r="R93862" s="10"/>
      <c r="S93862" s="10"/>
      <c r="T93862" s="10"/>
    </row>
    <row r="93863" spans="13:20" x14ac:dyDescent="0.2">
      <c r="M93863">
        <v>0</v>
      </c>
      <c r="P93863" s="10"/>
      <c r="R93863" s="10"/>
      <c r="S93863" s="10"/>
      <c r="T93863" s="10"/>
    </row>
    <row r="93864" spans="13:20" x14ac:dyDescent="0.2">
      <c r="M93864">
        <v>0</v>
      </c>
      <c r="P93864" s="10"/>
      <c r="R93864" s="10"/>
      <c r="S93864" s="10"/>
      <c r="T93864" s="10"/>
    </row>
    <row r="93865" spans="13:20" x14ac:dyDescent="0.2">
      <c r="M93865">
        <v>0</v>
      </c>
      <c r="P93865" s="10"/>
      <c r="R93865" s="10"/>
      <c r="S93865" s="10"/>
      <c r="T93865" s="10"/>
    </row>
    <row r="93866" spans="13:20" x14ac:dyDescent="0.2">
      <c r="M93866">
        <v>0</v>
      </c>
      <c r="P93866" s="10"/>
      <c r="R93866" s="10"/>
      <c r="S93866" s="10"/>
      <c r="T93866" s="10"/>
    </row>
    <row r="93867" spans="13:20" x14ac:dyDescent="0.2">
      <c r="M93867">
        <v>0</v>
      </c>
      <c r="P93867" s="10"/>
      <c r="R93867" s="10"/>
      <c r="S93867" s="10"/>
      <c r="T93867" s="10"/>
    </row>
    <row r="93868" spans="13:20" x14ac:dyDescent="0.2">
      <c r="M93868">
        <v>0</v>
      </c>
      <c r="P93868" s="10"/>
      <c r="R93868" s="10"/>
      <c r="S93868" s="10"/>
      <c r="T93868" s="10"/>
    </row>
    <row r="93869" spans="13:20" x14ac:dyDescent="0.2">
      <c r="M93869">
        <v>0</v>
      </c>
      <c r="P93869" s="10"/>
      <c r="R93869" s="10"/>
      <c r="S93869" s="10"/>
      <c r="T93869" s="10"/>
    </row>
    <row r="93870" spans="13:20" x14ac:dyDescent="0.2">
      <c r="M93870">
        <v>0</v>
      </c>
      <c r="P93870" s="10"/>
      <c r="R93870" s="10"/>
      <c r="S93870" s="10"/>
      <c r="T93870" s="10"/>
    </row>
    <row r="93871" spans="13:20" x14ac:dyDescent="0.2">
      <c r="M93871">
        <v>0</v>
      </c>
      <c r="P93871" s="10"/>
      <c r="R93871" s="10"/>
      <c r="S93871" s="10"/>
      <c r="T93871" s="10"/>
    </row>
    <row r="93872" spans="13:20" x14ac:dyDescent="0.2">
      <c r="M93872">
        <v>0</v>
      </c>
      <c r="P93872" s="10"/>
      <c r="R93872" s="10"/>
      <c r="S93872" s="10"/>
      <c r="T93872" s="10"/>
    </row>
    <row r="93873" spans="13:20" x14ac:dyDescent="0.2">
      <c r="M93873">
        <v>1</v>
      </c>
      <c r="P93873" s="10"/>
      <c r="R93873" s="10"/>
      <c r="S93873" s="10"/>
      <c r="T93873" s="10"/>
    </row>
    <row r="93874" spans="13:20" x14ac:dyDescent="0.2">
      <c r="M93874">
        <v>0</v>
      </c>
      <c r="P93874" s="10"/>
      <c r="R93874" s="10"/>
      <c r="S93874" s="10"/>
      <c r="T93874" s="10"/>
    </row>
    <row r="93875" spans="13:20" x14ac:dyDescent="0.2">
      <c r="M93875">
        <v>1</v>
      </c>
      <c r="P93875" s="10"/>
      <c r="R93875" s="10"/>
      <c r="S93875" s="10"/>
      <c r="T93875" s="10"/>
    </row>
    <row r="93876" spans="13:20" x14ac:dyDescent="0.2">
      <c r="M93876">
        <v>0</v>
      </c>
      <c r="P93876" s="10"/>
      <c r="R93876" s="10"/>
      <c r="S93876" s="10"/>
      <c r="T93876" s="10"/>
    </row>
    <row r="93877" spans="13:20" x14ac:dyDescent="0.2">
      <c r="M93877">
        <v>0</v>
      </c>
      <c r="P93877" s="10"/>
      <c r="R93877" s="10"/>
      <c r="S93877" s="10"/>
      <c r="T93877" s="10"/>
    </row>
    <row r="93878" spans="13:20" x14ac:dyDescent="0.2">
      <c r="M93878">
        <v>0</v>
      </c>
      <c r="P93878" s="10"/>
      <c r="R93878" s="10"/>
      <c r="S93878" s="10"/>
      <c r="T93878" s="10"/>
    </row>
    <row r="93879" spans="13:20" x14ac:dyDescent="0.2">
      <c r="M93879">
        <v>1</v>
      </c>
      <c r="P93879" s="10"/>
      <c r="R93879" s="10"/>
      <c r="S93879" s="10"/>
      <c r="T93879" s="10"/>
    </row>
    <row r="93880" spans="13:20" x14ac:dyDescent="0.2">
      <c r="M93880">
        <v>0</v>
      </c>
      <c r="P93880" s="10"/>
      <c r="R93880" s="10"/>
      <c r="S93880" s="10"/>
      <c r="T93880" s="10"/>
    </row>
    <row r="93881" spans="13:20" x14ac:dyDescent="0.2">
      <c r="M93881">
        <v>1</v>
      </c>
      <c r="P93881" s="10"/>
      <c r="R93881" s="10"/>
      <c r="S93881" s="10"/>
      <c r="T93881" s="10"/>
    </row>
    <row r="93882" spans="13:20" x14ac:dyDescent="0.2">
      <c r="M93882">
        <v>0</v>
      </c>
      <c r="P93882" s="10"/>
      <c r="R93882" s="10"/>
      <c r="S93882" s="10"/>
      <c r="T93882" s="10"/>
    </row>
    <row r="93883" spans="13:20" x14ac:dyDescent="0.2">
      <c r="M93883">
        <v>0</v>
      </c>
      <c r="P93883" s="10"/>
      <c r="R93883" s="10"/>
      <c r="S93883" s="10"/>
      <c r="T93883" s="10"/>
    </row>
    <row r="93884" spans="13:20" x14ac:dyDescent="0.2">
      <c r="M93884">
        <v>1</v>
      </c>
      <c r="P93884" s="10"/>
      <c r="R93884" s="10"/>
      <c r="S93884" s="10"/>
      <c r="T93884" s="10"/>
    </row>
    <row r="93885" spans="13:20" x14ac:dyDescent="0.2">
      <c r="M93885">
        <v>0</v>
      </c>
      <c r="P93885" s="10"/>
      <c r="R93885" s="10"/>
      <c r="S93885" s="10"/>
      <c r="T93885" s="10"/>
    </row>
    <row r="93886" spans="13:20" x14ac:dyDescent="0.2">
      <c r="M93886">
        <v>1</v>
      </c>
      <c r="P93886" s="10"/>
      <c r="R93886" s="10"/>
      <c r="S93886" s="10"/>
      <c r="T93886" s="10"/>
    </row>
    <row r="93887" spans="13:20" x14ac:dyDescent="0.2">
      <c r="M93887">
        <v>0</v>
      </c>
      <c r="P93887" s="10"/>
      <c r="R93887" s="10"/>
      <c r="S93887" s="10"/>
      <c r="T93887" s="10"/>
    </row>
    <row r="93888" spans="13:20" x14ac:dyDescent="0.2">
      <c r="M93888">
        <v>1</v>
      </c>
      <c r="P93888" s="10"/>
      <c r="R93888" s="10"/>
      <c r="S93888" s="10"/>
      <c r="T93888" s="10"/>
    </row>
    <row r="93889" spans="13:20" x14ac:dyDescent="0.2">
      <c r="M93889">
        <v>0</v>
      </c>
      <c r="P93889" s="10"/>
      <c r="R93889" s="10"/>
      <c r="S93889" s="10"/>
      <c r="T93889" s="10"/>
    </row>
    <row r="93890" spans="13:20" x14ac:dyDescent="0.2">
      <c r="M93890">
        <v>1</v>
      </c>
      <c r="P93890" s="10"/>
      <c r="R93890" s="10"/>
      <c r="S93890" s="10"/>
      <c r="T93890" s="10"/>
    </row>
    <row r="93891" spans="13:20" x14ac:dyDescent="0.2">
      <c r="M93891">
        <v>0</v>
      </c>
      <c r="P93891" s="10"/>
      <c r="R93891" s="10"/>
      <c r="S93891" s="10"/>
      <c r="T93891" s="10"/>
    </row>
    <row r="93892" spans="13:20" x14ac:dyDescent="0.2">
      <c r="M93892">
        <v>0</v>
      </c>
      <c r="P93892" s="10"/>
      <c r="R93892" s="10"/>
      <c r="S93892" s="10"/>
      <c r="T93892" s="10"/>
    </row>
    <row r="93893" spans="13:20" x14ac:dyDescent="0.2">
      <c r="M93893">
        <v>0</v>
      </c>
      <c r="P93893" s="10"/>
      <c r="R93893" s="10"/>
      <c r="S93893" s="10"/>
      <c r="T93893" s="10"/>
    </row>
    <row r="93894" spans="13:20" x14ac:dyDescent="0.2">
      <c r="M93894">
        <v>1</v>
      </c>
      <c r="P93894" s="10"/>
      <c r="R93894" s="10"/>
      <c r="S93894" s="10"/>
      <c r="T93894" s="10"/>
    </row>
    <row r="93895" spans="13:20" x14ac:dyDescent="0.2">
      <c r="M93895">
        <v>0</v>
      </c>
      <c r="P93895" s="10"/>
      <c r="R93895" s="10"/>
      <c r="S93895" s="10"/>
      <c r="T93895" s="10"/>
    </row>
    <row r="93896" spans="13:20" x14ac:dyDescent="0.2">
      <c r="M93896">
        <v>1</v>
      </c>
      <c r="P93896" s="10"/>
      <c r="R93896" s="10"/>
      <c r="S93896" s="10"/>
      <c r="T93896" s="10"/>
    </row>
    <row r="93897" spans="13:20" x14ac:dyDescent="0.2">
      <c r="M93897">
        <v>0</v>
      </c>
      <c r="P93897" s="10"/>
      <c r="R93897" s="10"/>
      <c r="S93897" s="10"/>
      <c r="T93897" s="10"/>
    </row>
    <row r="93898" spans="13:20" x14ac:dyDescent="0.2">
      <c r="M93898">
        <v>1</v>
      </c>
      <c r="P93898" s="10"/>
      <c r="R93898" s="10"/>
      <c r="S93898" s="10"/>
      <c r="T93898" s="10"/>
    </row>
    <row r="93899" spans="13:20" x14ac:dyDescent="0.2">
      <c r="M93899">
        <v>0</v>
      </c>
      <c r="P93899" s="10"/>
      <c r="R93899" s="10"/>
      <c r="S93899" s="10"/>
      <c r="T93899" s="10"/>
    </row>
    <row r="93900" spans="13:20" x14ac:dyDescent="0.2">
      <c r="M93900">
        <v>1</v>
      </c>
      <c r="P93900" s="10"/>
      <c r="R93900" s="10"/>
      <c r="S93900" s="10"/>
      <c r="T93900" s="10"/>
    </row>
    <row r="93901" spans="13:20" x14ac:dyDescent="0.2">
      <c r="M93901">
        <v>0</v>
      </c>
      <c r="P93901" s="10"/>
      <c r="R93901" s="10"/>
      <c r="S93901" s="10"/>
      <c r="T93901" s="10"/>
    </row>
    <row r="93902" spans="13:20" x14ac:dyDescent="0.2">
      <c r="M93902">
        <v>0</v>
      </c>
      <c r="P93902" s="10"/>
      <c r="R93902" s="10"/>
      <c r="S93902" s="10"/>
      <c r="T93902" s="10"/>
    </row>
    <row r="93903" spans="13:20" x14ac:dyDescent="0.2">
      <c r="M93903">
        <v>1</v>
      </c>
      <c r="P93903" s="10"/>
      <c r="R93903" s="10"/>
      <c r="S93903" s="10"/>
      <c r="T93903" s="10"/>
    </row>
    <row r="93904" spans="13:20" x14ac:dyDescent="0.2">
      <c r="M93904">
        <v>0</v>
      </c>
      <c r="P93904" s="10"/>
      <c r="R93904" s="10"/>
      <c r="S93904" s="10"/>
      <c r="T93904" s="10"/>
    </row>
    <row r="93905" spans="13:20" x14ac:dyDescent="0.2">
      <c r="M93905">
        <v>0</v>
      </c>
      <c r="P93905" s="10"/>
      <c r="R93905" s="10"/>
      <c r="S93905" s="10"/>
      <c r="T93905" s="10"/>
    </row>
    <row r="93906" spans="13:20" x14ac:dyDescent="0.2">
      <c r="M93906">
        <v>0</v>
      </c>
      <c r="P93906" s="10"/>
      <c r="R93906" s="10"/>
      <c r="S93906" s="10"/>
      <c r="T93906" s="10"/>
    </row>
    <row r="93907" spans="13:20" x14ac:dyDescent="0.2">
      <c r="M93907">
        <v>1</v>
      </c>
      <c r="P93907" s="10"/>
      <c r="R93907" s="10"/>
      <c r="S93907" s="10"/>
      <c r="T93907" s="10"/>
    </row>
    <row r="93908" spans="13:20" x14ac:dyDescent="0.2">
      <c r="M93908">
        <v>0</v>
      </c>
      <c r="P93908" s="10"/>
      <c r="R93908" s="10"/>
      <c r="S93908" s="10"/>
      <c r="T93908" s="10"/>
    </row>
    <row r="93909" spans="13:20" x14ac:dyDescent="0.2">
      <c r="M93909">
        <v>0</v>
      </c>
      <c r="P93909" s="10"/>
      <c r="R93909" s="10"/>
      <c r="S93909" s="10"/>
      <c r="T93909" s="10"/>
    </row>
    <row r="93910" spans="13:20" x14ac:dyDescent="0.2">
      <c r="M93910">
        <v>1</v>
      </c>
      <c r="P93910" s="10"/>
      <c r="R93910" s="10"/>
      <c r="S93910" s="10"/>
      <c r="T93910" s="10"/>
    </row>
    <row r="93911" spans="13:20" x14ac:dyDescent="0.2">
      <c r="M93911">
        <v>0</v>
      </c>
      <c r="P93911" s="10"/>
      <c r="R93911" s="10"/>
      <c r="S93911" s="10"/>
      <c r="T93911" s="10"/>
    </row>
    <row r="93912" spans="13:20" x14ac:dyDescent="0.2">
      <c r="M93912">
        <v>0</v>
      </c>
      <c r="P93912" s="10"/>
      <c r="R93912" s="10"/>
      <c r="S93912" s="10"/>
      <c r="T93912" s="10"/>
    </row>
    <row r="93913" spans="13:20" x14ac:dyDescent="0.2">
      <c r="M93913">
        <v>1</v>
      </c>
      <c r="P93913" s="10"/>
      <c r="R93913" s="10"/>
      <c r="S93913" s="10"/>
      <c r="T93913" s="10"/>
    </row>
    <row r="93914" spans="13:20" x14ac:dyDescent="0.2">
      <c r="M93914">
        <v>0</v>
      </c>
      <c r="P93914" s="10"/>
      <c r="R93914" s="10"/>
      <c r="S93914" s="10"/>
      <c r="T93914" s="10"/>
    </row>
    <row r="93915" spans="13:20" x14ac:dyDescent="0.2">
      <c r="M93915">
        <v>0</v>
      </c>
      <c r="P93915" s="10"/>
      <c r="R93915" s="10"/>
      <c r="S93915" s="10"/>
      <c r="T93915" s="10"/>
    </row>
    <row r="93916" spans="13:20" x14ac:dyDescent="0.2">
      <c r="M93916">
        <v>1</v>
      </c>
      <c r="P93916" s="10"/>
      <c r="R93916" s="10"/>
      <c r="S93916" s="10"/>
      <c r="T93916" s="10"/>
    </row>
    <row r="93917" spans="13:20" x14ac:dyDescent="0.2">
      <c r="M93917">
        <v>0</v>
      </c>
      <c r="P93917" s="10"/>
      <c r="R93917" s="10"/>
      <c r="S93917" s="10"/>
      <c r="T93917" s="10"/>
    </row>
    <row r="93918" spans="13:20" x14ac:dyDescent="0.2">
      <c r="M93918">
        <v>1</v>
      </c>
      <c r="P93918" s="10"/>
      <c r="R93918" s="10"/>
      <c r="S93918" s="10"/>
      <c r="T93918" s="10"/>
    </row>
    <row r="93919" spans="13:20" x14ac:dyDescent="0.2">
      <c r="M93919">
        <v>0</v>
      </c>
      <c r="P93919" s="10"/>
      <c r="R93919" s="10"/>
      <c r="S93919" s="10"/>
      <c r="T93919" s="10"/>
    </row>
    <row r="93920" spans="13:20" x14ac:dyDescent="0.2">
      <c r="M93920">
        <v>0</v>
      </c>
      <c r="P93920" s="10"/>
      <c r="R93920" s="10"/>
      <c r="S93920" s="10"/>
      <c r="T93920" s="10"/>
    </row>
    <row r="93921" spans="13:20" x14ac:dyDescent="0.2">
      <c r="M93921">
        <v>0</v>
      </c>
      <c r="P93921" s="10"/>
      <c r="R93921" s="10"/>
      <c r="S93921" s="10"/>
      <c r="T93921" s="10"/>
    </row>
    <row r="93922" spans="13:20" x14ac:dyDescent="0.2">
      <c r="M93922">
        <v>1</v>
      </c>
      <c r="P93922" s="10"/>
      <c r="R93922" s="10"/>
      <c r="S93922" s="10"/>
      <c r="T93922" s="10"/>
    </row>
    <row r="93923" spans="13:20" x14ac:dyDescent="0.2">
      <c r="M93923">
        <v>1</v>
      </c>
      <c r="P93923" s="10"/>
      <c r="R93923" s="10"/>
      <c r="S93923" s="10"/>
      <c r="T93923" s="10"/>
    </row>
    <row r="93924" spans="13:20" x14ac:dyDescent="0.2">
      <c r="M93924">
        <v>0</v>
      </c>
      <c r="P93924" s="10"/>
      <c r="R93924" s="10"/>
      <c r="S93924" s="10"/>
      <c r="T93924" s="10"/>
    </row>
    <row r="93925" spans="13:20" x14ac:dyDescent="0.2">
      <c r="M93925">
        <v>0</v>
      </c>
      <c r="P93925" s="10"/>
      <c r="R93925" s="10"/>
      <c r="S93925" s="10"/>
      <c r="T93925" s="10"/>
    </row>
    <row r="93926" spans="13:20" x14ac:dyDescent="0.2">
      <c r="M93926">
        <v>1</v>
      </c>
      <c r="P93926" s="10"/>
      <c r="R93926" s="10"/>
      <c r="S93926" s="10"/>
      <c r="T93926" s="10"/>
    </row>
    <row r="93927" spans="13:20" x14ac:dyDescent="0.2">
      <c r="M93927">
        <v>0</v>
      </c>
      <c r="P93927" s="10"/>
      <c r="R93927" s="10"/>
      <c r="S93927" s="10"/>
      <c r="T93927" s="10"/>
    </row>
    <row r="93928" spans="13:20" x14ac:dyDescent="0.2">
      <c r="M93928">
        <v>0</v>
      </c>
      <c r="P93928" s="10"/>
      <c r="R93928" s="10"/>
      <c r="S93928" s="10"/>
      <c r="T93928" s="10"/>
    </row>
    <row r="93929" spans="13:20" x14ac:dyDescent="0.2">
      <c r="M93929">
        <v>1</v>
      </c>
      <c r="P93929" s="10"/>
      <c r="R93929" s="10"/>
      <c r="S93929" s="10"/>
      <c r="T93929" s="10"/>
    </row>
    <row r="93930" spans="13:20" x14ac:dyDescent="0.2">
      <c r="M93930">
        <v>0</v>
      </c>
      <c r="P93930" s="10"/>
      <c r="R93930" s="10"/>
      <c r="S93930" s="10"/>
      <c r="T93930" s="10"/>
    </row>
    <row r="93931" spans="13:20" x14ac:dyDescent="0.2">
      <c r="M93931">
        <v>0</v>
      </c>
      <c r="P93931" s="10"/>
      <c r="R93931" s="10"/>
      <c r="S93931" s="10"/>
      <c r="T93931" s="10"/>
    </row>
    <row r="93932" spans="13:20" x14ac:dyDescent="0.2">
      <c r="M93932">
        <v>1</v>
      </c>
      <c r="P93932" s="10"/>
      <c r="R93932" s="10"/>
      <c r="S93932" s="10"/>
      <c r="T93932" s="10"/>
    </row>
    <row r="93933" spans="13:20" x14ac:dyDescent="0.2">
      <c r="M93933">
        <v>0</v>
      </c>
      <c r="P93933" s="10"/>
      <c r="R93933" s="10"/>
      <c r="S93933" s="10"/>
      <c r="T93933" s="10"/>
    </row>
    <row r="93934" spans="13:20" x14ac:dyDescent="0.2">
      <c r="M93934">
        <v>1</v>
      </c>
      <c r="P93934" s="10"/>
      <c r="R93934" s="10"/>
      <c r="S93934" s="10"/>
      <c r="T93934" s="10"/>
    </row>
    <row r="93935" spans="13:20" x14ac:dyDescent="0.2">
      <c r="M93935">
        <v>0</v>
      </c>
      <c r="P93935" s="10"/>
      <c r="R93935" s="10"/>
      <c r="S93935" s="10"/>
      <c r="T93935" s="10"/>
    </row>
    <row r="93936" spans="13:20" x14ac:dyDescent="0.2">
      <c r="M93936">
        <v>0</v>
      </c>
      <c r="P93936" s="10"/>
      <c r="R93936" s="10"/>
      <c r="S93936" s="10"/>
      <c r="T93936" s="10"/>
    </row>
    <row r="93937" spans="13:20" x14ac:dyDescent="0.2">
      <c r="M93937">
        <v>1</v>
      </c>
      <c r="P93937" s="10"/>
      <c r="R93937" s="10"/>
      <c r="S93937" s="10"/>
      <c r="T93937" s="10"/>
    </row>
    <row r="93938" spans="13:20" x14ac:dyDescent="0.2">
      <c r="M93938">
        <v>0</v>
      </c>
      <c r="P93938" s="10"/>
      <c r="R93938" s="10"/>
      <c r="S93938" s="10"/>
      <c r="T93938" s="10"/>
    </row>
    <row r="93939" spans="13:20" x14ac:dyDescent="0.2">
      <c r="M93939">
        <v>1</v>
      </c>
      <c r="P93939" s="10"/>
      <c r="R93939" s="10"/>
      <c r="S93939" s="10"/>
      <c r="T93939" s="10"/>
    </row>
    <row r="93940" spans="13:20" x14ac:dyDescent="0.2">
      <c r="M93940">
        <v>0</v>
      </c>
      <c r="P93940" s="10"/>
      <c r="R93940" s="10"/>
      <c r="S93940" s="10"/>
      <c r="T93940" s="10"/>
    </row>
    <row r="93941" spans="13:20" x14ac:dyDescent="0.2">
      <c r="M93941">
        <v>0</v>
      </c>
      <c r="P93941" s="10"/>
      <c r="R93941" s="10"/>
      <c r="S93941" s="10"/>
      <c r="T93941" s="10"/>
    </row>
    <row r="93942" spans="13:20" x14ac:dyDescent="0.2">
      <c r="M93942">
        <v>1</v>
      </c>
      <c r="P93942" s="10"/>
      <c r="R93942" s="10"/>
      <c r="S93942" s="10"/>
      <c r="T93942" s="10"/>
    </row>
    <row r="93943" spans="13:20" x14ac:dyDescent="0.2">
      <c r="M93943">
        <v>0</v>
      </c>
      <c r="P93943" s="10"/>
      <c r="R93943" s="10"/>
      <c r="S93943" s="10"/>
      <c r="T93943" s="10"/>
    </row>
    <row r="93944" spans="13:20" x14ac:dyDescent="0.2">
      <c r="M93944">
        <v>1</v>
      </c>
      <c r="P93944" s="10"/>
      <c r="R93944" s="10"/>
      <c r="S93944" s="10"/>
      <c r="T93944" s="10"/>
    </row>
    <row r="93945" spans="13:20" x14ac:dyDescent="0.2">
      <c r="M93945">
        <v>0</v>
      </c>
      <c r="P93945" s="10"/>
      <c r="R93945" s="10"/>
      <c r="S93945" s="10"/>
      <c r="T93945" s="10"/>
    </row>
    <row r="93946" spans="13:20" x14ac:dyDescent="0.2">
      <c r="M93946">
        <v>0</v>
      </c>
      <c r="P93946" s="10"/>
      <c r="R93946" s="10"/>
      <c r="S93946" s="10"/>
      <c r="T93946" s="10"/>
    </row>
    <row r="93947" spans="13:20" x14ac:dyDescent="0.2">
      <c r="M93947">
        <v>0</v>
      </c>
      <c r="P93947" s="10"/>
      <c r="R93947" s="10"/>
      <c r="S93947" s="10"/>
      <c r="T93947" s="10"/>
    </row>
    <row r="93948" spans="13:20" x14ac:dyDescent="0.2">
      <c r="M93948">
        <v>1</v>
      </c>
      <c r="P93948" s="10"/>
      <c r="R93948" s="10"/>
      <c r="S93948" s="10"/>
      <c r="T93948" s="10"/>
    </row>
    <row r="93949" spans="13:20" x14ac:dyDescent="0.2">
      <c r="M93949">
        <v>0</v>
      </c>
      <c r="P93949" s="10"/>
      <c r="R93949" s="10"/>
      <c r="S93949" s="10"/>
      <c r="T93949" s="10"/>
    </row>
    <row r="93950" spans="13:20" x14ac:dyDescent="0.2">
      <c r="M93950">
        <v>0</v>
      </c>
      <c r="P93950" s="10"/>
      <c r="R93950" s="10"/>
      <c r="S93950" s="10"/>
      <c r="T93950" s="10"/>
    </row>
    <row r="93951" spans="13:20" x14ac:dyDescent="0.2">
      <c r="M93951">
        <v>1</v>
      </c>
      <c r="P93951" s="10"/>
      <c r="R93951" s="10"/>
      <c r="S93951" s="10"/>
      <c r="T93951" s="10"/>
    </row>
    <row r="93952" spans="13:20" x14ac:dyDescent="0.2">
      <c r="M93952">
        <v>0</v>
      </c>
      <c r="P93952" s="10"/>
      <c r="R93952" s="10"/>
      <c r="S93952" s="10"/>
      <c r="T93952" s="10"/>
    </row>
    <row r="93953" spans="13:20" x14ac:dyDescent="0.2">
      <c r="M93953">
        <v>1</v>
      </c>
      <c r="P93953" s="10"/>
      <c r="R93953" s="10"/>
      <c r="S93953" s="10"/>
      <c r="T93953" s="10"/>
    </row>
    <row r="93954" spans="13:20" x14ac:dyDescent="0.2">
      <c r="M93954">
        <v>0</v>
      </c>
      <c r="P93954" s="10"/>
      <c r="R93954" s="10"/>
      <c r="S93954" s="10"/>
      <c r="T93954" s="10"/>
    </row>
    <row r="93955" spans="13:20" x14ac:dyDescent="0.2">
      <c r="M93955">
        <v>1</v>
      </c>
      <c r="P93955" s="10"/>
      <c r="R93955" s="10"/>
      <c r="S93955" s="10"/>
      <c r="T93955" s="10"/>
    </row>
    <row r="93956" spans="13:20" x14ac:dyDescent="0.2">
      <c r="M93956">
        <v>0</v>
      </c>
      <c r="P93956" s="10"/>
      <c r="R93956" s="10"/>
      <c r="S93956" s="10"/>
      <c r="T93956" s="10"/>
    </row>
    <row r="93957" spans="13:20" x14ac:dyDescent="0.2">
      <c r="M93957">
        <v>1</v>
      </c>
      <c r="P93957" s="10"/>
      <c r="R93957" s="10"/>
      <c r="S93957" s="10"/>
      <c r="T93957" s="10"/>
    </row>
    <row r="93958" spans="13:20" x14ac:dyDescent="0.2">
      <c r="M93958">
        <v>0</v>
      </c>
      <c r="P93958" s="10"/>
      <c r="R93958" s="10"/>
      <c r="S93958" s="10"/>
      <c r="T93958" s="10"/>
    </row>
    <row r="93959" spans="13:20" x14ac:dyDescent="0.2">
      <c r="M93959">
        <v>0</v>
      </c>
      <c r="P93959" s="10"/>
      <c r="R93959" s="10"/>
      <c r="S93959" s="10"/>
      <c r="T93959" s="10"/>
    </row>
    <row r="93960" spans="13:20" x14ac:dyDescent="0.2">
      <c r="M93960">
        <v>1</v>
      </c>
      <c r="P93960" s="10"/>
      <c r="R93960" s="10"/>
      <c r="S93960" s="10"/>
      <c r="T93960" s="10"/>
    </row>
    <row r="93961" spans="13:20" x14ac:dyDescent="0.2">
      <c r="M93961">
        <v>0</v>
      </c>
      <c r="P93961" s="10"/>
      <c r="R93961" s="10"/>
      <c r="S93961" s="10"/>
      <c r="T93961" s="10"/>
    </row>
    <row r="93962" spans="13:20" x14ac:dyDescent="0.2">
      <c r="M93962">
        <v>1</v>
      </c>
      <c r="P93962" s="10"/>
      <c r="R93962" s="10"/>
      <c r="S93962" s="10"/>
      <c r="T93962" s="10"/>
    </row>
    <row r="93963" spans="13:20" x14ac:dyDescent="0.2">
      <c r="M93963">
        <v>0</v>
      </c>
      <c r="P93963" s="10"/>
      <c r="R93963" s="10"/>
      <c r="S93963" s="10"/>
      <c r="T93963" s="10"/>
    </row>
    <row r="93964" spans="13:20" x14ac:dyDescent="0.2">
      <c r="M93964">
        <v>0</v>
      </c>
      <c r="P93964" s="10"/>
      <c r="R93964" s="10"/>
      <c r="S93964" s="10"/>
      <c r="T93964" s="10"/>
    </row>
    <row r="93965" spans="13:20" x14ac:dyDescent="0.2">
      <c r="M93965">
        <v>1</v>
      </c>
      <c r="P93965" s="10"/>
      <c r="R93965" s="10"/>
      <c r="S93965" s="10"/>
      <c r="T93965" s="10"/>
    </row>
    <row r="93966" spans="13:20" x14ac:dyDescent="0.2">
      <c r="M93966">
        <v>0</v>
      </c>
      <c r="P93966" s="10"/>
      <c r="R93966" s="10"/>
      <c r="S93966" s="10"/>
      <c r="T93966" s="10"/>
    </row>
    <row r="93967" spans="13:20" x14ac:dyDescent="0.2">
      <c r="M93967">
        <v>0</v>
      </c>
      <c r="P93967" s="10"/>
      <c r="R93967" s="10"/>
      <c r="S93967" s="10"/>
      <c r="T93967" s="10"/>
    </row>
    <row r="93968" spans="13:20" x14ac:dyDescent="0.2">
      <c r="M93968">
        <v>1</v>
      </c>
      <c r="P93968" s="10"/>
      <c r="R93968" s="10"/>
      <c r="S93968" s="10"/>
      <c r="T93968" s="10"/>
    </row>
    <row r="93969" spans="13:20" x14ac:dyDescent="0.2">
      <c r="M93969">
        <v>0</v>
      </c>
      <c r="P93969" s="10"/>
      <c r="R93969" s="10"/>
      <c r="S93969" s="10"/>
      <c r="T93969" s="10"/>
    </row>
    <row r="93970" spans="13:20" x14ac:dyDescent="0.2">
      <c r="M93970">
        <v>1</v>
      </c>
      <c r="P93970" s="10"/>
      <c r="R93970" s="10"/>
      <c r="S93970" s="10"/>
      <c r="T93970" s="10"/>
    </row>
    <row r="93971" spans="13:20" x14ac:dyDescent="0.2">
      <c r="M93971">
        <v>0</v>
      </c>
      <c r="P93971" s="10"/>
      <c r="R93971" s="10"/>
      <c r="S93971" s="10"/>
      <c r="T93971" s="10"/>
    </row>
    <row r="93972" spans="13:20" x14ac:dyDescent="0.2">
      <c r="M93972">
        <v>0</v>
      </c>
      <c r="P93972" s="10"/>
      <c r="R93972" s="10"/>
      <c r="S93972" s="10"/>
      <c r="T93972" s="10"/>
    </row>
    <row r="93973" spans="13:20" x14ac:dyDescent="0.2">
      <c r="M93973">
        <v>1</v>
      </c>
      <c r="P93973" s="10"/>
      <c r="R93973" s="10"/>
      <c r="S93973" s="10"/>
      <c r="T93973" s="10"/>
    </row>
    <row r="93974" spans="13:20" x14ac:dyDescent="0.2">
      <c r="M93974">
        <v>0</v>
      </c>
      <c r="P93974" s="10"/>
      <c r="R93974" s="10"/>
      <c r="S93974" s="10"/>
      <c r="T93974" s="10"/>
    </row>
    <row r="93975" spans="13:20" x14ac:dyDescent="0.2">
      <c r="M93975">
        <v>0</v>
      </c>
      <c r="P93975" s="10"/>
      <c r="R93975" s="10"/>
      <c r="S93975" s="10"/>
      <c r="T93975" s="10"/>
    </row>
    <row r="93976" spans="13:20" x14ac:dyDescent="0.2">
      <c r="M93976">
        <v>1</v>
      </c>
      <c r="P93976" s="10"/>
      <c r="R93976" s="10"/>
      <c r="S93976" s="10"/>
      <c r="T93976" s="10"/>
    </row>
    <row r="93977" spans="13:20" x14ac:dyDescent="0.2">
      <c r="M93977">
        <v>0</v>
      </c>
      <c r="P93977" s="10"/>
      <c r="R93977" s="10"/>
      <c r="S93977" s="10"/>
      <c r="T93977" s="10"/>
    </row>
    <row r="93978" spans="13:20" x14ac:dyDescent="0.2">
      <c r="M93978">
        <v>1</v>
      </c>
      <c r="P93978" s="10"/>
      <c r="R93978" s="10"/>
      <c r="S93978" s="10"/>
      <c r="T93978" s="10"/>
    </row>
    <row r="93979" spans="13:20" x14ac:dyDescent="0.2">
      <c r="M93979">
        <v>0</v>
      </c>
      <c r="P93979" s="10"/>
      <c r="R93979" s="10"/>
      <c r="S93979" s="10"/>
      <c r="T93979" s="10"/>
    </row>
    <row r="93980" spans="13:20" x14ac:dyDescent="0.2">
      <c r="M93980">
        <v>0</v>
      </c>
      <c r="P93980" s="10"/>
      <c r="R93980" s="10"/>
      <c r="S93980" s="10"/>
      <c r="T93980" s="10"/>
    </row>
    <row r="93981" spans="13:20" x14ac:dyDescent="0.2">
      <c r="M93981">
        <v>0</v>
      </c>
      <c r="P93981" s="10"/>
      <c r="R93981" s="10"/>
      <c r="S93981" s="10"/>
      <c r="T93981" s="10"/>
    </row>
    <row r="93982" spans="13:20" x14ac:dyDescent="0.2">
      <c r="M93982">
        <v>1</v>
      </c>
      <c r="P93982" s="10"/>
      <c r="R93982" s="10"/>
      <c r="S93982" s="10"/>
      <c r="T93982" s="10"/>
    </row>
    <row r="93983" spans="13:20" x14ac:dyDescent="0.2">
      <c r="M93983">
        <v>0</v>
      </c>
      <c r="P93983" s="10"/>
      <c r="R93983" s="10"/>
      <c r="S93983" s="10"/>
      <c r="T93983" s="10"/>
    </row>
    <row r="93984" spans="13:20" x14ac:dyDescent="0.2">
      <c r="M93984">
        <v>0</v>
      </c>
      <c r="P93984" s="10"/>
      <c r="R93984" s="10"/>
      <c r="S93984" s="10"/>
      <c r="T93984" s="10"/>
    </row>
    <row r="93985" spans="13:20" x14ac:dyDescent="0.2">
      <c r="M93985">
        <v>1</v>
      </c>
      <c r="P93985" s="10"/>
      <c r="R93985" s="10"/>
      <c r="S93985" s="10"/>
      <c r="T93985" s="10"/>
    </row>
    <row r="93986" spans="13:20" x14ac:dyDescent="0.2">
      <c r="M93986">
        <v>0</v>
      </c>
      <c r="P93986" s="10"/>
      <c r="R93986" s="10"/>
      <c r="S93986" s="10"/>
      <c r="T93986" s="10"/>
    </row>
    <row r="93987" spans="13:20" x14ac:dyDescent="0.2">
      <c r="M93987">
        <v>0</v>
      </c>
      <c r="P93987" s="10"/>
      <c r="R93987" s="10"/>
      <c r="S93987" s="10"/>
      <c r="T93987" s="10"/>
    </row>
    <row r="93988" spans="13:20" x14ac:dyDescent="0.2">
      <c r="M93988">
        <v>1</v>
      </c>
      <c r="P93988" s="10"/>
      <c r="R93988" s="10"/>
      <c r="S93988" s="10"/>
      <c r="T93988" s="10"/>
    </row>
    <row r="93989" spans="13:20" x14ac:dyDescent="0.2">
      <c r="M93989">
        <v>0</v>
      </c>
      <c r="P93989" s="10"/>
      <c r="R93989" s="10"/>
      <c r="S93989" s="10"/>
      <c r="T93989" s="10"/>
    </row>
    <row r="93990" spans="13:20" x14ac:dyDescent="0.2">
      <c r="M93990">
        <v>0</v>
      </c>
      <c r="P93990" s="10"/>
      <c r="R93990" s="10"/>
      <c r="S93990" s="10"/>
      <c r="T93990" s="10"/>
    </row>
    <row r="93991" spans="13:20" x14ac:dyDescent="0.2">
      <c r="M93991">
        <v>1</v>
      </c>
      <c r="P93991" s="10"/>
      <c r="R93991" s="10"/>
      <c r="S93991" s="10"/>
      <c r="T93991" s="10"/>
    </row>
    <row r="93992" spans="13:20" x14ac:dyDescent="0.2">
      <c r="M93992">
        <v>0</v>
      </c>
      <c r="P93992" s="10"/>
      <c r="R93992" s="10"/>
      <c r="S93992" s="10"/>
      <c r="T93992" s="10"/>
    </row>
    <row r="93993" spans="13:20" x14ac:dyDescent="0.2">
      <c r="M93993">
        <v>1</v>
      </c>
      <c r="P93993" s="10"/>
      <c r="R93993" s="10"/>
      <c r="S93993" s="10"/>
      <c r="T93993" s="10"/>
    </row>
    <row r="93994" spans="13:20" x14ac:dyDescent="0.2">
      <c r="M93994">
        <v>0</v>
      </c>
      <c r="P93994" s="10"/>
      <c r="R93994" s="10"/>
      <c r="S93994" s="10"/>
      <c r="T93994" s="10"/>
    </row>
    <row r="93995" spans="13:20" x14ac:dyDescent="0.2">
      <c r="M93995">
        <v>1</v>
      </c>
      <c r="P93995" s="10"/>
      <c r="R93995" s="10"/>
      <c r="S93995" s="10"/>
      <c r="T93995" s="10"/>
    </row>
    <row r="93996" spans="13:20" x14ac:dyDescent="0.2">
      <c r="M93996">
        <v>0</v>
      </c>
      <c r="P93996" s="10"/>
      <c r="R93996" s="10"/>
      <c r="S93996" s="10"/>
      <c r="T93996" s="10"/>
    </row>
    <row r="93997" spans="13:20" x14ac:dyDescent="0.2">
      <c r="M93997">
        <v>1</v>
      </c>
      <c r="P93997" s="10"/>
      <c r="R93997" s="10"/>
      <c r="S93997" s="10"/>
      <c r="T93997" s="10"/>
    </row>
    <row r="93998" spans="13:20" x14ac:dyDescent="0.2">
      <c r="M93998">
        <v>0</v>
      </c>
      <c r="P93998" s="10"/>
      <c r="R93998" s="10"/>
      <c r="S93998" s="10"/>
      <c r="T93998" s="10"/>
    </row>
    <row r="93999" spans="13:20" x14ac:dyDescent="0.2">
      <c r="M93999">
        <v>1</v>
      </c>
      <c r="P93999" s="10"/>
      <c r="R93999" s="10"/>
      <c r="S93999" s="10"/>
      <c r="T93999" s="10"/>
    </row>
    <row r="94000" spans="13:20" x14ac:dyDescent="0.2">
      <c r="M94000">
        <v>0</v>
      </c>
      <c r="P94000" s="10"/>
      <c r="R94000" s="10"/>
      <c r="S94000" s="10"/>
      <c r="T94000" s="10"/>
    </row>
    <row r="94001" spans="13:20" x14ac:dyDescent="0.2">
      <c r="M94001">
        <v>0</v>
      </c>
      <c r="P94001" s="10"/>
      <c r="R94001" s="10"/>
      <c r="S94001" s="10"/>
      <c r="T94001" s="10"/>
    </row>
    <row r="94002" spans="13:20" x14ac:dyDescent="0.2">
      <c r="M94002">
        <v>1</v>
      </c>
      <c r="P94002" s="10"/>
      <c r="R94002" s="10"/>
      <c r="S94002" s="10"/>
      <c r="T94002" s="10"/>
    </row>
    <row r="94003" spans="13:20" x14ac:dyDescent="0.2">
      <c r="M94003">
        <v>0</v>
      </c>
      <c r="P94003" s="10"/>
      <c r="R94003" s="10"/>
      <c r="S94003" s="10"/>
      <c r="T94003" s="10"/>
    </row>
    <row r="94004" spans="13:20" x14ac:dyDescent="0.2">
      <c r="M94004">
        <v>0</v>
      </c>
      <c r="P94004" s="10"/>
      <c r="R94004" s="10"/>
      <c r="S94004" s="10"/>
      <c r="T94004" s="10"/>
    </row>
    <row r="94005" spans="13:20" x14ac:dyDescent="0.2">
      <c r="M94005">
        <v>1</v>
      </c>
      <c r="P94005" s="10"/>
      <c r="R94005" s="10"/>
      <c r="S94005" s="10"/>
      <c r="T94005" s="10"/>
    </row>
    <row r="94006" spans="13:20" x14ac:dyDescent="0.2">
      <c r="M94006">
        <v>0</v>
      </c>
      <c r="P94006" s="10"/>
      <c r="R94006" s="10"/>
      <c r="S94006" s="10"/>
      <c r="T94006" s="10"/>
    </row>
    <row r="94007" spans="13:20" x14ac:dyDescent="0.2">
      <c r="M94007">
        <v>1</v>
      </c>
      <c r="P94007" s="10"/>
      <c r="R94007" s="10"/>
      <c r="S94007" s="10"/>
      <c r="T94007" s="10"/>
    </row>
    <row r="94008" spans="13:20" x14ac:dyDescent="0.2">
      <c r="M94008">
        <v>0</v>
      </c>
      <c r="P94008" s="10"/>
      <c r="R94008" s="10"/>
      <c r="S94008" s="10"/>
      <c r="T94008" s="10"/>
    </row>
    <row r="94009" spans="13:20" x14ac:dyDescent="0.2">
      <c r="M94009">
        <v>0</v>
      </c>
      <c r="P94009" s="10"/>
      <c r="R94009" s="10"/>
      <c r="S94009" s="10"/>
      <c r="T94009" s="10"/>
    </row>
    <row r="94010" spans="13:20" x14ac:dyDescent="0.2">
      <c r="M94010">
        <v>0</v>
      </c>
      <c r="P94010" s="10"/>
      <c r="R94010" s="10"/>
      <c r="S94010" s="10"/>
      <c r="T94010" s="10"/>
    </row>
    <row r="94011" spans="13:20" x14ac:dyDescent="0.2">
      <c r="M94011">
        <v>1</v>
      </c>
      <c r="P94011" s="10"/>
      <c r="R94011" s="10"/>
      <c r="S94011" s="10"/>
      <c r="T94011" s="10"/>
    </row>
    <row r="94012" spans="13:20" x14ac:dyDescent="0.2">
      <c r="M94012">
        <v>0</v>
      </c>
      <c r="P94012" s="10"/>
      <c r="R94012" s="10"/>
      <c r="S94012" s="10"/>
      <c r="T94012" s="10"/>
    </row>
    <row r="94013" spans="13:20" x14ac:dyDescent="0.2">
      <c r="M94013">
        <v>0</v>
      </c>
      <c r="P94013" s="10"/>
      <c r="R94013" s="10"/>
      <c r="S94013" s="10"/>
      <c r="T94013" s="10"/>
    </row>
    <row r="94014" spans="13:20" x14ac:dyDescent="0.2">
      <c r="M94014">
        <v>0</v>
      </c>
      <c r="P94014" s="10"/>
      <c r="R94014" s="10"/>
      <c r="S94014" s="10"/>
      <c r="T94014" s="10"/>
    </row>
    <row r="94015" spans="13:20" x14ac:dyDescent="0.2">
      <c r="M94015">
        <v>0</v>
      </c>
      <c r="P94015" s="10"/>
      <c r="R94015" s="10"/>
      <c r="S94015" s="10"/>
      <c r="T94015" s="10"/>
    </row>
    <row r="94016" spans="13:20" x14ac:dyDescent="0.2">
      <c r="M94016">
        <v>1</v>
      </c>
      <c r="P94016" s="10"/>
      <c r="R94016" s="10"/>
      <c r="S94016" s="10"/>
      <c r="T94016" s="10"/>
    </row>
    <row r="94017" spans="13:20" x14ac:dyDescent="0.2">
      <c r="M94017">
        <v>0</v>
      </c>
      <c r="P94017" s="10"/>
      <c r="R94017" s="10"/>
      <c r="S94017" s="10"/>
      <c r="T94017" s="10"/>
    </row>
    <row r="94018" spans="13:20" x14ac:dyDescent="0.2">
      <c r="M94018">
        <v>1</v>
      </c>
      <c r="P94018" s="10"/>
      <c r="R94018" s="10"/>
      <c r="S94018" s="10"/>
      <c r="T94018" s="10"/>
    </row>
    <row r="94019" spans="13:20" x14ac:dyDescent="0.2">
      <c r="M94019">
        <v>0</v>
      </c>
      <c r="P94019" s="10"/>
      <c r="R94019" s="10"/>
      <c r="S94019" s="10"/>
      <c r="T94019" s="10"/>
    </row>
    <row r="94020" spans="13:20" x14ac:dyDescent="0.2">
      <c r="M94020">
        <v>0</v>
      </c>
      <c r="P94020" s="10"/>
      <c r="R94020" s="10"/>
      <c r="S94020" s="10"/>
      <c r="T94020" s="10"/>
    </row>
    <row r="94021" spans="13:20" x14ac:dyDescent="0.2">
      <c r="M94021">
        <v>0</v>
      </c>
      <c r="P94021" s="10"/>
      <c r="R94021" s="10"/>
      <c r="S94021" s="10"/>
      <c r="T94021" s="10"/>
    </row>
    <row r="94022" spans="13:20" x14ac:dyDescent="0.2">
      <c r="M94022">
        <v>1</v>
      </c>
      <c r="P94022" s="10"/>
      <c r="R94022" s="10"/>
      <c r="S94022" s="10"/>
      <c r="T94022" s="10"/>
    </row>
    <row r="94023" spans="13:20" x14ac:dyDescent="0.2">
      <c r="M94023">
        <v>0</v>
      </c>
      <c r="P94023" s="10"/>
      <c r="R94023" s="10"/>
      <c r="S94023" s="10"/>
      <c r="T94023" s="10"/>
    </row>
    <row r="94024" spans="13:20" x14ac:dyDescent="0.2">
      <c r="M94024">
        <v>0</v>
      </c>
      <c r="P94024" s="10"/>
      <c r="R94024" s="10"/>
      <c r="S94024" s="10"/>
      <c r="T94024" s="10"/>
    </row>
    <row r="94025" spans="13:20" x14ac:dyDescent="0.2">
      <c r="M94025">
        <v>1</v>
      </c>
      <c r="P94025" s="10"/>
      <c r="R94025" s="10"/>
      <c r="S94025" s="10"/>
      <c r="T94025" s="10"/>
    </row>
    <row r="94026" spans="13:20" x14ac:dyDescent="0.2">
      <c r="M94026">
        <v>0</v>
      </c>
      <c r="P94026" s="10"/>
      <c r="R94026" s="10"/>
      <c r="S94026" s="10"/>
      <c r="T94026" s="10"/>
    </row>
    <row r="94027" spans="13:20" x14ac:dyDescent="0.2">
      <c r="M94027">
        <v>1</v>
      </c>
      <c r="P94027" s="10"/>
      <c r="R94027" s="10"/>
      <c r="S94027" s="10"/>
      <c r="T94027" s="10"/>
    </row>
    <row r="94028" spans="13:20" x14ac:dyDescent="0.2">
      <c r="M94028">
        <v>0</v>
      </c>
      <c r="P94028" s="10"/>
      <c r="R94028" s="10"/>
      <c r="S94028" s="10"/>
      <c r="T94028" s="10"/>
    </row>
    <row r="94029" spans="13:20" x14ac:dyDescent="0.2">
      <c r="M94029">
        <v>0</v>
      </c>
      <c r="P94029" s="10"/>
      <c r="R94029" s="10"/>
      <c r="S94029" s="10"/>
      <c r="T94029" s="10"/>
    </row>
    <row r="94030" spans="13:20" x14ac:dyDescent="0.2">
      <c r="M94030">
        <v>0</v>
      </c>
      <c r="P94030" s="10"/>
      <c r="R94030" s="10"/>
      <c r="S94030" s="10"/>
      <c r="T94030" s="10"/>
    </row>
    <row r="94031" spans="13:20" x14ac:dyDescent="0.2">
      <c r="M94031">
        <v>1</v>
      </c>
      <c r="P94031" s="10"/>
      <c r="R94031" s="10"/>
      <c r="S94031" s="10"/>
      <c r="T94031" s="10"/>
    </row>
    <row r="94032" spans="13:20" x14ac:dyDescent="0.2">
      <c r="M94032">
        <v>0</v>
      </c>
      <c r="P94032" s="10"/>
      <c r="R94032" s="10"/>
      <c r="S94032" s="10"/>
      <c r="T94032" s="10"/>
    </row>
    <row r="94033" spans="13:20" x14ac:dyDescent="0.2">
      <c r="M94033">
        <v>1</v>
      </c>
      <c r="P94033" s="10"/>
      <c r="R94033" s="10"/>
      <c r="S94033" s="10"/>
      <c r="T94033" s="10"/>
    </row>
    <row r="94034" spans="13:20" x14ac:dyDescent="0.2">
      <c r="M94034">
        <v>0</v>
      </c>
      <c r="P94034" s="10"/>
      <c r="R94034" s="10"/>
      <c r="S94034" s="10"/>
      <c r="T94034" s="10"/>
    </row>
    <row r="94035" spans="13:20" x14ac:dyDescent="0.2">
      <c r="M94035">
        <v>0</v>
      </c>
      <c r="P94035" s="10"/>
      <c r="R94035" s="10"/>
      <c r="S94035" s="10"/>
      <c r="T94035" s="10"/>
    </row>
    <row r="94036" spans="13:20" x14ac:dyDescent="0.2">
      <c r="M94036">
        <v>1</v>
      </c>
      <c r="P94036" s="10"/>
      <c r="R94036" s="10"/>
      <c r="S94036" s="10"/>
      <c r="T94036" s="10"/>
    </row>
    <row r="94037" spans="13:20" x14ac:dyDescent="0.2">
      <c r="M94037">
        <v>0</v>
      </c>
      <c r="P94037" s="10"/>
      <c r="R94037" s="10"/>
      <c r="S94037" s="10"/>
      <c r="T94037" s="10"/>
    </row>
    <row r="94038" spans="13:20" x14ac:dyDescent="0.2">
      <c r="M94038">
        <v>0</v>
      </c>
      <c r="P94038" s="10"/>
      <c r="R94038" s="10"/>
      <c r="S94038" s="10"/>
      <c r="T94038" s="10"/>
    </row>
    <row r="94039" spans="13:20" x14ac:dyDescent="0.2">
      <c r="M94039">
        <v>1</v>
      </c>
      <c r="P94039" s="10"/>
      <c r="R94039" s="10"/>
      <c r="S94039" s="10"/>
      <c r="T94039" s="10"/>
    </row>
    <row r="94040" spans="13:20" x14ac:dyDescent="0.2">
      <c r="M94040">
        <v>0</v>
      </c>
      <c r="P94040" s="10"/>
      <c r="R94040" s="10"/>
      <c r="S94040" s="10"/>
      <c r="T94040" s="10"/>
    </row>
    <row r="94041" spans="13:20" x14ac:dyDescent="0.2">
      <c r="M94041">
        <v>0</v>
      </c>
      <c r="P94041" s="10"/>
      <c r="R94041" s="10"/>
      <c r="S94041" s="10"/>
      <c r="T94041" s="10"/>
    </row>
    <row r="94042" spans="13:20" x14ac:dyDescent="0.2">
      <c r="M94042">
        <v>1</v>
      </c>
      <c r="P94042" s="10"/>
      <c r="R94042" s="10"/>
      <c r="S94042" s="10"/>
      <c r="T94042" s="10"/>
    </row>
    <row r="94043" spans="13:20" x14ac:dyDescent="0.2">
      <c r="M94043">
        <v>0</v>
      </c>
      <c r="P94043" s="10"/>
      <c r="R94043" s="10"/>
      <c r="S94043" s="10"/>
      <c r="T94043" s="10"/>
    </row>
    <row r="94044" spans="13:20" x14ac:dyDescent="0.2">
      <c r="M94044">
        <v>0</v>
      </c>
      <c r="P94044" s="10"/>
      <c r="R94044" s="10"/>
      <c r="S94044" s="10"/>
      <c r="T94044" s="10"/>
    </row>
    <row r="94045" spans="13:20" x14ac:dyDescent="0.2">
      <c r="M94045">
        <v>1</v>
      </c>
      <c r="P94045" s="10"/>
      <c r="R94045" s="10"/>
      <c r="S94045" s="10"/>
      <c r="T94045" s="10"/>
    </row>
    <row r="94046" spans="13:20" x14ac:dyDescent="0.2">
      <c r="M94046">
        <v>0</v>
      </c>
      <c r="P94046" s="10"/>
      <c r="R94046" s="10"/>
      <c r="S94046" s="10"/>
      <c r="T94046" s="10"/>
    </row>
    <row r="94047" spans="13:20" x14ac:dyDescent="0.2">
      <c r="M94047">
        <v>0</v>
      </c>
      <c r="P94047" s="10"/>
      <c r="R94047" s="10"/>
      <c r="S94047" s="10"/>
      <c r="T94047" s="10"/>
    </row>
    <row r="94048" spans="13:20" x14ac:dyDescent="0.2">
      <c r="M94048">
        <v>1</v>
      </c>
      <c r="P94048" s="10"/>
      <c r="R94048" s="10"/>
      <c r="S94048" s="10"/>
      <c r="T94048" s="10"/>
    </row>
    <row r="94049" spans="13:20" x14ac:dyDescent="0.2">
      <c r="M94049">
        <v>0</v>
      </c>
      <c r="P94049" s="10"/>
      <c r="R94049" s="10"/>
      <c r="S94049" s="10"/>
      <c r="T94049" s="10"/>
    </row>
    <row r="94050" spans="13:20" x14ac:dyDescent="0.2">
      <c r="M94050">
        <v>0</v>
      </c>
      <c r="P94050" s="10"/>
      <c r="R94050" s="10"/>
      <c r="S94050" s="10"/>
      <c r="T94050" s="10"/>
    </row>
    <row r="94051" spans="13:20" x14ac:dyDescent="0.2">
      <c r="M94051">
        <v>1</v>
      </c>
      <c r="P94051" s="10"/>
      <c r="R94051" s="10"/>
      <c r="S94051" s="10"/>
      <c r="T94051" s="10"/>
    </row>
    <row r="94052" spans="13:20" x14ac:dyDescent="0.2">
      <c r="M94052">
        <v>0</v>
      </c>
      <c r="P94052" s="10"/>
      <c r="R94052" s="10"/>
      <c r="S94052" s="10"/>
      <c r="T94052" s="10"/>
    </row>
    <row r="94053" spans="13:20" x14ac:dyDescent="0.2">
      <c r="M94053">
        <v>1</v>
      </c>
      <c r="P94053" s="10"/>
      <c r="R94053" s="10"/>
      <c r="S94053" s="10"/>
      <c r="T94053" s="10"/>
    </row>
    <row r="94054" spans="13:20" x14ac:dyDescent="0.2">
      <c r="M94054">
        <v>0</v>
      </c>
      <c r="P94054" s="10"/>
      <c r="R94054" s="10"/>
      <c r="S94054" s="10"/>
      <c r="T94054" s="10"/>
    </row>
    <row r="94055" spans="13:20" x14ac:dyDescent="0.2">
      <c r="M94055">
        <v>0</v>
      </c>
      <c r="P94055" s="10"/>
      <c r="R94055" s="10"/>
      <c r="S94055" s="10"/>
      <c r="T94055" s="10"/>
    </row>
    <row r="94056" spans="13:20" x14ac:dyDescent="0.2">
      <c r="M94056">
        <v>0</v>
      </c>
      <c r="P94056" s="10"/>
      <c r="R94056" s="10"/>
      <c r="S94056" s="10"/>
      <c r="T94056" s="10"/>
    </row>
    <row r="94057" spans="13:20" x14ac:dyDescent="0.2">
      <c r="M94057">
        <v>1</v>
      </c>
      <c r="P94057" s="10"/>
      <c r="R94057" s="10"/>
      <c r="S94057" s="10"/>
      <c r="T94057" s="10"/>
    </row>
    <row r="94058" spans="13:20" x14ac:dyDescent="0.2">
      <c r="M94058">
        <v>0</v>
      </c>
      <c r="P94058" s="10"/>
      <c r="R94058" s="10"/>
      <c r="S94058" s="10"/>
      <c r="T94058" s="10"/>
    </row>
    <row r="94059" spans="13:20" x14ac:dyDescent="0.2">
      <c r="M94059">
        <v>0</v>
      </c>
      <c r="P94059" s="10"/>
      <c r="R94059" s="10"/>
      <c r="S94059" s="10"/>
      <c r="T94059" s="10"/>
    </row>
    <row r="94060" spans="13:20" x14ac:dyDescent="0.2">
      <c r="M94060">
        <v>1</v>
      </c>
      <c r="P94060" s="10"/>
      <c r="R94060" s="10"/>
      <c r="S94060" s="10"/>
      <c r="T94060" s="10"/>
    </row>
    <row r="94061" spans="13:20" x14ac:dyDescent="0.2">
      <c r="M94061">
        <v>0</v>
      </c>
      <c r="P94061" s="10"/>
      <c r="R94061" s="10"/>
      <c r="S94061" s="10"/>
      <c r="T94061" s="10"/>
    </row>
    <row r="94062" spans="13:20" x14ac:dyDescent="0.2">
      <c r="M94062">
        <v>0</v>
      </c>
      <c r="P94062" s="10"/>
      <c r="R94062" s="10"/>
      <c r="S94062" s="10"/>
      <c r="T94062" s="10"/>
    </row>
    <row r="94063" spans="13:20" x14ac:dyDescent="0.2">
      <c r="M94063">
        <v>1</v>
      </c>
      <c r="P94063" s="10"/>
      <c r="R94063" s="10"/>
      <c r="S94063" s="10"/>
      <c r="T94063" s="10"/>
    </row>
    <row r="94064" spans="13:20" x14ac:dyDescent="0.2">
      <c r="M94064">
        <v>0</v>
      </c>
      <c r="P94064" s="10"/>
      <c r="R94064" s="10"/>
      <c r="S94064" s="10"/>
      <c r="T94064" s="10"/>
    </row>
    <row r="94065" spans="13:20" x14ac:dyDescent="0.2">
      <c r="M94065">
        <v>0</v>
      </c>
      <c r="P94065" s="10"/>
      <c r="R94065" s="10"/>
      <c r="S94065" s="10"/>
      <c r="T94065" s="10"/>
    </row>
    <row r="94066" spans="13:20" x14ac:dyDescent="0.2">
      <c r="M94066">
        <v>1</v>
      </c>
      <c r="P94066" s="10"/>
      <c r="R94066" s="10"/>
      <c r="S94066" s="10"/>
      <c r="T94066" s="10"/>
    </row>
    <row r="94067" spans="13:20" x14ac:dyDescent="0.2">
      <c r="M94067">
        <v>0</v>
      </c>
      <c r="P94067" s="10"/>
      <c r="R94067" s="10"/>
      <c r="S94067" s="10"/>
      <c r="T94067" s="10"/>
    </row>
    <row r="94068" spans="13:20" x14ac:dyDescent="0.2">
      <c r="M94068">
        <v>0</v>
      </c>
      <c r="P94068" s="10"/>
      <c r="R94068" s="10"/>
      <c r="S94068" s="10"/>
      <c r="T94068" s="10"/>
    </row>
    <row r="94069" spans="13:20" x14ac:dyDescent="0.2">
      <c r="M94069">
        <v>1</v>
      </c>
      <c r="P94069" s="10"/>
      <c r="R94069" s="10"/>
      <c r="S94069" s="10"/>
      <c r="T94069" s="10"/>
    </row>
    <row r="94070" spans="13:20" x14ac:dyDescent="0.2">
      <c r="M94070">
        <v>0</v>
      </c>
      <c r="P94070" s="10"/>
      <c r="R94070" s="10"/>
      <c r="S94070" s="10"/>
      <c r="T94070" s="10"/>
    </row>
    <row r="94071" spans="13:20" x14ac:dyDescent="0.2">
      <c r="M94071">
        <v>1</v>
      </c>
      <c r="P94071" s="10"/>
      <c r="R94071" s="10"/>
      <c r="S94071" s="10"/>
      <c r="T94071" s="10"/>
    </row>
    <row r="94072" spans="13:20" x14ac:dyDescent="0.2">
      <c r="M94072">
        <v>0</v>
      </c>
      <c r="P94072" s="10"/>
      <c r="R94072" s="10"/>
      <c r="S94072" s="10"/>
      <c r="T94072" s="10"/>
    </row>
    <row r="94073" spans="13:20" x14ac:dyDescent="0.2">
      <c r="M94073">
        <v>0</v>
      </c>
      <c r="P94073" s="10"/>
      <c r="R94073" s="10"/>
      <c r="S94073" s="10"/>
      <c r="T94073" s="10"/>
    </row>
    <row r="94074" spans="13:20" x14ac:dyDescent="0.2">
      <c r="M94074">
        <v>0</v>
      </c>
      <c r="P94074" s="10"/>
      <c r="R94074" s="10"/>
      <c r="S94074" s="10"/>
      <c r="T94074" s="10"/>
    </row>
    <row r="94075" spans="13:20" x14ac:dyDescent="0.2">
      <c r="M94075">
        <v>1</v>
      </c>
      <c r="P94075" s="10"/>
      <c r="R94075" s="10"/>
      <c r="S94075" s="10"/>
      <c r="T94075" s="10"/>
    </row>
    <row r="94076" spans="13:20" x14ac:dyDescent="0.2">
      <c r="M94076">
        <v>0</v>
      </c>
      <c r="P94076" s="10"/>
      <c r="R94076" s="10"/>
      <c r="S94076" s="10"/>
      <c r="T94076" s="10"/>
    </row>
    <row r="94077" spans="13:20" x14ac:dyDescent="0.2">
      <c r="M94077">
        <v>1</v>
      </c>
      <c r="P94077" s="10"/>
      <c r="R94077" s="10"/>
      <c r="S94077" s="10"/>
      <c r="T94077" s="10"/>
    </row>
    <row r="94078" spans="13:20" x14ac:dyDescent="0.2">
      <c r="M94078">
        <v>0</v>
      </c>
      <c r="P94078" s="10"/>
      <c r="R94078" s="10"/>
      <c r="S94078" s="10"/>
      <c r="T94078" s="10"/>
    </row>
    <row r="94079" spans="13:20" x14ac:dyDescent="0.2">
      <c r="M94079">
        <v>0</v>
      </c>
      <c r="P94079" s="10"/>
      <c r="R94079" s="10"/>
      <c r="S94079" s="10"/>
      <c r="T94079" s="10"/>
    </row>
    <row r="94080" spans="13:20" x14ac:dyDescent="0.2">
      <c r="M94080">
        <v>0</v>
      </c>
      <c r="P94080" s="10"/>
      <c r="R94080" s="10"/>
      <c r="S94080" s="10"/>
      <c r="T94080" s="10"/>
    </row>
    <row r="94081" spans="13:20" x14ac:dyDescent="0.2">
      <c r="M94081">
        <v>1</v>
      </c>
      <c r="P94081" s="10"/>
      <c r="R94081" s="10"/>
      <c r="S94081" s="10"/>
      <c r="T94081" s="10"/>
    </row>
    <row r="94082" spans="13:20" x14ac:dyDescent="0.2">
      <c r="M94082">
        <v>0</v>
      </c>
      <c r="P94082" s="10"/>
      <c r="R94082" s="10"/>
      <c r="S94082" s="10"/>
      <c r="T94082" s="10"/>
    </row>
    <row r="94083" spans="13:20" x14ac:dyDescent="0.2">
      <c r="M94083">
        <v>1</v>
      </c>
      <c r="P94083" s="10"/>
      <c r="R94083" s="10"/>
      <c r="S94083" s="10"/>
      <c r="T94083" s="10"/>
    </row>
    <row r="94084" spans="13:20" x14ac:dyDescent="0.2">
      <c r="M94084">
        <v>0</v>
      </c>
      <c r="P94084" s="10"/>
      <c r="R94084" s="10"/>
      <c r="S94084" s="10"/>
      <c r="T94084" s="10"/>
    </row>
    <row r="94085" spans="13:20" x14ac:dyDescent="0.2">
      <c r="M94085">
        <v>0</v>
      </c>
      <c r="P94085" s="10"/>
      <c r="R94085" s="10"/>
      <c r="S94085" s="10"/>
      <c r="T94085" s="10"/>
    </row>
    <row r="94086" spans="13:20" x14ac:dyDescent="0.2">
      <c r="M94086">
        <v>1</v>
      </c>
      <c r="P94086" s="10"/>
      <c r="R94086" s="10"/>
      <c r="S94086" s="10"/>
      <c r="T94086" s="10"/>
    </row>
    <row r="94087" spans="13:20" x14ac:dyDescent="0.2">
      <c r="M94087">
        <v>0</v>
      </c>
      <c r="P94087" s="10"/>
      <c r="R94087" s="10"/>
      <c r="S94087" s="10"/>
      <c r="T94087" s="10"/>
    </row>
    <row r="94088" spans="13:20" x14ac:dyDescent="0.2">
      <c r="M94088">
        <v>1</v>
      </c>
      <c r="P94088" s="10"/>
      <c r="R94088" s="10"/>
      <c r="S94088" s="10"/>
      <c r="T94088" s="10"/>
    </row>
    <row r="94089" spans="13:20" x14ac:dyDescent="0.2">
      <c r="M94089">
        <v>0</v>
      </c>
      <c r="P94089" s="10"/>
      <c r="R94089" s="10"/>
      <c r="S94089" s="10"/>
      <c r="T94089" s="10"/>
    </row>
    <row r="94090" spans="13:20" x14ac:dyDescent="0.2">
      <c r="M94090">
        <v>0</v>
      </c>
      <c r="P94090" s="10"/>
      <c r="R94090" s="10"/>
      <c r="S94090" s="10"/>
      <c r="T94090" s="10"/>
    </row>
    <row r="94091" spans="13:20" x14ac:dyDescent="0.2">
      <c r="M94091">
        <v>1</v>
      </c>
      <c r="P94091" s="10"/>
      <c r="R94091" s="10"/>
      <c r="S94091" s="10"/>
      <c r="T94091" s="10"/>
    </row>
    <row r="94092" spans="13:20" x14ac:dyDescent="0.2">
      <c r="M94092">
        <v>0</v>
      </c>
      <c r="P94092" s="10"/>
      <c r="R94092" s="10"/>
      <c r="S94092" s="10"/>
      <c r="T94092" s="10"/>
    </row>
    <row r="94093" spans="13:20" x14ac:dyDescent="0.2">
      <c r="M94093">
        <v>0</v>
      </c>
      <c r="P94093" s="10"/>
      <c r="R94093" s="10"/>
      <c r="S94093" s="10"/>
      <c r="T94093" s="10"/>
    </row>
    <row r="94094" spans="13:20" x14ac:dyDescent="0.2">
      <c r="M94094">
        <v>1</v>
      </c>
      <c r="P94094" s="10"/>
      <c r="R94094" s="10"/>
      <c r="S94094" s="10"/>
      <c r="T94094" s="10"/>
    </row>
    <row r="94095" spans="13:20" x14ac:dyDescent="0.2">
      <c r="M94095">
        <v>0</v>
      </c>
      <c r="P94095" s="10"/>
      <c r="R94095" s="10"/>
      <c r="S94095" s="10"/>
      <c r="T94095" s="10"/>
    </row>
    <row r="94096" spans="13:20" x14ac:dyDescent="0.2">
      <c r="M94096">
        <v>0</v>
      </c>
      <c r="P94096" s="10"/>
      <c r="R94096" s="10"/>
      <c r="S94096" s="10"/>
      <c r="T94096" s="10"/>
    </row>
    <row r="94097" spans="13:20" x14ac:dyDescent="0.2">
      <c r="M94097">
        <v>1</v>
      </c>
      <c r="P94097" s="10"/>
      <c r="R94097" s="10"/>
      <c r="S94097" s="10"/>
      <c r="T94097" s="10"/>
    </row>
    <row r="94098" spans="13:20" x14ac:dyDescent="0.2">
      <c r="M94098">
        <v>0</v>
      </c>
      <c r="P94098" s="10"/>
      <c r="R94098" s="10"/>
      <c r="S94098" s="10"/>
      <c r="T94098" s="10"/>
    </row>
    <row r="94099" spans="13:20" x14ac:dyDescent="0.2">
      <c r="M94099">
        <v>0</v>
      </c>
      <c r="P94099" s="10"/>
      <c r="R94099" s="10"/>
      <c r="S94099" s="10"/>
      <c r="T94099" s="10"/>
    </row>
    <row r="94100" spans="13:20" x14ac:dyDescent="0.2">
      <c r="M94100">
        <v>1</v>
      </c>
      <c r="P94100" s="10"/>
      <c r="R94100" s="10"/>
      <c r="S94100" s="10"/>
      <c r="T94100" s="10"/>
    </row>
    <row r="94101" spans="13:20" x14ac:dyDescent="0.2">
      <c r="M94101">
        <v>0</v>
      </c>
      <c r="P94101" s="10"/>
      <c r="R94101" s="10"/>
      <c r="S94101" s="10"/>
      <c r="T94101" s="10"/>
    </row>
    <row r="94102" spans="13:20" x14ac:dyDescent="0.2">
      <c r="M94102">
        <v>1</v>
      </c>
      <c r="P94102" s="10"/>
      <c r="R94102" s="10"/>
      <c r="S94102" s="10"/>
      <c r="T94102" s="10"/>
    </row>
    <row r="94103" spans="13:20" x14ac:dyDescent="0.2">
      <c r="M94103">
        <v>0</v>
      </c>
      <c r="P94103" s="10"/>
      <c r="R94103" s="10"/>
      <c r="S94103" s="10"/>
      <c r="T94103" s="10"/>
    </row>
    <row r="94104" spans="13:20" x14ac:dyDescent="0.2">
      <c r="M94104">
        <v>0</v>
      </c>
      <c r="P94104" s="10"/>
      <c r="R94104" s="10"/>
      <c r="S94104" s="10"/>
      <c r="T94104" s="10"/>
    </row>
    <row r="94105" spans="13:20" x14ac:dyDescent="0.2">
      <c r="M94105">
        <v>1</v>
      </c>
      <c r="P94105" s="10"/>
      <c r="R94105" s="10"/>
      <c r="S94105" s="10"/>
      <c r="T94105" s="10"/>
    </row>
    <row r="94106" spans="13:20" x14ac:dyDescent="0.2">
      <c r="M94106">
        <v>0</v>
      </c>
      <c r="P94106" s="10"/>
      <c r="R94106" s="10"/>
      <c r="S94106" s="10"/>
      <c r="T94106" s="10"/>
    </row>
    <row r="94107" spans="13:20" x14ac:dyDescent="0.2">
      <c r="M94107">
        <v>0</v>
      </c>
      <c r="P94107" s="10"/>
      <c r="R94107" s="10"/>
      <c r="S94107" s="10"/>
      <c r="T94107" s="10"/>
    </row>
    <row r="94108" spans="13:20" x14ac:dyDescent="0.2">
      <c r="M94108">
        <v>1</v>
      </c>
      <c r="P94108" s="10"/>
      <c r="R94108" s="10"/>
      <c r="S94108" s="10"/>
      <c r="T94108" s="10"/>
    </row>
    <row r="94109" spans="13:20" x14ac:dyDescent="0.2">
      <c r="M94109">
        <v>0</v>
      </c>
      <c r="P94109" s="10"/>
      <c r="R94109" s="10"/>
      <c r="S94109" s="10"/>
      <c r="T94109" s="10"/>
    </row>
    <row r="94110" spans="13:20" x14ac:dyDescent="0.2">
      <c r="M94110">
        <v>1</v>
      </c>
      <c r="P94110" s="10"/>
      <c r="R94110" s="10"/>
      <c r="S94110" s="10"/>
      <c r="T94110" s="10"/>
    </row>
    <row r="94111" spans="13:20" x14ac:dyDescent="0.2">
      <c r="M94111">
        <v>0</v>
      </c>
      <c r="P94111" s="10"/>
      <c r="R94111" s="10"/>
      <c r="S94111" s="10"/>
      <c r="T94111" s="10"/>
    </row>
    <row r="94112" spans="13:20" x14ac:dyDescent="0.2">
      <c r="M94112">
        <v>1</v>
      </c>
      <c r="P94112" s="10"/>
      <c r="R94112" s="10"/>
      <c r="S94112" s="10"/>
      <c r="T94112" s="10"/>
    </row>
    <row r="94113" spans="13:20" x14ac:dyDescent="0.2">
      <c r="M94113">
        <v>0</v>
      </c>
      <c r="P94113" s="10"/>
      <c r="R94113" s="10"/>
      <c r="S94113" s="10"/>
      <c r="T94113" s="10"/>
    </row>
    <row r="94114" spans="13:20" x14ac:dyDescent="0.2">
      <c r="M94114">
        <v>1</v>
      </c>
      <c r="P94114" s="10"/>
      <c r="R94114" s="10"/>
      <c r="S94114" s="10"/>
      <c r="T94114" s="10"/>
    </row>
    <row r="94115" spans="13:20" x14ac:dyDescent="0.2">
      <c r="M94115">
        <v>0</v>
      </c>
      <c r="P94115" s="10"/>
      <c r="R94115" s="10"/>
      <c r="S94115" s="10"/>
      <c r="T94115" s="10"/>
    </row>
    <row r="94116" spans="13:20" x14ac:dyDescent="0.2">
      <c r="M94116">
        <v>0</v>
      </c>
      <c r="P94116" s="10"/>
      <c r="R94116" s="10"/>
      <c r="S94116" s="10"/>
      <c r="T94116" s="10"/>
    </row>
    <row r="94117" spans="13:20" x14ac:dyDescent="0.2">
      <c r="M94117">
        <v>1</v>
      </c>
      <c r="P94117" s="10"/>
      <c r="R94117" s="10"/>
      <c r="S94117" s="10"/>
      <c r="T94117" s="10"/>
    </row>
    <row r="94118" spans="13:20" x14ac:dyDescent="0.2">
      <c r="M94118">
        <v>0</v>
      </c>
      <c r="P94118" s="10"/>
      <c r="R94118" s="10"/>
      <c r="S94118" s="10"/>
      <c r="T94118" s="10"/>
    </row>
    <row r="94119" spans="13:20" x14ac:dyDescent="0.2">
      <c r="M94119">
        <v>0</v>
      </c>
      <c r="P94119" s="10"/>
      <c r="R94119" s="10"/>
      <c r="S94119" s="10"/>
      <c r="T94119" s="10"/>
    </row>
    <row r="94120" spans="13:20" x14ac:dyDescent="0.2">
      <c r="M94120">
        <v>1</v>
      </c>
      <c r="P94120" s="10"/>
      <c r="R94120" s="10"/>
      <c r="S94120" s="10"/>
      <c r="T94120" s="10"/>
    </row>
    <row r="94121" spans="13:20" x14ac:dyDescent="0.2">
      <c r="M94121">
        <v>0</v>
      </c>
      <c r="P94121" s="10"/>
      <c r="R94121" s="10"/>
      <c r="S94121" s="10"/>
      <c r="T94121" s="10"/>
    </row>
    <row r="94122" spans="13:20" x14ac:dyDescent="0.2">
      <c r="M94122">
        <v>1</v>
      </c>
      <c r="P94122" s="10"/>
      <c r="R94122" s="10"/>
      <c r="S94122" s="10"/>
      <c r="T94122" s="10"/>
    </row>
    <row r="94123" spans="13:20" x14ac:dyDescent="0.2">
      <c r="M94123">
        <v>0</v>
      </c>
      <c r="P94123" s="10"/>
      <c r="R94123" s="10"/>
      <c r="S94123" s="10"/>
      <c r="T94123" s="10"/>
    </row>
    <row r="94124" spans="13:20" x14ac:dyDescent="0.2">
      <c r="M94124">
        <v>0</v>
      </c>
      <c r="P94124" s="10"/>
      <c r="R94124" s="10"/>
      <c r="S94124" s="10"/>
      <c r="T94124" s="10"/>
    </row>
    <row r="94125" spans="13:20" x14ac:dyDescent="0.2">
      <c r="M94125">
        <v>1</v>
      </c>
      <c r="P94125" s="10"/>
      <c r="R94125" s="10"/>
      <c r="S94125" s="10"/>
      <c r="T94125" s="10"/>
    </row>
    <row r="94126" spans="13:20" x14ac:dyDescent="0.2">
      <c r="M94126">
        <v>0</v>
      </c>
      <c r="P94126" s="10"/>
      <c r="R94126" s="10"/>
      <c r="S94126" s="10"/>
      <c r="T94126" s="10"/>
    </row>
    <row r="94127" spans="13:20" x14ac:dyDescent="0.2">
      <c r="M94127">
        <v>0</v>
      </c>
      <c r="P94127" s="10"/>
      <c r="R94127" s="10"/>
      <c r="S94127" s="10"/>
      <c r="T94127" s="10"/>
    </row>
    <row r="94128" spans="13:20" x14ac:dyDescent="0.2">
      <c r="M94128">
        <v>0</v>
      </c>
      <c r="P94128" s="10"/>
      <c r="R94128" s="10"/>
      <c r="S94128" s="10"/>
      <c r="T94128" s="10"/>
    </row>
    <row r="94129" spans="13:20" x14ac:dyDescent="0.2">
      <c r="M94129">
        <v>1</v>
      </c>
      <c r="P94129" s="10"/>
      <c r="R94129" s="10"/>
      <c r="S94129" s="10"/>
      <c r="T94129" s="10"/>
    </row>
    <row r="94130" spans="13:20" x14ac:dyDescent="0.2">
      <c r="M94130">
        <v>0</v>
      </c>
      <c r="P94130" s="10"/>
      <c r="R94130" s="10"/>
      <c r="S94130" s="10"/>
      <c r="T94130" s="10"/>
    </row>
    <row r="94131" spans="13:20" x14ac:dyDescent="0.2">
      <c r="M94131">
        <v>1</v>
      </c>
      <c r="P94131" s="10"/>
      <c r="R94131" s="10"/>
      <c r="S94131" s="10"/>
      <c r="T94131" s="10"/>
    </row>
    <row r="94132" spans="13:20" x14ac:dyDescent="0.2">
      <c r="M94132">
        <v>0</v>
      </c>
      <c r="P94132" s="10"/>
      <c r="R94132" s="10"/>
      <c r="S94132" s="10"/>
      <c r="T94132" s="10"/>
    </row>
    <row r="94133" spans="13:20" x14ac:dyDescent="0.2">
      <c r="M94133">
        <v>1</v>
      </c>
      <c r="P94133" s="10"/>
      <c r="R94133" s="10"/>
      <c r="S94133" s="10"/>
      <c r="T94133" s="10"/>
    </row>
    <row r="94134" spans="13:20" x14ac:dyDescent="0.2">
      <c r="M94134">
        <v>0</v>
      </c>
      <c r="P94134" s="10"/>
      <c r="R94134" s="10"/>
      <c r="S94134" s="10"/>
      <c r="T94134" s="10"/>
    </row>
    <row r="94135" spans="13:20" x14ac:dyDescent="0.2">
      <c r="M94135">
        <v>0</v>
      </c>
      <c r="P94135" s="10"/>
      <c r="R94135" s="10"/>
      <c r="S94135" s="10"/>
      <c r="T94135" s="10"/>
    </row>
    <row r="94136" spans="13:20" x14ac:dyDescent="0.2">
      <c r="M94136">
        <v>0</v>
      </c>
      <c r="P94136" s="10"/>
      <c r="R94136" s="10"/>
      <c r="S94136" s="10"/>
      <c r="T94136" s="10"/>
    </row>
    <row r="94137" spans="13:20" x14ac:dyDescent="0.2">
      <c r="M94137">
        <v>1</v>
      </c>
      <c r="P94137" s="10"/>
      <c r="R94137" s="10"/>
      <c r="S94137" s="10"/>
      <c r="T94137" s="10"/>
    </row>
    <row r="94138" spans="13:20" x14ac:dyDescent="0.2">
      <c r="M94138">
        <v>0</v>
      </c>
      <c r="P94138" s="10"/>
      <c r="R94138" s="10"/>
      <c r="S94138" s="10"/>
      <c r="T94138" s="10"/>
    </row>
    <row r="94139" spans="13:20" x14ac:dyDescent="0.2">
      <c r="M94139">
        <v>1</v>
      </c>
      <c r="P94139" s="10"/>
      <c r="R94139" s="10"/>
      <c r="S94139" s="10"/>
      <c r="T94139" s="10"/>
    </row>
    <row r="94140" spans="13:20" x14ac:dyDescent="0.2">
      <c r="M94140">
        <v>0</v>
      </c>
      <c r="P94140" s="10"/>
      <c r="R94140" s="10"/>
      <c r="S94140" s="10"/>
      <c r="T94140" s="10"/>
    </row>
    <row r="94141" spans="13:20" x14ac:dyDescent="0.2">
      <c r="M94141">
        <v>0</v>
      </c>
      <c r="P94141" s="10"/>
      <c r="R94141" s="10"/>
      <c r="S94141" s="10"/>
      <c r="T94141" s="10"/>
    </row>
    <row r="94142" spans="13:20" x14ac:dyDescent="0.2">
      <c r="M94142">
        <v>0</v>
      </c>
      <c r="P94142" s="10"/>
      <c r="R94142" s="10"/>
      <c r="S94142" s="10"/>
      <c r="T94142" s="10"/>
    </row>
    <row r="94143" spans="13:20" x14ac:dyDescent="0.2">
      <c r="M94143">
        <v>0</v>
      </c>
      <c r="P94143" s="10"/>
      <c r="R94143" s="10"/>
      <c r="S94143" s="10"/>
      <c r="T94143" s="10"/>
    </row>
    <row r="94144" spans="13:20" x14ac:dyDescent="0.2">
      <c r="M94144">
        <v>0</v>
      </c>
      <c r="P94144" s="10"/>
      <c r="R94144" s="10"/>
      <c r="S94144" s="10"/>
      <c r="T94144" s="10"/>
    </row>
    <row r="94145" spans="13:20" x14ac:dyDescent="0.2">
      <c r="M94145">
        <v>1</v>
      </c>
      <c r="P94145" s="10"/>
      <c r="R94145" s="10"/>
      <c r="S94145" s="10"/>
      <c r="T94145" s="10"/>
    </row>
    <row r="94146" spans="13:20" x14ac:dyDescent="0.2">
      <c r="M94146">
        <v>0</v>
      </c>
      <c r="P94146" s="10"/>
      <c r="R94146" s="10"/>
      <c r="S94146" s="10"/>
      <c r="T94146" s="10"/>
    </row>
    <row r="94147" spans="13:20" x14ac:dyDescent="0.2">
      <c r="M94147">
        <v>0</v>
      </c>
      <c r="P94147" s="10"/>
      <c r="R94147" s="10"/>
      <c r="S94147" s="10"/>
      <c r="T94147" s="10"/>
    </row>
    <row r="94148" spans="13:20" x14ac:dyDescent="0.2">
      <c r="M94148">
        <v>1</v>
      </c>
      <c r="P94148" s="10"/>
      <c r="R94148" s="10"/>
      <c r="S94148" s="10"/>
      <c r="T94148" s="10"/>
    </row>
    <row r="94149" spans="13:20" x14ac:dyDescent="0.2">
      <c r="M94149">
        <v>0</v>
      </c>
      <c r="P94149" s="10"/>
      <c r="R94149" s="10"/>
      <c r="S94149" s="10"/>
      <c r="T94149" s="10"/>
    </row>
    <row r="94150" spans="13:20" x14ac:dyDescent="0.2">
      <c r="M94150">
        <v>1</v>
      </c>
      <c r="P94150" s="10"/>
      <c r="R94150" s="10"/>
      <c r="S94150" s="10"/>
      <c r="T94150" s="10"/>
    </row>
    <row r="94151" spans="13:20" x14ac:dyDescent="0.2">
      <c r="M94151">
        <v>0</v>
      </c>
      <c r="P94151" s="10"/>
      <c r="R94151" s="10"/>
      <c r="S94151" s="10"/>
      <c r="T94151" s="10"/>
    </row>
    <row r="94152" spans="13:20" x14ac:dyDescent="0.2">
      <c r="M94152">
        <v>0</v>
      </c>
      <c r="P94152" s="10"/>
      <c r="R94152" s="10"/>
      <c r="S94152" s="10"/>
      <c r="T94152" s="10"/>
    </row>
    <row r="94153" spans="13:20" x14ac:dyDescent="0.2">
      <c r="M94153">
        <v>0</v>
      </c>
      <c r="P94153" s="10"/>
      <c r="R94153" s="10"/>
      <c r="S94153" s="10"/>
      <c r="T94153" s="10"/>
    </row>
    <row r="94154" spans="13:20" x14ac:dyDescent="0.2">
      <c r="M94154">
        <v>1</v>
      </c>
      <c r="P94154" s="10"/>
      <c r="R94154" s="10"/>
      <c r="S94154" s="10"/>
      <c r="T94154" s="10"/>
    </row>
    <row r="94155" spans="13:20" x14ac:dyDescent="0.2">
      <c r="M94155">
        <v>0</v>
      </c>
      <c r="P94155" s="10"/>
      <c r="R94155" s="10"/>
      <c r="S94155" s="10"/>
      <c r="T94155" s="10"/>
    </row>
    <row r="94156" spans="13:20" x14ac:dyDescent="0.2">
      <c r="M94156">
        <v>0</v>
      </c>
      <c r="P94156" s="10"/>
      <c r="R94156" s="10"/>
      <c r="S94156" s="10"/>
      <c r="T94156" s="10"/>
    </row>
    <row r="94157" spans="13:20" x14ac:dyDescent="0.2">
      <c r="M94157">
        <v>1</v>
      </c>
      <c r="P94157" s="10"/>
      <c r="R94157" s="10"/>
      <c r="S94157" s="10"/>
      <c r="T94157" s="10"/>
    </row>
    <row r="94158" spans="13:20" x14ac:dyDescent="0.2">
      <c r="M94158">
        <v>0</v>
      </c>
      <c r="P94158" s="10"/>
      <c r="R94158" s="10"/>
      <c r="S94158" s="10"/>
      <c r="T94158" s="10"/>
    </row>
    <row r="94159" spans="13:20" x14ac:dyDescent="0.2">
      <c r="M94159">
        <v>0</v>
      </c>
      <c r="P94159" s="10"/>
      <c r="R94159" s="10"/>
      <c r="S94159" s="10"/>
      <c r="T94159" s="10"/>
    </row>
    <row r="94160" spans="13:20" x14ac:dyDescent="0.2">
      <c r="M94160">
        <v>1</v>
      </c>
      <c r="P94160" s="10"/>
      <c r="R94160" s="10"/>
      <c r="S94160" s="10"/>
      <c r="T94160" s="10"/>
    </row>
    <row r="94161" spans="13:20" x14ac:dyDescent="0.2">
      <c r="M94161">
        <v>0</v>
      </c>
      <c r="P94161" s="10"/>
      <c r="R94161" s="10"/>
      <c r="S94161" s="10"/>
      <c r="T94161" s="10"/>
    </row>
    <row r="94162" spans="13:20" x14ac:dyDescent="0.2">
      <c r="M94162">
        <v>1</v>
      </c>
      <c r="P94162" s="10"/>
      <c r="R94162" s="10"/>
      <c r="S94162" s="10"/>
      <c r="T94162" s="10"/>
    </row>
    <row r="94163" spans="13:20" x14ac:dyDescent="0.2">
      <c r="M94163">
        <v>0</v>
      </c>
      <c r="P94163" s="10"/>
      <c r="R94163" s="10"/>
      <c r="S94163" s="10"/>
      <c r="T94163" s="10"/>
    </row>
    <row r="94164" spans="13:20" x14ac:dyDescent="0.2">
      <c r="M94164">
        <v>0</v>
      </c>
      <c r="P94164" s="10"/>
      <c r="R94164" s="10"/>
      <c r="S94164" s="10"/>
      <c r="T94164" s="10"/>
    </row>
    <row r="94165" spans="13:20" x14ac:dyDescent="0.2">
      <c r="M94165">
        <v>0</v>
      </c>
      <c r="P94165" s="10"/>
      <c r="R94165" s="10"/>
      <c r="S94165" s="10"/>
      <c r="T94165" s="10"/>
    </row>
    <row r="94166" spans="13:20" x14ac:dyDescent="0.2">
      <c r="M94166">
        <v>1</v>
      </c>
      <c r="P94166" s="10"/>
      <c r="R94166" s="10"/>
      <c r="S94166" s="10"/>
      <c r="T94166" s="10"/>
    </row>
    <row r="94167" spans="13:20" x14ac:dyDescent="0.2">
      <c r="M94167">
        <v>0</v>
      </c>
      <c r="P94167" s="10"/>
      <c r="R94167" s="10"/>
      <c r="S94167" s="10"/>
      <c r="T94167" s="10"/>
    </row>
    <row r="94168" spans="13:20" x14ac:dyDescent="0.2">
      <c r="M94168">
        <v>0</v>
      </c>
      <c r="P94168" s="10"/>
      <c r="R94168" s="10"/>
      <c r="S94168" s="10"/>
      <c r="T94168" s="10"/>
    </row>
    <row r="94169" spans="13:20" x14ac:dyDescent="0.2">
      <c r="M94169">
        <v>1</v>
      </c>
      <c r="P94169" s="10"/>
      <c r="R94169" s="10"/>
      <c r="S94169" s="10"/>
      <c r="T94169" s="10"/>
    </row>
    <row r="94170" spans="13:20" x14ac:dyDescent="0.2">
      <c r="M94170">
        <v>0</v>
      </c>
      <c r="P94170" s="10"/>
      <c r="R94170" s="10"/>
      <c r="S94170" s="10"/>
      <c r="T94170" s="10"/>
    </row>
    <row r="94171" spans="13:20" x14ac:dyDescent="0.2">
      <c r="M94171">
        <v>1</v>
      </c>
      <c r="P94171" s="10"/>
      <c r="R94171" s="10"/>
      <c r="S94171" s="10"/>
      <c r="T94171" s="10"/>
    </row>
    <row r="94172" spans="13:20" x14ac:dyDescent="0.2">
      <c r="M94172">
        <v>0</v>
      </c>
      <c r="P94172" s="10"/>
      <c r="R94172" s="10"/>
      <c r="S94172" s="10"/>
      <c r="T94172" s="10"/>
    </row>
    <row r="94173" spans="13:20" x14ac:dyDescent="0.2">
      <c r="M94173">
        <v>0</v>
      </c>
      <c r="P94173" s="10"/>
      <c r="R94173" s="10"/>
      <c r="S94173" s="10"/>
      <c r="T94173" s="10"/>
    </row>
    <row r="94174" spans="13:20" x14ac:dyDescent="0.2">
      <c r="M94174">
        <v>1</v>
      </c>
      <c r="P94174" s="10"/>
      <c r="R94174" s="10"/>
      <c r="S94174" s="10"/>
      <c r="T94174" s="10"/>
    </row>
    <row r="94175" spans="13:20" x14ac:dyDescent="0.2">
      <c r="M94175">
        <v>0</v>
      </c>
      <c r="P94175" s="10"/>
      <c r="R94175" s="10"/>
      <c r="S94175" s="10"/>
      <c r="T94175" s="10"/>
    </row>
    <row r="94176" spans="13:20" x14ac:dyDescent="0.2">
      <c r="M94176">
        <v>0</v>
      </c>
      <c r="P94176" s="10"/>
      <c r="R94176" s="10"/>
      <c r="S94176" s="10"/>
      <c r="T94176" s="10"/>
    </row>
    <row r="94177" spans="13:20" x14ac:dyDescent="0.2">
      <c r="M94177">
        <v>1</v>
      </c>
      <c r="P94177" s="10"/>
      <c r="R94177" s="10"/>
      <c r="S94177" s="10"/>
      <c r="T94177" s="10"/>
    </row>
    <row r="94178" spans="13:20" x14ac:dyDescent="0.2">
      <c r="M94178">
        <v>0</v>
      </c>
      <c r="P94178" s="10"/>
      <c r="R94178" s="10"/>
      <c r="S94178" s="10"/>
      <c r="T94178" s="10"/>
    </row>
    <row r="94179" spans="13:20" x14ac:dyDescent="0.2">
      <c r="M94179">
        <v>0</v>
      </c>
      <c r="P94179" s="10"/>
      <c r="R94179" s="10"/>
      <c r="S94179" s="10"/>
      <c r="T94179" s="10"/>
    </row>
    <row r="94180" spans="13:20" x14ac:dyDescent="0.2">
      <c r="M94180">
        <v>1</v>
      </c>
      <c r="P94180" s="10"/>
      <c r="R94180" s="10"/>
      <c r="S94180" s="10"/>
      <c r="T94180" s="10"/>
    </row>
    <row r="94181" spans="13:20" x14ac:dyDescent="0.2">
      <c r="M94181">
        <v>0</v>
      </c>
      <c r="P94181" s="10"/>
      <c r="R94181" s="10"/>
      <c r="S94181" s="10"/>
      <c r="T94181" s="10"/>
    </row>
    <row r="94182" spans="13:20" x14ac:dyDescent="0.2">
      <c r="M94182">
        <v>0</v>
      </c>
      <c r="P94182" s="10"/>
      <c r="R94182" s="10"/>
      <c r="S94182" s="10"/>
      <c r="T94182" s="10"/>
    </row>
    <row r="94183" spans="13:20" x14ac:dyDescent="0.2">
      <c r="M94183">
        <v>1</v>
      </c>
      <c r="P94183" s="10"/>
      <c r="R94183" s="10"/>
      <c r="S94183" s="10"/>
      <c r="T94183" s="10"/>
    </row>
    <row r="94184" spans="13:20" x14ac:dyDescent="0.2">
      <c r="M94184">
        <v>0</v>
      </c>
      <c r="P94184" s="10"/>
      <c r="R94184" s="10"/>
      <c r="S94184" s="10"/>
      <c r="T94184" s="10"/>
    </row>
    <row r="94185" spans="13:20" x14ac:dyDescent="0.2">
      <c r="M94185">
        <v>0</v>
      </c>
      <c r="P94185" s="10"/>
      <c r="R94185" s="10"/>
      <c r="S94185" s="10"/>
      <c r="T94185" s="10"/>
    </row>
    <row r="94186" spans="13:20" x14ac:dyDescent="0.2">
      <c r="M94186">
        <v>1</v>
      </c>
      <c r="P94186" s="10"/>
      <c r="R94186" s="10"/>
      <c r="S94186" s="10"/>
      <c r="T94186" s="10"/>
    </row>
    <row r="94187" spans="13:20" x14ac:dyDescent="0.2">
      <c r="M94187">
        <v>0</v>
      </c>
      <c r="P94187" s="10"/>
      <c r="R94187" s="10"/>
      <c r="S94187" s="10"/>
      <c r="T94187" s="10"/>
    </row>
    <row r="94188" spans="13:20" x14ac:dyDescent="0.2">
      <c r="M94188">
        <v>0</v>
      </c>
      <c r="P94188" s="10"/>
      <c r="R94188" s="10"/>
      <c r="S94188" s="10"/>
      <c r="T94188" s="10"/>
    </row>
    <row r="94189" spans="13:20" x14ac:dyDescent="0.2">
      <c r="M94189">
        <v>1</v>
      </c>
      <c r="P94189" s="10"/>
      <c r="R94189" s="10"/>
      <c r="S94189" s="10"/>
      <c r="T94189" s="10"/>
    </row>
    <row r="94190" spans="13:20" x14ac:dyDescent="0.2">
      <c r="M94190">
        <v>0</v>
      </c>
      <c r="P94190" s="10"/>
      <c r="R94190" s="10"/>
      <c r="S94190" s="10"/>
      <c r="T94190" s="10"/>
    </row>
    <row r="94191" spans="13:20" x14ac:dyDescent="0.2">
      <c r="M94191">
        <v>0</v>
      </c>
      <c r="P94191" s="10"/>
      <c r="R94191" s="10"/>
      <c r="S94191" s="10"/>
      <c r="T94191" s="10"/>
    </row>
    <row r="94192" spans="13:20" x14ac:dyDescent="0.2">
      <c r="M94192">
        <v>1</v>
      </c>
      <c r="P94192" s="10"/>
      <c r="R94192" s="10"/>
      <c r="S94192" s="10"/>
      <c r="T94192" s="10"/>
    </row>
    <row r="94193" spans="13:20" x14ac:dyDescent="0.2">
      <c r="M94193">
        <v>0</v>
      </c>
      <c r="P94193" s="10"/>
      <c r="R94193" s="10"/>
      <c r="S94193" s="10"/>
      <c r="T94193" s="10"/>
    </row>
    <row r="94194" spans="13:20" x14ac:dyDescent="0.2">
      <c r="M94194">
        <v>1</v>
      </c>
      <c r="P94194" s="10"/>
      <c r="R94194" s="10"/>
      <c r="S94194" s="10"/>
      <c r="T94194" s="10"/>
    </row>
    <row r="94195" spans="13:20" x14ac:dyDescent="0.2">
      <c r="M94195">
        <v>0</v>
      </c>
      <c r="P94195" s="10"/>
      <c r="R94195" s="10"/>
      <c r="S94195" s="10"/>
      <c r="T94195" s="10"/>
    </row>
    <row r="94196" spans="13:20" x14ac:dyDescent="0.2">
      <c r="M94196">
        <v>0</v>
      </c>
      <c r="P94196" s="10"/>
      <c r="R94196" s="10"/>
      <c r="S94196" s="10"/>
      <c r="T94196" s="10"/>
    </row>
    <row r="94197" spans="13:20" x14ac:dyDescent="0.2">
      <c r="M94197">
        <v>1</v>
      </c>
      <c r="P94197" s="10"/>
      <c r="R94197" s="10"/>
      <c r="S94197" s="10"/>
      <c r="T94197" s="10"/>
    </row>
    <row r="94198" spans="13:20" x14ac:dyDescent="0.2">
      <c r="M94198">
        <v>0</v>
      </c>
      <c r="P94198" s="10"/>
      <c r="R94198" s="10"/>
      <c r="S94198" s="10"/>
      <c r="T94198" s="10"/>
    </row>
    <row r="94199" spans="13:20" x14ac:dyDescent="0.2">
      <c r="M94199">
        <v>0</v>
      </c>
      <c r="P94199" s="10"/>
      <c r="R94199" s="10"/>
      <c r="S94199" s="10"/>
      <c r="T94199" s="10"/>
    </row>
    <row r="94200" spans="13:20" x14ac:dyDescent="0.2">
      <c r="M94200">
        <v>1</v>
      </c>
      <c r="P94200" s="10"/>
      <c r="R94200" s="10"/>
      <c r="S94200" s="10"/>
      <c r="T94200" s="10"/>
    </row>
    <row r="94201" spans="13:20" x14ac:dyDescent="0.2">
      <c r="M94201">
        <v>0</v>
      </c>
      <c r="P94201" s="10"/>
      <c r="R94201" s="10"/>
      <c r="S94201" s="10"/>
      <c r="T94201" s="10"/>
    </row>
    <row r="94202" spans="13:20" x14ac:dyDescent="0.2">
      <c r="M94202">
        <v>1</v>
      </c>
      <c r="P94202" s="10"/>
      <c r="R94202" s="10"/>
      <c r="S94202" s="10"/>
      <c r="T94202" s="10"/>
    </row>
    <row r="94203" spans="13:20" x14ac:dyDescent="0.2">
      <c r="M94203">
        <v>0</v>
      </c>
      <c r="P94203" s="10"/>
      <c r="R94203" s="10"/>
      <c r="S94203" s="10"/>
      <c r="T94203" s="10"/>
    </row>
    <row r="94204" spans="13:20" x14ac:dyDescent="0.2">
      <c r="M94204">
        <v>0</v>
      </c>
      <c r="P94204" s="10"/>
      <c r="R94204" s="10"/>
      <c r="S94204" s="10"/>
      <c r="T94204" s="10"/>
    </row>
    <row r="94205" spans="13:20" x14ac:dyDescent="0.2">
      <c r="M94205">
        <v>1</v>
      </c>
      <c r="P94205" s="10"/>
      <c r="R94205" s="10"/>
      <c r="S94205" s="10"/>
      <c r="T94205" s="10"/>
    </row>
    <row r="94206" spans="13:20" x14ac:dyDescent="0.2">
      <c r="M94206">
        <v>0</v>
      </c>
      <c r="P94206" s="10"/>
      <c r="R94206" s="10"/>
      <c r="S94206" s="10"/>
      <c r="T94206" s="10"/>
    </row>
    <row r="94207" spans="13:20" x14ac:dyDescent="0.2">
      <c r="M94207">
        <v>0</v>
      </c>
      <c r="P94207" s="10"/>
      <c r="R94207" s="10"/>
      <c r="S94207" s="10"/>
      <c r="T94207" s="10"/>
    </row>
    <row r="94208" spans="13:20" x14ac:dyDescent="0.2">
      <c r="M94208">
        <v>1</v>
      </c>
      <c r="P94208" s="10"/>
      <c r="R94208" s="10"/>
      <c r="S94208" s="10"/>
      <c r="T94208" s="10"/>
    </row>
    <row r="94209" spans="13:20" x14ac:dyDescent="0.2">
      <c r="M94209">
        <v>0</v>
      </c>
      <c r="P94209" s="10"/>
      <c r="R94209" s="10"/>
      <c r="S94209" s="10"/>
      <c r="T94209" s="10"/>
    </row>
    <row r="94210" spans="13:20" x14ac:dyDescent="0.2">
      <c r="M94210">
        <v>0</v>
      </c>
      <c r="P94210" s="10"/>
      <c r="R94210" s="10"/>
      <c r="S94210" s="10"/>
      <c r="T94210" s="10"/>
    </row>
    <row r="94211" spans="13:20" x14ac:dyDescent="0.2">
      <c r="M94211">
        <v>1</v>
      </c>
      <c r="P94211" s="10"/>
      <c r="R94211" s="10"/>
      <c r="S94211" s="10"/>
      <c r="T94211" s="10"/>
    </row>
    <row r="94212" spans="13:20" x14ac:dyDescent="0.2">
      <c r="M94212">
        <v>0</v>
      </c>
      <c r="P94212" s="10"/>
      <c r="R94212" s="10"/>
      <c r="S94212" s="10"/>
      <c r="T94212" s="10"/>
    </row>
    <row r="94213" spans="13:20" x14ac:dyDescent="0.2">
      <c r="M94213">
        <v>0</v>
      </c>
      <c r="P94213" s="10"/>
      <c r="R94213" s="10"/>
      <c r="S94213" s="10"/>
      <c r="T94213" s="10"/>
    </row>
    <row r="94214" spans="13:20" x14ac:dyDescent="0.2">
      <c r="M94214">
        <v>1</v>
      </c>
      <c r="P94214" s="10"/>
      <c r="R94214" s="10"/>
      <c r="S94214" s="10"/>
      <c r="T94214" s="10"/>
    </row>
    <row r="94215" spans="13:20" x14ac:dyDescent="0.2">
      <c r="M94215">
        <v>0</v>
      </c>
      <c r="P94215" s="10"/>
      <c r="R94215" s="10"/>
      <c r="S94215" s="10"/>
      <c r="T94215" s="10"/>
    </row>
    <row r="94216" spans="13:20" x14ac:dyDescent="0.2">
      <c r="M94216">
        <v>0</v>
      </c>
      <c r="P94216" s="10"/>
      <c r="R94216" s="10"/>
      <c r="S94216" s="10"/>
      <c r="T94216" s="10"/>
    </row>
    <row r="94217" spans="13:20" x14ac:dyDescent="0.2">
      <c r="M94217">
        <v>1</v>
      </c>
      <c r="P94217" s="10"/>
      <c r="R94217" s="10"/>
      <c r="S94217" s="10"/>
      <c r="T94217" s="10"/>
    </row>
    <row r="94218" spans="13:20" x14ac:dyDescent="0.2">
      <c r="M94218">
        <v>0</v>
      </c>
      <c r="P94218" s="10"/>
      <c r="R94218" s="10"/>
      <c r="S94218" s="10"/>
      <c r="T94218" s="10"/>
    </row>
    <row r="94219" spans="13:20" x14ac:dyDescent="0.2">
      <c r="M94219">
        <v>0</v>
      </c>
      <c r="P94219" s="10"/>
      <c r="R94219" s="10"/>
      <c r="S94219" s="10"/>
      <c r="T94219" s="10"/>
    </row>
    <row r="94220" spans="13:20" x14ac:dyDescent="0.2">
      <c r="M94220">
        <v>1</v>
      </c>
      <c r="P94220" s="10"/>
      <c r="R94220" s="10"/>
      <c r="S94220" s="10"/>
      <c r="T94220" s="10"/>
    </row>
    <row r="94221" spans="13:20" x14ac:dyDescent="0.2">
      <c r="M94221">
        <v>0</v>
      </c>
      <c r="P94221" s="10"/>
      <c r="R94221" s="10"/>
      <c r="S94221" s="10"/>
      <c r="T94221" s="10"/>
    </row>
    <row r="94222" spans="13:20" x14ac:dyDescent="0.2">
      <c r="M94222">
        <v>0</v>
      </c>
      <c r="P94222" s="10"/>
      <c r="R94222" s="10"/>
      <c r="S94222" s="10"/>
      <c r="T94222" s="10"/>
    </row>
    <row r="94223" spans="13:20" x14ac:dyDescent="0.2">
      <c r="M94223">
        <v>1</v>
      </c>
      <c r="P94223" s="10"/>
      <c r="R94223" s="10"/>
      <c r="S94223" s="10"/>
      <c r="T94223" s="10"/>
    </row>
    <row r="94224" spans="13:20" x14ac:dyDescent="0.2">
      <c r="M94224">
        <v>0</v>
      </c>
      <c r="P94224" s="10"/>
      <c r="R94224" s="10"/>
      <c r="S94224" s="10"/>
      <c r="T94224" s="10"/>
    </row>
    <row r="94225" spans="13:20" x14ac:dyDescent="0.2">
      <c r="M94225">
        <v>1</v>
      </c>
      <c r="P94225" s="10"/>
      <c r="R94225" s="10"/>
      <c r="S94225" s="10"/>
      <c r="T94225" s="10"/>
    </row>
    <row r="94226" spans="13:20" x14ac:dyDescent="0.2">
      <c r="M94226">
        <v>0</v>
      </c>
      <c r="P94226" s="10"/>
      <c r="R94226" s="10"/>
      <c r="S94226" s="10"/>
      <c r="T94226" s="10"/>
    </row>
    <row r="94227" spans="13:20" x14ac:dyDescent="0.2">
      <c r="M94227">
        <v>0</v>
      </c>
      <c r="P94227" s="10"/>
      <c r="R94227" s="10"/>
      <c r="S94227" s="10"/>
      <c r="T94227" s="10"/>
    </row>
    <row r="94228" spans="13:20" x14ac:dyDescent="0.2">
      <c r="M94228">
        <v>0</v>
      </c>
      <c r="P94228" s="10"/>
      <c r="R94228" s="10"/>
      <c r="S94228" s="10"/>
      <c r="T94228" s="10"/>
    </row>
    <row r="94229" spans="13:20" x14ac:dyDescent="0.2">
      <c r="M94229">
        <v>1</v>
      </c>
      <c r="P94229" s="10"/>
      <c r="R94229" s="10"/>
      <c r="S94229" s="10"/>
      <c r="T94229" s="10"/>
    </row>
    <row r="94230" spans="13:20" x14ac:dyDescent="0.2">
      <c r="M94230">
        <v>0</v>
      </c>
      <c r="P94230" s="10"/>
      <c r="R94230" s="10"/>
      <c r="S94230" s="10"/>
      <c r="T94230" s="10"/>
    </row>
    <row r="94231" spans="13:20" x14ac:dyDescent="0.2">
      <c r="M94231">
        <v>0</v>
      </c>
      <c r="P94231" s="10"/>
      <c r="R94231" s="10"/>
      <c r="S94231" s="10"/>
      <c r="T94231" s="10"/>
    </row>
    <row r="94232" spans="13:20" x14ac:dyDescent="0.2">
      <c r="M94232">
        <v>1</v>
      </c>
      <c r="P94232" s="10"/>
      <c r="R94232" s="10"/>
      <c r="S94232" s="10"/>
      <c r="T94232" s="10"/>
    </row>
    <row r="94233" spans="13:20" x14ac:dyDescent="0.2">
      <c r="M94233">
        <v>0</v>
      </c>
      <c r="P94233" s="10"/>
      <c r="R94233" s="10"/>
      <c r="S94233" s="10"/>
      <c r="T94233" s="10"/>
    </row>
    <row r="94234" spans="13:20" x14ac:dyDescent="0.2">
      <c r="M94234">
        <v>0</v>
      </c>
      <c r="P94234" s="10"/>
      <c r="R94234" s="10"/>
      <c r="S94234" s="10"/>
      <c r="T94234" s="10"/>
    </row>
    <row r="94235" spans="13:20" x14ac:dyDescent="0.2">
      <c r="M94235">
        <v>1</v>
      </c>
      <c r="P94235" s="10"/>
      <c r="R94235" s="10"/>
      <c r="S94235" s="10"/>
      <c r="T94235" s="10"/>
    </row>
    <row r="94236" spans="13:20" x14ac:dyDescent="0.2">
      <c r="M94236">
        <v>0</v>
      </c>
      <c r="P94236" s="10"/>
      <c r="R94236" s="10"/>
      <c r="S94236" s="10"/>
      <c r="T94236" s="10"/>
    </row>
    <row r="94237" spans="13:20" x14ac:dyDescent="0.2">
      <c r="M94237">
        <v>1</v>
      </c>
      <c r="P94237" s="10"/>
      <c r="R94237" s="10"/>
      <c r="S94237" s="10"/>
      <c r="T94237" s="10"/>
    </row>
    <row r="94238" spans="13:20" x14ac:dyDescent="0.2">
      <c r="M94238">
        <v>0</v>
      </c>
      <c r="P94238" s="10"/>
      <c r="R94238" s="10"/>
      <c r="S94238" s="10"/>
      <c r="T94238" s="10"/>
    </row>
    <row r="94239" spans="13:20" x14ac:dyDescent="0.2">
      <c r="M94239">
        <v>0</v>
      </c>
      <c r="P94239" s="10"/>
      <c r="R94239" s="10"/>
      <c r="S94239" s="10"/>
      <c r="T94239" s="10"/>
    </row>
    <row r="94240" spans="13:20" x14ac:dyDescent="0.2">
      <c r="M94240">
        <v>0</v>
      </c>
      <c r="P94240" s="10"/>
      <c r="R94240" s="10"/>
      <c r="S94240" s="10"/>
      <c r="T94240" s="10"/>
    </row>
    <row r="94241" spans="13:20" x14ac:dyDescent="0.2">
      <c r="M94241">
        <v>1</v>
      </c>
      <c r="P94241" s="10"/>
      <c r="R94241" s="10"/>
      <c r="S94241" s="10"/>
      <c r="T94241" s="10"/>
    </row>
    <row r="94242" spans="13:20" x14ac:dyDescent="0.2">
      <c r="M94242">
        <v>0</v>
      </c>
      <c r="P94242" s="10"/>
      <c r="R94242" s="10"/>
      <c r="S94242" s="10"/>
      <c r="T94242" s="10"/>
    </row>
    <row r="94243" spans="13:20" x14ac:dyDescent="0.2">
      <c r="M94243">
        <v>0</v>
      </c>
      <c r="P94243" s="10"/>
      <c r="R94243" s="10"/>
      <c r="S94243" s="10"/>
      <c r="T94243" s="10"/>
    </row>
    <row r="94244" spans="13:20" x14ac:dyDescent="0.2">
      <c r="M94244">
        <v>1</v>
      </c>
      <c r="P94244" s="10"/>
      <c r="R94244" s="10"/>
      <c r="S94244" s="10"/>
      <c r="T94244" s="10"/>
    </row>
    <row r="94245" spans="13:20" x14ac:dyDescent="0.2">
      <c r="M94245">
        <v>0</v>
      </c>
      <c r="P94245" s="10"/>
      <c r="R94245" s="10"/>
      <c r="S94245" s="10"/>
      <c r="T94245" s="10"/>
    </row>
    <row r="94246" spans="13:20" x14ac:dyDescent="0.2">
      <c r="M94246">
        <v>0</v>
      </c>
      <c r="P94246" s="10"/>
      <c r="R94246" s="10"/>
      <c r="S94246" s="10"/>
      <c r="T94246" s="10"/>
    </row>
    <row r="94247" spans="13:20" x14ac:dyDescent="0.2">
      <c r="M94247">
        <v>1</v>
      </c>
      <c r="P94247" s="10"/>
      <c r="R94247" s="10"/>
      <c r="S94247" s="10"/>
      <c r="T94247" s="10"/>
    </row>
    <row r="94248" spans="13:20" x14ac:dyDescent="0.2">
      <c r="M94248">
        <v>0</v>
      </c>
      <c r="P94248" s="10"/>
      <c r="R94248" s="10"/>
      <c r="S94248" s="10"/>
      <c r="T94248" s="10"/>
    </row>
    <row r="94249" spans="13:20" x14ac:dyDescent="0.2">
      <c r="M94249">
        <v>1</v>
      </c>
      <c r="P94249" s="10"/>
      <c r="R94249" s="10"/>
      <c r="S94249" s="10"/>
      <c r="T94249" s="10"/>
    </row>
    <row r="94250" spans="13:20" x14ac:dyDescent="0.2">
      <c r="M94250">
        <v>0</v>
      </c>
      <c r="P94250" s="10"/>
      <c r="R94250" s="10"/>
      <c r="S94250" s="10"/>
      <c r="T94250" s="10"/>
    </row>
    <row r="94251" spans="13:20" x14ac:dyDescent="0.2">
      <c r="M94251">
        <v>0</v>
      </c>
      <c r="P94251" s="10"/>
      <c r="R94251" s="10"/>
      <c r="S94251" s="10"/>
      <c r="T94251" s="10"/>
    </row>
    <row r="94252" spans="13:20" x14ac:dyDescent="0.2">
      <c r="M94252">
        <v>0</v>
      </c>
      <c r="P94252" s="10"/>
      <c r="R94252" s="10"/>
      <c r="S94252" s="10"/>
      <c r="T94252" s="10"/>
    </row>
    <row r="94253" spans="13:20" x14ac:dyDescent="0.2">
      <c r="M94253">
        <v>1</v>
      </c>
      <c r="P94253" s="10"/>
      <c r="R94253" s="10"/>
      <c r="S94253" s="10"/>
      <c r="T94253" s="10"/>
    </row>
    <row r="94254" spans="13:20" x14ac:dyDescent="0.2">
      <c r="M94254">
        <v>0</v>
      </c>
      <c r="P94254" s="10"/>
      <c r="R94254" s="10"/>
      <c r="S94254" s="10"/>
      <c r="T94254" s="10"/>
    </row>
    <row r="94255" spans="13:20" x14ac:dyDescent="0.2">
      <c r="M94255">
        <v>0</v>
      </c>
      <c r="P94255" s="10"/>
      <c r="R94255" s="10"/>
      <c r="S94255" s="10"/>
      <c r="T94255" s="10"/>
    </row>
    <row r="94256" spans="13:20" x14ac:dyDescent="0.2">
      <c r="M94256">
        <v>1</v>
      </c>
      <c r="P94256" s="10"/>
      <c r="R94256" s="10"/>
      <c r="S94256" s="10"/>
      <c r="T94256" s="10"/>
    </row>
    <row r="94257" spans="13:20" x14ac:dyDescent="0.2">
      <c r="M94257">
        <v>0</v>
      </c>
      <c r="P94257" s="10"/>
      <c r="R94257" s="10"/>
      <c r="S94257" s="10"/>
      <c r="T94257" s="10"/>
    </row>
    <row r="94258" spans="13:20" x14ac:dyDescent="0.2">
      <c r="M94258">
        <v>0</v>
      </c>
      <c r="P94258" s="10"/>
      <c r="R94258" s="10"/>
      <c r="S94258" s="10"/>
      <c r="T94258" s="10"/>
    </row>
    <row r="94259" spans="13:20" x14ac:dyDescent="0.2">
      <c r="M94259">
        <v>1</v>
      </c>
      <c r="P94259" s="10"/>
      <c r="R94259" s="10"/>
      <c r="S94259" s="10"/>
      <c r="T94259" s="10"/>
    </row>
    <row r="94260" spans="13:20" x14ac:dyDescent="0.2">
      <c r="M94260">
        <v>0</v>
      </c>
      <c r="P94260" s="10"/>
      <c r="R94260" s="10"/>
      <c r="S94260" s="10"/>
      <c r="T94260" s="10"/>
    </row>
    <row r="94261" spans="13:20" x14ac:dyDescent="0.2">
      <c r="M94261">
        <v>0</v>
      </c>
      <c r="P94261" s="10"/>
      <c r="R94261" s="10"/>
      <c r="S94261" s="10"/>
      <c r="T94261" s="10"/>
    </row>
    <row r="94262" spans="13:20" x14ac:dyDescent="0.2">
      <c r="M94262">
        <v>1</v>
      </c>
      <c r="P94262" s="10"/>
      <c r="R94262" s="10"/>
      <c r="S94262" s="10"/>
      <c r="T94262" s="10"/>
    </row>
    <row r="94263" spans="13:20" x14ac:dyDescent="0.2">
      <c r="M94263">
        <v>0</v>
      </c>
      <c r="P94263" s="10"/>
      <c r="R94263" s="10"/>
      <c r="S94263" s="10"/>
      <c r="T94263" s="10"/>
    </row>
    <row r="94264" spans="13:20" x14ac:dyDescent="0.2">
      <c r="M94264">
        <v>1</v>
      </c>
      <c r="P94264" s="10"/>
      <c r="R94264" s="10"/>
      <c r="S94264" s="10"/>
      <c r="T94264" s="10"/>
    </row>
    <row r="94265" spans="13:20" x14ac:dyDescent="0.2">
      <c r="M94265">
        <v>0</v>
      </c>
      <c r="P94265" s="10"/>
      <c r="R94265" s="10"/>
      <c r="S94265" s="10"/>
      <c r="T94265" s="10"/>
    </row>
    <row r="94266" spans="13:20" x14ac:dyDescent="0.2">
      <c r="M94266">
        <v>0</v>
      </c>
      <c r="P94266" s="10"/>
      <c r="R94266" s="10"/>
      <c r="S94266" s="10"/>
      <c r="T94266" s="10"/>
    </row>
    <row r="94267" spans="13:20" x14ac:dyDescent="0.2">
      <c r="M94267">
        <v>0</v>
      </c>
      <c r="P94267" s="10"/>
      <c r="R94267" s="10"/>
      <c r="S94267" s="10"/>
      <c r="T94267" s="10"/>
    </row>
    <row r="94268" spans="13:20" x14ac:dyDescent="0.2">
      <c r="M94268">
        <v>1</v>
      </c>
      <c r="P94268" s="10"/>
      <c r="R94268" s="10"/>
      <c r="S94268" s="10"/>
      <c r="T94268" s="10"/>
    </row>
    <row r="94269" spans="13:20" x14ac:dyDescent="0.2">
      <c r="M94269">
        <v>0</v>
      </c>
      <c r="P94269" s="10"/>
      <c r="R94269" s="10"/>
      <c r="S94269" s="10"/>
      <c r="T94269" s="10"/>
    </row>
    <row r="94270" spans="13:20" x14ac:dyDescent="0.2">
      <c r="M94270">
        <v>0</v>
      </c>
      <c r="P94270" s="10"/>
      <c r="R94270" s="10"/>
      <c r="S94270" s="10"/>
      <c r="T94270" s="10"/>
    </row>
    <row r="94271" spans="13:20" x14ac:dyDescent="0.2">
      <c r="M94271">
        <v>0</v>
      </c>
      <c r="P94271" s="10"/>
      <c r="R94271" s="10"/>
      <c r="S94271" s="10"/>
      <c r="T94271" s="10"/>
    </row>
    <row r="94272" spans="13:20" x14ac:dyDescent="0.2">
      <c r="M94272">
        <v>0</v>
      </c>
      <c r="P94272" s="10"/>
      <c r="R94272" s="10"/>
      <c r="S94272" s="10"/>
      <c r="T94272" s="10"/>
    </row>
    <row r="94273" spans="13:20" x14ac:dyDescent="0.2">
      <c r="M94273">
        <v>0</v>
      </c>
      <c r="P94273" s="10"/>
      <c r="R94273" s="10"/>
      <c r="S94273" s="10"/>
      <c r="T94273" s="10"/>
    </row>
    <row r="94274" spans="13:20" x14ac:dyDescent="0.2">
      <c r="M94274">
        <v>0</v>
      </c>
      <c r="P94274" s="10"/>
      <c r="R94274" s="10"/>
      <c r="S94274" s="10"/>
      <c r="T94274" s="10"/>
    </row>
    <row r="94275" spans="13:20" x14ac:dyDescent="0.2">
      <c r="M94275">
        <v>0</v>
      </c>
      <c r="P94275" s="10"/>
      <c r="R94275" s="10"/>
      <c r="S94275" s="10"/>
      <c r="T94275" s="10"/>
    </row>
    <row r="94276" spans="13:20" x14ac:dyDescent="0.2">
      <c r="M94276">
        <v>0</v>
      </c>
      <c r="P94276" s="10"/>
      <c r="R94276" s="10"/>
      <c r="S94276" s="10"/>
      <c r="T94276" s="10"/>
    </row>
    <row r="94277" spans="13:20" x14ac:dyDescent="0.2">
      <c r="M94277">
        <v>0</v>
      </c>
      <c r="P94277" s="10"/>
      <c r="R94277" s="10"/>
      <c r="S94277" s="10"/>
      <c r="T94277" s="10"/>
    </row>
    <row r="94278" spans="13:20" x14ac:dyDescent="0.2">
      <c r="M94278">
        <v>0</v>
      </c>
      <c r="P94278" s="10"/>
      <c r="R94278" s="10"/>
      <c r="S94278" s="10"/>
      <c r="T94278" s="10"/>
    </row>
    <row r="94279" spans="13:20" x14ac:dyDescent="0.2">
      <c r="M94279">
        <v>0</v>
      </c>
      <c r="P94279" s="10"/>
      <c r="R94279" s="10"/>
      <c r="S94279" s="10"/>
      <c r="T94279" s="10"/>
    </row>
    <row r="94280" spans="13:20" x14ac:dyDescent="0.2">
      <c r="M94280">
        <v>0</v>
      </c>
      <c r="P94280" s="10"/>
      <c r="R94280" s="10"/>
      <c r="S94280" s="10"/>
      <c r="T94280" s="10"/>
    </row>
    <row r="94281" spans="13:20" x14ac:dyDescent="0.2">
      <c r="M94281">
        <v>0</v>
      </c>
      <c r="P94281" s="10"/>
      <c r="R94281" s="10"/>
      <c r="S94281" s="10"/>
      <c r="T94281" s="10"/>
    </row>
    <row r="94282" spans="13:20" x14ac:dyDescent="0.2">
      <c r="M94282">
        <v>0</v>
      </c>
      <c r="P94282" s="10"/>
      <c r="R94282" s="10"/>
      <c r="S94282" s="10"/>
      <c r="T94282" s="10"/>
    </row>
    <row r="94283" spans="13:20" x14ac:dyDescent="0.2">
      <c r="M94283">
        <v>0</v>
      </c>
      <c r="P94283" s="10"/>
      <c r="R94283" s="10"/>
      <c r="S94283" s="10"/>
      <c r="T94283" s="10"/>
    </row>
    <row r="94284" spans="13:20" x14ac:dyDescent="0.2">
      <c r="M94284">
        <v>0</v>
      </c>
      <c r="P94284" s="10"/>
      <c r="R94284" s="10"/>
      <c r="S94284" s="10"/>
      <c r="T94284" s="10"/>
    </row>
    <row r="94285" spans="13:20" x14ac:dyDescent="0.2">
      <c r="M94285">
        <v>0</v>
      </c>
      <c r="P94285" s="10"/>
      <c r="R94285" s="10"/>
      <c r="S94285" s="10"/>
      <c r="T94285" s="10"/>
    </row>
    <row r="94286" spans="13:20" x14ac:dyDescent="0.2">
      <c r="M94286">
        <v>0</v>
      </c>
      <c r="P94286" s="10"/>
      <c r="R94286" s="10"/>
      <c r="S94286" s="10"/>
      <c r="T94286" s="10"/>
    </row>
    <row r="94287" spans="13:20" x14ac:dyDescent="0.2">
      <c r="M94287">
        <v>0</v>
      </c>
      <c r="P94287" s="10"/>
      <c r="R94287" s="10"/>
      <c r="S94287" s="10"/>
      <c r="T94287" s="10"/>
    </row>
    <row r="94288" spans="13:20" x14ac:dyDescent="0.2">
      <c r="M94288">
        <v>0</v>
      </c>
      <c r="P94288" s="10"/>
      <c r="R94288" s="10"/>
      <c r="S94288" s="10"/>
      <c r="T94288" s="10"/>
    </row>
    <row r="94289" spans="13:20" x14ac:dyDescent="0.2">
      <c r="M94289">
        <v>0</v>
      </c>
      <c r="P94289" s="10"/>
      <c r="R94289" s="10"/>
      <c r="S94289" s="10"/>
      <c r="T94289" s="10"/>
    </row>
    <row r="94290" spans="13:20" x14ac:dyDescent="0.2">
      <c r="M94290">
        <v>0</v>
      </c>
      <c r="P94290" s="10"/>
      <c r="R94290" s="10"/>
      <c r="S94290" s="10"/>
      <c r="T94290" s="10"/>
    </row>
    <row r="94291" spans="13:20" x14ac:dyDescent="0.2">
      <c r="M94291">
        <v>0</v>
      </c>
      <c r="P94291" s="10"/>
      <c r="R94291" s="10"/>
      <c r="S94291" s="10"/>
      <c r="T94291" s="10"/>
    </row>
    <row r="94292" spans="13:20" x14ac:dyDescent="0.2">
      <c r="M94292">
        <v>1</v>
      </c>
      <c r="P94292" s="10"/>
      <c r="R94292" s="10"/>
      <c r="S94292" s="10"/>
      <c r="T94292" s="10"/>
    </row>
    <row r="94293" spans="13:20" x14ac:dyDescent="0.2">
      <c r="M94293">
        <v>0</v>
      </c>
      <c r="P94293" s="10"/>
      <c r="R94293" s="10"/>
      <c r="S94293" s="10"/>
      <c r="T94293" s="10"/>
    </row>
    <row r="94294" spans="13:20" x14ac:dyDescent="0.2">
      <c r="M94294">
        <v>0</v>
      </c>
      <c r="P94294" s="10"/>
      <c r="R94294" s="10"/>
      <c r="S94294" s="10"/>
      <c r="T94294" s="10"/>
    </row>
    <row r="94295" spans="13:20" x14ac:dyDescent="0.2">
      <c r="M94295">
        <v>1</v>
      </c>
      <c r="P94295" s="10"/>
      <c r="R94295" s="10"/>
      <c r="S94295" s="10"/>
      <c r="T94295" s="10"/>
    </row>
    <row r="94296" spans="13:20" x14ac:dyDescent="0.2">
      <c r="M94296">
        <v>0</v>
      </c>
      <c r="P94296" s="10"/>
      <c r="R94296" s="10"/>
      <c r="S94296" s="10"/>
      <c r="T94296" s="10"/>
    </row>
    <row r="94297" spans="13:20" x14ac:dyDescent="0.2">
      <c r="M94297">
        <v>1</v>
      </c>
      <c r="P94297" s="10"/>
      <c r="R94297" s="10"/>
      <c r="S94297" s="10"/>
      <c r="T94297" s="10"/>
    </row>
    <row r="94298" spans="13:20" x14ac:dyDescent="0.2">
      <c r="M94298">
        <v>0</v>
      </c>
      <c r="P94298" s="10"/>
      <c r="R94298" s="10"/>
      <c r="S94298" s="10"/>
      <c r="T94298" s="10"/>
    </row>
    <row r="94299" spans="13:20" x14ac:dyDescent="0.2">
      <c r="M94299">
        <v>0</v>
      </c>
      <c r="P94299" s="10"/>
      <c r="R94299" s="10"/>
      <c r="S94299" s="10"/>
      <c r="T94299" s="10"/>
    </row>
    <row r="94300" spans="13:20" x14ac:dyDescent="0.2">
      <c r="M94300">
        <v>1</v>
      </c>
      <c r="P94300" s="10"/>
      <c r="R94300" s="10"/>
      <c r="S94300" s="10"/>
      <c r="T94300" s="10"/>
    </row>
    <row r="94301" spans="13:20" x14ac:dyDescent="0.2">
      <c r="M94301">
        <v>0</v>
      </c>
      <c r="P94301" s="10"/>
      <c r="R94301" s="10"/>
      <c r="S94301" s="10"/>
      <c r="T94301" s="10"/>
    </row>
    <row r="94302" spans="13:20" x14ac:dyDescent="0.2">
      <c r="M94302">
        <v>0</v>
      </c>
      <c r="P94302" s="10"/>
      <c r="R94302" s="10"/>
      <c r="S94302" s="10"/>
      <c r="T94302" s="10"/>
    </row>
    <row r="94303" spans="13:20" x14ac:dyDescent="0.2">
      <c r="M94303">
        <v>0</v>
      </c>
      <c r="P94303" s="10"/>
      <c r="R94303" s="10"/>
      <c r="S94303" s="10"/>
      <c r="T94303" s="10"/>
    </row>
    <row r="94304" spans="13:20" x14ac:dyDescent="0.2">
      <c r="M94304">
        <v>1</v>
      </c>
      <c r="P94304" s="10"/>
      <c r="R94304" s="10"/>
      <c r="S94304" s="10"/>
      <c r="T94304" s="10"/>
    </row>
    <row r="94305" spans="13:20" x14ac:dyDescent="0.2">
      <c r="M94305">
        <v>0</v>
      </c>
      <c r="P94305" s="10"/>
      <c r="R94305" s="10"/>
      <c r="S94305" s="10"/>
      <c r="T94305" s="10"/>
    </row>
    <row r="94306" spans="13:20" x14ac:dyDescent="0.2">
      <c r="M94306">
        <v>1</v>
      </c>
      <c r="P94306" s="10"/>
      <c r="R94306" s="10"/>
      <c r="S94306" s="10"/>
      <c r="T94306" s="10"/>
    </row>
    <row r="94307" spans="13:20" x14ac:dyDescent="0.2">
      <c r="M94307">
        <v>0</v>
      </c>
      <c r="P94307" s="10"/>
      <c r="R94307" s="10"/>
      <c r="S94307" s="10"/>
      <c r="T94307" s="10"/>
    </row>
    <row r="94308" spans="13:20" x14ac:dyDescent="0.2">
      <c r="M94308">
        <v>0</v>
      </c>
      <c r="P94308" s="10"/>
      <c r="R94308" s="10"/>
      <c r="S94308" s="10"/>
      <c r="T94308" s="10"/>
    </row>
    <row r="94309" spans="13:20" x14ac:dyDescent="0.2">
      <c r="M94309">
        <v>1</v>
      </c>
      <c r="P94309" s="10"/>
      <c r="R94309" s="10"/>
      <c r="S94309" s="10"/>
      <c r="T94309" s="10"/>
    </row>
    <row r="94310" spans="13:20" x14ac:dyDescent="0.2">
      <c r="M94310">
        <v>0</v>
      </c>
      <c r="P94310" s="10"/>
      <c r="R94310" s="10"/>
      <c r="S94310" s="10"/>
      <c r="T94310" s="10"/>
    </row>
    <row r="94311" spans="13:20" x14ac:dyDescent="0.2">
      <c r="M94311">
        <v>1</v>
      </c>
      <c r="P94311" s="10"/>
      <c r="R94311" s="10"/>
      <c r="S94311" s="10"/>
      <c r="T94311" s="10"/>
    </row>
    <row r="94312" spans="13:20" x14ac:dyDescent="0.2">
      <c r="M94312">
        <v>0</v>
      </c>
      <c r="P94312" s="10"/>
      <c r="R94312" s="10"/>
      <c r="S94312" s="10"/>
      <c r="T94312" s="10"/>
    </row>
    <row r="94313" spans="13:20" x14ac:dyDescent="0.2">
      <c r="M94313">
        <v>0</v>
      </c>
      <c r="P94313" s="10"/>
      <c r="R94313" s="10"/>
      <c r="S94313" s="10"/>
      <c r="T94313" s="10"/>
    </row>
    <row r="94314" spans="13:20" x14ac:dyDescent="0.2">
      <c r="M94314">
        <v>0</v>
      </c>
      <c r="P94314" s="10"/>
      <c r="R94314" s="10"/>
      <c r="S94314" s="10"/>
      <c r="T94314" s="10"/>
    </row>
    <row r="94315" spans="13:20" x14ac:dyDescent="0.2">
      <c r="M94315">
        <v>1</v>
      </c>
      <c r="P94315" s="10"/>
      <c r="R94315" s="10"/>
      <c r="S94315" s="10"/>
      <c r="T94315" s="10"/>
    </row>
    <row r="94316" spans="13:20" x14ac:dyDescent="0.2">
      <c r="M94316">
        <v>0</v>
      </c>
      <c r="P94316" s="10"/>
      <c r="R94316" s="10"/>
      <c r="S94316" s="10"/>
      <c r="T94316" s="10"/>
    </row>
    <row r="94317" spans="13:20" x14ac:dyDescent="0.2">
      <c r="M94317">
        <v>0</v>
      </c>
      <c r="P94317" s="10"/>
      <c r="R94317" s="10"/>
      <c r="S94317" s="10"/>
      <c r="T94317" s="10"/>
    </row>
    <row r="94318" spans="13:20" x14ac:dyDescent="0.2">
      <c r="M94318">
        <v>1</v>
      </c>
      <c r="P94318" s="10"/>
      <c r="R94318" s="10"/>
      <c r="S94318" s="10"/>
      <c r="T94318" s="10"/>
    </row>
    <row r="94319" spans="13:20" x14ac:dyDescent="0.2">
      <c r="M94319">
        <v>0</v>
      </c>
      <c r="P94319" s="10"/>
      <c r="R94319" s="10"/>
      <c r="S94319" s="10"/>
      <c r="T94319" s="10"/>
    </row>
    <row r="94320" spans="13:20" x14ac:dyDescent="0.2">
      <c r="M94320">
        <v>1</v>
      </c>
      <c r="P94320" s="10"/>
      <c r="R94320" s="10"/>
      <c r="S94320" s="10"/>
      <c r="T94320" s="10"/>
    </row>
    <row r="94321" spans="13:20" x14ac:dyDescent="0.2">
      <c r="M94321">
        <v>0</v>
      </c>
      <c r="P94321" s="10"/>
      <c r="R94321" s="10"/>
      <c r="S94321" s="10"/>
      <c r="T94321" s="10"/>
    </row>
    <row r="94322" spans="13:20" x14ac:dyDescent="0.2">
      <c r="M94322">
        <v>0</v>
      </c>
      <c r="P94322" s="10"/>
      <c r="R94322" s="10"/>
      <c r="S94322" s="10"/>
      <c r="T94322" s="10"/>
    </row>
    <row r="94323" spans="13:20" x14ac:dyDescent="0.2">
      <c r="M94323">
        <v>1</v>
      </c>
      <c r="P94323" s="10"/>
      <c r="R94323" s="10"/>
      <c r="S94323" s="10"/>
      <c r="T94323" s="10"/>
    </row>
    <row r="94324" spans="13:20" x14ac:dyDescent="0.2">
      <c r="M94324">
        <v>0</v>
      </c>
      <c r="P94324" s="10"/>
      <c r="R94324" s="10"/>
      <c r="S94324" s="10"/>
      <c r="T94324" s="10"/>
    </row>
    <row r="94325" spans="13:20" x14ac:dyDescent="0.2">
      <c r="M94325">
        <v>1</v>
      </c>
      <c r="P94325" s="10"/>
      <c r="R94325" s="10"/>
      <c r="S94325" s="10"/>
      <c r="T94325" s="10"/>
    </row>
    <row r="94326" spans="13:20" x14ac:dyDescent="0.2">
      <c r="M94326">
        <v>0</v>
      </c>
      <c r="P94326" s="10"/>
      <c r="R94326" s="10"/>
      <c r="S94326" s="10"/>
      <c r="T94326" s="10"/>
    </row>
    <row r="94327" spans="13:20" x14ac:dyDescent="0.2">
      <c r="M94327">
        <v>0</v>
      </c>
      <c r="P94327" s="10"/>
      <c r="R94327" s="10"/>
      <c r="S94327" s="10"/>
      <c r="T94327" s="10"/>
    </row>
    <row r="94328" spans="13:20" x14ac:dyDescent="0.2">
      <c r="M94328">
        <v>0</v>
      </c>
      <c r="P94328" s="10"/>
      <c r="R94328" s="10"/>
      <c r="S94328" s="10"/>
      <c r="T94328" s="10"/>
    </row>
    <row r="94329" spans="13:20" x14ac:dyDescent="0.2">
      <c r="M94329">
        <v>1</v>
      </c>
      <c r="P94329" s="10"/>
      <c r="R94329" s="10"/>
      <c r="S94329" s="10"/>
      <c r="T94329" s="10"/>
    </row>
    <row r="94330" spans="13:20" x14ac:dyDescent="0.2">
      <c r="M94330">
        <v>0</v>
      </c>
      <c r="P94330" s="10"/>
      <c r="R94330" s="10"/>
      <c r="S94330" s="10"/>
      <c r="T94330" s="10"/>
    </row>
    <row r="94331" spans="13:20" x14ac:dyDescent="0.2">
      <c r="M94331">
        <v>1</v>
      </c>
      <c r="P94331" s="10"/>
      <c r="R94331" s="10"/>
      <c r="S94331" s="10"/>
      <c r="T94331" s="10"/>
    </row>
    <row r="94332" spans="13:20" x14ac:dyDescent="0.2">
      <c r="M94332">
        <v>0</v>
      </c>
      <c r="P94332" s="10"/>
      <c r="R94332" s="10"/>
      <c r="S94332" s="10"/>
      <c r="T94332" s="10"/>
    </row>
    <row r="94333" spans="13:20" x14ac:dyDescent="0.2">
      <c r="M94333">
        <v>1</v>
      </c>
      <c r="P94333" s="10"/>
      <c r="R94333" s="10"/>
      <c r="S94333" s="10"/>
      <c r="T94333" s="10"/>
    </row>
    <row r="94334" spans="13:20" x14ac:dyDescent="0.2">
      <c r="M94334">
        <v>0</v>
      </c>
      <c r="P94334" s="10"/>
      <c r="R94334" s="10"/>
      <c r="S94334" s="10"/>
      <c r="T94334" s="10"/>
    </row>
    <row r="94335" spans="13:20" x14ac:dyDescent="0.2">
      <c r="M94335">
        <v>0</v>
      </c>
      <c r="P94335" s="10"/>
      <c r="R94335" s="10"/>
      <c r="S94335" s="10"/>
      <c r="T94335" s="10"/>
    </row>
    <row r="94336" spans="13:20" x14ac:dyDescent="0.2">
      <c r="M94336">
        <v>1</v>
      </c>
      <c r="P94336" s="10"/>
      <c r="R94336" s="10"/>
      <c r="S94336" s="10"/>
      <c r="T94336" s="10"/>
    </row>
    <row r="94337" spans="13:20" x14ac:dyDescent="0.2">
      <c r="M94337">
        <v>0</v>
      </c>
      <c r="P94337" s="10"/>
      <c r="R94337" s="10"/>
      <c r="S94337" s="10"/>
      <c r="T94337" s="10"/>
    </row>
    <row r="94338" spans="13:20" x14ac:dyDescent="0.2">
      <c r="M94338">
        <v>1</v>
      </c>
      <c r="P94338" s="10"/>
      <c r="R94338" s="10"/>
      <c r="S94338" s="10"/>
      <c r="T94338" s="10"/>
    </row>
    <row r="94339" spans="13:20" x14ac:dyDescent="0.2">
      <c r="M94339">
        <v>0</v>
      </c>
      <c r="P94339" s="10"/>
      <c r="R94339" s="10"/>
      <c r="S94339" s="10"/>
      <c r="T94339" s="10"/>
    </row>
    <row r="94340" spans="13:20" x14ac:dyDescent="0.2">
      <c r="M94340">
        <v>0</v>
      </c>
      <c r="P94340" s="10"/>
      <c r="R94340" s="10"/>
      <c r="S94340" s="10"/>
      <c r="T94340" s="10"/>
    </row>
    <row r="94341" spans="13:20" x14ac:dyDescent="0.2">
      <c r="M94341">
        <v>1</v>
      </c>
      <c r="P94341" s="10"/>
      <c r="R94341" s="10"/>
      <c r="S94341" s="10"/>
      <c r="T94341" s="10"/>
    </row>
    <row r="94342" spans="13:20" x14ac:dyDescent="0.2">
      <c r="M94342">
        <v>0</v>
      </c>
      <c r="P94342" s="10"/>
      <c r="R94342" s="10"/>
      <c r="S94342" s="10"/>
      <c r="T94342" s="10"/>
    </row>
    <row r="94343" spans="13:20" x14ac:dyDescent="0.2">
      <c r="M94343">
        <v>1</v>
      </c>
      <c r="P94343" s="10"/>
      <c r="R94343" s="10"/>
      <c r="S94343" s="10"/>
      <c r="T94343" s="10"/>
    </row>
    <row r="94344" spans="13:20" x14ac:dyDescent="0.2">
      <c r="M94344">
        <v>0</v>
      </c>
      <c r="P94344" s="10"/>
      <c r="R94344" s="10"/>
      <c r="S94344" s="10"/>
      <c r="T94344" s="10"/>
    </row>
    <row r="94345" spans="13:20" x14ac:dyDescent="0.2">
      <c r="M94345">
        <v>0</v>
      </c>
      <c r="P94345" s="10"/>
      <c r="R94345" s="10"/>
      <c r="S94345" s="10"/>
      <c r="T94345" s="10"/>
    </row>
    <row r="94346" spans="13:20" x14ac:dyDescent="0.2">
      <c r="M94346">
        <v>0</v>
      </c>
      <c r="P94346" s="10"/>
      <c r="R94346" s="10"/>
      <c r="S94346" s="10"/>
      <c r="T94346" s="10"/>
    </row>
    <row r="94347" spans="13:20" x14ac:dyDescent="0.2">
      <c r="M94347">
        <v>1</v>
      </c>
      <c r="P94347" s="10"/>
      <c r="R94347" s="10"/>
      <c r="S94347" s="10"/>
      <c r="T94347" s="10"/>
    </row>
    <row r="94348" spans="13:20" x14ac:dyDescent="0.2">
      <c r="M94348">
        <v>0</v>
      </c>
      <c r="P94348" s="10"/>
      <c r="R94348" s="10"/>
      <c r="S94348" s="10"/>
      <c r="T94348" s="10"/>
    </row>
    <row r="94349" spans="13:20" x14ac:dyDescent="0.2">
      <c r="M94349">
        <v>1</v>
      </c>
      <c r="P94349" s="10"/>
      <c r="R94349" s="10"/>
      <c r="S94349" s="10"/>
      <c r="T94349" s="10"/>
    </row>
    <row r="94350" spans="13:20" x14ac:dyDescent="0.2">
      <c r="M94350">
        <v>0</v>
      </c>
      <c r="P94350" s="10"/>
      <c r="R94350" s="10"/>
      <c r="S94350" s="10"/>
      <c r="T94350" s="10"/>
    </row>
    <row r="94351" spans="13:20" x14ac:dyDescent="0.2">
      <c r="M94351">
        <v>0</v>
      </c>
      <c r="P94351" s="10"/>
      <c r="R94351" s="10"/>
      <c r="S94351" s="10"/>
      <c r="T94351" s="10"/>
    </row>
    <row r="94352" spans="13:20" x14ac:dyDescent="0.2">
      <c r="M94352">
        <v>0</v>
      </c>
      <c r="P94352" s="10"/>
      <c r="R94352" s="10"/>
      <c r="S94352" s="10"/>
      <c r="T94352" s="10"/>
    </row>
    <row r="94353" spans="13:20" x14ac:dyDescent="0.2">
      <c r="M94353">
        <v>1</v>
      </c>
      <c r="P94353" s="10"/>
      <c r="R94353" s="10"/>
      <c r="S94353" s="10"/>
      <c r="T94353" s="10"/>
    </row>
    <row r="94354" spans="13:20" x14ac:dyDescent="0.2">
      <c r="M94354">
        <v>0</v>
      </c>
      <c r="P94354" s="10"/>
      <c r="R94354" s="10"/>
      <c r="S94354" s="10"/>
      <c r="T94354" s="10"/>
    </row>
    <row r="94355" spans="13:20" x14ac:dyDescent="0.2">
      <c r="M94355">
        <v>1</v>
      </c>
      <c r="P94355" s="10"/>
      <c r="R94355" s="10"/>
      <c r="S94355" s="10"/>
      <c r="T94355" s="10"/>
    </row>
    <row r="94356" spans="13:20" x14ac:dyDescent="0.2">
      <c r="M94356">
        <v>0</v>
      </c>
      <c r="P94356" s="10"/>
      <c r="R94356" s="10"/>
      <c r="S94356" s="10"/>
      <c r="T94356" s="10"/>
    </row>
    <row r="94357" spans="13:20" x14ac:dyDescent="0.2">
      <c r="M94357">
        <v>0</v>
      </c>
      <c r="P94357" s="10"/>
      <c r="R94357" s="10"/>
      <c r="S94357" s="10"/>
      <c r="T94357" s="10"/>
    </row>
    <row r="94358" spans="13:20" x14ac:dyDescent="0.2">
      <c r="M94358">
        <v>1</v>
      </c>
      <c r="P94358" s="10"/>
      <c r="R94358" s="10"/>
      <c r="S94358" s="10"/>
      <c r="T94358" s="10"/>
    </row>
    <row r="94359" spans="13:20" x14ac:dyDescent="0.2">
      <c r="M94359">
        <v>0</v>
      </c>
      <c r="P94359" s="10"/>
      <c r="R94359" s="10"/>
      <c r="S94359" s="10"/>
      <c r="T94359" s="10"/>
    </row>
    <row r="94360" spans="13:20" x14ac:dyDescent="0.2">
      <c r="M94360">
        <v>0</v>
      </c>
      <c r="P94360" s="10"/>
      <c r="R94360" s="10"/>
      <c r="S94360" s="10"/>
      <c r="T94360" s="10"/>
    </row>
    <row r="94361" spans="13:20" x14ac:dyDescent="0.2">
      <c r="M94361">
        <v>1</v>
      </c>
      <c r="P94361" s="10"/>
      <c r="R94361" s="10"/>
      <c r="S94361" s="10"/>
      <c r="T94361" s="10"/>
    </row>
    <row r="94362" spans="13:20" x14ac:dyDescent="0.2">
      <c r="M94362">
        <v>0</v>
      </c>
      <c r="P94362" s="10"/>
      <c r="R94362" s="10"/>
      <c r="S94362" s="10"/>
      <c r="T94362" s="10"/>
    </row>
    <row r="94363" spans="13:20" x14ac:dyDescent="0.2">
      <c r="M94363">
        <v>0</v>
      </c>
      <c r="P94363" s="10"/>
      <c r="R94363" s="10"/>
      <c r="S94363" s="10"/>
      <c r="T94363" s="10"/>
    </row>
    <row r="94364" spans="13:20" x14ac:dyDescent="0.2">
      <c r="M94364">
        <v>1</v>
      </c>
      <c r="P94364" s="10"/>
      <c r="R94364" s="10"/>
      <c r="S94364" s="10"/>
      <c r="T94364" s="10"/>
    </row>
    <row r="94365" spans="13:20" x14ac:dyDescent="0.2">
      <c r="M94365">
        <v>0</v>
      </c>
      <c r="P94365" s="10"/>
      <c r="R94365" s="10"/>
      <c r="S94365" s="10"/>
      <c r="T94365" s="10"/>
    </row>
    <row r="94366" spans="13:20" x14ac:dyDescent="0.2">
      <c r="M94366">
        <v>1</v>
      </c>
      <c r="P94366" s="10"/>
      <c r="R94366" s="10"/>
      <c r="S94366" s="10"/>
      <c r="T94366" s="10"/>
    </row>
    <row r="94367" spans="13:20" x14ac:dyDescent="0.2">
      <c r="M94367">
        <v>0</v>
      </c>
      <c r="P94367" s="10"/>
      <c r="R94367" s="10"/>
      <c r="S94367" s="10"/>
      <c r="T94367" s="10"/>
    </row>
    <row r="94368" spans="13:20" x14ac:dyDescent="0.2">
      <c r="M94368">
        <v>0</v>
      </c>
      <c r="P94368" s="10"/>
      <c r="R94368" s="10"/>
      <c r="S94368" s="10"/>
      <c r="T94368" s="10"/>
    </row>
    <row r="94369" spans="13:20" x14ac:dyDescent="0.2">
      <c r="M94369">
        <v>0</v>
      </c>
      <c r="P94369" s="10"/>
      <c r="R94369" s="10"/>
      <c r="S94369" s="10"/>
      <c r="T94369" s="10"/>
    </row>
    <row r="94370" spans="13:20" x14ac:dyDescent="0.2">
      <c r="M94370">
        <v>1</v>
      </c>
      <c r="P94370" s="10"/>
      <c r="R94370" s="10"/>
      <c r="S94370" s="10"/>
      <c r="T94370" s="10"/>
    </row>
    <row r="94371" spans="13:20" x14ac:dyDescent="0.2">
      <c r="M94371">
        <v>0</v>
      </c>
      <c r="P94371" s="10"/>
      <c r="R94371" s="10"/>
      <c r="S94371" s="10"/>
      <c r="T94371" s="10"/>
    </row>
    <row r="94372" spans="13:20" x14ac:dyDescent="0.2">
      <c r="M94372">
        <v>0</v>
      </c>
      <c r="P94372" s="10"/>
      <c r="R94372" s="10"/>
      <c r="S94372" s="10"/>
      <c r="T94372" s="10"/>
    </row>
    <row r="94373" spans="13:20" x14ac:dyDescent="0.2">
      <c r="M94373">
        <v>1</v>
      </c>
      <c r="P94373" s="10"/>
      <c r="R94373" s="10"/>
      <c r="S94373" s="10"/>
      <c r="T94373" s="10"/>
    </row>
    <row r="94374" spans="13:20" x14ac:dyDescent="0.2">
      <c r="M94374">
        <v>0</v>
      </c>
      <c r="P94374" s="10"/>
      <c r="R94374" s="10"/>
      <c r="S94374" s="10"/>
      <c r="T94374" s="10"/>
    </row>
    <row r="94375" spans="13:20" x14ac:dyDescent="0.2">
      <c r="M94375">
        <v>0</v>
      </c>
      <c r="P94375" s="10"/>
      <c r="R94375" s="10"/>
      <c r="S94375" s="10"/>
      <c r="T94375" s="10"/>
    </row>
    <row r="94376" spans="13:20" x14ac:dyDescent="0.2">
      <c r="M94376">
        <v>1</v>
      </c>
      <c r="P94376" s="10"/>
      <c r="R94376" s="10"/>
      <c r="S94376" s="10"/>
      <c r="T94376" s="10"/>
    </row>
    <row r="94377" spans="13:20" x14ac:dyDescent="0.2">
      <c r="M94377">
        <v>0</v>
      </c>
      <c r="P94377" s="10"/>
      <c r="R94377" s="10"/>
      <c r="S94377" s="10"/>
      <c r="T94377" s="10"/>
    </row>
    <row r="94378" spans="13:20" x14ac:dyDescent="0.2">
      <c r="M94378">
        <v>1</v>
      </c>
      <c r="P94378" s="10"/>
      <c r="R94378" s="10"/>
      <c r="S94378" s="10"/>
      <c r="T94378" s="10"/>
    </row>
    <row r="94379" spans="13:20" x14ac:dyDescent="0.2">
      <c r="M94379">
        <v>0</v>
      </c>
      <c r="P94379" s="10"/>
      <c r="R94379" s="10"/>
      <c r="S94379" s="10"/>
      <c r="T94379" s="10"/>
    </row>
    <row r="94380" spans="13:20" x14ac:dyDescent="0.2">
      <c r="M94380">
        <v>0</v>
      </c>
      <c r="P94380" s="10"/>
      <c r="R94380" s="10"/>
      <c r="S94380" s="10"/>
      <c r="T94380" s="10"/>
    </row>
    <row r="94381" spans="13:20" x14ac:dyDescent="0.2">
      <c r="M94381">
        <v>1</v>
      </c>
      <c r="P94381" s="10"/>
      <c r="R94381" s="10"/>
      <c r="S94381" s="10"/>
      <c r="T94381" s="10"/>
    </row>
    <row r="94382" spans="13:20" x14ac:dyDescent="0.2">
      <c r="M94382">
        <v>0</v>
      </c>
      <c r="P94382" s="10"/>
      <c r="R94382" s="10"/>
      <c r="S94382" s="10"/>
      <c r="T94382" s="10"/>
    </row>
    <row r="94383" spans="13:20" x14ac:dyDescent="0.2">
      <c r="M94383">
        <v>1</v>
      </c>
      <c r="P94383" s="10"/>
      <c r="R94383" s="10"/>
      <c r="S94383" s="10"/>
      <c r="T94383" s="10"/>
    </row>
    <row r="94384" spans="13:20" x14ac:dyDescent="0.2">
      <c r="M94384">
        <v>0</v>
      </c>
      <c r="P94384" s="10"/>
      <c r="R94384" s="10"/>
      <c r="S94384" s="10"/>
      <c r="T94384" s="10"/>
    </row>
    <row r="94385" spans="13:20" x14ac:dyDescent="0.2">
      <c r="M94385">
        <v>1</v>
      </c>
      <c r="P94385" s="10"/>
      <c r="R94385" s="10"/>
      <c r="S94385" s="10"/>
      <c r="T94385" s="10"/>
    </row>
    <row r="94386" spans="13:20" x14ac:dyDescent="0.2">
      <c r="M94386">
        <v>0</v>
      </c>
      <c r="P94386" s="10"/>
      <c r="R94386" s="10"/>
      <c r="S94386" s="10"/>
      <c r="T94386" s="10"/>
    </row>
    <row r="94387" spans="13:20" x14ac:dyDescent="0.2">
      <c r="M94387">
        <v>0</v>
      </c>
      <c r="P94387" s="10"/>
      <c r="R94387" s="10"/>
      <c r="S94387" s="10"/>
      <c r="T94387" s="10"/>
    </row>
    <row r="94388" spans="13:20" x14ac:dyDescent="0.2">
      <c r="M94388">
        <v>1</v>
      </c>
      <c r="P94388" s="10"/>
      <c r="R94388" s="10"/>
      <c r="S94388" s="10"/>
      <c r="T94388" s="10"/>
    </row>
    <row r="94389" spans="13:20" x14ac:dyDescent="0.2">
      <c r="M94389">
        <v>0</v>
      </c>
      <c r="P94389" s="10"/>
      <c r="R94389" s="10"/>
      <c r="S94389" s="10"/>
      <c r="T94389" s="10"/>
    </row>
    <row r="94390" spans="13:20" x14ac:dyDescent="0.2">
      <c r="M94390">
        <v>1</v>
      </c>
      <c r="P94390" s="10"/>
      <c r="R94390" s="10"/>
      <c r="S94390" s="10"/>
      <c r="T94390" s="10"/>
    </row>
    <row r="94391" spans="13:20" x14ac:dyDescent="0.2">
      <c r="M94391">
        <v>0</v>
      </c>
      <c r="P94391" s="10"/>
      <c r="R94391" s="10"/>
      <c r="S94391" s="10"/>
      <c r="T94391" s="10"/>
    </row>
    <row r="94392" spans="13:20" x14ac:dyDescent="0.2">
      <c r="M94392">
        <v>0</v>
      </c>
      <c r="P94392" s="10"/>
      <c r="R94392" s="10"/>
      <c r="S94392" s="10"/>
      <c r="T94392" s="10"/>
    </row>
    <row r="94393" spans="13:20" x14ac:dyDescent="0.2">
      <c r="M94393">
        <v>1</v>
      </c>
      <c r="P94393" s="10"/>
      <c r="R94393" s="10"/>
      <c r="S94393" s="10"/>
      <c r="T94393" s="10"/>
    </row>
    <row r="94394" spans="13:20" x14ac:dyDescent="0.2">
      <c r="M94394">
        <v>0</v>
      </c>
      <c r="P94394" s="10"/>
      <c r="R94394" s="10"/>
      <c r="S94394" s="10"/>
      <c r="T94394" s="10"/>
    </row>
    <row r="94395" spans="13:20" x14ac:dyDescent="0.2">
      <c r="M94395">
        <v>1</v>
      </c>
      <c r="P94395" s="10"/>
      <c r="R94395" s="10"/>
      <c r="S94395" s="10"/>
      <c r="T94395" s="10"/>
    </row>
    <row r="94396" spans="13:20" x14ac:dyDescent="0.2">
      <c r="M94396">
        <v>0</v>
      </c>
      <c r="P94396" s="10"/>
      <c r="R94396" s="10"/>
      <c r="S94396" s="10"/>
      <c r="T94396" s="10"/>
    </row>
    <row r="94397" spans="13:20" x14ac:dyDescent="0.2">
      <c r="M94397">
        <v>0</v>
      </c>
      <c r="P94397" s="10"/>
      <c r="R94397" s="10"/>
      <c r="S94397" s="10"/>
      <c r="T94397" s="10"/>
    </row>
    <row r="94398" spans="13:20" x14ac:dyDescent="0.2">
      <c r="M94398">
        <v>1</v>
      </c>
      <c r="P94398" s="10"/>
      <c r="R94398" s="10"/>
      <c r="S94398" s="10"/>
      <c r="T94398" s="10"/>
    </row>
    <row r="94399" spans="13:20" x14ac:dyDescent="0.2">
      <c r="M94399">
        <v>0</v>
      </c>
      <c r="P94399" s="10"/>
      <c r="R94399" s="10"/>
      <c r="S94399" s="10"/>
      <c r="T94399" s="10"/>
    </row>
    <row r="94400" spans="13:20" x14ac:dyDescent="0.2">
      <c r="M94400">
        <v>0</v>
      </c>
      <c r="P94400" s="10"/>
      <c r="R94400" s="10"/>
      <c r="S94400" s="10"/>
      <c r="T94400" s="10"/>
    </row>
    <row r="94401" spans="13:20" x14ac:dyDescent="0.2">
      <c r="M94401">
        <v>1</v>
      </c>
      <c r="P94401" s="10"/>
      <c r="R94401" s="10"/>
      <c r="S94401" s="10"/>
      <c r="T94401" s="10"/>
    </row>
    <row r="94402" spans="13:20" x14ac:dyDescent="0.2">
      <c r="M94402">
        <v>0</v>
      </c>
      <c r="P94402" s="10"/>
      <c r="R94402" s="10"/>
      <c r="S94402" s="10"/>
      <c r="T94402" s="10"/>
    </row>
    <row r="94403" spans="13:20" x14ac:dyDescent="0.2">
      <c r="M94403">
        <v>0</v>
      </c>
      <c r="P94403" s="10"/>
      <c r="R94403" s="10"/>
      <c r="S94403" s="10"/>
      <c r="T94403" s="10"/>
    </row>
    <row r="94404" spans="13:20" x14ac:dyDescent="0.2">
      <c r="M94404">
        <v>1</v>
      </c>
      <c r="P94404" s="10"/>
      <c r="R94404" s="10"/>
      <c r="S94404" s="10"/>
      <c r="T94404" s="10"/>
    </row>
    <row r="94405" spans="13:20" x14ac:dyDescent="0.2">
      <c r="M94405">
        <v>0</v>
      </c>
      <c r="P94405" s="10"/>
      <c r="R94405" s="10"/>
      <c r="S94405" s="10"/>
      <c r="T94405" s="10"/>
    </row>
    <row r="94406" spans="13:20" x14ac:dyDescent="0.2">
      <c r="M94406">
        <v>0</v>
      </c>
      <c r="P94406" s="10"/>
      <c r="R94406" s="10"/>
      <c r="S94406" s="10"/>
      <c r="T94406" s="10"/>
    </row>
    <row r="94407" spans="13:20" x14ac:dyDescent="0.2">
      <c r="M94407">
        <v>1</v>
      </c>
      <c r="P94407" s="10"/>
      <c r="R94407" s="10"/>
      <c r="S94407" s="10"/>
      <c r="T94407" s="10"/>
    </row>
    <row r="94408" spans="13:20" x14ac:dyDescent="0.2">
      <c r="M94408">
        <v>0</v>
      </c>
      <c r="P94408" s="10"/>
      <c r="R94408" s="10"/>
      <c r="S94408" s="10"/>
      <c r="T94408" s="10"/>
    </row>
    <row r="94409" spans="13:20" x14ac:dyDescent="0.2">
      <c r="M94409">
        <v>1</v>
      </c>
      <c r="P94409" s="10"/>
      <c r="R94409" s="10"/>
      <c r="S94409" s="10"/>
      <c r="T94409" s="10"/>
    </row>
    <row r="94410" spans="13:20" x14ac:dyDescent="0.2">
      <c r="M94410">
        <v>0</v>
      </c>
      <c r="P94410" s="10"/>
      <c r="R94410" s="10"/>
      <c r="S94410" s="10"/>
      <c r="T94410" s="10"/>
    </row>
    <row r="94411" spans="13:20" x14ac:dyDescent="0.2">
      <c r="M94411">
        <v>0</v>
      </c>
      <c r="P94411" s="10"/>
      <c r="R94411" s="10"/>
      <c r="S94411" s="10"/>
      <c r="T94411" s="10"/>
    </row>
    <row r="94412" spans="13:20" x14ac:dyDescent="0.2">
      <c r="M94412">
        <v>0</v>
      </c>
      <c r="P94412" s="10"/>
      <c r="R94412" s="10"/>
      <c r="S94412" s="10"/>
      <c r="T94412" s="10"/>
    </row>
    <row r="94413" spans="13:20" x14ac:dyDescent="0.2">
      <c r="M94413">
        <v>1</v>
      </c>
      <c r="P94413" s="10"/>
      <c r="R94413" s="10"/>
      <c r="S94413" s="10"/>
      <c r="T94413" s="10"/>
    </row>
    <row r="94414" spans="13:20" x14ac:dyDescent="0.2">
      <c r="M94414">
        <v>0</v>
      </c>
      <c r="P94414" s="10"/>
      <c r="R94414" s="10"/>
      <c r="S94414" s="10"/>
      <c r="T94414" s="10"/>
    </row>
    <row r="94415" spans="13:20" x14ac:dyDescent="0.2">
      <c r="M94415">
        <v>1</v>
      </c>
      <c r="P94415" s="10"/>
      <c r="R94415" s="10"/>
      <c r="S94415" s="10"/>
      <c r="T94415" s="10"/>
    </row>
    <row r="94416" spans="13:20" x14ac:dyDescent="0.2">
      <c r="M94416">
        <v>0</v>
      </c>
      <c r="P94416" s="10"/>
      <c r="R94416" s="10"/>
      <c r="S94416" s="10"/>
      <c r="T94416" s="10"/>
    </row>
    <row r="94417" spans="13:20" x14ac:dyDescent="0.2">
      <c r="M94417">
        <v>0</v>
      </c>
      <c r="P94417" s="10"/>
      <c r="R94417" s="10"/>
      <c r="S94417" s="10"/>
      <c r="T94417" s="10"/>
    </row>
    <row r="94418" spans="13:20" x14ac:dyDescent="0.2">
      <c r="M94418">
        <v>1</v>
      </c>
      <c r="P94418" s="10"/>
      <c r="R94418" s="10"/>
      <c r="S94418" s="10"/>
      <c r="T94418" s="10"/>
    </row>
    <row r="94419" spans="13:20" x14ac:dyDescent="0.2">
      <c r="M94419">
        <v>0</v>
      </c>
      <c r="P94419" s="10"/>
      <c r="R94419" s="10"/>
      <c r="S94419" s="10"/>
      <c r="T94419" s="10"/>
    </row>
    <row r="94420" spans="13:20" x14ac:dyDescent="0.2">
      <c r="M94420">
        <v>0</v>
      </c>
      <c r="P94420" s="10"/>
      <c r="R94420" s="10"/>
      <c r="S94420" s="10"/>
      <c r="T94420" s="10"/>
    </row>
    <row r="94421" spans="13:20" x14ac:dyDescent="0.2">
      <c r="M94421">
        <v>0</v>
      </c>
      <c r="P94421" s="10"/>
      <c r="R94421" s="10"/>
      <c r="S94421" s="10"/>
      <c r="T94421" s="10"/>
    </row>
    <row r="94422" spans="13:20" x14ac:dyDescent="0.2">
      <c r="M94422">
        <v>0</v>
      </c>
      <c r="P94422" s="10"/>
      <c r="R94422" s="10"/>
      <c r="S94422" s="10"/>
      <c r="T94422" s="10"/>
    </row>
    <row r="94423" spans="13:20" x14ac:dyDescent="0.2">
      <c r="M94423">
        <v>0</v>
      </c>
      <c r="P94423" s="10"/>
      <c r="R94423" s="10"/>
      <c r="S94423" s="10"/>
      <c r="T94423" s="10"/>
    </row>
    <row r="94424" spans="13:20" x14ac:dyDescent="0.2">
      <c r="M94424">
        <v>0</v>
      </c>
      <c r="P94424" s="10"/>
      <c r="R94424" s="10"/>
      <c r="S94424" s="10"/>
      <c r="T94424" s="10"/>
    </row>
    <row r="94425" spans="13:20" x14ac:dyDescent="0.2">
      <c r="M94425">
        <v>0</v>
      </c>
      <c r="P94425" s="10"/>
      <c r="R94425" s="10"/>
      <c r="S94425" s="10"/>
      <c r="T94425" s="10"/>
    </row>
    <row r="94426" spans="13:20" x14ac:dyDescent="0.2">
      <c r="M94426">
        <v>0</v>
      </c>
      <c r="P94426" s="10"/>
      <c r="R94426" s="10"/>
      <c r="S94426" s="10"/>
      <c r="T94426" s="10"/>
    </row>
    <row r="94427" spans="13:20" x14ac:dyDescent="0.2">
      <c r="M94427">
        <v>0</v>
      </c>
      <c r="P94427" s="10"/>
      <c r="R94427" s="10"/>
      <c r="S94427" s="10"/>
      <c r="T94427" s="10"/>
    </row>
    <row r="94428" spans="13:20" x14ac:dyDescent="0.2">
      <c r="M94428">
        <v>0</v>
      </c>
      <c r="P94428" s="10"/>
      <c r="R94428" s="10"/>
      <c r="S94428" s="10"/>
      <c r="T94428" s="10"/>
    </row>
    <row r="94429" spans="13:20" x14ac:dyDescent="0.2">
      <c r="M94429">
        <v>0</v>
      </c>
      <c r="P94429" s="10"/>
      <c r="R94429" s="10"/>
      <c r="S94429" s="10"/>
      <c r="T94429" s="10"/>
    </row>
    <row r="94430" spans="13:20" x14ac:dyDescent="0.2">
      <c r="M94430">
        <v>0</v>
      </c>
      <c r="P94430" s="10"/>
      <c r="R94430" s="10"/>
      <c r="S94430" s="10"/>
      <c r="T94430" s="10"/>
    </row>
    <row r="94431" spans="13:20" x14ac:dyDescent="0.2">
      <c r="M94431">
        <v>0</v>
      </c>
      <c r="P94431" s="10"/>
      <c r="R94431" s="10"/>
      <c r="S94431" s="10"/>
      <c r="T94431" s="10"/>
    </row>
    <row r="94432" spans="13:20" x14ac:dyDescent="0.2">
      <c r="M94432">
        <v>0</v>
      </c>
      <c r="P94432" s="10"/>
      <c r="R94432" s="10"/>
      <c r="S94432" s="10"/>
      <c r="T94432" s="10"/>
    </row>
    <row r="94433" spans="13:20" x14ac:dyDescent="0.2">
      <c r="M94433">
        <v>0</v>
      </c>
      <c r="P94433" s="10"/>
      <c r="R94433" s="10"/>
      <c r="S94433" s="10"/>
      <c r="T94433" s="10"/>
    </row>
    <row r="94434" spans="13:20" x14ac:dyDescent="0.2">
      <c r="M94434">
        <v>0</v>
      </c>
      <c r="P94434" s="10"/>
      <c r="R94434" s="10"/>
      <c r="S94434" s="10"/>
      <c r="T94434" s="10"/>
    </row>
    <row r="94435" spans="13:20" x14ac:dyDescent="0.2">
      <c r="M94435">
        <v>0</v>
      </c>
      <c r="P94435" s="10"/>
      <c r="R94435" s="10"/>
      <c r="S94435" s="10"/>
      <c r="T94435" s="10"/>
    </row>
    <row r="94436" spans="13:20" x14ac:dyDescent="0.2">
      <c r="M94436">
        <v>0</v>
      </c>
      <c r="P94436" s="10"/>
      <c r="R94436" s="10"/>
      <c r="S94436" s="10"/>
      <c r="T94436" s="10"/>
    </row>
    <row r="94437" spans="13:20" x14ac:dyDescent="0.2">
      <c r="M94437">
        <v>0</v>
      </c>
      <c r="P94437" s="10"/>
      <c r="R94437" s="10"/>
      <c r="S94437" s="10"/>
      <c r="T94437" s="10"/>
    </row>
    <row r="94438" spans="13:20" x14ac:dyDescent="0.2">
      <c r="M94438">
        <v>0</v>
      </c>
      <c r="P94438" s="10"/>
      <c r="R94438" s="10"/>
      <c r="S94438" s="10"/>
      <c r="T94438" s="10"/>
    </row>
    <row r="94439" spans="13:20" x14ac:dyDescent="0.2">
      <c r="M94439">
        <v>0</v>
      </c>
      <c r="P94439" s="10"/>
      <c r="R94439" s="10"/>
      <c r="S94439" s="10"/>
      <c r="T94439" s="10"/>
    </row>
    <row r="94440" spans="13:20" x14ac:dyDescent="0.2">
      <c r="M94440">
        <v>0</v>
      </c>
      <c r="P94440" s="10"/>
      <c r="R94440" s="10"/>
      <c r="S94440" s="10"/>
      <c r="T94440" s="10"/>
    </row>
    <row r="94441" spans="13:20" x14ac:dyDescent="0.2">
      <c r="M94441">
        <v>0</v>
      </c>
      <c r="P94441" s="10"/>
      <c r="R94441" s="10"/>
      <c r="S94441" s="10"/>
      <c r="T94441" s="10"/>
    </row>
    <row r="94442" spans="13:20" x14ac:dyDescent="0.2">
      <c r="M94442">
        <v>0</v>
      </c>
      <c r="P94442" s="10"/>
      <c r="R94442" s="10"/>
      <c r="S94442" s="10"/>
      <c r="T94442" s="10"/>
    </row>
    <row r="94443" spans="13:20" x14ac:dyDescent="0.2">
      <c r="M94443">
        <v>0</v>
      </c>
      <c r="P94443" s="10"/>
      <c r="R94443" s="10"/>
      <c r="S94443" s="10"/>
      <c r="T94443" s="10"/>
    </row>
    <row r="94444" spans="13:20" x14ac:dyDescent="0.2">
      <c r="M94444">
        <v>0</v>
      </c>
      <c r="P94444" s="10"/>
      <c r="R94444" s="10"/>
      <c r="S94444" s="10"/>
      <c r="T94444" s="10"/>
    </row>
    <row r="94445" spans="13:20" x14ac:dyDescent="0.2">
      <c r="M94445">
        <v>0</v>
      </c>
      <c r="P94445" s="10"/>
      <c r="R94445" s="10"/>
      <c r="S94445" s="10"/>
      <c r="T94445" s="10"/>
    </row>
    <row r="94446" spans="13:20" x14ac:dyDescent="0.2">
      <c r="M94446">
        <v>1</v>
      </c>
      <c r="P94446" s="10"/>
      <c r="R94446" s="10"/>
      <c r="S94446" s="10"/>
      <c r="T94446" s="10"/>
    </row>
    <row r="94447" spans="13:20" x14ac:dyDescent="0.2">
      <c r="M94447">
        <v>0</v>
      </c>
      <c r="P94447" s="10"/>
      <c r="R94447" s="10"/>
      <c r="S94447" s="10"/>
      <c r="T94447" s="10"/>
    </row>
    <row r="94448" spans="13:20" x14ac:dyDescent="0.2">
      <c r="M94448">
        <v>1</v>
      </c>
      <c r="P94448" s="10"/>
      <c r="R94448" s="10"/>
      <c r="S94448" s="10"/>
      <c r="T94448" s="10"/>
    </row>
    <row r="94449" spans="13:20" x14ac:dyDescent="0.2">
      <c r="M94449">
        <v>0</v>
      </c>
      <c r="P94449" s="10"/>
      <c r="R94449" s="10"/>
      <c r="S94449" s="10"/>
      <c r="T94449" s="10"/>
    </row>
    <row r="94450" spans="13:20" x14ac:dyDescent="0.2">
      <c r="M94450">
        <v>1</v>
      </c>
      <c r="P94450" s="10"/>
      <c r="R94450" s="10"/>
      <c r="S94450" s="10"/>
      <c r="T94450" s="10"/>
    </row>
    <row r="94451" spans="13:20" x14ac:dyDescent="0.2">
      <c r="M94451">
        <v>0</v>
      </c>
      <c r="P94451" s="10"/>
      <c r="R94451" s="10"/>
      <c r="S94451" s="10"/>
      <c r="T94451" s="10"/>
    </row>
    <row r="94452" spans="13:20" x14ac:dyDescent="0.2">
      <c r="M94452">
        <v>1</v>
      </c>
      <c r="P94452" s="10"/>
      <c r="R94452" s="10"/>
      <c r="S94452" s="10"/>
      <c r="T94452" s="10"/>
    </row>
    <row r="94453" spans="13:20" x14ac:dyDescent="0.2">
      <c r="M94453">
        <v>0</v>
      </c>
      <c r="P94453" s="10"/>
      <c r="R94453" s="10"/>
      <c r="S94453" s="10"/>
      <c r="T94453" s="10"/>
    </row>
    <row r="94454" spans="13:20" x14ac:dyDescent="0.2">
      <c r="M94454">
        <v>0</v>
      </c>
      <c r="P94454" s="10"/>
      <c r="R94454" s="10"/>
      <c r="S94454" s="10"/>
      <c r="T94454" s="10"/>
    </row>
    <row r="94455" spans="13:20" x14ac:dyDescent="0.2">
      <c r="M94455">
        <v>0</v>
      </c>
      <c r="P94455" s="10"/>
      <c r="R94455" s="10"/>
      <c r="S94455" s="10"/>
      <c r="T94455" s="10"/>
    </row>
    <row r="94456" spans="13:20" x14ac:dyDescent="0.2">
      <c r="M94456">
        <v>1</v>
      </c>
      <c r="P94456" s="10"/>
      <c r="R94456" s="10"/>
      <c r="S94456" s="10"/>
      <c r="T94456" s="10"/>
    </row>
    <row r="94457" spans="13:20" x14ac:dyDescent="0.2">
      <c r="M94457">
        <v>0</v>
      </c>
      <c r="P94457" s="10"/>
      <c r="R94457" s="10"/>
      <c r="S94457" s="10"/>
      <c r="T94457" s="10"/>
    </row>
    <row r="94458" spans="13:20" x14ac:dyDescent="0.2">
      <c r="M94458">
        <v>0</v>
      </c>
      <c r="P94458" s="10"/>
      <c r="R94458" s="10"/>
      <c r="S94458" s="10"/>
      <c r="T94458" s="10"/>
    </row>
    <row r="94459" spans="13:20" x14ac:dyDescent="0.2">
      <c r="M94459">
        <v>1</v>
      </c>
      <c r="P94459" s="10"/>
      <c r="R94459" s="10"/>
      <c r="S94459" s="10"/>
      <c r="T94459" s="10"/>
    </row>
    <row r="94460" spans="13:20" x14ac:dyDescent="0.2">
      <c r="M94460">
        <v>0</v>
      </c>
      <c r="P94460" s="10"/>
      <c r="R94460" s="10"/>
      <c r="S94460" s="10"/>
      <c r="T94460" s="10"/>
    </row>
    <row r="94461" spans="13:20" x14ac:dyDescent="0.2">
      <c r="M94461">
        <v>1</v>
      </c>
      <c r="P94461" s="10"/>
      <c r="R94461" s="10"/>
      <c r="S94461" s="10"/>
      <c r="T94461" s="10"/>
    </row>
    <row r="94462" spans="13:20" x14ac:dyDescent="0.2">
      <c r="M94462">
        <v>0</v>
      </c>
      <c r="P94462" s="10"/>
      <c r="R94462" s="10"/>
      <c r="S94462" s="10"/>
      <c r="T94462" s="10"/>
    </row>
    <row r="94463" spans="13:20" x14ac:dyDescent="0.2">
      <c r="M94463">
        <v>0</v>
      </c>
      <c r="P94463" s="10"/>
      <c r="R94463" s="10"/>
      <c r="S94463" s="10"/>
      <c r="T94463" s="10"/>
    </row>
    <row r="94464" spans="13:20" x14ac:dyDescent="0.2">
      <c r="M94464">
        <v>1</v>
      </c>
      <c r="P94464" s="10"/>
      <c r="R94464" s="10"/>
      <c r="S94464" s="10"/>
      <c r="T94464" s="10"/>
    </row>
    <row r="94465" spans="13:20" x14ac:dyDescent="0.2">
      <c r="M94465">
        <v>0</v>
      </c>
      <c r="P94465" s="10"/>
      <c r="R94465" s="10"/>
      <c r="S94465" s="10"/>
      <c r="T94465" s="10"/>
    </row>
    <row r="94466" spans="13:20" x14ac:dyDescent="0.2">
      <c r="M94466">
        <v>0</v>
      </c>
      <c r="P94466" s="10"/>
      <c r="R94466" s="10"/>
      <c r="S94466" s="10"/>
      <c r="T94466" s="10"/>
    </row>
    <row r="94467" spans="13:20" x14ac:dyDescent="0.2">
      <c r="M94467">
        <v>1</v>
      </c>
      <c r="P94467" s="10"/>
      <c r="R94467" s="10"/>
      <c r="S94467" s="10"/>
      <c r="T94467" s="10"/>
    </row>
    <row r="94468" spans="13:20" x14ac:dyDescent="0.2">
      <c r="M94468">
        <v>0</v>
      </c>
      <c r="P94468" s="10"/>
      <c r="R94468" s="10"/>
      <c r="S94468" s="10"/>
      <c r="T94468" s="10"/>
    </row>
    <row r="94469" spans="13:20" x14ac:dyDescent="0.2">
      <c r="M94469">
        <v>0</v>
      </c>
      <c r="P94469" s="10"/>
      <c r="R94469" s="10"/>
      <c r="S94469" s="10"/>
      <c r="T94469" s="10"/>
    </row>
    <row r="94470" spans="13:20" x14ac:dyDescent="0.2">
      <c r="M94470">
        <v>1</v>
      </c>
      <c r="P94470" s="10"/>
      <c r="R94470" s="10"/>
      <c r="S94470" s="10"/>
      <c r="T94470" s="10"/>
    </row>
    <row r="94471" spans="13:20" x14ac:dyDescent="0.2">
      <c r="M94471">
        <v>0</v>
      </c>
      <c r="P94471" s="10"/>
      <c r="R94471" s="10"/>
      <c r="S94471" s="10"/>
      <c r="T94471" s="10"/>
    </row>
    <row r="94472" spans="13:20" x14ac:dyDescent="0.2">
      <c r="M94472">
        <v>1</v>
      </c>
      <c r="P94472" s="10"/>
      <c r="R94472" s="10"/>
      <c r="S94472" s="10"/>
      <c r="T94472" s="10"/>
    </row>
    <row r="94473" spans="13:20" x14ac:dyDescent="0.2">
      <c r="M94473">
        <v>0</v>
      </c>
      <c r="P94473" s="10"/>
      <c r="R94473" s="10"/>
      <c r="S94473" s="10"/>
      <c r="T94473" s="10"/>
    </row>
    <row r="94474" spans="13:20" x14ac:dyDescent="0.2">
      <c r="M94474">
        <v>1</v>
      </c>
      <c r="P94474" s="10"/>
      <c r="R94474" s="10"/>
      <c r="S94474" s="10"/>
      <c r="T94474" s="10"/>
    </row>
    <row r="94475" spans="13:20" x14ac:dyDescent="0.2">
      <c r="M94475">
        <v>0</v>
      </c>
      <c r="P94475" s="10"/>
      <c r="R94475" s="10"/>
      <c r="S94475" s="10"/>
      <c r="T94475" s="10"/>
    </row>
    <row r="94476" spans="13:20" x14ac:dyDescent="0.2">
      <c r="M94476">
        <v>1</v>
      </c>
      <c r="P94476" s="10"/>
      <c r="R94476" s="10"/>
      <c r="S94476" s="10"/>
      <c r="T94476" s="10"/>
    </row>
    <row r="94477" spans="13:20" x14ac:dyDescent="0.2">
      <c r="M94477">
        <v>0</v>
      </c>
      <c r="P94477" s="10"/>
      <c r="R94477" s="10"/>
      <c r="S94477" s="10"/>
      <c r="T94477" s="10"/>
    </row>
    <row r="94478" spans="13:20" x14ac:dyDescent="0.2">
      <c r="M94478">
        <v>1</v>
      </c>
      <c r="P94478" s="10"/>
      <c r="R94478" s="10"/>
      <c r="S94478" s="10"/>
      <c r="T94478" s="10"/>
    </row>
    <row r="94479" spans="13:20" x14ac:dyDescent="0.2">
      <c r="M94479">
        <v>0</v>
      </c>
      <c r="P94479" s="10"/>
      <c r="R94479" s="10"/>
      <c r="S94479" s="10"/>
      <c r="T94479" s="10"/>
    </row>
    <row r="94480" spans="13:20" x14ac:dyDescent="0.2">
      <c r="M94480">
        <v>0</v>
      </c>
      <c r="P94480" s="10"/>
      <c r="R94480" s="10"/>
      <c r="S94480" s="10"/>
      <c r="T94480" s="10"/>
    </row>
    <row r="94481" spans="13:20" x14ac:dyDescent="0.2">
      <c r="M94481">
        <v>0</v>
      </c>
      <c r="P94481" s="10"/>
      <c r="R94481" s="10"/>
      <c r="S94481" s="10"/>
      <c r="T94481" s="10"/>
    </row>
    <row r="94482" spans="13:20" x14ac:dyDescent="0.2">
      <c r="M94482">
        <v>1</v>
      </c>
      <c r="P94482" s="10"/>
      <c r="R94482" s="10"/>
      <c r="S94482" s="10"/>
      <c r="T94482" s="10"/>
    </row>
    <row r="94483" spans="13:20" x14ac:dyDescent="0.2">
      <c r="M94483">
        <v>0</v>
      </c>
      <c r="P94483" s="10"/>
      <c r="R94483" s="10"/>
      <c r="S94483" s="10"/>
      <c r="T94483" s="10"/>
    </row>
    <row r="94484" spans="13:20" x14ac:dyDescent="0.2">
      <c r="M94484">
        <v>0</v>
      </c>
      <c r="P94484" s="10"/>
      <c r="R94484" s="10"/>
      <c r="S94484" s="10"/>
      <c r="T94484" s="10"/>
    </row>
    <row r="94485" spans="13:20" x14ac:dyDescent="0.2">
      <c r="M94485">
        <v>1</v>
      </c>
      <c r="P94485" s="10"/>
      <c r="R94485" s="10"/>
      <c r="S94485" s="10"/>
      <c r="T94485" s="10"/>
    </row>
    <row r="94486" spans="13:20" x14ac:dyDescent="0.2">
      <c r="M94486">
        <v>0</v>
      </c>
      <c r="P94486" s="10"/>
      <c r="R94486" s="10"/>
      <c r="S94486" s="10"/>
      <c r="T94486" s="10"/>
    </row>
    <row r="94487" spans="13:20" x14ac:dyDescent="0.2">
      <c r="M94487">
        <v>0</v>
      </c>
      <c r="P94487" s="10"/>
      <c r="R94487" s="10"/>
      <c r="S94487" s="10"/>
      <c r="T94487" s="10"/>
    </row>
    <row r="94488" spans="13:20" x14ac:dyDescent="0.2">
      <c r="M94488">
        <v>1</v>
      </c>
      <c r="P94488" s="10"/>
      <c r="R94488" s="10"/>
      <c r="S94488" s="10"/>
      <c r="T94488" s="10"/>
    </row>
    <row r="94489" spans="13:20" x14ac:dyDescent="0.2">
      <c r="M94489">
        <v>0</v>
      </c>
      <c r="P94489" s="10"/>
      <c r="R94489" s="10"/>
      <c r="S94489" s="10"/>
      <c r="T94489" s="10"/>
    </row>
    <row r="94490" spans="13:20" x14ac:dyDescent="0.2">
      <c r="M94490">
        <v>0</v>
      </c>
      <c r="P94490" s="10"/>
      <c r="R94490" s="10"/>
      <c r="S94490" s="10"/>
      <c r="T94490" s="10"/>
    </row>
    <row r="94491" spans="13:20" x14ac:dyDescent="0.2">
      <c r="M94491">
        <v>1</v>
      </c>
      <c r="P94491" s="10"/>
      <c r="R94491" s="10"/>
      <c r="S94491" s="10"/>
      <c r="T94491" s="10"/>
    </row>
    <row r="94492" spans="13:20" x14ac:dyDescent="0.2">
      <c r="M94492">
        <v>0</v>
      </c>
      <c r="P94492" s="10"/>
      <c r="R94492" s="10"/>
      <c r="S94492" s="10"/>
      <c r="T94492" s="10"/>
    </row>
    <row r="94493" spans="13:20" x14ac:dyDescent="0.2">
      <c r="M94493">
        <v>0</v>
      </c>
      <c r="P94493" s="10"/>
      <c r="R94493" s="10"/>
      <c r="S94493" s="10"/>
      <c r="T94493" s="10"/>
    </row>
    <row r="94494" spans="13:20" x14ac:dyDescent="0.2">
      <c r="M94494">
        <v>1</v>
      </c>
      <c r="P94494" s="10"/>
      <c r="R94494" s="10"/>
      <c r="S94494" s="10"/>
      <c r="T94494" s="10"/>
    </row>
    <row r="94495" spans="13:20" x14ac:dyDescent="0.2">
      <c r="M94495">
        <v>0</v>
      </c>
      <c r="P94495" s="10"/>
      <c r="R94495" s="10"/>
      <c r="S94495" s="10"/>
      <c r="T94495" s="10"/>
    </row>
    <row r="94496" spans="13:20" x14ac:dyDescent="0.2">
      <c r="M94496">
        <v>1</v>
      </c>
      <c r="P94496" s="10"/>
      <c r="R94496" s="10"/>
      <c r="S94496" s="10"/>
      <c r="T94496" s="10"/>
    </row>
    <row r="94497" spans="13:20" x14ac:dyDescent="0.2">
      <c r="M94497">
        <v>0</v>
      </c>
      <c r="P94497" s="10"/>
      <c r="R94497" s="10"/>
      <c r="S94497" s="10"/>
      <c r="T94497" s="10"/>
    </row>
    <row r="94498" spans="13:20" x14ac:dyDescent="0.2">
      <c r="M94498">
        <v>1</v>
      </c>
      <c r="P94498" s="10"/>
      <c r="R94498" s="10"/>
      <c r="S94498" s="10"/>
      <c r="T94498" s="10"/>
    </row>
    <row r="94499" spans="13:20" x14ac:dyDescent="0.2">
      <c r="M94499">
        <v>0</v>
      </c>
      <c r="P94499" s="10"/>
      <c r="R94499" s="10"/>
      <c r="S94499" s="10"/>
      <c r="T94499" s="10"/>
    </row>
    <row r="94500" spans="13:20" x14ac:dyDescent="0.2">
      <c r="M94500">
        <v>0</v>
      </c>
      <c r="P94500" s="10"/>
      <c r="R94500" s="10"/>
      <c r="S94500" s="10"/>
      <c r="T94500" s="10"/>
    </row>
    <row r="94501" spans="13:20" x14ac:dyDescent="0.2">
      <c r="M94501">
        <v>1</v>
      </c>
      <c r="P94501" s="10"/>
      <c r="R94501" s="10"/>
      <c r="S94501" s="10"/>
      <c r="T94501" s="10"/>
    </row>
    <row r="94502" spans="13:20" x14ac:dyDescent="0.2">
      <c r="M94502">
        <v>0</v>
      </c>
      <c r="P94502" s="10"/>
      <c r="R94502" s="10"/>
      <c r="S94502" s="10"/>
      <c r="T94502" s="10"/>
    </row>
    <row r="94503" spans="13:20" x14ac:dyDescent="0.2">
      <c r="M94503">
        <v>0</v>
      </c>
      <c r="P94503" s="10"/>
      <c r="R94503" s="10"/>
      <c r="S94503" s="10"/>
      <c r="T94503" s="10"/>
    </row>
    <row r="94504" spans="13:20" x14ac:dyDescent="0.2">
      <c r="M94504">
        <v>1</v>
      </c>
      <c r="P94504" s="10"/>
      <c r="R94504" s="10"/>
      <c r="S94504" s="10"/>
      <c r="T94504" s="10"/>
    </row>
    <row r="94505" spans="13:20" x14ac:dyDescent="0.2">
      <c r="M94505">
        <v>0</v>
      </c>
      <c r="P94505" s="10"/>
      <c r="R94505" s="10"/>
      <c r="S94505" s="10"/>
      <c r="T94505" s="10"/>
    </row>
    <row r="94506" spans="13:20" x14ac:dyDescent="0.2">
      <c r="M94506">
        <v>0</v>
      </c>
      <c r="P94506" s="10"/>
      <c r="R94506" s="10"/>
      <c r="S94506" s="10"/>
      <c r="T94506" s="10"/>
    </row>
    <row r="94507" spans="13:20" x14ac:dyDescent="0.2">
      <c r="M94507">
        <v>0</v>
      </c>
      <c r="P94507" s="10"/>
      <c r="R94507" s="10"/>
      <c r="S94507" s="10"/>
      <c r="T94507" s="10"/>
    </row>
    <row r="94508" spans="13:20" x14ac:dyDescent="0.2">
      <c r="M94508">
        <v>1</v>
      </c>
      <c r="P94508" s="10"/>
      <c r="R94508" s="10"/>
      <c r="S94508" s="10"/>
      <c r="T94508" s="10"/>
    </row>
    <row r="94509" spans="13:20" x14ac:dyDescent="0.2">
      <c r="M94509">
        <v>0</v>
      </c>
      <c r="P94509" s="10"/>
      <c r="R94509" s="10"/>
      <c r="S94509" s="10"/>
      <c r="T94509" s="10"/>
    </row>
    <row r="94510" spans="13:20" x14ac:dyDescent="0.2">
      <c r="M94510">
        <v>0</v>
      </c>
      <c r="P94510" s="10"/>
      <c r="R94510" s="10"/>
      <c r="S94510" s="10"/>
      <c r="T94510" s="10"/>
    </row>
    <row r="94511" spans="13:20" x14ac:dyDescent="0.2">
      <c r="M94511">
        <v>1</v>
      </c>
      <c r="P94511" s="10"/>
      <c r="R94511" s="10"/>
      <c r="S94511" s="10"/>
      <c r="T94511" s="10"/>
    </row>
    <row r="94512" spans="13:20" x14ac:dyDescent="0.2">
      <c r="M94512">
        <v>0</v>
      </c>
      <c r="P94512" s="10"/>
      <c r="R94512" s="10"/>
      <c r="S94512" s="10"/>
      <c r="T94512" s="10"/>
    </row>
    <row r="94513" spans="13:20" x14ac:dyDescent="0.2">
      <c r="M94513">
        <v>1</v>
      </c>
      <c r="P94513" s="10"/>
      <c r="R94513" s="10"/>
      <c r="S94513" s="10"/>
      <c r="T94513" s="10"/>
    </row>
    <row r="94514" spans="13:20" x14ac:dyDescent="0.2">
      <c r="M94514">
        <v>0</v>
      </c>
      <c r="P94514" s="10"/>
      <c r="R94514" s="10"/>
      <c r="S94514" s="10"/>
      <c r="T94514" s="10"/>
    </row>
    <row r="94515" spans="13:20" x14ac:dyDescent="0.2">
      <c r="M94515">
        <v>0</v>
      </c>
      <c r="P94515" s="10"/>
      <c r="R94515" s="10"/>
      <c r="S94515" s="10"/>
      <c r="T94515" s="10"/>
    </row>
    <row r="94516" spans="13:20" x14ac:dyDescent="0.2">
      <c r="M94516">
        <v>0</v>
      </c>
      <c r="P94516" s="10"/>
      <c r="R94516" s="10"/>
      <c r="S94516" s="10"/>
      <c r="T94516" s="10"/>
    </row>
    <row r="94517" spans="13:20" x14ac:dyDescent="0.2">
      <c r="M94517">
        <v>1</v>
      </c>
      <c r="P94517" s="10"/>
      <c r="R94517" s="10"/>
      <c r="S94517" s="10"/>
      <c r="T94517" s="10"/>
    </row>
    <row r="94518" spans="13:20" x14ac:dyDescent="0.2">
      <c r="M94518">
        <v>0</v>
      </c>
      <c r="P94518" s="10"/>
      <c r="R94518" s="10"/>
      <c r="S94518" s="10"/>
      <c r="T94518" s="10"/>
    </row>
    <row r="94519" spans="13:20" x14ac:dyDescent="0.2">
      <c r="M94519">
        <v>0</v>
      </c>
      <c r="P94519" s="10"/>
      <c r="R94519" s="10"/>
      <c r="S94519" s="10"/>
      <c r="T94519" s="10"/>
    </row>
    <row r="94520" spans="13:20" x14ac:dyDescent="0.2">
      <c r="M94520">
        <v>1</v>
      </c>
      <c r="P94520" s="10"/>
      <c r="R94520" s="10"/>
      <c r="S94520" s="10"/>
      <c r="T94520" s="10"/>
    </row>
    <row r="94521" spans="13:20" x14ac:dyDescent="0.2">
      <c r="M94521">
        <v>0</v>
      </c>
      <c r="P94521" s="10"/>
      <c r="R94521" s="10"/>
      <c r="S94521" s="10"/>
      <c r="T94521" s="10"/>
    </row>
    <row r="94522" spans="13:20" x14ac:dyDescent="0.2">
      <c r="M94522">
        <v>1</v>
      </c>
      <c r="P94522" s="10"/>
      <c r="R94522" s="10"/>
      <c r="S94522" s="10"/>
      <c r="T94522" s="10"/>
    </row>
    <row r="94523" spans="13:20" x14ac:dyDescent="0.2">
      <c r="M94523">
        <v>0</v>
      </c>
      <c r="P94523" s="10"/>
      <c r="R94523" s="10"/>
      <c r="S94523" s="10"/>
      <c r="T94523" s="10"/>
    </row>
    <row r="94524" spans="13:20" x14ac:dyDescent="0.2">
      <c r="M94524">
        <v>0</v>
      </c>
      <c r="P94524" s="10"/>
      <c r="R94524" s="10"/>
      <c r="S94524" s="10"/>
      <c r="T94524" s="10"/>
    </row>
    <row r="94525" spans="13:20" x14ac:dyDescent="0.2">
      <c r="M94525">
        <v>0</v>
      </c>
      <c r="P94525" s="10"/>
      <c r="R94525" s="10"/>
      <c r="S94525" s="10"/>
      <c r="T94525" s="10"/>
    </row>
    <row r="94526" spans="13:20" x14ac:dyDescent="0.2">
      <c r="M94526">
        <v>1</v>
      </c>
      <c r="P94526" s="10"/>
      <c r="R94526" s="10"/>
      <c r="S94526" s="10"/>
      <c r="T94526" s="10"/>
    </row>
    <row r="94527" spans="13:20" x14ac:dyDescent="0.2">
      <c r="M94527">
        <v>0</v>
      </c>
      <c r="P94527" s="10"/>
      <c r="R94527" s="10"/>
      <c r="S94527" s="10"/>
      <c r="T94527" s="10"/>
    </row>
    <row r="94528" spans="13:20" x14ac:dyDescent="0.2">
      <c r="M94528">
        <v>0</v>
      </c>
      <c r="P94528" s="10"/>
      <c r="R94528" s="10"/>
      <c r="S94528" s="10"/>
      <c r="T94528" s="10"/>
    </row>
    <row r="94529" spans="13:20" x14ac:dyDescent="0.2">
      <c r="M94529">
        <v>1</v>
      </c>
      <c r="P94529" s="10"/>
      <c r="R94529" s="10"/>
      <c r="S94529" s="10"/>
      <c r="T94529" s="10"/>
    </row>
    <row r="94530" spans="13:20" x14ac:dyDescent="0.2">
      <c r="M94530">
        <v>0</v>
      </c>
      <c r="P94530" s="10"/>
      <c r="R94530" s="10"/>
      <c r="S94530" s="10"/>
      <c r="T94530" s="10"/>
    </row>
    <row r="94531" spans="13:20" x14ac:dyDescent="0.2">
      <c r="M94531">
        <v>1</v>
      </c>
      <c r="P94531" s="10"/>
      <c r="R94531" s="10"/>
      <c r="S94531" s="10"/>
      <c r="T94531" s="10"/>
    </row>
    <row r="94532" spans="13:20" x14ac:dyDescent="0.2">
      <c r="M94532">
        <v>0</v>
      </c>
      <c r="P94532" s="10"/>
      <c r="R94532" s="10"/>
      <c r="S94532" s="10"/>
      <c r="T94532" s="10"/>
    </row>
    <row r="94533" spans="13:20" x14ac:dyDescent="0.2">
      <c r="M94533">
        <v>0</v>
      </c>
      <c r="P94533" s="10"/>
      <c r="R94533" s="10"/>
      <c r="S94533" s="10"/>
      <c r="T94533" s="10"/>
    </row>
    <row r="94534" spans="13:20" x14ac:dyDescent="0.2">
      <c r="M94534">
        <v>1</v>
      </c>
      <c r="P94534" s="10"/>
      <c r="R94534" s="10"/>
      <c r="S94534" s="10"/>
      <c r="T94534" s="10"/>
    </row>
    <row r="94535" spans="13:20" x14ac:dyDescent="0.2">
      <c r="M94535">
        <v>0</v>
      </c>
      <c r="P94535" s="10"/>
      <c r="R94535" s="10"/>
      <c r="S94535" s="10"/>
      <c r="T94535" s="10"/>
    </row>
    <row r="94536" spans="13:20" x14ac:dyDescent="0.2">
      <c r="M94536">
        <v>0</v>
      </c>
      <c r="P94536" s="10"/>
      <c r="R94536" s="10"/>
      <c r="S94536" s="10"/>
      <c r="T94536" s="10"/>
    </row>
    <row r="94537" spans="13:20" x14ac:dyDescent="0.2">
      <c r="M94537">
        <v>1</v>
      </c>
      <c r="P94537" s="10"/>
      <c r="R94537" s="10"/>
      <c r="S94537" s="10"/>
      <c r="T94537" s="10"/>
    </row>
    <row r="94538" spans="13:20" x14ac:dyDescent="0.2">
      <c r="M94538">
        <v>0</v>
      </c>
      <c r="P94538" s="10"/>
      <c r="R94538" s="10"/>
      <c r="S94538" s="10"/>
      <c r="T94538" s="10"/>
    </row>
    <row r="94539" spans="13:20" x14ac:dyDescent="0.2">
      <c r="M94539">
        <v>0</v>
      </c>
      <c r="P94539" s="10"/>
      <c r="R94539" s="10"/>
      <c r="S94539" s="10"/>
      <c r="T94539" s="10"/>
    </row>
    <row r="94540" spans="13:20" x14ac:dyDescent="0.2">
      <c r="M94540">
        <v>1</v>
      </c>
      <c r="P94540" s="10"/>
      <c r="R94540" s="10"/>
      <c r="S94540" s="10"/>
      <c r="T94540" s="10"/>
    </row>
    <row r="94541" spans="13:20" x14ac:dyDescent="0.2">
      <c r="M94541">
        <v>0</v>
      </c>
      <c r="P94541" s="10"/>
      <c r="R94541" s="10"/>
      <c r="S94541" s="10"/>
      <c r="T94541" s="10"/>
    </row>
    <row r="94542" spans="13:20" x14ac:dyDescent="0.2">
      <c r="M94542">
        <v>1</v>
      </c>
      <c r="P94542" s="10"/>
      <c r="R94542" s="10"/>
      <c r="S94542" s="10"/>
      <c r="T94542" s="10"/>
    </row>
    <row r="94543" spans="13:20" x14ac:dyDescent="0.2">
      <c r="M94543">
        <v>0</v>
      </c>
      <c r="P94543" s="10"/>
      <c r="R94543" s="10"/>
      <c r="S94543" s="10"/>
      <c r="T94543" s="10"/>
    </row>
    <row r="94544" spans="13:20" x14ac:dyDescent="0.2">
      <c r="M94544">
        <v>1</v>
      </c>
      <c r="P94544" s="10"/>
      <c r="R94544" s="10"/>
      <c r="S94544" s="10"/>
      <c r="T94544" s="10"/>
    </row>
    <row r="94545" spans="13:20" x14ac:dyDescent="0.2">
      <c r="M94545">
        <v>0</v>
      </c>
      <c r="P94545" s="10"/>
      <c r="R94545" s="10"/>
      <c r="S94545" s="10"/>
      <c r="T94545" s="10"/>
    </row>
    <row r="94546" spans="13:20" x14ac:dyDescent="0.2">
      <c r="M94546">
        <v>1</v>
      </c>
      <c r="P94546" s="10"/>
      <c r="R94546" s="10"/>
      <c r="S94546" s="10"/>
      <c r="T94546" s="10"/>
    </row>
    <row r="94547" spans="13:20" x14ac:dyDescent="0.2">
      <c r="M94547">
        <v>0</v>
      </c>
      <c r="P94547" s="10"/>
      <c r="R94547" s="10"/>
      <c r="S94547" s="10"/>
      <c r="T94547" s="10"/>
    </row>
    <row r="94548" spans="13:20" x14ac:dyDescent="0.2">
      <c r="M94548">
        <v>0</v>
      </c>
      <c r="P94548" s="10"/>
      <c r="R94548" s="10"/>
      <c r="S94548" s="10"/>
      <c r="T94548" s="10"/>
    </row>
    <row r="94549" spans="13:20" x14ac:dyDescent="0.2">
      <c r="M94549">
        <v>0</v>
      </c>
      <c r="P94549" s="10"/>
      <c r="R94549" s="10"/>
      <c r="S94549" s="10"/>
      <c r="T94549" s="10"/>
    </row>
    <row r="94550" spans="13:20" x14ac:dyDescent="0.2">
      <c r="M94550">
        <v>1</v>
      </c>
      <c r="P94550" s="10"/>
      <c r="R94550" s="10"/>
      <c r="S94550" s="10"/>
      <c r="T94550" s="10"/>
    </row>
    <row r="94551" spans="13:20" x14ac:dyDescent="0.2">
      <c r="M94551">
        <v>0</v>
      </c>
      <c r="P94551" s="10"/>
      <c r="R94551" s="10"/>
      <c r="S94551" s="10"/>
      <c r="T94551" s="10"/>
    </row>
    <row r="94552" spans="13:20" x14ac:dyDescent="0.2">
      <c r="M94552">
        <v>0</v>
      </c>
      <c r="P94552" s="10"/>
      <c r="R94552" s="10"/>
      <c r="S94552" s="10"/>
      <c r="T94552" s="10"/>
    </row>
    <row r="94553" spans="13:20" x14ac:dyDescent="0.2">
      <c r="M94553">
        <v>1</v>
      </c>
      <c r="P94553" s="10"/>
      <c r="R94553" s="10"/>
      <c r="S94553" s="10"/>
      <c r="T94553" s="10"/>
    </row>
    <row r="94554" spans="13:20" x14ac:dyDescent="0.2">
      <c r="M94554">
        <v>0</v>
      </c>
      <c r="P94554" s="10"/>
      <c r="R94554" s="10"/>
      <c r="S94554" s="10"/>
      <c r="T94554" s="10"/>
    </row>
    <row r="94555" spans="13:20" x14ac:dyDescent="0.2">
      <c r="M94555">
        <v>1</v>
      </c>
      <c r="P94555" s="10"/>
      <c r="R94555" s="10"/>
      <c r="S94555" s="10"/>
      <c r="T94555" s="10"/>
    </row>
    <row r="94556" spans="13:20" x14ac:dyDescent="0.2">
      <c r="M94556">
        <v>0</v>
      </c>
      <c r="P94556" s="10"/>
      <c r="R94556" s="10"/>
      <c r="S94556" s="10"/>
      <c r="T94556" s="10"/>
    </row>
    <row r="94557" spans="13:20" x14ac:dyDescent="0.2">
      <c r="M94557">
        <v>1</v>
      </c>
      <c r="P94557" s="10"/>
      <c r="R94557" s="10"/>
      <c r="S94557" s="10"/>
      <c r="T94557" s="10"/>
    </row>
    <row r="94558" spans="13:20" x14ac:dyDescent="0.2">
      <c r="M94558">
        <v>0</v>
      </c>
      <c r="P94558" s="10"/>
      <c r="R94558" s="10"/>
      <c r="S94558" s="10"/>
      <c r="T94558" s="10"/>
    </row>
    <row r="94559" spans="13:20" x14ac:dyDescent="0.2">
      <c r="M94559">
        <v>0</v>
      </c>
      <c r="P94559" s="10"/>
      <c r="R94559" s="10"/>
      <c r="S94559" s="10"/>
      <c r="T94559" s="10"/>
    </row>
    <row r="94560" spans="13:20" x14ac:dyDescent="0.2">
      <c r="M94560">
        <v>1</v>
      </c>
      <c r="P94560" s="10"/>
      <c r="R94560" s="10"/>
      <c r="S94560" s="10"/>
      <c r="T94560" s="10"/>
    </row>
    <row r="94561" spans="13:20" x14ac:dyDescent="0.2">
      <c r="M94561">
        <v>0</v>
      </c>
      <c r="P94561" s="10"/>
      <c r="R94561" s="10"/>
      <c r="S94561" s="10"/>
      <c r="T94561" s="10"/>
    </row>
    <row r="94562" spans="13:20" x14ac:dyDescent="0.2">
      <c r="M94562">
        <v>0</v>
      </c>
      <c r="P94562" s="10"/>
      <c r="R94562" s="10"/>
      <c r="S94562" s="10"/>
      <c r="T94562" s="10"/>
    </row>
    <row r="94563" spans="13:20" x14ac:dyDescent="0.2">
      <c r="M94563">
        <v>1</v>
      </c>
      <c r="P94563" s="10"/>
      <c r="R94563" s="10"/>
      <c r="S94563" s="10"/>
      <c r="T94563" s="10"/>
    </row>
    <row r="94564" spans="13:20" x14ac:dyDescent="0.2">
      <c r="M94564">
        <v>0</v>
      </c>
      <c r="P94564" s="10"/>
      <c r="R94564" s="10"/>
      <c r="S94564" s="10"/>
      <c r="T94564" s="10"/>
    </row>
    <row r="94565" spans="13:20" x14ac:dyDescent="0.2">
      <c r="M94565">
        <v>0</v>
      </c>
      <c r="P94565" s="10"/>
      <c r="R94565" s="10"/>
      <c r="S94565" s="10"/>
      <c r="T94565" s="10"/>
    </row>
    <row r="94566" spans="13:20" x14ac:dyDescent="0.2">
      <c r="M94566">
        <v>1</v>
      </c>
      <c r="P94566" s="10"/>
      <c r="R94566" s="10"/>
      <c r="S94566" s="10"/>
      <c r="T94566" s="10"/>
    </row>
    <row r="94567" spans="13:20" x14ac:dyDescent="0.2">
      <c r="M94567">
        <v>0</v>
      </c>
      <c r="P94567" s="10"/>
      <c r="R94567" s="10"/>
      <c r="S94567" s="10"/>
      <c r="T94567" s="10"/>
    </row>
    <row r="94568" spans="13:20" x14ac:dyDescent="0.2">
      <c r="M94568">
        <v>1</v>
      </c>
      <c r="P94568" s="10"/>
      <c r="R94568" s="10"/>
      <c r="S94568" s="10"/>
      <c r="T94568" s="10"/>
    </row>
    <row r="94569" spans="13:20" x14ac:dyDescent="0.2">
      <c r="M94569">
        <v>0</v>
      </c>
      <c r="P94569" s="10"/>
      <c r="R94569" s="10"/>
      <c r="S94569" s="10"/>
      <c r="T94569" s="10"/>
    </row>
    <row r="94570" spans="13:20" x14ac:dyDescent="0.2">
      <c r="M94570">
        <v>0</v>
      </c>
      <c r="P94570" s="10"/>
      <c r="R94570" s="10"/>
      <c r="S94570" s="10"/>
      <c r="T94570" s="10"/>
    </row>
    <row r="94571" spans="13:20" x14ac:dyDescent="0.2">
      <c r="M94571">
        <v>0</v>
      </c>
      <c r="P94571" s="10"/>
      <c r="R94571" s="10"/>
      <c r="S94571" s="10"/>
      <c r="T94571" s="10"/>
    </row>
    <row r="94572" spans="13:20" x14ac:dyDescent="0.2">
      <c r="M94572">
        <v>1</v>
      </c>
      <c r="P94572" s="10"/>
      <c r="R94572" s="10"/>
      <c r="S94572" s="10"/>
      <c r="T94572" s="10"/>
    </row>
    <row r="94573" spans="13:20" x14ac:dyDescent="0.2">
      <c r="M94573">
        <v>0</v>
      </c>
      <c r="P94573" s="10"/>
      <c r="R94573" s="10"/>
      <c r="S94573" s="10"/>
      <c r="T94573" s="10"/>
    </row>
    <row r="94574" spans="13:20" x14ac:dyDescent="0.2">
      <c r="M94574">
        <v>0</v>
      </c>
      <c r="P94574" s="10"/>
      <c r="R94574" s="10"/>
      <c r="S94574" s="10"/>
      <c r="T94574" s="10"/>
    </row>
    <row r="94575" spans="13:20" x14ac:dyDescent="0.2">
      <c r="M94575">
        <v>0</v>
      </c>
      <c r="P94575" s="10"/>
      <c r="R94575" s="10"/>
      <c r="S94575" s="10"/>
      <c r="T94575" s="10"/>
    </row>
    <row r="94576" spans="13:20" x14ac:dyDescent="0.2">
      <c r="M94576">
        <v>0</v>
      </c>
      <c r="P94576" s="10"/>
      <c r="R94576" s="10"/>
      <c r="S94576" s="10"/>
      <c r="T94576" s="10"/>
    </row>
    <row r="94577" spans="13:20" x14ac:dyDescent="0.2">
      <c r="M94577">
        <v>0</v>
      </c>
      <c r="P94577" s="10"/>
      <c r="R94577" s="10"/>
      <c r="S94577" s="10"/>
      <c r="T94577" s="10"/>
    </row>
    <row r="94578" spans="13:20" x14ac:dyDescent="0.2">
      <c r="M94578">
        <v>0</v>
      </c>
      <c r="P94578" s="10"/>
      <c r="R94578" s="10"/>
      <c r="S94578" s="10"/>
      <c r="T94578" s="10"/>
    </row>
    <row r="94579" spans="13:20" x14ac:dyDescent="0.2">
      <c r="M94579">
        <v>0</v>
      </c>
      <c r="P94579" s="10"/>
      <c r="R94579" s="10"/>
      <c r="S94579" s="10"/>
      <c r="T94579" s="10"/>
    </row>
    <row r="94580" spans="13:20" x14ac:dyDescent="0.2">
      <c r="M94580">
        <v>0</v>
      </c>
      <c r="P94580" s="10"/>
      <c r="R94580" s="10"/>
      <c r="S94580" s="10"/>
      <c r="T94580" s="10"/>
    </row>
    <row r="94581" spans="13:20" x14ac:dyDescent="0.2">
      <c r="M94581">
        <v>0</v>
      </c>
      <c r="P94581" s="10"/>
      <c r="R94581" s="10"/>
      <c r="S94581" s="10"/>
      <c r="T94581" s="10"/>
    </row>
    <row r="94582" spans="13:20" x14ac:dyDescent="0.2">
      <c r="M94582">
        <v>0</v>
      </c>
      <c r="P94582" s="10"/>
      <c r="R94582" s="10"/>
      <c r="S94582" s="10"/>
      <c r="T94582" s="10"/>
    </row>
    <row r="94583" spans="13:20" x14ac:dyDescent="0.2">
      <c r="M94583">
        <v>0</v>
      </c>
      <c r="P94583" s="10"/>
      <c r="R94583" s="10"/>
      <c r="S94583" s="10"/>
      <c r="T94583" s="10"/>
    </row>
    <row r="94584" spans="13:20" x14ac:dyDescent="0.2">
      <c r="M94584">
        <v>0</v>
      </c>
      <c r="P94584" s="10"/>
      <c r="R94584" s="10"/>
      <c r="S94584" s="10"/>
      <c r="T94584" s="10"/>
    </row>
    <row r="94585" spans="13:20" x14ac:dyDescent="0.2">
      <c r="M94585">
        <v>0</v>
      </c>
      <c r="P94585" s="10"/>
      <c r="R94585" s="10"/>
      <c r="S94585" s="10"/>
      <c r="T94585" s="10"/>
    </row>
    <row r="94586" spans="13:20" x14ac:dyDescent="0.2">
      <c r="M94586">
        <v>0</v>
      </c>
      <c r="P94586" s="10"/>
      <c r="R94586" s="10"/>
      <c r="S94586" s="10"/>
      <c r="T94586" s="10"/>
    </row>
    <row r="94587" spans="13:20" x14ac:dyDescent="0.2">
      <c r="M94587">
        <v>0</v>
      </c>
      <c r="P94587" s="10"/>
      <c r="R94587" s="10"/>
      <c r="S94587" s="10"/>
      <c r="T94587" s="10"/>
    </row>
    <row r="94588" spans="13:20" x14ac:dyDescent="0.2">
      <c r="M94588">
        <v>0</v>
      </c>
      <c r="P94588" s="10"/>
      <c r="R94588" s="10"/>
      <c r="S94588" s="10"/>
      <c r="T94588" s="10"/>
    </row>
    <row r="94589" spans="13:20" x14ac:dyDescent="0.2">
      <c r="M94589">
        <v>0</v>
      </c>
      <c r="P94589" s="10"/>
      <c r="R94589" s="10"/>
      <c r="S94589" s="10"/>
      <c r="T94589" s="10"/>
    </row>
    <row r="94590" spans="13:20" x14ac:dyDescent="0.2">
      <c r="M94590">
        <v>0</v>
      </c>
      <c r="P94590" s="10"/>
      <c r="R94590" s="10"/>
      <c r="S94590" s="10"/>
      <c r="T94590" s="10"/>
    </row>
    <row r="94591" spans="13:20" x14ac:dyDescent="0.2">
      <c r="M94591">
        <v>0</v>
      </c>
      <c r="P94591" s="10"/>
      <c r="R94591" s="10"/>
      <c r="S94591" s="10"/>
      <c r="T94591" s="10"/>
    </row>
    <row r="94592" spans="13:20" x14ac:dyDescent="0.2">
      <c r="M94592">
        <v>0</v>
      </c>
      <c r="P94592" s="10"/>
      <c r="R94592" s="10"/>
      <c r="S94592" s="10"/>
      <c r="T94592" s="10"/>
    </row>
    <row r="94593" spans="13:20" x14ac:dyDescent="0.2">
      <c r="M94593">
        <v>0</v>
      </c>
      <c r="P94593" s="10"/>
      <c r="R94593" s="10"/>
      <c r="S94593" s="10"/>
      <c r="T94593" s="10"/>
    </row>
    <row r="94594" spans="13:20" x14ac:dyDescent="0.2">
      <c r="M94594">
        <v>0</v>
      </c>
      <c r="P94594" s="10"/>
      <c r="R94594" s="10"/>
      <c r="S94594" s="10"/>
      <c r="T94594" s="10"/>
    </row>
    <row r="94595" spans="13:20" x14ac:dyDescent="0.2">
      <c r="M94595">
        <v>0</v>
      </c>
      <c r="P94595" s="10"/>
      <c r="R94595" s="10"/>
      <c r="S94595" s="10"/>
      <c r="T94595" s="10"/>
    </row>
    <row r="94596" spans="13:20" x14ac:dyDescent="0.2">
      <c r="M94596">
        <v>0</v>
      </c>
      <c r="P94596" s="10"/>
      <c r="R94596" s="10"/>
      <c r="S94596" s="10"/>
      <c r="T94596" s="10"/>
    </row>
    <row r="94597" spans="13:20" x14ac:dyDescent="0.2">
      <c r="M94597">
        <v>0</v>
      </c>
      <c r="P94597" s="10"/>
      <c r="R94597" s="10"/>
      <c r="S94597" s="10"/>
      <c r="T94597" s="10"/>
    </row>
    <row r="94598" spans="13:20" x14ac:dyDescent="0.2">
      <c r="M94598">
        <v>0</v>
      </c>
      <c r="P94598" s="10"/>
      <c r="R94598" s="10"/>
      <c r="S94598" s="10"/>
      <c r="T94598" s="10"/>
    </row>
    <row r="94599" spans="13:20" x14ac:dyDescent="0.2">
      <c r="M94599">
        <v>0</v>
      </c>
      <c r="P94599" s="10"/>
      <c r="R94599" s="10"/>
      <c r="S94599" s="10"/>
      <c r="T94599" s="10"/>
    </row>
    <row r="94600" spans="13:20" x14ac:dyDescent="0.2">
      <c r="M94600">
        <v>0</v>
      </c>
      <c r="P94600" s="10"/>
      <c r="R94600" s="10"/>
      <c r="S94600" s="10"/>
      <c r="T94600" s="10"/>
    </row>
    <row r="94601" spans="13:20" x14ac:dyDescent="0.2">
      <c r="M94601">
        <v>0</v>
      </c>
      <c r="P94601" s="10"/>
      <c r="R94601" s="10"/>
      <c r="S94601" s="10"/>
      <c r="T94601" s="10"/>
    </row>
    <row r="94602" spans="13:20" x14ac:dyDescent="0.2">
      <c r="M94602">
        <v>0</v>
      </c>
      <c r="P94602" s="10"/>
      <c r="R94602" s="10"/>
      <c r="S94602" s="10"/>
      <c r="T94602" s="10"/>
    </row>
    <row r="94603" spans="13:20" x14ac:dyDescent="0.2">
      <c r="M94603">
        <v>0</v>
      </c>
      <c r="P94603" s="10"/>
      <c r="R94603" s="10"/>
      <c r="S94603" s="10"/>
      <c r="T94603" s="10"/>
    </row>
    <row r="94604" spans="13:20" x14ac:dyDescent="0.2">
      <c r="M94604">
        <v>0</v>
      </c>
      <c r="P94604" s="10"/>
      <c r="R94604" s="10"/>
      <c r="S94604" s="10"/>
      <c r="T94604" s="10"/>
    </row>
    <row r="94605" spans="13:20" x14ac:dyDescent="0.2">
      <c r="M94605">
        <v>0</v>
      </c>
      <c r="P94605" s="10"/>
      <c r="R94605" s="10"/>
      <c r="S94605" s="10"/>
      <c r="T94605" s="10"/>
    </row>
    <row r="94606" spans="13:20" x14ac:dyDescent="0.2">
      <c r="M94606">
        <v>0</v>
      </c>
      <c r="P94606" s="10"/>
      <c r="R94606" s="10"/>
      <c r="S94606" s="10"/>
      <c r="T94606" s="10"/>
    </row>
    <row r="94607" spans="13:20" x14ac:dyDescent="0.2">
      <c r="M94607">
        <v>0</v>
      </c>
      <c r="P94607" s="10"/>
      <c r="R94607" s="10"/>
      <c r="S94607" s="10"/>
      <c r="T94607" s="10"/>
    </row>
    <row r="94608" spans="13:20" x14ac:dyDescent="0.2">
      <c r="M94608">
        <v>0</v>
      </c>
      <c r="P94608" s="10"/>
      <c r="R94608" s="10"/>
      <c r="S94608" s="10"/>
      <c r="T94608" s="10"/>
    </row>
    <row r="94609" spans="13:20" x14ac:dyDescent="0.2">
      <c r="M94609">
        <v>0</v>
      </c>
      <c r="P94609" s="10"/>
      <c r="R94609" s="10"/>
      <c r="S94609" s="10"/>
      <c r="T94609" s="10"/>
    </row>
    <row r="94610" spans="13:20" x14ac:dyDescent="0.2">
      <c r="M94610">
        <v>0</v>
      </c>
      <c r="P94610" s="10"/>
      <c r="R94610" s="10"/>
      <c r="S94610" s="10"/>
      <c r="T94610" s="10"/>
    </row>
    <row r="94611" spans="13:20" x14ac:dyDescent="0.2">
      <c r="M94611">
        <v>0</v>
      </c>
      <c r="P94611" s="10"/>
      <c r="R94611" s="10"/>
      <c r="S94611" s="10"/>
      <c r="T94611" s="10"/>
    </row>
    <row r="94612" spans="13:20" x14ac:dyDescent="0.2">
      <c r="M94612">
        <v>0</v>
      </c>
      <c r="P94612" s="10"/>
      <c r="R94612" s="10"/>
      <c r="S94612" s="10"/>
      <c r="T94612" s="10"/>
    </row>
    <row r="94613" spans="13:20" x14ac:dyDescent="0.2">
      <c r="M94613">
        <v>0</v>
      </c>
      <c r="P94613" s="10"/>
      <c r="R94613" s="10"/>
      <c r="S94613" s="10"/>
      <c r="T94613" s="10"/>
    </row>
    <row r="94614" spans="13:20" x14ac:dyDescent="0.2">
      <c r="M94614">
        <v>0</v>
      </c>
      <c r="P94614" s="10"/>
      <c r="R94614" s="10"/>
      <c r="S94614" s="10"/>
      <c r="T94614" s="10"/>
    </row>
    <row r="94615" spans="13:20" x14ac:dyDescent="0.2">
      <c r="M94615">
        <v>0</v>
      </c>
      <c r="P94615" s="10"/>
      <c r="R94615" s="10"/>
      <c r="S94615" s="10"/>
      <c r="T94615" s="10"/>
    </row>
    <row r="94616" spans="13:20" x14ac:dyDescent="0.2">
      <c r="M94616">
        <v>0</v>
      </c>
      <c r="P94616" s="10"/>
      <c r="R94616" s="10"/>
      <c r="S94616" s="10"/>
      <c r="T94616" s="10"/>
    </row>
    <row r="94617" spans="13:20" x14ac:dyDescent="0.2">
      <c r="M94617">
        <v>0</v>
      </c>
      <c r="P94617" s="10"/>
      <c r="R94617" s="10"/>
      <c r="S94617" s="10"/>
      <c r="T94617" s="10"/>
    </row>
    <row r="94618" spans="13:20" x14ac:dyDescent="0.2">
      <c r="M94618">
        <v>0</v>
      </c>
      <c r="P94618" s="10"/>
      <c r="R94618" s="10"/>
      <c r="S94618" s="10"/>
      <c r="T94618" s="10"/>
    </row>
    <row r="94619" spans="13:20" x14ac:dyDescent="0.2">
      <c r="M94619">
        <v>1</v>
      </c>
      <c r="P94619" s="10"/>
      <c r="R94619" s="10"/>
      <c r="S94619" s="10"/>
      <c r="T94619" s="10"/>
    </row>
    <row r="94620" spans="13:20" x14ac:dyDescent="0.2">
      <c r="M94620">
        <v>0</v>
      </c>
      <c r="P94620" s="10"/>
      <c r="R94620" s="10"/>
      <c r="S94620" s="10"/>
      <c r="T94620" s="10"/>
    </row>
    <row r="94621" spans="13:20" x14ac:dyDescent="0.2">
      <c r="M94621">
        <v>1</v>
      </c>
      <c r="P94621" s="10"/>
      <c r="R94621" s="10"/>
      <c r="S94621" s="10"/>
      <c r="T94621" s="10"/>
    </row>
    <row r="94622" spans="13:20" x14ac:dyDescent="0.2">
      <c r="M94622">
        <v>0</v>
      </c>
      <c r="P94622" s="10"/>
      <c r="R94622" s="10"/>
      <c r="S94622" s="10"/>
      <c r="T94622" s="10"/>
    </row>
    <row r="94623" spans="13:20" x14ac:dyDescent="0.2">
      <c r="M94623">
        <v>1</v>
      </c>
      <c r="P94623" s="10"/>
      <c r="R94623" s="10"/>
      <c r="S94623" s="10"/>
      <c r="T94623" s="10"/>
    </row>
    <row r="94624" spans="13:20" x14ac:dyDescent="0.2">
      <c r="M94624">
        <v>0</v>
      </c>
      <c r="P94624" s="10"/>
      <c r="R94624" s="10"/>
      <c r="S94624" s="10"/>
      <c r="T94624" s="10"/>
    </row>
    <row r="94625" spans="13:20" x14ac:dyDescent="0.2">
      <c r="M94625">
        <v>1</v>
      </c>
      <c r="P94625" s="10"/>
      <c r="R94625" s="10"/>
      <c r="S94625" s="10"/>
      <c r="T94625" s="10"/>
    </row>
    <row r="94626" spans="13:20" x14ac:dyDescent="0.2">
      <c r="M94626">
        <v>0</v>
      </c>
      <c r="P94626" s="10"/>
      <c r="R94626" s="10"/>
      <c r="S94626" s="10"/>
      <c r="T94626" s="10"/>
    </row>
    <row r="94627" spans="13:20" x14ac:dyDescent="0.2">
      <c r="M94627">
        <v>0</v>
      </c>
      <c r="P94627" s="10"/>
      <c r="R94627" s="10"/>
      <c r="S94627" s="10"/>
      <c r="T94627" s="10"/>
    </row>
    <row r="94628" spans="13:20" x14ac:dyDescent="0.2">
      <c r="M94628">
        <v>1</v>
      </c>
      <c r="P94628" s="10"/>
      <c r="R94628" s="10"/>
      <c r="S94628" s="10"/>
      <c r="T94628" s="10"/>
    </row>
    <row r="94629" spans="13:20" x14ac:dyDescent="0.2">
      <c r="M94629">
        <v>0</v>
      </c>
      <c r="P94629" s="10"/>
      <c r="R94629" s="10"/>
      <c r="S94629" s="10"/>
      <c r="T94629" s="10"/>
    </row>
    <row r="94630" spans="13:20" x14ac:dyDescent="0.2">
      <c r="M94630">
        <v>0</v>
      </c>
      <c r="P94630" s="10"/>
      <c r="R94630" s="10"/>
      <c r="S94630" s="10"/>
      <c r="T94630" s="10"/>
    </row>
    <row r="94631" spans="13:20" x14ac:dyDescent="0.2">
      <c r="M94631">
        <v>1</v>
      </c>
      <c r="P94631" s="10"/>
      <c r="R94631" s="10"/>
      <c r="S94631" s="10"/>
      <c r="T94631" s="10"/>
    </row>
    <row r="94632" spans="13:20" x14ac:dyDescent="0.2">
      <c r="M94632">
        <v>0</v>
      </c>
      <c r="P94632" s="10"/>
      <c r="R94632" s="10"/>
      <c r="S94632" s="10"/>
      <c r="T94632" s="10"/>
    </row>
    <row r="94633" spans="13:20" x14ac:dyDescent="0.2">
      <c r="M94633">
        <v>0</v>
      </c>
      <c r="P94633" s="10"/>
      <c r="R94633" s="10"/>
      <c r="S94633" s="10"/>
      <c r="T94633" s="10"/>
    </row>
    <row r="94634" spans="13:20" x14ac:dyDescent="0.2">
      <c r="M94634">
        <v>1</v>
      </c>
      <c r="P94634" s="10"/>
      <c r="R94634" s="10"/>
      <c r="S94634" s="10"/>
      <c r="T94634" s="10"/>
    </row>
    <row r="94635" spans="13:20" x14ac:dyDescent="0.2">
      <c r="M94635">
        <v>0</v>
      </c>
      <c r="P94635" s="10"/>
      <c r="R94635" s="10"/>
      <c r="S94635" s="10"/>
      <c r="T94635" s="10"/>
    </row>
    <row r="94636" spans="13:20" x14ac:dyDescent="0.2">
      <c r="M94636">
        <v>1</v>
      </c>
      <c r="P94636" s="10"/>
      <c r="R94636" s="10"/>
      <c r="S94636" s="10"/>
      <c r="T94636" s="10"/>
    </row>
    <row r="94637" spans="13:20" x14ac:dyDescent="0.2">
      <c r="M94637">
        <v>0</v>
      </c>
      <c r="P94637" s="10"/>
      <c r="R94637" s="10"/>
      <c r="S94637" s="10"/>
      <c r="T94637" s="10"/>
    </row>
    <row r="94638" spans="13:20" x14ac:dyDescent="0.2">
      <c r="M94638">
        <v>0</v>
      </c>
      <c r="P94638" s="10"/>
      <c r="R94638" s="10"/>
      <c r="S94638" s="10"/>
      <c r="T94638" s="10"/>
    </row>
    <row r="94639" spans="13:20" x14ac:dyDescent="0.2">
      <c r="M94639">
        <v>0</v>
      </c>
      <c r="P94639" s="10"/>
      <c r="R94639" s="10"/>
      <c r="S94639" s="10"/>
      <c r="T94639" s="10"/>
    </row>
    <row r="94640" spans="13:20" x14ac:dyDescent="0.2">
      <c r="M94640">
        <v>1</v>
      </c>
      <c r="P94640" s="10"/>
      <c r="R94640" s="10"/>
      <c r="S94640" s="10"/>
      <c r="T94640" s="10"/>
    </row>
    <row r="94641" spans="13:20" x14ac:dyDescent="0.2">
      <c r="M94641">
        <v>0</v>
      </c>
      <c r="P94641" s="10"/>
      <c r="R94641" s="10"/>
      <c r="S94641" s="10"/>
      <c r="T94641" s="10"/>
    </row>
    <row r="94642" spans="13:20" x14ac:dyDescent="0.2">
      <c r="M94642">
        <v>0</v>
      </c>
      <c r="P94642" s="10"/>
      <c r="R94642" s="10"/>
      <c r="S94642" s="10"/>
      <c r="T94642" s="10"/>
    </row>
    <row r="94643" spans="13:20" x14ac:dyDescent="0.2">
      <c r="M94643">
        <v>1</v>
      </c>
      <c r="P94643" s="10"/>
      <c r="R94643" s="10"/>
      <c r="S94643" s="10"/>
      <c r="T94643" s="10"/>
    </row>
    <row r="94644" spans="13:20" x14ac:dyDescent="0.2">
      <c r="M94644">
        <v>0</v>
      </c>
      <c r="P94644" s="10"/>
      <c r="R94644" s="10"/>
      <c r="S94644" s="10"/>
      <c r="T94644" s="10"/>
    </row>
    <row r="94645" spans="13:20" x14ac:dyDescent="0.2">
      <c r="M94645">
        <v>0</v>
      </c>
      <c r="P94645" s="10"/>
      <c r="R94645" s="10"/>
      <c r="S94645" s="10"/>
      <c r="T94645" s="10"/>
    </row>
    <row r="94646" spans="13:20" x14ac:dyDescent="0.2">
      <c r="M94646">
        <v>1</v>
      </c>
      <c r="P94646" s="10"/>
      <c r="R94646" s="10"/>
      <c r="S94646" s="10"/>
      <c r="T94646" s="10"/>
    </row>
    <row r="94647" spans="13:20" x14ac:dyDescent="0.2">
      <c r="M94647">
        <v>0</v>
      </c>
      <c r="P94647" s="10"/>
      <c r="R94647" s="10"/>
      <c r="S94647" s="10"/>
      <c r="T94647" s="10"/>
    </row>
    <row r="94648" spans="13:20" x14ac:dyDescent="0.2">
      <c r="M94648">
        <v>0</v>
      </c>
      <c r="P94648" s="10"/>
      <c r="R94648" s="10"/>
      <c r="S94648" s="10"/>
      <c r="T94648" s="10"/>
    </row>
    <row r="94649" spans="13:20" x14ac:dyDescent="0.2">
      <c r="M94649">
        <v>1</v>
      </c>
      <c r="P94649" s="10"/>
      <c r="R94649" s="10"/>
      <c r="S94649" s="10"/>
      <c r="T94649" s="10"/>
    </row>
    <row r="94650" spans="13:20" x14ac:dyDescent="0.2">
      <c r="M94650">
        <v>0</v>
      </c>
      <c r="P94650" s="10"/>
      <c r="R94650" s="10"/>
      <c r="S94650" s="10"/>
      <c r="T94650" s="10"/>
    </row>
    <row r="94651" spans="13:20" x14ac:dyDescent="0.2">
      <c r="M94651">
        <v>1</v>
      </c>
      <c r="P94651" s="10"/>
      <c r="R94651" s="10"/>
      <c r="S94651" s="10"/>
      <c r="T94651" s="10"/>
    </row>
    <row r="94652" spans="13:20" x14ac:dyDescent="0.2">
      <c r="M94652">
        <v>0</v>
      </c>
      <c r="P94652" s="10"/>
      <c r="R94652" s="10"/>
      <c r="S94652" s="10"/>
      <c r="T94652" s="10"/>
    </row>
    <row r="94653" spans="13:20" x14ac:dyDescent="0.2">
      <c r="M94653">
        <v>0</v>
      </c>
      <c r="P94653" s="10"/>
      <c r="R94653" s="10"/>
      <c r="S94653" s="10"/>
      <c r="T94653" s="10"/>
    </row>
    <row r="94654" spans="13:20" x14ac:dyDescent="0.2">
      <c r="M94654">
        <v>1</v>
      </c>
      <c r="P94654" s="10"/>
      <c r="R94654" s="10"/>
      <c r="S94654" s="10"/>
      <c r="T94654" s="10"/>
    </row>
    <row r="94655" spans="13:20" x14ac:dyDescent="0.2">
      <c r="M94655">
        <v>0</v>
      </c>
      <c r="P94655" s="10"/>
      <c r="R94655" s="10"/>
      <c r="S94655" s="10"/>
      <c r="T94655" s="10"/>
    </row>
    <row r="94656" spans="13:20" x14ac:dyDescent="0.2">
      <c r="M94656">
        <v>1</v>
      </c>
      <c r="P94656" s="10"/>
      <c r="R94656" s="10"/>
      <c r="S94656" s="10"/>
      <c r="T94656" s="10"/>
    </row>
    <row r="94657" spans="13:20" x14ac:dyDescent="0.2">
      <c r="M94657">
        <v>0</v>
      </c>
      <c r="P94657" s="10"/>
      <c r="R94657" s="10"/>
      <c r="S94657" s="10"/>
      <c r="T94657" s="10"/>
    </row>
    <row r="94658" spans="13:20" x14ac:dyDescent="0.2">
      <c r="M94658">
        <v>0</v>
      </c>
      <c r="P94658" s="10"/>
      <c r="R94658" s="10"/>
      <c r="S94658" s="10"/>
      <c r="T94658" s="10"/>
    </row>
    <row r="94659" spans="13:20" x14ac:dyDescent="0.2">
      <c r="M94659">
        <v>1</v>
      </c>
      <c r="P94659" s="10"/>
      <c r="R94659" s="10"/>
      <c r="S94659" s="10"/>
      <c r="T94659" s="10"/>
    </row>
    <row r="94660" spans="13:20" x14ac:dyDescent="0.2">
      <c r="M94660">
        <v>0</v>
      </c>
      <c r="P94660" s="10"/>
      <c r="R94660" s="10"/>
      <c r="S94660" s="10"/>
      <c r="T94660" s="10"/>
    </row>
    <row r="94661" spans="13:20" x14ac:dyDescent="0.2">
      <c r="M94661">
        <v>1</v>
      </c>
      <c r="P94661" s="10"/>
      <c r="R94661" s="10"/>
      <c r="S94661" s="10"/>
      <c r="T94661" s="10"/>
    </row>
    <row r="94662" spans="13:20" x14ac:dyDescent="0.2">
      <c r="M94662">
        <v>0</v>
      </c>
      <c r="P94662" s="10"/>
      <c r="R94662" s="10"/>
      <c r="S94662" s="10"/>
      <c r="T94662" s="10"/>
    </row>
    <row r="94663" spans="13:20" x14ac:dyDescent="0.2">
      <c r="M94663">
        <v>1</v>
      </c>
      <c r="P94663" s="10"/>
      <c r="R94663" s="10"/>
      <c r="S94663" s="10"/>
      <c r="T94663" s="10"/>
    </row>
    <row r="94664" spans="13:20" x14ac:dyDescent="0.2">
      <c r="M94664">
        <v>0</v>
      </c>
      <c r="P94664" s="10"/>
      <c r="R94664" s="10"/>
      <c r="S94664" s="10"/>
      <c r="T94664" s="10"/>
    </row>
    <row r="94665" spans="13:20" x14ac:dyDescent="0.2">
      <c r="M94665">
        <v>0</v>
      </c>
      <c r="P94665" s="10"/>
      <c r="R94665" s="10"/>
      <c r="S94665" s="10"/>
      <c r="T94665" s="10"/>
    </row>
    <row r="94666" spans="13:20" x14ac:dyDescent="0.2">
      <c r="M94666">
        <v>1</v>
      </c>
      <c r="P94666" s="10"/>
      <c r="R94666" s="10"/>
      <c r="S94666" s="10"/>
      <c r="T94666" s="10"/>
    </row>
    <row r="94667" spans="13:20" x14ac:dyDescent="0.2">
      <c r="M94667">
        <v>0</v>
      </c>
      <c r="P94667" s="10"/>
      <c r="R94667" s="10"/>
      <c r="S94667" s="10"/>
      <c r="T94667" s="10"/>
    </row>
    <row r="94668" spans="13:20" x14ac:dyDescent="0.2">
      <c r="M94668">
        <v>1</v>
      </c>
      <c r="P94668" s="10"/>
      <c r="R94668" s="10"/>
      <c r="S94668" s="10"/>
      <c r="T94668" s="10"/>
    </row>
    <row r="94669" spans="13:20" x14ac:dyDescent="0.2">
      <c r="M94669">
        <v>0</v>
      </c>
      <c r="P94669" s="10"/>
      <c r="R94669" s="10"/>
      <c r="S94669" s="10"/>
      <c r="T94669" s="10"/>
    </row>
    <row r="94670" spans="13:20" x14ac:dyDescent="0.2">
      <c r="M94670">
        <v>0</v>
      </c>
      <c r="P94670" s="10"/>
      <c r="R94670" s="10"/>
      <c r="S94670" s="10"/>
      <c r="T94670" s="10"/>
    </row>
    <row r="94671" spans="13:20" x14ac:dyDescent="0.2">
      <c r="M94671">
        <v>0</v>
      </c>
      <c r="P94671" s="10"/>
      <c r="R94671" s="10"/>
      <c r="S94671" s="10"/>
      <c r="T94671" s="10"/>
    </row>
    <row r="94672" spans="13:20" x14ac:dyDescent="0.2">
      <c r="M94672">
        <v>1</v>
      </c>
      <c r="P94672" s="10"/>
      <c r="R94672" s="10"/>
      <c r="S94672" s="10"/>
      <c r="T94672" s="10"/>
    </row>
    <row r="94673" spans="13:20" x14ac:dyDescent="0.2">
      <c r="M94673">
        <v>0</v>
      </c>
      <c r="P94673" s="10"/>
      <c r="R94673" s="10"/>
      <c r="S94673" s="10"/>
      <c r="T94673" s="10"/>
    </row>
    <row r="94674" spans="13:20" x14ac:dyDescent="0.2">
      <c r="M94674">
        <v>0</v>
      </c>
      <c r="P94674" s="10"/>
      <c r="R94674" s="10"/>
      <c r="S94674" s="10"/>
      <c r="T94674" s="10"/>
    </row>
    <row r="94675" spans="13:20" x14ac:dyDescent="0.2">
      <c r="M94675">
        <v>1</v>
      </c>
      <c r="P94675" s="10"/>
      <c r="R94675" s="10"/>
      <c r="S94675" s="10"/>
      <c r="T94675" s="10"/>
    </row>
    <row r="94676" spans="13:20" x14ac:dyDescent="0.2">
      <c r="M94676">
        <v>0</v>
      </c>
      <c r="P94676" s="10"/>
      <c r="R94676" s="10"/>
      <c r="S94676" s="10"/>
      <c r="T94676" s="10"/>
    </row>
    <row r="94677" spans="13:20" x14ac:dyDescent="0.2">
      <c r="M94677">
        <v>1</v>
      </c>
      <c r="P94677" s="10"/>
      <c r="R94677" s="10"/>
      <c r="S94677" s="10"/>
      <c r="T94677" s="10"/>
    </row>
    <row r="94678" spans="13:20" x14ac:dyDescent="0.2">
      <c r="M94678">
        <v>0</v>
      </c>
      <c r="P94678" s="10"/>
      <c r="R94678" s="10"/>
      <c r="S94678" s="10"/>
      <c r="T94678" s="10"/>
    </row>
    <row r="94679" spans="13:20" x14ac:dyDescent="0.2">
      <c r="M94679">
        <v>0</v>
      </c>
      <c r="P94679" s="10"/>
      <c r="R94679" s="10"/>
      <c r="S94679" s="10"/>
      <c r="T94679" s="10"/>
    </row>
    <row r="94680" spans="13:20" x14ac:dyDescent="0.2">
      <c r="M94680">
        <v>1</v>
      </c>
      <c r="P94680" s="10"/>
      <c r="R94680" s="10"/>
      <c r="S94680" s="10"/>
      <c r="T94680" s="10"/>
    </row>
    <row r="94681" spans="13:20" x14ac:dyDescent="0.2">
      <c r="M94681">
        <v>0</v>
      </c>
      <c r="P94681" s="10"/>
      <c r="R94681" s="10"/>
      <c r="S94681" s="10"/>
      <c r="T94681" s="10"/>
    </row>
    <row r="94682" spans="13:20" x14ac:dyDescent="0.2">
      <c r="M94682">
        <v>1</v>
      </c>
      <c r="P94682" s="10"/>
      <c r="R94682" s="10"/>
      <c r="S94682" s="10"/>
      <c r="T94682" s="10"/>
    </row>
    <row r="94683" spans="13:20" x14ac:dyDescent="0.2">
      <c r="M94683">
        <v>0</v>
      </c>
      <c r="P94683" s="10"/>
      <c r="R94683" s="10"/>
      <c r="S94683" s="10"/>
      <c r="T94683" s="10"/>
    </row>
    <row r="94684" spans="13:20" x14ac:dyDescent="0.2">
      <c r="M94684">
        <v>0</v>
      </c>
      <c r="P94684" s="10"/>
      <c r="R94684" s="10"/>
      <c r="S94684" s="10"/>
      <c r="T94684" s="10"/>
    </row>
    <row r="94685" spans="13:20" x14ac:dyDescent="0.2">
      <c r="M94685">
        <v>0</v>
      </c>
      <c r="P94685" s="10"/>
      <c r="R94685" s="10"/>
      <c r="S94685" s="10"/>
      <c r="T94685" s="10"/>
    </row>
    <row r="94686" spans="13:20" x14ac:dyDescent="0.2">
      <c r="M94686">
        <v>1</v>
      </c>
      <c r="P94686" s="10"/>
      <c r="R94686" s="10"/>
      <c r="S94686" s="10"/>
      <c r="T94686" s="10"/>
    </row>
    <row r="94687" spans="13:20" x14ac:dyDescent="0.2">
      <c r="M94687">
        <v>0</v>
      </c>
      <c r="P94687" s="10"/>
      <c r="R94687" s="10"/>
      <c r="S94687" s="10"/>
      <c r="T94687" s="10"/>
    </row>
    <row r="94688" spans="13:20" x14ac:dyDescent="0.2">
      <c r="M94688">
        <v>1</v>
      </c>
      <c r="P94688" s="10"/>
      <c r="R94688" s="10"/>
      <c r="S94688" s="10"/>
      <c r="T94688" s="10"/>
    </row>
    <row r="94689" spans="13:20" x14ac:dyDescent="0.2">
      <c r="M94689">
        <v>0</v>
      </c>
      <c r="P94689" s="10"/>
      <c r="R94689" s="10"/>
      <c r="S94689" s="10"/>
      <c r="T94689" s="10"/>
    </row>
    <row r="94690" spans="13:20" x14ac:dyDescent="0.2">
      <c r="M94690">
        <v>0</v>
      </c>
      <c r="P94690" s="10"/>
      <c r="R94690" s="10"/>
      <c r="S94690" s="10"/>
      <c r="T94690" s="10"/>
    </row>
    <row r="94691" spans="13:20" x14ac:dyDescent="0.2">
      <c r="M94691">
        <v>1</v>
      </c>
      <c r="P94691" s="10"/>
      <c r="R94691" s="10"/>
      <c r="S94691" s="10"/>
      <c r="T94691" s="10"/>
    </row>
    <row r="94692" spans="13:20" x14ac:dyDescent="0.2">
      <c r="M94692">
        <v>0</v>
      </c>
      <c r="P94692" s="10"/>
      <c r="R94692" s="10"/>
      <c r="S94692" s="10"/>
      <c r="T94692" s="10"/>
    </row>
    <row r="94693" spans="13:20" x14ac:dyDescent="0.2">
      <c r="M94693">
        <v>1</v>
      </c>
      <c r="P94693" s="10"/>
      <c r="R94693" s="10"/>
      <c r="S94693" s="10"/>
      <c r="T94693" s="10"/>
    </row>
    <row r="94694" spans="13:20" x14ac:dyDescent="0.2">
      <c r="M94694">
        <v>0</v>
      </c>
      <c r="P94694" s="10"/>
      <c r="R94694" s="10"/>
      <c r="S94694" s="10"/>
      <c r="T94694" s="10"/>
    </row>
    <row r="94695" spans="13:20" x14ac:dyDescent="0.2">
      <c r="M94695">
        <v>0</v>
      </c>
      <c r="P94695" s="10"/>
      <c r="R94695" s="10"/>
      <c r="S94695" s="10"/>
      <c r="T94695" s="10"/>
    </row>
    <row r="94696" spans="13:20" x14ac:dyDescent="0.2">
      <c r="M94696">
        <v>1</v>
      </c>
      <c r="P94696" s="10"/>
      <c r="R94696" s="10"/>
      <c r="S94696" s="10"/>
      <c r="T94696" s="10"/>
    </row>
    <row r="94697" spans="13:20" x14ac:dyDescent="0.2">
      <c r="M94697">
        <v>0</v>
      </c>
      <c r="P94697" s="10"/>
      <c r="R94697" s="10"/>
      <c r="S94697" s="10"/>
      <c r="T94697" s="10"/>
    </row>
    <row r="94698" spans="13:20" x14ac:dyDescent="0.2">
      <c r="M94698">
        <v>1</v>
      </c>
      <c r="P94698" s="10"/>
      <c r="R94698" s="10"/>
      <c r="S94698" s="10"/>
      <c r="T94698" s="10"/>
    </row>
    <row r="94699" spans="13:20" x14ac:dyDescent="0.2">
      <c r="M94699">
        <v>0</v>
      </c>
      <c r="P94699" s="10"/>
      <c r="R94699" s="10"/>
      <c r="S94699" s="10"/>
      <c r="T94699" s="10"/>
    </row>
    <row r="94700" spans="13:20" x14ac:dyDescent="0.2">
      <c r="M94700">
        <v>0</v>
      </c>
      <c r="P94700" s="10"/>
      <c r="R94700" s="10"/>
      <c r="S94700" s="10"/>
      <c r="T94700" s="10"/>
    </row>
    <row r="94701" spans="13:20" x14ac:dyDescent="0.2">
      <c r="M94701">
        <v>1</v>
      </c>
      <c r="P94701" s="10"/>
      <c r="R94701" s="10"/>
      <c r="S94701" s="10"/>
      <c r="T94701" s="10"/>
    </row>
    <row r="94702" spans="13:20" x14ac:dyDescent="0.2">
      <c r="M94702">
        <v>0</v>
      </c>
      <c r="P94702" s="10"/>
      <c r="R94702" s="10"/>
      <c r="S94702" s="10"/>
      <c r="T94702" s="10"/>
    </row>
    <row r="94703" spans="13:20" x14ac:dyDescent="0.2">
      <c r="M94703">
        <v>0</v>
      </c>
      <c r="P94703" s="10"/>
      <c r="R94703" s="10"/>
      <c r="S94703" s="10"/>
      <c r="T94703" s="10"/>
    </row>
    <row r="94704" spans="13:20" x14ac:dyDescent="0.2">
      <c r="M94704">
        <v>1</v>
      </c>
      <c r="P94704" s="10"/>
      <c r="R94704" s="10"/>
      <c r="S94704" s="10"/>
      <c r="T94704" s="10"/>
    </row>
    <row r="94705" spans="13:20" x14ac:dyDescent="0.2">
      <c r="M94705">
        <v>0</v>
      </c>
      <c r="P94705" s="10"/>
      <c r="R94705" s="10"/>
      <c r="S94705" s="10"/>
      <c r="T94705" s="10"/>
    </row>
    <row r="94706" spans="13:20" x14ac:dyDescent="0.2">
      <c r="M94706">
        <v>0</v>
      </c>
      <c r="P94706" s="10"/>
      <c r="R94706" s="10"/>
      <c r="S94706" s="10"/>
      <c r="T94706" s="10"/>
    </row>
    <row r="94707" spans="13:20" x14ac:dyDescent="0.2">
      <c r="M94707">
        <v>1</v>
      </c>
      <c r="P94707" s="10"/>
      <c r="R94707" s="10"/>
      <c r="S94707" s="10"/>
      <c r="T94707" s="10"/>
    </row>
    <row r="94708" spans="13:20" x14ac:dyDescent="0.2">
      <c r="M94708">
        <v>0</v>
      </c>
      <c r="P94708" s="10"/>
      <c r="R94708" s="10"/>
      <c r="S94708" s="10"/>
      <c r="T94708" s="10"/>
    </row>
    <row r="94709" spans="13:20" x14ac:dyDescent="0.2">
      <c r="M94709">
        <v>1</v>
      </c>
      <c r="P94709" s="10"/>
      <c r="R94709" s="10"/>
      <c r="S94709" s="10"/>
      <c r="T94709" s="10"/>
    </row>
    <row r="94710" spans="13:20" x14ac:dyDescent="0.2">
      <c r="M94710">
        <v>0</v>
      </c>
      <c r="P94710" s="10"/>
      <c r="R94710" s="10"/>
      <c r="S94710" s="10"/>
      <c r="T94710" s="10"/>
    </row>
    <row r="94711" spans="13:20" x14ac:dyDescent="0.2">
      <c r="M94711">
        <v>1</v>
      </c>
      <c r="P94711" s="10"/>
      <c r="R94711" s="10"/>
      <c r="S94711" s="10"/>
      <c r="T94711" s="10"/>
    </row>
    <row r="94712" spans="13:20" x14ac:dyDescent="0.2">
      <c r="M94712">
        <v>0</v>
      </c>
      <c r="P94712" s="10"/>
      <c r="R94712" s="10"/>
      <c r="S94712" s="10"/>
      <c r="T94712" s="10"/>
    </row>
    <row r="94713" spans="13:20" x14ac:dyDescent="0.2">
      <c r="M94713">
        <v>0</v>
      </c>
      <c r="P94713" s="10"/>
      <c r="R94713" s="10"/>
      <c r="S94713" s="10"/>
      <c r="T94713" s="10"/>
    </row>
    <row r="94714" spans="13:20" x14ac:dyDescent="0.2">
      <c r="M94714">
        <v>1</v>
      </c>
      <c r="P94714" s="10"/>
      <c r="R94714" s="10"/>
      <c r="S94714" s="10"/>
      <c r="T94714" s="10"/>
    </row>
    <row r="94715" spans="13:20" x14ac:dyDescent="0.2">
      <c r="M94715">
        <v>0</v>
      </c>
      <c r="P94715" s="10"/>
      <c r="R94715" s="10"/>
      <c r="S94715" s="10"/>
      <c r="T94715" s="10"/>
    </row>
    <row r="94716" spans="13:20" x14ac:dyDescent="0.2">
      <c r="M94716">
        <v>1</v>
      </c>
      <c r="P94716" s="10"/>
      <c r="R94716" s="10"/>
      <c r="S94716" s="10"/>
      <c r="T94716" s="10"/>
    </row>
    <row r="94717" spans="13:20" x14ac:dyDescent="0.2">
      <c r="M94717">
        <v>0</v>
      </c>
      <c r="P94717" s="10"/>
      <c r="R94717" s="10"/>
      <c r="S94717" s="10"/>
      <c r="T94717" s="10"/>
    </row>
    <row r="94718" spans="13:20" x14ac:dyDescent="0.2">
      <c r="M94718">
        <v>1</v>
      </c>
      <c r="P94718" s="10"/>
      <c r="R94718" s="10"/>
      <c r="S94718" s="10"/>
      <c r="T94718" s="10"/>
    </row>
    <row r="94719" spans="13:20" x14ac:dyDescent="0.2">
      <c r="M94719">
        <v>0</v>
      </c>
      <c r="P94719" s="10"/>
      <c r="R94719" s="10"/>
      <c r="S94719" s="10"/>
      <c r="T94719" s="10"/>
    </row>
    <row r="94720" spans="13:20" x14ac:dyDescent="0.2">
      <c r="M94720">
        <v>0</v>
      </c>
      <c r="P94720" s="10"/>
      <c r="R94720" s="10"/>
      <c r="S94720" s="10"/>
      <c r="T94720" s="10"/>
    </row>
    <row r="94721" spans="13:20" x14ac:dyDescent="0.2">
      <c r="M94721">
        <v>1</v>
      </c>
      <c r="P94721" s="10"/>
      <c r="R94721" s="10"/>
      <c r="S94721" s="10"/>
      <c r="T94721" s="10"/>
    </row>
    <row r="94722" spans="13:20" x14ac:dyDescent="0.2">
      <c r="M94722">
        <v>0</v>
      </c>
      <c r="P94722" s="10"/>
      <c r="R94722" s="10"/>
      <c r="S94722" s="10"/>
      <c r="T94722" s="10"/>
    </row>
    <row r="94723" spans="13:20" x14ac:dyDescent="0.2">
      <c r="M94723">
        <v>1</v>
      </c>
      <c r="P94723" s="10"/>
      <c r="R94723" s="10"/>
      <c r="S94723" s="10"/>
      <c r="T94723" s="10"/>
    </row>
    <row r="94724" spans="13:20" x14ac:dyDescent="0.2">
      <c r="M94724">
        <v>0</v>
      </c>
      <c r="P94724" s="10"/>
      <c r="R94724" s="10"/>
      <c r="S94724" s="10"/>
      <c r="T94724" s="10"/>
    </row>
    <row r="94725" spans="13:20" x14ac:dyDescent="0.2">
      <c r="M94725">
        <v>0</v>
      </c>
      <c r="P94725" s="10"/>
      <c r="R94725" s="10"/>
      <c r="S94725" s="10"/>
      <c r="T94725" s="10"/>
    </row>
    <row r="94726" spans="13:20" x14ac:dyDescent="0.2">
      <c r="M94726">
        <v>1</v>
      </c>
      <c r="P94726" s="10"/>
      <c r="R94726" s="10"/>
      <c r="S94726" s="10"/>
      <c r="T94726" s="10"/>
    </row>
    <row r="94727" spans="13:20" x14ac:dyDescent="0.2">
      <c r="M94727">
        <v>0</v>
      </c>
      <c r="P94727" s="10"/>
      <c r="R94727" s="10"/>
      <c r="S94727" s="10"/>
      <c r="T94727" s="10"/>
    </row>
    <row r="94728" spans="13:20" x14ac:dyDescent="0.2">
      <c r="M94728">
        <v>0</v>
      </c>
      <c r="P94728" s="10"/>
      <c r="R94728" s="10"/>
      <c r="S94728" s="10"/>
      <c r="T94728" s="10"/>
    </row>
    <row r="94729" spans="13:20" x14ac:dyDescent="0.2">
      <c r="M94729">
        <v>1</v>
      </c>
      <c r="P94729" s="10"/>
      <c r="R94729" s="10"/>
      <c r="S94729" s="10"/>
      <c r="T94729" s="10"/>
    </row>
    <row r="94730" spans="13:20" x14ac:dyDescent="0.2">
      <c r="M94730">
        <v>0</v>
      </c>
      <c r="P94730" s="10"/>
      <c r="R94730" s="10"/>
      <c r="S94730" s="10"/>
      <c r="T94730" s="10"/>
    </row>
    <row r="94731" spans="13:20" x14ac:dyDescent="0.2">
      <c r="M94731">
        <v>0</v>
      </c>
      <c r="P94731" s="10"/>
      <c r="R94731" s="10"/>
      <c r="S94731" s="10"/>
      <c r="T94731" s="10"/>
    </row>
    <row r="94732" spans="13:20" x14ac:dyDescent="0.2">
      <c r="M94732">
        <v>1</v>
      </c>
      <c r="P94732" s="10"/>
      <c r="R94732" s="10"/>
      <c r="S94732" s="10"/>
      <c r="T94732" s="10"/>
    </row>
    <row r="94733" spans="13:20" x14ac:dyDescent="0.2">
      <c r="M94733">
        <v>0</v>
      </c>
      <c r="P94733" s="10"/>
      <c r="R94733" s="10"/>
      <c r="S94733" s="10"/>
      <c r="T94733" s="10"/>
    </row>
    <row r="94734" spans="13:20" x14ac:dyDescent="0.2">
      <c r="M94734">
        <v>0</v>
      </c>
      <c r="P94734" s="10"/>
      <c r="R94734" s="10"/>
      <c r="S94734" s="10"/>
      <c r="T94734" s="10"/>
    </row>
    <row r="94735" spans="13:20" x14ac:dyDescent="0.2">
      <c r="M94735">
        <v>1</v>
      </c>
      <c r="P94735" s="10"/>
      <c r="R94735" s="10"/>
      <c r="S94735" s="10"/>
      <c r="T94735" s="10"/>
    </row>
    <row r="94736" spans="13:20" x14ac:dyDescent="0.2">
      <c r="M94736">
        <v>0</v>
      </c>
      <c r="P94736" s="10"/>
      <c r="R94736" s="10"/>
      <c r="S94736" s="10"/>
      <c r="T94736" s="10"/>
    </row>
    <row r="94737" spans="13:20" x14ac:dyDescent="0.2">
      <c r="M94737">
        <v>1</v>
      </c>
      <c r="P94737" s="10"/>
      <c r="R94737" s="10"/>
      <c r="S94737" s="10"/>
      <c r="T94737" s="10"/>
    </row>
    <row r="94738" spans="13:20" x14ac:dyDescent="0.2">
      <c r="M94738">
        <v>0</v>
      </c>
      <c r="P94738" s="10"/>
      <c r="R94738" s="10"/>
      <c r="S94738" s="10"/>
      <c r="T94738" s="10"/>
    </row>
    <row r="94739" spans="13:20" x14ac:dyDescent="0.2">
      <c r="M94739">
        <v>0</v>
      </c>
      <c r="P94739" s="10"/>
      <c r="R94739" s="10"/>
      <c r="S94739" s="10"/>
      <c r="T94739" s="10"/>
    </row>
    <row r="94740" spans="13:20" x14ac:dyDescent="0.2">
      <c r="M94740">
        <v>0</v>
      </c>
      <c r="P94740" s="10"/>
      <c r="R94740" s="10"/>
      <c r="S94740" s="10"/>
      <c r="T94740" s="10"/>
    </row>
    <row r="94741" spans="13:20" x14ac:dyDescent="0.2">
      <c r="M94741">
        <v>1</v>
      </c>
      <c r="P94741" s="10"/>
      <c r="R94741" s="10"/>
      <c r="S94741" s="10"/>
      <c r="T94741" s="10"/>
    </row>
    <row r="94742" spans="13:20" x14ac:dyDescent="0.2">
      <c r="M94742">
        <v>0</v>
      </c>
      <c r="P94742" s="10"/>
      <c r="R94742" s="10"/>
      <c r="S94742" s="10"/>
      <c r="T94742" s="10"/>
    </row>
    <row r="94743" spans="13:20" x14ac:dyDescent="0.2">
      <c r="M94743">
        <v>0</v>
      </c>
      <c r="P94743" s="10"/>
      <c r="R94743" s="10"/>
      <c r="S94743" s="10"/>
      <c r="T94743" s="10"/>
    </row>
    <row r="94744" spans="13:20" x14ac:dyDescent="0.2">
      <c r="M94744">
        <v>1</v>
      </c>
      <c r="P94744" s="10"/>
      <c r="R94744" s="10"/>
      <c r="S94744" s="10"/>
      <c r="T94744" s="10"/>
    </row>
    <row r="94745" spans="13:20" x14ac:dyDescent="0.2">
      <c r="M94745">
        <v>0</v>
      </c>
      <c r="P94745" s="10"/>
      <c r="R94745" s="10"/>
      <c r="S94745" s="10"/>
      <c r="T94745" s="10"/>
    </row>
    <row r="94746" spans="13:20" x14ac:dyDescent="0.2">
      <c r="M94746">
        <v>0</v>
      </c>
      <c r="P94746" s="10"/>
      <c r="R94746" s="10"/>
      <c r="S94746" s="10"/>
      <c r="T94746" s="10"/>
    </row>
    <row r="94747" spans="13:20" x14ac:dyDescent="0.2">
      <c r="M94747">
        <v>0</v>
      </c>
      <c r="P94747" s="10"/>
      <c r="R94747" s="10"/>
      <c r="S94747" s="10"/>
      <c r="T94747" s="10"/>
    </row>
    <row r="94748" spans="13:20" x14ac:dyDescent="0.2">
      <c r="M94748">
        <v>1</v>
      </c>
      <c r="P94748" s="10"/>
      <c r="R94748" s="10"/>
      <c r="S94748" s="10"/>
      <c r="T94748" s="10"/>
    </row>
    <row r="94749" spans="13:20" x14ac:dyDescent="0.2">
      <c r="M94749">
        <v>0</v>
      </c>
      <c r="P94749" s="10"/>
      <c r="R94749" s="10"/>
      <c r="S94749" s="10"/>
      <c r="T94749" s="10"/>
    </row>
    <row r="94750" spans="13:20" x14ac:dyDescent="0.2">
      <c r="M94750">
        <v>0</v>
      </c>
      <c r="P94750" s="10"/>
      <c r="R94750" s="10"/>
      <c r="S94750" s="10"/>
      <c r="T94750" s="10"/>
    </row>
    <row r="94751" spans="13:20" x14ac:dyDescent="0.2">
      <c r="M94751">
        <v>0</v>
      </c>
      <c r="P94751" s="10"/>
      <c r="R94751" s="10"/>
      <c r="S94751" s="10"/>
      <c r="T94751" s="10"/>
    </row>
    <row r="94752" spans="13:20" x14ac:dyDescent="0.2">
      <c r="M94752">
        <v>0</v>
      </c>
      <c r="P94752" s="10"/>
      <c r="R94752" s="10"/>
      <c r="S94752" s="10"/>
      <c r="T94752" s="10"/>
    </row>
    <row r="94753" spans="13:20" x14ac:dyDescent="0.2">
      <c r="M94753">
        <v>1</v>
      </c>
      <c r="P94753" s="10"/>
      <c r="R94753" s="10"/>
      <c r="S94753" s="10"/>
      <c r="T94753" s="10"/>
    </row>
    <row r="94754" spans="13:20" x14ac:dyDescent="0.2">
      <c r="M94754">
        <v>0</v>
      </c>
      <c r="P94754" s="10"/>
      <c r="R94754" s="10"/>
      <c r="S94754" s="10"/>
      <c r="T94754" s="10"/>
    </row>
    <row r="94755" spans="13:20" x14ac:dyDescent="0.2">
      <c r="M94755">
        <v>0</v>
      </c>
      <c r="P94755" s="10"/>
      <c r="R94755" s="10"/>
      <c r="S94755" s="10"/>
      <c r="T94755" s="10"/>
    </row>
    <row r="94756" spans="13:20" x14ac:dyDescent="0.2">
      <c r="M94756">
        <v>1</v>
      </c>
      <c r="P94756" s="10"/>
      <c r="R94756" s="10"/>
      <c r="S94756" s="10"/>
      <c r="T94756" s="10"/>
    </row>
    <row r="94757" spans="13:20" x14ac:dyDescent="0.2">
      <c r="M94757">
        <v>0</v>
      </c>
      <c r="P94757" s="10"/>
      <c r="R94757" s="10"/>
      <c r="S94757" s="10"/>
      <c r="T94757" s="10"/>
    </row>
    <row r="94758" spans="13:20" x14ac:dyDescent="0.2">
      <c r="M94758">
        <v>1</v>
      </c>
      <c r="P94758" s="10"/>
      <c r="R94758" s="10"/>
      <c r="S94758" s="10"/>
      <c r="T94758" s="10"/>
    </row>
    <row r="94759" spans="13:20" x14ac:dyDescent="0.2">
      <c r="M94759">
        <v>0</v>
      </c>
      <c r="P94759" s="10"/>
      <c r="R94759" s="10"/>
      <c r="S94759" s="10"/>
      <c r="T94759" s="10"/>
    </row>
    <row r="94760" spans="13:20" x14ac:dyDescent="0.2">
      <c r="M94760">
        <v>0</v>
      </c>
      <c r="P94760" s="10"/>
      <c r="R94760" s="10"/>
      <c r="S94760" s="10"/>
      <c r="T94760" s="10"/>
    </row>
    <row r="94761" spans="13:20" x14ac:dyDescent="0.2">
      <c r="M94761">
        <v>1</v>
      </c>
      <c r="P94761" s="10"/>
      <c r="R94761" s="10"/>
      <c r="S94761" s="10"/>
      <c r="T94761" s="10"/>
    </row>
    <row r="94762" spans="13:20" x14ac:dyDescent="0.2">
      <c r="M94762">
        <v>0</v>
      </c>
      <c r="P94762" s="10"/>
      <c r="R94762" s="10"/>
      <c r="S94762" s="10"/>
      <c r="T94762" s="10"/>
    </row>
    <row r="94763" spans="13:20" x14ac:dyDescent="0.2">
      <c r="M94763">
        <v>1</v>
      </c>
      <c r="P94763" s="10"/>
      <c r="R94763" s="10"/>
      <c r="S94763" s="10"/>
      <c r="T94763" s="10"/>
    </row>
    <row r="94764" spans="13:20" x14ac:dyDescent="0.2">
      <c r="M94764">
        <v>0</v>
      </c>
      <c r="P94764" s="10"/>
      <c r="R94764" s="10"/>
      <c r="S94764" s="10"/>
      <c r="T94764" s="10"/>
    </row>
    <row r="94765" spans="13:20" x14ac:dyDescent="0.2">
      <c r="M94765">
        <v>0</v>
      </c>
      <c r="P94765" s="10"/>
      <c r="R94765" s="10"/>
      <c r="S94765" s="10"/>
      <c r="T94765" s="10"/>
    </row>
    <row r="94766" spans="13:20" x14ac:dyDescent="0.2">
      <c r="M94766">
        <v>1</v>
      </c>
      <c r="P94766" s="10"/>
      <c r="R94766" s="10"/>
      <c r="S94766" s="10"/>
      <c r="T94766" s="10"/>
    </row>
    <row r="94767" spans="13:20" x14ac:dyDescent="0.2">
      <c r="M94767">
        <v>0</v>
      </c>
      <c r="P94767" s="10"/>
      <c r="R94767" s="10"/>
      <c r="S94767" s="10"/>
      <c r="T94767" s="10"/>
    </row>
    <row r="94768" spans="13:20" x14ac:dyDescent="0.2">
      <c r="M94768">
        <v>0</v>
      </c>
      <c r="P94768" s="10"/>
      <c r="R94768" s="10"/>
      <c r="S94768" s="10"/>
      <c r="T94768" s="10"/>
    </row>
    <row r="94769" spans="13:20" x14ac:dyDescent="0.2">
      <c r="M94769">
        <v>1</v>
      </c>
      <c r="P94769" s="10"/>
      <c r="R94769" s="10"/>
      <c r="S94769" s="10"/>
      <c r="T94769" s="10"/>
    </row>
    <row r="94770" spans="13:20" x14ac:dyDescent="0.2">
      <c r="M94770">
        <v>0</v>
      </c>
      <c r="P94770" s="10"/>
      <c r="R94770" s="10"/>
      <c r="S94770" s="10"/>
      <c r="T94770" s="10"/>
    </row>
    <row r="94771" spans="13:20" x14ac:dyDescent="0.2">
      <c r="M94771">
        <v>1</v>
      </c>
      <c r="P94771" s="10"/>
      <c r="R94771" s="10"/>
      <c r="S94771" s="10"/>
      <c r="T94771" s="10"/>
    </row>
    <row r="94772" spans="13:20" x14ac:dyDescent="0.2">
      <c r="M94772">
        <v>0</v>
      </c>
      <c r="P94772" s="10"/>
      <c r="R94772" s="10"/>
      <c r="S94772" s="10"/>
      <c r="T94772" s="10"/>
    </row>
    <row r="94773" spans="13:20" x14ac:dyDescent="0.2">
      <c r="M94773">
        <v>0</v>
      </c>
      <c r="P94773" s="10"/>
      <c r="R94773" s="10"/>
      <c r="S94773" s="10"/>
      <c r="T94773" s="10"/>
    </row>
    <row r="94774" spans="13:20" x14ac:dyDescent="0.2">
      <c r="M94774">
        <v>1</v>
      </c>
      <c r="P94774" s="10"/>
      <c r="R94774" s="10"/>
      <c r="S94774" s="10"/>
      <c r="T94774" s="10"/>
    </row>
    <row r="94775" spans="13:20" x14ac:dyDescent="0.2">
      <c r="M94775">
        <v>0</v>
      </c>
      <c r="P94775" s="10"/>
      <c r="R94775" s="10"/>
      <c r="S94775" s="10"/>
      <c r="T94775" s="10"/>
    </row>
    <row r="94776" spans="13:20" x14ac:dyDescent="0.2">
      <c r="M94776">
        <v>0</v>
      </c>
      <c r="P94776" s="10"/>
      <c r="R94776" s="10"/>
      <c r="S94776" s="10"/>
      <c r="T94776" s="10"/>
    </row>
    <row r="94777" spans="13:20" x14ac:dyDescent="0.2">
      <c r="M94777">
        <v>1</v>
      </c>
      <c r="P94777" s="10"/>
      <c r="R94777" s="10"/>
      <c r="S94777" s="10"/>
      <c r="T94777" s="10"/>
    </row>
    <row r="94778" spans="13:20" x14ac:dyDescent="0.2">
      <c r="M94778">
        <v>0</v>
      </c>
      <c r="P94778" s="10"/>
      <c r="R94778" s="10"/>
      <c r="S94778" s="10"/>
      <c r="T94778" s="10"/>
    </row>
    <row r="94779" spans="13:20" x14ac:dyDescent="0.2">
      <c r="M94779">
        <v>1</v>
      </c>
      <c r="P94779" s="10"/>
      <c r="R94779" s="10"/>
      <c r="S94779" s="10"/>
      <c r="T94779" s="10"/>
    </row>
    <row r="94780" spans="13:20" x14ac:dyDescent="0.2">
      <c r="M94780">
        <v>0</v>
      </c>
      <c r="P94780" s="10"/>
      <c r="R94780" s="10"/>
      <c r="S94780" s="10"/>
      <c r="T94780" s="10"/>
    </row>
    <row r="94781" spans="13:20" x14ac:dyDescent="0.2">
      <c r="M94781">
        <v>0</v>
      </c>
      <c r="P94781" s="10"/>
      <c r="R94781" s="10"/>
      <c r="S94781" s="10"/>
      <c r="T94781" s="10"/>
    </row>
    <row r="94782" spans="13:20" x14ac:dyDescent="0.2">
      <c r="M94782">
        <v>1</v>
      </c>
      <c r="P94782" s="10"/>
      <c r="R94782" s="10"/>
      <c r="S94782" s="10"/>
      <c r="T94782" s="10"/>
    </row>
    <row r="94783" spans="13:20" x14ac:dyDescent="0.2">
      <c r="M94783">
        <v>0</v>
      </c>
      <c r="P94783" s="10"/>
      <c r="R94783" s="10"/>
      <c r="S94783" s="10"/>
      <c r="T94783" s="10"/>
    </row>
    <row r="94784" spans="13:20" x14ac:dyDescent="0.2">
      <c r="M94784">
        <v>0</v>
      </c>
      <c r="P94784" s="10"/>
      <c r="R94784" s="10"/>
      <c r="S94784" s="10"/>
      <c r="T94784" s="10"/>
    </row>
    <row r="94785" spans="13:20" x14ac:dyDescent="0.2">
      <c r="M94785">
        <v>1</v>
      </c>
      <c r="P94785" s="10"/>
      <c r="R94785" s="10"/>
      <c r="S94785" s="10"/>
      <c r="T94785" s="10"/>
    </row>
    <row r="94786" spans="13:20" x14ac:dyDescent="0.2">
      <c r="M94786">
        <v>0</v>
      </c>
      <c r="P94786" s="10"/>
      <c r="R94786" s="10"/>
      <c r="S94786" s="10"/>
      <c r="T94786" s="10"/>
    </row>
    <row r="94787" spans="13:20" x14ac:dyDescent="0.2">
      <c r="M94787">
        <v>1</v>
      </c>
      <c r="P94787" s="10"/>
      <c r="R94787" s="10"/>
      <c r="S94787" s="10"/>
      <c r="T94787" s="10"/>
    </row>
    <row r="94788" spans="13:20" x14ac:dyDescent="0.2">
      <c r="M94788">
        <v>0</v>
      </c>
      <c r="P94788" s="10"/>
      <c r="R94788" s="10"/>
      <c r="S94788" s="10"/>
      <c r="T94788" s="10"/>
    </row>
    <row r="94789" spans="13:20" x14ac:dyDescent="0.2">
      <c r="M94789">
        <v>0</v>
      </c>
      <c r="P94789" s="10"/>
      <c r="R94789" s="10"/>
      <c r="S94789" s="10"/>
      <c r="T94789" s="10"/>
    </row>
    <row r="94790" spans="13:20" x14ac:dyDescent="0.2">
      <c r="M94790">
        <v>1</v>
      </c>
      <c r="P94790" s="10"/>
      <c r="R94790" s="10"/>
      <c r="S94790" s="10"/>
      <c r="T94790" s="10"/>
    </row>
    <row r="94791" spans="13:20" x14ac:dyDescent="0.2">
      <c r="M94791">
        <v>0</v>
      </c>
      <c r="P94791" s="10"/>
      <c r="R94791" s="10"/>
      <c r="S94791" s="10"/>
      <c r="T94791" s="10"/>
    </row>
    <row r="94792" spans="13:20" x14ac:dyDescent="0.2">
      <c r="M94792">
        <v>1</v>
      </c>
      <c r="P94792" s="10"/>
      <c r="R94792" s="10"/>
      <c r="S94792" s="10"/>
      <c r="T94792" s="10"/>
    </row>
    <row r="94793" spans="13:20" x14ac:dyDescent="0.2">
      <c r="M94793">
        <v>0</v>
      </c>
      <c r="P94793" s="10"/>
      <c r="R94793" s="10"/>
      <c r="S94793" s="10"/>
      <c r="T94793" s="10"/>
    </row>
    <row r="94794" spans="13:20" x14ac:dyDescent="0.2">
      <c r="M94794">
        <v>1</v>
      </c>
      <c r="P94794" s="10"/>
      <c r="R94794" s="10"/>
      <c r="S94794" s="10"/>
      <c r="T94794" s="10"/>
    </row>
    <row r="94795" spans="13:20" x14ac:dyDescent="0.2">
      <c r="M94795">
        <v>0</v>
      </c>
      <c r="P94795" s="10"/>
      <c r="R94795" s="10"/>
      <c r="S94795" s="10"/>
      <c r="T94795" s="10"/>
    </row>
    <row r="94796" spans="13:20" x14ac:dyDescent="0.2">
      <c r="M94796">
        <v>0</v>
      </c>
      <c r="P94796" s="10"/>
      <c r="R94796" s="10"/>
      <c r="S94796" s="10"/>
      <c r="T94796" s="10"/>
    </row>
    <row r="94797" spans="13:20" x14ac:dyDescent="0.2">
      <c r="M94797">
        <v>0</v>
      </c>
      <c r="P94797" s="10"/>
      <c r="R94797" s="10"/>
      <c r="S94797" s="10"/>
      <c r="T94797" s="10"/>
    </row>
    <row r="94798" spans="13:20" x14ac:dyDescent="0.2">
      <c r="M94798">
        <v>1</v>
      </c>
      <c r="P94798" s="10"/>
      <c r="R94798" s="10"/>
      <c r="S94798" s="10"/>
      <c r="T94798" s="10"/>
    </row>
    <row r="94799" spans="13:20" x14ac:dyDescent="0.2">
      <c r="M94799">
        <v>0</v>
      </c>
      <c r="P94799" s="10"/>
      <c r="R94799" s="10"/>
      <c r="S94799" s="10"/>
      <c r="T94799" s="10"/>
    </row>
    <row r="94800" spans="13:20" x14ac:dyDescent="0.2">
      <c r="M94800">
        <v>1</v>
      </c>
      <c r="P94800" s="10"/>
      <c r="R94800" s="10"/>
      <c r="S94800" s="10"/>
      <c r="T94800" s="10"/>
    </row>
    <row r="94801" spans="13:20" x14ac:dyDescent="0.2">
      <c r="M94801">
        <v>0</v>
      </c>
      <c r="P94801" s="10"/>
      <c r="R94801" s="10"/>
      <c r="S94801" s="10"/>
      <c r="T94801" s="10"/>
    </row>
    <row r="94802" spans="13:20" x14ac:dyDescent="0.2">
      <c r="M94802">
        <v>0</v>
      </c>
      <c r="P94802" s="10"/>
      <c r="R94802" s="10"/>
      <c r="S94802" s="10"/>
      <c r="T94802" s="10"/>
    </row>
    <row r="94803" spans="13:20" x14ac:dyDescent="0.2">
      <c r="M94803">
        <v>1</v>
      </c>
      <c r="P94803" s="10"/>
      <c r="R94803" s="10"/>
      <c r="S94803" s="10"/>
      <c r="T94803" s="10"/>
    </row>
    <row r="94804" spans="13:20" x14ac:dyDescent="0.2">
      <c r="M94804">
        <v>0</v>
      </c>
      <c r="P94804" s="10"/>
      <c r="R94804" s="10"/>
      <c r="S94804" s="10"/>
      <c r="T94804" s="10"/>
    </row>
    <row r="94805" spans="13:20" x14ac:dyDescent="0.2">
      <c r="M94805">
        <v>1</v>
      </c>
      <c r="P94805" s="10"/>
      <c r="R94805" s="10"/>
      <c r="S94805" s="10"/>
      <c r="T94805" s="10"/>
    </row>
    <row r="94806" spans="13:20" x14ac:dyDescent="0.2">
      <c r="M94806">
        <v>0</v>
      </c>
      <c r="P94806" s="10"/>
      <c r="R94806" s="10"/>
      <c r="S94806" s="10"/>
      <c r="T94806" s="10"/>
    </row>
    <row r="94807" spans="13:20" x14ac:dyDescent="0.2">
      <c r="M94807">
        <v>0</v>
      </c>
      <c r="P94807" s="10"/>
      <c r="R94807" s="10"/>
      <c r="S94807" s="10"/>
      <c r="T94807" s="10"/>
    </row>
    <row r="94808" spans="13:20" x14ac:dyDescent="0.2">
      <c r="M94808">
        <v>1</v>
      </c>
      <c r="P94808" s="10"/>
      <c r="R94808" s="10"/>
      <c r="S94808" s="10"/>
      <c r="T94808" s="10"/>
    </row>
    <row r="94809" spans="13:20" x14ac:dyDescent="0.2">
      <c r="M94809">
        <v>0</v>
      </c>
      <c r="P94809" s="10"/>
      <c r="R94809" s="10"/>
      <c r="S94809" s="10"/>
      <c r="T94809" s="10"/>
    </row>
    <row r="94810" spans="13:20" x14ac:dyDescent="0.2">
      <c r="M94810">
        <v>0</v>
      </c>
      <c r="P94810" s="10"/>
      <c r="R94810" s="10"/>
      <c r="S94810" s="10"/>
      <c r="T94810" s="10"/>
    </row>
    <row r="94811" spans="13:20" x14ac:dyDescent="0.2">
      <c r="M94811">
        <v>1</v>
      </c>
      <c r="P94811" s="10"/>
      <c r="R94811" s="10"/>
      <c r="S94811" s="10"/>
      <c r="T94811" s="10"/>
    </row>
    <row r="94812" spans="13:20" x14ac:dyDescent="0.2">
      <c r="M94812">
        <v>0</v>
      </c>
      <c r="P94812" s="10"/>
      <c r="R94812" s="10"/>
      <c r="S94812" s="10"/>
      <c r="T94812" s="10"/>
    </row>
    <row r="94813" spans="13:20" x14ac:dyDescent="0.2">
      <c r="M94813">
        <v>1</v>
      </c>
      <c r="P94813" s="10"/>
      <c r="R94813" s="10"/>
      <c r="S94813" s="10"/>
      <c r="T94813" s="10"/>
    </row>
    <row r="94814" spans="13:20" x14ac:dyDescent="0.2">
      <c r="M94814">
        <v>0</v>
      </c>
      <c r="P94814" s="10"/>
      <c r="R94814" s="10"/>
      <c r="S94814" s="10"/>
      <c r="T94814" s="10"/>
    </row>
    <row r="94815" spans="13:20" x14ac:dyDescent="0.2">
      <c r="M94815">
        <v>1</v>
      </c>
      <c r="P94815" s="10"/>
      <c r="R94815" s="10"/>
      <c r="S94815" s="10"/>
      <c r="T94815" s="10"/>
    </row>
    <row r="94816" spans="13:20" x14ac:dyDescent="0.2">
      <c r="M94816">
        <v>0</v>
      </c>
      <c r="P94816" s="10"/>
      <c r="R94816" s="10"/>
      <c r="S94816" s="10"/>
      <c r="T94816" s="10"/>
    </row>
    <row r="94817" spans="13:20" x14ac:dyDescent="0.2">
      <c r="M94817">
        <v>1</v>
      </c>
      <c r="P94817" s="10"/>
      <c r="R94817" s="10"/>
      <c r="S94817" s="10"/>
      <c r="T94817" s="10"/>
    </row>
    <row r="94818" spans="13:20" x14ac:dyDescent="0.2">
      <c r="M94818">
        <v>0</v>
      </c>
      <c r="P94818" s="10"/>
      <c r="R94818" s="10"/>
      <c r="S94818" s="10"/>
      <c r="T94818" s="10"/>
    </row>
    <row r="94819" spans="13:20" x14ac:dyDescent="0.2">
      <c r="M94819">
        <v>0</v>
      </c>
      <c r="P94819" s="10"/>
      <c r="R94819" s="10"/>
      <c r="S94819" s="10"/>
      <c r="T94819" s="10"/>
    </row>
    <row r="94820" spans="13:20" x14ac:dyDescent="0.2">
      <c r="M94820">
        <v>1</v>
      </c>
      <c r="P94820" s="10"/>
      <c r="R94820" s="10"/>
      <c r="S94820" s="10"/>
      <c r="T94820" s="10"/>
    </row>
    <row r="94821" spans="13:20" x14ac:dyDescent="0.2">
      <c r="M94821">
        <v>0</v>
      </c>
      <c r="P94821" s="10"/>
      <c r="R94821" s="10"/>
      <c r="S94821" s="10"/>
      <c r="T94821" s="10"/>
    </row>
    <row r="94822" spans="13:20" x14ac:dyDescent="0.2">
      <c r="M94822">
        <v>0</v>
      </c>
      <c r="P94822" s="10"/>
      <c r="R94822" s="10"/>
      <c r="S94822" s="10"/>
      <c r="T94822" s="10"/>
    </row>
    <row r="94823" spans="13:20" x14ac:dyDescent="0.2">
      <c r="M94823">
        <v>0</v>
      </c>
      <c r="P94823" s="10"/>
      <c r="R94823" s="10"/>
      <c r="S94823" s="10"/>
      <c r="T94823" s="10"/>
    </row>
    <row r="94824" spans="13:20" x14ac:dyDescent="0.2">
      <c r="M94824">
        <v>1</v>
      </c>
      <c r="P94824" s="10"/>
      <c r="R94824" s="10"/>
      <c r="S94824" s="10"/>
      <c r="T94824" s="10"/>
    </row>
    <row r="94825" spans="13:20" x14ac:dyDescent="0.2">
      <c r="M94825">
        <v>0</v>
      </c>
      <c r="P94825" s="10"/>
      <c r="R94825" s="10"/>
      <c r="S94825" s="10"/>
      <c r="T94825" s="10"/>
    </row>
    <row r="94826" spans="13:20" x14ac:dyDescent="0.2">
      <c r="M94826">
        <v>0</v>
      </c>
      <c r="P94826" s="10"/>
      <c r="R94826" s="10"/>
      <c r="S94826" s="10"/>
      <c r="T94826" s="10"/>
    </row>
    <row r="94827" spans="13:20" x14ac:dyDescent="0.2">
      <c r="M94827">
        <v>1</v>
      </c>
      <c r="P94827" s="10"/>
      <c r="R94827" s="10"/>
      <c r="S94827" s="10"/>
      <c r="T94827" s="10"/>
    </row>
    <row r="94828" spans="13:20" x14ac:dyDescent="0.2">
      <c r="M94828">
        <v>0</v>
      </c>
      <c r="P94828" s="10"/>
      <c r="R94828" s="10"/>
      <c r="S94828" s="10"/>
      <c r="T94828" s="10"/>
    </row>
    <row r="94829" spans="13:20" x14ac:dyDescent="0.2">
      <c r="M94829">
        <v>0</v>
      </c>
      <c r="P94829" s="10"/>
      <c r="R94829" s="10"/>
      <c r="S94829" s="10"/>
      <c r="T94829" s="10"/>
    </row>
    <row r="94830" spans="13:20" x14ac:dyDescent="0.2">
      <c r="M94830">
        <v>1</v>
      </c>
      <c r="P94830" s="10"/>
      <c r="R94830" s="10"/>
      <c r="S94830" s="10"/>
      <c r="T94830" s="10"/>
    </row>
    <row r="94831" spans="13:20" x14ac:dyDescent="0.2">
      <c r="M94831">
        <v>0</v>
      </c>
      <c r="P94831" s="10"/>
      <c r="R94831" s="10"/>
      <c r="S94831" s="10"/>
      <c r="T94831" s="10"/>
    </row>
    <row r="94832" spans="13:20" x14ac:dyDescent="0.2">
      <c r="M94832">
        <v>1</v>
      </c>
      <c r="P94832" s="10"/>
      <c r="R94832" s="10"/>
      <c r="S94832" s="10"/>
      <c r="T94832" s="10"/>
    </row>
    <row r="94833" spans="13:20" x14ac:dyDescent="0.2">
      <c r="M94833">
        <v>0</v>
      </c>
      <c r="P94833" s="10"/>
      <c r="R94833" s="10"/>
      <c r="S94833" s="10"/>
      <c r="T94833" s="10"/>
    </row>
    <row r="94834" spans="13:20" x14ac:dyDescent="0.2">
      <c r="M94834">
        <v>0</v>
      </c>
      <c r="P94834" s="10"/>
      <c r="R94834" s="10"/>
      <c r="S94834" s="10"/>
      <c r="T94834" s="10"/>
    </row>
    <row r="94835" spans="13:20" x14ac:dyDescent="0.2">
      <c r="M94835">
        <v>1</v>
      </c>
      <c r="P94835" s="10"/>
      <c r="R94835" s="10"/>
      <c r="S94835" s="10"/>
      <c r="T94835" s="10"/>
    </row>
    <row r="94836" spans="13:20" x14ac:dyDescent="0.2">
      <c r="M94836">
        <v>0</v>
      </c>
      <c r="P94836" s="10"/>
      <c r="R94836" s="10"/>
      <c r="S94836" s="10"/>
      <c r="T94836" s="10"/>
    </row>
    <row r="94837" spans="13:20" x14ac:dyDescent="0.2">
      <c r="M94837">
        <v>0</v>
      </c>
      <c r="P94837" s="10"/>
      <c r="R94837" s="10"/>
      <c r="S94837" s="10"/>
      <c r="T94837" s="10"/>
    </row>
    <row r="94838" spans="13:20" x14ac:dyDescent="0.2">
      <c r="M94838">
        <v>1</v>
      </c>
      <c r="P94838" s="10"/>
      <c r="R94838" s="10"/>
      <c r="S94838" s="10"/>
      <c r="T94838" s="10"/>
    </row>
    <row r="94839" spans="13:20" x14ac:dyDescent="0.2">
      <c r="M94839">
        <v>0</v>
      </c>
      <c r="P94839" s="10"/>
      <c r="R94839" s="10"/>
      <c r="S94839" s="10"/>
      <c r="T94839" s="10"/>
    </row>
    <row r="94840" spans="13:20" x14ac:dyDescent="0.2">
      <c r="M94840">
        <v>0</v>
      </c>
      <c r="P94840" s="10"/>
      <c r="R94840" s="10"/>
      <c r="S94840" s="10"/>
      <c r="T94840" s="10"/>
    </row>
    <row r="94841" spans="13:20" x14ac:dyDescent="0.2">
      <c r="M94841">
        <v>1</v>
      </c>
      <c r="P94841" s="10"/>
      <c r="R94841" s="10"/>
      <c r="S94841" s="10"/>
      <c r="T94841" s="10"/>
    </row>
    <row r="94842" spans="13:20" x14ac:dyDescent="0.2">
      <c r="M94842">
        <v>0</v>
      </c>
      <c r="P94842" s="10"/>
      <c r="R94842" s="10"/>
      <c r="S94842" s="10"/>
      <c r="T94842" s="10"/>
    </row>
    <row r="94843" spans="13:20" x14ac:dyDescent="0.2">
      <c r="M94843">
        <v>1</v>
      </c>
      <c r="P94843" s="10"/>
      <c r="R94843" s="10"/>
      <c r="S94843" s="10"/>
      <c r="T94843" s="10"/>
    </row>
    <row r="94844" spans="13:20" x14ac:dyDescent="0.2">
      <c r="M94844">
        <v>0</v>
      </c>
      <c r="P94844" s="10"/>
      <c r="R94844" s="10"/>
      <c r="S94844" s="10"/>
      <c r="T94844" s="10"/>
    </row>
    <row r="94845" spans="13:20" x14ac:dyDescent="0.2">
      <c r="M94845">
        <v>1</v>
      </c>
      <c r="P94845" s="10"/>
      <c r="R94845" s="10"/>
      <c r="S94845" s="10"/>
      <c r="T94845" s="10"/>
    </row>
    <row r="94846" spans="13:20" x14ac:dyDescent="0.2">
      <c r="M94846">
        <v>0</v>
      </c>
      <c r="P94846" s="10"/>
      <c r="R94846" s="10"/>
      <c r="S94846" s="10"/>
      <c r="T94846" s="10"/>
    </row>
    <row r="94847" spans="13:20" x14ac:dyDescent="0.2">
      <c r="M94847">
        <v>1</v>
      </c>
      <c r="P94847" s="10"/>
      <c r="R94847" s="10"/>
      <c r="S94847" s="10"/>
      <c r="T94847" s="10"/>
    </row>
    <row r="94848" spans="13:20" x14ac:dyDescent="0.2">
      <c r="M94848">
        <v>0</v>
      </c>
      <c r="P94848" s="10"/>
      <c r="R94848" s="10"/>
      <c r="S94848" s="10"/>
      <c r="T94848" s="10"/>
    </row>
    <row r="94849" spans="13:20" x14ac:dyDescent="0.2">
      <c r="M94849">
        <v>0</v>
      </c>
      <c r="P94849" s="10"/>
      <c r="R94849" s="10"/>
      <c r="S94849" s="10"/>
      <c r="T94849" s="10"/>
    </row>
    <row r="94850" spans="13:20" x14ac:dyDescent="0.2">
      <c r="M94850">
        <v>0</v>
      </c>
      <c r="P94850" s="10"/>
      <c r="R94850" s="10"/>
      <c r="S94850" s="10"/>
      <c r="T94850" s="10"/>
    </row>
    <row r="94851" spans="13:20" x14ac:dyDescent="0.2">
      <c r="M94851">
        <v>1</v>
      </c>
      <c r="P94851" s="10"/>
      <c r="R94851" s="10"/>
      <c r="S94851" s="10"/>
      <c r="T94851" s="10"/>
    </row>
    <row r="94852" spans="13:20" x14ac:dyDescent="0.2">
      <c r="M94852">
        <v>0</v>
      </c>
      <c r="P94852" s="10"/>
      <c r="R94852" s="10"/>
      <c r="S94852" s="10"/>
      <c r="T94852" s="10"/>
    </row>
    <row r="94853" spans="13:20" x14ac:dyDescent="0.2">
      <c r="M94853">
        <v>0</v>
      </c>
      <c r="P94853" s="10"/>
      <c r="R94853" s="10"/>
      <c r="S94853" s="10"/>
      <c r="T94853" s="10"/>
    </row>
    <row r="94854" spans="13:20" x14ac:dyDescent="0.2">
      <c r="M94854">
        <v>1</v>
      </c>
      <c r="P94854" s="10"/>
      <c r="R94854" s="10"/>
      <c r="S94854" s="10"/>
      <c r="T94854" s="10"/>
    </row>
    <row r="94855" spans="13:20" x14ac:dyDescent="0.2">
      <c r="M94855">
        <v>0</v>
      </c>
      <c r="P94855" s="10"/>
      <c r="R94855" s="10"/>
      <c r="S94855" s="10"/>
      <c r="T94855" s="10"/>
    </row>
    <row r="94856" spans="13:20" x14ac:dyDescent="0.2">
      <c r="M94856">
        <v>0</v>
      </c>
      <c r="P94856" s="10"/>
      <c r="R94856" s="10"/>
      <c r="S94856" s="10"/>
      <c r="T94856" s="10"/>
    </row>
    <row r="94857" spans="13:20" x14ac:dyDescent="0.2">
      <c r="M94857">
        <v>1</v>
      </c>
      <c r="P94857" s="10"/>
      <c r="R94857" s="10"/>
      <c r="S94857" s="10"/>
      <c r="T94857" s="10"/>
    </row>
    <row r="94858" spans="13:20" x14ac:dyDescent="0.2">
      <c r="M94858">
        <v>0</v>
      </c>
      <c r="P94858" s="10"/>
      <c r="R94858" s="10"/>
      <c r="S94858" s="10"/>
      <c r="T94858" s="10"/>
    </row>
    <row r="94859" spans="13:20" x14ac:dyDescent="0.2">
      <c r="M94859">
        <v>0</v>
      </c>
      <c r="P94859" s="10"/>
      <c r="R94859" s="10"/>
      <c r="S94859" s="10"/>
      <c r="T94859" s="10"/>
    </row>
    <row r="94860" spans="13:20" x14ac:dyDescent="0.2">
      <c r="M94860">
        <v>1</v>
      </c>
      <c r="P94860" s="10"/>
      <c r="R94860" s="10"/>
      <c r="S94860" s="10"/>
      <c r="T94860" s="10"/>
    </row>
    <row r="94861" spans="13:20" x14ac:dyDescent="0.2">
      <c r="M94861">
        <v>0</v>
      </c>
      <c r="P94861" s="10"/>
      <c r="R94861" s="10"/>
      <c r="S94861" s="10"/>
      <c r="T94861" s="10"/>
    </row>
    <row r="94862" spans="13:20" x14ac:dyDescent="0.2">
      <c r="M94862">
        <v>0</v>
      </c>
      <c r="P94862" s="10"/>
      <c r="R94862" s="10"/>
      <c r="S94862" s="10"/>
      <c r="T94862" s="10"/>
    </row>
    <row r="94863" spans="13:20" x14ac:dyDescent="0.2">
      <c r="M94863">
        <v>1</v>
      </c>
      <c r="P94863" s="10"/>
      <c r="R94863" s="10"/>
      <c r="S94863" s="10"/>
      <c r="T94863" s="10"/>
    </row>
    <row r="94864" spans="13:20" x14ac:dyDescent="0.2">
      <c r="M94864">
        <v>0</v>
      </c>
      <c r="P94864" s="10"/>
      <c r="R94864" s="10"/>
      <c r="S94864" s="10"/>
      <c r="T94864" s="10"/>
    </row>
    <row r="94865" spans="13:20" x14ac:dyDescent="0.2">
      <c r="M94865">
        <v>1</v>
      </c>
      <c r="P94865" s="10"/>
      <c r="R94865" s="10"/>
      <c r="S94865" s="10"/>
      <c r="T94865" s="10"/>
    </row>
    <row r="94866" spans="13:20" x14ac:dyDescent="0.2">
      <c r="M94866">
        <v>0</v>
      </c>
      <c r="P94866" s="10"/>
      <c r="R94866" s="10"/>
      <c r="S94866" s="10"/>
      <c r="T94866" s="10"/>
    </row>
    <row r="94867" spans="13:20" x14ac:dyDescent="0.2">
      <c r="M94867">
        <v>1</v>
      </c>
      <c r="P94867" s="10"/>
      <c r="R94867" s="10"/>
      <c r="S94867" s="10"/>
      <c r="T94867" s="10"/>
    </row>
    <row r="94868" spans="13:20" x14ac:dyDescent="0.2">
      <c r="M94868">
        <v>0</v>
      </c>
      <c r="P94868" s="10"/>
      <c r="R94868" s="10"/>
      <c r="S94868" s="10"/>
      <c r="T94868" s="10"/>
    </row>
    <row r="94869" spans="13:20" x14ac:dyDescent="0.2">
      <c r="M94869">
        <v>0</v>
      </c>
      <c r="P94869" s="10"/>
      <c r="R94869" s="10"/>
      <c r="S94869" s="10"/>
      <c r="T94869" s="10"/>
    </row>
    <row r="94870" spans="13:20" x14ac:dyDescent="0.2">
      <c r="M94870">
        <v>1</v>
      </c>
      <c r="P94870" s="10"/>
      <c r="R94870" s="10"/>
      <c r="S94870" s="10"/>
      <c r="T94870" s="10"/>
    </row>
    <row r="94871" spans="13:20" x14ac:dyDescent="0.2">
      <c r="M94871">
        <v>0</v>
      </c>
      <c r="P94871" s="10"/>
      <c r="R94871" s="10"/>
      <c r="S94871" s="10"/>
      <c r="T94871" s="10"/>
    </row>
    <row r="94872" spans="13:20" x14ac:dyDescent="0.2">
      <c r="M94872">
        <v>1</v>
      </c>
      <c r="P94872" s="10"/>
      <c r="R94872" s="10"/>
      <c r="S94872" s="10"/>
      <c r="T94872" s="10"/>
    </row>
    <row r="94873" spans="13:20" x14ac:dyDescent="0.2">
      <c r="M94873">
        <v>0</v>
      </c>
      <c r="P94873" s="10"/>
      <c r="R94873" s="10"/>
      <c r="S94873" s="10"/>
      <c r="T94873" s="10"/>
    </row>
    <row r="94874" spans="13:20" x14ac:dyDescent="0.2">
      <c r="M94874">
        <v>0</v>
      </c>
      <c r="P94874" s="10"/>
      <c r="R94874" s="10"/>
      <c r="S94874" s="10"/>
      <c r="T94874" s="10"/>
    </row>
    <row r="94875" spans="13:20" x14ac:dyDescent="0.2">
      <c r="M94875">
        <v>1</v>
      </c>
      <c r="P94875" s="10"/>
      <c r="R94875" s="10"/>
      <c r="S94875" s="10"/>
      <c r="T94875" s="10"/>
    </row>
    <row r="94876" spans="13:20" x14ac:dyDescent="0.2">
      <c r="M94876">
        <v>0</v>
      </c>
      <c r="P94876" s="10"/>
      <c r="R94876" s="10"/>
      <c r="S94876" s="10"/>
      <c r="T94876" s="10"/>
    </row>
    <row r="94877" spans="13:20" x14ac:dyDescent="0.2">
      <c r="M94877">
        <v>1</v>
      </c>
      <c r="P94877" s="10"/>
      <c r="R94877" s="10"/>
      <c r="S94877" s="10"/>
      <c r="T94877" s="10"/>
    </row>
    <row r="94878" spans="13:20" x14ac:dyDescent="0.2">
      <c r="M94878">
        <v>0</v>
      </c>
      <c r="P94878" s="10"/>
      <c r="R94878" s="10"/>
      <c r="S94878" s="10"/>
      <c r="T94878" s="10"/>
    </row>
    <row r="94879" spans="13:20" x14ac:dyDescent="0.2">
      <c r="M94879">
        <v>0</v>
      </c>
      <c r="P94879" s="10"/>
      <c r="R94879" s="10"/>
      <c r="S94879" s="10"/>
      <c r="T94879" s="10"/>
    </row>
    <row r="94880" spans="13:20" x14ac:dyDescent="0.2">
      <c r="M94880">
        <v>1</v>
      </c>
      <c r="P94880" s="10"/>
      <c r="R94880" s="10"/>
      <c r="S94880" s="10"/>
      <c r="T94880" s="10"/>
    </row>
    <row r="94881" spans="13:20" x14ac:dyDescent="0.2">
      <c r="M94881">
        <v>0</v>
      </c>
      <c r="P94881" s="10"/>
      <c r="R94881" s="10"/>
      <c r="S94881" s="10"/>
      <c r="T94881" s="10"/>
    </row>
    <row r="94882" spans="13:20" x14ac:dyDescent="0.2">
      <c r="M94882">
        <v>1</v>
      </c>
      <c r="P94882" s="10"/>
      <c r="R94882" s="10"/>
      <c r="S94882" s="10"/>
      <c r="T94882" s="10"/>
    </row>
    <row r="94883" spans="13:20" x14ac:dyDescent="0.2">
      <c r="M94883">
        <v>0</v>
      </c>
      <c r="P94883" s="10"/>
      <c r="R94883" s="10"/>
      <c r="S94883" s="10"/>
      <c r="T94883" s="10"/>
    </row>
    <row r="94884" spans="13:20" x14ac:dyDescent="0.2">
      <c r="M94884">
        <v>0</v>
      </c>
      <c r="P94884" s="10"/>
      <c r="R94884" s="10"/>
      <c r="S94884" s="10"/>
      <c r="T94884" s="10"/>
    </row>
    <row r="94885" spans="13:20" x14ac:dyDescent="0.2">
      <c r="M94885">
        <v>1</v>
      </c>
      <c r="P94885" s="10"/>
      <c r="R94885" s="10"/>
      <c r="S94885" s="10"/>
      <c r="T94885" s="10"/>
    </row>
    <row r="94886" spans="13:20" x14ac:dyDescent="0.2">
      <c r="M94886">
        <v>0</v>
      </c>
      <c r="P94886" s="10"/>
      <c r="R94886" s="10"/>
      <c r="S94886" s="10"/>
      <c r="T94886" s="10"/>
    </row>
    <row r="94887" spans="13:20" x14ac:dyDescent="0.2">
      <c r="M94887">
        <v>0</v>
      </c>
      <c r="P94887" s="10"/>
      <c r="R94887" s="10"/>
      <c r="S94887" s="10"/>
      <c r="T94887" s="10"/>
    </row>
    <row r="94888" spans="13:20" x14ac:dyDescent="0.2">
      <c r="M94888">
        <v>0</v>
      </c>
      <c r="P94888" s="10"/>
      <c r="R94888" s="10"/>
      <c r="S94888" s="10"/>
      <c r="T94888" s="10"/>
    </row>
    <row r="94889" spans="13:20" x14ac:dyDescent="0.2">
      <c r="M94889">
        <v>1</v>
      </c>
      <c r="P94889" s="10"/>
      <c r="R94889" s="10"/>
      <c r="S94889" s="10"/>
      <c r="T94889" s="10"/>
    </row>
    <row r="94890" spans="13:20" x14ac:dyDescent="0.2">
      <c r="M94890">
        <v>0</v>
      </c>
      <c r="P94890" s="10"/>
      <c r="R94890" s="10"/>
      <c r="S94890" s="10"/>
      <c r="T94890" s="10"/>
    </row>
    <row r="94891" spans="13:20" x14ac:dyDescent="0.2">
      <c r="M94891">
        <v>0</v>
      </c>
      <c r="P94891" s="10"/>
      <c r="R94891" s="10"/>
      <c r="S94891" s="10"/>
      <c r="T94891" s="10"/>
    </row>
    <row r="94892" spans="13:20" x14ac:dyDescent="0.2">
      <c r="M94892">
        <v>0</v>
      </c>
      <c r="P94892" s="10"/>
      <c r="R94892" s="10"/>
      <c r="S94892" s="10"/>
      <c r="T94892" s="10"/>
    </row>
    <row r="94893" spans="13:20" x14ac:dyDescent="0.2">
      <c r="M94893">
        <v>1</v>
      </c>
      <c r="P94893" s="10"/>
      <c r="R94893" s="10"/>
      <c r="S94893" s="10"/>
      <c r="T94893" s="10"/>
    </row>
    <row r="94894" spans="13:20" x14ac:dyDescent="0.2">
      <c r="M94894">
        <v>0</v>
      </c>
      <c r="P94894" s="10"/>
      <c r="R94894" s="10"/>
      <c r="S94894" s="10"/>
      <c r="T94894" s="10"/>
    </row>
    <row r="94895" spans="13:20" x14ac:dyDescent="0.2">
      <c r="M94895">
        <v>0</v>
      </c>
      <c r="P94895" s="10"/>
      <c r="R94895" s="10"/>
      <c r="S94895" s="10"/>
      <c r="T94895" s="10"/>
    </row>
    <row r="94896" spans="13:20" x14ac:dyDescent="0.2">
      <c r="M94896">
        <v>1</v>
      </c>
      <c r="P94896" s="10"/>
      <c r="R94896" s="10"/>
      <c r="S94896" s="10"/>
      <c r="T94896" s="10"/>
    </row>
    <row r="94897" spans="13:20" x14ac:dyDescent="0.2">
      <c r="M94897">
        <v>0</v>
      </c>
      <c r="P94897" s="10"/>
      <c r="R94897" s="10"/>
      <c r="S94897" s="10"/>
      <c r="T94897" s="10"/>
    </row>
    <row r="94898" spans="13:20" x14ac:dyDescent="0.2">
      <c r="M94898">
        <v>0</v>
      </c>
      <c r="P94898" s="10"/>
      <c r="R94898" s="10"/>
      <c r="S94898" s="10"/>
      <c r="T94898" s="10"/>
    </row>
    <row r="94899" spans="13:20" x14ac:dyDescent="0.2">
      <c r="M94899">
        <v>1</v>
      </c>
      <c r="P94899" s="10"/>
      <c r="R94899" s="10"/>
      <c r="S94899" s="10"/>
      <c r="T94899" s="10"/>
    </row>
    <row r="94900" spans="13:20" x14ac:dyDescent="0.2">
      <c r="M94900">
        <v>0</v>
      </c>
      <c r="P94900" s="10"/>
      <c r="R94900" s="10"/>
      <c r="S94900" s="10"/>
      <c r="T94900" s="10"/>
    </row>
    <row r="94901" spans="13:20" x14ac:dyDescent="0.2">
      <c r="M94901">
        <v>1</v>
      </c>
      <c r="P94901" s="10"/>
      <c r="R94901" s="10"/>
      <c r="S94901" s="10"/>
      <c r="T94901" s="10"/>
    </row>
    <row r="94902" spans="13:20" x14ac:dyDescent="0.2">
      <c r="M94902">
        <v>0</v>
      </c>
      <c r="P94902" s="10"/>
      <c r="R94902" s="10"/>
      <c r="S94902" s="10"/>
      <c r="T94902" s="10"/>
    </row>
    <row r="94903" spans="13:20" x14ac:dyDescent="0.2">
      <c r="M94903">
        <v>0</v>
      </c>
      <c r="P94903" s="10"/>
      <c r="R94903" s="10"/>
      <c r="S94903" s="10"/>
      <c r="T94903" s="10"/>
    </row>
    <row r="94904" spans="13:20" x14ac:dyDescent="0.2">
      <c r="M94904">
        <v>1</v>
      </c>
      <c r="P94904" s="10"/>
      <c r="R94904" s="10"/>
      <c r="S94904" s="10"/>
      <c r="T94904" s="10"/>
    </row>
    <row r="94905" spans="13:20" x14ac:dyDescent="0.2">
      <c r="M94905">
        <v>0</v>
      </c>
      <c r="P94905" s="10"/>
      <c r="R94905" s="10"/>
      <c r="S94905" s="10"/>
      <c r="T94905" s="10"/>
    </row>
    <row r="94906" spans="13:20" x14ac:dyDescent="0.2">
      <c r="M94906">
        <v>0</v>
      </c>
      <c r="P94906" s="10"/>
      <c r="R94906" s="10"/>
      <c r="S94906" s="10"/>
      <c r="T94906" s="10"/>
    </row>
    <row r="94907" spans="13:20" x14ac:dyDescent="0.2">
      <c r="M94907">
        <v>1</v>
      </c>
      <c r="P94907" s="10"/>
      <c r="R94907" s="10"/>
      <c r="S94907" s="10"/>
      <c r="T94907" s="10"/>
    </row>
    <row r="94908" spans="13:20" x14ac:dyDescent="0.2">
      <c r="M94908">
        <v>0</v>
      </c>
      <c r="P94908" s="10"/>
      <c r="R94908" s="10"/>
      <c r="S94908" s="10"/>
      <c r="T94908" s="10"/>
    </row>
    <row r="94909" spans="13:20" x14ac:dyDescent="0.2">
      <c r="M94909">
        <v>1</v>
      </c>
      <c r="P94909" s="10"/>
      <c r="R94909" s="10"/>
      <c r="S94909" s="10"/>
      <c r="T94909" s="10"/>
    </row>
    <row r="94910" spans="13:20" x14ac:dyDescent="0.2">
      <c r="M94910">
        <v>0</v>
      </c>
      <c r="P94910" s="10"/>
      <c r="R94910" s="10"/>
      <c r="S94910" s="10"/>
      <c r="T94910" s="10"/>
    </row>
    <row r="94911" spans="13:20" x14ac:dyDescent="0.2">
      <c r="M94911">
        <v>1</v>
      </c>
      <c r="P94911" s="10"/>
      <c r="R94911" s="10"/>
      <c r="S94911" s="10"/>
      <c r="T94911" s="10"/>
    </row>
    <row r="94912" spans="13:20" x14ac:dyDescent="0.2">
      <c r="M94912">
        <v>0</v>
      </c>
      <c r="P94912" s="10"/>
      <c r="R94912" s="10"/>
      <c r="S94912" s="10"/>
      <c r="T94912" s="10"/>
    </row>
    <row r="94913" spans="13:20" x14ac:dyDescent="0.2">
      <c r="M94913">
        <v>1</v>
      </c>
      <c r="P94913" s="10"/>
      <c r="R94913" s="10"/>
      <c r="S94913" s="10"/>
      <c r="T94913" s="10"/>
    </row>
    <row r="94914" spans="13:20" x14ac:dyDescent="0.2">
      <c r="M94914">
        <v>0</v>
      </c>
      <c r="P94914" s="10"/>
      <c r="R94914" s="10"/>
      <c r="S94914" s="10"/>
      <c r="T94914" s="10"/>
    </row>
    <row r="94915" spans="13:20" x14ac:dyDescent="0.2">
      <c r="M94915">
        <v>0</v>
      </c>
      <c r="P94915" s="10"/>
      <c r="R94915" s="10"/>
      <c r="S94915" s="10"/>
      <c r="T94915" s="10"/>
    </row>
    <row r="94916" spans="13:20" x14ac:dyDescent="0.2">
      <c r="M94916">
        <v>1</v>
      </c>
      <c r="P94916" s="10"/>
      <c r="R94916" s="10"/>
      <c r="S94916" s="10"/>
      <c r="T94916" s="10"/>
    </row>
    <row r="94917" spans="13:20" x14ac:dyDescent="0.2">
      <c r="M94917">
        <v>0</v>
      </c>
      <c r="P94917" s="10"/>
      <c r="R94917" s="10"/>
      <c r="S94917" s="10"/>
      <c r="T94917" s="10"/>
    </row>
    <row r="94918" spans="13:20" x14ac:dyDescent="0.2">
      <c r="M94918">
        <v>0</v>
      </c>
      <c r="P94918" s="10"/>
      <c r="R94918" s="10"/>
      <c r="S94918" s="10"/>
      <c r="T94918" s="10"/>
    </row>
    <row r="94919" spans="13:20" x14ac:dyDescent="0.2">
      <c r="M94919">
        <v>1</v>
      </c>
      <c r="P94919" s="10"/>
      <c r="R94919" s="10"/>
      <c r="S94919" s="10"/>
      <c r="T94919" s="10"/>
    </row>
    <row r="94920" spans="13:20" x14ac:dyDescent="0.2">
      <c r="M94920">
        <v>0</v>
      </c>
      <c r="P94920" s="10"/>
      <c r="R94920" s="10"/>
      <c r="S94920" s="10"/>
      <c r="T94920" s="10"/>
    </row>
    <row r="94921" spans="13:20" x14ac:dyDescent="0.2">
      <c r="M94921">
        <v>0</v>
      </c>
      <c r="P94921" s="10"/>
      <c r="R94921" s="10"/>
      <c r="S94921" s="10"/>
      <c r="T94921" s="10"/>
    </row>
    <row r="94922" spans="13:20" x14ac:dyDescent="0.2">
      <c r="M94922">
        <v>1</v>
      </c>
      <c r="P94922" s="10"/>
      <c r="R94922" s="10"/>
      <c r="S94922" s="10"/>
      <c r="T94922" s="10"/>
    </row>
    <row r="94923" spans="13:20" x14ac:dyDescent="0.2">
      <c r="M94923">
        <v>0</v>
      </c>
      <c r="P94923" s="10"/>
      <c r="R94923" s="10"/>
      <c r="S94923" s="10"/>
      <c r="T94923" s="10"/>
    </row>
    <row r="94924" spans="13:20" x14ac:dyDescent="0.2">
      <c r="M94924">
        <v>0</v>
      </c>
      <c r="P94924" s="10"/>
      <c r="R94924" s="10"/>
      <c r="S94924" s="10"/>
      <c r="T94924" s="10"/>
    </row>
    <row r="94925" spans="13:20" x14ac:dyDescent="0.2">
      <c r="M94925">
        <v>1</v>
      </c>
      <c r="P94925" s="10"/>
      <c r="R94925" s="10"/>
      <c r="S94925" s="10"/>
      <c r="T94925" s="10"/>
    </row>
    <row r="94926" spans="13:20" x14ac:dyDescent="0.2">
      <c r="M94926">
        <v>0</v>
      </c>
      <c r="P94926" s="10"/>
      <c r="R94926" s="10"/>
      <c r="S94926" s="10"/>
      <c r="T94926" s="10"/>
    </row>
    <row r="94927" spans="13:20" x14ac:dyDescent="0.2">
      <c r="M94927">
        <v>0</v>
      </c>
      <c r="P94927" s="10"/>
      <c r="R94927" s="10"/>
      <c r="S94927" s="10"/>
      <c r="T94927" s="10"/>
    </row>
    <row r="94928" spans="13:20" x14ac:dyDescent="0.2">
      <c r="M94928">
        <v>1</v>
      </c>
      <c r="P94928" s="10"/>
      <c r="R94928" s="10"/>
      <c r="S94928" s="10"/>
      <c r="T94928" s="10"/>
    </row>
    <row r="94929" spans="13:20" x14ac:dyDescent="0.2">
      <c r="M94929">
        <v>0</v>
      </c>
      <c r="P94929" s="10"/>
      <c r="R94929" s="10"/>
      <c r="S94929" s="10"/>
      <c r="T94929" s="10"/>
    </row>
    <row r="94930" spans="13:20" x14ac:dyDescent="0.2">
      <c r="M94930">
        <v>0</v>
      </c>
      <c r="P94930" s="10"/>
      <c r="R94930" s="10"/>
      <c r="S94930" s="10"/>
      <c r="T94930" s="10"/>
    </row>
    <row r="94931" spans="13:20" x14ac:dyDescent="0.2">
      <c r="M94931">
        <v>1</v>
      </c>
      <c r="P94931" s="10"/>
      <c r="R94931" s="10"/>
      <c r="S94931" s="10"/>
      <c r="T94931" s="10"/>
    </row>
    <row r="94932" spans="13:20" x14ac:dyDescent="0.2">
      <c r="M94932">
        <v>0</v>
      </c>
      <c r="P94932" s="10"/>
      <c r="R94932" s="10"/>
      <c r="S94932" s="10"/>
      <c r="T94932" s="10"/>
    </row>
    <row r="94933" spans="13:20" x14ac:dyDescent="0.2">
      <c r="M94933">
        <v>1</v>
      </c>
      <c r="P94933" s="10"/>
      <c r="R94933" s="10"/>
      <c r="S94933" s="10"/>
      <c r="T94933" s="10"/>
    </row>
    <row r="94934" spans="13:20" x14ac:dyDescent="0.2">
      <c r="M94934">
        <v>0</v>
      </c>
      <c r="P94934" s="10"/>
      <c r="R94934" s="10"/>
      <c r="S94934" s="10"/>
      <c r="T94934" s="10"/>
    </row>
    <row r="94935" spans="13:20" x14ac:dyDescent="0.2">
      <c r="M94935">
        <v>0</v>
      </c>
      <c r="P94935" s="10"/>
      <c r="R94935" s="10"/>
      <c r="S94935" s="10"/>
      <c r="T94935" s="10"/>
    </row>
    <row r="94936" spans="13:20" x14ac:dyDescent="0.2">
      <c r="M94936">
        <v>1</v>
      </c>
      <c r="P94936" s="10"/>
      <c r="R94936" s="10"/>
      <c r="S94936" s="10"/>
      <c r="T94936" s="10"/>
    </row>
    <row r="94937" spans="13:20" x14ac:dyDescent="0.2">
      <c r="M94937">
        <v>0</v>
      </c>
      <c r="P94937" s="10"/>
      <c r="R94937" s="10"/>
      <c r="S94937" s="10"/>
      <c r="T94937" s="10"/>
    </row>
    <row r="94938" spans="13:20" x14ac:dyDescent="0.2">
      <c r="M94938">
        <v>1</v>
      </c>
      <c r="P94938" s="10"/>
      <c r="R94938" s="10"/>
      <c r="S94938" s="10"/>
      <c r="T94938" s="10"/>
    </row>
    <row r="94939" spans="13:20" x14ac:dyDescent="0.2">
      <c r="M94939">
        <v>0</v>
      </c>
      <c r="P94939" s="10"/>
      <c r="R94939" s="10"/>
      <c r="S94939" s="10"/>
      <c r="T94939" s="10"/>
    </row>
    <row r="94940" spans="13:20" x14ac:dyDescent="0.2">
      <c r="M94940">
        <v>1</v>
      </c>
      <c r="P94940" s="10"/>
      <c r="R94940" s="10"/>
      <c r="S94940" s="10"/>
      <c r="T94940" s="10"/>
    </row>
    <row r="94941" spans="13:20" x14ac:dyDescent="0.2">
      <c r="M94941">
        <v>0</v>
      </c>
      <c r="P94941" s="10"/>
      <c r="R94941" s="10"/>
      <c r="S94941" s="10"/>
      <c r="T94941" s="10"/>
    </row>
    <row r="94942" spans="13:20" x14ac:dyDescent="0.2">
      <c r="M94942">
        <v>0</v>
      </c>
      <c r="P94942" s="10"/>
      <c r="R94942" s="10"/>
      <c r="S94942" s="10"/>
      <c r="T94942" s="10"/>
    </row>
    <row r="94943" spans="13:20" x14ac:dyDescent="0.2">
      <c r="M94943">
        <v>1</v>
      </c>
      <c r="P94943" s="10"/>
      <c r="R94943" s="10"/>
      <c r="S94943" s="10"/>
      <c r="T94943" s="10"/>
    </row>
    <row r="94944" spans="13:20" x14ac:dyDescent="0.2">
      <c r="M94944">
        <v>0</v>
      </c>
      <c r="P94944" s="10"/>
      <c r="R94944" s="10"/>
      <c r="S94944" s="10"/>
      <c r="T94944" s="10"/>
    </row>
    <row r="94945" spans="13:20" x14ac:dyDescent="0.2">
      <c r="M94945">
        <v>0</v>
      </c>
      <c r="P94945" s="10"/>
      <c r="R94945" s="10"/>
      <c r="S94945" s="10"/>
      <c r="T94945" s="10"/>
    </row>
    <row r="94946" spans="13:20" x14ac:dyDescent="0.2">
      <c r="M94946">
        <v>1</v>
      </c>
      <c r="P94946" s="10"/>
      <c r="R94946" s="10"/>
      <c r="S94946" s="10"/>
      <c r="T94946" s="10"/>
    </row>
    <row r="94947" spans="13:20" x14ac:dyDescent="0.2">
      <c r="M94947">
        <v>0</v>
      </c>
      <c r="P94947" s="10"/>
      <c r="R94947" s="10"/>
      <c r="S94947" s="10"/>
      <c r="T94947" s="10"/>
    </row>
    <row r="94948" spans="13:20" x14ac:dyDescent="0.2">
      <c r="M94948">
        <v>1</v>
      </c>
      <c r="P94948" s="10"/>
      <c r="R94948" s="10"/>
      <c r="S94948" s="10"/>
      <c r="T94948" s="10"/>
    </row>
    <row r="94949" spans="13:20" x14ac:dyDescent="0.2">
      <c r="M94949">
        <v>0</v>
      </c>
      <c r="P94949" s="10"/>
      <c r="R94949" s="10"/>
      <c r="S94949" s="10"/>
      <c r="T94949" s="10"/>
    </row>
    <row r="94950" spans="13:20" x14ac:dyDescent="0.2">
      <c r="M94950">
        <v>0</v>
      </c>
      <c r="P94950" s="10"/>
      <c r="R94950" s="10"/>
      <c r="S94950" s="10"/>
      <c r="T94950" s="10"/>
    </row>
    <row r="94951" spans="13:20" x14ac:dyDescent="0.2">
      <c r="M94951">
        <v>1</v>
      </c>
      <c r="P94951" s="10"/>
      <c r="R94951" s="10"/>
      <c r="S94951" s="10"/>
      <c r="T94951" s="10"/>
    </row>
    <row r="94952" spans="13:20" x14ac:dyDescent="0.2">
      <c r="M94952">
        <v>0</v>
      </c>
      <c r="P94952" s="10"/>
      <c r="R94952" s="10"/>
      <c r="S94952" s="10"/>
      <c r="T94952" s="10"/>
    </row>
    <row r="94953" spans="13:20" x14ac:dyDescent="0.2">
      <c r="M94953">
        <v>0</v>
      </c>
      <c r="P94953" s="10"/>
      <c r="R94953" s="10"/>
      <c r="S94953" s="10"/>
      <c r="T94953" s="10"/>
    </row>
    <row r="94954" spans="13:20" x14ac:dyDescent="0.2">
      <c r="M94954">
        <v>1</v>
      </c>
      <c r="P94954" s="10"/>
      <c r="R94954" s="10"/>
      <c r="S94954" s="10"/>
      <c r="T94954" s="10"/>
    </row>
    <row r="94955" spans="13:20" x14ac:dyDescent="0.2">
      <c r="M94955">
        <v>0</v>
      </c>
      <c r="P94955" s="10"/>
      <c r="R94955" s="10"/>
      <c r="S94955" s="10"/>
      <c r="T94955" s="10"/>
    </row>
    <row r="94956" spans="13:20" x14ac:dyDescent="0.2">
      <c r="M94956">
        <v>0</v>
      </c>
      <c r="P94956" s="10"/>
      <c r="R94956" s="10"/>
      <c r="S94956" s="10"/>
      <c r="T94956" s="10"/>
    </row>
    <row r="94957" spans="13:20" x14ac:dyDescent="0.2">
      <c r="M94957">
        <v>1</v>
      </c>
      <c r="P94957" s="10"/>
      <c r="R94957" s="10"/>
      <c r="S94957" s="10"/>
      <c r="T94957" s="10"/>
    </row>
    <row r="94958" spans="13:20" x14ac:dyDescent="0.2">
      <c r="M94958">
        <v>0</v>
      </c>
      <c r="P94958" s="10"/>
      <c r="R94958" s="10"/>
      <c r="S94958" s="10"/>
      <c r="T94958" s="10"/>
    </row>
    <row r="94959" spans="13:20" x14ac:dyDescent="0.2">
      <c r="M94959">
        <v>1</v>
      </c>
      <c r="P94959" s="10"/>
      <c r="R94959" s="10"/>
      <c r="S94959" s="10"/>
      <c r="T94959" s="10"/>
    </row>
    <row r="94960" spans="13:20" x14ac:dyDescent="0.2">
      <c r="M94960">
        <v>0</v>
      </c>
      <c r="P94960" s="10"/>
      <c r="R94960" s="10"/>
      <c r="S94960" s="10"/>
      <c r="T94960" s="10"/>
    </row>
    <row r="94961" spans="13:20" x14ac:dyDescent="0.2">
      <c r="M94961">
        <v>0</v>
      </c>
      <c r="P94961" s="10"/>
      <c r="R94961" s="10"/>
      <c r="S94961" s="10"/>
      <c r="T94961" s="10"/>
    </row>
    <row r="94962" spans="13:20" x14ac:dyDescent="0.2">
      <c r="M94962">
        <v>1</v>
      </c>
      <c r="P94962" s="10"/>
      <c r="R94962" s="10"/>
      <c r="S94962" s="10"/>
      <c r="T94962" s="10"/>
    </row>
    <row r="94963" spans="13:20" x14ac:dyDescent="0.2">
      <c r="M94963">
        <v>0</v>
      </c>
      <c r="P94963" s="10"/>
      <c r="R94963" s="10"/>
      <c r="S94963" s="10"/>
      <c r="T94963" s="10"/>
    </row>
    <row r="94964" spans="13:20" x14ac:dyDescent="0.2">
      <c r="M94964">
        <v>0</v>
      </c>
      <c r="P94964" s="10"/>
      <c r="R94964" s="10"/>
      <c r="S94964" s="10"/>
      <c r="T94964" s="10"/>
    </row>
    <row r="94965" spans="13:20" x14ac:dyDescent="0.2">
      <c r="M94965">
        <v>1</v>
      </c>
      <c r="P94965" s="10"/>
      <c r="R94965" s="10"/>
      <c r="S94965" s="10"/>
      <c r="T94965" s="10"/>
    </row>
    <row r="94966" spans="13:20" x14ac:dyDescent="0.2">
      <c r="M94966">
        <v>0</v>
      </c>
      <c r="P94966" s="10"/>
      <c r="R94966" s="10"/>
      <c r="S94966" s="10"/>
      <c r="T94966" s="10"/>
    </row>
    <row r="94967" spans="13:20" x14ac:dyDescent="0.2">
      <c r="M94967">
        <v>0</v>
      </c>
      <c r="P94967" s="10"/>
      <c r="R94967" s="10"/>
      <c r="S94967" s="10"/>
      <c r="T94967" s="10"/>
    </row>
    <row r="94968" spans="13:20" x14ac:dyDescent="0.2">
      <c r="M94968">
        <v>1</v>
      </c>
      <c r="P94968" s="10"/>
      <c r="R94968" s="10"/>
      <c r="S94968" s="10"/>
      <c r="T94968" s="10"/>
    </row>
    <row r="94969" spans="13:20" x14ac:dyDescent="0.2">
      <c r="M94969">
        <v>0</v>
      </c>
      <c r="P94969" s="10"/>
      <c r="R94969" s="10"/>
      <c r="S94969" s="10"/>
      <c r="T94969" s="10"/>
    </row>
    <row r="94970" spans="13:20" x14ac:dyDescent="0.2">
      <c r="M94970">
        <v>0</v>
      </c>
      <c r="P94970" s="10"/>
      <c r="R94970" s="10"/>
      <c r="S94970" s="10"/>
      <c r="T94970" s="10"/>
    </row>
    <row r="94971" spans="13:20" x14ac:dyDescent="0.2">
      <c r="M94971">
        <v>0</v>
      </c>
      <c r="P94971" s="10"/>
      <c r="R94971" s="10"/>
      <c r="S94971" s="10"/>
      <c r="T94971" s="10"/>
    </row>
    <row r="94972" spans="13:20" x14ac:dyDescent="0.2">
      <c r="M94972">
        <v>1</v>
      </c>
      <c r="P94972" s="10"/>
      <c r="R94972" s="10"/>
      <c r="S94972" s="10"/>
      <c r="T94972" s="10"/>
    </row>
    <row r="94973" spans="13:20" x14ac:dyDescent="0.2">
      <c r="M94973">
        <v>0</v>
      </c>
      <c r="P94973" s="10"/>
      <c r="R94973" s="10"/>
      <c r="S94973" s="10"/>
      <c r="T94973" s="10"/>
    </row>
    <row r="94974" spans="13:20" x14ac:dyDescent="0.2">
      <c r="M94974">
        <v>1</v>
      </c>
      <c r="P94974" s="10"/>
      <c r="R94974" s="10"/>
      <c r="S94974" s="10"/>
      <c r="T94974" s="10"/>
    </row>
    <row r="94975" spans="13:20" x14ac:dyDescent="0.2">
      <c r="M94975">
        <v>0</v>
      </c>
      <c r="P94975" s="10"/>
      <c r="R94975" s="10"/>
      <c r="S94975" s="10"/>
      <c r="T94975" s="10"/>
    </row>
    <row r="94976" spans="13:20" x14ac:dyDescent="0.2">
      <c r="M94976">
        <v>1</v>
      </c>
      <c r="P94976" s="10"/>
      <c r="R94976" s="10"/>
      <c r="S94976" s="10"/>
      <c r="T94976" s="10"/>
    </row>
    <row r="94977" spans="13:20" x14ac:dyDescent="0.2">
      <c r="M94977">
        <v>0</v>
      </c>
      <c r="P94977" s="10"/>
      <c r="R94977" s="10"/>
      <c r="S94977" s="10"/>
      <c r="T94977" s="10"/>
    </row>
    <row r="94978" spans="13:20" x14ac:dyDescent="0.2">
      <c r="M94978">
        <v>1</v>
      </c>
      <c r="P94978" s="10"/>
      <c r="R94978" s="10"/>
      <c r="S94978" s="10"/>
      <c r="T94978" s="10"/>
    </row>
    <row r="94979" spans="13:20" x14ac:dyDescent="0.2">
      <c r="M94979">
        <v>0</v>
      </c>
      <c r="P94979" s="10"/>
      <c r="R94979" s="10"/>
      <c r="S94979" s="10"/>
      <c r="T94979" s="10"/>
    </row>
    <row r="94980" spans="13:20" x14ac:dyDescent="0.2">
      <c r="M94980">
        <v>0</v>
      </c>
      <c r="P94980" s="10"/>
      <c r="R94980" s="10"/>
      <c r="S94980" s="10"/>
      <c r="T94980" s="10"/>
    </row>
    <row r="94981" spans="13:20" x14ac:dyDescent="0.2">
      <c r="M94981">
        <v>1</v>
      </c>
      <c r="P94981" s="10"/>
      <c r="R94981" s="10"/>
      <c r="S94981" s="10"/>
      <c r="T94981" s="10"/>
    </row>
    <row r="94982" spans="13:20" x14ac:dyDescent="0.2">
      <c r="M94982">
        <v>0</v>
      </c>
      <c r="P94982" s="10"/>
      <c r="R94982" s="10"/>
      <c r="S94982" s="10"/>
      <c r="T94982" s="10"/>
    </row>
    <row r="94983" spans="13:20" x14ac:dyDescent="0.2">
      <c r="M94983">
        <v>0</v>
      </c>
      <c r="P94983" s="10"/>
      <c r="R94983" s="10"/>
      <c r="S94983" s="10"/>
      <c r="T94983" s="10"/>
    </row>
    <row r="94984" spans="13:20" x14ac:dyDescent="0.2">
      <c r="M94984">
        <v>1</v>
      </c>
      <c r="P94984" s="10"/>
      <c r="R94984" s="10"/>
      <c r="S94984" s="10"/>
      <c r="T94984" s="10"/>
    </row>
    <row r="94985" spans="13:20" x14ac:dyDescent="0.2">
      <c r="M94985">
        <v>0</v>
      </c>
      <c r="P94985" s="10"/>
      <c r="R94985" s="10"/>
      <c r="S94985" s="10"/>
      <c r="T94985" s="10"/>
    </row>
    <row r="94986" spans="13:20" x14ac:dyDescent="0.2">
      <c r="M94986">
        <v>0</v>
      </c>
      <c r="P94986" s="10"/>
      <c r="R94986" s="10"/>
      <c r="S94986" s="10"/>
      <c r="T94986" s="10"/>
    </row>
    <row r="94987" spans="13:20" x14ac:dyDescent="0.2">
      <c r="M94987">
        <v>1</v>
      </c>
      <c r="P94987" s="10"/>
      <c r="R94987" s="10"/>
      <c r="S94987" s="10"/>
      <c r="T94987" s="10"/>
    </row>
    <row r="94988" spans="13:20" x14ac:dyDescent="0.2">
      <c r="M94988">
        <v>0</v>
      </c>
      <c r="P94988" s="10"/>
      <c r="R94988" s="10"/>
      <c r="S94988" s="10"/>
      <c r="T94988" s="10"/>
    </row>
    <row r="94989" spans="13:20" x14ac:dyDescent="0.2">
      <c r="M94989">
        <v>0</v>
      </c>
      <c r="P94989" s="10"/>
      <c r="R94989" s="10"/>
      <c r="S94989" s="10"/>
      <c r="T94989" s="10"/>
    </row>
    <row r="94990" spans="13:20" x14ac:dyDescent="0.2">
      <c r="M94990">
        <v>1</v>
      </c>
      <c r="P94990" s="10"/>
      <c r="R94990" s="10"/>
      <c r="S94990" s="10"/>
      <c r="T94990" s="10"/>
    </row>
    <row r="94991" spans="13:20" x14ac:dyDescent="0.2">
      <c r="M94991">
        <v>0</v>
      </c>
      <c r="P94991" s="10"/>
      <c r="R94991" s="10"/>
      <c r="S94991" s="10"/>
      <c r="T94991" s="10"/>
    </row>
    <row r="94992" spans="13:20" x14ac:dyDescent="0.2">
      <c r="M94992">
        <v>1</v>
      </c>
      <c r="P94992" s="10"/>
      <c r="R94992" s="10"/>
      <c r="S94992" s="10"/>
      <c r="T94992" s="10"/>
    </row>
    <row r="94993" spans="13:20" x14ac:dyDescent="0.2">
      <c r="M94993">
        <v>0</v>
      </c>
      <c r="P94993" s="10"/>
      <c r="R94993" s="10"/>
      <c r="S94993" s="10"/>
      <c r="T94993" s="10"/>
    </row>
    <row r="94994" spans="13:20" x14ac:dyDescent="0.2">
      <c r="M94994">
        <v>0</v>
      </c>
      <c r="P94994" s="10"/>
      <c r="R94994" s="10"/>
      <c r="S94994" s="10"/>
      <c r="T94994" s="10"/>
    </row>
    <row r="94995" spans="13:20" x14ac:dyDescent="0.2">
      <c r="M94995">
        <v>1</v>
      </c>
      <c r="P94995" s="10"/>
      <c r="R94995" s="10"/>
      <c r="S94995" s="10"/>
      <c r="T94995" s="10"/>
    </row>
    <row r="94996" spans="13:20" x14ac:dyDescent="0.2">
      <c r="M94996">
        <v>0</v>
      </c>
      <c r="P94996" s="10"/>
      <c r="R94996" s="10"/>
      <c r="S94996" s="10"/>
      <c r="T94996" s="10"/>
    </row>
    <row r="94997" spans="13:20" x14ac:dyDescent="0.2">
      <c r="M94997">
        <v>1</v>
      </c>
      <c r="P94997" s="10"/>
      <c r="R94997" s="10"/>
      <c r="S94997" s="10"/>
      <c r="T94997" s="10"/>
    </row>
    <row r="94998" spans="13:20" x14ac:dyDescent="0.2">
      <c r="M94998">
        <v>0</v>
      </c>
      <c r="P94998" s="10"/>
      <c r="R94998" s="10"/>
      <c r="S94998" s="10"/>
      <c r="T94998" s="10"/>
    </row>
    <row r="94999" spans="13:20" x14ac:dyDescent="0.2">
      <c r="M94999">
        <v>0</v>
      </c>
      <c r="P94999" s="10"/>
      <c r="R94999" s="10"/>
      <c r="S94999" s="10"/>
      <c r="T94999" s="10"/>
    </row>
    <row r="95000" spans="13:20" x14ac:dyDescent="0.2">
      <c r="M95000">
        <v>1</v>
      </c>
      <c r="P95000" s="10"/>
      <c r="R95000" s="10"/>
      <c r="S95000" s="10"/>
      <c r="T95000" s="10"/>
    </row>
    <row r="95001" spans="13:20" x14ac:dyDescent="0.2">
      <c r="M95001">
        <v>0</v>
      </c>
      <c r="P95001" s="10"/>
      <c r="R95001" s="10"/>
      <c r="S95001" s="10"/>
      <c r="T95001" s="10"/>
    </row>
    <row r="95002" spans="13:20" x14ac:dyDescent="0.2">
      <c r="M95002">
        <v>0</v>
      </c>
      <c r="P95002" s="10"/>
      <c r="R95002" s="10"/>
      <c r="S95002" s="10"/>
      <c r="T95002" s="10"/>
    </row>
    <row r="95003" spans="13:20" x14ac:dyDescent="0.2">
      <c r="M95003">
        <v>1</v>
      </c>
      <c r="P95003" s="10"/>
      <c r="R95003" s="10"/>
      <c r="S95003" s="10"/>
      <c r="T95003" s="10"/>
    </row>
    <row r="95004" spans="13:20" x14ac:dyDescent="0.2">
      <c r="M95004">
        <v>0</v>
      </c>
      <c r="P95004" s="10"/>
      <c r="R95004" s="10"/>
      <c r="S95004" s="10"/>
      <c r="T95004" s="10"/>
    </row>
    <row r="95005" spans="13:20" x14ac:dyDescent="0.2">
      <c r="M95005">
        <v>1</v>
      </c>
      <c r="P95005" s="10"/>
      <c r="R95005" s="10"/>
      <c r="S95005" s="10"/>
      <c r="T95005" s="10"/>
    </row>
    <row r="95006" spans="13:20" x14ac:dyDescent="0.2">
      <c r="M95006">
        <v>0</v>
      </c>
      <c r="P95006" s="10"/>
      <c r="R95006" s="10"/>
      <c r="S95006" s="10"/>
      <c r="T95006" s="10"/>
    </row>
    <row r="95007" spans="13:20" x14ac:dyDescent="0.2">
      <c r="M95007">
        <v>0</v>
      </c>
      <c r="P95007" s="10"/>
      <c r="R95007" s="10"/>
      <c r="S95007" s="10"/>
      <c r="T95007" s="10"/>
    </row>
    <row r="95008" spans="13:20" x14ac:dyDescent="0.2">
      <c r="M95008">
        <v>1</v>
      </c>
      <c r="P95008" s="10"/>
      <c r="R95008" s="10"/>
      <c r="S95008" s="10"/>
      <c r="T95008" s="10"/>
    </row>
    <row r="95009" spans="13:20" x14ac:dyDescent="0.2">
      <c r="M95009">
        <v>0</v>
      </c>
      <c r="P95009" s="10"/>
      <c r="R95009" s="10"/>
      <c r="S95009" s="10"/>
      <c r="T95009" s="10"/>
    </row>
    <row r="95010" spans="13:20" x14ac:dyDescent="0.2">
      <c r="M95010">
        <v>0</v>
      </c>
      <c r="P95010" s="10"/>
      <c r="R95010" s="10"/>
      <c r="S95010" s="10"/>
      <c r="T95010" s="10"/>
    </row>
    <row r="95011" spans="13:20" x14ac:dyDescent="0.2">
      <c r="M95011">
        <v>1</v>
      </c>
      <c r="P95011" s="10"/>
      <c r="R95011" s="10"/>
      <c r="S95011" s="10"/>
      <c r="T95011" s="10"/>
    </row>
    <row r="95012" spans="13:20" x14ac:dyDescent="0.2">
      <c r="M95012">
        <v>0</v>
      </c>
      <c r="P95012" s="10"/>
      <c r="R95012" s="10"/>
      <c r="S95012" s="10"/>
      <c r="T95012" s="10"/>
    </row>
    <row r="95013" spans="13:20" x14ac:dyDescent="0.2">
      <c r="M95013">
        <v>0</v>
      </c>
      <c r="P95013" s="10"/>
      <c r="R95013" s="10"/>
      <c r="S95013" s="10"/>
      <c r="T95013" s="10"/>
    </row>
    <row r="95014" spans="13:20" x14ac:dyDescent="0.2">
      <c r="M95014">
        <v>1</v>
      </c>
      <c r="P95014" s="10"/>
      <c r="R95014" s="10"/>
      <c r="S95014" s="10"/>
      <c r="T95014" s="10"/>
    </row>
    <row r="95015" spans="13:20" x14ac:dyDescent="0.2">
      <c r="M95015">
        <v>0</v>
      </c>
      <c r="P95015" s="10"/>
      <c r="R95015" s="10"/>
      <c r="S95015" s="10"/>
      <c r="T95015" s="10"/>
    </row>
    <row r="95016" spans="13:20" x14ac:dyDescent="0.2">
      <c r="M95016">
        <v>1</v>
      </c>
      <c r="P95016" s="10"/>
      <c r="R95016" s="10"/>
      <c r="S95016" s="10"/>
      <c r="T95016" s="10"/>
    </row>
    <row r="95017" spans="13:20" x14ac:dyDescent="0.2">
      <c r="M95017">
        <v>0</v>
      </c>
      <c r="P95017" s="10"/>
      <c r="R95017" s="10"/>
      <c r="S95017" s="10"/>
      <c r="T95017" s="10"/>
    </row>
    <row r="95018" spans="13:20" x14ac:dyDescent="0.2">
      <c r="M95018">
        <v>0</v>
      </c>
      <c r="P95018" s="10"/>
      <c r="R95018" s="10"/>
      <c r="S95018" s="10"/>
      <c r="T95018" s="10"/>
    </row>
    <row r="95019" spans="13:20" x14ac:dyDescent="0.2">
      <c r="M95019">
        <v>1</v>
      </c>
      <c r="P95019" s="10"/>
      <c r="R95019" s="10"/>
      <c r="S95019" s="10"/>
      <c r="T95019" s="10"/>
    </row>
    <row r="95020" spans="13:20" x14ac:dyDescent="0.2">
      <c r="M95020">
        <v>0</v>
      </c>
      <c r="P95020" s="10"/>
      <c r="R95020" s="10"/>
      <c r="S95020" s="10"/>
      <c r="T95020" s="10"/>
    </row>
    <row r="95021" spans="13:20" x14ac:dyDescent="0.2">
      <c r="M95021">
        <v>1</v>
      </c>
      <c r="P95021" s="10"/>
      <c r="R95021" s="10"/>
      <c r="S95021" s="10"/>
      <c r="T95021" s="10"/>
    </row>
    <row r="95022" spans="13:20" x14ac:dyDescent="0.2">
      <c r="M95022">
        <v>0</v>
      </c>
      <c r="P95022" s="10"/>
      <c r="R95022" s="10"/>
      <c r="S95022" s="10"/>
      <c r="T95022" s="10"/>
    </row>
    <row r="95023" spans="13:20" x14ac:dyDescent="0.2">
      <c r="M95023">
        <v>0</v>
      </c>
      <c r="P95023" s="10"/>
      <c r="R95023" s="10"/>
      <c r="S95023" s="10"/>
      <c r="T95023" s="10"/>
    </row>
    <row r="95024" spans="13:20" x14ac:dyDescent="0.2">
      <c r="M95024">
        <v>1</v>
      </c>
      <c r="P95024" s="10"/>
      <c r="R95024" s="10"/>
      <c r="S95024" s="10"/>
      <c r="T95024" s="10"/>
    </row>
    <row r="95025" spans="13:20" x14ac:dyDescent="0.2">
      <c r="M95025">
        <v>0</v>
      </c>
      <c r="P95025" s="10"/>
      <c r="R95025" s="10"/>
      <c r="S95025" s="10"/>
      <c r="T95025" s="10"/>
    </row>
    <row r="95026" spans="13:20" x14ac:dyDescent="0.2">
      <c r="M95026">
        <v>0</v>
      </c>
      <c r="P95026" s="10"/>
      <c r="R95026" s="10"/>
      <c r="S95026" s="10"/>
      <c r="T95026" s="10"/>
    </row>
    <row r="95027" spans="13:20" x14ac:dyDescent="0.2">
      <c r="M95027">
        <v>1</v>
      </c>
      <c r="P95027" s="10"/>
      <c r="R95027" s="10"/>
      <c r="S95027" s="10"/>
      <c r="T95027" s="10"/>
    </row>
    <row r="95028" spans="13:20" x14ac:dyDescent="0.2">
      <c r="M95028">
        <v>0</v>
      </c>
      <c r="P95028" s="10"/>
      <c r="R95028" s="10"/>
      <c r="S95028" s="10"/>
      <c r="T95028" s="10"/>
    </row>
    <row r="95029" spans="13:20" x14ac:dyDescent="0.2">
      <c r="M95029">
        <v>0</v>
      </c>
      <c r="P95029" s="10"/>
      <c r="R95029" s="10"/>
      <c r="S95029" s="10"/>
      <c r="T95029" s="10"/>
    </row>
    <row r="95030" spans="13:20" x14ac:dyDescent="0.2">
      <c r="M95030">
        <v>0</v>
      </c>
      <c r="P95030" s="10"/>
      <c r="R95030" s="10"/>
      <c r="S95030" s="10"/>
      <c r="T95030" s="10"/>
    </row>
    <row r="95031" spans="13:20" x14ac:dyDescent="0.2">
      <c r="M95031">
        <v>0</v>
      </c>
      <c r="P95031" s="10"/>
      <c r="R95031" s="10"/>
      <c r="S95031" s="10"/>
      <c r="T95031" s="10"/>
    </row>
    <row r="95032" spans="13:20" x14ac:dyDescent="0.2">
      <c r="M95032">
        <v>0</v>
      </c>
      <c r="P95032" s="10"/>
      <c r="R95032" s="10"/>
      <c r="S95032" s="10"/>
      <c r="T95032" s="10"/>
    </row>
    <row r="95033" spans="13:20" x14ac:dyDescent="0.2">
      <c r="M95033">
        <v>0</v>
      </c>
      <c r="P95033" s="10"/>
      <c r="R95033" s="10"/>
      <c r="S95033" s="10"/>
      <c r="T95033" s="10"/>
    </row>
    <row r="95034" spans="13:20" x14ac:dyDescent="0.2">
      <c r="M95034">
        <v>0</v>
      </c>
      <c r="P95034" s="10"/>
      <c r="R95034" s="10"/>
      <c r="S95034" s="10"/>
      <c r="T95034" s="10"/>
    </row>
    <row r="95035" spans="13:20" x14ac:dyDescent="0.2">
      <c r="M95035">
        <v>0</v>
      </c>
      <c r="P95035" s="10"/>
      <c r="R95035" s="10"/>
      <c r="S95035" s="10"/>
      <c r="T95035" s="10"/>
    </row>
    <row r="95036" spans="13:20" x14ac:dyDescent="0.2">
      <c r="M95036">
        <v>0</v>
      </c>
      <c r="P95036" s="10"/>
      <c r="R95036" s="10"/>
      <c r="S95036" s="10"/>
      <c r="T95036" s="10"/>
    </row>
    <row r="95037" spans="13:20" x14ac:dyDescent="0.2">
      <c r="M95037">
        <v>0</v>
      </c>
      <c r="P95037" s="10"/>
      <c r="R95037" s="10"/>
      <c r="S95037" s="10"/>
      <c r="T95037" s="10"/>
    </row>
    <row r="95038" spans="13:20" x14ac:dyDescent="0.2">
      <c r="M95038">
        <v>0</v>
      </c>
      <c r="P95038" s="10"/>
      <c r="R95038" s="10"/>
      <c r="S95038" s="10"/>
      <c r="T95038" s="10"/>
    </row>
    <row r="95039" spans="13:20" x14ac:dyDescent="0.2">
      <c r="M95039">
        <v>0</v>
      </c>
      <c r="P95039" s="10"/>
      <c r="R95039" s="10"/>
      <c r="S95039" s="10"/>
      <c r="T95039" s="10"/>
    </row>
    <row r="95040" spans="13:20" x14ac:dyDescent="0.2">
      <c r="M95040">
        <v>0</v>
      </c>
      <c r="P95040" s="10"/>
      <c r="R95040" s="10"/>
      <c r="S95040" s="10"/>
      <c r="T95040" s="10"/>
    </row>
    <row r="95041" spans="13:20" x14ac:dyDescent="0.2">
      <c r="M95041">
        <v>0</v>
      </c>
      <c r="P95041" s="10"/>
      <c r="R95041" s="10"/>
      <c r="S95041" s="10"/>
      <c r="T95041" s="10"/>
    </row>
    <row r="95042" spans="13:20" x14ac:dyDescent="0.2">
      <c r="M95042">
        <v>0</v>
      </c>
      <c r="P95042" s="10"/>
      <c r="R95042" s="10"/>
      <c r="S95042" s="10"/>
      <c r="T95042" s="10"/>
    </row>
    <row r="95043" spans="13:20" x14ac:dyDescent="0.2">
      <c r="M95043">
        <v>0</v>
      </c>
      <c r="P95043" s="10"/>
      <c r="R95043" s="10"/>
      <c r="S95043" s="10"/>
      <c r="T95043" s="10"/>
    </row>
    <row r="95044" spans="13:20" x14ac:dyDescent="0.2">
      <c r="M95044">
        <v>0</v>
      </c>
      <c r="P95044" s="10"/>
      <c r="R95044" s="10"/>
      <c r="S95044" s="10"/>
      <c r="T95044" s="10"/>
    </row>
    <row r="95045" spans="13:20" x14ac:dyDescent="0.2">
      <c r="M95045">
        <v>0</v>
      </c>
      <c r="P95045" s="10"/>
      <c r="R95045" s="10"/>
      <c r="S95045" s="10"/>
      <c r="T95045" s="10"/>
    </row>
    <row r="95046" spans="13:20" x14ac:dyDescent="0.2">
      <c r="M95046">
        <v>0</v>
      </c>
      <c r="P95046" s="10"/>
      <c r="R95046" s="10"/>
      <c r="S95046" s="10"/>
      <c r="T95046" s="10"/>
    </row>
    <row r="95047" spans="13:20" x14ac:dyDescent="0.2">
      <c r="M95047">
        <v>0</v>
      </c>
      <c r="P95047" s="10"/>
      <c r="R95047" s="10"/>
      <c r="S95047" s="10"/>
      <c r="T95047" s="10"/>
    </row>
    <row r="95048" spans="13:20" x14ac:dyDescent="0.2">
      <c r="M95048">
        <v>0</v>
      </c>
      <c r="P95048" s="10"/>
      <c r="R95048" s="10"/>
      <c r="S95048" s="10"/>
      <c r="T95048" s="10"/>
    </row>
    <row r="95049" spans="13:20" x14ac:dyDescent="0.2">
      <c r="M95049">
        <v>0</v>
      </c>
      <c r="P95049" s="10"/>
      <c r="R95049" s="10"/>
      <c r="S95049" s="10"/>
      <c r="T95049" s="10"/>
    </row>
    <row r="95050" spans="13:20" x14ac:dyDescent="0.2">
      <c r="M95050">
        <v>0</v>
      </c>
      <c r="P95050" s="10"/>
      <c r="R95050" s="10"/>
      <c r="S95050" s="10"/>
      <c r="T95050" s="10"/>
    </row>
    <row r="95051" spans="13:20" x14ac:dyDescent="0.2">
      <c r="M95051">
        <v>0</v>
      </c>
      <c r="P95051" s="10"/>
      <c r="R95051" s="10"/>
      <c r="S95051" s="10"/>
      <c r="T95051" s="10"/>
    </row>
    <row r="95052" spans="13:20" x14ac:dyDescent="0.2">
      <c r="M95052">
        <v>0</v>
      </c>
      <c r="P95052" s="10"/>
      <c r="R95052" s="10"/>
      <c r="S95052" s="10"/>
      <c r="T95052" s="10"/>
    </row>
    <row r="95053" spans="13:20" x14ac:dyDescent="0.2">
      <c r="M95053">
        <v>0</v>
      </c>
      <c r="P95053" s="10"/>
      <c r="R95053" s="10"/>
      <c r="S95053" s="10"/>
      <c r="T95053" s="10"/>
    </row>
    <row r="95054" spans="13:20" x14ac:dyDescent="0.2">
      <c r="M95054">
        <v>0</v>
      </c>
      <c r="P95054" s="10"/>
      <c r="R95054" s="10"/>
      <c r="S95054" s="10"/>
      <c r="T95054" s="10"/>
    </row>
    <row r="95055" spans="13:20" x14ac:dyDescent="0.2">
      <c r="M95055">
        <v>1</v>
      </c>
      <c r="P95055" s="10"/>
      <c r="R95055" s="10"/>
      <c r="S95055" s="10"/>
      <c r="T95055" s="10"/>
    </row>
    <row r="95056" spans="13:20" x14ac:dyDescent="0.2">
      <c r="M95056">
        <v>0</v>
      </c>
      <c r="P95056" s="10"/>
      <c r="R95056" s="10"/>
      <c r="S95056" s="10"/>
      <c r="T95056" s="10"/>
    </row>
    <row r="95057" spans="13:20" x14ac:dyDescent="0.2">
      <c r="M95057">
        <v>0</v>
      </c>
      <c r="P95057" s="10"/>
      <c r="R95057" s="10"/>
      <c r="S95057" s="10"/>
      <c r="T95057" s="10"/>
    </row>
    <row r="95058" spans="13:20" x14ac:dyDescent="0.2">
      <c r="M95058">
        <v>1</v>
      </c>
      <c r="P95058" s="10"/>
      <c r="R95058" s="10"/>
      <c r="S95058" s="10"/>
      <c r="T95058" s="10"/>
    </row>
    <row r="95059" spans="13:20" x14ac:dyDescent="0.2">
      <c r="M95059">
        <v>0</v>
      </c>
      <c r="P95059" s="10"/>
      <c r="R95059" s="10"/>
      <c r="S95059" s="10"/>
      <c r="T95059" s="10"/>
    </row>
    <row r="95060" spans="13:20" x14ac:dyDescent="0.2">
      <c r="M95060">
        <v>0</v>
      </c>
      <c r="P95060" s="10"/>
      <c r="R95060" s="10"/>
      <c r="S95060" s="10"/>
      <c r="T95060" s="10"/>
    </row>
    <row r="95061" spans="13:20" x14ac:dyDescent="0.2">
      <c r="M95061">
        <v>1</v>
      </c>
      <c r="P95061" s="10"/>
      <c r="R95061" s="10"/>
      <c r="S95061" s="10"/>
      <c r="T95061" s="10"/>
    </row>
    <row r="95062" spans="13:20" x14ac:dyDescent="0.2">
      <c r="M95062">
        <v>0</v>
      </c>
      <c r="P95062" s="10"/>
      <c r="R95062" s="10"/>
      <c r="S95062" s="10"/>
      <c r="T95062" s="10"/>
    </row>
    <row r="95063" spans="13:20" x14ac:dyDescent="0.2">
      <c r="M95063">
        <v>0</v>
      </c>
      <c r="P95063" s="10"/>
      <c r="R95063" s="10"/>
      <c r="S95063" s="10"/>
      <c r="T95063" s="10"/>
    </row>
    <row r="95064" spans="13:20" x14ac:dyDescent="0.2">
      <c r="M95064">
        <v>0</v>
      </c>
      <c r="P95064" s="10"/>
      <c r="R95064" s="10"/>
      <c r="S95064" s="10"/>
      <c r="T95064" s="10"/>
    </row>
    <row r="95065" spans="13:20" x14ac:dyDescent="0.2">
      <c r="M95065">
        <v>1</v>
      </c>
      <c r="P95065" s="10"/>
      <c r="R95065" s="10"/>
      <c r="S95065" s="10"/>
      <c r="T95065" s="10"/>
    </row>
    <row r="95066" spans="13:20" x14ac:dyDescent="0.2">
      <c r="M95066">
        <v>0</v>
      </c>
      <c r="P95066" s="10"/>
      <c r="R95066" s="10"/>
      <c r="S95066" s="10"/>
      <c r="T95066" s="10"/>
    </row>
    <row r="95067" spans="13:20" x14ac:dyDescent="0.2">
      <c r="M95067">
        <v>1</v>
      </c>
      <c r="P95067" s="10"/>
      <c r="R95067" s="10"/>
      <c r="S95067" s="10"/>
      <c r="T95067" s="10"/>
    </row>
    <row r="95068" spans="13:20" x14ac:dyDescent="0.2">
      <c r="M95068">
        <v>0</v>
      </c>
      <c r="P95068" s="10"/>
      <c r="R95068" s="10"/>
      <c r="S95068" s="10"/>
      <c r="T95068" s="10"/>
    </row>
    <row r="95069" spans="13:20" x14ac:dyDescent="0.2">
      <c r="M95069">
        <v>0</v>
      </c>
      <c r="P95069" s="10"/>
      <c r="R95069" s="10"/>
      <c r="S95069" s="10"/>
      <c r="T95069" s="10"/>
    </row>
    <row r="95070" spans="13:20" x14ac:dyDescent="0.2">
      <c r="M95070">
        <v>1</v>
      </c>
      <c r="P95070" s="10"/>
      <c r="R95070" s="10"/>
      <c r="S95070" s="10"/>
      <c r="T95070" s="10"/>
    </row>
    <row r="95071" spans="13:20" x14ac:dyDescent="0.2">
      <c r="M95071">
        <v>0</v>
      </c>
      <c r="P95071" s="10"/>
      <c r="R95071" s="10"/>
      <c r="S95071" s="10"/>
      <c r="T95071" s="10"/>
    </row>
    <row r="95072" spans="13:20" x14ac:dyDescent="0.2">
      <c r="M95072">
        <v>1</v>
      </c>
      <c r="P95072" s="10"/>
      <c r="R95072" s="10"/>
      <c r="S95072" s="10"/>
      <c r="T95072" s="10"/>
    </row>
    <row r="95073" spans="13:20" x14ac:dyDescent="0.2">
      <c r="M95073">
        <v>0</v>
      </c>
      <c r="P95073" s="10"/>
      <c r="R95073" s="10"/>
      <c r="S95073" s="10"/>
      <c r="T95073" s="10"/>
    </row>
    <row r="95074" spans="13:20" x14ac:dyDescent="0.2">
      <c r="M95074">
        <v>1</v>
      </c>
      <c r="P95074" s="10"/>
      <c r="R95074" s="10"/>
      <c r="S95074" s="10"/>
      <c r="T95074" s="10"/>
    </row>
    <row r="95075" spans="13:20" x14ac:dyDescent="0.2">
      <c r="M95075">
        <v>0</v>
      </c>
      <c r="P95075" s="10"/>
      <c r="R95075" s="10"/>
      <c r="S95075" s="10"/>
      <c r="T95075" s="10"/>
    </row>
    <row r="95076" spans="13:20" x14ac:dyDescent="0.2">
      <c r="M95076">
        <v>1</v>
      </c>
      <c r="P95076" s="10"/>
      <c r="R95076" s="10"/>
      <c r="S95076" s="10"/>
      <c r="T95076" s="10"/>
    </row>
    <row r="95077" spans="13:20" x14ac:dyDescent="0.2">
      <c r="M95077">
        <v>0</v>
      </c>
      <c r="P95077" s="10"/>
      <c r="R95077" s="10"/>
      <c r="S95077" s="10"/>
      <c r="T95077" s="10"/>
    </row>
    <row r="95078" spans="13:20" x14ac:dyDescent="0.2">
      <c r="M95078">
        <v>1</v>
      </c>
      <c r="P95078" s="10"/>
      <c r="R95078" s="10"/>
      <c r="S95078" s="10"/>
      <c r="T95078" s="10"/>
    </row>
    <row r="95079" spans="13:20" x14ac:dyDescent="0.2">
      <c r="M95079">
        <v>0</v>
      </c>
      <c r="P95079" s="10"/>
      <c r="R95079" s="10"/>
      <c r="S95079" s="10"/>
      <c r="T95079" s="10"/>
    </row>
    <row r="95080" spans="13:20" x14ac:dyDescent="0.2">
      <c r="M95080">
        <v>1</v>
      </c>
      <c r="P95080" s="10"/>
      <c r="R95080" s="10"/>
      <c r="S95080" s="10"/>
      <c r="T95080" s="10"/>
    </row>
    <row r="95081" spans="13:20" x14ac:dyDescent="0.2">
      <c r="M95081">
        <v>0</v>
      </c>
      <c r="P95081" s="10"/>
      <c r="R95081" s="10"/>
      <c r="S95081" s="10"/>
      <c r="T95081" s="10"/>
    </row>
    <row r="95082" spans="13:20" x14ac:dyDescent="0.2">
      <c r="M95082">
        <v>1</v>
      </c>
      <c r="P95082" s="10"/>
      <c r="R95082" s="10"/>
      <c r="S95082" s="10"/>
      <c r="T95082" s="10"/>
    </row>
    <row r="95083" spans="13:20" x14ac:dyDescent="0.2">
      <c r="M95083">
        <v>0</v>
      </c>
      <c r="P95083" s="10"/>
      <c r="R95083" s="10"/>
      <c r="S95083" s="10"/>
      <c r="T95083" s="10"/>
    </row>
    <row r="95084" spans="13:20" x14ac:dyDescent="0.2">
      <c r="M95084">
        <v>0</v>
      </c>
      <c r="P95084" s="10"/>
      <c r="R95084" s="10"/>
      <c r="S95084" s="10"/>
      <c r="T95084" s="10"/>
    </row>
    <row r="95085" spans="13:20" x14ac:dyDescent="0.2">
      <c r="M95085">
        <v>1</v>
      </c>
      <c r="P95085" s="10"/>
      <c r="R95085" s="10"/>
      <c r="S95085" s="10"/>
      <c r="T95085" s="10"/>
    </row>
    <row r="95086" spans="13:20" x14ac:dyDescent="0.2">
      <c r="M95086">
        <v>0</v>
      </c>
      <c r="P95086" s="10"/>
      <c r="R95086" s="10"/>
      <c r="S95086" s="10"/>
      <c r="T95086" s="10"/>
    </row>
    <row r="95087" spans="13:20" x14ac:dyDescent="0.2">
      <c r="M95087">
        <v>1</v>
      </c>
      <c r="P95087" s="10"/>
      <c r="R95087" s="10"/>
      <c r="S95087" s="10"/>
      <c r="T95087" s="10"/>
    </row>
    <row r="95088" spans="13:20" x14ac:dyDescent="0.2">
      <c r="M95088">
        <v>0</v>
      </c>
      <c r="P95088" s="10"/>
      <c r="R95088" s="10"/>
      <c r="S95088" s="10"/>
      <c r="T95088" s="10"/>
    </row>
    <row r="95089" spans="13:20" x14ac:dyDescent="0.2">
      <c r="M95089">
        <v>0</v>
      </c>
      <c r="P95089" s="10"/>
      <c r="R95089" s="10"/>
      <c r="S95089" s="10"/>
      <c r="T95089" s="10"/>
    </row>
    <row r="95090" spans="13:20" x14ac:dyDescent="0.2">
      <c r="M95090">
        <v>0</v>
      </c>
      <c r="P95090" s="10"/>
      <c r="R95090" s="10"/>
      <c r="S95090" s="10"/>
      <c r="T95090" s="10"/>
    </row>
    <row r="95091" spans="13:20" x14ac:dyDescent="0.2">
      <c r="M95091">
        <v>1</v>
      </c>
      <c r="P95091" s="10"/>
      <c r="R95091" s="10"/>
      <c r="S95091" s="10"/>
      <c r="T95091" s="10"/>
    </row>
    <row r="95092" spans="13:20" x14ac:dyDescent="0.2">
      <c r="M95092">
        <v>0</v>
      </c>
      <c r="P95092" s="10"/>
      <c r="R95092" s="10"/>
      <c r="S95092" s="10"/>
      <c r="T95092" s="10"/>
    </row>
    <row r="95093" spans="13:20" x14ac:dyDescent="0.2">
      <c r="M95093">
        <v>0</v>
      </c>
      <c r="P95093" s="10"/>
      <c r="R95093" s="10"/>
      <c r="S95093" s="10"/>
      <c r="T95093" s="10"/>
    </row>
    <row r="95094" spans="13:20" x14ac:dyDescent="0.2">
      <c r="M95094">
        <v>1</v>
      </c>
      <c r="P95094" s="10"/>
      <c r="R95094" s="10"/>
      <c r="S95094" s="10"/>
      <c r="T95094" s="10"/>
    </row>
    <row r="95095" spans="13:20" x14ac:dyDescent="0.2">
      <c r="M95095">
        <v>0</v>
      </c>
      <c r="P95095" s="10"/>
      <c r="R95095" s="10"/>
      <c r="S95095" s="10"/>
      <c r="T95095" s="10"/>
    </row>
    <row r="95096" spans="13:20" x14ac:dyDescent="0.2">
      <c r="M95096">
        <v>1</v>
      </c>
      <c r="P95096" s="10"/>
      <c r="R95096" s="10"/>
      <c r="S95096" s="10"/>
      <c r="T95096" s="10"/>
    </row>
    <row r="95097" spans="13:20" x14ac:dyDescent="0.2">
      <c r="M95097">
        <v>0</v>
      </c>
      <c r="P95097" s="10"/>
      <c r="R95097" s="10"/>
      <c r="S95097" s="10"/>
      <c r="T95097" s="10"/>
    </row>
    <row r="95098" spans="13:20" x14ac:dyDescent="0.2">
      <c r="M95098">
        <v>1</v>
      </c>
      <c r="P95098" s="10"/>
      <c r="R95098" s="10"/>
      <c r="S95098" s="10"/>
      <c r="T95098" s="10"/>
    </row>
    <row r="95099" spans="13:20" x14ac:dyDescent="0.2">
      <c r="M95099">
        <v>0</v>
      </c>
      <c r="P95099" s="10"/>
      <c r="R95099" s="10"/>
      <c r="S95099" s="10"/>
      <c r="T95099" s="10"/>
    </row>
    <row r="95100" spans="13:20" x14ac:dyDescent="0.2">
      <c r="M95100">
        <v>0</v>
      </c>
      <c r="P95100" s="10"/>
      <c r="R95100" s="10"/>
      <c r="S95100" s="10"/>
      <c r="T95100" s="10"/>
    </row>
    <row r="95101" spans="13:20" x14ac:dyDescent="0.2">
      <c r="M95101">
        <v>1</v>
      </c>
      <c r="P95101" s="10"/>
      <c r="R95101" s="10"/>
      <c r="S95101" s="10"/>
      <c r="T95101" s="10"/>
    </row>
    <row r="95102" spans="13:20" x14ac:dyDescent="0.2">
      <c r="M95102">
        <v>0</v>
      </c>
      <c r="P95102" s="10"/>
      <c r="R95102" s="10"/>
      <c r="S95102" s="10"/>
      <c r="T95102" s="10"/>
    </row>
    <row r="95103" spans="13:20" x14ac:dyDescent="0.2">
      <c r="M95103">
        <v>1</v>
      </c>
      <c r="P95103" s="10"/>
      <c r="R95103" s="10"/>
      <c r="S95103" s="10"/>
      <c r="T95103" s="10"/>
    </row>
    <row r="95104" spans="13:20" x14ac:dyDescent="0.2">
      <c r="M95104">
        <v>0</v>
      </c>
      <c r="P95104" s="10"/>
      <c r="R95104" s="10"/>
      <c r="S95104" s="10"/>
      <c r="T95104" s="10"/>
    </row>
    <row r="95105" spans="13:20" x14ac:dyDescent="0.2">
      <c r="M95105">
        <v>0</v>
      </c>
      <c r="P95105" s="10"/>
      <c r="R95105" s="10"/>
      <c r="S95105" s="10"/>
      <c r="T95105" s="10"/>
    </row>
    <row r="95106" spans="13:20" x14ac:dyDescent="0.2">
      <c r="M95106">
        <v>1</v>
      </c>
      <c r="P95106" s="10"/>
      <c r="R95106" s="10"/>
      <c r="S95106" s="10"/>
      <c r="T95106" s="10"/>
    </row>
    <row r="95107" spans="13:20" x14ac:dyDescent="0.2">
      <c r="M95107">
        <v>0</v>
      </c>
      <c r="P95107" s="10"/>
      <c r="R95107" s="10"/>
      <c r="S95107" s="10"/>
      <c r="T95107" s="10"/>
    </row>
    <row r="95108" spans="13:20" x14ac:dyDescent="0.2">
      <c r="M95108">
        <v>0</v>
      </c>
      <c r="P95108" s="10"/>
      <c r="R95108" s="10"/>
      <c r="S95108" s="10"/>
      <c r="T95108" s="10"/>
    </row>
    <row r="95109" spans="13:20" x14ac:dyDescent="0.2">
      <c r="M95109">
        <v>1</v>
      </c>
      <c r="P95109" s="10"/>
      <c r="R95109" s="10"/>
      <c r="S95109" s="10"/>
      <c r="T95109" s="10"/>
    </row>
    <row r="95110" spans="13:20" x14ac:dyDescent="0.2">
      <c r="M95110">
        <v>0</v>
      </c>
      <c r="P95110" s="10"/>
      <c r="R95110" s="10"/>
      <c r="S95110" s="10"/>
      <c r="T95110" s="10"/>
    </row>
    <row r="95111" spans="13:20" x14ac:dyDescent="0.2">
      <c r="M95111">
        <v>1</v>
      </c>
      <c r="P95111" s="10"/>
      <c r="R95111" s="10"/>
      <c r="S95111" s="10"/>
      <c r="T95111" s="10"/>
    </row>
    <row r="95112" spans="13:20" x14ac:dyDescent="0.2">
      <c r="M95112">
        <v>0</v>
      </c>
      <c r="P95112" s="10"/>
      <c r="R95112" s="10"/>
      <c r="S95112" s="10"/>
      <c r="T95112" s="10"/>
    </row>
    <row r="95113" spans="13:20" x14ac:dyDescent="0.2">
      <c r="M95113">
        <v>0</v>
      </c>
      <c r="P95113" s="10"/>
      <c r="R95113" s="10"/>
      <c r="S95113" s="10"/>
      <c r="T95113" s="10"/>
    </row>
    <row r="95114" spans="13:20" x14ac:dyDescent="0.2">
      <c r="M95114">
        <v>1</v>
      </c>
      <c r="P95114" s="10"/>
      <c r="R95114" s="10"/>
      <c r="S95114" s="10"/>
      <c r="T95114" s="10"/>
    </row>
    <row r="95115" spans="13:20" x14ac:dyDescent="0.2">
      <c r="M95115">
        <v>0</v>
      </c>
      <c r="P95115" s="10"/>
      <c r="R95115" s="10"/>
      <c r="S95115" s="10"/>
      <c r="T95115" s="10"/>
    </row>
    <row r="95116" spans="13:20" x14ac:dyDescent="0.2">
      <c r="M95116">
        <v>1</v>
      </c>
      <c r="P95116" s="10"/>
      <c r="R95116" s="10"/>
      <c r="S95116" s="10"/>
      <c r="T95116" s="10"/>
    </row>
    <row r="95117" spans="13:20" x14ac:dyDescent="0.2">
      <c r="M95117">
        <v>0</v>
      </c>
      <c r="P95117" s="10"/>
      <c r="R95117" s="10"/>
      <c r="S95117" s="10"/>
      <c r="T95117" s="10"/>
    </row>
    <row r="95118" spans="13:20" x14ac:dyDescent="0.2">
      <c r="M95118">
        <v>0</v>
      </c>
      <c r="P95118" s="10"/>
      <c r="R95118" s="10"/>
      <c r="S95118" s="10"/>
      <c r="T95118" s="10"/>
    </row>
    <row r="95119" spans="13:20" x14ac:dyDescent="0.2">
      <c r="M95119">
        <v>1</v>
      </c>
      <c r="P95119" s="10"/>
      <c r="R95119" s="10"/>
      <c r="S95119" s="10"/>
      <c r="T95119" s="10"/>
    </row>
    <row r="95120" spans="13:20" x14ac:dyDescent="0.2">
      <c r="M95120">
        <v>0</v>
      </c>
      <c r="P95120" s="10"/>
      <c r="R95120" s="10"/>
      <c r="S95120" s="10"/>
      <c r="T95120" s="10"/>
    </row>
    <row r="95121" spans="13:20" x14ac:dyDescent="0.2">
      <c r="M95121">
        <v>0</v>
      </c>
      <c r="P95121" s="10"/>
      <c r="R95121" s="10"/>
      <c r="S95121" s="10"/>
      <c r="T95121" s="10"/>
    </row>
    <row r="95122" spans="13:20" x14ac:dyDescent="0.2">
      <c r="M95122">
        <v>0</v>
      </c>
      <c r="P95122" s="10"/>
      <c r="R95122" s="10"/>
      <c r="S95122" s="10"/>
      <c r="T95122" s="10"/>
    </row>
    <row r="95123" spans="13:20" x14ac:dyDescent="0.2">
      <c r="M95123">
        <v>1</v>
      </c>
      <c r="P95123" s="10"/>
      <c r="R95123" s="10"/>
      <c r="S95123" s="10"/>
      <c r="T95123" s="10"/>
    </row>
    <row r="95124" spans="13:20" x14ac:dyDescent="0.2">
      <c r="M95124">
        <v>0</v>
      </c>
      <c r="P95124" s="10"/>
      <c r="R95124" s="10"/>
      <c r="S95124" s="10"/>
      <c r="T95124" s="10"/>
    </row>
    <row r="95125" spans="13:20" x14ac:dyDescent="0.2">
      <c r="M95125">
        <v>0</v>
      </c>
      <c r="P95125" s="10"/>
      <c r="R95125" s="10"/>
      <c r="S95125" s="10"/>
      <c r="T95125" s="10"/>
    </row>
    <row r="95126" spans="13:20" x14ac:dyDescent="0.2">
      <c r="M95126">
        <v>1</v>
      </c>
      <c r="P95126" s="10"/>
      <c r="R95126" s="10"/>
      <c r="S95126" s="10"/>
      <c r="T95126" s="10"/>
    </row>
    <row r="95127" spans="13:20" x14ac:dyDescent="0.2">
      <c r="M95127">
        <v>0</v>
      </c>
      <c r="P95127" s="10"/>
      <c r="R95127" s="10"/>
      <c r="S95127" s="10"/>
      <c r="T95127" s="10"/>
    </row>
    <row r="95128" spans="13:20" x14ac:dyDescent="0.2">
      <c r="M95128">
        <v>1</v>
      </c>
      <c r="P95128" s="10"/>
      <c r="R95128" s="10"/>
      <c r="S95128" s="10"/>
      <c r="T95128" s="10"/>
    </row>
    <row r="95129" spans="13:20" x14ac:dyDescent="0.2">
      <c r="M95129">
        <v>0</v>
      </c>
      <c r="P95129" s="10"/>
      <c r="R95129" s="10"/>
      <c r="S95129" s="10"/>
      <c r="T95129" s="10"/>
    </row>
    <row r="95130" spans="13:20" x14ac:dyDescent="0.2">
      <c r="M95130">
        <v>0</v>
      </c>
      <c r="P95130" s="10"/>
      <c r="R95130" s="10"/>
      <c r="S95130" s="10"/>
      <c r="T95130" s="10"/>
    </row>
    <row r="95131" spans="13:20" x14ac:dyDescent="0.2">
      <c r="M95131">
        <v>1</v>
      </c>
      <c r="P95131" s="10"/>
      <c r="R95131" s="10"/>
      <c r="S95131" s="10"/>
      <c r="T95131" s="10"/>
    </row>
    <row r="95132" spans="13:20" x14ac:dyDescent="0.2">
      <c r="M95132">
        <v>0</v>
      </c>
      <c r="P95132" s="10"/>
      <c r="R95132" s="10"/>
      <c r="S95132" s="10"/>
      <c r="T95132" s="10"/>
    </row>
    <row r="95133" spans="13:20" x14ac:dyDescent="0.2">
      <c r="M95133">
        <v>1</v>
      </c>
      <c r="P95133" s="10"/>
      <c r="R95133" s="10"/>
      <c r="S95133" s="10"/>
      <c r="T95133" s="10"/>
    </row>
    <row r="95134" spans="13:20" x14ac:dyDescent="0.2">
      <c r="M95134">
        <v>0</v>
      </c>
      <c r="P95134" s="10"/>
      <c r="R95134" s="10"/>
      <c r="S95134" s="10"/>
      <c r="T95134" s="10"/>
    </row>
    <row r="95135" spans="13:20" x14ac:dyDescent="0.2">
      <c r="M95135">
        <v>0</v>
      </c>
      <c r="P95135" s="10"/>
      <c r="R95135" s="10"/>
      <c r="S95135" s="10"/>
      <c r="T95135" s="10"/>
    </row>
    <row r="95136" spans="13:20" x14ac:dyDescent="0.2">
      <c r="M95136">
        <v>1</v>
      </c>
      <c r="P95136" s="10"/>
      <c r="R95136" s="10"/>
      <c r="S95136" s="10"/>
      <c r="T95136" s="10"/>
    </row>
    <row r="95137" spans="13:20" x14ac:dyDescent="0.2">
      <c r="M95137">
        <v>0</v>
      </c>
      <c r="P95137" s="10"/>
      <c r="R95137" s="10"/>
      <c r="S95137" s="10"/>
      <c r="T95137" s="10"/>
    </row>
    <row r="95138" spans="13:20" x14ac:dyDescent="0.2">
      <c r="M95138">
        <v>1</v>
      </c>
      <c r="P95138" s="10"/>
      <c r="R95138" s="10"/>
      <c r="S95138" s="10"/>
      <c r="T95138" s="10"/>
    </row>
    <row r="95139" spans="13:20" x14ac:dyDescent="0.2">
      <c r="M95139">
        <v>0</v>
      </c>
      <c r="P95139" s="10"/>
      <c r="R95139" s="10"/>
      <c r="S95139" s="10"/>
      <c r="T95139" s="10"/>
    </row>
    <row r="95140" spans="13:20" x14ac:dyDescent="0.2">
      <c r="M95140">
        <v>1</v>
      </c>
      <c r="P95140" s="10"/>
      <c r="R95140" s="10"/>
      <c r="S95140" s="10"/>
      <c r="T95140" s="10"/>
    </row>
    <row r="95141" spans="13:20" x14ac:dyDescent="0.2">
      <c r="M95141">
        <v>0</v>
      </c>
      <c r="P95141" s="10"/>
      <c r="R95141" s="10"/>
      <c r="S95141" s="10"/>
      <c r="T95141" s="10"/>
    </row>
    <row r="95142" spans="13:20" x14ac:dyDescent="0.2">
      <c r="M95142">
        <v>1</v>
      </c>
      <c r="P95142" s="10"/>
      <c r="R95142" s="10"/>
      <c r="S95142" s="10"/>
      <c r="T95142" s="10"/>
    </row>
    <row r="95143" spans="13:20" x14ac:dyDescent="0.2">
      <c r="M95143">
        <v>0</v>
      </c>
      <c r="P95143" s="10"/>
      <c r="R95143" s="10"/>
      <c r="S95143" s="10"/>
      <c r="T95143" s="10"/>
    </row>
    <row r="95144" spans="13:20" x14ac:dyDescent="0.2">
      <c r="M95144">
        <v>0</v>
      </c>
      <c r="P95144" s="10"/>
      <c r="R95144" s="10"/>
      <c r="S95144" s="10"/>
      <c r="T95144" s="10"/>
    </row>
    <row r="95145" spans="13:20" x14ac:dyDescent="0.2">
      <c r="M95145">
        <v>1</v>
      </c>
      <c r="P95145" s="10"/>
      <c r="R95145" s="10"/>
      <c r="S95145" s="10"/>
      <c r="T95145" s="10"/>
    </row>
    <row r="95146" spans="13:20" x14ac:dyDescent="0.2">
      <c r="M95146">
        <v>0</v>
      </c>
      <c r="P95146" s="10"/>
      <c r="R95146" s="10"/>
      <c r="S95146" s="10"/>
      <c r="T95146" s="10"/>
    </row>
    <row r="95147" spans="13:20" x14ac:dyDescent="0.2">
      <c r="M95147">
        <v>1</v>
      </c>
      <c r="P95147" s="10"/>
      <c r="R95147" s="10"/>
      <c r="S95147" s="10"/>
      <c r="T95147" s="10"/>
    </row>
    <row r="95148" spans="13:20" x14ac:dyDescent="0.2">
      <c r="M95148">
        <v>0</v>
      </c>
      <c r="P95148" s="10"/>
      <c r="R95148" s="10"/>
      <c r="S95148" s="10"/>
      <c r="T95148" s="10"/>
    </row>
    <row r="95149" spans="13:20" x14ac:dyDescent="0.2">
      <c r="M95149">
        <v>0</v>
      </c>
      <c r="P95149" s="10"/>
      <c r="R95149" s="10"/>
      <c r="S95149" s="10"/>
      <c r="T95149" s="10"/>
    </row>
    <row r="95150" spans="13:20" x14ac:dyDescent="0.2">
      <c r="M95150">
        <v>1</v>
      </c>
      <c r="P95150" s="10"/>
      <c r="R95150" s="10"/>
      <c r="S95150" s="10"/>
      <c r="T95150" s="10"/>
    </row>
    <row r="95151" spans="13:20" x14ac:dyDescent="0.2">
      <c r="M95151">
        <v>0</v>
      </c>
      <c r="P95151" s="10"/>
      <c r="R95151" s="10"/>
      <c r="S95151" s="10"/>
      <c r="T95151" s="10"/>
    </row>
    <row r="95152" spans="13:20" x14ac:dyDescent="0.2">
      <c r="M95152">
        <v>1</v>
      </c>
      <c r="P95152" s="10"/>
      <c r="R95152" s="10"/>
      <c r="S95152" s="10"/>
      <c r="T95152" s="10"/>
    </row>
    <row r="95153" spans="13:20" x14ac:dyDescent="0.2">
      <c r="M95153">
        <v>0</v>
      </c>
      <c r="P95153" s="10"/>
      <c r="R95153" s="10"/>
      <c r="S95153" s="10"/>
      <c r="T95153" s="10"/>
    </row>
    <row r="95154" spans="13:20" x14ac:dyDescent="0.2">
      <c r="M95154">
        <v>0</v>
      </c>
      <c r="P95154" s="10"/>
      <c r="R95154" s="10"/>
      <c r="S95154" s="10"/>
      <c r="T95154" s="10"/>
    </row>
    <row r="95155" spans="13:20" x14ac:dyDescent="0.2">
      <c r="M95155">
        <v>1</v>
      </c>
      <c r="P95155" s="10"/>
      <c r="R95155" s="10"/>
      <c r="S95155" s="10"/>
      <c r="T95155" s="10"/>
    </row>
    <row r="95156" spans="13:20" x14ac:dyDescent="0.2">
      <c r="M95156">
        <v>0</v>
      </c>
      <c r="P95156" s="10"/>
      <c r="R95156" s="10"/>
      <c r="S95156" s="10"/>
      <c r="T95156" s="10"/>
    </row>
    <row r="95157" spans="13:20" x14ac:dyDescent="0.2">
      <c r="M95157">
        <v>0</v>
      </c>
      <c r="P95157" s="10"/>
      <c r="R95157" s="10"/>
      <c r="S95157" s="10"/>
      <c r="T95157" s="10"/>
    </row>
    <row r="95158" spans="13:20" x14ac:dyDescent="0.2">
      <c r="M95158">
        <v>1</v>
      </c>
      <c r="P95158" s="10"/>
      <c r="R95158" s="10"/>
      <c r="S95158" s="10"/>
      <c r="T95158" s="10"/>
    </row>
    <row r="95159" spans="13:20" x14ac:dyDescent="0.2">
      <c r="M95159">
        <v>0</v>
      </c>
      <c r="P95159" s="10"/>
      <c r="R95159" s="10"/>
      <c r="S95159" s="10"/>
      <c r="T95159" s="10"/>
    </row>
    <row r="95160" spans="13:20" x14ac:dyDescent="0.2">
      <c r="M95160">
        <v>0</v>
      </c>
      <c r="P95160" s="10"/>
      <c r="R95160" s="10"/>
      <c r="S95160" s="10"/>
      <c r="T95160" s="10"/>
    </row>
    <row r="95161" spans="13:20" x14ac:dyDescent="0.2">
      <c r="M95161">
        <v>1</v>
      </c>
      <c r="P95161" s="10"/>
      <c r="R95161" s="10"/>
      <c r="S95161" s="10"/>
      <c r="T95161" s="10"/>
    </row>
    <row r="95162" spans="13:20" x14ac:dyDescent="0.2">
      <c r="M95162">
        <v>0</v>
      </c>
      <c r="P95162" s="10"/>
      <c r="R95162" s="10"/>
      <c r="S95162" s="10"/>
      <c r="T95162" s="10"/>
    </row>
    <row r="95163" spans="13:20" x14ac:dyDescent="0.2">
      <c r="M95163">
        <v>0</v>
      </c>
      <c r="P95163" s="10"/>
      <c r="R95163" s="10"/>
      <c r="S95163" s="10"/>
      <c r="T95163" s="10"/>
    </row>
    <row r="95164" spans="13:20" x14ac:dyDescent="0.2">
      <c r="M95164">
        <v>1</v>
      </c>
      <c r="P95164" s="10"/>
      <c r="R95164" s="10"/>
      <c r="S95164" s="10"/>
      <c r="T95164" s="10"/>
    </row>
    <row r="95165" spans="13:20" x14ac:dyDescent="0.2">
      <c r="M95165">
        <v>0</v>
      </c>
      <c r="P95165" s="10"/>
      <c r="R95165" s="10"/>
      <c r="S95165" s="10"/>
      <c r="T95165" s="10"/>
    </row>
    <row r="95166" spans="13:20" x14ac:dyDescent="0.2">
      <c r="M95166">
        <v>1</v>
      </c>
      <c r="P95166" s="10"/>
      <c r="R95166" s="10"/>
      <c r="S95166" s="10"/>
      <c r="T95166" s="10"/>
    </row>
    <row r="95167" spans="13:20" x14ac:dyDescent="0.2">
      <c r="M95167">
        <v>0</v>
      </c>
      <c r="P95167" s="10"/>
      <c r="R95167" s="10"/>
      <c r="S95167" s="10"/>
      <c r="T95167" s="10"/>
    </row>
    <row r="95168" spans="13:20" x14ac:dyDescent="0.2">
      <c r="M95168">
        <v>0</v>
      </c>
      <c r="P95168" s="10"/>
      <c r="R95168" s="10"/>
      <c r="S95168" s="10"/>
      <c r="T95168" s="10"/>
    </row>
    <row r="95169" spans="13:20" x14ac:dyDescent="0.2">
      <c r="M95169">
        <v>0</v>
      </c>
      <c r="P95169" s="10"/>
      <c r="R95169" s="10"/>
      <c r="S95169" s="10"/>
      <c r="T95169" s="10"/>
    </row>
    <row r="95170" spans="13:20" x14ac:dyDescent="0.2">
      <c r="M95170">
        <v>1</v>
      </c>
      <c r="P95170" s="10"/>
      <c r="R95170" s="10"/>
      <c r="S95170" s="10"/>
      <c r="T95170" s="10"/>
    </row>
    <row r="95171" spans="13:20" x14ac:dyDescent="0.2">
      <c r="M95171">
        <v>0</v>
      </c>
      <c r="P95171" s="10"/>
      <c r="R95171" s="10"/>
      <c r="S95171" s="10"/>
      <c r="T95171" s="10"/>
    </row>
    <row r="95172" spans="13:20" x14ac:dyDescent="0.2">
      <c r="M95172">
        <v>0</v>
      </c>
      <c r="P95172" s="10"/>
      <c r="R95172" s="10"/>
      <c r="S95172" s="10"/>
      <c r="T95172" s="10"/>
    </row>
    <row r="95173" spans="13:20" x14ac:dyDescent="0.2">
      <c r="M95173">
        <v>1</v>
      </c>
      <c r="P95173" s="10"/>
      <c r="R95173" s="10"/>
      <c r="S95173" s="10"/>
      <c r="T95173" s="10"/>
    </row>
    <row r="95174" spans="13:20" x14ac:dyDescent="0.2">
      <c r="M95174">
        <v>0</v>
      </c>
      <c r="P95174" s="10"/>
      <c r="R95174" s="10"/>
      <c r="S95174" s="10"/>
      <c r="T95174" s="10"/>
    </row>
    <row r="95175" spans="13:20" x14ac:dyDescent="0.2">
      <c r="M95175">
        <v>1</v>
      </c>
      <c r="P95175" s="10"/>
      <c r="R95175" s="10"/>
      <c r="S95175" s="10"/>
      <c r="T95175" s="10"/>
    </row>
    <row r="95176" spans="13:20" x14ac:dyDescent="0.2">
      <c r="M95176">
        <v>0</v>
      </c>
      <c r="P95176" s="10"/>
      <c r="R95176" s="10"/>
      <c r="S95176" s="10"/>
      <c r="T95176" s="10"/>
    </row>
    <row r="95177" spans="13:20" x14ac:dyDescent="0.2">
      <c r="M95177">
        <v>0</v>
      </c>
      <c r="P95177" s="10"/>
      <c r="R95177" s="10"/>
      <c r="S95177" s="10"/>
      <c r="T95177" s="10"/>
    </row>
    <row r="95178" spans="13:20" x14ac:dyDescent="0.2">
      <c r="M95178">
        <v>1</v>
      </c>
      <c r="P95178" s="10"/>
      <c r="R95178" s="10"/>
      <c r="S95178" s="10"/>
      <c r="T95178" s="10"/>
    </row>
    <row r="95179" spans="13:20" x14ac:dyDescent="0.2">
      <c r="M95179">
        <v>0</v>
      </c>
      <c r="P95179" s="10"/>
      <c r="R95179" s="10"/>
      <c r="S95179" s="10"/>
      <c r="T95179" s="10"/>
    </row>
    <row r="95180" spans="13:20" x14ac:dyDescent="0.2">
      <c r="M95180">
        <v>1</v>
      </c>
      <c r="P95180" s="10"/>
      <c r="R95180" s="10"/>
      <c r="S95180" s="10"/>
      <c r="T95180" s="10"/>
    </row>
    <row r="95181" spans="13:20" x14ac:dyDescent="0.2">
      <c r="M95181">
        <v>0</v>
      </c>
      <c r="P95181" s="10"/>
      <c r="R95181" s="10"/>
      <c r="S95181" s="10"/>
      <c r="T95181" s="10"/>
    </row>
    <row r="95182" spans="13:20" x14ac:dyDescent="0.2">
      <c r="M95182">
        <v>1</v>
      </c>
      <c r="P95182" s="10"/>
      <c r="R95182" s="10"/>
      <c r="S95182" s="10"/>
      <c r="T95182" s="10"/>
    </row>
    <row r="95183" spans="13:20" x14ac:dyDescent="0.2">
      <c r="M95183">
        <v>0</v>
      </c>
      <c r="P95183" s="10"/>
      <c r="R95183" s="10"/>
      <c r="S95183" s="10"/>
      <c r="T95183" s="10"/>
    </row>
    <row r="95184" spans="13:20" x14ac:dyDescent="0.2">
      <c r="M95184">
        <v>0</v>
      </c>
      <c r="P95184" s="10"/>
      <c r="R95184" s="10"/>
      <c r="S95184" s="10"/>
      <c r="T95184" s="10"/>
    </row>
    <row r="95185" spans="13:20" x14ac:dyDescent="0.2">
      <c r="M95185">
        <v>1</v>
      </c>
      <c r="P95185" s="10"/>
      <c r="R95185" s="10"/>
      <c r="S95185" s="10"/>
      <c r="T95185" s="10"/>
    </row>
    <row r="95186" spans="13:20" x14ac:dyDescent="0.2">
      <c r="M95186">
        <v>0</v>
      </c>
      <c r="P95186" s="10"/>
      <c r="R95186" s="10"/>
      <c r="S95186" s="10"/>
      <c r="T95186" s="10"/>
    </row>
    <row r="95187" spans="13:20" x14ac:dyDescent="0.2">
      <c r="M95187">
        <v>1</v>
      </c>
      <c r="P95187" s="10"/>
      <c r="R95187" s="10"/>
      <c r="S95187" s="10"/>
      <c r="T95187" s="10"/>
    </row>
    <row r="95188" spans="13:20" x14ac:dyDescent="0.2">
      <c r="M95188">
        <v>0</v>
      </c>
      <c r="P95188" s="10"/>
      <c r="R95188" s="10"/>
      <c r="S95188" s="10"/>
      <c r="T95188" s="10"/>
    </row>
    <row r="95189" spans="13:20" x14ac:dyDescent="0.2">
      <c r="M95189">
        <v>1</v>
      </c>
      <c r="P95189" s="10"/>
      <c r="R95189" s="10"/>
      <c r="S95189" s="10"/>
      <c r="T95189" s="10"/>
    </row>
    <row r="95190" spans="13:20" x14ac:dyDescent="0.2">
      <c r="M95190">
        <v>0</v>
      </c>
      <c r="P95190" s="10"/>
      <c r="R95190" s="10"/>
      <c r="S95190" s="10"/>
      <c r="T95190" s="10"/>
    </row>
    <row r="95191" spans="13:20" x14ac:dyDescent="0.2">
      <c r="M95191">
        <v>0</v>
      </c>
      <c r="P95191" s="10"/>
      <c r="R95191" s="10"/>
      <c r="S95191" s="10"/>
      <c r="T95191" s="10"/>
    </row>
    <row r="95192" spans="13:20" x14ac:dyDescent="0.2">
      <c r="M95192">
        <v>1</v>
      </c>
      <c r="P95192" s="10"/>
      <c r="R95192" s="10"/>
      <c r="S95192" s="10"/>
      <c r="T95192" s="10"/>
    </row>
    <row r="95193" spans="13:20" x14ac:dyDescent="0.2">
      <c r="M95193">
        <v>0</v>
      </c>
      <c r="P95193" s="10"/>
      <c r="R95193" s="10"/>
      <c r="S95193" s="10"/>
      <c r="T95193" s="10"/>
    </row>
    <row r="95194" spans="13:20" x14ac:dyDescent="0.2">
      <c r="M95194">
        <v>1</v>
      </c>
      <c r="P95194" s="10"/>
      <c r="R95194" s="10"/>
      <c r="S95194" s="10"/>
      <c r="T95194" s="10"/>
    </row>
    <row r="95195" spans="13:20" x14ac:dyDescent="0.2">
      <c r="M95195">
        <v>0</v>
      </c>
      <c r="P95195" s="10"/>
      <c r="R95195" s="10"/>
      <c r="S95195" s="10"/>
      <c r="T95195" s="10"/>
    </row>
    <row r="95196" spans="13:20" x14ac:dyDescent="0.2">
      <c r="M95196">
        <v>1</v>
      </c>
      <c r="P95196" s="10"/>
      <c r="R95196" s="10"/>
      <c r="S95196" s="10"/>
      <c r="T95196" s="10"/>
    </row>
    <row r="95197" spans="13:20" x14ac:dyDescent="0.2">
      <c r="M95197">
        <v>0</v>
      </c>
      <c r="P95197" s="10"/>
      <c r="R95197" s="10"/>
      <c r="S95197" s="10"/>
      <c r="T95197" s="10"/>
    </row>
    <row r="95198" spans="13:20" x14ac:dyDescent="0.2">
      <c r="M95198">
        <v>0</v>
      </c>
      <c r="P95198" s="10"/>
      <c r="R95198" s="10"/>
      <c r="S95198" s="10"/>
      <c r="T95198" s="10"/>
    </row>
    <row r="95199" spans="13:20" x14ac:dyDescent="0.2">
      <c r="M95199">
        <v>0</v>
      </c>
      <c r="P95199" s="10"/>
      <c r="R95199" s="10"/>
      <c r="S95199" s="10"/>
      <c r="T95199" s="10"/>
    </row>
    <row r="95200" spans="13:20" x14ac:dyDescent="0.2">
      <c r="M95200">
        <v>0</v>
      </c>
      <c r="P95200" s="10"/>
      <c r="R95200" s="10"/>
      <c r="S95200" s="10"/>
      <c r="T95200" s="10"/>
    </row>
    <row r="95201" spans="13:20" x14ac:dyDescent="0.2">
      <c r="M95201">
        <v>0</v>
      </c>
      <c r="P95201" s="10"/>
      <c r="R95201" s="10"/>
      <c r="S95201" s="10"/>
      <c r="T95201" s="10"/>
    </row>
    <row r="95202" spans="13:20" x14ac:dyDescent="0.2">
      <c r="M95202">
        <v>1</v>
      </c>
      <c r="P95202" s="10"/>
      <c r="R95202" s="10"/>
      <c r="S95202" s="10"/>
      <c r="T95202" s="10"/>
    </row>
    <row r="95203" spans="13:20" x14ac:dyDescent="0.2">
      <c r="M95203">
        <v>0</v>
      </c>
      <c r="P95203" s="10"/>
      <c r="R95203" s="10"/>
      <c r="S95203" s="10"/>
      <c r="T95203" s="10"/>
    </row>
    <row r="95204" spans="13:20" x14ac:dyDescent="0.2">
      <c r="M95204">
        <v>0</v>
      </c>
      <c r="P95204" s="10"/>
      <c r="R95204" s="10"/>
      <c r="S95204" s="10"/>
      <c r="T95204" s="10"/>
    </row>
    <row r="95205" spans="13:20" x14ac:dyDescent="0.2">
      <c r="M95205">
        <v>1</v>
      </c>
      <c r="P95205" s="10"/>
      <c r="R95205" s="10"/>
      <c r="S95205" s="10"/>
      <c r="T95205" s="10"/>
    </row>
    <row r="95206" spans="13:20" x14ac:dyDescent="0.2">
      <c r="M95206">
        <v>0</v>
      </c>
      <c r="P95206" s="10"/>
      <c r="R95206" s="10"/>
      <c r="S95206" s="10"/>
      <c r="T95206" s="10"/>
    </row>
    <row r="95207" spans="13:20" x14ac:dyDescent="0.2">
      <c r="M95207">
        <v>0</v>
      </c>
      <c r="P95207" s="10"/>
      <c r="R95207" s="10"/>
      <c r="S95207" s="10"/>
      <c r="T95207" s="10"/>
    </row>
    <row r="95208" spans="13:20" x14ac:dyDescent="0.2">
      <c r="M95208">
        <v>1</v>
      </c>
      <c r="P95208" s="10"/>
      <c r="R95208" s="10"/>
      <c r="S95208" s="10"/>
      <c r="T95208" s="10"/>
    </row>
    <row r="95209" spans="13:20" x14ac:dyDescent="0.2">
      <c r="M95209">
        <v>0</v>
      </c>
      <c r="P95209" s="10"/>
      <c r="R95209" s="10"/>
      <c r="S95209" s="10"/>
      <c r="T95209" s="10"/>
    </row>
    <row r="95210" spans="13:20" x14ac:dyDescent="0.2">
      <c r="M95210">
        <v>0</v>
      </c>
      <c r="P95210" s="10"/>
      <c r="R95210" s="10"/>
      <c r="S95210" s="10"/>
      <c r="T95210" s="10"/>
    </row>
    <row r="95211" spans="13:20" x14ac:dyDescent="0.2">
      <c r="M95211">
        <v>1</v>
      </c>
      <c r="P95211" s="10"/>
      <c r="R95211" s="10"/>
      <c r="S95211" s="10"/>
      <c r="T95211" s="10"/>
    </row>
    <row r="95212" spans="13:20" x14ac:dyDescent="0.2">
      <c r="M95212">
        <v>0</v>
      </c>
      <c r="P95212" s="10"/>
      <c r="R95212" s="10"/>
      <c r="S95212" s="10"/>
      <c r="T95212" s="10"/>
    </row>
    <row r="95213" spans="13:20" x14ac:dyDescent="0.2">
      <c r="M95213">
        <v>0</v>
      </c>
      <c r="P95213" s="10"/>
      <c r="R95213" s="10"/>
      <c r="S95213" s="10"/>
      <c r="T95213" s="10"/>
    </row>
    <row r="95214" spans="13:20" x14ac:dyDescent="0.2">
      <c r="M95214">
        <v>1</v>
      </c>
      <c r="P95214" s="10"/>
      <c r="R95214" s="10"/>
      <c r="S95214" s="10"/>
      <c r="T95214" s="10"/>
    </row>
    <row r="95215" spans="13:20" x14ac:dyDescent="0.2">
      <c r="M95215">
        <v>0</v>
      </c>
      <c r="P95215" s="10"/>
      <c r="R95215" s="10"/>
      <c r="S95215" s="10"/>
      <c r="T95215" s="10"/>
    </row>
    <row r="95216" spans="13:20" x14ac:dyDescent="0.2">
      <c r="M95216">
        <v>1</v>
      </c>
      <c r="P95216" s="10"/>
      <c r="R95216" s="10"/>
      <c r="S95216" s="10"/>
      <c r="T95216" s="10"/>
    </row>
    <row r="95217" spans="13:20" x14ac:dyDescent="0.2">
      <c r="M95217">
        <v>0</v>
      </c>
      <c r="P95217" s="10"/>
      <c r="R95217" s="10"/>
      <c r="S95217" s="10"/>
      <c r="T95217" s="10"/>
    </row>
    <row r="95218" spans="13:20" x14ac:dyDescent="0.2">
      <c r="M95218">
        <v>0</v>
      </c>
      <c r="P95218" s="10"/>
      <c r="R95218" s="10"/>
      <c r="S95218" s="10"/>
      <c r="T95218" s="10"/>
    </row>
    <row r="95219" spans="13:20" x14ac:dyDescent="0.2">
      <c r="M95219">
        <v>1</v>
      </c>
      <c r="P95219" s="10"/>
      <c r="R95219" s="10"/>
      <c r="S95219" s="10"/>
      <c r="T95219" s="10"/>
    </row>
    <row r="95220" spans="13:20" x14ac:dyDescent="0.2">
      <c r="M95220">
        <v>0</v>
      </c>
      <c r="P95220" s="10"/>
      <c r="R95220" s="10"/>
      <c r="S95220" s="10"/>
      <c r="T95220" s="10"/>
    </row>
    <row r="95221" spans="13:20" x14ac:dyDescent="0.2">
      <c r="M95221">
        <v>1</v>
      </c>
      <c r="P95221" s="10"/>
      <c r="R95221" s="10"/>
      <c r="S95221" s="10"/>
      <c r="T95221" s="10"/>
    </row>
    <row r="95222" spans="13:20" x14ac:dyDescent="0.2">
      <c r="M95222">
        <v>0</v>
      </c>
      <c r="P95222" s="10"/>
      <c r="R95222" s="10"/>
      <c r="S95222" s="10"/>
      <c r="T95222" s="10"/>
    </row>
    <row r="95223" spans="13:20" x14ac:dyDescent="0.2">
      <c r="M95223">
        <v>0</v>
      </c>
      <c r="P95223" s="10"/>
      <c r="R95223" s="10"/>
      <c r="S95223" s="10"/>
      <c r="T95223" s="10"/>
    </row>
    <row r="95224" spans="13:20" x14ac:dyDescent="0.2">
      <c r="M95224">
        <v>1</v>
      </c>
      <c r="P95224" s="10"/>
      <c r="R95224" s="10"/>
      <c r="S95224" s="10"/>
      <c r="T95224" s="10"/>
    </row>
    <row r="95225" spans="13:20" x14ac:dyDescent="0.2">
      <c r="M95225">
        <v>0</v>
      </c>
      <c r="P95225" s="10"/>
      <c r="R95225" s="10"/>
      <c r="S95225" s="10"/>
      <c r="T95225" s="10"/>
    </row>
    <row r="95226" spans="13:20" x14ac:dyDescent="0.2">
      <c r="M95226">
        <v>0</v>
      </c>
      <c r="P95226" s="10"/>
      <c r="R95226" s="10"/>
      <c r="S95226" s="10"/>
      <c r="T95226" s="10"/>
    </row>
    <row r="95227" spans="13:20" x14ac:dyDescent="0.2">
      <c r="M95227">
        <v>1</v>
      </c>
      <c r="P95227" s="10"/>
      <c r="R95227" s="10"/>
      <c r="S95227" s="10"/>
      <c r="T95227" s="10"/>
    </row>
    <row r="95228" spans="13:20" x14ac:dyDescent="0.2">
      <c r="M95228">
        <v>0</v>
      </c>
      <c r="P95228" s="10"/>
      <c r="R95228" s="10"/>
      <c r="S95228" s="10"/>
      <c r="T95228" s="10"/>
    </row>
    <row r="95229" spans="13:20" x14ac:dyDescent="0.2">
      <c r="M95229">
        <v>0</v>
      </c>
      <c r="P95229" s="10"/>
      <c r="R95229" s="10"/>
      <c r="S95229" s="10"/>
      <c r="T95229" s="10"/>
    </row>
    <row r="95230" spans="13:20" x14ac:dyDescent="0.2">
      <c r="M95230">
        <v>1</v>
      </c>
      <c r="P95230" s="10"/>
      <c r="R95230" s="10"/>
      <c r="S95230" s="10"/>
      <c r="T95230" s="10"/>
    </row>
    <row r="95231" spans="13:20" x14ac:dyDescent="0.2">
      <c r="M95231">
        <v>0</v>
      </c>
      <c r="P95231" s="10"/>
      <c r="R95231" s="10"/>
      <c r="S95231" s="10"/>
      <c r="T95231" s="10"/>
    </row>
    <row r="95232" spans="13:20" x14ac:dyDescent="0.2">
      <c r="M95232">
        <v>0</v>
      </c>
      <c r="P95232" s="10"/>
      <c r="R95232" s="10"/>
      <c r="S95232" s="10"/>
      <c r="T95232" s="10"/>
    </row>
    <row r="95233" spans="13:20" x14ac:dyDescent="0.2">
      <c r="M95233">
        <v>1</v>
      </c>
      <c r="P95233" s="10"/>
      <c r="R95233" s="10"/>
      <c r="S95233" s="10"/>
      <c r="T95233" s="10"/>
    </row>
    <row r="95234" spans="13:20" x14ac:dyDescent="0.2">
      <c r="M95234">
        <v>0</v>
      </c>
      <c r="P95234" s="10"/>
      <c r="R95234" s="10"/>
      <c r="S95234" s="10"/>
      <c r="T95234" s="10"/>
    </row>
    <row r="95235" spans="13:20" x14ac:dyDescent="0.2">
      <c r="M95235">
        <v>1</v>
      </c>
      <c r="P95235" s="10"/>
      <c r="R95235" s="10"/>
      <c r="S95235" s="10"/>
      <c r="T95235" s="10"/>
    </row>
    <row r="95236" spans="13:20" x14ac:dyDescent="0.2">
      <c r="M95236">
        <v>0</v>
      </c>
      <c r="P95236" s="10"/>
      <c r="R95236" s="10"/>
      <c r="S95236" s="10"/>
      <c r="T95236" s="10"/>
    </row>
    <row r="95237" spans="13:20" x14ac:dyDescent="0.2">
      <c r="M95237">
        <v>1</v>
      </c>
      <c r="P95237" s="10"/>
      <c r="R95237" s="10"/>
      <c r="S95237" s="10"/>
      <c r="T95237" s="10"/>
    </row>
    <row r="95238" spans="13:20" x14ac:dyDescent="0.2">
      <c r="M95238">
        <v>0</v>
      </c>
      <c r="P95238" s="10"/>
      <c r="R95238" s="10"/>
      <c r="S95238" s="10"/>
      <c r="T95238" s="10"/>
    </row>
    <row r="95239" spans="13:20" x14ac:dyDescent="0.2">
      <c r="M95239">
        <v>1</v>
      </c>
      <c r="P95239" s="10"/>
      <c r="R95239" s="10"/>
      <c r="S95239" s="10"/>
      <c r="T95239" s="10"/>
    </row>
    <row r="95240" spans="13:20" x14ac:dyDescent="0.2">
      <c r="M95240">
        <v>0</v>
      </c>
      <c r="P95240" s="10"/>
      <c r="R95240" s="10"/>
      <c r="S95240" s="10"/>
      <c r="T95240" s="10"/>
    </row>
    <row r="95241" spans="13:20" x14ac:dyDescent="0.2">
      <c r="M95241">
        <v>0</v>
      </c>
      <c r="P95241" s="10"/>
      <c r="R95241" s="10"/>
      <c r="S95241" s="10"/>
      <c r="T95241" s="10"/>
    </row>
    <row r="95242" spans="13:20" x14ac:dyDescent="0.2">
      <c r="M95242">
        <v>0</v>
      </c>
      <c r="P95242" s="10"/>
      <c r="R95242" s="10"/>
      <c r="S95242" s="10"/>
      <c r="T95242" s="10"/>
    </row>
    <row r="95243" spans="13:20" x14ac:dyDescent="0.2">
      <c r="M95243">
        <v>1</v>
      </c>
      <c r="P95243" s="10"/>
      <c r="R95243" s="10"/>
      <c r="S95243" s="10"/>
      <c r="T95243" s="10"/>
    </row>
    <row r="95244" spans="13:20" x14ac:dyDescent="0.2">
      <c r="M95244">
        <v>0</v>
      </c>
      <c r="P95244" s="10"/>
      <c r="R95244" s="10"/>
      <c r="S95244" s="10"/>
      <c r="T95244" s="10"/>
    </row>
    <row r="95245" spans="13:20" x14ac:dyDescent="0.2">
      <c r="M95245">
        <v>0</v>
      </c>
      <c r="P95245" s="10"/>
      <c r="R95245" s="10"/>
      <c r="S95245" s="10"/>
      <c r="T95245" s="10"/>
    </row>
    <row r="95246" spans="13:20" x14ac:dyDescent="0.2">
      <c r="M95246">
        <v>1</v>
      </c>
      <c r="P95246" s="10"/>
      <c r="R95246" s="10"/>
      <c r="S95246" s="10"/>
      <c r="T95246" s="10"/>
    </row>
    <row r="95247" spans="13:20" x14ac:dyDescent="0.2">
      <c r="M95247">
        <v>0</v>
      </c>
      <c r="P95247" s="10"/>
      <c r="R95247" s="10"/>
      <c r="S95247" s="10"/>
      <c r="T95247" s="10"/>
    </row>
    <row r="95248" spans="13:20" x14ac:dyDescent="0.2">
      <c r="M95248">
        <v>1</v>
      </c>
      <c r="P95248" s="10"/>
      <c r="R95248" s="10"/>
      <c r="S95248" s="10"/>
      <c r="T95248" s="10"/>
    </row>
    <row r="95249" spans="13:20" x14ac:dyDescent="0.2">
      <c r="M95249">
        <v>0</v>
      </c>
      <c r="P95249" s="10"/>
      <c r="R95249" s="10"/>
      <c r="S95249" s="10"/>
      <c r="T95249" s="10"/>
    </row>
    <row r="95250" spans="13:20" x14ac:dyDescent="0.2">
      <c r="M95250">
        <v>1</v>
      </c>
      <c r="P95250" s="10"/>
      <c r="R95250" s="10"/>
      <c r="S95250" s="10"/>
      <c r="T95250" s="10"/>
    </row>
    <row r="95251" spans="13:20" x14ac:dyDescent="0.2">
      <c r="M95251">
        <v>0</v>
      </c>
      <c r="P95251" s="10"/>
      <c r="R95251" s="10"/>
      <c r="S95251" s="10"/>
      <c r="T95251" s="10"/>
    </row>
    <row r="95252" spans="13:20" x14ac:dyDescent="0.2">
      <c r="M95252">
        <v>1</v>
      </c>
      <c r="P95252" s="10"/>
      <c r="R95252" s="10"/>
      <c r="S95252" s="10"/>
      <c r="T95252" s="10"/>
    </row>
    <row r="95253" spans="13:20" x14ac:dyDescent="0.2">
      <c r="M95253">
        <v>0</v>
      </c>
      <c r="P95253" s="10"/>
      <c r="R95253" s="10"/>
      <c r="S95253" s="10"/>
      <c r="T95253" s="10"/>
    </row>
    <row r="95254" spans="13:20" x14ac:dyDescent="0.2">
      <c r="M95254">
        <v>0</v>
      </c>
      <c r="P95254" s="10"/>
      <c r="R95254" s="10"/>
      <c r="S95254" s="10"/>
      <c r="T95254" s="10"/>
    </row>
    <row r="95255" spans="13:20" x14ac:dyDescent="0.2">
      <c r="M95255">
        <v>1</v>
      </c>
      <c r="P95255" s="10"/>
      <c r="R95255" s="10"/>
      <c r="S95255" s="10"/>
      <c r="T95255" s="10"/>
    </row>
    <row r="95256" spans="13:20" x14ac:dyDescent="0.2">
      <c r="M95256">
        <v>0</v>
      </c>
      <c r="P95256" s="10"/>
      <c r="R95256" s="10"/>
      <c r="S95256" s="10"/>
      <c r="T95256" s="10"/>
    </row>
    <row r="95257" spans="13:20" x14ac:dyDescent="0.2">
      <c r="M95257">
        <v>0</v>
      </c>
      <c r="P95257" s="10"/>
      <c r="R95257" s="10"/>
      <c r="S95257" s="10"/>
      <c r="T95257" s="10"/>
    </row>
    <row r="95258" spans="13:20" x14ac:dyDescent="0.2">
      <c r="M95258">
        <v>1</v>
      </c>
      <c r="P95258" s="10"/>
      <c r="R95258" s="10"/>
      <c r="S95258" s="10"/>
      <c r="T95258" s="10"/>
    </row>
    <row r="95259" spans="13:20" x14ac:dyDescent="0.2">
      <c r="M95259">
        <v>0</v>
      </c>
      <c r="P95259" s="10"/>
      <c r="R95259" s="10"/>
      <c r="S95259" s="10"/>
      <c r="T95259" s="10"/>
    </row>
    <row r="95260" spans="13:20" x14ac:dyDescent="0.2">
      <c r="M95260">
        <v>0</v>
      </c>
      <c r="P95260" s="10"/>
      <c r="R95260" s="10"/>
      <c r="S95260" s="10"/>
      <c r="T95260" s="10"/>
    </row>
    <row r="95261" spans="13:20" x14ac:dyDescent="0.2">
      <c r="M95261">
        <v>1</v>
      </c>
      <c r="P95261" s="10"/>
      <c r="R95261" s="10"/>
      <c r="S95261" s="10"/>
      <c r="T95261" s="10"/>
    </row>
    <row r="95262" spans="13:20" x14ac:dyDescent="0.2">
      <c r="M95262">
        <v>0</v>
      </c>
      <c r="P95262" s="10"/>
      <c r="R95262" s="10"/>
      <c r="S95262" s="10"/>
      <c r="T95262" s="10"/>
    </row>
    <row r="95263" spans="13:20" x14ac:dyDescent="0.2">
      <c r="M95263">
        <v>1</v>
      </c>
      <c r="P95263" s="10"/>
      <c r="R95263" s="10"/>
      <c r="S95263" s="10"/>
      <c r="T95263" s="10"/>
    </row>
    <row r="95264" spans="13:20" x14ac:dyDescent="0.2">
      <c r="M95264">
        <v>0</v>
      </c>
      <c r="P95264" s="10"/>
      <c r="R95264" s="10"/>
      <c r="S95264" s="10"/>
      <c r="T95264" s="10"/>
    </row>
    <row r="95265" spans="13:20" x14ac:dyDescent="0.2">
      <c r="M95265">
        <v>1</v>
      </c>
      <c r="P95265" s="10"/>
      <c r="R95265" s="10"/>
      <c r="S95265" s="10"/>
      <c r="T95265" s="10"/>
    </row>
    <row r="95266" spans="13:20" x14ac:dyDescent="0.2">
      <c r="M95266">
        <v>0</v>
      </c>
      <c r="P95266" s="10"/>
      <c r="R95266" s="10"/>
      <c r="S95266" s="10"/>
      <c r="T95266" s="10"/>
    </row>
    <row r="95267" spans="13:20" x14ac:dyDescent="0.2">
      <c r="M95267">
        <v>0</v>
      </c>
      <c r="P95267" s="10"/>
      <c r="R95267" s="10"/>
      <c r="S95267" s="10"/>
      <c r="T95267" s="10"/>
    </row>
    <row r="95268" spans="13:20" x14ac:dyDescent="0.2">
      <c r="M95268">
        <v>1</v>
      </c>
      <c r="P95268" s="10"/>
      <c r="R95268" s="10"/>
      <c r="S95268" s="10"/>
      <c r="T95268" s="10"/>
    </row>
    <row r="95269" spans="13:20" x14ac:dyDescent="0.2">
      <c r="M95269">
        <v>0</v>
      </c>
      <c r="P95269" s="10"/>
      <c r="R95269" s="10"/>
      <c r="S95269" s="10"/>
      <c r="T95269" s="10"/>
    </row>
    <row r="95270" spans="13:20" x14ac:dyDescent="0.2">
      <c r="M95270">
        <v>1</v>
      </c>
      <c r="P95270" s="10"/>
      <c r="R95270" s="10"/>
      <c r="S95270" s="10"/>
      <c r="T95270" s="10"/>
    </row>
    <row r="95271" spans="13:20" x14ac:dyDescent="0.2">
      <c r="M95271">
        <v>0</v>
      </c>
      <c r="P95271" s="10"/>
      <c r="R95271" s="10"/>
      <c r="S95271" s="10"/>
      <c r="T95271" s="10"/>
    </row>
    <row r="95272" spans="13:20" x14ac:dyDescent="0.2">
      <c r="M95272">
        <v>0</v>
      </c>
      <c r="P95272" s="10"/>
      <c r="R95272" s="10"/>
      <c r="S95272" s="10"/>
      <c r="T95272" s="10"/>
    </row>
    <row r="95273" spans="13:20" x14ac:dyDescent="0.2">
      <c r="M95273">
        <v>1</v>
      </c>
      <c r="P95273" s="10"/>
      <c r="R95273" s="10"/>
      <c r="S95273" s="10"/>
      <c r="T95273" s="10"/>
    </row>
    <row r="95274" spans="13:20" x14ac:dyDescent="0.2">
      <c r="M95274">
        <v>0</v>
      </c>
      <c r="P95274" s="10"/>
      <c r="R95274" s="10"/>
      <c r="S95274" s="10"/>
      <c r="T95274" s="10"/>
    </row>
    <row r="95275" spans="13:20" x14ac:dyDescent="0.2">
      <c r="M95275">
        <v>1</v>
      </c>
      <c r="P95275" s="10"/>
      <c r="R95275" s="10"/>
      <c r="S95275" s="10"/>
      <c r="T95275" s="10"/>
    </row>
    <row r="95276" spans="13:20" x14ac:dyDescent="0.2">
      <c r="M95276">
        <v>0</v>
      </c>
      <c r="P95276" s="10"/>
      <c r="R95276" s="10"/>
      <c r="S95276" s="10"/>
      <c r="T95276" s="10"/>
    </row>
    <row r="95277" spans="13:20" x14ac:dyDescent="0.2">
      <c r="M95277">
        <v>0</v>
      </c>
      <c r="P95277" s="10"/>
      <c r="R95277" s="10"/>
      <c r="S95277" s="10"/>
      <c r="T95277" s="10"/>
    </row>
    <row r="95278" spans="13:20" x14ac:dyDescent="0.2">
      <c r="M95278">
        <v>1</v>
      </c>
      <c r="P95278" s="10"/>
      <c r="R95278" s="10"/>
      <c r="S95278" s="10"/>
      <c r="T95278" s="10"/>
    </row>
    <row r="95279" spans="13:20" x14ac:dyDescent="0.2">
      <c r="M95279">
        <v>0</v>
      </c>
      <c r="P95279" s="10"/>
      <c r="R95279" s="10"/>
      <c r="S95279" s="10"/>
      <c r="T95279" s="10"/>
    </row>
    <row r="95280" spans="13:20" x14ac:dyDescent="0.2">
      <c r="M95280">
        <v>0</v>
      </c>
      <c r="P95280" s="10"/>
      <c r="R95280" s="10"/>
      <c r="S95280" s="10"/>
      <c r="T95280" s="10"/>
    </row>
    <row r="95281" spans="13:20" x14ac:dyDescent="0.2">
      <c r="M95281">
        <v>1</v>
      </c>
      <c r="P95281" s="10"/>
      <c r="R95281" s="10"/>
      <c r="S95281" s="10"/>
      <c r="T95281" s="10"/>
    </row>
    <row r="95282" spans="13:20" x14ac:dyDescent="0.2">
      <c r="M95282">
        <v>0</v>
      </c>
      <c r="P95282" s="10"/>
      <c r="R95282" s="10"/>
      <c r="S95282" s="10"/>
      <c r="T95282" s="10"/>
    </row>
    <row r="95283" spans="13:20" x14ac:dyDescent="0.2">
      <c r="M95283">
        <v>0</v>
      </c>
      <c r="P95283" s="10"/>
      <c r="R95283" s="10"/>
      <c r="S95283" s="10"/>
      <c r="T95283" s="10"/>
    </row>
    <row r="95284" spans="13:20" x14ac:dyDescent="0.2">
      <c r="M95284">
        <v>1</v>
      </c>
      <c r="P95284" s="10"/>
      <c r="R95284" s="10"/>
      <c r="S95284" s="10"/>
      <c r="T95284" s="10"/>
    </row>
    <row r="95285" spans="13:20" x14ac:dyDescent="0.2">
      <c r="M95285">
        <v>0</v>
      </c>
      <c r="P95285" s="10"/>
      <c r="R95285" s="10"/>
      <c r="S95285" s="10"/>
      <c r="T95285" s="10"/>
    </row>
    <row r="95286" spans="13:20" x14ac:dyDescent="0.2">
      <c r="M95286">
        <v>0</v>
      </c>
      <c r="P95286" s="10"/>
      <c r="R95286" s="10"/>
      <c r="S95286" s="10"/>
      <c r="T95286" s="10"/>
    </row>
    <row r="95287" spans="13:20" x14ac:dyDescent="0.2">
      <c r="M95287">
        <v>1</v>
      </c>
      <c r="P95287" s="10"/>
      <c r="R95287" s="10"/>
      <c r="S95287" s="10"/>
      <c r="T95287" s="10"/>
    </row>
    <row r="95288" spans="13:20" x14ac:dyDescent="0.2">
      <c r="M95288">
        <v>0</v>
      </c>
      <c r="P95288" s="10"/>
      <c r="R95288" s="10"/>
      <c r="S95288" s="10"/>
      <c r="T95288" s="10"/>
    </row>
    <row r="95289" spans="13:20" x14ac:dyDescent="0.2">
      <c r="M95289">
        <v>0</v>
      </c>
      <c r="P95289" s="10"/>
      <c r="R95289" s="10"/>
      <c r="S95289" s="10"/>
      <c r="T95289" s="10"/>
    </row>
    <row r="95290" spans="13:20" x14ac:dyDescent="0.2">
      <c r="M95290">
        <v>1</v>
      </c>
      <c r="P95290" s="10"/>
      <c r="R95290" s="10"/>
      <c r="S95290" s="10"/>
      <c r="T95290" s="10"/>
    </row>
    <row r="95291" spans="13:20" x14ac:dyDescent="0.2">
      <c r="M95291">
        <v>0</v>
      </c>
      <c r="P95291" s="10"/>
      <c r="R95291" s="10"/>
      <c r="S95291" s="10"/>
      <c r="T95291" s="10"/>
    </row>
    <row r="95292" spans="13:20" x14ac:dyDescent="0.2">
      <c r="M95292">
        <v>0</v>
      </c>
      <c r="P95292" s="10"/>
      <c r="R95292" s="10"/>
      <c r="S95292" s="10"/>
      <c r="T95292" s="10"/>
    </row>
    <row r="95293" spans="13:20" x14ac:dyDescent="0.2">
      <c r="M95293">
        <v>1</v>
      </c>
      <c r="P95293" s="10"/>
      <c r="R95293" s="10"/>
      <c r="S95293" s="10"/>
      <c r="T95293" s="10"/>
    </row>
    <row r="95294" spans="13:20" x14ac:dyDescent="0.2">
      <c r="M95294">
        <v>0</v>
      </c>
      <c r="P95294" s="10"/>
      <c r="R95294" s="10"/>
      <c r="S95294" s="10"/>
      <c r="T95294" s="10"/>
    </row>
    <row r="95295" spans="13:20" x14ac:dyDescent="0.2">
      <c r="M95295">
        <v>0</v>
      </c>
      <c r="P95295" s="10"/>
      <c r="R95295" s="10"/>
      <c r="S95295" s="10"/>
      <c r="T95295" s="10"/>
    </row>
    <row r="95296" spans="13:20" x14ac:dyDescent="0.2">
      <c r="M95296">
        <v>1</v>
      </c>
      <c r="P95296" s="10"/>
      <c r="R95296" s="10"/>
      <c r="S95296" s="10"/>
      <c r="T95296" s="10"/>
    </row>
    <row r="95297" spans="13:20" x14ac:dyDescent="0.2">
      <c r="M95297">
        <v>0</v>
      </c>
      <c r="P95297" s="10"/>
      <c r="R95297" s="10"/>
      <c r="S95297" s="10"/>
      <c r="T95297" s="10"/>
    </row>
    <row r="95298" spans="13:20" x14ac:dyDescent="0.2">
      <c r="M95298">
        <v>0</v>
      </c>
      <c r="P95298" s="10"/>
      <c r="R95298" s="10"/>
      <c r="S95298" s="10"/>
      <c r="T95298" s="10"/>
    </row>
    <row r="95299" spans="13:20" x14ac:dyDescent="0.2">
      <c r="M95299">
        <v>1</v>
      </c>
      <c r="P95299" s="10"/>
      <c r="R95299" s="10"/>
      <c r="S95299" s="10"/>
      <c r="T95299" s="10"/>
    </row>
    <row r="95300" spans="13:20" x14ac:dyDescent="0.2">
      <c r="M95300">
        <v>0</v>
      </c>
      <c r="P95300" s="10"/>
      <c r="R95300" s="10"/>
      <c r="S95300" s="10"/>
      <c r="T95300" s="10"/>
    </row>
    <row r="95301" spans="13:20" x14ac:dyDescent="0.2">
      <c r="M95301">
        <v>1</v>
      </c>
      <c r="P95301" s="10"/>
      <c r="R95301" s="10"/>
      <c r="S95301" s="10"/>
      <c r="T95301" s="10"/>
    </row>
    <row r="95302" spans="13:20" x14ac:dyDescent="0.2">
      <c r="M95302">
        <v>0</v>
      </c>
      <c r="P95302" s="10"/>
      <c r="R95302" s="10"/>
      <c r="S95302" s="10"/>
      <c r="T95302" s="10"/>
    </row>
    <row r="95303" spans="13:20" x14ac:dyDescent="0.2">
      <c r="M95303">
        <v>0</v>
      </c>
      <c r="P95303" s="10"/>
      <c r="R95303" s="10"/>
      <c r="S95303" s="10"/>
      <c r="T95303" s="10"/>
    </row>
    <row r="95304" spans="13:20" x14ac:dyDescent="0.2">
      <c r="M95304">
        <v>0</v>
      </c>
      <c r="P95304" s="10"/>
      <c r="R95304" s="10"/>
      <c r="S95304" s="10"/>
      <c r="T95304" s="10"/>
    </row>
    <row r="95305" spans="13:20" x14ac:dyDescent="0.2">
      <c r="M95305">
        <v>1</v>
      </c>
      <c r="P95305" s="10"/>
      <c r="R95305" s="10"/>
      <c r="S95305" s="10"/>
      <c r="T95305" s="10"/>
    </row>
    <row r="95306" spans="13:20" x14ac:dyDescent="0.2">
      <c r="M95306">
        <v>1</v>
      </c>
      <c r="P95306" s="10"/>
      <c r="R95306" s="10"/>
      <c r="S95306" s="10"/>
      <c r="T95306" s="10"/>
    </row>
    <row r="95307" spans="13:20" x14ac:dyDescent="0.2">
      <c r="M95307">
        <v>0</v>
      </c>
      <c r="P95307" s="10"/>
      <c r="R95307" s="10"/>
      <c r="S95307" s="10"/>
      <c r="T95307" s="10"/>
    </row>
    <row r="95308" spans="13:20" x14ac:dyDescent="0.2">
      <c r="M95308">
        <v>0</v>
      </c>
      <c r="P95308" s="10"/>
      <c r="R95308" s="10"/>
      <c r="S95308" s="10"/>
      <c r="T95308" s="10"/>
    </row>
    <row r="95309" spans="13:20" x14ac:dyDescent="0.2">
      <c r="M95309">
        <v>1</v>
      </c>
      <c r="P95309" s="10"/>
      <c r="R95309" s="10"/>
      <c r="S95309" s="10"/>
      <c r="T95309" s="10"/>
    </row>
    <row r="95310" spans="13:20" x14ac:dyDescent="0.2">
      <c r="M95310">
        <v>0</v>
      </c>
      <c r="P95310" s="10"/>
      <c r="R95310" s="10"/>
      <c r="S95310" s="10"/>
      <c r="T95310" s="10"/>
    </row>
    <row r="95311" spans="13:20" x14ac:dyDescent="0.2">
      <c r="M95311">
        <v>1</v>
      </c>
      <c r="P95311" s="10"/>
      <c r="R95311" s="10"/>
      <c r="S95311" s="10"/>
      <c r="T95311" s="10"/>
    </row>
    <row r="95312" spans="13:20" x14ac:dyDescent="0.2">
      <c r="M95312">
        <v>0</v>
      </c>
      <c r="P95312" s="10"/>
      <c r="R95312" s="10"/>
      <c r="S95312" s="10"/>
      <c r="T95312" s="10"/>
    </row>
    <row r="95313" spans="13:20" x14ac:dyDescent="0.2">
      <c r="M95313">
        <v>0</v>
      </c>
      <c r="P95313" s="10"/>
      <c r="R95313" s="10"/>
      <c r="S95313" s="10"/>
      <c r="T95313" s="10"/>
    </row>
    <row r="95314" spans="13:20" x14ac:dyDescent="0.2">
      <c r="M95314">
        <v>1</v>
      </c>
      <c r="P95314" s="10"/>
      <c r="R95314" s="10"/>
      <c r="S95314" s="10"/>
      <c r="T95314" s="10"/>
    </row>
    <row r="95315" spans="13:20" x14ac:dyDescent="0.2">
      <c r="M95315">
        <v>0</v>
      </c>
      <c r="P95315" s="10"/>
      <c r="R95315" s="10"/>
      <c r="S95315" s="10"/>
      <c r="T95315" s="10"/>
    </row>
    <row r="95316" spans="13:20" x14ac:dyDescent="0.2">
      <c r="M95316">
        <v>0</v>
      </c>
      <c r="P95316" s="10"/>
      <c r="R95316" s="10"/>
      <c r="S95316" s="10"/>
      <c r="T95316" s="10"/>
    </row>
    <row r="95317" spans="13:20" x14ac:dyDescent="0.2">
      <c r="M95317">
        <v>1</v>
      </c>
      <c r="P95317" s="10"/>
      <c r="R95317" s="10"/>
      <c r="S95317" s="10"/>
      <c r="T95317" s="10"/>
    </row>
    <row r="95318" spans="13:20" x14ac:dyDescent="0.2">
      <c r="M95318">
        <v>0</v>
      </c>
      <c r="P95318" s="10"/>
      <c r="R95318" s="10"/>
      <c r="S95318" s="10"/>
      <c r="T95318" s="10"/>
    </row>
    <row r="95319" spans="13:20" x14ac:dyDescent="0.2">
      <c r="M95319">
        <v>0</v>
      </c>
      <c r="P95319" s="10"/>
      <c r="R95319" s="10"/>
      <c r="S95319" s="10"/>
      <c r="T95319" s="10"/>
    </row>
    <row r="95320" spans="13:20" x14ac:dyDescent="0.2">
      <c r="M95320">
        <v>1</v>
      </c>
      <c r="P95320" s="10"/>
      <c r="R95320" s="10"/>
      <c r="S95320" s="10"/>
      <c r="T95320" s="10"/>
    </row>
    <row r="95321" spans="13:20" x14ac:dyDescent="0.2">
      <c r="M95321">
        <v>0</v>
      </c>
      <c r="P95321" s="10"/>
      <c r="R95321" s="10"/>
      <c r="S95321" s="10"/>
      <c r="T95321" s="10"/>
    </row>
    <row r="95322" spans="13:20" x14ac:dyDescent="0.2">
      <c r="M95322">
        <v>0</v>
      </c>
      <c r="P95322" s="10"/>
      <c r="R95322" s="10"/>
      <c r="S95322" s="10"/>
      <c r="T95322" s="10"/>
    </row>
    <row r="95323" spans="13:20" x14ac:dyDescent="0.2">
      <c r="M95323">
        <v>1</v>
      </c>
      <c r="P95323" s="10"/>
      <c r="R95323" s="10"/>
      <c r="S95323" s="10"/>
      <c r="T95323" s="10"/>
    </row>
    <row r="95324" spans="13:20" x14ac:dyDescent="0.2">
      <c r="M95324">
        <v>0</v>
      </c>
      <c r="P95324" s="10"/>
      <c r="R95324" s="10"/>
      <c r="S95324" s="10"/>
      <c r="T95324" s="10"/>
    </row>
    <row r="95325" spans="13:20" x14ac:dyDescent="0.2">
      <c r="M95325">
        <v>1</v>
      </c>
      <c r="P95325" s="10"/>
      <c r="R95325" s="10"/>
      <c r="S95325" s="10"/>
      <c r="T95325" s="10"/>
    </row>
    <row r="95326" spans="13:20" x14ac:dyDescent="0.2">
      <c r="M95326">
        <v>0</v>
      </c>
      <c r="P95326" s="10"/>
      <c r="R95326" s="10"/>
      <c r="S95326" s="10"/>
      <c r="T95326" s="10"/>
    </row>
    <row r="95327" spans="13:20" x14ac:dyDescent="0.2">
      <c r="M95327">
        <v>0</v>
      </c>
      <c r="P95327" s="10"/>
      <c r="R95327" s="10"/>
      <c r="S95327" s="10"/>
      <c r="T95327" s="10"/>
    </row>
    <row r="95328" spans="13:20" x14ac:dyDescent="0.2">
      <c r="M95328">
        <v>0</v>
      </c>
      <c r="P95328" s="10"/>
      <c r="R95328" s="10"/>
      <c r="S95328" s="10"/>
      <c r="T95328" s="10"/>
    </row>
    <row r="95329" spans="13:20" x14ac:dyDescent="0.2">
      <c r="M95329">
        <v>1</v>
      </c>
      <c r="P95329" s="10"/>
      <c r="R95329" s="10"/>
      <c r="S95329" s="10"/>
      <c r="T95329" s="10"/>
    </row>
    <row r="95330" spans="13:20" x14ac:dyDescent="0.2">
      <c r="M95330">
        <v>0</v>
      </c>
      <c r="P95330" s="10"/>
      <c r="R95330" s="10"/>
      <c r="S95330" s="10"/>
      <c r="T95330" s="10"/>
    </row>
    <row r="95331" spans="13:20" x14ac:dyDescent="0.2">
      <c r="M95331">
        <v>1</v>
      </c>
      <c r="P95331" s="10"/>
      <c r="R95331" s="10"/>
      <c r="S95331" s="10"/>
      <c r="T95331" s="10"/>
    </row>
    <row r="95332" spans="13:20" x14ac:dyDescent="0.2">
      <c r="M95332">
        <v>0</v>
      </c>
      <c r="P95332" s="10"/>
      <c r="R95332" s="10"/>
      <c r="S95332" s="10"/>
      <c r="T95332" s="10"/>
    </row>
    <row r="95333" spans="13:20" x14ac:dyDescent="0.2">
      <c r="M95333">
        <v>1</v>
      </c>
      <c r="P95333" s="10"/>
      <c r="R95333" s="10"/>
      <c r="S95333" s="10"/>
      <c r="T95333" s="10"/>
    </row>
    <row r="95334" spans="13:20" x14ac:dyDescent="0.2">
      <c r="M95334">
        <v>0</v>
      </c>
      <c r="P95334" s="10"/>
      <c r="R95334" s="10"/>
      <c r="S95334" s="10"/>
      <c r="T95334" s="10"/>
    </row>
    <row r="95335" spans="13:20" x14ac:dyDescent="0.2">
      <c r="M95335">
        <v>1</v>
      </c>
      <c r="P95335" s="10"/>
      <c r="R95335" s="10"/>
      <c r="S95335" s="10"/>
      <c r="T95335" s="10"/>
    </row>
    <row r="95336" spans="13:20" x14ac:dyDescent="0.2">
      <c r="M95336">
        <v>0</v>
      </c>
      <c r="P95336" s="10"/>
      <c r="R95336" s="10"/>
      <c r="S95336" s="10"/>
      <c r="T95336" s="10"/>
    </row>
    <row r="95337" spans="13:20" x14ac:dyDescent="0.2">
      <c r="M95337">
        <v>0</v>
      </c>
      <c r="P95337" s="10"/>
      <c r="R95337" s="10"/>
      <c r="S95337" s="10"/>
      <c r="T95337" s="10"/>
    </row>
    <row r="95338" spans="13:20" x14ac:dyDescent="0.2">
      <c r="M95338">
        <v>1</v>
      </c>
      <c r="P95338" s="10"/>
      <c r="R95338" s="10"/>
      <c r="S95338" s="10"/>
      <c r="T95338" s="10"/>
    </row>
    <row r="95339" spans="13:20" x14ac:dyDescent="0.2">
      <c r="M95339">
        <v>0</v>
      </c>
      <c r="P95339" s="10"/>
      <c r="R95339" s="10"/>
      <c r="S95339" s="10"/>
      <c r="T95339" s="10"/>
    </row>
    <row r="95340" spans="13:20" x14ac:dyDescent="0.2">
      <c r="M95340">
        <v>0</v>
      </c>
      <c r="P95340" s="10"/>
      <c r="R95340" s="10"/>
      <c r="S95340" s="10"/>
      <c r="T95340" s="10"/>
    </row>
    <row r="95341" spans="13:20" x14ac:dyDescent="0.2">
      <c r="M95341">
        <v>0</v>
      </c>
      <c r="P95341" s="10"/>
      <c r="R95341" s="10"/>
      <c r="S95341" s="10"/>
      <c r="T95341" s="10"/>
    </row>
    <row r="95342" spans="13:20" x14ac:dyDescent="0.2">
      <c r="M95342">
        <v>0</v>
      </c>
      <c r="P95342" s="10"/>
      <c r="R95342" s="10"/>
      <c r="S95342" s="10"/>
      <c r="T95342" s="10"/>
    </row>
    <row r="95343" spans="13:20" x14ac:dyDescent="0.2">
      <c r="M95343">
        <v>0</v>
      </c>
      <c r="P95343" s="10"/>
      <c r="R95343" s="10"/>
      <c r="S95343" s="10"/>
      <c r="T95343" s="10"/>
    </row>
    <row r="95344" spans="13:20" x14ac:dyDescent="0.2">
      <c r="M95344">
        <v>1</v>
      </c>
      <c r="P95344" s="10"/>
      <c r="R95344" s="10"/>
      <c r="S95344" s="10"/>
      <c r="T95344" s="10"/>
    </row>
    <row r="95345" spans="13:20" x14ac:dyDescent="0.2">
      <c r="M95345">
        <v>0</v>
      </c>
      <c r="P95345" s="10"/>
      <c r="R95345" s="10"/>
      <c r="S95345" s="10"/>
      <c r="T95345" s="10"/>
    </row>
    <row r="95346" spans="13:20" x14ac:dyDescent="0.2">
      <c r="M95346">
        <v>1</v>
      </c>
      <c r="P95346" s="10"/>
      <c r="R95346" s="10"/>
      <c r="S95346" s="10"/>
      <c r="T95346" s="10"/>
    </row>
    <row r="95347" spans="13:20" x14ac:dyDescent="0.2">
      <c r="M95347">
        <v>0</v>
      </c>
      <c r="P95347" s="10"/>
      <c r="R95347" s="10"/>
      <c r="S95347" s="10"/>
      <c r="T95347" s="10"/>
    </row>
    <row r="95348" spans="13:20" x14ac:dyDescent="0.2">
      <c r="M95348">
        <v>0</v>
      </c>
      <c r="P95348" s="10"/>
      <c r="R95348" s="10"/>
      <c r="S95348" s="10"/>
      <c r="T95348" s="10"/>
    </row>
    <row r="95349" spans="13:20" x14ac:dyDescent="0.2">
      <c r="M95349">
        <v>0</v>
      </c>
      <c r="P95349" s="10"/>
      <c r="R95349" s="10"/>
      <c r="S95349" s="10"/>
      <c r="T95349" s="10"/>
    </row>
    <row r="95350" spans="13:20" x14ac:dyDescent="0.2">
      <c r="M95350">
        <v>1</v>
      </c>
      <c r="P95350" s="10"/>
      <c r="R95350" s="10"/>
      <c r="S95350" s="10"/>
      <c r="T95350" s="10"/>
    </row>
    <row r="95351" spans="13:20" x14ac:dyDescent="0.2">
      <c r="M95351">
        <v>0</v>
      </c>
      <c r="P95351" s="10"/>
      <c r="R95351" s="10"/>
      <c r="S95351" s="10"/>
      <c r="T95351" s="10"/>
    </row>
    <row r="95352" spans="13:20" x14ac:dyDescent="0.2">
      <c r="M95352">
        <v>1</v>
      </c>
      <c r="P95352" s="10"/>
      <c r="R95352" s="10"/>
      <c r="S95352" s="10"/>
      <c r="T95352" s="10"/>
    </row>
    <row r="95353" spans="13:20" x14ac:dyDescent="0.2">
      <c r="M95353">
        <v>0</v>
      </c>
      <c r="P95353" s="10"/>
      <c r="R95353" s="10"/>
      <c r="S95353" s="10"/>
      <c r="T95353" s="10"/>
    </row>
    <row r="95354" spans="13:20" x14ac:dyDescent="0.2">
      <c r="M95354">
        <v>0</v>
      </c>
      <c r="P95354" s="10"/>
      <c r="R95354" s="10"/>
      <c r="S95354" s="10"/>
      <c r="T95354" s="10"/>
    </row>
    <row r="95355" spans="13:20" x14ac:dyDescent="0.2">
      <c r="M95355">
        <v>0</v>
      </c>
      <c r="P95355" s="10"/>
      <c r="R95355" s="10"/>
      <c r="S95355" s="10"/>
      <c r="T95355" s="10"/>
    </row>
    <row r="95356" spans="13:20" x14ac:dyDescent="0.2">
      <c r="M95356">
        <v>1</v>
      </c>
      <c r="P95356" s="10"/>
      <c r="R95356" s="10"/>
      <c r="S95356" s="10"/>
      <c r="T95356" s="10"/>
    </row>
    <row r="95357" spans="13:20" x14ac:dyDescent="0.2">
      <c r="M95357">
        <v>0</v>
      </c>
      <c r="P95357" s="10"/>
      <c r="R95357" s="10"/>
      <c r="S95357" s="10"/>
      <c r="T95357" s="10"/>
    </row>
    <row r="95358" spans="13:20" x14ac:dyDescent="0.2">
      <c r="M95358">
        <v>1</v>
      </c>
      <c r="P95358" s="10"/>
      <c r="R95358" s="10"/>
      <c r="S95358" s="10"/>
      <c r="T95358" s="10"/>
    </row>
    <row r="95359" spans="13:20" x14ac:dyDescent="0.2">
      <c r="M95359">
        <v>0</v>
      </c>
      <c r="P95359" s="10"/>
      <c r="R95359" s="10"/>
      <c r="S95359" s="10"/>
      <c r="T95359" s="10"/>
    </row>
    <row r="95360" spans="13:20" x14ac:dyDescent="0.2">
      <c r="M95360">
        <v>0</v>
      </c>
      <c r="P95360" s="10"/>
      <c r="R95360" s="10"/>
      <c r="S95360" s="10"/>
      <c r="T95360" s="10"/>
    </row>
    <row r="95361" spans="13:20" x14ac:dyDescent="0.2">
      <c r="M95361">
        <v>1</v>
      </c>
      <c r="P95361" s="10"/>
      <c r="R95361" s="10"/>
      <c r="S95361" s="10"/>
      <c r="T95361" s="10"/>
    </row>
    <row r="95362" spans="13:20" x14ac:dyDescent="0.2">
      <c r="M95362">
        <v>0</v>
      </c>
      <c r="P95362" s="10"/>
      <c r="R95362" s="10"/>
      <c r="S95362" s="10"/>
      <c r="T95362" s="10"/>
    </row>
    <row r="95363" spans="13:20" x14ac:dyDescent="0.2">
      <c r="M95363">
        <v>0</v>
      </c>
      <c r="P95363" s="10"/>
      <c r="R95363" s="10"/>
      <c r="S95363" s="10"/>
      <c r="T95363" s="10"/>
    </row>
    <row r="95364" spans="13:20" x14ac:dyDescent="0.2">
      <c r="M95364">
        <v>1</v>
      </c>
      <c r="P95364" s="10"/>
      <c r="R95364" s="10"/>
      <c r="S95364" s="10"/>
      <c r="T95364" s="10"/>
    </row>
    <row r="95365" spans="13:20" x14ac:dyDescent="0.2">
      <c r="M95365">
        <v>1</v>
      </c>
      <c r="P95365" s="10"/>
      <c r="R95365" s="10"/>
      <c r="S95365" s="10"/>
      <c r="T95365" s="10"/>
    </row>
    <row r="95366" spans="13:20" x14ac:dyDescent="0.2">
      <c r="M95366">
        <v>0</v>
      </c>
      <c r="P95366" s="10"/>
      <c r="R95366" s="10"/>
      <c r="S95366" s="10"/>
      <c r="T95366" s="10"/>
    </row>
    <row r="95367" spans="13:20" x14ac:dyDescent="0.2">
      <c r="M95367">
        <v>0</v>
      </c>
      <c r="P95367" s="10"/>
      <c r="R95367" s="10"/>
      <c r="S95367" s="10"/>
      <c r="T95367" s="10"/>
    </row>
    <row r="95368" spans="13:20" x14ac:dyDescent="0.2">
      <c r="M95368">
        <v>0</v>
      </c>
      <c r="P95368" s="10"/>
      <c r="R95368" s="10"/>
      <c r="S95368" s="10"/>
      <c r="T95368" s="10"/>
    </row>
    <row r="95369" spans="13:20" x14ac:dyDescent="0.2">
      <c r="M95369">
        <v>1</v>
      </c>
      <c r="P95369" s="10"/>
      <c r="R95369" s="10"/>
      <c r="S95369" s="10"/>
      <c r="T95369" s="10"/>
    </row>
    <row r="95370" spans="13:20" x14ac:dyDescent="0.2">
      <c r="M95370">
        <v>0</v>
      </c>
      <c r="P95370" s="10"/>
      <c r="R95370" s="10"/>
      <c r="S95370" s="10"/>
      <c r="T95370" s="10"/>
    </row>
    <row r="95371" spans="13:20" x14ac:dyDescent="0.2">
      <c r="M95371">
        <v>1</v>
      </c>
      <c r="P95371" s="10"/>
      <c r="R95371" s="10"/>
      <c r="S95371" s="10"/>
      <c r="T95371" s="10"/>
    </row>
    <row r="95372" spans="13:20" x14ac:dyDescent="0.2">
      <c r="M95372">
        <v>0</v>
      </c>
      <c r="P95372" s="10"/>
      <c r="R95372" s="10"/>
      <c r="S95372" s="10"/>
      <c r="T95372" s="10"/>
    </row>
    <row r="95373" spans="13:20" x14ac:dyDescent="0.2">
      <c r="M95373">
        <v>0</v>
      </c>
      <c r="P95373" s="10"/>
      <c r="R95373" s="10"/>
      <c r="S95373" s="10"/>
      <c r="T95373" s="10"/>
    </row>
    <row r="95374" spans="13:20" x14ac:dyDescent="0.2">
      <c r="M95374">
        <v>1</v>
      </c>
      <c r="P95374" s="10"/>
      <c r="R95374" s="10"/>
      <c r="S95374" s="10"/>
      <c r="T95374" s="10"/>
    </row>
    <row r="95375" spans="13:20" x14ac:dyDescent="0.2">
      <c r="M95375">
        <v>0</v>
      </c>
      <c r="P95375" s="10"/>
      <c r="R95375" s="10"/>
      <c r="S95375" s="10"/>
      <c r="T95375" s="10"/>
    </row>
    <row r="95376" spans="13:20" x14ac:dyDescent="0.2">
      <c r="M95376">
        <v>1</v>
      </c>
      <c r="P95376" s="10"/>
      <c r="R95376" s="10"/>
      <c r="S95376" s="10"/>
      <c r="T95376" s="10"/>
    </row>
    <row r="95377" spans="13:20" x14ac:dyDescent="0.2">
      <c r="M95377">
        <v>0</v>
      </c>
      <c r="P95377" s="10"/>
      <c r="R95377" s="10"/>
      <c r="S95377" s="10"/>
      <c r="T95377" s="10"/>
    </row>
    <row r="95378" spans="13:20" x14ac:dyDescent="0.2">
      <c r="M95378">
        <v>0</v>
      </c>
      <c r="P95378" s="10"/>
      <c r="R95378" s="10"/>
      <c r="S95378" s="10"/>
      <c r="T95378" s="10"/>
    </row>
    <row r="95379" spans="13:20" x14ac:dyDescent="0.2">
      <c r="M95379">
        <v>1</v>
      </c>
      <c r="P95379" s="10"/>
      <c r="R95379" s="10"/>
      <c r="S95379" s="10"/>
      <c r="T95379" s="10"/>
    </row>
    <row r="95380" spans="13:20" x14ac:dyDescent="0.2">
      <c r="M95380">
        <v>0</v>
      </c>
      <c r="P95380" s="10"/>
      <c r="R95380" s="10"/>
      <c r="S95380" s="10"/>
      <c r="T95380" s="10"/>
    </row>
    <row r="95381" spans="13:20" x14ac:dyDescent="0.2">
      <c r="M95381">
        <v>1</v>
      </c>
      <c r="P95381" s="10"/>
      <c r="R95381" s="10"/>
      <c r="S95381" s="10"/>
      <c r="T95381" s="10"/>
    </row>
    <row r="95382" spans="13:20" x14ac:dyDescent="0.2">
      <c r="M95382">
        <v>0</v>
      </c>
      <c r="P95382" s="10"/>
      <c r="R95382" s="10"/>
      <c r="S95382" s="10"/>
      <c r="T95382" s="10"/>
    </row>
    <row r="95383" spans="13:20" x14ac:dyDescent="0.2">
      <c r="M95383">
        <v>0</v>
      </c>
      <c r="P95383" s="10"/>
      <c r="R95383" s="10"/>
      <c r="S95383" s="10"/>
      <c r="T95383" s="10"/>
    </row>
    <row r="95384" spans="13:20" x14ac:dyDescent="0.2">
      <c r="M95384">
        <v>0</v>
      </c>
      <c r="P95384" s="10"/>
      <c r="R95384" s="10"/>
      <c r="S95384" s="10"/>
      <c r="T95384" s="10"/>
    </row>
    <row r="95385" spans="13:20" x14ac:dyDescent="0.2">
      <c r="M95385">
        <v>1</v>
      </c>
      <c r="P95385" s="10"/>
      <c r="R95385" s="10"/>
      <c r="S95385" s="10"/>
      <c r="T95385" s="10"/>
    </row>
    <row r="95386" spans="13:20" x14ac:dyDescent="0.2">
      <c r="M95386">
        <v>0</v>
      </c>
      <c r="P95386" s="10"/>
      <c r="R95386" s="10"/>
      <c r="S95386" s="10"/>
      <c r="T95386" s="10"/>
    </row>
    <row r="95387" spans="13:20" x14ac:dyDescent="0.2">
      <c r="M95387">
        <v>1</v>
      </c>
      <c r="P95387" s="10"/>
      <c r="R95387" s="10"/>
      <c r="S95387" s="10"/>
      <c r="T95387" s="10"/>
    </row>
    <row r="95388" spans="13:20" x14ac:dyDescent="0.2">
      <c r="M95388">
        <v>0</v>
      </c>
      <c r="P95388" s="10"/>
      <c r="R95388" s="10"/>
      <c r="S95388" s="10"/>
      <c r="T95388" s="10"/>
    </row>
    <row r="95389" spans="13:20" x14ac:dyDescent="0.2">
      <c r="M95389">
        <v>1</v>
      </c>
      <c r="P95389" s="10"/>
      <c r="R95389" s="10"/>
      <c r="S95389" s="10"/>
      <c r="T95389" s="10"/>
    </row>
    <row r="95390" spans="13:20" x14ac:dyDescent="0.2">
      <c r="M95390">
        <v>0</v>
      </c>
      <c r="P95390" s="10"/>
      <c r="R95390" s="10"/>
      <c r="S95390" s="10"/>
      <c r="T95390" s="10"/>
    </row>
    <row r="95391" spans="13:20" x14ac:dyDescent="0.2">
      <c r="M95391">
        <v>1</v>
      </c>
      <c r="P95391" s="10"/>
      <c r="R95391" s="10"/>
      <c r="S95391" s="10"/>
      <c r="T95391" s="10"/>
    </row>
    <row r="95392" spans="13:20" x14ac:dyDescent="0.2">
      <c r="M95392">
        <v>0</v>
      </c>
      <c r="P95392" s="10"/>
      <c r="R95392" s="10"/>
      <c r="S95392" s="10"/>
      <c r="T95392" s="10"/>
    </row>
    <row r="95393" spans="13:20" x14ac:dyDescent="0.2">
      <c r="M95393">
        <v>1</v>
      </c>
      <c r="P95393" s="10"/>
      <c r="R95393" s="10"/>
      <c r="S95393" s="10"/>
      <c r="T95393" s="10"/>
    </row>
    <row r="95394" spans="13:20" x14ac:dyDescent="0.2">
      <c r="M95394">
        <v>0</v>
      </c>
      <c r="P95394" s="10"/>
      <c r="R95394" s="10"/>
      <c r="S95394" s="10"/>
      <c r="T95394" s="10"/>
    </row>
    <row r="95395" spans="13:20" x14ac:dyDescent="0.2">
      <c r="M95395">
        <v>0</v>
      </c>
      <c r="P95395" s="10"/>
      <c r="R95395" s="10"/>
      <c r="S95395" s="10"/>
      <c r="T95395" s="10"/>
    </row>
    <row r="95396" spans="13:20" x14ac:dyDescent="0.2">
      <c r="M95396">
        <v>1</v>
      </c>
      <c r="P95396" s="10"/>
      <c r="R95396" s="10"/>
      <c r="S95396" s="10"/>
      <c r="T95396" s="10"/>
    </row>
    <row r="95397" spans="13:20" x14ac:dyDescent="0.2">
      <c r="M95397">
        <v>0</v>
      </c>
      <c r="P95397" s="10"/>
      <c r="R95397" s="10"/>
      <c r="S95397" s="10"/>
      <c r="T95397" s="10"/>
    </row>
    <row r="95398" spans="13:20" x14ac:dyDescent="0.2">
      <c r="M95398">
        <v>1</v>
      </c>
      <c r="P95398" s="10"/>
      <c r="R95398" s="10"/>
      <c r="S95398" s="10"/>
      <c r="T95398" s="10"/>
    </row>
    <row r="95399" spans="13:20" x14ac:dyDescent="0.2">
      <c r="M95399">
        <v>0</v>
      </c>
      <c r="P95399" s="10"/>
      <c r="R95399" s="10"/>
      <c r="S95399" s="10"/>
      <c r="T95399" s="10"/>
    </row>
    <row r="95400" spans="13:20" x14ac:dyDescent="0.2">
      <c r="M95400">
        <v>0</v>
      </c>
      <c r="P95400" s="10"/>
      <c r="R95400" s="10"/>
      <c r="S95400" s="10"/>
      <c r="T95400" s="10"/>
    </row>
    <row r="95401" spans="13:20" x14ac:dyDescent="0.2">
      <c r="M95401">
        <v>0</v>
      </c>
      <c r="P95401" s="10"/>
      <c r="R95401" s="10"/>
      <c r="S95401" s="10"/>
      <c r="T95401" s="10"/>
    </row>
    <row r="95402" spans="13:20" x14ac:dyDescent="0.2">
      <c r="M95402">
        <v>1</v>
      </c>
      <c r="P95402" s="10"/>
      <c r="R95402" s="10"/>
      <c r="S95402" s="10"/>
      <c r="T95402" s="10"/>
    </row>
    <row r="95403" spans="13:20" x14ac:dyDescent="0.2">
      <c r="M95403">
        <v>0</v>
      </c>
      <c r="P95403" s="10"/>
      <c r="R95403" s="10"/>
      <c r="S95403" s="10"/>
      <c r="T95403" s="10"/>
    </row>
    <row r="95404" spans="13:20" x14ac:dyDescent="0.2">
      <c r="M95404">
        <v>0</v>
      </c>
      <c r="P95404" s="10"/>
      <c r="R95404" s="10"/>
      <c r="S95404" s="10"/>
      <c r="T95404" s="10"/>
    </row>
    <row r="95405" spans="13:20" x14ac:dyDescent="0.2">
      <c r="M95405">
        <v>1</v>
      </c>
      <c r="P95405" s="10"/>
      <c r="R95405" s="10"/>
      <c r="S95405" s="10"/>
      <c r="T95405" s="10"/>
    </row>
    <row r="95406" spans="13:20" x14ac:dyDescent="0.2">
      <c r="M95406">
        <v>0</v>
      </c>
      <c r="P95406" s="10"/>
      <c r="R95406" s="10"/>
      <c r="S95406" s="10"/>
      <c r="T95406" s="10"/>
    </row>
    <row r="95407" spans="13:20" x14ac:dyDescent="0.2">
      <c r="M95407">
        <v>1</v>
      </c>
      <c r="P95407" s="10"/>
      <c r="R95407" s="10"/>
      <c r="S95407" s="10"/>
      <c r="T95407" s="10"/>
    </row>
    <row r="95408" spans="13:20" x14ac:dyDescent="0.2">
      <c r="M95408">
        <v>0</v>
      </c>
      <c r="P95408" s="10"/>
      <c r="R95408" s="10"/>
      <c r="S95408" s="10"/>
      <c r="T95408" s="10"/>
    </row>
    <row r="95409" spans="13:20" x14ac:dyDescent="0.2">
      <c r="M95409">
        <v>1</v>
      </c>
      <c r="P95409" s="10"/>
      <c r="R95409" s="10"/>
      <c r="S95409" s="10"/>
      <c r="T95409" s="10"/>
    </row>
    <row r="95410" spans="13:20" x14ac:dyDescent="0.2">
      <c r="M95410">
        <v>0</v>
      </c>
      <c r="P95410" s="10"/>
      <c r="R95410" s="10"/>
      <c r="S95410" s="10"/>
      <c r="T95410" s="10"/>
    </row>
    <row r="95411" spans="13:20" x14ac:dyDescent="0.2">
      <c r="M95411">
        <v>1</v>
      </c>
      <c r="P95411" s="10"/>
      <c r="R95411" s="10"/>
      <c r="S95411" s="10"/>
      <c r="T95411" s="10"/>
    </row>
    <row r="95412" spans="13:20" x14ac:dyDescent="0.2">
      <c r="M95412">
        <v>0</v>
      </c>
      <c r="P95412" s="10"/>
      <c r="R95412" s="10"/>
      <c r="S95412" s="10"/>
      <c r="T95412" s="10"/>
    </row>
    <row r="95413" spans="13:20" x14ac:dyDescent="0.2">
      <c r="M95413">
        <v>0</v>
      </c>
      <c r="P95413" s="10"/>
      <c r="R95413" s="10"/>
      <c r="S95413" s="10"/>
      <c r="T95413" s="10"/>
    </row>
    <row r="95414" spans="13:20" x14ac:dyDescent="0.2">
      <c r="M95414">
        <v>0</v>
      </c>
      <c r="P95414" s="10"/>
      <c r="R95414" s="10"/>
      <c r="S95414" s="10"/>
      <c r="T95414" s="10"/>
    </row>
    <row r="95415" spans="13:20" x14ac:dyDescent="0.2">
      <c r="M95415">
        <v>1</v>
      </c>
      <c r="P95415" s="10"/>
      <c r="R95415" s="10"/>
      <c r="S95415" s="10"/>
      <c r="T95415" s="10"/>
    </row>
    <row r="95416" spans="13:20" x14ac:dyDescent="0.2">
      <c r="M95416">
        <v>0</v>
      </c>
      <c r="P95416" s="10"/>
      <c r="R95416" s="10"/>
      <c r="S95416" s="10"/>
      <c r="T95416" s="10"/>
    </row>
    <row r="95417" spans="13:20" x14ac:dyDescent="0.2">
      <c r="M95417">
        <v>1</v>
      </c>
      <c r="P95417" s="10"/>
      <c r="R95417" s="10"/>
      <c r="S95417" s="10"/>
      <c r="T95417" s="10"/>
    </row>
    <row r="95418" spans="13:20" x14ac:dyDescent="0.2">
      <c r="M95418">
        <v>0</v>
      </c>
      <c r="P95418" s="10"/>
      <c r="R95418" s="10"/>
      <c r="S95418" s="10"/>
      <c r="T95418" s="10"/>
    </row>
    <row r="95419" spans="13:20" x14ac:dyDescent="0.2">
      <c r="M95419">
        <v>0</v>
      </c>
      <c r="P95419" s="10"/>
      <c r="R95419" s="10"/>
      <c r="S95419" s="10"/>
      <c r="T95419" s="10"/>
    </row>
    <row r="95420" spans="13:20" x14ac:dyDescent="0.2">
      <c r="M95420">
        <v>1</v>
      </c>
      <c r="P95420" s="10"/>
      <c r="R95420" s="10"/>
      <c r="S95420" s="10"/>
      <c r="T95420" s="10"/>
    </row>
    <row r="95421" spans="13:20" x14ac:dyDescent="0.2">
      <c r="M95421">
        <v>0</v>
      </c>
      <c r="P95421" s="10"/>
      <c r="R95421" s="10"/>
      <c r="S95421" s="10"/>
      <c r="T95421" s="10"/>
    </row>
    <row r="95422" spans="13:20" x14ac:dyDescent="0.2">
      <c r="M95422">
        <v>0</v>
      </c>
      <c r="P95422" s="10"/>
      <c r="R95422" s="10"/>
      <c r="S95422" s="10"/>
      <c r="T95422" s="10"/>
    </row>
    <row r="95423" spans="13:20" x14ac:dyDescent="0.2">
      <c r="M95423">
        <v>1</v>
      </c>
      <c r="P95423" s="10"/>
      <c r="R95423" s="10"/>
      <c r="S95423" s="10"/>
      <c r="T95423" s="10"/>
    </row>
    <row r="95424" spans="13:20" x14ac:dyDescent="0.2">
      <c r="M95424">
        <v>0</v>
      </c>
      <c r="P95424" s="10"/>
      <c r="R95424" s="10"/>
      <c r="S95424" s="10"/>
      <c r="T95424" s="10"/>
    </row>
    <row r="95425" spans="13:20" x14ac:dyDescent="0.2">
      <c r="M95425">
        <v>0</v>
      </c>
      <c r="P95425" s="10"/>
      <c r="R95425" s="10"/>
      <c r="S95425" s="10"/>
      <c r="T95425" s="10"/>
    </row>
    <row r="95426" spans="13:20" x14ac:dyDescent="0.2">
      <c r="M95426">
        <v>1</v>
      </c>
      <c r="P95426" s="10"/>
      <c r="R95426" s="10"/>
      <c r="S95426" s="10"/>
      <c r="T95426" s="10"/>
    </row>
    <row r="95427" spans="13:20" x14ac:dyDescent="0.2">
      <c r="M95427">
        <v>0</v>
      </c>
      <c r="P95427" s="10"/>
      <c r="R95427" s="10"/>
      <c r="S95427" s="10"/>
      <c r="T95427" s="10"/>
    </row>
    <row r="95428" spans="13:20" x14ac:dyDescent="0.2">
      <c r="M95428">
        <v>0</v>
      </c>
      <c r="P95428" s="10"/>
      <c r="R95428" s="10"/>
      <c r="S95428" s="10"/>
      <c r="T95428" s="10"/>
    </row>
    <row r="95429" spans="13:20" x14ac:dyDescent="0.2">
      <c r="M95429">
        <v>1</v>
      </c>
      <c r="P95429" s="10"/>
      <c r="R95429" s="10"/>
      <c r="S95429" s="10"/>
      <c r="T95429" s="10"/>
    </row>
    <row r="95430" spans="13:20" x14ac:dyDescent="0.2">
      <c r="M95430">
        <v>0</v>
      </c>
      <c r="P95430" s="10"/>
      <c r="R95430" s="10"/>
      <c r="S95430" s="10"/>
      <c r="T95430" s="10"/>
    </row>
    <row r="95431" spans="13:20" x14ac:dyDescent="0.2">
      <c r="M95431">
        <v>0</v>
      </c>
      <c r="P95431" s="10"/>
      <c r="R95431" s="10"/>
      <c r="S95431" s="10"/>
      <c r="T95431" s="10"/>
    </row>
    <row r="95432" spans="13:20" x14ac:dyDescent="0.2">
      <c r="M95432">
        <v>1</v>
      </c>
      <c r="P95432" s="10"/>
      <c r="R95432" s="10"/>
      <c r="S95432" s="10"/>
      <c r="T95432" s="10"/>
    </row>
    <row r="95433" spans="13:20" x14ac:dyDescent="0.2">
      <c r="M95433">
        <v>0</v>
      </c>
      <c r="P95433" s="10"/>
      <c r="R95433" s="10"/>
      <c r="S95433" s="10"/>
      <c r="T95433" s="10"/>
    </row>
    <row r="95434" spans="13:20" x14ac:dyDescent="0.2">
      <c r="M95434">
        <v>0</v>
      </c>
      <c r="P95434" s="10"/>
      <c r="R95434" s="10"/>
      <c r="S95434" s="10"/>
      <c r="T95434" s="10"/>
    </row>
    <row r="95435" spans="13:20" x14ac:dyDescent="0.2">
      <c r="M95435">
        <v>1</v>
      </c>
      <c r="P95435" s="10"/>
      <c r="R95435" s="10"/>
      <c r="S95435" s="10"/>
      <c r="T95435" s="10"/>
    </row>
    <row r="95436" spans="13:20" x14ac:dyDescent="0.2">
      <c r="M95436">
        <v>0</v>
      </c>
      <c r="P95436" s="10"/>
      <c r="R95436" s="10"/>
      <c r="S95436" s="10"/>
      <c r="T95436" s="10"/>
    </row>
    <row r="95437" spans="13:20" x14ac:dyDescent="0.2">
      <c r="M95437">
        <v>1</v>
      </c>
      <c r="P95437" s="10"/>
      <c r="R95437" s="10"/>
      <c r="S95437" s="10"/>
      <c r="T95437" s="10"/>
    </row>
    <row r="95438" spans="13:20" x14ac:dyDescent="0.2">
      <c r="M95438">
        <v>0</v>
      </c>
      <c r="P95438" s="10"/>
      <c r="R95438" s="10"/>
      <c r="S95438" s="10"/>
      <c r="T95438" s="10"/>
    </row>
    <row r="95439" spans="13:20" x14ac:dyDescent="0.2">
      <c r="M95439">
        <v>0</v>
      </c>
      <c r="P95439" s="10"/>
      <c r="R95439" s="10"/>
      <c r="S95439" s="10"/>
      <c r="T95439" s="10"/>
    </row>
    <row r="95440" spans="13:20" x14ac:dyDescent="0.2">
      <c r="M95440">
        <v>1</v>
      </c>
      <c r="P95440" s="10"/>
      <c r="R95440" s="10"/>
      <c r="S95440" s="10"/>
      <c r="T95440" s="10"/>
    </row>
    <row r="95441" spans="13:20" x14ac:dyDescent="0.2">
      <c r="M95441">
        <v>0</v>
      </c>
      <c r="P95441" s="10"/>
      <c r="R95441" s="10"/>
      <c r="S95441" s="10"/>
      <c r="T95441" s="10"/>
    </row>
    <row r="95442" spans="13:20" x14ac:dyDescent="0.2">
      <c r="M95442">
        <v>1</v>
      </c>
      <c r="P95442" s="10"/>
      <c r="R95442" s="10"/>
      <c r="S95442" s="10"/>
      <c r="T95442" s="10"/>
    </row>
    <row r="95443" spans="13:20" x14ac:dyDescent="0.2">
      <c r="M95443">
        <v>0</v>
      </c>
      <c r="P95443" s="10"/>
      <c r="R95443" s="10"/>
      <c r="S95443" s="10"/>
      <c r="T95443" s="10"/>
    </row>
    <row r="95444" spans="13:20" x14ac:dyDescent="0.2">
      <c r="M95444">
        <v>1</v>
      </c>
      <c r="P95444" s="10"/>
      <c r="R95444" s="10"/>
      <c r="S95444" s="10"/>
      <c r="T95444" s="10"/>
    </row>
    <row r="95445" spans="13:20" x14ac:dyDescent="0.2">
      <c r="M95445">
        <v>0</v>
      </c>
      <c r="P95445" s="10"/>
      <c r="R95445" s="10"/>
      <c r="S95445" s="10"/>
      <c r="T95445" s="10"/>
    </row>
    <row r="95446" spans="13:20" x14ac:dyDescent="0.2">
      <c r="M95446">
        <v>0</v>
      </c>
      <c r="P95446" s="10"/>
      <c r="R95446" s="10"/>
      <c r="S95446" s="10"/>
      <c r="T95446" s="10"/>
    </row>
    <row r="95447" spans="13:20" x14ac:dyDescent="0.2">
      <c r="M95447">
        <v>1</v>
      </c>
      <c r="P95447" s="10"/>
      <c r="R95447" s="10"/>
      <c r="S95447" s="10"/>
      <c r="T95447" s="10"/>
    </row>
    <row r="95448" spans="13:20" x14ac:dyDescent="0.2">
      <c r="M95448">
        <v>0</v>
      </c>
      <c r="P95448" s="10"/>
      <c r="R95448" s="10"/>
      <c r="S95448" s="10"/>
      <c r="T95448" s="10"/>
    </row>
    <row r="95449" spans="13:20" x14ac:dyDescent="0.2">
      <c r="M95449">
        <v>1</v>
      </c>
      <c r="P95449" s="10"/>
      <c r="R95449" s="10"/>
      <c r="S95449" s="10"/>
      <c r="T95449" s="10"/>
    </row>
    <row r="95450" spans="13:20" x14ac:dyDescent="0.2">
      <c r="M95450">
        <v>0</v>
      </c>
      <c r="P95450" s="10"/>
      <c r="R95450" s="10"/>
      <c r="S95450" s="10"/>
      <c r="T95450" s="10"/>
    </row>
    <row r="95451" spans="13:20" x14ac:dyDescent="0.2">
      <c r="M95451">
        <v>1</v>
      </c>
      <c r="P95451" s="10"/>
      <c r="R95451" s="10"/>
      <c r="S95451" s="10"/>
      <c r="T95451" s="10"/>
    </row>
    <row r="95452" spans="13:20" x14ac:dyDescent="0.2">
      <c r="M95452">
        <v>0</v>
      </c>
      <c r="P95452" s="10"/>
      <c r="R95452" s="10"/>
      <c r="S95452" s="10"/>
      <c r="T95452" s="10"/>
    </row>
    <row r="95453" spans="13:20" x14ac:dyDescent="0.2">
      <c r="M95453">
        <v>1</v>
      </c>
      <c r="P95453" s="10"/>
      <c r="R95453" s="10"/>
      <c r="S95453" s="10"/>
      <c r="T95453" s="10"/>
    </row>
    <row r="95454" spans="13:20" x14ac:dyDescent="0.2">
      <c r="M95454">
        <v>0</v>
      </c>
      <c r="P95454" s="10"/>
      <c r="R95454" s="10"/>
      <c r="S95454" s="10"/>
      <c r="T95454" s="10"/>
    </row>
    <row r="95455" spans="13:20" x14ac:dyDescent="0.2">
      <c r="M95455">
        <v>0</v>
      </c>
      <c r="P95455" s="10"/>
      <c r="R95455" s="10"/>
      <c r="S95455" s="10"/>
      <c r="T95455" s="10"/>
    </row>
    <row r="95456" spans="13:20" x14ac:dyDescent="0.2">
      <c r="M95456">
        <v>1</v>
      </c>
      <c r="P95456" s="10"/>
      <c r="R95456" s="10"/>
      <c r="S95456" s="10"/>
      <c r="T95456" s="10"/>
    </row>
    <row r="95457" spans="13:20" x14ac:dyDescent="0.2">
      <c r="M95457">
        <v>0</v>
      </c>
      <c r="P95457" s="10"/>
      <c r="R95457" s="10"/>
      <c r="S95457" s="10"/>
      <c r="T95457" s="10"/>
    </row>
    <row r="95458" spans="13:20" x14ac:dyDescent="0.2">
      <c r="M95458">
        <v>1</v>
      </c>
      <c r="P95458" s="10"/>
      <c r="R95458" s="10"/>
      <c r="S95458" s="10"/>
      <c r="T95458" s="10"/>
    </row>
    <row r="95459" spans="13:20" x14ac:dyDescent="0.2">
      <c r="M95459">
        <v>0</v>
      </c>
      <c r="P95459" s="10"/>
      <c r="R95459" s="10"/>
      <c r="S95459" s="10"/>
      <c r="T95459" s="10"/>
    </row>
    <row r="95460" spans="13:20" x14ac:dyDescent="0.2">
      <c r="M95460">
        <v>0</v>
      </c>
      <c r="P95460" s="10"/>
      <c r="R95460" s="10"/>
      <c r="S95460" s="10"/>
      <c r="T95460" s="10"/>
    </row>
    <row r="95461" spans="13:20" x14ac:dyDescent="0.2">
      <c r="M95461">
        <v>1</v>
      </c>
      <c r="P95461" s="10"/>
      <c r="R95461" s="10"/>
      <c r="S95461" s="10"/>
      <c r="T95461" s="10"/>
    </row>
    <row r="95462" spans="13:20" x14ac:dyDescent="0.2">
      <c r="M95462">
        <v>0</v>
      </c>
      <c r="P95462" s="10"/>
      <c r="R95462" s="10"/>
      <c r="S95462" s="10"/>
      <c r="T95462" s="10"/>
    </row>
    <row r="95463" spans="13:20" x14ac:dyDescent="0.2">
      <c r="M95463">
        <v>1</v>
      </c>
      <c r="P95463" s="10"/>
      <c r="R95463" s="10"/>
      <c r="S95463" s="10"/>
      <c r="T95463" s="10"/>
    </row>
    <row r="95464" spans="13:20" x14ac:dyDescent="0.2">
      <c r="M95464">
        <v>0</v>
      </c>
      <c r="P95464" s="10"/>
      <c r="R95464" s="10"/>
      <c r="S95464" s="10"/>
      <c r="T95464" s="10"/>
    </row>
    <row r="95465" spans="13:20" x14ac:dyDescent="0.2">
      <c r="M95465">
        <v>0</v>
      </c>
      <c r="P95465" s="10"/>
      <c r="R95465" s="10"/>
      <c r="S95465" s="10"/>
      <c r="T95465" s="10"/>
    </row>
    <row r="95466" spans="13:20" x14ac:dyDescent="0.2">
      <c r="M95466">
        <v>0</v>
      </c>
      <c r="P95466" s="10"/>
      <c r="R95466" s="10"/>
      <c r="S95466" s="10"/>
      <c r="T95466" s="10"/>
    </row>
    <row r="95467" spans="13:20" x14ac:dyDescent="0.2">
      <c r="M95467">
        <v>1</v>
      </c>
      <c r="P95467" s="10"/>
      <c r="R95467" s="10"/>
      <c r="S95467" s="10"/>
      <c r="T95467" s="10"/>
    </row>
    <row r="95468" spans="13:20" x14ac:dyDescent="0.2">
      <c r="M95468">
        <v>0</v>
      </c>
      <c r="P95468" s="10"/>
      <c r="R95468" s="10"/>
      <c r="S95468" s="10"/>
      <c r="T95468" s="10"/>
    </row>
    <row r="95469" spans="13:20" x14ac:dyDescent="0.2">
      <c r="M95469">
        <v>1</v>
      </c>
      <c r="P95469" s="10"/>
      <c r="R95469" s="10"/>
      <c r="S95469" s="10"/>
      <c r="T95469" s="10"/>
    </row>
    <row r="95470" spans="13:20" x14ac:dyDescent="0.2">
      <c r="M95470">
        <v>0</v>
      </c>
      <c r="P95470" s="10"/>
      <c r="R95470" s="10"/>
      <c r="S95470" s="10"/>
      <c r="T95470" s="10"/>
    </row>
    <row r="95471" spans="13:20" x14ac:dyDescent="0.2">
      <c r="M95471">
        <v>0</v>
      </c>
      <c r="P95471" s="10"/>
      <c r="R95471" s="10"/>
      <c r="S95471" s="10"/>
      <c r="T95471" s="10"/>
    </row>
    <row r="95472" spans="13:20" x14ac:dyDescent="0.2">
      <c r="M95472">
        <v>1</v>
      </c>
      <c r="P95472" s="10"/>
      <c r="R95472" s="10"/>
      <c r="S95472" s="10"/>
      <c r="T95472" s="10"/>
    </row>
    <row r="95473" spans="13:20" x14ac:dyDescent="0.2">
      <c r="M95473">
        <v>0</v>
      </c>
      <c r="P95473" s="10"/>
      <c r="R95473" s="10"/>
      <c r="S95473" s="10"/>
      <c r="T95473" s="10"/>
    </row>
    <row r="95474" spans="13:20" x14ac:dyDescent="0.2">
      <c r="M95474">
        <v>0</v>
      </c>
      <c r="P95474" s="10"/>
      <c r="R95474" s="10"/>
      <c r="S95474" s="10"/>
      <c r="T95474" s="10"/>
    </row>
    <row r="95475" spans="13:20" x14ac:dyDescent="0.2">
      <c r="M95475">
        <v>1</v>
      </c>
      <c r="P95475" s="10"/>
      <c r="R95475" s="10"/>
      <c r="S95475" s="10"/>
      <c r="T95475" s="10"/>
    </row>
    <row r="95476" spans="13:20" x14ac:dyDescent="0.2">
      <c r="M95476">
        <v>0</v>
      </c>
      <c r="P95476" s="10"/>
      <c r="R95476" s="10"/>
      <c r="S95476" s="10"/>
      <c r="T95476" s="10"/>
    </row>
    <row r="95477" spans="13:20" x14ac:dyDescent="0.2">
      <c r="M95477">
        <v>0</v>
      </c>
      <c r="P95477" s="10"/>
      <c r="R95477" s="10"/>
      <c r="S95477" s="10"/>
      <c r="T95477" s="10"/>
    </row>
    <row r="95478" spans="13:20" x14ac:dyDescent="0.2">
      <c r="M95478">
        <v>1</v>
      </c>
      <c r="P95478" s="10"/>
      <c r="R95478" s="10"/>
      <c r="S95478" s="10"/>
      <c r="T95478" s="10"/>
    </row>
    <row r="95479" spans="13:20" x14ac:dyDescent="0.2">
      <c r="M95479">
        <v>1</v>
      </c>
      <c r="P95479" s="10"/>
      <c r="R95479" s="10"/>
      <c r="S95479" s="10"/>
      <c r="T95479" s="10"/>
    </row>
    <row r="95480" spans="13:20" x14ac:dyDescent="0.2">
      <c r="M95480">
        <v>0</v>
      </c>
      <c r="P95480" s="10"/>
      <c r="R95480" s="10"/>
      <c r="S95480" s="10"/>
      <c r="T95480" s="10"/>
    </row>
    <row r="95481" spans="13:20" x14ac:dyDescent="0.2">
      <c r="M95481">
        <v>0</v>
      </c>
      <c r="P95481" s="10"/>
      <c r="R95481" s="10"/>
      <c r="S95481" s="10"/>
      <c r="T95481" s="10"/>
    </row>
    <row r="95482" spans="13:20" x14ac:dyDescent="0.2">
      <c r="M95482">
        <v>1</v>
      </c>
      <c r="P95482" s="10"/>
      <c r="R95482" s="10"/>
      <c r="S95482" s="10"/>
      <c r="T95482" s="10"/>
    </row>
    <row r="95483" spans="13:20" x14ac:dyDescent="0.2">
      <c r="M95483">
        <v>0</v>
      </c>
      <c r="P95483" s="10"/>
      <c r="R95483" s="10"/>
      <c r="S95483" s="10"/>
      <c r="T95483" s="10"/>
    </row>
    <row r="95484" spans="13:20" x14ac:dyDescent="0.2">
      <c r="M95484">
        <v>0</v>
      </c>
      <c r="P95484" s="10"/>
      <c r="R95484" s="10"/>
      <c r="S95484" s="10"/>
      <c r="T95484" s="10"/>
    </row>
    <row r="95485" spans="13:20" x14ac:dyDescent="0.2">
      <c r="M95485">
        <v>1</v>
      </c>
      <c r="P95485" s="10"/>
      <c r="R95485" s="10"/>
      <c r="S95485" s="10"/>
      <c r="T95485" s="10"/>
    </row>
    <row r="95486" spans="13:20" x14ac:dyDescent="0.2">
      <c r="M95486">
        <v>0</v>
      </c>
      <c r="P95486" s="10"/>
      <c r="R95486" s="10"/>
      <c r="S95486" s="10"/>
      <c r="T95486" s="10"/>
    </row>
    <row r="95487" spans="13:20" x14ac:dyDescent="0.2">
      <c r="M95487">
        <v>0</v>
      </c>
      <c r="P95487" s="10"/>
      <c r="R95487" s="10"/>
      <c r="S95487" s="10"/>
      <c r="T95487" s="10"/>
    </row>
    <row r="95488" spans="13:20" x14ac:dyDescent="0.2">
      <c r="M95488">
        <v>0</v>
      </c>
      <c r="P95488" s="10"/>
      <c r="R95488" s="10"/>
      <c r="S95488" s="10"/>
      <c r="T95488" s="10"/>
    </row>
    <row r="95489" spans="13:20" x14ac:dyDescent="0.2">
      <c r="M95489">
        <v>0</v>
      </c>
      <c r="P95489" s="10"/>
      <c r="R95489" s="10"/>
      <c r="S95489" s="10"/>
      <c r="T95489" s="10"/>
    </row>
    <row r="95490" spans="13:20" x14ac:dyDescent="0.2">
      <c r="M95490">
        <v>0</v>
      </c>
      <c r="P95490" s="10"/>
      <c r="R95490" s="10"/>
      <c r="S95490" s="10"/>
      <c r="T95490" s="10"/>
    </row>
    <row r="95491" spans="13:20" x14ac:dyDescent="0.2">
      <c r="M95491">
        <v>0</v>
      </c>
      <c r="P95491" s="10"/>
      <c r="R95491" s="10"/>
      <c r="S95491" s="10"/>
      <c r="T95491" s="10"/>
    </row>
    <row r="95492" spans="13:20" x14ac:dyDescent="0.2">
      <c r="M95492">
        <v>0</v>
      </c>
      <c r="P95492" s="10"/>
      <c r="R95492" s="10"/>
      <c r="S95492" s="10"/>
      <c r="T95492" s="10"/>
    </row>
    <row r="95493" spans="13:20" x14ac:dyDescent="0.2">
      <c r="M95493">
        <v>0</v>
      </c>
      <c r="P95493" s="10"/>
      <c r="R95493" s="10"/>
      <c r="S95493" s="10"/>
      <c r="T95493" s="10"/>
    </row>
    <row r="95494" spans="13:20" x14ac:dyDescent="0.2">
      <c r="M95494">
        <v>0</v>
      </c>
      <c r="P95494" s="10"/>
      <c r="R95494" s="10"/>
      <c r="S95494" s="10"/>
      <c r="T95494" s="10"/>
    </row>
    <row r="95495" spans="13:20" x14ac:dyDescent="0.2">
      <c r="M95495">
        <v>0</v>
      </c>
      <c r="P95495" s="10"/>
      <c r="R95495" s="10"/>
      <c r="S95495" s="10"/>
      <c r="T95495" s="10"/>
    </row>
    <row r="95496" spans="13:20" x14ac:dyDescent="0.2">
      <c r="M95496">
        <v>0</v>
      </c>
      <c r="P95496" s="10"/>
      <c r="R95496" s="10"/>
      <c r="S95496" s="10"/>
      <c r="T95496" s="10"/>
    </row>
    <row r="95497" spans="13:20" x14ac:dyDescent="0.2">
      <c r="M95497">
        <v>0</v>
      </c>
      <c r="P95497" s="10"/>
      <c r="R95497" s="10"/>
      <c r="S95497" s="10"/>
      <c r="T95497" s="10"/>
    </row>
    <row r="95498" spans="13:20" x14ac:dyDescent="0.2">
      <c r="M95498">
        <v>0</v>
      </c>
      <c r="P95498" s="10"/>
      <c r="R95498" s="10"/>
      <c r="S95498" s="10"/>
      <c r="T95498" s="10"/>
    </row>
    <row r="95499" spans="13:20" x14ac:dyDescent="0.2">
      <c r="M95499">
        <v>0</v>
      </c>
      <c r="P95499" s="10"/>
      <c r="R95499" s="10"/>
      <c r="S95499" s="10"/>
      <c r="T95499" s="10"/>
    </row>
    <row r="95500" spans="13:20" x14ac:dyDescent="0.2">
      <c r="M95500">
        <v>0</v>
      </c>
      <c r="P95500" s="10"/>
      <c r="R95500" s="10"/>
      <c r="S95500" s="10"/>
      <c r="T95500" s="10"/>
    </row>
    <row r="95501" spans="13:20" x14ac:dyDescent="0.2">
      <c r="M95501">
        <v>0</v>
      </c>
      <c r="P95501" s="10"/>
      <c r="R95501" s="10"/>
      <c r="S95501" s="10"/>
      <c r="T95501" s="10"/>
    </row>
    <row r="95502" spans="13:20" x14ac:dyDescent="0.2">
      <c r="M95502">
        <v>0</v>
      </c>
      <c r="P95502" s="10"/>
      <c r="R95502" s="10"/>
      <c r="S95502" s="10"/>
      <c r="T95502" s="10"/>
    </row>
    <row r="95503" spans="13:20" x14ac:dyDescent="0.2">
      <c r="M95503">
        <v>0</v>
      </c>
      <c r="P95503" s="10"/>
      <c r="R95503" s="10"/>
      <c r="S95503" s="10"/>
      <c r="T95503" s="10"/>
    </row>
    <row r="95504" spans="13:20" x14ac:dyDescent="0.2">
      <c r="M95504">
        <v>0</v>
      </c>
      <c r="P95504" s="10"/>
      <c r="R95504" s="10"/>
      <c r="S95504" s="10"/>
      <c r="T95504" s="10"/>
    </row>
    <row r="95505" spans="13:20" x14ac:dyDescent="0.2">
      <c r="M95505">
        <v>0</v>
      </c>
      <c r="P95505" s="10"/>
      <c r="R95505" s="10"/>
      <c r="S95505" s="10"/>
      <c r="T95505" s="10"/>
    </row>
    <row r="95506" spans="13:20" x14ac:dyDescent="0.2">
      <c r="M95506">
        <v>0</v>
      </c>
      <c r="P95506" s="10"/>
      <c r="R95506" s="10"/>
      <c r="S95506" s="10"/>
      <c r="T95506" s="10"/>
    </row>
    <row r="95507" spans="13:20" x14ac:dyDescent="0.2">
      <c r="M95507">
        <v>0</v>
      </c>
      <c r="P95507" s="10"/>
      <c r="R95507" s="10"/>
      <c r="S95507" s="10"/>
      <c r="T95507" s="10"/>
    </row>
    <row r="95508" spans="13:20" x14ac:dyDescent="0.2">
      <c r="M95508">
        <v>0</v>
      </c>
      <c r="P95508" s="10"/>
      <c r="R95508" s="10"/>
      <c r="S95508" s="10"/>
      <c r="T95508" s="10"/>
    </row>
    <row r="95509" spans="13:20" x14ac:dyDescent="0.2">
      <c r="M95509">
        <v>0</v>
      </c>
      <c r="P95509" s="10"/>
      <c r="R95509" s="10"/>
      <c r="S95509" s="10"/>
      <c r="T95509" s="10"/>
    </row>
    <row r="95510" spans="13:20" x14ac:dyDescent="0.2">
      <c r="M95510">
        <v>0</v>
      </c>
      <c r="P95510" s="10"/>
      <c r="R95510" s="10"/>
      <c r="S95510" s="10"/>
      <c r="T95510" s="10"/>
    </row>
    <row r="95511" spans="13:20" x14ac:dyDescent="0.2">
      <c r="M95511">
        <v>0</v>
      </c>
      <c r="P95511" s="10"/>
      <c r="R95511" s="10"/>
      <c r="S95511" s="10"/>
      <c r="T95511" s="10"/>
    </row>
    <row r="95512" spans="13:20" x14ac:dyDescent="0.2">
      <c r="M95512">
        <v>0</v>
      </c>
      <c r="P95512" s="10"/>
      <c r="R95512" s="10"/>
      <c r="S95512" s="10"/>
      <c r="T95512" s="10"/>
    </row>
    <row r="95513" spans="13:20" x14ac:dyDescent="0.2">
      <c r="M95513">
        <v>0</v>
      </c>
      <c r="P95513" s="10"/>
      <c r="R95513" s="10"/>
      <c r="S95513" s="10"/>
      <c r="T95513" s="10"/>
    </row>
    <row r="95514" spans="13:20" x14ac:dyDescent="0.2">
      <c r="M95514">
        <v>0</v>
      </c>
      <c r="P95514" s="10"/>
      <c r="R95514" s="10"/>
      <c r="S95514" s="10"/>
      <c r="T95514" s="10"/>
    </row>
    <row r="95515" spans="13:20" x14ac:dyDescent="0.2">
      <c r="M95515">
        <v>0</v>
      </c>
      <c r="P95515" s="10"/>
      <c r="R95515" s="10"/>
      <c r="S95515" s="10"/>
      <c r="T95515" s="10"/>
    </row>
    <row r="95516" spans="13:20" x14ac:dyDescent="0.2">
      <c r="M95516">
        <v>0</v>
      </c>
      <c r="P95516" s="10"/>
      <c r="R95516" s="10"/>
      <c r="S95516" s="10"/>
      <c r="T95516" s="10"/>
    </row>
    <row r="95517" spans="13:20" x14ac:dyDescent="0.2">
      <c r="M95517">
        <v>0</v>
      </c>
      <c r="P95517" s="10"/>
      <c r="R95517" s="10"/>
      <c r="S95517" s="10"/>
      <c r="T95517" s="10"/>
    </row>
    <row r="95518" spans="13:20" x14ac:dyDescent="0.2">
      <c r="M95518">
        <v>0</v>
      </c>
      <c r="P95518" s="10"/>
      <c r="R95518" s="10"/>
      <c r="S95518" s="10"/>
      <c r="T95518" s="10"/>
    </row>
    <row r="95519" spans="13:20" x14ac:dyDescent="0.2">
      <c r="M95519">
        <v>0</v>
      </c>
      <c r="P95519" s="10"/>
      <c r="R95519" s="10"/>
      <c r="S95519" s="10"/>
      <c r="T95519" s="10"/>
    </row>
    <row r="95520" spans="13:20" x14ac:dyDescent="0.2">
      <c r="M95520">
        <v>0</v>
      </c>
      <c r="P95520" s="10"/>
      <c r="R95520" s="10"/>
      <c r="S95520" s="10"/>
      <c r="T95520" s="10"/>
    </row>
    <row r="95521" spans="13:20" x14ac:dyDescent="0.2">
      <c r="M95521">
        <v>0</v>
      </c>
      <c r="P95521" s="10"/>
      <c r="R95521" s="10"/>
      <c r="S95521" s="10"/>
      <c r="T95521" s="10"/>
    </row>
    <row r="95522" spans="13:20" x14ac:dyDescent="0.2">
      <c r="M95522">
        <v>0</v>
      </c>
      <c r="P95522" s="10"/>
      <c r="R95522" s="10"/>
      <c r="S95522" s="10"/>
      <c r="T95522" s="10"/>
    </row>
    <row r="95523" spans="13:20" x14ac:dyDescent="0.2">
      <c r="M95523">
        <v>0</v>
      </c>
      <c r="P95523" s="10"/>
      <c r="R95523" s="10"/>
      <c r="S95523" s="10"/>
      <c r="T95523" s="10"/>
    </row>
    <row r="95524" spans="13:20" x14ac:dyDescent="0.2">
      <c r="M95524">
        <v>0</v>
      </c>
      <c r="P95524" s="10"/>
      <c r="R95524" s="10"/>
      <c r="S95524" s="10"/>
      <c r="T95524" s="10"/>
    </row>
    <row r="95525" spans="13:20" x14ac:dyDescent="0.2">
      <c r="M95525">
        <v>0</v>
      </c>
      <c r="P95525" s="10"/>
      <c r="R95525" s="10"/>
      <c r="S95525" s="10"/>
      <c r="T95525" s="10"/>
    </row>
    <row r="95526" spans="13:20" x14ac:dyDescent="0.2">
      <c r="M95526">
        <v>0</v>
      </c>
      <c r="P95526" s="10"/>
      <c r="R95526" s="10"/>
      <c r="S95526" s="10"/>
      <c r="T95526" s="10"/>
    </row>
    <row r="95527" spans="13:20" x14ac:dyDescent="0.2">
      <c r="M95527">
        <v>0</v>
      </c>
      <c r="P95527" s="10"/>
      <c r="R95527" s="10"/>
      <c r="S95527" s="10"/>
      <c r="T95527" s="10"/>
    </row>
    <row r="95528" spans="13:20" x14ac:dyDescent="0.2">
      <c r="M95528">
        <v>0</v>
      </c>
      <c r="P95528" s="10"/>
      <c r="R95528" s="10"/>
      <c r="S95528" s="10"/>
      <c r="T95528" s="10"/>
    </row>
    <row r="95529" spans="13:20" x14ac:dyDescent="0.2">
      <c r="M95529">
        <v>0</v>
      </c>
      <c r="P95529" s="10"/>
      <c r="R95529" s="10"/>
      <c r="S95529" s="10"/>
      <c r="T95529" s="10"/>
    </row>
    <row r="95530" spans="13:20" x14ac:dyDescent="0.2">
      <c r="M95530">
        <v>0</v>
      </c>
      <c r="P95530" s="10"/>
      <c r="R95530" s="10"/>
      <c r="S95530" s="10"/>
      <c r="T95530" s="10"/>
    </row>
    <row r="95531" spans="13:20" x14ac:dyDescent="0.2">
      <c r="M95531">
        <v>0</v>
      </c>
      <c r="P95531" s="10"/>
      <c r="R95531" s="10"/>
      <c r="S95531" s="10"/>
      <c r="T95531" s="10"/>
    </row>
    <row r="95532" spans="13:20" x14ac:dyDescent="0.2">
      <c r="M95532">
        <v>1</v>
      </c>
      <c r="P95532" s="10"/>
      <c r="R95532" s="10"/>
      <c r="S95532" s="10"/>
      <c r="T95532" s="10"/>
    </row>
    <row r="95533" spans="13:20" x14ac:dyDescent="0.2">
      <c r="M95533">
        <v>0</v>
      </c>
      <c r="P95533" s="10"/>
      <c r="R95533" s="10"/>
      <c r="S95533" s="10"/>
      <c r="T95533" s="10"/>
    </row>
    <row r="95534" spans="13:20" x14ac:dyDescent="0.2">
      <c r="M95534">
        <v>0</v>
      </c>
      <c r="P95534" s="10"/>
      <c r="R95534" s="10"/>
      <c r="S95534" s="10"/>
      <c r="T95534" s="10"/>
    </row>
    <row r="95535" spans="13:20" x14ac:dyDescent="0.2">
      <c r="M95535">
        <v>1</v>
      </c>
      <c r="P95535" s="10"/>
      <c r="R95535" s="10"/>
      <c r="S95535" s="10"/>
      <c r="T95535" s="10"/>
    </row>
    <row r="95536" spans="13:20" x14ac:dyDescent="0.2">
      <c r="M95536">
        <v>0</v>
      </c>
      <c r="P95536" s="10"/>
      <c r="R95536" s="10"/>
      <c r="S95536" s="10"/>
      <c r="T95536" s="10"/>
    </row>
    <row r="95537" spans="13:20" x14ac:dyDescent="0.2">
      <c r="M95537">
        <v>1</v>
      </c>
      <c r="P95537" s="10"/>
      <c r="R95537" s="10"/>
      <c r="S95537" s="10"/>
      <c r="T95537" s="10"/>
    </row>
    <row r="95538" spans="13:20" x14ac:dyDescent="0.2">
      <c r="M95538">
        <v>0</v>
      </c>
      <c r="P95538" s="10"/>
      <c r="R95538" s="10"/>
      <c r="S95538" s="10"/>
      <c r="T95538" s="10"/>
    </row>
    <row r="95539" spans="13:20" x14ac:dyDescent="0.2">
      <c r="M95539">
        <v>0</v>
      </c>
      <c r="P95539" s="10"/>
      <c r="R95539" s="10"/>
      <c r="S95539" s="10"/>
      <c r="T95539" s="10"/>
    </row>
    <row r="95540" spans="13:20" x14ac:dyDescent="0.2">
      <c r="M95540">
        <v>0</v>
      </c>
      <c r="P95540" s="10"/>
      <c r="R95540" s="10"/>
      <c r="S95540" s="10"/>
      <c r="T95540" s="10"/>
    </row>
    <row r="95541" spans="13:20" x14ac:dyDescent="0.2">
      <c r="M95541">
        <v>1</v>
      </c>
      <c r="P95541" s="10"/>
      <c r="R95541" s="10"/>
      <c r="S95541" s="10"/>
      <c r="T95541" s="10"/>
    </row>
    <row r="95542" spans="13:20" x14ac:dyDescent="0.2">
      <c r="M95542">
        <v>0</v>
      </c>
      <c r="P95542" s="10"/>
      <c r="R95542" s="10"/>
      <c r="S95542" s="10"/>
      <c r="T95542" s="10"/>
    </row>
    <row r="95543" spans="13:20" x14ac:dyDescent="0.2">
      <c r="M95543">
        <v>1</v>
      </c>
      <c r="P95543" s="10"/>
      <c r="R95543" s="10"/>
      <c r="S95543" s="10"/>
      <c r="T95543" s="10"/>
    </row>
    <row r="95544" spans="13:20" x14ac:dyDescent="0.2">
      <c r="M95544">
        <v>0</v>
      </c>
      <c r="P95544" s="10"/>
      <c r="R95544" s="10"/>
      <c r="S95544" s="10"/>
      <c r="T95544" s="10"/>
    </row>
    <row r="95545" spans="13:20" x14ac:dyDescent="0.2">
      <c r="M95545">
        <v>0</v>
      </c>
      <c r="P95545" s="10"/>
      <c r="R95545" s="10"/>
      <c r="S95545" s="10"/>
      <c r="T95545" s="10"/>
    </row>
    <row r="95546" spans="13:20" x14ac:dyDescent="0.2">
      <c r="M95546">
        <v>0</v>
      </c>
      <c r="P95546" s="10"/>
      <c r="R95546" s="10"/>
      <c r="S95546" s="10"/>
      <c r="T95546" s="10"/>
    </row>
    <row r="95547" spans="13:20" x14ac:dyDescent="0.2">
      <c r="M95547">
        <v>1</v>
      </c>
      <c r="P95547" s="10"/>
      <c r="R95547" s="10"/>
      <c r="S95547" s="10"/>
      <c r="T95547" s="10"/>
    </row>
    <row r="95548" spans="13:20" x14ac:dyDescent="0.2">
      <c r="M95548">
        <v>0</v>
      </c>
      <c r="P95548" s="10"/>
      <c r="R95548" s="10"/>
      <c r="S95548" s="10"/>
      <c r="T95548" s="10"/>
    </row>
    <row r="95549" spans="13:20" x14ac:dyDescent="0.2">
      <c r="M95549">
        <v>0</v>
      </c>
      <c r="P95549" s="10"/>
      <c r="R95549" s="10"/>
      <c r="S95549" s="10"/>
      <c r="T95549" s="10"/>
    </row>
    <row r="95550" spans="13:20" x14ac:dyDescent="0.2">
      <c r="M95550">
        <v>1</v>
      </c>
      <c r="P95550" s="10"/>
      <c r="R95550" s="10"/>
      <c r="S95550" s="10"/>
      <c r="T95550" s="10"/>
    </row>
    <row r="95551" spans="13:20" x14ac:dyDescent="0.2">
      <c r="M95551">
        <v>0</v>
      </c>
      <c r="P95551" s="10"/>
      <c r="R95551" s="10"/>
      <c r="S95551" s="10"/>
      <c r="T95551" s="10"/>
    </row>
    <row r="95552" spans="13:20" x14ac:dyDescent="0.2">
      <c r="M95552">
        <v>0</v>
      </c>
      <c r="P95552" s="10"/>
      <c r="R95552" s="10"/>
      <c r="S95552" s="10"/>
      <c r="T95552" s="10"/>
    </row>
    <row r="95553" spans="13:20" x14ac:dyDescent="0.2">
      <c r="M95553">
        <v>1</v>
      </c>
      <c r="P95553" s="10"/>
      <c r="R95553" s="10"/>
      <c r="S95553" s="10"/>
      <c r="T95553" s="10"/>
    </row>
    <row r="95554" spans="13:20" x14ac:dyDescent="0.2">
      <c r="M95554">
        <v>0</v>
      </c>
      <c r="P95554" s="10"/>
      <c r="R95554" s="10"/>
      <c r="S95554" s="10"/>
      <c r="T95554" s="10"/>
    </row>
    <row r="95555" spans="13:20" x14ac:dyDescent="0.2">
      <c r="M95555">
        <v>1</v>
      </c>
      <c r="P95555" s="10"/>
      <c r="R95555" s="10"/>
      <c r="S95555" s="10"/>
      <c r="T95555" s="10"/>
    </row>
    <row r="95556" spans="13:20" x14ac:dyDescent="0.2">
      <c r="M95556">
        <v>0</v>
      </c>
      <c r="P95556" s="10"/>
      <c r="R95556" s="10"/>
      <c r="S95556" s="10"/>
      <c r="T95556" s="10"/>
    </row>
    <row r="95557" spans="13:20" x14ac:dyDescent="0.2">
      <c r="M95557">
        <v>0</v>
      </c>
      <c r="P95557" s="10"/>
      <c r="R95557" s="10"/>
      <c r="S95557" s="10"/>
      <c r="T95557" s="10"/>
    </row>
    <row r="95558" spans="13:20" x14ac:dyDescent="0.2">
      <c r="M95558">
        <v>1</v>
      </c>
      <c r="P95558" s="10"/>
      <c r="R95558" s="10"/>
      <c r="S95558" s="10"/>
      <c r="T95558" s="10"/>
    </row>
    <row r="95559" spans="13:20" x14ac:dyDescent="0.2">
      <c r="M95559">
        <v>0</v>
      </c>
      <c r="P95559" s="10"/>
      <c r="R95559" s="10"/>
      <c r="S95559" s="10"/>
      <c r="T95559" s="10"/>
    </row>
    <row r="95560" spans="13:20" x14ac:dyDescent="0.2">
      <c r="M95560">
        <v>0</v>
      </c>
      <c r="P95560" s="10"/>
      <c r="R95560" s="10"/>
      <c r="S95560" s="10"/>
      <c r="T95560" s="10"/>
    </row>
    <row r="95561" spans="13:20" x14ac:dyDescent="0.2">
      <c r="M95561">
        <v>1</v>
      </c>
      <c r="P95561" s="10"/>
      <c r="R95561" s="10"/>
      <c r="S95561" s="10"/>
      <c r="T95561" s="10"/>
    </row>
    <row r="95562" spans="13:20" x14ac:dyDescent="0.2">
      <c r="M95562">
        <v>0</v>
      </c>
      <c r="P95562" s="10"/>
      <c r="R95562" s="10"/>
      <c r="S95562" s="10"/>
      <c r="T95562" s="10"/>
    </row>
    <row r="95563" spans="13:20" x14ac:dyDescent="0.2">
      <c r="M95563">
        <v>1</v>
      </c>
      <c r="P95563" s="10"/>
      <c r="R95563" s="10"/>
      <c r="S95563" s="10"/>
      <c r="T95563" s="10"/>
    </row>
    <row r="95564" spans="13:20" x14ac:dyDescent="0.2">
      <c r="M95564">
        <v>0</v>
      </c>
      <c r="P95564" s="10"/>
      <c r="R95564" s="10"/>
      <c r="S95564" s="10"/>
      <c r="T95564" s="10"/>
    </row>
    <row r="95565" spans="13:20" x14ac:dyDescent="0.2">
      <c r="M95565">
        <v>0</v>
      </c>
      <c r="P95565" s="10"/>
      <c r="R95565" s="10"/>
      <c r="S95565" s="10"/>
      <c r="T95565" s="10"/>
    </row>
    <row r="95566" spans="13:20" x14ac:dyDescent="0.2">
      <c r="M95566">
        <v>1</v>
      </c>
      <c r="P95566" s="10"/>
      <c r="R95566" s="10"/>
      <c r="S95566" s="10"/>
      <c r="T95566" s="10"/>
    </row>
    <row r="95567" spans="13:20" x14ac:dyDescent="0.2">
      <c r="M95567">
        <v>0</v>
      </c>
      <c r="P95567" s="10"/>
      <c r="R95567" s="10"/>
      <c r="S95567" s="10"/>
      <c r="T95567" s="10"/>
    </row>
    <row r="95568" spans="13:20" x14ac:dyDescent="0.2">
      <c r="M95568">
        <v>1</v>
      </c>
      <c r="P95568" s="10"/>
      <c r="R95568" s="10"/>
      <c r="S95568" s="10"/>
      <c r="T95568" s="10"/>
    </row>
    <row r="95569" spans="13:20" x14ac:dyDescent="0.2">
      <c r="M95569">
        <v>0</v>
      </c>
      <c r="P95569" s="10"/>
      <c r="R95569" s="10"/>
      <c r="S95569" s="10"/>
      <c r="T95569" s="10"/>
    </row>
    <row r="95570" spans="13:20" x14ac:dyDescent="0.2">
      <c r="M95570">
        <v>1</v>
      </c>
      <c r="P95570" s="10"/>
      <c r="R95570" s="10"/>
      <c r="S95570" s="10"/>
      <c r="T95570" s="10"/>
    </row>
    <row r="95571" spans="13:20" x14ac:dyDescent="0.2">
      <c r="M95571">
        <v>0</v>
      </c>
      <c r="P95571" s="10"/>
      <c r="R95571" s="10"/>
      <c r="S95571" s="10"/>
      <c r="T95571" s="10"/>
    </row>
    <row r="95572" spans="13:20" x14ac:dyDescent="0.2">
      <c r="M95572">
        <v>0</v>
      </c>
      <c r="P95572" s="10"/>
      <c r="R95572" s="10"/>
      <c r="S95572" s="10"/>
      <c r="T95572" s="10"/>
    </row>
    <row r="95573" spans="13:20" x14ac:dyDescent="0.2">
      <c r="M95573">
        <v>1</v>
      </c>
      <c r="P95573" s="10"/>
      <c r="R95573" s="10"/>
      <c r="S95573" s="10"/>
      <c r="T95573" s="10"/>
    </row>
    <row r="95574" spans="13:20" x14ac:dyDescent="0.2">
      <c r="M95574">
        <v>0</v>
      </c>
      <c r="P95574" s="10"/>
      <c r="R95574" s="10"/>
      <c r="S95574" s="10"/>
      <c r="T95574" s="10"/>
    </row>
    <row r="95575" spans="13:20" x14ac:dyDescent="0.2">
      <c r="M95575">
        <v>0</v>
      </c>
      <c r="P95575" s="10"/>
      <c r="R95575" s="10"/>
      <c r="S95575" s="10"/>
      <c r="T95575" s="10"/>
    </row>
    <row r="95576" spans="13:20" x14ac:dyDescent="0.2">
      <c r="M95576">
        <v>1</v>
      </c>
      <c r="P95576" s="10"/>
      <c r="R95576" s="10"/>
      <c r="S95576" s="10"/>
      <c r="T95576" s="10"/>
    </row>
    <row r="95577" spans="13:20" x14ac:dyDescent="0.2">
      <c r="M95577">
        <v>0</v>
      </c>
      <c r="P95577" s="10"/>
      <c r="R95577" s="10"/>
      <c r="S95577" s="10"/>
      <c r="T95577" s="10"/>
    </row>
    <row r="95578" spans="13:20" x14ac:dyDescent="0.2">
      <c r="M95578">
        <v>1</v>
      </c>
      <c r="P95578" s="10"/>
      <c r="R95578" s="10"/>
      <c r="S95578" s="10"/>
      <c r="T95578" s="10"/>
    </row>
    <row r="95579" spans="13:20" x14ac:dyDescent="0.2">
      <c r="M95579">
        <v>0</v>
      </c>
      <c r="P95579" s="10"/>
      <c r="R95579" s="10"/>
      <c r="S95579" s="10"/>
      <c r="T95579" s="10"/>
    </row>
    <row r="95580" spans="13:20" x14ac:dyDescent="0.2">
      <c r="M95580">
        <v>1</v>
      </c>
      <c r="P95580" s="10"/>
      <c r="R95580" s="10"/>
      <c r="S95580" s="10"/>
      <c r="T95580" s="10"/>
    </row>
    <row r="95581" spans="13:20" x14ac:dyDescent="0.2">
      <c r="M95581">
        <v>0</v>
      </c>
      <c r="P95581" s="10"/>
      <c r="R95581" s="10"/>
      <c r="S95581" s="10"/>
      <c r="T95581" s="10"/>
    </row>
    <row r="95582" spans="13:20" x14ac:dyDescent="0.2">
      <c r="M95582">
        <v>0</v>
      </c>
      <c r="P95582" s="10"/>
      <c r="R95582" s="10"/>
      <c r="S95582" s="10"/>
      <c r="T95582" s="10"/>
    </row>
    <row r="95583" spans="13:20" x14ac:dyDescent="0.2">
      <c r="M95583">
        <v>0</v>
      </c>
      <c r="P95583" s="10"/>
      <c r="R95583" s="10"/>
      <c r="S95583" s="10"/>
      <c r="T95583" s="10"/>
    </row>
    <row r="95584" spans="13:20" x14ac:dyDescent="0.2">
      <c r="M95584">
        <v>1</v>
      </c>
      <c r="P95584" s="10"/>
      <c r="R95584" s="10"/>
      <c r="S95584" s="10"/>
      <c r="T95584" s="10"/>
    </row>
    <row r="95585" spans="13:20" x14ac:dyDescent="0.2">
      <c r="M95585">
        <v>0</v>
      </c>
      <c r="P95585" s="10"/>
      <c r="R95585" s="10"/>
      <c r="S95585" s="10"/>
      <c r="T95585" s="10"/>
    </row>
    <row r="95586" spans="13:20" x14ac:dyDescent="0.2">
      <c r="M95586">
        <v>0</v>
      </c>
      <c r="P95586" s="10"/>
      <c r="R95586" s="10"/>
      <c r="S95586" s="10"/>
      <c r="T95586" s="10"/>
    </row>
    <row r="95587" spans="13:20" x14ac:dyDescent="0.2">
      <c r="M95587">
        <v>1</v>
      </c>
      <c r="P95587" s="10"/>
      <c r="R95587" s="10"/>
      <c r="S95587" s="10"/>
      <c r="T95587" s="10"/>
    </row>
    <row r="95588" spans="13:20" x14ac:dyDescent="0.2">
      <c r="M95588">
        <v>0</v>
      </c>
      <c r="P95588" s="10"/>
      <c r="R95588" s="10"/>
      <c r="S95588" s="10"/>
      <c r="T95588" s="10"/>
    </row>
    <row r="95589" spans="13:20" x14ac:dyDescent="0.2">
      <c r="M95589">
        <v>1</v>
      </c>
      <c r="P95589" s="10"/>
      <c r="R95589" s="10"/>
      <c r="S95589" s="10"/>
      <c r="T95589" s="10"/>
    </row>
    <row r="95590" spans="13:20" x14ac:dyDescent="0.2">
      <c r="M95590">
        <v>0</v>
      </c>
      <c r="P95590" s="10"/>
      <c r="R95590" s="10"/>
      <c r="S95590" s="10"/>
      <c r="T95590" s="10"/>
    </row>
    <row r="95591" spans="13:20" x14ac:dyDescent="0.2">
      <c r="M95591">
        <v>0</v>
      </c>
      <c r="P95591" s="10"/>
      <c r="R95591" s="10"/>
      <c r="S95591" s="10"/>
      <c r="T95591" s="10"/>
    </row>
    <row r="95592" spans="13:20" x14ac:dyDescent="0.2">
      <c r="M95592">
        <v>1</v>
      </c>
      <c r="P95592" s="10"/>
      <c r="R95592" s="10"/>
      <c r="S95592" s="10"/>
      <c r="T95592" s="10"/>
    </row>
    <row r="95593" spans="13:20" x14ac:dyDescent="0.2">
      <c r="M95593">
        <v>0</v>
      </c>
      <c r="P95593" s="10"/>
      <c r="R95593" s="10"/>
      <c r="S95593" s="10"/>
      <c r="T95593" s="10"/>
    </row>
    <row r="95594" spans="13:20" x14ac:dyDescent="0.2">
      <c r="M95594">
        <v>0</v>
      </c>
      <c r="P95594" s="10"/>
      <c r="R95594" s="10"/>
      <c r="S95594" s="10"/>
      <c r="T95594" s="10"/>
    </row>
    <row r="95595" spans="13:20" x14ac:dyDescent="0.2">
      <c r="M95595">
        <v>1</v>
      </c>
      <c r="P95595" s="10"/>
      <c r="R95595" s="10"/>
      <c r="S95595" s="10"/>
      <c r="T95595" s="10"/>
    </row>
    <row r="95596" spans="13:20" x14ac:dyDescent="0.2">
      <c r="M95596">
        <v>0</v>
      </c>
      <c r="P95596" s="10"/>
      <c r="R95596" s="10"/>
      <c r="S95596" s="10"/>
      <c r="T95596" s="10"/>
    </row>
    <row r="95597" spans="13:20" x14ac:dyDescent="0.2">
      <c r="M95597">
        <v>1</v>
      </c>
      <c r="P95597" s="10"/>
      <c r="R95597" s="10"/>
      <c r="S95597" s="10"/>
      <c r="T95597" s="10"/>
    </row>
    <row r="95598" spans="13:20" x14ac:dyDescent="0.2">
      <c r="M95598">
        <v>0</v>
      </c>
      <c r="P95598" s="10"/>
      <c r="R95598" s="10"/>
      <c r="S95598" s="10"/>
      <c r="T95598" s="10"/>
    </row>
    <row r="95599" spans="13:20" x14ac:dyDescent="0.2">
      <c r="M95599">
        <v>1</v>
      </c>
      <c r="P95599" s="10"/>
      <c r="R95599" s="10"/>
      <c r="S95599" s="10"/>
      <c r="T95599" s="10"/>
    </row>
    <row r="95600" spans="13:20" x14ac:dyDescent="0.2">
      <c r="M95600">
        <v>0</v>
      </c>
      <c r="P95600" s="10"/>
      <c r="R95600" s="10"/>
      <c r="S95600" s="10"/>
      <c r="T95600" s="10"/>
    </row>
    <row r="95601" spans="13:20" x14ac:dyDescent="0.2">
      <c r="M95601">
        <v>0</v>
      </c>
      <c r="P95601" s="10"/>
      <c r="R95601" s="10"/>
      <c r="S95601" s="10"/>
      <c r="T95601" s="10"/>
    </row>
    <row r="95602" spans="13:20" x14ac:dyDescent="0.2">
      <c r="M95602">
        <v>1</v>
      </c>
      <c r="P95602" s="10"/>
      <c r="R95602" s="10"/>
      <c r="S95602" s="10"/>
      <c r="T95602" s="10"/>
    </row>
    <row r="95603" spans="13:20" x14ac:dyDescent="0.2">
      <c r="M95603">
        <v>0</v>
      </c>
      <c r="P95603" s="10"/>
      <c r="R95603" s="10"/>
      <c r="S95603" s="10"/>
      <c r="T95603" s="10"/>
    </row>
    <row r="95604" spans="13:20" x14ac:dyDescent="0.2">
      <c r="M95604">
        <v>0</v>
      </c>
      <c r="P95604" s="10"/>
      <c r="R95604" s="10"/>
      <c r="S95604" s="10"/>
      <c r="T95604" s="10"/>
    </row>
    <row r="95605" spans="13:20" x14ac:dyDescent="0.2">
      <c r="M95605">
        <v>1</v>
      </c>
      <c r="P95605" s="10"/>
      <c r="R95605" s="10"/>
      <c r="S95605" s="10"/>
      <c r="T95605" s="10"/>
    </row>
    <row r="95606" spans="13:20" x14ac:dyDescent="0.2">
      <c r="M95606">
        <v>0</v>
      </c>
      <c r="P95606" s="10"/>
      <c r="R95606" s="10"/>
      <c r="S95606" s="10"/>
      <c r="T95606" s="10"/>
    </row>
    <row r="95607" spans="13:20" x14ac:dyDescent="0.2">
      <c r="M95607">
        <v>1</v>
      </c>
      <c r="P95607" s="10"/>
      <c r="R95607" s="10"/>
      <c r="S95607" s="10"/>
      <c r="T95607" s="10"/>
    </row>
    <row r="95608" spans="13:20" x14ac:dyDescent="0.2">
      <c r="M95608">
        <v>0</v>
      </c>
      <c r="P95608" s="10"/>
      <c r="R95608" s="10"/>
      <c r="S95608" s="10"/>
      <c r="T95608" s="10"/>
    </row>
    <row r="95609" spans="13:20" x14ac:dyDescent="0.2">
      <c r="M95609">
        <v>0</v>
      </c>
      <c r="P95609" s="10"/>
      <c r="R95609" s="10"/>
      <c r="S95609" s="10"/>
      <c r="T95609" s="10"/>
    </row>
    <row r="95610" spans="13:20" x14ac:dyDescent="0.2">
      <c r="M95610">
        <v>1</v>
      </c>
      <c r="P95610" s="10"/>
      <c r="R95610" s="10"/>
      <c r="S95610" s="10"/>
      <c r="T95610" s="10"/>
    </row>
    <row r="95611" spans="13:20" x14ac:dyDescent="0.2">
      <c r="M95611">
        <v>0</v>
      </c>
      <c r="P95611" s="10"/>
      <c r="R95611" s="10"/>
      <c r="S95611" s="10"/>
      <c r="T95611" s="10"/>
    </row>
    <row r="95612" spans="13:20" x14ac:dyDescent="0.2">
      <c r="M95612">
        <v>0</v>
      </c>
      <c r="P95612" s="10"/>
      <c r="R95612" s="10"/>
      <c r="S95612" s="10"/>
      <c r="T95612" s="10"/>
    </row>
    <row r="95613" spans="13:20" x14ac:dyDescent="0.2">
      <c r="M95613">
        <v>1</v>
      </c>
      <c r="P95613" s="10"/>
      <c r="R95613" s="10"/>
      <c r="S95613" s="10"/>
      <c r="T95613" s="10"/>
    </row>
    <row r="95614" spans="13:20" x14ac:dyDescent="0.2">
      <c r="M95614">
        <v>0</v>
      </c>
      <c r="P95614" s="10"/>
      <c r="R95614" s="10"/>
      <c r="S95614" s="10"/>
      <c r="T95614" s="10"/>
    </row>
    <row r="95615" spans="13:20" x14ac:dyDescent="0.2">
      <c r="M95615">
        <v>0</v>
      </c>
      <c r="P95615" s="10"/>
      <c r="R95615" s="10"/>
      <c r="S95615" s="10"/>
      <c r="T95615" s="10"/>
    </row>
    <row r="95616" spans="13:20" x14ac:dyDescent="0.2">
      <c r="M95616">
        <v>1</v>
      </c>
      <c r="P95616" s="10"/>
      <c r="R95616" s="10"/>
      <c r="S95616" s="10"/>
      <c r="T95616" s="10"/>
    </row>
    <row r="95617" spans="13:20" x14ac:dyDescent="0.2">
      <c r="M95617">
        <v>0</v>
      </c>
      <c r="P95617" s="10"/>
      <c r="R95617" s="10"/>
      <c r="S95617" s="10"/>
      <c r="T95617" s="10"/>
    </row>
    <row r="95618" spans="13:20" x14ac:dyDescent="0.2">
      <c r="M95618">
        <v>0</v>
      </c>
      <c r="P95618" s="10"/>
      <c r="R95618" s="10"/>
      <c r="S95618" s="10"/>
      <c r="T95618" s="10"/>
    </row>
    <row r="95619" spans="13:20" x14ac:dyDescent="0.2">
      <c r="M95619">
        <v>1</v>
      </c>
      <c r="P95619" s="10"/>
      <c r="R95619" s="10"/>
      <c r="S95619" s="10"/>
      <c r="T95619" s="10"/>
    </row>
    <row r="95620" spans="13:20" x14ac:dyDescent="0.2">
      <c r="M95620">
        <v>0</v>
      </c>
      <c r="P95620" s="10"/>
      <c r="R95620" s="10"/>
      <c r="S95620" s="10"/>
      <c r="T95620" s="10"/>
    </row>
    <row r="95621" spans="13:20" x14ac:dyDescent="0.2">
      <c r="M95621">
        <v>1</v>
      </c>
      <c r="P95621" s="10"/>
      <c r="R95621" s="10"/>
      <c r="S95621" s="10"/>
      <c r="T95621" s="10"/>
    </row>
    <row r="95622" spans="13:20" x14ac:dyDescent="0.2">
      <c r="M95622">
        <v>0</v>
      </c>
      <c r="P95622" s="10"/>
      <c r="R95622" s="10"/>
      <c r="S95622" s="10"/>
      <c r="T95622" s="10"/>
    </row>
    <row r="95623" spans="13:20" x14ac:dyDescent="0.2">
      <c r="M95623">
        <v>0</v>
      </c>
      <c r="P95623" s="10"/>
      <c r="R95623" s="10"/>
      <c r="S95623" s="10"/>
      <c r="T95623" s="10"/>
    </row>
    <row r="95624" spans="13:20" x14ac:dyDescent="0.2">
      <c r="M95624">
        <v>1</v>
      </c>
      <c r="P95624" s="10"/>
      <c r="R95624" s="10"/>
      <c r="S95624" s="10"/>
      <c r="T95624" s="10"/>
    </row>
    <row r="95625" spans="13:20" x14ac:dyDescent="0.2">
      <c r="M95625">
        <v>0</v>
      </c>
      <c r="P95625" s="10"/>
      <c r="R95625" s="10"/>
      <c r="S95625" s="10"/>
      <c r="T95625" s="10"/>
    </row>
    <row r="95626" spans="13:20" x14ac:dyDescent="0.2">
      <c r="M95626">
        <v>0</v>
      </c>
      <c r="P95626" s="10"/>
      <c r="R95626" s="10"/>
      <c r="S95626" s="10"/>
      <c r="T95626" s="10"/>
    </row>
    <row r="95627" spans="13:20" x14ac:dyDescent="0.2">
      <c r="M95627">
        <v>1</v>
      </c>
      <c r="P95627" s="10"/>
      <c r="R95627" s="10"/>
      <c r="S95627" s="10"/>
      <c r="T95627" s="10"/>
    </row>
    <row r="95628" spans="13:20" x14ac:dyDescent="0.2">
      <c r="M95628">
        <v>0</v>
      </c>
      <c r="P95628" s="10"/>
      <c r="R95628" s="10"/>
      <c r="S95628" s="10"/>
      <c r="T95628" s="10"/>
    </row>
    <row r="95629" spans="13:20" x14ac:dyDescent="0.2">
      <c r="M95629">
        <v>1</v>
      </c>
      <c r="P95629" s="10"/>
      <c r="R95629" s="10"/>
      <c r="S95629" s="10"/>
      <c r="T95629" s="10"/>
    </row>
    <row r="95630" spans="13:20" x14ac:dyDescent="0.2">
      <c r="M95630">
        <v>0</v>
      </c>
      <c r="P95630" s="10"/>
      <c r="R95630" s="10"/>
      <c r="S95630" s="10"/>
      <c r="T95630" s="10"/>
    </row>
    <row r="95631" spans="13:20" x14ac:dyDescent="0.2">
      <c r="M95631">
        <v>0</v>
      </c>
      <c r="P95631" s="10"/>
      <c r="R95631" s="10"/>
      <c r="S95631" s="10"/>
      <c r="T95631" s="10"/>
    </row>
    <row r="95632" spans="13:20" x14ac:dyDescent="0.2">
      <c r="M95632">
        <v>1</v>
      </c>
      <c r="P95632" s="10"/>
      <c r="R95632" s="10"/>
      <c r="S95632" s="10"/>
      <c r="T95632" s="10"/>
    </row>
    <row r="95633" spans="13:20" x14ac:dyDescent="0.2">
      <c r="M95633">
        <v>0</v>
      </c>
      <c r="P95633" s="10"/>
      <c r="R95633" s="10"/>
      <c r="S95633" s="10"/>
      <c r="T95633" s="10"/>
    </row>
    <row r="95634" spans="13:20" x14ac:dyDescent="0.2">
      <c r="M95634">
        <v>0</v>
      </c>
      <c r="P95634" s="10"/>
      <c r="R95634" s="10"/>
      <c r="S95634" s="10"/>
      <c r="T95634" s="10"/>
    </row>
    <row r="95635" spans="13:20" x14ac:dyDescent="0.2">
      <c r="M95635">
        <v>1</v>
      </c>
      <c r="P95635" s="10"/>
      <c r="R95635" s="10"/>
      <c r="S95635" s="10"/>
      <c r="T95635" s="10"/>
    </row>
    <row r="95636" spans="13:20" x14ac:dyDescent="0.2">
      <c r="M95636">
        <v>0</v>
      </c>
      <c r="P95636" s="10"/>
      <c r="R95636" s="10"/>
      <c r="S95636" s="10"/>
      <c r="T95636" s="10"/>
    </row>
    <row r="95637" spans="13:20" x14ac:dyDescent="0.2">
      <c r="M95637">
        <v>0</v>
      </c>
      <c r="P95637" s="10"/>
      <c r="R95637" s="10"/>
      <c r="S95637" s="10"/>
      <c r="T95637" s="10"/>
    </row>
    <row r="95638" spans="13:20" x14ac:dyDescent="0.2">
      <c r="M95638">
        <v>1</v>
      </c>
      <c r="P95638" s="10"/>
      <c r="R95638" s="10"/>
      <c r="S95638" s="10"/>
      <c r="T95638" s="10"/>
    </row>
    <row r="95639" spans="13:20" x14ac:dyDescent="0.2">
      <c r="M95639">
        <v>0</v>
      </c>
      <c r="P95639" s="10"/>
      <c r="R95639" s="10"/>
      <c r="S95639" s="10"/>
      <c r="T95639" s="10"/>
    </row>
    <row r="95640" spans="13:20" x14ac:dyDescent="0.2">
      <c r="M95640">
        <v>1</v>
      </c>
      <c r="P95640" s="10"/>
      <c r="R95640" s="10"/>
      <c r="S95640" s="10"/>
      <c r="T95640" s="10"/>
    </row>
    <row r="95641" spans="13:20" x14ac:dyDescent="0.2">
      <c r="M95641">
        <v>0</v>
      </c>
      <c r="P95641" s="10"/>
      <c r="R95641" s="10"/>
      <c r="S95641" s="10"/>
      <c r="T95641" s="10"/>
    </row>
    <row r="95642" spans="13:20" x14ac:dyDescent="0.2">
      <c r="M95642">
        <v>0</v>
      </c>
      <c r="P95642" s="10"/>
      <c r="R95642" s="10"/>
      <c r="S95642" s="10"/>
      <c r="T95642" s="10"/>
    </row>
    <row r="95643" spans="13:20" x14ac:dyDescent="0.2">
      <c r="M95643">
        <v>1</v>
      </c>
      <c r="P95643" s="10"/>
      <c r="R95643" s="10"/>
      <c r="S95643" s="10"/>
      <c r="T95643" s="10"/>
    </row>
    <row r="95644" spans="13:20" x14ac:dyDescent="0.2">
      <c r="M95644">
        <v>0</v>
      </c>
      <c r="P95644" s="10"/>
      <c r="R95644" s="10"/>
      <c r="S95644" s="10"/>
      <c r="T95644" s="10"/>
    </row>
    <row r="95645" spans="13:20" x14ac:dyDescent="0.2">
      <c r="M95645">
        <v>1</v>
      </c>
      <c r="P95645" s="10"/>
      <c r="R95645" s="10"/>
      <c r="S95645" s="10"/>
      <c r="T95645" s="10"/>
    </row>
    <row r="95646" spans="13:20" x14ac:dyDescent="0.2">
      <c r="M95646">
        <v>0</v>
      </c>
      <c r="P95646" s="10"/>
      <c r="R95646" s="10"/>
      <c r="S95646" s="10"/>
      <c r="T95646" s="10"/>
    </row>
    <row r="95647" spans="13:20" x14ac:dyDescent="0.2">
      <c r="M95647">
        <v>1</v>
      </c>
      <c r="P95647" s="10"/>
      <c r="R95647" s="10"/>
      <c r="S95647" s="10"/>
      <c r="T95647" s="10"/>
    </row>
    <row r="95648" spans="13:20" x14ac:dyDescent="0.2">
      <c r="M95648">
        <v>0</v>
      </c>
      <c r="P95648" s="10"/>
      <c r="R95648" s="10"/>
      <c r="S95648" s="10"/>
      <c r="T95648" s="10"/>
    </row>
    <row r="95649" spans="13:20" x14ac:dyDescent="0.2">
      <c r="M95649">
        <v>0</v>
      </c>
      <c r="P95649" s="10"/>
      <c r="R95649" s="10"/>
      <c r="S95649" s="10"/>
      <c r="T95649" s="10"/>
    </row>
    <row r="95650" spans="13:20" x14ac:dyDescent="0.2">
      <c r="M95650">
        <v>1</v>
      </c>
      <c r="P95650" s="10"/>
      <c r="R95650" s="10"/>
      <c r="S95650" s="10"/>
      <c r="T95650" s="10"/>
    </row>
    <row r="95651" spans="13:20" x14ac:dyDescent="0.2">
      <c r="M95651">
        <v>0</v>
      </c>
      <c r="P95651" s="10"/>
      <c r="R95651" s="10"/>
      <c r="S95651" s="10"/>
      <c r="T95651" s="10"/>
    </row>
    <row r="95652" spans="13:20" x14ac:dyDescent="0.2">
      <c r="M95652">
        <v>0</v>
      </c>
      <c r="P95652" s="10"/>
      <c r="R95652" s="10"/>
      <c r="S95652" s="10"/>
      <c r="T95652" s="10"/>
    </row>
    <row r="95653" spans="13:20" x14ac:dyDescent="0.2">
      <c r="M95653">
        <v>1</v>
      </c>
      <c r="P95653" s="10"/>
      <c r="R95653" s="10"/>
      <c r="S95653" s="10"/>
      <c r="T95653" s="10"/>
    </row>
    <row r="95654" spans="13:20" x14ac:dyDescent="0.2">
      <c r="M95654">
        <v>0</v>
      </c>
      <c r="P95654" s="10"/>
      <c r="R95654" s="10"/>
      <c r="S95654" s="10"/>
      <c r="T95654" s="10"/>
    </row>
    <row r="95655" spans="13:20" x14ac:dyDescent="0.2">
      <c r="M95655">
        <v>0</v>
      </c>
      <c r="P95655" s="10"/>
      <c r="R95655" s="10"/>
      <c r="S95655" s="10"/>
      <c r="T95655" s="10"/>
    </row>
    <row r="95656" spans="13:20" x14ac:dyDescent="0.2">
      <c r="M95656">
        <v>0</v>
      </c>
      <c r="P95656" s="10"/>
      <c r="R95656" s="10"/>
      <c r="S95656" s="10"/>
      <c r="T95656" s="10"/>
    </row>
    <row r="95657" spans="13:20" x14ac:dyDescent="0.2">
      <c r="M95657">
        <v>1</v>
      </c>
      <c r="P95657" s="10"/>
      <c r="R95657" s="10"/>
      <c r="S95657" s="10"/>
      <c r="T95657" s="10"/>
    </row>
    <row r="95658" spans="13:20" x14ac:dyDescent="0.2">
      <c r="M95658">
        <v>0</v>
      </c>
      <c r="P95658" s="10"/>
      <c r="R95658" s="10"/>
      <c r="S95658" s="10"/>
      <c r="T95658" s="10"/>
    </row>
    <row r="95659" spans="13:20" x14ac:dyDescent="0.2">
      <c r="M95659">
        <v>1</v>
      </c>
      <c r="P95659" s="10"/>
      <c r="R95659" s="10"/>
      <c r="S95659" s="10"/>
      <c r="T95659" s="10"/>
    </row>
    <row r="95660" spans="13:20" x14ac:dyDescent="0.2">
      <c r="M95660">
        <v>0</v>
      </c>
      <c r="P95660" s="10"/>
      <c r="R95660" s="10"/>
      <c r="S95660" s="10"/>
      <c r="T95660" s="10"/>
    </row>
    <row r="95661" spans="13:20" x14ac:dyDescent="0.2">
      <c r="M95661">
        <v>0</v>
      </c>
      <c r="P95661" s="10"/>
      <c r="R95661" s="10"/>
      <c r="S95661" s="10"/>
      <c r="T95661" s="10"/>
    </row>
    <row r="95662" spans="13:20" x14ac:dyDescent="0.2">
      <c r="M95662">
        <v>1</v>
      </c>
      <c r="P95662" s="10"/>
      <c r="R95662" s="10"/>
      <c r="S95662" s="10"/>
      <c r="T95662" s="10"/>
    </row>
    <row r="95663" spans="13:20" x14ac:dyDescent="0.2">
      <c r="M95663">
        <v>0</v>
      </c>
      <c r="P95663" s="10"/>
      <c r="R95663" s="10"/>
      <c r="S95663" s="10"/>
      <c r="T95663" s="10"/>
    </row>
    <row r="95664" spans="13:20" x14ac:dyDescent="0.2">
      <c r="M95664">
        <v>1</v>
      </c>
      <c r="P95664" s="10"/>
      <c r="R95664" s="10"/>
      <c r="S95664" s="10"/>
      <c r="T95664" s="10"/>
    </row>
    <row r="95665" spans="13:20" x14ac:dyDescent="0.2">
      <c r="M95665">
        <v>0</v>
      </c>
      <c r="P95665" s="10"/>
      <c r="R95665" s="10"/>
      <c r="S95665" s="10"/>
      <c r="T95665" s="10"/>
    </row>
    <row r="95666" spans="13:20" x14ac:dyDescent="0.2">
      <c r="M95666">
        <v>0</v>
      </c>
      <c r="P95666" s="10"/>
      <c r="R95666" s="10"/>
      <c r="S95666" s="10"/>
      <c r="T95666" s="10"/>
    </row>
    <row r="95667" spans="13:20" x14ac:dyDescent="0.2">
      <c r="M95667">
        <v>1</v>
      </c>
      <c r="P95667" s="10"/>
      <c r="R95667" s="10"/>
      <c r="S95667" s="10"/>
      <c r="T95667" s="10"/>
    </row>
    <row r="95668" spans="13:20" x14ac:dyDescent="0.2">
      <c r="M95668">
        <v>0</v>
      </c>
      <c r="P95668" s="10"/>
      <c r="R95668" s="10"/>
      <c r="S95668" s="10"/>
      <c r="T95668" s="10"/>
    </row>
    <row r="95669" spans="13:20" x14ac:dyDescent="0.2">
      <c r="M95669">
        <v>0</v>
      </c>
      <c r="P95669" s="10"/>
      <c r="R95669" s="10"/>
      <c r="S95669" s="10"/>
      <c r="T95669" s="10"/>
    </row>
    <row r="95670" spans="13:20" x14ac:dyDescent="0.2">
      <c r="M95670">
        <v>0</v>
      </c>
      <c r="P95670" s="10"/>
      <c r="R95670" s="10"/>
      <c r="S95670" s="10"/>
      <c r="T95670" s="10"/>
    </row>
    <row r="95671" spans="13:20" x14ac:dyDescent="0.2">
      <c r="M95671">
        <v>1</v>
      </c>
      <c r="P95671" s="10"/>
      <c r="R95671" s="10"/>
      <c r="S95671" s="10"/>
      <c r="T95671" s="10"/>
    </row>
    <row r="95672" spans="13:20" x14ac:dyDescent="0.2">
      <c r="M95672">
        <v>0</v>
      </c>
      <c r="P95672" s="10"/>
      <c r="R95672" s="10"/>
      <c r="S95672" s="10"/>
      <c r="T95672" s="10"/>
    </row>
    <row r="95673" spans="13:20" x14ac:dyDescent="0.2">
      <c r="M95673">
        <v>0</v>
      </c>
      <c r="P95673" s="10"/>
      <c r="R95673" s="10"/>
      <c r="S95673" s="10"/>
      <c r="T95673" s="10"/>
    </row>
    <row r="95674" spans="13:20" x14ac:dyDescent="0.2">
      <c r="M95674">
        <v>0</v>
      </c>
      <c r="P95674" s="10"/>
      <c r="R95674" s="10"/>
      <c r="S95674" s="10"/>
      <c r="T95674" s="10"/>
    </row>
    <row r="95675" spans="13:20" x14ac:dyDescent="0.2">
      <c r="M95675">
        <v>1</v>
      </c>
      <c r="P95675" s="10"/>
      <c r="R95675" s="10"/>
      <c r="S95675" s="10"/>
      <c r="T95675" s="10"/>
    </row>
    <row r="95676" spans="13:20" x14ac:dyDescent="0.2">
      <c r="M95676">
        <v>0</v>
      </c>
      <c r="P95676" s="10"/>
      <c r="R95676" s="10"/>
      <c r="S95676" s="10"/>
      <c r="T95676" s="10"/>
    </row>
    <row r="95677" spans="13:20" x14ac:dyDescent="0.2">
      <c r="M95677">
        <v>0</v>
      </c>
      <c r="P95677" s="10"/>
      <c r="R95677" s="10"/>
      <c r="S95677" s="10"/>
      <c r="T95677" s="10"/>
    </row>
    <row r="95678" spans="13:20" x14ac:dyDescent="0.2">
      <c r="M95678">
        <v>1</v>
      </c>
      <c r="P95678" s="10"/>
      <c r="R95678" s="10"/>
      <c r="S95678" s="10"/>
      <c r="T95678" s="10"/>
    </row>
    <row r="95679" spans="13:20" x14ac:dyDescent="0.2">
      <c r="M95679">
        <v>0</v>
      </c>
      <c r="P95679" s="10"/>
      <c r="R95679" s="10"/>
      <c r="S95679" s="10"/>
      <c r="T95679" s="10"/>
    </row>
    <row r="95680" spans="13:20" x14ac:dyDescent="0.2">
      <c r="M95680">
        <v>0</v>
      </c>
      <c r="P95680" s="10"/>
      <c r="R95680" s="10"/>
      <c r="S95680" s="10"/>
      <c r="T95680" s="10"/>
    </row>
    <row r="95681" spans="13:20" x14ac:dyDescent="0.2">
      <c r="M95681">
        <v>1</v>
      </c>
      <c r="P95681" s="10"/>
      <c r="R95681" s="10"/>
      <c r="S95681" s="10"/>
      <c r="T95681" s="10"/>
    </row>
    <row r="95682" spans="13:20" x14ac:dyDescent="0.2">
      <c r="M95682">
        <v>0</v>
      </c>
      <c r="P95682" s="10"/>
      <c r="R95682" s="10"/>
      <c r="S95682" s="10"/>
      <c r="T95682" s="10"/>
    </row>
    <row r="95683" spans="13:20" x14ac:dyDescent="0.2">
      <c r="M95683">
        <v>1</v>
      </c>
      <c r="P95683" s="10"/>
      <c r="R95683" s="10"/>
      <c r="S95683" s="10"/>
      <c r="T95683" s="10"/>
    </row>
    <row r="95684" spans="13:20" x14ac:dyDescent="0.2">
      <c r="M95684">
        <v>0</v>
      </c>
      <c r="P95684" s="10"/>
      <c r="R95684" s="10"/>
      <c r="S95684" s="10"/>
      <c r="T95684" s="10"/>
    </row>
    <row r="95685" spans="13:20" x14ac:dyDescent="0.2">
      <c r="M95685">
        <v>0</v>
      </c>
      <c r="P95685" s="10"/>
      <c r="R95685" s="10"/>
      <c r="S95685" s="10"/>
      <c r="T95685" s="10"/>
    </row>
    <row r="95686" spans="13:20" x14ac:dyDescent="0.2">
      <c r="M95686">
        <v>1</v>
      </c>
      <c r="P95686" s="10"/>
      <c r="R95686" s="10"/>
      <c r="S95686" s="10"/>
      <c r="T95686" s="10"/>
    </row>
    <row r="95687" spans="13:20" x14ac:dyDescent="0.2">
      <c r="M95687">
        <v>0</v>
      </c>
      <c r="P95687" s="10"/>
      <c r="R95687" s="10"/>
      <c r="S95687" s="10"/>
      <c r="T95687" s="10"/>
    </row>
    <row r="95688" spans="13:20" x14ac:dyDescent="0.2">
      <c r="M95688">
        <v>0</v>
      </c>
      <c r="P95688" s="10"/>
      <c r="R95688" s="10"/>
      <c r="S95688" s="10"/>
      <c r="T95688" s="10"/>
    </row>
    <row r="95689" spans="13:20" x14ac:dyDescent="0.2">
      <c r="M95689">
        <v>1</v>
      </c>
      <c r="P95689" s="10"/>
      <c r="R95689" s="10"/>
      <c r="S95689" s="10"/>
      <c r="T95689" s="10"/>
    </row>
    <row r="95690" spans="13:20" x14ac:dyDescent="0.2">
      <c r="M95690">
        <v>0</v>
      </c>
      <c r="P95690" s="10"/>
      <c r="R95690" s="10"/>
      <c r="S95690" s="10"/>
      <c r="T95690" s="10"/>
    </row>
    <row r="95691" spans="13:20" x14ac:dyDescent="0.2">
      <c r="M95691">
        <v>0</v>
      </c>
      <c r="P95691" s="10"/>
      <c r="R95691" s="10"/>
      <c r="S95691" s="10"/>
      <c r="T95691" s="10"/>
    </row>
    <row r="95692" spans="13:20" x14ac:dyDescent="0.2">
      <c r="M95692">
        <v>1</v>
      </c>
      <c r="P95692" s="10"/>
      <c r="R95692" s="10"/>
      <c r="S95692" s="10"/>
      <c r="T95692" s="10"/>
    </row>
    <row r="95693" spans="13:20" x14ac:dyDescent="0.2">
      <c r="M95693">
        <v>0</v>
      </c>
      <c r="P95693" s="10"/>
      <c r="R95693" s="10"/>
      <c r="S95693" s="10"/>
      <c r="T95693" s="10"/>
    </row>
    <row r="95694" spans="13:20" x14ac:dyDescent="0.2">
      <c r="M95694">
        <v>0</v>
      </c>
      <c r="P95694" s="10"/>
      <c r="R95694" s="10"/>
      <c r="S95694" s="10"/>
      <c r="T95694" s="10"/>
    </row>
    <row r="95695" spans="13:20" x14ac:dyDescent="0.2">
      <c r="M95695">
        <v>1</v>
      </c>
      <c r="P95695" s="10"/>
      <c r="R95695" s="10"/>
      <c r="S95695" s="10"/>
      <c r="T95695" s="10"/>
    </row>
    <row r="95696" spans="13:20" x14ac:dyDescent="0.2">
      <c r="M95696">
        <v>0</v>
      </c>
      <c r="P95696" s="10"/>
      <c r="R95696" s="10"/>
      <c r="S95696" s="10"/>
      <c r="T95696" s="10"/>
    </row>
    <row r="95697" spans="13:20" x14ac:dyDescent="0.2">
      <c r="M95697">
        <v>1</v>
      </c>
      <c r="P95697" s="10"/>
      <c r="R95697" s="10"/>
      <c r="S95697" s="10"/>
      <c r="T95697" s="10"/>
    </row>
    <row r="95698" spans="13:20" x14ac:dyDescent="0.2">
      <c r="M95698">
        <v>0</v>
      </c>
      <c r="P95698" s="10"/>
      <c r="R95698" s="10"/>
      <c r="S95698" s="10"/>
      <c r="T95698" s="10"/>
    </row>
    <row r="95699" spans="13:20" x14ac:dyDescent="0.2">
      <c r="M95699">
        <v>1</v>
      </c>
      <c r="P95699" s="10"/>
      <c r="R95699" s="10"/>
      <c r="S95699" s="10"/>
      <c r="T95699" s="10"/>
    </row>
    <row r="95700" spans="13:20" x14ac:dyDescent="0.2">
      <c r="M95700">
        <v>0</v>
      </c>
      <c r="P95700" s="10"/>
      <c r="R95700" s="10"/>
      <c r="S95700" s="10"/>
      <c r="T95700" s="10"/>
    </row>
    <row r="95701" spans="13:20" x14ac:dyDescent="0.2">
      <c r="M95701">
        <v>0</v>
      </c>
      <c r="P95701" s="10"/>
      <c r="R95701" s="10"/>
      <c r="S95701" s="10"/>
      <c r="T95701" s="10"/>
    </row>
    <row r="95702" spans="13:20" x14ac:dyDescent="0.2">
      <c r="M95702">
        <v>1</v>
      </c>
      <c r="P95702" s="10"/>
      <c r="R95702" s="10"/>
      <c r="S95702" s="10"/>
      <c r="T95702" s="10"/>
    </row>
    <row r="95703" spans="13:20" x14ac:dyDescent="0.2">
      <c r="M95703">
        <v>0</v>
      </c>
      <c r="P95703" s="10"/>
      <c r="R95703" s="10"/>
      <c r="S95703" s="10"/>
      <c r="T95703" s="10"/>
    </row>
    <row r="95704" spans="13:20" x14ac:dyDescent="0.2">
      <c r="M95704">
        <v>0</v>
      </c>
      <c r="P95704" s="10"/>
      <c r="R95704" s="10"/>
      <c r="S95704" s="10"/>
      <c r="T95704" s="10"/>
    </row>
    <row r="95705" spans="13:20" x14ac:dyDescent="0.2">
      <c r="M95705">
        <v>1</v>
      </c>
      <c r="P95705" s="10"/>
      <c r="R95705" s="10"/>
      <c r="S95705" s="10"/>
      <c r="T95705" s="10"/>
    </row>
    <row r="95706" spans="13:20" x14ac:dyDescent="0.2">
      <c r="M95706">
        <v>0</v>
      </c>
      <c r="P95706" s="10"/>
      <c r="R95706" s="10"/>
      <c r="S95706" s="10"/>
      <c r="T95706" s="10"/>
    </row>
    <row r="95707" spans="13:20" x14ac:dyDescent="0.2">
      <c r="M95707">
        <v>0</v>
      </c>
      <c r="P95707" s="10"/>
      <c r="R95707" s="10"/>
      <c r="S95707" s="10"/>
      <c r="T95707" s="10"/>
    </row>
    <row r="95708" spans="13:20" x14ac:dyDescent="0.2">
      <c r="M95708">
        <v>1</v>
      </c>
      <c r="P95708" s="10"/>
      <c r="R95708" s="10"/>
      <c r="S95708" s="10"/>
      <c r="T95708" s="10"/>
    </row>
    <row r="95709" spans="13:20" x14ac:dyDescent="0.2">
      <c r="M95709">
        <v>0</v>
      </c>
      <c r="P95709" s="10"/>
      <c r="R95709" s="10"/>
      <c r="S95709" s="10"/>
      <c r="T95709" s="10"/>
    </row>
    <row r="95710" spans="13:20" x14ac:dyDescent="0.2">
      <c r="M95710">
        <v>0</v>
      </c>
      <c r="P95710" s="10"/>
      <c r="R95710" s="10"/>
      <c r="S95710" s="10"/>
      <c r="T95710" s="10"/>
    </row>
    <row r="95711" spans="13:20" x14ac:dyDescent="0.2">
      <c r="M95711">
        <v>1</v>
      </c>
      <c r="P95711" s="10"/>
      <c r="R95711" s="10"/>
      <c r="S95711" s="10"/>
      <c r="T95711" s="10"/>
    </row>
    <row r="95712" spans="13:20" x14ac:dyDescent="0.2">
      <c r="M95712">
        <v>0</v>
      </c>
      <c r="P95712" s="10"/>
      <c r="R95712" s="10"/>
      <c r="S95712" s="10"/>
      <c r="T95712" s="10"/>
    </row>
    <row r="95713" spans="13:20" x14ac:dyDescent="0.2">
      <c r="M95713">
        <v>1</v>
      </c>
      <c r="P95713" s="10"/>
      <c r="R95713" s="10"/>
      <c r="S95713" s="10"/>
      <c r="T95713" s="10"/>
    </row>
    <row r="95714" spans="13:20" x14ac:dyDescent="0.2">
      <c r="M95714">
        <v>0</v>
      </c>
      <c r="P95714" s="10"/>
      <c r="R95714" s="10"/>
      <c r="S95714" s="10"/>
      <c r="T95714" s="10"/>
    </row>
    <row r="95715" spans="13:20" x14ac:dyDescent="0.2">
      <c r="M95715">
        <v>0</v>
      </c>
      <c r="P95715" s="10"/>
      <c r="R95715" s="10"/>
      <c r="S95715" s="10"/>
      <c r="T95715" s="10"/>
    </row>
    <row r="95716" spans="13:20" x14ac:dyDescent="0.2">
      <c r="M95716">
        <v>1</v>
      </c>
      <c r="P95716" s="10"/>
      <c r="R95716" s="10"/>
      <c r="S95716" s="10"/>
      <c r="T95716" s="10"/>
    </row>
    <row r="95717" spans="13:20" x14ac:dyDescent="0.2">
      <c r="M95717">
        <v>0</v>
      </c>
      <c r="P95717" s="10"/>
      <c r="R95717" s="10"/>
      <c r="S95717" s="10"/>
      <c r="T95717" s="10"/>
    </row>
    <row r="95718" spans="13:20" x14ac:dyDescent="0.2">
      <c r="M95718">
        <v>0</v>
      </c>
      <c r="P95718" s="10"/>
      <c r="R95718" s="10"/>
      <c r="S95718" s="10"/>
      <c r="T95718" s="10"/>
    </row>
    <row r="95719" spans="13:20" x14ac:dyDescent="0.2">
      <c r="M95719">
        <v>1</v>
      </c>
      <c r="P95719" s="10"/>
      <c r="R95719" s="10"/>
      <c r="S95719" s="10"/>
      <c r="T95719" s="10"/>
    </row>
    <row r="95720" spans="13:20" x14ac:dyDescent="0.2">
      <c r="M95720">
        <v>0</v>
      </c>
      <c r="P95720" s="10"/>
      <c r="R95720" s="10"/>
      <c r="S95720" s="10"/>
      <c r="T95720" s="10"/>
    </row>
    <row r="95721" spans="13:20" x14ac:dyDescent="0.2">
      <c r="M95721">
        <v>0</v>
      </c>
      <c r="P95721" s="10"/>
      <c r="R95721" s="10"/>
      <c r="S95721" s="10"/>
      <c r="T95721" s="10"/>
    </row>
    <row r="95722" spans="13:20" x14ac:dyDescent="0.2">
      <c r="M95722">
        <v>1</v>
      </c>
      <c r="P95722" s="10"/>
      <c r="R95722" s="10"/>
      <c r="S95722" s="10"/>
      <c r="T95722" s="10"/>
    </row>
    <row r="95723" spans="13:20" x14ac:dyDescent="0.2">
      <c r="M95723">
        <v>0</v>
      </c>
      <c r="P95723" s="10"/>
      <c r="R95723" s="10"/>
      <c r="S95723" s="10"/>
      <c r="T95723" s="10"/>
    </row>
    <row r="95724" spans="13:20" x14ac:dyDescent="0.2">
      <c r="M95724">
        <v>0</v>
      </c>
      <c r="P95724" s="10"/>
      <c r="R95724" s="10"/>
      <c r="S95724" s="10"/>
      <c r="T95724" s="10"/>
    </row>
    <row r="95725" spans="13:20" x14ac:dyDescent="0.2">
      <c r="M95725">
        <v>1</v>
      </c>
      <c r="P95725" s="10"/>
      <c r="R95725" s="10"/>
      <c r="S95725" s="10"/>
      <c r="T95725" s="10"/>
    </row>
    <row r="95726" spans="13:20" x14ac:dyDescent="0.2">
      <c r="M95726">
        <v>0</v>
      </c>
      <c r="P95726" s="10"/>
      <c r="R95726" s="10"/>
      <c r="S95726" s="10"/>
      <c r="T95726" s="10"/>
    </row>
    <row r="95727" spans="13:20" x14ac:dyDescent="0.2">
      <c r="M95727">
        <v>1</v>
      </c>
      <c r="P95727" s="10"/>
      <c r="R95727" s="10"/>
      <c r="S95727" s="10"/>
      <c r="T95727" s="10"/>
    </row>
    <row r="95728" spans="13:20" x14ac:dyDescent="0.2">
      <c r="M95728">
        <v>0</v>
      </c>
      <c r="P95728" s="10"/>
      <c r="R95728" s="10"/>
      <c r="S95728" s="10"/>
      <c r="T95728" s="10"/>
    </row>
    <row r="95729" spans="13:20" x14ac:dyDescent="0.2">
      <c r="M95729">
        <v>0</v>
      </c>
      <c r="P95729" s="10"/>
      <c r="R95729" s="10"/>
      <c r="S95729" s="10"/>
      <c r="T95729" s="10"/>
    </row>
    <row r="95730" spans="13:20" x14ac:dyDescent="0.2">
      <c r="M95730">
        <v>1</v>
      </c>
      <c r="P95730" s="10"/>
      <c r="R95730" s="10"/>
      <c r="S95730" s="10"/>
      <c r="T95730" s="10"/>
    </row>
    <row r="95731" spans="13:20" x14ac:dyDescent="0.2">
      <c r="M95731">
        <v>0</v>
      </c>
      <c r="P95731" s="10"/>
      <c r="R95731" s="10"/>
      <c r="S95731" s="10"/>
      <c r="T95731" s="10"/>
    </row>
    <row r="95732" spans="13:20" x14ac:dyDescent="0.2">
      <c r="M95732">
        <v>0</v>
      </c>
      <c r="P95732" s="10"/>
      <c r="R95732" s="10"/>
      <c r="S95732" s="10"/>
      <c r="T95732" s="10"/>
    </row>
    <row r="95733" spans="13:20" x14ac:dyDescent="0.2">
      <c r="M95733">
        <v>1</v>
      </c>
      <c r="P95733" s="10"/>
      <c r="R95733" s="10"/>
      <c r="S95733" s="10"/>
      <c r="T95733" s="10"/>
    </row>
    <row r="95734" spans="13:20" x14ac:dyDescent="0.2">
      <c r="M95734">
        <v>0</v>
      </c>
      <c r="P95734" s="10"/>
      <c r="R95734" s="10"/>
      <c r="S95734" s="10"/>
      <c r="T95734" s="10"/>
    </row>
    <row r="95735" spans="13:20" x14ac:dyDescent="0.2">
      <c r="M95735">
        <v>0</v>
      </c>
      <c r="P95735" s="10"/>
      <c r="R95735" s="10"/>
      <c r="S95735" s="10"/>
      <c r="T95735" s="10"/>
    </row>
    <row r="95736" spans="13:20" x14ac:dyDescent="0.2">
      <c r="M95736">
        <v>1</v>
      </c>
      <c r="P95736" s="10"/>
      <c r="R95736" s="10"/>
      <c r="S95736" s="10"/>
      <c r="T95736" s="10"/>
    </row>
    <row r="95737" spans="13:20" x14ac:dyDescent="0.2">
      <c r="M95737">
        <v>0</v>
      </c>
      <c r="P95737" s="10"/>
      <c r="R95737" s="10"/>
      <c r="S95737" s="10"/>
      <c r="T95737" s="10"/>
    </row>
    <row r="95738" spans="13:20" x14ac:dyDescent="0.2">
      <c r="M95738">
        <v>1</v>
      </c>
      <c r="P95738" s="10"/>
      <c r="R95738" s="10"/>
      <c r="S95738" s="10"/>
      <c r="T95738" s="10"/>
    </row>
    <row r="95739" spans="13:20" x14ac:dyDescent="0.2">
      <c r="M95739">
        <v>0</v>
      </c>
      <c r="P95739" s="10"/>
      <c r="R95739" s="10"/>
      <c r="S95739" s="10"/>
      <c r="T95739" s="10"/>
    </row>
    <row r="95740" spans="13:20" x14ac:dyDescent="0.2">
      <c r="M95740">
        <v>0</v>
      </c>
      <c r="P95740" s="10"/>
      <c r="R95740" s="10"/>
      <c r="S95740" s="10"/>
      <c r="T95740" s="10"/>
    </row>
    <row r="95741" spans="13:20" x14ac:dyDescent="0.2">
      <c r="M95741">
        <v>1</v>
      </c>
      <c r="P95741" s="10"/>
      <c r="R95741" s="10"/>
      <c r="S95741" s="10"/>
      <c r="T95741" s="10"/>
    </row>
    <row r="95742" spans="13:20" x14ac:dyDescent="0.2">
      <c r="M95742">
        <v>0</v>
      </c>
      <c r="P95742" s="10"/>
      <c r="R95742" s="10"/>
      <c r="S95742" s="10"/>
      <c r="T95742" s="10"/>
    </row>
    <row r="95743" spans="13:20" x14ac:dyDescent="0.2">
      <c r="M95743">
        <v>0</v>
      </c>
      <c r="P95743" s="10"/>
      <c r="R95743" s="10"/>
      <c r="S95743" s="10"/>
      <c r="T95743" s="10"/>
    </row>
    <row r="95744" spans="13:20" x14ac:dyDescent="0.2">
      <c r="M95744">
        <v>1</v>
      </c>
      <c r="P95744" s="10"/>
      <c r="R95744" s="10"/>
      <c r="S95744" s="10"/>
      <c r="T95744" s="10"/>
    </row>
    <row r="95745" spans="13:20" x14ac:dyDescent="0.2">
      <c r="M95745">
        <v>0</v>
      </c>
      <c r="P95745" s="10"/>
      <c r="R95745" s="10"/>
      <c r="S95745" s="10"/>
      <c r="T95745" s="10"/>
    </row>
    <row r="95746" spans="13:20" x14ac:dyDescent="0.2">
      <c r="M95746">
        <v>1</v>
      </c>
      <c r="P95746" s="10"/>
      <c r="R95746" s="10"/>
      <c r="S95746" s="10"/>
      <c r="T95746" s="10"/>
    </row>
    <row r="95747" spans="13:20" x14ac:dyDescent="0.2">
      <c r="M95747">
        <v>0</v>
      </c>
      <c r="P95747" s="10"/>
      <c r="R95747" s="10"/>
      <c r="S95747" s="10"/>
      <c r="T95747" s="10"/>
    </row>
    <row r="95748" spans="13:20" x14ac:dyDescent="0.2">
      <c r="M95748">
        <v>0</v>
      </c>
      <c r="P95748" s="10"/>
      <c r="R95748" s="10"/>
      <c r="S95748" s="10"/>
      <c r="T95748" s="10"/>
    </row>
    <row r="95749" spans="13:20" x14ac:dyDescent="0.2">
      <c r="M95749">
        <v>1</v>
      </c>
      <c r="P95749" s="10"/>
      <c r="R95749" s="10"/>
      <c r="S95749" s="10"/>
      <c r="T95749" s="10"/>
    </row>
    <row r="95750" spans="13:20" x14ac:dyDescent="0.2">
      <c r="M95750">
        <v>0</v>
      </c>
      <c r="P95750" s="10"/>
      <c r="R95750" s="10"/>
      <c r="S95750" s="10"/>
      <c r="T95750" s="10"/>
    </row>
    <row r="95751" spans="13:20" x14ac:dyDescent="0.2">
      <c r="M95751">
        <v>1</v>
      </c>
      <c r="P95751" s="10"/>
      <c r="R95751" s="10"/>
      <c r="S95751" s="10"/>
      <c r="T95751" s="10"/>
    </row>
    <row r="95752" spans="13:20" x14ac:dyDescent="0.2">
      <c r="M95752">
        <v>0</v>
      </c>
      <c r="P95752" s="10"/>
      <c r="R95752" s="10"/>
      <c r="S95752" s="10"/>
      <c r="T95752" s="10"/>
    </row>
    <row r="95753" spans="13:20" x14ac:dyDescent="0.2">
      <c r="M95753">
        <v>0</v>
      </c>
      <c r="P95753" s="10"/>
      <c r="R95753" s="10"/>
      <c r="S95753" s="10"/>
      <c r="T95753" s="10"/>
    </row>
    <row r="95754" spans="13:20" x14ac:dyDescent="0.2">
      <c r="M95754">
        <v>1</v>
      </c>
      <c r="P95754" s="10"/>
      <c r="R95754" s="10"/>
      <c r="S95754" s="10"/>
      <c r="T95754" s="10"/>
    </row>
    <row r="95755" spans="13:20" x14ac:dyDescent="0.2">
      <c r="M95755">
        <v>0</v>
      </c>
      <c r="P95755" s="10"/>
      <c r="R95755" s="10"/>
      <c r="S95755" s="10"/>
      <c r="T95755" s="10"/>
    </row>
    <row r="95756" spans="13:20" x14ac:dyDescent="0.2">
      <c r="M95756">
        <v>0</v>
      </c>
      <c r="P95756" s="10"/>
      <c r="R95756" s="10"/>
      <c r="S95756" s="10"/>
      <c r="T95756" s="10"/>
    </row>
    <row r="95757" spans="13:20" x14ac:dyDescent="0.2">
      <c r="M95757">
        <v>1</v>
      </c>
      <c r="P95757" s="10"/>
      <c r="R95757" s="10"/>
      <c r="S95757" s="10"/>
      <c r="T95757" s="10"/>
    </row>
    <row r="95758" spans="13:20" x14ac:dyDescent="0.2">
      <c r="M95758">
        <v>0</v>
      </c>
      <c r="P95758" s="10"/>
      <c r="R95758" s="10"/>
      <c r="S95758" s="10"/>
      <c r="T95758" s="10"/>
    </row>
    <row r="95759" spans="13:20" x14ac:dyDescent="0.2">
      <c r="M95759">
        <v>1</v>
      </c>
      <c r="P95759" s="10"/>
      <c r="R95759" s="10"/>
      <c r="S95759" s="10"/>
      <c r="T95759" s="10"/>
    </row>
    <row r="95760" spans="13:20" x14ac:dyDescent="0.2">
      <c r="M95760">
        <v>0</v>
      </c>
      <c r="P95760" s="10"/>
      <c r="R95760" s="10"/>
      <c r="S95760" s="10"/>
      <c r="T95760" s="10"/>
    </row>
    <row r="95761" spans="13:20" x14ac:dyDescent="0.2">
      <c r="M95761">
        <v>0</v>
      </c>
      <c r="P95761" s="10"/>
      <c r="R95761" s="10"/>
      <c r="S95761" s="10"/>
      <c r="T95761" s="10"/>
    </row>
    <row r="95762" spans="13:20" x14ac:dyDescent="0.2">
      <c r="M95762">
        <v>1</v>
      </c>
      <c r="P95762" s="10"/>
      <c r="R95762" s="10"/>
      <c r="S95762" s="10"/>
      <c r="T95762" s="10"/>
    </row>
    <row r="95763" spans="13:20" x14ac:dyDescent="0.2">
      <c r="M95763">
        <v>0</v>
      </c>
      <c r="P95763" s="10"/>
      <c r="R95763" s="10"/>
      <c r="S95763" s="10"/>
      <c r="T95763" s="10"/>
    </row>
    <row r="95764" spans="13:20" x14ac:dyDescent="0.2">
      <c r="M95764">
        <v>0</v>
      </c>
      <c r="P95764" s="10"/>
      <c r="R95764" s="10"/>
      <c r="S95764" s="10"/>
      <c r="T95764" s="10"/>
    </row>
    <row r="95765" spans="13:20" x14ac:dyDescent="0.2">
      <c r="M95765">
        <v>1</v>
      </c>
      <c r="P95765" s="10"/>
      <c r="R95765" s="10"/>
      <c r="S95765" s="10"/>
      <c r="T95765" s="10"/>
    </row>
    <row r="95766" spans="13:20" x14ac:dyDescent="0.2">
      <c r="M95766">
        <v>0</v>
      </c>
      <c r="P95766" s="10"/>
      <c r="R95766" s="10"/>
      <c r="S95766" s="10"/>
      <c r="T95766" s="10"/>
    </row>
    <row r="95767" spans="13:20" x14ac:dyDescent="0.2">
      <c r="M95767">
        <v>0</v>
      </c>
      <c r="P95767" s="10"/>
      <c r="R95767" s="10"/>
      <c r="S95767" s="10"/>
      <c r="T95767" s="10"/>
    </row>
    <row r="95768" spans="13:20" x14ac:dyDescent="0.2">
      <c r="M95768">
        <v>1</v>
      </c>
      <c r="P95768" s="10"/>
      <c r="R95768" s="10"/>
      <c r="S95768" s="10"/>
      <c r="T95768" s="10"/>
    </row>
    <row r="95769" spans="13:20" x14ac:dyDescent="0.2">
      <c r="M95769">
        <v>0</v>
      </c>
      <c r="P95769" s="10"/>
      <c r="R95769" s="10"/>
      <c r="S95769" s="10"/>
      <c r="T95769" s="10"/>
    </row>
    <row r="95770" spans="13:20" x14ac:dyDescent="0.2">
      <c r="M95770">
        <v>0</v>
      </c>
      <c r="P95770" s="10"/>
      <c r="R95770" s="10"/>
      <c r="S95770" s="10"/>
      <c r="T95770" s="10"/>
    </row>
    <row r="95771" spans="13:20" x14ac:dyDescent="0.2">
      <c r="M95771">
        <v>1</v>
      </c>
      <c r="P95771" s="10"/>
      <c r="R95771" s="10"/>
      <c r="S95771" s="10"/>
      <c r="T95771" s="10"/>
    </row>
    <row r="95772" spans="13:20" x14ac:dyDescent="0.2">
      <c r="M95772">
        <v>0</v>
      </c>
      <c r="P95772" s="10"/>
      <c r="R95772" s="10"/>
      <c r="S95772" s="10"/>
      <c r="T95772" s="10"/>
    </row>
    <row r="95773" spans="13:20" x14ac:dyDescent="0.2">
      <c r="M95773">
        <v>1</v>
      </c>
      <c r="P95773" s="10"/>
      <c r="R95773" s="10"/>
      <c r="S95773" s="10"/>
      <c r="T95773" s="10"/>
    </row>
    <row r="95774" spans="13:20" x14ac:dyDescent="0.2">
      <c r="M95774">
        <v>0</v>
      </c>
      <c r="P95774" s="10"/>
      <c r="R95774" s="10"/>
      <c r="S95774" s="10"/>
      <c r="T95774" s="10"/>
    </row>
    <row r="95775" spans="13:20" x14ac:dyDescent="0.2">
      <c r="M95775">
        <v>0</v>
      </c>
      <c r="P95775" s="10"/>
      <c r="R95775" s="10"/>
      <c r="S95775" s="10"/>
      <c r="T95775" s="10"/>
    </row>
    <row r="95776" spans="13:20" x14ac:dyDescent="0.2">
      <c r="M95776">
        <v>1</v>
      </c>
      <c r="P95776" s="10"/>
      <c r="R95776" s="10"/>
      <c r="S95776" s="10"/>
      <c r="T95776" s="10"/>
    </row>
    <row r="95777" spans="13:20" x14ac:dyDescent="0.2">
      <c r="M95777">
        <v>0</v>
      </c>
      <c r="P95777" s="10"/>
      <c r="R95777" s="10"/>
      <c r="S95777" s="10"/>
      <c r="T95777" s="10"/>
    </row>
    <row r="95778" spans="13:20" x14ac:dyDescent="0.2">
      <c r="M95778">
        <v>0</v>
      </c>
      <c r="P95778" s="10"/>
      <c r="R95778" s="10"/>
      <c r="S95778" s="10"/>
      <c r="T95778" s="10"/>
    </row>
    <row r="95779" spans="13:20" x14ac:dyDescent="0.2">
      <c r="M95779">
        <v>1</v>
      </c>
      <c r="P95779" s="10"/>
      <c r="R95779" s="10"/>
      <c r="S95779" s="10"/>
      <c r="T95779" s="10"/>
    </row>
    <row r="95780" spans="13:20" x14ac:dyDescent="0.2">
      <c r="M95780">
        <v>0</v>
      </c>
      <c r="P95780" s="10"/>
      <c r="R95780" s="10"/>
      <c r="S95780" s="10"/>
      <c r="T95780" s="10"/>
    </row>
    <row r="95781" spans="13:20" x14ac:dyDescent="0.2">
      <c r="M95781">
        <v>1</v>
      </c>
      <c r="P95781" s="10"/>
      <c r="R95781" s="10"/>
      <c r="S95781" s="10"/>
      <c r="T95781" s="10"/>
    </row>
    <row r="95782" spans="13:20" x14ac:dyDescent="0.2">
      <c r="M95782">
        <v>0</v>
      </c>
      <c r="P95782" s="10"/>
      <c r="R95782" s="10"/>
      <c r="S95782" s="10"/>
      <c r="T95782" s="10"/>
    </row>
    <row r="95783" spans="13:20" x14ac:dyDescent="0.2">
      <c r="M95783">
        <v>1</v>
      </c>
      <c r="P95783" s="10"/>
      <c r="R95783" s="10"/>
      <c r="S95783" s="10"/>
      <c r="T95783" s="10"/>
    </row>
    <row r="95784" spans="13:20" x14ac:dyDescent="0.2">
      <c r="M95784">
        <v>0</v>
      </c>
      <c r="P95784" s="10"/>
      <c r="R95784" s="10"/>
      <c r="S95784" s="10"/>
      <c r="T95784" s="10"/>
    </row>
    <row r="95785" spans="13:20" x14ac:dyDescent="0.2">
      <c r="M95785">
        <v>0</v>
      </c>
      <c r="P95785" s="10"/>
      <c r="R95785" s="10"/>
      <c r="S95785" s="10"/>
      <c r="T95785" s="10"/>
    </row>
    <row r="95786" spans="13:20" x14ac:dyDescent="0.2">
      <c r="M95786">
        <v>1</v>
      </c>
      <c r="P95786" s="10"/>
      <c r="R95786" s="10"/>
      <c r="S95786" s="10"/>
      <c r="T95786" s="10"/>
    </row>
    <row r="95787" spans="13:20" x14ac:dyDescent="0.2">
      <c r="M95787">
        <v>0</v>
      </c>
      <c r="P95787" s="10"/>
      <c r="R95787" s="10"/>
      <c r="S95787" s="10"/>
      <c r="T95787" s="10"/>
    </row>
    <row r="95788" spans="13:20" x14ac:dyDescent="0.2">
      <c r="M95788">
        <v>0</v>
      </c>
      <c r="P95788" s="10"/>
      <c r="R95788" s="10"/>
      <c r="S95788" s="10"/>
      <c r="T95788" s="10"/>
    </row>
    <row r="95789" spans="13:20" x14ac:dyDescent="0.2">
      <c r="M95789">
        <v>1</v>
      </c>
      <c r="P95789" s="10"/>
      <c r="R95789" s="10"/>
      <c r="S95789" s="10"/>
      <c r="T95789" s="10"/>
    </row>
    <row r="95790" spans="13:20" x14ac:dyDescent="0.2">
      <c r="M95790">
        <v>0</v>
      </c>
      <c r="P95790" s="10"/>
      <c r="R95790" s="10"/>
      <c r="S95790" s="10"/>
      <c r="T95790" s="10"/>
    </row>
    <row r="95791" spans="13:20" x14ac:dyDescent="0.2">
      <c r="M95791">
        <v>1</v>
      </c>
      <c r="P95791" s="10"/>
      <c r="R95791" s="10"/>
      <c r="S95791" s="10"/>
      <c r="T95791" s="10"/>
    </row>
    <row r="95792" spans="13:20" x14ac:dyDescent="0.2">
      <c r="M95792">
        <v>0</v>
      </c>
      <c r="P95792" s="10"/>
      <c r="R95792" s="10"/>
      <c r="S95792" s="10"/>
      <c r="T95792" s="10"/>
    </row>
    <row r="95793" spans="13:20" x14ac:dyDescent="0.2">
      <c r="M95793">
        <v>0</v>
      </c>
      <c r="P95793" s="10"/>
      <c r="R95793" s="10"/>
      <c r="S95793" s="10"/>
      <c r="T95793" s="10"/>
    </row>
    <row r="95794" spans="13:20" x14ac:dyDescent="0.2">
      <c r="M95794">
        <v>0</v>
      </c>
      <c r="P95794" s="10"/>
      <c r="R95794" s="10"/>
      <c r="S95794" s="10"/>
      <c r="T95794" s="10"/>
    </row>
    <row r="95795" spans="13:20" x14ac:dyDescent="0.2">
      <c r="M95795">
        <v>1</v>
      </c>
      <c r="P95795" s="10"/>
      <c r="R95795" s="10"/>
      <c r="S95795" s="10"/>
      <c r="T95795" s="10"/>
    </row>
    <row r="95796" spans="13:20" x14ac:dyDescent="0.2">
      <c r="M95796">
        <v>0</v>
      </c>
      <c r="P95796" s="10"/>
      <c r="R95796" s="10"/>
      <c r="S95796" s="10"/>
      <c r="T95796" s="10"/>
    </row>
    <row r="95797" spans="13:20" x14ac:dyDescent="0.2">
      <c r="M95797">
        <v>0</v>
      </c>
      <c r="P95797" s="10"/>
      <c r="R95797" s="10"/>
      <c r="S95797" s="10"/>
      <c r="T95797" s="10"/>
    </row>
    <row r="95798" spans="13:20" x14ac:dyDescent="0.2">
      <c r="M95798">
        <v>1</v>
      </c>
      <c r="P95798" s="10"/>
      <c r="R95798" s="10"/>
      <c r="S95798" s="10"/>
      <c r="T95798" s="10"/>
    </row>
    <row r="95799" spans="13:20" x14ac:dyDescent="0.2">
      <c r="M95799">
        <v>0</v>
      </c>
      <c r="P95799" s="10"/>
      <c r="R95799" s="10"/>
      <c r="S95799" s="10"/>
      <c r="T95799" s="10"/>
    </row>
    <row r="95800" spans="13:20" x14ac:dyDescent="0.2">
      <c r="M95800">
        <v>1</v>
      </c>
      <c r="P95800" s="10"/>
      <c r="R95800" s="10"/>
      <c r="S95800" s="10"/>
      <c r="T95800" s="10"/>
    </row>
    <row r="95801" spans="13:20" x14ac:dyDescent="0.2">
      <c r="M95801">
        <v>0</v>
      </c>
      <c r="P95801" s="10"/>
      <c r="R95801" s="10"/>
      <c r="S95801" s="10"/>
      <c r="T95801" s="10"/>
    </row>
    <row r="95802" spans="13:20" x14ac:dyDescent="0.2">
      <c r="M95802">
        <v>0</v>
      </c>
      <c r="P95802" s="10"/>
      <c r="R95802" s="10"/>
      <c r="S95802" s="10"/>
      <c r="T95802" s="10"/>
    </row>
    <row r="95803" spans="13:20" x14ac:dyDescent="0.2">
      <c r="M95803">
        <v>1</v>
      </c>
      <c r="P95803" s="10"/>
      <c r="R95803" s="10"/>
      <c r="S95803" s="10"/>
      <c r="T95803" s="10"/>
    </row>
    <row r="95804" spans="13:20" x14ac:dyDescent="0.2">
      <c r="M95804">
        <v>0</v>
      </c>
      <c r="P95804" s="10"/>
      <c r="R95804" s="10"/>
      <c r="S95804" s="10"/>
      <c r="T95804" s="10"/>
    </row>
    <row r="95805" spans="13:20" x14ac:dyDescent="0.2">
      <c r="M95805">
        <v>1</v>
      </c>
      <c r="P95805" s="10"/>
      <c r="R95805" s="10"/>
      <c r="S95805" s="10"/>
      <c r="T95805" s="10"/>
    </row>
    <row r="95806" spans="13:20" x14ac:dyDescent="0.2">
      <c r="M95806">
        <v>0</v>
      </c>
      <c r="P95806" s="10"/>
      <c r="R95806" s="10"/>
      <c r="S95806" s="10"/>
      <c r="T95806" s="10"/>
    </row>
    <row r="95807" spans="13:20" x14ac:dyDescent="0.2">
      <c r="M95807">
        <v>0</v>
      </c>
      <c r="P95807" s="10"/>
      <c r="R95807" s="10"/>
      <c r="S95807" s="10"/>
      <c r="T95807" s="10"/>
    </row>
    <row r="95808" spans="13:20" x14ac:dyDescent="0.2">
      <c r="M95808">
        <v>1</v>
      </c>
      <c r="P95808" s="10"/>
      <c r="R95808" s="10"/>
      <c r="S95808" s="10"/>
      <c r="T95808" s="10"/>
    </row>
    <row r="95809" spans="13:20" x14ac:dyDescent="0.2">
      <c r="M95809">
        <v>0</v>
      </c>
      <c r="P95809" s="10"/>
      <c r="R95809" s="10"/>
      <c r="S95809" s="10"/>
      <c r="T95809" s="10"/>
    </row>
    <row r="95810" spans="13:20" x14ac:dyDescent="0.2">
      <c r="M95810">
        <v>1</v>
      </c>
      <c r="P95810" s="10"/>
      <c r="R95810" s="10"/>
      <c r="S95810" s="10"/>
      <c r="T95810" s="10"/>
    </row>
    <row r="95811" spans="13:20" x14ac:dyDescent="0.2">
      <c r="M95811">
        <v>0</v>
      </c>
      <c r="P95811" s="10"/>
      <c r="R95811" s="10"/>
      <c r="S95811" s="10"/>
      <c r="T95811" s="10"/>
    </row>
    <row r="95812" spans="13:20" x14ac:dyDescent="0.2">
      <c r="M95812">
        <v>1</v>
      </c>
      <c r="P95812" s="10"/>
      <c r="R95812" s="10"/>
      <c r="S95812" s="10"/>
      <c r="T95812" s="10"/>
    </row>
    <row r="95813" spans="13:20" x14ac:dyDescent="0.2">
      <c r="M95813">
        <v>0</v>
      </c>
      <c r="P95813" s="10"/>
      <c r="R95813" s="10"/>
      <c r="S95813" s="10"/>
      <c r="T95813" s="10"/>
    </row>
    <row r="95814" spans="13:20" x14ac:dyDescent="0.2">
      <c r="M95814">
        <v>0</v>
      </c>
      <c r="P95814" s="10"/>
      <c r="R95814" s="10"/>
      <c r="S95814" s="10"/>
      <c r="T95814" s="10"/>
    </row>
    <row r="95815" spans="13:20" x14ac:dyDescent="0.2">
      <c r="M95815">
        <v>1</v>
      </c>
      <c r="P95815" s="10"/>
      <c r="R95815" s="10"/>
      <c r="S95815" s="10"/>
      <c r="T95815" s="10"/>
    </row>
    <row r="95816" spans="13:20" x14ac:dyDescent="0.2">
      <c r="M95816">
        <v>0</v>
      </c>
      <c r="P95816" s="10"/>
      <c r="R95816" s="10"/>
      <c r="S95816" s="10"/>
      <c r="T95816" s="10"/>
    </row>
    <row r="95817" spans="13:20" x14ac:dyDescent="0.2">
      <c r="M95817">
        <v>0</v>
      </c>
      <c r="P95817" s="10"/>
      <c r="R95817" s="10"/>
      <c r="S95817" s="10"/>
      <c r="T95817" s="10"/>
    </row>
    <row r="95818" spans="13:20" x14ac:dyDescent="0.2">
      <c r="M95818">
        <v>0</v>
      </c>
      <c r="P95818" s="10"/>
      <c r="R95818" s="10"/>
      <c r="S95818" s="10"/>
      <c r="T95818" s="10"/>
    </row>
    <row r="95819" spans="13:20" x14ac:dyDescent="0.2">
      <c r="M95819">
        <v>0</v>
      </c>
      <c r="P95819" s="10"/>
      <c r="R95819" s="10"/>
      <c r="S95819" s="10"/>
      <c r="T95819" s="10"/>
    </row>
    <row r="95820" spans="13:20" x14ac:dyDescent="0.2">
      <c r="M95820">
        <v>1</v>
      </c>
      <c r="P95820" s="10"/>
      <c r="R95820" s="10"/>
      <c r="S95820" s="10"/>
      <c r="T95820" s="10"/>
    </row>
    <row r="95821" spans="13:20" x14ac:dyDescent="0.2">
      <c r="M95821">
        <v>0</v>
      </c>
      <c r="P95821" s="10"/>
      <c r="R95821" s="10"/>
      <c r="S95821" s="10"/>
      <c r="T95821" s="10"/>
    </row>
    <row r="95822" spans="13:20" x14ac:dyDescent="0.2">
      <c r="M95822">
        <v>0</v>
      </c>
      <c r="P95822" s="10"/>
      <c r="R95822" s="10"/>
      <c r="S95822" s="10"/>
      <c r="T95822" s="10"/>
    </row>
    <row r="95823" spans="13:20" x14ac:dyDescent="0.2">
      <c r="M95823">
        <v>1</v>
      </c>
      <c r="P95823" s="10"/>
      <c r="R95823" s="10"/>
      <c r="S95823" s="10"/>
      <c r="T95823" s="10"/>
    </row>
    <row r="95824" spans="13:20" x14ac:dyDescent="0.2">
      <c r="M95824">
        <v>0</v>
      </c>
      <c r="P95824" s="10"/>
      <c r="R95824" s="10"/>
      <c r="S95824" s="10"/>
      <c r="T95824" s="10"/>
    </row>
    <row r="95825" spans="13:20" x14ac:dyDescent="0.2">
      <c r="M95825">
        <v>1</v>
      </c>
      <c r="P95825" s="10"/>
      <c r="R95825" s="10"/>
      <c r="S95825" s="10"/>
      <c r="T95825" s="10"/>
    </row>
    <row r="95826" spans="13:20" x14ac:dyDescent="0.2">
      <c r="M95826">
        <v>0</v>
      </c>
      <c r="P95826" s="10"/>
      <c r="R95826" s="10"/>
      <c r="S95826" s="10"/>
      <c r="T95826" s="10"/>
    </row>
    <row r="95827" spans="13:20" x14ac:dyDescent="0.2">
      <c r="M95827">
        <v>0</v>
      </c>
      <c r="P95827" s="10"/>
      <c r="R95827" s="10"/>
      <c r="S95827" s="10"/>
      <c r="T95827" s="10"/>
    </row>
    <row r="95828" spans="13:20" x14ac:dyDescent="0.2">
      <c r="M95828">
        <v>1</v>
      </c>
      <c r="P95828" s="10"/>
      <c r="R95828" s="10"/>
      <c r="S95828" s="10"/>
      <c r="T95828" s="10"/>
    </row>
    <row r="95829" spans="13:20" x14ac:dyDescent="0.2">
      <c r="M95829">
        <v>0</v>
      </c>
      <c r="P95829" s="10"/>
      <c r="R95829" s="10"/>
      <c r="S95829" s="10"/>
      <c r="T95829" s="10"/>
    </row>
    <row r="95830" spans="13:20" x14ac:dyDescent="0.2">
      <c r="M95830">
        <v>0</v>
      </c>
      <c r="P95830" s="10"/>
      <c r="R95830" s="10"/>
      <c r="S95830" s="10"/>
      <c r="T95830" s="10"/>
    </row>
    <row r="95831" spans="13:20" x14ac:dyDescent="0.2">
      <c r="M95831">
        <v>0</v>
      </c>
      <c r="P95831" s="10"/>
      <c r="R95831" s="10"/>
      <c r="S95831" s="10"/>
      <c r="T95831" s="10"/>
    </row>
    <row r="95832" spans="13:20" x14ac:dyDescent="0.2">
      <c r="M95832">
        <v>1</v>
      </c>
      <c r="P95832" s="10"/>
      <c r="R95832" s="10"/>
      <c r="S95832" s="10"/>
      <c r="T95832" s="10"/>
    </row>
    <row r="95833" spans="13:20" x14ac:dyDescent="0.2">
      <c r="M95833">
        <v>0</v>
      </c>
      <c r="P95833" s="10"/>
      <c r="R95833" s="10"/>
      <c r="S95833" s="10"/>
      <c r="T95833" s="10"/>
    </row>
    <row r="95834" spans="13:20" x14ac:dyDescent="0.2">
      <c r="M95834">
        <v>0</v>
      </c>
      <c r="P95834" s="10"/>
      <c r="R95834" s="10"/>
      <c r="S95834" s="10"/>
      <c r="T95834" s="10"/>
    </row>
    <row r="95835" spans="13:20" x14ac:dyDescent="0.2">
      <c r="M95835">
        <v>1</v>
      </c>
      <c r="P95835" s="10"/>
      <c r="R95835" s="10"/>
      <c r="S95835" s="10"/>
      <c r="T95835" s="10"/>
    </row>
    <row r="95836" spans="13:20" x14ac:dyDescent="0.2">
      <c r="M95836">
        <v>0</v>
      </c>
      <c r="P95836" s="10"/>
      <c r="R95836" s="10"/>
      <c r="S95836" s="10"/>
      <c r="T95836" s="10"/>
    </row>
    <row r="95837" spans="13:20" x14ac:dyDescent="0.2">
      <c r="M95837">
        <v>0</v>
      </c>
      <c r="P95837" s="10"/>
      <c r="R95837" s="10"/>
      <c r="S95837" s="10"/>
      <c r="T95837" s="10"/>
    </row>
    <row r="95838" spans="13:20" x14ac:dyDescent="0.2">
      <c r="M95838">
        <v>1</v>
      </c>
      <c r="P95838" s="10"/>
      <c r="R95838" s="10"/>
      <c r="S95838" s="10"/>
      <c r="T95838" s="10"/>
    </row>
    <row r="95839" spans="13:20" x14ac:dyDescent="0.2">
      <c r="M95839">
        <v>0</v>
      </c>
      <c r="P95839" s="10"/>
      <c r="R95839" s="10"/>
      <c r="S95839" s="10"/>
      <c r="T95839" s="10"/>
    </row>
    <row r="95840" spans="13:20" x14ac:dyDescent="0.2">
      <c r="M95840">
        <v>1</v>
      </c>
      <c r="P95840" s="10"/>
      <c r="R95840" s="10"/>
      <c r="S95840" s="10"/>
      <c r="T95840" s="10"/>
    </row>
    <row r="95841" spans="13:20" x14ac:dyDescent="0.2">
      <c r="M95841">
        <v>0</v>
      </c>
      <c r="P95841" s="10"/>
      <c r="R95841" s="10"/>
      <c r="S95841" s="10"/>
      <c r="T95841" s="10"/>
    </row>
    <row r="95842" spans="13:20" x14ac:dyDescent="0.2">
      <c r="M95842">
        <v>0</v>
      </c>
      <c r="P95842" s="10"/>
      <c r="R95842" s="10"/>
      <c r="S95842" s="10"/>
      <c r="T95842" s="10"/>
    </row>
    <row r="95843" spans="13:20" x14ac:dyDescent="0.2">
      <c r="M95843">
        <v>1</v>
      </c>
      <c r="P95843" s="10"/>
      <c r="R95843" s="10"/>
      <c r="S95843" s="10"/>
      <c r="T95843" s="10"/>
    </row>
    <row r="95844" spans="13:20" x14ac:dyDescent="0.2">
      <c r="M95844">
        <v>0</v>
      </c>
      <c r="P95844" s="10"/>
      <c r="R95844" s="10"/>
      <c r="S95844" s="10"/>
      <c r="T95844" s="10"/>
    </row>
    <row r="95845" spans="13:20" x14ac:dyDescent="0.2">
      <c r="M95845">
        <v>0</v>
      </c>
      <c r="P95845" s="10"/>
      <c r="R95845" s="10"/>
      <c r="S95845" s="10"/>
      <c r="T95845" s="10"/>
    </row>
    <row r="95846" spans="13:20" x14ac:dyDescent="0.2">
      <c r="M95846">
        <v>1</v>
      </c>
      <c r="P95846" s="10"/>
      <c r="R95846" s="10"/>
      <c r="S95846" s="10"/>
      <c r="T95846" s="10"/>
    </row>
    <row r="95847" spans="13:20" x14ac:dyDescent="0.2">
      <c r="M95847">
        <v>0</v>
      </c>
      <c r="P95847" s="10"/>
      <c r="R95847" s="10"/>
      <c r="S95847" s="10"/>
      <c r="T95847" s="10"/>
    </row>
    <row r="95848" spans="13:20" x14ac:dyDescent="0.2">
      <c r="M95848">
        <v>1</v>
      </c>
      <c r="P95848" s="10"/>
      <c r="R95848" s="10"/>
      <c r="S95848" s="10"/>
      <c r="T95848" s="10"/>
    </row>
    <row r="95849" spans="13:20" x14ac:dyDescent="0.2">
      <c r="M95849">
        <v>0</v>
      </c>
      <c r="P95849" s="10"/>
      <c r="R95849" s="10"/>
      <c r="S95849" s="10"/>
      <c r="T95849" s="10"/>
    </row>
    <row r="95850" spans="13:20" x14ac:dyDescent="0.2">
      <c r="M95850">
        <v>0</v>
      </c>
      <c r="P95850" s="10"/>
      <c r="R95850" s="10"/>
      <c r="S95850" s="10"/>
      <c r="T95850" s="10"/>
    </row>
    <row r="95851" spans="13:20" x14ac:dyDescent="0.2">
      <c r="M95851">
        <v>1</v>
      </c>
      <c r="P95851" s="10"/>
      <c r="R95851" s="10"/>
      <c r="S95851" s="10"/>
      <c r="T95851" s="10"/>
    </row>
    <row r="95852" spans="13:20" x14ac:dyDescent="0.2">
      <c r="M95852">
        <v>0</v>
      </c>
      <c r="P95852" s="10"/>
      <c r="R95852" s="10"/>
      <c r="S95852" s="10"/>
      <c r="T95852" s="10"/>
    </row>
    <row r="95853" spans="13:20" x14ac:dyDescent="0.2">
      <c r="M95853">
        <v>0</v>
      </c>
      <c r="P95853" s="10"/>
      <c r="R95853" s="10"/>
      <c r="S95853" s="10"/>
      <c r="T95853" s="10"/>
    </row>
    <row r="95854" spans="13:20" x14ac:dyDescent="0.2">
      <c r="M95854">
        <v>1</v>
      </c>
      <c r="P95854" s="10"/>
      <c r="R95854" s="10"/>
      <c r="S95854" s="10"/>
      <c r="T95854" s="10"/>
    </row>
    <row r="95855" spans="13:20" x14ac:dyDescent="0.2">
      <c r="M95855">
        <v>0</v>
      </c>
      <c r="P95855" s="10"/>
      <c r="R95855" s="10"/>
      <c r="S95855" s="10"/>
      <c r="T95855" s="10"/>
    </row>
    <row r="95856" spans="13:20" x14ac:dyDescent="0.2">
      <c r="M95856">
        <v>1</v>
      </c>
      <c r="P95856" s="10"/>
      <c r="R95856" s="10"/>
      <c r="S95856" s="10"/>
      <c r="T95856" s="10"/>
    </row>
    <row r="95857" spans="13:20" x14ac:dyDescent="0.2">
      <c r="M95857">
        <v>0</v>
      </c>
      <c r="P95857" s="10"/>
      <c r="R95857" s="10"/>
      <c r="S95857" s="10"/>
      <c r="T95857" s="10"/>
    </row>
    <row r="95858" spans="13:20" x14ac:dyDescent="0.2">
      <c r="M95858">
        <v>0</v>
      </c>
      <c r="P95858" s="10"/>
      <c r="R95858" s="10"/>
      <c r="S95858" s="10"/>
      <c r="T95858" s="10"/>
    </row>
    <row r="95859" spans="13:20" x14ac:dyDescent="0.2">
      <c r="M95859">
        <v>0</v>
      </c>
      <c r="P95859" s="10"/>
      <c r="R95859" s="10"/>
      <c r="S95859" s="10"/>
      <c r="T95859" s="10"/>
    </row>
    <row r="95860" spans="13:20" x14ac:dyDescent="0.2">
      <c r="M95860">
        <v>1</v>
      </c>
      <c r="P95860" s="10"/>
      <c r="R95860" s="10"/>
      <c r="S95860" s="10"/>
      <c r="T95860" s="10"/>
    </row>
    <row r="95861" spans="13:20" x14ac:dyDescent="0.2">
      <c r="M95861">
        <v>0</v>
      </c>
      <c r="P95861" s="10"/>
      <c r="R95861" s="10"/>
      <c r="S95861" s="10"/>
      <c r="T95861" s="10"/>
    </row>
    <row r="95862" spans="13:20" x14ac:dyDescent="0.2">
      <c r="M95862">
        <v>1</v>
      </c>
      <c r="P95862" s="10"/>
      <c r="R95862" s="10"/>
      <c r="S95862" s="10"/>
      <c r="T95862" s="10"/>
    </row>
    <row r="95863" spans="13:20" x14ac:dyDescent="0.2">
      <c r="M95863">
        <v>0</v>
      </c>
      <c r="P95863" s="10"/>
      <c r="R95863" s="10"/>
      <c r="S95863" s="10"/>
      <c r="T95863" s="10"/>
    </row>
    <row r="95864" spans="13:20" x14ac:dyDescent="0.2">
      <c r="M95864">
        <v>1</v>
      </c>
      <c r="P95864" s="10"/>
      <c r="R95864" s="10"/>
      <c r="S95864" s="10"/>
      <c r="T95864" s="10"/>
    </row>
    <row r="95865" spans="13:20" x14ac:dyDescent="0.2">
      <c r="M95865">
        <v>0</v>
      </c>
      <c r="P95865" s="10"/>
      <c r="R95865" s="10"/>
      <c r="S95865" s="10"/>
      <c r="T95865" s="10"/>
    </row>
    <row r="95866" spans="13:20" x14ac:dyDescent="0.2">
      <c r="M95866">
        <v>0</v>
      </c>
      <c r="P95866" s="10"/>
      <c r="R95866" s="10"/>
      <c r="S95866" s="10"/>
      <c r="T95866" s="10"/>
    </row>
    <row r="95867" spans="13:20" x14ac:dyDescent="0.2">
      <c r="M95867">
        <v>1</v>
      </c>
      <c r="P95867" s="10"/>
      <c r="R95867" s="10"/>
      <c r="S95867" s="10"/>
      <c r="T95867" s="10"/>
    </row>
    <row r="95868" spans="13:20" x14ac:dyDescent="0.2">
      <c r="M95868">
        <v>0</v>
      </c>
      <c r="P95868" s="10"/>
      <c r="R95868" s="10"/>
      <c r="S95868" s="10"/>
      <c r="T95868" s="10"/>
    </row>
    <row r="95869" spans="13:20" x14ac:dyDescent="0.2">
      <c r="M95869">
        <v>0</v>
      </c>
      <c r="P95869" s="10"/>
      <c r="R95869" s="10"/>
      <c r="S95869" s="10"/>
      <c r="T95869" s="10"/>
    </row>
    <row r="95870" spans="13:20" x14ac:dyDescent="0.2">
      <c r="M95870">
        <v>1</v>
      </c>
      <c r="P95870" s="10"/>
      <c r="R95870" s="10"/>
      <c r="S95870" s="10"/>
      <c r="T95870" s="10"/>
    </row>
    <row r="95871" spans="13:20" x14ac:dyDescent="0.2">
      <c r="M95871">
        <v>0</v>
      </c>
      <c r="P95871" s="10"/>
      <c r="R95871" s="10"/>
      <c r="S95871" s="10"/>
      <c r="T95871" s="10"/>
    </row>
    <row r="95872" spans="13:20" x14ac:dyDescent="0.2">
      <c r="M95872">
        <v>1</v>
      </c>
      <c r="P95872" s="10"/>
      <c r="R95872" s="10"/>
      <c r="S95872" s="10"/>
      <c r="T95872" s="10"/>
    </row>
    <row r="95873" spans="13:20" x14ac:dyDescent="0.2">
      <c r="M95873">
        <v>0</v>
      </c>
      <c r="P95873" s="10"/>
      <c r="R95873" s="10"/>
      <c r="S95873" s="10"/>
      <c r="T95873" s="10"/>
    </row>
    <row r="95874" spans="13:20" x14ac:dyDescent="0.2">
      <c r="M95874">
        <v>0</v>
      </c>
      <c r="P95874" s="10"/>
      <c r="R95874" s="10"/>
      <c r="S95874" s="10"/>
      <c r="T95874" s="10"/>
    </row>
    <row r="95875" spans="13:20" x14ac:dyDescent="0.2">
      <c r="M95875">
        <v>1</v>
      </c>
      <c r="P95875" s="10"/>
      <c r="R95875" s="10"/>
      <c r="S95875" s="10"/>
      <c r="T95875" s="10"/>
    </row>
    <row r="95876" spans="13:20" x14ac:dyDescent="0.2">
      <c r="M95876">
        <v>0</v>
      </c>
      <c r="P95876" s="10"/>
      <c r="R95876" s="10"/>
      <c r="S95876" s="10"/>
      <c r="T95876" s="10"/>
    </row>
    <row r="95877" spans="13:20" x14ac:dyDescent="0.2">
      <c r="M95877">
        <v>1</v>
      </c>
      <c r="P95877" s="10"/>
      <c r="R95877" s="10"/>
      <c r="S95877" s="10"/>
      <c r="T95877" s="10"/>
    </row>
    <row r="95878" spans="13:20" x14ac:dyDescent="0.2">
      <c r="M95878">
        <v>0</v>
      </c>
      <c r="P95878" s="10"/>
      <c r="R95878" s="10"/>
      <c r="S95878" s="10"/>
      <c r="T95878" s="10"/>
    </row>
    <row r="95879" spans="13:20" x14ac:dyDescent="0.2">
      <c r="M95879">
        <v>0</v>
      </c>
      <c r="P95879" s="10"/>
      <c r="R95879" s="10"/>
      <c r="S95879" s="10"/>
      <c r="T95879" s="10"/>
    </row>
    <row r="95880" spans="13:20" x14ac:dyDescent="0.2">
      <c r="M95880">
        <v>0</v>
      </c>
      <c r="P95880" s="10"/>
      <c r="R95880" s="10"/>
      <c r="S95880" s="10"/>
      <c r="T95880" s="10"/>
    </row>
    <row r="95881" spans="13:20" x14ac:dyDescent="0.2">
      <c r="M95881">
        <v>1</v>
      </c>
      <c r="P95881" s="10"/>
      <c r="R95881" s="10"/>
      <c r="S95881" s="10"/>
      <c r="T95881" s="10"/>
    </row>
    <row r="95882" spans="13:20" x14ac:dyDescent="0.2">
      <c r="M95882">
        <v>0</v>
      </c>
      <c r="P95882" s="10"/>
      <c r="R95882" s="10"/>
      <c r="S95882" s="10"/>
      <c r="T95882" s="10"/>
    </row>
    <row r="95883" spans="13:20" x14ac:dyDescent="0.2">
      <c r="M95883">
        <v>0</v>
      </c>
      <c r="P95883" s="10"/>
      <c r="R95883" s="10"/>
      <c r="S95883" s="10"/>
      <c r="T95883" s="10"/>
    </row>
    <row r="95884" spans="13:20" x14ac:dyDescent="0.2">
      <c r="M95884">
        <v>1</v>
      </c>
      <c r="P95884" s="10"/>
      <c r="R95884" s="10"/>
      <c r="S95884" s="10"/>
      <c r="T95884" s="10"/>
    </row>
    <row r="95885" spans="13:20" x14ac:dyDescent="0.2">
      <c r="M95885">
        <v>0</v>
      </c>
      <c r="P95885" s="10"/>
      <c r="R95885" s="10"/>
      <c r="S95885" s="10"/>
      <c r="T95885" s="10"/>
    </row>
    <row r="95886" spans="13:20" x14ac:dyDescent="0.2">
      <c r="M95886">
        <v>1</v>
      </c>
      <c r="P95886" s="10"/>
      <c r="R95886" s="10"/>
      <c r="S95886" s="10"/>
      <c r="T95886" s="10"/>
    </row>
    <row r="95887" spans="13:20" x14ac:dyDescent="0.2">
      <c r="M95887">
        <v>0</v>
      </c>
      <c r="P95887" s="10"/>
      <c r="R95887" s="10"/>
      <c r="S95887" s="10"/>
      <c r="T95887" s="10"/>
    </row>
    <row r="95888" spans="13:20" x14ac:dyDescent="0.2">
      <c r="M95888">
        <v>0</v>
      </c>
      <c r="P95888" s="10"/>
      <c r="R95888" s="10"/>
      <c r="S95888" s="10"/>
      <c r="T95888" s="10"/>
    </row>
    <row r="95889" spans="13:20" x14ac:dyDescent="0.2">
      <c r="M95889">
        <v>1</v>
      </c>
      <c r="P95889" s="10"/>
      <c r="R95889" s="10"/>
      <c r="S95889" s="10"/>
      <c r="T95889" s="10"/>
    </row>
    <row r="95890" spans="13:20" x14ac:dyDescent="0.2">
      <c r="M95890">
        <v>0</v>
      </c>
      <c r="P95890" s="10"/>
      <c r="R95890" s="10"/>
      <c r="S95890" s="10"/>
      <c r="T95890" s="10"/>
    </row>
    <row r="95891" spans="13:20" x14ac:dyDescent="0.2">
      <c r="M95891">
        <v>0</v>
      </c>
      <c r="P95891" s="10"/>
      <c r="R95891" s="10"/>
      <c r="S95891" s="10"/>
      <c r="T95891" s="10"/>
    </row>
    <row r="95892" spans="13:20" x14ac:dyDescent="0.2">
      <c r="M95892">
        <v>1</v>
      </c>
      <c r="P95892" s="10"/>
      <c r="R95892" s="10"/>
      <c r="S95892" s="10"/>
      <c r="T95892" s="10"/>
    </row>
    <row r="95893" spans="13:20" x14ac:dyDescent="0.2">
      <c r="M95893">
        <v>0</v>
      </c>
      <c r="P95893" s="10"/>
      <c r="R95893" s="10"/>
      <c r="S95893" s="10"/>
      <c r="T95893" s="10"/>
    </row>
    <row r="95894" spans="13:20" x14ac:dyDescent="0.2">
      <c r="M95894">
        <v>0</v>
      </c>
      <c r="P95894" s="10"/>
      <c r="R95894" s="10"/>
      <c r="S95894" s="10"/>
      <c r="T95894" s="10"/>
    </row>
    <row r="95895" spans="13:20" x14ac:dyDescent="0.2">
      <c r="M95895">
        <v>1</v>
      </c>
      <c r="P95895" s="10"/>
      <c r="R95895" s="10"/>
      <c r="S95895" s="10"/>
      <c r="T95895" s="10"/>
    </row>
    <row r="95896" spans="13:20" x14ac:dyDescent="0.2">
      <c r="M95896">
        <v>0</v>
      </c>
      <c r="P95896" s="10"/>
      <c r="R95896" s="10"/>
      <c r="S95896" s="10"/>
      <c r="T95896" s="10"/>
    </row>
    <row r="95897" spans="13:20" x14ac:dyDescent="0.2">
      <c r="M95897">
        <v>1</v>
      </c>
      <c r="P95897" s="10"/>
      <c r="R95897" s="10"/>
      <c r="S95897" s="10"/>
      <c r="T95897" s="10"/>
    </row>
    <row r="95898" spans="13:20" x14ac:dyDescent="0.2">
      <c r="M95898">
        <v>0</v>
      </c>
      <c r="P95898" s="10"/>
      <c r="R95898" s="10"/>
      <c r="S95898" s="10"/>
      <c r="T95898" s="10"/>
    </row>
    <row r="95899" spans="13:20" x14ac:dyDescent="0.2">
      <c r="M95899">
        <v>0</v>
      </c>
      <c r="P95899" s="10"/>
      <c r="R95899" s="10"/>
      <c r="S95899" s="10"/>
      <c r="T95899" s="10"/>
    </row>
    <row r="95900" spans="13:20" x14ac:dyDescent="0.2">
      <c r="M95900">
        <v>1</v>
      </c>
      <c r="P95900" s="10"/>
      <c r="R95900" s="10"/>
      <c r="S95900" s="10"/>
      <c r="T95900" s="10"/>
    </row>
    <row r="95901" spans="13:20" x14ac:dyDescent="0.2">
      <c r="M95901">
        <v>0</v>
      </c>
      <c r="P95901" s="10"/>
      <c r="R95901" s="10"/>
      <c r="S95901" s="10"/>
      <c r="T95901" s="10"/>
    </row>
    <row r="95902" spans="13:20" x14ac:dyDescent="0.2">
      <c r="M95902">
        <v>1</v>
      </c>
      <c r="P95902" s="10"/>
      <c r="R95902" s="10"/>
      <c r="S95902" s="10"/>
      <c r="T95902" s="10"/>
    </row>
    <row r="95903" spans="13:20" x14ac:dyDescent="0.2">
      <c r="M95903">
        <v>0</v>
      </c>
      <c r="P95903" s="10"/>
      <c r="R95903" s="10"/>
      <c r="S95903" s="10"/>
      <c r="T95903" s="10"/>
    </row>
    <row r="95904" spans="13:20" x14ac:dyDescent="0.2">
      <c r="M95904">
        <v>1</v>
      </c>
      <c r="P95904" s="10"/>
      <c r="R95904" s="10"/>
      <c r="S95904" s="10"/>
      <c r="T95904" s="10"/>
    </row>
    <row r="95905" spans="13:20" x14ac:dyDescent="0.2">
      <c r="M95905">
        <v>0</v>
      </c>
      <c r="P95905" s="10"/>
      <c r="R95905" s="10"/>
      <c r="S95905" s="10"/>
      <c r="T95905" s="10"/>
    </row>
    <row r="95906" spans="13:20" x14ac:dyDescent="0.2">
      <c r="M95906">
        <v>0</v>
      </c>
      <c r="P95906" s="10"/>
      <c r="R95906" s="10"/>
      <c r="S95906" s="10"/>
      <c r="T95906" s="10"/>
    </row>
    <row r="95907" spans="13:20" x14ac:dyDescent="0.2">
      <c r="M95907">
        <v>1</v>
      </c>
      <c r="P95907" s="10"/>
      <c r="R95907" s="10"/>
      <c r="S95907" s="10"/>
      <c r="T95907" s="10"/>
    </row>
    <row r="95908" spans="13:20" x14ac:dyDescent="0.2">
      <c r="M95908">
        <v>0</v>
      </c>
      <c r="P95908" s="10"/>
      <c r="R95908" s="10"/>
      <c r="S95908" s="10"/>
      <c r="T95908" s="10"/>
    </row>
    <row r="95909" spans="13:20" x14ac:dyDescent="0.2">
      <c r="M95909">
        <v>0</v>
      </c>
      <c r="P95909" s="10"/>
      <c r="R95909" s="10"/>
      <c r="S95909" s="10"/>
      <c r="T95909" s="10"/>
    </row>
    <row r="95910" spans="13:20" x14ac:dyDescent="0.2">
      <c r="M95910">
        <v>1</v>
      </c>
      <c r="P95910" s="10"/>
      <c r="R95910" s="10"/>
      <c r="S95910" s="10"/>
      <c r="T95910" s="10"/>
    </row>
    <row r="95911" spans="13:20" x14ac:dyDescent="0.2">
      <c r="M95911">
        <v>0</v>
      </c>
      <c r="P95911" s="10"/>
      <c r="R95911" s="10"/>
      <c r="S95911" s="10"/>
      <c r="T95911" s="10"/>
    </row>
    <row r="95912" spans="13:20" x14ac:dyDescent="0.2">
      <c r="M95912">
        <v>0</v>
      </c>
      <c r="P95912" s="10"/>
      <c r="R95912" s="10"/>
      <c r="S95912" s="10"/>
      <c r="T95912" s="10"/>
    </row>
    <row r="95913" spans="13:20" x14ac:dyDescent="0.2">
      <c r="M95913">
        <v>1</v>
      </c>
      <c r="P95913" s="10"/>
      <c r="R95913" s="10"/>
      <c r="S95913" s="10"/>
      <c r="T95913" s="10"/>
    </row>
    <row r="95914" spans="13:20" x14ac:dyDescent="0.2">
      <c r="M95914">
        <v>0</v>
      </c>
      <c r="P95914" s="10"/>
      <c r="R95914" s="10"/>
      <c r="S95914" s="10"/>
      <c r="T95914" s="10"/>
    </row>
    <row r="95915" spans="13:20" x14ac:dyDescent="0.2">
      <c r="M95915">
        <v>1</v>
      </c>
      <c r="P95915" s="10"/>
      <c r="R95915" s="10"/>
      <c r="S95915" s="10"/>
      <c r="T95915" s="10"/>
    </row>
    <row r="95916" spans="13:20" x14ac:dyDescent="0.2">
      <c r="M95916">
        <v>0</v>
      </c>
      <c r="P95916" s="10"/>
      <c r="R95916" s="10"/>
      <c r="S95916" s="10"/>
      <c r="T95916" s="10"/>
    </row>
    <row r="95917" spans="13:20" x14ac:dyDescent="0.2">
      <c r="M95917">
        <v>0</v>
      </c>
      <c r="P95917" s="10"/>
      <c r="R95917" s="10"/>
      <c r="S95917" s="10"/>
      <c r="T95917" s="10"/>
    </row>
    <row r="95918" spans="13:20" x14ac:dyDescent="0.2">
      <c r="M95918">
        <v>1</v>
      </c>
      <c r="P95918" s="10"/>
      <c r="R95918" s="10"/>
      <c r="S95918" s="10"/>
      <c r="T95918" s="10"/>
    </row>
    <row r="95919" spans="13:20" x14ac:dyDescent="0.2">
      <c r="M95919">
        <v>0</v>
      </c>
      <c r="P95919" s="10"/>
      <c r="R95919" s="10"/>
      <c r="S95919" s="10"/>
      <c r="T95919" s="10"/>
    </row>
    <row r="95920" spans="13:20" x14ac:dyDescent="0.2">
      <c r="M95920">
        <v>0</v>
      </c>
      <c r="P95920" s="10"/>
      <c r="R95920" s="10"/>
      <c r="S95920" s="10"/>
      <c r="T95920" s="10"/>
    </row>
    <row r="95921" spans="13:20" x14ac:dyDescent="0.2">
      <c r="M95921">
        <v>1</v>
      </c>
      <c r="P95921" s="10"/>
      <c r="R95921" s="10"/>
      <c r="S95921" s="10"/>
      <c r="T95921" s="10"/>
    </row>
    <row r="95922" spans="13:20" x14ac:dyDescent="0.2">
      <c r="M95922">
        <v>0</v>
      </c>
      <c r="P95922" s="10"/>
      <c r="R95922" s="10"/>
      <c r="S95922" s="10"/>
      <c r="T95922" s="10"/>
    </row>
    <row r="95923" spans="13:20" x14ac:dyDescent="0.2">
      <c r="M95923">
        <v>0</v>
      </c>
      <c r="P95923" s="10"/>
      <c r="R95923" s="10"/>
      <c r="S95923" s="10"/>
      <c r="T95923" s="10"/>
    </row>
    <row r="95924" spans="13:20" x14ac:dyDescent="0.2">
      <c r="M95924">
        <v>1</v>
      </c>
      <c r="P95924" s="10"/>
      <c r="R95924" s="10"/>
      <c r="S95924" s="10"/>
      <c r="T95924" s="10"/>
    </row>
    <row r="95925" spans="13:20" x14ac:dyDescent="0.2">
      <c r="M95925">
        <v>0</v>
      </c>
      <c r="P95925" s="10"/>
      <c r="R95925" s="10"/>
      <c r="S95925" s="10"/>
      <c r="T95925" s="10"/>
    </row>
    <row r="95926" spans="13:20" x14ac:dyDescent="0.2">
      <c r="M95926">
        <v>0</v>
      </c>
      <c r="P95926" s="10"/>
      <c r="R95926" s="10"/>
      <c r="S95926" s="10"/>
      <c r="T95926" s="10"/>
    </row>
    <row r="95927" spans="13:20" x14ac:dyDescent="0.2">
      <c r="M95927">
        <v>1</v>
      </c>
      <c r="P95927" s="10"/>
      <c r="R95927" s="10"/>
      <c r="S95927" s="10"/>
      <c r="T95927" s="10"/>
    </row>
    <row r="95928" spans="13:20" x14ac:dyDescent="0.2">
      <c r="M95928">
        <v>0</v>
      </c>
      <c r="P95928" s="10"/>
      <c r="R95928" s="10"/>
      <c r="S95928" s="10"/>
      <c r="T95928" s="10"/>
    </row>
    <row r="95929" spans="13:20" x14ac:dyDescent="0.2">
      <c r="M95929">
        <v>1</v>
      </c>
      <c r="P95929" s="10"/>
      <c r="R95929" s="10"/>
      <c r="S95929" s="10"/>
      <c r="T95929" s="10"/>
    </row>
    <row r="95930" spans="13:20" x14ac:dyDescent="0.2">
      <c r="M95930">
        <v>0</v>
      </c>
      <c r="P95930" s="10"/>
      <c r="R95930" s="10"/>
      <c r="S95930" s="10"/>
      <c r="T95930" s="10"/>
    </row>
    <row r="95931" spans="13:20" x14ac:dyDescent="0.2">
      <c r="M95931">
        <v>0</v>
      </c>
      <c r="P95931" s="10"/>
      <c r="R95931" s="10"/>
      <c r="S95931" s="10"/>
      <c r="T95931" s="10"/>
    </row>
    <row r="95932" spans="13:20" x14ac:dyDescent="0.2">
      <c r="M95932">
        <v>1</v>
      </c>
      <c r="P95932" s="10"/>
      <c r="R95932" s="10"/>
      <c r="S95932" s="10"/>
      <c r="T95932" s="10"/>
    </row>
    <row r="95933" spans="13:20" x14ac:dyDescent="0.2">
      <c r="M95933">
        <v>0</v>
      </c>
      <c r="P95933" s="10"/>
      <c r="R95933" s="10"/>
      <c r="S95933" s="10"/>
      <c r="T95933" s="10"/>
    </row>
    <row r="95934" spans="13:20" x14ac:dyDescent="0.2">
      <c r="M95934">
        <v>1</v>
      </c>
      <c r="P95934" s="10"/>
      <c r="R95934" s="10"/>
      <c r="S95934" s="10"/>
      <c r="T95934" s="10"/>
    </row>
    <row r="95935" spans="13:20" x14ac:dyDescent="0.2">
      <c r="M95935">
        <v>0</v>
      </c>
      <c r="P95935" s="10"/>
      <c r="R95935" s="10"/>
      <c r="S95935" s="10"/>
      <c r="T95935" s="10"/>
    </row>
    <row r="95936" spans="13:20" x14ac:dyDescent="0.2">
      <c r="M95936">
        <v>0</v>
      </c>
      <c r="P95936" s="10"/>
      <c r="R95936" s="10"/>
      <c r="S95936" s="10"/>
      <c r="T95936" s="10"/>
    </row>
    <row r="95937" spans="13:20" x14ac:dyDescent="0.2">
      <c r="M95937">
        <v>0</v>
      </c>
      <c r="P95937" s="10"/>
      <c r="R95937" s="10"/>
      <c r="S95937" s="10"/>
      <c r="T95937" s="10"/>
    </row>
    <row r="95938" spans="13:20" x14ac:dyDescent="0.2">
      <c r="M95938">
        <v>1</v>
      </c>
      <c r="P95938" s="10"/>
      <c r="R95938" s="10"/>
      <c r="S95938" s="10"/>
      <c r="T95938" s="10"/>
    </row>
    <row r="95939" spans="13:20" x14ac:dyDescent="0.2">
      <c r="M95939">
        <v>0</v>
      </c>
      <c r="P95939" s="10"/>
      <c r="R95939" s="10"/>
      <c r="S95939" s="10"/>
      <c r="T95939" s="10"/>
    </row>
    <row r="95940" spans="13:20" x14ac:dyDescent="0.2">
      <c r="M95940">
        <v>0</v>
      </c>
      <c r="P95940" s="10"/>
      <c r="R95940" s="10"/>
      <c r="S95940" s="10"/>
      <c r="T95940" s="10"/>
    </row>
    <row r="95941" spans="13:20" x14ac:dyDescent="0.2">
      <c r="M95941">
        <v>1</v>
      </c>
      <c r="P95941" s="10"/>
      <c r="R95941" s="10"/>
      <c r="S95941" s="10"/>
      <c r="T95941" s="10"/>
    </row>
    <row r="95942" spans="13:20" x14ac:dyDescent="0.2">
      <c r="M95942">
        <v>0</v>
      </c>
      <c r="P95942" s="10"/>
      <c r="R95942" s="10"/>
      <c r="S95942" s="10"/>
      <c r="T95942" s="10"/>
    </row>
    <row r="95943" spans="13:20" x14ac:dyDescent="0.2">
      <c r="M95943">
        <v>1</v>
      </c>
      <c r="P95943" s="10"/>
      <c r="R95943" s="10"/>
      <c r="S95943" s="10"/>
      <c r="T95943" s="10"/>
    </row>
    <row r="95944" spans="13:20" x14ac:dyDescent="0.2">
      <c r="M95944">
        <v>0</v>
      </c>
      <c r="P95944" s="10"/>
      <c r="R95944" s="10"/>
      <c r="S95944" s="10"/>
      <c r="T95944" s="10"/>
    </row>
    <row r="95945" spans="13:20" x14ac:dyDescent="0.2">
      <c r="M95945">
        <v>1</v>
      </c>
      <c r="P95945" s="10"/>
      <c r="R95945" s="10"/>
      <c r="S95945" s="10"/>
      <c r="T95945" s="10"/>
    </row>
    <row r="95946" spans="13:20" x14ac:dyDescent="0.2">
      <c r="M95946">
        <v>0</v>
      </c>
      <c r="P95946" s="10"/>
      <c r="R95946" s="10"/>
      <c r="S95946" s="10"/>
      <c r="T95946" s="10"/>
    </row>
    <row r="95947" spans="13:20" x14ac:dyDescent="0.2">
      <c r="M95947">
        <v>0</v>
      </c>
      <c r="P95947" s="10"/>
      <c r="R95947" s="10"/>
      <c r="S95947" s="10"/>
      <c r="T95947" s="10"/>
    </row>
    <row r="95948" spans="13:20" x14ac:dyDescent="0.2">
      <c r="M95948">
        <v>0</v>
      </c>
      <c r="P95948" s="10"/>
      <c r="R95948" s="10"/>
      <c r="S95948" s="10"/>
      <c r="T95948" s="10"/>
    </row>
    <row r="95949" spans="13:20" x14ac:dyDescent="0.2">
      <c r="M95949">
        <v>1</v>
      </c>
      <c r="P95949" s="10"/>
      <c r="R95949" s="10"/>
      <c r="S95949" s="10"/>
      <c r="T95949" s="10"/>
    </row>
    <row r="95950" spans="13:20" x14ac:dyDescent="0.2">
      <c r="M95950">
        <v>0</v>
      </c>
      <c r="P95950" s="10"/>
      <c r="R95950" s="10"/>
      <c r="S95950" s="10"/>
      <c r="T95950" s="10"/>
    </row>
    <row r="95951" spans="13:20" x14ac:dyDescent="0.2">
      <c r="M95951">
        <v>1</v>
      </c>
      <c r="P95951" s="10"/>
      <c r="R95951" s="10"/>
      <c r="S95951" s="10"/>
      <c r="T95951" s="10"/>
    </row>
    <row r="95952" spans="13:20" x14ac:dyDescent="0.2">
      <c r="M95952">
        <v>0</v>
      </c>
      <c r="P95952" s="10"/>
      <c r="R95952" s="10"/>
      <c r="S95952" s="10"/>
      <c r="T95952" s="10"/>
    </row>
    <row r="95953" spans="13:20" x14ac:dyDescent="0.2">
      <c r="M95953">
        <v>1</v>
      </c>
      <c r="P95953" s="10"/>
      <c r="R95953" s="10"/>
      <c r="S95953" s="10"/>
      <c r="T95953" s="10"/>
    </row>
    <row r="95954" spans="13:20" x14ac:dyDescent="0.2">
      <c r="M95954">
        <v>0</v>
      </c>
      <c r="P95954" s="10"/>
      <c r="R95954" s="10"/>
      <c r="S95954" s="10"/>
      <c r="T95954" s="10"/>
    </row>
    <row r="95955" spans="13:20" x14ac:dyDescent="0.2">
      <c r="M95955">
        <v>0</v>
      </c>
      <c r="P95955" s="10"/>
      <c r="R95955" s="10"/>
      <c r="S95955" s="10"/>
      <c r="T95955" s="10"/>
    </row>
    <row r="95956" spans="13:20" x14ac:dyDescent="0.2">
      <c r="M95956">
        <v>1</v>
      </c>
      <c r="P95956" s="10"/>
      <c r="R95956" s="10"/>
      <c r="S95956" s="10"/>
      <c r="T95956" s="10"/>
    </row>
    <row r="95957" spans="13:20" x14ac:dyDescent="0.2">
      <c r="M95957">
        <v>0</v>
      </c>
      <c r="P95957" s="10"/>
      <c r="R95957" s="10"/>
      <c r="S95957" s="10"/>
      <c r="T95957" s="10"/>
    </row>
    <row r="95958" spans="13:20" x14ac:dyDescent="0.2">
      <c r="M95958">
        <v>1</v>
      </c>
      <c r="P95958" s="10"/>
      <c r="R95958" s="10"/>
      <c r="S95958" s="10"/>
      <c r="T95958" s="10"/>
    </row>
    <row r="95959" spans="13:20" x14ac:dyDescent="0.2">
      <c r="M95959">
        <v>0</v>
      </c>
      <c r="P95959" s="10"/>
      <c r="R95959" s="10"/>
      <c r="S95959" s="10"/>
      <c r="T95959" s="10"/>
    </row>
    <row r="95960" spans="13:20" x14ac:dyDescent="0.2">
      <c r="M95960">
        <v>0</v>
      </c>
      <c r="P95960" s="10"/>
      <c r="R95960" s="10"/>
      <c r="S95960" s="10"/>
      <c r="T95960" s="10"/>
    </row>
    <row r="95961" spans="13:20" x14ac:dyDescent="0.2">
      <c r="M95961">
        <v>0</v>
      </c>
      <c r="P95961" s="10"/>
      <c r="R95961" s="10"/>
      <c r="S95961" s="10"/>
      <c r="T95961" s="10"/>
    </row>
    <row r="95962" spans="13:20" x14ac:dyDescent="0.2">
      <c r="M95962">
        <v>0</v>
      </c>
      <c r="P95962" s="10"/>
      <c r="R95962" s="10"/>
      <c r="S95962" s="10"/>
      <c r="T95962" s="10"/>
    </row>
    <row r="95963" spans="13:20" x14ac:dyDescent="0.2">
      <c r="M95963">
        <v>0</v>
      </c>
      <c r="P95963" s="10"/>
      <c r="R95963" s="10"/>
      <c r="S95963" s="10"/>
      <c r="T95963" s="10"/>
    </row>
    <row r="95964" spans="13:20" x14ac:dyDescent="0.2">
      <c r="M95964">
        <v>0</v>
      </c>
      <c r="P95964" s="10"/>
      <c r="R95964" s="10"/>
      <c r="S95964" s="10"/>
      <c r="T95964" s="10"/>
    </row>
    <row r="95965" spans="13:20" x14ac:dyDescent="0.2">
      <c r="M95965">
        <v>0</v>
      </c>
      <c r="P95965" s="10"/>
      <c r="R95965" s="10"/>
      <c r="S95965" s="10"/>
      <c r="T95965" s="10"/>
    </row>
    <row r="95966" spans="13:20" x14ac:dyDescent="0.2">
      <c r="M95966">
        <v>0</v>
      </c>
      <c r="P95966" s="10"/>
      <c r="R95966" s="10"/>
      <c r="S95966" s="10"/>
      <c r="T95966" s="10"/>
    </row>
    <row r="95967" spans="13:20" x14ac:dyDescent="0.2">
      <c r="M95967">
        <v>0</v>
      </c>
      <c r="P95967" s="10"/>
      <c r="R95967" s="10"/>
      <c r="S95967" s="10"/>
      <c r="T95967" s="10"/>
    </row>
    <row r="95968" spans="13:20" x14ac:dyDescent="0.2">
      <c r="M95968">
        <v>0</v>
      </c>
      <c r="P95968" s="10"/>
      <c r="R95968" s="10"/>
      <c r="S95968" s="10"/>
      <c r="T95968" s="10"/>
    </row>
    <row r="95969" spans="13:20" x14ac:dyDescent="0.2">
      <c r="M95969">
        <v>0</v>
      </c>
      <c r="P95969" s="10"/>
      <c r="R95969" s="10"/>
      <c r="S95969" s="10"/>
      <c r="T95969" s="10"/>
    </row>
    <row r="95970" spans="13:20" x14ac:dyDescent="0.2">
      <c r="M95970">
        <v>0</v>
      </c>
      <c r="P95970" s="10"/>
      <c r="R95970" s="10"/>
      <c r="S95970" s="10"/>
      <c r="T95970" s="10"/>
    </row>
    <row r="95971" spans="13:20" x14ac:dyDescent="0.2">
      <c r="M95971">
        <v>0</v>
      </c>
      <c r="P95971" s="10"/>
      <c r="R95971" s="10"/>
      <c r="S95971" s="10"/>
      <c r="T95971" s="10"/>
    </row>
    <row r="95972" spans="13:20" x14ac:dyDescent="0.2">
      <c r="M95972">
        <v>0</v>
      </c>
      <c r="P95972" s="10"/>
      <c r="R95972" s="10"/>
      <c r="S95972" s="10"/>
      <c r="T95972" s="10"/>
    </row>
    <row r="95973" spans="13:20" x14ac:dyDescent="0.2">
      <c r="M95973">
        <v>0</v>
      </c>
      <c r="P95973" s="10"/>
      <c r="R95973" s="10"/>
      <c r="S95973" s="10"/>
      <c r="T95973" s="10"/>
    </row>
    <row r="95974" spans="13:20" x14ac:dyDescent="0.2">
      <c r="M95974">
        <v>0</v>
      </c>
      <c r="P95974" s="10"/>
      <c r="R95974" s="10"/>
      <c r="S95974" s="10"/>
      <c r="T95974" s="10"/>
    </row>
    <row r="95975" spans="13:20" x14ac:dyDescent="0.2">
      <c r="M95975">
        <v>0</v>
      </c>
      <c r="P95975" s="10"/>
      <c r="R95975" s="10"/>
      <c r="S95975" s="10"/>
      <c r="T95975" s="10"/>
    </row>
    <row r="95976" spans="13:20" x14ac:dyDescent="0.2">
      <c r="M95976">
        <v>0</v>
      </c>
      <c r="P95976" s="10"/>
      <c r="R95976" s="10"/>
      <c r="S95976" s="10"/>
      <c r="T95976" s="10"/>
    </row>
    <row r="95977" spans="13:20" x14ac:dyDescent="0.2">
      <c r="M95977">
        <v>0</v>
      </c>
      <c r="P95977" s="10"/>
      <c r="R95977" s="10"/>
      <c r="S95977" s="10"/>
      <c r="T95977" s="10"/>
    </row>
    <row r="95978" spans="13:20" x14ac:dyDescent="0.2">
      <c r="M95978">
        <v>0</v>
      </c>
      <c r="P95978" s="10"/>
      <c r="R95978" s="10"/>
      <c r="S95978" s="10"/>
      <c r="T95978" s="10"/>
    </row>
    <row r="95979" spans="13:20" x14ac:dyDescent="0.2">
      <c r="M95979">
        <v>0</v>
      </c>
      <c r="P95979" s="10"/>
      <c r="R95979" s="10"/>
      <c r="S95979" s="10"/>
      <c r="T95979" s="10"/>
    </row>
    <row r="95980" spans="13:20" x14ac:dyDescent="0.2">
      <c r="M95980">
        <v>0</v>
      </c>
      <c r="P95980" s="10"/>
      <c r="R95980" s="10"/>
      <c r="S95980" s="10"/>
      <c r="T95980" s="10"/>
    </row>
    <row r="95981" spans="13:20" x14ac:dyDescent="0.2">
      <c r="M95981">
        <v>0</v>
      </c>
      <c r="P95981" s="10"/>
      <c r="R95981" s="10"/>
      <c r="S95981" s="10"/>
      <c r="T95981" s="10"/>
    </row>
    <row r="95982" spans="13:20" x14ac:dyDescent="0.2">
      <c r="M95982">
        <v>0</v>
      </c>
      <c r="P95982" s="10"/>
      <c r="R95982" s="10"/>
      <c r="S95982" s="10"/>
      <c r="T95982" s="10"/>
    </row>
    <row r="95983" spans="13:20" x14ac:dyDescent="0.2">
      <c r="M95983">
        <v>1</v>
      </c>
      <c r="P95983" s="10"/>
      <c r="R95983" s="10"/>
      <c r="S95983" s="10"/>
      <c r="T95983" s="10"/>
    </row>
    <row r="95984" spans="13:20" x14ac:dyDescent="0.2">
      <c r="M95984">
        <v>0</v>
      </c>
      <c r="P95984" s="10"/>
      <c r="R95984" s="10"/>
      <c r="S95984" s="10"/>
      <c r="T95984" s="10"/>
    </row>
    <row r="95985" spans="13:20" x14ac:dyDescent="0.2">
      <c r="M95985">
        <v>0</v>
      </c>
      <c r="P95985" s="10"/>
      <c r="R95985" s="10"/>
      <c r="S95985" s="10"/>
      <c r="T95985" s="10"/>
    </row>
    <row r="95986" spans="13:20" x14ac:dyDescent="0.2">
      <c r="M95986">
        <v>1</v>
      </c>
      <c r="P95986" s="10"/>
      <c r="R95986" s="10"/>
      <c r="S95986" s="10"/>
      <c r="T95986" s="10"/>
    </row>
    <row r="95987" spans="13:20" x14ac:dyDescent="0.2">
      <c r="M95987">
        <v>0</v>
      </c>
      <c r="P95987" s="10"/>
      <c r="R95987" s="10"/>
      <c r="S95987" s="10"/>
      <c r="T95987" s="10"/>
    </row>
    <row r="95988" spans="13:20" x14ac:dyDescent="0.2">
      <c r="M95988">
        <v>1</v>
      </c>
      <c r="P95988" s="10"/>
      <c r="R95988" s="10"/>
      <c r="S95988" s="10"/>
      <c r="T95988" s="10"/>
    </row>
    <row r="95989" spans="13:20" x14ac:dyDescent="0.2">
      <c r="M95989">
        <v>0</v>
      </c>
      <c r="P95989" s="10"/>
      <c r="R95989" s="10"/>
      <c r="S95989" s="10"/>
      <c r="T95989" s="10"/>
    </row>
    <row r="95990" spans="13:20" x14ac:dyDescent="0.2">
      <c r="M95990">
        <v>0</v>
      </c>
      <c r="P95990" s="10"/>
      <c r="R95990" s="10"/>
      <c r="S95990" s="10"/>
      <c r="T95990" s="10"/>
    </row>
    <row r="95991" spans="13:20" x14ac:dyDescent="0.2">
      <c r="M95991">
        <v>1</v>
      </c>
      <c r="P95991" s="10"/>
      <c r="R95991" s="10"/>
      <c r="S95991" s="10"/>
      <c r="T95991" s="10"/>
    </row>
    <row r="95992" spans="13:20" x14ac:dyDescent="0.2">
      <c r="M95992">
        <v>0</v>
      </c>
      <c r="P95992" s="10"/>
      <c r="R95992" s="10"/>
      <c r="S95992" s="10"/>
      <c r="T95992" s="10"/>
    </row>
    <row r="95993" spans="13:20" x14ac:dyDescent="0.2">
      <c r="M95993">
        <v>0</v>
      </c>
      <c r="P95993" s="10"/>
      <c r="R95993" s="10"/>
      <c r="S95993" s="10"/>
      <c r="T95993" s="10"/>
    </row>
    <row r="95994" spans="13:20" x14ac:dyDescent="0.2">
      <c r="M95994">
        <v>1</v>
      </c>
      <c r="P95994" s="10"/>
      <c r="R95994" s="10"/>
      <c r="S95994" s="10"/>
      <c r="T95994" s="10"/>
    </row>
    <row r="95995" spans="13:20" x14ac:dyDescent="0.2">
      <c r="M95995">
        <v>0</v>
      </c>
      <c r="P95995" s="10"/>
      <c r="R95995" s="10"/>
      <c r="S95995" s="10"/>
      <c r="T95995" s="10"/>
    </row>
    <row r="95996" spans="13:20" x14ac:dyDescent="0.2">
      <c r="M95996">
        <v>0</v>
      </c>
      <c r="P95996" s="10"/>
      <c r="R95996" s="10"/>
      <c r="S95996" s="10"/>
      <c r="T95996" s="10"/>
    </row>
    <row r="95997" spans="13:20" x14ac:dyDescent="0.2">
      <c r="M95997">
        <v>1</v>
      </c>
      <c r="P95997" s="10"/>
      <c r="R95997" s="10"/>
      <c r="S95997" s="10"/>
      <c r="T95997" s="10"/>
    </row>
    <row r="95998" spans="13:20" x14ac:dyDescent="0.2">
      <c r="M95998">
        <v>0</v>
      </c>
      <c r="P95998" s="10"/>
      <c r="R95998" s="10"/>
      <c r="S95998" s="10"/>
      <c r="T95998" s="10"/>
    </row>
    <row r="95999" spans="13:20" x14ac:dyDescent="0.2">
      <c r="M95999">
        <v>0</v>
      </c>
      <c r="P95999" s="10"/>
      <c r="R95999" s="10"/>
      <c r="S95999" s="10"/>
      <c r="T95999" s="10"/>
    </row>
    <row r="96000" spans="13:20" x14ac:dyDescent="0.2">
      <c r="M96000">
        <v>1</v>
      </c>
      <c r="P96000" s="10"/>
      <c r="R96000" s="10"/>
      <c r="S96000" s="10"/>
      <c r="T96000" s="10"/>
    </row>
    <row r="96001" spans="13:20" x14ac:dyDescent="0.2">
      <c r="M96001">
        <v>0</v>
      </c>
      <c r="P96001" s="10"/>
      <c r="R96001" s="10"/>
      <c r="S96001" s="10"/>
      <c r="T96001" s="10"/>
    </row>
    <row r="96002" spans="13:20" x14ac:dyDescent="0.2">
      <c r="M96002">
        <v>1</v>
      </c>
      <c r="P96002" s="10"/>
      <c r="R96002" s="10"/>
      <c r="S96002" s="10"/>
      <c r="T96002" s="10"/>
    </row>
    <row r="96003" spans="13:20" x14ac:dyDescent="0.2">
      <c r="M96003">
        <v>0</v>
      </c>
      <c r="P96003" s="10"/>
      <c r="R96003" s="10"/>
      <c r="S96003" s="10"/>
      <c r="T96003" s="10"/>
    </row>
    <row r="96004" spans="13:20" x14ac:dyDescent="0.2">
      <c r="M96004">
        <v>1</v>
      </c>
      <c r="P96004" s="10"/>
      <c r="R96004" s="10"/>
      <c r="S96004" s="10"/>
      <c r="T96004" s="10"/>
    </row>
    <row r="96005" spans="13:20" x14ac:dyDescent="0.2">
      <c r="M96005">
        <v>0</v>
      </c>
      <c r="P96005" s="10"/>
      <c r="R96005" s="10"/>
      <c r="S96005" s="10"/>
      <c r="T96005" s="10"/>
    </row>
    <row r="96006" spans="13:20" x14ac:dyDescent="0.2">
      <c r="M96006">
        <v>0</v>
      </c>
      <c r="P96006" s="10"/>
      <c r="R96006" s="10"/>
      <c r="S96006" s="10"/>
      <c r="T96006" s="10"/>
    </row>
    <row r="96007" spans="13:20" x14ac:dyDescent="0.2">
      <c r="M96007">
        <v>1</v>
      </c>
      <c r="P96007" s="10"/>
      <c r="R96007" s="10"/>
      <c r="S96007" s="10"/>
      <c r="T96007" s="10"/>
    </row>
    <row r="96008" spans="13:20" x14ac:dyDescent="0.2">
      <c r="M96008">
        <v>0</v>
      </c>
      <c r="P96008" s="10"/>
      <c r="R96008" s="10"/>
      <c r="S96008" s="10"/>
      <c r="T96008" s="10"/>
    </row>
    <row r="96009" spans="13:20" x14ac:dyDescent="0.2">
      <c r="M96009">
        <v>1</v>
      </c>
      <c r="P96009" s="10"/>
      <c r="R96009" s="10"/>
      <c r="S96009" s="10"/>
      <c r="T96009" s="10"/>
    </row>
    <row r="96010" spans="13:20" x14ac:dyDescent="0.2">
      <c r="M96010">
        <v>0</v>
      </c>
      <c r="P96010" s="10"/>
      <c r="R96010" s="10"/>
      <c r="S96010" s="10"/>
      <c r="T96010" s="10"/>
    </row>
    <row r="96011" spans="13:20" x14ac:dyDescent="0.2">
      <c r="M96011">
        <v>1</v>
      </c>
      <c r="P96011" s="10"/>
      <c r="R96011" s="10"/>
      <c r="S96011" s="10"/>
      <c r="T96011" s="10"/>
    </row>
    <row r="96012" spans="13:20" x14ac:dyDescent="0.2">
      <c r="M96012">
        <v>0</v>
      </c>
      <c r="P96012" s="10"/>
      <c r="R96012" s="10"/>
      <c r="S96012" s="10"/>
      <c r="T96012" s="10"/>
    </row>
    <row r="96013" spans="13:20" x14ac:dyDescent="0.2">
      <c r="M96013">
        <v>0</v>
      </c>
      <c r="P96013" s="10"/>
      <c r="R96013" s="10"/>
      <c r="S96013" s="10"/>
      <c r="T96013" s="10"/>
    </row>
    <row r="96014" spans="13:20" x14ac:dyDescent="0.2">
      <c r="M96014">
        <v>1</v>
      </c>
      <c r="P96014" s="10"/>
      <c r="R96014" s="10"/>
      <c r="S96014" s="10"/>
      <c r="T96014" s="10"/>
    </row>
    <row r="96015" spans="13:20" x14ac:dyDescent="0.2">
      <c r="M96015">
        <v>0</v>
      </c>
      <c r="P96015" s="10"/>
      <c r="R96015" s="10"/>
      <c r="S96015" s="10"/>
      <c r="T96015" s="10"/>
    </row>
    <row r="96016" spans="13:20" x14ac:dyDescent="0.2">
      <c r="M96016">
        <v>1</v>
      </c>
      <c r="P96016" s="10"/>
      <c r="R96016" s="10"/>
      <c r="S96016" s="10"/>
      <c r="T96016" s="10"/>
    </row>
    <row r="96017" spans="13:20" x14ac:dyDescent="0.2">
      <c r="M96017">
        <v>0</v>
      </c>
      <c r="P96017" s="10"/>
      <c r="R96017" s="10"/>
      <c r="S96017" s="10"/>
      <c r="T96017" s="10"/>
    </row>
    <row r="96018" spans="13:20" x14ac:dyDescent="0.2">
      <c r="M96018">
        <v>1</v>
      </c>
      <c r="P96018" s="10"/>
      <c r="R96018" s="10"/>
      <c r="S96018" s="10"/>
      <c r="T96018" s="10"/>
    </row>
    <row r="96019" spans="13:20" x14ac:dyDescent="0.2">
      <c r="M96019">
        <v>0</v>
      </c>
      <c r="P96019" s="10"/>
      <c r="R96019" s="10"/>
      <c r="S96019" s="10"/>
      <c r="T96019" s="10"/>
    </row>
    <row r="96020" spans="13:20" x14ac:dyDescent="0.2">
      <c r="M96020">
        <v>0</v>
      </c>
      <c r="P96020" s="10"/>
      <c r="R96020" s="10"/>
      <c r="S96020" s="10"/>
      <c r="T96020" s="10"/>
    </row>
    <row r="96021" spans="13:20" x14ac:dyDescent="0.2">
      <c r="M96021">
        <v>1</v>
      </c>
      <c r="P96021" s="10"/>
      <c r="R96021" s="10"/>
      <c r="S96021" s="10"/>
      <c r="T96021" s="10"/>
    </row>
    <row r="96022" spans="13:20" x14ac:dyDescent="0.2">
      <c r="M96022">
        <v>0</v>
      </c>
      <c r="P96022" s="10"/>
      <c r="R96022" s="10"/>
      <c r="S96022" s="10"/>
      <c r="T96022" s="10"/>
    </row>
    <row r="96023" spans="13:20" x14ac:dyDescent="0.2">
      <c r="M96023">
        <v>1</v>
      </c>
      <c r="P96023" s="10"/>
      <c r="R96023" s="10"/>
      <c r="S96023" s="10"/>
      <c r="T96023" s="10"/>
    </row>
    <row r="96024" spans="13:20" x14ac:dyDescent="0.2">
      <c r="M96024">
        <v>0</v>
      </c>
      <c r="P96024" s="10"/>
      <c r="R96024" s="10"/>
      <c r="S96024" s="10"/>
      <c r="T96024" s="10"/>
    </row>
    <row r="96025" spans="13:20" x14ac:dyDescent="0.2">
      <c r="M96025">
        <v>0</v>
      </c>
      <c r="P96025" s="10"/>
      <c r="R96025" s="10"/>
      <c r="S96025" s="10"/>
      <c r="T96025" s="10"/>
    </row>
    <row r="96026" spans="13:20" x14ac:dyDescent="0.2">
      <c r="M96026">
        <v>0</v>
      </c>
      <c r="P96026" s="10"/>
      <c r="R96026" s="10"/>
      <c r="S96026" s="10"/>
      <c r="T96026" s="10"/>
    </row>
    <row r="96027" spans="13:20" x14ac:dyDescent="0.2">
      <c r="M96027">
        <v>1</v>
      </c>
      <c r="P96027" s="10"/>
      <c r="R96027" s="10"/>
      <c r="S96027" s="10"/>
      <c r="T96027" s="10"/>
    </row>
    <row r="96028" spans="13:20" x14ac:dyDescent="0.2">
      <c r="M96028">
        <v>0</v>
      </c>
      <c r="P96028" s="10"/>
      <c r="R96028" s="10"/>
      <c r="S96028" s="10"/>
      <c r="T96028" s="10"/>
    </row>
    <row r="96029" spans="13:20" x14ac:dyDescent="0.2">
      <c r="M96029">
        <v>0</v>
      </c>
      <c r="P96029" s="10"/>
      <c r="R96029" s="10"/>
      <c r="S96029" s="10"/>
      <c r="T96029" s="10"/>
    </row>
    <row r="96030" spans="13:20" x14ac:dyDescent="0.2">
      <c r="M96030">
        <v>1</v>
      </c>
      <c r="P96030" s="10"/>
      <c r="R96030" s="10"/>
      <c r="S96030" s="10"/>
      <c r="T96030" s="10"/>
    </row>
    <row r="96031" spans="13:20" x14ac:dyDescent="0.2">
      <c r="M96031">
        <v>0</v>
      </c>
      <c r="P96031" s="10"/>
      <c r="R96031" s="10"/>
      <c r="S96031" s="10"/>
      <c r="T96031" s="10"/>
    </row>
    <row r="96032" spans="13:20" x14ac:dyDescent="0.2">
      <c r="M96032">
        <v>1</v>
      </c>
      <c r="P96032" s="10"/>
      <c r="R96032" s="10"/>
      <c r="S96032" s="10"/>
      <c r="T96032" s="10"/>
    </row>
    <row r="96033" spans="13:20" x14ac:dyDescent="0.2">
      <c r="M96033">
        <v>0</v>
      </c>
      <c r="P96033" s="10"/>
      <c r="R96033" s="10"/>
      <c r="S96033" s="10"/>
      <c r="T96033" s="10"/>
    </row>
    <row r="96034" spans="13:20" x14ac:dyDescent="0.2">
      <c r="M96034">
        <v>0</v>
      </c>
      <c r="P96034" s="10"/>
      <c r="R96034" s="10"/>
      <c r="S96034" s="10"/>
      <c r="T96034" s="10"/>
    </row>
    <row r="96035" spans="13:20" x14ac:dyDescent="0.2">
      <c r="M96035">
        <v>1</v>
      </c>
      <c r="P96035" s="10"/>
      <c r="R96035" s="10"/>
      <c r="S96035" s="10"/>
      <c r="T96035" s="10"/>
    </row>
    <row r="96036" spans="13:20" x14ac:dyDescent="0.2">
      <c r="M96036">
        <v>0</v>
      </c>
      <c r="P96036" s="10"/>
      <c r="R96036" s="10"/>
      <c r="S96036" s="10"/>
      <c r="T96036" s="10"/>
    </row>
    <row r="96037" spans="13:20" x14ac:dyDescent="0.2">
      <c r="M96037">
        <v>1</v>
      </c>
      <c r="P96037" s="10"/>
      <c r="R96037" s="10"/>
      <c r="S96037" s="10"/>
      <c r="T96037" s="10"/>
    </row>
    <row r="96038" spans="13:20" x14ac:dyDescent="0.2">
      <c r="M96038">
        <v>0</v>
      </c>
      <c r="P96038" s="10"/>
      <c r="R96038" s="10"/>
      <c r="S96038" s="10"/>
      <c r="T96038" s="10"/>
    </row>
    <row r="96039" spans="13:20" x14ac:dyDescent="0.2">
      <c r="M96039">
        <v>0</v>
      </c>
      <c r="P96039" s="10"/>
      <c r="R96039" s="10"/>
      <c r="S96039" s="10"/>
      <c r="T96039" s="10"/>
    </row>
    <row r="96040" spans="13:20" x14ac:dyDescent="0.2">
      <c r="M96040">
        <v>1</v>
      </c>
      <c r="P96040" s="10"/>
      <c r="R96040" s="10"/>
      <c r="S96040" s="10"/>
      <c r="T96040" s="10"/>
    </row>
    <row r="96041" spans="13:20" x14ac:dyDescent="0.2">
      <c r="M96041">
        <v>0</v>
      </c>
      <c r="P96041" s="10"/>
      <c r="R96041" s="10"/>
      <c r="S96041" s="10"/>
      <c r="T96041" s="10"/>
    </row>
    <row r="96042" spans="13:20" x14ac:dyDescent="0.2">
      <c r="M96042">
        <v>0</v>
      </c>
      <c r="P96042" s="10"/>
      <c r="R96042" s="10"/>
      <c r="S96042" s="10"/>
      <c r="T96042" s="10"/>
    </row>
    <row r="96043" spans="13:20" x14ac:dyDescent="0.2">
      <c r="M96043">
        <v>1</v>
      </c>
      <c r="P96043" s="10"/>
      <c r="R96043" s="10"/>
      <c r="S96043" s="10"/>
      <c r="T96043" s="10"/>
    </row>
    <row r="96044" spans="13:20" x14ac:dyDescent="0.2">
      <c r="M96044">
        <v>0</v>
      </c>
      <c r="P96044" s="10"/>
      <c r="R96044" s="10"/>
      <c r="S96044" s="10"/>
      <c r="T96044" s="10"/>
    </row>
    <row r="96045" spans="13:20" x14ac:dyDescent="0.2">
      <c r="M96045">
        <v>0</v>
      </c>
      <c r="P96045" s="10"/>
      <c r="R96045" s="10"/>
      <c r="S96045" s="10"/>
      <c r="T96045" s="10"/>
    </row>
    <row r="96046" spans="13:20" x14ac:dyDescent="0.2">
      <c r="M96046">
        <v>1</v>
      </c>
      <c r="P96046" s="10"/>
      <c r="R96046" s="10"/>
      <c r="S96046" s="10"/>
      <c r="T96046" s="10"/>
    </row>
    <row r="96047" spans="13:20" x14ac:dyDescent="0.2">
      <c r="M96047">
        <v>0</v>
      </c>
      <c r="P96047" s="10"/>
      <c r="R96047" s="10"/>
      <c r="S96047" s="10"/>
      <c r="T96047" s="10"/>
    </row>
    <row r="96048" spans="13:20" x14ac:dyDescent="0.2">
      <c r="M96048">
        <v>1</v>
      </c>
      <c r="P96048" s="10"/>
      <c r="R96048" s="10"/>
      <c r="S96048" s="10"/>
      <c r="T96048" s="10"/>
    </row>
    <row r="96049" spans="13:20" x14ac:dyDescent="0.2">
      <c r="M96049">
        <v>0</v>
      </c>
      <c r="P96049" s="10"/>
      <c r="R96049" s="10"/>
      <c r="S96049" s="10"/>
      <c r="T96049" s="10"/>
    </row>
    <row r="96050" spans="13:20" x14ac:dyDescent="0.2">
      <c r="M96050">
        <v>0</v>
      </c>
      <c r="P96050" s="10"/>
      <c r="R96050" s="10"/>
      <c r="S96050" s="10"/>
      <c r="T96050" s="10"/>
    </row>
    <row r="96051" spans="13:20" x14ac:dyDescent="0.2">
      <c r="M96051">
        <v>1</v>
      </c>
      <c r="P96051" s="10"/>
      <c r="R96051" s="10"/>
      <c r="S96051" s="10"/>
      <c r="T96051" s="10"/>
    </row>
    <row r="96052" spans="13:20" x14ac:dyDescent="0.2">
      <c r="M96052">
        <v>0</v>
      </c>
      <c r="P96052" s="10"/>
      <c r="R96052" s="10"/>
      <c r="S96052" s="10"/>
      <c r="T96052" s="10"/>
    </row>
    <row r="96053" spans="13:20" x14ac:dyDescent="0.2">
      <c r="M96053">
        <v>0</v>
      </c>
      <c r="P96053" s="10"/>
      <c r="R96053" s="10"/>
      <c r="S96053" s="10"/>
      <c r="T96053" s="10"/>
    </row>
    <row r="96054" spans="13:20" x14ac:dyDescent="0.2">
      <c r="M96054">
        <v>0</v>
      </c>
      <c r="P96054" s="10"/>
      <c r="R96054" s="10"/>
      <c r="S96054" s="10"/>
      <c r="T96054" s="10"/>
    </row>
    <row r="96055" spans="13:20" x14ac:dyDescent="0.2">
      <c r="M96055">
        <v>1</v>
      </c>
      <c r="P96055" s="10"/>
      <c r="R96055" s="10"/>
      <c r="S96055" s="10"/>
      <c r="T96055" s="10"/>
    </row>
    <row r="96056" spans="13:20" x14ac:dyDescent="0.2">
      <c r="M96056">
        <v>0</v>
      </c>
      <c r="P96056" s="10"/>
      <c r="R96056" s="10"/>
      <c r="S96056" s="10"/>
      <c r="T96056" s="10"/>
    </row>
    <row r="96057" spans="13:20" x14ac:dyDescent="0.2">
      <c r="M96057">
        <v>1</v>
      </c>
      <c r="P96057" s="10"/>
      <c r="R96057" s="10"/>
      <c r="S96057" s="10"/>
      <c r="T96057" s="10"/>
    </row>
    <row r="96058" spans="13:20" x14ac:dyDescent="0.2">
      <c r="M96058">
        <v>0</v>
      </c>
      <c r="P96058" s="10"/>
      <c r="R96058" s="10"/>
      <c r="S96058" s="10"/>
      <c r="T96058" s="10"/>
    </row>
    <row r="96059" spans="13:20" x14ac:dyDescent="0.2">
      <c r="M96059">
        <v>0</v>
      </c>
      <c r="P96059" s="10"/>
      <c r="R96059" s="10"/>
      <c r="S96059" s="10"/>
      <c r="T96059" s="10"/>
    </row>
    <row r="96060" spans="13:20" x14ac:dyDescent="0.2">
      <c r="M96060">
        <v>0</v>
      </c>
      <c r="P96060" s="10"/>
      <c r="R96060" s="10"/>
      <c r="S96060" s="10"/>
      <c r="T96060" s="10"/>
    </row>
    <row r="96061" spans="13:20" x14ac:dyDescent="0.2">
      <c r="M96061">
        <v>1</v>
      </c>
      <c r="P96061" s="10"/>
      <c r="R96061" s="10"/>
      <c r="S96061" s="10"/>
      <c r="T96061" s="10"/>
    </row>
    <row r="96062" spans="13:20" x14ac:dyDescent="0.2">
      <c r="M96062">
        <v>0</v>
      </c>
      <c r="P96062" s="10"/>
      <c r="R96062" s="10"/>
      <c r="S96062" s="10"/>
      <c r="T96062" s="10"/>
    </row>
    <row r="96063" spans="13:20" x14ac:dyDescent="0.2">
      <c r="M96063">
        <v>1</v>
      </c>
      <c r="P96063" s="10"/>
      <c r="R96063" s="10"/>
      <c r="S96063" s="10"/>
      <c r="T96063" s="10"/>
    </row>
    <row r="96064" spans="13:20" x14ac:dyDescent="0.2">
      <c r="M96064">
        <v>0</v>
      </c>
      <c r="P96064" s="10"/>
      <c r="R96064" s="10"/>
      <c r="S96064" s="10"/>
      <c r="T96064" s="10"/>
    </row>
    <row r="96065" spans="13:20" x14ac:dyDescent="0.2">
      <c r="M96065">
        <v>0</v>
      </c>
      <c r="P96065" s="10"/>
      <c r="R96065" s="10"/>
      <c r="S96065" s="10"/>
      <c r="T96065" s="10"/>
    </row>
    <row r="96066" spans="13:20" x14ac:dyDescent="0.2">
      <c r="M96066">
        <v>1</v>
      </c>
      <c r="P96066" s="10"/>
      <c r="R96066" s="10"/>
      <c r="S96066" s="10"/>
      <c r="T96066" s="10"/>
    </row>
    <row r="96067" spans="13:20" x14ac:dyDescent="0.2">
      <c r="M96067">
        <v>0</v>
      </c>
      <c r="P96067" s="10"/>
      <c r="R96067" s="10"/>
      <c r="S96067" s="10"/>
      <c r="T96067" s="10"/>
    </row>
    <row r="96068" spans="13:20" x14ac:dyDescent="0.2">
      <c r="M96068">
        <v>1</v>
      </c>
      <c r="P96068" s="10"/>
      <c r="R96068" s="10"/>
      <c r="S96068" s="10"/>
      <c r="T96068" s="10"/>
    </row>
    <row r="96069" spans="13:20" x14ac:dyDescent="0.2">
      <c r="M96069">
        <v>0</v>
      </c>
      <c r="P96069" s="10"/>
      <c r="R96069" s="10"/>
      <c r="S96069" s="10"/>
      <c r="T96069" s="10"/>
    </row>
    <row r="96070" spans="13:20" x14ac:dyDescent="0.2">
      <c r="M96070">
        <v>0</v>
      </c>
      <c r="P96070" s="10"/>
      <c r="R96070" s="10"/>
      <c r="S96070" s="10"/>
      <c r="T96070" s="10"/>
    </row>
    <row r="96071" spans="13:20" x14ac:dyDescent="0.2">
      <c r="M96071">
        <v>1</v>
      </c>
      <c r="P96071" s="10"/>
      <c r="R96071" s="10"/>
      <c r="S96071" s="10"/>
      <c r="T96071" s="10"/>
    </row>
    <row r="96072" spans="13:20" x14ac:dyDescent="0.2">
      <c r="M96072">
        <v>0</v>
      </c>
      <c r="P96072" s="10"/>
      <c r="R96072" s="10"/>
      <c r="S96072" s="10"/>
      <c r="T96072" s="10"/>
    </row>
    <row r="96073" spans="13:20" x14ac:dyDescent="0.2">
      <c r="M96073">
        <v>1</v>
      </c>
      <c r="P96073" s="10"/>
      <c r="R96073" s="10"/>
      <c r="S96073" s="10"/>
      <c r="T96073" s="10"/>
    </row>
    <row r="96074" spans="13:20" x14ac:dyDescent="0.2">
      <c r="M96074">
        <v>0</v>
      </c>
      <c r="P96074" s="10"/>
      <c r="R96074" s="10"/>
      <c r="S96074" s="10"/>
      <c r="T96074" s="10"/>
    </row>
    <row r="96075" spans="13:20" x14ac:dyDescent="0.2">
      <c r="M96075">
        <v>1</v>
      </c>
      <c r="P96075" s="10"/>
      <c r="R96075" s="10"/>
      <c r="S96075" s="10"/>
      <c r="T96075" s="10"/>
    </row>
    <row r="96076" spans="13:20" x14ac:dyDescent="0.2">
      <c r="M96076">
        <v>0</v>
      </c>
      <c r="P96076" s="10"/>
      <c r="R96076" s="10"/>
      <c r="S96076" s="10"/>
      <c r="T96076" s="10"/>
    </row>
    <row r="96077" spans="13:20" x14ac:dyDescent="0.2">
      <c r="M96077">
        <v>0</v>
      </c>
      <c r="P96077" s="10"/>
      <c r="R96077" s="10"/>
      <c r="S96077" s="10"/>
      <c r="T96077" s="10"/>
    </row>
    <row r="96078" spans="13:20" x14ac:dyDescent="0.2">
      <c r="M96078">
        <v>1</v>
      </c>
      <c r="P96078" s="10"/>
      <c r="R96078" s="10"/>
      <c r="S96078" s="10"/>
      <c r="T96078" s="10"/>
    </row>
    <row r="96079" spans="13:20" x14ac:dyDescent="0.2">
      <c r="M96079">
        <v>0</v>
      </c>
      <c r="P96079" s="10"/>
      <c r="R96079" s="10"/>
      <c r="S96079" s="10"/>
      <c r="T96079" s="10"/>
    </row>
    <row r="96080" spans="13:20" x14ac:dyDescent="0.2">
      <c r="M96080">
        <v>0</v>
      </c>
      <c r="P96080" s="10"/>
      <c r="R96080" s="10"/>
      <c r="S96080" s="10"/>
      <c r="T96080" s="10"/>
    </row>
    <row r="96081" spans="13:20" x14ac:dyDescent="0.2">
      <c r="M96081">
        <v>1</v>
      </c>
      <c r="P96081" s="10"/>
      <c r="R96081" s="10"/>
      <c r="S96081" s="10"/>
      <c r="T96081" s="10"/>
    </row>
    <row r="96082" spans="13:20" x14ac:dyDescent="0.2">
      <c r="M96082">
        <v>0</v>
      </c>
      <c r="P96082" s="10"/>
      <c r="R96082" s="10"/>
      <c r="S96082" s="10"/>
      <c r="T96082" s="10"/>
    </row>
    <row r="96083" spans="13:20" x14ac:dyDescent="0.2">
      <c r="M96083">
        <v>1</v>
      </c>
      <c r="P96083" s="10"/>
      <c r="R96083" s="10"/>
      <c r="S96083" s="10"/>
      <c r="T96083" s="10"/>
    </row>
    <row r="96084" spans="13:20" x14ac:dyDescent="0.2">
      <c r="M96084">
        <v>0</v>
      </c>
      <c r="P96084" s="10"/>
      <c r="R96084" s="10"/>
      <c r="S96084" s="10"/>
      <c r="T96084" s="10"/>
    </row>
    <row r="96085" spans="13:20" x14ac:dyDescent="0.2">
      <c r="M96085">
        <v>0</v>
      </c>
      <c r="P96085" s="10"/>
      <c r="R96085" s="10"/>
      <c r="S96085" s="10"/>
      <c r="T96085" s="10"/>
    </row>
    <row r="96086" spans="13:20" x14ac:dyDescent="0.2">
      <c r="M96086">
        <v>1</v>
      </c>
      <c r="P96086" s="10"/>
      <c r="R96086" s="10"/>
      <c r="S96086" s="10"/>
      <c r="T96086" s="10"/>
    </row>
    <row r="96087" spans="13:20" x14ac:dyDescent="0.2">
      <c r="M96087">
        <v>0</v>
      </c>
      <c r="P96087" s="10"/>
      <c r="R96087" s="10"/>
      <c r="S96087" s="10"/>
      <c r="T96087" s="10"/>
    </row>
    <row r="96088" spans="13:20" x14ac:dyDescent="0.2">
      <c r="M96088">
        <v>0</v>
      </c>
      <c r="P96088" s="10"/>
      <c r="R96088" s="10"/>
      <c r="S96088" s="10"/>
      <c r="T96088" s="10"/>
    </row>
    <row r="96089" spans="13:20" x14ac:dyDescent="0.2">
      <c r="M96089">
        <v>1</v>
      </c>
      <c r="P96089" s="10"/>
      <c r="R96089" s="10"/>
      <c r="S96089" s="10"/>
      <c r="T96089" s="10"/>
    </row>
    <row r="96090" spans="13:20" x14ac:dyDescent="0.2">
      <c r="M96090">
        <v>0</v>
      </c>
      <c r="P96090" s="10"/>
      <c r="R96090" s="10"/>
      <c r="S96090" s="10"/>
      <c r="T96090" s="10"/>
    </row>
    <row r="96091" spans="13:20" x14ac:dyDescent="0.2">
      <c r="M96091">
        <v>0</v>
      </c>
      <c r="P96091" s="10"/>
      <c r="R96091" s="10"/>
      <c r="S96091" s="10"/>
      <c r="T96091" s="10"/>
    </row>
    <row r="96092" spans="13:20" x14ac:dyDescent="0.2">
      <c r="M96092">
        <v>1</v>
      </c>
      <c r="P96092" s="10"/>
      <c r="R96092" s="10"/>
      <c r="S96092" s="10"/>
      <c r="T96092" s="10"/>
    </row>
    <row r="96093" spans="13:20" x14ac:dyDescent="0.2">
      <c r="M96093">
        <v>0</v>
      </c>
      <c r="P96093" s="10"/>
      <c r="R96093" s="10"/>
      <c r="S96093" s="10"/>
      <c r="T96093" s="10"/>
    </row>
    <row r="96094" spans="13:20" x14ac:dyDescent="0.2">
      <c r="M96094">
        <v>0</v>
      </c>
      <c r="P96094" s="10"/>
      <c r="R96094" s="10"/>
      <c r="S96094" s="10"/>
      <c r="T96094" s="10"/>
    </row>
    <row r="96095" spans="13:20" x14ac:dyDescent="0.2">
      <c r="M96095">
        <v>1</v>
      </c>
      <c r="P96095" s="10"/>
      <c r="R96095" s="10"/>
      <c r="S96095" s="10"/>
      <c r="T96095" s="10"/>
    </row>
    <row r="96096" spans="13:20" x14ac:dyDescent="0.2">
      <c r="M96096">
        <v>0</v>
      </c>
      <c r="P96096" s="10"/>
      <c r="R96096" s="10"/>
      <c r="S96096" s="10"/>
      <c r="T96096" s="10"/>
    </row>
    <row r="96097" spans="13:20" x14ac:dyDescent="0.2">
      <c r="M96097">
        <v>1</v>
      </c>
      <c r="P96097" s="10"/>
      <c r="R96097" s="10"/>
      <c r="S96097" s="10"/>
      <c r="T96097" s="10"/>
    </row>
    <row r="96098" spans="13:20" x14ac:dyDescent="0.2">
      <c r="M96098">
        <v>0</v>
      </c>
      <c r="P96098" s="10"/>
      <c r="R96098" s="10"/>
      <c r="S96098" s="10"/>
      <c r="T96098" s="10"/>
    </row>
    <row r="96099" spans="13:20" x14ac:dyDescent="0.2">
      <c r="M96099">
        <v>0</v>
      </c>
      <c r="P96099" s="10"/>
      <c r="R96099" s="10"/>
      <c r="S96099" s="10"/>
      <c r="T96099" s="10"/>
    </row>
    <row r="96100" spans="13:20" x14ac:dyDescent="0.2">
      <c r="M96100">
        <v>1</v>
      </c>
      <c r="P96100" s="10"/>
      <c r="R96100" s="10"/>
      <c r="S96100" s="10"/>
      <c r="T96100" s="10"/>
    </row>
    <row r="96101" spans="13:20" x14ac:dyDescent="0.2">
      <c r="M96101">
        <v>0</v>
      </c>
      <c r="P96101" s="10"/>
      <c r="R96101" s="10"/>
      <c r="S96101" s="10"/>
      <c r="T96101" s="10"/>
    </row>
    <row r="96102" spans="13:20" x14ac:dyDescent="0.2">
      <c r="M96102">
        <v>1</v>
      </c>
      <c r="P96102" s="10"/>
      <c r="R96102" s="10"/>
      <c r="S96102" s="10"/>
      <c r="T96102" s="10"/>
    </row>
    <row r="96103" spans="13:20" x14ac:dyDescent="0.2">
      <c r="M96103">
        <v>0</v>
      </c>
      <c r="P96103" s="10"/>
      <c r="R96103" s="10"/>
      <c r="S96103" s="10"/>
      <c r="T96103" s="10"/>
    </row>
    <row r="96104" spans="13:20" x14ac:dyDescent="0.2">
      <c r="M96104">
        <v>0</v>
      </c>
      <c r="P96104" s="10"/>
      <c r="R96104" s="10"/>
      <c r="S96104" s="10"/>
      <c r="T96104" s="10"/>
    </row>
    <row r="96105" spans="13:20" x14ac:dyDescent="0.2">
      <c r="M96105">
        <v>1</v>
      </c>
      <c r="P96105" s="10"/>
      <c r="R96105" s="10"/>
      <c r="S96105" s="10"/>
      <c r="T96105" s="10"/>
    </row>
    <row r="96106" spans="13:20" x14ac:dyDescent="0.2">
      <c r="M96106">
        <v>0</v>
      </c>
      <c r="P96106" s="10"/>
      <c r="R96106" s="10"/>
      <c r="S96106" s="10"/>
      <c r="T96106" s="10"/>
    </row>
    <row r="96107" spans="13:20" x14ac:dyDescent="0.2">
      <c r="M96107">
        <v>0</v>
      </c>
      <c r="P96107" s="10"/>
      <c r="R96107" s="10"/>
      <c r="S96107" s="10"/>
      <c r="T96107" s="10"/>
    </row>
    <row r="96108" spans="13:20" x14ac:dyDescent="0.2">
      <c r="M96108">
        <v>1</v>
      </c>
      <c r="P96108" s="10"/>
      <c r="R96108" s="10"/>
      <c r="S96108" s="10"/>
      <c r="T96108" s="10"/>
    </row>
    <row r="96109" spans="13:20" x14ac:dyDescent="0.2">
      <c r="M96109">
        <v>0</v>
      </c>
      <c r="P96109" s="10"/>
      <c r="R96109" s="10"/>
      <c r="S96109" s="10"/>
      <c r="T96109" s="10"/>
    </row>
    <row r="96110" spans="13:20" x14ac:dyDescent="0.2">
      <c r="M96110">
        <v>0</v>
      </c>
      <c r="P96110" s="10"/>
      <c r="R96110" s="10"/>
      <c r="S96110" s="10"/>
      <c r="T96110" s="10"/>
    </row>
    <row r="96111" spans="13:20" x14ac:dyDescent="0.2">
      <c r="M96111">
        <v>1</v>
      </c>
      <c r="P96111" s="10"/>
      <c r="R96111" s="10"/>
      <c r="S96111" s="10"/>
      <c r="T96111" s="10"/>
    </row>
    <row r="96112" spans="13:20" x14ac:dyDescent="0.2">
      <c r="M96112">
        <v>0</v>
      </c>
      <c r="P96112" s="10"/>
      <c r="R96112" s="10"/>
      <c r="S96112" s="10"/>
      <c r="T96112" s="10"/>
    </row>
    <row r="96113" spans="13:20" x14ac:dyDescent="0.2">
      <c r="M96113">
        <v>0</v>
      </c>
      <c r="P96113" s="10"/>
      <c r="R96113" s="10"/>
      <c r="S96113" s="10"/>
      <c r="T96113" s="10"/>
    </row>
    <row r="96114" spans="13:20" x14ac:dyDescent="0.2">
      <c r="M96114">
        <v>1</v>
      </c>
      <c r="P96114" s="10"/>
      <c r="R96114" s="10"/>
      <c r="S96114" s="10"/>
      <c r="T96114" s="10"/>
    </row>
    <row r="96115" spans="13:20" x14ac:dyDescent="0.2">
      <c r="M96115">
        <v>0</v>
      </c>
      <c r="P96115" s="10"/>
      <c r="R96115" s="10"/>
      <c r="S96115" s="10"/>
      <c r="T96115" s="10"/>
    </row>
    <row r="96116" spans="13:20" x14ac:dyDescent="0.2">
      <c r="M96116">
        <v>0</v>
      </c>
      <c r="P96116" s="10"/>
      <c r="R96116" s="10"/>
      <c r="S96116" s="10"/>
      <c r="T96116" s="10"/>
    </row>
    <row r="96117" spans="13:20" x14ac:dyDescent="0.2">
      <c r="M96117">
        <v>1</v>
      </c>
      <c r="P96117" s="10"/>
      <c r="R96117" s="10"/>
      <c r="S96117" s="10"/>
      <c r="T96117" s="10"/>
    </row>
    <row r="96118" spans="13:20" x14ac:dyDescent="0.2">
      <c r="M96118">
        <v>0</v>
      </c>
      <c r="P96118" s="10"/>
      <c r="R96118" s="10"/>
      <c r="S96118" s="10"/>
      <c r="T96118" s="10"/>
    </row>
    <row r="96119" spans="13:20" x14ac:dyDescent="0.2">
      <c r="M96119">
        <v>0</v>
      </c>
      <c r="P96119" s="10"/>
      <c r="R96119" s="10"/>
      <c r="S96119" s="10"/>
      <c r="T96119" s="10"/>
    </row>
    <row r="96120" spans="13:20" x14ac:dyDescent="0.2">
      <c r="M96120">
        <v>0</v>
      </c>
      <c r="P96120" s="10"/>
      <c r="R96120" s="10"/>
      <c r="S96120" s="10"/>
      <c r="T96120" s="10"/>
    </row>
    <row r="96121" spans="13:20" x14ac:dyDescent="0.2">
      <c r="M96121">
        <v>0</v>
      </c>
      <c r="P96121" s="10"/>
      <c r="R96121" s="10"/>
      <c r="S96121" s="10"/>
      <c r="T96121" s="10"/>
    </row>
    <row r="96122" spans="13:20" x14ac:dyDescent="0.2">
      <c r="M96122">
        <v>0</v>
      </c>
      <c r="P96122" s="10"/>
      <c r="R96122" s="10"/>
      <c r="S96122" s="10"/>
      <c r="T96122" s="10"/>
    </row>
    <row r="96123" spans="13:20" x14ac:dyDescent="0.2">
      <c r="M96123">
        <v>0</v>
      </c>
      <c r="P96123" s="10"/>
      <c r="R96123" s="10"/>
      <c r="S96123" s="10"/>
      <c r="T96123" s="10"/>
    </row>
    <row r="96124" spans="13:20" x14ac:dyDescent="0.2">
      <c r="M96124">
        <v>0</v>
      </c>
      <c r="P96124" s="10"/>
      <c r="R96124" s="10"/>
      <c r="S96124" s="10"/>
      <c r="T96124" s="10"/>
    </row>
    <row r="96125" spans="13:20" x14ac:dyDescent="0.2">
      <c r="M96125">
        <v>0</v>
      </c>
      <c r="P96125" s="10"/>
      <c r="R96125" s="10"/>
      <c r="S96125" s="10"/>
      <c r="T96125" s="10"/>
    </row>
    <row r="96126" spans="13:20" x14ac:dyDescent="0.2">
      <c r="M96126">
        <v>0</v>
      </c>
      <c r="P96126" s="10"/>
      <c r="R96126" s="10"/>
      <c r="S96126" s="10"/>
      <c r="T96126" s="10"/>
    </row>
    <row r="96127" spans="13:20" x14ac:dyDescent="0.2">
      <c r="M96127">
        <v>0</v>
      </c>
      <c r="P96127" s="10"/>
      <c r="R96127" s="10"/>
      <c r="S96127" s="10"/>
      <c r="T96127" s="10"/>
    </row>
    <row r="96128" spans="13:20" x14ac:dyDescent="0.2">
      <c r="M96128">
        <v>0</v>
      </c>
      <c r="P96128" s="10"/>
      <c r="R96128" s="10"/>
      <c r="S96128" s="10"/>
      <c r="T96128" s="10"/>
    </row>
    <row r="96129" spans="13:20" x14ac:dyDescent="0.2">
      <c r="M96129">
        <v>0</v>
      </c>
      <c r="P96129" s="10"/>
      <c r="R96129" s="10"/>
      <c r="S96129" s="10"/>
      <c r="T96129" s="10"/>
    </row>
    <row r="96130" spans="13:20" x14ac:dyDescent="0.2">
      <c r="M96130">
        <v>0</v>
      </c>
      <c r="P96130" s="10"/>
      <c r="R96130" s="10"/>
      <c r="S96130" s="10"/>
      <c r="T96130" s="10"/>
    </row>
    <row r="96131" spans="13:20" x14ac:dyDescent="0.2">
      <c r="M96131">
        <v>0</v>
      </c>
      <c r="P96131" s="10"/>
      <c r="R96131" s="10"/>
      <c r="S96131" s="10"/>
      <c r="T96131" s="10"/>
    </row>
    <row r="96132" spans="13:20" x14ac:dyDescent="0.2">
      <c r="M96132">
        <v>0</v>
      </c>
      <c r="P96132" s="10"/>
      <c r="R96132" s="10"/>
      <c r="S96132" s="10"/>
      <c r="T96132" s="10"/>
    </row>
    <row r="96133" spans="13:20" x14ac:dyDescent="0.2">
      <c r="M96133">
        <v>0</v>
      </c>
      <c r="P96133" s="10"/>
      <c r="R96133" s="10"/>
      <c r="S96133" s="10"/>
      <c r="T96133" s="10"/>
    </row>
    <row r="96134" spans="13:20" x14ac:dyDescent="0.2">
      <c r="M96134">
        <v>0</v>
      </c>
      <c r="P96134" s="10"/>
      <c r="R96134" s="10"/>
      <c r="S96134" s="10"/>
      <c r="T96134" s="10"/>
    </row>
    <row r="96135" spans="13:20" x14ac:dyDescent="0.2">
      <c r="M96135">
        <v>0</v>
      </c>
      <c r="P96135" s="10"/>
      <c r="R96135" s="10"/>
      <c r="S96135" s="10"/>
      <c r="T96135" s="10"/>
    </row>
    <row r="96136" spans="13:20" x14ac:dyDescent="0.2">
      <c r="M96136">
        <v>0</v>
      </c>
      <c r="P96136" s="10"/>
      <c r="R96136" s="10"/>
      <c r="S96136" s="10"/>
      <c r="T96136" s="10"/>
    </row>
    <row r="96137" spans="13:20" x14ac:dyDescent="0.2">
      <c r="M96137">
        <v>0</v>
      </c>
      <c r="P96137" s="10"/>
      <c r="R96137" s="10"/>
      <c r="S96137" s="10"/>
      <c r="T96137" s="10"/>
    </row>
    <row r="96138" spans="13:20" x14ac:dyDescent="0.2">
      <c r="M96138">
        <v>0</v>
      </c>
      <c r="P96138" s="10"/>
      <c r="R96138" s="10"/>
      <c r="S96138" s="10"/>
      <c r="T96138" s="10"/>
    </row>
    <row r="96139" spans="13:20" x14ac:dyDescent="0.2">
      <c r="M96139">
        <v>0</v>
      </c>
      <c r="P96139" s="10"/>
      <c r="R96139" s="10"/>
      <c r="S96139" s="10"/>
      <c r="T96139" s="10"/>
    </row>
    <row r="96140" spans="13:20" x14ac:dyDescent="0.2">
      <c r="M96140">
        <v>0</v>
      </c>
      <c r="P96140" s="10"/>
      <c r="R96140" s="10"/>
      <c r="S96140" s="10"/>
      <c r="T96140" s="10"/>
    </row>
    <row r="96141" spans="13:20" x14ac:dyDescent="0.2">
      <c r="M96141">
        <v>0</v>
      </c>
      <c r="P96141" s="10"/>
      <c r="R96141" s="10"/>
      <c r="S96141" s="10"/>
      <c r="T96141" s="10"/>
    </row>
    <row r="96142" spans="13:20" x14ac:dyDescent="0.2">
      <c r="M96142">
        <v>0</v>
      </c>
      <c r="P96142" s="10"/>
      <c r="R96142" s="10"/>
      <c r="S96142" s="10"/>
      <c r="T96142" s="10"/>
    </row>
    <row r="96143" spans="13:20" x14ac:dyDescent="0.2">
      <c r="M96143">
        <v>0</v>
      </c>
      <c r="P96143" s="10"/>
      <c r="R96143" s="10"/>
      <c r="S96143" s="10"/>
      <c r="T96143" s="10"/>
    </row>
    <row r="96144" spans="13:20" x14ac:dyDescent="0.2">
      <c r="M96144">
        <v>0</v>
      </c>
      <c r="P96144" s="10"/>
      <c r="R96144" s="10"/>
      <c r="S96144" s="10"/>
      <c r="T96144" s="10"/>
    </row>
    <row r="96145" spans="13:20" x14ac:dyDescent="0.2">
      <c r="M96145">
        <v>0</v>
      </c>
      <c r="P96145" s="10"/>
      <c r="R96145" s="10"/>
      <c r="S96145" s="10"/>
      <c r="T96145" s="10"/>
    </row>
    <row r="96146" spans="13:20" x14ac:dyDescent="0.2">
      <c r="M96146">
        <v>0</v>
      </c>
      <c r="P96146" s="10"/>
      <c r="R96146" s="10"/>
      <c r="S96146" s="10"/>
      <c r="T96146" s="10"/>
    </row>
    <row r="96147" spans="13:20" x14ac:dyDescent="0.2">
      <c r="M96147">
        <v>0</v>
      </c>
      <c r="P96147" s="10"/>
      <c r="R96147" s="10"/>
      <c r="S96147" s="10"/>
      <c r="T96147" s="10"/>
    </row>
    <row r="96148" spans="13:20" x14ac:dyDescent="0.2">
      <c r="M96148">
        <v>0</v>
      </c>
      <c r="P96148" s="10"/>
      <c r="R96148" s="10"/>
      <c r="S96148" s="10"/>
      <c r="T96148" s="10"/>
    </row>
    <row r="96149" spans="13:20" x14ac:dyDescent="0.2">
      <c r="M96149">
        <v>0</v>
      </c>
      <c r="P96149" s="10"/>
      <c r="R96149" s="10"/>
      <c r="S96149" s="10"/>
      <c r="T96149" s="10"/>
    </row>
    <row r="96150" spans="13:20" x14ac:dyDescent="0.2">
      <c r="M96150">
        <v>0</v>
      </c>
      <c r="P96150" s="10"/>
      <c r="R96150" s="10"/>
      <c r="S96150" s="10"/>
      <c r="T96150" s="10"/>
    </row>
    <row r="96151" spans="13:20" x14ac:dyDescent="0.2">
      <c r="M96151">
        <v>0</v>
      </c>
      <c r="P96151" s="10"/>
      <c r="R96151" s="10"/>
      <c r="S96151" s="10"/>
      <c r="T96151" s="10"/>
    </row>
    <row r="96152" spans="13:20" x14ac:dyDescent="0.2">
      <c r="M96152">
        <v>0</v>
      </c>
      <c r="P96152" s="10"/>
      <c r="R96152" s="10"/>
      <c r="S96152" s="10"/>
      <c r="T96152" s="10"/>
    </row>
    <row r="96153" spans="13:20" x14ac:dyDescent="0.2">
      <c r="M96153">
        <v>0</v>
      </c>
      <c r="P96153" s="10"/>
      <c r="R96153" s="10"/>
      <c r="S96153" s="10"/>
      <c r="T96153" s="10"/>
    </row>
    <row r="96154" spans="13:20" x14ac:dyDescent="0.2">
      <c r="M96154">
        <v>0</v>
      </c>
      <c r="P96154" s="10"/>
      <c r="R96154" s="10"/>
      <c r="S96154" s="10"/>
      <c r="T96154" s="10"/>
    </row>
    <row r="96155" spans="13:20" x14ac:dyDescent="0.2">
      <c r="M96155">
        <v>0</v>
      </c>
      <c r="P96155" s="10"/>
      <c r="R96155" s="10"/>
      <c r="S96155" s="10"/>
      <c r="T96155" s="10"/>
    </row>
    <row r="96156" spans="13:20" x14ac:dyDescent="0.2">
      <c r="M96156">
        <v>0</v>
      </c>
      <c r="P96156" s="10"/>
      <c r="R96156" s="10"/>
      <c r="S96156" s="10"/>
      <c r="T96156" s="10"/>
    </row>
    <row r="96157" spans="13:20" x14ac:dyDescent="0.2">
      <c r="M96157">
        <v>0</v>
      </c>
      <c r="P96157" s="10"/>
      <c r="R96157" s="10"/>
      <c r="S96157" s="10"/>
      <c r="T96157" s="10"/>
    </row>
    <row r="96158" spans="13:20" x14ac:dyDescent="0.2">
      <c r="M96158">
        <v>0</v>
      </c>
      <c r="P96158" s="10"/>
      <c r="R96158" s="10"/>
      <c r="S96158" s="10"/>
      <c r="T96158" s="10"/>
    </row>
    <row r="96159" spans="13:20" x14ac:dyDescent="0.2">
      <c r="M96159">
        <v>0</v>
      </c>
      <c r="P96159" s="10"/>
      <c r="R96159" s="10"/>
      <c r="S96159" s="10"/>
      <c r="T96159" s="10"/>
    </row>
    <row r="96160" spans="13:20" x14ac:dyDescent="0.2">
      <c r="M96160">
        <v>0</v>
      </c>
      <c r="P96160" s="10"/>
      <c r="R96160" s="10"/>
      <c r="S96160" s="10"/>
      <c r="T96160" s="10"/>
    </row>
    <row r="96161" spans="13:20" x14ac:dyDescent="0.2">
      <c r="M96161">
        <v>0</v>
      </c>
      <c r="P96161" s="10"/>
      <c r="R96161" s="10"/>
      <c r="S96161" s="10"/>
      <c r="T96161" s="10"/>
    </row>
    <row r="96162" spans="13:20" x14ac:dyDescent="0.2">
      <c r="M96162">
        <v>0</v>
      </c>
      <c r="P96162" s="10"/>
      <c r="R96162" s="10"/>
      <c r="S96162" s="10"/>
      <c r="T96162" s="10"/>
    </row>
    <row r="96163" spans="13:20" x14ac:dyDescent="0.2">
      <c r="M96163">
        <v>0</v>
      </c>
      <c r="P96163" s="10"/>
      <c r="R96163" s="10"/>
      <c r="S96163" s="10"/>
      <c r="T96163" s="10"/>
    </row>
    <row r="96164" spans="13:20" x14ac:dyDescent="0.2">
      <c r="M96164">
        <v>0</v>
      </c>
      <c r="P96164" s="10"/>
      <c r="R96164" s="10"/>
      <c r="S96164" s="10"/>
      <c r="T96164" s="10"/>
    </row>
    <row r="96165" spans="13:20" x14ac:dyDescent="0.2">
      <c r="M96165">
        <v>0</v>
      </c>
      <c r="P96165" s="10"/>
      <c r="R96165" s="10"/>
      <c r="S96165" s="10"/>
      <c r="T96165" s="10"/>
    </row>
    <row r="96166" spans="13:20" x14ac:dyDescent="0.2">
      <c r="M96166">
        <v>0</v>
      </c>
      <c r="P96166" s="10"/>
      <c r="R96166" s="10"/>
      <c r="S96166" s="10"/>
      <c r="T96166" s="10"/>
    </row>
    <row r="96167" spans="13:20" x14ac:dyDescent="0.2">
      <c r="M96167">
        <v>0</v>
      </c>
      <c r="P96167" s="10"/>
      <c r="R96167" s="10"/>
      <c r="S96167" s="10"/>
      <c r="T96167" s="10"/>
    </row>
    <row r="96168" spans="13:20" x14ac:dyDescent="0.2">
      <c r="M96168">
        <v>0</v>
      </c>
      <c r="P96168" s="10"/>
      <c r="R96168" s="10"/>
      <c r="S96168" s="10"/>
      <c r="T96168" s="10"/>
    </row>
    <row r="96169" spans="13:20" x14ac:dyDescent="0.2">
      <c r="M96169">
        <v>0</v>
      </c>
      <c r="P96169" s="10"/>
      <c r="R96169" s="10"/>
      <c r="S96169" s="10"/>
      <c r="T96169" s="10"/>
    </row>
    <row r="96170" spans="13:20" x14ac:dyDescent="0.2">
      <c r="M96170">
        <v>0</v>
      </c>
      <c r="P96170" s="10"/>
      <c r="R96170" s="10"/>
      <c r="S96170" s="10"/>
      <c r="T96170" s="10"/>
    </row>
    <row r="96171" spans="13:20" x14ac:dyDescent="0.2">
      <c r="M96171">
        <v>0</v>
      </c>
      <c r="P96171" s="10"/>
      <c r="R96171" s="10"/>
      <c r="S96171" s="10"/>
      <c r="T96171" s="10"/>
    </row>
    <row r="96172" spans="13:20" x14ac:dyDescent="0.2">
      <c r="M96172">
        <v>0</v>
      </c>
      <c r="P96172" s="10"/>
      <c r="R96172" s="10"/>
      <c r="S96172" s="10"/>
      <c r="T96172" s="10"/>
    </row>
    <row r="96173" spans="13:20" x14ac:dyDescent="0.2">
      <c r="M96173">
        <v>0</v>
      </c>
      <c r="P96173" s="10"/>
      <c r="R96173" s="10"/>
      <c r="S96173" s="10"/>
      <c r="T96173" s="10"/>
    </row>
    <row r="96174" spans="13:20" x14ac:dyDescent="0.2">
      <c r="M96174">
        <v>0</v>
      </c>
      <c r="P96174" s="10"/>
      <c r="R96174" s="10"/>
      <c r="S96174" s="10"/>
      <c r="T96174" s="10"/>
    </row>
    <row r="96175" spans="13:20" x14ac:dyDescent="0.2">
      <c r="M96175">
        <v>0</v>
      </c>
      <c r="P96175" s="10"/>
      <c r="R96175" s="10"/>
      <c r="S96175" s="10"/>
      <c r="T96175" s="10"/>
    </row>
    <row r="96176" spans="13:20" x14ac:dyDescent="0.2">
      <c r="M96176">
        <v>0</v>
      </c>
      <c r="P96176" s="10"/>
      <c r="R96176" s="10"/>
      <c r="S96176" s="10"/>
      <c r="T96176" s="10"/>
    </row>
    <row r="96177" spans="13:20" x14ac:dyDescent="0.2">
      <c r="M96177">
        <v>0</v>
      </c>
      <c r="P96177" s="10"/>
      <c r="R96177" s="10"/>
      <c r="S96177" s="10"/>
      <c r="T96177" s="10"/>
    </row>
    <row r="96178" spans="13:20" x14ac:dyDescent="0.2">
      <c r="M96178">
        <v>0</v>
      </c>
      <c r="P96178" s="10"/>
      <c r="R96178" s="10"/>
      <c r="S96178" s="10"/>
      <c r="T96178" s="10"/>
    </row>
    <row r="96179" spans="13:20" x14ac:dyDescent="0.2">
      <c r="M96179">
        <v>0</v>
      </c>
      <c r="P96179" s="10"/>
      <c r="R96179" s="10"/>
      <c r="S96179" s="10"/>
      <c r="T96179" s="10"/>
    </row>
    <row r="96180" spans="13:20" x14ac:dyDescent="0.2">
      <c r="M96180">
        <v>0</v>
      </c>
      <c r="P96180" s="10"/>
      <c r="R96180" s="10"/>
      <c r="S96180" s="10"/>
      <c r="T96180" s="10"/>
    </row>
    <row r="96181" spans="13:20" x14ac:dyDescent="0.2">
      <c r="M96181">
        <v>0</v>
      </c>
      <c r="P96181" s="10"/>
      <c r="R96181" s="10"/>
      <c r="S96181" s="10"/>
      <c r="T96181" s="10"/>
    </row>
    <row r="96182" spans="13:20" x14ac:dyDescent="0.2">
      <c r="M96182">
        <v>0</v>
      </c>
      <c r="P96182" s="10"/>
      <c r="R96182" s="10"/>
      <c r="S96182" s="10"/>
      <c r="T96182" s="10"/>
    </row>
    <row r="96183" spans="13:20" x14ac:dyDescent="0.2">
      <c r="M96183">
        <v>0</v>
      </c>
      <c r="P96183" s="10"/>
      <c r="R96183" s="10"/>
      <c r="S96183" s="10"/>
      <c r="T96183" s="10"/>
    </row>
    <row r="96184" spans="13:20" x14ac:dyDescent="0.2">
      <c r="M96184">
        <v>0</v>
      </c>
      <c r="P96184" s="10"/>
      <c r="R96184" s="10"/>
      <c r="S96184" s="10"/>
      <c r="T96184" s="10"/>
    </row>
    <row r="96185" spans="13:20" x14ac:dyDescent="0.2">
      <c r="M96185">
        <v>0</v>
      </c>
      <c r="P96185" s="10"/>
      <c r="R96185" s="10"/>
      <c r="S96185" s="10"/>
      <c r="T96185" s="10"/>
    </row>
    <row r="96186" spans="13:20" x14ac:dyDescent="0.2">
      <c r="M96186">
        <v>0</v>
      </c>
      <c r="P96186" s="10"/>
      <c r="R96186" s="10"/>
      <c r="S96186" s="10"/>
      <c r="T96186" s="10"/>
    </row>
    <row r="96187" spans="13:20" x14ac:dyDescent="0.2">
      <c r="M96187">
        <v>1</v>
      </c>
      <c r="P96187" s="10"/>
      <c r="R96187" s="10"/>
      <c r="S96187" s="10"/>
      <c r="T96187" s="10"/>
    </row>
    <row r="96188" spans="13:20" x14ac:dyDescent="0.2">
      <c r="M96188">
        <v>0</v>
      </c>
      <c r="P96188" s="10"/>
      <c r="R96188" s="10"/>
      <c r="S96188" s="10"/>
      <c r="T96188" s="10"/>
    </row>
    <row r="96189" spans="13:20" x14ac:dyDescent="0.2">
      <c r="M96189">
        <v>1</v>
      </c>
      <c r="P96189" s="10"/>
      <c r="R96189" s="10"/>
      <c r="S96189" s="10"/>
      <c r="T96189" s="10"/>
    </row>
    <row r="96190" spans="13:20" x14ac:dyDescent="0.2">
      <c r="M96190">
        <v>0</v>
      </c>
      <c r="P96190" s="10"/>
      <c r="R96190" s="10"/>
      <c r="S96190" s="10"/>
      <c r="T96190" s="10"/>
    </row>
    <row r="96191" spans="13:20" x14ac:dyDescent="0.2">
      <c r="M96191">
        <v>0</v>
      </c>
      <c r="P96191" s="10"/>
      <c r="R96191" s="10"/>
      <c r="S96191" s="10"/>
      <c r="T96191" s="10"/>
    </row>
    <row r="96192" spans="13:20" x14ac:dyDescent="0.2">
      <c r="M96192">
        <v>1</v>
      </c>
      <c r="P96192" s="10"/>
      <c r="R96192" s="10"/>
      <c r="S96192" s="10"/>
      <c r="T96192" s="10"/>
    </row>
    <row r="96193" spans="13:20" x14ac:dyDescent="0.2">
      <c r="M96193">
        <v>0</v>
      </c>
      <c r="P96193" s="10"/>
      <c r="R96193" s="10"/>
      <c r="S96193" s="10"/>
      <c r="T96193" s="10"/>
    </row>
    <row r="96194" spans="13:20" x14ac:dyDescent="0.2">
      <c r="M96194">
        <v>1</v>
      </c>
      <c r="P96194" s="10"/>
      <c r="R96194" s="10"/>
      <c r="S96194" s="10"/>
      <c r="T96194" s="10"/>
    </row>
    <row r="96195" spans="13:20" x14ac:dyDescent="0.2">
      <c r="M96195">
        <v>0</v>
      </c>
      <c r="P96195" s="10"/>
      <c r="R96195" s="10"/>
      <c r="S96195" s="10"/>
      <c r="T96195" s="10"/>
    </row>
    <row r="96196" spans="13:20" x14ac:dyDescent="0.2">
      <c r="M96196">
        <v>0</v>
      </c>
      <c r="P96196" s="10"/>
      <c r="R96196" s="10"/>
      <c r="S96196" s="10"/>
      <c r="T96196" s="10"/>
    </row>
    <row r="96197" spans="13:20" x14ac:dyDescent="0.2">
      <c r="M96197">
        <v>0</v>
      </c>
      <c r="P96197" s="10"/>
      <c r="R96197" s="10"/>
      <c r="S96197" s="10"/>
      <c r="T96197" s="10"/>
    </row>
    <row r="96198" spans="13:20" x14ac:dyDescent="0.2">
      <c r="M96198">
        <v>1</v>
      </c>
      <c r="P96198" s="10"/>
      <c r="R96198" s="10"/>
      <c r="S96198" s="10"/>
      <c r="T96198" s="10"/>
    </row>
    <row r="96199" spans="13:20" x14ac:dyDescent="0.2">
      <c r="M96199">
        <v>0</v>
      </c>
      <c r="P96199" s="10"/>
      <c r="R96199" s="10"/>
      <c r="S96199" s="10"/>
      <c r="T96199" s="10"/>
    </row>
    <row r="96200" spans="13:20" x14ac:dyDescent="0.2">
      <c r="M96200">
        <v>0</v>
      </c>
      <c r="P96200" s="10"/>
      <c r="R96200" s="10"/>
      <c r="S96200" s="10"/>
      <c r="T96200" s="10"/>
    </row>
    <row r="96201" spans="13:20" x14ac:dyDescent="0.2">
      <c r="M96201">
        <v>1</v>
      </c>
      <c r="P96201" s="10"/>
      <c r="R96201" s="10"/>
      <c r="S96201" s="10"/>
      <c r="T96201" s="10"/>
    </row>
    <row r="96202" spans="13:20" x14ac:dyDescent="0.2">
      <c r="M96202">
        <v>0</v>
      </c>
      <c r="P96202" s="10"/>
      <c r="R96202" s="10"/>
      <c r="S96202" s="10"/>
      <c r="T96202" s="10"/>
    </row>
    <row r="96203" spans="13:20" x14ac:dyDescent="0.2">
      <c r="M96203">
        <v>1</v>
      </c>
      <c r="P96203" s="10"/>
      <c r="R96203" s="10"/>
      <c r="S96203" s="10"/>
      <c r="T96203" s="10"/>
    </row>
    <row r="96204" spans="13:20" x14ac:dyDescent="0.2">
      <c r="M96204">
        <v>0</v>
      </c>
      <c r="P96204" s="10"/>
      <c r="R96204" s="10"/>
      <c r="S96204" s="10"/>
      <c r="T96204" s="10"/>
    </row>
    <row r="96205" spans="13:20" x14ac:dyDescent="0.2">
      <c r="M96205">
        <v>0</v>
      </c>
      <c r="P96205" s="10"/>
      <c r="R96205" s="10"/>
      <c r="S96205" s="10"/>
      <c r="T96205" s="10"/>
    </row>
    <row r="96206" spans="13:20" x14ac:dyDescent="0.2">
      <c r="M96206">
        <v>0</v>
      </c>
      <c r="P96206" s="10"/>
      <c r="R96206" s="10"/>
      <c r="S96206" s="10"/>
      <c r="T96206" s="10"/>
    </row>
    <row r="96207" spans="13:20" x14ac:dyDescent="0.2">
      <c r="M96207">
        <v>1</v>
      </c>
      <c r="P96207" s="10"/>
      <c r="R96207" s="10"/>
      <c r="S96207" s="10"/>
      <c r="T96207" s="10"/>
    </row>
    <row r="96208" spans="13:20" x14ac:dyDescent="0.2">
      <c r="M96208">
        <v>0</v>
      </c>
      <c r="P96208" s="10"/>
      <c r="R96208" s="10"/>
      <c r="S96208" s="10"/>
      <c r="T96208" s="10"/>
    </row>
    <row r="96209" spans="13:20" x14ac:dyDescent="0.2">
      <c r="M96209">
        <v>0</v>
      </c>
      <c r="P96209" s="10"/>
      <c r="R96209" s="10"/>
      <c r="S96209" s="10"/>
      <c r="T96209" s="10"/>
    </row>
    <row r="96210" spans="13:20" x14ac:dyDescent="0.2">
      <c r="M96210">
        <v>1</v>
      </c>
      <c r="P96210" s="10"/>
      <c r="R96210" s="10"/>
      <c r="S96210" s="10"/>
      <c r="T96210" s="10"/>
    </row>
    <row r="96211" spans="13:20" x14ac:dyDescent="0.2">
      <c r="M96211">
        <v>0</v>
      </c>
      <c r="P96211" s="10"/>
      <c r="R96211" s="10"/>
      <c r="S96211" s="10"/>
      <c r="T96211" s="10"/>
    </row>
    <row r="96212" spans="13:20" x14ac:dyDescent="0.2">
      <c r="M96212">
        <v>1</v>
      </c>
      <c r="P96212" s="10"/>
      <c r="R96212" s="10"/>
      <c r="S96212" s="10"/>
      <c r="T96212" s="10"/>
    </row>
    <row r="96213" spans="13:20" x14ac:dyDescent="0.2">
      <c r="M96213">
        <v>0</v>
      </c>
      <c r="P96213" s="10"/>
      <c r="R96213" s="10"/>
      <c r="S96213" s="10"/>
      <c r="T96213" s="10"/>
    </row>
    <row r="96214" spans="13:20" x14ac:dyDescent="0.2">
      <c r="M96214">
        <v>0</v>
      </c>
      <c r="P96214" s="10"/>
      <c r="R96214" s="10"/>
      <c r="S96214" s="10"/>
      <c r="T96214" s="10"/>
    </row>
    <row r="96215" spans="13:20" x14ac:dyDescent="0.2">
      <c r="M96215">
        <v>1</v>
      </c>
      <c r="P96215" s="10"/>
      <c r="R96215" s="10"/>
      <c r="S96215" s="10"/>
      <c r="T96215" s="10"/>
    </row>
    <row r="96216" spans="13:20" x14ac:dyDescent="0.2">
      <c r="M96216">
        <v>0</v>
      </c>
      <c r="P96216" s="10"/>
      <c r="R96216" s="10"/>
      <c r="S96216" s="10"/>
      <c r="T96216" s="10"/>
    </row>
    <row r="96217" spans="13:20" x14ac:dyDescent="0.2">
      <c r="M96217">
        <v>0</v>
      </c>
      <c r="P96217" s="10"/>
      <c r="R96217" s="10"/>
      <c r="S96217" s="10"/>
      <c r="T96217" s="10"/>
    </row>
    <row r="96218" spans="13:20" x14ac:dyDescent="0.2">
      <c r="M96218">
        <v>1</v>
      </c>
      <c r="P96218" s="10"/>
      <c r="R96218" s="10"/>
      <c r="S96218" s="10"/>
      <c r="T96218" s="10"/>
    </row>
    <row r="96219" spans="13:20" x14ac:dyDescent="0.2">
      <c r="M96219">
        <v>0</v>
      </c>
      <c r="P96219" s="10"/>
      <c r="R96219" s="10"/>
      <c r="S96219" s="10"/>
      <c r="T96219" s="10"/>
    </row>
    <row r="96220" spans="13:20" x14ac:dyDescent="0.2">
      <c r="M96220">
        <v>0</v>
      </c>
      <c r="P96220" s="10"/>
      <c r="R96220" s="10"/>
      <c r="S96220" s="10"/>
      <c r="T96220" s="10"/>
    </row>
    <row r="96221" spans="13:20" x14ac:dyDescent="0.2">
      <c r="M96221">
        <v>1</v>
      </c>
      <c r="P96221" s="10"/>
      <c r="R96221" s="10"/>
      <c r="S96221" s="10"/>
      <c r="T96221" s="10"/>
    </row>
    <row r="96222" spans="13:20" x14ac:dyDescent="0.2">
      <c r="M96222">
        <v>0</v>
      </c>
      <c r="P96222" s="10"/>
      <c r="R96222" s="10"/>
      <c r="S96222" s="10"/>
      <c r="T96222" s="10"/>
    </row>
    <row r="96223" spans="13:20" x14ac:dyDescent="0.2">
      <c r="M96223">
        <v>0</v>
      </c>
      <c r="P96223" s="10"/>
      <c r="R96223" s="10"/>
      <c r="S96223" s="10"/>
      <c r="T96223" s="10"/>
    </row>
    <row r="96224" spans="13:20" x14ac:dyDescent="0.2">
      <c r="M96224">
        <v>1</v>
      </c>
      <c r="P96224" s="10"/>
      <c r="R96224" s="10"/>
      <c r="S96224" s="10"/>
      <c r="T96224" s="10"/>
    </row>
    <row r="96225" spans="13:20" x14ac:dyDescent="0.2">
      <c r="M96225">
        <v>0</v>
      </c>
      <c r="P96225" s="10"/>
      <c r="R96225" s="10"/>
      <c r="S96225" s="10"/>
      <c r="T96225" s="10"/>
    </row>
    <row r="96226" spans="13:20" x14ac:dyDescent="0.2">
      <c r="M96226">
        <v>1</v>
      </c>
      <c r="P96226" s="10"/>
      <c r="R96226" s="10"/>
      <c r="S96226" s="10"/>
      <c r="T96226" s="10"/>
    </row>
    <row r="96227" spans="13:20" x14ac:dyDescent="0.2">
      <c r="M96227">
        <v>0</v>
      </c>
      <c r="P96227" s="10"/>
      <c r="R96227" s="10"/>
      <c r="S96227" s="10"/>
      <c r="T96227" s="10"/>
    </row>
    <row r="96228" spans="13:20" x14ac:dyDescent="0.2">
      <c r="M96228">
        <v>0</v>
      </c>
      <c r="P96228" s="10"/>
      <c r="R96228" s="10"/>
      <c r="S96228" s="10"/>
      <c r="T96228" s="10"/>
    </row>
    <row r="96229" spans="13:20" x14ac:dyDescent="0.2">
      <c r="M96229">
        <v>1</v>
      </c>
      <c r="P96229" s="10"/>
      <c r="R96229" s="10"/>
      <c r="S96229" s="10"/>
      <c r="T96229" s="10"/>
    </row>
    <row r="96230" spans="13:20" x14ac:dyDescent="0.2">
      <c r="M96230">
        <v>0</v>
      </c>
      <c r="P96230" s="10"/>
      <c r="R96230" s="10"/>
      <c r="S96230" s="10"/>
      <c r="T96230" s="10"/>
    </row>
    <row r="96231" spans="13:20" x14ac:dyDescent="0.2">
      <c r="M96231">
        <v>1</v>
      </c>
      <c r="P96231" s="10"/>
      <c r="R96231" s="10"/>
      <c r="S96231" s="10"/>
      <c r="T96231" s="10"/>
    </row>
    <row r="96232" spans="13:20" x14ac:dyDescent="0.2">
      <c r="M96232">
        <v>0</v>
      </c>
      <c r="P96232" s="10"/>
      <c r="R96232" s="10"/>
      <c r="S96232" s="10"/>
      <c r="T96232" s="10"/>
    </row>
    <row r="96233" spans="13:20" x14ac:dyDescent="0.2">
      <c r="M96233">
        <v>1</v>
      </c>
      <c r="P96233" s="10"/>
      <c r="R96233" s="10"/>
      <c r="S96233" s="10"/>
      <c r="T96233" s="10"/>
    </row>
    <row r="96234" spans="13:20" x14ac:dyDescent="0.2">
      <c r="M96234">
        <v>0</v>
      </c>
      <c r="P96234" s="10"/>
      <c r="R96234" s="10"/>
      <c r="S96234" s="10"/>
      <c r="T96234" s="10"/>
    </row>
    <row r="96235" spans="13:20" x14ac:dyDescent="0.2">
      <c r="M96235">
        <v>0</v>
      </c>
      <c r="P96235" s="10"/>
      <c r="R96235" s="10"/>
      <c r="S96235" s="10"/>
      <c r="T96235" s="10"/>
    </row>
    <row r="96236" spans="13:20" x14ac:dyDescent="0.2">
      <c r="M96236">
        <v>1</v>
      </c>
      <c r="P96236" s="10"/>
      <c r="R96236" s="10"/>
      <c r="S96236" s="10"/>
      <c r="T96236" s="10"/>
    </row>
    <row r="96237" spans="13:20" x14ac:dyDescent="0.2">
      <c r="M96237">
        <v>0</v>
      </c>
      <c r="P96237" s="10"/>
      <c r="R96237" s="10"/>
      <c r="S96237" s="10"/>
      <c r="T96237" s="10"/>
    </row>
    <row r="96238" spans="13:20" x14ac:dyDescent="0.2">
      <c r="M96238">
        <v>1</v>
      </c>
      <c r="P96238" s="10"/>
      <c r="R96238" s="10"/>
      <c r="S96238" s="10"/>
      <c r="T96238" s="10"/>
    </row>
    <row r="96239" spans="13:20" x14ac:dyDescent="0.2">
      <c r="M96239">
        <v>0</v>
      </c>
      <c r="P96239" s="10"/>
      <c r="R96239" s="10"/>
      <c r="S96239" s="10"/>
      <c r="T96239" s="10"/>
    </row>
    <row r="96240" spans="13:20" x14ac:dyDescent="0.2">
      <c r="M96240">
        <v>1</v>
      </c>
      <c r="P96240" s="10"/>
      <c r="R96240" s="10"/>
      <c r="S96240" s="10"/>
      <c r="T96240" s="10"/>
    </row>
    <row r="96241" spans="13:20" x14ac:dyDescent="0.2">
      <c r="M96241">
        <v>0</v>
      </c>
      <c r="P96241" s="10"/>
      <c r="R96241" s="10"/>
      <c r="S96241" s="10"/>
      <c r="T96241" s="10"/>
    </row>
    <row r="96242" spans="13:20" x14ac:dyDescent="0.2">
      <c r="M96242">
        <v>0</v>
      </c>
      <c r="P96242" s="10"/>
      <c r="R96242" s="10"/>
      <c r="S96242" s="10"/>
      <c r="T96242" s="10"/>
    </row>
    <row r="96243" spans="13:20" x14ac:dyDescent="0.2">
      <c r="M96243">
        <v>1</v>
      </c>
      <c r="P96243" s="10"/>
      <c r="R96243" s="10"/>
      <c r="S96243" s="10"/>
      <c r="T96243" s="10"/>
    </row>
    <row r="96244" spans="13:20" x14ac:dyDescent="0.2">
      <c r="M96244">
        <v>0</v>
      </c>
      <c r="P96244" s="10"/>
      <c r="R96244" s="10"/>
      <c r="S96244" s="10"/>
      <c r="T96244" s="10"/>
    </row>
    <row r="96245" spans="13:20" x14ac:dyDescent="0.2">
      <c r="M96245">
        <v>1</v>
      </c>
      <c r="P96245" s="10"/>
      <c r="R96245" s="10"/>
      <c r="S96245" s="10"/>
      <c r="T96245" s="10"/>
    </row>
    <row r="96246" spans="13:20" x14ac:dyDescent="0.2">
      <c r="M96246">
        <v>0</v>
      </c>
      <c r="P96246" s="10"/>
      <c r="R96246" s="10"/>
      <c r="S96246" s="10"/>
      <c r="T96246" s="10"/>
    </row>
    <row r="96247" spans="13:20" x14ac:dyDescent="0.2">
      <c r="M96247">
        <v>0</v>
      </c>
      <c r="P96247" s="10"/>
      <c r="R96247" s="10"/>
      <c r="S96247" s="10"/>
      <c r="T96247" s="10"/>
    </row>
    <row r="96248" spans="13:20" x14ac:dyDescent="0.2">
      <c r="M96248">
        <v>1</v>
      </c>
      <c r="P96248" s="10"/>
      <c r="R96248" s="10"/>
      <c r="S96248" s="10"/>
      <c r="T96248" s="10"/>
    </row>
    <row r="96249" spans="13:20" x14ac:dyDescent="0.2">
      <c r="M96249">
        <v>0</v>
      </c>
      <c r="P96249" s="10"/>
      <c r="R96249" s="10"/>
      <c r="S96249" s="10"/>
      <c r="T96249" s="10"/>
    </row>
    <row r="96250" spans="13:20" x14ac:dyDescent="0.2">
      <c r="M96250">
        <v>0</v>
      </c>
      <c r="P96250" s="10"/>
      <c r="R96250" s="10"/>
      <c r="S96250" s="10"/>
      <c r="T96250" s="10"/>
    </row>
    <row r="96251" spans="13:20" x14ac:dyDescent="0.2">
      <c r="M96251">
        <v>1</v>
      </c>
      <c r="P96251" s="10"/>
      <c r="R96251" s="10"/>
      <c r="S96251" s="10"/>
      <c r="T96251" s="10"/>
    </row>
    <row r="96252" spans="13:20" x14ac:dyDescent="0.2">
      <c r="M96252">
        <v>0</v>
      </c>
      <c r="P96252" s="10"/>
      <c r="R96252" s="10"/>
      <c r="S96252" s="10"/>
      <c r="T96252" s="10"/>
    </row>
    <row r="96253" spans="13:20" x14ac:dyDescent="0.2">
      <c r="M96253">
        <v>0</v>
      </c>
      <c r="P96253" s="10"/>
      <c r="R96253" s="10"/>
      <c r="S96253" s="10"/>
      <c r="T96253" s="10"/>
    </row>
    <row r="96254" spans="13:20" x14ac:dyDescent="0.2">
      <c r="M96254">
        <v>1</v>
      </c>
      <c r="P96254" s="10"/>
      <c r="R96254" s="10"/>
      <c r="S96254" s="10"/>
      <c r="T96254" s="10"/>
    </row>
    <row r="96255" spans="13:20" x14ac:dyDescent="0.2">
      <c r="M96255">
        <v>0</v>
      </c>
      <c r="P96255" s="10"/>
      <c r="R96255" s="10"/>
      <c r="S96255" s="10"/>
      <c r="T96255" s="10"/>
    </row>
    <row r="96256" spans="13:20" x14ac:dyDescent="0.2">
      <c r="M96256">
        <v>1</v>
      </c>
      <c r="P96256" s="10"/>
      <c r="R96256" s="10"/>
      <c r="S96256" s="10"/>
      <c r="T96256" s="10"/>
    </row>
    <row r="96257" spans="13:20" x14ac:dyDescent="0.2">
      <c r="M96257">
        <v>0</v>
      </c>
      <c r="P96257" s="10"/>
      <c r="R96257" s="10"/>
      <c r="S96257" s="10"/>
      <c r="T96257" s="10"/>
    </row>
    <row r="96258" spans="13:20" x14ac:dyDescent="0.2">
      <c r="M96258">
        <v>0</v>
      </c>
      <c r="P96258" s="10"/>
      <c r="R96258" s="10"/>
      <c r="S96258" s="10"/>
      <c r="T96258" s="10"/>
    </row>
    <row r="96259" spans="13:20" x14ac:dyDescent="0.2">
      <c r="M96259">
        <v>0</v>
      </c>
      <c r="P96259" s="10"/>
      <c r="R96259" s="10"/>
      <c r="S96259" s="10"/>
      <c r="T96259" s="10"/>
    </row>
    <row r="96260" spans="13:20" x14ac:dyDescent="0.2">
      <c r="M96260">
        <v>1</v>
      </c>
      <c r="P96260" s="10"/>
      <c r="R96260" s="10"/>
      <c r="S96260" s="10"/>
      <c r="T96260" s="10"/>
    </row>
    <row r="96261" spans="13:20" x14ac:dyDescent="0.2">
      <c r="M96261">
        <v>0</v>
      </c>
      <c r="P96261" s="10"/>
      <c r="R96261" s="10"/>
      <c r="S96261" s="10"/>
      <c r="T96261" s="10"/>
    </row>
    <row r="96262" spans="13:20" x14ac:dyDescent="0.2">
      <c r="M96262">
        <v>1</v>
      </c>
      <c r="P96262" s="10"/>
      <c r="R96262" s="10"/>
      <c r="S96262" s="10"/>
      <c r="T96262" s="10"/>
    </row>
    <row r="96263" spans="13:20" x14ac:dyDescent="0.2">
      <c r="M96263">
        <v>0</v>
      </c>
      <c r="P96263" s="10"/>
      <c r="R96263" s="10"/>
      <c r="S96263" s="10"/>
      <c r="T96263" s="10"/>
    </row>
    <row r="96264" spans="13:20" x14ac:dyDescent="0.2">
      <c r="M96264">
        <v>0</v>
      </c>
      <c r="P96264" s="10"/>
      <c r="R96264" s="10"/>
      <c r="S96264" s="10"/>
      <c r="T96264" s="10"/>
    </row>
    <row r="96265" spans="13:20" x14ac:dyDescent="0.2">
      <c r="M96265">
        <v>1</v>
      </c>
      <c r="P96265" s="10"/>
      <c r="R96265" s="10"/>
      <c r="S96265" s="10"/>
      <c r="T96265" s="10"/>
    </row>
    <row r="96266" spans="13:20" x14ac:dyDescent="0.2">
      <c r="M96266">
        <v>0</v>
      </c>
      <c r="P96266" s="10"/>
      <c r="R96266" s="10"/>
      <c r="S96266" s="10"/>
      <c r="T96266" s="10"/>
    </row>
    <row r="96267" spans="13:20" x14ac:dyDescent="0.2">
      <c r="M96267">
        <v>0</v>
      </c>
      <c r="P96267" s="10"/>
      <c r="R96267" s="10"/>
      <c r="S96267" s="10"/>
      <c r="T96267" s="10"/>
    </row>
    <row r="96268" spans="13:20" x14ac:dyDescent="0.2">
      <c r="M96268">
        <v>1</v>
      </c>
      <c r="P96268" s="10"/>
      <c r="R96268" s="10"/>
      <c r="S96268" s="10"/>
      <c r="T96268" s="10"/>
    </row>
    <row r="96269" spans="13:20" x14ac:dyDescent="0.2">
      <c r="M96269">
        <v>0</v>
      </c>
      <c r="P96269" s="10"/>
      <c r="R96269" s="10"/>
      <c r="S96269" s="10"/>
      <c r="T96269" s="10"/>
    </row>
    <row r="96270" spans="13:20" x14ac:dyDescent="0.2">
      <c r="M96270">
        <v>1</v>
      </c>
      <c r="P96270" s="10"/>
      <c r="R96270" s="10"/>
      <c r="S96270" s="10"/>
      <c r="T96270" s="10"/>
    </row>
    <row r="96271" spans="13:20" x14ac:dyDescent="0.2">
      <c r="M96271">
        <v>0</v>
      </c>
      <c r="P96271" s="10"/>
      <c r="R96271" s="10"/>
      <c r="S96271" s="10"/>
      <c r="T96271" s="10"/>
    </row>
    <row r="96272" spans="13:20" x14ac:dyDescent="0.2">
      <c r="M96272">
        <v>0</v>
      </c>
      <c r="P96272" s="10"/>
      <c r="R96272" s="10"/>
      <c r="S96272" s="10"/>
      <c r="T96272" s="10"/>
    </row>
    <row r="96273" spans="13:20" x14ac:dyDescent="0.2">
      <c r="M96273">
        <v>1</v>
      </c>
      <c r="P96273" s="10"/>
      <c r="R96273" s="10"/>
      <c r="S96273" s="10"/>
      <c r="T96273" s="10"/>
    </row>
    <row r="96274" spans="13:20" x14ac:dyDescent="0.2">
      <c r="M96274">
        <v>0</v>
      </c>
      <c r="P96274" s="10"/>
      <c r="R96274" s="10"/>
      <c r="S96274" s="10"/>
      <c r="T96274" s="10"/>
    </row>
    <row r="96275" spans="13:20" x14ac:dyDescent="0.2">
      <c r="M96275">
        <v>0</v>
      </c>
      <c r="P96275" s="10"/>
      <c r="R96275" s="10"/>
      <c r="S96275" s="10"/>
      <c r="T96275" s="10"/>
    </row>
    <row r="96276" spans="13:20" x14ac:dyDescent="0.2">
      <c r="M96276">
        <v>0</v>
      </c>
      <c r="P96276" s="10"/>
      <c r="R96276" s="10"/>
      <c r="S96276" s="10"/>
      <c r="T96276" s="10"/>
    </row>
    <row r="96277" spans="13:20" x14ac:dyDescent="0.2">
      <c r="M96277">
        <v>1</v>
      </c>
      <c r="P96277" s="10"/>
      <c r="R96277" s="10"/>
      <c r="S96277" s="10"/>
      <c r="T96277" s="10"/>
    </row>
    <row r="96278" spans="13:20" x14ac:dyDescent="0.2">
      <c r="M96278">
        <v>0</v>
      </c>
      <c r="P96278" s="10"/>
      <c r="R96278" s="10"/>
      <c r="S96278" s="10"/>
      <c r="T96278" s="10"/>
    </row>
    <row r="96279" spans="13:20" x14ac:dyDescent="0.2">
      <c r="M96279">
        <v>1</v>
      </c>
      <c r="P96279" s="10"/>
      <c r="R96279" s="10"/>
      <c r="S96279" s="10"/>
      <c r="T96279" s="10"/>
    </row>
    <row r="96280" spans="13:20" x14ac:dyDescent="0.2">
      <c r="M96280">
        <v>0</v>
      </c>
      <c r="P96280" s="10"/>
      <c r="R96280" s="10"/>
      <c r="S96280" s="10"/>
      <c r="T96280" s="10"/>
    </row>
    <row r="96281" spans="13:20" x14ac:dyDescent="0.2">
      <c r="M96281">
        <v>0</v>
      </c>
      <c r="P96281" s="10"/>
      <c r="R96281" s="10"/>
      <c r="S96281" s="10"/>
      <c r="T96281" s="10"/>
    </row>
    <row r="96282" spans="13:20" x14ac:dyDescent="0.2">
      <c r="M96282">
        <v>1</v>
      </c>
      <c r="P96282" s="10"/>
      <c r="R96282" s="10"/>
      <c r="S96282" s="10"/>
      <c r="T96282" s="10"/>
    </row>
    <row r="96283" spans="13:20" x14ac:dyDescent="0.2">
      <c r="M96283">
        <v>0</v>
      </c>
      <c r="P96283" s="10"/>
      <c r="R96283" s="10"/>
      <c r="S96283" s="10"/>
      <c r="T96283" s="10"/>
    </row>
    <row r="96284" spans="13:20" x14ac:dyDescent="0.2">
      <c r="M96284">
        <v>1</v>
      </c>
      <c r="P96284" s="10"/>
      <c r="R96284" s="10"/>
      <c r="S96284" s="10"/>
      <c r="T96284" s="10"/>
    </row>
    <row r="96285" spans="13:20" x14ac:dyDescent="0.2">
      <c r="M96285">
        <v>0</v>
      </c>
      <c r="P96285" s="10"/>
      <c r="R96285" s="10"/>
      <c r="S96285" s="10"/>
      <c r="T96285" s="10"/>
    </row>
    <row r="96286" spans="13:20" x14ac:dyDescent="0.2">
      <c r="M96286">
        <v>0</v>
      </c>
      <c r="P96286" s="10"/>
      <c r="R96286" s="10"/>
      <c r="S96286" s="10"/>
      <c r="T96286" s="10"/>
    </row>
    <row r="96287" spans="13:20" x14ac:dyDescent="0.2">
      <c r="M96287">
        <v>1</v>
      </c>
      <c r="P96287" s="10"/>
      <c r="R96287" s="10"/>
      <c r="S96287" s="10"/>
      <c r="T96287" s="10"/>
    </row>
    <row r="96288" spans="13:20" x14ac:dyDescent="0.2">
      <c r="M96288">
        <v>0</v>
      </c>
      <c r="P96288" s="10"/>
      <c r="R96288" s="10"/>
      <c r="S96288" s="10"/>
      <c r="T96288" s="10"/>
    </row>
    <row r="96289" spans="13:20" x14ac:dyDescent="0.2">
      <c r="M96289">
        <v>0</v>
      </c>
      <c r="P96289" s="10"/>
      <c r="R96289" s="10"/>
      <c r="S96289" s="10"/>
      <c r="T96289" s="10"/>
    </row>
    <row r="96290" spans="13:20" x14ac:dyDescent="0.2">
      <c r="M96290">
        <v>1</v>
      </c>
      <c r="P96290" s="10"/>
      <c r="R96290" s="10"/>
      <c r="S96290" s="10"/>
      <c r="T96290" s="10"/>
    </row>
    <row r="96291" spans="13:20" x14ac:dyDescent="0.2">
      <c r="M96291">
        <v>0</v>
      </c>
      <c r="P96291" s="10"/>
      <c r="R96291" s="10"/>
      <c r="S96291" s="10"/>
      <c r="T96291" s="10"/>
    </row>
    <row r="96292" spans="13:20" x14ac:dyDescent="0.2">
      <c r="M96292">
        <v>0</v>
      </c>
      <c r="P96292" s="10"/>
      <c r="R96292" s="10"/>
      <c r="S96292" s="10"/>
      <c r="T96292" s="10"/>
    </row>
    <row r="96293" spans="13:20" x14ac:dyDescent="0.2">
      <c r="M96293">
        <v>1</v>
      </c>
      <c r="P96293" s="10"/>
      <c r="R96293" s="10"/>
      <c r="S96293" s="10"/>
      <c r="T96293" s="10"/>
    </row>
    <row r="96294" spans="13:20" x14ac:dyDescent="0.2">
      <c r="M96294">
        <v>0</v>
      </c>
      <c r="P96294" s="10"/>
      <c r="R96294" s="10"/>
      <c r="S96294" s="10"/>
      <c r="T96294" s="10"/>
    </row>
    <row r="96295" spans="13:20" x14ac:dyDescent="0.2">
      <c r="M96295">
        <v>0</v>
      </c>
      <c r="P96295" s="10"/>
      <c r="R96295" s="10"/>
      <c r="S96295" s="10"/>
      <c r="T96295" s="10"/>
    </row>
    <row r="96296" spans="13:20" x14ac:dyDescent="0.2">
      <c r="M96296">
        <v>1</v>
      </c>
      <c r="P96296" s="10"/>
      <c r="R96296" s="10"/>
      <c r="S96296" s="10"/>
      <c r="T96296" s="10"/>
    </row>
    <row r="96297" spans="13:20" x14ac:dyDescent="0.2">
      <c r="M96297">
        <v>0</v>
      </c>
      <c r="P96297" s="10"/>
      <c r="R96297" s="10"/>
      <c r="S96297" s="10"/>
      <c r="T96297" s="10"/>
    </row>
    <row r="96298" spans="13:20" x14ac:dyDescent="0.2">
      <c r="M96298">
        <v>1</v>
      </c>
      <c r="P96298" s="10"/>
      <c r="R96298" s="10"/>
      <c r="S96298" s="10"/>
      <c r="T96298" s="10"/>
    </row>
    <row r="96299" spans="13:20" x14ac:dyDescent="0.2">
      <c r="M96299">
        <v>0</v>
      </c>
      <c r="P96299" s="10"/>
      <c r="R96299" s="10"/>
      <c r="S96299" s="10"/>
      <c r="T96299" s="10"/>
    </row>
    <row r="96300" spans="13:20" x14ac:dyDescent="0.2">
      <c r="M96300">
        <v>0</v>
      </c>
      <c r="P96300" s="10"/>
      <c r="R96300" s="10"/>
      <c r="S96300" s="10"/>
      <c r="T96300" s="10"/>
    </row>
    <row r="96301" spans="13:20" x14ac:dyDescent="0.2">
      <c r="M96301">
        <v>0</v>
      </c>
      <c r="P96301" s="10"/>
      <c r="R96301" s="10"/>
      <c r="S96301" s="10"/>
      <c r="T96301" s="10"/>
    </row>
    <row r="96302" spans="13:20" x14ac:dyDescent="0.2">
      <c r="M96302">
        <v>1</v>
      </c>
      <c r="P96302" s="10"/>
      <c r="R96302" s="10"/>
      <c r="S96302" s="10"/>
      <c r="T96302" s="10"/>
    </row>
    <row r="96303" spans="13:20" x14ac:dyDescent="0.2">
      <c r="M96303">
        <v>0</v>
      </c>
      <c r="P96303" s="10"/>
      <c r="R96303" s="10"/>
      <c r="S96303" s="10"/>
      <c r="T96303" s="10"/>
    </row>
    <row r="96304" spans="13:20" x14ac:dyDescent="0.2">
      <c r="M96304">
        <v>0</v>
      </c>
      <c r="P96304" s="10"/>
      <c r="R96304" s="10"/>
      <c r="S96304" s="10"/>
      <c r="T96304" s="10"/>
    </row>
    <row r="96305" spans="13:20" x14ac:dyDescent="0.2">
      <c r="M96305">
        <v>1</v>
      </c>
      <c r="P96305" s="10"/>
      <c r="R96305" s="10"/>
      <c r="S96305" s="10"/>
      <c r="T96305" s="10"/>
    </row>
    <row r="96306" spans="13:20" x14ac:dyDescent="0.2">
      <c r="M96306">
        <v>0</v>
      </c>
      <c r="P96306" s="10"/>
      <c r="R96306" s="10"/>
      <c r="S96306" s="10"/>
      <c r="T96306" s="10"/>
    </row>
    <row r="96307" spans="13:20" x14ac:dyDescent="0.2">
      <c r="M96307">
        <v>1</v>
      </c>
      <c r="P96307" s="10"/>
      <c r="R96307" s="10"/>
      <c r="S96307" s="10"/>
      <c r="T96307" s="10"/>
    </row>
    <row r="96308" spans="13:20" x14ac:dyDescent="0.2">
      <c r="M96308">
        <v>0</v>
      </c>
      <c r="P96308" s="10"/>
      <c r="R96308" s="10"/>
      <c r="S96308" s="10"/>
      <c r="T96308" s="10"/>
    </row>
    <row r="96309" spans="13:20" x14ac:dyDescent="0.2">
      <c r="M96309">
        <v>0</v>
      </c>
      <c r="P96309" s="10"/>
      <c r="R96309" s="10"/>
      <c r="S96309" s="10"/>
      <c r="T96309" s="10"/>
    </row>
    <row r="96310" spans="13:20" x14ac:dyDescent="0.2">
      <c r="M96310">
        <v>0</v>
      </c>
      <c r="P96310" s="10"/>
      <c r="R96310" s="10"/>
      <c r="S96310" s="10"/>
      <c r="T96310" s="10"/>
    </row>
    <row r="96311" spans="13:20" x14ac:dyDescent="0.2">
      <c r="M96311">
        <v>1</v>
      </c>
      <c r="P96311" s="10"/>
      <c r="R96311" s="10"/>
      <c r="S96311" s="10"/>
      <c r="T96311" s="10"/>
    </row>
    <row r="96312" spans="13:20" x14ac:dyDescent="0.2">
      <c r="M96312">
        <v>0</v>
      </c>
      <c r="P96312" s="10"/>
      <c r="R96312" s="10"/>
      <c r="S96312" s="10"/>
      <c r="T96312" s="10"/>
    </row>
    <row r="96313" spans="13:20" x14ac:dyDescent="0.2">
      <c r="M96313">
        <v>0</v>
      </c>
      <c r="P96313" s="10"/>
      <c r="R96313" s="10"/>
      <c r="S96313" s="10"/>
      <c r="T96313" s="10"/>
    </row>
    <row r="96314" spans="13:20" x14ac:dyDescent="0.2">
      <c r="M96314">
        <v>0</v>
      </c>
      <c r="P96314" s="10"/>
      <c r="R96314" s="10"/>
      <c r="S96314" s="10"/>
      <c r="T96314" s="10"/>
    </row>
    <row r="96315" spans="13:20" x14ac:dyDescent="0.2">
      <c r="M96315">
        <v>0</v>
      </c>
      <c r="P96315" s="10"/>
      <c r="R96315" s="10"/>
      <c r="S96315" s="10"/>
      <c r="T96315" s="10"/>
    </row>
    <row r="96316" spans="13:20" x14ac:dyDescent="0.2">
      <c r="M96316">
        <v>1</v>
      </c>
      <c r="P96316" s="10"/>
      <c r="R96316" s="10"/>
      <c r="S96316" s="10"/>
      <c r="T96316" s="10"/>
    </row>
    <row r="96317" spans="13:20" x14ac:dyDescent="0.2">
      <c r="M96317">
        <v>0</v>
      </c>
      <c r="P96317" s="10"/>
      <c r="R96317" s="10"/>
      <c r="S96317" s="10"/>
      <c r="T96317" s="10"/>
    </row>
    <row r="96318" spans="13:20" x14ac:dyDescent="0.2">
      <c r="M96318">
        <v>1</v>
      </c>
      <c r="P96318" s="10"/>
      <c r="R96318" s="10"/>
      <c r="S96318" s="10"/>
      <c r="T96318" s="10"/>
    </row>
    <row r="96319" spans="13:20" x14ac:dyDescent="0.2">
      <c r="M96319">
        <v>0</v>
      </c>
      <c r="P96319" s="10"/>
      <c r="R96319" s="10"/>
      <c r="S96319" s="10"/>
      <c r="T96319" s="10"/>
    </row>
    <row r="96320" spans="13:20" x14ac:dyDescent="0.2">
      <c r="M96320">
        <v>0</v>
      </c>
      <c r="P96320" s="10"/>
      <c r="R96320" s="10"/>
      <c r="S96320" s="10"/>
      <c r="T96320" s="10"/>
    </row>
    <row r="96321" spans="13:20" x14ac:dyDescent="0.2">
      <c r="M96321">
        <v>0</v>
      </c>
      <c r="P96321" s="10"/>
      <c r="R96321" s="10"/>
      <c r="S96321" s="10"/>
      <c r="T96321" s="10"/>
    </row>
    <row r="96322" spans="13:20" x14ac:dyDescent="0.2">
      <c r="M96322">
        <v>1</v>
      </c>
      <c r="P96322" s="10"/>
      <c r="R96322" s="10"/>
      <c r="S96322" s="10"/>
      <c r="T96322" s="10"/>
    </row>
    <row r="96323" spans="13:20" x14ac:dyDescent="0.2">
      <c r="M96323">
        <v>0</v>
      </c>
      <c r="P96323" s="10"/>
      <c r="R96323" s="10"/>
      <c r="S96323" s="10"/>
      <c r="T96323" s="10"/>
    </row>
    <row r="96324" spans="13:20" x14ac:dyDescent="0.2">
      <c r="M96324">
        <v>1</v>
      </c>
      <c r="P96324" s="10"/>
      <c r="R96324" s="10"/>
      <c r="S96324" s="10"/>
      <c r="T96324" s="10"/>
    </row>
    <row r="96325" spans="13:20" x14ac:dyDescent="0.2">
      <c r="M96325">
        <v>0</v>
      </c>
      <c r="P96325" s="10"/>
      <c r="R96325" s="10"/>
      <c r="S96325" s="10"/>
      <c r="T96325" s="10"/>
    </row>
    <row r="96326" spans="13:20" x14ac:dyDescent="0.2">
      <c r="M96326">
        <v>0</v>
      </c>
      <c r="P96326" s="10"/>
      <c r="R96326" s="10"/>
      <c r="S96326" s="10"/>
      <c r="T96326" s="10"/>
    </row>
    <row r="96327" spans="13:20" x14ac:dyDescent="0.2">
      <c r="M96327">
        <v>1</v>
      </c>
      <c r="P96327" s="10"/>
      <c r="R96327" s="10"/>
      <c r="S96327" s="10"/>
      <c r="T96327" s="10"/>
    </row>
    <row r="96328" spans="13:20" x14ac:dyDescent="0.2">
      <c r="M96328">
        <v>0</v>
      </c>
      <c r="P96328" s="10"/>
      <c r="R96328" s="10"/>
      <c r="S96328" s="10"/>
      <c r="T96328" s="10"/>
    </row>
    <row r="96329" spans="13:20" x14ac:dyDescent="0.2">
      <c r="M96329">
        <v>1</v>
      </c>
      <c r="P96329" s="10"/>
      <c r="R96329" s="10"/>
      <c r="S96329" s="10"/>
      <c r="T96329" s="10"/>
    </row>
    <row r="96330" spans="13:20" x14ac:dyDescent="0.2">
      <c r="M96330">
        <v>0</v>
      </c>
      <c r="P96330" s="10"/>
      <c r="R96330" s="10"/>
      <c r="S96330" s="10"/>
      <c r="T96330" s="10"/>
    </row>
    <row r="96331" spans="13:20" x14ac:dyDescent="0.2">
      <c r="M96331">
        <v>0</v>
      </c>
      <c r="P96331" s="10"/>
      <c r="R96331" s="10"/>
      <c r="S96331" s="10"/>
      <c r="T96331" s="10"/>
    </row>
    <row r="96332" spans="13:20" x14ac:dyDescent="0.2">
      <c r="M96332">
        <v>1</v>
      </c>
      <c r="P96332" s="10"/>
      <c r="R96332" s="10"/>
      <c r="S96332" s="10"/>
      <c r="T96332" s="10"/>
    </row>
    <row r="96333" spans="13:20" x14ac:dyDescent="0.2">
      <c r="M96333">
        <v>0</v>
      </c>
      <c r="P96333" s="10"/>
      <c r="R96333" s="10"/>
      <c r="S96333" s="10"/>
      <c r="T96333" s="10"/>
    </row>
    <row r="96334" spans="13:20" x14ac:dyDescent="0.2">
      <c r="M96334">
        <v>0</v>
      </c>
      <c r="P96334" s="10"/>
      <c r="R96334" s="10"/>
      <c r="S96334" s="10"/>
      <c r="T96334" s="10"/>
    </row>
    <row r="96335" spans="13:20" x14ac:dyDescent="0.2">
      <c r="M96335">
        <v>1</v>
      </c>
      <c r="P96335" s="10"/>
      <c r="R96335" s="10"/>
      <c r="S96335" s="10"/>
      <c r="T96335" s="10"/>
    </row>
    <row r="96336" spans="13:20" x14ac:dyDescent="0.2">
      <c r="M96336">
        <v>0</v>
      </c>
      <c r="P96336" s="10"/>
      <c r="R96336" s="10"/>
      <c r="S96336" s="10"/>
      <c r="T96336" s="10"/>
    </row>
    <row r="96337" spans="13:20" x14ac:dyDescent="0.2">
      <c r="M96337">
        <v>0</v>
      </c>
      <c r="P96337" s="10"/>
      <c r="R96337" s="10"/>
      <c r="S96337" s="10"/>
      <c r="T96337" s="10"/>
    </row>
    <row r="96338" spans="13:20" x14ac:dyDescent="0.2">
      <c r="M96338">
        <v>1</v>
      </c>
      <c r="P96338" s="10"/>
      <c r="R96338" s="10"/>
      <c r="S96338" s="10"/>
      <c r="T96338" s="10"/>
    </row>
    <row r="96339" spans="13:20" x14ac:dyDescent="0.2">
      <c r="M96339">
        <v>0</v>
      </c>
      <c r="P96339" s="10"/>
      <c r="R96339" s="10"/>
      <c r="S96339" s="10"/>
      <c r="T96339" s="10"/>
    </row>
    <row r="96340" spans="13:20" x14ac:dyDescent="0.2">
      <c r="M96340">
        <v>1</v>
      </c>
      <c r="P96340" s="10"/>
      <c r="R96340" s="10"/>
      <c r="S96340" s="10"/>
      <c r="T96340" s="10"/>
    </row>
    <row r="96341" spans="13:20" x14ac:dyDescent="0.2">
      <c r="M96341">
        <v>0</v>
      </c>
      <c r="P96341" s="10"/>
      <c r="R96341" s="10"/>
      <c r="S96341" s="10"/>
      <c r="T96341" s="10"/>
    </row>
    <row r="96342" spans="13:20" x14ac:dyDescent="0.2">
      <c r="M96342">
        <v>0</v>
      </c>
      <c r="P96342" s="10"/>
      <c r="R96342" s="10"/>
      <c r="S96342" s="10"/>
      <c r="T96342" s="10"/>
    </row>
    <row r="96343" spans="13:20" x14ac:dyDescent="0.2">
      <c r="M96343">
        <v>1</v>
      </c>
      <c r="P96343" s="10"/>
      <c r="R96343" s="10"/>
      <c r="S96343" s="10"/>
      <c r="T96343" s="10"/>
    </row>
    <row r="96344" spans="13:20" x14ac:dyDescent="0.2">
      <c r="M96344">
        <v>0</v>
      </c>
      <c r="P96344" s="10"/>
      <c r="R96344" s="10"/>
      <c r="S96344" s="10"/>
      <c r="T96344" s="10"/>
    </row>
    <row r="96345" spans="13:20" x14ac:dyDescent="0.2">
      <c r="M96345">
        <v>0</v>
      </c>
      <c r="P96345" s="10"/>
      <c r="R96345" s="10"/>
      <c r="S96345" s="10"/>
      <c r="T96345" s="10"/>
    </row>
    <row r="96346" spans="13:20" x14ac:dyDescent="0.2">
      <c r="M96346">
        <v>1</v>
      </c>
      <c r="P96346" s="10"/>
      <c r="R96346" s="10"/>
      <c r="S96346" s="10"/>
      <c r="T96346" s="10"/>
    </row>
    <row r="96347" spans="13:20" x14ac:dyDescent="0.2">
      <c r="M96347">
        <v>0</v>
      </c>
      <c r="P96347" s="10"/>
      <c r="R96347" s="10"/>
      <c r="S96347" s="10"/>
      <c r="T96347" s="10"/>
    </row>
    <row r="96348" spans="13:20" x14ac:dyDescent="0.2">
      <c r="M96348">
        <v>1</v>
      </c>
      <c r="P96348" s="10"/>
      <c r="R96348" s="10"/>
      <c r="S96348" s="10"/>
      <c r="T96348" s="10"/>
    </row>
    <row r="96349" spans="13:20" x14ac:dyDescent="0.2">
      <c r="M96349">
        <v>0</v>
      </c>
      <c r="P96349" s="10"/>
      <c r="R96349" s="10"/>
      <c r="S96349" s="10"/>
      <c r="T96349" s="10"/>
    </row>
    <row r="96350" spans="13:20" x14ac:dyDescent="0.2">
      <c r="M96350">
        <v>0</v>
      </c>
      <c r="P96350" s="10"/>
      <c r="R96350" s="10"/>
      <c r="S96350" s="10"/>
      <c r="T96350" s="10"/>
    </row>
    <row r="96351" spans="13:20" x14ac:dyDescent="0.2">
      <c r="M96351">
        <v>1</v>
      </c>
      <c r="P96351" s="10"/>
      <c r="R96351" s="10"/>
      <c r="S96351" s="10"/>
      <c r="T96351" s="10"/>
    </row>
    <row r="96352" spans="13:20" x14ac:dyDescent="0.2">
      <c r="M96352">
        <v>0</v>
      </c>
      <c r="P96352" s="10"/>
      <c r="R96352" s="10"/>
      <c r="S96352" s="10"/>
      <c r="T96352" s="10"/>
    </row>
    <row r="96353" spans="13:20" x14ac:dyDescent="0.2">
      <c r="M96353">
        <v>1</v>
      </c>
      <c r="P96353" s="10"/>
      <c r="R96353" s="10"/>
      <c r="S96353" s="10"/>
      <c r="T96353" s="10"/>
    </row>
    <row r="96354" spans="13:20" x14ac:dyDescent="0.2">
      <c r="M96354">
        <v>0</v>
      </c>
      <c r="P96354" s="10"/>
      <c r="R96354" s="10"/>
      <c r="S96354" s="10"/>
      <c r="T96354" s="10"/>
    </row>
    <row r="96355" spans="13:20" x14ac:dyDescent="0.2">
      <c r="M96355">
        <v>0</v>
      </c>
      <c r="P96355" s="10"/>
      <c r="R96355" s="10"/>
      <c r="S96355" s="10"/>
      <c r="T96355" s="10"/>
    </row>
    <row r="96356" spans="13:20" x14ac:dyDescent="0.2">
      <c r="M96356">
        <v>0</v>
      </c>
      <c r="P96356" s="10"/>
      <c r="R96356" s="10"/>
      <c r="S96356" s="10"/>
      <c r="T96356" s="10"/>
    </row>
    <row r="96357" spans="13:20" x14ac:dyDescent="0.2">
      <c r="M96357">
        <v>1</v>
      </c>
      <c r="P96357" s="10"/>
      <c r="R96357" s="10"/>
      <c r="S96357" s="10"/>
      <c r="T96357" s="10"/>
    </row>
    <row r="96358" spans="13:20" x14ac:dyDescent="0.2">
      <c r="M96358">
        <v>0</v>
      </c>
      <c r="P96358" s="10"/>
      <c r="R96358" s="10"/>
      <c r="S96358" s="10"/>
      <c r="T96358" s="10"/>
    </row>
    <row r="96359" spans="13:20" x14ac:dyDescent="0.2">
      <c r="M96359">
        <v>0</v>
      </c>
      <c r="P96359" s="10"/>
      <c r="R96359" s="10"/>
      <c r="S96359" s="10"/>
      <c r="T96359" s="10"/>
    </row>
    <row r="96360" spans="13:20" x14ac:dyDescent="0.2">
      <c r="M96360">
        <v>1</v>
      </c>
      <c r="P96360" s="10"/>
      <c r="R96360" s="10"/>
      <c r="S96360" s="10"/>
      <c r="T96360" s="10"/>
    </row>
    <row r="96361" spans="13:20" x14ac:dyDescent="0.2">
      <c r="M96361">
        <v>0</v>
      </c>
      <c r="P96361" s="10"/>
      <c r="R96361" s="10"/>
      <c r="S96361" s="10"/>
      <c r="T96361" s="10"/>
    </row>
    <row r="96362" spans="13:20" x14ac:dyDescent="0.2">
      <c r="M96362">
        <v>1</v>
      </c>
      <c r="P96362" s="10"/>
      <c r="R96362" s="10"/>
      <c r="S96362" s="10"/>
      <c r="T96362" s="10"/>
    </row>
    <row r="96363" spans="13:20" x14ac:dyDescent="0.2">
      <c r="M96363">
        <v>0</v>
      </c>
      <c r="P96363" s="10"/>
      <c r="R96363" s="10"/>
      <c r="S96363" s="10"/>
      <c r="T96363" s="10"/>
    </row>
    <row r="96364" spans="13:20" x14ac:dyDescent="0.2">
      <c r="M96364">
        <v>1</v>
      </c>
      <c r="P96364" s="10"/>
      <c r="R96364" s="10"/>
      <c r="S96364" s="10"/>
      <c r="T96364" s="10"/>
    </row>
    <row r="96365" spans="13:20" x14ac:dyDescent="0.2">
      <c r="M96365">
        <v>0</v>
      </c>
      <c r="P96365" s="10"/>
      <c r="R96365" s="10"/>
      <c r="S96365" s="10"/>
      <c r="T96365" s="10"/>
    </row>
    <row r="96366" spans="13:20" x14ac:dyDescent="0.2">
      <c r="M96366">
        <v>0</v>
      </c>
      <c r="P96366" s="10"/>
      <c r="R96366" s="10"/>
      <c r="S96366" s="10"/>
      <c r="T96366" s="10"/>
    </row>
    <row r="96367" spans="13:20" x14ac:dyDescent="0.2">
      <c r="M96367">
        <v>1</v>
      </c>
      <c r="P96367" s="10"/>
      <c r="R96367" s="10"/>
      <c r="S96367" s="10"/>
      <c r="T96367" s="10"/>
    </row>
    <row r="96368" spans="13:20" x14ac:dyDescent="0.2">
      <c r="M96368">
        <v>0</v>
      </c>
      <c r="P96368" s="10"/>
      <c r="R96368" s="10"/>
      <c r="S96368" s="10"/>
      <c r="T96368" s="10"/>
    </row>
    <row r="96369" spans="13:20" x14ac:dyDescent="0.2">
      <c r="M96369">
        <v>1</v>
      </c>
      <c r="P96369" s="10"/>
      <c r="R96369" s="10"/>
      <c r="S96369" s="10"/>
      <c r="T96369" s="10"/>
    </row>
    <row r="96370" spans="13:20" x14ac:dyDescent="0.2">
      <c r="M96370">
        <v>0</v>
      </c>
      <c r="P96370" s="10"/>
      <c r="R96370" s="10"/>
      <c r="S96370" s="10"/>
      <c r="T96370" s="10"/>
    </row>
    <row r="96371" spans="13:20" x14ac:dyDescent="0.2">
      <c r="M96371">
        <v>0</v>
      </c>
      <c r="P96371" s="10"/>
      <c r="R96371" s="10"/>
      <c r="S96371" s="10"/>
      <c r="T96371" s="10"/>
    </row>
    <row r="96372" spans="13:20" x14ac:dyDescent="0.2">
      <c r="M96372">
        <v>1</v>
      </c>
      <c r="P96372" s="10"/>
      <c r="R96372" s="10"/>
      <c r="S96372" s="10"/>
      <c r="T96372" s="10"/>
    </row>
    <row r="96373" spans="13:20" x14ac:dyDescent="0.2">
      <c r="M96373">
        <v>0</v>
      </c>
      <c r="P96373" s="10"/>
      <c r="R96373" s="10"/>
      <c r="S96373" s="10"/>
      <c r="T96373" s="10"/>
    </row>
    <row r="96374" spans="13:20" x14ac:dyDescent="0.2">
      <c r="M96374">
        <v>0</v>
      </c>
      <c r="P96374" s="10"/>
      <c r="R96374" s="10"/>
      <c r="S96374" s="10"/>
      <c r="T96374" s="10"/>
    </row>
    <row r="96375" spans="13:20" x14ac:dyDescent="0.2">
      <c r="M96375">
        <v>1</v>
      </c>
      <c r="P96375" s="10"/>
      <c r="R96375" s="10"/>
      <c r="S96375" s="10"/>
      <c r="T96375" s="10"/>
    </row>
    <row r="96376" spans="13:20" x14ac:dyDescent="0.2">
      <c r="M96376">
        <v>0</v>
      </c>
      <c r="P96376" s="10"/>
      <c r="R96376" s="10"/>
      <c r="S96376" s="10"/>
      <c r="T96376" s="10"/>
    </row>
    <row r="96377" spans="13:20" x14ac:dyDescent="0.2">
      <c r="M96377">
        <v>0</v>
      </c>
      <c r="P96377" s="10"/>
      <c r="R96377" s="10"/>
      <c r="S96377" s="10"/>
      <c r="T96377" s="10"/>
    </row>
    <row r="96378" spans="13:20" x14ac:dyDescent="0.2">
      <c r="M96378">
        <v>1</v>
      </c>
      <c r="P96378" s="10"/>
      <c r="R96378" s="10"/>
      <c r="S96378" s="10"/>
      <c r="T96378" s="10"/>
    </row>
    <row r="96379" spans="13:20" x14ac:dyDescent="0.2">
      <c r="M96379">
        <v>0</v>
      </c>
      <c r="P96379" s="10"/>
      <c r="R96379" s="10"/>
      <c r="S96379" s="10"/>
      <c r="T96379" s="10"/>
    </row>
    <row r="96380" spans="13:20" x14ac:dyDescent="0.2">
      <c r="M96380">
        <v>0</v>
      </c>
      <c r="P96380" s="10"/>
      <c r="R96380" s="10"/>
      <c r="S96380" s="10"/>
      <c r="T96380" s="10"/>
    </row>
    <row r="96381" spans="13:20" x14ac:dyDescent="0.2">
      <c r="M96381">
        <v>1</v>
      </c>
      <c r="P96381" s="10"/>
      <c r="R96381" s="10"/>
      <c r="S96381" s="10"/>
      <c r="T96381" s="10"/>
    </row>
    <row r="96382" spans="13:20" x14ac:dyDescent="0.2">
      <c r="M96382">
        <v>0</v>
      </c>
      <c r="P96382" s="10"/>
      <c r="R96382" s="10"/>
      <c r="S96382" s="10"/>
      <c r="T96382" s="10"/>
    </row>
    <row r="96383" spans="13:20" x14ac:dyDescent="0.2">
      <c r="M96383">
        <v>0</v>
      </c>
      <c r="P96383" s="10"/>
      <c r="R96383" s="10"/>
      <c r="S96383" s="10"/>
      <c r="T96383" s="10"/>
    </row>
    <row r="96384" spans="13:20" x14ac:dyDescent="0.2">
      <c r="M96384">
        <v>1</v>
      </c>
      <c r="P96384" s="10"/>
      <c r="R96384" s="10"/>
      <c r="S96384" s="10"/>
      <c r="T96384" s="10"/>
    </row>
    <row r="96385" spans="13:20" x14ac:dyDescent="0.2">
      <c r="M96385">
        <v>0</v>
      </c>
      <c r="P96385" s="10"/>
      <c r="R96385" s="10"/>
      <c r="S96385" s="10"/>
      <c r="T96385" s="10"/>
    </row>
    <row r="96386" spans="13:20" x14ac:dyDescent="0.2">
      <c r="M96386">
        <v>0</v>
      </c>
      <c r="P96386" s="10"/>
      <c r="R96386" s="10"/>
      <c r="S96386" s="10"/>
      <c r="T96386" s="10"/>
    </row>
    <row r="96387" spans="13:20" x14ac:dyDescent="0.2">
      <c r="M96387">
        <v>1</v>
      </c>
      <c r="P96387" s="10"/>
      <c r="R96387" s="10"/>
      <c r="S96387" s="10"/>
      <c r="T96387" s="10"/>
    </row>
    <row r="96388" spans="13:20" x14ac:dyDescent="0.2">
      <c r="M96388">
        <v>0</v>
      </c>
      <c r="P96388" s="10"/>
      <c r="R96388" s="10"/>
      <c r="S96388" s="10"/>
      <c r="T96388" s="10"/>
    </row>
    <row r="96389" spans="13:20" x14ac:dyDescent="0.2">
      <c r="M96389">
        <v>0</v>
      </c>
      <c r="P96389" s="10"/>
      <c r="R96389" s="10"/>
      <c r="S96389" s="10"/>
      <c r="T96389" s="10"/>
    </row>
    <row r="96390" spans="13:20" x14ac:dyDescent="0.2">
      <c r="M96390">
        <v>1</v>
      </c>
      <c r="P96390" s="10"/>
      <c r="R96390" s="10"/>
      <c r="S96390" s="10"/>
      <c r="T96390" s="10"/>
    </row>
    <row r="96391" spans="13:20" x14ac:dyDescent="0.2">
      <c r="M96391">
        <v>0</v>
      </c>
      <c r="P96391" s="10"/>
      <c r="R96391" s="10"/>
      <c r="S96391" s="10"/>
      <c r="T96391" s="10"/>
    </row>
    <row r="96392" spans="13:20" x14ac:dyDescent="0.2">
      <c r="M96392">
        <v>1</v>
      </c>
      <c r="P96392" s="10"/>
      <c r="R96392" s="10"/>
      <c r="S96392" s="10"/>
      <c r="T96392" s="10"/>
    </row>
    <row r="96393" spans="13:20" x14ac:dyDescent="0.2">
      <c r="M96393">
        <v>0</v>
      </c>
      <c r="P96393" s="10"/>
      <c r="R96393" s="10"/>
      <c r="S96393" s="10"/>
      <c r="T96393" s="10"/>
    </row>
    <row r="96394" spans="13:20" x14ac:dyDescent="0.2">
      <c r="M96394">
        <v>1</v>
      </c>
      <c r="P96394" s="10"/>
      <c r="R96394" s="10"/>
      <c r="S96394" s="10"/>
      <c r="T96394" s="10"/>
    </row>
    <row r="96395" spans="13:20" x14ac:dyDescent="0.2">
      <c r="M96395">
        <v>0</v>
      </c>
      <c r="P96395" s="10"/>
      <c r="R96395" s="10"/>
      <c r="S96395" s="10"/>
      <c r="T96395" s="10"/>
    </row>
    <row r="96396" spans="13:20" x14ac:dyDescent="0.2">
      <c r="M96396">
        <v>1</v>
      </c>
      <c r="P96396" s="10"/>
      <c r="R96396" s="10"/>
      <c r="S96396" s="10"/>
      <c r="T96396" s="10"/>
    </row>
    <row r="96397" spans="13:20" x14ac:dyDescent="0.2">
      <c r="M96397">
        <v>0</v>
      </c>
      <c r="P96397" s="10"/>
      <c r="R96397" s="10"/>
      <c r="S96397" s="10"/>
      <c r="T96397" s="10"/>
    </row>
    <row r="96398" spans="13:20" x14ac:dyDescent="0.2">
      <c r="M96398">
        <v>0</v>
      </c>
      <c r="P96398" s="10"/>
      <c r="R96398" s="10"/>
      <c r="S96398" s="10"/>
      <c r="T96398" s="10"/>
    </row>
    <row r="96399" spans="13:20" x14ac:dyDescent="0.2">
      <c r="M96399">
        <v>1</v>
      </c>
      <c r="P96399" s="10"/>
      <c r="R96399" s="10"/>
      <c r="S96399" s="10"/>
      <c r="T96399" s="10"/>
    </row>
    <row r="96400" spans="13:20" x14ac:dyDescent="0.2">
      <c r="M96400">
        <v>0</v>
      </c>
      <c r="P96400" s="10"/>
      <c r="R96400" s="10"/>
      <c r="S96400" s="10"/>
      <c r="T96400" s="10"/>
    </row>
    <row r="96401" spans="13:20" x14ac:dyDescent="0.2">
      <c r="M96401">
        <v>0</v>
      </c>
      <c r="P96401" s="10"/>
      <c r="R96401" s="10"/>
      <c r="S96401" s="10"/>
      <c r="T96401" s="10"/>
    </row>
    <row r="96402" spans="13:20" x14ac:dyDescent="0.2">
      <c r="M96402">
        <v>0</v>
      </c>
      <c r="P96402" s="10"/>
      <c r="R96402" s="10"/>
      <c r="S96402" s="10"/>
      <c r="T96402" s="10"/>
    </row>
    <row r="96403" spans="13:20" x14ac:dyDescent="0.2">
      <c r="M96403">
        <v>1</v>
      </c>
      <c r="P96403" s="10"/>
      <c r="R96403" s="10"/>
      <c r="S96403" s="10"/>
      <c r="T96403" s="10"/>
    </row>
    <row r="96404" spans="13:20" x14ac:dyDescent="0.2">
      <c r="M96404">
        <v>0</v>
      </c>
      <c r="P96404" s="10"/>
      <c r="R96404" s="10"/>
      <c r="S96404" s="10"/>
      <c r="T96404" s="10"/>
    </row>
    <row r="96405" spans="13:20" x14ac:dyDescent="0.2">
      <c r="M96405">
        <v>1</v>
      </c>
      <c r="P96405" s="10"/>
      <c r="R96405" s="10"/>
      <c r="S96405" s="10"/>
      <c r="T96405" s="10"/>
    </row>
    <row r="96406" spans="13:20" x14ac:dyDescent="0.2">
      <c r="M96406">
        <v>0</v>
      </c>
      <c r="P96406" s="10"/>
      <c r="R96406" s="10"/>
      <c r="S96406" s="10"/>
      <c r="T96406" s="10"/>
    </row>
    <row r="96407" spans="13:20" x14ac:dyDescent="0.2">
      <c r="M96407">
        <v>0</v>
      </c>
      <c r="P96407" s="10"/>
      <c r="R96407" s="10"/>
      <c r="S96407" s="10"/>
      <c r="T96407" s="10"/>
    </row>
    <row r="96408" spans="13:20" x14ac:dyDescent="0.2">
      <c r="M96408">
        <v>1</v>
      </c>
      <c r="P96408" s="10"/>
      <c r="R96408" s="10"/>
      <c r="S96408" s="10"/>
      <c r="T96408" s="10"/>
    </row>
    <row r="96409" spans="13:20" x14ac:dyDescent="0.2">
      <c r="M96409">
        <v>0</v>
      </c>
      <c r="P96409" s="10"/>
      <c r="R96409" s="10"/>
      <c r="S96409" s="10"/>
      <c r="T96409" s="10"/>
    </row>
    <row r="96410" spans="13:20" x14ac:dyDescent="0.2">
      <c r="M96410">
        <v>0</v>
      </c>
      <c r="P96410" s="10"/>
      <c r="R96410" s="10"/>
      <c r="S96410" s="10"/>
      <c r="T96410" s="10"/>
    </row>
    <row r="96411" spans="13:20" x14ac:dyDescent="0.2">
      <c r="M96411">
        <v>1</v>
      </c>
      <c r="P96411" s="10"/>
      <c r="R96411" s="10"/>
      <c r="S96411" s="10"/>
      <c r="T96411" s="10"/>
    </row>
    <row r="96412" spans="13:20" x14ac:dyDescent="0.2">
      <c r="M96412">
        <v>0</v>
      </c>
      <c r="P96412" s="10"/>
      <c r="R96412" s="10"/>
      <c r="S96412" s="10"/>
      <c r="T96412" s="10"/>
    </row>
    <row r="96413" spans="13:20" x14ac:dyDescent="0.2">
      <c r="M96413">
        <v>1</v>
      </c>
      <c r="P96413" s="10"/>
      <c r="R96413" s="10"/>
      <c r="S96413" s="10"/>
      <c r="T96413" s="10"/>
    </row>
    <row r="96414" spans="13:20" x14ac:dyDescent="0.2">
      <c r="M96414">
        <v>0</v>
      </c>
      <c r="P96414" s="10"/>
      <c r="R96414" s="10"/>
      <c r="S96414" s="10"/>
      <c r="T96414" s="10"/>
    </row>
    <row r="96415" spans="13:20" x14ac:dyDescent="0.2">
      <c r="M96415">
        <v>0</v>
      </c>
      <c r="P96415" s="10"/>
      <c r="R96415" s="10"/>
      <c r="S96415" s="10"/>
      <c r="T96415" s="10"/>
    </row>
    <row r="96416" spans="13:20" x14ac:dyDescent="0.2">
      <c r="M96416">
        <v>1</v>
      </c>
      <c r="P96416" s="10"/>
      <c r="R96416" s="10"/>
      <c r="S96416" s="10"/>
      <c r="T96416" s="10"/>
    </row>
    <row r="96417" spans="13:20" x14ac:dyDescent="0.2">
      <c r="M96417">
        <v>0</v>
      </c>
      <c r="P96417" s="10"/>
      <c r="R96417" s="10"/>
      <c r="S96417" s="10"/>
      <c r="T96417" s="10"/>
    </row>
    <row r="96418" spans="13:20" x14ac:dyDescent="0.2">
      <c r="M96418">
        <v>0</v>
      </c>
      <c r="P96418" s="10"/>
      <c r="R96418" s="10"/>
      <c r="S96418" s="10"/>
      <c r="T96418" s="10"/>
    </row>
    <row r="96419" spans="13:20" x14ac:dyDescent="0.2">
      <c r="M96419">
        <v>1</v>
      </c>
      <c r="P96419" s="10"/>
      <c r="R96419" s="10"/>
      <c r="S96419" s="10"/>
      <c r="T96419" s="10"/>
    </row>
    <row r="96420" spans="13:20" x14ac:dyDescent="0.2">
      <c r="M96420">
        <v>0</v>
      </c>
      <c r="P96420" s="10"/>
      <c r="R96420" s="10"/>
      <c r="S96420" s="10"/>
      <c r="T96420" s="10"/>
    </row>
    <row r="96421" spans="13:20" x14ac:dyDescent="0.2">
      <c r="M96421">
        <v>1</v>
      </c>
      <c r="P96421" s="10"/>
      <c r="R96421" s="10"/>
      <c r="S96421" s="10"/>
      <c r="T96421" s="10"/>
    </row>
    <row r="96422" spans="13:20" x14ac:dyDescent="0.2">
      <c r="M96422">
        <v>0</v>
      </c>
      <c r="P96422" s="10"/>
      <c r="R96422" s="10"/>
      <c r="S96422" s="10"/>
      <c r="T96422" s="10"/>
    </row>
    <row r="96423" spans="13:20" x14ac:dyDescent="0.2">
      <c r="M96423">
        <v>0</v>
      </c>
      <c r="P96423" s="10"/>
      <c r="R96423" s="10"/>
      <c r="S96423" s="10"/>
      <c r="T96423" s="10"/>
    </row>
    <row r="96424" spans="13:20" x14ac:dyDescent="0.2">
      <c r="M96424">
        <v>0</v>
      </c>
      <c r="P96424" s="10"/>
      <c r="R96424" s="10"/>
      <c r="S96424" s="10"/>
      <c r="T96424" s="10"/>
    </row>
    <row r="96425" spans="13:20" x14ac:dyDescent="0.2">
      <c r="M96425">
        <v>1</v>
      </c>
      <c r="P96425" s="10"/>
      <c r="R96425" s="10"/>
      <c r="S96425" s="10"/>
      <c r="T96425" s="10"/>
    </row>
    <row r="96426" spans="13:20" x14ac:dyDescent="0.2">
      <c r="M96426">
        <v>0</v>
      </c>
      <c r="P96426" s="10"/>
      <c r="R96426" s="10"/>
      <c r="S96426" s="10"/>
      <c r="T96426" s="10"/>
    </row>
    <row r="96427" spans="13:20" x14ac:dyDescent="0.2">
      <c r="M96427">
        <v>1</v>
      </c>
      <c r="P96427" s="10"/>
      <c r="R96427" s="10"/>
      <c r="S96427" s="10"/>
      <c r="T96427" s="10"/>
    </row>
    <row r="96428" spans="13:20" x14ac:dyDescent="0.2">
      <c r="M96428">
        <v>0</v>
      </c>
      <c r="P96428" s="10"/>
      <c r="R96428" s="10"/>
      <c r="S96428" s="10"/>
      <c r="T96428" s="10"/>
    </row>
    <row r="96429" spans="13:20" x14ac:dyDescent="0.2">
      <c r="M96429">
        <v>0</v>
      </c>
      <c r="P96429" s="10"/>
      <c r="R96429" s="10"/>
      <c r="S96429" s="10"/>
      <c r="T96429" s="10"/>
    </row>
    <row r="96430" spans="13:20" x14ac:dyDescent="0.2">
      <c r="M96430">
        <v>1</v>
      </c>
      <c r="P96430" s="10"/>
      <c r="R96430" s="10"/>
      <c r="S96430" s="10"/>
      <c r="T96430" s="10"/>
    </row>
    <row r="96431" spans="13:20" x14ac:dyDescent="0.2">
      <c r="M96431">
        <v>0</v>
      </c>
      <c r="P96431" s="10"/>
      <c r="R96431" s="10"/>
      <c r="S96431" s="10"/>
      <c r="T96431" s="10"/>
    </row>
    <row r="96432" spans="13:20" x14ac:dyDescent="0.2">
      <c r="M96432">
        <v>0</v>
      </c>
      <c r="P96432" s="10"/>
      <c r="R96432" s="10"/>
      <c r="S96432" s="10"/>
      <c r="T96432" s="10"/>
    </row>
    <row r="96433" spans="13:20" x14ac:dyDescent="0.2">
      <c r="M96433">
        <v>1</v>
      </c>
      <c r="P96433" s="10"/>
      <c r="R96433" s="10"/>
      <c r="S96433" s="10"/>
      <c r="T96433" s="10"/>
    </row>
    <row r="96434" spans="13:20" x14ac:dyDescent="0.2">
      <c r="M96434">
        <v>0</v>
      </c>
      <c r="P96434" s="10"/>
      <c r="R96434" s="10"/>
      <c r="S96434" s="10"/>
      <c r="T96434" s="10"/>
    </row>
    <row r="96435" spans="13:20" x14ac:dyDescent="0.2">
      <c r="M96435">
        <v>0</v>
      </c>
      <c r="P96435" s="10"/>
      <c r="R96435" s="10"/>
      <c r="S96435" s="10"/>
      <c r="T96435" s="10"/>
    </row>
    <row r="96436" spans="13:20" x14ac:dyDescent="0.2">
      <c r="M96436">
        <v>1</v>
      </c>
      <c r="P96436" s="10"/>
      <c r="R96436" s="10"/>
      <c r="S96436" s="10"/>
      <c r="T96436" s="10"/>
    </row>
    <row r="96437" spans="13:20" x14ac:dyDescent="0.2">
      <c r="M96437">
        <v>0</v>
      </c>
      <c r="P96437" s="10"/>
      <c r="R96437" s="10"/>
      <c r="S96437" s="10"/>
      <c r="T96437" s="10"/>
    </row>
    <row r="96438" spans="13:20" x14ac:dyDescent="0.2">
      <c r="M96438">
        <v>0</v>
      </c>
      <c r="P96438" s="10"/>
      <c r="R96438" s="10"/>
      <c r="S96438" s="10"/>
      <c r="T96438" s="10"/>
    </row>
    <row r="96439" spans="13:20" x14ac:dyDescent="0.2">
      <c r="M96439">
        <v>1</v>
      </c>
      <c r="P96439" s="10"/>
      <c r="R96439" s="10"/>
      <c r="S96439" s="10"/>
      <c r="T96439" s="10"/>
    </row>
    <row r="96440" spans="13:20" x14ac:dyDescent="0.2">
      <c r="M96440">
        <v>0</v>
      </c>
      <c r="P96440" s="10"/>
      <c r="R96440" s="10"/>
      <c r="S96440" s="10"/>
      <c r="T96440" s="10"/>
    </row>
    <row r="96441" spans="13:20" x14ac:dyDescent="0.2">
      <c r="M96441">
        <v>0</v>
      </c>
      <c r="P96441" s="10"/>
      <c r="R96441" s="10"/>
      <c r="S96441" s="10"/>
      <c r="T96441" s="10"/>
    </row>
    <row r="96442" spans="13:20" x14ac:dyDescent="0.2">
      <c r="M96442">
        <v>1</v>
      </c>
      <c r="P96442" s="10"/>
      <c r="R96442" s="10"/>
      <c r="S96442" s="10"/>
      <c r="T96442" s="10"/>
    </row>
    <row r="96443" spans="13:20" x14ac:dyDescent="0.2">
      <c r="M96443">
        <v>0</v>
      </c>
      <c r="P96443" s="10"/>
      <c r="R96443" s="10"/>
      <c r="S96443" s="10"/>
      <c r="T96443" s="10"/>
    </row>
    <row r="96444" spans="13:20" x14ac:dyDescent="0.2">
      <c r="M96444">
        <v>0</v>
      </c>
      <c r="P96444" s="10"/>
      <c r="R96444" s="10"/>
      <c r="S96444" s="10"/>
      <c r="T96444" s="10"/>
    </row>
    <row r="96445" spans="13:20" x14ac:dyDescent="0.2">
      <c r="M96445">
        <v>1</v>
      </c>
      <c r="P96445" s="10"/>
      <c r="R96445" s="10"/>
      <c r="S96445" s="10"/>
      <c r="T96445" s="10"/>
    </row>
    <row r="96446" spans="13:20" x14ac:dyDescent="0.2">
      <c r="M96446">
        <v>0</v>
      </c>
      <c r="P96446" s="10"/>
      <c r="R96446" s="10"/>
      <c r="S96446" s="10"/>
      <c r="T96446" s="10"/>
    </row>
    <row r="96447" spans="13:20" x14ac:dyDescent="0.2">
      <c r="M96447">
        <v>0</v>
      </c>
      <c r="P96447" s="10"/>
      <c r="R96447" s="10"/>
      <c r="S96447" s="10"/>
      <c r="T96447" s="10"/>
    </row>
    <row r="96448" spans="13:20" x14ac:dyDescent="0.2">
      <c r="M96448">
        <v>0</v>
      </c>
      <c r="P96448" s="10"/>
      <c r="R96448" s="10"/>
      <c r="S96448" s="10"/>
      <c r="T96448" s="10"/>
    </row>
    <row r="96449" spans="13:20" x14ac:dyDescent="0.2">
      <c r="M96449">
        <v>1</v>
      </c>
      <c r="P96449" s="10"/>
      <c r="R96449" s="10"/>
      <c r="S96449" s="10"/>
      <c r="T96449" s="10"/>
    </row>
    <row r="96450" spans="13:20" x14ac:dyDescent="0.2">
      <c r="M96450">
        <v>0</v>
      </c>
      <c r="P96450" s="10"/>
      <c r="R96450" s="10"/>
      <c r="S96450" s="10"/>
      <c r="T96450" s="10"/>
    </row>
    <row r="96451" spans="13:20" x14ac:dyDescent="0.2">
      <c r="M96451">
        <v>0</v>
      </c>
      <c r="P96451" s="10"/>
      <c r="R96451" s="10"/>
      <c r="S96451" s="10"/>
      <c r="T96451" s="10"/>
    </row>
    <row r="96452" spans="13:20" x14ac:dyDescent="0.2">
      <c r="M96452">
        <v>0</v>
      </c>
      <c r="P96452" s="10"/>
      <c r="R96452" s="10"/>
      <c r="S96452" s="10"/>
      <c r="T96452" s="10"/>
    </row>
    <row r="96453" spans="13:20" x14ac:dyDescent="0.2">
      <c r="M96453">
        <v>0</v>
      </c>
      <c r="P96453" s="10"/>
      <c r="R96453" s="10"/>
      <c r="S96453" s="10"/>
      <c r="T96453" s="10"/>
    </row>
    <row r="96454" spans="13:20" x14ac:dyDescent="0.2">
      <c r="M96454">
        <v>1</v>
      </c>
      <c r="P96454" s="10"/>
      <c r="R96454" s="10"/>
      <c r="S96454" s="10"/>
      <c r="T96454" s="10"/>
    </row>
    <row r="96455" spans="13:20" x14ac:dyDescent="0.2">
      <c r="M96455">
        <v>0</v>
      </c>
      <c r="P96455" s="10"/>
      <c r="R96455" s="10"/>
      <c r="S96455" s="10"/>
      <c r="T96455" s="10"/>
    </row>
    <row r="96456" spans="13:20" x14ac:dyDescent="0.2">
      <c r="M96456">
        <v>0</v>
      </c>
      <c r="P96456" s="10"/>
      <c r="R96456" s="10"/>
      <c r="S96456" s="10"/>
      <c r="T96456" s="10"/>
    </row>
    <row r="96457" spans="13:20" x14ac:dyDescent="0.2">
      <c r="M96457">
        <v>1</v>
      </c>
      <c r="P96457" s="10"/>
      <c r="R96457" s="10"/>
      <c r="S96457" s="10"/>
      <c r="T96457" s="10"/>
    </row>
    <row r="96458" spans="13:20" x14ac:dyDescent="0.2">
      <c r="M96458">
        <v>0</v>
      </c>
      <c r="P96458" s="10"/>
      <c r="R96458" s="10"/>
      <c r="S96458" s="10"/>
      <c r="T96458" s="10"/>
    </row>
    <row r="96459" spans="13:20" x14ac:dyDescent="0.2">
      <c r="M96459">
        <v>0</v>
      </c>
      <c r="P96459" s="10"/>
      <c r="R96459" s="10"/>
      <c r="S96459" s="10"/>
      <c r="T96459" s="10"/>
    </row>
    <row r="96460" spans="13:20" x14ac:dyDescent="0.2">
      <c r="M96460">
        <v>1</v>
      </c>
      <c r="P96460" s="10"/>
      <c r="R96460" s="10"/>
      <c r="S96460" s="10"/>
      <c r="T96460" s="10"/>
    </row>
    <row r="96461" spans="13:20" x14ac:dyDescent="0.2">
      <c r="M96461">
        <v>0</v>
      </c>
      <c r="P96461" s="10"/>
      <c r="R96461" s="10"/>
      <c r="S96461" s="10"/>
      <c r="T96461" s="10"/>
    </row>
    <row r="96462" spans="13:20" x14ac:dyDescent="0.2">
      <c r="M96462">
        <v>1</v>
      </c>
      <c r="P96462" s="10"/>
      <c r="R96462" s="10"/>
      <c r="S96462" s="10"/>
      <c r="T96462" s="10"/>
    </row>
    <row r="96463" spans="13:20" x14ac:dyDescent="0.2">
      <c r="M96463">
        <v>0</v>
      </c>
      <c r="P96463" s="10"/>
      <c r="R96463" s="10"/>
      <c r="S96463" s="10"/>
      <c r="T96463" s="10"/>
    </row>
    <row r="96464" spans="13:20" x14ac:dyDescent="0.2">
      <c r="M96464">
        <v>1</v>
      </c>
      <c r="P96464" s="10"/>
      <c r="R96464" s="10"/>
      <c r="S96464" s="10"/>
      <c r="T96464" s="10"/>
    </row>
    <row r="96465" spans="13:20" x14ac:dyDescent="0.2">
      <c r="M96465">
        <v>0</v>
      </c>
      <c r="P96465" s="10"/>
      <c r="R96465" s="10"/>
      <c r="S96465" s="10"/>
      <c r="T96465" s="10"/>
    </row>
    <row r="96466" spans="13:20" x14ac:dyDescent="0.2">
      <c r="M96466">
        <v>1</v>
      </c>
      <c r="P96466" s="10"/>
      <c r="R96466" s="10"/>
      <c r="S96466" s="10"/>
      <c r="T96466" s="10"/>
    </row>
    <row r="96467" spans="13:20" x14ac:dyDescent="0.2">
      <c r="M96467">
        <v>0</v>
      </c>
      <c r="P96467" s="10"/>
      <c r="R96467" s="10"/>
      <c r="S96467" s="10"/>
      <c r="T96467" s="10"/>
    </row>
    <row r="96468" spans="13:20" x14ac:dyDescent="0.2">
      <c r="M96468">
        <v>1</v>
      </c>
      <c r="P96468" s="10"/>
      <c r="R96468" s="10"/>
      <c r="S96468" s="10"/>
      <c r="T96468" s="10"/>
    </row>
    <row r="96469" spans="13:20" x14ac:dyDescent="0.2">
      <c r="M96469">
        <v>0</v>
      </c>
      <c r="P96469" s="10"/>
      <c r="R96469" s="10"/>
      <c r="S96469" s="10"/>
      <c r="T96469" s="10"/>
    </row>
    <row r="96470" spans="13:20" x14ac:dyDescent="0.2">
      <c r="M96470">
        <v>0</v>
      </c>
      <c r="P96470" s="10"/>
      <c r="R96470" s="10"/>
      <c r="S96470" s="10"/>
      <c r="T96470" s="10"/>
    </row>
    <row r="96471" spans="13:20" x14ac:dyDescent="0.2">
      <c r="M96471">
        <v>1</v>
      </c>
      <c r="P96471" s="10"/>
      <c r="R96471" s="10"/>
      <c r="S96471" s="10"/>
      <c r="T96471" s="10"/>
    </row>
    <row r="96472" spans="13:20" x14ac:dyDescent="0.2">
      <c r="M96472">
        <v>0</v>
      </c>
      <c r="P96472" s="10"/>
      <c r="R96472" s="10"/>
      <c r="S96472" s="10"/>
      <c r="T96472" s="10"/>
    </row>
    <row r="96473" spans="13:20" x14ac:dyDescent="0.2">
      <c r="M96473">
        <v>1</v>
      </c>
      <c r="P96473" s="10"/>
      <c r="R96473" s="10"/>
      <c r="S96473" s="10"/>
      <c r="T96473" s="10"/>
    </row>
    <row r="96474" spans="13:20" x14ac:dyDescent="0.2">
      <c r="M96474">
        <v>0</v>
      </c>
      <c r="P96474" s="10"/>
      <c r="R96474" s="10"/>
      <c r="S96474" s="10"/>
      <c r="T96474" s="10"/>
    </row>
    <row r="96475" spans="13:20" x14ac:dyDescent="0.2">
      <c r="M96475">
        <v>0</v>
      </c>
      <c r="P96475" s="10"/>
      <c r="R96475" s="10"/>
      <c r="S96475" s="10"/>
      <c r="T96475" s="10"/>
    </row>
    <row r="96476" spans="13:20" x14ac:dyDescent="0.2">
      <c r="M96476">
        <v>0</v>
      </c>
      <c r="P96476" s="10"/>
      <c r="R96476" s="10"/>
      <c r="S96476" s="10"/>
      <c r="T96476" s="10"/>
    </row>
    <row r="96477" spans="13:20" x14ac:dyDescent="0.2">
      <c r="M96477">
        <v>1</v>
      </c>
      <c r="P96477" s="10"/>
      <c r="R96477" s="10"/>
      <c r="S96477" s="10"/>
      <c r="T96477" s="10"/>
    </row>
    <row r="96478" spans="13:20" x14ac:dyDescent="0.2">
      <c r="M96478">
        <v>0</v>
      </c>
      <c r="P96478" s="10"/>
      <c r="R96478" s="10"/>
      <c r="S96478" s="10"/>
      <c r="T96478" s="10"/>
    </row>
    <row r="96479" spans="13:20" x14ac:dyDescent="0.2">
      <c r="M96479">
        <v>0</v>
      </c>
      <c r="P96479" s="10"/>
      <c r="R96479" s="10"/>
      <c r="S96479" s="10"/>
      <c r="T96479" s="10"/>
    </row>
    <row r="96480" spans="13:20" x14ac:dyDescent="0.2">
      <c r="M96480">
        <v>1</v>
      </c>
      <c r="P96480" s="10"/>
      <c r="R96480" s="10"/>
      <c r="S96480" s="10"/>
      <c r="T96480" s="10"/>
    </row>
    <row r="96481" spans="13:20" x14ac:dyDescent="0.2">
      <c r="M96481">
        <v>0</v>
      </c>
      <c r="P96481" s="10"/>
      <c r="R96481" s="10"/>
      <c r="S96481" s="10"/>
      <c r="T96481" s="10"/>
    </row>
    <row r="96482" spans="13:20" x14ac:dyDescent="0.2">
      <c r="M96482">
        <v>1</v>
      </c>
      <c r="P96482" s="10"/>
      <c r="R96482" s="10"/>
      <c r="S96482" s="10"/>
      <c r="T96482" s="10"/>
    </row>
    <row r="96483" spans="13:20" x14ac:dyDescent="0.2">
      <c r="M96483">
        <v>0</v>
      </c>
      <c r="P96483" s="10"/>
      <c r="R96483" s="10"/>
      <c r="S96483" s="10"/>
      <c r="T96483" s="10"/>
    </row>
    <row r="96484" spans="13:20" x14ac:dyDescent="0.2">
      <c r="M96484">
        <v>0</v>
      </c>
      <c r="P96484" s="10"/>
      <c r="R96484" s="10"/>
      <c r="S96484" s="10"/>
      <c r="T96484" s="10"/>
    </row>
    <row r="96485" spans="13:20" x14ac:dyDescent="0.2">
      <c r="M96485">
        <v>1</v>
      </c>
      <c r="P96485" s="10"/>
      <c r="R96485" s="10"/>
      <c r="S96485" s="10"/>
      <c r="T96485" s="10"/>
    </row>
    <row r="96486" spans="13:20" x14ac:dyDescent="0.2">
      <c r="M96486">
        <v>0</v>
      </c>
      <c r="P96486" s="10"/>
      <c r="R96486" s="10"/>
      <c r="S96486" s="10"/>
      <c r="T96486" s="10"/>
    </row>
    <row r="96487" spans="13:20" x14ac:dyDescent="0.2">
      <c r="M96487">
        <v>0</v>
      </c>
      <c r="P96487" s="10"/>
      <c r="R96487" s="10"/>
      <c r="S96487" s="10"/>
      <c r="T96487" s="10"/>
    </row>
    <row r="96488" spans="13:20" x14ac:dyDescent="0.2">
      <c r="M96488">
        <v>1</v>
      </c>
      <c r="P96488" s="10"/>
      <c r="R96488" s="10"/>
      <c r="S96488" s="10"/>
      <c r="T96488" s="10"/>
    </row>
    <row r="96489" spans="13:20" x14ac:dyDescent="0.2">
      <c r="M96489">
        <v>0</v>
      </c>
      <c r="P96489" s="10"/>
      <c r="R96489" s="10"/>
      <c r="S96489" s="10"/>
      <c r="T96489" s="10"/>
    </row>
    <row r="96490" spans="13:20" x14ac:dyDescent="0.2">
      <c r="M96490">
        <v>1</v>
      </c>
      <c r="P96490" s="10"/>
      <c r="R96490" s="10"/>
      <c r="S96490" s="10"/>
      <c r="T96490" s="10"/>
    </row>
    <row r="96491" spans="13:20" x14ac:dyDescent="0.2">
      <c r="M96491">
        <v>0</v>
      </c>
      <c r="P96491" s="10"/>
      <c r="R96491" s="10"/>
      <c r="S96491" s="10"/>
      <c r="T96491" s="10"/>
    </row>
    <row r="96492" spans="13:20" x14ac:dyDescent="0.2">
      <c r="M96492">
        <v>1</v>
      </c>
      <c r="P96492" s="10"/>
      <c r="R96492" s="10"/>
      <c r="S96492" s="10"/>
      <c r="T96492" s="10"/>
    </row>
    <row r="96493" spans="13:20" x14ac:dyDescent="0.2">
      <c r="M96493">
        <v>0</v>
      </c>
      <c r="P96493" s="10"/>
      <c r="R96493" s="10"/>
      <c r="S96493" s="10"/>
      <c r="T96493" s="10"/>
    </row>
    <row r="96494" spans="13:20" x14ac:dyDescent="0.2">
      <c r="M96494">
        <v>1</v>
      </c>
      <c r="P96494" s="10"/>
      <c r="R96494" s="10"/>
      <c r="S96494" s="10"/>
      <c r="T96494" s="10"/>
    </row>
    <row r="96495" spans="13:20" x14ac:dyDescent="0.2">
      <c r="M96495">
        <v>0</v>
      </c>
      <c r="P96495" s="10"/>
      <c r="R96495" s="10"/>
      <c r="S96495" s="10"/>
      <c r="T96495" s="10"/>
    </row>
    <row r="96496" spans="13:20" x14ac:dyDescent="0.2">
      <c r="M96496">
        <v>0</v>
      </c>
      <c r="P96496" s="10"/>
      <c r="R96496" s="10"/>
      <c r="S96496" s="10"/>
      <c r="T96496" s="10"/>
    </row>
    <row r="96497" spans="13:20" x14ac:dyDescent="0.2">
      <c r="M96497">
        <v>1</v>
      </c>
      <c r="P96497" s="10"/>
      <c r="R96497" s="10"/>
      <c r="S96497" s="10"/>
      <c r="T96497" s="10"/>
    </row>
    <row r="96498" spans="13:20" x14ac:dyDescent="0.2">
      <c r="M96498">
        <v>0</v>
      </c>
      <c r="P96498" s="10"/>
      <c r="R96498" s="10"/>
      <c r="S96498" s="10"/>
      <c r="T96498" s="10"/>
    </row>
    <row r="96499" spans="13:20" x14ac:dyDescent="0.2">
      <c r="M96499">
        <v>1</v>
      </c>
      <c r="P96499" s="10"/>
      <c r="R96499" s="10"/>
      <c r="S96499" s="10"/>
      <c r="T96499" s="10"/>
    </row>
    <row r="96500" spans="13:20" x14ac:dyDescent="0.2">
      <c r="M96500">
        <v>0</v>
      </c>
      <c r="P96500" s="10"/>
      <c r="R96500" s="10"/>
      <c r="S96500" s="10"/>
      <c r="T96500" s="10"/>
    </row>
    <row r="96501" spans="13:20" x14ac:dyDescent="0.2">
      <c r="M96501">
        <v>0</v>
      </c>
      <c r="P96501" s="10"/>
      <c r="R96501" s="10"/>
      <c r="S96501" s="10"/>
      <c r="T96501" s="10"/>
    </row>
    <row r="96502" spans="13:20" x14ac:dyDescent="0.2">
      <c r="M96502">
        <v>1</v>
      </c>
      <c r="P96502" s="10"/>
      <c r="R96502" s="10"/>
      <c r="S96502" s="10"/>
      <c r="T96502" s="10"/>
    </row>
    <row r="96503" spans="13:20" x14ac:dyDescent="0.2">
      <c r="M96503">
        <v>0</v>
      </c>
      <c r="P96503" s="10"/>
      <c r="R96503" s="10"/>
      <c r="S96503" s="10"/>
      <c r="T96503" s="10"/>
    </row>
    <row r="96504" spans="13:20" x14ac:dyDescent="0.2">
      <c r="M96504">
        <v>1</v>
      </c>
      <c r="P96504" s="10"/>
      <c r="R96504" s="10"/>
      <c r="S96504" s="10"/>
      <c r="T96504" s="10"/>
    </row>
    <row r="96505" spans="13:20" x14ac:dyDescent="0.2">
      <c r="M96505">
        <v>0</v>
      </c>
      <c r="P96505" s="10"/>
      <c r="R96505" s="10"/>
      <c r="S96505" s="10"/>
      <c r="T96505" s="10"/>
    </row>
    <row r="96506" spans="13:20" x14ac:dyDescent="0.2">
      <c r="M96506">
        <v>0</v>
      </c>
      <c r="P96506" s="10"/>
      <c r="R96506" s="10"/>
      <c r="S96506" s="10"/>
      <c r="T96506" s="10"/>
    </row>
    <row r="96507" spans="13:20" x14ac:dyDescent="0.2">
      <c r="M96507">
        <v>0</v>
      </c>
      <c r="P96507" s="10"/>
      <c r="R96507" s="10"/>
      <c r="S96507" s="10"/>
      <c r="T96507" s="10"/>
    </row>
    <row r="96508" spans="13:20" x14ac:dyDescent="0.2">
      <c r="M96508">
        <v>1</v>
      </c>
      <c r="P96508" s="10"/>
      <c r="R96508" s="10"/>
      <c r="S96508" s="10"/>
      <c r="T96508" s="10"/>
    </row>
    <row r="96509" spans="13:20" x14ac:dyDescent="0.2">
      <c r="M96509">
        <v>0</v>
      </c>
      <c r="P96509" s="10"/>
      <c r="R96509" s="10"/>
      <c r="S96509" s="10"/>
      <c r="T96509" s="10"/>
    </row>
    <row r="96510" spans="13:20" x14ac:dyDescent="0.2">
      <c r="M96510">
        <v>1</v>
      </c>
      <c r="P96510" s="10"/>
      <c r="R96510" s="10"/>
      <c r="S96510" s="10"/>
      <c r="T96510" s="10"/>
    </row>
    <row r="96511" spans="13:20" x14ac:dyDescent="0.2">
      <c r="M96511">
        <v>0</v>
      </c>
      <c r="P96511" s="10"/>
      <c r="R96511" s="10"/>
      <c r="S96511" s="10"/>
      <c r="T96511" s="10"/>
    </row>
    <row r="96512" spans="13:20" x14ac:dyDescent="0.2">
      <c r="M96512">
        <v>0</v>
      </c>
      <c r="P96512" s="10"/>
      <c r="R96512" s="10"/>
      <c r="S96512" s="10"/>
      <c r="T96512" s="10"/>
    </row>
    <row r="96513" spans="13:20" x14ac:dyDescent="0.2">
      <c r="M96513">
        <v>1</v>
      </c>
      <c r="P96513" s="10"/>
      <c r="R96513" s="10"/>
      <c r="S96513" s="10"/>
      <c r="T96513" s="10"/>
    </row>
    <row r="96514" spans="13:20" x14ac:dyDescent="0.2">
      <c r="M96514">
        <v>0</v>
      </c>
      <c r="P96514" s="10"/>
      <c r="R96514" s="10"/>
      <c r="S96514" s="10"/>
      <c r="T96514" s="10"/>
    </row>
    <row r="96515" spans="13:20" x14ac:dyDescent="0.2">
      <c r="M96515">
        <v>0</v>
      </c>
      <c r="P96515" s="10"/>
      <c r="R96515" s="10"/>
      <c r="S96515" s="10"/>
      <c r="T96515" s="10"/>
    </row>
    <row r="96516" spans="13:20" x14ac:dyDescent="0.2">
      <c r="M96516">
        <v>1</v>
      </c>
      <c r="P96516" s="10"/>
      <c r="R96516" s="10"/>
      <c r="S96516" s="10"/>
      <c r="T96516" s="10"/>
    </row>
    <row r="96517" spans="13:20" x14ac:dyDescent="0.2">
      <c r="M96517">
        <v>0</v>
      </c>
      <c r="P96517" s="10"/>
      <c r="R96517" s="10"/>
      <c r="S96517" s="10"/>
      <c r="T96517" s="10"/>
    </row>
    <row r="96518" spans="13:20" x14ac:dyDescent="0.2">
      <c r="M96518">
        <v>0</v>
      </c>
      <c r="P96518" s="10"/>
      <c r="R96518" s="10"/>
      <c r="S96518" s="10"/>
      <c r="T96518" s="10"/>
    </row>
    <row r="96519" spans="13:20" x14ac:dyDescent="0.2">
      <c r="M96519">
        <v>1</v>
      </c>
      <c r="P96519" s="10"/>
      <c r="R96519" s="10"/>
      <c r="S96519" s="10"/>
      <c r="T96519" s="10"/>
    </row>
    <row r="96520" spans="13:20" x14ac:dyDescent="0.2">
      <c r="M96520">
        <v>0</v>
      </c>
      <c r="P96520" s="10"/>
      <c r="R96520" s="10"/>
      <c r="S96520" s="10"/>
      <c r="T96520" s="10"/>
    </row>
    <row r="96521" spans="13:20" x14ac:dyDescent="0.2">
      <c r="M96521">
        <v>0</v>
      </c>
      <c r="P96521" s="10"/>
      <c r="R96521" s="10"/>
      <c r="S96521" s="10"/>
      <c r="T96521" s="10"/>
    </row>
    <row r="96522" spans="13:20" x14ac:dyDescent="0.2">
      <c r="M96522">
        <v>1</v>
      </c>
      <c r="P96522" s="10"/>
      <c r="R96522" s="10"/>
      <c r="S96522" s="10"/>
      <c r="T96522" s="10"/>
    </row>
    <row r="96523" spans="13:20" x14ac:dyDescent="0.2">
      <c r="M96523">
        <v>0</v>
      </c>
      <c r="P96523" s="10"/>
      <c r="R96523" s="10"/>
      <c r="S96523" s="10"/>
      <c r="T96523" s="10"/>
    </row>
    <row r="96524" spans="13:20" x14ac:dyDescent="0.2">
      <c r="M96524">
        <v>1</v>
      </c>
      <c r="P96524" s="10"/>
      <c r="R96524" s="10"/>
      <c r="S96524" s="10"/>
      <c r="T96524" s="10"/>
    </row>
    <row r="96525" spans="13:20" x14ac:dyDescent="0.2">
      <c r="M96525">
        <v>0</v>
      </c>
      <c r="P96525" s="10"/>
      <c r="R96525" s="10"/>
      <c r="S96525" s="10"/>
      <c r="T96525" s="10"/>
    </row>
    <row r="96526" spans="13:20" x14ac:dyDescent="0.2">
      <c r="M96526">
        <v>0</v>
      </c>
      <c r="P96526" s="10"/>
      <c r="R96526" s="10"/>
      <c r="S96526" s="10"/>
      <c r="T96526" s="10"/>
    </row>
    <row r="96527" spans="13:20" x14ac:dyDescent="0.2">
      <c r="M96527">
        <v>1</v>
      </c>
      <c r="P96527" s="10"/>
      <c r="R96527" s="10"/>
      <c r="S96527" s="10"/>
      <c r="T96527" s="10"/>
    </row>
    <row r="96528" spans="13:20" x14ac:dyDescent="0.2">
      <c r="M96528">
        <v>0</v>
      </c>
      <c r="P96528" s="10"/>
      <c r="R96528" s="10"/>
      <c r="S96528" s="10"/>
      <c r="T96528" s="10"/>
    </row>
    <row r="96529" spans="13:20" x14ac:dyDescent="0.2">
      <c r="M96529">
        <v>0</v>
      </c>
      <c r="P96529" s="10"/>
      <c r="R96529" s="10"/>
      <c r="S96529" s="10"/>
      <c r="T96529" s="10"/>
    </row>
    <row r="96530" spans="13:20" x14ac:dyDescent="0.2">
      <c r="M96530">
        <v>0</v>
      </c>
      <c r="P96530" s="10"/>
      <c r="R96530" s="10"/>
      <c r="S96530" s="10"/>
      <c r="T96530" s="10"/>
    </row>
    <row r="96531" spans="13:20" x14ac:dyDescent="0.2">
      <c r="M96531">
        <v>1</v>
      </c>
      <c r="P96531" s="10"/>
      <c r="R96531" s="10"/>
      <c r="S96531" s="10"/>
      <c r="T96531" s="10"/>
    </row>
    <row r="96532" spans="13:20" x14ac:dyDescent="0.2">
      <c r="M96532">
        <v>0</v>
      </c>
      <c r="P96532" s="10"/>
      <c r="R96532" s="10"/>
      <c r="S96532" s="10"/>
      <c r="T96532" s="10"/>
    </row>
    <row r="96533" spans="13:20" x14ac:dyDescent="0.2">
      <c r="M96533">
        <v>0</v>
      </c>
      <c r="P96533" s="10"/>
      <c r="R96533" s="10"/>
      <c r="S96533" s="10"/>
      <c r="T96533" s="10"/>
    </row>
    <row r="96534" spans="13:20" x14ac:dyDescent="0.2">
      <c r="M96534">
        <v>1</v>
      </c>
      <c r="P96534" s="10"/>
      <c r="R96534" s="10"/>
      <c r="S96534" s="10"/>
      <c r="T96534" s="10"/>
    </row>
    <row r="96535" spans="13:20" x14ac:dyDescent="0.2">
      <c r="M96535">
        <v>0</v>
      </c>
      <c r="P96535" s="10"/>
      <c r="R96535" s="10"/>
      <c r="S96535" s="10"/>
      <c r="T96535" s="10"/>
    </row>
    <row r="96536" spans="13:20" x14ac:dyDescent="0.2">
      <c r="M96536">
        <v>0</v>
      </c>
      <c r="P96536" s="10"/>
      <c r="R96536" s="10"/>
      <c r="S96536" s="10"/>
      <c r="T96536" s="10"/>
    </row>
    <row r="96537" spans="13:20" x14ac:dyDescent="0.2">
      <c r="M96537">
        <v>1</v>
      </c>
      <c r="P96537" s="10"/>
      <c r="R96537" s="10"/>
      <c r="S96537" s="10"/>
      <c r="T96537" s="10"/>
    </row>
    <row r="96538" spans="13:20" x14ac:dyDescent="0.2">
      <c r="M96538">
        <v>0</v>
      </c>
      <c r="P96538" s="10"/>
      <c r="R96538" s="10"/>
      <c r="S96538" s="10"/>
      <c r="T96538" s="10"/>
    </row>
    <row r="96539" spans="13:20" x14ac:dyDescent="0.2">
      <c r="M96539">
        <v>1</v>
      </c>
      <c r="P96539" s="10"/>
      <c r="R96539" s="10"/>
      <c r="S96539" s="10"/>
      <c r="T96539" s="10"/>
    </row>
    <row r="96540" spans="13:20" x14ac:dyDescent="0.2">
      <c r="M96540">
        <v>0</v>
      </c>
      <c r="P96540" s="10"/>
      <c r="R96540" s="10"/>
      <c r="S96540" s="10"/>
      <c r="T96540" s="10"/>
    </row>
    <row r="96541" spans="13:20" x14ac:dyDescent="0.2">
      <c r="M96541">
        <v>1</v>
      </c>
      <c r="P96541" s="10"/>
      <c r="R96541" s="10"/>
      <c r="S96541" s="10"/>
      <c r="T96541" s="10"/>
    </row>
    <row r="96542" spans="13:20" x14ac:dyDescent="0.2">
      <c r="M96542">
        <v>0</v>
      </c>
      <c r="P96542" s="10"/>
      <c r="R96542" s="10"/>
      <c r="S96542" s="10"/>
      <c r="T96542" s="10"/>
    </row>
    <row r="96543" spans="13:20" x14ac:dyDescent="0.2">
      <c r="M96543">
        <v>1</v>
      </c>
      <c r="P96543" s="10"/>
      <c r="R96543" s="10"/>
      <c r="S96543" s="10"/>
      <c r="T96543" s="10"/>
    </row>
    <row r="96544" spans="13:20" x14ac:dyDescent="0.2">
      <c r="M96544">
        <v>0</v>
      </c>
      <c r="P96544" s="10"/>
      <c r="R96544" s="10"/>
      <c r="S96544" s="10"/>
      <c r="T96544" s="10"/>
    </row>
    <row r="96545" spans="13:20" x14ac:dyDescent="0.2">
      <c r="M96545">
        <v>0</v>
      </c>
      <c r="P96545" s="10"/>
      <c r="R96545" s="10"/>
      <c r="S96545" s="10"/>
      <c r="T96545" s="10"/>
    </row>
    <row r="96546" spans="13:20" x14ac:dyDescent="0.2">
      <c r="M96546">
        <v>1</v>
      </c>
      <c r="P96546" s="10"/>
      <c r="R96546" s="10"/>
      <c r="S96546" s="10"/>
      <c r="T96546" s="10"/>
    </row>
    <row r="96547" spans="13:20" x14ac:dyDescent="0.2">
      <c r="M96547">
        <v>0</v>
      </c>
      <c r="P96547" s="10"/>
      <c r="R96547" s="10"/>
      <c r="S96547" s="10"/>
      <c r="T96547" s="10"/>
    </row>
    <row r="96548" spans="13:20" x14ac:dyDescent="0.2">
      <c r="M96548">
        <v>0</v>
      </c>
      <c r="P96548" s="10"/>
      <c r="R96548" s="10"/>
      <c r="S96548" s="10"/>
      <c r="T96548" s="10"/>
    </row>
    <row r="96549" spans="13:20" x14ac:dyDescent="0.2">
      <c r="M96549">
        <v>1</v>
      </c>
      <c r="P96549" s="10"/>
      <c r="R96549" s="10"/>
      <c r="S96549" s="10"/>
      <c r="T96549" s="10"/>
    </row>
    <row r="96550" spans="13:20" x14ac:dyDescent="0.2">
      <c r="M96550">
        <v>0</v>
      </c>
      <c r="P96550" s="10"/>
      <c r="R96550" s="10"/>
      <c r="S96550" s="10"/>
      <c r="T96550" s="10"/>
    </row>
    <row r="96551" spans="13:20" x14ac:dyDescent="0.2">
      <c r="M96551">
        <v>0</v>
      </c>
      <c r="P96551" s="10"/>
      <c r="R96551" s="10"/>
      <c r="S96551" s="10"/>
      <c r="T96551" s="10"/>
    </row>
    <row r="96552" spans="13:20" x14ac:dyDescent="0.2">
      <c r="M96552">
        <v>1</v>
      </c>
      <c r="P96552" s="10"/>
      <c r="R96552" s="10"/>
      <c r="S96552" s="10"/>
      <c r="T96552" s="10"/>
    </row>
    <row r="96553" spans="13:20" x14ac:dyDescent="0.2">
      <c r="M96553">
        <v>0</v>
      </c>
      <c r="P96553" s="10"/>
      <c r="R96553" s="10"/>
      <c r="S96553" s="10"/>
      <c r="T96553" s="10"/>
    </row>
    <row r="96554" spans="13:20" x14ac:dyDescent="0.2">
      <c r="M96554">
        <v>0</v>
      </c>
      <c r="P96554" s="10"/>
      <c r="R96554" s="10"/>
      <c r="S96554" s="10"/>
      <c r="T96554" s="10"/>
    </row>
    <row r="96555" spans="13:20" x14ac:dyDescent="0.2">
      <c r="M96555">
        <v>1</v>
      </c>
      <c r="P96555" s="10"/>
      <c r="R96555" s="10"/>
      <c r="S96555" s="10"/>
      <c r="T96555" s="10"/>
    </row>
    <row r="96556" spans="13:20" x14ac:dyDescent="0.2">
      <c r="M96556">
        <v>0</v>
      </c>
      <c r="P96556" s="10"/>
      <c r="R96556" s="10"/>
      <c r="S96556" s="10"/>
      <c r="T96556" s="10"/>
    </row>
    <row r="96557" spans="13:20" x14ac:dyDescent="0.2">
      <c r="M96557">
        <v>1</v>
      </c>
      <c r="P96557" s="10"/>
      <c r="R96557" s="10"/>
      <c r="S96557" s="10"/>
      <c r="T96557" s="10"/>
    </row>
    <row r="96558" spans="13:20" x14ac:dyDescent="0.2">
      <c r="M96558">
        <v>0</v>
      </c>
      <c r="P96558" s="10"/>
      <c r="R96558" s="10"/>
      <c r="S96558" s="10"/>
      <c r="T96558" s="10"/>
    </row>
    <row r="96559" spans="13:20" x14ac:dyDescent="0.2">
      <c r="M96559">
        <v>0</v>
      </c>
      <c r="P96559" s="10"/>
      <c r="R96559" s="10"/>
      <c r="S96559" s="10"/>
      <c r="T96559" s="10"/>
    </row>
    <row r="96560" spans="13:20" x14ac:dyDescent="0.2">
      <c r="M96560">
        <v>1</v>
      </c>
      <c r="P96560" s="10"/>
      <c r="R96560" s="10"/>
      <c r="S96560" s="10"/>
      <c r="T96560" s="10"/>
    </row>
    <row r="96561" spans="13:20" x14ac:dyDescent="0.2">
      <c r="M96561">
        <v>0</v>
      </c>
      <c r="P96561" s="10"/>
      <c r="R96561" s="10"/>
      <c r="S96561" s="10"/>
      <c r="T96561" s="10"/>
    </row>
    <row r="96562" spans="13:20" x14ac:dyDescent="0.2">
      <c r="M96562">
        <v>1</v>
      </c>
      <c r="P96562" s="10"/>
      <c r="R96562" s="10"/>
      <c r="S96562" s="10"/>
      <c r="T96562" s="10"/>
    </row>
    <row r="96563" spans="13:20" x14ac:dyDescent="0.2">
      <c r="M96563">
        <v>0</v>
      </c>
      <c r="P96563" s="10"/>
      <c r="R96563" s="10"/>
      <c r="S96563" s="10"/>
      <c r="T96563" s="10"/>
    </row>
    <row r="96564" spans="13:20" x14ac:dyDescent="0.2">
      <c r="M96564">
        <v>0</v>
      </c>
      <c r="P96564" s="10"/>
      <c r="R96564" s="10"/>
      <c r="S96564" s="10"/>
      <c r="T96564" s="10"/>
    </row>
    <row r="96565" spans="13:20" x14ac:dyDescent="0.2">
      <c r="M96565">
        <v>1</v>
      </c>
      <c r="P96565" s="10"/>
      <c r="R96565" s="10"/>
      <c r="S96565" s="10"/>
      <c r="T96565" s="10"/>
    </row>
    <row r="96566" spans="13:20" x14ac:dyDescent="0.2">
      <c r="M96566">
        <v>0</v>
      </c>
      <c r="P96566" s="10"/>
      <c r="R96566" s="10"/>
      <c r="S96566" s="10"/>
      <c r="T96566" s="10"/>
    </row>
    <row r="96567" spans="13:20" x14ac:dyDescent="0.2">
      <c r="M96567">
        <v>1</v>
      </c>
      <c r="P96567" s="10"/>
      <c r="R96567" s="10"/>
      <c r="S96567" s="10"/>
      <c r="T96567" s="10"/>
    </row>
    <row r="96568" spans="13:20" x14ac:dyDescent="0.2">
      <c r="M96568">
        <v>0</v>
      </c>
      <c r="P96568" s="10"/>
      <c r="R96568" s="10"/>
      <c r="S96568" s="10"/>
      <c r="T96568" s="10"/>
    </row>
    <row r="96569" spans="13:20" x14ac:dyDescent="0.2">
      <c r="M96569">
        <v>0</v>
      </c>
      <c r="P96569" s="10"/>
      <c r="R96569" s="10"/>
      <c r="S96569" s="10"/>
      <c r="T96569" s="10"/>
    </row>
    <row r="96570" spans="13:20" x14ac:dyDescent="0.2">
      <c r="M96570">
        <v>0</v>
      </c>
      <c r="P96570" s="10"/>
      <c r="R96570" s="10"/>
      <c r="S96570" s="10"/>
      <c r="T96570" s="10"/>
    </row>
    <row r="96571" spans="13:20" x14ac:dyDescent="0.2">
      <c r="M96571">
        <v>1</v>
      </c>
      <c r="P96571" s="10"/>
      <c r="R96571" s="10"/>
      <c r="S96571" s="10"/>
      <c r="T96571" s="10"/>
    </row>
    <row r="96572" spans="13:20" x14ac:dyDescent="0.2">
      <c r="M96572">
        <v>0</v>
      </c>
      <c r="P96572" s="10"/>
      <c r="R96572" s="10"/>
      <c r="S96572" s="10"/>
      <c r="T96572" s="10"/>
    </row>
    <row r="96573" spans="13:20" x14ac:dyDescent="0.2">
      <c r="M96573">
        <v>0</v>
      </c>
      <c r="P96573" s="10"/>
      <c r="R96573" s="10"/>
      <c r="S96573" s="10"/>
      <c r="T96573" s="10"/>
    </row>
    <row r="96574" spans="13:20" x14ac:dyDescent="0.2">
      <c r="M96574">
        <v>1</v>
      </c>
      <c r="P96574" s="10"/>
      <c r="R96574" s="10"/>
      <c r="S96574" s="10"/>
      <c r="T96574" s="10"/>
    </row>
    <row r="96575" spans="13:20" x14ac:dyDescent="0.2">
      <c r="M96575">
        <v>0</v>
      </c>
      <c r="P96575" s="10"/>
      <c r="R96575" s="10"/>
      <c r="S96575" s="10"/>
      <c r="T96575" s="10"/>
    </row>
    <row r="96576" spans="13:20" x14ac:dyDescent="0.2">
      <c r="M96576">
        <v>1</v>
      </c>
      <c r="P96576" s="10"/>
      <c r="R96576" s="10"/>
      <c r="S96576" s="10"/>
      <c r="T96576" s="10"/>
    </row>
    <row r="96577" spans="13:20" x14ac:dyDescent="0.2">
      <c r="M96577">
        <v>0</v>
      </c>
      <c r="P96577" s="10"/>
      <c r="R96577" s="10"/>
      <c r="S96577" s="10"/>
      <c r="T96577" s="10"/>
    </row>
    <row r="96578" spans="13:20" x14ac:dyDescent="0.2">
      <c r="M96578">
        <v>0</v>
      </c>
      <c r="P96578" s="10"/>
      <c r="R96578" s="10"/>
      <c r="S96578" s="10"/>
      <c r="T96578" s="10"/>
    </row>
    <row r="96579" spans="13:20" x14ac:dyDescent="0.2">
      <c r="M96579">
        <v>1</v>
      </c>
      <c r="P96579" s="10"/>
      <c r="R96579" s="10"/>
      <c r="S96579" s="10"/>
      <c r="T96579" s="10"/>
    </row>
    <row r="96580" spans="13:20" x14ac:dyDescent="0.2">
      <c r="M96580">
        <v>0</v>
      </c>
      <c r="P96580" s="10"/>
      <c r="R96580" s="10"/>
      <c r="S96580" s="10"/>
      <c r="T96580" s="10"/>
    </row>
    <row r="96581" spans="13:20" x14ac:dyDescent="0.2">
      <c r="M96581">
        <v>1</v>
      </c>
      <c r="P96581" s="10"/>
      <c r="R96581" s="10"/>
      <c r="S96581" s="10"/>
      <c r="T96581" s="10"/>
    </row>
    <row r="96582" spans="13:20" x14ac:dyDescent="0.2">
      <c r="M96582">
        <v>0</v>
      </c>
      <c r="P96582" s="10"/>
      <c r="R96582" s="10"/>
      <c r="S96582" s="10"/>
      <c r="T96582" s="10"/>
    </row>
    <row r="96583" spans="13:20" x14ac:dyDescent="0.2">
      <c r="M96583">
        <v>0</v>
      </c>
      <c r="P96583" s="10"/>
      <c r="R96583" s="10"/>
      <c r="S96583" s="10"/>
      <c r="T96583" s="10"/>
    </row>
    <row r="96584" spans="13:20" x14ac:dyDescent="0.2">
      <c r="M96584">
        <v>1</v>
      </c>
      <c r="P96584" s="10"/>
      <c r="R96584" s="10"/>
      <c r="S96584" s="10"/>
      <c r="T96584" s="10"/>
    </row>
    <row r="96585" spans="13:20" x14ac:dyDescent="0.2">
      <c r="M96585">
        <v>0</v>
      </c>
      <c r="P96585" s="10"/>
      <c r="R96585" s="10"/>
      <c r="S96585" s="10"/>
      <c r="T96585" s="10"/>
    </row>
    <row r="96586" spans="13:20" x14ac:dyDescent="0.2">
      <c r="M96586">
        <v>0</v>
      </c>
      <c r="P96586" s="10"/>
      <c r="R96586" s="10"/>
      <c r="S96586" s="10"/>
      <c r="T96586" s="10"/>
    </row>
    <row r="96587" spans="13:20" x14ac:dyDescent="0.2">
      <c r="M96587">
        <v>1</v>
      </c>
      <c r="P96587" s="10"/>
      <c r="R96587" s="10"/>
      <c r="S96587" s="10"/>
      <c r="T96587" s="10"/>
    </row>
    <row r="96588" spans="13:20" x14ac:dyDescent="0.2">
      <c r="M96588">
        <v>0</v>
      </c>
      <c r="P96588" s="10"/>
      <c r="R96588" s="10"/>
      <c r="S96588" s="10"/>
      <c r="T96588" s="10"/>
    </row>
    <row r="96589" spans="13:20" x14ac:dyDescent="0.2">
      <c r="M96589">
        <v>1</v>
      </c>
      <c r="P96589" s="10"/>
      <c r="R96589" s="10"/>
      <c r="S96589" s="10"/>
      <c r="T96589" s="10"/>
    </row>
    <row r="96590" spans="13:20" x14ac:dyDescent="0.2">
      <c r="M96590">
        <v>0</v>
      </c>
      <c r="P96590" s="10"/>
      <c r="R96590" s="10"/>
      <c r="S96590" s="10"/>
      <c r="T96590" s="10"/>
    </row>
    <row r="96591" spans="13:20" x14ac:dyDescent="0.2">
      <c r="M96591">
        <v>0</v>
      </c>
      <c r="P96591" s="10"/>
      <c r="R96591" s="10"/>
      <c r="S96591" s="10"/>
      <c r="T96591" s="10"/>
    </row>
    <row r="96592" spans="13:20" x14ac:dyDescent="0.2">
      <c r="M96592">
        <v>0</v>
      </c>
      <c r="P96592" s="10"/>
      <c r="R96592" s="10"/>
      <c r="S96592" s="10"/>
      <c r="T96592" s="10"/>
    </row>
    <row r="96593" spans="13:20" x14ac:dyDescent="0.2">
      <c r="M96593">
        <v>0</v>
      </c>
      <c r="P96593" s="10"/>
      <c r="R96593" s="10"/>
      <c r="S96593" s="10"/>
      <c r="T96593" s="10"/>
    </row>
    <row r="96594" spans="13:20" x14ac:dyDescent="0.2">
      <c r="M96594">
        <v>0</v>
      </c>
      <c r="P96594" s="10"/>
      <c r="R96594" s="10"/>
      <c r="S96594" s="10"/>
      <c r="T96594" s="10"/>
    </row>
    <row r="96595" spans="13:20" x14ac:dyDescent="0.2">
      <c r="M96595">
        <v>0</v>
      </c>
      <c r="P96595" s="10"/>
      <c r="R96595" s="10"/>
      <c r="S96595" s="10"/>
      <c r="T96595" s="10"/>
    </row>
    <row r="96596" spans="13:20" x14ac:dyDescent="0.2">
      <c r="M96596">
        <v>0</v>
      </c>
      <c r="P96596" s="10"/>
      <c r="R96596" s="10"/>
      <c r="S96596" s="10"/>
      <c r="T96596" s="10"/>
    </row>
    <row r="96597" spans="13:20" x14ac:dyDescent="0.2">
      <c r="M96597">
        <v>0</v>
      </c>
      <c r="P96597" s="10"/>
      <c r="R96597" s="10"/>
      <c r="S96597" s="10"/>
      <c r="T96597" s="10"/>
    </row>
    <row r="96598" spans="13:20" x14ac:dyDescent="0.2">
      <c r="M96598">
        <v>0</v>
      </c>
      <c r="P96598" s="10"/>
      <c r="R96598" s="10"/>
      <c r="S96598" s="10"/>
      <c r="T96598" s="10"/>
    </row>
    <row r="96599" spans="13:20" x14ac:dyDescent="0.2">
      <c r="M96599">
        <v>0</v>
      </c>
      <c r="P96599" s="10"/>
      <c r="R96599" s="10"/>
      <c r="S96599" s="10"/>
      <c r="T96599" s="10"/>
    </row>
    <row r="96600" spans="13:20" x14ac:dyDescent="0.2">
      <c r="M96600">
        <v>0</v>
      </c>
      <c r="P96600" s="10"/>
      <c r="R96600" s="10"/>
      <c r="S96600" s="10"/>
      <c r="T96600" s="10"/>
    </row>
    <row r="96601" spans="13:20" x14ac:dyDescent="0.2">
      <c r="M96601">
        <v>0</v>
      </c>
      <c r="P96601" s="10"/>
      <c r="R96601" s="10"/>
      <c r="S96601" s="10"/>
      <c r="T96601" s="10"/>
    </row>
    <row r="96602" spans="13:20" x14ac:dyDescent="0.2">
      <c r="M96602">
        <v>0</v>
      </c>
      <c r="P96602" s="10"/>
      <c r="R96602" s="10"/>
      <c r="S96602" s="10"/>
      <c r="T96602" s="10"/>
    </row>
    <row r="96603" spans="13:20" x14ac:dyDescent="0.2">
      <c r="M96603">
        <v>0</v>
      </c>
      <c r="P96603" s="10"/>
      <c r="R96603" s="10"/>
      <c r="S96603" s="10"/>
      <c r="T96603" s="10"/>
    </row>
    <row r="96604" spans="13:20" x14ac:dyDescent="0.2">
      <c r="M96604">
        <v>0</v>
      </c>
      <c r="P96604" s="10"/>
      <c r="R96604" s="10"/>
      <c r="S96604" s="10"/>
      <c r="T96604" s="10"/>
    </row>
    <row r="96605" spans="13:20" x14ac:dyDescent="0.2">
      <c r="M96605">
        <v>0</v>
      </c>
      <c r="P96605" s="10"/>
      <c r="R96605" s="10"/>
      <c r="S96605" s="10"/>
      <c r="T96605" s="10"/>
    </row>
    <row r="96606" spans="13:20" x14ac:dyDescent="0.2">
      <c r="M96606">
        <v>0</v>
      </c>
      <c r="P96606" s="10"/>
      <c r="R96606" s="10"/>
      <c r="S96606" s="10"/>
      <c r="T96606" s="10"/>
    </row>
    <row r="96607" spans="13:20" x14ac:dyDescent="0.2">
      <c r="M96607">
        <v>0</v>
      </c>
      <c r="P96607" s="10"/>
      <c r="R96607" s="10"/>
      <c r="S96607" s="10"/>
      <c r="T96607" s="10"/>
    </row>
    <row r="96608" spans="13:20" x14ac:dyDescent="0.2">
      <c r="M96608">
        <v>0</v>
      </c>
      <c r="P96608" s="10"/>
      <c r="R96608" s="10"/>
      <c r="S96608" s="10"/>
      <c r="T96608" s="10"/>
    </row>
    <row r="96609" spans="13:20" x14ac:dyDescent="0.2">
      <c r="M96609">
        <v>0</v>
      </c>
      <c r="P96609" s="10"/>
      <c r="R96609" s="10"/>
      <c r="S96609" s="10"/>
      <c r="T96609" s="10"/>
    </row>
    <row r="96610" spans="13:20" x14ac:dyDescent="0.2">
      <c r="M96610">
        <v>0</v>
      </c>
      <c r="P96610" s="10"/>
      <c r="R96610" s="10"/>
      <c r="S96610" s="10"/>
      <c r="T96610" s="10"/>
    </row>
    <row r="96611" spans="13:20" x14ac:dyDescent="0.2">
      <c r="M96611">
        <v>0</v>
      </c>
      <c r="P96611" s="10"/>
      <c r="R96611" s="10"/>
      <c r="S96611" s="10"/>
      <c r="T96611" s="10"/>
    </row>
    <row r="96612" spans="13:20" x14ac:dyDescent="0.2">
      <c r="M96612">
        <v>0</v>
      </c>
      <c r="P96612" s="10"/>
      <c r="R96612" s="10"/>
      <c r="S96612" s="10"/>
      <c r="T96612" s="10"/>
    </row>
    <row r="96613" spans="13:20" x14ac:dyDescent="0.2">
      <c r="M96613">
        <v>0</v>
      </c>
      <c r="P96613" s="10"/>
      <c r="R96613" s="10"/>
      <c r="S96613" s="10"/>
      <c r="T96613" s="10"/>
    </row>
    <row r="96614" spans="13:20" x14ac:dyDescent="0.2">
      <c r="M96614">
        <v>0</v>
      </c>
      <c r="P96614" s="10"/>
      <c r="R96614" s="10"/>
      <c r="S96614" s="10"/>
      <c r="T96614" s="10"/>
    </row>
    <row r="96615" spans="13:20" x14ac:dyDescent="0.2">
      <c r="M96615">
        <v>0</v>
      </c>
      <c r="P96615" s="10"/>
      <c r="R96615" s="10"/>
      <c r="S96615" s="10"/>
      <c r="T96615" s="10"/>
    </row>
    <row r="96616" spans="13:20" x14ac:dyDescent="0.2">
      <c r="M96616">
        <v>0</v>
      </c>
      <c r="P96616" s="10"/>
      <c r="R96616" s="10"/>
      <c r="S96616" s="10"/>
      <c r="T96616" s="10"/>
    </row>
    <row r="96617" spans="13:20" x14ac:dyDescent="0.2">
      <c r="M96617">
        <v>0</v>
      </c>
      <c r="P96617" s="10"/>
      <c r="R96617" s="10"/>
      <c r="S96617" s="10"/>
      <c r="T96617" s="10"/>
    </row>
    <row r="96618" spans="13:20" x14ac:dyDescent="0.2">
      <c r="M96618">
        <v>0</v>
      </c>
      <c r="P96618" s="10"/>
      <c r="R96618" s="10"/>
      <c r="S96618" s="10"/>
      <c r="T96618" s="10"/>
    </row>
    <row r="96619" spans="13:20" x14ac:dyDescent="0.2">
      <c r="M96619">
        <v>0</v>
      </c>
      <c r="P96619" s="10"/>
      <c r="R96619" s="10"/>
      <c r="S96619" s="10"/>
      <c r="T96619" s="10"/>
    </row>
    <row r="96620" spans="13:20" x14ac:dyDescent="0.2">
      <c r="M96620">
        <v>0</v>
      </c>
      <c r="P96620" s="10"/>
      <c r="R96620" s="10"/>
      <c r="S96620" s="10"/>
      <c r="T96620" s="10"/>
    </row>
    <row r="96621" spans="13:20" x14ac:dyDescent="0.2">
      <c r="M96621">
        <v>0</v>
      </c>
      <c r="P96621" s="10"/>
      <c r="R96621" s="10"/>
      <c r="S96621" s="10"/>
      <c r="T96621" s="10"/>
    </row>
    <row r="96622" spans="13:20" x14ac:dyDescent="0.2">
      <c r="M96622">
        <v>0</v>
      </c>
      <c r="P96622" s="10"/>
      <c r="R96622" s="10"/>
      <c r="S96622" s="10"/>
      <c r="T96622" s="10"/>
    </row>
    <row r="96623" spans="13:20" x14ac:dyDescent="0.2">
      <c r="M96623">
        <v>0</v>
      </c>
      <c r="P96623" s="10"/>
      <c r="R96623" s="10"/>
      <c r="S96623" s="10"/>
      <c r="T96623" s="10"/>
    </row>
    <row r="96624" spans="13:20" x14ac:dyDescent="0.2">
      <c r="M96624">
        <v>0</v>
      </c>
      <c r="P96624" s="10"/>
      <c r="R96624" s="10"/>
      <c r="S96624" s="10"/>
      <c r="T96624" s="10"/>
    </row>
    <row r="96625" spans="13:20" x14ac:dyDescent="0.2">
      <c r="M96625">
        <v>0</v>
      </c>
      <c r="P96625" s="10"/>
      <c r="R96625" s="10"/>
      <c r="S96625" s="10"/>
      <c r="T96625" s="10"/>
    </row>
    <row r="96626" spans="13:20" x14ac:dyDescent="0.2">
      <c r="M96626">
        <v>0</v>
      </c>
      <c r="P96626" s="10"/>
      <c r="R96626" s="10"/>
      <c r="S96626" s="10"/>
      <c r="T96626" s="10"/>
    </row>
    <row r="96627" spans="13:20" x14ac:dyDescent="0.2">
      <c r="M96627">
        <v>0</v>
      </c>
      <c r="P96627" s="10"/>
      <c r="R96627" s="10"/>
      <c r="S96627" s="10"/>
      <c r="T96627" s="10"/>
    </row>
    <row r="96628" spans="13:20" x14ac:dyDescent="0.2">
      <c r="M96628">
        <v>0</v>
      </c>
      <c r="P96628" s="10"/>
      <c r="R96628" s="10"/>
      <c r="S96628" s="10"/>
      <c r="T96628" s="10"/>
    </row>
    <row r="96629" spans="13:20" x14ac:dyDescent="0.2">
      <c r="M96629">
        <v>0</v>
      </c>
      <c r="P96629" s="10"/>
      <c r="R96629" s="10"/>
      <c r="S96629" s="10"/>
      <c r="T96629" s="10"/>
    </row>
    <row r="96630" spans="13:20" x14ac:dyDescent="0.2">
      <c r="M96630">
        <v>0</v>
      </c>
      <c r="P96630" s="10"/>
      <c r="R96630" s="10"/>
      <c r="S96630" s="10"/>
      <c r="T96630" s="10"/>
    </row>
    <row r="96631" spans="13:20" x14ac:dyDescent="0.2">
      <c r="M96631">
        <v>0</v>
      </c>
      <c r="P96631" s="10"/>
      <c r="R96631" s="10"/>
      <c r="S96631" s="10"/>
      <c r="T96631" s="10"/>
    </row>
    <row r="96632" spans="13:20" x14ac:dyDescent="0.2">
      <c r="M96632">
        <v>0</v>
      </c>
      <c r="P96632" s="10"/>
      <c r="R96632" s="10"/>
      <c r="S96632" s="10"/>
      <c r="T96632" s="10"/>
    </row>
    <row r="96633" spans="13:20" x14ac:dyDescent="0.2">
      <c r="M96633">
        <v>0</v>
      </c>
      <c r="P96633" s="10"/>
      <c r="R96633" s="10"/>
      <c r="S96633" s="10"/>
      <c r="T96633" s="10"/>
    </row>
    <row r="96634" spans="13:20" x14ac:dyDescent="0.2">
      <c r="M96634">
        <v>0</v>
      </c>
      <c r="P96634" s="10"/>
      <c r="R96634" s="10"/>
      <c r="S96634" s="10"/>
      <c r="T96634" s="10"/>
    </row>
    <row r="96635" spans="13:20" x14ac:dyDescent="0.2">
      <c r="M96635">
        <v>0</v>
      </c>
      <c r="P96635" s="10"/>
      <c r="R96635" s="10"/>
      <c r="S96635" s="10"/>
      <c r="T96635" s="10"/>
    </row>
    <row r="96636" spans="13:20" x14ac:dyDescent="0.2">
      <c r="M96636">
        <v>0</v>
      </c>
      <c r="P96636" s="10"/>
      <c r="R96636" s="10"/>
      <c r="S96636" s="10"/>
      <c r="T96636" s="10"/>
    </row>
    <row r="96637" spans="13:20" x14ac:dyDescent="0.2">
      <c r="M96637">
        <v>0</v>
      </c>
      <c r="P96637" s="10"/>
      <c r="R96637" s="10"/>
      <c r="S96637" s="10"/>
      <c r="T96637" s="10"/>
    </row>
    <row r="96638" spans="13:20" x14ac:dyDescent="0.2">
      <c r="M96638">
        <v>0</v>
      </c>
      <c r="P96638" s="10"/>
      <c r="R96638" s="10"/>
      <c r="S96638" s="10"/>
      <c r="T96638" s="10"/>
    </row>
    <row r="96639" spans="13:20" x14ac:dyDescent="0.2">
      <c r="M96639">
        <v>0</v>
      </c>
      <c r="P96639" s="10"/>
      <c r="R96639" s="10"/>
      <c r="S96639" s="10"/>
      <c r="T96639" s="10"/>
    </row>
    <row r="96640" spans="13:20" x14ac:dyDescent="0.2">
      <c r="M96640">
        <v>0</v>
      </c>
      <c r="P96640" s="10"/>
      <c r="R96640" s="10"/>
      <c r="S96640" s="10"/>
      <c r="T96640" s="10"/>
    </row>
    <row r="96641" spans="13:20" x14ac:dyDescent="0.2">
      <c r="M96641">
        <v>0</v>
      </c>
      <c r="P96641" s="10"/>
      <c r="R96641" s="10"/>
      <c r="S96641" s="10"/>
      <c r="T96641" s="10"/>
    </row>
    <row r="96642" spans="13:20" x14ac:dyDescent="0.2">
      <c r="M96642">
        <v>0</v>
      </c>
      <c r="P96642" s="10"/>
      <c r="R96642" s="10"/>
      <c r="S96642" s="10"/>
      <c r="T96642" s="10"/>
    </row>
    <row r="96643" spans="13:20" x14ac:dyDescent="0.2">
      <c r="M96643">
        <v>0</v>
      </c>
      <c r="P96643" s="10"/>
      <c r="R96643" s="10"/>
      <c r="S96643" s="10"/>
      <c r="T96643" s="10"/>
    </row>
    <row r="96644" spans="13:20" x14ac:dyDescent="0.2">
      <c r="M96644">
        <v>0</v>
      </c>
      <c r="P96644" s="10"/>
      <c r="R96644" s="10"/>
      <c r="S96644" s="10"/>
      <c r="T96644" s="10"/>
    </row>
    <row r="96645" spans="13:20" x14ac:dyDescent="0.2">
      <c r="M96645">
        <v>0</v>
      </c>
      <c r="P96645" s="10"/>
      <c r="R96645" s="10"/>
      <c r="S96645" s="10"/>
      <c r="T96645" s="10"/>
    </row>
    <row r="96646" spans="13:20" x14ac:dyDescent="0.2">
      <c r="M96646">
        <v>0</v>
      </c>
      <c r="P96646" s="10"/>
      <c r="R96646" s="10"/>
      <c r="S96646" s="10"/>
      <c r="T96646" s="10"/>
    </row>
    <row r="96647" spans="13:20" x14ac:dyDescent="0.2">
      <c r="M96647">
        <v>0</v>
      </c>
      <c r="P96647" s="10"/>
      <c r="R96647" s="10"/>
      <c r="S96647" s="10"/>
      <c r="T96647" s="10"/>
    </row>
    <row r="96648" spans="13:20" x14ac:dyDescent="0.2">
      <c r="M96648">
        <v>0</v>
      </c>
      <c r="P96648" s="10"/>
      <c r="R96648" s="10"/>
      <c r="S96648" s="10"/>
      <c r="T96648" s="10"/>
    </row>
    <row r="96649" spans="13:20" x14ac:dyDescent="0.2">
      <c r="M96649">
        <v>0</v>
      </c>
      <c r="P96649" s="10"/>
      <c r="R96649" s="10"/>
      <c r="S96649" s="10"/>
      <c r="T96649" s="10"/>
    </row>
    <row r="96650" spans="13:20" x14ac:dyDescent="0.2">
      <c r="M96650">
        <v>0</v>
      </c>
      <c r="P96650" s="10"/>
      <c r="R96650" s="10"/>
      <c r="S96650" s="10"/>
      <c r="T96650" s="10"/>
    </row>
    <row r="96651" spans="13:20" x14ac:dyDescent="0.2">
      <c r="M96651">
        <v>0</v>
      </c>
      <c r="P96651" s="10"/>
      <c r="R96651" s="10"/>
      <c r="S96651" s="10"/>
      <c r="T96651" s="10"/>
    </row>
    <row r="96652" spans="13:20" x14ac:dyDescent="0.2">
      <c r="M96652">
        <v>0</v>
      </c>
      <c r="P96652" s="10"/>
      <c r="R96652" s="10"/>
      <c r="S96652" s="10"/>
      <c r="T96652" s="10"/>
    </row>
    <row r="96653" spans="13:20" x14ac:dyDescent="0.2">
      <c r="M96653">
        <v>0</v>
      </c>
      <c r="P96653" s="10"/>
      <c r="R96653" s="10"/>
      <c r="S96653" s="10"/>
      <c r="T96653" s="10"/>
    </row>
    <row r="96654" spans="13:20" x14ac:dyDescent="0.2">
      <c r="M96654">
        <v>0</v>
      </c>
      <c r="P96654" s="10"/>
      <c r="R96654" s="10"/>
      <c r="S96654" s="10"/>
      <c r="T96654" s="10"/>
    </row>
    <row r="96655" spans="13:20" x14ac:dyDescent="0.2">
      <c r="M96655">
        <v>0</v>
      </c>
      <c r="P96655" s="10"/>
      <c r="R96655" s="10"/>
      <c r="S96655" s="10"/>
      <c r="T96655" s="10"/>
    </row>
    <row r="96656" spans="13:20" x14ac:dyDescent="0.2">
      <c r="M96656">
        <v>1</v>
      </c>
      <c r="P96656" s="10"/>
      <c r="R96656" s="10"/>
      <c r="S96656" s="10"/>
      <c r="T96656" s="10"/>
    </row>
    <row r="96657" spans="13:20" x14ac:dyDescent="0.2">
      <c r="M96657">
        <v>0</v>
      </c>
      <c r="P96657" s="10"/>
      <c r="R96657" s="10"/>
      <c r="S96657" s="10"/>
      <c r="T96657" s="10"/>
    </row>
    <row r="96658" spans="13:20" x14ac:dyDescent="0.2">
      <c r="M96658">
        <v>0</v>
      </c>
      <c r="P96658" s="10"/>
      <c r="R96658" s="10"/>
      <c r="S96658" s="10"/>
      <c r="T96658" s="10"/>
    </row>
    <row r="96659" spans="13:20" x14ac:dyDescent="0.2">
      <c r="M96659">
        <v>1</v>
      </c>
      <c r="P96659" s="10"/>
      <c r="R96659" s="10"/>
      <c r="S96659" s="10"/>
      <c r="T96659" s="10"/>
    </row>
    <row r="96660" spans="13:20" x14ac:dyDescent="0.2">
      <c r="M96660">
        <v>0</v>
      </c>
      <c r="P96660" s="10"/>
      <c r="R96660" s="10"/>
      <c r="S96660" s="10"/>
      <c r="T96660" s="10"/>
    </row>
    <row r="96661" spans="13:20" x14ac:dyDescent="0.2">
      <c r="M96661">
        <v>0</v>
      </c>
      <c r="P96661" s="10"/>
      <c r="R96661" s="10"/>
      <c r="S96661" s="10"/>
      <c r="T96661" s="10"/>
    </row>
    <row r="96662" spans="13:20" x14ac:dyDescent="0.2">
      <c r="M96662">
        <v>1</v>
      </c>
      <c r="P96662" s="10"/>
      <c r="R96662" s="10"/>
      <c r="S96662" s="10"/>
      <c r="T96662" s="10"/>
    </row>
    <row r="96663" spans="13:20" x14ac:dyDescent="0.2">
      <c r="M96663">
        <v>0</v>
      </c>
      <c r="P96663" s="10"/>
      <c r="R96663" s="10"/>
      <c r="S96663" s="10"/>
      <c r="T96663" s="10"/>
    </row>
    <row r="96664" spans="13:20" x14ac:dyDescent="0.2">
      <c r="M96664">
        <v>1</v>
      </c>
      <c r="P96664" s="10"/>
      <c r="R96664" s="10"/>
      <c r="S96664" s="10"/>
      <c r="T96664" s="10"/>
    </row>
    <row r="96665" spans="13:20" x14ac:dyDescent="0.2">
      <c r="M96665">
        <v>0</v>
      </c>
      <c r="P96665" s="10"/>
      <c r="R96665" s="10"/>
      <c r="S96665" s="10"/>
      <c r="T96665" s="10"/>
    </row>
    <row r="96666" spans="13:20" x14ac:dyDescent="0.2">
      <c r="M96666">
        <v>0</v>
      </c>
      <c r="P96666" s="10"/>
      <c r="R96666" s="10"/>
      <c r="S96666" s="10"/>
      <c r="T96666" s="10"/>
    </row>
    <row r="96667" spans="13:20" x14ac:dyDescent="0.2">
      <c r="M96667">
        <v>1</v>
      </c>
      <c r="P96667" s="10"/>
      <c r="R96667" s="10"/>
      <c r="S96667" s="10"/>
      <c r="T96667" s="10"/>
    </row>
    <row r="96668" spans="13:20" x14ac:dyDescent="0.2">
      <c r="M96668">
        <v>0</v>
      </c>
      <c r="P96668" s="10"/>
      <c r="R96668" s="10"/>
      <c r="S96668" s="10"/>
      <c r="T96668" s="10"/>
    </row>
    <row r="96669" spans="13:20" x14ac:dyDescent="0.2">
      <c r="M96669">
        <v>0</v>
      </c>
      <c r="P96669" s="10"/>
      <c r="R96669" s="10"/>
      <c r="S96669" s="10"/>
      <c r="T96669" s="10"/>
    </row>
    <row r="96670" spans="13:20" x14ac:dyDescent="0.2">
      <c r="M96670">
        <v>1</v>
      </c>
      <c r="P96670" s="10"/>
      <c r="R96670" s="10"/>
      <c r="S96670" s="10"/>
      <c r="T96670" s="10"/>
    </row>
    <row r="96671" spans="13:20" x14ac:dyDescent="0.2">
      <c r="M96671">
        <v>0</v>
      </c>
      <c r="P96671" s="10"/>
      <c r="R96671" s="10"/>
      <c r="S96671" s="10"/>
      <c r="T96671" s="10"/>
    </row>
    <row r="96672" spans="13:20" x14ac:dyDescent="0.2">
      <c r="M96672">
        <v>0</v>
      </c>
      <c r="P96672" s="10"/>
      <c r="R96672" s="10"/>
      <c r="S96672" s="10"/>
      <c r="T96672" s="10"/>
    </row>
    <row r="96673" spans="13:20" x14ac:dyDescent="0.2">
      <c r="M96673">
        <v>1</v>
      </c>
      <c r="P96673" s="10"/>
      <c r="R96673" s="10"/>
      <c r="S96673" s="10"/>
      <c r="T96673" s="10"/>
    </row>
    <row r="96674" spans="13:20" x14ac:dyDescent="0.2">
      <c r="M96674">
        <v>0</v>
      </c>
      <c r="P96674" s="10"/>
      <c r="R96674" s="10"/>
      <c r="S96674" s="10"/>
      <c r="T96674" s="10"/>
    </row>
    <row r="96675" spans="13:20" x14ac:dyDescent="0.2">
      <c r="M96675">
        <v>0</v>
      </c>
      <c r="P96675" s="10"/>
      <c r="R96675" s="10"/>
      <c r="S96675" s="10"/>
      <c r="T96675" s="10"/>
    </row>
    <row r="96676" spans="13:20" x14ac:dyDescent="0.2">
      <c r="M96676">
        <v>0</v>
      </c>
      <c r="P96676" s="10"/>
      <c r="R96676" s="10"/>
      <c r="S96676" s="10"/>
      <c r="T96676" s="10"/>
    </row>
    <row r="96677" spans="13:20" x14ac:dyDescent="0.2">
      <c r="M96677">
        <v>1</v>
      </c>
      <c r="P96677" s="10"/>
      <c r="R96677" s="10"/>
      <c r="S96677" s="10"/>
      <c r="T96677" s="10"/>
    </row>
    <row r="96678" spans="13:20" x14ac:dyDescent="0.2">
      <c r="M96678">
        <v>0</v>
      </c>
      <c r="P96678" s="10"/>
      <c r="R96678" s="10"/>
      <c r="S96678" s="10"/>
      <c r="T96678" s="10"/>
    </row>
    <row r="96679" spans="13:20" x14ac:dyDescent="0.2">
      <c r="M96679">
        <v>1</v>
      </c>
      <c r="P96679" s="10"/>
      <c r="R96679" s="10"/>
      <c r="S96679" s="10"/>
      <c r="T96679" s="10"/>
    </row>
    <row r="96680" spans="13:20" x14ac:dyDescent="0.2">
      <c r="M96680">
        <v>0</v>
      </c>
      <c r="P96680" s="10"/>
      <c r="R96680" s="10"/>
      <c r="S96680" s="10"/>
      <c r="T96680" s="10"/>
    </row>
    <row r="96681" spans="13:20" x14ac:dyDescent="0.2">
      <c r="M96681">
        <v>1</v>
      </c>
      <c r="P96681" s="10"/>
      <c r="R96681" s="10"/>
      <c r="S96681" s="10"/>
      <c r="T96681" s="10"/>
    </row>
    <row r="96682" spans="13:20" x14ac:dyDescent="0.2">
      <c r="M96682">
        <v>0</v>
      </c>
      <c r="P96682" s="10"/>
      <c r="R96682" s="10"/>
      <c r="S96682" s="10"/>
      <c r="T96682" s="10"/>
    </row>
    <row r="96683" spans="13:20" x14ac:dyDescent="0.2">
      <c r="M96683">
        <v>0</v>
      </c>
      <c r="P96683" s="10"/>
      <c r="R96683" s="10"/>
      <c r="S96683" s="10"/>
      <c r="T96683" s="10"/>
    </row>
    <row r="96684" spans="13:20" x14ac:dyDescent="0.2">
      <c r="M96684">
        <v>1</v>
      </c>
      <c r="P96684" s="10"/>
      <c r="R96684" s="10"/>
      <c r="S96684" s="10"/>
      <c r="T96684" s="10"/>
    </row>
    <row r="96685" spans="13:20" x14ac:dyDescent="0.2">
      <c r="M96685">
        <v>0</v>
      </c>
      <c r="P96685" s="10"/>
      <c r="R96685" s="10"/>
      <c r="S96685" s="10"/>
      <c r="T96685" s="10"/>
    </row>
    <row r="96686" spans="13:20" x14ac:dyDescent="0.2">
      <c r="M96686">
        <v>1</v>
      </c>
      <c r="P96686" s="10"/>
      <c r="R96686" s="10"/>
      <c r="S96686" s="10"/>
      <c r="T96686" s="10"/>
    </row>
    <row r="96687" spans="13:20" x14ac:dyDescent="0.2">
      <c r="M96687">
        <v>0</v>
      </c>
      <c r="P96687" s="10"/>
      <c r="R96687" s="10"/>
      <c r="S96687" s="10"/>
      <c r="T96687" s="10"/>
    </row>
    <row r="96688" spans="13:20" x14ac:dyDescent="0.2">
      <c r="M96688">
        <v>0</v>
      </c>
      <c r="P96688" s="10"/>
      <c r="R96688" s="10"/>
      <c r="S96688" s="10"/>
      <c r="T96688" s="10"/>
    </row>
    <row r="96689" spans="13:20" x14ac:dyDescent="0.2">
      <c r="M96689">
        <v>0</v>
      </c>
      <c r="P96689" s="10"/>
      <c r="R96689" s="10"/>
      <c r="S96689" s="10"/>
      <c r="T96689" s="10"/>
    </row>
    <row r="96690" spans="13:20" x14ac:dyDescent="0.2">
      <c r="M96690">
        <v>1</v>
      </c>
      <c r="P96690" s="10"/>
      <c r="R96690" s="10"/>
      <c r="S96690" s="10"/>
      <c r="T96690" s="10"/>
    </row>
    <row r="96691" spans="13:20" x14ac:dyDescent="0.2">
      <c r="M96691">
        <v>0</v>
      </c>
      <c r="P96691" s="10"/>
      <c r="R96691" s="10"/>
      <c r="S96691" s="10"/>
      <c r="T96691" s="10"/>
    </row>
    <row r="96692" spans="13:20" x14ac:dyDescent="0.2">
      <c r="M96692">
        <v>0</v>
      </c>
      <c r="P96692" s="10"/>
      <c r="R96692" s="10"/>
      <c r="S96692" s="10"/>
      <c r="T96692" s="10"/>
    </row>
    <row r="96693" spans="13:20" x14ac:dyDescent="0.2">
      <c r="M96693">
        <v>1</v>
      </c>
      <c r="P96693" s="10"/>
      <c r="R96693" s="10"/>
      <c r="S96693" s="10"/>
      <c r="T96693" s="10"/>
    </row>
    <row r="96694" spans="13:20" x14ac:dyDescent="0.2">
      <c r="M96694">
        <v>0</v>
      </c>
      <c r="P96694" s="10"/>
      <c r="R96694" s="10"/>
      <c r="S96694" s="10"/>
      <c r="T96694" s="10"/>
    </row>
    <row r="96695" spans="13:20" x14ac:dyDescent="0.2">
      <c r="M96695">
        <v>1</v>
      </c>
      <c r="P96695" s="10"/>
      <c r="R96695" s="10"/>
      <c r="S96695" s="10"/>
      <c r="T96695" s="10"/>
    </row>
    <row r="96696" spans="13:20" x14ac:dyDescent="0.2">
      <c r="M96696">
        <v>0</v>
      </c>
      <c r="P96696" s="10"/>
      <c r="R96696" s="10"/>
      <c r="S96696" s="10"/>
      <c r="T96696" s="10"/>
    </row>
    <row r="96697" spans="13:20" x14ac:dyDescent="0.2">
      <c r="M96697">
        <v>0</v>
      </c>
      <c r="P96697" s="10"/>
      <c r="R96697" s="10"/>
      <c r="S96697" s="10"/>
      <c r="T96697" s="10"/>
    </row>
    <row r="96698" spans="13:20" x14ac:dyDescent="0.2">
      <c r="M96698">
        <v>0</v>
      </c>
      <c r="P96698" s="10"/>
      <c r="R96698" s="10"/>
      <c r="S96698" s="10"/>
      <c r="T96698" s="10"/>
    </row>
    <row r="96699" spans="13:20" x14ac:dyDescent="0.2">
      <c r="M96699">
        <v>1</v>
      </c>
      <c r="P96699" s="10"/>
      <c r="R96699" s="10"/>
      <c r="S96699" s="10"/>
      <c r="T96699" s="10"/>
    </row>
    <row r="96700" spans="13:20" x14ac:dyDescent="0.2">
      <c r="M96700">
        <v>0</v>
      </c>
      <c r="P96700" s="10"/>
      <c r="R96700" s="10"/>
      <c r="S96700" s="10"/>
      <c r="T96700" s="10"/>
    </row>
    <row r="96701" spans="13:20" x14ac:dyDescent="0.2">
      <c r="M96701">
        <v>0</v>
      </c>
      <c r="P96701" s="10"/>
      <c r="R96701" s="10"/>
      <c r="S96701" s="10"/>
      <c r="T96701" s="10"/>
    </row>
    <row r="96702" spans="13:20" x14ac:dyDescent="0.2">
      <c r="M96702">
        <v>1</v>
      </c>
      <c r="P96702" s="10"/>
      <c r="R96702" s="10"/>
      <c r="S96702" s="10"/>
      <c r="T96702" s="10"/>
    </row>
    <row r="96703" spans="13:20" x14ac:dyDescent="0.2">
      <c r="M96703">
        <v>0</v>
      </c>
      <c r="P96703" s="10"/>
      <c r="R96703" s="10"/>
      <c r="S96703" s="10"/>
      <c r="T96703" s="10"/>
    </row>
    <row r="96704" spans="13:20" x14ac:dyDescent="0.2">
      <c r="M96704">
        <v>0</v>
      </c>
      <c r="P96704" s="10"/>
      <c r="R96704" s="10"/>
      <c r="S96704" s="10"/>
      <c r="T96704" s="10"/>
    </row>
    <row r="96705" spans="13:20" x14ac:dyDescent="0.2">
      <c r="M96705">
        <v>1</v>
      </c>
      <c r="P96705" s="10"/>
      <c r="R96705" s="10"/>
      <c r="S96705" s="10"/>
      <c r="T96705" s="10"/>
    </row>
    <row r="96706" spans="13:20" x14ac:dyDescent="0.2">
      <c r="M96706">
        <v>0</v>
      </c>
      <c r="P96706" s="10"/>
      <c r="R96706" s="10"/>
      <c r="S96706" s="10"/>
      <c r="T96706" s="10"/>
    </row>
    <row r="96707" spans="13:20" x14ac:dyDescent="0.2">
      <c r="M96707">
        <v>1</v>
      </c>
      <c r="P96707" s="10"/>
      <c r="R96707" s="10"/>
      <c r="S96707" s="10"/>
      <c r="T96707" s="10"/>
    </row>
    <row r="96708" spans="13:20" x14ac:dyDescent="0.2">
      <c r="M96708">
        <v>0</v>
      </c>
      <c r="P96708" s="10"/>
      <c r="R96708" s="10"/>
      <c r="S96708" s="10"/>
      <c r="T96708" s="10"/>
    </row>
    <row r="96709" spans="13:20" x14ac:dyDescent="0.2">
      <c r="M96709">
        <v>0</v>
      </c>
      <c r="P96709" s="10"/>
      <c r="R96709" s="10"/>
      <c r="S96709" s="10"/>
      <c r="T96709" s="10"/>
    </row>
    <row r="96710" spans="13:20" x14ac:dyDescent="0.2">
      <c r="M96710">
        <v>1</v>
      </c>
      <c r="P96710" s="10"/>
      <c r="R96710" s="10"/>
      <c r="S96710" s="10"/>
      <c r="T96710" s="10"/>
    </row>
    <row r="96711" spans="13:20" x14ac:dyDescent="0.2">
      <c r="M96711">
        <v>0</v>
      </c>
      <c r="P96711" s="10"/>
      <c r="R96711" s="10"/>
      <c r="S96711" s="10"/>
      <c r="T96711" s="10"/>
    </row>
    <row r="96712" spans="13:20" x14ac:dyDescent="0.2">
      <c r="M96712">
        <v>1</v>
      </c>
      <c r="P96712" s="10"/>
      <c r="R96712" s="10"/>
      <c r="S96712" s="10"/>
      <c r="T96712" s="10"/>
    </row>
    <row r="96713" spans="13:20" x14ac:dyDescent="0.2">
      <c r="M96713">
        <v>0</v>
      </c>
      <c r="P96713" s="10"/>
      <c r="R96713" s="10"/>
      <c r="S96713" s="10"/>
      <c r="T96713" s="10"/>
    </row>
    <row r="96714" spans="13:20" x14ac:dyDescent="0.2">
      <c r="M96714">
        <v>0</v>
      </c>
      <c r="P96714" s="10"/>
      <c r="R96714" s="10"/>
      <c r="S96714" s="10"/>
      <c r="T96714" s="10"/>
    </row>
    <row r="96715" spans="13:20" x14ac:dyDescent="0.2">
      <c r="M96715">
        <v>1</v>
      </c>
      <c r="P96715" s="10"/>
      <c r="R96715" s="10"/>
      <c r="S96715" s="10"/>
      <c r="T96715" s="10"/>
    </row>
    <row r="96716" spans="13:20" x14ac:dyDescent="0.2">
      <c r="M96716">
        <v>0</v>
      </c>
      <c r="P96716" s="10"/>
      <c r="R96716" s="10"/>
      <c r="S96716" s="10"/>
      <c r="T96716" s="10"/>
    </row>
    <row r="96717" spans="13:20" x14ac:dyDescent="0.2">
      <c r="M96717">
        <v>0</v>
      </c>
      <c r="P96717" s="10"/>
      <c r="R96717" s="10"/>
      <c r="S96717" s="10"/>
      <c r="T96717" s="10"/>
    </row>
    <row r="96718" spans="13:20" x14ac:dyDescent="0.2">
      <c r="M96718">
        <v>0</v>
      </c>
      <c r="P96718" s="10"/>
      <c r="R96718" s="10"/>
      <c r="S96718" s="10"/>
      <c r="T96718" s="10"/>
    </row>
    <row r="96719" spans="13:20" x14ac:dyDescent="0.2">
      <c r="M96719">
        <v>1</v>
      </c>
      <c r="P96719" s="10"/>
      <c r="R96719" s="10"/>
      <c r="S96719" s="10"/>
      <c r="T96719" s="10"/>
    </row>
    <row r="96720" spans="13:20" x14ac:dyDescent="0.2">
      <c r="M96720">
        <v>0</v>
      </c>
      <c r="P96720" s="10"/>
      <c r="R96720" s="10"/>
      <c r="S96720" s="10"/>
      <c r="T96720" s="10"/>
    </row>
    <row r="96721" spans="13:20" x14ac:dyDescent="0.2">
      <c r="M96721">
        <v>1</v>
      </c>
      <c r="P96721" s="10"/>
      <c r="R96721" s="10"/>
      <c r="S96721" s="10"/>
      <c r="T96721" s="10"/>
    </row>
    <row r="96722" spans="13:20" x14ac:dyDescent="0.2">
      <c r="M96722">
        <v>0</v>
      </c>
      <c r="P96722" s="10"/>
      <c r="R96722" s="10"/>
      <c r="S96722" s="10"/>
      <c r="T96722" s="10"/>
    </row>
    <row r="96723" spans="13:20" x14ac:dyDescent="0.2">
      <c r="M96723">
        <v>0</v>
      </c>
      <c r="P96723" s="10"/>
      <c r="R96723" s="10"/>
      <c r="S96723" s="10"/>
      <c r="T96723" s="10"/>
    </row>
    <row r="96724" spans="13:20" x14ac:dyDescent="0.2">
      <c r="M96724">
        <v>1</v>
      </c>
      <c r="P96724" s="10"/>
      <c r="R96724" s="10"/>
      <c r="S96724" s="10"/>
      <c r="T96724" s="10"/>
    </row>
    <row r="96725" spans="13:20" x14ac:dyDescent="0.2">
      <c r="M96725">
        <v>0</v>
      </c>
      <c r="P96725" s="10"/>
      <c r="R96725" s="10"/>
      <c r="S96725" s="10"/>
      <c r="T96725" s="10"/>
    </row>
    <row r="96726" spans="13:20" x14ac:dyDescent="0.2">
      <c r="M96726">
        <v>1</v>
      </c>
      <c r="P96726" s="10"/>
      <c r="R96726" s="10"/>
      <c r="S96726" s="10"/>
      <c r="T96726" s="10"/>
    </row>
    <row r="96727" spans="13:20" x14ac:dyDescent="0.2">
      <c r="M96727">
        <v>0</v>
      </c>
      <c r="P96727" s="10"/>
      <c r="R96727" s="10"/>
      <c r="S96727" s="10"/>
      <c r="T96727" s="10"/>
    </row>
    <row r="96728" spans="13:20" x14ac:dyDescent="0.2">
      <c r="M96728">
        <v>0</v>
      </c>
      <c r="P96728" s="10"/>
      <c r="R96728" s="10"/>
      <c r="S96728" s="10"/>
      <c r="T96728" s="10"/>
    </row>
    <row r="96729" spans="13:20" x14ac:dyDescent="0.2">
      <c r="M96729">
        <v>1</v>
      </c>
      <c r="P96729" s="10"/>
      <c r="R96729" s="10"/>
      <c r="S96729" s="10"/>
      <c r="T96729" s="10"/>
    </row>
    <row r="96730" spans="13:20" x14ac:dyDescent="0.2">
      <c r="M96730">
        <v>0</v>
      </c>
      <c r="P96730" s="10"/>
      <c r="R96730" s="10"/>
      <c r="S96730" s="10"/>
      <c r="T96730" s="10"/>
    </row>
    <row r="96731" spans="13:20" x14ac:dyDescent="0.2">
      <c r="M96731">
        <v>1</v>
      </c>
      <c r="P96731" s="10"/>
      <c r="R96731" s="10"/>
      <c r="S96731" s="10"/>
      <c r="T96731" s="10"/>
    </row>
    <row r="96732" spans="13:20" x14ac:dyDescent="0.2">
      <c r="M96732">
        <v>0</v>
      </c>
      <c r="P96732" s="10"/>
      <c r="R96732" s="10"/>
      <c r="S96732" s="10"/>
      <c r="T96732" s="10"/>
    </row>
    <row r="96733" spans="13:20" x14ac:dyDescent="0.2">
      <c r="M96733">
        <v>1</v>
      </c>
      <c r="P96733" s="10"/>
      <c r="R96733" s="10"/>
      <c r="S96733" s="10"/>
      <c r="T96733" s="10"/>
    </row>
    <row r="96734" spans="13:20" x14ac:dyDescent="0.2">
      <c r="M96734">
        <v>0</v>
      </c>
      <c r="P96734" s="10"/>
      <c r="R96734" s="10"/>
      <c r="S96734" s="10"/>
      <c r="T96734" s="10"/>
    </row>
    <row r="96735" spans="13:20" x14ac:dyDescent="0.2">
      <c r="M96735">
        <v>1</v>
      </c>
      <c r="P96735" s="10"/>
      <c r="R96735" s="10"/>
      <c r="S96735" s="10"/>
      <c r="T96735" s="10"/>
    </row>
    <row r="96736" spans="13:20" x14ac:dyDescent="0.2">
      <c r="M96736">
        <v>0</v>
      </c>
      <c r="P96736" s="10"/>
      <c r="R96736" s="10"/>
      <c r="S96736" s="10"/>
      <c r="T96736" s="10"/>
    </row>
    <row r="96737" spans="13:20" x14ac:dyDescent="0.2">
      <c r="M96737">
        <v>1</v>
      </c>
      <c r="P96737" s="10"/>
      <c r="R96737" s="10"/>
      <c r="S96737" s="10"/>
      <c r="T96737" s="10"/>
    </row>
    <row r="96738" spans="13:20" x14ac:dyDescent="0.2">
      <c r="M96738">
        <v>0</v>
      </c>
      <c r="P96738" s="10"/>
      <c r="R96738" s="10"/>
      <c r="S96738" s="10"/>
      <c r="T96738" s="10"/>
    </row>
    <row r="96739" spans="13:20" x14ac:dyDescent="0.2">
      <c r="M96739">
        <v>0</v>
      </c>
      <c r="P96739" s="10"/>
      <c r="R96739" s="10"/>
      <c r="S96739" s="10"/>
      <c r="T96739" s="10"/>
    </row>
    <row r="96740" spans="13:20" x14ac:dyDescent="0.2">
      <c r="M96740">
        <v>1</v>
      </c>
      <c r="P96740" s="10"/>
      <c r="R96740" s="10"/>
      <c r="S96740" s="10"/>
      <c r="T96740" s="10"/>
    </row>
    <row r="96741" spans="13:20" x14ac:dyDescent="0.2">
      <c r="M96741">
        <v>0</v>
      </c>
      <c r="P96741" s="10"/>
      <c r="R96741" s="10"/>
      <c r="S96741" s="10"/>
      <c r="T96741" s="10"/>
    </row>
    <row r="96742" spans="13:20" x14ac:dyDescent="0.2">
      <c r="M96742">
        <v>0</v>
      </c>
      <c r="P96742" s="10"/>
      <c r="R96742" s="10"/>
      <c r="S96742" s="10"/>
      <c r="T96742" s="10"/>
    </row>
    <row r="96743" spans="13:20" x14ac:dyDescent="0.2">
      <c r="M96743">
        <v>0</v>
      </c>
      <c r="P96743" s="10"/>
      <c r="R96743" s="10"/>
      <c r="S96743" s="10"/>
      <c r="T96743" s="10"/>
    </row>
    <row r="96744" spans="13:20" x14ac:dyDescent="0.2">
      <c r="M96744">
        <v>1</v>
      </c>
      <c r="P96744" s="10"/>
      <c r="R96744" s="10"/>
      <c r="S96744" s="10"/>
      <c r="T96744" s="10"/>
    </row>
    <row r="96745" spans="13:20" x14ac:dyDescent="0.2">
      <c r="M96745">
        <v>0</v>
      </c>
      <c r="P96745" s="10"/>
      <c r="R96745" s="10"/>
      <c r="S96745" s="10"/>
      <c r="T96745" s="10"/>
    </row>
    <row r="96746" spans="13:20" x14ac:dyDescent="0.2">
      <c r="M96746">
        <v>0</v>
      </c>
      <c r="P96746" s="10"/>
      <c r="R96746" s="10"/>
      <c r="S96746" s="10"/>
      <c r="T96746" s="10"/>
    </row>
    <row r="96747" spans="13:20" x14ac:dyDescent="0.2">
      <c r="M96747">
        <v>1</v>
      </c>
      <c r="P96747" s="10"/>
      <c r="R96747" s="10"/>
      <c r="S96747" s="10"/>
      <c r="T96747" s="10"/>
    </row>
    <row r="96748" spans="13:20" x14ac:dyDescent="0.2">
      <c r="M96748">
        <v>0</v>
      </c>
      <c r="P96748" s="10"/>
      <c r="R96748" s="10"/>
      <c r="S96748" s="10"/>
      <c r="T96748" s="10"/>
    </row>
    <row r="96749" spans="13:20" x14ac:dyDescent="0.2">
      <c r="M96749">
        <v>0</v>
      </c>
      <c r="P96749" s="10"/>
      <c r="R96749" s="10"/>
      <c r="S96749" s="10"/>
      <c r="T96749" s="10"/>
    </row>
    <row r="96750" spans="13:20" x14ac:dyDescent="0.2">
      <c r="M96750">
        <v>1</v>
      </c>
      <c r="P96750" s="10"/>
      <c r="R96750" s="10"/>
      <c r="S96750" s="10"/>
      <c r="T96750" s="10"/>
    </row>
    <row r="96751" spans="13:20" x14ac:dyDescent="0.2">
      <c r="M96751">
        <v>0</v>
      </c>
      <c r="P96751" s="10"/>
      <c r="R96751" s="10"/>
      <c r="S96751" s="10"/>
      <c r="T96751" s="10"/>
    </row>
    <row r="96752" spans="13:20" x14ac:dyDescent="0.2">
      <c r="M96752">
        <v>1</v>
      </c>
      <c r="P96752" s="10"/>
      <c r="R96752" s="10"/>
      <c r="S96752" s="10"/>
      <c r="T96752" s="10"/>
    </row>
    <row r="96753" spans="13:20" x14ac:dyDescent="0.2">
      <c r="M96753">
        <v>0</v>
      </c>
      <c r="P96753" s="10"/>
      <c r="R96753" s="10"/>
      <c r="S96753" s="10"/>
      <c r="T96753" s="10"/>
    </row>
    <row r="96754" spans="13:20" x14ac:dyDescent="0.2">
      <c r="M96754">
        <v>0</v>
      </c>
      <c r="P96754" s="10"/>
      <c r="R96754" s="10"/>
      <c r="S96754" s="10"/>
      <c r="T96754" s="10"/>
    </row>
    <row r="96755" spans="13:20" x14ac:dyDescent="0.2">
      <c r="M96755">
        <v>1</v>
      </c>
      <c r="P96755" s="10"/>
      <c r="R96755" s="10"/>
      <c r="S96755" s="10"/>
      <c r="T96755" s="10"/>
    </row>
    <row r="96756" spans="13:20" x14ac:dyDescent="0.2">
      <c r="M96756">
        <v>0</v>
      </c>
      <c r="P96756" s="10"/>
      <c r="R96756" s="10"/>
      <c r="S96756" s="10"/>
      <c r="T96756" s="10"/>
    </row>
    <row r="96757" spans="13:20" x14ac:dyDescent="0.2">
      <c r="M96757">
        <v>0</v>
      </c>
      <c r="P96757" s="10"/>
      <c r="R96757" s="10"/>
      <c r="S96757" s="10"/>
      <c r="T96757" s="10"/>
    </row>
    <row r="96758" spans="13:20" x14ac:dyDescent="0.2">
      <c r="M96758">
        <v>1</v>
      </c>
      <c r="P96758" s="10"/>
      <c r="R96758" s="10"/>
      <c r="S96758" s="10"/>
      <c r="T96758" s="10"/>
    </row>
    <row r="96759" spans="13:20" x14ac:dyDescent="0.2">
      <c r="M96759">
        <v>0</v>
      </c>
      <c r="P96759" s="10"/>
      <c r="R96759" s="10"/>
      <c r="S96759" s="10"/>
      <c r="T96759" s="10"/>
    </row>
    <row r="96760" spans="13:20" x14ac:dyDescent="0.2">
      <c r="M96760">
        <v>1</v>
      </c>
      <c r="P96760" s="10"/>
      <c r="R96760" s="10"/>
      <c r="S96760" s="10"/>
      <c r="T96760" s="10"/>
    </row>
    <row r="96761" spans="13:20" x14ac:dyDescent="0.2">
      <c r="M96761">
        <v>0</v>
      </c>
      <c r="P96761" s="10"/>
      <c r="R96761" s="10"/>
      <c r="S96761" s="10"/>
      <c r="T96761" s="10"/>
    </row>
    <row r="96762" spans="13:20" x14ac:dyDescent="0.2">
      <c r="M96762">
        <v>0</v>
      </c>
      <c r="P96762" s="10"/>
      <c r="R96762" s="10"/>
      <c r="S96762" s="10"/>
      <c r="T96762" s="10"/>
    </row>
    <row r="96763" spans="13:20" x14ac:dyDescent="0.2">
      <c r="M96763">
        <v>1</v>
      </c>
      <c r="P96763" s="10"/>
      <c r="R96763" s="10"/>
      <c r="S96763" s="10"/>
      <c r="T96763" s="10"/>
    </row>
    <row r="96764" spans="13:20" x14ac:dyDescent="0.2">
      <c r="M96764">
        <v>0</v>
      </c>
      <c r="P96764" s="10"/>
      <c r="R96764" s="10"/>
      <c r="S96764" s="10"/>
      <c r="T96764" s="10"/>
    </row>
    <row r="96765" spans="13:20" x14ac:dyDescent="0.2">
      <c r="M96765">
        <v>1</v>
      </c>
      <c r="P96765" s="10"/>
      <c r="R96765" s="10"/>
      <c r="S96765" s="10"/>
      <c r="T96765" s="10"/>
    </row>
    <row r="96766" spans="13:20" x14ac:dyDescent="0.2">
      <c r="M96766">
        <v>0</v>
      </c>
      <c r="P96766" s="10"/>
      <c r="R96766" s="10"/>
      <c r="S96766" s="10"/>
      <c r="T96766" s="10"/>
    </row>
    <row r="96767" spans="13:20" x14ac:dyDescent="0.2">
      <c r="M96767">
        <v>0</v>
      </c>
      <c r="P96767" s="10"/>
      <c r="R96767" s="10"/>
      <c r="S96767" s="10"/>
      <c r="T96767" s="10"/>
    </row>
    <row r="96768" spans="13:20" x14ac:dyDescent="0.2">
      <c r="M96768">
        <v>1</v>
      </c>
      <c r="P96768" s="10"/>
      <c r="R96768" s="10"/>
      <c r="S96768" s="10"/>
      <c r="T96768" s="10"/>
    </row>
    <row r="96769" spans="13:20" x14ac:dyDescent="0.2">
      <c r="M96769">
        <v>0</v>
      </c>
      <c r="P96769" s="10"/>
      <c r="R96769" s="10"/>
      <c r="S96769" s="10"/>
      <c r="T96769" s="10"/>
    </row>
    <row r="96770" spans="13:20" x14ac:dyDescent="0.2">
      <c r="M96770">
        <v>1</v>
      </c>
      <c r="P96770" s="10"/>
      <c r="R96770" s="10"/>
      <c r="S96770" s="10"/>
      <c r="T96770" s="10"/>
    </row>
    <row r="96771" spans="13:20" x14ac:dyDescent="0.2">
      <c r="M96771">
        <v>0</v>
      </c>
      <c r="P96771" s="10"/>
      <c r="R96771" s="10"/>
      <c r="S96771" s="10"/>
      <c r="T96771" s="10"/>
    </row>
    <row r="96772" spans="13:20" x14ac:dyDescent="0.2">
      <c r="M96772">
        <v>0</v>
      </c>
      <c r="P96772" s="10"/>
      <c r="R96772" s="10"/>
      <c r="S96772" s="10"/>
      <c r="T96772" s="10"/>
    </row>
    <row r="96773" spans="13:20" x14ac:dyDescent="0.2">
      <c r="M96773">
        <v>1</v>
      </c>
      <c r="P96773" s="10"/>
      <c r="R96773" s="10"/>
      <c r="S96773" s="10"/>
      <c r="T96773" s="10"/>
    </row>
    <row r="96774" spans="13:20" x14ac:dyDescent="0.2">
      <c r="M96774">
        <v>0</v>
      </c>
      <c r="P96774" s="10"/>
      <c r="R96774" s="10"/>
      <c r="S96774" s="10"/>
      <c r="T96774" s="10"/>
    </row>
    <row r="96775" spans="13:20" x14ac:dyDescent="0.2">
      <c r="M96775">
        <v>0</v>
      </c>
      <c r="P96775" s="10"/>
      <c r="R96775" s="10"/>
      <c r="S96775" s="10"/>
      <c r="T96775" s="10"/>
    </row>
    <row r="96776" spans="13:20" x14ac:dyDescent="0.2">
      <c r="M96776">
        <v>0</v>
      </c>
      <c r="P96776" s="10"/>
      <c r="R96776" s="10"/>
      <c r="S96776" s="10"/>
      <c r="T96776" s="10"/>
    </row>
    <row r="96777" spans="13:20" x14ac:dyDescent="0.2">
      <c r="M96777">
        <v>1</v>
      </c>
      <c r="P96777" s="10"/>
      <c r="R96777" s="10"/>
      <c r="S96777" s="10"/>
      <c r="T96777" s="10"/>
    </row>
    <row r="96778" spans="13:20" x14ac:dyDescent="0.2">
      <c r="M96778">
        <v>0</v>
      </c>
      <c r="P96778" s="10"/>
      <c r="R96778" s="10"/>
      <c r="S96778" s="10"/>
      <c r="T96778" s="10"/>
    </row>
    <row r="96779" spans="13:20" x14ac:dyDescent="0.2">
      <c r="M96779">
        <v>1</v>
      </c>
      <c r="P96779" s="10"/>
      <c r="R96779" s="10"/>
      <c r="S96779" s="10"/>
      <c r="T96779" s="10"/>
    </row>
    <row r="96780" spans="13:20" x14ac:dyDescent="0.2">
      <c r="M96780">
        <v>0</v>
      </c>
      <c r="P96780" s="10"/>
      <c r="R96780" s="10"/>
      <c r="S96780" s="10"/>
      <c r="T96780" s="10"/>
    </row>
    <row r="96781" spans="13:20" x14ac:dyDescent="0.2">
      <c r="M96781">
        <v>0</v>
      </c>
      <c r="P96781" s="10"/>
      <c r="R96781" s="10"/>
      <c r="S96781" s="10"/>
      <c r="T96781" s="10"/>
    </row>
    <row r="96782" spans="13:20" x14ac:dyDescent="0.2">
      <c r="M96782">
        <v>1</v>
      </c>
      <c r="P96782" s="10"/>
      <c r="R96782" s="10"/>
      <c r="S96782" s="10"/>
      <c r="T96782" s="10"/>
    </row>
    <row r="96783" spans="13:20" x14ac:dyDescent="0.2">
      <c r="M96783">
        <v>0</v>
      </c>
      <c r="P96783" s="10"/>
      <c r="R96783" s="10"/>
      <c r="S96783" s="10"/>
      <c r="T96783" s="10"/>
    </row>
    <row r="96784" spans="13:20" x14ac:dyDescent="0.2">
      <c r="M96784">
        <v>0</v>
      </c>
      <c r="P96784" s="10"/>
      <c r="R96784" s="10"/>
      <c r="S96784" s="10"/>
      <c r="T96784" s="10"/>
    </row>
    <row r="96785" spans="13:20" x14ac:dyDescent="0.2">
      <c r="M96785">
        <v>0</v>
      </c>
      <c r="P96785" s="10"/>
      <c r="R96785" s="10"/>
      <c r="S96785" s="10"/>
      <c r="T96785" s="10"/>
    </row>
    <row r="96786" spans="13:20" x14ac:dyDescent="0.2">
      <c r="M96786">
        <v>1</v>
      </c>
      <c r="P96786" s="10"/>
      <c r="R96786" s="10"/>
      <c r="S96786" s="10"/>
      <c r="T96786" s="10"/>
    </row>
    <row r="96787" spans="13:20" x14ac:dyDescent="0.2">
      <c r="M96787">
        <v>0</v>
      </c>
      <c r="P96787" s="10"/>
      <c r="R96787" s="10"/>
      <c r="S96787" s="10"/>
      <c r="T96787" s="10"/>
    </row>
    <row r="96788" spans="13:20" x14ac:dyDescent="0.2">
      <c r="M96788">
        <v>0</v>
      </c>
      <c r="P96788" s="10"/>
      <c r="R96788" s="10"/>
      <c r="S96788" s="10"/>
      <c r="T96788" s="10"/>
    </row>
    <row r="96789" spans="13:20" x14ac:dyDescent="0.2">
      <c r="M96789">
        <v>0</v>
      </c>
      <c r="P96789" s="10"/>
      <c r="R96789" s="10"/>
      <c r="S96789" s="10"/>
      <c r="T96789" s="10"/>
    </row>
    <row r="96790" spans="13:20" x14ac:dyDescent="0.2">
      <c r="M96790">
        <v>1</v>
      </c>
      <c r="P96790" s="10"/>
      <c r="R96790" s="10"/>
      <c r="S96790" s="10"/>
      <c r="T96790" s="10"/>
    </row>
    <row r="96791" spans="13:20" x14ac:dyDescent="0.2">
      <c r="M96791">
        <v>0</v>
      </c>
      <c r="P96791" s="10"/>
      <c r="R96791" s="10"/>
      <c r="S96791" s="10"/>
      <c r="T96791" s="10"/>
    </row>
    <row r="96792" spans="13:20" x14ac:dyDescent="0.2">
      <c r="M96792">
        <v>0</v>
      </c>
      <c r="P96792" s="10"/>
      <c r="R96792" s="10"/>
      <c r="S96792" s="10"/>
      <c r="T96792" s="10"/>
    </row>
    <row r="96793" spans="13:20" x14ac:dyDescent="0.2">
      <c r="M96793">
        <v>1</v>
      </c>
      <c r="P96793" s="10"/>
      <c r="R96793" s="10"/>
      <c r="S96793" s="10"/>
      <c r="T96793" s="10"/>
    </row>
    <row r="96794" spans="13:20" x14ac:dyDescent="0.2">
      <c r="M96794">
        <v>0</v>
      </c>
      <c r="P96794" s="10"/>
      <c r="R96794" s="10"/>
      <c r="S96794" s="10"/>
      <c r="T96794" s="10"/>
    </row>
    <row r="96795" spans="13:20" x14ac:dyDescent="0.2">
      <c r="M96795">
        <v>0</v>
      </c>
      <c r="P96795" s="10"/>
      <c r="R96795" s="10"/>
      <c r="S96795" s="10"/>
      <c r="T96795" s="10"/>
    </row>
    <row r="96796" spans="13:20" x14ac:dyDescent="0.2">
      <c r="M96796">
        <v>1</v>
      </c>
      <c r="P96796" s="10"/>
      <c r="R96796" s="10"/>
      <c r="S96796" s="10"/>
      <c r="T96796" s="10"/>
    </row>
    <row r="96797" spans="13:20" x14ac:dyDescent="0.2">
      <c r="M96797">
        <v>0</v>
      </c>
      <c r="P96797" s="10"/>
      <c r="R96797" s="10"/>
      <c r="S96797" s="10"/>
      <c r="T96797" s="10"/>
    </row>
    <row r="96798" spans="13:20" x14ac:dyDescent="0.2">
      <c r="M96798">
        <v>1</v>
      </c>
      <c r="P96798" s="10"/>
      <c r="R96798" s="10"/>
      <c r="S96798" s="10"/>
      <c r="T96798" s="10"/>
    </row>
    <row r="96799" spans="13:20" x14ac:dyDescent="0.2">
      <c r="M96799">
        <v>0</v>
      </c>
      <c r="P96799" s="10"/>
      <c r="R96799" s="10"/>
      <c r="S96799" s="10"/>
      <c r="T96799" s="10"/>
    </row>
    <row r="96800" spans="13:20" x14ac:dyDescent="0.2">
      <c r="M96800">
        <v>0</v>
      </c>
      <c r="P96800" s="10"/>
      <c r="R96800" s="10"/>
      <c r="S96800" s="10"/>
      <c r="T96800" s="10"/>
    </row>
    <row r="96801" spans="13:20" x14ac:dyDescent="0.2">
      <c r="M96801">
        <v>1</v>
      </c>
      <c r="P96801" s="10"/>
      <c r="R96801" s="10"/>
      <c r="S96801" s="10"/>
      <c r="T96801" s="10"/>
    </row>
    <row r="96802" spans="13:20" x14ac:dyDescent="0.2">
      <c r="M96802">
        <v>0</v>
      </c>
      <c r="P96802" s="10"/>
      <c r="R96802" s="10"/>
      <c r="S96802" s="10"/>
      <c r="T96802" s="10"/>
    </row>
    <row r="96803" spans="13:20" x14ac:dyDescent="0.2">
      <c r="M96803">
        <v>1</v>
      </c>
      <c r="P96803" s="10"/>
      <c r="R96803" s="10"/>
      <c r="S96803" s="10"/>
      <c r="T96803" s="10"/>
    </row>
    <row r="96804" spans="13:20" x14ac:dyDescent="0.2">
      <c r="M96804">
        <v>0</v>
      </c>
      <c r="P96804" s="10"/>
      <c r="R96804" s="10"/>
      <c r="S96804" s="10"/>
      <c r="T96804" s="10"/>
    </row>
    <row r="96805" spans="13:20" x14ac:dyDescent="0.2">
      <c r="M96805">
        <v>0</v>
      </c>
      <c r="P96805" s="10"/>
      <c r="R96805" s="10"/>
      <c r="S96805" s="10"/>
      <c r="T96805" s="10"/>
    </row>
    <row r="96806" spans="13:20" x14ac:dyDescent="0.2">
      <c r="M96806">
        <v>0</v>
      </c>
      <c r="P96806" s="10"/>
      <c r="R96806" s="10"/>
      <c r="S96806" s="10"/>
      <c r="T96806" s="10"/>
    </row>
    <row r="96807" spans="13:20" x14ac:dyDescent="0.2">
      <c r="M96807">
        <v>1</v>
      </c>
      <c r="P96807" s="10"/>
      <c r="R96807" s="10"/>
      <c r="S96807" s="10"/>
      <c r="T96807" s="10"/>
    </row>
    <row r="96808" spans="13:20" x14ac:dyDescent="0.2">
      <c r="M96808">
        <v>0</v>
      </c>
      <c r="P96808" s="10"/>
      <c r="R96808" s="10"/>
      <c r="S96808" s="10"/>
      <c r="T96808" s="10"/>
    </row>
    <row r="96809" spans="13:20" x14ac:dyDescent="0.2">
      <c r="M96809">
        <v>0</v>
      </c>
      <c r="P96809" s="10"/>
      <c r="R96809" s="10"/>
      <c r="S96809" s="10"/>
      <c r="T96809" s="10"/>
    </row>
    <row r="96810" spans="13:20" x14ac:dyDescent="0.2">
      <c r="M96810">
        <v>1</v>
      </c>
      <c r="P96810" s="10"/>
      <c r="R96810" s="10"/>
      <c r="S96810" s="10"/>
      <c r="T96810" s="10"/>
    </row>
    <row r="96811" spans="13:20" x14ac:dyDescent="0.2">
      <c r="M96811">
        <v>0</v>
      </c>
      <c r="P96811" s="10"/>
      <c r="R96811" s="10"/>
      <c r="S96811" s="10"/>
      <c r="T96811" s="10"/>
    </row>
    <row r="96812" spans="13:20" x14ac:dyDescent="0.2">
      <c r="M96812">
        <v>1</v>
      </c>
      <c r="P96812" s="10"/>
      <c r="R96812" s="10"/>
      <c r="S96812" s="10"/>
      <c r="T96812" s="10"/>
    </row>
    <row r="96813" spans="13:20" x14ac:dyDescent="0.2">
      <c r="M96813">
        <v>0</v>
      </c>
      <c r="P96813" s="10"/>
      <c r="R96813" s="10"/>
      <c r="S96813" s="10"/>
      <c r="T96813" s="10"/>
    </row>
    <row r="96814" spans="13:20" x14ac:dyDescent="0.2">
      <c r="M96814">
        <v>0</v>
      </c>
      <c r="P96814" s="10"/>
      <c r="R96814" s="10"/>
      <c r="S96814" s="10"/>
      <c r="T96814" s="10"/>
    </row>
    <row r="96815" spans="13:20" x14ac:dyDescent="0.2">
      <c r="M96815">
        <v>1</v>
      </c>
      <c r="P96815" s="10"/>
      <c r="R96815" s="10"/>
      <c r="S96815" s="10"/>
      <c r="T96815" s="10"/>
    </row>
    <row r="96816" spans="13:20" x14ac:dyDescent="0.2">
      <c r="M96816">
        <v>0</v>
      </c>
      <c r="P96816" s="10"/>
      <c r="R96816" s="10"/>
      <c r="S96816" s="10"/>
      <c r="T96816" s="10"/>
    </row>
    <row r="96817" spans="13:20" x14ac:dyDescent="0.2">
      <c r="M96817">
        <v>0</v>
      </c>
      <c r="P96817" s="10"/>
      <c r="R96817" s="10"/>
      <c r="S96817" s="10"/>
      <c r="T96817" s="10"/>
    </row>
    <row r="96818" spans="13:20" x14ac:dyDescent="0.2">
      <c r="M96818">
        <v>1</v>
      </c>
      <c r="P96818" s="10"/>
      <c r="R96818" s="10"/>
      <c r="S96818" s="10"/>
      <c r="T96818" s="10"/>
    </row>
    <row r="96819" spans="13:20" x14ac:dyDescent="0.2">
      <c r="M96819">
        <v>0</v>
      </c>
      <c r="P96819" s="10"/>
      <c r="R96819" s="10"/>
      <c r="S96819" s="10"/>
      <c r="T96819" s="10"/>
    </row>
    <row r="96820" spans="13:20" x14ac:dyDescent="0.2">
      <c r="M96820">
        <v>0</v>
      </c>
      <c r="P96820" s="10"/>
      <c r="R96820" s="10"/>
      <c r="S96820" s="10"/>
      <c r="T96820" s="10"/>
    </row>
    <row r="96821" spans="13:20" x14ac:dyDescent="0.2">
      <c r="M96821">
        <v>1</v>
      </c>
      <c r="P96821" s="10"/>
      <c r="R96821" s="10"/>
      <c r="S96821" s="10"/>
      <c r="T96821" s="10"/>
    </row>
    <row r="96822" spans="13:20" x14ac:dyDescent="0.2">
      <c r="M96822">
        <v>0</v>
      </c>
      <c r="P96822" s="10"/>
      <c r="R96822" s="10"/>
      <c r="S96822" s="10"/>
      <c r="T96822" s="10"/>
    </row>
    <row r="96823" spans="13:20" x14ac:dyDescent="0.2">
      <c r="M96823">
        <v>0</v>
      </c>
      <c r="P96823" s="10"/>
      <c r="R96823" s="10"/>
      <c r="S96823" s="10"/>
      <c r="T96823" s="10"/>
    </row>
    <row r="96824" spans="13:20" x14ac:dyDescent="0.2">
      <c r="M96824">
        <v>0</v>
      </c>
      <c r="P96824" s="10"/>
      <c r="R96824" s="10"/>
      <c r="S96824" s="10"/>
      <c r="T96824" s="10"/>
    </row>
    <row r="96825" spans="13:20" x14ac:dyDescent="0.2">
      <c r="M96825">
        <v>1</v>
      </c>
      <c r="P96825" s="10"/>
      <c r="R96825" s="10"/>
      <c r="S96825" s="10"/>
      <c r="T96825" s="10"/>
    </row>
    <row r="96826" spans="13:20" x14ac:dyDescent="0.2">
      <c r="M96826">
        <v>0</v>
      </c>
      <c r="P96826" s="10"/>
      <c r="R96826" s="10"/>
      <c r="S96826" s="10"/>
      <c r="T96826" s="10"/>
    </row>
    <row r="96827" spans="13:20" x14ac:dyDescent="0.2">
      <c r="M96827">
        <v>1</v>
      </c>
      <c r="P96827" s="10"/>
      <c r="R96827" s="10"/>
      <c r="S96827" s="10"/>
      <c r="T96827" s="10"/>
    </row>
    <row r="96828" spans="13:20" x14ac:dyDescent="0.2">
      <c r="M96828">
        <v>0</v>
      </c>
      <c r="P96828" s="10"/>
      <c r="R96828" s="10"/>
      <c r="S96828" s="10"/>
      <c r="T96828" s="10"/>
    </row>
    <row r="96829" spans="13:20" x14ac:dyDescent="0.2">
      <c r="M96829">
        <v>0</v>
      </c>
      <c r="P96829" s="10"/>
      <c r="R96829" s="10"/>
      <c r="S96829" s="10"/>
      <c r="T96829" s="10"/>
    </row>
    <row r="96830" spans="13:20" x14ac:dyDescent="0.2">
      <c r="M96830">
        <v>0</v>
      </c>
      <c r="P96830" s="10"/>
      <c r="R96830" s="10"/>
      <c r="S96830" s="10"/>
      <c r="T96830" s="10"/>
    </row>
    <row r="96831" spans="13:20" x14ac:dyDescent="0.2">
      <c r="M96831">
        <v>1</v>
      </c>
      <c r="P96831" s="10"/>
      <c r="R96831" s="10"/>
      <c r="S96831" s="10"/>
      <c r="T96831" s="10"/>
    </row>
    <row r="96832" spans="13:20" x14ac:dyDescent="0.2">
      <c r="M96832">
        <v>0</v>
      </c>
      <c r="P96832" s="10"/>
      <c r="R96832" s="10"/>
      <c r="S96832" s="10"/>
      <c r="T96832" s="10"/>
    </row>
    <row r="96833" spans="13:20" x14ac:dyDescent="0.2">
      <c r="M96833">
        <v>1</v>
      </c>
      <c r="P96833" s="10"/>
      <c r="R96833" s="10"/>
      <c r="S96833" s="10"/>
      <c r="T96833" s="10"/>
    </row>
    <row r="96834" spans="13:20" x14ac:dyDescent="0.2">
      <c r="M96834">
        <v>0</v>
      </c>
      <c r="P96834" s="10"/>
      <c r="R96834" s="10"/>
      <c r="S96834" s="10"/>
      <c r="T96834" s="10"/>
    </row>
    <row r="96835" spans="13:20" x14ac:dyDescent="0.2">
      <c r="M96835">
        <v>1</v>
      </c>
      <c r="P96835" s="10"/>
      <c r="R96835" s="10"/>
      <c r="S96835" s="10"/>
      <c r="T96835" s="10"/>
    </row>
    <row r="96836" spans="13:20" x14ac:dyDescent="0.2">
      <c r="M96836">
        <v>0</v>
      </c>
      <c r="P96836" s="10"/>
      <c r="R96836" s="10"/>
      <c r="S96836" s="10"/>
      <c r="T96836" s="10"/>
    </row>
    <row r="96837" spans="13:20" x14ac:dyDescent="0.2">
      <c r="M96837">
        <v>0</v>
      </c>
      <c r="P96837" s="10"/>
      <c r="R96837" s="10"/>
      <c r="S96837" s="10"/>
      <c r="T96837" s="10"/>
    </row>
    <row r="96838" spans="13:20" x14ac:dyDescent="0.2">
      <c r="M96838">
        <v>1</v>
      </c>
      <c r="P96838" s="10"/>
      <c r="R96838" s="10"/>
      <c r="S96838" s="10"/>
      <c r="T96838" s="10"/>
    </row>
    <row r="96839" spans="13:20" x14ac:dyDescent="0.2">
      <c r="M96839">
        <v>0</v>
      </c>
      <c r="P96839" s="10"/>
      <c r="R96839" s="10"/>
      <c r="S96839" s="10"/>
      <c r="T96839" s="10"/>
    </row>
    <row r="96840" spans="13:20" x14ac:dyDescent="0.2">
      <c r="M96840">
        <v>0</v>
      </c>
      <c r="P96840" s="10"/>
      <c r="R96840" s="10"/>
      <c r="S96840" s="10"/>
      <c r="T96840" s="10"/>
    </row>
    <row r="96841" spans="13:20" x14ac:dyDescent="0.2">
      <c r="M96841">
        <v>1</v>
      </c>
      <c r="P96841" s="10"/>
      <c r="R96841" s="10"/>
      <c r="S96841" s="10"/>
      <c r="T96841" s="10"/>
    </row>
    <row r="96842" spans="13:20" x14ac:dyDescent="0.2">
      <c r="M96842">
        <v>0</v>
      </c>
      <c r="P96842" s="10"/>
      <c r="R96842" s="10"/>
      <c r="S96842" s="10"/>
      <c r="T96842" s="10"/>
    </row>
    <row r="96843" spans="13:20" x14ac:dyDescent="0.2">
      <c r="M96843">
        <v>1</v>
      </c>
      <c r="P96843" s="10"/>
      <c r="R96843" s="10"/>
      <c r="S96843" s="10"/>
      <c r="T96843" s="10"/>
    </row>
    <row r="96844" spans="13:20" x14ac:dyDescent="0.2">
      <c r="M96844">
        <v>0</v>
      </c>
      <c r="P96844" s="10"/>
      <c r="R96844" s="10"/>
      <c r="S96844" s="10"/>
      <c r="T96844" s="10"/>
    </row>
    <row r="96845" spans="13:20" x14ac:dyDescent="0.2">
      <c r="M96845">
        <v>1</v>
      </c>
      <c r="P96845" s="10"/>
      <c r="R96845" s="10"/>
      <c r="S96845" s="10"/>
      <c r="T96845" s="10"/>
    </row>
    <row r="96846" spans="13:20" x14ac:dyDescent="0.2">
      <c r="M96846">
        <v>0</v>
      </c>
      <c r="P96846" s="10"/>
      <c r="R96846" s="10"/>
      <c r="S96846" s="10"/>
      <c r="T96846" s="10"/>
    </row>
    <row r="96847" spans="13:20" x14ac:dyDescent="0.2">
      <c r="M96847">
        <v>0</v>
      </c>
      <c r="P96847" s="10"/>
      <c r="R96847" s="10"/>
      <c r="S96847" s="10"/>
      <c r="T96847" s="10"/>
    </row>
    <row r="96848" spans="13:20" x14ac:dyDescent="0.2">
      <c r="M96848">
        <v>1</v>
      </c>
      <c r="P96848" s="10"/>
      <c r="R96848" s="10"/>
      <c r="S96848" s="10"/>
      <c r="T96848" s="10"/>
    </row>
    <row r="96849" spans="13:20" x14ac:dyDescent="0.2">
      <c r="M96849">
        <v>0</v>
      </c>
      <c r="P96849" s="10"/>
      <c r="R96849" s="10"/>
      <c r="S96849" s="10"/>
      <c r="T96849" s="10"/>
    </row>
    <row r="96850" spans="13:20" x14ac:dyDescent="0.2">
      <c r="M96850">
        <v>0</v>
      </c>
      <c r="P96850" s="10"/>
      <c r="R96850" s="10"/>
      <c r="S96850" s="10"/>
      <c r="T96850" s="10"/>
    </row>
    <row r="96851" spans="13:20" x14ac:dyDescent="0.2">
      <c r="M96851">
        <v>1</v>
      </c>
      <c r="P96851" s="10"/>
      <c r="R96851" s="10"/>
      <c r="S96851" s="10"/>
      <c r="T96851" s="10"/>
    </row>
    <row r="96852" spans="13:20" x14ac:dyDescent="0.2">
      <c r="M96852">
        <v>0</v>
      </c>
      <c r="P96852" s="10"/>
      <c r="R96852" s="10"/>
      <c r="S96852" s="10"/>
      <c r="T96852" s="10"/>
    </row>
    <row r="96853" spans="13:20" x14ac:dyDescent="0.2">
      <c r="M96853">
        <v>0</v>
      </c>
      <c r="P96853" s="10"/>
      <c r="R96853" s="10"/>
      <c r="S96853" s="10"/>
      <c r="T96853" s="10"/>
    </row>
    <row r="96854" spans="13:20" x14ac:dyDescent="0.2">
      <c r="M96854">
        <v>1</v>
      </c>
      <c r="P96854" s="10"/>
      <c r="R96854" s="10"/>
      <c r="S96854" s="10"/>
      <c r="T96854" s="10"/>
    </row>
    <row r="96855" spans="13:20" x14ac:dyDescent="0.2">
      <c r="M96855">
        <v>0</v>
      </c>
      <c r="P96855" s="10"/>
      <c r="R96855" s="10"/>
      <c r="S96855" s="10"/>
      <c r="T96855" s="10"/>
    </row>
    <row r="96856" spans="13:20" x14ac:dyDescent="0.2">
      <c r="M96856">
        <v>0</v>
      </c>
      <c r="P96856" s="10"/>
      <c r="R96856" s="10"/>
      <c r="S96856" s="10"/>
      <c r="T96856" s="10"/>
    </row>
    <row r="96857" spans="13:20" x14ac:dyDescent="0.2">
      <c r="M96857">
        <v>1</v>
      </c>
      <c r="P96857" s="10"/>
      <c r="R96857" s="10"/>
      <c r="S96857" s="10"/>
      <c r="T96857" s="10"/>
    </row>
    <row r="96858" spans="13:20" x14ac:dyDescent="0.2">
      <c r="M96858">
        <v>0</v>
      </c>
      <c r="P96858" s="10"/>
      <c r="R96858" s="10"/>
      <c r="S96858" s="10"/>
      <c r="T96858" s="10"/>
    </row>
    <row r="96859" spans="13:20" x14ac:dyDescent="0.2">
      <c r="M96859">
        <v>1</v>
      </c>
      <c r="P96859" s="10"/>
      <c r="R96859" s="10"/>
      <c r="S96859" s="10"/>
      <c r="T96859" s="10"/>
    </row>
    <row r="96860" spans="13:20" x14ac:dyDescent="0.2">
      <c r="M96860">
        <v>0</v>
      </c>
      <c r="P96860" s="10"/>
      <c r="R96860" s="10"/>
      <c r="S96860" s="10"/>
      <c r="T96860" s="10"/>
    </row>
    <row r="96861" spans="13:20" x14ac:dyDescent="0.2">
      <c r="M96861">
        <v>1</v>
      </c>
      <c r="P96861" s="10"/>
      <c r="R96861" s="10"/>
      <c r="S96861" s="10"/>
      <c r="T96861" s="10"/>
    </row>
    <row r="96862" spans="13:20" x14ac:dyDescent="0.2">
      <c r="M96862">
        <v>0</v>
      </c>
      <c r="P96862" s="10"/>
      <c r="R96862" s="10"/>
      <c r="S96862" s="10"/>
      <c r="T96862" s="10"/>
    </row>
    <row r="96863" spans="13:20" x14ac:dyDescent="0.2">
      <c r="M96863">
        <v>1</v>
      </c>
      <c r="P96863" s="10"/>
      <c r="R96863" s="10"/>
      <c r="S96863" s="10"/>
      <c r="T96863" s="10"/>
    </row>
    <row r="96864" spans="13:20" x14ac:dyDescent="0.2">
      <c r="M96864">
        <v>0</v>
      </c>
      <c r="P96864" s="10"/>
      <c r="R96864" s="10"/>
      <c r="S96864" s="10"/>
      <c r="T96864" s="10"/>
    </row>
    <row r="96865" spans="13:20" x14ac:dyDescent="0.2">
      <c r="M96865">
        <v>0</v>
      </c>
      <c r="P96865" s="10"/>
      <c r="R96865" s="10"/>
      <c r="S96865" s="10"/>
      <c r="T96865" s="10"/>
    </row>
    <row r="96866" spans="13:20" x14ac:dyDescent="0.2">
      <c r="M96866">
        <v>0</v>
      </c>
      <c r="P96866" s="10"/>
      <c r="R96866" s="10"/>
      <c r="S96866" s="10"/>
      <c r="T96866" s="10"/>
    </row>
    <row r="96867" spans="13:20" x14ac:dyDescent="0.2">
      <c r="M96867">
        <v>1</v>
      </c>
      <c r="P96867" s="10"/>
      <c r="R96867" s="10"/>
      <c r="S96867" s="10"/>
      <c r="T96867" s="10"/>
    </row>
    <row r="96868" spans="13:20" x14ac:dyDescent="0.2">
      <c r="M96868">
        <v>0</v>
      </c>
      <c r="P96868" s="10"/>
      <c r="R96868" s="10"/>
      <c r="S96868" s="10"/>
      <c r="T96868" s="10"/>
    </row>
    <row r="96869" spans="13:20" x14ac:dyDescent="0.2">
      <c r="M96869">
        <v>0</v>
      </c>
      <c r="P96869" s="10"/>
      <c r="R96869" s="10"/>
      <c r="S96869" s="10"/>
      <c r="T96869" s="10"/>
    </row>
    <row r="96870" spans="13:20" x14ac:dyDescent="0.2">
      <c r="M96870">
        <v>1</v>
      </c>
      <c r="P96870" s="10"/>
      <c r="R96870" s="10"/>
      <c r="S96870" s="10"/>
      <c r="T96870" s="10"/>
    </row>
    <row r="96871" spans="13:20" x14ac:dyDescent="0.2">
      <c r="M96871">
        <v>0</v>
      </c>
      <c r="P96871" s="10"/>
      <c r="R96871" s="10"/>
      <c r="S96871" s="10"/>
      <c r="T96871" s="10"/>
    </row>
    <row r="96872" spans="13:20" x14ac:dyDescent="0.2">
      <c r="M96872">
        <v>1</v>
      </c>
      <c r="P96872" s="10"/>
      <c r="R96872" s="10"/>
      <c r="S96872" s="10"/>
      <c r="T96872" s="10"/>
    </row>
    <row r="96873" spans="13:20" x14ac:dyDescent="0.2">
      <c r="M96873">
        <v>0</v>
      </c>
      <c r="P96873" s="10"/>
      <c r="R96873" s="10"/>
      <c r="S96873" s="10"/>
      <c r="T96873" s="10"/>
    </row>
    <row r="96874" spans="13:20" x14ac:dyDescent="0.2">
      <c r="M96874">
        <v>0</v>
      </c>
      <c r="P96874" s="10"/>
      <c r="R96874" s="10"/>
      <c r="S96874" s="10"/>
      <c r="T96874" s="10"/>
    </row>
    <row r="96875" spans="13:20" x14ac:dyDescent="0.2">
      <c r="M96875">
        <v>1</v>
      </c>
      <c r="P96875" s="10"/>
      <c r="R96875" s="10"/>
      <c r="S96875" s="10"/>
      <c r="T96875" s="10"/>
    </row>
    <row r="96876" spans="13:20" x14ac:dyDescent="0.2">
      <c r="M96876">
        <v>0</v>
      </c>
      <c r="P96876" s="10"/>
      <c r="R96876" s="10"/>
      <c r="S96876" s="10"/>
      <c r="T96876" s="10"/>
    </row>
    <row r="96877" spans="13:20" x14ac:dyDescent="0.2">
      <c r="M96877">
        <v>1</v>
      </c>
      <c r="P96877" s="10"/>
      <c r="R96877" s="10"/>
      <c r="S96877" s="10"/>
      <c r="T96877" s="10"/>
    </row>
    <row r="96878" spans="13:20" x14ac:dyDescent="0.2">
      <c r="M96878">
        <v>0</v>
      </c>
      <c r="P96878" s="10"/>
      <c r="R96878" s="10"/>
      <c r="S96878" s="10"/>
      <c r="T96878" s="10"/>
    </row>
    <row r="96879" spans="13:20" x14ac:dyDescent="0.2">
      <c r="M96879">
        <v>0</v>
      </c>
      <c r="P96879" s="10"/>
      <c r="R96879" s="10"/>
      <c r="S96879" s="10"/>
      <c r="T96879" s="10"/>
    </row>
    <row r="96880" spans="13:20" x14ac:dyDescent="0.2">
      <c r="M96880">
        <v>1</v>
      </c>
      <c r="P96880" s="10"/>
      <c r="R96880" s="10"/>
      <c r="S96880" s="10"/>
      <c r="T96880" s="10"/>
    </row>
    <row r="96881" spans="13:20" x14ac:dyDescent="0.2">
      <c r="M96881">
        <v>0</v>
      </c>
      <c r="P96881" s="10"/>
      <c r="R96881" s="10"/>
      <c r="S96881" s="10"/>
      <c r="T96881" s="10"/>
    </row>
    <row r="96882" spans="13:20" x14ac:dyDescent="0.2">
      <c r="M96882">
        <v>0</v>
      </c>
      <c r="P96882" s="10"/>
      <c r="R96882" s="10"/>
      <c r="S96882" s="10"/>
      <c r="T96882" s="10"/>
    </row>
    <row r="96883" spans="13:20" x14ac:dyDescent="0.2">
      <c r="M96883">
        <v>1</v>
      </c>
      <c r="P96883" s="10"/>
      <c r="R96883" s="10"/>
      <c r="S96883" s="10"/>
      <c r="T96883" s="10"/>
    </row>
    <row r="96884" spans="13:20" x14ac:dyDescent="0.2">
      <c r="M96884">
        <v>0</v>
      </c>
      <c r="P96884" s="10"/>
      <c r="R96884" s="10"/>
      <c r="S96884" s="10"/>
      <c r="T96884" s="10"/>
    </row>
    <row r="96885" spans="13:20" x14ac:dyDescent="0.2">
      <c r="M96885">
        <v>0</v>
      </c>
      <c r="P96885" s="10"/>
      <c r="R96885" s="10"/>
      <c r="S96885" s="10"/>
      <c r="T96885" s="10"/>
    </row>
    <row r="96886" spans="13:20" x14ac:dyDescent="0.2">
      <c r="M96886">
        <v>1</v>
      </c>
      <c r="P96886" s="10"/>
      <c r="R96886" s="10"/>
      <c r="S96886" s="10"/>
      <c r="T96886" s="10"/>
    </row>
    <row r="96887" spans="13:20" x14ac:dyDescent="0.2">
      <c r="M96887">
        <v>0</v>
      </c>
      <c r="P96887" s="10"/>
      <c r="R96887" s="10"/>
      <c r="S96887" s="10"/>
      <c r="T96887" s="10"/>
    </row>
    <row r="96888" spans="13:20" x14ac:dyDescent="0.2">
      <c r="M96888">
        <v>0</v>
      </c>
      <c r="P96888" s="10"/>
      <c r="R96888" s="10"/>
      <c r="S96888" s="10"/>
      <c r="T96888" s="10"/>
    </row>
    <row r="96889" spans="13:20" x14ac:dyDescent="0.2">
      <c r="M96889">
        <v>1</v>
      </c>
      <c r="P96889" s="10"/>
      <c r="R96889" s="10"/>
      <c r="S96889" s="10"/>
      <c r="T96889" s="10"/>
    </row>
    <row r="96890" spans="13:20" x14ac:dyDescent="0.2">
      <c r="M96890">
        <v>0</v>
      </c>
      <c r="P96890" s="10"/>
      <c r="R96890" s="10"/>
      <c r="S96890" s="10"/>
      <c r="T96890" s="10"/>
    </row>
    <row r="96891" spans="13:20" x14ac:dyDescent="0.2">
      <c r="M96891">
        <v>1</v>
      </c>
      <c r="P96891" s="10"/>
      <c r="R96891" s="10"/>
      <c r="S96891" s="10"/>
      <c r="T96891" s="10"/>
    </row>
    <row r="96892" spans="13:20" x14ac:dyDescent="0.2">
      <c r="M96892">
        <v>0</v>
      </c>
      <c r="P96892" s="10"/>
      <c r="R96892" s="10"/>
      <c r="S96892" s="10"/>
      <c r="T96892" s="10"/>
    </row>
    <row r="96893" spans="13:20" x14ac:dyDescent="0.2">
      <c r="M96893">
        <v>0</v>
      </c>
      <c r="P96893" s="10"/>
      <c r="R96893" s="10"/>
      <c r="S96893" s="10"/>
      <c r="T96893" s="10"/>
    </row>
    <row r="96894" spans="13:20" x14ac:dyDescent="0.2">
      <c r="M96894">
        <v>0</v>
      </c>
      <c r="P96894" s="10"/>
      <c r="R96894" s="10"/>
      <c r="S96894" s="10"/>
      <c r="T96894" s="10"/>
    </row>
    <row r="96895" spans="13:20" x14ac:dyDescent="0.2">
      <c r="M96895">
        <v>1</v>
      </c>
      <c r="P96895" s="10"/>
      <c r="R96895" s="10"/>
      <c r="S96895" s="10"/>
      <c r="T96895" s="10"/>
    </row>
    <row r="96896" spans="13:20" x14ac:dyDescent="0.2">
      <c r="M96896">
        <v>0</v>
      </c>
      <c r="P96896" s="10"/>
      <c r="R96896" s="10"/>
      <c r="S96896" s="10"/>
      <c r="T96896" s="10"/>
    </row>
    <row r="96897" spans="13:20" x14ac:dyDescent="0.2">
      <c r="M96897">
        <v>1</v>
      </c>
      <c r="P96897" s="10"/>
      <c r="R96897" s="10"/>
      <c r="S96897" s="10"/>
      <c r="T96897" s="10"/>
    </row>
    <row r="96898" spans="13:20" x14ac:dyDescent="0.2">
      <c r="M96898">
        <v>0</v>
      </c>
      <c r="P96898" s="10"/>
      <c r="R96898" s="10"/>
      <c r="S96898" s="10"/>
      <c r="T96898" s="10"/>
    </row>
    <row r="96899" spans="13:20" x14ac:dyDescent="0.2">
      <c r="M96899">
        <v>0</v>
      </c>
      <c r="P96899" s="10"/>
      <c r="R96899" s="10"/>
      <c r="S96899" s="10"/>
      <c r="T96899" s="10"/>
    </row>
    <row r="96900" spans="13:20" x14ac:dyDescent="0.2">
      <c r="M96900">
        <v>1</v>
      </c>
      <c r="P96900" s="10"/>
      <c r="R96900" s="10"/>
      <c r="S96900" s="10"/>
      <c r="T96900" s="10"/>
    </row>
    <row r="96901" spans="13:20" x14ac:dyDescent="0.2">
      <c r="M96901">
        <v>0</v>
      </c>
      <c r="P96901" s="10"/>
      <c r="R96901" s="10"/>
      <c r="S96901" s="10"/>
      <c r="T96901" s="10"/>
    </row>
    <row r="96902" spans="13:20" x14ac:dyDescent="0.2">
      <c r="M96902">
        <v>0</v>
      </c>
      <c r="P96902" s="10"/>
      <c r="R96902" s="10"/>
      <c r="S96902" s="10"/>
      <c r="T96902" s="10"/>
    </row>
    <row r="96903" spans="13:20" x14ac:dyDescent="0.2">
      <c r="M96903">
        <v>0</v>
      </c>
      <c r="P96903" s="10"/>
      <c r="R96903" s="10"/>
      <c r="S96903" s="10"/>
      <c r="T96903" s="10"/>
    </row>
    <row r="96904" spans="13:20" x14ac:dyDescent="0.2">
      <c r="M96904">
        <v>1</v>
      </c>
      <c r="P96904" s="10"/>
      <c r="R96904" s="10"/>
      <c r="S96904" s="10"/>
      <c r="T96904" s="10"/>
    </row>
    <row r="96905" spans="13:20" x14ac:dyDescent="0.2">
      <c r="M96905">
        <v>0</v>
      </c>
      <c r="P96905" s="10"/>
      <c r="R96905" s="10"/>
      <c r="S96905" s="10"/>
      <c r="T96905" s="10"/>
    </row>
    <row r="96906" spans="13:20" x14ac:dyDescent="0.2">
      <c r="M96906">
        <v>0</v>
      </c>
      <c r="P96906" s="10"/>
      <c r="R96906" s="10"/>
      <c r="S96906" s="10"/>
      <c r="T96906" s="10"/>
    </row>
    <row r="96907" spans="13:20" x14ac:dyDescent="0.2">
      <c r="M96907">
        <v>1</v>
      </c>
      <c r="P96907" s="10"/>
      <c r="R96907" s="10"/>
      <c r="S96907" s="10"/>
      <c r="T96907" s="10"/>
    </row>
    <row r="96908" spans="13:20" x14ac:dyDescent="0.2">
      <c r="M96908">
        <v>0</v>
      </c>
      <c r="P96908" s="10"/>
      <c r="R96908" s="10"/>
      <c r="S96908" s="10"/>
      <c r="T96908" s="10"/>
    </row>
    <row r="96909" spans="13:20" x14ac:dyDescent="0.2">
      <c r="M96909">
        <v>1</v>
      </c>
      <c r="P96909" s="10"/>
      <c r="R96909" s="10"/>
      <c r="S96909" s="10"/>
      <c r="T96909" s="10"/>
    </row>
    <row r="96910" spans="13:20" x14ac:dyDescent="0.2">
      <c r="M96910">
        <v>0</v>
      </c>
      <c r="P96910" s="10"/>
      <c r="R96910" s="10"/>
      <c r="S96910" s="10"/>
      <c r="T96910" s="10"/>
    </row>
    <row r="96911" spans="13:20" x14ac:dyDescent="0.2">
      <c r="M96911">
        <v>0</v>
      </c>
      <c r="P96911" s="10"/>
      <c r="R96911" s="10"/>
      <c r="S96911" s="10"/>
      <c r="T96911" s="10"/>
    </row>
    <row r="96912" spans="13:20" x14ac:dyDescent="0.2">
      <c r="M96912">
        <v>0</v>
      </c>
      <c r="P96912" s="10"/>
      <c r="R96912" s="10"/>
      <c r="S96912" s="10"/>
      <c r="T96912" s="10"/>
    </row>
    <row r="96913" spans="13:20" x14ac:dyDescent="0.2">
      <c r="M96913">
        <v>1</v>
      </c>
      <c r="P96913" s="10"/>
      <c r="R96913" s="10"/>
      <c r="S96913" s="10"/>
      <c r="T96913" s="10"/>
    </row>
    <row r="96914" spans="13:20" x14ac:dyDescent="0.2">
      <c r="M96914">
        <v>0</v>
      </c>
      <c r="P96914" s="10"/>
      <c r="R96914" s="10"/>
      <c r="S96914" s="10"/>
      <c r="T96914" s="10"/>
    </row>
    <row r="96915" spans="13:20" x14ac:dyDescent="0.2">
      <c r="M96915">
        <v>1</v>
      </c>
      <c r="P96915" s="10"/>
      <c r="R96915" s="10"/>
      <c r="S96915" s="10"/>
      <c r="T96915" s="10"/>
    </row>
    <row r="96916" spans="13:20" x14ac:dyDescent="0.2">
      <c r="M96916">
        <v>0</v>
      </c>
      <c r="P96916" s="10"/>
      <c r="R96916" s="10"/>
      <c r="S96916" s="10"/>
      <c r="T96916" s="10"/>
    </row>
    <row r="96917" spans="13:20" x14ac:dyDescent="0.2">
      <c r="M96917">
        <v>1</v>
      </c>
      <c r="P96917" s="10"/>
      <c r="R96917" s="10"/>
      <c r="S96917" s="10"/>
      <c r="T96917" s="10"/>
    </row>
    <row r="96918" spans="13:20" x14ac:dyDescent="0.2">
      <c r="M96918">
        <v>0</v>
      </c>
      <c r="P96918" s="10"/>
      <c r="R96918" s="10"/>
      <c r="S96918" s="10"/>
      <c r="T96918" s="10"/>
    </row>
    <row r="96919" spans="13:20" x14ac:dyDescent="0.2">
      <c r="M96919">
        <v>0</v>
      </c>
      <c r="P96919" s="10"/>
      <c r="R96919" s="10"/>
      <c r="S96919" s="10"/>
      <c r="T96919" s="10"/>
    </row>
    <row r="96920" spans="13:20" x14ac:dyDescent="0.2">
      <c r="M96920">
        <v>0</v>
      </c>
      <c r="P96920" s="10"/>
      <c r="R96920" s="10"/>
      <c r="S96920" s="10"/>
      <c r="T96920" s="10"/>
    </row>
    <row r="96921" spans="13:20" x14ac:dyDescent="0.2">
      <c r="M96921">
        <v>1</v>
      </c>
      <c r="P96921" s="10"/>
      <c r="R96921" s="10"/>
      <c r="S96921" s="10"/>
      <c r="T96921" s="10"/>
    </row>
    <row r="96922" spans="13:20" x14ac:dyDescent="0.2">
      <c r="M96922">
        <v>0</v>
      </c>
      <c r="P96922" s="10"/>
      <c r="R96922" s="10"/>
      <c r="S96922" s="10"/>
      <c r="T96922" s="10"/>
    </row>
    <row r="96923" spans="13:20" x14ac:dyDescent="0.2">
      <c r="M96923">
        <v>0</v>
      </c>
      <c r="P96923" s="10"/>
      <c r="R96923" s="10"/>
      <c r="S96923" s="10"/>
      <c r="T96923" s="10"/>
    </row>
    <row r="96924" spans="13:20" x14ac:dyDescent="0.2">
      <c r="M96924">
        <v>0</v>
      </c>
      <c r="P96924" s="10"/>
      <c r="R96924" s="10"/>
      <c r="S96924" s="10"/>
      <c r="T96924" s="10"/>
    </row>
    <row r="96925" spans="13:20" x14ac:dyDescent="0.2">
      <c r="M96925">
        <v>0</v>
      </c>
      <c r="P96925" s="10"/>
      <c r="R96925" s="10"/>
      <c r="S96925" s="10"/>
      <c r="T96925" s="10"/>
    </row>
    <row r="96926" spans="13:20" x14ac:dyDescent="0.2">
      <c r="M96926">
        <v>0</v>
      </c>
      <c r="P96926" s="10"/>
      <c r="R96926" s="10"/>
      <c r="S96926" s="10"/>
      <c r="T96926" s="10"/>
    </row>
    <row r="96927" spans="13:20" x14ac:dyDescent="0.2">
      <c r="M96927">
        <v>0</v>
      </c>
      <c r="P96927" s="10"/>
      <c r="R96927" s="10"/>
      <c r="S96927" s="10"/>
      <c r="T96927" s="10"/>
    </row>
    <row r="96928" spans="13:20" x14ac:dyDescent="0.2">
      <c r="M96928">
        <v>0</v>
      </c>
      <c r="P96928" s="10"/>
      <c r="R96928" s="10"/>
      <c r="S96928" s="10"/>
      <c r="T96928" s="10"/>
    </row>
    <row r="96929" spans="13:20" x14ac:dyDescent="0.2">
      <c r="M96929">
        <v>0</v>
      </c>
      <c r="P96929" s="10"/>
      <c r="R96929" s="10"/>
      <c r="S96929" s="10"/>
      <c r="T96929" s="10"/>
    </row>
    <row r="96930" spans="13:20" x14ac:dyDescent="0.2">
      <c r="M96930">
        <v>0</v>
      </c>
      <c r="P96930" s="10"/>
      <c r="R96930" s="10"/>
      <c r="S96930" s="10"/>
      <c r="T96930" s="10"/>
    </row>
    <row r="96931" spans="13:20" x14ac:dyDescent="0.2">
      <c r="M96931">
        <v>0</v>
      </c>
      <c r="P96931" s="10"/>
      <c r="R96931" s="10"/>
      <c r="S96931" s="10"/>
      <c r="T96931" s="10"/>
    </row>
    <row r="96932" spans="13:20" x14ac:dyDescent="0.2">
      <c r="M96932">
        <v>0</v>
      </c>
      <c r="P96932" s="10"/>
      <c r="R96932" s="10"/>
      <c r="S96932" s="10"/>
      <c r="T96932" s="10"/>
    </row>
    <row r="96933" spans="13:20" x14ac:dyDescent="0.2">
      <c r="M96933">
        <v>0</v>
      </c>
      <c r="P96933" s="10"/>
      <c r="R96933" s="10"/>
      <c r="S96933" s="10"/>
      <c r="T96933" s="10"/>
    </row>
    <row r="96934" spans="13:20" x14ac:dyDescent="0.2">
      <c r="M96934">
        <v>0</v>
      </c>
      <c r="P96934" s="10"/>
      <c r="R96934" s="10"/>
      <c r="S96934" s="10"/>
      <c r="T96934" s="10"/>
    </row>
    <row r="96935" spans="13:20" x14ac:dyDescent="0.2">
      <c r="M96935">
        <v>0</v>
      </c>
      <c r="P96935" s="10"/>
      <c r="R96935" s="10"/>
      <c r="S96935" s="10"/>
      <c r="T96935" s="10"/>
    </row>
    <row r="96936" spans="13:20" x14ac:dyDescent="0.2">
      <c r="M96936">
        <v>0</v>
      </c>
      <c r="P96936" s="10"/>
      <c r="R96936" s="10"/>
      <c r="S96936" s="10"/>
      <c r="T96936" s="10"/>
    </row>
    <row r="96937" spans="13:20" x14ac:dyDescent="0.2">
      <c r="M96937">
        <v>0</v>
      </c>
      <c r="P96937" s="10"/>
      <c r="R96937" s="10"/>
      <c r="S96937" s="10"/>
      <c r="T96937" s="10"/>
    </row>
    <row r="96938" spans="13:20" x14ac:dyDescent="0.2">
      <c r="M96938">
        <v>0</v>
      </c>
      <c r="P96938" s="10"/>
      <c r="R96938" s="10"/>
      <c r="S96938" s="10"/>
      <c r="T96938" s="10"/>
    </row>
    <row r="96939" spans="13:20" x14ac:dyDescent="0.2">
      <c r="M96939">
        <v>0</v>
      </c>
      <c r="P96939" s="10"/>
      <c r="R96939" s="10"/>
      <c r="S96939" s="10"/>
      <c r="T96939" s="10"/>
    </row>
    <row r="96940" spans="13:20" x14ac:dyDescent="0.2">
      <c r="M96940">
        <v>0</v>
      </c>
      <c r="P96940" s="10"/>
      <c r="R96940" s="10"/>
      <c r="S96940" s="10"/>
      <c r="T96940" s="10"/>
    </row>
    <row r="96941" spans="13:20" x14ac:dyDescent="0.2">
      <c r="M96941">
        <v>0</v>
      </c>
      <c r="P96941" s="10"/>
      <c r="R96941" s="10"/>
      <c r="S96941" s="10"/>
      <c r="T96941" s="10"/>
    </row>
    <row r="96942" spans="13:20" x14ac:dyDescent="0.2">
      <c r="M96942">
        <v>0</v>
      </c>
      <c r="P96942" s="10"/>
      <c r="R96942" s="10"/>
      <c r="S96942" s="10"/>
      <c r="T96942" s="10"/>
    </row>
    <row r="96943" spans="13:20" x14ac:dyDescent="0.2">
      <c r="M96943">
        <v>0</v>
      </c>
      <c r="P96943" s="10"/>
      <c r="R96943" s="10"/>
      <c r="S96943" s="10"/>
      <c r="T96943" s="10"/>
    </row>
    <row r="96944" spans="13:20" x14ac:dyDescent="0.2">
      <c r="M96944">
        <v>0</v>
      </c>
      <c r="P96944" s="10"/>
      <c r="R96944" s="10"/>
      <c r="S96944" s="10"/>
      <c r="T96944" s="10"/>
    </row>
    <row r="96945" spans="13:20" x14ac:dyDescent="0.2">
      <c r="M96945">
        <v>0</v>
      </c>
      <c r="P96945" s="10"/>
      <c r="R96945" s="10"/>
      <c r="S96945" s="10"/>
      <c r="T96945" s="10"/>
    </row>
    <row r="96946" spans="13:20" x14ac:dyDescent="0.2">
      <c r="M96946">
        <v>0</v>
      </c>
      <c r="P96946" s="10"/>
      <c r="R96946" s="10"/>
      <c r="S96946" s="10"/>
      <c r="T96946" s="10"/>
    </row>
    <row r="96947" spans="13:20" x14ac:dyDescent="0.2">
      <c r="M96947">
        <v>1</v>
      </c>
      <c r="P96947" s="10"/>
      <c r="R96947" s="10"/>
      <c r="S96947" s="10"/>
      <c r="T96947" s="10"/>
    </row>
    <row r="96948" spans="13:20" x14ac:dyDescent="0.2">
      <c r="M96948">
        <v>0</v>
      </c>
      <c r="P96948" s="10"/>
      <c r="R96948" s="10"/>
      <c r="S96948" s="10"/>
      <c r="T96948" s="10"/>
    </row>
    <row r="96949" spans="13:20" x14ac:dyDescent="0.2">
      <c r="M96949">
        <v>0</v>
      </c>
      <c r="P96949" s="10"/>
      <c r="R96949" s="10"/>
      <c r="S96949" s="10"/>
      <c r="T96949" s="10"/>
    </row>
    <row r="96950" spans="13:20" x14ac:dyDescent="0.2">
      <c r="M96950">
        <v>1</v>
      </c>
      <c r="P96950" s="10"/>
      <c r="R96950" s="10"/>
      <c r="S96950" s="10"/>
      <c r="T96950" s="10"/>
    </row>
    <row r="96951" spans="13:20" x14ac:dyDescent="0.2">
      <c r="M96951">
        <v>0</v>
      </c>
      <c r="P96951" s="10"/>
      <c r="R96951" s="10"/>
      <c r="S96951" s="10"/>
      <c r="T96951" s="10"/>
    </row>
    <row r="96952" spans="13:20" x14ac:dyDescent="0.2">
      <c r="M96952">
        <v>0</v>
      </c>
      <c r="P96952" s="10"/>
      <c r="R96952" s="10"/>
      <c r="S96952" s="10"/>
      <c r="T96952" s="10"/>
    </row>
    <row r="96953" spans="13:20" x14ac:dyDescent="0.2">
      <c r="M96953">
        <v>1</v>
      </c>
      <c r="P96953" s="10"/>
      <c r="R96953" s="10"/>
      <c r="S96953" s="10"/>
      <c r="T96953" s="10"/>
    </row>
    <row r="96954" spans="13:20" x14ac:dyDescent="0.2">
      <c r="M96954">
        <v>0</v>
      </c>
      <c r="P96954" s="10"/>
      <c r="R96954" s="10"/>
      <c r="S96954" s="10"/>
      <c r="T96954" s="10"/>
    </row>
    <row r="96955" spans="13:20" x14ac:dyDescent="0.2">
      <c r="M96955">
        <v>0</v>
      </c>
      <c r="P96955" s="10"/>
      <c r="R96955" s="10"/>
      <c r="S96955" s="10"/>
      <c r="T96955" s="10"/>
    </row>
    <row r="96956" spans="13:20" x14ac:dyDescent="0.2">
      <c r="M96956">
        <v>1</v>
      </c>
      <c r="P96956" s="10"/>
      <c r="R96956" s="10"/>
      <c r="S96956" s="10"/>
      <c r="T96956" s="10"/>
    </row>
    <row r="96957" spans="13:20" x14ac:dyDescent="0.2">
      <c r="M96957">
        <v>0</v>
      </c>
      <c r="P96957" s="10"/>
      <c r="R96957" s="10"/>
      <c r="S96957" s="10"/>
      <c r="T96957" s="10"/>
    </row>
    <row r="96958" spans="13:20" x14ac:dyDescent="0.2">
      <c r="M96958">
        <v>0</v>
      </c>
      <c r="P96958" s="10"/>
      <c r="R96958" s="10"/>
      <c r="S96958" s="10"/>
      <c r="T96958" s="10"/>
    </row>
    <row r="96959" spans="13:20" x14ac:dyDescent="0.2">
      <c r="M96959">
        <v>1</v>
      </c>
      <c r="P96959" s="10"/>
      <c r="R96959" s="10"/>
      <c r="S96959" s="10"/>
      <c r="T96959" s="10"/>
    </row>
    <row r="96960" spans="13:20" x14ac:dyDescent="0.2">
      <c r="M96960">
        <v>0</v>
      </c>
      <c r="P96960" s="10"/>
      <c r="R96960" s="10"/>
      <c r="S96960" s="10"/>
      <c r="T96960" s="10"/>
    </row>
    <row r="96961" spans="13:20" x14ac:dyDescent="0.2">
      <c r="M96961">
        <v>0</v>
      </c>
      <c r="P96961" s="10"/>
      <c r="R96961" s="10"/>
      <c r="S96961" s="10"/>
      <c r="T96961" s="10"/>
    </row>
    <row r="96962" spans="13:20" x14ac:dyDescent="0.2">
      <c r="M96962">
        <v>1</v>
      </c>
      <c r="P96962" s="10"/>
      <c r="R96962" s="10"/>
      <c r="S96962" s="10"/>
      <c r="T96962" s="10"/>
    </row>
    <row r="96963" spans="13:20" x14ac:dyDescent="0.2">
      <c r="M96963">
        <v>0</v>
      </c>
      <c r="P96963" s="10"/>
      <c r="R96963" s="10"/>
      <c r="S96963" s="10"/>
      <c r="T96963" s="10"/>
    </row>
    <row r="96964" spans="13:20" x14ac:dyDescent="0.2">
      <c r="M96964">
        <v>0</v>
      </c>
      <c r="P96964" s="10"/>
      <c r="R96964" s="10"/>
      <c r="S96964" s="10"/>
      <c r="T96964" s="10"/>
    </row>
    <row r="96965" spans="13:20" x14ac:dyDescent="0.2">
      <c r="M96965">
        <v>1</v>
      </c>
      <c r="P96965" s="10"/>
      <c r="R96965" s="10"/>
      <c r="S96965" s="10"/>
      <c r="T96965" s="10"/>
    </row>
    <row r="96966" spans="13:20" x14ac:dyDescent="0.2">
      <c r="M96966">
        <v>0</v>
      </c>
      <c r="P96966" s="10"/>
      <c r="R96966" s="10"/>
      <c r="S96966" s="10"/>
      <c r="T96966" s="10"/>
    </row>
    <row r="96967" spans="13:20" x14ac:dyDescent="0.2">
      <c r="M96967">
        <v>1</v>
      </c>
      <c r="P96967" s="10"/>
      <c r="R96967" s="10"/>
      <c r="S96967" s="10"/>
      <c r="T96967" s="10"/>
    </row>
    <row r="96968" spans="13:20" x14ac:dyDescent="0.2">
      <c r="M96968">
        <v>0</v>
      </c>
      <c r="P96968" s="10"/>
      <c r="R96968" s="10"/>
      <c r="S96968" s="10"/>
      <c r="T96968" s="10"/>
    </row>
    <row r="96969" spans="13:20" x14ac:dyDescent="0.2">
      <c r="M96969">
        <v>0</v>
      </c>
      <c r="P96969" s="10"/>
      <c r="R96969" s="10"/>
      <c r="S96969" s="10"/>
      <c r="T96969" s="10"/>
    </row>
    <row r="96970" spans="13:20" x14ac:dyDescent="0.2">
      <c r="M96970">
        <v>0</v>
      </c>
      <c r="P96970" s="10"/>
      <c r="R96970" s="10"/>
      <c r="S96970" s="10"/>
      <c r="T96970" s="10"/>
    </row>
    <row r="96971" spans="13:20" x14ac:dyDescent="0.2">
      <c r="M96971">
        <v>1</v>
      </c>
      <c r="P96971" s="10"/>
      <c r="R96971" s="10"/>
      <c r="S96971" s="10"/>
      <c r="T96971" s="10"/>
    </row>
    <row r="96972" spans="13:20" x14ac:dyDescent="0.2">
      <c r="M96972">
        <v>0</v>
      </c>
      <c r="P96972" s="10"/>
      <c r="R96972" s="10"/>
      <c r="S96972" s="10"/>
      <c r="T96972" s="10"/>
    </row>
    <row r="96973" spans="13:20" x14ac:dyDescent="0.2">
      <c r="M96973">
        <v>1</v>
      </c>
      <c r="P96973" s="10"/>
      <c r="R96973" s="10"/>
      <c r="S96973" s="10"/>
      <c r="T96973" s="10"/>
    </row>
    <row r="96974" spans="13:20" x14ac:dyDescent="0.2">
      <c r="M96974">
        <v>0</v>
      </c>
      <c r="P96974" s="10"/>
      <c r="R96974" s="10"/>
      <c r="S96974" s="10"/>
      <c r="T96974" s="10"/>
    </row>
    <row r="96975" spans="13:20" x14ac:dyDescent="0.2">
      <c r="M96975">
        <v>0</v>
      </c>
      <c r="P96975" s="10"/>
      <c r="R96975" s="10"/>
      <c r="S96975" s="10"/>
      <c r="T96975" s="10"/>
    </row>
    <row r="96976" spans="13:20" x14ac:dyDescent="0.2">
      <c r="M96976">
        <v>1</v>
      </c>
      <c r="P96976" s="10"/>
      <c r="R96976" s="10"/>
      <c r="S96976" s="10"/>
      <c r="T96976" s="10"/>
    </row>
    <row r="96977" spans="13:20" x14ac:dyDescent="0.2">
      <c r="M96977">
        <v>0</v>
      </c>
      <c r="P96977" s="10"/>
      <c r="R96977" s="10"/>
      <c r="S96977" s="10"/>
      <c r="T96977" s="10"/>
    </row>
    <row r="96978" spans="13:20" x14ac:dyDescent="0.2">
      <c r="M96978">
        <v>0</v>
      </c>
      <c r="P96978" s="10"/>
      <c r="R96978" s="10"/>
      <c r="S96978" s="10"/>
      <c r="T96978" s="10"/>
    </row>
    <row r="96979" spans="13:20" x14ac:dyDescent="0.2">
      <c r="M96979">
        <v>1</v>
      </c>
      <c r="P96979" s="10"/>
      <c r="R96979" s="10"/>
      <c r="S96979" s="10"/>
      <c r="T96979" s="10"/>
    </row>
    <row r="96980" spans="13:20" x14ac:dyDescent="0.2">
      <c r="M96980">
        <v>0</v>
      </c>
      <c r="P96980" s="10"/>
      <c r="R96980" s="10"/>
      <c r="S96980" s="10"/>
      <c r="T96980" s="10"/>
    </row>
    <row r="96981" spans="13:20" x14ac:dyDescent="0.2">
      <c r="M96981">
        <v>0</v>
      </c>
      <c r="P96981" s="10"/>
      <c r="R96981" s="10"/>
      <c r="S96981" s="10"/>
      <c r="T96981" s="10"/>
    </row>
    <row r="96982" spans="13:20" x14ac:dyDescent="0.2">
      <c r="M96982">
        <v>1</v>
      </c>
      <c r="P96982" s="10"/>
      <c r="R96982" s="10"/>
      <c r="S96982" s="10"/>
      <c r="T96982" s="10"/>
    </row>
    <row r="96983" spans="13:20" x14ac:dyDescent="0.2">
      <c r="M96983">
        <v>0</v>
      </c>
      <c r="P96983" s="10"/>
      <c r="R96983" s="10"/>
      <c r="S96983" s="10"/>
      <c r="T96983" s="10"/>
    </row>
    <row r="96984" spans="13:20" x14ac:dyDescent="0.2">
      <c r="M96984">
        <v>0</v>
      </c>
      <c r="P96984" s="10"/>
      <c r="R96984" s="10"/>
      <c r="S96984" s="10"/>
      <c r="T96984" s="10"/>
    </row>
    <row r="96985" spans="13:20" x14ac:dyDescent="0.2">
      <c r="M96985">
        <v>1</v>
      </c>
      <c r="P96985" s="10"/>
      <c r="R96985" s="10"/>
      <c r="S96985" s="10"/>
      <c r="T96985" s="10"/>
    </row>
    <row r="96986" spans="13:20" x14ac:dyDescent="0.2">
      <c r="M96986">
        <v>0</v>
      </c>
      <c r="P96986" s="10"/>
      <c r="R96986" s="10"/>
      <c r="S96986" s="10"/>
      <c r="T96986" s="10"/>
    </row>
    <row r="96987" spans="13:20" x14ac:dyDescent="0.2">
      <c r="M96987">
        <v>1</v>
      </c>
      <c r="P96987" s="10"/>
      <c r="R96987" s="10"/>
      <c r="S96987" s="10"/>
      <c r="T96987" s="10"/>
    </row>
    <row r="96988" spans="13:20" x14ac:dyDescent="0.2">
      <c r="M96988">
        <v>0</v>
      </c>
      <c r="P96988" s="10"/>
      <c r="R96988" s="10"/>
      <c r="S96988" s="10"/>
      <c r="T96988" s="10"/>
    </row>
    <row r="96989" spans="13:20" x14ac:dyDescent="0.2">
      <c r="M96989">
        <v>0</v>
      </c>
      <c r="P96989" s="10"/>
      <c r="R96989" s="10"/>
      <c r="S96989" s="10"/>
      <c r="T96989" s="10"/>
    </row>
    <row r="96990" spans="13:20" x14ac:dyDescent="0.2">
      <c r="M96990">
        <v>0</v>
      </c>
      <c r="P96990" s="10"/>
      <c r="R96990" s="10"/>
      <c r="S96990" s="10"/>
      <c r="T96990" s="10"/>
    </row>
    <row r="96991" spans="13:20" x14ac:dyDescent="0.2">
      <c r="M96991">
        <v>1</v>
      </c>
      <c r="P96991" s="10"/>
      <c r="R96991" s="10"/>
      <c r="S96991" s="10"/>
      <c r="T96991" s="10"/>
    </row>
    <row r="96992" spans="13:20" x14ac:dyDescent="0.2">
      <c r="M96992">
        <v>0</v>
      </c>
      <c r="P96992" s="10"/>
      <c r="R96992" s="10"/>
      <c r="S96992" s="10"/>
      <c r="T96992" s="10"/>
    </row>
    <row r="96993" spans="13:20" x14ac:dyDescent="0.2">
      <c r="M96993">
        <v>0</v>
      </c>
      <c r="P96993" s="10"/>
      <c r="R96993" s="10"/>
      <c r="S96993" s="10"/>
      <c r="T96993" s="10"/>
    </row>
    <row r="96994" spans="13:20" x14ac:dyDescent="0.2">
      <c r="M96994">
        <v>1</v>
      </c>
      <c r="P96994" s="10"/>
      <c r="R96994" s="10"/>
      <c r="S96994" s="10"/>
      <c r="T96994" s="10"/>
    </row>
    <row r="96995" spans="13:20" x14ac:dyDescent="0.2">
      <c r="M96995">
        <v>0</v>
      </c>
      <c r="P96995" s="10"/>
      <c r="R96995" s="10"/>
      <c r="S96995" s="10"/>
      <c r="T96995" s="10"/>
    </row>
    <row r="96996" spans="13:20" x14ac:dyDescent="0.2">
      <c r="M96996">
        <v>1</v>
      </c>
      <c r="P96996" s="10"/>
      <c r="R96996" s="10"/>
      <c r="S96996" s="10"/>
      <c r="T96996" s="10"/>
    </row>
    <row r="96997" spans="13:20" x14ac:dyDescent="0.2">
      <c r="M96997">
        <v>0</v>
      </c>
      <c r="P96997" s="10"/>
      <c r="R96997" s="10"/>
      <c r="S96997" s="10"/>
      <c r="T96997" s="10"/>
    </row>
    <row r="96998" spans="13:20" x14ac:dyDescent="0.2">
      <c r="M96998">
        <v>0</v>
      </c>
      <c r="P96998" s="10"/>
      <c r="R96998" s="10"/>
      <c r="S96998" s="10"/>
      <c r="T96998" s="10"/>
    </row>
    <row r="96999" spans="13:20" x14ac:dyDescent="0.2">
      <c r="M96999">
        <v>0</v>
      </c>
      <c r="P96999" s="10"/>
      <c r="R96999" s="10"/>
      <c r="S96999" s="10"/>
      <c r="T96999" s="10"/>
    </row>
    <row r="97000" spans="13:20" x14ac:dyDescent="0.2">
      <c r="M97000">
        <v>1</v>
      </c>
      <c r="P97000" s="10"/>
      <c r="R97000" s="10"/>
      <c r="S97000" s="10"/>
      <c r="T97000" s="10"/>
    </row>
    <row r="97001" spans="13:20" x14ac:dyDescent="0.2">
      <c r="M97001">
        <v>0</v>
      </c>
      <c r="P97001" s="10"/>
      <c r="R97001" s="10"/>
      <c r="S97001" s="10"/>
      <c r="T97001" s="10"/>
    </row>
    <row r="97002" spans="13:20" x14ac:dyDescent="0.2">
      <c r="M97002">
        <v>0</v>
      </c>
      <c r="P97002" s="10"/>
      <c r="R97002" s="10"/>
      <c r="S97002" s="10"/>
      <c r="T97002" s="10"/>
    </row>
    <row r="97003" spans="13:20" x14ac:dyDescent="0.2">
      <c r="M97003">
        <v>1</v>
      </c>
      <c r="P97003" s="10"/>
      <c r="R97003" s="10"/>
      <c r="S97003" s="10"/>
      <c r="T97003" s="10"/>
    </row>
    <row r="97004" spans="13:20" x14ac:dyDescent="0.2">
      <c r="M97004">
        <v>0</v>
      </c>
      <c r="P97004" s="10"/>
      <c r="R97004" s="10"/>
      <c r="S97004" s="10"/>
      <c r="T97004" s="10"/>
    </row>
    <row r="97005" spans="13:20" x14ac:dyDescent="0.2">
      <c r="M97005">
        <v>0</v>
      </c>
      <c r="P97005" s="10"/>
      <c r="R97005" s="10"/>
      <c r="S97005" s="10"/>
      <c r="T97005" s="10"/>
    </row>
    <row r="97006" spans="13:20" x14ac:dyDescent="0.2">
      <c r="M97006">
        <v>1</v>
      </c>
      <c r="P97006" s="10"/>
      <c r="R97006" s="10"/>
      <c r="S97006" s="10"/>
      <c r="T97006" s="10"/>
    </row>
    <row r="97007" spans="13:20" x14ac:dyDescent="0.2">
      <c r="M97007">
        <v>0</v>
      </c>
      <c r="P97007" s="10"/>
      <c r="R97007" s="10"/>
      <c r="S97007" s="10"/>
      <c r="T97007" s="10"/>
    </row>
    <row r="97008" spans="13:20" x14ac:dyDescent="0.2">
      <c r="M97008">
        <v>0</v>
      </c>
      <c r="P97008" s="10"/>
      <c r="R97008" s="10"/>
      <c r="S97008" s="10"/>
      <c r="T97008" s="10"/>
    </row>
    <row r="97009" spans="13:20" x14ac:dyDescent="0.2">
      <c r="M97009">
        <v>1</v>
      </c>
      <c r="P97009" s="10"/>
      <c r="R97009" s="10"/>
      <c r="S97009" s="10"/>
      <c r="T97009" s="10"/>
    </row>
    <row r="97010" spans="13:20" x14ac:dyDescent="0.2">
      <c r="M97010">
        <v>0</v>
      </c>
      <c r="P97010" s="10"/>
      <c r="R97010" s="10"/>
      <c r="S97010" s="10"/>
      <c r="T97010" s="10"/>
    </row>
    <row r="97011" spans="13:20" x14ac:dyDescent="0.2">
      <c r="M97011">
        <v>1</v>
      </c>
      <c r="P97011" s="10"/>
      <c r="R97011" s="10"/>
      <c r="S97011" s="10"/>
      <c r="T97011" s="10"/>
    </row>
    <row r="97012" spans="13:20" x14ac:dyDescent="0.2">
      <c r="M97012">
        <v>0</v>
      </c>
      <c r="P97012" s="10"/>
      <c r="R97012" s="10"/>
      <c r="S97012" s="10"/>
      <c r="T97012" s="10"/>
    </row>
    <row r="97013" spans="13:20" x14ac:dyDescent="0.2">
      <c r="M97013">
        <v>0</v>
      </c>
      <c r="P97013" s="10"/>
      <c r="R97013" s="10"/>
      <c r="S97013" s="10"/>
      <c r="T97013" s="10"/>
    </row>
    <row r="97014" spans="13:20" x14ac:dyDescent="0.2">
      <c r="M97014">
        <v>1</v>
      </c>
      <c r="P97014" s="10"/>
      <c r="R97014" s="10"/>
      <c r="S97014" s="10"/>
      <c r="T97014" s="10"/>
    </row>
    <row r="97015" spans="13:20" x14ac:dyDescent="0.2">
      <c r="M97015">
        <v>0</v>
      </c>
      <c r="P97015" s="10"/>
      <c r="R97015" s="10"/>
      <c r="S97015" s="10"/>
      <c r="T97015" s="10"/>
    </row>
    <row r="97016" spans="13:20" x14ac:dyDescent="0.2">
      <c r="M97016">
        <v>0</v>
      </c>
      <c r="P97016" s="10"/>
      <c r="R97016" s="10"/>
      <c r="S97016" s="10"/>
      <c r="T97016" s="10"/>
    </row>
    <row r="97017" spans="13:20" x14ac:dyDescent="0.2">
      <c r="M97017">
        <v>1</v>
      </c>
      <c r="P97017" s="10"/>
      <c r="R97017" s="10"/>
      <c r="S97017" s="10"/>
      <c r="T97017" s="10"/>
    </row>
    <row r="97018" spans="13:20" x14ac:dyDescent="0.2">
      <c r="M97018">
        <v>0</v>
      </c>
      <c r="P97018" s="10"/>
      <c r="R97018" s="10"/>
      <c r="S97018" s="10"/>
      <c r="T97018" s="10"/>
    </row>
    <row r="97019" spans="13:20" x14ac:dyDescent="0.2">
      <c r="M97019">
        <v>1</v>
      </c>
      <c r="P97019" s="10"/>
      <c r="R97019" s="10"/>
      <c r="S97019" s="10"/>
      <c r="T97019" s="10"/>
    </row>
    <row r="97020" spans="13:20" x14ac:dyDescent="0.2">
      <c r="M97020">
        <v>0</v>
      </c>
      <c r="P97020" s="10"/>
      <c r="R97020" s="10"/>
      <c r="S97020" s="10"/>
      <c r="T97020" s="10"/>
    </row>
    <row r="97021" spans="13:20" x14ac:dyDescent="0.2">
      <c r="M97021">
        <v>0</v>
      </c>
      <c r="P97021" s="10"/>
      <c r="R97021" s="10"/>
      <c r="S97021" s="10"/>
      <c r="T97021" s="10"/>
    </row>
    <row r="97022" spans="13:20" x14ac:dyDescent="0.2">
      <c r="M97022">
        <v>1</v>
      </c>
      <c r="P97022" s="10"/>
      <c r="R97022" s="10"/>
      <c r="S97022" s="10"/>
      <c r="T97022" s="10"/>
    </row>
    <row r="97023" spans="13:20" x14ac:dyDescent="0.2">
      <c r="M97023">
        <v>0</v>
      </c>
      <c r="P97023" s="10"/>
      <c r="R97023" s="10"/>
      <c r="S97023" s="10"/>
      <c r="T97023" s="10"/>
    </row>
    <row r="97024" spans="13:20" x14ac:dyDescent="0.2">
      <c r="M97024">
        <v>0</v>
      </c>
      <c r="P97024" s="10"/>
      <c r="R97024" s="10"/>
      <c r="S97024" s="10"/>
      <c r="T97024" s="10"/>
    </row>
    <row r="97025" spans="13:20" x14ac:dyDescent="0.2">
      <c r="M97025">
        <v>1</v>
      </c>
      <c r="P97025" s="10"/>
      <c r="R97025" s="10"/>
      <c r="S97025" s="10"/>
      <c r="T97025" s="10"/>
    </row>
    <row r="97026" spans="13:20" x14ac:dyDescent="0.2">
      <c r="M97026">
        <v>0</v>
      </c>
      <c r="P97026" s="10"/>
      <c r="R97026" s="10"/>
      <c r="S97026" s="10"/>
      <c r="T97026" s="10"/>
    </row>
    <row r="97027" spans="13:20" x14ac:dyDescent="0.2">
      <c r="M97027">
        <v>0</v>
      </c>
      <c r="P97027" s="10"/>
      <c r="R97027" s="10"/>
      <c r="S97027" s="10"/>
      <c r="T97027" s="10"/>
    </row>
    <row r="97028" spans="13:20" x14ac:dyDescent="0.2">
      <c r="M97028">
        <v>1</v>
      </c>
      <c r="P97028" s="10"/>
      <c r="R97028" s="10"/>
      <c r="S97028" s="10"/>
      <c r="T97028" s="10"/>
    </row>
    <row r="97029" spans="13:20" x14ac:dyDescent="0.2">
      <c r="M97029">
        <v>0</v>
      </c>
      <c r="P97029" s="10"/>
      <c r="R97029" s="10"/>
      <c r="S97029" s="10"/>
      <c r="T97029" s="10"/>
    </row>
    <row r="97030" spans="13:20" x14ac:dyDescent="0.2">
      <c r="M97030">
        <v>0</v>
      </c>
      <c r="P97030" s="10"/>
      <c r="R97030" s="10"/>
      <c r="S97030" s="10"/>
      <c r="T97030" s="10"/>
    </row>
    <row r="97031" spans="13:20" x14ac:dyDescent="0.2">
      <c r="M97031">
        <v>1</v>
      </c>
      <c r="P97031" s="10"/>
      <c r="R97031" s="10"/>
      <c r="S97031" s="10"/>
      <c r="T97031" s="10"/>
    </row>
    <row r="97032" spans="13:20" x14ac:dyDescent="0.2">
      <c r="M97032">
        <v>0</v>
      </c>
      <c r="P97032" s="10"/>
      <c r="R97032" s="10"/>
      <c r="S97032" s="10"/>
      <c r="T97032" s="10"/>
    </row>
    <row r="97033" spans="13:20" x14ac:dyDescent="0.2">
      <c r="M97033">
        <v>0</v>
      </c>
      <c r="P97033" s="10"/>
      <c r="R97033" s="10"/>
      <c r="S97033" s="10"/>
      <c r="T97033" s="10"/>
    </row>
    <row r="97034" spans="13:20" x14ac:dyDescent="0.2">
      <c r="M97034">
        <v>1</v>
      </c>
      <c r="P97034" s="10"/>
      <c r="R97034" s="10"/>
      <c r="S97034" s="10"/>
      <c r="T97034" s="10"/>
    </row>
    <row r="97035" spans="13:20" x14ac:dyDescent="0.2">
      <c r="M97035">
        <v>0</v>
      </c>
      <c r="P97035" s="10"/>
      <c r="R97035" s="10"/>
      <c r="S97035" s="10"/>
      <c r="T97035" s="10"/>
    </row>
    <row r="97036" spans="13:20" x14ac:dyDescent="0.2">
      <c r="M97036">
        <v>0</v>
      </c>
      <c r="P97036" s="10"/>
      <c r="R97036" s="10"/>
      <c r="S97036" s="10"/>
      <c r="T97036" s="10"/>
    </row>
    <row r="97037" spans="13:20" x14ac:dyDescent="0.2">
      <c r="M97037">
        <v>1</v>
      </c>
      <c r="P97037" s="10"/>
      <c r="R97037" s="10"/>
      <c r="S97037" s="10"/>
      <c r="T97037" s="10"/>
    </row>
    <row r="97038" spans="13:20" x14ac:dyDescent="0.2">
      <c r="M97038">
        <v>0</v>
      </c>
      <c r="P97038" s="10"/>
      <c r="R97038" s="10"/>
      <c r="S97038" s="10"/>
      <c r="T97038" s="10"/>
    </row>
    <row r="97039" spans="13:20" x14ac:dyDescent="0.2">
      <c r="M97039">
        <v>0</v>
      </c>
      <c r="P97039" s="10"/>
      <c r="R97039" s="10"/>
      <c r="S97039" s="10"/>
      <c r="T97039" s="10"/>
    </row>
    <row r="97040" spans="13:20" x14ac:dyDescent="0.2">
      <c r="M97040">
        <v>1</v>
      </c>
      <c r="P97040" s="10"/>
      <c r="R97040" s="10"/>
      <c r="S97040" s="10"/>
      <c r="T97040" s="10"/>
    </row>
    <row r="97041" spans="13:20" x14ac:dyDescent="0.2">
      <c r="M97041">
        <v>0</v>
      </c>
      <c r="P97041" s="10"/>
      <c r="R97041" s="10"/>
      <c r="S97041" s="10"/>
      <c r="T97041" s="10"/>
    </row>
    <row r="97042" spans="13:20" x14ac:dyDescent="0.2">
      <c r="M97042">
        <v>0</v>
      </c>
      <c r="P97042" s="10"/>
      <c r="R97042" s="10"/>
      <c r="S97042" s="10"/>
      <c r="T97042" s="10"/>
    </row>
    <row r="97043" spans="13:20" x14ac:dyDescent="0.2">
      <c r="M97043">
        <v>1</v>
      </c>
      <c r="P97043" s="10"/>
      <c r="R97043" s="10"/>
      <c r="S97043" s="10"/>
      <c r="T97043" s="10"/>
    </row>
    <row r="97044" spans="13:20" x14ac:dyDescent="0.2">
      <c r="M97044">
        <v>0</v>
      </c>
      <c r="P97044" s="10"/>
      <c r="R97044" s="10"/>
      <c r="S97044" s="10"/>
      <c r="T97044" s="10"/>
    </row>
    <row r="97045" spans="13:20" x14ac:dyDescent="0.2">
      <c r="M97045">
        <v>1</v>
      </c>
      <c r="P97045" s="10"/>
      <c r="R97045" s="10"/>
      <c r="S97045" s="10"/>
      <c r="T97045" s="10"/>
    </row>
    <row r="97046" spans="13:20" x14ac:dyDescent="0.2">
      <c r="M97046">
        <v>0</v>
      </c>
      <c r="P97046" s="10"/>
      <c r="R97046" s="10"/>
      <c r="S97046" s="10"/>
      <c r="T97046" s="10"/>
    </row>
    <row r="97047" spans="13:20" x14ac:dyDescent="0.2">
      <c r="M97047">
        <v>0</v>
      </c>
      <c r="P97047" s="10"/>
      <c r="R97047" s="10"/>
      <c r="S97047" s="10"/>
      <c r="T97047" s="10"/>
    </row>
    <row r="97048" spans="13:20" x14ac:dyDescent="0.2">
      <c r="M97048">
        <v>1</v>
      </c>
      <c r="P97048" s="10"/>
      <c r="R97048" s="10"/>
      <c r="S97048" s="10"/>
      <c r="T97048" s="10"/>
    </row>
    <row r="97049" spans="13:20" x14ac:dyDescent="0.2">
      <c r="M97049">
        <v>0</v>
      </c>
      <c r="P97049" s="10"/>
      <c r="R97049" s="10"/>
      <c r="S97049" s="10"/>
      <c r="T97049" s="10"/>
    </row>
    <row r="97050" spans="13:20" x14ac:dyDescent="0.2">
      <c r="M97050">
        <v>0</v>
      </c>
      <c r="P97050" s="10"/>
      <c r="R97050" s="10"/>
      <c r="S97050" s="10"/>
      <c r="T97050" s="10"/>
    </row>
    <row r="97051" spans="13:20" x14ac:dyDescent="0.2">
      <c r="M97051">
        <v>1</v>
      </c>
      <c r="P97051" s="10"/>
      <c r="R97051" s="10"/>
      <c r="S97051" s="10"/>
      <c r="T97051" s="10"/>
    </row>
    <row r="97052" spans="13:20" x14ac:dyDescent="0.2">
      <c r="M97052">
        <v>0</v>
      </c>
      <c r="P97052" s="10"/>
      <c r="R97052" s="10"/>
      <c r="S97052" s="10"/>
      <c r="T97052" s="10"/>
    </row>
    <row r="97053" spans="13:20" x14ac:dyDescent="0.2">
      <c r="M97053">
        <v>0</v>
      </c>
      <c r="P97053" s="10"/>
      <c r="R97053" s="10"/>
      <c r="S97053" s="10"/>
      <c r="T97053" s="10"/>
    </row>
    <row r="97054" spans="13:20" x14ac:dyDescent="0.2">
      <c r="M97054">
        <v>1</v>
      </c>
      <c r="P97054" s="10"/>
      <c r="R97054" s="10"/>
      <c r="S97054" s="10"/>
      <c r="T97054" s="10"/>
    </row>
    <row r="97055" spans="13:20" x14ac:dyDescent="0.2">
      <c r="M97055">
        <v>0</v>
      </c>
      <c r="P97055" s="10"/>
      <c r="R97055" s="10"/>
      <c r="S97055" s="10"/>
      <c r="T97055" s="10"/>
    </row>
    <row r="97056" spans="13:20" x14ac:dyDescent="0.2">
      <c r="M97056">
        <v>1</v>
      </c>
      <c r="P97056" s="10"/>
      <c r="R97056" s="10"/>
      <c r="S97056" s="10"/>
      <c r="T97056" s="10"/>
    </row>
    <row r="97057" spans="13:20" x14ac:dyDescent="0.2">
      <c r="M97057">
        <v>0</v>
      </c>
      <c r="P97057" s="10"/>
      <c r="R97057" s="10"/>
      <c r="S97057" s="10"/>
      <c r="T97057" s="10"/>
    </row>
    <row r="97058" spans="13:20" x14ac:dyDescent="0.2">
      <c r="M97058">
        <v>1</v>
      </c>
      <c r="P97058" s="10"/>
      <c r="R97058" s="10"/>
      <c r="S97058" s="10"/>
      <c r="T97058" s="10"/>
    </row>
    <row r="97059" spans="13:20" x14ac:dyDescent="0.2">
      <c r="M97059">
        <v>0</v>
      </c>
      <c r="P97059" s="10"/>
      <c r="R97059" s="10"/>
      <c r="S97059" s="10"/>
      <c r="T97059" s="10"/>
    </row>
    <row r="97060" spans="13:20" x14ac:dyDescent="0.2">
      <c r="M97060">
        <v>1</v>
      </c>
      <c r="P97060" s="10"/>
      <c r="R97060" s="10"/>
      <c r="S97060" s="10"/>
      <c r="T97060" s="10"/>
    </row>
    <row r="97061" spans="13:20" x14ac:dyDescent="0.2">
      <c r="M97061">
        <v>0</v>
      </c>
      <c r="P97061" s="10"/>
      <c r="R97061" s="10"/>
      <c r="S97061" s="10"/>
      <c r="T97061" s="10"/>
    </row>
    <row r="97062" spans="13:20" x14ac:dyDescent="0.2">
      <c r="M97062">
        <v>0</v>
      </c>
      <c r="P97062" s="10"/>
      <c r="R97062" s="10"/>
      <c r="S97062" s="10"/>
      <c r="T97062" s="10"/>
    </row>
    <row r="97063" spans="13:20" x14ac:dyDescent="0.2">
      <c r="M97063">
        <v>1</v>
      </c>
      <c r="P97063" s="10"/>
      <c r="R97063" s="10"/>
      <c r="S97063" s="10"/>
      <c r="T97063" s="10"/>
    </row>
    <row r="97064" spans="13:20" x14ac:dyDescent="0.2">
      <c r="M97064">
        <v>0</v>
      </c>
      <c r="P97064" s="10"/>
      <c r="R97064" s="10"/>
      <c r="S97064" s="10"/>
      <c r="T97064" s="10"/>
    </row>
    <row r="97065" spans="13:20" x14ac:dyDescent="0.2">
      <c r="M97065">
        <v>0</v>
      </c>
      <c r="P97065" s="10"/>
      <c r="R97065" s="10"/>
      <c r="S97065" s="10"/>
      <c r="T97065" s="10"/>
    </row>
    <row r="97066" spans="13:20" x14ac:dyDescent="0.2">
      <c r="M97066">
        <v>1</v>
      </c>
      <c r="P97066" s="10"/>
      <c r="R97066" s="10"/>
      <c r="S97066" s="10"/>
      <c r="T97066" s="10"/>
    </row>
    <row r="97067" spans="13:20" x14ac:dyDescent="0.2">
      <c r="M97067">
        <v>0</v>
      </c>
      <c r="P97067" s="10"/>
      <c r="R97067" s="10"/>
      <c r="S97067" s="10"/>
      <c r="T97067" s="10"/>
    </row>
    <row r="97068" spans="13:20" x14ac:dyDescent="0.2">
      <c r="M97068">
        <v>0</v>
      </c>
      <c r="P97068" s="10"/>
      <c r="R97068" s="10"/>
      <c r="S97068" s="10"/>
      <c r="T97068" s="10"/>
    </row>
    <row r="97069" spans="13:20" x14ac:dyDescent="0.2">
      <c r="M97069">
        <v>1</v>
      </c>
      <c r="P97069" s="10"/>
      <c r="R97069" s="10"/>
      <c r="S97069" s="10"/>
      <c r="T97069" s="10"/>
    </row>
    <row r="97070" spans="13:20" x14ac:dyDescent="0.2">
      <c r="M97070">
        <v>0</v>
      </c>
      <c r="P97070" s="10"/>
      <c r="R97070" s="10"/>
      <c r="S97070" s="10"/>
      <c r="T97070" s="10"/>
    </row>
    <row r="97071" spans="13:20" x14ac:dyDescent="0.2">
      <c r="M97071">
        <v>0</v>
      </c>
      <c r="P97071" s="10"/>
      <c r="R97071" s="10"/>
      <c r="S97071" s="10"/>
      <c r="T97071" s="10"/>
    </row>
    <row r="97072" spans="13:20" x14ac:dyDescent="0.2">
      <c r="M97072">
        <v>1</v>
      </c>
      <c r="P97072" s="10"/>
      <c r="R97072" s="10"/>
      <c r="S97072" s="10"/>
      <c r="T97072" s="10"/>
    </row>
    <row r="97073" spans="13:20" x14ac:dyDescent="0.2">
      <c r="M97073">
        <v>0</v>
      </c>
      <c r="P97073" s="10"/>
      <c r="R97073" s="10"/>
      <c r="S97073" s="10"/>
      <c r="T97073" s="10"/>
    </row>
    <row r="97074" spans="13:20" x14ac:dyDescent="0.2">
      <c r="M97074">
        <v>0</v>
      </c>
      <c r="P97074" s="10"/>
      <c r="R97074" s="10"/>
      <c r="S97074" s="10"/>
      <c r="T97074" s="10"/>
    </row>
    <row r="97075" spans="13:20" x14ac:dyDescent="0.2">
      <c r="M97075">
        <v>0</v>
      </c>
      <c r="P97075" s="10"/>
      <c r="R97075" s="10"/>
      <c r="S97075" s="10"/>
      <c r="T97075" s="10"/>
    </row>
    <row r="97076" spans="13:20" x14ac:dyDescent="0.2">
      <c r="M97076">
        <v>0</v>
      </c>
      <c r="P97076" s="10"/>
      <c r="R97076" s="10"/>
      <c r="S97076" s="10"/>
      <c r="T97076" s="10"/>
    </row>
    <row r="97077" spans="13:20" x14ac:dyDescent="0.2">
      <c r="M97077">
        <v>0</v>
      </c>
      <c r="P97077" s="10"/>
      <c r="R97077" s="10"/>
      <c r="S97077" s="10"/>
      <c r="T97077" s="10"/>
    </row>
    <row r="97078" spans="13:20" x14ac:dyDescent="0.2">
      <c r="M97078">
        <v>0</v>
      </c>
      <c r="P97078" s="10"/>
      <c r="R97078" s="10"/>
      <c r="S97078" s="10"/>
      <c r="T97078" s="10"/>
    </row>
    <row r="97079" spans="13:20" x14ac:dyDescent="0.2">
      <c r="M97079">
        <v>0</v>
      </c>
      <c r="P97079" s="10"/>
      <c r="R97079" s="10"/>
      <c r="S97079" s="10"/>
      <c r="T97079" s="10"/>
    </row>
    <row r="97080" spans="13:20" x14ac:dyDescent="0.2">
      <c r="M97080">
        <v>0</v>
      </c>
      <c r="P97080" s="10"/>
      <c r="R97080" s="10"/>
      <c r="S97080" s="10"/>
      <c r="T97080" s="10"/>
    </row>
    <row r="97081" spans="13:20" x14ac:dyDescent="0.2">
      <c r="M97081">
        <v>0</v>
      </c>
      <c r="P97081" s="10"/>
      <c r="R97081" s="10"/>
      <c r="S97081" s="10"/>
      <c r="T97081" s="10"/>
    </row>
    <row r="97082" spans="13:20" x14ac:dyDescent="0.2">
      <c r="M97082">
        <v>0</v>
      </c>
      <c r="P97082" s="10"/>
      <c r="R97082" s="10"/>
      <c r="S97082" s="10"/>
      <c r="T97082" s="10"/>
    </row>
    <row r="97083" spans="13:20" x14ac:dyDescent="0.2">
      <c r="M97083">
        <v>0</v>
      </c>
      <c r="P97083" s="10"/>
      <c r="R97083" s="10"/>
      <c r="S97083" s="10"/>
      <c r="T97083" s="10"/>
    </row>
    <row r="97084" spans="13:20" x14ac:dyDescent="0.2">
      <c r="M97084">
        <v>0</v>
      </c>
      <c r="P97084" s="10"/>
      <c r="R97084" s="10"/>
      <c r="S97084" s="10"/>
      <c r="T97084" s="10"/>
    </row>
    <row r="97085" spans="13:20" x14ac:dyDescent="0.2">
      <c r="M97085">
        <v>0</v>
      </c>
      <c r="P97085" s="10"/>
      <c r="R97085" s="10"/>
      <c r="S97085" s="10"/>
      <c r="T97085" s="10"/>
    </row>
    <row r="97086" spans="13:20" x14ac:dyDescent="0.2">
      <c r="M97086">
        <v>0</v>
      </c>
      <c r="P97086" s="10"/>
      <c r="R97086" s="10"/>
      <c r="S97086" s="10"/>
      <c r="T97086" s="10"/>
    </row>
    <row r="97087" spans="13:20" x14ac:dyDescent="0.2">
      <c r="M97087">
        <v>0</v>
      </c>
      <c r="P97087" s="10"/>
      <c r="R97087" s="10"/>
      <c r="S97087" s="10"/>
      <c r="T97087" s="10"/>
    </row>
    <row r="97088" spans="13:20" x14ac:dyDescent="0.2">
      <c r="M97088">
        <v>0</v>
      </c>
      <c r="P97088" s="10"/>
      <c r="R97088" s="10"/>
      <c r="S97088" s="10"/>
      <c r="T97088" s="10"/>
    </row>
    <row r="97089" spans="13:20" x14ac:dyDescent="0.2">
      <c r="M97089">
        <v>0</v>
      </c>
      <c r="P97089" s="10"/>
      <c r="R97089" s="10"/>
      <c r="S97089" s="10"/>
      <c r="T97089" s="10"/>
    </row>
    <row r="97090" spans="13:20" x14ac:dyDescent="0.2">
      <c r="M97090">
        <v>0</v>
      </c>
      <c r="P97090" s="10"/>
      <c r="R97090" s="10"/>
      <c r="S97090" s="10"/>
      <c r="T97090" s="10"/>
    </row>
    <row r="97091" spans="13:20" x14ac:dyDescent="0.2">
      <c r="M97091">
        <v>0</v>
      </c>
      <c r="P97091" s="10"/>
      <c r="R97091" s="10"/>
      <c r="S97091" s="10"/>
      <c r="T97091" s="10"/>
    </row>
    <row r="97092" spans="13:20" x14ac:dyDescent="0.2">
      <c r="M97092">
        <v>0</v>
      </c>
      <c r="P97092" s="10"/>
      <c r="R97092" s="10"/>
      <c r="S97092" s="10"/>
      <c r="T97092" s="10"/>
    </row>
    <row r="97093" spans="13:20" x14ac:dyDescent="0.2">
      <c r="M97093">
        <v>0</v>
      </c>
      <c r="P97093" s="10"/>
      <c r="R97093" s="10"/>
      <c r="S97093" s="10"/>
      <c r="T97093" s="10"/>
    </row>
    <row r="97094" spans="13:20" x14ac:dyDescent="0.2">
      <c r="M97094">
        <v>0</v>
      </c>
      <c r="P97094" s="10"/>
      <c r="R97094" s="10"/>
      <c r="S97094" s="10"/>
      <c r="T97094" s="10"/>
    </row>
    <row r="97095" spans="13:20" x14ac:dyDescent="0.2">
      <c r="M97095">
        <v>0</v>
      </c>
      <c r="P97095" s="10"/>
      <c r="R97095" s="10"/>
      <c r="S97095" s="10"/>
      <c r="T97095" s="10"/>
    </row>
    <row r="97096" spans="13:20" x14ac:dyDescent="0.2">
      <c r="M97096">
        <v>0</v>
      </c>
      <c r="P97096" s="10"/>
      <c r="R97096" s="10"/>
      <c r="S97096" s="10"/>
      <c r="T97096" s="10"/>
    </row>
    <row r="97097" spans="13:20" x14ac:dyDescent="0.2">
      <c r="M97097">
        <v>0</v>
      </c>
      <c r="P97097" s="10"/>
      <c r="R97097" s="10"/>
      <c r="S97097" s="10"/>
      <c r="T97097" s="10"/>
    </row>
    <row r="97098" spans="13:20" x14ac:dyDescent="0.2">
      <c r="M97098">
        <v>0</v>
      </c>
      <c r="P97098" s="10"/>
      <c r="R97098" s="10"/>
      <c r="S97098" s="10"/>
      <c r="T97098" s="10"/>
    </row>
    <row r="97099" spans="13:20" x14ac:dyDescent="0.2">
      <c r="M97099">
        <v>1</v>
      </c>
      <c r="P97099" s="10"/>
      <c r="R97099" s="10"/>
      <c r="S97099" s="10"/>
      <c r="T97099" s="10"/>
    </row>
    <row r="97100" spans="13:20" x14ac:dyDescent="0.2">
      <c r="M97100">
        <v>0</v>
      </c>
      <c r="P97100" s="10"/>
      <c r="R97100" s="10"/>
      <c r="S97100" s="10"/>
      <c r="T97100" s="10"/>
    </row>
    <row r="97101" spans="13:20" x14ac:dyDescent="0.2">
      <c r="M97101">
        <v>1</v>
      </c>
      <c r="P97101" s="10"/>
      <c r="R97101" s="10"/>
      <c r="S97101" s="10"/>
      <c r="T97101" s="10"/>
    </row>
    <row r="97102" spans="13:20" x14ac:dyDescent="0.2">
      <c r="M97102">
        <v>0</v>
      </c>
      <c r="P97102" s="10"/>
      <c r="R97102" s="10"/>
      <c r="S97102" s="10"/>
      <c r="T97102" s="10"/>
    </row>
    <row r="97103" spans="13:20" x14ac:dyDescent="0.2">
      <c r="M97103">
        <v>0</v>
      </c>
      <c r="P97103" s="10"/>
      <c r="R97103" s="10"/>
      <c r="S97103" s="10"/>
      <c r="T97103" s="10"/>
    </row>
    <row r="97104" spans="13:20" x14ac:dyDescent="0.2">
      <c r="M97104">
        <v>1</v>
      </c>
      <c r="P97104" s="10"/>
      <c r="R97104" s="10"/>
      <c r="S97104" s="10"/>
      <c r="T97104" s="10"/>
    </row>
    <row r="97105" spans="13:20" x14ac:dyDescent="0.2">
      <c r="M97105">
        <v>0</v>
      </c>
      <c r="P97105" s="10"/>
      <c r="R97105" s="10"/>
      <c r="S97105" s="10"/>
      <c r="T97105" s="10"/>
    </row>
    <row r="97106" spans="13:20" x14ac:dyDescent="0.2">
      <c r="M97106">
        <v>0</v>
      </c>
      <c r="P97106" s="10"/>
      <c r="R97106" s="10"/>
      <c r="S97106" s="10"/>
      <c r="T97106" s="10"/>
    </row>
    <row r="97107" spans="13:20" x14ac:dyDescent="0.2">
      <c r="M97107">
        <v>1</v>
      </c>
      <c r="P97107" s="10"/>
      <c r="R97107" s="10"/>
      <c r="S97107" s="10"/>
      <c r="T97107" s="10"/>
    </row>
    <row r="97108" spans="13:20" x14ac:dyDescent="0.2">
      <c r="M97108">
        <v>0</v>
      </c>
      <c r="P97108" s="10"/>
      <c r="R97108" s="10"/>
      <c r="S97108" s="10"/>
      <c r="T97108" s="10"/>
    </row>
    <row r="97109" spans="13:20" x14ac:dyDescent="0.2">
      <c r="M97109">
        <v>0</v>
      </c>
      <c r="P97109" s="10"/>
      <c r="R97109" s="10"/>
      <c r="S97109" s="10"/>
      <c r="T97109" s="10"/>
    </row>
    <row r="97110" spans="13:20" x14ac:dyDescent="0.2">
      <c r="M97110">
        <v>1</v>
      </c>
      <c r="P97110" s="10"/>
      <c r="R97110" s="10"/>
      <c r="S97110" s="10"/>
      <c r="T97110" s="10"/>
    </row>
    <row r="97111" spans="13:20" x14ac:dyDescent="0.2">
      <c r="M97111">
        <v>0</v>
      </c>
      <c r="P97111" s="10"/>
      <c r="R97111" s="10"/>
      <c r="S97111" s="10"/>
      <c r="T97111" s="10"/>
    </row>
    <row r="97112" spans="13:20" x14ac:dyDescent="0.2">
      <c r="M97112">
        <v>0</v>
      </c>
      <c r="P97112" s="10"/>
      <c r="R97112" s="10"/>
      <c r="S97112" s="10"/>
      <c r="T97112" s="10"/>
    </row>
    <row r="97113" spans="13:20" x14ac:dyDescent="0.2">
      <c r="M97113">
        <v>1</v>
      </c>
      <c r="P97113" s="10"/>
      <c r="R97113" s="10"/>
      <c r="S97113" s="10"/>
      <c r="T97113" s="10"/>
    </row>
    <row r="97114" spans="13:20" x14ac:dyDescent="0.2">
      <c r="M97114">
        <v>0</v>
      </c>
      <c r="P97114" s="10"/>
      <c r="R97114" s="10"/>
      <c r="S97114" s="10"/>
      <c r="T97114" s="10"/>
    </row>
    <row r="97115" spans="13:20" x14ac:dyDescent="0.2">
      <c r="M97115">
        <v>0</v>
      </c>
      <c r="P97115" s="10"/>
      <c r="R97115" s="10"/>
      <c r="S97115" s="10"/>
      <c r="T97115" s="10"/>
    </row>
    <row r="97116" spans="13:20" x14ac:dyDescent="0.2">
      <c r="M97116">
        <v>1</v>
      </c>
      <c r="P97116" s="10"/>
      <c r="R97116" s="10"/>
      <c r="S97116" s="10"/>
      <c r="T97116" s="10"/>
    </row>
    <row r="97117" spans="13:20" x14ac:dyDescent="0.2">
      <c r="M97117">
        <v>0</v>
      </c>
      <c r="P97117" s="10"/>
      <c r="R97117" s="10"/>
      <c r="S97117" s="10"/>
      <c r="T97117" s="10"/>
    </row>
    <row r="97118" spans="13:20" x14ac:dyDescent="0.2">
      <c r="M97118">
        <v>0</v>
      </c>
      <c r="P97118" s="10"/>
      <c r="R97118" s="10"/>
      <c r="S97118" s="10"/>
      <c r="T97118" s="10"/>
    </row>
    <row r="97119" spans="13:20" x14ac:dyDescent="0.2">
      <c r="M97119">
        <v>1</v>
      </c>
      <c r="P97119" s="10"/>
      <c r="R97119" s="10"/>
      <c r="S97119" s="10"/>
      <c r="T97119" s="10"/>
    </row>
    <row r="97120" spans="13:20" x14ac:dyDescent="0.2">
      <c r="M97120">
        <v>0</v>
      </c>
      <c r="P97120" s="10"/>
      <c r="R97120" s="10"/>
      <c r="S97120" s="10"/>
      <c r="T97120" s="10"/>
    </row>
    <row r="97121" spans="13:20" x14ac:dyDescent="0.2">
      <c r="M97121">
        <v>0</v>
      </c>
      <c r="P97121" s="10"/>
      <c r="R97121" s="10"/>
      <c r="S97121" s="10"/>
      <c r="T97121" s="10"/>
    </row>
    <row r="97122" spans="13:20" x14ac:dyDescent="0.2">
      <c r="M97122">
        <v>1</v>
      </c>
      <c r="P97122" s="10"/>
      <c r="R97122" s="10"/>
      <c r="S97122" s="10"/>
      <c r="T97122" s="10"/>
    </row>
    <row r="97123" spans="13:20" x14ac:dyDescent="0.2">
      <c r="M97123">
        <v>0</v>
      </c>
      <c r="P97123" s="10"/>
      <c r="R97123" s="10"/>
      <c r="S97123" s="10"/>
      <c r="T97123" s="10"/>
    </row>
    <row r="97124" spans="13:20" x14ac:dyDescent="0.2">
      <c r="M97124">
        <v>0</v>
      </c>
      <c r="P97124" s="10"/>
      <c r="R97124" s="10"/>
      <c r="S97124" s="10"/>
      <c r="T97124" s="10"/>
    </row>
    <row r="97125" spans="13:20" x14ac:dyDescent="0.2">
      <c r="M97125">
        <v>1</v>
      </c>
      <c r="P97125" s="10"/>
      <c r="R97125" s="10"/>
      <c r="S97125" s="10"/>
      <c r="T97125" s="10"/>
    </row>
    <row r="97126" spans="13:20" x14ac:dyDescent="0.2">
      <c r="M97126">
        <v>0</v>
      </c>
      <c r="P97126" s="10"/>
      <c r="R97126" s="10"/>
      <c r="S97126" s="10"/>
      <c r="T97126" s="10"/>
    </row>
    <row r="97127" spans="13:20" x14ac:dyDescent="0.2">
      <c r="M97127">
        <v>0</v>
      </c>
      <c r="P97127" s="10"/>
      <c r="R97127" s="10"/>
      <c r="S97127" s="10"/>
      <c r="T97127" s="10"/>
    </row>
    <row r="97128" spans="13:20" x14ac:dyDescent="0.2">
      <c r="M97128">
        <v>1</v>
      </c>
      <c r="P97128" s="10"/>
      <c r="R97128" s="10"/>
      <c r="S97128" s="10"/>
      <c r="T97128" s="10"/>
    </row>
    <row r="97129" spans="13:20" x14ac:dyDescent="0.2">
      <c r="M97129">
        <v>0</v>
      </c>
      <c r="P97129" s="10"/>
      <c r="R97129" s="10"/>
      <c r="S97129" s="10"/>
      <c r="T97129" s="10"/>
    </row>
    <row r="97130" spans="13:20" x14ac:dyDescent="0.2">
      <c r="M97130">
        <v>0</v>
      </c>
      <c r="P97130" s="10"/>
      <c r="R97130" s="10"/>
      <c r="S97130" s="10"/>
      <c r="T97130" s="10"/>
    </row>
    <row r="97131" spans="13:20" x14ac:dyDescent="0.2">
      <c r="M97131">
        <v>1</v>
      </c>
      <c r="P97131" s="10"/>
      <c r="R97131" s="10"/>
      <c r="S97131" s="10"/>
      <c r="T97131" s="10"/>
    </row>
    <row r="97132" spans="13:20" x14ac:dyDescent="0.2">
      <c r="M97132">
        <v>0</v>
      </c>
      <c r="P97132" s="10"/>
      <c r="R97132" s="10"/>
      <c r="S97132" s="10"/>
      <c r="T97132" s="10"/>
    </row>
    <row r="97133" spans="13:20" x14ac:dyDescent="0.2">
      <c r="M97133">
        <v>1</v>
      </c>
      <c r="P97133" s="10"/>
      <c r="R97133" s="10"/>
      <c r="S97133" s="10"/>
      <c r="T97133" s="10"/>
    </row>
    <row r="97134" spans="13:20" x14ac:dyDescent="0.2">
      <c r="M97134">
        <v>0</v>
      </c>
      <c r="P97134" s="10"/>
      <c r="R97134" s="10"/>
      <c r="S97134" s="10"/>
      <c r="T97134" s="10"/>
    </row>
    <row r="97135" spans="13:20" x14ac:dyDescent="0.2">
      <c r="M97135">
        <v>1</v>
      </c>
      <c r="P97135" s="10"/>
      <c r="R97135" s="10"/>
      <c r="S97135" s="10"/>
      <c r="T97135" s="10"/>
    </row>
    <row r="97136" spans="13:20" x14ac:dyDescent="0.2">
      <c r="M97136">
        <v>0</v>
      </c>
      <c r="P97136" s="10"/>
      <c r="R97136" s="10"/>
      <c r="S97136" s="10"/>
      <c r="T97136" s="10"/>
    </row>
    <row r="97137" spans="13:20" x14ac:dyDescent="0.2">
      <c r="M97137">
        <v>0</v>
      </c>
      <c r="P97137" s="10"/>
      <c r="R97137" s="10"/>
      <c r="S97137" s="10"/>
      <c r="T97137" s="10"/>
    </row>
    <row r="97138" spans="13:20" x14ac:dyDescent="0.2">
      <c r="M97138">
        <v>1</v>
      </c>
      <c r="P97138" s="10"/>
      <c r="R97138" s="10"/>
      <c r="S97138" s="10"/>
      <c r="T97138" s="10"/>
    </row>
    <row r="97139" spans="13:20" x14ac:dyDescent="0.2">
      <c r="M97139">
        <v>0</v>
      </c>
      <c r="P97139" s="10"/>
      <c r="R97139" s="10"/>
      <c r="S97139" s="10"/>
      <c r="T97139" s="10"/>
    </row>
    <row r="97140" spans="13:20" x14ac:dyDescent="0.2">
      <c r="M97140">
        <v>0</v>
      </c>
      <c r="P97140" s="10"/>
      <c r="R97140" s="10"/>
      <c r="S97140" s="10"/>
      <c r="T97140" s="10"/>
    </row>
    <row r="97141" spans="13:20" x14ac:dyDescent="0.2">
      <c r="M97141">
        <v>1</v>
      </c>
      <c r="P97141" s="10"/>
      <c r="R97141" s="10"/>
      <c r="S97141" s="10"/>
      <c r="T97141" s="10"/>
    </row>
    <row r="97142" spans="13:20" x14ac:dyDescent="0.2">
      <c r="M97142">
        <v>0</v>
      </c>
      <c r="P97142" s="10"/>
      <c r="R97142" s="10"/>
      <c r="S97142" s="10"/>
      <c r="T97142" s="10"/>
    </row>
    <row r="97143" spans="13:20" x14ac:dyDescent="0.2">
      <c r="M97143">
        <v>0</v>
      </c>
      <c r="P97143" s="10"/>
      <c r="R97143" s="10"/>
      <c r="S97143" s="10"/>
      <c r="T97143" s="10"/>
    </row>
    <row r="97144" spans="13:20" x14ac:dyDescent="0.2">
      <c r="M97144">
        <v>1</v>
      </c>
      <c r="P97144" s="10"/>
      <c r="R97144" s="10"/>
      <c r="S97144" s="10"/>
      <c r="T97144" s="10"/>
    </row>
    <row r="97145" spans="13:20" x14ac:dyDescent="0.2">
      <c r="M97145">
        <v>0</v>
      </c>
      <c r="P97145" s="10"/>
      <c r="R97145" s="10"/>
      <c r="S97145" s="10"/>
      <c r="T97145" s="10"/>
    </row>
    <row r="97146" spans="13:20" x14ac:dyDescent="0.2">
      <c r="M97146">
        <v>0</v>
      </c>
      <c r="P97146" s="10"/>
      <c r="R97146" s="10"/>
      <c r="S97146" s="10"/>
      <c r="T97146" s="10"/>
    </row>
    <row r="97147" spans="13:20" x14ac:dyDescent="0.2">
      <c r="M97147">
        <v>1</v>
      </c>
      <c r="P97147" s="10"/>
      <c r="R97147" s="10"/>
      <c r="S97147" s="10"/>
      <c r="T97147" s="10"/>
    </row>
    <row r="97148" spans="13:20" x14ac:dyDescent="0.2">
      <c r="M97148">
        <v>0</v>
      </c>
      <c r="P97148" s="10"/>
      <c r="R97148" s="10"/>
      <c r="S97148" s="10"/>
      <c r="T97148" s="10"/>
    </row>
    <row r="97149" spans="13:20" x14ac:dyDescent="0.2">
      <c r="M97149">
        <v>0</v>
      </c>
      <c r="P97149" s="10"/>
      <c r="R97149" s="10"/>
      <c r="S97149" s="10"/>
      <c r="T97149" s="10"/>
    </row>
    <row r="97150" spans="13:20" x14ac:dyDescent="0.2">
      <c r="M97150">
        <v>1</v>
      </c>
      <c r="P97150" s="10"/>
      <c r="R97150" s="10"/>
      <c r="S97150" s="10"/>
      <c r="T97150" s="10"/>
    </row>
    <row r="97151" spans="13:20" x14ac:dyDescent="0.2">
      <c r="M97151">
        <v>0</v>
      </c>
      <c r="P97151" s="10"/>
      <c r="R97151" s="10"/>
      <c r="S97151" s="10"/>
      <c r="T97151" s="10"/>
    </row>
    <row r="97152" spans="13:20" x14ac:dyDescent="0.2">
      <c r="M97152">
        <v>1</v>
      </c>
      <c r="P97152" s="10"/>
      <c r="R97152" s="10"/>
      <c r="S97152" s="10"/>
      <c r="T97152" s="10"/>
    </row>
    <row r="97153" spans="13:20" x14ac:dyDescent="0.2">
      <c r="M97153">
        <v>0</v>
      </c>
      <c r="P97153" s="10"/>
      <c r="R97153" s="10"/>
      <c r="S97153" s="10"/>
      <c r="T97153" s="10"/>
    </row>
    <row r="97154" spans="13:20" x14ac:dyDescent="0.2">
      <c r="M97154">
        <v>0</v>
      </c>
      <c r="P97154" s="10"/>
      <c r="R97154" s="10"/>
      <c r="S97154" s="10"/>
      <c r="T97154" s="10"/>
    </row>
    <row r="97155" spans="13:20" x14ac:dyDescent="0.2">
      <c r="M97155">
        <v>0</v>
      </c>
      <c r="P97155" s="10"/>
      <c r="R97155" s="10"/>
      <c r="S97155" s="10"/>
      <c r="T97155" s="10"/>
    </row>
    <row r="97156" spans="13:20" x14ac:dyDescent="0.2">
      <c r="M97156">
        <v>1</v>
      </c>
      <c r="P97156" s="10"/>
      <c r="R97156" s="10"/>
      <c r="S97156" s="10"/>
      <c r="T97156" s="10"/>
    </row>
    <row r="97157" spans="13:20" x14ac:dyDescent="0.2">
      <c r="M97157">
        <v>0</v>
      </c>
      <c r="P97157" s="10"/>
      <c r="R97157" s="10"/>
      <c r="S97157" s="10"/>
      <c r="T97157" s="10"/>
    </row>
    <row r="97158" spans="13:20" x14ac:dyDescent="0.2">
      <c r="M97158">
        <v>0</v>
      </c>
      <c r="P97158" s="10"/>
      <c r="R97158" s="10"/>
      <c r="S97158" s="10"/>
      <c r="T97158" s="10"/>
    </row>
    <row r="97159" spans="13:20" x14ac:dyDescent="0.2">
      <c r="M97159">
        <v>1</v>
      </c>
      <c r="P97159" s="10"/>
      <c r="R97159" s="10"/>
      <c r="S97159" s="10"/>
      <c r="T97159" s="10"/>
    </row>
    <row r="97160" spans="13:20" x14ac:dyDescent="0.2">
      <c r="M97160">
        <v>0</v>
      </c>
      <c r="P97160" s="10"/>
      <c r="R97160" s="10"/>
      <c r="S97160" s="10"/>
      <c r="T97160" s="10"/>
    </row>
    <row r="97161" spans="13:20" x14ac:dyDescent="0.2">
      <c r="M97161">
        <v>1</v>
      </c>
      <c r="P97161" s="10"/>
      <c r="R97161" s="10"/>
      <c r="S97161" s="10"/>
      <c r="T97161" s="10"/>
    </row>
    <row r="97162" spans="13:20" x14ac:dyDescent="0.2">
      <c r="M97162">
        <v>0</v>
      </c>
      <c r="P97162" s="10"/>
      <c r="R97162" s="10"/>
      <c r="S97162" s="10"/>
      <c r="T97162" s="10"/>
    </row>
    <row r="97163" spans="13:20" x14ac:dyDescent="0.2">
      <c r="M97163">
        <v>0</v>
      </c>
      <c r="P97163" s="10"/>
      <c r="R97163" s="10"/>
      <c r="S97163" s="10"/>
      <c r="T97163" s="10"/>
    </row>
    <row r="97164" spans="13:20" x14ac:dyDescent="0.2">
      <c r="M97164">
        <v>1</v>
      </c>
      <c r="P97164" s="10"/>
      <c r="R97164" s="10"/>
      <c r="S97164" s="10"/>
      <c r="T97164" s="10"/>
    </row>
    <row r="97165" spans="13:20" x14ac:dyDescent="0.2">
      <c r="M97165">
        <v>0</v>
      </c>
      <c r="P97165" s="10"/>
      <c r="R97165" s="10"/>
      <c r="S97165" s="10"/>
      <c r="T97165" s="10"/>
    </row>
    <row r="97166" spans="13:20" x14ac:dyDescent="0.2">
      <c r="M97166">
        <v>1</v>
      </c>
      <c r="P97166" s="10"/>
      <c r="R97166" s="10"/>
      <c r="S97166" s="10"/>
      <c r="T97166" s="10"/>
    </row>
    <row r="97167" spans="13:20" x14ac:dyDescent="0.2">
      <c r="M97167">
        <v>0</v>
      </c>
      <c r="P97167" s="10"/>
      <c r="R97167" s="10"/>
      <c r="S97167" s="10"/>
      <c r="T97167" s="10"/>
    </row>
    <row r="97168" spans="13:20" x14ac:dyDescent="0.2">
      <c r="M97168">
        <v>0</v>
      </c>
      <c r="P97168" s="10"/>
      <c r="R97168" s="10"/>
      <c r="S97168" s="10"/>
      <c r="T97168" s="10"/>
    </row>
    <row r="97169" spans="13:20" x14ac:dyDescent="0.2">
      <c r="M97169">
        <v>1</v>
      </c>
      <c r="P97169" s="10"/>
      <c r="R97169" s="10"/>
      <c r="S97169" s="10"/>
      <c r="T97169" s="10"/>
    </row>
    <row r="97170" spans="13:20" x14ac:dyDescent="0.2">
      <c r="M97170">
        <v>0</v>
      </c>
      <c r="P97170" s="10"/>
      <c r="R97170" s="10"/>
      <c r="S97170" s="10"/>
      <c r="T97170" s="10"/>
    </row>
    <row r="97171" spans="13:20" x14ac:dyDescent="0.2">
      <c r="M97171">
        <v>1</v>
      </c>
      <c r="P97171" s="10"/>
      <c r="R97171" s="10"/>
      <c r="S97171" s="10"/>
      <c r="T97171" s="10"/>
    </row>
    <row r="97172" spans="13:20" x14ac:dyDescent="0.2">
      <c r="M97172">
        <v>0</v>
      </c>
      <c r="P97172" s="10"/>
      <c r="R97172" s="10"/>
      <c r="S97172" s="10"/>
      <c r="T97172" s="10"/>
    </row>
    <row r="97173" spans="13:20" x14ac:dyDescent="0.2">
      <c r="M97173">
        <v>0</v>
      </c>
      <c r="P97173" s="10"/>
      <c r="R97173" s="10"/>
      <c r="S97173" s="10"/>
      <c r="T97173" s="10"/>
    </row>
    <row r="97174" spans="13:20" x14ac:dyDescent="0.2">
      <c r="M97174">
        <v>1</v>
      </c>
      <c r="P97174" s="10"/>
      <c r="R97174" s="10"/>
      <c r="S97174" s="10"/>
      <c r="T97174" s="10"/>
    </row>
    <row r="97175" spans="13:20" x14ac:dyDescent="0.2">
      <c r="M97175">
        <v>0</v>
      </c>
      <c r="P97175" s="10"/>
      <c r="R97175" s="10"/>
      <c r="S97175" s="10"/>
      <c r="T97175" s="10"/>
    </row>
    <row r="97176" spans="13:20" x14ac:dyDescent="0.2">
      <c r="M97176">
        <v>0</v>
      </c>
      <c r="P97176" s="10"/>
      <c r="R97176" s="10"/>
      <c r="S97176" s="10"/>
      <c r="T97176" s="10"/>
    </row>
    <row r="97177" spans="13:20" x14ac:dyDescent="0.2">
      <c r="M97177">
        <v>1</v>
      </c>
      <c r="P97177" s="10"/>
      <c r="R97177" s="10"/>
      <c r="S97177" s="10"/>
      <c r="T97177" s="10"/>
    </row>
    <row r="97178" spans="13:20" x14ac:dyDescent="0.2">
      <c r="M97178">
        <v>0</v>
      </c>
      <c r="P97178" s="10"/>
      <c r="R97178" s="10"/>
      <c r="S97178" s="10"/>
      <c r="T97178" s="10"/>
    </row>
    <row r="97179" spans="13:20" x14ac:dyDescent="0.2">
      <c r="M97179">
        <v>1</v>
      </c>
      <c r="P97179" s="10"/>
      <c r="R97179" s="10"/>
      <c r="S97179" s="10"/>
      <c r="T97179" s="10"/>
    </row>
    <row r="97180" spans="13:20" x14ac:dyDescent="0.2">
      <c r="M97180">
        <v>0</v>
      </c>
      <c r="P97180" s="10"/>
      <c r="R97180" s="10"/>
      <c r="S97180" s="10"/>
      <c r="T97180" s="10"/>
    </row>
    <row r="97181" spans="13:20" x14ac:dyDescent="0.2">
      <c r="M97181">
        <v>0</v>
      </c>
      <c r="P97181" s="10"/>
      <c r="R97181" s="10"/>
      <c r="S97181" s="10"/>
      <c r="T97181" s="10"/>
    </row>
    <row r="97182" spans="13:20" x14ac:dyDescent="0.2">
      <c r="M97182">
        <v>1</v>
      </c>
      <c r="P97182" s="10"/>
      <c r="R97182" s="10"/>
      <c r="S97182" s="10"/>
      <c r="T97182" s="10"/>
    </row>
    <row r="97183" spans="13:20" x14ac:dyDescent="0.2">
      <c r="M97183">
        <v>0</v>
      </c>
      <c r="P97183" s="10"/>
      <c r="R97183" s="10"/>
      <c r="S97183" s="10"/>
      <c r="T97183" s="10"/>
    </row>
    <row r="97184" spans="13:20" x14ac:dyDescent="0.2">
      <c r="M97184">
        <v>0</v>
      </c>
      <c r="P97184" s="10"/>
      <c r="R97184" s="10"/>
      <c r="S97184" s="10"/>
      <c r="T97184" s="10"/>
    </row>
    <row r="97185" spans="13:20" x14ac:dyDescent="0.2">
      <c r="M97185">
        <v>1</v>
      </c>
      <c r="P97185" s="10"/>
      <c r="R97185" s="10"/>
      <c r="S97185" s="10"/>
      <c r="T97185" s="10"/>
    </row>
    <row r="97186" spans="13:20" x14ac:dyDescent="0.2">
      <c r="M97186">
        <v>0</v>
      </c>
      <c r="P97186" s="10"/>
      <c r="R97186" s="10"/>
      <c r="S97186" s="10"/>
      <c r="T97186" s="10"/>
    </row>
    <row r="97187" spans="13:20" x14ac:dyDescent="0.2">
      <c r="M97187">
        <v>0</v>
      </c>
      <c r="P97187" s="10"/>
      <c r="R97187" s="10"/>
      <c r="S97187" s="10"/>
      <c r="T97187" s="10"/>
    </row>
    <row r="97188" spans="13:20" x14ac:dyDescent="0.2">
      <c r="M97188">
        <v>1</v>
      </c>
      <c r="P97188" s="10"/>
      <c r="R97188" s="10"/>
      <c r="S97188" s="10"/>
      <c r="T97188" s="10"/>
    </row>
    <row r="97189" spans="13:20" x14ac:dyDescent="0.2">
      <c r="M97189">
        <v>0</v>
      </c>
      <c r="P97189" s="10"/>
      <c r="R97189" s="10"/>
      <c r="S97189" s="10"/>
      <c r="T97189" s="10"/>
    </row>
    <row r="97190" spans="13:20" x14ac:dyDescent="0.2">
      <c r="M97190">
        <v>1</v>
      </c>
      <c r="P97190" s="10"/>
      <c r="R97190" s="10"/>
      <c r="S97190" s="10"/>
      <c r="T97190" s="10"/>
    </row>
    <row r="97191" spans="13:20" x14ac:dyDescent="0.2">
      <c r="M97191">
        <v>0</v>
      </c>
      <c r="P97191" s="10"/>
      <c r="R97191" s="10"/>
      <c r="S97191" s="10"/>
      <c r="T97191" s="10"/>
    </row>
    <row r="97192" spans="13:20" x14ac:dyDescent="0.2">
      <c r="M97192">
        <v>0</v>
      </c>
      <c r="P97192" s="10"/>
      <c r="R97192" s="10"/>
      <c r="S97192" s="10"/>
      <c r="T97192" s="10"/>
    </row>
    <row r="97193" spans="13:20" x14ac:dyDescent="0.2">
      <c r="M97193">
        <v>1</v>
      </c>
      <c r="P97193" s="10"/>
      <c r="R97193" s="10"/>
      <c r="S97193" s="10"/>
      <c r="T97193" s="10"/>
    </row>
    <row r="97194" spans="13:20" x14ac:dyDescent="0.2">
      <c r="M97194">
        <v>0</v>
      </c>
      <c r="P97194" s="10"/>
      <c r="R97194" s="10"/>
      <c r="S97194" s="10"/>
      <c r="T97194" s="10"/>
    </row>
    <row r="97195" spans="13:20" x14ac:dyDescent="0.2">
      <c r="M97195">
        <v>1</v>
      </c>
      <c r="P97195" s="10"/>
      <c r="R97195" s="10"/>
      <c r="S97195" s="10"/>
      <c r="T97195" s="10"/>
    </row>
    <row r="97196" spans="13:20" x14ac:dyDescent="0.2">
      <c r="M97196">
        <v>0</v>
      </c>
      <c r="P97196" s="10"/>
      <c r="R97196" s="10"/>
      <c r="S97196" s="10"/>
      <c r="T97196" s="10"/>
    </row>
    <row r="97197" spans="13:20" x14ac:dyDescent="0.2">
      <c r="M97197">
        <v>0</v>
      </c>
      <c r="P97197" s="10"/>
      <c r="R97197" s="10"/>
      <c r="S97197" s="10"/>
      <c r="T97197" s="10"/>
    </row>
    <row r="97198" spans="13:20" x14ac:dyDescent="0.2">
      <c r="M97198">
        <v>1</v>
      </c>
      <c r="P97198" s="10"/>
      <c r="R97198" s="10"/>
      <c r="S97198" s="10"/>
      <c r="T97198" s="10"/>
    </row>
    <row r="97199" spans="13:20" x14ac:dyDescent="0.2">
      <c r="M97199">
        <v>0</v>
      </c>
      <c r="P97199" s="10"/>
      <c r="R97199" s="10"/>
      <c r="S97199" s="10"/>
      <c r="T97199" s="10"/>
    </row>
    <row r="97200" spans="13:20" x14ac:dyDescent="0.2">
      <c r="M97200">
        <v>1</v>
      </c>
      <c r="P97200" s="10"/>
      <c r="R97200" s="10"/>
      <c r="S97200" s="10"/>
      <c r="T97200" s="10"/>
    </row>
    <row r="97201" spans="13:20" x14ac:dyDescent="0.2">
      <c r="M97201">
        <v>0</v>
      </c>
      <c r="P97201" s="10"/>
      <c r="R97201" s="10"/>
      <c r="S97201" s="10"/>
      <c r="T97201" s="10"/>
    </row>
    <row r="97202" spans="13:20" x14ac:dyDescent="0.2">
      <c r="M97202">
        <v>0</v>
      </c>
      <c r="P97202" s="10"/>
      <c r="R97202" s="10"/>
      <c r="S97202" s="10"/>
      <c r="T97202" s="10"/>
    </row>
    <row r="97203" spans="13:20" x14ac:dyDescent="0.2">
      <c r="M97203">
        <v>1</v>
      </c>
      <c r="P97203" s="10"/>
      <c r="R97203" s="10"/>
      <c r="S97203" s="10"/>
      <c r="T97203" s="10"/>
    </row>
    <row r="97204" spans="13:20" x14ac:dyDescent="0.2">
      <c r="M97204">
        <v>0</v>
      </c>
      <c r="P97204" s="10"/>
      <c r="R97204" s="10"/>
      <c r="S97204" s="10"/>
      <c r="T97204" s="10"/>
    </row>
    <row r="97205" spans="13:20" x14ac:dyDescent="0.2">
      <c r="M97205">
        <v>0</v>
      </c>
      <c r="P97205" s="10"/>
      <c r="R97205" s="10"/>
      <c r="S97205" s="10"/>
      <c r="T97205" s="10"/>
    </row>
    <row r="97206" spans="13:20" x14ac:dyDescent="0.2">
      <c r="M97206">
        <v>1</v>
      </c>
      <c r="P97206" s="10"/>
      <c r="R97206" s="10"/>
      <c r="S97206" s="10"/>
      <c r="T97206" s="10"/>
    </row>
    <row r="97207" spans="13:20" x14ac:dyDescent="0.2">
      <c r="M97207">
        <v>0</v>
      </c>
      <c r="P97207" s="10"/>
      <c r="R97207" s="10"/>
      <c r="S97207" s="10"/>
      <c r="T97207" s="10"/>
    </row>
    <row r="97208" spans="13:20" x14ac:dyDescent="0.2">
      <c r="M97208">
        <v>0</v>
      </c>
      <c r="P97208" s="10"/>
      <c r="R97208" s="10"/>
      <c r="S97208" s="10"/>
      <c r="T97208" s="10"/>
    </row>
    <row r="97209" spans="13:20" x14ac:dyDescent="0.2">
      <c r="M97209">
        <v>1</v>
      </c>
      <c r="P97209" s="10"/>
      <c r="R97209" s="10"/>
      <c r="S97209" s="10"/>
      <c r="T97209" s="10"/>
    </row>
    <row r="97210" spans="13:20" x14ac:dyDescent="0.2">
      <c r="M97210">
        <v>0</v>
      </c>
      <c r="P97210" s="10"/>
      <c r="R97210" s="10"/>
      <c r="S97210" s="10"/>
      <c r="T97210" s="10"/>
    </row>
    <row r="97211" spans="13:20" x14ac:dyDescent="0.2">
      <c r="M97211">
        <v>1</v>
      </c>
      <c r="P97211" s="10"/>
      <c r="R97211" s="10"/>
      <c r="S97211" s="10"/>
      <c r="T97211" s="10"/>
    </row>
    <row r="97212" spans="13:20" x14ac:dyDescent="0.2">
      <c r="M97212">
        <v>0</v>
      </c>
      <c r="P97212" s="10"/>
      <c r="R97212" s="10"/>
      <c r="S97212" s="10"/>
      <c r="T97212" s="10"/>
    </row>
    <row r="97213" spans="13:20" x14ac:dyDescent="0.2">
      <c r="M97213">
        <v>0</v>
      </c>
      <c r="P97213" s="10"/>
      <c r="R97213" s="10"/>
      <c r="S97213" s="10"/>
      <c r="T97213" s="10"/>
    </row>
    <row r="97214" spans="13:20" x14ac:dyDescent="0.2">
      <c r="M97214">
        <v>0</v>
      </c>
      <c r="P97214" s="10"/>
      <c r="R97214" s="10"/>
      <c r="S97214" s="10"/>
      <c r="T97214" s="10"/>
    </row>
    <row r="97215" spans="13:20" x14ac:dyDescent="0.2">
      <c r="M97215">
        <v>1</v>
      </c>
      <c r="P97215" s="10"/>
      <c r="R97215" s="10"/>
      <c r="S97215" s="10"/>
      <c r="T97215" s="10"/>
    </row>
    <row r="97216" spans="13:20" x14ac:dyDescent="0.2">
      <c r="M97216">
        <v>0</v>
      </c>
      <c r="P97216" s="10"/>
      <c r="R97216" s="10"/>
      <c r="S97216" s="10"/>
      <c r="T97216" s="10"/>
    </row>
    <row r="97217" spans="13:20" x14ac:dyDescent="0.2">
      <c r="M97217">
        <v>0</v>
      </c>
      <c r="P97217" s="10"/>
      <c r="R97217" s="10"/>
      <c r="S97217" s="10"/>
      <c r="T97217" s="10"/>
    </row>
    <row r="97218" spans="13:20" x14ac:dyDescent="0.2">
      <c r="M97218">
        <v>1</v>
      </c>
      <c r="P97218" s="10"/>
      <c r="R97218" s="10"/>
      <c r="S97218" s="10"/>
      <c r="T97218" s="10"/>
    </row>
    <row r="97219" spans="13:20" x14ac:dyDescent="0.2">
      <c r="M97219">
        <v>0</v>
      </c>
      <c r="P97219" s="10"/>
      <c r="R97219" s="10"/>
      <c r="S97219" s="10"/>
      <c r="T97219" s="10"/>
    </row>
    <row r="97220" spans="13:20" x14ac:dyDescent="0.2">
      <c r="M97220">
        <v>0</v>
      </c>
      <c r="P97220" s="10"/>
      <c r="R97220" s="10"/>
      <c r="S97220" s="10"/>
      <c r="T97220" s="10"/>
    </row>
    <row r="97221" spans="13:20" x14ac:dyDescent="0.2">
      <c r="M97221">
        <v>1</v>
      </c>
      <c r="P97221" s="10"/>
      <c r="R97221" s="10"/>
      <c r="S97221" s="10"/>
      <c r="T97221" s="10"/>
    </row>
    <row r="97222" spans="13:20" x14ac:dyDescent="0.2">
      <c r="M97222">
        <v>0</v>
      </c>
      <c r="P97222" s="10"/>
      <c r="R97222" s="10"/>
      <c r="S97222" s="10"/>
      <c r="T97222" s="10"/>
    </row>
    <row r="97223" spans="13:20" x14ac:dyDescent="0.2">
      <c r="M97223">
        <v>0</v>
      </c>
      <c r="P97223" s="10"/>
      <c r="R97223" s="10"/>
      <c r="S97223" s="10"/>
      <c r="T97223" s="10"/>
    </row>
    <row r="97224" spans="13:20" x14ac:dyDescent="0.2">
      <c r="M97224">
        <v>1</v>
      </c>
      <c r="P97224" s="10"/>
      <c r="R97224" s="10"/>
      <c r="S97224" s="10"/>
      <c r="T97224" s="10"/>
    </row>
    <row r="97225" spans="13:20" x14ac:dyDescent="0.2">
      <c r="M97225">
        <v>0</v>
      </c>
      <c r="P97225" s="10"/>
      <c r="R97225" s="10"/>
      <c r="S97225" s="10"/>
      <c r="T97225" s="10"/>
    </row>
    <row r="97226" spans="13:20" x14ac:dyDescent="0.2">
      <c r="M97226">
        <v>1</v>
      </c>
      <c r="P97226" s="10"/>
      <c r="R97226" s="10"/>
      <c r="S97226" s="10"/>
      <c r="T97226" s="10"/>
    </row>
    <row r="97227" spans="13:20" x14ac:dyDescent="0.2">
      <c r="M97227">
        <v>0</v>
      </c>
      <c r="P97227" s="10"/>
      <c r="R97227" s="10"/>
      <c r="S97227" s="10"/>
      <c r="T97227" s="10"/>
    </row>
    <row r="97228" spans="13:20" x14ac:dyDescent="0.2">
      <c r="M97228">
        <v>0</v>
      </c>
      <c r="P97228" s="10"/>
      <c r="R97228" s="10"/>
      <c r="S97228" s="10"/>
      <c r="T97228" s="10"/>
    </row>
    <row r="97229" spans="13:20" x14ac:dyDescent="0.2">
      <c r="M97229">
        <v>1</v>
      </c>
      <c r="P97229" s="10"/>
      <c r="R97229" s="10"/>
      <c r="S97229" s="10"/>
      <c r="T97229" s="10"/>
    </row>
    <row r="97230" spans="13:20" x14ac:dyDescent="0.2">
      <c r="M97230">
        <v>0</v>
      </c>
      <c r="P97230" s="10"/>
      <c r="R97230" s="10"/>
      <c r="S97230" s="10"/>
      <c r="T97230" s="10"/>
    </row>
    <row r="97231" spans="13:20" x14ac:dyDescent="0.2">
      <c r="M97231">
        <v>0</v>
      </c>
      <c r="P97231" s="10"/>
      <c r="R97231" s="10"/>
      <c r="S97231" s="10"/>
      <c r="T97231" s="10"/>
    </row>
    <row r="97232" spans="13:20" x14ac:dyDescent="0.2">
      <c r="M97232">
        <v>0</v>
      </c>
      <c r="P97232" s="10"/>
      <c r="R97232" s="10"/>
      <c r="S97232" s="10"/>
      <c r="T97232" s="10"/>
    </row>
    <row r="97233" spans="13:20" x14ac:dyDescent="0.2">
      <c r="M97233">
        <v>0</v>
      </c>
      <c r="P97233" s="10"/>
      <c r="R97233" s="10"/>
      <c r="S97233" s="10"/>
      <c r="T97233" s="10"/>
    </row>
    <row r="97234" spans="13:20" x14ac:dyDescent="0.2">
      <c r="M97234">
        <v>0</v>
      </c>
      <c r="P97234" s="10"/>
      <c r="R97234" s="10"/>
      <c r="S97234" s="10"/>
      <c r="T97234" s="10"/>
    </row>
    <row r="97235" spans="13:20" x14ac:dyDescent="0.2">
      <c r="M97235">
        <v>0</v>
      </c>
      <c r="P97235" s="10"/>
      <c r="R97235" s="10"/>
      <c r="S97235" s="10"/>
      <c r="T97235" s="10"/>
    </row>
    <row r="97236" spans="13:20" x14ac:dyDescent="0.2">
      <c r="M97236">
        <v>1</v>
      </c>
      <c r="P97236" s="10"/>
      <c r="R97236" s="10"/>
      <c r="S97236" s="10"/>
      <c r="T97236" s="10"/>
    </row>
    <row r="97237" spans="13:20" x14ac:dyDescent="0.2">
      <c r="M97237">
        <v>0</v>
      </c>
      <c r="P97237" s="10"/>
      <c r="R97237" s="10"/>
      <c r="S97237" s="10"/>
      <c r="T97237" s="10"/>
    </row>
    <row r="97238" spans="13:20" x14ac:dyDescent="0.2">
      <c r="M97238">
        <v>0</v>
      </c>
      <c r="P97238" s="10"/>
      <c r="R97238" s="10"/>
      <c r="S97238" s="10"/>
      <c r="T97238" s="10"/>
    </row>
    <row r="97239" spans="13:20" x14ac:dyDescent="0.2">
      <c r="M97239">
        <v>1</v>
      </c>
      <c r="P97239" s="10"/>
      <c r="R97239" s="10"/>
      <c r="S97239" s="10"/>
      <c r="T97239" s="10"/>
    </row>
    <row r="97240" spans="13:20" x14ac:dyDescent="0.2">
      <c r="M97240">
        <v>0</v>
      </c>
      <c r="P97240" s="10"/>
      <c r="R97240" s="10"/>
      <c r="S97240" s="10"/>
      <c r="T97240" s="10"/>
    </row>
    <row r="97241" spans="13:20" x14ac:dyDescent="0.2">
      <c r="M97241">
        <v>0</v>
      </c>
      <c r="P97241" s="10"/>
      <c r="R97241" s="10"/>
      <c r="S97241" s="10"/>
      <c r="T97241" s="10"/>
    </row>
    <row r="97242" spans="13:20" x14ac:dyDescent="0.2">
      <c r="M97242">
        <v>1</v>
      </c>
      <c r="P97242" s="10"/>
      <c r="R97242" s="10"/>
      <c r="S97242" s="10"/>
      <c r="T97242" s="10"/>
    </row>
    <row r="97243" spans="13:20" x14ac:dyDescent="0.2">
      <c r="M97243">
        <v>0</v>
      </c>
      <c r="P97243" s="10"/>
      <c r="R97243" s="10"/>
      <c r="S97243" s="10"/>
      <c r="T97243" s="10"/>
    </row>
    <row r="97244" spans="13:20" x14ac:dyDescent="0.2">
      <c r="M97244">
        <v>0</v>
      </c>
      <c r="P97244" s="10"/>
      <c r="R97244" s="10"/>
      <c r="S97244" s="10"/>
      <c r="T97244" s="10"/>
    </row>
    <row r="97245" spans="13:20" x14ac:dyDescent="0.2">
      <c r="M97245">
        <v>1</v>
      </c>
      <c r="P97245" s="10"/>
      <c r="R97245" s="10"/>
      <c r="S97245" s="10"/>
      <c r="T97245" s="10"/>
    </row>
    <row r="97246" spans="13:20" x14ac:dyDescent="0.2">
      <c r="M97246">
        <v>0</v>
      </c>
      <c r="P97246" s="10"/>
      <c r="R97246" s="10"/>
      <c r="S97246" s="10"/>
      <c r="T97246" s="10"/>
    </row>
    <row r="97247" spans="13:20" x14ac:dyDescent="0.2">
      <c r="M97247">
        <v>1</v>
      </c>
      <c r="P97247" s="10"/>
      <c r="R97247" s="10"/>
      <c r="S97247" s="10"/>
      <c r="T97247" s="10"/>
    </row>
    <row r="97248" spans="13:20" x14ac:dyDescent="0.2">
      <c r="M97248">
        <v>0</v>
      </c>
      <c r="P97248" s="10"/>
      <c r="R97248" s="10"/>
      <c r="S97248" s="10"/>
      <c r="T97248" s="10"/>
    </row>
    <row r="97249" spans="13:20" x14ac:dyDescent="0.2">
      <c r="M97249">
        <v>1</v>
      </c>
      <c r="P97249" s="10"/>
      <c r="R97249" s="10"/>
      <c r="S97249" s="10"/>
      <c r="T97249" s="10"/>
    </row>
    <row r="97250" spans="13:20" x14ac:dyDescent="0.2">
      <c r="M97250">
        <v>0</v>
      </c>
      <c r="P97250" s="10"/>
      <c r="R97250" s="10"/>
      <c r="S97250" s="10"/>
      <c r="T97250" s="10"/>
    </row>
    <row r="97251" spans="13:20" x14ac:dyDescent="0.2">
      <c r="M97251">
        <v>1</v>
      </c>
      <c r="P97251" s="10"/>
      <c r="R97251" s="10"/>
      <c r="S97251" s="10"/>
      <c r="T97251" s="10"/>
    </row>
    <row r="97252" spans="13:20" x14ac:dyDescent="0.2">
      <c r="M97252">
        <v>0</v>
      </c>
      <c r="P97252" s="10"/>
      <c r="R97252" s="10"/>
      <c r="S97252" s="10"/>
      <c r="T97252" s="10"/>
    </row>
    <row r="97253" spans="13:20" x14ac:dyDescent="0.2">
      <c r="M97253">
        <v>0</v>
      </c>
      <c r="P97253" s="10"/>
      <c r="R97253" s="10"/>
      <c r="S97253" s="10"/>
      <c r="T97253" s="10"/>
    </row>
    <row r="97254" spans="13:20" x14ac:dyDescent="0.2">
      <c r="M97254">
        <v>0</v>
      </c>
      <c r="P97254" s="10"/>
      <c r="R97254" s="10"/>
      <c r="S97254" s="10"/>
      <c r="T97254" s="10"/>
    </row>
    <row r="97255" spans="13:20" x14ac:dyDescent="0.2">
      <c r="M97255">
        <v>1</v>
      </c>
      <c r="P97255" s="10"/>
      <c r="R97255" s="10"/>
      <c r="S97255" s="10"/>
      <c r="T97255" s="10"/>
    </row>
    <row r="97256" spans="13:20" x14ac:dyDescent="0.2">
      <c r="M97256">
        <v>0</v>
      </c>
      <c r="P97256" s="10"/>
      <c r="R97256" s="10"/>
      <c r="S97256" s="10"/>
      <c r="T97256" s="10"/>
    </row>
    <row r="97257" spans="13:20" x14ac:dyDescent="0.2">
      <c r="M97257">
        <v>0</v>
      </c>
      <c r="P97257" s="10"/>
      <c r="R97257" s="10"/>
      <c r="S97257" s="10"/>
      <c r="T97257" s="10"/>
    </row>
    <row r="97258" spans="13:20" x14ac:dyDescent="0.2">
      <c r="M97258">
        <v>1</v>
      </c>
      <c r="P97258" s="10"/>
      <c r="R97258" s="10"/>
      <c r="S97258" s="10"/>
      <c r="T97258" s="10"/>
    </row>
    <row r="97259" spans="13:20" x14ac:dyDescent="0.2">
      <c r="M97259">
        <v>0</v>
      </c>
      <c r="P97259" s="10"/>
      <c r="R97259" s="10"/>
      <c r="S97259" s="10"/>
      <c r="T97259" s="10"/>
    </row>
    <row r="97260" spans="13:20" x14ac:dyDescent="0.2">
      <c r="M97260">
        <v>0</v>
      </c>
      <c r="P97260" s="10"/>
      <c r="R97260" s="10"/>
      <c r="S97260" s="10"/>
      <c r="T97260" s="10"/>
    </row>
    <row r="97261" spans="13:20" x14ac:dyDescent="0.2">
      <c r="M97261">
        <v>1</v>
      </c>
      <c r="P97261" s="10"/>
      <c r="R97261" s="10"/>
      <c r="S97261" s="10"/>
      <c r="T97261" s="10"/>
    </row>
    <row r="97262" spans="13:20" x14ac:dyDescent="0.2">
      <c r="M97262">
        <v>0</v>
      </c>
      <c r="P97262" s="10"/>
      <c r="R97262" s="10"/>
      <c r="S97262" s="10"/>
      <c r="T97262" s="10"/>
    </row>
    <row r="97263" spans="13:20" x14ac:dyDescent="0.2">
      <c r="M97263">
        <v>1</v>
      </c>
      <c r="P97263" s="10"/>
      <c r="R97263" s="10"/>
      <c r="S97263" s="10"/>
      <c r="T97263" s="10"/>
    </row>
    <row r="97264" spans="13:20" x14ac:dyDescent="0.2">
      <c r="M97264">
        <v>0</v>
      </c>
      <c r="P97264" s="10"/>
      <c r="R97264" s="10"/>
      <c r="S97264" s="10"/>
      <c r="T97264" s="10"/>
    </row>
    <row r="97265" spans="13:20" x14ac:dyDescent="0.2">
      <c r="M97265">
        <v>0</v>
      </c>
      <c r="P97265" s="10"/>
      <c r="R97265" s="10"/>
      <c r="S97265" s="10"/>
      <c r="T97265" s="10"/>
    </row>
    <row r="97266" spans="13:20" x14ac:dyDescent="0.2">
      <c r="M97266">
        <v>1</v>
      </c>
      <c r="P97266" s="10"/>
      <c r="R97266" s="10"/>
      <c r="S97266" s="10"/>
      <c r="T97266" s="10"/>
    </row>
    <row r="97267" spans="13:20" x14ac:dyDescent="0.2">
      <c r="M97267">
        <v>0</v>
      </c>
      <c r="P97267" s="10"/>
      <c r="R97267" s="10"/>
      <c r="S97267" s="10"/>
      <c r="T97267" s="10"/>
    </row>
    <row r="97268" spans="13:20" x14ac:dyDescent="0.2">
      <c r="M97268">
        <v>0</v>
      </c>
      <c r="P97268" s="10"/>
      <c r="R97268" s="10"/>
      <c r="S97268" s="10"/>
      <c r="T97268" s="10"/>
    </row>
    <row r="97269" spans="13:20" x14ac:dyDescent="0.2">
      <c r="M97269">
        <v>1</v>
      </c>
      <c r="P97269" s="10"/>
      <c r="R97269" s="10"/>
      <c r="S97269" s="10"/>
      <c r="T97269" s="10"/>
    </row>
    <row r="97270" spans="13:20" x14ac:dyDescent="0.2">
      <c r="M97270">
        <v>0</v>
      </c>
      <c r="P97270" s="10"/>
      <c r="R97270" s="10"/>
      <c r="S97270" s="10"/>
      <c r="T97270" s="10"/>
    </row>
    <row r="97271" spans="13:20" x14ac:dyDescent="0.2">
      <c r="M97271">
        <v>0</v>
      </c>
      <c r="P97271" s="10"/>
      <c r="R97271" s="10"/>
      <c r="S97271" s="10"/>
      <c r="T97271" s="10"/>
    </row>
    <row r="97272" spans="13:20" x14ac:dyDescent="0.2">
      <c r="M97272">
        <v>1</v>
      </c>
      <c r="P97272" s="10"/>
      <c r="R97272" s="10"/>
      <c r="S97272" s="10"/>
      <c r="T97272" s="10"/>
    </row>
    <row r="97273" spans="13:20" x14ac:dyDescent="0.2">
      <c r="M97273">
        <v>0</v>
      </c>
      <c r="P97273" s="10"/>
      <c r="R97273" s="10"/>
      <c r="S97273" s="10"/>
      <c r="T97273" s="10"/>
    </row>
    <row r="97274" spans="13:20" x14ac:dyDescent="0.2">
      <c r="M97274">
        <v>0</v>
      </c>
      <c r="P97274" s="10"/>
      <c r="R97274" s="10"/>
      <c r="S97274" s="10"/>
      <c r="T97274" s="10"/>
    </row>
    <row r="97275" spans="13:20" x14ac:dyDescent="0.2">
      <c r="M97275">
        <v>1</v>
      </c>
      <c r="P97275" s="10"/>
      <c r="R97275" s="10"/>
      <c r="S97275" s="10"/>
      <c r="T97275" s="10"/>
    </row>
    <row r="97276" spans="13:20" x14ac:dyDescent="0.2">
      <c r="M97276">
        <v>0</v>
      </c>
      <c r="P97276" s="10"/>
      <c r="R97276" s="10"/>
      <c r="S97276" s="10"/>
      <c r="T97276" s="10"/>
    </row>
    <row r="97277" spans="13:20" x14ac:dyDescent="0.2">
      <c r="M97277">
        <v>1</v>
      </c>
      <c r="P97277" s="10"/>
      <c r="R97277" s="10"/>
      <c r="S97277" s="10"/>
      <c r="T97277" s="10"/>
    </row>
    <row r="97278" spans="13:20" x14ac:dyDescent="0.2">
      <c r="M97278">
        <v>0</v>
      </c>
      <c r="P97278" s="10"/>
      <c r="R97278" s="10"/>
      <c r="S97278" s="10"/>
      <c r="T97278" s="10"/>
    </row>
    <row r="97279" spans="13:20" x14ac:dyDescent="0.2">
      <c r="M97279">
        <v>0</v>
      </c>
      <c r="P97279" s="10"/>
      <c r="R97279" s="10"/>
      <c r="S97279" s="10"/>
      <c r="T97279" s="10"/>
    </row>
    <row r="97280" spans="13:20" x14ac:dyDescent="0.2">
      <c r="M97280">
        <v>1</v>
      </c>
      <c r="P97280" s="10"/>
      <c r="R97280" s="10"/>
      <c r="S97280" s="10"/>
      <c r="T97280" s="10"/>
    </row>
    <row r="97281" spans="13:20" x14ac:dyDescent="0.2">
      <c r="M97281">
        <v>0</v>
      </c>
      <c r="P97281" s="10"/>
      <c r="R97281" s="10"/>
      <c r="S97281" s="10"/>
      <c r="T97281" s="10"/>
    </row>
    <row r="97282" spans="13:20" x14ac:dyDescent="0.2">
      <c r="M97282">
        <v>1</v>
      </c>
      <c r="P97282" s="10"/>
      <c r="R97282" s="10"/>
      <c r="S97282" s="10"/>
      <c r="T97282" s="10"/>
    </row>
    <row r="97283" spans="13:20" x14ac:dyDescent="0.2">
      <c r="M97283">
        <v>0</v>
      </c>
      <c r="P97283" s="10"/>
      <c r="R97283" s="10"/>
      <c r="S97283" s="10"/>
      <c r="T97283" s="10"/>
    </row>
    <row r="97284" spans="13:20" x14ac:dyDescent="0.2">
      <c r="M97284">
        <v>1</v>
      </c>
      <c r="P97284" s="10"/>
      <c r="R97284" s="10"/>
      <c r="S97284" s="10"/>
      <c r="T97284" s="10"/>
    </row>
    <row r="97285" spans="13:20" x14ac:dyDescent="0.2">
      <c r="M97285">
        <v>0</v>
      </c>
      <c r="P97285" s="10"/>
      <c r="R97285" s="10"/>
      <c r="S97285" s="10"/>
      <c r="T97285" s="10"/>
    </row>
    <row r="97286" spans="13:20" x14ac:dyDescent="0.2">
      <c r="M97286">
        <v>0</v>
      </c>
      <c r="P97286" s="10"/>
      <c r="R97286" s="10"/>
      <c r="S97286" s="10"/>
      <c r="T97286" s="10"/>
    </row>
    <row r="97287" spans="13:20" x14ac:dyDescent="0.2">
      <c r="M97287">
        <v>0</v>
      </c>
      <c r="P97287" s="10"/>
      <c r="R97287" s="10"/>
      <c r="S97287" s="10"/>
      <c r="T97287" s="10"/>
    </row>
    <row r="97288" spans="13:20" x14ac:dyDescent="0.2">
      <c r="M97288">
        <v>1</v>
      </c>
      <c r="P97288" s="10"/>
      <c r="R97288" s="10"/>
      <c r="S97288" s="10"/>
      <c r="T97288" s="10"/>
    </row>
    <row r="97289" spans="13:20" x14ac:dyDescent="0.2">
      <c r="M97289">
        <v>0</v>
      </c>
      <c r="P97289" s="10"/>
      <c r="R97289" s="10"/>
      <c r="S97289" s="10"/>
      <c r="T97289" s="10"/>
    </row>
    <row r="97290" spans="13:20" x14ac:dyDescent="0.2">
      <c r="M97290">
        <v>0</v>
      </c>
      <c r="P97290" s="10"/>
      <c r="R97290" s="10"/>
      <c r="S97290" s="10"/>
      <c r="T97290" s="10"/>
    </row>
    <row r="97291" spans="13:20" x14ac:dyDescent="0.2">
      <c r="M97291">
        <v>1</v>
      </c>
      <c r="P97291" s="10"/>
      <c r="R97291" s="10"/>
      <c r="S97291" s="10"/>
      <c r="T97291" s="10"/>
    </row>
    <row r="97292" spans="13:20" x14ac:dyDescent="0.2">
      <c r="M97292">
        <v>0</v>
      </c>
      <c r="P97292" s="10"/>
      <c r="R97292" s="10"/>
      <c r="S97292" s="10"/>
      <c r="T97292" s="10"/>
    </row>
    <row r="97293" spans="13:20" x14ac:dyDescent="0.2">
      <c r="M97293">
        <v>1</v>
      </c>
      <c r="P97293" s="10"/>
      <c r="R97293" s="10"/>
      <c r="S97293" s="10"/>
      <c r="T97293" s="10"/>
    </row>
    <row r="97294" spans="13:20" x14ac:dyDescent="0.2">
      <c r="M97294">
        <v>0</v>
      </c>
      <c r="P97294" s="10"/>
      <c r="R97294" s="10"/>
      <c r="S97294" s="10"/>
      <c r="T97294" s="10"/>
    </row>
    <row r="97295" spans="13:20" x14ac:dyDescent="0.2">
      <c r="M97295">
        <v>1</v>
      </c>
      <c r="P97295" s="10"/>
      <c r="R97295" s="10"/>
      <c r="S97295" s="10"/>
      <c r="T97295" s="10"/>
    </row>
    <row r="97296" spans="13:20" x14ac:dyDescent="0.2">
      <c r="M97296">
        <v>0</v>
      </c>
      <c r="P97296" s="10"/>
      <c r="R97296" s="10"/>
      <c r="S97296" s="10"/>
      <c r="T97296" s="10"/>
    </row>
    <row r="97297" spans="13:20" x14ac:dyDescent="0.2">
      <c r="M97297">
        <v>1</v>
      </c>
      <c r="P97297" s="10"/>
      <c r="R97297" s="10"/>
      <c r="S97297" s="10"/>
      <c r="T97297" s="10"/>
    </row>
    <row r="97298" spans="13:20" x14ac:dyDescent="0.2">
      <c r="M97298">
        <v>0</v>
      </c>
      <c r="P97298" s="10"/>
      <c r="R97298" s="10"/>
      <c r="S97298" s="10"/>
      <c r="T97298" s="10"/>
    </row>
    <row r="97299" spans="13:20" x14ac:dyDescent="0.2">
      <c r="M97299">
        <v>0</v>
      </c>
      <c r="P97299" s="10"/>
      <c r="R97299" s="10"/>
      <c r="S97299" s="10"/>
      <c r="T97299" s="10"/>
    </row>
    <row r="97300" spans="13:20" x14ac:dyDescent="0.2">
      <c r="M97300">
        <v>1</v>
      </c>
      <c r="P97300" s="10"/>
      <c r="R97300" s="10"/>
      <c r="S97300" s="10"/>
      <c r="T97300" s="10"/>
    </row>
    <row r="97301" spans="13:20" x14ac:dyDescent="0.2">
      <c r="M97301">
        <v>0</v>
      </c>
      <c r="P97301" s="10"/>
      <c r="R97301" s="10"/>
      <c r="S97301" s="10"/>
      <c r="T97301" s="10"/>
    </row>
    <row r="97302" spans="13:20" x14ac:dyDescent="0.2">
      <c r="M97302">
        <v>0</v>
      </c>
      <c r="P97302" s="10"/>
      <c r="R97302" s="10"/>
      <c r="S97302" s="10"/>
      <c r="T97302" s="10"/>
    </row>
    <row r="97303" spans="13:20" x14ac:dyDescent="0.2">
      <c r="M97303">
        <v>1</v>
      </c>
      <c r="P97303" s="10"/>
      <c r="R97303" s="10"/>
      <c r="S97303" s="10"/>
      <c r="T97303" s="10"/>
    </row>
    <row r="97304" spans="13:20" x14ac:dyDescent="0.2">
      <c r="M97304">
        <v>0</v>
      </c>
      <c r="P97304" s="10"/>
      <c r="R97304" s="10"/>
      <c r="S97304" s="10"/>
      <c r="T97304" s="10"/>
    </row>
    <row r="97305" spans="13:20" x14ac:dyDescent="0.2">
      <c r="M97305">
        <v>0</v>
      </c>
      <c r="P97305" s="10"/>
      <c r="R97305" s="10"/>
      <c r="S97305" s="10"/>
      <c r="T97305" s="10"/>
    </row>
    <row r="97306" spans="13:20" x14ac:dyDescent="0.2">
      <c r="M97306">
        <v>1</v>
      </c>
      <c r="P97306" s="10"/>
      <c r="R97306" s="10"/>
      <c r="S97306" s="10"/>
      <c r="T97306" s="10"/>
    </row>
    <row r="97307" spans="13:20" x14ac:dyDescent="0.2">
      <c r="M97307">
        <v>0</v>
      </c>
      <c r="P97307" s="10"/>
      <c r="R97307" s="10"/>
      <c r="S97307" s="10"/>
      <c r="T97307" s="10"/>
    </row>
    <row r="97308" spans="13:20" x14ac:dyDescent="0.2">
      <c r="M97308">
        <v>0</v>
      </c>
      <c r="P97308" s="10"/>
      <c r="R97308" s="10"/>
      <c r="S97308" s="10"/>
      <c r="T97308" s="10"/>
    </row>
    <row r="97309" spans="13:20" x14ac:dyDescent="0.2">
      <c r="M97309">
        <v>1</v>
      </c>
      <c r="P97309" s="10"/>
      <c r="R97309" s="10"/>
      <c r="S97309" s="10"/>
      <c r="T97309" s="10"/>
    </row>
    <row r="97310" spans="13:20" x14ac:dyDescent="0.2">
      <c r="M97310">
        <v>0</v>
      </c>
      <c r="P97310" s="10"/>
      <c r="R97310" s="10"/>
      <c r="S97310" s="10"/>
      <c r="T97310" s="10"/>
    </row>
    <row r="97311" spans="13:20" x14ac:dyDescent="0.2">
      <c r="M97311">
        <v>0</v>
      </c>
      <c r="P97311" s="10"/>
      <c r="R97311" s="10"/>
      <c r="S97311" s="10"/>
      <c r="T97311" s="10"/>
    </row>
    <row r="97312" spans="13:20" x14ac:dyDescent="0.2">
      <c r="M97312">
        <v>1</v>
      </c>
      <c r="P97312" s="10"/>
      <c r="R97312" s="10"/>
      <c r="S97312" s="10"/>
      <c r="T97312" s="10"/>
    </row>
    <row r="97313" spans="13:20" x14ac:dyDescent="0.2">
      <c r="M97313">
        <v>0</v>
      </c>
      <c r="P97313" s="10"/>
      <c r="R97313" s="10"/>
      <c r="S97313" s="10"/>
      <c r="T97313" s="10"/>
    </row>
    <row r="97314" spans="13:20" x14ac:dyDescent="0.2">
      <c r="M97314">
        <v>0</v>
      </c>
      <c r="P97314" s="10"/>
      <c r="R97314" s="10"/>
      <c r="S97314" s="10"/>
      <c r="T97314" s="10"/>
    </row>
    <row r="97315" spans="13:20" x14ac:dyDescent="0.2">
      <c r="M97315">
        <v>1</v>
      </c>
      <c r="P97315" s="10"/>
      <c r="R97315" s="10"/>
      <c r="S97315" s="10"/>
      <c r="T97315" s="10"/>
    </row>
    <row r="97316" spans="13:20" x14ac:dyDescent="0.2">
      <c r="M97316">
        <v>0</v>
      </c>
      <c r="P97316" s="10"/>
      <c r="R97316" s="10"/>
      <c r="S97316" s="10"/>
      <c r="T97316" s="10"/>
    </row>
    <row r="97317" spans="13:20" x14ac:dyDescent="0.2">
      <c r="M97317">
        <v>0</v>
      </c>
      <c r="P97317" s="10"/>
      <c r="R97317" s="10"/>
      <c r="S97317" s="10"/>
      <c r="T97317" s="10"/>
    </row>
    <row r="97318" spans="13:20" x14ac:dyDescent="0.2">
      <c r="M97318">
        <v>1</v>
      </c>
      <c r="P97318" s="10"/>
      <c r="R97318" s="10"/>
      <c r="S97318" s="10"/>
      <c r="T97318" s="10"/>
    </row>
    <row r="97319" spans="13:20" x14ac:dyDescent="0.2">
      <c r="M97319">
        <v>0</v>
      </c>
      <c r="P97319" s="10"/>
      <c r="R97319" s="10"/>
      <c r="S97319" s="10"/>
      <c r="T97319" s="10"/>
    </row>
    <row r="97320" spans="13:20" x14ac:dyDescent="0.2">
      <c r="M97320">
        <v>0</v>
      </c>
      <c r="P97320" s="10"/>
      <c r="R97320" s="10"/>
      <c r="S97320" s="10"/>
      <c r="T97320" s="10"/>
    </row>
    <row r="97321" spans="13:20" x14ac:dyDescent="0.2">
      <c r="M97321">
        <v>1</v>
      </c>
      <c r="P97321" s="10"/>
      <c r="R97321" s="10"/>
      <c r="S97321" s="10"/>
      <c r="T97321" s="10"/>
    </row>
    <row r="97322" spans="13:20" x14ac:dyDescent="0.2">
      <c r="M97322">
        <v>0</v>
      </c>
      <c r="P97322" s="10"/>
      <c r="R97322" s="10"/>
      <c r="S97322" s="10"/>
      <c r="T97322" s="10"/>
    </row>
    <row r="97323" spans="13:20" x14ac:dyDescent="0.2">
      <c r="M97323">
        <v>0</v>
      </c>
      <c r="P97323" s="10"/>
      <c r="R97323" s="10"/>
      <c r="S97323" s="10"/>
      <c r="T97323" s="10"/>
    </row>
    <row r="97324" spans="13:20" x14ac:dyDescent="0.2">
      <c r="M97324">
        <v>1</v>
      </c>
      <c r="P97324" s="10"/>
      <c r="R97324" s="10"/>
      <c r="S97324" s="10"/>
      <c r="T97324" s="10"/>
    </row>
    <row r="97325" spans="13:20" x14ac:dyDescent="0.2">
      <c r="M97325">
        <v>0</v>
      </c>
      <c r="P97325" s="10"/>
      <c r="R97325" s="10"/>
      <c r="S97325" s="10"/>
      <c r="T97325" s="10"/>
    </row>
    <row r="97326" spans="13:20" x14ac:dyDescent="0.2">
      <c r="M97326">
        <v>1</v>
      </c>
      <c r="P97326" s="10"/>
      <c r="R97326" s="10"/>
      <c r="S97326" s="10"/>
      <c r="T97326" s="10"/>
    </row>
    <row r="97327" spans="13:20" x14ac:dyDescent="0.2">
      <c r="M97327">
        <v>0</v>
      </c>
      <c r="P97327" s="10"/>
      <c r="R97327" s="10"/>
      <c r="S97327" s="10"/>
      <c r="T97327" s="10"/>
    </row>
    <row r="97328" spans="13:20" x14ac:dyDescent="0.2">
      <c r="M97328">
        <v>0</v>
      </c>
      <c r="P97328" s="10"/>
      <c r="R97328" s="10"/>
      <c r="S97328" s="10"/>
      <c r="T97328" s="10"/>
    </row>
    <row r="97329" spans="13:20" x14ac:dyDescent="0.2">
      <c r="M97329">
        <v>1</v>
      </c>
      <c r="P97329" s="10"/>
      <c r="R97329" s="10"/>
      <c r="S97329" s="10"/>
      <c r="T97329" s="10"/>
    </row>
    <row r="97330" spans="13:20" x14ac:dyDescent="0.2">
      <c r="M97330">
        <v>0</v>
      </c>
      <c r="P97330" s="10"/>
      <c r="R97330" s="10"/>
      <c r="S97330" s="10"/>
      <c r="T97330" s="10"/>
    </row>
    <row r="97331" spans="13:20" x14ac:dyDescent="0.2">
      <c r="M97331">
        <v>0</v>
      </c>
      <c r="P97331" s="10"/>
      <c r="R97331" s="10"/>
      <c r="S97331" s="10"/>
      <c r="T97331" s="10"/>
    </row>
    <row r="97332" spans="13:20" x14ac:dyDescent="0.2">
      <c r="M97332">
        <v>1</v>
      </c>
      <c r="P97332" s="10"/>
      <c r="R97332" s="10"/>
      <c r="S97332" s="10"/>
      <c r="T97332" s="10"/>
    </row>
    <row r="97333" spans="13:20" x14ac:dyDescent="0.2">
      <c r="M97333">
        <v>0</v>
      </c>
      <c r="P97333" s="10"/>
      <c r="R97333" s="10"/>
      <c r="S97333" s="10"/>
      <c r="T97333" s="10"/>
    </row>
    <row r="97334" spans="13:20" x14ac:dyDescent="0.2">
      <c r="M97334">
        <v>0</v>
      </c>
      <c r="P97334" s="10"/>
      <c r="R97334" s="10"/>
      <c r="S97334" s="10"/>
      <c r="T97334" s="10"/>
    </row>
    <row r="97335" spans="13:20" x14ac:dyDescent="0.2">
      <c r="M97335">
        <v>1</v>
      </c>
      <c r="P97335" s="10"/>
      <c r="R97335" s="10"/>
      <c r="S97335" s="10"/>
      <c r="T97335" s="10"/>
    </row>
    <row r="97336" spans="13:20" x14ac:dyDescent="0.2">
      <c r="M97336">
        <v>0</v>
      </c>
      <c r="P97336" s="10"/>
      <c r="R97336" s="10"/>
      <c r="S97336" s="10"/>
      <c r="T97336" s="10"/>
    </row>
    <row r="97337" spans="13:20" x14ac:dyDescent="0.2">
      <c r="M97337">
        <v>0</v>
      </c>
      <c r="P97337" s="10"/>
      <c r="R97337" s="10"/>
      <c r="S97337" s="10"/>
      <c r="T97337" s="10"/>
    </row>
    <row r="97338" spans="13:20" x14ac:dyDescent="0.2">
      <c r="M97338">
        <v>1</v>
      </c>
      <c r="P97338" s="10"/>
      <c r="R97338" s="10"/>
      <c r="S97338" s="10"/>
      <c r="T97338" s="10"/>
    </row>
    <row r="97339" spans="13:20" x14ac:dyDescent="0.2">
      <c r="M97339">
        <v>0</v>
      </c>
      <c r="P97339" s="10"/>
      <c r="R97339" s="10"/>
      <c r="S97339" s="10"/>
      <c r="T97339" s="10"/>
    </row>
    <row r="97340" spans="13:20" x14ac:dyDescent="0.2">
      <c r="M97340">
        <v>0</v>
      </c>
      <c r="P97340" s="10"/>
      <c r="R97340" s="10"/>
      <c r="S97340" s="10"/>
      <c r="T97340" s="10"/>
    </row>
    <row r="97341" spans="13:20" x14ac:dyDescent="0.2">
      <c r="M97341">
        <v>1</v>
      </c>
      <c r="P97341" s="10"/>
      <c r="R97341" s="10"/>
      <c r="S97341" s="10"/>
      <c r="T97341" s="10"/>
    </row>
    <row r="97342" spans="13:20" x14ac:dyDescent="0.2">
      <c r="M97342">
        <v>0</v>
      </c>
      <c r="P97342" s="10"/>
      <c r="R97342" s="10"/>
      <c r="S97342" s="10"/>
      <c r="T97342" s="10"/>
    </row>
    <row r="97343" spans="13:20" x14ac:dyDescent="0.2">
      <c r="M97343">
        <v>0</v>
      </c>
      <c r="P97343" s="10"/>
      <c r="R97343" s="10"/>
      <c r="S97343" s="10"/>
      <c r="T97343" s="10"/>
    </row>
    <row r="97344" spans="13:20" x14ac:dyDescent="0.2">
      <c r="M97344">
        <v>1</v>
      </c>
      <c r="P97344" s="10"/>
      <c r="R97344" s="10"/>
      <c r="S97344" s="10"/>
      <c r="T97344" s="10"/>
    </row>
    <row r="97345" spans="13:20" x14ac:dyDescent="0.2">
      <c r="M97345">
        <v>0</v>
      </c>
      <c r="P97345" s="10"/>
      <c r="R97345" s="10"/>
      <c r="S97345" s="10"/>
      <c r="T97345" s="10"/>
    </row>
    <row r="97346" spans="13:20" x14ac:dyDescent="0.2">
      <c r="M97346">
        <v>0</v>
      </c>
      <c r="P97346" s="10"/>
      <c r="R97346" s="10"/>
      <c r="S97346" s="10"/>
      <c r="T97346" s="10"/>
    </row>
    <row r="97347" spans="13:20" x14ac:dyDescent="0.2">
      <c r="M97347">
        <v>1</v>
      </c>
      <c r="P97347" s="10"/>
      <c r="R97347" s="10"/>
      <c r="S97347" s="10"/>
      <c r="T97347" s="10"/>
    </row>
    <row r="97348" spans="13:20" x14ac:dyDescent="0.2">
      <c r="M97348">
        <v>0</v>
      </c>
      <c r="P97348" s="10"/>
      <c r="R97348" s="10"/>
      <c r="S97348" s="10"/>
      <c r="T97348" s="10"/>
    </row>
    <row r="97349" spans="13:20" x14ac:dyDescent="0.2">
      <c r="M97349">
        <v>0</v>
      </c>
      <c r="P97349" s="10"/>
      <c r="R97349" s="10"/>
      <c r="S97349" s="10"/>
      <c r="T97349" s="10"/>
    </row>
    <row r="97350" spans="13:20" x14ac:dyDescent="0.2">
      <c r="M97350">
        <v>1</v>
      </c>
      <c r="P97350" s="10"/>
      <c r="R97350" s="10"/>
      <c r="S97350" s="10"/>
      <c r="T97350" s="10"/>
    </row>
    <row r="97351" spans="13:20" x14ac:dyDescent="0.2">
      <c r="M97351">
        <v>0</v>
      </c>
      <c r="P97351" s="10"/>
      <c r="R97351" s="10"/>
      <c r="S97351" s="10"/>
      <c r="T97351" s="10"/>
    </row>
    <row r="97352" spans="13:20" x14ac:dyDescent="0.2">
      <c r="M97352">
        <v>0</v>
      </c>
      <c r="P97352" s="10"/>
      <c r="R97352" s="10"/>
      <c r="S97352" s="10"/>
      <c r="T97352" s="10"/>
    </row>
    <row r="97353" spans="13:20" x14ac:dyDescent="0.2">
      <c r="M97353">
        <v>1</v>
      </c>
      <c r="P97353" s="10"/>
      <c r="R97353" s="10"/>
      <c r="S97353" s="10"/>
      <c r="T97353" s="10"/>
    </row>
    <row r="97354" spans="13:20" x14ac:dyDescent="0.2">
      <c r="M97354">
        <v>0</v>
      </c>
      <c r="P97354" s="10"/>
      <c r="R97354" s="10"/>
      <c r="S97354" s="10"/>
      <c r="T97354" s="10"/>
    </row>
    <row r="97355" spans="13:20" x14ac:dyDescent="0.2">
      <c r="M97355">
        <v>1</v>
      </c>
      <c r="P97355" s="10"/>
      <c r="R97355" s="10"/>
      <c r="S97355" s="10"/>
      <c r="T97355" s="10"/>
    </row>
    <row r="97356" spans="13:20" x14ac:dyDescent="0.2">
      <c r="M97356">
        <v>0</v>
      </c>
      <c r="P97356" s="10"/>
      <c r="R97356" s="10"/>
      <c r="S97356" s="10"/>
      <c r="T97356" s="10"/>
    </row>
    <row r="97357" spans="13:20" x14ac:dyDescent="0.2">
      <c r="M97357">
        <v>0</v>
      </c>
      <c r="P97357" s="10"/>
      <c r="R97357" s="10"/>
      <c r="S97357" s="10"/>
      <c r="T97357" s="10"/>
    </row>
    <row r="97358" spans="13:20" x14ac:dyDescent="0.2">
      <c r="M97358">
        <v>1</v>
      </c>
      <c r="P97358" s="10"/>
      <c r="R97358" s="10"/>
      <c r="S97358" s="10"/>
      <c r="T97358" s="10"/>
    </row>
    <row r="97359" spans="13:20" x14ac:dyDescent="0.2">
      <c r="M97359">
        <v>0</v>
      </c>
      <c r="P97359" s="10"/>
      <c r="R97359" s="10"/>
      <c r="S97359" s="10"/>
      <c r="T97359" s="10"/>
    </row>
    <row r="97360" spans="13:20" x14ac:dyDescent="0.2">
      <c r="M97360">
        <v>1</v>
      </c>
      <c r="P97360" s="10"/>
      <c r="R97360" s="10"/>
      <c r="S97360" s="10"/>
      <c r="T97360" s="10"/>
    </row>
    <row r="97361" spans="13:20" x14ac:dyDescent="0.2">
      <c r="M97361">
        <v>0</v>
      </c>
      <c r="P97361" s="10"/>
      <c r="R97361" s="10"/>
      <c r="S97361" s="10"/>
      <c r="T97361" s="10"/>
    </row>
    <row r="97362" spans="13:20" x14ac:dyDescent="0.2">
      <c r="M97362">
        <v>0</v>
      </c>
      <c r="P97362" s="10"/>
      <c r="R97362" s="10"/>
      <c r="S97362" s="10"/>
      <c r="T97362" s="10"/>
    </row>
    <row r="97363" spans="13:20" x14ac:dyDescent="0.2">
      <c r="M97363">
        <v>1</v>
      </c>
      <c r="P97363" s="10"/>
      <c r="R97363" s="10"/>
      <c r="S97363" s="10"/>
      <c r="T97363" s="10"/>
    </row>
    <row r="97364" spans="13:20" x14ac:dyDescent="0.2">
      <c r="M97364">
        <v>0</v>
      </c>
      <c r="P97364" s="10"/>
      <c r="R97364" s="10"/>
      <c r="S97364" s="10"/>
      <c r="T97364" s="10"/>
    </row>
    <row r="97365" spans="13:20" x14ac:dyDescent="0.2">
      <c r="M97365">
        <v>0</v>
      </c>
      <c r="P97365" s="10"/>
      <c r="R97365" s="10"/>
      <c r="S97365" s="10"/>
      <c r="T97365" s="10"/>
    </row>
    <row r="97366" spans="13:20" x14ac:dyDescent="0.2">
      <c r="M97366">
        <v>0</v>
      </c>
      <c r="P97366" s="10"/>
      <c r="R97366" s="10"/>
      <c r="S97366" s="10"/>
      <c r="T97366" s="10"/>
    </row>
    <row r="97367" spans="13:20" x14ac:dyDescent="0.2">
      <c r="M97367">
        <v>0</v>
      </c>
      <c r="P97367" s="10"/>
      <c r="R97367" s="10"/>
      <c r="S97367" s="10"/>
      <c r="T97367" s="10"/>
    </row>
    <row r="97368" spans="13:20" x14ac:dyDescent="0.2">
      <c r="M97368">
        <v>0</v>
      </c>
      <c r="P97368" s="10"/>
      <c r="R97368" s="10"/>
      <c r="S97368" s="10"/>
      <c r="T97368" s="10"/>
    </row>
    <row r="97369" spans="13:20" x14ac:dyDescent="0.2">
      <c r="M97369">
        <v>0</v>
      </c>
      <c r="P97369" s="10"/>
      <c r="R97369" s="10"/>
      <c r="S97369" s="10"/>
      <c r="T97369" s="10"/>
    </row>
    <row r="97370" spans="13:20" x14ac:dyDescent="0.2">
      <c r="M97370">
        <v>0</v>
      </c>
      <c r="P97370" s="10"/>
      <c r="R97370" s="10"/>
      <c r="S97370" s="10"/>
      <c r="T97370" s="10"/>
    </row>
    <row r="97371" spans="13:20" x14ac:dyDescent="0.2">
      <c r="M97371">
        <v>0</v>
      </c>
      <c r="P97371" s="10"/>
      <c r="R97371" s="10"/>
      <c r="S97371" s="10"/>
      <c r="T97371" s="10"/>
    </row>
    <row r="97372" spans="13:20" x14ac:dyDescent="0.2">
      <c r="M97372">
        <v>0</v>
      </c>
      <c r="P97372" s="10"/>
      <c r="R97372" s="10"/>
      <c r="S97372" s="10"/>
      <c r="T97372" s="10"/>
    </row>
    <row r="97373" spans="13:20" x14ac:dyDescent="0.2">
      <c r="M97373">
        <v>0</v>
      </c>
      <c r="P97373" s="10"/>
      <c r="R97373" s="10"/>
      <c r="S97373" s="10"/>
      <c r="T97373" s="10"/>
    </row>
    <row r="97374" spans="13:20" x14ac:dyDescent="0.2">
      <c r="M97374">
        <v>0</v>
      </c>
      <c r="P97374" s="10"/>
      <c r="R97374" s="10"/>
      <c r="S97374" s="10"/>
      <c r="T97374" s="10"/>
    </row>
    <row r="97375" spans="13:20" x14ac:dyDescent="0.2">
      <c r="M97375">
        <v>0</v>
      </c>
      <c r="P97375" s="10"/>
      <c r="R97375" s="10"/>
      <c r="S97375" s="10"/>
      <c r="T97375" s="10"/>
    </row>
    <row r="97376" spans="13:20" x14ac:dyDescent="0.2">
      <c r="M97376">
        <v>0</v>
      </c>
      <c r="P97376" s="10"/>
      <c r="R97376" s="10"/>
      <c r="S97376" s="10"/>
      <c r="T97376" s="10"/>
    </row>
    <row r="97377" spans="13:20" x14ac:dyDescent="0.2">
      <c r="M97377">
        <v>0</v>
      </c>
      <c r="P97377" s="10"/>
      <c r="R97377" s="10"/>
      <c r="S97377" s="10"/>
      <c r="T97377" s="10"/>
    </row>
    <row r="97378" spans="13:20" x14ac:dyDescent="0.2">
      <c r="M97378">
        <v>0</v>
      </c>
      <c r="P97378" s="10"/>
      <c r="R97378" s="10"/>
      <c r="S97378" s="10"/>
      <c r="T97378" s="10"/>
    </row>
    <row r="97379" spans="13:20" x14ac:dyDescent="0.2">
      <c r="M97379">
        <v>0</v>
      </c>
      <c r="P97379" s="10"/>
      <c r="R97379" s="10"/>
      <c r="S97379" s="10"/>
      <c r="T97379" s="10"/>
    </row>
    <row r="97380" spans="13:20" x14ac:dyDescent="0.2">
      <c r="M97380">
        <v>0</v>
      </c>
      <c r="P97380" s="10"/>
      <c r="R97380" s="10"/>
      <c r="S97380" s="10"/>
      <c r="T97380" s="10"/>
    </row>
    <row r="97381" spans="13:20" x14ac:dyDescent="0.2">
      <c r="M97381">
        <v>0</v>
      </c>
      <c r="P97381" s="10"/>
      <c r="R97381" s="10"/>
      <c r="S97381" s="10"/>
      <c r="T97381" s="10"/>
    </row>
    <row r="97382" spans="13:20" x14ac:dyDescent="0.2">
      <c r="M97382">
        <v>0</v>
      </c>
      <c r="P97382" s="10"/>
      <c r="R97382" s="10"/>
      <c r="S97382" s="10"/>
      <c r="T97382" s="10"/>
    </row>
    <row r="97383" spans="13:20" x14ac:dyDescent="0.2">
      <c r="M97383">
        <v>0</v>
      </c>
      <c r="P97383" s="10"/>
      <c r="R97383" s="10"/>
      <c r="S97383" s="10"/>
      <c r="T97383" s="10"/>
    </row>
    <row r="97384" spans="13:20" x14ac:dyDescent="0.2">
      <c r="M97384">
        <v>0</v>
      </c>
      <c r="P97384" s="10"/>
      <c r="R97384" s="10"/>
      <c r="S97384" s="10"/>
      <c r="T97384" s="10"/>
    </row>
    <row r="97385" spans="13:20" x14ac:dyDescent="0.2">
      <c r="M97385">
        <v>0</v>
      </c>
      <c r="P97385" s="10"/>
      <c r="R97385" s="10"/>
      <c r="S97385" s="10"/>
      <c r="T97385" s="10"/>
    </row>
    <row r="97386" spans="13:20" x14ac:dyDescent="0.2">
      <c r="M97386">
        <v>0</v>
      </c>
      <c r="P97386" s="10"/>
      <c r="R97386" s="10"/>
      <c r="S97386" s="10"/>
      <c r="T97386" s="10"/>
    </row>
    <row r="97387" spans="13:20" x14ac:dyDescent="0.2">
      <c r="M97387">
        <v>0</v>
      </c>
      <c r="P97387" s="10"/>
      <c r="R97387" s="10"/>
      <c r="S97387" s="10"/>
      <c r="T97387" s="10"/>
    </row>
    <row r="97388" spans="13:20" x14ac:dyDescent="0.2">
      <c r="M97388">
        <v>0</v>
      </c>
      <c r="P97388" s="10"/>
      <c r="R97388" s="10"/>
      <c r="S97388" s="10"/>
      <c r="T97388" s="10"/>
    </row>
    <row r="97389" spans="13:20" x14ac:dyDescent="0.2">
      <c r="M97389">
        <v>0</v>
      </c>
      <c r="P97389" s="10"/>
      <c r="R97389" s="10"/>
      <c r="S97389" s="10"/>
      <c r="T97389" s="10"/>
    </row>
    <row r="97390" spans="13:20" x14ac:dyDescent="0.2">
      <c r="M97390">
        <v>0</v>
      </c>
      <c r="P97390" s="10"/>
      <c r="R97390" s="10"/>
      <c r="S97390" s="10"/>
      <c r="T97390" s="10"/>
    </row>
    <row r="97391" spans="13:20" x14ac:dyDescent="0.2">
      <c r="M97391">
        <v>0</v>
      </c>
      <c r="P97391" s="10"/>
      <c r="R97391" s="10"/>
      <c r="S97391" s="10"/>
      <c r="T97391" s="10"/>
    </row>
    <row r="97392" spans="13:20" x14ac:dyDescent="0.2">
      <c r="M97392">
        <v>0</v>
      </c>
      <c r="P97392" s="10"/>
      <c r="R97392" s="10"/>
      <c r="S97392" s="10"/>
      <c r="T97392" s="10"/>
    </row>
    <row r="97393" spans="13:20" x14ac:dyDescent="0.2">
      <c r="M97393">
        <v>0</v>
      </c>
      <c r="P97393" s="10"/>
      <c r="R97393" s="10"/>
      <c r="S97393" s="10"/>
      <c r="T97393" s="10"/>
    </row>
    <row r="97394" spans="13:20" x14ac:dyDescent="0.2">
      <c r="M97394">
        <v>0</v>
      </c>
      <c r="P97394" s="10"/>
      <c r="R97394" s="10"/>
      <c r="S97394" s="10"/>
      <c r="T97394" s="10"/>
    </row>
    <row r="97395" spans="13:20" x14ac:dyDescent="0.2">
      <c r="M97395">
        <v>0</v>
      </c>
      <c r="P97395" s="10"/>
      <c r="R97395" s="10"/>
      <c r="S97395" s="10"/>
      <c r="T97395" s="10"/>
    </row>
    <row r="97396" spans="13:20" x14ac:dyDescent="0.2">
      <c r="M97396">
        <v>0</v>
      </c>
      <c r="P97396" s="10"/>
      <c r="R97396" s="10"/>
      <c r="S97396" s="10"/>
      <c r="T97396" s="10"/>
    </row>
    <row r="97397" spans="13:20" x14ac:dyDescent="0.2">
      <c r="M97397">
        <v>0</v>
      </c>
      <c r="P97397" s="10"/>
      <c r="R97397" s="10"/>
      <c r="S97397" s="10"/>
      <c r="T97397" s="10"/>
    </row>
    <row r="97398" spans="13:20" x14ac:dyDescent="0.2">
      <c r="M97398">
        <v>0</v>
      </c>
      <c r="P97398" s="10"/>
      <c r="R97398" s="10"/>
      <c r="S97398" s="10"/>
      <c r="T97398" s="10"/>
    </row>
    <row r="97399" spans="13:20" x14ac:dyDescent="0.2">
      <c r="M97399">
        <v>0</v>
      </c>
      <c r="P97399" s="10"/>
      <c r="R97399" s="10"/>
      <c r="S97399" s="10"/>
      <c r="T97399" s="10"/>
    </row>
    <row r="97400" spans="13:20" x14ac:dyDescent="0.2">
      <c r="M97400">
        <v>0</v>
      </c>
      <c r="P97400" s="10"/>
      <c r="R97400" s="10"/>
      <c r="S97400" s="10"/>
      <c r="T97400" s="10"/>
    </row>
    <row r="97401" spans="13:20" x14ac:dyDescent="0.2">
      <c r="M97401">
        <v>0</v>
      </c>
      <c r="P97401" s="10"/>
      <c r="R97401" s="10"/>
      <c r="S97401" s="10"/>
      <c r="T97401" s="10"/>
    </row>
    <row r="97402" spans="13:20" x14ac:dyDescent="0.2">
      <c r="M97402">
        <v>0</v>
      </c>
      <c r="P97402" s="10"/>
      <c r="R97402" s="10"/>
      <c r="S97402" s="10"/>
      <c r="T97402" s="10"/>
    </row>
    <row r="97403" spans="13:20" x14ac:dyDescent="0.2">
      <c r="M97403">
        <v>0</v>
      </c>
      <c r="P97403" s="10"/>
      <c r="R97403" s="10"/>
      <c r="S97403" s="10"/>
      <c r="T97403" s="10"/>
    </row>
    <row r="97404" spans="13:20" x14ac:dyDescent="0.2">
      <c r="M97404">
        <v>0</v>
      </c>
      <c r="P97404" s="10"/>
      <c r="R97404" s="10"/>
      <c r="S97404" s="10"/>
      <c r="T97404" s="10"/>
    </row>
    <row r="97405" spans="13:20" x14ac:dyDescent="0.2">
      <c r="M97405">
        <v>0</v>
      </c>
      <c r="P97405" s="10"/>
      <c r="R97405" s="10"/>
      <c r="S97405" s="10"/>
      <c r="T97405" s="10"/>
    </row>
    <row r="97406" spans="13:20" x14ac:dyDescent="0.2">
      <c r="M97406">
        <v>0</v>
      </c>
      <c r="P97406" s="10"/>
      <c r="R97406" s="10"/>
      <c r="S97406" s="10"/>
      <c r="T97406" s="10"/>
    </row>
    <row r="97407" spans="13:20" x14ac:dyDescent="0.2">
      <c r="M97407">
        <v>0</v>
      </c>
      <c r="P97407" s="10"/>
      <c r="R97407" s="10"/>
      <c r="S97407" s="10"/>
      <c r="T97407" s="10"/>
    </row>
    <row r="97408" spans="13:20" x14ac:dyDescent="0.2">
      <c r="M97408">
        <v>0</v>
      </c>
      <c r="P97408" s="10"/>
      <c r="R97408" s="10"/>
      <c r="S97408" s="10"/>
      <c r="T97408" s="10"/>
    </row>
    <row r="97409" spans="13:20" x14ac:dyDescent="0.2">
      <c r="M97409">
        <v>0</v>
      </c>
      <c r="P97409" s="10"/>
      <c r="R97409" s="10"/>
      <c r="S97409" s="10"/>
      <c r="T97409" s="10"/>
    </row>
    <row r="97410" spans="13:20" x14ac:dyDescent="0.2">
      <c r="M97410">
        <v>0</v>
      </c>
      <c r="P97410" s="10"/>
      <c r="R97410" s="10"/>
      <c r="S97410" s="10"/>
      <c r="T97410" s="10"/>
    </row>
    <row r="97411" spans="13:20" x14ac:dyDescent="0.2">
      <c r="M97411">
        <v>0</v>
      </c>
      <c r="P97411" s="10"/>
      <c r="R97411" s="10"/>
      <c r="S97411" s="10"/>
      <c r="T97411" s="10"/>
    </row>
    <row r="97412" spans="13:20" x14ac:dyDescent="0.2">
      <c r="M97412">
        <v>0</v>
      </c>
      <c r="P97412" s="10"/>
      <c r="R97412" s="10"/>
      <c r="S97412" s="10"/>
      <c r="T97412" s="10"/>
    </row>
    <row r="97413" spans="13:20" x14ac:dyDescent="0.2">
      <c r="M97413">
        <v>0</v>
      </c>
      <c r="P97413" s="10"/>
      <c r="R97413" s="10"/>
      <c r="S97413" s="10"/>
      <c r="T97413" s="10"/>
    </row>
    <row r="97414" spans="13:20" x14ac:dyDescent="0.2">
      <c r="M97414">
        <v>0</v>
      </c>
      <c r="P97414" s="10"/>
      <c r="R97414" s="10"/>
      <c r="S97414" s="10"/>
      <c r="T97414" s="10"/>
    </row>
    <row r="97415" spans="13:20" x14ac:dyDescent="0.2">
      <c r="M97415">
        <v>0</v>
      </c>
      <c r="P97415" s="10"/>
      <c r="R97415" s="10"/>
      <c r="S97415" s="10"/>
      <c r="T97415" s="10"/>
    </row>
    <row r="97416" spans="13:20" x14ac:dyDescent="0.2">
      <c r="M97416">
        <v>0</v>
      </c>
      <c r="P97416" s="10"/>
      <c r="R97416" s="10"/>
      <c r="S97416" s="10"/>
      <c r="T97416" s="10"/>
    </row>
    <row r="97417" spans="13:20" x14ac:dyDescent="0.2">
      <c r="M97417">
        <v>0</v>
      </c>
      <c r="P97417" s="10"/>
      <c r="R97417" s="10"/>
      <c r="S97417" s="10"/>
      <c r="T97417" s="10"/>
    </row>
    <row r="97418" spans="13:20" x14ac:dyDescent="0.2">
      <c r="M97418">
        <v>0</v>
      </c>
      <c r="P97418" s="10"/>
      <c r="R97418" s="10"/>
      <c r="S97418" s="10"/>
      <c r="T97418" s="10"/>
    </row>
    <row r="97419" spans="13:20" x14ac:dyDescent="0.2">
      <c r="M97419">
        <v>0</v>
      </c>
      <c r="P97419" s="10"/>
      <c r="R97419" s="10"/>
      <c r="S97419" s="10"/>
      <c r="T97419" s="10"/>
    </row>
    <row r="97420" spans="13:20" x14ac:dyDescent="0.2">
      <c r="M97420">
        <v>0</v>
      </c>
      <c r="P97420" s="10"/>
      <c r="R97420" s="10"/>
      <c r="S97420" s="10"/>
      <c r="T97420" s="10"/>
    </row>
    <row r="97421" spans="13:20" x14ac:dyDescent="0.2">
      <c r="M97421">
        <v>0</v>
      </c>
      <c r="P97421" s="10"/>
      <c r="R97421" s="10"/>
      <c r="S97421" s="10"/>
      <c r="T97421" s="10"/>
    </row>
    <row r="97422" spans="13:20" x14ac:dyDescent="0.2">
      <c r="M97422">
        <v>0</v>
      </c>
      <c r="P97422" s="10"/>
      <c r="R97422" s="10"/>
      <c r="S97422" s="10"/>
      <c r="T97422" s="10"/>
    </row>
    <row r="97423" spans="13:20" x14ac:dyDescent="0.2">
      <c r="M97423">
        <v>0</v>
      </c>
      <c r="P97423" s="10"/>
      <c r="R97423" s="10"/>
      <c r="S97423" s="10"/>
      <c r="T97423" s="10"/>
    </row>
    <row r="97424" spans="13:20" x14ac:dyDescent="0.2">
      <c r="M97424">
        <v>0</v>
      </c>
      <c r="P97424" s="10"/>
      <c r="R97424" s="10"/>
      <c r="S97424" s="10"/>
      <c r="T97424" s="10"/>
    </row>
    <row r="97425" spans="13:20" x14ac:dyDescent="0.2">
      <c r="M97425">
        <v>0</v>
      </c>
      <c r="P97425" s="10"/>
      <c r="R97425" s="10"/>
      <c r="S97425" s="10"/>
      <c r="T97425" s="10"/>
    </row>
    <row r="97426" spans="13:20" x14ac:dyDescent="0.2">
      <c r="M97426">
        <v>0</v>
      </c>
      <c r="P97426" s="10"/>
      <c r="R97426" s="10"/>
      <c r="S97426" s="10"/>
      <c r="T97426" s="10"/>
    </row>
    <row r="97427" spans="13:20" x14ac:dyDescent="0.2">
      <c r="M97427">
        <v>0</v>
      </c>
      <c r="P97427" s="10"/>
      <c r="R97427" s="10"/>
      <c r="S97427" s="10"/>
      <c r="T97427" s="10"/>
    </row>
    <row r="97428" spans="13:20" x14ac:dyDescent="0.2">
      <c r="M97428">
        <v>0</v>
      </c>
      <c r="P97428" s="10"/>
      <c r="R97428" s="10"/>
      <c r="S97428" s="10"/>
      <c r="T97428" s="10"/>
    </row>
    <row r="97429" spans="13:20" x14ac:dyDescent="0.2">
      <c r="M97429">
        <v>1</v>
      </c>
      <c r="P97429" s="10"/>
      <c r="R97429" s="10"/>
      <c r="S97429" s="10"/>
      <c r="T97429" s="10"/>
    </row>
    <row r="97430" spans="13:20" x14ac:dyDescent="0.2">
      <c r="M97430">
        <v>0</v>
      </c>
      <c r="P97430" s="10"/>
      <c r="R97430" s="10"/>
      <c r="S97430" s="10"/>
      <c r="T97430" s="10"/>
    </row>
    <row r="97431" spans="13:20" x14ac:dyDescent="0.2">
      <c r="M97431">
        <v>0</v>
      </c>
      <c r="P97431" s="10"/>
      <c r="R97431" s="10"/>
      <c r="S97431" s="10"/>
      <c r="T97431" s="10"/>
    </row>
    <row r="97432" spans="13:20" x14ac:dyDescent="0.2">
      <c r="M97432">
        <v>1</v>
      </c>
      <c r="P97432" s="10"/>
      <c r="R97432" s="10"/>
      <c r="S97432" s="10"/>
      <c r="T97432" s="10"/>
    </row>
    <row r="97433" spans="13:20" x14ac:dyDescent="0.2">
      <c r="M97433">
        <v>0</v>
      </c>
      <c r="P97433" s="10"/>
      <c r="R97433" s="10"/>
      <c r="S97433" s="10"/>
      <c r="T97433" s="10"/>
    </row>
    <row r="97434" spans="13:20" x14ac:dyDescent="0.2">
      <c r="M97434">
        <v>1</v>
      </c>
      <c r="P97434" s="10"/>
      <c r="R97434" s="10"/>
      <c r="S97434" s="10"/>
      <c r="T97434" s="10"/>
    </row>
    <row r="97435" spans="13:20" x14ac:dyDescent="0.2">
      <c r="M97435">
        <v>0</v>
      </c>
      <c r="P97435" s="10"/>
      <c r="R97435" s="10"/>
      <c r="S97435" s="10"/>
      <c r="T97435" s="10"/>
    </row>
    <row r="97436" spans="13:20" x14ac:dyDescent="0.2">
      <c r="M97436">
        <v>0</v>
      </c>
      <c r="P97436" s="10"/>
      <c r="R97436" s="10"/>
      <c r="S97436" s="10"/>
      <c r="T97436" s="10"/>
    </row>
    <row r="97437" spans="13:20" x14ac:dyDescent="0.2">
      <c r="M97437">
        <v>1</v>
      </c>
      <c r="P97437" s="10"/>
      <c r="R97437" s="10"/>
      <c r="S97437" s="10"/>
      <c r="T97437" s="10"/>
    </row>
    <row r="97438" spans="13:20" x14ac:dyDescent="0.2">
      <c r="M97438">
        <v>0</v>
      </c>
      <c r="P97438" s="10"/>
      <c r="R97438" s="10"/>
      <c r="S97438" s="10"/>
      <c r="T97438" s="10"/>
    </row>
    <row r="97439" spans="13:20" x14ac:dyDescent="0.2">
      <c r="M97439">
        <v>1</v>
      </c>
      <c r="P97439" s="10"/>
      <c r="R97439" s="10"/>
      <c r="S97439" s="10"/>
      <c r="T97439" s="10"/>
    </row>
    <row r="97440" spans="13:20" x14ac:dyDescent="0.2">
      <c r="M97440">
        <v>0</v>
      </c>
      <c r="P97440" s="10"/>
      <c r="R97440" s="10"/>
      <c r="S97440" s="10"/>
      <c r="T97440" s="10"/>
    </row>
    <row r="97441" spans="13:20" x14ac:dyDescent="0.2">
      <c r="M97441">
        <v>1</v>
      </c>
      <c r="P97441" s="10"/>
      <c r="R97441" s="10"/>
      <c r="S97441" s="10"/>
      <c r="T97441" s="10"/>
    </row>
    <row r="97442" spans="13:20" x14ac:dyDescent="0.2">
      <c r="M97442">
        <v>0</v>
      </c>
      <c r="P97442" s="10"/>
      <c r="R97442" s="10"/>
      <c r="S97442" s="10"/>
      <c r="T97442" s="10"/>
    </row>
    <row r="97443" spans="13:20" x14ac:dyDescent="0.2">
      <c r="M97443">
        <v>0</v>
      </c>
      <c r="P97443" s="10"/>
      <c r="R97443" s="10"/>
      <c r="S97443" s="10"/>
      <c r="T97443" s="10"/>
    </row>
    <row r="97444" spans="13:20" x14ac:dyDescent="0.2">
      <c r="M97444">
        <v>1</v>
      </c>
      <c r="P97444" s="10"/>
      <c r="R97444" s="10"/>
      <c r="S97444" s="10"/>
      <c r="T97444" s="10"/>
    </row>
    <row r="97445" spans="13:20" x14ac:dyDescent="0.2">
      <c r="M97445">
        <v>0</v>
      </c>
      <c r="P97445" s="10"/>
      <c r="R97445" s="10"/>
      <c r="S97445" s="10"/>
      <c r="T97445" s="10"/>
    </row>
    <row r="97446" spans="13:20" x14ac:dyDescent="0.2">
      <c r="M97446">
        <v>0</v>
      </c>
      <c r="P97446" s="10"/>
      <c r="R97446" s="10"/>
      <c r="S97446" s="10"/>
      <c r="T97446" s="10"/>
    </row>
    <row r="97447" spans="13:20" x14ac:dyDescent="0.2">
      <c r="M97447">
        <v>1</v>
      </c>
      <c r="P97447" s="10"/>
      <c r="R97447" s="10"/>
      <c r="S97447" s="10"/>
      <c r="T97447" s="10"/>
    </row>
    <row r="97448" spans="13:20" x14ac:dyDescent="0.2">
      <c r="M97448">
        <v>0</v>
      </c>
      <c r="P97448" s="10"/>
      <c r="R97448" s="10"/>
      <c r="S97448" s="10"/>
      <c r="T97448" s="10"/>
    </row>
    <row r="97449" spans="13:20" x14ac:dyDescent="0.2">
      <c r="M97449">
        <v>0</v>
      </c>
      <c r="P97449" s="10"/>
      <c r="R97449" s="10"/>
      <c r="S97449" s="10"/>
      <c r="T97449" s="10"/>
    </row>
    <row r="97450" spans="13:20" x14ac:dyDescent="0.2">
      <c r="M97450">
        <v>1</v>
      </c>
      <c r="P97450" s="10"/>
      <c r="R97450" s="10"/>
      <c r="S97450" s="10"/>
      <c r="T97450" s="10"/>
    </row>
    <row r="97451" spans="13:20" x14ac:dyDescent="0.2">
      <c r="M97451">
        <v>0</v>
      </c>
      <c r="P97451" s="10"/>
      <c r="R97451" s="10"/>
      <c r="S97451" s="10"/>
      <c r="T97451" s="10"/>
    </row>
    <row r="97452" spans="13:20" x14ac:dyDescent="0.2">
      <c r="M97452">
        <v>1</v>
      </c>
      <c r="P97452" s="10"/>
      <c r="R97452" s="10"/>
      <c r="S97452" s="10"/>
      <c r="T97452" s="10"/>
    </row>
    <row r="97453" spans="13:20" x14ac:dyDescent="0.2">
      <c r="M97453">
        <v>0</v>
      </c>
      <c r="P97453" s="10"/>
      <c r="R97453" s="10"/>
      <c r="S97453" s="10"/>
      <c r="T97453" s="10"/>
    </row>
    <row r="97454" spans="13:20" x14ac:dyDescent="0.2">
      <c r="M97454">
        <v>0</v>
      </c>
      <c r="P97454" s="10"/>
      <c r="R97454" s="10"/>
      <c r="S97454" s="10"/>
      <c r="T97454" s="10"/>
    </row>
    <row r="97455" spans="13:20" x14ac:dyDescent="0.2">
      <c r="M97455">
        <v>1</v>
      </c>
      <c r="P97455" s="10"/>
      <c r="R97455" s="10"/>
      <c r="S97455" s="10"/>
      <c r="T97455" s="10"/>
    </row>
    <row r="97456" spans="13:20" x14ac:dyDescent="0.2">
      <c r="M97456">
        <v>0</v>
      </c>
      <c r="P97456" s="10"/>
      <c r="R97456" s="10"/>
      <c r="S97456" s="10"/>
      <c r="T97456" s="10"/>
    </row>
    <row r="97457" spans="13:20" x14ac:dyDescent="0.2">
      <c r="M97457">
        <v>0</v>
      </c>
      <c r="P97457" s="10"/>
      <c r="R97457" s="10"/>
      <c r="S97457" s="10"/>
      <c r="T97457" s="10"/>
    </row>
    <row r="97458" spans="13:20" x14ac:dyDescent="0.2">
      <c r="M97458">
        <v>1</v>
      </c>
      <c r="P97458" s="10"/>
      <c r="R97458" s="10"/>
      <c r="S97458" s="10"/>
      <c r="T97458" s="10"/>
    </row>
    <row r="97459" spans="13:20" x14ac:dyDescent="0.2">
      <c r="M97459">
        <v>0</v>
      </c>
      <c r="P97459" s="10"/>
      <c r="R97459" s="10"/>
      <c r="S97459" s="10"/>
      <c r="T97459" s="10"/>
    </row>
    <row r="97460" spans="13:20" x14ac:dyDescent="0.2">
      <c r="M97460">
        <v>0</v>
      </c>
      <c r="P97460" s="10"/>
      <c r="R97460" s="10"/>
      <c r="S97460" s="10"/>
      <c r="T97460" s="10"/>
    </row>
    <row r="97461" spans="13:20" x14ac:dyDescent="0.2">
      <c r="M97461">
        <v>1</v>
      </c>
      <c r="P97461" s="10"/>
      <c r="R97461" s="10"/>
      <c r="S97461" s="10"/>
      <c r="T97461" s="10"/>
    </row>
    <row r="97462" spans="13:20" x14ac:dyDescent="0.2">
      <c r="M97462">
        <v>0</v>
      </c>
      <c r="P97462" s="10"/>
      <c r="R97462" s="10"/>
      <c r="S97462" s="10"/>
      <c r="T97462" s="10"/>
    </row>
    <row r="97463" spans="13:20" x14ac:dyDescent="0.2">
      <c r="M97463">
        <v>0</v>
      </c>
      <c r="P97463" s="10"/>
      <c r="R97463" s="10"/>
      <c r="S97463" s="10"/>
      <c r="T97463" s="10"/>
    </row>
    <row r="97464" spans="13:20" x14ac:dyDescent="0.2">
      <c r="M97464">
        <v>1</v>
      </c>
      <c r="P97464" s="10"/>
      <c r="R97464" s="10"/>
      <c r="S97464" s="10"/>
      <c r="T97464" s="10"/>
    </row>
    <row r="97465" spans="13:20" x14ac:dyDescent="0.2">
      <c r="M97465">
        <v>0</v>
      </c>
      <c r="P97465" s="10"/>
      <c r="R97465" s="10"/>
      <c r="S97465" s="10"/>
      <c r="T97465" s="10"/>
    </row>
    <row r="97466" spans="13:20" x14ac:dyDescent="0.2">
      <c r="M97466">
        <v>0</v>
      </c>
      <c r="P97466" s="10"/>
      <c r="R97466" s="10"/>
      <c r="S97466" s="10"/>
      <c r="T97466" s="10"/>
    </row>
    <row r="97467" spans="13:20" x14ac:dyDescent="0.2">
      <c r="M97467">
        <v>1</v>
      </c>
      <c r="P97467" s="10"/>
      <c r="R97467" s="10"/>
      <c r="S97467" s="10"/>
      <c r="T97467" s="10"/>
    </row>
    <row r="97468" spans="13:20" x14ac:dyDescent="0.2">
      <c r="M97468">
        <v>0</v>
      </c>
      <c r="P97468" s="10"/>
      <c r="R97468" s="10"/>
      <c r="S97468" s="10"/>
      <c r="T97468" s="10"/>
    </row>
    <row r="97469" spans="13:20" x14ac:dyDescent="0.2">
      <c r="M97469">
        <v>0</v>
      </c>
      <c r="P97469" s="10"/>
      <c r="R97469" s="10"/>
      <c r="S97469" s="10"/>
      <c r="T97469" s="10"/>
    </row>
    <row r="97470" spans="13:20" x14ac:dyDescent="0.2">
      <c r="M97470">
        <v>1</v>
      </c>
      <c r="P97470" s="10"/>
      <c r="R97470" s="10"/>
      <c r="S97470" s="10"/>
      <c r="T97470" s="10"/>
    </row>
    <row r="97471" spans="13:20" x14ac:dyDescent="0.2">
      <c r="M97471">
        <v>0</v>
      </c>
      <c r="P97471" s="10"/>
      <c r="R97471" s="10"/>
      <c r="S97471" s="10"/>
      <c r="T97471" s="10"/>
    </row>
    <row r="97472" spans="13:20" x14ac:dyDescent="0.2">
      <c r="M97472">
        <v>1</v>
      </c>
      <c r="P97472" s="10"/>
      <c r="R97472" s="10"/>
      <c r="S97472" s="10"/>
      <c r="T97472" s="10"/>
    </row>
    <row r="97473" spans="13:20" x14ac:dyDescent="0.2">
      <c r="M97473">
        <v>0</v>
      </c>
      <c r="P97473" s="10"/>
      <c r="R97473" s="10"/>
      <c r="S97473" s="10"/>
      <c r="T97473" s="10"/>
    </row>
    <row r="97474" spans="13:20" x14ac:dyDescent="0.2">
      <c r="M97474">
        <v>1</v>
      </c>
      <c r="P97474" s="10"/>
      <c r="R97474" s="10"/>
      <c r="S97474" s="10"/>
      <c r="T97474" s="10"/>
    </row>
    <row r="97475" spans="13:20" x14ac:dyDescent="0.2">
      <c r="M97475">
        <v>0</v>
      </c>
      <c r="P97475" s="10"/>
      <c r="R97475" s="10"/>
      <c r="S97475" s="10"/>
      <c r="T97475" s="10"/>
    </row>
    <row r="97476" spans="13:20" x14ac:dyDescent="0.2">
      <c r="M97476">
        <v>0</v>
      </c>
      <c r="P97476" s="10"/>
      <c r="R97476" s="10"/>
      <c r="S97476" s="10"/>
      <c r="T97476" s="10"/>
    </row>
    <row r="97477" spans="13:20" x14ac:dyDescent="0.2">
      <c r="M97477">
        <v>1</v>
      </c>
      <c r="P97477" s="10"/>
      <c r="R97477" s="10"/>
      <c r="S97477" s="10"/>
      <c r="T97477" s="10"/>
    </row>
    <row r="97478" spans="13:20" x14ac:dyDescent="0.2">
      <c r="M97478">
        <v>0</v>
      </c>
      <c r="P97478" s="10"/>
      <c r="R97478" s="10"/>
      <c r="S97478" s="10"/>
      <c r="T97478" s="10"/>
    </row>
    <row r="97479" spans="13:20" x14ac:dyDescent="0.2">
      <c r="M97479">
        <v>0</v>
      </c>
      <c r="P97479" s="10"/>
      <c r="R97479" s="10"/>
      <c r="S97479" s="10"/>
      <c r="T97479" s="10"/>
    </row>
    <row r="97480" spans="13:20" x14ac:dyDescent="0.2">
      <c r="M97480">
        <v>1</v>
      </c>
      <c r="P97480" s="10"/>
      <c r="R97480" s="10"/>
      <c r="S97480" s="10"/>
      <c r="T97480" s="10"/>
    </row>
    <row r="97481" spans="13:20" x14ac:dyDescent="0.2">
      <c r="M97481">
        <v>0</v>
      </c>
      <c r="P97481" s="10"/>
      <c r="R97481" s="10"/>
      <c r="S97481" s="10"/>
      <c r="T97481" s="10"/>
    </row>
    <row r="97482" spans="13:20" x14ac:dyDescent="0.2">
      <c r="M97482">
        <v>0</v>
      </c>
      <c r="P97482" s="10"/>
      <c r="R97482" s="10"/>
      <c r="S97482" s="10"/>
      <c r="T97482" s="10"/>
    </row>
    <row r="97483" spans="13:20" x14ac:dyDescent="0.2">
      <c r="M97483">
        <v>1</v>
      </c>
      <c r="P97483" s="10"/>
      <c r="R97483" s="10"/>
      <c r="S97483" s="10"/>
      <c r="T97483" s="10"/>
    </row>
    <row r="97484" spans="13:20" x14ac:dyDescent="0.2">
      <c r="M97484">
        <v>0</v>
      </c>
      <c r="P97484" s="10"/>
      <c r="R97484" s="10"/>
      <c r="S97484" s="10"/>
      <c r="T97484" s="10"/>
    </row>
    <row r="97485" spans="13:20" x14ac:dyDescent="0.2">
      <c r="M97485">
        <v>1</v>
      </c>
      <c r="P97485" s="10"/>
      <c r="R97485" s="10"/>
      <c r="S97485" s="10"/>
      <c r="T97485" s="10"/>
    </row>
    <row r="97486" spans="13:20" x14ac:dyDescent="0.2">
      <c r="M97486">
        <v>0</v>
      </c>
      <c r="P97486" s="10"/>
      <c r="R97486" s="10"/>
      <c r="S97486" s="10"/>
      <c r="T97486" s="10"/>
    </row>
    <row r="97487" spans="13:20" x14ac:dyDescent="0.2">
      <c r="M97487">
        <v>1</v>
      </c>
      <c r="P97487" s="10"/>
      <c r="R97487" s="10"/>
      <c r="S97487" s="10"/>
      <c r="T97487" s="10"/>
    </row>
    <row r="97488" spans="13:20" x14ac:dyDescent="0.2">
      <c r="M97488">
        <v>0</v>
      </c>
      <c r="P97488" s="10"/>
      <c r="R97488" s="10"/>
      <c r="S97488" s="10"/>
      <c r="T97488" s="10"/>
    </row>
    <row r="97489" spans="13:20" x14ac:dyDescent="0.2">
      <c r="M97489">
        <v>0</v>
      </c>
      <c r="P97489" s="10"/>
      <c r="R97489" s="10"/>
      <c r="S97489" s="10"/>
      <c r="T97489" s="10"/>
    </row>
    <row r="97490" spans="13:20" x14ac:dyDescent="0.2">
      <c r="M97490">
        <v>0</v>
      </c>
      <c r="P97490" s="10"/>
      <c r="R97490" s="10"/>
      <c r="S97490" s="10"/>
      <c r="T97490" s="10"/>
    </row>
    <row r="97491" spans="13:20" x14ac:dyDescent="0.2">
      <c r="M97491">
        <v>1</v>
      </c>
      <c r="P97491" s="10"/>
      <c r="R97491" s="10"/>
      <c r="S97491" s="10"/>
      <c r="T97491" s="10"/>
    </row>
    <row r="97492" spans="13:20" x14ac:dyDescent="0.2">
      <c r="M97492">
        <v>0</v>
      </c>
      <c r="P97492" s="10"/>
      <c r="R97492" s="10"/>
      <c r="S97492" s="10"/>
      <c r="T97492" s="10"/>
    </row>
    <row r="97493" spans="13:20" x14ac:dyDescent="0.2">
      <c r="M97493">
        <v>0</v>
      </c>
      <c r="P97493" s="10"/>
      <c r="R97493" s="10"/>
      <c r="S97493" s="10"/>
      <c r="T97493" s="10"/>
    </row>
    <row r="97494" spans="13:20" x14ac:dyDescent="0.2">
      <c r="M97494">
        <v>1</v>
      </c>
      <c r="P97494" s="10"/>
      <c r="R97494" s="10"/>
      <c r="S97494" s="10"/>
      <c r="T97494" s="10"/>
    </row>
    <row r="97495" spans="13:20" x14ac:dyDescent="0.2">
      <c r="M97495">
        <v>0</v>
      </c>
      <c r="P97495" s="10"/>
      <c r="R97495" s="10"/>
      <c r="S97495" s="10"/>
      <c r="T97495" s="10"/>
    </row>
    <row r="97496" spans="13:20" x14ac:dyDescent="0.2">
      <c r="M97496">
        <v>1</v>
      </c>
      <c r="P97496" s="10"/>
      <c r="R97496" s="10"/>
      <c r="S97496" s="10"/>
      <c r="T97496" s="10"/>
    </row>
    <row r="97497" spans="13:20" x14ac:dyDescent="0.2">
      <c r="M97497">
        <v>0</v>
      </c>
      <c r="P97497" s="10"/>
      <c r="R97497" s="10"/>
      <c r="S97497" s="10"/>
      <c r="T97497" s="10"/>
    </row>
    <row r="97498" spans="13:20" x14ac:dyDescent="0.2">
      <c r="M97498">
        <v>0</v>
      </c>
      <c r="P97498" s="10"/>
      <c r="R97498" s="10"/>
      <c r="S97498" s="10"/>
      <c r="T97498" s="10"/>
    </row>
    <row r="97499" spans="13:20" x14ac:dyDescent="0.2">
      <c r="M97499">
        <v>1</v>
      </c>
      <c r="P97499" s="10"/>
      <c r="R97499" s="10"/>
      <c r="S97499" s="10"/>
      <c r="T97499" s="10"/>
    </row>
    <row r="97500" spans="13:20" x14ac:dyDescent="0.2">
      <c r="M97500">
        <v>0</v>
      </c>
      <c r="P97500" s="10"/>
      <c r="R97500" s="10"/>
      <c r="S97500" s="10"/>
      <c r="T97500" s="10"/>
    </row>
    <row r="97501" spans="13:20" x14ac:dyDescent="0.2">
      <c r="M97501">
        <v>0</v>
      </c>
      <c r="P97501" s="10"/>
      <c r="R97501" s="10"/>
      <c r="S97501" s="10"/>
      <c r="T97501" s="10"/>
    </row>
    <row r="97502" spans="13:20" x14ac:dyDescent="0.2">
      <c r="M97502">
        <v>1</v>
      </c>
      <c r="P97502" s="10"/>
      <c r="R97502" s="10"/>
      <c r="S97502" s="10"/>
      <c r="T97502" s="10"/>
    </row>
    <row r="97503" spans="13:20" x14ac:dyDescent="0.2">
      <c r="M97503">
        <v>0</v>
      </c>
      <c r="P97503" s="10"/>
      <c r="R97503" s="10"/>
      <c r="S97503" s="10"/>
      <c r="T97503" s="10"/>
    </row>
    <row r="97504" spans="13:20" x14ac:dyDescent="0.2">
      <c r="M97504">
        <v>1</v>
      </c>
      <c r="P97504" s="10"/>
      <c r="R97504" s="10"/>
      <c r="S97504" s="10"/>
      <c r="T97504" s="10"/>
    </row>
    <row r="97505" spans="13:20" x14ac:dyDescent="0.2">
      <c r="M97505">
        <v>0</v>
      </c>
      <c r="P97505" s="10"/>
      <c r="R97505" s="10"/>
      <c r="S97505" s="10"/>
      <c r="T97505" s="10"/>
    </row>
    <row r="97506" spans="13:20" x14ac:dyDescent="0.2">
      <c r="M97506">
        <v>0</v>
      </c>
      <c r="P97506" s="10"/>
      <c r="R97506" s="10"/>
      <c r="S97506" s="10"/>
      <c r="T97506" s="10"/>
    </row>
    <row r="97507" spans="13:20" x14ac:dyDescent="0.2">
      <c r="M97507">
        <v>0</v>
      </c>
      <c r="P97507" s="10"/>
      <c r="R97507" s="10"/>
      <c r="S97507" s="10"/>
      <c r="T97507" s="10"/>
    </row>
    <row r="97508" spans="13:20" x14ac:dyDescent="0.2">
      <c r="M97508">
        <v>1</v>
      </c>
      <c r="P97508" s="10"/>
      <c r="R97508" s="10"/>
      <c r="S97508" s="10"/>
      <c r="T97508" s="10"/>
    </row>
    <row r="97509" spans="13:20" x14ac:dyDescent="0.2">
      <c r="M97509">
        <v>0</v>
      </c>
      <c r="P97509" s="10"/>
      <c r="R97509" s="10"/>
      <c r="S97509" s="10"/>
      <c r="T97509" s="10"/>
    </row>
    <row r="97510" spans="13:20" x14ac:dyDescent="0.2">
      <c r="M97510">
        <v>1</v>
      </c>
      <c r="P97510" s="10"/>
      <c r="R97510" s="10"/>
      <c r="S97510" s="10"/>
      <c r="T97510" s="10"/>
    </row>
    <row r="97511" spans="13:20" x14ac:dyDescent="0.2">
      <c r="M97511">
        <v>0</v>
      </c>
      <c r="P97511" s="10"/>
      <c r="R97511" s="10"/>
      <c r="S97511" s="10"/>
      <c r="T97511" s="10"/>
    </row>
    <row r="97512" spans="13:20" x14ac:dyDescent="0.2">
      <c r="M97512">
        <v>0</v>
      </c>
      <c r="P97512" s="10"/>
      <c r="R97512" s="10"/>
      <c r="S97512" s="10"/>
      <c r="T97512" s="10"/>
    </row>
    <row r="97513" spans="13:20" x14ac:dyDescent="0.2">
      <c r="M97513">
        <v>0</v>
      </c>
      <c r="P97513" s="10"/>
      <c r="R97513" s="10"/>
      <c r="S97513" s="10"/>
      <c r="T97513" s="10"/>
    </row>
    <row r="97514" spans="13:20" x14ac:dyDescent="0.2">
      <c r="M97514">
        <v>1</v>
      </c>
      <c r="P97514" s="10"/>
      <c r="R97514" s="10"/>
      <c r="S97514" s="10"/>
      <c r="T97514" s="10"/>
    </row>
    <row r="97515" spans="13:20" x14ac:dyDescent="0.2">
      <c r="M97515">
        <v>0</v>
      </c>
      <c r="P97515" s="10"/>
      <c r="R97515" s="10"/>
      <c r="S97515" s="10"/>
      <c r="T97515" s="10"/>
    </row>
    <row r="97516" spans="13:20" x14ac:dyDescent="0.2">
      <c r="M97516">
        <v>1</v>
      </c>
      <c r="P97516" s="10"/>
      <c r="R97516" s="10"/>
      <c r="S97516" s="10"/>
      <c r="T97516" s="10"/>
    </row>
    <row r="97517" spans="13:20" x14ac:dyDescent="0.2">
      <c r="M97517">
        <v>0</v>
      </c>
      <c r="P97517" s="10"/>
      <c r="R97517" s="10"/>
      <c r="S97517" s="10"/>
      <c r="T97517" s="10"/>
    </row>
    <row r="97518" spans="13:20" x14ac:dyDescent="0.2">
      <c r="M97518">
        <v>1</v>
      </c>
      <c r="P97518" s="10"/>
      <c r="R97518" s="10"/>
      <c r="S97518" s="10"/>
      <c r="T97518" s="10"/>
    </row>
    <row r="97519" spans="13:20" x14ac:dyDescent="0.2">
      <c r="M97519">
        <v>0</v>
      </c>
      <c r="P97519" s="10"/>
      <c r="R97519" s="10"/>
      <c r="S97519" s="10"/>
      <c r="T97519" s="10"/>
    </row>
    <row r="97520" spans="13:20" x14ac:dyDescent="0.2">
      <c r="M97520">
        <v>0</v>
      </c>
      <c r="P97520" s="10"/>
      <c r="R97520" s="10"/>
      <c r="S97520" s="10"/>
      <c r="T97520" s="10"/>
    </row>
    <row r="97521" spans="13:20" x14ac:dyDescent="0.2">
      <c r="M97521">
        <v>1</v>
      </c>
      <c r="P97521" s="10"/>
      <c r="R97521" s="10"/>
      <c r="S97521" s="10"/>
      <c r="T97521" s="10"/>
    </row>
    <row r="97522" spans="13:20" x14ac:dyDescent="0.2">
      <c r="M97522">
        <v>0</v>
      </c>
      <c r="P97522" s="10"/>
      <c r="R97522" s="10"/>
      <c r="S97522" s="10"/>
      <c r="T97522" s="10"/>
    </row>
    <row r="97523" spans="13:20" x14ac:dyDescent="0.2">
      <c r="M97523">
        <v>0</v>
      </c>
      <c r="P97523" s="10"/>
      <c r="R97523" s="10"/>
      <c r="S97523" s="10"/>
      <c r="T97523" s="10"/>
    </row>
    <row r="97524" spans="13:20" x14ac:dyDescent="0.2">
      <c r="M97524">
        <v>1</v>
      </c>
      <c r="P97524" s="10"/>
      <c r="R97524" s="10"/>
      <c r="S97524" s="10"/>
      <c r="T97524" s="10"/>
    </row>
    <row r="97525" spans="13:20" x14ac:dyDescent="0.2">
      <c r="M97525">
        <v>0</v>
      </c>
      <c r="P97525" s="10"/>
      <c r="R97525" s="10"/>
      <c r="S97525" s="10"/>
      <c r="T97525" s="10"/>
    </row>
    <row r="97526" spans="13:20" x14ac:dyDescent="0.2">
      <c r="M97526">
        <v>0</v>
      </c>
      <c r="P97526" s="10"/>
      <c r="R97526" s="10"/>
      <c r="S97526" s="10"/>
      <c r="T97526" s="10"/>
    </row>
    <row r="97527" spans="13:20" x14ac:dyDescent="0.2">
      <c r="M97527">
        <v>1</v>
      </c>
      <c r="P97527" s="10"/>
      <c r="R97527" s="10"/>
      <c r="S97527" s="10"/>
      <c r="T97527" s="10"/>
    </row>
    <row r="97528" spans="13:20" x14ac:dyDescent="0.2">
      <c r="M97528">
        <v>0</v>
      </c>
      <c r="P97528" s="10"/>
      <c r="R97528" s="10"/>
      <c r="S97528" s="10"/>
      <c r="T97528" s="10"/>
    </row>
    <row r="97529" spans="13:20" x14ac:dyDescent="0.2">
      <c r="M97529">
        <v>1</v>
      </c>
      <c r="P97529" s="10"/>
      <c r="R97529" s="10"/>
      <c r="S97529" s="10"/>
      <c r="T97529" s="10"/>
    </row>
    <row r="97530" spans="13:20" x14ac:dyDescent="0.2">
      <c r="M97530">
        <v>0</v>
      </c>
      <c r="P97530" s="10"/>
      <c r="R97530" s="10"/>
      <c r="S97530" s="10"/>
      <c r="T97530" s="10"/>
    </row>
    <row r="97531" spans="13:20" x14ac:dyDescent="0.2">
      <c r="M97531">
        <v>1</v>
      </c>
      <c r="P97531" s="10"/>
      <c r="R97531" s="10"/>
      <c r="S97531" s="10"/>
      <c r="T97531" s="10"/>
    </row>
    <row r="97532" spans="13:20" x14ac:dyDescent="0.2">
      <c r="M97532">
        <v>0</v>
      </c>
      <c r="P97532" s="10"/>
      <c r="R97532" s="10"/>
      <c r="S97532" s="10"/>
      <c r="T97532" s="10"/>
    </row>
    <row r="97533" spans="13:20" x14ac:dyDescent="0.2">
      <c r="M97533">
        <v>0</v>
      </c>
      <c r="P97533" s="10"/>
      <c r="R97533" s="10"/>
      <c r="S97533" s="10"/>
      <c r="T97533" s="10"/>
    </row>
    <row r="97534" spans="13:20" x14ac:dyDescent="0.2">
      <c r="M97534">
        <v>1</v>
      </c>
      <c r="P97534" s="10"/>
      <c r="R97534" s="10"/>
      <c r="S97534" s="10"/>
      <c r="T97534" s="10"/>
    </row>
    <row r="97535" spans="13:20" x14ac:dyDescent="0.2">
      <c r="M97535">
        <v>0</v>
      </c>
      <c r="P97535" s="10"/>
      <c r="R97535" s="10"/>
      <c r="S97535" s="10"/>
      <c r="T97535" s="10"/>
    </row>
    <row r="97536" spans="13:20" x14ac:dyDescent="0.2">
      <c r="M97536">
        <v>1</v>
      </c>
      <c r="P97536" s="10"/>
      <c r="R97536" s="10"/>
      <c r="S97536" s="10"/>
      <c r="T97536" s="10"/>
    </row>
    <row r="97537" spans="13:20" x14ac:dyDescent="0.2">
      <c r="M97537">
        <v>0</v>
      </c>
      <c r="P97537" s="10"/>
      <c r="R97537" s="10"/>
      <c r="S97537" s="10"/>
      <c r="T97537" s="10"/>
    </row>
    <row r="97538" spans="13:20" x14ac:dyDescent="0.2">
      <c r="M97538">
        <v>0</v>
      </c>
      <c r="P97538" s="10"/>
      <c r="R97538" s="10"/>
      <c r="S97538" s="10"/>
      <c r="T97538" s="10"/>
    </row>
    <row r="97539" spans="13:20" x14ac:dyDescent="0.2">
      <c r="M97539">
        <v>1</v>
      </c>
      <c r="P97539" s="10"/>
      <c r="R97539" s="10"/>
      <c r="S97539" s="10"/>
      <c r="T97539" s="10"/>
    </row>
    <row r="97540" spans="13:20" x14ac:dyDescent="0.2">
      <c r="M97540">
        <v>0</v>
      </c>
      <c r="P97540" s="10"/>
      <c r="R97540" s="10"/>
      <c r="S97540" s="10"/>
      <c r="T97540" s="10"/>
    </row>
    <row r="97541" spans="13:20" x14ac:dyDescent="0.2">
      <c r="M97541">
        <v>0</v>
      </c>
      <c r="P97541" s="10"/>
      <c r="R97541" s="10"/>
      <c r="S97541" s="10"/>
      <c r="T97541" s="10"/>
    </row>
    <row r="97542" spans="13:20" x14ac:dyDescent="0.2">
      <c r="M97542">
        <v>1</v>
      </c>
      <c r="P97542" s="10"/>
      <c r="R97542" s="10"/>
      <c r="S97542" s="10"/>
      <c r="T97542" s="10"/>
    </row>
    <row r="97543" spans="13:20" x14ac:dyDescent="0.2">
      <c r="M97543">
        <v>0</v>
      </c>
      <c r="P97543" s="10"/>
      <c r="R97543" s="10"/>
      <c r="S97543" s="10"/>
      <c r="T97543" s="10"/>
    </row>
    <row r="97544" spans="13:20" x14ac:dyDescent="0.2">
      <c r="M97544">
        <v>1</v>
      </c>
      <c r="P97544" s="10"/>
      <c r="R97544" s="10"/>
      <c r="S97544" s="10"/>
      <c r="T97544" s="10"/>
    </row>
    <row r="97545" spans="13:20" x14ac:dyDescent="0.2">
      <c r="M97545">
        <v>0</v>
      </c>
      <c r="P97545" s="10"/>
      <c r="R97545" s="10"/>
      <c r="S97545" s="10"/>
      <c r="T97545" s="10"/>
    </row>
    <row r="97546" spans="13:20" x14ac:dyDescent="0.2">
      <c r="M97546">
        <v>1</v>
      </c>
      <c r="P97546" s="10"/>
      <c r="R97546" s="10"/>
      <c r="S97546" s="10"/>
      <c r="T97546" s="10"/>
    </row>
    <row r="97547" spans="13:20" x14ac:dyDescent="0.2">
      <c r="M97547">
        <v>0</v>
      </c>
      <c r="P97547" s="10"/>
      <c r="R97547" s="10"/>
      <c r="S97547" s="10"/>
      <c r="T97547" s="10"/>
    </row>
    <row r="97548" spans="13:20" x14ac:dyDescent="0.2">
      <c r="M97548">
        <v>1</v>
      </c>
      <c r="P97548" s="10"/>
      <c r="R97548" s="10"/>
      <c r="S97548" s="10"/>
      <c r="T97548" s="10"/>
    </row>
    <row r="97549" spans="13:20" x14ac:dyDescent="0.2">
      <c r="M97549">
        <v>0</v>
      </c>
      <c r="P97549" s="10"/>
      <c r="R97549" s="10"/>
      <c r="S97549" s="10"/>
      <c r="T97549" s="10"/>
    </row>
    <row r="97550" spans="13:20" x14ac:dyDescent="0.2">
      <c r="M97550">
        <v>0</v>
      </c>
      <c r="P97550" s="10"/>
      <c r="R97550" s="10"/>
      <c r="S97550" s="10"/>
      <c r="T97550" s="10"/>
    </row>
    <row r="97551" spans="13:20" x14ac:dyDescent="0.2">
      <c r="M97551">
        <v>0</v>
      </c>
      <c r="P97551" s="10"/>
      <c r="R97551" s="10"/>
      <c r="S97551" s="10"/>
      <c r="T97551" s="10"/>
    </row>
    <row r="97552" spans="13:20" x14ac:dyDescent="0.2">
      <c r="M97552">
        <v>1</v>
      </c>
      <c r="P97552" s="10"/>
      <c r="R97552" s="10"/>
      <c r="S97552" s="10"/>
      <c r="T97552" s="10"/>
    </row>
    <row r="97553" spans="13:20" x14ac:dyDescent="0.2">
      <c r="M97553">
        <v>0</v>
      </c>
      <c r="P97553" s="10"/>
      <c r="R97553" s="10"/>
      <c r="S97553" s="10"/>
      <c r="T97553" s="10"/>
    </row>
    <row r="97554" spans="13:20" x14ac:dyDescent="0.2">
      <c r="M97554">
        <v>0</v>
      </c>
      <c r="P97554" s="10"/>
      <c r="R97554" s="10"/>
      <c r="S97554" s="10"/>
      <c r="T97554" s="10"/>
    </row>
    <row r="97555" spans="13:20" x14ac:dyDescent="0.2">
      <c r="M97555">
        <v>1</v>
      </c>
      <c r="P97555" s="10"/>
      <c r="R97555" s="10"/>
      <c r="S97555" s="10"/>
      <c r="T97555" s="10"/>
    </row>
    <row r="97556" spans="13:20" x14ac:dyDescent="0.2">
      <c r="M97556">
        <v>0</v>
      </c>
      <c r="P97556" s="10"/>
      <c r="R97556" s="10"/>
      <c r="S97556" s="10"/>
      <c r="T97556" s="10"/>
    </row>
    <row r="97557" spans="13:20" x14ac:dyDescent="0.2">
      <c r="M97557">
        <v>0</v>
      </c>
      <c r="P97557" s="10"/>
      <c r="R97557" s="10"/>
      <c r="S97557" s="10"/>
      <c r="T97557" s="10"/>
    </row>
    <row r="97558" spans="13:20" x14ac:dyDescent="0.2">
      <c r="M97558">
        <v>0</v>
      </c>
      <c r="P97558" s="10"/>
      <c r="R97558" s="10"/>
      <c r="S97558" s="10"/>
      <c r="T97558" s="10"/>
    </row>
    <row r="97559" spans="13:20" x14ac:dyDescent="0.2">
      <c r="M97559">
        <v>1</v>
      </c>
      <c r="P97559" s="10"/>
      <c r="R97559" s="10"/>
      <c r="S97559" s="10"/>
      <c r="T97559" s="10"/>
    </row>
    <row r="97560" spans="13:20" x14ac:dyDescent="0.2">
      <c r="M97560">
        <v>0</v>
      </c>
      <c r="P97560" s="10"/>
      <c r="R97560" s="10"/>
      <c r="S97560" s="10"/>
      <c r="T97560" s="10"/>
    </row>
    <row r="97561" spans="13:20" x14ac:dyDescent="0.2">
      <c r="M97561">
        <v>0</v>
      </c>
      <c r="P97561" s="10"/>
      <c r="R97561" s="10"/>
      <c r="S97561" s="10"/>
      <c r="T97561" s="10"/>
    </row>
    <row r="97562" spans="13:20" x14ac:dyDescent="0.2">
      <c r="M97562">
        <v>0</v>
      </c>
      <c r="P97562" s="10"/>
      <c r="R97562" s="10"/>
      <c r="S97562" s="10"/>
      <c r="T97562" s="10"/>
    </row>
    <row r="97563" spans="13:20" x14ac:dyDescent="0.2">
      <c r="M97563">
        <v>0</v>
      </c>
      <c r="P97563" s="10"/>
      <c r="R97563" s="10"/>
      <c r="S97563" s="10"/>
      <c r="T97563" s="10"/>
    </row>
    <row r="97564" spans="13:20" x14ac:dyDescent="0.2">
      <c r="M97564">
        <v>1</v>
      </c>
      <c r="P97564" s="10"/>
      <c r="R97564" s="10"/>
      <c r="S97564" s="10"/>
      <c r="T97564" s="10"/>
    </row>
    <row r="97565" spans="13:20" x14ac:dyDescent="0.2">
      <c r="M97565">
        <v>0</v>
      </c>
      <c r="P97565" s="10"/>
      <c r="R97565" s="10"/>
      <c r="S97565" s="10"/>
      <c r="T97565" s="10"/>
    </row>
    <row r="97566" spans="13:20" x14ac:dyDescent="0.2">
      <c r="M97566">
        <v>0</v>
      </c>
      <c r="P97566" s="10"/>
      <c r="R97566" s="10"/>
      <c r="S97566" s="10"/>
      <c r="T97566" s="10"/>
    </row>
    <row r="97567" spans="13:20" x14ac:dyDescent="0.2">
      <c r="M97567">
        <v>1</v>
      </c>
      <c r="P97567" s="10"/>
      <c r="R97567" s="10"/>
      <c r="S97567" s="10"/>
      <c r="T97567" s="10"/>
    </row>
    <row r="97568" spans="13:20" x14ac:dyDescent="0.2">
      <c r="M97568">
        <v>0</v>
      </c>
      <c r="P97568" s="10"/>
      <c r="R97568" s="10"/>
      <c r="S97568" s="10"/>
      <c r="T97568" s="10"/>
    </row>
    <row r="97569" spans="13:20" x14ac:dyDescent="0.2">
      <c r="M97569">
        <v>1</v>
      </c>
      <c r="P97569" s="10"/>
      <c r="R97569" s="10"/>
      <c r="S97569" s="10"/>
      <c r="T97569" s="10"/>
    </row>
    <row r="97570" spans="13:20" x14ac:dyDescent="0.2">
      <c r="M97570">
        <v>0</v>
      </c>
      <c r="P97570" s="10"/>
      <c r="R97570" s="10"/>
      <c r="S97570" s="10"/>
      <c r="T97570" s="10"/>
    </row>
    <row r="97571" spans="13:20" x14ac:dyDescent="0.2">
      <c r="M97571">
        <v>0</v>
      </c>
      <c r="P97571" s="10"/>
      <c r="R97571" s="10"/>
      <c r="S97571" s="10"/>
      <c r="T97571" s="10"/>
    </row>
    <row r="97572" spans="13:20" x14ac:dyDescent="0.2">
      <c r="M97572">
        <v>1</v>
      </c>
      <c r="P97572" s="10"/>
      <c r="R97572" s="10"/>
      <c r="S97572" s="10"/>
      <c r="T97572" s="10"/>
    </row>
    <row r="97573" spans="13:20" x14ac:dyDescent="0.2">
      <c r="M97573">
        <v>0</v>
      </c>
      <c r="P97573" s="10"/>
      <c r="R97573" s="10"/>
      <c r="S97573" s="10"/>
      <c r="T97573" s="10"/>
    </row>
    <row r="97574" spans="13:20" x14ac:dyDescent="0.2">
      <c r="M97574">
        <v>0</v>
      </c>
      <c r="P97574" s="10"/>
      <c r="R97574" s="10"/>
      <c r="S97574" s="10"/>
      <c r="T97574" s="10"/>
    </row>
    <row r="97575" spans="13:20" x14ac:dyDescent="0.2">
      <c r="M97575">
        <v>0</v>
      </c>
      <c r="P97575" s="10"/>
      <c r="R97575" s="10"/>
      <c r="S97575" s="10"/>
      <c r="T97575" s="10"/>
    </row>
    <row r="97576" spans="13:20" x14ac:dyDescent="0.2">
      <c r="M97576">
        <v>1</v>
      </c>
      <c r="P97576" s="10"/>
      <c r="R97576" s="10"/>
      <c r="S97576" s="10"/>
      <c r="T97576" s="10"/>
    </row>
    <row r="97577" spans="13:20" x14ac:dyDescent="0.2">
      <c r="M97577">
        <v>0</v>
      </c>
      <c r="P97577" s="10"/>
      <c r="R97577" s="10"/>
      <c r="S97577" s="10"/>
      <c r="T97577" s="10"/>
    </row>
    <row r="97578" spans="13:20" x14ac:dyDescent="0.2">
      <c r="M97578">
        <v>0</v>
      </c>
      <c r="P97578" s="10"/>
      <c r="R97578" s="10"/>
      <c r="S97578" s="10"/>
      <c r="T97578" s="10"/>
    </row>
    <row r="97579" spans="13:20" x14ac:dyDescent="0.2">
      <c r="M97579">
        <v>1</v>
      </c>
      <c r="P97579" s="10"/>
      <c r="R97579" s="10"/>
      <c r="S97579" s="10"/>
      <c r="T97579" s="10"/>
    </row>
    <row r="97580" spans="13:20" x14ac:dyDescent="0.2">
      <c r="M97580">
        <v>0</v>
      </c>
      <c r="P97580" s="10"/>
      <c r="R97580" s="10"/>
      <c r="S97580" s="10"/>
      <c r="T97580" s="10"/>
    </row>
    <row r="97581" spans="13:20" x14ac:dyDescent="0.2">
      <c r="M97581">
        <v>0</v>
      </c>
      <c r="P97581" s="10"/>
      <c r="R97581" s="10"/>
      <c r="S97581" s="10"/>
      <c r="T97581" s="10"/>
    </row>
    <row r="97582" spans="13:20" x14ac:dyDescent="0.2">
      <c r="M97582">
        <v>1</v>
      </c>
      <c r="P97582" s="10"/>
      <c r="R97582" s="10"/>
      <c r="S97582" s="10"/>
      <c r="T97582" s="10"/>
    </row>
    <row r="97583" spans="13:20" x14ac:dyDescent="0.2">
      <c r="M97583">
        <v>0</v>
      </c>
      <c r="P97583" s="10"/>
      <c r="R97583" s="10"/>
      <c r="S97583" s="10"/>
      <c r="T97583" s="10"/>
    </row>
    <row r="97584" spans="13:20" x14ac:dyDescent="0.2">
      <c r="M97584">
        <v>1</v>
      </c>
      <c r="P97584" s="10"/>
      <c r="R97584" s="10"/>
      <c r="S97584" s="10"/>
      <c r="T97584" s="10"/>
    </row>
    <row r="97585" spans="13:20" x14ac:dyDescent="0.2">
      <c r="M97585">
        <v>0</v>
      </c>
      <c r="P97585" s="10"/>
      <c r="R97585" s="10"/>
      <c r="S97585" s="10"/>
      <c r="T97585" s="10"/>
    </row>
    <row r="97586" spans="13:20" x14ac:dyDescent="0.2">
      <c r="M97586">
        <v>0</v>
      </c>
      <c r="P97586" s="10"/>
      <c r="R97586" s="10"/>
      <c r="S97586" s="10"/>
      <c r="T97586" s="10"/>
    </row>
    <row r="97587" spans="13:20" x14ac:dyDescent="0.2">
      <c r="M97587">
        <v>1</v>
      </c>
      <c r="P97587" s="10"/>
      <c r="R97587" s="10"/>
      <c r="S97587" s="10"/>
      <c r="T97587" s="10"/>
    </row>
    <row r="97588" spans="13:20" x14ac:dyDescent="0.2">
      <c r="M97588">
        <v>0</v>
      </c>
      <c r="P97588" s="10"/>
      <c r="R97588" s="10"/>
      <c r="S97588" s="10"/>
      <c r="T97588" s="10"/>
    </row>
    <row r="97589" spans="13:20" x14ac:dyDescent="0.2">
      <c r="M97589">
        <v>1</v>
      </c>
      <c r="P97589" s="10"/>
      <c r="R97589" s="10"/>
      <c r="S97589" s="10"/>
      <c r="T97589" s="10"/>
    </row>
    <row r="97590" spans="13:20" x14ac:dyDescent="0.2">
      <c r="M97590">
        <v>0</v>
      </c>
      <c r="P97590" s="10"/>
      <c r="R97590" s="10"/>
      <c r="S97590" s="10"/>
      <c r="T97590" s="10"/>
    </row>
    <row r="97591" spans="13:20" x14ac:dyDescent="0.2">
      <c r="M97591">
        <v>1</v>
      </c>
      <c r="P97591" s="10"/>
      <c r="R97591" s="10"/>
      <c r="S97591" s="10"/>
      <c r="T97591" s="10"/>
    </row>
    <row r="97592" spans="13:20" x14ac:dyDescent="0.2">
      <c r="M97592">
        <v>0</v>
      </c>
      <c r="P97592" s="10"/>
      <c r="R97592" s="10"/>
      <c r="S97592" s="10"/>
      <c r="T97592" s="10"/>
    </row>
    <row r="97593" spans="13:20" x14ac:dyDescent="0.2">
      <c r="M97593">
        <v>0</v>
      </c>
      <c r="P97593" s="10"/>
      <c r="R97593" s="10"/>
      <c r="S97593" s="10"/>
      <c r="T97593" s="10"/>
    </row>
    <row r="97594" spans="13:20" x14ac:dyDescent="0.2">
      <c r="M97594">
        <v>1</v>
      </c>
      <c r="P97594" s="10"/>
      <c r="R97594" s="10"/>
      <c r="S97594" s="10"/>
      <c r="T97594" s="10"/>
    </row>
    <row r="97595" spans="13:20" x14ac:dyDescent="0.2">
      <c r="M97595">
        <v>0</v>
      </c>
      <c r="P97595" s="10"/>
      <c r="R97595" s="10"/>
      <c r="S97595" s="10"/>
      <c r="T97595" s="10"/>
    </row>
    <row r="97596" spans="13:20" x14ac:dyDescent="0.2">
      <c r="M97596">
        <v>0</v>
      </c>
      <c r="P97596" s="10"/>
      <c r="R97596" s="10"/>
      <c r="S97596" s="10"/>
      <c r="T97596" s="10"/>
    </row>
    <row r="97597" spans="13:20" x14ac:dyDescent="0.2">
      <c r="M97597">
        <v>1</v>
      </c>
      <c r="P97597" s="10"/>
      <c r="R97597" s="10"/>
      <c r="S97597" s="10"/>
      <c r="T97597" s="10"/>
    </row>
    <row r="97598" spans="13:20" x14ac:dyDescent="0.2">
      <c r="M97598">
        <v>0</v>
      </c>
      <c r="P97598" s="10"/>
      <c r="R97598" s="10"/>
      <c r="S97598" s="10"/>
      <c r="T97598" s="10"/>
    </row>
    <row r="97599" spans="13:20" x14ac:dyDescent="0.2">
      <c r="M97599">
        <v>0</v>
      </c>
      <c r="P97599" s="10"/>
      <c r="R97599" s="10"/>
      <c r="S97599" s="10"/>
      <c r="T97599" s="10"/>
    </row>
    <row r="97600" spans="13:20" x14ac:dyDescent="0.2">
      <c r="M97600">
        <v>1</v>
      </c>
      <c r="P97600" s="10"/>
      <c r="R97600" s="10"/>
      <c r="S97600" s="10"/>
      <c r="T97600" s="10"/>
    </row>
    <row r="97601" spans="13:20" x14ac:dyDescent="0.2">
      <c r="M97601">
        <v>0</v>
      </c>
      <c r="P97601" s="10"/>
      <c r="R97601" s="10"/>
      <c r="S97601" s="10"/>
      <c r="T97601" s="10"/>
    </row>
    <row r="97602" spans="13:20" x14ac:dyDescent="0.2">
      <c r="M97602">
        <v>0</v>
      </c>
      <c r="P97602" s="10"/>
      <c r="R97602" s="10"/>
      <c r="S97602" s="10"/>
      <c r="T97602" s="10"/>
    </row>
    <row r="97603" spans="13:20" x14ac:dyDescent="0.2">
      <c r="M97603">
        <v>1</v>
      </c>
      <c r="P97603" s="10"/>
      <c r="R97603" s="10"/>
      <c r="S97603" s="10"/>
      <c r="T97603" s="10"/>
    </row>
    <row r="97604" spans="13:20" x14ac:dyDescent="0.2">
      <c r="M97604">
        <v>0</v>
      </c>
      <c r="P97604" s="10"/>
      <c r="R97604" s="10"/>
      <c r="S97604" s="10"/>
      <c r="T97604" s="10"/>
    </row>
    <row r="97605" spans="13:20" x14ac:dyDescent="0.2">
      <c r="M97605">
        <v>0</v>
      </c>
      <c r="P97605" s="10"/>
      <c r="R97605" s="10"/>
      <c r="S97605" s="10"/>
      <c r="T97605" s="10"/>
    </row>
    <row r="97606" spans="13:20" x14ac:dyDescent="0.2">
      <c r="M97606">
        <v>1</v>
      </c>
      <c r="P97606" s="10"/>
      <c r="R97606" s="10"/>
      <c r="S97606" s="10"/>
      <c r="T97606" s="10"/>
    </row>
    <row r="97607" spans="13:20" x14ac:dyDescent="0.2">
      <c r="M97607">
        <v>0</v>
      </c>
      <c r="P97607" s="10"/>
      <c r="R97607" s="10"/>
      <c r="S97607" s="10"/>
      <c r="T97607" s="10"/>
    </row>
    <row r="97608" spans="13:20" x14ac:dyDescent="0.2">
      <c r="M97608">
        <v>0</v>
      </c>
      <c r="P97608" s="10"/>
      <c r="R97608" s="10"/>
      <c r="S97608" s="10"/>
      <c r="T97608" s="10"/>
    </row>
    <row r="97609" spans="13:20" x14ac:dyDescent="0.2">
      <c r="M97609">
        <v>1</v>
      </c>
      <c r="P97609" s="10"/>
      <c r="R97609" s="10"/>
      <c r="S97609" s="10"/>
      <c r="T97609" s="10"/>
    </row>
    <row r="97610" spans="13:20" x14ac:dyDescent="0.2">
      <c r="M97610">
        <v>0</v>
      </c>
      <c r="P97610" s="10"/>
      <c r="R97610" s="10"/>
      <c r="S97610" s="10"/>
      <c r="T97610" s="10"/>
    </row>
    <row r="97611" spans="13:20" x14ac:dyDescent="0.2">
      <c r="M97611">
        <v>0</v>
      </c>
      <c r="P97611" s="10"/>
      <c r="R97611" s="10"/>
      <c r="S97611" s="10"/>
      <c r="T97611" s="10"/>
    </row>
    <row r="97612" spans="13:20" x14ac:dyDescent="0.2">
      <c r="M97612">
        <v>1</v>
      </c>
      <c r="P97612" s="10"/>
      <c r="R97612" s="10"/>
      <c r="S97612" s="10"/>
      <c r="T97612" s="10"/>
    </row>
    <row r="97613" spans="13:20" x14ac:dyDescent="0.2">
      <c r="M97613">
        <v>0</v>
      </c>
      <c r="P97613" s="10"/>
      <c r="R97613" s="10"/>
      <c r="S97613" s="10"/>
      <c r="T97613" s="10"/>
    </row>
    <row r="97614" spans="13:20" x14ac:dyDescent="0.2">
      <c r="M97614">
        <v>1</v>
      </c>
      <c r="P97614" s="10"/>
      <c r="R97614" s="10"/>
      <c r="S97614" s="10"/>
      <c r="T97614" s="10"/>
    </row>
    <row r="97615" spans="13:20" x14ac:dyDescent="0.2">
      <c r="M97615">
        <v>0</v>
      </c>
      <c r="P97615" s="10"/>
      <c r="R97615" s="10"/>
      <c r="S97615" s="10"/>
      <c r="T97615" s="10"/>
    </row>
    <row r="97616" spans="13:20" x14ac:dyDescent="0.2">
      <c r="M97616">
        <v>0</v>
      </c>
      <c r="P97616" s="10"/>
      <c r="R97616" s="10"/>
      <c r="S97616" s="10"/>
      <c r="T97616" s="10"/>
    </row>
    <row r="97617" spans="13:20" x14ac:dyDescent="0.2">
      <c r="M97617">
        <v>1</v>
      </c>
      <c r="P97617" s="10"/>
      <c r="R97617" s="10"/>
      <c r="S97617" s="10"/>
      <c r="T97617" s="10"/>
    </row>
    <row r="97618" spans="13:20" x14ac:dyDescent="0.2">
      <c r="M97618">
        <v>0</v>
      </c>
      <c r="P97618" s="10"/>
      <c r="R97618" s="10"/>
      <c r="S97618" s="10"/>
      <c r="T97618" s="10"/>
    </row>
    <row r="97619" spans="13:20" x14ac:dyDescent="0.2">
      <c r="M97619">
        <v>1</v>
      </c>
      <c r="P97619" s="10"/>
      <c r="R97619" s="10"/>
      <c r="S97619" s="10"/>
      <c r="T97619" s="10"/>
    </row>
    <row r="97620" spans="13:20" x14ac:dyDescent="0.2">
      <c r="M97620">
        <v>0</v>
      </c>
      <c r="P97620" s="10"/>
      <c r="R97620" s="10"/>
      <c r="S97620" s="10"/>
      <c r="T97620" s="10"/>
    </row>
    <row r="97621" spans="13:20" x14ac:dyDescent="0.2">
      <c r="M97621">
        <v>0</v>
      </c>
      <c r="P97621" s="10"/>
      <c r="R97621" s="10"/>
      <c r="S97621" s="10"/>
      <c r="T97621" s="10"/>
    </row>
    <row r="97622" spans="13:20" x14ac:dyDescent="0.2">
      <c r="M97622">
        <v>1</v>
      </c>
      <c r="P97622" s="10"/>
      <c r="R97622" s="10"/>
      <c r="S97622" s="10"/>
      <c r="T97622" s="10"/>
    </row>
    <row r="97623" spans="13:20" x14ac:dyDescent="0.2">
      <c r="M97623">
        <v>0</v>
      </c>
      <c r="P97623" s="10"/>
      <c r="R97623" s="10"/>
      <c r="S97623" s="10"/>
      <c r="T97623" s="10"/>
    </row>
    <row r="97624" spans="13:20" x14ac:dyDescent="0.2">
      <c r="M97624">
        <v>0</v>
      </c>
      <c r="P97624" s="10"/>
      <c r="R97624" s="10"/>
      <c r="S97624" s="10"/>
      <c r="T97624" s="10"/>
    </row>
    <row r="97625" spans="13:20" x14ac:dyDescent="0.2">
      <c r="M97625">
        <v>1</v>
      </c>
      <c r="P97625" s="10"/>
      <c r="R97625" s="10"/>
      <c r="S97625" s="10"/>
      <c r="T97625" s="10"/>
    </row>
    <row r="97626" spans="13:20" x14ac:dyDescent="0.2">
      <c r="M97626">
        <v>0</v>
      </c>
      <c r="P97626" s="10"/>
      <c r="R97626" s="10"/>
      <c r="S97626" s="10"/>
      <c r="T97626" s="10"/>
    </row>
    <row r="97627" spans="13:20" x14ac:dyDescent="0.2">
      <c r="M97627">
        <v>0</v>
      </c>
      <c r="P97627" s="10"/>
      <c r="R97627" s="10"/>
      <c r="S97627" s="10"/>
      <c r="T97627" s="10"/>
    </row>
    <row r="97628" spans="13:20" x14ac:dyDescent="0.2">
      <c r="M97628">
        <v>1</v>
      </c>
      <c r="P97628" s="10"/>
      <c r="R97628" s="10"/>
      <c r="S97628" s="10"/>
      <c r="T97628" s="10"/>
    </row>
    <row r="97629" spans="13:20" x14ac:dyDescent="0.2">
      <c r="M97629">
        <v>0</v>
      </c>
      <c r="P97629" s="10"/>
      <c r="R97629" s="10"/>
      <c r="S97629" s="10"/>
      <c r="T97629" s="10"/>
    </row>
    <row r="97630" spans="13:20" x14ac:dyDescent="0.2">
      <c r="M97630">
        <v>0</v>
      </c>
      <c r="P97630" s="10"/>
      <c r="R97630" s="10"/>
      <c r="S97630" s="10"/>
      <c r="T97630" s="10"/>
    </row>
    <row r="97631" spans="13:20" x14ac:dyDescent="0.2">
      <c r="M97631">
        <v>1</v>
      </c>
      <c r="P97631" s="10"/>
      <c r="R97631" s="10"/>
      <c r="S97631" s="10"/>
      <c r="T97631" s="10"/>
    </row>
    <row r="97632" spans="13:20" x14ac:dyDescent="0.2">
      <c r="M97632">
        <v>0</v>
      </c>
      <c r="P97632" s="10"/>
      <c r="R97632" s="10"/>
      <c r="S97632" s="10"/>
      <c r="T97632" s="10"/>
    </row>
    <row r="97633" spans="13:20" x14ac:dyDescent="0.2">
      <c r="M97633">
        <v>1</v>
      </c>
      <c r="P97633" s="10"/>
      <c r="R97633" s="10"/>
      <c r="S97633" s="10"/>
      <c r="T97633" s="10"/>
    </row>
    <row r="97634" spans="13:20" x14ac:dyDescent="0.2">
      <c r="M97634">
        <v>0</v>
      </c>
      <c r="P97634" s="10"/>
      <c r="R97634" s="10"/>
      <c r="S97634" s="10"/>
      <c r="T97634" s="10"/>
    </row>
    <row r="97635" spans="13:20" x14ac:dyDescent="0.2">
      <c r="M97635">
        <v>1</v>
      </c>
      <c r="P97635" s="10"/>
      <c r="R97635" s="10"/>
      <c r="S97635" s="10"/>
      <c r="T97635" s="10"/>
    </row>
    <row r="97636" spans="13:20" x14ac:dyDescent="0.2">
      <c r="M97636">
        <v>0</v>
      </c>
      <c r="P97636" s="10"/>
      <c r="R97636" s="10"/>
      <c r="S97636" s="10"/>
      <c r="T97636" s="10"/>
    </row>
    <row r="97637" spans="13:20" x14ac:dyDescent="0.2">
      <c r="M97637">
        <v>1</v>
      </c>
      <c r="P97637" s="10"/>
      <c r="R97637" s="10"/>
      <c r="S97637" s="10"/>
      <c r="T97637" s="10"/>
    </row>
    <row r="97638" spans="13:20" x14ac:dyDescent="0.2">
      <c r="M97638">
        <v>0</v>
      </c>
      <c r="P97638" s="10"/>
      <c r="R97638" s="10"/>
      <c r="S97638" s="10"/>
      <c r="T97638" s="10"/>
    </row>
    <row r="97639" spans="13:20" x14ac:dyDescent="0.2">
      <c r="M97639">
        <v>0</v>
      </c>
      <c r="P97639" s="10"/>
      <c r="R97639" s="10"/>
      <c r="S97639" s="10"/>
      <c r="T97639" s="10"/>
    </row>
    <row r="97640" spans="13:20" x14ac:dyDescent="0.2">
      <c r="M97640">
        <v>1</v>
      </c>
      <c r="P97640" s="10"/>
      <c r="R97640" s="10"/>
      <c r="S97640" s="10"/>
      <c r="T97640" s="10"/>
    </row>
    <row r="97641" spans="13:20" x14ac:dyDescent="0.2">
      <c r="M97641">
        <v>0</v>
      </c>
      <c r="P97641" s="10"/>
      <c r="R97641" s="10"/>
      <c r="S97641" s="10"/>
      <c r="T97641" s="10"/>
    </row>
    <row r="97642" spans="13:20" x14ac:dyDescent="0.2">
      <c r="M97642">
        <v>0</v>
      </c>
      <c r="P97642" s="10"/>
      <c r="R97642" s="10"/>
      <c r="S97642" s="10"/>
      <c r="T97642" s="10"/>
    </row>
    <row r="97643" spans="13:20" x14ac:dyDescent="0.2">
      <c r="M97643">
        <v>0</v>
      </c>
      <c r="P97643" s="10"/>
      <c r="R97643" s="10"/>
      <c r="S97643" s="10"/>
      <c r="T97643" s="10"/>
    </row>
    <row r="97644" spans="13:20" x14ac:dyDescent="0.2">
      <c r="M97644">
        <v>1</v>
      </c>
      <c r="P97644" s="10"/>
      <c r="R97644" s="10"/>
      <c r="S97644" s="10"/>
      <c r="T97644" s="10"/>
    </row>
    <row r="97645" spans="13:20" x14ac:dyDescent="0.2">
      <c r="M97645">
        <v>0</v>
      </c>
      <c r="P97645" s="10"/>
      <c r="R97645" s="10"/>
      <c r="S97645" s="10"/>
      <c r="T97645" s="10"/>
    </row>
    <row r="97646" spans="13:20" x14ac:dyDescent="0.2">
      <c r="M97646">
        <v>0</v>
      </c>
      <c r="P97646" s="10"/>
      <c r="R97646" s="10"/>
      <c r="S97646" s="10"/>
      <c r="T97646" s="10"/>
    </row>
    <row r="97647" spans="13:20" x14ac:dyDescent="0.2">
      <c r="M97647">
        <v>1</v>
      </c>
      <c r="P97647" s="10"/>
      <c r="R97647" s="10"/>
      <c r="S97647" s="10"/>
      <c r="T97647" s="10"/>
    </row>
    <row r="97648" spans="13:20" x14ac:dyDescent="0.2">
      <c r="M97648">
        <v>0</v>
      </c>
      <c r="P97648" s="10"/>
      <c r="R97648" s="10"/>
      <c r="S97648" s="10"/>
      <c r="T97648" s="10"/>
    </row>
    <row r="97649" spans="13:20" x14ac:dyDescent="0.2">
      <c r="M97649">
        <v>1</v>
      </c>
      <c r="P97649" s="10"/>
      <c r="R97649" s="10"/>
      <c r="S97649" s="10"/>
      <c r="T97649" s="10"/>
    </row>
    <row r="97650" spans="13:20" x14ac:dyDescent="0.2">
      <c r="M97650">
        <v>0</v>
      </c>
      <c r="P97650" s="10"/>
      <c r="R97650" s="10"/>
      <c r="S97650" s="10"/>
      <c r="T97650" s="10"/>
    </row>
    <row r="97651" spans="13:20" x14ac:dyDescent="0.2">
      <c r="M97651">
        <v>0</v>
      </c>
      <c r="P97651" s="10"/>
      <c r="R97651" s="10"/>
      <c r="S97651" s="10"/>
      <c r="T97651" s="10"/>
    </row>
    <row r="97652" spans="13:20" x14ac:dyDescent="0.2">
      <c r="M97652">
        <v>0</v>
      </c>
      <c r="P97652" s="10"/>
      <c r="R97652" s="10"/>
      <c r="S97652" s="10"/>
      <c r="T97652" s="10"/>
    </row>
    <row r="97653" spans="13:20" x14ac:dyDescent="0.2">
      <c r="M97653">
        <v>1</v>
      </c>
      <c r="P97653" s="10"/>
      <c r="R97653" s="10"/>
      <c r="S97653" s="10"/>
      <c r="T97653" s="10"/>
    </row>
    <row r="97654" spans="13:20" x14ac:dyDescent="0.2">
      <c r="M97654">
        <v>0</v>
      </c>
      <c r="P97654" s="10"/>
      <c r="R97654" s="10"/>
      <c r="S97654" s="10"/>
      <c r="T97654" s="10"/>
    </row>
    <row r="97655" spans="13:20" x14ac:dyDescent="0.2">
      <c r="M97655">
        <v>0</v>
      </c>
      <c r="P97655" s="10"/>
      <c r="R97655" s="10"/>
      <c r="S97655" s="10"/>
      <c r="T97655" s="10"/>
    </row>
    <row r="97656" spans="13:20" x14ac:dyDescent="0.2">
      <c r="M97656">
        <v>1</v>
      </c>
      <c r="P97656" s="10"/>
      <c r="R97656" s="10"/>
      <c r="S97656" s="10"/>
      <c r="T97656" s="10"/>
    </row>
    <row r="97657" spans="13:20" x14ac:dyDescent="0.2">
      <c r="M97657">
        <v>0</v>
      </c>
      <c r="P97657" s="10"/>
      <c r="R97657" s="10"/>
      <c r="S97657" s="10"/>
      <c r="T97657" s="10"/>
    </row>
    <row r="97658" spans="13:20" x14ac:dyDescent="0.2">
      <c r="M97658">
        <v>1</v>
      </c>
      <c r="P97658" s="10"/>
      <c r="R97658" s="10"/>
      <c r="S97658" s="10"/>
      <c r="T97658" s="10"/>
    </row>
    <row r="97659" spans="13:20" x14ac:dyDescent="0.2">
      <c r="M97659">
        <v>0</v>
      </c>
      <c r="P97659" s="10"/>
      <c r="R97659" s="10"/>
      <c r="S97659" s="10"/>
      <c r="T97659" s="10"/>
    </row>
    <row r="97660" spans="13:20" x14ac:dyDescent="0.2">
      <c r="M97660">
        <v>0</v>
      </c>
      <c r="P97660" s="10"/>
      <c r="R97660" s="10"/>
      <c r="S97660" s="10"/>
      <c r="T97660" s="10"/>
    </row>
    <row r="97661" spans="13:20" x14ac:dyDescent="0.2">
      <c r="M97661">
        <v>1</v>
      </c>
      <c r="P97661" s="10"/>
      <c r="R97661" s="10"/>
      <c r="S97661" s="10"/>
      <c r="T97661" s="10"/>
    </row>
    <row r="97662" spans="13:20" x14ac:dyDescent="0.2">
      <c r="M97662">
        <v>0</v>
      </c>
      <c r="P97662" s="10"/>
      <c r="R97662" s="10"/>
      <c r="S97662" s="10"/>
      <c r="T97662" s="10"/>
    </row>
    <row r="97663" spans="13:20" x14ac:dyDescent="0.2">
      <c r="M97663">
        <v>0</v>
      </c>
      <c r="P97663" s="10"/>
      <c r="R97663" s="10"/>
      <c r="S97663" s="10"/>
      <c r="T97663" s="10"/>
    </row>
    <row r="97664" spans="13:20" x14ac:dyDescent="0.2">
      <c r="M97664">
        <v>1</v>
      </c>
      <c r="P97664" s="10"/>
      <c r="R97664" s="10"/>
      <c r="S97664" s="10"/>
      <c r="T97664" s="10"/>
    </row>
    <row r="97665" spans="13:20" x14ac:dyDescent="0.2">
      <c r="M97665">
        <v>0</v>
      </c>
      <c r="P97665" s="10"/>
      <c r="R97665" s="10"/>
      <c r="S97665" s="10"/>
      <c r="T97665" s="10"/>
    </row>
    <row r="97666" spans="13:20" x14ac:dyDescent="0.2">
      <c r="M97666">
        <v>1</v>
      </c>
      <c r="P97666" s="10"/>
      <c r="R97666" s="10"/>
      <c r="S97666" s="10"/>
      <c r="T97666" s="10"/>
    </row>
    <row r="97667" spans="13:20" x14ac:dyDescent="0.2">
      <c r="M97667">
        <v>0</v>
      </c>
      <c r="P97667" s="10"/>
      <c r="R97667" s="10"/>
      <c r="S97667" s="10"/>
      <c r="T97667" s="10"/>
    </row>
    <row r="97668" spans="13:20" x14ac:dyDescent="0.2">
      <c r="M97668">
        <v>0</v>
      </c>
      <c r="P97668" s="10"/>
      <c r="R97668" s="10"/>
      <c r="S97668" s="10"/>
      <c r="T97668" s="10"/>
    </row>
    <row r="97669" spans="13:20" x14ac:dyDescent="0.2">
      <c r="M97669">
        <v>1</v>
      </c>
      <c r="P97669" s="10"/>
      <c r="R97669" s="10"/>
      <c r="S97669" s="10"/>
      <c r="T97669" s="10"/>
    </row>
    <row r="97670" spans="13:20" x14ac:dyDescent="0.2">
      <c r="M97670">
        <v>0</v>
      </c>
      <c r="P97670" s="10"/>
      <c r="R97670" s="10"/>
      <c r="S97670" s="10"/>
      <c r="T97670" s="10"/>
    </row>
    <row r="97671" spans="13:20" x14ac:dyDescent="0.2">
      <c r="M97671">
        <v>0</v>
      </c>
      <c r="P97671" s="10"/>
      <c r="R97671" s="10"/>
      <c r="S97671" s="10"/>
      <c r="T97671" s="10"/>
    </row>
    <row r="97672" spans="13:20" x14ac:dyDescent="0.2">
      <c r="M97672">
        <v>1</v>
      </c>
      <c r="P97672" s="10"/>
      <c r="R97672" s="10"/>
      <c r="S97672" s="10"/>
      <c r="T97672" s="10"/>
    </row>
    <row r="97673" spans="13:20" x14ac:dyDescent="0.2">
      <c r="M97673">
        <v>0</v>
      </c>
      <c r="P97673" s="10"/>
      <c r="R97673" s="10"/>
      <c r="S97673" s="10"/>
      <c r="T97673" s="10"/>
    </row>
    <row r="97674" spans="13:20" x14ac:dyDescent="0.2">
      <c r="M97674">
        <v>0</v>
      </c>
      <c r="P97674" s="10"/>
      <c r="R97674" s="10"/>
      <c r="S97674" s="10"/>
      <c r="T97674" s="10"/>
    </row>
    <row r="97675" spans="13:20" x14ac:dyDescent="0.2">
      <c r="M97675">
        <v>1</v>
      </c>
      <c r="P97675" s="10"/>
      <c r="R97675" s="10"/>
      <c r="S97675" s="10"/>
      <c r="T97675" s="10"/>
    </row>
    <row r="97676" spans="13:20" x14ac:dyDescent="0.2">
      <c r="M97676">
        <v>0</v>
      </c>
      <c r="P97676" s="10"/>
      <c r="R97676" s="10"/>
      <c r="S97676" s="10"/>
      <c r="T97676" s="10"/>
    </row>
    <row r="97677" spans="13:20" x14ac:dyDescent="0.2">
      <c r="M97677">
        <v>0</v>
      </c>
      <c r="P97677" s="10"/>
      <c r="R97677" s="10"/>
      <c r="S97677" s="10"/>
      <c r="T97677" s="10"/>
    </row>
    <row r="97678" spans="13:20" x14ac:dyDescent="0.2">
      <c r="M97678">
        <v>1</v>
      </c>
      <c r="P97678" s="10"/>
      <c r="R97678" s="10"/>
      <c r="S97678" s="10"/>
      <c r="T97678" s="10"/>
    </row>
    <row r="97679" spans="13:20" x14ac:dyDescent="0.2">
      <c r="M97679">
        <v>0</v>
      </c>
      <c r="P97679" s="10"/>
      <c r="R97679" s="10"/>
      <c r="S97679" s="10"/>
      <c r="T97679" s="10"/>
    </row>
    <row r="97680" spans="13:20" x14ac:dyDescent="0.2">
      <c r="M97680">
        <v>1</v>
      </c>
      <c r="P97680" s="10"/>
      <c r="R97680" s="10"/>
      <c r="S97680" s="10"/>
      <c r="T97680" s="10"/>
    </row>
    <row r="97681" spans="13:20" x14ac:dyDescent="0.2">
      <c r="M97681">
        <v>0</v>
      </c>
      <c r="P97681" s="10"/>
      <c r="R97681" s="10"/>
      <c r="S97681" s="10"/>
      <c r="T97681" s="10"/>
    </row>
    <row r="97682" spans="13:20" x14ac:dyDescent="0.2">
      <c r="M97682">
        <v>0</v>
      </c>
      <c r="P97682" s="10"/>
      <c r="R97682" s="10"/>
      <c r="S97682" s="10"/>
      <c r="T97682" s="10"/>
    </row>
    <row r="97683" spans="13:20" x14ac:dyDescent="0.2">
      <c r="M97683">
        <v>1</v>
      </c>
      <c r="P97683" s="10"/>
      <c r="R97683" s="10"/>
      <c r="S97683" s="10"/>
      <c r="T97683" s="10"/>
    </row>
    <row r="97684" spans="13:20" x14ac:dyDescent="0.2">
      <c r="M97684">
        <v>0</v>
      </c>
      <c r="P97684" s="10"/>
      <c r="R97684" s="10"/>
      <c r="S97684" s="10"/>
      <c r="T97684" s="10"/>
    </row>
    <row r="97685" spans="13:20" x14ac:dyDescent="0.2">
      <c r="M97685">
        <v>0</v>
      </c>
      <c r="P97685" s="10"/>
      <c r="R97685" s="10"/>
      <c r="S97685" s="10"/>
      <c r="T97685" s="10"/>
    </row>
    <row r="97686" spans="13:20" x14ac:dyDescent="0.2">
      <c r="M97686">
        <v>0</v>
      </c>
      <c r="P97686" s="10"/>
      <c r="R97686" s="10"/>
      <c r="S97686" s="10"/>
      <c r="T97686" s="10"/>
    </row>
    <row r="97687" spans="13:20" x14ac:dyDescent="0.2">
      <c r="M97687">
        <v>1</v>
      </c>
      <c r="P97687" s="10"/>
      <c r="R97687" s="10"/>
      <c r="S97687" s="10"/>
      <c r="T97687" s="10"/>
    </row>
    <row r="97688" spans="13:20" x14ac:dyDescent="0.2">
      <c r="M97688">
        <v>0</v>
      </c>
      <c r="P97688" s="10"/>
      <c r="R97688" s="10"/>
      <c r="S97688" s="10"/>
      <c r="T97688" s="10"/>
    </row>
    <row r="97689" spans="13:20" x14ac:dyDescent="0.2">
      <c r="M97689">
        <v>1</v>
      </c>
      <c r="P97689" s="10"/>
      <c r="R97689" s="10"/>
      <c r="S97689" s="10"/>
      <c r="T97689" s="10"/>
    </row>
    <row r="97690" spans="13:20" x14ac:dyDescent="0.2">
      <c r="M97690">
        <v>0</v>
      </c>
      <c r="P97690" s="10"/>
      <c r="R97690" s="10"/>
      <c r="S97690" s="10"/>
      <c r="T97690" s="10"/>
    </row>
    <row r="97691" spans="13:20" x14ac:dyDescent="0.2">
      <c r="M97691">
        <v>1</v>
      </c>
      <c r="P97691" s="10"/>
      <c r="R97691" s="10"/>
      <c r="S97691" s="10"/>
      <c r="T97691" s="10"/>
    </row>
    <row r="97692" spans="13:20" x14ac:dyDescent="0.2">
      <c r="M97692">
        <v>0</v>
      </c>
      <c r="P97692" s="10"/>
      <c r="R97692" s="10"/>
      <c r="S97692" s="10"/>
      <c r="T97692" s="10"/>
    </row>
    <row r="97693" spans="13:20" x14ac:dyDescent="0.2">
      <c r="M97693">
        <v>0</v>
      </c>
      <c r="P97693" s="10"/>
      <c r="R97693" s="10"/>
      <c r="S97693" s="10"/>
      <c r="T97693" s="10"/>
    </row>
    <row r="97694" spans="13:20" x14ac:dyDescent="0.2">
      <c r="M97694">
        <v>1</v>
      </c>
      <c r="P97694" s="10"/>
      <c r="R97694" s="10"/>
      <c r="S97694" s="10"/>
      <c r="T97694" s="10"/>
    </row>
    <row r="97695" spans="13:20" x14ac:dyDescent="0.2">
      <c r="M97695">
        <v>0</v>
      </c>
      <c r="P97695" s="10"/>
      <c r="R97695" s="10"/>
      <c r="S97695" s="10"/>
      <c r="T97695" s="10"/>
    </row>
    <row r="97696" spans="13:20" x14ac:dyDescent="0.2">
      <c r="M97696">
        <v>0</v>
      </c>
      <c r="P97696" s="10"/>
      <c r="R97696" s="10"/>
      <c r="S97696" s="10"/>
      <c r="T97696" s="10"/>
    </row>
    <row r="97697" spans="13:20" x14ac:dyDescent="0.2">
      <c r="M97697">
        <v>1</v>
      </c>
      <c r="P97697" s="10"/>
      <c r="R97697" s="10"/>
      <c r="S97697" s="10"/>
      <c r="T97697" s="10"/>
    </row>
    <row r="97698" spans="13:20" x14ac:dyDescent="0.2">
      <c r="M97698">
        <v>0</v>
      </c>
      <c r="P97698" s="10"/>
      <c r="R97698" s="10"/>
      <c r="S97698" s="10"/>
      <c r="T97698" s="10"/>
    </row>
    <row r="97699" spans="13:20" x14ac:dyDescent="0.2">
      <c r="M97699">
        <v>0</v>
      </c>
      <c r="P97699" s="10"/>
      <c r="R97699" s="10"/>
      <c r="S97699" s="10"/>
      <c r="T97699" s="10"/>
    </row>
    <row r="97700" spans="13:20" x14ac:dyDescent="0.2">
      <c r="M97700">
        <v>0</v>
      </c>
      <c r="P97700" s="10"/>
      <c r="R97700" s="10"/>
      <c r="S97700" s="10"/>
      <c r="T97700" s="10"/>
    </row>
    <row r="97701" spans="13:20" x14ac:dyDescent="0.2">
      <c r="M97701">
        <v>1</v>
      </c>
      <c r="P97701" s="10"/>
      <c r="R97701" s="10"/>
      <c r="S97701" s="10"/>
      <c r="T97701" s="10"/>
    </row>
    <row r="97702" spans="13:20" x14ac:dyDescent="0.2">
      <c r="M97702">
        <v>0</v>
      </c>
      <c r="P97702" s="10"/>
      <c r="R97702" s="10"/>
      <c r="S97702" s="10"/>
      <c r="T97702" s="10"/>
    </row>
    <row r="97703" spans="13:20" x14ac:dyDescent="0.2">
      <c r="M97703">
        <v>0</v>
      </c>
      <c r="P97703" s="10"/>
      <c r="R97703" s="10"/>
      <c r="S97703" s="10"/>
      <c r="T97703" s="10"/>
    </row>
    <row r="97704" spans="13:20" x14ac:dyDescent="0.2">
      <c r="M97704">
        <v>1</v>
      </c>
      <c r="P97704" s="10"/>
      <c r="R97704" s="10"/>
      <c r="S97704" s="10"/>
      <c r="T97704" s="10"/>
    </row>
    <row r="97705" spans="13:20" x14ac:dyDescent="0.2">
      <c r="M97705">
        <v>0</v>
      </c>
      <c r="P97705" s="10"/>
      <c r="R97705" s="10"/>
      <c r="S97705" s="10"/>
      <c r="T97705" s="10"/>
    </row>
    <row r="97706" spans="13:20" x14ac:dyDescent="0.2">
      <c r="M97706">
        <v>0</v>
      </c>
      <c r="P97706" s="10"/>
      <c r="R97706" s="10"/>
      <c r="S97706" s="10"/>
      <c r="T97706" s="10"/>
    </row>
    <row r="97707" spans="13:20" x14ac:dyDescent="0.2">
      <c r="M97707">
        <v>1</v>
      </c>
      <c r="P97707" s="10"/>
      <c r="R97707" s="10"/>
      <c r="S97707" s="10"/>
      <c r="T97707" s="10"/>
    </row>
    <row r="97708" spans="13:20" x14ac:dyDescent="0.2">
      <c r="M97708">
        <v>0</v>
      </c>
      <c r="P97708" s="10"/>
      <c r="R97708" s="10"/>
      <c r="S97708" s="10"/>
      <c r="T97708" s="10"/>
    </row>
    <row r="97709" spans="13:20" x14ac:dyDescent="0.2">
      <c r="M97709">
        <v>1</v>
      </c>
      <c r="P97709" s="10"/>
      <c r="R97709" s="10"/>
      <c r="S97709" s="10"/>
      <c r="T97709" s="10"/>
    </row>
    <row r="97710" spans="13:20" x14ac:dyDescent="0.2">
      <c r="M97710">
        <v>0</v>
      </c>
      <c r="P97710" s="10"/>
      <c r="R97710" s="10"/>
      <c r="S97710" s="10"/>
      <c r="T97710" s="10"/>
    </row>
    <row r="97711" spans="13:20" x14ac:dyDescent="0.2">
      <c r="M97711">
        <v>0</v>
      </c>
      <c r="P97711" s="10"/>
      <c r="R97711" s="10"/>
      <c r="S97711" s="10"/>
      <c r="T97711" s="10"/>
    </row>
    <row r="97712" spans="13:20" x14ac:dyDescent="0.2">
      <c r="M97712">
        <v>1</v>
      </c>
      <c r="P97712" s="10"/>
      <c r="R97712" s="10"/>
      <c r="S97712" s="10"/>
      <c r="T97712" s="10"/>
    </row>
    <row r="97713" spans="13:20" x14ac:dyDescent="0.2">
      <c r="M97713">
        <v>0</v>
      </c>
      <c r="P97713" s="10"/>
      <c r="R97713" s="10"/>
      <c r="S97713" s="10"/>
      <c r="T97713" s="10"/>
    </row>
    <row r="97714" spans="13:20" x14ac:dyDescent="0.2">
      <c r="M97714">
        <v>0</v>
      </c>
      <c r="P97714" s="10"/>
      <c r="R97714" s="10"/>
      <c r="S97714" s="10"/>
      <c r="T97714" s="10"/>
    </row>
    <row r="97715" spans="13:20" x14ac:dyDescent="0.2">
      <c r="M97715">
        <v>0</v>
      </c>
      <c r="P97715" s="10"/>
      <c r="R97715" s="10"/>
      <c r="S97715" s="10"/>
      <c r="T97715" s="10"/>
    </row>
    <row r="97716" spans="13:20" x14ac:dyDescent="0.2">
      <c r="M97716">
        <v>1</v>
      </c>
      <c r="P97716" s="10"/>
      <c r="R97716" s="10"/>
      <c r="S97716" s="10"/>
      <c r="T97716" s="10"/>
    </row>
    <row r="97717" spans="13:20" x14ac:dyDescent="0.2">
      <c r="M97717">
        <v>0</v>
      </c>
      <c r="P97717" s="10"/>
      <c r="R97717" s="10"/>
      <c r="S97717" s="10"/>
      <c r="T97717" s="10"/>
    </row>
    <row r="97718" spans="13:20" x14ac:dyDescent="0.2">
      <c r="M97718">
        <v>0</v>
      </c>
      <c r="P97718" s="10"/>
      <c r="R97718" s="10"/>
      <c r="S97718" s="10"/>
      <c r="T97718" s="10"/>
    </row>
    <row r="97719" spans="13:20" x14ac:dyDescent="0.2">
      <c r="M97719">
        <v>1</v>
      </c>
      <c r="P97719" s="10"/>
      <c r="R97719" s="10"/>
      <c r="S97719" s="10"/>
      <c r="T97719" s="10"/>
    </row>
    <row r="97720" spans="13:20" x14ac:dyDescent="0.2">
      <c r="M97720">
        <v>0</v>
      </c>
      <c r="P97720" s="10"/>
      <c r="R97720" s="10"/>
      <c r="S97720" s="10"/>
      <c r="T97720" s="10"/>
    </row>
    <row r="97721" spans="13:20" x14ac:dyDescent="0.2">
      <c r="M97721">
        <v>1</v>
      </c>
      <c r="P97721" s="10"/>
      <c r="R97721" s="10"/>
      <c r="S97721" s="10"/>
      <c r="T97721" s="10"/>
    </row>
    <row r="97722" spans="13:20" x14ac:dyDescent="0.2">
      <c r="M97722">
        <v>0</v>
      </c>
      <c r="P97722" s="10"/>
      <c r="R97722" s="10"/>
      <c r="S97722" s="10"/>
      <c r="T97722" s="10"/>
    </row>
    <row r="97723" spans="13:20" x14ac:dyDescent="0.2">
      <c r="M97723">
        <v>0</v>
      </c>
      <c r="P97723" s="10"/>
      <c r="R97723" s="10"/>
      <c r="S97723" s="10"/>
      <c r="T97723" s="10"/>
    </row>
    <row r="97724" spans="13:20" x14ac:dyDescent="0.2">
      <c r="M97724">
        <v>1</v>
      </c>
      <c r="P97724" s="10"/>
      <c r="R97724" s="10"/>
      <c r="S97724" s="10"/>
      <c r="T97724" s="10"/>
    </row>
    <row r="97725" spans="13:20" x14ac:dyDescent="0.2">
      <c r="M97725">
        <v>0</v>
      </c>
      <c r="P97725" s="10"/>
      <c r="R97725" s="10"/>
      <c r="S97725" s="10"/>
      <c r="T97725" s="10"/>
    </row>
    <row r="97726" spans="13:20" x14ac:dyDescent="0.2">
      <c r="M97726">
        <v>0</v>
      </c>
      <c r="P97726" s="10"/>
      <c r="R97726" s="10"/>
      <c r="S97726" s="10"/>
      <c r="T97726" s="10"/>
    </row>
    <row r="97727" spans="13:20" x14ac:dyDescent="0.2">
      <c r="M97727">
        <v>1</v>
      </c>
      <c r="P97727" s="10"/>
      <c r="R97727" s="10"/>
      <c r="S97727" s="10"/>
      <c r="T97727" s="10"/>
    </row>
    <row r="97728" spans="13:20" x14ac:dyDescent="0.2">
      <c r="M97728">
        <v>0</v>
      </c>
      <c r="P97728" s="10"/>
      <c r="R97728" s="10"/>
      <c r="S97728" s="10"/>
      <c r="T97728" s="10"/>
    </row>
    <row r="97729" spans="13:20" x14ac:dyDescent="0.2">
      <c r="M97729">
        <v>0</v>
      </c>
      <c r="P97729" s="10"/>
      <c r="R97729" s="10"/>
      <c r="S97729" s="10"/>
      <c r="T97729" s="10"/>
    </row>
    <row r="97730" spans="13:20" x14ac:dyDescent="0.2">
      <c r="M97730">
        <v>1</v>
      </c>
      <c r="P97730" s="10"/>
      <c r="R97730" s="10"/>
      <c r="S97730" s="10"/>
      <c r="T97730" s="10"/>
    </row>
    <row r="97731" spans="13:20" x14ac:dyDescent="0.2">
      <c r="M97731">
        <v>0</v>
      </c>
      <c r="P97731" s="10"/>
      <c r="R97731" s="10"/>
      <c r="S97731" s="10"/>
      <c r="T97731" s="10"/>
    </row>
    <row r="97732" spans="13:20" x14ac:dyDescent="0.2">
      <c r="M97732">
        <v>1</v>
      </c>
      <c r="P97732" s="10"/>
      <c r="R97732" s="10"/>
      <c r="S97732" s="10"/>
      <c r="T97732" s="10"/>
    </row>
    <row r="97733" spans="13:20" x14ac:dyDescent="0.2">
      <c r="M97733">
        <v>0</v>
      </c>
      <c r="P97733" s="10"/>
      <c r="R97733" s="10"/>
      <c r="S97733" s="10"/>
      <c r="T97733" s="10"/>
    </row>
    <row r="97734" spans="13:20" x14ac:dyDescent="0.2">
      <c r="M97734">
        <v>0</v>
      </c>
      <c r="P97734" s="10"/>
      <c r="R97734" s="10"/>
      <c r="S97734" s="10"/>
      <c r="T97734" s="10"/>
    </row>
    <row r="97735" spans="13:20" x14ac:dyDescent="0.2">
      <c r="M97735">
        <v>1</v>
      </c>
      <c r="P97735" s="10"/>
      <c r="R97735" s="10"/>
      <c r="S97735" s="10"/>
      <c r="T97735" s="10"/>
    </row>
    <row r="97736" spans="13:20" x14ac:dyDescent="0.2">
      <c r="M97736">
        <v>0</v>
      </c>
      <c r="P97736" s="10"/>
      <c r="R97736" s="10"/>
      <c r="S97736" s="10"/>
      <c r="T97736" s="10"/>
    </row>
    <row r="97737" spans="13:20" x14ac:dyDescent="0.2">
      <c r="M97737">
        <v>0</v>
      </c>
      <c r="P97737" s="10"/>
      <c r="R97737" s="10"/>
      <c r="S97737" s="10"/>
      <c r="T97737" s="10"/>
    </row>
    <row r="97738" spans="13:20" x14ac:dyDescent="0.2">
      <c r="M97738">
        <v>1</v>
      </c>
      <c r="P97738" s="10"/>
      <c r="R97738" s="10"/>
      <c r="S97738" s="10"/>
      <c r="T97738" s="10"/>
    </row>
    <row r="97739" spans="13:20" x14ac:dyDescent="0.2">
      <c r="M97739">
        <v>0</v>
      </c>
      <c r="P97739" s="10"/>
      <c r="R97739" s="10"/>
      <c r="S97739" s="10"/>
      <c r="T97739" s="10"/>
    </row>
    <row r="97740" spans="13:20" x14ac:dyDescent="0.2">
      <c r="M97740">
        <v>0</v>
      </c>
      <c r="P97740" s="10"/>
      <c r="R97740" s="10"/>
      <c r="S97740" s="10"/>
      <c r="T97740" s="10"/>
    </row>
    <row r="97741" spans="13:20" x14ac:dyDescent="0.2">
      <c r="M97741">
        <v>1</v>
      </c>
      <c r="P97741" s="10"/>
      <c r="R97741" s="10"/>
      <c r="S97741" s="10"/>
      <c r="T97741" s="10"/>
    </row>
    <row r="97742" spans="13:20" x14ac:dyDescent="0.2">
      <c r="M97742">
        <v>0</v>
      </c>
      <c r="P97742" s="10"/>
      <c r="R97742" s="10"/>
      <c r="S97742" s="10"/>
      <c r="T97742" s="10"/>
    </row>
    <row r="97743" spans="13:20" x14ac:dyDescent="0.2">
      <c r="M97743">
        <v>1</v>
      </c>
      <c r="P97743" s="10"/>
      <c r="R97743" s="10"/>
      <c r="S97743" s="10"/>
      <c r="T97743" s="10"/>
    </row>
    <row r="97744" spans="13:20" x14ac:dyDescent="0.2">
      <c r="M97744">
        <v>0</v>
      </c>
      <c r="P97744" s="10"/>
      <c r="R97744" s="10"/>
      <c r="S97744" s="10"/>
      <c r="T97744" s="10"/>
    </row>
    <row r="97745" spans="13:20" x14ac:dyDescent="0.2">
      <c r="M97745">
        <v>0</v>
      </c>
      <c r="P97745" s="10"/>
      <c r="R97745" s="10"/>
      <c r="S97745" s="10"/>
      <c r="T97745" s="10"/>
    </row>
    <row r="97746" spans="13:20" x14ac:dyDescent="0.2">
      <c r="M97746">
        <v>1</v>
      </c>
      <c r="P97746" s="10"/>
      <c r="R97746" s="10"/>
      <c r="S97746" s="10"/>
      <c r="T97746" s="10"/>
    </row>
    <row r="97747" spans="13:20" x14ac:dyDescent="0.2">
      <c r="M97747">
        <v>0</v>
      </c>
      <c r="P97747" s="10"/>
      <c r="R97747" s="10"/>
      <c r="S97747" s="10"/>
      <c r="T97747" s="10"/>
    </row>
    <row r="97748" spans="13:20" x14ac:dyDescent="0.2">
      <c r="M97748">
        <v>1</v>
      </c>
      <c r="P97748" s="10"/>
      <c r="R97748" s="10"/>
      <c r="S97748" s="10"/>
      <c r="T97748" s="10"/>
    </row>
    <row r="97749" spans="13:20" x14ac:dyDescent="0.2">
      <c r="M97749">
        <v>0</v>
      </c>
      <c r="P97749" s="10"/>
      <c r="R97749" s="10"/>
      <c r="S97749" s="10"/>
      <c r="T97749" s="10"/>
    </row>
    <row r="97750" spans="13:20" x14ac:dyDescent="0.2">
      <c r="M97750">
        <v>1</v>
      </c>
      <c r="P97750" s="10"/>
      <c r="R97750" s="10"/>
      <c r="S97750" s="10"/>
      <c r="T97750" s="10"/>
    </row>
    <row r="97751" spans="13:20" x14ac:dyDescent="0.2">
      <c r="M97751">
        <v>0</v>
      </c>
      <c r="P97751" s="10"/>
      <c r="R97751" s="10"/>
      <c r="S97751" s="10"/>
      <c r="T97751" s="10"/>
    </row>
    <row r="97752" spans="13:20" x14ac:dyDescent="0.2">
      <c r="M97752">
        <v>1</v>
      </c>
      <c r="P97752" s="10"/>
      <c r="R97752" s="10"/>
      <c r="S97752" s="10"/>
      <c r="T97752" s="10"/>
    </row>
    <row r="97753" spans="13:20" x14ac:dyDescent="0.2">
      <c r="M97753">
        <v>0</v>
      </c>
      <c r="P97753" s="10"/>
      <c r="R97753" s="10"/>
      <c r="S97753" s="10"/>
      <c r="T97753" s="10"/>
    </row>
    <row r="97754" spans="13:20" x14ac:dyDescent="0.2">
      <c r="M97754">
        <v>0</v>
      </c>
      <c r="P97754" s="10"/>
      <c r="R97754" s="10"/>
      <c r="S97754" s="10"/>
      <c r="T97754" s="10"/>
    </row>
    <row r="97755" spans="13:20" x14ac:dyDescent="0.2">
      <c r="M97755">
        <v>1</v>
      </c>
      <c r="P97755" s="10"/>
      <c r="R97755" s="10"/>
      <c r="S97755" s="10"/>
      <c r="T97755" s="10"/>
    </row>
    <row r="97756" spans="13:20" x14ac:dyDescent="0.2">
      <c r="M97756">
        <v>0</v>
      </c>
      <c r="P97756" s="10"/>
      <c r="R97756" s="10"/>
      <c r="S97756" s="10"/>
      <c r="T97756" s="10"/>
    </row>
    <row r="97757" spans="13:20" x14ac:dyDescent="0.2">
      <c r="M97757">
        <v>1</v>
      </c>
      <c r="P97757" s="10"/>
      <c r="R97757" s="10"/>
      <c r="S97757" s="10"/>
      <c r="T97757" s="10"/>
    </row>
    <row r="97758" spans="13:20" x14ac:dyDescent="0.2">
      <c r="M97758">
        <v>0</v>
      </c>
      <c r="P97758" s="10"/>
      <c r="R97758" s="10"/>
      <c r="S97758" s="10"/>
      <c r="T97758" s="10"/>
    </row>
    <row r="97759" spans="13:20" x14ac:dyDescent="0.2">
      <c r="M97759">
        <v>0</v>
      </c>
      <c r="P97759" s="10"/>
      <c r="R97759" s="10"/>
      <c r="S97759" s="10"/>
      <c r="T97759" s="10"/>
    </row>
    <row r="97760" spans="13:20" x14ac:dyDescent="0.2">
      <c r="M97760">
        <v>0</v>
      </c>
      <c r="P97760" s="10"/>
      <c r="R97760" s="10"/>
      <c r="S97760" s="10"/>
      <c r="T97760" s="10"/>
    </row>
    <row r="97761" spans="13:20" x14ac:dyDescent="0.2">
      <c r="M97761">
        <v>1</v>
      </c>
      <c r="P97761" s="10"/>
      <c r="R97761" s="10"/>
      <c r="S97761" s="10"/>
      <c r="T97761" s="10"/>
    </row>
    <row r="97762" spans="13:20" x14ac:dyDescent="0.2">
      <c r="M97762">
        <v>0</v>
      </c>
      <c r="P97762" s="10"/>
      <c r="R97762" s="10"/>
      <c r="S97762" s="10"/>
      <c r="T97762" s="10"/>
    </row>
    <row r="97763" spans="13:20" x14ac:dyDescent="0.2">
      <c r="M97763">
        <v>1</v>
      </c>
      <c r="P97763" s="10"/>
      <c r="R97763" s="10"/>
      <c r="S97763" s="10"/>
      <c r="T97763" s="10"/>
    </row>
    <row r="97764" spans="13:20" x14ac:dyDescent="0.2">
      <c r="M97764">
        <v>0</v>
      </c>
      <c r="P97764" s="10"/>
      <c r="R97764" s="10"/>
      <c r="S97764" s="10"/>
      <c r="T97764" s="10"/>
    </row>
    <row r="97765" spans="13:20" x14ac:dyDescent="0.2">
      <c r="M97765">
        <v>0</v>
      </c>
      <c r="P97765" s="10"/>
      <c r="R97765" s="10"/>
      <c r="S97765" s="10"/>
      <c r="T97765" s="10"/>
    </row>
    <row r="97766" spans="13:20" x14ac:dyDescent="0.2">
      <c r="M97766">
        <v>1</v>
      </c>
      <c r="P97766" s="10"/>
      <c r="R97766" s="10"/>
      <c r="S97766" s="10"/>
      <c r="T97766" s="10"/>
    </row>
    <row r="97767" spans="13:20" x14ac:dyDescent="0.2">
      <c r="M97767">
        <v>0</v>
      </c>
      <c r="P97767" s="10"/>
      <c r="R97767" s="10"/>
      <c r="S97767" s="10"/>
      <c r="T97767" s="10"/>
    </row>
    <row r="97768" spans="13:20" x14ac:dyDescent="0.2">
      <c r="M97768">
        <v>0</v>
      </c>
      <c r="P97768" s="10"/>
      <c r="R97768" s="10"/>
      <c r="S97768" s="10"/>
      <c r="T97768" s="10"/>
    </row>
    <row r="97769" spans="13:20" x14ac:dyDescent="0.2">
      <c r="M97769">
        <v>1</v>
      </c>
      <c r="P97769" s="10"/>
      <c r="R97769" s="10"/>
      <c r="S97769" s="10"/>
      <c r="T97769" s="10"/>
    </row>
    <row r="97770" spans="13:20" x14ac:dyDescent="0.2">
      <c r="M97770">
        <v>0</v>
      </c>
      <c r="P97770" s="10"/>
      <c r="R97770" s="10"/>
      <c r="S97770" s="10"/>
      <c r="T97770" s="10"/>
    </row>
    <row r="97771" spans="13:20" x14ac:dyDescent="0.2">
      <c r="M97771">
        <v>0</v>
      </c>
      <c r="P97771" s="10"/>
      <c r="R97771" s="10"/>
      <c r="S97771" s="10"/>
      <c r="T97771" s="10"/>
    </row>
    <row r="97772" spans="13:20" x14ac:dyDescent="0.2">
      <c r="M97772">
        <v>1</v>
      </c>
      <c r="P97772" s="10"/>
      <c r="R97772" s="10"/>
      <c r="S97772" s="10"/>
      <c r="T97772" s="10"/>
    </row>
    <row r="97773" spans="13:20" x14ac:dyDescent="0.2">
      <c r="M97773">
        <v>0</v>
      </c>
      <c r="P97773" s="10"/>
      <c r="R97773" s="10"/>
      <c r="S97773" s="10"/>
      <c r="T97773" s="10"/>
    </row>
    <row r="97774" spans="13:20" x14ac:dyDescent="0.2">
      <c r="M97774">
        <v>1</v>
      </c>
      <c r="P97774" s="10"/>
      <c r="R97774" s="10"/>
      <c r="S97774" s="10"/>
      <c r="T97774" s="10"/>
    </row>
    <row r="97775" spans="13:20" x14ac:dyDescent="0.2">
      <c r="M97775">
        <v>0</v>
      </c>
      <c r="P97775" s="10"/>
      <c r="R97775" s="10"/>
      <c r="S97775" s="10"/>
      <c r="T97775" s="10"/>
    </row>
    <row r="97776" spans="13:20" x14ac:dyDescent="0.2">
      <c r="M97776">
        <v>1</v>
      </c>
      <c r="P97776" s="10"/>
      <c r="R97776" s="10"/>
      <c r="S97776" s="10"/>
      <c r="T97776" s="10"/>
    </row>
    <row r="97777" spans="13:20" x14ac:dyDescent="0.2">
      <c r="M97777">
        <v>0</v>
      </c>
      <c r="P97777" s="10"/>
      <c r="R97777" s="10"/>
      <c r="S97777" s="10"/>
      <c r="T97777" s="10"/>
    </row>
    <row r="97778" spans="13:20" x14ac:dyDescent="0.2">
      <c r="M97778">
        <v>0</v>
      </c>
      <c r="P97778" s="10"/>
      <c r="R97778" s="10"/>
      <c r="S97778" s="10"/>
      <c r="T97778" s="10"/>
    </row>
    <row r="97779" spans="13:20" x14ac:dyDescent="0.2">
      <c r="M97779">
        <v>1</v>
      </c>
      <c r="P97779" s="10"/>
      <c r="R97779" s="10"/>
      <c r="S97779" s="10"/>
      <c r="T97779" s="10"/>
    </row>
    <row r="97780" spans="13:20" x14ac:dyDescent="0.2">
      <c r="M97780">
        <v>0</v>
      </c>
      <c r="P97780" s="10"/>
      <c r="R97780" s="10"/>
      <c r="S97780" s="10"/>
      <c r="T97780" s="10"/>
    </row>
    <row r="97781" spans="13:20" x14ac:dyDescent="0.2">
      <c r="M97781">
        <v>0</v>
      </c>
      <c r="P97781" s="10"/>
      <c r="R97781" s="10"/>
      <c r="S97781" s="10"/>
      <c r="T97781" s="10"/>
    </row>
    <row r="97782" spans="13:20" x14ac:dyDescent="0.2">
      <c r="M97782">
        <v>1</v>
      </c>
      <c r="P97782" s="10"/>
      <c r="R97782" s="10"/>
      <c r="S97782" s="10"/>
      <c r="T97782" s="10"/>
    </row>
    <row r="97783" spans="13:20" x14ac:dyDescent="0.2">
      <c r="M97783">
        <v>0</v>
      </c>
      <c r="P97783" s="10"/>
      <c r="R97783" s="10"/>
      <c r="S97783" s="10"/>
      <c r="T97783" s="10"/>
    </row>
    <row r="97784" spans="13:20" x14ac:dyDescent="0.2">
      <c r="M97784">
        <v>1</v>
      </c>
      <c r="P97784" s="10"/>
      <c r="R97784" s="10"/>
      <c r="S97784" s="10"/>
      <c r="T97784" s="10"/>
    </row>
    <row r="97785" spans="13:20" x14ac:dyDescent="0.2">
      <c r="M97785">
        <v>0</v>
      </c>
      <c r="P97785" s="10"/>
      <c r="R97785" s="10"/>
      <c r="S97785" s="10"/>
      <c r="T97785" s="10"/>
    </row>
    <row r="97786" spans="13:20" x14ac:dyDescent="0.2">
      <c r="M97786">
        <v>0</v>
      </c>
      <c r="P97786" s="10"/>
      <c r="R97786" s="10"/>
      <c r="S97786" s="10"/>
      <c r="T97786" s="10"/>
    </row>
    <row r="97787" spans="13:20" x14ac:dyDescent="0.2">
      <c r="M97787">
        <v>1</v>
      </c>
      <c r="P97787" s="10"/>
      <c r="R97787" s="10"/>
      <c r="S97787" s="10"/>
      <c r="T97787" s="10"/>
    </row>
    <row r="97788" spans="13:20" x14ac:dyDescent="0.2">
      <c r="M97788">
        <v>0</v>
      </c>
      <c r="P97788" s="10"/>
      <c r="R97788" s="10"/>
      <c r="S97788" s="10"/>
      <c r="T97788" s="10"/>
    </row>
    <row r="97789" spans="13:20" x14ac:dyDescent="0.2">
      <c r="M97789">
        <v>0</v>
      </c>
      <c r="P97789" s="10"/>
      <c r="R97789" s="10"/>
      <c r="S97789" s="10"/>
      <c r="T97789" s="10"/>
    </row>
    <row r="97790" spans="13:20" x14ac:dyDescent="0.2">
      <c r="M97790">
        <v>1</v>
      </c>
      <c r="P97790" s="10"/>
      <c r="R97790" s="10"/>
      <c r="S97790" s="10"/>
      <c r="T97790" s="10"/>
    </row>
    <row r="97791" spans="13:20" x14ac:dyDescent="0.2">
      <c r="M97791">
        <v>0</v>
      </c>
      <c r="P97791" s="10"/>
      <c r="R97791" s="10"/>
      <c r="S97791" s="10"/>
      <c r="T97791" s="10"/>
    </row>
    <row r="97792" spans="13:20" x14ac:dyDescent="0.2">
      <c r="M97792">
        <v>0</v>
      </c>
      <c r="P97792" s="10"/>
      <c r="R97792" s="10"/>
      <c r="S97792" s="10"/>
      <c r="T97792" s="10"/>
    </row>
    <row r="97793" spans="13:20" x14ac:dyDescent="0.2">
      <c r="M97793">
        <v>1</v>
      </c>
      <c r="P97793" s="10"/>
      <c r="R97793" s="10"/>
      <c r="S97793" s="10"/>
      <c r="T97793" s="10"/>
    </row>
    <row r="97794" spans="13:20" x14ac:dyDescent="0.2">
      <c r="M97794">
        <v>0</v>
      </c>
      <c r="P97794" s="10"/>
      <c r="R97794" s="10"/>
      <c r="S97794" s="10"/>
      <c r="T97794" s="10"/>
    </row>
    <row r="97795" spans="13:20" x14ac:dyDescent="0.2">
      <c r="M97795">
        <v>1</v>
      </c>
      <c r="P97795" s="10"/>
      <c r="R97795" s="10"/>
      <c r="S97795" s="10"/>
      <c r="T97795" s="10"/>
    </row>
    <row r="97796" spans="13:20" x14ac:dyDescent="0.2">
      <c r="M97796">
        <v>0</v>
      </c>
      <c r="P97796" s="10"/>
      <c r="R97796" s="10"/>
      <c r="S97796" s="10"/>
      <c r="T97796" s="10"/>
    </row>
    <row r="97797" spans="13:20" x14ac:dyDescent="0.2">
      <c r="M97797">
        <v>0</v>
      </c>
      <c r="P97797" s="10"/>
      <c r="R97797" s="10"/>
      <c r="S97797" s="10"/>
      <c r="T97797" s="10"/>
    </row>
    <row r="97798" spans="13:20" x14ac:dyDescent="0.2">
      <c r="M97798">
        <v>1</v>
      </c>
      <c r="P97798" s="10"/>
      <c r="R97798" s="10"/>
      <c r="S97798" s="10"/>
      <c r="T97798" s="10"/>
    </row>
    <row r="97799" spans="13:20" x14ac:dyDescent="0.2">
      <c r="M97799">
        <v>0</v>
      </c>
      <c r="P97799" s="10"/>
      <c r="R97799" s="10"/>
      <c r="S97799" s="10"/>
      <c r="T97799" s="10"/>
    </row>
    <row r="97800" spans="13:20" x14ac:dyDescent="0.2">
      <c r="M97800">
        <v>1</v>
      </c>
      <c r="P97800" s="10"/>
      <c r="R97800" s="10"/>
      <c r="S97800" s="10"/>
      <c r="T97800" s="10"/>
    </row>
    <row r="97801" spans="13:20" x14ac:dyDescent="0.2">
      <c r="M97801">
        <v>0</v>
      </c>
      <c r="P97801" s="10"/>
      <c r="R97801" s="10"/>
      <c r="S97801" s="10"/>
      <c r="T97801" s="10"/>
    </row>
    <row r="97802" spans="13:20" x14ac:dyDescent="0.2">
      <c r="M97802">
        <v>0</v>
      </c>
      <c r="P97802" s="10"/>
      <c r="R97802" s="10"/>
      <c r="S97802" s="10"/>
      <c r="T97802" s="10"/>
    </row>
    <row r="97803" spans="13:20" x14ac:dyDescent="0.2">
      <c r="M97803">
        <v>1</v>
      </c>
      <c r="P97803" s="10"/>
      <c r="R97803" s="10"/>
      <c r="S97803" s="10"/>
      <c r="T97803" s="10"/>
    </row>
    <row r="97804" spans="13:20" x14ac:dyDescent="0.2">
      <c r="M97804">
        <v>0</v>
      </c>
      <c r="P97804" s="10"/>
      <c r="R97804" s="10"/>
      <c r="S97804" s="10"/>
      <c r="T97804" s="10"/>
    </row>
    <row r="97805" spans="13:20" x14ac:dyDescent="0.2">
      <c r="M97805">
        <v>1</v>
      </c>
      <c r="P97805" s="10"/>
      <c r="R97805" s="10"/>
      <c r="S97805" s="10"/>
      <c r="T97805" s="10"/>
    </row>
    <row r="97806" spans="13:20" x14ac:dyDescent="0.2">
      <c r="M97806">
        <v>0</v>
      </c>
      <c r="P97806" s="10"/>
      <c r="R97806" s="10"/>
      <c r="S97806" s="10"/>
      <c r="T97806" s="10"/>
    </row>
    <row r="97807" spans="13:20" x14ac:dyDescent="0.2">
      <c r="M97807">
        <v>0</v>
      </c>
      <c r="P97807" s="10"/>
      <c r="R97807" s="10"/>
      <c r="S97807" s="10"/>
      <c r="T97807" s="10"/>
    </row>
    <row r="97808" spans="13:20" x14ac:dyDescent="0.2">
      <c r="M97808">
        <v>1</v>
      </c>
      <c r="P97808" s="10"/>
      <c r="R97808" s="10"/>
      <c r="S97808" s="10"/>
      <c r="T97808" s="10"/>
    </row>
    <row r="97809" spans="13:20" x14ac:dyDescent="0.2">
      <c r="M97809">
        <v>0</v>
      </c>
      <c r="P97809" s="10"/>
      <c r="R97809" s="10"/>
      <c r="S97809" s="10"/>
      <c r="T97809" s="10"/>
    </row>
    <row r="97810" spans="13:20" x14ac:dyDescent="0.2">
      <c r="M97810">
        <v>0</v>
      </c>
      <c r="P97810" s="10"/>
      <c r="R97810" s="10"/>
      <c r="S97810" s="10"/>
      <c r="T97810" s="10"/>
    </row>
    <row r="97811" spans="13:20" x14ac:dyDescent="0.2">
      <c r="M97811">
        <v>1</v>
      </c>
      <c r="P97811" s="10"/>
      <c r="R97811" s="10"/>
      <c r="S97811" s="10"/>
      <c r="T97811" s="10"/>
    </row>
    <row r="97812" spans="13:20" x14ac:dyDescent="0.2">
      <c r="M97812">
        <v>0</v>
      </c>
      <c r="P97812" s="10"/>
      <c r="R97812" s="10"/>
      <c r="S97812" s="10"/>
      <c r="T97812" s="10"/>
    </row>
    <row r="97813" spans="13:20" x14ac:dyDescent="0.2">
      <c r="M97813">
        <v>0</v>
      </c>
      <c r="P97813" s="10"/>
      <c r="R97813" s="10"/>
      <c r="S97813" s="10"/>
      <c r="T97813" s="10"/>
    </row>
    <row r="97814" spans="13:20" x14ac:dyDescent="0.2">
      <c r="M97814">
        <v>1</v>
      </c>
      <c r="P97814" s="10"/>
      <c r="R97814" s="10"/>
      <c r="S97814" s="10"/>
      <c r="T97814" s="10"/>
    </row>
    <row r="97815" spans="13:20" x14ac:dyDescent="0.2">
      <c r="M97815">
        <v>0</v>
      </c>
      <c r="P97815" s="10"/>
      <c r="R97815" s="10"/>
      <c r="S97815" s="10"/>
      <c r="T97815" s="10"/>
    </row>
    <row r="97816" spans="13:20" x14ac:dyDescent="0.2">
      <c r="M97816">
        <v>0</v>
      </c>
      <c r="P97816" s="10"/>
      <c r="R97816" s="10"/>
      <c r="S97816" s="10"/>
      <c r="T97816" s="10"/>
    </row>
    <row r="97817" spans="13:20" x14ac:dyDescent="0.2">
      <c r="M97817">
        <v>1</v>
      </c>
      <c r="P97817" s="10"/>
      <c r="R97817" s="10"/>
      <c r="S97817" s="10"/>
      <c r="T97817" s="10"/>
    </row>
    <row r="97818" spans="13:20" x14ac:dyDescent="0.2">
      <c r="M97818">
        <v>0</v>
      </c>
      <c r="P97818" s="10"/>
      <c r="R97818" s="10"/>
      <c r="S97818" s="10"/>
      <c r="T97818" s="10"/>
    </row>
    <row r="97819" spans="13:20" x14ac:dyDescent="0.2">
      <c r="M97819">
        <v>0</v>
      </c>
      <c r="P97819" s="10"/>
      <c r="R97819" s="10"/>
      <c r="S97819" s="10"/>
      <c r="T97819" s="10"/>
    </row>
    <row r="97820" spans="13:20" x14ac:dyDescent="0.2">
      <c r="M97820">
        <v>1</v>
      </c>
      <c r="P97820" s="10"/>
      <c r="R97820" s="10"/>
      <c r="S97820" s="10"/>
      <c r="T97820" s="10"/>
    </row>
    <row r="97821" spans="13:20" x14ac:dyDescent="0.2">
      <c r="M97821">
        <v>0</v>
      </c>
      <c r="P97821" s="10"/>
      <c r="R97821" s="10"/>
      <c r="S97821" s="10"/>
      <c r="T97821" s="10"/>
    </row>
    <row r="97822" spans="13:20" x14ac:dyDescent="0.2">
      <c r="M97822">
        <v>1</v>
      </c>
      <c r="P97822" s="10"/>
      <c r="R97822" s="10"/>
      <c r="S97822" s="10"/>
      <c r="T97822" s="10"/>
    </row>
    <row r="97823" spans="13:20" x14ac:dyDescent="0.2">
      <c r="M97823">
        <v>0</v>
      </c>
      <c r="P97823" s="10"/>
      <c r="R97823" s="10"/>
      <c r="S97823" s="10"/>
      <c r="T97823" s="10"/>
    </row>
    <row r="97824" spans="13:20" x14ac:dyDescent="0.2">
      <c r="M97824">
        <v>0</v>
      </c>
      <c r="P97824" s="10"/>
      <c r="R97824" s="10"/>
      <c r="S97824" s="10"/>
      <c r="T97824" s="10"/>
    </row>
    <row r="97825" spans="13:20" x14ac:dyDescent="0.2">
      <c r="M97825">
        <v>1</v>
      </c>
      <c r="P97825" s="10"/>
      <c r="R97825" s="10"/>
      <c r="S97825" s="10"/>
      <c r="T97825" s="10"/>
    </row>
    <row r="97826" spans="13:20" x14ac:dyDescent="0.2">
      <c r="M97826">
        <v>0</v>
      </c>
      <c r="P97826" s="10"/>
      <c r="R97826" s="10"/>
      <c r="S97826" s="10"/>
      <c r="T97826" s="10"/>
    </row>
    <row r="97827" spans="13:20" x14ac:dyDescent="0.2">
      <c r="M97827">
        <v>1</v>
      </c>
      <c r="P97827" s="10"/>
      <c r="R97827" s="10"/>
      <c r="S97827" s="10"/>
      <c r="T97827" s="10"/>
    </row>
    <row r="97828" spans="13:20" x14ac:dyDescent="0.2">
      <c r="M97828">
        <v>0</v>
      </c>
      <c r="P97828" s="10"/>
      <c r="R97828" s="10"/>
      <c r="S97828" s="10"/>
      <c r="T97828" s="10"/>
    </row>
    <row r="97829" spans="13:20" x14ac:dyDescent="0.2">
      <c r="M97829">
        <v>0</v>
      </c>
      <c r="P97829" s="10"/>
      <c r="R97829" s="10"/>
      <c r="S97829" s="10"/>
      <c r="T97829" s="10"/>
    </row>
    <row r="97830" spans="13:20" x14ac:dyDescent="0.2">
      <c r="M97830">
        <v>1</v>
      </c>
      <c r="P97830" s="10"/>
      <c r="R97830" s="10"/>
      <c r="S97830" s="10"/>
      <c r="T97830" s="10"/>
    </row>
    <row r="97831" spans="13:20" x14ac:dyDescent="0.2">
      <c r="M97831">
        <v>0</v>
      </c>
      <c r="P97831" s="10"/>
      <c r="R97831" s="10"/>
      <c r="S97831" s="10"/>
      <c r="T97831" s="10"/>
    </row>
    <row r="97832" spans="13:20" x14ac:dyDescent="0.2">
      <c r="M97832">
        <v>0</v>
      </c>
      <c r="P97832" s="10"/>
      <c r="R97832" s="10"/>
      <c r="S97832" s="10"/>
      <c r="T97832" s="10"/>
    </row>
    <row r="97833" spans="13:20" x14ac:dyDescent="0.2">
      <c r="M97833">
        <v>0</v>
      </c>
      <c r="P97833" s="10"/>
      <c r="R97833" s="10"/>
      <c r="S97833" s="10"/>
      <c r="T97833" s="10"/>
    </row>
    <row r="97834" spans="13:20" x14ac:dyDescent="0.2">
      <c r="M97834">
        <v>0</v>
      </c>
      <c r="P97834" s="10"/>
      <c r="R97834" s="10"/>
      <c r="S97834" s="10"/>
      <c r="T97834" s="10"/>
    </row>
    <row r="97835" spans="13:20" x14ac:dyDescent="0.2">
      <c r="M97835">
        <v>0</v>
      </c>
      <c r="P97835" s="10"/>
      <c r="R97835" s="10"/>
      <c r="S97835" s="10"/>
      <c r="T97835" s="10"/>
    </row>
    <row r="97836" spans="13:20" x14ac:dyDescent="0.2">
      <c r="M97836">
        <v>0</v>
      </c>
      <c r="P97836" s="10"/>
      <c r="R97836" s="10"/>
      <c r="S97836" s="10"/>
      <c r="T97836" s="10"/>
    </row>
    <row r="97837" spans="13:20" x14ac:dyDescent="0.2">
      <c r="M97837">
        <v>0</v>
      </c>
      <c r="P97837" s="10"/>
      <c r="R97837" s="10"/>
      <c r="S97837" s="10"/>
      <c r="T97837" s="10"/>
    </row>
    <row r="97838" spans="13:20" x14ac:dyDescent="0.2">
      <c r="M97838">
        <v>0</v>
      </c>
      <c r="P97838" s="10"/>
      <c r="R97838" s="10"/>
      <c r="S97838" s="10"/>
      <c r="T97838" s="10"/>
    </row>
    <row r="97839" spans="13:20" x14ac:dyDescent="0.2">
      <c r="M97839">
        <v>0</v>
      </c>
      <c r="P97839" s="10"/>
      <c r="R97839" s="10"/>
      <c r="S97839" s="10"/>
      <c r="T97839" s="10"/>
    </row>
    <row r="97840" spans="13:20" x14ac:dyDescent="0.2">
      <c r="M97840">
        <v>0</v>
      </c>
      <c r="P97840" s="10"/>
      <c r="R97840" s="10"/>
      <c r="S97840" s="10"/>
      <c r="T97840" s="10"/>
    </row>
    <row r="97841" spans="13:20" x14ac:dyDescent="0.2">
      <c r="M97841">
        <v>0</v>
      </c>
      <c r="P97841" s="10"/>
      <c r="R97841" s="10"/>
      <c r="S97841" s="10"/>
      <c r="T97841" s="10"/>
    </row>
    <row r="97842" spans="13:20" x14ac:dyDescent="0.2">
      <c r="M97842">
        <v>0</v>
      </c>
      <c r="P97842" s="10"/>
      <c r="R97842" s="10"/>
      <c r="S97842" s="10"/>
      <c r="T97842" s="10"/>
    </row>
    <row r="97843" spans="13:20" x14ac:dyDescent="0.2">
      <c r="M97843">
        <v>0</v>
      </c>
      <c r="P97843" s="10"/>
      <c r="R97843" s="10"/>
      <c r="S97843" s="10"/>
      <c r="T97843" s="10"/>
    </row>
    <row r="97844" spans="13:20" x14ac:dyDescent="0.2">
      <c r="M97844">
        <v>0</v>
      </c>
      <c r="P97844" s="10"/>
      <c r="R97844" s="10"/>
      <c r="S97844" s="10"/>
      <c r="T97844" s="10"/>
    </row>
    <row r="97845" spans="13:20" x14ac:dyDescent="0.2">
      <c r="M97845">
        <v>0</v>
      </c>
      <c r="P97845" s="10"/>
      <c r="R97845" s="10"/>
      <c r="S97845" s="10"/>
      <c r="T97845" s="10"/>
    </row>
    <row r="97846" spans="13:20" x14ac:dyDescent="0.2">
      <c r="M97846">
        <v>0</v>
      </c>
      <c r="P97846" s="10"/>
      <c r="R97846" s="10"/>
      <c r="S97846" s="10"/>
      <c r="T97846" s="10"/>
    </row>
    <row r="97847" spans="13:20" x14ac:dyDescent="0.2">
      <c r="M97847">
        <v>0</v>
      </c>
      <c r="P97847" s="10"/>
      <c r="R97847" s="10"/>
      <c r="S97847" s="10"/>
      <c r="T97847" s="10"/>
    </row>
    <row r="97848" spans="13:20" x14ac:dyDescent="0.2">
      <c r="M97848">
        <v>0</v>
      </c>
      <c r="P97848" s="10"/>
      <c r="R97848" s="10"/>
      <c r="S97848" s="10"/>
      <c r="T97848" s="10"/>
    </row>
    <row r="97849" spans="13:20" x14ac:dyDescent="0.2">
      <c r="M97849">
        <v>0</v>
      </c>
      <c r="P97849" s="10"/>
      <c r="R97849" s="10"/>
      <c r="S97849" s="10"/>
      <c r="T97849" s="10"/>
    </row>
    <row r="97850" spans="13:20" x14ac:dyDescent="0.2">
      <c r="M97850">
        <v>0</v>
      </c>
      <c r="P97850" s="10"/>
      <c r="R97850" s="10"/>
      <c r="S97850" s="10"/>
      <c r="T97850" s="10"/>
    </row>
    <row r="97851" spans="13:20" x14ac:dyDescent="0.2">
      <c r="M97851">
        <v>0</v>
      </c>
      <c r="P97851" s="10"/>
      <c r="R97851" s="10"/>
      <c r="S97851" s="10"/>
      <c r="T97851" s="10"/>
    </row>
    <row r="97852" spans="13:20" x14ac:dyDescent="0.2">
      <c r="M97852">
        <v>0</v>
      </c>
      <c r="P97852" s="10"/>
      <c r="R97852" s="10"/>
      <c r="S97852" s="10"/>
      <c r="T97852" s="10"/>
    </row>
    <row r="97853" spans="13:20" x14ac:dyDescent="0.2">
      <c r="M97853">
        <v>0</v>
      </c>
      <c r="P97853" s="10"/>
      <c r="R97853" s="10"/>
      <c r="S97853" s="10"/>
      <c r="T97853" s="10"/>
    </row>
    <row r="97854" spans="13:20" x14ac:dyDescent="0.2">
      <c r="M97854">
        <v>0</v>
      </c>
      <c r="P97854" s="10"/>
      <c r="R97854" s="10"/>
      <c r="S97854" s="10"/>
      <c r="T97854" s="10"/>
    </row>
    <row r="97855" spans="13:20" x14ac:dyDescent="0.2">
      <c r="M97855">
        <v>0</v>
      </c>
      <c r="P97855" s="10"/>
      <c r="R97855" s="10"/>
      <c r="S97855" s="10"/>
      <c r="T97855" s="10"/>
    </row>
    <row r="97856" spans="13:20" x14ac:dyDescent="0.2">
      <c r="M97856">
        <v>0</v>
      </c>
      <c r="P97856" s="10"/>
      <c r="R97856" s="10"/>
      <c r="S97856" s="10"/>
      <c r="T97856" s="10"/>
    </row>
    <row r="97857" spans="13:20" x14ac:dyDescent="0.2">
      <c r="M97857">
        <v>0</v>
      </c>
      <c r="P97857" s="10"/>
      <c r="R97857" s="10"/>
      <c r="S97857" s="10"/>
      <c r="T97857" s="10"/>
    </row>
    <row r="97858" spans="13:20" x14ac:dyDescent="0.2">
      <c r="M97858">
        <v>0</v>
      </c>
      <c r="P97858" s="10"/>
      <c r="R97858" s="10"/>
      <c r="S97858" s="10"/>
      <c r="T97858" s="10"/>
    </row>
    <row r="97859" spans="13:20" x14ac:dyDescent="0.2">
      <c r="M97859">
        <v>0</v>
      </c>
      <c r="P97859" s="10"/>
      <c r="R97859" s="10"/>
      <c r="S97859" s="10"/>
      <c r="T97859" s="10"/>
    </row>
    <row r="97860" spans="13:20" x14ac:dyDescent="0.2">
      <c r="M97860">
        <v>0</v>
      </c>
      <c r="P97860" s="10"/>
      <c r="R97860" s="10"/>
      <c r="S97860" s="10"/>
      <c r="T97860" s="10"/>
    </row>
    <row r="97861" spans="13:20" x14ac:dyDescent="0.2">
      <c r="M97861">
        <v>0</v>
      </c>
      <c r="P97861" s="10"/>
      <c r="R97861" s="10"/>
      <c r="S97861" s="10"/>
      <c r="T97861" s="10"/>
    </row>
    <row r="97862" spans="13:20" x14ac:dyDescent="0.2">
      <c r="M97862">
        <v>0</v>
      </c>
      <c r="P97862" s="10"/>
      <c r="R97862" s="10"/>
      <c r="S97862" s="10"/>
      <c r="T97862" s="10"/>
    </row>
    <row r="97863" spans="13:20" x14ac:dyDescent="0.2">
      <c r="M97863">
        <v>0</v>
      </c>
      <c r="P97863" s="10"/>
      <c r="R97863" s="10"/>
      <c r="S97863" s="10"/>
      <c r="T97863" s="10"/>
    </row>
    <row r="97864" spans="13:20" x14ac:dyDescent="0.2">
      <c r="M97864">
        <v>0</v>
      </c>
      <c r="P97864" s="10"/>
      <c r="R97864" s="10"/>
      <c r="S97864" s="10"/>
      <c r="T97864" s="10"/>
    </row>
    <row r="97865" spans="13:20" x14ac:dyDescent="0.2">
      <c r="M97865">
        <v>0</v>
      </c>
      <c r="P97865" s="10"/>
      <c r="R97865" s="10"/>
      <c r="S97865" s="10"/>
      <c r="T97865" s="10"/>
    </row>
    <row r="97866" spans="13:20" x14ac:dyDescent="0.2">
      <c r="M97866">
        <v>0</v>
      </c>
      <c r="P97866" s="10"/>
      <c r="R97866" s="10"/>
      <c r="S97866" s="10"/>
      <c r="T97866" s="10"/>
    </row>
    <row r="97867" spans="13:20" x14ac:dyDescent="0.2">
      <c r="M97867">
        <v>0</v>
      </c>
      <c r="P97867" s="10"/>
      <c r="R97867" s="10"/>
      <c r="S97867" s="10"/>
      <c r="T97867" s="10"/>
    </row>
    <row r="97868" spans="13:20" x14ac:dyDescent="0.2">
      <c r="M97868">
        <v>0</v>
      </c>
      <c r="P97868" s="10"/>
      <c r="R97868" s="10"/>
      <c r="S97868" s="10"/>
      <c r="T97868" s="10"/>
    </row>
    <row r="97869" spans="13:20" x14ac:dyDescent="0.2">
      <c r="M97869">
        <v>0</v>
      </c>
      <c r="P97869" s="10"/>
      <c r="R97869" s="10"/>
      <c r="S97869" s="10"/>
      <c r="T97869" s="10"/>
    </row>
    <row r="97870" spans="13:20" x14ac:dyDescent="0.2">
      <c r="M97870">
        <v>0</v>
      </c>
      <c r="P97870" s="10"/>
      <c r="R97870" s="10"/>
      <c r="S97870" s="10"/>
      <c r="T97870" s="10"/>
    </row>
    <row r="97871" spans="13:20" x14ac:dyDescent="0.2">
      <c r="M97871">
        <v>0</v>
      </c>
      <c r="P97871" s="10"/>
      <c r="R97871" s="10"/>
      <c r="S97871" s="10"/>
      <c r="T97871" s="10"/>
    </row>
    <row r="97872" spans="13:20" x14ac:dyDescent="0.2">
      <c r="M97872">
        <v>0</v>
      </c>
      <c r="P97872" s="10"/>
      <c r="R97872" s="10"/>
      <c r="S97872" s="10"/>
      <c r="T97872" s="10"/>
    </row>
    <row r="97873" spans="13:20" x14ac:dyDescent="0.2">
      <c r="M97873">
        <v>0</v>
      </c>
      <c r="P97873" s="10"/>
      <c r="R97873" s="10"/>
      <c r="S97873" s="10"/>
      <c r="T97873" s="10"/>
    </row>
    <row r="97874" spans="13:20" x14ac:dyDescent="0.2">
      <c r="M97874">
        <v>0</v>
      </c>
      <c r="P97874" s="10"/>
      <c r="R97874" s="10"/>
      <c r="S97874" s="10"/>
      <c r="T97874" s="10"/>
    </row>
    <row r="97875" spans="13:20" x14ac:dyDescent="0.2">
      <c r="M97875">
        <v>0</v>
      </c>
      <c r="P97875" s="10"/>
      <c r="R97875" s="10"/>
      <c r="S97875" s="10"/>
      <c r="T97875" s="10"/>
    </row>
    <row r="97876" spans="13:20" x14ac:dyDescent="0.2">
      <c r="M97876">
        <v>0</v>
      </c>
      <c r="P97876" s="10"/>
      <c r="R97876" s="10"/>
      <c r="S97876" s="10"/>
      <c r="T97876" s="10"/>
    </row>
    <row r="97877" spans="13:20" x14ac:dyDescent="0.2">
      <c r="M97877">
        <v>0</v>
      </c>
      <c r="P97877" s="10"/>
      <c r="R97877" s="10"/>
      <c r="S97877" s="10"/>
      <c r="T97877" s="10"/>
    </row>
    <row r="97878" spans="13:20" x14ac:dyDescent="0.2">
      <c r="M97878">
        <v>0</v>
      </c>
      <c r="P97878" s="10"/>
      <c r="R97878" s="10"/>
      <c r="S97878" s="10"/>
      <c r="T97878" s="10"/>
    </row>
    <row r="97879" spans="13:20" x14ac:dyDescent="0.2">
      <c r="M97879">
        <v>0</v>
      </c>
      <c r="P97879" s="10"/>
      <c r="R97879" s="10"/>
      <c r="S97879" s="10"/>
      <c r="T97879" s="10"/>
    </row>
    <row r="97880" spans="13:20" x14ac:dyDescent="0.2">
      <c r="M97880">
        <v>0</v>
      </c>
      <c r="P97880" s="10"/>
      <c r="R97880" s="10"/>
      <c r="S97880" s="10"/>
      <c r="T97880" s="10"/>
    </row>
    <row r="97881" spans="13:20" x14ac:dyDescent="0.2">
      <c r="M97881">
        <v>0</v>
      </c>
      <c r="P97881" s="10"/>
      <c r="R97881" s="10"/>
      <c r="S97881" s="10"/>
      <c r="T97881" s="10"/>
    </row>
    <row r="97882" spans="13:20" x14ac:dyDescent="0.2">
      <c r="M97882">
        <v>0</v>
      </c>
      <c r="P97882" s="10"/>
      <c r="R97882" s="10"/>
      <c r="S97882" s="10"/>
      <c r="T97882" s="10"/>
    </row>
    <row r="97883" spans="13:20" x14ac:dyDescent="0.2">
      <c r="M97883">
        <v>0</v>
      </c>
      <c r="P97883" s="10"/>
      <c r="R97883" s="10"/>
      <c r="S97883" s="10"/>
      <c r="T97883" s="10"/>
    </row>
    <row r="97884" spans="13:20" x14ac:dyDescent="0.2">
      <c r="M97884">
        <v>0</v>
      </c>
      <c r="P97884" s="10"/>
      <c r="R97884" s="10"/>
      <c r="S97884" s="10"/>
      <c r="T97884" s="10"/>
    </row>
    <row r="97885" spans="13:20" x14ac:dyDescent="0.2">
      <c r="M97885">
        <v>0</v>
      </c>
      <c r="P97885" s="10"/>
      <c r="R97885" s="10"/>
      <c r="S97885" s="10"/>
      <c r="T97885" s="10"/>
    </row>
    <row r="97886" spans="13:20" x14ac:dyDescent="0.2">
      <c r="M97886">
        <v>0</v>
      </c>
      <c r="P97886" s="10"/>
      <c r="R97886" s="10"/>
      <c r="S97886" s="10"/>
      <c r="T97886" s="10"/>
    </row>
    <row r="97887" spans="13:20" x14ac:dyDescent="0.2">
      <c r="M97887">
        <v>0</v>
      </c>
      <c r="P97887" s="10"/>
      <c r="R97887" s="10"/>
      <c r="S97887" s="10"/>
      <c r="T97887" s="10"/>
    </row>
    <row r="97888" spans="13:20" x14ac:dyDescent="0.2">
      <c r="M97888">
        <v>0</v>
      </c>
      <c r="P97888" s="10"/>
      <c r="R97888" s="10"/>
      <c r="S97888" s="10"/>
      <c r="T97888" s="10"/>
    </row>
    <row r="97889" spans="13:20" x14ac:dyDescent="0.2">
      <c r="M97889">
        <v>0</v>
      </c>
      <c r="P97889" s="10"/>
      <c r="R97889" s="10"/>
      <c r="S97889" s="10"/>
      <c r="T97889" s="10"/>
    </row>
    <row r="97890" spans="13:20" x14ac:dyDescent="0.2">
      <c r="M97890">
        <v>0</v>
      </c>
      <c r="P97890" s="10"/>
      <c r="R97890" s="10"/>
      <c r="S97890" s="10"/>
      <c r="T97890" s="10"/>
    </row>
    <row r="97891" spans="13:20" x14ac:dyDescent="0.2">
      <c r="M97891">
        <v>0</v>
      </c>
      <c r="P97891" s="10"/>
      <c r="R97891" s="10"/>
      <c r="S97891" s="10"/>
      <c r="T97891" s="10"/>
    </row>
    <row r="97892" spans="13:20" x14ac:dyDescent="0.2">
      <c r="M97892">
        <v>0</v>
      </c>
      <c r="P97892" s="10"/>
      <c r="R97892" s="10"/>
      <c r="S97892" s="10"/>
      <c r="T97892" s="10"/>
    </row>
    <row r="97893" spans="13:20" x14ac:dyDescent="0.2">
      <c r="M97893">
        <v>0</v>
      </c>
      <c r="P97893" s="10"/>
      <c r="R97893" s="10"/>
      <c r="S97893" s="10"/>
      <c r="T97893" s="10"/>
    </row>
    <row r="97894" spans="13:20" x14ac:dyDescent="0.2">
      <c r="M97894">
        <v>1</v>
      </c>
      <c r="P97894" s="10"/>
      <c r="R97894" s="10"/>
      <c r="S97894" s="10"/>
      <c r="T97894" s="10"/>
    </row>
    <row r="97895" spans="13:20" x14ac:dyDescent="0.2">
      <c r="M97895">
        <v>0</v>
      </c>
      <c r="P97895" s="10"/>
      <c r="R97895" s="10"/>
      <c r="S97895" s="10"/>
      <c r="T97895" s="10"/>
    </row>
    <row r="97896" spans="13:20" x14ac:dyDescent="0.2">
      <c r="M97896">
        <v>0</v>
      </c>
      <c r="P97896" s="10"/>
      <c r="R97896" s="10"/>
      <c r="S97896" s="10"/>
      <c r="T97896" s="10"/>
    </row>
    <row r="97897" spans="13:20" x14ac:dyDescent="0.2">
      <c r="M97897">
        <v>1</v>
      </c>
      <c r="P97897" s="10"/>
      <c r="R97897" s="10"/>
      <c r="S97897" s="10"/>
      <c r="T97897" s="10"/>
    </row>
    <row r="97898" spans="13:20" x14ac:dyDescent="0.2">
      <c r="M97898">
        <v>0</v>
      </c>
      <c r="P97898" s="10"/>
      <c r="R97898" s="10"/>
      <c r="S97898" s="10"/>
      <c r="T97898" s="10"/>
    </row>
    <row r="97899" spans="13:20" x14ac:dyDescent="0.2">
      <c r="M97899">
        <v>1</v>
      </c>
      <c r="P97899" s="10"/>
      <c r="R97899" s="10"/>
      <c r="S97899" s="10"/>
      <c r="T97899" s="10"/>
    </row>
    <row r="97900" spans="13:20" x14ac:dyDescent="0.2">
      <c r="M97900">
        <v>0</v>
      </c>
      <c r="P97900" s="10"/>
      <c r="R97900" s="10"/>
      <c r="S97900" s="10"/>
      <c r="T97900" s="10"/>
    </row>
    <row r="97901" spans="13:20" x14ac:dyDescent="0.2">
      <c r="M97901">
        <v>0</v>
      </c>
      <c r="P97901" s="10"/>
      <c r="R97901" s="10"/>
      <c r="S97901" s="10"/>
      <c r="T97901" s="10"/>
    </row>
    <row r="97902" spans="13:20" x14ac:dyDescent="0.2">
      <c r="M97902">
        <v>0</v>
      </c>
      <c r="P97902" s="10"/>
      <c r="R97902" s="10"/>
      <c r="S97902" s="10"/>
      <c r="T97902" s="10"/>
    </row>
    <row r="97903" spans="13:20" x14ac:dyDescent="0.2">
      <c r="M97903">
        <v>1</v>
      </c>
      <c r="P97903" s="10"/>
      <c r="R97903" s="10"/>
      <c r="S97903" s="10"/>
      <c r="T97903" s="10"/>
    </row>
    <row r="97904" spans="13:20" x14ac:dyDescent="0.2">
      <c r="M97904">
        <v>0</v>
      </c>
      <c r="P97904" s="10"/>
      <c r="R97904" s="10"/>
      <c r="S97904" s="10"/>
      <c r="T97904" s="10"/>
    </row>
    <row r="97905" spans="13:20" x14ac:dyDescent="0.2">
      <c r="M97905">
        <v>1</v>
      </c>
      <c r="P97905" s="10"/>
      <c r="R97905" s="10"/>
      <c r="S97905" s="10"/>
      <c r="T97905" s="10"/>
    </row>
    <row r="97906" spans="13:20" x14ac:dyDescent="0.2">
      <c r="M97906">
        <v>0</v>
      </c>
      <c r="P97906" s="10"/>
      <c r="R97906" s="10"/>
      <c r="S97906" s="10"/>
      <c r="T97906" s="10"/>
    </row>
    <row r="97907" spans="13:20" x14ac:dyDescent="0.2">
      <c r="M97907">
        <v>0</v>
      </c>
      <c r="P97907" s="10"/>
      <c r="R97907" s="10"/>
      <c r="S97907" s="10"/>
      <c r="T97907" s="10"/>
    </row>
    <row r="97908" spans="13:20" x14ac:dyDescent="0.2">
      <c r="M97908">
        <v>1</v>
      </c>
      <c r="P97908" s="10"/>
      <c r="R97908" s="10"/>
      <c r="S97908" s="10"/>
      <c r="T97908" s="10"/>
    </row>
    <row r="97909" spans="13:20" x14ac:dyDescent="0.2">
      <c r="M97909">
        <v>0</v>
      </c>
      <c r="P97909" s="10"/>
      <c r="R97909" s="10"/>
      <c r="S97909" s="10"/>
      <c r="T97909" s="10"/>
    </row>
    <row r="97910" spans="13:20" x14ac:dyDescent="0.2">
      <c r="M97910">
        <v>0</v>
      </c>
      <c r="P97910" s="10"/>
      <c r="R97910" s="10"/>
      <c r="S97910" s="10"/>
      <c r="T97910" s="10"/>
    </row>
    <row r="97911" spans="13:20" x14ac:dyDescent="0.2">
      <c r="M97911">
        <v>1</v>
      </c>
      <c r="P97911" s="10"/>
      <c r="R97911" s="10"/>
      <c r="S97911" s="10"/>
      <c r="T97911" s="10"/>
    </row>
    <row r="97912" spans="13:20" x14ac:dyDescent="0.2">
      <c r="M97912">
        <v>0</v>
      </c>
      <c r="P97912" s="10"/>
      <c r="R97912" s="10"/>
      <c r="S97912" s="10"/>
      <c r="T97912" s="10"/>
    </row>
    <row r="97913" spans="13:20" x14ac:dyDescent="0.2">
      <c r="M97913">
        <v>0</v>
      </c>
      <c r="P97913" s="10"/>
      <c r="R97913" s="10"/>
      <c r="S97913" s="10"/>
      <c r="T97913" s="10"/>
    </row>
    <row r="97914" spans="13:20" x14ac:dyDescent="0.2">
      <c r="M97914">
        <v>1</v>
      </c>
      <c r="P97914" s="10"/>
      <c r="R97914" s="10"/>
      <c r="S97914" s="10"/>
      <c r="T97914" s="10"/>
    </row>
    <row r="97915" spans="13:20" x14ac:dyDescent="0.2">
      <c r="M97915">
        <v>0</v>
      </c>
      <c r="P97915" s="10"/>
      <c r="R97915" s="10"/>
      <c r="S97915" s="10"/>
      <c r="T97915" s="10"/>
    </row>
    <row r="97916" spans="13:20" x14ac:dyDescent="0.2">
      <c r="M97916">
        <v>0</v>
      </c>
      <c r="P97916" s="10"/>
      <c r="R97916" s="10"/>
      <c r="S97916" s="10"/>
      <c r="T97916" s="10"/>
    </row>
    <row r="97917" spans="13:20" x14ac:dyDescent="0.2">
      <c r="M97917">
        <v>1</v>
      </c>
      <c r="P97917" s="10"/>
      <c r="R97917" s="10"/>
      <c r="S97917" s="10"/>
      <c r="T97917" s="10"/>
    </row>
    <row r="97918" spans="13:20" x14ac:dyDescent="0.2">
      <c r="M97918">
        <v>0</v>
      </c>
      <c r="P97918" s="10"/>
      <c r="R97918" s="10"/>
      <c r="S97918" s="10"/>
      <c r="T97918" s="10"/>
    </row>
    <row r="97919" spans="13:20" x14ac:dyDescent="0.2">
      <c r="M97919">
        <v>1</v>
      </c>
      <c r="P97919" s="10"/>
      <c r="R97919" s="10"/>
      <c r="S97919" s="10"/>
      <c r="T97919" s="10"/>
    </row>
    <row r="97920" spans="13:20" x14ac:dyDescent="0.2">
      <c r="M97920">
        <v>0</v>
      </c>
      <c r="P97920" s="10"/>
      <c r="R97920" s="10"/>
      <c r="S97920" s="10"/>
      <c r="T97920" s="10"/>
    </row>
    <row r="97921" spans="13:20" x14ac:dyDescent="0.2">
      <c r="M97921">
        <v>0</v>
      </c>
      <c r="P97921" s="10"/>
      <c r="R97921" s="10"/>
      <c r="S97921" s="10"/>
      <c r="T97921" s="10"/>
    </row>
    <row r="97922" spans="13:20" x14ac:dyDescent="0.2">
      <c r="M97922">
        <v>1</v>
      </c>
      <c r="P97922" s="10"/>
      <c r="R97922" s="10"/>
      <c r="S97922" s="10"/>
      <c r="T97922" s="10"/>
    </row>
    <row r="97923" spans="13:20" x14ac:dyDescent="0.2">
      <c r="M97923">
        <v>0</v>
      </c>
      <c r="P97923" s="10"/>
      <c r="R97923" s="10"/>
      <c r="S97923" s="10"/>
      <c r="T97923" s="10"/>
    </row>
    <row r="97924" spans="13:20" x14ac:dyDescent="0.2">
      <c r="M97924">
        <v>1</v>
      </c>
      <c r="P97924" s="10"/>
      <c r="R97924" s="10"/>
      <c r="S97924" s="10"/>
      <c r="T97924" s="10"/>
    </row>
    <row r="97925" spans="13:20" x14ac:dyDescent="0.2">
      <c r="M97925">
        <v>0</v>
      </c>
      <c r="P97925" s="10"/>
      <c r="R97925" s="10"/>
      <c r="S97925" s="10"/>
      <c r="T97925" s="10"/>
    </row>
    <row r="97926" spans="13:20" x14ac:dyDescent="0.2">
      <c r="M97926">
        <v>0</v>
      </c>
      <c r="P97926" s="10"/>
      <c r="R97926" s="10"/>
      <c r="S97926" s="10"/>
      <c r="T97926" s="10"/>
    </row>
    <row r="97927" spans="13:20" x14ac:dyDescent="0.2">
      <c r="M97927">
        <v>1</v>
      </c>
      <c r="P97927" s="10"/>
      <c r="R97927" s="10"/>
      <c r="S97927" s="10"/>
      <c r="T97927" s="10"/>
    </row>
    <row r="97928" spans="13:20" x14ac:dyDescent="0.2">
      <c r="M97928">
        <v>0</v>
      </c>
      <c r="P97928" s="10"/>
      <c r="R97928" s="10"/>
      <c r="S97928" s="10"/>
      <c r="T97928" s="10"/>
    </row>
    <row r="97929" spans="13:20" x14ac:dyDescent="0.2">
      <c r="M97929">
        <v>0</v>
      </c>
      <c r="P97929" s="10"/>
      <c r="R97929" s="10"/>
      <c r="S97929" s="10"/>
      <c r="T97929" s="10"/>
    </row>
    <row r="97930" spans="13:20" x14ac:dyDescent="0.2">
      <c r="M97930">
        <v>0</v>
      </c>
      <c r="P97930" s="10"/>
      <c r="R97930" s="10"/>
      <c r="S97930" s="10"/>
      <c r="T97930" s="10"/>
    </row>
    <row r="97931" spans="13:20" x14ac:dyDescent="0.2">
      <c r="M97931">
        <v>1</v>
      </c>
      <c r="P97931" s="10"/>
      <c r="R97931" s="10"/>
      <c r="S97931" s="10"/>
      <c r="T97931" s="10"/>
    </row>
    <row r="97932" spans="13:20" x14ac:dyDescent="0.2">
      <c r="M97932">
        <v>0</v>
      </c>
      <c r="P97932" s="10"/>
      <c r="R97932" s="10"/>
      <c r="S97932" s="10"/>
      <c r="T97932" s="10"/>
    </row>
    <row r="97933" spans="13:20" x14ac:dyDescent="0.2">
      <c r="M97933">
        <v>0</v>
      </c>
      <c r="P97933" s="10"/>
      <c r="R97933" s="10"/>
      <c r="S97933" s="10"/>
      <c r="T97933" s="10"/>
    </row>
    <row r="97934" spans="13:20" x14ac:dyDescent="0.2">
      <c r="M97934">
        <v>1</v>
      </c>
      <c r="P97934" s="10"/>
      <c r="R97934" s="10"/>
      <c r="S97934" s="10"/>
      <c r="T97934" s="10"/>
    </row>
    <row r="97935" spans="13:20" x14ac:dyDescent="0.2">
      <c r="M97935">
        <v>0</v>
      </c>
      <c r="P97935" s="10"/>
      <c r="R97935" s="10"/>
      <c r="S97935" s="10"/>
      <c r="T97935" s="10"/>
    </row>
    <row r="97936" spans="13:20" x14ac:dyDescent="0.2">
      <c r="M97936">
        <v>1</v>
      </c>
      <c r="P97936" s="10"/>
      <c r="R97936" s="10"/>
      <c r="S97936" s="10"/>
      <c r="T97936" s="10"/>
    </row>
    <row r="97937" spans="13:20" x14ac:dyDescent="0.2">
      <c r="M97937">
        <v>0</v>
      </c>
      <c r="P97937" s="10"/>
      <c r="R97937" s="10"/>
      <c r="S97937" s="10"/>
      <c r="T97937" s="10"/>
    </row>
    <row r="97938" spans="13:20" x14ac:dyDescent="0.2">
      <c r="M97938">
        <v>0</v>
      </c>
      <c r="P97938" s="10"/>
      <c r="R97938" s="10"/>
      <c r="S97938" s="10"/>
      <c r="T97938" s="10"/>
    </row>
    <row r="97939" spans="13:20" x14ac:dyDescent="0.2">
      <c r="M97939">
        <v>1</v>
      </c>
      <c r="P97939" s="10"/>
      <c r="R97939" s="10"/>
      <c r="S97939" s="10"/>
      <c r="T97939" s="10"/>
    </row>
    <row r="97940" spans="13:20" x14ac:dyDescent="0.2">
      <c r="M97940">
        <v>0</v>
      </c>
      <c r="P97940" s="10"/>
      <c r="R97940" s="10"/>
      <c r="S97940" s="10"/>
      <c r="T97940" s="10"/>
    </row>
    <row r="97941" spans="13:20" x14ac:dyDescent="0.2">
      <c r="M97941">
        <v>1</v>
      </c>
      <c r="P97941" s="10"/>
      <c r="R97941" s="10"/>
      <c r="S97941" s="10"/>
      <c r="T97941" s="10"/>
    </row>
    <row r="97942" spans="13:20" x14ac:dyDescent="0.2">
      <c r="M97942">
        <v>0</v>
      </c>
      <c r="P97942" s="10"/>
      <c r="R97942" s="10"/>
      <c r="S97942" s="10"/>
      <c r="T97942" s="10"/>
    </row>
    <row r="97943" spans="13:20" x14ac:dyDescent="0.2">
      <c r="M97943">
        <v>1</v>
      </c>
      <c r="P97943" s="10"/>
      <c r="R97943" s="10"/>
      <c r="S97943" s="10"/>
      <c r="T97943" s="10"/>
    </row>
    <row r="97944" spans="13:20" x14ac:dyDescent="0.2">
      <c r="M97944">
        <v>0</v>
      </c>
      <c r="P97944" s="10"/>
      <c r="R97944" s="10"/>
      <c r="S97944" s="10"/>
      <c r="T97944" s="10"/>
    </row>
    <row r="97945" spans="13:20" x14ac:dyDescent="0.2">
      <c r="M97945">
        <v>1</v>
      </c>
      <c r="P97945" s="10"/>
      <c r="R97945" s="10"/>
      <c r="S97945" s="10"/>
      <c r="T97945" s="10"/>
    </row>
    <row r="97946" spans="13:20" x14ac:dyDescent="0.2">
      <c r="M97946">
        <v>0</v>
      </c>
      <c r="P97946" s="10"/>
      <c r="R97946" s="10"/>
      <c r="S97946" s="10"/>
      <c r="T97946" s="10"/>
    </row>
    <row r="97947" spans="13:20" x14ac:dyDescent="0.2">
      <c r="M97947">
        <v>1</v>
      </c>
      <c r="P97947" s="10"/>
      <c r="R97947" s="10"/>
      <c r="S97947" s="10"/>
      <c r="T97947" s="10"/>
    </row>
    <row r="97948" spans="13:20" x14ac:dyDescent="0.2">
      <c r="M97948">
        <v>0</v>
      </c>
      <c r="P97948" s="10"/>
      <c r="R97948" s="10"/>
      <c r="S97948" s="10"/>
      <c r="T97948" s="10"/>
    </row>
    <row r="97949" spans="13:20" x14ac:dyDescent="0.2">
      <c r="M97949">
        <v>1</v>
      </c>
      <c r="P97949" s="10"/>
      <c r="R97949" s="10"/>
      <c r="S97949" s="10"/>
      <c r="T97949" s="10"/>
    </row>
    <row r="97950" spans="13:20" x14ac:dyDescent="0.2">
      <c r="M97950">
        <v>0</v>
      </c>
      <c r="P97950" s="10"/>
      <c r="R97950" s="10"/>
      <c r="S97950" s="10"/>
      <c r="T97950" s="10"/>
    </row>
    <row r="97951" spans="13:20" x14ac:dyDescent="0.2">
      <c r="M97951">
        <v>1</v>
      </c>
      <c r="P97951" s="10"/>
      <c r="R97951" s="10"/>
      <c r="S97951" s="10"/>
      <c r="T97951" s="10"/>
    </row>
    <row r="97952" spans="13:20" x14ac:dyDescent="0.2">
      <c r="M97952">
        <v>0</v>
      </c>
      <c r="P97952" s="10"/>
      <c r="R97952" s="10"/>
      <c r="S97952" s="10"/>
      <c r="T97952" s="10"/>
    </row>
    <row r="97953" spans="13:20" x14ac:dyDescent="0.2">
      <c r="M97953">
        <v>0</v>
      </c>
      <c r="P97953" s="10"/>
      <c r="R97953" s="10"/>
      <c r="S97953" s="10"/>
      <c r="T97953" s="10"/>
    </row>
    <row r="97954" spans="13:20" x14ac:dyDescent="0.2">
      <c r="M97954">
        <v>1</v>
      </c>
      <c r="P97954" s="10"/>
      <c r="R97954" s="10"/>
      <c r="S97954" s="10"/>
      <c r="T97954" s="10"/>
    </row>
    <row r="97955" spans="13:20" x14ac:dyDescent="0.2">
      <c r="M97955">
        <v>0</v>
      </c>
      <c r="P97955" s="10"/>
      <c r="R97955" s="10"/>
      <c r="S97955" s="10"/>
      <c r="T97955" s="10"/>
    </row>
    <row r="97956" spans="13:20" x14ac:dyDescent="0.2">
      <c r="M97956">
        <v>0</v>
      </c>
      <c r="P97956" s="10"/>
      <c r="R97956" s="10"/>
      <c r="S97956" s="10"/>
      <c r="T97956" s="10"/>
    </row>
    <row r="97957" spans="13:20" x14ac:dyDescent="0.2">
      <c r="M97957">
        <v>1</v>
      </c>
      <c r="P97957" s="10"/>
      <c r="R97957" s="10"/>
      <c r="S97957" s="10"/>
      <c r="T97957" s="10"/>
    </row>
    <row r="97958" spans="13:20" x14ac:dyDescent="0.2">
      <c r="M97958">
        <v>0</v>
      </c>
      <c r="P97958" s="10"/>
      <c r="R97958" s="10"/>
      <c r="S97958" s="10"/>
      <c r="T97958" s="10"/>
    </row>
    <row r="97959" spans="13:20" x14ac:dyDescent="0.2">
      <c r="M97959">
        <v>0</v>
      </c>
      <c r="P97959" s="10"/>
      <c r="R97959" s="10"/>
      <c r="S97959" s="10"/>
      <c r="T97959" s="10"/>
    </row>
    <row r="97960" spans="13:20" x14ac:dyDescent="0.2">
      <c r="M97960">
        <v>1</v>
      </c>
      <c r="P97960" s="10"/>
      <c r="R97960" s="10"/>
      <c r="S97960" s="10"/>
      <c r="T97960" s="10"/>
    </row>
    <row r="97961" spans="13:20" x14ac:dyDescent="0.2">
      <c r="M97961">
        <v>0</v>
      </c>
      <c r="P97961" s="10"/>
      <c r="R97961" s="10"/>
      <c r="S97961" s="10"/>
      <c r="T97961" s="10"/>
    </row>
    <row r="97962" spans="13:20" x14ac:dyDescent="0.2">
      <c r="M97962">
        <v>1</v>
      </c>
      <c r="P97962" s="10"/>
      <c r="R97962" s="10"/>
      <c r="S97962" s="10"/>
      <c r="T97962" s="10"/>
    </row>
    <row r="97963" spans="13:20" x14ac:dyDescent="0.2">
      <c r="M97963">
        <v>0</v>
      </c>
      <c r="P97963" s="10"/>
      <c r="R97963" s="10"/>
      <c r="S97963" s="10"/>
      <c r="T97963" s="10"/>
    </row>
    <row r="97964" spans="13:20" x14ac:dyDescent="0.2">
      <c r="M97964">
        <v>0</v>
      </c>
      <c r="P97964" s="10"/>
      <c r="R97964" s="10"/>
      <c r="S97964" s="10"/>
      <c r="T97964" s="10"/>
    </row>
    <row r="97965" spans="13:20" x14ac:dyDescent="0.2">
      <c r="M97965">
        <v>0</v>
      </c>
      <c r="P97965" s="10"/>
      <c r="R97965" s="10"/>
      <c r="S97965" s="10"/>
      <c r="T97965" s="10"/>
    </row>
    <row r="97966" spans="13:20" x14ac:dyDescent="0.2">
      <c r="M97966">
        <v>1</v>
      </c>
      <c r="P97966" s="10"/>
      <c r="R97966" s="10"/>
      <c r="S97966" s="10"/>
      <c r="T97966" s="10"/>
    </row>
    <row r="97967" spans="13:20" x14ac:dyDescent="0.2">
      <c r="M97967">
        <v>0</v>
      </c>
      <c r="P97967" s="10"/>
      <c r="R97967" s="10"/>
      <c r="S97967" s="10"/>
      <c r="T97967" s="10"/>
    </row>
    <row r="97968" spans="13:20" x14ac:dyDescent="0.2">
      <c r="M97968">
        <v>0</v>
      </c>
      <c r="P97968" s="10"/>
      <c r="R97968" s="10"/>
      <c r="S97968" s="10"/>
      <c r="T97968" s="10"/>
    </row>
    <row r="97969" spans="13:20" x14ac:dyDescent="0.2">
      <c r="M97969">
        <v>1</v>
      </c>
      <c r="P97969" s="10"/>
      <c r="R97969" s="10"/>
      <c r="S97969" s="10"/>
      <c r="T97969" s="10"/>
    </row>
    <row r="97970" spans="13:20" x14ac:dyDescent="0.2">
      <c r="M97970">
        <v>0</v>
      </c>
      <c r="P97970" s="10"/>
      <c r="R97970" s="10"/>
      <c r="S97970" s="10"/>
      <c r="T97970" s="10"/>
    </row>
    <row r="97971" spans="13:20" x14ac:dyDescent="0.2">
      <c r="M97971">
        <v>0</v>
      </c>
      <c r="P97971" s="10"/>
      <c r="R97971" s="10"/>
      <c r="S97971" s="10"/>
      <c r="T97971" s="10"/>
    </row>
    <row r="97972" spans="13:20" x14ac:dyDescent="0.2">
      <c r="M97972">
        <v>1</v>
      </c>
      <c r="P97972" s="10"/>
      <c r="R97972" s="10"/>
      <c r="S97972" s="10"/>
      <c r="T97972" s="10"/>
    </row>
    <row r="97973" spans="13:20" x14ac:dyDescent="0.2">
      <c r="M97973">
        <v>0</v>
      </c>
      <c r="P97973" s="10"/>
      <c r="R97973" s="10"/>
      <c r="S97973" s="10"/>
      <c r="T97973" s="10"/>
    </row>
    <row r="97974" spans="13:20" x14ac:dyDescent="0.2">
      <c r="M97974">
        <v>1</v>
      </c>
      <c r="P97974" s="10"/>
      <c r="R97974" s="10"/>
      <c r="S97974" s="10"/>
      <c r="T97974" s="10"/>
    </row>
    <row r="97975" spans="13:20" x14ac:dyDescent="0.2">
      <c r="M97975">
        <v>0</v>
      </c>
      <c r="P97975" s="10"/>
      <c r="R97975" s="10"/>
      <c r="S97975" s="10"/>
      <c r="T97975" s="10"/>
    </row>
    <row r="97976" spans="13:20" x14ac:dyDescent="0.2">
      <c r="M97976">
        <v>0</v>
      </c>
      <c r="P97976" s="10"/>
      <c r="R97976" s="10"/>
      <c r="S97976" s="10"/>
      <c r="T97976" s="10"/>
    </row>
    <row r="97977" spans="13:20" x14ac:dyDescent="0.2">
      <c r="M97977">
        <v>1</v>
      </c>
      <c r="P97977" s="10"/>
      <c r="R97977" s="10"/>
      <c r="S97977" s="10"/>
      <c r="T97977" s="10"/>
    </row>
    <row r="97978" spans="13:20" x14ac:dyDescent="0.2">
      <c r="M97978">
        <v>0</v>
      </c>
      <c r="P97978" s="10"/>
      <c r="R97978" s="10"/>
      <c r="S97978" s="10"/>
      <c r="T97978" s="10"/>
    </row>
    <row r="97979" spans="13:20" x14ac:dyDescent="0.2">
      <c r="M97979">
        <v>1</v>
      </c>
      <c r="P97979" s="10"/>
      <c r="R97979" s="10"/>
      <c r="S97979" s="10"/>
      <c r="T97979" s="10"/>
    </row>
    <row r="97980" spans="13:20" x14ac:dyDescent="0.2">
      <c r="M97980">
        <v>0</v>
      </c>
      <c r="P97980" s="10"/>
      <c r="R97980" s="10"/>
      <c r="S97980" s="10"/>
      <c r="T97980" s="10"/>
    </row>
    <row r="97981" spans="13:20" x14ac:dyDescent="0.2">
      <c r="M97981">
        <v>1</v>
      </c>
      <c r="P97981" s="10"/>
      <c r="R97981" s="10"/>
      <c r="S97981" s="10"/>
      <c r="T97981" s="10"/>
    </row>
    <row r="97982" spans="13:20" x14ac:dyDescent="0.2">
      <c r="M97982">
        <v>0</v>
      </c>
      <c r="P97982" s="10"/>
      <c r="R97982" s="10"/>
      <c r="S97982" s="10"/>
      <c r="T97982" s="10"/>
    </row>
    <row r="97983" spans="13:20" x14ac:dyDescent="0.2">
      <c r="M97983">
        <v>0</v>
      </c>
      <c r="P97983" s="10"/>
      <c r="R97983" s="10"/>
      <c r="S97983" s="10"/>
      <c r="T97983" s="10"/>
    </row>
    <row r="97984" spans="13:20" x14ac:dyDescent="0.2">
      <c r="M97984">
        <v>1</v>
      </c>
      <c r="P97984" s="10"/>
      <c r="R97984" s="10"/>
      <c r="S97984" s="10"/>
      <c r="T97984" s="10"/>
    </row>
    <row r="97985" spans="13:20" x14ac:dyDescent="0.2">
      <c r="M97985">
        <v>0</v>
      </c>
      <c r="P97985" s="10"/>
      <c r="R97985" s="10"/>
      <c r="S97985" s="10"/>
      <c r="T97985" s="10"/>
    </row>
    <row r="97986" spans="13:20" x14ac:dyDescent="0.2">
      <c r="M97986">
        <v>0</v>
      </c>
      <c r="P97986" s="10"/>
      <c r="R97986" s="10"/>
      <c r="S97986" s="10"/>
      <c r="T97986" s="10"/>
    </row>
    <row r="97987" spans="13:20" x14ac:dyDescent="0.2">
      <c r="M97987">
        <v>1</v>
      </c>
      <c r="P97987" s="10"/>
      <c r="R97987" s="10"/>
      <c r="S97987" s="10"/>
      <c r="T97987" s="10"/>
    </row>
    <row r="97988" spans="13:20" x14ac:dyDescent="0.2">
      <c r="M97988">
        <v>0</v>
      </c>
      <c r="P97988" s="10"/>
      <c r="R97988" s="10"/>
      <c r="S97988" s="10"/>
      <c r="T97988" s="10"/>
    </row>
    <row r="97989" spans="13:20" x14ac:dyDescent="0.2">
      <c r="M97989">
        <v>1</v>
      </c>
      <c r="P97989" s="10"/>
      <c r="R97989" s="10"/>
      <c r="S97989" s="10"/>
      <c r="T97989" s="10"/>
    </row>
    <row r="97990" spans="13:20" x14ac:dyDescent="0.2">
      <c r="M97990">
        <v>0</v>
      </c>
      <c r="P97990" s="10"/>
      <c r="R97990" s="10"/>
      <c r="S97990" s="10"/>
      <c r="T97990" s="10"/>
    </row>
    <row r="97991" spans="13:20" x14ac:dyDescent="0.2">
      <c r="M97991">
        <v>0</v>
      </c>
      <c r="P97991" s="10"/>
      <c r="R97991" s="10"/>
      <c r="S97991" s="10"/>
      <c r="T97991" s="10"/>
    </row>
    <row r="97992" spans="13:20" x14ac:dyDescent="0.2">
      <c r="M97992">
        <v>1</v>
      </c>
      <c r="P97992" s="10"/>
      <c r="R97992" s="10"/>
      <c r="S97992" s="10"/>
      <c r="T97992" s="10"/>
    </row>
    <row r="97993" spans="13:20" x14ac:dyDescent="0.2">
      <c r="M97993">
        <v>0</v>
      </c>
      <c r="P97993" s="10"/>
      <c r="R97993" s="10"/>
      <c r="S97993" s="10"/>
      <c r="T97993" s="10"/>
    </row>
    <row r="97994" spans="13:20" x14ac:dyDescent="0.2">
      <c r="M97994">
        <v>1</v>
      </c>
      <c r="P97994" s="10"/>
      <c r="R97994" s="10"/>
      <c r="S97994" s="10"/>
      <c r="T97994" s="10"/>
    </row>
    <row r="97995" spans="13:20" x14ac:dyDescent="0.2">
      <c r="M97995">
        <v>0</v>
      </c>
      <c r="P97995" s="10"/>
      <c r="R97995" s="10"/>
      <c r="S97995" s="10"/>
      <c r="T97995" s="10"/>
    </row>
    <row r="97996" spans="13:20" x14ac:dyDescent="0.2">
      <c r="M97996">
        <v>0</v>
      </c>
      <c r="P97996" s="10"/>
      <c r="R97996" s="10"/>
      <c r="S97996" s="10"/>
      <c r="T97996" s="10"/>
    </row>
    <row r="97997" spans="13:20" x14ac:dyDescent="0.2">
      <c r="M97997">
        <v>1</v>
      </c>
      <c r="P97997" s="10"/>
      <c r="R97997" s="10"/>
      <c r="S97997" s="10"/>
      <c r="T97997" s="10"/>
    </row>
    <row r="97998" spans="13:20" x14ac:dyDescent="0.2">
      <c r="M97998">
        <v>0</v>
      </c>
      <c r="P97998" s="10"/>
      <c r="R97998" s="10"/>
      <c r="S97998" s="10"/>
      <c r="T97998" s="10"/>
    </row>
    <row r="97999" spans="13:20" x14ac:dyDescent="0.2">
      <c r="M97999">
        <v>0</v>
      </c>
      <c r="P97999" s="10"/>
      <c r="R97999" s="10"/>
      <c r="S97999" s="10"/>
      <c r="T97999" s="10"/>
    </row>
    <row r="98000" spans="13:20" x14ac:dyDescent="0.2">
      <c r="M98000">
        <v>1</v>
      </c>
      <c r="P98000" s="10"/>
      <c r="R98000" s="10"/>
      <c r="S98000" s="10"/>
      <c r="T98000" s="10"/>
    </row>
    <row r="98001" spans="13:20" x14ac:dyDescent="0.2">
      <c r="M98001">
        <v>0</v>
      </c>
      <c r="P98001" s="10"/>
      <c r="R98001" s="10"/>
      <c r="S98001" s="10"/>
      <c r="T98001" s="10"/>
    </row>
    <row r="98002" spans="13:20" x14ac:dyDescent="0.2">
      <c r="M98002">
        <v>0</v>
      </c>
      <c r="P98002" s="10"/>
      <c r="R98002" s="10"/>
      <c r="S98002" s="10"/>
      <c r="T98002" s="10"/>
    </row>
    <row r="98003" spans="13:20" x14ac:dyDescent="0.2">
      <c r="M98003">
        <v>1</v>
      </c>
      <c r="P98003" s="10"/>
      <c r="R98003" s="10"/>
      <c r="S98003" s="10"/>
      <c r="T98003" s="10"/>
    </row>
    <row r="98004" spans="13:20" x14ac:dyDescent="0.2">
      <c r="M98004">
        <v>0</v>
      </c>
      <c r="P98004" s="10"/>
      <c r="R98004" s="10"/>
      <c r="S98004" s="10"/>
      <c r="T98004" s="10"/>
    </row>
    <row r="98005" spans="13:20" x14ac:dyDescent="0.2">
      <c r="M98005">
        <v>0</v>
      </c>
      <c r="P98005" s="10"/>
      <c r="R98005" s="10"/>
      <c r="S98005" s="10"/>
      <c r="T98005" s="10"/>
    </row>
    <row r="98006" spans="13:20" x14ac:dyDescent="0.2">
      <c r="M98006">
        <v>0</v>
      </c>
      <c r="P98006" s="10"/>
      <c r="R98006" s="10"/>
      <c r="S98006" s="10"/>
      <c r="T98006" s="10"/>
    </row>
    <row r="98007" spans="13:20" x14ac:dyDescent="0.2">
      <c r="M98007">
        <v>1</v>
      </c>
      <c r="P98007" s="10"/>
      <c r="R98007" s="10"/>
      <c r="S98007" s="10"/>
      <c r="T98007" s="10"/>
    </row>
    <row r="98008" spans="13:20" x14ac:dyDescent="0.2">
      <c r="M98008">
        <v>0</v>
      </c>
      <c r="P98008" s="10"/>
      <c r="R98008" s="10"/>
      <c r="S98008" s="10"/>
      <c r="T98008" s="10"/>
    </row>
    <row r="98009" spans="13:20" x14ac:dyDescent="0.2">
      <c r="M98009">
        <v>1</v>
      </c>
      <c r="P98009" s="10"/>
      <c r="R98009" s="10"/>
      <c r="S98009" s="10"/>
      <c r="T98009" s="10"/>
    </row>
    <row r="98010" spans="13:20" x14ac:dyDescent="0.2">
      <c r="M98010">
        <v>0</v>
      </c>
      <c r="P98010" s="10"/>
      <c r="R98010" s="10"/>
      <c r="S98010" s="10"/>
      <c r="T98010" s="10"/>
    </row>
    <row r="98011" spans="13:20" x14ac:dyDescent="0.2">
      <c r="M98011">
        <v>0</v>
      </c>
      <c r="P98011" s="10"/>
      <c r="R98011" s="10"/>
      <c r="S98011" s="10"/>
      <c r="T98011" s="10"/>
    </row>
    <row r="98012" spans="13:20" x14ac:dyDescent="0.2">
      <c r="M98012">
        <v>1</v>
      </c>
      <c r="P98012" s="10"/>
      <c r="R98012" s="10"/>
      <c r="S98012" s="10"/>
      <c r="T98012" s="10"/>
    </row>
    <row r="98013" spans="13:20" x14ac:dyDescent="0.2">
      <c r="M98013">
        <v>0</v>
      </c>
      <c r="P98013" s="10"/>
      <c r="R98013" s="10"/>
      <c r="S98013" s="10"/>
      <c r="T98013" s="10"/>
    </row>
    <row r="98014" spans="13:20" x14ac:dyDescent="0.2">
      <c r="M98014">
        <v>1</v>
      </c>
      <c r="P98014" s="10"/>
      <c r="R98014" s="10"/>
      <c r="S98014" s="10"/>
      <c r="T98014" s="10"/>
    </row>
    <row r="98015" spans="13:20" x14ac:dyDescent="0.2">
      <c r="M98015">
        <v>0</v>
      </c>
      <c r="P98015" s="10"/>
      <c r="R98015" s="10"/>
      <c r="S98015" s="10"/>
      <c r="T98015" s="10"/>
    </row>
    <row r="98016" spans="13:20" x14ac:dyDescent="0.2">
      <c r="M98016">
        <v>0</v>
      </c>
      <c r="P98016" s="10"/>
      <c r="R98016" s="10"/>
      <c r="S98016" s="10"/>
      <c r="T98016" s="10"/>
    </row>
    <row r="98017" spans="13:20" x14ac:dyDescent="0.2">
      <c r="M98017">
        <v>1</v>
      </c>
      <c r="P98017" s="10"/>
      <c r="R98017" s="10"/>
      <c r="S98017" s="10"/>
      <c r="T98017" s="10"/>
    </row>
    <row r="98018" spans="13:20" x14ac:dyDescent="0.2">
      <c r="M98018">
        <v>0</v>
      </c>
      <c r="P98018" s="10"/>
      <c r="R98018" s="10"/>
      <c r="S98018" s="10"/>
      <c r="T98018" s="10"/>
    </row>
    <row r="98019" spans="13:20" x14ac:dyDescent="0.2">
      <c r="M98019">
        <v>0</v>
      </c>
      <c r="P98019" s="10"/>
      <c r="R98019" s="10"/>
      <c r="S98019" s="10"/>
      <c r="T98019" s="10"/>
    </row>
    <row r="98020" spans="13:20" x14ac:dyDescent="0.2">
      <c r="M98020">
        <v>1</v>
      </c>
      <c r="P98020" s="10"/>
      <c r="R98020" s="10"/>
      <c r="S98020" s="10"/>
      <c r="T98020" s="10"/>
    </row>
    <row r="98021" spans="13:20" x14ac:dyDescent="0.2">
      <c r="M98021">
        <v>0</v>
      </c>
      <c r="P98021" s="10"/>
      <c r="R98021" s="10"/>
      <c r="S98021" s="10"/>
      <c r="T98021" s="10"/>
    </row>
    <row r="98022" spans="13:20" x14ac:dyDescent="0.2">
      <c r="M98022">
        <v>0</v>
      </c>
      <c r="P98022" s="10"/>
      <c r="R98022" s="10"/>
      <c r="S98022" s="10"/>
      <c r="T98022" s="10"/>
    </row>
    <row r="98023" spans="13:20" x14ac:dyDescent="0.2">
      <c r="M98023">
        <v>1</v>
      </c>
      <c r="P98023" s="10"/>
      <c r="R98023" s="10"/>
      <c r="S98023" s="10"/>
      <c r="T98023" s="10"/>
    </row>
    <row r="98024" spans="13:20" x14ac:dyDescent="0.2">
      <c r="M98024">
        <v>0</v>
      </c>
      <c r="P98024" s="10"/>
      <c r="R98024" s="10"/>
      <c r="S98024" s="10"/>
      <c r="T98024" s="10"/>
    </row>
    <row r="98025" spans="13:20" x14ac:dyDescent="0.2">
      <c r="M98025">
        <v>0</v>
      </c>
      <c r="P98025" s="10"/>
      <c r="R98025" s="10"/>
      <c r="S98025" s="10"/>
      <c r="T98025" s="10"/>
    </row>
    <row r="98026" spans="13:20" x14ac:dyDescent="0.2">
      <c r="M98026">
        <v>0</v>
      </c>
      <c r="P98026" s="10"/>
      <c r="R98026" s="10"/>
      <c r="S98026" s="10"/>
      <c r="T98026" s="10"/>
    </row>
    <row r="98027" spans="13:20" x14ac:dyDescent="0.2">
      <c r="M98027">
        <v>0</v>
      </c>
      <c r="P98027" s="10"/>
      <c r="R98027" s="10"/>
      <c r="S98027" s="10"/>
      <c r="T98027" s="10"/>
    </row>
    <row r="98028" spans="13:20" x14ac:dyDescent="0.2">
      <c r="M98028">
        <v>0</v>
      </c>
      <c r="P98028" s="10"/>
      <c r="R98028" s="10"/>
      <c r="S98028" s="10"/>
      <c r="T98028" s="10"/>
    </row>
    <row r="98029" spans="13:20" x14ac:dyDescent="0.2">
      <c r="M98029">
        <v>0</v>
      </c>
      <c r="P98029" s="10"/>
      <c r="R98029" s="10"/>
      <c r="S98029" s="10"/>
      <c r="T98029" s="10"/>
    </row>
    <row r="98030" spans="13:20" x14ac:dyDescent="0.2">
      <c r="M98030">
        <v>0</v>
      </c>
      <c r="P98030" s="10"/>
      <c r="R98030" s="10"/>
      <c r="S98030" s="10"/>
      <c r="T98030" s="10"/>
    </row>
    <row r="98031" spans="13:20" x14ac:dyDescent="0.2">
      <c r="M98031">
        <v>0</v>
      </c>
      <c r="P98031" s="10"/>
      <c r="R98031" s="10"/>
      <c r="S98031" s="10"/>
      <c r="T98031" s="10"/>
    </row>
    <row r="98032" spans="13:20" x14ac:dyDescent="0.2">
      <c r="M98032">
        <v>0</v>
      </c>
      <c r="P98032" s="10"/>
      <c r="R98032" s="10"/>
      <c r="S98032" s="10"/>
      <c r="T98032" s="10"/>
    </row>
    <row r="98033" spans="13:20" x14ac:dyDescent="0.2">
      <c r="M98033">
        <v>0</v>
      </c>
      <c r="P98033" s="10"/>
      <c r="R98033" s="10"/>
      <c r="S98033" s="10"/>
      <c r="T98033" s="10"/>
    </row>
    <row r="98034" spans="13:20" x14ac:dyDescent="0.2">
      <c r="M98034">
        <v>0</v>
      </c>
      <c r="P98034" s="10"/>
      <c r="R98034" s="10"/>
      <c r="S98034" s="10"/>
      <c r="T98034" s="10"/>
    </row>
    <row r="98035" spans="13:20" x14ac:dyDescent="0.2">
      <c r="M98035">
        <v>0</v>
      </c>
      <c r="P98035" s="10"/>
      <c r="R98035" s="10"/>
      <c r="S98035" s="10"/>
      <c r="T98035" s="10"/>
    </row>
    <row r="98036" spans="13:20" x14ac:dyDescent="0.2">
      <c r="M98036">
        <v>0</v>
      </c>
      <c r="P98036" s="10"/>
      <c r="R98036" s="10"/>
      <c r="S98036" s="10"/>
      <c r="T98036" s="10"/>
    </row>
    <row r="98037" spans="13:20" x14ac:dyDescent="0.2">
      <c r="M98037">
        <v>0</v>
      </c>
      <c r="P98037" s="10"/>
      <c r="R98037" s="10"/>
      <c r="S98037" s="10"/>
      <c r="T98037" s="10"/>
    </row>
    <row r="98038" spans="13:20" x14ac:dyDescent="0.2">
      <c r="M98038">
        <v>0</v>
      </c>
      <c r="P98038" s="10"/>
      <c r="R98038" s="10"/>
      <c r="S98038" s="10"/>
      <c r="T98038" s="10"/>
    </row>
    <row r="98039" spans="13:20" x14ac:dyDescent="0.2">
      <c r="M98039">
        <v>0</v>
      </c>
      <c r="P98039" s="10"/>
      <c r="R98039" s="10"/>
      <c r="S98039" s="10"/>
      <c r="T98039" s="10"/>
    </row>
    <row r="98040" spans="13:20" x14ac:dyDescent="0.2">
      <c r="M98040">
        <v>0</v>
      </c>
      <c r="P98040" s="10"/>
      <c r="R98040" s="10"/>
      <c r="S98040" s="10"/>
      <c r="T98040" s="10"/>
    </row>
    <row r="98041" spans="13:20" x14ac:dyDescent="0.2">
      <c r="M98041">
        <v>0</v>
      </c>
      <c r="P98041" s="10"/>
      <c r="R98041" s="10"/>
      <c r="S98041" s="10"/>
      <c r="T98041" s="10"/>
    </row>
    <row r="98042" spans="13:20" x14ac:dyDescent="0.2">
      <c r="M98042">
        <v>0</v>
      </c>
      <c r="P98042" s="10"/>
      <c r="R98042" s="10"/>
      <c r="S98042" s="10"/>
      <c r="T98042" s="10"/>
    </row>
    <row r="98043" spans="13:20" x14ac:dyDescent="0.2">
      <c r="M98043">
        <v>0</v>
      </c>
      <c r="P98043" s="10"/>
      <c r="R98043" s="10"/>
      <c r="S98043" s="10"/>
      <c r="T98043" s="10"/>
    </row>
    <row r="98044" spans="13:20" x14ac:dyDescent="0.2">
      <c r="M98044">
        <v>0</v>
      </c>
      <c r="P98044" s="10"/>
      <c r="R98044" s="10"/>
      <c r="S98044" s="10"/>
      <c r="T98044" s="10"/>
    </row>
    <row r="98045" spans="13:20" x14ac:dyDescent="0.2">
      <c r="M98045">
        <v>0</v>
      </c>
      <c r="P98045" s="10"/>
      <c r="R98045" s="10"/>
      <c r="S98045" s="10"/>
      <c r="T98045" s="10"/>
    </row>
    <row r="98046" spans="13:20" x14ac:dyDescent="0.2">
      <c r="M98046">
        <v>0</v>
      </c>
      <c r="P98046" s="10"/>
      <c r="R98046" s="10"/>
      <c r="S98046" s="10"/>
      <c r="T98046" s="10"/>
    </row>
    <row r="98047" spans="13:20" x14ac:dyDescent="0.2">
      <c r="M98047">
        <v>1</v>
      </c>
      <c r="P98047" s="10"/>
      <c r="R98047" s="10"/>
      <c r="S98047" s="10"/>
      <c r="T98047" s="10"/>
    </row>
    <row r="98048" spans="13:20" x14ac:dyDescent="0.2">
      <c r="M98048">
        <v>0</v>
      </c>
      <c r="P98048" s="10"/>
      <c r="R98048" s="10"/>
      <c r="S98048" s="10"/>
      <c r="T98048" s="10"/>
    </row>
    <row r="98049" spans="13:20" x14ac:dyDescent="0.2">
      <c r="M98049">
        <v>0</v>
      </c>
      <c r="P98049" s="10"/>
      <c r="R98049" s="10"/>
      <c r="S98049" s="10"/>
      <c r="T98049" s="10"/>
    </row>
    <row r="98050" spans="13:20" x14ac:dyDescent="0.2">
      <c r="M98050">
        <v>1</v>
      </c>
      <c r="P98050" s="10"/>
      <c r="R98050" s="10"/>
      <c r="S98050" s="10"/>
      <c r="T98050" s="10"/>
    </row>
    <row r="98051" spans="13:20" x14ac:dyDescent="0.2">
      <c r="M98051">
        <v>0</v>
      </c>
      <c r="P98051" s="10"/>
      <c r="R98051" s="10"/>
      <c r="S98051" s="10"/>
      <c r="T98051" s="10"/>
    </row>
    <row r="98052" spans="13:20" x14ac:dyDescent="0.2">
      <c r="M98052">
        <v>0</v>
      </c>
      <c r="P98052" s="10"/>
      <c r="R98052" s="10"/>
      <c r="S98052" s="10"/>
      <c r="T98052" s="10"/>
    </row>
    <row r="98053" spans="13:20" x14ac:dyDescent="0.2">
      <c r="M98053">
        <v>1</v>
      </c>
      <c r="P98053" s="10"/>
      <c r="R98053" s="10"/>
      <c r="S98053" s="10"/>
      <c r="T98053" s="10"/>
    </row>
    <row r="98054" spans="13:20" x14ac:dyDescent="0.2">
      <c r="M98054">
        <v>0</v>
      </c>
      <c r="P98054" s="10"/>
      <c r="R98054" s="10"/>
      <c r="S98054" s="10"/>
      <c r="T98054" s="10"/>
    </row>
    <row r="98055" spans="13:20" x14ac:dyDescent="0.2">
      <c r="M98055">
        <v>1</v>
      </c>
      <c r="P98055" s="10"/>
      <c r="R98055" s="10"/>
      <c r="S98055" s="10"/>
      <c r="T98055" s="10"/>
    </row>
    <row r="98056" spans="13:20" x14ac:dyDescent="0.2">
      <c r="M98056">
        <v>0</v>
      </c>
      <c r="P98056" s="10"/>
      <c r="R98056" s="10"/>
      <c r="S98056" s="10"/>
      <c r="T98056" s="10"/>
    </row>
    <row r="98057" spans="13:20" x14ac:dyDescent="0.2">
      <c r="M98057">
        <v>0</v>
      </c>
      <c r="P98057" s="10"/>
      <c r="R98057" s="10"/>
      <c r="S98057" s="10"/>
      <c r="T98057" s="10"/>
    </row>
    <row r="98058" spans="13:20" x14ac:dyDescent="0.2">
      <c r="M98058">
        <v>1</v>
      </c>
      <c r="P98058" s="10"/>
      <c r="R98058" s="10"/>
      <c r="S98058" s="10"/>
      <c r="T98058" s="10"/>
    </row>
    <row r="98059" spans="13:20" x14ac:dyDescent="0.2">
      <c r="M98059">
        <v>0</v>
      </c>
      <c r="P98059" s="10"/>
      <c r="R98059" s="10"/>
      <c r="S98059" s="10"/>
      <c r="T98059" s="10"/>
    </row>
    <row r="98060" spans="13:20" x14ac:dyDescent="0.2">
      <c r="M98060">
        <v>0</v>
      </c>
      <c r="P98060" s="10"/>
      <c r="R98060" s="10"/>
      <c r="S98060" s="10"/>
      <c r="T98060" s="10"/>
    </row>
    <row r="98061" spans="13:20" x14ac:dyDescent="0.2">
      <c r="M98061">
        <v>0</v>
      </c>
      <c r="P98061" s="10"/>
      <c r="R98061" s="10"/>
      <c r="S98061" s="10"/>
      <c r="T98061" s="10"/>
    </row>
    <row r="98062" spans="13:20" x14ac:dyDescent="0.2">
      <c r="M98062">
        <v>1</v>
      </c>
      <c r="P98062" s="10"/>
      <c r="R98062" s="10"/>
      <c r="S98062" s="10"/>
      <c r="T98062" s="10"/>
    </row>
    <row r="98063" spans="13:20" x14ac:dyDescent="0.2">
      <c r="M98063">
        <v>0</v>
      </c>
      <c r="P98063" s="10"/>
      <c r="R98063" s="10"/>
      <c r="S98063" s="10"/>
      <c r="T98063" s="10"/>
    </row>
    <row r="98064" spans="13:20" x14ac:dyDescent="0.2">
      <c r="M98064">
        <v>1</v>
      </c>
      <c r="P98064" s="10"/>
      <c r="R98064" s="10"/>
      <c r="S98064" s="10"/>
      <c r="T98064" s="10"/>
    </row>
    <row r="98065" spans="13:20" x14ac:dyDescent="0.2">
      <c r="M98065">
        <v>0</v>
      </c>
      <c r="P98065" s="10"/>
      <c r="R98065" s="10"/>
      <c r="S98065" s="10"/>
      <c r="T98065" s="10"/>
    </row>
    <row r="98066" spans="13:20" x14ac:dyDescent="0.2">
      <c r="M98066">
        <v>0</v>
      </c>
      <c r="P98066" s="10"/>
      <c r="R98066" s="10"/>
      <c r="S98066" s="10"/>
      <c r="T98066" s="10"/>
    </row>
    <row r="98067" spans="13:20" x14ac:dyDescent="0.2">
      <c r="M98067">
        <v>0</v>
      </c>
      <c r="P98067" s="10"/>
      <c r="R98067" s="10"/>
      <c r="S98067" s="10"/>
      <c r="T98067" s="10"/>
    </row>
    <row r="98068" spans="13:20" x14ac:dyDescent="0.2">
      <c r="M98068">
        <v>1</v>
      </c>
      <c r="P98068" s="10"/>
      <c r="R98068" s="10"/>
      <c r="S98068" s="10"/>
      <c r="T98068" s="10"/>
    </row>
    <row r="98069" spans="13:20" x14ac:dyDescent="0.2">
      <c r="M98069">
        <v>0</v>
      </c>
      <c r="P98069" s="10"/>
      <c r="R98069" s="10"/>
      <c r="S98069" s="10"/>
      <c r="T98069" s="10"/>
    </row>
    <row r="98070" spans="13:20" x14ac:dyDescent="0.2">
      <c r="M98070">
        <v>0</v>
      </c>
      <c r="P98070" s="10"/>
      <c r="R98070" s="10"/>
      <c r="S98070" s="10"/>
      <c r="T98070" s="10"/>
    </row>
    <row r="98071" spans="13:20" x14ac:dyDescent="0.2">
      <c r="M98071">
        <v>1</v>
      </c>
      <c r="P98071" s="10"/>
      <c r="R98071" s="10"/>
      <c r="S98071" s="10"/>
      <c r="T98071" s="10"/>
    </row>
    <row r="98072" spans="13:20" x14ac:dyDescent="0.2">
      <c r="M98072">
        <v>0</v>
      </c>
      <c r="P98072" s="10"/>
      <c r="R98072" s="10"/>
      <c r="S98072" s="10"/>
      <c r="T98072" s="10"/>
    </row>
    <row r="98073" spans="13:20" x14ac:dyDescent="0.2">
      <c r="M98073">
        <v>1</v>
      </c>
      <c r="P98073" s="10"/>
      <c r="R98073" s="10"/>
      <c r="S98073" s="10"/>
      <c r="T98073" s="10"/>
    </row>
    <row r="98074" spans="13:20" x14ac:dyDescent="0.2">
      <c r="M98074">
        <v>0</v>
      </c>
      <c r="P98074" s="10"/>
      <c r="R98074" s="10"/>
      <c r="S98074" s="10"/>
      <c r="T98074" s="10"/>
    </row>
    <row r="98075" spans="13:20" x14ac:dyDescent="0.2">
      <c r="M98075">
        <v>0</v>
      </c>
      <c r="P98075" s="10"/>
      <c r="R98075" s="10"/>
      <c r="S98075" s="10"/>
      <c r="T98075" s="10"/>
    </row>
    <row r="98076" spans="13:20" x14ac:dyDescent="0.2">
      <c r="M98076">
        <v>0</v>
      </c>
      <c r="P98076" s="10"/>
      <c r="R98076" s="10"/>
      <c r="S98076" s="10"/>
      <c r="T98076" s="10"/>
    </row>
    <row r="98077" spans="13:20" x14ac:dyDescent="0.2">
      <c r="M98077">
        <v>1</v>
      </c>
      <c r="P98077" s="10"/>
      <c r="R98077" s="10"/>
      <c r="S98077" s="10"/>
      <c r="T98077" s="10"/>
    </row>
    <row r="98078" spans="13:20" x14ac:dyDescent="0.2">
      <c r="M98078">
        <v>0</v>
      </c>
      <c r="P98078" s="10"/>
      <c r="R98078" s="10"/>
      <c r="S98078" s="10"/>
      <c r="T98078" s="10"/>
    </row>
    <row r="98079" spans="13:20" x14ac:dyDescent="0.2">
      <c r="M98079">
        <v>1</v>
      </c>
      <c r="P98079" s="10"/>
      <c r="R98079" s="10"/>
      <c r="S98079" s="10"/>
      <c r="T98079" s="10"/>
    </row>
    <row r="98080" spans="13:20" x14ac:dyDescent="0.2">
      <c r="M98080">
        <v>0</v>
      </c>
      <c r="P98080" s="10"/>
      <c r="R98080" s="10"/>
      <c r="S98080" s="10"/>
      <c r="T98080" s="10"/>
    </row>
    <row r="98081" spans="13:20" x14ac:dyDescent="0.2">
      <c r="M98081">
        <v>0</v>
      </c>
      <c r="P98081" s="10"/>
      <c r="R98081" s="10"/>
      <c r="S98081" s="10"/>
      <c r="T98081" s="10"/>
    </row>
    <row r="98082" spans="13:20" x14ac:dyDescent="0.2">
      <c r="M98082">
        <v>1</v>
      </c>
      <c r="P98082" s="10"/>
      <c r="R98082" s="10"/>
      <c r="S98082" s="10"/>
      <c r="T98082" s="10"/>
    </row>
    <row r="98083" spans="13:20" x14ac:dyDescent="0.2">
      <c r="M98083">
        <v>0</v>
      </c>
      <c r="P98083" s="10"/>
      <c r="R98083" s="10"/>
      <c r="S98083" s="10"/>
      <c r="T98083" s="10"/>
    </row>
    <row r="98084" spans="13:20" x14ac:dyDescent="0.2">
      <c r="M98084">
        <v>1</v>
      </c>
      <c r="P98084" s="10"/>
      <c r="R98084" s="10"/>
      <c r="S98084" s="10"/>
      <c r="T98084" s="10"/>
    </row>
    <row r="98085" spans="13:20" x14ac:dyDescent="0.2">
      <c r="M98085">
        <v>0</v>
      </c>
      <c r="P98085" s="10"/>
      <c r="R98085" s="10"/>
      <c r="S98085" s="10"/>
      <c r="T98085" s="10"/>
    </row>
    <row r="98086" spans="13:20" x14ac:dyDescent="0.2">
      <c r="M98086">
        <v>0</v>
      </c>
      <c r="P98086" s="10"/>
      <c r="R98086" s="10"/>
      <c r="S98086" s="10"/>
      <c r="T98086" s="10"/>
    </row>
    <row r="98087" spans="13:20" x14ac:dyDescent="0.2">
      <c r="M98087">
        <v>0</v>
      </c>
      <c r="P98087" s="10"/>
      <c r="R98087" s="10"/>
      <c r="S98087" s="10"/>
      <c r="T98087" s="10"/>
    </row>
    <row r="98088" spans="13:20" x14ac:dyDescent="0.2">
      <c r="M98088">
        <v>1</v>
      </c>
      <c r="P98088" s="10"/>
      <c r="R98088" s="10"/>
      <c r="S98088" s="10"/>
      <c r="T98088" s="10"/>
    </row>
    <row r="98089" spans="13:20" x14ac:dyDescent="0.2">
      <c r="M98089">
        <v>0</v>
      </c>
      <c r="P98089" s="10"/>
      <c r="R98089" s="10"/>
      <c r="S98089" s="10"/>
      <c r="T98089" s="10"/>
    </row>
    <row r="98090" spans="13:20" x14ac:dyDescent="0.2">
      <c r="M98090">
        <v>1</v>
      </c>
      <c r="P98090" s="10"/>
      <c r="R98090" s="10"/>
      <c r="S98090" s="10"/>
      <c r="T98090" s="10"/>
    </row>
    <row r="98091" spans="13:20" x14ac:dyDescent="0.2">
      <c r="M98091">
        <v>0</v>
      </c>
      <c r="P98091" s="10"/>
      <c r="R98091" s="10"/>
      <c r="S98091" s="10"/>
      <c r="T98091" s="10"/>
    </row>
    <row r="98092" spans="13:20" x14ac:dyDescent="0.2">
      <c r="M98092">
        <v>0</v>
      </c>
      <c r="P98092" s="10"/>
      <c r="R98092" s="10"/>
      <c r="S98092" s="10"/>
      <c r="T98092" s="10"/>
    </row>
    <row r="98093" spans="13:20" x14ac:dyDescent="0.2">
      <c r="M98093">
        <v>1</v>
      </c>
      <c r="P98093" s="10"/>
      <c r="R98093" s="10"/>
      <c r="S98093" s="10"/>
      <c r="T98093" s="10"/>
    </row>
    <row r="98094" spans="13:20" x14ac:dyDescent="0.2">
      <c r="M98094">
        <v>0</v>
      </c>
      <c r="P98094" s="10"/>
      <c r="R98094" s="10"/>
      <c r="S98094" s="10"/>
      <c r="T98094" s="10"/>
    </row>
    <row r="98095" spans="13:20" x14ac:dyDescent="0.2">
      <c r="M98095">
        <v>0</v>
      </c>
      <c r="P98095" s="10"/>
      <c r="R98095" s="10"/>
      <c r="S98095" s="10"/>
      <c r="T98095" s="10"/>
    </row>
    <row r="98096" spans="13:20" x14ac:dyDescent="0.2">
      <c r="M98096">
        <v>1</v>
      </c>
      <c r="P98096" s="10"/>
      <c r="R98096" s="10"/>
      <c r="S98096" s="10"/>
      <c r="T98096" s="10"/>
    </row>
    <row r="98097" spans="13:20" x14ac:dyDescent="0.2">
      <c r="M98097">
        <v>0</v>
      </c>
      <c r="P98097" s="10"/>
      <c r="R98097" s="10"/>
      <c r="S98097" s="10"/>
      <c r="T98097" s="10"/>
    </row>
    <row r="98098" spans="13:20" x14ac:dyDescent="0.2">
      <c r="M98098">
        <v>0</v>
      </c>
      <c r="P98098" s="10"/>
      <c r="R98098" s="10"/>
      <c r="S98098" s="10"/>
      <c r="T98098" s="10"/>
    </row>
    <row r="98099" spans="13:20" x14ac:dyDescent="0.2">
      <c r="M98099">
        <v>1</v>
      </c>
      <c r="P98099" s="10"/>
      <c r="R98099" s="10"/>
      <c r="S98099" s="10"/>
      <c r="T98099" s="10"/>
    </row>
    <row r="98100" spans="13:20" x14ac:dyDescent="0.2">
      <c r="M98100">
        <v>0</v>
      </c>
      <c r="P98100" s="10"/>
      <c r="R98100" s="10"/>
      <c r="S98100" s="10"/>
      <c r="T98100" s="10"/>
    </row>
    <row r="98101" spans="13:20" x14ac:dyDescent="0.2">
      <c r="M98101">
        <v>1</v>
      </c>
      <c r="P98101" s="10"/>
      <c r="R98101" s="10"/>
      <c r="S98101" s="10"/>
      <c r="T98101" s="10"/>
    </row>
    <row r="98102" spans="13:20" x14ac:dyDescent="0.2">
      <c r="M98102">
        <v>0</v>
      </c>
      <c r="P98102" s="10"/>
      <c r="R98102" s="10"/>
      <c r="S98102" s="10"/>
      <c r="T98102" s="10"/>
    </row>
    <row r="98103" spans="13:20" x14ac:dyDescent="0.2">
      <c r="M98103">
        <v>0</v>
      </c>
      <c r="P98103" s="10"/>
      <c r="R98103" s="10"/>
      <c r="S98103" s="10"/>
      <c r="T98103" s="10"/>
    </row>
    <row r="98104" spans="13:20" x14ac:dyDescent="0.2">
      <c r="M98104">
        <v>1</v>
      </c>
      <c r="P98104" s="10"/>
      <c r="R98104" s="10"/>
      <c r="S98104" s="10"/>
      <c r="T98104" s="10"/>
    </row>
    <row r="98105" spans="13:20" x14ac:dyDescent="0.2">
      <c r="M98105">
        <v>0</v>
      </c>
      <c r="P98105" s="10"/>
      <c r="R98105" s="10"/>
      <c r="S98105" s="10"/>
      <c r="T98105" s="10"/>
    </row>
    <row r="98106" spans="13:20" x14ac:dyDescent="0.2">
      <c r="M98106">
        <v>0</v>
      </c>
      <c r="P98106" s="10"/>
      <c r="R98106" s="10"/>
      <c r="S98106" s="10"/>
      <c r="T98106" s="10"/>
    </row>
    <row r="98107" spans="13:20" x14ac:dyDescent="0.2">
      <c r="M98107">
        <v>1</v>
      </c>
      <c r="P98107" s="10"/>
      <c r="R98107" s="10"/>
      <c r="S98107" s="10"/>
      <c r="T98107" s="10"/>
    </row>
    <row r="98108" spans="13:20" x14ac:dyDescent="0.2">
      <c r="M98108">
        <v>0</v>
      </c>
      <c r="P98108" s="10"/>
      <c r="R98108" s="10"/>
      <c r="S98108" s="10"/>
      <c r="T98108" s="10"/>
    </row>
    <row r="98109" spans="13:20" x14ac:dyDescent="0.2">
      <c r="M98109">
        <v>1</v>
      </c>
      <c r="P98109" s="10"/>
      <c r="R98109" s="10"/>
      <c r="S98109" s="10"/>
      <c r="T98109" s="10"/>
    </row>
    <row r="98110" spans="13:20" x14ac:dyDescent="0.2">
      <c r="M98110">
        <v>0</v>
      </c>
      <c r="P98110" s="10"/>
      <c r="R98110" s="10"/>
      <c r="S98110" s="10"/>
      <c r="T98110" s="10"/>
    </row>
    <row r="98111" spans="13:20" x14ac:dyDescent="0.2">
      <c r="M98111">
        <v>0</v>
      </c>
      <c r="P98111" s="10"/>
      <c r="R98111" s="10"/>
      <c r="S98111" s="10"/>
      <c r="T98111" s="10"/>
    </row>
    <row r="98112" spans="13:20" x14ac:dyDescent="0.2">
      <c r="M98112">
        <v>0</v>
      </c>
      <c r="P98112" s="10"/>
      <c r="R98112" s="10"/>
      <c r="S98112" s="10"/>
      <c r="T98112" s="10"/>
    </row>
    <row r="98113" spans="13:20" x14ac:dyDescent="0.2">
      <c r="M98113">
        <v>1</v>
      </c>
      <c r="P98113" s="10"/>
      <c r="R98113" s="10"/>
      <c r="S98113" s="10"/>
      <c r="T98113" s="10"/>
    </row>
    <row r="98114" spans="13:20" x14ac:dyDescent="0.2">
      <c r="M98114">
        <v>0</v>
      </c>
      <c r="P98114" s="10"/>
      <c r="R98114" s="10"/>
      <c r="S98114" s="10"/>
      <c r="T98114" s="10"/>
    </row>
    <row r="98115" spans="13:20" x14ac:dyDescent="0.2">
      <c r="M98115">
        <v>0</v>
      </c>
      <c r="P98115" s="10"/>
      <c r="R98115" s="10"/>
      <c r="S98115" s="10"/>
      <c r="T98115" s="10"/>
    </row>
    <row r="98116" spans="13:20" x14ac:dyDescent="0.2">
      <c r="M98116">
        <v>1</v>
      </c>
      <c r="P98116" s="10"/>
      <c r="R98116" s="10"/>
      <c r="S98116" s="10"/>
      <c r="T98116" s="10"/>
    </row>
    <row r="98117" spans="13:20" x14ac:dyDescent="0.2">
      <c r="M98117">
        <v>0</v>
      </c>
      <c r="P98117" s="10"/>
      <c r="R98117" s="10"/>
      <c r="S98117" s="10"/>
      <c r="T98117" s="10"/>
    </row>
    <row r="98118" spans="13:20" x14ac:dyDescent="0.2">
      <c r="M98118">
        <v>1</v>
      </c>
      <c r="P98118" s="10"/>
      <c r="R98118" s="10"/>
      <c r="S98118" s="10"/>
      <c r="T98118" s="10"/>
    </row>
    <row r="98119" spans="13:20" x14ac:dyDescent="0.2">
      <c r="M98119">
        <v>0</v>
      </c>
      <c r="P98119" s="10"/>
      <c r="R98119" s="10"/>
      <c r="S98119" s="10"/>
      <c r="T98119" s="10"/>
    </row>
    <row r="98120" spans="13:20" x14ac:dyDescent="0.2">
      <c r="M98120">
        <v>0</v>
      </c>
      <c r="P98120" s="10"/>
      <c r="R98120" s="10"/>
      <c r="S98120" s="10"/>
      <c r="T98120" s="10"/>
    </row>
    <row r="98121" spans="13:20" x14ac:dyDescent="0.2">
      <c r="M98121">
        <v>1</v>
      </c>
      <c r="P98121" s="10"/>
      <c r="R98121" s="10"/>
      <c r="S98121" s="10"/>
      <c r="T98121" s="10"/>
    </row>
    <row r="98122" spans="13:20" x14ac:dyDescent="0.2">
      <c r="M98122">
        <v>0</v>
      </c>
      <c r="P98122" s="10"/>
      <c r="R98122" s="10"/>
      <c r="S98122" s="10"/>
      <c r="T98122" s="10"/>
    </row>
    <row r="98123" spans="13:20" x14ac:dyDescent="0.2">
      <c r="M98123">
        <v>0</v>
      </c>
      <c r="P98123" s="10"/>
      <c r="R98123" s="10"/>
      <c r="S98123" s="10"/>
      <c r="T98123" s="10"/>
    </row>
    <row r="98124" spans="13:20" x14ac:dyDescent="0.2">
      <c r="M98124">
        <v>1</v>
      </c>
      <c r="P98124" s="10"/>
      <c r="R98124" s="10"/>
      <c r="S98124" s="10"/>
      <c r="T98124" s="10"/>
    </row>
    <row r="98125" spans="13:20" x14ac:dyDescent="0.2">
      <c r="M98125">
        <v>0</v>
      </c>
      <c r="P98125" s="10"/>
      <c r="R98125" s="10"/>
      <c r="S98125" s="10"/>
      <c r="T98125" s="10"/>
    </row>
    <row r="98126" spans="13:20" x14ac:dyDescent="0.2">
      <c r="M98126">
        <v>1</v>
      </c>
      <c r="P98126" s="10"/>
      <c r="R98126" s="10"/>
      <c r="S98126" s="10"/>
      <c r="T98126" s="10"/>
    </row>
    <row r="98127" spans="13:20" x14ac:dyDescent="0.2">
      <c r="M98127">
        <v>0</v>
      </c>
      <c r="P98127" s="10"/>
      <c r="R98127" s="10"/>
      <c r="S98127" s="10"/>
      <c r="T98127" s="10"/>
    </row>
    <row r="98128" spans="13:20" x14ac:dyDescent="0.2">
      <c r="M98128">
        <v>1</v>
      </c>
      <c r="P98128" s="10"/>
      <c r="R98128" s="10"/>
      <c r="S98128" s="10"/>
      <c r="T98128" s="10"/>
    </row>
    <row r="98129" spans="13:20" x14ac:dyDescent="0.2">
      <c r="M98129">
        <v>0</v>
      </c>
      <c r="P98129" s="10"/>
      <c r="R98129" s="10"/>
      <c r="S98129" s="10"/>
      <c r="T98129" s="10"/>
    </row>
    <row r="98130" spans="13:20" x14ac:dyDescent="0.2">
      <c r="M98130">
        <v>0</v>
      </c>
      <c r="P98130" s="10"/>
      <c r="R98130" s="10"/>
      <c r="S98130" s="10"/>
      <c r="T98130" s="10"/>
    </row>
    <row r="98131" spans="13:20" x14ac:dyDescent="0.2">
      <c r="M98131">
        <v>1</v>
      </c>
      <c r="P98131" s="10"/>
      <c r="R98131" s="10"/>
      <c r="S98131" s="10"/>
      <c r="T98131" s="10"/>
    </row>
    <row r="98132" spans="13:20" x14ac:dyDescent="0.2">
      <c r="M98132">
        <v>0</v>
      </c>
      <c r="P98132" s="10"/>
      <c r="R98132" s="10"/>
      <c r="S98132" s="10"/>
      <c r="T98132" s="10"/>
    </row>
    <row r="98133" spans="13:20" x14ac:dyDescent="0.2">
      <c r="M98133">
        <v>0</v>
      </c>
      <c r="P98133" s="10"/>
      <c r="R98133" s="10"/>
      <c r="S98133" s="10"/>
      <c r="T98133" s="10"/>
    </row>
    <row r="98134" spans="13:20" x14ac:dyDescent="0.2">
      <c r="M98134">
        <v>1</v>
      </c>
      <c r="P98134" s="10"/>
      <c r="R98134" s="10"/>
      <c r="S98134" s="10"/>
      <c r="T98134" s="10"/>
    </row>
    <row r="98135" spans="13:20" x14ac:dyDescent="0.2">
      <c r="M98135">
        <v>0</v>
      </c>
      <c r="P98135" s="10"/>
      <c r="R98135" s="10"/>
      <c r="S98135" s="10"/>
      <c r="T98135" s="10"/>
    </row>
    <row r="98136" spans="13:20" x14ac:dyDescent="0.2">
      <c r="M98136">
        <v>1</v>
      </c>
      <c r="P98136" s="10"/>
      <c r="R98136" s="10"/>
      <c r="S98136" s="10"/>
      <c r="T98136" s="10"/>
    </row>
    <row r="98137" spans="13:20" x14ac:dyDescent="0.2">
      <c r="M98137">
        <v>0</v>
      </c>
      <c r="P98137" s="10"/>
      <c r="R98137" s="10"/>
      <c r="S98137" s="10"/>
      <c r="T98137" s="10"/>
    </row>
    <row r="98138" spans="13:20" x14ac:dyDescent="0.2">
      <c r="M98138">
        <v>1</v>
      </c>
      <c r="P98138" s="10"/>
      <c r="R98138" s="10"/>
      <c r="S98138" s="10"/>
      <c r="T98138" s="10"/>
    </row>
    <row r="98139" spans="13:20" x14ac:dyDescent="0.2">
      <c r="M98139">
        <v>0</v>
      </c>
      <c r="P98139" s="10"/>
      <c r="R98139" s="10"/>
      <c r="S98139" s="10"/>
      <c r="T98139" s="10"/>
    </row>
    <row r="98140" spans="13:20" x14ac:dyDescent="0.2">
      <c r="M98140">
        <v>0</v>
      </c>
      <c r="P98140" s="10"/>
      <c r="R98140" s="10"/>
      <c r="S98140" s="10"/>
      <c r="T98140" s="10"/>
    </row>
    <row r="98141" spans="13:20" x14ac:dyDescent="0.2">
      <c r="M98141">
        <v>1</v>
      </c>
      <c r="P98141" s="10"/>
      <c r="R98141" s="10"/>
      <c r="S98141" s="10"/>
      <c r="T98141" s="10"/>
    </row>
    <row r="98142" spans="13:20" x14ac:dyDescent="0.2">
      <c r="M98142">
        <v>0</v>
      </c>
      <c r="P98142" s="10"/>
      <c r="R98142" s="10"/>
      <c r="S98142" s="10"/>
      <c r="T98142" s="10"/>
    </row>
    <row r="98143" spans="13:20" x14ac:dyDescent="0.2">
      <c r="M98143">
        <v>1</v>
      </c>
      <c r="P98143" s="10"/>
      <c r="R98143" s="10"/>
      <c r="S98143" s="10"/>
      <c r="T98143" s="10"/>
    </row>
    <row r="98144" spans="13:20" x14ac:dyDescent="0.2">
      <c r="M98144">
        <v>0</v>
      </c>
      <c r="P98144" s="10"/>
      <c r="R98144" s="10"/>
      <c r="S98144" s="10"/>
      <c r="T98144" s="10"/>
    </row>
    <row r="98145" spans="13:20" x14ac:dyDescent="0.2">
      <c r="M98145">
        <v>1</v>
      </c>
      <c r="P98145" s="10"/>
      <c r="R98145" s="10"/>
      <c r="S98145" s="10"/>
      <c r="T98145" s="10"/>
    </row>
    <row r="98146" spans="13:20" x14ac:dyDescent="0.2">
      <c r="M98146">
        <v>0</v>
      </c>
      <c r="P98146" s="10"/>
      <c r="R98146" s="10"/>
      <c r="S98146" s="10"/>
      <c r="T98146" s="10"/>
    </row>
    <row r="98147" spans="13:20" x14ac:dyDescent="0.2">
      <c r="M98147">
        <v>0</v>
      </c>
      <c r="P98147" s="10"/>
      <c r="R98147" s="10"/>
      <c r="S98147" s="10"/>
      <c r="T98147" s="10"/>
    </row>
    <row r="98148" spans="13:20" x14ac:dyDescent="0.2">
      <c r="M98148">
        <v>1</v>
      </c>
      <c r="P98148" s="10"/>
      <c r="R98148" s="10"/>
      <c r="S98148" s="10"/>
      <c r="T98148" s="10"/>
    </row>
    <row r="98149" spans="13:20" x14ac:dyDescent="0.2">
      <c r="M98149">
        <v>0</v>
      </c>
      <c r="P98149" s="10"/>
      <c r="R98149" s="10"/>
      <c r="S98149" s="10"/>
      <c r="T98149" s="10"/>
    </row>
    <row r="98150" spans="13:20" x14ac:dyDescent="0.2">
      <c r="M98150">
        <v>1</v>
      </c>
      <c r="P98150" s="10"/>
      <c r="R98150" s="10"/>
      <c r="S98150" s="10"/>
      <c r="T98150" s="10"/>
    </row>
    <row r="98151" spans="13:20" x14ac:dyDescent="0.2">
      <c r="M98151">
        <v>0</v>
      </c>
      <c r="P98151" s="10"/>
      <c r="R98151" s="10"/>
      <c r="S98151" s="10"/>
      <c r="T98151" s="10"/>
    </row>
    <row r="98152" spans="13:20" x14ac:dyDescent="0.2">
      <c r="M98152">
        <v>0</v>
      </c>
      <c r="P98152" s="10"/>
      <c r="R98152" s="10"/>
      <c r="S98152" s="10"/>
      <c r="T98152" s="10"/>
    </row>
    <row r="98153" spans="13:20" x14ac:dyDescent="0.2">
      <c r="M98153">
        <v>1</v>
      </c>
      <c r="P98153" s="10"/>
      <c r="R98153" s="10"/>
      <c r="S98153" s="10"/>
      <c r="T98153" s="10"/>
    </row>
    <row r="98154" spans="13:20" x14ac:dyDescent="0.2">
      <c r="M98154">
        <v>0</v>
      </c>
      <c r="P98154" s="10"/>
      <c r="R98154" s="10"/>
      <c r="S98154" s="10"/>
      <c r="T98154" s="10"/>
    </row>
    <row r="98155" spans="13:20" x14ac:dyDescent="0.2">
      <c r="M98155">
        <v>1</v>
      </c>
      <c r="P98155" s="10"/>
      <c r="R98155" s="10"/>
      <c r="S98155" s="10"/>
      <c r="T98155" s="10"/>
    </row>
    <row r="98156" spans="13:20" x14ac:dyDescent="0.2">
      <c r="M98156">
        <v>0</v>
      </c>
      <c r="P98156" s="10"/>
      <c r="R98156" s="10"/>
      <c r="S98156" s="10"/>
      <c r="T98156" s="10"/>
    </row>
    <row r="98157" spans="13:20" x14ac:dyDescent="0.2">
      <c r="M98157">
        <v>1</v>
      </c>
      <c r="P98157" s="10"/>
      <c r="R98157" s="10"/>
      <c r="S98157" s="10"/>
      <c r="T98157" s="10"/>
    </row>
    <row r="98158" spans="13:20" x14ac:dyDescent="0.2">
      <c r="M98158">
        <v>0</v>
      </c>
      <c r="P98158" s="10"/>
      <c r="R98158" s="10"/>
      <c r="S98158" s="10"/>
      <c r="T98158" s="10"/>
    </row>
    <row r="98159" spans="13:20" x14ac:dyDescent="0.2">
      <c r="M98159">
        <v>0</v>
      </c>
      <c r="P98159" s="10"/>
      <c r="R98159" s="10"/>
      <c r="S98159" s="10"/>
      <c r="T98159" s="10"/>
    </row>
    <row r="98160" spans="13:20" x14ac:dyDescent="0.2">
      <c r="M98160">
        <v>0</v>
      </c>
      <c r="P98160" s="10"/>
      <c r="R98160" s="10"/>
      <c r="S98160" s="10"/>
      <c r="T98160" s="10"/>
    </row>
    <row r="98161" spans="13:20" x14ac:dyDescent="0.2">
      <c r="M98161">
        <v>1</v>
      </c>
      <c r="P98161" s="10"/>
      <c r="R98161" s="10"/>
      <c r="S98161" s="10"/>
      <c r="T98161" s="10"/>
    </row>
    <row r="98162" spans="13:20" x14ac:dyDescent="0.2">
      <c r="M98162">
        <v>0</v>
      </c>
      <c r="P98162" s="10"/>
      <c r="R98162" s="10"/>
      <c r="S98162" s="10"/>
      <c r="T98162" s="10"/>
    </row>
    <row r="98163" spans="13:20" x14ac:dyDescent="0.2">
      <c r="M98163">
        <v>0</v>
      </c>
      <c r="P98163" s="10"/>
      <c r="R98163" s="10"/>
      <c r="S98163" s="10"/>
      <c r="T98163" s="10"/>
    </row>
    <row r="98164" spans="13:20" x14ac:dyDescent="0.2">
      <c r="M98164">
        <v>1</v>
      </c>
      <c r="P98164" s="10"/>
      <c r="R98164" s="10"/>
      <c r="S98164" s="10"/>
      <c r="T98164" s="10"/>
    </row>
    <row r="98165" spans="13:20" x14ac:dyDescent="0.2">
      <c r="M98165">
        <v>0</v>
      </c>
      <c r="P98165" s="10"/>
      <c r="R98165" s="10"/>
      <c r="S98165" s="10"/>
      <c r="T98165" s="10"/>
    </row>
    <row r="98166" spans="13:20" x14ac:dyDescent="0.2">
      <c r="M98166">
        <v>0</v>
      </c>
      <c r="P98166" s="10"/>
      <c r="R98166" s="10"/>
      <c r="S98166" s="10"/>
      <c r="T98166" s="10"/>
    </row>
    <row r="98167" spans="13:20" x14ac:dyDescent="0.2">
      <c r="M98167">
        <v>1</v>
      </c>
      <c r="P98167" s="10"/>
      <c r="R98167" s="10"/>
      <c r="S98167" s="10"/>
      <c r="T98167" s="10"/>
    </row>
    <row r="98168" spans="13:20" x14ac:dyDescent="0.2">
      <c r="M98168">
        <v>0</v>
      </c>
      <c r="P98168" s="10"/>
      <c r="R98168" s="10"/>
      <c r="S98168" s="10"/>
      <c r="T98168" s="10"/>
    </row>
    <row r="98169" spans="13:20" x14ac:dyDescent="0.2">
      <c r="M98169">
        <v>0</v>
      </c>
      <c r="P98169" s="10"/>
      <c r="R98169" s="10"/>
      <c r="S98169" s="10"/>
      <c r="T98169" s="10"/>
    </row>
    <row r="98170" spans="13:20" x14ac:dyDescent="0.2">
      <c r="M98170">
        <v>1</v>
      </c>
      <c r="P98170" s="10"/>
      <c r="R98170" s="10"/>
      <c r="S98170" s="10"/>
      <c r="T98170" s="10"/>
    </row>
    <row r="98171" spans="13:20" x14ac:dyDescent="0.2">
      <c r="M98171">
        <v>0</v>
      </c>
      <c r="P98171" s="10"/>
      <c r="R98171" s="10"/>
      <c r="S98171" s="10"/>
      <c r="T98171" s="10"/>
    </row>
    <row r="98172" spans="13:20" x14ac:dyDescent="0.2">
      <c r="M98172">
        <v>0</v>
      </c>
      <c r="P98172" s="10"/>
      <c r="R98172" s="10"/>
      <c r="S98172" s="10"/>
      <c r="T98172" s="10"/>
    </row>
    <row r="98173" spans="13:20" x14ac:dyDescent="0.2">
      <c r="M98173">
        <v>1</v>
      </c>
      <c r="P98173" s="10"/>
      <c r="R98173" s="10"/>
      <c r="S98173" s="10"/>
      <c r="T98173" s="10"/>
    </row>
    <row r="98174" spans="13:20" x14ac:dyDescent="0.2">
      <c r="M98174">
        <v>0</v>
      </c>
      <c r="P98174" s="10"/>
      <c r="R98174" s="10"/>
      <c r="S98174" s="10"/>
      <c r="T98174" s="10"/>
    </row>
    <row r="98175" spans="13:20" x14ac:dyDescent="0.2">
      <c r="M98175">
        <v>1</v>
      </c>
      <c r="P98175" s="10"/>
      <c r="R98175" s="10"/>
      <c r="S98175" s="10"/>
      <c r="T98175" s="10"/>
    </row>
    <row r="98176" spans="13:20" x14ac:dyDescent="0.2">
      <c r="M98176">
        <v>0</v>
      </c>
      <c r="P98176" s="10"/>
      <c r="R98176" s="10"/>
      <c r="S98176" s="10"/>
      <c r="T98176" s="10"/>
    </row>
    <row r="98177" spans="13:20" x14ac:dyDescent="0.2">
      <c r="M98177">
        <v>1</v>
      </c>
      <c r="P98177" s="10"/>
      <c r="R98177" s="10"/>
      <c r="S98177" s="10"/>
      <c r="T98177" s="10"/>
    </row>
    <row r="98178" spans="13:20" x14ac:dyDescent="0.2">
      <c r="M98178">
        <v>0</v>
      </c>
      <c r="P98178" s="10"/>
      <c r="R98178" s="10"/>
      <c r="S98178" s="10"/>
      <c r="T98178" s="10"/>
    </row>
    <row r="98179" spans="13:20" x14ac:dyDescent="0.2">
      <c r="M98179">
        <v>1</v>
      </c>
      <c r="P98179" s="10"/>
      <c r="R98179" s="10"/>
      <c r="S98179" s="10"/>
      <c r="T98179" s="10"/>
    </row>
    <row r="98180" spans="13:20" x14ac:dyDescent="0.2">
      <c r="M98180">
        <v>0</v>
      </c>
      <c r="P98180" s="10"/>
      <c r="R98180" s="10"/>
      <c r="S98180" s="10"/>
      <c r="T98180" s="10"/>
    </row>
    <row r="98181" spans="13:20" x14ac:dyDescent="0.2">
      <c r="M98181">
        <v>0</v>
      </c>
      <c r="P98181" s="10"/>
      <c r="R98181" s="10"/>
      <c r="S98181" s="10"/>
      <c r="T98181" s="10"/>
    </row>
    <row r="98182" spans="13:20" x14ac:dyDescent="0.2">
      <c r="M98182">
        <v>0</v>
      </c>
      <c r="P98182" s="10"/>
      <c r="R98182" s="10"/>
      <c r="S98182" s="10"/>
      <c r="T98182" s="10"/>
    </row>
    <row r="98183" spans="13:20" x14ac:dyDescent="0.2">
      <c r="M98183">
        <v>0</v>
      </c>
      <c r="P98183" s="10"/>
      <c r="R98183" s="10"/>
      <c r="S98183" s="10"/>
      <c r="T98183" s="10"/>
    </row>
    <row r="98184" spans="13:20" x14ac:dyDescent="0.2">
      <c r="M98184">
        <v>0</v>
      </c>
      <c r="P98184" s="10"/>
      <c r="R98184" s="10"/>
      <c r="S98184" s="10"/>
      <c r="T98184" s="10"/>
    </row>
    <row r="98185" spans="13:20" x14ac:dyDescent="0.2">
      <c r="M98185">
        <v>0</v>
      </c>
      <c r="P98185" s="10"/>
      <c r="R98185" s="10"/>
      <c r="S98185" s="10"/>
      <c r="T98185" s="10"/>
    </row>
    <row r="98186" spans="13:20" x14ac:dyDescent="0.2">
      <c r="M98186">
        <v>0</v>
      </c>
      <c r="P98186" s="10"/>
      <c r="R98186" s="10"/>
      <c r="S98186" s="10"/>
      <c r="T98186" s="10"/>
    </row>
    <row r="98187" spans="13:20" x14ac:dyDescent="0.2">
      <c r="M98187">
        <v>0</v>
      </c>
      <c r="P98187" s="10"/>
      <c r="R98187" s="10"/>
      <c r="S98187" s="10"/>
      <c r="T98187" s="10"/>
    </row>
    <row r="98188" spans="13:20" x14ac:dyDescent="0.2">
      <c r="M98188">
        <v>0</v>
      </c>
      <c r="P98188" s="10"/>
      <c r="R98188" s="10"/>
      <c r="S98188" s="10"/>
      <c r="T98188" s="10"/>
    </row>
    <row r="98189" spans="13:20" x14ac:dyDescent="0.2">
      <c r="M98189">
        <v>0</v>
      </c>
      <c r="P98189" s="10"/>
      <c r="R98189" s="10"/>
      <c r="S98189" s="10"/>
      <c r="T98189" s="10"/>
    </row>
    <row r="98190" spans="13:20" x14ac:dyDescent="0.2">
      <c r="M98190">
        <v>0</v>
      </c>
      <c r="P98190" s="10"/>
      <c r="R98190" s="10"/>
      <c r="S98190" s="10"/>
      <c r="T98190" s="10"/>
    </row>
    <row r="98191" spans="13:20" x14ac:dyDescent="0.2">
      <c r="M98191">
        <v>0</v>
      </c>
      <c r="P98191" s="10"/>
      <c r="R98191" s="10"/>
      <c r="S98191" s="10"/>
      <c r="T98191" s="10"/>
    </row>
    <row r="98192" spans="13:20" x14ac:dyDescent="0.2">
      <c r="M98192">
        <v>0</v>
      </c>
      <c r="P98192" s="10"/>
      <c r="R98192" s="10"/>
      <c r="S98192" s="10"/>
      <c r="T98192" s="10"/>
    </row>
    <row r="98193" spans="13:20" x14ac:dyDescent="0.2">
      <c r="M98193">
        <v>0</v>
      </c>
      <c r="P98193" s="10"/>
      <c r="R98193" s="10"/>
      <c r="S98193" s="10"/>
      <c r="T98193" s="10"/>
    </row>
    <row r="98194" spans="13:20" x14ac:dyDescent="0.2">
      <c r="M98194">
        <v>0</v>
      </c>
      <c r="P98194" s="10"/>
      <c r="R98194" s="10"/>
      <c r="S98194" s="10"/>
      <c r="T98194" s="10"/>
    </row>
    <row r="98195" spans="13:20" x14ac:dyDescent="0.2">
      <c r="M98195">
        <v>0</v>
      </c>
      <c r="P98195" s="10"/>
      <c r="R98195" s="10"/>
      <c r="S98195" s="10"/>
      <c r="T98195" s="10"/>
    </row>
    <row r="98196" spans="13:20" x14ac:dyDescent="0.2">
      <c r="M98196">
        <v>0</v>
      </c>
      <c r="P98196" s="10"/>
      <c r="R98196" s="10"/>
      <c r="S98196" s="10"/>
      <c r="T98196" s="10"/>
    </row>
    <row r="98197" spans="13:20" x14ac:dyDescent="0.2">
      <c r="M98197">
        <v>0</v>
      </c>
      <c r="P98197" s="10"/>
      <c r="R98197" s="10"/>
      <c r="S98197" s="10"/>
      <c r="T98197" s="10"/>
    </row>
    <row r="98198" spans="13:20" x14ac:dyDescent="0.2">
      <c r="M98198">
        <v>0</v>
      </c>
      <c r="P98198" s="10"/>
      <c r="R98198" s="10"/>
      <c r="S98198" s="10"/>
      <c r="T98198" s="10"/>
    </row>
    <row r="98199" spans="13:20" x14ac:dyDescent="0.2">
      <c r="M98199">
        <v>0</v>
      </c>
      <c r="P98199" s="10"/>
      <c r="R98199" s="10"/>
      <c r="S98199" s="10"/>
      <c r="T98199" s="10"/>
    </row>
    <row r="98200" spans="13:20" x14ac:dyDescent="0.2">
      <c r="M98200">
        <v>0</v>
      </c>
      <c r="P98200" s="10"/>
      <c r="R98200" s="10"/>
      <c r="S98200" s="10"/>
      <c r="T98200" s="10"/>
    </row>
    <row r="98201" spans="13:20" x14ac:dyDescent="0.2">
      <c r="M98201">
        <v>0</v>
      </c>
      <c r="P98201" s="10"/>
      <c r="R98201" s="10"/>
      <c r="S98201" s="10"/>
      <c r="T98201" s="10"/>
    </row>
    <row r="98202" spans="13:20" x14ac:dyDescent="0.2">
      <c r="M98202">
        <v>0</v>
      </c>
      <c r="P98202" s="10"/>
      <c r="R98202" s="10"/>
      <c r="S98202" s="10"/>
      <c r="T98202" s="10"/>
    </row>
    <row r="98203" spans="13:20" x14ac:dyDescent="0.2">
      <c r="M98203">
        <v>0</v>
      </c>
      <c r="P98203" s="10"/>
      <c r="R98203" s="10"/>
      <c r="S98203" s="10"/>
      <c r="T98203" s="10"/>
    </row>
    <row r="98204" spans="13:20" x14ac:dyDescent="0.2">
      <c r="M98204">
        <v>0</v>
      </c>
      <c r="P98204" s="10"/>
      <c r="R98204" s="10"/>
      <c r="S98204" s="10"/>
      <c r="T98204" s="10"/>
    </row>
    <row r="98205" spans="13:20" x14ac:dyDescent="0.2">
      <c r="M98205">
        <v>0</v>
      </c>
      <c r="P98205" s="10"/>
      <c r="R98205" s="10"/>
      <c r="S98205" s="10"/>
      <c r="T98205" s="10"/>
    </row>
    <row r="98206" spans="13:20" x14ac:dyDescent="0.2">
      <c r="M98206">
        <v>0</v>
      </c>
      <c r="P98206" s="10"/>
      <c r="R98206" s="10"/>
      <c r="S98206" s="10"/>
      <c r="T98206" s="10"/>
    </row>
    <row r="98207" spans="13:20" x14ac:dyDescent="0.2">
      <c r="M98207">
        <v>0</v>
      </c>
      <c r="P98207" s="10"/>
      <c r="R98207" s="10"/>
      <c r="S98207" s="10"/>
      <c r="T98207" s="10"/>
    </row>
    <row r="98208" spans="13:20" x14ac:dyDescent="0.2">
      <c r="M98208">
        <v>0</v>
      </c>
      <c r="P98208" s="10"/>
      <c r="R98208" s="10"/>
      <c r="S98208" s="10"/>
      <c r="T98208" s="10"/>
    </row>
    <row r="98209" spans="13:20" x14ac:dyDescent="0.2">
      <c r="M98209">
        <v>0</v>
      </c>
      <c r="P98209" s="10"/>
      <c r="R98209" s="10"/>
      <c r="S98209" s="10"/>
      <c r="T98209" s="10"/>
    </row>
    <row r="98210" spans="13:20" x14ac:dyDescent="0.2">
      <c r="M98210">
        <v>0</v>
      </c>
      <c r="P98210" s="10"/>
      <c r="R98210" s="10"/>
      <c r="S98210" s="10"/>
      <c r="T98210" s="10"/>
    </row>
    <row r="98211" spans="13:20" x14ac:dyDescent="0.2">
      <c r="M98211">
        <v>0</v>
      </c>
      <c r="P98211" s="10"/>
      <c r="R98211" s="10"/>
      <c r="S98211" s="10"/>
      <c r="T98211" s="10"/>
    </row>
    <row r="98212" spans="13:20" x14ac:dyDescent="0.2">
      <c r="M98212">
        <v>0</v>
      </c>
      <c r="P98212" s="10"/>
      <c r="R98212" s="10"/>
      <c r="S98212" s="10"/>
      <c r="T98212" s="10"/>
    </row>
    <row r="98213" spans="13:20" x14ac:dyDescent="0.2">
      <c r="M98213">
        <v>0</v>
      </c>
      <c r="P98213" s="10"/>
      <c r="R98213" s="10"/>
      <c r="S98213" s="10"/>
      <c r="T98213" s="10"/>
    </row>
    <row r="98214" spans="13:20" x14ac:dyDescent="0.2">
      <c r="M98214">
        <v>0</v>
      </c>
      <c r="P98214" s="10"/>
      <c r="R98214" s="10"/>
      <c r="S98214" s="10"/>
      <c r="T98214" s="10"/>
    </row>
    <row r="98215" spans="13:20" x14ac:dyDescent="0.2">
      <c r="M98215">
        <v>0</v>
      </c>
      <c r="P98215" s="10"/>
      <c r="R98215" s="10"/>
      <c r="S98215" s="10"/>
      <c r="T98215" s="10"/>
    </row>
    <row r="98216" spans="13:20" x14ac:dyDescent="0.2">
      <c r="M98216">
        <v>0</v>
      </c>
      <c r="P98216" s="10"/>
      <c r="R98216" s="10"/>
      <c r="S98216" s="10"/>
      <c r="T98216" s="10"/>
    </row>
    <row r="98217" spans="13:20" x14ac:dyDescent="0.2">
      <c r="M98217">
        <v>0</v>
      </c>
      <c r="P98217" s="10"/>
      <c r="R98217" s="10"/>
      <c r="S98217" s="10"/>
      <c r="T98217" s="10"/>
    </row>
    <row r="98218" spans="13:20" x14ac:dyDescent="0.2">
      <c r="M98218">
        <v>0</v>
      </c>
      <c r="P98218" s="10"/>
      <c r="R98218" s="10"/>
      <c r="S98218" s="10"/>
      <c r="T98218" s="10"/>
    </row>
    <row r="98219" spans="13:20" x14ac:dyDescent="0.2">
      <c r="M98219">
        <v>0</v>
      </c>
      <c r="P98219" s="10"/>
      <c r="R98219" s="10"/>
      <c r="S98219" s="10"/>
      <c r="T98219" s="10"/>
    </row>
    <row r="98220" spans="13:20" x14ac:dyDescent="0.2">
      <c r="M98220">
        <v>0</v>
      </c>
      <c r="P98220" s="10"/>
      <c r="R98220" s="10"/>
      <c r="S98220" s="10"/>
      <c r="T98220" s="10"/>
    </row>
    <row r="98221" spans="13:20" x14ac:dyDescent="0.2">
      <c r="M98221">
        <v>0</v>
      </c>
      <c r="P98221" s="10"/>
      <c r="R98221" s="10"/>
      <c r="S98221" s="10"/>
      <c r="T98221" s="10"/>
    </row>
    <row r="98222" spans="13:20" x14ac:dyDescent="0.2">
      <c r="M98222">
        <v>0</v>
      </c>
      <c r="P98222" s="10"/>
      <c r="R98222" s="10"/>
      <c r="S98222" s="10"/>
      <c r="T98222" s="10"/>
    </row>
    <row r="98223" spans="13:20" x14ac:dyDescent="0.2">
      <c r="M98223">
        <v>0</v>
      </c>
      <c r="P98223" s="10"/>
      <c r="R98223" s="10"/>
      <c r="S98223" s="10"/>
      <c r="T98223" s="10"/>
    </row>
    <row r="98224" spans="13:20" x14ac:dyDescent="0.2">
      <c r="M98224">
        <v>0</v>
      </c>
      <c r="P98224" s="10"/>
      <c r="R98224" s="10"/>
      <c r="S98224" s="10"/>
      <c r="T98224" s="10"/>
    </row>
    <row r="98225" spans="13:20" x14ac:dyDescent="0.2">
      <c r="M98225">
        <v>0</v>
      </c>
      <c r="P98225" s="10"/>
      <c r="R98225" s="10"/>
      <c r="S98225" s="10"/>
      <c r="T98225" s="10"/>
    </row>
    <row r="98226" spans="13:20" x14ac:dyDescent="0.2">
      <c r="M98226">
        <v>0</v>
      </c>
      <c r="P98226" s="10"/>
      <c r="R98226" s="10"/>
      <c r="S98226" s="10"/>
      <c r="T98226" s="10"/>
    </row>
    <row r="98227" spans="13:20" x14ac:dyDescent="0.2">
      <c r="M98227">
        <v>0</v>
      </c>
      <c r="P98227" s="10"/>
      <c r="R98227" s="10"/>
      <c r="S98227" s="10"/>
      <c r="T98227" s="10"/>
    </row>
    <row r="98228" spans="13:20" x14ac:dyDescent="0.2">
      <c r="M98228">
        <v>0</v>
      </c>
      <c r="P98228" s="10"/>
      <c r="R98228" s="10"/>
      <c r="S98228" s="10"/>
      <c r="T98228" s="10"/>
    </row>
    <row r="98229" spans="13:20" x14ac:dyDescent="0.2">
      <c r="M98229">
        <v>0</v>
      </c>
      <c r="P98229" s="10"/>
      <c r="R98229" s="10"/>
      <c r="S98229" s="10"/>
      <c r="T98229" s="10"/>
    </row>
    <row r="98230" spans="13:20" x14ac:dyDescent="0.2">
      <c r="M98230">
        <v>0</v>
      </c>
      <c r="P98230" s="10"/>
      <c r="R98230" s="10"/>
      <c r="S98230" s="10"/>
      <c r="T98230" s="10"/>
    </row>
    <row r="98231" spans="13:20" x14ac:dyDescent="0.2">
      <c r="M98231">
        <v>0</v>
      </c>
      <c r="P98231" s="10"/>
      <c r="R98231" s="10"/>
      <c r="S98231" s="10"/>
      <c r="T98231" s="10"/>
    </row>
    <row r="98232" spans="13:20" x14ac:dyDescent="0.2">
      <c r="M98232">
        <v>0</v>
      </c>
      <c r="P98232" s="10"/>
      <c r="R98232" s="10"/>
      <c r="S98232" s="10"/>
      <c r="T98232" s="10"/>
    </row>
    <row r="98233" spans="13:20" x14ac:dyDescent="0.2">
      <c r="M98233">
        <v>0</v>
      </c>
      <c r="P98233" s="10"/>
      <c r="R98233" s="10"/>
      <c r="S98233" s="10"/>
      <c r="T98233" s="10"/>
    </row>
    <row r="98234" spans="13:20" x14ac:dyDescent="0.2">
      <c r="M98234">
        <v>0</v>
      </c>
      <c r="P98234" s="10"/>
      <c r="R98234" s="10"/>
      <c r="S98234" s="10"/>
      <c r="T98234" s="10"/>
    </row>
    <row r="98235" spans="13:20" x14ac:dyDescent="0.2">
      <c r="M98235">
        <v>0</v>
      </c>
      <c r="P98235" s="10"/>
      <c r="R98235" s="10"/>
      <c r="S98235" s="10"/>
      <c r="T98235" s="10"/>
    </row>
    <row r="98236" spans="13:20" x14ac:dyDescent="0.2">
      <c r="M98236">
        <v>0</v>
      </c>
      <c r="P98236" s="10"/>
      <c r="R98236" s="10"/>
      <c r="S98236" s="10"/>
      <c r="T98236" s="10"/>
    </row>
    <row r="98237" spans="13:20" x14ac:dyDescent="0.2">
      <c r="M98237">
        <v>0</v>
      </c>
      <c r="P98237" s="10"/>
      <c r="R98237" s="10"/>
      <c r="S98237" s="10"/>
      <c r="T98237" s="10"/>
    </row>
    <row r="98238" spans="13:20" x14ac:dyDescent="0.2">
      <c r="M98238">
        <v>0</v>
      </c>
      <c r="P98238" s="10"/>
      <c r="R98238" s="10"/>
      <c r="S98238" s="10"/>
      <c r="T98238" s="10"/>
    </row>
    <row r="98239" spans="13:20" x14ac:dyDescent="0.2">
      <c r="M98239">
        <v>0</v>
      </c>
      <c r="P98239" s="10"/>
      <c r="R98239" s="10"/>
      <c r="S98239" s="10"/>
      <c r="T98239" s="10"/>
    </row>
    <row r="98240" spans="13:20" x14ac:dyDescent="0.2">
      <c r="M98240">
        <v>0</v>
      </c>
      <c r="P98240" s="10"/>
      <c r="R98240" s="10"/>
      <c r="S98240" s="10"/>
      <c r="T98240" s="10"/>
    </row>
    <row r="98241" spans="13:20" x14ac:dyDescent="0.2">
      <c r="M98241">
        <v>0</v>
      </c>
      <c r="P98241" s="10"/>
      <c r="R98241" s="10"/>
      <c r="S98241" s="10"/>
      <c r="T98241" s="10"/>
    </row>
    <row r="98242" spans="13:20" x14ac:dyDescent="0.2">
      <c r="M98242">
        <v>0</v>
      </c>
      <c r="P98242" s="10"/>
      <c r="R98242" s="10"/>
      <c r="S98242" s="10"/>
      <c r="T98242" s="10"/>
    </row>
    <row r="98243" spans="13:20" x14ac:dyDescent="0.2">
      <c r="M98243">
        <v>0</v>
      </c>
      <c r="P98243" s="10"/>
      <c r="R98243" s="10"/>
      <c r="S98243" s="10"/>
      <c r="T98243" s="10"/>
    </row>
    <row r="98244" spans="13:20" x14ac:dyDescent="0.2">
      <c r="M98244">
        <v>0</v>
      </c>
      <c r="P98244" s="10"/>
      <c r="R98244" s="10"/>
      <c r="S98244" s="10"/>
      <c r="T98244" s="10"/>
    </row>
    <row r="98245" spans="13:20" x14ac:dyDescent="0.2">
      <c r="M98245">
        <v>0</v>
      </c>
      <c r="P98245" s="10"/>
      <c r="R98245" s="10"/>
      <c r="S98245" s="10"/>
      <c r="T98245" s="10"/>
    </row>
    <row r="98246" spans="13:20" x14ac:dyDescent="0.2">
      <c r="M98246">
        <v>0</v>
      </c>
      <c r="P98246" s="10"/>
      <c r="R98246" s="10"/>
      <c r="S98246" s="10"/>
      <c r="T98246" s="10"/>
    </row>
    <row r="98247" spans="13:20" x14ac:dyDescent="0.2">
      <c r="M98247">
        <v>0</v>
      </c>
      <c r="P98247" s="10"/>
      <c r="R98247" s="10"/>
      <c r="S98247" s="10"/>
      <c r="T98247" s="10"/>
    </row>
    <row r="98248" spans="13:20" x14ac:dyDescent="0.2">
      <c r="M98248">
        <v>0</v>
      </c>
      <c r="P98248" s="10"/>
      <c r="R98248" s="10"/>
      <c r="S98248" s="10"/>
      <c r="T98248" s="10"/>
    </row>
    <row r="98249" spans="13:20" x14ac:dyDescent="0.2">
      <c r="M98249">
        <v>0</v>
      </c>
      <c r="P98249" s="10"/>
      <c r="R98249" s="10"/>
      <c r="S98249" s="10"/>
      <c r="T98249" s="10"/>
    </row>
    <row r="98250" spans="13:20" x14ac:dyDescent="0.2">
      <c r="M98250">
        <v>0</v>
      </c>
      <c r="P98250" s="10"/>
      <c r="R98250" s="10"/>
      <c r="S98250" s="10"/>
      <c r="T98250" s="10"/>
    </row>
    <row r="98251" spans="13:20" x14ac:dyDescent="0.2">
      <c r="M98251">
        <v>0</v>
      </c>
      <c r="P98251" s="10"/>
      <c r="R98251" s="10"/>
      <c r="S98251" s="10"/>
      <c r="T98251" s="10"/>
    </row>
    <row r="98252" spans="13:20" x14ac:dyDescent="0.2">
      <c r="M98252">
        <v>1</v>
      </c>
      <c r="P98252" s="10"/>
      <c r="R98252" s="10"/>
      <c r="S98252" s="10"/>
      <c r="T98252" s="10"/>
    </row>
    <row r="98253" spans="13:20" x14ac:dyDescent="0.2">
      <c r="M98253">
        <v>0</v>
      </c>
      <c r="P98253" s="10"/>
      <c r="R98253" s="10"/>
      <c r="S98253" s="10"/>
      <c r="T98253" s="10"/>
    </row>
    <row r="98254" spans="13:20" x14ac:dyDescent="0.2">
      <c r="M98254">
        <v>1</v>
      </c>
      <c r="P98254" s="10"/>
      <c r="R98254" s="10"/>
      <c r="S98254" s="10"/>
      <c r="T98254" s="10"/>
    </row>
    <row r="98255" spans="13:20" x14ac:dyDescent="0.2">
      <c r="M98255">
        <v>0</v>
      </c>
      <c r="P98255" s="10"/>
      <c r="R98255" s="10"/>
      <c r="S98255" s="10"/>
      <c r="T98255" s="10"/>
    </row>
    <row r="98256" spans="13:20" x14ac:dyDescent="0.2">
      <c r="M98256">
        <v>1</v>
      </c>
      <c r="P98256" s="10"/>
      <c r="R98256" s="10"/>
      <c r="S98256" s="10"/>
      <c r="T98256" s="10"/>
    </row>
    <row r="98257" spans="13:20" x14ac:dyDescent="0.2">
      <c r="M98257">
        <v>0</v>
      </c>
      <c r="P98257" s="10"/>
      <c r="R98257" s="10"/>
      <c r="S98257" s="10"/>
      <c r="T98257" s="10"/>
    </row>
    <row r="98258" spans="13:20" x14ac:dyDescent="0.2">
      <c r="M98258">
        <v>0</v>
      </c>
      <c r="P98258" s="10"/>
      <c r="R98258" s="10"/>
      <c r="S98258" s="10"/>
      <c r="T98258" s="10"/>
    </row>
    <row r="98259" spans="13:20" x14ac:dyDescent="0.2">
      <c r="M98259">
        <v>1</v>
      </c>
      <c r="P98259" s="10"/>
      <c r="R98259" s="10"/>
      <c r="S98259" s="10"/>
      <c r="T98259" s="10"/>
    </row>
    <row r="98260" spans="13:20" x14ac:dyDescent="0.2">
      <c r="M98260">
        <v>0</v>
      </c>
      <c r="P98260" s="10"/>
      <c r="R98260" s="10"/>
      <c r="S98260" s="10"/>
      <c r="T98260" s="10"/>
    </row>
    <row r="98261" spans="13:20" x14ac:dyDescent="0.2">
      <c r="M98261">
        <v>0</v>
      </c>
      <c r="P98261" s="10"/>
      <c r="R98261" s="10"/>
      <c r="S98261" s="10"/>
      <c r="T98261" s="10"/>
    </row>
    <row r="98262" spans="13:20" x14ac:dyDescent="0.2">
      <c r="M98262">
        <v>1</v>
      </c>
      <c r="P98262" s="10"/>
      <c r="R98262" s="10"/>
      <c r="S98262" s="10"/>
      <c r="T98262" s="10"/>
    </row>
    <row r="98263" spans="13:20" x14ac:dyDescent="0.2">
      <c r="M98263">
        <v>0</v>
      </c>
      <c r="P98263" s="10"/>
      <c r="R98263" s="10"/>
      <c r="S98263" s="10"/>
      <c r="T98263" s="10"/>
    </row>
    <row r="98264" spans="13:20" x14ac:dyDescent="0.2">
      <c r="M98264">
        <v>0</v>
      </c>
      <c r="P98264" s="10"/>
      <c r="R98264" s="10"/>
      <c r="S98264" s="10"/>
      <c r="T98264" s="10"/>
    </row>
    <row r="98265" spans="13:20" x14ac:dyDescent="0.2">
      <c r="M98265">
        <v>1</v>
      </c>
      <c r="P98265" s="10"/>
      <c r="R98265" s="10"/>
      <c r="S98265" s="10"/>
      <c r="T98265" s="10"/>
    </row>
    <row r="98266" spans="13:20" x14ac:dyDescent="0.2">
      <c r="M98266">
        <v>0</v>
      </c>
      <c r="P98266" s="10"/>
      <c r="R98266" s="10"/>
      <c r="S98266" s="10"/>
      <c r="T98266" s="10"/>
    </row>
    <row r="98267" spans="13:20" x14ac:dyDescent="0.2">
      <c r="M98267">
        <v>1</v>
      </c>
      <c r="P98267" s="10"/>
      <c r="R98267" s="10"/>
      <c r="S98267" s="10"/>
      <c r="T98267" s="10"/>
    </row>
    <row r="98268" spans="13:20" x14ac:dyDescent="0.2">
      <c r="M98268">
        <v>0</v>
      </c>
      <c r="P98268" s="10"/>
      <c r="R98268" s="10"/>
      <c r="S98268" s="10"/>
      <c r="T98268" s="10"/>
    </row>
    <row r="98269" spans="13:20" x14ac:dyDescent="0.2">
      <c r="M98269">
        <v>0</v>
      </c>
      <c r="P98269" s="10"/>
      <c r="R98269" s="10"/>
      <c r="S98269" s="10"/>
      <c r="T98269" s="10"/>
    </row>
    <row r="98270" spans="13:20" x14ac:dyDescent="0.2">
      <c r="M98270">
        <v>1</v>
      </c>
      <c r="P98270" s="10"/>
      <c r="R98270" s="10"/>
      <c r="S98270" s="10"/>
      <c r="T98270" s="10"/>
    </row>
    <row r="98271" spans="13:20" x14ac:dyDescent="0.2">
      <c r="M98271">
        <v>0</v>
      </c>
      <c r="P98271" s="10"/>
      <c r="R98271" s="10"/>
      <c r="S98271" s="10"/>
      <c r="T98271" s="10"/>
    </row>
    <row r="98272" spans="13:20" x14ac:dyDescent="0.2">
      <c r="M98272">
        <v>1</v>
      </c>
      <c r="P98272" s="10"/>
      <c r="R98272" s="10"/>
      <c r="S98272" s="10"/>
      <c r="T98272" s="10"/>
    </row>
    <row r="98273" spans="13:20" x14ac:dyDescent="0.2">
      <c r="M98273">
        <v>0</v>
      </c>
      <c r="P98273" s="10"/>
      <c r="R98273" s="10"/>
      <c r="S98273" s="10"/>
      <c r="T98273" s="10"/>
    </row>
    <row r="98274" spans="13:20" x14ac:dyDescent="0.2">
      <c r="M98274">
        <v>0</v>
      </c>
      <c r="P98274" s="10"/>
      <c r="R98274" s="10"/>
      <c r="S98274" s="10"/>
      <c r="T98274" s="10"/>
    </row>
    <row r="98275" spans="13:20" x14ac:dyDescent="0.2">
      <c r="M98275">
        <v>1</v>
      </c>
      <c r="P98275" s="10"/>
      <c r="R98275" s="10"/>
      <c r="S98275" s="10"/>
      <c r="T98275" s="10"/>
    </row>
    <row r="98276" spans="13:20" x14ac:dyDescent="0.2">
      <c r="M98276">
        <v>0</v>
      </c>
      <c r="P98276" s="10"/>
      <c r="R98276" s="10"/>
      <c r="S98276" s="10"/>
      <c r="T98276" s="10"/>
    </row>
    <row r="98277" spans="13:20" x14ac:dyDescent="0.2">
      <c r="M98277">
        <v>0</v>
      </c>
      <c r="P98277" s="10"/>
      <c r="R98277" s="10"/>
      <c r="S98277" s="10"/>
      <c r="T98277" s="10"/>
    </row>
    <row r="98278" spans="13:20" x14ac:dyDescent="0.2">
      <c r="M98278">
        <v>1</v>
      </c>
      <c r="P98278" s="10"/>
      <c r="R98278" s="10"/>
      <c r="S98278" s="10"/>
      <c r="T98278" s="10"/>
    </row>
    <row r="98279" spans="13:20" x14ac:dyDescent="0.2">
      <c r="M98279">
        <v>0</v>
      </c>
      <c r="P98279" s="10"/>
      <c r="R98279" s="10"/>
      <c r="S98279" s="10"/>
      <c r="T98279" s="10"/>
    </row>
    <row r="98280" spans="13:20" x14ac:dyDescent="0.2">
      <c r="M98280">
        <v>0</v>
      </c>
      <c r="P98280" s="10"/>
      <c r="R98280" s="10"/>
      <c r="S98280" s="10"/>
      <c r="T98280" s="10"/>
    </row>
    <row r="98281" spans="13:20" x14ac:dyDescent="0.2">
      <c r="M98281">
        <v>1</v>
      </c>
      <c r="P98281" s="10"/>
      <c r="R98281" s="10"/>
      <c r="S98281" s="10"/>
      <c r="T98281" s="10"/>
    </row>
    <row r="98282" spans="13:20" x14ac:dyDescent="0.2">
      <c r="M98282">
        <v>0</v>
      </c>
      <c r="P98282" s="10"/>
      <c r="R98282" s="10"/>
      <c r="S98282" s="10"/>
      <c r="T98282" s="10"/>
    </row>
    <row r="98283" spans="13:20" x14ac:dyDescent="0.2">
      <c r="M98283">
        <v>1</v>
      </c>
      <c r="P98283" s="10"/>
      <c r="R98283" s="10"/>
      <c r="S98283" s="10"/>
      <c r="T98283" s="10"/>
    </row>
    <row r="98284" spans="13:20" x14ac:dyDescent="0.2">
      <c r="M98284">
        <v>0</v>
      </c>
      <c r="P98284" s="10"/>
      <c r="R98284" s="10"/>
      <c r="S98284" s="10"/>
      <c r="T98284" s="10"/>
    </row>
    <row r="98285" spans="13:20" x14ac:dyDescent="0.2">
      <c r="M98285">
        <v>0</v>
      </c>
      <c r="P98285" s="10"/>
      <c r="R98285" s="10"/>
      <c r="S98285" s="10"/>
      <c r="T98285" s="10"/>
    </row>
    <row r="98286" spans="13:20" x14ac:dyDescent="0.2">
      <c r="M98286">
        <v>1</v>
      </c>
      <c r="P98286" s="10"/>
      <c r="R98286" s="10"/>
      <c r="S98286" s="10"/>
      <c r="T98286" s="10"/>
    </row>
    <row r="98287" spans="13:20" x14ac:dyDescent="0.2">
      <c r="M98287">
        <v>0</v>
      </c>
      <c r="P98287" s="10"/>
      <c r="R98287" s="10"/>
      <c r="S98287" s="10"/>
      <c r="T98287" s="10"/>
    </row>
    <row r="98288" spans="13:20" x14ac:dyDescent="0.2">
      <c r="M98288">
        <v>0</v>
      </c>
      <c r="P98288" s="10"/>
      <c r="R98288" s="10"/>
      <c r="S98288" s="10"/>
      <c r="T98288" s="10"/>
    </row>
    <row r="98289" spans="13:20" x14ac:dyDescent="0.2">
      <c r="M98289">
        <v>1</v>
      </c>
      <c r="P98289" s="10"/>
      <c r="R98289" s="10"/>
      <c r="S98289" s="10"/>
      <c r="T98289" s="10"/>
    </row>
    <row r="98290" spans="13:20" x14ac:dyDescent="0.2">
      <c r="M98290">
        <v>0</v>
      </c>
      <c r="P98290" s="10"/>
      <c r="R98290" s="10"/>
      <c r="S98290" s="10"/>
      <c r="T98290" s="10"/>
    </row>
    <row r="98291" spans="13:20" x14ac:dyDescent="0.2">
      <c r="M98291">
        <v>1</v>
      </c>
      <c r="P98291" s="10"/>
      <c r="R98291" s="10"/>
      <c r="S98291" s="10"/>
      <c r="T98291" s="10"/>
    </row>
    <row r="98292" spans="13:20" x14ac:dyDescent="0.2">
      <c r="M98292">
        <v>0</v>
      </c>
      <c r="P98292" s="10"/>
      <c r="R98292" s="10"/>
      <c r="S98292" s="10"/>
      <c r="T98292" s="10"/>
    </row>
    <row r="98293" spans="13:20" x14ac:dyDescent="0.2">
      <c r="M98293">
        <v>0</v>
      </c>
      <c r="P98293" s="10"/>
      <c r="R98293" s="10"/>
      <c r="S98293" s="10"/>
      <c r="T98293" s="10"/>
    </row>
    <row r="98294" spans="13:20" x14ac:dyDescent="0.2">
      <c r="M98294">
        <v>1</v>
      </c>
      <c r="P98294" s="10"/>
      <c r="R98294" s="10"/>
      <c r="S98294" s="10"/>
      <c r="T98294" s="10"/>
    </row>
    <row r="98295" spans="13:20" x14ac:dyDescent="0.2">
      <c r="M98295">
        <v>0</v>
      </c>
      <c r="P98295" s="10"/>
      <c r="R98295" s="10"/>
      <c r="S98295" s="10"/>
      <c r="T98295" s="10"/>
    </row>
    <row r="98296" spans="13:20" x14ac:dyDescent="0.2">
      <c r="M98296">
        <v>1</v>
      </c>
      <c r="P98296" s="10"/>
      <c r="R98296" s="10"/>
      <c r="S98296" s="10"/>
      <c r="T98296" s="10"/>
    </row>
    <row r="98297" spans="13:20" x14ac:dyDescent="0.2">
      <c r="M98297">
        <v>0</v>
      </c>
      <c r="P98297" s="10"/>
      <c r="R98297" s="10"/>
      <c r="S98297" s="10"/>
      <c r="T98297" s="10"/>
    </row>
    <row r="98298" spans="13:20" x14ac:dyDescent="0.2">
      <c r="M98298">
        <v>0</v>
      </c>
      <c r="P98298" s="10"/>
      <c r="R98298" s="10"/>
      <c r="S98298" s="10"/>
      <c r="T98298" s="10"/>
    </row>
    <row r="98299" spans="13:20" x14ac:dyDescent="0.2">
      <c r="M98299">
        <v>1</v>
      </c>
      <c r="P98299" s="10"/>
      <c r="R98299" s="10"/>
      <c r="S98299" s="10"/>
      <c r="T98299" s="10"/>
    </row>
    <row r="98300" spans="13:20" x14ac:dyDescent="0.2">
      <c r="M98300">
        <v>0</v>
      </c>
      <c r="P98300" s="10"/>
      <c r="R98300" s="10"/>
      <c r="S98300" s="10"/>
      <c r="T98300" s="10"/>
    </row>
    <row r="98301" spans="13:20" x14ac:dyDescent="0.2">
      <c r="M98301">
        <v>1</v>
      </c>
      <c r="P98301" s="10"/>
      <c r="R98301" s="10"/>
      <c r="S98301" s="10"/>
      <c r="T98301" s="10"/>
    </row>
    <row r="98302" spans="13:20" x14ac:dyDescent="0.2">
      <c r="M98302">
        <v>0</v>
      </c>
      <c r="P98302" s="10"/>
      <c r="R98302" s="10"/>
      <c r="S98302" s="10"/>
      <c r="T98302" s="10"/>
    </row>
    <row r="98303" spans="13:20" x14ac:dyDescent="0.2">
      <c r="M98303">
        <v>0</v>
      </c>
      <c r="P98303" s="10"/>
      <c r="R98303" s="10"/>
      <c r="S98303" s="10"/>
      <c r="T98303" s="10"/>
    </row>
    <row r="98304" spans="13:20" x14ac:dyDescent="0.2">
      <c r="M98304">
        <v>1</v>
      </c>
      <c r="P98304" s="10"/>
      <c r="R98304" s="10"/>
      <c r="S98304" s="10"/>
      <c r="T98304" s="10"/>
    </row>
    <row r="98305" spans="13:20" x14ac:dyDescent="0.2">
      <c r="M98305">
        <v>0</v>
      </c>
      <c r="P98305" s="10"/>
      <c r="R98305" s="10"/>
      <c r="S98305" s="10"/>
      <c r="T98305" s="10"/>
    </row>
    <row r="98306" spans="13:20" x14ac:dyDescent="0.2">
      <c r="M98306">
        <v>0</v>
      </c>
      <c r="P98306" s="10"/>
      <c r="R98306" s="10"/>
      <c r="S98306" s="10"/>
      <c r="T98306" s="10"/>
    </row>
    <row r="98307" spans="13:20" x14ac:dyDescent="0.2">
      <c r="M98307">
        <v>1</v>
      </c>
      <c r="P98307" s="10"/>
      <c r="R98307" s="10"/>
      <c r="S98307" s="10"/>
      <c r="T98307" s="10"/>
    </row>
    <row r="98308" spans="13:20" x14ac:dyDescent="0.2">
      <c r="M98308">
        <v>0</v>
      </c>
      <c r="P98308" s="10"/>
      <c r="R98308" s="10"/>
      <c r="S98308" s="10"/>
      <c r="T98308" s="10"/>
    </row>
    <row r="98309" spans="13:20" x14ac:dyDescent="0.2">
      <c r="M98309">
        <v>1</v>
      </c>
      <c r="P98309" s="10"/>
      <c r="R98309" s="10"/>
      <c r="S98309" s="10"/>
      <c r="T98309" s="10"/>
    </row>
    <row r="98310" spans="13:20" x14ac:dyDescent="0.2">
      <c r="M98310">
        <v>0</v>
      </c>
      <c r="P98310" s="10"/>
      <c r="R98310" s="10"/>
      <c r="S98310" s="10"/>
      <c r="T98310" s="10"/>
    </row>
    <row r="98311" spans="13:20" x14ac:dyDescent="0.2">
      <c r="M98311">
        <v>1</v>
      </c>
      <c r="P98311" s="10"/>
      <c r="R98311" s="10"/>
      <c r="S98311" s="10"/>
      <c r="T98311" s="10"/>
    </row>
    <row r="98312" spans="13:20" x14ac:dyDescent="0.2">
      <c r="M98312">
        <v>0</v>
      </c>
      <c r="P98312" s="10"/>
      <c r="R98312" s="10"/>
      <c r="S98312" s="10"/>
      <c r="T98312" s="10"/>
    </row>
    <row r="98313" spans="13:20" x14ac:dyDescent="0.2">
      <c r="M98313">
        <v>1</v>
      </c>
      <c r="P98313" s="10"/>
      <c r="R98313" s="10"/>
      <c r="S98313" s="10"/>
      <c r="T98313" s="10"/>
    </row>
    <row r="98314" spans="13:20" x14ac:dyDescent="0.2">
      <c r="M98314">
        <v>0</v>
      </c>
      <c r="P98314" s="10"/>
      <c r="R98314" s="10"/>
      <c r="S98314" s="10"/>
      <c r="T98314" s="10"/>
    </row>
    <row r="98315" spans="13:20" x14ac:dyDescent="0.2">
      <c r="M98315">
        <v>0</v>
      </c>
      <c r="P98315" s="10"/>
      <c r="R98315" s="10"/>
      <c r="S98315" s="10"/>
      <c r="T98315" s="10"/>
    </row>
    <row r="98316" spans="13:20" x14ac:dyDescent="0.2">
      <c r="M98316">
        <v>1</v>
      </c>
      <c r="P98316" s="10"/>
      <c r="R98316" s="10"/>
      <c r="S98316" s="10"/>
      <c r="T98316" s="10"/>
    </row>
    <row r="98317" spans="13:20" x14ac:dyDescent="0.2">
      <c r="M98317">
        <v>0</v>
      </c>
      <c r="P98317" s="10"/>
      <c r="R98317" s="10"/>
      <c r="S98317" s="10"/>
      <c r="T98317" s="10"/>
    </row>
    <row r="98318" spans="13:20" x14ac:dyDescent="0.2">
      <c r="M98318">
        <v>0</v>
      </c>
      <c r="P98318" s="10"/>
      <c r="R98318" s="10"/>
      <c r="S98318" s="10"/>
      <c r="T98318" s="10"/>
    </row>
    <row r="98319" spans="13:20" x14ac:dyDescent="0.2">
      <c r="M98319">
        <v>1</v>
      </c>
      <c r="P98319" s="10"/>
      <c r="R98319" s="10"/>
      <c r="S98319" s="10"/>
      <c r="T98319" s="10"/>
    </row>
    <row r="98320" spans="13:20" x14ac:dyDescent="0.2">
      <c r="M98320">
        <v>0</v>
      </c>
      <c r="P98320" s="10"/>
      <c r="R98320" s="10"/>
      <c r="S98320" s="10"/>
      <c r="T98320" s="10"/>
    </row>
    <row r="98321" spans="13:20" x14ac:dyDescent="0.2">
      <c r="M98321">
        <v>0</v>
      </c>
      <c r="P98321" s="10"/>
      <c r="R98321" s="10"/>
      <c r="S98321" s="10"/>
      <c r="T98321" s="10"/>
    </row>
    <row r="98322" spans="13:20" x14ac:dyDescent="0.2">
      <c r="M98322">
        <v>1</v>
      </c>
      <c r="P98322" s="10"/>
      <c r="R98322" s="10"/>
      <c r="S98322" s="10"/>
      <c r="T98322" s="10"/>
    </row>
    <row r="98323" spans="13:20" x14ac:dyDescent="0.2">
      <c r="M98323">
        <v>0</v>
      </c>
      <c r="P98323" s="10"/>
      <c r="R98323" s="10"/>
      <c r="S98323" s="10"/>
      <c r="T98323" s="10"/>
    </row>
    <row r="98324" spans="13:20" x14ac:dyDescent="0.2">
      <c r="M98324">
        <v>1</v>
      </c>
      <c r="P98324" s="10"/>
      <c r="R98324" s="10"/>
      <c r="S98324" s="10"/>
      <c r="T98324" s="10"/>
    </row>
    <row r="98325" spans="13:20" x14ac:dyDescent="0.2">
      <c r="M98325">
        <v>0</v>
      </c>
      <c r="P98325" s="10"/>
      <c r="R98325" s="10"/>
      <c r="S98325" s="10"/>
      <c r="T98325" s="10"/>
    </row>
    <row r="98326" spans="13:20" x14ac:dyDescent="0.2">
      <c r="M98326">
        <v>1</v>
      </c>
      <c r="P98326" s="10"/>
      <c r="R98326" s="10"/>
      <c r="S98326" s="10"/>
      <c r="T98326" s="10"/>
    </row>
    <row r="98327" spans="13:20" x14ac:dyDescent="0.2">
      <c r="M98327">
        <v>0</v>
      </c>
      <c r="P98327" s="10"/>
      <c r="R98327" s="10"/>
      <c r="S98327" s="10"/>
      <c r="T98327" s="10"/>
    </row>
    <row r="98328" spans="13:20" x14ac:dyDescent="0.2">
      <c r="M98328">
        <v>0</v>
      </c>
      <c r="P98328" s="10"/>
      <c r="R98328" s="10"/>
      <c r="S98328" s="10"/>
      <c r="T98328" s="10"/>
    </row>
    <row r="98329" spans="13:20" x14ac:dyDescent="0.2">
      <c r="M98329">
        <v>1</v>
      </c>
      <c r="P98329" s="10"/>
      <c r="R98329" s="10"/>
      <c r="S98329" s="10"/>
      <c r="T98329" s="10"/>
    </row>
    <row r="98330" spans="13:20" x14ac:dyDescent="0.2">
      <c r="M98330">
        <v>0</v>
      </c>
      <c r="P98330" s="10"/>
      <c r="R98330" s="10"/>
      <c r="S98330" s="10"/>
      <c r="T98330" s="10"/>
    </row>
    <row r="98331" spans="13:20" x14ac:dyDescent="0.2">
      <c r="M98331">
        <v>1</v>
      </c>
      <c r="P98331" s="10"/>
      <c r="R98331" s="10"/>
      <c r="S98331" s="10"/>
      <c r="T98331" s="10"/>
    </row>
    <row r="98332" spans="13:20" x14ac:dyDescent="0.2">
      <c r="M98332">
        <v>0</v>
      </c>
      <c r="P98332" s="10"/>
      <c r="R98332" s="10"/>
      <c r="S98332" s="10"/>
      <c r="T98332" s="10"/>
    </row>
    <row r="98333" spans="13:20" x14ac:dyDescent="0.2">
      <c r="M98333">
        <v>0</v>
      </c>
      <c r="P98333" s="10"/>
      <c r="R98333" s="10"/>
      <c r="S98333" s="10"/>
      <c r="T98333" s="10"/>
    </row>
    <row r="98334" spans="13:20" x14ac:dyDescent="0.2">
      <c r="M98334">
        <v>1</v>
      </c>
      <c r="P98334" s="10"/>
      <c r="R98334" s="10"/>
      <c r="S98334" s="10"/>
      <c r="T98334" s="10"/>
    </row>
    <row r="98335" spans="13:20" x14ac:dyDescent="0.2">
      <c r="M98335">
        <v>0</v>
      </c>
      <c r="P98335" s="10"/>
      <c r="R98335" s="10"/>
      <c r="S98335" s="10"/>
      <c r="T98335" s="10"/>
    </row>
    <row r="98336" spans="13:20" x14ac:dyDescent="0.2">
      <c r="M98336">
        <v>0</v>
      </c>
      <c r="P98336" s="10"/>
      <c r="R98336" s="10"/>
      <c r="S98336" s="10"/>
      <c r="T98336" s="10"/>
    </row>
    <row r="98337" spans="13:20" x14ac:dyDescent="0.2">
      <c r="M98337">
        <v>1</v>
      </c>
      <c r="P98337" s="10"/>
      <c r="R98337" s="10"/>
      <c r="S98337" s="10"/>
      <c r="T98337" s="10"/>
    </row>
    <row r="98338" spans="13:20" x14ac:dyDescent="0.2">
      <c r="M98338">
        <v>0</v>
      </c>
      <c r="P98338" s="10"/>
      <c r="R98338" s="10"/>
      <c r="S98338" s="10"/>
      <c r="T98338" s="10"/>
    </row>
    <row r="98339" spans="13:20" x14ac:dyDescent="0.2">
      <c r="M98339">
        <v>1</v>
      </c>
      <c r="P98339" s="10"/>
      <c r="R98339" s="10"/>
      <c r="S98339" s="10"/>
      <c r="T98339" s="10"/>
    </row>
    <row r="98340" spans="13:20" x14ac:dyDescent="0.2">
      <c r="M98340">
        <v>0</v>
      </c>
      <c r="P98340" s="10"/>
      <c r="R98340" s="10"/>
      <c r="S98340" s="10"/>
      <c r="T98340" s="10"/>
    </row>
    <row r="98341" spans="13:20" x14ac:dyDescent="0.2">
      <c r="M98341">
        <v>0</v>
      </c>
      <c r="P98341" s="10"/>
      <c r="R98341" s="10"/>
      <c r="S98341" s="10"/>
      <c r="T98341" s="10"/>
    </row>
    <row r="98342" spans="13:20" x14ac:dyDescent="0.2">
      <c r="M98342">
        <v>1</v>
      </c>
      <c r="P98342" s="10"/>
      <c r="R98342" s="10"/>
      <c r="S98342" s="10"/>
      <c r="T98342" s="10"/>
    </row>
    <row r="98343" spans="13:20" x14ac:dyDescent="0.2">
      <c r="M98343">
        <v>0</v>
      </c>
      <c r="P98343" s="10"/>
      <c r="R98343" s="10"/>
      <c r="S98343" s="10"/>
      <c r="T98343" s="10"/>
    </row>
    <row r="98344" spans="13:20" x14ac:dyDescent="0.2">
      <c r="M98344">
        <v>1</v>
      </c>
      <c r="P98344" s="10"/>
      <c r="R98344" s="10"/>
      <c r="S98344" s="10"/>
      <c r="T98344" s="10"/>
    </row>
    <row r="98345" spans="13:20" x14ac:dyDescent="0.2">
      <c r="M98345">
        <v>0</v>
      </c>
      <c r="P98345" s="10"/>
      <c r="R98345" s="10"/>
      <c r="S98345" s="10"/>
      <c r="T98345" s="10"/>
    </row>
    <row r="98346" spans="13:20" x14ac:dyDescent="0.2">
      <c r="M98346">
        <v>0</v>
      </c>
      <c r="P98346" s="10"/>
      <c r="R98346" s="10"/>
      <c r="S98346" s="10"/>
      <c r="T98346" s="10"/>
    </row>
    <row r="98347" spans="13:20" x14ac:dyDescent="0.2">
      <c r="M98347">
        <v>1</v>
      </c>
      <c r="P98347" s="10"/>
      <c r="R98347" s="10"/>
      <c r="S98347" s="10"/>
      <c r="T98347" s="10"/>
    </row>
    <row r="98348" spans="13:20" x14ac:dyDescent="0.2">
      <c r="M98348">
        <v>0</v>
      </c>
      <c r="P98348" s="10"/>
      <c r="R98348" s="10"/>
      <c r="S98348" s="10"/>
      <c r="T98348" s="10"/>
    </row>
    <row r="98349" spans="13:20" x14ac:dyDescent="0.2">
      <c r="M98349">
        <v>0</v>
      </c>
      <c r="P98349" s="10"/>
      <c r="R98349" s="10"/>
      <c r="S98349" s="10"/>
      <c r="T98349" s="10"/>
    </row>
    <row r="98350" spans="13:20" x14ac:dyDescent="0.2">
      <c r="M98350">
        <v>1</v>
      </c>
      <c r="P98350" s="10"/>
      <c r="R98350" s="10"/>
      <c r="S98350" s="10"/>
      <c r="T98350" s="10"/>
    </row>
    <row r="98351" spans="13:20" x14ac:dyDescent="0.2">
      <c r="M98351">
        <v>0</v>
      </c>
      <c r="P98351" s="10"/>
      <c r="R98351" s="10"/>
      <c r="S98351" s="10"/>
      <c r="T98351" s="10"/>
    </row>
    <row r="98352" spans="13:20" x14ac:dyDescent="0.2">
      <c r="M98352">
        <v>0</v>
      </c>
      <c r="P98352" s="10"/>
      <c r="R98352" s="10"/>
      <c r="S98352" s="10"/>
      <c r="T98352" s="10"/>
    </row>
    <row r="98353" spans="13:20" x14ac:dyDescent="0.2">
      <c r="M98353">
        <v>1</v>
      </c>
      <c r="P98353" s="10"/>
      <c r="R98353" s="10"/>
      <c r="S98353" s="10"/>
      <c r="T98353" s="10"/>
    </row>
    <row r="98354" spans="13:20" x14ac:dyDescent="0.2">
      <c r="M98354">
        <v>0</v>
      </c>
      <c r="P98354" s="10"/>
      <c r="R98354" s="10"/>
      <c r="S98354" s="10"/>
      <c r="T98354" s="10"/>
    </row>
    <row r="98355" spans="13:20" x14ac:dyDescent="0.2">
      <c r="M98355">
        <v>0</v>
      </c>
      <c r="P98355" s="10"/>
      <c r="R98355" s="10"/>
      <c r="S98355" s="10"/>
      <c r="T98355" s="10"/>
    </row>
    <row r="98356" spans="13:20" x14ac:dyDescent="0.2">
      <c r="M98356">
        <v>1</v>
      </c>
      <c r="P98356" s="10"/>
      <c r="R98356" s="10"/>
      <c r="S98356" s="10"/>
      <c r="T98356" s="10"/>
    </row>
    <row r="98357" spans="13:20" x14ac:dyDescent="0.2">
      <c r="M98357">
        <v>0</v>
      </c>
      <c r="P98357" s="10"/>
      <c r="R98357" s="10"/>
      <c r="S98357" s="10"/>
      <c r="T98357" s="10"/>
    </row>
    <row r="98358" spans="13:20" x14ac:dyDescent="0.2">
      <c r="M98358">
        <v>1</v>
      </c>
      <c r="P98358" s="10"/>
      <c r="R98358" s="10"/>
      <c r="S98358" s="10"/>
      <c r="T98358" s="10"/>
    </row>
    <row r="98359" spans="13:20" x14ac:dyDescent="0.2">
      <c r="M98359">
        <v>0</v>
      </c>
      <c r="P98359" s="10"/>
      <c r="R98359" s="10"/>
      <c r="S98359" s="10"/>
      <c r="T98359" s="10"/>
    </row>
    <row r="98360" spans="13:20" x14ac:dyDescent="0.2">
      <c r="M98360">
        <v>0</v>
      </c>
      <c r="P98360" s="10"/>
      <c r="R98360" s="10"/>
      <c r="S98360" s="10"/>
      <c r="T98360" s="10"/>
    </row>
    <row r="98361" spans="13:20" x14ac:dyDescent="0.2">
      <c r="M98361">
        <v>1</v>
      </c>
      <c r="P98361" s="10"/>
      <c r="R98361" s="10"/>
      <c r="S98361" s="10"/>
      <c r="T98361" s="10"/>
    </row>
    <row r="98362" spans="13:20" x14ac:dyDescent="0.2">
      <c r="M98362">
        <v>0</v>
      </c>
      <c r="P98362" s="10"/>
      <c r="R98362" s="10"/>
      <c r="S98362" s="10"/>
      <c r="T98362" s="10"/>
    </row>
    <row r="98363" spans="13:20" x14ac:dyDescent="0.2">
      <c r="M98363">
        <v>1</v>
      </c>
      <c r="P98363" s="10"/>
      <c r="R98363" s="10"/>
      <c r="S98363" s="10"/>
      <c r="T98363" s="10"/>
    </row>
    <row r="98364" spans="13:20" x14ac:dyDescent="0.2">
      <c r="M98364">
        <v>0</v>
      </c>
      <c r="P98364" s="10"/>
      <c r="R98364" s="10"/>
      <c r="S98364" s="10"/>
      <c r="T98364" s="10"/>
    </row>
    <row r="98365" spans="13:20" x14ac:dyDescent="0.2">
      <c r="M98365">
        <v>0</v>
      </c>
      <c r="P98365" s="10"/>
      <c r="R98365" s="10"/>
      <c r="S98365" s="10"/>
      <c r="T98365" s="10"/>
    </row>
    <row r="98366" spans="13:20" x14ac:dyDescent="0.2">
      <c r="M98366">
        <v>1</v>
      </c>
      <c r="P98366" s="10"/>
      <c r="R98366" s="10"/>
      <c r="S98366" s="10"/>
      <c r="T98366" s="10"/>
    </row>
    <row r="98367" spans="13:20" x14ac:dyDescent="0.2">
      <c r="M98367">
        <v>1</v>
      </c>
      <c r="P98367" s="10"/>
      <c r="R98367" s="10"/>
      <c r="S98367" s="10"/>
      <c r="T98367" s="10"/>
    </row>
    <row r="98368" spans="13:20" x14ac:dyDescent="0.2">
      <c r="M98368">
        <v>0</v>
      </c>
      <c r="P98368" s="10"/>
      <c r="R98368" s="10"/>
      <c r="S98368" s="10"/>
      <c r="T98368" s="10"/>
    </row>
    <row r="98369" spans="13:20" x14ac:dyDescent="0.2">
      <c r="M98369">
        <v>0</v>
      </c>
      <c r="P98369" s="10"/>
      <c r="R98369" s="10"/>
      <c r="S98369" s="10"/>
      <c r="T98369" s="10"/>
    </row>
    <row r="98370" spans="13:20" x14ac:dyDescent="0.2">
      <c r="M98370">
        <v>1</v>
      </c>
      <c r="P98370" s="10"/>
      <c r="R98370" s="10"/>
      <c r="S98370" s="10"/>
      <c r="T98370" s="10"/>
    </row>
    <row r="98371" spans="13:20" x14ac:dyDescent="0.2">
      <c r="M98371">
        <v>0</v>
      </c>
      <c r="P98371" s="10"/>
      <c r="R98371" s="10"/>
      <c r="S98371" s="10"/>
      <c r="T98371" s="10"/>
    </row>
    <row r="98372" spans="13:20" x14ac:dyDescent="0.2">
      <c r="M98372">
        <v>1</v>
      </c>
      <c r="P98372" s="10"/>
      <c r="R98372" s="10"/>
      <c r="S98372" s="10"/>
      <c r="T98372" s="10"/>
    </row>
    <row r="98373" spans="13:20" x14ac:dyDescent="0.2">
      <c r="M98373">
        <v>0</v>
      </c>
      <c r="P98373" s="10"/>
      <c r="R98373" s="10"/>
      <c r="S98373" s="10"/>
      <c r="T98373" s="10"/>
    </row>
    <row r="98374" spans="13:20" x14ac:dyDescent="0.2">
      <c r="M98374">
        <v>0</v>
      </c>
      <c r="P98374" s="10"/>
      <c r="R98374" s="10"/>
      <c r="S98374" s="10"/>
      <c r="T98374" s="10"/>
    </row>
    <row r="98375" spans="13:20" x14ac:dyDescent="0.2">
      <c r="M98375">
        <v>1</v>
      </c>
      <c r="P98375" s="10"/>
      <c r="R98375" s="10"/>
      <c r="S98375" s="10"/>
      <c r="T98375" s="10"/>
    </row>
    <row r="98376" spans="13:20" x14ac:dyDescent="0.2">
      <c r="M98376">
        <v>0</v>
      </c>
      <c r="P98376" s="10"/>
      <c r="R98376" s="10"/>
      <c r="S98376" s="10"/>
      <c r="T98376" s="10"/>
    </row>
    <row r="98377" spans="13:20" x14ac:dyDescent="0.2">
      <c r="M98377">
        <v>1</v>
      </c>
      <c r="P98377" s="10"/>
      <c r="R98377" s="10"/>
      <c r="S98377" s="10"/>
      <c r="T98377" s="10"/>
    </row>
    <row r="98378" spans="13:20" x14ac:dyDescent="0.2">
      <c r="M98378">
        <v>0</v>
      </c>
      <c r="P98378" s="10"/>
      <c r="R98378" s="10"/>
      <c r="S98378" s="10"/>
      <c r="T98378" s="10"/>
    </row>
    <row r="98379" spans="13:20" x14ac:dyDescent="0.2">
      <c r="M98379">
        <v>1</v>
      </c>
      <c r="P98379" s="10"/>
      <c r="R98379" s="10"/>
      <c r="S98379" s="10"/>
      <c r="T98379" s="10"/>
    </row>
    <row r="98380" spans="13:20" x14ac:dyDescent="0.2">
      <c r="M98380">
        <v>0</v>
      </c>
      <c r="P98380" s="10"/>
      <c r="R98380" s="10"/>
      <c r="S98380" s="10"/>
      <c r="T98380" s="10"/>
    </row>
    <row r="98381" spans="13:20" x14ac:dyDescent="0.2">
      <c r="M98381">
        <v>1</v>
      </c>
      <c r="P98381" s="10"/>
      <c r="R98381" s="10"/>
      <c r="S98381" s="10"/>
      <c r="T98381" s="10"/>
    </row>
    <row r="98382" spans="13:20" x14ac:dyDescent="0.2">
      <c r="M98382">
        <v>0</v>
      </c>
      <c r="P98382" s="10"/>
      <c r="R98382" s="10"/>
      <c r="S98382" s="10"/>
      <c r="T98382" s="10"/>
    </row>
    <row r="98383" spans="13:20" x14ac:dyDescent="0.2">
      <c r="M98383">
        <v>0</v>
      </c>
      <c r="P98383" s="10"/>
      <c r="R98383" s="10"/>
      <c r="S98383" s="10"/>
      <c r="T98383" s="10"/>
    </row>
    <row r="98384" spans="13:20" x14ac:dyDescent="0.2">
      <c r="M98384">
        <v>1</v>
      </c>
      <c r="P98384" s="10"/>
      <c r="R98384" s="10"/>
      <c r="S98384" s="10"/>
      <c r="T98384" s="10"/>
    </row>
    <row r="98385" spans="13:20" x14ac:dyDescent="0.2">
      <c r="M98385">
        <v>0</v>
      </c>
      <c r="P98385" s="10"/>
      <c r="R98385" s="10"/>
      <c r="S98385" s="10"/>
      <c r="T98385" s="10"/>
    </row>
    <row r="98386" spans="13:20" x14ac:dyDescent="0.2">
      <c r="M98386">
        <v>0</v>
      </c>
      <c r="P98386" s="10"/>
      <c r="R98386" s="10"/>
      <c r="S98386" s="10"/>
      <c r="T98386" s="10"/>
    </row>
    <row r="98387" spans="13:20" x14ac:dyDescent="0.2">
      <c r="M98387">
        <v>1</v>
      </c>
      <c r="P98387" s="10"/>
      <c r="R98387" s="10"/>
      <c r="S98387" s="10"/>
      <c r="T98387" s="10"/>
    </row>
    <row r="98388" spans="13:20" x14ac:dyDescent="0.2">
      <c r="M98388">
        <v>0</v>
      </c>
      <c r="P98388" s="10"/>
      <c r="R98388" s="10"/>
      <c r="S98388" s="10"/>
      <c r="T98388" s="10"/>
    </row>
    <row r="98389" spans="13:20" x14ac:dyDescent="0.2">
      <c r="M98389">
        <v>1</v>
      </c>
      <c r="P98389" s="10"/>
      <c r="R98389" s="10"/>
      <c r="S98389" s="10"/>
      <c r="T98389" s="10"/>
    </row>
    <row r="98390" spans="13:20" x14ac:dyDescent="0.2">
      <c r="M98390">
        <v>0</v>
      </c>
      <c r="P98390" s="10"/>
      <c r="R98390" s="10"/>
      <c r="S98390" s="10"/>
      <c r="T98390" s="10"/>
    </row>
    <row r="98391" spans="13:20" x14ac:dyDescent="0.2">
      <c r="M98391">
        <v>0</v>
      </c>
      <c r="P98391" s="10"/>
      <c r="R98391" s="10"/>
      <c r="S98391" s="10"/>
      <c r="T98391" s="10"/>
    </row>
    <row r="98392" spans="13:20" x14ac:dyDescent="0.2">
      <c r="M98392">
        <v>1</v>
      </c>
      <c r="P98392" s="10"/>
      <c r="R98392" s="10"/>
      <c r="S98392" s="10"/>
      <c r="T98392" s="10"/>
    </row>
    <row r="98393" spans="13:20" x14ac:dyDescent="0.2">
      <c r="M98393">
        <v>0</v>
      </c>
      <c r="P98393" s="10"/>
      <c r="R98393" s="10"/>
      <c r="S98393" s="10"/>
      <c r="T98393" s="10"/>
    </row>
    <row r="98394" spans="13:20" x14ac:dyDescent="0.2">
      <c r="M98394">
        <v>1</v>
      </c>
      <c r="P98394" s="10"/>
      <c r="R98394" s="10"/>
      <c r="S98394" s="10"/>
      <c r="T98394" s="10"/>
    </row>
    <row r="98395" spans="13:20" x14ac:dyDescent="0.2">
      <c r="M98395">
        <v>0</v>
      </c>
      <c r="P98395" s="10"/>
      <c r="R98395" s="10"/>
      <c r="S98395" s="10"/>
      <c r="T98395" s="10"/>
    </row>
    <row r="98396" spans="13:20" x14ac:dyDescent="0.2">
      <c r="M98396">
        <v>1</v>
      </c>
      <c r="P98396" s="10"/>
      <c r="R98396" s="10"/>
      <c r="S98396" s="10"/>
      <c r="T98396" s="10"/>
    </row>
    <row r="98397" spans="13:20" x14ac:dyDescent="0.2">
      <c r="M98397">
        <v>0</v>
      </c>
      <c r="P98397" s="10"/>
      <c r="R98397" s="10"/>
      <c r="S98397" s="10"/>
      <c r="T98397" s="10"/>
    </row>
    <row r="98398" spans="13:20" x14ac:dyDescent="0.2">
      <c r="M98398">
        <v>0</v>
      </c>
      <c r="P98398" s="10"/>
      <c r="R98398" s="10"/>
      <c r="S98398" s="10"/>
      <c r="T98398" s="10"/>
    </row>
    <row r="98399" spans="13:20" x14ac:dyDescent="0.2">
      <c r="M98399">
        <v>1</v>
      </c>
      <c r="P98399" s="10"/>
      <c r="R98399" s="10"/>
      <c r="S98399" s="10"/>
      <c r="T98399" s="10"/>
    </row>
    <row r="98400" spans="13:20" x14ac:dyDescent="0.2">
      <c r="M98400">
        <v>0</v>
      </c>
      <c r="P98400" s="10"/>
      <c r="R98400" s="10"/>
      <c r="S98400" s="10"/>
      <c r="T98400" s="10"/>
    </row>
    <row r="98401" spans="13:20" x14ac:dyDescent="0.2">
      <c r="M98401">
        <v>0</v>
      </c>
      <c r="P98401" s="10"/>
      <c r="R98401" s="10"/>
      <c r="S98401" s="10"/>
      <c r="T98401" s="10"/>
    </row>
    <row r="98402" spans="13:20" x14ac:dyDescent="0.2">
      <c r="M98402">
        <v>0</v>
      </c>
      <c r="P98402" s="10"/>
      <c r="R98402" s="10"/>
      <c r="S98402" s="10"/>
      <c r="T98402" s="10"/>
    </row>
    <row r="98403" spans="13:20" x14ac:dyDescent="0.2">
      <c r="M98403">
        <v>1</v>
      </c>
      <c r="P98403" s="10"/>
      <c r="R98403" s="10"/>
      <c r="S98403" s="10"/>
      <c r="T98403" s="10"/>
    </row>
    <row r="98404" spans="13:20" x14ac:dyDescent="0.2">
      <c r="M98404">
        <v>0</v>
      </c>
      <c r="P98404" s="10"/>
      <c r="R98404" s="10"/>
      <c r="S98404" s="10"/>
      <c r="T98404" s="10"/>
    </row>
    <row r="98405" spans="13:20" x14ac:dyDescent="0.2">
      <c r="M98405">
        <v>0</v>
      </c>
      <c r="P98405" s="10"/>
      <c r="R98405" s="10"/>
      <c r="S98405" s="10"/>
      <c r="T98405" s="10"/>
    </row>
    <row r="98406" spans="13:20" x14ac:dyDescent="0.2">
      <c r="M98406">
        <v>0</v>
      </c>
      <c r="P98406" s="10"/>
      <c r="R98406" s="10"/>
      <c r="S98406" s="10"/>
      <c r="T98406" s="10"/>
    </row>
    <row r="98407" spans="13:20" x14ac:dyDescent="0.2">
      <c r="M98407">
        <v>0</v>
      </c>
      <c r="P98407" s="10"/>
      <c r="R98407" s="10"/>
      <c r="S98407" s="10"/>
      <c r="T98407" s="10"/>
    </row>
    <row r="98408" spans="13:20" x14ac:dyDescent="0.2">
      <c r="M98408">
        <v>1</v>
      </c>
      <c r="P98408" s="10"/>
      <c r="R98408" s="10"/>
      <c r="S98408" s="10"/>
      <c r="T98408" s="10"/>
    </row>
    <row r="98409" spans="13:20" x14ac:dyDescent="0.2">
      <c r="M98409">
        <v>0</v>
      </c>
      <c r="P98409" s="10"/>
      <c r="R98409" s="10"/>
      <c r="S98409" s="10"/>
      <c r="T98409" s="10"/>
    </row>
    <row r="98410" spans="13:20" x14ac:dyDescent="0.2">
      <c r="M98410">
        <v>1</v>
      </c>
      <c r="P98410" s="10"/>
      <c r="R98410" s="10"/>
      <c r="S98410" s="10"/>
      <c r="T98410" s="10"/>
    </row>
    <row r="98411" spans="13:20" x14ac:dyDescent="0.2">
      <c r="M98411">
        <v>0</v>
      </c>
      <c r="P98411" s="10"/>
      <c r="R98411" s="10"/>
      <c r="S98411" s="10"/>
      <c r="T98411" s="10"/>
    </row>
    <row r="98412" spans="13:20" x14ac:dyDescent="0.2">
      <c r="M98412">
        <v>0</v>
      </c>
      <c r="P98412" s="10"/>
      <c r="R98412" s="10"/>
      <c r="S98412" s="10"/>
      <c r="T98412" s="10"/>
    </row>
    <row r="98413" spans="13:20" x14ac:dyDescent="0.2">
      <c r="M98413">
        <v>0</v>
      </c>
      <c r="P98413" s="10"/>
      <c r="R98413" s="10"/>
      <c r="S98413" s="10"/>
      <c r="T98413" s="10"/>
    </row>
    <row r="98414" spans="13:20" x14ac:dyDescent="0.2">
      <c r="M98414">
        <v>1</v>
      </c>
      <c r="P98414" s="10"/>
      <c r="R98414" s="10"/>
      <c r="S98414" s="10"/>
      <c r="T98414" s="10"/>
    </row>
    <row r="98415" spans="13:20" x14ac:dyDescent="0.2">
      <c r="M98415">
        <v>0</v>
      </c>
      <c r="P98415" s="10"/>
      <c r="R98415" s="10"/>
      <c r="S98415" s="10"/>
      <c r="T98415" s="10"/>
    </row>
    <row r="98416" spans="13:20" x14ac:dyDescent="0.2">
      <c r="M98416">
        <v>1</v>
      </c>
      <c r="P98416" s="10"/>
      <c r="R98416" s="10"/>
      <c r="S98416" s="10"/>
      <c r="T98416" s="10"/>
    </row>
    <row r="98417" spans="13:20" x14ac:dyDescent="0.2">
      <c r="M98417">
        <v>0</v>
      </c>
      <c r="P98417" s="10"/>
      <c r="R98417" s="10"/>
      <c r="S98417" s="10"/>
      <c r="T98417" s="10"/>
    </row>
    <row r="98418" spans="13:20" x14ac:dyDescent="0.2">
      <c r="M98418">
        <v>0</v>
      </c>
      <c r="P98418" s="10"/>
      <c r="R98418" s="10"/>
      <c r="S98418" s="10"/>
      <c r="T98418" s="10"/>
    </row>
    <row r="98419" spans="13:20" x14ac:dyDescent="0.2">
      <c r="M98419">
        <v>1</v>
      </c>
      <c r="P98419" s="10"/>
      <c r="R98419" s="10"/>
      <c r="S98419" s="10"/>
      <c r="T98419" s="10"/>
    </row>
    <row r="98420" spans="13:20" x14ac:dyDescent="0.2">
      <c r="M98420">
        <v>0</v>
      </c>
      <c r="P98420" s="10"/>
      <c r="R98420" s="10"/>
      <c r="S98420" s="10"/>
      <c r="T98420" s="10"/>
    </row>
    <row r="98421" spans="13:20" x14ac:dyDescent="0.2">
      <c r="M98421">
        <v>0</v>
      </c>
      <c r="P98421" s="10"/>
      <c r="R98421" s="10"/>
      <c r="S98421" s="10"/>
      <c r="T98421" s="10"/>
    </row>
    <row r="98422" spans="13:20" x14ac:dyDescent="0.2">
      <c r="M98422">
        <v>1</v>
      </c>
      <c r="P98422" s="10"/>
      <c r="R98422" s="10"/>
      <c r="S98422" s="10"/>
      <c r="T98422" s="10"/>
    </row>
    <row r="98423" spans="13:20" x14ac:dyDescent="0.2">
      <c r="M98423">
        <v>0</v>
      </c>
      <c r="P98423" s="10"/>
      <c r="R98423" s="10"/>
      <c r="S98423" s="10"/>
      <c r="T98423" s="10"/>
    </row>
    <row r="98424" spans="13:20" x14ac:dyDescent="0.2">
      <c r="M98424">
        <v>1</v>
      </c>
      <c r="P98424" s="10"/>
      <c r="R98424" s="10"/>
      <c r="S98424" s="10"/>
      <c r="T98424" s="10"/>
    </row>
    <row r="98425" spans="13:20" x14ac:dyDescent="0.2">
      <c r="M98425">
        <v>0</v>
      </c>
      <c r="P98425" s="10"/>
      <c r="R98425" s="10"/>
      <c r="S98425" s="10"/>
      <c r="T98425" s="10"/>
    </row>
    <row r="98426" spans="13:20" x14ac:dyDescent="0.2">
      <c r="M98426">
        <v>0</v>
      </c>
      <c r="P98426" s="10"/>
      <c r="R98426" s="10"/>
      <c r="S98426" s="10"/>
      <c r="T98426" s="10"/>
    </row>
    <row r="98427" spans="13:20" x14ac:dyDescent="0.2">
      <c r="M98427">
        <v>1</v>
      </c>
      <c r="P98427" s="10"/>
      <c r="R98427" s="10"/>
      <c r="S98427" s="10"/>
      <c r="T98427" s="10"/>
    </row>
    <row r="98428" spans="13:20" x14ac:dyDescent="0.2">
      <c r="M98428">
        <v>0</v>
      </c>
      <c r="P98428" s="10"/>
      <c r="R98428" s="10"/>
      <c r="S98428" s="10"/>
      <c r="T98428" s="10"/>
    </row>
    <row r="98429" spans="13:20" x14ac:dyDescent="0.2">
      <c r="M98429">
        <v>0</v>
      </c>
      <c r="P98429" s="10"/>
      <c r="R98429" s="10"/>
      <c r="S98429" s="10"/>
      <c r="T98429" s="10"/>
    </row>
    <row r="98430" spans="13:20" x14ac:dyDescent="0.2">
      <c r="M98430">
        <v>1</v>
      </c>
      <c r="P98430" s="10"/>
      <c r="R98430" s="10"/>
      <c r="S98430" s="10"/>
      <c r="T98430" s="10"/>
    </row>
    <row r="98431" spans="13:20" x14ac:dyDescent="0.2">
      <c r="M98431">
        <v>0</v>
      </c>
      <c r="P98431" s="10"/>
      <c r="R98431" s="10"/>
      <c r="S98431" s="10"/>
      <c r="T98431" s="10"/>
    </row>
    <row r="98432" spans="13:20" x14ac:dyDescent="0.2">
      <c r="M98432">
        <v>0</v>
      </c>
      <c r="P98432" s="10"/>
      <c r="R98432" s="10"/>
      <c r="S98432" s="10"/>
      <c r="T98432" s="10"/>
    </row>
    <row r="98433" spans="13:20" x14ac:dyDescent="0.2">
      <c r="M98433">
        <v>1</v>
      </c>
      <c r="P98433" s="10"/>
      <c r="R98433" s="10"/>
      <c r="S98433" s="10"/>
      <c r="T98433" s="10"/>
    </row>
    <row r="98434" spans="13:20" x14ac:dyDescent="0.2">
      <c r="M98434">
        <v>0</v>
      </c>
      <c r="P98434" s="10"/>
      <c r="R98434" s="10"/>
      <c r="S98434" s="10"/>
      <c r="T98434" s="10"/>
    </row>
    <row r="98435" spans="13:20" x14ac:dyDescent="0.2">
      <c r="M98435">
        <v>1</v>
      </c>
      <c r="P98435" s="10"/>
      <c r="R98435" s="10"/>
      <c r="S98435" s="10"/>
      <c r="T98435" s="10"/>
    </row>
    <row r="98436" spans="13:20" x14ac:dyDescent="0.2">
      <c r="M98436">
        <v>0</v>
      </c>
      <c r="P98436" s="10"/>
      <c r="R98436" s="10"/>
      <c r="S98436" s="10"/>
      <c r="T98436" s="10"/>
    </row>
    <row r="98437" spans="13:20" x14ac:dyDescent="0.2">
      <c r="M98437">
        <v>0</v>
      </c>
      <c r="P98437" s="10"/>
      <c r="R98437" s="10"/>
      <c r="S98437" s="10"/>
      <c r="T98437" s="10"/>
    </row>
    <row r="98438" spans="13:20" x14ac:dyDescent="0.2">
      <c r="M98438">
        <v>1</v>
      </c>
      <c r="P98438" s="10"/>
      <c r="R98438" s="10"/>
      <c r="S98438" s="10"/>
      <c r="T98438" s="10"/>
    </row>
    <row r="98439" spans="13:20" x14ac:dyDescent="0.2">
      <c r="M98439">
        <v>0</v>
      </c>
      <c r="P98439" s="10"/>
      <c r="R98439" s="10"/>
      <c r="S98439" s="10"/>
      <c r="T98439" s="10"/>
    </row>
    <row r="98440" spans="13:20" x14ac:dyDescent="0.2">
      <c r="M98440">
        <v>0</v>
      </c>
      <c r="P98440" s="10"/>
      <c r="R98440" s="10"/>
      <c r="S98440" s="10"/>
      <c r="T98440" s="10"/>
    </row>
    <row r="98441" spans="13:20" x14ac:dyDescent="0.2">
      <c r="M98441">
        <v>1</v>
      </c>
      <c r="P98441" s="10"/>
      <c r="R98441" s="10"/>
      <c r="S98441" s="10"/>
      <c r="T98441" s="10"/>
    </row>
    <row r="98442" spans="13:20" x14ac:dyDescent="0.2">
      <c r="M98442">
        <v>0</v>
      </c>
      <c r="P98442" s="10"/>
      <c r="R98442" s="10"/>
      <c r="S98442" s="10"/>
      <c r="T98442" s="10"/>
    </row>
    <row r="98443" spans="13:20" x14ac:dyDescent="0.2">
      <c r="M98443">
        <v>0</v>
      </c>
      <c r="P98443" s="10"/>
      <c r="R98443" s="10"/>
      <c r="S98443" s="10"/>
      <c r="T98443" s="10"/>
    </row>
    <row r="98444" spans="13:20" x14ac:dyDescent="0.2">
      <c r="M98444">
        <v>1</v>
      </c>
      <c r="P98444" s="10"/>
      <c r="R98444" s="10"/>
      <c r="S98444" s="10"/>
      <c r="T98444" s="10"/>
    </row>
    <row r="98445" spans="13:20" x14ac:dyDescent="0.2">
      <c r="M98445">
        <v>0</v>
      </c>
      <c r="P98445" s="10"/>
      <c r="R98445" s="10"/>
      <c r="S98445" s="10"/>
      <c r="T98445" s="10"/>
    </row>
    <row r="98446" spans="13:20" x14ac:dyDescent="0.2">
      <c r="M98446">
        <v>0</v>
      </c>
      <c r="P98446" s="10"/>
      <c r="R98446" s="10"/>
      <c r="S98446" s="10"/>
      <c r="T98446" s="10"/>
    </row>
    <row r="98447" spans="13:20" x14ac:dyDescent="0.2">
      <c r="M98447">
        <v>1</v>
      </c>
      <c r="P98447" s="10"/>
      <c r="R98447" s="10"/>
      <c r="S98447" s="10"/>
      <c r="T98447" s="10"/>
    </row>
    <row r="98448" spans="13:20" x14ac:dyDescent="0.2">
      <c r="M98448">
        <v>0</v>
      </c>
      <c r="P98448" s="10"/>
      <c r="R98448" s="10"/>
      <c r="S98448" s="10"/>
      <c r="T98448" s="10"/>
    </row>
    <row r="98449" spans="13:20" x14ac:dyDescent="0.2">
      <c r="M98449">
        <v>0</v>
      </c>
      <c r="P98449" s="10"/>
      <c r="R98449" s="10"/>
      <c r="S98449" s="10"/>
      <c r="T98449" s="10"/>
    </row>
    <row r="98450" spans="13:20" x14ac:dyDescent="0.2">
      <c r="M98450">
        <v>1</v>
      </c>
      <c r="P98450" s="10"/>
      <c r="R98450" s="10"/>
      <c r="S98450" s="10"/>
      <c r="T98450" s="10"/>
    </row>
    <row r="98451" spans="13:20" x14ac:dyDescent="0.2">
      <c r="M98451">
        <v>0</v>
      </c>
      <c r="P98451" s="10"/>
      <c r="R98451" s="10"/>
      <c r="S98451" s="10"/>
      <c r="T98451" s="10"/>
    </row>
    <row r="98452" spans="13:20" x14ac:dyDescent="0.2">
      <c r="M98452">
        <v>1</v>
      </c>
      <c r="P98452" s="10"/>
      <c r="R98452" s="10"/>
      <c r="S98452" s="10"/>
      <c r="T98452" s="10"/>
    </row>
    <row r="98453" spans="13:20" x14ac:dyDescent="0.2">
      <c r="M98453">
        <v>0</v>
      </c>
      <c r="P98453" s="10"/>
      <c r="R98453" s="10"/>
      <c r="S98453" s="10"/>
      <c r="T98453" s="10"/>
    </row>
    <row r="98454" spans="13:20" x14ac:dyDescent="0.2">
      <c r="M98454">
        <v>0</v>
      </c>
      <c r="P98454" s="10"/>
      <c r="R98454" s="10"/>
      <c r="S98454" s="10"/>
      <c r="T98454" s="10"/>
    </row>
    <row r="98455" spans="13:20" x14ac:dyDescent="0.2">
      <c r="M98455">
        <v>1</v>
      </c>
      <c r="P98455" s="10"/>
      <c r="R98455" s="10"/>
      <c r="S98455" s="10"/>
      <c r="T98455" s="10"/>
    </row>
    <row r="98456" spans="13:20" x14ac:dyDescent="0.2">
      <c r="M98456">
        <v>0</v>
      </c>
      <c r="P98456" s="10"/>
      <c r="R98456" s="10"/>
      <c r="S98456" s="10"/>
      <c r="T98456" s="10"/>
    </row>
    <row r="98457" spans="13:20" x14ac:dyDescent="0.2">
      <c r="M98457">
        <v>1</v>
      </c>
      <c r="P98457" s="10"/>
      <c r="R98457" s="10"/>
      <c r="S98457" s="10"/>
      <c r="T98457" s="10"/>
    </row>
    <row r="98458" spans="13:20" x14ac:dyDescent="0.2">
      <c r="M98458">
        <v>0</v>
      </c>
      <c r="P98458" s="10"/>
      <c r="R98458" s="10"/>
      <c r="S98458" s="10"/>
      <c r="T98458" s="10"/>
    </row>
    <row r="98459" spans="13:20" x14ac:dyDescent="0.2">
      <c r="M98459">
        <v>0</v>
      </c>
      <c r="P98459" s="10"/>
      <c r="R98459" s="10"/>
      <c r="S98459" s="10"/>
      <c r="T98459" s="10"/>
    </row>
    <row r="98460" spans="13:20" x14ac:dyDescent="0.2">
      <c r="M98460">
        <v>1</v>
      </c>
      <c r="P98460" s="10"/>
      <c r="R98460" s="10"/>
      <c r="S98460" s="10"/>
      <c r="T98460" s="10"/>
    </row>
    <row r="98461" spans="13:20" x14ac:dyDescent="0.2">
      <c r="M98461">
        <v>0</v>
      </c>
      <c r="P98461" s="10"/>
      <c r="R98461" s="10"/>
      <c r="S98461" s="10"/>
      <c r="T98461" s="10"/>
    </row>
    <row r="98462" spans="13:20" x14ac:dyDescent="0.2">
      <c r="M98462">
        <v>0</v>
      </c>
      <c r="P98462" s="10"/>
      <c r="R98462" s="10"/>
      <c r="S98462" s="10"/>
      <c r="T98462" s="10"/>
    </row>
    <row r="98463" spans="13:20" x14ac:dyDescent="0.2">
      <c r="M98463">
        <v>1</v>
      </c>
      <c r="P98463" s="10"/>
      <c r="R98463" s="10"/>
      <c r="S98463" s="10"/>
      <c r="T98463" s="10"/>
    </row>
    <row r="98464" spans="13:20" x14ac:dyDescent="0.2">
      <c r="M98464">
        <v>0</v>
      </c>
      <c r="P98464" s="10"/>
      <c r="R98464" s="10"/>
      <c r="S98464" s="10"/>
      <c r="T98464" s="10"/>
    </row>
    <row r="98465" spans="13:20" x14ac:dyDescent="0.2">
      <c r="M98465">
        <v>1</v>
      </c>
      <c r="P98465" s="10"/>
      <c r="R98465" s="10"/>
      <c r="S98465" s="10"/>
      <c r="T98465" s="10"/>
    </row>
    <row r="98466" spans="13:20" x14ac:dyDescent="0.2">
      <c r="M98466">
        <v>0</v>
      </c>
      <c r="P98466" s="10"/>
      <c r="R98466" s="10"/>
      <c r="S98466" s="10"/>
      <c r="T98466" s="10"/>
    </row>
    <row r="98467" spans="13:20" x14ac:dyDescent="0.2">
      <c r="M98467">
        <v>0</v>
      </c>
      <c r="P98467" s="10"/>
      <c r="R98467" s="10"/>
      <c r="S98467" s="10"/>
      <c r="T98467" s="10"/>
    </row>
    <row r="98468" spans="13:20" x14ac:dyDescent="0.2">
      <c r="M98468">
        <v>1</v>
      </c>
      <c r="P98468" s="10"/>
      <c r="R98468" s="10"/>
      <c r="S98468" s="10"/>
      <c r="T98468" s="10"/>
    </row>
    <row r="98469" spans="13:20" x14ac:dyDescent="0.2">
      <c r="M98469">
        <v>0</v>
      </c>
      <c r="P98469" s="10"/>
      <c r="R98469" s="10"/>
      <c r="S98469" s="10"/>
      <c r="T98469" s="10"/>
    </row>
    <row r="98470" spans="13:20" x14ac:dyDescent="0.2">
      <c r="M98470">
        <v>0</v>
      </c>
      <c r="P98470" s="10"/>
      <c r="R98470" s="10"/>
      <c r="S98470" s="10"/>
      <c r="T98470" s="10"/>
    </row>
    <row r="98471" spans="13:20" x14ac:dyDescent="0.2">
      <c r="M98471">
        <v>0</v>
      </c>
      <c r="P98471" s="10"/>
      <c r="R98471" s="10"/>
      <c r="S98471" s="10"/>
      <c r="T98471" s="10"/>
    </row>
    <row r="98472" spans="13:20" x14ac:dyDescent="0.2">
      <c r="M98472">
        <v>1</v>
      </c>
      <c r="P98472" s="10"/>
      <c r="R98472" s="10"/>
      <c r="S98472" s="10"/>
      <c r="T98472" s="10"/>
    </row>
    <row r="98473" spans="13:20" x14ac:dyDescent="0.2">
      <c r="M98473">
        <v>0</v>
      </c>
      <c r="P98473" s="10"/>
      <c r="R98473" s="10"/>
      <c r="S98473" s="10"/>
      <c r="T98473" s="10"/>
    </row>
    <row r="98474" spans="13:20" x14ac:dyDescent="0.2">
      <c r="M98474">
        <v>1</v>
      </c>
      <c r="P98474" s="10"/>
      <c r="R98474" s="10"/>
      <c r="S98474" s="10"/>
      <c r="T98474" s="10"/>
    </row>
    <row r="98475" spans="13:20" x14ac:dyDescent="0.2">
      <c r="M98475">
        <v>0</v>
      </c>
      <c r="P98475" s="10"/>
      <c r="R98475" s="10"/>
      <c r="S98475" s="10"/>
      <c r="T98475" s="10"/>
    </row>
    <row r="98476" spans="13:20" x14ac:dyDescent="0.2">
      <c r="M98476">
        <v>0</v>
      </c>
      <c r="P98476" s="10"/>
      <c r="R98476" s="10"/>
      <c r="S98476" s="10"/>
      <c r="T98476" s="10"/>
    </row>
    <row r="98477" spans="13:20" x14ac:dyDescent="0.2">
      <c r="M98477">
        <v>1</v>
      </c>
      <c r="P98477" s="10"/>
      <c r="R98477" s="10"/>
      <c r="S98477" s="10"/>
      <c r="T98477" s="10"/>
    </row>
    <row r="98478" spans="13:20" x14ac:dyDescent="0.2">
      <c r="M98478">
        <v>0</v>
      </c>
      <c r="P98478" s="10"/>
      <c r="R98478" s="10"/>
      <c r="S98478" s="10"/>
      <c r="T98478" s="10"/>
    </row>
    <row r="98479" spans="13:20" x14ac:dyDescent="0.2">
      <c r="M98479">
        <v>1</v>
      </c>
      <c r="P98479" s="10"/>
      <c r="R98479" s="10"/>
      <c r="S98479" s="10"/>
      <c r="T98479" s="10"/>
    </row>
    <row r="98480" spans="13:20" x14ac:dyDescent="0.2">
      <c r="M98480">
        <v>0</v>
      </c>
      <c r="P98480" s="10"/>
      <c r="R98480" s="10"/>
      <c r="S98480" s="10"/>
      <c r="T98480" s="10"/>
    </row>
    <row r="98481" spans="13:20" x14ac:dyDescent="0.2">
      <c r="M98481">
        <v>0</v>
      </c>
      <c r="P98481" s="10"/>
      <c r="R98481" s="10"/>
      <c r="S98481" s="10"/>
      <c r="T98481" s="10"/>
    </row>
    <row r="98482" spans="13:20" x14ac:dyDescent="0.2">
      <c r="M98482">
        <v>1</v>
      </c>
      <c r="P98482" s="10"/>
      <c r="R98482" s="10"/>
      <c r="S98482" s="10"/>
      <c r="T98482" s="10"/>
    </row>
    <row r="98483" spans="13:20" x14ac:dyDescent="0.2">
      <c r="M98483">
        <v>0</v>
      </c>
      <c r="P98483" s="10"/>
      <c r="R98483" s="10"/>
      <c r="S98483" s="10"/>
      <c r="T98483" s="10"/>
    </row>
    <row r="98484" spans="13:20" x14ac:dyDescent="0.2">
      <c r="M98484">
        <v>0</v>
      </c>
      <c r="P98484" s="10"/>
      <c r="R98484" s="10"/>
      <c r="S98484" s="10"/>
      <c r="T98484" s="10"/>
    </row>
    <row r="98485" spans="13:20" x14ac:dyDescent="0.2">
      <c r="M98485">
        <v>1</v>
      </c>
      <c r="P98485" s="10"/>
      <c r="R98485" s="10"/>
      <c r="S98485" s="10"/>
      <c r="T98485" s="10"/>
    </row>
    <row r="98486" spans="13:20" x14ac:dyDescent="0.2">
      <c r="M98486">
        <v>0</v>
      </c>
      <c r="P98486" s="10"/>
      <c r="R98486" s="10"/>
      <c r="S98486" s="10"/>
      <c r="T98486" s="10"/>
    </row>
    <row r="98487" spans="13:20" x14ac:dyDescent="0.2">
      <c r="M98487">
        <v>1</v>
      </c>
      <c r="P98487" s="10"/>
      <c r="R98487" s="10"/>
      <c r="S98487" s="10"/>
      <c r="T98487" s="10"/>
    </row>
    <row r="98488" spans="13:20" x14ac:dyDescent="0.2">
      <c r="M98488">
        <v>0</v>
      </c>
      <c r="P98488" s="10"/>
      <c r="R98488" s="10"/>
      <c r="S98488" s="10"/>
      <c r="T98488" s="10"/>
    </row>
    <row r="98489" spans="13:20" x14ac:dyDescent="0.2">
      <c r="M98489">
        <v>1</v>
      </c>
      <c r="P98489" s="10"/>
      <c r="R98489" s="10"/>
      <c r="S98489" s="10"/>
      <c r="T98489" s="10"/>
    </row>
    <row r="98490" spans="13:20" x14ac:dyDescent="0.2">
      <c r="M98490">
        <v>0</v>
      </c>
      <c r="P98490" s="10"/>
      <c r="R98490" s="10"/>
      <c r="S98490" s="10"/>
      <c r="T98490" s="10"/>
    </row>
    <row r="98491" spans="13:20" x14ac:dyDescent="0.2">
      <c r="M98491">
        <v>0</v>
      </c>
      <c r="P98491" s="10"/>
      <c r="R98491" s="10"/>
      <c r="S98491" s="10"/>
      <c r="T98491" s="10"/>
    </row>
    <row r="98492" spans="13:20" x14ac:dyDescent="0.2">
      <c r="M98492">
        <v>1</v>
      </c>
      <c r="P98492" s="10"/>
      <c r="R98492" s="10"/>
      <c r="S98492" s="10"/>
      <c r="T98492" s="10"/>
    </row>
    <row r="98493" spans="13:20" x14ac:dyDescent="0.2">
      <c r="M98493">
        <v>0</v>
      </c>
      <c r="P98493" s="10"/>
      <c r="R98493" s="10"/>
      <c r="S98493" s="10"/>
      <c r="T98493" s="10"/>
    </row>
    <row r="98494" spans="13:20" x14ac:dyDescent="0.2">
      <c r="M98494">
        <v>0</v>
      </c>
      <c r="P98494" s="10"/>
      <c r="R98494" s="10"/>
      <c r="S98494" s="10"/>
      <c r="T98494" s="10"/>
    </row>
    <row r="98495" spans="13:20" x14ac:dyDescent="0.2">
      <c r="M98495">
        <v>1</v>
      </c>
      <c r="P98495" s="10"/>
      <c r="R98495" s="10"/>
      <c r="S98495" s="10"/>
      <c r="T98495" s="10"/>
    </row>
    <row r="98496" spans="13:20" x14ac:dyDescent="0.2">
      <c r="M98496">
        <v>0</v>
      </c>
      <c r="P98496" s="10"/>
      <c r="R98496" s="10"/>
      <c r="S98496" s="10"/>
      <c r="T98496" s="10"/>
    </row>
    <row r="98497" spans="13:20" x14ac:dyDescent="0.2">
      <c r="M98497">
        <v>1</v>
      </c>
      <c r="P98497" s="10"/>
      <c r="R98497" s="10"/>
      <c r="S98497" s="10"/>
      <c r="T98497" s="10"/>
    </row>
    <row r="98498" spans="13:20" x14ac:dyDescent="0.2">
      <c r="M98498">
        <v>0</v>
      </c>
      <c r="P98498" s="10"/>
      <c r="R98498" s="10"/>
      <c r="S98498" s="10"/>
      <c r="T98498" s="10"/>
    </row>
    <row r="98499" spans="13:20" x14ac:dyDescent="0.2">
      <c r="M98499">
        <v>1</v>
      </c>
      <c r="P98499" s="10"/>
      <c r="R98499" s="10"/>
      <c r="S98499" s="10"/>
      <c r="T98499" s="10"/>
    </row>
    <row r="98500" spans="13:20" x14ac:dyDescent="0.2">
      <c r="M98500">
        <v>0</v>
      </c>
      <c r="P98500" s="10"/>
      <c r="R98500" s="10"/>
      <c r="S98500" s="10"/>
      <c r="T98500" s="10"/>
    </row>
    <row r="98501" spans="13:20" x14ac:dyDescent="0.2">
      <c r="M98501">
        <v>1</v>
      </c>
      <c r="P98501" s="10"/>
      <c r="R98501" s="10"/>
      <c r="S98501" s="10"/>
      <c r="T98501" s="10"/>
    </row>
    <row r="98502" spans="13:20" x14ac:dyDescent="0.2">
      <c r="M98502">
        <v>0</v>
      </c>
      <c r="P98502" s="10"/>
      <c r="R98502" s="10"/>
      <c r="S98502" s="10"/>
      <c r="T98502" s="10"/>
    </row>
    <row r="98503" spans="13:20" x14ac:dyDescent="0.2">
      <c r="M98503">
        <v>0</v>
      </c>
      <c r="P98503" s="10"/>
      <c r="R98503" s="10"/>
      <c r="S98503" s="10"/>
      <c r="T98503" s="10"/>
    </row>
    <row r="98504" spans="13:20" x14ac:dyDescent="0.2">
      <c r="M98504">
        <v>1</v>
      </c>
      <c r="P98504" s="10"/>
      <c r="R98504" s="10"/>
      <c r="S98504" s="10"/>
      <c r="T98504" s="10"/>
    </row>
    <row r="98505" spans="13:20" x14ac:dyDescent="0.2">
      <c r="M98505">
        <v>0</v>
      </c>
      <c r="P98505" s="10"/>
      <c r="R98505" s="10"/>
      <c r="S98505" s="10"/>
      <c r="T98505" s="10"/>
    </row>
    <row r="98506" spans="13:20" x14ac:dyDescent="0.2">
      <c r="M98506">
        <v>0</v>
      </c>
      <c r="P98506" s="10"/>
      <c r="R98506" s="10"/>
      <c r="S98506" s="10"/>
      <c r="T98506" s="10"/>
    </row>
    <row r="98507" spans="13:20" x14ac:dyDescent="0.2">
      <c r="M98507">
        <v>0</v>
      </c>
      <c r="P98507" s="10"/>
      <c r="R98507" s="10"/>
      <c r="S98507" s="10"/>
      <c r="T98507" s="10"/>
    </row>
    <row r="98508" spans="13:20" x14ac:dyDescent="0.2">
      <c r="M98508">
        <v>1</v>
      </c>
      <c r="P98508" s="10"/>
      <c r="R98508" s="10"/>
      <c r="S98508" s="10"/>
      <c r="T98508" s="10"/>
    </row>
    <row r="98509" spans="13:20" x14ac:dyDescent="0.2">
      <c r="M98509">
        <v>0</v>
      </c>
      <c r="P98509" s="10"/>
      <c r="R98509" s="10"/>
      <c r="S98509" s="10"/>
      <c r="T98509" s="10"/>
    </row>
    <row r="98510" spans="13:20" x14ac:dyDescent="0.2">
      <c r="M98510">
        <v>1</v>
      </c>
      <c r="P98510" s="10"/>
      <c r="R98510" s="10"/>
      <c r="S98510" s="10"/>
      <c r="T98510" s="10"/>
    </row>
    <row r="98511" spans="13:20" x14ac:dyDescent="0.2">
      <c r="M98511">
        <v>0</v>
      </c>
      <c r="P98511" s="10"/>
      <c r="R98511" s="10"/>
      <c r="S98511" s="10"/>
      <c r="T98511" s="10"/>
    </row>
    <row r="98512" spans="13:20" x14ac:dyDescent="0.2">
      <c r="M98512">
        <v>1</v>
      </c>
      <c r="P98512" s="10"/>
      <c r="R98512" s="10"/>
      <c r="S98512" s="10"/>
      <c r="T98512" s="10"/>
    </row>
    <row r="98513" spans="13:20" x14ac:dyDescent="0.2">
      <c r="M98513">
        <v>0</v>
      </c>
      <c r="P98513" s="10"/>
      <c r="R98513" s="10"/>
      <c r="S98513" s="10"/>
      <c r="T98513" s="10"/>
    </row>
    <row r="98514" spans="13:20" x14ac:dyDescent="0.2">
      <c r="M98514">
        <v>1</v>
      </c>
      <c r="P98514" s="10"/>
      <c r="R98514" s="10"/>
      <c r="S98514" s="10"/>
      <c r="T98514" s="10"/>
    </row>
    <row r="98515" spans="13:20" x14ac:dyDescent="0.2">
      <c r="M98515">
        <v>0</v>
      </c>
      <c r="P98515" s="10"/>
      <c r="R98515" s="10"/>
      <c r="S98515" s="10"/>
      <c r="T98515" s="10"/>
    </row>
    <row r="98516" spans="13:20" x14ac:dyDescent="0.2">
      <c r="M98516">
        <v>0</v>
      </c>
      <c r="P98516" s="10"/>
      <c r="R98516" s="10"/>
      <c r="S98516" s="10"/>
      <c r="T98516" s="10"/>
    </row>
    <row r="98517" spans="13:20" x14ac:dyDescent="0.2">
      <c r="M98517">
        <v>1</v>
      </c>
      <c r="P98517" s="10"/>
      <c r="R98517" s="10"/>
      <c r="S98517" s="10"/>
      <c r="T98517" s="10"/>
    </row>
    <row r="98518" spans="13:20" x14ac:dyDescent="0.2">
      <c r="M98518">
        <v>0</v>
      </c>
      <c r="P98518" s="10"/>
      <c r="R98518" s="10"/>
      <c r="S98518" s="10"/>
      <c r="T98518" s="10"/>
    </row>
    <row r="98519" spans="13:20" x14ac:dyDescent="0.2">
      <c r="M98519">
        <v>0</v>
      </c>
      <c r="P98519" s="10"/>
      <c r="R98519" s="10"/>
      <c r="S98519" s="10"/>
      <c r="T98519" s="10"/>
    </row>
    <row r="98520" spans="13:20" x14ac:dyDescent="0.2">
      <c r="M98520">
        <v>1</v>
      </c>
      <c r="P98520" s="10"/>
      <c r="R98520" s="10"/>
      <c r="S98520" s="10"/>
      <c r="T98520" s="10"/>
    </row>
    <row r="98521" spans="13:20" x14ac:dyDescent="0.2">
      <c r="M98521">
        <v>0</v>
      </c>
      <c r="P98521" s="10"/>
      <c r="R98521" s="10"/>
      <c r="S98521" s="10"/>
      <c r="T98521" s="10"/>
    </row>
    <row r="98522" spans="13:20" x14ac:dyDescent="0.2">
      <c r="M98522">
        <v>0</v>
      </c>
      <c r="P98522" s="10"/>
      <c r="R98522" s="10"/>
      <c r="S98522" s="10"/>
      <c r="T98522" s="10"/>
    </row>
    <row r="98523" spans="13:20" x14ac:dyDescent="0.2">
      <c r="M98523">
        <v>1</v>
      </c>
      <c r="P98523" s="10"/>
      <c r="R98523" s="10"/>
      <c r="S98523" s="10"/>
      <c r="T98523" s="10"/>
    </row>
    <row r="98524" spans="13:20" x14ac:dyDescent="0.2">
      <c r="M98524">
        <v>0</v>
      </c>
      <c r="P98524" s="10"/>
      <c r="R98524" s="10"/>
      <c r="S98524" s="10"/>
      <c r="T98524" s="10"/>
    </row>
    <row r="98525" spans="13:20" x14ac:dyDescent="0.2">
      <c r="M98525">
        <v>1</v>
      </c>
      <c r="P98525" s="10"/>
      <c r="R98525" s="10"/>
      <c r="S98525" s="10"/>
      <c r="T98525" s="10"/>
    </row>
    <row r="98526" spans="13:20" x14ac:dyDescent="0.2">
      <c r="M98526">
        <v>0</v>
      </c>
      <c r="P98526" s="10"/>
      <c r="R98526" s="10"/>
      <c r="S98526" s="10"/>
      <c r="T98526" s="10"/>
    </row>
    <row r="98527" spans="13:20" x14ac:dyDescent="0.2">
      <c r="M98527">
        <v>0</v>
      </c>
      <c r="P98527" s="10"/>
      <c r="R98527" s="10"/>
      <c r="S98527" s="10"/>
      <c r="T98527" s="10"/>
    </row>
    <row r="98528" spans="13:20" x14ac:dyDescent="0.2">
      <c r="M98528">
        <v>1</v>
      </c>
      <c r="P98528" s="10"/>
      <c r="R98528" s="10"/>
      <c r="S98528" s="10"/>
      <c r="T98528" s="10"/>
    </row>
    <row r="98529" spans="13:20" x14ac:dyDescent="0.2">
      <c r="M98529">
        <v>0</v>
      </c>
      <c r="P98529" s="10"/>
      <c r="R98529" s="10"/>
      <c r="S98529" s="10"/>
      <c r="T98529" s="10"/>
    </row>
    <row r="98530" spans="13:20" x14ac:dyDescent="0.2">
      <c r="M98530">
        <v>0</v>
      </c>
      <c r="P98530" s="10"/>
      <c r="R98530" s="10"/>
      <c r="S98530" s="10"/>
      <c r="T98530" s="10"/>
    </row>
    <row r="98531" spans="13:20" x14ac:dyDescent="0.2">
      <c r="M98531">
        <v>1</v>
      </c>
      <c r="P98531" s="10"/>
      <c r="R98531" s="10"/>
      <c r="S98531" s="10"/>
      <c r="T98531" s="10"/>
    </row>
    <row r="98532" spans="13:20" x14ac:dyDescent="0.2">
      <c r="M98532">
        <v>0</v>
      </c>
      <c r="P98532" s="10"/>
      <c r="R98532" s="10"/>
      <c r="S98532" s="10"/>
      <c r="T98532" s="10"/>
    </row>
    <row r="98533" spans="13:20" x14ac:dyDescent="0.2">
      <c r="M98533">
        <v>0</v>
      </c>
      <c r="P98533" s="10"/>
      <c r="R98533" s="10"/>
      <c r="S98533" s="10"/>
      <c r="T98533" s="10"/>
    </row>
    <row r="98534" spans="13:20" x14ac:dyDescent="0.2">
      <c r="M98534">
        <v>1</v>
      </c>
      <c r="P98534" s="10"/>
      <c r="R98534" s="10"/>
      <c r="S98534" s="10"/>
      <c r="T98534" s="10"/>
    </row>
    <row r="98535" spans="13:20" x14ac:dyDescent="0.2">
      <c r="M98535">
        <v>0</v>
      </c>
      <c r="P98535" s="10"/>
      <c r="R98535" s="10"/>
      <c r="S98535" s="10"/>
      <c r="T98535" s="10"/>
    </row>
    <row r="98536" spans="13:20" x14ac:dyDescent="0.2">
      <c r="M98536">
        <v>1</v>
      </c>
      <c r="P98536" s="10"/>
      <c r="R98536" s="10"/>
      <c r="S98536" s="10"/>
      <c r="T98536" s="10"/>
    </row>
    <row r="98537" spans="13:20" x14ac:dyDescent="0.2">
      <c r="M98537">
        <v>0</v>
      </c>
      <c r="P98537" s="10"/>
      <c r="R98537" s="10"/>
      <c r="S98537" s="10"/>
      <c r="T98537" s="10"/>
    </row>
    <row r="98538" spans="13:20" x14ac:dyDescent="0.2">
      <c r="M98538">
        <v>1</v>
      </c>
      <c r="P98538" s="10"/>
      <c r="R98538" s="10"/>
      <c r="S98538" s="10"/>
      <c r="T98538" s="10"/>
    </row>
    <row r="98539" spans="13:20" x14ac:dyDescent="0.2">
      <c r="M98539">
        <v>0</v>
      </c>
      <c r="P98539" s="10"/>
      <c r="R98539" s="10"/>
      <c r="S98539" s="10"/>
      <c r="T98539" s="10"/>
    </row>
    <row r="98540" spans="13:20" x14ac:dyDescent="0.2">
      <c r="M98540">
        <v>0</v>
      </c>
      <c r="P98540" s="10"/>
      <c r="R98540" s="10"/>
      <c r="S98540" s="10"/>
      <c r="T98540" s="10"/>
    </row>
    <row r="98541" spans="13:20" x14ac:dyDescent="0.2">
      <c r="M98541">
        <v>1</v>
      </c>
      <c r="P98541" s="10"/>
      <c r="R98541" s="10"/>
      <c r="S98541" s="10"/>
      <c r="T98541" s="10"/>
    </row>
    <row r="98542" spans="13:20" x14ac:dyDescent="0.2">
      <c r="M98542">
        <v>0</v>
      </c>
      <c r="P98542" s="10"/>
      <c r="R98542" s="10"/>
      <c r="S98542" s="10"/>
      <c r="T98542" s="10"/>
    </row>
    <row r="98543" spans="13:20" x14ac:dyDescent="0.2">
      <c r="M98543">
        <v>0</v>
      </c>
      <c r="P98543" s="10"/>
      <c r="R98543" s="10"/>
      <c r="S98543" s="10"/>
      <c r="T98543" s="10"/>
    </row>
    <row r="98544" spans="13:20" x14ac:dyDescent="0.2">
      <c r="M98544">
        <v>1</v>
      </c>
      <c r="P98544" s="10"/>
      <c r="R98544" s="10"/>
      <c r="S98544" s="10"/>
      <c r="T98544" s="10"/>
    </row>
    <row r="98545" spans="13:20" x14ac:dyDescent="0.2">
      <c r="M98545">
        <v>0</v>
      </c>
      <c r="P98545" s="10"/>
      <c r="R98545" s="10"/>
      <c r="S98545" s="10"/>
      <c r="T98545" s="10"/>
    </row>
    <row r="98546" spans="13:20" x14ac:dyDescent="0.2">
      <c r="M98546">
        <v>1</v>
      </c>
      <c r="P98546" s="10"/>
      <c r="R98546" s="10"/>
      <c r="S98546" s="10"/>
      <c r="T98546" s="10"/>
    </row>
    <row r="98547" spans="13:20" x14ac:dyDescent="0.2">
      <c r="M98547">
        <v>1</v>
      </c>
      <c r="P98547" s="10"/>
      <c r="R98547" s="10"/>
      <c r="S98547" s="10"/>
      <c r="T98547" s="10"/>
    </row>
    <row r="98548" spans="13:20" x14ac:dyDescent="0.2">
      <c r="M98548">
        <v>0</v>
      </c>
      <c r="P98548" s="10"/>
      <c r="R98548" s="10"/>
      <c r="S98548" s="10"/>
      <c r="T98548" s="10"/>
    </row>
    <row r="98549" spans="13:20" x14ac:dyDescent="0.2">
      <c r="M98549">
        <v>0</v>
      </c>
      <c r="P98549" s="10"/>
      <c r="R98549" s="10"/>
      <c r="S98549" s="10"/>
      <c r="T98549" s="10"/>
    </row>
    <row r="98550" spans="13:20" x14ac:dyDescent="0.2">
      <c r="M98550">
        <v>1</v>
      </c>
      <c r="P98550" s="10"/>
      <c r="R98550" s="10"/>
      <c r="S98550" s="10"/>
      <c r="T98550" s="10"/>
    </row>
    <row r="98551" spans="13:20" x14ac:dyDescent="0.2">
      <c r="M98551">
        <v>0</v>
      </c>
      <c r="P98551" s="10"/>
      <c r="R98551" s="10"/>
      <c r="S98551" s="10"/>
      <c r="T98551" s="10"/>
    </row>
    <row r="98552" spans="13:20" x14ac:dyDescent="0.2">
      <c r="M98552">
        <v>0</v>
      </c>
      <c r="P98552" s="10"/>
      <c r="R98552" s="10"/>
      <c r="S98552" s="10"/>
      <c r="T98552" s="10"/>
    </row>
    <row r="98553" spans="13:20" x14ac:dyDescent="0.2">
      <c r="M98553">
        <v>1</v>
      </c>
      <c r="P98553" s="10"/>
      <c r="R98553" s="10"/>
      <c r="S98553" s="10"/>
      <c r="T98553" s="10"/>
    </row>
    <row r="98554" spans="13:20" x14ac:dyDescent="0.2">
      <c r="M98554">
        <v>0</v>
      </c>
      <c r="P98554" s="10"/>
      <c r="R98554" s="10"/>
      <c r="S98554" s="10"/>
      <c r="T98554" s="10"/>
    </row>
    <row r="98555" spans="13:20" x14ac:dyDescent="0.2">
      <c r="M98555">
        <v>0</v>
      </c>
      <c r="P98555" s="10"/>
      <c r="R98555" s="10"/>
      <c r="S98555" s="10"/>
      <c r="T98555" s="10"/>
    </row>
    <row r="98556" spans="13:20" x14ac:dyDescent="0.2">
      <c r="M98556">
        <v>1</v>
      </c>
      <c r="P98556" s="10"/>
      <c r="R98556" s="10"/>
      <c r="S98556" s="10"/>
      <c r="T98556" s="10"/>
    </row>
    <row r="98557" spans="13:20" x14ac:dyDescent="0.2">
      <c r="M98557">
        <v>0</v>
      </c>
      <c r="P98557" s="10"/>
      <c r="R98557" s="10"/>
      <c r="S98557" s="10"/>
      <c r="T98557" s="10"/>
    </row>
    <row r="98558" spans="13:20" x14ac:dyDescent="0.2">
      <c r="M98558">
        <v>0</v>
      </c>
      <c r="P98558" s="10"/>
      <c r="R98558" s="10"/>
      <c r="S98558" s="10"/>
      <c r="T98558" s="10"/>
    </row>
    <row r="98559" spans="13:20" x14ac:dyDescent="0.2">
      <c r="M98559">
        <v>0</v>
      </c>
      <c r="P98559" s="10"/>
      <c r="R98559" s="10"/>
      <c r="S98559" s="10"/>
      <c r="T98559" s="10"/>
    </row>
    <row r="98560" spans="13:20" x14ac:dyDescent="0.2">
      <c r="M98560">
        <v>0</v>
      </c>
      <c r="P98560" s="10"/>
      <c r="R98560" s="10"/>
      <c r="S98560" s="10"/>
      <c r="T98560" s="10"/>
    </row>
    <row r="98561" spans="13:20" x14ac:dyDescent="0.2">
      <c r="M98561">
        <v>1</v>
      </c>
      <c r="P98561" s="10"/>
      <c r="R98561" s="10"/>
      <c r="S98561" s="10"/>
      <c r="T98561" s="10"/>
    </row>
    <row r="98562" spans="13:20" x14ac:dyDescent="0.2">
      <c r="M98562">
        <v>0</v>
      </c>
      <c r="P98562" s="10"/>
      <c r="R98562" s="10"/>
      <c r="S98562" s="10"/>
      <c r="T98562" s="10"/>
    </row>
    <row r="98563" spans="13:20" x14ac:dyDescent="0.2">
      <c r="M98563">
        <v>0</v>
      </c>
      <c r="P98563" s="10"/>
      <c r="R98563" s="10"/>
      <c r="S98563" s="10"/>
      <c r="T98563" s="10"/>
    </row>
    <row r="98564" spans="13:20" x14ac:dyDescent="0.2">
      <c r="M98564">
        <v>1</v>
      </c>
      <c r="P98564" s="10"/>
      <c r="R98564" s="10"/>
      <c r="S98564" s="10"/>
      <c r="T98564" s="10"/>
    </row>
    <row r="98565" spans="13:20" x14ac:dyDescent="0.2">
      <c r="M98565">
        <v>0</v>
      </c>
      <c r="P98565" s="10"/>
      <c r="R98565" s="10"/>
      <c r="S98565" s="10"/>
      <c r="T98565" s="10"/>
    </row>
    <row r="98566" spans="13:20" x14ac:dyDescent="0.2">
      <c r="M98566">
        <v>1</v>
      </c>
      <c r="P98566" s="10"/>
      <c r="R98566" s="10"/>
      <c r="S98566" s="10"/>
      <c r="T98566" s="10"/>
    </row>
    <row r="98567" spans="13:20" x14ac:dyDescent="0.2">
      <c r="M98567">
        <v>0</v>
      </c>
      <c r="P98567" s="10"/>
      <c r="R98567" s="10"/>
      <c r="S98567" s="10"/>
      <c r="T98567" s="10"/>
    </row>
    <row r="98568" spans="13:20" x14ac:dyDescent="0.2">
      <c r="M98568">
        <v>1</v>
      </c>
      <c r="P98568" s="10"/>
      <c r="R98568" s="10"/>
      <c r="S98568" s="10"/>
      <c r="T98568" s="10"/>
    </row>
    <row r="98569" spans="13:20" x14ac:dyDescent="0.2">
      <c r="M98569">
        <v>0</v>
      </c>
      <c r="P98569" s="10"/>
      <c r="R98569" s="10"/>
      <c r="S98569" s="10"/>
      <c r="T98569" s="10"/>
    </row>
    <row r="98570" spans="13:20" x14ac:dyDescent="0.2">
      <c r="M98570">
        <v>0</v>
      </c>
      <c r="P98570" s="10"/>
      <c r="R98570" s="10"/>
      <c r="S98570" s="10"/>
      <c r="T98570" s="10"/>
    </row>
    <row r="98571" spans="13:20" x14ac:dyDescent="0.2">
      <c r="M98571">
        <v>1</v>
      </c>
      <c r="P98571" s="10"/>
      <c r="R98571" s="10"/>
      <c r="S98571" s="10"/>
      <c r="T98571" s="10"/>
    </row>
    <row r="98572" spans="13:20" x14ac:dyDescent="0.2">
      <c r="M98572">
        <v>0</v>
      </c>
      <c r="P98572" s="10"/>
      <c r="R98572" s="10"/>
      <c r="S98572" s="10"/>
      <c r="T98572" s="10"/>
    </row>
    <row r="98573" spans="13:20" x14ac:dyDescent="0.2">
      <c r="M98573">
        <v>1</v>
      </c>
      <c r="P98573" s="10"/>
      <c r="R98573" s="10"/>
      <c r="S98573" s="10"/>
      <c r="T98573" s="10"/>
    </row>
    <row r="98574" spans="13:20" x14ac:dyDescent="0.2">
      <c r="M98574">
        <v>0</v>
      </c>
      <c r="P98574" s="10"/>
      <c r="R98574" s="10"/>
      <c r="S98574" s="10"/>
      <c r="T98574" s="10"/>
    </row>
    <row r="98575" spans="13:20" x14ac:dyDescent="0.2">
      <c r="M98575">
        <v>0</v>
      </c>
      <c r="P98575" s="10"/>
      <c r="R98575" s="10"/>
      <c r="S98575" s="10"/>
      <c r="T98575" s="10"/>
    </row>
    <row r="98576" spans="13:20" x14ac:dyDescent="0.2">
      <c r="M98576">
        <v>1</v>
      </c>
      <c r="P98576" s="10"/>
      <c r="R98576" s="10"/>
      <c r="S98576" s="10"/>
      <c r="T98576" s="10"/>
    </row>
    <row r="98577" spans="13:20" x14ac:dyDescent="0.2">
      <c r="M98577">
        <v>0</v>
      </c>
      <c r="P98577" s="10"/>
      <c r="R98577" s="10"/>
      <c r="S98577" s="10"/>
      <c r="T98577" s="10"/>
    </row>
    <row r="98578" spans="13:20" x14ac:dyDescent="0.2">
      <c r="M98578">
        <v>1</v>
      </c>
      <c r="P98578" s="10"/>
      <c r="R98578" s="10"/>
      <c r="S98578" s="10"/>
      <c r="T98578" s="10"/>
    </row>
    <row r="98579" spans="13:20" x14ac:dyDescent="0.2">
      <c r="M98579">
        <v>0</v>
      </c>
      <c r="P98579" s="10"/>
      <c r="R98579" s="10"/>
      <c r="S98579" s="10"/>
      <c r="T98579" s="10"/>
    </row>
    <row r="98580" spans="13:20" x14ac:dyDescent="0.2">
      <c r="M98580">
        <v>1</v>
      </c>
      <c r="P98580" s="10"/>
      <c r="R98580" s="10"/>
      <c r="S98580" s="10"/>
      <c r="T98580" s="10"/>
    </row>
    <row r="98581" spans="13:20" x14ac:dyDescent="0.2">
      <c r="M98581">
        <v>0</v>
      </c>
      <c r="P98581" s="10"/>
      <c r="R98581" s="10"/>
      <c r="S98581" s="10"/>
      <c r="T98581" s="10"/>
    </row>
    <row r="98582" spans="13:20" x14ac:dyDescent="0.2">
      <c r="M98582">
        <v>1</v>
      </c>
      <c r="P98582" s="10"/>
      <c r="R98582" s="10"/>
      <c r="S98582" s="10"/>
      <c r="T98582" s="10"/>
    </row>
    <row r="98583" spans="13:20" x14ac:dyDescent="0.2">
      <c r="M98583">
        <v>0</v>
      </c>
      <c r="P98583" s="10"/>
      <c r="R98583" s="10"/>
      <c r="S98583" s="10"/>
      <c r="T98583" s="10"/>
    </row>
    <row r="98584" spans="13:20" x14ac:dyDescent="0.2">
      <c r="M98584">
        <v>0</v>
      </c>
      <c r="P98584" s="10"/>
      <c r="R98584" s="10"/>
      <c r="S98584" s="10"/>
      <c r="T98584" s="10"/>
    </row>
    <row r="98585" spans="13:20" x14ac:dyDescent="0.2">
      <c r="M98585">
        <v>1</v>
      </c>
      <c r="P98585" s="10"/>
      <c r="R98585" s="10"/>
      <c r="S98585" s="10"/>
      <c r="T98585" s="10"/>
    </row>
    <row r="98586" spans="13:20" x14ac:dyDescent="0.2">
      <c r="M98586">
        <v>0</v>
      </c>
      <c r="P98586" s="10"/>
      <c r="R98586" s="10"/>
      <c r="S98586" s="10"/>
      <c r="T98586" s="10"/>
    </row>
    <row r="98587" spans="13:20" x14ac:dyDescent="0.2">
      <c r="M98587">
        <v>0</v>
      </c>
      <c r="P98587" s="10"/>
      <c r="R98587" s="10"/>
      <c r="S98587" s="10"/>
      <c r="T98587" s="10"/>
    </row>
    <row r="98588" spans="13:20" x14ac:dyDescent="0.2">
      <c r="M98588">
        <v>1</v>
      </c>
      <c r="P98588" s="10"/>
      <c r="R98588" s="10"/>
      <c r="S98588" s="10"/>
      <c r="T98588" s="10"/>
    </row>
    <row r="98589" spans="13:20" x14ac:dyDescent="0.2">
      <c r="M98589">
        <v>0</v>
      </c>
      <c r="P98589" s="10"/>
      <c r="R98589" s="10"/>
      <c r="S98589" s="10"/>
      <c r="T98589" s="10"/>
    </row>
    <row r="98590" spans="13:20" x14ac:dyDescent="0.2">
      <c r="M98590">
        <v>0</v>
      </c>
      <c r="P98590" s="10"/>
      <c r="R98590" s="10"/>
      <c r="S98590" s="10"/>
      <c r="T98590" s="10"/>
    </row>
    <row r="98591" spans="13:20" x14ac:dyDescent="0.2">
      <c r="M98591">
        <v>1</v>
      </c>
      <c r="P98591" s="10"/>
      <c r="R98591" s="10"/>
      <c r="S98591" s="10"/>
      <c r="T98591" s="10"/>
    </row>
    <row r="98592" spans="13:20" x14ac:dyDescent="0.2">
      <c r="M98592">
        <v>0</v>
      </c>
      <c r="P98592" s="10"/>
      <c r="R98592" s="10"/>
      <c r="S98592" s="10"/>
      <c r="T98592" s="10"/>
    </row>
    <row r="98593" spans="13:20" x14ac:dyDescent="0.2">
      <c r="M98593">
        <v>1</v>
      </c>
      <c r="P98593" s="10"/>
      <c r="R98593" s="10"/>
      <c r="S98593" s="10"/>
      <c r="T98593" s="10"/>
    </row>
    <row r="98594" spans="13:20" x14ac:dyDescent="0.2">
      <c r="M98594">
        <v>0</v>
      </c>
      <c r="P98594" s="10"/>
      <c r="R98594" s="10"/>
      <c r="S98594" s="10"/>
      <c r="T98594" s="10"/>
    </row>
    <row r="98595" spans="13:20" x14ac:dyDescent="0.2">
      <c r="M98595">
        <v>1</v>
      </c>
      <c r="P98595" s="10"/>
      <c r="R98595" s="10"/>
      <c r="S98595" s="10"/>
      <c r="T98595" s="10"/>
    </row>
    <row r="98596" spans="13:20" x14ac:dyDescent="0.2">
      <c r="M98596">
        <v>0</v>
      </c>
      <c r="P98596" s="10"/>
      <c r="R98596" s="10"/>
      <c r="S98596" s="10"/>
      <c r="T98596" s="10"/>
    </row>
    <row r="98597" spans="13:20" x14ac:dyDescent="0.2">
      <c r="M98597">
        <v>0</v>
      </c>
      <c r="P98597" s="10"/>
      <c r="R98597" s="10"/>
      <c r="S98597" s="10"/>
      <c r="T98597" s="10"/>
    </row>
    <row r="98598" spans="13:20" x14ac:dyDescent="0.2">
      <c r="M98598">
        <v>1</v>
      </c>
      <c r="P98598" s="10"/>
      <c r="R98598" s="10"/>
      <c r="S98598" s="10"/>
      <c r="T98598" s="10"/>
    </row>
    <row r="98599" spans="13:20" x14ac:dyDescent="0.2">
      <c r="M98599">
        <v>0</v>
      </c>
      <c r="P98599" s="10"/>
      <c r="R98599" s="10"/>
      <c r="S98599" s="10"/>
      <c r="T98599" s="10"/>
    </row>
    <row r="98600" spans="13:20" x14ac:dyDescent="0.2">
      <c r="M98600">
        <v>0</v>
      </c>
      <c r="P98600" s="10"/>
      <c r="R98600" s="10"/>
      <c r="S98600" s="10"/>
      <c r="T98600" s="10"/>
    </row>
    <row r="98601" spans="13:20" x14ac:dyDescent="0.2">
      <c r="M98601">
        <v>1</v>
      </c>
      <c r="P98601" s="10"/>
      <c r="R98601" s="10"/>
      <c r="S98601" s="10"/>
      <c r="T98601" s="10"/>
    </row>
    <row r="98602" spans="13:20" x14ac:dyDescent="0.2">
      <c r="M98602">
        <v>0</v>
      </c>
      <c r="P98602" s="10"/>
      <c r="R98602" s="10"/>
      <c r="S98602" s="10"/>
      <c r="T98602" s="10"/>
    </row>
    <row r="98603" spans="13:20" x14ac:dyDescent="0.2">
      <c r="M98603">
        <v>1</v>
      </c>
      <c r="P98603" s="10"/>
      <c r="R98603" s="10"/>
      <c r="S98603" s="10"/>
      <c r="T98603" s="10"/>
    </row>
    <row r="98604" spans="13:20" x14ac:dyDescent="0.2">
      <c r="M98604">
        <v>0</v>
      </c>
      <c r="P98604" s="10"/>
      <c r="R98604" s="10"/>
      <c r="S98604" s="10"/>
      <c r="T98604" s="10"/>
    </row>
    <row r="98605" spans="13:20" x14ac:dyDescent="0.2">
      <c r="M98605">
        <v>0</v>
      </c>
      <c r="P98605" s="10"/>
      <c r="R98605" s="10"/>
      <c r="S98605" s="10"/>
      <c r="T98605" s="10"/>
    </row>
    <row r="98606" spans="13:20" x14ac:dyDescent="0.2">
      <c r="M98606">
        <v>0</v>
      </c>
      <c r="P98606" s="10"/>
      <c r="R98606" s="10"/>
      <c r="S98606" s="10"/>
      <c r="T98606" s="10"/>
    </row>
    <row r="98607" spans="13:20" x14ac:dyDescent="0.2">
      <c r="M98607">
        <v>1</v>
      </c>
      <c r="P98607" s="10"/>
      <c r="R98607" s="10"/>
      <c r="S98607" s="10"/>
      <c r="T98607" s="10"/>
    </row>
    <row r="98608" spans="13:20" x14ac:dyDescent="0.2">
      <c r="M98608">
        <v>0</v>
      </c>
      <c r="P98608" s="10"/>
      <c r="R98608" s="10"/>
      <c r="S98608" s="10"/>
      <c r="T98608" s="10"/>
    </row>
    <row r="98609" spans="13:20" x14ac:dyDescent="0.2">
      <c r="M98609">
        <v>1</v>
      </c>
      <c r="P98609" s="10"/>
      <c r="R98609" s="10"/>
      <c r="S98609" s="10"/>
      <c r="T98609" s="10"/>
    </row>
    <row r="98610" spans="13:20" x14ac:dyDescent="0.2">
      <c r="M98610">
        <v>0</v>
      </c>
      <c r="P98610" s="10"/>
      <c r="R98610" s="10"/>
      <c r="S98610" s="10"/>
      <c r="T98610" s="10"/>
    </row>
    <row r="98611" spans="13:20" x14ac:dyDescent="0.2">
      <c r="M98611">
        <v>0</v>
      </c>
      <c r="P98611" s="10"/>
      <c r="R98611" s="10"/>
      <c r="S98611" s="10"/>
      <c r="T98611" s="10"/>
    </row>
    <row r="98612" spans="13:20" x14ac:dyDescent="0.2">
      <c r="M98612">
        <v>1</v>
      </c>
      <c r="P98612" s="10"/>
      <c r="R98612" s="10"/>
      <c r="S98612" s="10"/>
      <c r="T98612" s="10"/>
    </row>
    <row r="98613" spans="13:20" x14ac:dyDescent="0.2">
      <c r="M98613">
        <v>0</v>
      </c>
      <c r="P98613" s="10"/>
      <c r="R98613" s="10"/>
      <c r="S98613" s="10"/>
      <c r="T98613" s="10"/>
    </row>
    <row r="98614" spans="13:20" x14ac:dyDescent="0.2">
      <c r="M98614">
        <v>0</v>
      </c>
      <c r="P98614" s="10"/>
      <c r="R98614" s="10"/>
      <c r="S98614" s="10"/>
      <c r="T98614" s="10"/>
    </row>
    <row r="98615" spans="13:20" x14ac:dyDescent="0.2">
      <c r="M98615">
        <v>1</v>
      </c>
      <c r="P98615" s="10"/>
      <c r="R98615" s="10"/>
      <c r="S98615" s="10"/>
      <c r="T98615" s="10"/>
    </row>
    <row r="98616" spans="13:20" x14ac:dyDescent="0.2">
      <c r="M98616">
        <v>0</v>
      </c>
      <c r="P98616" s="10"/>
      <c r="R98616" s="10"/>
      <c r="S98616" s="10"/>
      <c r="T98616" s="10"/>
    </row>
    <row r="98617" spans="13:20" x14ac:dyDescent="0.2">
      <c r="M98617">
        <v>1</v>
      </c>
      <c r="P98617" s="10"/>
      <c r="R98617" s="10"/>
      <c r="S98617" s="10"/>
      <c r="T98617" s="10"/>
    </row>
    <row r="98618" spans="13:20" x14ac:dyDescent="0.2">
      <c r="M98618">
        <v>0</v>
      </c>
      <c r="P98618" s="10"/>
      <c r="R98618" s="10"/>
      <c r="S98618" s="10"/>
      <c r="T98618" s="10"/>
    </row>
    <row r="98619" spans="13:20" x14ac:dyDescent="0.2">
      <c r="M98619">
        <v>0</v>
      </c>
      <c r="P98619" s="10"/>
      <c r="R98619" s="10"/>
      <c r="S98619" s="10"/>
      <c r="T98619" s="10"/>
    </row>
    <row r="98620" spans="13:20" x14ac:dyDescent="0.2">
      <c r="M98620">
        <v>0</v>
      </c>
      <c r="P98620" s="10"/>
      <c r="R98620" s="10"/>
      <c r="S98620" s="10"/>
      <c r="T98620" s="10"/>
    </row>
    <row r="98621" spans="13:20" x14ac:dyDescent="0.2">
      <c r="M98621">
        <v>1</v>
      </c>
      <c r="P98621" s="10"/>
      <c r="R98621" s="10"/>
      <c r="S98621" s="10"/>
      <c r="T98621" s="10"/>
    </row>
    <row r="98622" spans="13:20" x14ac:dyDescent="0.2">
      <c r="M98622">
        <v>0</v>
      </c>
      <c r="P98622" s="10"/>
      <c r="R98622" s="10"/>
      <c r="S98622" s="10"/>
      <c r="T98622" s="10"/>
    </row>
    <row r="98623" spans="13:20" x14ac:dyDescent="0.2">
      <c r="M98623">
        <v>1</v>
      </c>
      <c r="P98623" s="10"/>
      <c r="R98623" s="10"/>
      <c r="S98623" s="10"/>
      <c r="T98623" s="10"/>
    </row>
    <row r="98624" spans="13:20" x14ac:dyDescent="0.2">
      <c r="M98624">
        <v>0</v>
      </c>
      <c r="P98624" s="10"/>
      <c r="R98624" s="10"/>
      <c r="S98624" s="10"/>
      <c r="T98624" s="10"/>
    </row>
    <row r="98625" spans="13:20" x14ac:dyDescent="0.2">
      <c r="M98625">
        <v>1</v>
      </c>
      <c r="P98625" s="10"/>
      <c r="R98625" s="10"/>
      <c r="S98625" s="10"/>
      <c r="T98625" s="10"/>
    </row>
    <row r="98626" spans="13:20" x14ac:dyDescent="0.2">
      <c r="M98626">
        <v>0</v>
      </c>
      <c r="P98626" s="10"/>
      <c r="R98626" s="10"/>
      <c r="S98626" s="10"/>
      <c r="T98626" s="10"/>
    </row>
    <row r="98627" spans="13:20" x14ac:dyDescent="0.2">
      <c r="M98627">
        <v>0</v>
      </c>
      <c r="P98627" s="10"/>
      <c r="R98627" s="10"/>
      <c r="S98627" s="10"/>
      <c r="T98627" s="10"/>
    </row>
    <row r="98628" spans="13:20" x14ac:dyDescent="0.2">
      <c r="M98628">
        <v>1</v>
      </c>
      <c r="P98628" s="10"/>
      <c r="R98628" s="10"/>
      <c r="S98628" s="10"/>
      <c r="T98628" s="10"/>
    </row>
    <row r="98629" spans="13:20" x14ac:dyDescent="0.2">
      <c r="M98629">
        <v>0</v>
      </c>
      <c r="P98629" s="10"/>
      <c r="R98629" s="10"/>
      <c r="S98629" s="10"/>
      <c r="T98629" s="10"/>
    </row>
    <row r="98630" spans="13:20" x14ac:dyDescent="0.2">
      <c r="M98630">
        <v>1</v>
      </c>
      <c r="P98630" s="10"/>
      <c r="R98630" s="10"/>
      <c r="S98630" s="10"/>
      <c r="T98630" s="10"/>
    </row>
    <row r="98631" spans="13:20" x14ac:dyDescent="0.2">
      <c r="M98631">
        <v>0</v>
      </c>
      <c r="P98631" s="10"/>
      <c r="R98631" s="10"/>
      <c r="S98631" s="10"/>
      <c r="T98631" s="10"/>
    </row>
    <row r="98632" spans="13:20" x14ac:dyDescent="0.2">
      <c r="M98632">
        <v>1</v>
      </c>
      <c r="P98632" s="10"/>
      <c r="R98632" s="10"/>
      <c r="S98632" s="10"/>
      <c r="T98632" s="10"/>
    </row>
    <row r="98633" spans="13:20" x14ac:dyDescent="0.2">
      <c r="M98633">
        <v>0</v>
      </c>
      <c r="P98633" s="10"/>
      <c r="R98633" s="10"/>
      <c r="S98633" s="10"/>
      <c r="T98633" s="10"/>
    </row>
    <row r="98634" spans="13:20" x14ac:dyDescent="0.2">
      <c r="M98634">
        <v>1</v>
      </c>
      <c r="P98634" s="10"/>
      <c r="R98634" s="10"/>
      <c r="S98634" s="10"/>
      <c r="T98634" s="10"/>
    </row>
    <row r="98635" spans="13:20" x14ac:dyDescent="0.2">
      <c r="M98635">
        <v>0</v>
      </c>
      <c r="P98635" s="10"/>
      <c r="R98635" s="10"/>
      <c r="S98635" s="10"/>
      <c r="T98635" s="10"/>
    </row>
    <row r="98636" spans="13:20" x14ac:dyDescent="0.2">
      <c r="M98636">
        <v>0</v>
      </c>
      <c r="P98636" s="10"/>
      <c r="R98636" s="10"/>
      <c r="S98636" s="10"/>
      <c r="T98636" s="10"/>
    </row>
    <row r="98637" spans="13:20" x14ac:dyDescent="0.2">
      <c r="M98637">
        <v>0</v>
      </c>
      <c r="P98637" s="10"/>
      <c r="R98637" s="10"/>
      <c r="S98637" s="10"/>
      <c r="T98637" s="10"/>
    </row>
    <row r="98638" spans="13:20" x14ac:dyDescent="0.2">
      <c r="M98638">
        <v>1</v>
      </c>
      <c r="P98638" s="10"/>
      <c r="R98638" s="10"/>
      <c r="S98638" s="10"/>
      <c r="T98638" s="10"/>
    </row>
    <row r="98639" spans="13:20" x14ac:dyDescent="0.2">
      <c r="M98639">
        <v>0</v>
      </c>
      <c r="P98639" s="10"/>
      <c r="R98639" s="10"/>
      <c r="S98639" s="10"/>
      <c r="T98639" s="10"/>
    </row>
    <row r="98640" spans="13:20" x14ac:dyDescent="0.2">
      <c r="M98640">
        <v>1</v>
      </c>
      <c r="P98640" s="10"/>
      <c r="R98640" s="10"/>
      <c r="S98640" s="10"/>
      <c r="T98640" s="10"/>
    </row>
    <row r="98641" spans="13:20" x14ac:dyDescent="0.2">
      <c r="M98641">
        <v>0</v>
      </c>
      <c r="P98641" s="10"/>
      <c r="R98641" s="10"/>
      <c r="S98641" s="10"/>
      <c r="T98641" s="10"/>
    </row>
    <row r="98642" spans="13:20" x14ac:dyDescent="0.2">
      <c r="M98642">
        <v>1</v>
      </c>
      <c r="P98642" s="10"/>
      <c r="R98642" s="10"/>
      <c r="S98642" s="10"/>
      <c r="T98642" s="10"/>
    </row>
    <row r="98643" spans="13:20" x14ac:dyDescent="0.2">
      <c r="M98643">
        <v>0</v>
      </c>
      <c r="P98643" s="10"/>
      <c r="R98643" s="10"/>
      <c r="S98643" s="10"/>
      <c r="T98643" s="10"/>
    </row>
    <row r="98644" spans="13:20" x14ac:dyDescent="0.2">
      <c r="M98644">
        <v>0</v>
      </c>
      <c r="P98644" s="10"/>
      <c r="R98644" s="10"/>
      <c r="S98644" s="10"/>
      <c r="T98644" s="10"/>
    </row>
    <row r="98645" spans="13:20" x14ac:dyDescent="0.2">
      <c r="M98645">
        <v>1</v>
      </c>
      <c r="P98645" s="10"/>
      <c r="R98645" s="10"/>
      <c r="S98645" s="10"/>
      <c r="T98645" s="10"/>
    </row>
    <row r="98646" spans="13:20" x14ac:dyDescent="0.2">
      <c r="M98646">
        <v>0</v>
      </c>
      <c r="P98646" s="10"/>
      <c r="R98646" s="10"/>
      <c r="S98646" s="10"/>
      <c r="T98646" s="10"/>
    </row>
    <row r="98647" spans="13:20" x14ac:dyDescent="0.2">
      <c r="M98647">
        <v>0</v>
      </c>
      <c r="P98647" s="10"/>
      <c r="R98647" s="10"/>
      <c r="S98647" s="10"/>
      <c r="T98647" s="10"/>
    </row>
    <row r="98648" spans="13:20" x14ac:dyDescent="0.2">
      <c r="M98648">
        <v>1</v>
      </c>
      <c r="P98648" s="10"/>
      <c r="R98648" s="10"/>
      <c r="S98648" s="10"/>
      <c r="T98648" s="10"/>
    </row>
    <row r="98649" spans="13:20" x14ac:dyDescent="0.2">
      <c r="M98649">
        <v>0</v>
      </c>
      <c r="P98649" s="10"/>
      <c r="R98649" s="10"/>
      <c r="S98649" s="10"/>
      <c r="T98649" s="10"/>
    </row>
    <row r="98650" spans="13:20" x14ac:dyDescent="0.2">
      <c r="M98650">
        <v>0</v>
      </c>
      <c r="P98650" s="10"/>
      <c r="R98650" s="10"/>
      <c r="S98650" s="10"/>
      <c r="T98650" s="10"/>
    </row>
    <row r="98651" spans="13:20" x14ac:dyDescent="0.2">
      <c r="M98651">
        <v>0</v>
      </c>
      <c r="P98651" s="10"/>
      <c r="R98651" s="10"/>
      <c r="S98651" s="10"/>
      <c r="T98651" s="10"/>
    </row>
    <row r="98652" spans="13:20" x14ac:dyDescent="0.2">
      <c r="M98652">
        <v>1</v>
      </c>
      <c r="P98652" s="10"/>
      <c r="R98652" s="10"/>
      <c r="S98652" s="10"/>
      <c r="T98652" s="10"/>
    </row>
    <row r="98653" spans="13:20" x14ac:dyDescent="0.2">
      <c r="M98653">
        <v>0</v>
      </c>
      <c r="P98653" s="10"/>
      <c r="R98653" s="10"/>
      <c r="S98653" s="10"/>
      <c r="T98653" s="10"/>
    </row>
    <row r="98654" spans="13:20" x14ac:dyDescent="0.2">
      <c r="M98654">
        <v>1</v>
      </c>
      <c r="P98654" s="10"/>
      <c r="R98654" s="10"/>
      <c r="S98654" s="10"/>
      <c r="T98654" s="10"/>
    </row>
    <row r="98655" spans="13:20" x14ac:dyDescent="0.2">
      <c r="M98655">
        <v>0</v>
      </c>
      <c r="P98655" s="10"/>
      <c r="R98655" s="10"/>
      <c r="S98655" s="10"/>
      <c r="T98655" s="10"/>
    </row>
    <row r="98656" spans="13:20" x14ac:dyDescent="0.2">
      <c r="M98656">
        <v>1</v>
      </c>
      <c r="P98656" s="10"/>
      <c r="R98656" s="10"/>
      <c r="S98656" s="10"/>
      <c r="T98656" s="10"/>
    </row>
    <row r="98657" spans="13:20" x14ac:dyDescent="0.2">
      <c r="M98657">
        <v>0</v>
      </c>
      <c r="P98657" s="10"/>
      <c r="R98657" s="10"/>
      <c r="S98657" s="10"/>
      <c r="T98657" s="10"/>
    </row>
    <row r="98658" spans="13:20" x14ac:dyDescent="0.2">
      <c r="M98658">
        <v>1</v>
      </c>
      <c r="P98658" s="10"/>
      <c r="R98658" s="10"/>
      <c r="S98658" s="10"/>
      <c r="T98658" s="10"/>
    </row>
    <row r="98659" spans="13:20" x14ac:dyDescent="0.2">
      <c r="M98659">
        <v>0</v>
      </c>
      <c r="P98659" s="10"/>
      <c r="R98659" s="10"/>
      <c r="S98659" s="10"/>
      <c r="T98659" s="10"/>
    </row>
    <row r="98660" spans="13:20" x14ac:dyDescent="0.2">
      <c r="M98660">
        <v>0</v>
      </c>
      <c r="P98660" s="10"/>
      <c r="R98660" s="10"/>
      <c r="S98660" s="10"/>
      <c r="T98660" s="10"/>
    </row>
    <row r="98661" spans="13:20" x14ac:dyDescent="0.2">
      <c r="M98661">
        <v>1</v>
      </c>
      <c r="P98661" s="10"/>
      <c r="R98661" s="10"/>
      <c r="S98661" s="10"/>
      <c r="T98661" s="10"/>
    </row>
    <row r="98662" spans="13:20" x14ac:dyDescent="0.2">
      <c r="M98662">
        <v>0</v>
      </c>
      <c r="P98662" s="10"/>
      <c r="R98662" s="10"/>
      <c r="S98662" s="10"/>
      <c r="T98662" s="10"/>
    </row>
    <row r="98663" spans="13:20" x14ac:dyDescent="0.2">
      <c r="M98663">
        <v>0</v>
      </c>
      <c r="P98663" s="10"/>
      <c r="R98663" s="10"/>
      <c r="S98663" s="10"/>
      <c r="T98663" s="10"/>
    </row>
    <row r="98664" spans="13:20" x14ac:dyDescent="0.2">
      <c r="M98664">
        <v>1</v>
      </c>
      <c r="P98664" s="10"/>
      <c r="R98664" s="10"/>
      <c r="S98664" s="10"/>
      <c r="T98664" s="10"/>
    </row>
    <row r="98665" spans="13:20" x14ac:dyDescent="0.2">
      <c r="M98665">
        <v>0</v>
      </c>
      <c r="P98665" s="10"/>
      <c r="R98665" s="10"/>
      <c r="S98665" s="10"/>
      <c r="T98665" s="10"/>
    </row>
    <row r="98666" spans="13:20" x14ac:dyDescent="0.2">
      <c r="M98666">
        <v>0</v>
      </c>
      <c r="P98666" s="10"/>
      <c r="R98666" s="10"/>
      <c r="S98666" s="10"/>
      <c r="T98666" s="10"/>
    </row>
    <row r="98667" spans="13:20" x14ac:dyDescent="0.2">
      <c r="M98667">
        <v>1</v>
      </c>
      <c r="P98667" s="10"/>
      <c r="R98667" s="10"/>
      <c r="S98667" s="10"/>
      <c r="T98667" s="10"/>
    </row>
    <row r="98668" spans="13:20" x14ac:dyDescent="0.2">
      <c r="M98668">
        <v>0</v>
      </c>
      <c r="P98668" s="10"/>
      <c r="R98668" s="10"/>
      <c r="S98668" s="10"/>
      <c r="T98668" s="10"/>
    </row>
    <row r="98669" spans="13:20" x14ac:dyDescent="0.2">
      <c r="M98669">
        <v>0</v>
      </c>
      <c r="P98669" s="10"/>
      <c r="R98669" s="10"/>
      <c r="S98669" s="10"/>
      <c r="T98669" s="10"/>
    </row>
    <row r="98670" spans="13:20" x14ac:dyDescent="0.2">
      <c r="M98670">
        <v>1</v>
      </c>
      <c r="P98670" s="10"/>
      <c r="R98670" s="10"/>
      <c r="S98670" s="10"/>
      <c r="T98670" s="10"/>
    </row>
    <row r="98671" spans="13:20" x14ac:dyDescent="0.2">
      <c r="M98671">
        <v>0</v>
      </c>
      <c r="P98671" s="10"/>
      <c r="R98671" s="10"/>
      <c r="S98671" s="10"/>
      <c r="T98671" s="10"/>
    </row>
    <row r="98672" spans="13:20" x14ac:dyDescent="0.2">
      <c r="M98672">
        <v>1</v>
      </c>
      <c r="P98672" s="10"/>
      <c r="R98672" s="10"/>
      <c r="S98672" s="10"/>
      <c r="T98672" s="10"/>
    </row>
    <row r="98673" spans="13:20" x14ac:dyDescent="0.2">
      <c r="M98673">
        <v>0</v>
      </c>
      <c r="P98673" s="10"/>
      <c r="R98673" s="10"/>
      <c r="S98673" s="10"/>
      <c r="T98673" s="10"/>
    </row>
    <row r="98674" spans="13:20" x14ac:dyDescent="0.2">
      <c r="M98674">
        <v>0</v>
      </c>
      <c r="P98674" s="10"/>
      <c r="R98674" s="10"/>
      <c r="S98674" s="10"/>
      <c r="T98674" s="10"/>
    </row>
    <row r="98675" spans="13:20" x14ac:dyDescent="0.2">
      <c r="M98675">
        <v>1</v>
      </c>
      <c r="P98675" s="10"/>
      <c r="R98675" s="10"/>
      <c r="S98675" s="10"/>
      <c r="T98675" s="10"/>
    </row>
    <row r="98676" spans="13:20" x14ac:dyDescent="0.2">
      <c r="M98676">
        <v>0</v>
      </c>
      <c r="P98676" s="10"/>
      <c r="R98676" s="10"/>
      <c r="S98676" s="10"/>
      <c r="T98676" s="10"/>
    </row>
    <row r="98677" spans="13:20" x14ac:dyDescent="0.2">
      <c r="M98677">
        <v>0</v>
      </c>
      <c r="P98677" s="10"/>
      <c r="R98677" s="10"/>
      <c r="S98677" s="10"/>
      <c r="T98677" s="10"/>
    </row>
    <row r="98678" spans="13:20" x14ac:dyDescent="0.2">
      <c r="M98678">
        <v>0</v>
      </c>
      <c r="P98678" s="10"/>
      <c r="R98678" s="10"/>
      <c r="S98678" s="10"/>
      <c r="T98678" s="10"/>
    </row>
    <row r="98679" spans="13:20" x14ac:dyDescent="0.2">
      <c r="M98679">
        <v>1</v>
      </c>
      <c r="P98679" s="10"/>
      <c r="R98679" s="10"/>
      <c r="S98679" s="10"/>
      <c r="T98679" s="10"/>
    </row>
    <row r="98680" spans="13:20" x14ac:dyDescent="0.2">
      <c r="M98680">
        <v>0</v>
      </c>
      <c r="P98680" s="10"/>
      <c r="R98680" s="10"/>
      <c r="S98680" s="10"/>
      <c r="T98680" s="10"/>
    </row>
    <row r="98681" spans="13:20" x14ac:dyDescent="0.2">
      <c r="M98681">
        <v>0</v>
      </c>
      <c r="P98681" s="10"/>
      <c r="R98681" s="10"/>
      <c r="S98681" s="10"/>
      <c r="T98681" s="10"/>
    </row>
    <row r="98682" spans="13:20" x14ac:dyDescent="0.2">
      <c r="M98682">
        <v>1</v>
      </c>
      <c r="P98682" s="10"/>
      <c r="R98682" s="10"/>
      <c r="S98682" s="10"/>
      <c r="T98682" s="10"/>
    </row>
    <row r="98683" spans="13:20" x14ac:dyDescent="0.2">
      <c r="M98683">
        <v>0</v>
      </c>
      <c r="P98683" s="10"/>
      <c r="R98683" s="10"/>
      <c r="S98683" s="10"/>
      <c r="T98683" s="10"/>
    </row>
    <row r="98684" spans="13:20" x14ac:dyDescent="0.2">
      <c r="M98684">
        <v>1</v>
      </c>
      <c r="P98684" s="10"/>
      <c r="R98684" s="10"/>
      <c r="S98684" s="10"/>
      <c r="T98684" s="10"/>
    </row>
    <row r="98685" spans="13:20" x14ac:dyDescent="0.2">
      <c r="M98685">
        <v>0</v>
      </c>
      <c r="P98685" s="10"/>
      <c r="R98685" s="10"/>
      <c r="S98685" s="10"/>
      <c r="T98685" s="10"/>
    </row>
    <row r="98686" spans="13:20" x14ac:dyDescent="0.2">
      <c r="M98686">
        <v>0</v>
      </c>
      <c r="P98686" s="10"/>
      <c r="R98686" s="10"/>
      <c r="S98686" s="10"/>
      <c r="T98686" s="10"/>
    </row>
    <row r="98687" spans="13:20" x14ac:dyDescent="0.2">
      <c r="M98687">
        <v>0</v>
      </c>
      <c r="P98687" s="10"/>
      <c r="R98687" s="10"/>
      <c r="S98687" s="10"/>
      <c r="T98687" s="10"/>
    </row>
    <row r="98688" spans="13:20" x14ac:dyDescent="0.2">
      <c r="M98688">
        <v>1</v>
      </c>
      <c r="P98688" s="10"/>
      <c r="R98688" s="10"/>
      <c r="S98688" s="10"/>
      <c r="T98688" s="10"/>
    </row>
    <row r="98689" spans="13:20" x14ac:dyDescent="0.2">
      <c r="M98689">
        <v>0</v>
      </c>
      <c r="P98689" s="10"/>
      <c r="R98689" s="10"/>
      <c r="S98689" s="10"/>
      <c r="T98689" s="10"/>
    </row>
    <row r="98690" spans="13:20" x14ac:dyDescent="0.2">
      <c r="M98690">
        <v>0</v>
      </c>
      <c r="P98690" s="10"/>
      <c r="R98690" s="10"/>
      <c r="S98690" s="10"/>
      <c r="T98690" s="10"/>
    </row>
    <row r="98691" spans="13:20" x14ac:dyDescent="0.2">
      <c r="M98691">
        <v>0</v>
      </c>
      <c r="P98691" s="10"/>
      <c r="R98691" s="10"/>
      <c r="S98691" s="10"/>
      <c r="T98691" s="10"/>
    </row>
    <row r="98692" spans="13:20" x14ac:dyDescent="0.2">
      <c r="M98692">
        <v>1</v>
      </c>
      <c r="P98692" s="10"/>
      <c r="R98692" s="10"/>
      <c r="S98692" s="10"/>
      <c r="T98692" s="10"/>
    </row>
    <row r="98693" spans="13:20" x14ac:dyDescent="0.2">
      <c r="M98693">
        <v>0</v>
      </c>
      <c r="P98693" s="10"/>
      <c r="R98693" s="10"/>
      <c r="S98693" s="10"/>
      <c r="T98693" s="10"/>
    </row>
    <row r="98694" spans="13:20" x14ac:dyDescent="0.2">
      <c r="M98694">
        <v>0</v>
      </c>
      <c r="P98694" s="10"/>
      <c r="R98694" s="10"/>
      <c r="S98694" s="10"/>
      <c r="T98694" s="10"/>
    </row>
    <row r="98695" spans="13:20" x14ac:dyDescent="0.2">
      <c r="M98695">
        <v>0</v>
      </c>
      <c r="P98695" s="10"/>
      <c r="R98695" s="10"/>
      <c r="S98695" s="10"/>
      <c r="T98695" s="10"/>
    </row>
    <row r="98696" spans="13:20" x14ac:dyDescent="0.2">
      <c r="M98696">
        <v>0</v>
      </c>
      <c r="P98696" s="10"/>
      <c r="R98696" s="10"/>
      <c r="S98696" s="10"/>
      <c r="T98696" s="10"/>
    </row>
    <row r="98697" spans="13:20" x14ac:dyDescent="0.2">
      <c r="M98697">
        <v>0</v>
      </c>
      <c r="P98697" s="10"/>
      <c r="R98697" s="10"/>
      <c r="S98697" s="10"/>
      <c r="T98697" s="10"/>
    </row>
    <row r="98698" spans="13:20" x14ac:dyDescent="0.2">
      <c r="M98698">
        <v>0</v>
      </c>
      <c r="P98698" s="10"/>
      <c r="R98698" s="10"/>
      <c r="S98698" s="10"/>
      <c r="T98698" s="10"/>
    </row>
    <row r="98699" spans="13:20" x14ac:dyDescent="0.2">
      <c r="M98699">
        <v>0</v>
      </c>
      <c r="P98699" s="10"/>
      <c r="R98699" s="10"/>
      <c r="S98699" s="10"/>
      <c r="T98699" s="10"/>
    </row>
    <row r="98700" spans="13:20" x14ac:dyDescent="0.2">
      <c r="M98700">
        <v>0</v>
      </c>
      <c r="P98700" s="10"/>
      <c r="R98700" s="10"/>
      <c r="S98700" s="10"/>
      <c r="T98700" s="10"/>
    </row>
    <row r="98701" spans="13:20" x14ac:dyDescent="0.2">
      <c r="M98701">
        <v>0</v>
      </c>
      <c r="P98701" s="10"/>
      <c r="R98701" s="10"/>
      <c r="S98701" s="10"/>
      <c r="T98701" s="10"/>
    </row>
    <row r="98702" spans="13:20" x14ac:dyDescent="0.2">
      <c r="M98702">
        <v>0</v>
      </c>
      <c r="P98702" s="10"/>
      <c r="R98702" s="10"/>
      <c r="S98702" s="10"/>
      <c r="T98702" s="10"/>
    </row>
    <row r="98703" spans="13:20" x14ac:dyDescent="0.2">
      <c r="M98703">
        <v>0</v>
      </c>
      <c r="P98703" s="10"/>
      <c r="R98703" s="10"/>
      <c r="S98703" s="10"/>
      <c r="T98703" s="10"/>
    </row>
    <row r="98704" spans="13:20" x14ac:dyDescent="0.2">
      <c r="M98704">
        <v>0</v>
      </c>
      <c r="P98704" s="10"/>
      <c r="R98704" s="10"/>
      <c r="S98704" s="10"/>
      <c r="T98704" s="10"/>
    </row>
    <row r="98705" spans="13:20" x14ac:dyDescent="0.2">
      <c r="M98705">
        <v>0</v>
      </c>
      <c r="P98705" s="10"/>
      <c r="R98705" s="10"/>
      <c r="S98705" s="10"/>
      <c r="T98705" s="10"/>
    </row>
    <row r="98706" spans="13:20" x14ac:dyDescent="0.2">
      <c r="M98706">
        <v>0</v>
      </c>
      <c r="P98706" s="10"/>
      <c r="R98706" s="10"/>
      <c r="S98706" s="10"/>
      <c r="T98706" s="10"/>
    </row>
    <row r="98707" spans="13:20" x14ac:dyDescent="0.2">
      <c r="M98707">
        <v>0</v>
      </c>
      <c r="P98707" s="10"/>
      <c r="R98707" s="10"/>
      <c r="S98707" s="10"/>
      <c r="T98707" s="10"/>
    </row>
    <row r="98708" spans="13:20" x14ac:dyDescent="0.2">
      <c r="M98708">
        <v>0</v>
      </c>
      <c r="P98708" s="10"/>
      <c r="R98708" s="10"/>
      <c r="S98708" s="10"/>
      <c r="T98708" s="10"/>
    </row>
    <row r="98709" spans="13:20" x14ac:dyDescent="0.2">
      <c r="M98709">
        <v>0</v>
      </c>
      <c r="P98709" s="10"/>
      <c r="R98709" s="10"/>
      <c r="S98709" s="10"/>
      <c r="T98709" s="10"/>
    </row>
    <row r="98710" spans="13:20" x14ac:dyDescent="0.2">
      <c r="M98710">
        <v>0</v>
      </c>
      <c r="P98710" s="10"/>
      <c r="R98710" s="10"/>
      <c r="S98710" s="10"/>
      <c r="T98710" s="10"/>
    </row>
    <row r="98711" spans="13:20" x14ac:dyDescent="0.2">
      <c r="M98711">
        <v>0</v>
      </c>
      <c r="P98711" s="10"/>
      <c r="R98711" s="10"/>
      <c r="S98711" s="10"/>
      <c r="T98711" s="10"/>
    </row>
    <row r="98712" spans="13:20" x14ac:dyDescent="0.2">
      <c r="M98712">
        <v>0</v>
      </c>
      <c r="P98712" s="10"/>
      <c r="R98712" s="10"/>
      <c r="S98712" s="10"/>
      <c r="T98712" s="10"/>
    </row>
    <row r="98713" spans="13:20" x14ac:dyDescent="0.2">
      <c r="M98713">
        <v>0</v>
      </c>
      <c r="P98713" s="10"/>
      <c r="R98713" s="10"/>
      <c r="S98713" s="10"/>
      <c r="T98713" s="10"/>
    </row>
    <row r="98714" spans="13:20" x14ac:dyDescent="0.2">
      <c r="M98714">
        <v>0</v>
      </c>
      <c r="P98714" s="10"/>
      <c r="R98714" s="10"/>
      <c r="S98714" s="10"/>
      <c r="T98714" s="10"/>
    </row>
    <row r="98715" spans="13:20" x14ac:dyDescent="0.2">
      <c r="M98715">
        <v>0</v>
      </c>
      <c r="P98715" s="10"/>
      <c r="R98715" s="10"/>
      <c r="S98715" s="10"/>
      <c r="T98715" s="10"/>
    </row>
    <row r="98716" spans="13:20" x14ac:dyDescent="0.2">
      <c r="M98716">
        <v>0</v>
      </c>
      <c r="P98716" s="10"/>
      <c r="R98716" s="10"/>
      <c r="S98716" s="10"/>
      <c r="T98716" s="10"/>
    </row>
    <row r="98717" spans="13:20" x14ac:dyDescent="0.2">
      <c r="M98717">
        <v>0</v>
      </c>
      <c r="P98717" s="10"/>
      <c r="R98717" s="10"/>
      <c r="S98717" s="10"/>
      <c r="T98717" s="10"/>
    </row>
    <row r="98718" spans="13:20" x14ac:dyDescent="0.2">
      <c r="M98718">
        <v>0</v>
      </c>
      <c r="P98718" s="10"/>
      <c r="R98718" s="10"/>
      <c r="S98718" s="10"/>
      <c r="T98718" s="10"/>
    </row>
    <row r="98719" spans="13:20" x14ac:dyDescent="0.2">
      <c r="M98719">
        <v>0</v>
      </c>
      <c r="P98719" s="10"/>
      <c r="R98719" s="10"/>
      <c r="S98719" s="10"/>
      <c r="T98719" s="10"/>
    </row>
    <row r="98720" spans="13:20" x14ac:dyDescent="0.2">
      <c r="M98720">
        <v>0</v>
      </c>
      <c r="P98720" s="10"/>
      <c r="R98720" s="10"/>
      <c r="S98720" s="10"/>
      <c r="T98720" s="10"/>
    </row>
    <row r="98721" spans="13:20" x14ac:dyDescent="0.2">
      <c r="M98721">
        <v>0</v>
      </c>
      <c r="P98721" s="10"/>
      <c r="R98721" s="10"/>
      <c r="S98721" s="10"/>
      <c r="T98721" s="10"/>
    </row>
    <row r="98722" spans="13:20" x14ac:dyDescent="0.2">
      <c r="M98722">
        <v>0</v>
      </c>
      <c r="P98722" s="10"/>
      <c r="R98722" s="10"/>
      <c r="S98722" s="10"/>
      <c r="T98722" s="10"/>
    </row>
    <row r="98723" spans="13:20" x14ac:dyDescent="0.2">
      <c r="M98723">
        <v>0</v>
      </c>
      <c r="P98723" s="10"/>
      <c r="R98723" s="10"/>
      <c r="S98723" s="10"/>
      <c r="T98723" s="10"/>
    </row>
    <row r="98724" spans="13:20" x14ac:dyDescent="0.2">
      <c r="M98724">
        <v>0</v>
      </c>
      <c r="P98724" s="10"/>
      <c r="R98724" s="10"/>
      <c r="S98724" s="10"/>
      <c r="T98724" s="10"/>
    </row>
    <row r="98725" spans="13:20" x14ac:dyDescent="0.2">
      <c r="M98725">
        <v>0</v>
      </c>
      <c r="P98725" s="10"/>
      <c r="R98725" s="10"/>
      <c r="S98725" s="10"/>
      <c r="T98725" s="10"/>
    </row>
    <row r="98726" spans="13:20" x14ac:dyDescent="0.2">
      <c r="M98726">
        <v>0</v>
      </c>
      <c r="P98726" s="10"/>
      <c r="R98726" s="10"/>
      <c r="S98726" s="10"/>
      <c r="T98726" s="10"/>
    </row>
    <row r="98727" spans="13:20" x14ac:dyDescent="0.2">
      <c r="M98727">
        <v>0</v>
      </c>
      <c r="P98727" s="10"/>
      <c r="R98727" s="10"/>
      <c r="S98727" s="10"/>
      <c r="T98727" s="10"/>
    </row>
    <row r="98728" spans="13:20" x14ac:dyDescent="0.2">
      <c r="M98728">
        <v>0</v>
      </c>
      <c r="P98728" s="10"/>
      <c r="R98728" s="10"/>
      <c r="S98728" s="10"/>
      <c r="T98728" s="10"/>
    </row>
    <row r="98729" spans="13:20" x14ac:dyDescent="0.2">
      <c r="M98729">
        <v>0</v>
      </c>
      <c r="P98729" s="10"/>
      <c r="R98729" s="10"/>
      <c r="S98729" s="10"/>
      <c r="T98729" s="10"/>
    </row>
    <row r="98730" spans="13:20" x14ac:dyDescent="0.2">
      <c r="M98730">
        <v>0</v>
      </c>
      <c r="P98730" s="10"/>
      <c r="R98730" s="10"/>
      <c r="S98730" s="10"/>
      <c r="T98730" s="10"/>
    </row>
    <row r="98731" spans="13:20" x14ac:dyDescent="0.2">
      <c r="M98731">
        <v>0</v>
      </c>
      <c r="P98731" s="10"/>
      <c r="R98731" s="10"/>
      <c r="S98731" s="10"/>
      <c r="T98731" s="10"/>
    </row>
    <row r="98732" spans="13:20" x14ac:dyDescent="0.2">
      <c r="M98732">
        <v>0</v>
      </c>
      <c r="P98732" s="10"/>
      <c r="R98732" s="10"/>
      <c r="S98732" s="10"/>
      <c r="T98732" s="10"/>
    </row>
    <row r="98733" spans="13:20" x14ac:dyDescent="0.2">
      <c r="M98733">
        <v>0</v>
      </c>
      <c r="P98733" s="10"/>
      <c r="R98733" s="10"/>
      <c r="S98733" s="10"/>
      <c r="T98733" s="10"/>
    </row>
    <row r="98734" spans="13:20" x14ac:dyDescent="0.2">
      <c r="M98734">
        <v>0</v>
      </c>
      <c r="P98734" s="10"/>
      <c r="R98734" s="10"/>
      <c r="S98734" s="10"/>
      <c r="T98734" s="10"/>
    </row>
    <row r="98735" spans="13:20" x14ac:dyDescent="0.2">
      <c r="M98735">
        <v>0</v>
      </c>
      <c r="P98735" s="10"/>
      <c r="R98735" s="10"/>
      <c r="S98735" s="10"/>
      <c r="T98735" s="10"/>
    </row>
    <row r="98736" spans="13:20" x14ac:dyDescent="0.2">
      <c r="M98736">
        <v>0</v>
      </c>
      <c r="P98736" s="10"/>
      <c r="R98736" s="10"/>
      <c r="S98736" s="10"/>
      <c r="T98736" s="10"/>
    </row>
    <row r="98737" spans="13:20" x14ac:dyDescent="0.2">
      <c r="M98737">
        <v>0</v>
      </c>
      <c r="P98737" s="10"/>
      <c r="R98737" s="10"/>
      <c r="S98737" s="10"/>
      <c r="T98737" s="10"/>
    </row>
    <row r="98738" spans="13:20" x14ac:dyDescent="0.2">
      <c r="M98738">
        <v>0</v>
      </c>
      <c r="P98738" s="10"/>
      <c r="R98738" s="10"/>
      <c r="S98738" s="10"/>
      <c r="T98738" s="10"/>
    </row>
    <row r="98739" spans="13:20" x14ac:dyDescent="0.2">
      <c r="M98739">
        <v>0</v>
      </c>
      <c r="P98739" s="10"/>
      <c r="R98739" s="10"/>
      <c r="S98739" s="10"/>
      <c r="T98739" s="10"/>
    </row>
    <row r="98740" spans="13:20" x14ac:dyDescent="0.2">
      <c r="M98740">
        <v>1</v>
      </c>
      <c r="P98740" s="10"/>
      <c r="R98740" s="10"/>
      <c r="S98740" s="10"/>
      <c r="T98740" s="10"/>
    </row>
    <row r="98741" spans="13:20" x14ac:dyDescent="0.2">
      <c r="M98741">
        <v>0</v>
      </c>
      <c r="P98741" s="10"/>
      <c r="R98741" s="10"/>
      <c r="S98741" s="10"/>
      <c r="T98741" s="10"/>
    </row>
    <row r="98742" spans="13:20" x14ac:dyDescent="0.2">
      <c r="M98742">
        <v>1</v>
      </c>
      <c r="P98742" s="10"/>
      <c r="R98742" s="10"/>
      <c r="S98742" s="10"/>
      <c r="T98742" s="10"/>
    </row>
    <row r="98743" spans="13:20" x14ac:dyDescent="0.2">
      <c r="M98743">
        <v>0</v>
      </c>
      <c r="P98743" s="10"/>
      <c r="R98743" s="10"/>
      <c r="S98743" s="10"/>
      <c r="T98743" s="10"/>
    </row>
    <row r="98744" spans="13:20" x14ac:dyDescent="0.2">
      <c r="M98744">
        <v>0</v>
      </c>
      <c r="P98744" s="10"/>
      <c r="R98744" s="10"/>
      <c r="S98744" s="10"/>
      <c r="T98744" s="10"/>
    </row>
    <row r="98745" spans="13:20" x14ac:dyDescent="0.2">
      <c r="M98745">
        <v>1</v>
      </c>
      <c r="P98745" s="10"/>
      <c r="R98745" s="10"/>
      <c r="S98745" s="10"/>
      <c r="T98745" s="10"/>
    </row>
    <row r="98746" spans="13:20" x14ac:dyDescent="0.2">
      <c r="M98746">
        <v>0</v>
      </c>
      <c r="P98746" s="10"/>
      <c r="R98746" s="10"/>
      <c r="S98746" s="10"/>
      <c r="T98746" s="10"/>
    </row>
    <row r="98747" spans="13:20" x14ac:dyDescent="0.2">
      <c r="M98747">
        <v>1</v>
      </c>
      <c r="P98747" s="10"/>
      <c r="R98747" s="10"/>
      <c r="S98747" s="10"/>
      <c r="T98747" s="10"/>
    </row>
    <row r="98748" spans="13:20" x14ac:dyDescent="0.2">
      <c r="M98748">
        <v>0</v>
      </c>
      <c r="P98748" s="10"/>
      <c r="R98748" s="10"/>
      <c r="S98748" s="10"/>
      <c r="T98748" s="10"/>
    </row>
    <row r="98749" spans="13:20" x14ac:dyDescent="0.2">
      <c r="M98749">
        <v>1</v>
      </c>
      <c r="P98749" s="10"/>
      <c r="R98749" s="10"/>
      <c r="S98749" s="10"/>
      <c r="T98749" s="10"/>
    </row>
    <row r="98750" spans="13:20" x14ac:dyDescent="0.2">
      <c r="M98750">
        <v>0</v>
      </c>
      <c r="P98750" s="10"/>
      <c r="R98750" s="10"/>
      <c r="S98750" s="10"/>
      <c r="T98750" s="10"/>
    </row>
    <row r="98751" spans="13:20" x14ac:dyDescent="0.2">
      <c r="M98751">
        <v>1</v>
      </c>
      <c r="P98751" s="10"/>
      <c r="R98751" s="10"/>
      <c r="S98751" s="10"/>
      <c r="T98751" s="10"/>
    </row>
    <row r="98752" spans="13:20" x14ac:dyDescent="0.2">
      <c r="M98752">
        <v>0</v>
      </c>
      <c r="P98752" s="10"/>
      <c r="R98752" s="10"/>
      <c r="S98752" s="10"/>
      <c r="T98752" s="10"/>
    </row>
    <row r="98753" spans="13:20" x14ac:dyDescent="0.2">
      <c r="M98753">
        <v>1</v>
      </c>
      <c r="P98753" s="10"/>
      <c r="R98753" s="10"/>
      <c r="S98753" s="10"/>
      <c r="T98753" s="10"/>
    </row>
    <row r="98754" spans="13:20" x14ac:dyDescent="0.2">
      <c r="M98754">
        <v>0</v>
      </c>
      <c r="P98754" s="10"/>
      <c r="R98754" s="10"/>
      <c r="S98754" s="10"/>
      <c r="T98754" s="10"/>
    </row>
    <row r="98755" spans="13:20" x14ac:dyDescent="0.2">
      <c r="M98755">
        <v>0</v>
      </c>
      <c r="P98755" s="10"/>
      <c r="R98755" s="10"/>
      <c r="S98755" s="10"/>
      <c r="T98755" s="10"/>
    </row>
    <row r="98756" spans="13:20" x14ac:dyDescent="0.2">
      <c r="M98756">
        <v>0</v>
      </c>
      <c r="P98756" s="10"/>
      <c r="R98756" s="10"/>
      <c r="S98756" s="10"/>
      <c r="T98756" s="10"/>
    </row>
    <row r="98757" spans="13:20" x14ac:dyDescent="0.2">
      <c r="M98757">
        <v>1</v>
      </c>
      <c r="P98757" s="10"/>
      <c r="R98757" s="10"/>
      <c r="S98757" s="10"/>
      <c r="T98757" s="10"/>
    </row>
    <row r="98758" spans="13:20" x14ac:dyDescent="0.2">
      <c r="M98758">
        <v>0</v>
      </c>
      <c r="P98758" s="10"/>
      <c r="R98758" s="10"/>
      <c r="S98758" s="10"/>
      <c r="T98758" s="10"/>
    </row>
    <row r="98759" spans="13:20" x14ac:dyDescent="0.2">
      <c r="M98759">
        <v>1</v>
      </c>
      <c r="P98759" s="10"/>
      <c r="R98759" s="10"/>
      <c r="S98759" s="10"/>
      <c r="T98759" s="10"/>
    </row>
    <row r="98760" spans="13:20" x14ac:dyDescent="0.2">
      <c r="M98760">
        <v>0</v>
      </c>
      <c r="P98760" s="10"/>
      <c r="R98760" s="10"/>
      <c r="S98760" s="10"/>
      <c r="T98760" s="10"/>
    </row>
    <row r="98761" spans="13:20" x14ac:dyDescent="0.2">
      <c r="M98761">
        <v>0</v>
      </c>
      <c r="P98761" s="10"/>
      <c r="R98761" s="10"/>
      <c r="S98761" s="10"/>
      <c r="T98761" s="10"/>
    </row>
    <row r="98762" spans="13:20" x14ac:dyDescent="0.2">
      <c r="M98762">
        <v>1</v>
      </c>
      <c r="P98762" s="10"/>
      <c r="R98762" s="10"/>
      <c r="S98762" s="10"/>
      <c r="T98762" s="10"/>
    </row>
    <row r="98763" spans="13:20" x14ac:dyDescent="0.2">
      <c r="M98763">
        <v>0</v>
      </c>
      <c r="P98763" s="10"/>
      <c r="R98763" s="10"/>
      <c r="S98763" s="10"/>
      <c r="T98763" s="10"/>
    </row>
    <row r="98764" spans="13:20" x14ac:dyDescent="0.2">
      <c r="M98764">
        <v>0</v>
      </c>
      <c r="P98764" s="10"/>
      <c r="R98764" s="10"/>
      <c r="S98764" s="10"/>
      <c r="T98764" s="10"/>
    </row>
    <row r="98765" spans="13:20" x14ac:dyDescent="0.2">
      <c r="M98765">
        <v>0</v>
      </c>
      <c r="P98765" s="10"/>
      <c r="R98765" s="10"/>
      <c r="S98765" s="10"/>
      <c r="T98765" s="10"/>
    </row>
    <row r="98766" spans="13:20" x14ac:dyDescent="0.2">
      <c r="M98766">
        <v>1</v>
      </c>
      <c r="P98766" s="10"/>
      <c r="R98766" s="10"/>
      <c r="S98766" s="10"/>
      <c r="T98766" s="10"/>
    </row>
    <row r="98767" spans="13:20" x14ac:dyDescent="0.2">
      <c r="M98767">
        <v>0</v>
      </c>
      <c r="P98767" s="10"/>
      <c r="R98767" s="10"/>
      <c r="S98767" s="10"/>
      <c r="T98767" s="10"/>
    </row>
    <row r="98768" spans="13:20" x14ac:dyDescent="0.2">
      <c r="M98768">
        <v>1</v>
      </c>
      <c r="P98768" s="10"/>
      <c r="R98768" s="10"/>
      <c r="S98768" s="10"/>
      <c r="T98768" s="10"/>
    </row>
    <row r="98769" spans="13:20" x14ac:dyDescent="0.2">
      <c r="M98769">
        <v>0</v>
      </c>
      <c r="P98769" s="10"/>
      <c r="R98769" s="10"/>
      <c r="S98769" s="10"/>
      <c r="T98769" s="10"/>
    </row>
    <row r="98770" spans="13:20" x14ac:dyDescent="0.2">
      <c r="M98770">
        <v>0</v>
      </c>
      <c r="P98770" s="10"/>
      <c r="R98770" s="10"/>
      <c r="S98770" s="10"/>
      <c r="T98770" s="10"/>
    </row>
    <row r="98771" spans="13:20" x14ac:dyDescent="0.2">
      <c r="M98771">
        <v>1</v>
      </c>
      <c r="P98771" s="10"/>
      <c r="R98771" s="10"/>
      <c r="S98771" s="10"/>
      <c r="T98771" s="10"/>
    </row>
    <row r="98772" spans="13:20" x14ac:dyDescent="0.2">
      <c r="M98772">
        <v>0</v>
      </c>
      <c r="P98772" s="10"/>
      <c r="R98772" s="10"/>
      <c r="S98772" s="10"/>
      <c r="T98772" s="10"/>
    </row>
    <row r="98773" spans="13:20" x14ac:dyDescent="0.2">
      <c r="M98773">
        <v>1</v>
      </c>
      <c r="P98773" s="10"/>
      <c r="R98773" s="10"/>
      <c r="S98773" s="10"/>
      <c r="T98773" s="10"/>
    </row>
    <row r="98774" spans="13:20" x14ac:dyDescent="0.2">
      <c r="M98774">
        <v>0</v>
      </c>
      <c r="P98774" s="10"/>
      <c r="R98774" s="10"/>
      <c r="S98774" s="10"/>
      <c r="T98774" s="10"/>
    </row>
    <row r="98775" spans="13:20" x14ac:dyDescent="0.2">
      <c r="M98775">
        <v>0</v>
      </c>
      <c r="P98775" s="10"/>
      <c r="R98775" s="10"/>
      <c r="S98775" s="10"/>
      <c r="T98775" s="10"/>
    </row>
    <row r="98776" spans="13:20" x14ac:dyDescent="0.2">
      <c r="M98776">
        <v>0</v>
      </c>
      <c r="P98776" s="10"/>
      <c r="R98776" s="10"/>
      <c r="S98776" s="10"/>
      <c r="T98776" s="10"/>
    </row>
    <row r="98777" spans="13:20" x14ac:dyDescent="0.2">
      <c r="M98777">
        <v>1</v>
      </c>
      <c r="P98777" s="10"/>
      <c r="R98777" s="10"/>
      <c r="S98777" s="10"/>
      <c r="T98777" s="10"/>
    </row>
    <row r="98778" spans="13:20" x14ac:dyDescent="0.2">
      <c r="M98778">
        <v>0</v>
      </c>
      <c r="P98778" s="10"/>
      <c r="R98778" s="10"/>
      <c r="S98778" s="10"/>
      <c r="T98778" s="10"/>
    </row>
    <row r="98779" spans="13:20" x14ac:dyDescent="0.2">
      <c r="M98779">
        <v>1</v>
      </c>
      <c r="P98779" s="10"/>
      <c r="R98779" s="10"/>
      <c r="S98779" s="10"/>
      <c r="T98779" s="10"/>
    </row>
    <row r="98780" spans="13:20" x14ac:dyDescent="0.2">
      <c r="M98780">
        <v>0</v>
      </c>
      <c r="P98780" s="10"/>
      <c r="R98780" s="10"/>
      <c r="S98780" s="10"/>
      <c r="T98780" s="10"/>
    </row>
    <row r="98781" spans="13:20" x14ac:dyDescent="0.2">
      <c r="M98781">
        <v>1</v>
      </c>
      <c r="P98781" s="10"/>
      <c r="R98781" s="10"/>
      <c r="S98781" s="10"/>
      <c r="T98781" s="10"/>
    </row>
    <row r="98782" spans="13:20" x14ac:dyDescent="0.2">
      <c r="M98782">
        <v>0</v>
      </c>
      <c r="P98782" s="10"/>
      <c r="R98782" s="10"/>
      <c r="S98782" s="10"/>
      <c r="T98782" s="10"/>
    </row>
    <row r="98783" spans="13:20" x14ac:dyDescent="0.2">
      <c r="M98783">
        <v>1</v>
      </c>
      <c r="P98783" s="10"/>
      <c r="R98783" s="10"/>
      <c r="S98783" s="10"/>
      <c r="T98783" s="10"/>
    </row>
    <row r="98784" spans="13:20" x14ac:dyDescent="0.2">
      <c r="M98784">
        <v>0</v>
      </c>
      <c r="P98784" s="10"/>
      <c r="R98784" s="10"/>
      <c r="S98784" s="10"/>
      <c r="T98784" s="10"/>
    </row>
    <row r="98785" spans="13:20" x14ac:dyDescent="0.2">
      <c r="M98785">
        <v>0</v>
      </c>
      <c r="P98785" s="10"/>
      <c r="R98785" s="10"/>
      <c r="S98785" s="10"/>
      <c r="T98785" s="10"/>
    </row>
    <row r="98786" spans="13:20" x14ac:dyDescent="0.2">
      <c r="M98786">
        <v>1</v>
      </c>
      <c r="P98786" s="10"/>
      <c r="R98786" s="10"/>
      <c r="S98786" s="10"/>
      <c r="T98786" s="10"/>
    </row>
    <row r="98787" spans="13:20" x14ac:dyDescent="0.2">
      <c r="M98787">
        <v>0</v>
      </c>
      <c r="P98787" s="10"/>
      <c r="R98787" s="10"/>
      <c r="S98787" s="10"/>
      <c r="T98787" s="10"/>
    </row>
    <row r="98788" spans="13:20" x14ac:dyDescent="0.2">
      <c r="M98788">
        <v>0</v>
      </c>
      <c r="P98788" s="10"/>
      <c r="R98788" s="10"/>
      <c r="S98788" s="10"/>
      <c r="T98788" s="10"/>
    </row>
    <row r="98789" spans="13:20" x14ac:dyDescent="0.2">
      <c r="M98789">
        <v>1</v>
      </c>
      <c r="P98789" s="10"/>
      <c r="R98789" s="10"/>
      <c r="S98789" s="10"/>
      <c r="T98789" s="10"/>
    </row>
    <row r="98790" spans="13:20" x14ac:dyDescent="0.2">
      <c r="M98790">
        <v>0</v>
      </c>
      <c r="P98790" s="10"/>
      <c r="R98790" s="10"/>
      <c r="S98790" s="10"/>
      <c r="T98790" s="10"/>
    </row>
    <row r="98791" spans="13:20" x14ac:dyDescent="0.2">
      <c r="M98791">
        <v>0</v>
      </c>
      <c r="P98791" s="10"/>
      <c r="R98791" s="10"/>
      <c r="S98791" s="10"/>
      <c r="T98791" s="10"/>
    </row>
    <row r="98792" spans="13:20" x14ac:dyDescent="0.2">
      <c r="M98792">
        <v>1</v>
      </c>
      <c r="P98792" s="10"/>
      <c r="R98792" s="10"/>
      <c r="S98792" s="10"/>
      <c r="T98792" s="10"/>
    </row>
    <row r="98793" spans="13:20" x14ac:dyDescent="0.2">
      <c r="M98793">
        <v>0</v>
      </c>
      <c r="P98793" s="10"/>
      <c r="R98793" s="10"/>
      <c r="S98793" s="10"/>
      <c r="T98793" s="10"/>
    </row>
    <row r="98794" spans="13:20" x14ac:dyDescent="0.2">
      <c r="M98794">
        <v>1</v>
      </c>
      <c r="P98794" s="10"/>
      <c r="R98794" s="10"/>
      <c r="S98794" s="10"/>
      <c r="T98794" s="10"/>
    </row>
    <row r="98795" spans="13:20" x14ac:dyDescent="0.2">
      <c r="M98795">
        <v>0</v>
      </c>
      <c r="P98795" s="10"/>
      <c r="R98795" s="10"/>
      <c r="S98795" s="10"/>
      <c r="T98795" s="10"/>
    </row>
    <row r="98796" spans="13:20" x14ac:dyDescent="0.2">
      <c r="M98796">
        <v>0</v>
      </c>
      <c r="P98796" s="10"/>
      <c r="R98796" s="10"/>
      <c r="S98796" s="10"/>
      <c r="T98796" s="10"/>
    </row>
    <row r="98797" spans="13:20" x14ac:dyDescent="0.2">
      <c r="M98797">
        <v>1</v>
      </c>
      <c r="P98797" s="10"/>
      <c r="R98797" s="10"/>
      <c r="S98797" s="10"/>
      <c r="T98797" s="10"/>
    </row>
    <row r="98798" spans="13:20" x14ac:dyDescent="0.2">
      <c r="M98798">
        <v>0</v>
      </c>
      <c r="P98798" s="10"/>
      <c r="R98798" s="10"/>
      <c r="S98798" s="10"/>
      <c r="T98798" s="10"/>
    </row>
    <row r="98799" spans="13:20" x14ac:dyDescent="0.2">
      <c r="M98799">
        <v>1</v>
      </c>
      <c r="P98799" s="10"/>
      <c r="R98799" s="10"/>
      <c r="S98799" s="10"/>
      <c r="T98799" s="10"/>
    </row>
    <row r="98800" spans="13:20" x14ac:dyDescent="0.2">
      <c r="M98800">
        <v>0</v>
      </c>
      <c r="P98800" s="10"/>
      <c r="R98800" s="10"/>
      <c r="S98800" s="10"/>
      <c r="T98800" s="10"/>
    </row>
    <row r="98801" spans="13:20" x14ac:dyDescent="0.2">
      <c r="M98801">
        <v>0</v>
      </c>
      <c r="P98801" s="10"/>
      <c r="R98801" s="10"/>
      <c r="S98801" s="10"/>
      <c r="T98801" s="10"/>
    </row>
    <row r="98802" spans="13:20" x14ac:dyDescent="0.2">
      <c r="M98802">
        <v>1</v>
      </c>
      <c r="P98802" s="10"/>
      <c r="R98802" s="10"/>
      <c r="S98802" s="10"/>
      <c r="T98802" s="10"/>
    </row>
    <row r="98803" spans="13:20" x14ac:dyDescent="0.2">
      <c r="M98803">
        <v>0</v>
      </c>
      <c r="P98803" s="10"/>
      <c r="R98803" s="10"/>
      <c r="S98803" s="10"/>
      <c r="T98803" s="10"/>
    </row>
    <row r="98804" spans="13:20" x14ac:dyDescent="0.2">
      <c r="M98804">
        <v>0</v>
      </c>
      <c r="P98804" s="10"/>
      <c r="R98804" s="10"/>
      <c r="S98804" s="10"/>
      <c r="T98804" s="10"/>
    </row>
    <row r="98805" spans="13:20" x14ac:dyDescent="0.2">
      <c r="M98805">
        <v>1</v>
      </c>
      <c r="P98805" s="10"/>
      <c r="R98805" s="10"/>
      <c r="S98805" s="10"/>
      <c r="T98805" s="10"/>
    </row>
    <row r="98806" spans="13:20" x14ac:dyDescent="0.2">
      <c r="M98806">
        <v>0</v>
      </c>
      <c r="P98806" s="10"/>
      <c r="R98806" s="10"/>
      <c r="S98806" s="10"/>
      <c r="T98806" s="10"/>
    </row>
    <row r="98807" spans="13:20" x14ac:dyDescent="0.2">
      <c r="M98807">
        <v>1</v>
      </c>
      <c r="P98807" s="10"/>
      <c r="R98807" s="10"/>
      <c r="S98807" s="10"/>
      <c r="T98807" s="10"/>
    </row>
    <row r="98808" spans="13:20" x14ac:dyDescent="0.2">
      <c r="M98808">
        <v>0</v>
      </c>
      <c r="P98808" s="10"/>
      <c r="R98808" s="10"/>
      <c r="S98808" s="10"/>
      <c r="T98808" s="10"/>
    </row>
    <row r="98809" spans="13:20" x14ac:dyDescent="0.2">
      <c r="M98809">
        <v>0</v>
      </c>
      <c r="P98809" s="10"/>
      <c r="R98809" s="10"/>
      <c r="S98809" s="10"/>
      <c r="T98809" s="10"/>
    </row>
    <row r="98810" spans="13:20" x14ac:dyDescent="0.2">
      <c r="M98810">
        <v>0</v>
      </c>
      <c r="P98810" s="10"/>
      <c r="R98810" s="10"/>
      <c r="S98810" s="10"/>
      <c r="T98810" s="10"/>
    </row>
    <row r="98811" spans="13:20" x14ac:dyDescent="0.2">
      <c r="M98811">
        <v>1</v>
      </c>
      <c r="P98811" s="10"/>
      <c r="R98811" s="10"/>
      <c r="S98811" s="10"/>
      <c r="T98811" s="10"/>
    </row>
    <row r="98812" spans="13:20" x14ac:dyDescent="0.2">
      <c r="M98812">
        <v>0</v>
      </c>
      <c r="P98812" s="10"/>
      <c r="R98812" s="10"/>
      <c r="S98812" s="10"/>
      <c r="T98812" s="10"/>
    </row>
    <row r="98813" spans="13:20" x14ac:dyDescent="0.2">
      <c r="M98813">
        <v>1</v>
      </c>
      <c r="P98813" s="10"/>
      <c r="R98813" s="10"/>
      <c r="S98813" s="10"/>
      <c r="T98813" s="10"/>
    </row>
    <row r="98814" spans="13:20" x14ac:dyDescent="0.2">
      <c r="M98814">
        <v>0</v>
      </c>
      <c r="P98814" s="10"/>
      <c r="R98814" s="10"/>
      <c r="S98814" s="10"/>
      <c r="T98814" s="10"/>
    </row>
    <row r="98815" spans="13:20" x14ac:dyDescent="0.2">
      <c r="M98815">
        <v>0</v>
      </c>
      <c r="P98815" s="10"/>
      <c r="R98815" s="10"/>
      <c r="S98815" s="10"/>
      <c r="T98815" s="10"/>
    </row>
    <row r="98816" spans="13:20" x14ac:dyDescent="0.2">
      <c r="M98816">
        <v>1</v>
      </c>
      <c r="P98816" s="10"/>
      <c r="R98816" s="10"/>
      <c r="S98816" s="10"/>
      <c r="T98816" s="10"/>
    </row>
    <row r="98817" spans="13:20" x14ac:dyDescent="0.2">
      <c r="M98817">
        <v>0</v>
      </c>
      <c r="P98817" s="10"/>
      <c r="R98817" s="10"/>
      <c r="S98817" s="10"/>
      <c r="T98817" s="10"/>
    </row>
    <row r="98818" spans="13:20" x14ac:dyDescent="0.2">
      <c r="M98818">
        <v>1</v>
      </c>
      <c r="P98818" s="10"/>
      <c r="R98818" s="10"/>
      <c r="S98818" s="10"/>
      <c r="T98818" s="10"/>
    </row>
    <row r="98819" spans="13:20" x14ac:dyDescent="0.2">
      <c r="M98819">
        <v>0</v>
      </c>
      <c r="P98819" s="10"/>
      <c r="R98819" s="10"/>
      <c r="S98819" s="10"/>
      <c r="T98819" s="10"/>
    </row>
    <row r="98820" spans="13:20" x14ac:dyDescent="0.2">
      <c r="M98820">
        <v>0</v>
      </c>
      <c r="P98820" s="10"/>
      <c r="R98820" s="10"/>
      <c r="S98820" s="10"/>
      <c r="T98820" s="10"/>
    </row>
    <row r="98821" spans="13:20" x14ac:dyDescent="0.2">
      <c r="M98821">
        <v>0</v>
      </c>
      <c r="P98821" s="10"/>
      <c r="R98821" s="10"/>
      <c r="S98821" s="10"/>
      <c r="T98821" s="10"/>
    </row>
    <row r="98822" spans="13:20" x14ac:dyDescent="0.2">
      <c r="M98822">
        <v>1</v>
      </c>
      <c r="P98822" s="10"/>
      <c r="R98822" s="10"/>
      <c r="S98822" s="10"/>
      <c r="T98822" s="10"/>
    </row>
    <row r="98823" spans="13:20" x14ac:dyDescent="0.2">
      <c r="M98823">
        <v>0</v>
      </c>
      <c r="P98823" s="10"/>
      <c r="R98823" s="10"/>
      <c r="S98823" s="10"/>
      <c r="T98823" s="10"/>
    </row>
    <row r="98824" spans="13:20" x14ac:dyDescent="0.2">
      <c r="M98824">
        <v>1</v>
      </c>
      <c r="P98824" s="10"/>
      <c r="R98824" s="10"/>
      <c r="S98824" s="10"/>
      <c r="T98824" s="10"/>
    </row>
    <row r="98825" spans="13:20" x14ac:dyDescent="0.2">
      <c r="M98825">
        <v>0</v>
      </c>
      <c r="P98825" s="10"/>
      <c r="R98825" s="10"/>
      <c r="S98825" s="10"/>
      <c r="T98825" s="10"/>
    </row>
    <row r="98826" spans="13:20" x14ac:dyDescent="0.2">
      <c r="M98826">
        <v>1</v>
      </c>
      <c r="P98826" s="10"/>
      <c r="R98826" s="10"/>
      <c r="S98826" s="10"/>
      <c r="T98826" s="10"/>
    </row>
    <row r="98827" spans="13:20" x14ac:dyDescent="0.2">
      <c r="M98827">
        <v>0</v>
      </c>
      <c r="P98827" s="10"/>
      <c r="R98827" s="10"/>
      <c r="S98827" s="10"/>
      <c r="T98827" s="10"/>
    </row>
    <row r="98828" spans="13:20" x14ac:dyDescent="0.2">
      <c r="M98828">
        <v>1</v>
      </c>
      <c r="P98828" s="10"/>
      <c r="R98828" s="10"/>
      <c r="S98828" s="10"/>
      <c r="T98828" s="10"/>
    </row>
    <row r="98829" spans="13:20" x14ac:dyDescent="0.2">
      <c r="M98829">
        <v>0</v>
      </c>
      <c r="P98829" s="10"/>
      <c r="R98829" s="10"/>
      <c r="S98829" s="10"/>
      <c r="T98829" s="10"/>
    </row>
    <row r="98830" spans="13:20" x14ac:dyDescent="0.2">
      <c r="M98830">
        <v>0</v>
      </c>
      <c r="P98830" s="10"/>
      <c r="R98830" s="10"/>
      <c r="S98830" s="10"/>
      <c r="T98830" s="10"/>
    </row>
    <row r="98831" spans="13:20" x14ac:dyDescent="0.2">
      <c r="M98831">
        <v>1</v>
      </c>
      <c r="P98831" s="10"/>
      <c r="R98831" s="10"/>
      <c r="S98831" s="10"/>
      <c r="T98831" s="10"/>
    </row>
    <row r="98832" spans="13:20" x14ac:dyDescent="0.2">
      <c r="M98832">
        <v>0</v>
      </c>
      <c r="P98832" s="10"/>
      <c r="R98832" s="10"/>
      <c r="S98832" s="10"/>
      <c r="T98832" s="10"/>
    </row>
    <row r="98833" spans="13:20" x14ac:dyDescent="0.2">
      <c r="M98833">
        <v>0</v>
      </c>
      <c r="P98833" s="10"/>
      <c r="R98833" s="10"/>
      <c r="S98833" s="10"/>
      <c r="T98833" s="10"/>
    </row>
    <row r="98834" spans="13:20" x14ac:dyDescent="0.2">
      <c r="M98834">
        <v>1</v>
      </c>
      <c r="P98834" s="10"/>
      <c r="R98834" s="10"/>
      <c r="S98834" s="10"/>
      <c r="T98834" s="10"/>
    </row>
    <row r="98835" spans="13:20" x14ac:dyDescent="0.2">
      <c r="M98835">
        <v>0</v>
      </c>
      <c r="P98835" s="10"/>
      <c r="R98835" s="10"/>
      <c r="S98835" s="10"/>
      <c r="T98835" s="10"/>
    </row>
    <row r="98836" spans="13:20" x14ac:dyDescent="0.2">
      <c r="M98836">
        <v>1</v>
      </c>
      <c r="P98836" s="10"/>
      <c r="R98836" s="10"/>
      <c r="S98836" s="10"/>
      <c r="T98836" s="10"/>
    </row>
    <row r="98837" spans="13:20" x14ac:dyDescent="0.2">
      <c r="M98837">
        <v>0</v>
      </c>
      <c r="P98837" s="10"/>
      <c r="R98837" s="10"/>
      <c r="S98837" s="10"/>
      <c r="T98837" s="10"/>
    </row>
    <row r="98838" spans="13:20" x14ac:dyDescent="0.2">
      <c r="M98838">
        <v>1</v>
      </c>
      <c r="P98838" s="10"/>
      <c r="R98838" s="10"/>
      <c r="S98838" s="10"/>
      <c r="T98838" s="10"/>
    </row>
    <row r="98839" spans="13:20" x14ac:dyDescent="0.2">
      <c r="M98839">
        <v>0</v>
      </c>
      <c r="P98839" s="10"/>
      <c r="R98839" s="10"/>
      <c r="S98839" s="10"/>
      <c r="T98839" s="10"/>
    </row>
    <row r="98840" spans="13:20" x14ac:dyDescent="0.2">
      <c r="M98840">
        <v>0</v>
      </c>
      <c r="P98840" s="10"/>
      <c r="R98840" s="10"/>
      <c r="S98840" s="10"/>
      <c r="T98840" s="10"/>
    </row>
    <row r="98841" spans="13:20" x14ac:dyDescent="0.2">
      <c r="M98841">
        <v>1</v>
      </c>
      <c r="P98841" s="10"/>
      <c r="R98841" s="10"/>
      <c r="S98841" s="10"/>
      <c r="T98841" s="10"/>
    </row>
    <row r="98842" spans="13:20" x14ac:dyDescent="0.2">
      <c r="M98842">
        <v>0</v>
      </c>
      <c r="P98842" s="10"/>
      <c r="R98842" s="10"/>
      <c r="S98842" s="10"/>
      <c r="T98842" s="10"/>
    </row>
    <row r="98843" spans="13:20" x14ac:dyDescent="0.2">
      <c r="M98843">
        <v>1</v>
      </c>
      <c r="P98843" s="10"/>
      <c r="R98843" s="10"/>
      <c r="S98843" s="10"/>
      <c r="T98843" s="10"/>
    </row>
    <row r="98844" spans="13:20" x14ac:dyDescent="0.2">
      <c r="M98844">
        <v>0</v>
      </c>
      <c r="P98844" s="10"/>
      <c r="R98844" s="10"/>
      <c r="S98844" s="10"/>
      <c r="T98844" s="10"/>
    </row>
    <row r="98845" spans="13:20" x14ac:dyDescent="0.2">
      <c r="M98845">
        <v>0</v>
      </c>
      <c r="P98845" s="10"/>
      <c r="R98845" s="10"/>
      <c r="S98845" s="10"/>
      <c r="T98845" s="10"/>
    </row>
    <row r="98846" spans="13:20" x14ac:dyDescent="0.2">
      <c r="M98846">
        <v>1</v>
      </c>
      <c r="P98846" s="10"/>
      <c r="R98846" s="10"/>
      <c r="S98846" s="10"/>
      <c r="T98846" s="10"/>
    </row>
    <row r="98847" spans="13:20" x14ac:dyDescent="0.2">
      <c r="M98847">
        <v>0</v>
      </c>
      <c r="P98847" s="10"/>
      <c r="R98847" s="10"/>
      <c r="S98847" s="10"/>
      <c r="T98847" s="10"/>
    </row>
    <row r="98848" spans="13:20" x14ac:dyDescent="0.2">
      <c r="M98848">
        <v>1</v>
      </c>
      <c r="P98848" s="10"/>
      <c r="R98848" s="10"/>
      <c r="S98848" s="10"/>
      <c r="T98848" s="10"/>
    </row>
    <row r="98849" spans="13:20" x14ac:dyDescent="0.2">
      <c r="M98849">
        <v>0</v>
      </c>
      <c r="P98849" s="10"/>
      <c r="R98849" s="10"/>
      <c r="S98849" s="10"/>
      <c r="T98849" s="10"/>
    </row>
    <row r="98850" spans="13:20" x14ac:dyDescent="0.2">
      <c r="M98850">
        <v>1</v>
      </c>
      <c r="P98850" s="10"/>
      <c r="R98850" s="10"/>
      <c r="S98850" s="10"/>
      <c r="T98850" s="10"/>
    </row>
    <row r="98851" spans="13:20" x14ac:dyDescent="0.2">
      <c r="M98851">
        <v>0</v>
      </c>
      <c r="P98851" s="10"/>
      <c r="R98851" s="10"/>
      <c r="S98851" s="10"/>
      <c r="T98851" s="10"/>
    </row>
    <row r="98852" spans="13:20" x14ac:dyDescent="0.2">
      <c r="M98852">
        <v>0</v>
      </c>
      <c r="P98852" s="10"/>
      <c r="R98852" s="10"/>
      <c r="S98852" s="10"/>
      <c r="T98852" s="10"/>
    </row>
    <row r="98853" spans="13:20" x14ac:dyDescent="0.2">
      <c r="M98853">
        <v>1</v>
      </c>
      <c r="P98853" s="10"/>
      <c r="R98853" s="10"/>
      <c r="S98853" s="10"/>
      <c r="T98853" s="10"/>
    </row>
    <row r="98854" spans="13:20" x14ac:dyDescent="0.2">
      <c r="M98854">
        <v>0</v>
      </c>
      <c r="P98854" s="10"/>
      <c r="R98854" s="10"/>
      <c r="S98854" s="10"/>
      <c r="T98854" s="10"/>
    </row>
    <row r="98855" spans="13:20" x14ac:dyDescent="0.2">
      <c r="M98855">
        <v>0</v>
      </c>
      <c r="P98855" s="10"/>
      <c r="R98855" s="10"/>
      <c r="S98855" s="10"/>
      <c r="T98855" s="10"/>
    </row>
    <row r="98856" spans="13:20" x14ac:dyDescent="0.2">
      <c r="M98856">
        <v>1</v>
      </c>
      <c r="P98856" s="10"/>
      <c r="R98856" s="10"/>
      <c r="S98856" s="10"/>
      <c r="T98856" s="10"/>
    </row>
    <row r="98857" spans="13:20" x14ac:dyDescent="0.2">
      <c r="M98857">
        <v>0</v>
      </c>
      <c r="P98857" s="10"/>
      <c r="R98857" s="10"/>
      <c r="S98857" s="10"/>
      <c r="T98857" s="10"/>
    </row>
    <row r="98858" spans="13:20" x14ac:dyDescent="0.2">
      <c r="M98858">
        <v>0</v>
      </c>
      <c r="P98858" s="10"/>
      <c r="R98858" s="10"/>
      <c r="S98858" s="10"/>
      <c r="T98858" s="10"/>
    </row>
    <row r="98859" spans="13:20" x14ac:dyDescent="0.2">
      <c r="M98859">
        <v>1</v>
      </c>
      <c r="P98859" s="10"/>
      <c r="R98859" s="10"/>
      <c r="S98859" s="10"/>
      <c r="T98859" s="10"/>
    </row>
    <row r="98860" spans="13:20" x14ac:dyDescent="0.2">
      <c r="M98860">
        <v>0</v>
      </c>
      <c r="P98860" s="10"/>
      <c r="R98860" s="10"/>
      <c r="S98860" s="10"/>
      <c r="T98860" s="10"/>
    </row>
    <row r="98861" spans="13:20" x14ac:dyDescent="0.2">
      <c r="M98861">
        <v>1</v>
      </c>
      <c r="P98861" s="10"/>
      <c r="R98861" s="10"/>
      <c r="S98861" s="10"/>
      <c r="T98861" s="10"/>
    </row>
    <row r="98862" spans="13:20" x14ac:dyDescent="0.2">
      <c r="M98862">
        <v>0</v>
      </c>
      <c r="P98862" s="10"/>
      <c r="R98862" s="10"/>
      <c r="S98862" s="10"/>
      <c r="T98862" s="10"/>
    </row>
    <row r="98863" spans="13:20" x14ac:dyDescent="0.2">
      <c r="M98863">
        <v>0</v>
      </c>
      <c r="P98863" s="10"/>
      <c r="R98863" s="10"/>
      <c r="S98863" s="10"/>
      <c r="T98863" s="10"/>
    </row>
    <row r="98864" spans="13:20" x14ac:dyDescent="0.2">
      <c r="M98864">
        <v>1</v>
      </c>
      <c r="P98864" s="10"/>
      <c r="R98864" s="10"/>
      <c r="S98864" s="10"/>
      <c r="T98864" s="10"/>
    </row>
    <row r="98865" spans="13:20" x14ac:dyDescent="0.2">
      <c r="M98865">
        <v>0</v>
      </c>
      <c r="P98865" s="10"/>
      <c r="R98865" s="10"/>
      <c r="S98865" s="10"/>
      <c r="T98865" s="10"/>
    </row>
    <row r="98866" spans="13:20" x14ac:dyDescent="0.2">
      <c r="M98866">
        <v>0</v>
      </c>
      <c r="P98866" s="10"/>
      <c r="R98866" s="10"/>
      <c r="S98866" s="10"/>
      <c r="T98866" s="10"/>
    </row>
    <row r="98867" spans="13:20" x14ac:dyDescent="0.2">
      <c r="M98867">
        <v>1</v>
      </c>
      <c r="P98867" s="10"/>
      <c r="R98867" s="10"/>
      <c r="S98867" s="10"/>
      <c r="T98867" s="10"/>
    </row>
    <row r="98868" spans="13:20" x14ac:dyDescent="0.2">
      <c r="M98868">
        <v>0</v>
      </c>
      <c r="P98868" s="10"/>
      <c r="R98868" s="10"/>
      <c r="S98868" s="10"/>
      <c r="T98868" s="10"/>
    </row>
    <row r="98869" spans="13:20" x14ac:dyDescent="0.2">
      <c r="M98869">
        <v>1</v>
      </c>
      <c r="P98869" s="10"/>
      <c r="R98869" s="10"/>
      <c r="S98869" s="10"/>
      <c r="T98869" s="10"/>
    </row>
    <row r="98870" spans="13:20" x14ac:dyDescent="0.2">
      <c r="M98870">
        <v>0</v>
      </c>
      <c r="P98870" s="10"/>
      <c r="R98870" s="10"/>
      <c r="S98870" s="10"/>
      <c r="T98870" s="10"/>
    </row>
    <row r="98871" spans="13:20" x14ac:dyDescent="0.2">
      <c r="M98871">
        <v>1</v>
      </c>
      <c r="P98871" s="10"/>
      <c r="R98871" s="10"/>
      <c r="S98871" s="10"/>
      <c r="T98871" s="10"/>
    </row>
    <row r="98872" spans="13:20" x14ac:dyDescent="0.2">
      <c r="M98872">
        <v>0</v>
      </c>
      <c r="P98872" s="10"/>
      <c r="R98872" s="10"/>
      <c r="S98872" s="10"/>
      <c r="T98872" s="10"/>
    </row>
    <row r="98873" spans="13:20" x14ac:dyDescent="0.2">
      <c r="M98873">
        <v>0</v>
      </c>
      <c r="P98873" s="10"/>
      <c r="R98873" s="10"/>
      <c r="S98873" s="10"/>
      <c r="T98873" s="10"/>
    </row>
    <row r="98874" spans="13:20" x14ac:dyDescent="0.2">
      <c r="M98874">
        <v>1</v>
      </c>
      <c r="P98874" s="10"/>
      <c r="R98874" s="10"/>
      <c r="S98874" s="10"/>
      <c r="T98874" s="10"/>
    </row>
    <row r="98875" spans="13:20" x14ac:dyDescent="0.2">
      <c r="M98875">
        <v>0</v>
      </c>
      <c r="P98875" s="10"/>
      <c r="R98875" s="10"/>
      <c r="S98875" s="10"/>
      <c r="T98875" s="10"/>
    </row>
    <row r="98876" spans="13:20" x14ac:dyDescent="0.2">
      <c r="M98876">
        <v>0</v>
      </c>
      <c r="P98876" s="10"/>
      <c r="R98876" s="10"/>
      <c r="S98876" s="10"/>
      <c r="T98876" s="10"/>
    </row>
    <row r="98877" spans="13:20" x14ac:dyDescent="0.2">
      <c r="M98877">
        <v>0</v>
      </c>
      <c r="P98877" s="10"/>
      <c r="R98877" s="10"/>
      <c r="S98877" s="10"/>
      <c r="T98877" s="10"/>
    </row>
    <row r="98878" spans="13:20" x14ac:dyDescent="0.2">
      <c r="M98878">
        <v>0</v>
      </c>
      <c r="P98878" s="10"/>
      <c r="R98878" s="10"/>
      <c r="S98878" s="10"/>
      <c r="T98878" s="10"/>
    </row>
    <row r="98879" spans="13:20" x14ac:dyDescent="0.2">
      <c r="M98879">
        <v>1</v>
      </c>
      <c r="P98879" s="10"/>
      <c r="R98879" s="10"/>
      <c r="S98879" s="10"/>
      <c r="T98879" s="10"/>
    </row>
    <row r="98880" spans="13:20" x14ac:dyDescent="0.2">
      <c r="M98880">
        <v>0</v>
      </c>
      <c r="P98880" s="10"/>
      <c r="R98880" s="10"/>
      <c r="S98880" s="10"/>
      <c r="T98880" s="10"/>
    </row>
    <row r="98881" spans="13:20" x14ac:dyDescent="0.2">
      <c r="M98881">
        <v>1</v>
      </c>
      <c r="P98881" s="10"/>
      <c r="R98881" s="10"/>
      <c r="S98881" s="10"/>
      <c r="T98881" s="10"/>
    </row>
    <row r="98882" spans="13:20" x14ac:dyDescent="0.2">
      <c r="M98882">
        <v>0</v>
      </c>
      <c r="P98882" s="10"/>
      <c r="R98882" s="10"/>
      <c r="S98882" s="10"/>
      <c r="T98882" s="10"/>
    </row>
    <row r="98883" spans="13:20" x14ac:dyDescent="0.2">
      <c r="M98883">
        <v>0</v>
      </c>
      <c r="P98883" s="10"/>
      <c r="R98883" s="10"/>
      <c r="S98883" s="10"/>
      <c r="T98883" s="10"/>
    </row>
    <row r="98884" spans="13:20" x14ac:dyDescent="0.2">
      <c r="M98884">
        <v>1</v>
      </c>
      <c r="P98884" s="10"/>
      <c r="R98884" s="10"/>
      <c r="S98884" s="10"/>
      <c r="T98884" s="10"/>
    </row>
    <row r="98885" spans="13:20" x14ac:dyDescent="0.2">
      <c r="M98885">
        <v>0</v>
      </c>
      <c r="P98885" s="10"/>
      <c r="R98885" s="10"/>
      <c r="S98885" s="10"/>
      <c r="T98885" s="10"/>
    </row>
    <row r="98886" spans="13:20" x14ac:dyDescent="0.2">
      <c r="M98886">
        <v>0</v>
      </c>
      <c r="P98886" s="10"/>
      <c r="R98886" s="10"/>
      <c r="S98886" s="10"/>
      <c r="T98886" s="10"/>
    </row>
    <row r="98887" spans="13:20" x14ac:dyDescent="0.2">
      <c r="M98887">
        <v>1</v>
      </c>
      <c r="P98887" s="10"/>
      <c r="R98887" s="10"/>
      <c r="S98887" s="10"/>
      <c r="T98887" s="10"/>
    </row>
    <row r="98888" spans="13:20" x14ac:dyDescent="0.2">
      <c r="M98888">
        <v>0</v>
      </c>
      <c r="P98888" s="10"/>
      <c r="R98888" s="10"/>
      <c r="S98888" s="10"/>
      <c r="T98888" s="10"/>
    </row>
    <row r="98889" spans="13:20" x14ac:dyDescent="0.2">
      <c r="M98889">
        <v>1</v>
      </c>
      <c r="P98889" s="10"/>
      <c r="R98889" s="10"/>
      <c r="S98889" s="10"/>
      <c r="T98889" s="10"/>
    </row>
    <row r="98890" spans="13:20" x14ac:dyDescent="0.2">
      <c r="M98890">
        <v>0</v>
      </c>
      <c r="P98890" s="10"/>
      <c r="R98890" s="10"/>
      <c r="S98890" s="10"/>
      <c r="T98890" s="10"/>
    </row>
    <row r="98891" spans="13:20" x14ac:dyDescent="0.2">
      <c r="M98891">
        <v>0</v>
      </c>
      <c r="P98891" s="10"/>
      <c r="R98891" s="10"/>
      <c r="S98891" s="10"/>
      <c r="T98891" s="10"/>
    </row>
    <row r="98892" spans="13:20" x14ac:dyDescent="0.2">
      <c r="M98892">
        <v>1</v>
      </c>
      <c r="P98892" s="10"/>
      <c r="R98892" s="10"/>
      <c r="S98892" s="10"/>
      <c r="T98892" s="10"/>
    </row>
    <row r="98893" spans="13:20" x14ac:dyDescent="0.2">
      <c r="M98893">
        <v>0</v>
      </c>
      <c r="P98893" s="10"/>
      <c r="R98893" s="10"/>
      <c r="S98893" s="10"/>
      <c r="T98893" s="10"/>
    </row>
    <row r="98894" spans="13:20" x14ac:dyDescent="0.2">
      <c r="M98894">
        <v>0</v>
      </c>
      <c r="P98894" s="10"/>
      <c r="R98894" s="10"/>
      <c r="S98894" s="10"/>
      <c r="T98894" s="10"/>
    </row>
    <row r="98895" spans="13:20" x14ac:dyDescent="0.2">
      <c r="M98895">
        <v>1</v>
      </c>
      <c r="P98895" s="10"/>
      <c r="R98895" s="10"/>
      <c r="S98895" s="10"/>
      <c r="T98895" s="10"/>
    </row>
    <row r="98896" spans="13:20" x14ac:dyDescent="0.2">
      <c r="M98896">
        <v>0</v>
      </c>
      <c r="P98896" s="10"/>
      <c r="R98896" s="10"/>
      <c r="S98896" s="10"/>
      <c r="T98896" s="10"/>
    </row>
    <row r="98897" spans="13:20" x14ac:dyDescent="0.2">
      <c r="M98897">
        <v>0</v>
      </c>
      <c r="P98897" s="10"/>
      <c r="R98897" s="10"/>
      <c r="S98897" s="10"/>
      <c r="T98897" s="10"/>
    </row>
    <row r="98898" spans="13:20" x14ac:dyDescent="0.2">
      <c r="M98898">
        <v>1</v>
      </c>
      <c r="P98898" s="10"/>
      <c r="R98898" s="10"/>
      <c r="S98898" s="10"/>
      <c r="T98898" s="10"/>
    </row>
    <row r="98899" spans="13:20" x14ac:dyDescent="0.2">
      <c r="M98899">
        <v>0</v>
      </c>
      <c r="P98899" s="10"/>
      <c r="R98899" s="10"/>
      <c r="S98899" s="10"/>
      <c r="T98899" s="10"/>
    </row>
    <row r="98900" spans="13:20" x14ac:dyDescent="0.2">
      <c r="M98900">
        <v>0</v>
      </c>
      <c r="P98900" s="10"/>
      <c r="R98900" s="10"/>
      <c r="S98900" s="10"/>
      <c r="T98900" s="10"/>
    </row>
    <row r="98901" spans="13:20" x14ac:dyDescent="0.2">
      <c r="M98901">
        <v>0</v>
      </c>
      <c r="P98901" s="10"/>
      <c r="R98901" s="10"/>
      <c r="S98901" s="10"/>
      <c r="T98901" s="10"/>
    </row>
    <row r="98902" spans="13:20" x14ac:dyDescent="0.2">
      <c r="M98902">
        <v>1</v>
      </c>
      <c r="P98902" s="10"/>
      <c r="R98902" s="10"/>
      <c r="S98902" s="10"/>
      <c r="T98902" s="10"/>
    </row>
    <row r="98903" spans="13:20" x14ac:dyDescent="0.2">
      <c r="M98903">
        <v>0</v>
      </c>
      <c r="P98903" s="10"/>
      <c r="R98903" s="10"/>
      <c r="S98903" s="10"/>
      <c r="T98903" s="10"/>
    </row>
    <row r="98904" spans="13:20" x14ac:dyDescent="0.2">
      <c r="M98904">
        <v>0</v>
      </c>
      <c r="P98904" s="10"/>
      <c r="R98904" s="10"/>
      <c r="S98904" s="10"/>
      <c r="T98904" s="10"/>
    </row>
    <row r="98905" spans="13:20" x14ac:dyDescent="0.2">
      <c r="M98905">
        <v>1</v>
      </c>
      <c r="P98905" s="10"/>
      <c r="R98905" s="10"/>
      <c r="S98905" s="10"/>
      <c r="T98905" s="10"/>
    </row>
    <row r="98906" spans="13:20" x14ac:dyDescent="0.2">
      <c r="M98906">
        <v>0</v>
      </c>
      <c r="P98906" s="10"/>
      <c r="R98906" s="10"/>
      <c r="S98906" s="10"/>
      <c r="T98906" s="10"/>
    </row>
    <row r="98907" spans="13:20" x14ac:dyDescent="0.2">
      <c r="M98907">
        <v>0</v>
      </c>
      <c r="P98907" s="10"/>
      <c r="R98907" s="10"/>
      <c r="S98907" s="10"/>
      <c r="T98907" s="10"/>
    </row>
    <row r="98908" spans="13:20" x14ac:dyDescent="0.2">
      <c r="M98908">
        <v>1</v>
      </c>
      <c r="P98908" s="10"/>
      <c r="R98908" s="10"/>
      <c r="S98908" s="10"/>
      <c r="T98908" s="10"/>
    </row>
    <row r="98909" spans="13:20" x14ac:dyDescent="0.2">
      <c r="M98909">
        <v>0</v>
      </c>
      <c r="P98909" s="10"/>
      <c r="R98909" s="10"/>
      <c r="S98909" s="10"/>
      <c r="T98909" s="10"/>
    </row>
    <row r="98910" spans="13:20" x14ac:dyDescent="0.2">
      <c r="M98910">
        <v>0</v>
      </c>
      <c r="P98910" s="10"/>
      <c r="R98910" s="10"/>
      <c r="S98910" s="10"/>
      <c r="T98910" s="10"/>
    </row>
    <row r="98911" spans="13:20" x14ac:dyDescent="0.2">
      <c r="M98911">
        <v>1</v>
      </c>
      <c r="P98911" s="10"/>
      <c r="R98911" s="10"/>
      <c r="S98911" s="10"/>
      <c r="T98911" s="10"/>
    </row>
    <row r="98912" spans="13:20" x14ac:dyDescent="0.2">
      <c r="M98912">
        <v>0</v>
      </c>
      <c r="P98912" s="10"/>
      <c r="R98912" s="10"/>
      <c r="S98912" s="10"/>
      <c r="T98912" s="10"/>
    </row>
    <row r="98913" spans="13:20" x14ac:dyDescent="0.2">
      <c r="M98913">
        <v>0</v>
      </c>
      <c r="P98913" s="10"/>
      <c r="R98913" s="10"/>
      <c r="S98913" s="10"/>
      <c r="T98913" s="10"/>
    </row>
    <row r="98914" spans="13:20" x14ac:dyDescent="0.2">
      <c r="M98914">
        <v>1</v>
      </c>
      <c r="P98914" s="10"/>
      <c r="R98914" s="10"/>
      <c r="S98914" s="10"/>
      <c r="T98914" s="10"/>
    </row>
    <row r="98915" spans="13:20" x14ac:dyDescent="0.2">
      <c r="M98915">
        <v>0</v>
      </c>
      <c r="P98915" s="10"/>
      <c r="R98915" s="10"/>
      <c r="S98915" s="10"/>
      <c r="T98915" s="10"/>
    </row>
    <row r="98916" spans="13:20" x14ac:dyDescent="0.2">
      <c r="M98916">
        <v>0</v>
      </c>
      <c r="P98916" s="10"/>
      <c r="R98916" s="10"/>
      <c r="S98916" s="10"/>
      <c r="T98916" s="10"/>
    </row>
    <row r="98917" spans="13:20" x14ac:dyDescent="0.2">
      <c r="M98917">
        <v>1</v>
      </c>
      <c r="P98917" s="10"/>
      <c r="R98917" s="10"/>
      <c r="S98917" s="10"/>
      <c r="T98917" s="10"/>
    </row>
    <row r="98918" spans="13:20" x14ac:dyDescent="0.2">
      <c r="M98918">
        <v>0</v>
      </c>
      <c r="P98918" s="10"/>
      <c r="R98918" s="10"/>
      <c r="S98918" s="10"/>
      <c r="T98918" s="10"/>
    </row>
    <row r="98919" spans="13:20" x14ac:dyDescent="0.2">
      <c r="M98919">
        <v>1</v>
      </c>
      <c r="P98919" s="10"/>
      <c r="R98919" s="10"/>
      <c r="S98919" s="10"/>
      <c r="T98919" s="10"/>
    </row>
    <row r="98920" spans="13:20" x14ac:dyDescent="0.2">
      <c r="M98920">
        <v>0</v>
      </c>
      <c r="P98920" s="10"/>
      <c r="R98920" s="10"/>
      <c r="S98920" s="10"/>
      <c r="T98920" s="10"/>
    </row>
    <row r="98921" spans="13:20" x14ac:dyDescent="0.2">
      <c r="M98921">
        <v>0</v>
      </c>
      <c r="P98921" s="10"/>
      <c r="R98921" s="10"/>
      <c r="S98921" s="10"/>
      <c r="T98921" s="10"/>
    </row>
    <row r="98922" spans="13:20" x14ac:dyDescent="0.2">
      <c r="M98922">
        <v>1</v>
      </c>
      <c r="P98922" s="10"/>
      <c r="R98922" s="10"/>
      <c r="S98922" s="10"/>
      <c r="T98922" s="10"/>
    </row>
    <row r="98923" spans="13:20" x14ac:dyDescent="0.2">
      <c r="M98923">
        <v>0</v>
      </c>
      <c r="P98923" s="10"/>
      <c r="R98923" s="10"/>
      <c r="S98923" s="10"/>
      <c r="T98923" s="10"/>
    </row>
    <row r="98924" spans="13:20" x14ac:dyDescent="0.2">
      <c r="M98924">
        <v>1</v>
      </c>
      <c r="P98924" s="10"/>
      <c r="R98924" s="10"/>
      <c r="S98924" s="10"/>
      <c r="T98924" s="10"/>
    </row>
    <row r="98925" spans="13:20" x14ac:dyDescent="0.2">
      <c r="M98925">
        <v>0</v>
      </c>
      <c r="P98925" s="10"/>
      <c r="R98925" s="10"/>
      <c r="S98925" s="10"/>
      <c r="T98925" s="10"/>
    </row>
    <row r="98926" spans="13:20" x14ac:dyDescent="0.2">
      <c r="M98926">
        <v>0</v>
      </c>
      <c r="P98926" s="10"/>
      <c r="R98926" s="10"/>
      <c r="S98926" s="10"/>
      <c r="T98926" s="10"/>
    </row>
    <row r="98927" spans="13:20" x14ac:dyDescent="0.2">
      <c r="M98927">
        <v>1</v>
      </c>
      <c r="P98927" s="10"/>
      <c r="R98927" s="10"/>
      <c r="S98927" s="10"/>
      <c r="T98927" s="10"/>
    </row>
    <row r="98928" spans="13:20" x14ac:dyDescent="0.2">
      <c r="M98928">
        <v>0</v>
      </c>
      <c r="P98928" s="10"/>
      <c r="R98928" s="10"/>
      <c r="S98928" s="10"/>
      <c r="T98928" s="10"/>
    </row>
    <row r="98929" spans="13:20" x14ac:dyDescent="0.2">
      <c r="M98929">
        <v>0</v>
      </c>
      <c r="P98929" s="10"/>
      <c r="R98929" s="10"/>
      <c r="S98929" s="10"/>
      <c r="T98929" s="10"/>
    </row>
    <row r="98930" spans="13:20" x14ac:dyDescent="0.2">
      <c r="M98930">
        <v>1</v>
      </c>
      <c r="P98930" s="10"/>
      <c r="R98930" s="10"/>
      <c r="S98930" s="10"/>
      <c r="T98930" s="10"/>
    </row>
    <row r="98931" spans="13:20" x14ac:dyDescent="0.2">
      <c r="M98931">
        <v>0</v>
      </c>
      <c r="P98931" s="10"/>
      <c r="R98931" s="10"/>
      <c r="S98931" s="10"/>
      <c r="T98931" s="10"/>
    </row>
    <row r="98932" spans="13:20" x14ac:dyDescent="0.2">
      <c r="M98932">
        <v>0</v>
      </c>
      <c r="P98932" s="10"/>
      <c r="R98932" s="10"/>
      <c r="S98932" s="10"/>
      <c r="T98932" s="10"/>
    </row>
    <row r="98933" spans="13:20" x14ac:dyDescent="0.2">
      <c r="M98933">
        <v>1</v>
      </c>
      <c r="P98933" s="10"/>
      <c r="R98933" s="10"/>
      <c r="S98933" s="10"/>
      <c r="T98933" s="10"/>
    </row>
    <row r="98934" spans="13:20" x14ac:dyDescent="0.2">
      <c r="M98934">
        <v>0</v>
      </c>
      <c r="P98934" s="10"/>
      <c r="R98934" s="10"/>
      <c r="S98934" s="10"/>
      <c r="T98934" s="10"/>
    </row>
    <row r="98935" spans="13:20" x14ac:dyDescent="0.2">
      <c r="M98935">
        <v>1</v>
      </c>
      <c r="P98935" s="10"/>
      <c r="R98935" s="10"/>
      <c r="S98935" s="10"/>
      <c r="T98935" s="10"/>
    </row>
    <row r="98936" spans="13:20" x14ac:dyDescent="0.2">
      <c r="M98936">
        <v>0</v>
      </c>
      <c r="P98936" s="10"/>
      <c r="R98936" s="10"/>
      <c r="S98936" s="10"/>
      <c r="T98936" s="10"/>
    </row>
    <row r="98937" spans="13:20" x14ac:dyDescent="0.2">
      <c r="M98937">
        <v>0</v>
      </c>
      <c r="P98937" s="10"/>
      <c r="R98937" s="10"/>
      <c r="S98937" s="10"/>
      <c r="T98937" s="10"/>
    </row>
    <row r="98938" spans="13:20" x14ac:dyDescent="0.2">
      <c r="M98938">
        <v>1</v>
      </c>
      <c r="P98938" s="10"/>
      <c r="R98938" s="10"/>
      <c r="S98938" s="10"/>
      <c r="T98938" s="10"/>
    </row>
    <row r="98939" spans="13:20" x14ac:dyDescent="0.2">
      <c r="M98939">
        <v>0</v>
      </c>
      <c r="P98939" s="10"/>
      <c r="R98939" s="10"/>
      <c r="S98939" s="10"/>
      <c r="T98939" s="10"/>
    </row>
    <row r="98940" spans="13:20" x14ac:dyDescent="0.2">
      <c r="M98940">
        <v>1</v>
      </c>
      <c r="P98940" s="10"/>
      <c r="R98940" s="10"/>
      <c r="S98940" s="10"/>
      <c r="T98940" s="10"/>
    </row>
    <row r="98941" spans="13:20" x14ac:dyDescent="0.2">
      <c r="M98941">
        <v>0</v>
      </c>
      <c r="P98941" s="10"/>
      <c r="R98941" s="10"/>
      <c r="S98941" s="10"/>
      <c r="T98941" s="10"/>
    </row>
    <row r="98942" spans="13:20" x14ac:dyDescent="0.2">
      <c r="M98942">
        <v>0</v>
      </c>
      <c r="P98942" s="10"/>
      <c r="R98942" s="10"/>
      <c r="S98942" s="10"/>
      <c r="T98942" s="10"/>
    </row>
    <row r="98943" spans="13:20" x14ac:dyDescent="0.2">
      <c r="M98943">
        <v>1</v>
      </c>
      <c r="P98943" s="10"/>
      <c r="R98943" s="10"/>
      <c r="S98943" s="10"/>
      <c r="T98943" s="10"/>
    </row>
    <row r="98944" spans="13:20" x14ac:dyDescent="0.2">
      <c r="M98944">
        <v>0</v>
      </c>
      <c r="P98944" s="10"/>
      <c r="R98944" s="10"/>
      <c r="S98944" s="10"/>
      <c r="T98944" s="10"/>
    </row>
    <row r="98945" spans="13:20" x14ac:dyDescent="0.2">
      <c r="M98945">
        <v>0</v>
      </c>
      <c r="P98945" s="10"/>
      <c r="R98945" s="10"/>
      <c r="S98945" s="10"/>
      <c r="T98945" s="10"/>
    </row>
    <row r="98946" spans="13:20" x14ac:dyDescent="0.2">
      <c r="M98946">
        <v>1</v>
      </c>
      <c r="P98946" s="10"/>
      <c r="R98946" s="10"/>
      <c r="S98946" s="10"/>
      <c r="T98946" s="10"/>
    </row>
    <row r="98947" spans="13:20" x14ac:dyDescent="0.2">
      <c r="M98947">
        <v>0</v>
      </c>
      <c r="P98947" s="10"/>
      <c r="R98947" s="10"/>
      <c r="S98947" s="10"/>
      <c r="T98947" s="10"/>
    </row>
    <row r="98948" spans="13:20" x14ac:dyDescent="0.2">
      <c r="M98948">
        <v>1</v>
      </c>
      <c r="P98948" s="10"/>
      <c r="R98948" s="10"/>
      <c r="S98948" s="10"/>
      <c r="T98948" s="10"/>
    </row>
    <row r="98949" spans="13:20" x14ac:dyDescent="0.2">
      <c r="M98949">
        <v>0</v>
      </c>
      <c r="P98949" s="10"/>
      <c r="R98949" s="10"/>
      <c r="S98949" s="10"/>
      <c r="T98949" s="10"/>
    </row>
    <row r="98950" spans="13:20" x14ac:dyDescent="0.2">
      <c r="M98950">
        <v>0</v>
      </c>
      <c r="P98950" s="10"/>
      <c r="R98950" s="10"/>
      <c r="S98950" s="10"/>
      <c r="T98950" s="10"/>
    </row>
    <row r="98951" spans="13:20" x14ac:dyDescent="0.2">
      <c r="M98951">
        <v>1</v>
      </c>
      <c r="P98951" s="10"/>
      <c r="R98951" s="10"/>
      <c r="S98951" s="10"/>
      <c r="T98951" s="10"/>
    </row>
    <row r="98952" spans="13:20" x14ac:dyDescent="0.2">
      <c r="M98952">
        <v>0</v>
      </c>
      <c r="P98952" s="10"/>
      <c r="R98952" s="10"/>
      <c r="S98952" s="10"/>
      <c r="T98952" s="10"/>
    </row>
    <row r="98953" spans="13:20" x14ac:dyDescent="0.2">
      <c r="M98953">
        <v>1</v>
      </c>
      <c r="P98953" s="10"/>
      <c r="R98953" s="10"/>
      <c r="S98953" s="10"/>
      <c r="T98953" s="10"/>
    </row>
    <row r="98954" spans="13:20" x14ac:dyDescent="0.2">
      <c r="M98954">
        <v>0</v>
      </c>
      <c r="P98954" s="10"/>
      <c r="R98954" s="10"/>
      <c r="S98954" s="10"/>
      <c r="T98954" s="10"/>
    </row>
    <row r="98955" spans="13:20" x14ac:dyDescent="0.2">
      <c r="M98955">
        <v>1</v>
      </c>
      <c r="P98955" s="10"/>
      <c r="R98955" s="10"/>
      <c r="S98955" s="10"/>
      <c r="T98955" s="10"/>
    </row>
    <row r="98956" spans="13:20" x14ac:dyDescent="0.2">
      <c r="M98956">
        <v>0</v>
      </c>
      <c r="P98956" s="10"/>
      <c r="R98956" s="10"/>
      <c r="S98956" s="10"/>
      <c r="T98956" s="10"/>
    </row>
    <row r="98957" spans="13:20" x14ac:dyDescent="0.2">
      <c r="M98957">
        <v>0</v>
      </c>
      <c r="P98957" s="10"/>
      <c r="R98957" s="10"/>
      <c r="S98957" s="10"/>
      <c r="T98957" s="10"/>
    </row>
    <row r="98958" spans="13:20" x14ac:dyDescent="0.2">
      <c r="M98958">
        <v>1</v>
      </c>
      <c r="P98958" s="10"/>
      <c r="R98958" s="10"/>
      <c r="S98958" s="10"/>
      <c r="T98958" s="10"/>
    </row>
    <row r="98959" spans="13:20" x14ac:dyDescent="0.2">
      <c r="M98959">
        <v>0</v>
      </c>
      <c r="P98959" s="10"/>
      <c r="R98959" s="10"/>
      <c r="S98959" s="10"/>
      <c r="T98959" s="10"/>
    </row>
    <row r="98960" spans="13:20" x14ac:dyDescent="0.2">
      <c r="M98960">
        <v>0</v>
      </c>
      <c r="P98960" s="10"/>
      <c r="R98960" s="10"/>
      <c r="S98960" s="10"/>
      <c r="T98960" s="10"/>
    </row>
    <row r="98961" spans="13:20" x14ac:dyDescent="0.2">
      <c r="M98961">
        <v>1</v>
      </c>
      <c r="P98961" s="10"/>
      <c r="R98961" s="10"/>
      <c r="S98961" s="10"/>
      <c r="T98961" s="10"/>
    </row>
    <row r="98962" spans="13:20" x14ac:dyDescent="0.2">
      <c r="M98962">
        <v>0</v>
      </c>
      <c r="P98962" s="10"/>
      <c r="R98962" s="10"/>
      <c r="S98962" s="10"/>
      <c r="T98962" s="10"/>
    </row>
    <row r="98963" spans="13:20" x14ac:dyDescent="0.2">
      <c r="M98963">
        <v>1</v>
      </c>
      <c r="P98963" s="10"/>
      <c r="R98963" s="10"/>
      <c r="S98963" s="10"/>
      <c r="T98963" s="10"/>
    </row>
    <row r="98964" spans="13:20" x14ac:dyDescent="0.2">
      <c r="M98964">
        <v>0</v>
      </c>
      <c r="P98964" s="10"/>
      <c r="R98964" s="10"/>
      <c r="S98964" s="10"/>
      <c r="T98964" s="10"/>
    </row>
    <row r="98965" spans="13:20" x14ac:dyDescent="0.2">
      <c r="M98965">
        <v>1</v>
      </c>
      <c r="P98965" s="10"/>
      <c r="R98965" s="10"/>
      <c r="S98965" s="10"/>
      <c r="T98965" s="10"/>
    </row>
    <row r="98966" spans="13:20" x14ac:dyDescent="0.2">
      <c r="M98966">
        <v>0</v>
      </c>
      <c r="P98966" s="10"/>
      <c r="R98966" s="10"/>
      <c r="S98966" s="10"/>
      <c r="T98966" s="10"/>
    </row>
    <row r="98967" spans="13:20" x14ac:dyDescent="0.2">
      <c r="M98967">
        <v>0</v>
      </c>
      <c r="P98967" s="10"/>
      <c r="R98967" s="10"/>
      <c r="S98967" s="10"/>
      <c r="T98967" s="10"/>
    </row>
    <row r="98968" spans="13:20" x14ac:dyDescent="0.2">
      <c r="M98968">
        <v>1</v>
      </c>
      <c r="P98968" s="10"/>
      <c r="R98968" s="10"/>
      <c r="S98968" s="10"/>
      <c r="T98968" s="10"/>
    </row>
    <row r="98969" spans="13:20" x14ac:dyDescent="0.2">
      <c r="M98969">
        <v>0</v>
      </c>
      <c r="P98969" s="10"/>
      <c r="R98969" s="10"/>
      <c r="S98969" s="10"/>
      <c r="T98969" s="10"/>
    </row>
    <row r="98970" spans="13:20" x14ac:dyDescent="0.2">
      <c r="M98970">
        <v>1</v>
      </c>
      <c r="P98970" s="10"/>
      <c r="R98970" s="10"/>
      <c r="S98970" s="10"/>
      <c r="T98970" s="10"/>
    </row>
    <row r="98971" spans="13:20" x14ac:dyDescent="0.2">
      <c r="M98971">
        <v>0</v>
      </c>
      <c r="P98971" s="10"/>
      <c r="R98971" s="10"/>
      <c r="S98971" s="10"/>
      <c r="T98971" s="10"/>
    </row>
    <row r="98972" spans="13:20" x14ac:dyDescent="0.2">
      <c r="M98972">
        <v>1</v>
      </c>
      <c r="P98972" s="10"/>
      <c r="R98972" s="10"/>
      <c r="S98972" s="10"/>
      <c r="T98972" s="10"/>
    </row>
    <row r="98973" spans="13:20" x14ac:dyDescent="0.2">
      <c r="M98973">
        <v>0</v>
      </c>
      <c r="P98973" s="10"/>
      <c r="R98973" s="10"/>
      <c r="S98973" s="10"/>
      <c r="T98973" s="10"/>
    </row>
    <row r="98974" spans="13:20" x14ac:dyDescent="0.2">
      <c r="M98974">
        <v>1</v>
      </c>
      <c r="P98974" s="10"/>
      <c r="R98974" s="10"/>
      <c r="S98974" s="10"/>
      <c r="T98974" s="10"/>
    </row>
    <row r="98975" spans="13:20" x14ac:dyDescent="0.2">
      <c r="M98975">
        <v>0</v>
      </c>
      <c r="P98975" s="10"/>
      <c r="R98975" s="10"/>
      <c r="S98975" s="10"/>
      <c r="T98975" s="10"/>
    </row>
    <row r="98976" spans="13:20" x14ac:dyDescent="0.2">
      <c r="M98976">
        <v>0</v>
      </c>
      <c r="P98976" s="10"/>
      <c r="R98976" s="10"/>
      <c r="S98976" s="10"/>
      <c r="T98976" s="10"/>
    </row>
    <row r="98977" spans="13:20" x14ac:dyDescent="0.2">
      <c r="M98977">
        <v>0</v>
      </c>
      <c r="P98977" s="10"/>
      <c r="R98977" s="10"/>
      <c r="S98977" s="10"/>
      <c r="T98977" s="10"/>
    </row>
    <row r="98978" spans="13:20" x14ac:dyDescent="0.2">
      <c r="M98978">
        <v>1</v>
      </c>
      <c r="P98978" s="10"/>
      <c r="R98978" s="10"/>
      <c r="S98978" s="10"/>
      <c r="T98978" s="10"/>
    </row>
    <row r="98979" spans="13:20" x14ac:dyDescent="0.2">
      <c r="M98979">
        <v>0</v>
      </c>
      <c r="P98979" s="10"/>
      <c r="R98979" s="10"/>
      <c r="S98979" s="10"/>
      <c r="T98979" s="10"/>
    </row>
    <row r="98980" spans="13:20" x14ac:dyDescent="0.2">
      <c r="M98980">
        <v>0</v>
      </c>
      <c r="P98980" s="10"/>
      <c r="R98980" s="10"/>
      <c r="S98980" s="10"/>
      <c r="T98980" s="10"/>
    </row>
    <row r="98981" spans="13:20" x14ac:dyDescent="0.2">
      <c r="M98981">
        <v>1</v>
      </c>
      <c r="P98981" s="10"/>
      <c r="R98981" s="10"/>
      <c r="S98981" s="10"/>
      <c r="T98981" s="10"/>
    </row>
    <row r="98982" spans="13:20" x14ac:dyDescent="0.2">
      <c r="M98982">
        <v>0</v>
      </c>
      <c r="P98982" s="10"/>
      <c r="R98982" s="10"/>
      <c r="S98982" s="10"/>
      <c r="T98982" s="10"/>
    </row>
    <row r="98983" spans="13:20" x14ac:dyDescent="0.2">
      <c r="M98983">
        <v>1</v>
      </c>
      <c r="P98983" s="10"/>
      <c r="R98983" s="10"/>
      <c r="S98983" s="10"/>
      <c r="T98983" s="10"/>
    </row>
    <row r="98984" spans="13:20" x14ac:dyDescent="0.2">
      <c r="M98984">
        <v>0</v>
      </c>
      <c r="P98984" s="10"/>
      <c r="R98984" s="10"/>
      <c r="S98984" s="10"/>
      <c r="T98984" s="10"/>
    </row>
    <row r="98985" spans="13:20" x14ac:dyDescent="0.2">
      <c r="M98985">
        <v>0</v>
      </c>
      <c r="P98985" s="10"/>
      <c r="R98985" s="10"/>
      <c r="S98985" s="10"/>
      <c r="T98985" s="10"/>
    </row>
    <row r="98986" spans="13:20" x14ac:dyDescent="0.2">
      <c r="M98986">
        <v>1</v>
      </c>
      <c r="P98986" s="10"/>
      <c r="R98986" s="10"/>
      <c r="S98986" s="10"/>
      <c r="T98986" s="10"/>
    </row>
    <row r="98987" spans="13:20" x14ac:dyDescent="0.2">
      <c r="M98987">
        <v>0</v>
      </c>
      <c r="P98987" s="10"/>
      <c r="R98987" s="10"/>
      <c r="S98987" s="10"/>
      <c r="T98987" s="10"/>
    </row>
    <row r="98988" spans="13:20" x14ac:dyDescent="0.2">
      <c r="M98988">
        <v>0</v>
      </c>
      <c r="P98988" s="10"/>
      <c r="R98988" s="10"/>
      <c r="S98988" s="10"/>
      <c r="T98988" s="10"/>
    </row>
    <row r="98989" spans="13:20" x14ac:dyDescent="0.2">
      <c r="M98989">
        <v>1</v>
      </c>
      <c r="P98989" s="10"/>
      <c r="R98989" s="10"/>
      <c r="S98989" s="10"/>
      <c r="T98989" s="10"/>
    </row>
    <row r="98990" spans="13:20" x14ac:dyDescent="0.2">
      <c r="M98990">
        <v>0</v>
      </c>
      <c r="P98990" s="10"/>
      <c r="R98990" s="10"/>
      <c r="S98990" s="10"/>
      <c r="T98990" s="10"/>
    </row>
    <row r="98991" spans="13:20" x14ac:dyDescent="0.2">
      <c r="M98991">
        <v>0</v>
      </c>
      <c r="P98991" s="10"/>
      <c r="R98991" s="10"/>
      <c r="S98991" s="10"/>
      <c r="T98991" s="10"/>
    </row>
    <row r="98992" spans="13:20" x14ac:dyDescent="0.2">
      <c r="M98992">
        <v>1</v>
      </c>
      <c r="P98992" s="10"/>
      <c r="R98992" s="10"/>
      <c r="S98992" s="10"/>
      <c r="T98992" s="10"/>
    </row>
    <row r="98993" spans="13:20" x14ac:dyDescent="0.2">
      <c r="M98993">
        <v>0</v>
      </c>
      <c r="P98993" s="10"/>
      <c r="R98993" s="10"/>
      <c r="S98993" s="10"/>
      <c r="T98993" s="10"/>
    </row>
    <row r="98994" spans="13:20" x14ac:dyDescent="0.2">
      <c r="M98994">
        <v>0</v>
      </c>
      <c r="P98994" s="10"/>
      <c r="R98994" s="10"/>
      <c r="S98994" s="10"/>
      <c r="T98994" s="10"/>
    </row>
    <row r="98995" spans="13:20" x14ac:dyDescent="0.2">
      <c r="M98995">
        <v>1</v>
      </c>
      <c r="P98995" s="10"/>
      <c r="R98995" s="10"/>
      <c r="S98995" s="10"/>
      <c r="T98995" s="10"/>
    </row>
    <row r="98996" spans="13:20" x14ac:dyDescent="0.2">
      <c r="M98996">
        <v>0</v>
      </c>
      <c r="P98996" s="10"/>
      <c r="R98996" s="10"/>
      <c r="S98996" s="10"/>
      <c r="T98996" s="10"/>
    </row>
    <row r="98997" spans="13:20" x14ac:dyDescent="0.2">
      <c r="M98997">
        <v>0</v>
      </c>
      <c r="P98997" s="10"/>
      <c r="R98997" s="10"/>
      <c r="S98997" s="10"/>
      <c r="T98997" s="10"/>
    </row>
    <row r="98998" spans="13:20" x14ac:dyDescent="0.2">
      <c r="M98998">
        <v>1</v>
      </c>
      <c r="P98998" s="10"/>
      <c r="R98998" s="10"/>
      <c r="S98998" s="10"/>
      <c r="T98998" s="10"/>
    </row>
    <row r="98999" spans="13:20" x14ac:dyDescent="0.2">
      <c r="M98999">
        <v>0</v>
      </c>
      <c r="P98999" s="10"/>
      <c r="R98999" s="10"/>
      <c r="S98999" s="10"/>
      <c r="T98999" s="10"/>
    </row>
    <row r="99000" spans="13:20" x14ac:dyDescent="0.2">
      <c r="M99000">
        <v>0</v>
      </c>
      <c r="P99000" s="10"/>
      <c r="R99000" s="10"/>
      <c r="S99000" s="10"/>
      <c r="T99000" s="10"/>
    </row>
    <row r="99001" spans="13:20" x14ac:dyDescent="0.2">
      <c r="M99001">
        <v>1</v>
      </c>
      <c r="P99001" s="10"/>
      <c r="R99001" s="10"/>
      <c r="S99001" s="10"/>
      <c r="T99001" s="10"/>
    </row>
    <row r="99002" spans="13:20" x14ac:dyDescent="0.2">
      <c r="M99002">
        <v>0</v>
      </c>
      <c r="P99002" s="10"/>
      <c r="R99002" s="10"/>
      <c r="S99002" s="10"/>
      <c r="T99002" s="10"/>
    </row>
    <row r="99003" spans="13:20" x14ac:dyDescent="0.2">
      <c r="M99003">
        <v>0</v>
      </c>
      <c r="P99003" s="10"/>
      <c r="R99003" s="10"/>
      <c r="S99003" s="10"/>
      <c r="T99003" s="10"/>
    </row>
    <row r="99004" spans="13:20" x14ac:dyDescent="0.2">
      <c r="M99004">
        <v>1</v>
      </c>
      <c r="P99004" s="10"/>
      <c r="R99004" s="10"/>
      <c r="S99004" s="10"/>
      <c r="T99004" s="10"/>
    </row>
    <row r="99005" spans="13:20" x14ac:dyDescent="0.2">
      <c r="M99005">
        <v>0</v>
      </c>
      <c r="P99005" s="10"/>
      <c r="R99005" s="10"/>
      <c r="S99005" s="10"/>
      <c r="T99005" s="10"/>
    </row>
    <row r="99006" spans="13:20" x14ac:dyDescent="0.2">
      <c r="M99006">
        <v>1</v>
      </c>
      <c r="P99006" s="10"/>
      <c r="R99006" s="10"/>
      <c r="S99006" s="10"/>
      <c r="T99006" s="10"/>
    </row>
    <row r="99007" spans="13:20" x14ac:dyDescent="0.2">
      <c r="M99007">
        <v>0</v>
      </c>
      <c r="P99007" s="10"/>
      <c r="R99007" s="10"/>
      <c r="S99007" s="10"/>
      <c r="T99007" s="10"/>
    </row>
    <row r="99008" spans="13:20" x14ac:dyDescent="0.2">
      <c r="M99008">
        <v>0</v>
      </c>
      <c r="P99008" s="10"/>
      <c r="R99008" s="10"/>
      <c r="S99008" s="10"/>
      <c r="T99008" s="10"/>
    </row>
    <row r="99009" spans="13:20" x14ac:dyDescent="0.2">
      <c r="M99009">
        <v>0</v>
      </c>
      <c r="P99009" s="10"/>
      <c r="R99009" s="10"/>
      <c r="S99009" s="10"/>
      <c r="T99009" s="10"/>
    </row>
    <row r="99010" spans="13:20" x14ac:dyDescent="0.2">
      <c r="M99010">
        <v>1</v>
      </c>
      <c r="P99010" s="10"/>
      <c r="R99010" s="10"/>
      <c r="S99010" s="10"/>
      <c r="T99010" s="10"/>
    </row>
    <row r="99011" spans="13:20" x14ac:dyDescent="0.2">
      <c r="M99011">
        <v>0</v>
      </c>
      <c r="P99011" s="10"/>
      <c r="R99011" s="10"/>
      <c r="S99011" s="10"/>
      <c r="T99011" s="10"/>
    </row>
    <row r="99012" spans="13:20" x14ac:dyDescent="0.2">
      <c r="M99012">
        <v>0</v>
      </c>
      <c r="P99012" s="10"/>
      <c r="R99012" s="10"/>
      <c r="S99012" s="10"/>
      <c r="T99012" s="10"/>
    </row>
    <row r="99013" spans="13:20" x14ac:dyDescent="0.2">
      <c r="M99013">
        <v>0</v>
      </c>
      <c r="P99013" s="10"/>
      <c r="R99013" s="10"/>
      <c r="S99013" s="10"/>
      <c r="T99013" s="10"/>
    </row>
    <row r="99014" spans="13:20" x14ac:dyDescent="0.2">
      <c r="M99014">
        <v>1</v>
      </c>
      <c r="P99014" s="10"/>
      <c r="R99014" s="10"/>
      <c r="S99014" s="10"/>
      <c r="T99014" s="10"/>
    </row>
    <row r="99015" spans="13:20" x14ac:dyDescent="0.2">
      <c r="M99015">
        <v>0</v>
      </c>
      <c r="P99015" s="10"/>
      <c r="R99015" s="10"/>
      <c r="S99015" s="10"/>
      <c r="T99015" s="10"/>
    </row>
    <row r="99016" spans="13:20" x14ac:dyDescent="0.2">
      <c r="M99016">
        <v>0</v>
      </c>
      <c r="P99016" s="10"/>
      <c r="R99016" s="10"/>
      <c r="S99016" s="10"/>
      <c r="T99016" s="10"/>
    </row>
    <row r="99017" spans="13:20" x14ac:dyDescent="0.2">
      <c r="M99017">
        <v>0</v>
      </c>
      <c r="P99017" s="10"/>
      <c r="R99017" s="10"/>
      <c r="S99017" s="10"/>
      <c r="T99017" s="10"/>
    </row>
    <row r="99018" spans="13:20" x14ac:dyDescent="0.2">
      <c r="M99018">
        <v>1</v>
      </c>
      <c r="P99018" s="10"/>
      <c r="R99018" s="10"/>
      <c r="S99018" s="10"/>
      <c r="T99018" s="10"/>
    </row>
    <row r="99019" spans="13:20" x14ac:dyDescent="0.2">
      <c r="M99019">
        <v>0</v>
      </c>
      <c r="P99019" s="10"/>
      <c r="R99019" s="10"/>
      <c r="S99019" s="10"/>
      <c r="T99019" s="10"/>
    </row>
    <row r="99020" spans="13:20" x14ac:dyDescent="0.2">
      <c r="M99020">
        <v>0</v>
      </c>
      <c r="P99020" s="10"/>
      <c r="R99020" s="10"/>
      <c r="S99020" s="10"/>
      <c r="T99020" s="10"/>
    </row>
    <row r="99021" spans="13:20" x14ac:dyDescent="0.2">
      <c r="M99021">
        <v>1</v>
      </c>
      <c r="P99021" s="10"/>
      <c r="R99021" s="10"/>
      <c r="S99021" s="10"/>
      <c r="T99021" s="10"/>
    </row>
    <row r="99022" spans="13:20" x14ac:dyDescent="0.2">
      <c r="M99022">
        <v>0</v>
      </c>
      <c r="P99022" s="10"/>
      <c r="R99022" s="10"/>
      <c r="S99022" s="10"/>
      <c r="T99022" s="10"/>
    </row>
    <row r="99023" spans="13:20" x14ac:dyDescent="0.2">
      <c r="M99023">
        <v>0</v>
      </c>
      <c r="P99023" s="10"/>
      <c r="R99023" s="10"/>
      <c r="S99023" s="10"/>
      <c r="T99023" s="10"/>
    </row>
    <row r="99024" spans="13:20" x14ac:dyDescent="0.2">
      <c r="M99024">
        <v>1</v>
      </c>
      <c r="P99024" s="10"/>
      <c r="R99024" s="10"/>
      <c r="S99024" s="10"/>
      <c r="T99024" s="10"/>
    </row>
    <row r="99025" spans="13:20" x14ac:dyDescent="0.2">
      <c r="M99025">
        <v>0</v>
      </c>
      <c r="P99025" s="10"/>
      <c r="R99025" s="10"/>
      <c r="S99025" s="10"/>
      <c r="T99025" s="10"/>
    </row>
    <row r="99026" spans="13:20" x14ac:dyDescent="0.2">
      <c r="M99026">
        <v>1</v>
      </c>
      <c r="P99026" s="10"/>
      <c r="R99026" s="10"/>
      <c r="S99026" s="10"/>
      <c r="T99026" s="10"/>
    </row>
    <row r="99027" spans="13:20" x14ac:dyDescent="0.2">
      <c r="M99027">
        <v>0</v>
      </c>
      <c r="P99027" s="10"/>
      <c r="R99027" s="10"/>
      <c r="S99027" s="10"/>
      <c r="T99027" s="10"/>
    </row>
    <row r="99028" spans="13:20" x14ac:dyDescent="0.2">
      <c r="M99028">
        <v>0</v>
      </c>
      <c r="P99028" s="10"/>
      <c r="R99028" s="10"/>
      <c r="S99028" s="10"/>
      <c r="T99028" s="10"/>
    </row>
    <row r="99029" spans="13:20" x14ac:dyDescent="0.2">
      <c r="M99029">
        <v>1</v>
      </c>
      <c r="P99029" s="10"/>
      <c r="R99029" s="10"/>
      <c r="S99029" s="10"/>
      <c r="T99029" s="10"/>
    </row>
    <row r="99030" spans="13:20" x14ac:dyDescent="0.2">
      <c r="M99030">
        <v>0</v>
      </c>
      <c r="P99030" s="10"/>
      <c r="R99030" s="10"/>
      <c r="S99030" s="10"/>
      <c r="T99030" s="10"/>
    </row>
    <row r="99031" spans="13:20" x14ac:dyDescent="0.2">
      <c r="M99031">
        <v>0</v>
      </c>
      <c r="P99031" s="10"/>
      <c r="R99031" s="10"/>
      <c r="S99031" s="10"/>
      <c r="T99031" s="10"/>
    </row>
    <row r="99032" spans="13:20" x14ac:dyDescent="0.2">
      <c r="M99032">
        <v>1</v>
      </c>
      <c r="P99032" s="10"/>
      <c r="R99032" s="10"/>
      <c r="S99032" s="10"/>
      <c r="T99032" s="10"/>
    </row>
    <row r="99033" spans="13:20" x14ac:dyDescent="0.2">
      <c r="M99033">
        <v>0</v>
      </c>
      <c r="P99033" s="10"/>
      <c r="R99033" s="10"/>
      <c r="S99033" s="10"/>
      <c r="T99033" s="10"/>
    </row>
    <row r="99034" spans="13:20" x14ac:dyDescent="0.2">
      <c r="M99034">
        <v>0</v>
      </c>
      <c r="P99034" s="10"/>
      <c r="R99034" s="10"/>
      <c r="S99034" s="10"/>
      <c r="T99034" s="10"/>
    </row>
    <row r="99035" spans="13:20" x14ac:dyDescent="0.2">
      <c r="M99035">
        <v>1</v>
      </c>
      <c r="P99035" s="10"/>
      <c r="R99035" s="10"/>
      <c r="S99035" s="10"/>
      <c r="T99035" s="10"/>
    </row>
    <row r="99036" spans="13:20" x14ac:dyDescent="0.2">
      <c r="M99036">
        <v>0</v>
      </c>
      <c r="P99036" s="10"/>
      <c r="R99036" s="10"/>
      <c r="S99036" s="10"/>
      <c r="T99036" s="10"/>
    </row>
    <row r="99037" spans="13:20" x14ac:dyDescent="0.2">
      <c r="M99037">
        <v>0</v>
      </c>
      <c r="P99037" s="10"/>
      <c r="R99037" s="10"/>
      <c r="S99037" s="10"/>
      <c r="T99037" s="10"/>
    </row>
    <row r="99038" spans="13:20" x14ac:dyDescent="0.2">
      <c r="M99038">
        <v>1</v>
      </c>
      <c r="P99038" s="10"/>
      <c r="R99038" s="10"/>
      <c r="S99038" s="10"/>
      <c r="T99038" s="10"/>
    </row>
    <row r="99039" spans="13:20" x14ac:dyDescent="0.2">
      <c r="M99039">
        <v>0</v>
      </c>
      <c r="P99039" s="10"/>
      <c r="R99039" s="10"/>
      <c r="S99039" s="10"/>
      <c r="T99039" s="10"/>
    </row>
    <row r="99040" spans="13:20" x14ac:dyDescent="0.2">
      <c r="M99040">
        <v>1</v>
      </c>
      <c r="P99040" s="10"/>
      <c r="R99040" s="10"/>
      <c r="S99040" s="10"/>
      <c r="T99040" s="10"/>
    </row>
    <row r="99041" spans="13:20" x14ac:dyDescent="0.2">
      <c r="M99041">
        <v>0</v>
      </c>
      <c r="P99041" s="10"/>
      <c r="R99041" s="10"/>
      <c r="S99041" s="10"/>
      <c r="T99041" s="10"/>
    </row>
    <row r="99042" spans="13:20" x14ac:dyDescent="0.2">
      <c r="M99042">
        <v>1</v>
      </c>
      <c r="P99042" s="10"/>
      <c r="R99042" s="10"/>
      <c r="S99042" s="10"/>
      <c r="T99042" s="10"/>
    </row>
    <row r="99043" spans="13:20" x14ac:dyDescent="0.2">
      <c r="M99043">
        <v>0</v>
      </c>
      <c r="P99043" s="10"/>
      <c r="R99043" s="10"/>
      <c r="S99043" s="10"/>
      <c r="T99043" s="10"/>
    </row>
    <row r="99044" spans="13:20" x14ac:dyDescent="0.2">
      <c r="M99044">
        <v>0</v>
      </c>
      <c r="P99044" s="10"/>
      <c r="R99044" s="10"/>
      <c r="S99044" s="10"/>
      <c r="T99044" s="10"/>
    </row>
    <row r="99045" spans="13:20" x14ac:dyDescent="0.2">
      <c r="M99045">
        <v>1</v>
      </c>
      <c r="P99045" s="10"/>
      <c r="R99045" s="10"/>
      <c r="S99045" s="10"/>
      <c r="T99045" s="10"/>
    </row>
    <row r="99046" spans="13:20" x14ac:dyDescent="0.2">
      <c r="M99046">
        <v>0</v>
      </c>
      <c r="P99046" s="10"/>
      <c r="R99046" s="10"/>
      <c r="S99046" s="10"/>
      <c r="T99046" s="10"/>
    </row>
    <row r="99047" spans="13:20" x14ac:dyDescent="0.2">
      <c r="M99047">
        <v>1</v>
      </c>
      <c r="P99047" s="10"/>
      <c r="R99047" s="10"/>
      <c r="S99047" s="10"/>
      <c r="T99047" s="10"/>
    </row>
    <row r="99048" spans="13:20" x14ac:dyDescent="0.2">
      <c r="M99048">
        <v>0</v>
      </c>
      <c r="P99048" s="10"/>
      <c r="R99048" s="10"/>
      <c r="S99048" s="10"/>
      <c r="T99048" s="10"/>
    </row>
    <row r="99049" spans="13:20" x14ac:dyDescent="0.2">
      <c r="M99049">
        <v>0</v>
      </c>
      <c r="P99049" s="10"/>
      <c r="R99049" s="10"/>
      <c r="S99049" s="10"/>
      <c r="T99049" s="10"/>
    </row>
    <row r="99050" spans="13:20" x14ac:dyDescent="0.2">
      <c r="M99050">
        <v>1</v>
      </c>
      <c r="P99050" s="10"/>
      <c r="R99050" s="10"/>
      <c r="S99050" s="10"/>
      <c r="T99050" s="10"/>
    </row>
    <row r="99051" spans="13:20" x14ac:dyDescent="0.2">
      <c r="M99051">
        <v>0</v>
      </c>
      <c r="P99051" s="10"/>
      <c r="R99051" s="10"/>
      <c r="S99051" s="10"/>
      <c r="T99051" s="10"/>
    </row>
    <row r="99052" spans="13:20" x14ac:dyDescent="0.2">
      <c r="M99052">
        <v>0</v>
      </c>
      <c r="P99052" s="10"/>
      <c r="R99052" s="10"/>
      <c r="S99052" s="10"/>
      <c r="T99052" s="10"/>
    </row>
    <row r="99053" spans="13:20" x14ac:dyDescent="0.2">
      <c r="M99053">
        <v>1</v>
      </c>
      <c r="P99053" s="10"/>
      <c r="R99053" s="10"/>
      <c r="S99053" s="10"/>
      <c r="T99053" s="10"/>
    </row>
    <row r="99054" spans="13:20" x14ac:dyDescent="0.2">
      <c r="M99054">
        <v>0</v>
      </c>
      <c r="P99054" s="10"/>
      <c r="R99054" s="10"/>
      <c r="S99054" s="10"/>
      <c r="T99054" s="10"/>
    </row>
    <row r="99055" spans="13:20" x14ac:dyDescent="0.2">
      <c r="M99055">
        <v>1</v>
      </c>
      <c r="P99055" s="10"/>
      <c r="R99055" s="10"/>
      <c r="S99055" s="10"/>
      <c r="T99055" s="10"/>
    </row>
    <row r="99056" spans="13:20" x14ac:dyDescent="0.2">
      <c r="M99056">
        <v>0</v>
      </c>
      <c r="P99056" s="10"/>
      <c r="R99056" s="10"/>
      <c r="S99056" s="10"/>
      <c r="T99056" s="10"/>
    </row>
    <row r="99057" spans="13:20" x14ac:dyDescent="0.2">
      <c r="M99057">
        <v>0</v>
      </c>
      <c r="P99057" s="10"/>
      <c r="R99057" s="10"/>
      <c r="S99057" s="10"/>
      <c r="T99057" s="10"/>
    </row>
    <row r="99058" spans="13:20" x14ac:dyDescent="0.2">
      <c r="M99058">
        <v>1</v>
      </c>
      <c r="P99058" s="10"/>
      <c r="R99058" s="10"/>
      <c r="S99058" s="10"/>
      <c r="T99058" s="10"/>
    </row>
    <row r="99059" spans="13:20" x14ac:dyDescent="0.2">
      <c r="M99059">
        <v>0</v>
      </c>
      <c r="P99059" s="10"/>
      <c r="R99059" s="10"/>
      <c r="S99059" s="10"/>
      <c r="T99059" s="10"/>
    </row>
    <row r="99060" spans="13:20" x14ac:dyDescent="0.2">
      <c r="M99060">
        <v>1</v>
      </c>
      <c r="P99060" s="10"/>
      <c r="R99060" s="10"/>
      <c r="S99060" s="10"/>
      <c r="T99060" s="10"/>
    </row>
    <row r="99061" spans="13:20" x14ac:dyDescent="0.2">
      <c r="M99061">
        <v>0</v>
      </c>
      <c r="P99061" s="10"/>
      <c r="R99061" s="10"/>
      <c r="S99061" s="10"/>
      <c r="T99061" s="10"/>
    </row>
    <row r="99062" spans="13:20" x14ac:dyDescent="0.2">
      <c r="M99062">
        <v>0</v>
      </c>
      <c r="P99062" s="10"/>
      <c r="R99062" s="10"/>
      <c r="S99062" s="10"/>
      <c r="T99062" s="10"/>
    </row>
    <row r="99063" spans="13:20" x14ac:dyDescent="0.2">
      <c r="M99063">
        <v>1</v>
      </c>
      <c r="P99063" s="10"/>
      <c r="R99063" s="10"/>
      <c r="S99063" s="10"/>
      <c r="T99063" s="10"/>
    </row>
    <row r="99064" spans="13:20" x14ac:dyDescent="0.2">
      <c r="M99064">
        <v>0</v>
      </c>
      <c r="P99064" s="10"/>
      <c r="R99064" s="10"/>
      <c r="S99064" s="10"/>
      <c r="T99064" s="10"/>
    </row>
    <row r="99065" spans="13:20" x14ac:dyDescent="0.2">
      <c r="M99065">
        <v>1</v>
      </c>
      <c r="P99065" s="10"/>
      <c r="R99065" s="10"/>
      <c r="S99065" s="10"/>
      <c r="T99065" s="10"/>
    </row>
    <row r="99066" spans="13:20" x14ac:dyDescent="0.2">
      <c r="M99066">
        <v>0</v>
      </c>
      <c r="P99066" s="10"/>
      <c r="R99066" s="10"/>
      <c r="S99066" s="10"/>
      <c r="T99066" s="10"/>
    </row>
    <row r="99067" spans="13:20" x14ac:dyDescent="0.2">
      <c r="M99067">
        <v>0</v>
      </c>
      <c r="P99067" s="10"/>
      <c r="R99067" s="10"/>
      <c r="S99067" s="10"/>
      <c r="T99067" s="10"/>
    </row>
    <row r="99068" spans="13:20" x14ac:dyDescent="0.2">
      <c r="M99068">
        <v>1</v>
      </c>
      <c r="P99068" s="10"/>
      <c r="R99068" s="10"/>
      <c r="S99068" s="10"/>
      <c r="T99068" s="10"/>
    </row>
    <row r="99069" spans="13:20" x14ac:dyDescent="0.2">
      <c r="M99069">
        <v>0</v>
      </c>
      <c r="P99069" s="10"/>
      <c r="R99069" s="10"/>
      <c r="S99069" s="10"/>
      <c r="T99069" s="10"/>
    </row>
    <row r="99070" spans="13:20" x14ac:dyDescent="0.2">
      <c r="M99070">
        <v>0</v>
      </c>
      <c r="P99070" s="10"/>
      <c r="R99070" s="10"/>
      <c r="S99070" s="10"/>
      <c r="T99070" s="10"/>
    </row>
    <row r="99071" spans="13:20" x14ac:dyDescent="0.2">
      <c r="M99071">
        <v>1</v>
      </c>
      <c r="P99071" s="10"/>
      <c r="R99071" s="10"/>
      <c r="S99071" s="10"/>
      <c r="T99071" s="10"/>
    </row>
    <row r="99072" spans="13:20" x14ac:dyDescent="0.2">
      <c r="M99072">
        <v>0</v>
      </c>
      <c r="P99072" s="10"/>
      <c r="R99072" s="10"/>
      <c r="S99072" s="10"/>
      <c r="T99072" s="10"/>
    </row>
    <row r="99073" spans="13:20" x14ac:dyDescent="0.2">
      <c r="M99073">
        <v>1</v>
      </c>
      <c r="P99073" s="10"/>
      <c r="R99073" s="10"/>
      <c r="S99073" s="10"/>
      <c r="T99073" s="10"/>
    </row>
    <row r="99074" spans="13:20" x14ac:dyDescent="0.2">
      <c r="M99074">
        <v>0</v>
      </c>
      <c r="P99074" s="10"/>
      <c r="R99074" s="10"/>
      <c r="S99074" s="10"/>
      <c r="T99074" s="10"/>
    </row>
    <row r="99075" spans="13:20" x14ac:dyDescent="0.2">
      <c r="M99075">
        <v>0</v>
      </c>
      <c r="P99075" s="10"/>
      <c r="R99075" s="10"/>
      <c r="S99075" s="10"/>
      <c r="T99075" s="10"/>
    </row>
    <row r="99076" spans="13:20" x14ac:dyDescent="0.2">
      <c r="M99076">
        <v>1</v>
      </c>
      <c r="P99076" s="10"/>
      <c r="R99076" s="10"/>
      <c r="S99076" s="10"/>
      <c r="T99076" s="10"/>
    </row>
    <row r="99077" spans="13:20" x14ac:dyDescent="0.2">
      <c r="M99077">
        <v>0</v>
      </c>
      <c r="P99077" s="10"/>
      <c r="R99077" s="10"/>
      <c r="S99077" s="10"/>
      <c r="T99077" s="10"/>
    </row>
    <row r="99078" spans="13:20" x14ac:dyDescent="0.2">
      <c r="M99078">
        <v>0</v>
      </c>
      <c r="P99078" s="10"/>
      <c r="R99078" s="10"/>
      <c r="S99078" s="10"/>
      <c r="T99078" s="10"/>
    </row>
    <row r="99079" spans="13:20" x14ac:dyDescent="0.2">
      <c r="M99079">
        <v>1</v>
      </c>
      <c r="P99079" s="10"/>
      <c r="R99079" s="10"/>
      <c r="S99079" s="10"/>
      <c r="T99079" s="10"/>
    </row>
    <row r="99080" spans="13:20" x14ac:dyDescent="0.2">
      <c r="M99080">
        <v>0</v>
      </c>
      <c r="P99080" s="10"/>
      <c r="R99080" s="10"/>
      <c r="S99080" s="10"/>
      <c r="T99080" s="10"/>
    </row>
    <row r="99081" spans="13:20" x14ac:dyDescent="0.2">
      <c r="M99081">
        <v>1</v>
      </c>
      <c r="P99081" s="10"/>
      <c r="R99081" s="10"/>
      <c r="S99081" s="10"/>
      <c r="T99081" s="10"/>
    </row>
    <row r="99082" spans="13:20" x14ac:dyDescent="0.2">
      <c r="M99082">
        <v>0</v>
      </c>
      <c r="P99082" s="10"/>
      <c r="R99082" s="10"/>
      <c r="S99082" s="10"/>
      <c r="T99082" s="10"/>
    </row>
    <row r="99083" spans="13:20" x14ac:dyDescent="0.2">
      <c r="M99083">
        <v>1</v>
      </c>
      <c r="P99083" s="10"/>
      <c r="R99083" s="10"/>
      <c r="S99083" s="10"/>
      <c r="T99083" s="10"/>
    </row>
    <row r="99084" spans="13:20" x14ac:dyDescent="0.2">
      <c r="M99084">
        <v>0</v>
      </c>
      <c r="P99084" s="10"/>
      <c r="R99084" s="10"/>
      <c r="S99084" s="10"/>
      <c r="T99084" s="10"/>
    </row>
    <row r="99085" spans="13:20" x14ac:dyDescent="0.2">
      <c r="M99085">
        <v>1</v>
      </c>
      <c r="P99085" s="10"/>
      <c r="R99085" s="10"/>
      <c r="S99085" s="10"/>
      <c r="T99085" s="10"/>
    </row>
    <row r="99086" spans="13:20" x14ac:dyDescent="0.2">
      <c r="M99086">
        <v>0</v>
      </c>
      <c r="P99086" s="10"/>
      <c r="R99086" s="10"/>
      <c r="S99086" s="10"/>
      <c r="T99086" s="10"/>
    </row>
    <row r="99087" spans="13:20" x14ac:dyDescent="0.2">
      <c r="M99087">
        <v>0</v>
      </c>
      <c r="P99087" s="10"/>
      <c r="R99087" s="10"/>
      <c r="S99087" s="10"/>
      <c r="T99087" s="10"/>
    </row>
    <row r="99088" spans="13:20" x14ac:dyDescent="0.2">
      <c r="M99088">
        <v>1</v>
      </c>
      <c r="P99088" s="10"/>
      <c r="R99088" s="10"/>
      <c r="S99088" s="10"/>
      <c r="T99088" s="10"/>
    </row>
    <row r="99089" spans="13:20" x14ac:dyDescent="0.2">
      <c r="M99089">
        <v>0</v>
      </c>
      <c r="P99089" s="10"/>
      <c r="R99089" s="10"/>
      <c r="S99089" s="10"/>
      <c r="T99089" s="10"/>
    </row>
    <row r="99090" spans="13:20" x14ac:dyDescent="0.2">
      <c r="M99090">
        <v>0</v>
      </c>
      <c r="P99090" s="10"/>
      <c r="R99090" s="10"/>
      <c r="S99090" s="10"/>
      <c r="T99090" s="10"/>
    </row>
    <row r="99091" spans="13:20" x14ac:dyDescent="0.2">
      <c r="M99091">
        <v>1</v>
      </c>
      <c r="P99091" s="10"/>
      <c r="R99091" s="10"/>
      <c r="S99091" s="10"/>
      <c r="T99091" s="10"/>
    </row>
    <row r="99092" spans="13:20" x14ac:dyDescent="0.2">
      <c r="M99092">
        <v>0</v>
      </c>
      <c r="P99092" s="10"/>
      <c r="R99092" s="10"/>
      <c r="S99092" s="10"/>
      <c r="T99092" s="10"/>
    </row>
    <row r="99093" spans="13:20" x14ac:dyDescent="0.2">
      <c r="M99093">
        <v>1</v>
      </c>
      <c r="P99093" s="10"/>
      <c r="R99093" s="10"/>
      <c r="S99093" s="10"/>
      <c r="T99093" s="10"/>
    </row>
    <row r="99094" spans="13:20" x14ac:dyDescent="0.2">
      <c r="M99094">
        <v>0</v>
      </c>
      <c r="P99094" s="10"/>
      <c r="R99094" s="10"/>
      <c r="S99094" s="10"/>
      <c r="T99094" s="10"/>
    </row>
    <row r="99095" spans="13:20" x14ac:dyDescent="0.2">
      <c r="M99095">
        <v>0</v>
      </c>
      <c r="P99095" s="10"/>
      <c r="R99095" s="10"/>
      <c r="S99095" s="10"/>
      <c r="T99095" s="10"/>
    </row>
    <row r="99096" spans="13:20" x14ac:dyDescent="0.2">
      <c r="M99096">
        <v>1</v>
      </c>
      <c r="P99096" s="10"/>
      <c r="R99096" s="10"/>
      <c r="S99096" s="10"/>
      <c r="T99096" s="10"/>
    </row>
    <row r="99097" spans="13:20" x14ac:dyDescent="0.2">
      <c r="M99097">
        <v>0</v>
      </c>
      <c r="P99097" s="10"/>
      <c r="R99097" s="10"/>
      <c r="S99097" s="10"/>
      <c r="T99097" s="10"/>
    </row>
    <row r="99098" spans="13:20" x14ac:dyDescent="0.2">
      <c r="M99098">
        <v>0</v>
      </c>
      <c r="P99098" s="10"/>
      <c r="R99098" s="10"/>
      <c r="S99098" s="10"/>
      <c r="T99098" s="10"/>
    </row>
    <row r="99099" spans="13:20" x14ac:dyDescent="0.2">
      <c r="M99099">
        <v>1</v>
      </c>
      <c r="P99099" s="10"/>
      <c r="R99099" s="10"/>
      <c r="S99099" s="10"/>
      <c r="T99099" s="10"/>
    </row>
    <row r="99100" spans="13:20" x14ac:dyDescent="0.2">
      <c r="M99100">
        <v>0</v>
      </c>
      <c r="P99100" s="10"/>
      <c r="R99100" s="10"/>
      <c r="S99100" s="10"/>
      <c r="T99100" s="10"/>
    </row>
    <row r="99101" spans="13:20" x14ac:dyDescent="0.2">
      <c r="M99101">
        <v>1</v>
      </c>
      <c r="P99101" s="10"/>
      <c r="R99101" s="10"/>
      <c r="S99101" s="10"/>
      <c r="T99101" s="10"/>
    </row>
    <row r="99102" spans="13:20" x14ac:dyDescent="0.2">
      <c r="M99102">
        <v>0</v>
      </c>
      <c r="P99102" s="10"/>
      <c r="R99102" s="10"/>
      <c r="S99102" s="10"/>
      <c r="T99102" s="10"/>
    </row>
    <row r="99103" spans="13:20" x14ac:dyDescent="0.2">
      <c r="M99103">
        <v>0</v>
      </c>
      <c r="P99103" s="10"/>
      <c r="R99103" s="10"/>
      <c r="S99103" s="10"/>
      <c r="T99103" s="10"/>
    </row>
    <row r="99104" spans="13:20" x14ac:dyDescent="0.2">
      <c r="M99104">
        <v>1</v>
      </c>
      <c r="P99104" s="10"/>
      <c r="R99104" s="10"/>
      <c r="S99104" s="10"/>
      <c r="T99104" s="10"/>
    </row>
    <row r="99105" spans="13:20" x14ac:dyDescent="0.2">
      <c r="M99105">
        <v>0</v>
      </c>
      <c r="P99105" s="10"/>
      <c r="R99105" s="10"/>
      <c r="S99105" s="10"/>
      <c r="T99105" s="10"/>
    </row>
    <row r="99106" spans="13:20" x14ac:dyDescent="0.2">
      <c r="M99106">
        <v>1</v>
      </c>
      <c r="P99106" s="10"/>
      <c r="R99106" s="10"/>
      <c r="S99106" s="10"/>
      <c r="T99106" s="10"/>
    </row>
    <row r="99107" spans="13:20" x14ac:dyDescent="0.2">
      <c r="M99107">
        <v>0</v>
      </c>
      <c r="P99107" s="10"/>
      <c r="R99107" s="10"/>
      <c r="S99107" s="10"/>
      <c r="T99107" s="10"/>
    </row>
    <row r="99108" spans="13:20" x14ac:dyDescent="0.2">
      <c r="M99108">
        <v>1</v>
      </c>
      <c r="P99108" s="10"/>
      <c r="R99108" s="10"/>
      <c r="S99108" s="10"/>
      <c r="T99108" s="10"/>
    </row>
    <row r="99109" spans="13:20" x14ac:dyDescent="0.2">
      <c r="M99109">
        <v>0</v>
      </c>
      <c r="P99109" s="10"/>
      <c r="R99109" s="10"/>
      <c r="S99109" s="10"/>
      <c r="T99109" s="10"/>
    </row>
    <row r="99110" spans="13:20" x14ac:dyDescent="0.2">
      <c r="M99110">
        <v>0</v>
      </c>
      <c r="P99110" s="10"/>
      <c r="R99110" s="10"/>
      <c r="S99110" s="10"/>
      <c r="T99110" s="10"/>
    </row>
    <row r="99111" spans="13:20" x14ac:dyDescent="0.2">
      <c r="M99111">
        <v>1</v>
      </c>
      <c r="P99111" s="10"/>
      <c r="R99111" s="10"/>
      <c r="S99111" s="10"/>
      <c r="T99111" s="10"/>
    </row>
    <row r="99112" spans="13:20" x14ac:dyDescent="0.2">
      <c r="M99112">
        <v>0</v>
      </c>
      <c r="P99112" s="10"/>
      <c r="R99112" s="10"/>
      <c r="S99112" s="10"/>
      <c r="T99112" s="10"/>
    </row>
    <row r="99113" spans="13:20" x14ac:dyDescent="0.2">
      <c r="M99113">
        <v>0</v>
      </c>
      <c r="P99113" s="10"/>
      <c r="R99113" s="10"/>
      <c r="S99113" s="10"/>
      <c r="T99113" s="10"/>
    </row>
    <row r="99114" spans="13:20" x14ac:dyDescent="0.2">
      <c r="M99114">
        <v>1</v>
      </c>
      <c r="P99114" s="10"/>
      <c r="R99114" s="10"/>
      <c r="S99114" s="10"/>
      <c r="T99114" s="10"/>
    </row>
    <row r="99115" spans="13:20" x14ac:dyDescent="0.2">
      <c r="M99115">
        <v>0</v>
      </c>
      <c r="P99115" s="10"/>
      <c r="R99115" s="10"/>
      <c r="S99115" s="10"/>
      <c r="T99115" s="10"/>
    </row>
    <row r="99116" spans="13:20" x14ac:dyDescent="0.2">
      <c r="M99116">
        <v>1</v>
      </c>
      <c r="P99116" s="10"/>
      <c r="R99116" s="10"/>
      <c r="S99116" s="10"/>
      <c r="T99116" s="10"/>
    </row>
    <row r="99117" spans="13:20" x14ac:dyDescent="0.2">
      <c r="M99117">
        <v>0</v>
      </c>
      <c r="P99117" s="10"/>
      <c r="R99117" s="10"/>
      <c r="S99117" s="10"/>
      <c r="T99117" s="10"/>
    </row>
    <row r="99118" spans="13:20" x14ac:dyDescent="0.2">
      <c r="M99118">
        <v>0</v>
      </c>
      <c r="P99118" s="10"/>
      <c r="R99118" s="10"/>
      <c r="S99118" s="10"/>
      <c r="T99118" s="10"/>
    </row>
    <row r="99119" spans="13:20" x14ac:dyDescent="0.2">
      <c r="M99119">
        <v>1</v>
      </c>
      <c r="P99119" s="10"/>
      <c r="R99119" s="10"/>
      <c r="S99119" s="10"/>
      <c r="T99119" s="10"/>
    </row>
    <row r="99120" spans="13:20" x14ac:dyDescent="0.2">
      <c r="M99120">
        <v>0</v>
      </c>
      <c r="P99120" s="10"/>
      <c r="R99120" s="10"/>
      <c r="S99120" s="10"/>
      <c r="T99120" s="10"/>
    </row>
    <row r="99121" spans="13:20" x14ac:dyDescent="0.2">
      <c r="M99121">
        <v>0</v>
      </c>
      <c r="P99121" s="10"/>
      <c r="R99121" s="10"/>
      <c r="S99121" s="10"/>
      <c r="T99121" s="10"/>
    </row>
    <row r="99122" spans="13:20" x14ac:dyDescent="0.2">
      <c r="M99122">
        <v>1</v>
      </c>
      <c r="P99122" s="10"/>
      <c r="R99122" s="10"/>
      <c r="S99122" s="10"/>
      <c r="T99122" s="10"/>
    </row>
    <row r="99123" spans="13:20" x14ac:dyDescent="0.2">
      <c r="M99123">
        <v>0</v>
      </c>
      <c r="P99123" s="10"/>
      <c r="R99123" s="10"/>
      <c r="S99123" s="10"/>
      <c r="T99123" s="10"/>
    </row>
    <row r="99124" spans="13:20" x14ac:dyDescent="0.2">
      <c r="M99124">
        <v>0</v>
      </c>
      <c r="P99124" s="10"/>
      <c r="R99124" s="10"/>
      <c r="S99124" s="10"/>
      <c r="T99124" s="10"/>
    </row>
    <row r="99125" spans="13:20" x14ac:dyDescent="0.2">
      <c r="M99125">
        <v>1</v>
      </c>
      <c r="P99125" s="10"/>
      <c r="R99125" s="10"/>
      <c r="S99125" s="10"/>
      <c r="T99125" s="10"/>
    </row>
    <row r="99126" spans="13:20" x14ac:dyDescent="0.2">
      <c r="M99126">
        <v>0</v>
      </c>
      <c r="P99126" s="10"/>
      <c r="R99126" s="10"/>
      <c r="S99126" s="10"/>
      <c r="T99126" s="10"/>
    </row>
    <row r="99127" spans="13:20" x14ac:dyDescent="0.2">
      <c r="M99127">
        <v>1</v>
      </c>
      <c r="P99127" s="10"/>
      <c r="R99127" s="10"/>
      <c r="S99127" s="10"/>
      <c r="T99127" s="10"/>
    </row>
    <row r="99128" spans="13:20" x14ac:dyDescent="0.2">
      <c r="M99128">
        <v>0</v>
      </c>
      <c r="P99128" s="10"/>
      <c r="R99128" s="10"/>
      <c r="S99128" s="10"/>
      <c r="T99128" s="10"/>
    </row>
    <row r="99129" spans="13:20" x14ac:dyDescent="0.2">
      <c r="M99129">
        <v>1</v>
      </c>
      <c r="P99129" s="10"/>
      <c r="R99129" s="10"/>
      <c r="S99129" s="10"/>
      <c r="T99129" s="10"/>
    </row>
    <row r="99130" spans="13:20" x14ac:dyDescent="0.2">
      <c r="M99130">
        <v>0</v>
      </c>
      <c r="P99130" s="10"/>
      <c r="R99130" s="10"/>
      <c r="S99130" s="10"/>
      <c r="T99130" s="10"/>
    </row>
    <row r="99131" spans="13:20" x14ac:dyDescent="0.2">
      <c r="M99131">
        <v>0</v>
      </c>
      <c r="P99131" s="10"/>
      <c r="R99131" s="10"/>
      <c r="S99131" s="10"/>
      <c r="T99131" s="10"/>
    </row>
    <row r="99132" spans="13:20" x14ac:dyDescent="0.2">
      <c r="M99132">
        <v>1</v>
      </c>
      <c r="P99132" s="10"/>
      <c r="R99132" s="10"/>
      <c r="S99132" s="10"/>
      <c r="T99132" s="10"/>
    </row>
    <row r="99133" spans="13:20" x14ac:dyDescent="0.2">
      <c r="M99133">
        <v>1</v>
      </c>
      <c r="P99133" s="10"/>
      <c r="R99133" s="10"/>
      <c r="S99133" s="10"/>
      <c r="T99133" s="10"/>
    </row>
    <row r="99134" spans="13:20" x14ac:dyDescent="0.2">
      <c r="M99134">
        <v>0</v>
      </c>
      <c r="P99134" s="10"/>
      <c r="R99134" s="10"/>
      <c r="S99134" s="10"/>
      <c r="T99134" s="10"/>
    </row>
    <row r="99135" spans="13:20" x14ac:dyDescent="0.2">
      <c r="M99135">
        <v>0</v>
      </c>
      <c r="P99135" s="10"/>
      <c r="R99135" s="10"/>
      <c r="S99135" s="10"/>
      <c r="T99135" s="10"/>
    </row>
    <row r="99136" spans="13:20" x14ac:dyDescent="0.2">
      <c r="M99136">
        <v>1</v>
      </c>
      <c r="P99136" s="10"/>
      <c r="R99136" s="10"/>
      <c r="S99136" s="10"/>
      <c r="T99136" s="10"/>
    </row>
    <row r="99137" spans="13:20" x14ac:dyDescent="0.2">
      <c r="M99137">
        <v>0</v>
      </c>
      <c r="P99137" s="10"/>
      <c r="R99137" s="10"/>
      <c r="S99137" s="10"/>
      <c r="T99137" s="10"/>
    </row>
    <row r="99138" spans="13:20" x14ac:dyDescent="0.2">
      <c r="M99138">
        <v>0</v>
      </c>
      <c r="P99138" s="10"/>
      <c r="R99138" s="10"/>
      <c r="S99138" s="10"/>
      <c r="T99138" s="10"/>
    </row>
    <row r="99139" spans="13:20" x14ac:dyDescent="0.2">
      <c r="M99139">
        <v>1</v>
      </c>
      <c r="P99139" s="10"/>
      <c r="R99139" s="10"/>
      <c r="S99139" s="10"/>
      <c r="T99139" s="10"/>
    </row>
    <row r="99140" spans="13:20" x14ac:dyDescent="0.2">
      <c r="M99140">
        <v>0</v>
      </c>
      <c r="P99140" s="10"/>
      <c r="R99140" s="10"/>
      <c r="S99140" s="10"/>
      <c r="T99140" s="10"/>
    </row>
    <row r="99141" spans="13:20" x14ac:dyDescent="0.2">
      <c r="M99141">
        <v>0</v>
      </c>
      <c r="P99141" s="10"/>
      <c r="R99141" s="10"/>
      <c r="S99141" s="10"/>
      <c r="T99141" s="10"/>
    </row>
    <row r="99142" spans="13:20" x14ac:dyDescent="0.2">
      <c r="M99142">
        <v>1</v>
      </c>
      <c r="P99142" s="10"/>
      <c r="R99142" s="10"/>
      <c r="S99142" s="10"/>
      <c r="T99142" s="10"/>
    </row>
    <row r="99143" spans="13:20" x14ac:dyDescent="0.2">
      <c r="M99143">
        <v>0</v>
      </c>
      <c r="P99143" s="10"/>
      <c r="R99143" s="10"/>
      <c r="S99143" s="10"/>
      <c r="T99143" s="10"/>
    </row>
    <row r="99144" spans="13:20" x14ac:dyDescent="0.2">
      <c r="M99144">
        <v>1</v>
      </c>
      <c r="P99144" s="10"/>
      <c r="R99144" s="10"/>
      <c r="S99144" s="10"/>
      <c r="T99144" s="10"/>
    </row>
    <row r="99145" spans="13:20" x14ac:dyDescent="0.2">
      <c r="M99145">
        <v>0</v>
      </c>
      <c r="P99145" s="10"/>
      <c r="R99145" s="10"/>
      <c r="S99145" s="10"/>
      <c r="T99145" s="10"/>
    </row>
    <row r="99146" spans="13:20" x14ac:dyDescent="0.2">
      <c r="M99146">
        <v>0</v>
      </c>
      <c r="P99146" s="10"/>
      <c r="R99146" s="10"/>
      <c r="S99146" s="10"/>
      <c r="T99146" s="10"/>
    </row>
    <row r="99147" spans="13:20" x14ac:dyDescent="0.2">
      <c r="M99147">
        <v>1</v>
      </c>
      <c r="P99147" s="10"/>
      <c r="R99147" s="10"/>
      <c r="S99147" s="10"/>
      <c r="T99147" s="10"/>
    </row>
    <row r="99148" spans="13:20" x14ac:dyDescent="0.2">
      <c r="M99148">
        <v>0</v>
      </c>
      <c r="P99148" s="10"/>
      <c r="R99148" s="10"/>
      <c r="S99148" s="10"/>
      <c r="T99148" s="10"/>
    </row>
    <row r="99149" spans="13:20" x14ac:dyDescent="0.2">
      <c r="M99149">
        <v>0</v>
      </c>
      <c r="P99149" s="10"/>
      <c r="R99149" s="10"/>
      <c r="S99149" s="10"/>
      <c r="T99149" s="10"/>
    </row>
    <row r="99150" spans="13:20" x14ac:dyDescent="0.2">
      <c r="M99150">
        <v>1</v>
      </c>
      <c r="P99150" s="10"/>
      <c r="R99150" s="10"/>
      <c r="S99150" s="10"/>
      <c r="T99150" s="10"/>
    </row>
    <row r="99151" spans="13:20" x14ac:dyDescent="0.2">
      <c r="M99151">
        <v>0</v>
      </c>
      <c r="P99151" s="10"/>
      <c r="R99151" s="10"/>
      <c r="S99151" s="10"/>
      <c r="T99151" s="10"/>
    </row>
    <row r="99152" spans="13:20" x14ac:dyDescent="0.2">
      <c r="M99152">
        <v>1</v>
      </c>
      <c r="P99152" s="10"/>
      <c r="R99152" s="10"/>
      <c r="S99152" s="10"/>
      <c r="T99152" s="10"/>
    </row>
    <row r="99153" spans="13:20" x14ac:dyDescent="0.2">
      <c r="M99153">
        <v>0</v>
      </c>
      <c r="P99153" s="10"/>
      <c r="R99153" s="10"/>
      <c r="S99153" s="10"/>
      <c r="T99153" s="10"/>
    </row>
    <row r="99154" spans="13:20" x14ac:dyDescent="0.2">
      <c r="M99154">
        <v>1</v>
      </c>
      <c r="P99154" s="10"/>
      <c r="R99154" s="10"/>
      <c r="S99154" s="10"/>
      <c r="T99154" s="10"/>
    </row>
    <row r="99155" spans="13:20" x14ac:dyDescent="0.2">
      <c r="M99155">
        <v>0</v>
      </c>
      <c r="P99155" s="10"/>
      <c r="R99155" s="10"/>
      <c r="S99155" s="10"/>
      <c r="T99155" s="10"/>
    </row>
    <row r="99156" spans="13:20" x14ac:dyDescent="0.2">
      <c r="M99156">
        <v>0</v>
      </c>
      <c r="P99156" s="10"/>
      <c r="R99156" s="10"/>
      <c r="S99156" s="10"/>
      <c r="T99156" s="10"/>
    </row>
    <row r="99157" spans="13:20" x14ac:dyDescent="0.2">
      <c r="M99157">
        <v>1</v>
      </c>
      <c r="P99157" s="10"/>
      <c r="R99157" s="10"/>
      <c r="S99157" s="10"/>
      <c r="T99157" s="10"/>
    </row>
    <row r="99158" spans="13:20" x14ac:dyDescent="0.2">
      <c r="M99158">
        <v>0</v>
      </c>
      <c r="P99158" s="10"/>
      <c r="R99158" s="10"/>
      <c r="S99158" s="10"/>
      <c r="T99158" s="10"/>
    </row>
    <row r="99159" spans="13:20" x14ac:dyDescent="0.2">
      <c r="M99159">
        <v>0</v>
      </c>
      <c r="P99159" s="10"/>
      <c r="R99159" s="10"/>
      <c r="S99159" s="10"/>
      <c r="T99159" s="10"/>
    </row>
    <row r="99160" spans="13:20" x14ac:dyDescent="0.2">
      <c r="M99160">
        <v>1</v>
      </c>
      <c r="P99160" s="10"/>
      <c r="R99160" s="10"/>
      <c r="S99160" s="10"/>
      <c r="T99160" s="10"/>
    </row>
    <row r="99161" spans="13:20" x14ac:dyDescent="0.2">
      <c r="M99161">
        <v>0</v>
      </c>
      <c r="P99161" s="10"/>
      <c r="R99161" s="10"/>
      <c r="S99161" s="10"/>
      <c r="T99161" s="10"/>
    </row>
    <row r="99162" spans="13:20" x14ac:dyDescent="0.2">
      <c r="M99162">
        <v>1</v>
      </c>
      <c r="P99162" s="10"/>
      <c r="R99162" s="10"/>
      <c r="S99162" s="10"/>
      <c r="T99162" s="10"/>
    </row>
    <row r="99163" spans="13:20" x14ac:dyDescent="0.2">
      <c r="M99163">
        <v>0</v>
      </c>
      <c r="P99163" s="10"/>
      <c r="R99163" s="10"/>
      <c r="S99163" s="10"/>
      <c r="T99163" s="10"/>
    </row>
    <row r="99164" spans="13:20" x14ac:dyDescent="0.2">
      <c r="M99164">
        <v>0</v>
      </c>
      <c r="P99164" s="10"/>
      <c r="R99164" s="10"/>
      <c r="S99164" s="10"/>
      <c r="T99164" s="10"/>
    </row>
    <row r="99165" spans="13:20" x14ac:dyDescent="0.2">
      <c r="M99165">
        <v>1</v>
      </c>
      <c r="P99165" s="10"/>
      <c r="R99165" s="10"/>
      <c r="S99165" s="10"/>
      <c r="T99165" s="10"/>
    </row>
    <row r="99166" spans="13:20" x14ac:dyDescent="0.2">
      <c r="M99166">
        <v>0</v>
      </c>
      <c r="P99166" s="10"/>
      <c r="R99166" s="10"/>
      <c r="S99166" s="10"/>
      <c r="T99166" s="10"/>
    </row>
    <row r="99167" spans="13:20" x14ac:dyDescent="0.2">
      <c r="M99167">
        <v>1</v>
      </c>
      <c r="P99167" s="10"/>
      <c r="R99167" s="10"/>
      <c r="S99167" s="10"/>
      <c r="T99167" s="10"/>
    </row>
    <row r="99168" spans="13:20" x14ac:dyDescent="0.2">
      <c r="M99168">
        <v>0</v>
      </c>
      <c r="P99168" s="10"/>
      <c r="R99168" s="10"/>
      <c r="S99168" s="10"/>
      <c r="T99168" s="10"/>
    </row>
    <row r="99169" spans="13:20" x14ac:dyDescent="0.2">
      <c r="M99169">
        <v>0</v>
      </c>
      <c r="P99169" s="10"/>
      <c r="R99169" s="10"/>
      <c r="S99169" s="10"/>
      <c r="T99169" s="10"/>
    </row>
    <row r="99170" spans="13:20" x14ac:dyDescent="0.2">
      <c r="M99170">
        <v>1</v>
      </c>
      <c r="P99170" s="10"/>
      <c r="R99170" s="10"/>
      <c r="S99170" s="10"/>
      <c r="T99170" s="10"/>
    </row>
    <row r="99171" spans="13:20" x14ac:dyDescent="0.2">
      <c r="M99171">
        <v>0</v>
      </c>
      <c r="P99171" s="10"/>
      <c r="R99171" s="10"/>
      <c r="S99171" s="10"/>
      <c r="T99171" s="10"/>
    </row>
    <row r="99172" spans="13:20" x14ac:dyDescent="0.2">
      <c r="M99172">
        <v>0</v>
      </c>
      <c r="P99172" s="10"/>
      <c r="R99172" s="10"/>
      <c r="S99172" s="10"/>
      <c r="T99172" s="10"/>
    </row>
    <row r="99173" spans="13:20" x14ac:dyDescent="0.2">
      <c r="M99173">
        <v>0</v>
      </c>
      <c r="P99173" s="10"/>
      <c r="R99173" s="10"/>
      <c r="S99173" s="10"/>
      <c r="T99173" s="10"/>
    </row>
    <row r="99174" spans="13:20" x14ac:dyDescent="0.2">
      <c r="M99174">
        <v>0</v>
      </c>
      <c r="P99174" s="10"/>
      <c r="R99174" s="10"/>
      <c r="S99174" s="10"/>
      <c r="T99174" s="10"/>
    </row>
    <row r="99175" spans="13:20" x14ac:dyDescent="0.2">
      <c r="M99175">
        <v>0</v>
      </c>
      <c r="P99175" s="10"/>
      <c r="R99175" s="10"/>
      <c r="S99175" s="10"/>
      <c r="T99175" s="10"/>
    </row>
    <row r="99176" spans="13:20" x14ac:dyDescent="0.2">
      <c r="M99176">
        <v>0</v>
      </c>
      <c r="P99176" s="10"/>
      <c r="R99176" s="10"/>
      <c r="S99176" s="10"/>
      <c r="T99176" s="10"/>
    </row>
    <row r="99177" spans="13:20" x14ac:dyDescent="0.2">
      <c r="M99177">
        <v>0</v>
      </c>
      <c r="P99177" s="10"/>
      <c r="R99177" s="10"/>
      <c r="S99177" s="10"/>
      <c r="T99177" s="10"/>
    </row>
    <row r="99178" spans="13:20" x14ac:dyDescent="0.2">
      <c r="M99178">
        <v>0</v>
      </c>
      <c r="P99178" s="10"/>
      <c r="R99178" s="10"/>
      <c r="S99178" s="10"/>
      <c r="T99178" s="10"/>
    </row>
    <row r="99179" spans="13:20" x14ac:dyDescent="0.2">
      <c r="M99179">
        <v>0</v>
      </c>
      <c r="P99179" s="10"/>
      <c r="R99179" s="10"/>
      <c r="S99179" s="10"/>
      <c r="T99179" s="10"/>
    </row>
    <row r="99180" spans="13:20" x14ac:dyDescent="0.2">
      <c r="M99180">
        <v>0</v>
      </c>
      <c r="P99180" s="10"/>
      <c r="R99180" s="10"/>
      <c r="S99180" s="10"/>
      <c r="T99180" s="10"/>
    </row>
    <row r="99181" spans="13:20" x14ac:dyDescent="0.2">
      <c r="M99181">
        <v>0</v>
      </c>
      <c r="P99181" s="10"/>
      <c r="R99181" s="10"/>
      <c r="S99181" s="10"/>
      <c r="T99181" s="10"/>
    </row>
    <row r="99182" spans="13:20" x14ac:dyDescent="0.2">
      <c r="M99182">
        <v>0</v>
      </c>
      <c r="P99182" s="10"/>
      <c r="R99182" s="10"/>
      <c r="S99182" s="10"/>
      <c r="T99182" s="10"/>
    </row>
    <row r="99183" spans="13:20" x14ac:dyDescent="0.2">
      <c r="M99183">
        <v>0</v>
      </c>
      <c r="P99183" s="10"/>
      <c r="R99183" s="10"/>
      <c r="S99183" s="10"/>
      <c r="T99183" s="10"/>
    </row>
    <row r="99184" spans="13:20" x14ac:dyDescent="0.2">
      <c r="M99184">
        <v>0</v>
      </c>
      <c r="P99184" s="10"/>
      <c r="R99184" s="10"/>
      <c r="S99184" s="10"/>
      <c r="T99184" s="10"/>
    </row>
    <row r="99185" spans="13:20" x14ac:dyDescent="0.2">
      <c r="M99185">
        <v>0</v>
      </c>
      <c r="P99185" s="10"/>
      <c r="R99185" s="10"/>
      <c r="S99185" s="10"/>
      <c r="T99185" s="10"/>
    </row>
    <row r="99186" spans="13:20" x14ac:dyDescent="0.2">
      <c r="M99186">
        <v>0</v>
      </c>
      <c r="P99186" s="10"/>
      <c r="R99186" s="10"/>
      <c r="S99186" s="10"/>
      <c r="T99186" s="10"/>
    </row>
    <row r="99187" spans="13:20" x14ac:dyDescent="0.2">
      <c r="M99187">
        <v>0</v>
      </c>
      <c r="P99187" s="10"/>
      <c r="R99187" s="10"/>
      <c r="S99187" s="10"/>
      <c r="T99187" s="10"/>
    </row>
    <row r="99188" spans="13:20" x14ac:dyDescent="0.2">
      <c r="M99188">
        <v>0</v>
      </c>
      <c r="P99188" s="10"/>
      <c r="R99188" s="10"/>
      <c r="S99188" s="10"/>
      <c r="T99188" s="10"/>
    </row>
    <row r="99189" spans="13:20" x14ac:dyDescent="0.2">
      <c r="M99189">
        <v>0</v>
      </c>
      <c r="P99189" s="10"/>
      <c r="R99189" s="10"/>
      <c r="S99189" s="10"/>
      <c r="T99189" s="10"/>
    </row>
    <row r="99190" spans="13:20" x14ac:dyDescent="0.2">
      <c r="M99190">
        <v>0</v>
      </c>
      <c r="P99190" s="10"/>
      <c r="R99190" s="10"/>
      <c r="S99190" s="10"/>
      <c r="T99190" s="10"/>
    </row>
    <row r="99191" spans="13:20" x14ac:dyDescent="0.2">
      <c r="M99191">
        <v>0</v>
      </c>
      <c r="P99191" s="10"/>
      <c r="R99191" s="10"/>
      <c r="S99191" s="10"/>
      <c r="T99191" s="10"/>
    </row>
    <row r="99192" spans="13:20" x14ac:dyDescent="0.2">
      <c r="M99192">
        <v>0</v>
      </c>
      <c r="P99192" s="10"/>
      <c r="R99192" s="10"/>
      <c r="S99192" s="10"/>
      <c r="T99192" s="10"/>
    </row>
    <row r="99193" spans="13:20" x14ac:dyDescent="0.2">
      <c r="M99193">
        <v>1</v>
      </c>
      <c r="P99193" s="10"/>
      <c r="R99193" s="10"/>
      <c r="S99193" s="10"/>
      <c r="T99193" s="10"/>
    </row>
    <row r="99194" spans="13:20" x14ac:dyDescent="0.2">
      <c r="M99194">
        <v>0</v>
      </c>
      <c r="P99194" s="10"/>
      <c r="R99194" s="10"/>
      <c r="S99194" s="10"/>
      <c r="T99194" s="10"/>
    </row>
    <row r="99195" spans="13:20" x14ac:dyDescent="0.2">
      <c r="M99195">
        <v>0</v>
      </c>
      <c r="P99195" s="10"/>
      <c r="R99195" s="10"/>
      <c r="S99195" s="10"/>
      <c r="T99195" s="10"/>
    </row>
    <row r="99196" spans="13:20" x14ac:dyDescent="0.2">
      <c r="M99196">
        <v>1</v>
      </c>
      <c r="P99196" s="10"/>
      <c r="R99196" s="10"/>
      <c r="S99196" s="10"/>
      <c r="T99196" s="10"/>
    </row>
    <row r="99197" spans="13:20" x14ac:dyDescent="0.2">
      <c r="M99197">
        <v>0</v>
      </c>
      <c r="P99197" s="10"/>
      <c r="R99197" s="10"/>
      <c r="S99197" s="10"/>
      <c r="T99197" s="10"/>
    </row>
    <row r="99198" spans="13:20" x14ac:dyDescent="0.2">
      <c r="M99198">
        <v>1</v>
      </c>
      <c r="P99198" s="10"/>
      <c r="R99198" s="10"/>
      <c r="S99198" s="10"/>
      <c r="T99198" s="10"/>
    </row>
    <row r="99199" spans="13:20" x14ac:dyDescent="0.2">
      <c r="M99199">
        <v>0</v>
      </c>
      <c r="P99199" s="10"/>
      <c r="R99199" s="10"/>
      <c r="S99199" s="10"/>
      <c r="T99199" s="10"/>
    </row>
    <row r="99200" spans="13:20" x14ac:dyDescent="0.2">
      <c r="M99200">
        <v>0</v>
      </c>
      <c r="P99200" s="10"/>
      <c r="R99200" s="10"/>
      <c r="S99200" s="10"/>
      <c r="T99200" s="10"/>
    </row>
    <row r="99201" spans="13:20" x14ac:dyDescent="0.2">
      <c r="M99201">
        <v>1</v>
      </c>
      <c r="P99201" s="10"/>
      <c r="R99201" s="10"/>
      <c r="S99201" s="10"/>
      <c r="T99201" s="10"/>
    </row>
    <row r="99202" spans="13:20" x14ac:dyDescent="0.2">
      <c r="M99202">
        <v>0</v>
      </c>
      <c r="P99202" s="10"/>
      <c r="R99202" s="10"/>
      <c r="S99202" s="10"/>
      <c r="T99202" s="10"/>
    </row>
    <row r="99203" spans="13:20" x14ac:dyDescent="0.2">
      <c r="M99203">
        <v>1</v>
      </c>
      <c r="P99203" s="10"/>
      <c r="R99203" s="10"/>
      <c r="S99203" s="10"/>
      <c r="T99203" s="10"/>
    </row>
    <row r="99204" spans="13:20" x14ac:dyDescent="0.2">
      <c r="M99204">
        <v>0</v>
      </c>
      <c r="P99204" s="10"/>
      <c r="R99204" s="10"/>
      <c r="S99204" s="10"/>
      <c r="T99204" s="10"/>
    </row>
    <row r="99205" spans="13:20" x14ac:dyDescent="0.2">
      <c r="M99205">
        <v>0</v>
      </c>
      <c r="P99205" s="10"/>
      <c r="R99205" s="10"/>
      <c r="S99205" s="10"/>
      <c r="T99205" s="10"/>
    </row>
    <row r="99206" spans="13:20" x14ac:dyDescent="0.2">
      <c r="M99206">
        <v>1</v>
      </c>
      <c r="P99206" s="10"/>
      <c r="R99206" s="10"/>
      <c r="S99206" s="10"/>
      <c r="T99206" s="10"/>
    </row>
    <row r="99207" spans="13:20" x14ac:dyDescent="0.2">
      <c r="M99207">
        <v>0</v>
      </c>
      <c r="P99207" s="10"/>
      <c r="R99207" s="10"/>
      <c r="S99207" s="10"/>
      <c r="T99207" s="10"/>
    </row>
    <row r="99208" spans="13:20" x14ac:dyDescent="0.2">
      <c r="M99208">
        <v>0</v>
      </c>
      <c r="P99208" s="10"/>
      <c r="R99208" s="10"/>
      <c r="S99208" s="10"/>
      <c r="T99208" s="10"/>
    </row>
    <row r="99209" spans="13:20" x14ac:dyDescent="0.2">
      <c r="M99209">
        <v>1</v>
      </c>
      <c r="P99209" s="10"/>
      <c r="R99209" s="10"/>
      <c r="S99209" s="10"/>
      <c r="T99209" s="10"/>
    </row>
    <row r="99210" spans="13:20" x14ac:dyDescent="0.2">
      <c r="M99210">
        <v>0</v>
      </c>
      <c r="P99210" s="10"/>
      <c r="R99210" s="10"/>
      <c r="S99210" s="10"/>
      <c r="T99210" s="10"/>
    </row>
    <row r="99211" spans="13:20" x14ac:dyDescent="0.2">
      <c r="M99211">
        <v>1</v>
      </c>
      <c r="P99211" s="10"/>
      <c r="R99211" s="10"/>
      <c r="S99211" s="10"/>
      <c r="T99211" s="10"/>
    </row>
    <row r="99212" spans="13:20" x14ac:dyDescent="0.2">
      <c r="M99212">
        <v>0</v>
      </c>
      <c r="P99212" s="10"/>
      <c r="R99212" s="10"/>
      <c r="S99212" s="10"/>
      <c r="T99212" s="10"/>
    </row>
    <row r="99213" spans="13:20" x14ac:dyDescent="0.2">
      <c r="M99213">
        <v>0</v>
      </c>
      <c r="P99213" s="10"/>
      <c r="R99213" s="10"/>
      <c r="S99213" s="10"/>
      <c r="T99213" s="10"/>
    </row>
    <row r="99214" spans="13:20" x14ac:dyDescent="0.2">
      <c r="M99214">
        <v>1</v>
      </c>
      <c r="P99214" s="10"/>
      <c r="R99214" s="10"/>
      <c r="S99214" s="10"/>
      <c r="T99214" s="10"/>
    </row>
    <row r="99215" spans="13:20" x14ac:dyDescent="0.2">
      <c r="M99215">
        <v>0</v>
      </c>
      <c r="P99215" s="10"/>
      <c r="R99215" s="10"/>
      <c r="S99215" s="10"/>
      <c r="T99215" s="10"/>
    </row>
    <row r="99216" spans="13:20" x14ac:dyDescent="0.2">
      <c r="M99216">
        <v>0</v>
      </c>
      <c r="P99216" s="10"/>
      <c r="R99216" s="10"/>
      <c r="S99216" s="10"/>
      <c r="T99216" s="10"/>
    </row>
    <row r="99217" spans="13:20" x14ac:dyDescent="0.2">
      <c r="M99217">
        <v>1</v>
      </c>
      <c r="P99217" s="10"/>
      <c r="R99217" s="10"/>
      <c r="S99217" s="10"/>
      <c r="T99217" s="10"/>
    </row>
    <row r="99218" spans="13:20" x14ac:dyDescent="0.2">
      <c r="M99218">
        <v>0</v>
      </c>
      <c r="P99218" s="10"/>
      <c r="R99218" s="10"/>
      <c r="S99218" s="10"/>
      <c r="T99218" s="10"/>
    </row>
    <row r="99219" spans="13:20" x14ac:dyDescent="0.2">
      <c r="M99219">
        <v>1</v>
      </c>
      <c r="P99219" s="10"/>
      <c r="R99219" s="10"/>
      <c r="S99219" s="10"/>
      <c r="T99219" s="10"/>
    </row>
    <row r="99220" spans="13:20" x14ac:dyDescent="0.2">
      <c r="M99220">
        <v>0</v>
      </c>
      <c r="P99220" s="10"/>
      <c r="R99220" s="10"/>
      <c r="S99220" s="10"/>
      <c r="T99220" s="10"/>
    </row>
    <row r="99221" spans="13:20" x14ac:dyDescent="0.2">
      <c r="M99221">
        <v>1</v>
      </c>
      <c r="P99221" s="10"/>
      <c r="R99221" s="10"/>
      <c r="S99221" s="10"/>
      <c r="T99221" s="10"/>
    </row>
    <row r="99222" spans="13:20" x14ac:dyDescent="0.2">
      <c r="M99222">
        <v>0</v>
      </c>
      <c r="P99222" s="10"/>
      <c r="R99222" s="10"/>
      <c r="S99222" s="10"/>
      <c r="T99222" s="10"/>
    </row>
    <row r="99223" spans="13:20" x14ac:dyDescent="0.2">
      <c r="M99223">
        <v>1</v>
      </c>
      <c r="P99223" s="10"/>
      <c r="R99223" s="10"/>
      <c r="S99223" s="10"/>
      <c r="T99223" s="10"/>
    </row>
    <row r="99224" spans="13:20" x14ac:dyDescent="0.2">
      <c r="M99224">
        <v>0</v>
      </c>
      <c r="P99224" s="10"/>
      <c r="R99224" s="10"/>
      <c r="S99224" s="10"/>
      <c r="T99224" s="10"/>
    </row>
    <row r="99225" spans="13:20" x14ac:dyDescent="0.2">
      <c r="M99225">
        <v>0</v>
      </c>
      <c r="P99225" s="10"/>
      <c r="R99225" s="10"/>
      <c r="S99225" s="10"/>
      <c r="T99225" s="10"/>
    </row>
    <row r="99226" spans="13:20" x14ac:dyDescent="0.2">
      <c r="M99226">
        <v>1</v>
      </c>
      <c r="P99226" s="10"/>
      <c r="R99226" s="10"/>
      <c r="S99226" s="10"/>
      <c r="T99226" s="10"/>
    </row>
    <row r="99227" spans="13:20" x14ac:dyDescent="0.2">
      <c r="M99227">
        <v>0</v>
      </c>
      <c r="P99227" s="10"/>
      <c r="R99227" s="10"/>
      <c r="S99227" s="10"/>
      <c r="T99227" s="10"/>
    </row>
    <row r="99228" spans="13:20" x14ac:dyDescent="0.2">
      <c r="M99228">
        <v>0</v>
      </c>
      <c r="P99228" s="10"/>
      <c r="R99228" s="10"/>
      <c r="S99228" s="10"/>
      <c r="T99228" s="10"/>
    </row>
    <row r="99229" spans="13:20" x14ac:dyDescent="0.2">
      <c r="M99229">
        <v>1</v>
      </c>
      <c r="P99229" s="10"/>
      <c r="R99229" s="10"/>
      <c r="S99229" s="10"/>
      <c r="T99229" s="10"/>
    </row>
    <row r="99230" spans="13:20" x14ac:dyDescent="0.2">
      <c r="M99230">
        <v>0</v>
      </c>
      <c r="P99230" s="10"/>
      <c r="R99230" s="10"/>
      <c r="S99230" s="10"/>
      <c r="T99230" s="10"/>
    </row>
    <row r="99231" spans="13:20" x14ac:dyDescent="0.2">
      <c r="M99231">
        <v>1</v>
      </c>
      <c r="P99231" s="10"/>
      <c r="R99231" s="10"/>
      <c r="S99231" s="10"/>
      <c r="T99231" s="10"/>
    </row>
    <row r="99232" spans="13:20" x14ac:dyDescent="0.2">
      <c r="M99232">
        <v>0</v>
      </c>
      <c r="P99232" s="10"/>
      <c r="R99232" s="10"/>
      <c r="S99232" s="10"/>
      <c r="T99232" s="10"/>
    </row>
    <row r="99233" spans="13:20" x14ac:dyDescent="0.2">
      <c r="M99233">
        <v>0</v>
      </c>
      <c r="P99233" s="10"/>
      <c r="R99233" s="10"/>
      <c r="S99233" s="10"/>
      <c r="T99233" s="10"/>
    </row>
    <row r="99234" spans="13:20" x14ac:dyDescent="0.2">
      <c r="M99234">
        <v>0</v>
      </c>
      <c r="P99234" s="10"/>
      <c r="R99234" s="10"/>
      <c r="S99234" s="10"/>
      <c r="T99234" s="10"/>
    </row>
    <row r="99235" spans="13:20" x14ac:dyDescent="0.2">
      <c r="M99235">
        <v>1</v>
      </c>
      <c r="P99235" s="10"/>
      <c r="R99235" s="10"/>
      <c r="S99235" s="10"/>
      <c r="T99235" s="10"/>
    </row>
    <row r="99236" spans="13:20" x14ac:dyDescent="0.2">
      <c r="M99236">
        <v>0</v>
      </c>
      <c r="P99236" s="10"/>
      <c r="R99236" s="10"/>
      <c r="S99236" s="10"/>
      <c r="T99236" s="10"/>
    </row>
    <row r="99237" spans="13:20" x14ac:dyDescent="0.2">
      <c r="M99237">
        <v>1</v>
      </c>
      <c r="P99237" s="10"/>
      <c r="R99237" s="10"/>
      <c r="S99237" s="10"/>
      <c r="T99237" s="10"/>
    </row>
    <row r="99238" spans="13:20" x14ac:dyDescent="0.2">
      <c r="M99238">
        <v>0</v>
      </c>
      <c r="P99238" s="10"/>
      <c r="R99238" s="10"/>
      <c r="S99238" s="10"/>
      <c r="T99238" s="10"/>
    </row>
    <row r="99239" spans="13:20" x14ac:dyDescent="0.2">
      <c r="M99239">
        <v>0</v>
      </c>
      <c r="P99239" s="10"/>
      <c r="R99239" s="10"/>
      <c r="S99239" s="10"/>
      <c r="T99239" s="10"/>
    </row>
    <row r="99240" spans="13:20" x14ac:dyDescent="0.2">
      <c r="M99240">
        <v>0</v>
      </c>
      <c r="P99240" s="10"/>
      <c r="R99240" s="10"/>
      <c r="S99240" s="10"/>
      <c r="T99240" s="10"/>
    </row>
    <row r="99241" spans="13:20" x14ac:dyDescent="0.2">
      <c r="M99241">
        <v>1</v>
      </c>
      <c r="P99241" s="10"/>
      <c r="R99241" s="10"/>
      <c r="S99241" s="10"/>
      <c r="T99241" s="10"/>
    </row>
    <row r="99242" spans="13:20" x14ac:dyDescent="0.2">
      <c r="M99242">
        <v>0</v>
      </c>
      <c r="P99242" s="10"/>
      <c r="R99242" s="10"/>
      <c r="S99242" s="10"/>
      <c r="T99242" s="10"/>
    </row>
    <row r="99243" spans="13:20" x14ac:dyDescent="0.2">
      <c r="M99243">
        <v>1</v>
      </c>
      <c r="P99243" s="10"/>
      <c r="R99243" s="10"/>
      <c r="S99243" s="10"/>
      <c r="T99243" s="10"/>
    </row>
    <row r="99244" spans="13:20" x14ac:dyDescent="0.2">
      <c r="M99244">
        <v>0</v>
      </c>
      <c r="P99244" s="10"/>
      <c r="R99244" s="10"/>
      <c r="S99244" s="10"/>
      <c r="T99244" s="10"/>
    </row>
    <row r="99245" spans="13:20" x14ac:dyDescent="0.2">
      <c r="M99245">
        <v>0</v>
      </c>
      <c r="P99245" s="10"/>
      <c r="R99245" s="10"/>
      <c r="S99245" s="10"/>
      <c r="T99245" s="10"/>
    </row>
    <row r="99246" spans="13:20" x14ac:dyDescent="0.2">
      <c r="M99246">
        <v>1</v>
      </c>
      <c r="P99246" s="10"/>
      <c r="R99246" s="10"/>
      <c r="S99246" s="10"/>
      <c r="T99246" s="10"/>
    </row>
    <row r="99247" spans="13:20" x14ac:dyDescent="0.2">
      <c r="M99247">
        <v>0</v>
      </c>
      <c r="P99247" s="10"/>
      <c r="R99247" s="10"/>
      <c r="S99247" s="10"/>
      <c r="T99247" s="10"/>
    </row>
    <row r="99248" spans="13:20" x14ac:dyDescent="0.2">
      <c r="M99248">
        <v>0</v>
      </c>
      <c r="P99248" s="10"/>
      <c r="R99248" s="10"/>
      <c r="S99248" s="10"/>
      <c r="T99248" s="10"/>
    </row>
    <row r="99249" spans="13:20" x14ac:dyDescent="0.2">
      <c r="M99249">
        <v>0</v>
      </c>
      <c r="P99249" s="10"/>
      <c r="R99249" s="10"/>
      <c r="S99249" s="10"/>
      <c r="T99249" s="10"/>
    </row>
    <row r="99250" spans="13:20" x14ac:dyDescent="0.2">
      <c r="M99250">
        <v>1</v>
      </c>
      <c r="P99250" s="10"/>
      <c r="R99250" s="10"/>
      <c r="S99250" s="10"/>
      <c r="T99250" s="10"/>
    </row>
    <row r="99251" spans="13:20" x14ac:dyDescent="0.2">
      <c r="M99251">
        <v>0</v>
      </c>
      <c r="P99251" s="10"/>
      <c r="R99251" s="10"/>
      <c r="S99251" s="10"/>
      <c r="T99251" s="10"/>
    </row>
    <row r="99252" spans="13:20" x14ac:dyDescent="0.2">
      <c r="M99252">
        <v>1</v>
      </c>
      <c r="P99252" s="10"/>
      <c r="R99252" s="10"/>
      <c r="S99252" s="10"/>
      <c r="T99252" s="10"/>
    </row>
    <row r="99253" spans="13:20" x14ac:dyDescent="0.2">
      <c r="M99253">
        <v>0</v>
      </c>
      <c r="P99253" s="10"/>
      <c r="R99253" s="10"/>
      <c r="S99253" s="10"/>
      <c r="T99253" s="10"/>
    </row>
    <row r="99254" spans="13:20" x14ac:dyDescent="0.2">
      <c r="M99254">
        <v>0</v>
      </c>
      <c r="P99254" s="10"/>
      <c r="R99254" s="10"/>
      <c r="S99254" s="10"/>
      <c r="T99254" s="10"/>
    </row>
    <row r="99255" spans="13:20" x14ac:dyDescent="0.2">
      <c r="M99255">
        <v>1</v>
      </c>
      <c r="P99255" s="10"/>
      <c r="R99255" s="10"/>
      <c r="S99255" s="10"/>
      <c r="T99255" s="10"/>
    </row>
    <row r="99256" spans="13:20" x14ac:dyDescent="0.2">
      <c r="M99256">
        <v>0</v>
      </c>
      <c r="P99256" s="10"/>
      <c r="R99256" s="10"/>
      <c r="S99256" s="10"/>
      <c r="T99256" s="10"/>
    </row>
    <row r="99257" spans="13:20" x14ac:dyDescent="0.2">
      <c r="M99257">
        <v>1</v>
      </c>
      <c r="P99257" s="10"/>
      <c r="R99257" s="10"/>
      <c r="S99257" s="10"/>
      <c r="T99257" s="10"/>
    </row>
    <row r="99258" spans="13:20" x14ac:dyDescent="0.2">
      <c r="M99258">
        <v>0</v>
      </c>
      <c r="P99258" s="10"/>
      <c r="R99258" s="10"/>
      <c r="S99258" s="10"/>
      <c r="T99258" s="10"/>
    </row>
    <row r="99259" spans="13:20" x14ac:dyDescent="0.2">
      <c r="M99259">
        <v>0</v>
      </c>
      <c r="P99259" s="10"/>
      <c r="R99259" s="10"/>
      <c r="S99259" s="10"/>
      <c r="T99259" s="10"/>
    </row>
    <row r="99260" spans="13:20" x14ac:dyDescent="0.2">
      <c r="M99260">
        <v>1</v>
      </c>
      <c r="P99260" s="10"/>
      <c r="R99260" s="10"/>
      <c r="S99260" s="10"/>
      <c r="T99260" s="10"/>
    </row>
    <row r="99261" spans="13:20" x14ac:dyDescent="0.2">
      <c r="M99261">
        <v>0</v>
      </c>
      <c r="P99261" s="10"/>
      <c r="R99261" s="10"/>
      <c r="S99261" s="10"/>
      <c r="T99261" s="10"/>
    </row>
    <row r="99262" spans="13:20" x14ac:dyDescent="0.2">
      <c r="M99262">
        <v>1</v>
      </c>
      <c r="P99262" s="10"/>
      <c r="R99262" s="10"/>
      <c r="S99262" s="10"/>
      <c r="T99262" s="10"/>
    </row>
    <row r="99263" spans="13:20" x14ac:dyDescent="0.2">
      <c r="M99263">
        <v>0</v>
      </c>
      <c r="P99263" s="10"/>
      <c r="R99263" s="10"/>
      <c r="S99263" s="10"/>
      <c r="T99263" s="10"/>
    </row>
    <row r="99264" spans="13:20" x14ac:dyDescent="0.2">
      <c r="M99264">
        <v>0</v>
      </c>
      <c r="P99264" s="10"/>
      <c r="R99264" s="10"/>
      <c r="S99264" s="10"/>
      <c r="T99264" s="10"/>
    </row>
    <row r="99265" spans="13:20" x14ac:dyDescent="0.2">
      <c r="M99265">
        <v>0</v>
      </c>
      <c r="P99265" s="10"/>
      <c r="R99265" s="10"/>
      <c r="S99265" s="10"/>
      <c r="T99265" s="10"/>
    </row>
    <row r="99266" spans="13:20" x14ac:dyDescent="0.2">
      <c r="M99266">
        <v>1</v>
      </c>
      <c r="P99266" s="10"/>
      <c r="R99266" s="10"/>
      <c r="S99266" s="10"/>
      <c r="T99266" s="10"/>
    </row>
    <row r="99267" spans="13:20" x14ac:dyDescent="0.2">
      <c r="M99267">
        <v>0</v>
      </c>
      <c r="P99267" s="10"/>
      <c r="R99267" s="10"/>
      <c r="S99267" s="10"/>
      <c r="T99267" s="10"/>
    </row>
    <row r="99268" spans="13:20" x14ac:dyDescent="0.2">
      <c r="M99268">
        <v>0</v>
      </c>
      <c r="P99268" s="10"/>
      <c r="R99268" s="10"/>
      <c r="S99268" s="10"/>
      <c r="T99268" s="10"/>
    </row>
    <row r="99269" spans="13:20" x14ac:dyDescent="0.2">
      <c r="M99269">
        <v>1</v>
      </c>
      <c r="P99269" s="10"/>
      <c r="R99269" s="10"/>
      <c r="S99269" s="10"/>
      <c r="T99269" s="10"/>
    </row>
    <row r="99270" spans="13:20" x14ac:dyDescent="0.2">
      <c r="M99270">
        <v>0</v>
      </c>
      <c r="P99270" s="10"/>
      <c r="R99270" s="10"/>
      <c r="S99270" s="10"/>
      <c r="T99270" s="10"/>
    </row>
    <row r="99271" spans="13:20" x14ac:dyDescent="0.2">
      <c r="M99271">
        <v>1</v>
      </c>
      <c r="P99271" s="10"/>
      <c r="R99271" s="10"/>
      <c r="S99271" s="10"/>
      <c r="T99271" s="10"/>
    </row>
    <row r="99272" spans="13:20" x14ac:dyDescent="0.2">
      <c r="M99272">
        <v>0</v>
      </c>
      <c r="P99272" s="10"/>
      <c r="R99272" s="10"/>
      <c r="S99272" s="10"/>
      <c r="T99272" s="10"/>
    </row>
    <row r="99273" spans="13:20" x14ac:dyDescent="0.2">
      <c r="M99273">
        <v>1</v>
      </c>
      <c r="P99273" s="10"/>
      <c r="R99273" s="10"/>
      <c r="S99273" s="10"/>
      <c r="T99273" s="10"/>
    </row>
    <row r="99274" spans="13:20" x14ac:dyDescent="0.2">
      <c r="M99274">
        <v>0</v>
      </c>
      <c r="P99274" s="10"/>
      <c r="R99274" s="10"/>
      <c r="S99274" s="10"/>
      <c r="T99274" s="10"/>
    </row>
    <row r="99275" spans="13:20" x14ac:dyDescent="0.2">
      <c r="M99275">
        <v>0</v>
      </c>
      <c r="P99275" s="10"/>
      <c r="R99275" s="10"/>
      <c r="S99275" s="10"/>
      <c r="T99275" s="10"/>
    </row>
    <row r="99276" spans="13:20" x14ac:dyDescent="0.2">
      <c r="M99276">
        <v>1</v>
      </c>
      <c r="P99276" s="10"/>
      <c r="R99276" s="10"/>
      <c r="S99276" s="10"/>
      <c r="T99276" s="10"/>
    </row>
    <row r="99277" spans="13:20" x14ac:dyDescent="0.2">
      <c r="M99277">
        <v>0</v>
      </c>
      <c r="P99277" s="10"/>
      <c r="R99277" s="10"/>
      <c r="S99277" s="10"/>
      <c r="T99277" s="10"/>
    </row>
    <row r="99278" spans="13:20" x14ac:dyDescent="0.2">
      <c r="M99278">
        <v>1</v>
      </c>
      <c r="P99278" s="10"/>
      <c r="R99278" s="10"/>
      <c r="S99278" s="10"/>
      <c r="T99278" s="10"/>
    </row>
    <row r="99279" spans="13:20" x14ac:dyDescent="0.2">
      <c r="M99279">
        <v>0</v>
      </c>
      <c r="P99279" s="10"/>
      <c r="R99279" s="10"/>
      <c r="S99279" s="10"/>
      <c r="T99279" s="10"/>
    </row>
    <row r="99280" spans="13:20" x14ac:dyDescent="0.2">
      <c r="M99280">
        <v>1</v>
      </c>
      <c r="P99280" s="10"/>
      <c r="R99280" s="10"/>
      <c r="S99280" s="10"/>
      <c r="T99280" s="10"/>
    </row>
    <row r="99281" spans="13:20" x14ac:dyDescent="0.2">
      <c r="M99281">
        <v>0</v>
      </c>
      <c r="P99281" s="10"/>
      <c r="R99281" s="10"/>
      <c r="S99281" s="10"/>
      <c r="T99281" s="10"/>
    </row>
    <row r="99282" spans="13:20" x14ac:dyDescent="0.2">
      <c r="M99282">
        <v>0</v>
      </c>
      <c r="P99282" s="10"/>
      <c r="R99282" s="10"/>
      <c r="S99282" s="10"/>
      <c r="T99282" s="10"/>
    </row>
    <row r="99283" spans="13:20" x14ac:dyDescent="0.2">
      <c r="M99283">
        <v>1</v>
      </c>
      <c r="P99283" s="10"/>
      <c r="R99283" s="10"/>
      <c r="S99283" s="10"/>
      <c r="T99283" s="10"/>
    </row>
    <row r="99284" spans="13:20" x14ac:dyDescent="0.2">
      <c r="M99284">
        <v>0</v>
      </c>
      <c r="P99284" s="10"/>
      <c r="R99284" s="10"/>
      <c r="S99284" s="10"/>
      <c r="T99284" s="10"/>
    </row>
    <row r="99285" spans="13:20" x14ac:dyDescent="0.2">
      <c r="M99285">
        <v>1</v>
      </c>
      <c r="P99285" s="10"/>
      <c r="R99285" s="10"/>
      <c r="S99285" s="10"/>
      <c r="T99285" s="10"/>
    </row>
    <row r="99286" spans="13:20" x14ac:dyDescent="0.2">
      <c r="M99286">
        <v>0</v>
      </c>
      <c r="P99286" s="10"/>
      <c r="R99286" s="10"/>
      <c r="S99286" s="10"/>
      <c r="T99286" s="10"/>
    </row>
    <row r="99287" spans="13:20" x14ac:dyDescent="0.2">
      <c r="M99287">
        <v>0</v>
      </c>
      <c r="P99287" s="10"/>
      <c r="R99287" s="10"/>
      <c r="S99287" s="10"/>
      <c r="T99287" s="10"/>
    </row>
    <row r="99288" spans="13:20" x14ac:dyDescent="0.2">
      <c r="M99288">
        <v>1</v>
      </c>
      <c r="P99288" s="10"/>
      <c r="R99288" s="10"/>
      <c r="S99288" s="10"/>
      <c r="T99288" s="10"/>
    </row>
    <row r="99289" spans="13:20" x14ac:dyDescent="0.2">
      <c r="M99289">
        <v>0</v>
      </c>
      <c r="P99289" s="10"/>
      <c r="R99289" s="10"/>
      <c r="S99289" s="10"/>
      <c r="T99289" s="10"/>
    </row>
    <row r="99290" spans="13:20" x14ac:dyDescent="0.2">
      <c r="M99290">
        <v>1</v>
      </c>
      <c r="P99290" s="10"/>
      <c r="R99290" s="10"/>
      <c r="S99290" s="10"/>
      <c r="T99290" s="10"/>
    </row>
    <row r="99291" spans="13:20" x14ac:dyDescent="0.2">
      <c r="M99291">
        <v>0</v>
      </c>
      <c r="P99291" s="10"/>
      <c r="R99291" s="10"/>
      <c r="S99291" s="10"/>
      <c r="T99291" s="10"/>
    </row>
    <row r="99292" spans="13:20" x14ac:dyDescent="0.2">
      <c r="M99292">
        <v>1</v>
      </c>
      <c r="P99292" s="10"/>
      <c r="R99292" s="10"/>
      <c r="S99292" s="10"/>
      <c r="T99292" s="10"/>
    </row>
    <row r="99293" spans="13:20" x14ac:dyDescent="0.2">
      <c r="M99293">
        <v>0</v>
      </c>
      <c r="P99293" s="10"/>
      <c r="R99293" s="10"/>
      <c r="S99293" s="10"/>
      <c r="T99293" s="10"/>
    </row>
    <row r="99294" spans="13:20" x14ac:dyDescent="0.2">
      <c r="M99294">
        <v>0</v>
      </c>
      <c r="P99294" s="10"/>
      <c r="R99294" s="10"/>
      <c r="S99294" s="10"/>
      <c r="T99294" s="10"/>
    </row>
    <row r="99295" spans="13:20" x14ac:dyDescent="0.2">
      <c r="M99295">
        <v>0</v>
      </c>
      <c r="P99295" s="10"/>
      <c r="R99295" s="10"/>
      <c r="S99295" s="10"/>
      <c r="T99295" s="10"/>
    </row>
    <row r="99296" spans="13:20" x14ac:dyDescent="0.2">
      <c r="M99296">
        <v>1</v>
      </c>
      <c r="P99296" s="10"/>
      <c r="R99296" s="10"/>
      <c r="S99296" s="10"/>
      <c r="T99296" s="10"/>
    </row>
    <row r="99297" spans="13:20" x14ac:dyDescent="0.2">
      <c r="M99297">
        <v>0</v>
      </c>
      <c r="P99297" s="10"/>
      <c r="R99297" s="10"/>
      <c r="S99297" s="10"/>
      <c r="T99297" s="10"/>
    </row>
    <row r="99298" spans="13:20" x14ac:dyDescent="0.2">
      <c r="M99298">
        <v>0</v>
      </c>
      <c r="P99298" s="10"/>
      <c r="R99298" s="10"/>
      <c r="S99298" s="10"/>
      <c r="T99298" s="10"/>
    </row>
    <row r="99299" spans="13:20" x14ac:dyDescent="0.2">
      <c r="M99299">
        <v>1</v>
      </c>
      <c r="P99299" s="10"/>
      <c r="R99299" s="10"/>
      <c r="S99299" s="10"/>
      <c r="T99299" s="10"/>
    </row>
    <row r="99300" spans="13:20" x14ac:dyDescent="0.2">
      <c r="M99300">
        <v>0</v>
      </c>
      <c r="P99300" s="10"/>
      <c r="R99300" s="10"/>
      <c r="S99300" s="10"/>
      <c r="T99300" s="10"/>
    </row>
    <row r="99301" spans="13:20" x14ac:dyDescent="0.2">
      <c r="M99301">
        <v>0</v>
      </c>
      <c r="P99301" s="10"/>
      <c r="R99301" s="10"/>
      <c r="S99301" s="10"/>
      <c r="T99301" s="10"/>
    </row>
    <row r="99302" spans="13:20" x14ac:dyDescent="0.2">
      <c r="M99302">
        <v>1</v>
      </c>
      <c r="P99302" s="10"/>
      <c r="R99302" s="10"/>
      <c r="S99302" s="10"/>
      <c r="T99302" s="10"/>
    </row>
    <row r="99303" spans="13:20" x14ac:dyDescent="0.2">
      <c r="M99303">
        <v>0</v>
      </c>
      <c r="P99303" s="10"/>
      <c r="R99303" s="10"/>
      <c r="S99303" s="10"/>
      <c r="T99303" s="10"/>
    </row>
    <row r="99304" spans="13:20" x14ac:dyDescent="0.2">
      <c r="M99304">
        <v>1</v>
      </c>
      <c r="P99304" s="10"/>
      <c r="R99304" s="10"/>
      <c r="S99304" s="10"/>
      <c r="T99304" s="10"/>
    </row>
    <row r="99305" spans="13:20" x14ac:dyDescent="0.2">
      <c r="M99305">
        <v>0</v>
      </c>
      <c r="P99305" s="10"/>
      <c r="R99305" s="10"/>
      <c r="S99305" s="10"/>
      <c r="T99305" s="10"/>
    </row>
    <row r="99306" spans="13:20" x14ac:dyDescent="0.2">
      <c r="M99306">
        <v>0</v>
      </c>
      <c r="P99306" s="10"/>
      <c r="R99306" s="10"/>
      <c r="S99306" s="10"/>
      <c r="T99306" s="10"/>
    </row>
    <row r="99307" spans="13:20" x14ac:dyDescent="0.2">
      <c r="M99307">
        <v>1</v>
      </c>
      <c r="P99307" s="10"/>
      <c r="R99307" s="10"/>
      <c r="S99307" s="10"/>
      <c r="T99307" s="10"/>
    </row>
    <row r="99308" spans="13:20" x14ac:dyDescent="0.2">
      <c r="M99308">
        <v>0</v>
      </c>
      <c r="P99308" s="10"/>
      <c r="R99308" s="10"/>
      <c r="S99308" s="10"/>
      <c r="T99308" s="10"/>
    </row>
    <row r="99309" spans="13:20" x14ac:dyDescent="0.2">
      <c r="M99309">
        <v>0</v>
      </c>
      <c r="P99309" s="10"/>
      <c r="R99309" s="10"/>
      <c r="S99309" s="10"/>
      <c r="T99309" s="10"/>
    </row>
    <row r="99310" spans="13:20" x14ac:dyDescent="0.2">
      <c r="M99310">
        <v>1</v>
      </c>
      <c r="P99310" s="10"/>
      <c r="R99310" s="10"/>
      <c r="S99310" s="10"/>
      <c r="T99310" s="10"/>
    </row>
    <row r="99311" spans="13:20" x14ac:dyDescent="0.2">
      <c r="M99311">
        <v>0</v>
      </c>
      <c r="P99311" s="10"/>
      <c r="R99311" s="10"/>
      <c r="S99311" s="10"/>
      <c r="T99311" s="10"/>
    </row>
    <row r="99312" spans="13:20" x14ac:dyDescent="0.2">
      <c r="M99312">
        <v>1</v>
      </c>
      <c r="P99312" s="10"/>
      <c r="R99312" s="10"/>
      <c r="S99312" s="10"/>
      <c r="T99312" s="10"/>
    </row>
    <row r="99313" spans="13:20" x14ac:dyDescent="0.2">
      <c r="M99313">
        <v>0</v>
      </c>
      <c r="P99313" s="10"/>
      <c r="R99313" s="10"/>
      <c r="S99313" s="10"/>
      <c r="T99313" s="10"/>
    </row>
    <row r="99314" spans="13:20" x14ac:dyDescent="0.2">
      <c r="M99314">
        <v>0</v>
      </c>
      <c r="P99314" s="10"/>
      <c r="R99314" s="10"/>
      <c r="S99314" s="10"/>
      <c r="T99314" s="10"/>
    </row>
    <row r="99315" spans="13:20" x14ac:dyDescent="0.2">
      <c r="M99315">
        <v>1</v>
      </c>
      <c r="P99315" s="10"/>
      <c r="R99315" s="10"/>
      <c r="S99315" s="10"/>
      <c r="T99315" s="10"/>
    </row>
    <row r="99316" spans="13:20" x14ac:dyDescent="0.2">
      <c r="M99316">
        <v>0</v>
      </c>
      <c r="P99316" s="10"/>
      <c r="R99316" s="10"/>
      <c r="S99316" s="10"/>
      <c r="T99316" s="10"/>
    </row>
    <row r="99317" spans="13:20" x14ac:dyDescent="0.2">
      <c r="M99317">
        <v>0</v>
      </c>
      <c r="P99317" s="10"/>
      <c r="R99317" s="10"/>
      <c r="S99317" s="10"/>
      <c r="T99317" s="10"/>
    </row>
    <row r="99318" spans="13:20" x14ac:dyDescent="0.2">
      <c r="M99318">
        <v>1</v>
      </c>
      <c r="P99318" s="10"/>
      <c r="R99318" s="10"/>
      <c r="S99318" s="10"/>
      <c r="T99318" s="10"/>
    </row>
    <row r="99319" spans="13:20" x14ac:dyDescent="0.2">
      <c r="M99319">
        <v>0</v>
      </c>
      <c r="P99319" s="10"/>
      <c r="R99319" s="10"/>
      <c r="S99319" s="10"/>
      <c r="T99319" s="10"/>
    </row>
    <row r="99320" spans="13:20" x14ac:dyDescent="0.2">
      <c r="M99320">
        <v>0</v>
      </c>
      <c r="P99320" s="10"/>
      <c r="R99320" s="10"/>
      <c r="S99320" s="10"/>
      <c r="T99320" s="10"/>
    </row>
    <row r="99321" spans="13:20" x14ac:dyDescent="0.2">
      <c r="M99321">
        <v>1</v>
      </c>
      <c r="P99321" s="10"/>
      <c r="R99321" s="10"/>
      <c r="S99321" s="10"/>
      <c r="T99321" s="10"/>
    </row>
    <row r="99322" spans="13:20" x14ac:dyDescent="0.2">
      <c r="M99322">
        <v>0</v>
      </c>
      <c r="P99322" s="10"/>
      <c r="R99322" s="10"/>
      <c r="S99322" s="10"/>
      <c r="T99322" s="10"/>
    </row>
    <row r="99323" spans="13:20" x14ac:dyDescent="0.2">
      <c r="M99323">
        <v>1</v>
      </c>
      <c r="P99323" s="10"/>
      <c r="R99323" s="10"/>
      <c r="S99323" s="10"/>
      <c r="T99323" s="10"/>
    </row>
    <row r="99324" spans="13:20" x14ac:dyDescent="0.2">
      <c r="M99324">
        <v>0</v>
      </c>
      <c r="P99324" s="10"/>
      <c r="R99324" s="10"/>
      <c r="S99324" s="10"/>
      <c r="T99324" s="10"/>
    </row>
    <row r="99325" spans="13:20" x14ac:dyDescent="0.2">
      <c r="M99325">
        <v>0</v>
      </c>
      <c r="P99325" s="10"/>
      <c r="R99325" s="10"/>
      <c r="S99325" s="10"/>
      <c r="T99325" s="10"/>
    </row>
    <row r="99326" spans="13:20" x14ac:dyDescent="0.2">
      <c r="M99326">
        <v>0</v>
      </c>
      <c r="P99326" s="10"/>
      <c r="R99326" s="10"/>
      <c r="S99326" s="10"/>
      <c r="T99326" s="10"/>
    </row>
    <row r="99327" spans="13:20" x14ac:dyDescent="0.2">
      <c r="M99327">
        <v>1</v>
      </c>
      <c r="P99327" s="10"/>
      <c r="R99327" s="10"/>
      <c r="S99327" s="10"/>
      <c r="T99327" s="10"/>
    </row>
    <row r="99328" spans="13:20" x14ac:dyDescent="0.2">
      <c r="M99328">
        <v>0</v>
      </c>
      <c r="P99328" s="10"/>
      <c r="R99328" s="10"/>
      <c r="S99328" s="10"/>
      <c r="T99328" s="10"/>
    </row>
    <row r="99329" spans="13:20" x14ac:dyDescent="0.2">
      <c r="M99329">
        <v>1</v>
      </c>
      <c r="P99329" s="10"/>
      <c r="R99329" s="10"/>
      <c r="S99329" s="10"/>
      <c r="T99329" s="10"/>
    </row>
    <row r="99330" spans="13:20" x14ac:dyDescent="0.2">
      <c r="M99330">
        <v>0</v>
      </c>
      <c r="P99330" s="10"/>
      <c r="R99330" s="10"/>
      <c r="S99330" s="10"/>
      <c r="T99330" s="10"/>
    </row>
    <row r="99331" spans="13:20" x14ac:dyDescent="0.2">
      <c r="M99331">
        <v>0</v>
      </c>
      <c r="P99331" s="10"/>
      <c r="R99331" s="10"/>
      <c r="S99331" s="10"/>
      <c r="T99331" s="10"/>
    </row>
    <row r="99332" spans="13:20" x14ac:dyDescent="0.2">
      <c r="M99332">
        <v>1</v>
      </c>
      <c r="P99332" s="10"/>
      <c r="R99332" s="10"/>
      <c r="S99332" s="10"/>
      <c r="T99332" s="10"/>
    </row>
    <row r="99333" spans="13:20" x14ac:dyDescent="0.2">
      <c r="M99333">
        <v>0</v>
      </c>
      <c r="P99333" s="10"/>
      <c r="R99333" s="10"/>
      <c r="S99333" s="10"/>
      <c r="T99333" s="10"/>
    </row>
    <row r="99334" spans="13:20" x14ac:dyDescent="0.2">
      <c r="M99334">
        <v>1</v>
      </c>
      <c r="P99334" s="10"/>
      <c r="R99334" s="10"/>
      <c r="S99334" s="10"/>
      <c r="T99334" s="10"/>
    </row>
    <row r="99335" spans="13:20" x14ac:dyDescent="0.2">
      <c r="M99335">
        <v>0</v>
      </c>
      <c r="P99335" s="10"/>
      <c r="R99335" s="10"/>
      <c r="S99335" s="10"/>
      <c r="T99335" s="10"/>
    </row>
    <row r="99336" spans="13:20" x14ac:dyDescent="0.2">
      <c r="M99336">
        <v>0</v>
      </c>
      <c r="P99336" s="10"/>
      <c r="R99336" s="10"/>
      <c r="S99336" s="10"/>
      <c r="T99336" s="10"/>
    </row>
    <row r="99337" spans="13:20" x14ac:dyDescent="0.2">
      <c r="M99337">
        <v>1</v>
      </c>
      <c r="P99337" s="10"/>
      <c r="R99337" s="10"/>
      <c r="S99337" s="10"/>
      <c r="T99337" s="10"/>
    </row>
    <row r="99338" spans="13:20" x14ac:dyDescent="0.2">
      <c r="M99338">
        <v>0</v>
      </c>
      <c r="P99338" s="10"/>
      <c r="R99338" s="10"/>
      <c r="S99338" s="10"/>
      <c r="T99338" s="10"/>
    </row>
    <row r="99339" spans="13:20" x14ac:dyDescent="0.2">
      <c r="M99339">
        <v>0</v>
      </c>
      <c r="P99339" s="10"/>
      <c r="R99339" s="10"/>
      <c r="S99339" s="10"/>
      <c r="T99339" s="10"/>
    </row>
    <row r="99340" spans="13:20" x14ac:dyDescent="0.2">
      <c r="M99340">
        <v>0</v>
      </c>
      <c r="P99340" s="10"/>
      <c r="R99340" s="10"/>
      <c r="S99340" s="10"/>
      <c r="T99340" s="10"/>
    </row>
    <row r="99341" spans="13:20" x14ac:dyDescent="0.2">
      <c r="M99341">
        <v>0</v>
      </c>
      <c r="P99341" s="10"/>
      <c r="R99341" s="10"/>
      <c r="S99341" s="10"/>
      <c r="T99341" s="10"/>
    </row>
    <row r="99342" spans="13:20" x14ac:dyDescent="0.2">
      <c r="M99342">
        <v>0</v>
      </c>
      <c r="P99342" s="10"/>
      <c r="R99342" s="10"/>
      <c r="S99342" s="10"/>
      <c r="T99342" s="10"/>
    </row>
    <row r="99343" spans="13:20" x14ac:dyDescent="0.2">
      <c r="M99343">
        <v>0</v>
      </c>
      <c r="P99343" s="10"/>
      <c r="R99343" s="10"/>
      <c r="S99343" s="10"/>
      <c r="T99343" s="10"/>
    </row>
    <row r="99344" spans="13:20" x14ac:dyDescent="0.2">
      <c r="M99344">
        <v>0</v>
      </c>
      <c r="P99344" s="10"/>
      <c r="R99344" s="10"/>
      <c r="S99344" s="10"/>
      <c r="T99344" s="10"/>
    </row>
    <row r="99345" spans="13:20" x14ac:dyDescent="0.2">
      <c r="M99345">
        <v>0</v>
      </c>
      <c r="P99345" s="10"/>
      <c r="R99345" s="10"/>
      <c r="S99345" s="10"/>
      <c r="T99345" s="10"/>
    </row>
    <row r="99346" spans="13:20" x14ac:dyDescent="0.2">
      <c r="M99346">
        <v>0</v>
      </c>
      <c r="P99346" s="10"/>
      <c r="R99346" s="10"/>
      <c r="S99346" s="10"/>
      <c r="T99346" s="10"/>
    </row>
    <row r="99347" spans="13:20" x14ac:dyDescent="0.2">
      <c r="M99347">
        <v>0</v>
      </c>
      <c r="P99347" s="10"/>
      <c r="R99347" s="10"/>
      <c r="S99347" s="10"/>
      <c r="T99347" s="10"/>
    </row>
    <row r="99348" spans="13:20" x14ac:dyDescent="0.2">
      <c r="M99348">
        <v>0</v>
      </c>
      <c r="P99348" s="10"/>
      <c r="R99348" s="10"/>
      <c r="S99348" s="10"/>
      <c r="T99348" s="10"/>
    </row>
    <row r="99349" spans="13:20" x14ac:dyDescent="0.2">
      <c r="M99349">
        <v>0</v>
      </c>
      <c r="P99349" s="10"/>
      <c r="R99349" s="10"/>
      <c r="S99349" s="10"/>
      <c r="T99349" s="10"/>
    </row>
    <row r="99350" spans="13:20" x14ac:dyDescent="0.2">
      <c r="M99350">
        <v>0</v>
      </c>
      <c r="P99350" s="10"/>
      <c r="R99350" s="10"/>
      <c r="S99350" s="10"/>
      <c r="T99350" s="10"/>
    </row>
    <row r="99351" spans="13:20" x14ac:dyDescent="0.2">
      <c r="M99351">
        <v>0</v>
      </c>
      <c r="P99351" s="10"/>
      <c r="R99351" s="10"/>
      <c r="S99351" s="10"/>
      <c r="T99351" s="10"/>
    </row>
    <row r="99352" spans="13:20" x14ac:dyDescent="0.2">
      <c r="M99352">
        <v>0</v>
      </c>
      <c r="P99352" s="10"/>
      <c r="R99352" s="10"/>
      <c r="S99352" s="10"/>
      <c r="T99352" s="10"/>
    </row>
    <row r="99353" spans="13:20" x14ac:dyDescent="0.2">
      <c r="M99353">
        <v>0</v>
      </c>
      <c r="P99353" s="10"/>
      <c r="R99353" s="10"/>
      <c r="S99353" s="10"/>
      <c r="T99353" s="10"/>
    </row>
    <row r="99354" spans="13:20" x14ac:dyDescent="0.2">
      <c r="M99354">
        <v>0</v>
      </c>
      <c r="P99354" s="10"/>
      <c r="R99354" s="10"/>
      <c r="S99354" s="10"/>
      <c r="T99354" s="10"/>
    </row>
    <row r="99355" spans="13:20" x14ac:dyDescent="0.2">
      <c r="M99355">
        <v>0</v>
      </c>
      <c r="P99355" s="10"/>
      <c r="R99355" s="10"/>
      <c r="S99355" s="10"/>
      <c r="T99355" s="10"/>
    </row>
    <row r="99356" spans="13:20" x14ac:dyDescent="0.2">
      <c r="M99356">
        <v>0</v>
      </c>
      <c r="P99356" s="10"/>
      <c r="R99356" s="10"/>
      <c r="S99356" s="10"/>
      <c r="T99356" s="10"/>
    </row>
    <row r="99357" spans="13:20" x14ac:dyDescent="0.2">
      <c r="M99357">
        <v>0</v>
      </c>
      <c r="P99357" s="10"/>
      <c r="R99357" s="10"/>
      <c r="S99357" s="10"/>
      <c r="T99357" s="10"/>
    </row>
    <row r="99358" spans="13:20" x14ac:dyDescent="0.2">
      <c r="M99358">
        <v>0</v>
      </c>
      <c r="P99358" s="10"/>
      <c r="R99358" s="10"/>
      <c r="S99358" s="10"/>
      <c r="T99358" s="10"/>
    </row>
    <row r="99359" spans="13:20" x14ac:dyDescent="0.2">
      <c r="M99359">
        <v>0</v>
      </c>
      <c r="P99359" s="10"/>
      <c r="R99359" s="10"/>
      <c r="S99359" s="10"/>
      <c r="T99359" s="10"/>
    </row>
    <row r="99360" spans="13:20" x14ac:dyDescent="0.2">
      <c r="M99360">
        <v>0</v>
      </c>
      <c r="P99360" s="10"/>
      <c r="R99360" s="10"/>
      <c r="S99360" s="10"/>
      <c r="T99360" s="10"/>
    </row>
    <row r="99361" spans="13:20" x14ac:dyDescent="0.2">
      <c r="M99361">
        <v>0</v>
      </c>
      <c r="P99361" s="10"/>
      <c r="R99361" s="10"/>
      <c r="S99361" s="10"/>
      <c r="T99361" s="10"/>
    </row>
    <row r="99362" spans="13:20" x14ac:dyDescent="0.2">
      <c r="M99362">
        <v>0</v>
      </c>
      <c r="P99362" s="10"/>
      <c r="R99362" s="10"/>
      <c r="S99362" s="10"/>
      <c r="T99362" s="10"/>
    </row>
    <row r="99363" spans="13:20" x14ac:dyDescent="0.2">
      <c r="M99363">
        <v>0</v>
      </c>
      <c r="P99363" s="10"/>
      <c r="R99363" s="10"/>
      <c r="S99363" s="10"/>
      <c r="T99363" s="10"/>
    </row>
    <row r="99364" spans="13:20" x14ac:dyDescent="0.2">
      <c r="M99364">
        <v>0</v>
      </c>
      <c r="P99364" s="10"/>
      <c r="R99364" s="10"/>
      <c r="S99364" s="10"/>
      <c r="T99364" s="10"/>
    </row>
    <row r="99365" spans="13:20" x14ac:dyDescent="0.2">
      <c r="M99365">
        <v>0</v>
      </c>
      <c r="P99365" s="10"/>
      <c r="R99365" s="10"/>
      <c r="S99365" s="10"/>
      <c r="T99365" s="10"/>
    </row>
    <row r="99366" spans="13:20" x14ac:dyDescent="0.2">
      <c r="M99366">
        <v>0</v>
      </c>
      <c r="P99366" s="10"/>
      <c r="R99366" s="10"/>
      <c r="S99366" s="10"/>
      <c r="T99366" s="10"/>
    </row>
    <row r="99367" spans="13:20" x14ac:dyDescent="0.2">
      <c r="M99367">
        <v>0</v>
      </c>
      <c r="P99367" s="10"/>
      <c r="R99367" s="10"/>
      <c r="S99367" s="10"/>
      <c r="T99367" s="10"/>
    </row>
    <row r="99368" spans="13:20" x14ac:dyDescent="0.2">
      <c r="M99368">
        <v>0</v>
      </c>
      <c r="P99368" s="10"/>
      <c r="R99368" s="10"/>
      <c r="S99368" s="10"/>
      <c r="T99368" s="10"/>
    </row>
    <row r="99369" spans="13:20" x14ac:dyDescent="0.2">
      <c r="M99369">
        <v>0</v>
      </c>
      <c r="P99369" s="10"/>
      <c r="R99369" s="10"/>
      <c r="S99369" s="10"/>
      <c r="T99369" s="10"/>
    </row>
    <row r="99370" spans="13:20" x14ac:dyDescent="0.2">
      <c r="M99370">
        <v>0</v>
      </c>
      <c r="P99370" s="10"/>
      <c r="R99370" s="10"/>
      <c r="S99370" s="10"/>
      <c r="T99370" s="10"/>
    </row>
    <row r="99371" spans="13:20" x14ac:dyDescent="0.2">
      <c r="M99371">
        <v>0</v>
      </c>
      <c r="P99371" s="10"/>
      <c r="R99371" s="10"/>
      <c r="S99371" s="10"/>
      <c r="T99371" s="10"/>
    </row>
    <row r="99372" spans="13:20" x14ac:dyDescent="0.2">
      <c r="M99372">
        <v>0</v>
      </c>
      <c r="P99372" s="10"/>
      <c r="R99372" s="10"/>
      <c r="S99372" s="10"/>
      <c r="T99372" s="10"/>
    </row>
    <row r="99373" spans="13:20" x14ac:dyDescent="0.2">
      <c r="M99373">
        <v>0</v>
      </c>
      <c r="P99373" s="10"/>
      <c r="R99373" s="10"/>
      <c r="S99373" s="10"/>
      <c r="T99373" s="10"/>
    </row>
    <row r="99374" spans="13:20" x14ac:dyDescent="0.2">
      <c r="M99374">
        <v>0</v>
      </c>
      <c r="P99374" s="10"/>
      <c r="R99374" s="10"/>
      <c r="S99374" s="10"/>
      <c r="T99374" s="10"/>
    </row>
    <row r="99375" spans="13:20" x14ac:dyDescent="0.2">
      <c r="M99375">
        <v>0</v>
      </c>
      <c r="P99375" s="10"/>
      <c r="R99375" s="10"/>
      <c r="S99375" s="10"/>
      <c r="T99375" s="10"/>
    </row>
    <row r="99376" spans="13:20" x14ac:dyDescent="0.2">
      <c r="M99376">
        <v>0</v>
      </c>
      <c r="P99376" s="10"/>
      <c r="R99376" s="10"/>
      <c r="S99376" s="10"/>
      <c r="T99376" s="10"/>
    </row>
    <row r="99377" spans="13:20" x14ac:dyDescent="0.2">
      <c r="M99377">
        <v>0</v>
      </c>
      <c r="P99377" s="10"/>
      <c r="R99377" s="10"/>
      <c r="S99377" s="10"/>
      <c r="T99377" s="10"/>
    </row>
    <row r="99378" spans="13:20" x14ac:dyDescent="0.2">
      <c r="M99378">
        <v>0</v>
      </c>
      <c r="P99378" s="10"/>
      <c r="R99378" s="10"/>
      <c r="S99378" s="10"/>
      <c r="T99378" s="10"/>
    </row>
    <row r="99379" spans="13:20" x14ac:dyDescent="0.2">
      <c r="M99379">
        <v>0</v>
      </c>
      <c r="P99379" s="10"/>
      <c r="R99379" s="10"/>
      <c r="S99379" s="10"/>
      <c r="T99379" s="10"/>
    </row>
    <row r="99380" spans="13:20" x14ac:dyDescent="0.2">
      <c r="M99380">
        <v>0</v>
      </c>
      <c r="P99380" s="10"/>
      <c r="R99380" s="10"/>
      <c r="S99380" s="10"/>
      <c r="T99380" s="10"/>
    </row>
    <row r="99381" spans="13:20" x14ac:dyDescent="0.2">
      <c r="M99381">
        <v>0</v>
      </c>
      <c r="P99381" s="10"/>
      <c r="R99381" s="10"/>
      <c r="S99381" s="10"/>
      <c r="T99381" s="10"/>
    </row>
    <row r="99382" spans="13:20" x14ac:dyDescent="0.2">
      <c r="M99382">
        <v>0</v>
      </c>
      <c r="P99382" s="10"/>
      <c r="R99382" s="10"/>
      <c r="S99382" s="10"/>
      <c r="T99382" s="10"/>
    </row>
    <row r="99383" spans="13:20" x14ac:dyDescent="0.2">
      <c r="M99383">
        <v>0</v>
      </c>
      <c r="P99383" s="10"/>
      <c r="R99383" s="10"/>
      <c r="S99383" s="10"/>
      <c r="T99383" s="10"/>
    </row>
    <row r="99384" spans="13:20" x14ac:dyDescent="0.2">
      <c r="M99384">
        <v>0</v>
      </c>
      <c r="P99384" s="10"/>
      <c r="R99384" s="10"/>
      <c r="S99384" s="10"/>
      <c r="T99384" s="10"/>
    </row>
    <row r="99385" spans="13:20" x14ac:dyDescent="0.2">
      <c r="M99385">
        <v>0</v>
      </c>
      <c r="P99385" s="10"/>
      <c r="R99385" s="10"/>
      <c r="S99385" s="10"/>
      <c r="T99385" s="10"/>
    </row>
    <row r="99386" spans="13:20" x14ac:dyDescent="0.2">
      <c r="M99386">
        <v>0</v>
      </c>
      <c r="P99386" s="10"/>
      <c r="R99386" s="10"/>
      <c r="S99386" s="10"/>
      <c r="T99386" s="10"/>
    </row>
    <row r="99387" spans="13:20" x14ac:dyDescent="0.2">
      <c r="M99387">
        <v>0</v>
      </c>
      <c r="P99387" s="10"/>
      <c r="R99387" s="10"/>
      <c r="S99387" s="10"/>
      <c r="T99387" s="10"/>
    </row>
    <row r="99388" spans="13:20" x14ac:dyDescent="0.2">
      <c r="M99388">
        <v>0</v>
      </c>
      <c r="P99388" s="10"/>
      <c r="R99388" s="10"/>
      <c r="S99388" s="10"/>
      <c r="T99388" s="10"/>
    </row>
    <row r="99389" spans="13:20" x14ac:dyDescent="0.2">
      <c r="M99389">
        <v>0</v>
      </c>
      <c r="P99389" s="10"/>
      <c r="R99389" s="10"/>
      <c r="S99389" s="10"/>
      <c r="T99389" s="10"/>
    </row>
    <row r="99390" spans="13:20" x14ac:dyDescent="0.2">
      <c r="M99390">
        <v>0</v>
      </c>
      <c r="P99390" s="10"/>
      <c r="R99390" s="10"/>
      <c r="S99390" s="10"/>
      <c r="T99390" s="10"/>
    </row>
    <row r="99391" spans="13:20" x14ac:dyDescent="0.2">
      <c r="M99391">
        <v>0</v>
      </c>
      <c r="P99391" s="10"/>
      <c r="R99391" s="10"/>
      <c r="S99391" s="10"/>
      <c r="T99391" s="10"/>
    </row>
    <row r="99392" spans="13:20" x14ac:dyDescent="0.2">
      <c r="M99392">
        <v>0</v>
      </c>
      <c r="P99392" s="10"/>
      <c r="R99392" s="10"/>
      <c r="S99392" s="10"/>
      <c r="T99392" s="10"/>
    </row>
    <row r="99393" spans="13:20" x14ac:dyDescent="0.2">
      <c r="M99393">
        <v>0</v>
      </c>
      <c r="P99393" s="10"/>
      <c r="R99393" s="10"/>
      <c r="S99393" s="10"/>
      <c r="T99393" s="10"/>
    </row>
    <row r="99394" spans="13:20" x14ac:dyDescent="0.2">
      <c r="M99394">
        <v>0</v>
      </c>
      <c r="P99394" s="10"/>
      <c r="R99394" s="10"/>
      <c r="S99394" s="10"/>
      <c r="T99394" s="10"/>
    </row>
    <row r="99395" spans="13:20" x14ac:dyDescent="0.2">
      <c r="M99395">
        <v>0</v>
      </c>
      <c r="P99395" s="10"/>
      <c r="R99395" s="10"/>
      <c r="S99395" s="10"/>
      <c r="T99395" s="10"/>
    </row>
    <row r="99396" spans="13:20" x14ac:dyDescent="0.2">
      <c r="M99396">
        <v>0</v>
      </c>
      <c r="P99396" s="10"/>
      <c r="R99396" s="10"/>
      <c r="S99396" s="10"/>
      <c r="T99396" s="10"/>
    </row>
    <row r="99397" spans="13:20" x14ac:dyDescent="0.2">
      <c r="M99397">
        <v>0</v>
      </c>
      <c r="P99397" s="10"/>
      <c r="R99397" s="10"/>
      <c r="S99397" s="10"/>
      <c r="T99397" s="10"/>
    </row>
    <row r="99398" spans="13:20" x14ac:dyDescent="0.2">
      <c r="M99398">
        <v>0</v>
      </c>
      <c r="P99398" s="10"/>
      <c r="R99398" s="10"/>
      <c r="S99398" s="10"/>
      <c r="T99398" s="10"/>
    </row>
    <row r="99399" spans="13:20" x14ac:dyDescent="0.2">
      <c r="M99399">
        <v>1</v>
      </c>
      <c r="P99399" s="10"/>
      <c r="R99399" s="10"/>
      <c r="S99399" s="10"/>
      <c r="T99399" s="10"/>
    </row>
    <row r="99400" spans="13:20" x14ac:dyDescent="0.2">
      <c r="M99400">
        <v>0</v>
      </c>
      <c r="P99400" s="10"/>
      <c r="R99400" s="10"/>
      <c r="S99400" s="10"/>
      <c r="T99400" s="10"/>
    </row>
    <row r="99401" spans="13:20" x14ac:dyDescent="0.2">
      <c r="M99401">
        <v>1</v>
      </c>
      <c r="P99401" s="10"/>
      <c r="R99401" s="10"/>
      <c r="S99401" s="10"/>
      <c r="T99401" s="10"/>
    </row>
    <row r="99402" spans="13:20" x14ac:dyDescent="0.2">
      <c r="M99402">
        <v>0</v>
      </c>
      <c r="P99402" s="10"/>
      <c r="R99402" s="10"/>
      <c r="S99402" s="10"/>
      <c r="T99402" s="10"/>
    </row>
    <row r="99403" spans="13:20" x14ac:dyDescent="0.2">
      <c r="M99403">
        <v>0</v>
      </c>
      <c r="P99403" s="10"/>
      <c r="R99403" s="10"/>
      <c r="S99403" s="10"/>
      <c r="T99403" s="10"/>
    </row>
    <row r="99404" spans="13:20" x14ac:dyDescent="0.2">
      <c r="M99404">
        <v>1</v>
      </c>
      <c r="P99404" s="10"/>
      <c r="R99404" s="10"/>
      <c r="S99404" s="10"/>
      <c r="T99404" s="10"/>
    </row>
    <row r="99405" spans="13:20" x14ac:dyDescent="0.2">
      <c r="M99405">
        <v>0</v>
      </c>
      <c r="P99405" s="10"/>
      <c r="R99405" s="10"/>
      <c r="S99405" s="10"/>
      <c r="T99405" s="10"/>
    </row>
    <row r="99406" spans="13:20" x14ac:dyDescent="0.2">
      <c r="M99406">
        <v>0</v>
      </c>
      <c r="P99406" s="10"/>
      <c r="R99406" s="10"/>
      <c r="S99406" s="10"/>
      <c r="T99406" s="10"/>
    </row>
    <row r="99407" spans="13:20" x14ac:dyDescent="0.2">
      <c r="M99407">
        <v>1</v>
      </c>
      <c r="P99407" s="10"/>
      <c r="R99407" s="10"/>
      <c r="S99407" s="10"/>
      <c r="T99407" s="10"/>
    </row>
    <row r="99408" spans="13:20" x14ac:dyDescent="0.2">
      <c r="M99408">
        <v>0</v>
      </c>
      <c r="P99408" s="10"/>
      <c r="R99408" s="10"/>
      <c r="S99408" s="10"/>
      <c r="T99408" s="10"/>
    </row>
    <row r="99409" spans="13:20" x14ac:dyDescent="0.2">
      <c r="M99409">
        <v>0</v>
      </c>
      <c r="P99409" s="10"/>
      <c r="R99409" s="10"/>
      <c r="S99409" s="10"/>
      <c r="T99409" s="10"/>
    </row>
    <row r="99410" spans="13:20" x14ac:dyDescent="0.2">
      <c r="M99410">
        <v>1</v>
      </c>
      <c r="P99410" s="10"/>
      <c r="R99410" s="10"/>
      <c r="S99410" s="10"/>
      <c r="T99410" s="10"/>
    </row>
    <row r="99411" spans="13:20" x14ac:dyDescent="0.2">
      <c r="M99411">
        <v>0</v>
      </c>
      <c r="P99411" s="10"/>
      <c r="R99411" s="10"/>
      <c r="S99411" s="10"/>
      <c r="T99411" s="10"/>
    </row>
    <row r="99412" spans="13:20" x14ac:dyDescent="0.2">
      <c r="M99412">
        <v>1</v>
      </c>
      <c r="P99412" s="10"/>
      <c r="R99412" s="10"/>
      <c r="S99412" s="10"/>
      <c r="T99412" s="10"/>
    </row>
    <row r="99413" spans="13:20" x14ac:dyDescent="0.2">
      <c r="M99413">
        <v>0</v>
      </c>
      <c r="P99413" s="10"/>
      <c r="R99413" s="10"/>
      <c r="S99413" s="10"/>
      <c r="T99413" s="10"/>
    </row>
    <row r="99414" spans="13:20" x14ac:dyDescent="0.2">
      <c r="M99414">
        <v>1</v>
      </c>
      <c r="P99414" s="10"/>
      <c r="R99414" s="10"/>
      <c r="S99414" s="10"/>
      <c r="T99414" s="10"/>
    </row>
    <row r="99415" spans="13:20" x14ac:dyDescent="0.2">
      <c r="M99415">
        <v>0</v>
      </c>
      <c r="P99415" s="10"/>
      <c r="R99415" s="10"/>
      <c r="S99415" s="10"/>
      <c r="T99415" s="10"/>
    </row>
    <row r="99416" spans="13:20" x14ac:dyDescent="0.2">
      <c r="M99416">
        <v>0</v>
      </c>
      <c r="P99416" s="10"/>
      <c r="R99416" s="10"/>
      <c r="S99416" s="10"/>
      <c r="T99416" s="10"/>
    </row>
    <row r="99417" spans="13:20" x14ac:dyDescent="0.2">
      <c r="M99417">
        <v>1</v>
      </c>
      <c r="P99417" s="10"/>
      <c r="R99417" s="10"/>
      <c r="S99417" s="10"/>
      <c r="T99417" s="10"/>
    </row>
    <row r="99418" spans="13:20" x14ac:dyDescent="0.2">
      <c r="M99418">
        <v>0</v>
      </c>
      <c r="P99418" s="10"/>
      <c r="R99418" s="10"/>
      <c r="S99418" s="10"/>
      <c r="T99418" s="10"/>
    </row>
    <row r="99419" spans="13:20" x14ac:dyDescent="0.2">
      <c r="M99419">
        <v>0</v>
      </c>
      <c r="P99419" s="10"/>
      <c r="R99419" s="10"/>
      <c r="S99419" s="10"/>
      <c r="T99419" s="10"/>
    </row>
    <row r="99420" spans="13:20" x14ac:dyDescent="0.2">
      <c r="M99420">
        <v>1</v>
      </c>
      <c r="P99420" s="10"/>
      <c r="R99420" s="10"/>
      <c r="S99420" s="10"/>
      <c r="T99420" s="10"/>
    </row>
    <row r="99421" spans="13:20" x14ac:dyDescent="0.2">
      <c r="M99421">
        <v>0</v>
      </c>
      <c r="P99421" s="10"/>
      <c r="R99421" s="10"/>
      <c r="S99421" s="10"/>
      <c r="T99421" s="10"/>
    </row>
    <row r="99422" spans="13:20" x14ac:dyDescent="0.2">
      <c r="M99422">
        <v>1</v>
      </c>
      <c r="P99422" s="10"/>
      <c r="R99422" s="10"/>
      <c r="S99422" s="10"/>
      <c r="T99422" s="10"/>
    </row>
    <row r="99423" spans="13:20" x14ac:dyDescent="0.2">
      <c r="M99423">
        <v>0</v>
      </c>
      <c r="P99423" s="10"/>
      <c r="R99423" s="10"/>
      <c r="S99423" s="10"/>
      <c r="T99423" s="10"/>
    </row>
    <row r="99424" spans="13:20" x14ac:dyDescent="0.2">
      <c r="M99424">
        <v>0</v>
      </c>
      <c r="P99424" s="10"/>
      <c r="R99424" s="10"/>
      <c r="S99424" s="10"/>
      <c r="T99424" s="10"/>
    </row>
    <row r="99425" spans="13:20" x14ac:dyDescent="0.2">
      <c r="M99425">
        <v>1</v>
      </c>
      <c r="P99425" s="10"/>
      <c r="R99425" s="10"/>
      <c r="S99425" s="10"/>
      <c r="T99425" s="10"/>
    </row>
    <row r="99426" spans="13:20" x14ac:dyDescent="0.2">
      <c r="M99426">
        <v>0</v>
      </c>
      <c r="P99426" s="10"/>
      <c r="R99426" s="10"/>
      <c r="S99426" s="10"/>
      <c r="T99426" s="10"/>
    </row>
    <row r="99427" spans="13:20" x14ac:dyDescent="0.2">
      <c r="M99427">
        <v>1</v>
      </c>
      <c r="P99427" s="10"/>
      <c r="R99427" s="10"/>
      <c r="S99427" s="10"/>
      <c r="T99427" s="10"/>
    </row>
    <row r="99428" spans="13:20" x14ac:dyDescent="0.2">
      <c r="M99428">
        <v>0</v>
      </c>
      <c r="P99428" s="10"/>
      <c r="R99428" s="10"/>
      <c r="S99428" s="10"/>
      <c r="T99428" s="10"/>
    </row>
    <row r="99429" spans="13:20" x14ac:dyDescent="0.2">
      <c r="M99429">
        <v>1</v>
      </c>
      <c r="P99429" s="10"/>
      <c r="R99429" s="10"/>
      <c r="S99429" s="10"/>
      <c r="T99429" s="10"/>
    </row>
    <row r="99430" spans="13:20" x14ac:dyDescent="0.2">
      <c r="M99430">
        <v>0</v>
      </c>
      <c r="P99430" s="10"/>
      <c r="R99430" s="10"/>
      <c r="S99430" s="10"/>
      <c r="T99430" s="10"/>
    </row>
    <row r="99431" spans="13:20" x14ac:dyDescent="0.2">
      <c r="M99431">
        <v>1</v>
      </c>
      <c r="P99431" s="10"/>
      <c r="R99431" s="10"/>
      <c r="S99431" s="10"/>
      <c r="T99431" s="10"/>
    </row>
    <row r="99432" spans="13:20" x14ac:dyDescent="0.2">
      <c r="M99432">
        <v>0</v>
      </c>
      <c r="P99432" s="10"/>
      <c r="R99432" s="10"/>
      <c r="S99432" s="10"/>
      <c r="T99432" s="10"/>
    </row>
    <row r="99433" spans="13:20" x14ac:dyDescent="0.2">
      <c r="M99433">
        <v>0</v>
      </c>
      <c r="P99433" s="10"/>
      <c r="R99433" s="10"/>
      <c r="S99433" s="10"/>
      <c r="T99433" s="10"/>
    </row>
    <row r="99434" spans="13:20" x14ac:dyDescent="0.2">
      <c r="M99434">
        <v>1</v>
      </c>
      <c r="P99434" s="10"/>
      <c r="R99434" s="10"/>
      <c r="S99434" s="10"/>
      <c r="T99434" s="10"/>
    </row>
    <row r="99435" spans="13:20" x14ac:dyDescent="0.2">
      <c r="M99435">
        <v>0</v>
      </c>
      <c r="P99435" s="10"/>
      <c r="R99435" s="10"/>
      <c r="S99435" s="10"/>
      <c r="T99435" s="10"/>
    </row>
    <row r="99436" spans="13:20" x14ac:dyDescent="0.2">
      <c r="M99436">
        <v>0</v>
      </c>
      <c r="P99436" s="10"/>
      <c r="R99436" s="10"/>
      <c r="S99436" s="10"/>
      <c r="T99436" s="10"/>
    </row>
    <row r="99437" spans="13:20" x14ac:dyDescent="0.2">
      <c r="M99437">
        <v>0</v>
      </c>
      <c r="P99437" s="10"/>
      <c r="R99437" s="10"/>
      <c r="S99437" s="10"/>
      <c r="T99437" s="10"/>
    </row>
    <row r="99438" spans="13:20" x14ac:dyDescent="0.2">
      <c r="M99438">
        <v>1</v>
      </c>
      <c r="P99438" s="10"/>
      <c r="R99438" s="10"/>
      <c r="S99438" s="10"/>
      <c r="T99438" s="10"/>
    </row>
    <row r="99439" spans="13:20" x14ac:dyDescent="0.2">
      <c r="M99439">
        <v>0</v>
      </c>
      <c r="P99439" s="10"/>
      <c r="R99439" s="10"/>
      <c r="S99439" s="10"/>
      <c r="T99439" s="10"/>
    </row>
    <row r="99440" spans="13:20" x14ac:dyDescent="0.2">
      <c r="M99440">
        <v>1</v>
      </c>
      <c r="P99440" s="10"/>
      <c r="R99440" s="10"/>
      <c r="S99440" s="10"/>
      <c r="T99440" s="10"/>
    </row>
    <row r="99441" spans="13:20" x14ac:dyDescent="0.2">
      <c r="M99441">
        <v>0</v>
      </c>
      <c r="P99441" s="10"/>
      <c r="R99441" s="10"/>
      <c r="S99441" s="10"/>
      <c r="T99441" s="10"/>
    </row>
    <row r="99442" spans="13:20" x14ac:dyDescent="0.2">
      <c r="M99442">
        <v>0</v>
      </c>
      <c r="P99442" s="10"/>
      <c r="R99442" s="10"/>
      <c r="S99442" s="10"/>
      <c r="T99442" s="10"/>
    </row>
    <row r="99443" spans="13:20" x14ac:dyDescent="0.2">
      <c r="M99443">
        <v>1</v>
      </c>
      <c r="P99443" s="10"/>
      <c r="R99443" s="10"/>
      <c r="S99443" s="10"/>
      <c r="T99443" s="10"/>
    </row>
    <row r="99444" spans="13:20" x14ac:dyDescent="0.2">
      <c r="M99444">
        <v>0</v>
      </c>
      <c r="P99444" s="10"/>
      <c r="R99444" s="10"/>
      <c r="S99444" s="10"/>
      <c r="T99444" s="10"/>
    </row>
    <row r="99445" spans="13:20" x14ac:dyDescent="0.2">
      <c r="M99445">
        <v>0</v>
      </c>
      <c r="P99445" s="10"/>
      <c r="R99445" s="10"/>
      <c r="S99445" s="10"/>
      <c r="T99445" s="10"/>
    </row>
    <row r="99446" spans="13:20" x14ac:dyDescent="0.2">
      <c r="M99446">
        <v>1</v>
      </c>
      <c r="P99446" s="10"/>
      <c r="R99446" s="10"/>
      <c r="S99446" s="10"/>
      <c r="T99446" s="10"/>
    </row>
    <row r="99447" spans="13:20" x14ac:dyDescent="0.2">
      <c r="M99447">
        <v>0</v>
      </c>
      <c r="P99447" s="10"/>
      <c r="R99447" s="10"/>
      <c r="S99447" s="10"/>
      <c r="T99447" s="10"/>
    </row>
    <row r="99448" spans="13:20" x14ac:dyDescent="0.2">
      <c r="M99448">
        <v>0</v>
      </c>
      <c r="P99448" s="10"/>
      <c r="R99448" s="10"/>
      <c r="S99448" s="10"/>
      <c r="T99448" s="10"/>
    </row>
    <row r="99449" spans="13:20" x14ac:dyDescent="0.2">
      <c r="M99449">
        <v>1</v>
      </c>
      <c r="P99449" s="10"/>
      <c r="R99449" s="10"/>
      <c r="S99449" s="10"/>
      <c r="T99449" s="10"/>
    </row>
    <row r="99450" spans="13:20" x14ac:dyDescent="0.2">
      <c r="M99450">
        <v>0</v>
      </c>
      <c r="P99450" s="10"/>
      <c r="R99450" s="10"/>
      <c r="S99450" s="10"/>
      <c r="T99450" s="10"/>
    </row>
    <row r="99451" spans="13:20" x14ac:dyDescent="0.2">
      <c r="M99451">
        <v>0</v>
      </c>
      <c r="P99451" s="10"/>
      <c r="R99451" s="10"/>
      <c r="S99451" s="10"/>
      <c r="T99451" s="10"/>
    </row>
    <row r="99452" spans="13:20" x14ac:dyDescent="0.2">
      <c r="M99452">
        <v>1</v>
      </c>
      <c r="P99452" s="10"/>
      <c r="R99452" s="10"/>
      <c r="S99452" s="10"/>
      <c r="T99452" s="10"/>
    </row>
    <row r="99453" spans="13:20" x14ac:dyDescent="0.2">
      <c r="M99453">
        <v>0</v>
      </c>
      <c r="P99453" s="10"/>
      <c r="R99453" s="10"/>
      <c r="S99453" s="10"/>
      <c r="T99453" s="10"/>
    </row>
    <row r="99454" spans="13:20" x14ac:dyDescent="0.2">
      <c r="M99454">
        <v>1</v>
      </c>
      <c r="P99454" s="10"/>
      <c r="R99454" s="10"/>
      <c r="S99454" s="10"/>
      <c r="T99454" s="10"/>
    </row>
    <row r="99455" spans="13:20" x14ac:dyDescent="0.2">
      <c r="M99455">
        <v>0</v>
      </c>
      <c r="P99455" s="10"/>
      <c r="R99455" s="10"/>
      <c r="S99455" s="10"/>
      <c r="T99455" s="10"/>
    </row>
    <row r="99456" spans="13:20" x14ac:dyDescent="0.2">
      <c r="M99456">
        <v>0</v>
      </c>
      <c r="P99456" s="10"/>
      <c r="R99456" s="10"/>
      <c r="S99456" s="10"/>
      <c r="T99456" s="10"/>
    </row>
    <row r="99457" spans="13:20" x14ac:dyDescent="0.2">
      <c r="M99457">
        <v>1</v>
      </c>
      <c r="P99457" s="10"/>
      <c r="R99457" s="10"/>
      <c r="S99457" s="10"/>
      <c r="T99457" s="10"/>
    </row>
    <row r="99458" spans="13:20" x14ac:dyDescent="0.2">
      <c r="M99458">
        <v>0</v>
      </c>
      <c r="P99458" s="10"/>
      <c r="R99458" s="10"/>
      <c r="S99458" s="10"/>
      <c r="T99458" s="10"/>
    </row>
    <row r="99459" spans="13:20" x14ac:dyDescent="0.2">
      <c r="M99459">
        <v>0</v>
      </c>
      <c r="P99459" s="10"/>
      <c r="R99459" s="10"/>
      <c r="S99459" s="10"/>
      <c r="T99459" s="10"/>
    </row>
    <row r="99460" spans="13:20" x14ac:dyDescent="0.2">
      <c r="M99460">
        <v>0</v>
      </c>
      <c r="P99460" s="10"/>
      <c r="R99460" s="10"/>
      <c r="S99460" s="10"/>
      <c r="T99460" s="10"/>
    </row>
    <row r="99461" spans="13:20" x14ac:dyDescent="0.2">
      <c r="M99461">
        <v>1</v>
      </c>
      <c r="P99461" s="10"/>
      <c r="R99461" s="10"/>
      <c r="S99461" s="10"/>
      <c r="T99461" s="10"/>
    </row>
    <row r="99462" spans="13:20" x14ac:dyDescent="0.2">
      <c r="M99462">
        <v>0</v>
      </c>
      <c r="P99462" s="10"/>
      <c r="R99462" s="10"/>
      <c r="S99462" s="10"/>
      <c r="T99462" s="10"/>
    </row>
    <row r="99463" spans="13:20" x14ac:dyDescent="0.2">
      <c r="M99463">
        <v>1</v>
      </c>
      <c r="P99463" s="10"/>
      <c r="R99463" s="10"/>
      <c r="S99463" s="10"/>
      <c r="T99463" s="10"/>
    </row>
    <row r="99464" spans="13:20" x14ac:dyDescent="0.2">
      <c r="M99464">
        <v>0</v>
      </c>
      <c r="P99464" s="10"/>
      <c r="R99464" s="10"/>
      <c r="S99464" s="10"/>
      <c r="T99464" s="10"/>
    </row>
    <row r="99465" spans="13:20" x14ac:dyDescent="0.2">
      <c r="M99465">
        <v>0</v>
      </c>
      <c r="P99465" s="10"/>
      <c r="R99465" s="10"/>
      <c r="S99465" s="10"/>
      <c r="T99465" s="10"/>
    </row>
    <row r="99466" spans="13:20" x14ac:dyDescent="0.2">
      <c r="M99466">
        <v>1</v>
      </c>
      <c r="P99466" s="10"/>
      <c r="R99466" s="10"/>
      <c r="S99466" s="10"/>
      <c r="T99466" s="10"/>
    </row>
    <row r="99467" spans="13:20" x14ac:dyDescent="0.2">
      <c r="M99467">
        <v>0</v>
      </c>
      <c r="P99467" s="10"/>
      <c r="R99467" s="10"/>
      <c r="S99467" s="10"/>
      <c r="T99467" s="10"/>
    </row>
    <row r="99468" spans="13:20" x14ac:dyDescent="0.2">
      <c r="M99468">
        <v>1</v>
      </c>
      <c r="P99468" s="10"/>
      <c r="R99468" s="10"/>
      <c r="S99468" s="10"/>
      <c r="T99468" s="10"/>
    </row>
    <row r="99469" spans="13:20" x14ac:dyDescent="0.2">
      <c r="M99469">
        <v>0</v>
      </c>
      <c r="P99469" s="10"/>
      <c r="R99469" s="10"/>
      <c r="S99469" s="10"/>
      <c r="T99469" s="10"/>
    </row>
    <row r="99470" spans="13:20" x14ac:dyDescent="0.2">
      <c r="M99470">
        <v>0</v>
      </c>
      <c r="P99470" s="10"/>
      <c r="R99470" s="10"/>
      <c r="S99470" s="10"/>
      <c r="T99470" s="10"/>
    </row>
    <row r="99471" spans="13:20" x14ac:dyDescent="0.2">
      <c r="M99471">
        <v>1</v>
      </c>
      <c r="P99471" s="10"/>
      <c r="R99471" s="10"/>
      <c r="S99471" s="10"/>
      <c r="T99471" s="10"/>
    </row>
    <row r="99472" spans="13:20" x14ac:dyDescent="0.2">
      <c r="M99472">
        <v>0</v>
      </c>
      <c r="P99472" s="10"/>
      <c r="R99472" s="10"/>
      <c r="S99472" s="10"/>
      <c r="T99472" s="10"/>
    </row>
    <row r="99473" spans="13:20" x14ac:dyDescent="0.2">
      <c r="M99473">
        <v>1</v>
      </c>
      <c r="P99473" s="10"/>
      <c r="R99473" s="10"/>
      <c r="S99473" s="10"/>
      <c r="T99473" s="10"/>
    </row>
    <row r="99474" spans="13:20" x14ac:dyDescent="0.2">
      <c r="M99474">
        <v>0</v>
      </c>
      <c r="P99474" s="10"/>
      <c r="R99474" s="10"/>
      <c r="S99474" s="10"/>
      <c r="T99474" s="10"/>
    </row>
    <row r="99475" spans="13:20" x14ac:dyDescent="0.2">
      <c r="M99475">
        <v>0</v>
      </c>
      <c r="P99475" s="10"/>
      <c r="R99475" s="10"/>
      <c r="S99475" s="10"/>
      <c r="T99475" s="10"/>
    </row>
    <row r="99476" spans="13:20" x14ac:dyDescent="0.2">
      <c r="M99476">
        <v>1</v>
      </c>
      <c r="P99476" s="10"/>
      <c r="R99476" s="10"/>
      <c r="S99476" s="10"/>
      <c r="T99476" s="10"/>
    </row>
    <row r="99477" spans="13:20" x14ac:dyDescent="0.2">
      <c r="M99477">
        <v>0</v>
      </c>
      <c r="P99477" s="10"/>
      <c r="R99477" s="10"/>
      <c r="S99477" s="10"/>
      <c r="T99477" s="10"/>
    </row>
    <row r="99478" spans="13:20" x14ac:dyDescent="0.2">
      <c r="M99478">
        <v>0</v>
      </c>
      <c r="P99478" s="10"/>
      <c r="R99478" s="10"/>
      <c r="S99478" s="10"/>
      <c r="T99478" s="10"/>
    </row>
    <row r="99479" spans="13:20" x14ac:dyDescent="0.2">
      <c r="M99479">
        <v>1</v>
      </c>
      <c r="P99479" s="10"/>
      <c r="R99479" s="10"/>
      <c r="S99479" s="10"/>
      <c r="T99479" s="10"/>
    </row>
    <row r="99480" spans="13:20" x14ac:dyDescent="0.2">
      <c r="M99480">
        <v>0</v>
      </c>
      <c r="P99480" s="10"/>
      <c r="R99480" s="10"/>
      <c r="S99480" s="10"/>
      <c r="T99480" s="10"/>
    </row>
    <row r="99481" spans="13:20" x14ac:dyDescent="0.2">
      <c r="M99481">
        <v>1</v>
      </c>
      <c r="P99481" s="10"/>
      <c r="R99481" s="10"/>
      <c r="S99481" s="10"/>
      <c r="T99481" s="10"/>
    </row>
    <row r="99482" spans="13:20" x14ac:dyDescent="0.2">
      <c r="M99482">
        <v>0</v>
      </c>
      <c r="P99482" s="10"/>
      <c r="R99482" s="10"/>
      <c r="S99482" s="10"/>
      <c r="T99482" s="10"/>
    </row>
    <row r="99483" spans="13:20" x14ac:dyDescent="0.2">
      <c r="M99483">
        <v>0</v>
      </c>
      <c r="P99483" s="10"/>
      <c r="R99483" s="10"/>
      <c r="S99483" s="10"/>
      <c r="T99483" s="10"/>
    </row>
    <row r="99484" spans="13:20" x14ac:dyDescent="0.2">
      <c r="M99484">
        <v>1</v>
      </c>
      <c r="P99484" s="10"/>
      <c r="R99484" s="10"/>
      <c r="S99484" s="10"/>
      <c r="T99484" s="10"/>
    </row>
    <row r="99485" spans="13:20" x14ac:dyDescent="0.2">
      <c r="M99485">
        <v>0</v>
      </c>
      <c r="P99485" s="10"/>
      <c r="R99485" s="10"/>
      <c r="S99485" s="10"/>
      <c r="T99485" s="10"/>
    </row>
    <row r="99486" spans="13:20" x14ac:dyDescent="0.2">
      <c r="M99486">
        <v>0</v>
      </c>
      <c r="P99486" s="10"/>
      <c r="R99486" s="10"/>
      <c r="S99486" s="10"/>
      <c r="T99486" s="10"/>
    </row>
    <row r="99487" spans="13:20" x14ac:dyDescent="0.2">
      <c r="M99487">
        <v>1</v>
      </c>
      <c r="P99487" s="10"/>
      <c r="R99487" s="10"/>
      <c r="S99487" s="10"/>
      <c r="T99487" s="10"/>
    </row>
    <row r="99488" spans="13:20" x14ac:dyDescent="0.2">
      <c r="M99488">
        <v>0</v>
      </c>
      <c r="P99488" s="10"/>
      <c r="R99488" s="10"/>
      <c r="S99488" s="10"/>
      <c r="T99488" s="10"/>
    </row>
    <row r="99489" spans="13:20" x14ac:dyDescent="0.2">
      <c r="M99489">
        <v>1</v>
      </c>
      <c r="P99489" s="10"/>
      <c r="R99489" s="10"/>
      <c r="S99489" s="10"/>
      <c r="T99489" s="10"/>
    </row>
    <row r="99490" spans="13:20" x14ac:dyDescent="0.2">
      <c r="M99490">
        <v>0</v>
      </c>
      <c r="P99490" s="10"/>
      <c r="R99490" s="10"/>
      <c r="S99490" s="10"/>
      <c r="T99490" s="10"/>
    </row>
    <row r="99491" spans="13:20" x14ac:dyDescent="0.2">
      <c r="M99491">
        <v>1</v>
      </c>
      <c r="P99491" s="10"/>
      <c r="R99491" s="10"/>
      <c r="S99491" s="10"/>
      <c r="T99491" s="10"/>
    </row>
    <row r="99492" spans="13:20" x14ac:dyDescent="0.2">
      <c r="M99492">
        <v>0</v>
      </c>
      <c r="P99492" s="10"/>
      <c r="R99492" s="10"/>
      <c r="S99492" s="10"/>
      <c r="T99492" s="10"/>
    </row>
    <row r="99493" spans="13:20" x14ac:dyDescent="0.2">
      <c r="M99493">
        <v>1</v>
      </c>
      <c r="P99493" s="10"/>
      <c r="R99493" s="10"/>
      <c r="S99493" s="10"/>
      <c r="T99493" s="10"/>
    </row>
    <row r="99494" spans="13:20" x14ac:dyDescent="0.2">
      <c r="M99494">
        <v>0</v>
      </c>
      <c r="P99494" s="10"/>
      <c r="R99494" s="10"/>
      <c r="S99494" s="10"/>
      <c r="T99494" s="10"/>
    </row>
    <row r="99495" spans="13:20" x14ac:dyDescent="0.2">
      <c r="M99495">
        <v>1</v>
      </c>
      <c r="P99495" s="10"/>
      <c r="R99495" s="10"/>
      <c r="S99495" s="10"/>
      <c r="T99495" s="10"/>
    </row>
    <row r="99496" spans="13:20" x14ac:dyDescent="0.2">
      <c r="M99496">
        <v>0</v>
      </c>
      <c r="P99496" s="10"/>
      <c r="R99496" s="10"/>
      <c r="S99496" s="10"/>
      <c r="T99496" s="10"/>
    </row>
    <row r="99497" spans="13:20" x14ac:dyDescent="0.2">
      <c r="M99497">
        <v>1</v>
      </c>
      <c r="P99497" s="10"/>
      <c r="R99497" s="10"/>
      <c r="S99497" s="10"/>
      <c r="T99497" s="10"/>
    </row>
    <row r="99498" spans="13:20" x14ac:dyDescent="0.2">
      <c r="M99498">
        <v>0</v>
      </c>
      <c r="P99498" s="10"/>
      <c r="R99498" s="10"/>
      <c r="S99498" s="10"/>
      <c r="T99498" s="10"/>
    </row>
    <row r="99499" spans="13:20" x14ac:dyDescent="0.2">
      <c r="M99499">
        <v>0</v>
      </c>
      <c r="P99499" s="10"/>
      <c r="R99499" s="10"/>
      <c r="S99499" s="10"/>
      <c r="T99499" s="10"/>
    </row>
    <row r="99500" spans="13:20" x14ac:dyDescent="0.2">
      <c r="M99500">
        <v>1</v>
      </c>
      <c r="P99500" s="10"/>
      <c r="R99500" s="10"/>
      <c r="S99500" s="10"/>
      <c r="T99500" s="10"/>
    </row>
    <row r="99501" spans="13:20" x14ac:dyDescent="0.2">
      <c r="M99501">
        <v>0</v>
      </c>
      <c r="P99501" s="10"/>
      <c r="R99501" s="10"/>
      <c r="S99501" s="10"/>
      <c r="T99501" s="10"/>
    </row>
    <row r="99502" spans="13:20" x14ac:dyDescent="0.2">
      <c r="M99502">
        <v>1</v>
      </c>
      <c r="P99502" s="10"/>
      <c r="R99502" s="10"/>
      <c r="S99502" s="10"/>
      <c r="T99502" s="10"/>
    </row>
    <row r="99503" spans="13:20" x14ac:dyDescent="0.2">
      <c r="M99503">
        <v>0</v>
      </c>
      <c r="P99503" s="10"/>
      <c r="R99503" s="10"/>
      <c r="S99503" s="10"/>
      <c r="T99503" s="10"/>
    </row>
    <row r="99504" spans="13:20" x14ac:dyDescent="0.2">
      <c r="M99504">
        <v>0</v>
      </c>
      <c r="P99504" s="10"/>
      <c r="R99504" s="10"/>
      <c r="S99504" s="10"/>
      <c r="T99504" s="10"/>
    </row>
    <row r="99505" spans="13:20" x14ac:dyDescent="0.2">
      <c r="M99505">
        <v>1</v>
      </c>
      <c r="P99505" s="10"/>
      <c r="R99505" s="10"/>
      <c r="S99505" s="10"/>
      <c r="T99505" s="10"/>
    </row>
    <row r="99506" spans="13:20" x14ac:dyDescent="0.2">
      <c r="M99506">
        <v>0</v>
      </c>
      <c r="P99506" s="10"/>
      <c r="R99506" s="10"/>
      <c r="S99506" s="10"/>
      <c r="T99506" s="10"/>
    </row>
    <row r="99507" spans="13:20" x14ac:dyDescent="0.2">
      <c r="M99507">
        <v>0</v>
      </c>
      <c r="P99507" s="10"/>
      <c r="R99507" s="10"/>
      <c r="S99507" s="10"/>
      <c r="T99507" s="10"/>
    </row>
    <row r="99508" spans="13:20" x14ac:dyDescent="0.2">
      <c r="M99508">
        <v>1</v>
      </c>
      <c r="P99508" s="10"/>
      <c r="R99508" s="10"/>
      <c r="S99508" s="10"/>
      <c r="T99508" s="10"/>
    </row>
    <row r="99509" spans="13:20" x14ac:dyDescent="0.2">
      <c r="M99509">
        <v>0</v>
      </c>
      <c r="P99509" s="10"/>
      <c r="R99509" s="10"/>
      <c r="S99509" s="10"/>
      <c r="T99509" s="10"/>
    </row>
    <row r="99510" spans="13:20" x14ac:dyDescent="0.2">
      <c r="M99510">
        <v>1</v>
      </c>
      <c r="P99510" s="10"/>
      <c r="R99510" s="10"/>
      <c r="S99510" s="10"/>
      <c r="T99510" s="10"/>
    </row>
    <row r="99511" spans="13:20" x14ac:dyDescent="0.2">
      <c r="M99511">
        <v>0</v>
      </c>
      <c r="P99511" s="10"/>
      <c r="R99511" s="10"/>
      <c r="S99511" s="10"/>
      <c r="T99511" s="10"/>
    </row>
    <row r="99512" spans="13:20" x14ac:dyDescent="0.2">
      <c r="M99512">
        <v>0</v>
      </c>
      <c r="P99512" s="10"/>
      <c r="R99512" s="10"/>
      <c r="S99512" s="10"/>
      <c r="T99512" s="10"/>
    </row>
    <row r="99513" spans="13:20" x14ac:dyDescent="0.2">
      <c r="M99513">
        <v>1</v>
      </c>
      <c r="P99513" s="10"/>
      <c r="R99513" s="10"/>
      <c r="S99513" s="10"/>
      <c r="T99513" s="10"/>
    </row>
    <row r="99514" spans="13:20" x14ac:dyDescent="0.2">
      <c r="M99514">
        <v>0</v>
      </c>
      <c r="P99514" s="10"/>
      <c r="R99514" s="10"/>
      <c r="S99514" s="10"/>
      <c r="T99514" s="10"/>
    </row>
    <row r="99515" spans="13:20" x14ac:dyDescent="0.2">
      <c r="M99515">
        <v>1</v>
      </c>
      <c r="P99515" s="10"/>
      <c r="R99515" s="10"/>
      <c r="S99515" s="10"/>
      <c r="T99515" s="10"/>
    </row>
    <row r="99516" spans="13:20" x14ac:dyDescent="0.2">
      <c r="M99516">
        <v>0</v>
      </c>
      <c r="P99516" s="10"/>
      <c r="R99516" s="10"/>
      <c r="S99516" s="10"/>
      <c r="T99516" s="10"/>
    </row>
    <row r="99517" spans="13:20" x14ac:dyDescent="0.2">
      <c r="M99517">
        <v>1</v>
      </c>
      <c r="P99517" s="10"/>
      <c r="R99517" s="10"/>
      <c r="S99517" s="10"/>
      <c r="T99517" s="10"/>
    </row>
    <row r="99518" spans="13:20" x14ac:dyDescent="0.2">
      <c r="M99518">
        <v>0</v>
      </c>
      <c r="P99518" s="10"/>
      <c r="R99518" s="10"/>
      <c r="S99518" s="10"/>
      <c r="T99518" s="10"/>
    </row>
    <row r="99519" spans="13:20" x14ac:dyDescent="0.2">
      <c r="M99519">
        <v>0</v>
      </c>
      <c r="P99519" s="10"/>
      <c r="R99519" s="10"/>
      <c r="S99519" s="10"/>
      <c r="T99519" s="10"/>
    </row>
    <row r="99520" spans="13:20" x14ac:dyDescent="0.2">
      <c r="M99520">
        <v>0</v>
      </c>
      <c r="P99520" s="10"/>
      <c r="R99520" s="10"/>
      <c r="S99520" s="10"/>
      <c r="T99520" s="10"/>
    </row>
    <row r="99521" spans="13:20" x14ac:dyDescent="0.2">
      <c r="M99521">
        <v>1</v>
      </c>
      <c r="P99521" s="10"/>
      <c r="R99521" s="10"/>
      <c r="S99521" s="10"/>
      <c r="T99521" s="10"/>
    </row>
    <row r="99522" spans="13:20" x14ac:dyDescent="0.2">
      <c r="M99522">
        <v>0</v>
      </c>
      <c r="P99522" s="10"/>
      <c r="R99522" s="10"/>
      <c r="S99522" s="10"/>
      <c r="T99522" s="10"/>
    </row>
    <row r="99523" spans="13:20" x14ac:dyDescent="0.2">
      <c r="M99523">
        <v>1</v>
      </c>
      <c r="P99523" s="10"/>
      <c r="R99523" s="10"/>
      <c r="S99523" s="10"/>
      <c r="T99523" s="10"/>
    </row>
    <row r="99524" spans="13:20" x14ac:dyDescent="0.2">
      <c r="M99524">
        <v>0</v>
      </c>
      <c r="P99524" s="10"/>
      <c r="R99524" s="10"/>
      <c r="S99524" s="10"/>
      <c r="T99524" s="10"/>
    </row>
    <row r="99525" spans="13:20" x14ac:dyDescent="0.2">
      <c r="M99525">
        <v>1</v>
      </c>
      <c r="P99525" s="10"/>
      <c r="R99525" s="10"/>
      <c r="S99525" s="10"/>
      <c r="T99525" s="10"/>
    </row>
    <row r="99526" spans="13:20" x14ac:dyDescent="0.2">
      <c r="M99526">
        <v>0</v>
      </c>
      <c r="P99526" s="10"/>
      <c r="R99526" s="10"/>
      <c r="S99526" s="10"/>
      <c r="T99526" s="10"/>
    </row>
    <row r="99527" spans="13:20" x14ac:dyDescent="0.2">
      <c r="M99527">
        <v>1</v>
      </c>
      <c r="P99527" s="10"/>
      <c r="R99527" s="10"/>
      <c r="S99527" s="10"/>
      <c r="T99527" s="10"/>
    </row>
    <row r="99528" spans="13:20" x14ac:dyDescent="0.2">
      <c r="M99528">
        <v>0</v>
      </c>
      <c r="P99528" s="10"/>
      <c r="R99528" s="10"/>
      <c r="S99528" s="10"/>
      <c r="T99528" s="10"/>
    </row>
    <row r="99529" spans="13:20" x14ac:dyDescent="0.2">
      <c r="M99529">
        <v>0</v>
      </c>
      <c r="P99529" s="10"/>
      <c r="R99529" s="10"/>
      <c r="S99529" s="10"/>
      <c r="T99529" s="10"/>
    </row>
    <row r="99530" spans="13:20" x14ac:dyDescent="0.2">
      <c r="M99530">
        <v>1</v>
      </c>
      <c r="P99530" s="10"/>
      <c r="R99530" s="10"/>
      <c r="S99530" s="10"/>
      <c r="T99530" s="10"/>
    </row>
    <row r="99531" spans="13:20" x14ac:dyDescent="0.2">
      <c r="M99531">
        <v>0</v>
      </c>
      <c r="P99531" s="10"/>
      <c r="R99531" s="10"/>
      <c r="S99531" s="10"/>
      <c r="T99531" s="10"/>
    </row>
    <row r="99532" spans="13:20" x14ac:dyDescent="0.2">
      <c r="M99532">
        <v>0</v>
      </c>
      <c r="P99532" s="10"/>
      <c r="R99532" s="10"/>
      <c r="S99532" s="10"/>
      <c r="T99532" s="10"/>
    </row>
    <row r="99533" spans="13:20" x14ac:dyDescent="0.2">
      <c r="M99533">
        <v>0</v>
      </c>
      <c r="P99533" s="10"/>
      <c r="R99533" s="10"/>
      <c r="S99533" s="10"/>
      <c r="T99533" s="10"/>
    </row>
    <row r="99534" spans="13:20" x14ac:dyDescent="0.2">
      <c r="M99534">
        <v>1</v>
      </c>
      <c r="P99534" s="10"/>
      <c r="R99534" s="10"/>
      <c r="S99534" s="10"/>
      <c r="T99534" s="10"/>
    </row>
    <row r="99535" spans="13:20" x14ac:dyDescent="0.2">
      <c r="M99535">
        <v>0</v>
      </c>
      <c r="P99535" s="10"/>
      <c r="R99535" s="10"/>
      <c r="S99535" s="10"/>
      <c r="T99535" s="10"/>
    </row>
    <row r="99536" spans="13:20" x14ac:dyDescent="0.2">
      <c r="M99536">
        <v>0</v>
      </c>
      <c r="P99536" s="10"/>
      <c r="R99536" s="10"/>
      <c r="S99536" s="10"/>
      <c r="T99536" s="10"/>
    </row>
    <row r="99537" spans="13:20" x14ac:dyDescent="0.2">
      <c r="M99537">
        <v>0</v>
      </c>
      <c r="P99537" s="10"/>
      <c r="R99537" s="10"/>
      <c r="S99537" s="10"/>
      <c r="T99537" s="10"/>
    </row>
    <row r="99538" spans="13:20" x14ac:dyDescent="0.2">
      <c r="M99538">
        <v>0</v>
      </c>
      <c r="P99538" s="10"/>
      <c r="R99538" s="10"/>
      <c r="S99538" s="10"/>
      <c r="T99538" s="10"/>
    </row>
    <row r="99539" spans="13:20" x14ac:dyDescent="0.2">
      <c r="M99539">
        <v>1</v>
      </c>
      <c r="P99539" s="10"/>
      <c r="R99539" s="10"/>
      <c r="S99539" s="10"/>
      <c r="T99539" s="10"/>
    </row>
    <row r="99540" spans="13:20" x14ac:dyDescent="0.2">
      <c r="M99540">
        <v>0</v>
      </c>
      <c r="P99540" s="10"/>
      <c r="R99540" s="10"/>
      <c r="S99540" s="10"/>
      <c r="T99540" s="10"/>
    </row>
    <row r="99541" spans="13:20" x14ac:dyDescent="0.2">
      <c r="M99541">
        <v>1</v>
      </c>
      <c r="P99541" s="10"/>
      <c r="R99541" s="10"/>
      <c r="S99541" s="10"/>
      <c r="T99541" s="10"/>
    </row>
    <row r="99542" spans="13:20" x14ac:dyDescent="0.2">
      <c r="M99542">
        <v>0</v>
      </c>
      <c r="P99542" s="10"/>
      <c r="R99542" s="10"/>
      <c r="S99542" s="10"/>
      <c r="T99542" s="10"/>
    </row>
    <row r="99543" spans="13:20" x14ac:dyDescent="0.2">
      <c r="M99543">
        <v>1</v>
      </c>
      <c r="P99543" s="10"/>
      <c r="R99543" s="10"/>
      <c r="S99543" s="10"/>
      <c r="T99543" s="10"/>
    </row>
    <row r="99544" spans="13:20" x14ac:dyDescent="0.2">
      <c r="M99544">
        <v>0</v>
      </c>
      <c r="P99544" s="10"/>
      <c r="R99544" s="10"/>
      <c r="S99544" s="10"/>
      <c r="T99544" s="10"/>
    </row>
    <row r="99545" spans="13:20" x14ac:dyDescent="0.2">
      <c r="M99545">
        <v>0</v>
      </c>
      <c r="P99545" s="10"/>
      <c r="R99545" s="10"/>
      <c r="S99545" s="10"/>
      <c r="T99545" s="10"/>
    </row>
    <row r="99546" spans="13:20" x14ac:dyDescent="0.2">
      <c r="M99546">
        <v>1</v>
      </c>
      <c r="P99546" s="10"/>
      <c r="R99546" s="10"/>
      <c r="S99546" s="10"/>
      <c r="T99546" s="10"/>
    </row>
    <row r="99547" spans="13:20" x14ac:dyDescent="0.2">
      <c r="M99547">
        <v>0</v>
      </c>
      <c r="P99547" s="10"/>
      <c r="R99547" s="10"/>
      <c r="S99547" s="10"/>
      <c r="T99547" s="10"/>
    </row>
    <row r="99548" spans="13:20" x14ac:dyDescent="0.2">
      <c r="M99548">
        <v>1</v>
      </c>
      <c r="P99548" s="10"/>
      <c r="R99548" s="10"/>
      <c r="S99548" s="10"/>
      <c r="T99548" s="10"/>
    </row>
    <row r="99549" spans="13:20" x14ac:dyDescent="0.2">
      <c r="M99549">
        <v>0</v>
      </c>
      <c r="P99549" s="10"/>
      <c r="R99549" s="10"/>
      <c r="S99549" s="10"/>
      <c r="T99549" s="10"/>
    </row>
    <row r="99550" spans="13:20" x14ac:dyDescent="0.2">
      <c r="M99550">
        <v>1</v>
      </c>
      <c r="P99550" s="10"/>
      <c r="R99550" s="10"/>
      <c r="S99550" s="10"/>
      <c r="T99550" s="10"/>
    </row>
    <row r="99551" spans="13:20" x14ac:dyDescent="0.2">
      <c r="M99551">
        <v>0</v>
      </c>
      <c r="P99551" s="10"/>
      <c r="R99551" s="10"/>
      <c r="S99551" s="10"/>
      <c r="T99551" s="10"/>
    </row>
    <row r="99552" spans="13:20" x14ac:dyDescent="0.2">
      <c r="M99552">
        <v>0</v>
      </c>
      <c r="P99552" s="10"/>
      <c r="R99552" s="10"/>
      <c r="S99552" s="10"/>
      <c r="T99552" s="10"/>
    </row>
    <row r="99553" spans="13:20" x14ac:dyDescent="0.2">
      <c r="M99553">
        <v>1</v>
      </c>
      <c r="P99553" s="10"/>
      <c r="R99553" s="10"/>
      <c r="S99553" s="10"/>
      <c r="T99553" s="10"/>
    </row>
    <row r="99554" spans="13:20" x14ac:dyDescent="0.2">
      <c r="M99554">
        <v>0</v>
      </c>
      <c r="P99554" s="10"/>
      <c r="R99554" s="10"/>
      <c r="S99554" s="10"/>
      <c r="T99554" s="10"/>
    </row>
    <row r="99555" spans="13:20" x14ac:dyDescent="0.2">
      <c r="M99555">
        <v>0</v>
      </c>
      <c r="P99555" s="10"/>
      <c r="R99555" s="10"/>
      <c r="S99555" s="10"/>
      <c r="T99555" s="10"/>
    </row>
    <row r="99556" spans="13:20" x14ac:dyDescent="0.2">
      <c r="M99556">
        <v>1</v>
      </c>
      <c r="P99556" s="10"/>
      <c r="R99556" s="10"/>
      <c r="S99556" s="10"/>
      <c r="T99556" s="10"/>
    </row>
    <row r="99557" spans="13:20" x14ac:dyDescent="0.2">
      <c r="M99557">
        <v>0</v>
      </c>
      <c r="P99557" s="10"/>
      <c r="R99557" s="10"/>
      <c r="S99557" s="10"/>
      <c r="T99557" s="10"/>
    </row>
    <row r="99558" spans="13:20" x14ac:dyDescent="0.2">
      <c r="M99558">
        <v>1</v>
      </c>
      <c r="P99558" s="10"/>
      <c r="R99558" s="10"/>
      <c r="S99558" s="10"/>
      <c r="T99558" s="10"/>
    </row>
    <row r="99559" spans="13:20" x14ac:dyDescent="0.2">
      <c r="M99559">
        <v>0</v>
      </c>
      <c r="P99559" s="10"/>
      <c r="R99559" s="10"/>
      <c r="S99559" s="10"/>
      <c r="T99559" s="10"/>
    </row>
    <row r="99560" spans="13:20" x14ac:dyDescent="0.2">
      <c r="M99560">
        <v>0</v>
      </c>
      <c r="P99560" s="10"/>
      <c r="R99560" s="10"/>
      <c r="S99560" s="10"/>
      <c r="T99560" s="10"/>
    </row>
    <row r="99561" spans="13:20" x14ac:dyDescent="0.2">
      <c r="M99561">
        <v>0</v>
      </c>
      <c r="P99561" s="10"/>
      <c r="R99561" s="10"/>
      <c r="S99561" s="10"/>
      <c r="T99561" s="10"/>
    </row>
    <row r="99562" spans="13:20" x14ac:dyDescent="0.2">
      <c r="M99562">
        <v>1</v>
      </c>
      <c r="P99562" s="10"/>
      <c r="R99562" s="10"/>
      <c r="S99562" s="10"/>
      <c r="T99562" s="10"/>
    </row>
    <row r="99563" spans="13:20" x14ac:dyDescent="0.2">
      <c r="M99563">
        <v>0</v>
      </c>
      <c r="P99563" s="10"/>
      <c r="R99563" s="10"/>
      <c r="S99563" s="10"/>
      <c r="T99563" s="10"/>
    </row>
    <row r="99564" spans="13:20" x14ac:dyDescent="0.2">
      <c r="M99564">
        <v>0</v>
      </c>
      <c r="P99564" s="10"/>
      <c r="R99564" s="10"/>
      <c r="S99564" s="10"/>
      <c r="T99564" s="10"/>
    </row>
    <row r="99565" spans="13:20" x14ac:dyDescent="0.2">
      <c r="M99565">
        <v>1</v>
      </c>
      <c r="P99565" s="10"/>
      <c r="R99565" s="10"/>
      <c r="S99565" s="10"/>
      <c r="T99565" s="10"/>
    </row>
    <row r="99566" spans="13:20" x14ac:dyDescent="0.2">
      <c r="M99566">
        <v>0</v>
      </c>
      <c r="P99566" s="10"/>
      <c r="R99566" s="10"/>
      <c r="S99566" s="10"/>
      <c r="T99566" s="10"/>
    </row>
    <row r="99567" spans="13:20" x14ac:dyDescent="0.2">
      <c r="M99567">
        <v>1</v>
      </c>
      <c r="P99567" s="10"/>
      <c r="R99567" s="10"/>
      <c r="S99567" s="10"/>
      <c r="T99567" s="10"/>
    </row>
    <row r="99568" spans="13:20" x14ac:dyDescent="0.2">
      <c r="M99568">
        <v>0</v>
      </c>
      <c r="P99568" s="10"/>
      <c r="R99568" s="10"/>
      <c r="S99568" s="10"/>
      <c r="T99568" s="10"/>
    </row>
    <row r="99569" spans="13:20" x14ac:dyDescent="0.2">
      <c r="M99569">
        <v>0</v>
      </c>
      <c r="P99569" s="10"/>
      <c r="R99569" s="10"/>
      <c r="S99569" s="10"/>
      <c r="T99569" s="10"/>
    </row>
    <row r="99570" spans="13:20" x14ac:dyDescent="0.2">
      <c r="M99570">
        <v>1</v>
      </c>
      <c r="P99570" s="10"/>
      <c r="R99570" s="10"/>
      <c r="S99570" s="10"/>
      <c r="T99570" s="10"/>
    </row>
    <row r="99571" spans="13:20" x14ac:dyDescent="0.2">
      <c r="M99571">
        <v>0</v>
      </c>
      <c r="P99571" s="10"/>
      <c r="R99571" s="10"/>
      <c r="S99571" s="10"/>
      <c r="T99571" s="10"/>
    </row>
    <row r="99572" spans="13:20" x14ac:dyDescent="0.2">
      <c r="M99572">
        <v>1</v>
      </c>
      <c r="P99572" s="10"/>
      <c r="R99572" s="10"/>
      <c r="S99572" s="10"/>
      <c r="T99572" s="10"/>
    </row>
    <row r="99573" spans="13:20" x14ac:dyDescent="0.2">
      <c r="M99573">
        <v>0</v>
      </c>
      <c r="P99573" s="10"/>
      <c r="R99573" s="10"/>
      <c r="S99573" s="10"/>
      <c r="T99573" s="10"/>
    </row>
    <row r="99574" spans="13:20" x14ac:dyDescent="0.2">
      <c r="M99574">
        <v>0</v>
      </c>
      <c r="P99574" s="10"/>
      <c r="R99574" s="10"/>
      <c r="S99574" s="10"/>
      <c r="T99574" s="10"/>
    </row>
    <row r="99575" spans="13:20" x14ac:dyDescent="0.2">
      <c r="M99575">
        <v>1</v>
      </c>
      <c r="P99575" s="10"/>
      <c r="R99575" s="10"/>
      <c r="S99575" s="10"/>
      <c r="T99575" s="10"/>
    </row>
    <row r="99576" spans="13:20" x14ac:dyDescent="0.2">
      <c r="M99576">
        <v>0</v>
      </c>
      <c r="P99576" s="10"/>
      <c r="R99576" s="10"/>
      <c r="S99576" s="10"/>
      <c r="T99576" s="10"/>
    </row>
    <row r="99577" spans="13:20" x14ac:dyDescent="0.2">
      <c r="M99577">
        <v>1</v>
      </c>
      <c r="P99577" s="10"/>
      <c r="R99577" s="10"/>
      <c r="S99577" s="10"/>
      <c r="T99577" s="10"/>
    </row>
    <row r="99578" spans="13:20" x14ac:dyDescent="0.2">
      <c r="M99578">
        <v>0</v>
      </c>
      <c r="P99578" s="10"/>
      <c r="R99578" s="10"/>
      <c r="S99578" s="10"/>
      <c r="T99578" s="10"/>
    </row>
    <row r="99579" spans="13:20" x14ac:dyDescent="0.2">
      <c r="M99579">
        <v>0</v>
      </c>
      <c r="P99579" s="10"/>
      <c r="R99579" s="10"/>
      <c r="S99579" s="10"/>
      <c r="T99579" s="10"/>
    </row>
    <row r="99580" spans="13:20" x14ac:dyDescent="0.2">
      <c r="M99580">
        <v>1</v>
      </c>
      <c r="P99580" s="10"/>
      <c r="R99580" s="10"/>
      <c r="S99580" s="10"/>
      <c r="T99580" s="10"/>
    </row>
    <row r="99581" spans="13:20" x14ac:dyDescent="0.2">
      <c r="M99581">
        <v>0</v>
      </c>
      <c r="P99581" s="10"/>
      <c r="R99581" s="10"/>
      <c r="S99581" s="10"/>
      <c r="T99581" s="10"/>
    </row>
    <row r="99582" spans="13:20" x14ac:dyDescent="0.2">
      <c r="M99582">
        <v>0</v>
      </c>
      <c r="P99582" s="10"/>
      <c r="R99582" s="10"/>
      <c r="S99582" s="10"/>
      <c r="T99582" s="10"/>
    </row>
    <row r="99583" spans="13:20" x14ac:dyDescent="0.2">
      <c r="M99583">
        <v>1</v>
      </c>
      <c r="P99583" s="10"/>
      <c r="R99583" s="10"/>
      <c r="S99583" s="10"/>
      <c r="T99583" s="10"/>
    </row>
    <row r="99584" spans="13:20" x14ac:dyDescent="0.2">
      <c r="M99584">
        <v>0</v>
      </c>
      <c r="P99584" s="10"/>
      <c r="R99584" s="10"/>
      <c r="S99584" s="10"/>
      <c r="T99584" s="10"/>
    </row>
    <row r="99585" spans="13:20" x14ac:dyDescent="0.2">
      <c r="M99585">
        <v>0</v>
      </c>
      <c r="P99585" s="10"/>
      <c r="R99585" s="10"/>
      <c r="S99585" s="10"/>
      <c r="T99585" s="10"/>
    </row>
    <row r="99586" spans="13:20" x14ac:dyDescent="0.2">
      <c r="M99586">
        <v>1</v>
      </c>
      <c r="P99586" s="10"/>
      <c r="R99586" s="10"/>
      <c r="S99586" s="10"/>
      <c r="T99586" s="10"/>
    </row>
    <row r="99587" spans="13:20" x14ac:dyDescent="0.2">
      <c r="M99587">
        <v>0</v>
      </c>
      <c r="P99587" s="10"/>
      <c r="R99587" s="10"/>
      <c r="S99587" s="10"/>
      <c r="T99587" s="10"/>
    </row>
    <row r="99588" spans="13:20" x14ac:dyDescent="0.2">
      <c r="M99588">
        <v>1</v>
      </c>
      <c r="P99588" s="10"/>
      <c r="R99588" s="10"/>
      <c r="S99588" s="10"/>
      <c r="T99588" s="10"/>
    </row>
    <row r="99589" spans="13:20" x14ac:dyDescent="0.2">
      <c r="M99589">
        <v>0</v>
      </c>
      <c r="P99589" s="10"/>
      <c r="R99589" s="10"/>
      <c r="S99589" s="10"/>
      <c r="T99589" s="10"/>
    </row>
    <row r="99590" spans="13:20" x14ac:dyDescent="0.2">
      <c r="M99590">
        <v>0</v>
      </c>
      <c r="P99590" s="10"/>
      <c r="R99590" s="10"/>
      <c r="S99590" s="10"/>
      <c r="T99590" s="10"/>
    </row>
    <row r="99591" spans="13:20" x14ac:dyDescent="0.2">
      <c r="M99591">
        <v>1</v>
      </c>
      <c r="P99591" s="10"/>
      <c r="R99591" s="10"/>
      <c r="S99591" s="10"/>
      <c r="T99591" s="10"/>
    </row>
    <row r="99592" spans="13:20" x14ac:dyDescent="0.2">
      <c r="M99592">
        <v>0</v>
      </c>
      <c r="P99592" s="10"/>
      <c r="R99592" s="10"/>
      <c r="S99592" s="10"/>
      <c r="T99592" s="10"/>
    </row>
    <row r="99593" spans="13:20" x14ac:dyDescent="0.2">
      <c r="M99593">
        <v>0</v>
      </c>
      <c r="P99593" s="10"/>
      <c r="R99593" s="10"/>
      <c r="S99593" s="10"/>
      <c r="T99593" s="10"/>
    </row>
    <row r="99594" spans="13:20" x14ac:dyDescent="0.2">
      <c r="M99594">
        <v>0</v>
      </c>
      <c r="P99594" s="10"/>
      <c r="R99594" s="10"/>
      <c r="S99594" s="10"/>
      <c r="T99594" s="10"/>
    </row>
    <row r="99595" spans="13:20" x14ac:dyDescent="0.2">
      <c r="M99595">
        <v>1</v>
      </c>
      <c r="P99595" s="10"/>
      <c r="R99595" s="10"/>
      <c r="S99595" s="10"/>
      <c r="T99595" s="10"/>
    </row>
    <row r="99596" spans="13:20" x14ac:dyDescent="0.2">
      <c r="M99596">
        <v>0</v>
      </c>
      <c r="P99596" s="10"/>
      <c r="R99596" s="10"/>
      <c r="S99596" s="10"/>
      <c r="T99596" s="10"/>
    </row>
    <row r="99597" spans="13:20" x14ac:dyDescent="0.2">
      <c r="M99597">
        <v>0</v>
      </c>
      <c r="P99597" s="10"/>
      <c r="R99597" s="10"/>
      <c r="S99597" s="10"/>
      <c r="T99597" s="10"/>
    </row>
    <row r="99598" spans="13:20" x14ac:dyDescent="0.2">
      <c r="M99598">
        <v>1</v>
      </c>
      <c r="P99598" s="10"/>
      <c r="R99598" s="10"/>
      <c r="S99598" s="10"/>
      <c r="T99598" s="10"/>
    </row>
    <row r="99599" spans="13:20" x14ac:dyDescent="0.2">
      <c r="M99599">
        <v>0</v>
      </c>
      <c r="P99599" s="10"/>
      <c r="R99599" s="10"/>
      <c r="S99599" s="10"/>
      <c r="T99599" s="10"/>
    </row>
    <row r="99600" spans="13:20" x14ac:dyDescent="0.2">
      <c r="M99600">
        <v>1</v>
      </c>
      <c r="P99600" s="10"/>
      <c r="R99600" s="10"/>
      <c r="S99600" s="10"/>
      <c r="T99600" s="10"/>
    </row>
    <row r="99601" spans="13:20" x14ac:dyDescent="0.2">
      <c r="M99601">
        <v>0</v>
      </c>
      <c r="P99601" s="10"/>
      <c r="R99601" s="10"/>
      <c r="S99601" s="10"/>
      <c r="T99601" s="10"/>
    </row>
    <row r="99602" spans="13:20" x14ac:dyDescent="0.2">
      <c r="M99602">
        <v>0</v>
      </c>
      <c r="P99602" s="10"/>
      <c r="R99602" s="10"/>
      <c r="S99602" s="10"/>
      <c r="T99602" s="10"/>
    </row>
    <row r="99603" spans="13:20" x14ac:dyDescent="0.2">
      <c r="M99603">
        <v>1</v>
      </c>
      <c r="P99603" s="10"/>
      <c r="R99603" s="10"/>
      <c r="S99603" s="10"/>
      <c r="T99603" s="10"/>
    </row>
    <row r="99604" spans="13:20" x14ac:dyDescent="0.2">
      <c r="M99604">
        <v>0</v>
      </c>
      <c r="P99604" s="10"/>
      <c r="R99604" s="10"/>
      <c r="S99604" s="10"/>
      <c r="T99604" s="10"/>
    </row>
    <row r="99605" spans="13:20" x14ac:dyDescent="0.2">
      <c r="M99605">
        <v>0</v>
      </c>
      <c r="P99605" s="10"/>
      <c r="R99605" s="10"/>
      <c r="S99605" s="10"/>
      <c r="T99605" s="10"/>
    </row>
    <row r="99606" spans="13:20" x14ac:dyDescent="0.2">
      <c r="M99606">
        <v>1</v>
      </c>
      <c r="P99606" s="10"/>
      <c r="R99606" s="10"/>
      <c r="S99606" s="10"/>
      <c r="T99606" s="10"/>
    </row>
    <row r="99607" spans="13:20" x14ac:dyDescent="0.2">
      <c r="M99607">
        <v>0</v>
      </c>
      <c r="P99607" s="10"/>
      <c r="R99607" s="10"/>
      <c r="S99607" s="10"/>
      <c r="T99607" s="10"/>
    </row>
    <row r="99608" spans="13:20" x14ac:dyDescent="0.2">
      <c r="M99608">
        <v>0</v>
      </c>
      <c r="P99608" s="10"/>
      <c r="R99608" s="10"/>
      <c r="S99608" s="10"/>
      <c r="T99608" s="10"/>
    </row>
    <row r="99609" spans="13:20" x14ac:dyDescent="0.2">
      <c r="M99609">
        <v>1</v>
      </c>
      <c r="P99609" s="10"/>
      <c r="R99609" s="10"/>
      <c r="S99609" s="10"/>
      <c r="T99609" s="10"/>
    </row>
    <row r="99610" spans="13:20" x14ac:dyDescent="0.2">
      <c r="M99610">
        <v>0</v>
      </c>
      <c r="P99610" s="10"/>
      <c r="R99610" s="10"/>
      <c r="S99610" s="10"/>
      <c r="T99610" s="10"/>
    </row>
    <row r="99611" spans="13:20" x14ac:dyDescent="0.2">
      <c r="M99611">
        <v>0</v>
      </c>
      <c r="P99611" s="10"/>
      <c r="R99611" s="10"/>
      <c r="S99611" s="10"/>
      <c r="T99611" s="10"/>
    </row>
    <row r="99612" spans="13:20" x14ac:dyDescent="0.2">
      <c r="M99612">
        <v>1</v>
      </c>
      <c r="P99612" s="10"/>
      <c r="R99612" s="10"/>
      <c r="S99612" s="10"/>
      <c r="T99612" s="10"/>
    </row>
    <row r="99613" spans="13:20" x14ac:dyDescent="0.2">
      <c r="M99613">
        <v>0</v>
      </c>
      <c r="P99613" s="10"/>
      <c r="R99613" s="10"/>
      <c r="S99613" s="10"/>
      <c r="T99613" s="10"/>
    </row>
    <row r="99614" spans="13:20" x14ac:dyDescent="0.2">
      <c r="M99614">
        <v>1</v>
      </c>
      <c r="P99614" s="10"/>
      <c r="R99614" s="10"/>
      <c r="S99614" s="10"/>
      <c r="T99614" s="10"/>
    </row>
    <row r="99615" spans="13:20" x14ac:dyDescent="0.2">
      <c r="M99615">
        <v>1</v>
      </c>
      <c r="P99615" s="10"/>
      <c r="R99615" s="10"/>
      <c r="S99615" s="10"/>
      <c r="T99615" s="10"/>
    </row>
    <row r="99616" spans="13:20" x14ac:dyDescent="0.2">
      <c r="M99616">
        <v>0</v>
      </c>
      <c r="P99616" s="10"/>
      <c r="R99616" s="10"/>
      <c r="S99616" s="10"/>
      <c r="T99616" s="10"/>
    </row>
    <row r="99617" spans="13:20" x14ac:dyDescent="0.2">
      <c r="M99617">
        <v>0</v>
      </c>
      <c r="P99617" s="10"/>
      <c r="R99617" s="10"/>
      <c r="S99617" s="10"/>
      <c r="T99617" s="10"/>
    </row>
    <row r="99618" spans="13:20" x14ac:dyDescent="0.2">
      <c r="M99618">
        <v>1</v>
      </c>
      <c r="P99618" s="10"/>
      <c r="R99618" s="10"/>
      <c r="S99618" s="10"/>
      <c r="T99618" s="10"/>
    </row>
    <row r="99619" spans="13:20" x14ac:dyDescent="0.2">
      <c r="M99619">
        <v>0</v>
      </c>
      <c r="P99619" s="10"/>
      <c r="R99619" s="10"/>
      <c r="S99619" s="10"/>
      <c r="T99619" s="10"/>
    </row>
    <row r="99620" spans="13:20" x14ac:dyDescent="0.2">
      <c r="M99620">
        <v>1</v>
      </c>
      <c r="P99620" s="10"/>
      <c r="R99620" s="10"/>
      <c r="S99620" s="10"/>
      <c r="T99620" s="10"/>
    </row>
    <row r="99621" spans="13:20" x14ac:dyDescent="0.2">
      <c r="M99621">
        <v>0</v>
      </c>
      <c r="P99621" s="10"/>
      <c r="R99621" s="10"/>
      <c r="S99621" s="10"/>
      <c r="T99621" s="10"/>
    </row>
    <row r="99622" spans="13:20" x14ac:dyDescent="0.2">
      <c r="M99622">
        <v>0</v>
      </c>
      <c r="P99622" s="10"/>
      <c r="R99622" s="10"/>
      <c r="S99622" s="10"/>
      <c r="T99622" s="10"/>
    </row>
    <row r="99623" spans="13:20" x14ac:dyDescent="0.2">
      <c r="M99623">
        <v>0</v>
      </c>
      <c r="P99623" s="10"/>
      <c r="R99623" s="10"/>
      <c r="S99623" s="10"/>
      <c r="T99623" s="10"/>
    </row>
    <row r="99624" spans="13:20" x14ac:dyDescent="0.2">
      <c r="M99624">
        <v>1</v>
      </c>
      <c r="P99624" s="10"/>
      <c r="R99624" s="10"/>
      <c r="S99624" s="10"/>
      <c r="T99624" s="10"/>
    </row>
    <row r="99625" spans="13:20" x14ac:dyDescent="0.2">
      <c r="M99625">
        <v>0</v>
      </c>
      <c r="P99625" s="10"/>
      <c r="R99625" s="10"/>
      <c r="S99625" s="10"/>
      <c r="T99625" s="10"/>
    </row>
    <row r="99626" spans="13:20" x14ac:dyDescent="0.2">
      <c r="M99626">
        <v>1</v>
      </c>
      <c r="P99626" s="10"/>
      <c r="R99626" s="10"/>
      <c r="S99626" s="10"/>
      <c r="T99626" s="10"/>
    </row>
    <row r="99627" spans="13:20" x14ac:dyDescent="0.2">
      <c r="M99627">
        <v>0</v>
      </c>
      <c r="P99627" s="10"/>
      <c r="R99627" s="10"/>
      <c r="S99627" s="10"/>
      <c r="T99627" s="10"/>
    </row>
    <row r="99628" spans="13:20" x14ac:dyDescent="0.2">
      <c r="M99628">
        <v>1</v>
      </c>
      <c r="P99628" s="10"/>
      <c r="R99628" s="10"/>
      <c r="S99628" s="10"/>
      <c r="T99628" s="10"/>
    </row>
    <row r="99629" spans="13:20" x14ac:dyDescent="0.2">
      <c r="M99629">
        <v>0</v>
      </c>
      <c r="P99629" s="10"/>
      <c r="R99629" s="10"/>
      <c r="S99629" s="10"/>
      <c r="T99629" s="10"/>
    </row>
    <row r="99630" spans="13:20" x14ac:dyDescent="0.2">
      <c r="M99630">
        <v>1</v>
      </c>
      <c r="P99630" s="10"/>
      <c r="R99630" s="10"/>
      <c r="S99630" s="10"/>
      <c r="T99630" s="10"/>
    </row>
    <row r="99631" spans="13:20" x14ac:dyDescent="0.2">
      <c r="M99631">
        <v>0</v>
      </c>
      <c r="P99631" s="10"/>
      <c r="R99631" s="10"/>
      <c r="S99631" s="10"/>
      <c r="T99631" s="10"/>
    </row>
    <row r="99632" spans="13:20" x14ac:dyDescent="0.2">
      <c r="M99632">
        <v>0</v>
      </c>
      <c r="P99632" s="10"/>
      <c r="R99632" s="10"/>
      <c r="S99632" s="10"/>
      <c r="T99632" s="10"/>
    </row>
    <row r="99633" spans="13:20" x14ac:dyDescent="0.2">
      <c r="M99633">
        <v>1</v>
      </c>
      <c r="P99633" s="10"/>
      <c r="R99633" s="10"/>
      <c r="S99633" s="10"/>
      <c r="T99633" s="10"/>
    </row>
    <row r="99634" spans="13:20" x14ac:dyDescent="0.2">
      <c r="M99634">
        <v>0</v>
      </c>
      <c r="P99634" s="10"/>
      <c r="R99634" s="10"/>
      <c r="S99634" s="10"/>
      <c r="T99634" s="10"/>
    </row>
    <row r="99635" spans="13:20" x14ac:dyDescent="0.2">
      <c r="M99635">
        <v>0</v>
      </c>
      <c r="P99635" s="10"/>
      <c r="R99635" s="10"/>
      <c r="S99635" s="10"/>
      <c r="T99635" s="10"/>
    </row>
    <row r="99636" spans="13:20" x14ac:dyDescent="0.2">
      <c r="M99636">
        <v>1</v>
      </c>
      <c r="P99636" s="10"/>
      <c r="R99636" s="10"/>
      <c r="S99636" s="10"/>
      <c r="T99636" s="10"/>
    </row>
    <row r="99637" spans="13:20" x14ac:dyDescent="0.2">
      <c r="M99637">
        <v>0</v>
      </c>
      <c r="P99637" s="10"/>
      <c r="R99637" s="10"/>
      <c r="S99637" s="10"/>
      <c r="T99637" s="10"/>
    </row>
    <row r="99638" spans="13:20" x14ac:dyDescent="0.2">
      <c r="M99638">
        <v>0</v>
      </c>
      <c r="P99638" s="10"/>
      <c r="R99638" s="10"/>
      <c r="S99638" s="10"/>
      <c r="T99638" s="10"/>
    </row>
    <row r="99639" spans="13:20" x14ac:dyDescent="0.2">
      <c r="M99639">
        <v>1</v>
      </c>
      <c r="P99639" s="10"/>
      <c r="R99639" s="10"/>
      <c r="S99639" s="10"/>
      <c r="T99639" s="10"/>
    </row>
    <row r="99640" spans="13:20" x14ac:dyDescent="0.2">
      <c r="M99640">
        <v>0</v>
      </c>
      <c r="P99640" s="10"/>
      <c r="R99640" s="10"/>
      <c r="S99640" s="10"/>
      <c r="T99640" s="10"/>
    </row>
    <row r="99641" spans="13:20" x14ac:dyDescent="0.2">
      <c r="M99641">
        <v>1</v>
      </c>
      <c r="P99641" s="10"/>
      <c r="R99641" s="10"/>
      <c r="S99641" s="10"/>
      <c r="T99641" s="10"/>
    </row>
    <row r="99642" spans="13:20" x14ac:dyDescent="0.2">
      <c r="M99642">
        <v>0</v>
      </c>
      <c r="P99642" s="10"/>
      <c r="R99642" s="10"/>
      <c r="S99642" s="10"/>
      <c r="T99642" s="10"/>
    </row>
    <row r="99643" spans="13:20" x14ac:dyDescent="0.2">
      <c r="M99643">
        <v>0</v>
      </c>
      <c r="P99643" s="10"/>
      <c r="R99643" s="10"/>
      <c r="S99643" s="10"/>
      <c r="T99643" s="10"/>
    </row>
    <row r="99644" spans="13:20" x14ac:dyDescent="0.2">
      <c r="M99644">
        <v>1</v>
      </c>
      <c r="P99644" s="10"/>
      <c r="R99644" s="10"/>
      <c r="S99644" s="10"/>
      <c r="T99644" s="10"/>
    </row>
    <row r="99645" spans="13:20" x14ac:dyDescent="0.2">
      <c r="M99645">
        <v>0</v>
      </c>
      <c r="P99645" s="10"/>
      <c r="R99645" s="10"/>
      <c r="S99645" s="10"/>
      <c r="T99645" s="10"/>
    </row>
    <row r="99646" spans="13:20" x14ac:dyDescent="0.2">
      <c r="M99646">
        <v>0</v>
      </c>
      <c r="P99646" s="10"/>
      <c r="R99646" s="10"/>
      <c r="S99646" s="10"/>
      <c r="T99646" s="10"/>
    </row>
    <row r="99647" spans="13:20" x14ac:dyDescent="0.2">
      <c r="M99647">
        <v>1</v>
      </c>
      <c r="P99647" s="10"/>
      <c r="R99647" s="10"/>
      <c r="S99647" s="10"/>
      <c r="T99647" s="10"/>
    </row>
    <row r="99648" spans="13:20" x14ac:dyDescent="0.2">
      <c r="M99648">
        <v>0</v>
      </c>
      <c r="P99648" s="10"/>
      <c r="R99648" s="10"/>
      <c r="S99648" s="10"/>
      <c r="T99648" s="10"/>
    </row>
    <row r="99649" spans="13:20" x14ac:dyDescent="0.2">
      <c r="M99649">
        <v>0</v>
      </c>
      <c r="P99649" s="10"/>
      <c r="R99649" s="10"/>
      <c r="S99649" s="10"/>
      <c r="T99649" s="10"/>
    </row>
    <row r="99650" spans="13:20" x14ac:dyDescent="0.2">
      <c r="M99650">
        <v>1</v>
      </c>
      <c r="P99650" s="10"/>
      <c r="R99650" s="10"/>
      <c r="S99650" s="10"/>
      <c r="T99650" s="10"/>
    </row>
    <row r="99651" spans="13:20" x14ac:dyDescent="0.2">
      <c r="M99651">
        <v>0</v>
      </c>
      <c r="P99651" s="10"/>
      <c r="R99651" s="10"/>
      <c r="S99651" s="10"/>
      <c r="T99651" s="10"/>
    </row>
    <row r="99652" spans="13:20" x14ac:dyDescent="0.2">
      <c r="M99652">
        <v>1</v>
      </c>
      <c r="P99652" s="10"/>
      <c r="R99652" s="10"/>
      <c r="S99652" s="10"/>
      <c r="T99652" s="10"/>
    </row>
    <row r="99653" spans="13:20" x14ac:dyDescent="0.2">
      <c r="M99653">
        <v>0</v>
      </c>
      <c r="P99653" s="10"/>
      <c r="R99653" s="10"/>
      <c r="S99653" s="10"/>
      <c r="T99653" s="10"/>
    </row>
    <row r="99654" spans="13:20" x14ac:dyDescent="0.2">
      <c r="M99654">
        <v>1</v>
      </c>
      <c r="P99654" s="10"/>
      <c r="R99654" s="10"/>
      <c r="S99654" s="10"/>
      <c r="T99654" s="10"/>
    </row>
    <row r="99655" spans="13:20" x14ac:dyDescent="0.2">
      <c r="M99655">
        <v>0</v>
      </c>
      <c r="P99655" s="10"/>
      <c r="R99655" s="10"/>
      <c r="S99655" s="10"/>
      <c r="T99655" s="10"/>
    </row>
    <row r="99656" spans="13:20" x14ac:dyDescent="0.2">
      <c r="M99656">
        <v>1</v>
      </c>
      <c r="P99656" s="10"/>
      <c r="R99656" s="10"/>
      <c r="S99656" s="10"/>
      <c r="T99656" s="10"/>
    </row>
    <row r="99657" spans="13:20" x14ac:dyDescent="0.2">
      <c r="M99657">
        <v>0</v>
      </c>
      <c r="P99657" s="10"/>
      <c r="R99657" s="10"/>
      <c r="S99657" s="10"/>
      <c r="T99657" s="10"/>
    </row>
    <row r="99658" spans="13:20" x14ac:dyDescent="0.2">
      <c r="M99658">
        <v>0</v>
      </c>
      <c r="P99658" s="10"/>
      <c r="R99658" s="10"/>
      <c r="S99658" s="10"/>
      <c r="T99658" s="10"/>
    </row>
    <row r="99659" spans="13:20" x14ac:dyDescent="0.2">
      <c r="M99659">
        <v>1</v>
      </c>
      <c r="P99659" s="10"/>
      <c r="R99659" s="10"/>
      <c r="S99659" s="10"/>
      <c r="T99659" s="10"/>
    </row>
    <row r="99660" spans="13:20" x14ac:dyDescent="0.2">
      <c r="M99660">
        <v>0</v>
      </c>
      <c r="P99660" s="10"/>
      <c r="R99660" s="10"/>
      <c r="S99660" s="10"/>
      <c r="T99660" s="10"/>
    </row>
    <row r="99661" spans="13:20" x14ac:dyDescent="0.2">
      <c r="M99661">
        <v>0</v>
      </c>
      <c r="P99661" s="10"/>
      <c r="R99661" s="10"/>
      <c r="S99661" s="10"/>
      <c r="T99661" s="10"/>
    </row>
    <row r="99662" spans="13:20" x14ac:dyDescent="0.2">
      <c r="M99662">
        <v>0</v>
      </c>
      <c r="P99662" s="10"/>
      <c r="R99662" s="10"/>
      <c r="S99662" s="10"/>
      <c r="T99662" s="10"/>
    </row>
    <row r="99663" spans="13:20" x14ac:dyDescent="0.2">
      <c r="M99663">
        <v>1</v>
      </c>
      <c r="P99663" s="10"/>
      <c r="R99663" s="10"/>
      <c r="S99663" s="10"/>
      <c r="T99663" s="10"/>
    </row>
    <row r="99664" spans="13:20" x14ac:dyDescent="0.2">
      <c r="M99664">
        <v>0</v>
      </c>
      <c r="P99664" s="10"/>
      <c r="R99664" s="10"/>
      <c r="S99664" s="10"/>
      <c r="T99664" s="10"/>
    </row>
    <row r="99665" spans="13:20" x14ac:dyDescent="0.2">
      <c r="M99665">
        <v>1</v>
      </c>
      <c r="P99665" s="10"/>
      <c r="R99665" s="10"/>
      <c r="S99665" s="10"/>
      <c r="T99665" s="10"/>
    </row>
    <row r="99666" spans="13:20" x14ac:dyDescent="0.2">
      <c r="M99666">
        <v>0</v>
      </c>
      <c r="P99666" s="10"/>
      <c r="R99666" s="10"/>
      <c r="S99666" s="10"/>
      <c r="T99666" s="10"/>
    </row>
    <row r="99667" spans="13:20" x14ac:dyDescent="0.2">
      <c r="M99667">
        <v>0</v>
      </c>
      <c r="P99667" s="10"/>
      <c r="R99667" s="10"/>
      <c r="S99667" s="10"/>
      <c r="T99667" s="10"/>
    </row>
    <row r="99668" spans="13:20" x14ac:dyDescent="0.2">
      <c r="M99668">
        <v>1</v>
      </c>
      <c r="P99668" s="10"/>
      <c r="R99668" s="10"/>
      <c r="S99668" s="10"/>
      <c r="T99668" s="10"/>
    </row>
    <row r="99669" spans="13:20" x14ac:dyDescent="0.2">
      <c r="M99669">
        <v>0</v>
      </c>
      <c r="P99669" s="10"/>
      <c r="R99669" s="10"/>
      <c r="S99669" s="10"/>
      <c r="T99669" s="10"/>
    </row>
    <row r="99670" spans="13:20" x14ac:dyDescent="0.2">
      <c r="M99670">
        <v>0</v>
      </c>
      <c r="P99670" s="10"/>
      <c r="R99670" s="10"/>
      <c r="S99670" s="10"/>
      <c r="T99670" s="10"/>
    </row>
    <row r="99671" spans="13:20" x14ac:dyDescent="0.2">
      <c r="M99671">
        <v>1</v>
      </c>
      <c r="P99671" s="10"/>
      <c r="R99671" s="10"/>
      <c r="S99671" s="10"/>
      <c r="T99671" s="10"/>
    </row>
    <row r="99672" spans="13:20" x14ac:dyDescent="0.2">
      <c r="M99672">
        <v>0</v>
      </c>
      <c r="P99672" s="10"/>
      <c r="R99672" s="10"/>
      <c r="S99672" s="10"/>
      <c r="T99672" s="10"/>
    </row>
    <row r="99673" spans="13:20" x14ac:dyDescent="0.2">
      <c r="M99673">
        <v>0</v>
      </c>
      <c r="P99673" s="10"/>
      <c r="R99673" s="10"/>
      <c r="S99673" s="10"/>
      <c r="T99673" s="10"/>
    </row>
    <row r="99674" spans="13:20" x14ac:dyDescent="0.2">
      <c r="M99674">
        <v>0</v>
      </c>
      <c r="P99674" s="10"/>
      <c r="R99674" s="10"/>
      <c r="S99674" s="10"/>
      <c r="T99674" s="10"/>
    </row>
    <row r="99675" spans="13:20" x14ac:dyDescent="0.2">
      <c r="M99675">
        <v>0</v>
      </c>
      <c r="P99675" s="10"/>
      <c r="R99675" s="10"/>
      <c r="S99675" s="10"/>
      <c r="T99675" s="10"/>
    </row>
    <row r="99676" spans="13:20" x14ac:dyDescent="0.2">
      <c r="M99676">
        <v>0</v>
      </c>
      <c r="P99676" s="10"/>
      <c r="R99676" s="10"/>
      <c r="S99676" s="10"/>
      <c r="T99676" s="10"/>
    </row>
    <row r="99677" spans="13:20" x14ac:dyDescent="0.2">
      <c r="M99677">
        <v>0</v>
      </c>
      <c r="P99677" s="10"/>
      <c r="R99677" s="10"/>
      <c r="S99677" s="10"/>
      <c r="T99677" s="10"/>
    </row>
    <row r="99678" spans="13:20" x14ac:dyDescent="0.2">
      <c r="M99678">
        <v>1</v>
      </c>
      <c r="P99678" s="10"/>
      <c r="R99678" s="10"/>
      <c r="S99678" s="10"/>
      <c r="T99678" s="10"/>
    </row>
    <row r="99679" spans="13:20" x14ac:dyDescent="0.2">
      <c r="M99679">
        <v>0</v>
      </c>
      <c r="P99679" s="10"/>
      <c r="R99679" s="10"/>
      <c r="S99679" s="10"/>
      <c r="T99679" s="10"/>
    </row>
    <row r="99680" spans="13:20" x14ac:dyDescent="0.2">
      <c r="M99680">
        <v>0</v>
      </c>
      <c r="P99680" s="10"/>
      <c r="R99680" s="10"/>
      <c r="S99680" s="10"/>
      <c r="T99680" s="10"/>
    </row>
    <row r="99681" spans="13:20" x14ac:dyDescent="0.2">
      <c r="M99681">
        <v>1</v>
      </c>
      <c r="P99681" s="10"/>
      <c r="R99681" s="10"/>
      <c r="S99681" s="10"/>
      <c r="T99681" s="10"/>
    </row>
    <row r="99682" spans="13:20" x14ac:dyDescent="0.2">
      <c r="M99682">
        <v>0</v>
      </c>
      <c r="P99682" s="10"/>
      <c r="R99682" s="10"/>
      <c r="S99682" s="10"/>
      <c r="T99682" s="10"/>
    </row>
    <row r="99683" spans="13:20" x14ac:dyDescent="0.2">
      <c r="M99683">
        <v>0</v>
      </c>
      <c r="P99683" s="10"/>
      <c r="R99683" s="10"/>
      <c r="S99683" s="10"/>
      <c r="T99683" s="10"/>
    </row>
    <row r="99684" spans="13:20" x14ac:dyDescent="0.2">
      <c r="M99684">
        <v>1</v>
      </c>
      <c r="P99684" s="10"/>
      <c r="R99684" s="10"/>
      <c r="S99684" s="10"/>
      <c r="T99684" s="10"/>
    </row>
    <row r="99685" spans="13:20" x14ac:dyDescent="0.2">
      <c r="M99685">
        <v>0</v>
      </c>
      <c r="P99685" s="10"/>
      <c r="R99685" s="10"/>
      <c r="S99685" s="10"/>
      <c r="T99685" s="10"/>
    </row>
    <row r="99686" spans="13:20" x14ac:dyDescent="0.2">
      <c r="M99686">
        <v>0</v>
      </c>
      <c r="P99686" s="10"/>
      <c r="R99686" s="10"/>
      <c r="S99686" s="10"/>
      <c r="T99686" s="10"/>
    </row>
    <row r="99687" spans="13:20" x14ac:dyDescent="0.2">
      <c r="M99687">
        <v>1</v>
      </c>
      <c r="P99687" s="10"/>
      <c r="R99687" s="10"/>
      <c r="S99687" s="10"/>
      <c r="T99687" s="10"/>
    </row>
    <row r="99688" spans="13:20" x14ac:dyDescent="0.2">
      <c r="M99688">
        <v>0</v>
      </c>
      <c r="P99688" s="10"/>
      <c r="R99688" s="10"/>
      <c r="S99688" s="10"/>
      <c r="T99688" s="10"/>
    </row>
    <row r="99689" spans="13:20" x14ac:dyDescent="0.2">
      <c r="M99689">
        <v>1</v>
      </c>
      <c r="P99689" s="10"/>
      <c r="R99689" s="10"/>
      <c r="S99689" s="10"/>
      <c r="T99689" s="10"/>
    </row>
    <row r="99690" spans="13:20" x14ac:dyDescent="0.2">
      <c r="M99690">
        <v>0</v>
      </c>
      <c r="P99690" s="10"/>
      <c r="R99690" s="10"/>
      <c r="S99690" s="10"/>
      <c r="T99690" s="10"/>
    </row>
    <row r="99691" spans="13:20" x14ac:dyDescent="0.2">
      <c r="M99691">
        <v>0</v>
      </c>
      <c r="P99691" s="10"/>
      <c r="R99691" s="10"/>
      <c r="S99691" s="10"/>
      <c r="T99691" s="10"/>
    </row>
    <row r="99692" spans="13:20" x14ac:dyDescent="0.2">
      <c r="M99692">
        <v>0</v>
      </c>
      <c r="P99692" s="10"/>
      <c r="R99692" s="10"/>
      <c r="S99692" s="10"/>
      <c r="T99692" s="10"/>
    </row>
    <row r="99693" spans="13:20" x14ac:dyDescent="0.2">
      <c r="M99693">
        <v>1</v>
      </c>
      <c r="P99693" s="10"/>
      <c r="R99693" s="10"/>
      <c r="S99693" s="10"/>
      <c r="T99693" s="10"/>
    </row>
    <row r="99694" spans="13:20" x14ac:dyDescent="0.2">
      <c r="M99694">
        <v>0</v>
      </c>
      <c r="P99694" s="10"/>
      <c r="R99694" s="10"/>
      <c r="S99694" s="10"/>
      <c r="T99694" s="10"/>
    </row>
    <row r="99695" spans="13:20" x14ac:dyDescent="0.2">
      <c r="M99695">
        <v>0</v>
      </c>
      <c r="P99695" s="10"/>
      <c r="R99695" s="10"/>
      <c r="S99695" s="10"/>
      <c r="T99695" s="10"/>
    </row>
    <row r="99696" spans="13:20" x14ac:dyDescent="0.2">
      <c r="M99696">
        <v>1</v>
      </c>
      <c r="P99696" s="10"/>
      <c r="R99696" s="10"/>
      <c r="S99696" s="10"/>
      <c r="T99696" s="10"/>
    </row>
    <row r="99697" spans="13:20" x14ac:dyDescent="0.2">
      <c r="M99697">
        <v>0</v>
      </c>
      <c r="P99697" s="10"/>
      <c r="R99697" s="10"/>
      <c r="S99697" s="10"/>
      <c r="T99697" s="10"/>
    </row>
    <row r="99698" spans="13:20" x14ac:dyDescent="0.2">
      <c r="M99698">
        <v>1</v>
      </c>
      <c r="P99698" s="10"/>
      <c r="R99698" s="10"/>
      <c r="S99698" s="10"/>
      <c r="T99698" s="10"/>
    </row>
    <row r="99699" spans="13:20" x14ac:dyDescent="0.2">
      <c r="M99699">
        <v>0</v>
      </c>
      <c r="P99699" s="10"/>
      <c r="R99699" s="10"/>
      <c r="S99699" s="10"/>
      <c r="T99699" s="10"/>
    </row>
    <row r="99700" spans="13:20" x14ac:dyDescent="0.2">
      <c r="M99700">
        <v>1</v>
      </c>
      <c r="P99700" s="10"/>
      <c r="R99700" s="10"/>
      <c r="S99700" s="10"/>
      <c r="T99700" s="10"/>
    </row>
    <row r="99701" spans="13:20" x14ac:dyDescent="0.2">
      <c r="M99701">
        <v>0</v>
      </c>
      <c r="P99701" s="10"/>
      <c r="R99701" s="10"/>
      <c r="S99701" s="10"/>
      <c r="T99701" s="10"/>
    </row>
    <row r="99702" spans="13:20" x14ac:dyDescent="0.2">
      <c r="M99702">
        <v>0</v>
      </c>
      <c r="P99702" s="10"/>
      <c r="R99702" s="10"/>
      <c r="S99702" s="10"/>
      <c r="T99702" s="10"/>
    </row>
    <row r="99703" spans="13:20" x14ac:dyDescent="0.2">
      <c r="M99703">
        <v>1</v>
      </c>
      <c r="P99703" s="10"/>
      <c r="R99703" s="10"/>
      <c r="S99703" s="10"/>
      <c r="T99703" s="10"/>
    </row>
    <row r="99704" spans="13:20" x14ac:dyDescent="0.2">
      <c r="M99704">
        <v>0</v>
      </c>
      <c r="P99704" s="10"/>
      <c r="R99704" s="10"/>
      <c r="S99704" s="10"/>
      <c r="T99704" s="10"/>
    </row>
    <row r="99705" spans="13:20" x14ac:dyDescent="0.2">
      <c r="M99705">
        <v>1</v>
      </c>
      <c r="P99705" s="10"/>
      <c r="R99705" s="10"/>
      <c r="S99705" s="10"/>
      <c r="T99705" s="10"/>
    </row>
    <row r="99706" spans="13:20" x14ac:dyDescent="0.2">
      <c r="M99706">
        <v>0</v>
      </c>
      <c r="P99706" s="10"/>
      <c r="R99706" s="10"/>
      <c r="S99706" s="10"/>
      <c r="T99706" s="10"/>
    </row>
    <row r="99707" spans="13:20" x14ac:dyDescent="0.2">
      <c r="M99707">
        <v>1</v>
      </c>
      <c r="P99707" s="10"/>
      <c r="R99707" s="10"/>
      <c r="S99707" s="10"/>
      <c r="T99707" s="10"/>
    </row>
    <row r="99708" spans="13:20" x14ac:dyDescent="0.2">
      <c r="M99708">
        <v>0</v>
      </c>
      <c r="P99708" s="10"/>
      <c r="R99708" s="10"/>
      <c r="S99708" s="10"/>
      <c r="T99708" s="10"/>
    </row>
    <row r="99709" spans="13:20" x14ac:dyDescent="0.2">
      <c r="M99709">
        <v>0</v>
      </c>
      <c r="P99709" s="10"/>
      <c r="R99709" s="10"/>
      <c r="S99709" s="10"/>
      <c r="T99709" s="10"/>
    </row>
    <row r="99710" spans="13:20" x14ac:dyDescent="0.2">
      <c r="M99710">
        <v>1</v>
      </c>
      <c r="P99710" s="10"/>
      <c r="R99710" s="10"/>
      <c r="S99710" s="10"/>
      <c r="T99710" s="10"/>
    </row>
    <row r="99711" spans="13:20" x14ac:dyDescent="0.2">
      <c r="M99711">
        <v>0</v>
      </c>
      <c r="P99711" s="10"/>
      <c r="R99711" s="10"/>
      <c r="S99711" s="10"/>
      <c r="T99711" s="10"/>
    </row>
    <row r="99712" spans="13:20" x14ac:dyDescent="0.2">
      <c r="M99712">
        <v>1</v>
      </c>
      <c r="P99712" s="10"/>
      <c r="R99712" s="10"/>
      <c r="S99712" s="10"/>
      <c r="T99712" s="10"/>
    </row>
    <row r="99713" spans="13:20" x14ac:dyDescent="0.2">
      <c r="M99713">
        <v>0</v>
      </c>
      <c r="P99713" s="10"/>
      <c r="R99713" s="10"/>
      <c r="S99713" s="10"/>
      <c r="T99713" s="10"/>
    </row>
    <row r="99714" spans="13:20" x14ac:dyDescent="0.2">
      <c r="M99714">
        <v>1</v>
      </c>
      <c r="P99714" s="10"/>
      <c r="R99714" s="10"/>
      <c r="S99714" s="10"/>
      <c r="T99714" s="10"/>
    </row>
    <row r="99715" spans="13:20" x14ac:dyDescent="0.2">
      <c r="M99715">
        <v>0</v>
      </c>
      <c r="P99715" s="10"/>
      <c r="R99715" s="10"/>
      <c r="S99715" s="10"/>
      <c r="T99715" s="10"/>
    </row>
    <row r="99716" spans="13:20" x14ac:dyDescent="0.2">
      <c r="M99716">
        <v>1</v>
      </c>
      <c r="P99716" s="10"/>
      <c r="R99716" s="10"/>
      <c r="S99716" s="10"/>
      <c r="T99716" s="10"/>
    </row>
    <row r="99717" spans="13:20" x14ac:dyDescent="0.2">
      <c r="M99717">
        <v>0</v>
      </c>
      <c r="P99717" s="10"/>
      <c r="R99717" s="10"/>
      <c r="S99717" s="10"/>
      <c r="T99717" s="10"/>
    </row>
    <row r="99718" spans="13:20" x14ac:dyDescent="0.2">
      <c r="M99718">
        <v>1</v>
      </c>
      <c r="P99718" s="10"/>
      <c r="R99718" s="10"/>
      <c r="S99718" s="10"/>
      <c r="T99718" s="10"/>
    </row>
    <row r="99719" spans="13:20" x14ac:dyDescent="0.2">
      <c r="M99719">
        <v>0</v>
      </c>
      <c r="P99719" s="10"/>
      <c r="R99719" s="10"/>
      <c r="S99719" s="10"/>
      <c r="T99719" s="10"/>
    </row>
    <row r="99720" spans="13:20" x14ac:dyDescent="0.2">
      <c r="M99720">
        <v>0</v>
      </c>
      <c r="P99720" s="10"/>
      <c r="R99720" s="10"/>
      <c r="S99720" s="10"/>
      <c r="T99720" s="10"/>
    </row>
    <row r="99721" spans="13:20" x14ac:dyDescent="0.2">
      <c r="M99721">
        <v>1</v>
      </c>
      <c r="P99721" s="10"/>
      <c r="R99721" s="10"/>
      <c r="S99721" s="10"/>
      <c r="T99721" s="10"/>
    </row>
    <row r="99722" spans="13:20" x14ac:dyDescent="0.2">
      <c r="M99722">
        <v>0</v>
      </c>
      <c r="P99722" s="10"/>
      <c r="R99722" s="10"/>
      <c r="S99722" s="10"/>
      <c r="T99722" s="10"/>
    </row>
    <row r="99723" spans="13:20" x14ac:dyDescent="0.2">
      <c r="M99723">
        <v>0</v>
      </c>
      <c r="P99723" s="10"/>
      <c r="R99723" s="10"/>
      <c r="S99723" s="10"/>
      <c r="T99723" s="10"/>
    </row>
    <row r="99724" spans="13:20" x14ac:dyDescent="0.2">
      <c r="M99724">
        <v>1</v>
      </c>
      <c r="P99724" s="10"/>
      <c r="R99724" s="10"/>
      <c r="S99724" s="10"/>
      <c r="T99724" s="10"/>
    </row>
    <row r="99725" spans="13:20" x14ac:dyDescent="0.2">
      <c r="M99725">
        <v>0</v>
      </c>
      <c r="P99725" s="10"/>
      <c r="R99725" s="10"/>
      <c r="S99725" s="10"/>
      <c r="T99725" s="10"/>
    </row>
    <row r="99726" spans="13:20" x14ac:dyDescent="0.2">
      <c r="M99726">
        <v>0</v>
      </c>
      <c r="P99726" s="10"/>
      <c r="R99726" s="10"/>
      <c r="S99726" s="10"/>
      <c r="T99726" s="10"/>
    </row>
    <row r="99727" spans="13:20" x14ac:dyDescent="0.2">
      <c r="M99727">
        <v>1</v>
      </c>
      <c r="P99727" s="10"/>
      <c r="R99727" s="10"/>
      <c r="S99727" s="10"/>
      <c r="T99727" s="10"/>
    </row>
    <row r="99728" spans="13:20" x14ac:dyDescent="0.2">
      <c r="M99728">
        <v>0</v>
      </c>
      <c r="P99728" s="10"/>
      <c r="R99728" s="10"/>
      <c r="S99728" s="10"/>
      <c r="T99728" s="10"/>
    </row>
    <row r="99729" spans="13:20" x14ac:dyDescent="0.2">
      <c r="M99729">
        <v>1</v>
      </c>
      <c r="P99729" s="10"/>
      <c r="R99729" s="10"/>
      <c r="S99729" s="10"/>
      <c r="T99729" s="10"/>
    </row>
    <row r="99730" spans="13:20" x14ac:dyDescent="0.2">
      <c r="M99730">
        <v>0</v>
      </c>
      <c r="P99730" s="10"/>
      <c r="R99730" s="10"/>
      <c r="S99730" s="10"/>
      <c r="T99730" s="10"/>
    </row>
    <row r="99731" spans="13:20" x14ac:dyDescent="0.2">
      <c r="M99731">
        <v>0</v>
      </c>
      <c r="P99731" s="10"/>
      <c r="R99731" s="10"/>
      <c r="S99731" s="10"/>
      <c r="T99731" s="10"/>
    </row>
    <row r="99732" spans="13:20" x14ac:dyDescent="0.2">
      <c r="M99732">
        <v>1</v>
      </c>
      <c r="P99732" s="10"/>
      <c r="R99732" s="10"/>
      <c r="S99732" s="10"/>
      <c r="T99732" s="10"/>
    </row>
    <row r="99733" spans="13:20" x14ac:dyDescent="0.2">
      <c r="M99733">
        <v>0</v>
      </c>
      <c r="P99733" s="10"/>
      <c r="R99733" s="10"/>
      <c r="S99733" s="10"/>
      <c r="T99733" s="10"/>
    </row>
    <row r="99734" spans="13:20" x14ac:dyDescent="0.2">
      <c r="M99734">
        <v>0</v>
      </c>
      <c r="P99734" s="10"/>
      <c r="R99734" s="10"/>
      <c r="S99734" s="10"/>
      <c r="T99734" s="10"/>
    </row>
    <row r="99735" spans="13:20" x14ac:dyDescent="0.2">
      <c r="M99735">
        <v>1</v>
      </c>
      <c r="P99735" s="10"/>
      <c r="R99735" s="10"/>
      <c r="S99735" s="10"/>
      <c r="T99735" s="10"/>
    </row>
    <row r="99736" spans="13:20" x14ac:dyDescent="0.2">
      <c r="M99736">
        <v>0</v>
      </c>
      <c r="P99736" s="10"/>
      <c r="R99736" s="10"/>
      <c r="S99736" s="10"/>
      <c r="T99736" s="10"/>
    </row>
    <row r="99737" spans="13:20" x14ac:dyDescent="0.2">
      <c r="M99737">
        <v>0</v>
      </c>
      <c r="P99737" s="10"/>
      <c r="R99737" s="10"/>
      <c r="S99737" s="10"/>
      <c r="T99737" s="10"/>
    </row>
    <row r="99738" spans="13:20" x14ac:dyDescent="0.2">
      <c r="M99738">
        <v>1</v>
      </c>
      <c r="P99738" s="10"/>
      <c r="R99738" s="10"/>
      <c r="S99738" s="10"/>
      <c r="T99738" s="10"/>
    </row>
    <row r="99739" spans="13:20" x14ac:dyDescent="0.2">
      <c r="M99739">
        <v>0</v>
      </c>
      <c r="P99739" s="10"/>
      <c r="R99739" s="10"/>
      <c r="S99739" s="10"/>
      <c r="T99739" s="10"/>
    </row>
    <row r="99740" spans="13:20" x14ac:dyDescent="0.2">
      <c r="M99740">
        <v>0</v>
      </c>
      <c r="P99740" s="10"/>
      <c r="R99740" s="10"/>
      <c r="S99740" s="10"/>
      <c r="T99740" s="10"/>
    </row>
    <row r="99741" spans="13:20" x14ac:dyDescent="0.2">
      <c r="M99741">
        <v>1</v>
      </c>
      <c r="P99741" s="10"/>
      <c r="R99741" s="10"/>
      <c r="S99741" s="10"/>
      <c r="T99741" s="10"/>
    </row>
    <row r="99742" spans="13:20" x14ac:dyDescent="0.2">
      <c r="M99742">
        <v>0</v>
      </c>
      <c r="P99742" s="10"/>
      <c r="R99742" s="10"/>
      <c r="S99742" s="10"/>
      <c r="T99742" s="10"/>
    </row>
    <row r="99743" spans="13:20" x14ac:dyDescent="0.2">
      <c r="M99743">
        <v>0</v>
      </c>
      <c r="P99743" s="10"/>
      <c r="R99743" s="10"/>
      <c r="S99743" s="10"/>
      <c r="T99743" s="10"/>
    </row>
    <row r="99744" spans="13:20" x14ac:dyDescent="0.2">
      <c r="M99744">
        <v>1</v>
      </c>
      <c r="P99744" s="10"/>
      <c r="R99744" s="10"/>
      <c r="S99744" s="10"/>
      <c r="T99744" s="10"/>
    </row>
    <row r="99745" spans="13:20" x14ac:dyDescent="0.2">
      <c r="M99745">
        <v>0</v>
      </c>
      <c r="P99745" s="10"/>
      <c r="R99745" s="10"/>
      <c r="S99745" s="10"/>
      <c r="T99745" s="10"/>
    </row>
    <row r="99746" spans="13:20" x14ac:dyDescent="0.2">
      <c r="M99746">
        <v>0</v>
      </c>
      <c r="P99746" s="10"/>
      <c r="R99746" s="10"/>
      <c r="S99746" s="10"/>
      <c r="T99746" s="10"/>
    </row>
    <row r="99747" spans="13:20" x14ac:dyDescent="0.2">
      <c r="M99747">
        <v>1</v>
      </c>
      <c r="P99747" s="10"/>
      <c r="R99747" s="10"/>
      <c r="S99747" s="10"/>
      <c r="T99747" s="10"/>
    </row>
    <row r="99748" spans="13:20" x14ac:dyDescent="0.2">
      <c r="M99748">
        <v>0</v>
      </c>
      <c r="P99748" s="10"/>
      <c r="R99748" s="10"/>
      <c r="S99748" s="10"/>
      <c r="T99748" s="10"/>
    </row>
    <row r="99749" spans="13:20" x14ac:dyDescent="0.2">
      <c r="M99749">
        <v>1</v>
      </c>
      <c r="P99749" s="10"/>
      <c r="R99749" s="10"/>
      <c r="S99749" s="10"/>
      <c r="T99749" s="10"/>
    </row>
    <row r="99750" spans="13:20" x14ac:dyDescent="0.2">
      <c r="M99750">
        <v>0</v>
      </c>
      <c r="P99750" s="10"/>
      <c r="R99750" s="10"/>
      <c r="S99750" s="10"/>
      <c r="T99750" s="10"/>
    </row>
    <row r="99751" spans="13:20" x14ac:dyDescent="0.2">
      <c r="M99751">
        <v>0</v>
      </c>
      <c r="P99751" s="10"/>
      <c r="R99751" s="10"/>
      <c r="S99751" s="10"/>
      <c r="T99751" s="10"/>
    </row>
    <row r="99752" spans="13:20" x14ac:dyDescent="0.2">
      <c r="M99752">
        <v>1</v>
      </c>
      <c r="P99752" s="10"/>
      <c r="R99752" s="10"/>
      <c r="S99752" s="10"/>
      <c r="T99752" s="10"/>
    </row>
    <row r="99753" spans="13:20" x14ac:dyDescent="0.2">
      <c r="M99753">
        <v>0</v>
      </c>
      <c r="P99753" s="10"/>
      <c r="R99753" s="10"/>
      <c r="S99753" s="10"/>
      <c r="T99753" s="10"/>
    </row>
    <row r="99754" spans="13:20" x14ac:dyDescent="0.2">
      <c r="M99754">
        <v>1</v>
      </c>
      <c r="P99754" s="10"/>
      <c r="R99754" s="10"/>
      <c r="S99754" s="10"/>
      <c r="T99754" s="10"/>
    </row>
    <row r="99755" spans="13:20" x14ac:dyDescent="0.2">
      <c r="M99755">
        <v>0</v>
      </c>
      <c r="P99755" s="10"/>
      <c r="R99755" s="10"/>
      <c r="S99755" s="10"/>
      <c r="T99755" s="10"/>
    </row>
    <row r="99756" spans="13:20" x14ac:dyDescent="0.2">
      <c r="M99756">
        <v>0</v>
      </c>
      <c r="P99756" s="10"/>
      <c r="R99756" s="10"/>
      <c r="S99756" s="10"/>
      <c r="T99756" s="10"/>
    </row>
    <row r="99757" spans="13:20" x14ac:dyDescent="0.2">
      <c r="M99757">
        <v>1</v>
      </c>
      <c r="P99757" s="10"/>
      <c r="R99757" s="10"/>
      <c r="S99757" s="10"/>
      <c r="T99757" s="10"/>
    </row>
    <row r="99758" spans="13:20" x14ac:dyDescent="0.2">
      <c r="M99758">
        <v>0</v>
      </c>
      <c r="P99758" s="10"/>
      <c r="R99758" s="10"/>
      <c r="S99758" s="10"/>
      <c r="T99758" s="10"/>
    </row>
    <row r="99759" spans="13:20" x14ac:dyDescent="0.2">
      <c r="M99759">
        <v>1</v>
      </c>
      <c r="P99759" s="10"/>
      <c r="R99759" s="10"/>
      <c r="S99759" s="10"/>
      <c r="T99759" s="10"/>
    </row>
    <row r="99760" spans="13:20" x14ac:dyDescent="0.2">
      <c r="M99760">
        <v>0</v>
      </c>
      <c r="P99760" s="10"/>
      <c r="R99760" s="10"/>
      <c r="S99760" s="10"/>
      <c r="T99760" s="10"/>
    </row>
    <row r="99761" spans="13:20" x14ac:dyDescent="0.2">
      <c r="M99761">
        <v>0</v>
      </c>
      <c r="P99761" s="10"/>
      <c r="R99761" s="10"/>
      <c r="S99761" s="10"/>
      <c r="T99761" s="10"/>
    </row>
    <row r="99762" spans="13:20" x14ac:dyDescent="0.2">
      <c r="M99762">
        <v>1</v>
      </c>
      <c r="P99762" s="10"/>
      <c r="R99762" s="10"/>
      <c r="S99762" s="10"/>
      <c r="T99762" s="10"/>
    </row>
    <row r="99763" spans="13:20" x14ac:dyDescent="0.2">
      <c r="M99763">
        <v>0</v>
      </c>
      <c r="P99763" s="10"/>
      <c r="R99763" s="10"/>
      <c r="S99763" s="10"/>
      <c r="T99763" s="10"/>
    </row>
    <row r="99764" spans="13:20" x14ac:dyDescent="0.2">
      <c r="M99764">
        <v>0</v>
      </c>
      <c r="P99764" s="10"/>
      <c r="R99764" s="10"/>
      <c r="S99764" s="10"/>
      <c r="T99764" s="10"/>
    </row>
    <row r="99765" spans="13:20" x14ac:dyDescent="0.2">
      <c r="M99765">
        <v>1</v>
      </c>
      <c r="P99765" s="10"/>
      <c r="R99765" s="10"/>
      <c r="S99765" s="10"/>
      <c r="T99765" s="10"/>
    </row>
    <row r="99766" spans="13:20" x14ac:dyDescent="0.2">
      <c r="M99766">
        <v>0</v>
      </c>
      <c r="P99766" s="10"/>
      <c r="R99766" s="10"/>
      <c r="S99766" s="10"/>
      <c r="T99766" s="10"/>
    </row>
    <row r="99767" spans="13:20" x14ac:dyDescent="0.2">
      <c r="M99767">
        <v>0</v>
      </c>
      <c r="P99767" s="10"/>
      <c r="R99767" s="10"/>
      <c r="S99767" s="10"/>
      <c r="T99767" s="10"/>
    </row>
    <row r="99768" spans="13:20" x14ac:dyDescent="0.2">
      <c r="M99768">
        <v>1</v>
      </c>
      <c r="P99768" s="10"/>
      <c r="R99768" s="10"/>
      <c r="S99768" s="10"/>
      <c r="T99768" s="10"/>
    </row>
    <row r="99769" spans="13:20" x14ac:dyDescent="0.2">
      <c r="M99769">
        <v>0</v>
      </c>
      <c r="P99769" s="10"/>
      <c r="R99769" s="10"/>
      <c r="S99769" s="10"/>
      <c r="T99769" s="10"/>
    </row>
    <row r="99770" spans="13:20" x14ac:dyDescent="0.2">
      <c r="M99770">
        <v>1</v>
      </c>
      <c r="P99770" s="10"/>
      <c r="R99770" s="10"/>
      <c r="S99770" s="10"/>
      <c r="T99770" s="10"/>
    </row>
    <row r="99771" spans="13:20" x14ac:dyDescent="0.2">
      <c r="M99771">
        <v>0</v>
      </c>
      <c r="P99771" s="10"/>
      <c r="R99771" s="10"/>
      <c r="S99771" s="10"/>
      <c r="T99771" s="10"/>
    </row>
    <row r="99772" spans="13:20" x14ac:dyDescent="0.2">
      <c r="M99772">
        <v>1</v>
      </c>
      <c r="P99772" s="10"/>
      <c r="R99772" s="10"/>
      <c r="S99772" s="10"/>
      <c r="T99772" s="10"/>
    </row>
    <row r="99773" spans="13:20" x14ac:dyDescent="0.2">
      <c r="M99773">
        <v>0</v>
      </c>
      <c r="P99773" s="10"/>
      <c r="R99773" s="10"/>
      <c r="S99773" s="10"/>
      <c r="T99773" s="10"/>
    </row>
    <row r="99774" spans="13:20" x14ac:dyDescent="0.2">
      <c r="M99774">
        <v>1</v>
      </c>
      <c r="P99774" s="10"/>
      <c r="R99774" s="10"/>
      <c r="S99774" s="10"/>
      <c r="T99774" s="10"/>
    </row>
    <row r="99775" spans="13:20" x14ac:dyDescent="0.2">
      <c r="M99775">
        <v>0</v>
      </c>
      <c r="P99775" s="10"/>
      <c r="R99775" s="10"/>
      <c r="S99775" s="10"/>
      <c r="T99775" s="10"/>
    </row>
    <row r="99776" spans="13:20" x14ac:dyDescent="0.2">
      <c r="M99776">
        <v>0</v>
      </c>
      <c r="P99776" s="10"/>
      <c r="R99776" s="10"/>
      <c r="S99776" s="10"/>
      <c r="T99776" s="10"/>
    </row>
    <row r="99777" spans="13:20" x14ac:dyDescent="0.2">
      <c r="M99777">
        <v>1</v>
      </c>
      <c r="P99777" s="10"/>
      <c r="R99777" s="10"/>
      <c r="S99777" s="10"/>
      <c r="T99777" s="10"/>
    </row>
    <row r="99778" spans="13:20" x14ac:dyDescent="0.2">
      <c r="M99778">
        <v>0</v>
      </c>
      <c r="P99778" s="10"/>
      <c r="R99778" s="10"/>
      <c r="S99778" s="10"/>
      <c r="T99778" s="10"/>
    </row>
    <row r="99779" spans="13:20" x14ac:dyDescent="0.2">
      <c r="M99779">
        <v>0</v>
      </c>
      <c r="P99779" s="10"/>
      <c r="R99779" s="10"/>
      <c r="S99779" s="10"/>
      <c r="T99779" s="10"/>
    </row>
    <row r="99780" spans="13:20" x14ac:dyDescent="0.2">
      <c r="M99780">
        <v>1</v>
      </c>
      <c r="P99780" s="10"/>
      <c r="R99780" s="10"/>
      <c r="S99780" s="10"/>
      <c r="T99780" s="10"/>
    </row>
    <row r="99781" spans="13:20" x14ac:dyDescent="0.2">
      <c r="M99781">
        <v>0</v>
      </c>
      <c r="P99781" s="10"/>
      <c r="R99781" s="10"/>
      <c r="S99781" s="10"/>
      <c r="T99781" s="10"/>
    </row>
    <row r="99782" spans="13:20" x14ac:dyDescent="0.2">
      <c r="M99782">
        <v>0</v>
      </c>
      <c r="P99782" s="10"/>
      <c r="R99782" s="10"/>
      <c r="S99782" s="10"/>
      <c r="T99782" s="10"/>
    </row>
    <row r="99783" spans="13:20" x14ac:dyDescent="0.2">
      <c r="M99783">
        <v>1</v>
      </c>
      <c r="P99783" s="10"/>
      <c r="R99783" s="10"/>
      <c r="S99783" s="10"/>
      <c r="T99783" s="10"/>
    </row>
    <row r="99784" spans="13:20" x14ac:dyDescent="0.2">
      <c r="M99784">
        <v>0</v>
      </c>
      <c r="P99784" s="10"/>
      <c r="R99784" s="10"/>
      <c r="S99784" s="10"/>
      <c r="T99784" s="10"/>
    </row>
    <row r="99785" spans="13:20" x14ac:dyDescent="0.2">
      <c r="M99785">
        <v>0</v>
      </c>
      <c r="P99785" s="10"/>
      <c r="R99785" s="10"/>
      <c r="S99785" s="10"/>
      <c r="T99785" s="10"/>
    </row>
    <row r="99786" spans="13:20" x14ac:dyDescent="0.2">
      <c r="M99786">
        <v>1</v>
      </c>
      <c r="P99786" s="10"/>
      <c r="R99786" s="10"/>
      <c r="S99786" s="10"/>
      <c r="T99786" s="10"/>
    </row>
    <row r="99787" spans="13:20" x14ac:dyDescent="0.2">
      <c r="M99787">
        <v>0</v>
      </c>
      <c r="P99787" s="10"/>
      <c r="R99787" s="10"/>
      <c r="S99787" s="10"/>
      <c r="T99787" s="10"/>
    </row>
    <row r="99788" spans="13:20" x14ac:dyDescent="0.2">
      <c r="M99788">
        <v>0</v>
      </c>
      <c r="P99788" s="10"/>
      <c r="R99788" s="10"/>
      <c r="S99788" s="10"/>
      <c r="T99788" s="10"/>
    </row>
    <row r="99789" spans="13:20" x14ac:dyDescent="0.2">
      <c r="M99789">
        <v>1</v>
      </c>
      <c r="P99789" s="10"/>
      <c r="R99789" s="10"/>
      <c r="S99789" s="10"/>
      <c r="T99789" s="10"/>
    </row>
    <row r="99790" spans="13:20" x14ac:dyDescent="0.2">
      <c r="M99790">
        <v>0</v>
      </c>
      <c r="P99790" s="10"/>
      <c r="R99790" s="10"/>
      <c r="S99790" s="10"/>
      <c r="T99790" s="10"/>
    </row>
    <row r="99791" spans="13:20" x14ac:dyDescent="0.2">
      <c r="M99791">
        <v>0</v>
      </c>
      <c r="P99791" s="10"/>
      <c r="R99791" s="10"/>
      <c r="S99791" s="10"/>
      <c r="T99791" s="10"/>
    </row>
    <row r="99792" spans="13:20" x14ac:dyDescent="0.2">
      <c r="M99792">
        <v>1</v>
      </c>
      <c r="P99792" s="10"/>
      <c r="R99792" s="10"/>
      <c r="S99792" s="10"/>
      <c r="T99792" s="10"/>
    </row>
    <row r="99793" spans="13:20" x14ac:dyDescent="0.2">
      <c r="M99793">
        <v>0</v>
      </c>
      <c r="P99793" s="10"/>
      <c r="R99793" s="10"/>
      <c r="S99793" s="10"/>
      <c r="T99793" s="10"/>
    </row>
    <row r="99794" spans="13:20" x14ac:dyDescent="0.2">
      <c r="M99794">
        <v>1</v>
      </c>
      <c r="P99794" s="10"/>
      <c r="R99794" s="10"/>
      <c r="S99794" s="10"/>
      <c r="T99794" s="10"/>
    </row>
    <row r="99795" spans="13:20" x14ac:dyDescent="0.2">
      <c r="M99795">
        <v>0</v>
      </c>
      <c r="P99795" s="10"/>
      <c r="R99795" s="10"/>
      <c r="S99795" s="10"/>
      <c r="T99795" s="10"/>
    </row>
    <row r="99796" spans="13:20" x14ac:dyDescent="0.2">
      <c r="M99796">
        <v>1</v>
      </c>
      <c r="P99796" s="10"/>
      <c r="R99796" s="10"/>
      <c r="S99796" s="10"/>
      <c r="T99796" s="10"/>
    </row>
    <row r="99797" spans="13:20" x14ac:dyDescent="0.2">
      <c r="M99797">
        <v>0</v>
      </c>
      <c r="P99797" s="10"/>
      <c r="R99797" s="10"/>
      <c r="S99797" s="10"/>
      <c r="T99797" s="10"/>
    </row>
    <row r="99798" spans="13:20" x14ac:dyDescent="0.2">
      <c r="M99798">
        <v>0</v>
      </c>
      <c r="P99798" s="10"/>
      <c r="R99798" s="10"/>
      <c r="S99798" s="10"/>
      <c r="T99798" s="10"/>
    </row>
    <row r="99799" spans="13:20" x14ac:dyDescent="0.2">
      <c r="M99799">
        <v>1</v>
      </c>
      <c r="P99799" s="10"/>
      <c r="R99799" s="10"/>
      <c r="S99799" s="10"/>
      <c r="T99799" s="10"/>
    </row>
    <row r="99800" spans="13:20" x14ac:dyDescent="0.2">
      <c r="M99800">
        <v>0</v>
      </c>
      <c r="P99800" s="10"/>
      <c r="R99800" s="10"/>
      <c r="S99800" s="10"/>
      <c r="T99800" s="10"/>
    </row>
    <row r="99801" spans="13:20" x14ac:dyDescent="0.2">
      <c r="M99801">
        <v>0</v>
      </c>
      <c r="P99801" s="10"/>
      <c r="R99801" s="10"/>
      <c r="S99801" s="10"/>
      <c r="T99801" s="10"/>
    </row>
    <row r="99802" spans="13:20" x14ac:dyDescent="0.2">
      <c r="M99802">
        <v>1</v>
      </c>
      <c r="P99802" s="10"/>
      <c r="R99802" s="10"/>
      <c r="S99802" s="10"/>
      <c r="T99802" s="10"/>
    </row>
    <row r="99803" spans="13:20" x14ac:dyDescent="0.2">
      <c r="M99803">
        <v>0</v>
      </c>
      <c r="P99803" s="10"/>
      <c r="R99803" s="10"/>
      <c r="S99803" s="10"/>
      <c r="T99803" s="10"/>
    </row>
    <row r="99804" spans="13:20" x14ac:dyDescent="0.2">
      <c r="M99804">
        <v>0</v>
      </c>
      <c r="P99804" s="10"/>
      <c r="R99804" s="10"/>
      <c r="S99804" s="10"/>
      <c r="T99804" s="10"/>
    </row>
    <row r="99805" spans="13:20" x14ac:dyDescent="0.2">
      <c r="M99805">
        <v>1</v>
      </c>
      <c r="P99805" s="10"/>
      <c r="R99805" s="10"/>
      <c r="S99805" s="10"/>
      <c r="T99805" s="10"/>
    </row>
    <row r="99806" spans="13:20" x14ac:dyDescent="0.2">
      <c r="M99806">
        <v>0</v>
      </c>
      <c r="P99806" s="10"/>
      <c r="R99806" s="10"/>
      <c r="S99806" s="10"/>
      <c r="T99806" s="10"/>
    </row>
    <row r="99807" spans="13:20" x14ac:dyDescent="0.2">
      <c r="M99807">
        <v>1</v>
      </c>
      <c r="P99807" s="10"/>
      <c r="R99807" s="10"/>
      <c r="S99807" s="10"/>
      <c r="T99807" s="10"/>
    </row>
    <row r="99808" spans="13:20" x14ac:dyDescent="0.2">
      <c r="M99808">
        <v>0</v>
      </c>
      <c r="P99808" s="10"/>
      <c r="R99808" s="10"/>
      <c r="S99808" s="10"/>
      <c r="T99808" s="10"/>
    </row>
    <row r="99809" spans="13:20" x14ac:dyDescent="0.2">
      <c r="M99809">
        <v>0</v>
      </c>
      <c r="P99809" s="10"/>
      <c r="R99809" s="10"/>
      <c r="S99809" s="10"/>
      <c r="T99809" s="10"/>
    </row>
    <row r="99810" spans="13:20" x14ac:dyDescent="0.2">
      <c r="M99810">
        <v>1</v>
      </c>
      <c r="P99810" s="10"/>
      <c r="R99810" s="10"/>
      <c r="S99810" s="10"/>
      <c r="T99810" s="10"/>
    </row>
    <row r="99811" spans="13:20" x14ac:dyDescent="0.2">
      <c r="M99811">
        <v>0</v>
      </c>
      <c r="P99811" s="10"/>
      <c r="R99811" s="10"/>
      <c r="S99811" s="10"/>
      <c r="T99811" s="10"/>
    </row>
    <row r="99812" spans="13:20" x14ac:dyDescent="0.2">
      <c r="M99812">
        <v>0</v>
      </c>
      <c r="P99812" s="10"/>
      <c r="R99812" s="10"/>
      <c r="S99812" s="10"/>
      <c r="T99812" s="10"/>
    </row>
    <row r="99813" spans="13:20" x14ac:dyDescent="0.2">
      <c r="M99813">
        <v>0</v>
      </c>
      <c r="P99813" s="10"/>
      <c r="R99813" s="10"/>
      <c r="S99813" s="10"/>
      <c r="T99813" s="10"/>
    </row>
    <row r="99814" spans="13:20" x14ac:dyDescent="0.2">
      <c r="M99814">
        <v>1</v>
      </c>
      <c r="P99814" s="10"/>
      <c r="R99814" s="10"/>
      <c r="S99814" s="10"/>
      <c r="T99814" s="10"/>
    </row>
    <row r="99815" spans="13:20" x14ac:dyDescent="0.2">
      <c r="M99815">
        <v>0</v>
      </c>
      <c r="P99815" s="10"/>
      <c r="R99815" s="10"/>
      <c r="S99815" s="10"/>
      <c r="T99815" s="10"/>
    </row>
    <row r="99816" spans="13:20" x14ac:dyDescent="0.2">
      <c r="M99816">
        <v>0</v>
      </c>
      <c r="P99816" s="10"/>
      <c r="R99816" s="10"/>
      <c r="S99816" s="10"/>
      <c r="T99816" s="10"/>
    </row>
    <row r="99817" spans="13:20" x14ac:dyDescent="0.2">
      <c r="M99817">
        <v>1</v>
      </c>
      <c r="P99817" s="10"/>
      <c r="R99817" s="10"/>
      <c r="S99817" s="10"/>
      <c r="T99817" s="10"/>
    </row>
    <row r="99818" spans="13:20" x14ac:dyDescent="0.2">
      <c r="M99818">
        <v>0</v>
      </c>
      <c r="P99818" s="10"/>
      <c r="R99818" s="10"/>
      <c r="S99818" s="10"/>
      <c r="T99818" s="10"/>
    </row>
    <row r="99819" spans="13:20" x14ac:dyDescent="0.2">
      <c r="M99819">
        <v>0</v>
      </c>
      <c r="P99819" s="10"/>
      <c r="R99819" s="10"/>
      <c r="S99819" s="10"/>
      <c r="T99819" s="10"/>
    </row>
    <row r="99820" spans="13:20" x14ac:dyDescent="0.2">
      <c r="M99820">
        <v>0</v>
      </c>
      <c r="P99820" s="10"/>
      <c r="R99820" s="10"/>
      <c r="S99820" s="10"/>
      <c r="T99820" s="10"/>
    </row>
    <row r="99821" spans="13:20" x14ac:dyDescent="0.2">
      <c r="M99821">
        <v>0</v>
      </c>
      <c r="P99821" s="10"/>
      <c r="R99821" s="10"/>
      <c r="S99821" s="10"/>
      <c r="T99821" s="10"/>
    </row>
    <row r="99822" spans="13:20" x14ac:dyDescent="0.2">
      <c r="M99822">
        <v>0</v>
      </c>
      <c r="P99822" s="10"/>
      <c r="R99822" s="10"/>
      <c r="S99822" s="10"/>
      <c r="T99822" s="10"/>
    </row>
    <row r="99823" spans="13:20" x14ac:dyDescent="0.2">
      <c r="M99823">
        <v>0</v>
      </c>
      <c r="P99823" s="10"/>
      <c r="R99823" s="10"/>
      <c r="S99823" s="10"/>
      <c r="T99823" s="10"/>
    </row>
    <row r="99824" spans="13:20" x14ac:dyDescent="0.2">
      <c r="M99824">
        <v>0</v>
      </c>
      <c r="P99824" s="10"/>
      <c r="R99824" s="10"/>
      <c r="S99824" s="10"/>
      <c r="T99824" s="10"/>
    </row>
    <row r="99825" spans="13:20" x14ac:dyDescent="0.2">
      <c r="M99825">
        <v>0</v>
      </c>
      <c r="P99825" s="10"/>
      <c r="R99825" s="10"/>
      <c r="S99825" s="10"/>
      <c r="T99825" s="10"/>
    </row>
    <row r="99826" spans="13:20" x14ac:dyDescent="0.2">
      <c r="M99826">
        <v>0</v>
      </c>
      <c r="P99826" s="10"/>
      <c r="R99826" s="10"/>
      <c r="S99826" s="10"/>
      <c r="T99826" s="10"/>
    </row>
    <row r="99827" spans="13:20" x14ac:dyDescent="0.2">
      <c r="M99827">
        <v>0</v>
      </c>
      <c r="P99827" s="10"/>
      <c r="R99827" s="10"/>
      <c r="S99827" s="10"/>
      <c r="T99827" s="10"/>
    </row>
    <row r="99828" spans="13:20" x14ac:dyDescent="0.2">
      <c r="M99828">
        <v>0</v>
      </c>
      <c r="P99828" s="10"/>
      <c r="R99828" s="10"/>
      <c r="S99828" s="10"/>
      <c r="T99828" s="10"/>
    </row>
    <row r="99829" spans="13:20" x14ac:dyDescent="0.2">
      <c r="M99829">
        <v>0</v>
      </c>
      <c r="P99829" s="10"/>
      <c r="R99829" s="10"/>
      <c r="S99829" s="10"/>
      <c r="T99829" s="10"/>
    </row>
    <row r="99830" spans="13:20" x14ac:dyDescent="0.2">
      <c r="M99830">
        <v>0</v>
      </c>
      <c r="P99830" s="10"/>
      <c r="R99830" s="10"/>
      <c r="S99830" s="10"/>
      <c r="T99830" s="10"/>
    </row>
    <row r="99831" spans="13:20" x14ac:dyDescent="0.2">
      <c r="M99831">
        <v>0</v>
      </c>
      <c r="P99831" s="10"/>
      <c r="R99831" s="10"/>
      <c r="S99831" s="10"/>
      <c r="T99831" s="10"/>
    </row>
    <row r="99832" spans="13:20" x14ac:dyDescent="0.2">
      <c r="M99832">
        <v>0</v>
      </c>
      <c r="P99832" s="10"/>
      <c r="R99832" s="10"/>
      <c r="S99832" s="10"/>
      <c r="T99832" s="10"/>
    </row>
    <row r="99833" spans="13:20" x14ac:dyDescent="0.2">
      <c r="M99833">
        <v>0</v>
      </c>
      <c r="P99833" s="10"/>
      <c r="R99833" s="10"/>
      <c r="S99833" s="10"/>
      <c r="T99833" s="10"/>
    </row>
    <row r="99834" spans="13:20" x14ac:dyDescent="0.2">
      <c r="M99834">
        <v>0</v>
      </c>
      <c r="P99834" s="10"/>
      <c r="R99834" s="10"/>
      <c r="S99834" s="10"/>
      <c r="T99834" s="10"/>
    </row>
    <row r="99835" spans="13:20" x14ac:dyDescent="0.2">
      <c r="M99835">
        <v>0</v>
      </c>
      <c r="P99835" s="10"/>
      <c r="R99835" s="10"/>
      <c r="S99835" s="10"/>
      <c r="T99835" s="10"/>
    </row>
    <row r="99836" spans="13:20" x14ac:dyDescent="0.2">
      <c r="M99836">
        <v>0</v>
      </c>
      <c r="P99836" s="10"/>
      <c r="R99836" s="10"/>
      <c r="S99836" s="10"/>
      <c r="T99836" s="10"/>
    </row>
    <row r="99837" spans="13:20" x14ac:dyDescent="0.2">
      <c r="M99837">
        <v>0</v>
      </c>
      <c r="P99837" s="10"/>
      <c r="R99837" s="10"/>
      <c r="S99837" s="10"/>
      <c r="T99837" s="10"/>
    </row>
    <row r="99838" spans="13:20" x14ac:dyDescent="0.2">
      <c r="M99838">
        <v>0</v>
      </c>
      <c r="P99838" s="10"/>
      <c r="R99838" s="10"/>
      <c r="S99838" s="10"/>
      <c r="T99838" s="10"/>
    </row>
    <row r="99839" spans="13:20" x14ac:dyDescent="0.2">
      <c r="M99839">
        <v>0</v>
      </c>
      <c r="P99839" s="10"/>
      <c r="R99839" s="10"/>
      <c r="S99839" s="10"/>
      <c r="T99839" s="10"/>
    </row>
    <row r="99840" spans="13:20" x14ac:dyDescent="0.2">
      <c r="M99840">
        <v>0</v>
      </c>
      <c r="P99840" s="10"/>
      <c r="R99840" s="10"/>
      <c r="S99840" s="10"/>
      <c r="T99840" s="10"/>
    </row>
    <row r="99841" spans="13:20" x14ac:dyDescent="0.2">
      <c r="M99841">
        <v>0</v>
      </c>
      <c r="P99841" s="10"/>
      <c r="R99841" s="10"/>
      <c r="S99841" s="10"/>
      <c r="T99841" s="10"/>
    </row>
    <row r="99842" spans="13:20" x14ac:dyDescent="0.2">
      <c r="M99842">
        <v>0</v>
      </c>
      <c r="P99842" s="10"/>
      <c r="R99842" s="10"/>
      <c r="S99842" s="10"/>
      <c r="T99842" s="10"/>
    </row>
    <row r="99843" spans="13:20" x14ac:dyDescent="0.2">
      <c r="M99843">
        <v>0</v>
      </c>
      <c r="P99843" s="10"/>
      <c r="R99843" s="10"/>
      <c r="S99843" s="10"/>
      <c r="T99843" s="10"/>
    </row>
    <row r="99844" spans="13:20" x14ac:dyDescent="0.2">
      <c r="M99844">
        <v>0</v>
      </c>
      <c r="P99844" s="10"/>
      <c r="R99844" s="10"/>
      <c r="S99844" s="10"/>
      <c r="T99844" s="10"/>
    </row>
    <row r="99845" spans="13:20" x14ac:dyDescent="0.2">
      <c r="M99845">
        <v>0</v>
      </c>
      <c r="P99845" s="10"/>
      <c r="R99845" s="10"/>
      <c r="S99845" s="10"/>
      <c r="T99845" s="10"/>
    </row>
    <row r="99846" spans="13:20" x14ac:dyDescent="0.2">
      <c r="M99846">
        <v>0</v>
      </c>
      <c r="P99846" s="10"/>
      <c r="R99846" s="10"/>
      <c r="S99846" s="10"/>
      <c r="T99846" s="10"/>
    </row>
    <row r="99847" spans="13:20" x14ac:dyDescent="0.2">
      <c r="M99847">
        <v>0</v>
      </c>
      <c r="P99847" s="10"/>
      <c r="R99847" s="10"/>
      <c r="S99847" s="10"/>
      <c r="T99847" s="10"/>
    </row>
    <row r="99848" spans="13:20" x14ac:dyDescent="0.2">
      <c r="M99848">
        <v>0</v>
      </c>
      <c r="P99848" s="10"/>
      <c r="R99848" s="10"/>
      <c r="S99848" s="10"/>
      <c r="T99848" s="10"/>
    </row>
    <row r="99849" spans="13:20" x14ac:dyDescent="0.2">
      <c r="M99849">
        <v>0</v>
      </c>
      <c r="P99849" s="10"/>
      <c r="R99849" s="10"/>
      <c r="S99849" s="10"/>
      <c r="T99849" s="10"/>
    </row>
    <row r="99850" spans="13:20" x14ac:dyDescent="0.2">
      <c r="M99850">
        <v>0</v>
      </c>
      <c r="P99850" s="10"/>
      <c r="R99850" s="10"/>
      <c r="S99850" s="10"/>
      <c r="T99850" s="10"/>
    </row>
    <row r="99851" spans="13:20" x14ac:dyDescent="0.2">
      <c r="M99851">
        <v>0</v>
      </c>
      <c r="P99851" s="10"/>
      <c r="R99851" s="10"/>
      <c r="S99851" s="10"/>
      <c r="T99851" s="10"/>
    </row>
    <row r="99852" spans="13:20" x14ac:dyDescent="0.2">
      <c r="M99852">
        <v>0</v>
      </c>
      <c r="P99852" s="10"/>
      <c r="R99852" s="10"/>
      <c r="S99852" s="10"/>
      <c r="T99852" s="10"/>
    </row>
    <row r="99853" spans="13:20" x14ac:dyDescent="0.2">
      <c r="M99853">
        <v>0</v>
      </c>
      <c r="P99853" s="10"/>
      <c r="R99853" s="10"/>
      <c r="S99853" s="10"/>
      <c r="T99853" s="10"/>
    </row>
    <row r="99854" spans="13:20" x14ac:dyDescent="0.2">
      <c r="M99854">
        <v>0</v>
      </c>
      <c r="P99854" s="10"/>
      <c r="R99854" s="10"/>
      <c r="S99854" s="10"/>
      <c r="T99854" s="10"/>
    </row>
    <row r="99855" spans="13:20" x14ac:dyDescent="0.2">
      <c r="M99855">
        <v>0</v>
      </c>
      <c r="P99855" s="10"/>
      <c r="R99855" s="10"/>
      <c r="S99855" s="10"/>
      <c r="T99855" s="10"/>
    </row>
    <row r="99856" spans="13:20" x14ac:dyDescent="0.2">
      <c r="M99856">
        <v>0</v>
      </c>
      <c r="P99856" s="10"/>
      <c r="R99856" s="10"/>
      <c r="S99856" s="10"/>
      <c r="T99856" s="10"/>
    </row>
    <row r="99857" spans="13:20" x14ac:dyDescent="0.2">
      <c r="M99857">
        <v>0</v>
      </c>
      <c r="P99857" s="10"/>
      <c r="R99857" s="10"/>
      <c r="S99857" s="10"/>
      <c r="T99857" s="10"/>
    </row>
    <row r="99858" spans="13:20" x14ac:dyDescent="0.2">
      <c r="M99858">
        <v>0</v>
      </c>
      <c r="P99858" s="10"/>
      <c r="R99858" s="10"/>
      <c r="S99858" s="10"/>
      <c r="T99858" s="10"/>
    </row>
    <row r="99859" spans="13:20" x14ac:dyDescent="0.2">
      <c r="M99859">
        <v>0</v>
      </c>
      <c r="P99859" s="10"/>
      <c r="R99859" s="10"/>
      <c r="S99859" s="10"/>
      <c r="T99859" s="10"/>
    </row>
    <row r="99860" spans="13:20" x14ac:dyDescent="0.2">
      <c r="M99860">
        <v>0</v>
      </c>
      <c r="P99860" s="10"/>
      <c r="R99860" s="10"/>
      <c r="S99860" s="10"/>
      <c r="T99860" s="10"/>
    </row>
    <row r="99861" spans="13:20" x14ac:dyDescent="0.2">
      <c r="M99861">
        <v>0</v>
      </c>
      <c r="P99861" s="10"/>
      <c r="R99861" s="10"/>
      <c r="S99861" s="10"/>
      <c r="T99861" s="10"/>
    </row>
    <row r="99862" spans="13:20" x14ac:dyDescent="0.2">
      <c r="M99862">
        <v>0</v>
      </c>
      <c r="P99862" s="10"/>
      <c r="R99862" s="10"/>
      <c r="S99862" s="10"/>
      <c r="T99862" s="10"/>
    </row>
    <row r="99863" spans="13:20" x14ac:dyDescent="0.2">
      <c r="M99863">
        <v>0</v>
      </c>
      <c r="P99863" s="10"/>
      <c r="R99863" s="10"/>
      <c r="S99863" s="10"/>
      <c r="T99863" s="10"/>
    </row>
    <row r="99864" spans="13:20" x14ac:dyDescent="0.2">
      <c r="M99864">
        <v>0</v>
      </c>
      <c r="P99864" s="10"/>
      <c r="R99864" s="10"/>
      <c r="S99864" s="10"/>
      <c r="T99864" s="10"/>
    </row>
    <row r="99865" spans="13:20" x14ac:dyDescent="0.2">
      <c r="M99865">
        <v>0</v>
      </c>
      <c r="P99865" s="10"/>
      <c r="R99865" s="10"/>
      <c r="S99865" s="10"/>
      <c r="T99865" s="10"/>
    </row>
    <row r="99866" spans="13:20" x14ac:dyDescent="0.2">
      <c r="M99866">
        <v>0</v>
      </c>
      <c r="P99866" s="10"/>
      <c r="R99866" s="10"/>
      <c r="S99866" s="10"/>
      <c r="T99866" s="10"/>
    </row>
    <row r="99867" spans="13:20" x14ac:dyDescent="0.2">
      <c r="M99867">
        <v>0</v>
      </c>
      <c r="P99867" s="10"/>
      <c r="R99867" s="10"/>
      <c r="S99867" s="10"/>
      <c r="T99867" s="10"/>
    </row>
    <row r="99868" spans="13:20" x14ac:dyDescent="0.2">
      <c r="M99868">
        <v>0</v>
      </c>
      <c r="P99868" s="10"/>
      <c r="R99868" s="10"/>
      <c r="S99868" s="10"/>
      <c r="T99868" s="10"/>
    </row>
    <row r="99869" spans="13:20" x14ac:dyDescent="0.2">
      <c r="M99869">
        <v>0</v>
      </c>
      <c r="P99869" s="10"/>
      <c r="R99869" s="10"/>
      <c r="S99869" s="10"/>
      <c r="T99869" s="10"/>
    </row>
    <row r="99870" spans="13:20" x14ac:dyDescent="0.2">
      <c r="M99870">
        <v>0</v>
      </c>
      <c r="P99870" s="10"/>
      <c r="R99870" s="10"/>
      <c r="S99870" s="10"/>
      <c r="T99870" s="10"/>
    </row>
    <row r="99871" spans="13:20" x14ac:dyDescent="0.2">
      <c r="M99871">
        <v>0</v>
      </c>
      <c r="P99871" s="10"/>
      <c r="R99871" s="10"/>
      <c r="S99871" s="10"/>
      <c r="T99871" s="10"/>
    </row>
    <row r="99872" spans="13:20" x14ac:dyDescent="0.2">
      <c r="M99872">
        <v>0</v>
      </c>
      <c r="P99872" s="10"/>
      <c r="R99872" s="10"/>
      <c r="S99872" s="10"/>
      <c r="T99872" s="10"/>
    </row>
    <row r="99873" spans="13:20" x14ac:dyDescent="0.2">
      <c r="M99873">
        <v>0</v>
      </c>
      <c r="P99873" s="10"/>
      <c r="R99873" s="10"/>
      <c r="S99873" s="10"/>
      <c r="T99873" s="10"/>
    </row>
    <row r="99874" spans="13:20" x14ac:dyDescent="0.2">
      <c r="M99874">
        <v>0</v>
      </c>
      <c r="P99874" s="10"/>
      <c r="R99874" s="10"/>
      <c r="S99874" s="10"/>
      <c r="T99874" s="10"/>
    </row>
    <row r="99875" spans="13:20" x14ac:dyDescent="0.2">
      <c r="M99875">
        <v>0</v>
      </c>
      <c r="P99875" s="10"/>
      <c r="R99875" s="10"/>
      <c r="S99875" s="10"/>
      <c r="T99875" s="10"/>
    </row>
    <row r="99876" spans="13:20" x14ac:dyDescent="0.2">
      <c r="M99876">
        <v>0</v>
      </c>
      <c r="P99876" s="10"/>
      <c r="R99876" s="10"/>
      <c r="S99876" s="10"/>
      <c r="T99876" s="10"/>
    </row>
    <row r="99877" spans="13:20" x14ac:dyDescent="0.2">
      <c r="M99877">
        <v>0</v>
      </c>
      <c r="P99877" s="10"/>
      <c r="R99877" s="10"/>
      <c r="S99877" s="10"/>
      <c r="T99877" s="10"/>
    </row>
    <row r="99878" spans="13:20" x14ac:dyDescent="0.2">
      <c r="M99878">
        <v>1</v>
      </c>
      <c r="P99878" s="10"/>
      <c r="R99878" s="10"/>
      <c r="S99878" s="10"/>
      <c r="T99878" s="10"/>
    </row>
    <row r="99879" spans="13:20" x14ac:dyDescent="0.2">
      <c r="M99879">
        <v>0</v>
      </c>
      <c r="P99879" s="10"/>
      <c r="R99879" s="10"/>
      <c r="S99879" s="10"/>
      <c r="T99879" s="10"/>
    </row>
    <row r="99880" spans="13:20" x14ac:dyDescent="0.2">
      <c r="M99880">
        <v>0</v>
      </c>
      <c r="P99880" s="10"/>
      <c r="R99880" s="10"/>
      <c r="S99880" s="10"/>
      <c r="T99880" s="10"/>
    </row>
    <row r="99881" spans="13:20" x14ac:dyDescent="0.2">
      <c r="M99881">
        <v>1</v>
      </c>
      <c r="P99881" s="10"/>
      <c r="R99881" s="10"/>
      <c r="S99881" s="10"/>
      <c r="T99881" s="10"/>
    </row>
    <row r="99882" spans="13:20" x14ac:dyDescent="0.2">
      <c r="M99882">
        <v>0</v>
      </c>
      <c r="P99882" s="10"/>
      <c r="R99882" s="10"/>
      <c r="S99882" s="10"/>
      <c r="T99882" s="10"/>
    </row>
    <row r="99883" spans="13:20" x14ac:dyDescent="0.2">
      <c r="M99883">
        <v>1</v>
      </c>
      <c r="P99883" s="10"/>
      <c r="R99883" s="10"/>
      <c r="S99883" s="10"/>
      <c r="T99883" s="10"/>
    </row>
    <row r="99884" spans="13:20" x14ac:dyDescent="0.2">
      <c r="M99884">
        <v>0</v>
      </c>
      <c r="P99884" s="10"/>
      <c r="R99884" s="10"/>
      <c r="S99884" s="10"/>
      <c r="T99884" s="10"/>
    </row>
    <row r="99885" spans="13:20" x14ac:dyDescent="0.2">
      <c r="M99885">
        <v>0</v>
      </c>
      <c r="P99885" s="10"/>
      <c r="R99885" s="10"/>
      <c r="S99885" s="10"/>
      <c r="T99885" s="10"/>
    </row>
    <row r="99886" spans="13:20" x14ac:dyDescent="0.2">
      <c r="M99886">
        <v>1</v>
      </c>
      <c r="P99886" s="10"/>
      <c r="R99886" s="10"/>
      <c r="S99886" s="10"/>
      <c r="T99886" s="10"/>
    </row>
    <row r="99887" spans="13:20" x14ac:dyDescent="0.2">
      <c r="M99887">
        <v>0</v>
      </c>
      <c r="P99887" s="10"/>
      <c r="R99887" s="10"/>
      <c r="S99887" s="10"/>
      <c r="T99887" s="10"/>
    </row>
    <row r="99888" spans="13:20" x14ac:dyDescent="0.2">
      <c r="M99888">
        <v>0</v>
      </c>
      <c r="P99888" s="10"/>
      <c r="R99888" s="10"/>
      <c r="S99888" s="10"/>
      <c r="T99888" s="10"/>
    </row>
    <row r="99889" spans="13:20" x14ac:dyDescent="0.2">
      <c r="M99889">
        <v>1</v>
      </c>
      <c r="P99889" s="10"/>
      <c r="R99889" s="10"/>
      <c r="S99889" s="10"/>
      <c r="T99889" s="10"/>
    </row>
    <row r="99890" spans="13:20" x14ac:dyDescent="0.2">
      <c r="M99890">
        <v>0</v>
      </c>
      <c r="P99890" s="10"/>
      <c r="R99890" s="10"/>
      <c r="S99890" s="10"/>
      <c r="T99890" s="10"/>
    </row>
    <row r="99891" spans="13:20" x14ac:dyDescent="0.2">
      <c r="M99891">
        <v>0</v>
      </c>
      <c r="P99891" s="10"/>
      <c r="R99891" s="10"/>
      <c r="S99891" s="10"/>
      <c r="T99891" s="10"/>
    </row>
    <row r="99892" spans="13:20" x14ac:dyDescent="0.2">
      <c r="M99892">
        <v>0</v>
      </c>
      <c r="P99892" s="10"/>
      <c r="R99892" s="10"/>
      <c r="S99892" s="10"/>
      <c r="T99892" s="10"/>
    </row>
    <row r="99893" spans="13:20" x14ac:dyDescent="0.2">
      <c r="M99893">
        <v>1</v>
      </c>
      <c r="P99893" s="10"/>
      <c r="R99893" s="10"/>
      <c r="S99893" s="10"/>
      <c r="T99893" s="10"/>
    </row>
    <row r="99894" spans="13:20" x14ac:dyDescent="0.2">
      <c r="M99894">
        <v>0</v>
      </c>
      <c r="P99894" s="10"/>
      <c r="R99894" s="10"/>
      <c r="S99894" s="10"/>
      <c r="T99894" s="10"/>
    </row>
    <row r="99895" spans="13:20" x14ac:dyDescent="0.2">
      <c r="M99895">
        <v>0</v>
      </c>
      <c r="P99895" s="10"/>
      <c r="R99895" s="10"/>
      <c r="S99895" s="10"/>
      <c r="T99895" s="10"/>
    </row>
    <row r="99896" spans="13:20" x14ac:dyDescent="0.2">
      <c r="M99896">
        <v>1</v>
      </c>
      <c r="P99896" s="10"/>
      <c r="R99896" s="10"/>
      <c r="S99896" s="10"/>
      <c r="T99896" s="10"/>
    </row>
    <row r="99897" spans="13:20" x14ac:dyDescent="0.2">
      <c r="M99897">
        <v>0</v>
      </c>
      <c r="P99897" s="10"/>
      <c r="R99897" s="10"/>
      <c r="S99897" s="10"/>
      <c r="T99897" s="10"/>
    </row>
    <row r="99898" spans="13:20" x14ac:dyDescent="0.2">
      <c r="M99898">
        <v>1</v>
      </c>
      <c r="P99898" s="10"/>
      <c r="R99898" s="10"/>
      <c r="S99898" s="10"/>
      <c r="T99898" s="10"/>
    </row>
    <row r="99899" spans="13:20" x14ac:dyDescent="0.2">
      <c r="M99899">
        <v>0</v>
      </c>
      <c r="P99899" s="10"/>
      <c r="R99899" s="10"/>
      <c r="S99899" s="10"/>
      <c r="T99899" s="10"/>
    </row>
    <row r="99900" spans="13:20" x14ac:dyDescent="0.2">
      <c r="M99900">
        <v>1</v>
      </c>
      <c r="P99900" s="10"/>
      <c r="R99900" s="10"/>
      <c r="S99900" s="10"/>
      <c r="T99900" s="10"/>
    </row>
    <row r="99901" spans="13:20" x14ac:dyDescent="0.2">
      <c r="M99901">
        <v>0</v>
      </c>
      <c r="P99901" s="10"/>
      <c r="R99901" s="10"/>
      <c r="S99901" s="10"/>
      <c r="T99901" s="10"/>
    </row>
    <row r="99902" spans="13:20" x14ac:dyDescent="0.2">
      <c r="M99902">
        <v>0</v>
      </c>
      <c r="P99902" s="10"/>
      <c r="R99902" s="10"/>
      <c r="S99902" s="10"/>
      <c r="T99902" s="10"/>
    </row>
    <row r="99903" spans="13:20" x14ac:dyDescent="0.2">
      <c r="M99903">
        <v>1</v>
      </c>
      <c r="P99903" s="10"/>
      <c r="R99903" s="10"/>
      <c r="S99903" s="10"/>
      <c r="T99903" s="10"/>
    </row>
    <row r="99904" spans="13:20" x14ac:dyDescent="0.2">
      <c r="M99904">
        <v>0</v>
      </c>
      <c r="P99904" s="10"/>
      <c r="R99904" s="10"/>
      <c r="S99904" s="10"/>
      <c r="T99904" s="10"/>
    </row>
    <row r="99905" spans="13:20" x14ac:dyDescent="0.2">
      <c r="M99905">
        <v>0</v>
      </c>
      <c r="P99905" s="10"/>
      <c r="R99905" s="10"/>
      <c r="S99905" s="10"/>
      <c r="T99905" s="10"/>
    </row>
    <row r="99906" spans="13:20" x14ac:dyDescent="0.2">
      <c r="M99906">
        <v>1</v>
      </c>
      <c r="P99906" s="10"/>
      <c r="R99906" s="10"/>
      <c r="S99906" s="10"/>
      <c r="T99906" s="10"/>
    </row>
    <row r="99907" spans="13:20" x14ac:dyDescent="0.2">
      <c r="M99907">
        <v>0</v>
      </c>
      <c r="P99907" s="10"/>
      <c r="R99907" s="10"/>
      <c r="S99907" s="10"/>
      <c r="T99907" s="10"/>
    </row>
    <row r="99908" spans="13:20" x14ac:dyDescent="0.2">
      <c r="M99908">
        <v>1</v>
      </c>
      <c r="P99908" s="10"/>
      <c r="R99908" s="10"/>
      <c r="S99908" s="10"/>
      <c r="T99908" s="10"/>
    </row>
    <row r="99909" spans="13:20" x14ac:dyDescent="0.2">
      <c r="M99909">
        <v>0</v>
      </c>
      <c r="P99909" s="10"/>
      <c r="R99909" s="10"/>
      <c r="S99909" s="10"/>
      <c r="T99909" s="10"/>
    </row>
    <row r="99910" spans="13:20" x14ac:dyDescent="0.2">
      <c r="M99910">
        <v>0</v>
      </c>
      <c r="P99910" s="10"/>
      <c r="R99910" s="10"/>
      <c r="S99910" s="10"/>
      <c r="T99910" s="10"/>
    </row>
    <row r="99911" spans="13:20" x14ac:dyDescent="0.2">
      <c r="M99911">
        <v>1</v>
      </c>
      <c r="P99911" s="10"/>
      <c r="R99911" s="10"/>
      <c r="S99911" s="10"/>
      <c r="T99911" s="10"/>
    </row>
    <row r="99912" spans="13:20" x14ac:dyDescent="0.2">
      <c r="M99912">
        <v>0</v>
      </c>
      <c r="P99912" s="10"/>
      <c r="R99912" s="10"/>
      <c r="S99912" s="10"/>
      <c r="T99912" s="10"/>
    </row>
    <row r="99913" spans="13:20" x14ac:dyDescent="0.2">
      <c r="M99913">
        <v>0</v>
      </c>
      <c r="P99913" s="10"/>
      <c r="R99913" s="10"/>
      <c r="S99913" s="10"/>
      <c r="T99913" s="10"/>
    </row>
    <row r="99914" spans="13:20" x14ac:dyDescent="0.2">
      <c r="M99914">
        <v>1</v>
      </c>
      <c r="P99914" s="10"/>
      <c r="R99914" s="10"/>
      <c r="S99914" s="10"/>
      <c r="T99914" s="10"/>
    </row>
    <row r="99915" spans="13:20" x14ac:dyDescent="0.2">
      <c r="M99915">
        <v>0</v>
      </c>
      <c r="P99915" s="10"/>
      <c r="R99915" s="10"/>
      <c r="S99915" s="10"/>
      <c r="T99915" s="10"/>
    </row>
    <row r="99916" spans="13:20" x14ac:dyDescent="0.2">
      <c r="M99916">
        <v>1</v>
      </c>
      <c r="P99916" s="10"/>
      <c r="R99916" s="10"/>
      <c r="S99916" s="10"/>
      <c r="T99916" s="10"/>
    </row>
    <row r="99917" spans="13:20" x14ac:dyDescent="0.2">
      <c r="M99917">
        <v>0</v>
      </c>
      <c r="P99917" s="10"/>
      <c r="R99917" s="10"/>
      <c r="S99917" s="10"/>
      <c r="T99917" s="10"/>
    </row>
    <row r="99918" spans="13:20" x14ac:dyDescent="0.2">
      <c r="M99918">
        <v>0</v>
      </c>
      <c r="P99918" s="10"/>
      <c r="R99918" s="10"/>
      <c r="S99918" s="10"/>
      <c r="T99918" s="10"/>
    </row>
    <row r="99919" spans="13:20" x14ac:dyDescent="0.2">
      <c r="M99919">
        <v>1</v>
      </c>
      <c r="P99919" s="10"/>
      <c r="R99919" s="10"/>
      <c r="S99919" s="10"/>
      <c r="T99919" s="10"/>
    </row>
    <row r="99920" spans="13:20" x14ac:dyDescent="0.2">
      <c r="M99920">
        <v>0</v>
      </c>
      <c r="P99920" s="10"/>
      <c r="R99920" s="10"/>
      <c r="S99920" s="10"/>
      <c r="T99920" s="10"/>
    </row>
    <row r="99921" spans="13:20" x14ac:dyDescent="0.2">
      <c r="M99921">
        <v>0</v>
      </c>
      <c r="P99921" s="10"/>
      <c r="R99921" s="10"/>
      <c r="S99921" s="10"/>
      <c r="T99921" s="10"/>
    </row>
    <row r="99922" spans="13:20" x14ac:dyDescent="0.2">
      <c r="M99922">
        <v>1</v>
      </c>
      <c r="P99922" s="10"/>
      <c r="R99922" s="10"/>
      <c r="S99922" s="10"/>
      <c r="T99922" s="10"/>
    </row>
    <row r="99923" spans="13:20" x14ac:dyDescent="0.2">
      <c r="M99923">
        <v>0</v>
      </c>
      <c r="P99923" s="10"/>
      <c r="R99923" s="10"/>
      <c r="S99923" s="10"/>
      <c r="T99923" s="10"/>
    </row>
    <row r="99924" spans="13:20" x14ac:dyDescent="0.2">
      <c r="M99924">
        <v>0</v>
      </c>
      <c r="P99924" s="10"/>
      <c r="R99924" s="10"/>
      <c r="S99924" s="10"/>
      <c r="T99924" s="10"/>
    </row>
    <row r="99925" spans="13:20" x14ac:dyDescent="0.2">
      <c r="M99925">
        <v>1</v>
      </c>
      <c r="P99925" s="10"/>
      <c r="R99925" s="10"/>
      <c r="S99925" s="10"/>
      <c r="T99925" s="10"/>
    </row>
    <row r="99926" spans="13:20" x14ac:dyDescent="0.2">
      <c r="M99926">
        <v>0</v>
      </c>
      <c r="P99926" s="10"/>
      <c r="R99926" s="10"/>
      <c r="S99926" s="10"/>
      <c r="T99926" s="10"/>
    </row>
    <row r="99927" spans="13:20" x14ac:dyDescent="0.2">
      <c r="M99927">
        <v>1</v>
      </c>
      <c r="P99927" s="10"/>
      <c r="R99927" s="10"/>
      <c r="S99927" s="10"/>
      <c r="T99927" s="10"/>
    </row>
    <row r="99928" spans="13:20" x14ac:dyDescent="0.2">
      <c r="M99928">
        <v>0</v>
      </c>
      <c r="P99928" s="10"/>
      <c r="R99928" s="10"/>
      <c r="S99928" s="10"/>
      <c r="T99928" s="10"/>
    </row>
    <row r="99929" spans="13:20" x14ac:dyDescent="0.2">
      <c r="M99929">
        <v>0</v>
      </c>
      <c r="P99929" s="10"/>
      <c r="R99929" s="10"/>
      <c r="S99929" s="10"/>
      <c r="T99929" s="10"/>
    </row>
    <row r="99930" spans="13:20" x14ac:dyDescent="0.2">
      <c r="M99930">
        <v>1</v>
      </c>
      <c r="P99930" s="10"/>
      <c r="R99930" s="10"/>
      <c r="S99930" s="10"/>
      <c r="T99930" s="10"/>
    </row>
    <row r="99931" spans="13:20" x14ac:dyDescent="0.2">
      <c r="M99931">
        <v>0</v>
      </c>
      <c r="P99931" s="10"/>
      <c r="R99931" s="10"/>
      <c r="S99931" s="10"/>
      <c r="T99931" s="10"/>
    </row>
    <row r="99932" spans="13:20" x14ac:dyDescent="0.2">
      <c r="M99932">
        <v>0</v>
      </c>
      <c r="P99932" s="10"/>
      <c r="R99932" s="10"/>
      <c r="S99932" s="10"/>
      <c r="T99932" s="10"/>
    </row>
    <row r="99933" spans="13:20" x14ac:dyDescent="0.2">
      <c r="M99933">
        <v>1</v>
      </c>
      <c r="P99933" s="10"/>
      <c r="R99933" s="10"/>
      <c r="S99933" s="10"/>
      <c r="T99933" s="10"/>
    </row>
    <row r="99934" spans="13:20" x14ac:dyDescent="0.2">
      <c r="M99934">
        <v>0</v>
      </c>
      <c r="P99934" s="10"/>
      <c r="R99934" s="10"/>
      <c r="S99934" s="10"/>
      <c r="T99934" s="10"/>
    </row>
    <row r="99935" spans="13:20" x14ac:dyDescent="0.2">
      <c r="M99935">
        <v>1</v>
      </c>
      <c r="P99935" s="10"/>
      <c r="R99935" s="10"/>
      <c r="S99935" s="10"/>
      <c r="T99935" s="10"/>
    </row>
    <row r="99936" spans="13:20" x14ac:dyDescent="0.2">
      <c r="M99936">
        <v>0</v>
      </c>
      <c r="P99936" s="10"/>
      <c r="R99936" s="10"/>
      <c r="S99936" s="10"/>
      <c r="T99936" s="10"/>
    </row>
    <row r="99937" spans="13:20" x14ac:dyDescent="0.2">
      <c r="M99937">
        <v>0</v>
      </c>
      <c r="P99937" s="10"/>
      <c r="R99937" s="10"/>
      <c r="S99937" s="10"/>
      <c r="T99937" s="10"/>
    </row>
    <row r="99938" spans="13:20" x14ac:dyDescent="0.2">
      <c r="M99938">
        <v>1</v>
      </c>
      <c r="P99938" s="10"/>
      <c r="R99938" s="10"/>
      <c r="S99938" s="10"/>
      <c r="T99938" s="10"/>
    </row>
    <row r="99939" spans="13:20" x14ac:dyDescent="0.2">
      <c r="M99939">
        <v>0</v>
      </c>
      <c r="P99939" s="10"/>
      <c r="R99939" s="10"/>
      <c r="S99939" s="10"/>
      <c r="T99939" s="10"/>
    </row>
    <row r="99940" spans="13:20" x14ac:dyDescent="0.2">
      <c r="M99940">
        <v>0</v>
      </c>
      <c r="P99940" s="10"/>
      <c r="R99940" s="10"/>
      <c r="S99940" s="10"/>
      <c r="T99940" s="10"/>
    </row>
    <row r="99941" spans="13:20" x14ac:dyDescent="0.2">
      <c r="M99941">
        <v>0</v>
      </c>
      <c r="P99941" s="10"/>
      <c r="R99941" s="10"/>
      <c r="S99941" s="10"/>
      <c r="T99941" s="10"/>
    </row>
    <row r="99942" spans="13:20" x14ac:dyDescent="0.2">
      <c r="M99942">
        <v>1</v>
      </c>
      <c r="P99942" s="10"/>
      <c r="R99942" s="10"/>
      <c r="S99942" s="10"/>
      <c r="T99942" s="10"/>
    </row>
    <row r="99943" spans="13:20" x14ac:dyDescent="0.2">
      <c r="M99943">
        <v>0</v>
      </c>
      <c r="P99943" s="10"/>
      <c r="R99943" s="10"/>
      <c r="S99943" s="10"/>
      <c r="T99943" s="10"/>
    </row>
    <row r="99944" spans="13:20" x14ac:dyDescent="0.2">
      <c r="M99944">
        <v>0</v>
      </c>
      <c r="P99944" s="10"/>
      <c r="R99944" s="10"/>
      <c r="S99944" s="10"/>
      <c r="T99944" s="10"/>
    </row>
    <row r="99945" spans="13:20" x14ac:dyDescent="0.2">
      <c r="M99945">
        <v>1</v>
      </c>
      <c r="P99945" s="10"/>
      <c r="R99945" s="10"/>
      <c r="S99945" s="10"/>
      <c r="T99945" s="10"/>
    </row>
    <row r="99946" spans="13:20" x14ac:dyDescent="0.2">
      <c r="M99946">
        <v>0</v>
      </c>
      <c r="P99946" s="10"/>
      <c r="R99946" s="10"/>
      <c r="S99946" s="10"/>
      <c r="T99946" s="10"/>
    </row>
    <row r="99947" spans="13:20" x14ac:dyDescent="0.2">
      <c r="M99947">
        <v>1</v>
      </c>
      <c r="P99947" s="10"/>
      <c r="R99947" s="10"/>
      <c r="S99947" s="10"/>
      <c r="T99947" s="10"/>
    </row>
    <row r="99948" spans="13:20" x14ac:dyDescent="0.2">
      <c r="M99948">
        <v>0</v>
      </c>
      <c r="P99948" s="10"/>
      <c r="R99948" s="10"/>
      <c r="S99948" s="10"/>
      <c r="T99948" s="10"/>
    </row>
    <row r="99949" spans="13:20" x14ac:dyDescent="0.2">
      <c r="M99949">
        <v>0</v>
      </c>
      <c r="P99949" s="10"/>
      <c r="R99949" s="10"/>
      <c r="S99949" s="10"/>
      <c r="T99949" s="10"/>
    </row>
    <row r="99950" spans="13:20" x14ac:dyDescent="0.2">
      <c r="M99950">
        <v>1</v>
      </c>
      <c r="P99950" s="10"/>
      <c r="R99950" s="10"/>
      <c r="S99950" s="10"/>
      <c r="T99950" s="10"/>
    </row>
    <row r="99951" spans="13:20" x14ac:dyDescent="0.2">
      <c r="M99951">
        <v>0</v>
      </c>
      <c r="P99951" s="10"/>
      <c r="R99951" s="10"/>
      <c r="S99951" s="10"/>
      <c r="T99951" s="10"/>
    </row>
    <row r="99952" spans="13:20" x14ac:dyDescent="0.2">
      <c r="M99952">
        <v>0</v>
      </c>
      <c r="P99952" s="10"/>
      <c r="R99952" s="10"/>
      <c r="S99952" s="10"/>
      <c r="T99952" s="10"/>
    </row>
    <row r="99953" spans="13:20" x14ac:dyDescent="0.2">
      <c r="M99953">
        <v>1</v>
      </c>
      <c r="P99953" s="10"/>
      <c r="R99953" s="10"/>
      <c r="S99953" s="10"/>
      <c r="T99953" s="10"/>
    </row>
    <row r="99954" spans="13:20" x14ac:dyDescent="0.2">
      <c r="M99954">
        <v>0</v>
      </c>
      <c r="P99954" s="10"/>
      <c r="R99954" s="10"/>
      <c r="S99954" s="10"/>
      <c r="T99954" s="10"/>
    </row>
    <row r="99955" spans="13:20" x14ac:dyDescent="0.2">
      <c r="M99955">
        <v>0</v>
      </c>
      <c r="P99955" s="10"/>
      <c r="R99955" s="10"/>
      <c r="S99955" s="10"/>
      <c r="T99955" s="10"/>
    </row>
    <row r="99956" spans="13:20" x14ac:dyDescent="0.2">
      <c r="M99956">
        <v>1</v>
      </c>
      <c r="P99956" s="10"/>
      <c r="R99956" s="10"/>
      <c r="S99956" s="10"/>
      <c r="T99956" s="10"/>
    </row>
    <row r="99957" spans="13:20" x14ac:dyDescent="0.2">
      <c r="M99957">
        <v>0</v>
      </c>
      <c r="P99957" s="10"/>
      <c r="R99957" s="10"/>
      <c r="S99957" s="10"/>
      <c r="T99957" s="10"/>
    </row>
    <row r="99958" spans="13:20" x14ac:dyDescent="0.2">
      <c r="M99958">
        <v>1</v>
      </c>
      <c r="P99958" s="10"/>
      <c r="R99958" s="10"/>
      <c r="S99958" s="10"/>
      <c r="T99958" s="10"/>
    </row>
    <row r="99959" spans="13:20" x14ac:dyDescent="0.2">
      <c r="M99959">
        <v>0</v>
      </c>
      <c r="P99959" s="10"/>
      <c r="R99959" s="10"/>
      <c r="S99959" s="10"/>
      <c r="T99959" s="10"/>
    </row>
    <row r="99960" spans="13:20" x14ac:dyDescent="0.2">
      <c r="M99960">
        <v>1</v>
      </c>
      <c r="P99960" s="10"/>
      <c r="R99960" s="10"/>
      <c r="S99960" s="10"/>
      <c r="T99960" s="10"/>
    </row>
    <row r="99961" spans="13:20" x14ac:dyDescent="0.2">
      <c r="M99961">
        <v>0</v>
      </c>
      <c r="P99961" s="10"/>
      <c r="R99961" s="10"/>
      <c r="S99961" s="10"/>
      <c r="T99961" s="10"/>
    </row>
    <row r="99962" spans="13:20" x14ac:dyDescent="0.2">
      <c r="M99962">
        <v>1</v>
      </c>
      <c r="P99962" s="10"/>
      <c r="R99962" s="10"/>
      <c r="S99962" s="10"/>
      <c r="T99962" s="10"/>
    </row>
    <row r="99963" spans="13:20" x14ac:dyDescent="0.2">
      <c r="M99963">
        <v>0</v>
      </c>
      <c r="P99963" s="10"/>
      <c r="R99963" s="10"/>
      <c r="S99963" s="10"/>
      <c r="T99963" s="10"/>
    </row>
    <row r="99964" spans="13:20" x14ac:dyDescent="0.2">
      <c r="M99964">
        <v>1</v>
      </c>
      <c r="P99964" s="10"/>
      <c r="R99964" s="10"/>
      <c r="S99964" s="10"/>
      <c r="T99964" s="10"/>
    </row>
    <row r="99965" spans="13:20" x14ac:dyDescent="0.2">
      <c r="M99965">
        <v>0</v>
      </c>
      <c r="P99965" s="10"/>
      <c r="R99965" s="10"/>
      <c r="S99965" s="10"/>
      <c r="T99965" s="10"/>
    </row>
    <row r="99966" spans="13:20" x14ac:dyDescent="0.2">
      <c r="M99966">
        <v>1</v>
      </c>
      <c r="P99966" s="10"/>
      <c r="R99966" s="10"/>
      <c r="S99966" s="10"/>
      <c r="T99966" s="10"/>
    </row>
    <row r="99967" spans="13:20" x14ac:dyDescent="0.2">
      <c r="M99967">
        <v>0</v>
      </c>
      <c r="P99967" s="10"/>
      <c r="R99967" s="10"/>
      <c r="S99967" s="10"/>
      <c r="T99967" s="10"/>
    </row>
    <row r="99968" spans="13:20" x14ac:dyDescent="0.2">
      <c r="M99968">
        <v>0</v>
      </c>
      <c r="P99968" s="10"/>
      <c r="R99968" s="10"/>
      <c r="S99968" s="10"/>
      <c r="T99968" s="10"/>
    </row>
    <row r="99969" spans="13:20" x14ac:dyDescent="0.2">
      <c r="M99969">
        <v>1</v>
      </c>
      <c r="P99969" s="10"/>
      <c r="R99969" s="10"/>
      <c r="S99969" s="10"/>
      <c r="T99969" s="10"/>
    </row>
    <row r="99970" spans="13:20" x14ac:dyDescent="0.2">
      <c r="M99970">
        <v>0</v>
      </c>
      <c r="P99970" s="10"/>
      <c r="R99970" s="10"/>
      <c r="S99970" s="10"/>
      <c r="T99970" s="10"/>
    </row>
    <row r="99971" spans="13:20" x14ac:dyDescent="0.2">
      <c r="M99971">
        <v>0</v>
      </c>
      <c r="P99971" s="10"/>
      <c r="R99971" s="10"/>
      <c r="S99971" s="10"/>
      <c r="T99971" s="10"/>
    </row>
    <row r="99972" spans="13:20" x14ac:dyDescent="0.2">
      <c r="M99972">
        <v>1</v>
      </c>
      <c r="P99972" s="10"/>
      <c r="R99972" s="10"/>
      <c r="S99972" s="10"/>
      <c r="T99972" s="10"/>
    </row>
    <row r="99973" spans="13:20" x14ac:dyDescent="0.2">
      <c r="M99973">
        <v>0</v>
      </c>
      <c r="P99973" s="10"/>
      <c r="R99973" s="10"/>
      <c r="S99973" s="10"/>
      <c r="T99973" s="10"/>
    </row>
    <row r="99974" spans="13:20" x14ac:dyDescent="0.2">
      <c r="M99974">
        <v>1</v>
      </c>
      <c r="P99974" s="10"/>
      <c r="R99974" s="10"/>
      <c r="S99974" s="10"/>
      <c r="T99974" s="10"/>
    </row>
    <row r="99975" spans="13:20" x14ac:dyDescent="0.2">
      <c r="M99975">
        <v>0</v>
      </c>
      <c r="P99975" s="10"/>
      <c r="R99975" s="10"/>
      <c r="S99975" s="10"/>
      <c r="T99975" s="10"/>
    </row>
    <row r="99976" spans="13:20" x14ac:dyDescent="0.2">
      <c r="M99976">
        <v>0</v>
      </c>
      <c r="P99976" s="10"/>
      <c r="R99976" s="10"/>
      <c r="S99976" s="10"/>
      <c r="T99976" s="10"/>
    </row>
    <row r="99977" spans="13:20" x14ac:dyDescent="0.2">
      <c r="M99977">
        <v>1</v>
      </c>
      <c r="P99977" s="10"/>
      <c r="R99977" s="10"/>
      <c r="S99977" s="10"/>
      <c r="T99977" s="10"/>
    </row>
    <row r="99978" spans="13:20" x14ac:dyDescent="0.2">
      <c r="M99978">
        <v>0</v>
      </c>
      <c r="P99978" s="10"/>
      <c r="R99978" s="10"/>
      <c r="S99978" s="10"/>
      <c r="T99978" s="10"/>
    </row>
    <row r="99979" spans="13:20" x14ac:dyDescent="0.2">
      <c r="M99979">
        <v>1</v>
      </c>
      <c r="P99979" s="10"/>
      <c r="R99979" s="10"/>
      <c r="S99979" s="10"/>
      <c r="T99979" s="10"/>
    </row>
    <row r="99980" spans="13:20" x14ac:dyDescent="0.2">
      <c r="M99980">
        <v>0</v>
      </c>
      <c r="P99980" s="10"/>
      <c r="R99980" s="10"/>
      <c r="S99980" s="10"/>
      <c r="T99980" s="10"/>
    </row>
    <row r="99981" spans="13:20" x14ac:dyDescent="0.2">
      <c r="M99981">
        <v>0</v>
      </c>
      <c r="P99981" s="10"/>
      <c r="R99981" s="10"/>
      <c r="S99981" s="10"/>
      <c r="T99981" s="10"/>
    </row>
    <row r="99982" spans="13:20" x14ac:dyDescent="0.2">
      <c r="M99982">
        <v>0</v>
      </c>
      <c r="P99982" s="10"/>
      <c r="R99982" s="10"/>
      <c r="S99982" s="10"/>
      <c r="T99982" s="10"/>
    </row>
    <row r="99983" spans="13:20" x14ac:dyDescent="0.2">
      <c r="M99983">
        <v>1</v>
      </c>
      <c r="P99983" s="10"/>
      <c r="R99983" s="10"/>
      <c r="S99983" s="10"/>
      <c r="T99983" s="10"/>
    </row>
    <row r="99984" spans="13:20" x14ac:dyDescent="0.2">
      <c r="M99984">
        <v>0</v>
      </c>
      <c r="P99984" s="10"/>
      <c r="R99984" s="10"/>
      <c r="S99984" s="10"/>
      <c r="T99984" s="10"/>
    </row>
    <row r="99985" spans="13:20" x14ac:dyDescent="0.2">
      <c r="M99985">
        <v>1</v>
      </c>
      <c r="P99985" s="10"/>
      <c r="R99985" s="10"/>
      <c r="S99985" s="10"/>
      <c r="T99985" s="10"/>
    </row>
    <row r="99986" spans="13:20" x14ac:dyDescent="0.2">
      <c r="M99986">
        <v>0</v>
      </c>
      <c r="P99986" s="10"/>
      <c r="R99986" s="10"/>
      <c r="S99986" s="10"/>
      <c r="T99986" s="10"/>
    </row>
    <row r="99987" spans="13:20" x14ac:dyDescent="0.2">
      <c r="M99987">
        <v>0</v>
      </c>
      <c r="P99987" s="10"/>
      <c r="R99987" s="10"/>
      <c r="S99987" s="10"/>
      <c r="T99987" s="10"/>
    </row>
    <row r="99988" spans="13:20" x14ac:dyDescent="0.2">
      <c r="M99988">
        <v>1</v>
      </c>
      <c r="P99988" s="10"/>
      <c r="R99988" s="10"/>
      <c r="S99988" s="10"/>
      <c r="T99988" s="10"/>
    </row>
    <row r="99989" spans="13:20" x14ac:dyDescent="0.2">
      <c r="M99989">
        <v>0</v>
      </c>
      <c r="P99989" s="10"/>
      <c r="R99989" s="10"/>
      <c r="S99989" s="10"/>
      <c r="T99989" s="10"/>
    </row>
    <row r="99990" spans="13:20" x14ac:dyDescent="0.2">
      <c r="M99990">
        <v>0</v>
      </c>
      <c r="P99990" s="10"/>
      <c r="R99990" s="10"/>
      <c r="S99990" s="10"/>
      <c r="T99990" s="10"/>
    </row>
    <row r="99991" spans="13:20" x14ac:dyDescent="0.2">
      <c r="M99991">
        <v>0</v>
      </c>
      <c r="P99991" s="10"/>
      <c r="R99991" s="10"/>
      <c r="S99991" s="10"/>
      <c r="T99991" s="10"/>
    </row>
    <row r="99992" spans="13:20" x14ac:dyDescent="0.2">
      <c r="M99992">
        <v>1</v>
      </c>
      <c r="P99992" s="10"/>
      <c r="R99992" s="10"/>
      <c r="S99992" s="10"/>
      <c r="T99992" s="10"/>
    </row>
    <row r="99993" spans="13:20" x14ac:dyDescent="0.2">
      <c r="M99993">
        <v>0</v>
      </c>
      <c r="P99993" s="10"/>
      <c r="R99993" s="10"/>
      <c r="S99993" s="10"/>
      <c r="T99993" s="10"/>
    </row>
    <row r="99994" spans="13:20" x14ac:dyDescent="0.2">
      <c r="M99994">
        <v>1</v>
      </c>
      <c r="P99994" s="10"/>
      <c r="R99994" s="10"/>
      <c r="S99994" s="10"/>
      <c r="T99994" s="10"/>
    </row>
    <row r="99995" spans="13:20" x14ac:dyDescent="0.2">
      <c r="M99995">
        <v>0</v>
      </c>
      <c r="P99995" s="10"/>
      <c r="R99995" s="10"/>
      <c r="S99995" s="10"/>
      <c r="T99995" s="10"/>
    </row>
    <row r="99996" spans="13:20" x14ac:dyDescent="0.2">
      <c r="M99996">
        <v>0</v>
      </c>
      <c r="P99996" s="10"/>
      <c r="R99996" s="10"/>
      <c r="S99996" s="10"/>
      <c r="T99996" s="10"/>
    </row>
    <row r="99997" spans="13:20" x14ac:dyDescent="0.2">
      <c r="M99997">
        <v>1</v>
      </c>
      <c r="P99997" s="10"/>
      <c r="R99997" s="10"/>
      <c r="S99997" s="10"/>
      <c r="T99997" s="10"/>
    </row>
    <row r="99998" spans="13:20" x14ac:dyDescent="0.2">
      <c r="M99998">
        <v>0</v>
      </c>
      <c r="P99998" s="10"/>
      <c r="R99998" s="10"/>
      <c r="S99998" s="10"/>
      <c r="T99998" s="10"/>
    </row>
    <row r="99999" spans="13:20" x14ac:dyDescent="0.2">
      <c r="M99999">
        <v>1</v>
      </c>
      <c r="P99999" s="10"/>
      <c r="R99999" s="10"/>
      <c r="S99999" s="10"/>
      <c r="T99999" s="10"/>
    </row>
    <row r="100000" spans="13:20" x14ac:dyDescent="0.2">
      <c r="M100000">
        <v>0</v>
      </c>
      <c r="P100000" s="10"/>
      <c r="R100000" s="10"/>
      <c r="S100000" s="10"/>
      <c r="T100000" s="10"/>
    </row>
    <row r="100001" spans="13:20" x14ac:dyDescent="0.2">
      <c r="M100001">
        <v>0</v>
      </c>
      <c r="P100001" s="10"/>
      <c r="R100001" s="10"/>
      <c r="S100001" s="10"/>
      <c r="T100001" s="10"/>
    </row>
    <row r="100002" spans="13:20" x14ac:dyDescent="0.2">
      <c r="M100002">
        <v>1</v>
      </c>
      <c r="P100002" s="10"/>
      <c r="R100002" s="10"/>
      <c r="S100002" s="10"/>
      <c r="T100002" s="10"/>
    </row>
    <row r="100003" spans="13:20" x14ac:dyDescent="0.2">
      <c r="M100003">
        <v>0</v>
      </c>
      <c r="P100003" s="10"/>
      <c r="R100003" s="10"/>
      <c r="S100003" s="10"/>
      <c r="T100003" s="10"/>
    </row>
    <row r="100004" spans="13:20" x14ac:dyDescent="0.2">
      <c r="M100004">
        <v>0</v>
      </c>
      <c r="P100004" s="10"/>
      <c r="R100004" s="10"/>
      <c r="S100004" s="10"/>
      <c r="T100004" s="10"/>
    </row>
    <row r="100005" spans="13:20" x14ac:dyDescent="0.2">
      <c r="M100005">
        <v>1</v>
      </c>
      <c r="P100005" s="10"/>
      <c r="R100005" s="10"/>
      <c r="S100005" s="10"/>
      <c r="T100005" s="10"/>
    </row>
    <row r="100006" spans="13:20" x14ac:dyDescent="0.2">
      <c r="M100006">
        <v>0</v>
      </c>
      <c r="P100006" s="10"/>
      <c r="R100006" s="10"/>
      <c r="S100006" s="10"/>
      <c r="T100006" s="10"/>
    </row>
    <row r="100007" spans="13:20" x14ac:dyDescent="0.2">
      <c r="M100007">
        <v>1</v>
      </c>
      <c r="P100007" s="10"/>
      <c r="R100007" s="10"/>
      <c r="S100007" s="10"/>
      <c r="T100007" s="10"/>
    </row>
    <row r="100008" spans="13:20" x14ac:dyDescent="0.2">
      <c r="M100008">
        <v>0</v>
      </c>
      <c r="P100008" s="10"/>
      <c r="R100008" s="10"/>
      <c r="S100008" s="10"/>
      <c r="T100008" s="10"/>
    </row>
    <row r="100009" spans="13:20" x14ac:dyDescent="0.2">
      <c r="M100009">
        <v>0</v>
      </c>
      <c r="P100009" s="10"/>
      <c r="R100009" s="10"/>
      <c r="S100009" s="10"/>
      <c r="T100009" s="10"/>
    </row>
    <row r="100010" spans="13:20" x14ac:dyDescent="0.2">
      <c r="M100010">
        <v>1</v>
      </c>
      <c r="P100010" s="10"/>
      <c r="R100010" s="10"/>
      <c r="S100010" s="10"/>
      <c r="T100010" s="10"/>
    </row>
    <row r="100011" spans="13:20" x14ac:dyDescent="0.2">
      <c r="M100011">
        <v>0</v>
      </c>
      <c r="P100011" s="10"/>
      <c r="R100011" s="10"/>
      <c r="S100011" s="10"/>
      <c r="T100011" s="10"/>
    </row>
    <row r="100012" spans="13:20" x14ac:dyDescent="0.2">
      <c r="M100012">
        <v>0</v>
      </c>
      <c r="P100012" s="10"/>
      <c r="R100012" s="10"/>
      <c r="S100012" s="10"/>
      <c r="T100012" s="10"/>
    </row>
    <row r="100013" spans="13:20" x14ac:dyDescent="0.2">
      <c r="M100013">
        <v>1</v>
      </c>
      <c r="P100013" s="10"/>
      <c r="R100013" s="10"/>
      <c r="S100013" s="10"/>
      <c r="T100013" s="10"/>
    </row>
    <row r="100014" spans="13:20" x14ac:dyDescent="0.2">
      <c r="M100014">
        <v>0</v>
      </c>
      <c r="P100014" s="10"/>
      <c r="R100014" s="10"/>
      <c r="S100014" s="10"/>
      <c r="T100014" s="10"/>
    </row>
    <row r="100015" spans="13:20" x14ac:dyDescent="0.2">
      <c r="M100015">
        <v>0</v>
      </c>
      <c r="P100015" s="10"/>
      <c r="R100015" s="10"/>
      <c r="S100015" s="10"/>
      <c r="T100015" s="10"/>
    </row>
    <row r="100016" spans="13:20" x14ac:dyDescent="0.2">
      <c r="M100016">
        <v>0</v>
      </c>
      <c r="P100016" s="10"/>
      <c r="R100016" s="10"/>
      <c r="S100016" s="10"/>
      <c r="T100016" s="10"/>
    </row>
    <row r="100017" spans="13:20" x14ac:dyDescent="0.2">
      <c r="M100017">
        <v>1</v>
      </c>
      <c r="P100017" s="10"/>
      <c r="R100017" s="10"/>
      <c r="S100017" s="10"/>
      <c r="T100017" s="10"/>
    </row>
    <row r="100018" spans="13:20" x14ac:dyDescent="0.2">
      <c r="M100018">
        <v>0</v>
      </c>
      <c r="P100018" s="10"/>
      <c r="R100018" s="10"/>
      <c r="S100018" s="10"/>
      <c r="T100018" s="10"/>
    </row>
    <row r="100019" spans="13:20" x14ac:dyDescent="0.2">
      <c r="M100019">
        <v>1</v>
      </c>
      <c r="P100019" s="10"/>
      <c r="R100019" s="10"/>
      <c r="S100019" s="10"/>
      <c r="T100019" s="10"/>
    </row>
    <row r="100020" spans="13:20" x14ac:dyDescent="0.2">
      <c r="M100020">
        <v>0</v>
      </c>
      <c r="P100020" s="10"/>
      <c r="R100020" s="10"/>
      <c r="S100020" s="10"/>
      <c r="T100020" s="10"/>
    </row>
    <row r="100021" spans="13:20" x14ac:dyDescent="0.2">
      <c r="M100021">
        <v>0</v>
      </c>
      <c r="P100021" s="10"/>
      <c r="R100021" s="10"/>
      <c r="S100021" s="10"/>
      <c r="T100021" s="10"/>
    </row>
    <row r="100022" spans="13:20" x14ac:dyDescent="0.2">
      <c r="M100022">
        <v>0</v>
      </c>
      <c r="P100022" s="10"/>
      <c r="R100022" s="10"/>
      <c r="S100022" s="10"/>
      <c r="T100022" s="10"/>
    </row>
    <row r="100023" spans="13:20" x14ac:dyDescent="0.2">
      <c r="M100023">
        <v>0</v>
      </c>
      <c r="P100023" s="10"/>
      <c r="R100023" s="10"/>
      <c r="S100023" s="10"/>
      <c r="T100023" s="10"/>
    </row>
    <row r="100024" spans="13:20" x14ac:dyDescent="0.2">
      <c r="M100024">
        <v>1</v>
      </c>
      <c r="P100024" s="10"/>
      <c r="R100024" s="10"/>
      <c r="S100024" s="10"/>
      <c r="T100024" s="10"/>
    </row>
    <row r="100025" spans="13:20" x14ac:dyDescent="0.2">
      <c r="M100025">
        <v>0</v>
      </c>
      <c r="P100025" s="10"/>
      <c r="R100025" s="10"/>
      <c r="S100025" s="10"/>
      <c r="T100025" s="10"/>
    </row>
    <row r="100026" spans="13:20" x14ac:dyDescent="0.2">
      <c r="M100026">
        <v>0</v>
      </c>
      <c r="P100026" s="10"/>
      <c r="R100026" s="10"/>
      <c r="S100026" s="10"/>
      <c r="T100026" s="10"/>
    </row>
    <row r="100027" spans="13:20" x14ac:dyDescent="0.2">
      <c r="M100027">
        <v>1</v>
      </c>
      <c r="P100027" s="10"/>
      <c r="R100027" s="10"/>
      <c r="S100027" s="10"/>
      <c r="T100027" s="10"/>
    </row>
    <row r="100028" spans="13:20" x14ac:dyDescent="0.2">
      <c r="M100028">
        <v>0</v>
      </c>
      <c r="P100028" s="10"/>
      <c r="R100028" s="10"/>
      <c r="S100028" s="10"/>
      <c r="T100028" s="10"/>
    </row>
    <row r="100029" spans="13:20" x14ac:dyDescent="0.2">
      <c r="M100029">
        <v>0</v>
      </c>
      <c r="P100029" s="10"/>
      <c r="R100029" s="10"/>
      <c r="S100029" s="10"/>
      <c r="T100029" s="10"/>
    </row>
    <row r="100030" spans="13:20" x14ac:dyDescent="0.2">
      <c r="M100030">
        <v>1</v>
      </c>
      <c r="P100030" s="10"/>
      <c r="R100030" s="10"/>
      <c r="S100030" s="10"/>
      <c r="T100030" s="10"/>
    </row>
    <row r="100031" spans="13:20" x14ac:dyDescent="0.2">
      <c r="M100031">
        <v>0</v>
      </c>
      <c r="P100031" s="10"/>
      <c r="R100031" s="10"/>
      <c r="S100031" s="10"/>
      <c r="T100031" s="10"/>
    </row>
    <row r="100032" spans="13:20" x14ac:dyDescent="0.2">
      <c r="M100032">
        <v>0</v>
      </c>
      <c r="P100032" s="10"/>
      <c r="R100032" s="10"/>
      <c r="S100032" s="10"/>
      <c r="T100032" s="10"/>
    </row>
    <row r="100033" spans="13:20" x14ac:dyDescent="0.2">
      <c r="M100033">
        <v>1</v>
      </c>
      <c r="P100033" s="10"/>
      <c r="R100033" s="10"/>
      <c r="S100033" s="10"/>
      <c r="T100033" s="10"/>
    </row>
    <row r="100034" spans="13:20" x14ac:dyDescent="0.2">
      <c r="M100034">
        <v>0</v>
      </c>
      <c r="P100034" s="10"/>
      <c r="R100034" s="10"/>
      <c r="S100034" s="10"/>
      <c r="T100034" s="10"/>
    </row>
    <row r="100035" spans="13:20" x14ac:dyDescent="0.2">
      <c r="M100035">
        <v>1</v>
      </c>
      <c r="P100035" s="10"/>
      <c r="R100035" s="10"/>
      <c r="S100035" s="10"/>
      <c r="T100035" s="10"/>
    </row>
    <row r="100036" spans="13:20" x14ac:dyDescent="0.2">
      <c r="M100036">
        <v>0</v>
      </c>
      <c r="P100036" s="10"/>
      <c r="R100036" s="10"/>
      <c r="S100036" s="10"/>
      <c r="T100036" s="10"/>
    </row>
    <row r="100037" spans="13:20" x14ac:dyDescent="0.2">
      <c r="M100037">
        <v>0</v>
      </c>
      <c r="P100037" s="10"/>
      <c r="R100037" s="10"/>
      <c r="S100037" s="10"/>
      <c r="T100037" s="10"/>
    </row>
    <row r="100038" spans="13:20" x14ac:dyDescent="0.2">
      <c r="M100038">
        <v>1</v>
      </c>
      <c r="P100038" s="10"/>
      <c r="R100038" s="10"/>
      <c r="S100038" s="10"/>
      <c r="T100038" s="10"/>
    </row>
    <row r="100039" spans="13:20" x14ac:dyDescent="0.2">
      <c r="M100039">
        <v>0</v>
      </c>
      <c r="P100039" s="10"/>
      <c r="R100039" s="10"/>
      <c r="S100039" s="10"/>
      <c r="T100039" s="10"/>
    </row>
    <row r="100040" spans="13:20" x14ac:dyDescent="0.2">
      <c r="M100040">
        <v>0</v>
      </c>
      <c r="P100040" s="10"/>
      <c r="R100040" s="10"/>
      <c r="S100040" s="10"/>
      <c r="T100040" s="10"/>
    </row>
    <row r="100041" spans="13:20" x14ac:dyDescent="0.2">
      <c r="M100041">
        <v>1</v>
      </c>
      <c r="P100041" s="10"/>
      <c r="R100041" s="10"/>
      <c r="S100041" s="10"/>
      <c r="T100041" s="10"/>
    </row>
    <row r="100042" spans="13:20" x14ac:dyDescent="0.2">
      <c r="M100042">
        <v>0</v>
      </c>
      <c r="P100042" s="10"/>
      <c r="R100042" s="10"/>
      <c r="S100042" s="10"/>
      <c r="T100042" s="10"/>
    </row>
    <row r="100043" spans="13:20" x14ac:dyDescent="0.2">
      <c r="M100043">
        <v>1</v>
      </c>
      <c r="P100043" s="10"/>
      <c r="R100043" s="10"/>
      <c r="S100043" s="10"/>
      <c r="T100043" s="10"/>
    </row>
    <row r="100044" spans="13:20" x14ac:dyDescent="0.2">
      <c r="M100044">
        <v>0</v>
      </c>
      <c r="P100044" s="10"/>
      <c r="R100044" s="10"/>
      <c r="S100044" s="10"/>
      <c r="T100044" s="10"/>
    </row>
    <row r="100045" spans="13:20" x14ac:dyDescent="0.2">
      <c r="M100045">
        <v>1</v>
      </c>
      <c r="P100045" s="10"/>
      <c r="R100045" s="10"/>
      <c r="S100045" s="10"/>
      <c r="T100045" s="10"/>
    </row>
    <row r="100046" spans="13:20" x14ac:dyDescent="0.2">
      <c r="M100046">
        <v>0</v>
      </c>
      <c r="P100046" s="10"/>
      <c r="R100046" s="10"/>
      <c r="S100046" s="10"/>
      <c r="T100046" s="10"/>
    </row>
    <row r="100047" spans="13:20" x14ac:dyDescent="0.2">
      <c r="M100047">
        <v>1</v>
      </c>
      <c r="P100047" s="10"/>
      <c r="R100047" s="10"/>
      <c r="S100047" s="10"/>
      <c r="T100047" s="10"/>
    </row>
    <row r="100048" spans="13:20" x14ac:dyDescent="0.2">
      <c r="M100048">
        <v>0</v>
      </c>
      <c r="P100048" s="10"/>
      <c r="R100048" s="10"/>
      <c r="S100048" s="10"/>
      <c r="T100048" s="10"/>
    </row>
    <row r="100049" spans="13:20" x14ac:dyDescent="0.2">
      <c r="M100049">
        <v>0</v>
      </c>
      <c r="P100049" s="10"/>
      <c r="R100049" s="10"/>
      <c r="S100049" s="10"/>
      <c r="T100049" s="10"/>
    </row>
    <row r="100050" spans="13:20" x14ac:dyDescent="0.2">
      <c r="M100050">
        <v>0</v>
      </c>
      <c r="P100050" s="10"/>
      <c r="R100050" s="10"/>
      <c r="S100050" s="10"/>
      <c r="T100050" s="10"/>
    </row>
    <row r="100051" spans="13:20" x14ac:dyDescent="0.2">
      <c r="M100051">
        <v>1</v>
      </c>
      <c r="P100051" s="10"/>
      <c r="R100051" s="10"/>
      <c r="S100051" s="10"/>
      <c r="T100051" s="10"/>
    </row>
    <row r="100052" spans="13:20" x14ac:dyDescent="0.2">
      <c r="M100052">
        <v>0</v>
      </c>
      <c r="P100052" s="10"/>
      <c r="R100052" s="10"/>
      <c r="S100052" s="10"/>
      <c r="T100052" s="10"/>
    </row>
    <row r="100053" spans="13:20" x14ac:dyDescent="0.2">
      <c r="M100053">
        <v>0</v>
      </c>
      <c r="P100053" s="10"/>
      <c r="R100053" s="10"/>
      <c r="S100053" s="10"/>
      <c r="T100053" s="10"/>
    </row>
    <row r="100054" spans="13:20" x14ac:dyDescent="0.2">
      <c r="M100054">
        <v>1</v>
      </c>
      <c r="P100054" s="10"/>
      <c r="R100054" s="10"/>
      <c r="S100054" s="10"/>
      <c r="T100054" s="10"/>
    </row>
    <row r="100055" spans="13:20" x14ac:dyDescent="0.2">
      <c r="M100055">
        <v>0</v>
      </c>
      <c r="P100055" s="10"/>
      <c r="R100055" s="10"/>
      <c r="S100055" s="10"/>
      <c r="T100055" s="10"/>
    </row>
    <row r="100056" spans="13:20" x14ac:dyDescent="0.2">
      <c r="M100056">
        <v>0</v>
      </c>
      <c r="P100056" s="10"/>
      <c r="R100056" s="10"/>
      <c r="S100056" s="10"/>
      <c r="T100056" s="10"/>
    </row>
    <row r="100057" spans="13:20" x14ac:dyDescent="0.2">
      <c r="M100057">
        <v>1</v>
      </c>
      <c r="P100057" s="10"/>
      <c r="R100057" s="10"/>
      <c r="S100057" s="10"/>
      <c r="T100057" s="10"/>
    </row>
    <row r="100058" spans="13:20" x14ac:dyDescent="0.2">
      <c r="M100058">
        <v>0</v>
      </c>
      <c r="P100058" s="10"/>
      <c r="R100058" s="10"/>
      <c r="S100058" s="10"/>
      <c r="T100058" s="10"/>
    </row>
    <row r="100059" spans="13:20" x14ac:dyDescent="0.2">
      <c r="M100059">
        <v>0</v>
      </c>
      <c r="P100059" s="10"/>
      <c r="R100059" s="10"/>
      <c r="S100059" s="10"/>
      <c r="T100059" s="10"/>
    </row>
    <row r="100060" spans="13:20" x14ac:dyDescent="0.2">
      <c r="M100060">
        <v>1</v>
      </c>
      <c r="P100060" s="10"/>
      <c r="R100060" s="10"/>
      <c r="S100060" s="10"/>
      <c r="T100060" s="10"/>
    </row>
    <row r="100061" spans="13:20" x14ac:dyDescent="0.2">
      <c r="M100061">
        <v>0</v>
      </c>
      <c r="P100061" s="10"/>
      <c r="R100061" s="10"/>
      <c r="S100061" s="10"/>
      <c r="T100061" s="10"/>
    </row>
    <row r="100062" spans="13:20" x14ac:dyDescent="0.2">
      <c r="M100062">
        <v>1</v>
      </c>
      <c r="P100062" s="10"/>
      <c r="R100062" s="10"/>
      <c r="S100062" s="10"/>
      <c r="T100062" s="10"/>
    </row>
    <row r="100063" spans="13:20" x14ac:dyDescent="0.2">
      <c r="M100063">
        <v>0</v>
      </c>
      <c r="P100063" s="10"/>
      <c r="R100063" s="10"/>
      <c r="S100063" s="10"/>
      <c r="T100063" s="10"/>
    </row>
    <row r="100064" spans="13:20" x14ac:dyDescent="0.2">
      <c r="M100064">
        <v>0</v>
      </c>
      <c r="P100064" s="10"/>
      <c r="R100064" s="10"/>
      <c r="S100064" s="10"/>
      <c r="T100064" s="10"/>
    </row>
    <row r="100065" spans="13:20" x14ac:dyDescent="0.2">
      <c r="M100065">
        <v>0</v>
      </c>
      <c r="P100065" s="10"/>
      <c r="R100065" s="10"/>
      <c r="S100065" s="10"/>
      <c r="T100065" s="10"/>
    </row>
    <row r="100066" spans="13:20" x14ac:dyDescent="0.2">
      <c r="M100066">
        <v>1</v>
      </c>
      <c r="P100066" s="10"/>
      <c r="R100066" s="10"/>
      <c r="S100066" s="10"/>
      <c r="T100066" s="10"/>
    </row>
    <row r="100067" spans="13:20" x14ac:dyDescent="0.2">
      <c r="M100067">
        <v>0</v>
      </c>
      <c r="P100067" s="10"/>
      <c r="R100067" s="10"/>
      <c r="S100067" s="10"/>
      <c r="T100067" s="10"/>
    </row>
    <row r="100068" spans="13:20" x14ac:dyDescent="0.2">
      <c r="M100068">
        <v>0</v>
      </c>
      <c r="P100068" s="10"/>
      <c r="R100068" s="10"/>
      <c r="S100068" s="10"/>
      <c r="T100068" s="10"/>
    </row>
    <row r="100069" spans="13:20" x14ac:dyDescent="0.2">
      <c r="M100069">
        <v>1</v>
      </c>
      <c r="P100069" s="10"/>
      <c r="R100069" s="10"/>
      <c r="S100069" s="10"/>
      <c r="T100069" s="10"/>
    </row>
    <row r="100070" spans="13:20" x14ac:dyDescent="0.2">
      <c r="M100070">
        <v>0</v>
      </c>
      <c r="P100070" s="10"/>
      <c r="R100070" s="10"/>
      <c r="S100070" s="10"/>
      <c r="T100070" s="10"/>
    </row>
    <row r="100071" spans="13:20" x14ac:dyDescent="0.2">
      <c r="M100071">
        <v>0</v>
      </c>
      <c r="P100071" s="10"/>
      <c r="R100071" s="10"/>
      <c r="S100071" s="10"/>
      <c r="T100071" s="10"/>
    </row>
    <row r="100072" spans="13:20" x14ac:dyDescent="0.2">
      <c r="M100072">
        <v>1</v>
      </c>
      <c r="P100072" s="10"/>
      <c r="R100072" s="10"/>
      <c r="S100072" s="10"/>
      <c r="T100072" s="10"/>
    </row>
    <row r="100073" spans="13:20" x14ac:dyDescent="0.2">
      <c r="M100073">
        <v>0</v>
      </c>
      <c r="P100073" s="10"/>
      <c r="R100073" s="10"/>
      <c r="S100073" s="10"/>
      <c r="T100073" s="10"/>
    </row>
    <row r="100074" spans="13:20" x14ac:dyDescent="0.2">
      <c r="M100074">
        <v>1</v>
      </c>
      <c r="P100074" s="10"/>
      <c r="R100074" s="10"/>
      <c r="S100074" s="10"/>
      <c r="T100074" s="10"/>
    </row>
    <row r="100075" spans="13:20" x14ac:dyDescent="0.2">
      <c r="M100075">
        <v>0</v>
      </c>
      <c r="P100075" s="10"/>
      <c r="R100075" s="10"/>
      <c r="S100075" s="10"/>
      <c r="T100075" s="10"/>
    </row>
    <row r="100076" spans="13:20" x14ac:dyDescent="0.2">
      <c r="M100076">
        <v>0</v>
      </c>
      <c r="P100076" s="10"/>
      <c r="R100076" s="10"/>
      <c r="S100076" s="10"/>
      <c r="T100076" s="10"/>
    </row>
    <row r="100077" spans="13:20" x14ac:dyDescent="0.2">
      <c r="M100077">
        <v>0</v>
      </c>
      <c r="P100077" s="10"/>
      <c r="R100077" s="10"/>
      <c r="S100077" s="10"/>
      <c r="T100077" s="10"/>
    </row>
    <row r="100078" spans="13:20" x14ac:dyDescent="0.2">
      <c r="M100078">
        <v>1</v>
      </c>
      <c r="P100078" s="10"/>
      <c r="R100078" s="10"/>
      <c r="S100078" s="10"/>
      <c r="T100078" s="10"/>
    </row>
    <row r="100079" spans="13:20" x14ac:dyDescent="0.2">
      <c r="M100079">
        <v>0</v>
      </c>
      <c r="P100079" s="10"/>
      <c r="R100079" s="10"/>
      <c r="S100079" s="10"/>
      <c r="T100079" s="10"/>
    </row>
    <row r="100080" spans="13:20" x14ac:dyDescent="0.2">
      <c r="M100080">
        <v>0</v>
      </c>
      <c r="P100080" s="10"/>
      <c r="R100080" s="10"/>
      <c r="S100080" s="10"/>
      <c r="T100080" s="10"/>
    </row>
    <row r="100081" spans="13:20" x14ac:dyDescent="0.2">
      <c r="M100081">
        <v>1</v>
      </c>
      <c r="P100081" s="10"/>
      <c r="R100081" s="10"/>
      <c r="S100081" s="10"/>
      <c r="T100081" s="10"/>
    </row>
    <row r="100082" spans="13:20" x14ac:dyDescent="0.2">
      <c r="M100082">
        <v>0</v>
      </c>
      <c r="P100082" s="10"/>
      <c r="R100082" s="10"/>
      <c r="S100082" s="10"/>
      <c r="T100082" s="10"/>
    </row>
    <row r="100083" spans="13:20" x14ac:dyDescent="0.2">
      <c r="M100083">
        <v>1</v>
      </c>
      <c r="P100083" s="10"/>
      <c r="R100083" s="10"/>
      <c r="S100083" s="10"/>
      <c r="T100083" s="10"/>
    </row>
    <row r="100084" spans="13:20" x14ac:dyDescent="0.2">
      <c r="M100084">
        <v>0</v>
      </c>
      <c r="P100084" s="10"/>
      <c r="R100084" s="10"/>
      <c r="S100084" s="10"/>
      <c r="T100084" s="10"/>
    </row>
    <row r="100085" spans="13:20" x14ac:dyDescent="0.2">
      <c r="M100085">
        <v>0</v>
      </c>
      <c r="P100085" s="10"/>
      <c r="R100085" s="10"/>
      <c r="S100085" s="10"/>
      <c r="T100085" s="10"/>
    </row>
    <row r="100086" spans="13:20" x14ac:dyDescent="0.2">
      <c r="M100086">
        <v>0</v>
      </c>
      <c r="P100086" s="10"/>
      <c r="R100086" s="10"/>
      <c r="S100086" s="10"/>
      <c r="T100086" s="10"/>
    </row>
    <row r="100087" spans="13:20" x14ac:dyDescent="0.2">
      <c r="M100087">
        <v>1</v>
      </c>
      <c r="P100087" s="10"/>
      <c r="R100087" s="10"/>
      <c r="S100087" s="10"/>
      <c r="T100087" s="10"/>
    </row>
    <row r="100088" spans="13:20" x14ac:dyDescent="0.2">
      <c r="M100088">
        <v>0</v>
      </c>
      <c r="P100088" s="10"/>
      <c r="R100088" s="10"/>
      <c r="S100088" s="10"/>
      <c r="T100088" s="10"/>
    </row>
    <row r="100089" spans="13:20" x14ac:dyDescent="0.2">
      <c r="M100089">
        <v>0</v>
      </c>
      <c r="P100089" s="10"/>
      <c r="R100089" s="10"/>
      <c r="S100089" s="10"/>
      <c r="T100089" s="10"/>
    </row>
    <row r="100090" spans="13:20" x14ac:dyDescent="0.2">
      <c r="M100090">
        <v>1</v>
      </c>
      <c r="P100090" s="10"/>
      <c r="R100090" s="10"/>
      <c r="S100090" s="10"/>
      <c r="T100090" s="10"/>
    </row>
    <row r="100091" spans="13:20" x14ac:dyDescent="0.2">
      <c r="M100091">
        <v>0</v>
      </c>
      <c r="P100091" s="10"/>
      <c r="R100091" s="10"/>
      <c r="S100091" s="10"/>
      <c r="T100091" s="10"/>
    </row>
    <row r="100092" spans="13:20" x14ac:dyDescent="0.2">
      <c r="M100092">
        <v>0</v>
      </c>
      <c r="P100092" s="10"/>
      <c r="R100092" s="10"/>
      <c r="S100092" s="10"/>
      <c r="T100092" s="10"/>
    </row>
    <row r="100093" spans="13:20" x14ac:dyDescent="0.2">
      <c r="M100093">
        <v>1</v>
      </c>
      <c r="P100093" s="10"/>
      <c r="R100093" s="10"/>
      <c r="S100093" s="10"/>
      <c r="T100093" s="10"/>
    </row>
    <row r="100094" spans="13:20" x14ac:dyDescent="0.2">
      <c r="M100094">
        <v>0</v>
      </c>
      <c r="P100094" s="10"/>
      <c r="R100094" s="10"/>
      <c r="S100094" s="10"/>
      <c r="T100094" s="10"/>
    </row>
    <row r="100095" spans="13:20" x14ac:dyDescent="0.2">
      <c r="M100095">
        <v>1</v>
      </c>
      <c r="P100095" s="10"/>
      <c r="R100095" s="10"/>
      <c r="S100095" s="10"/>
      <c r="T100095" s="10"/>
    </row>
    <row r="100096" spans="13:20" x14ac:dyDescent="0.2">
      <c r="M100096">
        <v>0</v>
      </c>
      <c r="P100096" s="10"/>
      <c r="R100096" s="10"/>
      <c r="S100096" s="10"/>
      <c r="T100096" s="10"/>
    </row>
    <row r="100097" spans="13:20" x14ac:dyDescent="0.2">
      <c r="M100097">
        <v>1</v>
      </c>
      <c r="P100097" s="10"/>
      <c r="R100097" s="10"/>
      <c r="S100097" s="10"/>
      <c r="T100097" s="10"/>
    </row>
    <row r="100098" spans="13:20" x14ac:dyDescent="0.2">
      <c r="M100098">
        <v>0</v>
      </c>
      <c r="P100098" s="10"/>
      <c r="R100098" s="10"/>
      <c r="S100098" s="10"/>
      <c r="T100098" s="10"/>
    </row>
    <row r="100099" spans="13:20" x14ac:dyDescent="0.2">
      <c r="M100099">
        <v>0</v>
      </c>
      <c r="P100099" s="10"/>
      <c r="R100099" s="10"/>
      <c r="S100099" s="10"/>
      <c r="T100099" s="10"/>
    </row>
    <row r="100100" spans="13:20" x14ac:dyDescent="0.2">
      <c r="M100100">
        <v>1</v>
      </c>
      <c r="P100100" s="10"/>
      <c r="R100100" s="10"/>
      <c r="S100100" s="10"/>
      <c r="T100100" s="10"/>
    </row>
    <row r="100101" spans="13:20" x14ac:dyDescent="0.2">
      <c r="M100101">
        <v>0</v>
      </c>
      <c r="P100101" s="10"/>
      <c r="R100101" s="10"/>
      <c r="S100101" s="10"/>
      <c r="T100101" s="10"/>
    </row>
    <row r="100102" spans="13:20" x14ac:dyDescent="0.2">
      <c r="M100102">
        <v>1</v>
      </c>
      <c r="P100102" s="10"/>
      <c r="R100102" s="10"/>
      <c r="S100102" s="10"/>
      <c r="T100102" s="10"/>
    </row>
    <row r="100103" spans="13:20" x14ac:dyDescent="0.2">
      <c r="M100103">
        <v>0</v>
      </c>
      <c r="P100103" s="10"/>
      <c r="R100103" s="10"/>
      <c r="S100103" s="10"/>
      <c r="T100103" s="10"/>
    </row>
    <row r="100104" spans="13:20" x14ac:dyDescent="0.2">
      <c r="M100104">
        <v>0</v>
      </c>
      <c r="P100104" s="10"/>
      <c r="R100104" s="10"/>
      <c r="S100104" s="10"/>
      <c r="T100104" s="10"/>
    </row>
    <row r="100105" spans="13:20" x14ac:dyDescent="0.2">
      <c r="M100105">
        <v>0</v>
      </c>
      <c r="P100105" s="10"/>
      <c r="R100105" s="10"/>
      <c r="S100105" s="10"/>
      <c r="T100105" s="10"/>
    </row>
    <row r="100106" spans="13:20" x14ac:dyDescent="0.2">
      <c r="M100106">
        <v>1</v>
      </c>
      <c r="P100106" s="10"/>
      <c r="R100106" s="10"/>
      <c r="S100106" s="10"/>
      <c r="T100106" s="10"/>
    </row>
    <row r="100107" spans="13:20" x14ac:dyDescent="0.2">
      <c r="M100107">
        <v>0</v>
      </c>
      <c r="P100107" s="10"/>
      <c r="R100107" s="10"/>
      <c r="S100107" s="10"/>
      <c r="T100107" s="10"/>
    </row>
    <row r="100108" spans="13:20" x14ac:dyDescent="0.2">
      <c r="M100108">
        <v>0</v>
      </c>
      <c r="P100108" s="10"/>
      <c r="R100108" s="10"/>
      <c r="S100108" s="10"/>
      <c r="T100108" s="10"/>
    </row>
    <row r="100109" spans="13:20" x14ac:dyDescent="0.2">
      <c r="M100109">
        <v>1</v>
      </c>
      <c r="P100109" s="10"/>
      <c r="R100109" s="10"/>
      <c r="S100109" s="10"/>
      <c r="T100109" s="10"/>
    </row>
    <row r="100110" spans="13:20" x14ac:dyDescent="0.2">
      <c r="M100110">
        <v>0</v>
      </c>
      <c r="P100110" s="10"/>
      <c r="R100110" s="10"/>
      <c r="S100110" s="10"/>
      <c r="T100110" s="10"/>
    </row>
    <row r="100111" spans="13:20" x14ac:dyDescent="0.2">
      <c r="M100111">
        <v>1</v>
      </c>
      <c r="P100111" s="10"/>
      <c r="R100111" s="10"/>
      <c r="S100111" s="10"/>
      <c r="T100111" s="10"/>
    </row>
    <row r="100112" spans="13:20" x14ac:dyDescent="0.2">
      <c r="M100112">
        <v>0</v>
      </c>
      <c r="P100112" s="10"/>
      <c r="R100112" s="10"/>
      <c r="S100112" s="10"/>
      <c r="T100112" s="10"/>
    </row>
    <row r="100113" spans="13:20" x14ac:dyDescent="0.2">
      <c r="M100113">
        <v>0</v>
      </c>
      <c r="P100113" s="10"/>
      <c r="R100113" s="10"/>
      <c r="S100113" s="10"/>
      <c r="T100113" s="10"/>
    </row>
    <row r="100114" spans="13:20" x14ac:dyDescent="0.2">
      <c r="M100114">
        <v>0</v>
      </c>
      <c r="P100114" s="10"/>
      <c r="R100114" s="10"/>
      <c r="S100114" s="10"/>
      <c r="T100114" s="10"/>
    </row>
    <row r="100115" spans="13:20" x14ac:dyDescent="0.2">
      <c r="M100115">
        <v>1</v>
      </c>
      <c r="P100115" s="10"/>
      <c r="R100115" s="10"/>
      <c r="S100115" s="10"/>
      <c r="T100115" s="10"/>
    </row>
    <row r="100116" spans="13:20" x14ac:dyDescent="0.2">
      <c r="M100116">
        <v>0</v>
      </c>
      <c r="P100116" s="10"/>
      <c r="R100116" s="10"/>
      <c r="S100116" s="10"/>
      <c r="T100116" s="10"/>
    </row>
    <row r="100117" spans="13:20" x14ac:dyDescent="0.2">
      <c r="M100117">
        <v>1</v>
      </c>
      <c r="P100117" s="10"/>
      <c r="R100117" s="10"/>
      <c r="S100117" s="10"/>
      <c r="T100117" s="10"/>
    </row>
    <row r="100118" spans="13:20" x14ac:dyDescent="0.2">
      <c r="M100118">
        <v>0</v>
      </c>
      <c r="P100118" s="10"/>
      <c r="R100118" s="10"/>
      <c r="S100118" s="10"/>
      <c r="T100118" s="10"/>
    </row>
    <row r="100119" spans="13:20" x14ac:dyDescent="0.2">
      <c r="M100119">
        <v>1</v>
      </c>
      <c r="P100119" s="10"/>
      <c r="R100119" s="10"/>
      <c r="S100119" s="10"/>
      <c r="T100119" s="10"/>
    </row>
    <row r="100120" spans="13:20" x14ac:dyDescent="0.2">
      <c r="M100120">
        <v>0</v>
      </c>
      <c r="P100120" s="10"/>
      <c r="R100120" s="10"/>
      <c r="S100120" s="10"/>
      <c r="T100120" s="10"/>
    </row>
    <row r="100121" spans="13:20" x14ac:dyDescent="0.2">
      <c r="M100121">
        <v>1</v>
      </c>
      <c r="P100121" s="10"/>
      <c r="R100121" s="10"/>
      <c r="S100121" s="10"/>
      <c r="T100121" s="10"/>
    </row>
    <row r="100122" spans="13:20" x14ac:dyDescent="0.2">
      <c r="M100122">
        <v>0</v>
      </c>
      <c r="P100122" s="10"/>
      <c r="R100122" s="10"/>
      <c r="S100122" s="10"/>
      <c r="T100122" s="10"/>
    </row>
    <row r="100123" spans="13:20" x14ac:dyDescent="0.2">
      <c r="M100123">
        <v>1</v>
      </c>
      <c r="P100123" s="10"/>
      <c r="R100123" s="10"/>
      <c r="S100123" s="10"/>
      <c r="T100123" s="10"/>
    </row>
    <row r="100124" spans="13:20" x14ac:dyDescent="0.2">
      <c r="M100124">
        <v>0</v>
      </c>
      <c r="P100124" s="10"/>
      <c r="R100124" s="10"/>
      <c r="S100124" s="10"/>
      <c r="T100124" s="10"/>
    </row>
    <row r="100125" spans="13:20" x14ac:dyDescent="0.2">
      <c r="M100125">
        <v>1</v>
      </c>
      <c r="P100125" s="10"/>
      <c r="R100125" s="10"/>
      <c r="S100125" s="10"/>
      <c r="T100125" s="10"/>
    </row>
    <row r="100126" spans="13:20" x14ac:dyDescent="0.2">
      <c r="M100126">
        <v>0</v>
      </c>
      <c r="P100126" s="10"/>
      <c r="R100126" s="10"/>
      <c r="S100126" s="10"/>
      <c r="T100126" s="10"/>
    </row>
    <row r="100127" spans="13:20" x14ac:dyDescent="0.2">
      <c r="M100127">
        <v>0</v>
      </c>
      <c r="P100127" s="10"/>
      <c r="R100127" s="10"/>
      <c r="S100127" s="10"/>
      <c r="T100127" s="10"/>
    </row>
    <row r="100128" spans="13:20" x14ac:dyDescent="0.2">
      <c r="M100128">
        <v>0</v>
      </c>
      <c r="P100128" s="10"/>
      <c r="R100128" s="10"/>
      <c r="S100128" s="10"/>
      <c r="T100128" s="10"/>
    </row>
    <row r="100129" spans="13:20" x14ac:dyDescent="0.2">
      <c r="M100129">
        <v>1</v>
      </c>
      <c r="P100129" s="10"/>
      <c r="R100129" s="10"/>
      <c r="S100129" s="10"/>
      <c r="T100129" s="10"/>
    </row>
    <row r="100130" spans="13:20" x14ac:dyDescent="0.2">
      <c r="M100130">
        <v>0</v>
      </c>
      <c r="P100130" s="10"/>
      <c r="R100130" s="10"/>
      <c r="S100130" s="10"/>
      <c r="T100130" s="10"/>
    </row>
    <row r="100131" spans="13:20" x14ac:dyDescent="0.2">
      <c r="M100131">
        <v>1</v>
      </c>
      <c r="P100131" s="10"/>
      <c r="R100131" s="10"/>
      <c r="S100131" s="10"/>
      <c r="T100131" s="10"/>
    </row>
    <row r="100132" spans="13:20" x14ac:dyDescent="0.2">
      <c r="M100132">
        <v>0</v>
      </c>
      <c r="P100132" s="10"/>
      <c r="R100132" s="10"/>
      <c r="S100132" s="10"/>
      <c r="T100132" s="10"/>
    </row>
    <row r="100133" spans="13:20" x14ac:dyDescent="0.2">
      <c r="M100133">
        <v>0</v>
      </c>
      <c r="P100133" s="10"/>
      <c r="R100133" s="10"/>
      <c r="S100133" s="10"/>
      <c r="T100133" s="10"/>
    </row>
    <row r="100134" spans="13:20" x14ac:dyDescent="0.2">
      <c r="M100134">
        <v>0</v>
      </c>
      <c r="P100134" s="10"/>
      <c r="R100134" s="10"/>
      <c r="S100134" s="10"/>
      <c r="T100134" s="10"/>
    </row>
    <row r="100135" spans="13:20" x14ac:dyDescent="0.2">
      <c r="M100135">
        <v>1</v>
      </c>
      <c r="P100135" s="10"/>
      <c r="R100135" s="10"/>
      <c r="S100135" s="10"/>
      <c r="T100135" s="10"/>
    </row>
    <row r="100136" spans="13:20" x14ac:dyDescent="0.2">
      <c r="M100136">
        <v>0</v>
      </c>
      <c r="P100136" s="10"/>
      <c r="R100136" s="10"/>
      <c r="S100136" s="10"/>
      <c r="T100136" s="10"/>
    </row>
    <row r="100137" spans="13:20" x14ac:dyDescent="0.2">
      <c r="M100137">
        <v>0</v>
      </c>
      <c r="P100137" s="10"/>
      <c r="R100137" s="10"/>
      <c r="S100137" s="10"/>
      <c r="T100137" s="10"/>
    </row>
    <row r="100138" spans="13:20" x14ac:dyDescent="0.2">
      <c r="M100138">
        <v>1</v>
      </c>
      <c r="P100138" s="10"/>
      <c r="R100138" s="10"/>
      <c r="S100138" s="10"/>
      <c r="T100138" s="10"/>
    </row>
    <row r="100139" spans="13:20" x14ac:dyDescent="0.2">
      <c r="M100139">
        <v>0</v>
      </c>
      <c r="P100139" s="10"/>
      <c r="R100139" s="10"/>
      <c r="S100139" s="10"/>
      <c r="T100139" s="10"/>
    </row>
    <row r="100140" spans="13:20" x14ac:dyDescent="0.2">
      <c r="M100140">
        <v>0</v>
      </c>
      <c r="P100140" s="10"/>
      <c r="R100140" s="10"/>
      <c r="S100140" s="10"/>
      <c r="T100140" s="10"/>
    </row>
    <row r="100141" spans="13:20" x14ac:dyDescent="0.2">
      <c r="M100141">
        <v>1</v>
      </c>
      <c r="P100141" s="10"/>
      <c r="R100141" s="10"/>
      <c r="S100141" s="10"/>
      <c r="T100141" s="10"/>
    </row>
    <row r="100142" spans="13:20" x14ac:dyDescent="0.2">
      <c r="M100142">
        <v>0</v>
      </c>
      <c r="P100142" s="10"/>
      <c r="R100142" s="10"/>
      <c r="S100142" s="10"/>
      <c r="T100142" s="10"/>
    </row>
    <row r="100143" spans="13:20" x14ac:dyDescent="0.2">
      <c r="M100143">
        <v>0</v>
      </c>
      <c r="P100143" s="10"/>
      <c r="R100143" s="10"/>
      <c r="S100143" s="10"/>
      <c r="T100143" s="10"/>
    </row>
    <row r="100144" spans="13:20" x14ac:dyDescent="0.2">
      <c r="M100144">
        <v>1</v>
      </c>
      <c r="P100144" s="10"/>
      <c r="R100144" s="10"/>
      <c r="S100144" s="10"/>
      <c r="T100144" s="10"/>
    </row>
    <row r="100145" spans="13:20" x14ac:dyDescent="0.2">
      <c r="M100145">
        <v>0</v>
      </c>
      <c r="P100145" s="10"/>
      <c r="R100145" s="10"/>
      <c r="S100145" s="10"/>
      <c r="T100145" s="10"/>
    </row>
    <row r="100146" spans="13:20" x14ac:dyDescent="0.2">
      <c r="M100146">
        <v>1</v>
      </c>
      <c r="P100146" s="10"/>
      <c r="R100146" s="10"/>
      <c r="S100146" s="10"/>
      <c r="T100146" s="10"/>
    </row>
    <row r="100147" spans="13:20" x14ac:dyDescent="0.2">
      <c r="M100147">
        <v>0</v>
      </c>
      <c r="P100147" s="10"/>
      <c r="R100147" s="10"/>
      <c r="S100147" s="10"/>
      <c r="T100147" s="10"/>
    </row>
    <row r="100148" spans="13:20" x14ac:dyDescent="0.2">
      <c r="M100148">
        <v>0</v>
      </c>
      <c r="P100148" s="10"/>
      <c r="R100148" s="10"/>
      <c r="S100148" s="10"/>
      <c r="T100148" s="10"/>
    </row>
    <row r="100149" spans="13:20" x14ac:dyDescent="0.2">
      <c r="M100149">
        <v>1</v>
      </c>
      <c r="P100149" s="10"/>
      <c r="R100149" s="10"/>
      <c r="S100149" s="10"/>
      <c r="T100149" s="10"/>
    </row>
    <row r="100150" spans="13:20" x14ac:dyDescent="0.2">
      <c r="M100150">
        <v>0</v>
      </c>
      <c r="P100150" s="10"/>
      <c r="R100150" s="10"/>
      <c r="S100150" s="10"/>
      <c r="T100150" s="10"/>
    </row>
    <row r="100151" spans="13:20" x14ac:dyDescent="0.2">
      <c r="M100151">
        <v>0</v>
      </c>
      <c r="P100151" s="10"/>
      <c r="R100151" s="10"/>
      <c r="S100151" s="10"/>
      <c r="T100151" s="10"/>
    </row>
    <row r="100152" spans="13:20" x14ac:dyDescent="0.2">
      <c r="M100152">
        <v>0</v>
      </c>
      <c r="P100152" s="10"/>
      <c r="R100152" s="10"/>
      <c r="S100152" s="10"/>
      <c r="T100152" s="10"/>
    </row>
    <row r="100153" spans="13:20" x14ac:dyDescent="0.2">
      <c r="M100153">
        <v>0</v>
      </c>
      <c r="P100153" s="10"/>
      <c r="R100153" s="10"/>
      <c r="S100153" s="10"/>
      <c r="T100153" s="10"/>
    </row>
    <row r="100154" spans="13:20" x14ac:dyDescent="0.2">
      <c r="M100154">
        <v>0</v>
      </c>
      <c r="P100154" s="10"/>
      <c r="R100154" s="10"/>
      <c r="S100154" s="10"/>
      <c r="T100154" s="10"/>
    </row>
    <row r="100155" spans="13:20" x14ac:dyDescent="0.2">
      <c r="M100155">
        <v>0</v>
      </c>
      <c r="P100155" s="10"/>
      <c r="R100155" s="10"/>
      <c r="S100155" s="10"/>
      <c r="T100155" s="10"/>
    </row>
    <row r="100156" spans="13:20" x14ac:dyDescent="0.2">
      <c r="M100156">
        <v>0</v>
      </c>
      <c r="P100156" s="10"/>
      <c r="R100156" s="10"/>
      <c r="S100156" s="10"/>
      <c r="T100156" s="10"/>
    </row>
    <row r="100157" spans="13:20" x14ac:dyDescent="0.2">
      <c r="M100157">
        <v>0</v>
      </c>
      <c r="P100157" s="10"/>
      <c r="R100157" s="10"/>
      <c r="S100157" s="10"/>
      <c r="T100157" s="10"/>
    </row>
    <row r="100158" spans="13:20" x14ac:dyDescent="0.2">
      <c r="M100158">
        <v>0</v>
      </c>
      <c r="P100158" s="10"/>
      <c r="R100158" s="10"/>
      <c r="S100158" s="10"/>
      <c r="T100158" s="10"/>
    </row>
    <row r="100159" spans="13:20" x14ac:dyDescent="0.2">
      <c r="M100159">
        <v>0</v>
      </c>
      <c r="P100159" s="10"/>
      <c r="R100159" s="10"/>
      <c r="S100159" s="10"/>
      <c r="T100159" s="10"/>
    </row>
    <row r="100160" spans="13:20" x14ac:dyDescent="0.2">
      <c r="M100160">
        <v>0</v>
      </c>
      <c r="P100160" s="10"/>
      <c r="R100160" s="10"/>
      <c r="S100160" s="10"/>
      <c r="T100160" s="10"/>
    </row>
    <row r="100161" spans="13:20" x14ac:dyDescent="0.2">
      <c r="M100161">
        <v>0</v>
      </c>
      <c r="P100161" s="10"/>
      <c r="R100161" s="10"/>
      <c r="S100161" s="10"/>
      <c r="T100161" s="10"/>
    </row>
    <row r="100162" spans="13:20" x14ac:dyDescent="0.2">
      <c r="M100162">
        <v>0</v>
      </c>
      <c r="P100162" s="10"/>
      <c r="R100162" s="10"/>
      <c r="S100162" s="10"/>
      <c r="T100162" s="10"/>
    </row>
    <row r="100163" spans="13:20" x14ac:dyDescent="0.2">
      <c r="M100163">
        <v>0</v>
      </c>
      <c r="P100163" s="10"/>
      <c r="R100163" s="10"/>
      <c r="S100163" s="10"/>
      <c r="T100163" s="10"/>
    </row>
    <row r="100164" spans="13:20" x14ac:dyDescent="0.2">
      <c r="M100164">
        <v>0</v>
      </c>
      <c r="P100164" s="10"/>
      <c r="R100164" s="10"/>
      <c r="S100164" s="10"/>
      <c r="T100164" s="10"/>
    </row>
    <row r="100165" spans="13:20" x14ac:dyDescent="0.2">
      <c r="M100165">
        <v>0</v>
      </c>
      <c r="P100165" s="10"/>
      <c r="R100165" s="10"/>
      <c r="S100165" s="10"/>
      <c r="T100165" s="10"/>
    </row>
    <row r="100166" spans="13:20" x14ac:dyDescent="0.2">
      <c r="M100166">
        <v>0</v>
      </c>
      <c r="P100166" s="10"/>
      <c r="R100166" s="10"/>
      <c r="S100166" s="10"/>
      <c r="T100166" s="10"/>
    </row>
    <row r="100167" spans="13:20" x14ac:dyDescent="0.2">
      <c r="M100167">
        <v>0</v>
      </c>
      <c r="P100167" s="10"/>
      <c r="R100167" s="10"/>
      <c r="S100167" s="10"/>
      <c r="T100167" s="10"/>
    </row>
    <row r="100168" spans="13:20" x14ac:dyDescent="0.2">
      <c r="M100168">
        <v>0</v>
      </c>
      <c r="P100168" s="10"/>
      <c r="R100168" s="10"/>
      <c r="S100168" s="10"/>
      <c r="T100168" s="10"/>
    </row>
    <row r="100169" spans="13:20" x14ac:dyDescent="0.2">
      <c r="M100169">
        <v>0</v>
      </c>
      <c r="P100169" s="10"/>
      <c r="R100169" s="10"/>
      <c r="S100169" s="10"/>
      <c r="T100169" s="10"/>
    </row>
    <row r="100170" spans="13:20" x14ac:dyDescent="0.2">
      <c r="M100170">
        <v>0</v>
      </c>
      <c r="P100170" s="10"/>
      <c r="R100170" s="10"/>
      <c r="S100170" s="10"/>
      <c r="T100170" s="10"/>
    </row>
    <row r="100171" spans="13:20" x14ac:dyDescent="0.2">
      <c r="M100171">
        <v>0</v>
      </c>
      <c r="P100171" s="10"/>
      <c r="R100171" s="10"/>
      <c r="S100171" s="10"/>
      <c r="T100171" s="10"/>
    </row>
    <row r="100172" spans="13:20" x14ac:dyDescent="0.2">
      <c r="M100172">
        <v>0</v>
      </c>
      <c r="P100172" s="10"/>
      <c r="R100172" s="10"/>
      <c r="S100172" s="10"/>
      <c r="T100172" s="10"/>
    </row>
    <row r="100173" spans="13:20" x14ac:dyDescent="0.2">
      <c r="M100173">
        <v>0</v>
      </c>
      <c r="P100173" s="10"/>
      <c r="R100173" s="10"/>
      <c r="S100173" s="10"/>
      <c r="T100173" s="10"/>
    </row>
    <row r="100174" spans="13:20" x14ac:dyDescent="0.2">
      <c r="M100174">
        <v>0</v>
      </c>
      <c r="P100174" s="10"/>
      <c r="R100174" s="10"/>
      <c r="S100174" s="10"/>
      <c r="T100174" s="10"/>
    </row>
    <row r="100175" spans="13:20" x14ac:dyDescent="0.2">
      <c r="M100175">
        <v>1</v>
      </c>
      <c r="P100175" s="10"/>
      <c r="R100175" s="10"/>
      <c r="S100175" s="10"/>
      <c r="T100175" s="10"/>
    </row>
    <row r="100176" spans="13:20" x14ac:dyDescent="0.2">
      <c r="M100176">
        <v>0</v>
      </c>
      <c r="P100176" s="10"/>
      <c r="R100176" s="10"/>
      <c r="S100176" s="10"/>
      <c r="T100176" s="10"/>
    </row>
    <row r="100177" spans="13:20" x14ac:dyDescent="0.2">
      <c r="M100177">
        <v>0</v>
      </c>
      <c r="P100177" s="10"/>
      <c r="R100177" s="10"/>
      <c r="S100177" s="10"/>
      <c r="T100177" s="10"/>
    </row>
    <row r="100178" spans="13:20" x14ac:dyDescent="0.2">
      <c r="M100178">
        <v>1</v>
      </c>
      <c r="P100178" s="10"/>
      <c r="R100178" s="10"/>
      <c r="S100178" s="10"/>
      <c r="T100178" s="10"/>
    </row>
    <row r="100179" spans="13:20" x14ac:dyDescent="0.2">
      <c r="M100179">
        <v>0</v>
      </c>
      <c r="P100179" s="10"/>
      <c r="R100179" s="10"/>
      <c r="S100179" s="10"/>
      <c r="T100179" s="10"/>
    </row>
    <row r="100180" spans="13:20" x14ac:dyDescent="0.2">
      <c r="M100180">
        <v>1</v>
      </c>
      <c r="P100180" s="10"/>
      <c r="R100180" s="10"/>
      <c r="S100180" s="10"/>
      <c r="T100180" s="10"/>
    </row>
    <row r="100181" spans="13:20" x14ac:dyDescent="0.2">
      <c r="M100181">
        <v>0</v>
      </c>
      <c r="P100181" s="10"/>
      <c r="R100181" s="10"/>
      <c r="S100181" s="10"/>
      <c r="T100181" s="10"/>
    </row>
    <row r="100182" spans="13:20" x14ac:dyDescent="0.2">
      <c r="M100182">
        <v>0</v>
      </c>
      <c r="P100182" s="10"/>
      <c r="R100182" s="10"/>
      <c r="S100182" s="10"/>
      <c r="T100182" s="10"/>
    </row>
    <row r="100183" spans="13:20" x14ac:dyDescent="0.2">
      <c r="M100183">
        <v>0</v>
      </c>
      <c r="P100183" s="10"/>
      <c r="R100183" s="10"/>
      <c r="S100183" s="10"/>
      <c r="T100183" s="10"/>
    </row>
    <row r="100184" spans="13:20" x14ac:dyDescent="0.2">
      <c r="M100184">
        <v>1</v>
      </c>
      <c r="P100184" s="10"/>
      <c r="R100184" s="10"/>
      <c r="S100184" s="10"/>
      <c r="T100184" s="10"/>
    </row>
    <row r="100185" spans="13:20" x14ac:dyDescent="0.2">
      <c r="M100185">
        <v>0</v>
      </c>
      <c r="P100185" s="10"/>
      <c r="R100185" s="10"/>
      <c r="S100185" s="10"/>
      <c r="T100185" s="10"/>
    </row>
    <row r="100186" spans="13:20" x14ac:dyDescent="0.2">
      <c r="M100186">
        <v>0</v>
      </c>
      <c r="P100186" s="10"/>
      <c r="R100186" s="10"/>
      <c r="S100186" s="10"/>
      <c r="T100186" s="10"/>
    </row>
    <row r="100187" spans="13:20" x14ac:dyDescent="0.2">
      <c r="M100187">
        <v>1</v>
      </c>
      <c r="P100187" s="10"/>
      <c r="R100187" s="10"/>
      <c r="S100187" s="10"/>
      <c r="T100187" s="10"/>
    </row>
    <row r="100188" spans="13:20" x14ac:dyDescent="0.2">
      <c r="M100188">
        <v>0</v>
      </c>
      <c r="P100188" s="10"/>
      <c r="R100188" s="10"/>
      <c r="S100188" s="10"/>
      <c r="T100188" s="10"/>
    </row>
    <row r="100189" spans="13:20" x14ac:dyDescent="0.2">
      <c r="M100189">
        <v>1</v>
      </c>
      <c r="P100189" s="10"/>
      <c r="R100189" s="10"/>
      <c r="S100189" s="10"/>
      <c r="T100189" s="10"/>
    </row>
    <row r="100190" spans="13:20" x14ac:dyDescent="0.2">
      <c r="M100190">
        <v>0</v>
      </c>
      <c r="P100190" s="10"/>
      <c r="R100190" s="10"/>
      <c r="S100190" s="10"/>
      <c r="T100190" s="10"/>
    </row>
    <row r="100191" spans="13:20" x14ac:dyDescent="0.2">
      <c r="M100191">
        <v>0</v>
      </c>
      <c r="P100191" s="10"/>
      <c r="R100191" s="10"/>
      <c r="S100191" s="10"/>
      <c r="T100191" s="10"/>
    </row>
    <row r="100192" spans="13:20" x14ac:dyDescent="0.2">
      <c r="M100192">
        <v>1</v>
      </c>
      <c r="P100192" s="10"/>
      <c r="R100192" s="10"/>
      <c r="S100192" s="10"/>
      <c r="T100192" s="10"/>
    </row>
    <row r="100193" spans="13:20" x14ac:dyDescent="0.2">
      <c r="M100193">
        <v>0</v>
      </c>
      <c r="P100193" s="10"/>
      <c r="R100193" s="10"/>
      <c r="S100193" s="10"/>
      <c r="T100193" s="10"/>
    </row>
    <row r="100194" spans="13:20" x14ac:dyDescent="0.2">
      <c r="M100194">
        <v>0</v>
      </c>
      <c r="P100194" s="10"/>
      <c r="R100194" s="10"/>
      <c r="S100194" s="10"/>
      <c r="T100194" s="10"/>
    </row>
    <row r="100195" spans="13:20" x14ac:dyDescent="0.2">
      <c r="M100195">
        <v>1</v>
      </c>
      <c r="P100195" s="10"/>
      <c r="R100195" s="10"/>
      <c r="S100195" s="10"/>
      <c r="T100195" s="10"/>
    </row>
    <row r="100196" spans="13:20" x14ac:dyDescent="0.2">
      <c r="M100196">
        <v>0</v>
      </c>
      <c r="P100196" s="10"/>
      <c r="R100196" s="10"/>
      <c r="S100196" s="10"/>
      <c r="T100196" s="10"/>
    </row>
    <row r="100197" spans="13:20" x14ac:dyDescent="0.2">
      <c r="M100197">
        <v>1</v>
      </c>
      <c r="P100197" s="10"/>
      <c r="R100197" s="10"/>
      <c r="S100197" s="10"/>
      <c r="T100197" s="10"/>
    </row>
    <row r="100198" spans="13:20" x14ac:dyDescent="0.2">
      <c r="M100198">
        <v>0</v>
      </c>
      <c r="P100198" s="10"/>
      <c r="R100198" s="10"/>
      <c r="S100198" s="10"/>
      <c r="T100198" s="10"/>
    </row>
    <row r="100199" spans="13:20" x14ac:dyDescent="0.2">
      <c r="M100199">
        <v>0</v>
      </c>
      <c r="P100199" s="10"/>
      <c r="R100199" s="10"/>
      <c r="S100199" s="10"/>
      <c r="T100199" s="10"/>
    </row>
    <row r="100200" spans="13:20" x14ac:dyDescent="0.2">
      <c r="M100200">
        <v>0</v>
      </c>
      <c r="P100200" s="10"/>
      <c r="R100200" s="10"/>
      <c r="S100200" s="10"/>
      <c r="T100200" s="10"/>
    </row>
    <row r="100201" spans="13:20" x14ac:dyDescent="0.2">
      <c r="M100201">
        <v>1</v>
      </c>
      <c r="P100201" s="10"/>
      <c r="R100201" s="10"/>
      <c r="S100201" s="10"/>
      <c r="T100201" s="10"/>
    </row>
    <row r="100202" spans="13:20" x14ac:dyDescent="0.2">
      <c r="M100202">
        <v>0</v>
      </c>
      <c r="P100202" s="10"/>
      <c r="R100202" s="10"/>
      <c r="S100202" s="10"/>
      <c r="T100202" s="10"/>
    </row>
    <row r="100203" spans="13:20" x14ac:dyDescent="0.2">
      <c r="M100203">
        <v>0</v>
      </c>
      <c r="P100203" s="10"/>
      <c r="R100203" s="10"/>
      <c r="S100203" s="10"/>
      <c r="T100203" s="10"/>
    </row>
    <row r="100204" spans="13:20" x14ac:dyDescent="0.2">
      <c r="M100204">
        <v>1</v>
      </c>
      <c r="P100204" s="10"/>
      <c r="R100204" s="10"/>
      <c r="S100204" s="10"/>
      <c r="T100204" s="10"/>
    </row>
    <row r="100205" spans="13:20" x14ac:dyDescent="0.2">
      <c r="M100205">
        <v>0</v>
      </c>
      <c r="P100205" s="10"/>
      <c r="R100205" s="10"/>
      <c r="S100205" s="10"/>
      <c r="T100205" s="10"/>
    </row>
    <row r="100206" spans="13:20" x14ac:dyDescent="0.2">
      <c r="M100206">
        <v>0</v>
      </c>
      <c r="P100206" s="10"/>
      <c r="R100206" s="10"/>
      <c r="S100206" s="10"/>
      <c r="T100206" s="10"/>
    </row>
    <row r="100207" spans="13:20" x14ac:dyDescent="0.2">
      <c r="M100207">
        <v>1</v>
      </c>
      <c r="P100207" s="10"/>
      <c r="R100207" s="10"/>
      <c r="S100207" s="10"/>
      <c r="T100207" s="10"/>
    </row>
    <row r="100208" spans="13:20" x14ac:dyDescent="0.2">
      <c r="M100208">
        <v>0</v>
      </c>
      <c r="P100208" s="10"/>
      <c r="R100208" s="10"/>
      <c r="S100208" s="10"/>
      <c r="T100208" s="10"/>
    </row>
    <row r="100209" spans="13:20" x14ac:dyDescent="0.2">
      <c r="M100209">
        <v>0</v>
      </c>
      <c r="P100209" s="10"/>
      <c r="R100209" s="10"/>
      <c r="S100209" s="10"/>
      <c r="T100209" s="10"/>
    </row>
    <row r="100210" spans="13:20" x14ac:dyDescent="0.2">
      <c r="M100210">
        <v>1</v>
      </c>
      <c r="P100210" s="10"/>
      <c r="R100210" s="10"/>
      <c r="S100210" s="10"/>
      <c r="T100210" s="10"/>
    </row>
    <row r="100211" spans="13:20" x14ac:dyDescent="0.2">
      <c r="M100211">
        <v>0</v>
      </c>
      <c r="P100211" s="10"/>
      <c r="R100211" s="10"/>
      <c r="S100211" s="10"/>
      <c r="T100211" s="10"/>
    </row>
    <row r="100212" spans="13:20" x14ac:dyDescent="0.2">
      <c r="M100212">
        <v>1</v>
      </c>
      <c r="P100212" s="10"/>
      <c r="R100212" s="10"/>
      <c r="S100212" s="10"/>
      <c r="T100212" s="10"/>
    </row>
    <row r="100213" spans="13:20" x14ac:dyDescent="0.2">
      <c r="M100213">
        <v>0</v>
      </c>
      <c r="P100213" s="10"/>
      <c r="R100213" s="10"/>
      <c r="S100213" s="10"/>
      <c r="T100213" s="10"/>
    </row>
    <row r="100214" spans="13:20" x14ac:dyDescent="0.2">
      <c r="M100214">
        <v>0</v>
      </c>
      <c r="P100214" s="10"/>
      <c r="R100214" s="10"/>
      <c r="S100214" s="10"/>
      <c r="T100214" s="10"/>
    </row>
    <row r="100215" spans="13:20" x14ac:dyDescent="0.2">
      <c r="M100215">
        <v>0</v>
      </c>
      <c r="P100215" s="10"/>
      <c r="R100215" s="10"/>
      <c r="S100215" s="10"/>
      <c r="T100215" s="10"/>
    </row>
    <row r="100216" spans="13:20" x14ac:dyDescent="0.2">
      <c r="M100216">
        <v>1</v>
      </c>
      <c r="P100216" s="10"/>
      <c r="R100216" s="10"/>
      <c r="S100216" s="10"/>
      <c r="T100216" s="10"/>
    </row>
    <row r="100217" spans="13:20" x14ac:dyDescent="0.2">
      <c r="M100217">
        <v>0</v>
      </c>
      <c r="P100217" s="10"/>
      <c r="R100217" s="10"/>
      <c r="S100217" s="10"/>
      <c r="T100217" s="10"/>
    </row>
    <row r="100218" spans="13:20" x14ac:dyDescent="0.2">
      <c r="M100218">
        <v>0</v>
      </c>
      <c r="P100218" s="10"/>
      <c r="R100218" s="10"/>
      <c r="S100218" s="10"/>
      <c r="T100218" s="10"/>
    </row>
    <row r="100219" spans="13:20" x14ac:dyDescent="0.2">
      <c r="M100219">
        <v>1</v>
      </c>
      <c r="P100219" s="10"/>
      <c r="R100219" s="10"/>
      <c r="S100219" s="10"/>
      <c r="T100219" s="10"/>
    </row>
    <row r="100220" spans="13:20" x14ac:dyDescent="0.2">
      <c r="M100220">
        <v>0</v>
      </c>
      <c r="P100220" s="10"/>
      <c r="R100220" s="10"/>
      <c r="S100220" s="10"/>
      <c r="T100220" s="10"/>
    </row>
    <row r="100221" spans="13:20" x14ac:dyDescent="0.2">
      <c r="M100221">
        <v>0</v>
      </c>
      <c r="P100221" s="10"/>
      <c r="R100221" s="10"/>
      <c r="S100221" s="10"/>
      <c r="T100221" s="10"/>
    </row>
    <row r="100222" spans="13:20" x14ac:dyDescent="0.2">
      <c r="M100222">
        <v>1</v>
      </c>
      <c r="P100222" s="10"/>
      <c r="R100222" s="10"/>
      <c r="S100222" s="10"/>
      <c r="T100222" s="10"/>
    </row>
    <row r="100223" spans="13:20" x14ac:dyDescent="0.2">
      <c r="M100223">
        <v>0</v>
      </c>
      <c r="P100223" s="10"/>
      <c r="R100223" s="10"/>
      <c r="S100223" s="10"/>
      <c r="T100223" s="10"/>
    </row>
    <row r="100224" spans="13:20" x14ac:dyDescent="0.2">
      <c r="M100224">
        <v>1</v>
      </c>
      <c r="P100224" s="10"/>
      <c r="R100224" s="10"/>
      <c r="S100224" s="10"/>
      <c r="T100224" s="10"/>
    </row>
    <row r="100225" spans="13:20" x14ac:dyDescent="0.2">
      <c r="M100225">
        <v>0</v>
      </c>
      <c r="P100225" s="10"/>
      <c r="R100225" s="10"/>
      <c r="S100225" s="10"/>
      <c r="T100225" s="10"/>
    </row>
    <row r="100226" spans="13:20" x14ac:dyDescent="0.2">
      <c r="M100226">
        <v>0</v>
      </c>
      <c r="P100226" s="10"/>
      <c r="R100226" s="10"/>
      <c r="S100226" s="10"/>
      <c r="T100226" s="10"/>
    </row>
    <row r="100227" spans="13:20" x14ac:dyDescent="0.2">
      <c r="M100227">
        <v>1</v>
      </c>
      <c r="P100227" s="10"/>
      <c r="R100227" s="10"/>
      <c r="S100227" s="10"/>
      <c r="T100227" s="10"/>
    </row>
    <row r="100228" spans="13:20" x14ac:dyDescent="0.2">
      <c r="M100228">
        <v>0</v>
      </c>
      <c r="P100228" s="10"/>
      <c r="R100228" s="10"/>
      <c r="S100228" s="10"/>
      <c r="T100228" s="10"/>
    </row>
    <row r="100229" spans="13:20" x14ac:dyDescent="0.2">
      <c r="M100229">
        <v>0</v>
      </c>
      <c r="P100229" s="10"/>
      <c r="R100229" s="10"/>
      <c r="S100229" s="10"/>
      <c r="T100229" s="10"/>
    </row>
    <row r="100230" spans="13:20" x14ac:dyDescent="0.2">
      <c r="M100230">
        <v>1</v>
      </c>
      <c r="P100230" s="10"/>
      <c r="R100230" s="10"/>
      <c r="S100230" s="10"/>
      <c r="T100230" s="10"/>
    </row>
    <row r="100231" spans="13:20" x14ac:dyDescent="0.2">
      <c r="M100231">
        <v>0</v>
      </c>
      <c r="P100231" s="10"/>
      <c r="R100231" s="10"/>
      <c r="S100231" s="10"/>
      <c r="T100231" s="10"/>
    </row>
    <row r="100232" spans="13:20" x14ac:dyDescent="0.2">
      <c r="M100232">
        <v>1</v>
      </c>
      <c r="P100232" s="10"/>
      <c r="R100232" s="10"/>
      <c r="S100232" s="10"/>
      <c r="T100232" s="10"/>
    </row>
    <row r="100233" spans="13:20" x14ac:dyDescent="0.2">
      <c r="M100233">
        <v>0</v>
      </c>
      <c r="P100233" s="10"/>
      <c r="R100233" s="10"/>
      <c r="S100233" s="10"/>
      <c r="T100233" s="10"/>
    </row>
    <row r="100234" spans="13:20" x14ac:dyDescent="0.2">
      <c r="M100234">
        <v>1</v>
      </c>
      <c r="P100234" s="10"/>
      <c r="R100234" s="10"/>
      <c r="S100234" s="10"/>
      <c r="T100234" s="10"/>
    </row>
    <row r="100235" spans="13:20" x14ac:dyDescent="0.2">
      <c r="M100235">
        <v>0</v>
      </c>
      <c r="P100235" s="10"/>
      <c r="R100235" s="10"/>
      <c r="S100235" s="10"/>
      <c r="T100235" s="10"/>
    </row>
    <row r="100236" spans="13:20" x14ac:dyDescent="0.2">
      <c r="M100236">
        <v>0</v>
      </c>
      <c r="P100236" s="10"/>
      <c r="R100236" s="10"/>
      <c r="S100236" s="10"/>
      <c r="T100236" s="10"/>
    </row>
    <row r="100237" spans="13:20" x14ac:dyDescent="0.2">
      <c r="M100237">
        <v>0</v>
      </c>
      <c r="P100237" s="10"/>
      <c r="R100237" s="10"/>
      <c r="S100237" s="10"/>
      <c r="T100237" s="10"/>
    </row>
    <row r="100238" spans="13:20" x14ac:dyDescent="0.2">
      <c r="M100238">
        <v>1</v>
      </c>
      <c r="P100238" s="10"/>
      <c r="R100238" s="10"/>
      <c r="S100238" s="10"/>
      <c r="T100238" s="10"/>
    </row>
    <row r="100239" spans="13:20" x14ac:dyDescent="0.2">
      <c r="M100239">
        <v>0</v>
      </c>
      <c r="P100239" s="10"/>
      <c r="R100239" s="10"/>
      <c r="S100239" s="10"/>
      <c r="T100239" s="10"/>
    </row>
    <row r="100240" spans="13:20" x14ac:dyDescent="0.2">
      <c r="M100240">
        <v>1</v>
      </c>
      <c r="P100240" s="10"/>
      <c r="R100240" s="10"/>
      <c r="S100240" s="10"/>
      <c r="T100240" s="10"/>
    </row>
    <row r="100241" spans="13:20" x14ac:dyDescent="0.2">
      <c r="M100241">
        <v>0</v>
      </c>
      <c r="P100241" s="10"/>
      <c r="R100241" s="10"/>
      <c r="S100241" s="10"/>
      <c r="T100241" s="10"/>
    </row>
    <row r="100242" spans="13:20" x14ac:dyDescent="0.2">
      <c r="M100242">
        <v>0</v>
      </c>
      <c r="P100242" s="10"/>
      <c r="R100242" s="10"/>
      <c r="S100242" s="10"/>
      <c r="T100242" s="10"/>
    </row>
    <row r="100243" spans="13:20" x14ac:dyDescent="0.2">
      <c r="M100243">
        <v>1</v>
      </c>
      <c r="P100243" s="10"/>
      <c r="R100243" s="10"/>
      <c r="S100243" s="10"/>
      <c r="T100243" s="10"/>
    </row>
    <row r="100244" spans="13:20" x14ac:dyDescent="0.2">
      <c r="M100244">
        <v>0</v>
      </c>
      <c r="P100244" s="10"/>
      <c r="R100244" s="10"/>
      <c r="S100244" s="10"/>
      <c r="T100244" s="10"/>
    </row>
    <row r="100245" spans="13:20" x14ac:dyDescent="0.2">
      <c r="M100245">
        <v>0</v>
      </c>
      <c r="P100245" s="10"/>
      <c r="R100245" s="10"/>
      <c r="S100245" s="10"/>
      <c r="T100245" s="10"/>
    </row>
    <row r="100246" spans="13:20" x14ac:dyDescent="0.2">
      <c r="M100246">
        <v>1</v>
      </c>
      <c r="P100246" s="10"/>
      <c r="R100246" s="10"/>
      <c r="S100246" s="10"/>
      <c r="T100246" s="10"/>
    </row>
    <row r="100247" spans="13:20" x14ac:dyDescent="0.2">
      <c r="M100247">
        <v>0</v>
      </c>
      <c r="P100247" s="10"/>
      <c r="R100247" s="10"/>
      <c r="S100247" s="10"/>
      <c r="T100247" s="10"/>
    </row>
    <row r="100248" spans="13:20" x14ac:dyDescent="0.2">
      <c r="M100248">
        <v>1</v>
      </c>
      <c r="P100248" s="10"/>
      <c r="R100248" s="10"/>
      <c r="S100248" s="10"/>
      <c r="T100248" s="10"/>
    </row>
    <row r="100249" spans="13:20" x14ac:dyDescent="0.2">
      <c r="M100249">
        <v>0</v>
      </c>
      <c r="P100249" s="10"/>
      <c r="R100249" s="10"/>
      <c r="S100249" s="10"/>
      <c r="T100249" s="10"/>
    </row>
    <row r="100250" spans="13:20" x14ac:dyDescent="0.2">
      <c r="M100250">
        <v>0</v>
      </c>
      <c r="P100250" s="10"/>
      <c r="R100250" s="10"/>
      <c r="S100250" s="10"/>
      <c r="T100250" s="10"/>
    </row>
    <row r="100251" spans="13:20" x14ac:dyDescent="0.2">
      <c r="M100251">
        <v>1</v>
      </c>
      <c r="P100251" s="10"/>
      <c r="R100251" s="10"/>
      <c r="S100251" s="10"/>
      <c r="T100251" s="10"/>
    </row>
    <row r="100252" spans="13:20" x14ac:dyDescent="0.2">
      <c r="M100252">
        <v>0</v>
      </c>
      <c r="P100252" s="10"/>
      <c r="R100252" s="10"/>
      <c r="S100252" s="10"/>
      <c r="T100252" s="10"/>
    </row>
    <row r="100253" spans="13:20" x14ac:dyDescent="0.2">
      <c r="M100253">
        <v>0</v>
      </c>
      <c r="P100253" s="10"/>
      <c r="R100253" s="10"/>
      <c r="S100253" s="10"/>
      <c r="T100253" s="10"/>
    </row>
    <row r="100254" spans="13:20" x14ac:dyDescent="0.2">
      <c r="M100254">
        <v>1</v>
      </c>
      <c r="P100254" s="10"/>
      <c r="R100254" s="10"/>
      <c r="S100254" s="10"/>
      <c r="T100254" s="10"/>
    </row>
    <row r="100255" spans="13:20" x14ac:dyDescent="0.2">
      <c r="M100255">
        <v>0</v>
      </c>
      <c r="P100255" s="10"/>
      <c r="R100255" s="10"/>
      <c r="S100255" s="10"/>
      <c r="T100255" s="10"/>
    </row>
    <row r="100256" spans="13:20" x14ac:dyDescent="0.2">
      <c r="M100256">
        <v>0</v>
      </c>
      <c r="P100256" s="10"/>
      <c r="R100256" s="10"/>
      <c r="S100256" s="10"/>
      <c r="T100256" s="10"/>
    </row>
    <row r="100257" spans="13:20" x14ac:dyDescent="0.2">
      <c r="M100257">
        <v>1</v>
      </c>
      <c r="P100257" s="10"/>
      <c r="R100257" s="10"/>
      <c r="S100257" s="10"/>
      <c r="T100257" s="10"/>
    </row>
    <row r="100258" spans="13:20" x14ac:dyDescent="0.2">
      <c r="M100258">
        <v>0</v>
      </c>
      <c r="P100258" s="10"/>
      <c r="R100258" s="10"/>
      <c r="S100258" s="10"/>
      <c r="T100258" s="10"/>
    </row>
    <row r="100259" spans="13:20" x14ac:dyDescent="0.2">
      <c r="M100259">
        <v>1</v>
      </c>
      <c r="P100259" s="10"/>
      <c r="R100259" s="10"/>
      <c r="S100259" s="10"/>
      <c r="T100259" s="10"/>
    </row>
    <row r="100260" spans="13:20" x14ac:dyDescent="0.2">
      <c r="M100260">
        <v>0</v>
      </c>
      <c r="P100260" s="10"/>
      <c r="R100260" s="10"/>
      <c r="S100260" s="10"/>
      <c r="T100260" s="10"/>
    </row>
    <row r="100261" spans="13:20" x14ac:dyDescent="0.2">
      <c r="M100261">
        <v>0</v>
      </c>
      <c r="P100261" s="10"/>
      <c r="R100261" s="10"/>
      <c r="S100261" s="10"/>
      <c r="T100261" s="10"/>
    </row>
    <row r="100262" spans="13:20" x14ac:dyDescent="0.2">
      <c r="M100262">
        <v>1</v>
      </c>
      <c r="P100262" s="10"/>
      <c r="R100262" s="10"/>
      <c r="S100262" s="10"/>
      <c r="T100262" s="10"/>
    </row>
    <row r="100263" spans="13:20" x14ac:dyDescent="0.2">
      <c r="M100263">
        <v>0</v>
      </c>
      <c r="P100263" s="10"/>
      <c r="R100263" s="10"/>
      <c r="S100263" s="10"/>
      <c r="T100263" s="10"/>
    </row>
    <row r="100264" spans="13:20" x14ac:dyDescent="0.2">
      <c r="M100264">
        <v>0</v>
      </c>
      <c r="P100264" s="10"/>
      <c r="R100264" s="10"/>
      <c r="S100264" s="10"/>
      <c r="T100264" s="10"/>
    </row>
    <row r="100265" spans="13:20" x14ac:dyDescent="0.2">
      <c r="M100265">
        <v>1</v>
      </c>
      <c r="P100265" s="10"/>
      <c r="R100265" s="10"/>
      <c r="S100265" s="10"/>
      <c r="T100265" s="10"/>
    </row>
    <row r="100266" spans="13:20" x14ac:dyDescent="0.2">
      <c r="M100266">
        <v>0</v>
      </c>
      <c r="P100266" s="10"/>
      <c r="R100266" s="10"/>
      <c r="S100266" s="10"/>
      <c r="T100266" s="10"/>
    </row>
    <row r="100267" spans="13:20" x14ac:dyDescent="0.2">
      <c r="M100267">
        <v>1</v>
      </c>
      <c r="P100267" s="10"/>
      <c r="R100267" s="10"/>
      <c r="S100267" s="10"/>
      <c r="T100267" s="10"/>
    </row>
    <row r="100268" spans="13:20" x14ac:dyDescent="0.2">
      <c r="M100268">
        <v>0</v>
      </c>
      <c r="P100268" s="10"/>
      <c r="R100268" s="10"/>
      <c r="S100268" s="10"/>
      <c r="T100268" s="10"/>
    </row>
    <row r="100269" spans="13:20" x14ac:dyDescent="0.2">
      <c r="M100269">
        <v>0</v>
      </c>
      <c r="P100269" s="10"/>
      <c r="R100269" s="10"/>
      <c r="S100269" s="10"/>
      <c r="T100269" s="10"/>
    </row>
    <row r="100270" spans="13:20" x14ac:dyDescent="0.2">
      <c r="M100270">
        <v>1</v>
      </c>
      <c r="P100270" s="10"/>
      <c r="R100270" s="10"/>
      <c r="S100270" s="10"/>
      <c r="T100270" s="10"/>
    </row>
    <row r="100271" spans="13:20" x14ac:dyDescent="0.2">
      <c r="M100271">
        <v>0</v>
      </c>
      <c r="P100271" s="10"/>
      <c r="R100271" s="10"/>
      <c r="S100271" s="10"/>
      <c r="T100271" s="10"/>
    </row>
    <row r="100272" spans="13:20" x14ac:dyDescent="0.2">
      <c r="M100272">
        <v>0</v>
      </c>
      <c r="P100272" s="10"/>
      <c r="R100272" s="10"/>
      <c r="S100272" s="10"/>
      <c r="T100272" s="10"/>
    </row>
    <row r="100273" spans="13:20" x14ac:dyDescent="0.2">
      <c r="M100273">
        <v>1</v>
      </c>
      <c r="P100273" s="10"/>
      <c r="R100273" s="10"/>
      <c r="S100273" s="10"/>
      <c r="T100273" s="10"/>
    </row>
    <row r="100274" spans="13:20" x14ac:dyDescent="0.2">
      <c r="M100274">
        <v>0</v>
      </c>
      <c r="P100274" s="10"/>
      <c r="R100274" s="10"/>
      <c r="S100274" s="10"/>
      <c r="T100274" s="10"/>
    </row>
    <row r="100275" spans="13:20" x14ac:dyDescent="0.2">
      <c r="M100275">
        <v>1</v>
      </c>
      <c r="P100275" s="10"/>
      <c r="R100275" s="10"/>
      <c r="S100275" s="10"/>
      <c r="T100275" s="10"/>
    </row>
    <row r="100276" spans="13:20" x14ac:dyDescent="0.2">
      <c r="M100276">
        <v>0</v>
      </c>
      <c r="P100276" s="10"/>
      <c r="R100276" s="10"/>
      <c r="S100276" s="10"/>
      <c r="T100276" s="10"/>
    </row>
    <row r="100277" spans="13:20" x14ac:dyDescent="0.2">
      <c r="M100277">
        <v>0</v>
      </c>
      <c r="P100277" s="10"/>
      <c r="R100277" s="10"/>
      <c r="S100277" s="10"/>
      <c r="T100277" s="10"/>
    </row>
    <row r="100278" spans="13:20" x14ac:dyDescent="0.2">
      <c r="M100278">
        <v>1</v>
      </c>
      <c r="P100278" s="10"/>
      <c r="R100278" s="10"/>
      <c r="S100278" s="10"/>
      <c r="T100278" s="10"/>
    </row>
    <row r="100279" spans="13:20" x14ac:dyDescent="0.2">
      <c r="M100279">
        <v>0</v>
      </c>
      <c r="P100279" s="10"/>
      <c r="R100279" s="10"/>
      <c r="S100279" s="10"/>
      <c r="T100279" s="10"/>
    </row>
    <row r="100280" spans="13:20" x14ac:dyDescent="0.2">
      <c r="M100280">
        <v>0</v>
      </c>
      <c r="P100280" s="10"/>
      <c r="R100280" s="10"/>
      <c r="S100280" s="10"/>
      <c r="T100280" s="10"/>
    </row>
    <row r="100281" spans="13:20" x14ac:dyDescent="0.2">
      <c r="M100281">
        <v>1</v>
      </c>
      <c r="P100281" s="10"/>
      <c r="R100281" s="10"/>
      <c r="S100281" s="10"/>
      <c r="T100281" s="10"/>
    </row>
    <row r="100282" spans="13:20" x14ac:dyDescent="0.2">
      <c r="M100282">
        <v>0</v>
      </c>
      <c r="P100282" s="10"/>
      <c r="R100282" s="10"/>
      <c r="S100282" s="10"/>
      <c r="T100282" s="10"/>
    </row>
    <row r="100283" spans="13:20" x14ac:dyDescent="0.2">
      <c r="M100283">
        <v>0</v>
      </c>
      <c r="P100283" s="10"/>
      <c r="R100283" s="10"/>
      <c r="S100283" s="10"/>
      <c r="T100283" s="10"/>
    </row>
    <row r="100284" spans="13:20" x14ac:dyDescent="0.2">
      <c r="M100284">
        <v>0</v>
      </c>
      <c r="P100284" s="10"/>
      <c r="R100284" s="10"/>
      <c r="S100284" s="10"/>
      <c r="T100284" s="10"/>
    </row>
    <row r="100285" spans="13:20" x14ac:dyDescent="0.2">
      <c r="M100285">
        <v>1</v>
      </c>
      <c r="P100285" s="10"/>
      <c r="R100285" s="10"/>
      <c r="S100285" s="10"/>
      <c r="T100285" s="10"/>
    </row>
    <row r="100286" spans="13:20" x14ac:dyDescent="0.2">
      <c r="M100286">
        <v>0</v>
      </c>
      <c r="P100286" s="10"/>
      <c r="R100286" s="10"/>
      <c r="S100286" s="10"/>
      <c r="T100286" s="10"/>
    </row>
    <row r="100287" spans="13:20" x14ac:dyDescent="0.2">
      <c r="M100287">
        <v>1</v>
      </c>
      <c r="P100287" s="10"/>
      <c r="R100287" s="10"/>
      <c r="S100287" s="10"/>
      <c r="T100287" s="10"/>
    </row>
    <row r="100288" spans="13:20" x14ac:dyDescent="0.2">
      <c r="M100288">
        <v>0</v>
      </c>
      <c r="P100288" s="10"/>
      <c r="R100288" s="10"/>
      <c r="S100288" s="10"/>
      <c r="T100288" s="10"/>
    </row>
    <row r="100289" spans="13:20" x14ac:dyDescent="0.2">
      <c r="M100289">
        <v>0</v>
      </c>
      <c r="P100289" s="10"/>
      <c r="R100289" s="10"/>
      <c r="S100289" s="10"/>
      <c r="T100289" s="10"/>
    </row>
    <row r="100290" spans="13:20" x14ac:dyDescent="0.2">
      <c r="M100290">
        <v>1</v>
      </c>
      <c r="P100290" s="10"/>
      <c r="R100290" s="10"/>
      <c r="S100290" s="10"/>
      <c r="T100290" s="10"/>
    </row>
    <row r="100291" spans="13:20" x14ac:dyDescent="0.2">
      <c r="M100291">
        <v>0</v>
      </c>
      <c r="P100291" s="10"/>
      <c r="R100291" s="10"/>
      <c r="S100291" s="10"/>
      <c r="T100291" s="10"/>
    </row>
    <row r="100292" spans="13:20" x14ac:dyDescent="0.2">
      <c r="M100292">
        <v>1</v>
      </c>
      <c r="P100292" s="10"/>
      <c r="R100292" s="10"/>
      <c r="S100292" s="10"/>
      <c r="T100292" s="10"/>
    </row>
    <row r="100293" spans="13:20" x14ac:dyDescent="0.2">
      <c r="M100293">
        <v>0</v>
      </c>
      <c r="P100293" s="10"/>
      <c r="R100293" s="10"/>
      <c r="S100293" s="10"/>
      <c r="T100293" s="10"/>
    </row>
    <row r="100294" spans="13:20" x14ac:dyDescent="0.2">
      <c r="M100294">
        <v>0</v>
      </c>
      <c r="P100294" s="10"/>
      <c r="R100294" s="10"/>
      <c r="S100294" s="10"/>
      <c r="T100294" s="10"/>
    </row>
    <row r="100295" spans="13:20" x14ac:dyDescent="0.2">
      <c r="M100295">
        <v>1</v>
      </c>
      <c r="P100295" s="10"/>
      <c r="R100295" s="10"/>
      <c r="S100295" s="10"/>
      <c r="T100295" s="10"/>
    </row>
    <row r="100296" spans="13:20" x14ac:dyDescent="0.2">
      <c r="M100296">
        <v>0</v>
      </c>
      <c r="P100296" s="10"/>
      <c r="R100296" s="10"/>
      <c r="S100296" s="10"/>
      <c r="T100296" s="10"/>
    </row>
    <row r="100297" spans="13:20" x14ac:dyDescent="0.2">
      <c r="M100297">
        <v>0</v>
      </c>
      <c r="P100297" s="10"/>
      <c r="R100297" s="10"/>
      <c r="S100297" s="10"/>
      <c r="T100297" s="10"/>
    </row>
    <row r="100298" spans="13:20" x14ac:dyDescent="0.2">
      <c r="M100298">
        <v>1</v>
      </c>
      <c r="P100298" s="10"/>
      <c r="R100298" s="10"/>
      <c r="S100298" s="10"/>
      <c r="T100298" s="10"/>
    </row>
    <row r="100299" spans="13:20" x14ac:dyDescent="0.2">
      <c r="M100299">
        <v>0</v>
      </c>
      <c r="P100299" s="10"/>
      <c r="R100299" s="10"/>
      <c r="S100299" s="10"/>
      <c r="T100299" s="10"/>
    </row>
    <row r="100300" spans="13:20" x14ac:dyDescent="0.2">
      <c r="M100300">
        <v>0</v>
      </c>
      <c r="P100300" s="10"/>
      <c r="R100300" s="10"/>
      <c r="S100300" s="10"/>
      <c r="T100300" s="10"/>
    </row>
    <row r="100301" spans="13:20" x14ac:dyDescent="0.2">
      <c r="M100301">
        <v>1</v>
      </c>
      <c r="P100301" s="10"/>
      <c r="R100301" s="10"/>
      <c r="S100301" s="10"/>
      <c r="T100301" s="10"/>
    </row>
    <row r="100302" spans="13:20" x14ac:dyDescent="0.2">
      <c r="M100302">
        <v>0</v>
      </c>
      <c r="P100302" s="10"/>
      <c r="R100302" s="10"/>
      <c r="S100302" s="10"/>
      <c r="T100302" s="10"/>
    </row>
    <row r="100303" spans="13:20" x14ac:dyDescent="0.2">
      <c r="M100303">
        <v>0</v>
      </c>
      <c r="P100303" s="10"/>
      <c r="R100303" s="10"/>
      <c r="S100303" s="10"/>
      <c r="T100303" s="10"/>
    </row>
    <row r="100304" spans="13:20" x14ac:dyDescent="0.2">
      <c r="M100304">
        <v>1</v>
      </c>
      <c r="P100304" s="10"/>
      <c r="R100304" s="10"/>
      <c r="S100304" s="10"/>
      <c r="T100304" s="10"/>
    </row>
    <row r="100305" spans="13:20" x14ac:dyDescent="0.2">
      <c r="M100305">
        <v>0</v>
      </c>
      <c r="P100305" s="10"/>
      <c r="R100305" s="10"/>
      <c r="S100305" s="10"/>
      <c r="T100305" s="10"/>
    </row>
    <row r="100306" spans="13:20" x14ac:dyDescent="0.2">
      <c r="M100306">
        <v>0</v>
      </c>
      <c r="P100306" s="10"/>
      <c r="R100306" s="10"/>
      <c r="S100306" s="10"/>
      <c r="T100306" s="10"/>
    </row>
    <row r="100307" spans="13:20" x14ac:dyDescent="0.2">
      <c r="M100307">
        <v>1</v>
      </c>
      <c r="P100307" s="10"/>
      <c r="R100307" s="10"/>
      <c r="S100307" s="10"/>
      <c r="T100307" s="10"/>
    </row>
    <row r="100308" spans="13:20" x14ac:dyDescent="0.2">
      <c r="M100308">
        <v>0</v>
      </c>
      <c r="P100308" s="10"/>
      <c r="R100308" s="10"/>
      <c r="S100308" s="10"/>
      <c r="T100308" s="10"/>
    </row>
    <row r="100309" spans="13:20" x14ac:dyDescent="0.2">
      <c r="M100309">
        <v>1</v>
      </c>
      <c r="P100309" s="10"/>
      <c r="R100309" s="10"/>
      <c r="S100309" s="10"/>
      <c r="T100309" s="10"/>
    </row>
    <row r="100310" spans="13:20" x14ac:dyDescent="0.2">
      <c r="M100310">
        <v>0</v>
      </c>
      <c r="P100310" s="10"/>
      <c r="R100310" s="10"/>
      <c r="S100310" s="10"/>
      <c r="T100310" s="10"/>
    </row>
    <row r="100311" spans="13:20" x14ac:dyDescent="0.2">
      <c r="M100311">
        <v>0</v>
      </c>
      <c r="P100311" s="10"/>
      <c r="R100311" s="10"/>
      <c r="S100311" s="10"/>
      <c r="T100311" s="10"/>
    </row>
    <row r="100312" spans="13:20" x14ac:dyDescent="0.2">
      <c r="M100312">
        <v>0</v>
      </c>
      <c r="P100312" s="10"/>
      <c r="R100312" s="10"/>
      <c r="S100312" s="10"/>
      <c r="T100312" s="10"/>
    </row>
    <row r="100313" spans="13:20" x14ac:dyDescent="0.2">
      <c r="M100313">
        <v>0</v>
      </c>
      <c r="P100313" s="10"/>
      <c r="R100313" s="10"/>
      <c r="S100313" s="10"/>
      <c r="T100313" s="10"/>
    </row>
    <row r="100314" spans="13:20" x14ac:dyDescent="0.2">
      <c r="M100314">
        <v>0</v>
      </c>
      <c r="P100314" s="10"/>
      <c r="R100314" s="10"/>
      <c r="S100314" s="10"/>
      <c r="T100314" s="10"/>
    </row>
    <row r="100315" spans="13:20" x14ac:dyDescent="0.2">
      <c r="M100315">
        <v>0</v>
      </c>
      <c r="P100315" s="10"/>
      <c r="R100315" s="10"/>
      <c r="S100315" s="10"/>
      <c r="T100315" s="10"/>
    </row>
    <row r="100316" spans="13:20" x14ac:dyDescent="0.2">
      <c r="M100316">
        <v>0</v>
      </c>
      <c r="P100316" s="10"/>
      <c r="R100316" s="10"/>
      <c r="S100316" s="10"/>
      <c r="T100316" s="10"/>
    </row>
    <row r="100317" spans="13:20" x14ac:dyDescent="0.2">
      <c r="M100317">
        <v>0</v>
      </c>
      <c r="P100317" s="10"/>
      <c r="R100317" s="10"/>
      <c r="S100317" s="10"/>
      <c r="T100317" s="10"/>
    </row>
    <row r="100318" spans="13:20" x14ac:dyDescent="0.2">
      <c r="M100318">
        <v>0</v>
      </c>
      <c r="P100318" s="10"/>
      <c r="R100318" s="10"/>
      <c r="S100318" s="10"/>
      <c r="T100318" s="10"/>
    </row>
    <row r="100319" spans="13:20" x14ac:dyDescent="0.2">
      <c r="M100319">
        <v>0</v>
      </c>
      <c r="P100319" s="10"/>
      <c r="R100319" s="10"/>
      <c r="S100319" s="10"/>
      <c r="T100319" s="10"/>
    </row>
    <row r="100320" spans="13:20" x14ac:dyDescent="0.2">
      <c r="M100320">
        <v>0</v>
      </c>
      <c r="P100320" s="10"/>
      <c r="R100320" s="10"/>
      <c r="S100320" s="10"/>
      <c r="T100320" s="10"/>
    </row>
    <row r="100321" spans="13:20" x14ac:dyDescent="0.2">
      <c r="M100321">
        <v>0</v>
      </c>
      <c r="P100321" s="10"/>
      <c r="R100321" s="10"/>
      <c r="S100321" s="10"/>
      <c r="T100321" s="10"/>
    </row>
    <row r="100322" spans="13:20" x14ac:dyDescent="0.2">
      <c r="M100322">
        <v>0</v>
      </c>
      <c r="P100322" s="10"/>
      <c r="R100322" s="10"/>
      <c r="S100322" s="10"/>
      <c r="T100322" s="10"/>
    </row>
    <row r="100323" spans="13:20" x14ac:dyDescent="0.2">
      <c r="M100323">
        <v>0</v>
      </c>
      <c r="P100323" s="10"/>
      <c r="R100323" s="10"/>
      <c r="S100323" s="10"/>
      <c r="T100323" s="10"/>
    </row>
    <row r="100324" spans="13:20" x14ac:dyDescent="0.2">
      <c r="M100324">
        <v>0</v>
      </c>
      <c r="P100324" s="10"/>
      <c r="R100324" s="10"/>
      <c r="S100324" s="10"/>
      <c r="T100324" s="10"/>
    </row>
    <row r="100325" spans="13:20" x14ac:dyDescent="0.2">
      <c r="M100325">
        <v>0</v>
      </c>
      <c r="P100325" s="10"/>
      <c r="R100325" s="10"/>
      <c r="S100325" s="10"/>
      <c r="T100325" s="10"/>
    </row>
    <row r="100326" spans="13:20" x14ac:dyDescent="0.2">
      <c r="M100326">
        <v>0</v>
      </c>
      <c r="P100326" s="10"/>
      <c r="R100326" s="10"/>
      <c r="S100326" s="10"/>
      <c r="T100326" s="10"/>
    </row>
    <row r="100327" spans="13:20" x14ac:dyDescent="0.2">
      <c r="M100327">
        <v>0</v>
      </c>
      <c r="P100327" s="10"/>
      <c r="R100327" s="10"/>
      <c r="S100327" s="10"/>
      <c r="T100327" s="10"/>
    </row>
    <row r="100328" spans="13:20" x14ac:dyDescent="0.2">
      <c r="M100328">
        <v>0</v>
      </c>
      <c r="P100328" s="10"/>
      <c r="R100328" s="10"/>
      <c r="S100328" s="10"/>
      <c r="T100328" s="10"/>
    </row>
    <row r="100329" spans="13:20" x14ac:dyDescent="0.2">
      <c r="M100329">
        <v>0</v>
      </c>
      <c r="P100329" s="10"/>
      <c r="R100329" s="10"/>
      <c r="S100329" s="10"/>
      <c r="T100329" s="10"/>
    </row>
    <row r="100330" spans="13:20" x14ac:dyDescent="0.2">
      <c r="M100330">
        <v>0</v>
      </c>
      <c r="P100330" s="10"/>
      <c r="R100330" s="10"/>
      <c r="S100330" s="10"/>
      <c r="T100330" s="10"/>
    </row>
    <row r="100331" spans="13:20" x14ac:dyDescent="0.2">
      <c r="M100331">
        <v>0</v>
      </c>
      <c r="P100331" s="10"/>
      <c r="R100331" s="10"/>
      <c r="S100331" s="10"/>
      <c r="T100331" s="10"/>
    </row>
    <row r="100332" spans="13:20" x14ac:dyDescent="0.2">
      <c r="M100332">
        <v>0</v>
      </c>
      <c r="P100332" s="10"/>
      <c r="R100332" s="10"/>
      <c r="S100332" s="10"/>
      <c r="T100332" s="10"/>
    </row>
    <row r="100333" spans="13:20" x14ac:dyDescent="0.2">
      <c r="M100333">
        <v>1</v>
      </c>
      <c r="P100333" s="10"/>
      <c r="R100333" s="10"/>
      <c r="S100333" s="10"/>
      <c r="T100333" s="10"/>
    </row>
    <row r="100334" spans="13:20" x14ac:dyDescent="0.2">
      <c r="M100334">
        <v>0</v>
      </c>
      <c r="P100334" s="10"/>
      <c r="R100334" s="10"/>
      <c r="S100334" s="10"/>
      <c r="T100334" s="10"/>
    </row>
    <row r="100335" spans="13:20" x14ac:dyDescent="0.2">
      <c r="M100335">
        <v>1</v>
      </c>
      <c r="P100335" s="10"/>
      <c r="R100335" s="10"/>
      <c r="S100335" s="10"/>
      <c r="T100335" s="10"/>
    </row>
    <row r="100336" spans="13:20" x14ac:dyDescent="0.2">
      <c r="M100336">
        <v>0</v>
      </c>
      <c r="P100336" s="10"/>
      <c r="R100336" s="10"/>
      <c r="S100336" s="10"/>
      <c r="T100336" s="10"/>
    </row>
    <row r="100337" spans="13:20" x14ac:dyDescent="0.2">
      <c r="M100337">
        <v>0</v>
      </c>
      <c r="P100337" s="10"/>
      <c r="R100337" s="10"/>
      <c r="S100337" s="10"/>
      <c r="T100337" s="10"/>
    </row>
    <row r="100338" spans="13:20" x14ac:dyDescent="0.2">
      <c r="M100338">
        <v>0</v>
      </c>
      <c r="P100338" s="10"/>
      <c r="R100338" s="10"/>
      <c r="S100338" s="10"/>
      <c r="T100338" s="10"/>
    </row>
    <row r="100339" spans="13:20" x14ac:dyDescent="0.2">
      <c r="M100339">
        <v>1</v>
      </c>
      <c r="P100339" s="10"/>
      <c r="R100339" s="10"/>
      <c r="S100339" s="10"/>
      <c r="T100339" s="10"/>
    </row>
    <row r="100340" spans="13:20" x14ac:dyDescent="0.2">
      <c r="M100340">
        <v>0</v>
      </c>
      <c r="P100340" s="10"/>
      <c r="R100340" s="10"/>
      <c r="S100340" s="10"/>
      <c r="T100340" s="10"/>
    </row>
    <row r="100341" spans="13:20" x14ac:dyDescent="0.2">
      <c r="M100341">
        <v>0</v>
      </c>
      <c r="P100341" s="10"/>
      <c r="R100341" s="10"/>
      <c r="S100341" s="10"/>
      <c r="T100341" s="10"/>
    </row>
    <row r="100342" spans="13:20" x14ac:dyDescent="0.2">
      <c r="M100342">
        <v>1</v>
      </c>
      <c r="P100342" s="10"/>
      <c r="R100342" s="10"/>
      <c r="S100342" s="10"/>
      <c r="T100342" s="10"/>
    </row>
    <row r="100343" spans="13:20" x14ac:dyDescent="0.2">
      <c r="M100343">
        <v>0</v>
      </c>
      <c r="P100343" s="10"/>
      <c r="R100343" s="10"/>
      <c r="S100343" s="10"/>
      <c r="T100343" s="10"/>
    </row>
    <row r="100344" spans="13:20" x14ac:dyDescent="0.2">
      <c r="M100344">
        <v>0</v>
      </c>
      <c r="P100344" s="10"/>
      <c r="R100344" s="10"/>
      <c r="S100344" s="10"/>
      <c r="T100344" s="10"/>
    </row>
    <row r="100345" spans="13:20" x14ac:dyDescent="0.2">
      <c r="M100345">
        <v>1</v>
      </c>
      <c r="P100345" s="10"/>
      <c r="R100345" s="10"/>
      <c r="S100345" s="10"/>
      <c r="T100345" s="10"/>
    </row>
    <row r="100346" spans="13:20" x14ac:dyDescent="0.2">
      <c r="M100346">
        <v>0</v>
      </c>
      <c r="P100346" s="10"/>
      <c r="R100346" s="10"/>
      <c r="S100346" s="10"/>
      <c r="T100346" s="10"/>
    </row>
    <row r="100347" spans="13:20" x14ac:dyDescent="0.2">
      <c r="M100347">
        <v>1</v>
      </c>
      <c r="P100347" s="10"/>
      <c r="R100347" s="10"/>
      <c r="S100347" s="10"/>
      <c r="T100347" s="10"/>
    </row>
    <row r="100348" spans="13:20" x14ac:dyDescent="0.2">
      <c r="M100348">
        <v>0</v>
      </c>
      <c r="P100348" s="10"/>
      <c r="R100348" s="10"/>
      <c r="S100348" s="10"/>
      <c r="T100348" s="10"/>
    </row>
    <row r="100349" spans="13:20" x14ac:dyDescent="0.2">
      <c r="M100349">
        <v>0</v>
      </c>
      <c r="P100349" s="10"/>
      <c r="R100349" s="10"/>
      <c r="S100349" s="10"/>
      <c r="T100349" s="10"/>
    </row>
    <row r="100350" spans="13:20" x14ac:dyDescent="0.2">
      <c r="M100350">
        <v>1</v>
      </c>
      <c r="P100350" s="10"/>
      <c r="R100350" s="10"/>
      <c r="S100350" s="10"/>
      <c r="T100350" s="10"/>
    </row>
    <row r="100351" spans="13:20" x14ac:dyDescent="0.2">
      <c r="M100351">
        <v>0</v>
      </c>
      <c r="P100351" s="10"/>
      <c r="R100351" s="10"/>
      <c r="S100351" s="10"/>
      <c r="T100351" s="10"/>
    </row>
    <row r="100352" spans="13:20" x14ac:dyDescent="0.2">
      <c r="M100352">
        <v>0</v>
      </c>
      <c r="P100352" s="10"/>
      <c r="R100352" s="10"/>
      <c r="S100352" s="10"/>
      <c r="T100352" s="10"/>
    </row>
    <row r="100353" spans="13:20" x14ac:dyDescent="0.2">
      <c r="M100353">
        <v>0</v>
      </c>
      <c r="P100353" s="10"/>
      <c r="R100353" s="10"/>
      <c r="S100353" s="10"/>
      <c r="T100353" s="10"/>
    </row>
    <row r="100354" spans="13:20" x14ac:dyDescent="0.2">
      <c r="M100354">
        <v>1</v>
      </c>
      <c r="P100354" s="10"/>
      <c r="R100354" s="10"/>
      <c r="S100354" s="10"/>
      <c r="T100354" s="10"/>
    </row>
    <row r="100355" spans="13:20" x14ac:dyDescent="0.2">
      <c r="M100355">
        <v>0</v>
      </c>
      <c r="P100355" s="10"/>
      <c r="R100355" s="10"/>
      <c r="S100355" s="10"/>
      <c r="T100355" s="10"/>
    </row>
    <row r="100356" spans="13:20" x14ac:dyDescent="0.2">
      <c r="M100356">
        <v>0</v>
      </c>
      <c r="P100356" s="10"/>
      <c r="R100356" s="10"/>
      <c r="S100356" s="10"/>
      <c r="T100356" s="10"/>
    </row>
    <row r="100357" spans="13:20" x14ac:dyDescent="0.2">
      <c r="M100357">
        <v>1</v>
      </c>
      <c r="P100357" s="10"/>
      <c r="R100357" s="10"/>
      <c r="S100357" s="10"/>
      <c r="T100357" s="10"/>
    </row>
    <row r="100358" spans="13:20" x14ac:dyDescent="0.2">
      <c r="M100358">
        <v>0</v>
      </c>
      <c r="P100358" s="10"/>
      <c r="R100358" s="10"/>
      <c r="S100358" s="10"/>
      <c r="T100358" s="10"/>
    </row>
    <row r="100359" spans="13:20" x14ac:dyDescent="0.2">
      <c r="M100359">
        <v>1</v>
      </c>
      <c r="P100359" s="10"/>
      <c r="R100359" s="10"/>
      <c r="S100359" s="10"/>
      <c r="T100359" s="10"/>
    </row>
    <row r="100360" spans="13:20" x14ac:dyDescent="0.2">
      <c r="M100360">
        <v>0</v>
      </c>
      <c r="P100360" s="10"/>
      <c r="R100360" s="10"/>
      <c r="S100360" s="10"/>
      <c r="T100360" s="10"/>
    </row>
    <row r="100361" spans="13:20" x14ac:dyDescent="0.2">
      <c r="M100361">
        <v>0</v>
      </c>
      <c r="P100361" s="10"/>
      <c r="R100361" s="10"/>
      <c r="S100361" s="10"/>
      <c r="T100361" s="10"/>
    </row>
    <row r="100362" spans="13:20" x14ac:dyDescent="0.2">
      <c r="M100362">
        <v>0</v>
      </c>
      <c r="P100362" s="10"/>
      <c r="R100362" s="10"/>
      <c r="S100362" s="10"/>
      <c r="T100362" s="10"/>
    </row>
    <row r="100363" spans="13:20" x14ac:dyDescent="0.2">
      <c r="M100363">
        <v>1</v>
      </c>
      <c r="P100363" s="10"/>
      <c r="R100363" s="10"/>
      <c r="S100363" s="10"/>
      <c r="T100363" s="10"/>
    </row>
    <row r="100364" spans="13:20" x14ac:dyDescent="0.2">
      <c r="M100364">
        <v>0</v>
      </c>
      <c r="P100364" s="10"/>
      <c r="R100364" s="10"/>
      <c r="S100364" s="10"/>
      <c r="T100364" s="10"/>
    </row>
    <row r="100365" spans="13:20" x14ac:dyDescent="0.2">
      <c r="M100365">
        <v>0</v>
      </c>
      <c r="P100365" s="10"/>
      <c r="R100365" s="10"/>
      <c r="S100365" s="10"/>
      <c r="T100365" s="10"/>
    </row>
    <row r="100366" spans="13:20" x14ac:dyDescent="0.2">
      <c r="M100366">
        <v>1</v>
      </c>
      <c r="P100366" s="10"/>
      <c r="R100366" s="10"/>
      <c r="S100366" s="10"/>
      <c r="T100366" s="10"/>
    </row>
    <row r="100367" spans="13:20" x14ac:dyDescent="0.2">
      <c r="M100367">
        <v>0</v>
      </c>
      <c r="P100367" s="10"/>
      <c r="R100367" s="10"/>
      <c r="S100367" s="10"/>
      <c r="T100367" s="10"/>
    </row>
    <row r="100368" spans="13:20" x14ac:dyDescent="0.2">
      <c r="M100368">
        <v>1</v>
      </c>
      <c r="P100368" s="10"/>
      <c r="R100368" s="10"/>
      <c r="S100368" s="10"/>
      <c r="T100368" s="10"/>
    </row>
    <row r="100369" spans="13:20" x14ac:dyDescent="0.2">
      <c r="M100369">
        <v>0</v>
      </c>
      <c r="P100369" s="10"/>
      <c r="R100369" s="10"/>
      <c r="S100369" s="10"/>
      <c r="T100369" s="10"/>
    </row>
    <row r="100370" spans="13:20" x14ac:dyDescent="0.2">
      <c r="M100370">
        <v>0</v>
      </c>
      <c r="P100370" s="10"/>
      <c r="R100370" s="10"/>
      <c r="S100370" s="10"/>
      <c r="T100370" s="10"/>
    </row>
    <row r="100371" spans="13:20" x14ac:dyDescent="0.2">
      <c r="M100371">
        <v>0</v>
      </c>
      <c r="P100371" s="10"/>
      <c r="R100371" s="10"/>
      <c r="S100371" s="10"/>
      <c r="T100371" s="10"/>
    </row>
    <row r="100372" spans="13:20" x14ac:dyDescent="0.2">
      <c r="M100372">
        <v>1</v>
      </c>
      <c r="P100372" s="10"/>
      <c r="R100372" s="10"/>
      <c r="S100372" s="10"/>
      <c r="T100372" s="10"/>
    </row>
    <row r="100373" spans="13:20" x14ac:dyDescent="0.2">
      <c r="M100373">
        <v>0</v>
      </c>
      <c r="P100373" s="10"/>
      <c r="R100373" s="10"/>
      <c r="S100373" s="10"/>
      <c r="T100373" s="10"/>
    </row>
    <row r="100374" spans="13:20" x14ac:dyDescent="0.2">
      <c r="M100374">
        <v>1</v>
      </c>
      <c r="P100374" s="10"/>
      <c r="R100374" s="10"/>
      <c r="S100374" s="10"/>
      <c r="T100374" s="10"/>
    </row>
    <row r="100375" spans="13:20" x14ac:dyDescent="0.2">
      <c r="M100375">
        <v>0</v>
      </c>
      <c r="P100375" s="10"/>
      <c r="R100375" s="10"/>
      <c r="S100375" s="10"/>
      <c r="T100375" s="10"/>
    </row>
    <row r="100376" spans="13:20" x14ac:dyDescent="0.2">
      <c r="M100376">
        <v>0</v>
      </c>
      <c r="P100376" s="10"/>
      <c r="R100376" s="10"/>
      <c r="S100376" s="10"/>
      <c r="T100376" s="10"/>
    </row>
    <row r="100377" spans="13:20" x14ac:dyDescent="0.2">
      <c r="M100377">
        <v>1</v>
      </c>
      <c r="P100377" s="10"/>
      <c r="R100377" s="10"/>
      <c r="S100377" s="10"/>
      <c r="T100377" s="10"/>
    </row>
    <row r="100378" spans="13:20" x14ac:dyDescent="0.2">
      <c r="M100378">
        <v>0</v>
      </c>
      <c r="P100378" s="10"/>
      <c r="R100378" s="10"/>
      <c r="S100378" s="10"/>
      <c r="T100378" s="10"/>
    </row>
    <row r="100379" spans="13:20" x14ac:dyDescent="0.2">
      <c r="M100379">
        <v>1</v>
      </c>
      <c r="P100379" s="10"/>
      <c r="R100379" s="10"/>
      <c r="S100379" s="10"/>
      <c r="T100379" s="10"/>
    </row>
    <row r="100380" spans="13:20" x14ac:dyDescent="0.2">
      <c r="M100380">
        <v>0</v>
      </c>
      <c r="P100380" s="10"/>
      <c r="R100380" s="10"/>
      <c r="S100380" s="10"/>
      <c r="T100380" s="10"/>
    </row>
    <row r="100381" spans="13:20" x14ac:dyDescent="0.2">
      <c r="M100381">
        <v>0</v>
      </c>
      <c r="P100381" s="10"/>
      <c r="R100381" s="10"/>
      <c r="S100381" s="10"/>
      <c r="T100381" s="10"/>
    </row>
    <row r="100382" spans="13:20" x14ac:dyDescent="0.2">
      <c r="M100382">
        <v>1</v>
      </c>
      <c r="P100382" s="10"/>
      <c r="R100382" s="10"/>
      <c r="S100382" s="10"/>
      <c r="T100382" s="10"/>
    </row>
    <row r="100383" spans="13:20" x14ac:dyDescent="0.2">
      <c r="M100383">
        <v>0</v>
      </c>
      <c r="P100383" s="10"/>
      <c r="R100383" s="10"/>
      <c r="S100383" s="10"/>
      <c r="T100383" s="10"/>
    </row>
    <row r="100384" spans="13:20" x14ac:dyDescent="0.2">
      <c r="M100384">
        <v>0</v>
      </c>
      <c r="P100384" s="10"/>
      <c r="R100384" s="10"/>
      <c r="S100384" s="10"/>
      <c r="T100384" s="10"/>
    </row>
    <row r="100385" spans="13:20" x14ac:dyDescent="0.2">
      <c r="M100385">
        <v>1</v>
      </c>
      <c r="P100385" s="10"/>
      <c r="R100385" s="10"/>
      <c r="S100385" s="10"/>
      <c r="T100385" s="10"/>
    </row>
    <row r="100386" spans="13:20" x14ac:dyDescent="0.2">
      <c r="M100386">
        <v>0</v>
      </c>
      <c r="P100386" s="10"/>
      <c r="R100386" s="10"/>
      <c r="S100386" s="10"/>
      <c r="T100386" s="10"/>
    </row>
    <row r="100387" spans="13:20" x14ac:dyDescent="0.2">
      <c r="M100387">
        <v>1</v>
      </c>
      <c r="P100387" s="10"/>
      <c r="R100387" s="10"/>
      <c r="S100387" s="10"/>
      <c r="T100387" s="10"/>
    </row>
    <row r="100388" spans="13:20" x14ac:dyDescent="0.2">
      <c r="M100388">
        <v>0</v>
      </c>
      <c r="P100388" s="10"/>
      <c r="R100388" s="10"/>
      <c r="S100388" s="10"/>
      <c r="T100388" s="10"/>
    </row>
    <row r="100389" spans="13:20" x14ac:dyDescent="0.2">
      <c r="M100389">
        <v>0</v>
      </c>
      <c r="P100389" s="10"/>
      <c r="R100389" s="10"/>
      <c r="S100389" s="10"/>
      <c r="T100389" s="10"/>
    </row>
    <row r="100390" spans="13:20" x14ac:dyDescent="0.2">
      <c r="M100390">
        <v>0</v>
      </c>
      <c r="P100390" s="10"/>
      <c r="R100390" s="10"/>
      <c r="S100390" s="10"/>
      <c r="T100390" s="10"/>
    </row>
    <row r="100391" spans="13:20" x14ac:dyDescent="0.2">
      <c r="M100391">
        <v>1</v>
      </c>
      <c r="P100391" s="10"/>
      <c r="R100391" s="10"/>
      <c r="S100391" s="10"/>
      <c r="T100391" s="10"/>
    </row>
    <row r="100392" spans="13:20" x14ac:dyDescent="0.2">
      <c r="M100392">
        <v>0</v>
      </c>
      <c r="P100392" s="10"/>
      <c r="R100392" s="10"/>
      <c r="S100392" s="10"/>
      <c r="T100392" s="10"/>
    </row>
    <row r="100393" spans="13:20" x14ac:dyDescent="0.2">
      <c r="M100393">
        <v>1</v>
      </c>
      <c r="P100393" s="10"/>
      <c r="R100393" s="10"/>
      <c r="S100393" s="10"/>
      <c r="T100393" s="10"/>
    </row>
    <row r="100394" spans="13:20" x14ac:dyDescent="0.2">
      <c r="M100394">
        <v>0</v>
      </c>
      <c r="P100394" s="10"/>
      <c r="R100394" s="10"/>
      <c r="S100394" s="10"/>
      <c r="T100394" s="10"/>
    </row>
    <row r="100395" spans="13:20" x14ac:dyDescent="0.2">
      <c r="M100395">
        <v>0</v>
      </c>
      <c r="P100395" s="10"/>
      <c r="R100395" s="10"/>
      <c r="S100395" s="10"/>
      <c r="T100395" s="10"/>
    </row>
    <row r="100396" spans="13:20" x14ac:dyDescent="0.2">
      <c r="M100396">
        <v>0</v>
      </c>
      <c r="P100396" s="10"/>
      <c r="R100396" s="10"/>
      <c r="S100396" s="10"/>
      <c r="T100396" s="10"/>
    </row>
    <row r="100397" spans="13:20" x14ac:dyDescent="0.2">
      <c r="M100397">
        <v>1</v>
      </c>
      <c r="P100397" s="10"/>
      <c r="R100397" s="10"/>
      <c r="S100397" s="10"/>
      <c r="T100397" s="10"/>
    </row>
    <row r="100398" spans="13:20" x14ac:dyDescent="0.2">
      <c r="M100398">
        <v>0</v>
      </c>
      <c r="P100398" s="10"/>
      <c r="R100398" s="10"/>
      <c r="S100398" s="10"/>
      <c r="T100398" s="10"/>
    </row>
    <row r="100399" spans="13:20" x14ac:dyDescent="0.2">
      <c r="M100399">
        <v>0</v>
      </c>
      <c r="P100399" s="10"/>
      <c r="R100399" s="10"/>
      <c r="S100399" s="10"/>
      <c r="T100399" s="10"/>
    </row>
    <row r="100400" spans="13:20" x14ac:dyDescent="0.2">
      <c r="M100400">
        <v>1</v>
      </c>
      <c r="P100400" s="10"/>
      <c r="R100400" s="10"/>
      <c r="S100400" s="10"/>
      <c r="T100400" s="10"/>
    </row>
    <row r="100401" spans="13:20" x14ac:dyDescent="0.2">
      <c r="M100401">
        <v>0</v>
      </c>
      <c r="P100401" s="10"/>
      <c r="R100401" s="10"/>
      <c r="S100401" s="10"/>
      <c r="T100401" s="10"/>
    </row>
    <row r="100402" spans="13:20" x14ac:dyDescent="0.2">
      <c r="M100402">
        <v>0</v>
      </c>
      <c r="P100402" s="10"/>
      <c r="R100402" s="10"/>
      <c r="S100402" s="10"/>
      <c r="T100402" s="10"/>
    </row>
    <row r="100403" spans="13:20" x14ac:dyDescent="0.2">
      <c r="M100403">
        <v>1</v>
      </c>
      <c r="P100403" s="10"/>
      <c r="R100403" s="10"/>
      <c r="S100403" s="10"/>
      <c r="T100403" s="10"/>
    </row>
    <row r="100404" spans="13:20" x14ac:dyDescent="0.2">
      <c r="M100404">
        <v>0</v>
      </c>
      <c r="P100404" s="10"/>
      <c r="R100404" s="10"/>
      <c r="S100404" s="10"/>
      <c r="T100404" s="10"/>
    </row>
    <row r="100405" spans="13:20" x14ac:dyDescent="0.2">
      <c r="M100405">
        <v>1</v>
      </c>
      <c r="P100405" s="10"/>
      <c r="R100405" s="10"/>
      <c r="S100405" s="10"/>
      <c r="T100405" s="10"/>
    </row>
    <row r="100406" spans="13:20" x14ac:dyDescent="0.2">
      <c r="M100406">
        <v>0</v>
      </c>
      <c r="P100406" s="10"/>
      <c r="R100406" s="10"/>
      <c r="S100406" s="10"/>
      <c r="T100406" s="10"/>
    </row>
    <row r="100407" spans="13:20" x14ac:dyDescent="0.2">
      <c r="M100407">
        <v>0</v>
      </c>
      <c r="P100407" s="10"/>
      <c r="R100407" s="10"/>
      <c r="S100407" s="10"/>
      <c r="T100407" s="10"/>
    </row>
    <row r="100408" spans="13:20" x14ac:dyDescent="0.2">
      <c r="M100408">
        <v>1</v>
      </c>
      <c r="P100408" s="10"/>
      <c r="R100408" s="10"/>
      <c r="S100408" s="10"/>
      <c r="T100408" s="10"/>
    </row>
    <row r="100409" spans="13:20" x14ac:dyDescent="0.2">
      <c r="M100409">
        <v>1</v>
      </c>
      <c r="P100409" s="10"/>
      <c r="R100409" s="10"/>
      <c r="S100409" s="10"/>
      <c r="T100409" s="10"/>
    </row>
    <row r="100410" spans="13:20" x14ac:dyDescent="0.2">
      <c r="M100410">
        <v>0</v>
      </c>
      <c r="P100410" s="10"/>
      <c r="R100410" s="10"/>
      <c r="S100410" s="10"/>
      <c r="T100410" s="10"/>
    </row>
    <row r="100411" spans="13:20" x14ac:dyDescent="0.2">
      <c r="M100411">
        <v>0</v>
      </c>
      <c r="P100411" s="10"/>
      <c r="R100411" s="10"/>
      <c r="S100411" s="10"/>
      <c r="T100411" s="10"/>
    </row>
    <row r="100412" spans="13:20" x14ac:dyDescent="0.2">
      <c r="M100412">
        <v>1</v>
      </c>
      <c r="P100412" s="10"/>
      <c r="R100412" s="10"/>
      <c r="S100412" s="10"/>
      <c r="T100412" s="10"/>
    </row>
    <row r="100413" spans="13:20" x14ac:dyDescent="0.2">
      <c r="M100413">
        <v>0</v>
      </c>
      <c r="P100413" s="10"/>
      <c r="R100413" s="10"/>
      <c r="S100413" s="10"/>
      <c r="T100413" s="10"/>
    </row>
    <row r="100414" spans="13:20" x14ac:dyDescent="0.2">
      <c r="M100414">
        <v>0</v>
      </c>
      <c r="P100414" s="10"/>
      <c r="R100414" s="10"/>
      <c r="S100414" s="10"/>
      <c r="T100414" s="10"/>
    </row>
    <row r="100415" spans="13:20" x14ac:dyDescent="0.2">
      <c r="M100415">
        <v>1</v>
      </c>
      <c r="P100415" s="10"/>
      <c r="R100415" s="10"/>
      <c r="S100415" s="10"/>
      <c r="T100415" s="10"/>
    </row>
    <row r="100416" spans="13:20" x14ac:dyDescent="0.2">
      <c r="M100416">
        <v>0</v>
      </c>
      <c r="P100416" s="10"/>
      <c r="R100416" s="10"/>
      <c r="S100416" s="10"/>
      <c r="T100416" s="10"/>
    </row>
    <row r="100417" spans="13:20" x14ac:dyDescent="0.2">
      <c r="M100417">
        <v>1</v>
      </c>
      <c r="P100417" s="10"/>
      <c r="R100417" s="10"/>
      <c r="S100417" s="10"/>
      <c r="T100417" s="10"/>
    </row>
    <row r="100418" spans="13:20" x14ac:dyDescent="0.2">
      <c r="M100418">
        <v>0</v>
      </c>
      <c r="P100418" s="10"/>
      <c r="R100418" s="10"/>
      <c r="S100418" s="10"/>
      <c r="T100418" s="10"/>
    </row>
    <row r="100419" spans="13:20" x14ac:dyDescent="0.2">
      <c r="M100419">
        <v>0</v>
      </c>
      <c r="P100419" s="10"/>
      <c r="R100419" s="10"/>
      <c r="S100419" s="10"/>
      <c r="T100419" s="10"/>
    </row>
    <row r="100420" spans="13:20" x14ac:dyDescent="0.2">
      <c r="M100420">
        <v>1</v>
      </c>
      <c r="P100420" s="10"/>
      <c r="R100420" s="10"/>
      <c r="S100420" s="10"/>
      <c r="T100420" s="10"/>
    </row>
    <row r="100421" spans="13:20" x14ac:dyDescent="0.2">
      <c r="M100421">
        <v>0</v>
      </c>
      <c r="P100421" s="10"/>
      <c r="R100421" s="10"/>
      <c r="S100421" s="10"/>
      <c r="T100421" s="10"/>
    </row>
    <row r="100422" spans="13:20" x14ac:dyDescent="0.2">
      <c r="M100422">
        <v>1</v>
      </c>
      <c r="P100422" s="10"/>
      <c r="R100422" s="10"/>
      <c r="S100422" s="10"/>
      <c r="T100422" s="10"/>
    </row>
    <row r="100423" spans="13:20" x14ac:dyDescent="0.2">
      <c r="M100423">
        <v>0</v>
      </c>
      <c r="P100423" s="10"/>
      <c r="R100423" s="10"/>
      <c r="S100423" s="10"/>
      <c r="T100423" s="10"/>
    </row>
    <row r="100424" spans="13:20" x14ac:dyDescent="0.2">
      <c r="M100424">
        <v>0</v>
      </c>
      <c r="P100424" s="10"/>
      <c r="R100424" s="10"/>
      <c r="S100424" s="10"/>
      <c r="T100424" s="10"/>
    </row>
    <row r="100425" spans="13:20" x14ac:dyDescent="0.2">
      <c r="M100425">
        <v>1</v>
      </c>
      <c r="P100425" s="10"/>
      <c r="R100425" s="10"/>
      <c r="S100425" s="10"/>
      <c r="T100425" s="10"/>
    </row>
    <row r="100426" spans="13:20" x14ac:dyDescent="0.2">
      <c r="M100426">
        <v>0</v>
      </c>
      <c r="P100426" s="10"/>
      <c r="R100426" s="10"/>
      <c r="S100426" s="10"/>
      <c r="T100426" s="10"/>
    </row>
    <row r="100427" spans="13:20" x14ac:dyDescent="0.2">
      <c r="M100427">
        <v>0</v>
      </c>
      <c r="P100427" s="10"/>
      <c r="R100427" s="10"/>
      <c r="S100427" s="10"/>
      <c r="T100427" s="10"/>
    </row>
    <row r="100428" spans="13:20" x14ac:dyDescent="0.2">
      <c r="M100428">
        <v>1</v>
      </c>
      <c r="P100428" s="10"/>
      <c r="R100428" s="10"/>
      <c r="S100428" s="10"/>
      <c r="T100428" s="10"/>
    </row>
    <row r="100429" spans="13:20" x14ac:dyDescent="0.2">
      <c r="M100429">
        <v>0</v>
      </c>
      <c r="P100429" s="10"/>
      <c r="R100429" s="10"/>
      <c r="S100429" s="10"/>
      <c r="T100429" s="10"/>
    </row>
    <row r="100430" spans="13:20" x14ac:dyDescent="0.2">
      <c r="M100430">
        <v>0</v>
      </c>
      <c r="P100430" s="10"/>
      <c r="R100430" s="10"/>
      <c r="S100430" s="10"/>
      <c r="T100430" s="10"/>
    </row>
    <row r="100431" spans="13:20" x14ac:dyDescent="0.2">
      <c r="M100431">
        <v>1</v>
      </c>
      <c r="P100431" s="10"/>
      <c r="R100431" s="10"/>
      <c r="S100431" s="10"/>
      <c r="T100431" s="10"/>
    </row>
    <row r="100432" spans="13:20" x14ac:dyDescent="0.2">
      <c r="M100432">
        <v>0</v>
      </c>
      <c r="P100432" s="10"/>
      <c r="R100432" s="10"/>
      <c r="S100432" s="10"/>
      <c r="T100432" s="10"/>
    </row>
    <row r="100433" spans="13:20" x14ac:dyDescent="0.2">
      <c r="M100433">
        <v>0</v>
      </c>
      <c r="P100433" s="10"/>
      <c r="R100433" s="10"/>
      <c r="S100433" s="10"/>
      <c r="T100433" s="10"/>
    </row>
    <row r="100434" spans="13:20" x14ac:dyDescent="0.2">
      <c r="M100434">
        <v>1</v>
      </c>
      <c r="P100434" s="10"/>
      <c r="R100434" s="10"/>
      <c r="S100434" s="10"/>
      <c r="T100434" s="10"/>
    </row>
    <row r="100435" spans="13:20" x14ac:dyDescent="0.2">
      <c r="M100435">
        <v>0</v>
      </c>
      <c r="P100435" s="10"/>
      <c r="R100435" s="10"/>
      <c r="S100435" s="10"/>
      <c r="T100435" s="10"/>
    </row>
    <row r="100436" spans="13:20" x14ac:dyDescent="0.2">
      <c r="M100436">
        <v>0</v>
      </c>
      <c r="P100436" s="10"/>
      <c r="R100436" s="10"/>
      <c r="S100436" s="10"/>
      <c r="T100436" s="10"/>
    </row>
    <row r="100437" spans="13:20" x14ac:dyDescent="0.2">
      <c r="M100437">
        <v>1</v>
      </c>
      <c r="P100437" s="10"/>
      <c r="R100437" s="10"/>
      <c r="S100437" s="10"/>
      <c r="T100437" s="10"/>
    </row>
    <row r="100438" spans="13:20" x14ac:dyDescent="0.2">
      <c r="M100438">
        <v>0</v>
      </c>
      <c r="P100438" s="10"/>
      <c r="R100438" s="10"/>
      <c r="S100438" s="10"/>
      <c r="T100438" s="10"/>
    </row>
    <row r="100439" spans="13:20" x14ac:dyDescent="0.2">
      <c r="M100439">
        <v>0</v>
      </c>
      <c r="P100439" s="10"/>
      <c r="R100439" s="10"/>
      <c r="S100439" s="10"/>
      <c r="T100439" s="10"/>
    </row>
    <row r="100440" spans="13:20" x14ac:dyDescent="0.2">
      <c r="M100440">
        <v>1</v>
      </c>
      <c r="P100440" s="10"/>
      <c r="R100440" s="10"/>
      <c r="S100440" s="10"/>
      <c r="T100440" s="10"/>
    </row>
    <row r="100441" spans="13:20" x14ac:dyDescent="0.2">
      <c r="M100441">
        <v>0</v>
      </c>
      <c r="P100441" s="10"/>
      <c r="R100441" s="10"/>
      <c r="S100441" s="10"/>
      <c r="T100441" s="10"/>
    </row>
    <row r="100442" spans="13:20" x14ac:dyDescent="0.2">
      <c r="M100442">
        <v>1</v>
      </c>
      <c r="P100442" s="10"/>
      <c r="R100442" s="10"/>
      <c r="S100442" s="10"/>
      <c r="T100442" s="10"/>
    </row>
    <row r="100443" spans="13:20" x14ac:dyDescent="0.2">
      <c r="M100443">
        <v>0</v>
      </c>
      <c r="P100443" s="10"/>
      <c r="R100443" s="10"/>
      <c r="S100443" s="10"/>
      <c r="T100443" s="10"/>
    </row>
    <row r="100444" spans="13:20" x14ac:dyDescent="0.2">
      <c r="M100444">
        <v>0</v>
      </c>
      <c r="P100444" s="10"/>
      <c r="R100444" s="10"/>
      <c r="S100444" s="10"/>
      <c r="T100444" s="10"/>
    </row>
    <row r="100445" spans="13:20" x14ac:dyDescent="0.2">
      <c r="M100445">
        <v>1</v>
      </c>
      <c r="P100445" s="10"/>
      <c r="R100445" s="10"/>
      <c r="S100445" s="10"/>
      <c r="T100445" s="10"/>
    </row>
    <row r="100446" spans="13:20" x14ac:dyDescent="0.2">
      <c r="M100446">
        <v>0</v>
      </c>
      <c r="P100446" s="10"/>
      <c r="R100446" s="10"/>
      <c r="S100446" s="10"/>
      <c r="T100446" s="10"/>
    </row>
    <row r="100447" spans="13:20" x14ac:dyDescent="0.2">
      <c r="M100447">
        <v>0</v>
      </c>
      <c r="P100447" s="10"/>
      <c r="R100447" s="10"/>
      <c r="S100447" s="10"/>
      <c r="T100447" s="10"/>
    </row>
    <row r="100448" spans="13:20" x14ac:dyDescent="0.2">
      <c r="M100448">
        <v>1</v>
      </c>
      <c r="P100448" s="10"/>
      <c r="R100448" s="10"/>
      <c r="S100448" s="10"/>
      <c r="T100448" s="10"/>
    </row>
    <row r="100449" spans="13:20" x14ac:dyDescent="0.2">
      <c r="M100449">
        <v>0</v>
      </c>
      <c r="P100449" s="10"/>
      <c r="R100449" s="10"/>
      <c r="S100449" s="10"/>
      <c r="T100449" s="10"/>
    </row>
    <row r="100450" spans="13:20" x14ac:dyDescent="0.2">
      <c r="M100450">
        <v>1</v>
      </c>
      <c r="P100450" s="10"/>
      <c r="R100450" s="10"/>
      <c r="S100450" s="10"/>
      <c r="T100450" s="10"/>
    </row>
    <row r="100451" spans="13:20" x14ac:dyDescent="0.2">
      <c r="M100451">
        <v>0</v>
      </c>
      <c r="P100451" s="10"/>
      <c r="R100451" s="10"/>
      <c r="S100451" s="10"/>
      <c r="T100451" s="10"/>
    </row>
    <row r="100452" spans="13:20" x14ac:dyDescent="0.2">
      <c r="M100452">
        <v>0</v>
      </c>
      <c r="P100452" s="10"/>
      <c r="R100452" s="10"/>
      <c r="S100452" s="10"/>
      <c r="T100452" s="10"/>
    </row>
    <row r="100453" spans="13:20" x14ac:dyDescent="0.2">
      <c r="M100453">
        <v>0</v>
      </c>
      <c r="P100453" s="10"/>
      <c r="R100453" s="10"/>
      <c r="S100453" s="10"/>
      <c r="T100453" s="10"/>
    </row>
    <row r="100454" spans="13:20" x14ac:dyDescent="0.2">
      <c r="M100454">
        <v>1</v>
      </c>
      <c r="P100454" s="10"/>
      <c r="R100454" s="10"/>
      <c r="S100454" s="10"/>
      <c r="T100454" s="10"/>
    </row>
    <row r="100455" spans="13:20" x14ac:dyDescent="0.2">
      <c r="M100455">
        <v>0</v>
      </c>
      <c r="P100455" s="10"/>
      <c r="R100455" s="10"/>
      <c r="S100455" s="10"/>
      <c r="T100455" s="10"/>
    </row>
    <row r="100456" spans="13:20" x14ac:dyDescent="0.2">
      <c r="M100456">
        <v>1</v>
      </c>
      <c r="P100456" s="10"/>
      <c r="R100456" s="10"/>
      <c r="S100456" s="10"/>
      <c r="T100456" s="10"/>
    </row>
    <row r="100457" spans="13:20" x14ac:dyDescent="0.2">
      <c r="M100457">
        <v>0</v>
      </c>
      <c r="P100457" s="10"/>
      <c r="R100457" s="10"/>
      <c r="S100457" s="10"/>
      <c r="T100457" s="10"/>
    </row>
    <row r="100458" spans="13:20" x14ac:dyDescent="0.2">
      <c r="M100458">
        <v>0</v>
      </c>
      <c r="P100458" s="10"/>
      <c r="R100458" s="10"/>
      <c r="S100458" s="10"/>
      <c r="T100458" s="10"/>
    </row>
    <row r="100459" spans="13:20" x14ac:dyDescent="0.2">
      <c r="M100459">
        <v>0</v>
      </c>
      <c r="P100459" s="10"/>
      <c r="R100459" s="10"/>
      <c r="S100459" s="10"/>
      <c r="T100459" s="10"/>
    </row>
    <row r="100460" spans="13:20" x14ac:dyDescent="0.2">
      <c r="M100460">
        <v>0</v>
      </c>
      <c r="P100460" s="10"/>
      <c r="R100460" s="10"/>
      <c r="S100460" s="10"/>
      <c r="T100460" s="10"/>
    </row>
    <row r="100461" spans="13:20" x14ac:dyDescent="0.2">
      <c r="M100461">
        <v>1</v>
      </c>
      <c r="P100461" s="10"/>
      <c r="R100461" s="10"/>
      <c r="S100461" s="10"/>
      <c r="T100461" s="10"/>
    </row>
    <row r="100462" spans="13:20" x14ac:dyDescent="0.2">
      <c r="M100462">
        <v>0</v>
      </c>
      <c r="P100462" s="10"/>
      <c r="R100462" s="10"/>
      <c r="S100462" s="10"/>
      <c r="T100462" s="10"/>
    </row>
    <row r="100463" spans="13:20" x14ac:dyDescent="0.2">
      <c r="M100463">
        <v>1</v>
      </c>
      <c r="P100463" s="10"/>
      <c r="R100463" s="10"/>
      <c r="S100463" s="10"/>
      <c r="T100463" s="10"/>
    </row>
    <row r="100464" spans="13:20" x14ac:dyDescent="0.2">
      <c r="M100464">
        <v>0</v>
      </c>
      <c r="P100464" s="10"/>
      <c r="R100464" s="10"/>
      <c r="S100464" s="10"/>
      <c r="T100464" s="10"/>
    </row>
    <row r="100465" spans="13:20" x14ac:dyDescent="0.2">
      <c r="M100465">
        <v>0</v>
      </c>
      <c r="P100465" s="10"/>
      <c r="R100465" s="10"/>
      <c r="S100465" s="10"/>
      <c r="T100465" s="10"/>
    </row>
    <row r="100466" spans="13:20" x14ac:dyDescent="0.2">
      <c r="M100466">
        <v>0</v>
      </c>
      <c r="P100466" s="10"/>
      <c r="R100466" s="10"/>
      <c r="S100466" s="10"/>
      <c r="T100466" s="10"/>
    </row>
    <row r="100467" spans="13:20" x14ac:dyDescent="0.2">
      <c r="M100467">
        <v>0</v>
      </c>
      <c r="P100467" s="10"/>
      <c r="R100467" s="10"/>
      <c r="S100467" s="10"/>
      <c r="T100467" s="10"/>
    </row>
    <row r="100468" spans="13:20" x14ac:dyDescent="0.2">
      <c r="M100468">
        <v>1</v>
      </c>
      <c r="P100468" s="10"/>
      <c r="R100468" s="10"/>
      <c r="S100468" s="10"/>
      <c r="T100468" s="10"/>
    </row>
    <row r="100469" spans="13:20" x14ac:dyDescent="0.2">
      <c r="M100469">
        <v>0</v>
      </c>
      <c r="P100469" s="10"/>
      <c r="R100469" s="10"/>
      <c r="S100469" s="10"/>
      <c r="T100469" s="10"/>
    </row>
    <row r="100470" spans="13:20" x14ac:dyDescent="0.2">
      <c r="M100470">
        <v>0</v>
      </c>
      <c r="P100470" s="10"/>
      <c r="R100470" s="10"/>
      <c r="S100470" s="10"/>
      <c r="T100470" s="10"/>
    </row>
    <row r="100471" spans="13:20" x14ac:dyDescent="0.2">
      <c r="M100471">
        <v>1</v>
      </c>
      <c r="P100471" s="10"/>
      <c r="R100471" s="10"/>
      <c r="S100471" s="10"/>
      <c r="T100471" s="10"/>
    </row>
    <row r="100472" spans="13:20" x14ac:dyDescent="0.2">
      <c r="M100472">
        <v>0</v>
      </c>
      <c r="P100472" s="10"/>
      <c r="R100472" s="10"/>
      <c r="S100472" s="10"/>
      <c r="T100472" s="10"/>
    </row>
    <row r="100473" spans="13:20" x14ac:dyDescent="0.2">
      <c r="M100473">
        <v>0</v>
      </c>
      <c r="P100473" s="10"/>
      <c r="R100473" s="10"/>
      <c r="S100473" s="10"/>
      <c r="T100473" s="10"/>
    </row>
    <row r="100474" spans="13:20" x14ac:dyDescent="0.2">
      <c r="M100474">
        <v>1</v>
      </c>
      <c r="P100474" s="10"/>
      <c r="R100474" s="10"/>
      <c r="S100474" s="10"/>
      <c r="T100474" s="10"/>
    </row>
    <row r="100475" spans="13:20" x14ac:dyDescent="0.2">
      <c r="M100475">
        <v>0</v>
      </c>
      <c r="P100475" s="10"/>
      <c r="R100475" s="10"/>
      <c r="S100475" s="10"/>
      <c r="T100475" s="10"/>
    </row>
    <row r="100476" spans="13:20" x14ac:dyDescent="0.2">
      <c r="M100476">
        <v>1</v>
      </c>
      <c r="P100476" s="10"/>
      <c r="R100476" s="10"/>
      <c r="S100476" s="10"/>
      <c r="T100476" s="10"/>
    </row>
    <row r="100477" spans="13:20" x14ac:dyDescent="0.2">
      <c r="M100477">
        <v>0</v>
      </c>
      <c r="P100477" s="10"/>
      <c r="R100477" s="10"/>
      <c r="S100477" s="10"/>
      <c r="T100477" s="10"/>
    </row>
    <row r="100478" spans="13:20" x14ac:dyDescent="0.2">
      <c r="M100478">
        <v>0</v>
      </c>
      <c r="P100478" s="10"/>
      <c r="R100478" s="10"/>
      <c r="S100478" s="10"/>
      <c r="T100478" s="10"/>
    </row>
    <row r="100479" spans="13:20" x14ac:dyDescent="0.2">
      <c r="M100479">
        <v>0</v>
      </c>
      <c r="P100479" s="10"/>
      <c r="R100479" s="10"/>
      <c r="S100479" s="10"/>
      <c r="T100479" s="10"/>
    </row>
    <row r="100480" spans="13:20" x14ac:dyDescent="0.2">
      <c r="M100480">
        <v>1</v>
      </c>
      <c r="P100480" s="10"/>
      <c r="R100480" s="10"/>
      <c r="S100480" s="10"/>
      <c r="T100480" s="10"/>
    </row>
    <row r="100481" spans="13:20" x14ac:dyDescent="0.2">
      <c r="M100481">
        <v>0</v>
      </c>
      <c r="P100481" s="10"/>
      <c r="R100481" s="10"/>
      <c r="S100481" s="10"/>
      <c r="T100481" s="10"/>
    </row>
    <row r="100482" spans="13:20" x14ac:dyDescent="0.2">
      <c r="M100482">
        <v>0</v>
      </c>
      <c r="P100482" s="10"/>
      <c r="R100482" s="10"/>
      <c r="S100482" s="10"/>
      <c r="T100482" s="10"/>
    </row>
    <row r="100483" spans="13:20" x14ac:dyDescent="0.2">
      <c r="M100483">
        <v>1</v>
      </c>
      <c r="P100483" s="10"/>
      <c r="R100483" s="10"/>
      <c r="S100483" s="10"/>
      <c r="T100483" s="10"/>
    </row>
    <row r="100484" spans="13:20" x14ac:dyDescent="0.2">
      <c r="M100484">
        <v>0</v>
      </c>
      <c r="P100484" s="10"/>
      <c r="R100484" s="10"/>
      <c r="S100484" s="10"/>
      <c r="T100484" s="10"/>
    </row>
    <row r="100485" spans="13:20" x14ac:dyDescent="0.2">
      <c r="M100485">
        <v>1</v>
      </c>
      <c r="P100485" s="10"/>
      <c r="R100485" s="10"/>
      <c r="S100485" s="10"/>
      <c r="T100485" s="10"/>
    </row>
    <row r="100486" spans="13:20" x14ac:dyDescent="0.2">
      <c r="M100486">
        <v>0</v>
      </c>
      <c r="P100486" s="10"/>
      <c r="R100486" s="10"/>
      <c r="S100486" s="10"/>
      <c r="T100486" s="10"/>
    </row>
    <row r="100487" spans="13:20" x14ac:dyDescent="0.2">
      <c r="M100487">
        <v>0</v>
      </c>
      <c r="P100487" s="10"/>
      <c r="R100487" s="10"/>
      <c r="S100487" s="10"/>
      <c r="T100487" s="10"/>
    </row>
    <row r="100488" spans="13:20" x14ac:dyDescent="0.2">
      <c r="M100488">
        <v>1</v>
      </c>
      <c r="P100488" s="10"/>
      <c r="R100488" s="10"/>
      <c r="S100488" s="10"/>
      <c r="T100488" s="10"/>
    </row>
    <row r="100489" spans="13:20" x14ac:dyDescent="0.2">
      <c r="M100489">
        <v>0</v>
      </c>
      <c r="P100489" s="10"/>
      <c r="R100489" s="10"/>
      <c r="S100489" s="10"/>
      <c r="T100489" s="10"/>
    </row>
    <row r="100490" spans="13:20" x14ac:dyDescent="0.2">
      <c r="M100490">
        <v>0</v>
      </c>
      <c r="P100490" s="10"/>
      <c r="R100490" s="10"/>
      <c r="S100490" s="10"/>
      <c r="T100490" s="10"/>
    </row>
    <row r="100491" spans="13:20" x14ac:dyDescent="0.2">
      <c r="M100491">
        <v>1</v>
      </c>
      <c r="P100491" s="10"/>
      <c r="R100491" s="10"/>
      <c r="S100491" s="10"/>
      <c r="T100491" s="10"/>
    </row>
    <row r="100492" spans="13:20" x14ac:dyDescent="0.2">
      <c r="M100492">
        <v>0</v>
      </c>
      <c r="P100492" s="10"/>
      <c r="R100492" s="10"/>
      <c r="S100492" s="10"/>
      <c r="T100492" s="10"/>
    </row>
    <row r="100493" spans="13:20" x14ac:dyDescent="0.2">
      <c r="M100493">
        <v>0</v>
      </c>
      <c r="P100493" s="10"/>
      <c r="R100493" s="10"/>
      <c r="S100493" s="10"/>
      <c r="T100493" s="10"/>
    </row>
    <row r="100494" spans="13:20" x14ac:dyDescent="0.2">
      <c r="M100494">
        <v>1</v>
      </c>
      <c r="P100494" s="10"/>
      <c r="R100494" s="10"/>
      <c r="S100494" s="10"/>
      <c r="T100494" s="10"/>
    </row>
    <row r="100495" spans="13:20" x14ac:dyDescent="0.2">
      <c r="M100495">
        <v>0</v>
      </c>
      <c r="P100495" s="10"/>
      <c r="R100495" s="10"/>
      <c r="S100495" s="10"/>
      <c r="T100495" s="10"/>
    </row>
    <row r="100496" spans="13:20" x14ac:dyDescent="0.2">
      <c r="M100496">
        <v>0</v>
      </c>
      <c r="P100496" s="10"/>
      <c r="R100496" s="10"/>
      <c r="S100496" s="10"/>
      <c r="T100496" s="10"/>
    </row>
    <row r="100497" spans="13:20" x14ac:dyDescent="0.2">
      <c r="M100497">
        <v>1</v>
      </c>
      <c r="P100497" s="10"/>
      <c r="R100497" s="10"/>
      <c r="S100497" s="10"/>
      <c r="T100497" s="10"/>
    </row>
    <row r="100498" spans="13:20" x14ac:dyDescent="0.2">
      <c r="M100498">
        <v>0</v>
      </c>
      <c r="P100498" s="10"/>
      <c r="R100498" s="10"/>
      <c r="S100498" s="10"/>
      <c r="T100498" s="10"/>
    </row>
    <row r="100499" spans="13:20" x14ac:dyDescent="0.2">
      <c r="M100499">
        <v>0</v>
      </c>
      <c r="P100499" s="10"/>
      <c r="R100499" s="10"/>
      <c r="S100499" s="10"/>
      <c r="T100499" s="10"/>
    </row>
    <row r="100500" spans="13:20" x14ac:dyDescent="0.2">
      <c r="M100500">
        <v>1</v>
      </c>
      <c r="P100500" s="10"/>
      <c r="R100500" s="10"/>
      <c r="S100500" s="10"/>
      <c r="T100500" s="10"/>
    </row>
    <row r="100501" spans="13:20" x14ac:dyDescent="0.2">
      <c r="M100501">
        <v>0</v>
      </c>
      <c r="P100501" s="10"/>
      <c r="R100501" s="10"/>
      <c r="S100501" s="10"/>
      <c r="T100501" s="10"/>
    </row>
    <row r="100502" spans="13:20" x14ac:dyDescent="0.2">
      <c r="M100502">
        <v>0</v>
      </c>
      <c r="P100502" s="10"/>
      <c r="R100502" s="10"/>
      <c r="S100502" s="10"/>
      <c r="T100502" s="10"/>
    </row>
    <row r="100503" spans="13:20" x14ac:dyDescent="0.2">
      <c r="M100503">
        <v>1</v>
      </c>
      <c r="P100503" s="10"/>
      <c r="R100503" s="10"/>
      <c r="S100503" s="10"/>
      <c r="T100503" s="10"/>
    </row>
    <row r="100504" spans="13:20" x14ac:dyDescent="0.2">
      <c r="M100504">
        <v>0</v>
      </c>
      <c r="P100504" s="10"/>
      <c r="R100504" s="10"/>
      <c r="S100504" s="10"/>
      <c r="T100504" s="10"/>
    </row>
    <row r="100505" spans="13:20" x14ac:dyDescent="0.2">
      <c r="M100505">
        <v>0</v>
      </c>
      <c r="P100505" s="10"/>
      <c r="R100505" s="10"/>
      <c r="S100505" s="10"/>
      <c r="T100505" s="10"/>
    </row>
    <row r="100506" spans="13:20" x14ac:dyDescent="0.2">
      <c r="M100506">
        <v>1</v>
      </c>
      <c r="P100506" s="10"/>
      <c r="R100506" s="10"/>
      <c r="S100506" s="10"/>
      <c r="T100506" s="10"/>
    </row>
    <row r="100507" spans="13:20" x14ac:dyDescent="0.2">
      <c r="M100507">
        <v>0</v>
      </c>
      <c r="P100507" s="10"/>
      <c r="R100507" s="10"/>
      <c r="S100507" s="10"/>
      <c r="T100507" s="10"/>
    </row>
    <row r="100508" spans="13:20" x14ac:dyDescent="0.2">
      <c r="M100508">
        <v>0</v>
      </c>
      <c r="P100508" s="10"/>
      <c r="R100508" s="10"/>
      <c r="S100508" s="10"/>
      <c r="T100508" s="10"/>
    </row>
    <row r="100509" spans="13:20" x14ac:dyDescent="0.2">
      <c r="M100509">
        <v>1</v>
      </c>
      <c r="P100509" s="10"/>
      <c r="R100509" s="10"/>
      <c r="S100509" s="10"/>
      <c r="T100509" s="10"/>
    </row>
    <row r="100510" spans="13:20" x14ac:dyDescent="0.2">
      <c r="M100510">
        <v>0</v>
      </c>
      <c r="P100510" s="10"/>
      <c r="R100510" s="10"/>
      <c r="S100510" s="10"/>
      <c r="T100510" s="10"/>
    </row>
    <row r="100511" spans="13:20" x14ac:dyDescent="0.2">
      <c r="M100511">
        <v>0</v>
      </c>
      <c r="P100511" s="10"/>
      <c r="R100511" s="10"/>
      <c r="S100511" s="10"/>
      <c r="T100511" s="10"/>
    </row>
    <row r="100512" spans="13:20" x14ac:dyDescent="0.2">
      <c r="M100512">
        <v>1</v>
      </c>
      <c r="P100512" s="10"/>
      <c r="R100512" s="10"/>
      <c r="S100512" s="10"/>
      <c r="T100512" s="10"/>
    </row>
    <row r="100513" spans="13:20" x14ac:dyDescent="0.2">
      <c r="M100513">
        <v>0</v>
      </c>
      <c r="P100513" s="10"/>
      <c r="R100513" s="10"/>
      <c r="S100513" s="10"/>
      <c r="T100513" s="10"/>
    </row>
    <row r="100514" spans="13:20" x14ac:dyDescent="0.2">
      <c r="M100514">
        <v>0</v>
      </c>
      <c r="P100514" s="10"/>
      <c r="R100514" s="10"/>
      <c r="S100514" s="10"/>
      <c r="T100514" s="10"/>
    </row>
    <row r="100515" spans="13:20" x14ac:dyDescent="0.2">
      <c r="M100515">
        <v>1</v>
      </c>
      <c r="P100515" s="10"/>
      <c r="R100515" s="10"/>
      <c r="S100515" s="10"/>
      <c r="T100515" s="10"/>
    </row>
    <row r="100516" spans="13:20" x14ac:dyDescent="0.2">
      <c r="M100516">
        <v>0</v>
      </c>
      <c r="P100516" s="10"/>
      <c r="R100516" s="10"/>
      <c r="S100516" s="10"/>
      <c r="T100516" s="10"/>
    </row>
    <row r="100517" spans="13:20" x14ac:dyDescent="0.2">
      <c r="M100517">
        <v>1</v>
      </c>
      <c r="P100517" s="10"/>
      <c r="R100517" s="10"/>
      <c r="S100517" s="10"/>
      <c r="T100517" s="10"/>
    </row>
    <row r="100518" spans="13:20" x14ac:dyDescent="0.2">
      <c r="M100518">
        <v>0</v>
      </c>
      <c r="P100518" s="10"/>
      <c r="R100518" s="10"/>
      <c r="S100518" s="10"/>
      <c r="T100518" s="10"/>
    </row>
    <row r="100519" spans="13:20" x14ac:dyDescent="0.2">
      <c r="M100519">
        <v>1</v>
      </c>
      <c r="P100519" s="10"/>
      <c r="R100519" s="10"/>
      <c r="S100519" s="10"/>
      <c r="T100519" s="10"/>
    </row>
    <row r="100520" spans="13:20" x14ac:dyDescent="0.2">
      <c r="M100520">
        <v>0</v>
      </c>
      <c r="P100520" s="10"/>
      <c r="R100520" s="10"/>
      <c r="S100520" s="10"/>
      <c r="T100520" s="10"/>
    </row>
    <row r="100521" spans="13:20" x14ac:dyDescent="0.2">
      <c r="M100521">
        <v>1</v>
      </c>
      <c r="P100521" s="10"/>
      <c r="R100521" s="10"/>
      <c r="S100521" s="10"/>
      <c r="T100521" s="10"/>
    </row>
    <row r="100522" spans="13:20" x14ac:dyDescent="0.2">
      <c r="M100522">
        <v>0</v>
      </c>
      <c r="P100522" s="10"/>
      <c r="R100522" s="10"/>
      <c r="S100522" s="10"/>
      <c r="T100522" s="10"/>
    </row>
    <row r="100523" spans="13:20" x14ac:dyDescent="0.2">
      <c r="M100523">
        <v>0</v>
      </c>
      <c r="P100523" s="10"/>
      <c r="R100523" s="10"/>
      <c r="S100523" s="10"/>
      <c r="T100523" s="10"/>
    </row>
    <row r="100524" spans="13:20" x14ac:dyDescent="0.2">
      <c r="M100524">
        <v>0</v>
      </c>
      <c r="P100524" s="10"/>
      <c r="R100524" s="10"/>
      <c r="S100524" s="10"/>
      <c r="T100524" s="10"/>
    </row>
    <row r="100525" spans="13:20" x14ac:dyDescent="0.2">
      <c r="M100525">
        <v>1</v>
      </c>
      <c r="P100525" s="10"/>
      <c r="R100525" s="10"/>
      <c r="S100525" s="10"/>
      <c r="T100525" s="10"/>
    </row>
    <row r="100526" spans="13:20" x14ac:dyDescent="0.2">
      <c r="M100526">
        <v>0</v>
      </c>
      <c r="P100526" s="10"/>
      <c r="R100526" s="10"/>
      <c r="S100526" s="10"/>
      <c r="T100526" s="10"/>
    </row>
    <row r="100527" spans="13:20" x14ac:dyDescent="0.2">
      <c r="M100527">
        <v>1</v>
      </c>
      <c r="P100527" s="10"/>
      <c r="R100527" s="10"/>
      <c r="S100527" s="10"/>
      <c r="T100527" s="10"/>
    </row>
    <row r="100528" spans="13:20" x14ac:dyDescent="0.2">
      <c r="M100528">
        <v>0</v>
      </c>
      <c r="P100528" s="10"/>
      <c r="R100528" s="10"/>
      <c r="S100528" s="10"/>
      <c r="T100528" s="10"/>
    </row>
    <row r="100529" spans="13:20" x14ac:dyDescent="0.2">
      <c r="M100529">
        <v>0</v>
      </c>
      <c r="P100529" s="10"/>
      <c r="R100529" s="10"/>
      <c r="S100529" s="10"/>
      <c r="T100529" s="10"/>
    </row>
    <row r="100530" spans="13:20" x14ac:dyDescent="0.2">
      <c r="M100530">
        <v>1</v>
      </c>
      <c r="P100530" s="10"/>
      <c r="R100530" s="10"/>
      <c r="S100530" s="10"/>
      <c r="T100530" s="10"/>
    </row>
    <row r="100531" spans="13:20" x14ac:dyDescent="0.2">
      <c r="M100531">
        <v>0</v>
      </c>
      <c r="P100531" s="10"/>
      <c r="R100531" s="10"/>
      <c r="S100531" s="10"/>
      <c r="T100531" s="10"/>
    </row>
    <row r="100532" spans="13:20" x14ac:dyDescent="0.2">
      <c r="M100532">
        <v>0</v>
      </c>
      <c r="P100532" s="10"/>
      <c r="R100532" s="10"/>
      <c r="S100532" s="10"/>
      <c r="T100532" s="10"/>
    </row>
    <row r="100533" spans="13:20" x14ac:dyDescent="0.2">
      <c r="M100533">
        <v>1</v>
      </c>
      <c r="P100533" s="10"/>
      <c r="R100533" s="10"/>
      <c r="S100533" s="10"/>
      <c r="T100533" s="10"/>
    </row>
    <row r="100534" spans="13:20" x14ac:dyDescent="0.2">
      <c r="M100534">
        <v>0</v>
      </c>
      <c r="P100534" s="10"/>
      <c r="R100534" s="10"/>
      <c r="S100534" s="10"/>
      <c r="T100534" s="10"/>
    </row>
    <row r="100535" spans="13:20" x14ac:dyDescent="0.2">
      <c r="M100535">
        <v>0</v>
      </c>
      <c r="P100535" s="10"/>
      <c r="R100535" s="10"/>
      <c r="S100535" s="10"/>
      <c r="T100535" s="10"/>
    </row>
    <row r="100536" spans="13:20" x14ac:dyDescent="0.2">
      <c r="M100536">
        <v>1</v>
      </c>
      <c r="P100536" s="10"/>
      <c r="R100536" s="10"/>
      <c r="S100536" s="10"/>
      <c r="T100536" s="10"/>
    </row>
    <row r="100537" spans="13:20" x14ac:dyDescent="0.2">
      <c r="M100537">
        <v>0</v>
      </c>
      <c r="P100537" s="10"/>
      <c r="R100537" s="10"/>
      <c r="S100537" s="10"/>
      <c r="T100537" s="10"/>
    </row>
    <row r="100538" spans="13:20" x14ac:dyDescent="0.2">
      <c r="M100538">
        <v>0</v>
      </c>
      <c r="P100538" s="10"/>
      <c r="R100538" s="10"/>
      <c r="S100538" s="10"/>
      <c r="T100538" s="10"/>
    </row>
    <row r="100539" spans="13:20" x14ac:dyDescent="0.2">
      <c r="M100539">
        <v>1</v>
      </c>
      <c r="P100539" s="10"/>
      <c r="R100539" s="10"/>
      <c r="S100539" s="10"/>
      <c r="T100539" s="10"/>
    </row>
    <row r="100540" spans="13:20" x14ac:dyDescent="0.2">
      <c r="M100540">
        <v>0</v>
      </c>
      <c r="P100540" s="10"/>
      <c r="R100540" s="10"/>
      <c r="S100540" s="10"/>
      <c r="T100540" s="10"/>
    </row>
    <row r="100541" spans="13:20" x14ac:dyDescent="0.2">
      <c r="M100541">
        <v>0</v>
      </c>
      <c r="P100541" s="10"/>
      <c r="R100541" s="10"/>
      <c r="S100541" s="10"/>
      <c r="T100541" s="10"/>
    </row>
    <row r="100542" spans="13:20" x14ac:dyDescent="0.2">
      <c r="M100542">
        <v>1</v>
      </c>
      <c r="P100542" s="10"/>
      <c r="R100542" s="10"/>
      <c r="S100542" s="10"/>
      <c r="T100542" s="10"/>
    </row>
    <row r="100543" spans="13:20" x14ac:dyDescent="0.2">
      <c r="M100543">
        <v>0</v>
      </c>
      <c r="P100543" s="10"/>
      <c r="R100543" s="10"/>
      <c r="S100543" s="10"/>
      <c r="T100543" s="10"/>
    </row>
    <row r="100544" spans="13:20" x14ac:dyDescent="0.2">
      <c r="M100544">
        <v>1</v>
      </c>
      <c r="P100544" s="10"/>
      <c r="R100544" s="10"/>
      <c r="S100544" s="10"/>
      <c r="T100544" s="10"/>
    </row>
    <row r="100545" spans="13:20" x14ac:dyDescent="0.2">
      <c r="M100545">
        <v>0</v>
      </c>
      <c r="P100545" s="10"/>
      <c r="R100545" s="10"/>
      <c r="S100545" s="10"/>
      <c r="T100545" s="10"/>
    </row>
    <row r="100546" spans="13:20" x14ac:dyDescent="0.2">
      <c r="M100546">
        <v>0</v>
      </c>
      <c r="P100546" s="10"/>
      <c r="R100546" s="10"/>
      <c r="S100546" s="10"/>
      <c r="T100546" s="10"/>
    </row>
    <row r="100547" spans="13:20" x14ac:dyDescent="0.2">
      <c r="M100547">
        <v>1</v>
      </c>
      <c r="P100547" s="10"/>
      <c r="R100547" s="10"/>
      <c r="S100547" s="10"/>
      <c r="T100547" s="10"/>
    </row>
    <row r="100548" spans="13:20" x14ac:dyDescent="0.2">
      <c r="M100548">
        <v>0</v>
      </c>
      <c r="P100548" s="10"/>
      <c r="R100548" s="10"/>
      <c r="S100548" s="10"/>
      <c r="T100548" s="10"/>
    </row>
    <row r="100549" spans="13:20" x14ac:dyDescent="0.2">
      <c r="M100549">
        <v>0</v>
      </c>
      <c r="P100549" s="10"/>
      <c r="R100549" s="10"/>
      <c r="S100549" s="10"/>
      <c r="T100549" s="10"/>
    </row>
    <row r="100550" spans="13:20" x14ac:dyDescent="0.2">
      <c r="M100550">
        <v>1</v>
      </c>
      <c r="P100550" s="10"/>
      <c r="R100550" s="10"/>
      <c r="S100550" s="10"/>
      <c r="T100550" s="10"/>
    </row>
    <row r="100551" spans="13:20" x14ac:dyDescent="0.2">
      <c r="M100551">
        <v>0</v>
      </c>
      <c r="P100551" s="10"/>
      <c r="R100551" s="10"/>
      <c r="S100551" s="10"/>
      <c r="T100551" s="10"/>
    </row>
    <row r="100552" spans="13:20" x14ac:dyDescent="0.2">
      <c r="M100552">
        <v>1</v>
      </c>
      <c r="P100552" s="10"/>
      <c r="R100552" s="10"/>
      <c r="S100552" s="10"/>
      <c r="T100552" s="10"/>
    </row>
    <row r="100553" spans="13:20" x14ac:dyDescent="0.2">
      <c r="M100553">
        <v>0</v>
      </c>
      <c r="P100553" s="10"/>
      <c r="R100553" s="10"/>
      <c r="S100553" s="10"/>
      <c r="T100553" s="10"/>
    </row>
    <row r="100554" spans="13:20" x14ac:dyDescent="0.2">
      <c r="M100554">
        <v>1</v>
      </c>
      <c r="P100554" s="10"/>
      <c r="R100554" s="10"/>
      <c r="S100554" s="10"/>
      <c r="T100554" s="10"/>
    </row>
    <row r="100555" spans="13:20" x14ac:dyDescent="0.2">
      <c r="M100555">
        <v>0</v>
      </c>
      <c r="P100555" s="10"/>
      <c r="R100555" s="10"/>
      <c r="S100555" s="10"/>
      <c r="T100555" s="10"/>
    </row>
    <row r="100556" spans="13:20" x14ac:dyDescent="0.2">
      <c r="M100556">
        <v>0</v>
      </c>
      <c r="P100556" s="10"/>
      <c r="R100556" s="10"/>
      <c r="S100556" s="10"/>
      <c r="T100556" s="10"/>
    </row>
    <row r="100557" spans="13:20" x14ac:dyDescent="0.2">
      <c r="M100557">
        <v>1</v>
      </c>
      <c r="P100557" s="10"/>
      <c r="R100557" s="10"/>
      <c r="S100557" s="10"/>
      <c r="T100557" s="10"/>
    </row>
    <row r="100558" spans="13:20" x14ac:dyDescent="0.2">
      <c r="M100558">
        <v>0</v>
      </c>
      <c r="P100558" s="10"/>
      <c r="R100558" s="10"/>
      <c r="S100558" s="10"/>
      <c r="T100558" s="10"/>
    </row>
    <row r="100559" spans="13:20" x14ac:dyDescent="0.2">
      <c r="M100559">
        <v>0</v>
      </c>
      <c r="P100559" s="10"/>
      <c r="R100559" s="10"/>
      <c r="S100559" s="10"/>
      <c r="T100559" s="10"/>
    </row>
    <row r="100560" spans="13:20" x14ac:dyDescent="0.2">
      <c r="M100560">
        <v>1</v>
      </c>
      <c r="P100560" s="10"/>
      <c r="R100560" s="10"/>
      <c r="S100560" s="10"/>
      <c r="T100560" s="10"/>
    </row>
    <row r="100561" spans="13:20" x14ac:dyDescent="0.2">
      <c r="M100561">
        <v>0</v>
      </c>
      <c r="P100561" s="10"/>
      <c r="R100561" s="10"/>
      <c r="S100561" s="10"/>
      <c r="T100561" s="10"/>
    </row>
    <row r="100562" spans="13:20" x14ac:dyDescent="0.2">
      <c r="M100562">
        <v>1</v>
      </c>
      <c r="P100562" s="10"/>
      <c r="R100562" s="10"/>
      <c r="S100562" s="10"/>
      <c r="T100562" s="10"/>
    </row>
    <row r="100563" spans="13:20" x14ac:dyDescent="0.2">
      <c r="M100563">
        <v>0</v>
      </c>
      <c r="P100563" s="10"/>
      <c r="R100563" s="10"/>
      <c r="S100563" s="10"/>
      <c r="T100563" s="10"/>
    </row>
    <row r="100564" spans="13:20" x14ac:dyDescent="0.2">
      <c r="M100564">
        <v>0</v>
      </c>
      <c r="P100564" s="10"/>
      <c r="R100564" s="10"/>
      <c r="S100564" s="10"/>
      <c r="T100564" s="10"/>
    </row>
    <row r="100565" spans="13:20" x14ac:dyDescent="0.2">
      <c r="M100565">
        <v>1</v>
      </c>
      <c r="P100565" s="10"/>
      <c r="R100565" s="10"/>
      <c r="S100565" s="10"/>
      <c r="T100565" s="10"/>
    </row>
    <row r="100566" spans="13:20" x14ac:dyDescent="0.2">
      <c r="M100566">
        <v>0</v>
      </c>
      <c r="P100566" s="10"/>
      <c r="R100566" s="10"/>
      <c r="S100566" s="10"/>
      <c r="T100566" s="10"/>
    </row>
    <row r="100567" spans="13:20" x14ac:dyDescent="0.2">
      <c r="M100567">
        <v>1</v>
      </c>
      <c r="P100567" s="10"/>
      <c r="R100567" s="10"/>
      <c r="S100567" s="10"/>
      <c r="T100567" s="10"/>
    </row>
    <row r="100568" spans="13:20" x14ac:dyDescent="0.2">
      <c r="M100568">
        <v>0</v>
      </c>
      <c r="P100568" s="10"/>
      <c r="R100568" s="10"/>
      <c r="S100568" s="10"/>
      <c r="T100568" s="10"/>
    </row>
    <row r="100569" spans="13:20" x14ac:dyDescent="0.2">
      <c r="M100569">
        <v>0</v>
      </c>
      <c r="P100569" s="10"/>
      <c r="R100569" s="10"/>
      <c r="S100569" s="10"/>
      <c r="T100569" s="10"/>
    </row>
    <row r="100570" spans="13:20" x14ac:dyDescent="0.2">
      <c r="M100570">
        <v>1</v>
      </c>
      <c r="P100570" s="10"/>
      <c r="R100570" s="10"/>
      <c r="S100570" s="10"/>
      <c r="T100570" s="10"/>
    </row>
    <row r="100571" spans="13:20" x14ac:dyDescent="0.2">
      <c r="M100571">
        <v>0</v>
      </c>
      <c r="P100571" s="10"/>
      <c r="R100571" s="10"/>
      <c r="S100571" s="10"/>
      <c r="T100571" s="10"/>
    </row>
    <row r="100572" spans="13:20" x14ac:dyDescent="0.2">
      <c r="M100572">
        <v>0</v>
      </c>
      <c r="P100572" s="10"/>
      <c r="R100572" s="10"/>
      <c r="S100572" s="10"/>
      <c r="T100572" s="10"/>
    </row>
    <row r="100573" spans="13:20" x14ac:dyDescent="0.2">
      <c r="M100573">
        <v>1</v>
      </c>
      <c r="P100573" s="10"/>
      <c r="R100573" s="10"/>
      <c r="S100573" s="10"/>
      <c r="T100573" s="10"/>
    </row>
    <row r="100574" spans="13:20" x14ac:dyDescent="0.2">
      <c r="M100574">
        <v>0</v>
      </c>
      <c r="P100574" s="10"/>
      <c r="R100574" s="10"/>
      <c r="S100574" s="10"/>
      <c r="T100574" s="10"/>
    </row>
    <row r="100575" spans="13:20" x14ac:dyDescent="0.2">
      <c r="M100575">
        <v>1</v>
      </c>
      <c r="P100575" s="10"/>
      <c r="R100575" s="10"/>
      <c r="S100575" s="10"/>
      <c r="T100575" s="10"/>
    </row>
    <row r="100576" spans="13:20" x14ac:dyDescent="0.2">
      <c r="M100576">
        <v>0</v>
      </c>
      <c r="P100576" s="10"/>
      <c r="R100576" s="10"/>
      <c r="S100576" s="10"/>
      <c r="T100576" s="10"/>
    </row>
    <row r="100577" spans="13:20" x14ac:dyDescent="0.2">
      <c r="M100577">
        <v>0</v>
      </c>
      <c r="P100577" s="10"/>
      <c r="R100577" s="10"/>
      <c r="S100577" s="10"/>
      <c r="T100577" s="10"/>
    </row>
    <row r="100578" spans="13:20" x14ac:dyDescent="0.2">
      <c r="M100578">
        <v>1</v>
      </c>
      <c r="P100578" s="10"/>
      <c r="R100578" s="10"/>
      <c r="S100578" s="10"/>
      <c r="T100578" s="10"/>
    </row>
    <row r="100579" spans="13:20" x14ac:dyDescent="0.2">
      <c r="M100579">
        <v>0</v>
      </c>
      <c r="P100579" s="10"/>
      <c r="R100579" s="10"/>
      <c r="S100579" s="10"/>
      <c r="T100579" s="10"/>
    </row>
    <row r="100580" spans="13:20" x14ac:dyDescent="0.2">
      <c r="M100580">
        <v>1</v>
      </c>
      <c r="P100580" s="10"/>
      <c r="R100580" s="10"/>
      <c r="S100580" s="10"/>
      <c r="T100580" s="10"/>
    </row>
    <row r="100581" spans="13:20" x14ac:dyDescent="0.2">
      <c r="M100581">
        <v>0</v>
      </c>
      <c r="P100581" s="10"/>
      <c r="R100581" s="10"/>
      <c r="S100581" s="10"/>
      <c r="T100581" s="10"/>
    </row>
    <row r="100582" spans="13:20" x14ac:dyDescent="0.2">
      <c r="M100582">
        <v>1</v>
      </c>
      <c r="P100582" s="10"/>
      <c r="R100582" s="10"/>
      <c r="S100582" s="10"/>
      <c r="T100582" s="10"/>
    </row>
    <row r="100583" spans="13:20" x14ac:dyDescent="0.2">
      <c r="M100583">
        <v>0</v>
      </c>
      <c r="P100583" s="10"/>
      <c r="R100583" s="10"/>
      <c r="S100583" s="10"/>
      <c r="T100583" s="10"/>
    </row>
    <row r="100584" spans="13:20" x14ac:dyDescent="0.2">
      <c r="M100584">
        <v>0</v>
      </c>
      <c r="P100584" s="10"/>
      <c r="R100584" s="10"/>
      <c r="S100584" s="10"/>
      <c r="T100584" s="10"/>
    </row>
    <row r="100585" spans="13:20" x14ac:dyDescent="0.2">
      <c r="M100585">
        <v>1</v>
      </c>
      <c r="P100585" s="10"/>
      <c r="R100585" s="10"/>
      <c r="S100585" s="10"/>
      <c r="T100585" s="10"/>
    </row>
    <row r="100586" spans="13:20" x14ac:dyDescent="0.2">
      <c r="M100586">
        <v>0</v>
      </c>
      <c r="P100586" s="10"/>
      <c r="R100586" s="10"/>
      <c r="S100586" s="10"/>
      <c r="T100586" s="10"/>
    </row>
    <row r="100587" spans="13:20" x14ac:dyDescent="0.2">
      <c r="M100587">
        <v>0</v>
      </c>
      <c r="P100587" s="10"/>
      <c r="R100587" s="10"/>
      <c r="S100587" s="10"/>
      <c r="T100587" s="10"/>
    </row>
    <row r="100588" spans="13:20" x14ac:dyDescent="0.2">
      <c r="M100588">
        <v>1</v>
      </c>
      <c r="P100588" s="10"/>
      <c r="R100588" s="10"/>
      <c r="S100588" s="10"/>
      <c r="T100588" s="10"/>
    </row>
    <row r="100589" spans="13:20" x14ac:dyDescent="0.2">
      <c r="M100589">
        <v>0</v>
      </c>
      <c r="P100589" s="10"/>
      <c r="R100589" s="10"/>
      <c r="S100589" s="10"/>
      <c r="T100589" s="10"/>
    </row>
    <row r="100590" spans="13:20" x14ac:dyDescent="0.2">
      <c r="M100590">
        <v>0</v>
      </c>
      <c r="P100590" s="10"/>
      <c r="R100590" s="10"/>
      <c r="S100590" s="10"/>
      <c r="T100590" s="10"/>
    </row>
    <row r="100591" spans="13:20" x14ac:dyDescent="0.2">
      <c r="M100591">
        <v>1</v>
      </c>
      <c r="P100591" s="10"/>
      <c r="R100591" s="10"/>
      <c r="S100591" s="10"/>
      <c r="T100591" s="10"/>
    </row>
    <row r="100592" spans="13:20" x14ac:dyDescent="0.2">
      <c r="M100592">
        <v>0</v>
      </c>
      <c r="P100592" s="10"/>
      <c r="R100592" s="10"/>
      <c r="S100592" s="10"/>
      <c r="T100592" s="10"/>
    </row>
    <row r="100593" spans="13:20" x14ac:dyDescent="0.2">
      <c r="M100593">
        <v>0</v>
      </c>
      <c r="P100593" s="10"/>
      <c r="R100593" s="10"/>
      <c r="S100593" s="10"/>
      <c r="T100593" s="10"/>
    </row>
    <row r="100594" spans="13:20" x14ac:dyDescent="0.2">
      <c r="M100594">
        <v>1</v>
      </c>
      <c r="P100594" s="10"/>
      <c r="R100594" s="10"/>
      <c r="S100594" s="10"/>
      <c r="T100594" s="10"/>
    </row>
    <row r="100595" spans="13:20" x14ac:dyDescent="0.2">
      <c r="M100595">
        <v>0</v>
      </c>
      <c r="P100595" s="10"/>
      <c r="R100595" s="10"/>
      <c r="S100595" s="10"/>
      <c r="T100595" s="10"/>
    </row>
    <row r="100596" spans="13:20" x14ac:dyDescent="0.2">
      <c r="M100596">
        <v>0</v>
      </c>
      <c r="P100596" s="10"/>
      <c r="R100596" s="10"/>
      <c r="S100596" s="10"/>
      <c r="T100596" s="10"/>
    </row>
    <row r="100597" spans="13:20" x14ac:dyDescent="0.2">
      <c r="M100597">
        <v>1</v>
      </c>
      <c r="P100597" s="10"/>
      <c r="R100597" s="10"/>
      <c r="S100597" s="10"/>
      <c r="T100597" s="10"/>
    </row>
    <row r="100598" spans="13:20" x14ac:dyDescent="0.2">
      <c r="M100598">
        <v>0</v>
      </c>
      <c r="P100598" s="10"/>
      <c r="R100598" s="10"/>
      <c r="S100598" s="10"/>
      <c r="T100598" s="10"/>
    </row>
    <row r="100599" spans="13:20" x14ac:dyDescent="0.2">
      <c r="M100599">
        <v>0</v>
      </c>
      <c r="P100599" s="10"/>
      <c r="R100599" s="10"/>
      <c r="S100599" s="10"/>
      <c r="T100599" s="10"/>
    </row>
    <row r="100600" spans="13:20" x14ac:dyDescent="0.2">
      <c r="M100600">
        <v>0</v>
      </c>
      <c r="P100600" s="10"/>
      <c r="R100600" s="10"/>
      <c r="S100600" s="10"/>
      <c r="T100600" s="10"/>
    </row>
    <row r="100601" spans="13:20" x14ac:dyDescent="0.2">
      <c r="M100601">
        <v>0</v>
      </c>
      <c r="P100601" s="10"/>
      <c r="R100601" s="10"/>
      <c r="S100601" s="10"/>
      <c r="T100601" s="10"/>
    </row>
    <row r="100602" spans="13:20" x14ac:dyDescent="0.2">
      <c r="M100602">
        <v>0</v>
      </c>
      <c r="P100602" s="10"/>
      <c r="R100602" s="10"/>
      <c r="S100602" s="10"/>
      <c r="T100602" s="10"/>
    </row>
    <row r="100603" spans="13:20" x14ac:dyDescent="0.2">
      <c r="M100603">
        <v>0</v>
      </c>
      <c r="P100603" s="10"/>
      <c r="R100603" s="10"/>
      <c r="S100603" s="10"/>
      <c r="T100603" s="10"/>
    </row>
    <row r="100604" spans="13:20" x14ac:dyDescent="0.2">
      <c r="M100604">
        <v>0</v>
      </c>
      <c r="P100604" s="10"/>
      <c r="R100604" s="10"/>
      <c r="S100604" s="10"/>
      <c r="T100604" s="10"/>
    </row>
    <row r="100605" spans="13:20" x14ac:dyDescent="0.2">
      <c r="M100605">
        <v>0</v>
      </c>
      <c r="P100605" s="10"/>
      <c r="R100605" s="10"/>
      <c r="S100605" s="10"/>
      <c r="T100605" s="10"/>
    </row>
    <row r="100606" spans="13:20" x14ac:dyDescent="0.2">
      <c r="M100606">
        <v>0</v>
      </c>
      <c r="P100606" s="10"/>
      <c r="R100606" s="10"/>
      <c r="S100606" s="10"/>
      <c r="T100606" s="10"/>
    </row>
    <row r="100607" spans="13:20" x14ac:dyDescent="0.2">
      <c r="M100607">
        <v>0</v>
      </c>
      <c r="P100607" s="10"/>
      <c r="R100607" s="10"/>
      <c r="S100607" s="10"/>
      <c r="T100607" s="10"/>
    </row>
    <row r="100608" spans="13:20" x14ac:dyDescent="0.2">
      <c r="M100608">
        <v>0</v>
      </c>
      <c r="P100608" s="10"/>
      <c r="R100608" s="10"/>
      <c r="S100608" s="10"/>
      <c r="T100608" s="10"/>
    </row>
    <row r="100609" spans="13:20" x14ac:dyDescent="0.2">
      <c r="M100609">
        <v>0</v>
      </c>
      <c r="P100609" s="10"/>
      <c r="R100609" s="10"/>
      <c r="S100609" s="10"/>
      <c r="T100609" s="10"/>
    </row>
    <row r="100610" spans="13:20" x14ac:dyDescent="0.2">
      <c r="M100610">
        <v>0</v>
      </c>
      <c r="P100610" s="10"/>
      <c r="R100610" s="10"/>
      <c r="S100610" s="10"/>
      <c r="T100610" s="10"/>
    </row>
    <row r="100611" spans="13:20" x14ac:dyDescent="0.2">
      <c r="M100611">
        <v>0</v>
      </c>
      <c r="P100611" s="10"/>
      <c r="R100611" s="10"/>
      <c r="S100611" s="10"/>
      <c r="T100611" s="10"/>
    </row>
    <row r="100612" spans="13:20" x14ac:dyDescent="0.2">
      <c r="M100612">
        <v>0</v>
      </c>
      <c r="P100612" s="10"/>
      <c r="R100612" s="10"/>
      <c r="S100612" s="10"/>
      <c r="T100612" s="10"/>
    </row>
    <row r="100613" spans="13:20" x14ac:dyDescent="0.2">
      <c r="M100613">
        <v>0</v>
      </c>
      <c r="P100613" s="10"/>
      <c r="R100613" s="10"/>
      <c r="S100613" s="10"/>
      <c r="T100613" s="10"/>
    </row>
    <row r="100614" spans="13:20" x14ac:dyDescent="0.2">
      <c r="M100614">
        <v>0</v>
      </c>
      <c r="P100614" s="10"/>
      <c r="R100614" s="10"/>
      <c r="S100614" s="10"/>
      <c r="T100614" s="10"/>
    </row>
    <row r="100615" spans="13:20" x14ac:dyDescent="0.2">
      <c r="M100615">
        <v>0</v>
      </c>
      <c r="P100615" s="10"/>
      <c r="R100615" s="10"/>
      <c r="S100615" s="10"/>
      <c r="T100615" s="10"/>
    </row>
    <row r="100616" spans="13:20" x14ac:dyDescent="0.2">
      <c r="M100616">
        <v>0</v>
      </c>
      <c r="P100616" s="10"/>
      <c r="R100616" s="10"/>
      <c r="S100616" s="10"/>
      <c r="T100616" s="10"/>
    </row>
    <row r="100617" spans="13:20" x14ac:dyDescent="0.2">
      <c r="M100617">
        <v>0</v>
      </c>
      <c r="P100617" s="10"/>
      <c r="R100617" s="10"/>
      <c r="S100617" s="10"/>
      <c r="T100617" s="10"/>
    </row>
    <row r="100618" spans="13:20" x14ac:dyDescent="0.2">
      <c r="M100618">
        <v>0</v>
      </c>
      <c r="P100618" s="10"/>
      <c r="R100618" s="10"/>
      <c r="S100618" s="10"/>
      <c r="T100618" s="10"/>
    </row>
    <row r="100619" spans="13:20" x14ac:dyDescent="0.2">
      <c r="M100619">
        <v>0</v>
      </c>
      <c r="P100619" s="10"/>
      <c r="R100619" s="10"/>
      <c r="S100619" s="10"/>
      <c r="T100619" s="10"/>
    </row>
    <row r="100620" spans="13:20" x14ac:dyDescent="0.2">
      <c r="M100620">
        <v>0</v>
      </c>
      <c r="P100620" s="10"/>
      <c r="R100620" s="10"/>
      <c r="S100620" s="10"/>
      <c r="T100620" s="10"/>
    </row>
    <row r="100621" spans="13:20" x14ac:dyDescent="0.2">
      <c r="M100621">
        <v>0</v>
      </c>
      <c r="P100621" s="10"/>
      <c r="R100621" s="10"/>
      <c r="S100621" s="10"/>
      <c r="T100621" s="10"/>
    </row>
    <row r="100622" spans="13:20" x14ac:dyDescent="0.2">
      <c r="M100622">
        <v>0</v>
      </c>
      <c r="P100622" s="10"/>
      <c r="R100622" s="10"/>
      <c r="S100622" s="10"/>
      <c r="T100622" s="10"/>
    </row>
    <row r="100623" spans="13:20" x14ac:dyDescent="0.2">
      <c r="M100623">
        <v>0</v>
      </c>
      <c r="P100623" s="10"/>
      <c r="R100623" s="10"/>
      <c r="S100623" s="10"/>
      <c r="T100623" s="10"/>
    </row>
    <row r="100624" spans="13:20" x14ac:dyDescent="0.2">
      <c r="M100624">
        <v>0</v>
      </c>
      <c r="P100624" s="10"/>
      <c r="R100624" s="10"/>
      <c r="S100624" s="10"/>
      <c r="T100624" s="10"/>
    </row>
    <row r="100625" spans="13:20" x14ac:dyDescent="0.2">
      <c r="M100625">
        <v>0</v>
      </c>
      <c r="P100625" s="10"/>
      <c r="R100625" s="10"/>
      <c r="S100625" s="10"/>
      <c r="T100625" s="10"/>
    </row>
    <row r="100626" spans="13:20" x14ac:dyDescent="0.2">
      <c r="M100626">
        <v>0</v>
      </c>
      <c r="P100626" s="10"/>
      <c r="R100626" s="10"/>
      <c r="S100626" s="10"/>
      <c r="T100626" s="10"/>
    </row>
    <row r="100627" spans="13:20" x14ac:dyDescent="0.2">
      <c r="M100627">
        <v>0</v>
      </c>
      <c r="P100627" s="10"/>
      <c r="R100627" s="10"/>
      <c r="S100627" s="10"/>
      <c r="T100627" s="10"/>
    </row>
    <row r="100628" spans="13:20" x14ac:dyDescent="0.2">
      <c r="M100628">
        <v>0</v>
      </c>
      <c r="P100628" s="10"/>
      <c r="R100628" s="10"/>
      <c r="S100628" s="10"/>
      <c r="T100628" s="10"/>
    </row>
    <row r="100629" spans="13:20" x14ac:dyDescent="0.2">
      <c r="M100629">
        <v>0</v>
      </c>
      <c r="P100629" s="10"/>
      <c r="R100629" s="10"/>
      <c r="S100629" s="10"/>
      <c r="T100629" s="10"/>
    </row>
    <row r="100630" spans="13:20" x14ac:dyDescent="0.2">
      <c r="M100630">
        <v>0</v>
      </c>
      <c r="P100630" s="10"/>
      <c r="R100630" s="10"/>
      <c r="S100630" s="10"/>
      <c r="T100630" s="10"/>
    </row>
    <row r="100631" spans="13:20" x14ac:dyDescent="0.2">
      <c r="M100631">
        <v>0</v>
      </c>
      <c r="P100631" s="10"/>
      <c r="R100631" s="10"/>
      <c r="S100631" s="10"/>
      <c r="T100631" s="10"/>
    </row>
    <row r="100632" spans="13:20" x14ac:dyDescent="0.2">
      <c r="M100632">
        <v>0</v>
      </c>
      <c r="P100632" s="10"/>
      <c r="R100632" s="10"/>
      <c r="S100632" s="10"/>
      <c r="T100632" s="10"/>
    </row>
    <row r="100633" spans="13:20" x14ac:dyDescent="0.2">
      <c r="M100633">
        <v>0</v>
      </c>
      <c r="P100633" s="10"/>
      <c r="R100633" s="10"/>
      <c r="S100633" s="10"/>
      <c r="T100633" s="10"/>
    </row>
    <row r="100634" spans="13:20" x14ac:dyDescent="0.2">
      <c r="M100634">
        <v>0</v>
      </c>
      <c r="P100634" s="10"/>
      <c r="R100634" s="10"/>
      <c r="S100634" s="10"/>
      <c r="T100634" s="10"/>
    </row>
    <row r="100635" spans="13:20" x14ac:dyDescent="0.2">
      <c r="M100635">
        <v>0</v>
      </c>
      <c r="P100635" s="10"/>
      <c r="R100635" s="10"/>
      <c r="S100635" s="10"/>
      <c r="T100635" s="10"/>
    </row>
    <row r="100636" spans="13:20" x14ac:dyDescent="0.2">
      <c r="M100636">
        <v>0</v>
      </c>
      <c r="P100636" s="10"/>
      <c r="R100636" s="10"/>
      <c r="S100636" s="10"/>
      <c r="T100636" s="10"/>
    </row>
    <row r="100637" spans="13:20" x14ac:dyDescent="0.2">
      <c r="M100637">
        <v>0</v>
      </c>
      <c r="P100637" s="10"/>
      <c r="R100637" s="10"/>
      <c r="S100637" s="10"/>
      <c r="T100637" s="10"/>
    </row>
    <row r="100638" spans="13:20" x14ac:dyDescent="0.2">
      <c r="M100638">
        <v>0</v>
      </c>
      <c r="P100638" s="10"/>
      <c r="R100638" s="10"/>
      <c r="S100638" s="10"/>
      <c r="T100638" s="10"/>
    </row>
    <row r="100639" spans="13:20" x14ac:dyDescent="0.2">
      <c r="M100639">
        <v>0</v>
      </c>
      <c r="P100639" s="10"/>
      <c r="R100639" s="10"/>
      <c r="S100639" s="10"/>
      <c r="T100639" s="10"/>
    </row>
    <row r="100640" spans="13:20" x14ac:dyDescent="0.2">
      <c r="M100640">
        <v>0</v>
      </c>
      <c r="P100640" s="10"/>
      <c r="R100640" s="10"/>
      <c r="S100640" s="10"/>
      <c r="T100640" s="10"/>
    </row>
    <row r="100641" spans="13:20" x14ac:dyDescent="0.2">
      <c r="M100641">
        <v>0</v>
      </c>
      <c r="P100641" s="10"/>
      <c r="R100641" s="10"/>
      <c r="S100641" s="10"/>
      <c r="T100641" s="10"/>
    </row>
    <row r="100642" spans="13:20" x14ac:dyDescent="0.2">
      <c r="M100642">
        <v>0</v>
      </c>
      <c r="P100642" s="10"/>
      <c r="R100642" s="10"/>
      <c r="S100642" s="10"/>
      <c r="T100642" s="10"/>
    </row>
    <row r="100643" spans="13:20" x14ac:dyDescent="0.2">
      <c r="M100643">
        <v>0</v>
      </c>
      <c r="P100643" s="10"/>
      <c r="R100643" s="10"/>
      <c r="S100643" s="10"/>
      <c r="T100643" s="10"/>
    </row>
    <row r="100644" spans="13:20" x14ac:dyDescent="0.2">
      <c r="M100644">
        <v>0</v>
      </c>
      <c r="P100644" s="10"/>
      <c r="R100644" s="10"/>
      <c r="S100644" s="10"/>
      <c r="T100644" s="10"/>
    </row>
    <row r="100645" spans="13:20" x14ac:dyDescent="0.2">
      <c r="M100645">
        <v>0</v>
      </c>
      <c r="P100645" s="10"/>
      <c r="R100645" s="10"/>
      <c r="S100645" s="10"/>
      <c r="T100645" s="10"/>
    </row>
    <row r="100646" spans="13:20" x14ac:dyDescent="0.2">
      <c r="M100646">
        <v>0</v>
      </c>
      <c r="P100646" s="10"/>
      <c r="R100646" s="10"/>
      <c r="S100646" s="10"/>
      <c r="T100646" s="10"/>
    </row>
    <row r="100647" spans="13:20" x14ac:dyDescent="0.2">
      <c r="M100647">
        <v>0</v>
      </c>
      <c r="P100647" s="10"/>
      <c r="R100647" s="10"/>
      <c r="S100647" s="10"/>
      <c r="T100647" s="10"/>
    </row>
    <row r="100648" spans="13:20" x14ac:dyDescent="0.2">
      <c r="M100648">
        <v>0</v>
      </c>
      <c r="P100648" s="10"/>
      <c r="R100648" s="10"/>
      <c r="S100648" s="10"/>
      <c r="T100648" s="10"/>
    </row>
    <row r="100649" spans="13:20" x14ac:dyDescent="0.2">
      <c r="M100649">
        <v>0</v>
      </c>
      <c r="P100649" s="10"/>
      <c r="R100649" s="10"/>
      <c r="S100649" s="10"/>
      <c r="T100649" s="10"/>
    </row>
    <row r="100650" spans="13:20" x14ac:dyDescent="0.2">
      <c r="M100650">
        <v>0</v>
      </c>
      <c r="P100650" s="10"/>
      <c r="R100650" s="10"/>
      <c r="S100650" s="10"/>
      <c r="T100650" s="10"/>
    </row>
    <row r="100651" spans="13:20" x14ac:dyDescent="0.2">
      <c r="M100651">
        <v>0</v>
      </c>
      <c r="P100651" s="10"/>
      <c r="R100651" s="10"/>
      <c r="S100651" s="10"/>
      <c r="T100651" s="10"/>
    </row>
    <row r="100652" spans="13:20" x14ac:dyDescent="0.2">
      <c r="M100652">
        <v>0</v>
      </c>
      <c r="P100652" s="10"/>
      <c r="R100652" s="10"/>
      <c r="S100652" s="10"/>
      <c r="T100652" s="10"/>
    </row>
    <row r="100653" spans="13:20" x14ac:dyDescent="0.2">
      <c r="M100653">
        <v>0</v>
      </c>
      <c r="P100653" s="10"/>
      <c r="R100653" s="10"/>
      <c r="S100653" s="10"/>
      <c r="T100653" s="10"/>
    </row>
    <row r="100654" spans="13:20" x14ac:dyDescent="0.2">
      <c r="M100654">
        <v>0</v>
      </c>
      <c r="P100654" s="10"/>
      <c r="R100654" s="10"/>
      <c r="S100654" s="10"/>
      <c r="T100654" s="10"/>
    </row>
    <row r="100655" spans="13:20" x14ac:dyDescent="0.2">
      <c r="M100655">
        <v>0</v>
      </c>
      <c r="P100655" s="10"/>
      <c r="R100655" s="10"/>
      <c r="S100655" s="10"/>
      <c r="T100655" s="10"/>
    </row>
    <row r="100656" spans="13:20" x14ac:dyDescent="0.2">
      <c r="M100656">
        <v>0</v>
      </c>
      <c r="P100656" s="10"/>
      <c r="R100656" s="10"/>
      <c r="S100656" s="10"/>
      <c r="T100656" s="10"/>
    </row>
    <row r="100657" spans="13:20" x14ac:dyDescent="0.2">
      <c r="M100657">
        <v>0</v>
      </c>
      <c r="P100657" s="10"/>
      <c r="R100657" s="10"/>
      <c r="S100657" s="10"/>
      <c r="T100657" s="10"/>
    </row>
    <row r="100658" spans="13:20" x14ac:dyDescent="0.2">
      <c r="M100658">
        <v>0</v>
      </c>
      <c r="P100658" s="10"/>
      <c r="R100658" s="10"/>
      <c r="S100658" s="10"/>
      <c r="T100658" s="10"/>
    </row>
    <row r="100659" spans="13:20" x14ac:dyDescent="0.2">
      <c r="M100659">
        <v>0</v>
      </c>
      <c r="P100659" s="10"/>
      <c r="R100659" s="10"/>
      <c r="S100659" s="10"/>
      <c r="T100659" s="10"/>
    </row>
    <row r="100660" spans="13:20" x14ac:dyDescent="0.2">
      <c r="M100660">
        <v>0</v>
      </c>
      <c r="P100660" s="10"/>
      <c r="R100660" s="10"/>
      <c r="S100660" s="10"/>
      <c r="T100660" s="10"/>
    </row>
    <row r="100661" spans="13:20" x14ac:dyDescent="0.2">
      <c r="M100661">
        <v>0</v>
      </c>
      <c r="P100661" s="10"/>
      <c r="R100661" s="10"/>
      <c r="S100661" s="10"/>
      <c r="T100661" s="10"/>
    </row>
    <row r="100662" spans="13:20" x14ac:dyDescent="0.2">
      <c r="M100662">
        <v>0</v>
      </c>
      <c r="P100662" s="10"/>
      <c r="R100662" s="10"/>
      <c r="S100662" s="10"/>
      <c r="T100662" s="10"/>
    </row>
    <row r="100663" spans="13:20" x14ac:dyDescent="0.2">
      <c r="M100663">
        <v>1</v>
      </c>
      <c r="P100663" s="10"/>
      <c r="R100663" s="10"/>
      <c r="S100663" s="10"/>
      <c r="T100663" s="10"/>
    </row>
    <row r="100664" spans="13:20" x14ac:dyDescent="0.2">
      <c r="M100664">
        <v>0</v>
      </c>
      <c r="P100664" s="10"/>
      <c r="R100664" s="10"/>
      <c r="S100664" s="10"/>
      <c r="T100664" s="10"/>
    </row>
    <row r="100665" spans="13:20" x14ac:dyDescent="0.2">
      <c r="M100665">
        <v>0</v>
      </c>
      <c r="P100665" s="10"/>
      <c r="R100665" s="10"/>
      <c r="S100665" s="10"/>
      <c r="T100665" s="10"/>
    </row>
    <row r="100666" spans="13:20" x14ac:dyDescent="0.2">
      <c r="M100666">
        <v>1</v>
      </c>
      <c r="P100666" s="10"/>
      <c r="R100666" s="10"/>
      <c r="S100666" s="10"/>
      <c r="T100666" s="10"/>
    </row>
    <row r="100667" spans="13:20" x14ac:dyDescent="0.2">
      <c r="M100667">
        <v>0</v>
      </c>
      <c r="P100667" s="10"/>
      <c r="R100667" s="10"/>
      <c r="S100667" s="10"/>
      <c r="T100667" s="10"/>
    </row>
    <row r="100668" spans="13:20" x14ac:dyDescent="0.2">
      <c r="M100668">
        <v>1</v>
      </c>
      <c r="P100668" s="10"/>
      <c r="R100668" s="10"/>
      <c r="S100668" s="10"/>
      <c r="T100668" s="10"/>
    </row>
    <row r="100669" spans="13:20" x14ac:dyDescent="0.2">
      <c r="M100669">
        <v>0</v>
      </c>
      <c r="P100669" s="10"/>
      <c r="R100669" s="10"/>
      <c r="S100669" s="10"/>
      <c r="T100669" s="10"/>
    </row>
    <row r="100670" spans="13:20" x14ac:dyDescent="0.2">
      <c r="M100670">
        <v>0</v>
      </c>
      <c r="P100670" s="10"/>
      <c r="R100670" s="10"/>
      <c r="S100670" s="10"/>
      <c r="T100670" s="10"/>
    </row>
    <row r="100671" spans="13:20" x14ac:dyDescent="0.2">
      <c r="M100671">
        <v>0</v>
      </c>
      <c r="P100671" s="10"/>
      <c r="R100671" s="10"/>
      <c r="S100671" s="10"/>
      <c r="T100671" s="10"/>
    </row>
    <row r="100672" spans="13:20" x14ac:dyDescent="0.2">
      <c r="M100672">
        <v>1</v>
      </c>
      <c r="P100672" s="10"/>
      <c r="R100672" s="10"/>
      <c r="S100672" s="10"/>
      <c r="T100672" s="10"/>
    </row>
    <row r="100673" spans="13:20" x14ac:dyDescent="0.2">
      <c r="M100673">
        <v>0</v>
      </c>
      <c r="P100673" s="10"/>
      <c r="R100673" s="10"/>
      <c r="S100673" s="10"/>
      <c r="T100673" s="10"/>
    </row>
    <row r="100674" spans="13:20" x14ac:dyDescent="0.2">
      <c r="M100674">
        <v>0</v>
      </c>
      <c r="P100674" s="10"/>
      <c r="R100674" s="10"/>
      <c r="S100674" s="10"/>
      <c r="T100674" s="10"/>
    </row>
    <row r="100675" spans="13:20" x14ac:dyDescent="0.2">
      <c r="M100675">
        <v>1</v>
      </c>
      <c r="P100675" s="10"/>
      <c r="R100675" s="10"/>
      <c r="S100675" s="10"/>
      <c r="T100675" s="10"/>
    </row>
    <row r="100676" spans="13:20" x14ac:dyDescent="0.2">
      <c r="M100676">
        <v>0</v>
      </c>
      <c r="P100676" s="10"/>
      <c r="R100676" s="10"/>
      <c r="S100676" s="10"/>
      <c r="T100676" s="10"/>
    </row>
    <row r="100677" spans="13:20" x14ac:dyDescent="0.2">
      <c r="M100677">
        <v>0</v>
      </c>
      <c r="P100677" s="10"/>
      <c r="R100677" s="10"/>
      <c r="S100677" s="10"/>
      <c r="T100677" s="10"/>
    </row>
    <row r="100678" spans="13:20" x14ac:dyDescent="0.2">
      <c r="M100678">
        <v>1</v>
      </c>
      <c r="P100678" s="10"/>
      <c r="R100678" s="10"/>
      <c r="S100678" s="10"/>
      <c r="T100678" s="10"/>
    </row>
    <row r="100679" spans="13:20" x14ac:dyDescent="0.2">
      <c r="M100679">
        <v>0</v>
      </c>
      <c r="P100679" s="10"/>
      <c r="R100679" s="10"/>
      <c r="S100679" s="10"/>
      <c r="T100679" s="10"/>
    </row>
    <row r="100680" spans="13:20" x14ac:dyDescent="0.2">
      <c r="M100680">
        <v>1</v>
      </c>
      <c r="P100680" s="10"/>
      <c r="R100680" s="10"/>
      <c r="S100680" s="10"/>
      <c r="T100680" s="10"/>
    </row>
    <row r="100681" spans="13:20" x14ac:dyDescent="0.2">
      <c r="M100681">
        <v>0</v>
      </c>
      <c r="P100681" s="10"/>
      <c r="R100681" s="10"/>
      <c r="S100681" s="10"/>
      <c r="T100681" s="10"/>
    </row>
    <row r="100682" spans="13:20" x14ac:dyDescent="0.2">
      <c r="M100682">
        <v>0</v>
      </c>
      <c r="P100682" s="10"/>
      <c r="R100682" s="10"/>
      <c r="S100682" s="10"/>
      <c r="T100682" s="10"/>
    </row>
    <row r="100683" spans="13:20" x14ac:dyDescent="0.2">
      <c r="M100683">
        <v>1</v>
      </c>
      <c r="P100683" s="10"/>
      <c r="R100683" s="10"/>
      <c r="S100683" s="10"/>
      <c r="T100683" s="10"/>
    </row>
    <row r="100684" spans="13:20" x14ac:dyDescent="0.2">
      <c r="M100684">
        <v>0</v>
      </c>
      <c r="P100684" s="10"/>
      <c r="R100684" s="10"/>
      <c r="S100684" s="10"/>
      <c r="T100684" s="10"/>
    </row>
    <row r="100685" spans="13:20" x14ac:dyDescent="0.2">
      <c r="M100685">
        <v>0</v>
      </c>
      <c r="P100685" s="10"/>
      <c r="R100685" s="10"/>
      <c r="S100685" s="10"/>
      <c r="T100685" s="10"/>
    </row>
    <row r="100686" spans="13:20" x14ac:dyDescent="0.2">
      <c r="M100686">
        <v>1</v>
      </c>
      <c r="P100686" s="10"/>
      <c r="R100686" s="10"/>
      <c r="S100686" s="10"/>
      <c r="T100686" s="10"/>
    </row>
    <row r="100687" spans="13:20" x14ac:dyDescent="0.2">
      <c r="M100687">
        <v>0</v>
      </c>
      <c r="P100687" s="10"/>
      <c r="R100687" s="10"/>
      <c r="S100687" s="10"/>
      <c r="T100687" s="10"/>
    </row>
    <row r="100688" spans="13:20" x14ac:dyDescent="0.2">
      <c r="M100688">
        <v>1</v>
      </c>
      <c r="P100688" s="10"/>
      <c r="R100688" s="10"/>
      <c r="S100688" s="10"/>
      <c r="T100688" s="10"/>
    </row>
    <row r="100689" spans="13:20" x14ac:dyDescent="0.2">
      <c r="M100689">
        <v>0</v>
      </c>
      <c r="P100689" s="10"/>
      <c r="R100689" s="10"/>
      <c r="S100689" s="10"/>
      <c r="T100689" s="10"/>
    </row>
    <row r="100690" spans="13:20" x14ac:dyDescent="0.2">
      <c r="M100690">
        <v>0</v>
      </c>
      <c r="P100690" s="10"/>
      <c r="R100690" s="10"/>
      <c r="S100690" s="10"/>
      <c r="T100690" s="10"/>
    </row>
    <row r="100691" spans="13:20" x14ac:dyDescent="0.2">
      <c r="M100691">
        <v>1</v>
      </c>
      <c r="P100691" s="10"/>
      <c r="R100691" s="10"/>
      <c r="S100691" s="10"/>
      <c r="T100691" s="10"/>
    </row>
    <row r="100692" spans="13:20" x14ac:dyDescent="0.2">
      <c r="M100692">
        <v>0</v>
      </c>
      <c r="P100692" s="10"/>
      <c r="R100692" s="10"/>
      <c r="S100692" s="10"/>
      <c r="T100692" s="10"/>
    </row>
    <row r="100693" spans="13:20" x14ac:dyDescent="0.2">
      <c r="M100693">
        <v>0</v>
      </c>
      <c r="P100693" s="10"/>
      <c r="R100693" s="10"/>
      <c r="S100693" s="10"/>
      <c r="T100693" s="10"/>
    </row>
    <row r="100694" spans="13:20" x14ac:dyDescent="0.2">
      <c r="M100694">
        <v>1</v>
      </c>
      <c r="P100694" s="10"/>
      <c r="R100694" s="10"/>
      <c r="S100694" s="10"/>
      <c r="T100694" s="10"/>
    </row>
    <row r="100695" spans="13:20" x14ac:dyDescent="0.2">
      <c r="M100695">
        <v>0</v>
      </c>
      <c r="P100695" s="10"/>
      <c r="R100695" s="10"/>
      <c r="S100695" s="10"/>
      <c r="T100695" s="10"/>
    </row>
    <row r="100696" spans="13:20" x14ac:dyDescent="0.2">
      <c r="M100696">
        <v>1</v>
      </c>
      <c r="P100696" s="10"/>
      <c r="R100696" s="10"/>
      <c r="S100696" s="10"/>
      <c r="T100696" s="10"/>
    </row>
    <row r="100697" spans="13:20" x14ac:dyDescent="0.2">
      <c r="M100697">
        <v>0</v>
      </c>
      <c r="P100697" s="10"/>
      <c r="R100697" s="10"/>
      <c r="S100697" s="10"/>
      <c r="T100697" s="10"/>
    </row>
    <row r="100698" spans="13:20" x14ac:dyDescent="0.2">
      <c r="M100698">
        <v>0</v>
      </c>
      <c r="P100698" s="10"/>
      <c r="R100698" s="10"/>
      <c r="S100698" s="10"/>
      <c r="T100698" s="10"/>
    </row>
    <row r="100699" spans="13:20" x14ac:dyDescent="0.2">
      <c r="M100699">
        <v>1</v>
      </c>
      <c r="P100699" s="10"/>
      <c r="R100699" s="10"/>
      <c r="S100699" s="10"/>
      <c r="T100699" s="10"/>
    </row>
    <row r="100700" spans="13:20" x14ac:dyDescent="0.2">
      <c r="M100700">
        <v>0</v>
      </c>
      <c r="P100700" s="10"/>
      <c r="R100700" s="10"/>
      <c r="S100700" s="10"/>
      <c r="T100700" s="10"/>
    </row>
    <row r="100701" spans="13:20" x14ac:dyDescent="0.2">
      <c r="M100701">
        <v>0</v>
      </c>
      <c r="P100701" s="10"/>
      <c r="R100701" s="10"/>
      <c r="S100701" s="10"/>
      <c r="T100701" s="10"/>
    </row>
    <row r="100702" spans="13:20" x14ac:dyDescent="0.2">
      <c r="M100702">
        <v>0</v>
      </c>
      <c r="P100702" s="10"/>
      <c r="R100702" s="10"/>
      <c r="S100702" s="10"/>
      <c r="T100702" s="10"/>
    </row>
    <row r="100703" spans="13:20" x14ac:dyDescent="0.2">
      <c r="M100703">
        <v>1</v>
      </c>
      <c r="P100703" s="10"/>
      <c r="R100703" s="10"/>
      <c r="S100703" s="10"/>
      <c r="T100703" s="10"/>
    </row>
    <row r="100704" spans="13:20" x14ac:dyDescent="0.2">
      <c r="M100704">
        <v>0</v>
      </c>
      <c r="P100704" s="10"/>
      <c r="R100704" s="10"/>
      <c r="S100704" s="10"/>
      <c r="T100704" s="10"/>
    </row>
    <row r="100705" spans="13:20" x14ac:dyDescent="0.2">
      <c r="M100705">
        <v>1</v>
      </c>
      <c r="P100705" s="10"/>
      <c r="R100705" s="10"/>
      <c r="S100705" s="10"/>
      <c r="T100705" s="10"/>
    </row>
    <row r="100706" spans="13:20" x14ac:dyDescent="0.2">
      <c r="M100706">
        <v>0</v>
      </c>
      <c r="P100706" s="10"/>
      <c r="R100706" s="10"/>
      <c r="S100706" s="10"/>
      <c r="T100706" s="10"/>
    </row>
    <row r="100707" spans="13:20" x14ac:dyDescent="0.2">
      <c r="M100707">
        <v>0</v>
      </c>
      <c r="P100707" s="10"/>
      <c r="R100707" s="10"/>
      <c r="S100707" s="10"/>
      <c r="T100707" s="10"/>
    </row>
    <row r="100708" spans="13:20" x14ac:dyDescent="0.2">
      <c r="M100708">
        <v>1</v>
      </c>
      <c r="P100708" s="10"/>
      <c r="R100708" s="10"/>
      <c r="S100708" s="10"/>
      <c r="T100708" s="10"/>
    </row>
    <row r="100709" spans="13:20" x14ac:dyDescent="0.2">
      <c r="M100709">
        <v>0</v>
      </c>
      <c r="P100709" s="10"/>
      <c r="R100709" s="10"/>
      <c r="S100709" s="10"/>
      <c r="T100709" s="10"/>
    </row>
    <row r="100710" spans="13:20" x14ac:dyDescent="0.2">
      <c r="M100710">
        <v>0</v>
      </c>
      <c r="P100710" s="10"/>
      <c r="R100710" s="10"/>
      <c r="S100710" s="10"/>
      <c r="T100710" s="10"/>
    </row>
    <row r="100711" spans="13:20" x14ac:dyDescent="0.2">
      <c r="M100711">
        <v>1</v>
      </c>
      <c r="P100711" s="10"/>
      <c r="R100711" s="10"/>
      <c r="S100711" s="10"/>
      <c r="T100711" s="10"/>
    </row>
    <row r="100712" spans="13:20" x14ac:dyDescent="0.2">
      <c r="M100712">
        <v>0</v>
      </c>
      <c r="P100712" s="10"/>
      <c r="R100712" s="10"/>
      <c r="S100712" s="10"/>
      <c r="T100712" s="10"/>
    </row>
    <row r="100713" spans="13:20" x14ac:dyDescent="0.2">
      <c r="M100713">
        <v>1</v>
      </c>
      <c r="P100713" s="10"/>
      <c r="R100713" s="10"/>
      <c r="S100713" s="10"/>
      <c r="T100713" s="10"/>
    </row>
    <row r="100714" spans="13:20" x14ac:dyDescent="0.2">
      <c r="M100714">
        <v>0</v>
      </c>
      <c r="P100714" s="10"/>
      <c r="R100714" s="10"/>
      <c r="S100714" s="10"/>
      <c r="T100714" s="10"/>
    </row>
    <row r="100715" spans="13:20" x14ac:dyDescent="0.2">
      <c r="M100715">
        <v>1</v>
      </c>
      <c r="P100715" s="10"/>
      <c r="R100715" s="10"/>
      <c r="S100715" s="10"/>
      <c r="T100715" s="10"/>
    </row>
    <row r="100716" spans="13:20" x14ac:dyDescent="0.2">
      <c r="M100716">
        <v>0</v>
      </c>
      <c r="P100716" s="10"/>
      <c r="R100716" s="10"/>
      <c r="S100716" s="10"/>
      <c r="T100716" s="10"/>
    </row>
    <row r="100717" spans="13:20" x14ac:dyDescent="0.2">
      <c r="M100717">
        <v>1</v>
      </c>
      <c r="P100717" s="10"/>
      <c r="R100717" s="10"/>
      <c r="S100717" s="10"/>
      <c r="T100717" s="10"/>
    </row>
    <row r="100718" spans="13:20" x14ac:dyDescent="0.2">
      <c r="M100718">
        <v>0</v>
      </c>
      <c r="P100718" s="10"/>
      <c r="R100718" s="10"/>
      <c r="S100718" s="10"/>
      <c r="T100718" s="10"/>
    </row>
    <row r="100719" spans="13:20" x14ac:dyDescent="0.2">
      <c r="M100719">
        <v>0</v>
      </c>
      <c r="P100719" s="10"/>
      <c r="R100719" s="10"/>
      <c r="S100719" s="10"/>
      <c r="T100719" s="10"/>
    </row>
    <row r="100720" spans="13:20" x14ac:dyDescent="0.2">
      <c r="M100720">
        <v>0</v>
      </c>
      <c r="P100720" s="10"/>
      <c r="R100720" s="10"/>
      <c r="S100720" s="10"/>
      <c r="T100720" s="10"/>
    </row>
    <row r="100721" spans="13:20" x14ac:dyDescent="0.2">
      <c r="M100721">
        <v>1</v>
      </c>
      <c r="P100721" s="10"/>
      <c r="R100721" s="10"/>
      <c r="S100721" s="10"/>
      <c r="T100721" s="10"/>
    </row>
    <row r="100722" spans="13:20" x14ac:dyDescent="0.2">
      <c r="M100722">
        <v>0</v>
      </c>
      <c r="P100722" s="10"/>
      <c r="R100722" s="10"/>
      <c r="S100722" s="10"/>
      <c r="T100722" s="10"/>
    </row>
    <row r="100723" spans="13:20" x14ac:dyDescent="0.2">
      <c r="M100723">
        <v>1</v>
      </c>
      <c r="P100723" s="10"/>
      <c r="R100723" s="10"/>
      <c r="S100723" s="10"/>
      <c r="T100723" s="10"/>
    </row>
    <row r="100724" spans="13:20" x14ac:dyDescent="0.2">
      <c r="M100724">
        <v>0</v>
      </c>
      <c r="P100724" s="10"/>
      <c r="R100724" s="10"/>
      <c r="S100724" s="10"/>
      <c r="T100724" s="10"/>
    </row>
    <row r="100725" spans="13:20" x14ac:dyDescent="0.2">
      <c r="M100725">
        <v>0</v>
      </c>
      <c r="P100725" s="10"/>
      <c r="R100725" s="10"/>
      <c r="S100725" s="10"/>
      <c r="T100725" s="10"/>
    </row>
    <row r="100726" spans="13:20" x14ac:dyDescent="0.2">
      <c r="M100726">
        <v>1</v>
      </c>
      <c r="P100726" s="10"/>
      <c r="R100726" s="10"/>
      <c r="S100726" s="10"/>
      <c r="T100726" s="10"/>
    </row>
    <row r="100727" spans="13:20" x14ac:dyDescent="0.2">
      <c r="M100727">
        <v>0</v>
      </c>
      <c r="P100727" s="10"/>
      <c r="R100727" s="10"/>
      <c r="S100727" s="10"/>
      <c r="T100727" s="10"/>
    </row>
    <row r="100728" spans="13:20" x14ac:dyDescent="0.2">
      <c r="M100728">
        <v>0</v>
      </c>
      <c r="P100728" s="10"/>
      <c r="R100728" s="10"/>
      <c r="S100728" s="10"/>
      <c r="T100728" s="10"/>
    </row>
    <row r="100729" spans="13:20" x14ac:dyDescent="0.2">
      <c r="M100729">
        <v>1</v>
      </c>
      <c r="P100729" s="10"/>
      <c r="R100729" s="10"/>
      <c r="S100729" s="10"/>
      <c r="T100729" s="10"/>
    </row>
    <row r="100730" spans="13:20" x14ac:dyDescent="0.2">
      <c r="M100730">
        <v>0</v>
      </c>
      <c r="P100730" s="10"/>
      <c r="R100730" s="10"/>
      <c r="S100730" s="10"/>
      <c r="T100730" s="10"/>
    </row>
    <row r="100731" spans="13:20" x14ac:dyDescent="0.2">
      <c r="M100731">
        <v>1</v>
      </c>
      <c r="P100731" s="10"/>
      <c r="R100731" s="10"/>
      <c r="S100731" s="10"/>
      <c r="T100731" s="10"/>
    </row>
    <row r="100732" spans="13:20" x14ac:dyDescent="0.2">
      <c r="M100732">
        <v>0</v>
      </c>
      <c r="P100732" s="10"/>
      <c r="R100732" s="10"/>
      <c r="S100732" s="10"/>
      <c r="T100732" s="10"/>
    </row>
    <row r="100733" spans="13:20" x14ac:dyDescent="0.2">
      <c r="M100733">
        <v>0</v>
      </c>
      <c r="P100733" s="10"/>
      <c r="R100733" s="10"/>
      <c r="S100733" s="10"/>
      <c r="T100733" s="10"/>
    </row>
    <row r="100734" spans="13:20" x14ac:dyDescent="0.2">
      <c r="M100734">
        <v>1</v>
      </c>
      <c r="P100734" s="10"/>
      <c r="R100734" s="10"/>
      <c r="S100734" s="10"/>
      <c r="T100734" s="10"/>
    </row>
    <row r="100735" spans="13:20" x14ac:dyDescent="0.2">
      <c r="M100735">
        <v>0</v>
      </c>
      <c r="P100735" s="10"/>
      <c r="R100735" s="10"/>
      <c r="S100735" s="10"/>
      <c r="T100735" s="10"/>
    </row>
    <row r="100736" spans="13:20" x14ac:dyDescent="0.2">
      <c r="M100736">
        <v>1</v>
      </c>
      <c r="P100736" s="10"/>
      <c r="R100736" s="10"/>
      <c r="S100736" s="10"/>
      <c r="T100736" s="10"/>
    </row>
    <row r="100737" spans="13:20" x14ac:dyDescent="0.2">
      <c r="M100737">
        <v>0</v>
      </c>
      <c r="P100737" s="10"/>
      <c r="R100737" s="10"/>
      <c r="S100737" s="10"/>
      <c r="T100737" s="10"/>
    </row>
    <row r="100738" spans="13:20" x14ac:dyDescent="0.2">
      <c r="M100738">
        <v>0</v>
      </c>
      <c r="P100738" s="10"/>
      <c r="R100738" s="10"/>
      <c r="S100738" s="10"/>
      <c r="T100738" s="10"/>
    </row>
    <row r="100739" spans="13:20" x14ac:dyDescent="0.2">
      <c r="M100739">
        <v>1</v>
      </c>
      <c r="P100739" s="10"/>
      <c r="R100739" s="10"/>
      <c r="S100739" s="10"/>
      <c r="T100739" s="10"/>
    </row>
    <row r="100740" spans="13:20" x14ac:dyDescent="0.2">
      <c r="M100740">
        <v>0</v>
      </c>
      <c r="P100740" s="10"/>
      <c r="R100740" s="10"/>
      <c r="S100740" s="10"/>
      <c r="T100740" s="10"/>
    </row>
    <row r="100741" spans="13:20" x14ac:dyDescent="0.2">
      <c r="M100741">
        <v>0</v>
      </c>
      <c r="P100741" s="10"/>
      <c r="R100741" s="10"/>
      <c r="S100741" s="10"/>
      <c r="T100741" s="10"/>
    </row>
    <row r="100742" spans="13:20" x14ac:dyDescent="0.2">
      <c r="M100742">
        <v>1</v>
      </c>
      <c r="P100742" s="10"/>
      <c r="R100742" s="10"/>
      <c r="S100742" s="10"/>
      <c r="T100742" s="10"/>
    </row>
    <row r="100743" spans="13:20" x14ac:dyDescent="0.2">
      <c r="M100743">
        <v>0</v>
      </c>
      <c r="P100743" s="10"/>
      <c r="R100743" s="10"/>
      <c r="S100743" s="10"/>
      <c r="T100743" s="10"/>
    </row>
    <row r="100744" spans="13:20" x14ac:dyDescent="0.2">
      <c r="M100744">
        <v>0</v>
      </c>
      <c r="P100744" s="10"/>
      <c r="R100744" s="10"/>
      <c r="S100744" s="10"/>
      <c r="T100744" s="10"/>
    </row>
    <row r="100745" spans="13:20" x14ac:dyDescent="0.2">
      <c r="M100745">
        <v>1</v>
      </c>
      <c r="P100745" s="10"/>
      <c r="R100745" s="10"/>
      <c r="S100745" s="10"/>
      <c r="T100745" s="10"/>
    </row>
    <row r="100746" spans="13:20" x14ac:dyDescent="0.2">
      <c r="M100746">
        <v>0</v>
      </c>
      <c r="P100746" s="10"/>
      <c r="R100746" s="10"/>
      <c r="S100746" s="10"/>
      <c r="T100746" s="10"/>
    </row>
    <row r="100747" spans="13:20" x14ac:dyDescent="0.2">
      <c r="M100747">
        <v>0</v>
      </c>
      <c r="P100747" s="10"/>
      <c r="R100747" s="10"/>
      <c r="S100747" s="10"/>
      <c r="T100747" s="10"/>
    </row>
    <row r="100748" spans="13:20" x14ac:dyDescent="0.2">
      <c r="M100748">
        <v>1</v>
      </c>
      <c r="P100748" s="10"/>
      <c r="R100748" s="10"/>
      <c r="S100748" s="10"/>
      <c r="T100748" s="10"/>
    </row>
    <row r="100749" spans="13:20" x14ac:dyDescent="0.2">
      <c r="M100749">
        <v>0</v>
      </c>
      <c r="P100749" s="10"/>
      <c r="R100749" s="10"/>
      <c r="S100749" s="10"/>
      <c r="T100749" s="10"/>
    </row>
    <row r="100750" spans="13:20" x14ac:dyDescent="0.2">
      <c r="M100750">
        <v>1</v>
      </c>
      <c r="P100750" s="10"/>
      <c r="R100750" s="10"/>
      <c r="S100750" s="10"/>
      <c r="T100750" s="10"/>
    </row>
    <row r="100751" spans="13:20" x14ac:dyDescent="0.2">
      <c r="M100751">
        <v>0</v>
      </c>
      <c r="P100751" s="10"/>
      <c r="R100751" s="10"/>
      <c r="S100751" s="10"/>
      <c r="T100751" s="10"/>
    </row>
    <row r="100752" spans="13:20" x14ac:dyDescent="0.2">
      <c r="M100752">
        <v>1</v>
      </c>
      <c r="P100752" s="10"/>
      <c r="R100752" s="10"/>
      <c r="S100752" s="10"/>
      <c r="T100752" s="10"/>
    </row>
    <row r="100753" spans="13:20" x14ac:dyDescent="0.2">
      <c r="M100753">
        <v>0</v>
      </c>
      <c r="P100753" s="10"/>
      <c r="R100753" s="10"/>
      <c r="S100753" s="10"/>
      <c r="T100753" s="10"/>
    </row>
    <row r="100754" spans="13:20" x14ac:dyDescent="0.2">
      <c r="M100754">
        <v>0</v>
      </c>
      <c r="P100754" s="10"/>
      <c r="R100754" s="10"/>
      <c r="S100754" s="10"/>
      <c r="T100754" s="10"/>
    </row>
    <row r="100755" spans="13:20" x14ac:dyDescent="0.2">
      <c r="M100755">
        <v>1</v>
      </c>
      <c r="P100755" s="10"/>
      <c r="R100755" s="10"/>
      <c r="S100755" s="10"/>
      <c r="T100755" s="10"/>
    </row>
    <row r="100756" spans="13:20" x14ac:dyDescent="0.2">
      <c r="M100756">
        <v>0</v>
      </c>
      <c r="P100756" s="10"/>
      <c r="R100756" s="10"/>
      <c r="S100756" s="10"/>
      <c r="T100756" s="10"/>
    </row>
    <row r="100757" spans="13:20" x14ac:dyDescent="0.2">
      <c r="M100757">
        <v>0</v>
      </c>
      <c r="P100757" s="10"/>
      <c r="R100757" s="10"/>
      <c r="S100757" s="10"/>
      <c r="T100757" s="10"/>
    </row>
    <row r="100758" spans="13:20" x14ac:dyDescent="0.2">
      <c r="M100758">
        <v>1</v>
      </c>
      <c r="P100758" s="10"/>
      <c r="R100758" s="10"/>
      <c r="S100758" s="10"/>
      <c r="T100758" s="10"/>
    </row>
    <row r="100759" spans="13:20" x14ac:dyDescent="0.2">
      <c r="M100759">
        <v>0</v>
      </c>
      <c r="P100759" s="10"/>
      <c r="R100759" s="10"/>
      <c r="S100759" s="10"/>
      <c r="T100759" s="10"/>
    </row>
    <row r="100760" spans="13:20" x14ac:dyDescent="0.2">
      <c r="M100760">
        <v>0</v>
      </c>
      <c r="P100760" s="10"/>
      <c r="R100760" s="10"/>
      <c r="S100760" s="10"/>
      <c r="T100760" s="10"/>
    </row>
    <row r="100761" spans="13:20" x14ac:dyDescent="0.2">
      <c r="M100761">
        <v>1</v>
      </c>
      <c r="P100761" s="10"/>
      <c r="R100761" s="10"/>
      <c r="S100761" s="10"/>
      <c r="T100761" s="10"/>
    </row>
    <row r="100762" spans="13:20" x14ac:dyDescent="0.2">
      <c r="M100762">
        <v>0</v>
      </c>
      <c r="P100762" s="10"/>
      <c r="R100762" s="10"/>
      <c r="S100762" s="10"/>
      <c r="T100762" s="10"/>
    </row>
    <row r="100763" spans="13:20" x14ac:dyDescent="0.2">
      <c r="M100763">
        <v>0</v>
      </c>
      <c r="P100763" s="10"/>
      <c r="R100763" s="10"/>
      <c r="S100763" s="10"/>
      <c r="T100763" s="10"/>
    </row>
    <row r="100764" spans="13:20" x14ac:dyDescent="0.2">
      <c r="M100764">
        <v>1</v>
      </c>
      <c r="P100764" s="10"/>
      <c r="R100764" s="10"/>
      <c r="S100764" s="10"/>
      <c r="T100764" s="10"/>
    </row>
    <row r="100765" spans="13:20" x14ac:dyDescent="0.2">
      <c r="M100765">
        <v>0</v>
      </c>
      <c r="P100765" s="10"/>
      <c r="R100765" s="10"/>
      <c r="S100765" s="10"/>
      <c r="T100765" s="10"/>
    </row>
    <row r="100766" spans="13:20" x14ac:dyDescent="0.2">
      <c r="M100766">
        <v>1</v>
      </c>
      <c r="P100766" s="10"/>
      <c r="R100766" s="10"/>
      <c r="S100766" s="10"/>
      <c r="T100766" s="10"/>
    </row>
    <row r="100767" spans="13:20" x14ac:dyDescent="0.2">
      <c r="M100767">
        <v>0</v>
      </c>
      <c r="P100767" s="10"/>
      <c r="R100767" s="10"/>
      <c r="S100767" s="10"/>
      <c r="T100767" s="10"/>
    </row>
    <row r="100768" spans="13:20" x14ac:dyDescent="0.2">
      <c r="M100768">
        <v>1</v>
      </c>
      <c r="P100768" s="10"/>
      <c r="R100768" s="10"/>
      <c r="S100768" s="10"/>
      <c r="T100768" s="10"/>
    </row>
    <row r="100769" spans="13:20" x14ac:dyDescent="0.2">
      <c r="M100769">
        <v>0</v>
      </c>
      <c r="P100769" s="10"/>
      <c r="R100769" s="10"/>
      <c r="S100769" s="10"/>
      <c r="T100769" s="10"/>
    </row>
    <row r="100770" spans="13:20" x14ac:dyDescent="0.2">
      <c r="M100770">
        <v>1</v>
      </c>
      <c r="P100770" s="10"/>
      <c r="R100770" s="10"/>
      <c r="S100770" s="10"/>
      <c r="T100770" s="10"/>
    </row>
    <row r="100771" spans="13:20" x14ac:dyDescent="0.2">
      <c r="M100771">
        <v>0</v>
      </c>
      <c r="P100771" s="10"/>
      <c r="R100771" s="10"/>
      <c r="S100771" s="10"/>
      <c r="T100771" s="10"/>
    </row>
    <row r="100772" spans="13:20" x14ac:dyDescent="0.2">
      <c r="M100772">
        <v>0</v>
      </c>
      <c r="P100772" s="10"/>
      <c r="R100772" s="10"/>
      <c r="S100772" s="10"/>
      <c r="T100772" s="10"/>
    </row>
    <row r="100773" spans="13:20" x14ac:dyDescent="0.2">
      <c r="M100773">
        <v>1</v>
      </c>
      <c r="P100773" s="10"/>
      <c r="R100773" s="10"/>
      <c r="S100773" s="10"/>
      <c r="T100773" s="10"/>
    </row>
    <row r="100774" spans="13:20" x14ac:dyDescent="0.2">
      <c r="M100774">
        <v>0</v>
      </c>
      <c r="P100774" s="10"/>
      <c r="R100774" s="10"/>
      <c r="S100774" s="10"/>
      <c r="T100774" s="10"/>
    </row>
    <row r="100775" spans="13:20" x14ac:dyDescent="0.2">
      <c r="M100775">
        <v>0</v>
      </c>
      <c r="P100775" s="10"/>
      <c r="R100775" s="10"/>
      <c r="S100775" s="10"/>
      <c r="T100775" s="10"/>
    </row>
    <row r="100776" spans="13:20" x14ac:dyDescent="0.2">
      <c r="M100776">
        <v>1</v>
      </c>
      <c r="P100776" s="10"/>
      <c r="R100776" s="10"/>
      <c r="S100776" s="10"/>
      <c r="T100776" s="10"/>
    </row>
    <row r="100777" spans="13:20" x14ac:dyDescent="0.2">
      <c r="M100777">
        <v>0</v>
      </c>
      <c r="P100777" s="10"/>
      <c r="R100777" s="10"/>
      <c r="S100777" s="10"/>
      <c r="T100777" s="10"/>
    </row>
    <row r="100778" spans="13:20" x14ac:dyDescent="0.2">
      <c r="M100778">
        <v>1</v>
      </c>
      <c r="P100778" s="10"/>
      <c r="R100778" s="10"/>
      <c r="S100778" s="10"/>
      <c r="T100778" s="10"/>
    </row>
    <row r="100779" spans="13:20" x14ac:dyDescent="0.2">
      <c r="M100779">
        <v>0</v>
      </c>
      <c r="P100779" s="10"/>
      <c r="R100779" s="10"/>
      <c r="S100779" s="10"/>
      <c r="T100779" s="10"/>
    </row>
    <row r="100780" spans="13:20" x14ac:dyDescent="0.2">
      <c r="M100780">
        <v>0</v>
      </c>
      <c r="P100780" s="10"/>
      <c r="R100780" s="10"/>
      <c r="S100780" s="10"/>
      <c r="T100780" s="10"/>
    </row>
    <row r="100781" spans="13:20" x14ac:dyDescent="0.2">
      <c r="M100781">
        <v>1</v>
      </c>
      <c r="P100781" s="10"/>
      <c r="R100781" s="10"/>
      <c r="S100781" s="10"/>
      <c r="T100781" s="10"/>
    </row>
    <row r="100782" spans="13:20" x14ac:dyDescent="0.2">
      <c r="M100782">
        <v>0</v>
      </c>
      <c r="P100782" s="10"/>
      <c r="R100782" s="10"/>
      <c r="S100782" s="10"/>
      <c r="T100782" s="10"/>
    </row>
    <row r="100783" spans="13:20" x14ac:dyDescent="0.2">
      <c r="M100783">
        <v>0</v>
      </c>
      <c r="P100783" s="10"/>
      <c r="R100783" s="10"/>
      <c r="S100783" s="10"/>
      <c r="T100783" s="10"/>
    </row>
    <row r="100784" spans="13:20" x14ac:dyDescent="0.2">
      <c r="M100784">
        <v>1</v>
      </c>
      <c r="P100784" s="10"/>
      <c r="R100784" s="10"/>
      <c r="S100784" s="10"/>
      <c r="T100784" s="10"/>
    </row>
    <row r="100785" spans="13:20" x14ac:dyDescent="0.2">
      <c r="M100785">
        <v>0</v>
      </c>
      <c r="P100785" s="10"/>
      <c r="R100785" s="10"/>
      <c r="S100785" s="10"/>
      <c r="T100785" s="10"/>
    </row>
    <row r="100786" spans="13:20" x14ac:dyDescent="0.2">
      <c r="M100786">
        <v>0</v>
      </c>
      <c r="P100786" s="10"/>
      <c r="R100786" s="10"/>
      <c r="S100786" s="10"/>
      <c r="T100786" s="10"/>
    </row>
    <row r="100787" spans="13:20" x14ac:dyDescent="0.2">
      <c r="M100787">
        <v>1</v>
      </c>
      <c r="P100787" s="10"/>
      <c r="R100787" s="10"/>
      <c r="S100787" s="10"/>
      <c r="T100787" s="10"/>
    </row>
    <row r="100788" spans="13:20" x14ac:dyDescent="0.2">
      <c r="M100788">
        <v>0</v>
      </c>
      <c r="P100788" s="10"/>
      <c r="R100788" s="10"/>
      <c r="S100788" s="10"/>
      <c r="T100788" s="10"/>
    </row>
    <row r="100789" spans="13:20" x14ac:dyDescent="0.2">
      <c r="M100789">
        <v>0</v>
      </c>
      <c r="P100789" s="10"/>
      <c r="R100789" s="10"/>
      <c r="S100789" s="10"/>
      <c r="T100789" s="10"/>
    </row>
    <row r="100790" spans="13:20" x14ac:dyDescent="0.2">
      <c r="M100790">
        <v>1</v>
      </c>
      <c r="P100790" s="10"/>
      <c r="R100790" s="10"/>
      <c r="S100790" s="10"/>
      <c r="T100790" s="10"/>
    </row>
    <row r="100791" spans="13:20" x14ac:dyDescent="0.2">
      <c r="M100791">
        <v>0</v>
      </c>
      <c r="P100791" s="10"/>
      <c r="R100791" s="10"/>
      <c r="S100791" s="10"/>
      <c r="T100791" s="10"/>
    </row>
    <row r="100792" spans="13:20" x14ac:dyDescent="0.2">
      <c r="M100792">
        <v>0</v>
      </c>
      <c r="P100792" s="10"/>
      <c r="R100792" s="10"/>
      <c r="S100792" s="10"/>
      <c r="T100792" s="10"/>
    </row>
    <row r="100793" spans="13:20" x14ac:dyDescent="0.2">
      <c r="M100793">
        <v>1</v>
      </c>
      <c r="P100793" s="10"/>
      <c r="R100793" s="10"/>
      <c r="S100793" s="10"/>
      <c r="T100793" s="10"/>
    </row>
    <row r="100794" spans="13:20" x14ac:dyDescent="0.2">
      <c r="M100794">
        <v>0</v>
      </c>
      <c r="P100794" s="10"/>
      <c r="R100794" s="10"/>
      <c r="S100794" s="10"/>
      <c r="T100794" s="10"/>
    </row>
    <row r="100795" spans="13:20" x14ac:dyDescent="0.2">
      <c r="M100795">
        <v>0</v>
      </c>
      <c r="P100795" s="10"/>
      <c r="R100795" s="10"/>
      <c r="S100795" s="10"/>
      <c r="T100795" s="10"/>
    </row>
    <row r="100796" spans="13:20" x14ac:dyDescent="0.2">
      <c r="M100796">
        <v>1</v>
      </c>
      <c r="P100796" s="10"/>
      <c r="R100796" s="10"/>
      <c r="S100796" s="10"/>
      <c r="T100796" s="10"/>
    </row>
    <row r="100797" spans="13:20" x14ac:dyDescent="0.2">
      <c r="M100797">
        <v>0</v>
      </c>
      <c r="P100797" s="10"/>
      <c r="R100797" s="10"/>
      <c r="S100797" s="10"/>
      <c r="T100797" s="10"/>
    </row>
    <row r="100798" spans="13:20" x14ac:dyDescent="0.2">
      <c r="M100798">
        <v>1</v>
      </c>
      <c r="P100798" s="10"/>
      <c r="R100798" s="10"/>
      <c r="S100798" s="10"/>
      <c r="T100798" s="10"/>
    </row>
    <row r="100799" spans="13:20" x14ac:dyDescent="0.2">
      <c r="M100799">
        <v>0</v>
      </c>
      <c r="P100799" s="10"/>
      <c r="R100799" s="10"/>
      <c r="S100799" s="10"/>
      <c r="T100799" s="10"/>
    </row>
    <row r="100800" spans="13:20" x14ac:dyDescent="0.2">
      <c r="M100800">
        <v>0</v>
      </c>
      <c r="P100800" s="10"/>
      <c r="R100800" s="10"/>
      <c r="S100800" s="10"/>
      <c r="T100800" s="10"/>
    </row>
    <row r="100801" spans="13:20" x14ac:dyDescent="0.2">
      <c r="M100801">
        <v>1</v>
      </c>
      <c r="P100801" s="10"/>
      <c r="R100801" s="10"/>
      <c r="S100801" s="10"/>
      <c r="T100801" s="10"/>
    </row>
    <row r="100802" spans="13:20" x14ac:dyDescent="0.2">
      <c r="M100802">
        <v>0</v>
      </c>
      <c r="P100802" s="10"/>
      <c r="R100802" s="10"/>
      <c r="S100802" s="10"/>
      <c r="T100802" s="10"/>
    </row>
    <row r="100803" spans="13:20" x14ac:dyDescent="0.2">
      <c r="M100803">
        <v>0</v>
      </c>
      <c r="P100803" s="10"/>
      <c r="R100803" s="10"/>
      <c r="S100803" s="10"/>
      <c r="T100803" s="10"/>
    </row>
    <row r="100804" spans="13:20" x14ac:dyDescent="0.2">
      <c r="M100804">
        <v>0</v>
      </c>
      <c r="P100804" s="10"/>
      <c r="R100804" s="10"/>
      <c r="S100804" s="10"/>
      <c r="T100804" s="10"/>
    </row>
    <row r="100805" spans="13:20" x14ac:dyDescent="0.2">
      <c r="M100805">
        <v>0</v>
      </c>
      <c r="P100805" s="10"/>
      <c r="R100805" s="10"/>
      <c r="S100805" s="10"/>
      <c r="T100805" s="10"/>
    </row>
    <row r="100806" spans="13:20" x14ac:dyDescent="0.2">
      <c r="M100806">
        <v>1</v>
      </c>
      <c r="P100806" s="10"/>
      <c r="R100806" s="10"/>
      <c r="S100806" s="10"/>
      <c r="T100806" s="10"/>
    </row>
    <row r="100807" spans="13:20" x14ac:dyDescent="0.2">
      <c r="M100807">
        <v>0</v>
      </c>
      <c r="P100807" s="10"/>
      <c r="R100807" s="10"/>
      <c r="S100807" s="10"/>
      <c r="T100807" s="10"/>
    </row>
    <row r="100808" spans="13:20" x14ac:dyDescent="0.2">
      <c r="M100808">
        <v>1</v>
      </c>
      <c r="P100808" s="10"/>
      <c r="R100808" s="10"/>
      <c r="S100808" s="10"/>
      <c r="T100808" s="10"/>
    </row>
    <row r="100809" spans="13:20" x14ac:dyDescent="0.2">
      <c r="M100809">
        <v>0</v>
      </c>
      <c r="P100809" s="10"/>
      <c r="R100809" s="10"/>
      <c r="S100809" s="10"/>
      <c r="T100809" s="10"/>
    </row>
    <row r="100810" spans="13:20" x14ac:dyDescent="0.2">
      <c r="M100810">
        <v>0</v>
      </c>
      <c r="P100810" s="10"/>
      <c r="R100810" s="10"/>
      <c r="S100810" s="10"/>
      <c r="T100810" s="10"/>
    </row>
    <row r="100811" spans="13:20" x14ac:dyDescent="0.2">
      <c r="M100811">
        <v>0</v>
      </c>
      <c r="P100811" s="10"/>
      <c r="R100811" s="10"/>
      <c r="S100811" s="10"/>
      <c r="T100811" s="10"/>
    </row>
    <row r="100812" spans="13:20" x14ac:dyDescent="0.2">
      <c r="M100812">
        <v>1</v>
      </c>
      <c r="P100812" s="10"/>
      <c r="R100812" s="10"/>
      <c r="S100812" s="10"/>
      <c r="T100812" s="10"/>
    </row>
    <row r="100813" spans="13:20" x14ac:dyDescent="0.2">
      <c r="M100813">
        <v>0</v>
      </c>
      <c r="P100813" s="10"/>
      <c r="R100813" s="10"/>
      <c r="S100813" s="10"/>
      <c r="T100813" s="10"/>
    </row>
    <row r="100814" spans="13:20" x14ac:dyDescent="0.2">
      <c r="M100814">
        <v>0</v>
      </c>
      <c r="P100814" s="10"/>
      <c r="R100814" s="10"/>
      <c r="S100814" s="10"/>
      <c r="T100814" s="10"/>
    </row>
    <row r="100815" spans="13:20" x14ac:dyDescent="0.2">
      <c r="M100815">
        <v>1</v>
      </c>
      <c r="P100815" s="10"/>
      <c r="R100815" s="10"/>
      <c r="S100815" s="10"/>
      <c r="T100815" s="10"/>
    </row>
    <row r="100816" spans="13:20" x14ac:dyDescent="0.2">
      <c r="M100816">
        <v>0</v>
      </c>
      <c r="P100816" s="10"/>
      <c r="R100816" s="10"/>
      <c r="S100816" s="10"/>
      <c r="T100816" s="10"/>
    </row>
    <row r="100817" spans="13:20" x14ac:dyDescent="0.2">
      <c r="M100817">
        <v>0</v>
      </c>
      <c r="P100817" s="10"/>
      <c r="R100817" s="10"/>
      <c r="S100817" s="10"/>
      <c r="T100817" s="10"/>
    </row>
    <row r="100818" spans="13:20" x14ac:dyDescent="0.2">
      <c r="M100818">
        <v>1</v>
      </c>
      <c r="P100818" s="10"/>
      <c r="R100818" s="10"/>
      <c r="S100818" s="10"/>
      <c r="T100818" s="10"/>
    </row>
    <row r="100819" spans="13:20" x14ac:dyDescent="0.2">
      <c r="M100819">
        <v>0</v>
      </c>
      <c r="P100819" s="10"/>
      <c r="R100819" s="10"/>
      <c r="S100819" s="10"/>
      <c r="T100819" s="10"/>
    </row>
    <row r="100820" spans="13:20" x14ac:dyDescent="0.2">
      <c r="M100820">
        <v>1</v>
      </c>
      <c r="P100820" s="10"/>
      <c r="R100820" s="10"/>
      <c r="S100820" s="10"/>
      <c r="T100820" s="10"/>
    </row>
    <row r="100821" spans="13:20" x14ac:dyDescent="0.2">
      <c r="M100821">
        <v>0</v>
      </c>
      <c r="P100821" s="10"/>
      <c r="R100821" s="10"/>
      <c r="S100821" s="10"/>
      <c r="T100821" s="10"/>
    </row>
    <row r="100822" spans="13:20" x14ac:dyDescent="0.2">
      <c r="M100822">
        <v>0</v>
      </c>
      <c r="P100822" s="10"/>
      <c r="R100822" s="10"/>
      <c r="S100822" s="10"/>
      <c r="T100822" s="10"/>
    </row>
    <row r="100823" spans="13:20" x14ac:dyDescent="0.2">
      <c r="M100823">
        <v>0</v>
      </c>
      <c r="P100823" s="10"/>
      <c r="R100823" s="10"/>
      <c r="S100823" s="10"/>
      <c r="T100823" s="10"/>
    </row>
    <row r="100824" spans="13:20" x14ac:dyDescent="0.2">
      <c r="M100824">
        <v>1</v>
      </c>
      <c r="P100824" s="10"/>
      <c r="R100824" s="10"/>
      <c r="S100824" s="10"/>
      <c r="T100824" s="10"/>
    </row>
    <row r="100825" spans="13:20" x14ac:dyDescent="0.2">
      <c r="M100825">
        <v>0</v>
      </c>
      <c r="P100825" s="10"/>
      <c r="R100825" s="10"/>
      <c r="S100825" s="10"/>
      <c r="T100825" s="10"/>
    </row>
    <row r="100826" spans="13:20" x14ac:dyDescent="0.2">
      <c r="M100826">
        <v>1</v>
      </c>
      <c r="P100826" s="10"/>
      <c r="R100826" s="10"/>
      <c r="S100826" s="10"/>
      <c r="T100826" s="10"/>
    </row>
    <row r="100827" spans="13:20" x14ac:dyDescent="0.2">
      <c r="M100827">
        <v>0</v>
      </c>
      <c r="P100827" s="10"/>
      <c r="R100827" s="10"/>
      <c r="S100827" s="10"/>
      <c r="T100827" s="10"/>
    </row>
    <row r="100828" spans="13:20" x14ac:dyDescent="0.2">
      <c r="M100828">
        <v>0</v>
      </c>
      <c r="P100828" s="10"/>
      <c r="R100828" s="10"/>
      <c r="S100828" s="10"/>
      <c r="T100828" s="10"/>
    </row>
    <row r="100829" spans="13:20" x14ac:dyDescent="0.2">
      <c r="M100829">
        <v>1</v>
      </c>
      <c r="P100829" s="10"/>
      <c r="R100829" s="10"/>
      <c r="S100829" s="10"/>
      <c r="T100829" s="10"/>
    </row>
    <row r="100830" spans="13:20" x14ac:dyDescent="0.2">
      <c r="M100830">
        <v>0</v>
      </c>
      <c r="P100830" s="10"/>
      <c r="R100830" s="10"/>
      <c r="S100830" s="10"/>
      <c r="T100830" s="10"/>
    </row>
    <row r="100831" spans="13:20" x14ac:dyDescent="0.2">
      <c r="M100831">
        <v>1</v>
      </c>
      <c r="P100831" s="10"/>
      <c r="R100831" s="10"/>
      <c r="S100831" s="10"/>
      <c r="T100831" s="10"/>
    </row>
    <row r="100832" spans="13:20" x14ac:dyDescent="0.2">
      <c r="M100832">
        <v>0</v>
      </c>
      <c r="P100832" s="10"/>
      <c r="R100832" s="10"/>
      <c r="S100832" s="10"/>
      <c r="T100832" s="10"/>
    </row>
    <row r="100833" spans="13:20" x14ac:dyDescent="0.2">
      <c r="M100833">
        <v>1</v>
      </c>
      <c r="P100833" s="10"/>
      <c r="R100833" s="10"/>
      <c r="S100833" s="10"/>
      <c r="T100833" s="10"/>
    </row>
    <row r="100834" spans="13:20" x14ac:dyDescent="0.2">
      <c r="M100834">
        <v>0</v>
      </c>
      <c r="P100834" s="10"/>
      <c r="R100834" s="10"/>
      <c r="S100834" s="10"/>
      <c r="T100834" s="10"/>
    </row>
    <row r="100835" spans="13:20" x14ac:dyDescent="0.2">
      <c r="M100835">
        <v>1</v>
      </c>
      <c r="P100835" s="10"/>
      <c r="R100835" s="10"/>
      <c r="S100835" s="10"/>
      <c r="T100835" s="10"/>
    </row>
    <row r="100836" spans="13:20" x14ac:dyDescent="0.2">
      <c r="M100836">
        <v>0</v>
      </c>
      <c r="P100836" s="10"/>
      <c r="R100836" s="10"/>
      <c r="S100836" s="10"/>
      <c r="T100836" s="10"/>
    </row>
    <row r="100837" spans="13:20" x14ac:dyDescent="0.2">
      <c r="M100837">
        <v>1</v>
      </c>
      <c r="P100837" s="10"/>
      <c r="R100837" s="10"/>
      <c r="S100837" s="10"/>
      <c r="T100837" s="10"/>
    </row>
    <row r="100838" spans="13:20" x14ac:dyDescent="0.2">
      <c r="M100838">
        <v>0</v>
      </c>
      <c r="P100838" s="10"/>
      <c r="R100838" s="10"/>
      <c r="S100838" s="10"/>
      <c r="T100838" s="10"/>
    </row>
    <row r="100839" spans="13:20" x14ac:dyDescent="0.2">
      <c r="M100839">
        <v>0</v>
      </c>
      <c r="P100839" s="10"/>
      <c r="R100839" s="10"/>
      <c r="S100839" s="10"/>
      <c r="T100839" s="10"/>
    </row>
    <row r="100840" spans="13:20" x14ac:dyDescent="0.2">
      <c r="M100840">
        <v>1</v>
      </c>
      <c r="P100840" s="10"/>
      <c r="R100840" s="10"/>
      <c r="S100840" s="10"/>
      <c r="T100840" s="10"/>
    </row>
    <row r="100841" spans="13:20" x14ac:dyDescent="0.2">
      <c r="M100841">
        <v>0</v>
      </c>
      <c r="P100841" s="10"/>
      <c r="R100841" s="10"/>
      <c r="S100841" s="10"/>
      <c r="T100841" s="10"/>
    </row>
    <row r="100842" spans="13:20" x14ac:dyDescent="0.2">
      <c r="M100842">
        <v>1</v>
      </c>
      <c r="P100842" s="10"/>
      <c r="R100842" s="10"/>
      <c r="S100842" s="10"/>
      <c r="T100842" s="10"/>
    </row>
    <row r="100843" spans="13:20" x14ac:dyDescent="0.2">
      <c r="M100843">
        <v>0</v>
      </c>
      <c r="P100843" s="10"/>
      <c r="R100843" s="10"/>
      <c r="S100843" s="10"/>
      <c r="T100843" s="10"/>
    </row>
    <row r="100844" spans="13:20" x14ac:dyDescent="0.2">
      <c r="M100844">
        <v>1</v>
      </c>
      <c r="P100844" s="10"/>
      <c r="R100844" s="10"/>
      <c r="S100844" s="10"/>
      <c r="T100844" s="10"/>
    </row>
    <row r="100845" spans="13:20" x14ac:dyDescent="0.2">
      <c r="M100845">
        <v>0</v>
      </c>
      <c r="P100845" s="10"/>
      <c r="R100845" s="10"/>
      <c r="S100845" s="10"/>
      <c r="T100845" s="10"/>
    </row>
    <row r="100846" spans="13:20" x14ac:dyDescent="0.2">
      <c r="M100846">
        <v>0</v>
      </c>
      <c r="P100846" s="10"/>
      <c r="R100846" s="10"/>
      <c r="S100846" s="10"/>
      <c r="T100846" s="10"/>
    </row>
    <row r="100847" spans="13:20" x14ac:dyDescent="0.2">
      <c r="M100847">
        <v>0</v>
      </c>
      <c r="P100847" s="10"/>
      <c r="R100847" s="10"/>
      <c r="S100847" s="10"/>
      <c r="T100847" s="10"/>
    </row>
    <row r="100848" spans="13:20" x14ac:dyDescent="0.2">
      <c r="M100848">
        <v>1</v>
      </c>
      <c r="P100848" s="10"/>
      <c r="R100848" s="10"/>
      <c r="S100848" s="10"/>
      <c r="T100848" s="10"/>
    </row>
    <row r="100849" spans="13:20" x14ac:dyDescent="0.2">
      <c r="M100849">
        <v>0</v>
      </c>
      <c r="P100849" s="10"/>
      <c r="R100849" s="10"/>
      <c r="S100849" s="10"/>
      <c r="T100849" s="10"/>
    </row>
    <row r="100850" spans="13:20" x14ac:dyDescent="0.2">
      <c r="M100850">
        <v>0</v>
      </c>
      <c r="P100850" s="10"/>
      <c r="R100850" s="10"/>
      <c r="S100850" s="10"/>
      <c r="T100850" s="10"/>
    </row>
    <row r="100851" spans="13:20" x14ac:dyDescent="0.2">
      <c r="M100851">
        <v>1</v>
      </c>
      <c r="P100851" s="10"/>
      <c r="R100851" s="10"/>
      <c r="S100851" s="10"/>
      <c r="T100851" s="10"/>
    </row>
    <row r="100852" spans="13:20" x14ac:dyDescent="0.2">
      <c r="M100852">
        <v>0</v>
      </c>
      <c r="P100852" s="10"/>
      <c r="R100852" s="10"/>
      <c r="S100852" s="10"/>
      <c r="T100852" s="10"/>
    </row>
    <row r="100853" spans="13:20" x14ac:dyDescent="0.2">
      <c r="M100853">
        <v>1</v>
      </c>
      <c r="P100853" s="10"/>
      <c r="R100853" s="10"/>
      <c r="S100853" s="10"/>
      <c r="T100853" s="10"/>
    </row>
    <row r="100854" spans="13:20" x14ac:dyDescent="0.2">
      <c r="M100854">
        <v>0</v>
      </c>
      <c r="P100854" s="10"/>
      <c r="R100854" s="10"/>
      <c r="S100854" s="10"/>
      <c r="T100854" s="10"/>
    </row>
    <row r="100855" spans="13:20" x14ac:dyDescent="0.2">
      <c r="M100855">
        <v>0</v>
      </c>
      <c r="P100855" s="10"/>
      <c r="R100855" s="10"/>
      <c r="S100855" s="10"/>
      <c r="T100855" s="10"/>
    </row>
    <row r="100856" spans="13:20" x14ac:dyDescent="0.2">
      <c r="M100856">
        <v>1</v>
      </c>
      <c r="P100856" s="10"/>
      <c r="R100856" s="10"/>
      <c r="S100856" s="10"/>
      <c r="T100856" s="10"/>
    </row>
    <row r="100857" spans="13:20" x14ac:dyDescent="0.2">
      <c r="M100857">
        <v>0</v>
      </c>
      <c r="P100857" s="10"/>
      <c r="R100857" s="10"/>
      <c r="S100857" s="10"/>
      <c r="T100857" s="10"/>
    </row>
    <row r="100858" spans="13:20" x14ac:dyDescent="0.2">
      <c r="M100858">
        <v>1</v>
      </c>
      <c r="P100858" s="10"/>
      <c r="R100858" s="10"/>
      <c r="S100858" s="10"/>
      <c r="T100858" s="10"/>
    </row>
    <row r="100859" spans="13:20" x14ac:dyDescent="0.2">
      <c r="M100859">
        <v>0</v>
      </c>
      <c r="P100859" s="10"/>
      <c r="R100859" s="10"/>
      <c r="S100859" s="10"/>
      <c r="T100859" s="10"/>
    </row>
    <row r="100860" spans="13:20" x14ac:dyDescent="0.2">
      <c r="M100860">
        <v>1</v>
      </c>
      <c r="P100860" s="10"/>
      <c r="R100860" s="10"/>
      <c r="S100860" s="10"/>
      <c r="T100860" s="10"/>
    </row>
    <row r="100861" spans="13:20" x14ac:dyDescent="0.2">
      <c r="M100861">
        <v>0</v>
      </c>
      <c r="P100861" s="10"/>
      <c r="R100861" s="10"/>
      <c r="S100861" s="10"/>
      <c r="T100861" s="10"/>
    </row>
    <row r="100862" spans="13:20" x14ac:dyDescent="0.2">
      <c r="M100862">
        <v>0</v>
      </c>
      <c r="P100862" s="10"/>
      <c r="R100862" s="10"/>
      <c r="S100862" s="10"/>
      <c r="T100862" s="10"/>
    </row>
    <row r="100863" spans="13:20" x14ac:dyDescent="0.2">
      <c r="M100863">
        <v>1</v>
      </c>
      <c r="P100863" s="10"/>
      <c r="R100863" s="10"/>
      <c r="S100863" s="10"/>
      <c r="T100863" s="10"/>
    </row>
    <row r="100864" spans="13:20" x14ac:dyDescent="0.2">
      <c r="M100864">
        <v>0</v>
      </c>
      <c r="P100864" s="10"/>
      <c r="R100864" s="10"/>
      <c r="S100864" s="10"/>
      <c r="T100864" s="10"/>
    </row>
    <row r="100865" spans="13:20" x14ac:dyDescent="0.2">
      <c r="M100865">
        <v>1</v>
      </c>
      <c r="P100865" s="10"/>
      <c r="R100865" s="10"/>
      <c r="S100865" s="10"/>
      <c r="T100865" s="10"/>
    </row>
    <row r="100866" spans="13:20" x14ac:dyDescent="0.2">
      <c r="M100866">
        <v>0</v>
      </c>
      <c r="P100866" s="10"/>
      <c r="R100866" s="10"/>
      <c r="S100866" s="10"/>
      <c r="T100866" s="10"/>
    </row>
    <row r="100867" spans="13:20" x14ac:dyDescent="0.2">
      <c r="M100867">
        <v>0</v>
      </c>
      <c r="P100867" s="10"/>
      <c r="R100867" s="10"/>
      <c r="S100867" s="10"/>
      <c r="T100867" s="10"/>
    </row>
    <row r="100868" spans="13:20" x14ac:dyDescent="0.2">
      <c r="M100868">
        <v>0</v>
      </c>
      <c r="P100868" s="10"/>
      <c r="R100868" s="10"/>
      <c r="S100868" s="10"/>
      <c r="T100868" s="10"/>
    </row>
    <row r="100869" spans="13:20" x14ac:dyDescent="0.2">
      <c r="M100869">
        <v>1</v>
      </c>
      <c r="P100869" s="10"/>
      <c r="R100869" s="10"/>
      <c r="S100869" s="10"/>
      <c r="T100869" s="10"/>
    </row>
    <row r="100870" spans="13:20" x14ac:dyDescent="0.2">
      <c r="M100870">
        <v>0</v>
      </c>
      <c r="P100870" s="10"/>
      <c r="R100870" s="10"/>
      <c r="S100870" s="10"/>
      <c r="T100870" s="10"/>
    </row>
    <row r="100871" spans="13:20" x14ac:dyDescent="0.2">
      <c r="M100871">
        <v>0</v>
      </c>
      <c r="P100871" s="10"/>
      <c r="R100871" s="10"/>
      <c r="S100871" s="10"/>
      <c r="T100871" s="10"/>
    </row>
    <row r="100872" spans="13:20" x14ac:dyDescent="0.2">
      <c r="M100872">
        <v>1</v>
      </c>
      <c r="P100872" s="10"/>
      <c r="R100872" s="10"/>
      <c r="S100872" s="10"/>
      <c r="T100872" s="10"/>
    </row>
    <row r="100873" spans="13:20" x14ac:dyDescent="0.2">
      <c r="M100873">
        <v>0</v>
      </c>
      <c r="P100873" s="10"/>
      <c r="R100873" s="10"/>
      <c r="S100873" s="10"/>
      <c r="T100873" s="10"/>
    </row>
    <row r="100874" spans="13:20" x14ac:dyDescent="0.2">
      <c r="M100874">
        <v>1</v>
      </c>
      <c r="P100874" s="10"/>
      <c r="R100874" s="10"/>
      <c r="S100874" s="10"/>
      <c r="T100874" s="10"/>
    </row>
    <row r="100875" spans="13:20" x14ac:dyDescent="0.2">
      <c r="M100875">
        <v>0</v>
      </c>
      <c r="P100875" s="10"/>
      <c r="R100875" s="10"/>
      <c r="S100875" s="10"/>
      <c r="T100875" s="10"/>
    </row>
    <row r="100876" spans="13:20" x14ac:dyDescent="0.2">
      <c r="M100876">
        <v>0</v>
      </c>
      <c r="P100876" s="10"/>
      <c r="R100876" s="10"/>
      <c r="S100876" s="10"/>
      <c r="T100876" s="10"/>
    </row>
    <row r="100877" spans="13:20" x14ac:dyDescent="0.2">
      <c r="M100877">
        <v>0</v>
      </c>
      <c r="P100877" s="10"/>
      <c r="R100877" s="10"/>
      <c r="S100877" s="10"/>
      <c r="T100877" s="10"/>
    </row>
    <row r="100878" spans="13:20" x14ac:dyDescent="0.2">
      <c r="M100878">
        <v>1</v>
      </c>
      <c r="P100878" s="10"/>
      <c r="R100878" s="10"/>
      <c r="S100878" s="10"/>
      <c r="T100878" s="10"/>
    </row>
    <row r="100879" spans="13:20" x14ac:dyDescent="0.2">
      <c r="M100879">
        <v>0</v>
      </c>
      <c r="P100879" s="10"/>
      <c r="R100879" s="10"/>
      <c r="S100879" s="10"/>
      <c r="T100879" s="10"/>
    </row>
    <row r="100880" spans="13:20" x14ac:dyDescent="0.2">
      <c r="M100880">
        <v>0</v>
      </c>
      <c r="P100880" s="10"/>
      <c r="R100880" s="10"/>
      <c r="S100880" s="10"/>
      <c r="T100880" s="10"/>
    </row>
    <row r="100881" spans="13:20" x14ac:dyDescent="0.2">
      <c r="M100881">
        <v>1</v>
      </c>
      <c r="P100881" s="10"/>
      <c r="R100881" s="10"/>
      <c r="S100881" s="10"/>
      <c r="T100881" s="10"/>
    </row>
    <row r="100882" spans="13:20" x14ac:dyDescent="0.2">
      <c r="M100882">
        <v>0</v>
      </c>
      <c r="P100882" s="10"/>
      <c r="R100882" s="10"/>
      <c r="S100882" s="10"/>
      <c r="T100882" s="10"/>
    </row>
    <row r="100883" spans="13:20" x14ac:dyDescent="0.2">
      <c r="M100883">
        <v>1</v>
      </c>
      <c r="P100883" s="10"/>
      <c r="R100883" s="10"/>
      <c r="S100883" s="10"/>
      <c r="T100883" s="10"/>
    </row>
    <row r="100884" spans="13:20" x14ac:dyDescent="0.2">
      <c r="M100884">
        <v>0</v>
      </c>
      <c r="P100884" s="10"/>
      <c r="R100884" s="10"/>
      <c r="S100884" s="10"/>
      <c r="T100884" s="10"/>
    </row>
    <row r="100885" spans="13:20" x14ac:dyDescent="0.2">
      <c r="M100885">
        <v>0</v>
      </c>
      <c r="P100885" s="10"/>
      <c r="R100885" s="10"/>
      <c r="S100885" s="10"/>
      <c r="T100885" s="10"/>
    </row>
    <row r="100886" spans="13:20" x14ac:dyDescent="0.2">
      <c r="M100886">
        <v>1</v>
      </c>
      <c r="P100886" s="10"/>
      <c r="R100886" s="10"/>
      <c r="S100886" s="10"/>
      <c r="T100886" s="10"/>
    </row>
    <row r="100887" spans="13:20" x14ac:dyDescent="0.2">
      <c r="M100887">
        <v>0</v>
      </c>
      <c r="P100887" s="10"/>
      <c r="R100887" s="10"/>
      <c r="S100887" s="10"/>
      <c r="T100887" s="10"/>
    </row>
    <row r="100888" spans="13:20" x14ac:dyDescent="0.2">
      <c r="M100888">
        <v>1</v>
      </c>
      <c r="P100888" s="10"/>
      <c r="R100888" s="10"/>
      <c r="S100888" s="10"/>
      <c r="T100888" s="10"/>
    </row>
    <row r="100889" spans="13:20" x14ac:dyDescent="0.2">
      <c r="M100889">
        <v>0</v>
      </c>
      <c r="P100889" s="10"/>
      <c r="R100889" s="10"/>
      <c r="S100889" s="10"/>
      <c r="T100889" s="10"/>
    </row>
    <row r="100890" spans="13:20" x14ac:dyDescent="0.2">
      <c r="M100890">
        <v>0</v>
      </c>
      <c r="P100890" s="10"/>
      <c r="R100890" s="10"/>
      <c r="S100890" s="10"/>
      <c r="T100890" s="10"/>
    </row>
    <row r="100891" spans="13:20" x14ac:dyDescent="0.2">
      <c r="M100891">
        <v>1</v>
      </c>
      <c r="P100891" s="10"/>
      <c r="R100891" s="10"/>
      <c r="S100891" s="10"/>
      <c r="T100891" s="10"/>
    </row>
    <row r="100892" spans="13:20" x14ac:dyDescent="0.2">
      <c r="M100892">
        <v>0</v>
      </c>
      <c r="P100892" s="10"/>
      <c r="R100892" s="10"/>
      <c r="S100892" s="10"/>
      <c r="T100892" s="10"/>
    </row>
    <row r="100893" spans="13:20" x14ac:dyDescent="0.2">
      <c r="M100893">
        <v>0</v>
      </c>
      <c r="P100893" s="10"/>
      <c r="R100893" s="10"/>
      <c r="S100893" s="10"/>
      <c r="T100893" s="10"/>
    </row>
    <row r="100894" spans="13:20" x14ac:dyDescent="0.2">
      <c r="M100894">
        <v>1</v>
      </c>
      <c r="P100894" s="10"/>
      <c r="R100894" s="10"/>
      <c r="S100894" s="10"/>
      <c r="T100894" s="10"/>
    </row>
    <row r="100895" spans="13:20" x14ac:dyDescent="0.2">
      <c r="M100895">
        <v>0</v>
      </c>
      <c r="P100895" s="10"/>
      <c r="R100895" s="10"/>
      <c r="S100895" s="10"/>
      <c r="T100895" s="10"/>
    </row>
    <row r="100896" spans="13:20" x14ac:dyDescent="0.2">
      <c r="M100896">
        <v>0</v>
      </c>
      <c r="P100896" s="10"/>
      <c r="R100896" s="10"/>
      <c r="S100896" s="10"/>
      <c r="T100896" s="10"/>
    </row>
    <row r="100897" spans="13:20" x14ac:dyDescent="0.2">
      <c r="M100897">
        <v>1</v>
      </c>
      <c r="P100897" s="10"/>
      <c r="R100897" s="10"/>
      <c r="S100897" s="10"/>
      <c r="T100897" s="10"/>
    </row>
    <row r="100898" spans="13:20" x14ac:dyDescent="0.2">
      <c r="M100898">
        <v>0</v>
      </c>
      <c r="P100898" s="10"/>
      <c r="R100898" s="10"/>
      <c r="S100898" s="10"/>
      <c r="T100898" s="10"/>
    </row>
    <row r="100899" spans="13:20" x14ac:dyDescent="0.2">
      <c r="M100899">
        <v>0</v>
      </c>
      <c r="P100899" s="10"/>
      <c r="R100899" s="10"/>
      <c r="S100899" s="10"/>
      <c r="T100899" s="10"/>
    </row>
    <row r="100900" spans="13:20" x14ac:dyDescent="0.2">
      <c r="M100900">
        <v>1</v>
      </c>
      <c r="P100900" s="10"/>
      <c r="R100900" s="10"/>
      <c r="S100900" s="10"/>
      <c r="T100900" s="10"/>
    </row>
    <row r="100901" spans="13:20" x14ac:dyDescent="0.2">
      <c r="M100901">
        <v>0</v>
      </c>
      <c r="P100901" s="10"/>
      <c r="R100901" s="10"/>
      <c r="S100901" s="10"/>
      <c r="T100901" s="10"/>
    </row>
    <row r="100902" spans="13:20" x14ac:dyDescent="0.2">
      <c r="M100902">
        <v>1</v>
      </c>
      <c r="P100902" s="10"/>
      <c r="R100902" s="10"/>
      <c r="S100902" s="10"/>
      <c r="T100902" s="10"/>
    </row>
    <row r="100903" spans="13:20" x14ac:dyDescent="0.2">
      <c r="M100903">
        <v>0</v>
      </c>
      <c r="P100903" s="10"/>
      <c r="R100903" s="10"/>
      <c r="S100903" s="10"/>
      <c r="T100903" s="10"/>
    </row>
    <row r="100904" spans="13:20" x14ac:dyDescent="0.2">
      <c r="M100904">
        <v>0</v>
      </c>
      <c r="P100904" s="10"/>
      <c r="R100904" s="10"/>
      <c r="S100904" s="10"/>
      <c r="T100904" s="10"/>
    </row>
    <row r="100905" spans="13:20" x14ac:dyDescent="0.2">
      <c r="M100905">
        <v>1</v>
      </c>
      <c r="P100905" s="10"/>
      <c r="R100905" s="10"/>
      <c r="S100905" s="10"/>
      <c r="T100905" s="10"/>
    </row>
    <row r="100906" spans="13:20" x14ac:dyDescent="0.2">
      <c r="M100906">
        <v>0</v>
      </c>
      <c r="P100906" s="10"/>
      <c r="R100906" s="10"/>
      <c r="S100906" s="10"/>
      <c r="T100906" s="10"/>
    </row>
    <row r="100907" spans="13:20" x14ac:dyDescent="0.2">
      <c r="M100907">
        <v>0</v>
      </c>
      <c r="P100907" s="10"/>
      <c r="R100907" s="10"/>
      <c r="S100907" s="10"/>
      <c r="T100907" s="10"/>
    </row>
    <row r="100908" spans="13:20" x14ac:dyDescent="0.2">
      <c r="M100908">
        <v>1</v>
      </c>
      <c r="P100908" s="10"/>
      <c r="R100908" s="10"/>
      <c r="S100908" s="10"/>
      <c r="T100908" s="10"/>
    </row>
    <row r="100909" spans="13:20" x14ac:dyDescent="0.2">
      <c r="M100909">
        <v>0</v>
      </c>
      <c r="P100909" s="10"/>
      <c r="R100909" s="10"/>
      <c r="S100909" s="10"/>
      <c r="T100909" s="10"/>
    </row>
    <row r="100910" spans="13:20" x14ac:dyDescent="0.2">
      <c r="M100910">
        <v>1</v>
      </c>
      <c r="P100910" s="10"/>
      <c r="R100910" s="10"/>
      <c r="S100910" s="10"/>
      <c r="T100910" s="10"/>
    </row>
    <row r="100911" spans="13:20" x14ac:dyDescent="0.2">
      <c r="M100911">
        <v>0</v>
      </c>
      <c r="P100911" s="10"/>
      <c r="R100911" s="10"/>
      <c r="S100911" s="10"/>
      <c r="T100911" s="10"/>
    </row>
    <row r="100912" spans="13:20" x14ac:dyDescent="0.2">
      <c r="M100912">
        <v>1</v>
      </c>
      <c r="P100912" s="10"/>
      <c r="R100912" s="10"/>
      <c r="S100912" s="10"/>
      <c r="T100912" s="10"/>
    </row>
    <row r="100913" spans="13:20" x14ac:dyDescent="0.2">
      <c r="M100913">
        <v>0</v>
      </c>
      <c r="P100913" s="10"/>
      <c r="R100913" s="10"/>
      <c r="S100913" s="10"/>
      <c r="T100913" s="10"/>
    </row>
    <row r="100914" spans="13:20" x14ac:dyDescent="0.2">
      <c r="M100914">
        <v>1</v>
      </c>
      <c r="P100914" s="10"/>
      <c r="R100914" s="10"/>
      <c r="S100914" s="10"/>
      <c r="T100914" s="10"/>
    </row>
    <row r="100915" spans="13:20" x14ac:dyDescent="0.2">
      <c r="M100915">
        <v>0</v>
      </c>
      <c r="P100915" s="10"/>
      <c r="R100915" s="10"/>
      <c r="S100915" s="10"/>
      <c r="T100915" s="10"/>
    </row>
    <row r="100916" spans="13:20" x14ac:dyDescent="0.2">
      <c r="M100916">
        <v>1</v>
      </c>
      <c r="P100916" s="10"/>
      <c r="R100916" s="10"/>
      <c r="S100916" s="10"/>
      <c r="T100916" s="10"/>
    </row>
    <row r="100917" spans="13:20" x14ac:dyDescent="0.2">
      <c r="M100917">
        <v>0</v>
      </c>
      <c r="P100917" s="10"/>
      <c r="R100917" s="10"/>
      <c r="S100917" s="10"/>
      <c r="T100917" s="10"/>
    </row>
    <row r="100918" spans="13:20" x14ac:dyDescent="0.2">
      <c r="M100918">
        <v>0</v>
      </c>
      <c r="P100918" s="10"/>
      <c r="R100918" s="10"/>
      <c r="S100918" s="10"/>
      <c r="T100918" s="10"/>
    </row>
    <row r="100919" spans="13:20" x14ac:dyDescent="0.2">
      <c r="M100919">
        <v>0</v>
      </c>
      <c r="P100919" s="10"/>
      <c r="R100919" s="10"/>
      <c r="S100919" s="10"/>
      <c r="T100919" s="10"/>
    </row>
    <row r="100920" spans="13:20" x14ac:dyDescent="0.2">
      <c r="M100920">
        <v>1</v>
      </c>
      <c r="P100920" s="10"/>
      <c r="R100920" s="10"/>
      <c r="S100920" s="10"/>
      <c r="T100920" s="10"/>
    </row>
    <row r="100921" spans="13:20" x14ac:dyDescent="0.2">
      <c r="M100921">
        <v>0</v>
      </c>
      <c r="P100921" s="10"/>
      <c r="R100921" s="10"/>
      <c r="S100921" s="10"/>
      <c r="T100921" s="10"/>
    </row>
    <row r="100922" spans="13:20" x14ac:dyDescent="0.2">
      <c r="M100922">
        <v>0</v>
      </c>
      <c r="P100922" s="10"/>
      <c r="R100922" s="10"/>
      <c r="S100922" s="10"/>
      <c r="T100922" s="10"/>
    </row>
    <row r="100923" spans="13:20" x14ac:dyDescent="0.2">
      <c r="M100923">
        <v>1</v>
      </c>
      <c r="P100923" s="10"/>
      <c r="R100923" s="10"/>
      <c r="S100923" s="10"/>
      <c r="T100923" s="10"/>
    </row>
    <row r="100924" spans="13:20" x14ac:dyDescent="0.2">
      <c r="M100924">
        <v>0</v>
      </c>
      <c r="P100924" s="10"/>
      <c r="R100924" s="10"/>
      <c r="S100924" s="10"/>
      <c r="T100924" s="10"/>
    </row>
    <row r="100925" spans="13:20" x14ac:dyDescent="0.2">
      <c r="M100925">
        <v>1</v>
      </c>
      <c r="P100925" s="10"/>
      <c r="R100925" s="10"/>
      <c r="S100925" s="10"/>
      <c r="T100925" s="10"/>
    </row>
    <row r="100926" spans="13:20" x14ac:dyDescent="0.2">
      <c r="M100926">
        <v>0</v>
      </c>
      <c r="P100926" s="10"/>
      <c r="R100926" s="10"/>
      <c r="S100926" s="10"/>
      <c r="T100926" s="10"/>
    </row>
    <row r="100927" spans="13:20" x14ac:dyDescent="0.2">
      <c r="M100927">
        <v>0</v>
      </c>
      <c r="P100927" s="10"/>
      <c r="R100927" s="10"/>
      <c r="S100927" s="10"/>
      <c r="T100927" s="10"/>
    </row>
    <row r="100928" spans="13:20" x14ac:dyDescent="0.2">
      <c r="M100928">
        <v>1</v>
      </c>
      <c r="P100928" s="10"/>
      <c r="R100928" s="10"/>
      <c r="S100928" s="10"/>
      <c r="T100928" s="10"/>
    </row>
    <row r="100929" spans="13:20" x14ac:dyDescent="0.2">
      <c r="M100929">
        <v>0</v>
      </c>
      <c r="P100929" s="10"/>
      <c r="R100929" s="10"/>
      <c r="S100929" s="10"/>
      <c r="T100929" s="10"/>
    </row>
    <row r="100930" spans="13:20" x14ac:dyDescent="0.2">
      <c r="M100930">
        <v>1</v>
      </c>
      <c r="P100930" s="10"/>
      <c r="R100930" s="10"/>
      <c r="S100930" s="10"/>
      <c r="T100930" s="10"/>
    </row>
    <row r="100931" spans="13:20" x14ac:dyDescent="0.2">
      <c r="M100931">
        <v>0</v>
      </c>
      <c r="P100931" s="10"/>
      <c r="R100931" s="10"/>
      <c r="S100931" s="10"/>
      <c r="T100931" s="10"/>
    </row>
    <row r="100932" spans="13:20" x14ac:dyDescent="0.2">
      <c r="M100932">
        <v>0</v>
      </c>
      <c r="P100932" s="10"/>
      <c r="R100932" s="10"/>
      <c r="S100932" s="10"/>
      <c r="T100932" s="10"/>
    </row>
    <row r="100933" spans="13:20" x14ac:dyDescent="0.2">
      <c r="M100933">
        <v>0</v>
      </c>
      <c r="P100933" s="10"/>
      <c r="R100933" s="10"/>
      <c r="S100933" s="10"/>
      <c r="T100933" s="10"/>
    </row>
    <row r="100934" spans="13:20" x14ac:dyDescent="0.2">
      <c r="M100934">
        <v>1</v>
      </c>
      <c r="P100934" s="10"/>
      <c r="R100934" s="10"/>
      <c r="S100934" s="10"/>
      <c r="T100934" s="10"/>
    </row>
    <row r="100935" spans="13:20" x14ac:dyDescent="0.2">
      <c r="M100935">
        <v>0</v>
      </c>
      <c r="P100935" s="10"/>
      <c r="R100935" s="10"/>
      <c r="S100935" s="10"/>
      <c r="T100935" s="10"/>
    </row>
    <row r="100936" spans="13:20" x14ac:dyDescent="0.2">
      <c r="M100936">
        <v>0</v>
      </c>
      <c r="P100936" s="10"/>
      <c r="R100936" s="10"/>
      <c r="S100936" s="10"/>
      <c r="T100936" s="10"/>
    </row>
    <row r="100937" spans="13:20" x14ac:dyDescent="0.2">
      <c r="M100937">
        <v>0</v>
      </c>
      <c r="P100937" s="10"/>
      <c r="R100937" s="10"/>
      <c r="S100937" s="10"/>
      <c r="T100937" s="10"/>
    </row>
    <row r="100938" spans="13:20" x14ac:dyDescent="0.2">
      <c r="M100938">
        <v>0</v>
      </c>
      <c r="P100938" s="10"/>
      <c r="R100938" s="10"/>
      <c r="S100938" s="10"/>
      <c r="T100938" s="10"/>
    </row>
    <row r="100939" spans="13:20" x14ac:dyDescent="0.2">
      <c r="M100939">
        <v>1</v>
      </c>
      <c r="P100939" s="10"/>
      <c r="R100939" s="10"/>
      <c r="S100939" s="10"/>
      <c r="T100939" s="10"/>
    </row>
    <row r="100940" spans="13:20" x14ac:dyDescent="0.2">
      <c r="M100940">
        <v>0</v>
      </c>
      <c r="P100940" s="10"/>
      <c r="R100940" s="10"/>
      <c r="S100940" s="10"/>
      <c r="T100940" s="10"/>
    </row>
    <row r="100941" spans="13:20" x14ac:dyDescent="0.2">
      <c r="M100941">
        <v>0</v>
      </c>
      <c r="P100941" s="10"/>
      <c r="R100941" s="10"/>
      <c r="S100941" s="10"/>
      <c r="T100941" s="10"/>
    </row>
    <row r="100942" spans="13:20" x14ac:dyDescent="0.2">
      <c r="M100942">
        <v>1</v>
      </c>
      <c r="P100942" s="10"/>
      <c r="R100942" s="10"/>
      <c r="S100942" s="10"/>
      <c r="T100942" s="10"/>
    </row>
    <row r="100943" spans="13:20" x14ac:dyDescent="0.2">
      <c r="M100943">
        <v>0</v>
      </c>
      <c r="P100943" s="10"/>
      <c r="R100943" s="10"/>
      <c r="S100943" s="10"/>
      <c r="T100943" s="10"/>
    </row>
    <row r="100944" spans="13:20" x14ac:dyDescent="0.2">
      <c r="M100944">
        <v>1</v>
      </c>
      <c r="P100944" s="10"/>
      <c r="R100944" s="10"/>
      <c r="S100944" s="10"/>
      <c r="T100944" s="10"/>
    </row>
    <row r="100945" spans="13:20" x14ac:dyDescent="0.2">
      <c r="M100945">
        <v>1</v>
      </c>
      <c r="P100945" s="10"/>
      <c r="R100945" s="10"/>
      <c r="S100945" s="10"/>
      <c r="T100945" s="10"/>
    </row>
    <row r="100946" spans="13:20" x14ac:dyDescent="0.2">
      <c r="M100946">
        <v>0</v>
      </c>
      <c r="P100946" s="10"/>
      <c r="R100946" s="10"/>
      <c r="S100946" s="10"/>
      <c r="T100946" s="10"/>
    </row>
    <row r="100947" spans="13:20" x14ac:dyDescent="0.2">
      <c r="M100947">
        <v>0</v>
      </c>
      <c r="P100947" s="10"/>
      <c r="R100947" s="10"/>
      <c r="S100947" s="10"/>
      <c r="T100947" s="10"/>
    </row>
    <row r="100948" spans="13:20" x14ac:dyDescent="0.2">
      <c r="M100948">
        <v>1</v>
      </c>
      <c r="P100948" s="10"/>
      <c r="R100948" s="10"/>
      <c r="S100948" s="10"/>
      <c r="T100948" s="10"/>
    </row>
    <row r="100949" spans="13:20" x14ac:dyDescent="0.2">
      <c r="M100949">
        <v>0</v>
      </c>
      <c r="P100949" s="10"/>
      <c r="R100949" s="10"/>
      <c r="S100949" s="10"/>
      <c r="T100949" s="10"/>
    </row>
    <row r="100950" spans="13:20" x14ac:dyDescent="0.2">
      <c r="M100950">
        <v>0</v>
      </c>
      <c r="P100950" s="10"/>
      <c r="R100950" s="10"/>
      <c r="S100950" s="10"/>
      <c r="T100950" s="10"/>
    </row>
    <row r="100951" spans="13:20" x14ac:dyDescent="0.2">
      <c r="M100951">
        <v>1</v>
      </c>
      <c r="P100951" s="10"/>
      <c r="R100951" s="10"/>
      <c r="S100951" s="10"/>
      <c r="T100951" s="10"/>
    </row>
    <row r="100952" spans="13:20" x14ac:dyDescent="0.2">
      <c r="M100952">
        <v>0</v>
      </c>
      <c r="P100952" s="10"/>
      <c r="R100952" s="10"/>
      <c r="S100952" s="10"/>
      <c r="T100952" s="10"/>
    </row>
    <row r="100953" spans="13:20" x14ac:dyDescent="0.2">
      <c r="M100953">
        <v>0</v>
      </c>
      <c r="P100953" s="10"/>
      <c r="R100953" s="10"/>
      <c r="S100953" s="10"/>
      <c r="T100953" s="10"/>
    </row>
    <row r="100954" spans="13:20" x14ac:dyDescent="0.2">
      <c r="M100954">
        <v>1</v>
      </c>
      <c r="P100954" s="10"/>
      <c r="R100954" s="10"/>
      <c r="S100954" s="10"/>
      <c r="T100954" s="10"/>
    </row>
    <row r="100955" spans="13:20" x14ac:dyDescent="0.2">
      <c r="M100955">
        <v>0</v>
      </c>
      <c r="P100955" s="10"/>
      <c r="R100955" s="10"/>
      <c r="S100955" s="10"/>
      <c r="T100955" s="10"/>
    </row>
    <row r="100956" spans="13:20" x14ac:dyDescent="0.2">
      <c r="M100956">
        <v>0</v>
      </c>
      <c r="P100956" s="10"/>
      <c r="R100956" s="10"/>
      <c r="S100956" s="10"/>
      <c r="T100956" s="10"/>
    </row>
    <row r="100957" spans="13:20" x14ac:dyDescent="0.2">
      <c r="M100957">
        <v>1</v>
      </c>
      <c r="P100957" s="10"/>
      <c r="R100957" s="10"/>
      <c r="S100957" s="10"/>
      <c r="T100957" s="10"/>
    </row>
    <row r="100958" spans="13:20" x14ac:dyDescent="0.2">
      <c r="M100958">
        <v>0</v>
      </c>
      <c r="P100958" s="10"/>
      <c r="R100958" s="10"/>
      <c r="S100958" s="10"/>
      <c r="T100958" s="10"/>
    </row>
    <row r="100959" spans="13:20" x14ac:dyDescent="0.2">
      <c r="M100959">
        <v>1</v>
      </c>
      <c r="P100959" s="10"/>
      <c r="R100959" s="10"/>
      <c r="S100959" s="10"/>
      <c r="T100959" s="10"/>
    </row>
    <row r="100960" spans="13:20" x14ac:dyDescent="0.2">
      <c r="M100960">
        <v>0</v>
      </c>
      <c r="P100960" s="10"/>
      <c r="R100960" s="10"/>
      <c r="S100960" s="10"/>
      <c r="T100960" s="10"/>
    </row>
    <row r="100961" spans="13:20" x14ac:dyDescent="0.2">
      <c r="M100961">
        <v>1</v>
      </c>
      <c r="P100961" s="10"/>
      <c r="R100961" s="10"/>
      <c r="S100961" s="10"/>
      <c r="T100961" s="10"/>
    </row>
    <row r="100962" spans="13:20" x14ac:dyDescent="0.2">
      <c r="M100962">
        <v>0</v>
      </c>
      <c r="P100962" s="10"/>
      <c r="R100962" s="10"/>
      <c r="S100962" s="10"/>
      <c r="T100962" s="10"/>
    </row>
    <row r="100963" spans="13:20" x14ac:dyDescent="0.2">
      <c r="M100963">
        <v>0</v>
      </c>
      <c r="P100963" s="10"/>
      <c r="R100963" s="10"/>
      <c r="S100963" s="10"/>
      <c r="T100963" s="10"/>
    </row>
    <row r="100964" spans="13:20" x14ac:dyDescent="0.2">
      <c r="M100964">
        <v>1</v>
      </c>
      <c r="P100964" s="10"/>
      <c r="R100964" s="10"/>
      <c r="S100964" s="10"/>
      <c r="T100964" s="10"/>
    </row>
    <row r="100965" spans="13:20" x14ac:dyDescent="0.2">
      <c r="M100965">
        <v>0</v>
      </c>
      <c r="P100965" s="10"/>
      <c r="R100965" s="10"/>
      <c r="S100965" s="10"/>
      <c r="T100965" s="10"/>
    </row>
    <row r="100966" spans="13:20" x14ac:dyDescent="0.2">
      <c r="M100966">
        <v>0</v>
      </c>
      <c r="P100966" s="10"/>
      <c r="R100966" s="10"/>
      <c r="S100966" s="10"/>
      <c r="T100966" s="10"/>
    </row>
    <row r="100967" spans="13:20" x14ac:dyDescent="0.2">
      <c r="M100967">
        <v>0</v>
      </c>
      <c r="P100967" s="10"/>
      <c r="R100967" s="10"/>
      <c r="S100967" s="10"/>
      <c r="T100967" s="10"/>
    </row>
    <row r="100968" spans="13:20" x14ac:dyDescent="0.2">
      <c r="M100968">
        <v>1</v>
      </c>
      <c r="P100968" s="10"/>
      <c r="R100968" s="10"/>
      <c r="S100968" s="10"/>
      <c r="T100968" s="10"/>
    </row>
    <row r="100969" spans="13:20" x14ac:dyDescent="0.2">
      <c r="M100969">
        <v>0</v>
      </c>
      <c r="P100969" s="10"/>
      <c r="R100969" s="10"/>
      <c r="S100969" s="10"/>
      <c r="T100969" s="10"/>
    </row>
    <row r="100970" spans="13:20" x14ac:dyDescent="0.2">
      <c r="M100970">
        <v>1</v>
      </c>
      <c r="P100970" s="10"/>
      <c r="R100970" s="10"/>
      <c r="S100970" s="10"/>
      <c r="T100970" s="10"/>
    </row>
    <row r="100971" spans="13:20" x14ac:dyDescent="0.2">
      <c r="M100971">
        <v>0</v>
      </c>
      <c r="P100971" s="10"/>
      <c r="R100971" s="10"/>
      <c r="S100971" s="10"/>
      <c r="T100971" s="10"/>
    </row>
    <row r="100972" spans="13:20" x14ac:dyDescent="0.2">
      <c r="M100972">
        <v>0</v>
      </c>
      <c r="P100972" s="10"/>
      <c r="R100972" s="10"/>
      <c r="S100972" s="10"/>
      <c r="T100972" s="10"/>
    </row>
    <row r="100973" spans="13:20" x14ac:dyDescent="0.2">
      <c r="M100973">
        <v>1</v>
      </c>
      <c r="P100973" s="10"/>
      <c r="R100973" s="10"/>
      <c r="S100973" s="10"/>
      <c r="T100973" s="10"/>
    </row>
    <row r="100974" spans="13:20" x14ac:dyDescent="0.2">
      <c r="M100974">
        <v>0</v>
      </c>
      <c r="P100974" s="10"/>
      <c r="R100974" s="10"/>
      <c r="S100974" s="10"/>
      <c r="T100974" s="10"/>
    </row>
    <row r="100975" spans="13:20" x14ac:dyDescent="0.2">
      <c r="M100975">
        <v>1</v>
      </c>
      <c r="P100975" s="10"/>
      <c r="R100975" s="10"/>
      <c r="S100975" s="10"/>
      <c r="T100975" s="10"/>
    </row>
    <row r="100976" spans="13:20" x14ac:dyDescent="0.2">
      <c r="M100976">
        <v>0</v>
      </c>
      <c r="P100976" s="10"/>
      <c r="R100976" s="10"/>
      <c r="S100976" s="10"/>
      <c r="T100976" s="10"/>
    </row>
    <row r="100977" spans="13:20" x14ac:dyDescent="0.2">
      <c r="M100977">
        <v>1</v>
      </c>
      <c r="P100977" s="10"/>
      <c r="R100977" s="10"/>
      <c r="S100977" s="10"/>
      <c r="T100977" s="10"/>
    </row>
    <row r="100978" spans="13:20" x14ac:dyDescent="0.2">
      <c r="M100978">
        <v>0</v>
      </c>
      <c r="P100978" s="10"/>
      <c r="R100978" s="10"/>
      <c r="S100978" s="10"/>
      <c r="T100978" s="10"/>
    </row>
    <row r="100979" spans="13:20" x14ac:dyDescent="0.2">
      <c r="M100979">
        <v>0</v>
      </c>
      <c r="P100979" s="10"/>
      <c r="R100979" s="10"/>
      <c r="S100979" s="10"/>
      <c r="T100979" s="10"/>
    </row>
    <row r="100980" spans="13:20" x14ac:dyDescent="0.2">
      <c r="M100980">
        <v>1</v>
      </c>
      <c r="P100980" s="10"/>
      <c r="R100980" s="10"/>
      <c r="S100980" s="10"/>
      <c r="T100980" s="10"/>
    </row>
    <row r="100981" spans="13:20" x14ac:dyDescent="0.2">
      <c r="M100981">
        <v>0</v>
      </c>
      <c r="P100981" s="10"/>
      <c r="R100981" s="10"/>
      <c r="S100981" s="10"/>
      <c r="T100981" s="10"/>
    </row>
    <row r="100982" spans="13:20" x14ac:dyDescent="0.2">
      <c r="M100982">
        <v>0</v>
      </c>
      <c r="P100982" s="10"/>
      <c r="R100982" s="10"/>
      <c r="S100982" s="10"/>
      <c r="T100982" s="10"/>
    </row>
    <row r="100983" spans="13:20" x14ac:dyDescent="0.2">
      <c r="M100983">
        <v>1</v>
      </c>
      <c r="P100983" s="10"/>
      <c r="R100983" s="10"/>
      <c r="S100983" s="10"/>
      <c r="T100983" s="10"/>
    </row>
    <row r="100984" spans="13:20" x14ac:dyDescent="0.2">
      <c r="M100984">
        <v>0</v>
      </c>
      <c r="P100984" s="10"/>
      <c r="R100984" s="10"/>
      <c r="S100984" s="10"/>
      <c r="T100984" s="10"/>
    </row>
    <row r="100985" spans="13:20" x14ac:dyDescent="0.2">
      <c r="M100985">
        <v>1</v>
      </c>
      <c r="P100985" s="10"/>
      <c r="R100985" s="10"/>
      <c r="S100985" s="10"/>
      <c r="T100985" s="10"/>
    </row>
    <row r="100986" spans="13:20" x14ac:dyDescent="0.2">
      <c r="M100986">
        <v>0</v>
      </c>
      <c r="P100986" s="10"/>
      <c r="R100986" s="10"/>
      <c r="S100986" s="10"/>
      <c r="T100986" s="10"/>
    </row>
    <row r="100987" spans="13:20" x14ac:dyDescent="0.2">
      <c r="M100987">
        <v>1</v>
      </c>
      <c r="P100987" s="10"/>
      <c r="R100987" s="10"/>
      <c r="S100987" s="10"/>
      <c r="T100987" s="10"/>
    </row>
    <row r="100988" spans="13:20" x14ac:dyDescent="0.2">
      <c r="M100988">
        <v>0</v>
      </c>
      <c r="P100988" s="10"/>
      <c r="R100988" s="10"/>
      <c r="S100988" s="10"/>
      <c r="T100988" s="10"/>
    </row>
    <row r="100989" spans="13:20" x14ac:dyDescent="0.2">
      <c r="M100989">
        <v>1</v>
      </c>
      <c r="P100989" s="10"/>
      <c r="R100989" s="10"/>
      <c r="S100989" s="10"/>
      <c r="T100989" s="10"/>
    </row>
    <row r="100990" spans="13:20" x14ac:dyDescent="0.2">
      <c r="M100990">
        <v>0</v>
      </c>
      <c r="P100990" s="10"/>
      <c r="R100990" s="10"/>
      <c r="S100990" s="10"/>
      <c r="T100990" s="10"/>
    </row>
    <row r="100991" spans="13:20" x14ac:dyDescent="0.2">
      <c r="M100991">
        <v>0</v>
      </c>
      <c r="P100991" s="10"/>
      <c r="R100991" s="10"/>
      <c r="S100991" s="10"/>
      <c r="T100991" s="10"/>
    </row>
    <row r="100992" spans="13:20" x14ac:dyDescent="0.2">
      <c r="M100992">
        <v>0</v>
      </c>
      <c r="P100992" s="10"/>
      <c r="R100992" s="10"/>
      <c r="S100992" s="10"/>
      <c r="T100992" s="10"/>
    </row>
    <row r="100993" spans="13:20" x14ac:dyDescent="0.2">
      <c r="M100993">
        <v>1</v>
      </c>
      <c r="P100993" s="10"/>
      <c r="R100993" s="10"/>
      <c r="S100993" s="10"/>
      <c r="T100993" s="10"/>
    </row>
    <row r="100994" spans="13:20" x14ac:dyDescent="0.2">
      <c r="M100994">
        <v>0</v>
      </c>
      <c r="P100994" s="10"/>
      <c r="R100994" s="10"/>
      <c r="S100994" s="10"/>
      <c r="T100994" s="10"/>
    </row>
    <row r="100995" spans="13:20" x14ac:dyDescent="0.2">
      <c r="M100995">
        <v>0</v>
      </c>
      <c r="P100995" s="10"/>
      <c r="R100995" s="10"/>
      <c r="S100995" s="10"/>
      <c r="T100995" s="10"/>
    </row>
    <row r="100996" spans="13:20" x14ac:dyDescent="0.2">
      <c r="M100996">
        <v>1</v>
      </c>
      <c r="P100996" s="10"/>
      <c r="R100996" s="10"/>
      <c r="S100996" s="10"/>
      <c r="T100996" s="10"/>
    </row>
    <row r="100997" spans="13:20" x14ac:dyDescent="0.2">
      <c r="M100997">
        <v>0</v>
      </c>
      <c r="P100997" s="10"/>
      <c r="R100997" s="10"/>
      <c r="S100997" s="10"/>
      <c r="T100997" s="10"/>
    </row>
    <row r="100998" spans="13:20" x14ac:dyDescent="0.2">
      <c r="M100998">
        <v>0</v>
      </c>
      <c r="P100998" s="10"/>
      <c r="R100998" s="10"/>
      <c r="S100998" s="10"/>
      <c r="T100998" s="10"/>
    </row>
    <row r="100999" spans="13:20" x14ac:dyDescent="0.2">
      <c r="M100999">
        <v>1</v>
      </c>
      <c r="P100999" s="10"/>
      <c r="R100999" s="10"/>
      <c r="S100999" s="10"/>
      <c r="T100999" s="10"/>
    </row>
    <row r="101000" spans="13:20" x14ac:dyDescent="0.2">
      <c r="M101000">
        <v>0</v>
      </c>
      <c r="P101000" s="10"/>
      <c r="R101000" s="10"/>
      <c r="S101000" s="10"/>
      <c r="T101000" s="10"/>
    </row>
    <row r="101001" spans="13:20" x14ac:dyDescent="0.2">
      <c r="M101001">
        <v>1</v>
      </c>
      <c r="P101001" s="10"/>
      <c r="R101001" s="10"/>
      <c r="S101001" s="10"/>
      <c r="T101001" s="10"/>
    </row>
    <row r="101002" spans="13:20" x14ac:dyDescent="0.2">
      <c r="M101002">
        <v>0</v>
      </c>
      <c r="P101002" s="10"/>
      <c r="R101002" s="10"/>
      <c r="S101002" s="10"/>
      <c r="T101002" s="10"/>
    </row>
    <row r="101003" spans="13:20" x14ac:dyDescent="0.2">
      <c r="M101003">
        <v>0</v>
      </c>
      <c r="P101003" s="10"/>
      <c r="R101003" s="10"/>
      <c r="S101003" s="10"/>
      <c r="T101003" s="10"/>
    </row>
    <row r="101004" spans="13:20" x14ac:dyDescent="0.2">
      <c r="M101004">
        <v>1</v>
      </c>
      <c r="P101004" s="10"/>
      <c r="R101004" s="10"/>
      <c r="S101004" s="10"/>
      <c r="T101004" s="10"/>
    </row>
    <row r="101005" spans="13:20" x14ac:dyDescent="0.2">
      <c r="M101005">
        <v>0</v>
      </c>
      <c r="P101005" s="10"/>
      <c r="R101005" s="10"/>
      <c r="S101005" s="10"/>
      <c r="T101005" s="10"/>
    </row>
    <row r="101006" spans="13:20" x14ac:dyDescent="0.2">
      <c r="M101006">
        <v>0</v>
      </c>
      <c r="P101006" s="10"/>
      <c r="R101006" s="10"/>
      <c r="S101006" s="10"/>
      <c r="T101006" s="10"/>
    </row>
    <row r="101007" spans="13:20" x14ac:dyDescent="0.2">
      <c r="M101007">
        <v>0</v>
      </c>
      <c r="P101007" s="10"/>
      <c r="R101007" s="10"/>
      <c r="S101007" s="10"/>
      <c r="T101007" s="10"/>
    </row>
    <row r="101008" spans="13:20" x14ac:dyDescent="0.2">
      <c r="M101008">
        <v>1</v>
      </c>
      <c r="P101008" s="10"/>
      <c r="R101008" s="10"/>
      <c r="S101008" s="10"/>
      <c r="T101008" s="10"/>
    </row>
    <row r="101009" spans="13:20" x14ac:dyDescent="0.2">
      <c r="M101009">
        <v>0</v>
      </c>
      <c r="P101009" s="10"/>
      <c r="R101009" s="10"/>
      <c r="S101009" s="10"/>
      <c r="T101009" s="10"/>
    </row>
    <row r="101010" spans="13:20" x14ac:dyDescent="0.2">
      <c r="M101010">
        <v>0</v>
      </c>
      <c r="P101010" s="10"/>
      <c r="R101010" s="10"/>
      <c r="S101010" s="10"/>
      <c r="T101010" s="10"/>
    </row>
    <row r="101011" spans="13:20" x14ac:dyDescent="0.2">
      <c r="M101011">
        <v>1</v>
      </c>
      <c r="P101011" s="10"/>
      <c r="R101011" s="10"/>
      <c r="S101011" s="10"/>
      <c r="T101011" s="10"/>
    </row>
    <row r="101012" spans="13:20" x14ac:dyDescent="0.2">
      <c r="M101012">
        <v>0</v>
      </c>
      <c r="P101012" s="10"/>
      <c r="R101012" s="10"/>
      <c r="S101012" s="10"/>
      <c r="T101012" s="10"/>
    </row>
    <row r="101013" spans="13:20" x14ac:dyDescent="0.2">
      <c r="M101013">
        <v>0</v>
      </c>
      <c r="P101013" s="10"/>
      <c r="R101013" s="10"/>
      <c r="S101013" s="10"/>
      <c r="T101013" s="10"/>
    </row>
    <row r="101014" spans="13:20" x14ac:dyDescent="0.2">
      <c r="M101014">
        <v>1</v>
      </c>
      <c r="P101014" s="10"/>
      <c r="R101014" s="10"/>
      <c r="S101014" s="10"/>
      <c r="T101014" s="10"/>
    </row>
    <row r="101015" spans="13:20" x14ac:dyDescent="0.2">
      <c r="M101015">
        <v>0</v>
      </c>
      <c r="P101015" s="10"/>
      <c r="R101015" s="10"/>
      <c r="S101015" s="10"/>
      <c r="T101015" s="10"/>
    </row>
    <row r="101016" spans="13:20" x14ac:dyDescent="0.2">
      <c r="M101016">
        <v>1</v>
      </c>
      <c r="P101016" s="10"/>
      <c r="R101016" s="10"/>
      <c r="S101016" s="10"/>
      <c r="T101016" s="10"/>
    </row>
    <row r="101017" spans="13:20" x14ac:dyDescent="0.2">
      <c r="M101017">
        <v>0</v>
      </c>
      <c r="P101017" s="10"/>
      <c r="R101017" s="10"/>
      <c r="S101017" s="10"/>
      <c r="T101017" s="10"/>
    </row>
    <row r="101018" spans="13:20" x14ac:dyDescent="0.2">
      <c r="M101018">
        <v>0</v>
      </c>
      <c r="P101018" s="10"/>
      <c r="R101018" s="10"/>
      <c r="S101018" s="10"/>
      <c r="T101018" s="10"/>
    </row>
    <row r="101019" spans="13:20" x14ac:dyDescent="0.2">
      <c r="M101019">
        <v>0</v>
      </c>
      <c r="P101019" s="10"/>
      <c r="R101019" s="10"/>
      <c r="S101019" s="10"/>
      <c r="T101019" s="10"/>
    </row>
    <row r="101020" spans="13:20" x14ac:dyDescent="0.2">
      <c r="M101020">
        <v>1</v>
      </c>
      <c r="P101020" s="10"/>
      <c r="R101020" s="10"/>
      <c r="S101020" s="10"/>
      <c r="T101020" s="10"/>
    </row>
    <row r="101021" spans="13:20" x14ac:dyDescent="0.2">
      <c r="M101021">
        <v>0</v>
      </c>
      <c r="P101021" s="10"/>
      <c r="R101021" s="10"/>
      <c r="S101021" s="10"/>
      <c r="T101021" s="10"/>
    </row>
    <row r="101022" spans="13:20" x14ac:dyDescent="0.2">
      <c r="M101022">
        <v>1</v>
      </c>
      <c r="P101022" s="10"/>
      <c r="R101022" s="10"/>
      <c r="S101022" s="10"/>
      <c r="T101022" s="10"/>
    </row>
    <row r="101023" spans="13:20" x14ac:dyDescent="0.2">
      <c r="M101023">
        <v>0</v>
      </c>
      <c r="P101023" s="10"/>
      <c r="R101023" s="10"/>
      <c r="S101023" s="10"/>
      <c r="T101023" s="10"/>
    </row>
    <row r="101024" spans="13:20" x14ac:dyDescent="0.2">
      <c r="M101024">
        <v>0</v>
      </c>
      <c r="P101024" s="10"/>
      <c r="R101024" s="10"/>
      <c r="S101024" s="10"/>
      <c r="T101024" s="10"/>
    </row>
    <row r="101025" spans="13:20" x14ac:dyDescent="0.2">
      <c r="M101025">
        <v>1</v>
      </c>
      <c r="P101025" s="10"/>
      <c r="R101025" s="10"/>
      <c r="S101025" s="10"/>
      <c r="T101025" s="10"/>
    </row>
    <row r="101026" spans="13:20" x14ac:dyDescent="0.2">
      <c r="M101026">
        <v>0</v>
      </c>
      <c r="P101026" s="10"/>
      <c r="R101026" s="10"/>
      <c r="S101026" s="10"/>
      <c r="T101026" s="10"/>
    </row>
    <row r="101027" spans="13:20" x14ac:dyDescent="0.2">
      <c r="M101027">
        <v>0</v>
      </c>
      <c r="P101027" s="10"/>
      <c r="R101027" s="10"/>
      <c r="S101027" s="10"/>
      <c r="T101027" s="10"/>
    </row>
    <row r="101028" spans="13:20" x14ac:dyDescent="0.2">
      <c r="M101028">
        <v>0</v>
      </c>
      <c r="P101028" s="10"/>
      <c r="R101028" s="10"/>
      <c r="S101028" s="10"/>
      <c r="T101028" s="10"/>
    </row>
    <row r="101029" spans="13:20" x14ac:dyDescent="0.2">
      <c r="M101029">
        <v>1</v>
      </c>
      <c r="P101029" s="10"/>
      <c r="R101029" s="10"/>
      <c r="S101029" s="10"/>
      <c r="T101029" s="10"/>
    </row>
    <row r="101030" spans="13:20" x14ac:dyDescent="0.2">
      <c r="M101030">
        <v>0</v>
      </c>
      <c r="P101030" s="10"/>
      <c r="R101030" s="10"/>
      <c r="S101030" s="10"/>
      <c r="T101030" s="10"/>
    </row>
    <row r="101031" spans="13:20" x14ac:dyDescent="0.2">
      <c r="M101031">
        <v>0</v>
      </c>
      <c r="P101031" s="10"/>
      <c r="R101031" s="10"/>
      <c r="S101031" s="10"/>
      <c r="T101031" s="10"/>
    </row>
    <row r="101032" spans="13:20" x14ac:dyDescent="0.2">
      <c r="M101032">
        <v>1</v>
      </c>
      <c r="P101032" s="10"/>
      <c r="R101032" s="10"/>
      <c r="S101032" s="10"/>
      <c r="T101032" s="10"/>
    </row>
    <row r="101033" spans="13:20" x14ac:dyDescent="0.2">
      <c r="M101033">
        <v>0</v>
      </c>
      <c r="P101033" s="10"/>
      <c r="R101033" s="10"/>
      <c r="S101033" s="10"/>
      <c r="T101033" s="10"/>
    </row>
    <row r="101034" spans="13:20" x14ac:dyDescent="0.2">
      <c r="M101034">
        <v>0</v>
      </c>
      <c r="P101034" s="10"/>
      <c r="R101034" s="10"/>
      <c r="S101034" s="10"/>
      <c r="T101034" s="10"/>
    </row>
    <row r="101035" spans="13:20" x14ac:dyDescent="0.2">
      <c r="M101035">
        <v>1</v>
      </c>
      <c r="P101035" s="10"/>
      <c r="R101035" s="10"/>
      <c r="S101035" s="10"/>
      <c r="T101035" s="10"/>
    </row>
    <row r="101036" spans="13:20" x14ac:dyDescent="0.2">
      <c r="M101036">
        <v>0</v>
      </c>
      <c r="P101036" s="10"/>
      <c r="R101036" s="10"/>
      <c r="S101036" s="10"/>
      <c r="T101036" s="10"/>
    </row>
    <row r="101037" spans="13:20" x14ac:dyDescent="0.2">
      <c r="M101037">
        <v>1</v>
      </c>
      <c r="P101037" s="10"/>
      <c r="R101037" s="10"/>
      <c r="S101037" s="10"/>
      <c r="T101037" s="10"/>
    </row>
    <row r="101038" spans="13:20" x14ac:dyDescent="0.2">
      <c r="M101038">
        <v>0</v>
      </c>
      <c r="P101038" s="10"/>
      <c r="R101038" s="10"/>
      <c r="S101038" s="10"/>
      <c r="T101038" s="10"/>
    </row>
    <row r="101039" spans="13:20" x14ac:dyDescent="0.2">
      <c r="M101039">
        <v>0</v>
      </c>
      <c r="P101039" s="10"/>
      <c r="R101039" s="10"/>
      <c r="S101039" s="10"/>
      <c r="T101039" s="10"/>
    </row>
    <row r="101040" spans="13:20" x14ac:dyDescent="0.2">
      <c r="M101040">
        <v>1</v>
      </c>
      <c r="P101040" s="10"/>
      <c r="R101040" s="10"/>
      <c r="S101040" s="10"/>
      <c r="T101040" s="10"/>
    </row>
    <row r="101041" spans="13:20" x14ac:dyDescent="0.2">
      <c r="M101041">
        <v>0</v>
      </c>
      <c r="P101041" s="10"/>
      <c r="R101041" s="10"/>
      <c r="S101041" s="10"/>
      <c r="T101041" s="10"/>
    </row>
    <row r="101042" spans="13:20" x14ac:dyDescent="0.2">
      <c r="M101042">
        <v>0</v>
      </c>
      <c r="P101042" s="10"/>
      <c r="R101042" s="10"/>
      <c r="S101042" s="10"/>
      <c r="T101042" s="10"/>
    </row>
    <row r="101043" spans="13:20" x14ac:dyDescent="0.2">
      <c r="M101043">
        <v>1</v>
      </c>
      <c r="P101043" s="10"/>
      <c r="R101043" s="10"/>
      <c r="S101043" s="10"/>
      <c r="T101043" s="10"/>
    </row>
    <row r="101044" spans="13:20" x14ac:dyDescent="0.2">
      <c r="M101044">
        <v>0</v>
      </c>
      <c r="P101044" s="10"/>
      <c r="R101044" s="10"/>
      <c r="S101044" s="10"/>
      <c r="T101044" s="10"/>
    </row>
    <row r="101045" spans="13:20" x14ac:dyDescent="0.2">
      <c r="M101045">
        <v>0</v>
      </c>
      <c r="P101045" s="10"/>
      <c r="R101045" s="10"/>
      <c r="S101045" s="10"/>
      <c r="T101045" s="10"/>
    </row>
    <row r="101046" spans="13:20" x14ac:dyDescent="0.2">
      <c r="M101046">
        <v>1</v>
      </c>
      <c r="P101046" s="10"/>
      <c r="R101046" s="10"/>
      <c r="S101046" s="10"/>
      <c r="T101046" s="10"/>
    </row>
    <row r="101047" spans="13:20" x14ac:dyDescent="0.2">
      <c r="M101047">
        <v>0</v>
      </c>
      <c r="P101047" s="10"/>
      <c r="R101047" s="10"/>
      <c r="S101047" s="10"/>
      <c r="T101047" s="10"/>
    </row>
    <row r="101048" spans="13:20" x14ac:dyDescent="0.2">
      <c r="M101048">
        <v>0</v>
      </c>
      <c r="P101048" s="10"/>
      <c r="R101048" s="10"/>
      <c r="S101048" s="10"/>
      <c r="T101048" s="10"/>
    </row>
    <row r="101049" spans="13:20" x14ac:dyDescent="0.2">
      <c r="M101049">
        <v>1</v>
      </c>
      <c r="P101049" s="10"/>
      <c r="R101049" s="10"/>
      <c r="S101049" s="10"/>
      <c r="T101049" s="10"/>
    </row>
    <row r="101050" spans="13:20" x14ac:dyDescent="0.2">
      <c r="M101050">
        <v>0</v>
      </c>
      <c r="P101050" s="10"/>
      <c r="R101050" s="10"/>
      <c r="S101050" s="10"/>
      <c r="T101050" s="10"/>
    </row>
    <row r="101051" spans="13:20" x14ac:dyDescent="0.2">
      <c r="M101051">
        <v>0</v>
      </c>
      <c r="P101051" s="10"/>
      <c r="R101051" s="10"/>
      <c r="S101051" s="10"/>
      <c r="T101051" s="10"/>
    </row>
    <row r="101052" spans="13:20" x14ac:dyDescent="0.2">
      <c r="M101052">
        <v>1</v>
      </c>
      <c r="P101052" s="10"/>
      <c r="R101052" s="10"/>
      <c r="S101052" s="10"/>
      <c r="T101052" s="10"/>
    </row>
    <row r="101053" spans="13:20" x14ac:dyDescent="0.2">
      <c r="M101053">
        <v>0</v>
      </c>
      <c r="P101053" s="10"/>
      <c r="R101053" s="10"/>
      <c r="S101053" s="10"/>
      <c r="T101053" s="10"/>
    </row>
    <row r="101054" spans="13:20" x14ac:dyDescent="0.2">
      <c r="M101054">
        <v>0</v>
      </c>
      <c r="P101054" s="10"/>
      <c r="R101054" s="10"/>
      <c r="S101054" s="10"/>
      <c r="T101054" s="10"/>
    </row>
    <row r="101055" spans="13:20" x14ac:dyDescent="0.2">
      <c r="M101055">
        <v>1</v>
      </c>
      <c r="P101055" s="10"/>
      <c r="R101055" s="10"/>
      <c r="S101055" s="10"/>
      <c r="T101055" s="10"/>
    </row>
    <row r="101056" spans="13:20" x14ac:dyDescent="0.2">
      <c r="M101056">
        <v>0</v>
      </c>
      <c r="P101056" s="10"/>
      <c r="R101056" s="10"/>
      <c r="S101056" s="10"/>
      <c r="T101056" s="10"/>
    </row>
    <row r="101057" spans="13:20" x14ac:dyDescent="0.2">
      <c r="M101057">
        <v>0</v>
      </c>
      <c r="P101057" s="10"/>
      <c r="R101057" s="10"/>
      <c r="S101057" s="10"/>
      <c r="T101057" s="10"/>
    </row>
    <row r="101058" spans="13:20" x14ac:dyDescent="0.2">
      <c r="M101058">
        <v>1</v>
      </c>
      <c r="P101058" s="10"/>
      <c r="R101058" s="10"/>
      <c r="S101058" s="10"/>
      <c r="T101058" s="10"/>
    </row>
    <row r="101059" spans="13:20" x14ac:dyDescent="0.2">
      <c r="M101059">
        <v>0</v>
      </c>
      <c r="P101059" s="10"/>
      <c r="R101059" s="10"/>
      <c r="S101059" s="10"/>
      <c r="T101059" s="10"/>
    </row>
    <row r="101060" spans="13:20" x14ac:dyDescent="0.2">
      <c r="M101060">
        <v>1</v>
      </c>
      <c r="P101060" s="10"/>
      <c r="R101060" s="10"/>
      <c r="S101060" s="10"/>
      <c r="T101060" s="10"/>
    </row>
    <row r="101061" spans="13:20" x14ac:dyDescent="0.2">
      <c r="M101061">
        <v>0</v>
      </c>
      <c r="P101061" s="10"/>
      <c r="R101061" s="10"/>
      <c r="S101061" s="10"/>
      <c r="T101061" s="10"/>
    </row>
    <row r="101062" spans="13:20" x14ac:dyDescent="0.2">
      <c r="M101062">
        <v>0</v>
      </c>
      <c r="P101062" s="10"/>
      <c r="R101062" s="10"/>
      <c r="S101062" s="10"/>
      <c r="T101062" s="10"/>
    </row>
    <row r="101063" spans="13:20" x14ac:dyDescent="0.2">
      <c r="M101063">
        <v>1</v>
      </c>
      <c r="P101063" s="10"/>
      <c r="R101063" s="10"/>
      <c r="S101063" s="10"/>
      <c r="T101063" s="10"/>
    </row>
    <row r="101064" spans="13:20" x14ac:dyDescent="0.2">
      <c r="M101064">
        <v>0</v>
      </c>
      <c r="P101064" s="10"/>
      <c r="R101064" s="10"/>
      <c r="S101064" s="10"/>
      <c r="T101064" s="10"/>
    </row>
    <row r="101065" spans="13:20" x14ac:dyDescent="0.2">
      <c r="M101065">
        <v>0</v>
      </c>
      <c r="P101065" s="10"/>
      <c r="R101065" s="10"/>
      <c r="S101065" s="10"/>
      <c r="T101065" s="10"/>
    </row>
    <row r="101066" spans="13:20" x14ac:dyDescent="0.2">
      <c r="M101066">
        <v>0</v>
      </c>
      <c r="P101066" s="10"/>
      <c r="R101066" s="10"/>
      <c r="S101066" s="10"/>
      <c r="T101066" s="10"/>
    </row>
    <row r="101067" spans="13:20" x14ac:dyDescent="0.2">
      <c r="M101067">
        <v>0</v>
      </c>
      <c r="P101067" s="10"/>
      <c r="R101067" s="10"/>
      <c r="S101067" s="10"/>
      <c r="T101067" s="10"/>
    </row>
    <row r="101068" spans="13:20" x14ac:dyDescent="0.2">
      <c r="M101068">
        <v>0</v>
      </c>
      <c r="P101068" s="10"/>
      <c r="R101068" s="10"/>
      <c r="S101068" s="10"/>
      <c r="T101068" s="10"/>
    </row>
    <row r="101069" spans="13:20" x14ac:dyDescent="0.2">
      <c r="M101069">
        <v>0</v>
      </c>
      <c r="P101069" s="10"/>
      <c r="R101069" s="10"/>
      <c r="S101069" s="10"/>
      <c r="T101069" s="10"/>
    </row>
    <row r="101070" spans="13:20" x14ac:dyDescent="0.2">
      <c r="M101070">
        <v>0</v>
      </c>
      <c r="P101070" s="10"/>
      <c r="R101070" s="10"/>
      <c r="S101070" s="10"/>
      <c r="T101070" s="10"/>
    </row>
    <row r="101071" spans="13:20" x14ac:dyDescent="0.2">
      <c r="M101071">
        <v>0</v>
      </c>
      <c r="P101071" s="10"/>
      <c r="R101071" s="10"/>
      <c r="S101071" s="10"/>
      <c r="T101071" s="10"/>
    </row>
    <row r="101072" spans="13:20" x14ac:dyDescent="0.2">
      <c r="M101072">
        <v>0</v>
      </c>
      <c r="P101072" s="10"/>
      <c r="R101072" s="10"/>
      <c r="S101072" s="10"/>
      <c r="T101072" s="10"/>
    </row>
    <row r="101073" spans="13:20" x14ac:dyDescent="0.2">
      <c r="M101073">
        <v>0</v>
      </c>
      <c r="P101073" s="10"/>
      <c r="R101073" s="10"/>
      <c r="S101073" s="10"/>
      <c r="T101073" s="10"/>
    </row>
    <row r="101074" spans="13:20" x14ac:dyDescent="0.2">
      <c r="M101074">
        <v>0</v>
      </c>
      <c r="P101074" s="10"/>
      <c r="R101074" s="10"/>
      <c r="S101074" s="10"/>
      <c r="T101074" s="10"/>
    </row>
    <row r="101075" spans="13:20" x14ac:dyDescent="0.2">
      <c r="M101075">
        <v>0</v>
      </c>
      <c r="P101075" s="10"/>
      <c r="R101075" s="10"/>
      <c r="S101075" s="10"/>
      <c r="T101075" s="10"/>
    </row>
    <row r="101076" spans="13:20" x14ac:dyDescent="0.2">
      <c r="M101076">
        <v>0</v>
      </c>
      <c r="P101076" s="10"/>
      <c r="R101076" s="10"/>
      <c r="S101076" s="10"/>
      <c r="T101076" s="10"/>
    </row>
    <row r="101077" spans="13:20" x14ac:dyDescent="0.2">
      <c r="M101077">
        <v>0</v>
      </c>
      <c r="P101077" s="10"/>
      <c r="R101077" s="10"/>
      <c r="S101077" s="10"/>
      <c r="T101077" s="10"/>
    </row>
    <row r="101078" spans="13:20" x14ac:dyDescent="0.2">
      <c r="M101078">
        <v>0</v>
      </c>
      <c r="P101078" s="10"/>
      <c r="R101078" s="10"/>
      <c r="S101078" s="10"/>
      <c r="T101078" s="10"/>
    </row>
    <row r="101079" spans="13:20" x14ac:dyDescent="0.2">
      <c r="M101079">
        <v>0</v>
      </c>
      <c r="P101079" s="10"/>
      <c r="R101079" s="10"/>
      <c r="S101079" s="10"/>
      <c r="T101079" s="10"/>
    </row>
    <row r="101080" spans="13:20" x14ac:dyDescent="0.2">
      <c r="M101080">
        <v>0</v>
      </c>
      <c r="P101080" s="10"/>
      <c r="R101080" s="10"/>
      <c r="S101080" s="10"/>
      <c r="T101080" s="10"/>
    </row>
    <row r="101081" spans="13:20" x14ac:dyDescent="0.2">
      <c r="M101081">
        <v>0</v>
      </c>
      <c r="P101081" s="10"/>
      <c r="R101081" s="10"/>
      <c r="S101081" s="10"/>
      <c r="T101081" s="10"/>
    </row>
    <row r="101082" spans="13:20" x14ac:dyDescent="0.2">
      <c r="M101082">
        <v>0</v>
      </c>
      <c r="P101082" s="10"/>
      <c r="R101082" s="10"/>
      <c r="S101082" s="10"/>
      <c r="T101082" s="10"/>
    </row>
    <row r="101083" spans="13:20" x14ac:dyDescent="0.2">
      <c r="M101083">
        <v>0</v>
      </c>
      <c r="P101083" s="10"/>
      <c r="R101083" s="10"/>
      <c r="S101083" s="10"/>
      <c r="T101083" s="10"/>
    </row>
    <row r="101084" spans="13:20" x14ac:dyDescent="0.2">
      <c r="M101084">
        <v>0</v>
      </c>
      <c r="P101084" s="10"/>
      <c r="R101084" s="10"/>
      <c r="S101084" s="10"/>
      <c r="T101084" s="10"/>
    </row>
    <row r="101085" spans="13:20" x14ac:dyDescent="0.2">
      <c r="M101085">
        <v>0</v>
      </c>
      <c r="P101085" s="10"/>
      <c r="R101085" s="10"/>
      <c r="S101085" s="10"/>
      <c r="T101085" s="10"/>
    </row>
    <row r="101086" spans="13:20" x14ac:dyDescent="0.2">
      <c r="M101086">
        <v>0</v>
      </c>
      <c r="P101086" s="10"/>
      <c r="R101086" s="10"/>
      <c r="S101086" s="10"/>
      <c r="T101086" s="10"/>
    </row>
    <row r="101087" spans="13:20" x14ac:dyDescent="0.2">
      <c r="M101087">
        <v>0</v>
      </c>
      <c r="P101087" s="10"/>
      <c r="R101087" s="10"/>
      <c r="S101087" s="10"/>
      <c r="T101087" s="10"/>
    </row>
    <row r="101088" spans="13:20" x14ac:dyDescent="0.2">
      <c r="M101088">
        <v>0</v>
      </c>
      <c r="P101088" s="10"/>
      <c r="R101088" s="10"/>
      <c r="S101088" s="10"/>
      <c r="T101088" s="10"/>
    </row>
    <row r="101089" spans="13:20" x14ac:dyDescent="0.2">
      <c r="M101089">
        <v>0</v>
      </c>
      <c r="P101089" s="10"/>
      <c r="R101089" s="10"/>
      <c r="S101089" s="10"/>
      <c r="T101089" s="10"/>
    </row>
    <row r="101090" spans="13:20" x14ac:dyDescent="0.2">
      <c r="M101090">
        <v>0</v>
      </c>
      <c r="P101090" s="10"/>
      <c r="R101090" s="10"/>
      <c r="S101090" s="10"/>
      <c r="T101090" s="10"/>
    </row>
    <row r="101091" spans="13:20" x14ac:dyDescent="0.2">
      <c r="M101091">
        <v>0</v>
      </c>
      <c r="P101091" s="10"/>
      <c r="R101091" s="10"/>
      <c r="S101091" s="10"/>
      <c r="T101091" s="10"/>
    </row>
    <row r="101092" spans="13:20" x14ac:dyDescent="0.2">
      <c r="M101092">
        <v>0</v>
      </c>
      <c r="P101092" s="10"/>
      <c r="R101092" s="10"/>
      <c r="S101092" s="10"/>
      <c r="T101092" s="10"/>
    </row>
    <row r="101093" spans="13:20" x14ac:dyDescent="0.2">
      <c r="M101093">
        <v>0</v>
      </c>
      <c r="P101093" s="10"/>
      <c r="R101093" s="10"/>
      <c r="S101093" s="10"/>
      <c r="T101093" s="10"/>
    </row>
    <row r="101094" spans="13:20" x14ac:dyDescent="0.2">
      <c r="M101094">
        <v>0</v>
      </c>
      <c r="P101094" s="10"/>
      <c r="R101094" s="10"/>
      <c r="S101094" s="10"/>
      <c r="T101094" s="10"/>
    </row>
    <row r="101095" spans="13:20" x14ac:dyDescent="0.2">
      <c r="M101095">
        <v>0</v>
      </c>
      <c r="P101095" s="10"/>
      <c r="R101095" s="10"/>
      <c r="S101095" s="10"/>
      <c r="T101095" s="10"/>
    </row>
    <row r="101096" spans="13:20" x14ac:dyDescent="0.2">
      <c r="M101096">
        <v>0</v>
      </c>
      <c r="P101096" s="10"/>
      <c r="R101096" s="10"/>
      <c r="S101096" s="10"/>
      <c r="T101096" s="10"/>
    </row>
    <row r="101097" spans="13:20" x14ac:dyDescent="0.2">
      <c r="M101097">
        <v>0</v>
      </c>
      <c r="P101097" s="10"/>
      <c r="R101097" s="10"/>
      <c r="S101097" s="10"/>
      <c r="T101097" s="10"/>
    </row>
    <row r="101098" spans="13:20" x14ac:dyDescent="0.2">
      <c r="M101098">
        <v>0</v>
      </c>
      <c r="P101098" s="10"/>
      <c r="R101098" s="10"/>
      <c r="S101098" s="10"/>
      <c r="T101098" s="10"/>
    </row>
    <row r="101099" spans="13:20" x14ac:dyDescent="0.2">
      <c r="M101099">
        <v>0</v>
      </c>
      <c r="P101099" s="10"/>
      <c r="R101099" s="10"/>
      <c r="S101099" s="10"/>
      <c r="T101099" s="10"/>
    </row>
    <row r="101100" spans="13:20" x14ac:dyDescent="0.2">
      <c r="M101100">
        <v>0</v>
      </c>
      <c r="P101100" s="10"/>
      <c r="R101100" s="10"/>
      <c r="S101100" s="10"/>
      <c r="T101100" s="10"/>
    </row>
    <row r="101101" spans="13:20" x14ac:dyDescent="0.2">
      <c r="M101101">
        <v>0</v>
      </c>
      <c r="P101101" s="10"/>
      <c r="R101101" s="10"/>
      <c r="S101101" s="10"/>
      <c r="T101101" s="10"/>
    </row>
    <row r="101102" spans="13:20" x14ac:dyDescent="0.2">
      <c r="M101102">
        <v>0</v>
      </c>
      <c r="P101102" s="10"/>
      <c r="R101102" s="10"/>
      <c r="S101102" s="10"/>
      <c r="T101102" s="10"/>
    </row>
    <row r="101103" spans="13:20" x14ac:dyDescent="0.2">
      <c r="M101103">
        <v>0</v>
      </c>
      <c r="P101103" s="10"/>
      <c r="R101103" s="10"/>
      <c r="S101103" s="10"/>
      <c r="T101103" s="10"/>
    </row>
    <row r="101104" spans="13:20" x14ac:dyDescent="0.2">
      <c r="M101104">
        <v>0</v>
      </c>
      <c r="P101104" s="10"/>
      <c r="R101104" s="10"/>
      <c r="S101104" s="10"/>
      <c r="T101104" s="10"/>
    </row>
    <row r="101105" spans="13:20" x14ac:dyDescent="0.2">
      <c r="M101105">
        <v>0</v>
      </c>
      <c r="P101105" s="10"/>
      <c r="R101105" s="10"/>
      <c r="S101105" s="10"/>
      <c r="T101105" s="10"/>
    </row>
    <row r="101106" spans="13:20" x14ac:dyDescent="0.2">
      <c r="M101106">
        <v>0</v>
      </c>
      <c r="P101106" s="10"/>
      <c r="R101106" s="10"/>
      <c r="S101106" s="10"/>
      <c r="T101106" s="10"/>
    </row>
    <row r="101107" spans="13:20" x14ac:dyDescent="0.2">
      <c r="M101107">
        <v>0</v>
      </c>
      <c r="P101107" s="10"/>
      <c r="R101107" s="10"/>
      <c r="S101107" s="10"/>
      <c r="T101107" s="10"/>
    </row>
    <row r="101108" spans="13:20" x14ac:dyDescent="0.2">
      <c r="M101108">
        <v>0</v>
      </c>
      <c r="P101108" s="10"/>
      <c r="R101108" s="10"/>
      <c r="S101108" s="10"/>
      <c r="T101108" s="10"/>
    </row>
    <row r="101109" spans="13:20" x14ac:dyDescent="0.2">
      <c r="M101109">
        <v>0</v>
      </c>
      <c r="P101109" s="10"/>
      <c r="R101109" s="10"/>
      <c r="S101109" s="10"/>
      <c r="T101109" s="10"/>
    </row>
    <row r="101110" spans="13:20" x14ac:dyDescent="0.2">
      <c r="M101110">
        <v>0</v>
      </c>
      <c r="P101110" s="10"/>
      <c r="R101110" s="10"/>
      <c r="S101110" s="10"/>
      <c r="T101110" s="10"/>
    </row>
    <row r="101111" spans="13:20" x14ac:dyDescent="0.2">
      <c r="M101111">
        <v>0</v>
      </c>
      <c r="P101111" s="10"/>
      <c r="R101111" s="10"/>
      <c r="S101111" s="10"/>
      <c r="T101111" s="10"/>
    </row>
    <row r="101112" spans="13:20" x14ac:dyDescent="0.2">
      <c r="M101112">
        <v>0</v>
      </c>
      <c r="P101112" s="10"/>
      <c r="R101112" s="10"/>
      <c r="S101112" s="10"/>
      <c r="T101112" s="10"/>
    </row>
    <row r="101113" spans="13:20" x14ac:dyDescent="0.2">
      <c r="M101113">
        <v>0</v>
      </c>
      <c r="P101113" s="10"/>
      <c r="R101113" s="10"/>
      <c r="S101113" s="10"/>
      <c r="T101113" s="10"/>
    </row>
    <row r="101114" spans="13:20" x14ac:dyDescent="0.2">
      <c r="M101114">
        <v>0</v>
      </c>
      <c r="P101114" s="10"/>
      <c r="R101114" s="10"/>
      <c r="S101114" s="10"/>
      <c r="T101114" s="10"/>
    </row>
    <row r="101115" spans="13:20" x14ac:dyDescent="0.2">
      <c r="M101115">
        <v>0</v>
      </c>
      <c r="P101115" s="10"/>
      <c r="R101115" s="10"/>
      <c r="S101115" s="10"/>
      <c r="T101115" s="10"/>
    </row>
    <row r="101116" spans="13:20" x14ac:dyDescent="0.2">
      <c r="M101116">
        <v>0</v>
      </c>
      <c r="P101116" s="10"/>
      <c r="R101116" s="10"/>
      <c r="S101116" s="10"/>
      <c r="T101116" s="10"/>
    </row>
    <row r="101117" spans="13:20" x14ac:dyDescent="0.2">
      <c r="M101117">
        <v>0</v>
      </c>
      <c r="P101117" s="10"/>
      <c r="R101117" s="10"/>
      <c r="S101117" s="10"/>
      <c r="T101117" s="10"/>
    </row>
    <row r="101118" spans="13:20" x14ac:dyDescent="0.2">
      <c r="M101118">
        <v>0</v>
      </c>
      <c r="P101118" s="10"/>
      <c r="R101118" s="10"/>
      <c r="S101118" s="10"/>
      <c r="T101118" s="10"/>
    </row>
    <row r="101119" spans="13:20" x14ac:dyDescent="0.2">
      <c r="M101119">
        <v>0</v>
      </c>
      <c r="P101119" s="10"/>
      <c r="R101119" s="10"/>
      <c r="S101119" s="10"/>
      <c r="T101119" s="10"/>
    </row>
    <row r="101120" spans="13:20" x14ac:dyDescent="0.2">
      <c r="M101120">
        <v>0</v>
      </c>
      <c r="P101120" s="10"/>
      <c r="R101120" s="10"/>
      <c r="S101120" s="10"/>
      <c r="T101120" s="10"/>
    </row>
    <row r="101121" spans="13:20" x14ac:dyDescent="0.2">
      <c r="M101121">
        <v>0</v>
      </c>
      <c r="P101121" s="10"/>
      <c r="R101121" s="10"/>
      <c r="S101121" s="10"/>
      <c r="T101121" s="10"/>
    </row>
    <row r="101122" spans="13:20" x14ac:dyDescent="0.2">
      <c r="M101122">
        <v>0</v>
      </c>
      <c r="P101122" s="10"/>
      <c r="R101122" s="10"/>
      <c r="S101122" s="10"/>
      <c r="T101122" s="10"/>
    </row>
    <row r="101123" spans="13:20" x14ac:dyDescent="0.2">
      <c r="M101123">
        <v>0</v>
      </c>
      <c r="P101123" s="10"/>
      <c r="R101123" s="10"/>
      <c r="S101123" s="10"/>
      <c r="T101123" s="10"/>
    </row>
    <row r="101124" spans="13:20" x14ac:dyDescent="0.2">
      <c r="M101124">
        <v>0</v>
      </c>
      <c r="P101124" s="10"/>
      <c r="R101124" s="10"/>
      <c r="S101124" s="10"/>
      <c r="T101124" s="10"/>
    </row>
    <row r="101125" spans="13:20" x14ac:dyDescent="0.2">
      <c r="M101125">
        <v>0</v>
      </c>
      <c r="P101125" s="10"/>
      <c r="R101125" s="10"/>
      <c r="S101125" s="10"/>
      <c r="T101125" s="10"/>
    </row>
    <row r="101126" spans="13:20" x14ac:dyDescent="0.2">
      <c r="M101126">
        <v>0</v>
      </c>
      <c r="P101126" s="10"/>
      <c r="R101126" s="10"/>
      <c r="S101126" s="10"/>
      <c r="T101126" s="10"/>
    </row>
    <row r="101127" spans="13:20" x14ac:dyDescent="0.2">
      <c r="M101127">
        <v>0</v>
      </c>
      <c r="P101127" s="10"/>
      <c r="R101127" s="10"/>
      <c r="S101127" s="10"/>
      <c r="T101127" s="10"/>
    </row>
    <row r="101128" spans="13:20" x14ac:dyDescent="0.2">
      <c r="M101128">
        <v>0</v>
      </c>
      <c r="P101128" s="10"/>
      <c r="R101128" s="10"/>
      <c r="S101128" s="10"/>
      <c r="T101128" s="10"/>
    </row>
    <row r="101129" spans="13:20" x14ac:dyDescent="0.2">
      <c r="M101129">
        <v>0</v>
      </c>
      <c r="P101129" s="10"/>
      <c r="R101129" s="10"/>
      <c r="S101129" s="10"/>
      <c r="T101129" s="10"/>
    </row>
    <row r="101130" spans="13:20" x14ac:dyDescent="0.2">
      <c r="M101130">
        <v>0</v>
      </c>
      <c r="P101130" s="10"/>
      <c r="R101130" s="10"/>
      <c r="S101130" s="10"/>
      <c r="T101130" s="10"/>
    </row>
    <row r="101131" spans="13:20" x14ac:dyDescent="0.2">
      <c r="M101131">
        <v>1</v>
      </c>
      <c r="P101131" s="10"/>
      <c r="R101131" s="10"/>
      <c r="S101131" s="10"/>
      <c r="T101131" s="10"/>
    </row>
    <row r="101132" spans="13:20" x14ac:dyDescent="0.2">
      <c r="M101132">
        <v>0</v>
      </c>
      <c r="P101132" s="10"/>
      <c r="R101132" s="10"/>
      <c r="S101132" s="10"/>
      <c r="T101132" s="10"/>
    </row>
    <row r="101133" spans="13:20" x14ac:dyDescent="0.2">
      <c r="M101133">
        <v>0</v>
      </c>
      <c r="P101133" s="10"/>
      <c r="R101133" s="10"/>
      <c r="S101133" s="10"/>
      <c r="T101133" s="10"/>
    </row>
    <row r="101134" spans="13:20" x14ac:dyDescent="0.2">
      <c r="M101134">
        <v>1</v>
      </c>
      <c r="P101134" s="10"/>
      <c r="R101134" s="10"/>
      <c r="S101134" s="10"/>
      <c r="T101134" s="10"/>
    </row>
    <row r="101135" spans="13:20" x14ac:dyDescent="0.2">
      <c r="M101135">
        <v>0</v>
      </c>
      <c r="P101135" s="10"/>
      <c r="R101135" s="10"/>
      <c r="S101135" s="10"/>
      <c r="T101135" s="10"/>
    </row>
    <row r="101136" spans="13:20" x14ac:dyDescent="0.2">
      <c r="M101136">
        <v>1</v>
      </c>
      <c r="P101136" s="10"/>
      <c r="R101136" s="10"/>
      <c r="S101136" s="10"/>
      <c r="T101136" s="10"/>
    </row>
    <row r="101137" spans="13:20" x14ac:dyDescent="0.2">
      <c r="M101137">
        <v>0</v>
      </c>
      <c r="P101137" s="10"/>
      <c r="R101137" s="10"/>
      <c r="S101137" s="10"/>
      <c r="T101137" s="10"/>
    </row>
    <row r="101138" spans="13:20" x14ac:dyDescent="0.2">
      <c r="M101138">
        <v>0</v>
      </c>
      <c r="P101138" s="10"/>
      <c r="R101138" s="10"/>
      <c r="S101138" s="10"/>
      <c r="T101138" s="10"/>
    </row>
    <row r="101139" spans="13:20" x14ac:dyDescent="0.2">
      <c r="M101139">
        <v>0</v>
      </c>
      <c r="P101139" s="10"/>
      <c r="R101139" s="10"/>
      <c r="S101139" s="10"/>
      <c r="T101139" s="10"/>
    </row>
    <row r="101140" spans="13:20" x14ac:dyDescent="0.2">
      <c r="M101140">
        <v>1</v>
      </c>
      <c r="P101140" s="10"/>
      <c r="R101140" s="10"/>
      <c r="S101140" s="10"/>
      <c r="T101140" s="10"/>
    </row>
    <row r="101141" spans="13:20" x14ac:dyDescent="0.2">
      <c r="M101141">
        <v>0</v>
      </c>
      <c r="P101141" s="10"/>
      <c r="R101141" s="10"/>
      <c r="S101141" s="10"/>
      <c r="T101141" s="10"/>
    </row>
    <row r="101142" spans="13:20" x14ac:dyDescent="0.2">
      <c r="M101142">
        <v>0</v>
      </c>
      <c r="P101142" s="10"/>
      <c r="R101142" s="10"/>
      <c r="S101142" s="10"/>
      <c r="T101142" s="10"/>
    </row>
    <row r="101143" spans="13:20" x14ac:dyDescent="0.2">
      <c r="M101143">
        <v>1</v>
      </c>
      <c r="P101143" s="10"/>
      <c r="R101143" s="10"/>
      <c r="S101143" s="10"/>
      <c r="T101143" s="10"/>
    </row>
    <row r="101144" spans="13:20" x14ac:dyDescent="0.2">
      <c r="M101144">
        <v>0</v>
      </c>
      <c r="P101144" s="10"/>
      <c r="R101144" s="10"/>
      <c r="S101144" s="10"/>
      <c r="T101144" s="10"/>
    </row>
    <row r="101145" spans="13:20" x14ac:dyDescent="0.2">
      <c r="M101145">
        <v>0</v>
      </c>
      <c r="P101145" s="10"/>
      <c r="R101145" s="10"/>
      <c r="S101145" s="10"/>
      <c r="T101145" s="10"/>
    </row>
    <row r="101146" spans="13:20" x14ac:dyDescent="0.2">
      <c r="M101146">
        <v>1</v>
      </c>
      <c r="P101146" s="10"/>
      <c r="R101146" s="10"/>
      <c r="S101146" s="10"/>
      <c r="T101146" s="10"/>
    </row>
    <row r="101147" spans="13:20" x14ac:dyDescent="0.2">
      <c r="M101147">
        <v>0</v>
      </c>
      <c r="P101147" s="10"/>
      <c r="R101147" s="10"/>
      <c r="S101147" s="10"/>
      <c r="T101147" s="10"/>
    </row>
    <row r="101148" spans="13:20" x14ac:dyDescent="0.2">
      <c r="M101148">
        <v>1</v>
      </c>
      <c r="P101148" s="10"/>
      <c r="R101148" s="10"/>
      <c r="S101148" s="10"/>
      <c r="T101148" s="10"/>
    </row>
    <row r="101149" spans="13:20" x14ac:dyDescent="0.2">
      <c r="M101149">
        <v>0</v>
      </c>
      <c r="P101149" s="10"/>
      <c r="R101149" s="10"/>
      <c r="S101149" s="10"/>
      <c r="T101149" s="10"/>
    </row>
    <row r="101150" spans="13:20" x14ac:dyDescent="0.2">
      <c r="M101150">
        <v>0</v>
      </c>
      <c r="P101150" s="10"/>
      <c r="R101150" s="10"/>
      <c r="S101150" s="10"/>
      <c r="T101150" s="10"/>
    </row>
    <row r="101151" spans="13:20" x14ac:dyDescent="0.2">
      <c r="M101151">
        <v>0</v>
      </c>
      <c r="P101151" s="10"/>
      <c r="R101151" s="10"/>
      <c r="S101151" s="10"/>
      <c r="T101151" s="10"/>
    </row>
    <row r="101152" spans="13:20" x14ac:dyDescent="0.2">
      <c r="M101152">
        <v>1</v>
      </c>
      <c r="P101152" s="10"/>
      <c r="R101152" s="10"/>
      <c r="S101152" s="10"/>
      <c r="T101152" s="10"/>
    </row>
    <row r="101153" spans="13:20" x14ac:dyDescent="0.2">
      <c r="M101153">
        <v>0</v>
      </c>
      <c r="P101153" s="10"/>
      <c r="R101153" s="10"/>
      <c r="S101153" s="10"/>
      <c r="T101153" s="10"/>
    </row>
    <row r="101154" spans="13:20" x14ac:dyDescent="0.2">
      <c r="M101154">
        <v>1</v>
      </c>
      <c r="P101154" s="10"/>
      <c r="R101154" s="10"/>
      <c r="S101154" s="10"/>
      <c r="T101154" s="10"/>
    </row>
    <row r="101155" spans="13:20" x14ac:dyDescent="0.2">
      <c r="M101155">
        <v>0</v>
      </c>
      <c r="P101155" s="10"/>
      <c r="R101155" s="10"/>
      <c r="S101155" s="10"/>
      <c r="T101155" s="10"/>
    </row>
    <row r="101156" spans="13:20" x14ac:dyDescent="0.2">
      <c r="M101156">
        <v>0</v>
      </c>
      <c r="P101156" s="10"/>
      <c r="R101156" s="10"/>
      <c r="S101156" s="10"/>
      <c r="T101156" s="10"/>
    </row>
    <row r="101157" spans="13:20" x14ac:dyDescent="0.2">
      <c r="M101157">
        <v>1</v>
      </c>
      <c r="P101157" s="10"/>
      <c r="R101157" s="10"/>
      <c r="S101157" s="10"/>
      <c r="T101157" s="10"/>
    </row>
    <row r="101158" spans="13:20" x14ac:dyDescent="0.2">
      <c r="M101158">
        <v>0</v>
      </c>
      <c r="P101158" s="10"/>
      <c r="R101158" s="10"/>
      <c r="S101158" s="10"/>
      <c r="T101158" s="10"/>
    </row>
    <row r="101159" spans="13:20" x14ac:dyDescent="0.2">
      <c r="M101159">
        <v>0</v>
      </c>
      <c r="P101159" s="10"/>
      <c r="R101159" s="10"/>
      <c r="S101159" s="10"/>
      <c r="T101159" s="10"/>
    </row>
    <row r="101160" spans="13:20" x14ac:dyDescent="0.2">
      <c r="M101160">
        <v>1</v>
      </c>
      <c r="P101160" s="10"/>
      <c r="R101160" s="10"/>
      <c r="S101160" s="10"/>
      <c r="T101160" s="10"/>
    </row>
    <row r="101161" spans="13:20" x14ac:dyDescent="0.2">
      <c r="M101161">
        <v>0</v>
      </c>
      <c r="P101161" s="10"/>
      <c r="R101161" s="10"/>
      <c r="S101161" s="10"/>
      <c r="T101161" s="10"/>
    </row>
    <row r="101162" spans="13:20" x14ac:dyDescent="0.2">
      <c r="M101162">
        <v>0</v>
      </c>
      <c r="P101162" s="10"/>
      <c r="R101162" s="10"/>
      <c r="S101162" s="10"/>
      <c r="T101162" s="10"/>
    </row>
    <row r="101163" spans="13:20" x14ac:dyDescent="0.2">
      <c r="M101163">
        <v>1</v>
      </c>
      <c r="P101163" s="10"/>
      <c r="R101163" s="10"/>
      <c r="S101163" s="10"/>
      <c r="T101163" s="10"/>
    </row>
    <row r="101164" spans="13:20" x14ac:dyDescent="0.2">
      <c r="M101164">
        <v>0</v>
      </c>
      <c r="P101164" s="10"/>
      <c r="R101164" s="10"/>
      <c r="S101164" s="10"/>
      <c r="T101164" s="10"/>
    </row>
    <row r="101165" spans="13:20" x14ac:dyDescent="0.2">
      <c r="M101165">
        <v>1</v>
      </c>
      <c r="P101165" s="10"/>
      <c r="R101165" s="10"/>
      <c r="S101165" s="10"/>
      <c r="T101165" s="10"/>
    </row>
    <row r="101166" spans="13:20" x14ac:dyDescent="0.2">
      <c r="M101166">
        <v>0</v>
      </c>
      <c r="P101166" s="10"/>
      <c r="R101166" s="10"/>
      <c r="S101166" s="10"/>
      <c r="T101166" s="10"/>
    </row>
    <row r="101167" spans="13:20" x14ac:dyDescent="0.2">
      <c r="M101167">
        <v>0</v>
      </c>
      <c r="P101167" s="10"/>
      <c r="R101167" s="10"/>
      <c r="S101167" s="10"/>
      <c r="T101167" s="10"/>
    </row>
    <row r="101168" spans="13:20" x14ac:dyDescent="0.2">
      <c r="M101168">
        <v>1</v>
      </c>
      <c r="P101168" s="10"/>
      <c r="R101168" s="10"/>
      <c r="S101168" s="10"/>
      <c r="T101168" s="10"/>
    </row>
    <row r="101169" spans="13:20" x14ac:dyDescent="0.2">
      <c r="M101169">
        <v>0</v>
      </c>
      <c r="P101169" s="10"/>
      <c r="R101169" s="10"/>
      <c r="S101169" s="10"/>
      <c r="T101169" s="10"/>
    </row>
    <row r="101170" spans="13:20" x14ac:dyDescent="0.2">
      <c r="M101170">
        <v>0</v>
      </c>
      <c r="P101170" s="10"/>
      <c r="R101170" s="10"/>
      <c r="S101170" s="10"/>
      <c r="T101170" s="10"/>
    </row>
    <row r="101171" spans="13:20" x14ac:dyDescent="0.2">
      <c r="M101171">
        <v>1</v>
      </c>
      <c r="P101171" s="10"/>
      <c r="R101171" s="10"/>
      <c r="S101171" s="10"/>
      <c r="T101171" s="10"/>
    </row>
    <row r="101172" spans="13:20" x14ac:dyDescent="0.2">
      <c r="M101172">
        <v>0</v>
      </c>
      <c r="P101172" s="10"/>
      <c r="R101172" s="10"/>
      <c r="S101172" s="10"/>
      <c r="T101172" s="10"/>
    </row>
    <row r="101173" spans="13:20" x14ac:dyDescent="0.2">
      <c r="M101173">
        <v>1</v>
      </c>
      <c r="P101173" s="10"/>
      <c r="R101173" s="10"/>
      <c r="S101173" s="10"/>
      <c r="T101173" s="10"/>
    </row>
    <row r="101174" spans="13:20" x14ac:dyDescent="0.2">
      <c r="M101174">
        <v>0</v>
      </c>
      <c r="P101174" s="10"/>
      <c r="R101174" s="10"/>
      <c r="S101174" s="10"/>
      <c r="T101174" s="10"/>
    </row>
    <row r="101175" spans="13:20" x14ac:dyDescent="0.2">
      <c r="M101175">
        <v>0</v>
      </c>
      <c r="P101175" s="10"/>
      <c r="R101175" s="10"/>
      <c r="S101175" s="10"/>
      <c r="T101175" s="10"/>
    </row>
    <row r="101176" spans="13:20" x14ac:dyDescent="0.2">
      <c r="M101176">
        <v>1</v>
      </c>
      <c r="P101176" s="10"/>
      <c r="R101176" s="10"/>
      <c r="S101176" s="10"/>
      <c r="T101176" s="10"/>
    </row>
    <row r="101177" spans="13:20" x14ac:dyDescent="0.2">
      <c r="M101177">
        <v>0</v>
      </c>
      <c r="P101177" s="10"/>
      <c r="R101177" s="10"/>
      <c r="S101177" s="10"/>
      <c r="T101177" s="10"/>
    </row>
    <row r="101178" spans="13:20" x14ac:dyDescent="0.2">
      <c r="M101178">
        <v>0</v>
      </c>
      <c r="P101178" s="10"/>
      <c r="R101178" s="10"/>
      <c r="S101178" s="10"/>
      <c r="T101178" s="10"/>
    </row>
    <row r="101179" spans="13:20" x14ac:dyDescent="0.2">
      <c r="M101179">
        <v>1</v>
      </c>
      <c r="P101179" s="10"/>
      <c r="R101179" s="10"/>
      <c r="S101179" s="10"/>
      <c r="T101179" s="10"/>
    </row>
    <row r="101180" spans="13:20" x14ac:dyDescent="0.2">
      <c r="M101180">
        <v>0</v>
      </c>
      <c r="P101180" s="10"/>
      <c r="R101180" s="10"/>
      <c r="S101180" s="10"/>
      <c r="T101180" s="10"/>
    </row>
    <row r="101181" spans="13:20" x14ac:dyDescent="0.2">
      <c r="M101181">
        <v>1</v>
      </c>
      <c r="P101181" s="10"/>
      <c r="R101181" s="10"/>
      <c r="S101181" s="10"/>
      <c r="T101181" s="10"/>
    </row>
    <row r="101182" spans="13:20" x14ac:dyDescent="0.2">
      <c r="M101182">
        <v>0</v>
      </c>
      <c r="P101182" s="10"/>
      <c r="R101182" s="10"/>
      <c r="S101182" s="10"/>
      <c r="T101182" s="10"/>
    </row>
    <row r="101183" spans="13:20" x14ac:dyDescent="0.2">
      <c r="M101183">
        <v>1</v>
      </c>
      <c r="P101183" s="10"/>
      <c r="R101183" s="10"/>
      <c r="S101183" s="10"/>
      <c r="T101183" s="10"/>
    </row>
    <row r="101184" spans="13:20" x14ac:dyDescent="0.2">
      <c r="M101184">
        <v>0</v>
      </c>
      <c r="P101184" s="10"/>
      <c r="R101184" s="10"/>
      <c r="S101184" s="10"/>
      <c r="T101184" s="10"/>
    </row>
    <row r="101185" spans="13:20" x14ac:dyDescent="0.2">
      <c r="M101185">
        <v>0</v>
      </c>
      <c r="P101185" s="10"/>
      <c r="R101185" s="10"/>
      <c r="S101185" s="10"/>
      <c r="T101185" s="10"/>
    </row>
    <row r="101186" spans="13:20" x14ac:dyDescent="0.2">
      <c r="M101186">
        <v>1</v>
      </c>
      <c r="P101186" s="10"/>
      <c r="R101186" s="10"/>
      <c r="S101186" s="10"/>
      <c r="T101186" s="10"/>
    </row>
    <row r="101187" spans="13:20" x14ac:dyDescent="0.2">
      <c r="M101187">
        <v>0</v>
      </c>
      <c r="P101187" s="10"/>
      <c r="R101187" s="10"/>
      <c r="S101187" s="10"/>
      <c r="T101187" s="10"/>
    </row>
    <row r="101188" spans="13:20" x14ac:dyDescent="0.2">
      <c r="M101188">
        <v>0</v>
      </c>
      <c r="P101188" s="10"/>
      <c r="R101188" s="10"/>
      <c r="S101188" s="10"/>
      <c r="T101188" s="10"/>
    </row>
    <row r="101189" spans="13:20" x14ac:dyDescent="0.2">
      <c r="M101189">
        <v>1</v>
      </c>
      <c r="P101189" s="10"/>
      <c r="R101189" s="10"/>
      <c r="S101189" s="10"/>
      <c r="T101189" s="10"/>
    </row>
    <row r="101190" spans="13:20" x14ac:dyDescent="0.2">
      <c r="M101190">
        <v>0</v>
      </c>
      <c r="P101190" s="10"/>
      <c r="R101190" s="10"/>
      <c r="S101190" s="10"/>
      <c r="T101190" s="10"/>
    </row>
    <row r="101191" spans="13:20" x14ac:dyDescent="0.2">
      <c r="M101191">
        <v>0</v>
      </c>
      <c r="P101191" s="10"/>
      <c r="R101191" s="10"/>
      <c r="S101191" s="10"/>
      <c r="T101191" s="10"/>
    </row>
    <row r="101192" spans="13:20" x14ac:dyDescent="0.2">
      <c r="M101192">
        <v>1</v>
      </c>
      <c r="P101192" s="10"/>
      <c r="R101192" s="10"/>
      <c r="S101192" s="10"/>
      <c r="T101192" s="10"/>
    </row>
    <row r="101193" spans="13:20" x14ac:dyDescent="0.2">
      <c r="M101193">
        <v>0</v>
      </c>
      <c r="P101193" s="10"/>
      <c r="R101193" s="10"/>
      <c r="S101193" s="10"/>
      <c r="T101193" s="10"/>
    </row>
    <row r="101194" spans="13:20" x14ac:dyDescent="0.2">
      <c r="M101194">
        <v>0</v>
      </c>
      <c r="P101194" s="10"/>
      <c r="R101194" s="10"/>
      <c r="S101194" s="10"/>
      <c r="T101194" s="10"/>
    </row>
    <row r="101195" spans="13:20" x14ac:dyDescent="0.2">
      <c r="M101195">
        <v>1</v>
      </c>
      <c r="P101195" s="10"/>
      <c r="R101195" s="10"/>
      <c r="S101195" s="10"/>
      <c r="T101195" s="10"/>
    </row>
    <row r="101196" spans="13:20" x14ac:dyDescent="0.2">
      <c r="M101196">
        <v>0</v>
      </c>
      <c r="P101196" s="10"/>
      <c r="R101196" s="10"/>
      <c r="S101196" s="10"/>
      <c r="T101196" s="10"/>
    </row>
    <row r="101197" spans="13:20" x14ac:dyDescent="0.2">
      <c r="M101197">
        <v>1</v>
      </c>
      <c r="P101197" s="10"/>
      <c r="R101197" s="10"/>
      <c r="S101197" s="10"/>
      <c r="T101197" s="10"/>
    </row>
    <row r="101198" spans="13:20" x14ac:dyDescent="0.2">
      <c r="M101198">
        <v>0</v>
      </c>
      <c r="P101198" s="10"/>
      <c r="R101198" s="10"/>
      <c r="S101198" s="10"/>
      <c r="T101198" s="10"/>
    </row>
    <row r="101199" spans="13:20" x14ac:dyDescent="0.2">
      <c r="M101199">
        <v>0</v>
      </c>
      <c r="P101199" s="10"/>
      <c r="R101199" s="10"/>
      <c r="S101199" s="10"/>
      <c r="T101199" s="10"/>
    </row>
    <row r="101200" spans="13:20" x14ac:dyDescent="0.2">
      <c r="M101200">
        <v>1</v>
      </c>
      <c r="P101200" s="10"/>
      <c r="R101200" s="10"/>
      <c r="S101200" s="10"/>
      <c r="T101200" s="10"/>
    </row>
    <row r="101201" spans="13:20" x14ac:dyDescent="0.2">
      <c r="M101201">
        <v>0</v>
      </c>
      <c r="P101201" s="10"/>
      <c r="R101201" s="10"/>
      <c r="S101201" s="10"/>
      <c r="T101201" s="10"/>
    </row>
    <row r="101202" spans="13:20" x14ac:dyDescent="0.2">
      <c r="M101202">
        <v>0</v>
      </c>
      <c r="P101202" s="10"/>
      <c r="R101202" s="10"/>
      <c r="S101202" s="10"/>
      <c r="T101202" s="10"/>
    </row>
    <row r="101203" spans="13:20" x14ac:dyDescent="0.2">
      <c r="M101203">
        <v>1</v>
      </c>
      <c r="P101203" s="10"/>
      <c r="R101203" s="10"/>
      <c r="S101203" s="10"/>
      <c r="T101203" s="10"/>
    </row>
    <row r="101204" spans="13:20" x14ac:dyDescent="0.2">
      <c r="M101204">
        <v>0</v>
      </c>
      <c r="P101204" s="10"/>
      <c r="R101204" s="10"/>
      <c r="S101204" s="10"/>
      <c r="T101204" s="10"/>
    </row>
    <row r="101205" spans="13:20" x14ac:dyDescent="0.2">
      <c r="M101205">
        <v>1</v>
      </c>
      <c r="P101205" s="10"/>
      <c r="R101205" s="10"/>
      <c r="S101205" s="10"/>
      <c r="T101205" s="10"/>
    </row>
    <row r="101206" spans="13:20" x14ac:dyDescent="0.2">
      <c r="M101206">
        <v>0</v>
      </c>
      <c r="P101206" s="10"/>
      <c r="R101206" s="10"/>
      <c r="S101206" s="10"/>
      <c r="T101206" s="10"/>
    </row>
    <row r="101207" spans="13:20" x14ac:dyDescent="0.2">
      <c r="M101207">
        <v>1</v>
      </c>
      <c r="P101207" s="10"/>
      <c r="R101207" s="10"/>
      <c r="S101207" s="10"/>
      <c r="T101207" s="10"/>
    </row>
    <row r="101208" spans="13:20" x14ac:dyDescent="0.2">
      <c r="M101208">
        <v>0</v>
      </c>
      <c r="P101208" s="10"/>
      <c r="R101208" s="10"/>
      <c r="S101208" s="10"/>
      <c r="T101208" s="10"/>
    </row>
    <row r="101209" spans="13:20" x14ac:dyDescent="0.2">
      <c r="M101209">
        <v>1</v>
      </c>
      <c r="P101209" s="10"/>
      <c r="R101209" s="10"/>
      <c r="S101209" s="10"/>
      <c r="T101209" s="10"/>
    </row>
    <row r="101210" spans="13:20" x14ac:dyDescent="0.2">
      <c r="M101210">
        <v>0</v>
      </c>
      <c r="P101210" s="10"/>
      <c r="R101210" s="10"/>
      <c r="S101210" s="10"/>
      <c r="T101210" s="10"/>
    </row>
    <row r="101211" spans="13:20" x14ac:dyDescent="0.2">
      <c r="M101211">
        <v>0</v>
      </c>
      <c r="P101211" s="10"/>
      <c r="R101211" s="10"/>
      <c r="S101211" s="10"/>
      <c r="T101211" s="10"/>
    </row>
    <row r="101212" spans="13:20" x14ac:dyDescent="0.2">
      <c r="M101212">
        <v>0</v>
      </c>
      <c r="P101212" s="10"/>
      <c r="R101212" s="10"/>
      <c r="S101212" s="10"/>
      <c r="T101212" s="10"/>
    </row>
    <row r="101213" spans="13:20" x14ac:dyDescent="0.2">
      <c r="M101213">
        <v>1</v>
      </c>
      <c r="P101213" s="10"/>
      <c r="R101213" s="10"/>
      <c r="S101213" s="10"/>
      <c r="T101213" s="10"/>
    </row>
    <row r="101214" spans="13:20" x14ac:dyDescent="0.2">
      <c r="M101214">
        <v>0</v>
      </c>
      <c r="P101214" s="10"/>
      <c r="R101214" s="10"/>
      <c r="S101214" s="10"/>
      <c r="T101214" s="10"/>
    </row>
    <row r="101215" spans="13:20" x14ac:dyDescent="0.2">
      <c r="M101215">
        <v>0</v>
      </c>
      <c r="P101215" s="10"/>
      <c r="R101215" s="10"/>
      <c r="S101215" s="10"/>
      <c r="T101215" s="10"/>
    </row>
    <row r="101216" spans="13:20" x14ac:dyDescent="0.2">
      <c r="M101216">
        <v>1</v>
      </c>
      <c r="P101216" s="10"/>
      <c r="R101216" s="10"/>
      <c r="S101216" s="10"/>
      <c r="T101216" s="10"/>
    </row>
    <row r="101217" spans="13:20" x14ac:dyDescent="0.2">
      <c r="M101217">
        <v>0</v>
      </c>
      <c r="P101217" s="10"/>
      <c r="R101217" s="10"/>
      <c r="S101217" s="10"/>
      <c r="T101217" s="10"/>
    </row>
    <row r="101218" spans="13:20" x14ac:dyDescent="0.2">
      <c r="M101218">
        <v>1</v>
      </c>
      <c r="P101218" s="10"/>
      <c r="R101218" s="10"/>
      <c r="S101218" s="10"/>
      <c r="T101218" s="10"/>
    </row>
    <row r="101219" spans="13:20" x14ac:dyDescent="0.2">
      <c r="M101219">
        <v>0</v>
      </c>
      <c r="P101219" s="10"/>
      <c r="R101219" s="10"/>
      <c r="S101219" s="10"/>
      <c r="T101219" s="10"/>
    </row>
    <row r="101220" spans="13:20" x14ac:dyDescent="0.2">
      <c r="M101220">
        <v>0</v>
      </c>
      <c r="P101220" s="10"/>
      <c r="R101220" s="10"/>
      <c r="S101220" s="10"/>
      <c r="T101220" s="10"/>
    </row>
    <row r="101221" spans="13:20" x14ac:dyDescent="0.2">
      <c r="M101221">
        <v>1</v>
      </c>
      <c r="P101221" s="10"/>
      <c r="R101221" s="10"/>
      <c r="S101221" s="10"/>
      <c r="T101221" s="10"/>
    </row>
    <row r="101222" spans="13:20" x14ac:dyDescent="0.2">
      <c r="M101222">
        <v>0</v>
      </c>
      <c r="P101222" s="10"/>
      <c r="R101222" s="10"/>
      <c r="S101222" s="10"/>
      <c r="T101222" s="10"/>
    </row>
    <row r="101223" spans="13:20" x14ac:dyDescent="0.2">
      <c r="M101223">
        <v>0</v>
      </c>
      <c r="P101223" s="10"/>
      <c r="R101223" s="10"/>
      <c r="S101223" s="10"/>
      <c r="T101223" s="10"/>
    </row>
    <row r="101224" spans="13:20" x14ac:dyDescent="0.2">
      <c r="M101224">
        <v>1</v>
      </c>
      <c r="P101224" s="10"/>
      <c r="R101224" s="10"/>
      <c r="S101224" s="10"/>
      <c r="T101224" s="10"/>
    </row>
    <row r="101225" spans="13:20" x14ac:dyDescent="0.2">
      <c r="M101225">
        <v>0</v>
      </c>
      <c r="P101225" s="10"/>
      <c r="R101225" s="10"/>
      <c r="S101225" s="10"/>
      <c r="T101225" s="10"/>
    </row>
    <row r="101226" spans="13:20" x14ac:dyDescent="0.2">
      <c r="M101226">
        <v>0</v>
      </c>
      <c r="P101226" s="10"/>
      <c r="R101226" s="10"/>
      <c r="S101226" s="10"/>
      <c r="T101226" s="10"/>
    </row>
    <row r="101227" spans="13:20" x14ac:dyDescent="0.2">
      <c r="M101227">
        <v>1</v>
      </c>
      <c r="P101227" s="10"/>
      <c r="R101227" s="10"/>
      <c r="S101227" s="10"/>
      <c r="T101227" s="10"/>
    </row>
    <row r="101228" spans="13:20" x14ac:dyDescent="0.2">
      <c r="M101228">
        <v>0</v>
      </c>
      <c r="P101228" s="10"/>
      <c r="R101228" s="10"/>
      <c r="S101228" s="10"/>
      <c r="T101228" s="10"/>
    </row>
    <row r="101229" spans="13:20" x14ac:dyDescent="0.2">
      <c r="M101229">
        <v>1</v>
      </c>
      <c r="P101229" s="10"/>
      <c r="R101229" s="10"/>
      <c r="S101229" s="10"/>
      <c r="T101229" s="10"/>
    </row>
    <row r="101230" spans="13:20" x14ac:dyDescent="0.2">
      <c r="M101230">
        <v>0</v>
      </c>
      <c r="P101230" s="10"/>
      <c r="R101230" s="10"/>
      <c r="S101230" s="10"/>
      <c r="T101230" s="10"/>
    </row>
    <row r="101231" spans="13:20" x14ac:dyDescent="0.2">
      <c r="M101231">
        <v>0</v>
      </c>
      <c r="P101231" s="10"/>
      <c r="R101231" s="10"/>
      <c r="S101231" s="10"/>
      <c r="T101231" s="10"/>
    </row>
    <row r="101232" spans="13:20" x14ac:dyDescent="0.2">
      <c r="M101232">
        <v>1</v>
      </c>
      <c r="P101232" s="10"/>
      <c r="R101232" s="10"/>
      <c r="S101232" s="10"/>
      <c r="T101232" s="10"/>
    </row>
    <row r="101233" spans="13:20" x14ac:dyDescent="0.2">
      <c r="M101233">
        <v>0</v>
      </c>
      <c r="P101233" s="10"/>
      <c r="R101233" s="10"/>
      <c r="S101233" s="10"/>
      <c r="T101233" s="10"/>
    </row>
    <row r="101234" spans="13:20" x14ac:dyDescent="0.2">
      <c r="M101234">
        <v>1</v>
      </c>
      <c r="P101234" s="10"/>
      <c r="R101234" s="10"/>
      <c r="S101234" s="10"/>
      <c r="T101234" s="10"/>
    </row>
    <row r="101235" spans="13:20" x14ac:dyDescent="0.2">
      <c r="M101235">
        <v>0</v>
      </c>
      <c r="P101235" s="10"/>
      <c r="R101235" s="10"/>
      <c r="S101235" s="10"/>
      <c r="T101235" s="10"/>
    </row>
    <row r="101236" spans="13:20" x14ac:dyDescent="0.2">
      <c r="M101236">
        <v>0</v>
      </c>
      <c r="P101236" s="10"/>
      <c r="R101236" s="10"/>
      <c r="S101236" s="10"/>
      <c r="T101236" s="10"/>
    </row>
    <row r="101237" spans="13:20" x14ac:dyDescent="0.2">
      <c r="M101237">
        <v>0</v>
      </c>
      <c r="P101237" s="10"/>
      <c r="R101237" s="10"/>
      <c r="S101237" s="10"/>
      <c r="T101237" s="10"/>
    </row>
    <row r="101238" spans="13:20" x14ac:dyDescent="0.2">
      <c r="M101238">
        <v>1</v>
      </c>
      <c r="P101238" s="10"/>
      <c r="R101238" s="10"/>
      <c r="S101238" s="10"/>
      <c r="T101238" s="10"/>
    </row>
    <row r="101239" spans="13:20" x14ac:dyDescent="0.2">
      <c r="M101239">
        <v>0</v>
      </c>
      <c r="P101239" s="10"/>
      <c r="R101239" s="10"/>
      <c r="S101239" s="10"/>
      <c r="T101239" s="10"/>
    </row>
    <row r="101240" spans="13:20" x14ac:dyDescent="0.2">
      <c r="M101240">
        <v>1</v>
      </c>
      <c r="P101240" s="10"/>
      <c r="R101240" s="10"/>
      <c r="S101240" s="10"/>
      <c r="T101240" s="10"/>
    </row>
    <row r="101241" spans="13:20" x14ac:dyDescent="0.2">
      <c r="M101241">
        <v>0</v>
      </c>
      <c r="P101241" s="10"/>
      <c r="R101241" s="10"/>
      <c r="S101241" s="10"/>
      <c r="T101241" s="10"/>
    </row>
    <row r="101242" spans="13:20" x14ac:dyDescent="0.2">
      <c r="M101242">
        <v>0</v>
      </c>
      <c r="P101242" s="10"/>
      <c r="R101242" s="10"/>
      <c r="S101242" s="10"/>
      <c r="T101242" s="10"/>
    </row>
    <row r="101243" spans="13:20" x14ac:dyDescent="0.2">
      <c r="M101243">
        <v>1</v>
      </c>
      <c r="P101243" s="10"/>
      <c r="R101243" s="10"/>
      <c r="S101243" s="10"/>
      <c r="T101243" s="10"/>
    </row>
    <row r="101244" spans="13:20" x14ac:dyDescent="0.2">
      <c r="M101244">
        <v>0</v>
      </c>
      <c r="P101244" s="10"/>
      <c r="R101244" s="10"/>
      <c r="S101244" s="10"/>
      <c r="T101244" s="10"/>
    </row>
    <row r="101245" spans="13:20" x14ac:dyDescent="0.2">
      <c r="M101245">
        <v>0</v>
      </c>
      <c r="P101245" s="10"/>
      <c r="R101245" s="10"/>
      <c r="S101245" s="10"/>
      <c r="T101245" s="10"/>
    </row>
    <row r="101246" spans="13:20" x14ac:dyDescent="0.2">
      <c r="M101246">
        <v>1</v>
      </c>
      <c r="P101246" s="10"/>
      <c r="R101246" s="10"/>
      <c r="S101246" s="10"/>
      <c r="T101246" s="10"/>
    </row>
    <row r="101247" spans="13:20" x14ac:dyDescent="0.2">
      <c r="M101247">
        <v>0</v>
      </c>
      <c r="P101247" s="10"/>
      <c r="R101247" s="10"/>
      <c r="S101247" s="10"/>
      <c r="T101247" s="10"/>
    </row>
    <row r="101248" spans="13:20" x14ac:dyDescent="0.2">
      <c r="M101248">
        <v>0</v>
      </c>
      <c r="P101248" s="10"/>
      <c r="R101248" s="10"/>
      <c r="S101248" s="10"/>
      <c r="T101248" s="10"/>
    </row>
    <row r="101249" spans="13:20" x14ac:dyDescent="0.2">
      <c r="M101249">
        <v>1</v>
      </c>
      <c r="P101249" s="10"/>
      <c r="R101249" s="10"/>
      <c r="S101249" s="10"/>
      <c r="T101249" s="10"/>
    </row>
    <row r="101250" spans="13:20" x14ac:dyDescent="0.2">
      <c r="M101250">
        <v>0</v>
      </c>
      <c r="P101250" s="10"/>
      <c r="R101250" s="10"/>
      <c r="S101250" s="10"/>
      <c r="T101250" s="10"/>
    </row>
    <row r="101251" spans="13:20" x14ac:dyDescent="0.2">
      <c r="M101251">
        <v>1</v>
      </c>
      <c r="P101251" s="10"/>
      <c r="R101251" s="10"/>
      <c r="S101251" s="10"/>
      <c r="T101251" s="10"/>
    </row>
    <row r="101252" spans="13:20" x14ac:dyDescent="0.2">
      <c r="M101252">
        <v>0</v>
      </c>
      <c r="P101252" s="10"/>
      <c r="R101252" s="10"/>
      <c r="S101252" s="10"/>
      <c r="T101252" s="10"/>
    </row>
    <row r="101253" spans="13:20" x14ac:dyDescent="0.2">
      <c r="M101253">
        <v>1</v>
      </c>
      <c r="P101253" s="10"/>
      <c r="R101253" s="10"/>
      <c r="S101253" s="10"/>
      <c r="T101253" s="10"/>
    </row>
    <row r="101254" spans="13:20" x14ac:dyDescent="0.2">
      <c r="M101254">
        <v>0</v>
      </c>
      <c r="P101254" s="10"/>
      <c r="R101254" s="10"/>
      <c r="S101254" s="10"/>
      <c r="T101254" s="10"/>
    </row>
    <row r="101255" spans="13:20" x14ac:dyDescent="0.2">
      <c r="M101255">
        <v>1</v>
      </c>
      <c r="P101255" s="10"/>
      <c r="R101255" s="10"/>
      <c r="S101255" s="10"/>
      <c r="T101255" s="10"/>
    </row>
    <row r="101256" spans="13:20" x14ac:dyDescent="0.2">
      <c r="M101256">
        <v>0</v>
      </c>
      <c r="P101256" s="10"/>
      <c r="R101256" s="10"/>
      <c r="S101256" s="10"/>
      <c r="T101256" s="10"/>
    </row>
    <row r="101257" spans="13:20" x14ac:dyDescent="0.2">
      <c r="M101257">
        <v>0</v>
      </c>
      <c r="P101257" s="10"/>
      <c r="R101257" s="10"/>
      <c r="S101257" s="10"/>
      <c r="T101257" s="10"/>
    </row>
    <row r="101258" spans="13:20" x14ac:dyDescent="0.2">
      <c r="M101258">
        <v>1</v>
      </c>
      <c r="P101258" s="10"/>
      <c r="R101258" s="10"/>
      <c r="S101258" s="10"/>
      <c r="T101258" s="10"/>
    </row>
    <row r="101259" spans="13:20" x14ac:dyDescent="0.2">
      <c r="M101259">
        <v>0</v>
      </c>
      <c r="P101259" s="10"/>
      <c r="R101259" s="10"/>
      <c r="S101259" s="10"/>
      <c r="T101259" s="10"/>
    </row>
    <row r="101260" spans="13:20" x14ac:dyDescent="0.2">
      <c r="M101260">
        <v>1</v>
      </c>
      <c r="P101260" s="10"/>
      <c r="R101260" s="10"/>
      <c r="S101260" s="10"/>
      <c r="T101260" s="10"/>
    </row>
    <row r="101261" spans="13:20" x14ac:dyDescent="0.2">
      <c r="M101261">
        <v>0</v>
      </c>
      <c r="P101261" s="10"/>
      <c r="R101261" s="10"/>
      <c r="S101261" s="10"/>
      <c r="T101261" s="10"/>
    </row>
    <row r="101262" spans="13:20" x14ac:dyDescent="0.2">
      <c r="M101262">
        <v>0</v>
      </c>
      <c r="P101262" s="10"/>
      <c r="R101262" s="10"/>
      <c r="S101262" s="10"/>
      <c r="T101262" s="10"/>
    </row>
    <row r="101263" spans="13:20" x14ac:dyDescent="0.2">
      <c r="M101263">
        <v>1</v>
      </c>
      <c r="P101263" s="10"/>
      <c r="R101263" s="10"/>
      <c r="S101263" s="10"/>
      <c r="T101263" s="10"/>
    </row>
    <row r="101264" spans="13:20" x14ac:dyDescent="0.2">
      <c r="M101264">
        <v>0</v>
      </c>
      <c r="P101264" s="10"/>
      <c r="R101264" s="10"/>
      <c r="S101264" s="10"/>
      <c r="T101264" s="10"/>
    </row>
    <row r="101265" spans="13:20" x14ac:dyDescent="0.2">
      <c r="M101265">
        <v>0</v>
      </c>
      <c r="P101265" s="10"/>
      <c r="R101265" s="10"/>
      <c r="S101265" s="10"/>
      <c r="T101265" s="10"/>
    </row>
    <row r="101266" spans="13:20" x14ac:dyDescent="0.2">
      <c r="M101266">
        <v>0</v>
      </c>
      <c r="P101266" s="10"/>
      <c r="R101266" s="10"/>
      <c r="S101266" s="10"/>
      <c r="T101266" s="10"/>
    </row>
    <row r="101267" spans="13:20" x14ac:dyDescent="0.2">
      <c r="M101267">
        <v>0</v>
      </c>
      <c r="P101267" s="10"/>
      <c r="R101267" s="10"/>
      <c r="S101267" s="10"/>
      <c r="T101267" s="10"/>
    </row>
    <row r="101268" spans="13:20" x14ac:dyDescent="0.2">
      <c r="M101268">
        <v>0</v>
      </c>
      <c r="P101268" s="10"/>
      <c r="R101268" s="10"/>
      <c r="S101268" s="10"/>
      <c r="T101268" s="10"/>
    </row>
    <row r="101269" spans="13:20" x14ac:dyDescent="0.2">
      <c r="M101269">
        <v>0</v>
      </c>
      <c r="P101269" s="10"/>
      <c r="R101269" s="10"/>
      <c r="S101269" s="10"/>
      <c r="T101269" s="10"/>
    </row>
    <row r="101270" spans="13:20" x14ac:dyDescent="0.2">
      <c r="M101270">
        <v>0</v>
      </c>
      <c r="P101270" s="10"/>
      <c r="R101270" s="10"/>
      <c r="S101270" s="10"/>
      <c r="T101270" s="10"/>
    </row>
    <row r="101271" spans="13:20" x14ac:dyDescent="0.2">
      <c r="M101271">
        <v>0</v>
      </c>
      <c r="P101271" s="10"/>
      <c r="R101271" s="10"/>
      <c r="S101271" s="10"/>
      <c r="T101271" s="10"/>
    </row>
    <row r="101272" spans="13:20" x14ac:dyDescent="0.2">
      <c r="M101272">
        <v>0</v>
      </c>
      <c r="P101272" s="10"/>
      <c r="R101272" s="10"/>
      <c r="S101272" s="10"/>
      <c r="T101272" s="10"/>
    </row>
    <row r="101273" spans="13:20" x14ac:dyDescent="0.2">
      <c r="M101273">
        <v>0</v>
      </c>
      <c r="P101273" s="10"/>
      <c r="R101273" s="10"/>
      <c r="S101273" s="10"/>
      <c r="T101273" s="10"/>
    </row>
    <row r="101274" spans="13:20" x14ac:dyDescent="0.2">
      <c r="M101274">
        <v>0</v>
      </c>
      <c r="P101274" s="10"/>
      <c r="R101274" s="10"/>
      <c r="S101274" s="10"/>
      <c r="T101274" s="10"/>
    </row>
    <row r="101275" spans="13:20" x14ac:dyDescent="0.2">
      <c r="M101275">
        <v>0</v>
      </c>
      <c r="P101275" s="10"/>
      <c r="R101275" s="10"/>
      <c r="S101275" s="10"/>
      <c r="T101275" s="10"/>
    </row>
    <row r="101276" spans="13:20" x14ac:dyDescent="0.2">
      <c r="M101276">
        <v>0</v>
      </c>
      <c r="P101276" s="10"/>
      <c r="R101276" s="10"/>
      <c r="S101276" s="10"/>
      <c r="T101276" s="10"/>
    </row>
    <row r="101277" spans="13:20" x14ac:dyDescent="0.2">
      <c r="M101277">
        <v>0</v>
      </c>
      <c r="P101277" s="10"/>
      <c r="R101277" s="10"/>
      <c r="S101277" s="10"/>
      <c r="T101277" s="10"/>
    </row>
    <row r="101278" spans="13:20" x14ac:dyDescent="0.2">
      <c r="M101278">
        <v>0</v>
      </c>
      <c r="P101278" s="10"/>
      <c r="R101278" s="10"/>
      <c r="S101278" s="10"/>
      <c r="T101278" s="10"/>
    </row>
    <row r="101279" spans="13:20" x14ac:dyDescent="0.2">
      <c r="M101279">
        <v>0</v>
      </c>
      <c r="P101279" s="10"/>
      <c r="R101279" s="10"/>
      <c r="S101279" s="10"/>
      <c r="T101279" s="10"/>
    </row>
    <row r="101280" spans="13:20" x14ac:dyDescent="0.2">
      <c r="M101280">
        <v>0</v>
      </c>
      <c r="P101280" s="10"/>
      <c r="R101280" s="10"/>
      <c r="S101280" s="10"/>
      <c r="T101280" s="10"/>
    </row>
    <row r="101281" spans="13:20" x14ac:dyDescent="0.2">
      <c r="M101281">
        <v>0</v>
      </c>
      <c r="P101281" s="10"/>
      <c r="R101281" s="10"/>
      <c r="S101281" s="10"/>
      <c r="T101281" s="10"/>
    </row>
    <row r="101282" spans="13:20" x14ac:dyDescent="0.2">
      <c r="M101282">
        <v>0</v>
      </c>
      <c r="P101282" s="10"/>
      <c r="R101282" s="10"/>
      <c r="S101282" s="10"/>
      <c r="T101282" s="10"/>
    </row>
    <row r="101283" spans="13:20" x14ac:dyDescent="0.2">
      <c r="M101283">
        <v>0</v>
      </c>
      <c r="P101283" s="10"/>
      <c r="R101283" s="10"/>
      <c r="S101283" s="10"/>
      <c r="T101283" s="10"/>
    </row>
    <row r="101284" spans="13:20" x14ac:dyDescent="0.2">
      <c r="M101284">
        <v>0</v>
      </c>
      <c r="P101284" s="10"/>
      <c r="R101284" s="10"/>
      <c r="S101284" s="10"/>
      <c r="T101284" s="10"/>
    </row>
    <row r="101285" spans="13:20" x14ac:dyDescent="0.2">
      <c r="M101285">
        <v>0</v>
      </c>
      <c r="P101285" s="10"/>
      <c r="R101285" s="10"/>
      <c r="S101285" s="10"/>
      <c r="T101285" s="10"/>
    </row>
    <row r="101286" spans="13:20" x14ac:dyDescent="0.2">
      <c r="M101286">
        <v>0</v>
      </c>
      <c r="P101286" s="10"/>
      <c r="R101286" s="10"/>
      <c r="S101286" s="10"/>
      <c r="T101286" s="10"/>
    </row>
    <row r="101287" spans="13:20" x14ac:dyDescent="0.2">
      <c r="M101287">
        <v>1</v>
      </c>
      <c r="P101287" s="10"/>
      <c r="R101287" s="10"/>
      <c r="S101287" s="10"/>
      <c r="T101287" s="10"/>
    </row>
    <row r="101288" spans="13:20" x14ac:dyDescent="0.2">
      <c r="M101288">
        <v>0</v>
      </c>
      <c r="P101288" s="10"/>
      <c r="R101288" s="10"/>
      <c r="S101288" s="10"/>
      <c r="T101288" s="10"/>
    </row>
    <row r="101289" spans="13:20" x14ac:dyDescent="0.2">
      <c r="M101289">
        <v>0</v>
      </c>
      <c r="P101289" s="10"/>
      <c r="R101289" s="10"/>
      <c r="S101289" s="10"/>
      <c r="T101289" s="10"/>
    </row>
    <row r="101290" spans="13:20" x14ac:dyDescent="0.2">
      <c r="M101290">
        <v>1</v>
      </c>
      <c r="P101290" s="10"/>
      <c r="R101290" s="10"/>
      <c r="S101290" s="10"/>
      <c r="T101290" s="10"/>
    </row>
    <row r="101291" spans="13:20" x14ac:dyDescent="0.2">
      <c r="M101291">
        <v>0</v>
      </c>
      <c r="P101291" s="10"/>
      <c r="R101291" s="10"/>
      <c r="S101291" s="10"/>
      <c r="T101291" s="10"/>
    </row>
    <row r="101292" spans="13:20" x14ac:dyDescent="0.2">
      <c r="M101292">
        <v>1</v>
      </c>
      <c r="P101292" s="10"/>
      <c r="R101292" s="10"/>
      <c r="S101292" s="10"/>
      <c r="T101292" s="10"/>
    </row>
    <row r="101293" spans="13:20" x14ac:dyDescent="0.2">
      <c r="M101293">
        <v>0</v>
      </c>
      <c r="P101293" s="10"/>
      <c r="R101293" s="10"/>
      <c r="S101293" s="10"/>
      <c r="T101293" s="10"/>
    </row>
    <row r="101294" spans="13:20" x14ac:dyDescent="0.2">
      <c r="M101294">
        <v>0</v>
      </c>
      <c r="P101294" s="10"/>
      <c r="R101294" s="10"/>
      <c r="S101294" s="10"/>
      <c r="T101294" s="10"/>
    </row>
    <row r="101295" spans="13:20" x14ac:dyDescent="0.2">
      <c r="M101295">
        <v>0</v>
      </c>
      <c r="P101295" s="10"/>
      <c r="R101295" s="10"/>
      <c r="S101295" s="10"/>
      <c r="T101295" s="10"/>
    </row>
    <row r="101296" spans="13:20" x14ac:dyDescent="0.2">
      <c r="M101296">
        <v>1</v>
      </c>
      <c r="P101296" s="10"/>
      <c r="R101296" s="10"/>
      <c r="S101296" s="10"/>
      <c r="T101296" s="10"/>
    </row>
    <row r="101297" spans="13:20" x14ac:dyDescent="0.2">
      <c r="M101297">
        <v>0</v>
      </c>
      <c r="P101297" s="10"/>
      <c r="R101297" s="10"/>
      <c r="S101297" s="10"/>
      <c r="T101297" s="10"/>
    </row>
    <row r="101298" spans="13:20" x14ac:dyDescent="0.2">
      <c r="M101298">
        <v>0</v>
      </c>
      <c r="P101298" s="10"/>
      <c r="R101298" s="10"/>
      <c r="S101298" s="10"/>
      <c r="T101298" s="10"/>
    </row>
    <row r="101299" spans="13:20" x14ac:dyDescent="0.2">
      <c r="M101299">
        <v>1</v>
      </c>
      <c r="P101299" s="10"/>
      <c r="R101299" s="10"/>
      <c r="S101299" s="10"/>
      <c r="T101299" s="10"/>
    </row>
    <row r="101300" spans="13:20" x14ac:dyDescent="0.2">
      <c r="M101300">
        <v>0</v>
      </c>
      <c r="P101300" s="10"/>
      <c r="R101300" s="10"/>
      <c r="S101300" s="10"/>
      <c r="T101300" s="10"/>
    </row>
    <row r="101301" spans="13:20" x14ac:dyDescent="0.2">
      <c r="M101301">
        <v>0</v>
      </c>
      <c r="P101301" s="10"/>
      <c r="R101301" s="10"/>
      <c r="S101301" s="10"/>
      <c r="T101301" s="10"/>
    </row>
    <row r="101302" spans="13:20" x14ac:dyDescent="0.2">
      <c r="M101302">
        <v>1</v>
      </c>
      <c r="P101302" s="10"/>
      <c r="R101302" s="10"/>
      <c r="S101302" s="10"/>
      <c r="T101302" s="10"/>
    </row>
    <row r="101303" spans="13:20" x14ac:dyDescent="0.2">
      <c r="M101303">
        <v>0</v>
      </c>
      <c r="P101303" s="10"/>
      <c r="R101303" s="10"/>
      <c r="S101303" s="10"/>
      <c r="T101303" s="10"/>
    </row>
    <row r="101304" spans="13:20" x14ac:dyDescent="0.2">
      <c r="M101304">
        <v>1</v>
      </c>
      <c r="P101304" s="10"/>
      <c r="R101304" s="10"/>
      <c r="S101304" s="10"/>
      <c r="T101304" s="10"/>
    </row>
    <row r="101305" spans="13:20" x14ac:dyDescent="0.2">
      <c r="M101305">
        <v>0</v>
      </c>
      <c r="P101305" s="10"/>
      <c r="R101305" s="10"/>
      <c r="S101305" s="10"/>
      <c r="T101305" s="10"/>
    </row>
    <row r="101306" spans="13:20" x14ac:dyDescent="0.2">
      <c r="M101306">
        <v>0</v>
      </c>
      <c r="P101306" s="10"/>
      <c r="R101306" s="10"/>
      <c r="S101306" s="10"/>
      <c r="T101306" s="10"/>
    </row>
    <row r="101307" spans="13:20" x14ac:dyDescent="0.2">
      <c r="M101307">
        <v>1</v>
      </c>
      <c r="P101307" s="10"/>
      <c r="R101307" s="10"/>
      <c r="S101307" s="10"/>
      <c r="T101307" s="10"/>
    </row>
    <row r="101308" spans="13:20" x14ac:dyDescent="0.2">
      <c r="M101308">
        <v>0</v>
      </c>
      <c r="P101308" s="10"/>
      <c r="R101308" s="10"/>
      <c r="S101308" s="10"/>
      <c r="T101308" s="10"/>
    </row>
    <row r="101309" spans="13:20" x14ac:dyDescent="0.2">
      <c r="M101309">
        <v>1</v>
      </c>
      <c r="P101309" s="10"/>
      <c r="R101309" s="10"/>
      <c r="S101309" s="10"/>
      <c r="T101309" s="10"/>
    </row>
    <row r="101310" spans="13:20" x14ac:dyDescent="0.2">
      <c r="M101310">
        <v>0</v>
      </c>
      <c r="P101310" s="10"/>
      <c r="R101310" s="10"/>
      <c r="S101310" s="10"/>
      <c r="T101310" s="10"/>
    </row>
    <row r="101311" spans="13:20" x14ac:dyDescent="0.2">
      <c r="M101311">
        <v>0</v>
      </c>
      <c r="P101311" s="10"/>
      <c r="R101311" s="10"/>
      <c r="S101311" s="10"/>
      <c r="T101311" s="10"/>
    </row>
    <row r="101312" spans="13:20" x14ac:dyDescent="0.2">
      <c r="M101312">
        <v>1</v>
      </c>
      <c r="P101312" s="10"/>
      <c r="R101312" s="10"/>
      <c r="S101312" s="10"/>
      <c r="T101312" s="10"/>
    </row>
    <row r="101313" spans="13:20" x14ac:dyDescent="0.2">
      <c r="M101313">
        <v>0</v>
      </c>
      <c r="P101313" s="10"/>
      <c r="R101313" s="10"/>
      <c r="S101313" s="10"/>
      <c r="T101313" s="10"/>
    </row>
    <row r="101314" spans="13:20" x14ac:dyDescent="0.2">
      <c r="M101314">
        <v>1</v>
      </c>
      <c r="P101314" s="10"/>
      <c r="R101314" s="10"/>
      <c r="S101314" s="10"/>
      <c r="T101314" s="10"/>
    </row>
    <row r="101315" spans="13:20" x14ac:dyDescent="0.2">
      <c r="M101315">
        <v>0</v>
      </c>
      <c r="P101315" s="10"/>
      <c r="R101315" s="10"/>
      <c r="S101315" s="10"/>
      <c r="T101315" s="10"/>
    </row>
    <row r="101316" spans="13:20" x14ac:dyDescent="0.2">
      <c r="M101316">
        <v>1</v>
      </c>
      <c r="P101316" s="10"/>
      <c r="R101316" s="10"/>
      <c r="S101316" s="10"/>
      <c r="T101316" s="10"/>
    </row>
    <row r="101317" spans="13:20" x14ac:dyDescent="0.2">
      <c r="M101317">
        <v>0</v>
      </c>
      <c r="P101317" s="10"/>
      <c r="R101317" s="10"/>
      <c r="S101317" s="10"/>
      <c r="T101317" s="10"/>
    </row>
    <row r="101318" spans="13:20" x14ac:dyDescent="0.2">
      <c r="M101318">
        <v>0</v>
      </c>
      <c r="P101318" s="10"/>
      <c r="R101318" s="10"/>
      <c r="S101318" s="10"/>
      <c r="T101318" s="10"/>
    </row>
    <row r="101319" spans="13:20" x14ac:dyDescent="0.2">
      <c r="M101319">
        <v>1</v>
      </c>
      <c r="P101319" s="10"/>
      <c r="R101319" s="10"/>
      <c r="S101319" s="10"/>
      <c r="T101319" s="10"/>
    </row>
    <row r="101320" spans="13:20" x14ac:dyDescent="0.2">
      <c r="M101320">
        <v>0</v>
      </c>
      <c r="P101320" s="10"/>
      <c r="R101320" s="10"/>
      <c r="S101320" s="10"/>
      <c r="T101320" s="10"/>
    </row>
    <row r="101321" spans="13:20" x14ac:dyDescent="0.2">
      <c r="M101321">
        <v>0</v>
      </c>
      <c r="P101321" s="10"/>
      <c r="R101321" s="10"/>
      <c r="S101321" s="10"/>
      <c r="T101321" s="10"/>
    </row>
    <row r="101322" spans="13:20" x14ac:dyDescent="0.2">
      <c r="M101322">
        <v>1</v>
      </c>
      <c r="P101322" s="10"/>
      <c r="R101322" s="10"/>
      <c r="S101322" s="10"/>
      <c r="T101322" s="10"/>
    </row>
    <row r="101323" spans="13:20" x14ac:dyDescent="0.2">
      <c r="M101323">
        <v>0</v>
      </c>
      <c r="P101323" s="10"/>
      <c r="R101323" s="10"/>
      <c r="S101323" s="10"/>
      <c r="T101323" s="10"/>
    </row>
    <row r="101324" spans="13:20" x14ac:dyDescent="0.2">
      <c r="M101324">
        <v>1</v>
      </c>
      <c r="P101324" s="10"/>
      <c r="R101324" s="10"/>
      <c r="S101324" s="10"/>
      <c r="T101324" s="10"/>
    </row>
    <row r="101325" spans="13:20" x14ac:dyDescent="0.2">
      <c r="M101325">
        <v>0</v>
      </c>
      <c r="P101325" s="10"/>
      <c r="R101325" s="10"/>
      <c r="S101325" s="10"/>
      <c r="T101325" s="10"/>
    </row>
    <row r="101326" spans="13:20" x14ac:dyDescent="0.2">
      <c r="M101326">
        <v>0</v>
      </c>
      <c r="P101326" s="10"/>
      <c r="R101326" s="10"/>
      <c r="S101326" s="10"/>
      <c r="T101326" s="10"/>
    </row>
    <row r="101327" spans="13:20" x14ac:dyDescent="0.2">
      <c r="M101327">
        <v>1</v>
      </c>
      <c r="P101327" s="10"/>
      <c r="R101327" s="10"/>
      <c r="S101327" s="10"/>
      <c r="T101327" s="10"/>
    </row>
    <row r="101328" spans="13:20" x14ac:dyDescent="0.2">
      <c r="M101328">
        <v>0</v>
      </c>
      <c r="P101328" s="10"/>
      <c r="R101328" s="10"/>
      <c r="S101328" s="10"/>
      <c r="T101328" s="10"/>
    </row>
    <row r="101329" spans="13:20" x14ac:dyDescent="0.2">
      <c r="M101329">
        <v>0</v>
      </c>
      <c r="P101329" s="10"/>
      <c r="R101329" s="10"/>
      <c r="S101329" s="10"/>
      <c r="T101329" s="10"/>
    </row>
    <row r="101330" spans="13:20" x14ac:dyDescent="0.2">
      <c r="M101330">
        <v>1</v>
      </c>
      <c r="P101330" s="10"/>
      <c r="R101330" s="10"/>
      <c r="S101330" s="10"/>
      <c r="T101330" s="10"/>
    </row>
    <row r="101331" spans="13:20" x14ac:dyDescent="0.2">
      <c r="M101331">
        <v>0</v>
      </c>
      <c r="P101331" s="10"/>
      <c r="R101331" s="10"/>
      <c r="S101331" s="10"/>
      <c r="T101331" s="10"/>
    </row>
    <row r="101332" spans="13:20" x14ac:dyDescent="0.2">
      <c r="M101332">
        <v>0</v>
      </c>
      <c r="P101332" s="10"/>
      <c r="R101332" s="10"/>
      <c r="S101332" s="10"/>
      <c r="T101332" s="10"/>
    </row>
    <row r="101333" spans="13:20" x14ac:dyDescent="0.2">
      <c r="M101333">
        <v>1</v>
      </c>
      <c r="P101333" s="10"/>
      <c r="R101333" s="10"/>
      <c r="S101333" s="10"/>
      <c r="T101333" s="10"/>
    </row>
    <row r="101334" spans="13:20" x14ac:dyDescent="0.2">
      <c r="M101334">
        <v>0</v>
      </c>
      <c r="P101334" s="10"/>
      <c r="R101334" s="10"/>
      <c r="S101334" s="10"/>
      <c r="T101334" s="10"/>
    </row>
    <row r="101335" spans="13:20" x14ac:dyDescent="0.2">
      <c r="M101335">
        <v>0</v>
      </c>
      <c r="P101335" s="10"/>
      <c r="R101335" s="10"/>
      <c r="S101335" s="10"/>
      <c r="T101335" s="10"/>
    </row>
    <row r="101336" spans="13:20" x14ac:dyDescent="0.2">
      <c r="M101336">
        <v>1</v>
      </c>
      <c r="P101336" s="10"/>
      <c r="R101336" s="10"/>
      <c r="S101336" s="10"/>
      <c r="T101336" s="10"/>
    </row>
    <row r="101337" spans="13:20" x14ac:dyDescent="0.2">
      <c r="M101337">
        <v>0</v>
      </c>
      <c r="P101337" s="10"/>
      <c r="R101337" s="10"/>
      <c r="S101337" s="10"/>
      <c r="T101337" s="10"/>
    </row>
    <row r="101338" spans="13:20" x14ac:dyDescent="0.2">
      <c r="M101338">
        <v>1</v>
      </c>
      <c r="P101338" s="10"/>
      <c r="R101338" s="10"/>
      <c r="S101338" s="10"/>
      <c r="T101338" s="10"/>
    </row>
    <row r="101339" spans="13:20" x14ac:dyDescent="0.2">
      <c r="M101339">
        <v>0</v>
      </c>
      <c r="P101339" s="10"/>
      <c r="R101339" s="10"/>
      <c r="S101339" s="10"/>
      <c r="T101339" s="10"/>
    </row>
    <row r="101340" spans="13:20" x14ac:dyDescent="0.2">
      <c r="M101340">
        <v>0</v>
      </c>
      <c r="P101340" s="10"/>
      <c r="R101340" s="10"/>
      <c r="S101340" s="10"/>
      <c r="T101340" s="10"/>
    </row>
    <row r="101341" spans="13:20" x14ac:dyDescent="0.2">
      <c r="M101341">
        <v>0</v>
      </c>
      <c r="P101341" s="10"/>
      <c r="R101341" s="10"/>
      <c r="S101341" s="10"/>
      <c r="T101341" s="10"/>
    </row>
    <row r="101342" spans="13:20" x14ac:dyDescent="0.2">
      <c r="M101342">
        <v>1</v>
      </c>
      <c r="P101342" s="10"/>
      <c r="R101342" s="10"/>
      <c r="S101342" s="10"/>
      <c r="T101342" s="10"/>
    </row>
    <row r="101343" spans="13:20" x14ac:dyDescent="0.2">
      <c r="M101343">
        <v>0</v>
      </c>
      <c r="P101343" s="10"/>
      <c r="R101343" s="10"/>
      <c r="S101343" s="10"/>
      <c r="T101343" s="10"/>
    </row>
    <row r="101344" spans="13:20" x14ac:dyDescent="0.2">
      <c r="M101344">
        <v>0</v>
      </c>
      <c r="P101344" s="10"/>
      <c r="R101344" s="10"/>
      <c r="S101344" s="10"/>
      <c r="T101344" s="10"/>
    </row>
    <row r="101345" spans="13:20" x14ac:dyDescent="0.2">
      <c r="M101345">
        <v>1</v>
      </c>
      <c r="P101345" s="10"/>
      <c r="R101345" s="10"/>
      <c r="S101345" s="10"/>
      <c r="T101345" s="10"/>
    </row>
    <row r="101346" spans="13:20" x14ac:dyDescent="0.2">
      <c r="M101346">
        <v>0</v>
      </c>
      <c r="P101346" s="10"/>
      <c r="R101346" s="10"/>
      <c r="S101346" s="10"/>
      <c r="T101346" s="10"/>
    </row>
    <row r="101347" spans="13:20" x14ac:dyDescent="0.2">
      <c r="M101347">
        <v>1</v>
      </c>
      <c r="P101347" s="10"/>
      <c r="R101347" s="10"/>
      <c r="S101347" s="10"/>
      <c r="T101347" s="10"/>
    </row>
    <row r="101348" spans="13:20" x14ac:dyDescent="0.2">
      <c r="M101348">
        <v>0</v>
      </c>
      <c r="P101348" s="10"/>
      <c r="R101348" s="10"/>
      <c r="S101348" s="10"/>
      <c r="T101348" s="10"/>
    </row>
    <row r="101349" spans="13:20" x14ac:dyDescent="0.2">
      <c r="M101349">
        <v>0</v>
      </c>
      <c r="P101349" s="10"/>
      <c r="R101349" s="10"/>
      <c r="S101349" s="10"/>
      <c r="T101349" s="10"/>
    </row>
    <row r="101350" spans="13:20" x14ac:dyDescent="0.2">
      <c r="M101350">
        <v>1</v>
      </c>
      <c r="P101350" s="10"/>
      <c r="R101350" s="10"/>
      <c r="S101350" s="10"/>
      <c r="T101350" s="10"/>
    </row>
    <row r="101351" spans="13:20" x14ac:dyDescent="0.2">
      <c r="M101351">
        <v>0</v>
      </c>
      <c r="P101351" s="10"/>
      <c r="R101351" s="10"/>
      <c r="S101351" s="10"/>
      <c r="T101351" s="10"/>
    </row>
    <row r="101352" spans="13:20" x14ac:dyDescent="0.2">
      <c r="M101352">
        <v>0</v>
      </c>
      <c r="P101352" s="10"/>
      <c r="R101352" s="10"/>
      <c r="S101352" s="10"/>
      <c r="T101352" s="10"/>
    </row>
    <row r="101353" spans="13:20" x14ac:dyDescent="0.2">
      <c r="M101353">
        <v>1</v>
      </c>
      <c r="P101353" s="10"/>
      <c r="R101353" s="10"/>
      <c r="S101353" s="10"/>
      <c r="T101353" s="10"/>
    </row>
    <row r="101354" spans="13:20" x14ac:dyDescent="0.2">
      <c r="M101354">
        <v>0</v>
      </c>
      <c r="P101354" s="10"/>
      <c r="R101354" s="10"/>
      <c r="S101354" s="10"/>
      <c r="T101354" s="10"/>
    </row>
    <row r="101355" spans="13:20" x14ac:dyDescent="0.2">
      <c r="M101355">
        <v>1</v>
      </c>
      <c r="P101355" s="10"/>
      <c r="R101355" s="10"/>
      <c r="S101355" s="10"/>
      <c r="T101355" s="10"/>
    </row>
    <row r="101356" spans="13:20" x14ac:dyDescent="0.2">
      <c r="M101356">
        <v>0</v>
      </c>
      <c r="P101356" s="10"/>
      <c r="R101356" s="10"/>
      <c r="S101356" s="10"/>
      <c r="T101356" s="10"/>
    </row>
    <row r="101357" spans="13:20" x14ac:dyDescent="0.2">
      <c r="M101357">
        <v>0</v>
      </c>
      <c r="P101357" s="10"/>
      <c r="R101357" s="10"/>
      <c r="S101357" s="10"/>
      <c r="T101357" s="10"/>
    </row>
    <row r="101358" spans="13:20" x14ac:dyDescent="0.2">
      <c r="M101358">
        <v>1</v>
      </c>
      <c r="P101358" s="10"/>
      <c r="R101358" s="10"/>
      <c r="S101358" s="10"/>
      <c r="T101358" s="10"/>
    </row>
    <row r="101359" spans="13:20" x14ac:dyDescent="0.2">
      <c r="M101359">
        <v>0</v>
      </c>
      <c r="P101359" s="10"/>
      <c r="R101359" s="10"/>
      <c r="S101359" s="10"/>
      <c r="T101359" s="10"/>
    </row>
    <row r="101360" spans="13:20" x14ac:dyDescent="0.2">
      <c r="M101360">
        <v>1</v>
      </c>
      <c r="P101360" s="10"/>
      <c r="R101360" s="10"/>
      <c r="S101360" s="10"/>
      <c r="T101360" s="10"/>
    </row>
    <row r="101361" spans="13:20" x14ac:dyDescent="0.2">
      <c r="M101361">
        <v>0</v>
      </c>
      <c r="P101361" s="10"/>
      <c r="R101361" s="10"/>
      <c r="S101361" s="10"/>
      <c r="T101361" s="10"/>
    </row>
    <row r="101362" spans="13:20" x14ac:dyDescent="0.2">
      <c r="M101362">
        <v>0</v>
      </c>
      <c r="P101362" s="10"/>
      <c r="R101362" s="10"/>
      <c r="S101362" s="10"/>
      <c r="T101362" s="10"/>
    </row>
    <row r="101363" spans="13:20" x14ac:dyDescent="0.2">
      <c r="M101363">
        <v>0</v>
      </c>
      <c r="P101363" s="10"/>
      <c r="R101363" s="10"/>
      <c r="S101363" s="10"/>
      <c r="T101363" s="10"/>
    </row>
    <row r="101364" spans="13:20" x14ac:dyDescent="0.2">
      <c r="M101364">
        <v>1</v>
      </c>
      <c r="P101364" s="10"/>
      <c r="R101364" s="10"/>
      <c r="S101364" s="10"/>
      <c r="T101364" s="10"/>
    </row>
    <row r="101365" spans="13:20" x14ac:dyDescent="0.2">
      <c r="M101365">
        <v>0</v>
      </c>
      <c r="P101365" s="10"/>
      <c r="R101365" s="10"/>
      <c r="S101365" s="10"/>
      <c r="T101365" s="10"/>
    </row>
    <row r="101366" spans="13:20" x14ac:dyDescent="0.2">
      <c r="M101366">
        <v>0</v>
      </c>
      <c r="P101366" s="10"/>
      <c r="R101366" s="10"/>
      <c r="S101366" s="10"/>
      <c r="T101366" s="10"/>
    </row>
    <row r="101367" spans="13:20" x14ac:dyDescent="0.2">
      <c r="M101367">
        <v>1</v>
      </c>
      <c r="P101367" s="10"/>
      <c r="R101367" s="10"/>
      <c r="S101367" s="10"/>
      <c r="T101367" s="10"/>
    </row>
    <row r="101368" spans="13:20" x14ac:dyDescent="0.2">
      <c r="M101368">
        <v>0</v>
      </c>
      <c r="P101368" s="10"/>
      <c r="R101368" s="10"/>
      <c r="S101368" s="10"/>
      <c r="T101368" s="10"/>
    </row>
    <row r="101369" spans="13:20" x14ac:dyDescent="0.2">
      <c r="M101369">
        <v>0</v>
      </c>
      <c r="P101369" s="10"/>
      <c r="R101369" s="10"/>
      <c r="S101369" s="10"/>
      <c r="T101369" s="10"/>
    </row>
    <row r="101370" spans="13:20" x14ac:dyDescent="0.2">
      <c r="M101370">
        <v>1</v>
      </c>
      <c r="P101370" s="10"/>
      <c r="R101370" s="10"/>
      <c r="S101370" s="10"/>
      <c r="T101370" s="10"/>
    </row>
    <row r="101371" spans="13:20" x14ac:dyDescent="0.2">
      <c r="M101371">
        <v>0</v>
      </c>
      <c r="P101371" s="10"/>
      <c r="R101371" s="10"/>
      <c r="S101371" s="10"/>
      <c r="T101371" s="10"/>
    </row>
    <row r="101372" spans="13:20" x14ac:dyDescent="0.2">
      <c r="M101372">
        <v>1</v>
      </c>
      <c r="P101372" s="10"/>
      <c r="R101372" s="10"/>
      <c r="S101372" s="10"/>
      <c r="T101372" s="10"/>
    </row>
    <row r="101373" spans="13:20" x14ac:dyDescent="0.2">
      <c r="M101373">
        <v>0</v>
      </c>
      <c r="P101373" s="10"/>
      <c r="R101373" s="10"/>
      <c r="S101373" s="10"/>
      <c r="T101373" s="10"/>
    </row>
    <row r="101374" spans="13:20" x14ac:dyDescent="0.2">
      <c r="M101374">
        <v>0</v>
      </c>
      <c r="P101374" s="10"/>
      <c r="R101374" s="10"/>
      <c r="S101374" s="10"/>
      <c r="T101374" s="10"/>
    </row>
    <row r="101375" spans="13:20" x14ac:dyDescent="0.2">
      <c r="M101375">
        <v>0</v>
      </c>
      <c r="P101375" s="10"/>
      <c r="R101375" s="10"/>
      <c r="S101375" s="10"/>
      <c r="T101375" s="10"/>
    </row>
    <row r="101376" spans="13:20" x14ac:dyDescent="0.2">
      <c r="M101376">
        <v>1</v>
      </c>
      <c r="P101376" s="10"/>
      <c r="R101376" s="10"/>
      <c r="S101376" s="10"/>
      <c r="T101376" s="10"/>
    </row>
    <row r="101377" spans="13:20" x14ac:dyDescent="0.2">
      <c r="M101377">
        <v>0</v>
      </c>
      <c r="P101377" s="10"/>
      <c r="R101377" s="10"/>
      <c r="S101377" s="10"/>
      <c r="T101377" s="10"/>
    </row>
    <row r="101378" spans="13:20" x14ac:dyDescent="0.2">
      <c r="M101378">
        <v>1</v>
      </c>
      <c r="P101378" s="10"/>
      <c r="R101378" s="10"/>
      <c r="S101378" s="10"/>
      <c r="T101378" s="10"/>
    </row>
    <row r="101379" spans="13:20" x14ac:dyDescent="0.2">
      <c r="M101379">
        <v>0</v>
      </c>
      <c r="P101379" s="10"/>
      <c r="R101379" s="10"/>
      <c r="S101379" s="10"/>
      <c r="T101379" s="10"/>
    </row>
    <row r="101380" spans="13:20" x14ac:dyDescent="0.2">
      <c r="M101380">
        <v>0</v>
      </c>
      <c r="P101380" s="10"/>
      <c r="R101380" s="10"/>
      <c r="S101380" s="10"/>
      <c r="T101380" s="10"/>
    </row>
    <row r="101381" spans="13:20" x14ac:dyDescent="0.2">
      <c r="M101381">
        <v>1</v>
      </c>
      <c r="P101381" s="10"/>
      <c r="R101381" s="10"/>
      <c r="S101381" s="10"/>
      <c r="T101381" s="10"/>
    </row>
    <row r="101382" spans="13:20" x14ac:dyDescent="0.2">
      <c r="M101382">
        <v>0</v>
      </c>
      <c r="P101382" s="10"/>
      <c r="R101382" s="10"/>
      <c r="S101382" s="10"/>
      <c r="T101382" s="10"/>
    </row>
    <row r="101383" spans="13:20" x14ac:dyDescent="0.2">
      <c r="M101383">
        <v>0</v>
      </c>
      <c r="P101383" s="10"/>
      <c r="R101383" s="10"/>
      <c r="S101383" s="10"/>
      <c r="T101383" s="10"/>
    </row>
    <row r="101384" spans="13:20" x14ac:dyDescent="0.2">
      <c r="M101384">
        <v>0</v>
      </c>
      <c r="P101384" s="10"/>
      <c r="R101384" s="10"/>
      <c r="S101384" s="10"/>
      <c r="T101384" s="10"/>
    </row>
    <row r="101385" spans="13:20" x14ac:dyDescent="0.2">
      <c r="M101385">
        <v>1</v>
      </c>
      <c r="P101385" s="10"/>
      <c r="R101385" s="10"/>
      <c r="S101385" s="10"/>
      <c r="T101385" s="10"/>
    </row>
    <row r="101386" spans="13:20" x14ac:dyDescent="0.2">
      <c r="M101386">
        <v>0</v>
      </c>
      <c r="P101386" s="10"/>
      <c r="R101386" s="10"/>
      <c r="S101386" s="10"/>
      <c r="T101386" s="10"/>
    </row>
    <row r="101387" spans="13:20" x14ac:dyDescent="0.2">
      <c r="M101387">
        <v>0</v>
      </c>
      <c r="P101387" s="10"/>
      <c r="R101387" s="10"/>
      <c r="S101387" s="10"/>
      <c r="T101387" s="10"/>
    </row>
    <row r="101388" spans="13:20" x14ac:dyDescent="0.2">
      <c r="M101388">
        <v>1</v>
      </c>
      <c r="P101388" s="10"/>
      <c r="R101388" s="10"/>
      <c r="S101388" s="10"/>
      <c r="T101388" s="10"/>
    </row>
    <row r="101389" spans="13:20" x14ac:dyDescent="0.2">
      <c r="M101389">
        <v>0</v>
      </c>
      <c r="P101389" s="10"/>
      <c r="R101389" s="10"/>
      <c r="S101389" s="10"/>
      <c r="T101389" s="10"/>
    </row>
    <row r="101390" spans="13:20" x14ac:dyDescent="0.2">
      <c r="M101390">
        <v>0</v>
      </c>
      <c r="P101390" s="10"/>
      <c r="R101390" s="10"/>
      <c r="S101390" s="10"/>
      <c r="T101390" s="10"/>
    </row>
    <row r="101391" spans="13:20" x14ac:dyDescent="0.2">
      <c r="M101391">
        <v>1</v>
      </c>
      <c r="P101391" s="10"/>
      <c r="R101391" s="10"/>
      <c r="S101391" s="10"/>
      <c r="T101391" s="10"/>
    </row>
    <row r="101392" spans="13:20" x14ac:dyDescent="0.2">
      <c r="M101392">
        <v>0</v>
      </c>
      <c r="P101392" s="10"/>
      <c r="R101392" s="10"/>
      <c r="S101392" s="10"/>
      <c r="T101392" s="10"/>
    </row>
    <row r="101393" spans="13:20" x14ac:dyDescent="0.2">
      <c r="M101393">
        <v>0</v>
      </c>
      <c r="P101393" s="10"/>
      <c r="R101393" s="10"/>
      <c r="S101393" s="10"/>
      <c r="T101393" s="10"/>
    </row>
    <row r="101394" spans="13:20" x14ac:dyDescent="0.2">
      <c r="M101394">
        <v>1</v>
      </c>
      <c r="P101394" s="10"/>
      <c r="R101394" s="10"/>
      <c r="S101394" s="10"/>
      <c r="T101394" s="10"/>
    </row>
    <row r="101395" spans="13:20" x14ac:dyDescent="0.2">
      <c r="M101395">
        <v>0</v>
      </c>
      <c r="P101395" s="10"/>
      <c r="R101395" s="10"/>
      <c r="S101395" s="10"/>
      <c r="T101395" s="10"/>
    </row>
    <row r="101396" spans="13:20" x14ac:dyDescent="0.2">
      <c r="M101396">
        <v>1</v>
      </c>
      <c r="P101396" s="10"/>
      <c r="R101396" s="10"/>
      <c r="S101396" s="10"/>
      <c r="T101396" s="10"/>
    </row>
    <row r="101397" spans="13:20" x14ac:dyDescent="0.2">
      <c r="M101397">
        <v>0</v>
      </c>
      <c r="P101397" s="10"/>
      <c r="R101397" s="10"/>
      <c r="S101397" s="10"/>
      <c r="T101397" s="10"/>
    </row>
    <row r="101398" spans="13:20" x14ac:dyDescent="0.2">
      <c r="M101398">
        <v>0</v>
      </c>
      <c r="P101398" s="10"/>
      <c r="R101398" s="10"/>
      <c r="S101398" s="10"/>
      <c r="T101398" s="10"/>
    </row>
    <row r="101399" spans="13:20" x14ac:dyDescent="0.2">
      <c r="M101399">
        <v>1</v>
      </c>
      <c r="P101399" s="10"/>
      <c r="R101399" s="10"/>
      <c r="S101399" s="10"/>
      <c r="T101399" s="10"/>
    </row>
    <row r="101400" spans="13:20" x14ac:dyDescent="0.2">
      <c r="M101400">
        <v>0</v>
      </c>
      <c r="P101400" s="10"/>
      <c r="R101400" s="10"/>
      <c r="S101400" s="10"/>
      <c r="T101400" s="10"/>
    </row>
    <row r="101401" spans="13:20" x14ac:dyDescent="0.2">
      <c r="M101401">
        <v>0</v>
      </c>
      <c r="P101401" s="10"/>
      <c r="R101401" s="10"/>
      <c r="S101401" s="10"/>
      <c r="T101401" s="10"/>
    </row>
    <row r="101402" spans="13:20" x14ac:dyDescent="0.2">
      <c r="M101402">
        <v>1</v>
      </c>
      <c r="P101402" s="10"/>
      <c r="R101402" s="10"/>
      <c r="S101402" s="10"/>
      <c r="T101402" s="10"/>
    </row>
    <row r="101403" spans="13:20" x14ac:dyDescent="0.2">
      <c r="M101403">
        <v>0</v>
      </c>
      <c r="P101403" s="10"/>
      <c r="R101403" s="10"/>
      <c r="S101403" s="10"/>
      <c r="T101403" s="10"/>
    </row>
    <row r="101404" spans="13:20" x14ac:dyDescent="0.2">
      <c r="M101404">
        <v>1</v>
      </c>
      <c r="P101404" s="10"/>
      <c r="R101404" s="10"/>
      <c r="S101404" s="10"/>
      <c r="T101404" s="10"/>
    </row>
    <row r="101405" spans="13:20" x14ac:dyDescent="0.2">
      <c r="M101405">
        <v>0</v>
      </c>
      <c r="P101405" s="10"/>
      <c r="R101405" s="10"/>
      <c r="S101405" s="10"/>
      <c r="T101405" s="10"/>
    </row>
    <row r="101406" spans="13:20" x14ac:dyDescent="0.2">
      <c r="M101406">
        <v>0</v>
      </c>
      <c r="P101406" s="10"/>
      <c r="R101406" s="10"/>
      <c r="S101406" s="10"/>
      <c r="T101406" s="10"/>
    </row>
    <row r="101407" spans="13:20" x14ac:dyDescent="0.2">
      <c r="M101407">
        <v>1</v>
      </c>
      <c r="P101407" s="10"/>
      <c r="R101407" s="10"/>
      <c r="S101407" s="10"/>
      <c r="T101407" s="10"/>
    </row>
    <row r="101408" spans="13:20" x14ac:dyDescent="0.2">
      <c r="M101408">
        <v>0</v>
      </c>
      <c r="P101408" s="10"/>
      <c r="R101408" s="10"/>
      <c r="S101408" s="10"/>
      <c r="T101408" s="10"/>
    </row>
    <row r="101409" spans="13:20" x14ac:dyDescent="0.2">
      <c r="M101409">
        <v>0</v>
      </c>
      <c r="P101409" s="10"/>
      <c r="R101409" s="10"/>
      <c r="S101409" s="10"/>
      <c r="T101409" s="10"/>
    </row>
    <row r="101410" spans="13:20" x14ac:dyDescent="0.2">
      <c r="M101410">
        <v>1</v>
      </c>
      <c r="P101410" s="10"/>
      <c r="R101410" s="10"/>
      <c r="S101410" s="10"/>
      <c r="T101410" s="10"/>
    </row>
    <row r="101411" spans="13:20" x14ac:dyDescent="0.2">
      <c r="M101411">
        <v>0</v>
      </c>
      <c r="P101411" s="10"/>
      <c r="R101411" s="10"/>
      <c r="S101411" s="10"/>
      <c r="T101411" s="10"/>
    </row>
    <row r="101412" spans="13:20" x14ac:dyDescent="0.2">
      <c r="M101412">
        <v>1</v>
      </c>
      <c r="P101412" s="10"/>
      <c r="R101412" s="10"/>
      <c r="S101412" s="10"/>
      <c r="T101412" s="10"/>
    </row>
    <row r="101413" spans="13:20" x14ac:dyDescent="0.2">
      <c r="M101413">
        <v>0</v>
      </c>
      <c r="P101413" s="10"/>
      <c r="R101413" s="10"/>
      <c r="S101413" s="10"/>
      <c r="T101413" s="10"/>
    </row>
    <row r="101414" spans="13:20" x14ac:dyDescent="0.2">
      <c r="M101414">
        <v>1</v>
      </c>
      <c r="P101414" s="10"/>
      <c r="R101414" s="10"/>
      <c r="S101414" s="10"/>
      <c r="T101414" s="10"/>
    </row>
    <row r="101415" spans="13:20" x14ac:dyDescent="0.2">
      <c r="M101415">
        <v>0</v>
      </c>
      <c r="P101415" s="10"/>
      <c r="R101415" s="10"/>
      <c r="S101415" s="10"/>
      <c r="T101415" s="10"/>
    </row>
    <row r="101416" spans="13:20" x14ac:dyDescent="0.2">
      <c r="M101416">
        <v>0</v>
      </c>
      <c r="P101416" s="10"/>
      <c r="R101416" s="10"/>
      <c r="S101416" s="10"/>
      <c r="T101416" s="10"/>
    </row>
    <row r="101417" spans="13:20" x14ac:dyDescent="0.2">
      <c r="M101417">
        <v>1</v>
      </c>
      <c r="P101417" s="10"/>
      <c r="R101417" s="10"/>
      <c r="S101417" s="10"/>
      <c r="T101417" s="10"/>
    </row>
    <row r="101418" spans="13:20" x14ac:dyDescent="0.2">
      <c r="M101418">
        <v>0</v>
      </c>
      <c r="P101418" s="10"/>
      <c r="R101418" s="10"/>
      <c r="S101418" s="10"/>
      <c r="T101418" s="10"/>
    </row>
    <row r="101419" spans="13:20" x14ac:dyDescent="0.2">
      <c r="M101419">
        <v>0</v>
      </c>
      <c r="P101419" s="10"/>
      <c r="R101419" s="10"/>
      <c r="S101419" s="10"/>
      <c r="T101419" s="10"/>
    </row>
    <row r="101420" spans="13:20" x14ac:dyDescent="0.2">
      <c r="M101420">
        <v>0</v>
      </c>
      <c r="P101420" s="10"/>
      <c r="R101420" s="10"/>
      <c r="S101420" s="10"/>
      <c r="T101420" s="10"/>
    </row>
    <row r="101421" spans="13:20" x14ac:dyDescent="0.2">
      <c r="M101421">
        <v>1</v>
      </c>
      <c r="P101421" s="10"/>
      <c r="R101421" s="10"/>
      <c r="S101421" s="10"/>
      <c r="T101421" s="10"/>
    </row>
    <row r="101422" spans="13:20" x14ac:dyDescent="0.2">
      <c r="M101422">
        <v>0</v>
      </c>
      <c r="P101422" s="10"/>
      <c r="R101422" s="10"/>
      <c r="S101422" s="10"/>
      <c r="T101422" s="10"/>
    </row>
    <row r="101423" spans="13:20" x14ac:dyDescent="0.2">
      <c r="M101423">
        <v>0</v>
      </c>
      <c r="P101423" s="10"/>
      <c r="R101423" s="10"/>
      <c r="S101423" s="10"/>
      <c r="T101423" s="10"/>
    </row>
    <row r="101424" spans="13:20" x14ac:dyDescent="0.2">
      <c r="M101424">
        <v>0</v>
      </c>
      <c r="P101424" s="10"/>
      <c r="R101424" s="10"/>
      <c r="S101424" s="10"/>
      <c r="T101424" s="10"/>
    </row>
    <row r="101425" spans="13:20" x14ac:dyDescent="0.2">
      <c r="M101425">
        <v>0</v>
      </c>
      <c r="P101425" s="10"/>
      <c r="R101425" s="10"/>
      <c r="S101425" s="10"/>
      <c r="T101425" s="10"/>
    </row>
    <row r="101426" spans="13:20" x14ac:dyDescent="0.2">
      <c r="M101426">
        <v>0</v>
      </c>
      <c r="P101426" s="10"/>
      <c r="R101426" s="10"/>
      <c r="S101426" s="10"/>
      <c r="T101426" s="10"/>
    </row>
    <row r="101427" spans="13:20" x14ac:dyDescent="0.2">
      <c r="M101427">
        <v>0</v>
      </c>
      <c r="P101427" s="10"/>
      <c r="R101427" s="10"/>
      <c r="S101427" s="10"/>
      <c r="T101427" s="10"/>
    </row>
    <row r="101428" spans="13:20" x14ac:dyDescent="0.2">
      <c r="M101428">
        <v>0</v>
      </c>
      <c r="P101428" s="10"/>
      <c r="R101428" s="10"/>
      <c r="S101428" s="10"/>
      <c r="T101428" s="10"/>
    </row>
    <row r="101429" spans="13:20" x14ac:dyDescent="0.2">
      <c r="M101429">
        <v>0</v>
      </c>
      <c r="P101429" s="10"/>
      <c r="R101429" s="10"/>
      <c r="S101429" s="10"/>
      <c r="T101429" s="10"/>
    </row>
    <row r="101430" spans="13:20" x14ac:dyDescent="0.2">
      <c r="M101430">
        <v>0</v>
      </c>
      <c r="P101430" s="10"/>
      <c r="R101430" s="10"/>
      <c r="S101430" s="10"/>
      <c r="T101430" s="10"/>
    </row>
    <row r="101431" spans="13:20" x14ac:dyDescent="0.2">
      <c r="M101431">
        <v>0</v>
      </c>
      <c r="P101431" s="10"/>
      <c r="R101431" s="10"/>
      <c r="S101431" s="10"/>
      <c r="T101431" s="10"/>
    </row>
    <row r="101432" spans="13:20" x14ac:dyDescent="0.2">
      <c r="M101432">
        <v>0</v>
      </c>
      <c r="P101432" s="10"/>
      <c r="R101432" s="10"/>
      <c r="S101432" s="10"/>
      <c r="T101432" s="10"/>
    </row>
    <row r="101433" spans="13:20" x14ac:dyDescent="0.2">
      <c r="M101433">
        <v>0</v>
      </c>
      <c r="P101433" s="10"/>
      <c r="R101433" s="10"/>
      <c r="S101433" s="10"/>
      <c r="T101433" s="10"/>
    </row>
    <row r="101434" spans="13:20" x14ac:dyDescent="0.2">
      <c r="M101434">
        <v>0</v>
      </c>
      <c r="P101434" s="10"/>
      <c r="R101434" s="10"/>
      <c r="S101434" s="10"/>
      <c r="T101434" s="10"/>
    </row>
    <row r="101435" spans="13:20" x14ac:dyDescent="0.2">
      <c r="M101435">
        <v>0</v>
      </c>
      <c r="P101435" s="10"/>
      <c r="R101435" s="10"/>
      <c r="S101435" s="10"/>
      <c r="T101435" s="10"/>
    </row>
    <row r="101436" spans="13:20" x14ac:dyDescent="0.2">
      <c r="M101436">
        <v>0</v>
      </c>
      <c r="P101436" s="10"/>
      <c r="R101436" s="10"/>
      <c r="S101436" s="10"/>
      <c r="T101436" s="10"/>
    </row>
    <row r="101437" spans="13:20" x14ac:dyDescent="0.2">
      <c r="M101437">
        <v>0</v>
      </c>
      <c r="P101437" s="10"/>
      <c r="R101437" s="10"/>
      <c r="S101437" s="10"/>
      <c r="T101437" s="10"/>
    </row>
    <row r="101438" spans="13:20" x14ac:dyDescent="0.2">
      <c r="M101438">
        <v>0</v>
      </c>
      <c r="P101438" s="10"/>
      <c r="R101438" s="10"/>
      <c r="S101438" s="10"/>
      <c r="T101438" s="10"/>
    </row>
    <row r="101439" spans="13:20" x14ac:dyDescent="0.2">
      <c r="M101439">
        <v>0</v>
      </c>
      <c r="P101439" s="10"/>
      <c r="R101439" s="10"/>
      <c r="S101439" s="10"/>
      <c r="T101439" s="10"/>
    </row>
    <row r="101440" spans="13:20" x14ac:dyDescent="0.2">
      <c r="M101440">
        <v>0</v>
      </c>
      <c r="P101440" s="10"/>
      <c r="R101440" s="10"/>
      <c r="S101440" s="10"/>
      <c r="T101440" s="10"/>
    </row>
    <row r="101441" spans="13:20" x14ac:dyDescent="0.2">
      <c r="M101441">
        <v>0</v>
      </c>
      <c r="P101441" s="10"/>
      <c r="R101441" s="10"/>
      <c r="S101441" s="10"/>
      <c r="T101441" s="10"/>
    </row>
    <row r="101442" spans="13:20" x14ac:dyDescent="0.2">
      <c r="M101442">
        <v>0</v>
      </c>
      <c r="P101442" s="10"/>
      <c r="R101442" s="10"/>
      <c r="S101442" s="10"/>
      <c r="T101442" s="10"/>
    </row>
    <row r="101443" spans="13:20" x14ac:dyDescent="0.2">
      <c r="M101443">
        <v>0</v>
      </c>
      <c r="P101443" s="10"/>
      <c r="R101443" s="10"/>
      <c r="S101443" s="10"/>
      <c r="T101443" s="10"/>
    </row>
    <row r="101444" spans="13:20" x14ac:dyDescent="0.2">
      <c r="M101444">
        <v>0</v>
      </c>
      <c r="P101444" s="10"/>
      <c r="R101444" s="10"/>
      <c r="S101444" s="10"/>
      <c r="T101444" s="10"/>
    </row>
    <row r="101445" spans="13:20" x14ac:dyDescent="0.2">
      <c r="M101445">
        <v>0</v>
      </c>
      <c r="P101445" s="10"/>
      <c r="R101445" s="10"/>
      <c r="S101445" s="10"/>
      <c r="T101445" s="10"/>
    </row>
    <row r="101446" spans="13:20" x14ac:dyDescent="0.2">
      <c r="M101446">
        <v>0</v>
      </c>
      <c r="P101446" s="10"/>
      <c r="R101446" s="10"/>
      <c r="S101446" s="10"/>
      <c r="T101446" s="10"/>
    </row>
    <row r="101447" spans="13:20" x14ac:dyDescent="0.2">
      <c r="M101447">
        <v>0</v>
      </c>
      <c r="P101447" s="10"/>
      <c r="R101447" s="10"/>
      <c r="S101447" s="10"/>
      <c r="T101447" s="10"/>
    </row>
    <row r="101448" spans="13:20" x14ac:dyDescent="0.2">
      <c r="M101448">
        <v>0</v>
      </c>
      <c r="P101448" s="10"/>
      <c r="R101448" s="10"/>
      <c r="S101448" s="10"/>
      <c r="T101448" s="10"/>
    </row>
    <row r="101449" spans="13:20" x14ac:dyDescent="0.2">
      <c r="M101449">
        <v>0</v>
      </c>
      <c r="P101449" s="10"/>
      <c r="R101449" s="10"/>
      <c r="S101449" s="10"/>
      <c r="T101449" s="10"/>
    </row>
    <row r="101450" spans="13:20" x14ac:dyDescent="0.2">
      <c r="M101450">
        <v>0</v>
      </c>
      <c r="P101450" s="10"/>
      <c r="R101450" s="10"/>
      <c r="S101450" s="10"/>
      <c r="T101450" s="10"/>
    </row>
    <row r="101451" spans="13:20" x14ac:dyDescent="0.2">
      <c r="M101451">
        <v>0</v>
      </c>
      <c r="P101451" s="10"/>
      <c r="R101451" s="10"/>
      <c r="S101451" s="10"/>
      <c r="T101451" s="10"/>
    </row>
    <row r="101452" spans="13:20" x14ac:dyDescent="0.2">
      <c r="M101452">
        <v>0</v>
      </c>
      <c r="P101452" s="10"/>
      <c r="R101452" s="10"/>
      <c r="S101452" s="10"/>
      <c r="T101452" s="10"/>
    </row>
    <row r="101453" spans="13:20" x14ac:dyDescent="0.2">
      <c r="M101453">
        <v>0</v>
      </c>
      <c r="P101453" s="10"/>
      <c r="R101453" s="10"/>
      <c r="S101453" s="10"/>
      <c r="T101453" s="10"/>
    </row>
    <row r="101454" spans="13:20" x14ac:dyDescent="0.2">
      <c r="M101454">
        <v>0</v>
      </c>
      <c r="P101454" s="10"/>
      <c r="R101454" s="10"/>
      <c r="S101454" s="10"/>
      <c r="T101454" s="10"/>
    </row>
    <row r="101455" spans="13:20" x14ac:dyDescent="0.2">
      <c r="M101455">
        <v>0</v>
      </c>
      <c r="P101455" s="10"/>
      <c r="R101455" s="10"/>
      <c r="S101455" s="10"/>
      <c r="T101455" s="10"/>
    </row>
    <row r="101456" spans="13:20" x14ac:dyDescent="0.2">
      <c r="M101456">
        <v>0</v>
      </c>
      <c r="P101456" s="10"/>
      <c r="R101456" s="10"/>
      <c r="S101456" s="10"/>
      <c r="T101456" s="10"/>
    </row>
    <row r="101457" spans="13:20" x14ac:dyDescent="0.2">
      <c r="M101457">
        <v>0</v>
      </c>
      <c r="P101457" s="10"/>
      <c r="R101457" s="10"/>
      <c r="S101457" s="10"/>
      <c r="T101457" s="10"/>
    </row>
    <row r="101458" spans="13:20" x14ac:dyDescent="0.2">
      <c r="M101458">
        <v>0</v>
      </c>
      <c r="P101458" s="10"/>
      <c r="R101458" s="10"/>
      <c r="S101458" s="10"/>
      <c r="T101458" s="10"/>
    </row>
    <row r="101459" spans="13:20" x14ac:dyDescent="0.2">
      <c r="M101459">
        <v>0</v>
      </c>
      <c r="P101459" s="10"/>
      <c r="R101459" s="10"/>
      <c r="S101459" s="10"/>
      <c r="T101459" s="10"/>
    </row>
    <row r="101460" spans="13:20" x14ac:dyDescent="0.2">
      <c r="M101460">
        <v>0</v>
      </c>
      <c r="P101460" s="10"/>
      <c r="R101460" s="10"/>
      <c r="S101460" s="10"/>
      <c r="T101460" s="10"/>
    </row>
    <row r="101461" spans="13:20" x14ac:dyDescent="0.2">
      <c r="M101461">
        <v>0</v>
      </c>
      <c r="P101461" s="10"/>
      <c r="R101461" s="10"/>
      <c r="S101461" s="10"/>
      <c r="T101461" s="10"/>
    </row>
    <row r="101462" spans="13:20" x14ac:dyDescent="0.2">
      <c r="M101462">
        <v>0</v>
      </c>
      <c r="P101462" s="10"/>
      <c r="R101462" s="10"/>
      <c r="S101462" s="10"/>
      <c r="T101462" s="10"/>
    </row>
    <row r="101463" spans="13:20" x14ac:dyDescent="0.2">
      <c r="M101463">
        <v>0</v>
      </c>
      <c r="P101463" s="10"/>
      <c r="R101463" s="10"/>
      <c r="S101463" s="10"/>
      <c r="T101463" s="10"/>
    </row>
    <row r="101464" spans="13:20" x14ac:dyDescent="0.2">
      <c r="M101464">
        <v>0</v>
      </c>
      <c r="P101464" s="10"/>
      <c r="R101464" s="10"/>
      <c r="S101464" s="10"/>
      <c r="T101464" s="10"/>
    </row>
    <row r="101465" spans="13:20" x14ac:dyDescent="0.2">
      <c r="M101465">
        <v>0</v>
      </c>
      <c r="P101465" s="10"/>
      <c r="R101465" s="10"/>
      <c r="S101465" s="10"/>
      <c r="T101465" s="10"/>
    </row>
    <row r="101466" spans="13:20" x14ac:dyDescent="0.2">
      <c r="M101466">
        <v>0</v>
      </c>
      <c r="P101466" s="10"/>
      <c r="R101466" s="10"/>
      <c r="S101466" s="10"/>
      <c r="T101466" s="10"/>
    </row>
    <row r="101467" spans="13:20" x14ac:dyDescent="0.2">
      <c r="M101467">
        <v>0</v>
      </c>
      <c r="P101467" s="10"/>
      <c r="R101467" s="10"/>
      <c r="S101467" s="10"/>
      <c r="T101467" s="10"/>
    </row>
    <row r="101468" spans="13:20" x14ac:dyDescent="0.2">
      <c r="M101468">
        <v>0</v>
      </c>
      <c r="P101468" s="10"/>
      <c r="R101468" s="10"/>
      <c r="S101468" s="10"/>
      <c r="T101468" s="10"/>
    </row>
    <row r="101469" spans="13:20" x14ac:dyDescent="0.2">
      <c r="M101469">
        <v>0</v>
      </c>
      <c r="P101469" s="10"/>
      <c r="R101469" s="10"/>
      <c r="S101469" s="10"/>
      <c r="T101469" s="10"/>
    </row>
    <row r="101470" spans="13:20" x14ac:dyDescent="0.2">
      <c r="M101470">
        <v>0</v>
      </c>
      <c r="P101470" s="10"/>
      <c r="R101470" s="10"/>
      <c r="S101470" s="10"/>
      <c r="T101470" s="10"/>
    </row>
    <row r="101471" spans="13:20" x14ac:dyDescent="0.2">
      <c r="M101471">
        <v>0</v>
      </c>
      <c r="P101471" s="10"/>
      <c r="R101471" s="10"/>
      <c r="S101471" s="10"/>
      <c r="T101471" s="10"/>
    </row>
    <row r="101472" spans="13:20" x14ac:dyDescent="0.2">
      <c r="M101472">
        <v>0</v>
      </c>
      <c r="P101472" s="10"/>
      <c r="R101472" s="10"/>
      <c r="S101472" s="10"/>
      <c r="T101472" s="10"/>
    </row>
    <row r="101473" spans="13:20" x14ac:dyDescent="0.2">
      <c r="M101473">
        <v>0</v>
      </c>
      <c r="P101473" s="10"/>
      <c r="R101473" s="10"/>
      <c r="S101473" s="10"/>
      <c r="T101473" s="10"/>
    </row>
    <row r="101474" spans="13:20" x14ac:dyDescent="0.2">
      <c r="M101474">
        <v>0</v>
      </c>
      <c r="P101474" s="10"/>
      <c r="R101474" s="10"/>
      <c r="S101474" s="10"/>
      <c r="T101474" s="10"/>
    </row>
    <row r="101475" spans="13:20" x14ac:dyDescent="0.2">
      <c r="M101475">
        <v>0</v>
      </c>
      <c r="P101475" s="10"/>
      <c r="R101475" s="10"/>
      <c r="S101475" s="10"/>
      <c r="T101475" s="10"/>
    </row>
    <row r="101476" spans="13:20" x14ac:dyDescent="0.2">
      <c r="M101476">
        <v>0</v>
      </c>
      <c r="P101476" s="10"/>
      <c r="R101476" s="10"/>
      <c r="S101476" s="10"/>
      <c r="T101476" s="10"/>
    </row>
    <row r="101477" spans="13:20" x14ac:dyDescent="0.2">
      <c r="M101477">
        <v>0</v>
      </c>
      <c r="P101477" s="10"/>
      <c r="R101477" s="10"/>
      <c r="S101477" s="10"/>
      <c r="T101477" s="10"/>
    </row>
    <row r="101478" spans="13:20" x14ac:dyDescent="0.2">
      <c r="M101478">
        <v>0</v>
      </c>
      <c r="P101478" s="10"/>
      <c r="R101478" s="10"/>
      <c r="S101478" s="10"/>
      <c r="T101478" s="10"/>
    </row>
    <row r="101479" spans="13:20" x14ac:dyDescent="0.2">
      <c r="M101479">
        <v>0</v>
      </c>
      <c r="P101479" s="10"/>
      <c r="R101479" s="10"/>
      <c r="S101479" s="10"/>
      <c r="T101479" s="10"/>
    </row>
    <row r="101480" spans="13:20" x14ac:dyDescent="0.2">
      <c r="M101480">
        <v>0</v>
      </c>
      <c r="P101480" s="10"/>
      <c r="R101480" s="10"/>
      <c r="S101480" s="10"/>
      <c r="T101480" s="10"/>
    </row>
    <row r="101481" spans="13:20" x14ac:dyDescent="0.2">
      <c r="M101481">
        <v>0</v>
      </c>
      <c r="P101481" s="10"/>
      <c r="R101481" s="10"/>
      <c r="S101481" s="10"/>
      <c r="T101481" s="10"/>
    </row>
    <row r="101482" spans="13:20" x14ac:dyDescent="0.2">
      <c r="M101482">
        <v>0</v>
      </c>
      <c r="P101482" s="10"/>
      <c r="R101482" s="10"/>
      <c r="S101482" s="10"/>
      <c r="T101482" s="10"/>
    </row>
    <row r="101483" spans="13:20" x14ac:dyDescent="0.2">
      <c r="M101483">
        <v>0</v>
      </c>
      <c r="P101483" s="10"/>
      <c r="R101483" s="10"/>
      <c r="S101483" s="10"/>
      <c r="T101483" s="10"/>
    </row>
    <row r="101484" spans="13:20" x14ac:dyDescent="0.2">
      <c r="M101484">
        <v>0</v>
      </c>
      <c r="P101484" s="10"/>
      <c r="R101484" s="10"/>
      <c r="S101484" s="10"/>
      <c r="T101484" s="10"/>
    </row>
    <row r="101485" spans="13:20" x14ac:dyDescent="0.2">
      <c r="M101485">
        <v>0</v>
      </c>
      <c r="P101485" s="10"/>
      <c r="R101485" s="10"/>
      <c r="S101485" s="10"/>
      <c r="T101485" s="10"/>
    </row>
    <row r="101486" spans="13:20" x14ac:dyDescent="0.2">
      <c r="M101486">
        <v>0</v>
      </c>
      <c r="P101486" s="10"/>
      <c r="R101486" s="10"/>
      <c r="S101486" s="10"/>
      <c r="T101486" s="10"/>
    </row>
    <row r="101487" spans="13:20" x14ac:dyDescent="0.2">
      <c r="M101487">
        <v>0</v>
      </c>
      <c r="P101487" s="10"/>
      <c r="R101487" s="10"/>
      <c r="S101487" s="10"/>
      <c r="T101487" s="10"/>
    </row>
    <row r="101488" spans="13:20" x14ac:dyDescent="0.2">
      <c r="M101488">
        <v>0</v>
      </c>
      <c r="P101488" s="10"/>
      <c r="R101488" s="10"/>
      <c r="S101488" s="10"/>
      <c r="T101488" s="10"/>
    </row>
    <row r="101489" spans="13:20" x14ac:dyDescent="0.2">
      <c r="M101489">
        <v>0</v>
      </c>
      <c r="P101489" s="10"/>
      <c r="R101489" s="10"/>
      <c r="S101489" s="10"/>
      <c r="T101489" s="10"/>
    </row>
    <row r="101490" spans="13:20" x14ac:dyDescent="0.2">
      <c r="M101490">
        <v>0</v>
      </c>
      <c r="P101490" s="10"/>
      <c r="R101490" s="10"/>
      <c r="S101490" s="10"/>
      <c r="T101490" s="10"/>
    </row>
    <row r="101491" spans="13:20" x14ac:dyDescent="0.2">
      <c r="M101491">
        <v>0</v>
      </c>
      <c r="P101491" s="10"/>
      <c r="R101491" s="10"/>
      <c r="S101491" s="10"/>
      <c r="T101491" s="10"/>
    </row>
    <row r="101492" spans="13:20" x14ac:dyDescent="0.2">
      <c r="M101492">
        <v>0</v>
      </c>
      <c r="P101492" s="10"/>
      <c r="R101492" s="10"/>
      <c r="S101492" s="10"/>
      <c r="T101492" s="10"/>
    </row>
    <row r="101493" spans="13:20" x14ac:dyDescent="0.2">
      <c r="M101493">
        <v>0</v>
      </c>
      <c r="P101493" s="10"/>
      <c r="R101493" s="10"/>
      <c r="S101493" s="10"/>
      <c r="T101493" s="10"/>
    </row>
    <row r="101494" spans="13:20" x14ac:dyDescent="0.2">
      <c r="M101494">
        <v>0</v>
      </c>
      <c r="P101494" s="10"/>
      <c r="R101494" s="10"/>
      <c r="S101494" s="10"/>
      <c r="T101494" s="10"/>
    </row>
    <row r="101495" spans="13:20" x14ac:dyDescent="0.2">
      <c r="M101495">
        <v>0</v>
      </c>
      <c r="P101495" s="10"/>
      <c r="R101495" s="10"/>
      <c r="S101495" s="10"/>
      <c r="T101495" s="10"/>
    </row>
    <row r="101496" spans="13:20" x14ac:dyDescent="0.2">
      <c r="M101496">
        <v>0</v>
      </c>
      <c r="P101496" s="10"/>
      <c r="R101496" s="10"/>
      <c r="S101496" s="10"/>
      <c r="T101496" s="10"/>
    </row>
    <row r="101497" spans="13:20" x14ac:dyDescent="0.2">
      <c r="M101497">
        <v>0</v>
      </c>
      <c r="P101497" s="10"/>
      <c r="R101497" s="10"/>
      <c r="S101497" s="10"/>
      <c r="T101497" s="10"/>
    </row>
    <row r="101498" spans="13:20" x14ac:dyDescent="0.2">
      <c r="M101498">
        <v>0</v>
      </c>
      <c r="P101498" s="10"/>
      <c r="R101498" s="10"/>
      <c r="S101498" s="10"/>
      <c r="T101498" s="10"/>
    </row>
    <row r="101499" spans="13:20" x14ac:dyDescent="0.2">
      <c r="M101499">
        <v>0</v>
      </c>
      <c r="P101499" s="10"/>
      <c r="R101499" s="10"/>
      <c r="S101499" s="10"/>
      <c r="T101499" s="10"/>
    </row>
    <row r="101500" spans="13:20" x14ac:dyDescent="0.2">
      <c r="M101500">
        <v>0</v>
      </c>
      <c r="P101500" s="10"/>
      <c r="R101500" s="10"/>
      <c r="S101500" s="10"/>
      <c r="T101500" s="10"/>
    </row>
    <row r="101501" spans="13:20" x14ac:dyDescent="0.2">
      <c r="M101501">
        <v>0</v>
      </c>
      <c r="P101501" s="10"/>
      <c r="R101501" s="10"/>
      <c r="S101501" s="10"/>
      <c r="T101501" s="10"/>
    </row>
    <row r="101502" spans="13:20" x14ac:dyDescent="0.2">
      <c r="M101502">
        <v>0</v>
      </c>
      <c r="P101502" s="10"/>
      <c r="R101502" s="10"/>
      <c r="S101502" s="10"/>
      <c r="T101502" s="10"/>
    </row>
    <row r="101503" spans="13:20" x14ac:dyDescent="0.2">
      <c r="M101503">
        <v>0</v>
      </c>
      <c r="P101503" s="10"/>
      <c r="R101503" s="10"/>
      <c r="S101503" s="10"/>
      <c r="T101503" s="10"/>
    </row>
    <row r="101504" spans="13:20" x14ac:dyDescent="0.2">
      <c r="M101504">
        <v>0</v>
      </c>
      <c r="P101504" s="10"/>
      <c r="R101504" s="10"/>
      <c r="S101504" s="10"/>
      <c r="T101504" s="10"/>
    </row>
    <row r="101505" spans="13:20" x14ac:dyDescent="0.2">
      <c r="M101505">
        <v>0</v>
      </c>
      <c r="P101505" s="10"/>
      <c r="R101505" s="10"/>
      <c r="S101505" s="10"/>
      <c r="T101505" s="10"/>
    </row>
    <row r="101506" spans="13:20" x14ac:dyDescent="0.2">
      <c r="M101506">
        <v>0</v>
      </c>
      <c r="P101506" s="10"/>
      <c r="R101506" s="10"/>
      <c r="S101506" s="10"/>
      <c r="T101506" s="10"/>
    </row>
    <row r="101507" spans="13:20" x14ac:dyDescent="0.2">
      <c r="M101507">
        <v>0</v>
      </c>
      <c r="P101507" s="10"/>
      <c r="R101507" s="10"/>
      <c r="S101507" s="10"/>
      <c r="T101507" s="10"/>
    </row>
    <row r="101508" spans="13:20" x14ac:dyDescent="0.2">
      <c r="M101508">
        <v>0</v>
      </c>
      <c r="P101508" s="10"/>
      <c r="R101508" s="10"/>
      <c r="S101508" s="10"/>
      <c r="T101508" s="10"/>
    </row>
    <row r="101509" spans="13:20" x14ac:dyDescent="0.2">
      <c r="M101509">
        <v>0</v>
      </c>
      <c r="P101509" s="10"/>
      <c r="R101509" s="10"/>
      <c r="S101509" s="10"/>
      <c r="T101509" s="10"/>
    </row>
    <row r="101510" spans="13:20" x14ac:dyDescent="0.2">
      <c r="M101510">
        <v>0</v>
      </c>
      <c r="P101510" s="10"/>
      <c r="R101510" s="10"/>
      <c r="S101510" s="10"/>
      <c r="T101510" s="10"/>
    </row>
    <row r="101511" spans="13:20" x14ac:dyDescent="0.2">
      <c r="M101511">
        <v>0</v>
      </c>
      <c r="P101511" s="10"/>
      <c r="R101511" s="10"/>
      <c r="S101511" s="10"/>
      <c r="T101511" s="10"/>
    </row>
    <row r="101512" spans="13:20" x14ac:dyDescent="0.2">
      <c r="M101512">
        <v>0</v>
      </c>
      <c r="P101512" s="10"/>
      <c r="R101512" s="10"/>
      <c r="S101512" s="10"/>
      <c r="T101512" s="10"/>
    </row>
    <row r="101513" spans="13:20" x14ac:dyDescent="0.2">
      <c r="M101513">
        <v>0</v>
      </c>
      <c r="P101513" s="10"/>
      <c r="R101513" s="10"/>
      <c r="S101513" s="10"/>
      <c r="T101513" s="10"/>
    </row>
    <row r="101514" spans="13:20" x14ac:dyDescent="0.2">
      <c r="M101514">
        <v>0</v>
      </c>
      <c r="P101514" s="10"/>
      <c r="R101514" s="10"/>
      <c r="S101514" s="10"/>
      <c r="T101514" s="10"/>
    </row>
    <row r="101515" spans="13:20" x14ac:dyDescent="0.2">
      <c r="M101515">
        <v>0</v>
      </c>
      <c r="P101515" s="10"/>
      <c r="R101515" s="10"/>
      <c r="S101515" s="10"/>
      <c r="T101515" s="10"/>
    </row>
    <row r="101516" spans="13:20" x14ac:dyDescent="0.2">
      <c r="M101516">
        <v>0</v>
      </c>
      <c r="P101516" s="10"/>
      <c r="R101516" s="10"/>
      <c r="S101516" s="10"/>
      <c r="T101516" s="10"/>
    </row>
    <row r="101517" spans="13:20" x14ac:dyDescent="0.2">
      <c r="M101517">
        <v>0</v>
      </c>
      <c r="P101517" s="10"/>
      <c r="R101517" s="10"/>
      <c r="S101517" s="10"/>
      <c r="T101517" s="10"/>
    </row>
    <row r="101518" spans="13:20" x14ac:dyDescent="0.2">
      <c r="M101518">
        <v>0</v>
      </c>
      <c r="P101518" s="10"/>
      <c r="R101518" s="10"/>
      <c r="S101518" s="10"/>
      <c r="T101518" s="10"/>
    </row>
    <row r="101519" spans="13:20" x14ac:dyDescent="0.2">
      <c r="M101519">
        <v>0</v>
      </c>
      <c r="P101519" s="10"/>
      <c r="R101519" s="10"/>
      <c r="S101519" s="10"/>
      <c r="T101519" s="10"/>
    </row>
    <row r="101520" spans="13:20" x14ac:dyDescent="0.2">
      <c r="M101520">
        <v>0</v>
      </c>
      <c r="P101520" s="10"/>
      <c r="R101520" s="10"/>
      <c r="S101520" s="10"/>
      <c r="T101520" s="10"/>
    </row>
    <row r="101521" spans="13:20" x14ac:dyDescent="0.2">
      <c r="M101521">
        <v>0</v>
      </c>
      <c r="P101521" s="10"/>
      <c r="R101521" s="10"/>
      <c r="S101521" s="10"/>
      <c r="T101521" s="10"/>
    </row>
    <row r="101522" spans="13:20" x14ac:dyDescent="0.2">
      <c r="M101522">
        <v>0</v>
      </c>
      <c r="P101522" s="10"/>
      <c r="R101522" s="10"/>
      <c r="S101522" s="10"/>
      <c r="T101522" s="10"/>
    </row>
    <row r="101523" spans="13:20" x14ac:dyDescent="0.2">
      <c r="M101523">
        <v>0</v>
      </c>
      <c r="P101523" s="10"/>
      <c r="R101523" s="10"/>
      <c r="S101523" s="10"/>
      <c r="T101523" s="10"/>
    </row>
    <row r="101524" spans="13:20" x14ac:dyDescent="0.2">
      <c r="M101524">
        <v>0</v>
      </c>
      <c r="P101524" s="10"/>
      <c r="R101524" s="10"/>
      <c r="S101524" s="10"/>
      <c r="T101524" s="10"/>
    </row>
    <row r="101525" spans="13:20" x14ac:dyDescent="0.2">
      <c r="M101525">
        <v>0</v>
      </c>
      <c r="P101525" s="10"/>
      <c r="R101525" s="10"/>
      <c r="S101525" s="10"/>
      <c r="T101525" s="10"/>
    </row>
    <row r="101526" spans="13:20" x14ac:dyDescent="0.2">
      <c r="M101526">
        <v>0</v>
      </c>
      <c r="P101526" s="10"/>
      <c r="R101526" s="10"/>
      <c r="S101526" s="10"/>
      <c r="T101526" s="10"/>
    </row>
    <row r="101527" spans="13:20" x14ac:dyDescent="0.2">
      <c r="M101527">
        <v>0</v>
      </c>
      <c r="P101527" s="10"/>
      <c r="R101527" s="10"/>
      <c r="S101527" s="10"/>
      <c r="T101527" s="10"/>
    </row>
    <row r="101528" spans="13:20" x14ac:dyDescent="0.2">
      <c r="M101528">
        <v>0</v>
      </c>
      <c r="P101528" s="10"/>
      <c r="R101528" s="10"/>
      <c r="S101528" s="10"/>
      <c r="T101528" s="10"/>
    </row>
    <row r="101529" spans="13:20" x14ac:dyDescent="0.2">
      <c r="M101529">
        <v>0</v>
      </c>
      <c r="P101529" s="10"/>
      <c r="R101529" s="10"/>
      <c r="S101529" s="10"/>
      <c r="T101529" s="10"/>
    </row>
    <row r="101530" spans="13:20" x14ac:dyDescent="0.2">
      <c r="M101530">
        <v>1</v>
      </c>
      <c r="P101530" s="10"/>
      <c r="R101530" s="10"/>
      <c r="S101530" s="10"/>
      <c r="T101530" s="10"/>
    </row>
    <row r="101531" spans="13:20" x14ac:dyDescent="0.2">
      <c r="M101531">
        <v>0</v>
      </c>
      <c r="P101531" s="10"/>
      <c r="R101531" s="10"/>
      <c r="S101531" s="10"/>
      <c r="T101531" s="10"/>
    </row>
    <row r="101532" spans="13:20" x14ac:dyDescent="0.2">
      <c r="M101532">
        <v>0</v>
      </c>
      <c r="P101532" s="10"/>
      <c r="R101532" s="10"/>
      <c r="S101532" s="10"/>
      <c r="T101532" s="10"/>
    </row>
    <row r="101533" spans="13:20" x14ac:dyDescent="0.2">
      <c r="M101533">
        <v>1</v>
      </c>
      <c r="P101533" s="10"/>
      <c r="R101533" s="10"/>
      <c r="S101533" s="10"/>
      <c r="T101533" s="10"/>
    </row>
    <row r="101534" spans="13:20" x14ac:dyDescent="0.2">
      <c r="M101534">
        <v>0</v>
      </c>
      <c r="P101534" s="10"/>
      <c r="R101534" s="10"/>
      <c r="S101534" s="10"/>
      <c r="T101534" s="10"/>
    </row>
    <row r="101535" spans="13:20" x14ac:dyDescent="0.2">
      <c r="M101535">
        <v>1</v>
      </c>
      <c r="P101535" s="10"/>
      <c r="R101535" s="10"/>
      <c r="S101535" s="10"/>
      <c r="T101535" s="10"/>
    </row>
    <row r="101536" spans="13:20" x14ac:dyDescent="0.2">
      <c r="M101536">
        <v>0</v>
      </c>
      <c r="P101536" s="10"/>
      <c r="R101536" s="10"/>
      <c r="S101536" s="10"/>
      <c r="T101536" s="10"/>
    </row>
    <row r="101537" spans="13:20" x14ac:dyDescent="0.2">
      <c r="M101537">
        <v>0</v>
      </c>
      <c r="P101537" s="10"/>
      <c r="R101537" s="10"/>
      <c r="S101537" s="10"/>
      <c r="T101537" s="10"/>
    </row>
    <row r="101538" spans="13:20" x14ac:dyDescent="0.2">
      <c r="M101538">
        <v>1</v>
      </c>
      <c r="P101538" s="10"/>
      <c r="R101538" s="10"/>
      <c r="S101538" s="10"/>
      <c r="T101538" s="10"/>
    </row>
    <row r="101539" spans="13:20" x14ac:dyDescent="0.2">
      <c r="M101539">
        <v>0</v>
      </c>
      <c r="P101539" s="10"/>
      <c r="R101539" s="10"/>
      <c r="S101539" s="10"/>
      <c r="T101539" s="10"/>
    </row>
    <row r="101540" spans="13:20" x14ac:dyDescent="0.2">
      <c r="M101540">
        <v>1</v>
      </c>
      <c r="P101540" s="10"/>
      <c r="R101540" s="10"/>
      <c r="S101540" s="10"/>
      <c r="T101540" s="10"/>
    </row>
    <row r="101541" spans="13:20" x14ac:dyDescent="0.2">
      <c r="M101541">
        <v>0</v>
      </c>
      <c r="P101541" s="10"/>
      <c r="R101541" s="10"/>
      <c r="S101541" s="10"/>
      <c r="T101541" s="10"/>
    </row>
    <row r="101542" spans="13:20" x14ac:dyDescent="0.2">
      <c r="M101542">
        <v>1</v>
      </c>
      <c r="P101542" s="10"/>
      <c r="R101542" s="10"/>
      <c r="S101542" s="10"/>
      <c r="T101542" s="10"/>
    </row>
    <row r="101543" spans="13:20" x14ac:dyDescent="0.2">
      <c r="M101543">
        <v>0</v>
      </c>
      <c r="P101543" s="10"/>
      <c r="R101543" s="10"/>
      <c r="S101543" s="10"/>
      <c r="T101543" s="10"/>
    </row>
    <row r="101544" spans="13:20" x14ac:dyDescent="0.2">
      <c r="M101544">
        <v>1</v>
      </c>
      <c r="P101544" s="10"/>
      <c r="R101544" s="10"/>
      <c r="S101544" s="10"/>
      <c r="T101544" s="10"/>
    </row>
    <row r="101545" spans="13:20" x14ac:dyDescent="0.2">
      <c r="M101545">
        <v>0</v>
      </c>
      <c r="P101545" s="10"/>
      <c r="R101545" s="10"/>
      <c r="S101545" s="10"/>
      <c r="T101545" s="10"/>
    </row>
    <row r="101546" spans="13:20" x14ac:dyDescent="0.2">
      <c r="M101546">
        <v>0</v>
      </c>
      <c r="P101546" s="10"/>
      <c r="R101546" s="10"/>
      <c r="S101546" s="10"/>
      <c r="T101546" s="10"/>
    </row>
    <row r="101547" spans="13:20" x14ac:dyDescent="0.2">
      <c r="M101547">
        <v>1</v>
      </c>
      <c r="P101547" s="10"/>
      <c r="R101547" s="10"/>
      <c r="S101547" s="10"/>
      <c r="T101547" s="10"/>
    </row>
    <row r="101548" spans="13:20" x14ac:dyDescent="0.2">
      <c r="M101548">
        <v>0</v>
      </c>
      <c r="P101548" s="10"/>
      <c r="R101548" s="10"/>
      <c r="S101548" s="10"/>
      <c r="T101548" s="10"/>
    </row>
    <row r="101549" spans="13:20" x14ac:dyDescent="0.2">
      <c r="M101549">
        <v>1</v>
      </c>
      <c r="P101549" s="10"/>
      <c r="R101549" s="10"/>
      <c r="S101549" s="10"/>
      <c r="T101549" s="10"/>
    </row>
    <row r="101550" spans="13:20" x14ac:dyDescent="0.2">
      <c r="M101550">
        <v>0</v>
      </c>
      <c r="P101550" s="10"/>
      <c r="R101550" s="10"/>
      <c r="S101550" s="10"/>
      <c r="T101550" s="10"/>
    </row>
    <row r="101551" spans="13:20" x14ac:dyDescent="0.2">
      <c r="M101551">
        <v>0</v>
      </c>
      <c r="P101551" s="10"/>
      <c r="R101551" s="10"/>
      <c r="S101551" s="10"/>
      <c r="T101551" s="10"/>
    </row>
    <row r="101552" spans="13:20" x14ac:dyDescent="0.2">
      <c r="M101552">
        <v>1</v>
      </c>
      <c r="P101552" s="10"/>
      <c r="R101552" s="10"/>
      <c r="S101552" s="10"/>
      <c r="T101552" s="10"/>
    </row>
    <row r="101553" spans="13:20" x14ac:dyDescent="0.2">
      <c r="M101553">
        <v>0</v>
      </c>
      <c r="P101553" s="10"/>
      <c r="R101553" s="10"/>
      <c r="S101553" s="10"/>
      <c r="T101553" s="10"/>
    </row>
    <row r="101554" spans="13:20" x14ac:dyDescent="0.2">
      <c r="M101554">
        <v>1</v>
      </c>
      <c r="P101554" s="10"/>
      <c r="R101554" s="10"/>
      <c r="S101554" s="10"/>
      <c r="T101554" s="10"/>
    </row>
    <row r="101555" spans="13:20" x14ac:dyDescent="0.2">
      <c r="M101555">
        <v>0</v>
      </c>
      <c r="P101555" s="10"/>
      <c r="R101555" s="10"/>
      <c r="S101555" s="10"/>
      <c r="T101555" s="10"/>
    </row>
    <row r="101556" spans="13:20" x14ac:dyDescent="0.2">
      <c r="M101556">
        <v>0</v>
      </c>
      <c r="P101556" s="10"/>
      <c r="R101556" s="10"/>
      <c r="S101556" s="10"/>
      <c r="T101556" s="10"/>
    </row>
    <row r="101557" spans="13:20" x14ac:dyDescent="0.2">
      <c r="M101557">
        <v>1</v>
      </c>
      <c r="P101557" s="10"/>
      <c r="R101557" s="10"/>
      <c r="S101557" s="10"/>
      <c r="T101557" s="10"/>
    </row>
    <row r="101558" spans="13:20" x14ac:dyDescent="0.2">
      <c r="M101558">
        <v>0</v>
      </c>
      <c r="P101558" s="10"/>
      <c r="R101558" s="10"/>
      <c r="S101558" s="10"/>
      <c r="T101558" s="10"/>
    </row>
    <row r="101559" spans="13:20" x14ac:dyDescent="0.2">
      <c r="M101559">
        <v>0</v>
      </c>
      <c r="P101559" s="10"/>
      <c r="R101559" s="10"/>
      <c r="S101559" s="10"/>
      <c r="T101559" s="10"/>
    </row>
    <row r="101560" spans="13:20" x14ac:dyDescent="0.2">
      <c r="M101560">
        <v>1</v>
      </c>
      <c r="P101560" s="10"/>
      <c r="R101560" s="10"/>
      <c r="S101560" s="10"/>
      <c r="T101560" s="10"/>
    </row>
    <row r="101561" spans="13:20" x14ac:dyDescent="0.2">
      <c r="M101561">
        <v>0</v>
      </c>
      <c r="P101561" s="10"/>
      <c r="R101561" s="10"/>
      <c r="S101561" s="10"/>
      <c r="T101561" s="10"/>
    </row>
    <row r="101562" spans="13:20" x14ac:dyDescent="0.2">
      <c r="M101562">
        <v>0</v>
      </c>
      <c r="P101562" s="10"/>
      <c r="R101562" s="10"/>
      <c r="S101562" s="10"/>
      <c r="T101562" s="10"/>
    </row>
    <row r="101563" spans="13:20" x14ac:dyDescent="0.2">
      <c r="M101563">
        <v>1</v>
      </c>
      <c r="P101563" s="10"/>
      <c r="R101563" s="10"/>
      <c r="S101563" s="10"/>
      <c r="T101563" s="10"/>
    </row>
    <row r="101564" spans="13:20" x14ac:dyDescent="0.2">
      <c r="M101564">
        <v>0</v>
      </c>
      <c r="P101564" s="10"/>
      <c r="R101564" s="10"/>
      <c r="S101564" s="10"/>
      <c r="T101564" s="10"/>
    </row>
    <row r="101565" spans="13:20" x14ac:dyDescent="0.2">
      <c r="M101565">
        <v>0</v>
      </c>
      <c r="P101565" s="10"/>
      <c r="R101565" s="10"/>
      <c r="S101565" s="10"/>
      <c r="T101565" s="10"/>
    </row>
    <row r="101566" spans="13:20" x14ac:dyDescent="0.2">
      <c r="M101566">
        <v>1</v>
      </c>
      <c r="P101566" s="10"/>
      <c r="R101566" s="10"/>
      <c r="S101566" s="10"/>
      <c r="T101566" s="10"/>
    </row>
    <row r="101567" spans="13:20" x14ac:dyDescent="0.2">
      <c r="M101567">
        <v>0</v>
      </c>
      <c r="P101567" s="10"/>
      <c r="R101567" s="10"/>
      <c r="S101567" s="10"/>
      <c r="T101567" s="10"/>
    </row>
    <row r="101568" spans="13:20" x14ac:dyDescent="0.2">
      <c r="M101568">
        <v>1</v>
      </c>
      <c r="P101568" s="10"/>
      <c r="R101568" s="10"/>
      <c r="S101568" s="10"/>
      <c r="T101568" s="10"/>
    </row>
    <row r="101569" spans="13:20" x14ac:dyDescent="0.2">
      <c r="M101569">
        <v>0</v>
      </c>
      <c r="P101569" s="10"/>
      <c r="R101569" s="10"/>
      <c r="S101569" s="10"/>
      <c r="T101569" s="10"/>
    </row>
    <row r="101570" spans="13:20" x14ac:dyDescent="0.2">
      <c r="M101570">
        <v>0</v>
      </c>
      <c r="P101570" s="10"/>
      <c r="R101570" s="10"/>
      <c r="S101570" s="10"/>
      <c r="T101570" s="10"/>
    </row>
    <row r="101571" spans="13:20" x14ac:dyDescent="0.2">
      <c r="M101571">
        <v>1</v>
      </c>
      <c r="P101571" s="10"/>
      <c r="R101571" s="10"/>
      <c r="S101571" s="10"/>
      <c r="T101571" s="10"/>
    </row>
    <row r="101572" spans="13:20" x14ac:dyDescent="0.2">
      <c r="M101572">
        <v>0</v>
      </c>
      <c r="P101572" s="10"/>
      <c r="R101572" s="10"/>
      <c r="S101572" s="10"/>
      <c r="T101572" s="10"/>
    </row>
    <row r="101573" spans="13:20" x14ac:dyDescent="0.2">
      <c r="M101573">
        <v>1</v>
      </c>
      <c r="P101573" s="10"/>
      <c r="R101573" s="10"/>
      <c r="S101573" s="10"/>
      <c r="T101573" s="10"/>
    </row>
    <row r="101574" spans="13:20" x14ac:dyDescent="0.2">
      <c r="M101574">
        <v>0</v>
      </c>
      <c r="P101574" s="10"/>
      <c r="R101574" s="10"/>
      <c r="S101574" s="10"/>
      <c r="T101574" s="10"/>
    </row>
    <row r="101575" spans="13:20" x14ac:dyDescent="0.2">
      <c r="M101575">
        <v>1</v>
      </c>
      <c r="P101575" s="10"/>
      <c r="R101575" s="10"/>
      <c r="S101575" s="10"/>
      <c r="T101575" s="10"/>
    </row>
    <row r="101576" spans="13:20" x14ac:dyDescent="0.2">
      <c r="M101576">
        <v>0</v>
      </c>
      <c r="P101576" s="10"/>
      <c r="R101576" s="10"/>
      <c r="S101576" s="10"/>
      <c r="T101576" s="10"/>
    </row>
    <row r="101577" spans="13:20" x14ac:dyDescent="0.2">
      <c r="M101577">
        <v>0</v>
      </c>
      <c r="P101577" s="10"/>
      <c r="R101577" s="10"/>
      <c r="S101577" s="10"/>
      <c r="T101577" s="10"/>
    </row>
    <row r="101578" spans="13:20" x14ac:dyDescent="0.2">
      <c r="M101578">
        <v>0</v>
      </c>
      <c r="P101578" s="10"/>
      <c r="R101578" s="10"/>
      <c r="S101578" s="10"/>
      <c r="T101578" s="10"/>
    </row>
    <row r="101579" spans="13:20" x14ac:dyDescent="0.2">
      <c r="M101579">
        <v>1</v>
      </c>
      <c r="P101579" s="10"/>
      <c r="R101579" s="10"/>
      <c r="S101579" s="10"/>
      <c r="T101579" s="10"/>
    </row>
    <row r="101580" spans="13:20" x14ac:dyDescent="0.2">
      <c r="M101580">
        <v>0</v>
      </c>
      <c r="P101580" s="10"/>
      <c r="R101580" s="10"/>
      <c r="S101580" s="10"/>
      <c r="T101580" s="10"/>
    </row>
    <row r="101581" spans="13:20" x14ac:dyDescent="0.2">
      <c r="M101581">
        <v>1</v>
      </c>
      <c r="P101581" s="10"/>
      <c r="R101581" s="10"/>
      <c r="S101581" s="10"/>
      <c r="T101581" s="10"/>
    </row>
    <row r="101582" spans="13:20" x14ac:dyDescent="0.2">
      <c r="M101582">
        <v>0</v>
      </c>
      <c r="P101582" s="10"/>
      <c r="R101582" s="10"/>
      <c r="S101582" s="10"/>
      <c r="T101582" s="10"/>
    </row>
    <row r="101583" spans="13:20" x14ac:dyDescent="0.2">
      <c r="M101583">
        <v>0</v>
      </c>
      <c r="P101583" s="10"/>
      <c r="R101583" s="10"/>
      <c r="S101583" s="10"/>
      <c r="T101583" s="10"/>
    </row>
    <row r="101584" spans="13:20" x14ac:dyDescent="0.2">
      <c r="M101584">
        <v>1</v>
      </c>
      <c r="P101584" s="10"/>
      <c r="R101584" s="10"/>
      <c r="S101584" s="10"/>
      <c r="T101584" s="10"/>
    </row>
    <row r="101585" spans="13:20" x14ac:dyDescent="0.2">
      <c r="M101585">
        <v>0</v>
      </c>
      <c r="P101585" s="10"/>
      <c r="R101585" s="10"/>
      <c r="S101585" s="10"/>
      <c r="T101585" s="10"/>
    </row>
    <row r="101586" spans="13:20" x14ac:dyDescent="0.2">
      <c r="M101586">
        <v>1</v>
      </c>
      <c r="P101586" s="10"/>
      <c r="R101586" s="10"/>
      <c r="S101586" s="10"/>
      <c r="T101586" s="10"/>
    </row>
    <row r="101587" spans="13:20" x14ac:dyDescent="0.2">
      <c r="M101587">
        <v>0</v>
      </c>
      <c r="P101587" s="10"/>
      <c r="R101587" s="10"/>
      <c r="S101587" s="10"/>
      <c r="T101587" s="10"/>
    </row>
    <row r="101588" spans="13:20" x14ac:dyDescent="0.2">
      <c r="M101588">
        <v>0</v>
      </c>
      <c r="P101588" s="10"/>
      <c r="R101588" s="10"/>
      <c r="S101588" s="10"/>
      <c r="T101588" s="10"/>
    </row>
    <row r="101589" spans="13:20" x14ac:dyDescent="0.2">
      <c r="M101589">
        <v>1</v>
      </c>
      <c r="P101589" s="10"/>
      <c r="R101589" s="10"/>
      <c r="S101589" s="10"/>
      <c r="T101589" s="10"/>
    </row>
    <row r="101590" spans="13:20" x14ac:dyDescent="0.2">
      <c r="M101590">
        <v>0</v>
      </c>
      <c r="P101590" s="10"/>
      <c r="R101590" s="10"/>
      <c r="S101590" s="10"/>
      <c r="T101590" s="10"/>
    </row>
    <row r="101591" spans="13:20" x14ac:dyDescent="0.2">
      <c r="M101591">
        <v>1</v>
      </c>
      <c r="P101591" s="10"/>
      <c r="R101591" s="10"/>
      <c r="S101591" s="10"/>
      <c r="T101591" s="10"/>
    </row>
    <row r="101592" spans="13:20" x14ac:dyDescent="0.2">
      <c r="M101592">
        <v>0</v>
      </c>
      <c r="P101592" s="10"/>
      <c r="R101592" s="10"/>
      <c r="S101592" s="10"/>
      <c r="T101592" s="10"/>
    </row>
    <row r="101593" spans="13:20" x14ac:dyDescent="0.2">
      <c r="M101593">
        <v>0</v>
      </c>
      <c r="P101593" s="10"/>
      <c r="R101593" s="10"/>
      <c r="S101593" s="10"/>
      <c r="T101593" s="10"/>
    </row>
    <row r="101594" spans="13:20" x14ac:dyDescent="0.2">
      <c r="M101594">
        <v>1</v>
      </c>
      <c r="P101594" s="10"/>
      <c r="R101594" s="10"/>
      <c r="S101594" s="10"/>
      <c r="T101594" s="10"/>
    </row>
    <row r="101595" spans="13:20" x14ac:dyDescent="0.2">
      <c r="M101595">
        <v>0</v>
      </c>
      <c r="P101595" s="10"/>
      <c r="R101595" s="10"/>
      <c r="S101595" s="10"/>
      <c r="T101595" s="10"/>
    </row>
    <row r="101596" spans="13:20" x14ac:dyDescent="0.2">
      <c r="M101596">
        <v>0</v>
      </c>
      <c r="P101596" s="10"/>
      <c r="R101596" s="10"/>
      <c r="S101596" s="10"/>
      <c r="T101596" s="10"/>
    </row>
    <row r="101597" spans="13:20" x14ac:dyDescent="0.2">
      <c r="M101597">
        <v>1</v>
      </c>
      <c r="P101597" s="10"/>
      <c r="R101597" s="10"/>
      <c r="S101597" s="10"/>
      <c r="T101597" s="10"/>
    </row>
    <row r="101598" spans="13:20" x14ac:dyDescent="0.2">
      <c r="M101598">
        <v>0</v>
      </c>
      <c r="P101598" s="10"/>
      <c r="R101598" s="10"/>
      <c r="S101598" s="10"/>
      <c r="T101598" s="10"/>
    </row>
    <row r="101599" spans="13:20" x14ac:dyDescent="0.2">
      <c r="M101599">
        <v>0</v>
      </c>
      <c r="P101599" s="10"/>
      <c r="R101599" s="10"/>
      <c r="S101599" s="10"/>
      <c r="T101599" s="10"/>
    </row>
    <row r="101600" spans="13:20" x14ac:dyDescent="0.2">
      <c r="M101600">
        <v>1</v>
      </c>
      <c r="P101600" s="10"/>
      <c r="R101600" s="10"/>
      <c r="S101600" s="10"/>
      <c r="T101600" s="10"/>
    </row>
    <row r="101601" spans="13:20" x14ac:dyDescent="0.2">
      <c r="M101601">
        <v>0</v>
      </c>
      <c r="P101601" s="10"/>
      <c r="R101601" s="10"/>
      <c r="S101601" s="10"/>
      <c r="T101601" s="10"/>
    </row>
    <row r="101602" spans="13:20" x14ac:dyDescent="0.2">
      <c r="M101602">
        <v>0</v>
      </c>
      <c r="P101602" s="10"/>
      <c r="R101602" s="10"/>
      <c r="S101602" s="10"/>
      <c r="T101602" s="10"/>
    </row>
    <row r="101603" spans="13:20" x14ac:dyDescent="0.2">
      <c r="M101603">
        <v>1</v>
      </c>
      <c r="P101603" s="10"/>
      <c r="R101603" s="10"/>
      <c r="S101603" s="10"/>
      <c r="T101603" s="10"/>
    </row>
    <row r="101604" spans="13:20" x14ac:dyDescent="0.2">
      <c r="M101604">
        <v>0</v>
      </c>
      <c r="P101604" s="10"/>
      <c r="R101604" s="10"/>
      <c r="S101604" s="10"/>
      <c r="T101604" s="10"/>
    </row>
    <row r="101605" spans="13:20" x14ac:dyDescent="0.2">
      <c r="M101605">
        <v>1</v>
      </c>
      <c r="P101605" s="10"/>
      <c r="R101605" s="10"/>
      <c r="S101605" s="10"/>
      <c r="T101605" s="10"/>
    </row>
    <row r="101606" spans="13:20" x14ac:dyDescent="0.2">
      <c r="M101606">
        <v>0</v>
      </c>
      <c r="P101606" s="10"/>
      <c r="R101606" s="10"/>
      <c r="S101606" s="10"/>
      <c r="T101606" s="10"/>
    </row>
    <row r="101607" spans="13:20" x14ac:dyDescent="0.2">
      <c r="M101607">
        <v>0</v>
      </c>
      <c r="P101607" s="10"/>
      <c r="R101607" s="10"/>
      <c r="S101607" s="10"/>
      <c r="T101607" s="10"/>
    </row>
    <row r="101608" spans="13:20" x14ac:dyDescent="0.2">
      <c r="M101608">
        <v>1</v>
      </c>
      <c r="P101608" s="10"/>
      <c r="R101608" s="10"/>
      <c r="S101608" s="10"/>
      <c r="T101608" s="10"/>
    </row>
    <row r="101609" spans="13:20" x14ac:dyDescent="0.2">
      <c r="M101609">
        <v>0</v>
      </c>
      <c r="P101609" s="10"/>
      <c r="R101609" s="10"/>
      <c r="S101609" s="10"/>
      <c r="T101609" s="10"/>
    </row>
    <row r="101610" spans="13:20" x14ac:dyDescent="0.2">
      <c r="M101610">
        <v>1</v>
      </c>
      <c r="P101610" s="10"/>
      <c r="R101610" s="10"/>
      <c r="S101610" s="10"/>
      <c r="T101610" s="10"/>
    </row>
    <row r="101611" spans="13:20" x14ac:dyDescent="0.2">
      <c r="M101611">
        <v>0</v>
      </c>
      <c r="P101611" s="10"/>
      <c r="R101611" s="10"/>
      <c r="S101611" s="10"/>
      <c r="T101611" s="10"/>
    </row>
    <row r="101612" spans="13:20" x14ac:dyDescent="0.2">
      <c r="M101612">
        <v>0</v>
      </c>
      <c r="P101612" s="10"/>
      <c r="R101612" s="10"/>
      <c r="S101612" s="10"/>
      <c r="T101612" s="10"/>
    </row>
    <row r="101613" spans="13:20" x14ac:dyDescent="0.2">
      <c r="M101613">
        <v>1</v>
      </c>
      <c r="P101613" s="10"/>
      <c r="R101613" s="10"/>
      <c r="S101613" s="10"/>
      <c r="T101613" s="10"/>
    </row>
    <row r="101614" spans="13:20" x14ac:dyDescent="0.2">
      <c r="M101614">
        <v>0</v>
      </c>
      <c r="P101614" s="10"/>
      <c r="R101614" s="10"/>
      <c r="S101614" s="10"/>
      <c r="T101614" s="10"/>
    </row>
    <row r="101615" spans="13:20" x14ac:dyDescent="0.2">
      <c r="M101615">
        <v>0</v>
      </c>
      <c r="P101615" s="10"/>
      <c r="R101615" s="10"/>
      <c r="S101615" s="10"/>
      <c r="T101615" s="10"/>
    </row>
    <row r="101616" spans="13:20" x14ac:dyDescent="0.2">
      <c r="M101616">
        <v>1</v>
      </c>
      <c r="P101616" s="10"/>
      <c r="R101616" s="10"/>
      <c r="S101616" s="10"/>
      <c r="T101616" s="10"/>
    </row>
    <row r="101617" spans="13:20" x14ac:dyDescent="0.2">
      <c r="M101617">
        <v>0</v>
      </c>
      <c r="P101617" s="10"/>
      <c r="R101617" s="10"/>
      <c r="S101617" s="10"/>
      <c r="T101617" s="10"/>
    </row>
    <row r="101618" spans="13:20" x14ac:dyDescent="0.2">
      <c r="M101618">
        <v>0</v>
      </c>
      <c r="P101618" s="10"/>
      <c r="R101618" s="10"/>
      <c r="S101618" s="10"/>
      <c r="T101618" s="10"/>
    </row>
    <row r="101619" spans="13:20" x14ac:dyDescent="0.2">
      <c r="M101619">
        <v>1</v>
      </c>
      <c r="P101619" s="10"/>
      <c r="R101619" s="10"/>
      <c r="S101619" s="10"/>
      <c r="T101619" s="10"/>
    </row>
    <row r="101620" spans="13:20" x14ac:dyDescent="0.2">
      <c r="M101620">
        <v>0</v>
      </c>
      <c r="P101620" s="10"/>
      <c r="R101620" s="10"/>
      <c r="S101620" s="10"/>
      <c r="T101620" s="10"/>
    </row>
    <row r="101621" spans="13:20" x14ac:dyDescent="0.2">
      <c r="M101621">
        <v>0</v>
      </c>
      <c r="P101621" s="10"/>
      <c r="R101621" s="10"/>
      <c r="S101621" s="10"/>
      <c r="T101621" s="10"/>
    </row>
    <row r="101622" spans="13:20" x14ac:dyDescent="0.2">
      <c r="M101622">
        <v>1</v>
      </c>
      <c r="P101622" s="10"/>
      <c r="R101622" s="10"/>
      <c r="S101622" s="10"/>
      <c r="T101622" s="10"/>
    </row>
    <row r="101623" spans="13:20" x14ac:dyDescent="0.2">
      <c r="M101623">
        <v>0</v>
      </c>
      <c r="P101623" s="10"/>
      <c r="R101623" s="10"/>
      <c r="S101623" s="10"/>
      <c r="T101623" s="10"/>
    </row>
    <row r="101624" spans="13:20" x14ac:dyDescent="0.2">
      <c r="M101624">
        <v>0</v>
      </c>
      <c r="P101624" s="10"/>
      <c r="R101624" s="10"/>
      <c r="S101624" s="10"/>
      <c r="T101624" s="10"/>
    </row>
    <row r="101625" spans="13:20" x14ac:dyDescent="0.2">
      <c r="M101625">
        <v>1</v>
      </c>
      <c r="P101625" s="10"/>
      <c r="R101625" s="10"/>
      <c r="S101625" s="10"/>
      <c r="T101625" s="10"/>
    </row>
    <row r="101626" spans="13:20" x14ac:dyDescent="0.2">
      <c r="M101626">
        <v>0</v>
      </c>
      <c r="P101626" s="10"/>
      <c r="R101626" s="10"/>
      <c r="S101626" s="10"/>
      <c r="T101626" s="10"/>
    </row>
    <row r="101627" spans="13:20" x14ac:dyDescent="0.2">
      <c r="M101627">
        <v>0</v>
      </c>
      <c r="P101627" s="10"/>
      <c r="R101627" s="10"/>
      <c r="S101627" s="10"/>
      <c r="T101627" s="10"/>
    </row>
    <row r="101628" spans="13:20" x14ac:dyDescent="0.2">
      <c r="M101628">
        <v>1</v>
      </c>
      <c r="P101628" s="10"/>
      <c r="R101628" s="10"/>
      <c r="S101628" s="10"/>
      <c r="T101628" s="10"/>
    </row>
    <row r="101629" spans="13:20" x14ac:dyDescent="0.2">
      <c r="M101629">
        <v>0</v>
      </c>
      <c r="P101629" s="10"/>
      <c r="R101629" s="10"/>
      <c r="S101629" s="10"/>
      <c r="T101629" s="10"/>
    </row>
    <row r="101630" spans="13:20" x14ac:dyDescent="0.2">
      <c r="M101630">
        <v>1</v>
      </c>
      <c r="P101630" s="10"/>
      <c r="R101630" s="10"/>
      <c r="S101630" s="10"/>
      <c r="T101630" s="10"/>
    </row>
    <row r="101631" spans="13:20" x14ac:dyDescent="0.2">
      <c r="M101631">
        <v>0</v>
      </c>
      <c r="P101631" s="10"/>
      <c r="R101631" s="10"/>
      <c r="S101631" s="10"/>
      <c r="T101631" s="10"/>
    </row>
    <row r="101632" spans="13:20" x14ac:dyDescent="0.2">
      <c r="M101632">
        <v>0</v>
      </c>
      <c r="P101632" s="10"/>
      <c r="R101632" s="10"/>
      <c r="S101632" s="10"/>
      <c r="T101632" s="10"/>
    </row>
    <row r="101633" spans="13:20" x14ac:dyDescent="0.2">
      <c r="M101633">
        <v>1</v>
      </c>
      <c r="P101633" s="10"/>
      <c r="R101633" s="10"/>
      <c r="S101633" s="10"/>
      <c r="T101633" s="10"/>
    </row>
    <row r="101634" spans="13:20" x14ac:dyDescent="0.2">
      <c r="M101634">
        <v>0</v>
      </c>
      <c r="P101634" s="10"/>
      <c r="R101634" s="10"/>
      <c r="S101634" s="10"/>
      <c r="T101634" s="10"/>
    </row>
    <row r="101635" spans="13:20" x14ac:dyDescent="0.2">
      <c r="M101635">
        <v>0</v>
      </c>
      <c r="P101635" s="10"/>
      <c r="R101635" s="10"/>
      <c r="S101635" s="10"/>
      <c r="T101635" s="10"/>
    </row>
    <row r="101636" spans="13:20" x14ac:dyDescent="0.2">
      <c r="M101636">
        <v>1</v>
      </c>
      <c r="P101636" s="10"/>
      <c r="R101636" s="10"/>
      <c r="S101636" s="10"/>
      <c r="T101636" s="10"/>
    </row>
    <row r="101637" spans="13:20" x14ac:dyDescent="0.2">
      <c r="M101637">
        <v>0</v>
      </c>
      <c r="P101637" s="10"/>
      <c r="R101637" s="10"/>
      <c r="S101637" s="10"/>
      <c r="T101637" s="10"/>
    </row>
    <row r="101638" spans="13:20" x14ac:dyDescent="0.2">
      <c r="M101638">
        <v>1</v>
      </c>
      <c r="P101638" s="10"/>
      <c r="R101638" s="10"/>
      <c r="S101638" s="10"/>
      <c r="T101638" s="10"/>
    </row>
    <row r="101639" spans="13:20" x14ac:dyDescent="0.2">
      <c r="M101639">
        <v>0</v>
      </c>
      <c r="P101639" s="10"/>
      <c r="R101639" s="10"/>
      <c r="S101639" s="10"/>
      <c r="T101639" s="10"/>
    </row>
    <row r="101640" spans="13:20" x14ac:dyDescent="0.2">
      <c r="M101640">
        <v>1</v>
      </c>
      <c r="P101640" s="10"/>
      <c r="R101640" s="10"/>
      <c r="S101640" s="10"/>
      <c r="T101640" s="10"/>
    </row>
    <row r="101641" spans="13:20" x14ac:dyDescent="0.2">
      <c r="M101641">
        <v>0</v>
      </c>
      <c r="P101641" s="10"/>
      <c r="R101641" s="10"/>
      <c r="S101641" s="10"/>
      <c r="T101641" s="10"/>
    </row>
    <row r="101642" spans="13:20" x14ac:dyDescent="0.2">
      <c r="M101642">
        <v>1</v>
      </c>
      <c r="P101642" s="10"/>
      <c r="R101642" s="10"/>
      <c r="S101642" s="10"/>
      <c r="T101642" s="10"/>
    </row>
    <row r="101643" spans="13:20" x14ac:dyDescent="0.2">
      <c r="M101643">
        <v>0</v>
      </c>
      <c r="P101643" s="10"/>
      <c r="R101643" s="10"/>
      <c r="S101643" s="10"/>
      <c r="T101643" s="10"/>
    </row>
    <row r="101644" spans="13:20" x14ac:dyDescent="0.2">
      <c r="M101644">
        <v>1</v>
      </c>
      <c r="P101644" s="10"/>
      <c r="R101644" s="10"/>
      <c r="S101644" s="10"/>
      <c r="T101644" s="10"/>
    </row>
    <row r="101645" spans="13:20" x14ac:dyDescent="0.2">
      <c r="M101645">
        <v>0</v>
      </c>
      <c r="P101645" s="10"/>
      <c r="R101645" s="10"/>
      <c r="S101645" s="10"/>
      <c r="T101645" s="10"/>
    </row>
    <row r="101646" spans="13:20" x14ac:dyDescent="0.2">
      <c r="M101646">
        <v>1</v>
      </c>
      <c r="P101646" s="10"/>
      <c r="R101646" s="10"/>
      <c r="S101646" s="10"/>
      <c r="T101646" s="10"/>
    </row>
    <row r="101647" spans="13:20" x14ac:dyDescent="0.2">
      <c r="M101647">
        <v>0</v>
      </c>
      <c r="P101647" s="10"/>
      <c r="R101647" s="10"/>
      <c r="S101647" s="10"/>
      <c r="T101647" s="10"/>
    </row>
    <row r="101648" spans="13:20" x14ac:dyDescent="0.2">
      <c r="M101648">
        <v>0</v>
      </c>
      <c r="P101648" s="10"/>
      <c r="R101648" s="10"/>
      <c r="S101648" s="10"/>
      <c r="T101648" s="10"/>
    </row>
    <row r="101649" spans="13:20" x14ac:dyDescent="0.2">
      <c r="M101649">
        <v>1</v>
      </c>
      <c r="P101649" s="10"/>
      <c r="R101649" s="10"/>
      <c r="S101649" s="10"/>
      <c r="T101649" s="10"/>
    </row>
    <row r="101650" spans="13:20" x14ac:dyDescent="0.2">
      <c r="M101650">
        <v>0</v>
      </c>
      <c r="P101650" s="10"/>
      <c r="R101650" s="10"/>
      <c r="S101650" s="10"/>
      <c r="T101650" s="10"/>
    </row>
    <row r="101651" spans="13:20" x14ac:dyDescent="0.2">
      <c r="M101651">
        <v>0</v>
      </c>
      <c r="P101651" s="10"/>
      <c r="R101651" s="10"/>
      <c r="S101651" s="10"/>
      <c r="T101651" s="10"/>
    </row>
    <row r="101652" spans="13:20" x14ac:dyDescent="0.2">
      <c r="M101652">
        <v>1</v>
      </c>
      <c r="P101652" s="10"/>
      <c r="R101652" s="10"/>
      <c r="S101652" s="10"/>
      <c r="T101652" s="10"/>
    </row>
    <row r="101653" spans="13:20" x14ac:dyDescent="0.2">
      <c r="M101653">
        <v>0</v>
      </c>
      <c r="P101653" s="10"/>
      <c r="R101653" s="10"/>
      <c r="S101653" s="10"/>
      <c r="T101653" s="10"/>
    </row>
    <row r="101654" spans="13:20" x14ac:dyDescent="0.2">
      <c r="M101654">
        <v>0</v>
      </c>
      <c r="P101654" s="10"/>
      <c r="R101654" s="10"/>
      <c r="S101654" s="10"/>
      <c r="T101654" s="10"/>
    </row>
    <row r="101655" spans="13:20" x14ac:dyDescent="0.2">
      <c r="M101655">
        <v>1</v>
      </c>
      <c r="P101655" s="10"/>
      <c r="R101655" s="10"/>
      <c r="S101655" s="10"/>
      <c r="T101655" s="10"/>
    </row>
    <row r="101656" spans="13:20" x14ac:dyDescent="0.2">
      <c r="M101656">
        <v>0</v>
      </c>
      <c r="P101656" s="10"/>
      <c r="R101656" s="10"/>
      <c r="S101656" s="10"/>
      <c r="T101656" s="10"/>
    </row>
    <row r="101657" spans="13:20" x14ac:dyDescent="0.2">
      <c r="M101657">
        <v>1</v>
      </c>
      <c r="P101657" s="10"/>
      <c r="R101657" s="10"/>
      <c r="S101657" s="10"/>
      <c r="T101657" s="10"/>
    </row>
    <row r="101658" spans="13:20" x14ac:dyDescent="0.2">
      <c r="M101658">
        <v>0</v>
      </c>
      <c r="P101658" s="10"/>
      <c r="R101658" s="10"/>
      <c r="S101658" s="10"/>
      <c r="T101658" s="10"/>
    </row>
    <row r="101659" spans="13:20" x14ac:dyDescent="0.2">
      <c r="M101659">
        <v>0</v>
      </c>
      <c r="P101659" s="10"/>
      <c r="R101659" s="10"/>
      <c r="S101659" s="10"/>
      <c r="T101659" s="10"/>
    </row>
    <row r="101660" spans="13:20" x14ac:dyDescent="0.2">
      <c r="M101660">
        <v>1</v>
      </c>
      <c r="P101660" s="10"/>
      <c r="R101660" s="10"/>
      <c r="S101660" s="10"/>
      <c r="T101660" s="10"/>
    </row>
    <row r="101661" spans="13:20" x14ac:dyDescent="0.2">
      <c r="M101661">
        <v>0</v>
      </c>
      <c r="P101661" s="10"/>
      <c r="R101661" s="10"/>
      <c r="S101661" s="10"/>
      <c r="T101661" s="10"/>
    </row>
    <row r="101662" spans="13:20" x14ac:dyDescent="0.2">
      <c r="M101662">
        <v>1</v>
      </c>
      <c r="P101662" s="10"/>
      <c r="R101662" s="10"/>
      <c r="S101662" s="10"/>
      <c r="T101662" s="10"/>
    </row>
    <row r="101663" spans="13:20" x14ac:dyDescent="0.2">
      <c r="M101663">
        <v>0</v>
      </c>
      <c r="P101663" s="10"/>
      <c r="R101663" s="10"/>
      <c r="S101663" s="10"/>
      <c r="T101663" s="10"/>
    </row>
    <row r="101664" spans="13:20" x14ac:dyDescent="0.2">
      <c r="M101664">
        <v>1</v>
      </c>
      <c r="P101664" s="10"/>
      <c r="R101664" s="10"/>
      <c r="S101664" s="10"/>
      <c r="T101664" s="10"/>
    </row>
    <row r="101665" spans="13:20" x14ac:dyDescent="0.2">
      <c r="M101665">
        <v>0</v>
      </c>
      <c r="P101665" s="10"/>
      <c r="R101665" s="10"/>
      <c r="S101665" s="10"/>
      <c r="T101665" s="10"/>
    </row>
    <row r="101666" spans="13:20" x14ac:dyDescent="0.2">
      <c r="M101666">
        <v>0</v>
      </c>
      <c r="P101666" s="10"/>
      <c r="R101666" s="10"/>
      <c r="S101666" s="10"/>
      <c r="T101666" s="10"/>
    </row>
    <row r="101667" spans="13:20" x14ac:dyDescent="0.2">
      <c r="M101667">
        <v>0</v>
      </c>
      <c r="P101667" s="10"/>
      <c r="R101667" s="10"/>
      <c r="S101667" s="10"/>
      <c r="T101667" s="10"/>
    </row>
    <row r="101668" spans="13:20" x14ac:dyDescent="0.2">
      <c r="M101668">
        <v>1</v>
      </c>
      <c r="P101668" s="10"/>
      <c r="R101668" s="10"/>
      <c r="S101668" s="10"/>
      <c r="T101668" s="10"/>
    </row>
    <row r="101669" spans="13:20" x14ac:dyDescent="0.2">
      <c r="M101669">
        <v>0</v>
      </c>
      <c r="P101669" s="10"/>
      <c r="R101669" s="10"/>
      <c r="S101669" s="10"/>
      <c r="T101669" s="10"/>
    </row>
    <row r="101670" spans="13:20" x14ac:dyDescent="0.2">
      <c r="M101670">
        <v>0</v>
      </c>
      <c r="P101670" s="10"/>
      <c r="R101670" s="10"/>
      <c r="S101670" s="10"/>
      <c r="T101670" s="10"/>
    </row>
    <row r="101671" spans="13:20" x14ac:dyDescent="0.2">
      <c r="M101671">
        <v>0</v>
      </c>
      <c r="P101671" s="10"/>
      <c r="R101671" s="10"/>
      <c r="S101671" s="10"/>
      <c r="T101671" s="10"/>
    </row>
    <row r="101672" spans="13:20" x14ac:dyDescent="0.2">
      <c r="M101672">
        <v>0</v>
      </c>
      <c r="P101672" s="10"/>
      <c r="R101672" s="10"/>
      <c r="S101672" s="10"/>
      <c r="T101672" s="10"/>
    </row>
    <row r="101673" spans="13:20" x14ac:dyDescent="0.2">
      <c r="M101673">
        <v>1</v>
      </c>
      <c r="P101673" s="10"/>
      <c r="R101673" s="10"/>
      <c r="S101673" s="10"/>
      <c r="T101673" s="10"/>
    </row>
    <row r="101674" spans="13:20" x14ac:dyDescent="0.2">
      <c r="M101674">
        <v>0</v>
      </c>
      <c r="P101674" s="10"/>
      <c r="R101674" s="10"/>
      <c r="S101674" s="10"/>
      <c r="T101674" s="10"/>
    </row>
    <row r="101675" spans="13:20" x14ac:dyDescent="0.2">
      <c r="M101675">
        <v>0</v>
      </c>
      <c r="P101675" s="10"/>
      <c r="R101675" s="10"/>
      <c r="S101675" s="10"/>
      <c r="T101675" s="10"/>
    </row>
    <row r="101676" spans="13:20" x14ac:dyDescent="0.2">
      <c r="M101676">
        <v>1</v>
      </c>
      <c r="P101676" s="10"/>
      <c r="R101676" s="10"/>
      <c r="S101676" s="10"/>
      <c r="T101676" s="10"/>
    </row>
    <row r="101677" spans="13:20" x14ac:dyDescent="0.2">
      <c r="M101677">
        <v>0</v>
      </c>
      <c r="P101677" s="10"/>
      <c r="R101677" s="10"/>
      <c r="S101677" s="10"/>
      <c r="T101677" s="10"/>
    </row>
    <row r="101678" spans="13:20" x14ac:dyDescent="0.2">
      <c r="M101678">
        <v>1</v>
      </c>
      <c r="P101678" s="10"/>
      <c r="R101678" s="10"/>
      <c r="S101678" s="10"/>
      <c r="T101678" s="10"/>
    </row>
    <row r="101679" spans="13:20" x14ac:dyDescent="0.2">
      <c r="M101679">
        <v>0</v>
      </c>
      <c r="P101679" s="10"/>
      <c r="R101679" s="10"/>
      <c r="S101679" s="10"/>
      <c r="T101679" s="10"/>
    </row>
    <row r="101680" spans="13:20" x14ac:dyDescent="0.2">
      <c r="M101680">
        <v>0</v>
      </c>
      <c r="P101680" s="10"/>
      <c r="R101680" s="10"/>
      <c r="S101680" s="10"/>
      <c r="T101680" s="10"/>
    </row>
    <row r="101681" spans="13:20" x14ac:dyDescent="0.2">
      <c r="M101681">
        <v>1</v>
      </c>
      <c r="P101681" s="10"/>
      <c r="R101681" s="10"/>
      <c r="S101681" s="10"/>
      <c r="T101681" s="10"/>
    </row>
    <row r="101682" spans="13:20" x14ac:dyDescent="0.2">
      <c r="M101682">
        <v>0</v>
      </c>
      <c r="P101682" s="10"/>
      <c r="R101682" s="10"/>
      <c r="S101682" s="10"/>
      <c r="T101682" s="10"/>
    </row>
    <row r="101683" spans="13:20" x14ac:dyDescent="0.2">
      <c r="M101683">
        <v>1</v>
      </c>
      <c r="P101683" s="10"/>
      <c r="R101683" s="10"/>
      <c r="S101683" s="10"/>
      <c r="T101683" s="10"/>
    </row>
    <row r="101684" spans="13:20" x14ac:dyDescent="0.2">
      <c r="M101684">
        <v>0</v>
      </c>
      <c r="P101684" s="10"/>
      <c r="R101684" s="10"/>
      <c r="S101684" s="10"/>
      <c r="T101684" s="10"/>
    </row>
    <row r="101685" spans="13:20" x14ac:dyDescent="0.2">
      <c r="M101685">
        <v>0</v>
      </c>
      <c r="P101685" s="10"/>
      <c r="R101685" s="10"/>
      <c r="S101685" s="10"/>
      <c r="T101685" s="10"/>
    </row>
    <row r="101686" spans="13:20" x14ac:dyDescent="0.2">
      <c r="M101686">
        <v>0</v>
      </c>
      <c r="P101686" s="10"/>
      <c r="R101686" s="10"/>
      <c r="S101686" s="10"/>
      <c r="T101686" s="10"/>
    </row>
    <row r="101687" spans="13:20" x14ac:dyDescent="0.2">
      <c r="M101687">
        <v>1</v>
      </c>
      <c r="P101687" s="10"/>
      <c r="R101687" s="10"/>
      <c r="S101687" s="10"/>
      <c r="T101687" s="10"/>
    </row>
    <row r="101688" spans="13:20" x14ac:dyDescent="0.2">
      <c r="M101688">
        <v>0</v>
      </c>
      <c r="P101688" s="10"/>
      <c r="R101688" s="10"/>
      <c r="S101688" s="10"/>
      <c r="T101688" s="10"/>
    </row>
    <row r="101689" spans="13:20" x14ac:dyDescent="0.2">
      <c r="M101689">
        <v>1</v>
      </c>
      <c r="P101689" s="10"/>
      <c r="R101689" s="10"/>
      <c r="S101689" s="10"/>
      <c r="T101689" s="10"/>
    </row>
    <row r="101690" spans="13:20" x14ac:dyDescent="0.2">
      <c r="M101690">
        <v>0</v>
      </c>
      <c r="P101690" s="10"/>
      <c r="R101690" s="10"/>
      <c r="S101690" s="10"/>
      <c r="T101690" s="10"/>
    </row>
    <row r="101691" spans="13:20" x14ac:dyDescent="0.2">
      <c r="M101691">
        <v>0</v>
      </c>
      <c r="P101691" s="10"/>
      <c r="R101691" s="10"/>
      <c r="S101691" s="10"/>
      <c r="T101691" s="10"/>
    </row>
    <row r="101692" spans="13:20" x14ac:dyDescent="0.2">
      <c r="M101692">
        <v>1</v>
      </c>
      <c r="P101692" s="10"/>
      <c r="R101692" s="10"/>
      <c r="S101692" s="10"/>
      <c r="T101692" s="10"/>
    </row>
    <row r="101693" spans="13:20" x14ac:dyDescent="0.2">
      <c r="M101693">
        <v>0</v>
      </c>
      <c r="P101693" s="10"/>
      <c r="R101693" s="10"/>
      <c r="S101693" s="10"/>
      <c r="T101693" s="10"/>
    </row>
    <row r="101694" spans="13:20" x14ac:dyDescent="0.2">
      <c r="M101694">
        <v>0</v>
      </c>
      <c r="P101694" s="10"/>
      <c r="R101694" s="10"/>
      <c r="S101694" s="10"/>
      <c r="T101694" s="10"/>
    </row>
    <row r="101695" spans="13:20" x14ac:dyDescent="0.2">
      <c r="M101695">
        <v>1</v>
      </c>
      <c r="P101695" s="10"/>
      <c r="R101695" s="10"/>
      <c r="S101695" s="10"/>
      <c r="T101695" s="10"/>
    </row>
    <row r="101696" spans="13:20" x14ac:dyDescent="0.2">
      <c r="M101696">
        <v>0</v>
      </c>
      <c r="P101696" s="10"/>
      <c r="R101696" s="10"/>
      <c r="S101696" s="10"/>
      <c r="T101696" s="10"/>
    </row>
    <row r="101697" spans="13:20" x14ac:dyDescent="0.2">
      <c r="M101697">
        <v>1</v>
      </c>
      <c r="P101697" s="10"/>
      <c r="R101697" s="10"/>
      <c r="S101697" s="10"/>
      <c r="T101697" s="10"/>
    </row>
    <row r="101698" spans="13:20" x14ac:dyDescent="0.2">
      <c r="M101698">
        <v>0</v>
      </c>
      <c r="P101698" s="10"/>
      <c r="R101698" s="10"/>
      <c r="S101698" s="10"/>
      <c r="T101698" s="10"/>
    </row>
    <row r="101699" spans="13:20" x14ac:dyDescent="0.2">
      <c r="M101699">
        <v>1</v>
      </c>
      <c r="P101699" s="10"/>
      <c r="R101699" s="10"/>
      <c r="S101699" s="10"/>
      <c r="T101699" s="10"/>
    </row>
    <row r="101700" spans="13:20" x14ac:dyDescent="0.2">
      <c r="M101700">
        <v>0</v>
      </c>
      <c r="P101700" s="10"/>
      <c r="R101700" s="10"/>
      <c r="S101700" s="10"/>
      <c r="T101700" s="10"/>
    </row>
    <row r="101701" spans="13:20" x14ac:dyDescent="0.2">
      <c r="M101701">
        <v>0</v>
      </c>
      <c r="P101701" s="10"/>
      <c r="R101701" s="10"/>
      <c r="S101701" s="10"/>
      <c r="T101701" s="10"/>
    </row>
    <row r="101702" spans="13:20" x14ac:dyDescent="0.2">
      <c r="M101702">
        <v>1</v>
      </c>
      <c r="P101702" s="10"/>
      <c r="R101702" s="10"/>
      <c r="S101702" s="10"/>
      <c r="T101702" s="10"/>
    </row>
    <row r="101703" spans="13:20" x14ac:dyDescent="0.2">
      <c r="M101703">
        <v>0</v>
      </c>
      <c r="P101703" s="10"/>
      <c r="R101703" s="10"/>
      <c r="S101703" s="10"/>
      <c r="T101703" s="10"/>
    </row>
    <row r="101704" spans="13:20" x14ac:dyDescent="0.2">
      <c r="M101704">
        <v>1</v>
      </c>
      <c r="P101704" s="10"/>
      <c r="R101704" s="10"/>
      <c r="S101704" s="10"/>
      <c r="T101704" s="10"/>
    </row>
    <row r="101705" spans="13:20" x14ac:dyDescent="0.2">
      <c r="M101705">
        <v>0</v>
      </c>
      <c r="P101705" s="10"/>
      <c r="R101705" s="10"/>
      <c r="S101705" s="10"/>
      <c r="T101705" s="10"/>
    </row>
    <row r="101706" spans="13:20" x14ac:dyDescent="0.2">
      <c r="M101706">
        <v>0</v>
      </c>
      <c r="P101706" s="10"/>
      <c r="R101706" s="10"/>
      <c r="S101706" s="10"/>
      <c r="T101706" s="10"/>
    </row>
    <row r="101707" spans="13:20" x14ac:dyDescent="0.2">
      <c r="M101707">
        <v>1</v>
      </c>
      <c r="P101707" s="10"/>
      <c r="R101707" s="10"/>
      <c r="S101707" s="10"/>
      <c r="T101707" s="10"/>
    </row>
    <row r="101708" spans="13:20" x14ac:dyDescent="0.2">
      <c r="M101708">
        <v>0</v>
      </c>
      <c r="P101708" s="10"/>
      <c r="R101708" s="10"/>
      <c r="S101708" s="10"/>
      <c r="T101708" s="10"/>
    </row>
    <row r="101709" spans="13:20" x14ac:dyDescent="0.2">
      <c r="M101709">
        <v>0</v>
      </c>
      <c r="P101709" s="10"/>
      <c r="R101709" s="10"/>
      <c r="S101709" s="10"/>
      <c r="T101709" s="10"/>
    </row>
    <row r="101710" spans="13:20" x14ac:dyDescent="0.2">
      <c r="M101710">
        <v>1</v>
      </c>
      <c r="P101710" s="10"/>
      <c r="R101710" s="10"/>
      <c r="S101710" s="10"/>
      <c r="T101710" s="10"/>
    </row>
    <row r="101711" spans="13:20" x14ac:dyDescent="0.2">
      <c r="M101711">
        <v>0</v>
      </c>
      <c r="P101711" s="10"/>
      <c r="R101711" s="10"/>
      <c r="S101711" s="10"/>
      <c r="T101711" s="10"/>
    </row>
    <row r="101712" spans="13:20" x14ac:dyDescent="0.2">
      <c r="M101712">
        <v>0</v>
      </c>
      <c r="P101712" s="10"/>
      <c r="R101712" s="10"/>
      <c r="S101712" s="10"/>
      <c r="T101712" s="10"/>
    </row>
    <row r="101713" spans="13:20" x14ac:dyDescent="0.2">
      <c r="M101713">
        <v>1</v>
      </c>
      <c r="P101713" s="10"/>
      <c r="R101713" s="10"/>
      <c r="S101713" s="10"/>
      <c r="T101713" s="10"/>
    </row>
    <row r="101714" spans="13:20" x14ac:dyDescent="0.2">
      <c r="M101714">
        <v>0</v>
      </c>
      <c r="P101714" s="10"/>
      <c r="R101714" s="10"/>
      <c r="S101714" s="10"/>
      <c r="T101714" s="10"/>
    </row>
    <row r="101715" spans="13:20" x14ac:dyDescent="0.2">
      <c r="M101715">
        <v>1</v>
      </c>
      <c r="P101715" s="10"/>
      <c r="R101715" s="10"/>
      <c r="S101715" s="10"/>
      <c r="T101715" s="10"/>
    </row>
    <row r="101716" spans="13:20" x14ac:dyDescent="0.2">
      <c r="M101716">
        <v>0</v>
      </c>
      <c r="P101716" s="10"/>
      <c r="R101716" s="10"/>
      <c r="S101716" s="10"/>
      <c r="T101716" s="10"/>
    </row>
    <row r="101717" spans="13:20" x14ac:dyDescent="0.2">
      <c r="M101717">
        <v>1</v>
      </c>
      <c r="P101717" s="10"/>
      <c r="R101717" s="10"/>
      <c r="S101717" s="10"/>
      <c r="T101717" s="10"/>
    </row>
    <row r="101718" spans="13:20" x14ac:dyDescent="0.2">
      <c r="M101718">
        <v>0</v>
      </c>
      <c r="P101718" s="10"/>
      <c r="R101718" s="10"/>
      <c r="S101718" s="10"/>
      <c r="T101718" s="10"/>
    </row>
    <row r="101719" spans="13:20" x14ac:dyDescent="0.2">
      <c r="M101719">
        <v>0</v>
      </c>
      <c r="P101719" s="10"/>
      <c r="R101719" s="10"/>
      <c r="S101719" s="10"/>
      <c r="T101719" s="10"/>
    </row>
    <row r="101720" spans="13:20" x14ac:dyDescent="0.2">
      <c r="M101720">
        <v>0</v>
      </c>
      <c r="P101720" s="10"/>
      <c r="R101720" s="10"/>
      <c r="S101720" s="10"/>
      <c r="T101720" s="10"/>
    </row>
    <row r="101721" spans="13:20" x14ac:dyDescent="0.2">
      <c r="M101721">
        <v>1</v>
      </c>
      <c r="P101721" s="10"/>
      <c r="R101721" s="10"/>
      <c r="S101721" s="10"/>
      <c r="T101721" s="10"/>
    </row>
    <row r="101722" spans="13:20" x14ac:dyDescent="0.2">
      <c r="M101722">
        <v>0</v>
      </c>
      <c r="P101722" s="10"/>
      <c r="R101722" s="10"/>
      <c r="S101722" s="10"/>
      <c r="T101722" s="10"/>
    </row>
    <row r="101723" spans="13:20" x14ac:dyDescent="0.2">
      <c r="M101723">
        <v>1</v>
      </c>
      <c r="P101723" s="10"/>
      <c r="R101723" s="10"/>
      <c r="S101723" s="10"/>
      <c r="T101723" s="10"/>
    </row>
    <row r="101724" spans="13:20" x14ac:dyDescent="0.2">
      <c r="M101724">
        <v>0</v>
      </c>
      <c r="P101724" s="10"/>
      <c r="R101724" s="10"/>
      <c r="S101724" s="10"/>
      <c r="T101724" s="10"/>
    </row>
    <row r="101725" spans="13:20" x14ac:dyDescent="0.2">
      <c r="M101725">
        <v>0</v>
      </c>
      <c r="P101725" s="10"/>
      <c r="R101725" s="10"/>
      <c r="S101725" s="10"/>
      <c r="T101725" s="10"/>
    </row>
    <row r="101726" spans="13:20" x14ac:dyDescent="0.2">
      <c r="M101726">
        <v>1</v>
      </c>
      <c r="P101726" s="10"/>
      <c r="R101726" s="10"/>
      <c r="S101726" s="10"/>
      <c r="T101726" s="10"/>
    </row>
    <row r="101727" spans="13:20" x14ac:dyDescent="0.2">
      <c r="M101727">
        <v>0</v>
      </c>
      <c r="P101727" s="10"/>
      <c r="R101727" s="10"/>
      <c r="S101727" s="10"/>
      <c r="T101727" s="10"/>
    </row>
    <row r="101728" spans="13:20" x14ac:dyDescent="0.2">
      <c r="M101728">
        <v>0</v>
      </c>
      <c r="P101728" s="10"/>
      <c r="R101728" s="10"/>
      <c r="S101728" s="10"/>
      <c r="T101728" s="10"/>
    </row>
    <row r="101729" spans="13:20" x14ac:dyDescent="0.2">
      <c r="M101729">
        <v>1</v>
      </c>
      <c r="P101729" s="10"/>
      <c r="R101729" s="10"/>
      <c r="S101729" s="10"/>
      <c r="T101729" s="10"/>
    </row>
    <row r="101730" spans="13:20" x14ac:dyDescent="0.2">
      <c r="M101730">
        <v>0</v>
      </c>
      <c r="P101730" s="10"/>
      <c r="R101730" s="10"/>
      <c r="S101730" s="10"/>
      <c r="T101730" s="10"/>
    </row>
    <row r="101731" spans="13:20" x14ac:dyDescent="0.2">
      <c r="M101731">
        <v>1</v>
      </c>
      <c r="P101731" s="10"/>
      <c r="R101731" s="10"/>
      <c r="S101731" s="10"/>
      <c r="T101731" s="10"/>
    </row>
    <row r="101732" spans="13:20" x14ac:dyDescent="0.2">
      <c r="M101732">
        <v>0</v>
      </c>
      <c r="P101732" s="10"/>
      <c r="R101732" s="10"/>
      <c r="S101732" s="10"/>
      <c r="T101732" s="10"/>
    </row>
    <row r="101733" spans="13:20" x14ac:dyDescent="0.2">
      <c r="M101733">
        <v>0</v>
      </c>
      <c r="P101733" s="10"/>
      <c r="R101733" s="10"/>
      <c r="S101733" s="10"/>
      <c r="T101733" s="10"/>
    </row>
    <row r="101734" spans="13:20" x14ac:dyDescent="0.2">
      <c r="M101734">
        <v>1</v>
      </c>
      <c r="P101734" s="10"/>
      <c r="R101734" s="10"/>
      <c r="S101734" s="10"/>
      <c r="T101734" s="10"/>
    </row>
    <row r="101735" spans="13:20" x14ac:dyDescent="0.2">
      <c r="M101735">
        <v>0</v>
      </c>
      <c r="P101735" s="10"/>
      <c r="R101735" s="10"/>
      <c r="S101735" s="10"/>
      <c r="T101735" s="10"/>
    </row>
    <row r="101736" spans="13:20" x14ac:dyDescent="0.2">
      <c r="M101736">
        <v>1</v>
      </c>
      <c r="P101736" s="10"/>
      <c r="R101736" s="10"/>
      <c r="S101736" s="10"/>
      <c r="T101736" s="10"/>
    </row>
    <row r="101737" spans="13:20" x14ac:dyDescent="0.2">
      <c r="M101737">
        <v>0</v>
      </c>
      <c r="P101737" s="10"/>
      <c r="R101737" s="10"/>
      <c r="S101737" s="10"/>
      <c r="T101737" s="10"/>
    </row>
    <row r="101738" spans="13:20" x14ac:dyDescent="0.2">
      <c r="M101738">
        <v>1</v>
      </c>
      <c r="P101738" s="10"/>
      <c r="R101738" s="10"/>
      <c r="S101738" s="10"/>
      <c r="T101738" s="10"/>
    </row>
    <row r="101739" spans="13:20" x14ac:dyDescent="0.2">
      <c r="M101739">
        <v>0</v>
      </c>
      <c r="P101739" s="10"/>
      <c r="R101739" s="10"/>
      <c r="S101739" s="10"/>
      <c r="T101739" s="10"/>
    </row>
    <row r="101740" spans="13:20" x14ac:dyDescent="0.2">
      <c r="M101740">
        <v>0</v>
      </c>
      <c r="P101740" s="10"/>
      <c r="R101740" s="10"/>
      <c r="S101740" s="10"/>
      <c r="T101740" s="10"/>
    </row>
    <row r="101741" spans="13:20" x14ac:dyDescent="0.2">
      <c r="M101741">
        <v>1</v>
      </c>
      <c r="P101741" s="10"/>
      <c r="R101741" s="10"/>
      <c r="S101741" s="10"/>
      <c r="T101741" s="10"/>
    </row>
    <row r="101742" spans="13:20" x14ac:dyDescent="0.2">
      <c r="M101742">
        <v>0</v>
      </c>
      <c r="P101742" s="10"/>
      <c r="R101742" s="10"/>
      <c r="S101742" s="10"/>
      <c r="T101742" s="10"/>
    </row>
    <row r="101743" spans="13:20" x14ac:dyDescent="0.2">
      <c r="M101743">
        <v>0</v>
      </c>
      <c r="P101743" s="10"/>
      <c r="R101743" s="10"/>
      <c r="S101743" s="10"/>
      <c r="T101743" s="10"/>
    </row>
    <row r="101744" spans="13:20" x14ac:dyDescent="0.2">
      <c r="M101744">
        <v>1</v>
      </c>
      <c r="P101744" s="10"/>
      <c r="R101744" s="10"/>
      <c r="S101744" s="10"/>
      <c r="T101744" s="10"/>
    </row>
    <row r="101745" spans="13:20" x14ac:dyDescent="0.2">
      <c r="M101745">
        <v>0</v>
      </c>
      <c r="P101745" s="10"/>
      <c r="R101745" s="10"/>
      <c r="S101745" s="10"/>
      <c r="T101745" s="10"/>
    </row>
    <row r="101746" spans="13:20" x14ac:dyDescent="0.2">
      <c r="M101746">
        <v>1</v>
      </c>
      <c r="P101746" s="10"/>
      <c r="R101746" s="10"/>
      <c r="S101746" s="10"/>
      <c r="T101746" s="10"/>
    </row>
    <row r="101747" spans="13:20" x14ac:dyDescent="0.2">
      <c r="M101747">
        <v>0</v>
      </c>
      <c r="P101747" s="10"/>
      <c r="R101747" s="10"/>
      <c r="S101747" s="10"/>
      <c r="T101747" s="10"/>
    </row>
    <row r="101748" spans="13:20" x14ac:dyDescent="0.2">
      <c r="M101748">
        <v>0</v>
      </c>
      <c r="P101748" s="10"/>
      <c r="R101748" s="10"/>
      <c r="S101748" s="10"/>
      <c r="T101748" s="10"/>
    </row>
    <row r="101749" spans="13:20" x14ac:dyDescent="0.2">
      <c r="M101749">
        <v>1</v>
      </c>
      <c r="P101749" s="10"/>
      <c r="R101749" s="10"/>
      <c r="S101749" s="10"/>
      <c r="T101749" s="10"/>
    </row>
    <row r="101750" spans="13:20" x14ac:dyDescent="0.2">
      <c r="M101750">
        <v>0</v>
      </c>
      <c r="P101750" s="10"/>
      <c r="R101750" s="10"/>
      <c r="S101750" s="10"/>
      <c r="T101750" s="10"/>
    </row>
    <row r="101751" spans="13:20" x14ac:dyDescent="0.2">
      <c r="M101751">
        <v>1</v>
      </c>
      <c r="P101751" s="10"/>
      <c r="R101751" s="10"/>
      <c r="S101751" s="10"/>
      <c r="T101751" s="10"/>
    </row>
    <row r="101752" spans="13:20" x14ac:dyDescent="0.2">
      <c r="M101752">
        <v>0</v>
      </c>
      <c r="P101752" s="10"/>
      <c r="R101752" s="10"/>
      <c r="S101752" s="10"/>
      <c r="T101752" s="10"/>
    </row>
    <row r="101753" spans="13:20" x14ac:dyDescent="0.2">
      <c r="M101753">
        <v>0</v>
      </c>
      <c r="P101753" s="10"/>
      <c r="R101753" s="10"/>
      <c r="S101753" s="10"/>
      <c r="T101753" s="10"/>
    </row>
    <row r="101754" spans="13:20" x14ac:dyDescent="0.2">
      <c r="M101754">
        <v>0</v>
      </c>
      <c r="P101754" s="10"/>
      <c r="R101754" s="10"/>
      <c r="S101754" s="10"/>
      <c r="T101754" s="10"/>
    </row>
    <row r="101755" spans="13:20" x14ac:dyDescent="0.2">
      <c r="M101755">
        <v>1</v>
      </c>
      <c r="P101755" s="10"/>
      <c r="R101755" s="10"/>
      <c r="S101755" s="10"/>
      <c r="T101755" s="10"/>
    </row>
    <row r="101756" spans="13:20" x14ac:dyDescent="0.2">
      <c r="M101756">
        <v>0</v>
      </c>
      <c r="P101756" s="10"/>
      <c r="R101756" s="10"/>
      <c r="S101756" s="10"/>
      <c r="T101756" s="10"/>
    </row>
    <row r="101757" spans="13:20" x14ac:dyDescent="0.2">
      <c r="M101757">
        <v>1</v>
      </c>
      <c r="P101757" s="10"/>
      <c r="R101757" s="10"/>
      <c r="S101757" s="10"/>
      <c r="T101757" s="10"/>
    </row>
    <row r="101758" spans="13:20" x14ac:dyDescent="0.2">
      <c r="M101758">
        <v>0</v>
      </c>
      <c r="P101758" s="10"/>
      <c r="R101758" s="10"/>
      <c r="S101758" s="10"/>
      <c r="T101758" s="10"/>
    </row>
    <row r="101759" spans="13:20" x14ac:dyDescent="0.2">
      <c r="M101759">
        <v>0</v>
      </c>
      <c r="P101759" s="10"/>
      <c r="R101759" s="10"/>
      <c r="S101759" s="10"/>
      <c r="T101759" s="10"/>
    </row>
    <row r="101760" spans="13:20" x14ac:dyDescent="0.2">
      <c r="M101760">
        <v>1</v>
      </c>
      <c r="P101760" s="10"/>
      <c r="R101760" s="10"/>
      <c r="S101760" s="10"/>
      <c r="T101760" s="10"/>
    </row>
    <row r="101761" spans="13:20" x14ac:dyDescent="0.2">
      <c r="M101761">
        <v>0</v>
      </c>
      <c r="P101761" s="10"/>
      <c r="R101761" s="10"/>
      <c r="S101761" s="10"/>
      <c r="T101761" s="10"/>
    </row>
    <row r="101762" spans="13:20" x14ac:dyDescent="0.2">
      <c r="M101762">
        <v>1</v>
      </c>
      <c r="P101762" s="10"/>
      <c r="R101762" s="10"/>
      <c r="S101762" s="10"/>
      <c r="T101762" s="10"/>
    </row>
    <row r="101763" spans="13:20" x14ac:dyDescent="0.2">
      <c r="M101763">
        <v>0</v>
      </c>
      <c r="P101763" s="10"/>
      <c r="R101763" s="10"/>
      <c r="S101763" s="10"/>
      <c r="T101763" s="10"/>
    </row>
    <row r="101764" spans="13:20" x14ac:dyDescent="0.2">
      <c r="M101764">
        <v>1</v>
      </c>
      <c r="P101764" s="10"/>
      <c r="R101764" s="10"/>
      <c r="S101764" s="10"/>
      <c r="T101764" s="10"/>
    </row>
    <row r="101765" spans="13:20" x14ac:dyDescent="0.2">
      <c r="M101765">
        <v>0</v>
      </c>
      <c r="P101765" s="10"/>
      <c r="R101765" s="10"/>
      <c r="S101765" s="10"/>
      <c r="T101765" s="10"/>
    </row>
    <row r="101766" spans="13:20" x14ac:dyDescent="0.2">
      <c r="M101766">
        <v>0</v>
      </c>
      <c r="P101766" s="10"/>
      <c r="R101766" s="10"/>
      <c r="S101766" s="10"/>
      <c r="T101766" s="10"/>
    </row>
    <row r="101767" spans="13:20" x14ac:dyDescent="0.2">
      <c r="M101767">
        <v>1</v>
      </c>
      <c r="P101767" s="10"/>
      <c r="R101767" s="10"/>
      <c r="S101767" s="10"/>
      <c r="T101767" s="10"/>
    </row>
    <row r="101768" spans="13:20" x14ac:dyDescent="0.2">
      <c r="M101768">
        <v>0</v>
      </c>
      <c r="P101768" s="10"/>
      <c r="R101768" s="10"/>
      <c r="S101768" s="10"/>
      <c r="T101768" s="10"/>
    </row>
    <row r="101769" spans="13:20" x14ac:dyDescent="0.2">
      <c r="M101769">
        <v>1</v>
      </c>
      <c r="P101769" s="10"/>
      <c r="R101769" s="10"/>
      <c r="S101769" s="10"/>
      <c r="T101769" s="10"/>
    </row>
    <row r="101770" spans="13:20" x14ac:dyDescent="0.2">
      <c r="M101770">
        <v>0</v>
      </c>
      <c r="P101770" s="10"/>
      <c r="R101770" s="10"/>
      <c r="S101770" s="10"/>
      <c r="T101770" s="10"/>
    </row>
    <row r="101771" spans="13:20" x14ac:dyDescent="0.2">
      <c r="M101771">
        <v>0</v>
      </c>
      <c r="P101771" s="10"/>
      <c r="R101771" s="10"/>
      <c r="S101771" s="10"/>
      <c r="T101771" s="10"/>
    </row>
    <row r="101772" spans="13:20" x14ac:dyDescent="0.2">
      <c r="M101772">
        <v>0</v>
      </c>
      <c r="P101772" s="10"/>
      <c r="R101772" s="10"/>
      <c r="S101772" s="10"/>
      <c r="T101772" s="10"/>
    </row>
    <row r="101773" spans="13:20" x14ac:dyDescent="0.2">
      <c r="M101773">
        <v>1</v>
      </c>
      <c r="P101773" s="10"/>
      <c r="R101773" s="10"/>
      <c r="S101773" s="10"/>
      <c r="T101773" s="10"/>
    </row>
    <row r="101774" spans="13:20" x14ac:dyDescent="0.2">
      <c r="M101774">
        <v>0</v>
      </c>
      <c r="P101774" s="10"/>
      <c r="R101774" s="10"/>
      <c r="S101774" s="10"/>
      <c r="T101774" s="10"/>
    </row>
    <row r="101775" spans="13:20" x14ac:dyDescent="0.2">
      <c r="M101775">
        <v>1</v>
      </c>
      <c r="P101775" s="10"/>
      <c r="R101775" s="10"/>
      <c r="S101775" s="10"/>
      <c r="T101775" s="10"/>
    </row>
    <row r="101776" spans="13:20" x14ac:dyDescent="0.2">
      <c r="M101776">
        <v>0</v>
      </c>
      <c r="P101776" s="10"/>
      <c r="R101776" s="10"/>
      <c r="S101776" s="10"/>
      <c r="T101776" s="10"/>
    </row>
    <row r="101777" spans="13:20" x14ac:dyDescent="0.2">
      <c r="M101777">
        <v>1</v>
      </c>
      <c r="P101777" s="10"/>
      <c r="R101777" s="10"/>
      <c r="S101777" s="10"/>
      <c r="T101777" s="10"/>
    </row>
    <row r="101778" spans="13:20" x14ac:dyDescent="0.2">
      <c r="M101778">
        <v>0</v>
      </c>
      <c r="P101778" s="10"/>
      <c r="R101778" s="10"/>
      <c r="S101778" s="10"/>
      <c r="T101778" s="10"/>
    </row>
    <row r="101779" spans="13:20" x14ac:dyDescent="0.2">
      <c r="M101779">
        <v>0</v>
      </c>
      <c r="P101779" s="10"/>
      <c r="R101779" s="10"/>
      <c r="S101779" s="10"/>
      <c r="T101779" s="10"/>
    </row>
    <row r="101780" spans="13:20" x14ac:dyDescent="0.2">
      <c r="M101780">
        <v>0</v>
      </c>
      <c r="P101780" s="10"/>
      <c r="R101780" s="10"/>
      <c r="S101780" s="10"/>
      <c r="T101780" s="10"/>
    </row>
    <row r="101781" spans="13:20" x14ac:dyDescent="0.2">
      <c r="M101781">
        <v>1</v>
      </c>
      <c r="P101781" s="10"/>
      <c r="R101781" s="10"/>
      <c r="S101781" s="10"/>
      <c r="T101781" s="10"/>
    </row>
    <row r="101782" spans="13:20" x14ac:dyDescent="0.2">
      <c r="M101782">
        <v>0</v>
      </c>
      <c r="P101782" s="10"/>
      <c r="R101782" s="10"/>
      <c r="S101782" s="10"/>
      <c r="T101782" s="10"/>
    </row>
    <row r="101783" spans="13:20" x14ac:dyDescent="0.2">
      <c r="M101783">
        <v>1</v>
      </c>
      <c r="P101783" s="10"/>
      <c r="R101783" s="10"/>
      <c r="S101783" s="10"/>
      <c r="T101783" s="10"/>
    </row>
    <row r="101784" spans="13:20" x14ac:dyDescent="0.2">
      <c r="M101784">
        <v>0</v>
      </c>
      <c r="P101784" s="10"/>
      <c r="R101784" s="10"/>
      <c r="S101784" s="10"/>
      <c r="T101784" s="10"/>
    </row>
    <row r="101785" spans="13:20" x14ac:dyDescent="0.2">
      <c r="M101785">
        <v>0</v>
      </c>
      <c r="P101785" s="10"/>
      <c r="R101785" s="10"/>
      <c r="S101785" s="10"/>
      <c r="T101785" s="10"/>
    </row>
    <row r="101786" spans="13:20" x14ac:dyDescent="0.2">
      <c r="M101786">
        <v>1</v>
      </c>
      <c r="P101786" s="10"/>
      <c r="R101786" s="10"/>
      <c r="S101786" s="10"/>
      <c r="T101786" s="10"/>
    </row>
    <row r="101787" spans="13:20" x14ac:dyDescent="0.2">
      <c r="M101787">
        <v>0</v>
      </c>
      <c r="P101787" s="10"/>
      <c r="R101787" s="10"/>
      <c r="S101787" s="10"/>
      <c r="T101787" s="10"/>
    </row>
    <row r="101788" spans="13:20" x14ac:dyDescent="0.2">
      <c r="M101788">
        <v>1</v>
      </c>
      <c r="P101788" s="10"/>
      <c r="R101788" s="10"/>
      <c r="S101788" s="10"/>
      <c r="T101788" s="10"/>
    </row>
    <row r="101789" spans="13:20" x14ac:dyDescent="0.2">
      <c r="M101789">
        <v>0</v>
      </c>
      <c r="P101789" s="10"/>
      <c r="R101789" s="10"/>
      <c r="S101789" s="10"/>
      <c r="T101789" s="10"/>
    </row>
    <row r="101790" spans="13:20" x14ac:dyDescent="0.2">
      <c r="M101790">
        <v>0</v>
      </c>
      <c r="P101790" s="10"/>
      <c r="R101790" s="10"/>
      <c r="S101790" s="10"/>
      <c r="T101790" s="10"/>
    </row>
    <row r="101791" spans="13:20" x14ac:dyDescent="0.2">
      <c r="M101791">
        <v>1</v>
      </c>
      <c r="P101791" s="10"/>
      <c r="R101791" s="10"/>
      <c r="S101791" s="10"/>
      <c r="T101791" s="10"/>
    </row>
    <row r="101792" spans="13:20" x14ac:dyDescent="0.2">
      <c r="M101792">
        <v>0</v>
      </c>
      <c r="P101792" s="10"/>
      <c r="R101792" s="10"/>
      <c r="S101792" s="10"/>
      <c r="T101792" s="10"/>
    </row>
    <row r="101793" spans="13:20" x14ac:dyDescent="0.2">
      <c r="M101793">
        <v>0</v>
      </c>
      <c r="P101793" s="10"/>
      <c r="R101793" s="10"/>
      <c r="S101793" s="10"/>
      <c r="T101793" s="10"/>
    </row>
    <row r="101794" spans="13:20" x14ac:dyDescent="0.2">
      <c r="M101794">
        <v>1</v>
      </c>
      <c r="P101794" s="10"/>
      <c r="R101794" s="10"/>
      <c r="S101794" s="10"/>
      <c r="T101794" s="10"/>
    </row>
    <row r="101795" spans="13:20" x14ac:dyDescent="0.2">
      <c r="M101795">
        <v>0</v>
      </c>
      <c r="P101795" s="10"/>
      <c r="R101795" s="10"/>
      <c r="S101795" s="10"/>
      <c r="T101795" s="10"/>
    </row>
    <row r="101796" spans="13:20" x14ac:dyDescent="0.2">
      <c r="M101796">
        <v>0</v>
      </c>
      <c r="P101796" s="10"/>
      <c r="R101796" s="10"/>
      <c r="S101796" s="10"/>
      <c r="T101796" s="10"/>
    </row>
    <row r="101797" spans="13:20" x14ac:dyDescent="0.2">
      <c r="M101797">
        <v>1</v>
      </c>
      <c r="P101797" s="10"/>
      <c r="R101797" s="10"/>
      <c r="S101797" s="10"/>
      <c r="T101797" s="10"/>
    </row>
    <row r="101798" spans="13:20" x14ac:dyDescent="0.2">
      <c r="M101798">
        <v>0</v>
      </c>
      <c r="P101798" s="10"/>
      <c r="R101798" s="10"/>
      <c r="S101798" s="10"/>
      <c r="T101798" s="10"/>
    </row>
    <row r="101799" spans="13:20" x14ac:dyDescent="0.2">
      <c r="M101799">
        <v>1</v>
      </c>
      <c r="P101799" s="10"/>
      <c r="R101799" s="10"/>
      <c r="S101799" s="10"/>
      <c r="T101799" s="10"/>
    </row>
    <row r="101800" spans="13:20" x14ac:dyDescent="0.2">
      <c r="M101800">
        <v>0</v>
      </c>
      <c r="P101800" s="10"/>
      <c r="R101800" s="10"/>
      <c r="S101800" s="10"/>
      <c r="T101800" s="10"/>
    </row>
    <row r="101801" spans="13:20" x14ac:dyDescent="0.2">
      <c r="M101801">
        <v>0</v>
      </c>
      <c r="P101801" s="10"/>
      <c r="R101801" s="10"/>
      <c r="S101801" s="10"/>
      <c r="T101801" s="10"/>
    </row>
    <row r="101802" spans="13:20" x14ac:dyDescent="0.2">
      <c r="M101802">
        <v>1</v>
      </c>
      <c r="P101802" s="10"/>
      <c r="R101802" s="10"/>
      <c r="S101802" s="10"/>
      <c r="T101802" s="10"/>
    </row>
    <row r="101803" spans="13:20" x14ac:dyDescent="0.2">
      <c r="M101803">
        <v>0</v>
      </c>
      <c r="P101803" s="10"/>
      <c r="R101803" s="10"/>
      <c r="S101803" s="10"/>
      <c r="T101803" s="10"/>
    </row>
    <row r="101804" spans="13:20" x14ac:dyDescent="0.2">
      <c r="M101804">
        <v>0</v>
      </c>
      <c r="P101804" s="10"/>
      <c r="R101804" s="10"/>
      <c r="S101804" s="10"/>
      <c r="T101804" s="10"/>
    </row>
    <row r="101805" spans="13:20" x14ac:dyDescent="0.2">
      <c r="M101805">
        <v>1</v>
      </c>
      <c r="P101805" s="10"/>
      <c r="R101805" s="10"/>
      <c r="S101805" s="10"/>
      <c r="T101805" s="10"/>
    </row>
    <row r="101806" spans="13:20" x14ac:dyDescent="0.2">
      <c r="M101806">
        <v>0</v>
      </c>
      <c r="P101806" s="10"/>
      <c r="R101806" s="10"/>
      <c r="S101806" s="10"/>
      <c r="T101806" s="10"/>
    </row>
    <row r="101807" spans="13:20" x14ac:dyDescent="0.2">
      <c r="M101807">
        <v>0</v>
      </c>
      <c r="P101807" s="10"/>
      <c r="R101807" s="10"/>
      <c r="S101807" s="10"/>
      <c r="T101807" s="10"/>
    </row>
    <row r="101808" spans="13:20" x14ac:dyDescent="0.2">
      <c r="M101808">
        <v>1</v>
      </c>
      <c r="P101808" s="10"/>
      <c r="R101808" s="10"/>
      <c r="S101808" s="10"/>
      <c r="T101808" s="10"/>
    </row>
    <row r="101809" spans="13:20" x14ac:dyDescent="0.2">
      <c r="M101809">
        <v>0</v>
      </c>
      <c r="P101809" s="10"/>
      <c r="R101809" s="10"/>
      <c r="S101809" s="10"/>
      <c r="T101809" s="10"/>
    </row>
    <row r="101810" spans="13:20" x14ac:dyDescent="0.2">
      <c r="M101810">
        <v>1</v>
      </c>
      <c r="P101810" s="10"/>
      <c r="R101810" s="10"/>
      <c r="S101810" s="10"/>
      <c r="T101810" s="10"/>
    </row>
    <row r="101811" spans="13:20" x14ac:dyDescent="0.2">
      <c r="M101811">
        <v>0</v>
      </c>
      <c r="P101811" s="10"/>
      <c r="R101811" s="10"/>
      <c r="S101811" s="10"/>
      <c r="T101811" s="10"/>
    </row>
    <row r="101812" spans="13:20" x14ac:dyDescent="0.2">
      <c r="M101812">
        <v>0</v>
      </c>
      <c r="P101812" s="10"/>
      <c r="R101812" s="10"/>
      <c r="S101812" s="10"/>
      <c r="T101812" s="10"/>
    </row>
    <row r="101813" spans="13:20" x14ac:dyDescent="0.2">
      <c r="M101813">
        <v>0</v>
      </c>
      <c r="P101813" s="10"/>
      <c r="R101813" s="10"/>
      <c r="S101813" s="10"/>
      <c r="T101813" s="10"/>
    </row>
    <row r="101814" spans="13:20" x14ac:dyDescent="0.2">
      <c r="M101814">
        <v>1</v>
      </c>
      <c r="P101814" s="10"/>
      <c r="R101814" s="10"/>
      <c r="S101814" s="10"/>
      <c r="T101814" s="10"/>
    </row>
    <row r="101815" spans="13:20" x14ac:dyDescent="0.2">
      <c r="M101815">
        <v>0</v>
      </c>
      <c r="P101815" s="10"/>
      <c r="R101815" s="10"/>
      <c r="S101815" s="10"/>
      <c r="T101815" s="10"/>
    </row>
    <row r="101816" spans="13:20" x14ac:dyDescent="0.2">
      <c r="M101816">
        <v>0</v>
      </c>
      <c r="P101816" s="10"/>
      <c r="R101816" s="10"/>
      <c r="S101816" s="10"/>
      <c r="T101816" s="10"/>
    </row>
    <row r="101817" spans="13:20" x14ac:dyDescent="0.2">
      <c r="M101817">
        <v>0</v>
      </c>
      <c r="P101817" s="10"/>
      <c r="R101817" s="10"/>
      <c r="S101817" s="10"/>
      <c r="T101817" s="10"/>
    </row>
    <row r="101818" spans="13:20" x14ac:dyDescent="0.2">
      <c r="M101818">
        <v>0</v>
      </c>
      <c r="P101818" s="10"/>
      <c r="R101818" s="10"/>
      <c r="S101818" s="10"/>
      <c r="T101818" s="10"/>
    </row>
    <row r="101819" spans="13:20" x14ac:dyDescent="0.2">
      <c r="M101819">
        <v>1</v>
      </c>
      <c r="P101819" s="10"/>
      <c r="R101819" s="10"/>
      <c r="S101819" s="10"/>
      <c r="T101819" s="10"/>
    </row>
    <row r="101820" spans="13:20" x14ac:dyDescent="0.2">
      <c r="M101820">
        <v>0</v>
      </c>
      <c r="P101820" s="10"/>
      <c r="R101820" s="10"/>
      <c r="S101820" s="10"/>
      <c r="T101820" s="10"/>
    </row>
    <row r="101821" spans="13:20" x14ac:dyDescent="0.2">
      <c r="M101821">
        <v>0</v>
      </c>
      <c r="P101821" s="10"/>
      <c r="R101821" s="10"/>
      <c r="S101821" s="10"/>
      <c r="T101821" s="10"/>
    </row>
    <row r="101822" spans="13:20" x14ac:dyDescent="0.2">
      <c r="M101822">
        <v>1</v>
      </c>
      <c r="P101822" s="10"/>
      <c r="R101822" s="10"/>
      <c r="S101822" s="10"/>
      <c r="T101822" s="10"/>
    </row>
    <row r="101823" spans="13:20" x14ac:dyDescent="0.2">
      <c r="M101823">
        <v>0</v>
      </c>
      <c r="P101823" s="10"/>
      <c r="R101823" s="10"/>
      <c r="S101823" s="10"/>
      <c r="T101823" s="10"/>
    </row>
    <row r="101824" spans="13:20" x14ac:dyDescent="0.2">
      <c r="M101824">
        <v>0</v>
      </c>
      <c r="P101824" s="10"/>
      <c r="R101824" s="10"/>
      <c r="S101824" s="10"/>
      <c r="T101824" s="10"/>
    </row>
    <row r="101825" spans="13:20" x14ac:dyDescent="0.2">
      <c r="M101825">
        <v>1</v>
      </c>
      <c r="P101825" s="10"/>
      <c r="R101825" s="10"/>
      <c r="S101825" s="10"/>
      <c r="T101825" s="10"/>
    </row>
    <row r="101826" spans="13:20" x14ac:dyDescent="0.2">
      <c r="M101826">
        <v>0</v>
      </c>
      <c r="P101826" s="10"/>
      <c r="R101826" s="10"/>
      <c r="S101826" s="10"/>
      <c r="T101826" s="10"/>
    </row>
    <row r="101827" spans="13:20" x14ac:dyDescent="0.2">
      <c r="M101827">
        <v>1</v>
      </c>
      <c r="P101827" s="10"/>
      <c r="R101827" s="10"/>
      <c r="S101827" s="10"/>
      <c r="T101827" s="10"/>
    </row>
    <row r="101828" spans="13:20" x14ac:dyDescent="0.2">
      <c r="M101828">
        <v>0</v>
      </c>
      <c r="P101828" s="10"/>
      <c r="R101828" s="10"/>
      <c r="S101828" s="10"/>
      <c r="T101828" s="10"/>
    </row>
    <row r="101829" spans="13:20" x14ac:dyDescent="0.2">
      <c r="M101829">
        <v>0</v>
      </c>
      <c r="P101829" s="10"/>
      <c r="R101829" s="10"/>
      <c r="S101829" s="10"/>
      <c r="T101829" s="10"/>
    </row>
    <row r="101830" spans="13:20" x14ac:dyDescent="0.2">
      <c r="M101830">
        <v>1</v>
      </c>
      <c r="P101830" s="10"/>
      <c r="R101830" s="10"/>
      <c r="S101830" s="10"/>
      <c r="T101830" s="10"/>
    </row>
    <row r="101831" spans="13:20" x14ac:dyDescent="0.2">
      <c r="M101831">
        <v>0</v>
      </c>
      <c r="P101831" s="10"/>
      <c r="R101831" s="10"/>
      <c r="S101831" s="10"/>
      <c r="T101831" s="10"/>
    </row>
    <row r="101832" spans="13:20" x14ac:dyDescent="0.2">
      <c r="M101832">
        <v>1</v>
      </c>
      <c r="P101832" s="10"/>
      <c r="R101832" s="10"/>
      <c r="S101832" s="10"/>
      <c r="T101832" s="10"/>
    </row>
    <row r="101833" spans="13:20" x14ac:dyDescent="0.2">
      <c r="M101833">
        <v>0</v>
      </c>
      <c r="P101833" s="10"/>
      <c r="R101833" s="10"/>
      <c r="S101833" s="10"/>
      <c r="T101833" s="10"/>
    </row>
    <row r="101834" spans="13:20" x14ac:dyDescent="0.2">
      <c r="M101834">
        <v>0</v>
      </c>
      <c r="P101834" s="10"/>
      <c r="R101834" s="10"/>
      <c r="S101834" s="10"/>
      <c r="T101834" s="10"/>
    </row>
    <row r="101835" spans="13:20" x14ac:dyDescent="0.2">
      <c r="M101835">
        <v>1</v>
      </c>
      <c r="P101835" s="10"/>
      <c r="R101835" s="10"/>
      <c r="S101835" s="10"/>
      <c r="T101835" s="10"/>
    </row>
    <row r="101836" spans="13:20" x14ac:dyDescent="0.2">
      <c r="M101836">
        <v>0</v>
      </c>
      <c r="P101836" s="10"/>
      <c r="R101836" s="10"/>
      <c r="S101836" s="10"/>
      <c r="T101836" s="10"/>
    </row>
    <row r="101837" spans="13:20" x14ac:dyDescent="0.2">
      <c r="M101837">
        <v>0</v>
      </c>
      <c r="P101837" s="10"/>
      <c r="R101837" s="10"/>
      <c r="S101837" s="10"/>
      <c r="T101837" s="10"/>
    </row>
    <row r="101838" spans="13:20" x14ac:dyDescent="0.2">
      <c r="M101838">
        <v>0</v>
      </c>
      <c r="P101838" s="10"/>
      <c r="R101838" s="10"/>
      <c r="S101838" s="10"/>
      <c r="T101838" s="10"/>
    </row>
    <row r="101839" spans="13:20" x14ac:dyDescent="0.2">
      <c r="M101839">
        <v>1</v>
      </c>
      <c r="P101839" s="10"/>
      <c r="R101839" s="10"/>
      <c r="S101839" s="10"/>
      <c r="T101839" s="10"/>
    </row>
    <row r="101840" spans="13:20" x14ac:dyDescent="0.2">
      <c r="M101840">
        <v>0</v>
      </c>
      <c r="P101840" s="10"/>
      <c r="R101840" s="10"/>
      <c r="S101840" s="10"/>
      <c r="T101840" s="10"/>
    </row>
    <row r="101841" spans="13:20" x14ac:dyDescent="0.2">
      <c r="M101841">
        <v>0</v>
      </c>
      <c r="P101841" s="10"/>
      <c r="R101841" s="10"/>
      <c r="S101841" s="10"/>
      <c r="T101841" s="10"/>
    </row>
    <row r="101842" spans="13:20" x14ac:dyDescent="0.2">
      <c r="M101842">
        <v>1</v>
      </c>
      <c r="P101842" s="10"/>
      <c r="R101842" s="10"/>
      <c r="S101842" s="10"/>
      <c r="T101842" s="10"/>
    </row>
    <row r="101843" spans="13:20" x14ac:dyDescent="0.2">
      <c r="M101843">
        <v>0</v>
      </c>
      <c r="P101843" s="10"/>
      <c r="R101843" s="10"/>
      <c r="S101843" s="10"/>
      <c r="T101843" s="10"/>
    </row>
    <row r="101844" spans="13:20" x14ac:dyDescent="0.2">
      <c r="M101844">
        <v>1</v>
      </c>
      <c r="P101844" s="10"/>
      <c r="R101844" s="10"/>
      <c r="S101844" s="10"/>
      <c r="T101844" s="10"/>
    </row>
    <row r="101845" spans="13:20" x14ac:dyDescent="0.2">
      <c r="M101845">
        <v>0</v>
      </c>
      <c r="P101845" s="10"/>
      <c r="R101845" s="10"/>
      <c r="S101845" s="10"/>
      <c r="T101845" s="10"/>
    </row>
    <row r="101846" spans="13:20" x14ac:dyDescent="0.2">
      <c r="M101846">
        <v>1</v>
      </c>
      <c r="P101846" s="10"/>
      <c r="R101846" s="10"/>
      <c r="S101846" s="10"/>
      <c r="T101846" s="10"/>
    </row>
    <row r="101847" spans="13:20" x14ac:dyDescent="0.2">
      <c r="M101847">
        <v>0</v>
      </c>
      <c r="P101847" s="10"/>
      <c r="R101847" s="10"/>
      <c r="S101847" s="10"/>
      <c r="T101847" s="10"/>
    </row>
    <row r="101848" spans="13:20" x14ac:dyDescent="0.2">
      <c r="M101848">
        <v>0</v>
      </c>
      <c r="P101848" s="10"/>
      <c r="R101848" s="10"/>
      <c r="S101848" s="10"/>
      <c r="T101848" s="10"/>
    </row>
    <row r="101849" spans="13:20" x14ac:dyDescent="0.2">
      <c r="M101849">
        <v>0</v>
      </c>
      <c r="P101849" s="10"/>
      <c r="R101849" s="10"/>
      <c r="S101849" s="10"/>
      <c r="T101849" s="10"/>
    </row>
    <row r="101850" spans="13:20" x14ac:dyDescent="0.2">
      <c r="M101850">
        <v>1</v>
      </c>
      <c r="P101850" s="10"/>
      <c r="R101850" s="10"/>
      <c r="S101850" s="10"/>
      <c r="T101850" s="10"/>
    </row>
    <row r="101851" spans="13:20" x14ac:dyDescent="0.2">
      <c r="M101851">
        <v>0</v>
      </c>
      <c r="P101851" s="10"/>
      <c r="R101851" s="10"/>
      <c r="S101851" s="10"/>
      <c r="T101851" s="10"/>
    </row>
    <row r="101852" spans="13:20" x14ac:dyDescent="0.2">
      <c r="M101852">
        <v>1</v>
      </c>
      <c r="P101852" s="10"/>
      <c r="R101852" s="10"/>
      <c r="S101852" s="10"/>
      <c r="T101852" s="10"/>
    </row>
    <row r="101853" spans="13:20" x14ac:dyDescent="0.2">
      <c r="M101853">
        <v>0</v>
      </c>
      <c r="P101853" s="10"/>
      <c r="R101853" s="10"/>
      <c r="S101853" s="10"/>
      <c r="T101853" s="10"/>
    </row>
    <row r="101854" spans="13:20" x14ac:dyDescent="0.2">
      <c r="M101854">
        <v>0</v>
      </c>
      <c r="P101854" s="10"/>
      <c r="R101854" s="10"/>
      <c r="S101854" s="10"/>
      <c r="T101854" s="10"/>
    </row>
    <row r="101855" spans="13:20" x14ac:dyDescent="0.2">
      <c r="M101855">
        <v>1</v>
      </c>
      <c r="P101855" s="10"/>
      <c r="R101855" s="10"/>
      <c r="S101855" s="10"/>
      <c r="T101855" s="10"/>
    </row>
    <row r="101856" spans="13:20" x14ac:dyDescent="0.2">
      <c r="M101856">
        <v>0</v>
      </c>
      <c r="P101856" s="10"/>
      <c r="R101856" s="10"/>
      <c r="S101856" s="10"/>
      <c r="T101856" s="10"/>
    </row>
    <row r="101857" spans="13:20" x14ac:dyDescent="0.2">
      <c r="M101857">
        <v>1</v>
      </c>
      <c r="P101857" s="10"/>
      <c r="R101857" s="10"/>
      <c r="S101857" s="10"/>
      <c r="T101857" s="10"/>
    </row>
    <row r="101858" spans="13:20" x14ac:dyDescent="0.2">
      <c r="M101858">
        <v>0</v>
      </c>
      <c r="P101858" s="10"/>
      <c r="R101858" s="10"/>
      <c r="S101858" s="10"/>
      <c r="T101858" s="10"/>
    </row>
    <row r="101859" spans="13:20" x14ac:dyDescent="0.2">
      <c r="M101859">
        <v>0</v>
      </c>
      <c r="P101859" s="10"/>
      <c r="R101859" s="10"/>
      <c r="S101859" s="10"/>
      <c r="T101859" s="10"/>
    </row>
    <row r="101860" spans="13:20" x14ac:dyDescent="0.2">
      <c r="M101860">
        <v>1</v>
      </c>
      <c r="P101860" s="10"/>
      <c r="R101860" s="10"/>
      <c r="S101860" s="10"/>
      <c r="T101860" s="10"/>
    </row>
    <row r="101861" spans="13:20" x14ac:dyDescent="0.2">
      <c r="M101861">
        <v>0</v>
      </c>
      <c r="P101861" s="10"/>
      <c r="R101861" s="10"/>
      <c r="S101861" s="10"/>
      <c r="T101861" s="10"/>
    </row>
    <row r="101862" spans="13:20" x14ac:dyDescent="0.2">
      <c r="M101862">
        <v>1</v>
      </c>
      <c r="P101862" s="10"/>
      <c r="R101862" s="10"/>
      <c r="S101862" s="10"/>
      <c r="T101862" s="10"/>
    </row>
    <row r="101863" spans="13:20" x14ac:dyDescent="0.2">
      <c r="M101863">
        <v>0</v>
      </c>
      <c r="P101863" s="10"/>
      <c r="R101863" s="10"/>
      <c r="S101863" s="10"/>
      <c r="T101863" s="10"/>
    </row>
    <row r="101864" spans="13:20" x14ac:dyDescent="0.2">
      <c r="M101864">
        <v>0</v>
      </c>
      <c r="P101864" s="10"/>
      <c r="R101864" s="10"/>
      <c r="S101864" s="10"/>
      <c r="T101864" s="10"/>
    </row>
    <row r="101865" spans="13:20" x14ac:dyDescent="0.2">
      <c r="M101865">
        <v>1</v>
      </c>
      <c r="P101865" s="10"/>
      <c r="R101865" s="10"/>
      <c r="S101865" s="10"/>
      <c r="T101865" s="10"/>
    </row>
    <row r="101866" spans="13:20" x14ac:dyDescent="0.2">
      <c r="M101866">
        <v>0</v>
      </c>
      <c r="P101866" s="10"/>
      <c r="R101866" s="10"/>
      <c r="S101866" s="10"/>
      <c r="T101866" s="10"/>
    </row>
    <row r="101867" spans="13:20" x14ac:dyDescent="0.2">
      <c r="M101867">
        <v>0</v>
      </c>
      <c r="P101867" s="10"/>
      <c r="R101867" s="10"/>
      <c r="S101867" s="10"/>
      <c r="T101867" s="10"/>
    </row>
    <row r="101868" spans="13:20" x14ac:dyDescent="0.2">
      <c r="M101868">
        <v>1</v>
      </c>
      <c r="P101868" s="10"/>
      <c r="R101868" s="10"/>
      <c r="S101868" s="10"/>
      <c r="T101868" s="10"/>
    </row>
    <row r="101869" spans="13:20" x14ac:dyDescent="0.2">
      <c r="M101869">
        <v>0</v>
      </c>
      <c r="P101869" s="10"/>
      <c r="R101869" s="10"/>
      <c r="S101869" s="10"/>
      <c r="T101869" s="10"/>
    </row>
    <row r="101870" spans="13:20" x14ac:dyDescent="0.2">
      <c r="M101870">
        <v>1</v>
      </c>
      <c r="P101870" s="10"/>
      <c r="R101870" s="10"/>
      <c r="S101870" s="10"/>
      <c r="T101870" s="10"/>
    </row>
    <row r="101871" spans="13:20" x14ac:dyDescent="0.2">
      <c r="M101871">
        <v>0</v>
      </c>
      <c r="P101871" s="10"/>
      <c r="R101871" s="10"/>
      <c r="S101871" s="10"/>
      <c r="T101871" s="10"/>
    </row>
    <row r="101872" spans="13:20" x14ac:dyDescent="0.2">
      <c r="M101872">
        <v>0</v>
      </c>
      <c r="P101872" s="10"/>
      <c r="R101872" s="10"/>
      <c r="S101872" s="10"/>
      <c r="T101872" s="10"/>
    </row>
    <row r="101873" spans="13:20" x14ac:dyDescent="0.2">
      <c r="M101873">
        <v>1</v>
      </c>
      <c r="P101873" s="10"/>
      <c r="R101873" s="10"/>
      <c r="S101873" s="10"/>
      <c r="T101873" s="10"/>
    </row>
    <row r="101874" spans="13:20" x14ac:dyDescent="0.2">
      <c r="M101874">
        <v>0</v>
      </c>
      <c r="P101874" s="10"/>
      <c r="R101874" s="10"/>
      <c r="S101874" s="10"/>
      <c r="T101874" s="10"/>
    </row>
    <row r="101875" spans="13:20" x14ac:dyDescent="0.2">
      <c r="M101875">
        <v>1</v>
      </c>
      <c r="P101875" s="10"/>
      <c r="R101875" s="10"/>
      <c r="S101875" s="10"/>
      <c r="T101875" s="10"/>
    </row>
    <row r="101876" spans="13:20" x14ac:dyDescent="0.2">
      <c r="M101876">
        <v>0</v>
      </c>
      <c r="P101876" s="10"/>
      <c r="R101876" s="10"/>
      <c r="S101876" s="10"/>
      <c r="T101876" s="10"/>
    </row>
    <row r="101877" spans="13:20" x14ac:dyDescent="0.2">
      <c r="M101877">
        <v>0</v>
      </c>
      <c r="P101877" s="10"/>
      <c r="R101877" s="10"/>
      <c r="S101877" s="10"/>
      <c r="T101877" s="10"/>
    </row>
    <row r="101878" spans="13:20" x14ac:dyDescent="0.2">
      <c r="M101878">
        <v>1</v>
      </c>
      <c r="P101878" s="10"/>
      <c r="R101878" s="10"/>
      <c r="S101878" s="10"/>
      <c r="T101878" s="10"/>
    </row>
    <row r="101879" spans="13:20" x14ac:dyDescent="0.2">
      <c r="M101879">
        <v>0</v>
      </c>
      <c r="P101879" s="10"/>
      <c r="R101879" s="10"/>
      <c r="S101879" s="10"/>
      <c r="T101879" s="10"/>
    </row>
    <row r="101880" spans="13:20" x14ac:dyDescent="0.2">
      <c r="M101880">
        <v>0</v>
      </c>
      <c r="P101880" s="10"/>
      <c r="R101880" s="10"/>
      <c r="S101880" s="10"/>
      <c r="T101880" s="10"/>
    </row>
    <row r="101881" spans="13:20" x14ac:dyDescent="0.2">
      <c r="M101881">
        <v>1</v>
      </c>
      <c r="P101881" s="10"/>
      <c r="R101881" s="10"/>
      <c r="S101881" s="10"/>
      <c r="T101881" s="10"/>
    </row>
    <row r="101882" spans="13:20" x14ac:dyDescent="0.2">
      <c r="M101882">
        <v>0</v>
      </c>
      <c r="P101882" s="10"/>
      <c r="R101882" s="10"/>
      <c r="S101882" s="10"/>
      <c r="T101882" s="10"/>
    </row>
    <row r="101883" spans="13:20" x14ac:dyDescent="0.2">
      <c r="M101883">
        <v>1</v>
      </c>
      <c r="P101883" s="10"/>
      <c r="R101883" s="10"/>
      <c r="S101883" s="10"/>
      <c r="T101883" s="10"/>
    </row>
    <row r="101884" spans="13:20" x14ac:dyDescent="0.2">
      <c r="M101884">
        <v>0</v>
      </c>
      <c r="P101884" s="10"/>
      <c r="R101884" s="10"/>
      <c r="S101884" s="10"/>
      <c r="T101884" s="10"/>
    </row>
    <row r="101885" spans="13:20" x14ac:dyDescent="0.2">
      <c r="M101885">
        <v>0</v>
      </c>
      <c r="P101885" s="10"/>
      <c r="R101885" s="10"/>
      <c r="S101885" s="10"/>
      <c r="T101885" s="10"/>
    </row>
    <row r="101886" spans="13:20" x14ac:dyDescent="0.2">
      <c r="M101886">
        <v>1</v>
      </c>
      <c r="P101886" s="10"/>
      <c r="R101886" s="10"/>
      <c r="S101886" s="10"/>
      <c r="T101886" s="10"/>
    </row>
    <row r="101887" spans="13:20" x14ac:dyDescent="0.2">
      <c r="M101887">
        <v>0</v>
      </c>
      <c r="P101887" s="10"/>
      <c r="R101887" s="10"/>
      <c r="S101887" s="10"/>
      <c r="T101887" s="10"/>
    </row>
    <row r="101888" spans="13:20" x14ac:dyDescent="0.2">
      <c r="M101888">
        <v>1</v>
      </c>
      <c r="P101888" s="10"/>
      <c r="R101888" s="10"/>
      <c r="S101888" s="10"/>
      <c r="T101888" s="10"/>
    </row>
    <row r="101889" spans="13:20" x14ac:dyDescent="0.2">
      <c r="M101889">
        <v>0</v>
      </c>
      <c r="P101889" s="10"/>
      <c r="R101889" s="10"/>
      <c r="S101889" s="10"/>
      <c r="T101889" s="10"/>
    </row>
    <row r="101890" spans="13:20" x14ac:dyDescent="0.2">
      <c r="M101890">
        <v>0</v>
      </c>
      <c r="P101890" s="10"/>
      <c r="R101890" s="10"/>
      <c r="S101890" s="10"/>
      <c r="T101890" s="10"/>
    </row>
    <row r="101891" spans="13:20" x14ac:dyDescent="0.2">
      <c r="M101891">
        <v>0</v>
      </c>
      <c r="P101891" s="10"/>
      <c r="R101891" s="10"/>
      <c r="S101891" s="10"/>
      <c r="T101891" s="10"/>
    </row>
    <row r="101892" spans="13:20" x14ac:dyDescent="0.2">
      <c r="M101892">
        <v>1</v>
      </c>
      <c r="P101892" s="10"/>
      <c r="R101892" s="10"/>
      <c r="S101892" s="10"/>
      <c r="T101892" s="10"/>
    </row>
    <row r="101893" spans="13:20" x14ac:dyDescent="0.2">
      <c r="M101893">
        <v>0</v>
      </c>
      <c r="P101893" s="10"/>
      <c r="R101893" s="10"/>
      <c r="S101893" s="10"/>
      <c r="T101893" s="10"/>
    </row>
    <row r="101894" spans="13:20" x14ac:dyDescent="0.2">
      <c r="M101894">
        <v>1</v>
      </c>
      <c r="P101894" s="10"/>
      <c r="R101894" s="10"/>
      <c r="S101894" s="10"/>
      <c r="T101894" s="10"/>
    </row>
    <row r="101895" spans="13:20" x14ac:dyDescent="0.2">
      <c r="M101895">
        <v>0</v>
      </c>
      <c r="P101895" s="10"/>
      <c r="R101895" s="10"/>
      <c r="S101895" s="10"/>
      <c r="T101895" s="10"/>
    </row>
    <row r="101896" spans="13:20" x14ac:dyDescent="0.2">
      <c r="M101896">
        <v>0</v>
      </c>
      <c r="P101896" s="10"/>
      <c r="R101896" s="10"/>
      <c r="S101896" s="10"/>
      <c r="T101896" s="10"/>
    </row>
    <row r="101897" spans="13:20" x14ac:dyDescent="0.2">
      <c r="M101897">
        <v>1</v>
      </c>
      <c r="P101897" s="10"/>
      <c r="R101897" s="10"/>
      <c r="S101897" s="10"/>
      <c r="T101897" s="10"/>
    </row>
    <row r="101898" spans="13:20" x14ac:dyDescent="0.2">
      <c r="M101898">
        <v>0</v>
      </c>
      <c r="P101898" s="10"/>
      <c r="R101898" s="10"/>
      <c r="S101898" s="10"/>
      <c r="T101898" s="10"/>
    </row>
    <row r="101899" spans="13:20" x14ac:dyDescent="0.2">
      <c r="M101899">
        <v>0</v>
      </c>
      <c r="P101899" s="10"/>
      <c r="R101899" s="10"/>
      <c r="S101899" s="10"/>
      <c r="T101899" s="10"/>
    </row>
    <row r="101900" spans="13:20" x14ac:dyDescent="0.2">
      <c r="M101900">
        <v>1</v>
      </c>
      <c r="P101900" s="10"/>
      <c r="R101900" s="10"/>
      <c r="S101900" s="10"/>
      <c r="T101900" s="10"/>
    </row>
    <row r="101901" spans="13:20" x14ac:dyDescent="0.2">
      <c r="M101901">
        <v>0</v>
      </c>
      <c r="P101901" s="10"/>
      <c r="R101901" s="10"/>
      <c r="S101901" s="10"/>
      <c r="T101901" s="10"/>
    </row>
    <row r="101902" spans="13:20" x14ac:dyDescent="0.2">
      <c r="M101902">
        <v>0</v>
      </c>
      <c r="P101902" s="10"/>
      <c r="R101902" s="10"/>
      <c r="S101902" s="10"/>
      <c r="T101902" s="10"/>
    </row>
    <row r="101903" spans="13:20" x14ac:dyDescent="0.2">
      <c r="M101903">
        <v>1</v>
      </c>
      <c r="P101903" s="10"/>
      <c r="R101903" s="10"/>
      <c r="S101903" s="10"/>
      <c r="T101903" s="10"/>
    </row>
    <row r="101904" spans="13:20" x14ac:dyDescent="0.2">
      <c r="M101904">
        <v>0</v>
      </c>
      <c r="P101904" s="10"/>
      <c r="R101904" s="10"/>
      <c r="S101904" s="10"/>
      <c r="T101904" s="10"/>
    </row>
    <row r="101905" spans="13:20" x14ac:dyDescent="0.2">
      <c r="M101905">
        <v>1</v>
      </c>
      <c r="P101905" s="10"/>
      <c r="R101905" s="10"/>
      <c r="S101905" s="10"/>
      <c r="T101905" s="10"/>
    </row>
    <row r="101906" spans="13:20" x14ac:dyDescent="0.2">
      <c r="M101906">
        <v>0</v>
      </c>
      <c r="P101906" s="10"/>
      <c r="R101906" s="10"/>
      <c r="S101906" s="10"/>
      <c r="T101906" s="10"/>
    </row>
    <row r="101907" spans="13:20" x14ac:dyDescent="0.2">
      <c r="M101907">
        <v>0</v>
      </c>
      <c r="P101907" s="10"/>
      <c r="R101907" s="10"/>
      <c r="S101907" s="10"/>
      <c r="T101907" s="10"/>
    </row>
    <row r="101908" spans="13:20" x14ac:dyDescent="0.2">
      <c r="M101908">
        <v>1</v>
      </c>
      <c r="P101908" s="10"/>
      <c r="R101908" s="10"/>
      <c r="S101908" s="10"/>
      <c r="T101908" s="10"/>
    </row>
    <row r="101909" spans="13:20" x14ac:dyDescent="0.2">
      <c r="M101909">
        <v>0</v>
      </c>
      <c r="P101909" s="10"/>
      <c r="R101909" s="10"/>
      <c r="S101909" s="10"/>
      <c r="T101909" s="10"/>
    </row>
    <row r="101910" spans="13:20" x14ac:dyDescent="0.2">
      <c r="M101910">
        <v>0</v>
      </c>
      <c r="P101910" s="10"/>
      <c r="R101910" s="10"/>
      <c r="S101910" s="10"/>
      <c r="T101910" s="10"/>
    </row>
    <row r="101911" spans="13:20" x14ac:dyDescent="0.2">
      <c r="M101911">
        <v>1</v>
      </c>
      <c r="P101911" s="10"/>
      <c r="R101911" s="10"/>
      <c r="S101911" s="10"/>
      <c r="T101911" s="10"/>
    </row>
    <row r="101912" spans="13:20" x14ac:dyDescent="0.2">
      <c r="M101912">
        <v>0</v>
      </c>
      <c r="P101912" s="10"/>
      <c r="R101912" s="10"/>
      <c r="S101912" s="10"/>
      <c r="T101912" s="10"/>
    </row>
    <row r="101913" spans="13:20" x14ac:dyDescent="0.2">
      <c r="M101913">
        <v>0</v>
      </c>
      <c r="P101913" s="10"/>
      <c r="R101913" s="10"/>
      <c r="S101913" s="10"/>
      <c r="T101913" s="10"/>
    </row>
    <row r="101914" spans="13:20" x14ac:dyDescent="0.2">
      <c r="M101914">
        <v>1</v>
      </c>
      <c r="P101914" s="10"/>
      <c r="R101914" s="10"/>
      <c r="S101914" s="10"/>
      <c r="T101914" s="10"/>
    </row>
    <row r="101915" spans="13:20" x14ac:dyDescent="0.2">
      <c r="M101915">
        <v>0</v>
      </c>
      <c r="P101915" s="10"/>
      <c r="R101915" s="10"/>
      <c r="S101915" s="10"/>
      <c r="T101915" s="10"/>
    </row>
    <row r="101916" spans="13:20" x14ac:dyDescent="0.2">
      <c r="M101916">
        <v>0</v>
      </c>
      <c r="P101916" s="10"/>
      <c r="R101916" s="10"/>
      <c r="S101916" s="10"/>
      <c r="T101916" s="10"/>
    </row>
    <row r="101917" spans="13:20" x14ac:dyDescent="0.2">
      <c r="M101917">
        <v>1</v>
      </c>
      <c r="P101917" s="10"/>
      <c r="R101917" s="10"/>
      <c r="S101917" s="10"/>
      <c r="T101917" s="10"/>
    </row>
    <row r="101918" spans="13:20" x14ac:dyDescent="0.2">
      <c r="M101918">
        <v>0</v>
      </c>
      <c r="P101918" s="10"/>
      <c r="R101918" s="10"/>
      <c r="S101918" s="10"/>
      <c r="T101918" s="10"/>
    </row>
    <row r="101919" spans="13:20" x14ac:dyDescent="0.2">
      <c r="M101919">
        <v>1</v>
      </c>
      <c r="P101919" s="10"/>
      <c r="R101919" s="10"/>
      <c r="S101919" s="10"/>
      <c r="T101919" s="10"/>
    </row>
    <row r="101920" spans="13:20" x14ac:dyDescent="0.2">
      <c r="M101920">
        <v>0</v>
      </c>
      <c r="P101920" s="10"/>
      <c r="R101920" s="10"/>
      <c r="S101920" s="10"/>
      <c r="T101920" s="10"/>
    </row>
    <row r="101921" spans="13:20" x14ac:dyDescent="0.2">
      <c r="M101921">
        <v>0</v>
      </c>
      <c r="P101921" s="10"/>
      <c r="R101921" s="10"/>
      <c r="S101921" s="10"/>
      <c r="T101921" s="10"/>
    </row>
    <row r="101922" spans="13:20" x14ac:dyDescent="0.2">
      <c r="M101922">
        <v>1</v>
      </c>
      <c r="P101922" s="10"/>
      <c r="R101922" s="10"/>
      <c r="S101922" s="10"/>
      <c r="T101922" s="10"/>
    </row>
    <row r="101923" spans="13:20" x14ac:dyDescent="0.2">
      <c r="M101923">
        <v>0</v>
      </c>
      <c r="P101923" s="10"/>
      <c r="R101923" s="10"/>
      <c r="S101923" s="10"/>
      <c r="T101923" s="10"/>
    </row>
    <row r="101924" spans="13:20" x14ac:dyDescent="0.2">
      <c r="M101924">
        <v>0</v>
      </c>
      <c r="P101924" s="10"/>
      <c r="R101924" s="10"/>
      <c r="S101924" s="10"/>
      <c r="T101924" s="10"/>
    </row>
    <row r="101925" spans="13:20" x14ac:dyDescent="0.2">
      <c r="M101925">
        <v>1</v>
      </c>
      <c r="P101925" s="10"/>
      <c r="R101925" s="10"/>
      <c r="S101925" s="10"/>
      <c r="T101925" s="10"/>
    </row>
    <row r="101926" spans="13:20" x14ac:dyDescent="0.2">
      <c r="M101926">
        <v>0</v>
      </c>
      <c r="P101926" s="10"/>
      <c r="R101926" s="10"/>
      <c r="S101926" s="10"/>
      <c r="T101926" s="10"/>
    </row>
    <row r="101927" spans="13:20" x14ac:dyDescent="0.2">
      <c r="M101927">
        <v>1</v>
      </c>
      <c r="P101927" s="10"/>
      <c r="R101927" s="10"/>
      <c r="S101927" s="10"/>
      <c r="T101927" s="10"/>
    </row>
    <row r="101928" spans="13:20" x14ac:dyDescent="0.2">
      <c r="M101928">
        <v>0</v>
      </c>
      <c r="P101928" s="10"/>
      <c r="R101928" s="10"/>
      <c r="S101928" s="10"/>
      <c r="T101928" s="10"/>
    </row>
    <row r="101929" spans="13:20" x14ac:dyDescent="0.2">
      <c r="M101929">
        <v>0</v>
      </c>
      <c r="P101929" s="10"/>
      <c r="R101929" s="10"/>
      <c r="S101929" s="10"/>
      <c r="T101929" s="10"/>
    </row>
    <row r="101930" spans="13:20" x14ac:dyDescent="0.2">
      <c r="M101930">
        <v>1</v>
      </c>
      <c r="P101930" s="10"/>
      <c r="R101930" s="10"/>
      <c r="S101930" s="10"/>
      <c r="T101930" s="10"/>
    </row>
    <row r="101931" spans="13:20" x14ac:dyDescent="0.2">
      <c r="M101931">
        <v>0</v>
      </c>
      <c r="P101931" s="10"/>
      <c r="R101931" s="10"/>
      <c r="S101931" s="10"/>
      <c r="T101931" s="10"/>
    </row>
    <row r="101932" spans="13:20" x14ac:dyDescent="0.2">
      <c r="M101932">
        <v>0</v>
      </c>
      <c r="P101932" s="10"/>
      <c r="R101932" s="10"/>
      <c r="S101932" s="10"/>
      <c r="T101932" s="10"/>
    </row>
    <row r="101933" spans="13:20" x14ac:dyDescent="0.2">
      <c r="M101933">
        <v>0</v>
      </c>
      <c r="P101933" s="10"/>
      <c r="R101933" s="10"/>
      <c r="S101933" s="10"/>
      <c r="T101933" s="10"/>
    </row>
    <row r="101934" spans="13:20" x14ac:dyDescent="0.2">
      <c r="M101934">
        <v>1</v>
      </c>
      <c r="P101934" s="10"/>
      <c r="R101934" s="10"/>
      <c r="S101934" s="10"/>
      <c r="T101934" s="10"/>
    </row>
    <row r="101935" spans="13:20" x14ac:dyDescent="0.2">
      <c r="M101935">
        <v>0</v>
      </c>
      <c r="P101935" s="10"/>
      <c r="R101935" s="10"/>
      <c r="S101935" s="10"/>
      <c r="T101935" s="10"/>
    </row>
    <row r="101936" spans="13:20" x14ac:dyDescent="0.2">
      <c r="M101936">
        <v>0</v>
      </c>
      <c r="P101936" s="10"/>
      <c r="R101936" s="10"/>
      <c r="S101936" s="10"/>
      <c r="T101936" s="10"/>
    </row>
    <row r="101937" spans="13:20" x14ac:dyDescent="0.2">
      <c r="M101937">
        <v>1</v>
      </c>
      <c r="P101937" s="10"/>
      <c r="R101937" s="10"/>
      <c r="S101937" s="10"/>
      <c r="T101937" s="10"/>
    </row>
    <row r="101938" spans="13:20" x14ac:dyDescent="0.2">
      <c r="M101938">
        <v>0</v>
      </c>
      <c r="P101938" s="10"/>
      <c r="R101938" s="10"/>
      <c r="S101938" s="10"/>
      <c r="T101938" s="10"/>
    </row>
    <row r="101939" spans="13:20" x14ac:dyDescent="0.2">
      <c r="M101939">
        <v>0</v>
      </c>
      <c r="P101939" s="10"/>
      <c r="R101939" s="10"/>
      <c r="S101939" s="10"/>
      <c r="T101939" s="10"/>
    </row>
    <row r="101940" spans="13:20" x14ac:dyDescent="0.2">
      <c r="M101940">
        <v>1</v>
      </c>
      <c r="P101940" s="10"/>
      <c r="R101940" s="10"/>
      <c r="S101940" s="10"/>
      <c r="T101940" s="10"/>
    </row>
    <row r="101941" spans="13:20" x14ac:dyDescent="0.2">
      <c r="M101941">
        <v>0</v>
      </c>
      <c r="P101941" s="10"/>
      <c r="R101941" s="10"/>
      <c r="S101941" s="10"/>
      <c r="T101941" s="10"/>
    </row>
    <row r="101942" spans="13:20" x14ac:dyDescent="0.2">
      <c r="M101942">
        <v>1</v>
      </c>
      <c r="P101942" s="10"/>
      <c r="R101942" s="10"/>
      <c r="S101942" s="10"/>
      <c r="T101942" s="10"/>
    </row>
    <row r="101943" spans="13:20" x14ac:dyDescent="0.2">
      <c r="M101943">
        <v>0</v>
      </c>
      <c r="P101943" s="10"/>
      <c r="R101943" s="10"/>
      <c r="S101943" s="10"/>
      <c r="T101943" s="10"/>
    </row>
    <row r="101944" spans="13:20" x14ac:dyDescent="0.2">
      <c r="M101944">
        <v>0</v>
      </c>
      <c r="P101944" s="10"/>
      <c r="R101944" s="10"/>
      <c r="S101944" s="10"/>
      <c r="T101944" s="10"/>
    </row>
    <row r="101945" spans="13:20" x14ac:dyDescent="0.2">
      <c r="M101945">
        <v>1</v>
      </c>
      <c r="P101945" s="10"/>
      <c r="R101945" s="10"/>
      <c r="S101945" s="10"/>
      <c r="T101945" s="10"/>
    </row>
    <row r="101946" spans="13:20" x14ac:dyDescent="0.2">
      <c r="M101946">
        <v>0</v>
      </c>
      <c r="P101946" s="10"/>
      <c r="R101946" s="10"/>
      <c r="S101946" s="10"/>
      <c r="T101946" s="10"/>
    </row>
    <row r="101947" spans="13:20" x14ac:dyDescent="0.2">
      <c r="M101947">
        <v>1</v>
      </c>
      <c r="P101947" s="10"/>
      <c r="R101947" s="10"/>
      <c r="S101947" s="10"/>
      <c r="T101947" s="10"/>
    </row>
    <row r="101948" spans="13:20" x14ac:dyDescent="0.2">
      <c r="M101948">
        <v>0</v>
      </c>
      <c r="P101948" s="10"/>
      <c r="R101948" s="10"/>
      <c r="S101948" s="10"/>
      <c r="T101948" s="10"/>
    </row>
    <row r="101949" spans="13:20" x14ac:dyDescent="0.2">
      <c r="M101949">
        <v>0</v>
      </c>
      <c r="P101949" s="10"/>
      <c r="R101949" s="10"/>
      <c r="S101949" s="10"/>
      <c r="T101949" s="10"/>
    </row>
    <row r="101950" spans="13:20" x14ac:dyDescent="0.2">
      <c r="M101950">
        <v>1</v>
      </c>
      <c r="P101950" s="10"/>
      <c r="R101950" s="10"/>
      <c r="S101950" s="10"/>
      <c r="T101950" s="10"/>
    </row>
    <row r="101951" spans="13:20" x14ac:dyDescent="0.2">
      <c r="M101951">
        <v>0</v>
      </c>
      <c r="P101951" s="10"/>
      <c r="R101951" s="10"/>
      <c r="S101951" s="10"/>
      <c r="T101951" s="10"/>
    </row>
    <row r="101952" spans="13:20" x14ac:dyDescent="0.2">
      <c r="M101952">
        <v>1</v>
      </c>
      <c r="P101952" s="10"/>
      <c r="R101952" s="10"/>
      <c r="S101952" s="10"/>
      <c r="T101952" s="10"/>
    </row>
    <row r="101953" spans="13:20" x14ac:dyDescent="0.2">
      <c r="M101953">
        <v>0</v>
      </c>
      <c r="P101953" s="10"/>
      <c r="R101953" s="10"/>
      <c r="S101953" s="10"/>
      <c r="T101953" s="10"/>
    </row>
    <row r="101954" spans="13:20" x14ac:dyDescent="0.2">
      <c r="M101954">
        <v>1</v>
      </c>
      <c r="P101954" s="10"/>
      <c r="R101954" s="10"/>
      <c r="S101954" s="10"/>
      <c r="T101954" s="10"/>
    </row>
    <row r="101955" spans="13:20" x14ac:dyDescent="0.2">
      <c r="M101955">
        <v>0</v>
      </c>
      <c r="P101955" s="10"/>
      <c r="R101955" s="10"/>
      <c r="S101955" s="10"/>
      <c r="T101955" s="10"/>
    </row>
    <row r="101956" spans="13:20" x14ac:dyDescent="0.2">
      <c r="M101956">
        <v>1</v>
      </c>
      <c r="P101956" s="10"/>
      <c r="R101956" s="10"/>
      <c r="S101956" s="10"/>
      <c r="T101956" s="10"/>
    </row>
    <row r="101957" spans="13:20" x14ac:dyDescent="0.2">
      <c r="M101957">
        <v>0</v>
      </c>
      <c r="P101957" s="10"/>
      <c r="R101957" s="10"/>
      <c r="S101957" s="10"/>
      <c r="T101957" s="10"/>
    </row>
    <row r="101958" spans="13:20" x14ac:dyDescent="0.2">
      <c r="M101958">
        <v>1</v>
      </c>
      <c r="P101958" s="10"/>
      <c r="R101958" s="10"/>
      <c r="S101958" s="10"/>
      <c r="T101958" s="10"/>
    </row>
    <row r="101959" spans="13:20" x14ac:dyDescent="0.2">
      <c r="M101959">
        <v>0</v>
      </c>
      <c r="P101959" s="10"/>
      <c r="R101959" s="10"/>
      <c r="S101959" s="10"/>
      <c r="T101959" s="10"/>
    </row>
    <row r="101960" spans="13:20" x14ac:dyDescent="0.2">
      <c r="M101960">
        <v>0</v>
      </c>
      <c r="P101960" s="10"/>
      <c r="R101960" s="10"/>
      <c r="S101960" s="10"/>
      <c r="T101960" s="10"/>
    </row>
    <row r="101961" spans="13:20" x14ac:dyDescent="0.2">
      <c r="M101961">
        <v>1</v>
      </c>
      <c r="P101961" s="10"/>
      <c r="R101961" s="10"/>
      <c r="S101961" s="10"/>
      <c r="T101961" s="10"/>
    </row>
    <row r="101962" spans="13:20" x14ac:dyDescent="0.2">
      <c r="M101962">
        <v>0</v>
      </c>
      <c r="P101962" s="10"/>
      <c r="R101962" s="10"/>
      <c r="S101962" s="10"/>
      <c r="T101962" s="10"/>
    </row>
    <row r="101963" spans="13:20" x14ac:dyDescent="0.2">
      <c r="M101963">
        <v>0</v>
      </c>
      <c r="P101963" s="10"/>
      <c r="R101963" s="10"/>
      <c r="S101963" s="10"/>
      <c r="T101963" s="10"/>
    </row>
    <row r="101964" spans="13:20" x14ac:dyDescent="0.2">
      <c r="M101964">
        <v>0</v>
      </c>
      <c r="P101964" s="10"/>
      <c r="R101964" s="10"/>
      <c r="S101964" s="10"/>
      <c r="T101964" s="10"/>
    </row>
    <row r="101965" spans="13:20" x14ac:dyDescent="0.2">
      <c r="M101965">
        <v>0</v>
      </c>
      <c r="P101965" s="10"/>
      <c r="R101965" s="10"/>
      <c r="S101965" s="10"/>
      <c r="T101965" s="10"/>
    </row>
    <row r="101966" spans="13:20" x14ac:dyDescent="0.2">
      <c r="M101966">
        <v>0</v>
      </c>
      <c r="P101966" s="10"/>
      <c r="R101966" s="10"/>
      <c r="S101966" s="10"/>
      <c r="T101966" s="10"/>
    </row>
    <row r="101967" spans="13:20" x14ac:dyDescent="0.2">
      <c r="M101967">
        <v>0</v>
      </c>
      <c r="P101967" s="10"/>
      <c r="R101967" s="10"/>
      <c r="S101967" s="10"/>
      <c r="T101967" s="10"/>
    </row>
    <row r="101968" spans="13:20" x14ac:dyDescent="0.2">
      <c r="M101968">
        <v>0</v>
      </c>
      <c r="P101968" s="10"/>
      <c r="R101968" s="10"/>
      <c r="S101968" s="10"/>
      <c r="T101968" s="10"/>
    </row>
    <row r="101969" spans="13:20" x14ac:dyDescent="0.2">
      <c r="M101969">
        <v>0</v>
      </c>
      <c r="P101969" s="10"/>
      <c r="R101969" s="10"/>
      <c r="S101969" s="10"/>
      <c r="T101969" s="10"/>
    </row>
    <row r="101970" spans="13:20" x14ac:dyDescent="0.2">
      <c r="M101970">
        <v>0</v>
      </c>
      <c r="P101970" s="10"/>
      <c r="R101970" s="10"/>
      <c r="S101970" s="10"/>
      <c r="T101970" s="10"/>
    </row>
    <row r="101971" spans="13:20" x14ac:dyDescent="0.2">
      <c r="M101971">
        <v>0</v>
      </c>
      <c r="P101971" s="10"/>
      <c r="R101971" s="10"/>
      <c r="S101971" s="10"/>
      <c r="T101971" s="10"/>
    </row>
    <row r="101972" spans="13:20" x14ac:dyDescent="0.2">
      <c r="M101972">
        <v>0</v>
      </c>
      <c r="P101972" s="10"/>
      <c r="R101972" s="10"/>
      <c r="S101972" s="10"/>
      <c r="T101972" s="10"/>
    </row>
    <row r="101973" spans="13:20" x14ac:dyDescent="0.2">
      <c r="M101973">
        <v>0</v>
      </c>
      <c r="P101973" s="10"/>
      <c r="R101973" s="10"/>
      <c r="S101973" s="10"/>
      <c r="T101973" s="10"/>
    </row>
    <row r="101974" spans="13:20" x14ac:dyDescent="0.2">
      <c r="M101974">
        <v>0</v>
      </c>
      <c r="P101974" s="10"/>
      <c r="R101974" s="10"/>
      <c r="S101974" s="10"/>
      <c r="T101974" s="10"/>
    </row>
    <row r="101975" spans="13:20" x14ac:dyDescent="0.2">
      <c r="M101975">
        <v>0</v>
      </c>
      <c r="P101975" s="10"/>
      <c r="R101975" s="10"/>
      <c r="S101975" s="10"/>
      <c r="T101975" s="10"/>
    </row>
    <row r="101976" spans="13:20" x14ac:dyDescent="0.2">
      <c r="M101976">
        <v>0</v>
      </c>
      <c r="P101976" s="10"/>
      <c r="R101976" s="10"/>
      <c r="S101976" s="10"/>
      <c r="T101976" s="10"/>
    </row>
    <row r="101977" spans="13:20" x14ac:dyDescent="0.2">
      <c r="M101977">
        <v>0</v>
      </c>
      <c r="P101977" s="10"/>
      <c r="R101977" s="10"/>
      <c r="S101977" s="10"/>
      <c r="T101977" s="10"/>
    </row>
    <row r="101978" spans="13:20" x14ac:dyDescent="0.2">
      <c r="M101978">
        <v>0</v>
      </c>
      <c r="P101978" s="10"/>
      <c r="R101978" s="10"/>
      <c r="S101978" s="10"/>
      <c r="T101978" s="10"/>
    </row>
    <row r="101979" spans="13:20" x14ac:dyDescent="0.2">
      <c r="M101979">
        <v>0</v>
      </c>
      <c r="P101979" s="10"/>
      <c r="R101979" s="10"/>
      <c r="S101979" s="10"/>
      <c r="T101979" s="10"/>
    </row>
    <row r="101980" spans="13:20" x14ac:dyDescent="0.2">
      <c r="M101980">
        <v>0</v>
      </c>
      <c r="P101980" s="10"/>
      <c r="R101980" s="10"/>
      <c r="S101980" s="10"/>
      <c r="T101980" s="10"/>
    </row>
    <row r="101981" spans="13:20" x14ac:dyDescent="0.2">
      <c r="M101981">
        <v>0</v>
      </c>
      <c r="P101981" s="10"/>
      <c r="R101981" s="10"/>
      <c r="S101981" s="10"/>
      <c r="T101981" s="10"/>
    </row>
    <row r="101982" spans="13:20" x14ac:dyDescent="0.2">
      <c r="M101982">
        <v>0</v>
      </c>
      <c r="P101982" s="10"/>
      <c r="R101982" s="10"/>
      <c r="S101982" s="10"/>
      <c r="T101982" s="10"/>
    </row>
    <row r="101983" spans="13:20" x14ac:dyDescent="0.2">
      <c r="M101983">
        <v>0</v>
      </c>
      <c r="P101983" s="10"/>
      <c r="R101983" s="10"/>
      <c r="S101983" s="10"/>
      <c r="T101983" s="10"/>
    </row>
    <row r="101984" spans="13:20" x14ac:dyDescent="0.2">
      <c r="M101984">
        <v>0</v>
      </c>
      <c r="P101984" s="10"/>
      <c r="R101984" s="10"/>
      <c r="S101984" s="10"/>
      <c r="T101984" s="10"/>
    </row>
    <row r="101985" spans="13:20" x14ac:dyDescent="0.2">
      <c r="M101985">
        <v>0</v>
      </c>
      <c r="P101985" s="10"/>
      <c r="R101985" s="10"/>
      <c r="S101985" s="10"/>
      <c r="T101985" s="10"/>
    </row>
    <row r="101986" spans="13:20" x14ac:dyDescent="0.2">
      <c r="M101986">
        <v>0</v>
      </c>
      <c r="P101986" s="10"/>
      <c r="R101986" s="10"/>
      <c r="S101986" s="10"/>
      <c r="T101986" s="10"/>
    </row>
    <row r="101987" spans="13:20" x14ac:dyDescent="0.2">
      <c r="M101987">
        <v>0</v>
      </c>
      <c r="P101987" s="10"/>
      <c r="R101987" s="10"/>
      <c r="S101987" s="10"/>
      <c r="T101987" s="10"/>
    </row>
    <row r="101988" spans="13:20" x14ac:dyDescent="0.2">
      <c r="M101988">
        <v>0</v>
      </c>
      <c r="P101988" s="10"/>
      <c r="R101988" s="10"/>
      <c r="S101988" s="10"/>
      <c r="T101988" s="10"/>
    </row>
    <row r="101989" spans="13:20" x14ac:dyDescent="0.2">
      <c r="M101989">
        <v>0</v>
      </c>
      <c r="P101989" s="10"/>
      <c r="R101989" s="10"/>
      <c r="S101989" s="10"/>
      <c r="T101989" s="10"/>
    </row>
    <row r="101990" spans="13:20" x14ac:dyDescent="0.2">
      <c r="M101990">
        <v>0</v>
      </c>
      <c r="P101990" s="10"/>
      <c r="R101990" s="10"/>
      <c r="S101990" s="10"/>
      <c r="T101990" s="10"/>
    </row>
    <row r="101991" spans="13:20" x14ac:dyDescent="0.2">
      <c r="M101991">
        <v>0</v>
      </c>
      <c r="P101991" s="10"/>
      <c r="R101991" s="10"/>
      <c r="S101991" s="10"/>
      <c r="T101991" s="10"/>
    </row>
    <row r="101992" spans="13:20" x14ac:dyDescent="0.2">
      <c r="M101992">
        <v>0</v>
      </c>
      <c r="P101992" s="10"/>
      <c r="R101992" s="10"/>
      <c r="S101992" s="10"/>
      <c r="T101992" s="10"/>
    </row>
    <row r="101993" spans="13:20" x14ac:dyDescent="0.2">
      <c r="M101993">
        <v>0</v>
      </c>
      <c r="P101993" s="10"/>
      <c r="R101993" s="10"/>
      <c r="S101993" s="10"/>
      <c r="T101993" s="10"/>
    </row>
    <row r="101994" spans="13:20" x14ac:dyDescent="0.2">
      <c r="M101994">
        <v>0</v>
      </c>
      <c r="P101994" s="10"/>
      <c r="R101994" s="10"/>
      <c r="S101994" s="10"/>
      <c r="T101994" s="10"/>
    </row>
    <row r="101995" spans="13:20" x14ac:dyDescent="0.2">
      <c r="M101995">
        <v>0</v>
      </c>
      <c r="P101995" s="10"/>
      <c r="R101995" s="10"/>
      <c r="S101995" s="10"/>
      <c r="T101995" s="10"/>
    </row>
    <row r="101996" spans="13:20" x14ac:dyDescent="0.2">
      <c r="M101996">
        <v>0</v>
      </c>
      <c r="P101996" s="10"/>
      <c r="R101996" s="10"/>
      <c r="S101996" s="10"/>
      <c r="T101996" s="10"/>
    </row>
    <row r="101997" spans="13:20" x14ac:dyDescent="0.2">
      <c r="M101997">
        <v>0</v>
      </c>
      <c r="P101997" s="10"/>
      <c r="R101997" s="10"/>
      <c r="S101997" s="10"/>
      <c r="T101997" s="10"/>
    </row>
    <row r="101998" spans="13:20" x14ac:dyDescent="0.2">
      <c r="M101998">
        <v>0</v>
      </c>
      <c r="P101998" s="10"/>
      <c r="R101998" s="10"/>
      <c r="S101998" s="10"/>
      <c r="T101998" s="10"/>
    </row>
    <row r="101999" spans="13:20" x14ac:dyDescent="0.2">
      <c r="M101999">
        <v>0</v>
      </c>
      <c r="P101999" s="10"/>
      <c r="R101999" s="10"/>
      <c r="S101999" s="10"/>
      <c r="T101999" s="10"/>
    </row>
    <row r="102000" spans="13:20" x14ac:dyDescent="0.2">
      <c r="M102000">
        <v>0</v>
      </c>
      <c r="P102000" s="10"/>
      <c r="R102000" s="10"/>
      <c r="S102000" s="10"/>
      <c r="T102000" s="10"/>
    </row>
    <row r="102001" spans="13:20" x14ac:dyDescent="0.2">
      <c r="M102001">
        <v>0</v>
      </c>
      <c r="P102001" s="10"/>
      <c r="R102001" s="10"/>
      <c r="S102001" s="10"/>
      <c r="T102001" s="10"/>
    </row>
    <row r="102002" spans="13:20" x14ac:dyDescent="0.2">
      <c r="M102002">
        <v>0</v>
      </c>
      <c r="P102002" s="10"/>
      <c r="R102002" s="10"/>
      <c r="S102002" s="10"/>
      <c r="T102002" s="10"/>
    </row>
    <row r="102003" spans="13:20" x14ac:dyDescent="0.2">
      <c r="M102003">
        <v>0</v>
      </c>
      <c r="P102003" s="10"/>
      <c r="R102003" s="10"/>
      <c r="S102003" s="10"/>
      <c r="T102003" s="10"/>
    </row>
    <row r="102004" spans="13:20" x14ac:dyDescent="0.2">
      <c r="M102004">
        <v>0</v>
      </c>
      <c r="P102004" s="10"/>
      <c r="R102004" s="10"/>
      <c r="S102004" s="10"/>
      <c r="T102004" s="10"/>
    </row>
    <row r="102005" spans="13:20" x14ac:dyDescent="0.2">
      <c r="M102005">
        <v>1</v>
      </c>
      <c r="P102005" s="10"/>
      <c r="R102005" s="10"/>
      <c r="S102005" s="10"/>
      <c r="T102005" s="10"/>
    </row>
    <row r="102006" spans="13:20" x14ac:dyDescent="0.2">
      <c r="M102006">
        <v>0</v>
      </c>
      <c r="P102006" s="10"/>
      <c r="R102006" s="10"/>
      <c r="S102006" s="10"/>
      <c r="T102006" s="10"/>
    </row>
    <row r="102007" spans="13:20" x14ac:dyDescent="0.2">
      <c r="M102007">
        <v>1</v>
      </c>
      <c r="P102007" s="10"/>
      <c r="R102007" s="10"/>
      <c r="S102007" s="10"/>
      <c r="T102007" s="10"/>
    </row>
    <row r="102008" spans="13:20" x14ac:dyDescent="0.2">
      <c r="M102008">
        <v>0</v>
      </c>
      <c r="P102008" s="10"/>
      <c r="R102008" s="10"/>
      <c r="S102008" s="10"/>
      <c r="T102008" s="10"/>
    </row>
    <row r="102009" spans="13:20" x14ac:dyDescent="0.2">
      <c r="M102009">
        <v>0</v>
      </c>
      <c r="P102009" s="10"/>
      <c r="R102009" s="10"/>
      <c r="S102009" s="10"/>
      <c r="T102009" s="10"/>
    </row>
    <row r="102010" spans="13:20" x14ac:dyDescent="0.2">
      <c r="M102010">
        <v>1</v>
      </c>
      <c r="P102010" s="10"/>
      <c r="R102010" s="10"/>
      <c r="S102010" s="10"/>
      <c r="T102010" s="10"/>
    </row>
    <row r="102011" spans="13:20" x14ac:dyDescent="0.2">
      <c r="M102011">
        <v>0</v>
      </c>
      <c r="P102011" s="10"/>
      <c r="R102011" s="10"/>
      <c r="S102011" s="10"/>
      <c r="T102011" s="10"/>
    </row>
    <row r="102012" spans="13:20" x14ac:dyDescent="0.2">
      <c r="M102012">
        <v>1</v>
      </c>
      <c r="P102012" s="10"/>
      <c r="R102012" s="10"/>
      <c r="S102012" s="10"/>
      <c r="T102012" s="10"/>
    </row>
    <row r="102013" spans="13:20" x14ac:dyDescent="0.2">
      <c r="M102013">
        <v>0</v>
      </c>
      <c r="P102013" s="10"/>
      <c r="R102013" s="10"/>
      <c r="S102013" s="10"/>
      <c r="T102013" s="10"/>
    </row>
    <row r="102014" spans="13:20" x14ac:dyDescent="0.2">
      <c r="M102014">
        <v>0</v>
      </c>
      <c r="P102014" s="10"/>
      <c r="R102014" s="10"/>
      <c r="S102014" s="10"/>
      <c r="T102014" s="10"/>
    </row>
    <row r="102015" spans="13:20" x14ac:dyDescent="0.2">
      <c r="M102015">
        <v>1</v>
      </c>
      <c r="P102015" s="10"/>
      <c r="R102015" s="10"/>
      <c r="S102015" s="10"/>
      <c r="T102015" s="10"/>
    </row>
    <row r="102016" spans="13:20" x14ac:dyDescent="0.2">
      <c r="M102016">
        <v>0</v>
      </c>
      <c r="P102016" s="10"/>
      <c r="R102016" s="10"/>
      <c r="S102016" s="10"/>
      <c r="T102016" s="10"/>
    </row>
    <row r="102017" spans="13:20" x14ac:dyDescent="0.2">
      <c r="M102017">
        <v>0</v>
      </c>
      <c r="P102017" s="10"/>
      <c r="R102017" s="10"/>
      <c r="S102017" s="10"/>
      <c r="T102017" s="10"/>
    </row>
    <row r="102018" spans="13:20" x14ac:dyDescent="0.2">
      <c r="M102018">
        <v>1</v>
      </c>
      <c r="P102018" s="10"/>
      <c r="R102018" s="10"/>
      <c r="S102018" s="10"/>
      <c r="T102018" s="10"/>
    </row>
    <row r="102019" spans="13:20" x14ac:dyDescent="0.2">
      <c r="M102019">
        <v>0</v>
      </c>
      <c r="P102019" s="10"/>
      <c r="R102019" s="10"/>
      <c r="S102019" s="10"/>
      <c r="T102019" s="10"/>
    </row>
    <row r="102020" spans="13:20" x14ac:dyDescent="0.2">
      <c r="M102020">
        <v>1</v>
      </c>
      <c r="P102020" s="10"/>
      <c r="R102020" s="10"/>
      <c r="S102020" s="10"/>
      <c r="T102020" s="10"/>
    </row>
    <row r="102021" spans="13:20" x14ac:dyDescent="0.2">
      <c r="M102021">
        <v>0</v>
      </c>
      <c r="P102021" s="10"/>
      <c r="R102021" s="10"/>
      <c r="S102021" s="10"/>
      <c r="T102021" s="10"/>
    </row>
    <row r="102022" spans="13:20" x14ac:dyDescent="0.2">
      <c r="M102022">
        <v>0</v>
      </c>
      <c r="P102022" s="10"/>
      <c r="R102022" s="10"/>
      <c r="S102022" s="10"/>
      <c r="T102022" s="10"/>
    </row>
    <row r="102023" spans="13:20" x14ac:dyDescent="0.2">
      <c r="M102023">
        <v>1</v>
      </c>
      <c r="P102023" s="10"/>
      <c r="R102023" s="10"/>
      <c r="S102023" s="10"/>
      <c r="T102023" s="10"/>
    </row>
    <row r="102024" spans="13:20" x14ac:dyDescent="0.2">
      <c r="M102024">
        <v>0</v>
      </c>
      <c r="P102024" s="10"/>
      <c r="R102024" s="10"/>
      <c r="S102024" s="10"/>
      <c r="T102024" s="10"/>
    </row>
    <row r="102025" spans="13:20" x14ac:dyDescent="0.2">
      <c r="M102025">
        <v>0</v>
      </c>
      <c r="P102025" s="10"/>
      <c r="R102025" s="10"/>
      <c r="S102025" s="10"/>
      <c r="T102025" s="10"/>
    </row>
    <row r="102026" spans="13:20" x14ac:dyDescent="0.2">
      <c r="M102026">
        <v>1</v>
      </c>
      <c r="P102026" s="10"/>
      <c r="R102026" s="10"/>
      <c r="S102026" s="10"/>
      <c r="T102026" s="10"/>
    </row>
    <row r="102027" spans="13:20" x14ac:dyDescent="0.2">
      <c r="M102027">
        <v>0</v>
      </c>
      <c r="P102027" s="10"/>
      <c r="R102027" s="10"/>
      <c r="S102027" s="10"/>
      <c r="T102027" s="10"/>
    </row>
    <row r="102028" spans="13:20" x14ac:dyDescent="0.2">
      <c r="M102028">
        <v>1</v>
      </c>
      <c r="P102028" s="10"/>
      <c r="R102028" s="10"/>
      <c r="S102028" s="10"/>
      <c r="T102028" s="10"/>
    </row>
    <row r="102029" spans="13:20" x14ac:dyDescent="0.2">
      <c r="M102029">
        <v>0</v>
      </c>
      <c r="P102029" s="10"/>
      <c r="R102029" s="10"/>
      <c r="S102029" s="10"/>
      <c r="T102029" s="10"/>
    </row>
    <row r="102030" spans="13:20" x14ac:dyDescent="0.2">
      <c r="M102030">
        <v>0</v>
      </c>
      <c r="P102030" s="10"/>
      <c r="R102030" s="10"/>
      <c r="S102030" s="10"/>
      <c r="T102030" s="10"/>
    </row>
    <row r="102031" spans="13:20" x14ac:dyDescent="0.2">
      <c r="M102031">
        <v>1</v>
      </c>
      <c r="P102031" s="10"/>
      <c r="R102031" s="10"/>
      <c r="S102031" s="10"/>
      <c r="T102031" s="10"/>
    </row>
    <row r="102032" spans="13:20" x14ac:dyDescent="0.2">
      <c r="M102032">
        <v>0</v>
      </c>
      <c r="P102032" s="10"/>
      <c r="R102032" s="10"/>
      <c r="S102032" s="10"/>
      <c r="T102032" s="10"/>
    </row>
    <row r="102033" spans="13:20" x14ac:dyDescent="0.2">
      <c r="M102033">
        <v>0</v>
      </c>
      <c r="P102033" s="10"/>
      <c r="R102033" s="10"/>
      <c r="S102033" s="10"/>
      <c r="T102033" s="10"/>
    </row>
    <row r="102034" spans="13:20" x14ac:dyDescent="0.2">
      <c r="M102034">
        <v>1</v>
      </c>
      <c r="P102034" s="10"/>
      <c r="R102034" s="10"/>
      <c r="S102034" s="10"/>
      <c r="T102034" s="10"/>
    </row>
    <row r="102035" spans="13:20" x14ac:dyDescent="0.2">
      <c r="M102035">
        <v>0</v>
      </c>
      <c r="P102035" s="10"/>
      <c r="R102035" s="10"/>
      <c r="S102035" s="10"/>
      <c r="T102035" s="10"/>
    </row>
    <row r="102036" spans="13:20" x14ac:dyDescent="0.2">
      <c r="M102036">
        <v>0</v>
      </c>
      <c r="P102036" s="10"/>
      <c r="R102036" s="10"/>
      <c r="S102036" s="10"/>
      <c r="T102036" s="10"/>
    </row>
    <row r="102037" spans="13:20" x14ac:dyDescent="0.2">
      <c r="M102037">
        <v>1</v>
      </c>
      <c r="P102037" s="10"/>
      <c r="R102037" s="10"/>
      <c r="S102037" s="10"/>
      <c r="T102037" s="10"/>
    </row>
    <row r="102038" spans="13:20" x14ac:dyDescent="0.2">
      <c r="M102038">
        <v>0</v>
      </c>
      <c r="P102038" s="10"/>
      <c r="R102038" s="10"/>
      <c r="S102038" s="10"/>
      <c r="T102038" s="10"/>
    </row>
    <row r="102039" spans="13:20" x14ac:dyDescent="0.2">
      <c r="M102039">
        <v>1</v>
      </c>
      <c r="P102039" s="10"/>
      <c r="R102039" s="10"/>
      <c r="S102039" s="10"/>
      <c r="T102039" s="10"/>
    </row>
    <row r="102040" spans="13:20" x14ac:dyDescent="0.2">
      <c r="M102040">
        <v>0</v>
      </c>
      <c r="P102040" s="10"/>
      <c r="R102040" s="10"/>
      <c r="S102040" s="10"/>
      <c r="T102040" s="10"/>
    </row>
    <row r="102041" spans="13:20" x14ac:dyDescent="0.2">
      <c r="M102041">
        <v>0</v>
      </c>
      <c r="P102041" s="10"/>
      <c r="R102041" s="10"/>
      <c r="S102041" s="10"/>
      <c r="T102041" s="10"/>
    </row>
    <row r="102042" spans="13:20" x14ac:dyDescent="0.2">
      <c r="M102042">
        <v>1</v>
      </c>
      <c r="P102042" s="10"/>
      <c r="R102042" s="10"/>
      <c r="S102042" s="10"/>
      <c r="T102042" s="10"/>
    </row>
    <row r="102043" spans="13:20" x14ac:dyDescent="0.2">
      <c r="M102043">
        <v>0</v>
      </c>
      <c r="P102043" s="10"/>
      <c r="R102043" s="10"/>
      <c r="S102043" s="10"/>
      <c r="T102043" s="10"/>
    </row>
    <row r="102044" spans="13:20" x14ac:dyDescent="0.2">
      <c r="M102044">
        <v>0</v>
      </c>
      <c r="P102044" s="10"/>
      <c r="R102044" s="10"/>
      <c r="S102044" s="10"/>
      <c r="T102044" s="10"/>
    </row>
    <row r="102045" spans="13:20" x14ac:dyDescent="0.2">
      <c r="M102045">
        <v>1</v>
      </c>
      <c r="P102045" s="10"/>
      <c r="R102045" s="10"/>
      <c r="S102045" s="10"/>
      <c r="T102045" s="10"/>
    </row>
    <row r="102046" spans="13:20" x14ac:dyDescent="0.2">
      <c r="M102046">
        <v>0</v>
      </c>
      <c r="P102046" s="10"/>
      <c r="R102046" s="10"/>
      <c r="S102046" s="10"/>
      <c r="T102046" s="10"/>
    </row>
    <row r="102047" spans="13:20" x14ac:dyDescent="0.2">
      <c r="M102047">
        <v>1</v>
      </c>
      <c r="P102047" s="10"/>
      <c r="R102047" s="10"/>
      <c r="S102047" s="10"/>
      <c r="T102047" s="10"/>
    </row>
    <row r="102048" spans="13:20" x14ac:dyDescent="0.2">
      <c r="M102048">
        <v>0</v>
      </c>
      <c r="P102048" s="10"/>
      <c r="R102048" s="10"/>
      <c r="S102048" s="10"/>
      <c r="T102048" s="10"/>
    </row>
    <row r="102049" spans="13:20" x14ac:dyDescent="0.2">
      <c r="M102049">
        <v>0</v>
      </c>
      <c r="P102049" s="10"/>
      <c r="R102049" s="10"/>
      <c r="S102049" s="10"/>
      <c r="T102049" s="10"/>
    </row>
    <row r="102050" spans="13:20" x14ac:dyDescent="0.2">
      <c r="M102050">
        <v>1</v>
      </c>
      <c r="P102050" s="10"/>
      <c r="R102050" s="10"/>
      <c r="S102050" s="10"/>
      <c r="T102050" s="10"/>
    </row>
    <row r="102051" spans="13:20" x14ac:dyDescent="0.2">
      <c r="M102051">
        <v>0</v>
      </c>
      <c r="P102051" s="10"/>
      <c r="R102051" s="10"/>
      <c r="S102051" s="10"/>
      <c r="T102051" s="10"/>
    </row>
    <row r="102052" spans="13:20" x14ac:dyDescent="0.2">
      <c r="M102052">
        <v>1</v>
      </c>
      <c r="P102052" s="10"/>
      <c r="R102052" s="10"/>
      <c r="S102052" s="10"/>
      <c r="T102052" s="10"/>
    </row>
    <row r="102053" spans="13:20" x14ac:dyDescent="0.2">
      <c r="M102053">
        <v>0</v>
      </c>
      <c r="P102053" s="10"/>
      <c r="R102053" s="10"/>
      <c r="S102053" s="10"/>
      <c r="T102053" s="10"/>
    </row>
    <row r="102054" spans="13:20" x14ac:dyDescent="0.2">
      <c r="M102054">
        <v>1</v>
      </c>
      <c r="P102054" s="10"/>
      <c r="R102054" s="10"/>
      <c r="S102054" s="10"/>
      <c r="T102054" s="10"/>
    </row>
    <row r="102055" spans="13:20" x14ac:dyDescent="0.2">
      <c r="M102055">
        <v>0</v>
      </c>
      <c r="P102055" s="10"/>
      <c r="R102055" s="10"/>
      <c r="S102055" s="10"/>
      <c r="T102055" s="10"/>
    </row>
    <row r="102056" spans="13:20" x14ac:dyDescent="0.2">
      <c r="M102056">
        <v>0</v>
      </c>
      <c r="P102056" s="10"/>
      <c r="R102056" s="10"/>
      <c r="S102056" s="10"/>
      <c r="T102056" s="10"/>
    </row>
    <row r="102057" spans="13:20" x14ac:dyDescent="0.2">
      <c r="M102057">
        <v>1</v>
      </c>
      <c r="P102057" s="10"/>
      <c r="R102057" s="10"/>
      <c r="S102057" s="10"/>
      <c r="T102057" s="10"/>
    </row>
    <row r="102058" spans="13:20" x14ac:dyDescent="0.2">
      <c r="M102058">
        <v>0</v>
      </c>
      <c r="P102058" s="10"/>
      <c r="R102058" s="10"/>
      <c r="S102058" s="10"/>
      <c r="T102058" s="10"/>
    </row>
    <row r="102059" spans="13:20" x14ac:dyDescent="0.2">
      <c r="M102059">
        <v>1</v>
      </c>
      <c r="P102059" s="10"/>
      <c r="R102059" s="10"/>
      <c r="S102059" s="10"/>
      <c r="T102059" s="10"/>
    </row>
    <row r="102060" spans="13:20" x14ac:dyDescent="0.2">
      <c r="M102060">
        <v>0</v>
      </c>
      <c r="P102060" s="10"/>
      <c r="R102060" s="10"/>
      <c r="S102060" s="10"/>
      <c r="T102060" s="10"/>
    </row>
    <row r="102061" spans="13:20" x14ac:dyDescent="0.2">
      <c r="M102061">
        <v>0</v>
      </c>
      <c r="P102061" s="10"/>
      <c r="R102061" s="10"/>
      <c r="S102061" s="10"/>
      <c r="T102061" s="10"/>
    </row>
    <row r="102062" spans="13:20" x14ac:dyDescent="0.2">
      <c r="M102062">
        <v>1</v>
      </c>
      <c r="P102062" s="10"/>
      <c r="R102062" s="10"/>
      <c r="S102062" s="10"/>
      <c r="T102062" s="10"/>
    </row>
    <row r="102063" spans="13:20" x14ac:dyDescent="0.2">
      <c r="M102063">
        <v>0</v>
      </c>
      <c r="P102063" s="10"/>
      <c r="R102063" s="10"/>
      <c r="S102063" s="10"/>
      <c r="T102063" s="10"/>
    </row>
    <row r="102064" spans="13:20" x14ac:dyDescent="0.2">
      <c r="M102064">
        <v>0</v>
      </c>
      <c r="P102064" s="10"/>
      <c r="R102064" s="10"/>
      <c r="S102064" s="10"/>
      <c r="T102064" s="10"/>
    </row>
    <row r="102065" spans="13:20" x14ac:dyDescent="0.2">
      <c r="M102065">
        <v>1</v>
      </c>
      <c r="P102065" s="10"/>
      <c r="R102065" s="10"/>
      <c r="S102065" s="10"/>
      <c r="T102065" s="10"/>
    </row>
    <row r="102066" spans="13:20" x14ac:dyDescent="0.2">
      <c r="M102066">
        <v>0</v>
      </c>
      <c r="P102066" s="10"/>
      <c r="R102066" s="10"/>
      <c r="S102066" s="10"/>
      <c r="T102066" s="10"/>
    </row>
    <row r="102067" spans="13:20" x14ac:dyDescent="0.2">
      <c r="M102067">
        <v>0</v>
      </c>
      <c r="P102067" s="10"/>
      <c r="R102067" s="10"/>
      <c r="S102067" s="10"/>
      <c r="T102067" s="10"/>
    </row>
    <row r="102068" spans="13:20" x14ac:dyDescent="0.2">
      <c r="M102068">
        <v>1</v>
      </c>
      <c r="P102068" s="10"/>
      <c r="R102068" s="10"/>
      <c r="S102068" s="10"/>
      <c r="T102068" s="10"/>
    </row>
    <row r="102069" spans="13:20" x14ac:dyDescent="0.2">
      <c r="M102069">
        <v>0</v>
      </c>
      <c r="P102069" s="10"/>
      <c r="R102069" s="10"/>
      <c r="S102069" s="10"/>
      <c r="T102069" s="10"/>
    </row>
    <row r="102070" spans="13:20" x14ac:dyDescent="0.2">
      <c r="M102070">
        <v>0</v>
      </c>
      <c r="P102070" s="10"/>
      <c r="R102070" s="10"/>
      <c r="S102070" s="10"/>
      <c r="T102070" s="10"/>
    </row>
    <row r="102071" spans="13:20" x14ac:dyDescent="0.2">
      <c r="M102071">
        <v>1</v>
      </c>
      <c r="P102071" s="10"/>
      <c r="R102071" s="10"/>
      <c r="S102071" s="10"/>
      <c r="T102071" s="10"/>
    </row>
    <row r="102072" spans="13:20" x14ac:dyDescent="0.2">
      <c r="M102072">
        <v>0</v>
      </c>
      <c r="P102072" s="10"/>
      <c r="R102072" s="10"/>
      <c r="S102072" s="10"/>
      <c r="T102072" s="10"/>
    </row>
    <row r="102073" spans="13:20" x14ac:dyDescent="0.2">
      <c r="M102073">
        <v>1</v>
      </c>
      <c r="P102073" s="10"/>
      <c r="R102073" s="10"/>
      <c r="S102073" s="10"/>
      <c r="T102073" s="10"/>
    </row>
    <row r="102074" spans="13:20" x14ac:dyDescent="0.2">
      <c r="M102074">
        <v>0</v>
      </c>
      <c r="P102074" s="10"/>
      <c r="R102074" s="10"/>
      <c r="S102074" s="10"/>
      <c r="T102074" s="10"/>
    </row>
    <row r="102075" spans="13:20" x14ac:dyDescent="0.2">
      <c r="M102075">
        <v>0</v>
      </c>
      <c r="P102075" s="10"/>
      <c r="R102075" s="10"/>
      <c r="S102075" s="10"/>
      <c r="T102075" s="10"/>
    </row>
    <row r="102076" spans="13:20" x14ac:dyDescent="0.2">
      <c r="M102076">
        <v>0</v>
      </c>
      <c r="P102076" s="10"/>
      <c r="R102076" s="10"/>
      <c r="S102076" s="10"/>
      <c r="T102076" s="10"/>
    </row>
    <row r="102077" spans="13:20" x14ac:dyDescent="0.2">
      <c r="M102077">
        <v>1</v>
      </c>
      <c r="P102077" s="10"/>
      <c r="R102077" s="10"/>
      <c r="S102077" s="10"/>
      <c r="T102077" s="10"/>
    </row>
    <row r="102078" spans="13:20" x14ac:dyDescent="0.2">
      <c r="M102078">
        <v>0</v>
      </c>
      <c r="P102078" s="10"/>
      <c r="R102078" s="10"/>
      <c r="S102078" s="10"/>
      <c r="T102078" s="10"/>
    </row>
    <row r="102079" spans="13:20" x14ac:dyDescent="0.2">
      <c r="M102079">
        <v>1</v>
      </c>
      <c r="P102079" s="10"/>
      <c r="R102079" s="10"/>
      <c r="S102079" s="10"/>
      <c r="T102079" s="10"/>
    </row>
    <row r="102080" spans="13:20" x14ac:dyDescent="0.2">
      <c r="M102080">
        <v>0</v>
      </c>
      <c r="P102080" s="10"/>
      <c r="R102080" s="10"/>
      <c r="S102080" s="10"/>
      <c r="T102080" s="10"/>
    </row>
    <row r="102081" spans="13:20" x14ac:dyDescent="0.2">
      <c r="M102081">
        <v>1</v>
      </c>
      <c r="P102081" s="10"/>
      <c r="R102081" s="10"/>
      <c r="S102081" s="10"/>
      <c r="T102081" s="10"/>
    </row>
    <row r="102082" spans="13:20" x14ac:dyDescent="0.2">
      <c r="M102082">
        <v>0</v>
      </c>
      <c r="P102082" s="10"/>
      <c r="R102082" s="10"/>
      <c r="S102082" s="10"/>
      <c r="T102082" s="10"/>
    </row>
    <row r="102083" spans="13:20" x14ac:dyDescent="0.2">
      <c r="M102083">
        <v>0</v>
      </c>
      <c r="P102083" s="10"/>
      <c r="R102083" s="10"/>
      <c r="S102083" s="10"/>
      <c r="T102083" s="10"/>
    </row>
    <row r="102084" spans="13:20" x14ac:dyDescent="0.2">
      <c r="M102084">
        <v>1</v>
      </c>
      <c r="P102084" s="10"/>
      <c r="R102084" s="10"/>
      <c r="S102084" s="10"/>
      <c r="T102084" s="10"/>
    </row>
    <row r="102085" spans="13:20" x14ac:dyDescent="0.2">
      <c r="M102085">
        <v>0</v>
      </c>
      <c r="P102085" s="10"/>
      <c r="R102085" s="10"/>
      <c r="S102085" s="10"/>
      <c r="T102085" s="10"/>
    </row>
    <row r="102086" spans="13:20" x14ac:dyDescent="0.2">
      <c r="M102086">
        <v>1</v>
      </c>
      <c r="P102086" s="10"/>
      <c r="R102086" s="10"/>
      <c r="S102086" s="10"/>
      <c r="T102086" s="10"/>
    </row>
    <row r="102087" spans="13:20" x14ac:dyDescent="0.2">
      <c r="M102087">
        <v>0</v>
      </c>
      <c r="P102087" s="10"/>
      <c r="R102087" s="10"/>
      <c r="S102087" s="10"/>
      <c r="T102087" s="10"/>
    </row>
    <row r="102088" spans="13:20" x14ac:dyDescent="0.2">
      <c r="M102088">
        <v>0</v>
      </c>
      <c r="P102088" s="10"/>
      <c r="R102088" s="10"/>
      <c r="S102088" s="10"/>
      <c r="T102088" s="10"/>
    </row>
    <row r="102089" spans="13:20" x14ac:dyDescent="0.2">
      <c r="M102089">
        <v>1</v>
      </c>
      <c r="P102089" s="10"/>
      <c r="R102089" s="10"/>
      <c r="S102089" s="10"/>
      <c r="T102089" s="10"/>
    </row>
    <row r="102090" spans="13:20" x14ac:dyDescent="0.2">
      <c r="M102090">
        <v>0</v>
      </c>
      <c r="P102090" s="10"/>
      <c r="R102090" s="10"/>
      <c r="S102090" s="10"/>
      <c r="T102090" s="10"/>
    </row>
    <row r="102091" spans="13:20" x14ac:dyDescent="0.2">
      <c r="M102091">
        <v>0</v>
      </c>
      <c r="P102091" s="10"/>
      <c r="R102091" s="10"/>
      <c r="S102091" s="10"/>
      <c r="T102091" s="10"/>
    </row>
    <row r="102092" spans="13:20" x14ac:dyDescent="0.2">
      <c r="M102092">
        <v>1</v>
      </c>
      <c r="P102092" s="10"/>
      <c r="R102092" s="10"/>
      <c r="S102092" s="10"/>
      <c r="T102092" s="10"/>
    </row>
    <row r="102093" spans="13:20" x14ac:dyDescent="0.2">
      <c r="M102093">
        <v>0</v>
      </c>
      <c r="P102093" s="10"/>
      <c r="R102093" s="10"/>
      <c r="S102093" s="10"/>
      <c r="T102093" s="10"/>
    </row>
    <row r="102094" spans="13:20" x14ac:dyDescent="0.2">
      <c r="M102094">
        <v>0</v>
      </c>
      <c r="P102094" s="10"/>
      <c r="R102094" s="10"/>
      <c r="S102094" s="10"/>
      <c r="T102094" s="10"/>
    </row>
    <row r="102095" spans="13:20" x14ac:dyDescent="0.2">
      <c r="M102095">
        <v>1</v>
      </c>
      <c r="P102095" s="10"/>
      <c r="R102095" s="10"/>
      <c r="S102095" s="10"/>
      <c r="T102095" s="10"/>
    </row>
    <row r="102096" spans="13:20" x14ac:dyDescent="0.2">
      <c r="M102096">
        <v>0</v>
      </c>
      <c r="P102096" s="10"/>
      <c r="R102096" s="10"/>
      <c r="S102096" s="10"/>
      <c r="T102096" s="10"/>
    </row>
    <row r="102097" spans="13:20" x14ac:dyDescent="0.2">
      <c r="M102097">
        <v>0</v>
      </c>
      <c r="P102097" s="10"/>
      <c r="R102097" s="10"/>
      <c r="S102097" s="10"/>
      <c r="T102097" s="10"/>
    </row>
    <row r="102098" spans="13:20" x14ac:dyDescent="0.2">
      <c r="M102098">
        <v>1</v>
      </c>
      <c r="P102098" s="10"/>
      <c r="R102098" s="10"/>
      <c r="S102098" s="10"/>
      <c r="T102098" s="10"/>
    </row>
    <row r="102099" spans="13:20" x14ac:dyDescent="0.2">
      <c r="M102099">
        <v>0</v>
      </c>
      <c r="P102099" s="10"/>
      <c r="R102099" s="10"/>
      <c r="S102099" s="10"/>
      <c r="T102099" s="10"/>
    </row>
    <row r="102100" spans="13:20" x14ac:dyDescent="0.2">
      <c r="M102100">
        <v>1</v>
      </c>
      <c r="P102100" s="10"/>
      <c r="R102100" s="10"/>
      <c r="S102100" s="10"/>
      <c r="T102100" s="10"/>
    </row>
    <row r="102101" spans="13:20" x14ac:dyDescent="0.2">
      <c r="M102101">
        <v>0</v>
      </c>
      <c r="P102101" s="10"/>
      <c r="R102101" s="10"/>
      <c r="S102101" s="10"/>
      <c r="T102101" s="10"/>
    </row>
    <row r="102102" spans="13:20" x14ac:dyDescent="0.2">
      <c r="M102102">
        <v>1</v>
      </c>
      <c r="P102102" s="10"/>
      <c r="R102102" s="10"/>
      <c r="S102102" s="10"/>
      <c r="T102102" s="10"/>
    </row>
    <row r="102103" spans="13:20" x14ac:dyDescent="0.2">
      <c r="M102103">
        <v>0</v>
      </c>
      <c r="P102103" s="10"/>
      <c r="R102103" s="10"/>
      <c r="S102103" s="10"/>
      <c r="T102103" s="10"/>
    </row>
    <row r="102104" spans="13:20" x14ac:dyDescent="0.2">
      <c r="M102104">
        <v>1</v>
      </c>
      <c r="P102104" s="10"/>
      <c r="R102104" s="10"/>
      <c r="S102104" s="10"/>
      <c r="T102104" s="10"/>
    </row>
    <row r="102105" spans="13:20" x14ac:dyDescent="0.2">
      <c r="M102105">
        <v>0</v>
      </c>
      <c r="P102105" s="10"/>
      <c r="R102105" s="10"/>
      <c r="S102105" s="10"/>
      <c r="T102105" s="10"/>
    </row>
    <row r="102106" spans="13:20" x14ac:dyDescent="0.2">
      <c r="M102106">
        <v>0</v>
      </c>
      <c r="P102106" s="10"/>
      <c r="R102106" s="10"/>
      <c r="S102106" s="10"/>
      <c r="T102106" s="10"/>
    </row>
    <row r="102107" spans="13:20" x14ac:dyDescent="0.2">
      <c r="M102107">
        <v>1</v>
      </c>
      <c r="P102107" s="10"/>
      <c r="R102107" s="10"/>
      <c r="S102107" s="10"/>
      <c r="T102107" s="10"/>
    </row>
    <row r="102108" spans="13:20" x14ac:dyDescent="0.2">
      <c r="M102108">
        <v>0</v>
      </c>
      <c r="P102108" s="10"/>
      <c r="R102108" s="10"/>
      <c r="S102108" s="10"/>
      <c r="T102108" s="10"/>
    </row>
    <row r="102109" spans="13:20" x14ac:dyDescent="0.2">
      <c r="M102109">
        <v>0</v>
      </c>
      <c r="P102109" s="10"/>
      <c r="R102109" s="10"/>
      <c r="S102109" s="10"/>
      <c r="T102109" s="10"/>
    </row>
    <row r="102110" spans="13:20" x14ac:dyDescent="0.2">
      <c r="M102110">
        <v>1</v>
      </c>
      <c r="P102110" s="10"/>
      <c r="R102110" s="10"/>
      <c r="S102110" s="10"/>
      <c r="T102110" s="10"/>
    </row>
    <row r="102111" spans="13:20" x14ac:dyDescent="0.2">
      <c r="M102111">
        <v>0</v>
      </c>
      <c r="P102111" s="10"/>
      <c r="R102111" s="10"/>
      <c r="S102111" s="10"/>
      <c r="T102111" s="10"/>
    </row>
    <row r="102112" spans="13:20" x14ac:dyDescent="0.2">
      <c r="M102112">
        <v>0</v>
      </c>
      <c r="P102112" s="10"/>
      <c r="R102112" s="10"/>
      <c r="S102112" s="10"/>
      <c r="T102112" s="10"/>
    </row>
    <row r="102113" spans="13:20" x14ac:dyDescent="0.2">
      <c r="M102113">
        <v>1</v>
      </c>
      <c r="P102113" s="10"/>
      <c r="R102113" s="10"/>
      <c r="S102113" s="10"/>
      <c r="T102113" s="10"/>
    </row>
    <row r="102114" spans="13:20" x14ac:dyDescent="0.2">
      <c r="M102114">
        <v>0</v>
      </c>
      <c r="P102114" s="10"/>
      <c r="R102114" s="10"/>
      <c r="S102114" s="10"/>
      <c r="T102114" s="10"/>
    </row>
    <row r="102115" spans="13:20" x14ac:dyDescent="0.2">
      <c r="M102115">
        <v>0</v>
      </c>
      <c r="P102115" s="10"/>
      <c r="R102115" s="10"/>
      <c r="S102115" s="10"/>
      <c r="T102115" s="10"/>
    </row>
    <row r="102116" spans="13:20" x14ac:dyDescent="0.2">
      <c r="M102116">
        <v>1</v>
      </c>
      <c r="P102116" s="10"/>
      <c r="R102116" s="10"/>
      <c r="S102116" s="10"/>
      <c r="T102116" s="10"/>
    </row>
    <row r="102117" spans="13:20" x14ac:dyDescent="0.2">
      <c r="M102117">
        <v>0</v>
      </c>
      <c r="P102117" s="10"/>
      <c r="R102117" s="10"/>
      <c r="S102117" s="10"/>
      <c r="T102117" s="10"/>
    </row>
    <row r="102118" spans="13:20" x14ac:dyDescent="0.2">
      <c r="M102118">
        <v>0</v>
      </c>
      <c r="P102118" s="10"/>
      <c r="R102118" s="10"/>
      <c r="S102118" s="10"/>
      <c r="T102118" s="10"/>
    </row>
    <row r="102119" spans="13:20" x14ac:dyDescent="0.2">
      <c r="M102119">
        <v>1</v>
      </c>
      <c r="P102119" s="10"/>
      <c r="R102119" s="10"/>
      <c r="S102119" s="10"/>
      <c r="T102119" s="10"/>
    </row>
    <row r="102120" spans="13:20" x14ac:dyDescent="0.2">
      <c r="M102120">
        <v>0</v>
      </c>
      <c r="P102120" s="10"/>
      <c r="R102120" s="10"/>
      <c r="S102120" s="10"/>
      <c r="T102120" s="10"/>
    </row>
    <row r="102121" spans="13:20" x14ac:dyDescent="0.2">
      <c r="M102121">
        <v>1</v>
      </c>
      <c r="P102121" s="10"/>
      <c r="R102121" s="10"/>
      <c r="S102121" s="10"/>
      <c r="T102121" s="10"/>
    </row>
    <row r="102122" spans="13:20" x14ac:dyDescent="0.2">
      <c r="M102122">
        <v>0</v>
      </c>
      <c r="P102122" s="10"/>
      <c r="R102122" s="10"/>
      <c r="S102122" s="10"/>
      <c r="T102122" s="10"/>
    </row>
    <row r="102123" spans="13:20" x14ac:dyDescent="0.2">
      <c r="M102123">
        <v>0</v>
      </c>
      <c r="P102123" s="10"/>
      <c r="R102123" s="10"/>
      <c r="S102123" s="10"/>
      <c r="T102123" s="10"/>
    </row>
    <row r="102124" spans="13:20" x14ac:dyDescent="0.2">
      <c r="M102124">
        <v>1</v>
      </c>
      <c r="P102124" s="10"/>
      <c r="R102124" s="10"/>
      <c r="S102124" s="10"/>
      <c r="T102124" s="10"/>
    </row>
    <row r="102125" spans="13:20" x14ac:dyDescent="0.2">
      <c r="M102125">
        <v>0</v>
      </c>
      <c r="P102125" s="10"/>
      <c r="R102125" s="10"/>
      <c r="S102125" s="10"/>
      <c r="T102125" s="10"/>
    </row>
    <row r="102126" spans="13:20" x14ac:dyDescent="0.2">
      <c r="M102126">
        <v>0</v>
      </c>
      <c r="P102126" s="10"/>
      <c r="R102126" s="10"/>
      <c r="S102126" s="10"/>
      <c r="T102126" s="10"/>
    </row>
    <row r="102127" spans="13:20" x14ac:dyDescent="0.2">
      <c r="M102127">
        <v>0</v>
      </c>
      <c r="P102127" s="10"/>
      <c r="R102127" s="10"/>
      <c r="S102127" s="10"/>
      <c r="T102127" s="10"/>
    </row>
    <row r="102128" spans="13:20" x14ac:dyDescent="0.2">
      <c r="M102128">
        <v>1</v>
      </c>
      <c r="P102128" s="10"/>
      <c r="R102128" s="10"/>
      <c r="S102128" s="10"/>
      <c r="T102128" s="10"/>
    </row>
    <row r="102129" spans="13:20" x14ac:dyDescent="0.2">
      <c r="M102129">
        <v>0</v>
      </c>
      <c r="P102129" s="10"/>
      <c r="R102129" s="10"/>
      <c r="S102129" s="10"/>
      <c r="T102129" s="10"/>
    </row>
    <row r="102130" spans="13:20" x14ac:dyDescent="0.2">
      <c r="M102130">
        <v>1</v>
      </c>
      <c r="P102130" s="10"/>
      <c r="R102130" s="10"/>
      <c r="S102130" s="10"/>
      <c r="T102130" s="10"/>
    </row>
    <row r="102131" spans="13:20" x14ac:dyDescent="0.2">
      <c r="M102131">
        <v>0</v>
      </c>
      <c r="P102131" s="10"/>
      <c r="R102131" s="10"/>
      <c r="S102131" s="10"/>
      <c r="T102131" s="10"/>
    </row>
    <row r="102132" spans="13:20" x14ac:dyDescent="0.2">
      <c r="M102132">
        <v>0</v>
      </c>
      <c r="P102132" s="10"/>
      <c r="R102132" s="10"/>
      <c r="S102132" s="10"/>
      <c r="T102132" s="10"/>
    </row>
    <row r="102133" spans="13:20" x14ac:dyDescent="0.2">
      <c r="M102133">
        <v>1</v>
      </c>
      <c r="P102133" s="10"/>
      <c r="R102133" s="10"/>
      <c r="S102133" s="10"/>
      <c r="T102133" s="10"/>
    </row>
    <row r="102134" spans="13:20" x14ac:dyDescent="0.2">
      <c r="M102134">
        <v>0</v>
      </c>
      <c r="P102134" s="10"/>
      <c r="R102134" s="10"/>
      <c r="S102134" s="10"/>
      <c r="T102134" s="10"/>
    </row>
    <row r="102135" spans="13:20" x14ac:dyDescent="0.2">
      <c r="M102135">
        <v>0</v>
      </c>
      <c r="P102135" s="10"/>
      <c r="R102135" s="10"/>
      <c r="S102135" s="10"/>
      <c r="T102135" s="10"/>
    </row>
    <row r="102136" spans="13:20" x14ac:dyDescent="0.2">
      <c r="M102136">
        <v>1</v>
      </c>
      <c r="P102136" s="10"/>
      <c r="R102136" s="10"/>
      <c r="S102136" s="10"/>
      <c r="T102136" s="10"/>
    </row>
    <row r="102137" spans="13:20" x14ac:dyDescent="0.2">
      <c r="M102137">
        <v>0</v>
      </c>
      <c r="P102137" s="10"/>
      <c r="R102137" s="10"/>
      <c r="S102137" s="10"/>
      <c r="T102137" s="10"/>
    </row>
    <row r="102138" spans="13:20" x14ac:dyDescent="0.2">
      <c r="M102138">
        <v>0</v>
      </c>
      <c r="P102138" s="10"/>
      <c r="R102138" s="10"/>
      <c r="S102138" s="10"/>
      <c r="T102138" s="10"/>
    </row>
    <row r="102139" spans="13:20" x14ac:dyDescent="0.2">
      <c r="M102139">
        <v>1</v>
      </c>
      <c r="P102139" s="10"/>
      <c r="R102139" s="10"/>
      <c r="S102139" s="10"/>
      <c r="T102139" s="10"/>
    </row>
    <row r="102140" spans="13:20" x14ac:dyDescent="0.2">
      <c r="M102140">
        <v>0</v>
      </c>
      <c r="P102140" s="10"/>
      <c r="R102140" s="10"/>
      <c r="S102140" s="10"/>
      <c r="T102140" s="10"/>
    </row>
    <row r="102141" spans="13:20" x14ac:dyDescent="0.2">
      <c r="M102141">
        <v>0</v>
      </c>
      <c r="P102141" s="10"/>
      <c r="R102141" s="10"/>
      <c r="S102141" s="10"/>
      <c r="T102141" s="10"/>
    </row>
    <row r="102142" spans="13:20" x14ac:dyDescent="0.2">
      <c r="M102142">
        <v>1</v>
      </c>
      <c r="P102142" s="10"/>
      <c r="R102142" s="10"/>
      <c r="S102142" s="10"/>
      <c r="T102142" s="10"/>
    </row>
    <row r="102143" spans="13:20" x14ac:dyDescent="0.2">
      <c r="M102143">
        <v>0</v>
      </c>
      <c r="P102143" s="10"/>
      <c r="R102143" s="10"/>
      <c r="S102143" s="10"/>
      <c r="T102143" s="10"/>
    </row>
    <row r="102144" spans="13:20" x14ac:dyDescent="0.2">
      <c r="M102144">
        <v>1</v>
      </c>
      <c r="P102144" s="10"/>
      <c r="R102144" s="10"/>
      <c r="S102144" s="10"/>
      <c r="T102144" s="10"/>
    </row>
    <row r="102145" spans="13:20" x14ac:dyDescent="0.2">
      <c r="M102145">
        <v>0</v>
      </c>
      <c r="P102145" s="10"/>
      <c r="R102145" s="10"/>
      <c r="S102145" s="10"/>
      <c r="T102145" s="10"/>
    </row>
    <row r="102146" spans="13:20" x14ac:dyDescent="0.2">
      <c r="M102146">
        <v>0</v>
      </c>
      <c r="P102146" s="10"/>
      <c r="R102146" s="10"/>
      <c r="S102146" s="10"/>
      <c r="T102146" s="10"/>
    </row>
    <row r="102147" spans="13:20" x14ac:dyDescent="0.2">
      <c r="M102147">
        <v>0</v>
      </c>
      <c r="P102147" s="10"/>
      <c r="R102147" s="10"/>
      <c r="S102147" s="10"/>
      <c r="T102147" s="10"/>
    </row>
    <row r="102148" spans="13:20" x14ac:dyDescent="0.2">
      <c r="M102148">
        <v>1</v>
      </c>
      <c r="P102148" s="10"/>
      <c r="R102148" s="10"/>
      <c r="S102148" s="10"/>
      <c r="T102148" s="10"/>
    </row>
    <row r="102149" spans="13:20" x14ac:dyDescent="0.2">
      <c r="M102149">
        <v>0</v>
      </c>
      <c r="P102149" s="10"/>
      <c r="R102149" s="10"/>
      <c r="S102149" s="10"/>
      <c r="T102149" s="10"/>
    </row>
    <row r="102150" spans="13:20" x14ac:dyDescent="0.2">
      <c r="M102150">
        <v>0</v>
      </c>
      <c r="P102150" s="10"/>
      <c r="R102150" s="10"/>
      <c r="S102150" s="10"/>
      <c r="T102150" s="10"/>
    </row>
    <row r="102151" spans="13:20" x14ac:dyDescent="0.2">
      <c r="M102151">
        <v>0</v>
      </c>
      <c r="P102151" s="10"/>
      <c r="R102151" s="10"/>
      <c r="S102151" s="10"/>
      <c r="T102151" s="10"/>
    </row>
    <row r="102152" spans="13:20" x14ac:dyDescent="0.2">
      <c r="M102152">
        <v>0</v>
      </c>
      <c r="P102152" s="10"/>
      <c r="R102152" s="10"/>
      <c r="S102152" s="10"/>
      <c r="T102152" s="10"/>
    </row>
    <row r="102153" spans="13:20" x14ac:dyDescent="0.2">
      <c r="M102153">
        <v>1</v>
      </c>
      <c r="P102153" s="10"/>
      <c r="R102153" s="10"/>
      <c r="S102153" s="10"/>
      <c r="T102153" s="10"/>
    </row>
    <row r="102154" spans="13:20" x14ac:dyDescent="0.2">
      <c r="M102154">
        <v>0</v>
      </c>
      <c r="P102154" s="10"/>
      <c r="R102154" s="10"/>
      <c r="S102154" s="10"/>
      <c r="T102154" s="10"/>
    </row>
    <row r="102155" spans="13:20" x14ac:dyDescent="0.2">
      <c r="M102155">
        <v>0</v>
      </c>
      <c r="P102155" s="10"/>
      <c r="R102155" s="10"/>
      <c r="S102155" s="10"/>
      <c r="T102155" s="10"/>
    </row>
    <row r="102156" spans="13:20" x14ac:dyDescent="0.2">
      <c r="M102156">
        <v>1</v>
      </c>
      <c r="P102156" s="10"/>
      <c r="R102156" s="10"/>
      <c r="S102156" s="10"/>
      <c r="T102156" s="10"/>
    </row>
    <row r="102157" spans="13:20" x14ac:dyDescent="0.2">
      <c r="M102157">
        <v>0</v>
      </c>
      <c r="P102157" s="10"/>
      <c r="R102157" s="10"/>
      <c r="S102157" s="10"/>
      <c r="T102157" s="10"/>
    </row>
    <row r="102158" spans="13:20" x14ac:dyDescent="0.2">
      <c r="M102158">
        <v>0</v>
      </c>
      <c r="P102158" s="10"/>
      <c r="R102158" s="10"/>
      <c r="S102158" s="10"/>
      <c r="T102158" s="10"/>
    </row>
    <row r="102159" spans="13:20" x14ac:dyDescent="0.2">
      <c r="M102159">
        <v>1</v>
      </c>
      <c r="P102159" s="10"/>
      <c r="R102159" s="10"/>
      <c r="S102159" s="10"/>
      <c r="T102159" s="10"/>
    </row>
    <row r="102160" spans="13:20" x14ac:dyDescent="0.2">
      <c r="M102160">
        <v>0</v>
      </c>
      <c r="P102160" s="10"/>
      <c r="R102160" s="10"/>
      <c r="S102160" s="10"/>
      <c r="T102160" s="10"/>
    </row>
    <row r="102161" spans="13:20" x14ac:dyDescent="0.2">
      <c r="M102161">
        <v>0</v>
      </c>
      <c r="P102161" s="10"/>
      <c r="R102161" s="10"/>
      <c r="S102161" s="10"/>
      <c r="T102161" s="10"/>
    </row>
    <row r="102162" spans="13:20" x14ac:dyDescent="0.2">
      <c r="M102162">
        <v>1</v>
      </c>
      <c r="P102162" s="10"/>
      <c r="R102162" s="10"/>
      <c r="S102162" s="10"/>
      <c r="T102162" s="10"/>
    </row>
    <row r="102163" spans="13:20" x14ac:dyDescent="0.2">
      <c r="M102163">
        <v>0</v>
      </c>
      <c r="P102163" s="10"/>
      <c r="R102163" s="10"/>
      <c r="S102163" s="10"/>
      <c r="T102163" s="10"/>
    </row>
    <row r="102164" spans="13:20" x14ac:dyDescent="0.2">
      <c r="M102164">
        <v>0</v>
      </c>
      <c r="P102164" s="10"/>
      <c r="R102164" s="10"/>
      <c r="S102164" s="10"/>
      <c r="T102164" s="10"/>
    </row>
    <row r="102165" spans="13:20" x14ac:dyDescent="0.2">
      <c r="M102165">
        <v>1</v>
      </c>
      <c r="P102165" s="10"/>
      <c r="R102165" s="10"/>
      <c r="S102165" s="10"/>
      <c r="T102165" s="10"/>
    </row>
    <row r="102166" spans="13:20" x14ac:dyDescent="0.2">
      <c r="M102166">
        <v>0</v>
      </c>
      <c r="P102166" s="10"/>
      <c r="R102166" s="10"/>
      <c r="S102166" s="10"/>
      <c r="T102166" s="10"/>
    </row>
    <row r="102167" spans="13:20" x14ac:dyDescent="0.2">
      <c r="M102167">
        <v>1</v>
      </c>
      <c r="P102167" s="10"/>
      <c r="R102167" s="10"/>
      <c r="S102167" s="10"/>
      <c r="T102167" s="10"/>
    </row>
    <row r="102168" spans="13:20" x14ac:dyDescent="0.2">
      <c r="M102168">
        <v>0</v>
      </c>
      <c r="P102168" s="10"/>
      <c r="R102168" s="10"/>
      <c r="S102168" s="10"/>
      <c r="T102168" s="10"/>
    </row>
    <row r="102169" spans="13:20" x14ac:dyDescent="0.2">
      <c r="M102169">
        <v>0</v>
      </c>
      <c r="P102169" s="10"/>
      <c r="R102169" s="10"/>
      <c r="S102169" s="10"/>
      <c r="T102169" s="10"/>
    </row>
    <row r="102170" spans="13:20" x14ac:dyDescent="0.2">
      <c r="M102170">
        <v>1</v>
      </c>
      <c r="P102170" s="10"/>
      <c r="R102170" s="10"/>
      <c r="S102170" s="10"/>
      <c r="T102170" s="10"/>
    </row>
    <row r="102171" spans="13:20" x14ac:dyDescent="0.2">
      <c r="M102171">
        <v>0</v>
      </c>
      <c r="P102171" s="10"/>
      <c r="R102171" s="10"/>
      <c r="S102171" s="10"/>
      <c r="T102171" s="10"/>
    </row>
    <row r="102172" spans="13:20" x14ac:dyDescent="0.2">
      <c r="M102172">
        <v>0</v>
      </c>
      <c r="P102172" s="10"/>
      <c r="R102172" s="10"/>
      <c r="S102172" s="10"/>
      <c r="T102172" s="10"/>
    </row>
    <row r="102173" spans="13:20" x14ac:dyDescent="0.2">
      <c r="M102173">
        <v>1</v>
      </c>
      <c r="P102173" s="10"/>
      <c r="R102173" s="10"/>
      <c r="S102173" s="10"/>
      <c r="T102173" s="10"/>
    </row>
    <row r="102174" spans="13:20" x14ac:dyDescent="0.2">
      <c r="M102174">
        <v>0</v>
      </c>
      <c r="P102174" s="10"/>
      <c r="R102174" s="10"/>
      <c r="S102174" s="10"/>
      <c r="T102174" s="10"/>
    </row>
    <row r="102175" spans="13:20" x14ac:dyDescent="0.2">
      <c r="M102175">
        <v>0</v>
      </c>
      <c r="P102175" s="10"/>
      <c r="R102175" s="10"/>
      <c r="S102175" s="10"/>
      <c r="T102175" s="10"/>
    </row>
    <row r="102176" spans="13:20" x14ac:dyDescent="0.2">
      <c r="M102176">
        <v>1</v>
      </c>
      <c r="P102176" s="10"/>
      <c r="R102176" s="10"/>
      <c r="S102176" s="10"/>
      <c r="T102176" s="10"/>
    </row>
    <row r="102177" spans="13:20" x14ac:dyDescent="0.2">
      <c r="M102177">
        <v>0</v>
      </c>
      <c r="P102177" s="10"/>
      <c r="R102177" s="10"/>
      <c r="S102177" s="10"/>
      <c r="T102177" s="10"/>
    </row>
    <row r="102178" spans="13:20" x14ac:dyDescent="0.2">
      <c r="M102178">
        <v>1</v>
      </c>
      <c r="P102178" s="10"/>
      <c r="R102178" s="10"/>
      <c r="S102178" s="10"/>
      <c r="T102178" s="10"/>
    </row>
    <row r="102179" spans="13:20" x14ac:dyDescent="0.2">
      <c r="M102179">
        <v>0</v>
      </c>
      <c r="P102179" s="10"/>
      <c r="R102179" s="10"/>
      <c r="S102179" s="10"/>
      <c r="T102179" s="10"/>
    </row>
    <row r="102180" spans="13:20" x14ac:dyDescent="0.2">
      <c r="M102180">
        <v>0</v>
      </c>
      <c r="P102180" s="10"/>
      <c r="R102180" s="10"/>
      <c r="S102180" s="10"/>
      <c r="T102180" s="10"/>
    </row>
    <row r="102181" spans="13:20" x14ac:dyDescent="0.2">
      <c r="M102181">
        <v>1</v>
      </c>
      <c r="P102181" s="10"/>
      <c r="R102181" s="10"/>
      <c r="S102181" s="10"/>
      <c r="T102181" s="10"/>
    </row>
    <row r="102182" spans="13:20" x14ac:dyDescent="0.2">
      <c r="M102182">
        <v>0</v>
      </c>
      <c r="P102182" s="10"/>
      <c r="R102182" s="10"/>
      <c r="S102182" s="10"/>
      <c r="T102182" s="10"/>
    </row>
    <row r="102183" spans="13:20" x14ac:dyDescent="0.2">
      <c r="M102183">
        <v>0</v>
      </c>
      <c r="P102183" s="10"/>
      <c r="R102183" s="10"/>
      <c r="S102183" s="10"/>
      <c r="T102183" s="10"/>
    </row>
    <row r="102184" spans="13:20" x14ac:dyDescent="0.2">
      <c r="M102184">
        <v>0</v>
      </c>
      <c r="P102184" s="10"/>
      <c r="R102184" s="10"/>
      <c r="S102184" s="10"/>
      <c r="T102184" s="10"/>
    </row>
    <row r="102185" spans="13:20" x14ac:dyDescent="0.2">
      <c r="M102185">
        <v>1</v>
      </c>
      <c r="P102185" s="10"/>
      <c r="R102185" s="10"/>
      <c r="S102185" s="10"/>
      <c r="T102185" s="10"/>
    </row>
    <row r="102186" spans="13:20" x14ac:dyDescent="0.2">
      <c r="M102186">
        <v>0</v>
      </c>
      <c r="P102186" s="10"/>
      <c r="R102186" s="10"/>
      <c r="S102186" s="10"/>
      <c r="T102186" s="10"/>
    </row>
    <row r="102187" spans="13:20" x14ac:dyDescent="0.2">
      <c r="M102187">
        <v>0</v>
      </c>
      <c r="P102187" s="10"/>
      <c r="R102187" s="10"/>
      <c r="S102187" s="10"/>
      <c r="T102187" s="10"/>
    </row>
    <row r="102188" spans="13:20" x14ac:dyDescent="0.2">
      <c r="M102188">
        <v>1</v>
      </c>
      <c r="P102188" s="10"/>
      <c r="R102188" s="10"/>
      <c r="S102188" s="10"/>
      <c r="T102188" s="10"/>
    </row>
    <row r="102189" spans="13:20" x14ac:dyDescent="0.2">
      <c r="M102189">
        <v>0</v>
      </c>
      <c r="P102189" s="10"/>
      <c r="R102189" s="10"/>
      <c r="S102189" s="10"/>
      <c r="T102189" s="10"/>
    </row>
    <row r="102190" spans="13:20" x14ac:dyDescent="0.2">
      <c r="M102190">
        <v>0</v>
      </c>
      <c r="P102190" s="10"/>
      <c r="R102190" s="10"/>
      <c r="S102190" s="10"/>
      <c r="T102190" s="10"/>
    </row>
    <row r="102191" spans="13:20" x14ac:dyDescent="0.2">
      <c r="M102191">
        <v>1</v>
      </c>
      <c r="P102191" s="10"/>
      <c r="R102191" s="10"/>
      <c r="S102191" s="10"/>
      <c r="T102191" s="10"/>
    </row>
    <row r="102192" spans="13:20" x14ac:dyDescent="0.2">
      <c r="M102192">
        <v>0</v>
      </c>
      <c r="P102192" s="10"/>
      <c r="R102192" s="10"/>
      <c r="S102192" s="10"/>
      <c r="T102192" s="10"/>
    </row>
    <row r="102193" spans="13:20" x14ac:dyDescent="0.2">
      <c r="M102193">
        <v>1</v>
      </c>
      <c r="P102193" s="10"/>
      <c r="R102193" s="10"/>
      <c r="S102193" s="10"/>
      <c r="T102193" s="10"/>
    </row>
    <row r="102194" spans="13:20" x14ac:dyDescent="0.2">
      <c r="M102194">
        <v>0</v>
      </c>
      <c r="P102194" s="10"/>
      <c r="R102194" s="10"/>
      <c r="S102194" s="10"/>
      <c r="T102194" s="10"/>
    </row>
    <row r="102195" spans="13:20" x14ac:dyDescent="0.2">
      <c r="M102195">
        <v>1</v>
      </c>
      <c r="P102195" s="10"/>
      <c r="R102195" s="10"/>
      <c r="S102195" s="10"/>
      <c r="T102195" s="10"/>
    </row>
    <row r="102196" spans="13:20" x14ac:dyDescent="0.2">
      <c r="M102196">
        <v>0</v>
      </c>
      <c r="P102196" s="10"/>
      <c r="R102196" s="10"/>
      <c r="S102196" s="10"/>
      <c r="T102196" s="10"/>
    </row>
    <row r="102197" spans="13:20" x14ac:dyDescent="0.2">
      <c r="M102197">
        <v>1</v>
      </c>
      <c r="P102197" s="10"/>
      <c r="R102197" s="10"/>
      <c r="S102197" s="10"/>
      <c r="T102197" s="10"/>
    </row>
    <row r="102198" spans="13:20" x14ac:dyDescent="0.2">
      <c r="M102198">
        <v>0</v>
      </c>
      <c r="P102198" s="10"/>
      <c r="R102198" s="10"/>
      <c r="S102198" s="10"/>
      <c r="T102198" s="10"/>
    </row>
    <row r="102199" spans="13:20" x14ac:dyDescent="0.2">
      <c r="M102199">
        <v>1</v>
      </c>
      <c r="P102199" s="10"/>
      <c r="R102199" s="10"/>
      <c r="S102199" s="10"/>
      <c r="T102199" s="10"/>
    </row>
    <row r="102200" spans="13:20" x14ac:dyDescent="0.2">
      <c r="M102200">
        <v>0</v>
      </c>
      <c r="P102200" s="10"/>
      <c r="R102200" s="10"/>
      <c r="S102200" s="10"/>
      <c r="T102200" s="10"/>
    </row>
    <row r="102201" spans="13:20" x14ac:dyDescent="0.2">
      <c r="M102201">
        <v>0</v>
      </c>
      <c r="P102201" s="10"/>
      <c r="R102201" s="10"/>
      <c r="S102201" s="10"/>
      <c r="T102201" s="10"/>
    </row>
    <row r="102202" spans="13:20" x14ac:dyDescent="0.2">
      <c r="M102202">
        <v>0</v>
      </c>
      <c r="P102202" s="10"/>
      <c r="R102202" s="10"/>
      <c r="S102202" s="10"/>
      <c r="T102202" s="10"/>
    </row>
    <row r="102203" spans="13:20" x14ac:dyDescent="0.2">
      <c r="M102203">
        <v>1</v>
      </c>
      <c r="P102203" s="10"/>
      <c r="R102203" s="10"/>
      <c r="S102203" s="10"/>
      <c r="T102203" s="10"/>
    </row>
    <row r="102204" spans="13:20" x14ac:dyDescent="0.2">
      <c r="M102204">
        <v>0</v>
      </c>
      <c r="P102204" s="10"/>
      <c r="R102204" s="10"/>
      <c r="S102204" s="10"/>
      <c r="T102204" s="10"/>
    </row>
    <row r="102205" spans="13:20" x14ac:dyDescent="0.2">
      <c r="M102205">
        <v>1</v>
      </c>
      <c r="P102205" s="10"/>
      <c r="R102205" s="10"/>
      <c r="S102205" s="10"/>
      <c r="T102205" s="10"/>
    </row>
    <row r="102206" spans="13:20" x14ac:dyDescent="0.2">
      <c r="M102206">
        <v>0</v>
      </c>
      <c r="P102206" s="10"/>
      <c r="R102206" s="10"/>
      <c r="S102206" s="10"/>
      <c r="T102206" s="10"/>
    </row>
    <row r="102207" spans="13:20" x14ac:dyDescent="0.2">
      <c r="M102207">
        <v>0</v>
      </c>
      <c r="P102207" s="10"/>
      <c r="R102207" s="10"/>
      <c r="S102207" s="10"/>
      <c r="T102207" s="10"/>
    </row>
    <row r="102208" spans="13:20" x14ac:dyDescent="0.2">
      <c r="M102208">
        <v>0</v>
      </c>
      <c r="P102208" s="10"/>
      <c r="R102208" s="10"/>
      <c r="S102208" s="10"/>
      <c r="T102208" s="10"/>
    </row>
    <row r="102209" spans="13:20" x14ac:dyDescent="0.2">
      <c r="M102209">
        <v>1</v>
      </c>
      <c r="P102209" s="10"/>
      <c r="R102209" s="10"/>
      <c r="S102209" s="10"/>
      <c r="T102209" s="10"/>
    </row>
    <row r="102210" spans="13:20" x14ac:dyDescent="0.2">
      <c r="M102210">
        <v>0</v>
      </c>
      <c r="P102210" s="10"/>
      <c r="R102210" s="10"/>
      <c r="S102210" s="10"/>
      <c r="T102210" s="10"/>
    </row>
    <row r="102211" spans="13:20" x14ac:dyDescent="0.2">
      <c r="M102211">
        <v>0</v>
      </c>
      <c r="P102211" s="10"/>
      <c r="R102211" s="10"/>
      <c r="S102211" s="10"/>
      <c r="T102211" s="10"/>
    </row>
    <row r="102212" spans="13:20" x14ac:dyDescent="0.2">
      <c r="M102212">
        <v>1</v>
      </c>
      <c r="P102212" s="10"/>
      <c r="R102212" s="10"/>
      <c r="S102212" s="10"/>
      <c r="T102212" s="10"/>
    </row>
    <row r="102213" spans="13:20" x14ac:dyDescent="0.2">
      <c r="M102213">
        <v>1</v>
      </c>
      <c r="P102213" s="10"/>
      <c r="R102213" s="10"/>
      <c r="S102213" s="10"/>
      <c r="T102213" s="10"/>
    </row>
    <row r="102214" spans="13:20" x14ac:dyDescent="0.2">
      <c r="M102214">
        <v>0</v>
      </c>
      <c r="P102214" s="10"/>
      <c r="R102214" s="10"/>
      <c r="S102214" s="10"/>
      <c r="T102214" s="10"/>
    </row>
    <row r="102215" spans="13:20" x14ac:dyDescent="0.2">
      <c r="M102215">
        <v>0</v>
      </c>
      <c r="P102215" s="10"/>
      <c r="R102215" s="10"/>
      <c r="S102215" s="10"/>
      <c r="T102215" s="10"/>
    </row>
    <row r="102216" spans="13:20" x14ac:dyDescent="0.2">
      <c r="M102216">
        <v>1</v>
      </c>
      <c r="P102216" s="10"/>
      <c r="R102216" s="10"/>
      <c r="S102216" s="10"/>
      <c r="T102216" s="10"/>
    </row>
    <row r="102217" spans="13:20" x14ac:dyDescent="0.2">
      <c r="M102217">
        <v>0</v>
      </c>
      <c r="P102217" s="10"/>
      <c r="R102217" s="10"/>
      <c r="S102217" s="10"/>
      <c r="T102217" s="10"/>
    </row>
    <row r="102218" spans="13:20" x14ac:dyDescent="0.2">
      <c r="M102218">
        <v>1</v>
      </c>
      <c r="P102218" s="10"/>
      <c r="R102218" s="10"/>
      <c r="S102218" s="10"/>
      <c r="T102218" s="10"/>
    </row>
    <row r="102219" spans="13:20" x14ac:dyDescent="0.2">
      <c r="M102219">
        <v>0</v>
      </c>
      <c r="P102219" s="10"/>
      <c r="R102219" s="10"/>
      <c r="S102219" s="10"/>
      <c r="T102219" s="10"/>
    </row>
    <row r="102220" spans="13:20" x14ac:dyDescent="0.2">
      <c r="M102220">
        <v>0</v>
      </c>
      <c r="P102220" s="10"/>
      <c r="R102220" s="10"/>
      <c r="S102220" s="10"/>
      <c r="T102220" s="10"/>
    </row>
    <row r="102221" spans="13:20" x14ac:dyDescent="0.2">
      <c r="M102221">
        <v>1</v>
      </c>
      <c r="P102221" s="10"/>
      <c r="R102221" s="10"/>
      <c r="S102221" s="10"/>
      <c r="T102221" s="10"/>
    </row>
    <row r="102222" spans="13:20" x14ac:dyDescent="0.2">
      <c r="M102222">
        <v>0</v>
      </c>
      <c r="P102222" s="10"/>
      <c r="R102222" s="10"/>
      <c r="S102222" s="10"/>
      <c r="T102222" s="10"/>
    </row>
    <row r="102223" spans="13:20" x14ac:dyDescent="0.2">
      <c r="M102223">
        <v>1</v>
      </c>
      <c r="P102223" s="10"/>
      <c r="R102223" s="10"/>
      <c r="S102223" s="10"/>
      <c r="T102223" s="10"/>
    </row>
    <row r="102224" spans="13:20" x14ac:dyDescent="0.2">
      <c r="M102224">
        <v>0</v>
      </c>
      <c r="P102224" s="10"/>
      <c r="R102224" s="10"/>
      <c r="S102224" s="10"/>
      <c r="T102224" s="10"/>
    </row>
    <row r="102225" spans="13:20" x14ac:dyDescent="0.2">
      <c r="M102225">
        <v>1</v>
      </c>
      <c r="P102225" s="10"/>
      <c r="R102225" s="10"/>
      <c r="S102225" s="10"/>
      <c r="T102225" s="10"/>
    </row>
    <row r="102226" spans="13:20" x14ac:dyDescent="0.2">
      <c r="M102226">
        <v>0</v>
      </c>
      <c r="P102226" s="10"/>
      <c r="R102226" s="10"/>
      <c r="S102226" s="10"/>
      <c r="T102226" s="10"/>
    </row>
    <row r="102227" spans="13:20" x14ac:dyDescent="0.2">
      <c r="M102227">
        <v>1</v>
      </c>
      <c r="P102227" s="10"/>
      <c r="R102227" s="10"/>
      <c r="S102227" s="10"/>
      <c r="T102227" s="10"/>
    </row>
    <row r="102228" spans="13:20" x14ac:dyDescent="0.2">
      <c r="M102228">
        <v>0</v>
      </c>
      <c r="P102228" s="10"/>
      <c r="R102228" s="10"/>
      <c r="S102228" s="10"/>
      <c r="T102228" s="10"/>
    </row>
    <row r="102229" spans="13:20" x14ac:dyDescent="0.2">
      <c r="M102229">
        <v>0</v>
      </c>
      <c r="P102229" s="10"/>
      <c r="R102229" s="10"/>
      <c r="S102229" s="10"/>
      <c r="T102229" s="10"/>
    </row>
    <row r="102230" spans="13:20" x14ac:dyDescent="0.2">
      <c r="M102230">
        <v>1</v>
      </c>
      <c r="P102230" s="10"/>
      <c r="R102230" s="10"/>
      <c r="S102230" s="10"/>
      <c r="T102230" s="10"/>
    </row>
    <row r="102231" spans="13:20" x14ac:dyDescent="0.2">
      <c r="M102231">
        <v>0</v>
      </c>
      <c r="P102231" s="10"/>
      <c r="R102231" s="10"/>
      <c r="S102231" s="10"/>
      <c r="T102231" s="10"/>
    </row>
    <row r="102232" spans="13:20" x14ac:dyDescent="0.2">
      <c r="M102232">
        <v>0</v>
      </c>
      <c r="P102232" s="10"/>
      <c r="R102232" s="10"/>
      <c r="S102232" s="10"/>
      <c r="T102232" s="10"/>
    </row>
    <row r="102233" spans="13:20" x14ac:dyDescent="0.2">
      <c r="M102233">
        <v>1</v>
      </c>
      <c r="P102233" s="10"/>
      <c r="R102233" s="10"/>
      <c r="S102233" s="10"/>
      <c r="T102233" s="10"/>
    </row>
    <row r="102234" spans="13:20" x14ac:dyDescent="0.2">
      <c r="M102234">
        <v>0</v>
      </c>
      <c r="P102234" s="10"/>
      <c r="R102234" s="10"/>
      <c r="S102234" s="10"/>
      <c r="T102234" s="10"/>
    </row>
    <row r="102235" spans="13:20" x14ac:dyDescent="0.2">
      <c r="M102235">
        <v>1</v>
      </c>
      <c r="P102235" s="10"/>
      <c r="R102235" s="10"/>
      <c r="S102235" s="10"/>
      <c r="T102235" s="10"/>
    </row>
    <row r="102236" spans="13:20" x14ac:dyDescent="0.2">
      <c r="M102236">
        <v>0</v>
      </c>
      <c r="P102236" s="10"/>
      <c r="R102236" s="10"/>
      <c r="S102236" s="10"/>
      <c r="T102236" s="10"/>
    </row>
    <row r="102237" spans="13:20" x14ac:dyDescent="0.2">
      <c r="M102237">
        <v>1</v>
      </c>
      <c r="P102237" s="10"/>
      <c r="R102237" s="10"/>
      <c r="S102237" s="10"/>
      <c r="T102237" s="10"/>
    </row>
    <row r="102238" spans="13:20" x14ac:dyDescent="0.2">
      <c r="M102238">
        <v>0</v>
      </c>
      <c r="P102238" s="10"/>
      <c r="R102238" s="10"/>
      <c r="S102238" s="10"/>
      <c r="T102238" s="10"/>
    </row>
    <row r="102239" spans="13:20" x14ac:dyDescent="0.2">
      <c r="M102239">
        <v>1</v>
      </c>
      <c r="P102239" s="10"/>
      <c r="R102239" s="10"/>
      <c r="S102239" s="10"/>
      <c r="T102239" s="10"/>
    </row>
    <row r="102240" spans="13:20" x14ac:dyDescent="0.2">
      <c r="M102240">
        <v>0</v>
      </c>
      <c r="P102240" s="10"/>
      <c r="R102240" s="10"/>
      <c r="S102240" s="10"/>
      <c r="T102240" s="10"/>
    </row>
    <row r="102241" spans="13:20" x14ac:dyDescent="0.2">
      <c r="M102241">
        <v>1</v>
      </c>
      <c r="P102241" s="10"/>
      <c r="R102241" s="10"/>
      <c r="S102241" s="10"/>
      <c r="T102241" s="10"/>
    </row>
    <row r="102242" spans="13:20" x14ac:dyDescent="0.2">
      <c r="M102242">
        <v>0</v>
      </c>
      <c r="P102242" s="10"/>
      <c r="R102242" s="10"/>
      <c r="S102242" s="10"/>
      <c r="T102242" s="10"/>
    </row>
    <row r="102243" spans="13:20" x14ac:dyDescent="0.2">
      <c r="M102243">
        <v>0</v>
      </c>
      <c r="P102243" s="10"/>
      <c r="R102243" s="10"/>
      <c r="S102243" s="10"/>
      <c r="T102243" s="10"/>
    </row>
    <row r="102244" spans="13:20" x14ac:dyDescent="0.2">
      <c r="M102244">
        <v>1</v>
      </c>
      <c r="P102244" s="10"/>
      <c r="R102244" s="10"/>
      <c r="S102244" s="10"/>
      <c r="T102244" s="10"/>
    </row>
    <row r="102245" spans="13:20" x14ac:dyDescent="0.2">
      <c r="M102245">
        <v>0</v>
      </c>
      <c r="P102245" s="10"/>
      <c r="R102245" s="10"/>
      <c r="S102245" s="10"/>
      <c r="T102245" s="10"/>
    </row>
    <row r="102246" spans="13:20" x14ac:dyDescent="0.2">
      <c r="M102246">
        <v>0</v>
      </c>
      <c r="P102246" s="10"/>
      <c r="R102246" s="10"/>
      <c r="S102246" s="10"/>
      <c r="T102246" s="10"/>
    </row>
    <row r="102247" spans="13:20" x14ac:dyDescent="0.2">
      <c r="M102247">
        <v>1</v>
      </c>
      <c r="P102247" s="10"/>
      <c r="R102247" s="10"/>
      <c r="S102247" s="10"/>
      <c r="T102247" s="10"/>
    </row>
    <row r="102248" spans="13:20" x14ac:dyDescent="0.2">
      <c r="M102248">
        <v>0</v>
      </c>
      <c r="P102248" s="10"/>
      <c r="R102248" s="10"/>
      <c r="S102248" s="10"/>
      <c r="T102248" s="10"/>
    </row>
    <row r="102249" spans="13:20" x14ac:dyDescent="0.2">
      <c r="M102249">
        <v>0</v>
      </c>
      <c r="P102249" s="10"/>
      <c r="R102249" s="10"/>
      <c r="S102249" s="10"/>
      <c r="T102249" s="10"/>
    </row>
    <row r="102250" spans="13:20" x14ac:dyDescent="0.2">
      <c r="M102250">
        <v>1</v>
      </c>
      <c r="P102250" s="10"/>
      <c r="R102250" s="10"/>
      <c r="S102250" s="10"/>
      <c r="T102250" s="10"/>
    </row>
    <row r="102251" spans="13:20" x14ac:dyDescent="0.2">
      <c r="M102251">
        <v>0</v>
      </c>
      <c r="P102251" s="10"/>
      <c r="R102251" s="10"/>
      <c r="S102251" s="10"/>
      <c r="T102251" s="10"/>
    </row>
    <row r="102252" spans="13:20" x14ac:dyDescent="0.2">
      <c r="M102252">
        <v>1</v>
      </c>
      <c r="P102252" s="10"/>
      <c r="R102252" s="10"/>
      <c r="S102252" s="10"/>
      <c r="T102252" s="10"/>
    </row>
    <row r="102253" spans="13:20" x14ac:dyDescent="0.2">
      <c r="M102253">
        <v>0</v>
      </c>
      <c r="P102253" s="10"/>
      <c r="R102253" s="10"/>
      <c r="S102253" s="10"/>
      <c r="T102253" s="10"/>
    </row>
    <row r="102254" spans="13:20" x14ac:dyDescent="0.2">
      <c r="M102254">
        <v>0</v>
      </c>
      <c r="P102254" s="10"/>
      <c r="R102254" s="10"/>
      <c r="S102254" s="10"/>
      <c r="T102254" s="10"/>
    </row>
    <row r="102255" spans="13:20" x14ac:dyDescent="0.2">
      <c r="M102255">
        <v>1</v>
      </c>
      <c r="P102255" s="10"/>
      <c r="R102255" s="10"/>
      <c r="S102255" s="10"/>
      <c r="T102255" s="10"/>
    </row>
    <row r="102256" spans="13:20" x14ac:dyDescent="0.2">
      <c r="M102256">
        <v>0</v>
      </c>
      <c r="P102256" s="10"/>
      <c r="R102256" s="10"/>
      <c r="S102256" s="10"/>
      <c r="T102256" s="10"/>
    </row>
    <row r="102257" spans="13:20" x14ac:dyDescent="0.2">
      <c r="M102257">
        <v>0</v>
      </c>
      <c r="P102257" s="10"/>
      <c r="R102257" s="10"/>
      <c r="S102257" s="10"/>
      <c r="T102257" s="10"/>
    </row>
    <row r="102258" spans="13:20" x14ac:dyDescent="0.2">
      <c r="M102258">
        <v>1</v>
      </c>
      <c r="P102258" s="10"/>
      <c r="R102258" s="10"/>
      <c r="S102258" s="10"/>
      <c r="T102258" s="10"/>
    </row>
    <row r="102259" spans="13:20" x14ac:dyDescent="0.2">
      <c r="M102259">
        <v>0</v>
      </c>
      <c r="P102259" s="10"/>
      <c r="R102259" s="10"/>
      <c r="S102259" s="10"/>
      <c r="T102259" s="10"/>
    </row>
    <row r="102260" spans="13:20" x14ac:dyDescent="0.2">
      <c r="M102260">
        <v>0</v>
      </c>
      <c r="P102260" s="10"/>
      <c r="R102260" s="10"/>
      <c r="S102260" s="10"/>
      <c r="T102260" s="10"/>
    </row>
    <row r="102261" spans="13:20" x14ac:dyDescent="0.2">
      <c r="M102261">
        <v>0</v>
      </c>
      <c r="P102261" s="10"/>
      <c r="R102261" s="10"/>
      <c r="S102261" s="10"/>
      <c r="T102261" s="10"/>
    </row>
    <row r="102262" spans="13:20" x14ac:dyDescent="0.2">
      <c r="M102262">
        <v>1</v>
      </c>
      <c r="P102262" s="10"/>
      <c r="R102262" s="10"/>
      <c r="S102262" s="10"/>
      <c r="T102262" s="10"/>
    </row>
    <row r="102263" spans="13:20" x14ac:dyDescent="0.2">
      <c r="M102263">
        <v>0</v>
      </c>
      <c r="P102263" s="10"/>
      <c r="R102263" s="10"/>
      <c r="S102263" s="10"/>
      <c r="T102263" s="10"/>
    </row>
    <row r="102264" spans="13:20" x14ac:dyDescent="0.2">
      <c r="M102264">
        <v>0</v>
      </c>
      <c r="P102264" s="10"/>
      <c r="R102264" s="10"/>
      <c r="S102264" s="10"/>
      <c r="T102264" s="10"/>
    </row>
    <row r="102265" spans="13:20" x14ac:dyDescent="0.2">
      <c r="M102265">
        <v>1</v>
      </c>
      <c r="P102265" s="10"/>
      <c r="R102265" s="10"/>
      <c r="S102265" s="10"/>
      <c r="T102265" s="10"/>
    </row>
    <row r="102266" spans="13:20" x14ac:dyDescent="0.2">
      <c r="M102266">
        <v>0</v>
      </c>
      <c r="P102266" s="10"/>
      <c r="R102266" s="10"/>
      <c r="S102266" s="10"/>
      <c r="T102266" s="10"/>
    </row>
    <row r="102267" spans="13:20" x14ac:dyDescent="0.2">
      <c r="M102267">
        <v>0</v>
      </c>
      <c r="P102267" s="10"/>
      <c r="R102267" s="10"/>
      <c r="S102267" s="10"/>
      <c r="T102267" s="10"/>
    </row>
    <row r="102268" spans="13:20" x14ac:dyDescent="0.2">
      <c r="M102268">
        <v>1</v>
      </c>
      <c r="P102268" s="10"/>
      <c r="R102268" s="10"/>
      <c r="S102268" s="10"/>
      <c r="T102268" s="10"/>
    </row>
    <row r="102269" spans="13:20" x14ac:dyDescent="0.2">
      <c r="M102269">
        <v>0</v>
      </c>
      <c r="P102269" s="10"/>
      <c r="R102269" s="10"/>
      <c r="S102269" s="10"/>
      <c r="T102269" s="10"/>
    </row>
    <row r="102270" spans="13:20" x14ac:dyDescent="0.2">
      <c r="M102270">
        <v>0</v>
      </c>
      <c r="P102270" s="10"/>
      <c r="R102270" s="10"/>
      <c r="S102270" s="10"/>
      <c r="T102270" s="10"/>
    </row>
    <row r="102271" spans="13:20" x14ac:dyDescent="0.2">
      <c r="M102271">
        <v>1</v>
      </c>
      <c r="P102271" s="10"/>
      <c r="R102271" s="10"/>
      <c r="S102271" s="10"/>
      <c r="T102271" s="10"/>
    </row>
    <row r="102272" spans="13:20" x14ac:dyDescent="0.2">
      <c r="M102272">
        <v>0</v>
      </c>
      <c r="P102272" s="10"/>
      <c r="R102272" s="10"/>
      <c r="S102272" s="10"/>
      <c r="T102272" s="10"/>
    </row>
    <row r="102273" spans="13:20" x14ac:dyDescent="0.2">
      <c r="M102273">
        <v>1</v>
      </c>
      <c r="P102273" s="10"/>
      <c r="R102273" s="10"/>
      <c r="S102273" s="10"/>
      <c r="T102273" s="10"/>
    </row>
    <row r="102274" spans="13:20" x14ac:dyDescent="0.2">
      <c r="M102274">
        <v>0</v>
      </c>
      <c r="P102274" s="10"/>
      <c r="R102274" s="10"/>
      <c r="S102274" s="10"/>
      <c r="T102274" s="10"/>
    </row>
    <row r="102275" spans="13:20" x14ac:dyDescent="0.2">
      <c r="M102275">
        <v>0</v>
      </c>
      <c r="P102275" s="10"/>
      <c r="R102275" s="10"/>
      <c r="S102275" s="10"/>
      <c r="T102275" s="10"/>
    </row>
    <row r="102276" spans="13:20" x14ac:dyDescent="0.2">
      <c r="M102276">
        <v>0</v>
      </c>
      <c r="P102276" s="10"/>
      <c r="R102276" s="10"/>
      <c r="S102276" s="10"/>
      <c r="T102276" s="10"/>
    </row>
    <row r="102277" spans="13:20" x14ac:dyDescent="0.2">
      <c r="M102277">
        <v>1</v>
      </c>
      <c r="P102277" s="10"/>
      <c r="R102277" s="10"/>
      <c r="S102277" s="10"/>
      <c r="T102277" s="10"/>
    </row>
    <row r="102278" spans="13:20" x14ac:dyDescent="0.2">
      <c r="M102278">
        <v>0</v>
      </c>
      <c r="P102278" s="10"/>
      <c r="R102278" s="10"/>
      <c r="S102278" s="10"/>
      <c r="T102278" s="10"/>
    </row>
    <row r="102279" spans="13:20" x14ac:dyDescent="0.2">
      <c r="M102279">
        <v>0</v>
      </c>
      <c r="P102279" s="10"/>
      <c r="R102279" s="10"/>
      <c r="S102279" s="10"/>
      <c r="T102279" s="10"/>
    </row>
    <row r="102280" spans="13:20" x14ac:dyDescent="0.2">
      <c r="M102280">
        <v>1</v>
      </c>
      <c r="P102280" s="10"/>
      <c r="R102280" s="10"/>
      <c r="S102280" s="10"/>
      <c r="T102280" s="10"/>
    </row>
    <row r="102281" spans="13:20" x14ac:dyDescent="0.2">
      <c r="M102281">
        <v>0</v>
      </c>
      <c r="P102281" s="10"/>
      <c r="R102281" s="10"/>
      <c r="S102281" s="10"/>
      <c r="T102281" s="10"/>
    </row>
    <row r="102282" spans="13:20" x14ac:dyDescent="0.2">
      <c r="M102282">
        <v>0</v>
      </c>
      <c r="P102282" s="10"/>
      <c r="R102282" s="10"/>
      <c r="S102282" s="10"/>
      <c r="T102282" s="10"/>
    </row>
    <row r="102283" spans="13:20" x14ac:dyDescent="0.2">
      <c r="M102283">
        <v>0</v>
      </c>
      <c r="P102283" s="10"/>
      <c r="R102283" s="10"/>
      <c r="S102283" s="10"/>
      <c r="T102283" s="10"/>
    </row>
    <row r="102284" spans="13:20" x14ac:dyDescent="0.2">
      <c r="M102284">
        <v>1</v>
      </c>
      <c r="P102284" s="10"/>
      <c r="R102284" s="10"/>
      <c r="S102284" s="10"/>
      <c r="T102284" s="10"/>
    </row>
    <row r="102285" spans="13:20" x14ac:dyDescent="0.2">
      <c r="M102285">
        <v>0</v>
      </c>
      <c r="P102285" s="10"/>
      <c r="R102285" s="10"/>
      <c r="S102285" s="10"/>
      <c r="T102285" s="10"/>
    </row>
    <row r="102286" spans="13:20" x14ac:dyDescent="0.2">
      <c r="M102286">
        <v>0</v>
      </c>
      <c r="P102286" s="10"/>
      <c r="R102286" s="10"/>
      <c r="S102286" s="10"/>
      <c r="T102286" s="10"/>
    </row>
    <row r="102287" spans="13:20" x14ac:dyDescent="0.2">
      <c r="M102287">
        <v>0</v>
      </c>
      <c r="P102287" s="10"/>
      <c r="R102287" s="10"/>
      <c r="S102287" s="10"/>
      <c r="T102287" s="10"/>
    </row>
    <row r="102288" spans="13:20" x14ac:dyDescent="0.2">
      <c r="M102288">
        <v>1</v>
      </c>
      <c r="P102288" s="10"/>
      <c r="R102288" s="10"/>
      <c r="S102288" s="10"/>
      <c r="T102288" s="10"/>
    </row>
    <row r="102289" spans="13:20" x14ac:dyDescent="0.2">
      <c r="M102289">
        <v>0</v>
      </c>
      <c r="P102289" s="10"/>
      <c r="R102289" s="10"/>
      <c r="S102289" s="10"/>
      <c r="T102289" s="10"/>
    </row>
    <row r="102290" spans="13:20" x14ac:dyDescent="0.2">
      <c r="M102290">
        <v>0</v>
      </c>
      <c r="P102290" s="10"/>
      <c r="R102290" s="10"/>
      <c r="S102290" s="10"/>
      <c r="T102290" s="10"/>
    </row>
    <row r="102291" spans="13:20" x14ac:dyDescent="0.2">
      <c r="M102291">
        <v>1</v>
      </c>
      <c r="P102291" s="10"/>
      <c r="R102291" s="10"/>
      <c r="S102291" s="10"/>
      <c r="T102291" s="10"/>
    </row>
    <row r="102292" spans="13:20" x14ac:dyDescent="0.2">
      <c r="M102292">
        <v>0</v>
      </c>
      <c r="P102292" s="10"/>
      <c r="R102292" s="10"/>
      <c r="S102292" s="10"/>
      <c r="T102292" s="10"/>
    </row>
    <row r="102293" spans="13:20" x14ac:dyDescent="0.2">
      <c r="M102293">
        <v>1</v>
      </c>
      <c r="P102293" s="10"/>
      <c r="R102293" s="10"/>
      <c r="S102293" s="10"/>
      <c r="T102293" s="10"/>
    </row>
    <row r="102294" spans="13:20" x14ac:dyDescent="0.2">
      <c r="M102294">
        <v>0</v>
      </c>
      <c r="P102294" s="10"/>
      <c r="R102294" s="10"/>
      <c r="S102294" s="10"/>
      <c r="T102294" s="10"/>
    </row>
    <row r="102295" spans="13:20" x14ac:dyDescent="0.2">
      <c r="M102295">
        <v>1</v>
      </c>
      <c r="P102295" s="10"/>
      <c r="R102295" s="10"/>
      <c r="S102295" s="10"/>
      <c r="T102295" s="10"/>
    </row>
    <row r="102296" spans="13:20" x14ac:dyDescent="0.2">
      <c r="M102296">
        <v>0</v>
      </c>
      <c r="P102296" s="10"/>
      <c r="R102296" s="10"/>
      <c r="S102296" s="10"/>
      <c r="T102296" s="10"/>
    </row>
    <row r="102297" spans="13:20" x14ac:dyDescent="0.2">
      <c r="M102297">
        <v>1</v>
      </c>
      <c r="P102297" s="10"/>
      <c r="R102297" s="10"/>
      <c r="S102297" s="10"/>
      <c r="T102297" s="10"/>
    </row>
    <row r="102298" spans="13:20" x14ac:dyDescent="0.2">
      <c r="M102298">
        <v>0</v>
      </c>
      <c r="P102298" s="10"/>
      <c r="R102298" s="10"/>
      <c r="S102298" s="10"/>
      <c r="T102298" s="10"/>
    </row>
    <row r="102299" spans="13:20" x14ac:dyDescent="0.2">
      <c r="M102299">
        <v>0</v>
      </c>
      <c r="P102299" s="10"/>
      <c r="R102299" s="10"/>
      <c r="S102299" s="10"/>
      <c r="T102299" s="10"/>
    </row>
    <row r="102300" spans="13:20" x14ac:dyDescent="0.2">
      <c r="M102300">
        <v>1</v>
      </c>
      <c r="P102300" s="10"/>
      <c r="R102300" s="10"/>
      <c r="S102300" s="10"/>
      <c r="T102300" s="10"/>
    </row>
    <row r="102301" spans="13:20" x14ac:dyDescent="0.2">
      <c r="M102301">
        <v>0</v>
      </c>
      <c r="P102301" s="10"/>
      <c r="R102301" s="10"/>
      <c r="S102301" s="10"/>
      <c r="T102301" s="10"/>
    </row>
    <row r="102302" spans="13:20" x14ac:dyDescent="0.2">
      <c r="M102302">
        <v>1</v>
      </c>
      <c r="P102302" s="10"/>
      <c r="R102302" s="10"/>
      <c r="S102302" s="10"/>
      <c r="T102302" s="10"/>
    </row>
    <row r="102303" spans="13:20" x14ac:dyDescent="0.2">
      <c r="M102303">
        <v>0</v>
      </c>
      <c r="P102303" s="10"/>
      <c r="R102303" s="10"/>
      <c r="S102303" s="10"/>
      <c r="T102303" s="10"/>
    </row>
    <row r="102304" spans="13:20" x14ac:dyDescent="0.2">
      <c r="M102304">
        <v>0</v>
      </c>
      <c r="P102304" s="10"/>
      <c r="R102304" s="10"/>
      <c r="S102304" s="10"/>
      <c r="T102304" s="10"/>
    </row>
    <row r="102305" spans="13:20" x14ac:dyDescent="0.2">
      <c r="M102305">
        <v>1</v>
      </c>
      <c r="P102305" s="10"/>
      <c r="R102305" s="10"/>
      <c r="S102305" s="10"/>
      <c r="T102305" s="10"/>
    </row>
    <row r="102306" spans="13:20" x14ac:dyDescent="0.2">
      <c r="M102306">
        <v>0</v>
      </c>
      <c r="P102306" s="10"/>
      <c r="R102306" s="10"/>
      <c r="S102306" s="10"/>
      <c r="T102306" s="10"/>
    </row>
    <row r="102307" spans="13:20" x14ac:dyDescent="0.2">
      <c r="M102307">
        <v>0</v>
      </c>
      <c r="P102307" s="10"/>
      <c r="R102307" s="10"/>
      <c r="S102307" s="10"/>
      <c r="T102307" s="10"/>
    </row>
    <row r="102308" spans="13:20" x14ac:dyDescent="0.2">
      <c r="M102308">
        <v>1</v>
      </c>
      <c r="P102308" s="10"/>
      <c r="R102308" s="10"/>
      <c r="S102308" s="10"/>
      <c r="T102308" s="10"/>
    </row>
    <row r="102309" spans="13:20" x14ac:dyDescent="0.2">
      <c r="M102309">
        <v>0</v>
      </c>
      <c r="P102309" s="10"/>
      <c r="R102309" s="10"/>
      <c r="S102309" s="10"/>
      <c r="T102309" s="10"/>
    </row>
    <row r="102310" spans="13:20" x14ac:dyDescent="0.2">
      <c r="M102310">
        <v>0</v>
      </c>
      <c r="P102310" s="10"/>
      <c r="R102310" s="10"/>
      <c r="S102310" s="10"/>
      <c r="T102310" s="10"/>
    </row>
    <row r="102311" spans="13:20" x14ac:dyDescent="0.2">
      <c r="M102311">
        <v>1</v>
      </c>
      <c r="P102311" s="10"/>
      <c r="R102311" s="10"/>
      <c r="S102311" s="10"/>
      <c r="T102311" s="10"/>
    </row>
    <row r="102312" spans="13:20" x14ac:dyDescent="0.2">
      <c r="M102312">
        <v>0</v>
      </c>
      <c r="P102312" s="10"/>
      <c r="R102312" s="10"/>
      <c r="S102312" s="10"/>
      <c r="T102312" s="10"/>
    </row>
    <row r="102313" spans="13:20" x14ac:dyDescent="0.2">
      <c r="M102313">
        <v>0</v>
      </c>
      <c r="P102313" s="10"/>
      <c r="R102313" s="10"/>
      <c r="S102313" s="10"/>
      <c r="T102313" s="10"/>
    </row>
    <row r="102314" spans="13:20" x14ac:dyDescent="0.2">
      <c r="M102314">
        <v>1</v>
      </c>
      <c r="P102314" s="10"/>
      <c r="R102314" s="10"/>
      <c r="S102314" s="10"/>
      <c r="T102314" s="10"/>
    </row>
    <row r="102315" spans="13:20" x14ac:dyDescent="0.2">
      <c r="M102315">
        <v>0</v>
      </c>
      <c r="P102315" s="10"/>
      <c r="R102315" s="10"/>
      <c r="S102315" s="10"/>
      <c r="T102315" s="10"/>
    </row>
    <row r="102316" spans="13:20" x14ac:dyDescent="0.2">
      <c r="M102316">
        <v>1</v>
      </c>
      <c r="P102316" s="10"/>
      <c r="R102316" s="10"/>
      <c r="S102316" s="10"/>
      <c r="T102316" s="10"/>
    </row>
    <row r="102317" spans="13:20" x14ac:dyDescent="0.2">
      <c r="M102317">
        <v>0</v>
      </c>
      <c r="P102317" s="10"/>
      <c r="R102317" s="10"/>
      <c r="S102317" s="10"/>
      <c r="T102317" s="10"/>
    </row>
    <row r="102318" spans="13:20" x14ac:dyDescent="0.2">
      <c r="M102318">
        <v>0</v>
      </c>
      <c r="P102318" s="10"/>
      <c r="R102318" s="10"/>
      <c r="S102318" s="10"/>
      <c r="T102318" s="10"/>
    </row>
    <row r="102319" spans="13:20" x14ac:dyDescent="0.2">
      <c r="M102319">
        <v>1</v>
      </c>
      <c r="P102319" s="10"/>
      <c r="R102319" s="10"/>
      <c r="S102319" s="10"/>
      <c r="T102319" s="10"/>
    </row>
    <row r="102320" spans="13:20" x14ac:dyDescent="0.2">
      <c r="M102320">
        <v>0</v>
      </c>
      <c r="P102320" s="10"/>
      <c r="R102320" s="10"/>
      <c r="S102320" s="10"/>
      <c r="T102320" s="10"/>
    </row>
    <row r="102321" spans="13:20" x14ac:dyDescent="0.2">
      <c r="M102321">
        <v>1</v>
      </c>
      <c r="P102321" s="10"/>
      <c r="R102321" s="10"/>
      <c r="S102321" s="10"/>
      <c r="T102321" s="10"/>
    </row>
    <row r="102322" spans="13:20" x14ac:dyDescent="0.2">
      <c r="M102322">
        <v>0</v>
      </c>
      <c r="P102322" s="10"/>
      <c r="R102322" s="10"/>
      <c r="S102322" s="10"/>
      <c r="T102322" s="10"/>
    </row>
    <row r="102323" spans="13:20" x14ac:dyDescent="0.2">
      <c r="M102323">
        <v>0</v>
      </c>
      <c r="P102323" s="10"/>
      <c r="R102323" s="10"/>
      <c r="S102323" s="10"/>
      <c r="T102323" s="10"/>
    </row>
    <row r="102324" spans="13:20" x14ac:dyDescent="0.2">
      <c r="M102324">
        <v>1</v>
      </c>
      <c r="P102324" s="10"/>
      <c r="R102324" s="10"/>
      <c r="S102324" s="10"/>
      <c r="T102324" s="10"/>
    </row>
    <row r="102325" spans="13:20" x14ac:dyDescent="0.2">
      <c r="M102325">
        <v>0</v>
      </c>
      <c r="P102325" s="10"/>
      <c r="R102325" s="10"/>
      <c r="S102325" s="10"/>
      <c r="T102325" s="10"/>
    </row>
    <row r="102326" spans="13:20" x14ac:dyDescent="0.2">
      <c r="M102326">
        <v>1</v>
      </c>
      <c r="P102326" s="10"/>
      <c r="R102326" s="10"/>
      <c r="S102326" s="10"/>
      <c r="T102326" s="10"/>
    </row>
    <row r="102327" spans="13:20" x14ac:dyDescent="0.2">
      <c r="M102327">
        <v>0</v>
      </c>
      <c r="P102327" s="10"/>
      <c r="R102327" s="10"/>
      <c r="S102327" s="10"/>
      <c r="T102327" s="10"/>
    </row>
    <row r="102328" spans="13:20" x14ac:dyDescent="0.2">
      <c r="M102328">
        <v>0</v>
      </c>
      <c r="P102328" s="10"/>
      <c r="R102328" s="10"/>
      <c r="S102328" s="10"/>
      <c r="T102328" s="10"/>
    </row>
    <row r="102329" spans="13:20" x14ac:dyDescent="0.2">
      <c r="M102329">
        <v>1</v>
      </c>
      <c r="P102329" s="10"/>
      <c r="R102329" s="10"/>
      <c r="S102329" s="10"/>
      <c r="T102329" s="10"/>
    </row>
    <row r="102330" spans="13:20" x14ac:dyDescent="0.2">
      <c r="M102330">
        <v>0</v>
      </c>
      <c r="P102330" s="10"/>
      <c r="R102330" s="10"/>
      <c r="S102330" s="10"/>
      <c r="T102330" s="10"/>
    </row>
    <row r="102331" spans="13:20" x14ac:dyDescent="0.2">
      <c r="M102331">
        <v>0</v>
      </c>
      <c r="P102331" s="10"/>
      <c r="R102331" s="10"/>
      <c r="S102331" s="10"/>
      <c r="T102331" s="10"/>
    </row>
    <row r="102332" spans="13:20" x14ac:dyDescent="0.2">
      <c r="M102332">
        <v>1</v>
      </c>
      <c r="P102332" s="10"/>
      <c r="R102332" s="10"/>
      <c r="S102332" s="10"/>
      <c r="T102332" s="10"/>
    </row>
    <row r="102333" spans="13:20" x14ac:dyDescent="0.2">
      <c r="M102333">
        <v>0</v>
      </c>
      <c r="P102333" s="10"/>
      <c r="R102333" s="10"/>
      <c r="S102333" s="10"/>
      <c r="T102333" s="10"/>
    </row>
    <row r="102334" spans="13:20" x14ac:dyDescent="0.2">
      <c r="M102334">
        <v>0</v>
      </c>
      <c r="P102334" s="10"/>
      <c r="R102334" s="10"/>
      <c r="S102334" s="10"/>
      <c r="T102334" s="10"/>
    </row>
    <row r="102335" spans="13:20" x14ac:dyDescent="0.2">
      <c r="M102335">
        <v>1</v>
      </c>
      <c r="P102335" s="10"/>
      <c r="R102335" s="10"/>
      <c r="S102335" s="10"/>
      <c r="T102335" s="10"/>
    </row>
    <row r="102336" spans="13:20" x14ac:dyDescent="0.2">
      <c r="M102336">
        <v>0</v>
      </c>
      <c r="P102336" s="10"/>
      <c r="R102336" s="10"/>
      <c r="S102336" s="10"/>
      <c r="T102336" s="10"/>
    </row>
    <row r="102337" spans="13:20" x14ac:dyDescent="0.2">
      <c r="M102337">
        <v>1</v>
      </c>
      <c r="P102337" s="10"/>
      <c r="R102337" s="10"/>
      <c r="S102337" s="10"/>
      <c r="T102337" s="10"/>
    </row>
    <row r="102338" spans="13:20" x14ac:dyDescent="0.2">
      <c r="M102338">
        <v>0</v>
      </c>
      <c r="P102338" s="10"/>
      <c r="R102338" s="10"/>
      <c r="S102338" s="10"/>
      <c r="T102338" s="10"/>
    </row>
    <row r="102339" spans="13:20" x14ac:dyDescent="0.2">
      <c r="M102339">
        <v>0</v>
      </c>
      <c r="P102339" s="10"/>
      <c r="R102339" s="10"/>
      <c r="S102339" s="10"/>
      <c r="T102339" s="10"/>
    </row>
    <row r="102340" spans="13:20" x14ac:dyDescent="0.2">
      <c r="M102340">
        <v>1</v>
      </c>
      <c r="P102340" s="10"/>
      <c r="R102340" s="10"/>
      <c r="S102340" s="10"/>
      <c r="T102340" s="10"/>
    </row>
    <row r="102341" spans="13:20" x14ac:dyDescent="0.2">
      <c r="M102341">
        <v>0</v>
      </c>
      <c r="P102341" s="10"/>
      <c r="R102341" s="10"/>
      <c r="S102341" s="10"/>
      <c r="T102341" s="10"/>
    </row>
    <row r="102342" spans="13:20" x14ac:dyDescent="0.2">
      <c r="M102342">
        <v>0</v>
      </c>
      <c r="P102342" s="10"/>
      <c r="R102342" s="10"/>
      <c r="S102342" s="10"/>
      <c r="T102342" s="10"/>
    </row>
    <row r="102343" spans="13:20" x14ac:dyDescent="0.2">
      <c r="M102343">
        <v>1</v>
      </c>
      <c r="P102343" s="10"/>
      <c r="R102343" s="10"/>
      <c r="S102343" s="10"/>
      <c r="T102343" s="10"/>
    </row>
    <row r="102344" spans="13:20" x14ac:dyDescent="0.2">
      <c r="M102344">
        <v>0</v>
      </c>
      <c r="P102344" s="10"/>
      <c r="R102344" s="10"/>
      <c r="S102344" s="10"/>
      <c r="T102344" s="10"/>
    </row>
    <row r="102345" spans="13:20" x14ac:dyDescent="0.2">
      <c r="M102345">
        <v>1</v>
      </c>
      <c r="P102345" s="10"/>
      <c r="R102345" s="10"/>
      <c r="S102345" s="10"/>
      <c r="T102345" s="10"/>
    </row>
    <row r="102346" spans="13:20" x14ac:dyDescent="0.2">
      <c r="M102346">
        <v>0</v>
      </c>
      <c r="P102346" s="10"/>
      <c r="R102346" s="10"/>
      <c r="S102346" s="10"/>
      <c r="T102346" s="10"/>
    </row>
    <row r="102347" spans="13:20" x14ac:dyDescent="0.2">
      <c r="M102347">
        <v>0</v>
      </c>
      <c r="P102347" s="10"/>
      <c r="R102347" s="10"/>
      <c r="S102347" s="10"/>
      <c r="T102347" s="10"/>
    </row>
    <row r="102348" spans="13:20" x14ac:dyDescent="0.2">
      <c r="M102348">
        <v>1</v>
      </c>
      <c r="P102348" s="10"/>
      <c r="R102348" s="10"/>
      <c r="S102348" s="10"/>
      <c r="T102348" s="10"/>
    </row>
    <row r="102349" spans="13:20" x14ac:dyDescent="0.2">
      <c r="M102349">
        <v>0</v>
      </c>
      <c r="P102349" s="10"/>
      <c r="R102349" s="10"/>
      <c r="S102349" s="10"/>
      <c r="T102349" s="10"/>
    </row>
    <row r="102350" spans="13:20" x14ac:dyDescent="0.2">
      <c r="M102350">
        <v>0</v>
      </c>
      <c r="P102350" s="10"/>
      <c r="R102350" s="10"/>
      <c r="S102350" s="10"/>
      <c r="T102350" s="10"/>
    </row>
    <row r="102351" spans="13:20" x14ac:dyDescent="0.2">
      <c r="M102351">
        <v>1</v>
      </c>
      <c r="P102351" s="10"/>
      <c r="R102351" s="10"/>
      <c r="S102351" s="10"/>
      <c r="T102351" s="10"/>
    </row>
    <row r="102352" spans="13:20" x14ac:dyDescent="0.2">
      <c r="M102352">
        <v>0</v>
      </c>
      <c r="P102352" s="10"/>
      <c r="R102352" s="10"/>
      <c r="S102352" s="10"/>
      <c r="T102352" s="10"/>
    </row>
    <row r="102353" spans="13:20" x14ac:dyDescent="0.2">
      <c r="M102353">
        <v>0</v>
      </c>
      <c r="P102353" s="10"/>
      <c r="R102353" s="10"/>
      <c r="S102353" s="10"/>
      <c r="T102353" s="10"/>
    </row>
    <row r="102354" spans="13:20" x14ac:dyDescent="0.2">
      <c r="M102354">
        <v>1</v>
      </c>
      <c r="P102354" s="10"/>
      <c r="R102354" s="10"/>
      <c r="S102354" s="10"/>
      <c r="T102354" s="10"/>
    </row>
    <row r="102355" spans="13:20" x14ac:dyDescent="0.2">
      <c r="M102355">
        <v>0</v>
      </c>
      <c r="P102355" s="10"/>
      <c r="R102355" s="10"/>
      <c r="S102355" s="10"/>
      <c r="T102355" s="10"/>
    </row>
    <row r="102356" spans="13:20" x14ac:dyDescent="0.2">
      <c r="M102356">
        <v>0</v>
      </c>
      <c r="P102356" s="10"/>
      <c r="R102356" s="10"/>
      <c r="S102356" s="10"/>
      <c r="T102356" s="10"/>
    </row>
    <row r="102357" spans="13:20" x14ac:dyDescent="0.2">
      <c r="M102357">
        <v>1</v>
      </c>
      <c r="P102357" s="10"/>
      <c r="R102357" s="10"/>
      <c r="S102357" s="10"/>
      <c r="T102357" s="10"/>
    </row>
    <row r="102358" spans="13:20" x14ac:dyDescent="0.2">
      <c r="M102358">
        <v>0</v>
      </c>
      <c r="P102358" s="10"/>
      <c r="R102358" s="10"/>
      <c r="S102358" s="10"/>
      <c r="T102358" s="10"/>
    </row>
    <row r="102359" spans="13:20" x14ac:dyDescent="0.2">
      <c r="M102359">
        <v>0</v>
      </c>
      <c r="P102359" s="10"/>
      <c r="R102359" s="10"/>
      <c r="S102359" s="10"/>
      <c r="T102359" s="10"/>
    </row>
    <row r="102360" spans="13:20" x14ac:dyDescent="0.2">
      <c r="M102360">
        <v>1</v>
      </c>
      <c r="P102360" s="10"/>
      <c r="R102360" s="10"/>
      <c r="S102360" s="10"/>
      <c r="T102360" s="10"/>
    </row>
    <row r="102361" spans="13:20" x14ac:dyDescent="0.2">
      <c r="M102361">
        <v>0</v>
      </c>
      <c r="P102361" s="10"/>
      <c r="R102361" s="10"/>
      <c r="S102361" s="10"/>
      <c r="T102361" s="10"/>
    </row>
    <row r="102362" spans="13:20" x14ac:dyDescent="0.2">
      <c r="M102362">
        <v>1</v>
      </c>
      <c r="P102362" s="10"/>
      <c r="R102362" s="10"/>
      <c r="S102362" s="10"/>
      <c r="T102362" s="10"/>
    </row>
    <row r="102363" spans="13:20" x14ac:dyDescent="0.2">
      <c r="M102363">
        <v>0</v>
      </c>
      <c r="P102363" s="10"/>
      <c r="R102363" s="10"/>
      <c r="S102363" s="10"/>
      <c r="T102363" s="10"/>
    </row>
    <row r="102364" spans="13:20" x14ac:dyDescent="0.2">
      <c r="M102364">
        <v>0</v>
      </c>
      <c r="P102364" s="10"/>
      <c r="R102364" s="10"/>
      <c r="S102364" s="10"/>
      <c r="T102364" s="10"/>
    </row>
    <row r="102365" spans="13:20" x14ac:dyDescent="0.2">
      <c r="M102365">
        <v>1</v>
      </c>
      <c r="P102365" s="10"/>
      <c r="R102365" s="10"/>
      <c r="S102365" s="10"/>
      <c r="T102365" s="10"/>
    </row>
    <row r="102366" spans="13:20" x14ac:dyDescent="0.2">
      <c r="M102366">
        <v>0</v>
      </c>
      <c r="P102366" s="10"/>
      <c r="R102366" s="10"/>
      <c r="S102366" s="10"/>
      <c r="T102366" s="10"/>
    </row>
    <row r="102367" spans="13:20" x14ac:dyDescent="0.2">
      <c r="M102367">
        <v>0</v>
      </c>
      <c r="P102367" s="10"/>
      <c r="R102367" s="10"/>
      <c r="S102367" s="10"/>
      <c r="T102367" s="10"/>
    </row>
    <row r="102368" spans="13:20" x14ac:dyDescent="0.2">
      <c r="M102368">
        <v>0</v>
      </c>
      <c r="P102368" s="10"/>
      <c r="R102368" s="10"/>
      <c r="S102368" s="10"/>
      <c r="T102368" s="10"/>
    </row>
    <row r="102369" spans="13:20" x14ac:dyDescent="0.2">
      <c r="M102369">
        <v>1</v>
      </c>
      <c r="P102369" s="10"/>
      <c r="R102369" s="10"/>
      <c r="S102369" s="10"/>
      <c r="T102369" s="10"/>
    </row>
    <row r="102370" spans="13:20" x14ac:dyDescent="0.2">
      <c r="M102370">
        <v>0</v>
      </c>
      <c r="P102370" s="10"/>
      <c r="R102370" s="10"/>
      <c r="S102370" s="10"/>
      <c r="T102370" s="10"/>
    </row>
    <row r="102371" spans="13:20" x14ac:dyDescent="0.2">
      <c r="M102371">
        <v>1</v>
      </c>
      <c r="P102371" s="10"/>
      <c r="R102371" s="10"/>
      <c r="S102371" s="10"/>
      <c r="T102371" s="10"/>
    </row>
    <row r="102372" spans="13:20" x14ac:dyDescent="0.2">
      <c r="M102372">
        <v>0</v>
      </c>
      <c r="P102372" s="10"/>
      <c r="R102372" s="10"/>
      <c r="S102372" s="10"/>
      <c r="T102372" s="10"/>
    </row>
    <row r="102373" spans="13:20" x14ac:dyDescent="0.2">
      <c r="M102373">
        <v>0</v>
      </c>
      <c r="P102373" s="10"/>
      <c r="R102373" s="10"/>
      <c r="S102373" s="10"/>
      <c r="T102373" s="10"/>
    </row>
    <row r="102374" spans="13:20" x14ac:dyDescent="0.2">
      <c r="M102374">
        <v>1</v>
      </c>
      <c r="P102374" s="10"/>
      <c r="R102374" s="10"/>
      <c r="S102374" s="10"/>
      <c r="T102374" s="10"/>
    </row>
    <row r="102375" spans="13:20" x14ac:dyDescent="0.2">
      <c r="M102375">
        <v>0</v>
      </c>
      <c r="P102375" s="10"/>
      <c r="R102375" s="10"/>
      <c r="S102375" s="10"/>
      <c r="T102375" s="10"/>
    </row>
    <row r="102376" spans="13:20" x14ac:dyDescent="0.2">
      <c r="M102376">
        <v>1</v>
      </c>
      <c r="P102376" s="10"/>
      <c r="R102376" s="10"/>
      <c r="S102376" s="10"/>
      <c r="T102376" s="10"/>
    </row>
    <row r="102377" spans="13:20" x14ac:dyDescent="0.2">
      <c r="M102377">
        <v>0</v>
      </c>
      <c r="P102377" s="10"/>
      <c r="R102377" s="10"/>
      <c r="S102377" s="10"/>
      <c r="T102377" s="10"/>
    </row>
    <row r="102378" spans="13:20" x14ac:dyDescent="0.2">
      <c r="M102378">
        <v>0</v>
      </c>
      <c r="P102378" s="10"/>
      <c r="R102378" s="10"/>
      <c r="S102378" s="10"/>
      <c r="T102378" s="10"/>
    </row>
    <row r="102379" spans="13:20" x14ac:dyDescent="0.2">
      <c r="M102379">
        <v>1</v>
      </c>
      <c r="P102379" s="10"/>
      <c r="R102379" s="10"/>
      <c r="S102379" s="10"/>
      <c r="T102379" s="10"/>
    </row>
    <row r="102380" spans="13:20" x14ac:dyDescent="0.2">
      <c r="M102380">
        <v>0</v>
      </c>
      <c r="P102380" s="10"/>
      <c r="R102380" s="10"/>
      <c r="S102380" s="10"/>
      <c r="T102380" s="10"/>
    </row>
    <row r="102381" spans="13:20" x14ac:dyDescent="0.2">
      <c r="M102381">
        <v>0</v>
      </c>
      <c r="P102381" s="10"/>
      <c r="R102381" s="10"/>
      <c r="S102381" s="10"/>
      <c r="T102381" s="10"/>
    </row>
    <row r="102382" spans="13:20" x14ac:dyDescent="0.2">
      <c r="M102382">
        <v>1</v>
      </c>
      <c r="P102382" s="10"/>
      <c r="R102382" s="10"/>
      <c r="S102382" s="10"/>
      <c r="T102382" s="10"/>
    </row>
    <row r="102383" spans="13:20" x14ac:dyDescent="0.2">
      <c r="M102383">
        <v>0</v>
      </c>
      <c r="P102383" s="10"/>
      <c r="R102383" s="10"/>
      <c r="S102383" s="10"/>
      <c r="T102383" s="10"/>
    </row>
    <row r="102384" spans="13:20" x14ac:dyDescent="0.2">
      <c r="M102384">
        <v>0</v>
      </c>
      <c r="P102384" s="10"/>
      <c r="R102384" s="10"/>
      <c r="S102384" s="10"/>
      <c r="T102384" s="10"/>
    </row>
    <row r="102385" spans="13:20" x14ac:dyDescent="0.2">
      <c r="M102385">
        <v>0</v>
      </c>
      <c r="P102385" s="10"/>
      <c r="R102385" s="10"/>
      <c r="S102385" s="10"/>
      <c r="T102385" s="10"/>
    </row>
    <row r="102386" spans="13:20" x14ac:dyDescent="0.2">
      <c r="M102386">
        <v>1</v>
      </c>
      <c r="P102386" s="10"/>
      <c r="R102386" s="10"/>
      <c r="S102386" s="10"/>
      <c r="T102386" s="10"/>
    </row>
    <row r="102387" spans="13:20" x14ac:dyDescent="0.2">
      <c r="M102387">
        <v>0</v>
      </c>
      <c r="P102387" s="10"/>
      <c r="R102387" s="10"/>
      <c r="S102387" s="10"/>
      <c r="T102387" s="10"/>
    </row>
    <row r="102388" spans="13:20" x14ac:dyDescent="0.2">
      <c r="M102388">
        <v>1</v>
      </c>
      <c r="P102388" s="10"/>
      <c r="R102388" s="10"/>
      <c r="S102388" s="10"/>
      <c r="T102388" s="10"/>
    </row>
    <row r="102389" spans="13:20" x14ac:dyDescent="0.2">
      <c r="M102389">
        <v>0</v>
      </c>
      <c r="P102389" s="10"/>
      <c r="R102389" s="10"/>
      <c r="S102389" s="10"/>
      <c r="T102389" s="10"/>
    </row>
    <row r="102390" spans="13:20" x14ac:dyDescent="0.2">
      <c r="M102390">
        <v>0</v>
      </c>
      <c r="P102390" s="10"/>
      <c r="R102390" s="10"/>
      <c r="S102390" s="10"/>
      <c r="T102390" s="10"/>
    </row>
    <row r="102391" spans="13:20" x14ac:dyDescent="0.2">
      <c r="M102391">
        <v>1</v>
      </c>
      <c r="P102391" s="10"/>
      <c r="R102391" s="10"/>
      <c r="S102391" s="10"/>
      <c r="T102391" s="10"/>
    </row>
    <row r="102392" spans="13:20" x14ac:dyDescent="0.2">
      <c r="M102392">
        <v>0</v>
      </c>
      <c r="P102392" s="10"/>
      <c r="R102392" s="10"/>
      <c r="S102392" s="10"/>
      <c r="T102392" s="10"/>
    </row>
    <row r="102393" spans="13:20" x14ac:dyDescent="0.2">
      <c r="M102393">
        <v>0</v>
      </c>
      <c r="P102393" s="10"/>
      <c r="R102393" s="10"/>
      <c r="S102393" s="10"/>
      <c r="T102393" s="10"/>
    </row>
    <row r="102394" spans="13:20" x14ac:dyDescent="0.2">
      <c r="M102394">
        <v>1</v>
      </c>
      <c r="P102394" s="10"/>
      <c r="R102394" s="10"/>
      <c r="S102394" s="10"/>
      <c r="T102394" s="10"/>
    </row>
    <row r="102395" spans="13:20" x14ac:dyDescent="0.2">
      <c r="M102395">
        <v>0</v>
      </c>
      <c r="P102395" s="10"/>
      <c r="R102395" s="10"/>
      <c r="S102395" s="10"/>
      <c r="T102395" s="10"/>
    </row>
    <row r="102396" spans="13:20" x14ac:dyDescent="0.2">
      <c r="M102396">
        <v>1</v>
      </c>
      <c r="P102396" s="10"/>
      <c r="R102396" s="10"/>
      <c r="S102396" s="10"/>
      <c r="T102396" s="10"/>
    </row>
    <row r="102397" spans="13:20" x14ac:dyDescent="0.2">
      <c r="M102397">
        <v>0</v>
      </c>
      <c r="P102397" s="10"/>
      <c r="R102397" s="10"/>
      <c r="S102397" s="10"/>
      <c r="T102397" s="10"/>
    </row>
    <row r="102398" spans="13:20" x14ac:dyDescent="0.2">
      <c r="M102398">
        <v>0</v>
      </c>
      <c r="P102398" s="10"/>
      <c r="R102398" s="10"/>
      <c r="S102398" s="10"/>
      <c r="T102398" s="10"/>
    </row>
    <row r="102399" spans="13:20" x14ac:dyDescent="0.2">
      <c r="M102399">
        <v>1</v>
      </c>
      <c r="P102399" s="10"/>
      <c r="R102399" s="10"/>
      <c r="S102399" s="10"/>
      <c r="T102399" s="10"/>
    </row>
    <row r="102400" spans="13:20" x14ac:dyDescent="0.2">
      <c r="M102400">
        <v>0</v>
      </c>
      <c r="P102400" s="10"/>
      <c r="R102400" s="10"/>
      <c r="S102400" s="10"/>
      <c r="T102400" s="10"/>
    </row>
    <row r="102401" spans="13:20" x14ac:dyDescent="0.2">
      <c r="M102401">
        <v>1</v>
      </c>
      <c r="P102401" s="10"/>
      <c r="R102401" s="10"/>
      <c r="S102401" s="10"/>
      <c r="T102401" s="10"/>
    </row>
    <row r="102402" spans="13:20" x14ac:dyDescent="0.2">
      <c r="M102402">
        <v>0</v>
      </c>
      <c r="P102402" s="10"/>
      <c r="R102402" s="10"/>
      <c r="S102402" s="10"/>
      <c r="T102402" s="10"/>
    </row>
    <row r="102403" spans="13:20" x14ac:dyDescent="0.2">
      <c r="M102403">
        <v>0</v>
      </c>
      <c r="P102403" s="10"/>
      <c r="R102403" s="10"/>
      <c r="S102403" s="10"/>
      <c r="T102403" s="10"/>
    </row>
    <row r="102404" spans="13:20" x14ac:dyDescent="0.2">
      <c r="M102404">
        <v>1</v>
      </c>
      <c r="P102404" s="10"/>
      <c r="R102404" s="10"/>
      <c r="S102404" s="10"/>
      <c r="T102404" s="10"/>
    </row>
    <row r="102405" spans="13:20" x14ac:dyDescent="0.2">
      <c r="M102405">
        <v>0</v>
      </c>
      <c r="P102405" s="10"/>
      <c r="R102405" s="10"/>
      <c r="S102405" s="10"/>
      <c r="T102405" s="10"/>
    </row>
    <row r="102406" spans="13:20" x14ac:dyDescent="0.2">
      <c r="M102406">
        <v>1</v>
      </c>
      <c r="P102406" s="10"/>
      <c r="R102406" s="10"/>
      <c r="S102406" s="10"/>
      <c r="T102406" s="10"/>
    </row>
    <row r="102407" spans="13:20" x14ac:dyDescent="0.2">
      <c r="M102407">
        <v>0</v>
      </c>
      <c r="P102407" s="10"/>
      <c r="R102407" s="10"/>
      <c r="S102407" s="10"/>
      <c r="T102407" s="10"/>
    </row>
    <row r="102408" spans="13:20" x14ac:dyDescent="0.2">
      <c r="M102408">
        <v>1</v>
      </c>
      <c r="P102408" s="10"/>
      <c r="R102408" s="10"/>
      <c r="S102408" s="10"/>
      <c r="T102408" s="10"/>
    </row>
    <row r="102409" spans="13:20" x14ac:dyDescent="0.2">
      <c r="M102409">
        <v>0</v>
      </c>
      <c r="P102409" s="10"/>
      <c r="R102409" s="10"/>
      <c r="S102409" s="10"/>
      <c r="T102409" s="10"/>
    </row>
    <row r="102410" spans="13:20" x14ac:dyDescent="0.2">
      <c r="M102410">
        <v>0</v>
      </c>
      <c r="P102410" s="10"/>
      <c r="R102410" s="10"/>
      <c r="S102410" s="10"/>
      <c r="T102410" s="10"/>
    </row>
    <row r="102411" spans="13:20" x14ac:dyDescent="0.2">
      <c r="M102411">
        <v>1</v>
      </c>
      <c r="P102411" s="10"/>
      <c r="R102411" s="10"/>
      <c r="S102411" s="10"/>
      <c r="T102411" s="10"/>
    </row>
    <row r="102412" spans="13:20" x14ac:dyDescent="0.2">
      <c r="M102412">
        <v>0</v>
      </c>
      <c r="P102412" s="10"/>
      <c r="R102412" s="10"/>
      <c r="S102412" s="10"/>
      <c r="T102412" s="10"/>
    </row>
    <row r="102413" spans="13:20" x14ac:dyDescent="0.2">
      <c r="M102413">
        <v>0</v>
      </c>
      <c r="P102413" s="10"/>
      <c r="R102413" s="10"/>
      <c r="S102413" s="10"/>
      <c r="T102413" s="10"/>
    </row>
    <row r="102414" spans="13:20" x14ac:dyDescent="0.2">
      <c r="M102414">
        <v>1</v>
      </c>
      <c r="P102414" s="10"/>
      <c r="R102414" s="10"/>
      <c r="S102414" s="10"/>
      <c r="T102414" s="10"/>
    </row>
    <row r="102415" spans="13:20" x14ac:dyDescent="0.2">
      <c r="M102415">
        <v>0</v>
      </c>
      <c r="P102415" s="10"/>
      <c r="R102415" s="10"/>
      <c r="S102415" s="10"/>
      <c r="T102415" s="10"/>
    </row>
    <row r="102416" spans="13:20" x14ac:dyDescent="0.2">
      <c r="M102416">
        <v>1</v>
      </c>
      <c r="P102416" s="10"/>
      <c r="R102416" s="10"/>
      <c r="S102416" s="10"/>
      <c r="T102416" s="10"/>
    </row>
    <row r="102417" spans="13:20" x14ac:dyDescent="0.2">
      <c r="M102417">
        <v>0</v>
      </c>
      <c r="P102417" s="10"/>
      <c r="R102417" s="10"/>
      <c r="S102417" s="10"/>
      <c r="T102417" s="10"/>
    </row>
    <row r="102418" spans="13:20" x14ac:dyDescent="0.2">
      <c r="M102418">
        <v>0</v>
      </c>
      <c r="P102418" s="10"/>
      <c r="R102418" s="10"/>
      <c r="S102418" s="10"/>
      <c r="T102418" s="10"/>
    </row>
    <row r="102419" spans="13:20" x14ac:dyDescent="0.2">
      <c r="M102419">
        <v>1</v>
      </c>
      <c r="P102419" s="10"/>
      <c r="R102419" s="10"/>
      <c r="S102419" s="10"/>
      <c r="T102419" s="10"/>
    </row>
    <row r="102420" spans="13:20" x14ac:dyDescent="0.2">
      <c r="M102420">
        <v>0</v>
      </c>
      <c r="P102420" s="10"/>
      <c r="R102420" s="10"/>
      <c r="S102420" s="10"/>
      <c r="T102420" s="10"/>
    </row>
    <row r="102421" spans="13:20" x14ac:dyDescent="0.2">
      <c r="M102421">
        <v>1</v>
      </c>
      <c r="P102421" s="10"/>
      <c r="R102421" s="10"/>
      <c r="S102421" s="10"/>
      <c r="T102421" s="10"/>
    </row>
    <row r="102422" spans="13:20" x14ac:dyDescent="0.2">
      <c r="M102422">
        <v>0</v>
      </c>
      <c r="P102422" s="10"/>
      <c r="R102422" s="10"/>
      <c r="S102422" s="10"/>
      <c r="T102422" s="10"/>
    </row>
    <row r="102423" spans="13:20" x14ac:dyDescent="0.2">
      <c r="M102423">
        <v>0</v>
      </c>
      <c r="P102423" s="10"/>
      <c r="R102423" s="10"/>
      <c r="S102423" s="10"/>
      <c r="T102423" s="10"/>
    </row>
    <row r="102424" spans="13:20" x14ac:dyDescent="0.2">
      <c r="M102424">
        <v>1</v>
      </c>
      <c r="P102424" s="10"/>
      <c r="R102424" s="10"/>
      <c r="S102424" s="10"/>
      <c r="T102424" s="10"/>
    </row>
    <row r="102425" spans="13:20" x14ac:dyDescent="0.2">
      <c r="M102425">
        <v>0</v>
      </c>
      <c r="P102425" s="10"/>
      <c r="R102425" s="10"/>
      <c r="S102425" s="10"/>
      <c r="T102425" s="10"/>
    </row>
    <row r="102426" spans="13:20" x14ac:dyDescent="0.2">
      <c r="M102426">
        <v>0</v>
      </c>
      <c r="P102426" s="10"/>
      <c r="R102426" s="10"/>
      <c r="S102426" s="10"/>
      <c r="T102426" s="10"/>
    </row>
    <row r="102427" spans="13:20" x14ac:dyDescent="0.2">
      <c r="M102427">
        <v>0</v>
      </c>
      <c r="P102427" s="10"/>
      <c r="R102427" s="10"/>
      <c r="S102427" s="10"/>
      <c r="T102427" s="10"/>
    </row>
    <row r="102428" spans="13:20" x14ac:dyDescent="0.2">
      <c r="M102428">
        <v>0</v>
      </c>
      <c r="P102428" s="10"/>
      <c r="R102428" s="10"/>
      <c r="S102428" s="10"/>
      <c r="T102428" s="10"/>
    </row>
    <row r="102429" spans="13:20" x14ac:dyDescent="0.2">
      <c r="M102429">
        <v>0</v>
      </c>
      <c r="P102429" s="10"/>
      <c r="R102429" s="10"/>
      <c r="S102429" s="10"/>
      <c r="T102429" s="10"/>
    </row>
    <row r="102430" spans="13:20" x14ac:dyDescent="0.2">
      <c r="M102430">
        <v>0</v>
      </c>
      <c r="P102430" s="10"/>
      <c r="R102430" s="10"/>
      <c r="S102430" s="10"/>
      <c r="T102430" s="10"/>
    </row>
    <row r="102431" spans="13:20" x14ac:dyDescent="0.2">
      <c r="M102431">
        <v>0</v>
      </c>
      <c r="P102431" s="10"/>
      <c r="R102431" s="10"/>
      <c r="S102431" s="10"/>
      <c r="T102431" s="10"/>
    </row>
    <row r="102432" spans="13:20" x14ac:dyDescent="0.2">
      <c r="M102432">
        <v>0</v>
      </c>
      <c r="P102432" s="10"/>
      <c r="R102432" s="10"/>
      <c r="S102432" s="10"/>
      <c r="T102432" s="10"/>
    </row>
    <row r="102433" spans="13:20" x14ac:dyDescent="0.2">
      <c r="M102433">
        <v>0</v>
      </c>
      <c r="P102433" s="10"/>
      <c r="R102433" s="10"/>
      <c r="S102433" s="10"/>
      <c r="T102433" s="10"/>
    </row>
    <row r="102434" spans="13:20" x14ac:dyDescent="0.2">
      <c r="M102434">
        <v>0</v>
      </c>
      <c r="P102434" s="10"/>
      <c r="R102434" s="10"/>
      <c r="S102434" s="10"/>
      <c r="T102434" s="10"/>
    </row>
    <row r="102435" spans="13:20" x14ac:dyDescent="0.2">
      <c r="M102435">
        <v>0</v>
      </c>
      <c r="P102435" s="10"/>
      <c r="R102435" s="10"/>
      <c r="S102435" s="10"/>
      <c r="T102435" s="10"/>
    </row>
    <row r="102436" spans="13:20" x14ac:dyDescent="0.2">
      <c r="M102436">
        <v>0</v>
      </c>
      <c r="P102436" s="10"/>
      <c r="R102436" s="10"/>
      <c r="S102436" s="10"/>
      <c r="T102436" s="10"/>
    </row>
    <row r="102437" spans="13:20" x14ac:dyDescent="0.2">
      <c r="M102437">
        <v>0</v>
      </c>
      <c r="P102437" s="10"/>
      <c r="R102437" s="10"/>
      <c r="S102437" s="10"/>
      <c r="T102437" s="10"/>
    </row>
    <row r="102438" spans="13:20" x14ac:dyDescent="0.2">
      <c r="M102438">
        <v>0</v>
      </c>
      <c r="P102438" s="10"/>
      <c r="R102438" s="10"/>
      <c r="S102438" s="10"/>
      <c r="T102438" s="10"/>
    </row>
    <row r="102439" spans="13:20" x14ac:dyDescent="0.2">
      <c r="M102439">
        <v>0</v>
      </c>
      <c r="P102439" s="10"/>
      <c r="R102439" s="10"/>
      <c r="S102439" s="10"/>
      <c r="T102439" s="10"/>
    </row>
    <row r="102440" spans="13:20" x14ac:dyDescent="0.2">
      <c r="M102440">
        <v>0</v>
      </c>
      <c r="P102440" s="10"/>
      <c r="R102440" s="10"/>
      <c r="S102440" s="10"/>
      <c r="T102440" s="10"/>
    </row>
    <row r="102441" spans="13:20" x14ac:dyDescent="0.2">
      <c r="M102441">
        <v>0</v>
      </c>
      <c r="P102441" s="10"/>
      <c r="R102441" s="10"/>
      <c r="S102441" s="10"/>
      <c r="T102441" s="10"/>
    </row>
    <row r="102442" spans="13:20" x14ac:dyDescent="0.2">
      <c r="M102442">
        <v>0</v>
      </c>
      <c r="P102442" s="10"/>
      <c r="R102442" s="10"/>
      <c r="S102442" s="10"/>
      <c r="T102442" s="10"/>
    </row>
    <row r="102443" spans="13:20" x14ac:dyDescent="0.2">
      <c r="M102443">
        <v>0</v>
      </c>
      <c r="P102443" s="10"/>
      <c r="R102443" s="10"/>
      <c r="S102443" s="10"/>
      <c r="T102443" s="10"/>
    </row>
    <row r="102444" spans="13:20" x14ac:dyDescent="0.2">
      <c r="M102444">
        <v>0</v>
      </c>
      <c r="P102444" s="10"/>
      <c r="R102444" s="10"/>
      <c r="S102444" s="10"/>
      <c r="T102444" s="10"/>
    </row>
    <row r="102445" spans="13:20" x14ac:dyDescent="0.2">
      <c r="M102445">
        <v>0</v>
      </c>
      <c r="P102445" s="10"/>
      <c r="R102445" s="10"/>
      <c r="S102445" s="10"/>
      <c r="T102445" s="10"/>
    </row>
    <row r="102446" spans="13:20" x14ac:dyDescent="0.2">
      <c r="M102446">
        <v>0</v>
      </c>
      <c r="P102446" s="10"/>
      <c r="R102446" s="10"/>
      <c r="S102446" s="10"/>
      <c r="T102446" s="10"/>
    </row>
    <row r="102447" spans="13:20" x14ac:dyDescent="0.2">
      <c r="M102447">
        <v>0</v>
      </c>
      <c r="P102447" s="10"/>
      <c r="R102447" s="10"/>
      <c r="S102447" s="10"/>
      <c r="T102447" s="10"/>
    </row>
    <row r="102448" spans="13:20" x14ac:dyDescent="0.2">
      <c r="M102448">
        <v>0</v>
      </c>
      <c r="P102448" s="10"/>
      <c r="R102448" s="10"/>
      <c r="S102448" s="10"/>
      <c r="T102448" s="10"/>
    </row>
    <row r="102449" spans="13:20" x14ac:dyDescent="0.2">
      <c r="M102449">
        <v>0</v>
      </c>
      <c r="P102449" s="10"/>
      <c r="R102449" s="10"/>
      <c r="S102449" s="10"/>
      <c r="T102449" s="10"/>
    </row>
    <row r="102450" spans="13:20" x14ac:dyDescent="0.2">
      <c r="M102450">
        <v>0</v>
      </c>
      <c r="P102450" s="10"/>
      <c r="R102450" s="10"/>
      <c r="S102450" s="10"/>
      <c r="T102450" s="10"/>
    </row>
    <row r="102451" spans="13:20" x14ac:dyDescent="0.2">
      <c r="M102451">
        <v>0</v>
      </c>
      <c r="P102451" s="10"/>
      <c r="R102451" s="10"/>
      <c r="S102451" s="10"/>
      <c r="T102451" s="10"/>
    </row>
    <row r="102452" spans="13:20" x14ac:dyDescent="0.2">
      <c r="M102452">
        <v>0</v>
      </c>
      <c r="P102452" s="10"/>
      <c r="R102452" s="10"/>
      <c r="S102452" s="10"/>
      <c r="T102452" s="10"/>
    </row>
    <row r="102453" spans="13:20" x14ac:dyDescent="0.2">
      <c r="M102453">
        <v>0</v>
      </c>
      <c r="P102453" s="10"/>
      <c r="R102453" s="10"/>
      <c r="S102453" s="10"/>
      <c r="T102453" s="10"/>
    </row>
    <row r="102454" spans="13:20" x14ac:dyDescent="0.2">
      <c r="M102454">
        <v>0</v>
      </c>
      <c r="P102454" s="10"/>
      <c r="R102454" s="10"/>
      <c r="S102454" s="10"/>
      <c r="T102454" s="10"/>
    </row>
    <row r="102455" spans="13:20" x14ac:dyDescent="0.2">
      <c r="M102455">
        <v>0</v>
      </c>
      <c r="P102455" s="10"/>
      <c r="R102455" s="10"/>
      <c r="S102455" s="10"/>
      <c r="T102455" s="10"/>
    </row>
    <row r="102456" spans="13:20" x14ac:dyDescent="0.2">
      <c r="M102456">
        <v>0</v>
      </c>
      <c r="P102456" s="10"/>
      <c r="R102456" s="10"/>
      <c r="S102456" s="10"/>
      <c r="T102456" s="10"/>
    </row>
    <row r="102457" spans="13:20" x14ac:dyDescent="0.2">
      <c r="M102457">
        <v>0</v>
      </c>
      <c r="P102457" s="10"/>
      <c r="R102457" s="10"/>
      <c r="S102457" s="10"/>
      <c r="T102457" s="10"/>
    </row>
    <row r="102458" spans="13:20" x14ac:dyDescent="0.2">
      <c r="M102458">
        <v>0</v>
      </c>
      <c r="P102458" s="10"/>
      <c r="R102458" s="10"/>
      <c r="S102458" s="10"/>
      <c r="T102458" s="10"/>
    </row>
    <row r="102459" spans="13:20" x14ac:dyDescent="0.2">
      <c r="M102459">
        <v>0</v>
      </c>
      <c r="P102459" s="10"/>
      <c r="R102459" s="10"/>
      <c r="S102459" s="10"/>
      <c r="T102459" s="10"/>
    </row>
    <row r="102460" spans="13:20" x14ac:dyDescent="0.2">
      <c r="M102460">
        <v>0</v>
      </c>
      <c r="P102460" s="10"/>
      <c r="R102460" s="10"/>
      <c r="S102460" s="10"/>
      <c r="T102460" s="10"/>
    </row>
    <row r="102461" spans="13:20" x14ac:dyDescent="0.2">
      <c r="M102461">
        <v>0</v>
      </c>
      <c r="P102461" s="10"/>
      <c r="R102461" s="10"/>
      <c r="S102461" s="10"/>
      <c r="T102461" s="10"/>
    </row>
    <row r="102462" spans="13:20" x14ac:dyDescent="0.2">
      <c r="M102462">
        <v>0</v>
      </c>
      <c r="P102462" s="10"/>
      <c r="R102462" s="10"/>
      <c r="S102462" s="10"/>
      <c r="T102462" s="10"/>
    </row>
    <row r="102463" spans="13:20" x14ac:dyDescent="0.2">
      <c r="M102463">
        <v>0</v>
      </c>
      <c r="P102463" s="10"/>
      <c r="R102463" s="10"/>
      <c r="S102463" s="10"/>
      <c r="T102463" s="10"/>
    </row>
    <row r="102464" spans="13:20" x14ac:dyDescent="0.2">
      <c r="M102464">
        <v>0</v>
      </c>
      <c r="P102464" s="10"/>
      <c r="R102464" s="10"/>
      <c r="S102464" s="10"/>
      <c r="T102464" s="10"/>
    </row>
    <row r="102465" spans="13:20" x14ac:dyDescent="0.2">
      <c r="M102465">
        <v>0</v>
      </c>
      <c r="P102465" s="10"/>
      <c r="R102465" s="10"/>
      <c r="S102465" s="10"/>
      <c r="T102465" s="10"/>
    </row>
    <row r="102466" spans="13:20" x14ac:dyDescent="0.2">
      <c r="M102466">
        <v>0</v>
      </c>
      <c r="P102466" s="10"/>
      <c r="R102466" s="10"/>
      <c r="S102466" s="10"/>
      <c r="T102466" s="10"/>
    </row>
    <row r="102467" spans="13:20" x14ac:dyDescent="0.2">
      <c r="M102467">
        <v>0</v>
      </c>
      <c r="P102467" s="10"/>
      <c r="R102467" s="10"/>
      <c r="S102467" s="10"/>
      <c r="T102467" s="10"/>
    </row>
    <row r="102468" spans="13:20" x14ac:dyDescent="0.2">
      <c r="M102468">
        <v>0</v>
      </c>
      <c r="P102468" s="10"/>
      <c r="R102468" s="10"/>
      <c r="S102468" s="10"/>
      <c r="T102468" s="10"/>
    </row>
    <row r="102469" spans="13:20" x14ac:dyDescent="0.2">
      <c r="M102469">
        <v>0</v>
      </c>
      <c r="P102469" s="10"/>
      <c r="R102469" s="10"/>
      <c r="S102469" s="10"/>
      <c r="T102469" s="10"/>
    </row>
    <row r="102470" spans="13:20" x14ac:dyDescent="0.2">
      <c r="M102470">
        <v>0</v>
      </c>
      <c r="P102470" s="10"/>
      <c r="R102470" s="10"/>
      <c r="S102470" s="10"/>
      <c r="T102470" s="10"/>
    </row>
    <row r="102471" spans="13:20" x14ac:dyDescent="0.2">
      <c r="M102471">
        <v>0</v>
      </c>
      <c r="P102471" s="10"/>
      <c r="R102471" s="10"/>
      <c r="S102471" s="10"/>
      <c r="T102471" s="10"/>
    </row>
    <row r="102472" spans="13:20" x14ac:dyDescent="0.2">
      <c r="M102472">
        <v>0</v>
      </c>
      <c r="P102472" s="10"/>
      <c r="R102472" s="10"/>
      <c r="S102472" s="10"/>
      <c r="T102472" s="10"/>
    </row>
    <row r="102473" spans="13:20" x14ac:dyDescent="0.2">
      <c r="M102473">
        <v>0</v>
      </c>
      <c r="P102473" s="10"/>
      <c r="R102473" s="10"/>
      <c r="S102473" s="10"/>
      <c r="T102473" s="10"/>
    </row>
    <row r="102474" spans="13:20" x14ac:dyDescent="0.2">
      <c r="M102474">
        <v>0</v>
      </c>
      <c r="P102474" s="10"/>
      <c r="R102474" s="10"/>
      <c r="S102474" s="10"/>
      <c r="T102474" s="10"/>
    </row>
    <row r="102475" spans="13:20" x14ac:dyDescent="0.2">
      <c r="M102475">
        <v>0</v>
      </c>
      <c r="P102475" s="10"/>
      <c r="R102475" s="10"/>
      <c r="S102475" s="10"/>
      <c r="T102475" s="10"/>
    </row>
    <row r="102476" spans="13:20" x14ac:dyDescent="0.2">
      <c r="M102476">
        <v>0</v>
      </c>
      <c r="P102476" s="10"/>
      <c r="R102476" s="10"/>
      <c r="S102476" s="10"/>
      <c r="T102476" s="10"/>
    </row>
    <row r="102477" spans="13:20" x14ac:dyDescent="0.2">
      <c r="M102477">
        <v>0</v>
      </c>
      <c r="P102477" s="10"/>
      <c r="R102477" s="10"/>
      <c r="S102477" s="10"/>
      <c r="T102477" s="10"/>
    </row>
    <row r="102478" spans="13:20" x14ac:dyDescent="0.2">
      <c r="M102478">
        <v>0</v>
      </c>
      <c r="P102478" s="10"/>
      <c r="R102478" s="10"/>
      <c r="S102478" s="10"/>
      <c r="T102478" s="10"/>
    </row>
    <row r="102479" spans="13:20" x14ac:dyDescent="0.2">
      <c r="M102479">
        <v>0</v>
      </c>
      <c r="P102479" s="10"/>
      <c r="R102479" s="10"/>
      <c r="S102479" s="10"/>
      <c r="T102479" s="10"/>
    </row>
    <row r="102480" spans="13:20" x14ac:dyDescent="0.2">
      <c r="M102480">
        <v>0</v>
      </c>
      <c r="P102480" s="10"/>
      <c r="R102480" s="10"/>
      <c r="S102480" s="10"/>
      <c r="T102480" s="10"/>
    </row>
    <row r="102481" spans="13:20" x14ac:dyDescent="0.2">
      <c r="M102481">
        <v>0</v>
      </c>
      <c r="P102481" s="10"/>
      <c r="R102481" s="10"/>
      <c r="S102481" s="10"/>
      <c r="T102481" s="10"/>
    </row>
    <row r="102482" spans="13:20" x14ac:dyDescent="0.2">
      <c r="M102482">
        <v>0</v>
      </c>
      <c r="P102482" s="10"/>
      <c r="R102482" s="10"/>
      <c r="S102482" s="10"/>
      <c r="T102482" s="10"/>
    </row>
    <row r="102483" spans="13:20" x14ac:dyDescent="0.2">
      <c r="M102483">
        <v>0</v>
      </c>
      <c r="P102483" s="10"/>
      <c r="R102483" s="10"/>
      <c r="S102483" s="10"/>
      <c r="T102483" s="10"/>
    </row>
    <row r="102484" spans="13:20" x14ac:dyDescent="0.2">
      <c r="M102484">
        <v>0</v>
      </c>
      <c r="P102484" s="10"/>
      <c r="R102484" s="10"/>
      <c r="S102484" s="10"/>
      <c r="T102484" s="10"/>
    </row>
    <row r="102485" spans="13:20" x14ac:dyDescent="0.2">
      <c r="M102485">
        <v>0</v>
      </c>
      <c r="P102485" s="10"/>
      <c r="R102485" s="10"/>
      <c r="S102485" s="10"/>
      <c r="T102485" s="10"/>
    </row>
    <row r="102486" spans="13:20" x14ac:dyDescent="0.2">
      <c r="M102486">
        <v>0</v>
      </c>
      <c r="P102486" s="10"/>
      <c r="R102486" s="10"/>
      <c r="S102486" s="10"/>
      <c r="T102486" s="10"/>
    </row>
    <row r="102487" spans="13:20" x14ac:dyDescent="0.2">
      <c r="M102487">
        <v>0</v>
      </c>
      <c r="P102487" s="10"/>
      <c r="R102487" s="10"/>
      <c r="S102487" s="10"/>
      <c r="T102487" s="10"/>
    </row>
    <row r="102488" spans="13:20" x14ac:dyDescent="0.2">
      <c r="M102488">
        <v>0</v>
      </c>
      <c r="P102488" s="10"/>
      <c r="R102488" s="10"/>
      <c r="S102488" s="10"/>
      <c r="T102488" s="10"/>
    </row>
    <row r="102489" spans="13:20" x14ac:dyDescent="0.2">
      <c r="M102489">
        <v>0</v>
      </c>
      <c r="P102489" s="10"/>
      <c r="R102489" s="10"/>
      <c r="S102489" s="10"/>
      <c r="T102489" s="10"/>
    </row>
    <row r="102490" spans="13:20" x14ac:dyDescent="0.2">
      <c r="M102490">
        <v>0</v>
      </c>
      <c r="P102490" s="10"/>
      <c r="R102490" s="10"/>
      <c r="S102490" s="10"/>
      <c r="T102490" s="10"/>
    </row>
    <row r="102491" spans="13:20" x14ac:dyDescent="0.2">
      <c r="M102491">
        <v>0</v>
      </c>
      <c r="P102491" s="10"/>
      <c r="R102491" s="10"/>
      <c r="S102491" s="10"/>
      <c r="T102491" s="10"/>
    </row>
    <row r="102492" spans="13:20" x14ac:dyDescent="0.2">
      <c r="M102492">
        <v>1</v>
      </c>
      <c r="P102492" s="10"/>
      <c r="R102492" s="10"/>
      <c r="S102492" s="10"/>
      <c r="T102492" s="10"/>
    </row>
    <row r="102493" spans="13:20" x14ac:dyDescent="0.2">
      <c r="M102493">
        <v>0</v>
      </c>
      <c r="P102493" s="10"/>
      <c r="R102493" s="10"/>
      <c r="S102493" s="10"/>
      <c r="T102493" s="10"/>
    </row>
    <row r="102494" spans="13:20" x14ac:dyDescent="0.2">
      <c r="M102494">
        <v>1</v>
      </c>
      <c r="P102494" s="10"/>
      <c r="R102494" s="10"/>
      <c r="S102494" s="10"/>
      <c r="T102494" s="10"/>
    </row>
    <row r="102495" spans="13:20" x14ac:dyDescent="0.2">
      <c r="M102495">
        <v>0</v>
      </c>
      <c r="P102495" s="10"/>
      <c r="R102495" s="10"/>
      <c r="S102495" s="10"/>
      <c r="T102495" s="10"/>
    </row>
    <row r="102496" spans="13:20" x14ac:dyDescent="0.2">
      <c r="M102496">
        <v>0</v>
      </c>
      <c r="P102496" s="10"/>
      <c r="R102496" s="10"/>
      <c r="S102496" s="10"/>
      <c r="T102496" s="10"/>
    </row>
    <row r="102497" spans="13:20" x14ac:dyDescent="0.2">
      <c r="M102497">
        <v>0</v>
      </c>
      <c r="P102497" s="10"/>
      <c r="R102497" s="10"/>
      <c r="S102497" s="10"/>
      <c r="T102497" s="10"/>
    </row>
    <row r="102498" spans="13:20" x14ac:dyDescent="0.2">
      <c r="M102498">
        <v>1</v>
      </c>
      <c r="P102498" s="10"/>
      <c r="R102498" s="10"/>
      <c r="S102498" s="10"/>
      <c r="T102498" s="10"/>
    </row>
    <row r="102499" spans="13:20" x14ac:dyDescent="0.2">
      <c r="M102499">
        <v>0</v>
      </c>
      <c r="P102499" s="10"/>
      <c r="R102499" s="10"/>
      <c r="S102499" s="10"/>
      <c r="T102499" s="10"/>
    </row>
    <row r="102500" spans="13:20" x14ac:dyDescent="0.2">
      <c r="M102500">
        <v>1</v>
      </c>
      <c r="P102500" s="10"/>
      <c r="R102500" s="10"/>
      <c r="S102500" s="10"/>
      <c r="T102500" s="10"/>
    </row>
    <row r="102501" spans="13:20" x14ac:dyDescent="0.2">
      <c r="M102501">
        <v>0</v>
      </c>
      <c r="P102501" s="10"/>
      <c r="R102501" s="10"/>
      <c r="S102501" s="10"/>
      <c r="T102501" s="10"/>
    </row>
    <row r="102502" spans="13:20" x14ac:dyDescent="0.2">
      <c r="M102502">
        <v>0</v>
      </c>
      <c r="P102502" s="10"/>
      <c r="R102502" s="10"/>
      <c r="S102502" s="10"/>
      <c r="T102502" s="10"/>
    </row>
    <row r="102503" spans="13:20" x14ac:dyDescent="0.2">
      <c r="M102503">
        <v>1</v>
      </c>
      <c r="P102503" s="10"/>
      <c r="R102503" s="10"/>
      <c r="S102503" s="10"/>
      <c r="T102503" s="10"/>
    </row>
    <row r="102504" spans="13:20" x14ac:dyDescent="0.2">
      <c r="M102504">
        <v>0</v>
      </c>
      <c r="P102504" s="10"/>
      <c r="R102504" s="10"/>
      <c r="S102504" s="10"/>
      <c r="T102504" s="10"/>
    </row>
    <row r="102505" spans="13:20" x14ac:dyDescent="0.2">
      <c r="M102505">
        <v>0</v>
      </c>
      <c r="P102505" s="10"/>
      <c r="R102505" s="10"/>
      <c r="S102505" s="10"/>
      <c r="T102505" s="10"/>
    </row>
    <row r="102506" spans="13:20" x14ac:dyDescent="0.2">
      <c r="M102506">
        <v>1</v>
      </c>
      <c r="P102506" s="10"/>
      <c r="R102506" s="10"/>
      <c r="S102506" s="10"/>
      <c r="T102506" s="10"/>
    </row>
    <row r="102507" spans="13:20" x14ac:dyDescent="0.2">
      <c r="M102507">
        <v>0</v>
      </c>
      <c r="P102507" s="10"/>
      <c r="R102507" s="10"/>
      <c r="S102507" s="10"/>
      <c r="T102507" s="10"/>
    </row>
    <row r="102508" spans="13:20" x14ac:dyDescent="0.2">
      <c r="M102508">
        <v>0</v>
      </c>
      <c r="P102508" s="10"/>
      <c r="R102508" s="10"/>
      <c r="S102508" s="10"/>
      <c r="T102508" s="10"/>
    </row>
    <row r="102509" spans="13:20" x14ac:dyDescent="0.2">
      <c r="M102509">
        <v>1</v>
      </c>
      <c r="P102509" s="10"/>
      <c r="R102509" s="10"/>
      <c r="S102509" s="10"/>
      <c r="T102509" s="10"/>
    </row>
    <row r="102510" spans="13:20" x14ac:dyDescent="0.2">
      <c r="M102510">
        <v>0</v>
      </c>
      <c r="P102510" s="10"/>
      <c r="R102510" s="10"/>
      <c r="S102510" s="10"/>
      <c r="T102510" s="10"/>
    </row>
    <row r="102511" spans="13:20" x14ac:dyDescent="0.2">
      <c r="M102511">
        <v>1</v>
      </c>
      <c r="P102511" s="10"/>
      <c r="R102511" s="10"/>
      <c r="S102511" s="10"/>
      <c r="T102511" s="10"/>
    </row>
    <row r="102512" spans="13:20" x14ac:dyDescent="0.2">
      <c r="M102512">
        <v>0</v>
      </c>
      <c r="P102512" s="10"/>
      <c r="R102512" s="10"/>
      <c r="S102512" s="10"/>
      <c r="T102512" s="10"/>
    </row>
    <row r="102513" spans="13:20" x14ac:dyDescent="0.2">
      <c r="M102513">
        <v>0</v>
      </c>
      <c r="P102513" s="10"/>
      <c r="R102513" s="10"/>
      <c r="S102513" s="10"/>
      <c r="T102513" s="10"/>
    </row>
    <row r="102514" spans="13:20" x14ac:dyDescent="0.2">
      <c r="M102514">
        <v>0</v>
      </c>
      <c r="P102514" s="10"/>
      <c r="R102514" s="10"/>
      <c r="S102514" s="10"/>
      <c r="T102514" s="10"/>
    </row>
    <row r="102515" spans="13:20" x14ac:dyDescent="0.2">
      <c r="M102515">
        <v>1</v>
      </c>
      <c r="P102515" s="10"/>
      <c r="R102515" s="10"/>
      <c r="S102515" s="10"/>
      <c r="T102515" s="10"/>
    </row>
    <row r="102516" spans="13:20" x14ac:dyDescent="0.2">
      <c r="M102516">
        <v>0</v>
      </c>
      <c r="P102516" s="10"/>
      <c r="R102516" s="10"/>
      <c r="S102516" s="10"/>
      <c r="T102516" s="10"/>
    </row>
    <row r="102517" spans="13:20" x14ac:dyDescent="0.2">
      <c r="M102517">
        <v>0</v>
      </c>
      <c r="P102517" s="10"/>
      <c r="R102517" s="10"/>
      <c r="S102517" s="10"/>
      <c r="T102517" s="10"/>
    </row>
    <row r="102518" spans="13:20" x14ac:dyDescent="0.2">
      <c r="M102518">
        <v>1</v>
      </c>
      <c r="P102518" s="10"/>
      <c r="R102518" s="10"/>
      <c r="S102518" s="10"/>
      <c r="T102518" s="10"/>
    </row>
    <row r="102519" spans="13:20" x14ac:dyDescent="0.2">
      <c r="M102519">
        <v>0</v>
      </c>
      <c r="P102519" s="10"/>
      <c r="R102519" s="10"/>
      <c r="S102519" s="10"/>
      <c r="T102519" s="10"/>
    </row>
    <row r="102520" spans="13:20" x14ac:dyDescent="0.2">
      <c r="M102520">
        <v>1</v>
      </c>
      <c r="P102520" s="10"/>
      <c r="R102520" s="10"/>
      <c r="S102520" s="10"/>
      <c r="T102520" s="10"/>
    </row>
    <row r="102521" spans="13:20" x14ac:dyDescent="0.2">
      <c r="M102521">
        <v>0</v>
      </c>
      <c r="P102521" s="10"/>
      <c r="R102521" s="10"/>
      <c r="S102521" s="10"/>
      <c r="T102521" s="10"/>
    </row>
    <row r="102522" spans="13:20" x14ac:dyDescent="0.2">
      <c r="M102522">
        <v>0</v>
      </c>
      <c r="P102522" s="10"/>
      <c r="R102522" s="10"/>
      <c r="S102522" s="10"/>
      <c r="T102522" s="10"/>
    </row>
    <row r="102523" spans="13:20" x14ac:dyDescent="0.2">
      <c r="M102523">
        <v>1</v>
      </c>
      <c r="P102523" s="10"/>
      <c r="R102523" s="10"/>
      <c r="S102523" s="10"/>
      <c r="T102523" s="10"/>
    </row>
    <row r="102524" spans="13:20" x14ac:dyDescent="0.2">
      <c r="M102524">
        <v>0</v>
      </c>
      <c r="P102524" s="10"/>
      <c r="R102524" s="10"/>
      <c r="S102524" s="10"/>
      <c r="T102524" s="10"/>
    </row>
    <row r="102525" spans="13:20" x14ac:dyDescent="0.2">
      <c r="M102525">
        <v>0</v>
      </c>
      <c r="P102525" s="10"/>
      <c r="R102525" s="10"/>
      <c r="S102525" s="10"/>
      <c r="T102525" s="10"/>
    </row>
    <row r="102526" spans="13:20" x14ac:dyDescent="0.2">
      <c r="M102526">
        <v>1</v>
      </c>
      <c r="P102526" s="10"/>
      <c r="R102526" s="10"/>
      <c r="S102526" s="10"/>
      <c r="T102526" s="10"/>
    </row>
    <row r="102527" spans="13:20" x14ac:dyDescent="0.2">
      <c r="M102527">
        <v>0</v>
      </c>
      <c r="P102527" s="10"/>
      <c r="R102527" s="10"/>
      <c r="S102527" s="10"/>
      <c r="T102527" s="10"/>
    </row>
    <row r="102528" spans="13:20" x14ac:dyDescent="0.2">
      <c r="M102528">
        <v>0</v>
      </c>
      <c r="P102528" s="10"/>
      <c r="R102528" s="10"/>
      <c r="S102528" s="10"/>
      <c r="T102528" s="10"/>
    </row>
    <row r="102529" spans="13:20" x14ac:dyDescent="0.2">
      <c r="M102529">
        <v>1</v>
      </c>
      <c r="P102529" s="10"/>
      <c r="R102529" s="10"/>
      <c r="S102529" s="10"/>
      <c r="T102529" s="10"/>
    </row>
    <row r="102530" spans="13:20" x14ac:dyDescent="0.2">
      <c r="M102530">
        <v>0</v>
      </c>
      <c r="P102530" s="10"/>
      <c r="R102530" s="10"/>
      <c r="S102530" s="10"/>
      <c r="T102530" s="10"/>
    </row>
    <row r="102531" spans="13:20" x14ac:dyDescent="0.2">
      <c r="M102531">
        <v>1</v>
      </c>
      <c r="P102531" s="10"/>
      <c r="R102531" s="10"/>
      <c r="S102531" s="10"/>
      <c r="T102531" s="10"/>
    </row>
    <row r="102532" spans="13:20" x14ac:dyDescent="0.2">
      <c r="M102532">
        <v>0</v>
      </c>
      <c r="P102532" s="10"/>
      <c r="R102532" s="10"/>
      <c r="S102532" s="10"/>
      <c r="T102532" s="10"/>
    </row>
    <row r="102533" spans="13:20" x14ac:dyDescent="0.2">
      <c r="M102533">
        <v>0</v>
      </c>
      <c r="P102533" s="10"/>
      <c r="R102533" s="10"/>
      <c r="S102533" s="10"/>
      <c r="T102533" s="10"/>
    </row>
    <row r="102534" spans="13:20" x14ac:dyDescent="0.2">
      <c r="M102534">
        <v>1</v>
      </c>
      <c r="P102534" s="10"/>
      <c r="R102534" s="10"/>
      <c r="S102534" s="10"/>
      <c r="T102534" s="10"/>
    </row>
    <row r="102535" spans="13:20" x14ac:dyDescent="0.2">
      <c r="M102535">
        <v>0</v>
      </c>
      <c r="P102535" s="10"/>
      <c r="R102535" s="10"/>
      <c r="S102535" s="10"/>
      <c r="T102535" s="10"/>
    </row>
    <row r="102536" spans="13:20" x14ac:dyDescent="0.2">
      <c r="M102536">
        <v>0</v>
      </c>
      <c r="P102536" s="10"/>
      <c r="R102536" s="10"/>
      <c r="S102536" s="10"/>
      <c r="T102536" s="10"/>
    </row>
    <row r="102537" spans="13:20" x14ac:dyDescent="0.2">
      <c r="M102537">
        <v>1</v>
      </c>
      <c r="P102537" s="10"/>
      <c r="R102537" s="10"/>
      <c r="S102537" s="10"/>
      <c r="T102537" s="10"/>
    </row>
    <row r="102538" spans="13:20" x14ac:dyDescent="0.2">
      <c r="M102538">
        <v>0</v>
      </c>
      <c r="P102538" s="10"/>
      <c r="R102538" s="10"/>
      <c r="S102538" s="10"/>
      <c r="T102538" s="10"/>
    </row>
    <row r="102539" spans="13:20" x14ac:dyDescent="0.2">
      <c r="M102539">
        <v>1</v>
      </c>
      <c r="P102539" s="10"/>
      <c r="R102539" s="10"/>
      <c r="S102539" s="10"/>
      <c r="T102539" s="10"/>
    </row>
    <row r="102540" spans="13:20" x14ac:dyDescent="0.2">
      <c r="M102540">
        <v>0</v>
      </c>
      <c r="P102540" s="10"/>
      <c r="R102540" s="10"/>
      <c r="S102540" s="10"/>
      <c r="T102540" s="10"/>
    </row>
    <row r="102541" spans="13:20" x14ac:dyDescent="0.2">
      <c r="M102541">
        <v>0</v>
      </c>
      <c r="P102541" s="10"/>
      <c r="R102541" s="10"/>
      <c r="S102541" s="10"/>
      <c r="T102541" s="10"/>
    </row>
    <row r="102542" spans="13:20" x14ac:dyDescent="0.2">
      <c r="M102542">
        <v>0</v>
      </c>
      <c r="P102542" s="10"/>
      <c r="R102542" s="10"/>
      <c r="S102542" s="10"/>
      <c r="T102542" s="10"/>
    </row>
    <row r="102543" spans="13:20" x14ac:dyDescent="0.2">
      <c r="M102543">
        <v>1</v>
      </c>
      <c r="P102543" s="10"/>
      <c r="R102543" s="10"/>
      <c r="S102543" s="10"/>
      <c r="T102543" s="10"/>
    </row>
    <row r="102544" spans="13:20" x14ac:dyDescent="0.2">
      <c r="M102544">
        <v>0</v>
      </c>
      <c r="P102544" s="10"/>
      <c r="R102544" s="10"/>
      <c r="S102544" s="10"/>
      <c r="T102544" s="10"/>
    </row>
    <row r="102545" spans="13:20" x14ac:dyDescent="0.2">
      <c r="M102545">
        <v>1</v>
      </c>
      <c r="P102545" s="10"/>
      <c r="R102545" s="10"/>
      <c r="S102545" s="10"/>
      <c r="T102545" s="10"/>
    </row>
    <row r="102546" spans="13:20" x14ac:dyDescent="0.2">
      <c r="M102546">
        <v>0</v>
      </c>
      <c r="P102546" s="10"/>
      <c r="R102546" s="10"/>
      <c r="S102546" s="10"/>
      <c r="T102546" s="10"/>
    </row>
    <row r="102547" spans="13:20" x14ac:dyDescent="0.2">
      <c r="M102547">
        <v>0</v>
      </c>
      <c r="P102547" s="10"/>
      <c r="R102547" s="10"/>
      <c r="S102547" s="10"/>
      <c r="T102547" s="10"/>
    </row>
    <row r="102548" spans="13:20" x14ac:dyDescent="0.2">
      <c r="M102548">
        <v>1</v>
      </c>
      <c r="P102548" s="10"/>
      <c r="R102548" s="10"/>
      <c r="S102548" s="10"/>
      <c r="T102548" s="10"/>
    </row>
    <row r="102549" spans="13:20" x14ac:dyDescent="0.2">
      <c r="M102549">
        <v>0</v>
      </c>
      <c r="P102549" s="10"/>
      <c r="R102549" s="10"/>
      <c r="S102549" s="10"/>
      <c r="T102549" s="10"/>
    </row>
    <row r="102550" spans="13:20" x14ac:dyDescent="0.2">
      <c r="M102550">
        <v>1</v>
      </c>
      <c r="P102550" s="10"/>
      <c r="R102550" s="10"/>
      <c r="S102550" s="10"/>
      <c r="T102550" s="10"/>
    </row>
    <row r="102551" spans="13:20" x14ac:dyDescent="0.2">
      <c r="M102551">
        <v>0</v>
      </c>
      <c r="P102551" s="10"/>
      <c r="R102551" s="10"/>
      <c r="S102551" s="10"/>
      <c r="T102551" s="10"/>
    </row>
    <row r="102552" spans="13:20" x14ac:dyDescent="0.2">
      <c r="M102552">
        <v>1</v>
      </c>
      <c r="P102552" s="10"/>
      <c r="R102552" s="10"/>
      <c r="S102552" s="10"/>
      <c r="T102552" s="10"/>
    </row>
    <row r="102553" spans="13:20" x14ac:dyDescent="0.2">
      <c r="M102553">
        <v>0</v>
      </c>
      <c r="P102553" s="10"/>
      <c r="R102553" s="10"/>
      <c r="S102553" s="10"/>
      <c r="T102553" s="10"/>
    </row>
    <row r="102554" spans="13:20" x14ac:dyDescent="0.2">
      <c r="M102554">
        <v>1</v>
      </c>
      <c r="P102554" s="10"/>
      <c r="R102554" s="10"/>
      <c r="S102554" s="10"/>
      <c r="T102554" s="10"/>
    </row>
    <row r="102555" spans="13:20" x14ac:dyDescent="0.2">
      <c r="M102555">
        <v>0</v>
      </c>
      <c r="P102555" s="10"/>
      <c r="R102555" s="10"/>
      <c r="S102555" s="10"/>
      <c r="T102555" s="10"/>
    </row>
    <row r="102556" spans="13:20" x14ac:dyDescent="0.2">
      <c r="M102556">
        <v>1</v>
      </c>
      <c r="P102556" s="10"/>
      <c r="R102556" s="10"/>
      <c r="S102556" s="10"/>
      <c r="T102556" s="10"/>
    </row>
    <row r="102557" spans="13:20" x14ac:dyDescent="0.2">
      <c r="M102557">
        <v>0</v>
      </c>
      <c r="P102557" s="10"/>
      <c r="R102557" s="10"/>
      <c r="S102557" s="10"/>
      <c r="T102557" s="10"/>
    </row>
    <row r="102558" spans="13:20" x14ac:dyDescent="0.2">
      <c r="M102558">
        <v>1</v>
      </c>
      <c r="P102558" s="10"/>
      <c r="R102558" s="10"/>
      <c r="S102558" s="10"/>
      <c r="T102558" s="10"/>
    </row>
    <row r="102559" spans="13:20" x14ac:dyDescent="0.2">
      <c r="M102559">
        <v>0</v>
      </c>
      <c r="P102559" s="10"/>
      <c r="R102559" s="10"/>
      <c r="S102559" s="10"/>
      <c r="T102559" s="10"/>
    </row>
    <row r="102560" spans="13:20" x14ac:dyDescent="0.2">
      <c r="M102560">
        <v>0</v>
      </c>
      <c r="P102560" s="10"/>
      <c r="R102560" s="10"/>
      <c r="S102560" s="10"/>
      <c r="T102560" s="10"/>
    </row>
    <row r="102561" spans="13:20" x14ac:dyDescent="0.2">
      <c r="M102561">
        <v>1</v>
      </c>
      <c r="P102561" s="10"/>
      <c r="R102561" s="10"/>
      <c r="S102561" s="10"/>
      <c r="T102561" s="10"/>
    </row>
    <row r="102562" spans="13:20" x14ac:dyDescent="0.2">
      <c r="M102562">
        <v>0</v>
      </c>
      <c r="P102562" s="10"/>
      <c r="R102562" s="10"/>
      <c r="S102562" s="10"/>
      <c r="T102562" s="10"/>
    </row>
    <row r="102563" spans="13:20" x14ac:dyDescent="0.2">
      <c r="M102563">
        <v>1</v>
      </c>
      <c r="P102563" s="10"/>
      <c r="R102563" s="10"/>
      <c r="S102563" s="10"/>
      <c r="T102563" s="10"/>
    </row>
    <row r="102564" spans="13:20" x14ac:dyDescent="0.2">
      <c r="M102564">
        <v>0</v>
      </c>
      <c r="P102564" s="10"/>
      <c r="R102564" s="10"/>
      <c r="S102564" s="10"/>
      <c r="T102564" s="10"/>
    </row>
    <row r="102565" spans="13:20" x14ac:dyDescent="0.2">
      <c r="M102565">
        <v>1</v>
      </c>
      <c r="P102565" s="10"/>
      <c r="R102565" s="10"/>
      <c r="S102565" s="10"/>
      <c r="T102565" s="10"/>
    </row>
    <row r="102566" spans="13:20" x14ac:dyDescent="0.2">
      <c r="M102566">
        <v>0</v>
      </c>
      <c r="P102566" s="10"/>
      <c r="R102566" s="10"/>
      <c r="S102566" s="10"/>
      <c r="T102566" s="10"/>
    </row>
    <row r="102567" spans="13:20" x14ac:dyDescent="0.2">
      <c r="M102567">
        <v>1</v>
      </c>
      <c r="P102567" s="10"/>
      <c r="R102567" s="10"/>
      <c r="S102567" s="10"/>
      <c r="T102567" s="10"/>
    </row>
    <row r="102568" spans="13:20" x14ac:dyDescent="0.2">
      <c r="M102568">
        <v>0</v>
      </c>
      <c r="P102568" s="10"/>
      <c r="R102568" s="10"/>
      <c r="S102568" s="10"/>
      <c r="T102568" s="10"/>
    </row>
    <row r="102569" spans="13:20" x14ac:dyDescent="0.2">
      <c r="M102569">
        <v>0</v>
      </c>
      <c r="P102569" s="10"/>
      <c r="R102569" s="10"/>
      <c r="S102569" s="10"/>
      <c r="T102569" s="10"/>
    </row>
    <row r="102570" spans="13:20" x14ac:dyDescent="0.2">
      <c r="M102570">
        <v>0</v>
      </c>
      <c r="P102570" s="10"/>
      <c r="R102570" s="10"/>
      <c r="S102570" s="10"/>
      <c r="T102570" s="10"/>
    </row>
    <row r="102571" spans="13:20" x14ac:dyDescent="0.2">
      <c r="M102571">
        <v>1</v>
      </c>
      <c r="P102571" s="10"/>
      <c r="R102571" s="10"/>
      <c r="S102571" s="10"/>
      <c r="T102571" s="10"/>
    </row>
    <row r="102572" spans="13:20" x14ac:dyDescent="0.2">
      <c r="M102572">
        <v>0</v>
      </c>
      <c r="P102572" s="10"/>
      <c r="R102572" s="10"/>
      <c r="S102572" s="10"/>
      <c r="T102572" s="10"/>
    </row>
    <row r="102573" spans="13:20" x14ac:dyDescent="0.2">
      <c r="M102573">
        <v>1</v>
      </c>
      <c r="P102573" s="10"/>
      <c r="R102573" s="10"/>
      <c r="S102573" s="10"/>
      <c r="T102573" s="10"/>
    </row>
    <row r="102574" spans="13:20" x14ac:dyDescent="0.2">
      <c r="M102574">
        <v>0</v>
      </c>
      <c r="P102574" s="10"/>
      <c r="R102574" s="10"/>
      <c r="S102574" s="10"/>
      <c r="T102574" s="10"/>
    </row>
    <row r="102575" spans="13:20" x14ac:dyDescent="0.2">
      <c r="M102575">
        <v>0</v>
      </c>
      <c r="P102575" s="10"/>
      <c r="R102575" s="10"/>
      <c r="S102575" s="10"/>
      <c r="T102575" s="10"/>
    </row>
    <row r="102576" spans="13:20" x14ac:dyDescent="0.2">
      <c r="M102576">
        <v>1</v>
      </c>
      <c r="P102576" s="10"/>
      <c r="R102576" s="10"/>
      <c r="S102576" s="10"/>
      <c r="T102576" s="10"/>
    </row>
    <row r="102577" spans="13:20" x14ac:dyDescent="0.2">
      <c r="M102577">
        <v>0</v>
      </c>
      <c r="P102577" s="10"/>
      <c r="R102577" s="10"/>
      <c r="S102577" s="10"/>
      <c r="T102577" s="10"/>
    </row>
    <row r="102578" spans="13:20" x14ac:dyDescent="0.2">
      <c r="M102578">
        <v>0</v>
      </c>
      <c r="P102578" s="10"/>
      <c r="R102578" s="10"/>
      <c r="S102578" s="10"/>
      <c r="T102578" s="10"/>
    </row>
    <row r="102579" spans="13:20" x14ac:dyDescent="0.2">
      <c r="M102579">
        <v>1</v>
      </c>
      <c r="P102579" s="10"/>
      <c r="R102579" s="10"/>
      <c r="S102579" s="10"/>
      <c r="T102579" s="10"/>
    </row>
    <row r="102580" spans="13:20" x14ac:dyDescent="0.2">
      <c r="M102580">
        <v>0</v>
      </c>
      <c r="P102580" s="10"/>
      <c r="R102580" s="10"/>
      <c r="S102580" s="10"/>
      <c r="T102580" s="10"/>
    </row>
    <row r="102581" spans="13:20" x14ac:dyDescent="0.2">
      <c r="M102581">
        <v>1</v>
      </c>
      <c r="P102581" s="10"/>
      <c r="R102581" s="10"/>
      <c r="S102581" s="10"/>
      <c r="T102581" s="10"/>
    </row>
    <row r="102582" spans="13:20" x14ac:dyDescent="0.2">
      <c r="M102582">
        <v>0</v>
      </c>
      <c r="P102582" s="10"/>
      <c r="R102582" s="10"/>
      <c r="S102582" s="10"/>
      <c r="T102582" s="10"/>
    </row>
    <row r="102583" spans="13:20" x14ac:dyDescent="0.2">
      <c r="M102583">
        <v>0</v>
      </c>
      <c r="P102583" s="10"/>
      <c r="R102583" s="10"/>
      <c r="S102583" s="10"/>
      <c r="T102583" s="10"/>
    </row>
    <row r="102584" spans="13:20" x14ac:dyDescent="0.2">
      <c r="M102584">
        <v>1</v>
      </c>
      <c r="P102584" s="10"/>
      <c r="R102584" s="10"/>
      <c r="S102584" s="10"/>
      <c r="T102584" s="10"/>
    </row>
    <row r="102585" spans="13:20" x14ac:dyDescent="0.2">
      <c r="M102585">
        <v>0</v>
      </c>
      <c r="P102585" s="10"/>
      <c r="R102585" s="10"/>
      <c r="S102585" s="10"/>
      <c r="T102585" s="10"/>
    </row>
    <row r="102586" spans="13:20" x14ac:dyDescent="0.2">
      <c r="M102586">
        <v>1</v>
      </c>
      <c r="P102586" s="10"/>
      <c r="R102586" s="10"/>
      <c r="S102586" s="10"/>
      <c r="T102586" s="10"/>
    </row>
    <row r="102587" spans="13:20" x14ac:dyDescent="0.2">
      <c r="M102587">
        <v>0</v>
      </c>
      <c r="P102587" s="10"/>
      <c r="R102587" s="10"/>
      <c r="S102587" s="10"/>
      <c r="T102587" s="10"/>
    </row>
    <row r="102588" spans="13:20" x14ac:dyDescent="0.2">
      <c r="M102588">
        <v>0</v>
      </c>
      <c r="P102588" s="10"/>
      <c r="R102588" s="10"/>
      <c r="S102588" s="10"/>
      <c r="T102588" s="10"/>
    </row>
    <row r="102589" spans="13:20" x14ac:dyDescent="0.2">
      <c r="M102589">
        <v>1</v>
      </c>
      <c r="P102589" s="10"/>
      <c r="R102589" s="10"/>
      <c r="S102589" s="10"/>
      <c r="T102589" s="10"/>
    </row>
    <row r="102590" spans="13:20" x14ac:dyDescent="0.2">
      <c r="M102590">
        <v>0</v>
      </c>
      <c r="P102590" s="10"/>
      <c r="R102590" s="10"/>
      <c r="S102590" s="10"/>
      <c r="T102590" s="10"/>
    </row>
    <row r="102591" spans="13:20" x14ac:dyDescent="0.2">
      <c r="M102591">
        <v>1</v>
      </c>
      <c r="P102591" s="10"/>
      <c r="R102591" s="10"/>
      <c r="S102591" s="10"/>
      <c r="T102591" s="10"/>
    </row>
    <row r="102592" spans="13:20" x14ac:dyDescent="0.2">
      <c r="M102592">
        <v>0</v>
      </c>
      <c r="P102592" s="10"/>
      <c r="R102592" s="10"/>
      <c r="S102592" s="10"/>
      <c r="T102592" s="10"/>
    </row>
    <row r="102593" spans="13:20" x14ac:dyDescent="0.2">
      <c r="M102593">
        <v>1</v>
      </c>
      <c r="P102593" s="10"/>
      <c r="R102593" s="10"/>
      <c r="S102593" s="10"/>
      <c r="T102593" s="10"/>
    </row>
    <row r="102594" spans="13:20" x14ac:dyDescent="0.2">
      <c r="M102594">
        <v>0</v>
      </c>
      <c r="P102594" s="10"/>
      <c r="R102594" s="10"/>
      <c r="S102594" s="10"/>
      <c r="T102594" s="10"/>
    </row>
    <row r="102595" spans="13:20" x14ac:dyDescent="0.2">
      <c r="M102595">
        <v>0</v>
      </c>
      <c r="P102595" s="10"/>
      <c r="R102595" s="10"/>
      <c r="S102595" s="10"/>
      <c r="T102595" s="10"/>
    </row>
    <row r="102596" spans="13:20" x14ac:dyDescent="0.2">
      <c r="M102596">
        <v>1</v>
      </c>
      <c r="P102596" s="10"/>
      <c r="R102596" s="10"/>
      <c r="S102596" s="10"/>
      <c r="T102596" s="10"/>
    </row>
    <row r="102597" spans="13:20" x14ac:dyDescent="0.2">
      <c r="M102597">
        <v>0</v>
      </c>
      <c r="P102597" s="10"/>
      <c r="R102597" s="10"/>
      <c r="S102597" s="10"/>
      <c r="T102597" s="10"/>
    </row>
    <row r="102598" spans="13:20" x14ac:dyDescent="0.2">
      <c r="M102598">
        <v>0</v>
      </c>
      <c r="P102598" s="10"/>
      <c r="R102598" s="10"/>
      <c r="S102598" s="10"/>
      <c r="T102598" s="10"/>
    </row>
    <row r="102599" spans="13:20" x14ac:dyDescent="0.2">
      <c r="M102599">
        <v>1</v>
      </c>
      <c r="P102599" s="10"/>
      <c r="R102599" s="10"/>
      <c r="S102599" s="10"/>
      <c r="T102599" s="10"/>
    </row>
    <row r="102600" spans="13:20" x14ac:dyDescent="0.2">
      <c r="M102600">
        <v>0</v>
      </c>
      <c r="P102600" s="10"/>
      <c r="R102600" s="10"/>
      <c r="S102600" s="10"/>
      <c r="T102600" s="10"/>
    </row>
    <row r="102601" spans="13:20" x14ac:dyDescent="0.2">
      <c r="M102601">
        <v>1</v>
      </c>
      <c r="P102601" s="10"/>
      <c r="R102601" s="10"/>
      <c r="S102601" s="10"/>
      <c r="T102601" s="10"/>
    </row>
    <row r="102602" spans="13:20" x14ac:dyDescent="0.2">
      <c r="M102602">
        <v>0</v>
      </c>
      <c r="P102602" s="10"/>
      <c r="R102602" s="10"/>
      <c r="S102602" s="10"/>
      <c r="T102602" s="10"/>
    </row>
    <row r="102603" spans="13:20" x14ac:dyDescent="0.2">
      <c r="M102603">
        <v>0</v>
      </c>
      <c r="P102603" s="10"/>
      <c r="R102603" s="10"/>
      <c r="S102603" s="10"/>
      <c r="T102603" s="10"/>
    </row>
    <row r="102604" spans="13:20" x14ac:dyDescent="0.2">
      <c r="M102604">
        <v>1</v>
      </c>
      <c r="P102604" s="10"/>
      <c r="R102604" s="10"/>
      <c r="S102604" s="10"/>
      <c r="T102604" s="10"/>
    </row>
    <row r="102605" spans="13:20" x14ac:dyDescent="0.2">
      <c r="M102605">
        <v>0</v>
      </c>
      <c r="P102605" s="10"/>
      <c r="R102605" s="10"/>
      <c r="S102605" s="10"/>
      <c r="T102605" s="10"/>
    </row>
    <row r="102606" spans="13:20" x14ac:dyDescent="0.2">
      <c r="M102606">
        <v>0</v>
      </c>
      <c r="P102606" s="10"/>
      <c r="R102606" s="10"/>
      <c r="S102606" s="10"/>
      <c r="T102606" s="10"/>
    </row>
    <row r="102607" spans="13:20" x14ac:dyDescent="0.2">
      <c r="M102607">
        <v>0</v>
      </c>
      <c r="P102607" s="10"/>
      <c r="R102607" s="10"/>
      <c r="S102607" s="10"/>
      <c r="T102607" s="10"/>
    </row>
    <row r="102608" spans="13:20" x14ac:dyDescent="0.2">
      <c r="M102608">
        <v>1</v>
      </c>
      <c r="P102608" s="10"/>
      <c r="R102608" s="10"/>
      <c r="S102608" s="10"/>
      <c r="T102608" s="10"/>
    </row>
    <row r="102609" spans="13:20" x14ac:dyDescent="0.2">
      <c r="M102609">
        <v>0</v>
      </c>
      <c r="P102609" s="10"/>
      <c r="R102609" s="10"/>
      <c r="S102609" s="10"/>
      <c r="T102609" s="10"/>
    </row>
    <row r="102610" spans="13:20" x14ac:dyDescent="0.2">
      <c r="M102610">
        <v>1</v>
      </c>
      <c r="P102610" s="10"/>
      <c r="R102610" s="10"/>
      <c r="S102610" s="10"/>
      <c r="T102610" s="10"/>
    </row>
    <row r="102611" spans="13:20" x14ac:dyDescent="0.2">
      <c r="M102611">
        <v>0</v>
      </c>
      <c r="P102611" s="10"/>
      <c r="R102611" s="10"/>
      <c r="S102611" s="10"/>
      <c r="T102611" s="10"/>
    </row>
    <row r="102612" spans="13:20" x14ac:dyDescent="0.2">
      <c r="M102612">
        <v>0</v>
      </c>
      <c r="P102612" s="10"/>
      <c r="R102612" s="10"/>
      <c r="S102612" s="10"/>
      <c r="T102612" s="10"/>
    </row>
    <row r="102613" spans="13:20" x14ac:dyDescent="0.2">
      <c r="M102613">
        <v>0</v>
      </c>
      <c r="P102613" s="10"/>
      <c r="R102613" s="10"/>
      <c r="S102613" s="10"/>
      <c r="T102613" s="10"/>
    </row>
    <row r="102614" spans="13:20" x14ac:dyDescent="0.2">
      <c r="M102614">
        <v>1</v>
      </c>
      <c r="P102614" s="10"/>
      <c r="R102614" s="10"/>
      <c r="S102614" s="10"/>
      <c r="T102614" s="10"/>
    </row>
    <row r="102615" spans="13:20" x14ac:dyDescent="0.2">
      <c r="M102615">
        <v>0</v>
      </c>
      <c r="P102615" s="10"/>
      <c r="R102615" s="10"/>
      <c r="S102615" s="10"/>
      <c r="T102615" s="10"/>
    </row>
    <row r="102616" spans="13:20" x14ac:dyDescent="0.2">
      <c r="M102616">
        <v>0</v>
      </c>
      <c r="P102616" s="10"/>
      <c r="R102616" s="10"/>
      <c r="S102616" s="10"/>
      <c r="T102616" s="10"/>
    </row>
    <row r="102617" spans="13:20" x14ac:dyDescent="0.2">
      <c r="M102617">
        <v>1</v>
      </c>
      <c r="P102617" s="10"/>
      <c r="R102617" s="10"/>
      <c r="S102617" s="10"/>
      <c r="T102617" s="10"/>
    </row>
    <row r="102618" spans="13:20" x14ac:dyDescent="0.2">
      <c r="M102618">
        <v>0</v>
      </c>
      <c r="P102618" s="10"/>
      <c r="R102618" s="10"/>
      <c r="S102618" s="10"/>
      <c r="T102618" s="10"/>
    </row>
    <row r="102619" spans="13:20" x14ac:dyDescent="0.2">
      <c r="M102619">
        <v>0</v>
      </c>
      <c r="P102619" s="10"/>
      <c r="R102619" s="10"/>
      <c r="S102619" s="10"/>
      <c r="T102619" s="10"/>
    </row>
    <row r="102620" spans="13:20" x14ac:dyDescent="0.2">
      <c r="M102620">
        <v>1</v>
      </c>
      <c r="P102620" s="10"/>
      <c r="R102620" s="10"/>
      <c r="S102620" s="10"/>
      <c r="T102620" s="10"/>
    </row>
    <row r="102621" spans="13:20" x14ac:dyDescent="0.2">
      <c r="M102621">
        <v>0</v>
      </c>
      <c r="P102621" s="10"/>
      <c r="R102621" s="10"/>
      <c r="S102621" s="10"/>
      <c r="T102621" s="10"/>
    </row>
    <row r="102622" spans="13:20" x14ac:dyDescent="0.2">
      <c r="M102622">
        <v>1</v>
      </c>
      <c r="P102622" s="10"/>
      <c r="R102622" s="10"/>
      <c r="S102622" s="10"/>
      <c r="T102622" s="10"/>
    </row>
    <row r="102623" spans="13:20" x14ac:dyDescent="0.2">
      <c r="M102623">
        <v>0</v>
      </c>
      <c r="P102623" s="10"/>
      <c r="R102623" s="10"/>
      <c r="S102623" s="10"/>
      <c r="T102623" s="10"/>
    </row>
    <row r="102624" spans="13:20" x14ac:dyDescent="0.2">
      <c r="M102624">
        <v>0</v>
      </c>
      <c r="P102624" s="10"/>
      <c r="R102624" s="10"/>
      <c r="S102624" s="10"/>
      <c r="T102624" s="10"/>
    </row>
    <row r="102625" spans="13:20" x14ac:dyDescent="0.2">
      <c r="M102625">
        <v>1</v>
      </c>
      <c r="P102625" s="10"/>
      <c r="R102625" s="10"/>
      <c r="S102625" s="10"/>
      <c r="T102625" s="10"/>
    </row>
    <row r="102626" spans="13:20" x14ac:dyDescent="0.2">
      <c r="M102626">
        <v>0</v>
      </c>
      <c r="P102626" s="10"/>
      <c r="R102626" s="10"/>
      <c r="S102626" s="10"/>
      <c r="T102626" s="10"/>
    </row>
    <row r="102627" spans="13:20" x14ac:dyDescent="0.2">
      <c r="M102627">
        <v>0</v>
      </c>
      <c r="P102627" s="10"/>
      <c r="R102627" s="10"/>
      <c r="S102627" s="10"/>
      <c r="T102627" s="10"/>
    </row>
    <row r="102628" spans="13:20" x14ac:dyDescent="0.2">
      <c r="M102628">
        <v>1</v>
      </c>
      <c r="P102628" s="10"/>
      <c r="R102628" s="10"/>
      <c r="S102628" s="10"/>
      <c r="T102628" s="10"/>
    </row>
    <row r="102629" spans="13:20" x14ac:dyDescent="0.2">
      <c r="M102629">
        <v>0</v>
      </c>
      <c r="P102629" s="10"/>
      <c r="R102629" s="10"/>
      <c r="S102629" s="10"/>
      <c r="T102629" s="10"/>
    </row>
    <row r="102630" spans="13:20" x14ac:dyDescent="0.2">
      <c r="M102630">
        <v>1</v>
      </c>
      <c r="P102630" s="10"/>
      <c r="R102630" s="10"/>
      <c r="S102630" s="10"/>
      <c r="T102630" s="10"/>
    </row>
    <row r="102631" spans="13:20" x14ac:dyDescent="0.2">
      <c r="M102631">
        <v>0</v>
      </c>
      <c r="P102631" s="10"/>
      <c r="R102631" s="10"/>
      <c r="S102631" s="10"/>
      <c r="T102631" s="10"/>
    </row>
    <row r="102632" spans="13:20" x14ac:dyDescent="0.2">
      <c r="M102632">
        <v>0</v>
      </c>
      <c r="P102632" s="10"/>
      <c r="R102632" s="10"/>
      <c r="S102632" s="10"/>
      <c r="T102632" s="10"/>
    </row>
    <row r="102633" spans="13:20" x14ac:dyDescent="0.2">
      <c r="M102633">
        <v>0</v>
      </c>
      <c r="P102633" s="10"/>
      <c r="R102633" s="10"/>
      <c r="S102633" s="10"/>
      <c r="T102633" s="10"/>
    </row>
    <row r="102634" spans="13:20" x14ac:dyDescent="0.2">
      <c r="M102634">
        <v>0</v>
      </c>
      <c r="P102634" s="10"/>
      <c r="R102634" s="10"/>
      <c r="S102634" s="10"/>
      <c r="T102634" s="10"/>
    </row>
    <row r="102635" spans="13:20" x14ac:dyDescent="0.2">
      <c r="M102635">
        <v>0</v>
      </c>
      <c r="P102635" s="10"/>
      <c r="R102635" s="10"/>
      <c r="S102635" s="10"/>
      <c r="T102635" s="10"/>
    </row>
    <row r="102636" spans="13:20" x14ac:dyDescent="0.2">
      <c r="M102636">
        <v>0</v>
      </c>
      <c r="P102636" s="10"/>
      <c r="R102636" s="10"/>
      <c r="S102636" s="10"/>
      <c r="T102636" s="10"/>
    </row>
    <row r="102637" spans="13:20" x14ac:dyDescent="0.2">
      <c r="M102637">
        <v>1</v>
      </c>
      <c r="P102637" s="10"/>
      <c r="R102637" s="10"/>
      <c r="S102637" s="10"/>
      <c r="T102637" s="10"/>
    </row>
    <row r="102638" spans="13:20" x14ac:dyDescent="0.2">
      <c r="M102638">
        <v>0</v>
      </c>
      <c r="P102638" s="10"/>
      <c r="R102638" s="10"/>
      <c r="S102638" s="10"/>
      <c r="T102638" s="10"/>
    </row>
    <row r="102639" spans="13:20" x14ac:dyDescent="0.2">
      <c r="M102639">
        <v>0</v>
      </c>
      <c r="P102639" s="10"/>
      <c r="R102639" s="10"/>
      <c r="S102639" s="10"/>
      <c r="T102639" s="10"/>
    </row>
    <row r="102640" spans="13:20" x14ac:dyDescent="0.2">
      <c r="M102640">
        <v>1</v>
      </c>
      <c r="P102640" s="10"/>
      <c r="R102640" s="10"/>
      <c r="S102640" s="10"/>
      <c r="T102640" s="10"/>
    </row>
    <row r="102641" spans="13:20" x14ac:dyDescent="0.2">
      <c r="M102641">
        <v>0</v>
      </c>
      <c r="P102641" s="10"/>
      <c r="R102641" s="10"/>
      <c r="S102641" s="10"/>
      <c r="T102641" s="10"/>
    </row>
    <row r="102642" spans="13:20" x14ac:dyDescent="0.2">
      <c r="M102642">
        <v>0</v>
      </c>
      <c r="P102642" s="10"/>
      <c r="R102642" s="10"/>
      <c r="S102642" s="10"/>
      <c r="T102642" s="10"/>
    </row>
    <row r="102643" spans="13:20" x14ac:dyDescent="0.2">
      <c r="M102643">
        <v>1</v>
      </c>
      <c r="P102643" s="10"/>
      <c r="R102643" s="10"/>
      <c r="S102643" s="10"/>
      <c r="T102643" s="10"/>
    </row>
    <row r="102644" spans="13:20" x14ac:dyDescent="0.2">
      <c r="M102644">
        <v>0</v>
      </c>
      <c r="P102644" s="10"/>
      <c r="R102644" s="10"/>
      <c r="S102644" s="10"/>
      <c r="T102644" s="10"/>
    </row>
    <row r="102645" spans="13:20" x14ac:dyDescent="0.2">
      <c r="M102645">
        <v>1</v>
      </c>
      <c r="P102645" s="10"/>
      <c r="R102645" s="10"/>
      <c r="S102645" s="10"/>
      <c r="T102645" s="10"/>
    </row>
    <row r="102646" spans="13:20" x14ac:dyDescent="0.2">
      <c r="M102646">
        <v>0</v>
      </c>
      <c r="P102646" s="10"/>
      <c r="R102646" s="10"/>
      <c r="S102646" s="10"/>
      <c r="T102646" s="10"/>
    </row>
    <row r="102647" spans="13:20" x14ac:dyDescent="0.2">
      <c r="M102647">
        <v>0</v>
      </c>
      <c r="P102647" s="10"/>
      <c r="R102647" s="10"/>
      <c r="S102647" s="10"/>
      <c r="T102647" s="10"/>
    </row>
    <row r="102648" spans="13:20" x14ac:dyDescent="0.2">
      <c r="M102648">
        <v>1</v>
      </c>
      <c r="P102648" s="10"/>
      <c r="R102648" s="10"/>
      <c r="S102648" s="10"/>
      <c r="T102648" s="10"/>
    </row>
    <row r="102649" spans="13:20" x14ac:dyDescent="0.2">
      <c r="M102649">
        <v>0</v>
      </c>
      <c r="P102649" s="10"/>
      <c r="R102649" s="10"/>
      <c r="S102649" s="10"/>
      <c r="T102649" s="10"/>
    </row>
    <row r="102650" spans="13:20" x14ac:dyDescent="0.2">
      <c r="M102650">
        <v>0</v>
      </c>
      <c r="P102650" s="10"/>
      <c r="R102650" s="10"/>
      <c r="S102650" s="10"/>
      <c r="T102650" s="10"/>
    </row>
    <row r="102651" spans="13:20" x14ac:dyDescent="0.2">
      <c r="M102651">
        <v>1</v>
      </c>
      <c r="P102651" s="10"/>
      <c r="R102651" s="10"/>
      <c r="S102651" s="10"/>
      <c r="T102651" s="10"/>
    </row>
    <row r="102652" spans="13:20" x14ac:dyDescent="0.2">
      <c r="M102652">
        <v>0</v>
      </c>
      <c r="P102652" s="10"/>
      <c r="R102652" s="10"/>
      <c r="S102652" s="10"/>
      <c r="T102652" s="10"/>
    </row>
    <row r="102653" spans="13:20" x14ac:dyDescent="0.2">
      <c r="M102653">
        <v>0</v>
      </c>
      <c r="P102653" s="10"/>
      <c r="R102653" s="10"/>
      <c r="S102653" s="10"/>
      <c r="T102653" s="10"/>
    </row>
    <row r="102654" spans="13:20" x14ac:dyDescent="0.2">
      <c r="M102654">
        <v>0</v>
      </c>
      <c r="P102654" s="10"/>
      <c r="R102654" s="10"/>
      <c r="S102654" s="10"/>
      <c r="T102654" s="10"/>
    </row>
    <row r="102655" spans="13:20" x14ac:dyDescent="0.2">
      <c r="M102655">
        <v>1</v>
      </c>
      <c r="P102655" s="10"/>
      <c r="R102655" s="10"/>
      <c r="S102655" s="10"/>
      <c r="T102655" s="10"/>
    </row>
    <row r="102656" spans="13:20" x14ac:dyDescent="0.2">
      <c r="M102656">
        <v>0</v>
      </c>
      <c r="P102656" s="10"/>
      <c r="R102656" s="10"/>
      <c r="S102656" s="10"/>
      <c r="T102656" s="10"/>
    </row>
    <row r="102657" spans="13:20" x14ac:dyDescent="0.2">
      <c r="M102657">
        <v>1</v>
      </c>
      <c r="P102657" s="10"/>
      <c r="R102657" s="10"/>
      <c r="S102657" s="10"/>
      <c r="T102657" s="10"/>
    </row>
    <row r="102658" spans="13:20" x14ac:dyDescent="0.2">
      <c r="M102658">
        <v>0</v>
      </c>
      <c r="P102658" s="10"/>
      <c r="R102658" s="10"/>
      <c r="S102658" s="10"/>
      <c r="T102658" s="10"/>
    </row>
    <row r="102659" spans="13:20" x14ac:dyDescent="0.2">
      <c r="M102659">
        <v>0</v>
      </c>
      <c r="P102659" s="10"/>
      <c r="R102659" s="10"/>
      <c r="S102659" s="10"/>
      <c r="T102659" s="10"/>
    </row>
    <row r="102660" spans="13:20" x14ac:dyDescent="0.2">
      <c r="M102660">
        <v>0</v>
      </c>
      <c r="P102660" s="10"/>
      <c r="R102660" s="10"/>
      <c r="S102660" s="10"/>
      <c r="T102660" s="10"/>
    </row>
    <row r="102661" spans="13:20" x14ac:dyDescent="0.2">
      <c r="M102661">
        <v>1</v>
      </c>
      <c r="P102661" s="10"/>
      <c r="R102661" s="10"/>
      <c r="S102661" s="10"/>
      <c r="T102661" s="10"/>
    </row>
    <row r="102662" spans="13:20" x14ac:dyDescent="0.2">
      <c r="M102662">
        <v>0</v>
      </c>
      <c r="P102662" s="10"/>
      <c r="R102662" s="10"/>
      <c r="S102662" s="10"/>
      <c r="T102662" s="10"/>
    </row>
    <row r="102663" spans="13:20" x14ac:dyDescent="0.2">
      <c r="M102663">
        <v>1</v>
      </c>
      <c r="P102663" s="10"/>
      <c r="R102663" s="10"/>
      <c r="S102663" s="10"/>
      <c r="T102663" s="10"/>
    </row>
    <row r="102664" spans="13:20" x14ac:dyDescent="0.2">
      <c r="M102664">
        <v>0</v>
      </c>
      <c r="P102664" s="10"/>
      <c r="R102664" s="10"/>
      <c r="S102664" s="10"/>
      <c r="T102664" s="10"/>
    </row>
    <row r="102665" spans="13:20" x14ac:dyDescent="0.2">
      <c r="M102665">
        <v>0</v>
      </c>
      <c r="P102665" s="10"/>
      <c r="R102665" s="10"/>
      <c r="S102665" s="10"/>
      <c r="T102665" s="10"/>
    </row>
    <row r="102666" spans="13:20" x14ac:dyDescent="0.2">
      <c r="M102666">
        <v>1</v>
      </c>
      <c r="P102666" s="10"/>
      <c r="R102666" s="10"/>
      <c r="S102666" s="10"/>
      <c r="T102666" s="10"/>
    </row>
    <row r="102667" spans="13:20" x14ac:dyDescent="0.2">
      <c r="M102667">
        <v>0</v>
      </c>
      <c r="P102667" s="10"/>
      <c r="R102667" s="10"/>
      <c r="S102667" s="10"/>
      <c r="T102667" s="10"/>
    </row>
    <row r="102668" spans="13:20" x14ac:dyDescent="0.2">
      <c r="M102668">
        <v>0</v>
      </c>
      <c r="P102668" s="10"/>
      <c r="R102668" s="10"/>
      <c r="S102668" s="10"/>
      <c r="T102668" s="10"/>
    </row>
    <row r="102669" spans="13:20" x14ac:dyDescent="0.2">
      <c r="M102669">
        <v>1</v>
      </c>
      <c r="P102669" s="10"/>
      <c r="R102669" s="10"/>
      <c r="S102669" s="10"/>
      <c r="T102669" s="10"/>
    </row>
    <row r="102670" spans="13:20" x14ac:dyDescent="0.2">
      <c r="M102670">
        <v>0</v>
      </c>
      <c r="P102670" s="10"/>
      <c r="R102670" s="10"/>
      <c r="S102670" s="10"/>
      <c r="T102670" s="10"/>
    </row>
    <row r="102671" spans="13:20" x14ac:dyDescent="0.2">
      <c r="M102671">
        <v>1</v>
      </c>
      <c r="P102671" s="10"/>
      <c r="R102671" s="10"/>
      <c r="S102671" s="10"/>
      <c r="T102671" s="10"/>
    </row>
    <row r="102672" spans="13:20" x14ac:dyDescent="0.2">
      <c r="M102672">
        <v>0</v>
      </c>
      <c r="P102672" s="10"/>
      <c r="R102672" s="10"/>
      <c r="S102672" s="10"/>
      <c r="T102672" s="10"/>
    </row>
    <row r="102673" spans="13:20" x14ac:dyDescent="0.2">
      <c r="M102673">
        <v>0</v>
      </c>
      <c r="P102673" s="10"/>
      <c r="R102673" s="10"/>
      <c r="S102673" s="10"/>
      <c r="T102673" s="10"/>
    </row>
    <row r="102674" spans="13:20" x14ac:dyDescent="0.2">
      <c r="M102674">
        <v>1</v>
      </c>
      <c r="P102674" s="10"/>
      <c r="R102674" s="10"/>
      <c r="S102674" s="10"/>
      <c r="T102674" s="10"/>
    </row>
    <row r="102675" spans="13:20" x14ac:dyDescent="0.2">
      <c r="M102675">
        <v>0</v>
      </c>
      <c r="P102675" s="10"/>
      <c r="R102675" s="10"/>
      <c r="S102675" s="10"/>
      <c r="T102675" s="10"/>
    </row>
    <row r="102676" spans="13:20" x14ac:dyDescent="0.2">
      <c r="M102676">
        <v>0</v>
      </c>
      <c r="P102676" s="10"/>
      <c r="R102676" s="10"/>
      <c r="S102676" s="10"/>
      <c r="T102676" s="10"/>
    </row>
    <row r="102677" spans="13:20" x14ac:dyDescent="0.2">
      <c r="M102677">
        <v>1</v>
      </c>
      <c r="P102677" s="10"/>
      <c r="R102677" s="10"/>
      <c r="S102677" s="10"/>
      <c r="T102677" s="10"/>
    </row>
    <row r="102678" spans="13:20" x14ac:dyDescent="0.2">
      <c r="M102678">
        <v>0</v>
      </c>
      <c r="P102678" s="10"/>
      <c r="R102678" s="10"/>
      <c r="S102678" s="10"/>
      <c r="T102678" s="10"/>
    </row>
    <row r="102679" spans="13:20" x14ac:dyDescent="0.2">
      <c r="M102679">
        <v>1</v>
      </c>
      <c r="P102679" s="10"/>
      <c r="R102679" s="10"/>
      <c r="S102679" s="10"/>
      <c r="T102679" s="10"/>
    </row>
    <row r="102680" spans="13:20" x14ac:dyDescent="0.2">
      <c r="M102680">
        <v>0</v>
      </c>
      <c r="P102680" s="10"/>
      <c r="R102680" s="10"/>
      <c r="S102680" s="10"/>
      <c r="T102680" s="10"/>
    </row>
    <row r="102681" spans="13:20" x14ac:dyDescent="0.2">
      <c r="M102681">
        <v>0</v>
      </c>
      <c r="P102681" s="10"/>
      <c r="R102681" s="10"/>
      <c r="S102681" s="10"/>
      <c r="T102681" s="10"/>
    </row>
    <row r="102682" spans="13:20" x14ac:dyDescent="0.2">
      <c r="M102682">
        <v>0</v>
      </c>
      <c r="P102682" s="10"/>
      <c r="R102682" s="10"/>
      <c r="S102682" s="10"/>
      <c r="T102682" s="10"/>
    </row>
    <row r="102683" spans="13:20" x14ac:dyDescent="0.2">
      <c r="M102683">
        <v>1</v>
      </c>
      <c r="P102683" s="10"/>
      <c r="R102683" s="10"/>
      <c r="S102683" s="10"/>
      <c r="T102683" s="10"/>
    </row>
    <row r="102684" spans="13:20" x14ac:dyDescent="0.2">
      <c r="M102684">
        <v>0</v>
      </c>
      <c r="P102684" s="10"/>
      <c r="R102684" s="10"/>
      <c r="S102684" s="10"/>
      <c r="T102684" s="10"/>
    </row>
    <row r="102685" spans="13:20" x14ac:dyDescent="0.2">
      <c r="M102685">
        <v>1</v>
      </c>
      <c r="P102685" s="10"/>
      <c r="R102685" s="10"/>
      <c r="S102685" s="10"/>
      <c r="T102685" s="10"/>
    </row>
    <row r="102686" spans="13:20" x14ac:dyDescent="0.2">
      <c r="M102686">
        <v>0</v>
      </c>
      <c r="P102686" s="10"/>
      <c r="R102686" s="10"/>
      <c r="S102686" s="10"/>
      <c r="T102686" s="10"/>
    </row>
    <row r="102687" spans="13:20" x14ac:dyDescent="0.2">
      <c r="M102687">
        <v>0</v>
      </c>
      <c r="P102687" s="10"/>
      <c r="R102687" s="10"/>
      <c r="S102687" s="10"/>
      <c r="T102687" s="10"/>
    </row>
    <row r="102688" spans="13:20" x14ac:dyDescent="0.2">
      <c r="M102688">
        <v>0</v>
      </c>
      <c r="P102688" s="10"/>
      <c r="R102688" s="10"/>
      <c r="S102688" s="10"/>
      <c r="T102688" s="10"/>
    </row>
    <row r="102689" spans="13:20" x14ac:dyDescent="0.2">
      <c r="M102689">
        <v>1</v>
      </c>
      <c r="P102689" s="10"/>
      <c r="R102689" s="10"/>
      <c r="S102689" s="10"/>
      <c r="T102689" s="10"/>
    </row>
    <row r="102690" spans="13:20" x14ac:dyDescent="0.2">
      <c r="M102690">
        <v>0</v>
      </c>
      <c r="P102690" s="10"/>
      <c r="R102690" s="10"/>
      <c r="S102690" s="10"/>
      <c r="T102690" s="10"/>
    </row>
    <row r="102691" spans="13:20" x14ac:dyDescent="0.2">
      <c r="M102691">
        <v>0</v>
      </c>
      <c r="P102691" s="10"/>
      <c r="R102691" s="10"/>
      <c r="S102691" s="10"/>
      <c r="T102691" s="10"/>
    </row>
    <row r="102692" spans="13:20" x14ac:dyDescent="0.2">
      <c r="M102692">
        <v>1</v>
      </c>
      <c r="P102692" s="10"/>
      <c r="R102692" s="10"/>
      <c r="S102692" s="10"/>
      <c r="T102692" s="10"/>
    </row>
    <row r="102693" spans="13:20" x14ac:dyDescent="0.2">
      <c r="M102693">
        <v>0</v>
      </c>
      <c r="P102693" s="10"/>
      <c r="R102693" s="10"/>
      <c r="S102693" s="10"/>
      <c r="T102693" s="10"/>
    </row>
    <row r="102694" spans="13:20" x14ac:dyDescent="0.2">
      <c r="M102694">
        <v>1</v>
      </c>
      <c r="P102694" s="10"/>
      <c r="R102694" s="10"/>
      <c r="S102694" s="10"/>
      <c r="T102694" s="10"/>
    </row>
    <row r="102695" spans="13:20" x14ac:dyDescent="0.2">
      <c r="M102695">
        <v>0</v>
      </c>
      <c r="P102695" s="10"/>
      <c r="R102695" s="10"/>
      <c r="S102695" s="10"/>
      <c r="T102695" s="10"/>
    </row>
    <row r="102696" spans="13:20" x14ac:dyDescent="0.2">
      <c r="M102696">
        <v>0</v>
      </c>
      <c r="P102696" s="10"/>
      <c r="R102696" s="10"/>
      <c r="S102696" s="10"/>
      <c r="T102696" s="10"/>
    </row>
    <row r="102697" spans="13:20" x14ac:dyDescent="0.2">
      <c r="M102697">
        <v>1</v>
      </c>
      <c r="P102697" s="10"/>
      <c r="R102697" s="10"/>
      <c r="S102697" s="10"/>
      <c r="T102697" s="10"/>
    </row>
    <row r="102698" spans="13:20" x14ac:dyDescent="0.2">
      <c r="M102698">
        <v>0</v>
      </c>
      <c r="P102698" s="10"/>
      <c r="R102698" s="10"/>
      <c r="S102698" s="10"/>
      <c r="T102698" s="10"/>
    </row>
    <row r="102699" spans="13:20" x14ac:dyDescent="0.2">
      <c r="M102699">
        <v>0</v>
      </c>
      <c r="P102699" s="10"/>
      <c r="R102699" s="10"/>
      <c r="S102699" s="10"/>
      <c r="T102699" s="10"/>
    </row>
    <row r="102700" spans="13:20" x14ac:dyDescent="0.2">
      <c r="M102700">
        <v>1</v>
      </c>
      <c r="P102700" s="10"/>
      <c r="R102700" s="10"/>
      <c r="S102700" s="10"/>
      <c r="T102700" s="10"/>
    </row>
    <row r="102701" spans="13:20" x14ac:dyDescent="0.2">
      <c r="M102701">
        <v>0</v>
      </c>
      <c r="P102701" s="10"/>
      <c r="R102701" s="10"/>
      <c r="S102701" s="10"/>
      <c r="T102701" s="10"/>
    </row>
    <row r="102702" spans="13:20" x14ac:dyDescent="0.2">
      <c r="M102702">
        <v>1</v>
      </c>
      <c r="P102702" s="10"/>
      <c r="R102702" s="10"/>
      <c r="S102702" s="10"/>
      <c r="T102702" s="10"/>
    </row>
    <row r="102703" spans="13:20" x14ac:dyDescent="0.2">
      <c r="M102703">
        <v>0</v>
      </c>
      <c r="P102703" s="10"/>
      <c r="R102703" s="10"/>
      <c r="S102703" s="10"/>
      <c r="T102703" s="10"/>
    </row>
    <row r="102704" spans="13:20" x14ac:dyDescent="0.2">
      <c r="M102704">
        <v>0</v>
      </c>
      <c r="P102704" s="10"/>
      <c r="R102704" s="10"/>
      <c r="S102704" s="10"/>
      <c r="T102704" s="10"/>
    </row>
    <row r="102705" spans="13:20" x14ac:dyDescent="0.2">
      <c r="M102705">
        <v>1</v>
      </c>
      <c r="P102705" s="10"/>
      <c r="R102705" s="10"/>
      <c r="S102705" s="10"/>
      <c r="T102705" s="10"/>
    </row>
    <row r="102706" spans="13:20" x14ac:dyDescent="0.2">
      <c r="M102706">
        <v>0</v>
      </c>
      <c r="P102706" s="10"/>
      <c r="R102706" s="10"/>
      <c r="S102706" s="10"/>
      <c r="T102706" s="10"/>
    </row>
    <row r="102707" spans="13:20" x14ac:dyDescent="0.2">
      <c r="M102707">
        <v>1</v>
      </c>
      <c r="P102707" s="10"/>
      <c r="R102707" s="10"/>
      <c r="S102707" s="10"/>
      <c r="T102707" s="10"/>
    </row>
    <row r="102708" spans="13:20" x14ac:dyDescent="0.2">
      <c r="M102708">
        <v>0</v>
      </c>
      <c r="P102708" s="10"/>
      <c r="R102708" s="10"/>
      <c r="S102708" s="10"/>
      <c r="T102708" s="10"/>
    </row>
    <row r="102709" spans="13:20" x14ac:dyDescent="0.2">
      <c r="M102709">
        <v>0</v>
      </c>
      <c r="P102709" s="10"/>
      <c r="R102709" s="10"/>
      <c r="S102709" s="10"/>
      <c r="T102709" s="10"/>
    </row>
    <row r="102710" spans="13:20" x14ac:dyDescent="0.2">
      <c r="M102710">
        <v>0</v>
      </c>
      <c r="P102710" s="10"/>
      <c r="R102710" s="10"/>
      <c r="S102710" s="10"/>
      <c r="T102710" s="10"/>
    </row>
    <row r="102711" spans="13:20" x14ac:dyDescent="0.2">
      <c r="M102711">
        <v>1</v>
      </c>
      <c r="P102711" s="10"/>
      <c r="R102711" s="10"/>
      <c r="S102711" s="10"/>
      <c r="T102711" s="10"/>
    </row>
    <row r="102712" spans="13:20" x14ac:dyDescent="0.2">
      <c r="M102712">
        <v>0</v>
      </c>
      <c r="P102712" s="10"/>
      <c r="R102712" s="10"/>
      <c r="S102712" s="10"/>
      <c r="T102712" s="10"/>
    </row>
    <row r="102713" spans="13:20" x14ac:dyDescent="0.2">
      <c r="M102713">
        <v>1</v>
      </c>
      <c r="P102713" s="10"/>
      <c r="R102713" s="10"/>
      <c r="S102713" s="10"/>
      <c r="T102713" s="10"/>
    </row>
    <row r="102714" spans="13:20" x14ac:dyDescent="0.2">
      <c r="M102714">
        <v>0</v>
      </c>
      <c r="P102714" s="10"/>
      <c r="R102714" s="10"/>
      <c r="S102714" s="10"/>
      <c r="T102714" s="10"/>
    </row>
    <row r="102715" spans="13:20" x14ac:dyDescent="0.2">
      <c r="M102715">
        <v>0</v>
      </c>
      <c r="P102715" s="10"/>
      <c r="R102715" s="10"/>
      <c r="S102715" s="10"/>
      <c r="T102715" s="10"/>
    </row>
    <row r="102716" spans="13:20" x14ac:dyDescent="0.2">
      <c r="M102716">
        <v>1</v>
      </c>
      <c r="P102716" s="10"/>
      <c r="R102716" s="10"/>
      <c r="S102716" s="10"/>
      <c r="T102716" s="10"/>
    </row>
    <row r="102717" spans="13:20" x14ac:dyDescent="0.2">
      <c r="M102717">
        <v>0</v>
      </c>
      <c r="P102717" s="10"/>
      <c r="R102717" s="10"/>
      <c r="S102717" s="10"/>
      <c r="T102717" s="10"/>
    </row>
    <row r="102718" spans="13:20" x14ac:dyDescent="0.2">
      <c r="M102718">
        <v>1</v>
      </c>
      <c r="P102718" s="10"/>
      <c r="R102718" s="10"/>
      <c r="S102718" s="10"/>
      <c r="T102718" s="10"/>
    </row>
    <row r="102719" spans="13:20" x14ac:dyDescent="0.2">
      <c r="M102719">
        <v>0</v>
      </c>
      <c r="P102719" s="10"/>
      <c r="R102719" s="10"/>
      <c r="S102719" s="10"/>
      <c r="T102719" s="10"/>
    </row>
    <row r="102720" spans="13:20" x14ac:dyDescent="0.2">
      <c r="M102720">
        <v>0</v>
      </c>
      <c r="P102720" s="10"/>
      <c r="R102720" s="10"/>
      <c r="S102720" s="10"/>
      <c r="T102720" s="10"/>
    </row>
    <row r="102721" spans="13:20" x14ac:dyDescent="0.2">
      <c r="M102721">
        <v>1</v>
      </c>
      <c r="P102721" s="10"/>
      <c r="R102721" s="10"/>
      <c r="S102721" s="10"/>
      <c r="T102721" s="10"/>
    </row>
    <row r="102722" spans="13:20" x14ac:dyDescent="0.2">
      <c r="M102722">
        <v>0</v>
      </c>
      <c r="P102722" s="10"/>
      <c r="R102722" s="10"/>
      <c r="S102722" s="10"/>
      <c r="T102722" s="10"/>
    </row>
    <row r="102723" spans="13:20" x14ac:dyDescent="0.2">
      <c r="M102723">
        <v>0</v>
      </c>
      <c r="P102723" s="10"/>
      <c r="R102723" s="10"/>
      <c r="S102723" s="10"/>
      <c r="T102723" s="10"/>
    </row>
    <row r="102724" spans="13:20" x14ac:dyDescent="0.2">
      <c r="M102724">
        <v>0</v>
      </c>
      <c r="P102724" s="10"/>
      <c r="R102724" s="10"/>
      <c r="S102724" s="10"/>
      <c r="T102724" s="10"/>
    </row>
    <row r="102725" spans="13:20" x14ac:dyDescent="0.2">
      <c r="M102725">
        <v>1</v>
      </c>
      <c r="P102725" s="10"/>
      <c r="R102725" s="10"/>
      <c r="S102725" s="10"/>
      <c r="T102725" s="10"/>
    </row>
    <row r="102726" spans="13:20" x14ac:dyDescent="0.2">
      <c r="M102726">
        <v>0</v>
      </c>
      <c r="P102726" s="10"/>
      <c r="R102726" s="10"/>
      <c r="S102726" s="10"/>
      <c r="T102726" s="10"/>
    </row>
    <row r="102727" spans="13:20" x14ac:dyDescent="0.2">
      <c r="M102727">
        <v>1</v>
      </c>
      <c r="P102727" s="10"/>
      <c r="R102727" s="10"/>
      <c r="S102727" s="10"/>
      <c r="T102727" s="10"/>
    </row>
    <row r="102728" spans="13:20" x14ac:dyDescent="0.2">
      <c r="M102728">
        <v>0</v>
      </c>
      <c r="P102728" s="10"/>
      <c r="R102728" s="10"/>
      <c r="S102728" s="10"/>
      <c r="T102728" s="10"/>
    </row>
    <row r="102729" spans="13:20" x14ac:dyDescent="0.2">
      <c r="M102729">
        <v>1</v>
      </c>
      <c r="P102729" s="10"/>
      <c r="R102729" s="10"/>
      <c r="S102729" s="10"/>
      <c r="T102729" s="10"/>
    </row>
    <row r="102730" spans="13:20" x14ac:dyDescent="0.2">
      <c r="M102730">
        <v>0</v>
      </c>
      <c r="P102730" s="10"/>
      <c r="R102730" s="10"/>
      <c r="S102730" s="10"/>
      <c r="T102730" s="10"/>
    </row>
    <row r="102731" spans="13:20" x14ac:dyDescent="0.2">
      <c r="M102731">
        <v>0</v>
      </c>
      <c r="P102731" s="10"/>
      <c r="R102731" s="10"/>
      <c r="S102731" s="10"/>
      <c r="T102731" s="10"/>
    </row>
    <row r="102732" spans="13:20" x14ac:dyDescent="0.2">
      <c r="M102732">
        <v>1</v>
      </c>
      <c r="P102732" s="10"/>
      <c r="R102732" s="10"/>
      <c r="S102732" s="10"/>
      <c r="T102732" s="10"/>
    </row>
    <row r="102733" spans="13:20" x14ac:dyDescent="0.2">
      <c r="M102733">
        <v>0</v>
      </c>
      <c r="P102733" s="10"/>
      <c r="R102733" s="10"/>
      <c r="S102733" s="10"/>
      <c r="T102733" s="10"/>
    </row>
    <row r="102734" spans="13:20" x14ac:dyDescent="0.2">
      <c r="M102734">
        <v>0</v>
      </c>
      <c r="P102734" s="10"/>
      <c r="R102734" s="10"/>
      <c r="S102734" s="10"/>
      <c r="T102734" s="10"/>
    </row>
    <row r="102735" spans="13:20" x14ac:dyDescent="0.2">
      <c r="M102735">
        <v>1</v>
      </c>
      <c r="P102735" s="10"/>
      <c r="R102735" s="10"/>
      <c r="S102735" s="10"/>
      <c r="T102735" s="10"/>
    </row>
    <row r="102736" spans="13:20" x14ac:dyDescent="0.2">
      <c r="M102736">
        <v>0</v>
      </c>
      <c r="P102736" s="10"/>
      <c r="R102736" s="10"/>
      <c r="S102736" s="10"/>
      <c r="T102736" s="10"/>
    </row>
    <row r="102737" spans="13:20" x14ac:dyDescent="0.2">
      <c r="M102737">
        <v>1</v>
      </c>
      <c r="P102737" s="10"/>
      <c r="R102737" s="10"/>
      <c r="S102737" s="10"/>
      <c r="T102737" s="10"/>
    </row>
    <row r="102738" spans="13:20" x14ac:dyDescent="0.2">
      <c r="M102738">
        <v>0</v>
      </c>
      <c r="P102738" s="10"/>
      <c r="R102738" s="10"/>
      <c r="S102738" s="10"/>
      <c r="T102738" s="10"/>
    </row>
    <row r="102739" spans="13:20" x14ac:dyDescent="0.2">
      <c r="M102739">
        <v>0</v>
      </c>
      <c r="P102739" s="10"/>
      <c r="R102739" s="10"/>
      <c r="S102739" s="10"/>
      <c r="T102739" s="10"/>
    </row>
    <row r="102740" spans="13:20" x14ac:dyDescent="0.2">
      <c r="M102740">
        <v>1</v>
      </c>
      <c r="P102740" s="10"/>
      <c r="R102740" s="10"/>
      <c r="S102740" s="10"/>
      <c r="T102740" s="10"/>
    </row>
    <row r="102741" spans="13:20" x14ac:dyDescent="0.2">
      <c r="M102741">
        <v>0</v>
      </c>
      <c r="P102741" s="10"/>
      <c r="R102741" s="10"/>
      <c r="S102741" s="10"/>
      <c r="T102741" s="10"/>
    </row>
    <row r="102742" spans="13:20" x14ac:dyDescent="0.2">
      <c r="M102742">
        <v>0</v>
      </c>
      <c r="P102742" s="10"/>
      <c r="R102742" s="10"/>
      <c r="S102742" s="10"/>
      <c r="T102742" s="10"/>
    </row>
    <row r="102743" spans="13:20" x14ac:dyDescent="0.2">
      <c r="M102743">
        <v>1</v>
      </c>
      <c r="P102743" s="10"/>
      <c r="R102743" s="10"/>
      <c r="S102743" s="10"/>
      <c r="T102743" s="10"/>
    </row>
    <row r="102744" spans="13:20" x14ac:dyDescent="0.2">
      <c r="M102744">
        <v>0</v>
      </c>
      <c r="P102744" s="10"/>
      <c r="R102744" s="10"/>
      <c r="S102744" s="10"/>
      <c r="T102744" s="10"/>
    </row>
    <row r="102745" spans="13:20" x14ac:dyDescent="0.2">
      <c r="M102745">
        <v>0</v>
      </c>
      <c r="P102745" s="10"/>
      <c r="R102745" s="10"/>
      <c r="S102745" s="10"/>
      <c r="T102745" s="10"/>
    </row>
    <row r="102746" spans="13:20" x14ac:dyDescent="0.2">
      <c r="M102746">
        <v>1</v>
      </c>
      <c r="P102746" s="10"/>
      <c r="R102746" s="10"/>
      <c r="S102746" s="10"/>
      <c r="T102746" s="10"/>
    </row>
    <row r="102747" spans="13:20" x14ac:dyDescent="0.2">
      <c r="M102747">
        <v>0</v>
      </c>
      <c r="P102747" s="10"/>
      <c r="R102747" s="10"/>
      <c r="S102747" s="10"/>
      <c r="T102747" s="10"/>
    </row>
    <row r="102748" spans="13:20" x14ac:dyDescent="0.2">
      <c r="M102748">
        <v>0</v>
      </c>
      <c r="P102748" s="10"/>
      <c r="R102748" s="10"/>
      <c r="S102748" s="10"/>
      <c r="T102748" s="10"/>
    </row>
    <row r="102749" spans="13:20" x14ac:dyDescent="0.2">
      <c r="M102749">
        <v>1</v>
      </c>
      <c r="P102749" s="10"/>
      <c r="R102749" s="10"/>
      <c r="S102749" s="10"/>
      <c r="T102749" s="10"/>
    </row>
    <row r="102750" spans="13:20" x14ac:dyDescent="0.2">
      <c r="M102750">
        <v>0</v>
      </c>
      <c r="P102750" s="10"/>
      <c r="R102750" s="10"/>
      <c r="S102750" s="10"/>
      <c r="T102750" s="10"/>
    </row>
    <row r="102751" spans="13:20" x14ac:dyDescent="0.2">
      <c r="M102751">
        <v>1</v>
      </c>
      <c r="P102751" s="10"/>
      <c r="R102751" s="10"/>
      <c r="S102751" s="10"/>
      <c r="T102751" s="10"/>
    </row>
    <row r="102752" spans="13:20" x14ac:dyDescent="0.2">
      <c r="M102752">
        <v>0</v>
      </c>
      <c r="P102752" s="10"/>
      <c r="R102752" s="10"/>
      <c r="S102752" s="10"/>
      <c r="T102752" s="10"/>
    </row>
    <row r="102753" spans="13:20" x14ac:dyDescent="0.2">
      <c r="M102753">
        <v>0</v>
      </c>
      <c r="P102753" s="10"/>
      <c r="R102753" s="10"/>
      <c r="S102753" s="10"/>
      <c r="T102753" s="10"/>
    </row>
    <row r="102754" spans="13:20" x14ac:dyDescent="0.2">
      <c r="M102754">
        <v>1</v>
      </c>
      <c r="P102754" s="10"/>
      <c r="R102754" s="10"/>
      <c r="S102754" s="10"/>
      <c r="T102754" s="10"/>
    </row>
    <row r="102755" spans="13:20" x14ac:dyDescent="0.2">
      <c r="M102755">
        <v>0</v>
      </c>
      <c r="P102755" s="10"/>
      <c r="R102755" s="10"/>
      <c r="S102755" s="10"/>
      <c r="T102755" s="10"/>
    </row>
    <row r="102756" spans="13:20" x14ac:dyDescent="0.2">
      <c r="M102756">
        <v>0</v>
      </c>
      <c r="P102756" s="10"/>
      <c r="R102756" s="10"/>
      <c r="S102756" s="10"/>
      <c r="T102756" s="10"/>
    </row>
    <row r="102757" spans="13:20" x14ac:dyDescent="0.2">
      <c r="M102757">
        <v>1</v>
      </c>
      <c r="P102757" s="10"/>
      <c r="R102757" s="10"/>
      <c r="S102757" s="10"/>
      <c r="T102757" s="10"/>
    </row>
    <row r="102758" spans="13:20" x14ac:dyDescent="0.2">
      <c r="M102758">
        <v>0</v>
      </c>
      <c r="P102758" s="10"/>
      <c r="R102758" s="10"/>
      <c r="S102758" s="10"/>
      <c r="T102758" s="10"/>
    </row>
    <row r="102759" spans="13:20" x14ac:dyDescent="0.2">
      <c r="M102759">
        <v>0</v>
      </c>
      <c r="P102759" s="10"/>
      <c r="R102759" s="10"/>
      <c r="S102759" s="10"/>
      <c r="T102759" s="10"/>
    </row>
    <row r="102760" spans="13:20" x14ac:dyDescent="0.2">
      <c r="M102760">
        <v>1</v>
      </c>
      <c r="P102760" s="10"/>
      <c r="R102760" s="10"/>
      <c r="S102760" s="10"/>
      <c r="T102760" s="10"/>
    </row>
    <row r="102761" spans="13:20" x14ac:dyDescent="0.2">
      <c r="M102761">
        <v>0</v>
      </c>
      <c r="P102761" s="10"/>
      <c r="R102761" s="10"/>
      <c r="S102761" s="10"/>
      <c r="T102761" s="10"/>
    </row>
    <row r="102762" spans="13:20" x14ac:dyDescent="0.2">
      <c r="M102762">
        <v>1</v>
      </c>
      <c r="P102762" s="10"/>
      <c r="R102762" s="10"/>
      <c r="S102762" s="10"/>
      <c r="T102762" s="10"/>
    </row>
    <row r="102763" spans="13:20" x14ac:dyDescent="0.2">
      <c r="M102763">
        <v>0</v>
      </c>
      <c r="P102763" s="10"/>
      <c r="R102763" s="10"/>
      <c r="S102763" s="10"/>
      <c r="T102763" s="10"/>
    </row>
    <row r="102764" spans="13:20" x14ac:dyDescent="0.2">
      <c r="M102764">
        <v>1</v>
      </c>
      <c r="P102764" s="10"/>
      <c r="R102764" s="10"/>
      <c r="S102764" s="10"/>
      <c r="T102764" s="10"/>
    </row>
    <row r="102765" spans="13:20" x14ac:dyDescent="0.2">
      <c r="M102765">
        <v>0</v>
      </c>
      <c r="P102765" s="10"/>
      <c r="R102765" s="10"/>
      <c r="S102765" s="10"/>
      <c r="T102765" s="10"/>
    </row>
    <row r="102766" spans="13:20" x14ac:dyDescent="0.2">
      <c r="M102766">
        <v>1</v>
      </c>
      <c r="P102766" s="10"/>
      <c r="R102766" s="10"/>
      <c r="S102766" s="10"/>
      <c r="T102766" s="10"/>
    </row>
    <row r="102767" spans="13:20" x14ac:dyDescent="0.2">
      <c r="M102767">
        <v>0</v>
      </c>
      <c r="P102767" s="10"/>
      <c r="R102767" s="10"/>
      <c r="S102767" s="10"/>
      <c r="T102767" s="10"/>
    </row>
    <row r="102768" spans="13:20" x14ac:dyDescent="0.2">
      <c r="M102768">
        <v>0</v>
      </c>
      <c r="P102768" s="10"/>
      <c r="R102768" s="10"/>
      <c r="S102768" s="10"/>
      <c r="T102768" s="10"/>
    </row>
    <row r="102769" spans="13:20" x14ac:dyDescent="0.2">
      <c r="M102769">
        <v>1</v>
      </c>
      <c r="P102769" s="10"/>
      <c r="R102769" s="10"/>
      <c r="S102769" s="10"/>
      <c r="T102769" s="10"/>
    </row>
    <row r="102770" spans="13:20" x14ac:dyDescent="0.2">
      <c r="M102770">
        <v>0</v>
      </c>
      <c r="P102770" s="10"/>
      <c r="R102770" s="10"/>
      <c r="S102770" s="10"/>
      <c r="T102770" s="10"/>
    </row>
    <row r="102771" spans="13:20" x14ac:dyDescent="0.2">
      <c r="M102771">
        <v>0</v>
      </c>
      <c r="P102771" s="10"/>
      <c r="R102771" s="10"/>
      <c r="S102771" s="10"/>
      <c r="T102771" s="10"/>
    </row>
    <row r="102772" spans="13:20" x14ac:dyDescent="0.2">
      <c r="M102772">
        <v>0</v>
      </c>
      <c r="P102772" s="10"/>
      <c r="R102772" s="10"/>
      <c r="S102772" s="10"/>
      <c r="T102772" s="10"/>
    </row>
    <row r="102773" spans="13:20" x14ac:dyDescent="0.2">
      <c r="M102773">
        <v>0</v>
      </c>
      <c r="P102773" s="10"/>
      <c r="R102773" s="10"/>
      <c r="S102773" s="10"/>
      <c r="T102773" s="10"/>
    </row>
    <row r="102774" spans="13:20" x14ac:dyDescent="0.2">
      <c r="M102774">
        <v>0</v>
      </c>
      <c r="P102774" s="10"/>
      <c r="R102774" s="10"/>
      <c r="S102774" s="10"/>
      <c r="T102774" s="10"/>
    </row>
    <row r="102775" spans="13:20" x14ac:dyDescent="0.2">
      <c r="M102775">
        <v>1</v>
      </c>
      <c r="P102775" s="10"/>
      <c r="R102775" s="10"/>
      <c r="S102775" s="10"/>
      <c r="T102775" s="10"/>
    </row>
    <row r="102776" spans="13:20" x14ac:dyDescent="0.2">
      <c r="M102776">
        <v>0</v>
      </c>
      <c r="P102776" s="10"/>
      <c r="R102776" s="10"/>
      <c r="S102776" s="10"/>
      <c r="T102776" s="10"/>
    </row>
    <row r="102777" spans="13:20" x14ac:dyDescent="0.2">
      <c r="M102777">
        <v>0</v>
      </c>
      <c r="P102777" s="10"/>
      <c r="R102777" s="10"/>
      <c r="S102777" s="10"/>
      <c r="T102777" s="10"/>
    </row>
    <row r="102778" spans="13:20" x14ac:dyDescent="0.2">
      <c r="M102778">
        <v>1</v>
      </c>
      <c r="P102778" s="10"/>
      <c r="R102778" s="10"/>
      <c r="S102778" s="10"/>
      <c r="T102778" s="10"/>
    </row>
    <row r="102779" spans="13:20" x14ac:dyDescent="0.2">
      <c r="M102779">
        <v>0</v>
      </c>
      <c r="P102779" s="10"/>
      <c r="R102779" s="10"/>
      <c r="S102779" s="10"/>
      <c r="T102779" s="10"/>
    </row>
    <row r="102780" spans="13:20" x14ac:dyDescent="0.2">
      <c r="M102780">
        <v>1</v>
      </c>
      <c r="P102780" s="10"/>
      <c r="R102780" s="10"/>
      <c r="S102780" s="10"/>
      <c r="T102780" s="10"/>
    </row>
    <row r="102781" spans="13:20" x14ac:dyDescent="0.2">
      <c r="M102781">
        <v>0</v>
      </c>
      <c r="P102781" s="10"/>
      <c r="R102781" s="10"/>
      <c r="S102781" s="10"/>
      <c r="T102781" s="10"/>
    </row>
    <row r="102782" spans="13:20" x14ac:dyDescent="0.2">
      <c r="M102782">
        <v>0</v>
      </c>
      <c r="P102782" s="10"/>
      <c r="R102782" s="10"/>
      <c r="S102782" s="10"/>
      <c r="T102782" s="10"/>
    </row>
    <row r="102783" spans="13:20" x14ac:dyDescent="0.2">
      <c r="M102783">
        <v>0</v>
      </c>
      <c r="P102783" s="10"/>
      <c r="R102783" s="10"/>
      <c r="S102783" s="10"/>
      <c r="T102783" s="10"/>
    </row>
    <row r="102784" spans="13:20" x14ac:dyDescent="0.2">
      <c r="M102784">
        <v>1</v>
      </c>
      <c r="P102784" s="10"/>
      <c r="R102784" s="10"/>
      <c r="S102784" s="10"/>
      <c r="T102784" s="10"/>
    </row>
    <row r="102785" spans="13:20" x14ac:dyDescent="0.2">
      <c r="M102785">
        <v>0</v>
      </c>
      <c r="P102785" s="10"/>
      <c r="R102785" s="10"/>
      <c r="S102785" s="10"/>
      <c r="T102785" s="10"/>
    </row>
    <row r="102786" spans="13:20" x14ac:dyDescent="0.2">
      <c r="M102786">
        <v>1</v>
      </c>
      <c r="P102786" s="10"/>
      <c r="R102786" s="10"/>
      <c r="S102786" s="10"/>
      <c r="T102786" s="10"/>
    </row>
    <row r="102787" spans="13:20" x14ac:dyDescent="0.2">
      <c r="M102787">
        <v>0</v>
      </c>
      <c r="P102787" s="10"/>
      <c r="R102787" s="10"/>
      <c r="S102787" s="10"/>
      <c r="T102787" s="10"/>
    </row>
    <row r="102788" spans="13:20" x14ac:dyDescent="0.2">
      <c r="M102788">
        <v>0</v>
      </c>
      <c r="P102788" s="10"/>
      <c r="R102788" s="10"/>
      <c r="S102788" s="10"/>
      <c r="T102788" s="10"/>
    </row>
    <row r="102789" spans="13:20" x14ac:dyDescent="0.2">
      <c r="M102789">
        <v>1</v>
      </c>
      <c r="P102789" s="10"/>
      <c r="R102789" s="10"/>
      <c r="S102789" s="10"/>
      <c r="T102789" s="10"/>
    </row>
    <row r="102790" spans="13:20" x14ac:dyDescent="0.2">
      <c r="M102790">
        <v>0</v>
      </c>
      <c r="P102790" s="10"/>
      <c r="R102790" s="10"/>
      <c r="S102790" s="10"/>
      <c r="T102790" s="10"/>
    </row>
    <row r="102791" spans="13:20" x14ac:dyDescent="0.2">
      <c r="M102791">
        <v>1</v>
      </c>
      <c r="P102791" s="10"/>
      <c r="R102791" s="10"/>
      <c r="S102791" s="10"/>
      <c r="T102791" s="10"/>
    </row>
    <row r="102792" spans="13:20" x14ac:dyDescent="0.2">
      <c r="M102792">
        <v>0</v>
      </c>
      <c r="P102792" s="10"/>
      <c r="R102792" s="10"/>
      <c r="S102792" s="10"/>
      <c r="T102792" s="10"/>
    </row>
    <row r="102793" spans="13:20" x14ac:dyDescent="0.2">
      <c r="M102793">
        <v>0</v>
      </c>
      <c r="P102793" s="10"/>
      <c r="R102793" s="10"/>
      <c r="S102793" s="10"/>
      <c r="T102793" s="10"/>
    </row>
    <row r="102794" spans="13:20" x14ac:dyDescent="0.2">
      <c r="M102794">
        <v>1</v>
      </c>
      <c r="P102794" s="10"/>
      <c r="R102794" s="10"/>
      <c r="S102794" s="10"/>
      <c r="T102794" s="10"/>
    </row>
    <row r="102795" spans="13:20" x14ac:dyDescent="0.2">
      <c r="M102795">
        <v>0</v>
      </c>
      <c r="P102795" s="10"/>
      <c r="R102795" s="10"/>
      <c r="S102795" s="10"/>
      <c r="T102795" s="10"/>
    </row>
    <row r="102796" spans="13:20" x14ac:dyDescent="0.2">
      <c r="M102796">
        <v>0</v>
      </c>
      <c r="P102796" s="10"/>
      <c r="R102796" s="10"/>
      <c r="S102796" s="10"/>
      <c r="T102796" s="10"/>
    </row>
    <row r="102797" spans="13:20" x14ac:dyDescent="0.2">
      <c r="M102797">
        <v>1</v>
      </c>
      <c r="P102797" s="10"/>
      <c r="R102797" s="10"/>
      <c r="S102797" s="10"/>
      <c r="T102797" s="10"/>
    </row>
    <row r="102798" spans="13:20" x14ac:dyDescent="0.2">
      <c r="M102798">
        <v>0</v>
      </c>
      <c r="P102798" s="10"/>
      <c r="R102798" s="10"/>
      <c r="S102798" s="10"/>
      <c r="T102798" s="10"/>
    </row>
    <row r="102799" spans="13:20" x14ac:dyDescent="0.2">
      <c r="M102799">
        <v>0</v>
      </c>
      <c r="P102799" s="10"/>
      <c r="R102799" s="10"/>
      <c r="S102799" s="10"/>
      <c r="T102799" s="10"/>
    </row>
    <row r="102800" spans="13:20" x14ac:dyDescent="0.2">
      <c r="M102800">
        <v>1</v>
      </c>
      <c r="P102800" s="10"/>
      <c r="R102800" s="10"/>
      <c r="S102800" s="10"/>
      <c r="T102800" s="10"/>
    </row>
    <row r="102801" spans="13:20" x14ac:dyDescent="0.2">
      <c r="M102801">
        <v>0</v>
      </c>
      <c r="P102801" s="10"/>
      <c r="R102801" s="10"/>
      <c r="S102801" s="10"/>
      <c r="T102801" s="10"/>
    </row>
    <row r="102802" spans="13:20" x14ac:dyDescent="0.2">
      <c r="M102802">
        <v>0</v>
      </c>
      <c r="P102802" s="10"/>
      <c r="R102802" s="10"/>
      <c r="S102802" s="10"/>
      <c r="T102802" s="10"/>
    </row>
    <row r="102803" spans="13:20" x14ac:dyDescent="0.2">
      <c r="M102803">
        <v>1</v>
      </c>
      <c r="P102803" s="10"/>
      <c r="R102803" s="10"/>
      <c r="S102803" s="10"/>
      <c r="T102803" s="10"/>
    </row>
    <row r="102804" spans="13:20" x14ac:dyDescent="0.2">
      <c r="M102804">
        <v>0</v>
      </c>
      <c r="P102804" s="10"/>
      <c r="R102804" s="10"/>
      <c r="S102804" s="10"/>
      <c r="T102804" s="10"/>
    </row>
    <row r="102805" spans="13:20" x14ac:dyDescent="0.2">
      <c r="M102805">
        <v>0</v>
      </c>
      <c r="P102805" s="10"/>
      <c r="R102805" s="10"/>
      <c r="S102805" s="10"/>
      <c r="T102805" s="10"/>
    </row>
    <row r="102806" spans="13:20" x14ac:dyDescent="0.2">
      <c r="M102806">
        <v>1</v>
      </c>
      <c r="P102806" s="10"/>
      <c r="R102806" s="10"/>
      <c r="S102806" s="10"/>
      <c r="T102806" s="10"/>
    </row>
    <row r="102807" spans="13:20" x14ac:dyDescent="0.2">
      <c r="M102807">
        <v>0</v>
      </c>
      <c r="P102807" s="10"/>
      <c r="R102807" s="10"/>
      <c r="S102807" s="10"/>
      <c r="T102807" s="10"/>
    </row>
    <row r="102808" spans="13:20" x14ac:dyDescent="0.2">
      <c r="M102808">
        <v>1</v>
      </c>
      <c r="P102808" s="10"/>
      <c r="R102808" s="10"/>
      <c r="S102808" s="10"/>
      <c r="T102808" s="10"/>
    </row>
    <row r="102809" spans="13:20" x14ac:dyDescent="0.2">
      <c r="M102809">
        <v>0</v>
      </c>
      <c r="P102809" s="10"/>
      <c r="R102809" s="10"/>
      <c r="S102809" s="10"/>
      <c r="T102809" s="10"/>
    </row>
    <row r="102810" spans="13:20" x14ac:dyDescent="0.2">
      <c r="M102810">
        <v>0</v>
      </c>
      <c r="P102810" s="10"/>
      <c r="R102810" s="10"/>
      <c r="S102810" s="10"/>
      <c r="T102810" s="10"/>
    </row>
    <row r="102811" spans="13:20" x14ac:dyDescent="0.2">
      <c r="M102811">
        <v>1</v>
      </c>
      <c r="P102811" s="10"/>
      <c r="R102811" s="10"/>
      <c r="S102811" s="10"/>
      <c r="T102811" s="10"/>
    </row>
    <row r="102812" spans="13:20" x14ac:dyDescent="0.2">
      <c r="M102812">
        <v>0</v>
      </c>
      <c r="P102812" s="10"/>
      <c r="R102812" s="10"/>
      <c r="S102812" s="10"/>
      <c r="T102812" s="10"/>
    </row>
    <row r="102813" spans="13:20" x14ac:dyDescent="0.2">
      <c r="M102813">
        <v>0</v>
      </c>
      <c r="P102813" s="10"/>
      <c r="R102813" s="10"/>
      <c r="S102813" s="10"/>
      <c r="T102813" s="10"/>
    </row>
    <row r="102814" spans="13:20" x14ac:dyDescent="0.2">
      <c r="M102814">
        <v>1</v>
      </c>
      <c r="P102814" s="10"/>
      <c r="R102814" s="10"/>
      <c r="S102814" s="10"/>
      <c r="T102814" s="10"/>
    </row>
    <row r="102815" spans="13:20" x14ac:dyDescent="0.2">
      <c r="M102815">
        <v>0</v>
      </c>
      <c r="P102815" s="10"/>
      <c r="R102815" s="10"/>
      <c r="S102815" s="10"/>
      <c r="T102815" s="10"/>
    </row>
    <row r="102816" spans="13:20" x14ac:dyDescent="0.2">
      <c r="M102816">
        <v>0</v>
      </c>
      <c r="P102816" s="10"/>
      <c r="R102816" s="10"/>
      <c r="S102816" s="10"/>
      <c r="T102816" s="10"/>
    </row>
    <row r="102817" spans="13:20" x14ac:dyDescent="0.2">
      <c r="M102817">
        <v>1</v>
      </c>
      <c r="P102817" s="10"/>
      <c r="R102817" s="10"/>
      <c r="S102817" s="10"/>
      <c r="T102817" s="10"/>
    </row>
    <row r="102818" spans="13:20" x14ac:dyDescent="0.2">
      <c r="M102818">
        <v>0</v>
      </c>
      <c r="P102818" s="10"/>
      <c r="R102818" s="10"/>
      <c r="S102818" s="10"/>
      <c r="T102818" s="10"/>
    </row>
    <row r="102819" spans="13:20" x14ac:dyDescent="0.2">
      <c r="M102819">
        <v>1</v>
      </c>
      <c r="P102819" s="10"/>
      <c r="R102819" s="10"/>
      <c r="S102819" s="10"/>
      <c r="T102819" s="10"/>
    </row>
    <row r="102820" spans="13:20" x14ac:dyDescent="0.2">
      <c r="M102820">
        <v>0</v>
      </c>
      <c r="P102820" s="10"/>
      <c r="R102820" s="10"/>
      <c r="S102820" s="10"/>
      <c r="T102820" s="10"/>
    </row>
    <row r="102821" spans="13:20" x14ac:dyDescent="0.2">
      <c r="M102821">
        <v>0</v>
      </c>
      <c r="P102821" s="10"/>
      <c r="R102821" s="10"/>
      <c r="S102821" s="10"/>
      <c r="T102821" s="10"/>
    </row>
    <row r="102822" spans="13:20" x14ac:dyDescent="0.2">
      <c r="M102822">
        <v>1</v>
      </c>
      <c r="P102822" s="10"/>
      <c r="R102822" s="10"/>
      <c r="S102822" s="10"/>
      <c r="T102822" s="10"/>
    </row>
    <row r="102823" spans="13:20" x14ac:dyDescent="0.2">
      <c r="M102823">
        <v>0</v>
      </c>
      <c r="P102823" s="10"/>
      <c r="R102823" s="10"/>
      <c r="S102823" s="10"/>
      <c r="T102823" s="10"/>
    </row>
    <row r="102824" spans="13:20" x14ac:dyDescent="0.2">
      <c r="M102824">
        <v>0</v>
      </c>
      <c r="P102824" s="10"/>
      <c r="R102824" s="10"/>
      <c r="S102824" s="10"/>
      <c r="T102824" s="10"/>
    </row>
    <row r="102825" spans="13:20" x14ac:dyDescent="0.2">
      <c r="M102825">
        <v>1</v>
      </c>
      <c r="P102825" s="10"/>
      <c r="R102825" s="10"/>
      <c r="S102825" s="10"/>
      <c r="T102825" s="10"/>
    </row>
    <row r="102826" spans="13:20" x14ac:dyDescent="0.2">
      <c r="M102826">
        <v>0</v>
      </c>
      <c r="P102826" s="10"/>
      <c r="R102826" s="10"/>
      <c r="S102826" s="10"/>
      <c r="T102826" s="10"/>
    </row>
    <row r="102827" spans="13:20" x14ac:dyDescent="0.2">
      <c r="M102827">
        <v>1</v>
      </c>
      <c r="P102827" s="10"/>
      <c r="R102827" s="10"/>
      <c r="S102827" s="10"/>
      <c r="T102827" s="10"/>
    </row>
    <row r="102828" spans="13:20" x14ac:dyDescent="0.2">
      <c r="M102828">
        <v>0</v>
      </c>
      <c r="P102828" s="10"/>
      <c r="R102828" s="10"/>
      <c r="S102828" s="10"/>
      <c r="T102828" s="10"/>
    </row>
    <row r="102829" spans="13:20" x14ac:dyDescent="0.2">
      <c r="M102829">
        <v>0</v>
      </c>
      <c r="P102829" s="10"/>
      <c r="R102829" s="10"/>
      <c r="S102829" s="10"/>
      <c r="T102829" s="10"/>
    </row>
    <row r="102830" spans="13:20" x14ac:dyDescent="0.2">
      <c r="M102830">
        <v>1</v>
      </c>
      <c r="P102830" s="10"/>
      <c r="R102830" s="10"/>
      <c r="S102830" s="10"/>
      <c r="T102830" s="10"/>
    </row>
    <row r="102831" spans="13:20" x14ac:dyDescent="0.2">
      <c r="M102831">
        <v>0</v>
      </c>
      <c r="P102831" s="10"/>
      <c r="R102831" s="10"/>
      <c r="S102831" s="10"/>
      <c r="T102831" s="10"/>
    </row>
    <row r="102832" spans="13:20" x14ac:dyDescent="0.2">
      <c r="M102832">
        <v>1</v>
      </c>
      <c r="P102832" s="10"/>
      <c r="R102832" s="10"/>
      <c r="S102832" s="10"/>
      <c r="T102832" s="10"/>
    </row>
    <row r="102833" spans="13:20" x14ac:dyDescent="0.2">
      <c r="M102833">
        <v>0</v>
      </c>
      <c r="P102833" s="10"/>
      <c r="R102833" s="10"/>
      <c r="S102833" s="10"/>
      <c r="T102833" s="10"/>
    </row>
    <row r="102834" spans="13:20" x14ac:dyDescent="0.2">
      <c r="M102834">
        <v>0</v>
      </c>
      <c r="P102834" s="10"/>
      <c r="R102834" s="10"/>
      <c r="S102834" s="10"/>
      <c r="T102834" s="10"/>
    </row>
    <row r="102835" spans="13:20" x14ac:dyDescent="0.2">
      <c r="M102835">
        <v>0</v>
      </c>
      <c r="P102835" s="10"/>
      <c r="R102835" s="10"/>
      <c r="S102835" s="10"/>
      <c r="T102835" s="10"/>
    </row>
    <row r="102836" spans="13:20" x14ac:dyDescent="0.2">
      <c r="M102836">
        <v>1</v>
      </c>
      <c r="P102836" s="10"/>
      <c r="R102836" s="10"/>
      <c r="S102836" s="10"/>
      <c r="T102836" s="10"/>
    </row>
    <row r="102837" spans="13:20" x14ac:dyDescent="0.2">
      <c r="M102837">
        <v>0</v>
      </c>
      <c r="P102837" s="10"/>
      <c r="R102837" s="10"/>
      <c r="S102837" s="10"/>
      <c r="T102837" s="10"/>
    </row>
    <row r="102838" spans="13:20" x14ac:dyDescent="0.2">
      <c r="M102838">
        <v>0</v>
      </c>
      <c r="P102838" s="10"/>
      <c r="R102838" s="10"/>
      <c r="S102838" s="10"/>
      <c r="T102838" s="10"/>
    </row>
    <row r="102839" spans="13:20" x14ac:dyDescent="0.2">
      <c r="M102839">
        <v>1</v>
      </c>
      <c r="P102839" s="10"/>
      <c r="R102839" s="10"/>
      <c r="S102839" s="10"/>
      <c r="T102839" s="10"/>
    </row>
    <row r="102840" spans="13:20" x14ac:dyDescent="0.2">
      <c r="M102840">
        <v>0</v>
      </c>
      <c r="P102840" s="10"/>
      <c r="R102840" s="10"/>
      <c r="S102840" s="10"/>
      <c r="T102840" s="10"/>
    </row>
    <row r="102841" spans="13:20" x14ac:dyDescent="0.2">
      <c r="M102841">
        <v>0</v>
      </c>
      <c r="P102841" s="10"/>
      <c r="R102841" s="10"/>
      <c r="S102841" s="10"/>
      <c r="T102841" s="10"/>
    </row>
    <row r="102842" spans="13:20" x14ac:dyDescent="0.2">
      <c r="M102842">
        <v>1</v>
      </c>
      <c r="P102842" s="10"/>
      <c r="R102842" s="10"/>
      <c r="S102842" s="10"/>
      <c r="T102842" s="10"/>
    </row>
    <row r="102843" spans="13:20" x14ac:dyDescent="0.2">
      <c r="M102843">
        <v>0</v>
      </c>
      <c r="P102843" s="10"/>
      <c r="R102843" s="10"/>
      <c r="S102843" s="10"/>
      <c r="T102843" s="10"/>
    </row>
    <row r="102844" spans="13:20" x14ac:dyDescent="0.2">
      <c r="M102844">
        <v>0</v>
      </c>
      <c r="P102844" s="10"/>
      <c r="R102844" s="10"/>
      <c r="S102844" s="10"/>
      <c r="T102844" s="10"/>
    </row>
    <row r="102845" spans="13:20" x14ac:dyDescent="0.2">
      <c r="M102845">
        <v>1</v>
      </c>
      <c r="P102845" s="10"/>
      <c r="R102845" s="10"/>
      <c r="S102845" s="10"/>
      <c r="T102845" s="10"/>
    </row>
    <row r="102846" spans="13:20" x14ac:dyDescent="0.2">
      <c r="M102846">
        <v>0</v>
      </c>
      <c r="P102846" s="10"/>
      <c r="R102846" s="10"/>
      <c r="S102846" s="10"/>
      <c r="T102846" s="10"/>
    </row>
    <row r="102847" spans="13:20" x14ac:dyDescent="0.2">
      <c r="M102847">
        <v>0</v>
      </c>
      <c r="P102847" s="10"/>
      <c r="R102847" s="10"/>
      <c r="S102847" s="10"/>
      <c r="T102847" s="10"/>
    </row>
    <row r="102848" spans="13:20" x14ac:dyDescent="0.2">
      <c r="M102848">
        <v>1</v>
      </c>
      <c r="P102848" s="10"/>
      <c r="R102848" s="10"/>
      <c r="S102848" s="10"/>
      <c r="T102848" s="10"/>
    </row>
    <row r="102849" spans="13:20" x14ac:dyDescent="0.2">
      <c r="M102849">
        <v>0</v>
      </c>
      <c r="P102849" s="10"/>
      <c r="R102849" s="10"/>
      <c r="S102849" s="10"/>
      <c r="T102849" s="10"/>
    </row>
    <row r="102850" spans="13:20" x14ac:dyDescent="0.2">
      <c r="M102850">
        <v>0</v>
      </c>
      <c r="P102850" s="10"/>
      <c r="R102850" s="10"/>
      <c r="S102850" s="10"/>
      <c r="T102850" s="10"/>
    </row>
    <row r="102851" spans="13:20" x14ac:dyDescent="0.2">
      <c r="M102851">
        <v>1</v>
      </c>
      <c r="P102851" s="10"/>
      <c r="R102851" s="10"/>
      <c r="S102851" s="10"/>
      <c r="T102851" s="10"/>
    </row>
    <row r="102852" spans="13:20" x14ac:dyDescent="0.2">
      <c r="M102852">
        <v>0</v>
      </c>
      <c r="P102852" s="10"/>
      <c r="R102852" s="10"/>
      <c r="S102852" s="10"/>
      <c r="T102852" s="10"/>
    </row>
    <row r="102853" spans="13:20" x14ac:dyDescent="0.2">
      <c r="M102853">
        <v>1</v>
      </c>
      <c r="P102853" s="10"/>
      <c r="R102853" s="10"/>
      <c r="S102853" s="10"/>
      <c r="T102853" s="10"/>
    </row>
    <row r="102854" spans="13:20" x14ac:dyDescent="0.2">
      <c r="M102854">
        <v>0</v>
      </c>
      <c r="P102854" s="10"/>
      <c r="R102854" s="10"/>
      <c r="S102854" s="10"/>
      <c r="T102854" s="10"/>
    </row>
    <row r="102855" spans="13:20" x14ac:dyDescent="0.2">
      <c r="M102855">
        <v>0</v>
      </c>
      <c r="P102855" s="10"/>
      <c r="R102855" s="10"/>
      <c r="S102855" s="10"/>
      <c r="T102855" s="10"/>
    </row>
    <row r="102856" spans="13:20" x14ac:dyDescent="0.2">
      <c r="M102856">
        <v>1</v>
      </c>
      <c r="P102856" s="10"/>
      <c r="R102856" s="10"/>
      <c r="S102856" s="10"/>
      <c r="T102856" s="10"/>
    </row>
    <row r="102857" spans="13:20" x14ac:dyDescent="0.2">
      <c r="M102857">
        <v>0</v>
      </c>
      <c r="P102857" s="10"/>
      <c r="R102857" s="10"/>
      <c r="S102857" s="10"/>
      <c r="T102857" s="10"/>
    </row>
    <row r="102858" spans="13:20" x14ac:dyDescent="0.2">
      <c r="M102858">
        <v>1</v>
      </c>
      <c r="P102858" s="10"/>
      <c r="R102858" s="10"/>
      <c r="S102858" s="10"/>
      <c r="T102858" s="10"/>
    </row>
    <row r="102859" spans="13:20" x14ac:dyDescent="0.2">
      <c r="M102859">
        <v>0</v>
      </c>
      <c r="P102859" s="10"/>
      <c r="R102859" s="10"/>
      <c r="S102859" s="10"/>
      <c r="T102859" s="10"/>
    </row>
    <row r="102860" spans="13:20" x14ac:dyDescent="0.2">
      <c r="M102860">
        <v>0</v>
      </c>
      <c r="P102860" s="10"/>
      <c r="R102860" s="10"/>
      <c r="S102860" s="10"/>
      <c r="T102860" s="10"/>
    </row>
    <row r="102861" spans="13:20" x14ac:dyDescent="0.2">
      <c r="M102861">
        <v>0</v>
      </c>
      <c r="P102861" s="10"/>
      <c r="R102861" s="10"/>
      <c r="S102861" s="10"/>
      <c r="T102861" s="10"/>
    </row>
    <row r="102862" spans="13:20" x14ac:dyDescent="0.2">
      <c r="M102862">
        <v>1</v>
      </c>
      <c r="P102862" s="10"/>
      <c r="R102862" s="10"/>
      <c r="S102862" s="10"/>
      <c r="T102862" s="10"/>
    </row>
    <row r="102863" spans="13:20" x14ac:dyDescent="0.2">
      <c r="M102863">
        <v>0</v>
      </c>
      <c r="P102863" s="10"/>
      <c r="R102863" s="10"/>
      <c r="S102863" s="10"/>
      <c r="T102863" s="10"/>
    </row>
    <row r="102864" spans="13:20" x14ac:dyDescent="0.2">
      <c r="M102864">
        <v>0</v>
      </c>
      <c r="P102864" s="10"/>
      <c r="R102864" s="10"/>
      <c r="S102864" s="10"/>
      <c r="T102864" s="10"/>
    </row>
    <row r="102865" spans="13:20" x14ac:dyDescent="0.2">
      <c r="M102865">
        <v>1</v>
      </c>
      <c r="P102865" s="10"/>
      <c r="R102865" s="10"/>
      <c r="S102865" s="10"/>
      <c r="T102865" s="10"/>
    </row>
    <row r="102866" spans="13:20" x14ac:dyDescent="0.2">
      <c r="M102866">
        <v>0</v>
      </c>
      <c r="P102866" s="10"/>
      <c r="R102866" s="10"/>
      <c r="S102866" s="10"/>
      <c r="T102866" s="10"/>
    </row>
    <row r="102867" spans="13:20" x14ac:dyDescent="0.2">
      <c r="M102867">
        <v>0</v>
      </c>
      <c r="P102867" s="10"/>
      <c r="R102867" s="10"/>
      <c r="S102867" s="10"/>
      <c r="T102867" s="10"/>
    </row>
    <row r="102868" spans="13:20" x14ac:dyDescent="0.2">
      <c r="M102868">
        <v>1</v>
      </c>
      <c r="P102868" s="10"/>
      <c r="R102868" s="10"/>
      <c r="S102868" s="10"/>
      <c r="T102868" s="10"/>
    </row>
    <row r="102869" spans="13:20" x14ac:dyDescent="0.2">
      <c r="M102869">
        <v>0</v>
      </c>
      <c r="P102869" s="10"/>
      <c r="R102869" s="10"/>
      <c r="S102869" s="10"/>
      <c r="T102869" s="10"/>
    </row>
    <row r="102870" spans="13:20" x14ac:dyDescent="0.2">
      <c r="M102870">
        <v>1</v>
      </c>
      <c r="P102870" s="10"/>
      <c r="R102870" s="10"/>
      <c r="S102870" s="10"/>
      <c r="T102870" s="10"/>
    </row>
    <row r="102871" spans="13:20" x14ac:dyDescent="0.2">
      <c r="M102871">
        <v>0</v>
      </c>
      <c r="P102871" s="10"/>
      <c r="R102871" s="10"/>
      <c r="S102871" s="10"/>
      <c r="T102871" s="10"/>
    </row>
    <row r="102872" spans="13:20" x14ac:dyDescent="0.2">
      <c r="M102872">
        <v>0</v>
      </c>
      <c r="P102872" s="10"/>
      <c r="R102872" s="10"/>
      <c r="S102872" s="10"/>
      <c r="T102872" s="10"/>
    </row>
    <row r="102873" spans="13:20" x14ac:dyDescent="0.2">
      <c r="M102873">
        <v>1</v>
      </c>
      <c r="P102873" s="10"/>
      <c r="R102873" s="10"/>
      <c r="S102873" s="10"/>
      <c r="T102873" s="10"/>
    </row>
    <row r="102874" spans="13:20" x14ac:dyDescent="0.2">
      <c r="M102874">
        <v>0</v>
      </c>
      <c r="P102874" s="10"/>
      <c r="R102874" s="10"/>
      <c r="S102874" s="10"/>
      <c r="T102874" s="10"/>
    </row>
    <row r="102875" spans="13:20" x14ac:dyDescent="0.2">
      <c r="M102875">
        <v>1</v>
      </c>
      <c r="P102875" s="10"/>
      <c r="R102875" s="10"/>
      <c r="S102875" s="10"/>
      <c r="T102875" s="10"/>
    </row>
    <row r="102876" spans="13:20" x14ac:dyDescent="0.2">
      <c r="M102876">
        <v>0</v>
      </c>
      <c r="P102876" s="10"/>
      <c r="R102876" s="10"/>
      <c r="S102876" s="10"/>
      <c r="T102876" s="10"/>
    </row>
    <row r="102877" spans="13:20" x14ac:dyDescent="0.2">
      <c r="M102877">
        <v>0</v>
      </c>
      <c r="P102877" s="10"/>
      <c r="R102877" s="10"/>
      <c r="S102877" s="10"/>
      <c r="T102877" s="10"/>
    </row>
    <row r="102878" spans="13:20" x14ac:dyDescent="0.2">
      <c r="M102878">
        <v>1</v>
      </c>
      <c r="P102878" s="10"/>
      <c r="R102878" s="10"/>
      <c r="S102878" s="10"/>
      <c r="T102878" s="10"/>
    </row>
    <row r="102879" spans="13:20" x14ac:dyDescent="0.2">
      <c r="M102879">
        <v>0</v>
      </c>
      <c r="P102879" s="10"/>
      <c r="R102879" s="10"/>
      <c r="S102879" s="10"/>
      <c r="T102879" s="10"/>
    </row>
    <row r="102880" spans="13:20" x14ac:dyDescent="0.2">
      <c r="M102880">
        <v>0</v>
      </c>
      <c r="P102880" s="10"/>
      <c r="R102880" s="10"/>
      <c r="S102880" s="10"/>
      <c r="T102880" s="10"/>
    </row>
    <row r="102881" spans="13:20" x14ac:dyDescent="0.2">
      <c r="M102881">
        <v>1</v>
      </c>
      <c r="P102881" s="10"/>
      <c r="R102881" s="10"/>
      <c r="S102881" s="10"/>
      <c r="T102881" s="10"/>
    </row>
    <row r="102882" spans="13:20" x14ac:dyDescent="0.2">
      <c r="M102882">
        <v>0</v>
      </c>
      <c r="P102882" s="10"/>
      <c r="R102882" s="10"/>
      <c r="S102882" s="10"/>
      <c r="T102882" s="10"/>
    </row>
    <row r="102883" spans="13:20" x14ac:dyDescent="0.2">
      <c r="M102883">
        <v>1</v>
      </c>
      <c r="P102883" s="10"/>
      <c r="R102883" s="10"/>
      <c r="S102883" s="10"/>
      <c r="T102883" s="10"/>
    </row>
    <row r="102884" spans="13:20" x14ac:dyDescent="0.2">
      <c r="M102884">
        <v>0</v>
      </c>
      <c r="P102884" s="10"/>
      <c r="R102884" s="10"/>
      <c r="S102884" s="10"/>
      <c r="T102884" s="10"/>
    </row>
    <row r="102885" spans="13:20" x14ac:dyDescent="0.2">
      <c r="M102885">
        <v>1</v>
      </c>
      <c r="P102885" s="10"/>
      <c r="R102885" s="10"/>
      <c r="S102885" s="10"/>
      <c r="T102885" s="10"/>
    </row>
    <row r="102886" spans="13:20" x14ac:dyDescent="0.2">
      <c r="M102886">
        <v>0</v>
      </c>
      <c r="P102886" s="10"/>
      <c r="R102886" s="10"/>
      <c r="S102886" s="10"/>
      <c r="T102886" s="10"/>
    </row>
    <row r="102887" spans="13:20" x14ac:dyDescent="0.2">
      <c r="M102887">
        <v>1</v>
      </c>
      <c r="P102887" s="10"/>
      <c r="R102887" s="10"/>
      <c r="S102887" s="10"/>
      <c r="T102887" s="10"/>
    </row>
    <row r="102888" spans="13:20" x14ac:dyDescent="0.2">
      <c r="M102888">
        <v>0</v>
      </c>
      <c r="P102888" s="10"/>
      <c r="R102888" s="10"/>
      <c r="S102888" s="10"/>
      <c r="T102888" s="10"/>
    </row>
    <row r="102889" spans="13:20" x14ac:dyDescent="0.2">
      <c r="M102889">
        <v>0</v>
      </c>
      <c r="P102889" s="10"/>
      <c r="R102889" s="10"/>
      <c r="S102889" s="10"/>
      <c r="T102889" s="10"/>
    </row>
    <row r="102890" spans="13:20" x14ac:dyDescent="0.2">
      <c r="M102890">
        <v>1</v>
      </c>
      <c r="P102890" s="10"/>
      <c r="R102890" s="10"/>
      <c r="S102890" s="10"/>
      <c r="T102890" s="10"/>
    </row>
    <row r="102891" spans="13:20" x14ac:dyDescent="0.2">
      <c r="M102891">
        <v>0</v>
      </c>
      <c r="P102891" s="10"/>
      <c r="R102891" s="10"/>
      <c r="S102891" s="10"/>
      <c r="T102891" s="10"/>
    </row>
    <row r="102892" spans="13:20" x14ac:dyDescent="0.2">
      <c r="M102892">
        <v>1</v>
      </c>
      <c r="P102892" s="10"/>
      <c r="R102892" s="10"/>
      <c r="S102892" s="10"/>
      <c r="T102892" s="10"/>
    </row>
    <row r="102893" spans="13:20" x14ac:dyDescent="0.2">
      <c r="M102893">
        <v>0</v>
      </c>
      <c r="P102893" s="10"/>
      <c r="R102893" s="10"/>
      <c r="S102893" s="10"/>
      <c r="T102893" s="10"/>
    </row>
    <row r="102894" spans="13:20" x14ac:dyDescent="0.2">
      <c r="M102894">
        <v>0</v>
      </c>
      <c r="P102894" s="10"/>
      <c r="R102894" s="10"/>
      <c r="S102894" s="10"/>
      <c r="T102894" s="10"/>
    </row>
    <row r="102895" spans="13:20" x14ac:dyDescent="0.2">
      <c r="M102895">
        <v>0</v>
      </c>
      <c r="P102895" s="10"/>
      <c r="R102895" s="10"/>
      <c r="S102895" s="10"/>
      <c r="T102895" s="10"/>
    </row>
    <row r="102896" spans="13:20" x14ac:dyDescent="0.2">
      <c r="M102896">
        <v>1</v>
      </c>
      <c r="P102896" s="10"/>
      <c r="R102896" s="10"/>
      <c r="S102896" s="10"/>
      <c r="T102896" s="10"/>
    </row>
    <row r="102897" spans="13:20" x14ac:dyDescent="0.2">
      <c r="M102897">
        <v>0</v>
      </c>
      <c r="P102897" s="10"/>
      <c r="R102897" s="10"/>
      <c r="S102897" s="10"/>
      <c r="T102897" s="10"/>
    </row>
    <row r="102898" spans="13:20" x14ac:dyDescent="0.2">
      <c r="M102898">
        <v>1</v>
      </c>
      <c r="P102898" s="10"/>
      <c r="R102898" s="10"/>
      <c r="S102898" s="10"/>
      <c r="T102898" s="10"/>
    </row>
    <row r="102899" spans="13:20" x14ac:dyDescent="0.2">
      <c r="M102899">
        <v>0</v>
      </c>
      <c r="P102899" s="10"/>
      <c r="R102899" s="10"/>
      <c r="S102899" s="10"/>
      <c r="T102899" s="10"/>
    </row>
    <row r="102900" spans="13:20" x14ac:dyDescent="0.2">
      <c r="M102900">
        <v>0</v>
      </c>
      <c r="P102900" s="10"/>
      <c r="R102900" s="10"/>
      <c r="S102900" s="10"/>
      <c r="T102900" s="10"/>
    </row>
    <row r="102901" spans="13:20" x14ac:dyDescent="0.2">
      <c r="M102901">
        <v>1</v>
      </c>
      <c r="P102901" s="10"/>
      <c r="R102901" s="10"/>
      <c r="S102901" s="10"/>
      <c r="T102901" s="10"/>
    </row>
    <row r="102902" spans="13:20" x14ac:dyDescent="0.2">
      <c r="M102902">
        <v>0</v>
      </c>
      <c r="P102902" s="10"/>
      <c r="R102902" s="10"/>
      <c r="S102902" s="10"/>
      <c r="T102902" s="10"/>
    </row>
    <row r="102903" spans="13:20" x14ac:dyDescent="0.2">
      <c r="M102903">
        <v>0</v>
      </c>
      <c r="P102903" s="10"/>
      <c r="R102903" s="10"/>
      <c r="S102903" s="10"/>
      <c r="T102903" s="10"/>
    </row>
    <row r="102904" spans="13:20" x14ac:dyDescent="0.2">
      <c r="M102904">
        <v>1</v>
      </c>
      <c r="P102904" s="10"/>
      <c r="R102904" s="10"/>
      <c r="S102904" s="10"/>
      <c r="T102904" s="10"/>
    </row>
    <row r="102905" spans="13:20" x14ac:dyDescent="0.2">
      <c r="M102905">
        <v>0</v>
      </c>
      <c r="P102905" s="10"/>
      <c r="R102905" s="10"/>
      <c r="S102905" s="10"/>
      <c r="T102905" s="10"/>
    </row>
    <row r="102906" spans="13:20" x14ac:dyDescent="0.2">
      <c r="M102906">
        <v>0</v>
      </c>
      <c r="P102906" s="10"/>
      <c r="R102906" s="10"/>
      <c r="S102906" s="10"/>
      <c r="T102906" s="10"/>
    </row>
    <row r="102907" spans="13:20" x14ac:dyDescent="0.2">
      <c r="M102907">
        <v>0</v>
      </c>
      <c r="P102907" s="10"/>
      <c r="R102907" s="10"/>
      <c r="S102907" s="10"/>
      <c r="T102907" s="10"/>
    </row>
    <row r="102908" spans="13:20" x14ac:dyDescent="0.2">
      <c r="M102908">
        <v>1</v>
      </c>
      <c r="P102908" s="10"/>
      <c r="R102908" s="10"/>
      <c r="S102908" s="10"/>
      <c r="T102908" s="10"/>
    </row>
    <row r="102909" spans="13:20" x14ac:dyDescent="0.2">
      <c r="M102909">
        <v>0</v>
      </c>
      <c r="P102909" s="10"/>
      <c r="R102909" s="10"/>
      <c r="S102909" s="10"/>
      <c r="T102909" s="10"/>
    </row>
    <row r="102910" spans="13:20" x14ac:dyDescent="0.2">
      <c r="M102910">
        <v>0</v>
      </c>
      <c r="P102910" s="10"/>
      <c r="R102910" s="10"/>
      <c r="S102910" s="10"/>
      <c r="T102910" s="10"/>
    </row>
    <row r="102911" spans="13:20" x14ac:dyDescent="0.2">
      <c r="M102911">
        <v>0</v>
      </c>
      <c r="P102911" s="10"/>
      <c r="R102911" s="10"/>
      <c r="S102911" s="10"/>
      <c r="T102911" s="10"/>
    </row>
    <row r="102912" spans="13:20" x14ac:dyDescent="0.2">
      <c r="M102912">
        <v>0</v>
      </c>
      <c r="P102912" s="10"/>
      <c r="R102912" s="10"/>
      <c r="S102912" s="10"/>
      <c r="T102912" s="10"/>
    </row>
    <row r="102913" spans="13:20" x14ac:dyDescent="0.2">
      <c r="M102913">
        <v>0</v>
      </c>
      <c r="P102913" s="10"/>
      <c r="R102913" s="10"/>
      <c r="S102913" s="10"/>
      <c r="T102913" s="10"/>
    </row>
    <row r="102914" spans="13:20" x14ac:dyDescent="0.2">
      <c r="M102914">
        <v>0</v>
      </c>
      <c r="P102914" s="10"/>
      <c r="R102914" s="10"/>
      <c r="S102914" s="10"/>
      <c r="T102914" s="10"/>
    </row>
    <row r="102915" spans="13:20" x14ac:dyDescent="0.2">
      <c r="M102915">
        <v>0</v>
      </c>
      <c r="P102915" s="10"/>
      <c r="R102915" s="10"/>
      <c r="S102915" s="10"/>
      <c r="T102915" s="10"/>
    </row>
    <row r="102916" spans="13:20" x14ac:dyDescent="0.2">
      <c r="M102916">
        <v>0</v>
      </c>
      <c r="P102916" s="10"/>
      <c r="R102916" s="10"/>
      <c r="S102916" s="10"/>
      <c r="T102916" s="10"/>
    </row>
    <row r="102917" spans="13:20" x14ac:dyDescent="0.2">
      <c r="M102917">
        <v>0</v>
      </c>
      <c r="P102917" s="10"/>
      <c r="R102917" s="10"/>
      <c r="S102917" s="10"/>
      <c r="T102917" s="10"/>
    </row>
    <row r="102918" spans="13:20" x14ac:dyDescent="0.2">
      <c r="M102918">
        <v>0</v>
      </c>
      <c r="P102918" s="10"/>
      <c r="R102918" s="10"/>
      <c r="S102918" s="10"/>
      <c r="T102918" s="10"/>
    </row>
    <row r="102919" spans="13:20" x14ac:dyDescent="0.2">
      <c r="M102919">
        <v>0</v>
      </c>
      <c r="P102919" s="10"/>
      <c r="R102919" s="10"/>
      <c r="S102919" s="10"/>
      <c r="T102919" s="10"/>
    </row>
    <row r="102920" spans="13:20" x14ac:dyDescent="0.2">
      <c r="M102920">
        <v>0</v>
      </c>
      <c r="P102920" s="10"/>
      <c r="R102920" s="10"/>
      <c r="S102920" s="10"/>
      <c r="T102920" s="10"/>
    </row>
    <row r="102921" spans="13:20" x14ac:dyDescent="0.2">
      <c r="M102921">
        <v>0</v>
      </c>
      <c r="P102921" s="10"/>
      <c r="R102921" s="10"/>
      <c r="S102921" s="10"/>
      <c r="T102921" s="10"/>
    </row>
    <row r="102922" spans="13:20" x14ac:dyDescent="0.2">
      <c r="M102922">
        <v>0</v>
      </c>
      <c r="P102922" s="10"/>
      <c r="R102922" s="10"/>
      <c r="S102922" s="10"/>
      <c r="T102922" s="10"/>
    </row>
    <row r="102923" spans="13:20" x14ac:dyDescent="0.2">
      <c r="M102923">
        <v>0</v>
      </c>
      <c r="P102923" s="10"/>
      <c r="R102923" s="10"/>
      <c r="S102923" s="10"/>
      <c r="T102923" s="10"/>
    </row>
    <row r="102924" spans="13:20" x14ac:dyDescent="0.2">
      <c r="M102924">
        <v>0</v>
      </c>
      <c r="P102924" s="10"/>
      <c r="R102924" s="10"/>
      <c r="S102924" s="10"/>
      <c r="T102924" s="10"/>
    </row>
    <row r="102925" spans="13:20" x14ac:dyDescent="0.2">
      <c r="M102925">
        <v>0</v>
      </c>
      <c r="P102925" s="10"/>
      <c r="R102925" s="10"/>
      <c r="S102925" s="10"/>
      <c r="T102925" s="10"/>
    </row>
    <row r="102926" spans="13:20" x14ac:dyDescent="0.2">
      <c r="M102926">
        <v>0</v>
      </c>
      <c r="P102926" s="10"/>
      <c r="R102926" s="10"/>
      <c r="S102926" s="10"/>
      <c r="T102926" s="10"/>
    </row>
    <row r="102927" spans="13:20" x14ac:dyDescent="0.2">
      <c r="M102927">
        <v>0</v>
      </c>
      <c r="P102927" s="10"/>
      <c r="R102927" s="10"/>
      <c r="S102927" s="10"/>
      <c r="T102927" s="10"/>
    </row>
    <row r="102928" spans="13:20" x14ac:dyDescent="0.2">
      <c r="M102928">
        <v>0</v>
      </c>
      <c r="P102928" s="10"/>
      <c r="R102928" s="10"/>
      <c r="S102928" s="10"/>
      <c r="T102928" s="10"/>
    </row>
    <row r="102929" spans="13:20" x14ac:dyDescent="0.2">
      <c r="M102929">
        <v>0</v>
      </c>
      <c r="P102929" s="10"/>
      <c r="R102929" s="10"/>
      <c r="S102929" s="10"/>
      <c r="T102929" s="10"/>
    </row>
    <row r="102930" spans="13:20" x14ac:dyDescent="0.2">
      <c r="M102930">
        <v>0</v>
      </c>
      <c r="P102930" s="10"/>
      <c r="R102930" s="10"/>
      <c r="S102930" s="10"/>
      <c r="T102930" s="10"/>
    </row>
    <row r="102931" spans="13:20" x14ac:dyDescent="0.2">
      <c r="M102931">
        <v>0</v>
      </c>
      <c r="P102931" s="10"/>
      <c r="R102931" s="10"/>
      <c r="S102931" s="10"/>
      <c r="T102931" s="10"/>
    </row>
    <row r="102932" spans="13:20" x14ac:dyDescent="0.2">
      <c r="M102932">
        <v>0</v>
      </c>
      <c r="P102932" s="10"/>
      <c r="R102932" s="10"/>
      <c r="S102932" s="10"/>
      <c r="T102932" s="10"/>
    </row>
    <row r="102933" spans="13:20" x14ac:dyDescent="0.2">
      <c r="M102933">
        <v>0</v>
      </c>
      <c r="P102933" s="10"/>
      <c r="R102933" s="10"/>
      <c r="S102933" s="10"/>
      <c r="T102933" s="10"/>
    </row>
    <row r="102934" spans="13:20" x14ac:dyDescent="0.2">
      <c r="M102934">
        <v>0</v>
      </c>
      <c r="P102934" s="10"/>
      <c r="R102934" s="10"/>
      <c r="S102934" s="10"/>
      <c r="T102934" s="10"/>
    </row>
    <row r="102935" spans="13:20" x14ac:dyDescent="0.2">
      <c r="M102935">
        <v>0</v>
      </c>
      <c r="P102935" s="10"/>
      <c r="R102935" s="10"/>
      <c r="S102935" s="10"/>
      <c r="T102935" s="10"/>
    </row>
    <row r="102936" spans="13:20" x14ac:dyDescent="0.2">
      <c r="M102936">
        <v>0</v>
      </c>
      <c r="P102936" s="10"/>
      <c r="R102936" s="10"/>
      <c r="S102936" s="10"/>
      <c r="T102936" s="10"/>
    </row>
    <row r="102937" spans="13:20" x14ac:dyDescent="0.2">
      <c r="M102937">
        <v>0</v>
      </c>
      <c r="P102937" s="10"/>
      <c r="R102937" s="10"/>
      <c r="S102937" s="10"/>
      <c r="T102937" s="10"/>
    </row>
    <row r="102938" spans="13:20" x14ac:dyDescent="0.2">
      <c r="M102938">
        <v>0</v>
      </c>
      <c r="P102938" s="10"/>
      <c r="R102938" s="10"/>
      <c r="S102938" s="10"/>
      <c r="T102938" s="10"/>
    </row>
    <row r="102939" spans="13:20" x14ac:dyDescent="0.2">
      <c r="M102939">
        <v>0</v>
      </c>
      <c r="P102939" s="10"/>
      <c r="R102939" s="10"/>
      <c r="S102939" s="10"/>
      <c r="T102939" s="10"/>
    </row>
    <row r="102940" spans="13:20" x14ac:dyDescent="0.2">
      <c r="M102940">
        <v>0</v>
      </c>
      <c r="P102940" s="10"/>
      <c r="R102940" s="10"/>
      <c r="S102940" s="10"/>
      <c r="T102940" s="10"/>
    </row>
    <row r="102941" spans="13:20" x14ac:dyDescent="0.2">
      <c r="M102941">
        <v>0</v>
      </c>
      <c r="P102941" s="10"/>
      <c r="R102941" s="10"/>
      <c r="S102941" s="10"/>
      <c r="T102941" s="10"/>
    </row>
    <row r="102942" spans="13:20" x14ac:dyDescent="0.2">
      <c r="M102942">
        <v>0</v>
      </c>
      <c r="P102942" s="10"/>
      <c r="R102942" s="10"/>
      <c r="S102942" s="10"/>
      <c r="T102942" s="10"/>
    </row>
    <row r="102943" spans="13:20" x14ac:dyDescent="0.2">
      <c r="M102943">
        <v>0</v>
      </c>
      <c r="P102943" s="10"/>
      <c r="R102943" s="10"/>
      <c r="S102943" s="10"/>
      <c r="T102943" s="10"/>
    </row>
    <row r="102944" spans="13:20" x14ac:dyDescent="0.2">
      <c r="M102944">
        <v>0</v>
      </c>
      <c r="P102944" s="10"/>
      <c r="R102944" s="10"/>
      <c r="S102944" s="10"/>
      <c r="T102944" s="10"/>
    </row>
    <row r="102945" spans="13:20" x14ac:dyDescent="0.2">
      <c r="M102945">
        <v>0</v>
      </c>
      <c r="P102945" s="10"/>
      <c r="R102945" s="10"/>
      <c r="S102945" s="10"/>
      <c r="T102945" s="10"/>
    </row>
    <row r="102946" spans="13:20" x14ac:dyDescent="0.2">
      <c r="M102946">
        <v>0</v>
      </c>
      <c r="P102946" s="10"/>
      <c r="R102946" s="10"/>
      <c r="S102946" s="10"/>
      <c r="T102946" s="10"/>
    </row>
    <row r="102947" spans="13:20" x14ac:dyDescent="0.2">
      <c r="M102947">
        <v>0</v>
      </c>
      <c r="P102947" s="10"/>
      <c r="R102947" s="10"/>
      <c r="S102947" s="10"/>
      <c r="T102947" s="10"/>
    </row>
    <row r="102948" spans="13:20" x14ac:dyDescent="0.2">
      <c r="M102948">
        <v>0</v>
      </c>
      <c r="P102948" s="10"/>
      <c r="R102948" s="10"/>
      <c r="S102948" s="10"/>
      <c r="T102948" s="10"/>
    </row>
    <row r="102949" spans="13:20" x14ac:dyDescent="0.2">
      <c r="M102949">
        <v>0</v>
      </c>
      <c r="P102949" s="10"/>
      <c r="R102949" s="10"/>
      <c r="S102949" s="10"/>
      <c r="T102949" s="10"/>
    </row>
    <row r="102950" spans="13:20" x14ac:dyDescent="0.2">
      <c r="M102950">
        <v>0</v>
      </c>
      <c r="P102950" s="10"/>
      <c r="R102950" s="10"/>
      <c r="S102950" s="10"/>
      <c r="T102950" s="10"/>
    </row>
    <row r="102951" spans="13:20" x14ac:dyDescent="0.2">
      <c r="M102951">
        <v>0</v>
      </c>
      <c r="P102951" s="10"/>
      <c r="R102951" s="10"/>
      <c r="S102951" s="10"/>
      <c r="T102951" s="10"/>
    </row>
    <row r="102952" spans="13:20" x14ac:dyDescent="0.2">
      <c r="M102952">
        <v>0</v>
      </c>
      <c r="P102952" s="10"/>
      <c r="R102952" s="10"/>
      <c r="S102952" s="10"/>
      <c r="T102952" s="10"/>
    </row>
    <row r="102953" spans="13:20" x14ac:dyDescent="0.2">
      <c r="M102953">
        <v>0</v>
      </c>
      <c r="P102953" s="10"/>
      <c r="R102953" s="10"/>
      <c r="S102953" s="10"/>
      <c r="T102953" s="10"/>
    </row>
    <row r="102954" spans="13:20" x14ac:dyDescent="0.2">
      <c r="M102954">
        <v>0</v>
      </c>
      <c r="P102954" s="10"/>
      <c r="R102954" s="10"/>
      <c r="S102954" s="10"/>
      <c r="T102954" s="10"/>
    </row>
    <row r="102955" spans="13:20" x14ac:dyDescent="0.2">
      <c r="M102955">
        <v>0</v>
      </c>
      <c r="P102955" s="10"/>
      <c r="R102955" s="10"/>
      <c r="S102955" s="10"/>
      <c r="T102955" s="10"/>
    </row>
    <row r="102956" spans="13:20" x14ac:dyDescent="0.2">
      <c r="M102956">
        <v>0</v>
      </c>
      <c r="P102956" s="10"/>
      <c r="R102956" s="10"/>
      <c r="S102956" s="10"/>
      <c r="T102956" s="10"/>
    </row>
    <row r="102957" spans="13:20" x14ac:dyDescent="0.2">
      <c r="M102957">
        <v>0</v>
      </c>
      <c r="P102957" s="10"/>
      <c r="R102957" s="10"/>
      <c r="S102957" s="10"/>
      <c r="T102957" s="10"/>
    </row>
    <row r="102958" spans="13:20" x14ac:dyDescent="0.2">
      <c r="M102958">
        <v>0</v>
      </c>
      <c r="P102958" s="10"/>
      <c r="R102958" s="10"/>
      <c r="S102958" s="10"/>
      <c r="T102958" s="10"/>
    </row>
    <row r="102959" spans="13:20" x14ac:dyDescent="0.2">
      <c r="M102959">
        <v>0</v>
      </c>
      <c r="P102959" s="10"/>
      <c r="R102959" s="10"/>
      <c r="S102959" s="10"/>
      <c r="T102959" s="10"/>
    </row>
    <row r="102960" spans="13:20" x14ac:dyDescent="0.2">
      <c r="M102960">
        <v>0</v>
      </c>
      <c r="P102960" s="10"/>
      <c r="R102960" s="10"/>
      <c r="S102960" s="10"/>
      <c r="T102960" s="10"/>
    </row>
    <row r="102961" spans="13:20" x14ac:dyDescent="0.2">
      <c r="M102961">
        <v>0</v>
      </c>
      <c r="P102961" s="10"/>
      <c r="R102961" s="10"/>
      <c r="S102961" s="10"/>
      <c r="T102961" s="10"/>
    </row>
    <row r="102962" spans="13:20" x14ac:dyDescent="0.2">
      <c r="M102962">
        <v>0</v>
      </c>
      <c r="P102962" s="10"/>
      <c r="R102962" s="10"/>
      <c r="S102962" s="10"/>
      <c r="T102962" s="10"/>
    </row>
    <row r="102963" spans="13:20" x14ac:dyDescent="0.2">
      <c r="M102963">
        <v>0</v>
      </c>
      <c r="P102963" s="10"/>
      <c r="R102963" s="10"/>
      <c r="S102963" s="10"/>
      <c r="T102963" s="10"/>
    </row>
    <row r="102964" spans="13:20" x14ac:dyDescent="0.2">
      <c r="M102964">
        <v>0</v>
      </c>
      <c r="P102964" s="10"/>
      <c r="R102964" s="10"/>
      <c r="S102964" s="10"/>
      <c r="T102964" s="10"/>
    </row>
    <row r="102965" spans="13:20" x14ac:dyDescent="0.2">
      <c r="M102965">
        <v>0</v>
      </c>
      <c r="P102965" s="10"/>
      <c r="R102965" s="10"/>
      <c r="S102965" s="10"/>
      <c r="T102965" s="10"/>
    </row>
    <row r="102966" spans="13:20" x14ac:dyDescent="0.2">
      <c r="M102966">
        <v>0</v>
      </c>
      <c r="P102966" s="10"/>
      <c r="R102966" s="10"/>
      <c r="S102966" s="10"/>
      <c r="T102966" s="10"/>
    </row>
    <row r="102967" spans="13:20" x14ac:dyDescent="0.2">
      <c r="M102967">
        <v>0</v>
      </c>
      <c r="P102967" s="10"/>
      <c r="R102967" s="10"/>
      <c r="S102967" s="10"/>
      <c r="T102967" s="10"/>
    </row>
    <row r="102968" spans="13:20" x14ac:dyDescent="0.2">
      <c r="M102968">
        <v>0</v>
      </c>
      <c r="P102968" s="10"/>
      <c r="R102968" s="10"/>
      <c r="S102968" s="10"/>
      <c r="T102968" s="10"/>
    </row>
    <row r="102969" spans="13:20" x14ac:dyDescent="0.2">
      <c r="M102969">
        <v>0</v>
      </c>
      <c r="P102969" s="10"/>
      <c r="R102969" s="10"/>
      <c r="S102969" s="10"/>
      <c r="T102969" s="10"/>
    </row>
    <row r="102970" spans="13:20" x14ac:dyDescent="0.2">
      <c r="M102970">
        <v>0</v>
      </c>
      <c r="P102970" s="10"/>
      <c r="R102970" s="10"/>
      <c r="S102970" s="10"/>
      <c r="T102970" s="10"/>
    </row>
    <row r="102971" spans="13:20" x14ac:dyDescent="0.2">
      <c r="M102971">
        <v>0</v>
      </c>
      <c r="P102971" s="10"/>
      <c r="R102971" s="10"/>
      <c r="S102971" s="10"/>
      <c r="T102971" s="10"/>
    </row>
    <row r="102972" spans="13:20" x14ac:dyDescent="0.2">
      <c r="M102972">
        <v>0</v>
      </c>
      <c r="P102972" s="10"/>
      <c r="R102972" s="10"/>
      <c r="S102972" s="10"/>
      <c r="T102972" s="10"/>
    </row>
    <row r="102973" spans="13:20" x14ac:dyDescent="0.2">
      <c r="M102973">
        <v>0</v>
      </c>
      <c r="P102973" s="10"/>
      <c r="R102973" s="10"/>
      <c r="S102973" s="10"/>
      <c r="T102973" s="10"/>
    </row>
    <row r="102974" spans="13:20" x14ac:dyDescent="0.2">
      <c r="M102974">
        <v>0</v>
      </c>
      <c r="P102974" s="10"/>
      <c r="R102974" s="10"/>
      <c r="S102974" s="10"/>
      <c r="T102974" s="10"/>
    </row>
    <row r="102975" spans="13:20" x14ac:dyDescent="0.2">
      <c r="M102975">
        <v>0</v>
      </c>
      <c r="P102975" s="10"/>
      <c r="R102975" s="10"/>
      <c r="S102975" s="10"/>
      <c r="T102975" s="10"/>
    </row>
    <row r="102976" spans="13:20" x14ac:dyDescent="0.2">
      <c r="M102976">
        <v>0</v>
      </c>
      <c r="P102976" s="10"/>
      <c r="R102976" s="10"/>
      <c r="S102976" s="10"/>
      <c r="T102976" s="10"/>
    </row>
    <row r="102977" spans="13:20" x14ac:dyDescent="0.2">
      <c r="M102977">
        <v>0</v>
      </c>
      <c r="P102977" s="10"/>
      <c r="R102977" s="10"/>
      <c r="S102977" s="10"/>
      <c r="T102977" s="10"/>
    </row>
    <row r="102978" spans="13:20" x14ac:dyDescent="0.2">
      <c r="M102978">
        <v>1</v>
      </c>
      <c r="P102978" s="10"/>
      <c r="R102978" s="10"/>
      <c r="S102978" s="10"/>
      <c r="T102978" s="10"/>
    </row>
    <row r="102979" spans="13:20" x14ac:dyDescent="0.2">
      <c r="M102979">
        <v>0</v>
      </c>
      <c r="P102979" s="10"/>
      <c r="R102979" s="10"/>
      <c r="S102979" s="10"/>
      <c r="T102979" s="10"/>
    </row>
    <row r="102980" spans="13:20" x14ac:dyDescent="0.2">
      <c r="M102980">
        <v>0</v>
      </c>
      <c r="P102980" s="10"/>
      <c r="R102980" s="10"/>
      <c r="S102980" s="10"/>
      <c r="T102980" s="10"/>
    </row>
    <row r="102981" spans="13:20" x14ac:dyDescent="0.2">
      <c r="M102981">
        <v>1</v>
      </c>
      <c r="P102981" s="10"/>
      <c r="R102981" s="10"/>
      <c r="S102981" s="10"/>
      <c r="T102981" s="10"/>
    </row>
    <row r="102982" spans="13:20" x14ac:dyDescent="0.2">
      <c r="M102982">
        <v>0</v>
      </c>
      <c r="P102982" s="10"/>
      <c r="R102982" s="10"/>
      <c r="S102982" s="10"/>
      <c r="T102982" s="10"/>
    </row>
    <row r="102983" spans="13:20" x14ac:dyDescent="0.2">
      <c r="M102983">
        <v>1</v>
      </c>
      <c r="P102983" s="10"/>
      <c r="R102983" s="10"/>
      <c r="S102983" s="10"/>
      <c r="T102983" s="10"/>
    </row>
    <row r="102984" spans="13:20" x14ac:dyDescent="0.2">
      <c r="M102984">
        <v>0</v>
      </c>
      <c r="P102984" s="10"/>
      <c r="R102984" s="10"/>
      <c r="S102984" s="10"/>
      <c r="T102984" s="10"/>
    </row>
    <row r="102985" spans="13:20" x14ac:dyDescent="0.2">
      <c r="M102985">
        <v>0</v>
      </c>
      <c r="P102985" s="10"/>
      <c r="R102985" s="10"/>
      <c r="S102985" s="10"/>
      <c r="T102985" s="10"/>
    </row>
    <row r="102986" spans="13:20" x14ac:dyDescent="0.2">
      <c r="M102986">
        <v>0</v>
      </c>
      <c r="P102986" s="10"/>
      <c r="R102986" s="10"/>
      <c r="S102986" s="10"/>
      <c r="T102986" s="10"/>
    </row>
    <row r="102987" spans="13:20" x14ac:dyDescent="0.2">
      <c r="M102987">
        <v>1</v>
      </c>
      <c r="P102987" s="10"/>
      <c r="R102987" s="10"/>
      <c r="S102987" s="10"/>
      <c r="T102987" s="10"/>
    </row>
    <row r="102988" spans="13:20" x14ac:dyDescent="0.2">
      <c r="M102988">
        <v>0</v>
      </c>
      <c r="P102988" s="10"/>
      <c r="R102988" s="10"/>
      <c r="S102988" s="10"/>
      <c r="T102988" s="10"/>
    </row>
    <row r="102989" spans="13:20" x14ac:dyDescent="0.2">
      <c r="M102989">
        <v>0</v>
      </c>
      <c r="P102989" s="10"/>
      <c r="R102989" s="10"/>
      <c r="S102989" s="10"/>
      <c r="T102989" s="10"/>
    </row>
    <row r="102990" spans="13:20" x14ac:dyDescent="0.2">
      <c r="M102990">
        <v>1</v>
      </c>
      <c r="P102990" s="10"/>
      <c r="R102990" s="10"/>
      <c r="S102990" s="10"/>
      <c r="T102990" s="10"/>
    </row>
    <row r="102991" spans="13:20" x14ac:dyDescent="0.2">
      <c r="M102991">
        <v>0</v>
      </c>
      <c r="P102991" s="10"/>
      <c r="R102991" s="10"/>
      <c r="S102991" s="10"/>
      <c r="T102991" s="10"/>
    </row>
    <row r="102992" spans="13:20" x14ac:dyDescent="0.2">
      <c r="M102992">
        <v>1</v>
      </c>
      <c r="P102992" s="10"/>
      <c r="R102992" s="10"/>
      <c r="S102992" s="10"/>
      <c r="T102992" s="10"/>
    </row>
    <row r="102993" spans="13:20" x14ac:dyDescent="0.2">
      <c r="M102993">
        <v>0</v>
      </c>
      <c r="P102993" s="10"/>
      <c r="R102993" s="10"/>
      <c r="S102993" s="10"/>
      <c r="T102993" s="10"/>
    </row>
    <row r="102994" spans="13:20" x14ac:dyDescent="0.2">
      <c r="M102994">
        <v>0</v>
      </c>
      <c r="P102994" s="10"/>
      <c r="R102994" s="10"/>
      <c r="S102994" s="10"/>
      <c r="T102994" s="10"/>
    </row>
    <row r="102995" spans="13:20" x14ac:dyDescent="0.2">
      <c r="M102995">
        <v>1</v>
      </c>
      <c r="P102995" s="10"/>
      <c r="R102995" s="10"/>
      <c r="S102995" s="10"/>
      <c r="T102995" s="10"/>
    </row>
    <row r="102996" spans="13:20" x14ac:dyDescent="0.2">
      <c r="M102996">
        <v>0</v>
      </c>
      <c r="P102996" s="10"/>
      <c r="R102996" s="10"/>
      <c r="S102996" s="10"/>
      <c r="T102996" s="10"/>
    </row>
    <row r="102997" spans="13:20" x14ac:dyDescent="0.2">
      <c r="M102997">
        <v>0</v>
      </c>
      <c r="P102997" s="10"/>
      <c r="R102997" s="10"/>
      <c r="S102997" s="10"/>
      <c r="T102997" s="10"/>
    </row>
    <row r="102998" spans="13:20" x14ac:dyDescent="0.2">
      <c r="M102998">
        <v>0</v>
      </c>
      <c r="P102998" s="10"/>
      <c r="R102998" s="10"/>
      <c r="S102998" s="10"/>
      <c r="T102998" s="10"/>
    </row>
    <row r="102999" spans="13:20" x14ac:dyDescent="0.2">
      <c r="M102999">
        <v>1</v>
      </c>
      <c r="P102999" s="10"/>
      <c r="R102999" s="10"/>
      <c r="S102999" s="10"/>
      <c r="T102999" s="10"/>
    </row>
    <row r="103000" spans="13:20" x14ac:dyDescent="0.2">
      <c r="M103000">
        <v>0</v>
      </c>
      <c r="P103000" s="10"/>
      <c r="R103000" s="10"/>
      <c r="S103000" s="10"/>
      <c r="T103000" s="10"/>
    </row>
    <row r="103001" spans="13:20" x14ac:dyDescent="0.2">
      <c r="M103001">
        <v>0</v>
      </c>
      <c r="P103001" s="10"/>
      <c r="R103001" s="10"/>
      <c r="S103001" s="10"/>
      <c r="T103001" s="10"/>
    </row>
    <row r="103002" spans="13:20" x14ac:dyDescent="0.2">
      <c r="M103002">
        <v>1</v>
      </c>
      <c r="P103002" s="10"/>
      <c r="R103002" s="10"/>
      <c r="S103002" s="10"/>
      <c r="T103002" s="10"/>
    </row>
    <row r="103003" spans="13:20" x14ac:dyDescent="0.2">
      <c r="M103003">
        <v>0</v>
      </c>
      <c r="P103003" s="10"/>
      <c r="R103003" s="10"/>
      <c r="S103003" s="10"/>
      <c r="T103003" s="10"/>
    </row>
    <row r="103004" spans="13:20" x14ac:dyDescent="0.2">
      <c r="M103004">
        <v>0</v>
      </c>
      <c r="P103004" s="10"/>
      <c r="R103004" s="10"/>
      <c r="S103004" s="10"/>
      <c r="T103004" s="10"/>
    </row>
    <row r="103005" spans="13:20" x14ac:dyDescent="0.2">
      <c r="M103005">
        <v>1</v>
      </c>
      <c r="P103005" s="10"/>
      <c r="R103005" s="10"/>
      <c r="S103005" s="10"/>
      <c r="T103005" s="10"/>
    </row>
    <row r="103006" spans="13:20" x14ac:dyDescent="0.2">
      <c r="M103006">
        <v>0</v>
      </c>
      <c r="P103006" s="10"/>
      <c r="R103006" s="10"/>
      <c r="S103006" s="10"/>
      <c r="T103006" s="10"/>
    </row>
    <row r="103007" spans="13:20" x14ac:dyDescent="0.2">
      <c r="M103007">
        <v>1</v>
      </c>
      <c r="P103007" s="10"/>
      <c r="R103007" s="10"/>
      <c r="S103007" s="10"/>
      <c r="T103007" s="10"/>
    </row>
    <row r="103008" spans="13:20" x14ac:dyDescent="0.2">
      <c r="M103008">
        <v>0</v>
      </c>
      <c r="P103008" s="10"/>
      <c r="R103008" s="10"/>
      <c r="S103008" s="10"/>
      <c r="T103008" s="10"/>
    </row>
    <row r="103009" spans="13:20" x14ac:dyDescent="0.2">
      <c r="M103009">
        <v>1</v>
      </c>
      <c r="P103009" s="10"/>
      <c r="R103009" s="10"/>
      <c r="S103009" s="10"/>
      <c r="T103009" s="10"/>
    </row>
    <row r="103010" spans="13:20" x14ac:dyDescent="0.2">
      <c r="M103010">
        <v>0</v>
      </c>
      <c r="P103010" s="10"/>
      <c r="R103010" s="10"/>
      <c r="S103010" s="10"/>
      <c r="T103010" s="10"/>
    </row>
    <row r="103011" spans="13:20" x14ac:dyDescent="0.2">
      <c r="M103011">
        <v>0</v>
      </c>
      <c r="P103011" s="10"/>
      <c r="R103011" s="10"/>
      <c r="S103011" s="10"/>
      <c r="T103011" s="10"/>
    </row>
    <row r="103012" spans="13:20" x14ac:dyDescent="0.2">
      <c r="M103012">
        <v>1</v>
      </c>
      <c r="P103012" s="10"/>
      <c r="R103012" s="10"/>
      <c r="S103012" s="10"/>
      <c r="T103012" s="10"/>
    </row>
    <row r="103013" spans="13:20" x14ac:dyDescent="0.2">
      <c r="M103013">
        <v>0</v>
      </c>
      <c r="P103013" s="10"/>
      <c r="R103013" s="10"/>
      <c r="S103013" s="10"/>
      <c r="T103013" s="10"/>
    </row>
    <row r="103014" spans="13:20" x14ac:dyDescent="0.2">
      <c r="M103014">
        <v>1</v>
      </c>
      <c r="P103014" s="10"/>
      <c r="R103014" s="10"/>
      <c r="S103014" s="10"/>
      <c r="T103014" s="10"/>
    </row>
    <row r="103015" spans="13:20" x14ac:dyDescent="0.2">
      <c r="M103015">
        <v>0</v>
      </c>
      <c r="P103015" s="10"/>
      <c r="R103015" s="10"/>
      <c r="S103015" s="10"/>
      <c r="T103015" s="10"/>
    </row>
    <row r="103016" spans="13:20" x14ac:dyDescent="0.2">
      <c r="M103016">
        <v>0</v>
      </c>
      <c r="P103016" s="10"/>
      <c r="R103016" s="10"/>
      <c r="S103016" s="10"/>
      <c r="T103016" s="10"/>
    </row>
    <row r="103017" spans="13:20" x14ac:dyDescent="0.2">
      <c r="M103017">
        <v>1</v>
      </c>
      <c r="P103017" s="10"/>
      <c r="R103017" s="10"/>
      <c r="S103017" s="10"/>
      <c r="T103017" s="10"/>
    </row>
    <row r="103018" spans="13:20" x14ac:dyDescent="0.2">
      <c r="M103018">
        <v>0</v>
      </c>
      <c r="P103018" s="10"/>
      <c r="R103018" s="10"/>
      <c r="S103018" s="10"/>
      <c r="T103018" s="10"/>
    </row>
    <row r="103019" spans="13:20" x14ac:dyDescent="0.2">
      <c r="M103019">
        <v>1</v>
      </c>
      <c r="P103019" s="10"/>
      <c r="R103019" s="10"/>
      <c r="S103019" s="10"/>
      <c r="T103019" s="10"/>
    </row>
    <row r="103020" spans="13:20" x14ac:dyDescent="0.2">
      <c r="M103020">
        <v>0</v>
      </c>
      <c r="P103020" s="10"/>
      <c r="R103020" s="10"/>
      <c r="S103020" s="10"/>
      <c r="T103020" s="10"/>
    </row>
    <row r="103021" spans="13:20" x14ac:dyDescent="0.2">
      <c r="M103021">
        <v>0</v>
      </c>
      <c r="P103021" s="10"/>
      <c r="R103021" s="10"/>
      <c r="S103021" s="10"/>
      <c r="T103021" s="10"/>
    </row>
    <row r="103022" spans="13:20" x14ac:dyDescent="0.2">
      <c r="M103022">
        <v>0</v>
      </c>
      <c r="P103022" s="10"/>
      <c r="R103022" s="10"/>
      <c r="S103022" s="10"/>
      <c r="T103022" s="10"/>
    </row>
    <row r="103023" spans="13:20" x14ac:dyDescent="0.2">
      <c r="M103023">
        <v>1</v>
      </c>
      <c r="P103023" s="10"/>
      <c r="R103023" s="10"/>
      <c r="S103023" s="10"/>
      <c r="T103023" s="10"/>
    </row>
    <row r="103024" spans="13:20" x14ac:dyDescent="0.2">
      <c r="M103024">
        <v>0</v>
      </c>
      <c r="P103024" s="10"/>
      <c r="R103024" s="10"/>
      <c r="S103024" s="10"/>
      <c r="T103024" s="10"/>
    </row>
    <row r="103025" spans="13:20" x14ac:dyDescent="0.2">
      <c r="M103025">
        <v>0</v>
      </c>
      <c r="P103025" s="10"/>
      <c r="R103025" s="10"/>
      <c r="S103025" s="10"/>
      <c r="T103025" s="10"/>
    </row>
    <row r="103026" spans="13:20" x14ac:dyDescent="0.2">
      <c r="M103026">
        <v>1</v>
      </c>
      <c r="P103026" s="10"/>
      <c r="R103026" s="10"/>
      <c r="S103026" s="10"/>
      <c r="T103026" s="10"/>
    </row>
    <row r="103027" spans="13:20" x14ac:dyDescent="0.2">
      <c r="M103027">
        <v>0</v>
      </c>
      <c r="P103027" s="10"/>
      <c r="R103027" s="10"/>
      <c r="S103027" s="10"/>
      <c r="T103027" s="10"/>
    </row>
    <row r="103028" spans="13:20" x14ac:dyDescent="0.2">
      <c r="M103028">
        <v>1</v>
      </c>
      <c r="P103028" s="10"/>
      <c r="R103028" s="10"/>
      <c r="S103028" s="10"/>
      <c r="T103028" s="10"/>
    </row>
    <row r="103029" spans="13:20" x14ac:dyDescent="0.2">
      <c r="M103029">
        <v>0</v>
      </c>
      <c r="P103029" s="10"/>
      <c r="R103029" s="10"/>
      <c r="S103029" s="10"/>
      <c r="T103029" s="10"/>
    </row>
    <row r="103030" spans="13:20" x14ac:dyDescent="0.2">
      <c r="M103030">
        <v>0</v>
      </c>
      <c r="P103030" s="10"/>
      <c r="R103030" s="10"/>
      <c r="S103030" s="10"/>
      <c r="T103030" s="10"/>
    </row>
    <row r="103031" spans="13:20" x14ac:dyDescent="0.2">
      <c r="M103031">
        <v>0</v>
      </c>
      <c r="P103031" s="10"/>
      <c r="R103031" s="10"/>
      <c r="S103031" s="10"/>
      <c r="T103031" s="10"/>
    </row>
    <row r="103032" spans="13:20" x14ac:dyDescent="0.2">
      <c r="M103032">
        <v>1</v>
      </c>
      <c r="P103032" s="10"/>
      <c r="R103032" s="10"/>
      <c r="S103032" s="10"/>
      <c r="T103032" s="10"/>
    </row>
    <row r="103033" spans="13:20" x14ac:dyDescent="0.2">
      <c r="M103033">
        <v>0</v>
      </c>
      <c r="P103033" s="10"/>
      <c r="R103033" s="10"/>
      <c r="S103033" s="10"/>
      <c r="T103033" s="10"/>
    </row>
    <row r="103034" spans="13:20" x14ac:dyDescent="0.2">
      <c r="M103034">
        <v>1</v>
      </c>
      <c r="P103034" s="10"/>
      <c r="R103034" s="10"/>
      <c r="S103034" s="10"/>
      <c r="T103034" s="10"/>
    </row>
    <row r="103035" spans="13:20" x14ac:dyDescent="0.2">
      <c r="M103035">
        <v>0</v>
      </c>
      <c r="P103035" s="10"/>
      <c r="R103035" s="10"/>
      <c r="S103035" s="10"/>
      <c r="T103035" s="10"/>
    </row>
    <row r="103036" spans="13:20" x14ac:dyDescent="0.2">
      <c r="M103036">
        <v>1</v>
      </c>
      <c r="P103036" s="10"/>
      <c r="R103036" s="10"/>
      <c r="S103036" s="10"/>
      <c r="T103036" s="10"/>
    </row>
    <row r="103037" spans="13:20" x14ac:dyDescent="0.2">
      <c r="M103037">
        <v>0</v>
      </c>
      <c r="P103037" s="10"/>
      <c r="R103037" s="10"/>
      <c r="S103037" s="10"/>
      <c r="T103037" s="10"/>
    </row>
    <row r="103038" spans="13:20" x14ac:dyDescent="0.2">
      <c r="M103038">
        <v>0</v>
      </c>
      <c r="P103038" s="10"/>
      <c r="R103038" s="10"/>
      <c r="S103038" s="10"/>
      <c r="T103038" s="10"/>
    </row>
    <row r="103039" spans="13:20" x14ac:dyDescent="0.2">
      <c r="M103039">
        <v>1</v>
      </c>
      <c r="P103039" s="10"/>
      <c r="R103039" s="10"/>
      <c r="S103039" s="10"/>
      <c r="T103039" s="10"/>
    </row>
    <row r="103040" spans="13:20" x14ac:dyDescent="0.2">
      <c r="M103040">
        <v>0</v>
      </c>
      <c r="P103040" s="10"/>
      <c r="R103040" s="10"/>
      <c r="S103040" s="10"/>
      <c r="T103040" s="10"/>
    </row>
    <row r="103041" spans="13:20" x14ac:dyDescent="0.2">
      <c r="M103041">
        <v>0</v>
      </c>
      <c r="P103041" s="10"/>
      <c r="R103041" s="10"/>
      <c r="S103041" s="10"/>
      <c r="T103041" s="10"/>
    </row>
    <row r="103042" spans="13:20" x14ac:dyDescent="0.2">
      <c r="M103042">
        <v>1</v>
      </c>
      <c r="P103042" s="10"/>
      <c r="R103042" s="10"/>
      <c r="S103042" s="10"/>
      <c r="T103042" s="10"/>
    </row>
    <row r="103043" spans="13:20" x14ac:dyDescent="0.2">
      <c r="M103043">
        <v>0</v>
      </c>
      <c r="P103043" s="10"/>
      <c r="R103043" s="10"/>
      <c r="S103043" s="10"/>
      <c r="T103043" s="10"/>
    </row>
    <row r="103044" spans="13:20" x14ac:dyDescent="0.2">
      <c r="M103044">
        <v>0</v>
      </c>
      <c r="P103044" s="10"/>
      <c r="R103044" s="10"/>
      <c r="S103044" s="10"/>
      <c r="T103044" s="10"/>
    </row>
    <row r="103045" spans="13:20" x14ac:dyDescent="0.2">
      <c r="M103045">
        <v>1</v>
      </c>
      <c r="P103045" s="10"/>
      <c r="R103045" s="10"/>
      <c r="S103045" s="10"/>
      <c r="T103045" s="10"/>
    </row>
    <row r="103046" spans="13:20" x14ac:dyDescent="0.2">
      <c r="M103046">
        <v>0</v>
      </c>
      <c r="P103046" s="10"/>
      <c r="R103046" s="10"/>
      <c r="S103046" s="10"/>
      <c r="T103046" s="10"/>
    </row>
    <row r="103047" spans="13:20" x14ac:dyDescent="0.2">
      <c r="M103047">
        <v>1</v>
      </c>
      <c r="P103047" s="10"/>
      <c r="R103047" s="10"/>
      <c r="S103047" s="10"/>
      <c r="T103047" s="10"/>
    </row>
    <row r="103048" spans="13:20" x14ac:dyDescent="0.2">
      <c r="M103048">
        <v>0</v>
      </c>
      <c r="P103048" s="10"/>
      <c r="R103048" s="10"/>
      <c r="S103048" s="10"/>
      <c r="T103048" s="10"/>
    </row>
    <row r="103049" spans="13:20" x14ac:dyDescent="0.2">
      <c r="M103049">
        <v>0</v>
      </c>
      <c r="P103049" s="10"/>
      <c r="R103049" s="10"/>
      <c r="S103049" s="10"/>
      <c r="T103049" s="10"/>
    </row>
    <row r="103050" spans="13:20" x14ac:dyDescent="0.2">
      <c r="M103050">
        <v>1</v>
      </c>
      <c r="P103050" s="10"/>
      <c r="R103050" s="10"/>
      <c r="S103050" s="10"/>
      <c r="T103050" s="10"/>
    </row>
    <row r="103051" spans="13:20" x14ac:dyDescent="0.2">
      <c r="M103051">
        <v>0</v>
      </c>
      <c r="P103051" s="10"/>
      <c r="R103051" s="10"/>
      <c r="S103051" s="10"/>
      <c r="T103051" s="10"/>
    </row>
    <row r="103052" spans="13:20" x14ac:dyDescent="0.2">
      <c r="M103052">
        <v>1</v>
      </c>
      <c r="P103052" s="10"/>
      <c r="R103052" s="10"/>
      <c r="S103052" s="10"/>
      <c r="T103052" s="10"/>
    </row>
    <row r="103053" spans="13:20" x14ac:dyDescent="0.2">
      <c r="M103053">
        <v>0</v>
      </c>
      <c r="P103053" s="10"/>
      <c r="R103053" s="10"/>
      <c r="S103053" s="10"/>
      <c r="T103053" s="10"/>
    </row>
    <row r="103054" spans="13:20" x14ac:dyDescent="0.2">
      <c r="M103054">
        <v>0</v>
      </c>
      <c r="P103054" s="10"/>
      <c r="R103054" s="10"/>
      <c r="S103054" s="10"/>
      <c r="T103054" s="10"/>
    </row>
    <row r="103055" spans="13:20" x14ac:dyDescent="0.2">
      <c r="M103055">
        <v>1</v>
      </c>
      <c r="P103055" s="10"/>
      <c r="R103055" s="10"/>
      <c r="S103055" s="10"/>
      <c r="T103055" s="10"/>
    </row>
    <row r="103056" spans="13:20" x14ac:dyDescent="0.2">
      <c r="M103056">
        <v>0</v>
      </c>
      <c r="P103056" s="10"/>
      <c r="R103056" s="10"/>
      <c r="S103056" s="10"/>
      <c r="T103056" s="10"/>
    </row>
    <row r="103057" spans="13:20" x14ac:dyDescent="0.2">
      <c r="M103057">
        <v>1</v>
      </c>
      <c r="P103057" s="10"/>
      <c r="R103057" s="10"/>
      <c r="S103057" s="10"/>
      <c r="T103057" s="10"/>
    </row>
    <row r="103058" spans="13:20" x14ac:dyDescent="0.2">
      <c r="M103058">
        <v>0</v>
      </c>
      <c r="P103058" s="10"/>
      <c r="R103058" s="10"/>
      <c r="S103058" s="10"/>
      <c r="T103058" s="10"/>
    </row>
    <row r="103059" spans="13:20" x14ac:dyDescent="0.2">
      <c r="M103059">
        <v>0</v>
      </c>
      <c r="P103059" s="10"/>
      <c r="R103059" s="10"/>
      <c r="S103059" s="10"/>
      <c r="T103059" s="10"/>
    </row>
    <row r="103060" spans="13:20" x14ac:dyDescent="0.2">
      <c r="M103060">
        <v>1</v>
      </c>
      <c r="P103060" s="10"/>
      <c r="R103060" s="10"/>
      <c r="S103060" s="10"/>
      <c r="T103060" s="10"/>
    </row>
    <row r="103061" spans="13:20" x14ac:dyDescent="0.2">
      <c r="M103061">
        <v>0</v>
      </c>
      <c r="P103061" s="10"/>
      <c r="R103061" s="10"/>
      <c r="S103061" s="10"/>
      <c r="T103061" s="10"/>
    </row>
    <row r="103062" spans="13:20" x14ac:dyDescent="0.2">
      <c r="M103062">
        <v>1</v>
      </c>
      <c r="P103062" s="10"/>
      <c r="R103062" s="10"/>
      <c r="S103062" s="10"/>
      <c r="T103062" s="10"/>
    </row>
    <row r="103063" spans="13:20" x14ac:dyDescent="0.2">
      <c r="M103063">
        <v>0</v>
      </c>
      <c r="P103063" s="10"/>
      <c r="R103063" s="10"/>
      <c r="S103063" s="10"/>
      <c r="T103063" s="10"/>
    </row>
    <row r="103064" spans="13:20" x14ac:dyDescent="0.2">
      <c r="M103064">
        <v>0</v>
      </c>
      <c r="P103064" s="10"/>
      <c r="R103064" s="10"/>
      <c r="S103064" s="10"/>
      <c r="T103064" s="10"/>
    </row>
    <row r="103065" spans="13:20" x14ac:dyDescent="0.2">
      <c r="M103065">
        <v>1</v>
      </c>
      <c r="P103065" s="10"/>
      <c r="R103065" s="10"/>
      <c r="S103065" s="10"/>
      <c r="T103065" s="10"/>
    </row>
    <row r="103066" spans="13:20" x14ac:dyDescent="0.2">
      <c r="M103066">
        <v>0</v>
      </c>
      <c r="P103066" s="10"/>
      <c r="R103066" s="10"/>
      <c r="S103066" s="10"/>
      <c r="T103066" s="10"/>
    </row>
    <row r="103067" spans="13:20" x14ac:dyDescent="0.2">
      <c r="M103067">
        <v>0</v>
      </c>
      <c r="P103067" s="10"/>
      <c r="R103067" s="10"/>
      <c r="S103067" s="10"/>
      <c r="T103067" s="10"/>
    </row>
    <row r="103068" spans="13:20" x14ac:dyDescent="0.2">
      <c r="M103068">
        <v>1</v>
      </c>
      <c r="P103068" s="10"/>
      <c r="R103068" s="10"/>
      <c r="S103068" s="10"/>
      <c r="T103068" s="10"/>
    </row>
    <row r="103069" spans="13:20" x14ac:dyDescent="0.2">
      <c r="M103069">
        <v>0</v>
      </c>
      <c r="P103069" s="10"/>
      <c r="R103069" s="10"/>
      <c r="S103069" s="10"/>
      <c r="T103069" s="10"/>
    </row>
    <row r="103070" spans="13:20" x14ac:dyDescent="0.2">
      <c r="M103070">
        <v>0</v>
      </c>
      <c r="P103070" s="10"/>
      <c r="R103070" s="10"/>
      <c r="S103070" s="10"/>
      <c r="T103070" s="10"/>
    </row>
    <row r="103071" spans="13:20" x14ac:dyDescent="0.2">
      <c r="M103071">
        <v>1</v>
      </c>
      <c r="P103071" s="10"/>
      <c r="R103071" s="10"/>
      <c r="S103071" s="10"/>
      <c r="T103071" s="10"/>
    </row>
    <row r="103072" spans="13:20" x14ac:dyDescent="0.2">
      <c r="M103072">
        <v>0</v>
      </c>
      <c r="P103072" s="10"/>
      <c r="R103072" s="10"/>
      <c r="S103072" s="10"/>
      <c r="T103072" s="10"/>
    </row>
    <row r="103073" spans="13:20" x14ac:dyDescent="0.2">
      <c r="M103073">
        <v>0</v>
      </c>
      <c r="P103073" s="10"/>
      <c r="R103073" s="10"/>
      <c r="S103073" s="10"/>
      <c r="T103073" s="10"/>
    </row>
    <row r="103074" spans="13:20" x14ac:dyDescent="0.2">
      <c r="M103074">
        <v>1</v>
      </c>
      <c r="P103074" s="10"/>
      <c r="R103074" s="10"/>
      <c r="S103074" s="10"/>
      <c r="T103074" s="10"/>
    </row>
    <row r="103075" spans="13:20" x14ac:dyDescent="0.2">
      <c r="M103075">
        <v>0</v>
      </c>
      <c r="P103075" s="10"/>
      <c r="R103075" s="10"/>
      <c r="S103075" s="10"/>
      <c r="T103075" s="10"/>
    </row>
    <row r="103076" spans="13:20" x14ac:dyDescent="0.2">
      <c r="M103076">
        <v>1</v>
      </c>
      <c r="P103076" s="10"/>
      <c r="R103076" s="10"/>
      <c r="S103076" s="10"/>
      <c r="T103076" s="10"/>
    </row>
    <row r="103077" spans="13:20" x14ac:dyDescent="0.2">
      <c r="M103077">
        <v>0</v>
      </c>
      <c r="P103077" s="10"/>
      <c r="R103077" s="10"/>
      <c r="S103077" s="10"/>
      <c r="T103077" s="10"/>
    </row>
    <row r="103078" spans="13:20" x14ac:dyDescent="0.2">
      <c r="M103078">
        <v>1</v>
      </c>
      <c r="P103078" s="10"/>
      <c r="R103078" s="10"/>
      <c r="S103078" s="10"/>
      <c r="T103078" s="10"/>
    </row>
    <row r="103079" spans="13:20" x14ac:dyDescent="0.2">
      <c r="M103079">
        <v>0</v>
      </c>
      <c r="P103079" s="10"/>
      <c r="R103079" s="10"/>
      <c r="S103079" s="10"/>
      <c r="T103079" s="10"/>
    </row>
    <row r="103080" spans="13:20" x14ac:dyDescent="0.2">
      <c r="M103080">
        <v>1</v>
      </c>
      <c r="P103080" s="10"/>
      <c r="R103080" s="10"/>
      <c r="S103080" s="10"/>
      <c r="T103080" s="10"/>
    </row>
    <row r="103081" spans="13:20" x14ac:dyDescent="0.2">
      <c r="M103081">
        <v>0</v>
      </c>
      <c r="P103081" s="10"/>
      <c r="R103081" s="10"/>
      <c r="S103081" s="10"/>
      <c r="T103081" s="10"/>
    </row>
    <row r="103082" spans="13:20" x14ac:dyDescent="0.2">
      <c r="M103082">
        <v>0</v>
      </c>
      <c r="P103082" s="10"/>
      <c r="R103082" s="10"/>
      <c r="S103082" s="10"/>
      <c r="T103082" s="10"/>
    </row>
    <row r="103083" spans="13:20" x14ac:dyDescent="0.2">
      <c r="M103083">
        <v>1</v>
      </c>
      <c r="P103083" s="10"/>
      <c r="R103083" s="10"/>
      <c r="S103083" s="10"/>
      <c r="T103083" s="10"/>
    </row>
    <row r="103084" spans="13:20" x14ac:dyDescent="0.2">
      <c r="M103084">
        <v>0</v>
      </c>
      <c r="P103084" s="10"/>
      <c r="R103084" s="10"/>
      <c r="S103084" s="10"/>
      <c r="T103084" s="10"/>
    </row>
    <row r="103085" spans="13:20" x14ac:dyDescent="0.2">
      <c r="M103085">
        <v>0</v>
      </c>
      <c r="P103085" s="10"/>
      <c r="R103085" s="10"/>
      <c r="S103085" s="10"/>
      <c r="T103085" s="10"/>
    </row>
    <row r="103086" spans="13:20" x14ac:dyDescent="0.2">
      <c r="M103086">
        <v>1</v>
      </c>
      <c r="P103086" s="10"/>
      <c r="R103086" s="10"/>
      <c r="S103086" s="10"/>
      <c r="T103086" s="10"/>
    </row>
    <row r="103087" spans="13:20" x14ac:dyDescent="0.2">
      <c r="M103087">
        <v>0</v>
      </c>
      <c r="P103087" s="10"/>
      <c r="R103087" s="10"/>
      <c r="S103087" s="10"/>
      <c r="T103087" s="10"/>
    </row>
    <row r="103088" spans="13:20" x14ac:dyDescent="0.2">
      <c r="M103088">
        <v>1</v>
      </c>
      <c r="P103088" s="10"/>
      <c r="R103088" s="10"/>
      <c r="S103088" s="10"/>
      <c r="T103088" s="10"/>
    </row>
    <row r="103089" spans="13:20" x14ac:dyDescent="0.2">
      <c r="M103089">
        <v>0</v>
      </c>
      <c r="P103089" s="10"/>
      <c r="R103089" s="10"/>
      <c r="S103089" s="10"/>
      <c r="T103089" s="10"/>
    </row>
    <row r="103090" spans="13:20" x14ac:dyDescent="0.2">
      <c r="M103090">
        <v>0</v>
      </c>
      <c r="P103090" s="10"/>
      <c r="R103090" s="10"/>
      <c r="S103090" s="10"/>
      <c r="T103090" s="10"/>
    </row>
    <row r="103091" spans="13:20" x14ac:dyDescent="0.2">
      <c r="M103091">
        <v>0</v>
      </c>
      <c r="P103091" s="10"/>
      <c r="R103091" s="10"/>
      <c r="S103091" s="10"/>
      <c r="T103091" s="10"/>
    </row>
    <row r="103092" spans="13:20" x14ac:dyDescent="0.2">
      <c r="M103092">
        <v>1</v>
      </c>
      <c r="P103092" s="10"/>
      <c r="R103092" s="10"/>
      <c r="S103092" s="10"/>
      <c r="T103092" s="10"/>
    </row>
    <row r="103093" spans="13:20" x14ac:dyDescent="0.2">
      <c r="M103093">
        <v>0</v>
      </c>
      <c r="P103093" s="10"/>
      <c r="R103093" s="10"/>
      <c r="S103093" s="10"/>
      <c r="T103093" s="10"/>
    </row>
    <row r="103094" spans="13:20" x14ac:dyDescent="0.2">
      <c r="M103094">
        <v>0</v>
      </c>
      <c r="P103094" s="10"/>
      <c r="R103094" s="10"/>
      <c r="S103094" s="10"/>
      <c r="T103094" s="10"/>
    </row>
    <row r="103095" spans="13:20" x14ac:dyDescent="0.2">
      <c r="M103095">
        <v>1</v>
      </c>
      <c r="P103095" s="10"/>
      <c r="R103095" s="10"/>
      <c r="S103095" s="10"/>
      <c r="T103095" s="10"/>
    </row>
    <row r="103096" spans="13:20" x14ac:dyDescent="0.2">
      <c r="M103096">
        <v>0</v>
      </c>
      <c r="P103096" s="10"/>
      <c r="R103096" s="10"/>
      <c r="S103096" s="10"/>
      <c r="T103096" s="10"/>
    </row>
    <row r="103097" spans="13:20" x14ac:dyDescent="0.2">
      <c r="M103097">
        <v>0</v>
      </c>
      <c r="P103097" s="10"/>
      <c r="R103097" s="10"/>
      <c r="S103097" s="10"/>
      <c r="T103097" s="10"/>
    </row>
    <row r="103098" spans="13:20" x14ac:dyDescent="0.2">
      <c r="M103098">
        <v>1</v>
      </c>
      <c r="P103098" s="10"/>
      <c r="R103098" s="10"/>
      <c r="S103098" s="10"/>
      <c r="T103098" s="10"/>
    </row>
    <row r="103099" spans="13:20" x14ac:dyDescent="0.2">
      <c r="M103099">
        <v>0</v>
      </c>
      <c r="P103099" s="10"/>
      <c r="R103099" s="10"/>
      <c r="S103099" s="10"/>
      <c r="T103099" s="10"/>
    </row>
    <row r="103100" spans="13:20" x14ac:dyDescent="0.2">
      <c r="M103100">
        <v>0</v>
      </c>
      <c r="P103100" s="10"/>
      <c r="R103100" s="10"/>
      <c r="S103100" s="10"/>
      <c r="T103100" s="10"/>
    </row>
    <row r="103101" spans="13:20" x14ac:dyDescent="0.2">
      <c r="M103101">
        <v>1</v>
      </c>
      <c r="P103101" s="10"/>
      <c r="R103101" s="10"/>
      <c r="S103101" s="10"/>
      <c r="T103101" s="10"/>
    </row>
    <row r="103102" spans="13:20" x14ac:dyDescent="0.2">
      <c r="M103102">
        <v>0</v>
      </c>
      <c r="P103102" s="10"/>
      <c r="R103102" s="10"/>
      <c r="S103102" s="10"/>
      <c r="T103102" s="10"/>
    </row>
    <row r="103103" spans="13:20" x14ac:dyDescent="0.2">
      <c r="M103103">
        <v>0</v>
      </c>
      <c r="P103103" s="10"/>
      <c r="R103103" s="10"/>
      <c r="S103103" s="10"/>
      <c r="T103103" s="10"/>
    </row>
    <row r="103104" spans="13:20" x14ac:dyDescent="0.2">
      <c r="M103104">
        <v>1</v>
      </c>
      <c r="P103104" s="10"/>
      <c r="R103104" s="10"/>
      <c r="S103104" s="10"/>
      <c r="T103104" s="10"/>
    </row>
    <row r="103105" spans="13:20" x14ac:dyDescent="0.2">
      <c r="M103105">
        <v>0</v>
      </c>
      <c r="P103105" s="10"/>
      <c r="R103105" s="10"/>
      <c r="S103105" s="10"/>
      <c r="T103105" s="10"/>
    </row>
    <row r="103106" spans="13:20" x14ac:dyDescent="0.2">
      <c r="M103106">
        <v>1</v>
      </c>
      <c r="P103106" s="10"/>
      <c r="R103106" s="10"/>
      <c r="S103106" s="10"/>
      <c r="T103106" s="10"/>
    </row>
    <row r="103107" spans="13:20" x14ac:dyDescent="0.2">
      <c r="M103107">
        <v>0</v>
      </c>
      <c r="P103107" s="10"/>
      <c r="R103107" s="10"/>
      <c r="S103107" s="10"/>
      <c r="T103107" s="10"/>
    </row>
    <row r="103108" spans="13:20" x14ac:dyDescent="0.2">
      <c r="M103108">
        <v>0</v>
      </c>
      <c r="P103108" s="10"/>
      <c r="R103108" s="10"/>
      <c r="S103108" s="10"/>
      <c r="T103108" s="10"/>
    </row>
    <row r="103109" spans="13:20" x14ac:dyDescent="0.2">
      <c r="M103109">
        <v>1</v>
      </c>
      <c r="P103109" s="10"/>
      <c r="R103109" s="10"/>
      <c r="S103109" s="10"/>
      <c r="T103109" s="10"/>
    </row>
    <row r="103110" spans="13:20" x14ac:dyDescent="0.2">
      <c r="M103110">
        <v>0</v>
      </c>
      <c r="P103110" s="10"/>
      <c r="R103110" s="10"/>
      <c r="S103110" s="10"/>
      <c r="T103110" s="10"/>
    </row>
    <row r="103111" spans="13:20" x14ac:dyDescent="0.2">
      <c r="M103111">
        <v>0</v>
      </c>
      <c r="P103111" s="10"/>
      <c r="R103111" s="10"/>
      <c r="S103111" s="10"/>
      <c r="T103111" s="10"/>
    </row>
    <row r="103112" spans="13:20" x14ac:dyDescent="0.2">
      <c r="M103112">
        <v>1</v>
      </c>
      <c r="P103112" s="10"/>
      <c r="R103112" s="10"/>
      <c r="S103112" s="10"/>
      <c r="T103112" s="10"/>
    </row>
    <row r="103113" spans="13:20" x14ac:dyDescent="0.2">
      <c r="M103113">
        <v>0</v>
      </c>
      <c r="P103113" s="10"/>
      <c r="R103113" s="10"/>
      <c r="S103113" s="10"/>
      <c r="T103113" s="10"/>
    </row>
    <row r="103114" spans="13:20" x14ac:dyDescent="0.2">
      <c r="M103114">
        <v>0</v>
      </c>
      <c r="P103114" s="10"/>
      <c r="R103114" s="10"/>
      <c r="S103114" s="10"/>
      <c r="T103114" s="10"/>
    </row>
    <row r="103115" spans="13:20" x14ac:dyDescent="0.2">
      <c r="M103115">
        <v>1</v>
      </c>
      <c r="P103115" s="10"/>
      <c r="R103115" s="10"/>
      <c r="S103115" s="10"/>
      <c r="T103115" s="10"/>
    </row>
    <row r="103116" spans="13:20" x14ac:dyDescent="0.2">
      <c r="M103116">
        <v>0</v>
      </c>
      <c r="P103116" s="10"/>
      <c r="R103116" s="10"/>
      <c r="S103116" s="10"/>
      <c r="T103116" s="10"/>
    </row>
    <row r="103117" spans="13:20" x14ac:dyDescent="0.2">
      <c r="M103117">
        <v>0</v>
      </c>
      <c r="P103117" s="10"/>
      <c r="R103117" s="10"/>
      <c r="S103117" s="10"/>
      <c r="T103117" s="10"/>
    </row>
    <row r="103118" spans="13:20" x14ac:dyDescent="0.2">
      <c r="M103118">
        <v>0</v>
      </c>
      <c r="P103118" s="10"/>
      <c r="R103118" s="10"/>
      <c r="S103118" s="10"/>
      <c r="T103118" s="10"/>
    </row>
    <row r="103119" spans="13:20" x14ac:dyDescent="0.2">
      <c r="M103119">
        <v>0</v>
      </c>
      <c r="P103119" s="10"/>
      <c r="R103119" s="10"/>
      <c r="S103119" s="10"/>
      <c r="T103119" s="10"/>
    </row>
    <row r="103120" spans="13:20" x14ac:dyDescent="0.2">
      <c r="M103120">
        <v>0</v>
      </c>
      <c r="P103120" s="10"/>
      <c r="R103120" s="10"/>
      <c r="S103120" s="10"/>
      <c r="T103120" s="10"/>
    </row>
    <row r="103121" spans="13:20" x14ac:dyDescent="0.2">
      <c r="M103121">
        <v>0</v>
      </c>
      <c r="P103121" s="10"/>
      <c r="R103121" s="10"/>
      <c r="S103121" s="10"/>
      <c r="T103121" s="10"/>
    </row>
    <row r="103122" spans="13:20" x14ac:dyDescent="0.2">
      <c r="M103122">
        <v>0</v>
      </c>
      <c r="P103122" s="10"/>
      <c r="R103122" s="10"/>
      <c r="S103122" s="10"/>
      <c r="T103122" s="10"/>
    </row>
    <row r="103123" spans="13:20" x14ac:dyDescent="0.2">
      <c r="M103123">
        <v>0</v>
      </c>
      <c r="P103123" s="10"/>
      <c r="R103123" s="10"/>
      <c r="S103123" s="10"/>
      <c r="T103123" s="10"/>
    </row>
    <row r="103124" spans="13:20" x14ac:dyDescent="0.2">
      <c r="M103124">
        <v>0</v>
      </c>
      <c r="P103124" s="10"/>
      <c r="R103124" s="10"/>
      <c r="S103124" s="10"/>
      <c r="T103124" s="10"/>
    </row>
    <row r="103125" spans="13:20" x14ac:dyDescent="0.2">
      <c r="M103125">
        <v>0</v>
      </c>
      <c r="P103125" s="10"/>
      <c r="R103125" s="10"/>
      <c r="S103125" s="10"/>
      <c r="T103125" s="10"/>
    </row>
    <row r="103126" spans="13:20" x14ac:dyDescent="0.2">
      <c r="M103126">
        <v>0</v>
      </c>
      <c r="P103126" s="10"/>
      <c r="R103126" s="10"/>
      <c r="S103126" s="10"/>
      <c r="T103126" s="10"/>
    </row>
    <row r="103127" spans="13:20" x14ac:dyDescent="0.2">
      <c r="M103127">
        <v>0</v>
      </c>
      <c r="P103127" s="10"/>
      <c r="R103127" s="10"/>
      <c r="S103127" s="10"/>
      <c r="T103127" s="10"/>
    </row>
    <row r="103128" spans="13:20" x14ac:dyDescent="0.2">
      <c r="M103128">
        <v>0</v>
      </c>
      <c r="P103128" s="10"/>
      <c r="R103128" s="10"/>
      <c r="S103128" s="10"/>
      <c r="T103128" s="10"/>
    </row>
    <row r="103129" spans="13:20" x14ac:dyDescent="0.2">
      <c r="M103129">
        <v>0</v>
      </c>
      <c r="P103129" s="10"/>
      <c r="R103129" s="10"/>
      <c r="S103129" s="10"/>
      <c r="T103129" s="10"/>
    </row>
    <row r="103130" spans="13:20" x14ac:dyDescent="0.2">
      <c r="M103130">
        <v>0</v>
      </c>
      <c r="P103130" s="10"/>
      <c r="R103130" s="10"/>
      <c r="S103130" s="10"/>
      <c r="T103130" s="10"/>
    </row>
    <row r="103131" spans="13:20" x14ac:dyDescent="0.2">
      <c r="M103131">
        <v>0</v>
      </c>
      <c r="P103131" s="10"/>
      <c r="R103131" s="10"/>
      <c r="S103131" s="10"/>
      <c r="T103131" s="10"/>
    </row>
    <row r="103132" spans="13:20" x14ac:dyDescent="0.2">
      <c r="M103132">
        <v>0</v>
      </c>
      <c r="P103132" s="10"/>
      <c r="R103132" s="10"/>
      <c r="S103132" s="10"/>
      <c r="T103132" s="10"/>
    </row>
    <row r="103133" spans="13:20" x14ac:dyDescent="0.2">
      <c r="M103133">
        <v>0</v>
      </c>
      <c r="P103133" s="10"/>
      <c r="R103133" s="10"/>
      <c r="S103133" s="10"/>
      <c r="T103133" s="10"/>
    </row>
    <row r="103134" spans="13:20" x14ac:dyDescent="0.2">
      <c r="M103134">
        <v>0</v>
      </c>
      <c r="P103134" s="10"/>
      <c r="R103134" s="10"/>
      <c r="S103134" s="10"/>
      <c r="T103134" s="10"/>
    </row>
    <row r="103135" spans="13:20" x14ac:dyDescent="0.2">
      <c r="M103135">
        <v>0</v>
      </c>
      <c r="P103135" s="10"/>
      <c r="R103135" s="10"/>
      <c r="S103135" s="10"/>
      <c r="T103135" s="10"/>
    </row>
    <row r="103136" spans="13:20" x14ac:dyDescent="0.2">
      <c r="M103136">
        <v>0</v>
      </c>
      <c r="P103136" s="10"/>
      <c r="R103136" s="10"/>
      <c r="S103136" s="10"/>
      <c r="T103136" s="10"/>
    </row>
    <row r="103137" spans="13:20" x14ac:dyDescent="0.2">
      <c r="M103137">
        <v>0</v>
      </c>
      <c r="P103137" s="10"/>
      <c r="R103137" s="10"/>
      <c r="S103137" s="10"/>
      <c r="T103137" s="10"/>
    </row>
    <row r="103138" spans="13:20" x14ac:dyDescent="0.2">
      <c r="M103138">
        <v>0</v>
      </c>
      <c r="P103138" s="10"/>
      <c r="R103138" s="10"/>
      <c r="S103138" s="10"/>
      <c r="T103138" s="10"/>
    </row>
    <row r="103139" spans="13:20" x14ac:dyDescent="0.2">
      <c r="M103139">
        <v>0</v>
      </c>
      <c r="P103139" s="10"/>
      <c r="R103139" s="10"/>
      <c r="S103139" s="10"/>
      <c r="T103139" s="10"/>
    </row>
    <row r="103140" spans="13:20" x14ac:dyDescent="0.2">
      <c r="M103140">
        <v>0</v>
      </c>
      <c r="P103140" s="10"/>
      <c r="R103140" s="10"/>
      <c r="S103140" s="10"/>
      <c r="T103140" s="10"/>
    </row>
    <row r="103141" spans="13:20" x14ac:dyDescent="0.2">
      <c r="M103141">
        <v>0</v>
      </c>
      <c r="P103141" s="10"/>
      <c r="R103141" s="10"/>
      <c r="S103141" s="10"/>
      <c r="T103141" s="10"/>
    </row>
    <row r="103142" spans="13:20" x14ac:dyDescent="0.2">
      <c r="M103142">
        <v>0</v>
      </c>
      <c r="P103142" s="10"/>
      <c r="R103142" s="10"/>
      <c r="S103142" s="10"/>
      <c r="T103142" s="10"/>
    </row>
    <row r="103143" spans="13:20" x14ac:dyDescent="0.2">
      <c r="M103143">
        <v>1</v>
      </c>
      <c r="P103143" s="10"/>
      <c r="R103143" s="10"/>
      <c r="S103143" s="10"/>
      <c r="T103143" s="10"/>
    </row>
    <row r="103144" spans="13:20" x14ac:dyDescent="0.2">
      <c r="M103144">
        <v>0</v>
      </c>
      <c r="P103144" s="10"/>
      <c r="R103144" s="10"/>
      <c r="S103144" s="10"/>
      <c r="T103144" s="10"/>
    </row>
    <row r="103145" spans="13:20" x14ac:dyDescent="0.2">
      <c r="M103145">
        <v>0</v>
      </c>
      <c r="P103145" s="10"/>
      <c r="R103145" s="10"/>
      <c r="S103145" s="10"/>
      <c r="T103145" s="10"/>
    </row>
    <row r="103146" spans="13:20" x14ac:dyDescent="0.2">
      <c r="M103146">
        <v>1</v>
      </c>
      <c r="P103146" s="10"/>
      <c r="R103146" s="10"/>
      <c r="S103146" s="10"/>
      <c r="T103146" s="10"/>
    </row>
    <row r="103147" spans="13:20" x14ac:dyDescent="0.2">
      <c r="M103147">
        <v>0</v>
      </c>
      <c r="P103147" s="10"/>
      <c r="R103147" s="10"/>
      <c r="S103147" s="10"/>
      <c r="T103147" s="10"/>
    </row>
    <row r="103148" spans="13:20" x14ac:dyDescent="0.2">
      <c r="M103148">
        <v>1</v>
      </c>
      <c r="P103148" s="10"/>
      <c r="R103148" s="10"/>
      <c r="S103148" s="10"/>
      <c r="T103148" s="10"/>
    </row>
    <row r="103149" spans="13:20" x14ac:dyDescent="0.2">
      <c r="M103149">
        <v>0</v>
      </c>
      <c r="P103149" s="10"/>
      <c r="R103149" s="10"/>
      <c r="S103149" s="10"/>
      <c r="T103149" s="10"/>
    </row>
    <row r="103150" spans="13:20" x14ac:dyDescent="0.2">
      <c r="M103150">
        <v>0</v>
      </c>
      <c r="P103150" s="10"/>
      <c r="R103150" s="10"/>
      <c r="S103150" s="10"/>
      <c r="T103150" s="10"/>
    </row>
    <row r="103151" spans="13:20" x14ac:dyDescent="0.2">
      <c r="M103151">
        <v>1</v>
      </c>
      <c r="P103151" s="10"/>
      <c r="R103151" s="10"/>
      <c r="S103151" s="10"/>
      <c r="T103151" s="10"/>
    </row>
    <row r="103152" spans="13:20" x14ac:dyDescent="0.2">
      <c r="M103152">
        <v>0</v>
      </c>
      <c r="P103152" s="10"/>
      <c r="R103152" s="10"/>
      <c r="S103152" s="10"/>
      <c r="T103152" s="10"/>
    </row>
    <row r="103153" spans="13:20" x14ac:dyDescent="0.2">
      <c r="M103153">
        <v>0</v>
      </c>
      <c r="P103153" s="10"/>
      <c r="R103153" s="10"/>
      <c r="S103153" s="10"/>
      <c r="T103153" s="10"/>
    </row>
    <row r="103154" spans="13:20" x14ac:dyDescent="0.2">
      <c r="M103154">
        <v>1</v>
      </c>
      <c r="P103154" s="10"/>
      <c r="R103154" s="10"/>
      <c r="S103154" s="10"/>
      <c r="T103154" s="10"/>
    </row>
    <row r="103155" spans="13:20" x14ac:dyDescent="0.2">
      <c r="M103155">
        <v>0</v>
      </c>
      <c r="P103155" s="10"/>
      <c r="R103155" s="10"/>
      <c r="S103155" s="10"/>
      <c r="T103155" s="10"/>
    </row>
    <row r="103156" spans="13:20" x14ac:dyDescent="0.2">
      <c r="M103156">
        <v>0</v>
      </c>
      <c r="P103156" s="10"/>
      <c r="R103156" s="10"/>
      <c r="S103156" s="10"/>
      <c r="T103156" s="10"/>
    </row>
    <row r="103157" spans="13:20" x14ac:dyDescent="0.2">
      <c r="M103157">
        <v>1</v>
      </c>
      <c r="P103157" s="10"/>
      <c r="R103157" s="10"/>
      <c r="S103157" s="10"/>
      <c r="T103157" s="10"/>
    </row>
    <row r="103158" spans="13:20" x14ac:dyDescent="0.2">
      <c r="M103158">
        <v>0</v>
      </c>
      <c r="P103158" s="10"/>
      <c r="R103158" s="10"/>
      <c r="S103158" s="10"/>
      <c r="T103158" s="10"/>
    </row>
    <row r="103159" spans="13:20" x14ac:dyDescent="0.2">
      <c r="M103159">
        <v>0</v>
      </c>
      <c r="P103159" s="10"/>
      <c r="R103159" s="10"/>
      <c r="S103159" s="10"/>
      <c r="T103159" s="10"/>
    </row>
    <row r="103160" spans="13:20" x14ac:dyDescent="0.2">
      <c r="M103160">
        <v>1</v>
      </c>
      <c r="P103160" s="10"/>
      <c r="R103160" s="10"/>
      <c r="S103160" s="10"/>
      <c r="T103160" s="10"/>
    </row>
    <row r="103161" spans="13:20" x14ac:dyDescent="0.2">
      <c r="M103161">
        <v>0</v>
      </c>
      <c r="P103161" s="10"/>
      <c r="R103161" s="10"/>
      <c r="S103161" s="10"/>
      <c r="T103161" s="10"/>
    </row>
    <row r="103162" spans="13:20" x14ac:dyDescent="0.2">
      <c r="M103162">
        <v>1</v>
      </c>
      <c r="P103162" s="10"/>
      <c r="R103162" s="10"/>
      <c r="S103162" s="10"/>
      <c r="T103162" s="10"/>
    </row>
    <row r="103163" spans="13:20" x14ac:dyDescent="0.2">
      <c r="M103163">
        <v>0</v>
      </c>
      <c r="P103163" s="10"/>
      <c r="R103163" s="10"/>
      <c r="S103163" s="10"/>
      <c r="T103163" s="10"/>
    </row>
    <row r="103164" spans="13:20" x14ac:dyDescent="0.2">
      <c r="M103164">
        <v>0</v>
      </c>
      <c r="P103164" s="10"/>
      <c r="R103164" s="10"/>
      <c r="S103164" s="10"/>
      <c r="T103164" s="10"/>
    </row>
    <row r="103165" spans="13:20" x14ac:dyDescent="0.2">
      <c r="M103165">
        <v>0</v>
      </c>
      <c r="P103165" s="10"/>
      <c r="R103165" s="10"/>
      <c r="S103165" s="10"/>
      <c r="T103165" s="10"/>
    </row>
    <row r="103166" spans="13:20" x14ac:dyDescent="0.2">
      <c r="M103166">
        <v>1</v>
      </c>
      <c r="P103166" s="10"/>
      <c r="R103166" s="10"/>
      <c r="S103166" s="10"/>
      <c r="T103166" s="10"/>
    </row>
    <row r="103167" spans="13:20" x14ac:dyDescent="0.2">
      <c r="M103167">
        <v>0</v>
      </c>
      <c r="P103167" s="10"/>
      <c r="R103167" s="10"/>
      <c r="S103167" s="10"/>
      <c r="T103167" s="10"/>
    </row>
    <row r="103168" spans="13:20" x14ac:dyDescent="0.2">
      <c r="M103168">
        <v>1</v>
      </c>
      <c r="P103168" s="10"/>
      <c r="R103168" s="10"/>
      <c r="S103168" s="10"/>
      <c r="T103168" s="10"/>
    </row>
    <row r="103169" spans="13:20" x14ac:dyDescent="0.2">
      <c r="M103169">
        <v>0</v>
      </c>
      <c r="P103169" s="10"/>
      <c r="R103169" s="10"/>
      <c r="S103169" s="10"/>
      <c r="T103169" s="10"/>
    </row>
    <row r="103170" spans="13:20" x14ac:dyDescent="0.2">
      <c r="M103170">
        <v>0</v>
      </c>
      <c r="P103170" s="10"/>
      <c r="R103170" s="10"/>
      <c r="S103170" s="10"/>
      <c r="T103170" s="10"/>
    </row>
    <row r="103171" spans="13:20" x14ac:dyDescent="0.2">
      <c r="M103171">
        <v>1</v>
      </c>
      <c r="P103171" s="10"/>
      <c r="R103171" s="10"/>
      <c r="S103171" s="10"/>
      <c r="T103171" s="10"/>
    </row>
    <row r="103172" spans="13:20" x14ac:dyDescent="0.2">
      <c r="M103172">
        <v>0</v>
      </c>
      <c r="P103172" s="10"/>
      <c r="R103172" s="10"/>
      <c r="S103172" s="10"/>
      <c r="T103172" s="10"/>
    </row>
    <row r="103173" spans="13:20" x14ac:dyDescent="0.2">
      <c r="M103173">
        <v>0</v>
      </c>
      <c r="P103173" s="10"/>
      <c r="R103173" s="10"/>
      <c r="S103173" s="10"/>
      <c r="T103173" s="10"/>
    </row>
    <row r="103174" spans="13:20" x14ac:dyDescent="0.2">
      <c r="M103174">
        <v>1</v>
      </c>
      <c r="P103174" s="10"/>
      <c r="R103174" s="10"/>
      <c r="S103174" s="10"/>
      <c r="T103174" s="10"/>
    </row>
    <row r="103175" spans="13:20" x14ac:dyDescent="0.2">
      <c r="M103175">
        <v>0</v>
      </c>
      <c r="P103175" s="10"/>
      <c r="R103175" s="10"/>
      <c r="S103175" s="10"/>
      <c r="T103175" s="10"/>
    </row>
    <row r="103176" spans="13:20" x14ac:dyDescent="0.2">
      <c r="M103176">
        <v>1</v>
      </c>
      <c r="P103176" s="10"/>
      <c r="R103176" s="10"/>
      <c r="S103176" s="10"/>
      <c r="T103176" s="10"/>
    </row>
    <row r="103177" spans="13:20" x14ac:dyDescent="0.2">
      <c r="M103177">
        <v>0</v>
      </c>
      <c r="P103177" s="10"/>
      <c r="R103177" s="10"/>
      <c r="S103177" s="10"/>
      <c r="T103177" s="10"/>
    </row>
    <row r="103178" spans="13:20" x14ac:dyDescent="0.2">
      <c r="M103178">
        <v>1</v>
      </c>
      <c r="P103178" s="10"/>
      <c r="R103178" s="10"/>
      <c r="S103178" s="10"/>
      <c r="T103178" s="10"/>
    </row>
    <row r="103179" spans="13:20" x14ac:dyDescent="0.2">
      <c r="M103179">
        <v>0</v>
      </c>
      <c r="P103179" s="10"/>
      <c r="R103179" s="10"/>
      <c r="S103179" s="10"/>
      <c r="T103179" s="10"/>
    </row>
    <row r="103180" spans="13:20" x14ac:dyDescent="0.2">
      <c r="M103180">
        <v>0</v>
      </c>
      <c r="P103180" s="10"/>
      <c r="R103180" s="10"/>
      <c r="S103180" s="10"/>
      <c r="T103180" s="10"/>
    </row>
    <row r="103181" spans="13:20" x14ac:dyDescent="0.2">
      <c r="M103181">
        <v>1</v>
      </c>
      <c r="P103181" s="10"/>
      <c r="R103181" s="10"/>
      <c r="S103181" s="10"/>
      <c r="T103181" s="10"/>
    </row>
    <row r="103182" spans="13:20" x14ac:dyDescent="0.2">
      <c r="M103182">
        <v>0</v>
      </c>
      <c r="P103182" s="10"/>
      <c r="R103182" s="10"/>
      <c r="S103182" s="10"/>
      <c r="T103182" s="10"/>
    </row>
    <row r="103183" spans="13:20" x14ac:dyDescent="0.2">
      <c r="M103183">
        <v>0</v>
      </c>
      <c r="P103183" s="10"/>
      <c r="R103183" s="10"/>
      <c r="S103183" s="10"/>
      <c r="T103183" s="10"/>
    </row>
    <row r="103184" spans="13:20" x14ac:dyDescent="0.2">
      <c r="M103184">
        <v>1</v>
      </c>
      <c r="P103184" s="10"/>
      <c r="R103184" s="10"/>
      <c r="S103184" s="10"/>
      <c r="T103184" s="10"/>
    </row>
    <row r="103185" spans="13:20" x14ac:dyDescent="0.2">
      <c r="M103185">
        <v>0</v>
      </c>
      <c r="P103185" s="10"/>
      <c r="R103185" s="10"/>
      <c r="S103185" s="10"/>
      <c r="T103185" s="10"/>
    </row>
    <row r="103186" spans="13:20" x14ac:dyDescent="0.2">
      <c r="M103186">
        <v>0</v>
      </c>
      <c r="P103186" s="10"/>
      <c r="R103186" s="10"/>
      <c r="S103186" s="10"/>
      <c r="T103186" s="10"/>
    </row>
    <row r="103187" spans="13:20" x14ac:dyDescent="0.2">
      <c r="M103187">
        <v>1</v>
      </c>
      <c r="P103187" s="10"/>
      <c r="R103187" s="10"/>
      <c r="S103187" s="10"/>
      <c r="T103187" s="10"/>
    </row>
    <row r="103188" spans="13:20" x14ac:dyDescent="0.2">
      <c r="M103188">
        <v>0</v>
      </c>
      <c r="P103188" s="10"/>
      <c r="R103188" s="10"/>
      <c r="S103188" s="10"/>
      <c r="T103188" s="10"/>
    </row>
    <row r="103189" spans="13:20" x14ac:dyDescent="0.2">
      <c r="M103189">
        <v>1</v>
      </c>
      <c r="P103189" s="10"/>
      <c r="R103189" s="10"/>
      <c r="S103189" s="10"/>
      <c r="T103189" s="10"/>
    </row>
    <row r="103190" spans="13:20" x14ac:dyDescent="0.2">
      <c r="M103190">
        <v>0</v>
      </c>
      <c r="P103190" s="10"/>
      <c r="R103190" s="10"/>
      <c r="S103190" s="10"/>
      <c r="T103190" s="10"/>
    </row>
    <row r="103191" spans="13:20" x14ac:dyDescent="0.2">
      <c r="M103191">
        <v>1</v>
      </c>
      <c r="P103191" s="10"/>
      <c r="R103191" s="10"/>
      <c r="S103191" s="10"/>
      <c r="T103191" s="10"/>
    </row>
    <row r="103192" spans="13:20" x14ac:dyDescent="0.2">
      <c r="M103192">
        <v>0</v>
      </c>
      <c r="P103192" s="10"/>
      <c r="R103192" s="10"/>
      <c r="S103192" s="10"/>
      <c r="T103192" s="10"/>
    </row>
    <row r="103193" spans="13:20" x14ac:dyDescent="0.2">
      <c r="M103193">
        <v>0</v>
      </c>
      <c r="P103193" s="10"/>
      <c r="R103193" s="10"/>
      <c r="S103193" s="10"/>
      <c r="T103193" s="10"/>
    </row>
    <row r="103194" spans="13:20" x14ac:dyDescent="0.2">
      <c r="M103194">
        <v>1</v>
      </c>
      <c r="P103194" s="10"/>
      <c r="R103194" s="10"/>
      <c r="S103194" s="10"/>
      <c r="T103194" s="10"/>
    </row>
    <row r="103195" spans="13:20" x14ac:dyDescent="0.2">
      <c r="M103195">
        <v>0</v>
      </c>
      <c r="P103195" s="10"/>
      <c r="R103195" s="10"/>
      <c r="S103195" s="10"/>
      <c r="T103195" s="10"/>
    </row>
    <row r="103196" spans="13:20" x14ac:dyDescent="0.2">
      <c r="M103196">
        <v>0</v>
      </c>
      <c r="P103196" s="10"/>
      <c r="R103196" s="10"/>
      <c r="S103196" s="10"/>
      <c r="T103196" s="10"/>
    </row>
    <row r="103197" spans="13:20" x14ac:dyDescent="0.2">
      <c r="M103197">
        <v>0</v>
      </c>
      <c r="P103197" s="10"/>
      <c r="R103197" s="10"/>
      <c r="S103197" s="10"/>
      <c r="T103197" s="10"/>
    </row>
    <row r="103198" spans="13:20" x14ac:dyDescent="0.2">
      <c r="M103198">
        <v>1</v>
      </c>
      <c r="P103198" s="10"/>
      <c r="R103198" s="10"/>
      <c r="S103198" s="10"/>
      <c r="T103198" s="10"/>
    </row>
    <row r="103199" spans="13:20" x14ac:dyDescent="0.2">
      <c r="M103199">
        <v>0</v>
      </c>
      <c r="P103199" s="10"/>
      <c r="R103199" s="10"/>
      <c r="S103199" s="10"/>
      <c r="T103199" s="10"/>
    </row>
    <row r="103200" spans="13:20" x14ac:dyDescent="0.2">
      <c r="M103200">
        <v>1</v>
      </c>
      <c r="P103200" s="10"/>
      <c r="R103200" s="10"/>
      <c r="S103200" s="10"/>
      <c r="T103200" s="10"/>
    </row>
    <row r="103201" spans="13:20" x14ac:dyDescent="0.2">
      <c r="M103201">
        <v>0</v>
      </c>
      <c r="P103201" s="10"/>
      <c r="R103201" s="10"/>
      <c r="S103201" s="10"/>
      <c r="T103201" s="10"/>
    </row>
    <row r="103202" spans="13:20" x14ac:dyDescent="0.2">
      <c r="M103202">
        <v>0</v>
      </c>
      <c r="P103202" s="10"/>
      <c r="R103202" s="10"/>
      <c r="S103202" s="10"/>
      <c r="T103202" s="10"/>
    </row>
    <row r="103203" spans="13:20" x14ac:dyDescent="0.2">
      <c r="M103203">
        <v>1</v>
      </c>
      <c r="P103203" s="10"/>
      <c r="R103203" s="10"/>
      <c r="S103203" s="10"/>
      <c r="T103203" s="10"/>
    </row>
    <row r="103204" spans="13:20" x14ac:dyDescent="0.2">
      <c r="M103204">
        <v>0</v>
      </c>
      <c r="P103204" s="10"/>
      <c r="R103204" s="10"/>
      <c r="S103204" s="10"/>
      <c r="T103204" s="10"/>
    </row>
    <row r="103205" spans="13:20" x14ac:dyDescent="0.2">
      <c r="M103205">
        <v>0</v>
      </c>
      <c r="P103205" s="10"/>
      <c r="R103205" s="10"/>
      <c r="S103205" s="10"/>
      <c r="T103205" s="10"/>
    </row>
    <row r="103206" spans="13:20" x14ac:dyDescent="0.2">
      <c r="M103206">
        <v>1</v>
      </c>
      <c r="P103206" s="10"/>
      <c r="R103206" s="10"/>
      <c r="S103206" s="10"/>
      <c r="T103206" s="10"/>
    </row>
    <row r="103207" spans="13:20" x14ac:dyDescent="0.2">
      <c r="M103207">
        <v>0</v>
      </c>
      <c r="P103207" s="10"/>
      <c r="R103207" s="10"/>
      <c r="S103207" s="10"/>
      <c r="T103207" s="10"/>
    </row>
    <row r="103208" spans="13:20" x14ac:dyDescent="0.2">
      <c r="M103208">
        <v>1</v>
      </c>
      <c r="P103208" s="10"/>
      <c r="R103208" s="10"/>
      <c r="S103208" s="10"/>
      <c r="T103208" s="10"/>
    </row>
    <row r="103209" spans="13:20" x14ac:dyDescent="0.2">
      <c r="M103209">
        <v>0</v>
      </c>
      <c r="P103209" s="10"/>
      <c r="R103209" s="10"/>
      <c r="S103209" s="10"/>
      <c r="T103209" s="10"/>
    </row>
    <row r="103210" spans="13:20" x14ac:dyDescent="0.2">
      <c r="M103210">
        <v>0</v>
      </c>
      <c r="P103210" s="10"/>
      <c r="R103210" s="10"/>
      <c r="S103210" s="10"/>
      <c r="T103210" s="10"/>
    </row>
    <row r="103211" spans="13:20" x14ac:dyDescent="0.2">
      <c r="M103211">
        <v>1</v>
      </c>
      <c r="P103211" s="10"/>
      <c r="R103211" s="10"/>
      <c r="S103211" s="10"/>
      <c r="T103211" s="10"/>
    </row>
    <row r="103212" spans="13:20" x14ac:dyDescent="0.2">
      <c r="M103212">
        <v>0</v>
      </c>
      <c r="P103212" s="10"/>
      <c r="R103212" s="10"/>
      <c r="S103212" s="10"/>
      <c r="T103212" s="10"/>
    </row>
    <row r="103213" spans="13:20" x14ac:dyDescent="0.2">
      <c r="M103213">
        <v>0</v>
      </c>
      <c r="P103213" s="10"/>
      <c r="R103213" s="10"/>
      <c r="S103213" s="10"/>
      <c r="T103213" s="10"/>
    </row>
    <row r="103214" spans="13:20" x14ac:dyDescent="0.2">
      <c r="M103214">
        <v>0</v>
      </c>
      <c r="P103214" s="10"/>
      <c r="R103214" s="10"/>
      <c r="S103214" s="10"/>
      <c r="T103214" s="10"/>
    </row>
    <row r="103215" spans="13:20" x14ac:dyDescent="0.2">
      <c r="M103215">
        <v>1</v>
      </c>
      <c r="P103215" s="10"/>
      <c r="R103215" s="10"/>
      <c r="S103215" s="10"/>
      <c r="T103215" s="10"/>
    </row>
    <row r="103216" spans="13:20" x14ac:dyDescent="0.2">
      <c r="M103216">
        <v>0</v>
      </c>
      <c r="P103216" s="10"/>
      <c r="R103216" s="10"/>
      <c r="S103216" s="10"/>
      <c r="T103216" s="10"/>
    </row>
    <row r="103217" spans="13:20" x14ac:dyDescent="0.2">
      <c r="M103217">
        <v>1</v>
      </c>
      <c r="P103217" s="10"/>
      <c r="R103217" s="10"/>
      <c r="S103217" s="10"/>
      <c r="T103217" s="10"/>
    </row>
    <row r="103218" spans="13:20" x14ac:dyDescent="0.2">
      <c r="M103218">
        <v>0</v>
      </c>
      <c r="P103218" s="10"/>
      <c r="R103218" s="10"/>
      <c r="S103218" s="10"/>
      <c r="T103218" s="10"/>
    </row>
    <row r="103219" spans="13:20" x14ac:dyDescent="0.2">
      <c r="M103219">
        <v>0</v>
      </c>
      <c r="P103219" s="10"/>
      <c r="R103219" s="10"/>
      <c r="S103219" s="10"/>
      <c r="T103219" s="10"/>
    </row>
    <row r="103220" spans="13:20" x14ac:dyDescent="0.2">
      <c r="M103220">
        <v>1</v>
      </c>
      <c r="P103220" s="10"/>
      <c r="R103220" s="10"/>
      <c r="S103220" s="10"/>
      <c r="T103220" s="10"/>
    </row>
    <row r="103221" spans="13:20" x14ac:dyDescent="0.2">
      <c r="M103221">
        <v>0</v>
      </c>
      <c r="P103221" s="10"/>
      <c r="R103221" s="10"/>
      <c r="S103221" s="10"/>
      <c r="T103221" s="10"/>
    </row>
    <row r="103222" spans="13:20" x14ac:dyDescent="0.2">
      <c r="M103222">
        <v>0</v>
      </c>
      <c r="P103222" s="10"/>
      <c r="R103222" s="10"/>
      <c r="S103222" s="10"/>
      <c r="T103222" s="10"/>
    </row>
    <row r="103223" spans="13:20" x14ac:dyDescent="0.2">
      <c r="M103223">
        <v>1</v>
      </c>
      <c r="P103223" s="10"/>
      <c r="R103223" s="10"/>
      <c r="S103223" s="10"/>
      <c r="T103223" s="10"/>
    </row>
    <row r="103224" spans="13:20" x14ac:dyDescent="0.2">
      <c r="M103224">
        <v>0</v>
      </c>
      <c r="P103224" s="10"/>
      <c r="R103224" s="10"/>
      <c r="S103224" s="10"/>
      <c r="T103224" s="10"/>
    </row>
    <row r="103225" spans="13:20" x14ac:dyDescent="0.2">
      <c r="M103225">
        <v>1</v>
      </c>
      <c r="P103225" s="10"/>
      <c r="R103225" s="10"/>
      <c r="S103225" s="10"/>
      <c r="T103225" s="10"/>
    </row>
    <row r="103226" spans="13:20" x14ac:dyDescent="0.2">
      <c r="M103226">
        <v>0</v>
      </c>
      <c r="P103226" s="10"/>
      <c r="R103226" s="10"/>
      <c r="S103226" s="10"/>
      <c r="T103226" s="10"/>
    </row>
    <row r="103227" spans="13:20" x14ac:dyDescent="0.2">
      <c r="M103227">
        <v>0</v>
      </c>
      <c r="P103227" s="10"/>
      <c r="R103227" s="10"/>
      <c r="S103227" s="10"/>
      <c r="T103227" s="10"/>
    </row>
    <row r="103228" spans="13:20" x14ac:dyDescent="0.2">
      <c r="M103228">
        <v>1</v>
      </c>
      <c r="P103228" s="10"/>
      <c r="R103228" s="10"/>
      <c r="S103228" s="10"/>
      <c r="T103228" s="10"/>
    </row>
    <row r="103229" spans="13:20" x14ac:dyDescent="0.2">
      <c r="M103229">
        <v>0</v>
      </c>
      <c r="P103229" s="10"/>
      <c r="R103229" s="10"/>
      <c r="S103229" s="10"/>
      <c r="T103229" s="10"/>
    </row>
    <row r="103230" spans="13:20" x14ac:dyDescent="0.2">
      <c r="M103230">
        <v>0</v>
      </c>
      <c r="P103230" s="10"/>
      <c r="R103230" s="10"/>
      <c r="S103230" s="10"/>
      <c r="T103230" s="10"/>
    </row>
    <row r="103231" spans="13:20" x14ac:dyDescent="0.2">
      <c r="M103231">
        <v>1</v>
      </c>
      <c r="P103231" s="10"/>
      <c r="R103231" s="10"/>
      <c r="S103231" s="10"/>
      <c r="T103231" s="10"/>
    </row>
    <row r="103232" spans="13:20" x14ac:dyDescent="0.2">
      <c r="M103232">
        <v>0</v>
      </c>
      <c r="P103232" s="10"/>
      <c r="R103232" s="10"/>
      <c r="S103232" s="10"/>
      <c r="T103232" s="10"/>
    </row>
    <row r="103233" spans="13:20" x14ac:dyDescent="0.2">
      <c r="M103233">
        <v>1</v>
      </c>
      <c r="P103233" s="10"/>
      <c r="R103233" s="10"/>
      <c r="S103233" s="10"/>
      <c r="T103233" s="10"/>
    </row>
    <row r="103234" spans="13:20" x14ac:dyDescent="0.2">
      <c r="M103234">
        <v>0</v>
      </c>
      <c r="P103234" s="10"/>
      <c r="R103234" s="10"/>
      <c r="S103234" s="10"/>
      <c r="T103234" s="10"/>
    </row>
    <row r="103235" spans="13:20" x14ac:dyDescent="0.2">
      <c r="M103235">
        <v>0</v>
      </c>
      <c r="P103235" s="10"/>
      <c r="R103235" s="10"/>
      <c r="S103235" s="10"/>
      <c r="T103235" s="10"/>
    </row>
    <row r="103236" spans="13:20" x14ac:dyDescent="0.2">
      <c r="M103236">
        <v>0</v>
      </c>
      <c r="P103236" s="10"/>
      <c r="R103236" s="10"/>
      <c r="S103236" s="10"/>
      <c r="T103236" s="10"/>
    </row>
    <row r="103237" spans="13:20" x14ac:dyDescent="0.2">
      <c r="M103237">
        <v>1</v>
      </c>
      <c r="P103237" s="10"/>
      <c r="R103237" s="10"/>
      <c r="S103237" s="10"/>
      <c r="T103237" s="10"/>
    </row>
    <row r="103238" spans="13:20" x14ac:dyDescent="0.2">
      <c r="M103238">
        <v>0</v>
      </c>
      <c r="P103238" s="10"/>
      <c r="R103238" s="10"/>
      <c r="S103238" s="10"/>
      <c r="T103238" s="10"/>
    </row>
    <row r="103239" spans="13:20" x14ac:dyDescent="0.2">
      <c r="M103239">
        <v>1</v>
      </c>
      <c r="P103239" s="10"/>
      <c r="R103239" s="10"/>
      <c r="S103239" s="10"/>
      <c r="T103239" s="10"/>
    </row>
    <row r="103240" spans="13:20" x14ac:dyDescent="0.2">
      <c r="M103240">
        <v>0</v>
      </c>
      <c r="P103240" s="10"/>
      <c r="R103240" s="10"/>
      <c r="S103240" s="10"/>
      <c r="T103240" s="10"/>
    </row>
    <row r="103241" spans="13:20" x14ac:dyDescent="0.2">
      <c r="M103241">
        <v>0</v>
      </c>
      <c r="P103241" s="10"/>
      <c r="R103241" s="10"/>
      <c r="S103241" s="10"/>
      <c r="T103241" s="10"/>
    </row>
    <row r="103242" spans="13:20" x14ac:dyDescent="0.2">
      <c r="M103242">
        <v>1</v>
      </c>
      <c r="P103242" s="10"/>
      <c r="R103242" s="10"/>
      <c r="S103242" s="10"/>
      <c r="T103242" s="10"/>
    </row>
    <row r="103243" spans="13:20" x14ac:dyDescent="0.2">
      <c r="M103243">
        <v>0</v>
      </c>
      <c r="P103243" s="10"/>
      <c r="R103243" s="10"/>
      <c r="S103243" s="10"/>
      <c r="T103243" s="10"/>
    </row>
    <row r="103244" spans="13:20" x14ac:dyDescent="0.2">
      <c r="M103244">
        <v>1</v>
      </c>
      <c r="P103244" s="10"/>
      <c r="R103244" s="10"/>
      <c r="S103244" s="10"/>
      <c r="T103244" s="10"/>
    </row>
    <row r="103245" spans="13:20" x14ac:dyDescent="0.2">
      <c r="M103245">
        <v>0</v>
      </c>
      <c r="P103245" s="10"/>
      <c r="R103245" s="10"/>
      <c r="S103245" s="10"/>
      <c r="T103245" s="10"/>
    </row>
    <row r="103246" spans="13:20" x14ac:dyDescent="0.2">
      <c r="M103246">
        <v>0</v>
      </c>
      <c r="P103246" s="10"/>
      <c r="R103246" s="10"/>
      <c r="S103246" s="10"/>
      <c r="T103246" s="10"/>
    </row>
    <row r="103247" spans="13:20" x14ac:dyDescent="0.2">
      <c r="M103247">
        <v>1</v>
      </c>
      <c r="P103247" s="10"/>
      <c r="R103247" s="10"/>
      <c r="S103247" s="10"/>
      <c r="T103247" s="10"/>
    </row>
    <row r="103248" spans="13:20" x14ac:dyDescent="0.2">
      <c r="M103248">
        <v>0</v>
      </c>
      <c r="P103248" s="10"/>
      <c r="R103248" s="10"/>
      <c r="S103248" s="10"/>
      <c r="T103248" s="10"/>
    </row>
    <row r="103249" spans="13:20" x14ac:dyDescent="0.2">
      <c r="M103249">
        <v>0</v>
      </c>
      <c r="P103249" s="10"/>
      <c r="R103249" s="10"/>
      <c r="S103249" s="10"/>
      <c r="T103249" s="10"/>
    </row>
    <row r="103250" spans="13:20" x14ac:dyDescent="0.2">
      <c r="M103250">
        <v>1</v>
      </c>
      <c r="P103250" s="10"/>
      <c r="R103250" s="10"/>
      <c r="S103250" s="10"/>
      <c r="T103250" s="10"/>
    </row>
    <row r="103251" spans="13:20" x14ac:dyDescent="0.2">
      <c r="M103251">
        <v>0</v>
      </c>
      <c r="P103251" s="10"/>
      <c r="R103251" s="10"/>
      <c r="S103251" s="10"/>
      <c r="T103251" s="10"/>
    </row>
    <row r="103252" spans="13:20" x14ac:dyDescent="0.2">
      <c r="M103252">
        <v>1</v>
      </c>
      <c r="P103252" s="10"/>
      <c r="R103252" s="10"/>
      <c r="S103252" s="10"/>
      <c r="T103252" s="10"/>
    </row>
    <row r="103253" spans="13:20" x14ac:dyDescent="0.2">
      <c r="M103253">
        <v>0</v>
      </c>
      <c r="P103253" s="10"/>
      <c r="R103253" s="10"/>
      <c r="S103253" s="10"/>
      <c r="T103253" s="10"/>
    </row>
    <row r="103254" spans="13:20" x14ac:dyDescent="0.2">
      <c r="M103254">
        <v>0</v>
      </c>
      <c r="P103254" s="10"/>
      <c r="R103254" s="10"/>
      <c r="S103254" s="10"/>
      <c r="T103254" s="10"/>
    </row>
    <row r="103255" spans="13:20" x14ac:dyDescent="0.2">
      <c r="M103255">
        <v>1</v>
      </c>
      <c r="P103255" s="10"/>
      <c r="R103255" s="10"/>
      <c r="S103255" s="10"/>
      <c r="T103255" s="10"/>
    </row>
    <row r="103256" spans="13:20" x14ac:dyDescent="0.2">
      <c r="M103256">
        <v>0</v>
      </c>
      <c r="P103256" s="10"/>
      <c r="R103256" s="10"/>
      <c r="S103256" s="10"/>
      <c r="T103256" s="10"/>
    </row>
    <row r="103257" spans="13:20" x14ac:dyDescent="0.2">
      <c r="M103257">
        <v>0</v>
      </c>
      <c r="P103257" s="10"/>
      <c r="R103257" s="10"/>
      <c r="S103257" s="10"/>
      <c r="T103257" s="10"/>
    </row>
    <row r="103258" spans="13:20" x14ac:dyDescent="0.2">
      <c r="M103258">
        <v>1</v>
      </c>
      <c r="P103258" s="10"/>
      <c r="R103258" s="10"/>
      <c r="S103258" s="10"/>
      <c r="T103258" s="10"/>
    </row>
    <row r="103259" spans="13:20" x14ac:dyDescent="0.2">
      <c r="M103259">
        <v>0</v>
      </c>
      <c r="P103259" s="10"/>
      <c r="R103259" s="10"/>
      <c r="S103259" s="10"/>
      <c r="T103259" s="10"/>
    </row>
    <row r="103260" spans="13:20" x14ac:dyDescent="0.2">
      <c r="M103260">
        <v>1</v>
      </c>
      <c r="P103260" s="10"/>
      <c r="R103260" s="10"/>
      <c r="S103260" s="10"/>
      <c r="T103260" s="10"/>
    </row>
    <row r="103261" spans="13:20" x14ac:dyDescent="0.2">
      <c r="M103261">
        <v>0</v>
      </c>
      <c r="P103261" s="10"/>
      <c r="R103261" s="10"/>
      <c r="S103261" s="10"/>
      <c r="T103261" s="10"/>
    </row>
    <row r="103262" spans="13:20" x14ac:dyDescent="0.2">
      <c r="M103262">
        <v>0</v>
      </c>
      <c r="P103262" s="10"/>
      <c r="R103262" s="10"/>
      <c r="S103262" s="10"/>
      <c r="T103262" s="10"/>
    </row>
    <row r="103263" spans="13:20" x14ac:dyDescent="0.2">
      <c r="M103263">
        <v>1</v>
      </c>
      <c r="P103263" s="10"/>
      <c r="R103263" s="10"/>
      <c r="S103263" s="10"/>
      <c r="T103263" s="10"/>
    </row>
    <row r="103264" spans="13:20" x14ac:dyDescent="0.2">
      <c r="M103264">
        <v>0</v>
      </c>
      <c r="P103264" s="10"/>
      <c r="R103264" s="10"/>
      <c r="S103264" s="10"/>
      <c r="T103264" s="10"/>
    </row>
    <row r="103265" spans="13:20" x14ac:dyDescent="0.2">
      <c r="M103265">
        <v>0</v>
      </c>
      <c r="P103265" s="10"/>
      <c r="R103265" s="10"/>
      <c r="S103265" s="10"/>
      <c r="T103265" s="10"/>
    </row>
    <row r="103266" spans="13:20" x14ac:dyDescent="0.2">
      <c r="M103266">
        <v>1</v>
      </c>
      <c r="P103266" s="10"/>
      <c r="R103266" s="10"/>
      <c r="S103266" s="10"/>
      <c r="T103266" s="10"/>
    </row>
    <row r="103267" spans="13:20" x14ac:dyDescent="0.2">
      <c r="M103267">
        <v>0</v>
      </c>
      <c r="P103267" s="10"/>
      <c r="R103267" s="10"/>
      <c r="S103267" s="10"/>
      <c r="T103267" s="10"/>
    </row>
    <row r="103268" spans="13:20" x14ac:dyDescent="0.2">
      <c r="M103268">
        <v>1</v>
      </c>
      <c r="P103268" s="10"/>
      <c r="R103268" s="10"/>
      <c r="S103268" s="10"/>
      <c r="T103268" s="10"/>
    </row>
    <row r="103269" spans="13:20" x14ac:dyDescent="0.2">
      <c r="M103269">
        <v>0</v>
      </c>
      <c r="P103269" s="10"/>
      <c r="R103269" s="10"/>
      <c r="S103269" s="10"/>
      <c r="T103269" s="10"/>
    </row>
    <row r="103270" spans="13:20" x14ac:dyDescent="0.2">
      <c r="M103270">
        <v>1</v>
      </c>
      <c r="P103270" s="10"/>
      <c r="R103270" s="10"/>
      <c r="S103270" s="10"/>
      <c r="T103270" s="10"/>
    </row>
    <row r="103271" spans="13:20" x14ac:dyDescent="0.2">
      <c r="M103271">
        <v>0</v>
      </c>
      <c r="P103271" s="10"/>
      <c r="R103271" s="10"/>
      <c r="S103271" s="10"/>
      <c r="T103271" s="10"/>
    </row>
    <row r="103272" spans="13:20" x14ac:dyDescent="0.2">
      <c r="M103272">
        <v>0</v>
      </c>
      <c r="P103272" s="10"/>
      <c r="R103272" s="10"/>
      <c r="S103272" s="10"/>
      <c r="T103272" s="10"/>
    </row>
    <row r="103273" spans="13:20" x14ac:dyDescent="0.2">
      <c r="M103273">
        <v>1</v>
      </c>
      <c r="P103273" s="10"/>
      <c r="R103273" s="10"/>
      <c r="S103273" s="10"/>
      <c r="T103273" s="10"/>
    </row>
    <row r="103274" spans="13:20" x14ac:dyDescent="0.2">
      <c r="M103274">
        <v>0</v>
      </c>
      <c r="P103274" s="10"/>
      <c r="R103274" s="10"/>
      <c r="S103274" s="10"/>
      <c r="T103274" s="10"/>
    </row>
    <row r="103275" spans="13:20" x14ac:dyDescent="0.2">
      <c r="M103275">
        <v>1</v>
      </c>
      <c r="P103275" s="10"/>
      <c r="R103275" s="10"/>
      <c r="S103275" s="10"/>
      <c r="T103275" s="10"/>
    </row>
    <row r="103276" spans="13:20" x14ac:dyDescent="0.2">
      <c r="M103276">
        <v>0</v>
      </c>
      <c r="P103276" s="10"/>
      <c r="R103276" s="10"/>
      <c r="S103276" s="10"/>
      <c r="T103276" s="10"/>
    </row>
    <row r="103277" spans="13:20" x14ac:dyDescent="0.2">
      <c r="M103277">
        <v>1</v>
      </c>
      <c r="P103277" s="10"/>
      <c r="R103277" s="10"/>
      <c r="S103277" s="10"/>
      <c r="T103277" s="10"/>
    </row>
    <row r="103278" spans="13:20" x14ac:dyDescent="0.2">
      <c r="M103278">
        <v>0</v>
      </c>
      <c r="P103278" s="10"/>
      <c r="R103278" s="10"/>
      <c r="S103278" s="10"/>
      <c r="T103278" s="10"/>
    </row>
    <row r="103279" spans="13:20" x14ac:dyDescent="0.2">
      <c r="M103279">
        <v>0</v>
      </c>
      <c r="P103279" s="10"/>
      <c r="R103279" s="10"/>
      <c r="S103279" s="10"/>
      <c r="T103279" s="10"/>
    </row>
    <row r="103280" spans="13:20" x14ac:dyDescent="0.2">
      <c r="M103280">
        <v>0</v>
      </c>
      <c r="P103280" s="10"/>
      <c r="R103280" s="10"/>
      <c r="S103280" s="10"/>
      <c r="T103280" s="10"/>
    </row>
    <row r="103281" spans="13:20" x14ac:dyDescent="0.2">
      <c r="M103281">
        <v>1</v>
      </c>
      <c r="P103281" s="10"/>
      <c r="R103281" s="10"/>
      <c r="S103281" s="10"/>
      <c r="T103281" s="10"/>
    </row>
    <row r="103282" spans="13:20" x14ac:dyDescent="0.2">
      <c r="M103282">
        <v>0</v>
      </c>
      <c r="P103282" s="10"/>
      <c r="R103282" s="10"/>
      <c r="S103282" s="10"/>
      <c r="T103282" s="10"/>
    </row>
    <row r="103283" spans="13:20" x14ac:dyDescent="0.2">
      <c r="M103283">
        <v>0</v>
      </c>
      <c r="P103283" s="10"/>
      <c r="R103283" s="10"/>
      <c r="S103283" s="10"/>
      <c r="T103283" s="10"/>
    </row>
    <row r="103284" spans="13:20" x14ac:dyDescent="0.2">
      <c r="M103284">
        <v>0</v>
      </c>
      <c r="P103284" s="10"/>
      <c r="R103284" s="10"/>
      <c r="S103284" s="10"/>
      <c r="T103284" s="10"/>
    </row>
    <row r="103285" spans="13:20" x14ac:dyDescent="0.2">
      <c r="M103285">
        <v>0</v>
      </c>
      <c r="P103285" s="10"/>
      <c r="R103285" s="10"/>
      <c r="S103285" s="10"/>
      <c r="T103285" s="10"/>
    </row>
    <row r="103286" spans="13:20" x14ac:dyDescent="0.2">
      <c r="M103286">
        <v>1</v>
      </c>
      <c r="P103286" s="10"/>
      <c r="R103286" s="10"/>
      <c r="S103286" s="10"/>
      <c r="T103286" s="10"/>
    </row>
    <row r="103287" spans="13:20" x14ac:dyDescent="0.2">
      <c r="M103287">
        <v>0</v>
      </c>
      <c r="P103287" s="10"/>
      <c r="R103287" s="10"/>
      <c r="S103287" s="10"/>
      <c r="T103287" s="10"/>
    </row>
    <row r="103288" spans="13:20" x14ac:dyDescent="0.2">
      <c r="M103288">
        <v>1</v>
      </c>
      <c r="P103288" s="10"/>
      <c r="R103288" s="10"/>
      <c r="S103288" s="10"/>
      <c r="T103288" s="10"/>
    </row>
    <row r="103289" spans="13:20" x14ac:dyDescent="0.2">
      <c r="M103289">
        <v>0</v>
      </c>
      <c r="P103289" s="10"/>
      <c r="R103289" s="10"/>
      <c r="S103289" s="10"/>
      <c r="T103289" s="10"/>
    </row>
    <row r="103290" spans="13:20" x14ac:dyDescent="0.2">
      <c r="M103290">
        <v>0</v>
      </c>
      <c r="P103290" s="10"/>
      <c r="R103290" s="10"/>
      <c r="S103290" s="10"/>
      <c r="T103290" s="10"/>
    </row>
    <row r="103291" spans="13:20" x14ac:dyDescent="0.2">
      <c r="M103291">
        <v>0</v>
      </c>
      <c r="P103291" s="10"/>
      <c r="R103291" s="10"/>
      <c r="S103291" s="10"/>
      <c r="T103291" s="10"/>
    </row>
    <row r="103292" spans="13:20" x14ac:dyDescent="0.2">
      <c r="M103292">
        <v>1</v>
      </c>
      <c r="P103292" s="10"/>
      <c r="R103292" s="10"/>
      <c r="S103292" s="10"/>
      <c r="T103292" s="10"/>
    </row>
    <row r="103293" spans="13:20" x14ac:dyDescent="0.2">
      <c r="M103293">
        <v>0</v>
      </c>
      <c r="P103293" s="10"/>
      <c r="R103293" s="10"/>
      <c r="S103293" s="10"/>
      <c r="T103293" s="10"/>
    </row>
    <row r="103294" spans="13:20" x14ac:dyDescent="0.2">
      <c r="M103294">
        <v>1</v>
      </c>
      <c r="P103294" s="10"/>
      <c r="R103294" s="10"/>
      <c r="S103294" s="10"/>
      <c r="T103294" s="10"/>
    </row>
    <row r="103295" spans="13:20" x14ac:dyDescent="0.2">
      <c r="M103295">
        <v>0</v>
      </c>
      <c r="P103295" s="10"/>
      <c r="R103295" s="10"/>
      <c r="S103295" s="10"/>
      <c r="T103295" s="10"/>
    </row>
    <row r="103296" spans="13:20" x14ac:dyDescent="0.2">
      <c r="M103296">
        <v>0</v>
      </c>
      <c r="P103296" s="10"/>
      <c r="R103296" s="10"/>
      <c r="S103296" s="10"/>
      <c r="T103296" s="10"/>
    </row>
    <row r="103297" spans="13:20" x14ac:dyDescent="0.2">
      <c r="M103297">
        <v>1</v>
      </c>
      <c r="P103297" s="10"/>
      <c r="R103297" s="10"/>
      <c r="S103297" s="10"/>
      <c r="T103297" s="10"/>
    </row>
    <row r="103298" spans="13:20" x14ac:dyDescent="0.2">
      <c r="M103298">
        <v>0</v>
      </c>
      <c r="P103298" s="10"/>
      <c r="R103298" s="10"/>
      <c r="S103298" s="10"/>
      <c r="T103298" s="10"/>
    </row>
    <row r="103299" spans="13:20" x14ac:dyDescent="0.2">
      <c r="M103299">
        <v>0</v>
      </c>
      <c r="P103299" s="10"/>
      <c r="R103299" s="10"/>
      <c r="S103299" s="10"/>
      <c r="T103299" s="10"/>
    </row>
    <row r="103300" spans="13:20" x14ac:dyDescent="0.2">
      <c r="M103300">
        <v>1</v>
      </c>
      <c r="P103300" s="10"/>
      <c r="R103300" s="10"/>
      <c r="S103300" s="10"/>
      <c r="T103300" s="10"/>
    </row>
    <row r="103301" spans="13:20" x14ac:dyDescent="0.2">
      <c r="M103301">
        <v>0</v>
      </c>
      <c r="P103301" s="10"/>
      <c r="R103301" s="10"/>
      <c r="S103301" s="10"/>
      <c r="T103301" s="10"/>
    </row>
    <row r="103302" spans="13:20" x14ac:dyDescent="0.2">
      <c r="M103302">
        <v>1</v>
      </c>
      <c r="P103302" s="10"/>
      <c r="R103302" s="10"/>
      <c r="S103302" s="10"/>
      <c r="T103302" s="10"/>
    </row>
    <row r="103303" spans="13:20" x14ac:dyDescent="0.2">
      <c r="M103303">
        <v>0</v>
      </c>
      <c r="P103303" s="10"/>
      <c r="R103303" s="10"/>
      <c r="S103303" s="10"/>
      <c r="T103303" s="10"/>
    </row>
    <row r="103304" spans="13:20" x14ac:dyDescent="0.2">
      <c r="M103304">
        <v>0</v>
      </c>
      <c r="P103304" s="10"/>
      <c r="R103304" s="10"/>
      <c r="S103304" s="10"/>
      <c r="T103304" s="10"/>
    </row>
    <row r="103305" spans="13:20" x14ac:dyDescent="0.2">
      <c r="M103305">
        <v>1</v>
      </c>
      <c r="P103305" s="10"/>
      <c r="R103305" s="10"/>
      <c r="S103305" s="10"/>
      <c r="T103305" s="10"/>
    </row>
    <row r="103306" spans="13:20" x14ac:dyDescent="0.2">
      <c r="M103306">
        <v>0</v>
      </c>
      <c r="P103306" s="10"/>
      <c r="R103306" s="10"/>
      <c r="S103306" s="10"/>
      <c r="T103306" s="10"/>
    </row>
    <row r="103307" spans="13:20" x14ac:dyDescent="0.2">
      <c r="M103307">
        <v>1</v>
      </c>
      <c r="P103307" s="10"/>
      <c r="R103307" s="10"/>
      <c r="S103307" s="10"/>
      <c r="T103307" s="10"/>
    </row>
    <row r="103308" spans="13:20" x14ac:dyDescent="0.2">
      <c r="M103308">
        <v>0</v>
      </c>
      <c r="P103308" s="10"/>
      <c r="R103308" s="10"/>
      <c r="S103308" s="10"/>
      <c r="T103308" s="10"/>
    </row>
    <row r="103309" spans="13:20" x14ac:dyDescent="0.2">
      <c r="M103309">
        <v>1</v>
      </c>
      <c r="P103309" s="10"/>
      <c r="R103309" s="10"/>
      <c r="S103309" s="10"/>
      <c r="T103309" s="10"/>
    </row>
    <row r="103310" spans="13:20" x14ac:dyDescent="0.2">
      <c r="M103310">
        <v>0</v>
      </c>
      <c r="P103310" s="10"/>
      <c r="R103310" s="10"/>
      <c r="S103310" s="10"/>
      <c r="T103310" s="10"/>
    </row>
    <row r="103311" spans="13:20" x14ac:dyDescent="0.2">
      <c r="M103311">
        <v>0</v>
      </c>
      <c r="P103311" s="10"/>
      <c r="R103311" s="10"/>
      <c r="S103311" s="10"/>
      <c r="T103311" s="10"/>
    </row>
    <row r="103312" spans="13:20" x14ac:dyDescent="0.2">
      <c r="M103312">
        <v>1</v>
      </c>
      <c r="P103312" s="10"/>
      <c r="R103312" s="10"/>
      <c r="S103312" s="10"/>
      <c r="T103312" s="10"/>
    </row>
    <row r="103313" spans="13:20" x14ac:dyDescent="0.2">
      <c r="M103313">
        <v>0</v>
      </c>
      <c r="P103313" s="10"/>
      <c r="R103313" s="10"/>
      <c r="S103313" s="10"/>
      <c r="T103313" s="10"/>
    </row>
    <row r="103314" spans="13:20" x14ac:dyDescent="0.2">
      <c r="M103314">
        <v>0</v>
      </c>
      <c r="P103314" s="10"/>
      <c r="R103314" s="10"/>
      <c r="S103314" s="10"/>
      <c r="T103314" s="10"/>
    </row>
    <row r="103315" spans="13:20" x14ac:dyDescent="0.2">
      <c r="M103315">
        <v>1</v>
      </c>
      <c r="P103315" s="10"/>
      <c r="R103315" s="10"/>
      <c r="S103315" s="10"/>
      <c r="T103315" s="10"/>
    </row>
    <row r="103316" spans="13:20" x14ac:dyDescent="0.2">
      <c r="M103316">
        <v>0</v>
      </c>
      <c r="P103316" s="10"/>
      <c r="R103316" s="10"/>
      <c r="S103316" s="10"/>
      <c r="T103316" s="10"/>
    </row>
    <row r="103317" spans="13:20" x14ac:dyDescent="0.2">
      <c r="M103317">
        <v>0</v>
      </c>
      <c r="P103317" s="10"/>
      <c r="R103317" s="10"/>
      <c r="S103317" s="10"/>
      <c r="T103317" s="10"/>
    </row>
    <row r="103318" spans="13:20" x14ac:dyDescent="0.2">
      <c r="M103318">
        <v>1</v>
      </c>
      <c r="P103318" s="10"/>
      <c r="R103318" s="10"/>
      <c r="S103318" s="10"/>
      <c r="T103318" s="10"/>
    </row>
    <row r="103319" spans="13:20" x14ac:dyDescent="0.2">
      <c r="M103319">
        <v>0</v>
      </c>
      <c r="P103319" s="10"/>
      <c r="R103319" s="10"/>
      <c r="S103319" s="10"/>
      <c r="T103319" s="10"/>
    </row>
    <row r="103320" spans="13:20" x14ac:dyDescent="0.2">
      <c r="M103320">
        <v>0</v>
      </c>
      <c r="P103320" s="10"/>
      <c r="R103320" s="10"/>
      <c r="S103320" s="10"/>
      <c r="T103320" s="10"/>
    </row>
    <row r="103321" spans="13:20" x14ac:dyDescent="0.2">
      <c r="M103321">
        <v>1</v>
      </c>
      <c r="P103321" s="10"/>
      <c r="R103321" s="10"/>
      <c r="S103321" s="10"/>
      <c r="T103321" s="10"/>
    </row>
    <row r="103322" spans="13:20" x14ac:dyDescent="0.2">
      <c r="M103322">
        <v>0</v>
      </c>
      <c r="P103322" s="10"/>
      <c r="R103322" s="10"/>
      <c r="S103322" s="10"/>
      <c r="T103322" s="10"/>
    </row>
    <row r="103323" spans="13:20" x14ac:dyDescent="0.2">
      <c r="M103323">
        <v>0</v>
      </c>
      <c r="P103323" s="10"/>
      <c r="R103323" s="10"/>
      <c r="S103323" s="10"/>
      <c r="T103323" s="10"/>
    </row>
    <row r="103324" spans="13:20" x14ac:dyDescent="0.2">
      <c r="M103324">
        <v>1</v>
      </c>
      <c r="P103324" s="10"/>
      <c r="R103324" s="10"/>
      <c r="S103324" s="10"/>
      <c r="T103324" s="10"/>
    </row>
    <row r="103325" spans="13:20" x14ac:dyDescent="0.2">
      <c r="M103325">
        <v>0</v>
      </c>
      <c r="P103325" s="10"/>
      <c r="R103325" s="10"/>
      <c r="S103325" s="10"/>
      <c r="T103325" s="10"/>
    </row>
    <row r="103326" spans="13:20" x14ac:dyDescent="0.2">
      <c r="M103326">
        <v>0</v>
      </c>
      <c r="P103326" s="10"/>
      <c r="R103326" s="10"/>
      <c r="S103326" s="10"/>
      <c r="T103326" s="10"/>
    </row>
    <row r="103327" spans="13:20" x14ac:dyDescent="0.2">
      <c r="M103327">
        <v>1</v>
      </c>
      <c r="P103327" s="10"/>
      <c r="R103327" s="10"/>
      <c r="S103327" s="10"/>
      <c r="T103327" s="10"/>
    </row>
    <row r="103328" spans="13:20" x14ac:dyDescent="0.2">
      <c r="M103328">
        <v>0</v>
      </c>
      <c r="P103328" s="10"/>
      <c r="R103328" s="10"/>
      <c r="S103328" s="10"/>
      <c r="T103328" s="10"/>
    </row>
    <row r="103329" spans="13:20" x14ac:dyDescent="0.2">
      <c r="M103329">
        <v>1</v>
      </c>
      <c r="P103329" s="10"/>
      <c r="R103329" s="10"/>
      <c r="S103329" s="10"/>
      <c r="T103329" s="10"/>
    </row>
    <row r="103330" spans="13:20" x14ac:dyDescent="0.2">
      <c r="M103330">
        <v>0</v>
      </c>
      <c r="P103330" s="10"/>
      <c r="R103330" s="10"/>
      <c r="S103330" s="10"/>
      <c r="T103330" s="10"/>
    </row>
    <row r="103331" spans="13:20" x14ac:dyDescent="0.2">
      <c r="M103331">
        <v>0</v>
      </c>
      <c r="P103331" s="10"/>
      <c r="R103331" s="10"/>
      <c r="S103331" s="10"/>
      <c r="T103331" s="10"/>
    </row>
    <row r="103332" spans="13:20" x14ac:dyDescent="0.2">
      <c r="M103332">
        <v>1</v>
      </c>
      <c r="P103332" s="10"/>
      <c r="R103332" s="10"/>
      <c r="S103332" s="10"/>
      <c r="T103332" s="10"/>
    </row>
    <row r="103333" spans="13:20" x14ac:dyDescent="0.2">
      <c r="M103333">
        <v>0</v>
      </c>
      <c r="P103333" s="10"/>
      <c r="R103333" s="10"/>
      <c r="S103333" s="10"/>
      <c r="T103333" s="10"/>
    </row>
    <row r="103334" spans="13:20" x14ac:dyDescent="0.2">
      <c r="M103334">
        <v>1</v>
      </c>
      <c r="P103334" s="10"/>
      <c r="R103334" s="10"/>
      <c r="S103334" s="10"/>
      <c r="T103334" s="10"/>
    </row>
    <row r="103335" spans="13:20" x14ac:dyDescent="0.2">
      <c r="M103335">
        <v>0</v>
      </c>
      <c r="P103335" s="10"/>
      <c r="R103335" s="10"/>
      <c r="S103335" s="10"/>
      <c r="T103335" s="10"/>
    </row>
    <row r="103336" spans="13:20" x14ac:dyDescent="0.2">
      <c r="M103336">
        <v>0</v>
      </c>
      <c r="P103336" s="10"/>
      <c r="R103336" s="10"/>
      <c r="S103336" s="10"/>
      <c r="T103336" s="10"/>
    </row>
    <row r="103337" spans="13:20" x14ac:dyDescent="0.2">
      <c r="M103337">
        <v>1</v>
      </c>
      <c r="P103337" s="10"/>
      <c r="R103337" s="10"/>
      <c r="S103337" s="10"/>
      <c r="T103337" s="10"/>
    </row>
    <row r="103338" spans="13:20" x14ac:dyDescent="0.2">
      <c r="M103338">
        <v>0</v>
      </c>
      <c r="P103338" s="10"/>
      <c r="R103338" s="10"/>
      <c r="S103338" s="10"/>
      <c r="T103338" s="10"/>
    </row>
    <row r="103339" spans="13:20" x14ac:dyDescent="0.2">
      <c r="M103339">
        <v>0</v>
      </c>
      <c r="P103339" s="10"/>
      <c r="R103339" s="10"/>
      <c r="S103339" s="10"/>
      <c r="T103339" s="10"/>
    </row>
    <row r="103340" spans="13:20" x14ac:dyDescent="0.2">
      <c r="M103340">
        <v>1</v>
      </c>
      <c r="P103340" s="10"/>
      <c r="R103340" s="10"/>
      <c r="S103340" s="10"/>
      <c r="T103340" s="10"/>
    </row>
    <row r="103341" spans="13:20" x14ac:dyDescent="0.2">
      <c r="M103341">
        <v>0</v>
      </c>
      <c r="P103341" s="10"/>
      <c r="R103341" s="10"/>
      <c r="S103341" s="10"/>
      <c r="T103341" s="10"/>
    </row>
    <row r="103342" spans="13:20" x14ac:dyDescent="0.2">
      <c r="M103342">
        <v>0</v>
      </c>
      <c r="P103342" s="10"/>
      <c r="R103342" s="10"/>
      <c r="S103342" s="10"/>
      <c r="T103342" s="10"/>
    </row>
    <row r="103343" spans="13:20" x14ac:dyDescent="0.2">
      <c r="M103343">
        <v>1</v>
      </c>
      <c r="P103343" s="10"/>
      <c r="R103343" s="10"/>
      <c r="S103343" s="10"/>
      <c r="T103343" s="10"/>
    </row>
    <row r="103344" spans="13:20" x14ac:dyDescent="0.2">
      <c r="M103344">
        <v>0</v>
      </c>
      <c r="P103344" s="10"/>
      <c r="R103344" s="10"/>
      <c r="S103344" s="10"/>
      <c r="T103344" s="10"/>
    </row>
    <row r="103345" spans="13:20" x14ac:dyDescent="0.2">
      <c r="M103345">
        <v>0</v>
      </c>
      <c r="P103345" s="10"/>
      <c r="R103345" s="10"/>
      <c r="S103345" s="10"/>
      <c r="T103345" s="10"/>
    </row>
    <row r="103346" spans="13:20" x14ac:dyDescent="0.2">
      <c r="M103346">
        <v>1</v>
      </c>
      <c r="P103346" s="10"/>
      <c r="R103346" s="10"/>
      <c r="S103346" s="10"/>
      <c r="T103346" s="10"/>
    </row>
    <row r="103347" spans="13:20" x14ac:dyDescent="0.2">
      <c r="M103347">
        <v>0</v>
      </c>
      <c r="P103347" s="10"/>
      <c r="R103347" s="10"/>
      <c r="S103347" s="10"/>
      <c r="T103347" s="10"/>
    </row>
    <row r="103348" spans="13:20" x14ac:dyDescent="0.2">
      <c r="M103348">
        <v>0</v>
      </c>
      <c r="P103348" s="10"/>
      <c r="R103348" s="10"/>
      <c r="S103348" s="10"/>
      <c r="T103348" s="10"/>
    </row>
    <row r="103349" spans="13:20" x14ac:dyDescent="0.2">
      <c r="M103349">
        <v>1</v>
      </c>
      <c r="P103349" s="10"/>
      <c r="R103349" s="10"/>
      <c r="S103349" s="10"/>
      <c r="T103349" s="10"/>
    </row>
    <row r="103350" spans="13:20" x14ac:dyDescent="0.2">
      <c r="M103350">
        <v>0</v>
      </c>
      <c r="P103350" s="10"/>
      <c r="R103350" s="10"/>
      <c r="S103350" s="10"/>
      <c r="T103350" s="10"/>
    </row>
    <row r="103351" spans="13:20" x14ac:dyDescent="0.2">
      <c r="M103351">
        <v>0</v>
      </c>
      <c r="P103351" s="10"/>
      <c r="R103351" s="10"/>
      <c r="S103351" s="10"/>
      <c r="T103351" s="10"/>
    </row>
    <row r="103352" spans="13:20" x14ac:dyDescent="0.2">
      <c r="M103352">
        <v>1</v>
      </c>
      <c r="P103352" s="10"/>
      <c r="R103352" s="10"/>
      <c r="S103352" s="10"/>
      <c r="T103352" s="10"/>
    </row>
    <row r="103353" spans="13:20" x14ac:dyDescent="0.2">
      <c r="M103353">
        <v>0</v>
      </c>
      <c r="P103353" s="10"/>
      <c r="R103353" s="10"/>
      <c r="S103353" s="10"/>
      <c r="T103353" s="10"/>
    </row>
    <row r="103354" spans="13:20" x14ac:dyDescent="0.2">
      <c r="M103354">
        <v>0</v>
      </c>
      <c r="P103354" s="10"/>
      <c r="R103354" s="10"/>
      <c r="S103354" s="10"/>
      <c r="T103354" s="10"/>
    </row>
    <row r="103355" spans="13:20" x14ac:dyDescent="0.2">
      <c r="M103355">
        <v>1</v>
      </c>
      <c r="P103355" s="10"/>
      <c r="R103355" s="10"/>
      <c r="S103355" s="10"/>
      <c r="T103355" s="10"/>
    </row>
    <row r="103356" spans="13:20" x14ac:dyDescent="0.2">
      <c r="M103356">
        <v>0</v>
      </c>
      <c r="P103356" s="10"/>
      <c r="R103356" s="10"/>
      <c r="S103356" s="10"/>
      <c r="T103356" s="10"/>
    </row>
    <row r="103357" spans="13:20" x14ac:dyDescent="0.2">
      <c r="M103357">
        <v>0</v>
      </c>
      <c r="P103357" s="10"/>
      <c r="R103357" s="10"/>
      <c r="S103357" s="10"/>
      <c r="T103357" s="10"/>
    </row>
    <row r="103358" spans="13:20" x14ac:dyDescent="0.2">
      <c r="M103358">
        <v>1</v>
      </c>
      <c r="P103358" s="10"/>
      <c r="R103358" s="10"/>
      <c r="S103358" s="10"/>
      <c r="T103358" s="10"/>
    </row>
    <row r="103359" spans="13:20" x14ac:dyDescent="0.2">
      <c r="M103359">
        <v>0</v>
      </c>
      <c r="P103359" s="10"/>
      <c r="R103359" s="10"/>
      <c r="S103359" s="10"/>
      <c r="T103359" s="10"/>
    </row>
    <row r="103360" spans="13:20" x14ac:dyDescent="0.2">
      <c r="M103360">
        <v>0</v>
      </c>
      <c r="P103360" s="10"/>
      <c r="R103360" s="10"/>
      <c r="S103360" s="10"/>
      <c r="T103360" s="10"/>
    </row>
    <row r="103361" spans="13:20" x14ac:dyDescent="0.2">
      <c r="M103361">
        <v>1</v>
      </c>
      <c r="P103361" s="10"/>
      <c r="R103361" s="10"/>
      <c r="S103361" s="10"/>
      <c r="T103361" s="10"/>
    </row>
    <row r="103362" spans="13:20" x14ac:dyDescent="0.2">
      <c r="M103362">
        <v>0</v>
      </c>
      <c r="P103362" s="10"/>
      <c r="R103362" s="10"/>
      <c r="S103362" s="10"/>
      <c r="T103362" s="10"/>
    </row>
    <row r="103363" spans="13:20" x14ac:dyDescent="0.2">
      <c r="M103363">
        <v>0</v>
      </c>
      <c r="P103363" s="10"/>
      <c r="R103363" s="10"/>
      <c r="S103363" s="10"/>
      <c r="T103363" s="10"/>
    </row>
    <row r="103364" spans="13:20" x14ac:dyDescent="0.2">
      <c r="M103364">
        <v>1</v>
      </c>
      <c r="P103364" s="10"/>
      <c r="R103364" s="10"/>
      <c r="S103364" s="10"/>
      <c r="T103364" s="10"/>
    </row>
    <row r="103365" spans="13:20" x14ac:dyDescent="0.2">
      <c r="M103365">
        <v>0</v>
      </c>
      <c r="P103365" s="10"/>
      <c r="R103365" s="10"/>
      <c r="S103365" s="10"/>
      <c r="T103365" s="10"/>
    </row>
    <row r="103366" spans="13:20" x14ac:dyDescent="0.2">
      <c r="M103366">
        <v>0</v>
      </c>
      <c r="P103366" s="10"/>
      <c r="R103366" s="10"/>
      <c r="S103366" s="10"/>
      <c r="T103366" s="10"/>
    </row>
    <row r="103367" spans="13:20" x14ac:dyDescent="0.2">
      <c r="M103367">
        <v>1</v>
      </c>
      <c r="P103367" s="10"/>
      <c r="R103367" s="10"/>
      <c r="S103367" s="10"/>
      <c r="T103367" s="10"/>
    </row>
    <row r="103368" spans="13:20" x14ac:dyDescent="0.2">
      <c r="M103368">
        <v>0</v>
      </c>
      <c r="P103368" s="10"/>
      <c r="R103368" s="10"/>
      <c r="S103368" s="10"/>
      <c r="T103368" s="10"/>
    </row>
    <row r="103369" spans="13:20" x14ac:dyDescent="0.2">
      <c r="M103369">
        <v>0</v>
      </c>
      <c r="P103369" s="10"/>
      <c r="R103369" s="10"/>
      <c r="S103369" s="10"/>
      <c r="T103369" s="10"/>
    </row>
    <row r="103370" spans="13:20" x14ac:dyDescent="0.2">
      <c r="M103370">
        <v>1</v>
      </c>
      <c r="P103370" s="10"/>
      <c r="R103370" s="10"/>
      <c r="S103370" s="10"/>
      <c r="T103370" s="10"/>
    </row>
    <row r="103371" spans="13:20" x14ac:dyDescent="0.2">
      <c r="M103371">
        <v>0</v>
      </c>
      <c r="P103371" s="10"/>
      <c r="R103371" s="10"/>
      <c r="S103371" s="10"/>
      <c r="T103371" s="10"/>
    </row>
    <row r="103372" spans="13:20" x14ac:dyDescent="0.2">
      <c r="M103372">
        <v>1</v>
      </c>
      <c r="P103372" s="10"/>
      <c r="R103372" s="10"/>
      <c r="S103372" s="10"/>
      <c r="T103372" s="10"/>
    </row>
    <row r="103373" spans="13:20" x14ac:dyDescent="0.2">
      <c r="M103373">
        <v>0</v>
      </c>
      <c r="P103373" s="10"/>
      <c r="R103373" s="10"/>
      <c r="S103373" s="10"/>
      <c r="T103373" s="10"/>
    </row>
    <row r="103374" spans="13:20" x14ac:dyDescent="0.2">
      <c r="M103374">
        <v>0</v>
      </c>
      <c r="P103374" s="10"/>
      <c r="R103374" s="10"/>
      <c r="S103374" s="10"/>
      <c r="T103374" s="10"/>
    </row>
    <row r="103375" spans="13:20" x14ac:dyDescent="0.2">
      <c r="M103375">
        <v>0</v>
      </c>
      <c r="P103375" s="10"/>
      <c r="R103375" s="10"/>
      <c r="S103375" s="10"/>
      <c r="T103375" s="10"/>
    </row>
    <row r="103376" spans="13:20" x14ac:dyDescent="0.2">
      <c r="M103376">
        <v>1</v>
      </c>
      <c r="P103376" s="10"/>
      <c r="R103376" s="10"/>
      <c r="S103376" s="10"/>
      <c r="T103376" s="10"/>
    </row>
    <row r="103377" spans="13:20" x14ac:dyDescent="0.2">
      <c r="M103377">
        <v>0</v>
      </c>
      <c r="P103377" s="10"/>
      <c r="R103377" s="10"/>
      <c r="S103377" s="10"/>
      <c r="T103377" s="10"/>
    </row>
    <row r="103378" spans="13:20" x14ac:dyDescent="0.2">
      <c r="M103378">
        <v>1</v>
      </c>
      <c r="P103378" s="10"/>
      <c r="R103378" s="10"/>
      <c r="S103378" s="10"/>
      <c r="T103378" s="10"/>
    </row>
    <row r="103379" spans="13:20" x14ac:dyDescent="0.2">
      <c r="M103379">
        <v>0</v>
      </c>
      <c r="P103379" s="10"/>
      <c r="R103379" s="10"/>
      <c r="S103379" s="10"/>
      <c r="T103379" s="10"/>
    </row>
    <row r="103380" spans="13:20" x14ac:dyDescent="0.2">
      <c r="M103380">
        <v>0</v>
      </c>
      <c r="P103380" s="10"/>
      <c r="R103380" s="10"/>
      <c r="S103380" s="10"/>
      <c r="T103380" s="10"/>
    </row>
    <row r="103381" spans="13:20" x14ac:dyDescent="0.2">
      <c r="M103381">
        <v>1</v>
      </c>
      <c r="P103381" s="10"/>
      <c r="R103381" s="10"/>
      <c r="S103381" s="10"/>
      <c r="T103381" s="10"/>
    </row>
    <row r="103382" spans="13:20" x14ac:dyDescent="0.2">
      <c r="M103382">
        <v>0</v>
      </c>
      <c r="P103382" s="10"/>
      <c r="R103382" s="10"/>
      <c r="S103382" s="10"/>
      <c r="T103382" s="10"/>
    </row>
    <row r="103383" spans="13:20" x14ac:dyDescent="0.2">
      <c r="M103383">
        <v>1</v>
      </c>
      <c r="P103383" s="10"/>
      <c r="R103383" s="10"/>
      <c r="S103383" s="10"/>
      <c r="T103383" s="10"/>
    </row>
    <row r="103384" spans="13:20" x14ac:dyDescent="0.2">
      <c r="M103384">
        <v>0</v>
      </c>
      <c r="P103384" s="10"/>
      <c r="R103384" s="10"/>
      <c r="S103384" s="10"/>
      <c r="T103384" s="10"/>
    </row>
    <row r="103385" spans="13:20" x14ac:dyDescent="0.2">
      <c r="M103385">
        <v>1</v>
      </c>
      <c r="P103385" s="10"/>
      <c r="R103385" s="10"/>
      <c r="S103385" s="10"/>
      <c r="T103385" s="10"/>
    </row>
    <row r="103386" spans="13:20" x14ac:dyDescent="0.2">
      <c r="M103386">
        <v>0</v>
      </c>
      <c r="P103386" s="10"/>
      <c r="R103386" s="10"/>
      <c r="S103386" s="10"/>
      <c r="T103386" s="10"/>
    </row>
    <row r="103387" spans="13:20" x14ac:dyDescent="0.2">
      <c r="M103387">
        <v>0</v>
      </c>
      <c r="P103387" s="10"/>
      <c r="R103387" s="10"/>
      <c r="S103387" s="10"/>
      <c r="T103387" s="10"/>
    </row>
    <row r="103388" spans="13:20" x14ac:dyDescent="0.2">
      <c r="M103388">
        <v>0</v>
      </c>
      <c r="P103388" s="10"/>
      <c r="R103388" s="10"/>
      <c r="S103388" s="10"/>
      <c r="T103388" s="10"/>
    </row>
    <row r="103389" spans="13:20" x14ac:dyDescent="0.2">
      <c r="M103389">
        <v>1</v>
      </c>
      <c r="P103389" s="10"/>
      <c r="R103389" s="10"/>
      <c r="S103389" s="10"/>
      <c r="T103389" s="10"/>
    </row>
    <row r="103390" spans="13:20" x14ac:dyDescent="0.2">
      <c r="M103390">
        <v>0</v>
      </c>
      <c r="P103390" s="10"/>
      <c r="R103390" s="10"/>
      <c r="S103390" s="10"/>
      <c r="T103390" s="10"/>
    </row>
    <row r="103391" spans="13:20" x14ac:dyDescent="0.2">
      <c r="M103391">
        <v>0</v>
      </c>
      <c r="P103391" s="10"/>
      <c r="R103391" s="10"/>
      <c r="S103391" s="10"/>
      <c r="T103391" s="10"/>
    </row>
    <row r="103392" spans="13:20" x14ac:dyDescent="0.2">
      <c r="M103392">
        <v>1</v>
      </c>
      <c r="P103392" s="10"/>
      <c r="R103392" s="10"/>
      <c r="S103392" s="10"/>
      <c r="T103392" s="10"/>
    </row>
    <row r="103393" spans="13:20" x14ac:dyDescent="0.2">
      <c r="M103393">
        <v>0</v>
      </c>
      <c r="P103393" s="10"/>
      <c r="R103393" s="10"/>
      <c r="S103393" s="10"/>
      <c r="T103393" s="10"/>
    </row>
    <row r="103394" spans="13:20" x14ac:dyDescent="0.2">
      <c r="M103394">
        <v>1</v>
      </c>
      <c r="P103394" s="10"/>
      <c r="R103394" s="10"/>
      <c r="S103394" s="10"/>
      <c r="T103394" s="10"/>
    </row>
    <row r="103395" spans="13:20" x14ac:dyDescent="0.2">
      <c r="M103395">
        <v>0</v>
      </c>
      <c r="P103395" s="10"/>
      <c r="R103395" s="10"/>
      <c r="S103395" s="10"/>
      <c r="T103395" s="10"/>
    </row>
    <row r="103396" spans="13:20" x14ac:dyDescent="0.2">
      <c r="M103396">
        <v>0</v>
      </c>
      <c r="P103396" s="10"/>
      <c r="R103396" s="10"/>
      <c r="S103396" s="10"/>
      <c r="T103396" s="10"/>
    </row>
    <row r="103397" spans="13:20" x14ac:dyDescent="0.2">
      <c r="M103397">
        <v>1</v>
      </c>
      <c r="P103397" s="10"/>
      <c r="R103397" s="10"/>
      <c r="S103397" s="10"/>
      <c r="T103397" s="10"/>
    </row>
    <row r="103398" spans="13:20" x14ac:dyDescent="0.2">
      <c r="M103398">
        <v>0</v>
      </c>
      <c r="P103398" s="10"/>
      <c r="R103398" s="10"/>
      <c r="S103398" s="10"/>
      <c r="T103398" s="10"/>
    </row>
    <row r="103399" spans="13:20" x14ac:dyDescent="0.2">
      <c r="M103399">
        <v>1</v>
      </c>
      <c r="P103399" s="10"/>
      <c r="R103399" s="10"/>
      <c r="S103399" s="10"/>
      <c r="T103399" s="10"/>
    </row>
    <row r="103400" spans="13:20" x14ac:dyDescent="0.2">
      <c r="M103400">
        <v>0</v>
      </c>
      <c r="P103400" s="10"/>
      <c r="R103400" s="10"/>
      <c r="S103400" s="10"/>
      <c r="T103400" s="10"/>
    </row>
    <row r="103401" spans="13:20" x14ac:dyDescent="0.2">
      <c r="M103401">
        <v>0</v>
      </c>
      <c r="P103401" s="10"/>
      <c r="R103401" s="10"/>
      <c r="S103401" s="10"/>
      <c r="T103401" s="10"/>
    </row>
    <row r="103402" spans="13:20" x14ac:dyDescent="0.2">
      <c r="M103402">
        <v>1</v>
      </c>
      <c r="P103402" s="10"/>
      <c r="R103402" s="10"/>
      <c r="S103402" s="10"/>
      <c r="T103402" s="10"/>
    </row>
    <row r="103403" spans="13:20" x14ac:dyDescent="0.2">
      <c r="M103403">
        <v>0</v>
      </c>
      <c r="P103403" s="10"/>
      <c r="R103403" s="10"/>
      <c r="S103403" s="10"/>
      <c r="T103403" s="10"/>
    </row>
    <row r="103404" spans="13:20" x14ac:dyDescent="0.2">
      <c r="M103404">
        <v>0</v>
      </c>
      <c r="P103404" s="10"/>
      <c r="R103404" s="10"/>
      <c r="S103404" s="10"/>
      <c r="T103404" s="10"/>
    </row>
    <row r="103405" spans="13:20" x14ac:dyDescent="0.2">
      <c r="M103405">
        <v>1</v>
      </c>
      <c r="P103405" s="10"/>
      <c r="R103405" s="10"/>
      <c r="S103405" s="10"/>
      <c r="T103405" s="10"/>
    </row>
    <row r="103406" spans="13:20" x14ac:dyDescent="0.2">
      <c r="M103406">
        <v>0</v>
      </c>
      <c r="P103406" s="10"/>
      <c r="R103406" s="10"/>
      <c r="S103406" s="10"/>
      <c r="T103406" s="10"/>
    </row>
    <row r="103407" spans="13:20" x14ac:dyDescent="0.2">
      <c r="M103407">
        <v>0</v>
      </c>
      <c r="P103407" s="10"/>
      <c r="R103407" s="10"/>
      <c r="S103407" s="10"/>
      <c r="T103407" s="10"/>
    </row>
    <row r="103408" spans="13:20" x14ac:dyDescent="0.2">
      <c r="M103408">
        <v>1</v>
      </c>
      <c r="P103408" s="10"/>
      <c r="R103408" s="10"/>
      <c r="S103408" s="10"/>
      <c r="T103408" s="10"/>
    </row>
    <row r="103409" spans="13:20" x14ac:dyDescent="0.2">
      <c r="M103409">
        <v>0</v>
      </c>
      <c r="P103409" s="10"/>
      <c r="R103409" s="10"/>
      <c r="S103409" s="10"/>
      <c r="T103409" s="10"/>
    </row>
    <row r="103410" spans="13:20" x14ac:dyDescent="0.2">
      <c r="M103410">
        <v>1</v>
      </c>
      <c r="P103410" s="10"/>
      <c r="R103410" s="10"/>
      <c r="S103410" s="10"/>
      <c r="T103410" s="10"/>
    </row>
    <row r="103411" spans="13:20" x14ac:dyDescent="0.2">
      <c r="M103411">
        <v>0</v>
      </c>
      <c r="P103411" s="10"/>
      <c r="R103411" s="10"/>
      <c r="S103411" s="10"/>
      <c r="T103411" s="10"/>
    </row>
    <row r="103412" spans="13:20" x14ac:dyDescent="0.2">
      <c r="M103412">
        <v>0</v>
      </c>
      <c r="P103412" s="10"/>
      <c r="R103412" s="10"/>
      <c r="S103412" s="10"/>
      <c r="T103412" s="10"/>
    </row>
    <row r="103413" spans="13:20" x14ac:dyDescent="0.2">
      <c r="M103413">
        <v>0</v>
      </c>
      <c r="P103413" s="10"/>
      <c r="R103413" s="10"/>
      <c r="S103413" s="10"/>
      <c r="T103413" s="10"/>
    </row>
    <row r="103414" spans="13:20" x14ac:dyDescent="0.2">
      <c r="M103414">
        <v>0</v>
      </c>
      <c r="P103414" s="10"/>
      <c r="R103414" s="10"/>
      <c r="S103414" s="10"/>
      <c r="T103414" s="10"/>
    </row>
    <row r="103415" spans="13:20" x14ac:dyDescent="0.2">
      <c r="M103415">
        <v>0</v>
      </c>
      <c r="P103415" s="10"/>
      <c r="R103415" s="10"/>
      <c r="S103415" s="10"/>
      <c r="T103415" s="10"/>
    </row>
    <row r="103416" spans="13:20" x14ac:dyDescent="0.2">
      <c r="M103416">
        <v>0</v>
      </c>
      <c r="P103416" s="10"/>
      <c r="R103416" s="10"/>
      <c r="S103416" s="10"/>
      <c r="T103416" s="10"/>
    </row>
    <row r="103417" spans="13:20" x14ac:dyDescent="0.2">
      <c r="M103417">
        <v>0</v>
      </c>
      <c r="P103417" s="10"/>
      <c r="R103417" s="10"/>
      <c r="S103417" s="10"/>
      <c r="T103417" s="10"/>
    </row>
    <row r="103418" spans="13:20" x14ac:dyDescent="0.2">
      <c r="M103418">
        <v>0</v>
      </c>
      <c r="P103418" s="10"/>
      <c r="R103418" s="10"/>
      <c r="S103418" s="10"/>
      <c r="T103418" s="10"/>
    </row>
    <row r="103419" spans="13:20" x14ac:dyDescent="0.2">
      <c r="M103419">
        <v>0</v>
      </c>
      <c r="P103419" s="10"/>
      <c r="R103419" s="10"/>
      <c r="S103419" s="10"/>
      <c r="T103419" s="10"/>
    </row>
    <row r="103420" spans="13:20" x14ac:dyDescent="0.2">
      <c r="M103420">
        <v>0</v>
      </c>
      <c r="P103420" s="10"/>
      <c r="R103420" s="10"/>
      <c r="S103420" s="10"/>
      <c r="T103420" s="10"/>
    </row>
    <row r="103421" spans="13:20" x14ac:dyDescent="0.2">
      <c r="M103421">
        <v>0</v>
      </c>
      <c r="P103421" s="10"/>
      <c r="R103421" s="10"/>
      <c r="S103421" s="10"/>
      <c r="T103421" s="10"/>
    </row>
    <row r="103422" spans="13:20" x14ac:dyDescent="0.2">
      <c r="M103422">
        <v>0</v>
      </c>
      <c r="P103422" s="10"/>
      <c r="R103422" s="10"/>
      <c r="S103422" s="10"/>
      <c r="T103422" s="10"/>
    </row>
    <row r="103423" spans="13:20" x14ac:dyDescent="0.2">
      <c r="M103423">
        <v>0</v>
      </c>
      <c r="P103423" s="10"/>
      <c r="R103423" s="10"/>
      <c r="S103423" s="10"/>
      <c r="T103423" s="10"/>
    </row>
    <row r="103424" spans="13:20" x14ac:dyDescent="0.2">
      <c r="M103424">
        <v>0</v>
      </c>
      <c r="P103424" s="10"/>
      <c r="R103424" s="10"/>
      <c r="S103424" s="10"/>
      <c r="T103424" s="10"/>
    </row>
    <row r="103425" spans="13:20" x14ac:dyDescent="0.2">
      <c r="M103425">
        <v>0</v>
      </c>
      <c r="P103425" s="10"/>
      <c r="R103425" s="10"/>
      <c r="S103425" s="10"/>
      <c r="T103425" s="10"/>
    </row>
    <row r="103426" spans="13:20" x14ac:dyDescent="0.2">
      <c r="M103426">
        <v>0</v>
      </c>
      <c r="P103426" s="10"/>
      <c r="R103426" s="10"/>
      <c r="S103426" s="10"/>
      <c r="T103426" s="10"/>
    </row>
    <row r="103427" spans="13:20" x14ac:dyDescent="0.2">
      <c r="M103427">
        <v>0</v>
      </c>
      <c r="P103427" s="10"/>
      <c r="R103427" s="10"/>
      <c r="S103427" s="10"/>
      <c r="T103427" s="10"/>
    </row>
    <row r="103428" spans="13:20" x14ac:dyDescent="0.2">
      <c r="M103428">
        <v>0</v>
      </c>
      <c r="P103428" s="10"/>
      <c r="R103428" s="10"/>
      <c r="S103428" s="10"/>
      <c r="T103428" s="10"/>
    </row>
    <row r="103429" spans="13:20" x14ac:dyDescent="0.2">
      <c r="M103429">
        <v>0</v>
      </c>
      <c r="P103429" s="10"/>
      <c r="R103429" s="10"/>
      <c r="S103429" s="10"/>
      <c r="T103429" s="10"/>
    </row>
    <row r="103430" spans="13:20" x14ac:dyDescent="0.2">
      <c r="M103430">
        <v>0</v>
      </c>
      <c r="P103430" s="10"/>
      <c r="R103430" s="10"/>
      <c r="S103430" s="10"/>
      <c r="T103430" s="10"/>
    </row>
    <row r="103431" spans="13:20" x14ac:dyDescent="0.2">
      <c r="M103431">
        <v>0</v>
      </c>
      <c r="P103431" s="10"/>
      <c r="R103431" s="10"/>
      <c r="S103431" s="10"/>
      <c r="T103431" s="10"/>
    </row>
    <row r="103432" spans="13:20" x14ac:dyDescent="0.2">
      <c r="M103432">
        <v>0</v>
      </c>
      <c r="P103432" s="10"/>
      <c r="R103432" s="10"/>
      <c r="S103432" s="10"/>
      <c r="T103432" s="10"/>
    </row>
    <row r="103433" spans="13:20" x14ac:dyDescent="0.2">
      <c r="M103433">
        <v>0</v>
      </c>
      <c r="P103433" s="10"/>
      <c r="R103433" s="10"/>
      <c r="S103433" s="10"/>
      <c r="T103433" s="10"/>
    </row>
    <row r="103434" spans="13:20" x14ac:dyDescent="0.2">
      <c r="M103434">
        <v>0</v>
      </c>
      <c r="P103434" s="10"/>
      <c r="R103434" s="10"/>
      <c r="S103434" s="10"/>
      <c r="T103434" s="10"/>
    </row>
    <row r="103435" spans="13:20" x14ac:dyDescent="0.2">
      <c r="M103435">
        <v>1</v>
      </c>
      <c r="P103435" s="10"/>
      <c r="R103435" s="10"/>
      <c r="S103435" s="10"/>
      <c r="T103435" s="10"/>
    </row>
    <row r="103436" spans="13:20" x14ac:dyDescent="0.2">
      <c r="M103436">
        <v>0</v>
      </c>
      <c r="P103436" s="10"/>
      <c r="R103436" s="10"/>
      <c r="S103436" s="10"/>
      <c r="T103436" s="10"/>
    </row>
    <row r="103437" spans="13:20" x14ac:dyDescent="0.2">
      <c r="M103437">
        <v>1</v>
      </c>
      <c r="P103437" s="10"/>
      <c r="R103437" s="10"/>
      <c r="S103437" s="10"/>
      <c r="T103437" s="10"/>
    </row>
    <row r="103438" spans="13:20" x14ac:dyDescent="0.2">
      <c r="M103438">
        <v>0</v>
      </c>
      <c r="P103438" s="10"/>
      <c r="R103438" s="10"/>
      <c r="S103438" s="10"/>
      <c r="T103438" s="10"/>
    </row>
    <row r="103439" spans="13:20" x14ac:dyDescent="0.2">
      <c r="M103439">
        <v>0</v>
      </c>
      <c r="P103439" s="10"/>
      <c r="R103439" s="10"/>
      <c r="S103439" s="10"/>
      <c r="T103439" s="10"/>
    </row>
    <row r="103440" spans="13:20" x14ac:dyDescent="0.2">
      <c r="M103440">
        <v>1</v>
      </c>
      <c r="P103440" s="10"/>
      <c r="R103440" s="10"/>
      <c r="S103440" s="10"/>
      <c r="T103440" s="10"/>
    </row>
    <row r="103441" spans="13:20" x14ac:dyDescent="0.2">
      <c r="M103441">
        <v>0</v>
      </c>
      <c r="P103441" s="10"/>
      <c r="R103441" s="10"/>
      <c r="S103441" s="10"/>
      <c r="T103441" s="10"/>
    </row>
    <row r="103442" spans="13:20" x14ac:dyDescent="0.2">
      <c r="M103442">
        <v>1</v>
      </c>
      <c r="P103442" s="10"/>
      <c r="R103442" s="10"/>
      <c r="S103442" s="10"/>
      <c r="T103442" s="10"/>
    </row>
    <row r="103443" spans="13:20" x14ac:dyDescent="0.2">
      <c r="M103443">
        <v>0</v>
      </c>
      <c r="P103443" s="10"/>
      <c r="R103443" s="10"/>
      <c r="S103443" s="10"/>
      <c r="T103443" s="10"/>
    </row>
    <row r="103444" spans="13:20" x14ac:dyDescent="0.2">
      <c r="M103444">
        <v>0</v>
      </c>
      <c r="P103444" s="10"/>
      <c r="R103444" s="10"/>
      <c r="S103444" s="10"/>
      <c r="T103444" s="10"/>
    </row>
    <row r="103445" spans="13:20" x14ac:dyDescent="0.2">
      <c r="M103445">
        <v>1</v>
      </c>
      <c r="P103445" s="10"/>
      <c r="R103445" s="10"/>
      <c r="S103445" s="10"/>
      <c r="T103445" s="10"/>
    </row>
    <row r="103446" spans="13:20" x14ac:dyDescent="0.2">
      <c r="M103446">
        <v>0</v>
      </c>
      <c r="P103446" s="10"/>
      <c r="R103446" s="10"/>
      <c r="S103446" s="10"/>
      <c r="T103446" s="10"/>
    </row>
    <row r="103447" spans="13:20" x14ac:dyDescent="0.2">
      <c r="M103447">
        <v>0</v>
      </c>
      <c r="P103447" s="10"/>
      <c r="R103447" s="10"/>
      <c r="S103447" s="10"/>
      <c r="T103447" s="10"/>
    </row>
    <row r="103448" spans="13:20" x14ac:dyDescent="0.2">
      <c r="M103448">
        <v>0</v>
      </c>
      <c r="P103448" s="10"/>
      <c r="R103448" s="10"/>
      <c r="S103448" s="10"/>
      <c r="T103448" s="10"/>
    </row>
    <row r="103449" spans="13:20" x14ac:dyDescent="0.2">
      <c r="M103449">
        <v>1</v>
      </c>
      <c r="P103449" s="10"/>
      <c r="R103449" s="10"/>
      <c r="S103449" s="10"/>
      <c r="T103449" s="10"/>
    </row>
    <row r="103450" spans="13:20" x14ac:dyDescent="0.2">
      <c r="M103450">
        <v>0</v>
      </c>
      <c r="P103450" s="10"/>
      <c r="R103450" s="10"/>
      <c r="S103450" s="10"/>
      <c r="T103450" s="10"/>
    </row>
    <row r="103451" spans="13:20" x14ac:dyDescent="0.2">
      <c r="M103451">
        <v>1</v>
      </c>
      <c r="P103451" s="10"/>
      <c r="R103451" s="10"/>
      <c r="S103451" s="10"/>
      <c r="T103451" s="10"/>
    </row>
    <row r="103452" spans="13:20" x14ac:dyDescent="0.2">
      <c r="M103452">
        <v>0</v>
      </c>
      <c r="P103452" s="10"/>
      <c r="R103452" s="10"/>
      <c r="S103452" s="10"/>
      <c r="T103452" s="10"/>
    </row>
    <row r="103453" spans="13:20" x14ac:dyDescent="0.2">
      <c r="M103453">
        <v>0</v>
      </c>
      <c r="P103453" s="10"/>
      <c r="R103453" s="10"/>
      <c r="S103453" s="10"/>
      <c r="T103453" s="10"/>
    </row>
    <row r="103454" spans="13:20" x14ac:dyDescent="0.2">
      <c r="M103454">
        <v>1</v>
      </c>
      <c r="P103454" s="10"/>
      <c r="R103454" s="10"/>
      <c r="S103454" s="10"/>
      <c r="T103454" s="10"/>
    </row>
    <row r="103455" spans="13:20" x14ac:dyDescent="0.2">
      <c r="M103455">
        <v>0</v>
      </c>
      <c r="P103455" s="10"/>
      <c r="R103455" s="10"/>
      <c r="S103455" s="10"/>
      <c r="T103455" s="10"/>
    </row>
    <row r="103456" spans="13:20" x14ac:dyDescent="0.2">
      <c r="M103456">
        <v>0</v>
      </c>
      <c r="P103456" s="10"/>
      <c r="R103456" s="10"/>
      <c r="S103456" s="10"/>
      <c r="T103456" s="10"/>
    </row>
    <row r="103457" spans="13:20" x14ac:dyDescent="0.2">
      <c r="M103457">
        <v>1</v>
      </c>
      <c r="P103457" s="10"/>
      <c r="R103457" s="10"/>
      <c r="S103457" s="10"/>
      <c r="T103457" s="10"/>
    </row>
    <row r="103458" spans="13:20" x14ac:dyDescent="0.2">
      <c r="M103458">
        <v>0</v>
      </c>
      <c r="P103458" s="10"/>
      <c r="R103458" s="10"/>
      <c r="S103458" s="10"/>
      <c r="T103458" s="10"/>
    </row>
    <row r="103459" spans="13:20" x14ac:dyDescent="0.2">
      <c r="M103459">
        <v>1</v>
      </c>
      <c r="P103459" s="10"/>
      <c r="R103459" s="10"/>
      <c r="S103459" s="10"/>
      <c r="T103459" s="10"/>
    </row>
    <row r="103460" spans="13:20" x14ac:dyDescent="0.2">
      <c r="M103460">
        <v>0</v>
      </c>
      <c r="P103460" s="10"/>
      <c r="R103460" s="10"/>
      <c r="S103460" s="10"/>
      <c r="T103460" s="10"/>
    </row>
    <row r="103461" spans="13:20" x14ac:dyDescent="0.2">
      <c r="M103461">
        <v>0</v>
      </c>
      <c r="P103461" s="10"/>
      <c r="R103461" s="10"/>
      <c r="S103461" s="10"/>
      <c r="T103461" s="10"/>
    </row>
    <row r="103462" spans="13:20" x14ac:dyDescent="0.2">
      <c r="M103462">
        <v>1</v>
      </c>
      <c r="P103462" s="10"/>
      <c r="R103462" s="10"/>
      <c r="S103462" s="10"/>
      <c r="T103462" s="10"/>
    </row>
    <row r="103463" spans="13:20" x14ac:dyDescent="0.2">
      <c r="M103463">
        <v>0</v>
      </c>
      <c r="P103463" s="10"/>
      <c r="R103463" s="10"/>
      <c r="S103463" s="10"/>
      <c r="T103463" s="10"/>
    </row>
    <row r="103464" spans="13:20" x14ac:dyDescent="0.2">
      <c r="M103464">
        <v>0</v>
      </c>
      <c r="P103464" s="10"/>
      <c r="R103464" s="10"/>
      <c r="S103464" s="10"/>
      <c r="T103464" s="10"/>
    </row>
    <row r="103465" spans="13:20" x14ac:dyDescent="0.2">
      <c r="M103465">
        <v>1</v>
      </c>
      <c r="P103465" s="10"/>
      <c r="R103465" s="10"/>
      <c r="S103465" s="10"/>
      <c r="T103465" s="10"/>
    </row>
    <row r="103466" spans="13:20" x14ac:dyDescent="0.2">
      <c r="M103466">
        <v>0</v>
      </c>
      <c r="P103466" s="10"/>
      <c r="R103466" s="10"/>
      <c r="S103466" s="10"/>
      <c r="T103466" s="10"/>
    </row>
    <row r="103467" spans="13:20" x14ac:dyDescent="0.2">
      <c r="M103467">
        <v>1</v>
      </c>
      <c r="P103467" s="10"/>
      <c r="R103467" s="10"/>
      <c r="S103467" s="10"/>
      <c r="T103467" s="10"/>
    </row>
    <row r="103468" spans="13:20" x14ac:dyDescent="0.2">
      <c r="M103468">
        <v>0</v>
      </c>
      <c r="P103468" s="10"/>
      <c r="R103468" s="10"/>
      <c r="S103468" s="10"/>
      <c r="T103468" s="10"/>
    </row>
    <row r="103469" spans="13:20" x14ac:dyDescent="0.2">
      <c r="M103469">
        <v>0</v>
      </c>
      <c r="P103469" s="10"/>
      <c r="R103469" s="10"/>
      <c r="S103469" s="10"/>
      <c r="T103469" s="10"/>
    </row>
    <row r="103470" spans="13:20" x14ac:dyDescent="0.2">
      <c r="M103470">
        <v>0</v>
      </c>
      <c r="P103470" s="10"/>
      <c r="R103470" s="10"/>
      <c r="S103470" s="10"/>
      <c r="T103470" s="10"/>
    </row>
    <row r="103471" spans="13:20" x14ac:dyDescent="0.2">
      <c r="M103471">
        <v>1</v>
      </c>
      <c r="P103471" s="10"/>
      <c r="R103471" s="10"/>
      <c r="S103471" s="10"/>
      <c r="T103471" s="10"/>
    </row>
    <row r="103472" spans="13:20" x14ac:dyDescent="0.2">
      <c r="M103472">
        <v>0</v>
      </c>
      <c r="P103472" s="10"/>
      <c r="R103472" s="10"/>
      <c r="S103472" s="10"/>
      <c r="T103472" s="10"/>
    </row>
    <row r="103473" spans="13:20" x14ac:dyDescent="0.2">
      <c r="M103473">
        <v>1</v>
      </c>
      <c r="P103473" s="10"/>
      <c r="R103473" s="10"/>
      <c r="S103473" s="10"/>
      <c r="T103473" s="10"/>
    </row>
    <row r="103474" spans="13:20" x14ac:dyDescent="0.2">
      <c r="M103474">
        <v>0</v>
      </c>
      <c r="P103474" s="10"/>
      <c r="R103474" s="10"/>
      <c r="S103474" s="10"/>
      <c r="T103474" s="10"/>
    </row>
    <row r="103475" spans="13:20" x14ac:dyDescent="0.2">
      <c r="M103475">
        <v>0</v>
      </c>
      <c r="P103475" s="10"/>
      <c r="R103475" s="10"/>
      <c r="S103475" s="10"/>
      <c r="T103475" s="10"/>
    </row>
    <row r="103476" spans="13:20" x14ac:dyDescent="0.2">
      <c r="M103476">
        <v>1</v>
      </c>
      <c r="P103476" s="10"/>
      <c r="R103476" s="10"/>
      <c r="S103476" s="10"/>
      <c r="T103476" s="10"/>
    </row>
    <row r="103477" spans="13:20" x14ac:dyDescent="0.2">
      <c r="M103477">
        <v>0</v>
      </c>
      <c r="P103477" s="10"/>
      <c r="R103477" s="10"/>
      <c r="S103477" s="10"/>
      <c r="T103477" s="10"/>
    </row>
    <row r="103478" spans="13:20" x14ac:dyDescent="0.2">
      <c r="M103478">
        <v>1</v>
      </c>
      <c r="P103478" s="10"/>
      <c r="R103478" s="10"/>
      <c r="S103478" s="10"/>
      <c r="T103478" s="10"/>
    </row>
    <row r="103479" spans="13:20" x14ac:dyDescent="0.2">
      <c r="M103479">
        <v>0</v>
      </c>
      <c r="P103479" s="10"/>
      <c r="R103479" s="10"/>
      <c r="S103479" s="10"/>
      <c r="T103479" s="10"/>
    </row>
    <row r="103480" spans="13:20" x14ac:dyDescent="0.2">
      <c r="M103480">
        <v>0</v>
      </c>
      <c r="P103480" s="10"/>
      <c r="R103480" s="10"/>
      <c r="S103480" s="10"/>
      <c r="T103480" s="10"/>
    </row>
    <row r="103481" spans="13:20" x14ac:dyDescent="0.2">
      <c r="M103481">
        <v>1</v>
      </c>
      <c r="P103481" s="10"/>
      <c r="R103481" s="10"/>
      <c r="S103481" s="10"/>
      <c r="T103481" s="10"/>
    </row>
    <row r="103482" spans="13:20" x14ac:dyDescent="0.2">
      <c r="M103482">
        <v>0</v>
      </c>
      <c r="P103482" s="10"/>
      <c r="R103482" s="10"/>
      <c r="S103482" s="10"/>
      <c r="T103482" s="10"/>
    </row>
    <row r="103483" spans="13:20" x14ac:dyDescent="0.2">
      <c r="M103483">
        <v>0</v>
      </c>
      <c r="P103483" s="10"/>
      <c r="R103483" s="10"/>
      <c r="S103483" s="10"/>
      <c r="T103483" s="10"/>
    </row>
    <row r="103484" spans="13:20" x14ac:dyDescent="0.2">
      <c r="M103484">
        <v>1</v>
      </c>
      <c r="P103484" s="10"/>
      <c r="R103484" s="10"/>
      <c r="S103484" s="10"/>
      <c r="T103484" s="10"/>
    </row>
    <row r="103485" spans="13:20" x14ac:dyDescent="0.2">
      <c r="M103485">
        <v>0</v>
      </c>
      <c r="P103485" s="10"/>
      <c r="R103485" s="10"/>
      <c r="S103485" s="10"/>
      <c r="T103485" s="10"/>
    </row>
    <row r="103486" spans="13:20" x14ac:dyDescent="0.2">
      <c r="M103486">
        <v>0</v>
      </c>
      <c r="P103486" s="10"/>
      <c r="R103486" s="10"/>
      <c r="S103486" s="10"/>
      <c r="T103486" s="10"/>
    </row>
    <row r="103487" spans="13:20" x14ac:dyDescent="0.2">
      <c r="M103487">
        <v>1</v>
      </c>
      <c r="P103487" s="10"/>
      <c r="R103487" s="10"/>
      <c r="S103487" s="10"/>
      <c r="T103487" s="10"/>
    </row>
    <row r="103488" spans="13:20" x14ac:dyDescent="0.2">
      <c r="M103488">
        <v>0</v>
      </c>
      <c r="P103488" s="10"/>
      <c r="R103488" s="10"/>
      <c r="S103488" s="10"/>
      <c r="T103488" s="10"/>
    </row>
    <row r="103489" spans="13:20" x14ac:dyDescent="0.2">
      <c r="M103489">
        <v>0</v>
      </c>
      <c r="P103489" s="10"/>
      <c r="R103489" s="10"/>
      <c r="S103489" s="10"/>
      <c r="T103489" s="10"/>
    </row>
    <row r="103490" spans="13:20" x14ac:dyDescent="0.2">
      <c r="M103490">
        <v>1</v>
      </c>
      <c r="P103490" s="10"/>
      <c r="R103490" s="10"/>
      <c r="S103490" s="10"/>
      <c r="T103490" s="10"/>
    </row>
    <row r="103491" spans="13:20" x14ac:dyDescent="0.2">
      <c r="M103491">
        <v>0</v>
      </c>
      <c r="P103491" s="10"/>
      <c r="R103491" s="10"/>
      <c r="S103491" s="10"/>
      <c r="T103491" s="10"/>
    </row>
    <row r="103492" spans="13:20" x14ac:dyDescent="0.2">
      <c r="M103492">
        <v>0</v>
      </c>
      <c r="P103492" s="10"/>
      <c r="R103492" s="10"/>
      <c r="S103492" s="10"/>
      <c r="T103492" s="10"/>
    </row>
    <row r="103493" spans="13:20" x14ac:dyDescent="0.2">
      <c r="M103493">
        <v>1</v>
      </c>
      <c r="P103493" s="10"/>
      <c r="R103493" s="10"/>
      <c r="S103493" s="10"/>
      <c r="T103493" s="10"/>
    </row>
    <row r="103494" spans="13:20" x14ac:dyDescent="0.2">
      <c r="M103494">
        <v>0</v>
      </c>
      <c r="P103494" s="10"/>
      <c r="R103494" s="10"/>
      <c r="S103494" s="10"/>
      <c r="T103494" s="10"/>
    </row>
    <row r="103495" spans="13:20" x14ac:dyDescent="0.2">
      <c r="M103495">
        <v>0</v>
      </c>
      <c r="P103495" s="10"/>
      <c r="R103495" s="10"/>
      <c r="S103495" s="10"/>
      <c r="T103495" s="10"/>
    </row>
    <row r="103496" spans="13:20" x14ac:dyDescent="0.2">
      <c r="M103496">
        <v>1</v>
      </c>
      <c r="P103496" s="10"/>
      <c r="R103496" s="10"/>
      <c r="S103496" s="10"/>
      <c r="T103496" s="10"/>
    </row>
    <row r="103497" spans="13:20" x14ac:dyDescent="0.2">
      <c r="M103497">
        <v>0</v>
      </c>
      <c r="P103497" s="10"/>
      <c r="R103497" s="10"/>
      <c r="S103497" s="10"/>
      <c r="T103497" s="10"/>
    </row>
    <row r="103498" spans="13:20" x14ac:dyDescent="0.2">
      <c r="M103498">
        <v>0</v>
      </c>
      <c r="P103498" s="10"/>
      <c r="R103498" s="10"/>
      <c r="S103498" s="10"/>
      <c r="T103498" s="10"/>
    </row>
    <row r="103499" spans="13:20" x14ac:dyDescent="0.2">
      <c r="M103499">
        <v>1</v>
      </c>
      <c r="P103499" s="10"/>
      <c r="R103499" s="10"/>
      <c r="S103499" s="10"/>
      <c r="T103499" s="10"/>
    </row>
    <row r="103500" spans="13:20" x14ac:dyDescent="0.2">
      <c r="M103500">
        <v>0</v>
      </c>
      <c r="P103500" s="10"/>
      <c r="R103500" s="10"/>
      <c r="S103500" s="10"/>
      <c r="T103500" s="10"/>
    </row>
    <row r="103501" spans="13:20" x14ac:dyDescent="0.2">
      <c r="M103501">
        <v>0</v>
      </c>
      <c r="P103501" s="10"/>
      <c r="R103501" s="10"/>
      <c r="S103501" s="10"/>
      <c r="T103501" s="10"/>
    </row>
    <row r="103502" spans="13:20" x14ac:dyDescent="0.2">
      <c r="M103502">
        <v>1</v>
      </c>
      <c r="P103502" s="10"/>
      <c r="R103502" s="10"/>
      <c r="S103502" s="10"/>
      <c r="T103502" s="10"/>
    </row>
    <row r="103503" spans="13:20" x14ac:dyDescent="0.2">
      <c r="M103503">
        <v>0</v>
      </c>
      <c r="P103503" s="10"/>
      <c r="R103503" s="10"/>
      <c r="S103503" s="10"/>
      <c r="T103503" s="10"/>
    </row>
    <row r="103504" spans="13:20" x14ac:dyDescent="0.2">
      <c r="M103504">
        <v>1</v>
      </c>
      <c r="P103504" s="10"/>
      <c r="R103504" s="10"/>
      <c r="S103504" s="10"/>
      <c r="T103504" s="10"/>
    </row>
    <row r="103505" spans="13:20" x14ac:dyDescent="0.2">
      <c r="M103505">
        <v>0</v>
      </c>
      <c r="P103505" s="10"/>
      <c r="R103505" s="10"/>
      <c r="S103505" s="10"/>
      <c r="T103505" s="10"/>
    </row>
    <row r="103506" spans="13:20" x14ac:dyDescent="0.2">
      <c r="M103506">
        <v>0</v>
      </c>
      <c r="P103506" s="10"/>
      <c r="R103506" s="10"/>
      <c r="S103506" s="10"/>
      <c r="T103506" s="10"/>
    </row>
    <row r="103507" spans="13:20" x14ac:dyDescent="0.2">
      <c r="M103507">
        <v>1</v>
      </c>
      <c r="P103507" s="10"/>
      <c r="R103507" s="10"/>
      <c r="S103507" s="10"/>
      <c r="T103507" s="10"/>
    </row>
    <row r="103508" spans="13:20" x14ac:dyDescent="0.2">
      <c r="M103508">
        <v>0</v>
      </c>
      <c r="P103508" s="10"/>
      <c r="R103508" s="10"/>
      <c r="S103508" s="10"/>
      <c r="T103508" s="10"/>
    </row>
    <row r="103509" spans="13:20" x14ac:dyDescent="0.2">
      <c r="M103509">
        <v>0</v>
      </c>
      <c r="P103509" s="10"/>
      <c r="R103509" s="10"/>
      <c r="S103509" s="10"/>
      <c r="T103509" s="10"/>
    </row>
    <row r="103510" spans="13:20" x14ac:dyDescent="0.2">
      <c r="M103510">
        <v>1</v>
      </c>
      <c r="P103510" s="10"/>
      <c r="R103510" s="10"/>
      <c r="S103510" s="10"/>
      <c r="T103510" s="10"/>
    </row>
    <row r="103511" spans="13:20" x14ac:dyDescent="0.2">
      <c r="M103511">
        <v>0</v>
      </c>
      <c r="P103511" s="10"/>
      <c r="R103511" s="10"/>
      <c r="S103511" s="10"/>
      <c r="T103511" s="10"/>
    </row>
    <row r="103512" spans="13:20" x14ac:dyDescent="0.2">
      <c r="M103512">
        <v>1</v>
      </c>
      <c r="P103512" s="10"/>
      <c r="R103512" s="10"/>
      <c r="S103512" s="10"/>
      <c r="T103512" s="10"/>
    </row>
    <row r="103513" spans="13:20" x14ac:dyDescent="0.2">
      <c r="M103513">
        <v>0</v>
      </c>
      <c r="P103513" s="10"/>
      <c r="R103513" s="10"/>
      <c r="S103513" s="10"/>
      <c r="T103513" s="10"/>
    </row>
    <row r="103514" spans="13:20" x14ac:dyDescent="0.2">
      <c r="M103514">
        <v>0</v>
      </c>
      <c r="P103514" s="10"/>
      <c r="R103514" s="10"/>
      <c r="S103514" s="10"/>
      <c r="T103514" s="10"/>
    </row>
    <row r="103515" spans="13:20" x14ac:dyDescent="0.2">
      <c r="M103515">
        <v>0</v>
      </c>
      <c r="P103515" s="10"/>
      <c r="R103515" s="10"/>
      <c r="S103515" s="10"/>
      <c r="T103515" s="10"/>
    </row>
    <row r="103516" spans="13:20" x14ac:dyDescent="0.2">
      <c r="M103516">
        <v>1</v>
      </c>
      <c r="P103516" s="10"/>
      <c r="R103516" s="10"/>
      <c r="S103516" s="10"/>
      <c r="T103516" s="10"/>
    </row>
    <row r="103517" spans="13:20" x14ac:dyDescent="0.2">
      <c r="M103517">
        <v>0</v>
      </c>
      <c r="P103517" s="10"/>
      <c r="R103517" s="10"/>
      <c r="S103517" s="10"/>
      <c r="T103517" s="10"/>
    </row>
    <row r="103518" spans="13:20" x14ac:dyDescent="0.2">
      <c r="M103518">
        <v>1</v>
      </c>
      <c r="P103518" s="10"/>
      <c r="R103518" s="10"/>
      <c r="S103518" s="10"/>
      <c r="T103518" s="10"/>
    </row>
    <row r="103519" spans="13:20" x14ac:dyDescent="0.2">
      <c r="M103519">
        <v>0</v>
      </c>
      <c r="P103519" s="10"/>
      <c r="R103519" s="10"/>
      <c r="S103519" s="10"/>
      <c r="T103519" s="10"/>
    </row>
    <row r="103520" spans="13:20" x14ac:dyDescent="0.2">
      <c r="M103520">
        <v>0</v>
      </c>
      <c r="P103520" s="10"/>
      <c r="R103520" s="10"/>
      <c r="S103520" s="10"/>
      <c r="T103520" s="10"/>
    </row>
    <row r="103521" spans="13:20" x14ac:dyDescent="0.2">
      <c r="M103521">
        <v>1</v>
      </c>
      <c r="P103521" s="10"/>
      <c r="R103521" s="10"/>
      <c r="S103521" s="10"/>
      <c r="T103521" s="10"/>
    </row>
    <row r="103522" spans="13:20" x14ac:dyDescent="0.2">
      <c r="M103522">
        <v>0</v>
      </c>
      <c r="P103522" s="10"/>
      <c r="R103522" s="10"/>
      <c r="S103522" s="10"/>
      <c r="T103522" s="10"/>
    </row>
    <row r="103523" spans="13:20" x14ac:dyDescent="0.2">
      <c r="M103523">
        <v>1</v>
      </c>
      <c r="P103523" s="10"/>
      <c r="R103523" s="10"/>
      <c r="S103523" s="10"/>
      <c r="T103523" s="10"/>
    </row>
    <row r="103524" spans="13:20" x14ac:dyDescent="0.2">
      <c r="M103524">
        <v>0</v>
      </c>
      <c r="P103524" s="10"/>
      <c r="R103524" s="10"/>
      <c r="S103524" s="10"/>
      <c r="T103524" s="10"/>
    </row>
    <row r="103525" spans="13:20" x14ac:dyDescent="0.2">
      <c r="M103525">
        <v>0</v>
      </c>
      <c r="P103525" s="10"/>
      <c r="R103525" s="10"/>
      <c r="S103525" s="10"/>
      <c r="T103525" s="10"/>
    </row>
    <row r="103526" spans="13:20" x14ac:dyDescent="0.2">
      <c r="M103526">
        <v>1</v>
      </c>
      <c r="P103526" s="10"/>
      <c r="R103526" s="10"/>
      <c r="S103526" s="10"/>
      <c r="T103526" s="10"/>
    </row>
    <row r="103527" spans="13:20" x14ac:dyDescent="0.2">
      <c r="M103527">
        <v>0</v>
      </c>
      <c r="P103527" s="10"/>
      <c r="R103527" s="10"/>
      <c r="S103527" s="10"/>
      <c r="T103527" s="10"/>
    </row>
    <row r="103528" spans="13:20" x14ac:dyDescent="0.2">
      <c r="M103528">
        <v>0</v>
      </c>
      <c r="P103528" s="10"/>
      <c r="R103528" s="10"/>
      <c r="S103528" s="10"/>
      <c r="T103528" s="10"/>
    </row>
    <row r="103529" spans="13:20" x14ac:dyDescent="0.2">
      <c r="M103529">
        <v>1</v>
      </c>
      <c r="P103529" s="10"/>
      <c r="R103529" s="10"/>
      <c r="S103529" s="10"/>
      <c r="T103529" s="10"/>
    </row>
    <row r="103530" spans="13:20" x14ac:dyDescent="0.2">
      <c r="M103530">
        <v>0</v>
      </c>
      <c r="P103530" s="10"/>
      <c r="R103530" s="10"/>
      <c r="S103530" s="10"/>
      <c r="T103530" s="10"/>
    </row>
    <row r="103531" spans="13:20" x14ac:dyDescent="0.2">
      <c r="M103531">
        <v>0</v>
      </c>
      <c r="P103531" s="10"/>
      <c r="R103531" s="10"/>
      <c r="S103531" s="10"/>
      <c r="T103531" s="10"/>
    </row>
    <row r="103532" spans="13:20" x14ac:dyDescent="0.2">
      <c r="M103532">
        <v>1</v>
      </c>
      <c r="P103532" s="10"/>
      <c r="R103532" s="10"/>
      <c r="S103532" s="10"/>
      <c r="T103532" s="10"/>
    </row>
    <row r="103533" spans="13:20" x14ac:dyDescent="0.2">
      <c r="M103533">
        <v>0</v>
      </c>
      <c r="P103533" s="10"/>
      <c r="R103533" s="10"/>
      <c r="S103533" s="10"/>
      <c r="T103533" s="10"/>
    </row>
    <row r="103534" spans="13:20" x14ac:dyDescent="0.2">
      <c r="M103534">
        <v>1</v>
      </c>
      <c r="P103534" s="10"/>
      <c r="R103534" s="10"/>
      <c r="S103534" s="10"/>
      <c r="T103534" s="10"/>
    </row>
    <row r="103535" spans="13:20" x14ac:dyDescent="0.2">
      <c r="M103535">
        <v>0</v>
      </c>
      <c r="P103535" s="10"/>
      <c r="R103535" s="10"/>
      <c r="S103535" s="10"/>
      <c r="T103535" s="10"/>
    </row>
    <row r="103536" spans="13:20" x14ac:dyDescent="0.2">
      <c r="M103536">
        <v>0</v>
      </c>
      <c r="P103536" s="10"/>
      <c r="R103536" s="10"/>
      <c r="S103536" s="10"/>
      <c r="T103536" s="10"/>
    </row>
    <row r="103537" spans="13:20" x14ac:dyDescent="0.2">
      <c r="M103537">
        <v>1</v>
      </c>
      <c r="P103537" s="10"/>
      <c r="R103537" s="10"/>
      <c r="S103537" s="10"/>
      <c r="T103537" s="10"/>
    </row>
    <row r="103538" spans="13:20" x14ac:dyDescent="0.2">
      <c r="M103538">
        <v>0</v>
      </c>
      <c r="P103538" s="10"/>
      <c r="R103538" s="10"/>
      <c r="S103538" s="10"/>
      <c r="T103538" s="10"/>
    </row>
    <row r="103539" spans="13:20" x14ac:dyDescent="0.2">
      <c r="M103539">
        <v>0</v>
      </c>
      <c r="P103539" s="10"/>
      <c r="R103539" s="10"/>
      <c r="S103539" s="10"/>
      <c r="T103539" s="10"/>
    </row>
    <row r="103540" spans="13:20" x14ac:dyDescent="0.2">
      <c r="M103540">
        <v>1</v>
      </c>
      <c r="P103540" s="10"/>
      <c r="R103540" s="10"/>
      <c r="S103540" s="10"/>
      <c r="T103540" s="10"/>
    </row>
    <row r="103541" spans="13:20" x14ac:dyDescent="0.2">
      <c r="M103541">
        <v>0</v>
      </c>
      <c r="P103541" s="10"/>
      <c r="R103541" s="10"/>
      <c r="S103541" s="10"/>
      <c r="T103541" s="10"/>
    </row>
    <row r="103542" spans="13:20" x14ac:dyDescent="0.2">
      <c r="M103542">
        <v>0</v>
      </c>
      <c r="P103542" s="10"/>
      <c r="R103542" s="10"/>
      <c r="S103542" s="10"/>
      <c r="T103542" s="10"/>
    </row>
    <row r="103543" spans="13:20" x14ac:dyDescent="0.2">
      <c r="M103543">
        <v>1</v>
      </c>
      <c r="P103543" s="10"/>
      <c r="R103543" s="10"/>
      <c r="S103543" s="10"/>
      <c r="T103543" s="10"/>
    </row>
    <row r="103544" spans="13:20" x14ac:dyDescent="0.2">
      <c r="M103544">
        <v>0</v>
      </c>
      <c r="P103544" s="10"/>
      <c r="R103544" s="10"/>
      <c r="S103544" s="10"/>
      <c r="T103544" s="10"/>
    </row>
    <row r="103545" spans="13:20" x14ac:dyDescent="0.2">
      <c r="M103545">
        <v>0</v>
      </c>
      <c r="P103545" s="10"/>
      <c r="R103545" s="10"/>
      <c r="S103545" s="10"/>
      <c r="T103545" s="10"/>
    </row>
    <row r="103546" spans="13:20" x14ac:dyDescent="0.2">
      <c r="M103546">
        <v>1</v>
      </c>
      <c r="P103546" s="10"/>
      <c r="R103546" s="10"/>
      <c r="S103546" s="10"/>
      <c r="T103546" s="10"/>
    </row>
    <row r="103547" spans="13:20" x14ac:dyDescent="0.2">
      <c r="M103547">
        <v>0</v>
      </c>
      <c r="P103547" s="10"/>
      <c r="R103547" s="10"/>
      <c r="S103547" s="10"/>
      <c r="T103547" s="10"/>
    </row>
    <row r="103548" spans="13:20" x14ac:dyDescent="0.2">
      <c r="M103548">
        <v>1</v>
      </c>
      <c r="P103548" s="10"/>
      <c r="R103548" s="10"/>
      <c r="S103548" s="10"/>
      <c r="T103548" s="10"/>
    </row>
    <row r="103549" spans="13:20" x14ac:dyDescent="0.2">
      <c r="M103549">
        <v>0</v>
      </c>
      <c r="P103549" s="10"/>
      <c r="R103549" s="10"/>
      <c r="S103549" s="10"/>
      <c r="T103549" s="10"/>
    </row>
    <row r="103550" spans="13:20" x14ac:dyDescent="0.2">
      <c r="M103550">
        <v>0</v>
      </c>
      <c r="P103550" s="10"/>
      <c r="R103550" s="10"/>
      <c r="S103550" s="10"/>
      <c r="T103550" s="10"/>
    </row>
    <row r="103551" spans="13:20" x14ac:dyDescent="0.2">
      <c r="M103551">
        <v>1</v>
      </c>
      <c r="P103551" s="10"/>
      <c r="R103551" s="10"/>
      <c r="S103551" s="10"/>
      <c r="T103551" s="10"/>
    </row>
    <row r="103552" spans="13:20" x14ac:dyDescent="0.2">
      <c r="M103552">
        <v>0</v>
      </c>
      <c r="P103552" s="10"/>
      <c r="R103552" s="10"/>
      <c r="S103552" s="10"/>
      <c r="T103552" s="10"/>
    </row>
    <row r="103553" spans="13:20" x14ac:dyDescent="0.2">
      <c r="M103553">
        <v>1</v>
      </c>
      <c r="P103553" s="10"/>
      <c r="R103553" s="10"/>
      <c r="S103553" s="10"/>
      <c r="T103553" s="10"/>
    </row>
    <row r="103554" spans="13:20" x14ac:dyDescent="0.2">
      <c r="M103554">
        <v>0</v>
      </c>
      <c r="P103554" s="10"/>
      <c r="R103554" s="10"/>
      <c r="S103554" s="10"/>
      <c r="T103554" s="10"/>
    </row>
    <row r="103555" spans="13:20" x14ac:dyDescent="0.2">
      <c r="M103555">
        <v>1</v>
      </c>
      <c r="P103555" s="10"/>
      <c r="R103555" s="10"/>
      <c r="S103555" s="10"/>
      <c r="T103555" s="10"/>
    </row>
    <row r="103556" spans="13:20" x14ac:dyDescent="0.2">
      <c r="M103556">
        <v>0</v>
      </c>
      <c r="P103556" s="10"/>
      <c r="R103556" s="10"/>
      <c r="S103556" s="10"/>
      <c r="T103556" s="10"/>
    </row>
    <row r="103557" spans="13:20" x14ac:dyDescent="0.2">
      <c r="M103557">
        <v>0</v>
      </c>
      <c r="P103557" s="10"/>
      <c r="R103557" s="10"/>
      <c r="S103557" s="10"/>
      <c r="T103557" s="10"/>
    </row>
    <row r="103558" spans="13:20" x14ac:dyDescent="0.2">
      <c r="M103558">
        <v>1</v>
      </c>
      <c r="P103558" s="10"/>
      <c r="R103558" s="10"/>
      <c r="S103558" s="10"/>
      <c r="T103558" s="10"/>
    </row>
    <row r="103559" spans="13:20" x14ac:dyDescent="0.2">
      <c r="M103559">
        <v>0</v>
      </c>
      <c r="P103559" s="10"/>
      <c r="R103559" s="10"/>
      <c r="S103559" s="10"/>
      <c r="T103559" s="10"/>
    </row>
    <row r="103560" spans="13:20" x14ac:dyDescent="0.2">
      <c r="M103560">
        <v>0</v>
      </c>
      <c r="P103560" s="10"/>
      <c r="R103560" s="10"/>
      <c r="S103560" s="10"/>
      <c r="T103560" s="10"/>
    </row>
    <row r="103561" spans="13:20" x14ac:dyDescent="0.2">
      <c r="M103561">
        <v>1</v>
      </c>
      <c r="P103561" s="10"/>
      <c r="R103561" s="10"/>
      <c r="S103561" s="10"/>
      <c r="T103561" s="10"/>
    </row>
    <row r="103562" spans="13:20" x14ac:dyDescent="0.2">
      <c r="M103562">
        <v>0</v>
      </c>
      <c r="P103562" s="10"/>
      <c r="R103562" s="10"/>
      <c r="S103562" s="10"/>
      <c r="T103562" s="10"/>
    </row>
    <row r="103563" spans="13:20" x14ac:dyDescent="0.2">
      <c r="M103563">
        <v>0</v>
      </c>
      <c r="P103563" s="10"/>
      <c r="R103563" s="10"/>
      <c r="S103563" s="10"/>
      <c r="T103563" s="10"/>
    </row>
    <row r="103564" spans="13:20" x14ac:dyDescent="0.2">
      <c r="M103564">
        <v>1</v>
      </c>
      <c r="P103564" s="10"/>
      <c r="R103564" s="10"/>
      <c r="S103564" s="10"/>
      <c r="T103564" s="10"/>
    </row>
    <row r="103565" spans="13:20" x14ac:dyDescent="0.2">
      <c r="M103565">
        <v>0</v>
      </c>
      <c r="P103565" s="10"/>
      <c r="R103565" s="10"/>
      <c r="S103565" s="10"/>
      <c r="T103565" s="10"/>
    </row>
    <row r="103566" spans="13:20" x14ac:dyDescent="0.2">
      <c r="M103566">
        <v>1</v>
      </c>
      <c r="P103566" s="10"/>
      <c r="R103566" s="10"/>
      <c r="S103566" s="10"/>
      <c r="T103566" s="10"/>
    </row>
    <row r="103567" spans="13:20" x14ac:dyDescent="0.2">
      <c r="M103567">
        <v>0</v>
      </c>
      <c r="P103567" s="10"/>
      <c r="R103567" s="10"/>
      <c r="S103567" s="10"/>
      <c r="T103567" s="10"/>
    </row>
    <row r="103568" spans="13:20" x14ac:dyDescent="0.2">
      <c r="M103568">
        <v>0</v>
      </c>
      <c r="P103568" s="10"/>
      <c r="R103568" s="10"/>
      <c r="S103568" s="10"/>
      <c r="T103568" s="10"/>
    </row>
    <row r="103569" spans="13:20" x14ac:dyDescent="0.2">
      <c r="M103569">
        <v>1</v>
      </c>
      <c r="P103569" s="10"/>
      <c r="R103569" s="10"/>
      <c r="S103569" s="10"/>
      <c r="T103569" s="10"/>
    </row>
    <row r="103570" spans="13:20" x14ac:dyDescent="0.2">
      <c r="M103570">
        <v>0</v>
      </c>
      <c r="P103570" s="10"/>
      <c r="R103570" s="10"/>
      <c r="S103570" s="10"/>
      <c r="T103570" s="10"/>
    </row>
    <row r="103571" spans="13:20" x14ac:dyDescent="0.2">
      <c r="M103571">
        <v>0</v>
      </c>
      <c r="P103571" s="10"/>
      <c r="R103571" s="10"/>
      <c r="S103571" s="10"/>
      <c r="T103571" s="10"/>
    </row>
    <row r="103572" spans="13:20" x14ac:dyDescent="0.2">
      <c r="M103572">
        <v>0</v>
      </c>
      <c r="P103572" s="10"/>
      <c r="R103572" s="10"/>
      <c r="S103572" s="10"/>
      <c r="T103572" s="10"/>
    </row>
    <row r="103573" spans="13:20" x14ac:dyDescent="0.2">
      <c r="M103573">
        <v>1</v>
      </c>
      <c r="P103573" s="10"/>
      <c r="R103573" s="10"/>
      <c r="S103573" s="10"/>
      <c r="T103573" s="10"/>
    </row>
    <row r="103574" spans="13:20" x14ac:dyDescent="0.2">
      <c r="M103574">
        <v>0</v>
      </c>
      <c r="P103574" s="10"/>
      <c r="R103574" s="10"/>
      <c r="S103574" s="10"/>
      <c r="T103574" s="10"/>
    </row>
    <row r="103575" spans="13:20" x14ac:dyDescent="0.2">
      <c r="M103575">
        <v>0</v>
      </c>
      <c r="P103575" s="10"/>
      <c r="R103575" s="10"/>
      <c r="S103575" s="10"/>
      <c r="T103575" s="10"/>
    </row>
    <row r="103576" spans="13:20" x14ac:dyDescent="0.2">
      <c r="M103576">
        <v>0</v>
      </c>
      <c r="P103576" s="10"/>
      <c r="R103576" s="10"/>
      <c r="S103576" s="10"/>
      <c r="T103576" s="10"/>
    </row>
    <row r="103577" spans="13:20" x14ac:dyDescent="0.2">
      <c r="M103577">
        <v>0</v>
      </c>
      <c r="P103577" s="10"/>
      <c r="R103577" s="10"/>
      <c r="S103577" s="10"/>
      <c r="T103577" s="10"/>
    </row>
    <row r="103578" spans="13:20" x14ac:dyDescent="0.2">
      <c r="M103578">
        <v>1</v>
      </c>
      <c r="P103578" s="10"/>
      <c r="R103578" s="10"/>
      <c r="S103578" s="10"/>
      <c r="T103578" s="10"/>
    </row>
    <row r="103579" spans="13:20" x14ac:dyDescent="0.2">
      <c r="M103579">
        <v>0</v>
      </c>
      <c r="P103579" s="10"/>
      <c r="R103579" s="10"/>
      <c r="S103579" s="10"/>
      <c r="T103579" s="10"/>
    </row>
    <row r="103580" spans="13:20" x14ac:dyDescent="0.2">
      <c r="M103580">
        <v>0</v>
      </c>
      <c r="P103580" s="10"/>
      <c r="R103580" s="10"/>
      <c r="S103580" s="10"/>
      <c r="T103580" s="10"/>
    </row>
    <row r="103581" spans="13:20" x14ac:dyDescent="0.2">
      <c r="M103581">
        <v>1</v>
      </c>
      <c r="P103581" s="10"/>
      <c r="R103581" s="10"/>
      <c r="S103581" s="10"/>
      <c r="T103581" s="10"/>
    </row>
    <row r="103582" spans="13:20" x14ac:dyDescent="0.2">
      <c r="M103582">
        <v>0</v>
      </c>
      <c r="P103582" s="10"/>
      <c r="R103582" s="10"/>
      <c r="S103582" s="10"/>
      <c r="T103582" s="10"/>
    </row>
    <row r="103583" spans="13:20" x14ac:dyDescent="0.2">
      <c r="M103583">
        <v>0</v>
      </c>
      <c r="P103583" s="10"/>
      <c r="R103583" s="10"/>
      <c r="S103583" s="10"/>
      <c r="T103583" s="10"/>
    </row>
    <row r="103584" spans="13:20" x14ac:dyDescent="0.2">
      <c r="M103584">
        <v>1</v>
      </c>
      <c r="P103584" s="10"/>
      <c r="R103584" s="10"/>
      <c r="S103584" s="10"/>
      <c r="T103584" s="10"/>
    </row>
    <row r="103585" spans="13:20" x14ac:dyDescent="0.2">
      <c r="M103585">
        <v>0</v>
      </c>
      <c r="P103585" s="10"/>
      <c r="R103585" s="10"/>
      <c r="S103585" s="10"/>
      <c r="T103585" s="10"/>
    </row>
    <row r="103586" spans="13:20" x14ac:dyDescent="0.2">
      <c r="M103586">
        <v>0</v>
      </c>
      <c r="P103586" s="10"/>
      <c r="R103586" s="10"/>
      <c r="S103586" s="10"/>
      <c r="T103586" s="10"/>
    </row>
    <row r="103587" spans="13:20" x14ac:dyDescent="0.2">
      <c r="M103587">
        <v>1</v>
      </c>
      <c r="P103587" s="10"/>
      <c r="R103587" s="10"/>
      <c r="S103587" s="10"/>
      <c r="T103587" s="10"/>
    </row>
    <row r="103588" spans="13:20" x14ac:dyDescent="0.2">
      <c r="M103588">
        <v>0</v>
      </c>
      <c r="P103588" s="10"/>
      <c r="R103588" s="10"/>
      <c r="S103588" s="10"/>
      <c r="T103588" s="10"/>
    </row>
    <row r="103589" spans="13:20" x14ac:dyDescent="0.2">
      <c r="M103589">
        <v>0</v>
      </c>
      <c r="P103589" s="10"/>
      <c r="R103589" s="10"/>
      <c r="S103589" s="10"/>
      <c r="T103589" s="10"/>
    </row>
    <row r="103590" spans="13:20" x14ac:dyDescent="0.2">
      <c r="M103590">
        <v>1</v>
      </c>
      <c r="P103590" s="10"/>
      <c r="R103590" s="10"/>
      <c r="S103590" s="10"/>
      <c r="T103590" s="10"/>
    </row>
    <row r="103591" spans="13:20" x14ac:dyDescent="0.2">
      <c r="M103591">
        <v>0</v>
      </c>
      <c r="P103591" s="10"/>
      <c r="R103591" s="10"/>
      <c r="S103591" s="10"/>
      <c r="T103591" s="10"/>
    </row>
    <row r="103592" spans="13:20" x14ac:dyDescent="0.2">
      <c r="M103592">
        <v>1</v>
      </c>
      <c r="P103592" s="10"/>
      <c r="R103592" s="10"/>
      <c r="S103592" s="10"/>
      <c r="T103592" s="10"/>
    </row>
    <row r="103593" spans="13:20" x14ac:dyDescent="0.2">
      <c r="M103593">
        <v>0</v>
      </c>
      <c r="P103593" s="10"/>
      <c r="R103593" s="10"/>
      <c r="S103593" s="10"/>
      <c r="T103593" s="10"/>
    </row>
    <row r="103594" spans="13:20" x14ac:dyDescent="0.2">
      <c r="M103594">
        <v>0</v>
      </c>
      <c r="P103594" s="10"/>
      <c r="R103594" s="10"/>
      <c r="S103594" s="10"/>
      <c r="T103594" s="10"/>
    </row>
    <row r="103595" spans="13:20" x14ac:dyDescent="0.2">
      <c r="M103595">
        <v>1</v>
      </c>
      <c r="P103595" s="10"/>
      <c r="R103595" s="10"/>
      <c r="S103595" s="10"/>
      <c r="T103595" s="10"/>
    </row>
    <row r="103596" spans="13:20" x14ac:dyDescent="0.2">
      <c r="M103596">
        <v>0</v>
      </c>
      <c r="P103596" s="10"/>
      <c r="R103596" s="10"/>
      <c r="S103596" s="10"/>
      <c r="T103596" s="10"/>
    </row>
    <row r="103597" spans="13:20" x14ac:dyDescent="0.2">
      <c r="M103597">
        <v>0</v>
      </c>
      <c r="P103597" s="10"/>
      <c r="R103597" s="10"/>
      <c r="S103597" s="10"/>
      <c r="T103597" s="10"/>
    </row>
    <row r="103598" spans="13:20" x14ac:dyDescent="0.2">
      <c r="M103598">
        <v>1</v>
      </c>
      <c r="P103598" s="10"/>
      <c r="R103598" s="10"/>
      <c r="S103598" s="10"/>
      <c r="T103598" s="10"/>
    </row>
    <row r="103599" spans="13:20" x14ac:dyDescent="0.2">
      <c r="M103599">
        <v>0</v>
      </c>
      <c r="P103599" s="10"/>
      <c r="R103599" s="10"/>
      <c r="S103599" s="10"/>
      <c r="T103599" s="10"/>
    </row>
    <row r="103600" spans="13:20" x14ac:dyDescent="0.2">
      <c r="M103600">
        <v>0</v>
      </c>
      <c r="P103600" s="10"/>
      <c r="R103600" s="10"/>
      <c r="S103600" s="10"/>
      <c r="T103600" s="10"/>
    </row>
    <row r="103601" spans="13:20" x14ac:dyDescent="0.2">
      <c r="M103601">
        <v>1</v>
      </c>
      <c r="P103601" s="10"/>
      <c r="R103601" s="10"/>
      <c r="S103601" s="10"/>
      <c r="T103601" s="10"/>
    </row>
    <row r="103602" spans="13:20" x14ac:dyDescent="0.2">
      <c r="M103602">
        <v>0</v>
      </c>
      <c r="P103602" s="10"/>
      <c r="R103602" s="10"/>
      <c r="S103602" s="10"/>
      <c r="T103602" s="10"/>
    </row>
    <row r="103603" spans="13:20" x14ac:dyDescent="0.2">
      <c r="M103603">
        <v>1</v>
      </c>
      <c r="P103603" s="10"/>
      <c r="R103603" s="10"/>
      <c r="S103603" s="10"/>
      <c r="T103603" s="10"/>
    </row>
    <row r="103604" spans="13:20" x14ac:dyDescent="0.2">
      <c r="M103604">
        <v>0</v>
      </c>
      <c r="P103604" s="10"/>
      <c r="R103604" s="10"/>
      <c r="S103604" s="10"/>
      <c r="T103604" s="10"/>
    </row>
    <row r="103605" spans="13:20" x14ac:dyDescent="0.2">
      <c r="M103605">
        <v>1</v>
      </c>
      <c r="P103605" s="10"/>
      <c r="R103605" s="10"/>
      <c r="S103605" s="10"/>
      <c r="T103605" s="10"/>
    </row>
    <row r="103606" spans="13:20" x14ac:dyDescent="0.2">
      <c r="M103606">
        <v>0</v>
      </c>
      <c r="P103606" s="10"/>
      <c r="R103606" s="10"/>
      <c r="S103606" s="10"/>
      <c r="T103606" s="10"/>
    </row>
    <row r="103607" spans="13:20" x14ac:dyDescent="0.2">
      <c r="M103607">
        <v>0</v>
      </c>
      <c r="P103607" s="10"/>
      <c r="R103607" s="10"/>
      <c r="S103607" s="10"/>
      <c r="T103607" s="10"/>
    </row>
    <row r="103608" spans="13:20" x14ac:dyDescent="0.2">
      <c r="M103608">
        <v>1</v>
      </c>
      <c r="P103608" s="10"/>
      <c r="R103608" s="10"/>
      <c r="S103608" s="10"/>
      <c r="T103608" s="10"/>
    </row>
    <row r="103609" spans="13:20" x14ac:dyDescent="0.2">
      <c r="M103609">
        <v>0</v>
      </c>
      <c r="P103609" s="10"/>
      <c r="R103609" s="10"/>
      <c r="S103609" s="10"/>
      <c r="T103609" s="10"/>
    </row>
    <row r="103610" spans="13:20" x14ac:dyDescent="0.2">
      <c r="M103610">
        <v>0</v>
      </c>
      <c r="P103610" s="10"/>
      <c r="R103610" s="10"/>
      <c r="S103610" s="10"/>
      <c r="T103610" s="10"/>
    </row>
    <row r="103611" spans="13:20" x14ac:dyDescent="0.2">
      <c r="M103611">
        <v>1</v>
      </c>
      <c r="P103611" s="10"/>
      <c r="R103611" s="10"/>
      <c r="S103611" s="10"/>
      <c r="T103611" s="10"/>
    </row>
    <row r="103612" spans="13:20" x14ac:dyDescent="0.2">
      <c r="M103612">
        <v>0</v>
      </c>
      <c r="P103612" s="10"/>
      <c r="R103612" s="10"/>
      <c r="S103612" s="10"/>
      <c r="T103612" s="10"/>
    </row>
    <row r="103613" spans="13:20" x14ac:dyDescent="0.2">
      <c r="M103613">
        <v>0</v>
      </c>
      <c r="P103613" s="10"/>
      <c r="R103613" s="10"/>
      <c r="S103613" s="10"/>
      <c r="T103613" s="10"/>
    </row>
    <row r="103614" spans="13:20" x14ac:dyDescent="0.2">
      <c r="M103614">
        <v>1</v>
      </c>
      <c r="P103614" s="10"/>
      <c r="R103614" s="10"/>
      <c r="S103614" s="10"/>
      <c r="T103614" s="10"/>
    </row>
    <row r="103615" spans="13:20" x14ac:dyDescent="0.2">
      <c r="M103615">
        <v>0</v>
      </c>
      <c r="P103615" s="10"/>
      <c r="R103615" s="10"/>
      <c r="S103615" s="10"/>
      <c r="T103615" s="10"/>
    </row>
    <row r="103616" spans="13:20" x14ac:dyDescent="0.2">
      <c r="M103616">
        <v>0</v>
      </c>
      <c r="P103616" s="10"/>
      <c r="R103616" s="10"/>
      <c r="S103616" s="10"/>
      <c r="T103616" s="10"/>
    </row>
    <row r="103617" spans="13:20" x14ac:dyDescent="0.2">
      <c r="M103617">
        <v>1</v>
      </c>
      <c r="P103617" s="10"/>
      <c r="R103617" s="10"/>
      <c r="S103617" s="10"/>
      <c r="T103617" s="10"/>
    </row>
    <row r="103618" spans="13:20" x14ac:dyDescent="0.2">
      <c r="M103618">
        <v>0</v>
      </c>
      <c r="P103618" s="10"/>
      <c r="R103618" s="10"/>
      <c r="S103618" s="10"/>
      <c r="T103618" s="10"/>
    </row>
    <row r="103619" spans="13:20" x14ac:dyDescent="0.2">
      <c r="M103619">
        <v>1</v>
      </c>
      <c r="P103619" s="10"/>
      <c r="R103619" s="10"/>
      <c r="S103619" s="10"/>
      <c r="T103619" s="10"/>
    </row>
    <row r="103620" spans="13:20" x14ac:dyDescent="0.2">
      <c r="M103620">
        <v>0</v>
      </c>
      <c r="P103620" s="10"/>
      <c r="R103620" s="10"/>
      <c r="S103620" s="10"/>
      <c r="T103620" s="10"/>
    </row>
    <row r="103621" spans="13:20" x14ac:dyDescent="0.2">
      <c r="M103621">
        <v>0</v>
      </c>
      <c r="P103621" s="10"/>
      <c r="R103621" s="10"/>
      <c r="S103621" s="10"/>
      <c r="T103621" s="10"/>
    </row>
    <row r="103622" spans="13:20" x14ac:dyDescent="0.2">
      <c r="M103622">
        <v>1</v>
      </c>
      <c r="P103622" s="10"/>
      <c r="R103622" s="10"/>
      <c r="S103622" s="10"/>
      <c r="T103622" s="10"/>
    </row>
    <row r="103623" spans="13:20" x14ac:dyDescent="0.2">
      <c r="M103623">
        <v>0</v>
      </c>
      <c r="P103623" s="10"/>
      <c r="R103623" s="10"/>
      <c r="S103623" s="10"/>
      <c r="T103623" s="10"/>
    </row>
    <row r="103624" spans="13:20" x14ac:dyDescent="0.2">
      <c r="M103624">
        <v>0</v>
      </c>
      <c r="P103624" s="10"/>
      <c r="R103624" s="10"/>
      <c r="S103624" s="10"/>
      <c r="T103624" s="10"/>
    </row>
    <row r="103625" spans="13:20" x14ac:dyDescent="0.2">
      <c r="M103625">
        <v>0</v>
      </c>
      <c r="P103625" s="10"/>
      <c r="R103625" s="10"/>
      <c r="S103625" s="10"/>
      <c r="T103625" s="10"/>
    </row>
    <row r="103626" spans="13:20" x14ac:dyDescent="0.2">
      <c r="M103626">
        <v>1</v>
      </c>
      <c r="P103626" s="10"/>
      <c r="R103626" s="10"/>
      <c r="S103626" s="10"/>
      <c r="T103626" s="10"/>
    </row>
    <row r="103627" spans="13:20" x14ac:dyDescent="0.2">
      <c r="M103627">
        <v>0</v>
      </c>
      <c r="P103627" s="10"/>
      <c r="R103627" s="10"/>
      <c r="S103627" s="10"/>
      <c r="T103627" s="10"/>
    </row>
    <row r="103628" spans="13:20" x14ac:dyDescent="0.2">
      <c r="M103628">
        <v>1</v>
      </c>
      <c r="P103628" s="10"/>
      <c r="R103628" s="10"/>
      <c r="S103628" s="10"/>
      <c r="T103628" s="10"/>
    </row>
    <row r="103629" spans="13:20" x14ac:dyDescent="0.2">
      <c r="M103629">
        <v>0</v>
      </c>
      <c r="P103629" s="10"/>
      <c r="R103629" s="10"/>
      <c r="S103629" s="10"/>
      <c r="T103629" s="10"/>
    </row>
    <row r="103630" spans="13:20" x14ac:dyDescent="0.2">
      <c r="M103630">
        <v>0</v>
      </c>
      <c r="P103630" s="10"/>
      <c r="R103630" s="10"/>
      <c r="S103630" s="10"/>
      <c r="T103630" s="10"/>
    </row>
    <row r="103631" spans="13:20" x14ac:dyDescent="0.2">
      <c r="M103631">
        <v>1</v>
      </c>
      <c r="P103631" s="10"/>
      <c r="R103631" s="10"/>
      <c r="S103631" s="10"/>
      <c r="T103631" s="10"/>
    </row>
    <row r="103632" spans="13:20" x14ac:dyDescent="0.2">
      <c r="M103632">
        <v>0</v>
      </c>
      <c r="P103632" s="10"/>
      <c r="R103632" s="10"/>
      <c r="S103632" s="10"/>
      <c r="T103632" s="10"/>
    </row>
    <row r="103633" spans="13:20" x14ac:dyDescent="0.2">
      <c r="M103633">
        <v>1</v>
      </c>
      <c r="P103633" s="10"/>
      <c r="R103633" s="10"/>
      <c r="S103633" s="10"/>
      <c r="T103633" s="10"/>
    </row>
    <row r="103634" spans="13:20" x14ac:dyDescent="0.2">
      <c r="M103634">
        <v>0</v>
      </c>
      <c r="P103634" s="10"/>
      <c r="R103634" s="10"/>
      <c r="S103634" s="10"/>
      <c r="T103634" s="10"/>
    </row>
    <row r="103635" spans="13:20" x14ac:dyDescent="0.2">
      <c r="M103635">
        <v>0</v>
      </c>
      <c r="P103635" s="10"/>
      <c r="R103635" s="10"/>
      <c r="S103635" s="10"/>
      <c r="T103635" s="10"/>
    </row>
    <row r="103636" spans="13:20" x14ac:dyDescent="0.2">
      <c r="M103636">
        <v>1</v>
      </c>
      <c r="P103636" s="10"/>
      <c r="R103636" s="10"/>
      <c r="S103636" s="10"/>
      <c r="T103636" s="10"/>
    </row>
    <row r="103637" spans="13:20" x14ac:dyDescent="0.2">
      <c r="M103637">
        <v>0</v>
      </c>
      <c r="P103637" s="10"/>
      <c r="R103637" s="10"/>
      <c r="S103637" s="10"/>
      <c r="T103637" s="10"/>
    </row>
    <row r="103638" spans="13:20" x14ac:dyDescent="0.2">
      <c r="M103638">
        <v>1</v>
      </c>
      <c r="P103638" s="10"/>
      <c r="R103638" s="10"/>
      <c r="S103638" s="10"/>
      <c r="T103638" s="10"/>
    </row>
    <row r="103639" spans="13:20" x14ac:dyDescent="0.2">
      <c r="M103639">
        <v>0</v>
      </c>
      <c r="P103639" s="10"/>
      <c r="R103639" s="10"/>
      <c r="S103639" s="10"/>
      <c r="T103639" s="10"/>
    </row>
    <row r="103640" spans="13:20" x14ac:dyDescent="0.2">
      <c r="M103640">
        <v>0</v>
      </c>
      <c r="P103640" s="10"/>
      <c r="R103640" s="10"/>
      <c r="S103640" s="10"/>
      <c r="T103640" s="10"/>
    </row>
    <row r="103641" spans="13:20" x14ac:dyDescent="0.2">
      <c r="M103641">
        <v>0</v>
      </c>
      <c r="P103641" s="10"/>
      <c r="R103641" s="10"/>
      <c r="S103641" s="10"/>
      <c r="T103641" s="10"/>
    </row>
    <row r="103642" spans="13:20" x14ac:dyDescent="0.2">
      <c r="M103642">
        <v>1</v>
      </c>
      <c r="P103642" s="10"/>
      <c r="R103642" s="10"/>
      <c r="S103642" s="10"/>
      <c r="T103642" s="10"/>
    </row>
    <row r="103643" spans="13:20" x14ac:dyDescent="0.2">
      <c r="M103643">
        <v>0</v>
      </c>
      <c r="P103643" s="10"/>
      <c r="R103643" s="10"/>
      <c r="S103643" s="10"/>
      <c r="T103643" s="10"/>
    </row>
    <row r="103644" spans="13:20" x14ac:dyDescent="0.2">
      <c r="M103644">
        <v>0</v>
      </c>
      <c r="P103644" s="10"/>
      <c r="R103644" s="10"/>
      <c r="S103644" s="10"/>
      <c r="T103644" s="10"/>
    </row>
    <row r="103645" spans="13:20" x14ac:dyDescent="0.2">
      <c r="M103645">
        <v>1</v>
      </c>
      <c r="P103645" s="10"/>
      <c r="R103645" s="10"/>
      <c r="S103645" s="10"/>
      <c r="T103645" s="10"/>
    </row>
    <row r="103646" spans="13:20" x14ac:dyDescent="0.2">
      <c r="M103646">
        <v>0</v>
      </c>
      <c r="P103646" s="10"/>
      <c r="R103646" s="10"/>
      <c r="S103646" s="10"/>
      <c r="T103646" s="10"/>
    </row>
    <row r="103647" spans="13:20" x14ac:dyDescent="0.2">
      <c r="M103647">
        <v>1</v>
      </c>
      <c r="P103647" s="10"/>
      <c r="R103647" s="10"/>
      <c r="S103647" s="10"/>
      <c r="T103647" s="10"/>
    </row>
    <row r="103648" spans="13:20" x14ac:dyDescent="0.2">
      <c r="M103648">
        <v>0</v>
      </c>
      <c r="P103648" s="10"/>
      <c r="R103648" s="10"/>
      <c r="S103648" s="10"/>
      <c r="T103648" s="10"/>
    </row>
    <row r="103649" spans="13:20" x14ac:dyDescent="0.2">
      <c r="M103649">
        <v>0</v>
      </c>
      <c r="P103649" s="10"/>
      <c r="R103649" s="10"/>
      <c r="S103649" s="10"/>
      <c r="T103649" s="10"/>
    </row>
    <row r="103650" spans="13:20" x14ac:dyDescent="0.2">
      <c r="M103650">
        <v>1</v>
      </c>
      <c r="P103650" s="10"/>
      <c r="R103650" s="10"/>
      <c r="S103650" s="10"/>
      <c r="T103650" s="10"/>
    </row>
    <row r="103651" spans="13:20" x14ac:dyDescent="0.2">
      <c r="M103651">
        <v>0</v>
      </c>
      <c r="P103651" s="10"/>
      <c r="R103651" s="10"/>
      <c r="S103651" s="10"/>
      <c r="T103651" s="10"/>
    </row>
    <row r="103652" spans="13:20" x14ac:dyDescent="0.2">
      <c r="M103652">
        <v>1</v>
      </c>
      <c r="P103652" s="10"/>
      <c r="R103652" s="10"/>
      <c r="S103652" s="10"/>
      <c r="T103652" s="10"/>
    </row>
    <row r="103653" spans="13:20" x14ac:dyDescent="0.2">
      <c r="M103653">
        <v>0</v>
      </c>
      <c r="P103653" s="10"/>
      <c r="R103653" s="10"/>
      <c r="S103653" s="10"/>
      <c r="T103653" s="10"/>
    </row>
    <row r="103654" spans="13:20" x14ac:dyDescent="0.2">
      <c r="M103654">
        <v>1</v>
      </c>
      <c r="P103654" s="10"/>
      <c r="R103654" s="10"/>
      <c r="S103654" s="10"/>
      <c r="T103654" s="10"/>
    </row>
    <row r="103655" spans="13:20" x14ac:dyDescent="0.2">
      <c r="M103655">
        <v>0</v>
      </c>
      <c r="P103655" s="10"/>
      <c r="R103655" s="10"/>
      <c r="S103655" s="10"/>
      <c r="T103655" s="10"/>
    </row>
    <row r="103656" spans="13:20" x14ac:dyDescent="0.2">
      <c r="M103656">
        <v>0</v>
      </c>
      <c r="P103656" s="10"/>
      <c r="R103656" s="10"/>
      <c r="S103656" s="10"/>
      <c r="T103656" s="10"/>
    </row>
    <row r="103657" spans="13:20" x14ac:dyDescent="0.2">
      <c r="M103657">
        <v>1</v>
      </c>
      <c r="P103657" s="10"/>
      <c r="R103657" s="10"/>
      <c r="S103657" s="10"/>
      <c r="T103657" s="10"/>
    </row>
    <row r="103658" spans="13:20" x14ac:dyDescent="0.2">
      <c r="M103658">
        <v>0</v>
      </c>
      <c r="P103658" s="10"/>
      <c r="R103658" s="10"/>
      <c r="S103658" s="10"/>
      <c r="T103658" s="10"/>
    </row>
    <row r="103659" spans="13:20" x14ac:dyDescent="0.2">
      <c r="M103659">
        <v>0</v>
      </c>
      <c r="P103659" s="10"/>
      <c r="R103659" s="10"/>
      <c r="S103659" s="10"/>
      <c r="T103659" s="10"/>
    </row>
    <row r="103660" spans="13:20" x14ac:dyDescent="0.2">
      <c r="M103660">
        <v>1</v>
      </c>
      <c r="P103660" s="10"/>
      <c r="R103660" s="10"/>
      <c r="S103660" s="10"/>
      <c r="T103660" s="10"/>
    </row>
    <row r="103661" spans="13:20" x14ac:dyDescent="0.2">
      <c r="M103661">
        <v>0</v>
      </c>
      <c r="P103661" s="10"/>
      <c r="R103661" s="10"/>
      <c r="S103661" s="10"/>
      <c r="T103661" s="10"/>
    </row>
    <row r="103662" spans="13:20" x14ac:dyDescent="0.2">
      <c r="M103662">
        <v>0</v>
      </c>
      <c r="P103662" s="10"/>
      <c r="R103662" s="10"/>
      <c r="S103662" s="10"/>
      <c r="T103662" s="10"/>
    </row>
    <row r="103663" spans="13:20" x14ac:dyDescent="0.2">
      <c r="M103663">
        <v>1</v>
      </c>
      <c r="P103663" s="10"/>
      <c r="R103663" s="10"/>
      <c r="S103663" s="10"/>
      <c r="T103663" s="10"/>
    </row>
    <row r="103664" spans="13:20" x14ac:dyDescent="0.2">
      <c r="M103664">
        <v>0</v>
      </c>
      <c r="P103664" s="10"/>
      <c r="R103664" s="10"/>
      <c r="S103664" s="10"/>
      <c r="T103664" s="10"/>
    </row>
    <row r="103665" spans="13:20" x14ac:dyDescent="0.2">
      <c r="M103665">
        <v>0</v>
      </c>
      <c r="P103665" s="10"/>
      <c r="R103665" s="10"/>
      <c r="S103665" s="10"/>
      <c r="T103665" s="10"/>
    </row>
    <row r="103666" spans="13:20" x14ac:dyDescent="0.2">
      <c r="M103666">
        <v>1</v>
      </c>
      <c r="P103666" s="10"/>
      <c r="R103666" s="10"/>
      <c r="S103666" s="10"/>
      <c r="T103666" s="10"/>
    </row>
    <row r="103667" spans="13:20" x14ac:dyDescent="0.2">
      <c r="M103667">
        <v>0</v>
      </c>
      <c r="P103667" s="10"/>
      <c r="R103667" s="10"/>
      <c r="S103667" s="10"/>
      <c r="T103667" s="10"/>
    </row>
    <row r="103668" spans="13:20" x14ac:dyDescent="0.2">
      <c r="M103668">
        <v>1</v>
      </c>
      <c r="P103668" s="10"/>
      <c r="R103668" s="10"/>
      <c r="S103668" s="10"/>
      <c r="T103668" s="10"/>
    </row>
    <row r="103669" spans="13:20" x14ac:dyDescent="0.2">
      <c r="M103669">
        <v>0</v>
      </c>
      <c r="P103669" s="10"/>
      <c r="R103669" s="10"/>
      <c r="S103669" s="10"/>
      <c r="T103669" s="10"/>
    </row>
    <row r="103670" spans="13:20" x14ac:dyDescent="0.2">
      <c r="M103670">
        <v>0</v>
      </c>
      <c r="P103670" s="10"/>
      <c r="R103670" s="10"/>
      <c r="S103670" s="10"/>
      <c r="T103670" s="10"/>
    </row>
    <row r="103671" spans="13:20" x14ac:dyDescent="0.2">
      <c r="M103671">
        <v>1</v>
      </c>
      <c r="P103671" s="10"/>
      <c r="R103671" s="10"/>
      <c r="S103671" s="10"/>
      <c r="T103671" s="10"/>
    </row>
    <row r="103672" spans="13:20" x14ac:dyDescent="0.2">
      <c r="M103672">
        <v>0</v>
      </c>
      <c r="P103672" s="10"/>
      <c r="R103672" s="10"/>
      <c r="S103672" s="10"/>
      <c r="T103672" s="10"/>
    </row>
    <row r="103673" spans="13:20" x14ac:dyDescent="0.2">
      <c r="M103673">
        <v>0</v>
      </c>
      <c r="P103673" s="10"/>
      <c r="R103673" s="10"/>
      <c r="S103673" s="10"/>
      <c r="T103673" s="10"/>
    </row>
    <row r="103674" spans="13:20" x14ac:dyDescent="0.2">
      <c r="M103674">
        <v>1</v>
      </c>
      <c r="P103674" s="10"/>
      <c r="R103674" s="10"/>
      <c r="S103674" s="10"/>
      <c r="T103674" s="10"/>
    </row>
    <row r="103675" spans="13:20" x14ac:dyDescent="0.2">
      <c r="M103675">
        <v>0</v>
      </c>
      <c r="P103675" s="10"/>
      <c r="R103675" s="10"/>
      <c r="S103675" s="10"/>
      <c r="T103675" s="10"/>
    </row>
    <row r="103676" spans="13:20" x14ac:dyDescent="0.2">
      <c r="M103676">
        <v>0</v>
      </c>
      <c r="P103676" s="10"/>
      <c r="R103676" s="10"/>
      <c r="S103676" s="10"/>
      <c r="T103676" s="10"/>
    </row>
    <row r="103677" spans="13:20" x14ac:dyDescent="0.2">
      <c r="M103677">
        <v>1</v>
      </c>
      <c r="P103677" s="10"/>
      <c r="R103677" s="10"/>
      <c r="S103677" s="10"/>
      <c r="T103677" s="10"/>
    </row>
    <row r="103678" spans="13:20" x14ac:dyDescent="0.2">
      <c r="M103678">
        <v>0</v>
      </c>
      <c r="P103678" s="10"/>
      <c r="R103678" s="10"/>
      <c r="S103678" s="10"/>
      <c r="T103678" s="10"/>
    </row>
    <row r="103679" spans="13:20" x14ac:dyDescent="0.2">
      <c r="M103679">
        <v>0</v>
      </c>
      <c r="P103679" s="10"/>
      <c r="R103679" s="10"/>
      <c r="S103679" s="10"/>
      <c r="T103679" s="10"/>
    </row>
    <row r="103680" spans="13:20" x14ac:dyDescent="0.2">
      <c r="M103680">
        <v>1</v>
      </c>
      <c r="P103680" s="10"/>
      <c r="R103680" s="10"/>
      <c r="S103680" s="10"/>
      <c r="T103680" s="10"/>
    </row>
    <row r="103681" spans="13:20" x14ac:dyDescent="0.2">
      <c r="M103681">
        <v>0</v>
      </c>
      <c r="P103681" s="10"/>
      <c r="R103681" s="10"/>
      <c r="S103681" s="10"/>
      <c r="T103681" s="10"/>
    </row>
    <row r="103682" spans="13:20" x14ac:dyDescent="0.2">
      <c r="M103682">
        <v>0</v>
      </c>
      <c r="P103682" s="10"/>
      <c r="R103682" s="10"/>
      <c r="S103682" s="10"/>
      <c r="T103682" s="10"/>
    </row>
    <row r="103683" spans="13:20" x14ac:dyDescent="0.2">
      <c r="M103683">
        <v>1</v>
      </c>
      <c r="P103683" s="10"/>
      <c r="R103683" s="10"/>
      <c r="S103683" s="10"/>
      <c r="T103683" s="10"/>
    </row>
    <row r="103684" spans="13:20" x14ac:dyDescent="0.2">
      <c r="M103684">
        <v>0</v>
      </c>
      <c r="P103684" s="10"/>
      <c r="R103684" s="10"/>
      <c r="S103684" s="10"/>
      <c r="T103684" s="10"/>
    </row>
    <row r="103685" spans="13:20" x14ac:dyDescent="0.2">
      <c r="M103685">
        <v>0</v>
      </c>
      <c r="P103685" s="10"/>
      <c r="R103685" s="10"/>
      <c r="S103685" s="10"/>
      <c r="T103685" s="10"/>
    </row>
    <row r="103686" spans="13:20" x14ac:dyDescent="0.2">
      <c r="M103686">
        <v>1</v>
      </c>
      <c r="P103686" s="10"/>
      <c r="R103686" s="10"/>
      <c r="S103686" s="10"/>
      <c r="T103686" s="10"/>
    </row>
    <row r="103687" spans="13:20" x14ac:dyDescent="0.2">
      <c r="M103687">
        <v>0</v>
      </c>
      <c r="P103687" s="10"/>
      <c r="R103687" s="10"/>
      <c r="S103687" s="10"/>
      <c r="T103687" s="10"/>
    </row>
    <row r="103688" spans="13:20" x14ac:dyDescent="0.2">
      <c r="M103688">
        <v>1</v>
      </c>
      <c r="P103688" s="10"/>
      <c r="R103688" s="10"/>
      <c r="S103688" s="10"/>
      <c r="T103688" s="10"/>
    </row>
    <row r="103689" spans="13:20" x14ac:dyDescent="0.2">
      <c r="M103689">
        <v>0</v>
      </c>
      <c r="P103689" s="10"/>
      <c r="R103689" s="10"/>
      <c r="S103689" s="10"/>
      <c r="T103689" s="10"/>
    </row>
    <row r="103690" spans="13:20" x14ac:dyDescent="0.2">
      <c r="M103690">
        <v>0</v>
      </c>
      <c r="P103690" s="10"/>
      <c r="R103690" s="10"/>
      <c r="S103690" s="10"/>
      <c r="T103690" s="10"/>
    </row>
    <row r="103691" spans="13:20" x14ac:dyDescent="0.2">
      <c r="M103691">
        <v>1</v>
      </c>
      <c r="P103691" s="10"/>
      <c r="R103691" s="10"/>
      <c r="S103691" s="10"/>
      <c r="T103691" s="10"/>
    </row>
    <row r="103692" spans="13:20" x14ac:dyDescent="0.2">
      <c r="M103692">
        <v>0</v>
      </c>
      <c r="P103692" s="10"/>
      <c r="R103692" s="10"/>
      <c r="S103692" s="10"/>
      <c r="T103692" s="10"/>
    </row>
    <row r="103693" spans="13:20" x14ac:dyDescent="0.2">
      <c r="M103693">
        <v>0</v>
      </c>
      <c r="P103693" s="10"/>
      <c r="R103693" s="10"/>
      <c r="S103693" s="10"/>
      <c r="T103693" s="10"/>
    </row>
    <row r="103694" spans="13:20" x14ac:dyDescent="0.2">
      <c r="M103694">
        <v>1</v>
      </c>
      <c r="P103694" s="10"/>
      <c r="R103694" s="10"/>
      <c r="S103694" s="10"/>
      <c r="T103694" s="10"/>
    </row>
    <row r="103695" spans="13:20" x14ac:dyDescent="0.2">
      <c r="M103695">
        <v>0</v>
      </c>
      <c r="P103695" s="10"/>
      <c r="R103695" s="10"/>
      <c r="S103695" s="10"/>
      <c r="T103695" s="10"/>
    </row>
    <row r="103696" spans="13:20" x14ac:dyDescent="0.2">
      <c r="M103696">
        <v>1</v>
      </c>
      <c r="P103696" s="10"/>
      <c r="R103696" s="10"/>
      <c r="S103696" s="10"/>
      <c r="T103696" s="10"/>
    </row>
    <row r="103697" spans="13:20" x14ac:dyDescent="0.2">
      <c r="M103697">
        <v>0</v>
      </c>
      <c r="P103697" s="10"/>
      <c r="R103697" s="10"/>
      <c r="S103697" s="10"/>
      <c r="T103697" s="10"/>
    </row>
    <row r="103698" spans="13:20" x14ac:dyDescent="0.2">
      <c r="M103698">
        <v>0</v>
      </c>
      <c r="P103698" s="10"/>
      <c r="R103698" s="10"/>
      <c r="S103698" s="10"/>
      <c r="T103698" s="10"/>
    </row>
    <row r="103699" spans="13:20" x14ac:dyDescent="0.2">
      <c r="M103699">
        <v>1</v>
      </c>
      <c r="P103699" s="10"/>
      <c r="R103699" s="10"/>
      <c r="S103699" s="10"/>
      <c r="T103699" s="10"/>
    </row>
    <row r="103700" spans="13:20" x14ac:dyDescent="0.2">
      <c r="M103700">
        <v>0</v>
      </c>
      <c r="P103700" s="10"/>
      <c r="R103700" s="10"/>
      <c r="S103700" s="10"/>
      <c r="T103700" s="10"/>
    </row>
    <row r="103701" spans="13:20" x14ac:dyDescent="0.2">
      <c r="M103701">
        <v>0</v>
      </c>
      <c r="P103701" s="10"/>
      <c r="R103701" s="10"/>
      <c r="S103701" s="10"/>
      <c r="T103701" s="10"/>
    </row>
    <row r="103702" spans="13:20" x14ac:dyDescent="0.2">
      <c r="M103702">
        <v>1</v>
      </c>
      <c r="P103702" s="10"/>
      <c r="R103702" s="10"/>
      <c r="S103702" s="10"/>
      <c r="T103702" s="10"/>
    </row>
    <row r="103703" spans="13:20" x14ac:dyDescent="0.2">
      <c r="M103703">
        <v>0</v>
      </c>
      <c r="P103703" s="10"/>
      <c r="R103703" s="10"/>
      <c r="S103703" s="10"/>
      <c r="T103703" s="10"/>
    </row>
    <row r="103704" spans="13:20" x14ac:dyDescent="0.2">
      <c r="M103704">
        <v>0</v>
      </c>
      <c r="P103704" s="10"/>
      <c r="R103704" s="10"/>
      <c r="S103704" s="10"/>
      <c r="T103704" s="10"/>
    </row>
    <row r="103705" spans="13:20" x14ac:dyDescent="0.2">
      <c r="M103705">
        <v>1</v>
      </c>
      <c r="P103705" s="10"/>
      <c r="R103705" s="10"/>
      <c r="S103705" s="10"/>
      <c r="T103705" s="10"/>
    </row>
    <row r="103706" spans="13:20" x14ac:dyDescent="0.2">
      <c r="M103706">
        <v>0</v>
      </c>
      <c r="P103706" s="10"/>
      <c r="R103706" s="10"/>
      <c r="S103706" s="10"/>
      <c r="T103706" s="10"/>
    </row>
    <row r="103707" spans="13:20" x14ac:dyDescent="0.2">
      <c r="M103707">
        <v>0</v>
      </c>
      <c r="P103707" s="10"/>
      <c r="R103707" s="10"/>
      <c r="S103707" s="10"/>
      <c r="T103707" s="10"/>
    </row>
    <row r="103708" spans="13:20" x14ac:dyDescent="0.2">
      <c r="M103708">
        <v>0</v>
      </c>
      <c r="P103708" s="10"/>
      <c r="R103708" s="10"/>
      <c r="S103708" s="10"/>
      <c r="T103708" s="10"/>
    </row>
    <row r="103709" spans="13:20" x14ac:dyDescent="0.2">
      <c r="M103709">
        <v>0</v>
      </c>
      <c r="P103709" s="10"/>
      <c r="R103709" s="10"/>
      <c r="S103709" s="10"/>
      <c r="T103709" s="10"/>
    </row>
    <row r="103710" spans="13:20" x14ac:dyDescent="0.2">
      <c r="M103710">
        <v>0</v>
      </c>
      <c r="P103710" s="10"/>
      <c r="R103710" s="10"/>
      <c r="S103710" s="10"/>
      <c r="T103710" s="10"/>
    </row>
    <row r="103711" spans="13:20" x14ac:dyDescent="0.2">
      <c r="M103711">
        <v>0</v>
      </c>
      <c r="P103711" s="10"/>
      <c r="R103711" s="10"/>
      <c r="S103711" s="10"/>
      <c r="T103711" s="10"/>
    </row>
    <row r="103712" spans="13:20" x14ac:dyDescent="0.2">
      <c r="M103712">
        <v>0</v>
      </c>
      <c r="P103712" s="10"/>
      <c r="R103712" s="10"/>
      <c r="S103712" s="10"/>
      <c r="T103712" s="10"/>
    </row>
    <row r="103713" spans="13:20" x14ac:dyDescent="0.2">
      <c r="M103713">
        <v>0</v>
      </c>
      <c r="P103713" s="10"/>
      <c r="R103713" s="10"/>
      <c r="S103713" s="10"/>
      <c r="T103713" s="10"/>
    </row>
    <row r="103714" spans="13:20" x14ac:dyDescent="0.2">
      <c r="M103714">
        <v>0</v>
      </c>
      <c r="P103714" s="10"/>
      <c r="R103714" s="10"/>
      <c r="S103714" s="10"/>
      <c r="T103714" s="10"/>
    </row>
    <row r="103715" spans="13:20" x14ac:dyDescent="0.2">
      <c r="M103715">
        <v>0</v>
      </c>
      <c r="P103715" s="10"/>
      <c r="R103715" s="10"/>
      <c r="S103715" s="10"/>
      <c r="T103715" s="10"/>
    </row>
    <row r="103716" spans="13:20" x14ac:dyDescent="0.2">
      <c r="M103716">
        <v>0</v>
      </c>
      <c r="P103716" s="10"/>
      <c r="R103716" s="10"/>
      <c r="S103716" s="10"/>
      <c r="T103716" s="10"/>
    </row>
    <row r="103717" spans="13:20" x14ac:dyDescent="0.2">
      <c r="M103717">
        <v>0</v>
      </c>
      <c r="P103717" s="10"/>
      <c r="R103717" s="10"/>
      <c r="S103717" s="10"/>
      <c r="T103717" s="10"/>
    </row>
    <row r="103718" spans="13:20" x14ac:dyDescent="0.2">
      <c r="M103718">
        <v>0</v>
      </c>
      <c r="P103718" s="10"/>
      <c r="R103718" s="10"/>
      <c r="S103718" s="10"/>
      <c r="T103718" s="10"/>
    </row>
    <row r="103719" spans="13:20" x14ac:dyDescent="0.2">
      <c r="M103719">
        <v>0</v>
      </c>
      <c r="P103719" s="10"/>
      <c r="R103719" s="10"/>
      <c r="S103719" s="10"/>
      <c r="T103719" s="10"/>
    </row>
    <row r="103720" spans="13:20" x14ac:dyDescent="0.2">
      <c r="M103720">
        <v>0</v>
      </c>
      <c r="P103720" s="10"/>
      <c r="R103720" s="10"/>
      <c r="S103720" s="10"/>
      <c r="T103720" s="10"/>
    </row>
    <row r="103721" spans="13:20" x14ac:dyDescent="0.2">
      <c r="M103721">
        <v>0</v>
      </c>
      <c r="P103721" s="10"/>
      <c r="R103721" s="10"/>
      <c r="S103721" s="10"/>
      <c r="T103721" s="10"/>
    </row>
    <row r="103722" spans="13:20" x14ac:dyDescent="0.2">
      <c r="M103722">
        <v>0</v>
      </c>
      <c r="P103722" s="10"/>
      <c r="R103722" s="10"/>
      <c r="S103722" s="10"/>
      <c r="T103722" s="10"/>
    </row>
    <row r="103723" spans="13:20" x14ac:dyDescent="0.2">
      <c r="M103723">
        <v>0</v>
      </c>
      <c r="P103723" s="10"/>
      <c r="R103723" s="10"/>
      <c r="S103723" s="10"/>
      <c r="T103723" s="10"/>
    </row>
    <row r="103724" spans="13:20" x14ac:dyDescent="0.2">
      <c r="M103724">
        <v>0</v>
      </c>
      <c r="P103724" s="10"/>
      <c r="R103724" s="10"/>
      <c r="S103724" s="10"/>
      <c r="T103724" s="10"/>
    </row>
    <row r="103725" spans="13:20" x14ac:dyDescent="0.2">
      <c r="M103725">
        <v>0</v>
      </c>
      <c r="P103725" s="10"/>
      <c r="R103725" s="10"/>
      <c r="S103725" s="10"/>
      <c r="T103725" s="10"/>
    </row>
    <row r="103726" spans="13:20" x14ac:dyDescent="0.2">
      <c r="M103726">
        <v>0</v>
      </c>
      <c r="P103726" s="10"/>
      <c r="R103726" s="10"/>
      <c r="S103726" s="10"/>
      <c r="T103726" s="10"/>
    </row>
    <row r="103727" spans="13:20" x14ac:dyDescent="0.2">
      <c r="M103727">
        <v>0</v>
      </c>
      <c r="P103727" s="10"/>
      <c r="R103727" s="10"/>
      <c r="S103727" s="10"/>
      <c r="T103727" s="10"/>
    </row>
    <row r="103728" spans="13:20" x14ac:dyDescent="0.2">
      <c r="M103728">
        <v>0</v>
      </c>
      <c r="P103728" s="10"/>
      <c r="R103728" s="10"/>
      <c r="S103728" s="10"/>
      <c r="T103728" s="10"/>
    </row>
    <row r="103729" spans="13:20" x14ac:dyDescent="0.2">
      <c r="M103729">
        <v>0</v>
      </c>
      <c r="P103729" s="10"/>
      <c r="R103729" s="10"/>
      <c r="S103729" s="10"/>
      <c r="T103729" s="10"/>
    </row>
    <row r="103730" spans="13:20" x14ac:dyDescent="0.2">
      <c r="M103730">
        <v>0</v>
      </c>
      <c r="P103730" s="10"/>
      <c r="R103730" s="10"/>
      <c r="S103730" s="10"/>
      <c r="T103730" s="10"/>
    </row>
    <row r="103731" spans="13:20" x14ac:dyDescent="0.2">
      <c r="M103731">
        <v>0</v>
      </c>
      <c r="P103731" s="10"/>
      <c r="R103731" s="10"/>
      <c r="S103731" s="10"/>
      <c r="T103731" s="10"/>
    </row>
    <row r="103732" spans="13:20" x14ac:dyDescent="0.2">
      <c r="M103732">
        <v>0</v>
      </c>
      <c r="P103732" s="10"/>
      <c r="R103732" s="10"/>
      <c r="S103732" s="10"/>
      <c r="T103732" s="10"/>
    </row>
    <row r="103733" spans="13:20" x14ac:dyDescent="0.2">
      <c r="M103733">
        <v>0</v>
      </c>
      <c r="P103733" s="10"/>
      <c r="R103733" s="10"/>
      <c r="S103733" s="10"/>
      <c r="T103733" s="10"/>
    </row>
    <row r="103734" spans="13:20" x14ac:dyDescent="0.2">
      <c r="M103734">
        <v>0</v>
      </c>
      <c r="P103734" s="10"/>
      <c r="R103734" s="10"/>
      <c r="S103734" s="10"/>
      <c r="T103734" s="10"/>
    </row>
    <row r="103735" spans="13:20" x14ac:dyDescent="0.2">
      <c r="M103735">
        <v>0</v>
      </c>
      <c r="P103735" s="10"/>
      <c r="R103735" s="10"/>
      <c r="S103735" s="10"/>
      <c r="T103735" s="10"/>
    </row>
    <row r="103736" spans="13:20" x14ac:dyDescent="0.2">
      <c r="M103736">
        <v>0</v>
      </c>
      <c r="P103736" s="10"/>
      <c r="R103736" s="10"/>
      <c r="S103736" s="10"/>
      <c r="T103736" s="10"/>
    </row>
    <row r="103737" spans="13:20" x14ac:dyDescent="0.2">
      <c r="M103737">
        <v>0</v>
      </c>
      <c r="P103737" s="10"/>
      <c r="R103737" s="10"/>
      <c r="S103737" s="10"/>
      <c r="T103737" s="10"/>
    </row>
    <row r="103738" spans="13:20" x14ac:dyDescent="0.2">
      <c r="M103738">
        <v>0</v>
      </c>
      <c r="P103738" s="10"/>
      <c r="R103738" s="10"/>
      <c r="S103738" s="10"/>
      <c r="T103738" s="10"/>
    </row>
    <row r="103739" spans="13:20" x14ac:dyDescent="0.2">
      <c r="M103739">
        <v>0</v>
      </c>
      <c r="P103739" s="10"/>
      <c r="R103739" s="10"/>
      <c r="S103739" s="10"/>
      <c r="T103739" s="10"/>
    </row>
    <row r="103740" spans="13:20" x14ac:dyDescent="0.2">
      <c r="M103740">
        <v>0</v>
      </c>
      <c r="P103740" s="10"/>
      <c r="R103740" s="10"/>
      <c r="S103740" s="10"/>
      <c r="T103740" s="10"/>
    </row>
    <row r="103741" spans="13:20" x14ac:dyDescent="0.2">
      <c r="M103741">
        <v>0</v>
      </c>
      <c r="P103741" s="10"/>
      <c r="R103741" s="10"/>
      <c r="S103741" s="10"/>
      <c r="T103741" s="10"/>
    </row>
    <row r="103742" spans="13:20" x14ac:dyDescent="0.2">
      <c r="M103742">
        <v>0</v>
      </c>
      <c r="P103742" s="10"/>
      <c r="R103742" s="10"/>
      <c r="S103742" s="10"/>
      <c r="T103742" s="10"/>
    </row>
    <row r="103743" spans="13:20" x14ac:dyDescent="0.2">
      <c r="M103743">
        <v>0</v>
      </c>
      <c r="P103743" s="10"/>
      <c r="R103743" s="10"/>
      <c r="S103743" s="10"/>
      <c r="T103743" s="10"/>
    </row>
    <row r="103744" spans="13:20" x14ac:dyDescent="0.2">
      <c r="M103744">
        <v>0</v>
      </c>
      <c r="P103744" s="10"/>
      <c r="R103744" s="10"/>
      <c r="S103744" s="10"/>
      <c r="T103744" s="10"/>
    </row>
    <row r="103745" spans="13:20" x14ac:dyDescent="0.2">
      <c r="M103745">
        <v>0</v>
      </c>
      <c r="P103745" s="10"/>
      <c r="R103745" s="10"/>
      <c r="S103745" s="10"/>
      <c r="T103745" s="10"/>
    </row>
    <row r="103746" spans="13:20" x14ac:dyDescent="0.2">
      <c r="M103746">
        <v>0</v>
      </c>
      <c r="P103746" s="10"/>
      <c r="R103746" s="10"/>
      <c r="S103746" s="10"/>
      <c r="T103746" s="10"/>
    </row>
    <row r="103747" spans="13:20" x14ac:dyDescent="0.2">
      <c r="M103747">
        <v>0</v>
      </c>
      <c r="P103747" s="10"/>
      <c r="R103747" s="10"/>
      <c r="S103747" s="10"/>
      <c r="T103747" s="10"/>
    </row>
    <row r="103748" spans="13:20" x14ac:dyDescent="0.2">
      <c r="M103748">
        <v>0</v>
      </c>
      <c r="P103748" s="10"/>
      <c r="R103748" s="10"/>
      <c r="S103748" s="10"/>
      <c r="T103748" s="10"/>
    </row>
    <row r="103749" spans="13:20" x14ac:dyDescent="0.2">
      <c r="M103749">
        <v>0</v>
      </c>
      <c r="P103749" s="10"/>
      <c r="R103749" s="10"/>
      <c r="S103749" s="10"/>
      <c r="T103749" s="10"/>
    </row>
    <row r="103750" spans="13:20" x14ac:dyDescent="0.2">
      <c r="M103750">
        <v>0</v>
      </c>
      <c r="P103750" s="10"/>
      <c r="R103750" s="10"/>
      <c r="S103750" s="10"/>
      <c r="T103750" s="10"/>
    </row>
    <row r="103751" spans="13:20" x14ac:dyDescent="0.2">
      <c r="M103751">
        <v>1</v>
      </c>
      <c r="P103751" s="10"/>
      <c r="R103751" s="10"/>
      <c r="S103751" s="10"/>
      <c r="T103751" s="10"/>
    </row>
    <row r="103752" spans="13:20" x14ac:dyDescent="0.2">
      <c r="M103752">
        <v>0</v>
      </c>
      <c r="P103752" s="10"/>
      <c r="R103752" s="10"/>
      <c r="S103752" s="10"/>
      <c r="T103752" s="10"/>
    </row>
    <row r="103753" spans="13:20" x14ac:dyDescent="0.2">
      <c r="M103753">
        <v>0</v>
      </c>
      <c r="P103753" s="10"/>
      <c r="R103753" s="10"/>
      <c r="S103753" s="10"/>
      <c r="T103753" s="10"/>
    </row>
    <row r="103754" spans="13:20" x14ac:dyDescent="0.2">
      <c r="M103754">
        <v>1</v>
      </c>
      <c r="P103754" s="10"/>
      <c r="R103754" s="10"/>
      <c r="S103754" s="10"/>
      <c r="T103754" s="10"/>
    </row>
    <row r="103755" spans="13:20" x14ac:dyDescent="0.2">
      <c r="M103755">
        <v>0</v>
      </c>
      <c r="P103755" s="10"/>
      <c r="R103755" s="10"/>
      <c r="S103755" s="10"/>
      <c r="T103755" s="10"/>
    </row>
    <row r="103756" spans="13:20" x14ac:dyDescent="0.2">
      <c r="M103756">
        <v>0</v>
      </c>
      <c r="P103756" s="10"/>
      <c r="R103756" s="10"/>
      <c r="S103756" s="10"/>
      <c r="T103756" s="10"/>
    </row>
    <row r="103757" spans="13:20" x14ac:dyDescent="0.2">
      <c r="M103757">
        <v>1</v>
      </c>
      <c r="P103757" s="10"/>
      <c r="R103757" s="10"/>
      <c r="S103757" s="10"/>
      <c r="T103757" s="10"/>
    </row>
    <row r="103758" spans="13:20" x14ac:dyDescent="0.2">
      <c r="M103758">
        <v>0</v>
      </c>
      <c r="P103758" s="10"/>
      <c r="R103758" s="10"/>
      <c r="S103758" s="10"/>
      <c r="T103758" s="10"/>
    </row>
    <row r="103759" spans="13:20" x14ac:dyDescent="0.2">
      <c r="M103759">
        <v>1</v>
      </c>
      <c r="P103759" s="10"/>
      <c r="R103759" s="10"/>
      <c r="S103759" s="10"/>
      <c r="T103759" s="10"/>
    </row>
    <row r="103760" spans="13:20" x14ac:dyDescent="0.2">
      <c r="M103760">
        <v>0</v>
      </c>
      <c r="P103760" s="10"/>
      <c r="R103760" s="10"/>
      <c r="S103760" s="10"/>
      <c r="T103760" s="10"/>
    </row>
    <row r="103761" spans="13:20" x14ac:dyDescent="0.2">
      <c r="M103761">
        <v>0</v>
      </c>
      <c r="P103761" s="10"/>
      <c r="R103761" s="10"/>
      <c r="S103761" s="10"/>
      <c r="T103761" s="10"/>
    </row>
    <row r="103762" spans="13:20" x14ac:dyDescent="0.2">
      <c r="M103762">
        <v>0</v>
      </c>
      <c r="P103762" s="10"/>
      <c r="R103762" s="10"/>
      <c r="S103762" s="10"/>
      <c r="T103762" s="10"/>
    </row>
    <row r="103763" spans="13:20" x14ac:dyDescent="0.2">
      <c r="M103763">
        <v>1</v>
      </c>
      <c r="P103763" s="10"/>
      <c r="R103763" s="10"/>
      <c r="S103763" s="10"/>
      <c r="T103763" s="10"/>
    </row>
    <row r="103764" spans="13:20" x14ac:dyDescent="0.2">
      <c r="M103764">
        <v>0</v>
      </c>
      <c r="P103764" s="10"/>
      <c r="R103764" s="10"/>
      <c r="S103764" s="10"/>
      <c r="T103764" s="10"/>
    </row>
    <row r="103765" spans="13:20" x14ac:dyDescent="0.2">
      <c r="M103765">
        <v>1</v>
      </c>
      <c r="P103765" s="10"/>
      <c r="R103765" s="10"/>
      <c r="S103765" s="10"/>
      <c r="T103765" s="10"/>
    </row>
    <row r="103766" spans="13:20" x14ac:dyDescent="0.2">
      <c r="M103766">
        <v>0</v>
      </c>
      <c r="P103766" s="10"/>
      <c r="R103766" s="10"/>
      <c r="S103766" s="10"/>
      <c r="T103766" s="10"/>
    </row>
    <row r="103767" spans="13:20" x14ac:dyDescent="0.2">
      <c r="M103767">
        <v>0</v>
      </c>
      <c r="P103767" s="10"/>
      <c r="R103767" s="10"/>
      <c r="S103767" s="10"/>
      <c r="T103767" s="10"/>
    </row>
    <row r="103768" spans="13:20" x14ac:dyDescent="0.2">
      <c r="M103768">
        <v>0</v>
      </c>
      <c r="P103768" s="10"/>
      <c r="R103768" s="10"/>
      <c r="S103768" s="10"/>
      <c r="T103768" s="10"/>
    </row>
    <row r="103769" spans="13:20" x14ac:dyDescent="0.2">
      <c r="M103769">
        <v>1</v>
      </c>
      <c r="P103769" s="10"/>
      <c r="R103769" s="10"/>
      <c r="S103769" s="10"/>
      <c r="T103769" s="10"/>
    </row>
    <row r="103770" spans="13:20" x14ac:dyDescent="0.2">
      <c r="M103770">
        <v>1</v>
      </c>
      <c r="P103770" s="10"/>
      <c r="R103770" s="10"/>
      <c r="S103770" s="10"/>
      <c r="T103770" s="10"/>
    </row>
    <row r="103771" spans="13:20" x14ac:dyDescent="0.2">
      <c r="M103771">
        <v>0</v>
      </c>
      <c r="P103771" s="10"/>
      <c r="R103771" s="10"/>
      <c r="S103771" s="10"/>
      <c r="T103771" s="10"/>
    </row>
    <row r="103772" spans="13:20" x14ac:dyDescent="0.2">
      <c r="M103772">
        <v>0</v>
      </c>
      <c r="P103772" s="10"/>
      <c r="R103772" s="10"/>
      <c r="S103772" s="10"/>
      <c r="T103772" s="10"/>
    </row>
    <row r="103773" spans="13:20" x14ac:dyDescent="0.2">
      <c r="M103773">
        <v>1</v>
      </c>
      <c r="P103773" s="10"/>
      <c r="R103773" s="10"/>
      <c r="S103773" s="10"/>
      <c r="T103773" s="10"/>
    </row>
    <row r="103774" spans="13:20" x14ac:dyDescent="0.2">
      <c r="M103774">
        <v>1</v>
      </c>
      <c r="P103774" s="10"/>
      <c r="R103774" s="10"/>
      <c r="S103774" s="10"/>
      <c r="T103774" s="10"/>
    </row>
    <row r="103775" spans="13:20" x14ac:dyDescent="0.2">
      <c r="M103775">
        <v>0</v>
      </c>
      <c r="P103775" s="10"/>
      <c r="R103775" s="10"/>
      <c r="S103775" s="10"/>
      <c r="T103775" s="10"/>
    </row>
    <row r="103776" spans="13:20" x14ac:dyDescent="0.2">
      <c r="M103776">
        <v>1</v>
      </c>
      <c r="P103776" s="10"/>
      <c r="R103776" s="10"/>
      <c r="S103776" s="10"/>
      <c r="T103776" s="10"/>
    </row>
    <row r="103777" spans="13:20" x14ac:dyDescent="0.2">
      <c r="M103777">
        <v>0</v>
      </c>
      <c r="P103777" s="10"/>
      <c r="R103777" s="10"/>
      <c r="S103777" s="10"/>
      <c r="T103777" s="10"/>
    </row>
    <row r="103778" spans="13:20" x14ac:dyDescent="0.2">
      <c r="M103778">
        <v>0</v>
      </c>
      <c r="P103778" s="10"/>
      <c r="R103778" s="10"/>
      <c r="S103778" s="10"/>
      <c r="T103778" s="10"/>
    </row>
    <row r="103779" spans="13:20" x14ac:dyDescent="0.2">
      <c r="M103779">
        <v>1</v>
      </c>
      <c r="P103779" s="10"/>
      <c r="R103779" s="10"/>
      <c r="S103779" s="10"/>
      <c r="T103779" s="10"/>
    </row>
    <row r="103780" spans="13:20" x14ac:dyDescent="0.2">
      <c r="M103780">
        <v>0</v>
      </c>
      <c r="P103780" s="10"/>
      <c r="R103780" s="10"/>
      <c r="S103780" s="10"/>
      <c r="T103780" s="10"/>
    </row>
    <row r="103781" spans="13:20" x14ac:dyDescent="0.2">
      <c r="M103781">
        <v>0</v>
      </c>
      <c r="P103781" s="10"/>
      <c r="R103781" s="10"/>
      <c r="S103781" s="10"/>
      <c r="T103781" s="10"/>
    </row>
    <row r="103782" spans="13:20" x14ac:dyDescent="0.2">
      <c r="M103782">
        <v>1</v>
      </c>
      <c r="P103782" s="10"/>
      <c r="R103782" s="10"/>
      <c r="S103782" s="10"/>
      <c r="T103782" s="10"/>
    </row>
    <row r="103783" spans="13:20" x14ac:dyDescent="0.2">
      <c r="M103783">
        <v>0</v>
      </c>
      <c r="P103783" s="10"/>
      <c r="R103783" s="10"/>
      <c r="S103783" s="10"/>
      <c r="T103783" s="10"/>
    </row>
    <row r="103784" spans="13:20" x14ac:dyDescent="0.2">
      <c r="M103784">
        <v>1</v>
      </c>
      <c r="P103784" s="10"/>
      <c r="R103784" s="10"/>
      <c r="S103784" s="10"/>
      <c r="T103784" s="10"/>
    </row>
    <row r="103785" spans="13:20" x14ac:dyDescent="0.2">
      <c r="M103785">
        <v>0</v>
      </c>
      <c r="P103785" s="10"/>
      <c r="R103785" s="10"/>
      <c r="S103785" s="10"/>
      <c r="T103785" s="10"/>
    </row>
    <row r="103786" spans="13:20" x14ac:dyDescent="0.2">
      <c r="M103786">
        <v>0</v>
      </c>
      <c r="P103786" s="10"/>
      <c r="R103786" s="10"/>
      <c r="S103786" s="10"/>
      <c r="T103786" s="10"/>
    </row>
    <row r="103787" spans="13:20" x14ac:dyDescent="0.2">
      <c r="M103787">
        <v>1</v>
      </c>
      <c r="P103787" s="10"/>
      <c r="R103787" s="10"/>
      <c r="S103787" s="10"/>
      <c r="T103787" s="10"/>
    </row>
    <row r="103788" spans="13:20" x14ac:dyDescent="0.2">
      <c r="M103788">
        <v>0</v>
      </c>
      <c r="P103788" s="10"/>
      <c r="R103788" s="10"/>
      <c r="S103788" s="10"/>
      <c r="T103788" s="10"/>
    </row>
    <row r="103789" spans="13:20" x14ac:dyDescent="0.2">
      <c r="M103789">
        <v>0</v>
      </c>
      <c r="P103789" s="10"/>
      <c r="R103789" s="10"/>
      <c r="S103789" s="10"/>
      <c r="T103789" s="10"/>
    </row>
    <row r="103790" spans="13:20" x14ac:dyDescent="0.2">
      <c r="M103790">
        <v>1</v>
      </c>
      <c r="P103790" s="10"/>
      <c r="R103790" s="10"/>
      <c r="S103790" s="10"/>
      <c r="T103790" s="10"/>
    </row>
    <row r="103791" spans="13:20" x14ac:dyDescent="0.2">
      <c r="M103791">
        <v>0</v>
      </c>
      <c r="P103791" s="10"/>
      <c r="R103791" s="10"/>
      <c r="S103791" s="10"/>
      <c r="T103791" s="10"/>
    </row>
    <row r="103792" spans="13:20" x14ac:dyDescent="0.2">
      <c r="M103792">
        <v>1</v>
      </c>
      <c r="P103792" s="10"/>
      <c r="R103792" s="10"/>
      <c r="S103792" s="10"/>
      <c r="T103792" s="10"/>
    </row>
    <row r="103793" spans="13:20" x14ac:dyDescent="0.2">
      <c r="M103793">
        <v>0</v>
      </c>
      <c r="P103793" s="10"/>
      <c r="R103793" s="10"/>
      <c r="S103793" s="10"/>
      <c r="T103793" s="10"/>
    </row>
    <row r="103794" spans="13:20" x14ac:dyDescent="0.2">
      <c r="M103794">
        <v>0</v>
      </c>
      <c r="P103794" s="10"/>
      <c r="R103794" s="10"/>
      <c r="S103794" s="10"/>
      <c r="T103794" s="10"/>
    </row>
    <row r="103795" spans="13:20" x14ac:dyDescent="0.2">
      <c r="M103795">
        <v>1</v>
      </c>
      <c r="P103795" s="10"/>
      <c r="R103795" s="10"/>
      <c r="S103795" s="10"/>
      <c r="T103795" s="10"/>
    </row>
    <row r="103796" spans="13:20" x14ac:dyDescent="0.2">
      <c r="M103796">
        <v>0</v>
      </c>
      <c r="P103796" s="10"/>
      <c r="R103796" s="10"/>
      <c r="S103796" s="10"/>
      <c r="T103796" s="10"/>
    </row>
    <row r="103797" spans="13:20" x14ac:dyDescent="0.2">
      <c r="M103797">
        <v>0</v>
      </c>
      <c r="P103797" s="10"/>
      <c r="R103797" s="10"/>
      <c r="S103797" s="10"/>
      <c r="T103797" s="10"/>
    </row>
    <row r="103798" spans="13:20" x14ac:dyDescent="0.2">
      <c r="M103798">
        <v>1</v>
      </c>
      <c r="P103798" s="10"/>
      <c r="R103798" s="10"/>
      <c r="S103798" s="10"/>
      <c r="T103798" s="10"/>
    </row>
    <row r="103799" spans="13:20" x14ac:dyDescent="0.2">
      <c r="M103799">
        <v>0</v>
      </c>
      <c r="P103799" s="10"/>
      <c r="R103799" s="10"/>
      <c r="S103799" s="10"/>
      <c r="T103799" s="10"/>
    </row>
    <row r="103800" spans="13:20" x14ac:dyDescent="0.2">
      <c r="M103800">
        <v>1</v>
      </c>
      <c r="P103800" s="10"/>
      <c r="R103800" s="10"/>
      <c r="S103800" s="10"/>
      <c r="T103800" s="10"/>
    </row>
    <row r="103801" spans="13:20" x14ac:dyDescent="0.2">
      <c r="M103801">
        <v>0</v>
      </c>
      <c r="P103801" s="10"/>
      <c r="R103801" s="10"/>
      <c r="S103801" s="10"/>
      <c r="T103801" s="10"/>
    </row>
    <row r="103802" spans="13:20" x14ac:dyDescent="0.2">
      <c r="M103802">
        <v>0</v>
      </c>
      <c r="P103802" s="10"/>
      <c r="R103802" s="10"/>
      <c r="S103802" s="10"/>
      <c r="T103802" s="10"/>
    </row>
    <row r="103803" spans="13:20" x14ac:dyDescent="0.2">
      <c r="M103803">
        <v>0</v>
      </c>
      <c r="P103803" s="10"/>
      <c r="R103803" s="10"/>
      <c r="S103803" s="10"/>
      <c r="T103803" s="10"/>
    </row>
    <row r="103804" spans="13:20" x14ac:dyDescent="0.2">
      <c r="M103804">
        <v>1</v>
      </c>
      <c r="P103804" s="10"/>
      <c r="R103804" s="10"/>
      <c r="S103804" s="10"/>
      <c r="T103804" s="10"/>
    </row>
    <row r="103805" spans="13:20" x14ac:dyDescent="0.2">
      <c r="M103805">
        <v>0</v>
      </c>
      <c r="P103805" s="10"/>
      <c r="R103805" s="10"/>
      <c r="S103805" s="10"/>
      <c r="T103805" s="10"/>
    </row>
    <row r="103806" spans="13:20" x14ac:dyDescent="0.2">
      <c r="M103806">
        <v>1</v>
      </c>
      <c r="P103806" s="10"/>
      <c r="R103806" s="10"/>
      <c r="S103806" s="10"/>
      <c r="T103806" s="10"/>
    </row>
    <row r="103807" spans="13:20" x14ac:dyDescent="0.2">
      <c r="M103807">
        <v>0</v>
      </c>
      <c r="P103807" s="10"/>
      <c r="R103807" s="10"/>
      <c r="S103807" s="10"/>
      <c r="T103807" s="10"/>
    </row>
    <row r="103808" spans="13:20" x14ac:dyDescent="0.2">
      <c r="M103808">
        <v>1</v>
      </c>
      <c r="P103808" s="10"/>
      <c r="R103808" s="10"/>
      <c r="S103808" s="10"/>
      <c r="T103808" s="10"/>
    </row>
    <row r="103809" spans="13:20" x14ac:dyDescent="0.2">
      <c r="M103809">
        <v>0</v>
      </c>
      <c r="P103809" s="10"/>
      <c r="R103809" s="10"/>
      <c r="S103809" s="10"/>
      <c r="T103809" s="10"/>
    </row>
    <row r="103810" spans="13:20" x14ac:dyDescent="0.2">
      <c r="M103810">
        <v>0</v>
      </c>
      <c r="P103810" s="10"/>
      <c r="R103810" s="10"/>
      <c r="S103810" s="10"/>
      <c r="T103810" s="10"/>
    </row>
    <row r="103811" spans="13:20" x14ac:dyDescent="0.2">
      <c r="M103811">
        <v>1</v>
      </c>
      <c r="P103811" s="10"/>
      <c r="R103811" s="10"/>
      <c r="S103811" s="10"/>
      <c r="T103811" s="10"/>
    </row>
    <row r="103812" spans="13:20" x14ac:dyDescent="0.2">
      <c r="M103812">
        <v>0</v>
      </c>
      <c r="P103812" s="10"/>
      <c r="R103812" s="10"/>
      <c r="S103812" s="10"/>
      <c r="T103812" s="10"/>
    </row>
    <row r="103813" spans="13:20" x14ac:dyDescent="0.2">
      <c r="M103813">
        <v>1</v>
      </c>
      <c r="P103813" s="10"/>
      <c r="R103813" s="10"/>
      <c r="S103813" s="10"/>
      <c r="T103813" s="10"/>
    </row>
    <row r="103814" spans="13:20" x14ac:dyDescent="0.2">
      <c r="M103814">
        <v>0</v>
      </c>
      <c r="P103814" s="10"/>
      <c r="R103814" s="10"/>
      <c r="S103814" s="10"/>
      <c r="T103814" s="10"/>
    </row>
    <row r="103815" spans="13:20" x14ac:dyDescent="0.2">
      <c r="M103815">
        <v>0</v>
      </c>
      <c r="P103815" s="10"/>
      <c r="R103815" s="10"/>
      <c r="S103815" s="10"/>
      <c r="T103815" s="10"/>
    </row>
    <row r="103816" spans="13:20" x14ac:dyDescent="0.2">
      <c r="M103816">
        <v>1</v>
      </c>
      <c r="P103816" s="10"/>
      <c r="R103816" s="10"/>
      <c r="S103816" s="10"/>
      <c r="T103816" s="10"/>
    </row>
    <row r="103817" spans="13:20" x14ac:dyDescent="0.2">
      <c r="M103817">
        <v>0</v>
      </c>
      <c r="P103817" s="10"/>
      <c r="R103817" s="10"/>
      <c r="S103817" s="10"/>
      <c r="T103817" s="10"/>
    </row>
    <row r="103818" spans="13:20" x14ac:dyDescent="0.2">
      <c r="M103818">
        <v>1</v>
      </c>
      <c r="P103818" s="10"/>
      <c r="R103818" s="10"/>
      <c r="S103818" s="10"/>
      <c r="T103818" s="10"/>
    </row>
    <row r="103819" spans="13:20" x14ac:dyDescent="0.2">
      <c r="M103819">
        <v>0</v>
      </c>
      <c r="P103819" s="10"/>
      <c r="R103819" s="10"/>
      <c r="S103819" s="10"/>
      <c r="T103819" s="10"/>
    </row>
    <row r="103820" spans="13:20" x14ac:dyDescent="0.2">
      <c r="M103820">
        <v>1</v>
      </c>
      <c r="P103820" s="10"/>
      <c r="R103820" s="10"/>
      <c r="S103820" s="10"/>
      <c r="T103820" s="10"/>
    </row>
    <row r="103821" spans="13:20" x14ac:dyDescent="0.2">
      <c r="M103821">
        <v>0</v>
      </c>
      <c r="P103821" s="10"/>
      <c r="R103821" s="10"/>
      <c r="S103821" s="10"/>
      <c r="T103821" s="10"/>
    </row>
    <row r="103822" spans="13:20" x14ac:dyDescent="0.2">
      <c r="M103822">
        <v>0</v>
      </c>
      <c r="P103822" s="10"/>
      <c r="R103822" s="10"/>
      <c r="S103822" s="10"/>
      <c r="T103822" s="10"/>
    </row>
    <row r="103823" spans="13:20" x14ac:dyDescent="0.2">
      <c r="M103823">
        <v>1</v>
      </c>
      <c r="P103823" s="10"/>
      <c r="R103823" s="10"/>
      <c r="S103823" s="10"/>
      <c r="T103823" s="10"/>
    </row>
    <row r="103824" spans="13:20" x14ac:dyDescent="0.2">
      <c r="M103824">
        <v>0</v>
      </c>
      <c r="P103824" s="10"/>
      <c r="R103824" s="10"/>
      <c r="S103824" s="10"/>
      <c r="T103824" s="10"/>
    </row>
    <row r="103825" spans="13:20" x14ac:dyDescent="0.2">
      <c r="M103825">
        <v>1</v>
      </c>
      <c r="P103825" s="10"/>
      <c r="R103825" s="10"/>
      <c r="S103825" s="10"/>
      <c r="T103825" s="10"/>
    </row>
    <row r="103826" spans="13:20" x14ac:dyDescent="0.2">
      <c r="M103826">
        <v>0</v>
      </c>
      <c r="P103826" s="10"/>
      <c r="R103826" s="10"/>
      <c r="S103826" s="10"/>
      <c r="T103826" s="10"/>
    </row>
    <row r="103827" spans="13:20" x14ac:dyDescent="0.2">
      <c r="M103827">
        <v>1</v>
      </c>
      <c r="P103827" s="10"/>
      <c r="R103827" s="10"/>
      <c r="S103827" s="10"/>
      <c r="T103827" s="10"/>
    </row>
    <row r="103828" spans="13:20" x14ac:dyDescent="0.2">
      <c r="M103828">
        <v>0</v>
      </c>
      <c r="P103828" s="10"/>
      <c r="R103828" s="10"/>
      <c r="S103828" s="10"/>
      <c r="T103828" s="10"/>
    </row>
    <row r="103829" spans="13:20" x14ac:dyDescent="0.2">
      <c r="M103829">
        <v>0</v>
      </c>
      <c r="P103829" s="10"/>
      <c r="R103829" s="10"/>
      <c r="S103829" s="10"/>
      <c r="T103829" s="10"/>
    </row>
    <row r="103830" spans="13:20" x14ac:dyDescent="0.2">
      <c r="M103830">
        <v>1</v>
      </c>
      <c r="P103830" s="10"/>
      <c r="R103830" s="10"/>
      <c r="S103830" s="10"/>
      <c r="T103830" s="10"/>
    </row>
    <row r="103831" spans="13:20" x14ac:dyDescent="0.2">
      <c r="M103831">
        <v>0</v>
      </c>
      <c r="P103831" s="10"/>
      <c r="R103831" s="10"/>
      <c r="S103831" s="10"/>
      <c r="T103831" s="10"/>
    </row>
    <row r="103832" spans="13:20" x14ac:dyDescent="0.2">
      <c r="M103832">
        <v>1</v>
      </c>
      <c r="P103832" s="10"/>
      <c r="R103832" s="10"/>
      <c r="S103832" s="10"/>
      <c r="T103832" s="10"/>
    </row>
    <row r="103833" spans="13:20" x14ac:dyDescent="0.2">
      <c r="M103833">
        <v>0</v>
      </c>
      <c r="P103833" s="10"/>
      <c r="R103833" s="10"/>
      <c r="S103833" s="10"/>
      <c r="T103833" s="10"/>
    </row>
    <row r="103834" spans="13:20" x14ac:dyDescent="0.2">
      <c r="M103834">
        <v>0</v>
      </c>
      <c r="P103834" s="10"/>
      <c r="R103834" s="10"/>
      <c r="S103834" s="10"/>
      <c r="T103834" s="10"/>
    </row>
    <row r="103835" spans="13:20" x14ac:dyDescent="0.2">
      <c r="M103835">
        <v>1</v>
      </c>
      <c r="P103835" s="10"/>
      <c r="R103835" s="10"/>
      <c r="S103835" s="10"/>
      <c r="T103835" s="10"/>
    </row>
    <row r="103836" spans="13:20" x14ac:dyDescent="0.2">
      <c r="M103836">
        <v>0</v>
      </c>
      <c r="P103836" s="10"/>
      <c r="R103836" s="10"/>
      <c r="S103836" s="10"/>
      <c r="T103836" s="10"/>
    </row>
    <row r="103837" spans="13:20" x14ac:dyDescent="0.2">
      <c r="M103837">
        <v>0</v>
      </c>
      <c r="P103837" s="10"/>
      <c r="R103837" s="10"/>
      <c r="S103837" s="10"/>
      <c r="T103837" s="10"/>
    </row>
    <row r="103838" spans="13:20" x14ac:dyDescent="0.2">
      <c r="M103838">
        <v>1</v>
      </c>
      <c r="P103838" s="10"/>
      <c r="R103838" s="10"/>
      <c r="S103838" s="10"/>
      <c r="T103838" s="10"/>
    </row>
    <row r="103839" spans="13:20" x14ac:dyDescent="0.2">
      <c r="M103839">
        <v>0</v>
      </c>
      <c r="P103839" s="10"/>
      <c r="R103839" s="10"/>
      <c r="S103839" s="10"/>
      <c r="T103839" s="10"/>
    </row>
    <row r="103840" spans="13:20" x14ac:dyDescent="0.2">
      <c r="M103840">
        <v>0</v>
      </c>
      <c r="P103840" s="10"/>
      <c r="R103840" s="10"/>
      <c r="S103840" s="10"/>
      <c r="T103840" s="10"/>
    </row>
    <row r="103841" spans="13:20" x14ac:dyDescent="0.2">
      <c r="M103841">
        <v>1</v>
      </c>
      <c r="P103841" s="10"/>
      <c r="R103841" s="10"/>
      <c r="S103841" s="10"/>
      <c r="T103841" s="10"/>
    </row>
    <row r="103842" spans="13:20" x14ac:dyDescent="0.2">
      <c r="M103842">
        <v>0</v>
      </c>
      <c r="P103842" s="10"/>
      <c r="R103842" s="10"/>
      <c r="S103842" s="10"/>
      <c r="T103842" s="10"/>
    </row>
    <row r="103843" spans="13:20" x14ac:dyDescent="0.2">
      <c r="M103843">
        <v>0</v>
      </c>
      <c r="P103843" s="10"/>
      <c r="R103843" s="10"/>
      <c r="S103843" s="10"/>
      <c r="T103843" s="10"/>
    </row>
    <row r="103844" spans="13:20" x14ac:dyDescent="0.2">
      <c r="M103844">
        <v>1</v>
      </c>
      <c r="P103844" s="10"/>
      <c r="R103844" s="10"/>
      <c r="S103844" s="10"/>
      <c r="T103844" s="10"/>
    </row>
    <row r="103845" spans="13:20" x14ac:dyDescent="0.2">
      <c r="M103845">
        <v>0</v>
      </c>
      <c r="P103845" s="10"/>
      <c r="R103845" s="10"/>
      <c r="S103845" s="10"/>
      <c r="T103845" s="10"/>
    </row>
    <row r="103846" spans="13:20" x14ac:dyDescent="0.2">
      <c r="M103846">
        <v>1</v>
      </c>
      <c r="P103846" s="10"/>
      <c r="R103846" s="10"/>
      <c r="S103846" s="10"/>
      <c r="T103846" s="10"/>
    </row>
    <row r="103847" spans="13:20" x14ac:dyDescent="0.2">
      <c r="M103847">
        <v>0</v>
      </c>
      <c r="P103847" s="10"/>
      <c r="R103847" s="10"/>
      <c r="S103847" s="10"/>
      <c r="T103847" s="10"/>
    </row>
    <row r="103848" spans="13:20" x14ac:dyDescent="0.2">
      <c r="M103848">
        <v>0</v>
      </c>
      <c r="P103848" s="10"/>
      <c r="R103848" s="10"/>
      <c r="S103848" s="10"/>
      <c r="T103848" s="10"/>
    </row>
    <row r="103849" spans="13:20" x14ac:dyDescent="0.2">
      <c r="M103849">
        <v>1</v>
      </c>
      <c r="P103849" s="10"/>
      <c r="R103849" s="10"/>
      <c r="S103849" s="10"/>
      <c r="T103849" s="10"/>
    </row>
    <row r="103850" spans="13:20" x14ac:dyDescent="0.2">
      <c r="M103850">
        <v>0</v>
      </c>
      <c r="P103850" s="10"/>
      <c r="R103850" s="10"/>
      <c r="S103850" s="10"/>
      <c r="T103850" s="10"/>
    </row>
    <row r="103851" spans="13:20" x14ac:dyDescent="0.2">
      <c r="M103851">
        <v>0</v>
      </c>
      <c r="P103851" s="10"/>
      <c r="R103851" s="10"/>
      <c r="S103851" s="10"/>
      <c r="T103851" s="10"/>
    </row>
    <row r="103852" spans="13:20" x14ac:dyDescent="0.2">
      <c r="M103852">
        <v>1</v>
      </c>
      <c r="P103852" s="10"/>
      <c r="R103852" s="10"/>
      <c r="S103852" s="10"/>
      <c r="T103852" s="10"/>
    </row>
    <row r="103853" spans="13:20" x14ac:dyDescent="0.2">
      <c r="M103853">
        <v>0</v>
      </c>
      <c r="P103853" s="10"/>
      <c r="R103853" s="10"/>
      <c r="S103853" s="10"/>
      <c r="T103853" s="10"/>
    </row>
    <row r="103854" spans="13:20" x14ac:dyDescent="0.2">
      <c r="M103854">
        <v>1</v>
      </c>
      <c r="P103854" s="10"/>
      <c r="R103854" s="10"/>
      <c r="S103854" s="10"/>
      <c r="T103854" s="10"/>
    </row>
    <row r="103855" spans="13:20" x14ac:dyDescent="0.2">
      <c r="M103855">
        <v>0</v>
      </c>
      <c r="P103855" s="10"/>
      <c r="R103855" s="10"/>
      <c r="S103855" s="10"/>
      <c r="T103855" s="10"/>
    </row>
    <row r="103856" spans="13:20" x14ac:dyDescent="0.2">
      <c r="M103856">
        <v>0</v>
      </c>
      <c r="P103856" s="10"/>
      <c r="R103856" s="10"/>
      <c r="S103856" s="10"/>
      <c r="T103856" s="10"/>
    </row>
    <row r="103857" spans="13:20" x14ac:dyDescent="0.2">
      <c r="M103857">
        <v>1</v>
      </c>
      <c r="P103857" s="10"/>
      <c r="R103857" s="10"/>
      <c r="S103857" s="10"/>
      <c r="T103857" s="10"/>
    </row>
    <row r="103858" spans="13:20" x14ac:dyDescent="0.2">
      <c r="M103858">
        <v>0</v>
      </c>
      <c r="P103858" s="10"/>
      <c r="R103858" s="10"/>
      <c r="S103858" s="10"/>
      <c r="T103858" s="10"/>
    </row>
    <row r="103859" spans="13:20" x14ac:dyDescent="0.2">
      <c r="M103859">
        <v>1</v>
      </c>
      <c r="P103859" s="10"/>
      <c r="R103859" s="10"/>
      <c r="S103859" s="10"/>
      <c r="T103859" s="10"/>
    </row>
    <row r="103860" spans="13:20" x14ac:dyDescent="0.2">
      <c r="M103860">
        <v>0</v>
      </c>
      <c r="P103860" s="10"/>
      <c r="R103860" s="10"/>
      <c r="S103860" s="10"/>
      <c r="T103860" s="10"/>
    </row>
    <row r="103861" spans="13:20" x14ac:dyDescent="0.2">
      <c r="M103861">
        <v>1</v>
      </c>
      <c r="P103861" s="10"/>
      <c r="R103861" s="10"/>
      <c r="S103861" s="10"/>
      <c r="T103861" s="10"/>
    </row>
    <row r="103862" spans="13:20" x14ac:dyDescent="0.2">
      <c r="M103862">
        <v>0</v>
      </c>
      <c r="P103862" s="10"/>
      <c r="R103862" s="10"/>
      <c r="S103862" s="10"/>
      <c r="T103862" s="10"/>
    </row>
    <row r="103863" spans="13:20" x14ac:dyDescent="0.2">
      <c r="M103863">
        <v>0</v>
      </c>
      <c r="P103863" s="10"/>
      <c r="R103863" s="10"/>
      <c r="S103863" s="10"/>
      <c r="T103863" s="10"/>
    </row>
    <row r="103864" spans="13:20" x14ac:dyDescent="0.2">
      <c r="M103864">
        <v>1</v>
      </c>
      <c r="P103864" s="10"/>
      <c r="R103864" s="10"/>
      <c r="S103864" s="10"/>
      <c r="T103864" s="10"/>
    </row>
    <row r="103865" spans="13:20" x14ac:dyDescent="0.2">
      <c r="M103865">
        <v>0</v>
      </c>
      <c r="P103865" s="10"/>
      <c r="R103865" s="10"/>
      <c r="S103865" s="10"/>
      <c r="T103865" s="10"/>
    </row>
    <row r="103866" spans="13:20" x14ac:dyDescent="0.2">
      <c r="M103866">
        <v>0</v>
      </c>
      <c r="P103866" s="10"/>
      <c r="R103866" s="10"/>
      <c r="S103866" s="10"/>
      <c r="T103866" s="10"/>
    </row>
    <row r="103867" spans="13:20" x14ac:dyDescent="0.2">
      <c r="M103867">
        <v>1</v>
      </c>
      <c r="P103867" s="10"/>
      <c r="R103867" s="10"/>
      <c r="S103867" s="10"/>
      <c r="T103867" s="10"/>
    </row>
    <row r="103868" spans="13:20" x14ac:dyDescent="0.2">
      <c r="M103868">
        <v>0</v>
      </c>
      <c r="P103868" s="10"/>
      <c r="R103868" s="10"/>
      <c r="S103868" s="10"/>
      <c r="T103868" s="10"/>
    </row>
    <row r="103869" spans="13:20" x14ac:dyDescent="0.2">
      <c r="M103869">
        <v>0</v>
      </c>
      <c r="P103869" s="10"/>
      <c r="R103869" s="10"/>
      <c r="S103869" s="10"/>
      <c r="T103869" s="10"/>
    </row>
    <row r="103870" spans="13:20" x14ac:dyDescent="0.2">
      <c r="M103870">
        <v>1</v>
      </c>
      <c r="P103870" s="10"/>
      <c r="R103870" s="10"/>
      <c r="S103870" s="10"/>
      <c r="T103870" s="10"/>
    </row>
    <row r="103871" spans="13:20" x14ac:dyDescent="0.2">
      <c r="M103871">
        <v>0</v>
      </c>
      <c r="P103871" s="10"/>
      <c r="R103871" s="10"/>
      <c r="S103871" s="10"/>
      <c r="T103871" s="10"/>
    </row>
    <row r="103872" spans="13:20" x14ac:dyDescent="0.2">
      <c r="M103872">
        <v>0</v>
      </c>
      <c r="P103872" s="10"/>
      <c r="R103872" s="10"/>
      <c r="S103872" s="10"/>
      <c r="T103872" s="10"/>
    </row>
    <row r="103873" spans="13:20" x14ac:dyDescent="0.2">
      <c r="M103873">
        <v>1</v>
      </c>
      <c r="P103873" s="10"/>
      <c r="R103873" s="10"/>
      <c r="S103873" s="10"/>
      <c r="T103873" s="10"/>
    </row>
    <row r="103874" spans="13:20" x14ac:dyDescent="0.2">
      <c r="M103874">
        <v>0</v>
      </c>
      <c r="P103874" s="10"/>
      <c r="R103874" s="10"/>
      <c r="S103874" s="10"/>
      <c r="T103874" s="10"/>
    </row>
    <row r="103875" spans="13:20" x14ac:dyDescent="0.2">
      <c r="M103875">
        <v>1</v>
      </c>
      <c r="P103875" s="10"/>
      <c r="R103875" s="10"/>
      <c r="S103875" s="10"/>
      <c r="T103875" s="10"/>
    </row>
    <row r="103876" spans="13:20" x14ac:dyDescent="0.2">
      <c r="M103876">
        <v>0</v>
      </c>
      <c r="P103876" s="10"/>
      <c r="R103876" s="10"/>
      <c r="S103876" s="10"/>
      <c r="T103876" s="10"/>
    </row>
    <row r="103877" spans="13:20" x14ac:dyDescent="0.2">
      <c r="M103877">
        <v>0</v>
      </c>
      <c r="P103877" s="10"/>
      <c r="R103877" s="10"/>
      <c r="S103877" s="10"/>
      <c r="T103877" s="10"/>
    </row>
    <row r="103878" spans="13:20" x14ac:dyDescent="0.2">
      <c r="M103878">
        <v>1</v>
      </c>
      <c r="P103878" s="10"/>
      <c r="R103878" s="10"/>
      <c r="S103878" s="10"/>
      <c r="T103878" s="10"/>
    </row>
    <row r="103879" spans="13:20" x14ac:dyDescent="0.2">
      <c r="M103879">
        <v>0</v>
      </c>
      <c r="P103879" s="10"/>
      <c r="R103879" s="10"/>
      <c r="S103879" s="10"/>
      <c r="T103879" s="10"/>
    </row>
    <row r="103880" spans="13:20" x14ac:dyDescent="0.2">
      <c r="M103880">
        <v>0</v>
      </c>
      <c r="P103880" s="10"/>
      <c r="R103880" s="10"/>
      <c r="S103880" s="10"/>
      <c r="T103880" s="10"/>
    </row>
    <row r="103881" spans="13:20" x14ac:dyDescent="0.2">
      <c r="M103881">
        <v>1</v>
      </c>
      <c r="P103881" s="10"/>
      <c r="R103881" s="10"/>
      <c r="S103881" s="10"/>
      <c r="T103881" s="10"/>
    </row>
    <row r="103882" spans="13:20" x14ac:dyDescent="0.2">
      <c r="M103882">
        <v>0</v>
      </c>
      <c r="P103882" s="10"/>
      <c r="R103882" s="10"/>
      <c r="S103882" s="10"/>
      <c r="T103882" s="10"/>
    </row>
    <row r="103883" spans="13:20" x14ac:dyDescent="0.2">
      <c r="M103883">
        <v>1</v>
      </c>
      <c r="P103883" s="10"/>
      <c r="R103883" s="10"/>
      <c r="S103883" s="10"/>
      <c r="T103883" s="10"/>
    </row>
    <row r="103884" spans="13:20" x14ac:dyDescent="0.2">
      <c r="M103884">
        <v>0</v>
      </c>
      <c r="P103884" s="10"/>
      <c r="R103884" s="10"/>
      <c r="S103884" s="10"/>
      <c r="T103884" s="10"/>
    </row>
    <row r="103885" spans="13:20" x14ac:dyDescent="0.2">
      <c r="M103885">
        <v>1</v>
      </c>
      <c r="P103885" s="10"/>
      <c r="R103885" s="10"/>
      <c r="S103885" s="10"/>
      <c r="T103885" s="10"/>
    </row>
    <row r="103886" spans="13:20" x14ac:dyDescent="0.2">
      <c r="M103886">
        <v>0</v>
      </c>
      <c r="P103886" s="10"/>
      <c r="R103886" s="10"/>
      <c r="S103886" s="10"/>
      <c r="T103886" s="10"/>
    </row>
    <row r="103887" spans="13:20" x14ac:dyDescent="0.2">
      <c r="M103887">
        <v>1</v>
      </c>
      <c r="P103887" s="10"/>
      <c r="R103887" s="10"/>
      <c r="S103887" s="10"/>
      <c r="T103887" s="10"/>
    </row>
    <row r="103888" spans="13:20" x14ac:dyDescent="0.2">
      <c r="M103888">
        <v>0</v>
      </c>
      <c r="P103888" s="10"/>
      <c r="R103888" s="10"/>
      <c r="S103888" s="10"/>
      <c r="T103888" s="10"/>
    </row>
    <row r="103889" spans="13:20" x14ac:dyDescent="0.2">
      <c r="M103889">
        <v>1</v>
      </c>
      <c r="P103889" s="10"/>
      <c r="R103889" s="10"/>
      <c r="S103889" s="10"/>
      <c r="T103889" s="10"/>
    </row>
    <row r="103890" spans="13:20" x14ac:dyDescent="0.2">
      <c r="M103890">
        <v>0</v>
      </c>
      <c r="P103890" s="10"/>
      <c r="R103890" s="10"/>
      <c r="S103890" s="10"/>
      <c r="T103890" s="10"/>
    </row>
    <row r="103891" spans="13:20" x14ac:dyDescent="0.2">
      <c r="M103891">
        <v>0</v>
      </c>
      <c r="P103891" s="10"/>
      <c r="R103891" s="10"/>
      <c r="S103891" s="10"/>
      <c r="T103891" s="10"/>
    </row>
    <row r="103892" spans="13:20" x14ac:dyDescent="0.2">
      <c r="M103892">
        <v>0</v>
      </c>
      <c r="P103892" s="10"/>
      <c r="R103892" s="10"/>
      <c r="S103892" s="10"/>
      <c r="T103892" s="10"/>
    </row>
    <row r="103893" spans="13:20" x14ac:dyDescent="0.2">
      <c r="M103893">
        <v>0</v>
      </c>
      <c r="P103893" s="10"/>
      <c r="R103893" s="10"/>
      <c r="S103893" s="10"/>
      <c r="T103893" s="10"/>
    </row>
    <row r="103894" spans="13:20" x14ac:dyDescent="0.2">
      <c r="M103894">
        <v>0</v>
      </c>
      <c r="P103894" s="10"/>
      <c r="R103894" s="10"/>
      <c r="S103894" s="10"/>
      <c r="T103894" s="10"/>
    </row>
    <row r="103895" spans="13:20" x14ac:dyDescent="0.2">
      <c r="M103895">
        <v>0</v>
      </c>
      <c r="P103895" s="10"/>
      <c r="R103895" s="10"/>
      <c r="S103895" s="10"/>
      <c r="T103895" s="10"/>
    </row>
    <row r="103896" spans="13:20" x14ac:dyDescent="0.2">
      <c r="M103896">
        <v>0</v>
      </c>
      <c r="P103896" s="10"/>
      <c r="R103896" s="10"/>
      <c r="S103896" s="10"/>
      <c r="T103896" s="10"/>
    </row>
    <row r="103897" spans="13:20" x14ac:dyDescent="0.2">
      <c r="M103897">
        <v>0</v>
      </c>
      <c r="P103897" s="10"/>
      <c r="R103897" s="10"/>
      <c r="S103897" s="10"/>
      <c r="T103897" s="10"/>
    </row>
    <row r="103898" spans="13:20" x14ac:dyDescent="0.2">
      <c r="M103898">
        <v>0</v>
      </c>
      <c r="P103898" s="10"/>
      <c r="R103898" s="10"/>
      <c r="S103898" s="10"/>
      <c r="T103898" s="10"/>
    </row>
    <row r="103899" spans="13:20" x14ac:dyDescent="0.2">
      <c r="M103899">
        <v>0</v>
      </c>
      <c r="P103899" s="10"/>
      <c r="R103899" s="10"/>
      <c r="S103899" s="10"/>
      <c r="T103899" s="10"/>
    </row>
    <row r="103900" spans="13:20" x14ac:dyDescent="0.2">
      <c r="M103900">
        <v>0</v>
      </c>
      <c r="P103900" s="10"/>
      <c r="R103900" s="10"/>
      <c r="S103900" s="10"/>
      <c r="T103900" s="10"/>
    </row>
    <row r="103901" spans="13:20" x14ac:dyDescent="0.2">
      <c r="M103901">
        <v>0</v>
      </c>
      <c r="P103901" s="10"/>
      <c r="R103901" s="10"/>
      <c r="S103901" s="10"/>
      <c r="T103901" s="10"/>
    </row>
    <row r="103902" spans="13:20" x14ac:dyDescent="0.2">
      <c r="M103902">
        <v>0</v>
      </c>
      <c r="P103902" s="10"/>
      <c r="R103902" s="10"/>
      <c r="S103902" s="10"/>
      <c r="T103902" s="10"/>
    </row>
    <row r="103903" spans="13:20" x14ac:dyDescent="0.2">
      <c r="M103903">
        <v>0</v>
      </c>
      <c r="P103903" s="10"/>
      <c r="R103903" s="10"/>
      <c r="S103903" s="10"/>
      <c r="T103903" s="10"/>
    </row>
    <row r="103904" spans="13:20" x14ac:dyDescent="0.2">
      <c r="M103904">
        <v>0</v>
      </c>
      <c r="P103904" s="10"/>
      <c r="R103904" s="10"/>
      <c r="S103904" s="10"/>
      <c r="T103904" s="10"/>
    </row>
    <row r="103905" spans="13:20" x14ac:dyDescent="0.2">
      <c r="M103905">
        <v>0</v>
      </c>
      <c r="P103905" s="10"/>
      <c r="R103905" s="10"/>
      <c r="S103905" s="10"/>
      <c r="T103905" s="10"/>
    </row>
    <row r="103906" spans="13:20" x14ac:dyDescent="0.2">
      <c r="M103906">
        <v>0</v>
      </c>
      <c r="P103906" s="10"/>
      <c r="R103906" s="10"/>
      <c r="S103906" s="10"/>
      <c r="T103906" s="10"/>
    </row>
    <row r="103907" spans="13:20" x14ac:dyDescent="0.2">
      <c r="M103907">
        <v>0</v>
      </c>
      <c r="P103907" s="10"/>
      <c r="R103907" s="10"/>
      <c r="S103907" s="10"/>
      <c r="T103907" s="10"/>
    </row>
    <row r="103908" spans="13:20" x14ac:dyDescent="0.2">
      <c r="M103908">
        <v>0</v>
      </c>
      <c r="P103908" s="10"/>
      <c r="R103908" s="10"/>
      <c r="S103908" s="10"/>
      <c r="T103908" s="10"/>
    </row>
    <row r="103909" spans="13:20" x14ac:dyDescent="0.2">
      <c r="M103909">
        <v>0</v>
      </c>
      <c r="P103909" s="10"/>
      <c r="R103909" s="10"/>
      <c r="S103909" s="10"/>
      <c r="T103909" s="10"/>
    </row>
    <row r="103910" spans="13:20" x14ac:dyDescent="0.2">
      <c r="M103910">
        <v>0</v>
      </c>
      <c r="P103910" s="10"/>
      <c r="R103910" s="10"/>
      <c r="S103910" s="10"/>
      <c r="T103910" s="10"/>
    </row>
    <row r="103911" spans="13:20" x14ac:dyDescent="0.2">
      <c r="M103911">
        <v>0</v>
      </c>
      <c r="P103911" s="10"/>
      <c r="R103911" s="10"/>
      <c r="S103911" s="10"/>
      <c r="T103911" s="10"/>
    </row>
    <row r="103912" spans="13:20" x14ac:dyDescent="0.2">
      <c r="M103912">
        <v>0</v>
      </c>
      <c r="P103912" s="10"/>
      <c r="R103912" s="10"/>
      <c r="S103912" s="10"/>
      <c r="T103912" s="10"/>
    </row>
    <row r="103913" spans="13:20" x14ac:dyDescent="0.2">
      <c r="M103913">
        <v>0</v>
      </c>
      <c r="P103913" s="10"/>
      <c r="R103913" s="10"/>
      <c r="S103913" s="10"/>
      <c r="T103913" s="10"/>
    </row>
    <row r="103914" spans="13:20" x14ac:dyDescent="0.2">
      <c r="M103914">
        <v>0</v>
      </c>
      <c r="P103914" s="10"/>
      <c r="R103914" s="10"/>
      <c r="S103914" s="10"/>
      <c r="T103914" s="10"/>
    </row>
    <row r="103915" spans="13:20" x14ac:dyDescent="0.2">
      <c r="M103915">
        <v>0</v>
      </c>
      <c r="P103915" s="10"/>
      <c r="R103915" s="10"/>
      <c r="S103915" s="10"/>
      <c r="T103915" s="10"/>
    </row>
    <row r="103916" spans="13:20" x14ac:dyDescent="0.2">
      <c r="M103916">
        <v>0</v>
      </c>
      <c r="P103916" s="10"/>
      <c r="R103916" s="10"/>
      <c r="S103916" s="10"/>
      <c r="T103916" s="10"/>
    </row>
    <row r="103917" spans="13:20" x14ac:dyDescent="0.2">
      <c r="M103917">
        <v>1</v>
      </c>
      <c r="P103917" s="10"/>
      <c r="R103917" s="10"/>
      <c r="S103917" s="10"/>
      <c r="T103917" s="10"/>
    </row>
    <row r="103918" spans="13:20" x14ac:dyDescent="0.2">
      <c r="M103918">
        <v>0</v>
      </c>
      <c r="P103918" s="10"/>
      <c r="R103918" s="10"/>
      <c r="S103918" s="10"/>
      <c r="T103918" s="10"/>
    </row>
    <row r="103919" spans="13:20" x14ac:dyDescent="0.2">
      <c r="M103919">
        <v>0</v>
      </c>
      <c r="P103919" s="10"/>
      <c r="R103919" s="10"/>
      <c r="S103919" s="10"/>
      <c r="T103919" s="10"/>
    </row>
    <row r="103920" spans="13:20" x14ac:dyDescent="0.2">
      <c r="M103920">
        <v>1</v>
      </c>
      <c r="P103920" s="10"/>
      <c r="R103920" s="10"/>
      <c r="S103920" s="10"/>
      <c r="T103920" s="10"/>
    </row>
    <row r="103921" spans="13:20" x14ac:dyDescent="0.2">
      <c r="M103921">
        <v>0</v>
      </c>
      <c r="P103921" s="10"/>
      <c r="R103921" s="10"/>
      <c r="S103921" s="10"/>
      <c r="T103921" s="10"/>
    </row>
    <row r="103922" spans="13:20" x14ac:dyDescent="0.2">
      <c r="M103922">
        <v>0</v>
      </c>
      <c r="P103922" s="10"/>
      <c r="R103922" s="10"/>
      <c r="S103922" s="10"/>
      <c r="T103922" s="10"/>
    </row>
    <row r="103923" spans="13:20" x14ac:dyDescent="0.2">
      <c r="M103923">
        <v>1</v>
      </c>
      <c r="P103923" s="10"/>
      <c r="R103923" s="10"/>
      <c r="S103923" s="10"/>
      <c r="T103923" s="10"/>
    </row>
    <row r="103924" spans="13:20" x14ac:dyDescent="0.2">
      <c r="M103924">
        <v>0</v>
      </c>
      <c r="P103924" s="10"/>
      <c r="R103924" s="10"/>
      <c r="S103924" s="10"/>
      <c r="T103924" s="10"/>
    </row>
    <row r="103925" spans="13:20" x14ac:dyDescent="0.2">
      <c r="M103925">
        <v>1</v>
      </c>
      <c r="P103925" s="10"/>
      <c r="R103925" s="10"/>
      <c r="S103925" s="10"/>
      <c r="T103925" s="10"/>
    </row>
    <row r="103926" spans="13:20" x14ac:dyDescent="0.2">
      <c r="M103926">
        <v>0</v>
      </c>
      <c r="P103926" s="10"/>
      <c r="R103926" s="10"/>
      <c r="S103926" s="10"/>
      <c r="T103926" s="10"/>
    </row>
    <row r="103927" spans="13:20" x14ac:dyDescent="0.2">
      <c r="M103927">
        <v>0</v>
      </c>
      <c r="P103927" s="10"/>
      <c r="R103927" s="10"/>
      <c r="S103927" s="10"/>
      <c r="T103927" s="10"/>
    </row>
    <row r="103928" spans="13:20" x14ac:dyDescent="0.2">
      <c r="M103928">
        <v>0</v>
      </c>
      <c r="P103928" s="10"/>
      <c r="R103928" s="10"/>
      <c r="S103928" s="10"/>
      <c r="T103928" s="10"/>
    </row>
    <row r="103929" spans="13:20" x14ac:dyDescent="0.2">
      <c r="M103929">
        <v>1</v>
      </c>
      <c r="P103929" s="10"/>
      <c r="R103929" s="10"/>
      <c r="S103929" s="10"/>
      <c r="T103929" s="10"/>
    </row>
    <row r="103930" spans="13:20" x14ac:dyDescent="0.2">
      <c r="M103930">
        <v>0</v>
      </c>
      <c r="P103930" s="10"/>
      <c r="R103930" s="10"/>
      <c r="S103930" s="10"/>
      <c r="T103930" s="10"/>
    </row>
    <row r="103931" spans="13:20" x14ac:dyDescent="0.2">
      <c r="M103931">
        <v>0</v>
      </c>
      <c r="P103931" s="10"/>
      <c r="R103931" s="10"/>
      <c r="S103931" s="10"/>
      <c r="T103931" s="10"/>
    </row>
    <row r="103932" spans="13:20" x14ac:dyDescent="0.2">
      <c r="M103932">
        <v>1</v>
      </c>
      <c r="P103932" s="10"/>
      <c r="R103932" s="10"/>
      <c r="S103932" s="10"/>
      <c r="T103932" s="10"/>
    </row>
    <row r="103933" spans="13:20" x14ac:dyDescent="0.2">
      <c r="M103933">
        <v>0</v>
      </c>
      <c r="P103933" s="10"/>
      <c r="R103933" s="10"/>
      <c r="S103933" s="10"/>
      <c r="T103933" s="10"/>
    </row>
    <row r="103934" spans="13:20" x14ac:dyDescent="0.2">
      <c r="M103934">
        <v>0</v>
      </c>
      <c r="P103934" s="10"/>
      <c r="R103934" s="10"/>
      <c r="S103934" s="10"/>
      <c r="T103934" s="10"/>
    </row>
    <row r="103935" spans="13:20" x14ac:dyDescent="0.2">
      <c r="M103935">
        <v>1</v>
      </c>
      <c r="P103935" s="10"/>
      <c r="R103935" s="10"/>
      <c r="S103935" s="10"/>
      <c r="T103935" s="10"/>
    </row>
    <row r="103936" spans="13:20" x14ac:dyDescent="0.2">
      <c r="M103936">
        <v>0</v>
      </c>
      <c r="P103936" s="10"/>
      <c r="R103936" s="10"/>
      <c r="S103936" s="10"/>
      <c r="T103936" s="10"/>
    </row>
    <row r="103937" spans="13:20" x14ac:dyDescent="0.2">
      <c r="M103937">
        <v>0</v>
      </c>
      <c r="P103937" s="10"/>
      <c r="R103937" s="10"/>
      <c r="S103937" s="10"/>
      <c r="T103937" s="10"/>
    </row>
    <row r="103938" spans="13:20" x14ac:dyDescent="0.2">
      <c r="M103938">
        <v>1</v>
      </c>
      <c r="P103938" s="10"/>
      <c r="R103938" s="10"/>
      <c r="S103938" s="10"/>
      <c r="T103938" s="10"/>
    </row>
    <row r="103939" spans="13:20" x14ac:dyDescent="0.2">
      <c r="M103939">
        <v>0</v>
      </c>
      <c r="P103939" s="10"/>
      <c r="R103939" s="10"/>
      <c r="S103939" s="10"/>
      <c r="T103939" s="10"/>
    </row>
    <row r="103940" spans="13:20" x14ac:dyDescent="0.2">
      <c r="M103940">
        <v>1</v>
      </c>
      <c r="P103940" s="10"/>
      <c r="R103940" s="10"/>
      <c r="S103940" s="10"/>
      <c r="T103940" s="10"/>
    </row>
    <row r="103941" spans="13:20" x14ac:dyDescent="0.2">
      <c r="M103941">
        <v>0</v>
      </c>
      <c r="P103941" s="10"/>
      <c r="R103941" s="10"/>
      <c r="S103941" s="10"/>
      <c r="T103941" s="10"/>
    </row>
    <row r="103942" spans="13:20" x14ac:dyDescent="0.2">
      <c r="M103942">
        <v>0</v>
      </c>
      <c r="P103942" s="10"/>
      <c r="R103942" s="10"/>
      <c r="S103942" s="10"/>
      <c r="T103942" s="10"/>
    </row>
    <row r="103943" spans="13:20" x14ac:dyDescent="0.2">
      <c r="M103943">
        <v>0</v>
      </c>
      <c r="P103943" s="10"/>
      <c r="R103943" s="10"/>
      <c r="S103943" s="10"/>
      <c r="T103943" s="10"/>
    </row>
    <row r="103944" spans="13:20" x14ac:dyDescent="0.2">
      <c r="M103944">
        <v>1</v>
      </c>
      <c r="P103944" s="10"/>
      <c r="R103944" s="10"/>
      <c r="S103944" s="10"/>
      <c r="T103944" s="10"/>
    </row>
    <row r="103945" spans="13:20" x14ac:dyDescent="0.2">
      <c r="M103945">
        <v>0</v>
      </c>
      <c r="P103945" s="10"/>
      <c r="R103945" s="10"/>
      <c r="S103945" s="10"/>
      <c r="T103945" s="10"/>
    </row>
    <row r="103946" spans="13:20" x14ac:dyDescent="0.2">
      <c r="M103946">
        <v>0</v>
      </c>
      <c r="P103946" s="10"/>
      <c r="R103946" s="10"/>
      <c r="S103946" s="10"/>
      <c r="T103946" s="10"/>
    </row>
    <row r="103947" spans="13:20" x14ac:dyDescent="0.2">
      <c r="M103947">
        <v>1</v>
      </c>
      <c r="P103947" s="10"/>
      <c r="R103947" s="10"/>
      <c r="S103947" s="10"/>
      <c r="T103947" s="10"/>
    </row>
    <row r="103948" spans="13:20" x14ac:dyDescent="0.2">
      <c r="M103948">
        <v>0</v>
      </c>
      <c r="P103948" s="10"/>
      <c r="R103948" s="10"/>
      <c r="S103948" s="10"/>
      <c r="T103948" s="10"/>
    </row>
    <row r="103949" spans="13:20" x14ac:dyDescent="0.2">
      <c r="M103949">
        <v>0</v>
      </c>
      <c r="P103949" s="10"/>
      <c r="R103949" s="10"/>
      <c r="S103949" s="10"/>
      <c r="T103949" s="10"/>
    </row>
    <row r="103950" spans="13:20" x14ac:dyDescent="0.2">
      <c r="M103950">
        <v>1</v>
      </c>
      <c r="P103950" s="10"/>
      <c r="R103950" s="10"/>
      <c r="S103950" s="10"/>
      <c r="T103950" s="10"/>
    </row>
    <row r="103951" spans="13:20" x14ac:dyDescent="0.2">
      <c r="M103951">
        <v>0</v>
      </c>
      <c r="P103951" s="10"/>
      <c r="R103951" s="10"/>
      <c r="S103951" s="10"/>
      <c r="T103951" s="10"/>
    </row>
    <row r="103952" spans="13:20" x14ac:dyDescent="0.2">
      <c r="M103952">
        <v>0</v>
      </c>
      <c r="P103952" s="10"/>
      <c r="R103952" s="10"/>
      <c r="S103952" s="10"/>
      <c r="T103952" s="10"/>
    </row>
    <row r="103953" spans="13:20" x14ac:dyDescent="0.2">
      <c r="M103953">
        <v>1</v>
      </c>
      <c r="P103953" s="10"/>
      <c r="R103953" s="10"/>
      <c r="S103953" s="10"/>
      <c r="T103953" s="10"/>
    </row>
    <row r="103954" spans="13:20" x14ac:dyDescent="0.2">
      <c r="M103954">
        <v>0</v>
      </c>
      <c r="P103954" s="10"/>
      <c r="R103954" s="10"/>
      <c r="S103954" s="10"/>
      <c r="T103954" s="10"/>
    </row>
    <row r="103955" spans="13:20" x14ac:dyDescent="0.2">
      <c r="M103955">
        <v>1</v>
      </c>
      <c r="P103955" s="10"/>
      <c r="R103955" s="10"/>
      <c r="S103955" s="10"/>
      <c r="T103955" s="10"/>
    </row>
    <row r="103956" spans="13:20" x14ac:dyDescent="0.2">
      <c r="M103956">
        <v>0</v>
      </c>
      <c r="P103956" s="10"/>
      <c r="R103956" s="10"/>
      <c r="S103956" s="10"/>
      <c r="T103956" s="10"/>
    </row>
    <row r="103957" spans="13:20" x14ac:dyDescent="0.2">
      <c r="M103957">
        <v>0</v>
      </c>
      <c r="P103957" s="10"/>
      <c r="R103957" s="10"/>
      <c r="S103957" s="10"/>
      <c r="T103957" s="10"/>
    </row>
    <row r="103958" spans="13:20" x14ac:dyDescent="0.2">
      <c r="M103958">
        <v>1</v>
      </c>
      <c r="P103958" s="10"/>
      <c r="R103958" s="10"/>
      <c r="S103958" s="10"/>
      <c r="T103958" s="10"/>
    </row>
    <row r="103959" spans="13:20" x14ac:dyDescent="0.2">
      <c r="M103959">
        <v>0</v>
      </c>
      <c r="P103959" s="10"/>
      <c r="R103959" s="10"/>
      <c r="S103959" s="10"/>
      <c r="T103959" s="10"/>
    </row>
    <row r="103960" spans="13:20" x14ac:dyDescent="0.2">
      <c r="M103960">
        <v>0</v>
      </c>
      <c r="P103960" s="10"/>
      <c r="R103960" s="10"/>
      <c r="S103960" s="10"/>
      <c r="T103960" s="10"/>
    </row>
    <row r="103961" spans="13:20" x14ac:dyDescent="0.2">
      <c r="M103961">
        <v>1</v>
      </c>
      <c r="P103961" s="10"/>
      <c r="R103961" s="10"/>
      <c r="S103961" s="10"/>
      <c r="T103961" s="10"/>
    </row>
    <row r="103962" spans="13:20" x14ac:dyDescent="0.2">
      <c r="M103962">
        <v>0</v>
      </c>
      <c r="P103962" s="10"/>
      <c r="R103962" s="10"/>
      <c r="S103962" s="10"/>
      <c r="T103962" s="10"/>
    </row>
    <row r="103963" spans="13:20" x14ac:dyDescent="0.2">
      <c r="M103963">
        <v>0</v>
      </c>
      <c r="P103963" s="10"/>
      <c r="R103963" s="10"/>
      <c r="S103963" s="10"/>
      <c r="T103963" s="10"/>
    </row>
    <row r="103964" spans="13:20" x14ac:dyDescent="0.2">
      <c r="M103964">
        <v>1</v>
      </c>
      <c r="P103964" s="10"/>
      <c r="R103964" s="10"/>
      <c r="S103964" s="10"/>
      <c r="T103964" s="10"/>
    </row>
    <row r="103965" spans="13:20" x14ac:dyDescent="0.2">
      <c r="M103965">
        <v>0</v>
      </c>
      <c r="P103965" s="10"/>
      <c r="R103965" s="10"/>
      <c r="S103965" s="10"/>
      <c r="T103965" s="10"/>
    </row>
    <row r="103966" spans="13:20" x14ac:dyDescent="0.2">
      <c r="M103966">
        <v>1</v>
      </c>
      <c r="P103966" s="10"/>
      <c r="R103966" s="10"/>
      <c r="S103966" s="10"/>
      <c r="T103966" s="10"/>
    </row>
    <row r="103967" spans="13:20" x14ac:dyDescent="0.2">
      <c r="M103967">
        <v>0</v>
      </c>
      <c r="P103967" s="10"/>
      <c r="R103967" s="10"/>
      <c r="S103967" s="10"/>
      <c r="T103967" s="10"/>
    </row>
    <row r="103968" spans="13:20" x14ac:dyDescent="0.2">
      <c r="M103968">
        <v>0</v>
      </c>
      <c r="P103968" s="10"/>
      <c r="R103968" s="10"/>
      <c r="S103968" s="10"/>
      <c r="T103968" s="10"/>
    </row>
    <row r="103969" spans="13:20" x14ac:dyDescent="0.2">
      <c r="M103969">
        <v>1</v>
      </c>
      <c r="P103969" s="10"/>
      <c r="R103969" s="10"/>
      <c r="S103969" s="10"/>
      <c r="T103969" s="10"/>
    </row>
    <row r="103970" spans="13:20" x14ac:dyDescent="0.2">
      <c r="M103970">
        <v>0</v>
      </c>
      <c r="P103970" s="10"/>
      <c r="R103970" s="10"/>
      <c r="S103970" s="10"/>
      <c r="T103970" s="10"/>
    </row>
    <row r="103971" spans="13:20" x14ac:dyDescent="0.2">
      <c r="M103971">
        <v>1</v>
      </c>
      <c r="P103971" s="10"/>
      <c r="R103971" s="10"/>
      <c r="S103971" s="10"/>
      <c r="T103971" s="10"/>
    </row>
    <row r="103972" spans="13:20" x14ac:dyDescent="0.2">
      <c r="M103972">
        <v>0</v>
      </c>
      <c r="P103972" s="10"/>
      <c r="R103972" s="10"/>
      <c r="S103972" s="10"/>
      <c r="T103972" s="10"/>
    </row>
    <row r="103973" spans="13:20" x14ac:dyDescent="0.2">
      <c r="M103973">
        <v>0</v>
      </c>
      <c r="P103973" s="10"/>
      <c r="R103973" s="10"/>
      <c r="S103973" s="10"/>
      <c r="T103973" s="10"/>
    </row>
    <row r="103974" spans="13:20" x14ac:dyDescent="0.2">
      <c r="M103974">
        <v>1</v>
      </c>
      <c r="P103974" s="10"/>
      <c r="R103974" s="10"/>
      <c r="S103974" s="10"/>
      <c r="T103974" s="10"/>
    </row>
    <row r="103975" spans="13:20" x14ac:dyDescent="0.2">
      <c r="M103975">
        <v>0</v>
      </c>
      <c r="P103975" s="10"/>
      <c r="R103975" s="10"/>
      <c r="S103975" s="10"/>
      <c r="T103975" s="10"/>
    </row>
    <row r="103976" spans="13:20" x14ac:dyDescent="0.2">
      <c r="M103976">
        <v>0</v>
      </c>
      <c r="P103976" s="10"/>
      <c r="R103976" s="10"/>
      <c r="S103976" s="10"/>
      <c r="T103976" s="10"/>
    </row>
    <row r="103977" spans="13:20" x14ac:dyDescent="0.2">
      <c r="M103977">
        <v>1</v>
      </c>
      <c r="P103977" s="10"/>
      <c r="R103977" s="10"/>
      <c r="S103977" s="10"/>
      <c r="T103977" s="10"/>
    </row>
    <row r="103978" spans="13:20" x14ac:dyDescent="0.2">
      <c r="M103978">
        <v>0</v>
      </c>
      <c r="P103978" s="10"/>
      <c r="R103978" s="10"/>
      <c r="S103978" s="10"/>
      <c r="T103978" s="10"/>
    </row>
    <row r="103979" spans="13:20" x14ac:dyDescent="0.2">
      <c r="M103979">
        <v>1</v>
      </c>
      <c r="P103979" s="10"/>
      <c r="R103979" s="10"/>
      <c r="S103979" s="10"/>
      <c r="T103979" s="10"/>
    </row>
    <row r="103980" spans="13:20" x14ac:dyDescent="0.2">
      <c r="M103980">
        <v>0</v>
      </c>
      <c r="P103980" s="10"/>
      <c r="R103980" s="10"/>
      <c r="S103980" s="10"/>
      <c r="T103980" s="10"/>
    </row>
    <row r="103981" spans="13:20" x14ac:dyDescent="0.2">
      <c r="M103981">
        <v>0</v>
      </c>
      <c r="P103981" s="10"/>
      <c r="R103981" s="10"/>
      <c r="S103981" s="10"/>
      <c r="T103981" s="10"/>
    </row>
    <row r="103982" spans="13:20" x14ac:dyDescent="0.2">
      <c r="M103982">
        <v>1</v>
      </c>
      <c r="P103982" s="10"/>
      <c r="R103982" s="10"/>
      <c r="S103982" s="10"/>
      <c r="T103982" s="10"/>
    </row>
    <row r="103983" spans="13:20" x14ac:dyDescent="0.2">
      <c r="M103983">
        <v>0</v>
      </c>
      <c r="P103983" s="10"/>
      <c r="R103983" s="10"/>
      <c r="S103983" s="10"/>
      <c r="T103983" s="10"/>
    </row>
    <row r="103984" spans="13:20" x14ac:dyDescent="0.2">
      <c r="M103984">
        <v>0</v>
      </c>
      <c r="P103984" s="10"/>
      <c r="R103984" s="10"/>
      <c r="S103984" s="10"/>
      <c r="T103984" s="10"/>
    </row>
    <row r="103985" spans="13:20" x14ac:dyDescent="0.2">
      <c r="M103985">
        <v>1</v>
      </c>
      <c r="P103985" s="10"/>
      <c r="R103985" s="10"/>
      <c r="S103985" s="10"/>
      <c r="T103985" s="10"/>
    </row>
    <row r="103986" spans="13:20" x14ac:dyDescent="0.2">
      <c r="M103986">
        <v>0</v>
      </c>
      <c r="P103986" s="10"/>
      <c r="R103986" s="10"/>
      <c r="S103986" s="10"/>
      <c r="T103986" s="10"/>
    </row>
    <row r="103987" spans="13:20" x14ac:dyDescent="0.2">
      <c r="M103987">
        <v>1</v>
      </c>
      <c r="P103987" s="10"/>
      <c r="R103987" s="10"/>
      <c r="S103987" s="10"/>
      <c r="T103987" s="10"/>
    </row>
    <row r="103988" spans="13:20" x14ac:dyDescent="0.2">
      <c r="M103988">
        <v>0</v>
      </c>
      <c r="P103988" s="10"/>
      <c r="R103988" s="10"/>
      <c r="S103988" s="10"/>
      <c r="T103988" s="10"/>
    </row>
    <row r="103989" spans="13:20" x14ac:dyDescent="0.2">
      <c r="M103989">
        <v>0</v>
      </c>
      <c r="P103989" s="10"/>
      <c r="R103989" s="10"/>
      <c r="S103989" s="10"/>
      <c r="T103989" s="10"/>
    </row>
    <row r="103990" spans="13:20" x14ac:dyDescent="0.2">
      <c r="M103990">
        <v>1</v>
      </c>
      <c r="P103990" s="10"/>
      <c r="R103990" s="10"/>
      <c r="S103990" s="10"/>
      <c r="T103990" s="10"/>
    </row>
    <row r="103991" spans="13:20" x14ac:dyDescent="0.2">
      <c r="M103991">
        <v>0</v>
      </c>
      <c r="P103991" s="10"/>
      <c r="R103991" s="10"/>
      <c r="S103991" s="10"/>
      <c r="T103991" s="10"/>
    </row>
    <row r="103992" spans="13:20" x14ac:dyDescent="0.2">
      <c r="M103992">
        <v>0</v>
      </c>
      <c r="P103992" s="10"/>
      <c r="R103992" s="10"/>
      <c r="S103992" s="10"/>
      <c r="T103992" s="10"/>
    </row>
    <row r="103993" spans="13:20" x14ac:dyDescent="0.2">
      <c r="M103993">
        <v>1</v>
      </c>
      <c r="P103993" s="10"/>
      <c r="R103993" s="10"/>
      <c r="S103993" s="10"/>
      <c r="T103993" s="10"/>
    </row>
    <row r="103994" spans="13:20" x14ac:dyDescent="0.2">
      <c r="M103994">
        <v>0</v>
      </c>
      <c r="P103994" s="10"/>
      <c r="R103994" s="10"/>
      <c r="S103994" s="10"/>
      <c r="T103994" s="10"/>
    </row>
    <row r="103995" spans="13:20" x14ac:dyDescent="0.2">
      <c r="M103995">
        <v>1</v>
      </c>
      <c r="P103995" s="10"/>
      <c r="R103995" s="10"/>
      <c r="S103995" s="10"/>
      <c r="T103995" s="10"/>
    </row>
    <row r="103996" spans="13:20" x14ac:dyDescent="0.2">
      <c r="M103996">
        <v>0</v>
      </c>
      <c r="P103996" s="10"/>
      <c r="R103996" s="10"/>
      <c r="S103996" s="10"/>
      <c r="T103996" s="10"/>
    </row>
    <row r="103997" spans="13:20" x14ac:dyDescent="0.2">
      <c r="M103997">
        <v>0</v>
      </c>
      <c r="P103997" s="10"/>
      <c r="R103997" s="10"/>
      <c r="S103997" s="10"/>
      <c r="T103997" s="10"/>
    </row>
    <row r="103998" spans="13:20" x14ac:dyDescent="0.2">
      <c r="M103998">
        <v>1</v>
      </c>
      <c r="P103998" s="10"/>
      <c r="R103998" s="10"/>
      <c r="S103998" s="10"/>
      <c r="T103998" s="10"/>
    </row>
    <row r="103999" spans="13:20" x14ac:dyDescent="0.2">
      <c r="M103999">
        <v>0</v>
      </c>
      <c r="P103999" s="10"/>
      <c r="R103999" s="10"/>
      <c r="S103999" s="10"/>
      <c r="T103999" s="10"/>
    </row>
    <row r="104000" spans="13:20" x14ac:dyDescent="0.2">
      <c r="M104000">
        <v>0</v>
      </c>
      <c r="P104000" s="10"/>
      <c r="R104000" s="10"/>
      <c r="S104000" s="10"/>
      <c r="T104000" s="10"/>
    </row>
    <row r="104001" spans="13:20" x14ac:dyDescent="0.2">
      <c r="M104001">
        <v>1</v>
      </c>
      <c r="P104001" s="10"/>
      <c r="R104001" s="10"/>
      <c r="S104001" s="10"/>
      <c r="T104001" s="10"/>
    </row>
    <row r="104002" spans="13:20" x14ac:dyDescent="0.2">
      <c r="M104002">
        <v>0</v>
      </c>
      <c r="P104002" s="10"/>
      <c r="R104002" s="10"/>
      <c r="S104002" s="10"/>
      <c r="T104002" s="10"/>
    </row>
    <row r="104003" spans="13:20" x14ac:dyDescent="0.2">
      <c r="M104003">
        <v>0</v>
      </c>
      <c r="P104003" s="10"/>
      <c r="R104003" s="10"/>
      <c r="S104003" s="10"/>
      <c r="T104003" s="10"/>
    </row>
    <row r="104004" spans="13:20" x14ac:dyDescent="0.2">
      <c r="M104004">
        <v>0</v>
      </c>
      <c r="P104004" s="10"/>
      <c r="R104004" s="10"/>
      <c r="S104004" s="10"/>
      <c r="T104004" s="10"/>
    </row>
    <row r="104005" spans="13:20" x14ac:dyDescent="0.2">
      <c r="M104005">
        <v>1</v>
      </c>
      <c r="P104005" s="10"/>
      <c r="R104005" s="10"/>
      <c r="S104005" s="10"/>
      <c r="T104005" s="10"/>
    </row>
    <row r="104006" spans="13:20" x14ac:dyDescent="0.2">
      <c r="M104006">
        <v>0</v>
      </c>
      <c r="P104006" s="10"/>
      <c r="R104006" s="10"/>
      <c r="S104006" s="10"/>
      <c r="T104006" s="10"/>
    </row>
    <row r="104007" spans="13:20" x14ac:dyDescent="0.2">
      <c r="M104007">
        <v>0</v>
      </c>
      <c r="P104007" s="10"/>
      <c r="R104007" s="10"/>
      <c r="S104007" s="10"/>
      <c r="T104007" s="10"/>
    </row>
    <row r="104008" spans="13:20" x14ac:dyDescent="0.2">
      <c r="M104008">
        <v>1</v>
      </c>
      <c r="P104008" s="10"/>
      <c r="R104008" s="10"/>
      <c r="S104008" s="10"/>
      <c r="T104008" s="10"/>
    </row>
    <row r="104009" spans="13:20" x14ac:dyDescent="0.2">
      <c r="M104009">
        <v>0</v>
      </c>
      <c r="P104009" s="10"/>
      <c r="R104009" s="10"/>
      <c r="S104009" s="10"/>
      <c r="T104009" s="10"/>
    </row>
    <row r="104010" spans="13:20" x14ac:dyDescent="0.2">
      <c r="M104010">
        <v>1</v>
      </c>
      <c r="P104010" s="10"/>
      <c r="R104010" s="10"/>
      <c r="S104010" s="10"/>
      <c r="T104010" s="10"/>
    </row>
    <row r="104011" spans="13:20" x14ac:dyDescent="0.2">
      <c r="M104011">
        <v>0</v>
      </c>
      <c r="P104011" s="10"/>
      <c r="R104011" s="10"/>
      <c r="S104011" s="10"/>
      <c r="T104011" s="10"/>
    </row>
    <row r="104012" spans="13:20" x14ac:dyDescent="0.2">
      <c r="M104012">
        <v>0</v>
      </c>
      <c r="P104012" s="10"/>
      <c r="R104012" s="10"/>
      <c r="S104012" s="10"/>
      <c r="T104012" s="10"/>
    </row>
    <row r="104013" spans="13:20" x14ac:dyDescent="0.2">
      <c r="M104013">
        <v>1</v>
      </c>
      <c r="P104013" s="10"/>
      <c r="R104013" s="10"/>
      <c r="S104013" s="10"/>
      <c r="T104013" s="10"/>
    </row>
    <row r="104014" spans="13:20" x14ac:dyDescent="0.2">
      <c r="M104014">
        <v>0</v>
      </c>
      <c r="P104014" s="10"/>
      <c r="R104014" s="10"/>
      <c r="S104014" s="10"/>
      <c r="T104014" s="10"/>
    </row>
    <row r="104015" spans="13:20" x14ac:dyDescent="0.2">
      <c r="M104015">
        <v>1</v>
      </c>
      <c r="P104015" s="10"/>
      <c r="R104015" s="10"/>
      <c r="S104015" s="10"/>
      <c r="T104015" s="10"/>
    </row>
    <row r="104016" spans="13:20" x14ac:dyDescent="0.2">
      <c r="M104016">
        <v>0</v>
      </c>
      <c r="P104016" s="10"/>
      <c r="R104016" s="10"/>
      <c r="S104016" s="10"/>
      <c r="T104016" s="10"/>
    </row>
    <row r="104017" spans="13:20" x14ac:dyDescent="0.2">
      <c r="M104017">
        <v>0</v>
      </c>
      <c r="P104017" s="10"/>
      <c r="R104017" s="10"/>
      <c r="S104017" s="10"/>
      <c r="T104017" s="10"/>
    </row>
    <row r="104018" spans="13:20" x14ac:dyDescent="0.2">
      <c r="M104018">
        <v>1</v>
      </c>
      <c r="P104018" s="10"/>
      <c r="R104018" s="10"/>
      <c r="S104018" s="10"/>
      <c r="T104018" s="10"/>
    </row>
    <row r="104019" spans="13:20" x14ac:dyDescent="0.2">
      <c r="M104019">
        <v>0</v>
      </c>
      <c r="P104019" s="10"/>
      <c r="R104019" s="10"/>
      <c r="S104019" s="10"/>
      <c r="T104019" s="10"/>
    </row>
    <row r="104020" spans="13:20" x14ac:dyDescent="0.2">
      <c r="M104020">
        <v>1</v>
      </c>
      <c r="P104020" s="10"/>
      <c r="R104020" s="10"/>
      <c r="S104020" s="10"/>
      <c r="T104020" s="10"/>
    </row>
    <row r="104021" spans="13:20" x14ac:dyDescent="0.2">
      <c r="M104021">
        <v>0</v>
      </c>
      <c r="P104021" s="10"/>
      <c r="R104021" s="10"/>
      <c r="S104021" s="10"/>
      <c r="T104021" s="10"/>
    </row>
    <row r="104022" spans="13:20" x14ac:dyDescent="0.2">
      <c r="M104022">
        <v>1</v>
      </c>
      <c r="P104022" s="10"/>
      <c r="R104022" s="10"/>
      <c r="S104022" s="10"/>
      <c r="T104022" s="10"/>
    </row>
    <row r="104023" spans="13:20" x14ac:dyDescent="0.2">
      <c r="M104023">
        <v>0</v>
      </c>
      <c r="P104023" s="10"/>
      <c r="R104023" s="10"/>
      <c r="S104023" s="10"/>
      <c r="T104023" s="10"/>
    </row>
    <row r="104024" spans="13:20" x14ac:dyDescent="0.2">
      <c r="M104024">
        <v>0</v>
      </c>
      <c r="P104024" s="10"/>
      <c r="R104024" s="10"/>
      <c r="S104024" s="10"/>
      <c r="T104024" s="10"/>
    </row>
    <row r="104025" spans="13:20" x14ac:dyDescent="0.2">
      <c r="M104025">
        <v>1</v>
      </c>
      <c r="P104025" s="10"/>
      <c r="R104025" s="10"/>
      <c r="S104025" s="10"/>
      <c r="T104025" s="10"/>
    </row>
    <row r="104026" spans="13:20" x14ac:dyDescent="0.2">
      <c r="M104026">
        <v>0</v>
      </c>
      <c r="P104026" s="10"/>
      <c r="R104026" s="10"/>
      <c r="S104026" s="10"/>
      <c r="T104026" s="10"/>
    </row>
    <row r="104027" spans="13:20" x14ac:dyDescent="0.2">
      <c r="M104027">
        <v>1</v>
      </c>
      <c r="P104027" s="10"/>
      <c r="R104027" s="10"/>
      <c r="S104027" s="10"/>
      <c r="T104027" s="10"/>
    </row>
    <row r="104028" spans="13:20" x14ac:dyDescent="0.2">
      <c r="M104028">
        <v>0</v>
      </c>
      <c r="P104028" s="10"/>
      <c r="R104028" s="10"/>
      <c r="S104028" s="10"/>
      <c r="T104028" s="10"/>
    </row>
    <row r="104029" spans="13:20" x14ac:dyDescent="0.2">
      <c r="M104029">
        <v>1</v>
      </c>
      <c r="P104029" s="10"/>
      <c r="R104029" s="10"/>
      <c r="S104029" s="10"/>
      <c r="T104029" s="10"/>
    </row>
    <row r="104030" spans="13:20" x14ac:dyDescent="0.2">
      <c r="M104030">
        <v>0</v>
      </c>
      <c r="P104030" s="10"/>
      <c r="R104030" s="10"/>
      <c r="S104030" s="10"/>
      <c r="T104030" s="10"/>
    </row>
    <row r="104031" spans="13:20" x14ac:dyDescent="0.2">
      <c r="M104031">
        <v>0</v>
      </c>
      <c r="P104031" s="10"/>
      <c r="R104031" s="10"/>
      <c r="S104031" s="10"/>
      <c r="T104031" s="10"/>
    </row>
    <row r="104032" spans="13:20" x14ac:dyDescent="0.2">
      <c r="M104032">
        <v>0</v>
      </c>
      <c r="P104032" s="10"/>
      <c r="R104032" s="10"/>
      <c r="S104032" s="10"/>
      <c r="T104032" s="10"/>
    </row>
    <row r="104033" spans="13:20" x14ac:dyDescent="0.2">
      <c r="M104033">
        <v>1</v>
      </c>
      <c r="P104033" s="10"/>
      <c r="R104033" s="10"/>
      <c r="S104033" s="10"/>
      <c r="T104033" s="10"/>
    </row>
    <row r="104034" spans="13:20" x14ac:dyDescent="0.2">
      <c r="M104034">
        <v>0</v>
      </c>
      <c r="P104034" s="10"/>
      <c r="R104034" s="10"/>
      <c r="S104034" s="10"/>
      <c r="T104034" s="10"/>
    </row>
    <row r="104035" spans="13:20" x14ac:dyDescent="0.2">
      <c r="M104035">
        <v>1</v>
      </c>
      <c r="P104035" s="10"/>
      <c r="R104035" s="10"/>
      <c r="S104035" s="10"/>
      <c r="T104035" s="10"/>
    </row>
    <row r="104036" spans="13:20" x14ac:dyDescent="0.2">
      <c r="M104036">
        <v>0</v>
      </c>
      <c r="P104036" s="10"/>
      <c r="R104036" s="10"/>
      <c r="S104036" s="10"/>
      <c r="T104036" s="10"/>
    </row>
    <row r="104037" spans="13:20" x14ac:dyDescent="0.2">
      <c r="M104037">
        <v>0</v>
      </c>
      <c r="P104037" s="10"/>
      <c r="R104037" s="10"/>
      <c r="S104037" s="10"/>
      <c r="T104037" s="10"/>
    </row>
    <row r="104038" spans="13:20" x14ac:dyDescent="0.2">
      <c r="M104038">
        <v>1</v>
      </c>
      <c r="P104038" s="10"/>
      <c r="R104038" s="10"/>
      <c r="S104038" s="10"/>
      <c r="T104038" s="10"/>
    </row>
    <row r="104039" spans="13:20" x14ac:dyDescent="0.2">
      <c r="M104039">
        <v>0</v>
      </c>
      <c r="P104039" s="10"/>
      <c r="R104039" s="10"/>
      <c r="S104039" s="10"/>
      <c r="T104039" s="10"/>
    </row>
    <row r="104040" spans="13:20" x14ac:dyDescent="0.2">
      <c r="M104040">
        <v>1</v>
      </c>
      <c r="P104040" s="10"/>
      <c r="R104040" s="10"/>
      <c r="S104040" s="10"/>
      <c r="T104040" s="10"/>
    </row>
    <row r="104041" spans="13:20" x14ac:dyDescent="0.2">
      <c r="M104041">
        <v>0</v>
      </c>
      <c r="P104041" s="10"/>
      <c r="R104041" s="10"/>
      <c r="S104041" s="10"/>
      <c r="T104041" s="10"/>
    </row>
    <row r="104042" spans="13:20" x14ac:dyDescent="0.2">
      <c r="M104042">
        <v>0</v>
      </c>
      <c r="P104042" s="10"/>
      <c r="R104042" s="10"/>
      <c r="S104042" s="10"/>
      <c r="T104042" s="10"/>
    </row>
    <row r="104043" spans="13:20" x14ac:dyDescent="0.2">
      <c r="M104043">
        <v>1</v>
      </c>
      <c r="P104043" s="10"/>
      <c r="R104043" s="10"/>
      <c r="S104043" s="10"/>
      <c r="T104043" s="10"/>
    </row>
    <row r="104044" spans="13:20" x14ac:dyDescent="0.2">
      <c r="M104044">
        <v>0</v>
      </c>
      <c r="P104044" s="10"/>
      <c r="R104044" s="10"/>
      <c r="S104044" s="10"/>
      <c r="T104044" s="10"/>
    </row>
    <row r="104045" spans="13:20" x14ac:dyDescent="0.2">
      <c r="M104045">
        <v>0</v>
      </c>
      <c r="P104045" s="10"/>
      <c r="R104045" s="10"/>
      <c r="S104045" s="10"/>
      <c r="T104045" s="10"/>
    </row>
    <row r="104046" spans="13:20" x14ac:dyDescent="0.2">
      <c r="M104046">
        <v>1</v>
      </c>
      <c r="P104046" s="10"/>
      <c r="R104046" s="10"/>
      <c r="S104046" s="10"/>
      <c r="T104046" s="10"/>
    </row>
    <row r="104047" spans="13:20" x14ac:dyDescent="0.2">
      <c r="M104047">
        <v>0</v>
      </c>
      <c r="P104047" s="10"/>
      <c r="R104047" s="10"/>
      <c r="S104047" s="10"/>
      <c r="T104047" s="10"/>
    </row>
    <row r="104048" spans="13:20" x14ac:dyDescent="0.2">
      <c r="M104048">
        <v>0</v>
      </c>
      <c r="P104048" s="10"/>
      <c r="R104048" s="10"/>
      <c r="S104048" s="10"/>
      <c r="T104048" s="10"/>
    </row>
    <row r="104049" spans="13:20" x14ac:dyDescent="0.2">
      <c r="M104049">
        <v>0</v>
      </c>
      <c r="P104049" s="10"/>
      <c r="R104049" s="10"/>
      <c r="S104049" s="10"/>
      <c r="T104049" s="10"/>
    </row>
    <row r="104050" spans="13:20" x14ac:dyDescent="0.2">
      <c r="M104050">
        <v>1</v>
      </c>
      <c r="P104050" s="10"/>
      <c r="R104050" s="10"/>
      <c r="S104050" s="10"/>
      <c r="T104050" s="10"/>
    </row>
    <row r="104051" spans="13:20" x14ac:dyDescent="0.2">
      <c r="M104051">
        <v>0</v>
      </c>
      <c r="P104051" s="10"/>
      <c r="R104051" s="10"/>
      <c r="S104051" s="10"/>
      <c r="T104051" s="10"/>
    </row>
    <row r="104052" spans="13:20" x14ac:dyDescent="0.2">
      <c r="M104052">
        <v>1</v>
      </c>
      <c r="P104052" s="10"/>
      <c r="R104052" s="10"/>
      <c r="S104052" s="10"/>
      <c r="T104052" s="10"/>
    </row>
    <row r="104053" spans="13:20" x14ac:dyDescent="0.2">
      <c r="M104053">
        <v>0</v>
      </c>
      <c r="P104053" s="10"/>
      <c r="R104053" s="10"/>
      <c r="S104053" s="10"/>
      <c r="T104053" s="10"/>
    </row>
    <row r="104054" spans="13:20" x14ac:dyDescent="0.2">
      <c r="M104054">
        <v>0</v>
      </c>
      <c r="P104054" s="10"/>
      <c r="R104054" s="10"/>
      <c r="S104054" s="10"/>
      <c r="T104054" s="10"/>
    </row>
    <row r="104055" spans="13:20" x14ac:dyDescent="0.2">
      <c r="M104055">
        <v>1</v>
      </c>
      <c r="P104055" s="10"/>
      <c r="R104055" s="10"/>
      <c r="S104055" s="10"/>
      <c r="T104055" s="10"/>
    </row>
    <row r="104056" spans="13:20" x14ac:dyDescent="0.2">
      <c r="M104056">
        <v>0</v>
      </c>
      <c r="P104056" s="10"/>
      <c r="R104056" s="10"/>
      <c r="S104056" s="10"/>
      <c r="T104056" s="10"/>
    </row>
    <row r="104057" spans="13:20" x14ac:dyDescent="0.2">
      <c r="M104057">
        <v>0</v>
      </c>
      <c r="P104057" s="10"/>
      <c r="R104057" s="10"/>
      <c r="S104057" s="10"/>
      <c r="T104057" s="10"/>
    </row>
    <row r="104058" spans="13:20" x14ac:dyDescent="0.2">
      <c r="M104058">
        <v>1</v>
      </c>
      <c r="P104058" s="10"/>
      <c r="R104058" s="10"/>
      <c r="S104058" s="10"/>
      <c r="T104058" s="10"/>
    </row>
    <row r="104059" spans="13:20" x14ac:dyDescent="0.2">
      <c r="M104059">
        <v>0</v>
      </c>
      <c r="P104059" s="10"/>
      <c r="R104059" s="10"/>
      <c r="S104059" s="10"/>
      <c r="T104059" s="10"/>
    </row>
    <row r="104060" spans="13:20" x14ac:dyDescent="0.2">
      <c r="M104060">
        <v>1</v>
      </c>
      <c r="P104060" s="10"/>
      <c r="R104060" s="10"/>
      <c r="S104060" s="10"/>
      <c r="T104060" s="10"/>
    </row>
    <row r="104061" spans="13:20" x14ac:dyDescent="0.2">
      <c r="M104061">
        <v>0</v>
      </c>
      <c r="P104061" s="10"/>
      <c r="R104061" s="10"/>
      <c r="S104061" s="10"/>
      <c r="T104061" s="10"/>
    </row>
    <row r="104062" spans="13:20" x14ac:dyDescent="0.2">
      <c r="M104062">
        <v>0</v>
      </c>
      <c r="P104062" s="10"/>
      <c r="R104062" s="10"/>
      <c r="S104062" s="10"/>
      <c r="T104062" s="10"/>
    </row>
    <row r="104063" spans="13:20" x14ac:dyDescent="0.2">
      <c r="M104063">
        <v>0</v>
      </c>
      <c r="P104063" s="10"/>
      <c r="R104063" s="10"/>
      <c r="S104063" s="10"/>
      <c r="T104063" s="10"/>
    </row>
    <row r="104064" spans="13:20" x14ac:dyDescent="0.2">
      <c r="M104064">
        <v>0</v>
      </c>
      <c r="P104064" s="10"/>
      <c r="R104064" s="10"/>
      <c r="S104064" s="10"/>
      <c r="T104064" s="10"/>
    </row>
    <row r="104065" spans="13:20" x14ac:dyDescent="0.2">
      <c r="M104065">
        <v>0</v>
      </c>
      <c r="P104065" s="10"/>
      <c r="R104065" s="10"/>
      <c r="S104065" s="10"/>
      <c r="T104065" s="10"/>
    </row>
    <row r="104066" spans="13:20" x14ac:dyDescent="0.2">
      <c r="M104066">
        <v>0</v>
      </c>
      <c r="P104066" s="10"/>
      <c r="R104066" s="10"/>
      <c r="S104066" s="10"/>
      <c r="T104066" s="10"/>
    </row>
    <row r="104067" spans="13:20" x14ac:dyDescent="0.2">
      <c r="M104067">
        <v>0</v>
      </c>
      <c r="P104067" s="10"/>
      <c r="R104067" s="10"/>
      <c r="S104067" s="10"/>
      <c r="T104067" s="10"/>
    </row>
    <row r="104068" spans="13:20" x14ac:dyDescent="0.2">
      <c r="M104068">
        <v>0</v>
      </c>
      <c r="P104068" s="10"/>
      <c r="R104068" s="10"/>
      <c r="S104068" s="10"/>
      <c r="T104068" s="10"/>
    </row>
    <row r="104069" spans="13:20" x14ac:dyDescent="0.2">
      <c r="M104069">
        <v>0</v>
      </c>
      <c r="P104069" s="10"/>
      <c r="R104069" s="10"/>
      <c r="S104069" s="10"/>
      <c r="T104069" s="10"/>
    </row>
    <row r="104070" spans="13:20" x14ac:dyDescent="0.2">
      <c r="M104070">
        <v>0</v>
      </c>
      <c r="P104070" s="10"/>
      <c r="R104070" s="10"/>
      <c r="S104070" s="10"/>
      <c r="T104070" s="10"/>
    </row>
    <row r="104071" spans="13:20" x14ac:dyDescent="0.2">
      <c r="M104071">
        <v>0</v>
      </c>
      <c r="P104071" s="10"/>
      <c r="R104071" s="10"/>
      <c r="S104071" s="10"/>
      <c r="T104071" s="10"/>
    </row>
    <row r="104072" spans="13:20" x14ac:dyDescent="0.2">
      <c r="M104072">
        <v>0</v>
      </c>
      <c r="P104072" s="10"/>
      <c r="R104072" s="10"/>
      <c r="S104072" s="10"/>
      <c r="T104072" s="10"/>
    </row>
    <row r="104073" spans="13:20" x14ac:dyDescent="0.2">
      <c r="M104073">
        <v>0</v>
      </c>
      <c r="P104073" s="10"/>
      <c r="R104073" s="10"/>
      <c r="S104073" s="10"/>
      <c r="T104073" s="10"/>
    </row>
    <row r="104074" spans="13:20" x14ac:dyDescent="0.2">
      <c r="M104074">
        <v>0</v>
      </c>
      <c r="P104074" s="10"/>
      <c r="R104074" s="10"/>
      <c r="S104074" s="10"/>
      <c r="T104074" s="10"/>
    </row>
    <row r="104075" spans="13:20" x14ac:dyDescent="0.2">
      <c r="M104075">
        <v>0</v>
      </c>
      <c r="P104075" s="10"/>
      <c r="R104075" s="10"/>
      <c r="S104075" s="10"/>
      <c r="T104075" s="10"/>
    </row>
    <row r="104076" spans="13:20" x14ac:dyDescent="0.2">
      <c r="M104076">
        <v>0</v>
      </c>
      <c r="P104076" s="10"/>
      <c r="R104076" s="10"/>
      <c r="S104076" s="10"/>
      <c r="T104076" s="10"/>
    </row>
    <row r="104077" spans="13:20" x14ac:dyDescent="0.2">
      <c r="M104077">
        <v>0</v>
      </c>
      <c r="P104077" s="10"/>
      <c r="R104077" s="10"/>
      <c r="S104077" s="10"/>
      <c r="T104077" s="10"/>
    </row>
    <row r="104078" spans="13:20" x14ac:dyDescent="0.2">
      <c r="M104078">
        <v>0</v>
      </c>
      <c r="P104078" s="10"/>
      <c r="R104078" s="10"/>
      <c r="S104078" s="10"/>
      <c r="T104078" s="10"/>
    </row>
    <row r="104079" spans="13:20" x14ac:dyDescent="0.2">
      <c r="M104079">
        <v>0</v>
      </c>
      <c r="P104079" s="10"/>
      <c r="R104079" s="10"/>
      <c r="S104079" s="10"/>
      <c r="T104079" s="10"/>
    </row>
    <row r="104080" spans="13:20" x14ac:dyDescent="0.2">
      <c r="M104080">
        <v>0</v>
      </c>
      <c r="P104080" s="10"/>
      <c r="R104080" s="10"/>
      <c r="S104080" s="10"/>
      <c r="T104080" s="10"/>
    </row>
    <row r="104081" spans="13:20" x14ac:dyDescent="0.2">
      <c r="M104081">
        <v>0</v>
      </c>
      <c r="P104081" s="10"/>
      <c r="R104081" s="10"/>
      <c r="S104081" s="10"/>
      <c r="T104081" s="10"/>
    </row>
    <row r="104082" spans="13:20" x14ac:dyDescent="0.2">
      <c r="M104082">
        <v>0</v>
      </c>
      <c r="P104082" s="10"/>
      <c r="R104082" s="10"/>
      <c r="S104082" s="10"/>
      <c r="T104082" s="10"/>
    </row>
    <row r="104083" spans="13:20" x14ac:dyDescent="0.2">
      <c r="M104083">
        <v>1</v>
      </c>
      <c r="P104083" s="10"/>
      <c r="R104083" s="10"/>
      <c r="S104083" s="10"/>
      <c r="T104083" s="10"/>
    </row>
    <row r="104084" spans="13:20" x14ac:dyDescent="0.2">
      <c r="M104084">
        <v>0</v>
      </c>
      <c r="P104084" s="10"/>
      <c r="R104084" s="10"/>
      <c r="S104084" s="10"/>
      <c r="T104084" s="10"/>
    </row>
    <row r="104085" spans="13:20" x14ac:dyDescent="0.2">
      <c r="M104085">
        <v>0</v>
      </c>
      <c r="P104085" s="10"/>
      <c r="R104085" s="10"/>
      <c r="S104085" s="10"/>
      <c r="T104085" s="10"/>
    </row>
    <row r="104086" spans="13:20" x14ac:dyDescent="0.2">
      <c r="M104086">
        <v>1</v>
      </c>
      <c r="P104086" s="10"/>
      <c r="R104086" s="10"/>
      <c r="S104086" s="10"/>
      <c r="T104086" s="10"/>
    </row>
    <row r="104087" spans="13:20" x14ac:dyDescent="0.2">
      <c r="M104087">
        <v>0</v>
      </c>
      <c r="P104087" s="10"/>
      <c r="R104087" s="10"/>
      <c r="S104087" s="10"/>
      <c r="T104087" s="10"/>
    </row>
    <row r="104088" spans="13:20" x14ac:dyDescent="0.2">
      <c r="M104088">
        <v>0</v>
      </c>
      <c r="P104088" s="10"/>
      <c r="R104088" s="10"/>
      <c r="S104088" s="10"/>
      <c r="T104088" s="10"/>
    </row>
    <row r="104089" spans="13:20" x14ac:dyDescent="0.2">
      <c r="M104089">
        <v>1</v>
      </c>
      <c r="P104089" s="10"/>
      <c r="R104089" s="10"/>
      <c r="S104089" s="10"/>
      <c r="T104089" s="10"/>
    </row>
    <row r="104090" spans="13:20" x14ac:dyDescent="0.2">
      <c r="M104090">
        <v>0</v>
      </c>
      <c r="P104090" s="10"/>
      <c r="R104090" s="10"/>
      <c r="S104090" s="10"/>
      <c r="T104090" s="10"/>
    </row>
    <row r="104091" spans="13:20" x14ac:dyDescent="0.2">
      <c r="M104091">
        <v>1</v>
      </c>
      <c r="P104091" s="10"/>
      <c r="R104091" s="10"/>
      <c r="S104091" s="10"/>
      <c r="T104091" s="10"/>
    </row>
    <row r="104092" spans="13:20" x14ac:dyDescent="0.2">
      <c r="M104092">
        <v>0</v>
      </c>
      <c r="P104092" s="10"/>
      <c r="R104092" s="10"/>
      <c r="S104092" s="10"/>
      <c r="T104092" s="10"/>
    </row>
    <row r="104093" spans="13:20" x14ac:dyDescent="0.2">
      <c r="M104093">
        <v>0</v>
      </c>
      <c r="P104093" s="10"/>
      <c r="R104093" s="10"/>
      <c r="S104093" s="10"/>
      <c r="T104093" s="10"/>
    </row>
    <row r="104094" spans="13:20" x14ac:dyDescent="0.2">
      <c r="M104094">
        <v>1</v>
      </c>
      <c r="P104094" s="10"/>
      <c r="R104094" s="10"/>
      <c r="S104094" s="10"/>
      <c r="T104094" s="10"/>
    </row>
    <row r="104095" spans="13:20" x14ac:dyDescent="0.2">
      <c r="M104095">
        <v>0</v>
      </c>
      <c r="P104095" s="10"/>
      <c r="R104095" s="10"/>
      <c r="S104095" s="10"/>
      <c r="T104095" s="10"/>
    </row>
    <row r="104096" spans="13:20" x14ac:dyDescent="0.2">
      <c r="M104096">
        <v>0</v>
      </c>
      <c r="P104096" s="10"/>
      <c r="R104096" s="10"/>
      <c r="S104096" s="10"/>
      <c r="T104096" s="10"/>
    </row>
    <row r="104097" spans="13:20" x14ac:dyDescent="0.2">
      <c r="M104097">
        <v>1</v>
      </c>
      <c r="P104097" s="10"/>
      <c r="R104097" s="10"/>
      <c r="S104097" s="10"/>
      <c r="T104097" s="10"/>
    </row>
    <row r="104098" spans="13:20" x14ac:dyDescent="0.2">
      <c r="M104098">
        <v>0</v>
      </c>
      <c r="P104098" s="10"/>
      <c r="R104098" s="10"/>
      <c r="S104098" s="10"/>
      <c r="T104098" s="10"/>
    </row>
    <row r="104099" spans="13:20" x14ac:dyDescent="0.2">
      <c r="M104099">
        <v>0</v>
      </c>
      <c r="P104099" s="10"/>
      <c r="R104099" s="10"/>
      <c r="S104099" s="10"/>
      <c r="T104099" s="10"/>
    </row>
    <row r="104100" spans="13:20" x14ac:dyDescent="0.2">
      <c r="M104100">
        <v>1</v>
      </c>
      <c r="P104100" s="10"/>
      <c r="R104100" s="10"/>
      <c r="S104100" s="10"/>
      <c r="T104100" s="10"/>
    </row>
    <row r="104101" spans="13:20" x14ac:dyDescent="0.2">
      <c r="M104101">
        <v>0</v>
      </c>
      <c r="P104101" s="10"/>
      <c r="R104101" s="10"/>
      <c r="S104101" s="10"/>
      <c r="T104101" s="10"/>
    </row>
    <row r="104102" spans="13:20" x14ac:dyDescent="0.2">
      <c r="M104102">
        <v>0</v>
      </c>
      <c r="P104102" s="10"/>
      <c r="R104102" s="10"/>
      <c r="S104102" s="10"/>
      <c r="T104102" s="10"/>
    </row>
    <row r="104103" spans="13:20" x14ac:dyDescent="0.2">
      <c r="M104103">
        <v>1</v>
      </c>
      <c r="P104103" s="10"/>
      <c r="R104103" s="10"/>
      <c r="S104103" s="10"/>
      <c r="T104103" s="10"/>
    </row>
    <row r="104104" spans="13:20" x14ac:dyDescent="0.2">
      <c r="M104104">
        <v>0</v>
      </c>
      <c r="P104104" s="10"/>
      <c r="R104104" s="10"/>
      <c r="S104104" s="10"/>
      <c r="T104104" s="10"/>
    </row>
    <row r="104105" spans="13:20" x14ac:dyDescent="0.2">
      <c r="M104105">
        <v>1</v>
      </c>
      <c r="P104105" s="10"/>
      <c r="R104105" s="10"/>
      <c r="S104105" s="10"/>
      <c r="T104105" s="10"/>
    </row>
    <row r="104106" spans="13:20" x14ac:dyDescent="0.2">
      <c r="M104106">
        <v>0</v>
      </c>
      <c r="P104106" s="10"/>
      <c r="R104106" s="10"/>
      <c r="S104106" s="10"/>
      <c r="T104106" s="10"/>
    </row>
    <row r="104107" spans="13:20" x14ac:dyDescent="0.2">
      <c r="M104107">
        <v>0</v>
      </c>
      <c r="P104107" s="10"/>
      <c r="R104107" s="10"/>
      <c r="S104107" s="10"/>
      <c r="T104107" s="10"/>
    </row>
    <row r="104108" spans="13:20" x14ac:dyDescent="0.2">
      <c r="M104108">
        <v>1</v>
      </c>
      <c r="P104108" s="10"/>
      <c r="R104108" s="10"/>
      <c r="S104108" s="10"/>
      <c r="T104108" s="10"/>
    </row>
    <row r="104109" spans="13:20" x14ac:dyDescent="0.2">
      <c r="M104109">
        <v>0</v>
      </c>
      <c r="P104109" s="10"/>
      <c r="R104109" s="10"/>
      <c r="S104109" s="10"/>
      <c r="T104109" s="10"/>
    </row>
    <row r="104110" spans="13:20" x14ac:dyDescent="0.2">
      <c r="M104110">
        <v>0</v>
      </c>
      <c r="P104110" s="10"/>
      <c r="R104110" s="10"/>
      <c r="S104110" s="10"/>
      <c r="T104110" s="10"/>
    </row>
    <row r="104111" spans="13:20" x14ac:dyDescent="0.2">
      <c r="M104111">
        <v>1</v>
      </c>
      <c r="P104111" s="10"/>
      <c r="R104111" s="10"/>
      <c r="S104111" s="10"/>
      <c r="T104111" s="10"/>
    </row>
    <row r="104112" spans="13:20" x14ac:dyDescent="0.2">
      <c r="M104112">
        <v>0</v>
      </c>
      <c r="P104112" s="10"/>
      <c r="R104112" s="10"/>
      <c r="S104112" s="10"/>
      <c r="T104112" s="10"/>
    </row>
    <row r="104113" spans="13:20" x14ac:dyDescent="0.2">
      <c r="M104113">
        <v>0</v>
      </c>
      <c r="P104113" s="10"/>
      <c r="R104113" s="10"/>
      <c r="S104113" s="10"/>
      <c r="T104113" s="10"/>
    </row>
    <row r="104114" spans="13:20" x14ac:dyDescent="0.2">
      <c r="M104114">
        <v>1</v>
      </c>
      <c r="P104114" s="10"/>
      <c r="R104114" s="10"/>
      <c r="S104114" s="10"/>
      <c r="T104114" s="10"/>
    </row>
    <row r="104115" spans="13:20" x14ac:dyDescent="0.2">
      <c r="M104115">
        <v>0</v>
      </c>
      <c r="P104115" s="10"/>
      <c r="R104115" s="10"/>
      <c r="S104115" s="10"/>
      <c r="T104115" s="10"/>
    </row>
    <row r="104116" spans="13:20" x14ac:dyDescent="0.2">
      <c r="M104116">
        <v>0</v>
      </c>
      <c r="P104116" s="10"/>
      <c r="R104116" s="10"/>
      <c r="S104116" s="10"/>
      <c r="T104116" s="10"/>
    </row>
    <row r="104117" spans="13:20" x14ac:dyDescent="0.2">
      <c r="M104117">
        <v>1</v>
      </c>
      <c r="P104117" s="10"/>
      <c r="R104117" s="10"/>
      <c r="S104117" s="10"/>
      <c r="T104117" s="10"/>
    </row>
    <row r="104118" spans="13:20" x14ac:dyDescent="0.2">
      <c r="M104118">
        <v>0</v>
      </c>
      <c r="P104118" s="10"/>
      <c r="R104118" s="10"/>
      <c r="S104118" s="10"/>
      <c r="T104118" s="10"/>
    </row>
    <row r="104119" spans="13:20" x14ac:dyDescent="0.2">
      <c r="M104119">
        <v>0</v>
      </c>
      <c r="P104119" s="10"/>
      <c r="R104119" s="10"/>
      <c r="S104119" s="10"/>
      <c r="T104119" s="10"/>
    </row>
    <row r="104120" spans="13:20" x14ac:dyDescent="0.2">
      <c r="M104120">
        <v>1</v>
      </c>
      <c r="P104120" s="10"/>
      <c r="R104120" s="10"/>
      <c r="S104120" s="10"/>
      <c r="T104120" s="10"/>
    </row>
    <row r="104121" spans="13:20" x14ac:dyDescent="0.2">
      <c r="M104121">
        <v>0</v>
      </c>
      <c r="P104121" s="10"/>
      <c r="R104121" s="10"/>
      <c r="S104121" s="10"/>
      <c r="T104121" s="10"/>
    </row>
    <row r="104122" spans="13:20" x14ac:dyDescent="0.2">
      <c r="M104122">
        <v>0</v>
      </c>
      <c r="P104122" s="10"/>
      <c r="R104122" s="10"/>
      <c r="S104122" s="10"/>
      <c r="T104122" s="10"/>
    </row>
    <row r="104123" spans="13:20" x14ac:dyDescent="0.2">
      <c r="M104123">
        <v>1</v>
      </c>
      <c r="P104123" s="10"/>
      <c r="R104123" s="10"/>
      <c r="S104123" s="10"/>
      <c r="T104123" s="10"/>
    </row>
    <row r="104124" spans="13:20" x14ac:dyDescent="0.2">
      <c r="M104124">
        <v>0</v>
      </c>
      <c r="P104124" s="10"/>
      <c r="R104124" s="10"/>
      <c r="S104124" s="10"/>
      <c r="T104124" s="10"/>
    </row>
    <row r="104125" spans="13:20" x14ac:dyDescent="0.2">
      <c r="M104125">
        <v>1</v>
      </c>
      <c r="P104125" s="10"/>
      <c r="R104125" s="10"/>
      <c r="S104125" s="10"/>
      <c r="T104125" s="10"/>
    </row>
    <row r="104126" spans="13:20" x14ac:dyDescent="0.2">
      <c r="M104126">
        <v>0</v>
      </c>
      <c r="P104126" s="10"/>
      <c r="R104126" s="10"/>
      <c r="S104126" s="10"/>
      <c r="T104126" s="10"/>
    </row>
    <row r="104127" spans="13:20" x14ac:dyDescent="0.2">
      <c r="M104127">
        <v>0</v>
      </c>
      <c r="P104127" s="10"/>
      <c r="R104127" s="10"/>
      <c r="S104127" s="10"/>
      <c r="T104127" s="10"/>
    </row>
    <row r="104128" spans="13:20" x14ac:dyDescent="0.2">
      <c r="M104128">
        <v>0</v>
      </c>
      <c r="P104128" s="10"/>
      <c r="R104128" s="10"/>
      <c r="S104128" s="10"/>
      <c r="T104128" s="10"/>
    </row>
    <row r="104129" spans="13:20" x14ac:dyDescent="0.2">
      <c r="M104129">
        <v>1</v>
      </c>
      <c r="P104129" s="10"/>
      <c r="R104129" s="10"/>
      <c r="S104129" s="10"/>
      <c r="T104129" s="10"/>
    </row>
    <row r="104130" spans="13:20" x14ac:dyDescent="0.2">
      <c r="M104130">
        <v>0</v>
      </c>
      <c r="P104130" s="10"/>
      <c r="R104130" s="10"/>
      <c r="S104130" s="10"/>
      <c r="T104130" s="10"/>
    </row>
    <row r="104131" spans="13:20" x14ac:dyDescent="0.2">
      <c r="M104131">
        <v>1</v>
      </c>
      <c r="P104131" s="10"/>
      <c r="R104131" s="10"/>
      <c r="S104131" s="10"/>
      <c r="T104131" s="10"/>
    </row>
    <row r="104132" spans="13:20" x14ac:dyDescent="0.2">
      <c r="M104132">
        <v>0</v>
      </c>
      <c r="P104132" s="10"/>
      <c r="R104132" s="10"/>
      <c r="S104132" s="10"/>
      <c r="T104132" s="10"/>
    </row>
    <row r="104133" spans="13:20" x14ac:dyDescent="0.2">
      <c r="M104133">
        <v>1</v>
      </c>
      <c r="P104133" s="10"/>
      <c r="R104133" s="10"/>
      <c r="S104133" s="10"/>
      <c r="T104133" s="10"/>
    </row>
    <row r="104134" spans="13:20" x14ac:dyDescent="0.2">
      <c r="M104134">
        <v>0</v>
      </c>
      <c r="P104134" s="10"/>
      <c r="R104134" s="10"/>
      <c r="S104134" s="10"/>
      <c r="T104134" s="10"/>
    </row>
    <row r="104135" spans="13:20" x14ac:dyDescent="0.2">
      <c r="M104135">
        <v>1</v>
      </c>
      <c r="P104135" s="10"/>
      <c r="R104135" s="10"/>
      <c r="S104135" s="10"/>
      <c r="T104135" s="10"/>
    </row>
    <row r="104136" spans="13:20" x14ac:dyDescent="0.2">
      <c r="M104136">
        <v>0</v>
      </c>
      <c r="P104136" s="10"/>
      <c r="R104136" s="10"/>
      <c r="S104136" s="10"/>
      <c r="T104136" s="10"/>
    </row>
    <row r="104137" spans="13:20" x14ac:dyDescent="0.2">
      <c r="M104137">
        <v>0</v>
      </c>
      <c r="P104137" s="10"/>
      <c r="R104137" s="10"/>
      <c r="S104137" s="10"/>
      <c r="T104137" s="10"/>
    </row>
    <row r="104138" spans="13:20" x14ac:dyDescent="0.2">
      <c r="M104138">
        <v>1</v>
      </c>
      <c r="P104138" s="10"/>
      <c r="R104138" s="10"/>
      <c r="S104138" s="10"/>
      <c r="T104138" s="10"/>
    </row>
    <row r="104139" spans="13:20" x14ac:dyDescent="0.2">
      <c r="M104139">
        <v>0</v>
      </c>
      <c r="P104139" s="10"/>
      <c r="R104139" s="10"/>
      <c r="S104139" s="10"/>
      <c r="T104139" s="10"/>
    </row>
    <row r="104140" spans="13:20" x14ac:dyDescent="0.2">
      <c r="M104140">
        <v>1</v>
      </c>
      <c r="P104140" s="10"/>
      <c r="R104140" s="10"/>
      <c r="S104140" s="10"/>
      <c r="T104140" s="10"/>
    </row>
    <row r="104141" spans="13:20" x14ac:dyDescent="0.2">
      <c r="M104141">
        <v>0</v>
      </c>
      <c r="P104141" s="10"/>
      <c r="R104141" s="10"/>
      <c r="S104141" s="10"/>
      <c r="T104141" s="10"/>
    </row>
    <row r="104142" spans="13:20" x14ac:dyDescent="0.2">
      <c r="M104142">
        <v>0</v>
      </c>
      <c r="P104142" s="10"/>
      <c r="R104142" s="10"/>
      <c r="S104142" s="10"/>
      <c r="T104142" s="10"/>
    </row>
    <row r="104143" spans="13:20" x14ac:dyDescent="0.2">
      <c r="M104143">
        <v>1</v>
      </c>
      <c r="P104143" s="10"/>
      <c r="R104143" s="10"/>
      <c r="S104143" s="10"/>
      <c r="T104143" s="10"/>
    </row>
    <row r="104144" spans="13:20" x14ac:dyDescent="0.2">
      <c r="M104144">
        <v>0</v>
      </c>
      <c r="P104144" s="10"/>
      <c r="R104144" s="10"/>
      <c r="S104144" s="10"/>
      <c r="T104144" s="10"/>
    </row>
    <row r="104145" spans="13:20" x14ac:dyDescent="0.2">
      <c r="M104145">
        <v>0</v>
      </c>
      <c r="P104145" s="10"/>
      <c r="R104145" s="10"/>
      <c r="S104145" s="10"/>
      <c r="T104145" s="10"/>
    </row>
    <row r="104146" spans="13:20" x14ac:dyDescent="0.2">
      <c r="M104146">
        <v>1</v>
      </c>
      <c r="P104146" s="10"/>
      <c r="R104146" s="10"/>
      <c r="S104146" s="10"/>
      <c r="T104146" s="10"/>
    </row>
    <row r="104147" spans="13:20" x14ac:dyDescent="0.2">
      <c r="M104147">
        <v>0</v>
      </c>
      <c r="P104147" s="10"/>
      <c r="R104147" s="10"/>
      <c r="S104147" s="10"/>
      <c r="T104147" s="10"/>
    </row>
    <row r="104148" spans="13:20" x14ac:dyDescent="0.2">
      <c r="M104148">
        <v>1</v>
      </c>
      <c r="P104148" s="10"/>
      <c r="R104148" s="10"/>
      <c r="S104148" s="10"/>
      <c r="T104148" s="10"/>
    </row>
    <row r="104149" spans="13:20" x14ac:dyDescent="0.2">
      <c r="M104149">
        <v>0</v>
      </c>
      <c r="P104149" s="10"/>
      <c r="R104149" s="10"/>
      <c r="S104149" s="10"/>
      <c r="T104149" s="10"/>
    </row>
    <row r="104150" spans="13:20" x14ac:dyDescent="0.2">
      <c r="M104150">
        <v>0</v>
      </c>
      <c r="P104150" s="10"/>
      <c r="R104150" s="10"/>
      <c r="S104150" s="10"/>
      <c r="T104150" s="10"/>
    </row>
    <row r="104151" spans="13:20" x14ac:dyDescent="0.2">
      <c r="M104151">
        <v>1</v>
      </c>
      <c r="P104151" s="10"/>
      <c r="R104151" s="10"/>
      <c r="S104151" s="10"/>
      <c r="T104151" s="10"/>
    </row>
    <row r="104152" spans="13:20" x14ac:dyDescent="0.2">
      <c r="M104152">
        <v>0</v>
      </c>
      <c r="P104152" s="10"/>
      <c r="R104152" s="10"/>
      <c r="S104152" s="10"/>
      <c r="T104152" s="10"/>
    </row>
    <row r="104153" spans="13:20" x14ac:dyDescent="0.2">
      <c r="M104153">
        <v>0</v>
      </c>
      <c r="P104153" s="10"/>
      <c r="R104153" s="10"/>
      <c r="S104153" s="10"/>
      <c r="T104153" s="10"/>
    </row>
    <row r="104154" spans="13:20" x14ac:dyDescent="0.2">
      <c r="M104154">
        <v>1</v>
      </c>
      <c r="P104154" s="10"/>
      <c r="R104154" s="10"/>
      <c r="S104154" s="10"/>
      <c r="T104154" s="10"/>
    </row>
    <row r="104155" spans="13:20" x14ac:dyDescent="0.2">
      <c r="M104155">
        <v>0</v>
      </c>
      <c r="P104155" s="10"/>
      <c r="R104155" s="10"/>
      <c r="S104155" s="10"/>
      <c r="T104155" s="10"/>
    </row>
    <row r="104156" spans="13:20" x14ac:dyDescent="0.2">
      <c r="M104156">
        <v>0</v>
      </c>
      <c r="P104156" s="10"/>
      <c r="R104156" s="10"/>
      <c r="S104156" s="10"/>
      <c r="T104156" s="10"/>
    </row>
    <row r="104157" spans="13:20" x14ac:dyDescent="0.2">
      <c r="M104157">
        <v>1</v>
      </c>
      <c r="P104157" s="10"/>
      <c r="R104157" s="10"/>
      <c r="S104157" s="10"/>
      <c r="T104157" s="10"/>
    </row>
    <row r="104158" spans="13:20" x14ac:dyDescent="0.2">
      <c r="M104158">
        <v>0</v>
      </c>
      <c r="P104158" s="10"/>
      <c r="R104158" s="10"/>
      <c r="S104158" s="10"/>
      <c r="T104158" s="10"/>
    </row>
    <row r="104159" spans="13:20" x14ac:dyDescent="0.2">
      <c r="M104159">
        <v>1</v>
      </c>
      <c r="P104159" s="10"/>
      <c r="R104159" s="10"/>
      <c r="S104159" s="10"/>
      <c r="T104159" s="10"/>
    </row>
    <row r="104160" spans="13:20" x14ac:dyDescent="0.2">
      <c r="M104160">
        <v>0</v>
      </c>
      <c r="P104160" s="10"/>
      <c r="R104160" s="10"/>
      <c r="S104160" s="10"/>
      <c r="T104160" s="10"/>
    </row>
    <row r="104161" spans="13:20" x14ac:dyDescent="0.2">
      <c r="M104161">
        <v>1</v>
      </c>
      <c r="P104161" s="10"/>
      <c r="R104161" s="10"/>
      <c r="S104161" s="10"/>
      <c r="T104161" s="10"/>
    </row>
    <row r="104162" spans="13:20" x14ac:dyDescent="0.2">
      <c r="M104162">
        <v>0</v>
      </c>
      <c r="P104162" s="10"/>
      <c r="R104162" s="10"/>
      <c r="S104162" s="10"/>
      <c r="T104162" s="10"/>
    </row>
    <row r="104163" spans="13:20" x14ac:dyDescent="0.2">
      <c r="M104163">
        <v>1</v>
      </c>
      <c r="P104163" s="10"/>
      <c r="R104163" s="10"/>
      <c r="S104163" s="10"/>
      <c r="T104163" s="10"/>
    </row>
    <row r="104164" spans="13:20" x14ac:dyDescent="0.2">
      <c r="M104164">
        <v>0</v>
      </c>
      <c r="P104164" s="10"/>
      <c r="R104164" s="10"/>
      <c r="S104164" s="10"/>
      <c r="T104164" s="10"/>
    </row>
    <row r="104165" spans="13:20" x14ac:dyDescent="0.2">
      <c r="M104165">
        <v>0</v>
      </c>
      <c r="P104165" s="10"/>
      <c r="R104165" s="10"/>
      <c r="S104165" s="10"/>
      <c r="T104165" s="10"/>
    </row>
    <row r="104166" spans="13:20" x14ac:dyDescent="0.2">
      <c r="M104166">
        <v>1</v>
      </c>
      <c r="P104166" s="10"/>
      <c r="R104166" s="10"/>
      <c r="S104166" s="10"/>
      <c r="T104166" s="10"/>
    </row>
    <row r="104167" spans="13:20" x14ac:dyDescent="0.2">
      <c r="M104167">
        <v>0</v>
      </c>
      <c r="P104167" s="10"/>
      <c r="R104167" s="10"/>
      <c r="S104167" s="10"/>
      <c r="T104167" s="10"/>
    </row>
    <row r="104168" spans="13:20" x14ac:dyDescent="0.2">
      <c r="M104168">
        <v>0</v>
      </c>
      <c r="P104168" s="10"/>
      <c r="R104168" s="10"/>
      <c r="S104168" s="10"/>
      <c r="T104168" s="10"/>
    </row>
    <row r="104169" spans="13:20" x14ac:dyDescent="0.2">
      <c r="M104169">
        <v>1</v>
      </c>
      <c r="P104169" s="10"/>
      <c r="R104169" s="10"/>
      <c r="S104169" s="10"/>
      <c r="T104169" s="10"/>
    </row>
    <row r="104170" spans="13:20" x14ac:dyDescent="0.2">
      <c r="M104170">
        <v>0</v>
      </c>
      <c r="P104170" s="10"/>
      <c r="R104170" s="10"/>
      <c r="S104170" s="10"/>
      <c r="T104170" s="10"/>
    </row>
    <row r="104171" spans="13:20" x14ac:dyDescent="0.2">
      <c r="M104171">
        <v>0</v>
      </c>
      <c r="P104171" s="10"/>
      <c r="R104171" s="10"/>
      <c r="S104171" s="10"/>
      <c r="T104171" s="10"/>
    </row>
    <row r="104172" spans="13:20" x14ac:dyDescent="0.2">
      <c r="M104172">
        <v>0</v>
      </c>
      <c r="P104172" s="10"/>
      <c r="R104172" s="10"/>
      <c r="S104172" s="10"/>
      <c r="T104172" s="10"/>
    </row>
    <row r="104173" spans="13:20" x14ac:dyDescent="0.2">
      <c r="M104173">
        <v>1</v>
      </c>
      <c r="P104173" s="10"/>
      <c r="R104173" s="10"/>
      <c r="S104173" s="10"/>
      <c r="T104173" s="10"/>
    </row>
    <row r="104174" spans="13:20" x14ac:dyDescent="0.2">
      <c r="M104174">
        <v>0</v>
      </c>
      <c r="P104174" s="10"/>
      <c r="R104174" s="10"/>
      <c r="S104174" s="10"/>
      <c r="T104174" s="10"/>
    </row>
    <row r="104175" spans="13:20" x14ac:dyDescent="0.2">
      <c r="M104175">
        <v>1</v>
      </c>
      <c r="P104175" s="10"/>
      <c r="R104175" s="10"/>
      <c r="S104175" s="10"/>
      <c r="T104175" s="10"/>
    </row>
    <row r="104176" spans="13:20" x14ac:dyDescent="0.2">
      <c r="M104176">
        <v>0</v>
      </c>
      <c r="P104176" s="10"/>
      <c r="R104176" s="10"/>
      <c r="S104176" s="10"/>
      <c r="T104176" s="10"/>
    </row>
    <row r="104177" spans="13:20" x14ac:dyDescent="0.2">
      <c r="M104177">
        <v>0</v>
      </c>
      <c r="P104177" s="10"/>
      <c r="R104177" s="10"/>
      <c r="S104177" s="10"/>
      <c r="T104177" s="10"/>
    </row>
    <row r="104178" spans="13:20" x14ac:dyDescent="0.2">
      <c r="M104178">
        <v>1</v>
      </c>
      <c r="P104178" s="10"/>
      <c r="R104178" s="10"/>
      <c r="S104178" s="10"/>
      <c r="T104178" s="10"/>
    </row>
    <row r="104179" spans="13:20" x14ac:dyDescent="0.2">
      <c r="M104179">
        <v>0</v>
      </c>
      <c r="P104179" s="10"/>
      <c r="R104179" s="10"/>
      <c r="S104179" s="10"/>
      <c r="T104179" s="10"/>
    </row>
    <row r="104180" spans="13:20" x14ac:dyDescent="0.2">
      <c r="M104180">
        <v>1</v>
      </c>
      <c r="P104180" s="10"/>
      <c r="R104180" s="10"/>
      <c r="S104180" s="10"/>
      <c r="T104180" s="10"/>
    </row>
    <row r="104181" spans="13:20" x14ac:dyDescent="0.2">
      <c r="M104181">
        <v>0</v>
      </c>
      <c r="P104181" s="10"/>
      <c r="R104181" s="10"/>
      <c r="S104181" s="10"/>
      <c r="T104181" s="10"/>
    </row>
    <row r="104182" spans="13:20" x14ac:dyDescent="0.2">
      <c r="M104182">
        <v>0</v>
      </c>
      <c r="P104182" s="10"/>
      <c r="R104182" s="10"/>
      <c r="S104182" s="10"/>
      <c r="T104182" s="10"/>
    </row>
    <row r="104183" spans="13:20" x14ac:dyDescent="0.2">
      <c r="M104183">
        <v>1</v>
      </c>
      <c r="P104183" s="10"/>
      <c r="R104183" s="10"/>
      <c r="S104183" s="10"/>
      <c r="T104183" s="10"/>
    </row>
    <row r="104184" spans="13:20" x14ac:dyDescent="0.2">
      <c r="M104184">
        <v>0</v>
      </c>
      <c r="P104184" s="10"/>
      <c r="R104184" s="10"/>
      <c r="S104184" s="10"/>
      <c r="T104184" s="10"/>
    </row>
    <row r="104185" spans="13:20" x14ac:dyDescent="0.2">
      <c r="M104185">
        <v>0</v>
      </c>
      <c r="P104185" s="10"/>
      <c r="R104185" s="10"/>
      <c r="S104185" s="10"/>
      <c r="T104185" s="10"/>
    </row>
    <row r="104186" spans="13:20" x14ac:dyDescent="0.2">
      <c r="M104186">
        <v>1</v>
      </c>
      <c r="P104186" s="10"/>
      <c r="R104186" s="10"/>
      <c r="S104186" s="10"/>
      <c r="T104186" s="10"/>
    </row>
    <row r="104187" spans="13:20" x14ac:dyDescent="0.2">
      <c r="M104187">
        <v>0</v>
      </c>
      <c r="P104187" s="10"/>
      <c r="R104187" s="10"/>
      <c r="S104187" s="10"/>
      <c r="T104187" s="10"/>
    </row>
    <row r="104188" spans="13:20" x14ac:dyDescent="0.2">
      <c r="M104188">
        <v>0</v>
      </c>
      <c r="P104188" s="10"/>
      <c r="R104188" s="10"/>
      <c r="S104188" s="10"/>
      <c r="T104188" s="10"/>
    </row>
    <row r="104189" spans="13:20" x14ac:dyDescent="0.2">
      <c r="M104189">
        <v>0</v>
      </c>
      <c r="P104189" s="10"/>
      <c r="R104189" s="10"/>
      <c r="S104189" s="10"/>
      <c r="T104189" s="10"/>
    </row>
    <row r="104190" spans="13:20" x14ac:dyDescent="0.2">
      <c r="M104190">
        <v>1</v>
      </c>
      <c r="P104190" s="10"/>
      <c r="R104190" s="10"/>
      <c r="S104190" s="10"/>
      <c r="T104190" s="10"/>
    </row>
    <row r="104191" spans="13:20" x14ac:dyDescent="0.2">
      <c r="M104191">
        <v>0</v>
      </c>
      <c r="P104191" s="10"/>
      <c r="R104191" s="10"/>
      <c r="S104191" s="10"/>
      <c r="T104191" s="10"/>
    </row>
    <row r="104192" spans="13:20" x14ac:dyDescent="0.2">
      <c r="M104192">
        <v>0</v>
      </c>
      <c r="P104192" s="10"/>
      <c r="R104192" s="10"/>
      <c r="S104192" s="10"/>
      <c r="T104192" s="10"/>
    </row>
    <row r="104193" spans="13:20" x14ac:dyDescent="0.2">
      <c r="M104193">
        <v>1</v>
      </c>
      <c r="P104193" s="10"/>
      <c r="R104193" s="10"/>
      <c r="S104193" s="10"/>
      <c r="T104193" s="10"/>
    </row>
    <row r="104194" spans="13:20" x14ac:dyDescent="0.2">
      <c r="M104194">
        <v>0</v>
      </c>
      <c r="P104194" s="10"/>
      <c r="R104194" s="10"/>
      <c r="S104194" s="10"/>
      <c r="T104194" s="10"/>
    </row>
    <row r="104195" spans="13:20" x14ac:dyDescent="0.2">
      <c r="M104195">
        <v>0</v>
      </c>
      <c r="P104195" s="10"/>
      <c r="R104195" s="10"/>
      <c r="S104195" s="10"/>
      <c r="T104195" s="10"/>
    </row>
    <row r="104196" spans="13:20" x14ac:dyDescent="0.2">
      <c r="M104196">
        <v>1</v>
      </c>
      <c r="P104196" s="10"/>
      <c r="R104196" s="10"/>
      <c r="S104196" s="10"/>
      <c r="T104196" s="10"/>
    </row>
    <row r="104197" spans="13:20" x14ac:dyDescent="0.2">
      <c r="M104197">
        <v>0</v>
      </c>
      <c r="P104197" s="10"/>
      <c r="R104197" s="10"/>
      <c r="S104197" s="10"/>
      <c r="T104197" s="10"/>
    </row>
    <row r="104198" spans="13:20" x14ac:dyDescent="0.2">
      <c r="M104198">
        <v>1</v>
      </c>
      <c r="P104198" s="10"/>
      <c r="R104198" s="10"/>
      <c r="S104198" s="10"/>
      <c r="T104198" s="10"/>
    </row>
    <row r="104199" spans="13:20" x14ac:dyDescent="0.2">
      <c r="M104199">
        <v>0</v>
      </c>
      <c r="P104199" s="10"/>
      <c r="R104199" s="10"/>
      <c r="S104199" s="10"/>
      <c r="T104199" s="10"/>
    </row>
    <row r="104200" spans="13:20" x14ac:dyDescent="0.2">
      <c r="M104200">
        <v>0</v>
      </c>
      <c r="P104200" s="10"/>
      <c r="R104200" s="10"/>
      <c r="S104200" s="10"/>
      <c r="T104200" s="10"/>
    </row>
    <row r="104201" spans="13:20" x14ac:dyDescent="0.2">
      <c r="M104201">
        <v>1</v>
      </c>
      <c r="P104201" s="10"/>
      <c r="R104201" s="10"/>
      <c r="S104201" s="10"/>
      <c r="T104201" s="10"/>
    </row>
    <row r="104202" spans="13:20" x14ac:dyDescent="0.2">
      <c r="M104202">
        <v>0</v>
      </c>
      <c r="P104202" s="10"/>
      <c r="R104202" s="10"/>
      <c r="S104202" s="10"/>
      <c r="T104202" s="10"/>
    </row>
    <row r="104203" spans="13:20" x14ac:dyDescent="0.2">
      <c r="M104203">
        <v>1</v>
      </c>
      <c r="P104203" s="10"/>
      <c r="R104203" s="10"/>
      <c r="S104203" s="10"/>
      <c r="T104203" s="10"/>
    </row>
    <row r="104204" spans="13:20" x14ac:dyDescent="0.2">
      <c r="M104204">
        <v>0</v>
      </c>
      <c r="P104204" s="10"/>
      <c r="R104204" s="10"/>
      <c r="S104204" s="10"/>
      <c r="T104204" s="10"/>
    </row>
    <row r="104205" spans="13:20" x14ac:dyDescent="0.2">
      <c r="M104205">
        <v>0</v>
      </c>
      <c r="P104205" s="10"/>
      <c r="R104205" s="10"/>
      <c r="S104205" s="10"/>
      <c r="T104205" s="10"/>
    </row>
    <row r="104206" spans="13:20" x14ac:dyDescent="0.2">
      <c r="M104206">
        <v>1</v>
      </c>
      <c r="P104206" s="10"/>
      <c r="R104206" s="10"/>
      <c r="S104206" s="10"/>
      <c r="T104206" s="10"/>
    </row>
    <row r="104207" spans="13:20" x14ac:dyDescent="0.2">
      <c r="M104207">
        <v>0</v>
      </c>
      <c r="P104207" s="10"/>
      <c r="R104207" s="10"/>
      <c r="S104207" s="10"/>
      <c r="T104207" s="10"/>
    </row>
    <row r="104208" spans="13:20" x14ac:dyDescent="0.2">
      <c r="M104208">
        <v>0</v>
      </c>
      <c r="P104208" s="10"/>
      <c r="R104208" s="10"/>
      <c r="S104208" s="10"/>
      <c r="T104208" s="10"/>
    </row>
    <row r="104209" spans="13:20" x14ac:dyDescent="0.2">
      <c r="M104209">
        <v>0</v>
      </c>
      <c r="P104209" s="10"/>
      <c r="R104209" s="10"/>
      <c r="S104209" s="10"/>
      <c r="T104209" s="10"/>
    </row>
    <row r="104210" spans="13:20" x14ac:dyDescent="0.2">
      <c r="M104210">
        <v>1</v>
      </c>
      <c r="P104210" s="10"/>
      <c r="R104210" s="10"/>
      <c r="S104210" s="10"/>
      <c r="T104210" s="10"/>
    </row>
    <row r="104211" spans="13:20" x14ac:dyDescent="0.2">
      <c r="M104211">
        <v>0</v>
      </c>
      <c r="P104211" s="10"/>
      <c r="R104211" s="10"/>
      <c r="S104211" s="10"/>
      <c r="T104211" s="10"/>
    </row>
    <row r="104212" spans="13:20" x14ac:dyDescent="0.2">
      <c r="M104212">
        <v>0</v>
      </c>
      <c r="P104212" s="10"/>
      <c r="R104212" s="10"/>
      <c r="S104212" s="10"/>
      <c r="T104212" s="10"/>
    </row>
    <row r="104213" spans="13:20" x14ac:dyDescent="0.2">
      <c r="M104213">
        <v>1</v>
      </c>
      <c r="P104213" s="10"/>
      <c r="R104213" s="10"/>
      <c r="S104213" s="10"/>
      <c r="T104213" s="10"/>
    </row>
    <row r="104214" spans="13:20" x14ac:dyDescent="0.2">
      <c r="M104214">
        <v>0</v>
      </c>
      <c r="P104214" s="10"/>
      <c r="R104214" s="10"/>
      <c r="S104214" s="10"/>
      <c r="T104214" s="10"/>
    </row>
    <row r="104215" spans="13:20" x14ac:dyDescent="0.2">
      <c r="M104215">
        <v>0</v>
      </c>
      <c r="P104215" s="10"/>
      <c r="R104215" s="10"/>
      <c r="S104215" s="10"/>
      <c r="T104215" s="10"/>
    </row>
    <row r="104216" spans="13:20" x14ac:dyDescent="0.2">
      <c r="M104216">
        <v>1</v>
      </c>
      <c r="P104216" s="10"/>
      <c r="R104216" s="10"/>
      <c r="S104216" s="10"/>
      <c r="T104216" s="10"/>
    </row>
    <row r="104217" spans="13:20" x14ac:dyDescent="0.2">
      <c r="M104217">
        <v>0</v>
      </c>
      <c r="P104217" s="10"/>
      <c r="R104217" s="10"/>
      <c r="S104217" s="10"/>
      <c r="T104217" s="10"/>
    </row>
    <row r="104218" spans="13:20" x14ac:dyDescent="0.2">
      <c r="M104218">
        <v>0</v>
      </c>
      <c r="P104218" s="10"/>
      <c r="R104218" s="10"/>
      <c r="S104218" s="10"/>
      <c r="T104218" s="10"/>
    </row>
    <row r="104219" spans="13:20" x14ac:dyDescent="0.2">
      <c r="M104219">
        <v>0</v>
      </c>
      <c r="P104219" s="10"/>
      <c r="R104219" s="10"/>
      <c r="S104219" s="10"/>
      <c r="T104219" s="10"/>
    </row>
    <row r="104220" spans="13:20" x14ac:dyDescent="0.2">
      <c r="M104220">
        <v>1</v>
      </c>
      <c r="P104220" s="10"/>
      <c r="R104220" s="10"/>
      <c r="S104220" s="10"/>
      <c r="T104220" s="10"/>
    </row>
    <row r="104221" spans="13:20" x14ac:dyDescent="0.2">
      <c r="M104221">
        <v>0</v>
      </c>
      <c r="P104221" s="10"/>
      <c r="R104221" s="10"/>
      <c r="S104221" s="10"/>
      <c r="T104221" s="10"/>
    </row>
    <row r="104222" spans="13:20" x14ac:dyDescent="0.2">
      <c r="M104222">
        <v>0</v>
      </c>
      <c r="P104222" s="10"/>
      <c r="R104222" s="10"/>
      <c r="S104222" s="10"/>
      <c r="T104222" s="10"/>
    </row>
    <row r="104223" spans="13:20" x14ac:dyDescent="0.2">
      <c r="M104223">
        <v>1</v>
      </c>
      <c r="P104223" s="10"/>
      <c r="R104223" s="10"/>
      <c r="S104223" s="10"/>
      <c r="T104223" s="10"/>
    </row>
    <row r="104224" spans="13:20" x14ac:dyDescent="0.2">
      <c r="M104224">
        <v>0</v>
      </c>
      <c r="P104224" s="10"/>
      <c r="R104224" s="10"/>
      <c r="S104224" s="10"/>
      <c r="T104224" s="10"/>
    </row>
    <row r="104225" spans="13:20" x14ac:dyDescent="0.2">
      <c r="M104225">
        <v>0</v>
      </c>
      <c r="P104225" s="10"/>
      <c r="R104225" s="10"/>
      <c r="S104225" s="10"/>
      <c r="T104225" s="10"/>
    </row>
    <row r="104226" spans="13:20" x14ac:dyDescent="0.2">
      <c r="M104226">
        <v>1</v>
      </c>
      <c r="P104226" s="10"/>
      <c r="R104226" s="10"/>
      <c r="S104226" s="10"/>
      <c r="T104226" s="10"/>
    </row>
    <row r="104227" spans="13:20" x14ac:dyDescent="0.2">
      <c r="M104227">
        <v>0</v>
      </c>
      <c r="P104227" s="10"/>
      <c r="R104227" s="10"/>
      <c r="S104227" s="10"/>
      <c r="T104227" s="10"/>
    </row>
    <row r="104228" spans="13:20" x14ac:dyDescent="0.2">
      <c r="M104228">
        <v>1</v>
      </c>
      <c r="P104228" s="10"/>
      <c r="R104228" s="10"/>
      <c r="S104228" s="10"/>
      <c r="T104228" s="10"/>
    </row>
    <row r="104229" spans="13:20" x14ac:dyDescent="0.2">
      <c r="M104229">
        <v>0</v>
      </c>
      <c r="P104229" s="10"/>
      <c r="R104229" s="10"/>
      <c r="S104229" s="10"/>
      <c r="T104229" s="10"/>
    </row>
    <row r="104230" spans="13:20" x14ac:dyDescent="0.2">
      <c r="M104230">
        <v>0</v>
      </c>
      <c r="P104230" s="10"/>
      <c r="R104230" s="10"/>
      <c r="S104230" s="10"/>
      <c r="T104230" s="10"/>
    </row>
    <row r="104231" spans="13:20" x14ac:dyDescent="0.2">
      <c r="M104231">
        <v>1</v>
      </c>
      <c r="P104231" s="10"/>
      <c r="R104231" s="10"/>
      <c r="S104231" s="10"/>
      <c r="T104231" s="10"/>
    </row>
    <row r="104232" spans="13:20" x14ac:dyDescent="0.2">
      <c r="M104232">
        <v>0</v>
      </c>
      <c r="P104232" s="10"/>
      <c r="R104232" s="10"/>
      <c r="S104232" s="10"/>
      <c r="T104232" s="10"/>
    </row>
    <row r="104233" spans="13:20" x14ac:dyDescent="0.2">
      <c r="M104233">
        <v>1</v>
      </c>
      <c r="P104233" s="10"/>
      <c r="R104233" s="10"/>
      <c r="S104233" s="10"/>
      <c r="T104233" s="10"/>
    </row>
    <row r="104234" spans="13:20" x14ac:dyDescent="0.2">
      <c r="M104234">
        <v>0</v>
      </c>
      <c r="P104234" s="10"/>
      <c r="R104234" s="10"/>
      <c r="S104234" s="10"/>
      <c r="T104234" s="10"/>
    </row>
    <row r="104235" spans="13:20" x14ac:dyDescent="0.2">
      <c r="M104235">
        <v>0</v>
      </c>
      <c r="P104235" s="10"/>
      <c r="R104235" s="10"/>
      <c r="S104235" s="10"/>
      <c r="T104235" s="10"/>
    </row>
    <row r="104236" spans="13:20" x14ac:dyDescent="0.2">
      <c r="M104236">
        <v>1</v>
      </c>
      <c r="P104236" s="10"/>
      <c r="R104236" s="10"/>
      <c r="S104236" s="10"/>
      <c r="T104236" s="10"/>
    </row>
    <row r="104237" spans="13:20" x14ac:dyDescent="0.2">
      <c r="M104237">
        <v>0</v>
      </c>
      <c r="P104237" s="10"/>
      <c r="R104237" s="10"/>
      <c r="S104237" s="10"/>
      <c r="T104237" s="10"/>
    </row>
    <row r="104238" spans="13:20" x14ac:dyDescent="0.2">
      <c r="M104238">
        <v>1</v>
      </c>
      <c r="P104238" s="10"/>
      <c r="R104238" s="10"/>
      <c r="S104238" s="10"/>
      <c r="T104238" s="10"/>
    </row>
    <row r="104239" spans="13:20" x14ac:dyDescent="0.2">
      <c r="M104239">
        <v>0</v>
      </c>
      <c r="P104239" s="10"/>
      <c r="R104239" s="10"/>
      <c r="S104239" s="10"/>
      <c r="T104239" s="10"/>
    </row>
    <row r="104240" spans="13:20" x14ac:dyDescent="0.2">
      <c r="M104240">
        <v>0</v>
      </c>
      <c r="P104240" s="10"/>
      <c r="R104240" s="10"/>
      <c r="S104240" s="10"/>
      <c r="T104240" s="10"/>
    </row>
    <row r="104241" spans="13:20" x14ac:dyDescent="0.2">
      <c r="M104241">
        <v>0</v>
      </c>
      <c r="P104241" s="10"/>
      <c r="R104241" s="10"/>
      <c r="S104241" s="10"/>
      <c r="T104241" s="10"/>
    </row>
    <row r="104242" spans="13:20" x14ac:dyDescent="0.2">
      <c r="M104242">
        <v>1</v>
      </c>
      <c r="P104242" s="10"/>
      <c r="R104242" s="10"/>
      <c r="S104242" s="10"/>
      <c r="T104242" s="10"/>
    </row>
    <row r="104243" spans="13:20" x14ac:dyDescent="0.2">
      <c r="M104243">
        <v>0</v>
      </c>
      <c r="P104243" s="10"/>
      <c r="R104243" s="10"/>
      <c r="S104243" s="10"/>
      <c r="T104243" s="10"/>
    </row>
    <row r="104244" spans="13:20" x14ac:dyDescent="0.2">
      <c r="M104244">
        <v>0</v>
      </c>
      <c r="P104244" s="10"/>
      <c r="R104244" s="10"/>
      <c r="S104244" s="10"/>
      <c r="T104244" s="10"/>
    </row>
    <row r="104245" spans="13:20" x14ac:dyDescent="0.2">
      <c r="M104245">
        <v>1</v>
      </c>
      <c r="P104245" s="10"/>
      <c r="R104245" s="10"/>
      <c r="S104245" s="10"/>
      <c r="T104245" s="10"/>
    </row>
    <row r="104246" spans="13:20" x14ac:dyDescent="0.2">
      <c r="M104246">
        <v>0</v>
      </c>
      <c r="P104246" s="10"/>
      <c r="R104246" s="10"/>
      <c r="S104246" s="10"/>
      <c r="T104246" s="10"/>
    </row>
    <row r="104247" spans="13:20" x14ac:dyDescent="0.2">
      <c r="M104247">
        <v>0</v>
      </c>
      <c r="P104247" s="10"/>
      <c r="R104247" s="10"/>
      <c r="S104247" s="10"/>
      <c r="T104247" s="10"/>
    </row>
    <row r="104248" spans="13:20" x14ac:dyDescent="0.2">
      <c r="M104248">
        <v>1</v>
      </c>
      <c r="P104248" s="10"/>
      <c r="R104248" s="10"/>
      <c r="S104248" s="10"/>
      <c r="T104248" s="10"/>
    </row>
    <row r="104249" spans="13:20" x14ac:dyDescent="0.2">
      <c r="M104249">
        <v>0</v>
      </c>
      <c r="P104249" s="10"/>
      <c r="R104249" s="10"/>
      <c r="S104249" s="10"/>
      <c r="T104249" s="10"/>
    </row>
    <row r="104250" spans="13:20" x14ac:dyDescent="0.2">
      <c r="M104250">
        <v>1</v>
      </c>
      <c r="P104250" s="10"/>
      <c r="R104250" s="10"/>
      <c r="S104250" s="10"/>
      <c r="T104250" s="10"/>
    </row>
    <row r="104251" spans="13:20" x14ac:dyDescent="0.2">
      <c r="M104251">
        <v>0</v>
      </c>
      <c r="P104251" s="10"/>
      <c r="R104251" s="10"/>
      <c r="S104251" s="10"/>
      <c r="T104251" s="10"/>
    </row>
    <row r="104252" spans="13:20" x14ac:dyDescent="0.2">
      <c r="M104252">
        <v>1</v>
      </c>
      <c r="P104252" s="10"/>
      <c r="R104252" s="10"/>
      <c r="S104252" s="10"/>
      <c r="T104252" s="10"/>
    </row>
    <row r="104253" spans="13:20" x14ac:dyDescent="0.2">
      <c r="M104253">
        <v>0</v>
      </c>
      <c r="P104253" s="10"/>
      <c r="R104253" s="10"/>
      <c r="S104253" s="10"/>
      <c r="T104253" s="10"/>
    </row>
    <row r="104254" spans="13:20" x14ac:dyDescent="0.2">
      <c r="M104254">
        <v>0</v>
      </c>
      <c r="P104254" s="10"/>
      <c r="R104254" s="10"/>
      <c r="S104254" s="10"/>
      <c r="T104254" s="10"/>
    </row>
    <row r="104255" spans="13:20" x14ac:dyDescent="0.2">
      <c r="M104255">
        <v>1</v>
      </c>
      <c r="P104255" s="10"/>
      <c r="R104255" s="10"/>
      <c r="S104255" s="10"/>
      <c r="T104255" s="10"/>
    </row>
    <row r="104256" spans="13:20" x14ac:dyDescent="0.2">
      <c r="M104256">
        <v>0</v>
      </c>
      <c r="P104256" s="10"/>
      <c r="R104256" s="10"/>
      <c r="S104256" s="10"/>
      <c r="T104256" s="10"/>
    </row>
    <row r="104257" spans="13:20" x14ac:dyDescent="0.2">
      <c r="M104257">
        <v>0</v>
      </c>
      <c r="P104257" s="10"/>
      <c r="R104257" s="10"/>
      <c r="S104257" s="10"/>
      <c r="T104257" s="10"/>
    </row>
    <row r="104258" spans="13:20" x14ac:dyDescent="0.2">
      <c r="M104258">
        <v>1</v>
      </c>
      <c r="P104258" s="10"/>
      <c r="R104258" s="10"/>
      <c r="S104258" s="10"/>
      <c r="T104258" s="10"/>
    </row>
    <row r="104259" spans="13:20" x14ac:dyDescent="0.2">
      <c r="M104259">
        <v>0</v>
      </c>
      <c r="P104259" s="10"/>
      <c r="R104259" s="10"/>
      <c r="S104259" s="10"/>
      <c r="T104259" s="10"/>
    </row>
    <row r="104260" spans="13:20" x14ac:dyDescent="0.2">
      <c r="M104260">
        <v>0</v>
      </c>
      <c r="P104260" s="10"/>
      <c r="R104260" s="10"/>
      <c r="S104260" s="10"/>
      <c r="T104260" s="10"/>
    </row>
    <row r="104261" spans="13:20" x14ac:dyDescent="0.2">
      <c r="M104261">
        <v>1</v>
      </c>
      <c r="P104261" s="10"/>
      <c r="R104261" s="10"/>
      <c r="S104261" s="10"/>
      <c r="T104261" s="10"/>
    </row>
    <row r="104262" spans="13:20" x14ac:dyDescent="0.2">
      <c r="M104262">
        <v>0</v>
      </c>
      <c r="P104262" s="10"/>
      <c r="R104262" s="10"/>
      <c r="S104262" s="10"/>
      <c r="T104262" s="10"/>
    </row>
    <row r="104263" spans="13:20" x14ac:dyDescent="0.2">
      <c r="M104263">
        <v>0</v>
      </c>
      <c r="P104263" s="10"/>
      <c r="R104263" s="10"/>
      <c r="S104263" s="10"/>
      <c r="T104263" s="10"/>
    </row>
    <row r="104264" spans="13:20" x14ac:dyDescent="0.2">
      <c r="M104264">
        <v>1</v>
      </c>
      <c r="P104264" s="10"/>
      <c r="R104264" s="10"/>
      <c r="S104264" s="10"/>
      <c r="T104264" s="10"/>
    </row>
    <row r="104265" spans="13:20" x14ac:dyDescent="0.2">
      <c r="M104265">
        <v>0</v>
      </c>
      <c r="P104265" s="10"/>
      <c r="R104265" s="10"/>
      <c r="S104265" s="10"/>
      <c r="T104265" s="10"/>
    </row>
    <row r="104266" spans="13:20" x14ac:dyDescent="0.2">
      <c r="M104266">
        <v>0</v>
      </c>
      <c r="P104266" s="10"/>
      <c r="R104266" s="10"/>
      <c r="S104266" s="10"/>
      <c r="T104266" s="10"/>
    </row>
    <row r="104267" spans="13:20" x14ac:dyDescent="0.2">
      <c r="M104267">
        <v>1</v>
      </c>
      <c r="P104267" s="10"/>
      <c r="R104267" s="10"/>
      <c r="S104267" s="10"/>
      <c r="T104267" s="10"/>
    </row>
    <row r="104268" spans="13:20" x14ac:dyDescent="0.2">
      <c r="M104268">
        <v>0</v>
      </c>
      <c r="P104268" s="10"/>
      <c r="R104268" s="10"/>
      <c r="S104268" s="10"/>
      <c r="T104268" s="10"/>
    </row>
    <row r="104269" spans="13:20" x14ac:dyDescent="0.2">
      <c r="M104269">
        <v>1</v>
      </c>
      <c r="P104269" s="10"/>
      <c r="R104269" s="10"/>
      <c r="S104269" s="10"/>
      <c r="T104269" s="10"/>
    </row>
    <row r="104270" spans="13:20" x14ac:dyDescent="0.2">
      <c r="M104270">
        <v>0</v>
      </c>
      <c r="P104270" s="10"/>
      <c r="R104270" s="10"/>
      <c r="S104270" s="10"/>
      <c r="T104270" s="10"/>
    </row>
    <row r="104271" spans="13:20" x14ac:dyDescent="0.2">
      <c r="M104271">
        <v>0</v>
      </c>
      <c r="P104271" s="10"/>
      <c r="R104271" s="10"/>
      <c r="S104271" s="10"/>
      <c r="T104271" s="10"/>
    </row>
    <row r="104272" spans="13:20" x14ac:dyDescent="0.2">
      <c r="M104272">
        <v>1</v>
      </c>
      <c r="P104272" s="10"/>
      <c r="R104272" s="10"/>
      <c r="S104272" s="10"/>
      <c r="T104272" s="10"/>
    </row>
    <row r="104273" spans="13:20" x14ac:dyDescent="0.2">
      <c r="M104273">
        <v>0</v>
      </c>
      <c r="P104273" s="10"/>
      <c r="R104273" s="10"/>
      <c r="S104273" s="10"/>
      <c r="T104273" s="10"/>
    </row>
    <row r="104274" spans="13:20" x14ac:dyDescent="0.2">
      <c r="M104274">
        <v>1</v>
      </c>
      <c r="P104274" s="10"/>
      <c r="R104274" s="10"/>
      <c r="S104274" s="10"/>
      <c r="T104274" s="10"/>
    </row>
    <row r="104275" spans="13:20" x14ac:dyDescent="0.2">
      <c r="M104275">
        <v>0</v>
      </c>
      <c r="P104275" s="10"/>
      <c r="R104275" s="10"/>
      <c r="S104275" s="10"/>
      <c r="T104275" s="10"/>
    </row>
    <row r="104276" spans="13:20" x14ac:dyDescent="0.2">
      <c r="M104276">
        <v>0</v>
      </c>
      <c r="P104276" s="10"/>
      <c r="R104276" s="10"/>
      <c r="S104276" s="10"/>
      <c r="T104276" s="10"/>
    </row>
    <row r="104277" spans="13:20" x14ac:dyDescent="0.2">
      <c r="M104277">
        <v>1</v>
      </c>
      <c r="P104277" s="10"/>
      <c r="R104277" s="10"/>
      <c r="S104277" s="10"/>
      <c r="T104277" s="10"/>
    </row>
    <row r="104278" spans="13:20" x14ac:dyDescent="0.2">
      <c r="M104278">
        <v>0</v>
      </c>
      <c r="P104278" s="10"/>
      <c r="R104278" s="10"/>
      <c r="S104278" s="10"/>
      <c r="T104278" s="10"/>
    </row>
    <row r="104279" spans="13:20" x14ac:dyDescent="0.2">
      <c r="M104279">
        <v>0</v>
      </c>
      <c r="P104279" s="10"/>
      <c r="R104279" s="10"/>
      <c r="S104279" s="10"/>
      <c r="T104279" s="10"/>
    </row>
    <row r="104280" spans="13:20" x14ac:dyDescent="0.2">
      <c r="M104280">
        <v>0</v>
      </c>
      <c r="P104280" s="10"/>
      <c r="R104280" s="10"/>
      <c r="S104280" s="10"/>
      <c r="T104280" s="10"/>
    </row>
    <row r="104281" spans="13:20" x14ac:dyDescent="0.2">
      <c r="M104281">
        <v>1</v>
      </c>
      <c r="P104281" s="10"/>
      <c r="R104281" s="10"/>
      <c r="S104281" s="10"/>
      <c r="T104281" s="10"/>
    </row>
    <row r="104282" spans="13:20" x14ac:dyDescent="0.2">
      <c r="M104282">
        <v>0</v>
      </c>
      <c r="P104282" s="10"/>
      <c r="R104282" s="10"/>
      <c r="S104282" s="10"/>
      <c r="T104282" s="10"/>
    </row>
    <row r="104283" spans="13:20" x14ac:dyDescent="0.2">
      <c r="M104283">
        <v>1</v>
      </c>
      <c r="P104283" s="10"/>
      <c r="R104283" s="10"/>
      <c r="S104283" s="10"/>
      <c r="T104283" s="10"/>
    </row>
    <row r="104284" spans="13:20" x14ac:dyDescent="0.2">
      <c r="M104284">
        <v>0</v>
      </c>
      <c r="P104284" s="10"/>
      <c r="R104284" s="10"/>
      <c r="S104284" s="10"/>
      <c r="T104284" s="10"/>
    </row>
    <row r="104285" spans="13:20" x14ac:dyDescent="0.2">
      <c r="M104285">
        <v>0</v>
      </c>
      <c r="P104285" s="10"/>
      <c r="R104285" s="10"/>
      <c r="S104285" s="10"/>
      <c r="T104285" s="10"/>
    </row>
    <row r="104286" spans="13:20" x14ac:dyDescent="0.2">
      <c r="M104286">
        <v>1</v>
      </c>
      <c r="P104286" s="10"/>
      <c r="R104286" s="10"/>
      <c r="S104286" s="10"/>
      <c r="T104286" s="10"/>
    </row>
    <row r="104287" spans="13:20" x14ac:dyDescent="0.2">
      <c r="M104287">
        <v>0</v>
      </c>
      <c r="P104287" s="10"/>
      <c r="R104287" s="10"/>
      <c r="S104287" s="10"/>
      <c r="T104287" s="10"/>
    </row>
    <row r="104288" spans="13:20" x14ac:dyDescent="0.2">
      <c r="M104288">
        <v>0</v>
      </c>
      <c r="P104288" s="10"/>
      <c r="R104288" s="10"/>
      <c r="S104288" s="10"/>
      <c r="T104288" s="10"/>
    </row>
    <row r="104289" spans="13:20" x14ac:dyDescent="0.2">
      <c r="M104289">
        <v>1</v>
      </c>
      <c r="P104289" s="10"/>
      <c r="R104289" s="10"/>
      <c r="S104289" s="10"/>
      <c r="T104289" s="10"/>
    </row>
    <row r="104290" spans="13:20" x14ac:dyDescent="0.2">
      <c r="M104290">
        <v>0</v>
      </c>
      <c r="P104290" s="10"/>
      <c r="R104290" s="10"/>
      <c r="S104290" s="10"/>
      <c r="T104290" s="10"/>
    </row>
    <row r="104291" spans="13:20" x14ac:dyDescent="0.2">
      <c r="M104291">
        <v>1</v>
      </c>
      <c r="P104291" s="10"/>
      <c r="R104291" s="10"/>
      <c r="S104291" s="10"/>
      <c r="T104291" s="10"/>
    </row>
    <row r="104292" spans="13:20" x14ac:dyDescent="0.2">
      <c r="M104292">
        <v>0</v>
      </c>
      <c r="P104292" s="10"/>
      <c r="R104292" s="10"/>
      <c r="S104292" s="10"/>
      <c r="T104292" s="10"/>
    </row>
    <row r="104293" spans="13:20" x14ac:dyDescent="0.2">
      <c r="M104293">
        <v>0</v>
      </c>
      <c r="P104293" s="10"/>
      <c r="R104293" s="10"/>
      <c r="S104293" s="10"/>
      <c r="T104293" s="10"/>
    </row>
    <row r="104294" spans="13:20" x14ac:dyDescent="0.2">
      <c r="M104294">
        <v>1</v>
      </c>
      <c r="P104294" s="10"/>
      <c r="R104294" s="10"/>
      <c r="S104294" s="10"/>
      <c r="T104294" s="10"/>
    </row>
    <row r="104295" spans="13:20" x14ac:dyDescent="0.2">
      <c r="M104295">
        <v>0</v>
      </c>
      <c r="P104295" s="10"/>
      <c r="R104295" s="10"/>
      <c r="S104295" s="10"/>
      <c r="T104295" s="10"/>
    </row>
    <row r="104296" spans="13:20" x14ac:dyDescent="0.2">
      <c r="M104296">
        <v>1</v>
      </c>
      <c r="P104296" s="10"/>
      <c r="R104296" s="10"/>
      <c r="S104296" s="10"/>
      <c r="T104296" s="10"/>
    </row>
    <row r="104297" spans="13:20" x14ac:dyDescent="0.2">
      <c r="M104297">
        <v>0</v>
      </c>
      <c r="P104297" s="10"/>
      <c r="R104297" s="10"/>
      <c r="S104297" s="10"/>
      <c r="T104297" s="10"/>
    </row>
    <row r="104298" spans="13:20" x14ac:dyDescent="0.2">
      <c r="M104298">
        <v>0</v>
      </c>
      <c r="P104298" s="10"/>
      <c r="R104298" s="10"/>
      <c r="S104298" s="10"/>
      <c r="T104298" s="10"/>
    </row>
    <row r="104299" spans="13:20" x14ac:dyDescent="0.2">
      <c r="M104299">
        <v>1</v>
      </c>
      <c r="P104299" s="10"/>
      <c r="R104299" s="10"/>
      <c r="S104299" s="10"/>
      <c r="T104299" s="10"/>
    </row>
    <row r="104300" spans="13:20" x14ac:dyDescent="0.2">
      <c r="M104300">
        <v>0</v>
      </c>
      <c r="P104300" s="10"/>
      <c r="R104300" s="10"/>
      <c r="S104300" s="10"/>
      <c r="T104300" s="10"/>
    </row>
    <row r="104301" spans="13:20" x14ac:dyDescent="0.2">
      <c r="M104301">
        <v>1</v>
      </c>
      <c r="P104301" s="10"/>
      <c r="R104301" s="10"/>
      <c r="S104301" s="10"/>
      <c r="T104301" s="10"/>
    </row>
    <row r="104302" spans="13:20" x14ac:dyDescent="0.2">
      <c r="M104302">
        <v>0</v>
      </c>
      <c r="P104302" s="10"/>
      <c r="R104302" s="10"/>
      <c r="S104302" s="10"/>
      <c r="T104302" s="10"/>
    </row>
    <row r="104303" spans="13:20" x14ac:dyDescent="0.2">
      <c r="M104303">
        <v>0</v>
      </c>
      <c r="P104303" s="10"/>
      <c r="R104303" s="10"/>
      <c r="S104303" s="10"/>
      <c r="T104303" s="10"/>
    </row>
    <row r="104304" spans="13:20" x14ac:dyDescent="0.2">
      <c r="M104304">
        <v>1</v>
      </c>
      <c r="P104304" s="10"/>
      <c r="R104304" s="10"/>
      <c r="S104304" s="10"/>
      <c r="T104304" s="10"/>
    </row>
    <row r="104305" spans="13:20" x14ac:dyDescent="0.2">
      <c r="M104305">
        <v>0</v>
      </c>
      <c r="P104305" s="10"/>
      <c r="R104305" s="10"/>
      <c r="S104305" s="10"/>
      <c r="T104305" s="10"/>
    </row>
    <row r="104306" spans="13:20" x14ac:dyDescent="0.2">
      <c r="M104306">
        <v>1</v>
      </c>
      <c r="P104306" s="10"/>
      <c r="R104306" s="10"/>
      <c r="S104306" s="10"/>
      <c r="T104306" s="10"/>
    </row>
    <row r="104307" spans="13:20" x14ac:dyDescent="0.2">
      <c r="M104307">
        <v>0</v>
      </c>
      <c r="P104307" s="10"/>
      <c r="R104307" s="10"/>
      <c r="S104307" s="10"/>
      <c r="T104307" s="10"/>
    </row>
    <row r="104308" spans="13:20" x14ac:dyDescent="0.2">
      <c r="M104308">
        <v>0</v>
      </c>
      <c r="P104308" s="10"/>
      <c r="R104308" s="10"/>
      <c r="S104308" s="10"/>
      <c r="T104308" s="10"/>
    </row>
    <row r="104309" spans="13:20" x14ac:dyDescent="0.2">
      <c r="M104309">
        <v>1</v>
      </c>
      <c r="P104309" s="10"/>
      <c r="R104309" s="10"/>
      <c r="S104309" s="10"/>
      <c r="T104309" s="10"/>
    </row>
    <row r="104310" spans="13:20" x14ac:dyDescent="0.2">
      <c r="M104310">
        <v>0</v>
      </c>
      <c r="P104310" s="10"/>
      <c r="R104310" s="10"/>
      <c r="S104310" s="10"/>
      <c r="T104310" s="10"/>
    </row>
    <row r="104311" spans="13:20" x14ac:dyDescent="0.2">
      <c r="M104311">
        <v>0</v>
      </c>
      <c r="P104311" s="10"/>
      <c r="R104311" s="10"/>
      <c r="S104311" s="10"/>
      <c r="T104311" s="10"/>
    </row>
    <row r="104312" spans="13:20" x14ac:dyDescent="0.2">
      <c r="M104312">
        <v>1</v>
      </c>
      <c r="P104312" s="10"/>
      <c r="R104312" s="10"/>
      <c r="S104312" s="10"/>
      <c r="T104312" s="10"/>
    </row>
    <row r="104313" spans="13:20" x14ac:dyDescent="0.2">
      <c r="M104313">
        <v>0</v>
      </c>
      <c r="P104313" s="10"/>
      <c r="R104313" s="10"/>
      <c r="S104313" s="10"/>
      <c r="T104313" s="10"/>
    </row>
    <row r="104314" spans="13:20" x14ac:dyDescent="0.2">
      <c r="M104314">
        <v>1</v>
      </c>
      <c r="P104314" s="10"/>
      <c r="R104314" s="10"/>
      <c r="S104314" s="10"/>
      <c r="T104314" s="10"/>
    </row>
    <row r="104315" spans="13:20" x14ac:dyDescent="0.2">
      <c r="M104315">
        <v>0</v>
      </c>
      <c r="P104315" s="10"/>
      <c r="R104315" s="10"/>
      <c r="S104315" s="10"/>
      <c r="T104315" s="10"/>
    </row>
    <row r="104316" spans="13:20" x14ac:dyDescent="0.2">
      <c r="M104316">
        <v>0</v>
      </c>
      <c r="P104316" s="10"/>
      <c r="R104316" s="10"/>
      <c r="S104316" s="10"/>
      <c r="T104316" s="10"/>
    </row>
    <row r="104317" spans="13:20" x14ac:dyDescent="0.2">
      <c r="M104317">
        <v>1</v>
      </c>
      <c r="P104317" s="10"/>
      <c r="R104317" s="10"/>
      <c r="S104317" s="10"/>
      <c r="T104317" s="10"/>
    </row>
    <row r="104318" spans="13:20" x14ac:dyDescent="0.2">
      <c r="M104318">
        <v>0</v>
      </c>
      <c r="P104318" s="10"/>
      <c r="R104318" s="10"/>
      <c r="S104318" s="10"/>
      <c r="T104318" s="10"/>
    </row>
    <row r="104319" spans="13:20" x14ac:dyDescent="0.2">
      <c r="M104319">
        <v>1</v>
      </c>
      <c r="P104319" s="10"/>
      <c r="R104319" s="10"/>
      <c r="S104319" s="10"/>
      <c r="T104319" s="10"/>
    </row>
    <row r="104320" spans="13:20" x14ac:dyDescent="0.2">
      <c r="M104320">
        <v>0</v>
      </c>
      <c r="P104320" s="10"/>
      <c r="R104320" s="10"/>
      <c r="S104320" s="10"/>
      <c r="T104320" s="10"/>
    </row>
    <row r="104321" spans="13:20" x14ac:dyDescent="0.2">
      <c r="M104321">
        <v>0</v>
      </c>
      <c r="P104321" s="10"/>
      <c r="R104321" s="10"/>
      <c r="S104321" s="10"/>
      <c r="T104321" s="10"/>
    </row>
    <row r="104322" spans="13:20" x14ac:dyDescent="0.2">
      <c r="M104322">
        <v>1</v>
      </c>
      <c r="P104322" s="10"/>
      <c r="R104322" s="10"/>
      <c r="S104322" s="10"/>
      <c r="T104322" s="10"/>
    </row>
    <row r="104323" spans="13:20" x14ac:dyDescent="0.2">
      <c r="M104323">
        <v>0</v>
      </c>
      <c r="P104323" s="10"/>
      <c r="R104323" s="10"/>
      <c r="S104323" s="10"/>
      <c r="T104323" s="10"/>
    </row>
    <row r="104324" spans="13:20" x14ac:dyDescent="0.2">
      <c r="M104324">
        <v>0</v>
      </c>
      <c r="P104324" s="10"/>
      <c r="R104324" s="10"/>
      <c r="S104324" s="10"/>
      <c r="T104324" s="10"/>
    </row>
    <row r="104325" spans="13:20" x14ac:dyDescent="0.2">
      <c r="M104325">
        <v>1</v>
      </c>
      <c r="P104325" s="10"/>
      <c r="R104325" s="10"/>
      <c r="S104325" s="10"/>
      <c r="T104325" s="10"/>
    </row>
    <row r="104326" spans="13:20" x14ac:dyDescent="0.2">
      <c r="M104326">
        <v>0</v>
      </c>
      <c r="P104326" s="10"/>
      <c r="R104326" s="10"/>
      <c r="S104326" s="10"/>
      <c r="T104326" s="10"/>
    </row>
    <row r="104327" spans="13:20" x14ac:dyDescent="0.2">
      <c r="M104327">
        <v>1</v>
      </c>
      <c r="P104327" s="10"/>
      <c r="R104327" s="10"/>
      <c r="S104327" s="10"/>
      <c r="T104327" s="10"/>
    </row>
    <row r="104328" spans="13:20" x14ac:dyDescent="0.2">
      <c r="M104328">
        <v>0</v>
      </c>
      <c r="P104328" s="10"/>
      <c r="R104328" s="10"/>
      <c r="S104328" s="10"/>
      <c r="T104328" s="10"/>
    </row>
    <row r="104329" spans="13:20" x14ac:dyDescent="0.2">
      <c r="M104329">
        <v>1</v>
      </c>
      <c r="P104329" s="10"/>
      <c r="R104329" s="10"/>
      <c r="S104329" s="10"/>
      <c r="T104329" s="10"/>
    </row>
    <row r="104330" spans="13:20" x14ac:dyDescent="0.2">
      <c r="M104330">
        <v>0</v>
      </c>
      <c r="P104330" s="10"/>
      <c r="R104330" s="10"/>
      <c r="S104330" s="10"/>
      <c r="T104330" s="10"/>
    </row>
    <row r="104331" spans="13:20" x14ac:dyDescent="0.2">
      <c r="M104331">
        <v>0</v>
      </c>
      <c r="P104331" s="10"/>
      <c r="R104331" s="10"/>
      <c r="S104331" s="10"/>
      <c r="T104331" s="10"/>
    </row>
    <row r="104332" spans="13:20" x14ac:dyDescent="0.2">
      <c r="M104332">
        <v>1</v>
      </c>
      <c r="P104332" s="10"/>
      <c r="R104332" s="10"/>
      <c r="S104332" s="10"/>
      <c r="T104332" s="10"/>
    </row>
    <row r="104333" spans="13:20" x14ac:dyDescent="0.2">
      <c r="M104333">
        <v>0</v>
      </c>
      <c r="P104333" s="10"/>
      <c r="R104333" s="10"/>
      <c r="S104333" s="10"/>
      <c r="T104333" s="10"/>
    </row>
    <row r="104334" spans="13:20" x14ac:dyDescent="0.2">
      <c r="M104334">
        <v>1</v>
      </c>
      <c r="P104334" s="10"/>
      <c r="R104334" s="10"/>
      <c r="S104334" s="10"/>
      <c r="T104334" s="10"/>
    </row>
    <row r="104335" spans="13:20" x14ac:dyDescent="0.2">
      <c r="M104335">
        <v>0</v>
      </c>
      <c r="P104335" s="10"/>
      <c r="R104335" s="10"/>
      <c r="S104335" s="10"/>
      <c r="T104335" s="10"/>
    </row>
    <row r="104336" spans="13:20" x14ac:dyDescent="0.2">
      <c r="M104336">
        <v>0</v>
      </c>
      <c r="P104336" s="10"/>
      <c r="R104336" s="10"/>
      <c r="S104336" s="10"/>
      <c r="T104336" s="10"/>
    </row>
    <row r="104337" spans="13:20" x14ac:dyDescent="0.2">
      <c r="M104337">
        <v>1</v>
      </c>
      <c r="P104337" s="10"/>
      <c r="R104337" s="10"/>
      <c r="S104337" s="10"/>
      <c r="T104337" s="10"/>
    </row>
    <row r="104338" spans="13:20" x14ac:dyDescent="0.2">
      <c r="M104338">
        <v>0</v>
      </c>
      <c r="P104338" s="10"/>
      <c r="R104338" s="10"/>
      <c r="S104338" s="10"/>
      <c r="T104338" s="10"/>
    </row>
    <row r="104339" spans="13:20" x14ac:dyDescent="0.2">
      <c r="M104339">
        <v>0</v>
      </c>
      <c r="P104339" s="10"/>
      <c r="R104339" s="10"/>
      <c r="S104339" s="10"/>
      <c r="T104339" s="10"/>
    </row>
    <row r="104340" spans="13:20" x14ac:dyDescent="0.2">
      <c r="M104340">
        <v>1</v>
      </c>
      <c r="P104340" s="10"/>
      <c r="R104340" s="10"/>
      <c r="S104340" s="10"/>
      <c r="T104340" s="10"/>
    </row>
    <row r="104341" spans="13:20" x14ac:dyDescent="0.2">
      <c r="M104341">
        <v>0</v>
      </c>
      <c r="P104341" s="10"/>
      <c r="R104341" s="10"/>
      <c r="S104341" s="10"/>
      <c r="T104341" s="10"/>
    </row>
    <row r="104342" spans="13:20" x14ac:dyDescent="0.2">
      <c r="M104342">
        <v>0</v>
      </c>
      <c r="P104342" s="10"/>
      <c r="R104342" s="10"/>
      <c r="S104342" s="10"/>
      <c r="T104342" s="10"/>
    </row>
    <row r="104343" spans="13:20" x14ac:dyDescent="0.2">
      <c r="M104343">
        <v>1</v>
      </c>
      <c r="P104343" s="10"/>
      <c r="R104343" s="10"/>
      <c r="S104343" s="10"/>
      <c r="T104343" s="10"/>
    </row>
    <row r="104344" spans="13:20" x14ac:dyDescent="0.2">
      <c r="M104344">
        <v>0</v>
      </c>
      <c r="P104344" s="10"/>
      <c r="R104344" s="10"/>
      <c r="S104344" s="10"/>
      <c r="T104344" s="10"/>
    </row>
    <row r="104345" spans="13:20" x14ac:dyDescent="0.2">
      <c r="M104345">
        <v>0</v>
      </c>
      <c r="P104345" s="10"/>
      <c r="R104345" s="10"/>
      <c r="S104345" s="10"/>
      <c r="T104345" s="10"/>
    </row>
    <row r="104346" spans="13:20" x14ac:dyDescent="0.2">
      <c r="M104346">
        <v>1</v>
      </c>
      <c r="P104346" s="10"/>
      <c r="R104346" s="10"/>
      <c r="S104346" s="10"/>
      <c r="T104346" s="10"/>
    </row>
    <row r="104347" spans="13:20" x14ac:dyDescent="0.2">
      <c r="M104347">
        <v>0</v>
      </c>
      <c r="P104347" s="10"/>
      <c r="R104347" s="10"/>
      <c r="S104347" s="10"/>
      <c r="T104347" s="10"/>
    </row>
    <row r="104348" spans="13:20" x14ac:dyDescent="0.2">
      <c r="M104348">
        <v>1</v>
      </c>
      <c r="P104348" s="10"/>
      <c r="R104348" s="10"/>
      <c r="S104348" s="10"/>
      <c r="T104348" s="10"/>
    </row>
    <row r="104349" spans="13:20" x14ac:dyDescent="0.2">
      <c r="M104349">
        <v>0</v>
      </c>
      <c r="P104349" s="10"/>
      <c r="R104349" s="10"/>
      <c r="S104349" s="10"/>
      <c r="T104349" s="10"/>
    </row>
    <row r="104350" spans="13:20" x14ac:dyDescent="0.2">
      <c r="M104350">
        <v>1</v>
      </c>
      <c r="P104350" s="10"/>
      <c r="R104350" s="10"/>
      <c r="S104350" s="10"/>
      <c r="T104350" s="10"/>
    </row>
    <row r="104351" spans="13:20" x14ac:dyDescent="0.2">
      <c r="M104351">
        <v>0</v>
      </c>
      <c r="P104351" s="10"/>
      <c r="R104351" s="10"/>
      <c r="S104351" s="10"/>
      <c r="T104351" s="10"/>
    </row>
    <row r="104352" spans="13:20" x14ac:dyDescent="0.2">
      <c r="M104352">
        <v>0</v>
      </c>
      <c r="P104352" s="10"/>
      <c r="R104352" s="10"/>
      <c r="S104352" s="10"/>
      <c r="T104352" s="10"/>
    </row>
    <row r="104353" spans="13:20" x14ac:dyDescent="0.2">
      <c r="M104353">
        <v>1</v>
      </c>
      <c r="P104353" s="10"/>
      <c r="R104353" s="10"/>
      <c r="S104353" s="10"/>
      <c r="T104353" s="10"/>
    </row>
    <row r="104354" spans="13:20" x14ac:dyDescent="0.2">
      <c r="M104354">
        <v>0</v>
      </c>
      <c r="P104354" s="10"/>
      <c r="R104354" s="10"/>
      <c r="S104354" s="10"/>
      <c r="T104354" s="10"/>
    </row>
    <row r="104355" spans="13:20" x14ac:dyDescent="0.2">
      <c r="M104355">
        <v>1</v>
      </c>
      <c r="P104355" s="10"/>
      <c r="R104355" s="10"/>
      <c r="S104355" s="10"/>
      <c r="T104355" s="10"/>
    </row>
    <row r="104356" spans="13:20" x14ac:dyDescent="0.2">
      <c r="M104356">
        <v>0</v>
      </c>
      <c r="P104356" s="10"/>
      <c r="R104356" s="10"/>
      <c r="S104356" s="10"/>
      <c r="T104356" s="10"/>
    </row>
    <row r="104357" spans="13:20" x14ac:dyDescent="0.2">
      <c r="M104357">
        <v>0</v>
      </c>
      <c r="P104357" s="10"/>
      <c r="R104357" s="10"/>
      <c r="S104357" s="10"/>
      <c r="T104357" s="10"/>
    </row>
    <row r="104358" spans="13:20" x14ac:dyDescent="0.2">
      <c r="M104358">
        <v>1</v>
      </c>
      <c r="P104358" s="10"/>
      <c r="R104358" s="10"/>
      <c r="S104358" s="10"/>
      <c r="T104358" s="10"/>
    </row>
    <row r="104359" spans="13:20" x14ac:dyDescent="0.2">
      <c r="M104359">
        <v>0</v>
      </c>
      <c r="P104359" s="10"/>
      <c r="R104359" s="10"/>
      <c r="S104359" s="10"/>
      <c r="T104359" s="10"/>
    </row>
    <row r="104360" spans="13:20" x14ac:dyDescent="0.2">
      <c r="M104360">
        <v>0</v>
      </c>
      <c r="P104360" s="10"/>
      <c r="R104360" s="10"/>
      <c r="S104360" s="10"/>
      <c r="T104360" s="10"/>
    </row>
    <row r="104361" spans="13:20" x14ac:dyDescent="0.2">
      <c r="M104361">
        <v>1</v>
      </c>
      <c r="P104361" s="10"/>
      <c r="R104361" s="10"/>
      <c r="S104361" s="10"/>
      <c r="T104361" s="10"/>
    </row>
    <row r="104362" spans="13:20" x14ac:dyDescent="0.2">
      <c r="M104362">
        <v>0</v>
      </c>
      <c r="P104362" s="10"/>
      <c r="R104362" s="10"/>
      <c r="S104362" s="10"/>
      <c r="T104362" s="10"/>
    </row>
    <row r="104363" spans="13:20" x14ac:dyDescent="0.2">
      <c r="M104363">
        <v>0</v>
      </c>
      <c r="P104363" s="10"/>
      <c r="R104363" s="10"/>
      <c r="S104363" s="10"/>
      <c r="T104363" s="10"/>
    </row>
    <row r="104364" spans="13:20" x14ac:dyDescent="0.2">
      <c r="M104364">
        <v>1</v>
      </c>
      <c r="P104364" s="10"/>
      <c r="R104364" s="10"/>
      <c r="S104364" s="10"/>
      <c r="T104364" s="10"/>
    </row>
    <row r="104365" spans="13:20" x14ac:dyDescent="0.2">
      <c r="M104365">
        <v>0</v>
      </c>
      <c r="P104365" s="10"/>
      <c r="R104365" s="10"/>
      <c r="S104365" s="10"/>
      <c r="T104365" s="10"/>
    </row>
    <row r="104366" spans="13:20" x14ac:dyDescent="0.2">
      <c r="M104366">
        <v>0</v>
      </c>
      <c r="P104366" s="10"/>
      <c r="R104366" s="10"/>
      <c r="S104366" s="10"/>
      <c r="T104366" s="10"/>
    </row>
    <row r="104367" spans="13:20" x14ac:dyDescent="0.2">
      <c r="M104367">
        <v>0</v>
      </c>
      <c r="P104367" s="10"/>
      <c r="R104367" s="10"/>
      <c r="S104367" s="10"/>
      <c r="T104367" s="10"/>
    </row>
    <row r="104368" spans="13:20" x14ac:dyDescent="0.2">
      <c r="M104368">
        <v>0</v>
      </c>
      <c r="P104368" s="10"/>
      <c r="R104368" s="10"/>
      <c r="S104368" s="10"/>
      <c r="T104368" s="10"/>
    </row>
    <row r="104369" spans="13:20" x14ac:dyDescent="0.2">
      <c r="M104369">
        <v>0</v>
      </c>
      <c r="P104369" s="10"/>
      <c r="R104369" s="10"/>
      <c r="S104369" s="10"/>
      <c r="T104369" s="10"/>
    </row>
    <row r="104370" spans="13:20" x14ac:dyDescent="0.2">
      <c r="M104370">
        <v>0</v>
      </c>
      <c r="P104370" s="10"/>
      <c r="R104370" s="10"/>
      <c r="S104370" s="10"/>
      <c r="T104370" s="10"/>
    </row>
    <row r="104371" spans="13:20" x14ac:dyDescent="0.2">
      <c r="M104371">
        <v>0</v>
      </c>
      <c r="P104371" s="10"/>
      <c r="R104371" s="10"/>
      <c r="S104371" s="10"/>
      <c r="T104371" s="10"/>
    </row>
    <row r="104372" spans="13:20" x14ac:dyDescent="0.2">
      <c r="M104372">
        <v>0</v>
      </c>
      <c r="P104372" s="10"/>
      <c r="R104372" s="10"/>
      <c r="S104372" s="10"/>
      <c r="T104372" s="10"/>
    </row>
    <row r="104373" spans="13:20" x14ac:dyDescent="0.2">
      <c r="M104373">
        <v>0</v>
      </c>
      <c r="P104373" s="10"/>
      <c r="R104373" s="10"/>
      <c r="S104373" s="10"/>
      <c r="T104373" s="10"/>
    </row>
    <row r="104374" spans="13:20" x14ac:dyDescent="0.2">
      <c r="M104374">
        <v>0</v>
      </c>
      <c r="P104374" s="10"/>
      <c r="R104374" s="10"/>
      <c r="S104374" s="10"/>
      <c r="T104374" s="10"/>
    </row>
    <row r="104375" spans="13:20" x14ac:dyDescent="0.2">
      <c r="M104375">
        <v>0</v>
      </c>
      <c r="P104375" s="10"/>
      <c r="R104375" s="10"/>
      <c r="S104375" s="10"/>
      <c r="T104375" s="10"/>
    </row>
    <row r="104376" spans="13:20" x14ac:dyDescent="0.2">
      <c r="M104376">
        <v>0</v>
      </c>
      <c r="P104376" s="10"/>
      <c r="R104376" s="10"/>
      <c r="S104376" s="10"/>
      <c r="T104376" s="10"/>
    </row>
    <row r="104377" spans="13:20" x14ac:dyDescent="0.2">
      <c r="M104377">
        <v>0</v>
      </c>
      <c r="P104377" s="10"/>
      <c r="R104377" s="10"/>
      <c r="S104377" s="10"/>
      <c r="T104377" s="10"/>
    </row>
    <row r="104378" spans="13:20" x14ac:dyDescent="0.2">
      <c r="M104378">
        <v>0</v>
      </c>
      <c r="P104378" s="10"/>
      <c r="R104378" s="10"/>
      <c r="S104378" s="10"/>
      <c r="T104378" s="10"/>
    </row>
    <row r="104379" spans="13:20" x14ac:dyDescent="0.2">
      <c r="M104379">
        <v>0</v>
      </c>
      <c r="P104379" s="10"/>
      <c r="R104379" s="10"/>
      <c r="S104379" s="10"/>
      <c r="T104379" s="10"/>
    </row>
    <row r="104380" spans="13:20" x14ac:dyDescent="0.2">
      <c r="M104380">
        <v>0</v>
      </c>
      <c r="P104380" s="10"/>
      <c r="R104380" s="10"/>
      <c r="S104380" s="10"/>
      <c r="T104380" s="10"/>
    </row>
    <row r="104381" spans="13:20" x14ac:dyDescent="0.2">
      <c r="M104381">
        <v>0</v>
      </c>
      <c r="P104381" s="10"/>
      <c r="R104381" s="10"/>
      <c r="S104381" s="10"/>
      <c r="T104381" s="10"/>
    </row>
    <row r="104382" spans="13:20" x14ac:dyDescent="0.2">
      <c r="M104382">
        <v>0</v>
      </c>
      <c r="P104382" s="10"/>
      <c r="R104382" s="10"/>
      <c r="S104382" s="10"/>
      <c r="T104382" s="10"/>
    </row>
    <row r="104383" spans="13:20" x14ac:dyDescent="0.2">
      <c r="M104383">
        <v>0</v>
      </c>
      <c r="P104383" s="10"/>
      <c r="R104383" s="10"/>
      <c r="S104383" s="10"/>
      <c r="T104383" s="10"/>
    </row>
    <row r="104384" spans="13:20" x14ac:dyDescent="0.2">
      <c r="M104384">
        <v>0</v>
      </c>
      <c r="P104384" s="10"/>
      <c r="R104384" s="10"/>
      <c r="S104384" s="10"/>
      <c r="T104384" s="10"/>
    </row>
    <row r="104385" spans="13:20" x14ac:dyDescent="0.2">
      <c r="M104385">
        <v>0</v>
      </c>
      <c r="P104385" s="10"/>
      <c r="R104385" s="10"/>
      <c r="S104385" s="10"/>
      <c r="T104385" s="10"/>
    </row>
    <row r="104386" spans="13:20" x14ac:dyDescent="0.2">
      <c r="M104386">
        <v>0</v>
      </c>
      <c r="P104386" s="10"/>
      <c r="R104386" s="10"/>
      <c r="S104386" s="10"/>
      <c r="T104386" s="10"/>
    </row>
    <row r="104387" spans="13:20" x14ac:dyDescent="0.2">
      <c r="M104387">
        <v>0</v>
      </c>
      <c r="P104387" s="10"/>
      <c r="R104387" s="10"/>
      <c r="S104387" s="10"/>
      <c r="T104387" s="10"/>
    </row>
    <row r="104388" spans="13:20" x14ac:dyDescent="0.2">
      <c r="M104388">
        <v>0</v>
      </c>
      <c r="P104388" s="10"/>
      <c r="R104388" s="10"/>
      <c r="S104388" s="10"/>
      <c r="T104388" s="10"/>
    </row>
    <row r="104389" spans="13:20" x14ac:dyDescent="0.2">
      <c r="M104389">
        <v>0</v>
      </c>
      <c r="P104389" s="10"/>
      <c r="R104389" s="10"/>
      <c r="S104389" s="10"/>
      <c r="T104389" s="10"/>
    </row>
    <row r="104390" spans="13:20" x14ac:dyDescent="0.2">
      <c r="M104390">
        <v>0</v>
      </c>
      <c r="P104390" s="10"/>
      <c r="R104390" s="10"/>
      <c r="S104390" s="10"/>
      <c r="T104390" s="10"/>
    </row>
    <row r="104391" spans="13:20" x14ac:dyDescent="0.2">
      <c r="M104391">
        <v>0</v>
      </c>
      <c r="P104391" s="10"/>
      <c r="R104391" s="10"/>
      <c r="S104391" s="10"/>
      <c r="T104391" s="10"/>
    </row>
    <row r="104392" spans="13:20" x14ac:dyDescent="0.2">
      <c r="M104392">
        <v>0</v>
      </c>
      <c r="P104392" s="10"/>
      <c r="R104392" s="10"/>
      <c r="S104392" s="10"/>
      <c r="T104392" s="10"/>
    </row>
    <row r="104393" spans="13:20" x14ac:dyDescent="0.2">
      <c r="M104393">
        <v>0</v>
      </c>
      <c r="P104393" s="10"/>
      <c r="R104393" s="10"/>
      <c r="S104393" s="10"/>
      <c r="T104393" s="10"/>
    </row>
    <row r="104394" spans="13:20" x14ac:dyDescent="0.2">
      <c r="M104394">
        <v>0</v>
      </c>
      <c r="P104394" s="10"/>
      <c r="R104394" s="10"/>
      <c r="S104394" s="10"/>
      <c r="T104394" s="10"/>
    </row>
    <row r="104395" spans="13:20" x14ac:dyDescent="0.2">
      <c r="M104395">
        <v>0</v>
      </c>
      <c r="P104395" s="10"/>
      <c r="R104395" s="10"/>
      <c r="S104395" s="10"/>
      <c r="T104395" s="10"/>
    </row>
    <row r="104396" spans="13:20" x14ac:dyDescent="0.2">
      <c r="M104396">
        <v>0</v>
      </c>
      <c r="P104396" s="10"/>
      <c r="R104396" s="10"/>
      <c r="S104396" s="10"/>
      <c r="T104396" s="10"/>
    </row>
    <row r="104397" spans="13:20" x14ac:dyDescent="0.2">
      <c r="M104397">
        <v>0</v>
      </c>
      <c r="P104397" s="10"/>
      <c r="R104397" s="10"/>
      <c r="S104397" s="10"/>
      <c r="T104397" s="10"/>
    </row>
    <row r="104398" spans="13:20" x14ac:dyDescent="0.2">
      <c r="M104398">
        <v>0</v>
      </c>
      <c r="P104398" s="10"/>
      <c r="R104398" s="10"/>
      <c r="S104398" s="10"/>
      <c r="T104398" s="10"/>
    </row>
    <row r="104399" spans="13:20" x14ac:dyDescent="0.2">
      <c r="M104399">
        <v>0</v>
      </c>
      <c r="P104399" s="10"/>
      <c r="R104399" s="10"/>
      <c r="S104399" s="10"/>
      <c r="T104399" s="10"/>
    </row>
    <row r="104400" spans="13:20" x14ac:dyDescent="0.2">
      <c r="M104400">
        <v>0</v>
      </c>
      <c r="P104400" s="10"/>
      <c r="R104400" s="10"/>
      <c r="S104400" s="10"/>
      <c r="T104400" s="10"/>
    </row>
    <row r="104401" spans="13:20" x14ac:dyDescent="0.2">
      <c r="M104401">
        <v>0</v>
      </c>
      <c r="P104401" s="10"/>
      <c r="R104401" s="10"/>
      <c r="S104401" s="10"/>
      <c r="T104401" s="10"/>
    </row>
    <row r="104402" spans="13:20" x14ac:dyDescent="0.2">
      <c r="M104402">
        <v>0</v>
      </c>
      <c r="P104402" s="10"/>
      <c r="R104402" s="10"/>
      <c r="S104402" s="10"/>
      <c r="T104402" s="10"/>
    </row>
    <row r="104403" spans="13:20" x14ac:dyDescent="0.2">
      <c r="M104403">
        <v>0</v>
      </c>
      <c r="P104403" s="10"/>
      <c r="R104403" s="10"/>
      <c r="S104403" s="10"/>
      <c r="T104403" s="10"/>
    </row>
    <row r="104404" spans="13:20" x14ac:dyDescent="0.2">
      <c r="M104404">
        <v>0</v>
      </c>
      <c r="P104404" s="10"/>
      <c r="R104404" s="10"/>
      <c r="S104404" s="10"/>
      <c r="T104404" s="10"/>
    </row>
    <row r="104405" spans="13:20" x14ac:dyDescent="0.2">
      <c r="M104405">
        <v>0</v>
      </c>
      <c r="P104405" s="10"/>
      <c r="R104405" s="10"/>
      <c r="S104405" s="10"/>
      <c r="T104405" s="10"/>
    </row>
    <row r="104406" spans="13:20" x14ac:dyDescent="0.2">
      <c r="M104406">
        <v>0</v>
      </c>
      <c r="P104406" s="10"/>
      <c r="R104406" s="10"/>
      <c r="S104406" s="10"/>
      <c r="T104406" s="10"/>
    </row>
    <row r="104407" spans="13:20" x14ac:dyDescent="0.2">
      <c r="M104407">
        <v>0</v>
      </c>
      <c r="P104407" s="10"/>
      <c r="R104407" s="10"/>
      <c r="S104407" s="10"/>
      <c r="T104407" s="10"/>
    </row>
    <row r="104408" spans="13:20" x14ac:dyDescent="0.2">
      <c r="M104408">
        <v>0</v>
      </c>
      <c r="P104408" s="10"/>
      <c r="R104408" s="10"/>
      <c r="S104408" s="10"/>
      <c r="T104408" s="10"/>
    </row>
    <row r="104409" spans="13:20" x14ac:dyDescent="0.2">
      <c r="M104409">
        <v>0</v>
      </c>
      <c r="P104409" s="10"/>
      <c r="R104409" s="10"/>
      <c r="S104409" s="10"/>
      <c r="T104409" s="10"/>
    </row>
    <row r="104410" spans="13:20" x14ac:dyDescent="0.2">
      <c r="M104410">
        <v>0</v>
      </c>
      <c r="P104410" s="10"/>
      <c r="R104410" s="10"/>
      <c r="S104410" s="10"/>
      <c r="T104410" s="10"/>
    </row>
    <row r="104411" spans="13:20" x14ac:dyDescent="0.2">
      <c r="M104411">
        <v>0</v>
      </c>
      <c r="P104411" s="10"/>
      <c r="R104411" s="10"/>
      <c r="S104411" s="10"/>
      <c r="T104411" s="10"/>
    </row>
    <row r="104412" spans="13:20" x14ac:dyDescent="0.2">
      <c r="M104412">
        <v>0</v>
      </c>
      <c r="P104412" s="10"/>
      <c r="R104412" s="10"/>
      <c r="S104412" s="10"/>
      <c r="T104412" s="10"/>
    </row>
    <row r="104413" spans="13:20" x14ac:dyDescent="0.2">
      <c r="M104413">
        <v>0</v>
      </c>
      <c r="P104413" s="10"/>
      <c r="R104413" s="10"/>
      <c r="S104413" s="10"/>
      <c r="T104413" s="10"/>
    </row>
    <row r="104414" spans="13:20" x14ac:dyDescent="0.2">
      <c r="M104414">
        <v>0</v>
      </c>
      <c r="P104414" s="10"/>
      <c r="R104414" s="10"/>
      <c r="S104414" s="10"/>
      <c r="T104414" s="10"/>
    </row>
    <row r="104415" spans="13:20" x14ac:dyDescent="0.2">
      <c r="M104415">
        <v>0</v>
      </c>
      <c r="P104415" s="10"/>
      <c r="R104415" s="10"/>
      <c r="S104415" s="10"/>
      <c r="T104415" s="10"/>
    </row>
    <row r="104416" spans="13:20" x14ac:dyDescent="0.2">
      <c r="M104416">
        <v>0</v>
      </c>
      <c r="P104416" s="10"/>
      <c r="R104416" s="10"/>
      <c r="S104416" s="10"/>
      <c r="T104416" s="10"/>
    </row>
    <row r="104417" spans="13:20" x14ac:dyDescent="0.2">
      <c r="M104417">
        <v>0</v>
      </c>
      <c r="P104417" s="10"/>
      <c r="R104417" s="10"/>
      <c r="S104417" s="10"/>
      <c r="T104417" s="10"/>
    </row>
    <row r="104418" spans="13:20" x14ac:dyDescent="0.2">
      <c r="M104418">
        <v>0</v>
      </c>
      <c r="P104418" s="10"/>
      <c r="R104418" s="10"/>
      <c r="S104418" s="10"/>
      <c r="T104418" s="10"/>
    </row>
    <row r="104419" spans="13:20" x14ac:dyDescent="0.2">
      <c r="M104419">
        <v>0</v>
      </c>
      <c r="P104419" s="10"/>
      <c r="R104419" s="10"/>
      <c r="S104419" s="10"/>
      <c r="T104419" s="10"/>
    </row>
    <row r="104420" spans="13:20" x14ac:dyDescent="0.2">
      <c r="M104420">
        <v>0</v>
      </c>
      <c r="P104420" s="10"/>
      <c r="R104420" s="10"/>
      <c r="S104420" s="10"/>
      <c r="T104420" s="10"/>
    </row>
    <row r="104421" spans="13:20" x14ac:dyDescent="0.2">
      <c r="M104421">
        <v>0</v>
      </c>
      <c r="P104421" s="10"/>
      <c r="R104421" s="10"/>
      <c r="S104421" s="10"/>
      <c r="T104421" s="10"/>
    </row>
    <row r="104422" spans="13:20" x14ac:dyDescent="0.2">
      <c r="M104422">
        <v>0</v>
      </c>
      <c r="P104422" s="10"/>
      <c r="R104422" s="10"/>
      <c r="S104422" s="10"/>
      <c r="T104422" s="10"/>
    </row>
    <row r="104423" spans="13:20" x14ac:dyDescent="0.2">
      <c r="M104423">
        <v>0</v>
      </c>
      <c r="P104423" s="10"/>
      <c r="R104423" s="10"/>
      <c r="S104423" s="10"/>
      <c r="T104423" s="10"/>
    </row>
    <row r="104424" spans="13:20" x14ac:dyDescent="0.2">
      <c r="M104424">
        <v>0</v>
      </c>
      <c r="P104424" s="10"/>
      <c r="R104424" s="10"/>
      <c r="S104424" s="10"/>
      <c r="T104424" s="10"/>
    </row>
    <row r="104425" spans="13:20" x14ac:dyDescent="0.2">
      <c r="M104425">
        <v>1</v>
      </c>
      <c r="P104425" s="10"/>
      <c r="R104425" s="10"/>
      <c r="S104425" s="10"/>
      <c r="T104425" s="10"/>
    </row>
    <row r="104426" spans="13:20" x14ac:dyDescent="0.2">
      <c r="M104426">
        <v>0</v>
      </c>
      <c r="P104426" s="10"/>
      <c r="R104426" s="10"/>
      <c r="S104426" s="10"/>
      <c r="T104426" s="10"/>
    </row>
    <row r="104427" spans="13:20" x14ac:dyDescent="0.2">
      <c r="M104427">
        <v>1</v>
      </c>
      <c r="P104427" s="10"/>
      <c r="R104427" s="10"/>
      <c r="S104427" s="10"/>
      <c r="T104427" s="10"/>
    </row>
    <row r="104428" spans="13:20" x14ac:dyDescent="0.2">
      <c r="M104428">
        <v>0</v>
      </c>
      <c r="P104428" s="10"/>
      <c r="R104428" s="10"/>
      <c r="S104428" s="10"/>
      <c r="T104428" s="10"/>
    </row>
    <row r="104429" spans="13:20" x14ac:dyDescent="0.2">
      <c r="M104429">
        <v>0</v>
      </c>
      <c r="P104429" s="10"/>
      <c r="R104429" s="10"/>
      <c r="S104429" s="10"/>
      <c r="T104429" s="10"/>
    </row>
    <row r="104430" spans="13:20" x14ac:dyDescent="0.2">
      <c r="M104430">
        <v>1</v>
      </c>
      <c r="P104430" s="10"/>
      <c r="R104430" s="10"/>
      <c r="S104430" s="10"/>
      <c r="T104430" s="10"/>
    </row>
    <row r="104431" spans="13:20" x14ac:dyDescent="0.2">
      <c r="M104431">
        <v>0</v>
      </c>
      <c r="P104431" s="10"/>
      <c r="R104431" s="10"/>
      <c r="S104431" s="10"/>
      <c r="T104431" s="10"/>
    </row>
    <row r="104432" spans="13:20" x14ac:dyDescent="0.2">
      <c r="M104432">
        <v>1</v>
      </c>
      <c r="P104432" s="10"/>
      <c r="R104432" s="10"/>
      <c r="S104432" s="10"/>
      <c r="T104432" s="10"/>
    </row>
    <row r="104433" spans="13:20" x14ac:dyDescent="0.2">
      <c r="M104433">
        <v>0</v>
      </c>
      <c r="P104433" s="10"/>
      <c r="R104433" s="10"/>
      <c r="S104433" s="10"/>
      <c r="T104433" s="10"/>
    </row>
    <row r="104434" spans="13:20" x14ac:dyDescent="0.2">
      <c r="M104434">
        <v>0</v>
      </c>
      <c r="P104434" s="10"/>
      <c r="R104434" s="10"/>
      <c r="S104434" s="10"/>
      <c r="T104434" s="10"/>
    </row>
    <row r="104435" spans="13:20" x14ac:dyDescent="0.2">
      <c r="M104435">
        <v>1</v>
      </c>
      <c r="P104435" s="10"/>
      <c r="R104435" s="10"/>
      <c r="S104435" s="10"/>
      <c r="T104435" s="10"/>
    </row>
    <row r="104436" spans="13:20" x14ac:dyDescent="0.2">
      <c r="M104436">
        <v>0</v>
      </c>
      <c r="P104436" s="10"/>
      <c r="R104436" s="10"/>
      <c r="S104436" s="10"/>
      <c r="T104436" s="10"/>
    </row>
    <row r="104437" spans="13:20" x14ac:dyDescent="0.2">
      <c r="M104437">
        <v>0</v>
      </c>
      <c r="P104437" s="10"/>
      <c r="R104437" s="10"/>
      <c r="S104437" s="10"/>
      <c r="T104437" s="10"/>
    </row>
    <row r="104438" spans="13:20" x14ac:dyDescent="0.2">
      <c r="M104438">
        <v>1</v>
      </c>
      <c r="P104438" s="10"/>
      <c r="R104438" s="10"/>
      <c r="S104438" s="10"/>
      <c r="T104438" s="10"/>
    </row>
    <row r="104439" spans="13:20" x14ac:dyDescent="0.2">
      <c r="M104439">
        <v>0</v>
      </c>
      <c r="P104439" s="10"/>
      <c r="R104439" s="10"/>
      <c r="S104439" s="10"/>
      <c r="T104439" s="10"/>
    </row>
    <row r="104440" spans="13:20" x14ac:dyDescent="0.2">
      <c r="M104440">
        <v>1</v>
      </c>
      <c r="P104440" s="10"/>
      <c r="R104440" s="10"/>
      <c r="S104440" s="10"/>
      <c r="T104440" s="10"/>
    </row>
    <row r="104441" spans="13:20" x14ac:dyDescent="0.2">
      <c r="M104441">
        <v>0</v>
      </c>
      <c r="P104441" s="10"/>
      <c r="R104441" s="10"/>
      <c r="S104441" s="10"/>
      <c r="T104441" s="10"/>
    </row>
    <row r="104442" spans="13:20" x14ac:dyDescent="0.2">
      <c r="M104442">
        <v>0</v>
      </c>
      <c r="P104442" s="10"/>
      <c r="R104442" s="10"/>
      <c r="S104442" s="10"/>
      <c r="T104442" s="10"/>
    </row>
    <row r="104443" spans="13:20" x14ac:dyDescent="0.2">
      <c r="M104443">
        <v>1</v>
      </c>
      <c r="P104443" s="10"/>
      <c r="R104443" s="10"/>
      <c r="S104443" s="10"/>
      <c r="T104443" s="10"/>
    </row>
    <row r="104444" spans="13:20" x14ac:dyDescent="0.2">
      <c r="M104444">
        <v>0</v>
      </c>
      <c r="P104444" s="10"/>
      <c r="R104444" s="10"/>
      <c r="S104444" s="10"/>
      <c r="T104444" s="10"/>
    </row>
    <row r="104445" spans="13:20" x14ac:dyDescent="0.2">
      <c r="M104445">
        <v>0</v>
      </c>
      <c r="P104445" s="10"/>
      <c r="R104445" s="10"/>
      <c r="S104445" s="10"/>
      <c r="T104445" s="10"/>
    </row>
    <row r="104446" spans="13:20" x14ac:dyDescent="0.2">
      <c r="M104446">
        <v>1</v>
      </c>
      <c r="P104446" s="10"/>
      <c r="R104446" s="10"/>
      <c r="S104446" s="10"/>
      <c r="T104446" s="10"/>
    </row>
    <row r="104447" spans="13:20" x14ac:dyDescent="0.2">
      <c r="M104447">
        <v>0</v>
      </c>
      <c r="P104447" s="10"/>
      <c r="R104447" s="10"/>
      <c r="S104447" s="10"/>
      <c r="T104447" s="10"/>
    </row>
    <row r="104448" spans="13:20" x14ac:dyDescent="0.2">
      <c r="M104448">
        <v>0</v>
      </c>
      <c r="P104448" s="10"/>
      <c r="R104448" s="10"/>
      <c r="S104448" s="10"/>
      <c r="T104448" s="10"/>
    </row>
    <row r="104449" spans="13:20" x14ac:dyDescent="0.2">
      <c r="M104449">
        <v>1</v>
      </c>
      <c r="P104449" s="10"/>
      <c r="R104449" s="10"/>
      <c r="S104449" s="10"/>
      <c r="T104449" s="10"/>
    </row>
    <row r="104450" spans="13:20" x14ac:dyDescent="0.2">
      <c r="M104450">
        <v>0</v>
      </c>
      <c r="P104450" s="10"/>
      <c r="R104450" s="10"/>
      <c r="S104450" s="10"/>
      <c r="T104450" s="10"/>
    </row>
    <row r="104451" spans="13:20" x14ac:dyDescent="0.2">
      <c r="M104451">
        <v>0</v>
      </c>
      <c r="P104451" s="10"/>
      <c r="R104451" s="10"/>
      <c r="S104451" s="10"/>
      <c r="T104451" s="10"/>
    </row>
    <row r="104452" spans="13:20" x14ac:dyDescent="0.2">
      <c r="M104452">
        <v>0</v>
      </c>
      <c r="P104452" s="10"/>
      <c r="R104452" s="10"/>
      <c r="S104452" s="10"/>
      <c r="T104452" s="10"/>
    </row>
    <row r="104453" spans="13:20" x14ac:dyDescent="0.2">
      <c r="M104453">
        <v>1</v>
      </c>
      <c r="P104453" s="10"/>
      <c r="R104453" s="10"/>
      <c r="S104453" s="10"/>
      <c r="T104453" s="10"/>
    </row>
    <row r="104454" spans="13:20" x14ac:dyDescent="0.2">
      <c r="M104454">
        <v>0</v>
      </c>
      <c r="P104454" s="10"/>
      <c r="R104454" s="10"/>
      <c r="S104454" s="10"/>
      <c r="T104454" s="10"/>
    </row>
    <row r="104455" spans="13:20" x14ac:dyDescent="0.2">
      <c r="M104455">
        <v>1</v>
      </c>
      <c r="P104455" s="10"/>
      <c r="R104455" s="10"/>
      <c r="S104455" s="10"/>
      <c r="T104455" s="10"/>
    </row>
    <row r="104456" spans="13:20" x14ac:dyDescent="0.2">
      <c r="M104456">
        <v>0</v>
      </c>
      <c r="P104456" s="10"/>
      <c r="R104456" s="10"/>
      <c r="S104456" s="10"/>
      <c r="T104456" s="10"/>
    </row>
    <row r="104457" spans="13:20" x14ac:dyDescent="0.2">
      <c r="M104457">
        <v>0</v>
      </c>
      <c r="P104457" s="10"/>
      <c r="R104457" s="10"/>
      <c r="S104457" s="10"/>
      <c r="T104457" s="10"/>
    </row>
    <row r="104458" spans="13:20" x14ac:dyDescent="0.2">
      <c r="M104458">
        <v>1</v>
      </c>
      <c r="P104458" s="10"/>
      <c r="R104458" s="10"/>
      <c r="S104458" s="10"/>
      <c r="T104458" s="10"/>
    </row>
    <row r="104459" spans="13:20" x14ac:dyDescent="0.2">
      <c r="M104459">
        <v>0</v>
      </c>
      <c r="P104459" s="10"/>
      <c r="R104459" s="10"/>
      <c r="S104459" s="10"/>
      <c r="T104459" s="10"/>
    </row>
    <row r="104460" spans="13:20" x14ac:dyDescent="0.2">
      <c r="M104460">
        <v>0</v>
      </c>
      <c r="P104460" s="10"/>
      <c r="R104460" s="10"/>
      <c r="S104460" s="10"/>
      <c r="T104460" s="10"/>
    </row>
    <row r="104461" spans="13:20" x14ac:dyDescent="0.2">
      <c r="M104461">
        <v>1</v>
      </c>
      <c r="P104461" s="10"/>
      <c r="R104461" s="10"/>
      <c r="S104461" s="10"/>
      <c r="T104461" s="10"/>
    </row>
    <row r="104462" spans="13:20" x14ac:dyDescent="0.2">
      <c r="M104462">
        <v>0</v>
      </c>
      <c r="P104462" s="10"/>
      <c r="R104462" s="10"/>
      <c r="S104462" s="10"/>
      <c r="T104462" s="10"/>
    </row>
    <row r="104463" spans="13:20" x14ac:dyDescent="0.2">
      <c r="M104463">
        <v>0</v>
      </c>
      <c r="P104463" s="10"/>
      <c r="R104463" s="10"/>
      <c r="S104463" s="10"/>
      <c r="T104463" s="10"/>
    </row>
    <row r="104464" spans="13:20" x14ac:dyDescent="0.2">
      <c r="M104464">
        <v>1</v>
      </c>
      <c r="P104464" s="10"/>
      <c r="R104464" s="10"/>
      <c r="S104464" s="10"/>
      <c r="T104464" s="10"/>
    </row>
    <row r="104465" spans="13:20" x14ac:dyDescent="0.2">
      <c r="M104465">
        <v>0</v>
      </c>
      <c r="P104465" s="10"/>
      <c r="R104465" s="10"/>
      <c r="S104465" s="10"/>
      <c r="T104465" s="10"/>
    </row>
    <row r="104466" spans="13:20" x14ac:dyDescent="0.2">
      <c r="M104466">
        <v>0</v>
      </c>
      <c r="P104466" s="10"/>
      <c r="R104466" s="10"/>
      <c r="S104466" s="10"/>
      <c r="T104466" s="10"/>
    </row>
    <row r="104467" spans="13:20" x14ac:dyDescent="0.2">
      <c r="M104467">
        <v>1</v>
      </c>
      <c r="P104467" s="10"/>
      <c r="R104467" s="10"/>
      <c r="S104467" s="10"/>
      <c r="T104467" s="10"/>
    </row>
    <row r="104468" spans="13:20" x14ac:dyDescent="0.2">
      <c r="M104468">
        <v>0</v>
      </c>
      <c r="P104468" s="10"/>
      <c r="R104468" s="10"/>
      <c r="S104468" s="10"/>
      <c r="T104468" s="10"/>
    </row>
    <row r="104469" spans="13:20" x14ac:dyDescent="0.2">
      <c r="M104469">
        <v>1</v>
      </c>
      <c r="P104469" s="10"/>
      <c r="R104469" s="10"/>
      <c r="S104469" s="10"/>
      <c r="T104469" s="10"/>
    </row>
    <row r="104470" spans="13:20" x14ac:dyDescent="0.2">
      <c r="M104470">
        <v>0</v>
      </c>
      <c r="P104470" s="10"/>
      <c r="R104470" s="10"/>
      <c r="S104470" s="10"/>
      <c r="T104470" s="10"/>
    </row>
    <row r="104471" spans="13:20" x14ac:dyDescent="0.2">
      <c r="M104471">
        <v>0</v>
      </c>
      <c r="P104471" s="10"/>
      <c r="R104471" s="10"/>
      <c r="S104471" s="10"/>
      <c r="T104471" s="10"/>
    </row>
    <row r="104472" spans="13:20" x14ac:dyDescent="0.2">
      <c r="M104472">
        <v>1</v>
      </c>
      <c r="P104472" s="10"/>
      <c r="R104472" s="10"/>
      <c r="S104472" s="10"/>
      <c r="T104472" s="10"/>
    </row>
    <row r="104473" spans="13:20" x14ac:dyDescent="0.2">
      <c r="M104473">
        <v>0</v>
      </c>
      <c r="P104473" s="10"/>
      <c r="R104473" s="10"/>
      <c r="S104473" s="10"/>
      <c r="T104473" s="10"/>
    </row>
    <row r="104474" spans="13:20" x14ac:dyDescent="0.2">
      <c r="M104474">
        <v>0</v>
      </c>
      <c r="P104474" s="10"/>
      <c r="R104474" s="10"/>
      <c r="S104474" s="10"/>
      <c r="T104474" s="10"/>
    </row>
    <row r="104475" spans="13:20" x14ac:dyDescent="0.2">
      <c r="M104475">
        <v>1</v>
      </c>
      <c r="P104475" s="10"/>
      <c r="R104475" s="10"/>
      <c r="S104475" s="10"/>
      <c r="T104475" s="10"/>
    </row>
    <row r="104476" spans="13:20" x14ac:dyDescent="0.2">
      <c r="M104476">
        <v>0</v>
      </c>
      <c r="P104476" s="10"/>
      <c r="R104476" s="10"/>
      <c r="S104476" s="10"/>
      <c r="T104476" s="10"/>
    </row>
    <row r="104477" spans="13:20" x14ac:dyDescent="0.2">
      <c r="M104477">
        <v>0</v>
      </c>
      <c r="P104477" s="10"/>
      <c r="R104477" s="10"/>
      <c r="S104477" s="10"/>
      <c r="T104477" s="10"/>
    </row>
    <row r="104478" spans="13:20" x14ac:dyDescent="0.2">
      <c r="M104478">
        <v>1</v>
      </c>
      <c r="P104478" s="10"/>
      <c r="R104478" s="10"/>
      <c r="S104478" s="10"/>
      <c r="T104478" s="10"/>
    </row>
    <row r="104479" spans="13:20" x14ac:dyDescent="0.2">
      <c r="M104479">
        <v>0</v>
      </c>
      <c r="P104479" s="10"/>
      <c r="R104479" s="10"/>
      <c r="S104479" s="10"/>
      <c r="T104479" s="10"/>
    </row>
    <row r="104480" spans="13:20" x14ac:dyDescent="0.2">
      <c r="M104480">
        <v>1</v>
      </c>
      <c r="P104480" s="10"/>
      <c r="R104480" s="10"/>
      <c r="S104480" s="10"/>
      <c r="T104480" s="10"/>
    </row>
    <row r="104481" spans="13:20" x14ac:dyDescent="0.2">
      <c r="M104481">
        <v>0</v>
      </c>
      <c r="P104481" s="10"/>
      <c r="R104481" s="10"/>
      <c r="S104481" s="10"/>
      <c r="T104481" s="10"/>
    </row>
    <row r="104482" spans="13:20" x14ac:dyDescent="0.2">
      <c r="M104482">
        <v>0</v>
      </c>
      <c r="P104482" s="10"/>
      <c r="R104482" s="10"/>
      <c r="S104482" s="10"/>
      <c r="T104482" s="10"/>
    </row>
    <row r="104483" spans="13:20" x14ac:dyDescent="0.2">
      <c r="M104483">
        <v>0</v>
      </c>
      <c r="P104483" s="10"/>
      <c r="R104483" s="10"/>
      <c r="S104483" s="10"/>
      <c r="T104483" s="10"/>
    </row>
    <row r="104484" spans="13:20" x14ac:dyDescent="0.2">
      <c r="M104484">
        <v>1</v>
      </c>
      <c r="P104484" s="10"/>
      <c r="R104484" s="10"/>
      <c r="S104484" s="10"/>
      <c r="T104484" s="10"/>
    </row>
    <row r="104485" spans="13:20" x14ac:dyDescent="0.2">
      <c r="M104485">
        <v>0</v>
      </c>
      <c r="P104485" s="10"/>
      <c r="R104485" s="10"/>
      <c r="S104485" s="10"/>
      <c r="T104485" s="10"/>
    </row>
    <row r="104486" spans="13:20" x14ac:dyDescent="0.2">
      <c r="M104486">
        <v>1</v>
      </c>
      <c r="P104486" s="10"/>
      <c r="R104486" s="10"/>
      <c r="S104486" s="10"/>
      <c r="T104486" s="10"/>
    </row>
    <row r="104487" spans="13:20" x14ac:dyDescent="0.2">
      <c r="M104487">
        <v>0</v>
      </c>
      <c r="P104487" s="10"/>
      <c r="R104487" s="10"/>
      <c r="S104487" s="10"/>
      <c r="T104487" s="10"/>
    </row>
    <row r="104488" spans="13:20" x14ac:dyDescent="0.2">
      <c r="M104488">
        <v>0</v>
      </c>
      <c r="P104488" s="10"/>
      <c r="R104488" s="10"/>
      <c r="S104488" s="10"/>
      <c r="T104488" s="10"/>
    </row>
    <row r="104489" spans="13:20" x14ac:dyDescent="0.2">
      <c r="M104489">
        <v>1</v>
      </c>
      <c r="P104489" s="10"/>
      <c r="R104489" s="10"/>
      <c r="S104489" s="10"/>
      <c r="T104489" s="10"/>
    </row>
    <row r="104490" spans="13:20" x14ac:dyDescent="0.2">
      <c r="M104490">
        <v>0</v>
      </c>
      <c r="P104490" s="10"/>
      <c r="R104490" s="10"/>
      <c r="S104490" s="10"/>
      <c r="T104490" s="10"/>
    </row>
    <row r="104491" spans="13:20" x14ac:dyDescent="0.2">
      <c r="M104491">
        <v>0</v>
      </c>
      <c r="P104491" s="10"/>
      <c r="R104491" s="10"/>
      <c r="S104491" s="10"/>
      <c r="T104491" s="10"/>
    </row>
    <row r="104492" spans="13:20" x14ac:dyDescent="0.2">
      <c r="M104492">
        <v>1</v>
      </c>
      <c r="P104492" s="10"/>
      <c r="R104492" s="10"/>
      <c r="S104492" s="10"/>
      <c r="T104492" s="10"/>
    </row>
    <row r="104493" spans="13:20" x14ac:dyDescent="0.2">
      <c r="M104493">
        <v>0</v>
      </c>
      <c r="P104493" s="10"/>
      <c r="R104493" s="10"/>
      <c r="S104493" s="10"/>
      <c r="T104493" s="10"/>
    </row>
    <row r="104494" spans="13:20" x14ac:dyDescent="0.2">
      <c r="M104494">
        <v>0</v>
      </c>
      <c r="P104494" s="10"/>
      <c r="R104494" s="10"/>
      <c r="S104494" s="10"/>
      <c r="T104494" s="10"/>
    </row>
    <row r="104495" spans="13:20" x14ac:dyDescent="0.2">
      <c r="M104495">
        <v>1</v>
      </c>
      <c r="P104495" s="10"/>
      <c r="R104495" s="10"/>
      <c r="S104495" s="10"/>
      <c r="T104495" s="10"/>
    </row>
    <row r="104496" spans="13:20" x14ac:dyDescent="0.2">
      <c r="M104496">
        <v>0</v>
      </c>
      <c r="P104496" s="10"/>
      <c r="R104496" s="10"/>
      <c r="S104496" s="10"/>
      <c r="T104496" s="10"/>
    </row>
    <row r="104497" spans="13:20" x14ac:dyDescent="0.2">
      <c r="M104497">
        <v>0</v>
      </c>
      <c r="P104497" s="10"/>
      <c r="R104497" s="10"/>
      <c r="S104497" s="10"/>
      <c r="T104497" s="10"/>
    </row>
    <row r="104498" spans="13:20" x14ac:dyDescent="0.2">
      <c r="M104498">
        <v>1</v>
      </c>
      <c r="P104498" s="10"/>
      <c r="R104498" s="10"/>
      <c r="S104498" s="10"/>
      <c r="T104498" s="10"/>
    </row>
    <row r="104499" spans="13:20" x14ac:dyDescent="0.2">
      <c r="M104499">
        <v>0</v>
      </c>
      <c r="P104499" s="10"/>
      <c r="R104499" s="10"/>
      <c r="S104499" s="10"/>
      <c r="T104499" s="10"/>
    </row>
    <row r="104500" spans="13:20" x14ac:dyDescent="0.2">
      <c r="M104500">
        <v>1</v>
      </c>
      <c r="P104500" s="10"/>
      <c r="R104500" s="10"/>
      <c r="S104500" s="10"/>
      <c r="T104500" s="10"/>
    </row>
    <row r="104501" spans="13:20" x14ac:dyDescent="0.2">
      <c r="M104501">
        <v>0</v>
      </c>
      <c r="P104501" s="10"/>
      <c r="R104501" s="10"/>
      <c r="S104501" s="10"/>
      <c r="T104501" s="10"/>
    </row>
    <row r="104502" spans="13:20" x14ac:dyDescent="0.2">
      <c r="M104502">
        <v>0</v>
      </c>
      <c r="P104502" s="10"/>
      <c r="R104502" s="10"/>
      <c r="S104502" s="10"/>
      <c r="T104502" s="10"/>
    </row>
    <row r="104503" spans="13:20" x14ac:dyDescent="0.2">
      <c r="M104503">
        <v>0</v>
      </c>
      <c r="P104503" s="10"/>
      <c r="R104503" s="10"/>
      <c r="S104503" s="10"/>
      <c r="T104503" s="10"/>
    </row>
    <row r="104504" spans="13:20" x14ac:dyDescent="0.2">
      <c r="M104504">
        <v>1</v>
      </c>
      <c r="P104504" s="10"/>
      <c r="R104504" s="10"/>
      <c r="S104504" s="10"/>
      <c r="T104504" s="10"/>
    </row>
    <row r="104505" spans="13:20" x14ac:dyDescent="0.2">
      <c r="M104505">
        <v>0</v>
      </c>
      <c r="P104505" s="10"/>
      <c r="R104505" s="10"/>
      <c r="S104505" s="10"/>
      <c r="T104505" s="10"/>
    </row>
    <row r="104506" spans="13:20" x14ac:dyDescent="0.2">
      <c r="M104506">
        <v>1</v>
      </c>
      <c r="P104506" s="10"/>
      <c r="R104506" s="10"/>
      <c r="S104506" s="10"/>
      <c r="T104506" s="10"/>
    </row>
    <row r="104507" spans="13:20" x14ac:dyDescent="0.2">
      <c r="M104507">
        <v>0</v>
      </c>
      <c r="P104507" s="10"/>
      <c r="R104507" s="10"/>
      <c r="S104507" s="10"/>
      <c r="T104507" s="10"/>
    </row>
    <row r="104508" spans="13:20" x14ac:dyDescent="0.2">
      <c r="M104508">
        <v>0</v>
      </c>
      <c r="P104508" s="10"/>
      <c r="R104508" s="10"/>
      <c r="S104508" s="10"/>
      <c r="T104508" s="10"/>
    </row>
    <row r="104509" spans="13:20" x14ac:dyDescent="0.2">
      <c r="M104509">
        <v>1</v>
      </c>
      <c r="P104509" s="10"/>
      <c r="R104509" s="10"/>
      <c r="S104509" s="10"/>
      <c r="T104509" s="10"/>
    </row>
    <row r="104510" spans="13:20" x14ac:dyDescent="0.2">
      <c r="M104510">
        <v>0</v>
      </c>
      <c r="P104510" s="10"/>
      <c r="R104510" s="10"/>
      <c r="S104510" s="10"/>
      <c r="T104510" s="10"/>
    </row>
    <row r="104511" spans="13:20" x14ac:dyDescent="0.2">
      <c r="M104511">
        <v>0</v>
      </c>
      <c r="P104511" s="10"/>
      <c r="R104511" s="10"/>
      <c r="S104511" s="10"/>
      <c r="T104511" s="10"/>
    </row>
    <row r="104512" spans="13:20" x14ac:dyDescent="0.2">
      <c r="M104512">
        <v>1</v>
      </c>
      <c r="P104512" s="10"/>
      <c r="R104512" s="10"/>
      <c r="S104512" s="10"/>
      <c r="T104512" s="10"/>
    </row>
    <row r="104513" spans="13:20" x14ac:dyDescent="0.2">
      <c r="M104513">
        <v>0</v>
      </c>
      <c r="P104513" s="10"/>
      <c r="R104513" s="10"/>
      <c r="S104513" s="10"/>
      <c r="T104513" s="10"/>
    </row>
    <row r="104514" spans="13:20" x14ac:dyDescent="0.2">
      <c r="M104514">
        <v>0</v>
      </c>
      <c r="P104514" s="10"/>
      <c r="R104514" s="10"/>
      <c r="S104514" s="10"/>
      <c r="T104514" s="10"/>
    </row>
    <row r="104515" spans="13:20" x14ac:dyDescent="0.2">
      <c r="M104515">
        <v>1</v>
      </c>
      <c r="P104515" s="10"/>
      <c r="R104515" s="10"/>
      <c r="S104515" s="10"/>
      <c r="T104515" s="10"/>
    </row>
    <row r="104516" spans="13:20" x14ac:dyDescent="0.2">
      <c r="M104516">
        <v>0</v>
      </c>
      <c r="P104516" s="10"/>
      <c r="R104516" s="10"/>
      <c r="S104516" s="10"/>
      <c r="T104516" s="10"/>
    </row>
    <row r="104517" spans="13:20" x14ac:dyDescent="0.2">
      <c r="M104517">
        <v>1</v>
      </c>
      <c r="P104517" s="10"/>
      <c r="R104517" s="10"/>
      <c r="S104517" s="10"/>
      <c r="T104517" s="10"/>
    </row>
    <row r="104518" spans="13:20" x14ac:dyDescent="0.2">
      <c r="M104518">
        <v>0</v>
      </c>
      <c r="P104518" s="10"/>
      <c r="R104518" s="10"/>
      <c r="S104518" s="10"/>
      <c r="T104518" s="10"/>
    </row>
    <row r="104519" spans="13:20" x14ac:dyDescent="0.2">
      <c r="M104519">
        <v>0</v>
      </c>
      <c r="P104519" s="10"/>
      <c r="R104519" s="10"/>
      <c r="S104519" s="10"/>
      <c r="T104519" s="10"/>
    </row>
    <row r="104520" spans="13:20" x14ac:dyDescent="0.2">
      <c r="M104520">
        <v>1</v>
      </c>
      <c r="P104520" s="10"/>
      <c r="R104520" s="10"/>
      <c r="S104520" s="10"/>
      <c r="T104520" s="10"/>
    </row>
    <row r="104521" spans="13:20" x14ac:dyDescent="0.2">
      <c r="M104521">
        <v>0</v>
      </c>
      <c r="P104521" s="10"/>
      <c r="R104521" s="10"/>
      <c r="S104521" s="10"/>
      <c r="T104521" s="10"/>
    </row>
    <row r="104522" spans="13:20" x14ac:dyDescent="0.2">
      <c r="M104522">
        <v>0</v>
      </c>
      <c r="P104522" s="10"/>
      <c r="R104522" s="10"/>
      <c r="S104522" s="10"/>
      <c r="T104522" s="10"/>
    </row>
    <row r="104523" spans="13:20" x14ac:dyDescent="0.2">
      <c r="M104523">
        <v>1</v>
      </c>
      <c r="P104523" s="10"/>
      <c r="R104523" s="10"/>
      <c r="S104523" s="10"/>
      <c r="T104523" s="10"/>
    </row>
    <row r="104524" spans="13:20" x14ac:dyDescent="0.2">
      <c r="M104524">
        <v>0</v>
      </c>
      <c r="P104524" s="10"/>
      <c r="R104524" s="10"/>
      <c r="S104524" s="10"/>
      <c r="T104524" s="10"/>
    </row>
    <row r="104525" spans="13:20" x14ac:dyDescent="0.2">
      <c r="M104525">
        <v>0</v>
      </c>
      <c r="P104525" s="10"/>
      <c r="R104525" s="10"/>
      <c r="S104525" s="10"/>
      <c r="T104525" s="10"/>
    </row>
    <row r="104526" spans="13:20" x14ac:dyDescent="0.2">
      <c r="M104526">
        <v>1</v>
      </c>
      <c r="P104526" s="10"/>
      <c r="R104526" s="10"/>
      <c r="S104526" s="10"/>
      <c r="T104526" s="10"/>
    </row>
    <row r="104527" spans="13:20" x14ac:dyDescent="0.2">
      <c r="M104527">
        <v>0</v>
      </c>
      <c r="P104527" s="10"/>
      <c r="R104527" s="10"/>
      <c r="S104527" s="10"/>
      <c r="T104527" s="10"/>
    </row>
    <row r="104528" spans="13:20" x14ac:dyDescent="0.2">
      <c r="M104528">
        <v>0</v>
      </c>
      <c r="P104528" s="10"/>
      <c r="R104528" s="10"/>
      <c r="S104528" s="10"/>
      <c r="T104528" s="10"/>
    </row>
    <row r="104529" spans="13:20" x14ac:dyDescent="0.2">
      <c r="M104529">
        <v>1</v>
      </c>
      <c r="P104529" s="10"/>
      <c r="R104529" s="10"/>
      <c r="S104529" s="10"/>
      <c r="T104529" s="10"/>
    </row>
    <row r="104530" spans="13:20" x14ac:dyDescent="0.2">
      <c r="M104530">
        <v>0</v>
      </c>
      <c r="P104530" s="10"/>
      <c r="R104530" s="10"/>
      <c r="S104530" s="10"/>
      <c r="T104530" s="10"/>
    </row>
    <row r="104531" spans="13:20" x14ac:dyDescent="0.2">
      <c r="M104531">
        <v>0</v>
      </c>
      <c r="P104531" s="10"/>
      <c r="R104531" s="10"/>
      <c r="S104531" s="10"/>
      <c r="T104531" s="10"/>
    </row>
    <row r="104532" spans="13:20" x14ac:dyDescent="0.2">
      <c r="M104532">
        <v>1</v>
      </c>
      <c r="P104532" s="10"/>
      <c r="R104532" s="10"/>
      <c r="S104532" s="10"/>
      <c r="T104532" s="10"/>
    </row>
    <row r="104533" spans="13:20" x14ac:dyDescent="0.2">
      <c r="M104533">
        <v>0</v>
      </c>
      <c r="P104533" s="10"/>
      <c r="R104533" s="10"/>
      <c r="S104533" s="10"/>
      <c r="T104533" s="10"/>
    </row>
    <row r="104534" spans="13:20" x14ac:dyDescent="0.2">
      <c r="M104534">
        <v>0</v>
      </c>
      <c r="P104534" s="10"/>
      <c r="R104534" s="10"/>
      <c r="S104534" s="10"/>
      <c r="T104534" s="10"/>
    </row>
    <row r="104535" spans="13:20" x14ac:dyDescent="0.2">
      <c r="M104535">
        <v>1</v>
      </c>
      <c r="P104535" s="10"/>
      <c r="R104535" s="10"/>
      <c r="S104535" s="10"/>
      <c r="T104535" s="10"/>
    </row>
    <row r="104536" spans="13:20" x14ac:dyDescent="0.2">
      <c r="M104536">
        <v>0</v>
      </c>
      <c r="P104536" s="10"/>
      <c r="R104536" s="10"/>
      <c r="S104536" s="10"/>
      <c r="T104536" s="10"/>
    </row>
    <row r="104537" spans="13:20" x14ac:dyDescent="0.2">
      <c r="M104537">
        <v>1</v>
      </c>
      <c r="P104537" s="10"/>
      <c r="R104537" s="10"/>
      <c r="S104537" s="10"/>
      <c r="T104537" s="10"/>
    </row>
    <row r="104538" spans="13:20" x14ac:dyDescent="0.2">
      <c r="M104538">
        <v>0</v>
      </c>
      <c r="P104538" s="10"/>
      <c r="R104538" s="10"/>
      <c r="S104538" s="10"/>
      <c r="T104538" s="10"/>
    </row>
    <row r="104539" spans="13:20" x14ac:dyDescent="0.2">
      <c r="M104539">
        <v>0</v>
      </c>
      <c r="P104539" s="10"/>
      <c r="R104539" s="10"/>
      <c r="S104539" s="10"/>
      <c r="T104539" s="10"/>
    </row>
    <row r="104540" spans="13:20" x14ac:dyDescent="0.2">
      <c r="M104540">
        <v>0</v>
      </c>
      <c r="P104540" s="10"/>
      <c r="R104540" s="10"/>
      <c r="S104540" s="10"/>
      <c r="T104540" s="10"/>
    </row>
    <row r="104541" spans="13:20" x14ac:dyDescent="0.2">
      <c r="M104541">
        <v>1</v>
      </c>
      <c r="P104541" s="10"/>
      <c r="R104541" s="10"/>
      <c r="S104541" s="10"/>
      <c r="T104541" s="10"/>
    </row>
    <row r="104542" spans="13:20" x14ac:dyDescent="0.2">
      <c r="M104542">
        <v>0</v>
      </c>
      <c r="P104542" s="10"/>
      <c r="R104542" s="10"/>
      <c r="S104542" s="10"/>
      <c r="T104542" s="10"/>
    </row>
    <row r="104543" spans="13:20" x14ac:dyDescent="0.2">
      <c r="M104543">
        <v>1</v>
      </c>
      <c r="P104543" s="10"/>
      <c r="R104543" s="10"/>
      <c r="S104543" s="10"/>
      <c r="T104543" s="10"/>
    </row>
    <row r="104544" spans="13:20" x14ac:dyDescent="0.2">
      <c r="M104544">
        <v>0</v>
      </c>
      <c r="P104544" s="10"/>
      <c r="R104544" s="10"/>
      <c r="S104544" s="10"/>
      <c r="T104544" s="10"/>
    </row>
    <row r="104545" spans="13:20" x14ac:dyDescent="0.2">
      <c r="M104545">
        <v>0</v>
      </c>
      <c r="P104545" s="10"/>
      <c r="R104545" s="10"/>
      <c r="S104545" s="10"/>
      <c r="T104545" s="10"/>
    </row>
    <row r="104546" spans="13:20" x14ac:dyDescent="0.2">
      <c r="M104546">
        <v>1</v>
      </c>
      <c r="P104546" s="10"/>
      <c r="R104546" s="10"/>
      <c r="S104546" s="10"/>
      <c r="T104546" s="10"/>
    </row>
    <row r="104547" spans="13:20" x14ac:dyDescent="0.2">
      <c r="M104547">
        <v>0</v>
      </c>
      <c r="P104547" s="10"/>
      <c r="R104547" s="10"/>
      <c r="S104547" s="10"/>
      <c r="T104547" s="10"/>
    </row>
    <row r="104548" spans="13:20" x14ac:dyDescent="0.2">
      <c r="M104548">
        <v>0</v>
      </c>
      <c r="P104548" s="10"/>
      <c r="R104548" s="10"/>
      <c r="S104548" s="10"/>
      <c r="T104548" s="10"/>
    </row>
    <row r="104549" spans="13:20" x14ac:dyDescent="0.2">
      <c r="M104549">
        <v>1</v>
      </c>
      <c r="P104549" s="10"/>
      <c r="R104549" s="10"/>
      <c r="S104549" s="10"/>
      <c r="T104549" s="10"/>
    </row>
    <row r="104550" spans="13:20" x14ac:dyDescent="0.2">
      <c r="M104550">
        <v>0</v>
      </c>
      <c r="P104550" s="10"/>
      <c r="R104550" s="10"/>
      <c r="S104550" s="10"/>
      <c r="T104550" s="10"/>
    </row>
    <row r="104551" spans="13:20" x14ac:dyDescent="0.2">
      <c r="M104551">
        <v>0</v>
      </c>
      <c r="P104551" s="10"/>
      <c r="R104551" s="10"/>
      <c r="S104551" s="10"/>
      <c r="T104551" s="10"/>
    </row>
    <row r="104552" spans="13:20" x14ac:dyDescent="0.2">
      <c r="M104552">
        <v>1</v>
      </c>
      <c r="P104552" s="10"/>
      <c r="R104552" s="10"/>
      <c r="S104552" s="10"/>
      <c r="T104552" s="10"/>
    </row>
    <row r="104553" spans="13:20" x14ac:dyDescent="0.2">
      <c r="M104553">
        <v>0</v>
      </c>
      <c r="P104553" s="10"/>
      <c r="R104553" s="10"/>
      <c r="S104553" s="10"/>
      <c r="T104553" s="10"/>
    </row>
    <row r="104554" spans="13:20" x14ac:dyDescent="0.2">
      <c r="M104554">
        <v>1</v>
      </c>
      <c r="P104554" s="10"/>
      <c r="R104554" s="10"/>
      <c r="S104554" s="10"/>
      <c r="T104554" s="10"/>
    </row>
    <row r="104555" spans="13:20" x14ac:dyDescent="0.2">
      <c r="M104555">
        <v>0</v>
      </c>
      <c r="P104555" s="10"/>
      <c r="R104555" s="10"/>
      <c r="S104555" s="10"/>
      <c r="T104555" s="10"/>
    </row>
    <row r="104556" spans="13:20" x14ac:dyDescent="0.2">
      <c r="M104556">
        <v>0</v>
      </c>
      <c r="P104556" s="10"/>
      <c r="R104556" s="10"/>
      <c r="S104556" s="10"/>
      <c r="T104556" s="10"/>
    </row>
    <row r="104557" spans="13:20" x14ac:dyDescent="0.2">
      <c r="M104557">
        <v>0</v>
      </c>
      <c r="P104557" s="10"/>
      <c r="R104557" s="10"/>
      <c r="S104557" s="10"/>
      <c r="T104557" s="10"/>
    </row>
    <row r="104558" spans="13:20" x14ac:dyDescent="0.2">
      <c r="M104558">
        <v>1</v>
      </c>
      <c r="P104558" s="10"/>
      <c r="R104558" s="10"/>
      <c r="S104558" s="10"/>
      <c r="T104558" s="10"/>
    </row>
    <row r="104559" spans="13:20" x14ac:dyDescent="0.2">
      <c r="M104559">
        <v>0</v>
      </c>
      <c r="P104559" s="10"/>
      <c r="R104559" s="10"/>
      <c r="S104559" s="10"/>
      <c r="T104559" s="10"/>
    </row>
    <row r="104560" spans="13:20" x14ac:dyDescent="0.2">
      <c r="M104560">
        <v>0</v>
      </c>
      <c r="P104560" s="10"/>
      <c r="R104560" s="10"/>
      <c r="S104560" s="10"/>
      <c r="T104560" s="10"/>
    </row>
    <row r="104561" spans="13:20" x14ac:dyDescent="0.2">
      <c r="M104561">
        <v>0</v>
      </c>
      <c r="P104561" s="10"/>
      <c r="R104561" s="10"/>
      <c r="S104561" s="10"/>
      <c r="T104561" s="10"/>
    </row>
    <row r="104562" spans="13:20" x14ac:dyDescent="0.2">
      <c r="M104562">
        <v>0</v>
      </c>
      <c r="P104562" s="10"/>
      <c r="R104562" s="10"/>
      <c r="S104562" s="10"/>
      <c r="T104562" s="10"/>
    </row>
    <row r="104563" spans="13:20" x14ac:dyDescent="0.2">
      <c r="M104563">
        <v>1</v>
      </c>
      <c r="P104563" s="10"/>
      <c r="R104563" s="10"/>
      <c r="S104563" s="10"/>
      <c r="T104563" s="10"/>
    </row>
    <row r="104564" spans="13:20" x14ac:dyDescent="0.2">
      <c r="M104564">
        <v>0</v>
      </c>
      <c r="P104564" s="10"/>
      <c r="R104564" s="10"/>
      <c r="S104564" s="10"/>
      <c r="T104564" s="10"/>
    </row>
    <row r="104565" spans="13:20" x14ac:dyDescent="0.2">
      <c r="M104565">
        <v>1</v>
      </c>
      <c r="P104565" s="10"/>
      <c r="R104565" s="10"/>
      <c r="S104565" s="10"/>
      <c r="T104565" s="10"/>
    </row>
    <row r="104566" spans="13:20" x14ac:dyDescent="0.2">
      <c r="M104566">
        <v>0</v>
      </c>
      <c r="P104566" s="10"/>
      <c r="R104566" s="10"/>
      <c r="S104566" s="10"/>
      <c r="T104566" s="10"/>
    </row>
    <row r="104567" spans="13:20" x14ac:dyDescent="0.2">
      <c r="M104567">
        <v>1</v>
      </c>
      <c r="P104567" s="10"/>
      <c r="R104567" s="10"/>
      <c r="S104567" s="10"/>
      <c r="T104567" s="10"/>
    </row>
    <row r="104568" spans="13:20" x14ac:dyDescent="0.2">
      <c r="M104568">
        <v>0</v>
      </c>
      <c r="P104568" s="10"/>
      <c r="R104568" s="10"/>
      <c r="S104568" s="10"/>
      <c r="T104568" s="10"/>
    </row>
    <row r="104569" spans="13:20" x14ac:dyDescent="0.2">
      <c r="M104569">
        <v>0</v>
      </c>
      <c r="P104569" s="10"/>
      <c r="R104569" s="10"/>
      <c r="S104569" s="10"/>
      <c r="T104569" s="10"/>
    </row>
    <row r="104570" spans="13:20" x14ac:dyDescent="0.2">
      <c r="M104570">
        <v>1</v>
      </c>
      <c r="P104570" s="10"/>
      <c r="R104570" s="10"/>
      <c r="S104570" s="10"/>
      <c r="T104570" s="10"/>
    </row>
    <row r="104571" spans="13:20" x14ac:dyDescent="0.2">
      <c r="M104571">
        <v>0</v>
      </c>
      <c r="P104571" s="10"/>
      <c r="R104571" s="10"/>
      <c r="S104571" s="10"/>
      <c r="T104571" s="10"/>
    </row>
    <row r="104572" spans="13:20" x14ac:dyDescent="0.2">
      <c r="M104572">
        <v>0</v>
      </c>
      <c r="P104572" s="10"/>
      <c r="R104572" s="10"/>
      <c r="S104572" s="10"/>
      <c r="T104572" s="10"/>
    </row>
    <row r="104573" spans="13:20" x14ac:dyDescent="0.2">
      <c r="M104573">
        <v>1</v>
      </c>
      <c r="P104573" s="10"/>
      <c r="R104573" s="10"/>
      <c r="S104573" s="10"/>
      <c r="T104573" s="10"/>
    </row>
    <row r="104574" spans="13:20" x14ac:dyDescent="0.2">
      <c r="M104574">
        <v>0</v>
      </c>
      <c r="P104574" s="10"/>
      <c r="R104574" s="10"/>
      <c r="S104574" s="10"/>
      <c r="T104574" s="10"/>
    </row>
    <row r="104575" spans="13:20" x14ac:dyDescent="0.2">
      <c r="M104575">
        <v>1</v>
      </c>
      <c r="P104575" s="10"/>
      <c r="R104575" s="10"/>
      <c r="S104575" s="10"/>
      <c r="T104575" s="10"/>
    </row>
    <row r="104576" spans="13:20" x14ac:dyDescent="0.2">
      <c r="M104576">
        <v>0</v>
      </c>
      <c r="P104576" s="10"/>
      <c r="R104576" s="10"/>
      <c r="S104576" s="10"/>
      <c r="T104576" s="10"/>
    </row>
    <row r="104577" spans="13:20" x14ac:dyDescent="0.2">
      <c r="M104577">
        <v>0</v>
      </c>
      <c r="P104577" s="10"/>
      <c r="R104577" s="10"/>
      <c r="S104577" s="10"/>
      <c r="T104577" s="10"/>
    </row>
    <row r="104578" spans="13:20" x14ac:dyDescent="0.2">
      <c r="M104578">
        <v>1</v>
      </c>
      <c r="P104578" s="10"/>
      <c r="R104578" s="10"/>
      <c r="S104578" s="10"/>
      <c r="T104578" s="10"/>
    </row>
    <row r="104579" spans="13:20" x14ac:dyDescent="0.2">
      <c r="M104579">
        <v>0</v>
      </c>
      <c r="P104579" s="10"/>
      <c r="R104579" s="10"/>
      <c r="S104579" s="10"/>
      <c r="T104579" s="10"/>
    </row>
    <row r="104580" spans="13:20" x14ac:dyDescent="0.2">
      <c r="M104580">
        <v>0</v>
      </c>
      <c r="P104580" s="10"/>
      <c r="R104580" s="10"/>
      <c r="S104580" s="10"/>
      <c r="T104580" s="10"/>
    </row>
    <row r="104581" spans="13:20" x14ac:dyDescent="0.2">
      <c r="M104581">
        <v>0</v>
      </c>
      <c r="P104581" s="10"/>
      <c r="R104581" s="10"/>
      <c r="S104581" s="10"/>
      <c r="T104581" s="10"/>
    </row>
    <row r="104582" spans="13:20" x14ac:dyDescent="0.2">
      <c r="M104582">
        <v>1</v>
      </c>
      <c r="P104582" s="10"/>
      <c r="R104582" s="10"/>
      <c r="S104582" s="10"/>
      <c r="T104582" s="10"/>
    </row>
    <row r="104583" spans="13:20" x14ac:dyDescent="0.2">
      <c r="M104583">
        <v>0</v>
      </c>
      <c r="P104583" s="10"/>
      <c r="R104583" s="10"/>
      <c r="S104583" s="10"/>
      <c r="T104583" s="10"/>
    </row>
    <row r="104584" spans="13:20" x14ac:dyDescent="0.2">
      <c r="M104584">
        <v>1</v>
      </c>
      <c r="P104584" s="10"/>
      <c r="R104584" s="10"/>
      <c r="S104584" s="10"/>
      <c r="T104584" s="10"/>
    </row>
    <row r="104585" spans="13:20" x14ac:dyDescent="0.2">
      <c r="M104585">
        <v>0</v>
      </c>
      <c r="P104585" s="10"/>
      <c r="R104585" s="10"/>
      <c r="S104585" s="10"/>
      <c r="T104585" s="10"/>
    </row>
    <row r="104586" spans="13:20" x14ac:dyDescent="0.2">
      <c r="M104586">
        <v>1</v>
      </c>
      <c r="P104586" s="10"/>
      <c r="R104586" s="10"/>
      <c r="S104586" s="10"/>
      <c r="T104586" s="10"/>
    </row>
    <row r="104587" spans="13:20" x14ac:dyDescent="0.2">
      <c r="M104587">
        <v>0</v>
      </c>
      <c r="P104587" s="10"/>
      <c r="R104587" s="10"/>
      <c r="S104587" s="10"/>
      <c r="T104587" s="10"/>
    </row>
    <row r="104588" spans="13:20" x14ac:dyDescent="0.2">
      <c r="M104588">
        <v>0</v>
      </c>
      <c r="P104588" s="10"/>
      <c r="R104588" s="10"/>
      <c r="S104588" s="10"/>
      <c r="T104588" s="10"/>
    </row>
    <row r="104589" spans="13:20" x14ac:dyDescent="0.2">
      <c r="M104589">
        <v>0</v>
      </c>
      <c r="P104589" s="10"/>
      <c r="R104589" s="10"/>
      <c r="S104589" s="10"/>
      <c r="T104589" s="10"/>
    </row>
    <row r="104590" spans="13:20" x14ac:dyDescent="0.2">
      <c r="M104590">
        <v>1</v>
      </c>
      <c r="P104590" s="10"/>
      <c r="R104590" s="10"/>
      <c r="S104590" s="10"/>
      <c r="T104590" s="10"/>
    </row>
    <row r="104591" spans="13:20" x14ac:dyDescent="0.2">
      <c r="M104591">
        <v>0</v>
      </c>
      <c r="P104591" s="10"/>
      <c r="R104591" s="10"/>
      <c r="S104591" s="10"/>
      <c r="T104591" s="10"/>
    </row>
    <row r="104592" spans="13:20" x14ac:dyDescent="0.2">
      <c r="M104592">
        <v>0</v>
      </c>
      <c r="P104592" s="10"/>
      <c r="R104592" s="10"/>
      <c r="S104592" s="10"/>
      <c r="T104592" s="10"/>
    </row>
    <row r="104593" spans="13:20" x14ac:dyDescent="0.2">
      <c r="M104593">
        <v>1</v>
      </c>
      <c r="P104593" s="10"/>
      <c r="R104593" s="10"/>
      <c r="S104593" s="10"/>
      <c r="T104593" s="10"/>
    </row>
    <row r="104594" spans="13:20" x14ac:dyDescent="0.2">
      <c r="M104594">
        <v>0</v>
      </c>
      <c r="P104594" s="10"/>
      <c r="R104594" s="10"/>
      <c r="S104594" s="10"/>
      <c r="T104594" s="10"/>
    </row>
    <row r="104595" spans="13:20" x14ac:dyDescent="0.2">
      <c r="M104595">
        <v>0</v>
      </c>
      <c r="P104595" s="10"/>
      <c r="R104595" s="10"/>
      <c r="S104595" s="10"/>
      <c r="T104595" s="10"/>
    </row>
    <row r="104596" spans="13:20" x14ac:dyDescent="0.2">
      <c r="M104596">
        <v>1</v>
      </c>
      <c r="P104596" s="10"/>
      <c r="R104596" s="10"/>
      <c r="S104596" s="10"/>
      <c r="T104596" s="10"/>
    </row>
    <row r="104597" spans="13:20" x14ac:dyDescent="0.2">
      <c r="M104597">
        <v>0</v>
      </c>
      <c r="P104597" s="10"/>
      <c r="R104597" s="10"/>
      <c r="S104597" s="10"/>
      <c r="T104597" s="10"/>
    </row>
    <row r="104598" spans="13:20" x14ac:dyDescent="0.2">
      <c r="M104598">
        <v>0</v>
      </c>
      <c r="P104598" s="10"/>
      <c r="R104598" s="10"/>
      <c r="S104598" s="10"/>
      <c r="T104598" s="10"/>
    </row>
    <row r="104599" spans="13:20" x14ac:dyDescent="0.2">
      <c r="M104599">
        <v>1</v>
      </c>
      <c r="P104599" s="10"/>
      <c r="R104599" s="10"/>
      <c r="S104599" s="10"/>
      <c r="T104599" s="10"/>
    </row>
    <row r="104600" spans="13:20" x14ac:dyDescent="0.2">
      <c r="M104600">
        <v>0</v>
      </c>
      <c r="P104600" s="10"/>
      <c r="R104600" s="10"/>
      <c r="S104600" s="10"/>
      <c r="T104600" s="10"/>
    </row>
    <row r="104601" spans="13:20" x14ac:dyDescent="0.2">
      <c r="M104601">
        <v>0</v>
      </c>
      <c r="P104601" s="10"/>
      <c r="R104601" s="10"/>
      <c r="S104601" s="10"/>
      <c r="T104601" s="10"/>
    </row>
    <row r="104602" spans="13:20" x14ac:dyDescent="0.2">
      <c r="M104602">
        <v>1</v>
      </c>
      <c r="P104602" s="10"/>
      <c r="R104602" s="10"/>
      <c r="S104602" s="10"/>
      <c r="T104602" s="10"/>
    </row>
    <row r="104603" spans="13:20" x14ac:dyDescent="0.2">
      <c r="M104603">
        <v>0</v>
      </c>
      <c r="P104603" s="10"/>
      <c r="R104603" s="10"/>
      <c r="S104603" s="10"/>
      <c r="T104603" s="10"/>
    </row>
    <row r="104604" spans="13:20" x14ac:dyDescent="0.2">
      <c r="M104604">
        <v>0</v>
      </c>
      <c r="P104604" s="10"/>
      <c r="R104604" s="10"/>
      <c r="S104604" s="10"/>
      <c r="T104604" s="10"/>
    </row>
    <row r="104605" spans="13:20" x14ac:dyDescent="0.2">
      <c r="M104605">
        <v>1</v>
      </c>
      <c r="P104605" s="10"/>
      <c r="R104605" s="10"/>
      <c r="S104605" s="10"/>
      <c r="T104605" s="10"/>
    </row>
    <row r="104606" spans="13:20" x14ac:dyDescent="0.2">
      <c r="M104606">
        <v>0</v>
      </c>
      <c r="P104606" s="10"/>
      <c r="R104606" s="10"/>
      <c r="S104606" s="10"/>
      <c r="T104606" s="10"/>
    </row>
    <row r="104607" spans="13:20" x14ac:dyDescent="0.2">
      <c r="M104607">
        <v>1</v>
      </c>
      <c r="P104607" s="10"/>
      <c r="R104607" s="10"/>
      <c r="S104607" s="10"/>
      <c r="T104607" s="10"/>
    </row>
    <row r="104608" spans="13:20" x14ac:dyDescent="0.2">
      <c r="M104608">
        <v>0</v>
      </c>
      <c r="P104608" s="10"/>
      <c r="R104608" s="10"/>
      <c r="S104608" s="10"/>
      <c r="T104608" s="10"/>
    </row>
    <row r="104609" spans="13:20" x14ac:dyDescent="0.2">
      <c r="M104609">
        <v>0</v>
      </c>
      <c r="P104609" s="10"/>
      <c r="R104609" s="10"/>
      <c r="S104609" s="10"/>
      <c r="T104609" s="10"/>
    </row>
    <row r="104610" spans="13:20" x14ac:dyDescent="0.2">
      <c r="M104610">
        <v>1</v>
      </c>
      <c r="P104610" s="10"/>
      <c r="R104610" s="10"/>
      <c r="S104610" s="10"/>
      <c r="T104610" s="10"/>
    </row>
    <row r="104611" spans="13:20" x14ac:dyDescent="0.2">
      <c r="M104611">
        <v>0</v>
      </c>
      <c r="P104611" s="10"/>
      <c r="R104611" s="10"/>
      <c r="S104611" s="10"/>
      <c r="T104611" s="10"/>
    </row>
    <row r="104612" spans="13:20" x14ac:dyDescent="0.2">
      <c r="M104612">
        <v>0</v>
      </c>
      <c r="P104612" s="10"/>
      <c r="R104612" s="10"/>
      <c r="S104612" s="10"/>
      <c r="T104612" s="10"/>
    </row>
    <row r="104613" spans="13:20" x14ac:dyDescent="0.2">
      <c r="M104613">
        <v>1</v>
      </c>
      <c r="P104613" s="10"/>
      <c r="R104613" s="10"/>
      <c r="S104613" s="10"/>
      <c r="T104613" s="10"/>
    </row>
    <row r="104614" spans="13:20" x14ac:dyDescent="0.2">
      <c r="M104614">
        <v>0</v>
      </c>
      <c r="P104614" s="10"/>
      <c r="R104614" s="10"/>
      <c r="S104614" s="10"/>
      <c r="T104614" s="10"/>
    </row>
    <row r="104615" spans="13:20" x14ac:dyDescent="0.2">
      <c r="M104615">
        <v>0</v>
      </c>
      <c r="P104615" s="10"/>
      <c r="R104615" s="10"/>
      <c r="S104615" s="10"/>
      <c r="T104615" s="10"/>
    </row>
    <row r="104616" spans="13:20" x14ac:dyDescent="0.2">
      <c r="M104616">
        <v>1</v>
      </c>
      <c r="P104616" s="10"/>
      <c r="R104616" s="10"/>
      <c r="S104616" s="10"/>
      <c r="T104616" s="10"/>
    </row>
    <row r="104617" spans="13:20" x14ac:dyDescent="0.2">
      <c r="M104617">
        <v>0</v>
      </c>
      <c r="P104617" s="10"/>
      <c r="R104617" s="10"/>
      <c r="S104617" s="10"/>
      <c r="T104617" s="10"/>
    </row>
    <row r="104618" spans="13:20" x14ac:dyDescent="0.2">
      <c r="M104618">
        <v>0</v>
      </c>
      <c r="P104618" s="10"/>
      <c r="R104618" s="10"/>
      <c r="S104618" s="10"/>
      <c r="T104618" s="10"/>
    </row>
    <row r="104619" spans="13:20" x14ac:dyDescent="0.2">
      <c r="M104619">
        <v>1</v>
      </c>
      <c r="P104619" s="10"/>
      <c r="R104619" s="10"/>
      <c r="S104619" s="10"/>
      <c r="T104619" s="10"/>
    </row>
    <row r="104620" spans="13:20" x14ac:dyDescent="0.2">
      <c r="M104620">
        <v>0</v>
      </c>
      <c r="P104620" s="10"/>
      <c r="R104620" s="10"/>
      <c r="S104620" s="10"/>
      <c r="T104620" s="10"/>
    </row>
    <row r="104621" spans="13:20" x14ac:dyDescent="0.2">
      <c r="M104621">
        <v>0</v>
      </c>
      <c r="P104621" s="10"/>
      <c r="R104621" s="10"/>
      <c r="S104621" s="10"/>
      <c r="T104621" s="10"/>
    </row>
    <row r="104622" spans="13:20" x14ac:dyDescent="0.2">
      <c r="M104622">
        <v>1</v>
      </c>
      <c r="P104622" s="10"/>
      <c r="R104622" s="10"/>
      <c r="S104622" s="10"/>
      <c r="T104622" s="10"/>
    </row>
    <row r="104623" spans="13:20" x14ac:dyDescent="0.2">
      <c r="M104623">
        <v>0</v>
      </c>
      <c r="P104623" s="10"/>
      <c r="R104623" s="10"/>
      <c r="S104623" s="10"/>
      <c r="T104623" s="10"/>
    </row>
    <row r="104624" spans="13:20" x14ac:dyDescent="0.2">
      <c r="M104624">
        <v>0</v>
      </c>
      <c r="P104624" s="10"/>
      <c r="R104624" s="10"/>
      <c r="S104624" s="10"/>
      <c r="T104624" s="10"/>
    </row>
    <row r="104625" spans="13:20" x14ac:dyDescent="0.2">
      <c r="M104625">
        <v>1</v>
      </c>
      <c r="P104625" s="10"/>
      <c r="R104625" s="10"/>
      <c r="S104625" s="10"/>
      <c r="T104625" s="10"/>
    </row>
    <row r="104626" spans="13:20" x14ac:dyDescent="0.2">
      <c r="M104626">
        <v>0</v>
      </c>
      <c r="P104626" s="10"/>
      <c r="R104626" s="10"/>
      <c r="S104626" s="10"/>
      <c r="T104626" s="10"/>
    </row>
    <row r="104627" spans="13:20" x14ac:dyDescent="0.2">
      <c r="M104627">
        <v>0</v>
      </c>
      <c r="P104627" s="10"/>
      <c r="R104627" s="10"/>
      <c r="S104627" s="10"/>
      <c r="T104627" s="10"/>
    </row>
    <row r="104628" spans="13:20" x14ac:dyDescent="0.2">
      <c r="M104628">
        <v>1</v>
      </c>
      <c r="P104628" s="10"/>
      <c r="R104628" s="10"/>
      <c r="S104628" s="10"/>
      <c r="T104628" s="10"/>
    </row>
    <row r="104629" spans="13:20" x14ac:dyDescent="0.2">
      <c r="M104629">
        <v>0</v>
      </c>
      <c r="P104629" s="10"/>
      <c r="R104629" s="10"/>
      <c r="S104629" s="10"/>
      <c r="T104629" s="10"/>
    </row>
    <row r="104630" spans="13:20" x14ac:dyDescent="0.2">
      <c r="M104630">
        <v>0</v>
      </c>
      <c r="P104630" s="10"/>
      <c r="R104630" s="10"/>
      <c r="S104630" s="10"/>
      <c r="T104630" s="10"/>
    </row>
    <row r="104631" spans="13:20" x14ac:dyDescent="0.2">
      <c r="M104631">
        <v>1</v>
      </c>
      <c r="P104631" s="10"/>
      <c r="R104631" s="10"/>
      <c r="S104631" s="10"/>
      <c r="T104631" s="10"/>
    </row>
    <row r="104632" spans="13:20" x14ac:dyDescent="0.2">
      <c r="M104632">
        <v>0</v>
      </c>
      <c r="P104632" s="10"/>
      <c r="R104632" s="10"/>
      <c r="S104632" s="10"/>
      <c r="T104632" s="10"/>
    </row>
    <row r="104633" spans="13:20" x14ac:dyDescent="0.2">
      <c r="M104633">
        <v>0</v>
      </c>
      <c r="P104633" s="10"/>
      <c r="R104633" s="10"/>
      <c r="S104633" s="10"/>
      <c r="T104633" s="10"/>
    </row>
    <row r="104634" spans="13:20" x14ac:dyDescent="0.2">
      <c r="M104634">
        <v>1</v>
      </c>
      <c r="P104634" s="10"/>
      <c r="R104634" s="10"/>
      <c r="S104634" s="10"/>
      <c r="T104634" s="10"/>
    </row>
    <row r="104635" spans="13:20" x14ac:dyDescent="0.2">
      <c r="M104635">
        <v>0</v>
      </c>
      <c r="P104635" s="10"/>
      <c r="R104635" s="10"/>
      <c r="S104635" s="10"/>
      <c r="T104635" s="10"/>
    </row>
    <row r="104636" spans="13:20" x14ac:dyDescent="0.2">
      <c r="M104636">
        <v>0</v>
      </c>
      <c r="P104636" s="10"/>
      <c r="R104636" s="10"/>
      <c r="S104636" s="10"/>
      <c r="T104636" s="10"/>
    </row>
    <row r="104637" spans="13:20" x14ac:dyDescent="0.2">
      <c r="M104637">
        <v>1</v>
      </c>
      <c r="P104637" s="10"/>
      <c r="R104637" s="10"/>
      <c r="S104637" s="10"/>
      <c r="T104637" s="10"/>
    </row>
    <row r="104638" spans="13:20" x14ac:dyDescent="0.2">
      <c r="M104638">
        <v>0</v>
      </c>
      <c r="P104638" s="10"/>
      <c r="R104638" s="10"/>
      <c r="S104638" s="10"/>
      <c r="T104638" s="10"/>
    </row>
    <row r="104639" spans="13:20" x14ac:dyDescent="0.2">
      <c r="M104639">
        <v>0</v>
      </c>
      <c r="P104639" s="10"/>
      <c r="R104639" s="10"/>
      <c r="S104639" s="10"/>
      <c r="T104639" s="10"/>
    </row>
    <row r="104640" spans="13:20" x14ac:dyDescent="0.2">
      <c r="M104640">
        <v>1</v>
      </c>
      <c r="P104640" s="10"/>
      <c r="R104640" s="10"/>
      <c r="S104640" s="10"/>
      <c r="T104640" s="10"/>
    </row>
    <row r="104641" spans="13:20" x14ac:dyDescent="0.2">
      <c r="M104641">
        <v>0</v>
      </c>
      <c r="P104641" s="10"/>
      <c r="R104641" s="10"/>
      <c r="S104641" s="10"/>
      <c r="T104641" s="10"/>
    </row>
    <row r="104642" spans="13:20" x14ac:dyDescent="0.2">
      <c r="M104642">
        <v>1</v>
      </c>
      <c r="P104642" s="10"/>
      <c r="R104642" s="10"/>
      <c r="S104642" s="10"/>
      <c r="T104642" s="10"/>
    </row>
    <row r="104643" spans="13:20" x14ac:dyDescent="0.2">
      <c r="M104643">
        <v>0</v>
      </c>
      <c r="P104643" s="10"/>
      <c r="R104643" s="10"/>
      <c r="S104643" s="10"/>
      <c r="T104643" s="10"/>
    </row>
    <row r="104644" spans="13:20" x14ac:dyDescent="0.2">
      <c r="M104644">
        <v>1</v>
      </c>
      <c r="P104644" s="10"/>
      <c r="R104644" s="10"/>
      <c r="S104644" s="10"/>
      <c r="T104644" s="10"/>
    </row>
    <row r="104645" spans="13:20" x14ac:dyDescent="0.2">
      <c r="M104645">
        <v>0</v>
      </c>
      <c r="P104645" s="10"/>
      <c r="R104645" s="10"/>
      <c r="S104645" s="10"/>
      <c r="T104645" s="10"/>
    </row>
    <row r="104646" spans="13:20" x14ac:dyDescent="0.2">
      <c r="M104646">
        <v>1</v>
      </c>
      <c r="P104646" s="10"/>
      <c r="R104646" s="10"/>
      <c r="S104646" s="10"/>
      <c r="T104646" s="10"/>
    </row>
    <row r="104647" spans="13:20" x14ac:dyDescent="0.2">
      <c r="M104647">
        <v>0</v>
      </c>
      <c r="P104647" s="10"/>
      <c r="R104647" s="10"/>
      <c r="S104647" s="10"/>
      <c r="T104647" s="10"/>
    </row>
    <row r="104648" spans="13:20" x14ac:dyDescent="0.2">
      <c r="M104648">
        <v>0</v>
      </c>
      <c r="P104648" s="10"/>
      <c r="R104648" s="10"/>
      <c r="S104648" s="10"/>
      <c r="T104648" s="10"/>
    </row>
    <row r="104649" spans="13:20" x14ac:dyDescent="0.2">
      <c r="M104649">
        <v>1</v>
      </c>
      <c r="P104649" s="10"/>
      <c r="R104649" s="10"/>
      <c r="S104649" s="10"/>
      <c r="T104649" s="10"/>
    </row>
    <row r="104650" spans="13:20" x14ac:dyDescent="0.2">
      <c r="M104650">
        <v>0</v>
      </c>
      <c r="P104650" s="10"/>
      <c r="R104650" s="10"/>
      <c r="S104650" s="10"/>
      <c r="T104650" s="10"/>
    </row>
    <row r="104651" spans="13:20" x14ac:dyDescent="0.2">
      <c r="M104651">
        <v>0</v>
      </c>
      <c r="P104651" s="10"/>
      <c r="R104651" s="10"/>
      <c r="S104651" s="10"/>
      <c r="T104651" s="10"/>
    </row>
    <row r="104652" spans="13:20" x14ac:dyDescent="0.2">
      <c r="M104652">
        <v>1</v>
      </c>
      <c r="P104652" s="10"/>
      <c r="R104652" s="10"/>
      <c r="S104652" s="10"/>
      <c r="T104652" s="10"/>
    </row>
    <row r="104653" spans="13:20" x14ac:dyDescent="0.2">
      <c r="M104653">
        <v>0</v>
      </c>
      <c r="P104653" s="10"/>
      <c r="R104653" s="10"/>
      <c r="S104653" s="10"/>
      <c r="T104653" s="10"/>
    </row>
    <row r="104654" spans="13:20" x14ac:dyDescent="0.2">
      <c r="M104654">
        <v>0</v>
      </c>
      <c r="P104654" s="10"/>
      <c r="R104654" s="10"/>
      <c r="S104654" s="10"/>
      <c r="T104654" s="10"/>
    </row>
    <row r="104655" spans="13:20" x14ac:dyDescent="0.2">
      <c r="M104655">
        <v>1</v>
      </c>
      <c r="P104655" s="10"/>
      <c r="R104655" s="10"/>
      <c r="S104655" s="10"/>
      <c r="T104655" s="10"/>
    </row>
    <row r="104656" spans="13:20" x14ac:dyDescent="0.2">
      <c r="M104656">
        <v>0</v>
      </c>
      <c r="P104656" s="10"/>
      <c r="R104656" s="10"/>
      <c r="S104656" s="10"/>
      <c r="T104656" s="10"/>
    </row>
    <row r="104657" spans="13:20" x14ac:dyDescent="0.2">
      <c r="M104657">
        <v>0</v>
      </c>
      <c r="P104657" s="10"/>
      <c r="R104657" s="10"/>
      <c r="S104657" s="10"/>
      <c r="T104657" s="10"/>
    </row>
    <row r="104658" spans="13:20" x14ac:dyDescent="0.2">
      <c r="M104658">
        <v>1</v>
      </c>
      <c r="P104658" s="10"/>
      <c r="R104658" s="10"/>
      <c r="S104658" s="10"/>
      <c r="T104658" s="10"/>
    </row>
    <row r="104659" spans="13:20" x14ac:dyDescent="0.2">
      <c r="M104659">
        <v>0</v>
      </c>
      <c r="P104659" s="10"/>
      <c r="R104659" s="10"/>
      <c r="S104659" s="10"/>
      <c r="T104659" s="10"/>
    </row>
    <row r="104660" spans="13:20" x14ac:dyDescent="0.2">
      <c r="M104660">
        <v>0</v>
      </c>
      <c r="P104660" s="10"/>
      <c r="R104660" s="10"/>
      <c r="S104660" s="10"/>
      <c r="T104660" s="10"/>
    </row>
    <row r="104661" spans="13:20" x14ac:dyDescent="0.2">
      <c r="M104661">
        <v>1</v>
      </c>
      <c r="P104661" s="10"/>
      <c r="R104661" s="10"/>
      <c r="S104661" s="10"/>
      <c r="T104661" s="10"/>
    </row>
    <row r="104662" spans="13:20" x14ac:dyDescent="0.2">
      <c r="M104662">
        <v>0</v>
      </c>
      <c r="P104662" s="10"/>
      <c r="R104662" s="10"/>
      <c r="S104662" s="10"/>
      <c r="T104662" s="10"/>
    </row>
    <row r="104663" spans="13:20" x14ac:dyDescent="0.2">
      <c r="M104663">
        <v>1</v>
      </c>
      <c r="P104663" s="10"/>
      <c r="R104663" s="10"/>
      <c r="S104663" s="10"/>
      <c r="T104663" s="10"/>
    </row>
    <row r="104664" spans="13:20" x14ac:dyDescent="0.2">
      <c r="M104664">
        <v>0</v>
      </c>
      <c r="P104664" s="10"/>
      <c r="R104664" s="10"/>
      <c r="S104664" s="10"/>
      <c r="T104664" s="10"/>
    </row>
    <row r="104665" spans="13:20" x14ac:dyDescent="0.2">
      <c r="M104665">
        <v>0</v>
      </c>
      <c r="P104665" s="10"/>
      <c r="R104665" s="10"/>
      <c r="S104665" s="10"/>
      <c r="T104665" s="10"/>
    </row>
    <row r="104666" spans="13:20" x14ac:dyDescent="0.2">
      <c r="M104666">
        <v>1</v>
      </c>
      <c r="P104666" s="10"/>
      <c r="R104666" s="10"/>
      <c r="S104666" s="10"/>
      <c r="T104666" s="10"/>
    </row>
    <row r="104667" spans="13:20" x14ac:dyDescent="0.2">
      <c r="M104667">
        <v>0</v>
      </c>
      <c r="P104667" s="10"/>
      <c r="R104667" s="10"/>
      <c r="S104667" s="10"/>
      <c r="T104667" s="10"/>
    </row>
    <row r="104668" spans="13:20" x14ac:dyDescent="0.2">
      <c r="M104668">
        <v>0</v>
      </c>
      <c r="P104668" s="10"/>
      <c r="R104668" s="10"/>
      <c r="S104668" s="10"/>
      <c r="T104668" s="10"/>
    </row>
    <row r="104669" spans="13:20" x14ac:dyDescent="0.2">
      <c r="M104669">
        <v>1</v>
      </c>
      <c r="P104669" s="10"/>
      <c r="R104669" s="10"/>
      <c r="S104669" s="10"/>
      <c r="T104669" s="10"/>
    </row>
    <row r="104670" spans="13:20" x14ac:dyDescent="0.2">
      <c r="M104670">
        <v>0</v>
      </c>
      <c r="P104670" s="10"/>
      <c r="R104670" s="10"/>
      <c r="S104670" s="10"/>
      <c r="T104670" s="10"/>
    </row>
    <row r="104671" spans="13:20" x14ac:dyDescent="0.2">
      <c r="M104671">
        <v>0</v>
      </c>
      <c r="P104671" s="10"/>
      <c r="R104671" s="10"/>
      <c r="S104671" s="10"/>
      <c r="T104671" s="10"/>
    </row>
    <row r="104672" spans="13:20" x14ac:dyDescent="0.2">
      <c r="M104672">
        <v>1</v>
      </c>
      <c r="P104672" s="10"/>
      <c r="R104672" s="10"/>
      <c r="S104672" s="10"/>
      <c r="T104672" s="10"/>
    </row>
    <row r="104673" spans="13:20" x14ac:dyDescent="0.2">
      <c r="M104673">
        <v>0</v>
      </c>
      <c r="P104673" s="10"/>
      <c r="R104673" s="10"/>
      <c r="S104673" s="10"/>
      <c r="T104673" s="10"/>
    </row>
    <row r="104674" spans="13:20" x14ac:dyDescent="0.2">
      <c r="M104674">
        <v>1</v>
      </c>
      <c r="P104674" s="10"/>
      <c r="R104674" s="10"/>
      <c r="S104674" s="10"/>
      <c r="T104674" s="10"/>
    </row>
    <row r="104675" spans="13:20" x14ac:dyDescent="0.2">
      <c r="M104675">
        <v>0</v>
      </c>
      <c r="P104675" s="10"/>
      <c r="R104675" s="10"/>
      <c r="S104675" s="10"/>
      <c r="T104675" s="10"/>
    </row>
    <row r="104676" spans="13:20" x14ac:dyDescent="0.2">
      <c r="M104676">
        <v>0</v>
      </c>
      <c r="P104676" s="10"/>
      <c r="R104676" s="10"/>
      <c r="S104676" s="10"/>
      <c r="T104676" s="10"/>
    </row>
    <row r="104677" spans="13:20" x14ac:dyDescent="0.2">
      <c r="M104677">
        <v>1</v>
      </c>
      <c r="P104677" s="10"/>
      <c r="R104677" s="10"/>
      <c r="S104677" s="10"/>
      <c r="T104677" s="10"/>
    </row>
    <row r="104678" spans="13:20" x14ac:dyDescent="0.2">
      <c r="M104678">
        <v>0</v>
      </c>
      <c r="P104678" s="10"/>
      <c r="R104678" s="10"/>
      <c r="S104678" s="10"/>
      <c r="T104678" s="10"/>
    </row>
    <row r="104679" spans="13:20" x14ac:dyDescent="0.2">
      <c r="M104679">
        <v>0</v>
      </c>
      <c r="P104679" s="10"/>
      <c r="R104679" s="10"/>
      <c r="S104679" s="10"/>
      <c r="T104679" s="10"/>
    </row>
    <row r="104680" spans="13:20" x14ac:dyDescent="0.2">
      <c r="M104680">
        <v>1</v>
      </c>
      <c r="P104680" s="10"/>
      <c r="R104680" s="10"/>
      <c r="S104680" s="10"/>
      <c r="T104680" s="10"/>
    </row>
    <row r="104681" spans="13:20" x14ac:dyDescent="0.2">
      <c r="M104681">
        <v>0</v>
      </c>
      <c r="P104681" s="10"/>
      <c r="R104681" s="10"/>
      <c r="S104681" s="10"/>
      <c r="T104681" s="10"/>
    </row>
    <row r="104682" spans="13:20" x14ac:dyDescent="0.2">
      <c r="M104682">
        <v>0</v>
      </c>
      <c r="P104682" s="10"/>
      <c r="R104682" s="10"/>
      <c r="S104682" s="10"/>
      <c r="T104682" s="10"/>
    </row>
    <row r="104683" spans="13:20" x14ac:dyDescent="0.2">
      <c r="M104683">
        <v>1</v>
      </c>
      <c r="P104683" s="10"/>
      <c r="R104683" s="10"/>
      <c r="S104683" s="10"/>
      <c r="T104683" s="10"/>
    </row>
    <row r="104684" spans="13:20" x14ac:dyDescent="0.2">
      <c r="M104684">
        <v>0</v>
      </c>
      <c r="P104684" s="10"/>
      <c r="R104684" s="10"/>
      <c r="S104684" s="10"/>
      <c r="T104684" s="10"/>
    </row>
    <row r="104685" spans="13:20" x14ac:dyDescent="0.2">
      <c r="M104685">
        <v>1</v>
      </c>
      <c r="P104685" s="10"/>
      <c r="R104685" s="10"/>
      <c r="S104685" s="10"/>
      <c r="T104685" s="10"/>
    </row>
    <row r="104686" spans="13:20" x14ac:dyDescent="0.2">
      <c r="M104686">
        <v>0</v>
      </c>
      <c r="P104686" s="10"/>
      <c r="R104686" s="10"/>
      <c r="S104686" s="10"/>
      <c r="T104686" s="10"/>
    </row>
    <row r="104687" spans="13:20" x14ac:dyDescent="0.2">
      <c r="M104687">
        <v>0</v>
      </c>
      <c r="P104687" s="10"/>
      <c r="R104687" s="10"/>
      <c r="S104687" s="10"/>
      <c r="T104687" s="10"/>
    </row>
    <row r="104688" spans="13:20" x14ac:dyDescent="0.2">
      <c r="M104688">
        <v>0</v>
      </c>
      <c r="P104688" s="10"/>
      <c r="R104688" s="10"/>
      <c r="S104688" s="10"/>
      <c r="T104688" s="10"/>
    </row>
    <row r="104689" spans="13:20" x14ac:dyDescent="0.2">
      <c r="M104689">
        <v>1</v>
      </c>
      <c r="P104689" s="10"/>
      <c r="R104689" s="10"/>
      <c r="S104689" s="10"/>
      <c r="T104689" s="10"/>
    </row>
    <row r="104690" spans="13:20" x14ac:dyDescent="0.2">
      <c r="M104690">
        <v>0</v>
      </c>
      <c r="P104690" s="10"/>
      <c r="R104690" s="10"/>
      <c r="S104690" s="10"/>
      <c r="T104690" s="10"/>
    </row>
    <row r="104691" spans="13:20" x14ac:dyDescent="0.2">
      <c r="M104691">
        <v>1</v>
      </c>
      <c r="P104691" s="10"/>
      <c r="R104691" s="10"/>
      <c r="S104691" s="10"/>
      <c r="T104691" s="10"/>
    </row>
    <row r="104692" spans="13:20" x14ac:dyDescent="0.2">
      <c r="M104692">
        <v>0</v>
      </c>
      <c r="P104692" s="10"/>
      <c r="R104692" s="10"/>
      <c r="S104692" s="10"/>
      <c r="T104692" s="10"/>
    </row>
    <row r="104693" spans="13:20" x14ac:dyDescent="0.2">
      <c r="M104693">
        <v>1</v>
      </c>
      <c r="P104693" s="10"/>
      <c r="R104693" s="10"/>
      <c r="S104693" s="10"/>
      <c r="T104693" s="10"/>
    </row>
    <row r="104694" spans="13:20" x14ac:dyDescent="0.2">
      <c r="M104694">
        <v>0</v>
      </c>
      <c r="P104694" s="10"/>
      <c r="R104694" s="10"/>
      <c r="S104694" s="10"/>
      <c r="T104694" s="10"/>
    </row>
    <row r="104695" spans="13:20" x14ac:dyDescent="0.2">
      <c r="M104695">
        <v>1</v>
      </c>
      <c r="P104695" s="10"/>
      <c r="R104695" s="10"/>
      <c r="S104695" s="10"/>
      <c r="T104695" s="10"/>
    </row>
    <row r="104696" spans="13:20" x14ac:dyDescent="0.2">
      <c r="M104696">
        <v>0</v>
      </c>
      <c r="P104696" s="10"/>
      <c r="R104696" s="10"/>
      <c r="S104696" s="10"/>
      <c r="T104696" s="10"/>
    </row>
    <row r="104697" spans="13:20" x14ac:dyDescent="0.2">
      <c r="M104697">
        <v>0</v>
      </c>
      <c r="P104697" s="10"/>
      <c r="R104697" s="10"/>
      <c r="S104697" s="10"/>
      <c r="T104697" s="10"/>
    </row>
    <row r="104698" spans="13:20" x14ac:dyDescent="0.2">
      <c r="M104698">
        <v>1</v>
      </c>
      <c r="P104698" s="10"/>
      <c r="R104698" s="10"/>
      <c r="S104698" s="10"/>
      <c r="T104698" s="10"/>
    </row>
    <row r="104699" spans="13:20" x14ac:dyDescent="0.2">
      <c r="M104699">
        <v>0</v>
      </c>
      <c r="P104699" s="10"/>
      <c r="R104699" s="10"/>
      <c r="S104699" s="10"/>
      <c r="T104699" s="10"/>
    </row>
    <row r="104700" spans="13:20" x14ac:dyDescent="0.2">
      <c r="M104700">
        <v>0</v>
      </c>
      <c r="P104700" s="10"/>
      <c r="R104700" s="10"/>
      <c r="S104700" s="10"/>
      <c r="T104700" s="10"/>
    </row>
    <row r="104701" spans="13:20" x14ac:dyDescent="0.2">
      <c r="M104701">
        <v>0</v>
      </c>
      <c r="P104701" s="10"/>
      <c r="R104701" s="10"/>
      <c r="S104701" s="10"/>
      <c r="T104701" s="10"/>
    </row>
    <row r="104702" spans="13:20" x14ac:dyDescent="0.2">
      <c r="M104702">
        <v>0</v>
      </c>
      <c r="P104702" s="10"/>
      <c r="R104702" s="10"/>
      <c r="S104702" s="10"/>
      <c r="T104702" s="10"/>
    </row>
    <row r="104703" spans="13:20" x14ac:dyDescent="0.2">
      <c r="M104703">
        <v>0</v>
      </c>
      <c r="P104703" s="10"/>
      <c r="R104703" s="10"/>
      <c r="S104703" s="10"/>
      <c r="T104703" s="10"/>
    </row>
    <row r="104704" spans="13:20" x14ac:dyDescent="0.2">
      <c r="M104704">
        <v>0</v>
      </c>
      <c r="P104704" s="10"/>
      <c r="R104704" s="10"/>
      <c r="S104704" s="10"/>
      <c r="T104704" s="10"/>
    </row>
    <row r="104705" spans="13:20" x14ac:dyDescent="0.2">
      <c r="M104705">
        <v>0</v>
      </c>
      <c r="P104705" s="10"/>
      <c r="R104705" s="10"/>
      <c r="S104705" s="10"/>
      <c r="T104705" s="10"/>
    </row>
    <row r="104706" spans="13:20" x14ac:dyDescent="0.2">
      <c r="M104706">
        <v>0</v>
      </c>
      <c r="P104706" s="10"/>
      <c r="R104706" s="10"/>
      <c r="S104706" s="10"/>
      <c r="T104706" s="10"/>
    </row>
    <row r="104707" spans="13:20" x14ac:dyDescent="0.2">
      <c r="M104707">
        <v>0</v>
      </c>
      <c r="P104707" s="10"/>
      <c r="R104707" s="10"/>
      <c r="S104707" s="10"/>
      <c r="T104707" s="10"/>
    </row>
    <row r="104708" spans="13:20" x14ac:dyDescent="0.2">
      <c r="M104708">
        <v>0</v>
      </c>
      <c r="P104708" s="10"/>
      <c r="R104708" s="10"/>
      <c r="S104708" s="10"/>
      <c r="T104708" s="10"/>
    </row>
    <row r="104709" spans="13:20" x14ac:dyDescent="0.2">
      <c r="M104709">
        <v>0</v>
      </c>
      <c r="P104709" s="10"/>
      <c r="R104709" s="10"/>
      <c r="S104709" s="10"/>
      <c r="T104709" s="10"/>
    </row>
    <row r="104710" spans="13:20" x14ac:dyDescent="0.2">
      <c r="M104710">
        <v>0</v>
      </c>
      <c r="P104710" s="10"/>
      <c r="R104710" s="10"/>
      <c r="S104710" s="10"/>
      <c r="T104710" s="10"/>
    </row>
    <row r="104711" spans="13:20" x14ac:dyDescent="0.2">
      <c r="M104711">
        <v>0</v>
      </c>
      <c r="P104711" s="10"/>
      <c r="R104711" s="10"/>
      <c r="S104711" s="10"/>
      <c r="T104711" s="10"/>
    </row>
    <row r="104712" spans="13:20" x14ac:dyDescent="0.2">
      <c r="M104712">
        <v>0</v>
      </c>
      <c r="P104712" s="10"/>
      <c r="R104712" s="10"/>
      <c r="S104712" s="10"/>
      <c r="T104712" s="10"/>
    </row>
    <row r="104713" spans="13:20" x14ac:dyDescent="0.2">
      <c r="M104713">
        <v>0</v>
      </c>
      <c r="P104713" s="10"/>
      <c r="R104713" s="10"/>
      <c r="S104713" s="10"/>
      <c r="T104713" s="10"/>
    </row>
    <row r="104714" spans="13:20" x14ac:dyDescent="0.2">
      <c r="M104714">
        <v>0</v>
      </c>
      <c r="P104714" s="10"/>
      <c r="R104714" s="10"/>
      <c r="S104714" s="10"/>
      <c r="T104714" s="10"/>
    </row>
    <row r="104715" spans="13:20" x14ac:dyDescent="0.2">
      <c r="M104715">
        <v>0</v>
      </c>
      <c r="P104715" s="10"/>
      <c r="R104715" s="10"/>
      <c r="S104715" s="10"/>
      <c r="T104715" s="10"/>
    </row>
    <row r="104716" spans="13:20" x14ac:dyDescent="0.2">
      <c r="M104716">
        <v>0</v>
      </c>
      <c r="P104716" s="10"/>
      <c r="R104716" s="10"/>
      <c r="S104716" s="10"/>
      <c r="T104716" s="10"/>
    </row>
    <row r="104717" spans="13:20" x14ac:dyDescent="0.2">
      <c r="M104717">
        <v>0</v>
      </c>
      <c r="P104717" s="10"/>
      <c r="R104717" s="10"/>
      <c r="S104717" s="10"/>
      <c r="T104717" s="10"/>
    </row>
    <row r="104718" spans="13:20" x14ac:dyDescent="0.2">
      <c r="M104718">
        <v>0</v>
      </c>
      <c r="P104718" s="10"/>
      <c r="R104718" s="10"/>
      <c r="S104718" s="10"/>
      <c r="T104718" s="10"/>
    </row>
    <row r="104719" spans="13:20" x14ac:dyDescent="0.2">
      <c r="M104719">
        <v>0</v>
      </c>
      <c r="P104719" s="10"/>
      <c r="R104719" s="10"/>
      <c r="S104719" s="10"/>
      <c r="T104719" s="10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Clear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BA1650</vt:lpstr>
    </vt:vector>
  </TitlesOfParts>
  <Company>Central Michigan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Libman, Benjamin Michael</dc:creator>
  <cp:lastModifiedBy>Ben Libman</cp:lastModifiedBy>
  <dcterms:created xsi:type="dcterms:W3CDTF">2017-09-26T17:02:33Z</dcterms:created>
  <dcterms:modified xsi:type="dcterms:W3CDTF">2017-11-13T15:34:16Z</dcterms:modified>
</cp:coreProperties>
</file>